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b55c04b9647c754/Documents/"/>
    </mc:Choice>
  </mc:AlternateContent>
  <xr:revisionPtr revIDLastSave="878" documentId="8_{650CC91E-E459-4D20-A746-0C548843455E}" xr6:coauthVersionLast="47" xr6:coauthVersionMax="47" xr10:uidLastSave="{9CB76EEE-3B7C-4C3D-8B90-9FF2429BF800}"/>
  <bookViews>
    <workbookView xWindow="-120" yWindow="-120" windowWidth="29040" windowHeight="15720" tabRatio="907" activeTab="6" xr2:uid="{E4DC2DF9-2E88-4588-839F-CF176B4C3585}"/>
  </bookViews>
  <sheets>
    <sheet name="Cleaned_data" sheetId="6" r:id="rId1"/>
    <sheet name="brand_pivot" sheetId="1" r:id="rId2"/>
    <sheet name="brand_dashboard" sheetId="2" r:id="rId3"/>
    <sheet name="product_pivot" sheetId="3" r:id="rId4"/>
    <sheet name="product_dashboard" sheetId="4" r:id="rId5"/>
    <sheet name="Overall_Dashboard" sheetId="8" r:id="rId6"/>
    <sheet name="LinkedIn_Dashboard" sheetId="9" r:id="rId7"/>
  </sheets>
  <externalReferences>
    <externalReference r:id="rId8"/>
  </externalReferences>
  <definedNames>
    <definedName name="Slicer_brand_name">#N/A</definedName>
    <definedName name="Slicer_product_categor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 i="9" l="1"/>
  <c r="Q4" i="9"/>
  <c r="M4" i="9"/>
  <c r="I4" i="9"/>
  <c r="E4" i="9"/>
  <c r="A4" i="9"/>
  <c r="I9" i="8"/>
  <c r="H9" i="8"/>
  <c r="K9" i="8"/>
  <c r="G9" i="8"/>
  <c r="J9" i="8"/>
  <c r="G7" i="8"/>
  <c r="H7" i="8"/>
  <c r="I7" i="8"/>
  <c r="J7" i="8"/>
  <c r="K7" i="8"/>
  <c r="K11439" i="6"/>
  <c r="J11439" i="6"/>
  <c r="K11438" i="6"/>
  <c r="J11438" i="6"/>
  <c r="K11437" i="6"/>
  <c r="J11437" i="6"/>
  <c r="K11436" i="6"/>
  <c r="J11436" i="6"/>
  <c r="K11435" i="6"/>
  <c r="J11435" i="6"/>
  <c r="K11434" i="6"/>
  <c r="J11434" i="6"/>
  <c r="K11433" i="6"/>
  <c r="J11433" i="6"/>
  <c r="K11432" i="6"/>
  <c r="J11432" i="6"/>
  <c r="K11431" i="6"/>
  <c r="J11431" i="6"/>
  <c r="K11430" i="6"/>
  <c r="J11430" i="6"/>
  <c r="K11429" i="6"/>
  <c r="J11429" i="6"/>
  <c r="K11428" i="6"/>
  <c r="J11428" i="6"/>
  <c r="K11427" i="6"/>
  <c r="J11427" i="6"/>
  <c r="K11426" i="6"/>
  <c r="J11426" i="6"/>
  <c r="K11425" i="6"/>
  <c r="J11425" i="6"/>
  <c r="K11424" i="6"/>
  <c r="J11424" i="6"/>
  <c r="K11423" i="6"/>
  <c r="J11423" i="6"/>
  <c r="K11422" i="6"/>
  <c r="J11422" i="6"/>
  <c r="K11421" i="6"/>
  <c r="J11421" i="6"/>
  <c r="K11420" i="6"/>
  <c r="J11420" i="6"/>
  <c r="K11419" i="6"/>
  <c r="J11419" i="6"/>
  <c r="K11418" i="6"/>
  <c r="J11418" i="6"/>
  <c r="K11417" i="6"/>
  <c r="J11417" i="6"/>
  <c r="K11416" i="6"/>
  <c r="J11416" i="6"/>
  <c r="K11415" i="6"/>
  <c r="J11415" i="6"/>
  <c r="K11414" i="6"/>
  <c r="J11414" i="6"/>
  <c r="K11413" i="6"/>
  <c r="J11413" i="6"/>
  <c r="K11412" i="6"/>
  <c r="J11412" i="6"/>
  <c r="K11411" i="6"/>
  <c r="J11411" i="6"/>
  <c r="K11410" i="6"/>
  <c r="J11410" i="6"/>
  <c r="K11409" i="6"/>
  <c r="J11409" i="6"/>
  <c r="K11408" i="6"/>
  <c r="J11408" i="6"/>
  <c r="K11407" i="6"/>
  <c r="J11407" i="6"/>
  <c r="K11406" i="6"/>
  <c r="J11406" i="6"/>
  <c r="K11405" i="6"/>
  <c r="J11405" i="6"/>
  <c r="K11404" i="6"/>
  <c r="J11404" i="6"/>
  <c r="K11403" i="6"/>
  <c r="J11403" i="6"/>
  <c r="K11402" i="6"/>
  <c r="J11402" i="6"/>
  <c r="K11401" i="6"/>
  <c r="J11401" i="6"/>
  <c r="K11400" i="6"/>
  <c r="J11400" i="6"/>
  <c r="K11399" i="6"/>
  <c r="J11399" i="6"/>
  <c r="K11398" i="6"/>
  <c r="J11398" i="6"/>
  <c r="K11397" i="6"/>
  <c r="J11397" i="6"/>
  <c r="K11396" i="6"/>
  <c r="J11396" i="6"/>
  <c r="K11395" i="6"/>
  <c r="J11395" i="6"/>
  <c r="K11394" i="6"/>
  <c r="J11394" i="6"/>
  <c r="K11393" i="6"/>
  <c r="J11393" i="6"/>
  <c r="K11392" i="6"/>
  <c r="J11392" i="6"/>
  <c r="K11391" i="6"/>
  <c r="J11391" i="6"/>
  <c r="K11390" i="6"/>
  <c r="J11390" i="6"/>
  <c r="K11389" i="6"/>
  <c r="J11389" i="6"/>
  <c r="K11388" i="6"/>
  <c r="J11388" i="6"/>
  <c r="K11387" i="6"/>
  <c r="J11387" i="6"/>
  <c r="K11386" i="6"/>
  <c r="J11386" i="6"/>
  <c r="K11385" i="6"/>
  <c r="J11385" i="6"/>
  <c r="K11384" i="6"/>
  <c r="J11384" i="6"/>
  <c r="K11383" i="6"/>
  <c r="J11383" i="6"/>
  <c r="K11382" i="6"/>
  <c r="J11382" i="6"/>
  <c r="K11381" i="6"/>
  <c r="J11381" i="6"/>
  <c r="K11380" i="6"/>
  <c r="J11380" i="6"/>
  <c r="K11379" i="6"/>
  <c r="J11379" i="6"/>
  <c r="K11378" i="6"/>
  <c r="J11378" i="6"/>
  <c r="K11377" i="6"/>
  <c r="J11377" i="6"/>
  <c r="K11376" i="6"/>
  <c r="J11376" i="6"/>
  <c r="K11375" i="6"/>
  <c r="J11375" i="6"/>
  <c r="K11374" i="6"/>
  <c r="J11374" i="6"/>
  <c r="K11373" i="6"/>
  <c r="J11373" i="6"/>
  <c r="K11372" i="6"/>
  <c r="J11372" i="6"/>
  <c r="K11371" i="6"/>
  <c r="J11371" i="6"/>
  <c r="K11370" i="6"/>
  <c r="J11370" i="6"/>
  <c r="K11369" i="6"/>
  <c r="J11369" i="6"/>
  <c r="K11368" i="6"/>
  <c r="J11368" i="6"/>
  <c r="K11367" i="6"/>
  <c r="J11367" i="6"/>
  <c r="K11366" i="6"/>
  <c r="J11366" i="6"/>
  <c r="K11365" i="6"/>
  <c r="J11365" i="6"/>
  <c r="K11364" i="6"/>
  <c r="J11364" i="6"/>
  <c r="K11363" i="6"/>
  <c r="J11363" i="6"/>
  <c r="K11362" i="6"/>
  <c r="J11362" i="6"/>
  <c r="K11361" i="6"/>
  <c r="J11361" i="6"/>
  <c r="K11360" i="6"/>
  <c r="J11360" i="6"/>
  <c r="K11359" i="6"/>
  <c r="J11359" i="6"/>
  <c r="K11358" i="6"/>
  <c r="J11358" i="6"/>
  <c r="K11357" i="6"/>
  <c r="J11357" i="6"/>
  <c r="K11356" i="6"/>
  <c r="J11356" i="6"/>
  <c r="K11355" i="6"/>
  <c r="J11355" i="6"/>
  <c r="K11354" i="6"/>
  <c r="J11354" i="6"/>
  <c r="K11353" i="6"/>
  <c r="J11353" i="6"/>
  <c r="K11352" i="6"/>
  <c r="J11352" i="6"/>
  <c r="K11351" i="6"/>
  <c r="J11351" i="6"/>
  <c r="K11350" i="6"/>
  <c r="J11350" i="6"/>
  <c r="K11349" i="6"/>
  <c r="J11349" i="6"/>
  <c r="K11348" i="6"/>
  <c r="J11348" i="6"/>
  <c r="K11347" i="6"/>
  <c r="J11347" i="6"/>
  <c r="K11346" i="6"/>
  <c r="J11346" i="6"/>
  <c r="K11345" i="6"/>
  <c r="J11345" i="6"/>
  <c r="K11344" i="6"/>
  <c r="J11344" i="6"/>
  <c r="K11343" i="6"/>
  <c r="J11343" i="6"/>
  <c r="K11342" i="6"/>
  <c r="J11342" i="6"/>
  <c r="K11341" i="6"/>
  <c r="J11341" i="6"/>
  <c r="K11340" i="6"/>
  <c r="J11340" i="6"/>
  <c r="K11339" i="6"/>
  <c r="J11339" i="6"/>
  <c r="K11338" i="6"/>
  <c r="J11338" i="6"/>
  <c r="K11337" i="6"/>
  <c r="J11337" i="6"/>
  <c r="K11336" i="6"/>
  <c r="J11336" i="6"/>
  <c r="K11335" i="6"/>
  <c r="J11335" i="6"/>
  <c r="K11334" i="6"/>
  <c r="J11334" i="6"/>
  <c r="K11333" i="6"/>
  <c r="J11333" i="6"/>
  <c r="K11332" i="6"/>
  <c r="J11332" i="6"/>
  <c r="K11331" i="6"/>
  <c r="J11331" i="6"/>
  <c r="K11330" i="6"/>
  <c r="J11330" i="6"/>
  <c r="K11329" i="6"/>
  <c r="J11329" i="6"/>
  <c r="K11328" i="6"/>
  <c r="J11328" i="6"/>
  <c r="K11327" i="6"/>
  <c r="J11327" i="6"/>
  <c r="K11326" i="6"/>
  <c r="J11326" i="6"/>
  <c r="K11325" i="6"/>
  <c r="J11325" i="6"/>
  <c r="K11324" i="6"/>
  <c r="J11324" i="6"/>
  <c r="K11323" i="6"/>
  <c r="J11323" i="6"/>
  <c r="K11322" i="6"/>
  <c r="J11322" i="6"/>
  <c r="K11321" i="6"/>
  <c r="J11321" i="6"/>
  <c r="K11320" i="6"/>
  <c r="J11320" i="6"/>
  <c r="K11319" i="6"/>
  <c r="J11319" i="6"/>
  <c r="K11318" i="6"/>
  <c r="J11318" i="6"/>
  <c r="K11317" i="6"/>
  <c r="J11317" i="6"/>
  <c r="K11316" i="6"/>
  <c r="J11316" i="6"/>
  <c r="K11315" i="6"/>
  <c r="J11315" i="6"/>
  <c r="K11314" i="6"/>
  <c r="J11314" i="6"/>
  <c r="K11313" i="6"/>
  <c r="J11313" i="6"/>
  <c r="K11312" i="6"/>
  <c r="J11312" i="6"/>
  <c r="K11311" i="6"/>
  <c r="J11311" i="6"/>
  <c r="K11310" i="6"/>
  <c r="J11310" i="6"/>
  <c r="K11309" i="6"/>
  <c r="J11309" i="6"/>
  <c r="K11308" i="6"/>
  <c r="J11308" i="6"/>
  <c r="K11307" i="6"/>
  <c r="J11307" i="6"/>
  <c r="K11306" i="6"/>
  <c r="J11306" i="6"/>
  <c r="K11305" i="6"/>
  <c r="J11305" i="6"/>
  <c r="K11304" i="6"/>
  <c r="J11304" i="6"/>
  <c r="K11303" i="6"/>
  <c r="J11303" i="6"/>
  <c r="K11302" i="6"/>
  <c r="J11302" i="6"/>
  <c r="K11301" i="6"/>
  <c r="J11301" i="6"/>
  <c r="K11300" i="6"/>
  <c r="J11300" i="6"/>
  <c r="K11299" i="6"/>
  <c r="J11299" i="6"/>
  <c r="K11298" i="6"/>
  <c r="J11298" i="6"/>
  <c r="K11297" i="6"/>
  <c r="J11297" i="6"/>
  <c r="K11296" i="6"/>
  <c r="J11296" i="6"/>
  <c r="K11295" i="6"/>
  <c r="J11295" i="6"/>
  <c r="K11294" i="6"/>
  <c r="J11294" i="6"/>
  <c r="K11293" i="6"/>
  <c r="J11293" i="6"/>
  <c r="K11292" i="6"/>
  <c r="J11292" i="6"/>
  <c r="K11291" i="6"/>
  <c r="J11291" i="6"/>
  <c r="K11290" i="6"/>
  <c r="J11290" i="6"/>
  <c r="K11289" i="6"/>
  <c r="J11289" i="6"/>
  <c r="K11288" i="6"/>
  <c r="J11288" i="6"/>
  <c r="K11287" i="6"/>
  <c r="J11287" i="6"/>
  <c r="K11286" i="6"/>
  <c r="J11286" i="6"/>
  <c r="K11285" i="6"/>
  <c r="J11285" i="6"/>
  <c r="K11284" i="6"/>
  <c r="J11284" i="6"/>
  <c r="K11283" i="6"/>
  <c r="J11283" i="6"/>
  <c r="K11282" i="6"/>
  <c r="J11282" i="6"/>
  <c r="K11281" i="6"/>
  <c r="J11281" i="6"/>
  <c r="K11280" i="6"/>
  <c r="J11280" i="6"/>
  <c r="K11279" i="6"/>
  <c r="J11279" i="6"/>
  <c r="K11278" i="6"/>
  <c r="J11278" i="6"/>
  <c r="K11277" i="6"/>
  <c r="J11277" i="6"/>
  <c r="K11276" i="6"/>
  <c r="J11276" i="6"/>
  <c r="K11275" i="6"/>
  <c r="J11275" i="6"/>
  <c r="K11274" i="6"/>
  <c r="J11274" i="6"/>
  <c r="K11273" i="6"/>
  <c r="J11273" i="6"/>
  <c r="K11272" i="6"/>
  <c r="J11272" i="6"/>
  <c r="K11271" i="6"/>
  <c r="J11271" i="6"/>
  <c r="K11270" i="6"/>
  <c r="J11270" i="6"/>
  <c r="K11269" i="6"/>
  <c r="J11269" i="6"/>
  <c r="K11268" i="6"/>
  <c r="J11268" i="6"/>
  <c r="K11267" i="6"/>
  <c r="J11267" i="6"/>
  <c r="K11266" i="6"/>
  <c r="J11266" i="6"/>
  <c r="K11265" i="6"/>
  <c r="J11265" i="6"/>
  <c r="K11264" i="6"/>
  <c r="J11264" i="6"/>
  <c r="K11263" i="6"/>
  <c r="J11263" i="6"/>
  <c r="K11262" i="6"/>
  <c r="J11262" i="6"/>
  <c r="K11261" i="6"/>
  <c r="J11261" i="6"/>
  <c r="K11260" i="6"/>
  <c r="J11260" i="6"/>
  <c r="K11259" i="6"/>
  <c r="J11259" i="6"/>
  <c r="K11258" i="6"/>
  <c r="J11258" i="6"/>
  <c r="K11257" i="6"/>
  <c r="J11257" i="6"/>
  <c r="K11256" i="6"/>
  <c r="J11256" i="6"/>
  <c r="K11255" i="6"/>
  <c r="J11255" i="6"/>
  <c r="K11254" i="6"/>
  <c r="J11254" i="6"/>
  <c r="K11253" i="6"/>
  <c r="J11253" i="6"/>
  <c r="K11252" i="6"/>
  <c r="J11252" i="6"/>
  <c r="K11251" i="6"/>
  <c r="J11251" i="6"/>
  <c r="K11250" i="6"/>
  <c r="J11250" i="6"/>
  <c r="K11249" i="6"/>
  <c r="J11249" i="6"/>
  <c r="K11248" i="6"/>
  <c r="J11248" i="6"/>
  <c r="K11247" i="6"/>
  <c r="J11247" i="6"/>
  <c r="K11246" i="6"/>
  <c r="J11246" i="6"/>
  <c r="K11245" i="6"/>
  <c r="J11245" i="6"/>
  <c r="K11244" i="6"/>
  <c r="J11244" i="6"/>
  <c r="K11243" i="6"/>
  <c r="J11243" i="6"/>
  <c r="K11242" i="6"/>
  <c r="J11242" i="6"/>
  <c r="K11241" i="6"/>
  <c r="J11241" i="6"/>
  <c r="K11240" i="6"/>
  <c r="J11240" i="6"/>
  <c r="K11239" i="6"/>
  <c r="J11239" i="6"/>
  <c r="K11238" i="6"/>
  <c r="J11238" i="6"/>
  <c r="K11237" i="6"/>
  <c r="J11237" i="6"/>
  <c r="K11236" i="6"/>
  <c r="J11236" i="6"/>
  <c r="K11235" i="6"/>
  <c r="J11235" i="6"/>
  <c r="K11234" i="6"/>
  <c r="J11234" i="6"/>
  <c r="K11233" i="6"/>
  <c r="J11233" i="6"/>
  <c r="K11232" i="6"/>
  <c r="J11232" i="6"/>
  <c r="K11231" i="6"/>
  <c r="J11231" i="6"/>
  <c r="K11230" i="6"/>
  <c r="J11230" i="6"/>
  <c r="K11229" i="6"/>
  <c r="J11229" i="6"/>
  <c r="K11228" i="6"/>
  <c r="J11228" i="6"/>
  <c r="K11227" i="6"/>
  <c r="J11227" i="6"/>
  <c r="K11226" i="6"/>
  <c r="J11226" i="6"/>
  <c r="K11225" i="6"/>
  <c r="J11225" i="6"/>
  <c r="K11224" i="6"/>
  <c r="J11224" i="6"/>
  <c r="K11223" i="6"/>
  <c r="J11223" i="6"/>
  <c r="K11222" i="6"/>
  <c r="J11222" i="6"/>
  <c r="K11221" i="6"/>
  <c r="J11221" i="6"/>
  <c r="K11220" i="6"/>
  <c r="J11220" i="6"/>
  <c r="K11219" i="6"/>
  <c r="J11219" i="6"/>
  <c r="K11218" i="6"/>
  <c r="J11218" i="6"/>
  <c r="K11217" i="6"/>
  <c r="J11217" i="6"/>
  <c r="K11216" i="6"/>
  <c r="J11216" i="6"/>
  <c r="K11215" i="6"/>
  <c r="J11215" i="6"/>
  <c r="K11214" i="6"/>
  <c r="J11214" i="6"/>
  <c r="K11213" i="6"/>
  <c r="J11213" i="6"/>
  <c r="K11212" i="6"/>
  <c r="J11212" i="6"/>
  <c r="K11211" i="6"/>
  <c r="J11211" i="6"/>
  <c r="K11210" i="6"/>
  <c r="J11210" i="6"/>
  <c r="K11209" i="6"/>
  <c r="J11209" i="6"/>
  <c r="K11208" i="6"/>
  <c r="J11208" i="6"/>
  <c r="K11207" i="6"/>
  <c r="J11207" i="6"/>
  <c r="K11206" i="6"/>
  <c r="J11206" i="6"/>
  <c r="K11205" i="6"/>
  <c r="J11205" i="6"/>
  <c r="K11204" i="6"/>
  <c r="J11204" i="6"/>
  <c r="K11203" i="6"/>
  <c r="J11203" i="6"/>
  <c r="K11202" i="6"/>
  <c r="J11202" i="6"/>
  <c r="K11201" i="6"/>
  <c r="J11201" i="6"/>
  <c r="K11200" i="6"/>
  <c r="J11200" i="6"/>
  <c r="K11199" i="6"/>
  <c r="J11199" i="6"/>
  <c r="K11198" i="6"/>
  <c r="J11198" i="6"/>
  <c r="K11197" i="6"/>
  <c r="J11197" i="6"/>
  <c r="K11196" i="6"/>
  <c r="J11196" i="6"/>
  <c r="K11195" i="6"/>
  <c r="J11195" i="6"/>
  <c r="K11194" i="6"/>
  <c r="J11194" i="6"/>
  <c r="K11193" i="6"/>
  <c r="J11193" i="6"/>
  <c r="K11192" i="6"/>
  <c r="J11192" i="6"/>
  <c r="K11191" i="6"/>
  <c r="J11191" i="6"/>
  <c r="K11190" i="6"/>
  <c r="J11190" i="6"/>
  <c r="K11189" i="6"/>
  <c r="J11189" i="6"/>
  <c r="K11188" i="6"/>
  <c r="J11188" i="6"/>
  <c r="K11187" i="6"/>
  <c r="J11187" i="6"/>
  <c r="K11186" i="6"/>
  <c r="J11186" i="6"/>
  <c r="K11185" i="6"/>
  <c r="J11185" i="6"/>
  <c r="K11184" i="6"/>
  <c r="J11184" i="6"/>
  <c r="K11183" i="6"/>
  <c r="J11183" i="6"/>
  <c r="K11182" i="6"/>
  <c r="J11182" i="6"/>
  <c r="K11181" i="6"/>
  <c r="J11181" i="6"/>
  <c r="K11180" i="6"/>
  <c r="J11180" i="6"/>
  <c r="K11179" i="6"/>
  <c r="J11179" i="6"/>
  <c r="K11178" i="6"/>
  <c r="J11178" i="6"/>
  <c r="K11177" i="6"/>
  <c r="J11177" i="6"/>
  <c r="K11176" i="6"/>
  <c r="J11176" i="6"/>
  <c r="K11175" i="6"/>
  <c r="J11175" i="6"/>
  <c r="K11174" i="6"/>
  <c r="J11174" i="6"/>
  <c r="K11173" i="6"/>
  <c r="J11173" i="6"/>
  <c r="K11172" i="6"/>
  <c r="J11172" i="6"/>
  <c r="K11171" i="6"/>
  <c r="J11171" i="6"/>
  <c r="K11170" i="6"/>
  <c r="J11170" i="6"/>
  <c r="K11169" i="6"/>
  <c r="J11169" i="6"/>
  <c r="K11168" i="6"/>
  <c r="J11168" i="6"/>
  <c r="K11167" i="6"/>
  <c r="J11167" i="6"/>
  <c r="K11166" i="6"/>
  <c r="J11166" i="6"/>
  <c r="K11165" i="6"/>
  <c r="J11165" i="6"/>
  <c r="K11164" i="6"/>
  <c r="J11164" i="6"/>
  <c r="K11163" i="6"/>
  <c r="J11163" i="6"/>
  <c r="K11162" i="6"/>
  <c r="J11162" i="6"/>
  <c r="K11161" i="6"/>
  <c r="J11161" i="6"/>
  <c r="K11160" i="6"/>
  <c r="J11160" i="6"/>
  <c r="K11159" i="6"/>
  <c r="J11159" i="6"/>
  <c r="K11158" i="6"/>
  <c r="J11158" i="6"/>
  <c r="K11157" i="6"/>
  <c r="J11157" i="6"/>
  <c r="K11156" i="6"/>
  <c r="J11156" i="6"/>
  <c r="K11155" i="6"/>
  <c r="J11155" i="6"/>
  <c r="K11154" i="6"/>
  <c r="J11154" i="6"/>
  <c r="K11153" i="6"/>
  <c r="J11153" i="6"/>
  <c r="K11152" i="6"/>
  <c r="J11152" i="6"/>
  <c r="K11151" i="6"/>
  <c r="J11151" i="6"/>
  <c r="K11150" i="6"/>
  <c r="J11150" i="6"/>
  <c r="K11149" i="6"/>
  <c r="J11149" i="6"/>
  <c r="K11148" i="6"/>
  <c r="J11148" i="6"/>
  <c r="K11147" i="6"/>
  <c r="J11147" i="6"/>
  <c r="K11146" i="6"/>
  <c r="J11146" i="6"/>
  <c r="K11145" i="6"/>
  <c r="J11145" i="6"/>
  <c r="K11144" i="6"/>
  <c r="J11144" i="6"/>
  <c r="K11143" i="6"/>
  <c r="J11143" i="6"/>
  <c r="K11142" i="6"/>
  <c r="J11142" i="6"/>
  <c r="K11141" i="6"/>
  <c r="J11141" i="6"/>
  <c r="K11140" i="6"/>
  <c r="J11140" i="6"/>
  <c r="K11139" i="6"/>
  <c r="J11139" i="6"/>
  <c r="K11138" i="6"/>
  <c r="J11138" i="6"/>
  <c r="K11137" i="6"/>
  <c r="J11137" i="6"/>
  <c r="K11136" i="6"/>
  <c r="J11136" i="6"/>
  <c r="K11135" i="6"/>
  <c r="J11135" i="6"/>
  <c r="K11134" i="6"/>
  <c r="J11134" i="6"/>
  <c r="K11133" i="6"/>
  <c r="J11133" i="6"/>
  <c r="K11132" i="6"/>
  <c r="J11132" i="6"/>
  <c r="K11131" i="6"/>
  <c r="J11131" i="6"/>
  <c r="K11130" i="6"/>
  <c r="J11130" i="6"/>
  <c r="K11129" i="6"/>
  <c r="J11129" i="6"/>
  <c r="K11128" i="6"/>
  <c r="J11128" i="6"/>
  <c r="K11127" i="6"/>
  <c r="J11127" i="6"/>
  <c r="K11126" i="6"/>
  <c r="J11126" i="6"/>
  <c r="K11125" i="6"/>
  <c r="J11125" i="6"/>
  <c r="K11124" i="6"/>
  <c r="J11124" i="6"/>
  <c r="K11123" i="6"/>
  <c r="J11123" i="6"/>
  <c r="K11122" i="6"/>
  <c r="J11122" i="6"/>
  <c r="K11121" i="6"/>
  <c r="J11121" i="6"/>
  <c r="K11120" i="6"/>
  <c r="J11120" i="6"/>
  <c r="K11119" i="6"/>
  <c r="J11119" i="6"/>
  <c r="K11118" i="6"/>
  <c r="J11118" i="6"/>
  <c r="K11117" i="6"/>
  <c r="J11117" i="6"/>
  <c r="K11116" i="6"/>
  <c r="J11116" i="6"/>
  <c r="K11115" i="6"/>
  <c r="J11115" i="6"/>
  <c r="K11114" i="6"/>
  <c r="J11114" i="6"/>
  <c r="K11113" i="6"/>
  <c r="J11113" i="6"/>
  <c r="K11112" i="6"/>
  <c r="J11112" i="6"/>
  <c r="K11111" i="6"/>
  <c r="J11111" i="6"/>
  <c r="K11110" i="6"/>
  <c r="J11110" i="6"/>
  <c r="K11109" i="6"/>
  <c r="J11109" i="6"/>
  <c r="K11108" i="6"/>
  <c r="J11108" i="6"/>
  <c r="K11107" i="6"/>
  <c r="J11107" i="6"/>
  <c r="K11106" i="6"/>
  <c r="J11106" i="6"/>
  <c r="K11105" i="6"/>
  <c r="J11105" i="6"/>
  <c r="K11104" i="6"/>
  <c r="J11104" i="6"/>
  <c r="K11103" i="6"/>
  <c r="J11103" i="6"/>
  <c r="K11102" i="6"/>
  <c r="J11102" i="6"/>
  <c r="K11101" i="6"/>
  <c r="J11101" i="6"/>
  <c r="K11100" i="6"/>
  <c r="J11100" i="6"/>
  <c r="K11099" i="6"/>
  <c r="J11099" i="6"/>
  <c r="K11098" i="6"/>
  <c r="J11098" i="6"/>
  <c r="K11097" i="6"/>
  <c r="J11097" i="6"/>
  <c r="K11096" i="6"/>
  <c r="J11096" i="6"/>
  <c r="K11095" i="6"/>
  <c r="J11095" i="6"/>
  <c r="K11094" i="6"/>
  <c r="J11094" i="6"/>
  <c r="K11093" i="6"/>
  <c r="J11093" i="6"/>
  <c r="K11092" i="6"/>
  <c r="J11092" i="6"/>
  <c r="K11091" i="6"/>
  <c r="J11091" i="6"/>
  <c r="K11090" i="6"/>
  <c r="J11090" i="6"/>
  <c r="K11089" i="6"/>
  <c r="J11089" i="6"/>
  <c r="K11088" i="6"/>
  <c r="J11088" i="6"/>
  <c r="K11087" i="6"/>
  <c r="J11087" i="6"/>
  <c r="K11086" i="6"/>
  <c r="J11086" i="6"/>
  <c r="K11085" i="6"/>
  <c r="J11085" i="6"/>
  <c r="K11084" i="6"/>
  <c r="J11084" i="6"/>
  <c r="K11083" i="6"/>
  <c r="J11083" i="6"/>
  <c r="K11082" i="6"/>
  <c r="J11082" i="6"/>
  <c r="K11081" i="6"/>
  <c r="J11081" i="6"/>
  <c r="K11080" i="6"/>
  <c r="J11080" i="6"/>
  <c r="K11079" i="6"/>
  <c r="J11079" i="6"/>
  <c r="K11078" i="6"/>
  <c r="J11078" i="6"/>
  <c r="K11077" i="6"/>
  <c r="J11077" i="6"/>
  <c r="K11076" i="6"/>
  <c r="J11076" i="6"/>
  <c r="K11075" i="6"/>
  <c r="J11075" i="6"/>
  <c r="K11074" i="6"/>
  <c r="J11074" i="6"/>
  <c r="K11073" i="6"/>
  <c r="J11073" i="6"/>
  <c r="K11072" i="6"/>
  <c r="J11072" i="6"/>
  <c r="K11071" i="6"/>
  <c r="J11071" i="6"/>
  <c r="K11070" i="6"/>
  <c r="J11070" i="6"/>
  <c r="K11069" i="6"/>
  <c r="J11069" i="6"/>
  <c r="K11068" i="6"/>
  <c r="J11068" i="6"/>
  <c r="K11067" i="6"/>
  <c r="J11067" i="6"/>
  <c r="K11066" i="6"/>
  <c r="J11066" i="6"/>
  <c r="K11065" i="6"/>
  <c r="J11065" i="6"/>
  <c r="K11064" i="6"/>
  <c r="J11064" i="6"/>
  <c r="K11063" i="6"/>
  <c r="J11063" i="6"/>
  <c r="K11062" i="6"/>
  <c r="J11062" i="6"/>
  <c r="K11061" i="6"/>
  <c r="J11061" i="6"/>
  <c r="K11060" i="6"/>
  <c r="J11060" i="6"/>
  <c r="K11059" i="6"/>
  <c r="J11059" i="6"/>
  <c r="K11058" i="6"/>
  <c r="J11058" i="6"/>
  <c r="K11057" i="6"/>
  <c r="J11057" i="6"/>
  <c r="K11056" i="6"/>
  <c r="J11056" i="6"/>
  <c r="K11055" i="6"/>
  <c r="J11055" i="6"/>
  <c r="K11054" i="6"/>
  <c r="J11054" i="6"/>
  <c r="K11053" i="6"/>
  <c r="J11053" i="6"/>
  <c r="K11052" i="6"/>
  <c r="J11052" i="6"/>
  <c r="K11051" i="6"/>
  <c r="J11051" i="6"/>
  <c r="K11050" i="6"/>
  <c r="J11050" i="6"/>
  <c r="K11049" i="6"/>
  <c r="J11049" i="6"/>
  <c r="K11048" i="6"/>
  <c r="J11048" i="6"/>
  <c r="K11047" i="6"/>
  <c r="J11047" i="6"/>
  <c r="K11046" i="6"/>
  <c r="J11046" i="6"/>
  <c r="K11045" i="6"/>
  <c r="J11045" i="6"/>
  <c r="K11044" i="6"/>
  <c r="J11044" i="6"/>
  <c r="K11043" i="6"/>
  <c r="J11043" i="6"/>
  <c r="K11042" i="6"/>
  <c r="J11042" i="6"/>
  <c r="K11041" i="6"/>
  <c r="J11041" i="6"/>
  <c r="K11040" i="6"/>
  <c r="J11040" i="6"/>
  <c r="K11039" i="6"/>
  <c r="J11039" i="6"/>
  <c r="K11038" i="6"/>
  <c r="J11038" i="6"/>
  <c r="K11037" i="6"/>
  <c r="J11037" i="6"/>
  <c r="K11036" i="6"/>
  <c r="J11036" i="6"/>
  <c r="K11035" i="6"/>
  <c r="J11035" i="6"/>
  <c r="K11034" i="6"/>
  <c r="J11034" i="6"/>
  <c r="K11033" i="6"/>
  <c r="J11033" i="6"/>
  <c r="K11032" i="6"/>
  <c r="J11032" i="6"/>
  <c r="K11031" i="6"/>
  <c r="J11031" i="6"/>
  <c r="K11030" i="6"/>
  <c r="J11030" i="6"/>
  <c r="K11029" i="6"/>
  <c r="J11029" i="6"/>
  <c r="K11028" i="6"/>
  <c r="J11028" i="6"/>
  <c r="K11027" i="6"/>
  <c r="J11027" i="6"/>
  <c r="K11026" i="6"/>
  <c r="J11026" i="6"/>
  <c r="K11025" i="6"/>
  <c r="J11025" i="6"/>
  <c r="K11024" i="6"/>
  <c r="J11024" i="6"/>
  <c r="K11023" i="6"/>
  <c r="J11023" i="6"/>
  <c r="K11022" i="6"/>
  <c r="J11022" i="6"/>
  <c r="K11021" i="6"/>
  <c r="J11021" i="6"/>
  <c r="K11020" i="6"/>
  <c r="J11020" i="6"/>
  <c r="K11019" i="6"/>
  <c r="J11019" i="6"/>
  <c r="K11018" i="6"/>
  <c r="J11018" i="6"/>
  <c r="K11017" i="6"/>
  <c r="J11017" i="6"/>
  <c r="K11016" i="6"/>
  <c r="J11016" i="6"/>
  <c r="K11015" i="6"/>
  <c r="J11015" i="6"/>
  <c r="K11014" i="6"/>
  <c r="J11014" i="6"/>
  <c r="K11013" i="6"/>
  <c r="J11013" i="6"/>
  <c r="K11012" i="6"/>
  <c r="J11012" i="6"/>
  <c r="K11011" i="6"/>
  <c r="J11011" i="6"/>
  <c r="K11010" i="6"/>
  <c r="J11010" i="6"/>
  <c r="K11009" i="6"/>
  <c r="J11009" i="6"/>
  <c r="K11008" i="6"/>
  <c r="J11008" i="6"/>
  <c r="K11007" i="6"/>
  <c r="J11007" i="6"/>
  <c r="K11006" i="6"/>
  <c r="J11006" i="6"/>
  <c r="K11005" i="6"/>
  <c r="J11005" i="6"/>
  <c r="K11004" i="6"/>
  <c r="J11004" i="6"/>
  <c r="K11003" i="6"/>
  <c r="J11003" i="6"/>
  <c r="K11002" i="6"/>
  <c r="J11002" i="6"/>
  <c r="K11001" i="6"/>
  <c r="J11001" i="6"/>
  <c r="K11000" i="6"/>
  <c r="J11000" i="6"/>
  <c r="K10999" i="6"/>
  <c r="J10999" i="6"/>
  <c r="K10998" i="6"/>
  <c r="J10998" i="6"/>
  <c r="K10997" i="6"/>
  <c r="J10997" i="6"/>
  <c r="K10996" i="6"/>
  <c r="J10996" i="6"/>
  <c r="K10995" i="6"/>
  <c r="J10995" i="6"/>
  <c r="K10994" i="6"/>
  <c r="J10994" i="6"/>
  <c r="K10993" i="6"/>
  <c r="J10993" i="6"/>
  <c r="K10992" i="6"/>
  <c r="J10992" i="6"/>
  <c r="K10991" i="6"/>
  <c r="J10991" i="6"/>
  <c r="K10990" i="6"/>
  <c r="J10990" i="6"/>
  <c r="K10989" i="6"/>
  <c r="J10989" i="6"/>
  <c r="K10988" i="6"/>
  <c r="J10988" i="6"/>
  <c r="K10987" i="6"/>
  <c r="J10987" i="6"/>
  <c r="K10986" i="6"/>
  <c r="J10986" i="6"/>
  <c r="K10985" i="6"/>
  <c r="J10985" i="6"/>
  <c r="K10984" i="6"/>
  <c r="J10984" i="6"/>
  <c r="K10983" i="6"/>
  <c r="J10983" i="6"/>
  <c r="K10982" i="6"/>
  <c r="J10982" i="6"/>
  <c r="K10981" i="6"/>
  <c r="J10981" i="6"/>
  <c r="K10980" i="6"/>
  <c r="J10980" i="6"/>
  <c r="K10979" i="6"/>
  <c r="J10979" i="6"/>
  <c r="K10978" i="6"/>
  <c r="J10978" i="6"/>
  <c r="K10977" i="6"/>
  <c r="J10977" i="6"/>
  <c r="K10976" i="6"/>
  <c r="J10976" i="6"/>
  <c r="K10975" i="6"/>
  <c r="J10975" i="6"/>
  <c r="K10974" i="6"/>
  <c r="J10974" i="6"/>
  <c r="K10973" i="6"/>
  <c r="J10973" i="6"/>
  <c r="K10972" i="6"/>
  <c r="J10972" i="6"/>
  <c r="K10971" i="6"/>
  <c r="J10971" i="6"/>
  <c r="K10970" i="6"/>
  <c r="J10970" i="6"/>
  <c r="K10969" i="6"/>
  <c r="J10969" i="6"/>
  <c r="K10968" i="6"/>
  <c r="J10968" i="6"/>
  <c r="K10967" i="6"/>
  <c r="J10967" i="6"/>
  <c r="K10966" i="6"/>
  <c r="J10966" i="6"/>
  <c r="K10965" i="6"/>
  <c r="J10965" i="6"/>
  <c r="K10964" i="6"/>
  <c r="J10964" i="6"/>
  <c r="K10963" i="6"/>
  <c r="J10963" i="6"/>
  <c r="K10962" i="6"/>
  <c r="J10962" i="6"/>
  <c r="K10961" i="6"/>
  <c r="J10961" i="6"/>
  <c r="K10960" i="6"/>
  <c r="J10960" i="6"/>
  <c r="K10959" i="6"/>
  <c r="J10959" i="6"/>
  <c r="K10958" i="6"/>
  <c r="J10958" i="6"/>
  <c r="K10957" i="6"/>
  <c r="J10957" i="6"/>
  <c r="K10956" i="6"/>
  <c r="J10956" i="6"/>
  <c r="K10955" i="6"/>
  <c r="J10955" i="6"/>
  <c r="K10954" i="6"/>
  <c r="J10954" i="6"/>
  <c r="K10953" i="6"/>
  <c r="J10953" i="6"/>
  <c r="K10952" i="6"/>
  <c r="J10952" i="6"/>
  <c r="K10951" i="6"/>
  <c r="J10951" i="6"/>
  <c r="K10950" i="6"/>
  <c r="J10950" i="6"/>
  <c r="K10949" i="6"/>
  <c r="J10949" i="6"/>
  <c r="K10948" i="6"/>
  <c r="J10948" i="6"/>
  <c r="K10947" i="6"/>
  <c r="J10947" i="6"/>
  <c r="K10946" i="6"/>
  <c r="J10946" i="6"/>
  <c r="K10945" i="6"/>
  <c r="J10945" i="6"/>
  <c r="K10944" i="6"/>
  <c r="J10944" i="6"/>
  <c r="K10943" i="6"/>
  <c r="J10943" i="6"/>
  <c r="K10942" i="6"/>
  <c r="J10942" i="6"/>
  <c r="K10941" i="6"/>
  <c r="J10941" i="6"/>
  <c r="K10940" i="6"/>
  <c r="J10940" i="6"/>
  <c r="K10939" i="6"/>
  <c r="J10939" i="6"/>
  <c r="K10938" i="6"/>
  <c r="J10938" i="6"/>
  <c r="K10937" i="6"/>
  <c r="J10937" i="6"/>
  <c r="K10936" i="6"/>
  <c r="J10936" i="6"/>
  <c r="K10935" i="6"/>
  <c r="J10935" i="6"/>
  <c r="K10934" i="6"/>
  <c r="J10934" i="6"/>
  <c r="K10933" i="6"/>
  <c r="J10933" i="6"/>
  <c r="K10932" i="6"/>
  <c r="J10932" i="6"/>
  <c r="K10931" i="6"/>
  <c r="J10931" i="6"/>
  <c r="K10930" i="6"/>
  <c r="J10930" i="6"/>
  <c r="K10929" i="6"/>
  <c r="J10929" i="6"/>
  <c r="K10928" i="6"/>
  <c r="J10928" i="6"/>
  <c r="K10927" i="6"/>
  <c r="J10927" i="6"/>
  <c r="K10926" i="6"/>
  <c r="J10926" i="6"/>
  <c r="K10925" i="6"/>
  <c r="J10925" i="6"/>
  <c r="K10924" i="6"/>
  <c r="J10924" i="6"/>
  <c r="K10923" i="6"/>
  <c r="J10923" i="6"/>
  <c r="K10922" i="6"/>
  <c r="J10922" i="6"/>
  <c r="K10921" i="6"/>
  <c r="J10921" i="6"/>
  <c r="K10920" i="6"/>
  <c r="J10920" i="6"/>
  <c r="K10919" i="6"/>
  <c r="J10919" i="6"/>
  <c r="K10918" i="6"/>
  <c r="J10918" i="6"/>
  <c r="K10917" i="6"/>
  <c r="J10917" i="6"/>
  <c r="K10916" i="6"/>
  <c r="J10916" i="6"/>
  <c r="K10915" i="6"/>
  <c r="J10915" i="6"/>
  <c r="K10914" i="6"/>
  <c r="J10914" i="6"/>
  <c r="K10913" i="6"/>
  <c r="J10913" i="6"/>
  <c r="K10912" i="6"/>
  <c r="J10912" i="6"/>
  <c r="K10911" i="6"/>
  <c r="J10911" i="6"/>
  <c r="K10910" i="6"/>
  <c r="J10910" i="6"/>
  <c r="K10909" i="6"/>
  <c r="J10909" i="6"/>
  <c r="K10908" i="6"/>
  <c r="J10908" i="6"/>
  <c r="K10907" i="6"/>
  <c r="J10907" i="6"/>
  <c r="K10906" i="6"/>
  <c r="J10906" i="6"/>
  <c r="K10905" i="6"/>
  <c r="J10905" i="6"/>
  <c r="K10904" i="6"/>
  <c r="J10904" i="6"/>
  <c r="K10903" i="6"/>
  <c r="J10903" i="6"/>
  <c r="K10902" i="6"/>
  <c r="J10902" i="6"/>
  <c r="K10901" i="6"/>
  <c r="J10901" i="6"/>
  <c r="K10900" i="6"/>
  <c r="J10900" i="6"/>
  <c r="K10899" i="6"/>
  <c r="J10899" i="6"/>
  <c r="K10898" i="6"/>
  <c r="J10898" i="6"/>
  <c r="K10897" i="6"/>
  <c r="J10897" i="6"/>
  <c r="K10896" i="6"/>
  <c r="J10896" i="6"/>
  <c r="K10895" i="6"/>
  <c r="J10895" i="6"/>
  <c r="K10894" i="6"/>
  <c r="J10894" i="6"/>
  <c r="K10893" i="6"/>
  <c r="J10893" i="6"/>
  <c r="K10892" i="6"/>
  <c r="J10892" i="6"/>
  <c r="K10891" i="6"/>
  <c r="J10891" i="6"/>
  <c r="K10890" i="6"/>
  <c r="J10890" i="6"/>
  <c r="K10889" i="6"/>
  <c r="J10889" i="6"/>
  <c r="K10888" i="6"/>
  <c r="J10888" i="6"/>
  <c r="K10887" i="6"/>
  <c r="J10887" i="6"/>
  <c r="K10886" i="6"/>
  <c r="J10886" i="6"/>
  <c r="K10885" i="6"/>
  <c r="J10885" i="6"/>
  <c r="K10884" i="6"/>
  <c r="J10884" i="6"/>
  <c r="K10883" i="6"/>
  <c r="J10883" i="6"/>
  <c r="K10882" i="6"/>
  <c r="J10882" i="6"/>
  <c r="K10881" i="6"/>
  <c r="J10881" i="6"/>
  <c r="K10880" i="6"/>
  <c r="J10880" i="6"/>
  <c r="K10879" i="6"/>
  <c r="J10879" i="6"/>
  <c r="K10878" i="6"/>
  <c r="J10878" i="6"/>
  <c r="K10877" i="6"/>
  <c r="J10877" i="6"/>
  <c r="K10876" i="6"/>
  <c r="J10876" i="6"/>
  <c r="K10875" i="6"/>
  <c r="J10875" i="6"/>
  <c r="K10874" i="6"/>
  <c r="J10874" i="6"/>
  <c r="K10873" i="6"/>
  <c r="J10873" i="6"/>
  <c r="K10872" i="6"/>
  <c r="J10872" i="6"/>
  <c r="K10871" i="6"/>
  <c r="J10871" i="6"/>
  <c r="K10870" i="6"/>
  <c r="J10870" i="6"/>
  <c r="K10869" i="6"/>
  <c r="J10869" i="6"/>
  <c r="K10868" i="6"/>
  <c r="J10868" i="6"/>
  <c r="K10867" i="6"/>
  <c r="J10867" i="6"/>
  <c r="K10866" i="6"/>
  <c r="J10866" i="6"/>
  <c r="K10865" i="6"/>
  <c r="J10865" i="6"/>
  <c r="K10864" i="6"/>
  <c r="J10864" i="6"/>
  <c r="K10863" i="6"/>
  <c r="J10863" i="6"/>
  <c r="K10862" i="6"/>
  <c r="J10862" i="6"/>
  <c r="K10861" i="6"/>
  <c r="J10861" i="6"/>
  <c r="K10860" i="6"/>
  <c r="J10860" i="6"/>
  <c r="K10859" i="6"/>
  <c r="J10859" i="6"/>
  <c r="K10858" i="6"/>
  <c r="J10858" i="6"/>
  <c r="K10857" i="6"/>
  <c r="J10857" i="6"/>
  <c r="K10856" i="6"/>
  <c r="J10856" i="6"/>
  <c r="K10855" i="6"/>
  <c r="J10855" i="6"/>
  <c r="K10854" i="6"/>
  <c r="J10854" i="6"/>
  <c r="K10853" i="6"/>
  <c r="J10853" i="6"/>
  <c r="K10852" i="6"/>
  <c r="J10852" i="6"/>
  <c r="K10851" i="6"/>
  <c r="J10851" i="6"/>
  <c r="K10850" i="6"/>
  <c r="J10850" i="6"/>
  <c r="K10849" i="6"/>
  <c r="J10849" i="6"/>
  <c r="K10848" i="6"/>
  <c r="J10848" i="6"/>
  <c r="K10847" i="6"/>
  <c r="J10847" i="6"/>
  <c r="K10846" i="6"/>
  <c r="J10846" i="6"/>
  <c r="K10845" i="6"/>
  <c r="J10845" i="6"/>
  <c r="K10844" i="6"/>
  <c r="J10844" i="6"/>
  <c r="K10843" i="6"/>
  <c r="J10843" i="6"/>
  <c r="K10842" i="6"/>
  <c r="J10842" i="6"/>
  <c r="K10841" i="6"/>
  <c r="J10841" i="6"/>
  <c r="K10840" i="6"/>
  <c r="J10840" i="6"/>
  <c r="K10839" i="6"/>
  <c r="J10839" i="6"/>
  <c r="K10838" i="6"/>
  <c r="J10838" i="6"/>
  <c r="K10837" i="6"/>
  <c r="J10837" i="6"/>
  <c r="K10836" i="6"/>
  <c r="J10836" i="6"/>
  <c r="K10835" i="6"/>
  <c r="J10835" i="6"/>
  <c r="K10834" i="6"/>
  <c r="J10834" i="6"/>
  <c r="K10833" i="6"/>
  <c r="J10833" i="6"/>
  <c r="K10832" i="6"/>
  <c r="J10832" i="6"/>
  <c r="K10831" i="6"/>
  <c r="J10831" i="6"/>
  <c r="K10830" i="6"/>
  <c r="J10830" i="6"/>
  <c r="K10829" i="6"/>
  <c r="J10829" i="6"/>
  <c r="K10828" i="6"/>
  <c r="J10828" i="6"/>
  <c r="K10827" i="6"/>
  <c r="J10827" i="6"/>
  <c r="K10826" i="6"/>
  <c r="J10826" i="6"/>
  <c r="K10825" i="6"/>
  <c r="J10825" i="6"/>
  <c r="K10824" i="6"/>
  <c r="J10824" i="6"/>
  <c r="K10823" i="6"/>
  <c r="J10823" i="6"/>
  <c r="K10822" i="6"/>
  <c r="J10822" i="6"/>
  <c r="K10821" i="6"/>
  <c r="J10821" i="6"/>
  <c r="K10820" i="6"/>
  <c r="J10820" i="6"/>
  <c r="K10819" i="6"/>
  <c r="J10819" i="6"/>
  <c r="K10818" i="6"/>
  <c r="J10818" i="6"/>
  <c r="K10817" i="6"/>
  <c r="J10817" i="6"/>
  <c r="K10816" i="6"/>
  <c r="J10816" i="6"/>
  <c r="K10815" i="6"/>
  <c r="J10815" i="6"/>
  <c r="K10814" i="6"/>
  <c r="J10814" i="6"/>
  <c r="K10813" i="6"/>
  <c r="J10813" i="6"/>
  <c r="K10812" i="6"/>
  <c r="J10812" i="6"/>
  <c r="K10811" i="6"/>
  <c r="J10811" i="6"/>
  <c r="K10810" i="6"/>
  <c r="J10810" i="6"/>
  <c r="K10809" i="6"/>
  <c r="J10809" i="6"/>
  <c r="K10808" i="6"/>
  <c r="J10808" i="6"/>
  <c r="K10807" i="6"/>
  <c r="J10807" i="6"/>
  <c r="K10806" i="6"/>
  <c r="J10806" i="6"/>
  <c r="K10805" i="6"/>
  <c r="J10805" i="6"/>
  <c r="K10804" i="6"/>
  <c r="J10804" i="6"/>
  <c r="K10803" i="6"/>
  <c r="J10803" i="6"/>
  <c r="K10802" i="6"/>
  <c r="J10802" i="6"/>
  <c r="K10801" i="6"/>
  <c r="J10801" i="6"/>
  <c r="K10800" i="6"/>
  <c r="J10800" i="6"/>
  <c r="K10799" i="6"/>
  <c r="J10799" i="6"/>
  <c r="K10798" i="6"/>
  <c r="J10798" i="6"/>
  <c r="K10797" i="6"/>
  <c r="J10797" i="6"/>
  <c r="K10796" i="6"/>
  <c r="J10796" i="6"/>
  <c r="K10795" i="6"/>
  <c r="J10795" i="6"/>
  <c r="K10794" i="6"/>
  <c r="J10794" i="6"/>
  <c r="K10793" i="6"/>
  <c r="J10793" i="6"/>
  <c r="K10792" i="6"/>
  <c r="J10792" i="6"/>
  <c r="K10791" i="6"/>
  <c r="J10791" i="6"/>
  <c r="K10790" i="6"/>
  <c r="J10790" i="6"/>
  <c r="K10789" i="6"/>
  <c r="J10789" i="6"/>
  <c r="K10788" i="6"/>
  <c r="J10788" i="6"/>
  <c r="K10787" i="6"/>
  <c r="J10787" i="6"/>
  <c r="K10786" i="6"/>
  <c r="J10786" i="6"/>
  <c r="K10785" i="6"/>
  <c r="J10785" i="6"/>
  <c r="K10784" i="6"/>
  <c r="J10784" i="6"/>
  <c r="K10783" i="6"/>
  <c r="J10783" i="6"/>
  <c r="K10782" i="6"/>
  <c r="J10782" i="6"/>
  <c r="K10781" i="6"/>
  <c r="J10781" i="6"/>
  <c r="K10780" i="6"/>
  <c r="J10780" i="6"/>
  <c r="K10779" i="6"/>
  <c r="J10779" i="6"/>
  <c r="K10778" i="6"/>
  <c r="J10778" i="6"/>
  <c r="K10777" i="6"/>
  <c r="J10777" i="6"/>
  <c r="K10776" i="6"/>
  <c r="J10776" i="6"/>
  <c r="K10775" i="6"/>
  <c r="J10775" i="6"/>
  <c r="K10774" i="6"/>
  <c r="J10774" i="6"/>
  <c r="K10773" i="6"/>
  <c r="J10773" i="6"/>
  <c r="K10772" i="6"/>
  <c r="J10772" i="6"/>
  <c r="K10771" i="6"/>
  <c r="J10771" i="6"/>
  <c r="K10770" i="6"/>
  <c r="J10770" i="6"/>
  <c r="K10769" i="6"/>
  <c r="J10769" i="6"/>
  <c r="K10768" i="6"/>
  <c r="J10768" i="6"/>
  <c r="K10767" i="6"/>
  <c r="J10767" i="6"/>
  <c r="K10766" i="6"/>
  <c r="J10766" i="6"/>
  <c r="K10765" i="6"/>
  <c r="J10765" i="6"/>
  <c r="K10764" i="6"/>
  <c r="J10764" i="6"/>
  <c r="K10763" i="6"/>
  <c r="J10763" i="6"/>
  <c r="K10762" i="6"/>
  <c r="J10762" i="6"/>
  <c r="K10761" i="6"/>
  <c r="J10761" i="6"/>
  <c r="K10760" i="6"/>
  <c r="J10760" i="6"/>
  <c r="K10759" i="6"/>
  <c r="J10759" i="6"/>
  <c r="K10758" i="6"/>
  <c r="J10758" i="6"/>
  <c r="K10757" i="6"/>
  <c r="J10757" i="6"/>
  <c r="K10756" i="6"/>
  <c r="J10756" i="6"/>
  <c r="K10755" i="6"/>
  <c r="J10755" i="6"/>
  <c r="K10754" i="6"/>
  <c r="J10754" i="6"/>
  <c r="K10753" i="6"/>
  <c r="J10753" i="6"/>
  <c r="K10752" i="6"/>
  <c r="J10752" i="6"/>
  <c r="K10751" i="6"/>
  <c r="J10751" i="6"/>
  <c r="K10750" i="6"/>
  <c r="J10750" i="6"/>
  <c r="K10749" i="6"/>
  <c r="J10749" i="6"/>
  <c r="K10748" i="6"/>
  <c r="J10748" i="6"/>
  <c r="K10747" i="6"/>
  <c r="J10747" i="6"/>
  <c r="K10746" i="6"/>
  <c r="J10746" i="6"/>
  <c r="K10745" i="6"/>
  <c r="J10745" i="6"/>
  <c r="K10744" i="6"/>
  <c r="J10744" i="6"/>
  <c r="K10743" i="6"/>
  <c r="J10743" i="6"/>
  <c r="K10742" i="6"/>
  <c r="J10742" i="6"/>
  <c r="K10741" i="6"/>
  <c r="J10741" i="6"/>
  <c r="K10740" i="6"/>
  <c r="J10740" i="6"/>
  <c r="K10739" i="6"/>
  <c r="J10739" i="6"/>
  <c r="K10738" i="6"/>
  <c r="J10738" i="6"/>
  <c r="K10737" i="6"/>
  <c r="J10737" i="6"/>
  <c r="K10736" i="6"/>
  <c r="J10736" i="6"/>
  <c r="K10735" i="6"/>
  <c r="J10735" i="6"/>
  <c r="K10734" i="6"/>
  <c r="J10734" i="6"/>
  <c r="K10733" i="6"/>
  <c r="J10733" i="6"/>
  <c r="K10732" i="6"/>
  <c r="J10732" i="6"/>
  <c r="K10731" i="6"/>
  <c r="J10731" i="6"/>
  <c r="K10730" i="6"/>
  <c r="J10730" i="6"/>
  <c r="K10729" i="6"/>
  <c r="J10729" i="6"/>
  <c r="K10728" i="6"/>
  <c r="J10728" i="6"/>
  <c r="K10727" i="6"/>
  <c r="J10727" i="6"/>
  <c r="K10726" i="6"/>
  <c r="J10726" i="6"/>
  <c r="K10725" i="6"/>
  <c r="J10725" i="6"/>
  <c r="K10724" i="6"/>
  <c r="J10724" i="6"/>
  <c r="K10723" i="6"/>
  <c r="J10723" i="6"/>
  <c r="K10722" i="6"/>
  <c r="J10722" i="6"/>
  <c r="K10721" i="6"/>
  <c r="J10721" i="6"/>
  <c r="K10720" i="6"/>
  <c r="J10720" i="6"/>
  <c r="K10719" i="6"/>
  <c r="J10719" i="6"/>
  <c r="K10718" i="6"/>
  <c r="J10718" i="6"/>
  <c r="K10717" i="6"/>
  <c r="J10717" i="6"/>
  <c r="K10716" i="6"/>
  <c r="J10716" i="6"/>
  <c r="K10715" i="6"/>
  <c r="J10715" i="6"/>
  <c r="K10714" i="6"/>
  <c r="J10714" i="6"/>
  <c r="K10713" i="6"/>
  <c r="J10713" i="6"/>
  <c r="K10712" i="6"/>
  <c r="J10712" i="6"/>
  <c r="K10711" i="6"/>
  <c r="J10711" i="6"/>
  <c r="K10710" i="6"/>
  <c r="J10710" i="6"/>
  <c r="K10709" i="6"/>
  <c r="J10709" i="6"/>
  <c r="K10708" i="6"/>
  <c r="J10708" i="6"/>
  <c r="K10707" i="6"/>
  <c r="J10707" i="6"/>
  <c r="K10706" i="6"/>
  <c r="J10706" i="6"/>
  <c r="K10705" i="6"/>
  <c r="J10705" i="6"/>
  <c r="K10704" i="6"/>
  <c r="J10704" i="6"/>
  <c r="K10703" i="6"/>
  <c r="J10703" i="6"/>
  <c r="K10702" i="6"/>
  <c r="J10702" i="6"/>
  <c r="K10701" i="6"/>
  <c r="J10701" i="6"/>
  <c r="K10700" i="6"/>
  <c r="J10700" i="6"/>
  <c r="K10699" i="6"/>
  <c r="J10699" i="6"/>
  <c r="K10698" i="6"/>
  <c r="J10698" i="6"/>
  <c r="K10697" i="6"/>
  <c r="J10697" i="6"/>
  <c r="K10696" i="6"/>
  <c r="J10696" i="6"/>
  <c r="K10695" i="6"/>
  <c r="J10695" i="6"/>
  <c r="K10694" i="6"/>
  <c r="J10694" i="6"/>
  <c r="K10693" i="6"/>
  <c r="J10693" i="6"/>
  <c r="K10692" i="6"/>
  <c r="J10692" i="6"/>
  <c r="K10691" i="6"/>
  <c r="J10691" i="6"/>
  <c r="K10690" i="6"/>
  <c r="J10690" i="6"/>
  <c r="K10689" i="6"/>
  <c r="J10689" i="6"/>
  <c r="K10688" i="6"/>
  <c r="J10688" i="6"/>
  <c r="K10687" i="6"/>
  <c r="J10687" i="6"/>
  <c r="K10686" i="6"/>
  <c r="J10686" i="6"/>
  <c r="K10685" i="6"/>
  <c r="J10685" i="6"/>
  <c r="K10684" i="6"/>
  <c r="J10684" i="6"/>
  <c r="K10683" i="6"/>
  <c r="J10683" i="6"/>
  <c r="K10682" i="6"/>
  <c r="J10682" i="6"/>
  <c r="K10681" i="6"/>
  <c r="J10681" i="6"/>
  <c r="K10680" i="6"/>
  <c r="J10680" i="6"/>
  <c r="K10679" i="6"/>
  <c r="J10679" i="6"/>
  <c r="K10678" i="6"/>
  <c r="J10678" i="6"/>
  <c r="K10677" i="6"/>
  <c r="J10677" i="6"/>
  <c r="K10676" i="6"/>
  <c r="J10676" i="6"/>
  <c r="K10675" i="6"/>
  <c r="J10675" i="6"/>
  <c r="K10674" i="6"/>
  <c r="J10674" i="6"/>
  <c r="K10673" i="6"/>
  <c r="J10673" i="6"/>
  <c r="K10672" i="6"/>
  <c r="J10672" i="6"/>
  <c r="K10671" i="6"/>
  <c r="J10671" i="6"/>
  <c r="K10670" i="6"/>
  <c r="J10670" i="6"/>
  <c r="K10669" i="6"/>
  <c r="J10669" i="6"/>
  <c r="K10668" i="6"/>
  <c r="J10668" i="6"/>
  <c r="K10667" i="6"/>
  <c r="J10667" i="6"/>
  <c r="K10666" i="6"/>
  <c r="J10666" i="6"/>
  <c r="K10665" i="6"/>
  <c r="J10665" i="6"/>
  <c r="K10664" i="6"/>
  <c r="J10664" i="6"/>
  <c r="K10663" i="6"/>
  <c r="J10663" i="6"/>
  <c r="K10662" i="6"/>
  <c r="J10662" i="6"/>
  <c r="K10661" i="6"/>
  <c r="J10661" i="6"/>
  <c r="K10660" i="6"/>
  <c r="J10660" i="6"/>
  <c r="K10659" i="6"/>
  <c r="J10659" i="6"/>
  <c r="K10658" i="6"/>
  <c r="J10658" i="6"/>
  <c r="K10657" i="6"/>
  <c r="J10657" i="6"/>
  <c r="K10656" i="6"/>
  <c r="J10656" i="6"/>
  <c r="K10655" i="6"/>
  <c r="J10655" i="6"/>
  <c r="K10654" i="6"/>
  <c r="J10654" i="6"/>
  <c r="K10653" i="6"/>
  <c r="J10653" i="6"/>
  <c r="K10652" i="6"/>
  <c r="J10652" i="6"/>
  <c r="K10651" i="6"/>
  <c r="J10651" i="6"/>
  <c r="K10650" i="6"/>
  <c r="J10650" i="6"/>
  <c r="K10649" i="6"/>
  <c r="J10649" i="6"/>
  <c r="K10648" i="6"/>
  <c r="J10648" i="6"/>
  <c r="K10647" i="6"/>
  <c r="J10647" i="6"/>
  <c r="K10646" i="6"/>
  <c r="J10646" i="6"/>
  <c r="K10645" i="6"/>
  <c r="J10645" i="6"/>
  <c r="K10644" i="6"/>
  <c r="J10644" i="6"/>
  <c r="K10643" i="6"/>
  <c r="J10643" i="6"/>
  <c r="K10642" i="6"/>
  <c r="J10642" i="6"/>
  <c r="K10641" i="6"/>
  <c r="J10641" i="6"/>
  <c r="K10640" i="6"/>
  <c r="J10640" i="6"/>
  <c r="K10639" i="6"/>
  <c r="J10639" i="6"/>
  <c r="K10638" i="6"/>
  <c r="J10638" i="6"/>
  <c r="K10637" i="6"/>
  <c r="J10637" i="6"/>
  <c r="K10636" i="6"/>
  <c r="J10636" i="6"/>
  <c r="K10635" i="6"/>
  <c r="J10635" i="6"/>
  <c r="K10634" i="6"/>
  <c r="J10634" i="6"/>
  <c r="K10633" i="6"/>
  <c r="J10633" i="6"/>
  <c r="K10632" i="6"/>
  <c r="J10632" i="6"/>
  <c r="K10631" i="6"/>
  <c r="J10631" i="6"/>
  <c r="K10630" i="6"/>
  <c r="J10630" i="6"/>
  <c r="K10629" i="6"/>
  <c r="J10629" i="6"/>
  <c r="K10628" i="6"/>
  <c r="J10628" i="6"/>
  <c r="K10627" i="6"/>
  <c r="J10627" i="6"/>
  <c r="K10626" i="6"/>
  <c r="J10626" i="6"/>
  <c r="K10625" i="6"/>
  <c r="J10625" i="6"/>
  <c r="K10624" i="6"/>
  <c r="J10624" i="6"/>
  <c r="K10623" i="6"/>
  <c r="J10623" i="6"/>
  <c r="K10622" i="6"/>
  <c r="J10622" i="6"/>
  <c r="K10621" i="6"/>
  <c r="J10621" i="6"/>
  <c r="K10620" i="6"/>
  <c r="J10620" i="6"/>
  <c r="K10619" i="6"/>
  <c r="J10619" i="6"/>
  <c r="K10618" i="6"/>
  <c r="J10618" i="6"/>
  <c r="K10617" i="6"/>
  <c r="J10617" i="6"/>
  <c r="K10616" i="6"/>
  <c r="J10616" i="6"/>
  <c r="K10615" i="6"/>
  <c r="J10615" i="6"/>
  <c r="K10614" i="6"/>
  <c r="J10614" i="6"/>
  <c r="K10613" i="6"/>
  <c r="J10613" i="6"/>
  <c r="K10612" i="6"/>
  <c r="J10612" i="6"/>
  <c r="K10611" i="6"/>
  <c r="J10611" i="6"/>
  <c r="K10610" i="6"/>
  <c r="J10610" i="6"/>
  <c r="K10609" i="6"/>
  <c r="J10609" i="6"/>
  <c r="K10608" i="6"/>
  <c r="J10608" i="6"/>
  <c r="K10607" i="6"/>
  <c r="J10607" i="6"/>
  <c r="K10606" i="6"/>
  <c r="J10606" i="6"/>
  <c r="K10605" i="6"/>
  <c r="J10605" i="6"/>
  <c r="K10604" i="6"/>
  <c r="J10604" i="6"/>
  <c r="K10603" i="6"/>
  <c r="J10603" i="6"/>
  <c r="K10602" i="6"/>
  <c r="J10602" i="6"/>
  <c r="K10601" i="6"/>
  <c r="J10601" i="6"/>
  <c r="K10600" i="6"/>
  <c r="J10600" i="6"/>
  <c r="K10599" i="6"/>
  <c r="J10599" i="6"/>
  <c r="K10598" i="6"/>
  <c r="J10598" i="6"/>
  <c r="K10597" i="6"/>
  <c r="J10597" i="6"/>
  <c r="K10596" i="6"/>
  <c r="J10596" i="6"/>
  <c r="K10595" i="6"/>
  <c r="J10595" i="6"/>
  <c r="K10594" i="6"/>
  <c r="J10594" i="6"/>
  <c r="K10593" i="6"/>
  <c r="J10593" i="6"/>
  <c r="K10592" i="6"/>
  <c r="J10592" i="6"/>
  <c r="K10591" i="6"/>
  <c r="J10591" i="6"/>
  <c r="K10590" i="6"/>
  <c r="J10590" i="6"/>
  <c r="K10589" i="6"/>
  <c r="J10589" i="6"/>
  <c r="K10588" i="6"/>
  <c r="J10588" i="6"/>
  <c r="K10587" i="6"/>
  <c r="J10587" i="6"/>
  <c r="K10586" i="6"/>
  <c r="J10586" i="6"/>
  <c r="K10585" i="6"/>
  <c r="J10585" i="6"/>
  <c r="K10584" i="6"/>
  <c r="J10584" i="6"/>
  <c r="K10583" i="6"/>
  <c r="J10583" i="6"/>
  <c r="K10582" i="6"/>
  <c r="J10582" i="6"/>
  <c r="K10581" i="6"/>
  <c r="J10581" i="6"/>
  <c r="K10580" i="6"/>
  <c r="J10580" i="6"/>
  <c r="K10579" i="6"/>
  <c r="J10579" i="6"/>
  <c r="K10578" i="6"/>
  <c r="J10578" i="6"/>
  <c r="K10577" i="6"/>
  <c r="J10577" i="6"/>
  <c r="K10576" i="6"/>
  <c r="J10576" i="6"/>
  <c r="K10575" i="6"/>
  <c r="J10575" i="6"/>
  <c r="K10574" i="6"/>
  <c r="J10574" i="6"/>
  <c r="K10573" i="6"/>
  <c r="J10573" i="6"/>
  <c r="K10572" i="6"/>
  <c r="J10572" i="6"/>
  <c r="K10571" i="6"/>
  <c r="J10571" i="6"/>
  <c r="K10570" i="6"/>
  <c r="J10570" i="6"/>
  <c r="K10569" i="6"/>
  <c r="J10569" i="6"/>
  <c r="K10568" i="6"/>
  <c r="J10568" i="6"/>
  <c r="K10567" i="6"/>
  <c r="J10567" i="6"/>
  <c r="K10566" i="6"/>
  <c r="J10566" i="6"/>
  <c r="K10565" i="6"/>
  <c r="J10565" i="6"/>
  <c r="K10564" i="6"/>
  <c r="J10564" i="6"/>
  <c r="K10563" i="6"/>
  <c r="J10563" i="6"/>
  <c r="K10562" i="6"/>
  <c r="J10562" i="6"/>
  <c r="K10561" i="6"/>
  <c r="J10561" i="6"/>
  <c r="K10560" i="6"/>
  <c r="J10560" i="6"/>
  <c r="K10559" i="6"/>
  <c r="J10559" i="6"/>
  <c r="K10558" i="6"/>
  <c r="J10558" i="6"/>
  <c r="K10557" i="6"/>
  <c r="J10557" i="6"/>
  <c r="K10556" i="6"/>
  <c r="J10556" i="6"/>
  <c r="K10555" i="6"/>
  <c r="J10555" i="6"/>
  <c r="K10554" i="6"/>
  <c r="J10554" i="6"/>
  <c r="K10553" i="6"/>
  <c r="J10553" i="6"/>
  <c r="K10552" i="6"/>
  <c r="J10552" i="6"/>
  <c r="K10551" i="6"/>
  <c r="J10551" i="6"/>
  <c r="K10550" i="6"/>
  <c r="J10550" i="6"/>
  <c r="K10549" i="6"/>
  <c r="J10549" i="6"/>
  <c r="K10548" i="6"/>
  <c r="J10548" i="6"/>
  <c r="K10547" i="6"/>
  <c r="J10547" i="6"/>
  <c r="K10546" i="6"/>
  <c r="J10546" i="6"/>
  <c r="K10545" i="6"/>
  <c r="J10545" i="6"/>
  <c r="K10544" i="6"/>
  <c r="J10544" i="6"/>
  <c r="K10543" i="6"/>
  <c r="J10543" i="6"/>
  <c r="K10542" i="6"/>
  <c r="J10542" i="6"/>
  <c r="K10541" i="6"/>
  <c r="J10541" i="6"/>
  <c r="K10540" i="6"/>
  <c r="J10540" i="6"/>
  <c r="K10539" i="6"/>
  <c r="J10539" i="6"/>
  <c r="K10538" i="6"/>
  <c r="J10538" i="6"/>
  <c r="K10537" i="6"/>
  <c r="J10537" i="6"/>
  <c r="K10536" i="6"/>
  <c r="J10536" i="6"/>
  <c r="K10535" i="6"/>
  <c r="J10535" i="6"/>
  <c r="K10534" i="6"/>
  <c r="J10534" i="6"/>
  <c r="K10533" i="6"/>
  <c r="J10533" i="6"/>
  <c r="K10532" i="6"/>
  <c r="J10532" i="6"/>
  <c r="K10531" i="6"/>
  <c r="J10531" i="6"/>
  <c r="K10530" i="6"/>
  <c r="J10530" i="6"/>
  <c r="K10529" i="6"/>
  <c r="J10529" i="6"/>
  <c r="K10528" i="6"/>
  <c r="J10528" i="6"/>
  <c r="K10527" i="6"/>
  <c r="J10527" i="6"/>
  <c r="K10526" i="6"/>
  <c r="J10526" i="6"/>
  <c r="K10525" i="6"/>
  <c r="J10525" i="6"/>
  <c r="K10524" i="6"/>
  <c r="J10524" i="6"/>
  <c r="K10523" i="6"/>
  <c r="J10523" i="6"/>
  <c r="K10522" i="6"/>
  <c r="J10522" i="6"/>
  <c r="K10521" i="6"/>
  <c r="J10521" i="6"/>
  <c r="K10520" i="6"/>
  <c r="J10520" i="6"/>
  <c r="K10519" i="6"/>
  <c r="J10519" i="6"/>
  <c r="K10518" i="6"/>
  <c r="J10518" i="6"/>
  <c r="K10517" i="6"/>
  <c r="J10517" i="6"/>
  <c r="K10516" i="6"/>
  <c r="J10516" i="6"/>
  <c r="K10515" i="6"/>
  <c r="J10515" i="6"/>
  <c r="K10514" i="6"/>
  <c r="J10514" i="6"/>
  <c r="K10513" i="6"/>
  <c r="J10513" i="6"/>
  <c r="K10512" i="6"/>
  <c r="J10512" i="6"/>
  <c r="K10511" i="6"/>
  <c r="J10511" i="6"/>
  <c r="K10510" i="6"/>
  <c r="J10510" i="6"/>
  <c r="K10509" i="6"/>
  <c r="J10509" i="6"/>
  <c r="K10508" i="6"/>
  <c r="J10508" i="6"/>
  <c r="K10507" i="6"/>
  <c r="J10507" i="6"/>
  <c r="K10506" i="6"/>
  <c r="J10506" i="6"/>
  <c r="K10505" i="6"/>
  <c r="J10505" i="6"/>
  <c r="K10504" i="6"/>
  <c r="J10504" i="6"/>
  <c r="K10503" i="6"/>
  <c r="J10503" i="6"/>
  <c r="K10502" i="6"/>
  <c r="J10502" i="6"/>
  <c r="K10501" i="6"/>
  <c r="J10501" i="6"/>
  <c r="K10500" i="6"/>
  <c r="J10500" i="6"/>
  <c r="K10499" i="6"/>
  <c r="J10499" i="6"/>
  <c r="K10498" i="6"/>
  <c r="J10498" i="6"/>
  <c r="K10497" i="6"/>
  <c r="J10497" i="6"/>
  <c r="K10496" i="6"/>
  <c r="J10496" i="6"/>
  <c r="K10495" i="6"/>
  <c r="J10495" i="6"/>
  <c r="K10494" i="6"/>
  <c r="J10494" i="6"/>
  <c r="K10493" i="6"/>
  <c r="J10493" i="6"/>
  <c r="K10492" i="6"/>
  <c r="J10492" i="6"/>
  <c r="K10491" i="6"/>
  <c r="J10491" i="6"/>
  <c r="K10490" i="6"/>
  <c r="J10490" i="6"/>
  <c r="K10489" i="6"/>
  <c r="J10489" i="6"/>
  <c r="K10488" i="6"/>
  <c r="J10488" i="6"/>
  <c r="K10487" i="6"/>
  <c r="J10487" i="6"/>
  <c r="K10486" i="6"/>
  <c r="J10486" i="6"/>
  <c r="K10485" i="6"/>
  <c r="J10485" i="6"/>
  <c r="K10484" i="6"/>
  <c r="J10484" i="6"/>
  <c r="K10483" i="6"/>
  <c r="J10483" i="6"/>
  <c r="K10482" i="6"/>
  <c r="J10482" i="6"/>
  <c r="K10481" i="6"/>
  <c r="J10481" i="6"/>
  <c r="K10480" i="6"/>
  <c r="J10480" i="6"/>
  <c r="K10479" i="6"/>
  <c r="J10479" i="6"/>
  <c r="K10478" i="6"/>
  <c r="J10478" i="6"/>
  <c r="K10477" i="6"/>
  <c r="J10477" i="6"/>
  <c r="K10476" i="6"/>
  <c r="J10476" i="6"/>
  <c r="K10475" i="6"/>
  <c r="J10475" i="6"/>
  <c r="K10474" i="6"/>
  <c r="J10474" i="6"/>
  <c r="K10473" i="6"/>
  <c r="J10473" i="6"/>
  <c r="K10472" i="6"/>
  <c r="J10472" i="6"/>
  <c r="K10471" i="6"/>
  <c r="J10471" i="6"/>
  <c r="K10470" i="6"/>
  <c r="J10470" i="6"/>
  <c r="K10469" i="6"/>
  <c r="J10469" i="6"/>
  <c r="K10468" i="6"/>
  <c r="J10468" i="6"/>
  <c r="K10467" i="6"/>
  <c r="J10467" i="6"/>
  <c r="K10466" i="6"/>
  <c r="J10466" i="6"/>
  <c r="K10465" i="6"/>
  <c r="J10465" i="6"/>
  <c r="K10464" i="6"/>
  <c r="J10464" i="6"/>
  <c r="K10463" i="6"/>
  <c r="J10463" i="6"/>
  <c r="K10462" i="6"/>
  <c r="J10462" i="6"/>
  <c r="K10461" i="6"/>
  <c r="J10461" i="6"/>
  <c r="K10460" i="6"/>
  <c r="J10460" i="6"/>
  <c r="K10459" i="6"/>
  <c r="J10459" i="6"/>
  <c r="K10458" i="6"/>
  <c r="J10458" i="6"/>
  <c r="K10457" i="6"/>
  <c r="J10457" i="6"/>
  <c r="K10456" i="6"/>
  <c r="J10456" i="6"/>
  <c r="K10455" i="6"/>
  <c r="J10455" i="6"/>
  <c r="K10454" i="6"/>
  <c r="J10454" i="6"/>
  <c r="K10453" i="6"/>
  <c r="J10453" i="6"/>
  <c r="K10452" i="6"/>
  <c r="J10452" i="6"/>
  <c r="K10451" i="6"/>
  <c r="J10451" i="6"/>
  <c r="K10450" i="6"/>
  <c r="J10450" i="6"/>
  <c r="K10449" i="6"/>
  <c r="J10449" i="6"/>
  <c r="K10448" i="6"/>
  <c r="J10448" i="6"/>
  <c r="K10447" i="6"/>
  <c r="J10447" i="6"/>
  <c r="K10446" i="6"/>
  <c r="J10446" i="6"/>
  <c r="K10445" i="6"/>
  <c r="J10445" i="6"/>
  <c r="K10444" i="6"/>
  <c r="J10444" i="6"/>
  <c r="K10443" i="6"/>
  <c r="J10443" i="6"/>
  <c r="K10442" i="6"/>
  <c r="J10442" i="6"/>
  <c r="K10441" i="6"/>
  <c r="J10441" i="6"/>
  <c r="K10440" i="6"/>
  <c r="J10440" i="6"/>
  <c r="K10439" i="6"/>
  <c r="J10439" i="6"/>
  <c r="K10438" i="6"/>
  <c r="J10438" i="6"/>
  <c r="K10437" i="6"/>
  <c r="J10437" i="6"/>
  <c r="K10436" i="6"/>
  <c r="J10436" i="6"/>
  <c r="K10435" i="6"/>
  <c r="J10435" i="6"/>
  <c r="K10434" i="6"/>
  <c r="J10434" i="6"/>
  <c r="K10433" i="6"/>
  <c r="J10433" i="6"/>
  <c r="K10432" i="6"/>
  <c r="J10432" i="6"/>
  <c r="K10431" i="6"/>
  <c r="J10431" i="6"/>
  <c r="K10430" i="6"/>
  <c r="J10430" i="6"/>
  <c r="K10429" i="6"/>
  <c r="J10429" i="6"/>
  <c r="K10428" i="6"/>
  <c r="J10428" i="6"/>
  <c r="K10427" i="6"/>
  <c r="J10427" i="6"/>
  <c r="K10426" i="6"/>
  <c r="J10426" i="6"/>
  <c r="K10425" i="6"/>
  <c r="J10425" i="6"/>
  <c r="K10424" i="6"/>
  <c r="J10424" i="6"/>
  <c r="K10423" i="6"/>
  <c r="J10423" i="6"/>
  <c r="K10422" i="6"/>
  <c r="J10422" i="6"/>
  <c r="K10421" i="6"/>
  <c r="J10421" i="6"/>
  <c r="K10420" i="6"/>
  <c r="J10420" i="6"/>
  <c r="K10419" i="6"/>
  <c r="J10419" i="6"/>
  <c r="K10418" i="6"/>
  <c r="J10418" i="6"/>
  <c r="K10417" i="6"/>
  <c r="J10417" i="6"/>
  <c r="K10416" i="6"/>
  <c r="J10416" i="6"/>
  <c r="K10415" i="6"/>
  <c r="J10415" i="6"/>
  <c r="K10414" i="6"/>
  <c r="J10414" i="6"/>
  <c r="K10413" i="6"/>
  <c r="J10413" i="6"/>
  <c r="K10412" i="6"/>
  <c r="J10412" i="6"/>
  <c r="K10411" i="6"/>
  <c r="J10411" i="6"/>
  <c r="K10410" i="6"/>
  <c r="J10410" i="6"/>
  <c r="K10409" i="6"/>
  <c r="J10409" i="6"/>
  <c r="K10408" i="6"/>
  <c r="J10408" i="6"/>
  <c r="K10407" i="6"/>
  <c r="J10407" i="6"/>
  <c r="K10406" i="6"/>
  <c r="J10406" i="6"/>
  <c r="K10405" i="6"/>
  <c r="J10405" i="6"/>
  <c r="K10404" i="6"/>
  <c r="J10404" i="6"/>
  <c r="K10403" i="6"/>
  <c r="J10403" i="6"/>
  <c r="K10402" i="6"/>
  <c r="J10402" i="6"/>
  <c r="K10401" i="6"/>
  <c r="J10401" i="6"/>
  <c r="K10400" i="6"/>
  <c r="J10400" i="6"/>
  <c r="K10399" i="6"/>
  <c r="J10399" i="6"/>
  <c r="K10398" i="6"/>
  <c r="J10398" i="6"/>
  <c r="K10397" i="6"/>
  <c r="J10397" i="6"/>
  <c r="K10396" i="6"/>
  <c r="J10396" i="6"/>
  <c r="K10395" i="6"/>
  <c r="J10395" i="6"/>
  <c r="K10394" i="6"/>
  <c r="J10394" i="6"/>
  <c r="K10393" i="6"/>
  <c r="J10393" i="6"/>
  <c r="K10392" i="6"/>
  <c r="J10392" i="6"/>
  <c r="K10391" i="6"/>
  <c r="J10391" i="6"/>
  <c r="K10390" i="6"/>
  <c r="J10390" i="6"/>
  <c r="K10389" i="6"/>
  <c r="J10389" i="6"/>
  <c r="K10388" i="6"/>
  <c r="J10388" i="6"/>
  <c r="K10387" i="6"/>
  <c r="J10387" i="6"/>
  <c r="K10386" i="6"/>
  <c r="J10386" i="6"/>
  <c r="K10385" i="6"/>
  <c r="J10385" i="6"/>
  <c r="K10384" i="6"/>
  <c r="J10384" i="6"/>
  <c r="K10383" i="6"/>
  <c r="J10383" i="6"/>
  <c r="K10382" i="6"/>
  <c r="J10382" i="6"/>
  <c r="K10381" i="6"/>
  <c r="J10381" i="6"/>
  <c r="K10380" i="6"/>
  <c r="J10380" i="6"/>
  <c r="K10379" i="6"/>
  <c r="J10379" i="6"/>
  <c r="K10378" i="6"/>
  <c r="J10378" i="6"/>
  <c r="K10377" i="6"/>
  <c r="J10377" i="6"/>
  <c r="K10376" i="6"/>
  <c r="J10376" i="6"/>
  <c r="K10375" i="6"/>
  <c r="J10375" i="6"/>
  <c r="K10374" i="6"/>
  <c r="J10374" i="6"/>
  <c r="K10373" i="6"/>
  <c r="J10373" i="6"/>
  <c r="K10372" i="6"/>
  <c r="J10372" i="6"/>
  <c r="K10371" i="6"/>
  <c r="J10371" i="6"/>
  <c r="K10370" i="6"/>
  <c r="J10370" i="6"/>
  <c r="K10369" i="6"/>
  <c r="J10369" i="6"/>
  <c r="K10368" i="6"/>
  <c r="J10368" i="6"/>
  <c r="K10367" i="6"/>
  <c r="J10367" i="6"/>
  <c r="K10366" i="6"/>
  <c r="J10366" i="6"/>
  <c r="K10365" i="6"/>
  <c r="J10365" i="6"/>
  <c r="K10364" i="6"/>
  <c r="J10364" i="6"/>
  <c r="K10363" i="6"/>
  <c r="J10363" i="6"/>
  <c r="K10362" i="6"/>
  <c r="J10362" i="6"/>
  <c r="K10361" i="6"/>
  <c r="J10361" i="6"/>
  <c r="K10360" i="6"/>
  <c r="J10360" i="6"/>
  <c r="K10359" i="6"/>
  <c r="J10359" i="6"/>
  <c r="K10358" i="6"/>
  <c r="J10358" i="6"/>
  <c r="K10357" i="6"/>
  <c r="J10357" i="6"/>
  <c r="K10356" i="6"/>
  <c r="J10356" i="6"/>
  <c r="K10355" i="6"/>
  <c r="J10355" i="6"/>
  <c r="K10354" i="6"/>
  <c r="J10354" i="6"/>
  <c r="K10353" i="6"/>
  <c r="J10353" i="6"/>
  <c r="K10352" i="6"/>
  <c r="J10352" i="6"/>
  <c r="K10351" i="6"/>
  <c r="J10351" i="6"/>
  <c r="K10350" i="6"/>
  <c r="J10350" i="6"/>
  <c r="K10349" i="6"/>
  <c r="J10349" i="6"/>
  <c r="K10348" i="6"/>
  <c r="J10348" i="6"/>
  <c r="K10347" i="6"/>
  <c r="J10347" i="6"/>
  <c r="K10346" i="6"/>
  <c r="J10346" i="6"/>
  <c r="K10345" i="6"/>
  <c r="J10345" i="6"/>
  <c r="K10344" i="6"/>
  <c r="J10344" i="6"/>
  <c r="K10343" i="6"/>
  <c r="J10343" i="6"/>
  <c r="K10342" i="6"/>
  <c r="J10342" i="6"/>
  <c r="K10341" i="6"/>
  <c r="J10341" i="6"/>
  <c r="K10340" i="6"/>
  <c r="J10340" i="6"/>
  <c r="K10339" i="6"/>
  <c r="J10339" i="6"/>
  <c r="K10338" i="6"/>
  <c r="J10338" i="6"/>
  <c r="K10337" i="6"/>
  <c r="J10337" i="6"/>
  <c r="K10336" i="6"/>
  <c r="J10336" i="6"/>
  <c r="K10335" i="6"/>
  <c r="J10335" i="6"/>
  <c r="K10334" i="6"/>
  <c r="J10334" i="6"/>
  <c r="K10333" i="6"/>
  <c r="J10333" i="6"/>
  <c r="K10332" i="6"/>
  <c r="J10332" i="6"/>
  <c r="K10331" i="6"/>
  <c r="J10331" i="6"/>
  <c r="K10330" i="6"/>
  <c r="J10330" i="6"/>
  <c r="K10329" i="6"/>
  <c r="J10329" i="6"/>
  <c r="K10328" i="6"/>
  <c r="J10328" i="6"/>
  <c r="K10327" i="6"/>
  <c r="J10327" i="6"/>
  <c r="K10326" i="6"/>
  <c r="J10326" i="6"/>
  <c r="K10325" i="6"/>
  <c r="J10325" i="6"/>
  <c r="K10324" i="6"/>
  <c r="J10324" i="6"/>
  <c r="K10323" i="6"/>
  <c r="J10323" i="6"/>
  <c r="K10322" i="6"/>
  <c r="J10322" i="6"/>
  <c r="K10321" i="6"/>
  <c r="J10321" i="6"/>
  <c r="K10320" i="6"/>
  <c r="J10320" i="6"/>
  <c r="K10319" i="6"/>
  <c r="J10319" i="6"/>
  <c r="K10318" i="6"/>
  <c r="J10318" i="6"/>
  <c r="K10317" i="6"/>
  <c r="J10317" i="6"/>
  <c r="K10316" i="6"/>
  <c r="J10316" i="6"/>
  <c r="K10315" i="6"/>
  <c r="J10315" i="6"/>
  <c r="K10314" i="6"/>
  <c r="J10314" i="6"/>
  <c r="K10313" i="6"/>
  <c r="J10313" i="6"/>
  <c r="K10312" i="6"/>
  <c r="J10312" i="6"/>
  <c r="K10311" i="6"/>
  <c r="J10311" i="6"/>
  <c r="K10310" i="6"/>
  <c r="J10310" i="6"/>
  <c r="K10309" i="6"/>
  <c r="J10309" i="6"/>
  <c r="K10308" i="6"/>
  <c r="J10308" i="6"/>
  <c r="K10307" i="6"/>
  <c r="J10307" i="6"/>
  <c r="K10306" i="6"/>
  <c r="J10306" i="6"/>
  <c r="K10305" i="6"/>
  <c r="J10305" i="6"/>
  <c r="K10304" i="6"/>
  <c r="J10304" i="6"/>
  <c r="K10303" i="6"/>
  <c r="J10303" i="6"/>
  <c r="K10302" i="6"/>
  <c r="J10302" i="6"/>
  <c r="K10301" i="6"/>
  <c r="J10301" i="6"/>
  <c r="K10300" i="6"/>
  <c r="J10300" i="6"/>
  <c r="K10299" i="6"/>
  <c r="J10299" i="6"/>
  <c r="K10298" i="6"/>
  <c r="J10298" i="6"/>
  <c r="K10297" i="6"/>
  <c r="J10297" i="6"/>
  <c r="K10296" i="6"/>
  <c r="J10296" i="6"/>
  <c r="K10295" i="6"/>
  <c r="J10295" i="6"/>
  <c r="K10294" i="6"/>
  <c r="J10294" i="6"/>
  <c r="K10293" i="6"/>
  <c r="J10293" i="6"/>
  <c r="K10292" i="6"/>
  <c r="J10292" i="6"/>
  <c r="K10291" i="6"/>
  <c r="J10291" i="6"/>
  <c r="K10290" i="6"/>
  <c r="J10290" i="6"/>
  <c r="K10289" i="6"/>
  <c r="J10289" i="6"/>
  <c r="K10288" i="6"/>
  <c r="J10288" i="6"/>
  <c r="K10287" i="6"/>
  <c r="J10287" i="6"/>
  <c r="K10286" i="6"/>
  <c r="J10286" i="6"/>
  <c r="K10285" i="6"/>
  <c r="J10285" i="6"/>
  <c r="K10284" i="6"/>
  <c r="J10284" i="6"/>
  <c r="K10283" i="6"/>
  <c r="J10283" i="6"/>
  <c r="K10282" i="6"/>
  <c r="J10282" i="6"/>
  <c r="K10281" i="6"/>
  <c r="J10281" i="6"/>
  <c r="K10280" i="6"/>
  <c r="J10280" i="6"/>
  <c r="K10279" i="6"/>
  <c r="J10279" i="6"/>
  <c r="K10278" i="6"/>
  <c r="J10278" i="6"/>
  <c r="K10277" i="6"/>
  <c r="J10277" i="6"/>
  <c r="K10276" i="6"/>
  <c r="J10276" i="6"/>
  <c r="K10275" i="6"/>
  <c r="J10275" i="6"/>
  <c r="K10274" i="6"/>
  <c r="J10274" i="6"/>
  <c r="K10273" i="6"/>
  <c r="J10273" i="6"/>
  <c r="K10272" i="6"/>
  <c r="J10272" i="6"/>
  <c r="K10271" i="6"/>
  <c r="J10271" i="6"/>
  <c r="K10270" i="6"/>
  <c r="J10270" i="6"/>
  <c r="K10269" i="6"/>
  <c r="J10269" i="6"/>
  <c r="K10268" i="6"/>
  <c r="J10268" i="6"/>
  <c r="K10267" i="6"/>
  <c r="J10267" i="6"/>
  <c r="K10266" i="6"/>
  <c r="J10266" i="6"/>
  <c r="K10265" i="6"/>
  <c r="J10265" i="6"/>
  <c r="K10264" i="6"/>
  <c r="J10264" i="6"/>
  <c r="K10263" i="6"/>
  <c r="J10263" i="6"/>
  <c r="K10262" i="6"/>
  <c r="J10262" i="6"/>
  <c r="K10261" i="6"/>
  <c r="J10261" i="6"/>
  <c r="K10260" i="6"/>
  <c r="J10260" i="6"/>
  <c r="K10259" i="6"/>
  <c r="J10259" i="6"/>
  <c r="K10258" i="6"/>
  <c r="J10258" i="6"/>
  <c r="K10257" i="6"/>
  <c r="J10257" i="6"/>
  <c r="K10256" i="6"/>
  <c r="J10256" i="6"/>
  <c r="K10255" i="6"/>
  <c r="J10255" i="6"/>
  <c r="K10254" i="6"/>
  <c r="J10254" i="6"/>
  <c r="K10253" i="6"/>
  <c r="J10253" i="6"/>
  <c r="K10252" i="6"/>
  <c r="J10252" i="6"/>
  <c r="K10251" i="6"/>
  <c r="J10251" i="6"/>
  <c r="K10250" i="6"/>
  <c r="J10250" i="6"/>
  <c r="K10249" i="6"/>
  <c r="J10249" i="6"/>
  <c r="K10248" i="6"/>
  <c r="J10248" i="6"/>
  <c r="K10247" i="6"/>
  <c r="J10247" i="6"/>
  <c r="K10246" i="6"/>
  <c r="J10246" i="6"/>
  <c r="K10245" i="6"/>
  <c r="J10245" i="6"/>
  <c r="K10244" i="6"/>
  <c r="J10244" i="6"/>
  <c r="K10243" i="6"/>
  <c r="J10243" i="6"/>
  <c r="K10242" i="6"/>
  <c r="J10242" i="6"/>
  <c r="K10241" i="6"/>
  <c r="J10241" i="6"/>
  <c r="K10240" i="6"/>
  <c r="J10240" i="6"/>
  <c r="K10239" i="6"/>
  <c r="J10239" i="6"/>
  <c r="K10238" i="6"/>
  <c r="J10238" i="6"/>
  <c r="K10237" i="6"/>
  <c r="J10237" i="6"/>
  <c r="K10236" i="6"/>
  <c r="J10236" i="6"/>
  <c r="K10235" i="6"/>
  <c r="J10235" i="6"/>
  <c r="K10234" i="6"/>
  <c r="J10234" i="6"/>
  <c r="K10233" i="6"/>
  <c r="J10233" i="6"/>
  <c r="K10232" i="6"/>
  <c r="J10232" i="6"/>
  <c r="K10231" i="6"/>
  <c r="J10231" i="6"/>
  <c r="K10230" i="6"/>
  <c r="J10230" i="6"/>
  <c r="K10229" i="6"/>
  <c r="J10229" i="6"/>
  <c r="K10228" i="6"/>
  <c r="J10228" i="6"/>
  <c r="K10227" i="6"/>
  <c r="J10227" i="6"/>
  <c r="K10226" i="6"/>
  <c r="J10226" i="6"/>
  <c r="K10225" i="6"/>
  <c r="J10225" i="6"/>
  <c r="K10224" i="6"/>
  <c r="J10224" i="6"/>
  <c r="K10223" i="6"/>
  <c r="J10223" i="6"/>
  <c r="K10222" i="6"/>
  <c r="J10222" i="6"/>
  <c r="K10221" i="6"/>
  <c r="J10221" i="6"/>
  <c r="K10220" i="6"/>
  <c r="J10220" i="6"/>
  <c r="K10219" i="6"/>
  <c r="J10219" i="6"/>
  <c r="K10218" i="6"/>
  <c r="J10218" i="6"/>
  <c r="K10217" i="6"/>
  <c r="J10217" i="6"/>
  <c r="K10216" i="6"/>
  <c r="J10216" i="6"/>
  <c r="K10215" i="6"/>
  <c r="J10215" i="6"/>
  <c r="K10214" i="6"/>
  <c r="J10214" i="6"/>
  <c r="K10213" i="6"/>
  <c r="J10213" i="6"/>
  <c r="K10212" i="6"/>
  <c r="J10212" i="6"/>
  <c r="K10211" i="6"/>
  <c r="J10211" i="6"/>
  <c r="K10210" i="6"/>
  <c r="J10210" i="6"/>
  <c r="K10209" i="6"/>
  <c r="J10209" i="6"/>
  <c r="K10208" i="6"/>
  <c r="J10208" i="6"/>
  <c r="K10207" i="6"/>
  <c r="J10207" i="6"/>
  <c r="K10206" i="6"/>
  <c r="J10206" i="6"/>
  <c r="K10205" i="6"/>
  <c r="J10205" i="6"/>
  <c r="K10204" i="6"/>
  <c r="J10204" i="6"/>
  <c r="K10203" i="6"/>
  <c r="J10203" i="6"/>
  <c r="K10202" i="6"/>
  <c r="J10202" i="6"/>
  <c r="K10201" i="6"/>
  <c r="J10201" i="6"/>
  <c r="K10200" i="6"/>
  <c r="J10200" i="6"/>
  <c r="K10199" i="6"/>
  <c r="J10199" i="6"/>
  <c r="K10198" i="6"/>
  <c r="J10198" i="6"/>
  <c r="K10197" i="6"/>
  <c r="J10197" i="6"/>
  <c r="K10196" i="6"/>
  <c r="J10196" i="6"/>
  <c r="K10195" i="6"/>
  <c r="J10195" i="6"/>
  <c r="K10194" i="6"/>
  <c r="J10194" i="6"/>
  <c r="K10193" i="6"/>
  <c r="J10193" i="6"/>
  <c r="K10192" i="6"/>
  <c r="J10192" i="6"/>
  <c r="K10191" i="6"/>
  <c r="J10191" i="6"/>
  <c r="K10190" i="6"/>
  <c r="J10190" i="6"/>
  <c r="K10189" i="6"/>
  <c r="J10189" i="6"/>
  <c r="K10188" i="6"/>
  <c r="J10188" i="6"/>
  <c r="K10187" i="6"/>
  <c r="J10187" i="6"/>
  <c r="K10186" i="6"/>
  <c r="J10186" i="6"/>
  <c r="K10185" i="6"/>
  <c r="J10185" i="6"/>
  <c r="K10184" i="6"/>
  <c r="J10184" i="6"/>
  <c r="K10183" i="6"/>
  <c r="J10183" i="6"/>
  <c r="K10182" i="6"/>
  <c r="J10182" i="6"/>
  <c r="K10181" i="6"/>
  <c r="J10181" i="6"/>
  <c r="K10180" i="6"/>
  <c r="J10180" i="6"/>
  <c r="K10179" i="6"/>
  <c r="J10179" i="6"/>
  <c r="K10178" i="6"/>
  <c r="J10178" i="6"/>
  <c r="K10177" i="6"/>
  <c r="J10177" i="6"/>
  <c r="K10176" i="6"/>
  <c r="J10176" i="6"/>
  <c r="K10175" i="6"/>
  <c r="J10175" i="6"/>
  <c r="K10174" i="6"/>
  <c r="J10174" i="6"/>
  <c r="K10173" i="6"/>
  <c r="J10173" i="6"/>
  <c r="K10172" i="6"/>
  <c r="J10172" i="6"/>
  <c r="K10171" i="6"/>
  <c r="J10171" i="6"/>
  <c r="K10170" i="6"/>
  <c r="J10170" i="6"/>
  <c r="K10169" i="6"/>
  <c r="J10169" i="6"/>
  <c r="K10168" i="6"/>
  <c r="J10168" i="6"/>
  <c r="K10167" i="6"/>
  <c r="J10167" i="6"/>
  <c r="K10166" i="6"/>
  <c r="J10166" i="6"/>
  <c r="K10165" i="6"/>
  <c r="J10165" i="6"/>
  <c r="K10164" i="6"/>
  <c r="J10164" i="6"/>
  <c r="K10163" i="6"/>
  <c r="J10163" i="6"/>
  <c r="K10162" i="6"/>
  <c r="J10162" i="6"/>
  <c r="K10161" i="6"/>
  <c r="J10161" i="6"/>
  <c r="K10160" i="6"/>
  <c r="J10160" i="6"/>
  <c r="K10159" i="6"/>
  <c r="J10159" i="6"/>
  <c r="K10158" i="6"/>
  <c r="J10158" i="6"/>
  <c r="K10157" i="6"/>
  <c r="J10157" i="6"/>
  <c r="K10156" i="6"/>
  <c r="J10156" i="6"/>
  <c r="K10155" i="6"/>
  <c r="J10155" i="6"/>
  <c r="K10154" i="6"/>
  <c r="J10154" i="6"/>
  <c r="K10153" i="6"/>
  <c r="J10153" i="6"/>
  <c r="K10152" i="6"/>
  <c r="J10152" i="6"/>
  <c r="K10151" i="6"/>
  <c r="J10151" i="6"/>
  <c r="K10150" i="6"/>
  <c r="J10150" i="6"/>
  <c r="K10149" i="6"/>
  <c r="J10149" i="6"/>
  <c r="K10148" i="6"/>
  <c r="J10148" i="6"/>
  <c r="K10147" i="6"/>
  <c r="J10147" i="6"/>
  <c r="K10146" i="6"/>
  <c r="J10146" i="6"/>
  <c r="K10145" i="6"/>
  <c r="J10145" i="6"/>
  <c r="K10144" i="6"/>
  <c r="J10144" i="6"/>
  <c r="K10143" i="6"/>
  <c r="J10143" i="6"/>
  <c r="K10142" i="6"/>
  <c r="J10142" i="6"/>
  <c r="K10141" i="6"/>
  <c r="J10141" i="6"/>
  <c r="K10140" i="6"/>
  <c r="J10140" i="6"/>
  <c r="K10139" i="6"/>
  <c r="J10139" i="6"/>
  <c r="K10138" i="6"/>
  <c r="J10138" i="6"/>
  <c r="K10137" i="6"/>
  <c r="J10137" i="6"/>
  <c r="K10136" i="6"/>
  <c r="J10136" i="6"/>
  <c r="K10135" i="6"/>
  <c r="J10135" i="6"/>
  <c r="K10134" i="6"/>
  <c r="J10134" i="6"/>
  <c r="K10133" i="6"/>
  <c r="J10133" i="6"/>
  <c r="K10132" i="6"/>
  <c r="J10132" i="6"/>
  <c r="K10131" i="6"/>
  <c r="J10131" i="6"/>
  <c r="K10130" i="6"/>
  <c r="J10130" i="6"/>
  <c r="K10129" i="6"/>
  <c r="J10129" i="6"/>
  <c r="K10128" i="6"/>
  <c r="J10128" i="6"/>
  <c r="K10127" i="6"/>
  <c r="J10127" i="6"/>
  <c r="K10126" i="6"/>
  <c r="J10126" i="6"/>
  <c r="K10125" i="6"/>
  <c r="J10125" i="6"/>
  <c r="K10124" i="6"/>
  <c r="J10124" i="6"/>
  <c r="K10123" i="6"/>
  <c r="J10123" i="6"/>
  <c r="K10122" i="6"/>
  <c r="J10122" i="6"/>
  <c r="K10121" i="6"/>
  <c r="J10121" i="6"/>
  <c r="K10120" i="6"/>
  <c r="J10120" i="6"/>
  <c r="K10119" i="6"/>
  <c r="J10119" i="6"/>
  <c r="K10118" i="6"/>
  <c r="J10118" i="6"/>
  <c r="K10117" i="6"/>
  <c r="J10117" i="6"/>
  <c r="K10116" i="6"/>
  <c r="J10116" i="6"/>
  <c r="K10115" i="6"/>
  <c r="J10115" i="6"/>
  <c r="K10114" i="6"/>
  <c r="J10114" i="6"/>
  <c r="K10113" i="6"/>
  <c r="J10113" i="6"/>
  <c r="K10112" i="6"/>
  <c r="J10112" i="6"/>
  <c r="K10111" i="6"/>
  <c r="J10111" i="6"/>
  <c r="K10110" i="6"/>
  <c r="J10110" i="6"/>
  <c r="K10109" i="6"/>
  <c r="J10109" i="6"/>
  <c r="K10108" i="6"/>
  <c r="J10108" i="6"/>
  <c r="K10107" i="6"/>
  <c r="J10107" i="6"/>
  <c r="K10106" i="6"/>
  <c r="J10106" i="6"/>
  <c r="K10105" i="6"/>
  <c r="J10105" i="6"/>
  <c r="K10104" i="6"/>
  <c r="J10104" i="6"/>
  <c r="K10103" i="6"/>
  <c r="J10103" i="6"/>
  <c r="K10102" i="6"/>
  <c r="J10102" i="6"/>
  <c r="K10101" i="6"/>
  <c r="J10101" i="6"/>
  <c r="K10100" i="6"/>
  <c r="J10100" i="6"/>
  <c r="K10099" i="6"/>
  <c r="J10099" i="6"/>
  <c r="K10098" i="6"/>
  <c r="J10098" i="6"/>
  <c r="K10097" i="6"/>
  <c r="J10097" i="6"/>
  <c r="K10096" i="6"/>
  <c r="J10096" i="6"/>
  <c r="K10095" i="6"/>
  <c r="J10095" i="6"/>
  <c r="K10094" i="6"/>
  <c r="J10094" i="6"/>
  <c r="K10093" i="6"/>
  <c r="J10093" i="6"/>
  <c r="K10092" i="6"/>
  <c r="J10092" i="6"/>
  <c r="K10091" i="6"/>
  <c r="J10091" i="6"/>
  <c r="K10090" i="6"/>
  <c r="J10090" i="6"/>
  <c r="K10089" i="6"/>
  <c r="J10089" i="6"/>
  <c r="K10088" i="6"/>
  <c r="J10088" i="6"/>
  <c r="K10087" i="6"/>
  <c r="J10087" i="6"/>
  <c r="K10086" i="6"/>
  <c r="J10086" i="6"/>
  <c r="K10085" i="6"/>
  <c r="J10085" i="6"/>
  <c r="K10084" i="6"/>
  <c r="J10084" i="6"/>
  <c r="K10083" i="6"/>
  <c r="J10083" i="6"/>
  <c r="K10082" i="6"/>
  <c r="J10082" i="6"/>
  <c r="K10081" i="6"/>
  <c r="J10081" i="6"/>
  <c r="K10080" i="6"/>
  <c r="J10080" i="6"/>
  <c r="K10079" i="6"/>
  <c r="J10079" i="6"/>
  <c r="K10078" i="6"/>
  <c r="J10078" i="6"/>
  <c r="K10077" i="6"/>
  <c r="J10077" i="6"/>
  <c r="K10076" i="6"/>
  <c r="J10076" i="6"/>
  <c r="K10075" i="6"/>
  <c r="J10075" i="6"/>
  <c r="K10074" i="6"/>
  <c r="J10074" i="6"/>
  <c r="K10073" i="6"/>
  <c r="J10073" i="6"/>
  <c r="K10072" i="6"/>
  <c r="J10072" i="6"/>
  <c r="K10071" i="6"/>
  <c r="J10071" i="6"/>
  <c r="K10070" i="6"/>
  <c r="J10070" i="6"/>
  <c r="K10069" i="6"/>
  <c r="J10069" i="6"/>
  <c r="K10068" i="6"/>
  <c r="J10068" i="6"/>
  <c r="K10067" i="6"/>
  <c r="J10067" i="6"/>
  <c r="K10066" i="6"/>
  <c r="J10066" i="6"/>
  <c r="K10065" i="6"/>
  <c r="J10065" i="6"/>
  <c r="K10064" i="6"/>
  <c r="J10064" i="6"/>
  <c r="K10063" i="6"/>
  <c r="J10063" i="6"/>
  <c r="K10062" i="6"/>
  <c r="J10062" i="6"/>
  <c r="K10061" i="6"/>
  <c r="J10061" i="6"/>
  <c r="K10060" i="6"/>
  <c r="J10060" i="6"/>
  <c r="K10059" i="6"/>
  <c r="J10059" i="6"/>
  <c r="K10058" i="6"/>
  <c r="J10058" i="6"/>
  <c r="K10057" i="6"/>
  <c r="J10057" i="6"/>
  <c r="K10056" i="6"/>
  <c r="J10056" i="6"/>
  <c r="K10055" i="6"/>
  <c r="J10055" i="6"/>
  <c r="K10054" i="6"/>
  <c r="J10054" i="6"/>
  <c r="K10053" i="6"/>
  <c r="J10053" i="6"/>
  <c r="K10052" i="6"/>
  <c r="J10052" i="6"/>
  <c r="K10051" i="6"/>
  <c r="J10051" i="6"/>
  <c r="K10050" i="6"/>
  <c r="J10050" i="6"/>
  <c r="K10049" i="6"/>
  <c r="J10049" i="6"/>
  <c r="K10048" i="6"/>
  <c r="J10048" i="6"/>
  <c r="K10047" i="6"/>
  <c r="J10047" i="6"/>
  <c r="K10046" i="6"/>
  <c r="J10046" i="6"/>
  <c r="K10045" i="6"/>
  <c r="J10045" i="6"/>
  <c r="K10044" i="6"/>
  <c r="J10044" i="6"/>
  <c r="K10043" i="6"/>
  <c r="J10043" i="6"/>
  <c r="K10042" i="6"/>
  <c r="J10042" i="6"/>
  <c r="K10041" i="6"/>
  <c r="J10041" i="6"/>
  <c r="K10040" i="6"/>
  <c r="J10040" i="6"/>
  <c r="K10039" i="6"/>
  <c r="J10039" i="6"/>
  <c r="K10038" i="6"/>
  <c r="J10038" i="6"/>
  <c r="K10037" i="6"/>
  <c r="J10037" i="6"/>
  <c r="K10036" i="6"/>
  <c r="J10036" i="6"/>
  <c r="K10035" i="6"/>
  <c r="J10035" i="6"/>
  <c r="K10034" i="6"/>
  <c r="J10034" i="6"/>
  <c r="K10033" i="6"/>
  <c r="J10033" i="6"/>
  <c r="K10032" i="6"/>
  <c r="J10032" i="6"/>
  <c r="K10031" i="6"/>
  <c r="J10031" i="6"/>
  <c r="K10030" i="6"/>
  <c r="J10030" i="6"/>
  <c r="K10029" i="6"/>
  <c r="J10029" i="6"/>
  <c r="K10028" i="6"/>
  <c r="J10028" i="6"/>
  <c r="K10027" i="6"/>
  <c r="J10027" i="6"/>
  <c r="K10026" i="6"/>
  <c r="J10026" i="6"/>
  <c r="K10025" i="6"/>
  <c r="J10025" i="6"/>
  <c r="K10024" i="6"/>
  <c r="J10024" i="6"/>
  <c r="K10023" i="6"/>
  <c r="J10023" i="6"/>
  <c r="K10022" i="6"/>
  <c r="J10022" i="6"/>
  <c r="K10021" i="6"/>
  <c r="J10021" i="6"/>
  <c r="K10020" i="6"/>
  <c r="J10020" i="6"/>
  <c r="K10019" i="6"/>
  <c r="J10019" i="6"/>
  <c r="K10018" i="6"/>
  <c r="J10018" i="6"/>
  <c r="K10017" i="6"/>
  <c r="J10017" i="6"/>
  <c r="K10016" i="6"/>
  <c r="J10016" i="6"/>
  <c r="K10015" i="6"/>
  <c r="J10015" i="6"/>
  <c r="K10014" i="6"/>
  <c r="J10014" i="6"/>
  <c r="K10013" i="6"/>
  <c r="J10013" i="6"/>
  <c r="K10012" i="6"/>
  <c r="J10012" i="6"/>
  <c r="K10011" i="6"/>
  <c r="J10011" i="6"/>
  <c r="K10010" i="6"/>
  <c r="J10010" i="6"/>
  <c r="K10009" i="6"/>
  <c r="J10009" i="6"/>
  <c r="K10008" i="6"/>
  <c r="J10008" i="6"/>
  <c r="K10007" i="6"/>
  <c r="J10007" i="6"/>
  <c r="K10006" i="6"/>
  <c r="J10006" i="6"/>
  <c r="K10005" i="6"/>
  <c r="J10005" i="6"/>
  <c r="K10004" i="6"/>
  <c r="J10004" i="6"/>
  <c r="K10003" i="6"/>
  <c r="J10003" i="6"/>
  <c r="K10002" i="6"/>
  <c r="J10002" i="6"/>
  <c r="K10001" i="6"/>
  <c r="J10001" i="6"/>
  <c r="K10000" i="6"/>
  <c r="J10000" i="6"/>
  <c r="K9999" i="6"/>
  <c r="J9999" i="6"/>
  <c r="K9998" i="6"/>
  <c r="J9998" i="6"/>
  <c r="K9997" i="6"/>
  <c r="J9997" i="6"/>
  <c r="K9996" i="6"/>
  <c r="J9996" i="6"/>
  <c r="K9995" i="6"/>
  <c r="J9995" i="6"/>
  <c r="K9994" i="6"/>
  <c r="J9994" i="6"/>
  <c r="K9993" i="6"/>
  <c r="J9993" i="6"/>
  <c r="K9992" i="6"/>
  <c r="J9992" i="6"/>
  <c r="K9991" i="6"/>
  <c r="J9991" i="6"/>
  <c r="K9990" i="6"/>
  <c r="J9990" i="6"/>
  <c r="K9989" i="6"/>
  <c r="J9989" i="6"/>
  <c r="K9988" i="6"/>
  <c r="J9988" i="6"/>
  <c r="K9987" i="6"/>
  <c r="J9987" i="6"/>
  <c r="K9986" i="6"/>
  <c r="J9986" i="6"/>
  <c r="K9985" i="6"/>
  <c r="J9985" i="6"/>
  <c r="K9984" i="6"/>
  <c r="J9984" i="6"/>
  <c r="K9983" i="6"/>
  <c r="J9983" i="6"/>
  <c r="K9982" i="6"/>
  <c r="J9982" i="6"/>
  <c r="K9981" i="6"/>
  <c r="J9981" i="6"/>
  <c r="K9980" i="6"/>
  <c r="J9980" i="6"/>
  <c r="K9979" i="6"/>
  <c r="J9979" i="6"/>
  <c r="K9978" i="6"/>
  <c r="J9978" i="6"/>
  <c r="K9977" i="6"/>
  <c r="J9977" i="6"/>
  <c r="K9976" i="6"/>
  <c r="J9976" i="6"/>
  <c r="K9975" i="6"/>
  <c r="J9975" i="6"/>
  <c r="K9974" i="6"/>
  <c r="J9974" i="6"/>
  <c r="K9973" i="6"/>
  <c r="J9973" i="6"/>
  <c r="K9972" i="6"/>
  <c r="J9972" i="6"/>
  <c r="K9971" i="6"/>
  <c r="J9971" i="6"/>
  <c r="K9970" i="6"/>
  <c r="J9970" i="6"/>
  <c r="K9969" i="6"/>
  <c r="J9969" i="6"/>
  <c r="K9968" i="6"/>
  <c r="J9968" i="6"/>
  <c r="K9967" i="6"/>
  <c r="J9967" i="6"/>
  <c r="K9966" i="6"/>
  <c r="J9966" i="6"/>
  <c r="K9965" i="6"/>
  <c r="J9965" i="6"/>
  <c r="K9964" i="6"/>
  <c r="J9964" i="6"/>
  <c r="K9963" i="6"/>
  <c r="J9963" i="6"/>
  <c r="K9962" i="6"/>
  <c r="J9962" i="6"/>
  <c r="K9961" i="6"/>
  <c r="J9961" i="6"/>
  <c r="K9960" i="6"/>
  <c r="J9960" i="6"/>
  <c r="K9959" i="6"/>
  <c r="J9959" i="6"/>
  <c r="K9958" i="6"/>
  <c r="J9958" i="6"/>
  <c r="K9957" i="6"/>
  <c r="J9957" i="6"/>
  <c r="K9956" i="6"/>
  <c r="J9956" i="6"/>
  <c r="K9955" i="6"/>
  <c r="J9955" i="6"/>
  <c r="K9954" i="6"/>
  <c r="J9954" i="6"/>
  <c r="K9953" i="6"/>
  <c r="J9953" i="6"/>
  <c r="K9952" i="6"/>
  <c r="J9952" i="6"/>
  <c r="K9951" i="6"/>
  <c r="J9951" i="6"/>
  <c r="K9950" i="6"/>
  <c r="J9950" i="6"/>
  <c r="K9949" i="6"/>
  <c r="J9949" i="6"/>
  <c r="K9948" i="6"/>
  <c r="J9948" i="6"/>
  <c r="K9947" i="6"/>
  <c r="J9947" i="6"/>
  <c r="K9946" i="6"/>
  <c r="J9946" i="6"/>
  <c r="K9945" i="6"/>
  <c r="J9945" i="6"/>
  <c r="K9944" i="6"/>
  <c r="J9944" i="6"/>
  <c r="K9943" i="6"/>
  <c r="J9943" i="6"/>
  <c r="K9942" i="6"/>
  <c r="J9942" i="6"/>
  <c r="K9941" i="6"/>
  <c r="J9941" i="6"/>
  <c r="K9940" i="6"/>
  <c r="J9940" i="6"/>
  <c r="K9939" i="6"/>
  <c r="J9939" i="6"/>
  <c r="K9938" i="6"/>
  <c r="J9938" i="6"/>
  <c r="K9937" i="6"/>
  <c r="J9937" i="6"/>
  <c r="K9936" i="6"/>
  <c r="J9936" i="6"/>
  <c r="K9935" i="6"/>
  <c r="J9935" i="6"/>
  <c r="K9934" i="6"/>
  <c r="J9934" i="6"/>
  <c r="K9933" i="6"/>
  <c r="J9933" i="6"/>
  <c r="K9932" i="6"/>
  <c r="J9932" i="6"/>
  <c r="K9931" i="6"/>
  <c r="J9931" i="6"/>
  <c r="K9930" i="6"/>
  <c r="J9930" i="6"/>
  <c r="K9929" i="6"/>
  <c r="J9929" i="6"/>
  <c r="K9928" i="6"/>
  <c r="J9928" i="6"/>
  <c r="K9927" i="6"/>
  <c r="J9927" i="6"/>
  <c r="K9926" i="6"/>
  <c r="J9926" i="6"/>
  <c r="K9925" i="6"/>
  <c r="J9925" i="6"/>
  <c r="K9924" i="6"/>
  <c r="J9924" i="6"/>
  <c r="K9923" i="6"/>
  <c r="J9923" i="6"/>
  <c r="K9922" i="6"/>
  <c r="J9922" i="6"/>
  <c r="K9921" i="6"/>
  <c r="J9921" i="6"/>
  <c r="K9920" i="6"/>
  <c r="J9920" i="6"/>
  <c r="K9919" i="6"/>
  <c r="J9919" i="6"/>
  <c r="K9918" i="6"/>
  <c r="J9918" i="6"/>
  <c r="K9917" i="6"/>
  <c r="J9917" i="6"/>
  <c r="K9916" i="6"/>
  <c r="J9916" i="6"/>
  <c r="K9915" i="6"/>
  <c r="J9915" i="6"/>
  <c r="K9914" i="6"/>
  <c r="J9914" i="6"/>
  <c r="K9913" i="6"/>
  <c r="J9913" i="6"/>
  <c r="K9912" i="6"/>
  <c r="J9912" i="6"/>
  <c r="K9911" i="6"/>
  <c r="J9911" i="6"/>
  <c r="K9910" i="6"/>
  <c r="J9910" i="6"/>
  <c r="K9909" i="6"/>
  <c r="J9909" i="6"/>
  <c r="K9908" i="6"/>
  <c r="J9908" i="6"/>
  <c r="K9907" i="6"/>
  <c r="J9907" i="6"/>
  <c r="K9906" i="6"/>
  <c r="J9906" i="6"/>
  <c r="K9905" i="6"/>
  <c r="J9905" i="6"/>
  <c r="K9904" i="6"/>
  <c r="J9904" i="6"/>
  <c r="K9903" i="6"/>
  <c r="J9903" i="6"/>
  <c r="K9902" i="6"/>
  <c r="J9902" i="6"/>
  <c r="K9901" i="6"/>
  <c r="J9901" i="6"/>
  <c r="K9900" i="6"/>
  <c r="J9900" i="6"/>
  <c r="K9899" i="6"/>
  <c r="J9899" i="6"/>
  <c r="K9898" i="6"/>
  <c r="J9898" i="6"/>
  <c r="K9897" i="6"/>
  <c r="J9897" i="6"/>
  <c r="K9896" i="6"/>
  <c r="J9896" i="6"/>
  <c r="K9895" i="6"/>
  <c r="J9895" i="6"/>
  <c r="K9894" i="6"/>
  <c r="J9894" i="6"/>
  <c r="K9893" i="6"/>
  <c r="J9893" i="6"/>
  <c r="K9892" i="6"/>
  <c r="J9892" i="6"/>
  <c r="K9891" i="6"/>
  <c r="J9891" i="6"/>
  <c r="K9890" i="6"/>
  <c r="J9890" i="6"/>
  <c r="K9889" i="6"/>
  <c r="J9889" i="6"/>
  <c r="K9888" i="6"/>
  <c r="J9888" i="6"/>
  <c r="K9887" i="6"/>
  <c r="J9887" i="6"/>
  <c r="K9886" i="6"/>
  <c r="J9886" i="6"/>
  <c r="K9885" i="6"/>
  <c r="J9885" i="6"/>
  <c r="K9884" i="6"/>
  <c r="J9884" i="6"/>
  <c r="K9883" i="6"/>
  <c r="J9883" i="6"/>
  <c r="K9882" i="6"/>
  <c r="J9882" i="6"/>
  <c r="K9881" i="6"/>
  <c r="J9881" i="6"/>
  <c r="K9880" i="6"/>
  <c r="J9880" i="6"/>
  <c r="K9879" i="6"/>
  <c r="J9879" i="6"/>
  <c r="K9878" i="6"/>
  <c r="J9878" i="6"/>
  <c r="K9877" i="6"/>
  <c r="J9877" i="6"/>
  <c r="K9876" i="6"/>
  <c r="J9876" i="6"/>
  <c r="K9875" i="6"/>
  <c r="J9875" i="6"/>
  <c r="K9874" i="6"/>
  <c r="J9874" i="6"/>
  <c r="K9873" i="6"/>
  <c r="J9873" i="6"/>
  <c r="K9872" i="6"/>
  <c r="J9872" i="6"/>
  <c r="K9871" i="6"/>
  <c r="J9871" i="6"/>
  <c r="K9870" i="6"/>
  <c r="J9870" i="6"/>
  <c r="K9869" i="6"/>
  <c r="J9869" i="6"/>
  <c r="K9868" i="6"/>
  <c r="J9868" i="6"/>
  <c r="K9867" i="6"/>
  <c r="J9867" i="6"/>
  <c r="K9866" i="6"/>
  <c r="J9866" i="6"/>
  <c r="K9865" i="6"/>
  <c r="J9865" i="6"/>
  <c r="K9864" i="6"/>
  <c r="J9864" i="6"/>
  <c r="K9863" i="6"/>
  <c r="J9863" i="6"/>
  <c r="K9862" i="6"/>
  <c r="J9862" i="6"/>
  <c r="K9861" i="6"/>
  <c r="J9861" i="6"/>
  <c r="K9860" i="6"/>
  <c r="J9860" i="6"/>
  <c r="K9859" i="6"/>
  <c r="J9859" i="6"/>
  <c r="K9858" i="6"/>
  <c r="J9858" i="6"/>
  <c r="K9857" i="6"/>
  <c r="J9857" i="6"/>
  <c r="K9856" i="6"/>
  <c r="J9856" i="6"/>
  <c r="K9855" i="6"/>
  <c r="J9855" i="6"/>
  <c r="K9854" i="6"/>
  <c r="J9854" i="6"/>
  <c r="K9853" i="6"/>
  <c r="J9853" i="6"/>
  <c r="K9852" i="6"/>
  <c r="J9852" i="6"/>
  <c r="K9851" i="6"/>
  <c r="J9851" i="6"/>
  <c r="K9850" i="6"/>
  <c r="J9850" i="6"/>
  <c r="K9849" i="6"/>
  <c r="J9849" i="6"/>
  <c r="K9848" i="6"/>
  <c r="J9848" i="6"/>
  <c r="K9847" i="6"/>
  <c r="J9847" i="6"/>
  <c r="K9846" i="6"/>
  <c r="J9846" i="6"/>
  <c r="K9845" i="6"/>
  <c r="J9845" i="6"/>
  <c r="K9844" i="6"/>
  <c r="J9844" i="6"/>
  <c r="K9843" i="6"/>
  <c r="J9843" i="6"/>
  <c r="K9842" i="6"/>
  <c r="J9842" i="6"/>
  <c r="K9841" i="6"/>
  <c r="J9841" i="6"/>
  <c r="K9840" i="6"/>
  <c r="J9840" i="6"/>
  <c r="K9839" i="6"/>
  <c r="J9839" i="6"/>
  <c r="K9838" i="6"/>
  <c r="J9838" i="6"/>
  <c r="K9837" i="6"/>
  <c r="J9837" i="6"/>
  <c r="K9836" i="6"/>
  <c r="J9836" i="6"/>
  <c r="K9835" i="6"/>
  <c r="J9835" i="6"/>
  <c r="K9834" i="6"/>
  <c r="J9834" i="6"/>
  <c r="K9833" i="6"/>
  <c r="J9833" i="6"/>
  <c r="K9832" i="6"/>
  <c r="J9832" i="6"/>
  <c r="K9831" i="6"/>
  <c r="J9831" i="6"/>
  <c r="K9830" i="6"/>
  <c r="J9830" i="6"/>
  <c r="K9829" i="6"/>
  <c r="J9829" i="6"/>
  <c r="K9828" i="6"/>
  <c r="J9828" i="6"/>
  <c r="K9827" i="6"/>
  <c r="J9827" i="6"/>
  <c r="K9826" i="6"/>
  <c r="J9826" i="6"/>
  <c r="K9825" i="6"/>
  <c r="J9825" i="6"/>
  <c r="K9824" i="6"/>
  <c r="J9824" i="6"/>
  <c r="K9823" i="6"/>
  <c r="J9823" i="6"/>
  <c r="K9822" i="6"/>
  <c r="J9822" i="6"/>
  <c r="K9821" i="6"/>
  <c r="J9821" i="6"/>
  <c r="K9820" i="6"/>
  <c r="J9820" i="6"/>
  <c r="K9819" i="6"/>
  <c r="J9819" i="6"/>
  <c r="K9818" i="6"/>
  <c r="J9818" i="6"/>
  <c r="K9817" i="6"/>
  <c r="J9817" i="6"/>
  <c r="K9816" i="6"/>
  <c r="J9816" i="6"/>
  <c r="K9815" i="6"/>
  <c r="J9815" i="6"/>
  <c r="K9814" i="6"/>
  <c r="J9814" i="6"/>
  <c r="K9813" i="6"/>
  <c r="J9813" i="6"/>
  <c r="K9812" i="6"/>
  <c r="J9812" i="6"/>
  <c r="K9811" i="6"/>
  <c r="J9811" i="6"/>
  <c r="K9810" i="6"/>
  <c r="J9810" i="6"/>
  <c r="K9809" i="6"/>
  <c r="J9809" i="6"/>
  <c r="K9808" i="6"/>
  <c r="J9808" i="6"/>
  <c r="K9807" i="6"/>
  <c r="J9807" i="6"/>
  <c r="K9806" i="6"/>
  <c r="J9806" i="6"/>
  <c r="K9805" i="6"/>
  <c r="J9805" i="6"/>
  <c r="K9804" i="6"/>
  <c r="J9804" i="6"/>
  <c r="K9803" i="6"/>
  <c r="J9803" i="6"/>
  <c r="K9802" i="6"/>
  <c r="J9802" i="6"/>
  <c r="K9801" i="6"/>
  <c r="J9801" i="6"/>
  <c r="K9800" i="6"/>
  <c r="J9800" i="6"/>
  <c r="K9799" i="6"/>
  <c r="J9799" i="6"/>
  <c r="K9798" i="6"/>
  <c r="J9798" i="6"/>
  <c r="K9797" i="6"/>
  <c r="J9797" i="6"/>
  <c r="K9796" i="6"/>
  <c r="J9796" i="6"/>
  <c r="K9795" i="6"/>
  <c r="J9795" i="6"/>
  <c r="K9794" i="6"/>
  <c r="J9794" i="6"/>
  <c r="K9793" i="6"/>
  <c r="J9793" i="6"/>
  <c r="K9792" i="6"/>
  <c r="J9792" i="6"/>
  <c r="K9791" i="6"/>
  <c r="J9791" i="6"/>
  <c r="K9790" i="6"/>
  <c r="J9790" i="6"/>
  <c r="K9789" i="6"/>
  <c r="J9789" i="6"/>
  <c r="K9788" i="6"/>
  <c r="J9788" i="6"/>
  <c r="K9787" i="6"/>
  <c r="J9787" i="6"/>
  <c r="K9786" i="6"/>
  <c r="J9786" i="6"/>
  <c r="K9785" i="6"/>
  <c r="J9785" i="6"/>
  <c r="K9784" i="6"/>
  <c r="J9784" i="6"/>
  <c r="K9783" i="6"/>
  <c r="J9783" i="6"/>
  <c r="K9782" i="6"/>
  <c r="J9782" i="6"/>
  <c r="K9781" i="6"/>
  <c r="J9781" i="6"/>
  <c r="K9780" i="6"/>
  <c r="J9780" i="6"/>
  <c r="K9779" i="6"/>
  <c r="J9779" i="6"/>
  <c r="K9778" i="6"/>
  <c r="J9778" i="6"/>
  <c r="K9777" i="6"/>
  <c r="J9777" i="6"/>
  <c r="K9776" i="6"/>
  <c r="J9776" i="6"/>
  <c r="K9775" i="6"/>
  <c r="J9775" i="6"/>
  <c r="K9774" i="6"/>
  <c r="J9774" i="6"/>
  <c r="K9773" i="6"/>
  <c r="J9773" i="6"/>
  <c r="K9772" i="6"/>
  <c r="J9772" i="6"/>
  <c r="K9771" i="6"/>
  <c r="J9771" i="6"/>
  <c r="K9770" i="6"/>
  <c r="J9770" i="6"/>
  <c r="K9769" i="6"/>
  <c r="J9769" i="6"/>
  <c r="K9768" i="6"/>
  <c r="J9768" i="6"/>
  <c r="K9767" i="6"/>
  <c r="J9767" i="6"/>
  <c r="K9766" i="6"/>
  <c r="J9766" i="6"/>
  <c r="K9765" i="6"/>
  <c r="J9765" i="6"/>
  <c r="K9764" i="6"/>
  <c r="J9764" i="6"/>
  <c r="K9763" i="6"/>
  <c r="J9763" i="6"/>
  <c r="K9762" i="6"/>
  <c r="J9762" i="6"/>
  <c r="K9761" i="6"/>
  <c r="J9761" i="6"/>
  <c r="K9760" i="6"/>
  <c r="J9760" i="6"/>
  <c r="K9759" i="6"/>
  <c r="J9759" i="6"/>
  <c r="K9758" i="6"/>
  <c r="J9758" i="6"/>
  <c r="K9757" i="6"/>
  <c r="J9757" i="6"/>
  <c r="K9756" i="6"/>
  <c r="J9756" i="6"/>
  <c r="K9755" i="6"/>
  <c r="J9755" i="6"/>
  <c r="K9754" i="6"/>
  <c r="J9754" i="6"/>
  <c r="K9753" i="6"/>
  <c r="J9753" i="6"/>
  <c r="K9752" i="6"/>
  <c r="J9752" i="6"/>
  <c r="K9751" i="6"/>
  <c r="J9751" i="6"/>
  <c r="K9750" i="6"/>
  <c r="J9750" i="6"/>
  <c r="K9749" i="6"/>
  <c r="J9749" i="6"/>
  <c r="K9748" i="6"/>
  <c r="J9748" i="6"/>
  <c r="K9747" i="6"/>
  <c r="J9747" i="6"/>
  <c r="K9746" i="6"/>
  <c r="J9746" i="6"/>
  <c r="K9745" i="6"/>
  <c r="J9745" i="6"/>
  <c r="K9744" i="6"/>
  <c r="J9744" i="6"/>
  <c r="K9743" i="6"/>
  <c r="J9743" i="6"/>
  <c r="K9742" i="6"/>
  <c r="J9742" i="6"/>
  <c r="K9741" i="6"/>
  <c r="J9741" i="6"/>
  <c r="K9740" i="6"/>
  <c r="J9740" i="6"/>
  <c r="K9739" i="6"/>
  <c r="J9739" i="6"/>
  <c r="K9738" i="6"/>
  <c r="J9738" i="6"/>
  <c r="K9737" i="6"/>
  <c r="J9737" i="6"/>
  <c r="K9736" i="6"/>
  <c r="J9736" i="6"/>
  <c r="K9735" i="6"/>
  <c r="J9735" i="6"/>
  <c r="K9734" i="6"/>
  <c r="J9734" i="6"/>
  <c r="K9733" i="6"/>
  <c r="J9733" i="6"/>
  <c r="K9732" i="6"/>
  <c r="J9732" i="6"/>
  <c r="K9731" i="6"/>
  <c r="J9731" i="6"/>
  <c r="K9730" i="6"/>
  <c r="J9730" i="6"/>
  <c r="K9729" i="6"/>
  <c r="J9729" i="6"/>
  <c r="K9728" i="6"/>
  <c r="J9728" i="6"/>
  <c r="K9727" i="6"/>
  <c r="J9727" i="6"/>
  <c r="K9726" i="6"/>
  <c r="J9726" i="6"/>
  <c r="K9725" i="6"/>
  <c r="J9725" i="6"/>
  <c r="K9724" i="6"/>
  <c r="J9724" i="6"/>
  <c r="K9723" i="6"/>
  <c r="J9723" i="6"/>
  <c r="K9722" i="6"/>
  <c r="J9722" i="6"/>
  <c r="K9721" i="6"/>
  <c r="J9721" i="6"/>
  <c r="K9720" i="6"/>
  <c r="J9720" i="6"/>
  <c r="K9719" i="6"/>
  <c r="J9719" i="6"/>
  <c r="K9718" i="6"/>
  <c r="J9718" i="6"/>
  <c r="K9717" i="6"/>
  <c r="J9717" i="6"/>
  <c r="K9716" i="6"/>
  <c r="J9716" i="6"/>
  <c r="K9715" i="6"/>
  <c r="J9715" i="6"/>
  <c r="K9714" i="6"/>
  <c r="J9714" i="6"/>
  <c r="K9713" i="6"/>
  <c r="J9713" i="6"/>
  <c r="K9712" i="6"/>
  <c r="J9712" i="6"/>
  <c r="K9711" i="6"/>
  <c r="J9711" i="6"/>
  <c r="K9710" i="6"/>
  <c r="J9710" i="6"/>
  <c r="K9709" i="6"/>
  <c r="J9709" i="6"/>
  <c r="K9708" i="6"/>
  <c r="J9708" i="6"/>
  <c r="K9707" i="6"/>
  <c r="J9707" i="6"/>
  <c r="K9706" i="6"/>
  <c r="J9706" i="6"/>
  <c r="K9705" i="6"/>
  <c r="J9705" i="6"/>
  <c r="K9704" i="6"/>
  <c r="J9704" i="6"/>
  <c r="K9703" i="6"/>
  <c r="J9703" i="6"/>
  <c r="K9702" i="6"/>
  <c r="J9702" i="6"/>
  <c r="K9701" i="6"/>
  <c r="J9701" i="6"/>
  <c r="K9700" i="6"/>
  <c r="J9700" i="6"/>
  <c r="K9699" i="6"/>
  <c r="J9699" i="6"/>
  <c r="K9698" i="6"/>
  <c r="J9698" i="6"/>
  <c r="K9697" i="6"/>
  <c r="J9697" i="6"/>
  <c r="K9696" i="6"/>
  <c r="J9696" i="6"/>
  <c r="K9695" i="6"/>
  <c r="J9695" i="6"/>
  <c r="K9694" i="6"/>
  <c r="J9694" i="6"/>
  <c r="K9693" i="6"/>
  <c r="J9693" i="6"/>
  <c r="K9692" i="6"/>
  <c r="J9692" i="6"/>
  <c r="K9691" i="6"/>
  <c r="J9691" i="6"/>
  <c r="K9690" i="6"/>
  <c r="J9690" i="6"/>
  <c r="K9689" i="6"/>
  <c r="J9689" i="6"/>
  <c r="K9688" i="6"/>
  <c r="J9688" i="6"/>
  <c r="K9687" i="6"/>
  <c r="J9687" i="6"/>
  <c r="K9686" i="6"/>
  <c r="J9686" i="6"/>
  <c r="K9685" i="6"/>
  <c r="J9685" i="6"/>
  <c r="K9684" i="6"/>
  <c r="J9684" i="6"/>
  <c r="K9683" i="6"/>
  <c r="J9683" i="6"/>
  <c r="K9682" i="6"/>
  <c r="J9682" i="6"/>
  <c r="K9681" i="6"/>
  <c r="J9681" i="6"/>
  <c r="K9680" i="6"/>
  <c r="J9680" i="6"/>
  <c r="K9679" i="6"/>
  <c r="J9679" i="6"/>
  <c r="K9678" i="6"/>
  <c r="J9678" i="6"/>
  <c r="K9677" i="6"/>
  <c r="J9677" i="6"/>
  <c r="K9676" i="6"/>
  <c r="J9676" i="6"/>
  <c r="K9675" i="6"/>
  <c r="J9675" i="6"/>
  <c r="K9674" i="6"/>
  <c r="J9674" i="6"/>
  <c r="K9673" i="6"/>
  <c r="J9673" i="6"/>
  <c r="K9672" i="6"/>
  <c r="J9672" i="6"/>
  <c r="K9671" i="6"/>
  <c r="J9671" i="6"/>
  <c r="K9670" i="6"/>
  <c r="J9670" i="6"/>
  <c r="K9669" i="6"/>
  <c r="J9669" i="6"/>
  <c r="K9668" i="6"/>
  <c r="J9668" i="6"/>
  <c r="K9667" i="6"/>
  <c r="J9667" i="6"/>
  <c r="K9666" i="6"/>
  <c r="J9666" i="6"/>
  <c r="K9665" i="6"/>
  <c r="J9665" i="6"/>
  <c r="K9664" i="6"/>
  <c r="J9664" i="6"/>
  <c r="K9663" i="6"/>
  <c r="J9663" i="6"/>
  <c r="K9662" i="6"/>
  <c r="J9662" i="6"/>
  <c r="K9661" i="6"/>
  <c r="J9661" i="6"/>
  <c r="K9660" i="6"/>
  <c r="J9660" i="6"/>
  <c r="K9659" i="6"/>
  <c r="J9659" i="6"/>
  <c r="K9658" i="6"/>
  <c r="J9658" i="6"/>
  <c r="K9657" i="6"/>
  <c r="J9657" i="6"/>
  <c r="K9656" i="6"/>
  <c r="J9656" i="6"/>
  <c r="K9655" i="6"/>
  <c r="J9655" i="6"/>
  <c r="K9654" i="6"/>
  <c r="J9654" i="6"/>
  <c r="K9653" i="6"/>
  <c r="J9653" i="6"/>
  <c r="K9652" i="6"/>
  <c r="J9652" i="6"/>
  <c r="K9651" i="6"/>
  <c r="J9651" i="6"/>
  <c r="K9650" i="6"/>
  <c r="J9650" i="6"/>
  <c r="K9649" i="6"/>
  <c r="J9649" i="6"/>
  <c r="K9648" i="6"/>
  <c r="J9648" i="6"/>
  <c r="K9647" i="6"/>
  <c r="J9647" i="6"/>
  <c r="K9646" i="6"/>
  <c r="J9646" i="6"/>
  <c r="K9645" i="6"/>
  <c r="J9645" i="6"/>
  <c r="K9644" i="6"/>
  <c r="J9644" i="6"/>
  <c r="K9643" i="6"/>
  <c r="J9643" i="6"/>
  <c r="K9642" i="6"/>
  <c r="J9642" i="6"/>
  <c r="K9641" i="6"/>
  <c r="J9641" i="6"/>
  <c r="K9640" i="6"/>
  <c r="J9640" i="6"/>
  <c r="K9639" i="6"/>
  <c r="J9639" i="6"/>
  <c r="K9638" i="6"/>
  <c r="J9638" i="6"/>
  <c r="K9637" i="6"/>
  <c r="J9637" i="6"/>
  <c r="K9636" i="6"/>
  <c r="J9636" i="6"/>
  <c r="K9635" i="6"/>
  <c r="J9635" i="6"/>
  <c r="K9634" i="6"/>
  <c r="J9634" i="6"/>
  <c r="K9633" i="6"/>
  <c r="J9633" i="6"/>
  <c r="K9632" i="6"/>
  <c r="J9632" i="6"/>
  <c r="K9631" i="6"/>
  <c r="J9631" i="6"/>
  <c r="K9630" i="6"/>
  <c r="J9630" i="6"/>
  <c r="K9629" i="6"/>
  <c r="J9629" i="6"/>
  <c r="K9628" i="6"/>
  <c r="J9628" i="6"/>
  <c r="K9627" i="6"/>
  <c r="J9627" i="6"/>
  <c r="K9626" i="6"/>
  <c r="J9626" i="6"/>
  <c r="K9625" i="6"/>
  <c r="J9625" i="6"/>
  <c r="K9624" i="6"/>
  <c r="J9624" i="6"/>
  <c r="K9623" i="6"/>
  <c r="J9623" i="6"/>
  <c r="K9622" i="6"/>
  <c r="J9622" i="6"/>
  <c r="K9621" i="6"/>
  <c r="J9621" i="6"/>
  <c r="K9620" i="6"/>
  <c r="J9620" i="6"/>
  <c r="K9619" i="6"/>
  <c r="J9619" i="6"/>
  <c r="K9618" i="6"/>
  <c r="J9618" i="6"/>
  <c r="K9617" i="6"/>
  <c r="J9617" i="6"/>
  <c r="K9616" i="6"/>
  <c r="J9616" i="6"/>
  <c r="K9615" i="6"/>
  <c r="J9615" i="6"/>
  <c r="K9614" i="6"/>
  <c r="J9614" i="6"/>
  <c r="K9613" i="6"/>
  <c r="J9613" i="6"/>
  <c r="K9612" i="6"/>
  <c r="J9612" i="6"/>
  <c r="K9611" i="6"/>
  <c r="J9611" i="6"/>
  <c r="K9610" i="6"/>
  <c r="J9610" i="6"/>
  <c r="K9609" i="6"/>
  <c r="J9609" i="6"/>
  <c r="K9608" i="6"/>
  <c r="J9608" i="6"/>
  <c r="K9607" i="6"/>
  <c r="J9607" i="6"/>
  <c r="K9606" i="6"/>
  <c r="J9606" i="6"/>
  <c r="K9605" i="6"/>
  <c r="J9605" i="6"/>
  <c r="K9604" i="6"/>
  <c r="J9604" i="6"/>
  <c r="K9603" i="6"/>
  <c r="J9603" i="6"/>
  <c r="K9602" i="6"/>
  <c r="J9602" i="6"/>
  <c r="K9601" i="6"/>
  <c r="J9601" i="6"/>
  <c r="K9600" i="6"/>
  <c r="J9600" i="6"/>
  <c r="K9599" i="6"/>
  <c r="J9599" i="6"/>
  <c r="K9598" i="6"/>
  <c r="J9598" i="6"/>
  <c r="K9597" i="6"/>
  <c r="J9597" i="6"/>
  <c r="K9596" i="6"/>
  <c r="J9596" i="6"/>
  <c r="K9595" i="6"/>
  <c r="J9595" i="6"/>
  <c r="K9594" i="6"/>
  <c r="J9594" i="6"/>
  <c r="K9593" i="6"/>
  <c r="J9593" i="6"/>
  <c r="K9592" i="6"/>
  <c r="J9592" i="6"/>
  <c r="K9591" i="6"/>
  <c r="J9591" i="6"/>
  <c r="K9590" i="6"/>
  <c r="J9590" i="6"/>
  <c r="K9589" i="6"/>
  <c r="J9589" i="6"/>
  <c r="K9588" i="6"/>
  <c r="J9588" i="6"/>
  <c r="K9587" i="6"/>
  <c r="J9587" i="6"/>
  <c r="K9586" i="6"/>
  <c r="J9586" i="6"/>
  <c r="K9585" i="6"/>
  <c r="J9585" i="6"/>
  <c r="K9584" i="6"/>
  <c r="J9584" i="6"/>
  <c r="K9583" i="6"/>
  <c r="J9583" i="6"/>
  <c r="K9582" i="6"/>
  <c r="J9582" i="6"/>
  <c r="K9581" i="6"/>
  <c r="J9581" i="6"/>
  <c r="K9580" i="6"/>
  <c r="J9580" i="6"/>
  <c r="K9579" i="6"/>
  <c r="J9579" i="6"/>
  <c r="K9578" i="6"/>
  <c r="J9578" i="6"/>
  <c r="K9577" i="6"/>
  <c r="J9577" i="6"/>
  <c r="K9576" i="6"/>
  <c r="J9576" i="6"/>
  <c r="K9575" i="6"/>
  <c r="J9575" i="6"/>
  <c r="K9574" i="6"/>
  <c r="J9574" i="6"/>
  <c r="K9573" i="6"/>
  <c r="J9573" i="6"/>
  <c r="K9572" i="6"/>
  <c r="J9572" i="6"/>
  <c r="K9571" i="6"/>
  <c r="J9571" i="6"/>
  <c r="K9570" i="6"/>
  <c r="J9570" i="6"/>
  <c r="K9569" i="6"/>
  <c r="J9569" i="6"/>
  <c r="K9568" i="6"/>
  <c r="J9568" i="6"/>
  <c r="K9567" i="6"/>
  <c r="J9567" i="6"/>
  <c r="K9566" i="6"/>
  <c r="J9566" i="6"/>
  <c r="K9565" i="6"/>
  <c r="J9565" i="6"/>
  <c r="K9564" i="6"/>
  <c r="J9564" i="6"/>
  <c r="K9563" i="6"/>
  <c r="J9563" i="6"/>
  <c r="K9562" i="6"/>
  <c r="J9562" i="6"/>
  <c r="K9561" i="6"/>
  <c r="J9561" i="6"/>
  <c r="K9560" i="6"/>
  <c r="J9560" i="6"/>
  <c r="K9559" i="6"/>
  <c r="J9559" i="6"/>
  <c r="K9558" i="6"/>
  <c r="J9558" i="6"/>
  <c r="K9557" i="6"/>
  <c r="J9557" i="6"/>
  <c r="K9556" i="6"/>
  <c r="J9556" i="6"/>
  <c r="K9555" i="6"/>
  <c r="J9555" i="6"/>
  <c r="K9554" i="6"/>
  <c r="J9554" i="6"/>
  <c r="K9553" i="6"/>
  <c r="J9553" i="6"/>
  <c r="K9552" i="6"/>
  <c r="J9552" i="6"/>
  <c r="K9551" i="6"/>
  <c r="J9551" i="6"/>
  <c r="K9550" i="6"/>
  <c r="J9550" i="6"/>
  <c r="K9549" i="6"/>
  <c r="J9549" i="6"/>
  <c r="K9548" i="6"/>
  <c r="J9548" i="6"/>
  <c r="K9547" i="6"/>
  <c r="J9547" i="6"/>
  <c r="K9546" i="6"/>
  <c r="J9546" i="6"/>
  <c r="K9545" i="6"/>
  <c r="J9545" i="6"/>
  <c r="K9544" i="6"/>
  <c r="J9544" i="6"/>
  <c r="K9543" i="6"/>
  <c r="J9543" i="6"/>
  <c r="K9542" i="6"/>
  <c r="J9542" i="6"/>
  <c r="K9541" i="6"/>
  <c r="J9541" i="6"/>
  <c r="K9540" i="6"/>
  <c r="J9540" i="6"/>
  <c r="K9539" i="6"/>
  <c r="J9539" i="6"/>
  <c r="K9538" i="6"/>
  <c r="J9538" i="6"/>
  <c r="K9537" i="6"/>
  <c r="J9537" i="6"/>
  <c r="K9536" i="6"/>
  <c r="J9536" i="6"/>
  <c r="K9535" i="6"/>
  <c r="J9535" i="6"/>
  <c r="K9534" i="6"/>
  <c r="J9534" i="6"/>
  <c r="K9533" i="6"/>
  <c r="J9533" i="6"/>
  <c r="K9532" i="6"/>
  <c r="J9532" i="6"/>
  <c r="K9531" i="6"/>
  <c r="J9531" i="6"/>
  <c r="K9530" i="6"/>
  <c r="J9530" i="6"/>
  <c r="K9529" i="6"/>
  <c r="J9529" i="6"/>
  <c r="K9528" i="6"/>
  <c r="J9528" i="6"/>
  <c r="K9527" i="6"/>
  <c r="J9527" i="6"/>
  <c r="K9526" i="6"/>
  <c r="J9526" i="6"/>
  <c r="K9525" i="6"/>
  <c r="J9525" i="6"/>
  <c r="K9524" i="6"/>
  <c r="J9524" i="6"/>
  <c r="K9523" i="6"/>
  <c r="J9523" i="6"/>
  <c r="K9522" i="6"/>
  <c r="J9522" i="6"/>
  <c r="K9521" i="6"/>
  <c r="J9521" i="6"/>
  <c r="K9520" i="6"/>
  <c r="J9520" i="6"/>
  <c r="K9519" i="6"/>
  <c r="J9519" i="6"/>
  <c r="K9518" i="6"/>
  <c r="J9518" i="6"/>
  <c r="K9517" i="6"/>
  <c r="J9517" i="6"/>
  <c r="K9516" i="6"/>
  <c r="J9516" i="6"/>
  <c r="K9515" i="6"/>
  <c r="J9515" i="6"/>
  <c r="K9514" i="6"/>
  <c r="J9514" i="6"/>
  <c r="K9513" i="6"/>
  <c r="J9513" i="6"/>
  <c r="K9512" i="6"/>
  <c r="J9512" i="6"/>
  <c r="K9511" i="6"/>
  <c r="J9511" i="6"/>
  <c r="K9510" i="6"/>
  <c r="J9510" i="6"/>
  <c r="K9509" i="6"/>
  <c r="J9509" i="6"/>
  <c r="K9508" i="6"/>
  <c r="J9508" i="6"/>
  <c r="K9507" i="6"/>
  <c r="J9507" i="6"/>
  <c r="K9506" i="6"/>
  <c r="J9506" i="6"/>
  <c r="K9505" i="6"/>
  <c r="J9505" i="6"/>
  <c r="K9504" i="6"/>
  <c r="J9504" i="6"/>
  <c r="K9503" i="6"/>
  <c r="J9503" i="6"/>
  <c r="K9502" i="6"/>
  <c r="J9502" i="6"/>
  <c r="K9501" i="6"/>
  <c r="J9501" i="6"/>
  <c r="K9500" i="6"/>
  <c r="J9500" i="6"/>
  <c r="K9499" i="6"/>
  <c r="J9499" i="6"/>
  <c r="K9498" i="6"/>
  <c r="J9498" i="6"/>
  <c r="K9497" i="6"/>
  <c r="J9497" i="6"/>
  <c r="K9496" i="6"/>
  <c r="J9496" i="6"/>
  <c r="K9495" i="6"/>
  <c r="J9495" i="6"/>
  <c r="K9494" i="6"/>
  <c r="J9494" i="6"/>
  <c r="K9493" i="6"/>
  <c r="J9493" i="6"/>
  <c r="K9492" i="6"/>
  <c r="J9492" i="6"/>
  <c r="K9491" i="6"/>
  <c r="J9491" i="6"/>
  <c r="K9490" i="6"/>
  <c r="J9490" i="6"/>
  <c r="K9489" i="6"/>
  <c r="J9489" i="6"/>
  <c r="K9488" i="6"/>
  <c r="J9488" i="6"/>
  <c r="K9487" i="6"/>
  <c r="J9487" i="6"/>
  <c r="K9486" i="6"/>
  <c r="J9486" i="6"/>
  <c r="K9485" i="6"/>
  <c r="J9485" i="6"/>
  <c r="K9484" i="6"/>
  <c r="J9484" i="6"/>
  <c r="K9483" i="6"/>
  <c r="J9483" i="6"/>
  <c r="K9482" i="6"/>
  <c r="J9482" i="6"/>
  <c r="K9481" i="6"/>
  <c r="J9481" i="6"/>
  <c r="K9480" i="6"/>
  <c r="J9480" i="6"/>
  <c r="K9479" i="6"/>
  <c r="J9479" i="6"/>
  <c r="K9478" i="6"/>
  <c r="J9478" i="6"/>
  <c r="K9477" i="6"/>
  <c r="J9477" i="6"/>
  <c r="K9476" i="6"/>
  <c r="J9476" i="6"/>
  <c r="K9475" i="6"/>
  <c r="J9475" i="6"/>
  <c r="K9474" i="6"/>
  <c r="J9474" i="6"/>
  <c r="K9473" i="6"/>
  <c r="J9473" i="6"/>
  <c r="K9472" i="6"/>
  <c r="J9472" i="6"/>
  <c r="K9471" i="6"/>
  <c r="J9471" i="6"/>
  <c r="K9470" i="6"/>
  <c r="J9470" i="6"/>
  <c r="K9469" i="6"/>
  <c r="J9469" i="6"/>
  <c r="K9468" i="6"/>
  <c r="J9468" i="6"/>
  <c r="K9467" i="6"/>
  <c r="J9467" i="6"/>
  <c r="K9466" i="6"/>
  <c r="J9466" i="6"/>
  <c r="K9465" i="6"/>
  <c r="J9465" i="6"/>
  <c r="K9464" i="6"/>
  <c r="J9464" i="6"/>
  <c r="K9463" i="6"/>
  <c r="J9463" i="6"/>
  <c r="K9462" i="6"/>
  <c r="J9462" i="6"/>
  <c r="K9461" i="6"/>
  <c r="J9461" i="6"/>
  <c r="K9460" i="6"/>
  <c r="J9460" i="6"/>
  <c r="K9459" i="6"/>
  <c r="J9459" i="6"/>
  <c r="K9458" i="6"/>
  <c r="J9458" i="6"/>
  <c r="K9457" i="6"/>
  <c r="J9457" i="6"/>
  <c r="K9456" i="6"/>
  <c r="J9456" i="6"/>
  <c r="K9455" i="6"/>
  <c r="J9455" i="6"/>
  <c r="K9454" i="6"/>
  <c r="J9454" i="6"/>
  <c r="K9453" i="6"/>
  <c r="J9453" i="6"/>
  <c r="K9452" i="6"/>
  <c r="J9452" i="6"/>
  <c r="K9451" i="6"/>
  <c r="J9451" i="6"/>
  <c r="K9450" i="6"/>
  <c r="J9450" i="6"/>
  <c r="K9449" i="6"/>
  <c r="J9449" i="6"/>
  <c r="K9448" i="6"/>
  <c r="J9448" i="6"/>
  <c r="K9447" i="6"/>
  <c r="J9447" i="6"/>
  <c r="K9446" i="6"/>
  <c r="J9446" i="6"/>
  <c r="K9445" i="6"/>
  <c r="J9445" i="6"/>
  <c r="K9444" i="6"/>
  <c r="J9444" i="6"/>
  <c r="K9443" i="6"/>
  <c r="J9443" i="6"/>
  <c r="K9442" i="6"/>
  <c r="J9442" i="6"/>
  <c r="K9441" i="6"/>
  <c r="J9441" i="6"/>
  <c r="K9440" i="6"/>
  <c r="J9440" i="6"/>
  <c r="K9439" i="6"/>
  <c r="J9439" i="6"/>
  <c r="K9438" i="6"/>
  <c r="J9438" i="6"/>
  <c r="K9437" i="6"/>
  <c r="J9437" i="6"/>
  <c r="K9436" i="6"/>
  <c r="J9436" i="6"/>
  <c r="K9435" i="6"/>
  <c r="J9435" i="6"/>
  <c r="K9434" i="6"/>
  <c r="J9434" i="6"/>
  <c r="K9433" i="6"/>
  <c r="J9433" i="6"/>
  <c r="K9432" i="6"/>
  <c r="J9432" i="6"/>
  <c r="K9431" i="6"/>
  <c r="J9431" i="6"/>
  <c r="K9430" i="6"/>
  <c r="J9430" i="6"/>
  <c r="K9429" i="6"/>
  <c r="J9429" i="6"/>
  <c r="K9428" i="6"/>
  <c r="J9428" i="6"/>
  <c r="K9427" i="6"/>
  <c r="J9427" i="6"/>
  <c r="K9426" i="6"/>
  <c r="J9426" i="6"/>
  <c r="K9425" i="6"/>
  <c r="J9425" i="6"/>
  <c r="K9424" i="6"/>
  <c r="J9424" i="6"/>
  <c r="K9423" i="6"/>
  <c r="J9423" i="6"/>
  <c r="K9422" i="6"/>
  <c r="J9422" i="6"/>
  <c r="K9421" i="6"/>
  <c r="J9421" i="6"/>
  <c r="K9420" i="6"/>
  <c r="J9420" i="6"/>
  <c r="K9419" i="6"/>
  <c r="J9419" i="6"/>
  <c r="K9418" i="6"/>
  <c r="J9418" i="6"/>
  <c r="K9417" i="6"/>
  <c r="J9417" i="6"/>
  <c r="K9416" i="6"/>
  <c r="J9416" i="6"/>
  <c r="K9415" i="6"/>
  <c r="J9415" i="6"/>
  <c r="K9414" i="6"/>
  <c r="J9414" i="6"/>
  <c r="K9413" i="6"/>
  <c r="J9413" i="6"/>
  <c r="K9412" i="6"/>
  <c r="J9412" i="6"/>
  <c r="K9411" i="6"/>
  <c r="J9411" i="6"/>
  <c r="K9410" i="6"/>
  <c r="J9410" i="6"/>
  <c r="K9409" i="6"/>
  <c r="J9409" i="6"/>
  <c r="K9408" i="6"/>
  <c r="J9408" i="6"/>
  <c r="K9407" i="6"/>
  <c r="J9407" i="6"/>
  <c r="K9406" i="6"/>
  <c r="J9406" i="6"/>
  <c r="K9405" i="6"/>
  <c r="J9405" i="6"/>
  <c r="K9404" i="6"/>
  <c r="J9404" i="6"/>
  <c r="K9403" i="6"/>
  <c r="J9403" i="6"/>
  <c r="K9402" i="6"/>
  <c r="J9402" i="6"/>
  <c r="K9401" i="6"/>
  <c r="J9401" i="6"/>
  <c r="K9400" i="6"/>
  <c r="J9400" i="6"/>
  <c r="K9399" i="6"/>
  <c r="J9399" i="6"/>
  <c r="K9398" i="6"/>
  <c r="J9398" i="6"/>
  <c r="K9397" i="6"/>
  <c r="J9397" i="6"/>
  <c r="K9396" i="6"/>
  <c r="J9396" i="6"/>
  <c r="K9395" i="6"/>
  <c r="J9395" i="6"/>
  <c r="K9394" i="6"/>
  <c r="J9394" i="6"/>
  <c r="K9393" i="6"/>
  <c r="J9393" i="6"/>
  <c r="K9392" i="6"/>
  <c r="J9392" i="6"/>
  <c r="K9391" i="6"/>
  <c r="J9391" i="6"/>
  <c r="K9390" i="6"/>
  <c r="J9390" i="6"/>
  <c r="K9389" i="6"/>
  <c r="J9389" i="6"/>
  <c r="K9388" i="6"/>
  <c r="J9388" i="6"/>
  <c r="K9387" i="6"/>
  <c r="J9387" i="6"/>
  <c r="K9386" i="6"/>
  <c r="J9386" i="6"/>
  <c r="K9385" i="6"/>
  <c r="J9385" i="6"/>
  <c r="K9384" i="6"/>
  <c r="J9384" i="6"/>
  <c r="K9383" i="6"/>
  <c r="J9383" i="6"/>
  <c r="K9382" i="6"/>
  <c r="J9382" i="6"/>
  <c r="K9381" i="6"/>
  <c r="J9381" i="6"/>
  <c r="K9380" i="6"/>
  <c r="J9380" i="6"/>
  <c r="K9379" i="6"/>
  <c r="J9379" i="6"/>
  <c r="K9378" i="6"/>
  <c r="J9378" i="6"/>
  <c r="K9377" i="6"/>
  <c r="J9377" i="6"/>
  <c r="K9376" i="6"/>
  <c r="J9376" i="6"/>
  <c r="K9375" i="6"/>
  <c r="J9375" i="6"/>
  <c r="K9374" i="6"/>
  <c r="J9374" i="6"/>
  <c r="K9373" i="6"/>
  <c r="J9373" i="6"/>
  <c r="K9372" i="6"/>
  <c r="J9372" i="6"/>
  <c r="K9371" i="6"/>
  <c r="J9371" i="6"/>
  <c r="K9370" i="6"/>
  <c r="J9370" i="6"/>
  <c r="K9369" i="6"/>
  <c r="J9369" i="6"/>
  <c r="K9368" i="6"/>
  <c r="J9368" i="6"/>
  <c r="K9367" i="6"/>
  <c r="J9367" i="6"/>
  <c r="K9366" i="6"/>
  <c r="J9366" i="6"/>
  <c r="K9365" i="6"/>
  <c r="J9365" i="6"/>
  <c r="K9364" i="6"/>
  <c r="J9364" i="6"/>
  <c r="K9363" i="6"/>
  <c r="J9363" i="6"/>
  <c r="K9362" i="6"/>
  <c r="J9362" i="6"/>
  <c r="K9361" i="6"/>
  <c r="J9361" i="6"/>
  <c r="K9360" i="6"/>
  <c r="J9360" i="6"/>
  <c r="K9359" i="6"/>
  <c r="J9359" i="6"/>
  <c r="K9358" i="6"/>
  <c r="J9358" i="6"/>
  <c r="K9357" i="6"/>
  <c r="J9357" i="6"/>
  <c r="K9356" i="6"/>
  <c r="J9356" i="6"/>
  <c r="K9355" i="6"/>
  <c r="J9355" i="6"/>
  <c r="K9354" i="6"/>
  <c r="J9354" i="6"/>
  <c r="K9353" i="6"/>
  <c r="J9353" i="6"/>
  <c r="K9352" i="6"/>
  <c r="J9352" i="6"/>
  <c r="K9351" i="6"/>
  <c r="J9351" i="6"/>
  <c r="K9350" i="6"/>
  <c r="J9350" i="6"/>
  <c r="K9349" i="6"/>
  <c r="J9349" i="6"/>
  <c r="K9348" i="6"/>
  <c r="J9348" i="6"/>
  <c r="K9347" i="6"/>
  <c r="J9347" i="6"/>
  <c r="K9346" i="6"/>
  <c r="J9346" i="6"/>
  <c r="K9345" i="6"/>
  <c r="J9345" i="6"/>
  <c r="K9344" i="6"/>
  <c r="J9344" i="6"/>
  <c r="K9343" i="6"/>
  <c r="J9343" i="6"/>
  <c r="K9342" i="6"/>
  <c r="J9342" i="6"/>
  <c r="K9341" i="6"/>
  <c r="J9341" i="6"/>
  <c r="K9340" i="6"/>
  <c r="J9340" i="6"/>
  <c r="K9339" i="6"/>
  <c r="J9339" i="6"/>
  <c r="K9338" i="6"/>
  <c r="J9338" i="6"/>
  <c r="K9337" i="6"/>
  <c r="J9337" i="6"/>
  <c r="K9336" i="6"/>
  <c r="J9336" i="6"/>
  <c r="K9335" i="6"/>
  <c r="J9335" i="6"/>
  <c r="K9334" i="6"/>
  <c r="J9334" i="6"/>
  <c r="K9333" i="6"/>
  <c r="J9333" i="6"/>
  <c r="K9332" i="6"/>
  <c r="J9332" i="6"/>
  <c r="K9331" i="6"/>
  <c r="J9331" i="6"/>
  <c r="K9330" i="6"/>
  <c r="J9330" i="6"/>
  <c r="K9329" i="6"/>
  <c r="J9329" i="6"/>
  <c r="K9328" i="6"/>
  <c r="J9328" i="6"/>
  <c r="K9327" i="6"/>
  <c r="J9327" i="6"/>
  <c r="K9326" i="6"/>
  <c r="J9326" i="6"/>
  <c r="K9325" i="6"/>
  <c r="J9325" i="6"/>
  <c r="K9324" i="6"/>
  <c r="J9324" i="6"/>
  <c r="K9323" i="6"/>
  <c r="J9323" i="6"/>
  <c r="K9322" i="6"/>
  <c r="J9322" i="6"/>
  <c r="K9321" i="6"/>
  <c r="J9321" i="6"/>
  <c r="K9320" i="6"/>
  <c r="J9320" i="6"/>
  <c r="K9319" i="6"/>
  <c r="J9319" i="6"/>
  <c r="K9318" i="6"/>
  <c r="J9318" i="6"/>
  <c r="K9317" i="6"/>
  <c r="J9317" i="6"/>
  <c r="K9316" i="6"/>
  <c r="J9316" i="6"/>
  <c r="K9315" i="6"/>
  <c r="J9315" i="6"/>
  <c r="K9314" i="6"/>
  <c r="J9314" i="6"/>
  <c r="K9313" i="6"/>
  <c r="J9313" i="6"/>
  <c r="K9312" i="6"/>
  <c r="J9312" i="6"/>
  <c r="K9311" i="6"/>
  <c r="J9311" i="6"/>
  <c r="K9310" i="6"/>
  <c r="J9310" i="6"/>
  <c r="K9309" i="6"/>
  <c r="J9309" i="6"/>
  <c r="K9308" i="6"/>
  <c r="J9308" i="6"/>
  <c r="K9307" i="6"/>
  <c r="J9307" i="6"/>
  <c r="K9306" i="6"/>
  <c r="J9306" i="6"/>
  <c r="K9305" i="6"/>
  <c r="J9305" i="6"/>
  <c r="K9304" i="6"/>
  <c r="J9304" i="6"/>
  <c r="K9303" i="6"/>
  <c r="J9303" i="6"/>
  <c r="K9302" i="6"/>
  <c r="J9302" i="6"/>
  <c r="K9301" i="6"/>
  <c r="J9301" i="6"/>
  <c r="K9300" i="6"/>
  <c r="J9300" i="6"/>
  <c r="K9299" i="6"/>
  <c r="J9299" i="6"/>
  <c r="K9298" i="6"/>
  <c r="J9298" i="6"/>
  <c r="K9297" i="6"/>
  <c r="J9297" i="6"/>
  <c r="K9296" i="6"/>
  <c r="J9296" i="6"/>
  <c r="K9295" i="6"/>
  <c r="J9295" i="6"/>
  <c r="K9294" i="6"/>
  <c r="J9294" i="6"/>
  <c r="K9293" i="6"/>
  <c r="J9293" i="6"/>
  <c r="K9292" i="6"/>
  <c r="J9292" i="6"/>
  <c r="K9291" i="6"/>
  <c r="J9291" i="6"/>
  <c r="K9290" i="6"/>
  <c r="J9290" i="6"/>
  <c r="K9289" i="6"/>
  <c r="J9289" i="6"/>
  <c r="K9288" i="6"/>
  <c r="J9288" i="6"/>
  <c r="K9287" i="6"/>
  <c r="J9287" i="6"/>
  <c r="K9286" i="6"/>
  <c r="J9286" i="6"/>
  <c r="K9285" i="6"/>
  <c r="J9285" i="6"/>
  <c r="K9284" i="6"/>
  <c r="J9284" i="6"/>
  <c r="K9283" i="6"/>
  <c r="J9283" i="6"/>
  <c r="K9282" i="6"/>
  <c r="J9282" i="6"/>
  <c r="K9281" i="6"/>
  <c r="J9281" i="6"/>
  <c r="K9280" i="6"/>
  <c r="J9280" i="6"/>
  <c r="K9279" i="6"/>
  <c r="J9279" i="6"/>
  <c r="K9278" i="6"/>
  <c r="J9278" i="6"/>
  <c r="K9277" i="6"/>
  <c r="J9277" i="6"/>
  <c r="K9276" i="6"/>
  <c r="J9276" i="6"/>
  <c r="K9275" i="6"/>
  <c r="J9275" i="6"/>
  <c r="K9274" i="6"/>
  <c r="J9274" i="6"/>
  <c r="K9273" i="6"/>
  <c r="J9273" i="6"/>
  <c r="K9272" i="6"/>
  <c r="J9272" i="6"/>
  <c r="K9271" i="6"/>
  <c r="J9271" i="6"/>
  <c r="K9270" i="6"/>
  <c r="J9270" i="6"/>
  <c r="K9269" i="6"/>
  <c r="J9269" i="6"/>
  <c r="K9268" i="6"/>
  <c r="J9268" i="6"/>
  <c r="K9267" i="6"/>
  <c r="J9267" i="6"/>
  <c r="K9266" i="6"/>
  <c r="J9266" i="6"/>
  <c r="K9265" i="6"/>
  <c r="J9265" i="6"/>
  <c r="K9264" i="6"/>
  <c r="J9264" i="6"/>
  <c r="K9263" i="6"/>
  <c r="J9263" i="6"/>
  <c r="K9262" i="6"/>
  <c r="J9262" i="6"/>
  <c r="K9261" i="6"/>
  <c r="J9261" i="6"/>
  <c r="K9260" i="6"/>
  <c r="J9260" i="6"/>
  <c r="K9259" i="6"/>
  <c r="J9259" i="6"/>
  <c r="K9258" i="6"/>
  <c r="J9258" i="6"/>
  <c r="K9257" i="6"/>
  <c r="J9257" i="6"/>
  <c r="K9256" i="6"/>
  <c r="J9256" i="6"/>
  <c r="K9255" i="6"/>
  <c r="J9255" i="6"/>
  <c r="K9254" i="6"/>
  <c r="J9254" i="6"/>
  <c r="K9253" i="6"/>
  <c r="J9253" i="6"/>
  <c r="K9252" i="6"/>
  <c r="J9252" i="6"/>
  <c r="K9251" i="6"/>
  <c r="J9251" i="6"/>
  <c r="K9250" i="6"/>
  <c r="J9250" i="6"/>
  <c r="K9249" i="6"/>
  <c r="J9249" i="6"/>
  <c r="K9248" i="6"/>
  <c r="J9248" i="6"/>
  <c r="K9247" i="6"/>
  <c r="J9247" i="6"/>
  <c r="K9246" i="6"/>
  <c r="J9246" i="6"/>
  <c r="K9245" i="6"/>
  <c r="J9245" i="6"/>
  <c r="K9244" i="6"/>
  <c r="J9244" i="6"/>
  <c r="K9243" i="6"/>
  <c r="J9243" i="6"/>
  <c r="K9242" i="6"/>
  <c r="J9242" i="6"/>
  <c r="K9241" i="6"/>
  <c r="J9241" i="6"/>
  <c r="K9240" i="6"/>
  <c r="J9240" i="6"/>
  <c r="K9239" i="6"/>
  <c r="J9239" i="6"/>
  <c r="K9238" i="6"/>
  <c r="J9238" i="6"/>
  <c r="K9237" i="6"/>
  <c r="J9237" i="6"/>
  <c r="K9236" i="6"/>
  <c r="J9236" i="6"/>
  <c r="K9235" i="6"/>
  <c r="J9235" i="6"/>
  <c r="K9234" i="6"/>
  <c r="J9234" i="6"/>
  <c r="K9233" i="6"/>
  <c r="J9233" i="6"/>
  <c r="K9232" i="6"/>
  <c r="J9232" i="6"/>
  <c r="K9231" i="6"/>
  <c r="J9231" i="6"/>
  <c r="K9230" i="6"/>
  <c r="J9230" i="6"/>
  <c r="K9229" i="6"/>
  <c r="J9229" i="6"/>
  <c r="K9228" i="6"/>
  <c r="J9228" i="6"/>
  <c r="K9227" i="6"/>
  <c r="J9227" i="6"/>
  <c r="K9226" i="6"/>
  <c r="J9226" i="6"/>
  <c r="K9225" i="6"/>
  <c r="J9225" i="6"/>
  <c r="K9224" i="6"/>
  <c r="J9224" i="6"/>
  <c r="K9223" i="6"/>
  <c r="J9223" i="6"/>
  <c r="K9222" i="6"/>
  <c r="J9222" i="6"/>
  <c r="K9221" i="6"/>
  <c r="J9221" i="6"/>
  <c r="K9220" i="6"/>
  <c r="J9220" i="6"/>
  <c r="K9219" i="6"/>
  <c r="J9219" i="6"/>
  <c r="K9218" i="6"/>
  <c r="J9218" i="6"/>
  <c r="K9217" i="6"/>
  <c r="J9217" i="6"/>
  <c r="K9216" i="6"/>
  <c r="J9216" i="6"/>
  <c r="K9215" i="6"/>
  <c r="J9215" i="6"/>
  <c r="K9214" i="6"/>
  <c r="J9214" i="6"/>
  <c r="K9213" i="6"/>
  <c r="J9213" i="6"/>
  <c r="K9212" i="6"/>
  <c r="J9212" i="6"/>
  <c r="K9211" i="6"/>
  <c r="J9211" i="6"/>
  <c r="K9210" i="6"/>
  <c r="J9210" i="6"/>
  <c r="K9209" i="6"/>
  <c r="J9209" i="6"/>
  <c r="K9208" i="6"/>
  <c r="J9208" i="6"/>
  <c r="K9207" i="6"/>
  <c r="J9207" i="6"/>
  <c r="K9206" i="6"/>
  <c r="J9206" i="6"/>
  <c r="K9205" i="6"/>
  <c r="J9205" i="6"/>
  <c r="K9204" i="6"/>
  <c r="J9204" i="6"/>
  <c r="K9203" i="6"/>
  <c r="J9203" i="6"/>
  <c r="K9202" i="6"/>
  <c r="J9202" i="6"/>
  <c r="K9201" i="6"/>
  <c r="J9201" i="6"/>
  <c r="K9200" i="6"/>
  <c r="J9200" i="6"/>
  <c r="K9199" i="6"/>
  <c r="J9199" i="6"/>
  <c r="K9198" i="6"/>
  <c r="J9198" i="6"/>
  <c r="K9197" i="6"/>
  <c r="J9197" i="6"/>
  <c r="K9196" i="6"/>
  <c r="J9196" i="6"/>
  <c r="K9195" i="6"/>
  <c r="J9195" i="6"/>
  <c r="K9194" i="6"/>
  <c r="J9194" i="6"/>
  <c r="K9193" i="6"/>
  <c r="J9193" i="6"/>
  <c r="K9192" i="6"/>
  <c r="J9192" i="6"/>
  <c r="K9191" i="6"/>
  <c r="J9191" i="6"/>
  <c r="K9190" i="6"/>
  <c r="J9190" i="6"/>
  <c r="K9189" i="6"/>
  <c r="J9189" i="6"/>
  <c r="K9188" i="6"/>
  <c r="J9188" i="6"/>
  <c r="K9187" i="6"/>
  <c r="J9187" i="6"/>
  <c r="K9186" i="6"/>
  <c r="J9186" i="6"/>
  <c r="K9185" i="6"/>
  <c r="J9185" i="6"/>
  <c r="K9184" i="6"/>
  <c r="J9184" i="6"/>
  <c r="K9183" i="6"/>
  <c r="J9183" i="6"/>
  <c r="K9182" i="6"/>
  <c r="J9182" i="6"/>
  <c r="K9181" i="6"/>
  <c r="J9181" i="6"/>
  <c r="K9180" i="6"/>
  <c r="J9180" i="6"/>
  <c r="K9179" i="6"/>
  <c r="J9179" i="6"/>
  <c r="K9178" i="6"/>
  <c r="J9178" i="6"/>
  <c r="K9177" i="6"/>
  <c r="J9177" i="6"/>
  <c r="K9176" i="6"/>
  <c r="J9176" i="6"/>
  <c r="K9175" i="6"/>
  <c r="J9175" i="6"/>
  <c r="K9174" i="6"/>
  <c r="J9174" i="6"/>
  <c r="K9173" i="6"/>
  <c r="J9173" i="6"/>
  <c r="K9172" i="6"/>
  <c r="J9172" i="6"/>
  <c r="K9171" i="6"/>
  <c r="J9171" i="6"/>
  <c r="K9170" i="6"/>
  <c r="J9170" i="6"/>
  <c r="K9169" i="6"/>
  <c r="J9169" i="6"/>
  <c r="K9168" i="6"/>
  <c r="J9168" i="6"/>
  <c r="K9167" i="6"/>
  <c r="J9167" i="6"/>
  <c r="K9166" i="6"/>
  <c r="J9166" i="6"/>
  <c r="K9165" i="6"/>
  <c r="J9165" i="6"/>
  <c r="K9164" i="6"/>
  <c r="J9164" i="6"/>
  <c r="K9163" i="6"/>
  <c r="J9163" i="6"/>
  <c r="K9162" i="6"/>
  <c r="J9162" i="6"/>
  <c r="K9161" i="6"/>
  <c r="J9161" i="6"/>
  <c r="K9160" i="6"/>
  <c r="J9160" i="6"/>
  <c r="K9159" i="6"/>
  <c r="J9159" i="6"/>
  <c r="K9158" i="6"/>
  <c r="J9158" i="6"/>
  <c r="K9157" i="6"/>
  <c r="J9157" i="6"/>
  <c r="K9156" i="6"/>
  <c r="J9156" i="6"/>
  <c r="K9155" i="6"/>
  <c r="J9155" i="6"/>
  <c r="K9154" i="6"/>
  <c r="J9154" i="6"/>
  <c r="K9153" i="6"/>
  <c r="J9153" i="6"/>
  <c r="K9152" i="6"/>
  <c r="J9152" i="6"/>
  <c r="K9151" i="6"/>
  <c r="J9151" i="6"/>
  <c r="K9150" i="6"/>
  <c r="J9150" i="6"/>
  <c r="K9149" i="6"/>
  <c r="J9149" i="6"/>
  <c r="K9148" i="6"/>
  <c r="J9148" i="6"/>
  <c r="K9147" i="6"/>
  <c r="J9147" i="6"/>
  <c r="K9146" i="6"/>
  <c r="J9146" i="6"/>
  <c r="K9145" i="6"/>
  <c r="J9145" i="6"/>
  <c r="K9144" i="6"/>
  <c r="J9144" i="6"/>
  <c r="K9143" i="6"/>
  <c r="J9143" i="6"/>
  <c r="K9142" i="6"/>
  <c r="J9142" i="6"/>
  <c r="K9141" i="6"/>
  <c r="J9141" i="6"/>
  <c r="K9140" i="6"/>
  <c r="J9140" i="6"/>
  <c r="K9139" i="6"/>
  <c r="J9139" i="6"/>
  <c r="K9138" i="6"/>
  <c r="J9138" i="6"/>
  <c r="K9137" i="6"/>
  <c r="J9137" i="6"/>
  <c r="K9136" i="6"/>
  <c r="J9136" i="6"/>
  <c r="K9135" i="6"/>
  <c r="J9135" i="6"/>
  <c r="K9134" i="6"/>
  <c r="J9134" i="6"/>
  <c r="K9133" i="6"/>
  <c r="J9133" i="6"/>
  <c r="K9132" i="6"/>
  <c r="J9132" i="6"/>
  <c r="K9131" i="6"/>
  <c r="J9131" i="6"/>
  <c r="K9130" i="6"/>
  <c r="J9130" i="6"/>
  <c r="K9129" i="6"/>
  <c r="J9129" i="6"/>
  <c r="K9128" i="6"/>
  <c r="J9128" i="6"/>
  <c r="K9127" i="6"/>
  <c r="J9127" i="6"/>
  <c r="K9126" i="6"/>
  <c r="J9126" i="6"/>
  <c r="K9125" i="6"/>
  <c r="J9125" i="6"/>
  <c r="K9124" i="6"/>
  <c r="J9124" i="6"/>
  <c r="K9123" i="6"/>
  <c r="J9123" i="6"/>
  <c r="K9122" i="6"/>
  <c r="J9122" i="6"/>
  <c r="K9121" i="6"/>
  <c r="J9121" i="6"/>
  <c r="K9120" i="6"/>
  <c r="J9120" i="6"/>
  <c r="K9119" i="6"/>
  <c r="J9119" i="6"/>
  <c r="K9118" i="6"/>
  <c r="J9118" i="6"/>
  <c r="K9117" i="6"/>
  <c r="J9117" i="6"/>
  <c r="K9116" i="6"/>
  <c r="J9116" i="6"/>
  <c r="K9115" i="6"/>
  <c r="J9115" i="6"/>
  <c r="K9114" i="6"/>
  <c r="J9114" i="6"/>
  <c r="K9113" i="6"/>
  <c r="J9113" i="6"/>
  <c r="K9112" i="6"/>
  <c r="J9112" i="6"/>
  <c r="K9111" i="6"/>
  <c r="J9111" i="6"/>
  <c r="K9110" i="6"/>
  <c r="J9110" i="6"/>
  <c r="K9109" i="6"/>
  <c r="J9109" i="6"/>
  <c r="K9108" i="6"/>
  <c r="J9108" i="6"/>
  <c r="K9107" i="6"/>
  <c r="J9107" i="6"/>
  <c r="K9106" i="6"/>
  <c r="J9106" i="6"/>
  <c r="K9105" i="6"/>
  <c r="J9105" i="6"/>
  <c r="K9104" i="6"/>
  <c r="J9104" i="6"/>
  <c r="K9103" i="6"/>
  <c r="J9103" i="6"/>
  <c r="K9102" i="6"/>
  <c r="J9102" i="6"/>
  <c r="K9101" i="6"/>
  <c r="J9101" i="6"/>
  <c r="K9100" i="6"/>
  <c r="J9100" i="6"/>
  <c r="K9099" i="6"/>
  <c r="J9099" i="6"/>
  <c r="K9098" i="6"/>
  <c r="J9098" i="6"/>
  <c r="K9097" i="6"/>
  <c r="J9097" i="6"/>
  <c r="K9096" i="6"/>
  <c r="J9096" i="6"/>
  <c r="K9095" i="6"/>
  <c r="J9095" i="6"/>
  <c r="K9094" i="6"/>
  <c r="J9094" i="6"/>
  <c r="K9093" i="6"/>
  <c r="J9093" i="6"/>
  <c r="K9092" i="6"/>
  <c r="J9092" i="6"/>
  <c r="K9091" i="6"/>
  <c r="J9091" i="6"/>
  <c r="K9090" i="6"/>
  <c r="J9090" i="6"/>
  <c r="K9089" i="6"/>
  <c r="J9089" i="6"/>
  <c r="K9088" i="6"/>
  <c r="J9088" i="6"/>
  <c r="K9087" i="6"/>
  <c r="J9087" i="6"/>
  <c r="K9086" i="6"/>
  <c r="J9086" i="6"/>
  <c r="K9085" i="6"/>
  <c r="J9085" i="6"/>
  <c r="K9084" i="6"/>
  <c r="J9084" i="6"/>
  <c r="K9083" i="6"/>
  <c r="J9083" i="6"/>
  <c r="K9082" i="6"/>
  <c r="J9082" i="6"/>
  <c r="K9081" i="6"/>
  <c r="J9081" i="6"/>
  <c r="K9080" i="6"/>
  <c r="J9080" i="6"/>
  <c r="K9079" i="6"/>
  <c r="J9079" i="6"/>
  <c r="K9078" i="6"/>
  <c r="J9078" i="6"/>
  <c r="K9077" i="6"/>
  <c r="J9077" i="6"/>
  <c r="K9076" i="6"/>
  <c r="J9076" i="6"/>
  <c r="K9075" i="6"/>
  <c r="J9075" i="6"/>
  <c r="K9074" i="6"/>
  <c r="J9074" i="6"/>
  <c r="K9073" i="6"/>
  <c r="J9073" i="6"/>
  <c r="K9072" i="6"/>
  <c r="J9072" i="6"/>
  <c r="K9071" i="6"/>
  <c r="J9071" i="6"/>
  <c r="K9070" i="6"/>
  <c r="J9070" i="6"/>
  <c r="K9069" i="6"/>
  <c r="J9069" i="6"/>
  <c r="K9068" i="6"/>
  <c r="J9068" i="6"/>
  <c r="K9067" i="6"/>
  <c r="J9067" i="6"/>
  <c r="K9066" i="6"/>
  <c r="J9066" i="6"/>
  <c r="K9065" i="6"/>
  <c r="J9065" i="6"/>
  <c r="K9064" i="6"/>
  <c r="J9064" i="6"/>
  <c r="K9063" i="6"/>
  <c r="J9063" i="6"/>
  <c r="K9062" i="6"/>
  <c r="J9062" i="6"/>
  <c r="K9061" i="6"/>
  <c r="J9061" i="6"/>
  <c r="K9060" i="6"/>
  <c r="J9060" i="6"/>
  <c r="K9059" i="6"/>
  <c r="J9059" i="6"/>
  <c r="K9058" i="6"/>
  <c r="J9058" i="6"/>
  <c r="K9057" i="6"/>
  <c r="J9057" i="6"/>
  <c r="K9056" i="6"/>
  <c r="J9056" i="6"/>
  <c r="K9055" i="6"/>
  <c r="J9055" i="6"/>
  <c r="K9054" i="6"/>
  <c r="J9054" i="6"/>
  <c r="K9053" i="6"/>
  <c r="J9053" i="6"/>
  <c r="K9052" i="6"/>
  <c r="J9052" i="6"/>
  <c r="K9051" i="6"/>
  <c r="J9051" i="6"/>
  <c r="K9050" i="6"/>
  <c r="J9050" i="6"/>
  <c r="K9049" i="6"/>
  <c r="J9049" i="6"/>
  <c r="K9048" i="6"/>
  <c r="J9048" i="6"/>
  <c r="K9047" i="6"/>
  <c r="J9047" i="6"/>
  <c r="K9046" i="6"/>
  <c r="J9046" i="6"/>
  <c r="K9045" i="6"/>
  <c r="J9045" i="6"/>
  <c r="K9044" i="6"/>
  <c r="J9044" i="6"/>
  <c r="K9043" i="6"/>
  <c r="J9043" i="6"/>
  <c r="K9042" i="6"/>
  <c r="J9042" i="6"/>
  <c r="K9041" i="6"/>
  <c r="J9041" i="6"/>
  <c r="K9040" i="6"/>
  <c r="J9040" i="6"/>
  <c r="K9039" i="6"/>
  <c r="J9039" i="6"/>
  <c r="K9038" i="6"/>
  <c r="J9038" i="6"/>
  <c r="K9037" i="6"/>
  <c r="J9037" i="6"/>
  <c r="K9036" i="6"/>
  <c r="J9036" i="6"/>
  <c r="K9035" i="6"/>
  <c r="J9035" i="6"/>
  <c r="K9034" i="6"/>
  <c r="J9034" i="6"/>
  <c r="K9033" i="6"/>
  <c r="J9033" i="6"/>
  <c r="K9032" i="6"/>
  <c r="J9032" i="6"/>
  <c r="K9031" i="6"/>
  <c r="J9031" i="6"/>
  <c r="K9030" i="6"/>
  <c r="J9030" i="6"/>
  <c r="K9029" i="6"/>
  <c r="J9029" i="6"/>
  <c r="K9028" i="6"/>
  <c r="J9028" i="6"/>
  <c r="K9027" i="6"/>
  <c r="J9027" i="6"/>
  <c r="K9026" i="6"/>
  <c r="J9026" i="6"/>
  <c r="K9025" i="6"/>
  <c r="J9025" i="6"/>
  <c r="K9024" i="6"/>
  <c r="J9024" i="6"/>
  <c r="K9023" i="6"/>
  <c r="J9023" i="6"/>
  <c r="K9022" i="6"/>
  <c r="J9022" i="6"/>
  <c r="K9021" i="6"/>
  <c r="J9021" i="6"/>
  <c r="K9020" i="6"/>
  <c r="J9020" i="6"/>
  <c r="K9019" i="6"/>
  <c r="J9019" i="6"/>
  <c r="K9018" i="6"/>
  <c r="J9018" i="6"/>
  <c r="K9017" i="6"/>
  <c r="J9017" i="6"/>
  <c r="K9016" i="6"/>
  <c r="J9016" i="6"/>
  <c r="K9015" i="6"/>
  <c r="J9015" i="6"/>
  <c r="K9014" i="6"/>
  <c r="J9014" i="6"/>
  <c r="K9013" i="6"/>
  <c r="J9013" i="6"/>
  <c r="K9012" i="6"/>
  <c r="J9012" i="6"/>
  <c r="K9011" i="6"/>
  <c r="J9011" i="6"/>
  <c r="K9010" i="6"/>
  <c r="J9010" i="6"/>
  <c r="K9009" i="6"/>
  <c r="J9009" i="6"/>
  <c r="K9008" i="6"/>
  <c r="J9008" i="6"/>
  <c r="K9007" i="6"/>
  <c r="J9007" i="6"/>
  <c r="K9006" i="6"/>
  <c r="J9006" i="6"/>
  <c r="K9005" i="6"/>
  <c r="J9005" i="6"/>
  <c r="K9004" i="6"/>
  <c r="J9004" i="6"/>
  <c r="K9003" i="6"/>
  <c r="J9003" i="6"/>
  <c r="K9002" i="6"/>
  <c r="J9002" i="6"/>
  <c r="K9001" i="6"/>
  <c r="J9001" i="6"/>
  <c r="K9000" i="6"/>
  <c r="J9000" i="6"/>
  <c r="K8999" i="6"/>
  <c r="J8999" i="6"/>
  <c r="K8998" i="6"/>
  <c r="J8998" i="6"/>
  <c r="K8997" i="6"/>
  <c r="J8997" i="6"/>
  <c r="K8996" i="6"/>
  <c r="J8996" i="6"/>
  <c r="K8995" i="6"/>
  <c r="J8995" i="6"/>
  <c r="K8994" i="6"/>
  <c r="J8994" i="6"/>
  <c r="K8993" i="6"/>
  <c r="J8993" i="6"/>
  <c r="K8992" i="6"/>
  <c r="J8992" i="6"/>
  <c r="K8991" i="6"/>
  <c r="J8991" i="6"/>
  <c r="K8990" i="6"/>
  <c r="J8990" i="6"/>
  <c r="K8989" i="6"/>
  <c r="J8989" i="6"/>
  <c r="K8988" i="6"/>
  <c r="J8988" i="6"/>
  <c r="K8987" i="6"/>
  <c r="J8987" i="6"/>
  <c r="K8986" i="6"/>
  <c r="J8986" i="6"/>
  <c r="K8985" i="6"/>
  <c r="J8985" i="6"/>
  <c r="K8984" i="6"/>
  <c r="J8984" i="6"/>
  <c r="K8983" i="6"/>
  <c r="J8983" i="6"/>
  <c r="K8982" i="6"/>
  <c r="J8982" i="6"/>
  <c r="K8981" i="6"/>
  <c r="J8981" i="6"/>
  <c r="K8980" i="6"/>
  <c r="J8980" i="6"/>
  <c r="K8979" i="6"/>
  <c r="J8979" i="6"/>
  <c r="K8978" i="6"/>
  <c r="J8978" i="6"/>
  <c r="K8977" i="6"/>
  <c r="J8977" i="6"/>
  <c r="K8976" i="6"/>
  <c r="J8976" i="6"/>
  <c r="K8975" i="6"/>
  <c r="J8975" i="6"/>
  <c r="K8974" i="6"/>
  <c r="J8974" i="6"/>
  <c r="K8973" i="6"/>
  <c r="J8973" i="6"/>
  <c r="K8972" i="6"/>
  <c r="J8972" i="6"/>
  <c r="K8971" i="6"/>
  <c r="J8971" i="6"/>
  <c r="K8970" i="6"/>
  <c r="J8970" i="6"/>
  <c r="K8969" i="6"/>
  <c r="J8969" i="6"/>
  <c r="K8968" i="6"/>
  <c r="J8968" i="6"/>
  <c r="K8967" i="6"/>
  <c r="J8967" i="6"/>
  <c r="K8966" i="6"/>
  <c r="J8966" i="6"/>
  <c r="K8965" i="6"/>
  <c r="J8965" i="6"/>
  <c r="K8964" i="6"/>
  <c r="J8964" i="6"/>
  <c r="K8963" i="6"/>
  <c r="J8963" i="6"/>
  <c r="K8962" i="6"/>
  <c r="J8962" i="6"/>
  <c r="K8961" i="6"/>
  <c r="J8961" i="6"/>
  <c r="K8960" i="6"/>
  <c r="J8960" i="6"/>
  <c r="K8959" i="6"/>
  <c r="J8959" i="6"/>
  <c r="K8958" i="6"/>
  <c r="J8958" i="6"/>
  <c r="K8957" i="6"/>
  <c r="J8957" i="6"/>
  <c r="K8956" i="6"/>
  <c r="J8956" i="6"/>
  <c r="K8955" i="6"/>
  <c r="J8955" i="6"/>
  <c r="K8954" i="6"/>
  <c r="J8954" i="6"/>
  <c r="K8953" i="6"/>
  <c r="J8953" i="6"/>
  <c r="K8952" i="6"/>
  <c r="J8952" i="6"/>
  <c r="K8951" i="6"/>
  <c r="J8951" i="6"/>
  <c r="K8950" i="6"/>
  <c r="J8950" i="6"/>
  <c r="K8949" i="6"/>
  <c r="J8949" i="6"/>
  <c r="K8948" i="6"/>
  <c r="J8948" i="6"/>
  <c r="K8947" i="6"/>
  <c r="J8947" i="6"/>
  <c r="K8946" i="6"/>
  <c r="J8946" i="6"/>
  <c r="K8945" i="6"/>
  <c r="J8945" i="6"/>
  <c r="K8944" i="6"/>
  <c r="J8944" i="6"/>
  <c r="K8943" i="6"/>
  <c r="J8943" i="6"/>
  <c r="K8942" i="6"/>
  <c r="J8942" i="6"/>
  <c r="K8941" i="6"/>
  <c r="J8941" i="6"/>
  <c r="K8940" i="6"/>
  <c r="J8940" i="6"/>
  <c r="K8939" i="6"/>
  <c r="J8939" i="6"/>
  <c r="K8938" i="6"/>
  <c r="J8938" i="6"/>
  <c r="K8937" i="6"/>
  <c r="J8937" i="6"/>
  <c r="K8936" i="6"/>
  <c r="J8936" i="6"/>
  <c r="K8935" i="6"/>
  <c r="J8935" i="6"/>
  <c r="K8934" i="6"/>
  <c r="J8934" i="6"/>
  <c r="K8933" i="6"/>
  <c r="J8933" i="6"/>
  <c r="K8932" i="6"/>
  <c r="J8932" i="6"/>
  <c r="K8931" i="6"/>
  <c r="J8931" i="6"/>
  <c r="K8930" i="6"/>
  <c r="J8930" i="6"/>
  <c r="K8929" i="6"/>
  <c r="J8929" i="6"/>
  <c r="K8928" i="6"/>
  <c r="J8928" i="6"/>
  <c r="K8927" i="6"/>
  <c r="J8927" i="6"/>
  <c r="K8926" i="6"/>
  <c r="J8926" i="6"/>
  <c r="K8925" i="6"/>
  <c r="J8925" i="6"/>
  <c r="K8924" i="6"/>
  <c r="J8924" i="6"/>
  <c r="K8923" i="6"/>
  <c r="J8923" i="6"/>
  <c r="K8922" i="6"/>
  <c r="J8922" i="6"/>
  <c r="K8921" i="6"/>
  <c r="J8921" i="6"/>
  <c r="K8920" i="6"/>
  <c r="J8920" i="6"/>
  <c r="K8919" i="6"/>
  <c r="J8919" i="6"/>
  <c r="K8918" i="6"/>
  <c r="J8918" i="6"/>
  <c r="K8917" i="6"/>
  <c r="J8917" i="6"/>
  <c r="K8916" i="6"/>
  <c r="J8916" i="6"/>
  <c r="K8915" i="6"/>
  <c r="J8915" i="6"/>
  <c r="K8914" i="6"/>
  <c r="J8914" i="6"/>
  <c r="K8913" i="6"/>
  <c r="J8913" i="6"/>
  <c r="K8912" i="6"/>
  <c r="J8912" i="6"/>
  <c r="K8911" i="6"/>
  <c r="J8911" i="6"/>
  <c r="K8910" i="6"/>
  <c r="J8910" i="6"/>
  <c r="K8909" i="6"/>
  <c r="J8909" i="6"/>
  <c r="K8908" i="6"/>
  <c r="J8908" i="6"/>
  <c r="K8907" i="6"/>
  <c r="J8907" i="6"/>
  <c r="K8906" i="6"/>
  <c r="J8906" i="6"/>
  <c r="K8905" i="6"/>
  <c r="J8905" i="6"/>
  <c r="K8904" i="6"/>
  <c r="J8904" i="6"/>
  <c r="K8903" i="6"/>
  <c r="J8903" i="6"/>
  <c r="K8902" i="6"/>
  <c r="J8902" i="6"/>
  <c r="K8901" i="6"/>
  <c r="J8901" i="6"/>
  <c r="K8900" i="6"/>
  <c r="J8900" i="6"/>
  <c r="K8899" i="6"/>
  <c r="J8899" i="6"/>
  <c r="K8898" i="6"/>
  <c r="J8898" i="6"/>
  <c r="K8897" i="6"/>
  <c r="J8897" i="6"/>
  <c r="K8896" i="6"/>
  <c r="J8896" i="6"/>
  <c r="K8895" i="6"/>
  <c r="J8895" i="6"/>
  <c r="K8894" i="6"/>
  <c r="J8894" i="6"/>
  <c r="K8893" i="6"/>
  <c r="J8893" i="6"/>
  <c r="K8892" i="6"/>
  <c r="J8892" i="6"/>
  <c r="K8891" i="6"/>
  <c r="J8891" i="6"/>
  <c r="K8890" i="6"/>
  <c r="J8890" i="6"/>
  <c r="K8889" i="6"/>
  <c r="J8889" i="6"/>
  <c r="K8888" i="6"/>
  <c r="J8888" i="6"/>
  <c r="K8887" i="6"/>
  <c r="J8887" i="6"/>
  <c r="K8886" i="6"/>
  <c r="J8886" i="6"/>
  <c r="K8885" i="6"/>
  <c r="J8885" i="6"/>
  <c r="K8884" i="6"/>
  <c r="J8884" i="6"/>
  <c r="K8883" i="6"/>
  <c r="J8883" i="6"/>
  <c r="K8882" i="6"/>
  <c r="J8882" i="6"/>
  <c r="K8881" i="6"/>
  <c r="J8881" i="6"/>
  <c r="K8880" i="6"/>
  <c r="J8880" i="6"/>
  <c r="K8879" i="6"/>
  <c r="J8879" i="6"/>
  <c r="K8878" i="6"/>
  <c r="J8878" i="6"/>
  <c r="K8877" i="6"/>
  <c r="J8877" i="6"/>
  <c r="K8876" i="6"/>
  <c r="J8876" i="6"/>
  <c r="K8875" i="6"/>
  <c r="J8875" i="6"/>
  <c r="K8874" i="6"/>
  <c r="J8874" i="6"/>
  <c r="K8873" i="6"/>
  <c r="J8873" i="6"/>
  <c r="K8872" i="6"/>
  <c r="J8872" i="6"/>
  <c r="K8871" i="6"/>
  <c r="J8871" i="6"/>
  <c r="K8870" i="6"/>
  <c r="J8870" i="6"/>
  <c r="K8869" i="6"/>
  <c r="J8869" i="6"/>
  <c r="K8868" i="6"/>
  <c r="J8868" i="6"/>
  <c r="K8867" i="6"/>
  <c r="J8867" i="6"/>
  <c r="K8866" i="6"/>
  <c r="J8866" i="6"/>
  <c r="K8865" i="6"/>
  <c r="J8865" i="6"/>
  <c r="K8864" i="6"/>
  <c r="J8864" i="6"/>
  <c r="K8863" i="6"/>
  <c r="J8863" i="6"/>
  <c r="K8862" i="6"/>
  <c r="J8862" i="6"/>
  <c r="K8861" i="6"/>
  <c r="J8861" i="6"/>
  <c r="K8860" i="6"/>
  <c r="J8860" i="6"/>
  <c r="K8859" i="6"/>
  <c r="J8859" i="6"/>
  <c r="K8858" i="6"/>
  <c r="J8858" i="6"/>
  <c r="K8857" i="6"/>
  <c r="J8857" i="6"/>
  <c r="K8856" i="6"/>
  <c r="J8856" i="6"/>
  <c r="K8855" i="6"/>
  <c r="J8855" i="6"/>
  <c r="K8854" i="6"/>
  <c r="J8854" i="6"/>
  <c r="K8853" i="6"/>
  <c r="J8853" i="6"/>
  <c r="K8852" i="6"/>
  <c r="J8852" i="6"/>
  <c r="K8851" i="6"/>
  <c r="J8851" i="6"/>
  <c r="K8850" i="6"/>
  <c r="J8850" i="6"/>
  <c r="K8849" i="6"/>
  <c r="J8849" i="6"/>
  <c r="K8848" i="6"/>
  <c r="J8848" i="6"/>
  <c r="K8847" i="6"/>
  <c r="J8847" i="6"/>
  <c r="K8846" i="6"/>
  <c r="J8846" i="6"/>
  <c r="K8845" i="6"/>
  <c r="J8845" i="6"/>
  <c r="K8844" i="6"/>
  <c r="J8844" i="6"/>
  <c r="K8843" i="6"/>
  <c r="J8843" i="6"/>
  <c r="K8842" i="6"/>
  <c r="J8842" i="6"/>
  <c r="K8841" i="6"/>
  <c r="J8841" i="6"/>
  <c r="K8840" i="6"/>
  <c r="J8840" i="6"/>
  <c r="K8839" i="6"/>
  <c r="J8839" i="6"/>
  <c r="K8838" i="6"/>
  <c r="J8838" i="6"/>
  <c r="K8837" i="6"/>
  <c r="J8837" i="6"/>
  <c r="K8836" i="6"/>
  <c r="J8836" i="6"/>
  <c r="K8835" i="6"/>
  <c r="J8835" i="6"/>
  <c r="K8834" i="6"/>
  <c r="J8834" i="6"/>
  <c r="K8833" i="6"/>
  <c r="J8833" i="6"/>
  <c r="K8832" i="6"/>
  <c r="J8832" i="6"/>
  <c r="K8831" i="6"/>
  <c r="J8831" i="6"/>
  <c r="K8830" i="6"/>
  <c r="J8830" i="6"/>
  <c r="K8829" i="6"/>
  <c r="J8829" i="6"/>
  <c r="K8828" i="6"/>
  <c r="J8828" i="6"/>
  <c r="K8827" i="6"/>
  <c r="J8827" i="6"/>
  <c r="K8826" i="6"/>
  <c r="J8826" i="6"/>
  <c r="K8825" i="6"/>
  <c r="J8825" i="6"/>
  <c r="K8824" i="6"/>
  <c r="J8824" i="6"/>
  <c r="K8823" i="6"/>
  <c r="J8823" i="6"/>
  <c r="K8822" i="6"/>
  <c r="J8822" i="6"/>
  <c r="K8821" i="6"/>
  <c r="J8821" i="6"/>
  <c r="K8820" i="6"/>
  <c r="J8820" i="6"/>
  <c r="K8819" i="6"/>
  <c r="J8819" i="6"/>
  <c r="K8818" i="6"/>
  <c r="J8818" i="6"/>
  <c r="K8817" i="6"/>
  <c r="J8817" i="6"/>
  <c r="K8816" i="6"/>
  <c r="J8816" i="6"/>
  <c r="K8815" i="6"/>
  <c r="J8815" i="6"/>
  <c r="K8814" i="6"/>
  <c r="J8814" i="6"/>
  <c r="K8813" i="6"/>
  <c r="J8813" i="6"/>
  <c r="K8812" i="6"/>
  <c r="J8812" i="6"/>
  <c r="K8811" i="6"/>
  <c r="J8811" i="6"/>
  <c r="K8810" i="6"/>
  <c r="J8810" i="6"/>
  <c r="K8809" i="6"/>
  <c r="J8809" i="6"/>
  <c r="K8808" i="6"/>
  <c r="J8808" i="6"/>
  <c r="K8807" i="6"/>
  <c r="J8807" i="6"/>
  <c r="K8806" i="6"/>
  <c r="J8806" i="6"/>
  <c r="K8805" i="6"/>
  <c r="J8805" i="6"/>
  <c r="K8804" i="6"/>
  <c r="J8804" i="6"/>
  <c r="K8803" i="6"/>
  <c r="J8803" i="6"/>
  <c r="K8802" i="6"/>
  <c r="J8802" i="6"/>
  <c r="K8801" i="6"/>
  <c r="J8801" i="6"/>
  <c r="K8800" i="6"/>
  <c r="J8800" i="6"/>
  <c r="K8799" i="6"/>
  <c r="J8799" i="6"/>
  <c r="K8798" i="6"/>
  <c r="J8798" i="6"/>
  <c r="K8797" i="6"/>
  <c r="J8797" i="6"/>
  <c r="K8796" i="6"/>
  <c r="J8796" i="6"/>
  <c r="K8795" i="6"/>
  <c r="J8795" i="6"/>
  <c r="K8794" i="6"/>
  <c r="J8794" i="6"/>
  <c r="K8793" i="6"/>
  <c r="J8793" i="6"/>
  <c r="K8792" i="6"/>
  <c r="J8792" i="6"/>
  <c r="K8791" i="6"/>
  <c r="J8791" i="6"/>
  <c r="K8790" i="6"/>
  <c r="J8790" i="6"/>
  <c r="K8789" i="6"/>
  <c r="J8789" i="6"/>
  <c r="K8788" i="6"/>
  <c r="J8788" i="6"/>
  <c r="K8787" i="6"/>
  <c r="J8787" i="6"/>
  <c r="K8786" i="6"/>
  <c r="J8786" i="6"/>
  <c r="K8785" i="6"/>
  <c r="J8785" i="6"/>
  <c r="K8784" i="6"/>
  <c r="J8784" i="6"/>
  <c r="K8783" i="6"/>
  <c r="J8783" i="6"/>
  <c r="K8782" i="6"/>
  <c r="J8782" i="6"/>
  <c r="K8781" i="6"/>
  <c r="J8781" i="6"/>
  <c r="K8780" i="6"/>
  <c r="J8780" i="6"/>
  <c r="K8779" i="6"/>
  <c r="J8779" i="6"/>
  <c r="K8778" i="6"/>
  <c r="J8778" i="6"/>
  <c r="K8777" i="6"/>
  <c r="J8777" i="6"/>
  <c r="K8776" i="6"/>
  <c r="J8776" i="6"/>
  <c r="K8775" i="6"/>
  <c r="J8775" i="6"/>
  <c r="K8774" i="6"/>
  <c r="J8774" i="6"/>
  <c r="K8773" i="6"/>
  <c r="J8773" i="6"/>
  <c r="K8772" i="6"/>
  <c r="J8772" i="6"/>
  <c r="K8771" i="6"/>
  <c r="J8771" i="6"/>
  <c r="K8770" i="6"/>
  <c r="J8770" i="6"/>
  <c r="K8769" i="6"/>
  <c r="J8769" i="6"/>
  <c r="K8768" i="6"/>
  <c r="J8768" i="6"/>
  <c r="K8767" i="6"/>
  <c r="J8767" i="6"/>
  <c r="K8766" i="6"/>
  <c r="J8766" i="6"/>
  <c r="K8765" i="6"/>
  <c r="J8765" i="6"/>
  <c r="K8764" i="6"/>
  <c r="J8764" i="6"/>
  <c r="K8763" i="6"/>
  <c r="J8763" i="6"/>
  <c r="K8762" i="6"/>
  <c r="J8762" i="6"/>
  <c r="K8761" i="6"/>
  <c r="J8761" i="6"/>
  <c r="K8760" i="6"/>
  <c r="J8760" i="6"/>
  <c r="K8759" i="6"/>
  <c r="J8759" i="6"/>
  <c r="K8758" i="6"/>
  <c r="J8758" i="6"/>
  <c r="K8757" i="6"/>
  <c r="J8757" i="6"/>
  <c r="K8756" i="6"/>
  <c r="J8756" i="6"/>
  <c r="K8755" i="6"/>
  <c r="J8755" i="6"/>
  <c r="K8754" i="6"/>
  <c r="J8754" i="6"/>
  <c r="K8753" i="6"/>
  <c r="J8753" i="6"/>
  <c r="K8752" i="6"/>
  <c r="J8752" i="6"/>
  <c r="K8751" i="6"/>
  <c r="J8751" i="6"/>
  <c r="K8750" i="6"/>
  <c r="J8750" i="6"/>
  <c r="K8749" i="6"/>
  <c r="J8749" i="6"/>
  <c r="K8748" i="6"/>
  <c r="J8748" i="6"/>
  <c r="K8747" i="6"/>
  <c r="J8747" i="6"/>
  <c r="K8746" i="6"/>
  <c r="J8746" i="6"/>
  <c r="K8745" i="6"/>
  <c r="J8745" i="6"/>
  <c r="K8744" i="6"/>
  <c r="J8744" i="6"/>
  <c r="K8743" i="6"/>
  <c r="J8743" i="6"/>
  <c r="K8742" i="6"/>
  <c r="J8742" i="6"/>
  <c r="K8741" i="6"/>
  <c r="J8741" i="6"/>
  <c r="K8740" i="6"/>
  <c r="J8740" i="6"/>
  <c r="K8739" i="6"/>
  <c r="J8739" i="6"/>
  <c r="K8738" i="6"/>
  <c r="J8738" i="6"/>
  <c r="K8737" i="6"/>
  <c r="J8737" i="6"/>
  <c r="K8736" i="6"/>
  <c r="J8736" i="6"/>
  <c r="K8735" i="6"/>
  <c r="J8735" i="6"/>
  <c r="K8734" i="6"/>
  <c r="J8734" i="6"/>
  <c r="K8733" i="6"/>
  <c r="J8733" i="6"/>
  <c r="K8732" i="6"/>
  <c r="J8732" i="6"/>
  <c r="K8731" i="6"/>
  <c r="J8731" i="6"/>
  <c r="K8730" i="6"/>
  <c r="J8730" i="6"/>
  <c r="K8729" i="6"/>
  <c r="J8729" i="6"/>
  <c r="K8728" i="6"/>
  <c r="J8728" i="6"/>
  <c r="K8727" i="6"/>
  <c r="J8727" i="6"/>
  <c r="K8726" i="6"/>
  <c r="J8726" i="6"/>
  <c r="K8725" i="6"/>
  <c r="J8725" i="6"/>
  <c r="K8724" i="6"/>
  <c r="J8724" i="6"/>
  <c r="K8723" i="6"/>
  <c r="J8723" i="6"/>
  <c r="K8722" i="6"/>
  <c r="J8722" i="6"/>
  <c r="K8721" i="6"/>
  <c r="J8721" i="6"/>
  <c r="K8720" i="6"/>
  <c r="J8720" i="6"/>
  <c r="K8719" i="6"/>
  <c r="J8719" i="6"/>
  <c r="K8718" i="6"/>
  <c r="J8718" i="6"/>
  <c r="K8717" i="6"/>
  <c r="J8717" i="6"/>
  <c r="K8716" i="6"/>
  <c r="J8716" i="6"/>
  <c r="K8715" i="6"/>
  <c r="J8715" i="6"/>
  <c r="K8714" i="6"/>
  <c r="J8714" i="6"/>
  <c r="K8713" i="6"/>
  <c r="J8713" i="6"/>
  <c r="K8712" i="6"/>
  <c r="J8712" i="6"/>
  <c r="K8711" i="6"/>
  <c r="J8711" i="6"/>
  <c r="K8710" i="6"/>
  <c r="J8710" i="6"/>
  <c r="K8709" i="6"/>
  <c r="J8709" i="6"/>
  <c r="K8708" i="6"/>
  <c r="J8708" i="6"/>
  <c r="K8707" i="6"/>
  <c r="J8707" i="6"/>
  <c r="K8706" i="6"/>
  <c r="J8706" i="6"/>
  <c r="K8705" i="6"/>
  <c r="J8705" i="6"/>
  <c r="K8704" i="6"/>
  <c r="J8704" i="6"/>
  <c r="K8703" i="6"/>
  <c r="J8703" i="6"/>
  <c r="K8702" i="6"/>
  <c r="J8702" i="6"/>
  <c r="K8701" i="6"/>
  <c r="J8701" i="6"/>
  <c r="K8700" i="6"/>
  <c r="J8700" i="6"/>
  <c r="K8699" i="6"/>
  <c r="J8699" i="6"/>
  <c r="K8698" i="6"/>
  <c r="J8698" i="6"/>
  <c r="K8697" i="6"/>
  <c r="J8697" i="6"/>
  <c r="K8696" i="6"/>
  <c r="J8696" i="6"/>
  <c r="K8695" i="6"/>
  <c r="J8695" i="6"/>
  <c r="K8694" i="6"/>
  <c r="J8694" i="6"/>
  <c r="K8693" i="6"/>
  <c r="J8693" i="6"/>
  <c r="K8692" i="6"/>
  <c r="J8692" i="6"/>
  <c r="K8691" i="6"/>
  <c r="J8691" i="6"/>
  <c r="K8690" i="6"/>
  <c r="J8690" i="6"/>
  <c r="K8689" i="6"/>
  <c r="J8689" i="6"/>
  <c r="K8688" i="6"/>
  <c r="J8688" i="6"/>
  <c r="K8687" i="6"/>
  <c r="J8687" i="6"/>
  <c r="K8686" i="6"/>
  <c r="J8686" i="6"/>
  <c r="K8685" i="6"/>
  <c r="J8685" i="6"/>
  <c r="K8684" i="6"/>
  <c r="J8684" i="6"/>
  <c r="K8683" i="6"/>
  <c r="J8683" i="6"/>
  <c r="K8682" i="6"/>
  <c r="J8682" i="6"/>
  <c r="K8681" i="6"/>
  <c r="J8681" i="6"/>
  <c r="K8680" i="6"/>
  <c r="J8680" i="6"/>
  <c r="K8679" i="6"/>
  <c r="J8679" i="6"/>
  <c r="K8678" i="6"/>
  <c r="J8678" i="6"/>
  <c r="K8677" i="6"/>
  <c r="J8677" i="6"/>
  <c r="K8676" i="6"/>
  <c r="J8676" i="6"/>
  <c r="K8675" i="6"/>
  <c r="J8675" i="6"/>
  <c r="K8674" i="6"/>
  <c r="J8674" i="6"/>
  <c r="K8673" i="6"/>
  <c r="J8673" i="6"/>
  <c r="K8672" i="6"/>
  <c r="J8672" i="6"/>
  <c r="K8671" i="6"/>
  <c r="J8671" i="6"/>
  <c r="K8670" i="6"/>
  <c r="J8670" i="6"/>
  <c r="K8669" i="6"/>
  <c r="J8669" i="6"/>
  <c r="K8668" i="6"/>
  <c r="J8668" i="6"/>
  <c r="K8667" i="6"/>
  <c r="J8667" i="6"/>
  <c r="K8666" i="6"/>
  <c r="J8666" i="6"/>
  <c r="K8665" i="6"/>
  <c r="J8665" i="6"/>
  <c r="K8664" i="6"/>
  <c r="J8664" i="6"/>
  <c r="K8663" i="6"/>
  <c r="J8663" i="6"/>
  <c r="K8662" i="6"/>
  <c r="J8662" i="6"/>
  <c r="K8661" i="6"/>
  <c r="J8661" i="6"/>
  <c r="K8660" i="6"/>
  <c r="J8660" i="6"/>
  <c r="K8659" i="6"/>
  <c r="J8659" i="6"/>
  <c r="K8658" i="6"/>
  <c r="J8658" i="6"/>
  <c r="K8657" i="6"/>
  <c r="J8657" i="6"/>
  <c r="K8656" i="6"/>
  <c r="J8656" i="6"/>
  <c r="K8655" i="6"/>
  <c r="J8655" i="6"/>
  <c r="K8654" i="6"/>
  <c r="J8654" i="6"/>
  <c r="K8653" i="6"/>
  <c r="J8653" i="6"/>
  <c r="K8652" i="6"/>
  <c r="J8652" i="6"/>
  <c r="K8651" i="6"/>
  <c r="J8651" i="6"/>
  <c r="K8650" i="6"/>
  <c r="J8650" i="6"/>
  <c r="K8649" i="6"/>
  <c r="J8649" i="6"/>
  <c r="K8648" i="6"/>
  <c r="J8648" i="6"/>
  <c r="K8647" i="6"/>
  <c r="J8647" i="6"/>
  <c r="K8646" i="6"/>
  <c r="J8646" i="6"/>
  <c r="K8645" i="6"/>
  <c r="J8645" i="6"/>
  <c r="K8644" i="6"/>
  <c r="J8644" i="6"/>
  <c r="K8643" i="6"/>
  <c r="J8643" i="6"/>
  <c r="K8642" i="6"/>
  <c r="J8642" i="6"/>
  <c r="K8641" i="6"/>
  <c r="J8641" i="6"/>
  <c r="K8640" i="6"/>
  <c r="J8640" i="6"/>
  <c r="K8639" i="6"/>
  <c r="J8639" i="6"/>
  <c r="K8638" i="6"/>
  <c r="J8638" i="6"/>
  <c r="K8637" i="6"/>
  <c r="J8637" i="6"/>
  <c r="K8636" i="6"/>
  <c r="J8636" i="6"/>
  <c r="K8635" i="6"/>
  <c r="J8635" i="6"/>
  <c r="K8634" i="6"/>
  <c r="J8634" i="6"/>
  <c r="K8633" i="6"/>
  <c r="J8633" i="6"/>
  <c r="K8632" i="6"/>
  <c r="J8632" i="6"/>
  <c r="K8631" i="6"/>
  <c r="J8631" i="6"/>
  <c r="K8630" i="6"/>
  <c r="J8630" i="6"/>
  <c r="K8629" i="6"/>
  <c r="J8629" i="6"/>
  <c r="K8628" i="6"/>
  <c r="J8628" i="6"/>
  <c r="K8627" i="6"/>
  <c r="J8627" i="6"/>
  <c r="K8626" i="6"/>
  <c r="J8626" i="6"/>
  <c r="K8625" i="6"/>
  <c r="J8625" i="6"/>
  <c r="K8624" i="6"/>
  <c r="J8624" i="6"/>
  <c r="K8623" i="6"/>
  <c r="J8623" i="6"/>
  <c r="K8622" i="6"/>
  <c r="J8622" i="6"/>
  <c r="K8621" i="6"/>
  <c r="J8621" i="6"/>
  <c r="K8620" i="6"/>
  <c r="J8620" i="6"/>
  <c r="K8619" i="6"/>
  <c r="J8619" i="6"/>
  <c r="K8618" i="6"/>
  <c r="J8618" i="6"/>
  <c r="K8617" i="6"/>
  <c r="J8617" i="6"/>
  <c r="K8616" i="6"/>
  <c r="J8616" i="6"/>
  <c r="K8615" i="6"/>
  <c r="J8615" i="6"/>
  <c r="K8614" i="6"/>
  <c r="J8614" i="6"/>
  <c r="K8613" i="6"/>
  <c r="J8613" i="6"/>
  <c r="K8612" i="6"/>
  <c r="J8612" i="6"/>
  <c r="K8611" i="6"/>
  <c r="J8611" i="6"/>
  <c r="K8610" i="6"/>
  <c r="J8610" i="6"/>
  <c r="K8609" i="6"/>
  <c r="J8609" i="6"/>
  <c r="K8608" i="6"/>
  <c r="J8608" i="6"/>
  <c r="K8607" i="6"/>
  <c r="J8607" i="6"/>
  <c r="K8606" i="6"/>
  <c r="J8606" i="6"/>
  <c r="K8605" i="6"/>
  <c r="J8605" i="6"/>
  <c r="K8604" i="6"/>
  <c r="J8604" i="6"/>
  <c r="K8603" i="6"/>
  <c r="J8603" i="6"/>
  <c r="K8602" i="6"/>
  <c r="J8602" i="6"/>
  <c r="K8601" i="6"/>
  <c r="J8601" i="6"/>
  <c r="K8600" i="6"/>
  <c r="J8600" i="6"/>
  <c r="K8599" i="6"/>
  <c r="J8599" i="6"/>
  <c r="K8598" i="6"/>
  <c r="J8598" i="6"/>
  <c r="K8597" i="6"/>
  <c r="J8597" i="6"/>
  <c r="K8596" i="6"/>
  <c r="J8596" i="6"/>
  <c r="K8595" i="6"/>
  <c r="J8595" i="6"/>
  <c r="K8594" i="6"/>
  <c r="J8594" i="6"/>
  <c r="K8593" i="6"/>
  <c r="J8593" i="6"/>
  <c r="K8592" i="6"/>
  <c r="J8592" i="6"/>
  <c r="K8591" i="6"/>
  <c r="J8591" i="6"/>
  <c r="K8590" i="6"/>
  <c r="J8590" i="6"/>
  <c r="K8589" i="6"/>
  <c r="J8589" i="6"/>
  <c r="K8588" i="6"/>
  <c r="J8588" i="6"/>
  <c r="K8587" i="6"/>
  <c r="J8587" i="6"/>
  <c r="K8586" i="6"/>
  <c r="J8586" i="6"/>
  <c r="K8585" i="6"/>
  <c r="J8585" i="6"/>
  <c r="K8584" i="6"/>
  <c r="J8584" i="6"/>
  <c r="K8583" i="6"/>
  <c r="J8583" i="6"/>
  <c r="K8582" i="6"/>
  <c r="J8582" i="6"/>
  <c r="K8581" i="6"/>
  <c r="J8581" i="6"/>
  <c r="K8580" i="6"/>
  <c r="J8580" i="6"/>
  <c r="K8579" i="6"/>
  <c r="J8579" i="6"/>
  <c r="K8578" i="6"/>
  <c r="J8578" i="6"/>
  <c r="K8577" i="6"/>
  <c r="J8577" i="6"/>
  <c r="K8576" i="6"/>
  <c r="J8576" i="6"/>
  <c r="K8575" i="6"/>
  <c r="J8575" i="6"/>
  <c r="K8574" i="6"/>
  <c r="J8574" i="6"/>
  <c r="K8573" i="6"/>
  <c r="J8573" i="6"/>
  <c r="K8572" i="6"/>
  <c r="J8572" i="6"/>
  <c r="K8571" i="6"/>
  <c r="J8571" i="6"/>
  <c r="K8570" i="6"/>
  <c r="J8570" i="6"/>
  <c r="K8569" i="6"/>
  <c r="J8569" i="6"/>
  <c r="K8568" i="6"/>
  <c r="J8568" i="6"/>
  <c r="K8567" i="6"/>
  <c r="J8567" i="6"/>
  <c r="K8566" i="6"/>
  <c r="J8566" i="6"/>
  <c r="K8565" i="6"/>
  <c r="J8565" i="6"/>
  <c r="K8564" i="6"/>
  <c r="J8564" i="6"/>
  <c r="K8563" i="6"/>
  <c r="J8563" i="6"/>
  <c r="K8562" i="6"/>
  <c r="J8562" i="6"/>
  <c r="K8561" i="6"/>
  <c r="J8561" i="6"/>
  <c r="K8560" i="6"/>
  <c r="J8560" i="6"/>
  <c r="K8559" i="6"/>
  <c r="J8559" i="6"/>
  <c r="K8558" i="6"/>
  <c r="J8558" i="6"/>
  <c r="K8557" i="6"/>
  <c r="J8557" i="6"/>
  <c r="K8556" i="6"/>
  <c r="J8556" i="6"/>
  <c r="K8555" i="6"/>
  <c r="J8555" i="6"/>
  <c r="K8554" i="6"/>
  <c r="J8554" i="6"/>
  <c r="K8553" i="6"/>
  <c r="J8553" i="6"/>
  <c r="K8552" i="6"/>
  <c r="J8552" i="6"/>
  <c r="K8551" i="6"/>
  <c r="J8551" i="6"/>
  <c r="K8550" i="6"/>
  <c r="J8550" i="6"/>
  <c r="K8549" i="6"/>
  <c r="J8549" i="6"/>
  <c r="K8548" i="6"/>
  <c r="J8548" i="6"/>
  <c r="K8547" i="6"/>
  <c r="J8547" i="6"/>
  <c r="K8546" i="6"/>
  <c r="J8546" i="6"/>
  <c r="K8545" i="6"/>
  <c r="J8545" i="6"/>
  <c r="K8544" i="6"/>
  <c r="J8544" i="6"/>
  <c r="K8543" i="6"/>
  <c r="J8543" i="6"/>
  <c r="K8542" i="6"/>
  <c r="J8542" i="6"/>
  <c r="K8541" i="6"/>
  <c r="J8541" i="6"/>
  <c r="K8540" i="6"/>
  <c r="J8540" i="6"/>
  <c r="K8539" i="6"/>
  <c r="J8539" i="6"/>
  <c r="K8538" i="6"/>
  <c r="J8538" i="6"/>
  <c r="K8537" i="6"/>
  <c r="J8537" i="6"/>
  <c r="K8536" i="6"/>
  <c r="J8536" i="6"/>
  <c r="K8535" i="6"/>
  <c r="J8535" i="6"/>
  <c r="K8534" i="6"/>
  <c r="J8534" i="6"/>
  <c r="K8533" i="6"/>
  <c r="J8533" i="6"/>
  <c r="K8532" i="6"/>
  <c r="J8532" i="6"/>
  <c r="K8531" i="6"/>
  <c r="J8531" i="6"/>
  <c r="K8530" i="6"/>
  <c r="J8530" i="6"/>
  <c r="K8529" i="6"/>
  <c r="J8529" i="6"/>
  <c r="K8528" i="6"/>
  <c r="J8528" i="6"/>
  <c r="K8527" i="6"/>
  <c r="J8527" i="6"/>
  <c r="K8526" i="6"/>
  <c r="J8526" i="6"/>
  <c r="K8525" i="6"/>
  <c r="J8525" i="6"/>
  <c r="K8524" i="6"/>
  <c r="J8524" i="6"/>
  <c r="K8523" i="6"/>
  <c r="J8523" i="6"/>
  <c r="K8522" i="6"/>
  <c r="J8522" i="6"/>
  <c r="K8521" i="6"/>
  <c r="J8521" i="6"/>
  <c r="K8520" i="6"/>
  <c r="J8520" i="6"/>
  <c r="K8519" i="6"/>
  <c r="J8519" i="6"/>
  <c r="K8518" i="6"/>
  <c r="J8518" i="6"/>
  <c r="K8517" i="6"/>
  <c r="J8517" i="6"/>
  <c r="K8516" i="6"/>
  <c r="J8516" i="6"/>
  <c r="K8515" i="6"/>
  <c r="J8515" i="6"/>
  <c r="K8514" i="6"/>
  <c r="J8514" i="6"/>
  <c r="K8513" i="6"/>
  <c r="J8513" i="6"/>
  <c r="K8512" i="6"/>
  <c r="J8512" i="6"/>
  <c r="K8511" i="6"/>
  <c r="J8511" i="6"/>
  <c r="K8510" i="6"/>
  <c r="J8510" i="6"/>
  <c r="K8509" i="6"/>
  <c r="J8509" i="6"/>
  <c r="K8508" i="6"/>
  <c r="J8508" i="6"/>
  <c r="K8507" i="6"/>
  <c r="J8507" i="6"/>
  <c r="K8506" i="6"/>
  <c r="J8506" i="6"/>
  <c r="K8505" i="6"/>
  <c r="J8505" i="6"/>
  <c r="K8504" i="6"/>
  <c r="J8504" i="6"/>
  <c r="K8503" i="6"/>
  <c r="J8503" i="6"/>
  <c r="K8502" i="6"/>
  <c r="J8502" i="6"/>
  <c r="K8501" i="6"/>
  <c r="J8501" i="6"/>
  <c r="K8500" i="6"/>
  <c r="J8500" i="6"/>
  <c r="K8499" i="6"/>
  <c r="J8499" i="6"/>
  <c r="K8498" i="6"/>
  <c r="J8498" i="6"/>
  <c r="K8497" i="6"/>
  <c r="J8497" i="6"/>
  <c r="K8496" i="6"/>
  <c r="J8496" i="6"/>
  <c r="K8495" i="6"/>
  <c r="J8495" i="6"/>
  <c r="K8494" i="6"/>
  <c r="J8494" i="6"/>
  <c r="K8493" i="6"/>
  <c r="J8493" i="6"/>
  <c r="K8492" i="6"/>
  <c r="J8492" i="6"/>
  <c r="K8491" i="6"/>
  <c r="J8491" i="6"/>
  <c r="K8490" i="6"/>
  <c r="J8490" i="6"/>
  <c r="K8489" i="6"/>
  <c r="J8489" i="6"/>
  <c r="K8488" i="6"/>
  <c r="J8488" i="6"/>
  <c r="K8487" i="6"/>
  <c r="J8487" i="6"/>
  <c r="K8486" i="6"/>
  <c r="J8486" i="6"/>
  <c r="K8485" i="6"/>
  <c r="J8485" i="6"/>
  <c r="K8484" i="6"/>
  <c r="J8484" i="6"/>
  <c r="K8483" i="6"/>
  <c r="J8483" i="6"/>
  <c r="K8482" i="6"/>
  <c r="J8482" i="6"/>
  <c r="K8481" i="6"/>
  <c r="J8481" i="6"/>
  <c r="K8480" i="6"/>
  <c r="J8480" i="6"/>
  <c r="K8479" i="6"/>
  <c r="J8479" i="6"/>
  <c r="K8478" i="6"/>
  <c r="J8478" i="6"/>
  <c r="K8477" i="6"/>
  <c r="J8477" i="6"/>
  <c r="K8476" i="6"/>
  <c r="J8476" i="6"/>
  <c r="K8475" i="6"/>
  <c r="J8475" i="6"/>
  <c r="K8474" i="6"/>
  <c r="J8474" i="6"/>
  <c r="K8473" i="6"/>
  <c r="J8473" i="6"/>
  <c r="K8472" i="6"/>
  <c r="J8472" i="6"/>
  <c r="K8471" i="6"/>
  <c r="J8471" i="6"/>
  <c r="K8470" i="6"/>
  <c r="J8470" i="6"/>
  <c r="K8469" i="6"/>
  <c r="J8469" i="6"/>
  <c r="K8468" i="6"/>
  <c r="J8468" i="6"/>
  <c r="K8467" i="6"/>
  <c r="J8467" i="6"/>
  <c r="K8466" i="6"/>
  <c r="J8466" i="6"/>
  <c r="K8465" i="6"/>
  <c r="J8465" i="6"/>
  <c r="K8464" i="6"/>
  <c r="J8464" i="6"/>
  <c r="K8463" i="6"/>
  <c r="J8463" i="6"/>
  <c r="K8462" i="6"/>
  <c r="J8462" i="6"/>
  <c r="K8461" i="6"/>
  <c r="J8461" i="6"/>
  <c r="K8460" i="6"/>
  <c r="J8460" i="6"/>
  <c r="K8459" i="6"/>
  <c r="J8459" i="6"/>
  <c r="K8458" i="6"/>
  <c r="J8458" i="6"/>
  <c r="K8457" i="6"/>
  <c r="J8457" i="6"/>
  <c r="K8456" i="6"/>
  <c r="J8456" i="6"/>
  <c r="K8455" i="6"/>
  <c r="J8455" i="6"/>
  <c r="K8454" i="6"/>
  <c r="J8454" i="6"/>
  <c r="K8453" i="6"/>
  <c r="J8453" i="6"/>
  <c r="K8452" i="6"/>
  <c r="J8452" i="6"/>
  <c r="K8451" i="6"/>
  <c r="J8451" i="6"/>
  <c r="K8450" i="6"/>
  <c r="J8450" i="6"/>
  <c r="K8449" i="6"/>
  <c r="J8449" i="6"/>
  <c r="K8448" i="6"/>
  <c r="J8448" i="6"/>
  <c r="K8447" i="6"/>
  <c r="J8447" i="6"/>
  <c r="K8446" i="6"/>
  <c r="J8446" i="6"/>
  <c r="K8445" i="6"/>
  <c r="J8445" i="6"/>
  <c r="K8444" i="6"/>
  <c r="J8444" i="6"/>
  <c r="K8443" i="6"/>
  <c r="J8443" i="6"/>
  <c r="K8442" i="6"/>
  <c r="J8442" i="6"/>
  <c r="K8441" i="6"/>
  <c r="J8441" i="6"/>
  <c r="K8440" i="6"/>
  <c r="J8440" i="6"/>
  <c r="K8439" i="6"/>
  <c r="J8439" i="6"/>
  <c r="K8438" i="6"/>
  <c r="J8438" i="6"/>
  <c r="K8437" i="6"/>
  <c r="J8437" i="6"/>
  <c r="K8436" i="6"/>
  <c r="J8436" i="6"/>
  <c r="K8435" i="6"/>
  <c r="J8435" i="6"/>
  <c r="K8434" i="6"/>
  <c r="J8434" i="6"/>
  <c r="K8433" i="6"/>
  <c r="J8433" i="6"/>
  <c r="K8432" i="6"/>
  <c r="J8432" i="6"/>
  <c r="K8431" i="6"/>
  <c r="J8431" i="6"/>
  <c r="K8430" i="6"/>
  <c r="J8430" i="6"/>
  <c r="K8429" i="6"/>
  <c r="J8429" i="6"/>
  <c r="K8428" i="6"/>
  <c r="J8428" i="6"/>
  <c r="K8427" i="6"/>
  <c r="J8427" i="6"/>
  <c r="K8426" i="6"/>
  <c r="J8426" i="6"/>
  <c r="K8425" i="6"/>
  <c r="J8425" i="6"/>
  <c r="K8424" i="6"/>
  <c r="J8424" i="6"/>
  <c r="K8423" i="6"/>
  <c r="J8423" i="6"/>
  <c r="K8422" i="6"/>
  <c r="J8422" i="6"/>
  <c r="K8421" i="6"/>
  <c r="J8421" i="6"/>
  <c r="K8420" i="6"/>
  <c r="J8420" i="6"/>
  <c r="K8419" i="6"/>
  <c r="J8419" i="6"/>
  <c r="K8418" i="6"/>
  <c r="J8418" i="6"/>
  <c r="K8417" i="6"/>
  <c r="J8417" i="6"/>
  <c r="K8416" i="6"/>
  <c r="J8416" i="6"/>
  <c r="K8415" i="6"/>
  <c r="J8415" i="6"/>
  <c r="K8414" i="6"/>
  <c r="J8414" i="6"/>
  <c r="K8413" i="6"/>
  <c r="J8413" i="6"/>
  <c r="K8412" i="6"/>
  <c r="J8412" i="6"/>
  <c r="K8411" i="6"/>
  <c r="J8411" i="6"/>
  <c r="K8410" i="6"/>
  <c r="J8410" i="6"/>
  <c r="K8409" i="6"/>
  <c r="J8409" i="6"/>
  <c r="K8408" i="6"/>
  <c r="J8408" i="6"/>
  <c r="K8407" i="6"/>
  <c r="J8407" i="6"/>
  <c r="K8406" i="6"/>
  <c r="J8406" i="6"/>
  <c r="K8405" i="6"/>
  <c r="J8405" i="6"/>
  <c r="K8404" i="6"/>
  <c r="J8404" i="6"/>
  <c r="K8403" i="6"/>
  <c r="J8403" i="6"/>
  <c r="K8402" i="6"/>
  <c r="J8402" i="6"/>
  <c r="K8401" i="6"/>
  <c r="J8401" i="6"/>
  <c r="K8400" i="6"/>
  <c r="J8400" i="6"/>
  <c r="K8399" i="6"/>
  <c r="J8399" i="6"/>
  <c r="K8398" i="6"/>
  <c r="J8398" i="6"/>
  <c r="K8397" i="6"/>
  <c r="J8397" i="6"/>
  <c r="K8396" i="6"/>
  <c r="J8396" i="6"/>
  <c r="K8395" i="6"/>
  <c r="J8395" i="6"/>
  <c r="K8394" i="6"/>
  <c r="J8394" i="6"/>
  <c r="K8393" i="6"/>
  <c r="J8393" i="6"/>
  <c r="K8392" i="6"/>
  <c r="J8392" i="6"/>
  <c r="K8391" i="6"/>
  <c r="J8391" i="6"/>
  <c r="K8390" i="6"/>
  <c r="J8390" i="6"/>
  <c r="K8389" i="6"/>
  <c r="J8389" i="6"/>
  <c r="K8388" i="6"/>
  <c r="J8388" i="6"/>
  <c r="K8387" i="6"/>
  <c r="J8387" i="6"/>
  <c r="K8386" i="6"/>
  <c r="J8386" i="6"/>
  <c r="K8385" i="6"/>
  <c r="J8385" i="6"/>
  <c r="K8384" i="6"/>
  <c r="J8384" i="6"/>
  <c r="K8383" i="6"/>
  <c r="J8383" i="6"/>
  <c r="K8382" i="6"/>
  <c r="J8382" i="6"/>
  <c r="K8381" i="6"/>
  <c r="J8381" i="6"/>
  <c r="K8380" i="6"/>
  <c r="J8380" i="6"/>
  <c r="K8379" i="6"/>
  <c r="J8379" i="6"/>
  <c r="K8378" i="6"/>
  <c r="J8378" i="6"/>
  <c r="K8377" i="6"/>
  <c r="J8377" i="6"/>
  <c r="K8376" i="6"/>
  <c r="J8376" i="6"/>
  <c r="K8375" i="6"/>
  <c r="J8375" i="6"/>
  <c r="K8374" i="6"/>
  <c r="J8374" i="6"/>
  <c r="K8373" i="6"/>
  <c r="J8373" i="6"/>
  <c r="K8372" i="6"/>
  <c r="J8372" i="6"/>
  <c r="K8371" i="6"/>
  <c r="J8371" i="6"/>
  <c r="K8370" i="6"/>
  <c r="J8370" i="6"/>
  <c r="K8369" i="6"/>
  <c r="J8369" i="6"/>
  <c r="K8368" i="6"/>
  <c r="J8368" i="6"/>
  <c r="K8367" i="6"/>
  <c r="J8367" i="6"/>
  <c r="K8366" i="6"/>
  <c r="J8366" i="6"/>
  <c r="K8365" i="6"/>
  <c r="J8365" i="6"/>
  <c r="K8364" i="6"/>
  <c r="J8364" i="6"/>
  <c r="K8363" i="6"/>
  <c r="J8363" i="6"/>
  <c r="K8362" i="6"/>
  <c r="J8362" i="6"/>
  <c r="K8361" i="6"/>
  <c r="J8361" i="6"/>
  <c r="K8360" i="6"/>
  <c r="J8360" i="6"/>
  <c r="K8359" i="6"/>
  <c r="J8359" i="6"/>
  <c r="K8358" i="6"/>
  <c r="J8358" i="6"/>
  <c r="K8357" i="6"/>
  <c r="J8357" i="6"/>
  <c r="K8356" i="6"/>
  <c r="J8356" i="6"/>
  <c r="K8355" i="6"/>
  <c r="J8355" i="6"/>
  <c r="K8354" i="6"/>
  <c r="J8354" i="6"/>
  <c r="K8353" i="6"/>
  <c r="J8353" i="6"/>
  <c r="K8352" i="6"/>
  <c r="J8352" i="6"/>
  <c r="K8351" i="6"/>
  <c r="J8351" i="6"/>
  <c r="K8350" i="6"/>
  <c r="J8350" i="6"/>
  <c r="K8349" i="6"/>
  <c r="J8349" i="6"/>
  <c r="K8348" i="6"/>
  <c r="J8348" i="6"/>
  <c r="K8347" i="6"/>
  <c r="J8347" i="6"/>
  <c r="K8346" i="6"/>
  <c r="J8346" i="6"/>
  <c r="K8345" i="6"/>
  <c r="J8345" i="6"/>
  <c r="K8344" i="6"/>
  <c r="J8344" i="6"/>
  <c r="K8343" i="6"/>
  <c r="J8343" i="6"/>
  <c r="K8342" i="6"/>
  <c r="J8342" i="6"/>
  <c r="K8341" i="6"/>
  <c r="J8341" i="6"/>
  <c r="K8340" i="6"/>
  <c r="J8340" i="6"/>
  <c r="K8339" i="6"/>
  <c r="J8339" i="6"/>
  <c r="K8338" i="6"/>
  <c r="J8338" i="6"/>
  <c r="K8337" i="6"/>
  <c r="J8337" i="6"/>
  <c r="K8336" i="6"/>
  <c r="J8336" i="6"/>
  <c r="K8335" i="6"/>
  <c r="J8335" i="6"/>
  <c r="K8334" i="6"/>
  <c r="J8334" i="6"/>
  <c r="K8333" i="6"/>
  <c r="J8333" i="6"/>
  <c r="K8332" i="6"/>
  <c r="J8332" i="6"/>
  <c r="K8331" i="6"/>
  <c r="J8331" i="6"/>
  <c r="K8330" i="6"/>
  <c r="J8330" i="6"/>
  <c r="K8329" i="6"/>
  <c r="J8329" i="6"/>
  <c r="K8328" i="6"/>
  <c r="J8328" i="6"/>
  <c r="K8327" i="6"/>
  <c r="J8327" i="6"/>
  <c r="K8326" i="6"/>
  <c r="J8326" i="6"/>
  <c r="K8325" i="6"/>
  <c r="J8325" i="6"/>
  <c r="K8324" i="6"/>
  <c r="J8324" i="6"/>
  <c r="K8323" i="6"/>
  <c r="J8323" i="6"/>
  <c r="K8322" i="6"/>
  <c r="J8322" i="6"/>
  <c r="K8321" i="6"/>
  <c r="J8321" i="6"/>
  <c r="K8320" i="6"/>
  <c r="J8320" i="6"/>
  <c r="K8319" i="6"/>
  <c r="J8319" i="6"/>
  <c r="K8318" i="6"/>
  <c r="J8318" i="6"/>
  <c r="K8317" i="6"/>
  <c r="J8317" i="6"/>
  <c r="K8316" i="6"/>
  <c r="J8316" i="6"/>
  <c r="K8315" i="6"/>
  <c r="J8315" i="6"/>
  <c r="K8314" i="6"/>
  <c r="J8314" i="6"/>
  <c r="K8313" i="6"/>
  <c r="J8313" i="6"/>
  <c r="K8312" i="6"/>
  <c r="J8312" i="6"/>
  <c r="K8311" i="6"/>
  <c r="J8311" i="6"/>
  <c r="K8310" i="6"/>
  <c r="J8310" i="6"/>
  <c r="K8309" i="6"/>
  <c r="J8309" i="6"/>
  <c r="K8308" i="6"/>
  <c r="J8308" i="6"/>
  <c r="K8307" i="6"/>
  <c r="J8307" i="6"/>
  <c r="K8306" i="6"/>
  <c r="J8306" i="6"/>
  <c r="K8305" i="6"/>
  <c r="J8305" i="6"/>
  <c r="K8304" i="6"/>
  <c r="J8304" i="6"/>
  <c r="K8303" i="6"/>
  <c r="J8303" i="6"/>
  <c r="K8302" i="6"/>
  <c r="J8302" i="6"/>
  <c r="K8301" i="6"/>
  <c r="J8301" i="6"/>
  <c r="K8300" i="6"/>
  <c r="J8300" i="6"/>
  <c r="K8299" i="6"/>
  <c r="J8299" i="6"/>
  <c r="K8298" i="6"/>
  <c r="J8298" i="6"/>
  <c r="K8297" i="6"/>
  <c r="J8297" i="6"/>
  <c r="K8296" i="6"/>
  <c r="J8296" i="6"/>
  <c r="K8295" i="6"/>
  <c r="J8295" i="6"/>
  <c r="K8294" i="6"/>
  <c r="J8294" i="6"/>
  <c r="K8293" i="6"/>
  <c r="J8293" i="6"/>
  <c r="K8292" i="6"/>
  <c r="J8292" i="6"/>
  <c r="K8291" i="6"/>
  <c r="J8291" i="6"/>
  <c r="K8290" i="6"/>
  <c r="J8290" i="6"/>
  <c r="K8289" i="6"/>
  <c r="J8289" i="6"/>
  <c r="K8288" i="6"/>
  <c r="J8288" i="6"/>
  <c r="K8287" i="6"/>
  <c r="J8287" i="6"/>
  <c r="K8286" i="6"/>
  <c r="J8286" i="6"/>
  <c r="K8285" i="6"/>
  <c r="J8285" i="6"/>
  <c r="K8284" i="6"/>
  <c r="J8284" i="6"/>
  <c r="K8283" i="6"/>
  <c r="J8283" i="6"/>
  <c r="K8282" i="6"/>
  <c r="J8282" i="6"/>
  <c r="K8281" i="6"/>
  <c r="J8281" i="6"/>
  <c r="K8280" i="6"/>
  <c r="J8280" i="6"/>
  <c r="K8279" i="6"/>
  <c r="J8279" i="6"/>
  <c r="K8278" i="6"/>
  <c r="J8278" i="6"/>
  <c r="K8277" i="6"/>
  <c r="J8277" i="6"/>
  <c r="K8276" i="6"/>
  <c r="J8276" i="6"/>
  <c r="K8275" i="6"/>
  <c r="J8275" i="6"/>
  <c r="K8274" i="6"/>
  <c r="J8274" i="6"/>
  <c r="K8273" i="6"/>
  <c r="J8273" i="6"/>
  <c r="K8272" i="6"/>
  <c r="J8272" i="6"/>
  <c r="K8271" i="6"/>
  <c r="J8271" i="6"/>
  <c r="K8270" i="6"/>
  <c r="J8270" i="6"/>
  <c r="K8269" i="6"/>
  <c r="J8269" i="6"/>
  <c r="K8268" i="6"/>
  <c r="J8268" i="6"/>
  <c r="K8267" i="6"/>
  <c r="J8267" i="6"/>
  <c r="K8266" i="6"/>
  <c r="J8266" i="6"/>
  <c r="K8265" i="6"/>
  <c r="J8265" i="6"/>
  <c r="K8264" i="6"/>
  <c r="J8264" i="6"/>
  <c r="K8263" i="6"/>
  <c r="J8263" i="6"/>
  <c r="K8262" i="6"/>
  <c r="J8262" i="6"/>
  <c r="K8261" i="6"/>
  <c r="J8261" i="6"/>
  <c r="K8260" i="6"/>
  <c r="J8260" i="6"/>
  <c r="K8259" i="6"/>
  <c r="J8259" i="6"/>
  <c r="K8258" i="6"/>
  <c r="J8258" i="6"/>
  <c r="K8257" i="6"/>
  <c r="J8257" i="6"/>
  <c r="K8256" i="6"/>
  <c r="J8256" i="6"/>
  <c r="K8255" i="6"/>
  <c r="J8255" i="6"/>
  <c r="K8254" i="6"/>
  <c r="J8254" i="6"/>
  <c r="K8253" i="6"/>
  <c r="J8253" i="6"/>
  <c r="K8252" i="6"/>
  <c r="J8252" i="6"/>
  <c r="K8251" i="6"/>
  <c r="J8251" i="6"/>
  <c r="K8250" i="6"/>
  <c r="J8250" i="6"/>
  <c r="K8249" i="6"/>
  <c r="J8249" i="6"/>
  <c r="K8248" i="6"/>
  <c r="J8248" i="6"/>
  <c r="K8247" i="6"/>
  <c r="J8247" i="6"/>
  <c r="K8246" i="6"/>
  <c r="J8246" i="6"/>
  <c r="K8245" i="6"/>
  <c r="J8245" i="6"/>
  <c r="K8244" i="6"/>
  <c r="J8244" i="6"/>
  <c r="K8243" i="6"/>
  <c r="J8243" i="6"/>
  <c r="K8242" i="6"/>
  <c r="J8242" i="6"/>
  <c r="K8241" i="6"/>
  <c r="J8241" i="6"/>
  <c r="K8240" i="6"/>
  <c r="J8240" i="6"/>
  <c r="K8239" i="6"/>
  <c r="J8239" i="6"/>
  <c r="K8238" i="6"/>
  <c r="J8238" i="6"/>
  <c r="K8237" i="6"/>
  <c r="J8237" i="6"/>
  <c r="K8236" i="6"/>
  <c r="J8236" i="6"/>
  <c r="K8235" i="6"/>
  <c r="J8235" i="6"/>
  <c r="K8234" i="6"/>
  <c r="J8234" i="6"/>
  <c r="K8233" i="6"/>
  <c r="J8233" i="6"/>
  <c r="K8232" i="6"/>
  <c r="J8232" i="6"/>
  <c r="K8231" i="6"/>
  <c r="J8231" i="6"/>
  <c r="K8230" i="6"/>
  <c r="J8230" i="6"/>
  <c r="K8229" i="6"/>
  <c r="J8229" i="6"/>
  <c r="K8228" i="6"/>
  <c r="J8228" i="6"/>
  <c r="K8227" i="6"/>
  <c r="J8227" i="6"/>
  <c r="K8226" i="6"/>
  <c r="J8226" i="6"/>
  <c r="K8225" i="6"/>
  <c r="J8225" i="6"/>
  <c r="K8224" i="6"/>
  <c r="J8224" i="6"/>
  <c r="K8223" i="6"/>
  <c r="J8223" i="6"/>
  <c r="K8222" i="6"/>
  <c r="J8222" i="6"/>
  <c r="K8221" i="6"/>
  <c r="J8221" i="6"/>
  <c r="K8220" i="6"/>
  <c r="J8220" i="6"/>
  <c r="K8219" i="6"/>
  <c r="J8219" i="6"/>
  <c r="K8218" i="6"/>
  <c r="J8218" i="6"/>
  <c r="K8217" i="6"/>
  <c r="J8217" i="6"/>
  <c r="K8216" i="6"/>
  <c r="J8216" i="6"/>
  <c r="K8215" i="6"/>
  <c r="J8215" i="6"/>
  <c r="K8214" i="6"/>
  <c r="J8214" i="6"/>
  <c r="K8213" i="6"/>
  <c r="J8213" i="6"/>
  <c r="K8212" i="6"/>
  <c r="J8212" i="6"/>
  <c r="K8211" i="6"/>
  <c r="J8211" i="6"/>
  <c r="K8210" i="6"/>
  <c r="J8210" i="6"/>
  <c r="K8209" i="6"/>
  <c r="J8209" i="6"/>
  <c r="K8208" i="6"/>
  <c r="J8208" i="6"/>
  <c r="K8207" i="6"/>
  <c r="J8207" i="6"/>
  <c r="K8206" i="6"/>
  <c r="J8206" i="6"/>
  <c r="K8205" i="6"/>
  <c r="J8205" i="6"/>
  <c r="K8204" i="6"/>
  <c r="J8204" i="6"/>
  <c r="K8203" i="6"/>
  <c r="J8203" i="6"/>
  <c r="K8202" i="6"/>
  <c r="J8202" i="6"/>
  <c r="K8201" i="6"/>
  <c r="J8201" i="6"/>
  <c r="K8200" i="6"/>
  <c r="J8200" i="6"/>
  <c r="K8199" i="6"/>
  <c r="J8199" i="6"/>
  <c r="K8198" i="6"/>
  <c r="J8198" i="6"/>
  <c r="K8197" i="6"/>
  <c r="J8197" i="6"/>
  <c r="K8196" i="6"/>
  <c r="J8196" i="6"/>
  <c r="K8195" i="6"/>
  <c r="J8195" i="6"/>
  <c r="K8194" i="6"/>
  <c r="J8194" i="6"/>
  <c r="K8193" i="6"/>
  <c r="J8193" i="6"/>
  <c r="K8192" i="6"/>
  <c r="J8192" i="6"/>
  <c r="K8191" i="6"/>
  <c r="J8191" i="6"/>
  <c r="K8190" i="6"/>
  <c r="J8190" i="6"/>
  <c r="K8189" i="6"/>
  <c r="J8189" i="6"/>
  <c r="K8188" i="6"/>
  <c r="J8188" i="6"/>
  <c r="K8187" i="6"/>
  <c r="J8187" i="6"/>
  <c r="K8186" i="6"/>
  <c r="J8186" i="6"/>
  <c r="K8185" i="6"/>
  <c r="J8185" i="6"/>
  <c r="K8184" i="6"/>
  <c r="J8184" i="6"/>
  <c r="K8183" i="6"/>
  <c r="J8183" i="6"/>
  <c r="K8182" i="6"/>
  <c r="J8182" i="6"/>
  <c r="K8181" i="6"/>
  <c r="J8181" i="6"/>
  <c r="K8180" i="6"/>
  <c r="J8180" i="6"/>
  <c r="K8179" i="6"/>
  <c r="J8179" i="6"/>
  <c r="K8178" i="6"/>
  <c r="J8178" i="6"/>
  <c r="K8177" i="6"/>
  <c r="J8177" i="6"/>
  <c r="K8176" i="6"/>
  <c r="J8176" i="6"/>
  <c r="K8175" i="6"/>
  <c r="J8175" i="6"/>
  <c r="K8174" i="6"/>
  <c r="J8174" i="6"/>
  <c r="K8173" i="6"/>
  <c r="J8173" i="6"/>
  <c r="K8172" i="6"/>
  <c r="J8172" i="6"/>
  <c r="K8171" i="6"/>
  <c r="J8171" i="6"/>
  <c r="K8170" i="6"/>
  <c r="J8170" i="6"/>
  <c r="K8169" i="6"/>
  <c r="J8169" i="6"/>
  <c r="K8168" i="6"/>
  <c r="J8168" i="6"/>
  <c r="K8167" i="6"/>
  <c r="J8167" i="6"/>
  <c r="K8166" i="6"/>
  <c r="J8166" i="6"/>
  <c r="K8165" i="6"/>
  <c r="J8165" i="6"/>
  <c r="K8164" i="6"/>
  <c r="J8164" i="6"/>
  <c r="K8163" i="6"/>
  <c r="J8163" i="6"/>
  <c r="K8162" i="6"/>
  <c r="J8162" i="6"/>
  <c r="K8161" i="6"/>
  <c r="J8161" i="6"/>
  <c r="K8160" i="6"/>
  <c r="J8160" i="6"/>
  <c r="K8159" i="6"/>
  <c r="J8159" i="6"/>
  <c r="K8158" i="6"/>
  <c r="J8158" i="6"/>
  <c r="K8157" i="6"/>
  <c r="J8157" i="6"/>
  <c r="K8156" i="6"/>
  <c r="J8156" i="6"/>
  <c r="K8155" i="6"/>
  <c r="J8155" i="6"/>
  <c r="K8154" i="6"/>
  <c r="J8154" i="6"/>
  <c r="K8153" i="6"/>
  <c r="J8153" i="6"/>
  <c r="K8152" i="6"/>
  <c r="J8152" i="6"/>
  <c r="K8151" i="6"/>
  <c r="J8151" i="6"/>
  <c r="K8150" i="6"/>
  <c r="J8150" i="6"/>
  <c r="K8149" i="6"/>
  <c r="J8149" i="6"/>
  <c r="K8148" i="6"/>
  <c r="J8148" i="6"/>
  <c r="K8147" i="6"/>
  <c r="J8147" i="6"/>
  <c r="K8146" i="6"/>
  <c r="J8146" i="6"/>
  <c r="K8145" i="6"/>
  <c r="J8145" i="6"/>
  <c r="K8144" i="6"/>
  <c r="J8144" i="6"/>
  <c r="K8143" i="6"/>
  <c r="J8143" i="6"/>
  <c r="K8142" i="6"/>
  <c r="J8142" i="6"/>
  <c r="K8141" i="6"/>
  <c r="J8141" i="6"/>
  <c r="K8140" i="6"/>
  <c r="J8140" i="6"/>
  <c r="K8139" i="6"/>
  <c r="J8139" i="6"/>
  <c r="K8138" i="6"/>
  <c r="J8138" i="6"/>
  <c r="K8137" i="6"/>
  <c r="J8137" i="6"/>
  <c r="K8136" i="6"/>
  <c r="J8136" i="6"/>
  <c r="K8135" i="6"/>
  <c r="J8135" i="6"/>
  <c r="K8134" i="6"/>
  <c r="J8134" i="6"/>
  <c r="K8133" i="6"/>
  <c r="J8133" i="6"/>
  <c r="K8132" i="6"/>
  <c r="J8132" i="6"/>
  <c r="K8131" i="6"/>
  <c r="J8131" i="6"/>
  <c r="K8130" i="6"/>
  <c r="J8130" i="6"/>
  <c r="K8129" i="6"/>
  <c r="J8129" i="6"/>
  <c r="K8128" i="6"/>
  <c r="J8128" i="6"/>
  <c r="K8127" i="6"/>
  <c r="J8127" i="6"/>
  <c r="K8126" i="6"/>
  <c r="J8126" i="6"/>
  <c r="K8125" i="6"/>
  <c r="J8125" i="6"/>
  <c r="K8124" i="6"/>
  <c r="J8124" i="6"/>
  <c r="K8123" i="6"/>
  <c r="J8123" i="6"/>
  <c r="K8122" i="6"/>
  <c r="J8122" i="6"/>
  <c r="K8121" i="6"/>
  <c r="J8121" i="6"/>
  <c r="K8120" i="6"/>
  <c r="J8120" i="6"/>
  <c r="K8119" i="6"/>
  <c r="J8119" i="6"/>
  <c r="K8118" i="6"/>
  <c r="J8118" i="6"/>
  <c r="K8117" i="6"/>
  <c r="J8117" i="6"/>
  <c r="K8116" i="6"/>
  <c r="J8116" i="6"/>
  <c r="K8115" i="6"/>
  <c r="J8115" i="6"/>
  <c r="K8114" i="6"/>
  <c r="J8114" i="6"/>
  <c r="K8113" i="6"/>
  <c r="J8113" i="6"/>
  <c r="K8112" i="6"/>
  <c r="J8112" i="6"/>
  <c r="K8111" i="6"/>
  <c r="J8111" i="6"/>
  <c r="K8110" i="6"/>
  <c r="J8110" i="6"/>
  <c r="K8109" i="6"/>
  <c r="J8109" i="6"/>
  <c r="K8108" i="6"/>
  <c r="J8108" i="6"/>
  <c r="K8107" i="6"/>
  <c r="J8107" i="6"/>
  <c r="K8106" i="6"/>
  <c r="J8106" i="6"/>
  <c r="K8105" i="6"/>
  <c r="J8105" i="6"/>
  <c r="K8104" i="6"/>
  <c r="J8104" i="6"/>
  <c r="K8103" i="6"/>
  <c r="J8103" i="6"/>
  <c r="K8102" i="6"/>
  <c r="J8102" i="6"/>
  <c r="K8101" i="6"/>
  <c r="J8101" i="6"/>
  <c r="K8100" i="6"/>
  <c r="J8100" i="6"/>
  <c r="K8099" i="6"/>
  <c r="J8099" i="6"/>
  <c r="K8098" i="6"/>
  <c r="J8098" i="6"/>
  <c r="K8097" i="6"/>
  <c r="J8097" i="6"/>
  <c r="K8096" i="6"/>
  <c r="J8096" i="6"/>
  <c r="K8095" i="6"/>
  <c r="J8095" i="6"/>
  <c r="K8094" i="6"/>
  <c r="J8094" i="6"/>
  <c r="K8093" i="6"/>
  <c r="J8093" i="6"/>
  <c r="K8092" i="6"/>
  <c r="J8092" i="6"/>
  <c r="K8091" i="6"/>
  <c r="J8091" i="6"/>
  <c r="K8090" i="6"/>
  <c r="J8090" i="6"/>
  <c r="K8089" i="6"/>
  <c r="J8089" i="6"/>
  <c r="K8088" i="6"/>
  <c r="J8088" i="6"/>
  <c r="K8087" i="6"/>
  <c r="J8087" i="6"/>
  <c r="K8086" i="6"/>
  <c r="J8086" i="6"/>
  <c r="K8085" i="6"/>
  <c r="J8085" i="6"/>
  <c r="K8084" i="6"/>
  <c r="J8084" i="6"/>
  <c r="K8083" i="6"/>
  <c r="J8083" i="6"/>
  <c r="K8082" i="6"/>
  <c r="J8082" i="6"/>
  <c r="K8081" i="6"/>
  <c r="J8081" i="6"/>
  <c r="K8080" i="6"/>
  <c r="J8080" i="6"/>
  <c r="K8079" i="6"/>
  <c r="J8079" i="6"/>
  <c r="K8078" i="6"/>
  <c r="J8078" i="6"/>
  <c r="K8077" i="6"/>
  <c r="J8077" i="6"/>
  <c r="K8076" i="6"/>
  <c r="J8076" i="6"/>
  <c r="K8075" i="6"/>
  <c r="J8075" i="6"/>
  <c r="K8074" i="6"/>
  <c r="J8074" i="6"/>
  <c r="K8073" i="6"/>
  <c r="J8073" i="6"/>
  <c r="K8072" i="6"/>
  <c r="J8072" i="6"/>
  <c r="K8071" i="6"/>
  <c r="J8071" i="6"/>
  <c r="K8070" i="6"/>
  <c r="J8070" i="6"/>
  <c r="K8069" i="6"/>
  <c r="J8069" i="6"/>
  <c r="K8068" i="6"/>
  <c r="J8068" i="6"/>
  <c r="K8067" i="6"/>
  <c r="J8067" i="6"/>
  <c r="K8066" i="6"/>
  <c r="J8066" i="6"/>
  <c r="K8065" i="6"/>
  <c r="J8065" i="6"/>
  <c r="K8064" i="6"/>
  <c r="J8064" i="6"/>
  <c r="K8063" i="6"/>
  <c r="J8063" i="6"/>
  <c r="K8062" i="6"/>
  <c r="J8062" i="6"/>
  <c r="K8061" i="6"/>
  <c r="J8061" i="6"/>
  <c r="K8060" i="6"/>
  <c r="J8060" i="6"/>
  <c r="K8059" i="6"/>
  <c r="J8059" i="6"/>
  <c r="K8058" i="6"/>
  <c r="J8058" i="6"/>
  <c r="K8057" i="6"/>
  <c r="J8057" i="6"/>
  <c r="K8056" i="6"/>
  <c r="J8056" i="6"/>
  <c r="K8055" i="6"/>
  <c r="J8055" i="6"/>
  <c r="K8054" i="6"/>
  <c r="J8054" i="6"/>
  <c r="K8053" i="6"/>
  <c r="J8053" i="6"/>
  <c r="K8052" i="6"/>
  <c r="J8052" i="6"/>
  <c r="K8051" i="6"/>
  <c r="J8051" i="6"/>
  <c r="K8050" i="6"/>
  <c r="J8050" i="6"/>
  <c r="K8049" i="6"/>
  <c r="J8049" i="6"/>
  <c r="K8048" i="6"/>
  <c r="J8048" i="6"/>
  <c r="K8047" i="6"/>
  <c r="J8047" i="6"/>
  <c r="K8046" i="6"/>
  <c r="J8046" i="6"/>
  <c r="K8045" i="6"/>
  <c r="J8045" i="6"/>
  <c r="K8044" i="6"/>
  <c r="J8044" i="6"/>
  <c r="K8043" i="6"/>
  <c r="J8043" i="6"/>
  <c r="K8042" i="6"/>
  <c r="J8042" i="6"/>
  <c r="K8041" i="6"/>
  <c r="J8041" i="6"/>
  <c r="K8040" i="6"/>
  <c r="J8040" i="6"/>
  <c r="K8039" i="6"/>
  <c r="J8039" i="6"/>
  <c r="K8038" i="6"/>
  <c r="J8038" i="6"/>
  <c r="K8037" i="6"/>
  <c r="J8037" i="6"/>
  <c r="K8036" i="6"/>
  <c r="J8036" i="6"/>
  <c r="K8035" i="6"/>
  <c r="J8035" i="6"/>
  <c r="K8034" i="6"/>
  <c r="J8034" i="6"/>
  <c r="K8033" i="6"/>
  <c r="J8033" i="6"/>
  <c r="K8032" i="6"/>
  <c r="J8032" i="6"/>
  <c r="K8031" i="6"/>
  <c r="J8031" i="6"/>
  <c r="K8030" i="6"/>
  <c r="J8030" i="6"/>
  <c r="K8029" i="6"/>
  <c r="J8029" i="6"/>
  <c r="K8028" i="6"/>
  <c r="J8028" i="6"/>
  <c r="K8027" i="6"/>
  <c r="J8027" i="6"/>
  <c r="K8026" i="6"/>
  <c r="J8026" i="6"/>
  <c r="K8025" i="6"/>
  <c r="J8025" i="6"/>
  <c r="K8024" i="6"/>
  <c r="J8024" i="6"/>
  <c r="K8023" i="6"/>
  <c r="J8023" i="6"/>
  <c r="K8022" i="6"/>
  <c r="J8022" i="6"/>
  <c r="K8021" i="6"/>
  <c r="J8021" i="6"/>
  <c r="K8020" i="6"/>
  <c r="J8020" i="6"/>
  <c r="K8019" i="6"/>
  <c r="J8019" i="6"/>
  <c r="K8018" i="6"/>
  <c r="J8018" i="6"/>
  <c r="K8017" i="6"/>
  <c r="J8017" i="6"/>
  <c r="K8016" i="6"/>
  <c r="J8016" i="6"/>
  <c r="K8015" i="6"/>
  <c r="J8015" i="6"/>
  <c r="K8014" i="6"/>
  <c r="J8014" i="6"/>
  <c r="K8013" i="6"/>
  <c r="J8013" i="6"/>
  <c r="K8012" i="6"/>
  <c r="J8012" i="6"/>
  <c r="K8011" i="6"/>
  <c r="J8011" i="6"/>
  <c r="K8010" i="6"/>
  <c r="J8010" i="6"/>
  <c r="K8009" i="6"/>
  <c r="J8009" i="6"/>
  <c r="K8008" i="6"/>
  <c r="J8008" i="6"/>
  <c r="K8007" i="6"/>
  <c r="J8007" i="6"/>
  <c r="K8006" i="6"/>
  <c r="J8006" i="6"/>
  <c r="K8005" i="6"/>
  <c r="J8005" i="6"/>
  <c r="K8004" i="6"/>
  <c r="J8004" i="6"/>
  <c r="K8003" i="6"/>
  <c r="J8003" i="6"/>
  <c r="K8002" i="6"/>
  <c r="J8002" i="6"/>
  <c r="K8001" i="6"/>
  <c r="J8001" i="6"/>
  <c r="K8000" i="6"/>
  <c r="J8000" i="6"/>
  <c r="K7999" i="6"/>
  <c r="J7999" i="6"/>
  <c r="K7998" i="6"/>
  <c r="J7998" i="6"/>
  <c r="K7997" i="6"/>
  <c r="J7997" i="6"/>
  <c r="K7996" i="6"/>
  <c r="J7996" i="6"/>
  <c r="K7995" i="6"/>
  <c r="J7995" i="6"/>
  <c r="K7994" i="6"/>
  <c r="J7994" i="6"/>
  <c r="K7993" i="6"/>
  <c r="J7993" i="6"/>
  <c r="K7992" i="6"/>
  <c r="J7992" i="6"/>
  <c r="K7991" i="6"/>
  <c r="J7991" i="6"/>
  <c r="K7990" i="6"/>
  <c r="J7990" i="6"/>
  <c r="K7989" i="6"/>
  <c r="J7989" i="6"/>
  <c r="K7988" i="6"/>
  <c r="J7988" i="6"/>
  <c r="K7987" i="6"/>
  <c r="J7987" i="6"/>
  <c r="K7986" i="6"/>
  <c r="J7986" i="6"/>
  <c r="K7985" i="6"/>
  <c r="J7985" i="6"/>
  <c r="K7984" i="6"/>
  <c r="J7984" i="6"/>
  <c r="K7983" i="6"/>
  <c r="J7983" i="6"/>
  <c r="K7982" i="6"/>
  <c r="J7982" i="6"/>
  <c r="K7981" i="6"/>
  <c r="J7981" i="6"/>
  <c r="K7980" i="6"/>
  <c r="J7980" i="6"/>
  <c r="K7979" i="6"/>
  <c r="J7979" i="6"/>
  <c r="K7978" i="6"/>
  <c r="J7978" i="6"/>
  <c r="K7977" i="6"/>
  <c r="J7977" i="6"/>
  <c r="K7976" i="6"/>
  <c r="J7976" i="6"/>
  <c r="K7975" i="6"/>
  <c r="J7975" i="6"/>
  <c r="K7974" i="6"/>
  <c r="J7974" i="6"/>
  <c r="K7973" i="6"/>
  <c r="J7973" i="6"/>
  <c r="K7972" i="6"/>
  <c r="J7972" i="6"/>
  <c r="K7971" i="6"/>
  <c r="J7971" i="6"/>
  <c r="K7970" i="6"/>
  <c r="J7970" i="6"/>
  <c r="K7969" i="6"/>
  <c r="J7969" i="6"/>
  <c r="K7968" i="6"/>
  <c r="J7968" i="6"/>
  <c r="K7967" i="6"/>
  <c r="J7967" i="6"/>
  <c r="K7966" i="6"/>
  <c r="J7966" i="6"/>
  <c r="K7965" i="6"/>
  <c r="J7965" i="6"/>
  <c r="K7964" i="6"/>
  <c r="J7964" i="6"/>
  <c r="K7963" i="6"/>
  <c r="J7963" i="6"/>
  <c r="K7962" i="6"/>
  <c r="J7962" i="6"/>
  <c r="K7961" i="6"/>
  <c r="J7961" i="6"/>
  <c r="K7960" i="6"/>
  <c r="J7960" i="6"/>
  <c r="K7959" i="6"/>
  <c r="J7959" i="6"/>
  <c r="K7958" i="6"/>
  <c r="J7958" i="6"/>
  <c r="K7957" i="6"/>
  <c r="J7957" i="6"/>
  <c r="K7956" i="6"/>
  <c r="J7956" i="6"/>
  <c r="K7955" i="6"/>
  <c r="J7955" i="6"/>
  <c r="K7954" i="6"/>
  <c r="J7954" i="6"/>
  <c r="K7953" i="6"/>
  <c r="J7953" i="6"/>
  <c r="K7952" i="6"/>
  <c r="J7952" i="6"/>
  <c r="K7951" i="6"/>
  <c r="J7951" i="6"/>
  <c r="K7950" i="6"/>
  <c r="J7950" i="6"/>
  <c r="K7949" i="6"/>
  <c r="J7949" i="6"/>
  <c r="K7948" i="6"/>
  <c r="J7948" i="6"/>
  <c r="K7947" i="6"/>
  <c r="J7947" i="6"/>
  <c r="K7946" i="6"/>
  <c r="J7946" i="6"/>
  <c r="K7945" i="6"/>
  <c r="J7945" i="6"/>
  <c r="K7944" i="6"/>
  <c r="J7944" i="6"/>
  <c r="K7943" i="6"/>
  <c r="J7943" i="6"/>
  <c r="K7942" i="6"/>
  <c r="J7942" i="6"/>
  <c r="K7941" i="6"/>
  <c r="J7941" i="6"/>
  <c r="K7940" i="6"/>
  <c r="J7940" i="6"/>
  <c r="K7939" i="6"/>
  <c r="J7939" i="6"/>
  <c r="K7938" i="6"/>
  <c r="J7938" i="6"/>
  <c r="K7937" i="6"/>
  <c r="J7937" i="6"/>
  <c r="K7936" i="6"/>
  <c r="J7936" i="6"/>
  <c r="K7935" i="6"/>
  <c r="J7935" i="6"/>
  <c r="K7934" i="6"/>
  <c r="J7934" i="6"/>
  <c r="K7933" i="6"/>
  <c r="J7933" i="6"/>
  <c r="K7932" i="6"/>
  <c r="J7932" i="6"/>
  <c r="K7931" i="6"/>
  <c r="J7931" i="6"/>
  <c r="K7930" i="6"/>
  <c r="J7930" i="6"/>
  <c r="K7929" i="6"/>
  <c r="J7929" i="6"/>
  <c r="K7928" i="6"/>
  <c r="J7928" i="6"/>
  <c r="K7927" i="6"/>
  <c r="J7927" i="6"/>
  <c r="K7926" i="6"/>
  <c r="J7926" i="6"/>
  <c r="K7925" i="6"/>
  <c r="J7925" i="6"/>
  <c r="K7924" i="6"/>
  <c r="J7924" i="6"/>
  <c r="K7923" i="6"/>
  <c r="J7923" i="6"/>
  <c r="K7922" i="6"/>
  <c r="J7922" i="6"/>
  <c r="K7921" i="6"/>
  <c r="J7921" i="6"/>
  <c r="K7920" i="6"/>
  <c r="J7920" i="6"/>
  <c r="K7919" i="6"/>
  <c r="J7919" i="6"/>
  <c r="K7918" i="6"/>
  <c r="J7918" i="6"/>
  <c r="K7917" i="6"/>
  <c r="J7917" i="6"/>
  <c r="K7916" i="6"/>
  <c r="J7916" i="6"/>
  <c r="K7915" i="6"/>
  <c r="J7915" i="6"/>
  <c r="K7914" i="6"/>
  <c r="J7914" i="6"/>
  <c r="K7913" i="6"/>
  <c r="J7913" i="6"/>
  <c r="K7912" i="6"/>
  <c r="J7912" i="6"/>
  <c r="K7911" i="6"/>
  <c r="J7911" i="6"/>
  <c r="K7910" i="6"/>
  <c r="J7910" i="6"/>
  <c r="K7909" i="6"/>
  <c r="J7909" i="6"/>
  <c r="K7908" i="6"/>
  <c r="J7908" i="6"/>
  <c r="K7907" i="6"/>
  <c r="J7907" i="6"/>
  <c r="K7906" i="6"/>
  <c r="J7906" i="6"/>
  <c r="K7905" i="6"/>
  <c r="J7905" i="6"/>
  <c r="K7904" i="6"/>
  <c r="J7904" i="6"/>
  <c r="K7903" i="6"/>
  <c r="J7903" i="6"/>
  <c r="K7902" i="6"/>
  <c r="J7902" i="6"/>
  <c r="K7901" i="6"/>
  <c r="J7901" i="6"/>
  <c r="K7900" i="6"/>
  <c r="J7900" i="6"/>
  <c r="K7899" i="6"/>
  <c r="J7899" i="6"/>
  <c r="K7898" i="6"/>
  <c r="J7898" i="6"/>
  <c r="K7897" i="6"/>
  <c r="J7897" i="6"/>
  <c r="K7896" i="6"/>
  <c r="J7896" i="6"/>
  <c r="K7895" i="6"/>
  <c r="J7895" i="6"/>
  <c r="K7894" i="6"/>
  <c r="J7894" i="6"/>
  <c r="K7893" i="6"/>
  <c r="J7893" i="6"/>
  <c r="K7892" i="6"/>
  <c r="J7892" i="6"/>
  <c r="K7891" i="6"/>
  <c r="J7891" i="6"/>
  <c r="K7890" i="6"/>
  <c r="J7890" i="6"/>
  <c r="K7889" i="6"/>
  <c r="J7889" i="6"/>
  <c r="K7888" i="6"/>
  <c r="J7888" i="6"/>
  <c r="K7887" i="6"/>
  <c r="J7887" i="6"/>
  <c r="K7886" i="6"/>
  <c r="J7886" i="6"/>
  <c r="K7885" i="6"/>
  <c r="J7885" i="6"/>
  <c r="K7884" i="6"/>
  <c r="J7884" i="6"/>
  <c r="K7883" i="6"/>
  <c r="J7883" i="6"/>
  <c r="K7882" i="6"/>
  <c r="J7882" i="6"/>
  <c r="K7881" i="6"/>
  <c r="J7881" i="6"/>
  <c r="K7880" i="6"/>
  <c r="J7880" i="6"/>
  <c r="K7879" i="6"/>
  <c r="J7879" i="6"/>
  <c r="K7878" i="6"/>
  <c r="J7878" i="6"/>
  <c r="K7877" i="6"/>
  <c r="J7877" i="6"/>
  <c r="K7876" i="6"/>
  <c r="J7876" i="6"/>
  <c r="K7875" i="6"/>
  <c r="J7875" i="6"/>
  <c r="K7874" i="6"/>
  <c r="J7874" i="6"/>
  <c r="K7873" i="6"/>
  <c r="J7873" i="6"/>
  <c r="K7872" i="6"/>
  <c r="J7872" i="6"/>
  <c r="K7871" i="6"/>
  <c r="J7871" i="6"/>
  <c r="K7870" i="6"/>
  <c r="J7870" i="6"/>
  <c r="K7869" i="6"/>
  <c r="J7869" i="6"/>
  <c r="K7868" i="6"/>
  <c r="J7868" i="6"/>
  <c r="K7867" i="6"/>
  <c r="J7867" i="6"/>
  <c r="K7866" i="6"/>
  <c r="J7866" i="6"/>
  <c r="K7865" i="6"/>
  <c r="J7865" i="6"/>
  <c r="K7864" i="6"/>
  <c r="J7864" i="6"/>
  <c r="K7863" i="6"/>
  <c r="J7863" i="6"/>
  <c r="K7862" i="6"/>
  <c r="J7862" i="6"/>
  <c r="K7861" i="6"/>
  <c r="J7861" i="6"/>
  <c r="K7860" i="6"/>
  <c r="J7860" i="6"/>
  <c r="K7859" i="6"/>
  <c r="J7859" i="6"/>
  <c r="K7858" i="6"/>
  <c r="J7858" i="6"/>
  <c r="K7857" i="6"/>
  <c r="J7857" i="6"/>
  <c r="K7856" i="6"/>
  <c r="J7856" i="6"/>
  <c r="K7855" i="6"/>
  <c r="J7855" i="6"/>
  <c r="K7854" i="6"/>
  <c r="J7854" i="6"/>
  <c r="K7853" i="6"/>
  <c r="J7853" i="6"/>
  <c r="K7852" i="6"/>
  <c r="J7852" i="6"/>
  <c r="K7851" i="6"/>
  <c r="J7851" i="6"/>
  <c r="K7850" i="6"/>
  <c r="J7850" i="6"/>
  <c r="K7849" i="6"/>
  <c r="J7849" i="6"/>
  <c r="K7848" i="6"/>
  <c r="J7848" i="6"/>
  <c r="K7847" i="6"/>
  <c r="J7847" i="6"/>
  <c r="K7846" i="6"/>
  <c r="J7846" i="6"/>
  <c r="K7845" i="6"/>
  <c r="J7845" i="6"/>
  <c r="K7844" i="6"/>
  <c r="J7844" i="6"/>
  <c r="K7843" i="6"/>
  <c r="J7843" i="6"/>
  <c r="K7842" i="6"/>
  <c r="J7842" i="6"/>
  <c r="K7841" i="6"/>
  <c r="J7841" i="6"/>
  <c r="K7840" i="6"/>
  <c r="J7840" i="6"/>
  <c r="K7839" i="6"/>
  <c r="J7839" i="6"/>
  <c r="K7838" i="6"/>
  <c r="J7838" i="6"/>
  <c r="K7837" i="6"/>
  <c r="J7837" i="6"/>
  <c r="K7836" i="6"/>
  <c r="J7836" i="6"/>
  <c r="K7835" i="6"/>
  <c r="J7835" i="6"/>
  <c r="K7834" i="6"/>
  <c r="J7834" i="6"/>
  <c r="K7833" i="6"/>
  <c r="J7833" i="6"/>
  <c r="K7832" i="6"/>
  <c r="J7832" i="6"/>
  <c r="K7831" i="6"/>
  <c r="J7831" i="6"/>
  <c r="K7830" i="6"/>
  <c r="J7830" i="6"/>
  <c r="K7829" i="6"/>
  <c r="J7829" i="6"/>
  <c r="K7828" i="6"/>
  <c r="J7828" i="6"/>
  <c r="K7827" i="6"/>
  <c r="J7827" i="6"/>
  <c r="K7826" i="6"/>
  <c r="J7826" i="6"/>
  <c r="K7825" i="6"/>
  <c r="J7825" i="6"/>
  <c r="K7824" i="6"/>
  <c r="J7824" i="6"/>
  <c r="K7823" i="6"/>
  <c r="J7823" i="6"/>
  <c r="K7822" i="6"/>
  <c r="J7822" i="6"/>
  <c r="K7821" i="6"/>
  <c r="J7821" i="6"/>
  <c r="K7820" i="6"/>
  <c r="J7820" i="6"/>
  <c r="K7819" i="6"/>
  <c r="J7819" i="6"/>
  <c r="K7818" i="6"/>
  <c r="J7818" i="6"/>
  <c r="K7817" i="6"/>
  <c r="J7817" i="6"/>
  <c r="K7816" i="6"/>
  <c r="J7816" i="6"/>
  <c r="K7815" i="6"/>
  <c r="J7815" i="6"/>
  <c r="K7814" i="6"/>
  <c r="J7814" i="6"/>
  <c r="K7813" i="6"/>
  <c r="J7813" i="6"/>
  <c r="K7812" i="6"/>
  <c r="J7812" i="6"/>
  <c r="K7811" i="6"/>
  <c r="J7811" i="6"/>
  <c r="K7810" i="6"/>
  <c r="J7810" i="6"/>
  <c r="K7809" i="6"/>
  <c r="J7809" i="6"/>
  <c r="K7808" i="6"/>
  <c r="J7808" i="6"/>
  <c r="K7807" i="6"/>
  <c r="J7807" i="6"/>
  <c r="K7806" i="6"/>
  <c r="J7806" i="6"/>
  <c r="K7805" i="6"/>
  <c r="J7805" i="6"/>
  <c r="K7804" i="6"/>
  <c r="J7804" i="6"/>
  <c r="K7803" i="6"/>
  <c r="J7803" i="6"/>
  <c r="K7802" i="6"/>
  <c r="J7802" i="6"/>
  <c r="K7801" i="6"/>
  <c r="J7801" i="6"/>
  <c r="K7800" i="6"/>
  <c r="J7800" i="6"/>
  <c r="K7799" i="6"/>
  <c r="J7799" i="6"/>
  <c r="K7798" i="6"/>
  <c r="J7798" i="6"/>
  <c r="K7797" i="6"/>
  <c r="J7797" i="6"/>
  <c r="K7796" i="6"/>
  <c r="J7796" i="6"/>
  <c r="K7795" i="6"/>
  <c r="J7795" i="6"/>
  <c r="K7794" i="6"/>
  <c r="J7794" i="6"/>
  <c r="K7793" i="6"/>
  <c r="J7793" i="6"/>
  <c r="K7792" i="6"/>
  <c r="J7792" i="6"/>
  <c r="K7791" i="6"/>
  <c r="J7791" i="6"/>
  <c r="K7790" i="6"/>
  <c r="J7790" i="6"/>
  <c r="K7789" i="6"/>
  <c r="J7789" i="6"/>
  <c r="K7788" i="6"/>
  <c r="J7788" i="6"/>
  <c r="K7787" i="6"/>
  <c r="J7787" i="6"/>
  <c r="K7786" i="6"/>
  <c r="J7786" i="6"/>
  <c r="K7785" i="6"/>
  <c r="J7785" i="6"/>
  <c r="K7784" i="6"/>
  <c r="J7784" i="6"/>
  <c r="K7783" i="6"/>
  <c r="J7783" i="6"/>
  <c r="K7782" i="6"/>
  <c r="J7782" i="6"/>
  <c r="K7781" i="6"/>
  <c r="J7781" i="6"/>
  <c r="K7780" i="6"/>
  <c r="J7780" i="6"/>
  <c r="K7779" i="6"/>
  <c r="J7779" i="6"/>
  <c r="K7778" i="6"/>
  <c r="J7778" i="6"/>
  <c r="K7777" i="6"/>
  <c r="J7777" i="6"/>
  <c r="K7776" i="6"/>
  <c r="J7776" i="6"/>
  <c r="K7775" i="6"/>
  <c r="J7775" i="6"/>
  <c r="K7774" i="6"/>
  <c r="J7774" i="6"/>
  <c r="K7773" i="6"/>
  <c r="J7773" i="6"/>
  <c r="K7772" i="6"/>
  <c r="J7772" i="6"/>
  <c r="K7771" i="6"/>
  <c r="J7771" i="6"/>
  <c r="K7770" i="6"/>
  <c r="J7770" i="6"/>
  <c r="K7769" i="6"/>
  <c r="J7769" i="6"/>
  <c r="K7768" i="6"/>
  <c r="J7768" i="6"/>
  <c r="K7767" i="6"/>
  <c r="J7767" i="6"/>
  <c r="K7766" i="6"/>
  <c r="J7766" i="6"/>
  <c r="K7765" i="6"/>
  <c r="J7765" i="6"/>
  <c r="K7764" i="6"/>
  <c r="J7764" i="6"/>
  <c r="K7763" i="6"/>
  <c r="J7763" i="6"/>
  <c r="K7762" i="6"/>
  <c r="J7762" i="6"/>
  <c r="K7761" i="6"/>
  <c r="J7761" i="6"/>
  <c r="K7760" i="6"/>
  <c r="J7760" i="6"/>
  <c r="K7759" i="6"/>
  <c r="J7759" i="6"/>
  <c r="K7758" i="6"/>
  <c r="J7758" i="6"/>
  <c r="K7757" i="6"/>
  <c r="J7757" i="6"/>
  <c r="K7756" i="6"/>
  <c r="J7756" i="6"/>
  <c r="K7755" i="6"/>
  <c r="J7755" i="6"/>
  <c r="K7754" i="6"/>
  <c r="J7754" i="6"/>
  <c r="K7753" i="6"/>
  <c r="J7753" i="6"/>
  <c r="K7752" i="6"/>
  <c r="J7752" i="6"/>
  <c r="K7751" i="6"/>
  <c r="J7751" i="6"/>
  <c r="K7750" i="6"/>
  <c r="J7750" i="6"/>
  <c r="K7749" i="6"/>
  <c r="J7749" i="6"/>
  <c r="K7748" i="6"/>
  <c r="J7748" i="6"/>
  <c r="K7747" i="6"/>
  <c r="J7747" i="6"/>
  <c r="K7746" i="6"/>
  <c r="J7746" i="6"/>
  <c r="K7745" i="6"/>
  <c r="J7745" i="6"/>
  <c r="K7744" i="6"/>
  <c r="J7744" i="6"/>
  <c r="K7743" i="6"/>
  <c r="J7743" i="6"/>
  <c r="K7742" i="6"/>
  <c r="J7742" i="6"/>
  <c r="K7741" i="6"/>
  <c r="J7741" i="6"/>
  <c r="K7740" i="6"/>
  <c r="J7740" i="6"/>
  <c r="K7739" i="6"/>
  <c r="J7739" i="6"/>
  <c r="K7738" i="6"/>
  <c r="J7738" i="6"/>
  <c r="K7737" i="6"/>
  <c r="J7737" i="6"/>
  <c r="K7736" i="6"/>
  <c r="J7736" i="6"/>
  <c r="K7735" i="6"/>
  <c r="J7735" i="6"/>
  <c r="K7734" i="6"/>
  <c r="J7734" i="6"/>
  <c r="K7733" i="6"/>
  <c r="J7733" i="6"/>
  <c r="K7732" i="6"/>
  <c r="J7732" i="6"/>
  <c r="K7731" i="6"/>
  <c r="J7731" i="6"/>
  <c r="K7730" i="6"/>
  <c r="J7730" i="6"/>
  <c r="K7729" i="6"/>
  <c r="J7729" i="6"/>
  <c r="K7728" i="6"/>
  <c r="J7728" i="6"/>
  <c r="K7727" i="6"/>
  <c r="J7727" i="6"/>
  <c r="K7726" i="6"/>
  <c r="J7726" i="6"/>
  <c r="K7725" i="6"/>
  <c r="J7725" i="6"/>
  <c r="K7724" i="6"/>
  <c r="J7724" i="6"/>
  <c r="K7723" i="6"/>
  <c r="J7723" i="6"/>
  <c r="K7722" i="6"/>
  <c r="J7722" i="6"/>
  <c r="K7721" i="6"/>
  <c r="J7721" i="6"/>
  <c r="K7720" i="6"/>
  <c r="J7720" i="6"/>
  <c r="K7719" i="6"/>
  <c r="J7719" i="6"/>
  <c r="K7718" i="6"/>
  <c r="J7718" i="6"/>
  <c r="K7717" i="6"/>
  <c r="J7717" i="6"/>
  <c r="K7716" i="6"/>
  <c r="J7716" i="6"/>
  <c r="K7715" i="6"/>
  <c r="J7715" i="6"/>
  <c r="K7714" i="6"/>
  <c r="J7714" i="6"/>
  <c r="K7713" i="6"/>
  <c r="J7713" i="6"/>
  <c r="K7712" i="6"/>
  <c r="J7712" i="6"/>
  <c r="K7711" i="6"/>
  <c r="J7711" i="6"/>
  <c r="K7710" i="6"/>
  <c r="J7710" i="6"/>
  <c r="K7709" i="6"/>
  <c r="J7709" i="6"/>
  <c r="K7708" i="6"/>
  <c r="J7708" i="6"/>
  <c r="K7707" i="6"/>
  <c r="J7707" i="6"/>
  <c r="K7706" i="6"/>
  <c r="J7706" i="6"/>
  <c r="K7705" i="6"/>
  <c r="J7705" i="6"/>
  <c r="K7704" i="6"/>
  <c r="J7704" i="6"/>
  <c r="K7703" i="6"/>
  <c r="J7703" i="6"/>
  <c r="K7702" i="6"/>
  <c r="J7702" i="6"/>
  <c r="K7701" i="6"/>
  <c r="J7701" i="6"/>
  <c r="K7700" i="6"/>
  <c r="J7700" i="6"/>
  <c r="K7699" i="6"/>
  <c r="J7699" i="6"/>
  <c r="K7698" i="6"/>
  <c r="J7698" i="6"/>
  <c r="K7697" i="6"/>
  <c r="J7697" i="6"/>
  <c r="K7696" i="6"/>
  <c r="J7696" i="6"/>
  <c r="K7695" i="6"/>
  <c r="J7695" i="6"/>
  <c r="K7694" i="6"/>
  <c r="J7694" i="6"/>
  <c r="K7693" i="6"/>
  <c r="J7693" i="6"/>
  <c r="K7692" i="6"/>
  <c r="J7692" i="6"/>
  <c r="K7691" i="6"/>
  <c r="J7691" i="6"/>
  <c r="K7690" i="6"/>
  <c r="J7690" i="6"/>
  <c r="K7689" i="6"/>
  <c r="J7689" i="6"/>
  <c r="K7688" i="6"/>
  <c r="J7688" i="6"/>
  <c r="K7687" i="6"/>
  <c r="J7687" i="6"/>
  <c r="K7686" i="6"/>
  <c r="J7686" i="6"/>
  <c r="K7685" i="6"/>
  <c r="J7685" i="6"/>
  <c r="K7684" i="6"/>
  <c r="J7684" i="6"/>
  <c r="K7683" i="6"/>
  <c r="J7683" i="6"/>
  <c r="K7682" i="6"/>
  <c r="J7682" i="6"/>
  <c r="K7681" i="6"/>
  <c r="J7681" i="6"/>
  <c r="K7680" i="6"/>
  <c r="J7680" i="6"/>
  <c r="K7679" i="6"/>
  <c r="J7679" i="6"/>
  <c r="K7678" i="6"/>
  <c r="J7678" i="6"/>
  <c r="K7677" i="6"/>
  <c r="J7677" i="6"/>
  <c r="K7676" i="6"/>
  <c r="J7676" i="6"/>
  <c r="K7675" i="6"/>
  <c r="J7675" i="6"/>
  <c r="K7674" i="6"/>
  <c r="J7674" i="6"/>
  <c r="K7673" i="6"/>
  <c r="J7673" i="6"/>
  <c r="K7672" i="6"/>
  <c r="J7672" i="6"/>
  <c r="K7671" i="6"/>
  <c r="J7671" i="6"/>
  <c r="K7670" i="6"/>
  <c r="J7670" i="6"/>
  <c r="K7669" i="6"/>
  <c r="J7669" i="6"/>
  <c r="K7668" i="6"/>
  <c r="J7668" i="6"/>
  <c r="K7667" i="6"/>
  <c r="J7667" i="6"/>
  <c r="K7666" i="6"/>
  <c r="J7666" i="6"/>
  <c r="K7665" i="6"/>
  <c r="J7665" i="6"/>
  <c r="K7664" i="6"/>
  <c r="J7664" i="6"/>
  <c r="K7663" i="6"/>
  <c r="J7663" i="6"/>
  <c r="K7662" i="6"/>
  <c r="J7662" i="6"/>
  <c r="K7661" i="6"/>
  <c r="J7661" i="6"/>
  <c r="K7660" i="6"/>
  <c r="J7660" i="6"/>
  <c r="K7659" i="6"/>
  <c r="J7659" i="6"/>
  <c r="K7658" i="6"/>
  <c r="J7658" i="6"/>
  <c r="K7657" i="6"/>
  <c r="J7657" i="6"/>
  <c r="K7656" i="6"/>
  <c r="J7656" i="6"/>
  <c r="K7655" i="6"/>
  <c r="J7655" i="6"/>
  <c r="K7654" i="6"/>
  <c r="J7654" i="6"/>
  <c r="K7653" i="6"/>
  <c r="J7653" i="6"/>
  <c r="K7652" i="6"/>
  <c r="J7652" i="6"/>
  <c r="K7651" i="6"/>
  <c r="J7651" i="6"/>
  <c r="K7650" i="6"/>
  <c r="J7650" i="6"/>
  <c r="K7649" i="6"/>
  <c r="J7649" i="6"/>
  <c r="K7648" i="6"/>
  <c r="J7648" i="6"/>
  <c r="K7647" i="6"/>
  <c r="J7647" i="6"/>
  <c r="K7646" i="6"/>
  <c r="J7646" i="6"/>
  <c r="K7645" i="6"/>
  <c r="J7645" i="6"/>
  <c r="K7644" i="6"/>
  <c r="J7644" i="6"/>
  <c r="K7643" i="6"/>
  <c r="J7643" i="6"/>
  <c r="K7642" i="6"/>
  <c r="J7642" i="6"/>
  <c r="K7641" i="6"/>
  <c r="J7641" i="6"/>
  <c r="K7640" i="6"/>
  <c r="J7640" i="6"/>
  <c r="K7639" i="6"/>
  <c r="J7639" i="6"/>
  <c r="K7638" i="6"/>
  <c r="J7638" i="6"/>
  <c r="K7637" i="6"/>
  <c r="J7637" i="6"/>
  <c r="K7636" i="6"/>
  <c r="J7636" i="6"/>
  <c r="K7635" i="6"/>
  <c r="J7635" i="6"/>
  <c r="K7634" i="6"/>
  <c r="J7634" i="6"/>
  <c r="K7633" i="6"/>
  <c r="J7633" i="6"/>
  <c r="K7632" i="6"/>
  <c r="J7632" i="6"/>
  <c r="K7631" i="6"/>
  <c r="J7631" i="6"/>
  <c r="K7630" i="6"/>
  <c r="J7630" i="6"/>
  <c r="K7629" i="6"/>
  <c r="J7629" i="6"/>
  <c r="K7628" i="6"/>
  <c r="J7628" i="6"/>
  <c r="K7627" i="6"/>
  <c r="J7627" i="6"/>
  <c r="K7626" i="6"/>
  <c r="J7626" i="6"/>
  <c r="K7625" i="6"/>
  <c r="J7625" i="6"/>
  <c r="K7624" i="6"/>
  <c r="J7624" i="6"/>
  <c r="K7623" i="6"/>
  <c r="J7623" i="6"/>
  <c r="K7622" i="6"/>
  <c r="J7622" i="6"/>
  <c r="K7621" i="6"/>
  <c r="J7621" i="6"/>
  <c r="K7620" i="6"/>
  <c r="J7620" i="6"/>
  <c r="K7619" i="6"/>
  <c r="J7619" i="6"/>
  <c r="K7618" i="6"/>
  <c r="J7618" i="6"/>
  <c r="K7617" i="6"/>
  <c r="J7617" i="6"/>
  <c r="K7616" i="6"/>
  <c r="J7616" i="6"/>
  <c r="K7615" i="6"/>
  <c r="J7615" i="6"/>
  <c r="K7614" i="6"/>
  <c r="J7614" i="6"/>
  <c r="K7613" i="6"/>
  <c r="J7613" i="6"/>
  <c r="K7612" i="6"/>
  <c r="J7612" i="6"/>
  <c r="K7611" i="6"/>
  <c r="J7611" i="6"/>
  <c r="K7610" i="6"/>
  <c r="J7610" i="6"/>
  <c r="K7609" i="6"/>
  <c r="J7609" i="6"/>
  <c r="K7608" i="6"/>
  <c r="J7608" i="6"/>
  <c r="K7607" i="6"/>
  <c r="J7607" i="6"/>
  <c r="K7606" i="6"/>
  <c r="J7606" i="6"/>
  <c r="K7605" i="6"/>
  <c r="J7605" i="6"/>
  <c r="K7604" i="6"/>
  <c r="J7604" i="6"/>
  <c r="K7603" i="6"/>
  <c r="J7603" i="6"/>
  <c r="K7602" i="6"/>
  <c r="J7602" i="6"/>
  <c r="K7601" i="6"/>
  <c r="J7601" i="6"/>
  <c r="K7600" i="6"/>
  <c r="J7600" i="6"/>
  <c r="K7599" i="6"/>
  <c r="J7599" i="6"/>
  <c r="K7598" i="6"/>
  <c r="J7598" i="6"/>
  <c r="K7597" i="6"/>
  <c r="J7597" i="6"/>
  <c r="K7596" i="6"/>
  <c r="J7596" i="6"/>
  <c r="K7595" i="6"/>
  <c r="J7595" i="6"/>
  <c r="K7594" i="6"/>
  <c r="J7594" i="6"/>
  <c r="K7593" i="6"/>
  <c r="J7593" i="6"/>
  <c r="K7592" i="6"/>
  <c r="J7592" i="6"/>
  <c r="K7591" i="6"/>
  <c r="J7591" i="6"/>
  <c r="K7590" i="6"/>
  <c r="J7590" i="6"/>
  <c r="K7589" i="6"/>
  <c r="J7589" i="6"/>
  <c r="K7588" i="6"/>
  <c r="J7588" i="6"/>
  <c r="K7587" i="6"/>
  <c r="J7587" i="6"/>
  <c r="K7586" i="6"/>
  <c r="J7586" i="6"/>
  <c r="K7585" i="6"/>
  <c r="J7585" i="6"/>
  <c r="K7584" i="6"/>
  <c r="J7584" i="6"/>
  <c r="K7583" i="6"/>
  <c r="J7583" i="6"/>
  <c r="K7582" i="6"/>
  <c r="J7582" i="6"/>
  <c r="K7581" i="6"/>
  <c r="J7581" i="6"/>
  <c r="K7580" i="6"/>
  <c r="J7580" i="6"/>
  <c r="K7579" i="6"/>
  <c r="J7579" i="6"/>
  <c r="K7578" i="6"/>
  <c r="J7578" i="6"/>
  <c r="K7577" i="6"/>
  <c r="J7577" i="6"/>
  <c r="K7576" i="6"/>
  <c r="J7576" i="6"/>
  <c r="K7575" i="6"/>
  <c r="J7575" i="6"/>
  <c r="K7574" i="6"/>
  <c r="J7574" i="6"/>
  <c r="K7573" i="6"/>
  <c r="J7573" i="6"/>
  <c r="K7572" i="6"/>
  <c r="J7572" i="6"/>
  <c r="K7571" i="6"/>
  <c r="J7571" i="6"/>
  <c r="K7570" i="6"/>
  <c r="J7570" i="6"/>
  <c r="K7569" i="6"/>
  <c r="J7569" i="6"/>
  <c r="K7568" i="6"/>
  <c r="J7568" i="6"/>
  <c r="K7567" i="6"/>
  <c r="J7567" i="6"/>
  <c r="K7566" i="6"/>
  <c r="J7566" i="6"/>
  <c r="K7565" i="6"/>
  <c r="J7565" i="6"/>
  <c r="K7564" i="6"/>
  <c r="J7564" i="6"/>
  <c r="K7563" i="6"/>
  <c r="J7563" i="6"/>
  <c r="K7562" i="6"/>
  <c r="J7562" i="6"/>
  <c r="K7561" i="6"/>
  <c r="J7561" i="6"/>
  <c r="K7560" i="6"/>
  <c r="J7560" i="6"/>
  <c r="K7559" i="6"/>
  <c r="J7559" i="6"/>
  <c r="K7558" i="6"/>
  <c r="J7558" i="6"/>
  <c r="K7557" i="6"/>
  <c r="J7557" i="6"/>
  <c r="K7556" i="6"/>
  <c r="J7556" i="6"/>
  <c r="K7555" i="6"/>
  <c r="J7555" i="6"/>
  <c r="K7554" i="6"/>
  <c r="J7554" i="6"/>
  <c r="K7553" i="6"/>
  <c r="J7553" i="6"/>
  <c r="K7552" i="6"/>
  <c r="J7552" i="6"/>
  <c r="K7551" i="6"/>
  <c r="J7551" i="6"/>
  <c r="K7550" i="6"/>
  <c r="J7550" i="6"/>
  <c r="K7549" i="6"/>
  <c r="J7549" i="6"/>
  <c r="K7548" i="6"/>
  <c r="J7548" i="6"/>
  <c r="K7547" i="6"/>
  <c r="J7547" i="6"/>
  <c r="K7546" i="6"/>
  <c r="J7546" i="6"/>
  <c r="K7545" i="6"/>
  <c r="J7545" i="6"/>
  <c r="K7544" i="6"/>
  <c r="J7544" i="6"/>
  <c r="K7543" i="6"/>
  <c r="J7543" i="6"/>
  <c r="K7542" i="6"/>
  <c r="J7542" i="6"/>
  <c r="K7541" i="6"/>
  <c r="J7541" i="6"/>
  <c r="K7540" i="6"/>
  <c r="J7540" i="6"/>
  <c r="K7539" i="6"/>
  <c r="J7539" i="6"/>
  <c r="K7538" i="6"/>
  <c r="J7538" i="6"/>
  <c r="K7537" i="6"/>
  <c r="J7537" i="6"/>
  <c r="K7536" i="6"/>
  <c r="J7536" i="6"/>
  <c r="K7535" i="6"/>
  <c r="J7535" i="6"/>
  <c r="K7534" i="6"/>
  <c r="J7534" i="6"/>
  <c r="K7533" i="6"/>
  <c r="J7533" i="6"/>
  <c r="K7532" i="6"/>
  <c r="J7532" i="6"/>
  <c r="K7531" i="6"/>
  <c r="J7531" i="6"/>
  <c r="K7530" i="6"/>
  <c r="J7530" i="6"/>
  <c r="K7529" i="6"/>
  <c r="J7529" i="6"/>
  <c r="K7528" i="6"/>
  <c r="J7528" i="6"/>
  <c r="K7527" i="6"/>
  <c r="J7527" i="6"/>
  <c r="K7526" i="6"/>
  <c r="J7526" i="6"/>
  <c r="K7525" i="6"/>
  <c r="J7525" i="6"/>
  <c r="K7524" i="6"/>
  <c r="J7524" i="6"/>
  <c r="K7523" i="6"/>
  <c r="J7523" i="6"/>
  <c r="K7522" i="6"/>
  <c r="J7522" i="6"/>
  <c r="K7521" i="6"/>
  <c r="J7521" i="6"/>
  <c r="K7520" i="6"/>
  <c r="J7520" i="6"/>
  <c r="K7519" i="6"/>
  <c r="J7519" i="6"/>
  <c r="K7518" i="6"/>
  <c r="J7518" i="6"/>
  <c r="K7517" i="6"/>
  <c r="J7517" i="6"/>
  <c r="K7516" i="6"/>
  <c r="J7516" i="6"/>
  <c r="K7515" i="6"/>
  <c r="J7515" i="6"/>
  <c r="K7514" i="6"/>
  <c r="J7514" i="6"/>
  <c r="K7513" i="6"/>
  <c r="J7513" i="6"/>
  <c r="K7512" i="6"/>
  <c r="J7512" i="6"/>
  <c r="K7511" i="6"/>
  <c r="J7511" i="6"/>
  <c r="K7510" i="6"/>
  <c r="J7510" i="6"/>
  <c r="K7509" i="6"/>
  <c r="J7509" i="6"/>
  <c r="K7508" i="6"/>
  <c r="J7508" i="6"/>
  <c r="K7507" i="6"/>
  <c r="J7507" i="6"/>
  <c r="K7506" i="6"/>
  <c r="J7506" i="6"/>
  <c r="K7505" i="6"/>
  <c r="J7505" i="6"/>
  <c r="K7504" i="6"/>
  <c r="J7504" i="6"/>
  <c r="K7503" i="6"/>
  <c r="J7503" i="6"/>
  <c r="K7502" i="6"/>
  <c r="J7502" i="6"/>
  <c r="K7501" i="6"/>
  <c r="J7501" i="6"/>
  <c r="K7500" i="6"/>
  <c r="J7500" i="6"/>
  <c r="K7499" i="6"/>
  <c r="J7499" i="6"/>
  <c r="K7498" i="6"/>
  <c r="J7498" i="6"/>
  <c r="K7497" i="6"/>
  <c r="J7497" i="6"/>
  <c r="K7496" i="6"/>
  <c r="J7496" i="6"/>
  <c r="K7495" i="6"/>
  <c r="J7495" i="6"/>
  <c r="K7494" i="6"/>
  <c r="J7494" i="6"/>
  <c r="K7493" i="6"/>
  <c r="J7493" i="6"/>
  <c r="K7492" i="6"/>
  <c r="J7492" i="6"/>
  <c r="K7491" i="6"/>
  <c r="J7491" i="6"/>
  <c r="K7490" i="6"/>
  <c r="J7490" i="6"/>
  <c r="K7489" i="6"/>
  <c r="J7489" i="6"/>
  <c r="K7488" i="6"/>
  <c r="J7488" i="6"/>
  <c r="K7487" i="6"/>
  <c r="J7487" i="6"/>
  <c r="K7486" i="6"/>
  <c r="J7486" i="6"/>
  <c r="K7485" i="6"/>
  <c r="J7485" i="6"/>
  <c r="K7484" i="6"/>
  <c r="J7484" i="6"/>
  <c r="K7483" i="6"/>
  <c r="J7483" i="6"/>
  <c r="K7482" i="6"/>
  <c r="J7482" i="6"/>
  <c r="K7481" i="6"/>
  <c r="J7481" i="6"/>
  <c r="K7480" i="6"/>
  <c r="J7480" i="6"/>
  <c r="K7479" i="6"/>
  <c r="J7479" i="6"/>
  <c r="K7478" i="6"/>
  <c r="J7478" i="6"/>
  <c r="K7477" i="6"/>
  <c r="J7477" i="6"/>
  <c r="K7476" i="6"/>
  <c r="J7476" i="6"/>
  <c r="K7475" i="6"/>
  <c r="J7475" i="6"/>
  <c r="K7474" i="6"/>
  <c r="J7474" i="6"/>
  <c r="K7473" i="6"/>
  <c r="J7473" i="6"/>
  <c r="K7472" i="6"/>
  <c r="J7472" i="6"/>
  <c r="K7471" i="6"/>
  <c r="J7471" i="6"/>
  <c r="K7470" i="6"/>
  <c r="J7470" i="6"/>
  <c r="K7469" i="6"/>
  <c r="J7469" i="6"/>
  <c r="K7468" i="6"/>
  <c r="J7468" i="6"/>
  <c r="K7467" i="6"/>
  <c r="J7467" i="6"/>
  <c r="K7466" i="6"/>
  <c r="J7466" i="6"/>
  <c r="K7465" i="6"/>
  <c r="J7465" i="6"/>
  <c r="K7464" i="6"/>
  <c r="J7464" i="6"/>
  <c r="K7463" i="6"/>
  <c r="J7463" i="6"/>
  <c r="K7462" i="6"/>
  <c r="J7462" i="6"/>
  <c r="K7461" i="6"/>
  <c r="J7461" i="6"/>
  <c r="K7460" i="6"/>
  <c r="J7460" i="6"/>
  <c r="K7459" i="6"/>
  <c r="J7459" i="6"/>
  <c r="K7458" i="6"/>
  <c r="J7458" i="6"/>
  <c r="K7457" i="6"/>
  <c r="J7457" i="6"/>
  <c r="K7456" i="6"/>
  <c r="J7456" i="6"/>
  <c r="K7455" i="6"/>
  <c r="J7455" i="6"/>
  <c r="K7454" i="6"/>
  <c r="J7454" i="6"/>
  <c r="K7453" i="6"/>
  <c r="J7453" i="6"/>
  <c r="K7452" i="6"/>
  <c r="J7452" i="6"/>
  <c r="K7451" i="6"/>
  <c r="J7451" i="6"/>
  <c r="K7450" i="6"/>
  <c r="J7450" i="6"/>
  <c r="K7449" i="6"/>
  <c r="J7449" i="6"/>
  <c r="K7448" i="6"/>
  <c r="J7448" i="6"/>
  <c r="K7447" i="6"/>
  <c r="J7447" i="6"/>
  <c r="K7446" i="6"/>
  <c r="J7446" i="6"/>
  <c r="K7445" i="6"/>
  <c r="J7445" i="6"/>
  <c r="K7444" i="6"/>
  <c r="J7444" i="6"/>
  <c r="K7443" i="6"/>
  <c r="J7443" i="6"/>
  <c r="K7442" i="6"/>
  <c r="J7442" i="6"/>
  <c r="K7441" i="6"/>
  <c r="J7441" i="6"/>
  <c r="K7440" i="6"/>
  <c r="J7440" i="6"/>
  <c r="K7439" i="6"/>
  <c r="J7439" i="6"/>
  <c r="K7438" i="6"/>
  <c r="J7438" i="6"/>
  <c r="K7437" i="6"/>
  <c r="J7437" i="6"/>
  <c r="K7436" i="6"/>
  <c r="J7436" i="6"/>
  <c r="K7435" i="6"/>
  <c r="J7435" i="6"/>
  <c r="K7434" i="6"/>
  <c r="J7434" i="6"/>
  <c r="K7433" i="6"/>
  <c r="J7433" i="6"/>
  <c r="K7432" i="6"/>
  <c r="J7432" i="6"/>
  <c r="K7431" i="6"/>
  <c r="J7431" i="6"/>
  <c r="K7430" i="6"/>
  <c r="J7430" i="6"/>
  <c r="K7429" i="6"/>
  <c r="J7429" i="6"/>
  <c r="K7428" i="6"/>
  <c r="J7428" i="6"/>
  <c r="K7427" i="6"/>
  <c r="J7427" i="6"/>
  <c r="K7426" i="6"/>
  <c r="J7426" i="6"/>
  <c r="K7425" i="6"/>
  <c r="J7425" i="6"/>
  <c r="K7424" i="6"/>
  <c r="J7424" i="6"/>
  <c r="K7423" i="6"/>
  <c r="J7423" i="6"/>
  <c r="K7422" i="6"/>
  <c r="J7422" i="6"/>
  <c r="K7421" i="6"/>
  <c r="J7421" i="6"/>
  <c r="K7420" i="6"/>
  <c r="J7420" i="6"/>
  <c r="K7419" i="6"/>
  <c r="J7419" i="6"/>
  <c r="K7418" i="6"/>
  <c r="J7418" i="6"/>
  <c r="K7417" i="6"/>
  <c r="J7417" i="6"/>
  <c r="K7416" i="6"/>
  <c r="J7416" i="6"/>
  <c r="K7415" i="6"/>
  <c r="J7415" i="6"/>
  <c r="K7414" i="6"/>
  <c r="J7414" i="6"/>
  <c r="K7413" i="6"/>
  <c r="J7413" i="6"/>
  <c r="K7412" i="6"/>
  <c r="J7412" i="6"/>
  <c r="K7411" i="6"/>
  <c r="J7411" i="6"/>
  <c r="K7410" i="6"/>
  <c r="J7410" i="6"/>
  <c r="K7409" i="6"/>
  <c r="J7409" i="6"/>
  <c r="K7408" i="6"/>
  <c r="J7408" i="6"/>
  <c r="K7407" i="6"/>
  <c r="J7407" i="6"/>
  <c r="K7406" i="6"/>
  <c r="J7406" i="6"/>
  <c r="K7405" i="6"/>
  <c r="J7405" i="6"/>
  <c r="K7404" i="6"/>
  <c r="J7404" i="6"/>
  <c r="K7403" i="6"/>
  <c r="J7403" i="6"/>
  <c r="K7402" i="6"/>
  <c r="J7402" i="6"/>
  <c r="K7401" i="6"/>
  <c r="J7401" i="6"/>
  <c r="K7400" i="6"/>
  <c r="J7400" i="6"/>
  <c r="K7399" i="6"/>
  <c r="J7399" i="6"/>
  <c r="K7398" i="6"/>
  <c r="J7398" i="6"/>
  <c r="K7397" i="6"/>
  <c r="J7397" i="6"/>
  <c r="K7396" i="6"/>
  <c r="J7396" i="6"/>
  <c r="K7395" i="6"/>
  <c r="J7395" i="6"/>
  <c r="K7394" i="6"/>
  <c r="J7394" i="6"/>
  <c r="K7393" i="6"/>
  <c r="J7393" i="6"/>
  <c r="K7392" i="6"/>
  <c r="J7392" i="6"/>
  <c r="K7391" i="6"/>
  <c r="J7391" i="6"/>
  <c r="K7390" i="6"/>
  <c r="J7390" i="6"/>
  <c r="K7389" i="6"/>
  <c r="J7389" i="6"/>
  <c r="K7388" i="6"/>
  <c r="J7388" i="6"/>
  <c r="K7387" i="6"/>
  <c r="J7387" i="6"/>
  <c r="K7386" i="6"/>
  <c r="J7386" i="6"/>
  <c r="K7385" i="6"/>
  <c r="J7385" i="6"/>
  <c r="K7384" i="6"/>
  <c r="J7384" i="6"/>
  <c r="K7383" i="6"/>
  <c r="J7383" i="6"/>
  <c r="K7382" i="6"/>
  <c r="J7382" i="6"/>
  <c r="K7381" i="6"/>
  <c r="J7381" i="6"/>
  <c r="K7380" i="6"/>
  <c r="J7380" i="6"/>
  <c r="K7379" i="6"/>
  <c r="J7379" i="6"/>
  <c r="K7378" i="6"/>
  <c r="J7378" i="6"/>
  <c r="K7377" i="6"/>
  <c r="J7377" i="6"/>
  <c r="K7376" i="6"/>
  <c r="J7376" i="6"/>
  <c r="K7375" i="6"/>
  <c r="J7375" i="6"/>
  <c r="K7374" i="6"/>
  <c r="J7374" i="6"/>
  <c r="K7373" i="6"/>
  <c r="J7373" i="6"/>
  <c r="K7372" i="6"/>
  <c r="J7372" i="6"/>
  <c r="K7371" i="6"/>
  <c r="J7371" i="6"/>
  <c r="K7370" i="6"/>
  <c r="J7370" i="6"/>
  <c r="K7369" i="6"/>
  <c r="J7369" i="6"/>
  <c r="K7368" i="6"/>
  <c r="J7368" i="6"/>
  <c r="K7367" i="6"/>
  <c r="J7367" i="6"/>
  <c r="K7366" i="6"/>
  <c r="J7366" i="6"/>
  <c r="K7365" i="6"/>
  <c r="J7365" i="6"/>
  <c r="K7364" i="6"/>
  <c r="J7364" i="6"/>
  <c r="K7363" i="6"/>
  <c r="J7363" i="6"/>
  <c r="K7362" i="6"/>
  <c r="J7362" i="6"/>
  <c r="K7361" i="6"/>
  <c r="J7361" i="6"/>
  <c r="K7360" i="6"/>
  <c r="J7360" i="6"/>
  <c r="K7359" i="6"/>
  <c r="J7359" i="6"/>
  <c r="K7358" i="6"/>
  <c r="J7358" i="6"/>
  <c r="K7357" i="6"/>
  <c r="J7357" i="6"/>
  <c r="K7356" i="6"/>
  <c r="J7356" i="6"/>
  <c r="K7355" i="6"/>
  <c r="J7355" i="6"/>
  <c r="K7354" i="6"/>
  <c r="J7354" i="6"/>
  <c r="K7353" i="6"/>
  <c r="J7353" i="6"/>
  <c r="K7352" i="6"/>
  <c r="J7352" i="6"/>
  <c r="K7351" i="6"/>
  <c r="J7351" i="6"/>
  <c r="K7350" i="6"/>
  <c r="J7350" i="6"/>
  <c r="K7349" i="6"/>
  <c r="J7349" i="6"/>
  <c r="K7348" i="6"/>
  <c r="J7348" i="6"/>
  <c r="K7347" i="6"/>
  <c r="J7347" i="6"/>
  <c r="K7346" i="6"/>
  <c r="J7346" i="6"/>
  <c r="K7345" i="6"/>
  <c r="J7345" i="6"/>
  <c r="K7344" i="6"/>
  <c r="J7344" i="6"/>
  <c r="K7343" i="6"/>
  <c r="J7343" i="6"/>
  <c r="K7342" i="6"/>
  <c r="J7342" i="6"/>
  <c r="K7341" i="6"/>
  <c r="J7341" i="6"/>
  <c r="K7340" i="6"/>
  <c r="J7340" i="6"/>
  <c r="K7339" i="6"/>
  <c r="J7339" i="6"/>
  <c r="K7338" i="6"/>
  <c r="J7338" i="6"/>
  <c r="K7337" i="6"/>
  <c r="J7337" i="6"/>
  <c r="K7336" i="6"/>
  <c r="J7336" i="6"/>
  <c r="K7335" i="6"/>
  <c r="J7335" i="6"/>
  <c r="K7334" i="6"/>
  <c r="J7334" i="6"/>
  <c r="K7333" i="6"/>
  <c r="J7333" i="6"/>
  <c r="K7332" i="6"/>
  <c r="J7332" i="6"/>
  <c r="K7331" i="6"/>
  <c r="J7331" i="6"/>
  <c r="K7330" i="6"/>
  <c r="J7330" i="6"/>
  <c r="K7329" i="6"/>
  <c r="J7329" i="6"/>
  <c r="K7328" i="6"/>
  <c r="J7328" i="6"/>
  <c r="K7327" i="6"/>
  <c r="J7327" i="6"/>
  <c r="K7326" i="6"/>
  <c r="J7326" i="6"/>
  <c r="K7325" i="6"/>
  <c r="J7325" i="6"/>
  <c r="K7324" i="6"/>
  <c r="J7324" i="6"/>
  <c r="K7323" i="6"/>
  <c r="J7323" i="6"/>
  <c r="K7322" i="6"/>
  <c r="J7322" i="6"/>
  <c r="K7321" i="6"/>
  <c r="J7321" i="6"/>
  <c r="K7320" i="6"/>
  <c r="J7320" i="6"/>
  <c r="K7319" i="6"/>
  <c r="J7319" i="6"/>
  <c r="K7318" i="6"/>
  <c r="J7318" i="6"/>
  <c r="K7317" i="6"/>
  <c r="J7317" i="6"/>
  <c r="K7316" i="6"/>
  <c r="J7316" i="6"/>
  <c r="K7315" i="6"/>
  <c r="J7315" i="6"/>
  <c r="K7314" i="6"/>
  <c r="J7314" i="6"/>
  <c r="K7313" i="6"/>
  <c r="J7313" i="6"/>
  <c r="K7312" i="6"/>
  <c r="J7312" i="6"/>
  <c r="K7311" i="6"/>
  <c r="J7311" i="6"/>
  <c r="K7310" i="6"/>
  <c r="J7310" i="6"/>
  <c r="K7309" i="6"/>
  <c r="J7309" i="6"/>
  <c r="K7308" i="6"/>
  <c r="J7308" i="6"/>
  <c r="K7307" i="6"/>
  <c r="J7307" i="6"/>
  <c r="K7306" i="6"/>
  <c r="J7306" i="6"/>
  <c r="K7305" i="6"/>
  <c r="J7305" i="6"/>
  <c r="K7304" i="6"/>
  <c r="J7304" i="6"/>
  <c r="K7303" i="6"/>
  <c r="J7303" i="6"/>
  <c r="K7302" i="6"/>
  <c r="J7302" i="6"/>
  <c r="K7301" i="6"/>
  <c r="J7301" i="6"/>
  <c r="K7300" i="6"/>
  <c r="J7300" i="6"/>
  <c r="K7299" i="6"/>
  <c r="J7299" i="6"/>
  <c r="K7298" i="6"/>
  <c r="J7298" i="6"/>
  <c r="K7297" i="6"/>
  <c r="J7297" i="6"/>
  <c r="K7296" i="6"/>
  <c r="J7296" i="6"/>
  <c r="K7295" i="6"/>
  <c r="J7295" i="6"/>
  <c r="K7294" i="6"/>
  <c r="J7294" i="6"/>
  <c r="K7293" i="6"/>
  <c r="J7293" i="6"/>
  <c r="K7292" i="6"/>
  <c r="J7292" i="6"/>
  <c r="K7291" i="6"/>
  <c r="J7291" i="6"/>
  <c r="K7290" i="6"/>
  <c r="J7290" i="6"/>
  <c r="K7289" i="6"/>
  <c r="J7289" i="6"/>
  <c r="K7288" i="6"/>
  <c r="J7288" i="6"/>
  <c r="K7287" i="6"/>
  <c r="J7287" i="6"/>
  <c r="K7286" i="6"/>
  <c r="J7286" i="6"/>
  <c r="K7285" i="6"/>
  <c r="J7285" i="6"/>
  <c r="K7284" i="6"/>
  <c r="J7284" i="6"/>
  <c r="K7283" i="6"/>
  <c r="J7283" i="6"/>
  <c r="K7282" i="6"/>
  <c r="J7282" i="6"/>
  <c r="K7281" i="6"/>
  <c r="J7281" i="6"/>
  <c r="K7280" i="6"/>
  <c r="J7280" i="6"/>
  <c r="K7279" i="6"/>
  <c r="J7279" i="6"/>
  <c r="K7278" i="6"/>
  <c r="J7278" i="6"/>
  <c r="K7277" i="6"/>
  <c r="J7277" i="6"/>
  <c r="K7276" i="6"/>
  <c r="J7276" i="6"/>
  <c r="K7275" i="6"/>
  <c r="J7275" i="6"/>
  <c r="K7274" i="6"/>
  <c r="J7274" i="6"/>
  <c r="K7273" i="6"/>
  <c r="J7273" i="6"/>
  <c r="K7272" i="6"/>
  <c r="J7272" i="6"/>
  <c r="K7271" i="6"/>
  <c r="J7271" i="6"/>
  <c r="K7270" i="6"/>
  <c r="J7270" i="6"/>
  <c r="K7269" i="6"/>
  <c r="J7269" i="6"/>
  <c r="K7268" i="6"/>
  <c r="J7268" i="6"/>
  <c r="K7267" i="6"/>
  <c r="J7267" i="6"/>
  <c r="K7266" i="6"/>
  <c r="J7266" i="6"/>
  <c r="K7265" i="6"/>
  <c r="J7265" i="6"/>
  <c r="K7264" i="6"/>
  <c r="J7264" i="6"/>
  <c r="K7263" i="6"/>
  <c r="J7263" i="6"/>
  <c r="K7262" i="6"/>
  <c r="J7262" i="6"/>
  <c r="K7261" i="6"/>
  <c r="J7261" i="6"/>
  <c r="K7260" i="6"/>
  <c r="J7260" i="6"/>
  <c r="K7259" i="6"/>
  <c r="J7259" i="6"/>
  <c r="K7258" i="6"/>
  <c r="J7258" i="6"/>
  <c r="K7257" i="6"/>
  <c r="J7257" i="6"/>
  <c r="K7256" i="6"/>
  <c r="J7256" i="6"/>
  <c r="K7255" i="6"/>
  <c r="J7255" i="6"/>
  <c r="K7254" i="6"/>
  <c r="J7254" i="6"/>
  <c r="K7253" i="6"/>
  <c r="J7253" i="6"/>
  <c r="K7252" i="6"/>
  <c r="J7252" i="6"/>
  <c r="K7251" i="6"/>
  <c r="J7251" i="6"/>
  <c r="K7250" i="6"/>
  <c r="J7250" i="6"/>
  <c r="K7249" i="6"/>
  <c r="J7249" i="6"/>
  <c r="K7248" i="6"/>
  <c r="J7248" i="6"/>
  <c r="K7247" i="6"/>
  <c r="J7247" i="6"/>
  <c r="K7246" i="6"/>
  <c r="J7246" i="6"/>
  <c r="K7245" i="6"/>
  <c r="J7245" i="6"/>
  <c r="K7244" i="6"/>
  <c r="J7244" i="6"/>
  <c r="K7243" i="6"/>
  <c r="J7243" i="6"/>
  <c r="K7242" i="6"/>
  <c r="J7242" i="6"/>
  <c r="K7241" i="6"/>
  <c r="J7241" i="6"/>
  <c r="K7240" i="6"/>
  <c r="J7240" i="6"/>
  <c r="K7239" i="6"/>
  <c r="J7239" i="6"/>
  <c r="K7238" i="6"/>
  <c r="J7238" i="6"/>
  <c r="K7237" i="6"/>
  <c r="J7237" i="6"/>
  <c r="K7236" i="6"/>
  <c r="J7236" i="6"/>
  <c r="K7235" i="6"/>
  <c r="J7235" i="6"/>
  <c r="K7234" i="6"/>
  <c r="J7234" i="6"/>
  <c r="K7233" i="6"/>
  <c r="J7233" i="6"/>
  <c r="K7232" i="6"/>
  <c r="J7232" i="6"/>
  <c r="K7231" i="6"/>
  <c r="J7231" i="6"/>
  <c r="K7230" i="6"/>
  <c r="J7230" i="6"/>
  <c r="K7229" i="6"/>
  <c r="J7229" i="6"/>
  <c r="K7228" i="6"/>
  <c r="J7228" i="6"/>
  <c r="K7227" i="6"/>
  <c r="J7227" i="6"/>
  <c r="K7226" i="6"/>
  <c r="J7226" i="6"/>
  <c r="K7225" i="6"/>
  <c r="J7225" i="6"/>
  <c r="K7224" i="6"/>
  <c r="J7224" i="6"/>
  <c r="K7223" i="6"/>
  <c r="J7223" i="6"/>
  <c r="K7222" i="6"/>
  <c r="J7222" i="6"/>
  <c r="K7221" i="6"/>
  <c r="J7221" i="6"/>
  <c r="K7220" i="6"/>
  <c r="J7220" i="6"/>
  <c r="K7219" i="6"/>
  <c r="J7219" i="6"/>
  <c r="K7218" i="6"/>
  <c r="J7218" i="6"/>
  <c r="K7217" i="6"/>
  <c r="J7217" i="6"/>
  <c r="K7216" i="6"/>
  <c r="J7216" i="6"/>
  <c r="K7215" i="6"/>
  <c r="J7215" i="6"/>
  <c r="K7214" i="6"/>
  <c r="J7214" i="6"/>
  <c r="K7213" i="6"/>
  <c r="J7213" i="6"/>
  <c r="K7212" i="6"/>
  <c r="J7212" i="6"/>
  <c r="K7211" i="6"/>
  <c r="J7211" i="6"/>
  <c r="K7210" i="6"/>
  <c r="J7210" i="6"/>
  <c r="K7209" i="6"/>
  <c r="J7209" i="6"/>
  <c r="K7208" i="6"/>
  <c r="J7208" i="6"/>
  <c r="K7207" i="6"/>
  <c r="J7207" i="6"/>
  <c r="K7206" i="6"/>
  <c r="J7206" i="6"/>
  <c r="K7205" i="6"/>
  <c r="J7205" i="6"/>
  <c r="K7204" i="6"/>
  <c r="J7204" i="6"/>
  <c r="K7203" i="6"/>
  <c r="J7203" i="6"/>
  <c r="K7202" i="6"/>
  <c r="J7202" i="6"/>
  <c r="K7201" i="6"/>
  <c r="J7201" i="6"/>
  <c r="K7200" i="6"/>
  <c r="J7200" i="6"/>
  <c r="K7199" i="6"/>
  <c r="J7199" i="6"/>
  <c r="K7198" i="6"/>
  <c r="J7198" i="6"/>
  <c r="K7197" i="6"/>
  <c r="J7197" i="6"/>
  <c r="K7196" i="6"/>
  <c r="J7196" i="6"/>
  <c r="K7195" i="6"/>
  <c r="J7195" i="6"/>
  <c r="K7194" i="6"/>
  <c r="J7194" i="6"/>
  <c r="K7193" i="6"/>
  <c r="J7193" i="6"/>
  <c r="K7192" i="6"/>
  <c r="J7192" i="6"/>
  <c r="K7191" i="6"/>
  <c r="J7191" i="6"/>
  <c r="K7190" i="6"/>
  <c r="J7190" i="6"/>
  <c r="K7189" i="6"/>
  <c r="J7189" i="6"/>
  <c r="K7188" i="6"/>
  <c r="J7188" i="6"/>
  <c r="K7187" i="6"/>
  <c r="J7187" i="6"/>
  <c r="K7186" i="6"/>
  <c r="J7186" i="6"/>
  <c r="K7185" i="6"/>
  <c r="J7185" i="6"/>
  <c r="K7184" i="6"/>
  <c r="J7184" i="6"/>
  <c r="K7183" i="6"/>
  <c r="J7183" i="6"/>
  <c r="K7182" i="6"/>
  <c r="J7182" i="6"/>
  <c r="K7181" i="6"/>
  <c r="J7181" i="6"/>
  <c r="K7180" i="6"/>
  <c r="J7180" i="6"/>
  <c r="K7179" i="6"/>
  <c r="J7179" i="6"/>
  <c r="K7178" i="6"/>
  <c r="J7178" i="6"/>
  <c r="K7177" i="6"/>
  <c r="J7177" i="6"/>
  <c r="K7176" i="6"/>
  <c r="J7176" i="6"/>
  <c r="K7175" i="6"/>
  <c r="J7175" i="6"/>
  <c r="K7174" i="6"/>
  <c r="J7174" i="6"/>
  <c r="K7173" i="6"/>
  <c r="J7173" i="6"/>
  <c r="K7172" i="6"/>
  <c r="J7172" i="6"/>
  <c r="K7171" i="6"/>
  <c r="J7171" i="6"/>
  <c r="K7170" i="6"/>
  <c r="J7170" i="6"/>
  <c r="K7169" i="6"/>
  <c r="J7169" i="6"/>
  <c r="K7168" i="6"/>
  <c r="J7168" i="6"/>
  <c r="K7167" i="6"/>
  <c r="J7167" i="6"/>
  <c r="K7166" i="6"/>
  <c r="J7166" i="6"/>
  <c r="K7165" i="6"/>
  <c r="J7165" i="6"/>
  <c r="K7164" i="6"/>
  <c r="J7164" i="6"/>
  <c r="K7163" i="6"/>
  <c r="J7163" i="6"/>
  <c r="K7162" i="6"/>
  <c r="J7162" i="6"/>
  <c r="K7161" i="6"/>
  <c r="J7161" i="6"/>
  <c r="K7160" i="6"/>
  <c r="J7160" i="6"/>
  <c r="K7159" i="6"/>
  <c r="J7159" i="6"/>
  <c r="K7158" i="6"/>
  <c r="J7158" i="6"/>
  <c r="K7157" i="6"/>
  <c r="J7157" i="6"/>
  <c r="K7156" i="6"/>
  <c r="J7156" i="6"/>
  <c r="K7155" i="6"/>
  <c r="J7155" i="6"/>
  <c r="K7154" i="6"/>
  <c r="J7154" i="6"/>
  <c r="K7153" i="6"/>
  <c r="J7153" i="6"/>
  <c r="K7152" i="6"/>
  <c r="J7152" i="6"/>
  <c r="K7151" i="6"/>
  <c r="J7151" i="6"/>
  <c r="K7150" i="6"/>
  <c r="J7150" i="6"/>
  <c r="K7149" i="6"/>
  <c r="J7149" i="6"/>
  <c r="K7148" i="6"/>
  <c r="J7148" i="6"/>
  <c r="K7147" i="6"/>
  <c r="J7147" i="6"/>
  <c r="K7146" i="6"/>
  <c r="J7146" i="6"/>
  <c r="K7145" i="6"/>
  <c r="J7145" i="6"/>
  <c r="K7144" i="6"/>
  <c r="J7144" i="6"/>
  <c r="K7143" i="6"/>
  <c r="J7143" i="6"/>
  <c r="K7142" i="6"/>
  <c r="J7142" i="6"/>
  <c r="K7141" i="6"/>
  <c r="J7141" i="6"/>
  <c r="K7140" i="6"/>
  <c r="J7140" i="6"/>
  <c r="K7139" i="6"/>
  <c r="J7139" i="6"/>
  <c r="K7138" i="6"/>
  <c r="J7138" i="6"/>
  <c r="K7137" i="6"/>
  <c r="J7137" i="6"/>
  <c r="K7136" i="6"/>
  <c r="J7136" i="6"/>
  <c r="K7135" i="6"/>
  <c r="J7135" i="6"/>
  <c r="K7134" i="6"/>
  <c r="J7134" i="6"/>
  <c r="K7133" i="6"/>
  <c r="J7133" i="6"/>
  <c r="K7132" i="6"/>
  <c r="J7132" i="6"/>
  <c r="K7131" i="6"/>
  <c r="J7131" i="6"/>
  <c r="K7130" i="6"/>
  <c r="J7130" i="6"/>
  <c r="K7129" i="6"/>
  <c r="J7129" i="6"/>
  <c r="K7128" i="6"/>
  <c r="J7128" i="6"/>
  <c r="K7127" i="6"/>
  <c r="J7127" i="6"/>
  <c r="K7126" i="6"/>
  <c r="J7126" i="6"/>
  <c r="K7125" i="6"/>
  <c r="J7125" i="6"/>
  <c r="K7124" i="6"/>
  <c r="J7124" i="6"/>
  <c r="K7123" i="6"/>
  <c r="J7123" i="6"/>
  <c r="K7122" i="6"/>
  <c r="J7122" i="6"/>
  <c r="K7121" i="6"/>
  <c r="J7121" i="6"/>
  <c r="K7120" i="6"/>
  <c r="J7120" i="6"/>
  <c r="K7119" i="6"/>
  <c r="J7119" i="6"/>
  <c r="K7118" i="6"/>
  <c r="J7118" i="6"/>
  <c r="K7117" i="6"/>
  <c r="J7117" i="6"/>
  <c r="K7116" i="6"/>
  <c r="J7116" i="6"/>
  <c r="K7115" i="6"/>
  <c r="J7115" i="6"/>
  <c r="K7114" i="6"/>
  <c r="J7114" i="6"/>
  <c r="K7113" i="6"/>
  <c r="J7113" i="6"/>
  <c r="K7112" i="6"/>
  <c r="J7112" i="6"/>
  <c r="K7111" i="6"/>
  <c r="J7111" i="6"/>
  <c r="K7110" i="6"/>
  <c r="J7110" i="6"/>
  <c r="K7109" i="6"/>
  <c r="J7109" i="6"/>
  <c r="K7108" i="6"/>
  <c r="J7108" i="6"/>
  <c r="K7107" i="6"/>
  <c r="J7107" i="6"/>
  <c r="K7106" i="6"/>
  <c r="J7106" i="6"/>
  <c r="K7105" i="6"/>
  <c r="J7105" i="6"/>
  <c r="K7104" i="6"/>
  <c r="J7104" i="6"/>
  <c r="K7103" i="6"/>
  <c r="J7103" i="6"/>
  <c r="K7102" i="6"/>
  <c r="J7102" i="6"/>
  <c r="K7101" i="6"/>
  <c r="J7101" i="6"/>
  <c r="K7100" i="6"/>
  <c r="J7100" i="6"/>
  <c r="K7099" i="6"/>
  <c r="J7099" i="6"/>
  <c r="K7098" i="6"/>
  <c r="J7098" i="6"/>
  <c r="K7097" i="6"/>
  <c r="J7097" i="6"/>
  <c r="K7096" i="6"/>
  <c r="J7096" i="6"/>
  <c r="K7095" i="6"/>
  <c r="J7095" i="6"/>
  <c r="K7094" i="6"/>
  <c r="J7094" i="6"/>
  <c r="K7093" i="6"/>
  <c r="J7093" i="6"/>
  <c r="K7092" i="6"/>
  <c r="J7092" i="6"/>
  <c r="K7091" i="6"/>
  <c r="J7091" i="6"/>
  <c r="K7090" i="6"/>
  <c r="J7090" i="6"/>
  <c r="K7089" i="6"/>
  <c r="J7089" i="6"/>
  <c r="K7088" i="6"/>
  <c r="J7088" i="6"/>
  <c r="K7087" i="6"/>
  <c r="J7087" i="6"/>
  <c r="K7086" i="6"/>
  <c r="J7086" i="6"/>
  <c r="K7085" i="6"/>
  <c r="J7085" i="6"/>
  <c r="K7084" i="6"/>
  <c r="J7084" i="6"/>
  <c r="K7083" i="6"/>
  <c r="J7083" i="6"/>
  <c r="K7082" i="6"/>
  <c r="J7082" i="6"/>
  <c r="K7081" i="6"/>
  <c r="J7081" i="6"/>
  <c r="K7080" i="6"/>
  <c r="J7080" i="6"/>
  <c r="K7079" i="6"/>
  <c r="J7079" i="6"/>
  <c r="K7078" i="6"/>
  <c r="J7078" i="6"/>
  <c r="K7077" i="6"/>
  <c r="J7077" i="6"/>
  <c r="K7076" i="6"/>
  <c r="J7076" i="6"/>
  <c r="K7075" i="6"/>
  <c r="J7075" i="6"/>
  <c r="K7074" i="6"/>
  <c r="J7074" i="6"/>
  <c r="K7073" i="6"/>
  <c r="J7073" i="6"/>
  <c r="K7072" i="6"/>
  <c r="J7072" i="6"/>
  <c r="K7071" i="6"/>
  <c r="J7071" i="6"/>
  <c r="K7070" i="6"/>
  <c r="J7070" i="6"/>
  <c r="K7069" i="6"/>
  <c r="J7069" i="6"/>
  <c r="K7068" i="6"/>
  <c r="J7068" i="6"/>
  <c r="K7067" i="6"/>
  <c r="J7067" i="6"/>
  <c r="K7066" i="6"/>
  <c r="J7066" i="6"/>
  <c r="K7065" i="6"/>
  <c r="J7065" i="6"/>
  <c r="K7064" i="6"/>
  <c r="J7064" i="6"/>
  <c r="K7063" i="6"/>
  <c r="J7063" i="6"/>
  <c r="K7062" i="6"/>
  <c r="J7062" i="6"/>
  <c r="K7061" i="6"/>
  <c r="J7061" i="6"/>
  <c r="K7060" i="6"/>
  <c r="J7060" i="6"/>
  <c r="K7059" i="6"/>
  <c r="J7059" i="6"/>
  <c r="K7058" i="6"/>
  <c r="J7058" i="6"/>
  <c r="K7057" i="6"/>
  <c r="J7057" i="6"/>
  <c r="K7056" i="6"/>
  <c r="J7056" i="6"/>
  <c r="K7055" i="6"/>
  <c r="J7055" i="6"/>
  <c r="K7054" i="6"/>
  <c r="J7054" i="6"/>
  <c r="K7053" i="6"/>
  <c r="J7053" i="6"/>
  <c r="K7052" i="6"/>
  <c r="J7052" i="6"/>
  <c r="K7051" i="6"/>
  <c r="J7051" i="6"/>
  <c r="K7050" i="6"/>
  <c r="J7050" i="6"/>
  <c r="K7049" i="6"/>
  <c r="J7049" i="6"/>
  <c r="K7048" i="6"/>
  <c r="J7048" i="6"/>
  <c r="K7047" i="6"/>
  <c r="J7047" i="6"/>
  <c r="K7046" i="6"/>
  <c r="J7046" i="6"/>
  <c r="K7045" i="6"/>
  <c r="J7045" i="6"/>
  <c r="K7044" i="6"/>
  <c r="J7044" i="6"/>
  <c r="K7043" i="6"/>
  <c r="J7043" i="6"/>
  <c r="K7042" i="6"/>
  <c r="J7042" i="6"/>
  <c r="K7041" i="6"/>
  <c r="J7041" i="6"/>
  <c r="K7040" i="6"/>
  <c r="J7040" i="6"/>
  <c r="K7039" i="6"/>
  <c r="J7039" i="6"/>
  <c r="K7038" i="6"/>
  <c r="J7038" i="6"/>
  <c r="K7037" i="6"/>
  <c r="J7037" i="6"/>
  <c r="K7036" i="6"/>
  <c r="J7036" i="6"/>
  <c r="K7035" i="6"/>
  <c r="J7035" i="6"/>
  <c r="K7034" i="6"/>
  <c r="J7034" i="6"/>
  <c r="K7033" i="6"/>
  <c r="J7033" i="6"/>
  <c r="K7032" i="6"/>
  <c r="J7032" i="6"/>
  <c r="K7031" i="6"/>
  <c r="J7031" i="6"/>
  <c r="K7030" i="6"/>
  <c r="J7030" i="6"/>
  <c r="K7029" i="6"/>
  <c r="J7029" i="6"/>
  <c r="K7028" i="6"/>
  <c r="J7028" i="6"/>
  <c r="K7027" i="6"/>
  <c r="J7027" i="6"/>
  <c r="K7026" i="6"/>
  <c r="J7026" i="6"/>
  <c r="K7025" i="6"/>
  <c r="J7025" i="6"/>
  <c r="K7024" i="6"/>
  <c r="J7024" i="6"/>
  <c r="K7023" i="6"/>
  <c r="J7023" i="6"/>
  <c r="K7022" i="6"/>
  <c r="J7022" i="6"/>
  <c r="K7021" i="6"/>
  <c r="J7021" i="6"/>
  <c r="K7020" i="6"/>
  <c r="J7020" i="6"/>
  <c r="K7019" i="6"/>
  <c r="J7019" i="6"/>
  <c r="K7018" i="6"/>
  <c r="J7018" i="6"/>
  <c r="K7017" i="6"/>
  <c r="J7017" i="6"/>
  <c r="K7016" i="6"/>
  <c r="J7016" i="6"/>
  <c r="K7015" i="6"/>
  <c r="J7015" i="6"/>
  <c r="K7014" i="6"/>
  <c r="J7014" i="6"/>
  <c r="K7013" i="6"/>
  <c r="J7013" i="6"/>
  <c r="K7012" i="6"/>
  <c r="J7012" i="6"/>
  <c r="K7011" i="6"/>
  <c r="J7011" i="6"/>
  <c r="K7010" i="6"/>
  <c r="J7010" i="6"/>
  <c r="K7009" i="6"/>
  <c r="J7009" i="6"/>
  <c r="K7008" i="6"/>
  <c r="J7008" i="6"/>
  <c r="K7007" i="6"/>
  <c r="J7007" i="6"/>
  <c r="K7006" i="6"/>
  <c r="J7006" i="6"/>
  <c r="K7005" i="6"/>
  <c r="J7005" i="6"/>
  <c r="K7004" i="6"/>
  <c r="J7004" i="6"/>
  <c r="K7003" i="6"/>
  <c r="J7003" i="6"/>
  <c r="K7002" i="6"/>
  <c r="J7002" i="6"/>
  <c r="K7001" i="6"/>
  <c r="J7001" i="6"/>
  <c r="K7000" i="6"/>
  <c r="J7000" i="6"/>
  <c r="K6999" i="6"/>
  <c r="J6999" i="6"/>
  <c r="K6998" i="6"/>
  <c r="J6998" i="6"/>
  <c r="K6997" i="6"/>
  <c r="J6997" i="6"/>
  <c r="K6996" i="6"/>
  <c r="J6996" i="6"/>
  <c r="K6995" i="6"/>
  <c r="J6995" i="6"/>
  <c r="K6994" i="6"/>
  <c r="J6994" i="6"/>
  <c r="K6993" i="6"/>
  <c r="J6993" i="6"/>
  <c r="K6992" i="6"/>
  <c r="J6992" i="6"/>
  <c r="K6991" i="6"/>
  <c r="J6991" i="6"/>
  <c r="K6990" i="6"/>
  <c r="J6990" i="6"/>
  <c r="K6989" i="6"/>
  <c r="J6989" i="6"/>
  <c r="K6988" i="6"/>
  <c r="J6988" i="6"/>
  <c r="K6987" i="6"/>
  <c r="J6987" i="6"/>
  <c r="K6986" i="6"/>
  <c r="J6986" i="6"/>
  <c r="K6985" i="6"/>
  <c r="J6985" i="6"/>
  <c r="K6984" i="6"/>
  <c r="J6984" i="6"/>
  <c r="K6983" i="6"/>
  <c r="J6983" i="6"/>
  <c r="K6982" i="6"/>
  <c r="J6982" i="6"/>
  <c r="K6981" i="6"/>
  <c r="J6981" i="6"/>
  <c r="K6980" i="6"/>
  <c r="J6980" i="6"/>
  <c r="K6979" i="6"/>
  <c r="J6979" i="6"/>
  <c r="K6978" i="6"/>
  <c r="J6978" i="6"/>
  <c r="K6977" i="6"/>
  <c r="J6977" i="6"/>
  <c r="K6976" i="6"/>
  <c r="J6976" i="6"/>
  <c r="K6975" i="6"/>
  <c r="J6975" i="6"/>
  <c r="K6974" i="6"/>
  <c r="J6974" i="6"/>
  <c r="K6973" i="6"/>
  <c r="J6973" i="6"/>
  <c r="K6972" i="6"/>
  <c r="J6972" i="6"/>
  <c r="K6971" i="6"/>
  <c r="J6971" i="6"/>
  <c r="K6970" i="6"/>
  <c r="J6970" i="6"/>
  <c r="K6969" i="6"/>
  <c r="J6969" i="6"/>
  <c r="K6968" i="6"/>
  <c r="J6968" i="6"/>
  <c r="K6967" i="6"/>
  <c r="J6967" i="6"/>
  <c r="K6966" i="6"/>
  <c r="J6966" i="6"/>
  <c r="K6965" i="6"/>
  <c r="J6965" i="6"/>
  <c r="K6964" i="6"/>
  <c r="J6964" i="6"/>
  <c r="K6963" i="6"/>
  <c r="J6963" i="6"/>
  <c r="K6962" i="6"/>
  <c r="J6962" i="6"/>
  <c r="K6961" i="6"/>
  <c r="J6961" i="6"/>
  <c r="K6960" i="6"/>
  <c r="J6960" i="6"/>
  <c r="K6959" i="6"/>
  <c r="J6959" i="6"/>
  <c r="K6958" i="6"/>
  <c r="J6958" i="6"/>
  <c r="K6957" i="6"/>
  <c r="J6957" i="6"/>
  <c r="K6956" i="6"/>
  <c r="J6956" i="6"/>
  <c r="K6955" i="6"/>
  <c r="J6955" i="6"/>
  <c r="K6954" i="6"/>
  <c r="J6954" i="6"/>
  <c r="K6953" i="6"/>
  <c r="J6953" i="6"/>
  <c r="K6952" i="6"/>
  <c r="J6952" i="6"/>
  <c r="K6951" i="6"/>
  <c r="J6951" i="6"/>
  <c r="K6950" i="6"/>
  <c r="J6950" i="6"/>
  <c r="K6949" i="6"/>
  <c r="J6949" i="6"/>
  <c r="K6948" i="6"/>
  <c r="J6948" i="6"/>
  <c r="K6947" i="6"/>
  <c r="J6947" i="6"/>
  <c r="K6946" i="6"/>
  <c r="J6946" i="6"/>
  <c r="K6945" i="6"/>
  <c r="J6945" i="6"/>
  <c r="K6944" i="6"/>
  <c r="J6944" i="6"/>
  <c r="K6943" i="6"/>
  <c r="J6943" i="6"/>
  <c r="K6942" i="6"/>
  <c r="J6942" i="6"/>
  <c r="K6941" i="6"/>
  <c r="J6941" i="6"/>
  <c r="K6940" i="6"/>
  <c r="J6940" i="6"/>
  <c r="K6939" i="6"/>
  <c r="J6939" i="6"/>
  <c r="K6938" i="6"/>
  <c r="J6938" i="6"/>
  <c r="K6937" i="6"/>
  <c r="J6937" i="6"/>
  <c r="K6936" i="6"/>
  <c r="J6936" i="6"/>
  <c r="K6935" i="6"/>
  <c r="J6935" i="6"/>
  <c r="K6934" i="6"/>
  <c r="J6934" i="6"/>
  <c r="K6933" i="6"/>
  <c r="J6933" i="6"/>
  <c r="K6932" i="6"/>
  <c r="J6932" i="6"/>
  <c r="K6931" i="6"/>
  <c r="J6931" i="6"/>
  <c r="K6930" i="6"/>
  <c r="J6930" i="6"/>
  <c r="K6929" i="6"/>
  <c r="J6929" i="6"/>
  <c r="K6928" i="6"/>
  <c r="J6928" i="6"/>
  <c r="K6927" i="6"/>
  <c r="J6927" i="6"/>
  <c r="K6926" i="6"/>
  <c r="J6926" i="6"/>
  <c r="K6925" i="6"/>
  <c r="J6925" i="6"/>
  <c r="K6924" i="6"/>
  <c r="J6924" i="6"/>
  <c r="K6923" i="6"/>
  <c r="J6923" i="6"/>
  <c r="K6922" i="6"/>
  <c r="J6922" i="6"/>
  <c r="K6921" i="6"/>
  <c r="J6921" i="6"/>
  <c r="K6920" i="6"/>
  <c r="J6920" i="6"/>
  <c r="K6919" i="6"/>
  <c r="J6919" i="6"/>
  <c r="K6918" i="6"/>
  <c r="J6918" i="6"/>
  <c r="K6917" i="6"/>
  <c r="J6917" i="6"/>
  <c r="K6916" i="6"/>
  <c r="J6916" i="6"/>
  <c r="K6915" i="6"/>
  <c r="J6915" i="6"/>
  <c r="K6914" i="6"/>
  <c r="J6914" i="6"/>
  <c r="K6913" i="6"/>
  <c r="J6913" i="6"/>
  <c r="K6912" i="6"/>
  <c r="J6912" i="6"/>
  <c r="K6911" i="6"/>
  <c r="J6911" i="6"/>
  <c r="K6910" i="6"/>
  <c r="J6910" i="6"/>
  <c r="K6909" i="6"/>
  <c r="J6909" i="6"/>
  <c r="K6908" i="6"/>
  <c r="J6908" i="6"/>
  <c r="K6907" i="6"/>
  <c r="J6907" i="6"/>
  <c r="K6906" i="6"/>
  <c r="J6906" i="6"/>
  <c r="K6905" i="6"/>
  <c r="J6905" i="6"/>
  <c r="K6904" i="6"/>
  <c r="J6904" i="6"/>
  <c r="K6903" i="6"/>
  <c r="J6903" i="6"/>
  <c r="K6902" i="6"/>
  <c r="J6902" i="6"/>
  <c r="K6901" i="6"/>
  <c r="J6901" i="6"/>
  <c r="K6900" i="6"/>
  <c r="J6900" i="6"/>
  <c r="K6899" i="6"/>
  <c r="J6899" i="6"/>
  <c r="K6898" i="6"/>
  <c r="J6898" i="6"/>
  <c r="K6897" i="6"/>
  <c r="J6897" i="6"/>
  <c r="K6896" i="6"/>
  <c r="J6896" i="6"/>
  <c r="K6895" i="6"/>
  <c r="J6895" i="6"/>
  <c r="K6894" i="6"/>
  <c r="J6894" i="6"/>
  <c r="K6893" i="6"/>
  <c r="J6893" i="6"/>
  <c r="K6892" i="6"/>
  <c r="J6892" i="6"/>
  <c r="K6891" i="6"/>
  <c r="J6891" i="6"/>
  <c r="K6890" i="6"/>
  <c r="J6890" i="6"/>
  <c r="K6889" i="6"/>
  <c r="J6889" i="6"/>
  <c r="K6888" i="6"/>
  <c r="J6888" i="6"/>
  <c r="K6887" i="6"/>
  <c r="J6887" i="6"/>
  <c r="K6886" i="6"/>
  <c r="J6886" i="6"/>
  <c r="K6885" i="6"/>
  <c r="J6885" i="6"/>
  <c r="K6884" i="6"/>
  <c r="J6884" i="6"/>
  <c r="K6883" i="6"/>
  <c r="J6883" i="6"/>
  <c r="K6882" i="6"/>
  <c r="J6882" i="6"/>
  <c r="K6881" i="6"/>
  <c r="J6881" i="6"/>
  <c r="K6880" i="6"/>
  <c r="J6880" i="6"/>
  <c r="K6879" i="6"/>
  <c r="J6879" i="6"/>
  <c r="K6878" i="6"/>
  <c r="J6878" i="6"/>
  <c r="K6877" i="6"/>
  <c r="J6877" i="6"/>
  <c r="K6876" i="6"/>
  <c r="J6876" i="6"/>
  <c r="K6875" i="6"/>
  <c r="J6875" i="6"/>
  <c r="K6874" i="6"/>
  <c r="J6874" i="6"/>
  <c r="K6873" i="6"/>
  <c r="J6873" i="6"/>
  <c r="K6872" i="6"/>
  <c r="J6872" i="6"/>
  <c r="K6871" i="6"/>
  <c r="J6871" i="6"/>
  <c r="K6870" i="6"/>
  <c r="J6870" i="6"/>
  <c r="K6869" i="6"/>
  <c r="J6869" i="6"/>
  <c r="K6868" i="6"/>
  <c r="J6868" i="6"/>
  <c r="K6867" i="6"/>
  <c r="J6867" i="6"/>
  <c r="K6866" i="6"/>
  <c r="J6866" i="6"/>
  <c r="K6865" i="6"/>
  <c r="J6865" i="6"/>
  <c r="K6864" i="6"/>
  <c r="J6864" i="6"/>
  <c r="K6863" i="6"/>
  <c r="J6863" i="6"/>
  <c r="K6862" i="6"/>
  <c r="J6862" i="6"/>
  <c r="K6861" i="6"/>
  <c r="J6861" i="6"/>
  <c r="K6860" i="6"/>
  <c r="J6860" i="6"/>
  <c r="K6859" i="6"/>
  <c r="J6859" i="6"/>
  <c r="K6858" i="6"/>
  <c r="J6858" i="6"/>
  <c r="K6857" i="6"/>
  <c r="J6857" i="6"/>
  <c r="K6856" i="6"/>
  <c r="J6856" i="6"/>
  <c r="K6855" i="6"/>
  <c r="J6855" i="6"/>
  <c r="K6854" i="6"/>
  <c r="J6854" i="6"/>
  <c r="K6853" i="6"/>
  <c r="J6853" i="6"/>
  <c r="K6852" i="6"/>
  <c r="J6852" i="6"/>
  <c r="K6851" i="6"/>
  <c r="J6851" i="6"/>
  <c r="K6850" i="6"/>
  <c r="J6850" i="6"/>
  <c r="K6849" i="6"/>
  <c r="J6849" i="6"/>
  <c r="K6848" i="6"/>
  <c r="J6848" i="6"/>
  <c r="K6847" i="6"/>
  <c r="J6847" i="6"/>
  <c r="K6846" i="6"/>
  <c r="J6846" i="6"/>
  <c r="K6845" i="6"/>
  <c r="J6845" i="6"/>
  <c r="K6844" i="6"/>
  <c r="J6844" i="6"/>
  <c r="K6843" i="6"/>
  <c r="J6843" i="6"/>
  <c r="K6842" i="6"/>
  <c r="J6842" i="6"/>
  <c r="K6841" i="6"/>
  <c r="J6841" i="6"/>
  <c r="K6840" i="6"/>
  <c r="J6840" i="6"/>
  <c r="K6839" i="6"/>
  <c r="J6839" i="6"/>
  <c r="K6838" i="6"/>
  <c r="J6838" i="6"/>
  <c r="K6837" i="6"/>
  <c r="J6837" i="6"/>
  <c r="K6836" i="6"/>
  <c r="J6836" i="6"/>
  <c r="K6835" i="6"/>
  <c r="J6835" i="6"/>
  <c r="K6834" i="6"/>
  <c r="J6834" i="6"/>
  <c r="K6833" i="6"/>
  <c r="J6833" i="6"/>
  <c r="K6832" i="6"/>
  <c r="J6832" i="6"/>
  <c r="K6831" i="6"/>
  <c r="J6831" i="6"/>
  <c r="K6830" i="6"/>
  <c r="J6830" i="6"/>
  <c r="K6829" i="6"/>
  <c r="J6829" i="6"/>
  <c r="K6828" i="6"/>
  <c r="J6828" i="6"/>
  <c r="K6827" i="6"/>
  <c r="J6827" i="6"/>
  <c r="K6826" i="6"/>
  <c r="J6826" i="6"/>
  <c r="K6825" i="6"/>
  <c r="J6825" i="6"/>
  <c r="K6824" i="6"/>
  <c r="J6824" i="6"/>
  <c r="K6823" i="6"/>
  <c r="J6823" i="6"/>
  <c r="K6822" i="6"/>
  <c r="J6822" i="6"/>
  <c r="K6821" i="6"/>
  <c r="J6821" i="6"/>
  <c r="K6820" i="6"/>
  <c r="J6820" i="6"/>
  <c r="K6819" i="6"/>
  <c r="J6819" i="6"/>
  <c r="K6818" i="6"/>
  <c r="J6818" i="6"/>
  <c r="K6817" i="6"/>
  <c r="J6817" i="6"/>
  <c r="K6816" i="6"/>
  <c r="J6816" i="6"/>
  <c r="K6815" i="6"/>
  <c r="J6815" i="6"/>
  <c r="K6814" i="6"/>
  <c r="J6814" i="6"/>
  <c r="K6813" i="6"/>
  <c r="J6813" i="6"/>
  <c r="K6812" i="6"/>
  <c r="J6812" i="6"/>
  <c r="K6811" i="6"/>
  <c r="J6811" i="6"/>
  <c r="K6810" i="6"/>
  <c r="J6810" i="6"/>
  <c r="K6809" i="6"/>
  <c r="J6809" i="6"/>
  <c r="K6808" i="6"/>
  <c r="J6808" i="6"/>
  <c r="K6807" i="6"/>
  <c r="J6807" i="6"/>
  <c r="K6806" i="6"/>
  <c r="J6806" i="6"/>
  <c r="K6805" i="6"/>
  <c r="J6805" i="6"/>
  <c r="K6804" i="6"/>
  <c r="J6804" i="6"/>
  <c r="K6803" i="6"/>
  <c r="J6803" i="6"/>
  <c r="K6802" i="6"/>
  <c r="J6802" i="6"/>
  <c r="K6801" i="6"/>
  <c r="J6801" i="6"/>
  <c r="K6800" i="6"/>
  <c r="J6800" i="6"/>
  <c r="K6799" i="6"/>
  <c r="J6799" i="6"/>
  <c r="K6798" i="6"/>
  <c r="J6798" i="6"/>
  <c r="K6797" i="6"/>
  <c r="J6797" i="6"/>
  <c r="K6796" i="6"/>
  <c r="J6796" i="6"/>
  <c r="K6795" i="6"/>
  <c r="J6795" i="6"/>
  <c r="K6794" i="6"/>
  <c r="J6794" i="6"/>
  <c r="K6793" i="6"/>
  <c r="J6793" i="6"/>
  <c r="K6792" i="6"/>
  <c r="J6792" i="6"/>
  <c r="K6791" i="6"/>
  <c r="J6791" i="6"/>
  <c r="K6790" i="6"/>
  <c r="J6790" i="6"/>
  <c r="K6789" i="6"/>
  <c r="J6789" i="6"/>
  <c r="K6788" i="6"/>
  <c r="J6788" i="6"/>
  <c r="K6787" i="6"/>
  <c r="J6787" i="6"/>
  <c r="K6786" i="6"/>
  <c r="J6786" i="6"/>
  <c r="K6785" i="6"/>
  <c r="J6785" i="6"/>
  <c r="K6784" i="6"/>
  <c r="J6784" i="6"/>
  <c r="K6783" i="6"/>
  <c r="J6783" i="6"/>
  <c r="K6782" i="6"/>
  <c r="J6782" i="6"/>
  <c r="K6781" i="6"/>
  <c r="J6781" i="6"/>
  <c r="K6780" i="6"/>
  <c r="J6780" i="6"/>
  <c r="K6779" i="6"/>
  <c r="J6779" i="6"/>
  <c r="K6778" i="6"/>
  <c r="J6778" i="6"/>
  <c r="K6777" i="6"/>
  <c r="J6777" i="6"/>
  <c r="K6776" i="6"/>
  <c r="J6776" i="6"/>
  <c r="K6775" i="6"/>
  <c r="J6775" i="6"/>
  <c r="K6774" i="6"/>
  <c r="J6774" i="6"/>
  <c r="K6773" i="6"/>
  <c r="J6773" i="6"/>
  <c r="K6772" i="6"/>
  <c r="J6772" i="6"/>
  <c r="K6771" i="6"/>
  <c r="J6771" i="6"/>
  <c r="K6770" i="6"/>
  <c r="J6770" i="6"/>
  <c r="K6769" i="6"/>
  <c r="J6769" i="6"/>
  <c r="K6768" i="6"/>
  <c r="J6768" i="6"/>
  <c r="K6767" i="6"/>
  <c r="J6767" i="6"/>
  <c r="K6766" i="6"/>
  <c r="J6766" i="6"/>
  <c r="K6765" i="6"/>
  <c r="J6765" i="6"/>
  <c r="K6764" i="6"/>
  <c r="J6764" i="6"/>
  <c r="K6763" i="6"/>
  <c r="J6763" i="6"/>
  <c r="K6762" i="6"/>
  <c r="J6762" i="6"/>
  <c r="K6761" i="6"/>
  <c r="J6761" i="6"/>
  <c r="K6760" i="6"/>
  <c r="J6760" i="6"/>
  <c r="K6759" i="6"/>
  <c r="J6759" i="6"/>
  <c r="K6758" i="6"/>
  <c r="J6758" i="6"/>
  <c r="K6757" i="6"/>
  <c r="J6757" i="6"/>
  <c r="K6756" i="6"/>
  <c r="J6756" i="6"/>
  <c r="K6755" i="6"/>
  <c r="J6755" i="6"/>
  <c r="K6754" i="6"/>
  <c r="J6754" i="6"/>
  <c r="K6753" i="6"/>
  <c r="J6753" i="6"/>
  <c r="K6752" i="6"/>
  <c r="J6752" i="6"/>
  <c r="K6751" i="6"/>
  <c r="J6751" i="6"/>
  <c r="K6750" i="6"/>
  <c r="J6750" i="6"/>
  <c r="K6749" i="6"/>
  <c r="J6749" i="6"/>
  <c r="K6748" i="6"/>
  <c r="J6748" i="6"/>
  <c r="K6747" i="6"/>
  <c r="J6747" i="6"/>
  <c r="K6746" i="6"/>
  <c r="J6746" i="6"/>
  <c r="K6745" i="6"/>
  <c r="J6745" i="6"/>
  <c r="K6744" i="6"/>
  <c r="J6744" i="6"/>
  <c r="K6743" i="6"/>
  <c r="J6743" i="6"/>
  <c r="K6742" i="6"/>
  <c r="J6742" i="6"/>
  <c r="K6741" i="6"/>
  <c r="J6741" i="6"/>
  <c r="K6740" i="6"/>
  <c r="J6740" i="6"/>
  <c r="K6739" i="6"/>
  <c r="J6739" i="6"/>
  <c r="K6738" i="6"/>
  <c r="J6738" i="6"/>
  <c r="K6737" i="6"/>
  <c r="J6737" i="6"/>
  <c r="K6736" i="6"/>
  <c r="J6736" i="6"/>
  <c r="K6735" i="6"/>
  <c r="J6735" i="6"/>
  <c r="K6734" i="6"/>
  <c r="J6734" i="6"/>
  <c r="K6733" i="6"/>
  <c r="J6733" i="6"/>
  <c r="K6732" i="6"/>
  <c r="J6732" i="6"/>
  <c r="K6731" i="6"/>
  <c r="J6731" i="6"/>
  <c r="K6730" i="6"/>
  <c r="J6730" i="6"/>
  <c r="K6729" i="6"/>
  <c r="J6729" i="6"/>
  <c r="K6728" i="6"/>
  <c r="J6728" i="6"/>
  <c r="K6727" i="6"/>
  <c r="J6727" i="6"/>
  <c r="K6726" i="6"/>
  <c r="J6726" i="6"/>
  <c r="K6725" i="6"/>
  <c r="J6725" i="6"/>
  <c r="K6724" i="6"/>
  <c r="J6724" i="6"/>
  <c r="K6723" i="6"/>
  <c r="J6723" i="6"/>
  <c r="K6722" i="6"/>
  <c r="J6722" i="6"/>
  <c r="K6721" i="6"/>
  <c r="J6721" i="6"/>
  <c r="K6720" i="6"/>
  <c r="J6720" i="6"/>
  <c r="K6719" i="6"/>
  <c r="J6719" i="6"/>
  <c r="K6718" i="6"/>
  <c r="J6718" i="6"/>
  <c r="K6717" i="6"/>
  <c r="J6717" i="6"/>
  <c r="K6716" i="6"/>
  <c r="J6716" i="6"/>
  <c r="K6715" i="6"/>
  <c r="J6715" i="6"/>
  <c r="K6714" i="6"/>
  <c r="J6714" i="6"/>
  <c r="K6713" i="6"/>
  <c r="J6713" i="6"/>
  <c r="K6712" i="6"/>
  <c r="J6712" i="6"/>
  <c r="K6711" i="6"/>
  <c r="J6711" i="6"/>
  <c r="K6710" i="6"/>
  <c r="J6710" i="6"/>
  <c r="K6709" i="6"/>
  <c r="J6709" i="6"/>
  <c r="K6708" i="6"/>
  <c r="J6708" i="6"/>
  <c r="K6707" i="6"/>
  <c r="J6707" i="6"/>
  <c r="K6706" i="6"/>
  <c r="J6706" i="6"/>
  <c r="K6705" i="6"/>
  <c r="J6705" i="6"/>
  <c r="K6704" i="6"/>
  <c r="J6704" i="6"/>
  <c r="K6703" i="6"/>
  <c r="J6703" i="6"/>
  <c r="K6702" i="6"/>
  <c r="J6702" i="6"/>
  <c r="K6701" i="6"/>
  <c r="J6701" i="6"/>
  <c r="K6700" i="6"/>
  <c r="J6700" i="6"/>
  <c r="K6699" i="6"/>
  <c r="J6699" i="6"/>
  <c r="K6698" i="6"/>
  <c r="J6698" i="6"/>
  <c r="K6697" i="6"/>
  <c r="J6697" i="6"/>
  <c r="K6696" i="6"/>
  <c r="J6696" i="6"/>
  <c r="K6695" i="6"/>
  <c r="J6695" i="6"/>
  <c r="K6694" i="6"/>
  <c r="J6694" i="6"/>
  <c r="K6693" i="6"/>
  <c r="J6693" i="6"/>
  <c r="K6692" i="6"/>
  <c r="J6692" i="6"/>
  <c r="K6691" i="6"/>
  <c r="J6691" i="6"/>
  <c r="K6690" i="6"/>
  <c r="J6690" i="6"/>
  <c r="K6689" i="6"/>
  <c r="J6689" i="6"/>
  <c r="K6688" i="6"/>
  <c r="J6688" i="6"/>
  <c r="K6687" i="6"/>
  <c r="J6687" i="6"/>
  <c r="K6686" i="6"/>
  <c r="J6686" i="6"/>
  <c r="K6685" i="6"/>
  <c r="J6685" i="6"/>
  <c r="K6684" i="6"/>
  <c r="J6684" i="6"/>
  <c r="K6683" i="6"/>
  <c r="J6683" i="6"/>
  <c r="K6682" i="6"/>
  <c r="J6682" i="6"/>
  <c r="K6681" i="6"/>
  <c r="J6681" i="6"/>
  <c r="K6680" i="6"/>
  <c r="J6680" i="6"/>
  <c r="K6679" i="6"/>
  <c r="J6679" i="6"/>
  <c r="K6678" i="6"/>
  <c r="J6678" i="6"/>
  <c r="K6677" i="6"/>
  <c r="J6677" i="6"/>
  <c r="K6676" i="6"/>
  <c r="J6676" i="6"/>
  <c r="K6675" i="6"/>
  <c r="J6675" i="6"/>
  <c r="K6674" i="6"/>
  <c r="J6674" i="6"/>
  <c r="K6673" i="6"/>
  <c r="J6673" i="6"/>
  <c r="K6672" i="6"/>
  <c r="J6672" i="6"/>
  <c r="K6671" i="6"/>
  <c r="J6671" i="6"/>
  <c r="K6670" i="6"/>
  <c r="J6670" i="6"/>
  <c r="K6669" i="6"/>
  <c r="J6669" i="6"/>
  <c r="K6668" i="6"/>
  <c r="J6668" i="6"/>
  <c r="K6667" i="6"/>
  <c r="J6667" i="6"/>
  <c r="K6666" i="6"/>
  <c r="J6666" i="6"/>
  <c r="K6665" i="6"/>
  <c r="J6665" i="6"/>
  <c r="K6664" i="6"/>
  <c r="J6664" i="6"/>
  <c r="K6663" i="6"/>
  <c r="J6663" i="6"/>
  <c r="K6662" i="6"/>
  <c r="J6662" i="6"/>
  <c r="K6661" i="6"/>
  <c r="J6661" i="6"/>
  <c r="K6660" i="6"/>
  <c r="J6660" i="6"/>
  <c r="K6659" i="6"/>
  <c r="J6659" i="6"/>
  <c r="K6658" i="6"/>
  <c r="J6658" i="6"/>
  <c r="K6657" i="6"/>
  <c r="J6657" i="6"/>
  <c r="K6656" i="6"/>
  <c r="J6656" i="6"/>
  <c r="K6655" i="6"/>
  <c r="J6655" i="6"/>
  <c r="K6654" i="6"/>
  <c r="J6654" i="6"/>
  <c r="K6653" i="6"/>
  <c r="J6653" i="6"/>
  <c r="K6652" i="6"/>
  <c r="J6652" i="6"/>
  <c r="K6651" i="6"/>
  <c r="J6651" i="6"/>
  <c r="K6650" i="6"/>
  <c r="J6650" i="6"/>
  <c r="K6649" i="6"/>
  <c r="J6649" i="6"/>
  <c r="K6648" i="6"/>
  <c r="J6648" i="6"/>
  <c r="K6647" i="6"/>
  <c r="J6647" i="6"/>
  <c r="K6646" i="6"/>
  <c r="J6646" i="6"/>
  <c r="K6645" i="6"/>
  <c r="J6645" i="6"/>
  <c r="K6644" i="6"/>
  <c r="J6644" i="6"/>
  <c r="K6643" i="6"/>
  <c r="J6643" i="6"/>
  <c r="K6642" i="6"/>
  <c r="J6642" i="6"/>
  <c r="K6641" i="6"/>
  <c r="J6641" i="6"/>
  <c r="K6640" i="6"/>
  <c r="J6640" i="6"/>
  <c r="K6639" i="6"/>
  <c r="J6639" i="6"/>
  <c r="K6638" i="6"/>
  <c r="J6638" i="6"/>
  <c r="K6637" i="6"/>
  <c r="J6637" i="6"/>
  <c r="K6636" i="6"/>
  <c r="J6636" i="6"/>
  <c r="K6635" i="6"/>
  <c r="J6635" i="6"/>
  <c r="K6634" i="6"/>
  <c r="J6634" i="6"/>
  <c r="K6633" i="6"/>
  <c r="J6633" i="6"/>
  <c r="K6632" i="6"/>
  <c r="J6632" i="6"/>
  <c r="K6631" i="6"/>
  <c r="J6631" i="6"/>
  <c r="K6630" i="6"/>
  <c r="J6630" i="6"/>
  <c r="K6629" i="6"/>
  <c r="J6629" i="6"/>
  <c r="K6628" i="6"/>
  <c r="J6628" i="6"/>
  <c r="K6627" i="6"/>
  <c r="J6627" i="6"/>
  <c r="K6626" i="6"/>
  <c r="J6626" i="6"/>
  <c r="K6625" i="6"/>
  <c r="J6625" i="6"/>
  <c r="K6624" i="6"/>
  <c r="J6624" i="6"/>
  <c r="K6623" i="6"/>
  <c r="J6623" i="6"/>
  <c r="K6622" i="6"/>
  <c r="J6622" i="6"/>
  <c r="K6621" i="6"/>
  <c r="J6621" i="6"/>
  <c r="K6620" i="6"/>
  <c r="J6620" i="6"/>
  <c r="K6619" i="6"/>
  <c r="J6619" i="6"/>
  <c r="K6618" i="6"/>
  <c r="J6618" i="6"/>
  <c r="K6617" i="6"/>
  <c r="J6617" i="6"/>
  <c r="K6616" i="6"/>
  <c r="J6616" i="6"/>
  <c r="K6615" i="6"/>
  <c r="J6615" i="6"/>
  <c r="K6614" i="6"/>
  <c r="J6614" i="6"/>
  <c r="K6613" i="6"/>
  <c r="J6613" i="6"/>
  <c r="K6612" i="6"/>
  <c r="J6612" i="6"/>
  <c r="K6611" i="6"/>
  <c r="J6611" i="6"/>
  <c r="K6610" i="6"/>
  <c r="J6610" i="6"/>
  <c r="K6609" i="6"/>
  <c r="J6609" i="6"/>
  <c r="K6608" i="6"/>
  <c r="J6608" i="6"/>
  <c r="K6607" i="6"/>
  <c r="J6607" i="6"/>
  <c r="K6606" i="6"/>
  <c r="J6606" i="6"/>
  <c r="K6605" i="6"/>
  <c r="J6605" i="6"/>
  <c r="K6604" i="6"/>
  <c r="J6604" i="6"/>
  <c r="K6603" i="6"/>
  <c r="J6603" i="6"/>
  <c r="K6602" i="6"/>
  <c r="J6602" i="6"/>
  <c r="K6601" i="6"/>
  <c r="J6601" i="6"/>
  <c r="K6600" i="6"/>
  <c r="J6600" i="6"/>
  <c r="K6599" i="6"/>
  <c r="J6599" i="6"/>
  <c r="K6598" i="6"/>
  <c r="J6598" i="6"/>
  <c r="K6597" i="6"/>
  <c r="J6597" i="6"/>
  <c r="K6596" i="6"/>
  <c r="J6596" i="6"/>
  <c r="K6595" i="6"/>
  <c r="J6595" i="6"/>
  <c r="K6594" i="6"/>
  <c r="J6594" i="6"/>
  <c r="K6593" i="6"/>
  <c r="J6593" i="6"/>
  <c r="K6592" i="6"/>
  <c r="J6592" i="6"/>
  <c r="K6591" i="6"/>
  <c r="J6591" i="6"/>
  <c r="K6590" i="6"/>
  <c r="J6590" i="6"/>
  <c r="K6589" i="6"/>
  <c r="J6589" i="6"/>
  <c r="K6588" i="6"/>
  <c r="J6588" i="6"/>
  <c r="K6587" i="6"/>
  <c r="J6587" i="6"/>
  <c r="K6586" i="6"/>
  <c r="J6586" i="6"/>
  <c r="K6585" i="6"/>
  <c r="J6585" i="6"/>
  <c r="K6584" i="6"/>
  <c r="J6584" i="6"/>
  <c r="K6583" i="6"/>
  <c r="J6583" i="6"/>
  <c r="K6582" i="6"/>
  <c r="J6582" i="6"/>
  <c r="K6581" i="6"/>
  <c r="J6581" i="6"/>
  <c r="K6580" i="6"/>
  <c r="J6580" i="6"/>
  <c r="K6579" i="6"/>
  <c r="J6579" i="6"/>
  <c r="K6578" i="6"/>
  <c r="J6578" i="6"/>
  <c r="K6577" i="6"/>
  <c r="J6577" i="6"/>
  <c r="K6576" i="6"/>
  <c r="J6576" i="6"/>
  <c r="K6575" i="6"/>
  <c r="J6575" i="6"/>
  <c r="K6574" i="6"/>
  <c r="J6574" i="6"/>
  <c r="K6573" i="6"/>
  <c r="J6573" i="6"/>
  <c r="K6572" i="6"/>
  <c r="J6572" i="6"/>
  <c r="K6571" i="6"/>
  <c r="J6571" i="6"/>
  <c r="K6570" i="6"/>
  <c r="J6570" i="6"/>
  <c r="K6569" i="6"/>
  <c r="J6569" i="6"/>
  <c r="K6568" i="6"/>
  <c r="J6568" i="6"/>
  <c r="K6567" i="6"/>
  <c r="J6567" i="6"/>
  <c r="K6566" i="6"/>
  <c r="J6566" i="6"/>
  <c r="K6565" i="6"/>
  <c r="J6565" i="6"/>
  <c r="K6564" i="6"/>
  <c r="J6564" i="6"/>
  <c r="K6563" i="6"/>
  <c r="J6563" i="6"/>
  <c r="K6562" i="6"/>
  <c r="J6562" i="6"/>
  <c r="K6561" i="6"/>
  <c r="J6561" i="6"/>
  <c r="K6560" i="6"/>
  <c r="J6560" i="6"/>
  <c r="K6559" i="6"/>
  <c r="J6559" i="6"/>
  <c r="K6558" i="6"/>
  <c r="J6558" i="6"/>
  <c r="K6557" i="6"/>
  <c r="J6557" i="6"/>
  <c r="K6556" i="6"/>
  <c r="J6556" i="6"/>
  <c r="K6555" i="6"/>
  <c r="J6555" i="6"/>
  <c r="K6554" i="6"/>
  <c r="J6554" i="6"/>
  <c r="K6553" i="6"/>
  <c r="J6553" i="6"/>
  <c r="K6552" i="6"/>
  <c r="J6552" i="6"/>
  <c r="K6551" i="6"/>
  <c r="J6551" i="6"/>
  <c r="K6550" i="6"/>
  <c r="J6550" i="6"/>
  <c r="K6549" i="6"/>
  <c r="J6549" i="6"/>
  <c r="K6548" i="6"/>
  <c r="J6548" i="6"/>
  <c r="K6547" i="6"/>
  <c r="J6547" i="6"/>
  <c r="K6546" i="6"/>
  <c r="J6546" i="6"/>
  <c r="K6545" i="6"/>
  <c r="J6545" i="6"/>
  <c r="K6544" i="6"/>
  <c r="J6544" i="6"/>
  <c r="K6543" i="6"/>
  <c r="J6543" i="6"/>
  <c r="K6542" i="6"/>
  <c r="J6542" i="6"/>
  <c r="K6541" i="6"/>
  <c r="J6541" i="6"/>
  <c r="K6540" i="6"/>
  <c r="J6540" i="6"/>
  <c r="K6539" i="6"/>
  <c r="J6539" i="6"/>
  <c r="K6538" i="6"/>
  <c r="J6538" i="6"/>
  <c r="K6537" i="6"/>
  <c r="J6537" i="6"/>
  <c r="K6536" i="6"/>
  <c r="J6536" i="6"/>
  <c r="K6535" i="6"/>
  <c r="J6535" i="6"/>
  <c r="K6534" i="6"/>
  <c r="J6534" i="6"/>
  <c r="K6533" i="6"/>
  <c r="J6533" i="6"/>
  <c r="K6532" i="6"/>
  <c r="J6532" i="6"/>
  <c r="K6531" i="6"/>
  <c r="J6531" i="6"/>
  <c r="K6530" i="6"/>
  <c r="J6530" i="6"/>
  <c r="K6529" i="6"/>
  <c r="J6529" i="6"/>
  <c r="K6528" i="6"/>
  <c r="J6528" i="6"/>
  <c r="K6527" i="6"/>
  <c r="J6527" i="6"/>
  <c r="K6526" i="6"/>
  <c r="J6526" i="6"/>
  <c r="K6525" i="6"/>
  <c r="J6525" i="6"/>
  <c r="K6524" i="6"/>
  <c r="J6524" i="6"/>
  <c r="K6523" i="6"/>
  <c r="J6523" i="6"/>
  <c r="K6522" i="6"/>
  <c r="J6522" i="6"/>
  <c r="K6521" i="6"/>
  <c r="J6521" i="6"/>
  <c r="K6520" i="6"/>
  <c r="J6520" i="6"/>
  <c r="K6519" i="6"/>
  <c r="J6519" i="6"/>
  <c r="K6518" i="6"/>
  <c r="J6518" i="6"/>
  <c r="K6517" i="6"/>
  <c r="J6517" i="6"/>
  <c r="K6516" i="6"/>
  <c r="J6516" i="6"/>
  <c r="K6515" i="6"/>
  <c r="J6515" i="6"/>
  <c r="K6514" i="6"/>
  <c r="J6514" i="6"/>
  <c r="K6513" i="6"/>
  <c r="J6513" i="6"/>
  <c r="K6512" i="6"/>
  <c r="J6512" i="6"/>
  <c r="K6511" i="6"/>
  <c r="J6511" i="6"/>
  <c r="K6510" i="6"/>
  <c r="J6510" i="6"/>
  <c r="K6509" i="6"/>
  <c r="J6509" i="6"/>
  <c r="K6508" i="6"/>
  <c r="J6508" i="6"/>
  <c r="K6507" i="6"/>
  <c r="J6507" i="6"/>
  <c r="K6506" i="6"/>
  <c r="J6506" i="6"/>
  <c r="K6505" i="6"/>
  <c r="J6505" i="6"/>
  <c r="K6504" i="6"/>
  <c r="J6504" i="6"/>
  <c r="K6503" i="6"/>
  <c r="J6503" i="6"/>
  <c r="K6502" i="6"/>
  <c r="J6502" i="6"/>
  <c r="K6501" i="6"/>
  <c r="J6501" i="6"/>
  <c r="K6500" i="6"/>
  <c r="J6500" i="6"/>
  <c r="K6499" i="6"/>
  <c r="J6499" i="6"/>
  <c r="K6498" i="6"/>
  <c r="J6498" i="6"/>
  <c r="K6497" i="6"/>
  <c r="J6497" i="6"/>
  <c r="K6496" i="6"/>
  <c r="J6496" i="6"/>
  <c r="K6495" i="6"/>
  <c r="J6495" i="6"/>
  <c r="K6494" i="6"/>
  <c r="J6494" i="6"/>
  <c r="K6493" i="6"/>
  <c r="J6493" i="6"/>
  <c r="K6492" i="6"/>
  <c r="J6492" i="6"/>
  <c r="K6491" i="6"/>
  <c r="J6491" i="6"/>
  <c r="K6490" i="6"/>
  <c r="J6490" i="6"/>
  <c r="K6489" i="6"/>
  <c r="J6489" i="6"/>
  <c r="K6488" i="6"/>
  <c r="J6488" i="6"/>
  <c r="K6487" i="6"/>
  <c r="J6487" i="6"/>
  <c r="K6486" i="6"/>
  <c r="J6486" i="6"/>
  <c r="K6485" i="6"/>
  <c r="J6485" i="6"/>
  <c r="K6484" i="6"/>
  <c r="J6484" i="6"/>
  <c r="K6483" i="6"/>
  <c r="J6483" i="6"/>
  <c r="K6482" i="6"/>
  <c r="J6482" i="6"/>
  <c r="K6481" i="6"/>
  <c r="J6481" i="6"/>
  <c r="K6480" i="6"/>
  <c r="J6480" i="6"/>
  <c r="K6479" i="6"/>
  <c r="J6479" i="6"/>
  <c r="K6478" i="6"/>
  <c r="J6478" i="6"/>
  <c r="K6477" i="6"/>
  <c r="J6477" i="6"/>
  <c r="K6476" i="6"/>
  <c r="J6476" i="6"/>
  <c r="K6475" i="6"/>
  <c r="J6475" i="6"/>
  <c r="K6474" i="6"/>
  <c r="J6474" i="6"/>
  <c r="K6473" i="6"/>
  <c r="J6473" i="6"/>
  <c r="K6472" i="6"/>
  <c r="J6472" i="6"/>
  <c r="K6471" i="6"/>
  <c r="J6471" i="6"/>
  <c r="K6470" i="6"/>
  <c r="J6470" i="6"/>
  <c r="K6469" i="6"/>
  <c r="J6469" i="6"/>
  <c r="K6468" i="6"/>
  <c r="J6468" i="6"/>
  <c r="K6467" i="6"/>
  <c r="J6467" i="6"/>
  <c r="K6466" i="6"/>
  <c r="J6466" i="6"/>
  <c r="K6465" i="6"/>
  <c r="J6465" i="6"/>
  <c r="K6464" i="6"/>
  <c r="J6464" i="6"/>
  <c r="K6463" i="6"/>
  <c r="J6463" i="6"/>
  <c r="K6462" i="6"/>
  <c r="J6462" i="6"/>
  <c r="K6461" i="6"/>
  <c r="J6461" i="6"/>
  <c r="K6460" i="6"/>
  <c r="J6460" i="6"/>
  <c r="K6459" i="6"/>
  <c r="J6459" i="6"/>
  <c r="K6458" i="6"/>
  <c r="J6458" i="6"/>
  <c r="K6457" i="6"/>
  <c r="J6457" i="6"/>
  <c r="K6456" i="6"/>
  <c r="J6456" i="6"/>
  <c r="K6455" i="6"/>
  <c r="J6455" i="6"/>
  <c r="K6454" i="6"/>
  <c r="J6454" i="6"/>
  <c r="K6453" i="6"/>
  <c r="J6453" i="6"/>
  <c r="K6452" i="6"/>
  <c r="J6452" i="6"/>
  <c r="K6451" i="6"/>
  <c r="J6451" i="6"/>
  <c r="K6450" i="6"/>
  <c r="J6450" i="6"/>
  <c r="K6449" i="6"/>
  <c r="J6449" i="6"/>
  <c r="K6448" i="6"/>
  <c r="J6448" i="6"/>
  <c r="K6447" i="6"/>
  <c r="J6447" i="6"/>
  <c r="K6446" i="6"/>
  <c r="J6446" i="6"/>
  <c r="K6445" i="6"/>
  <c r="J6445" i="6"/>
  <c r="K6444" i="6"/>
  <c r="J6444" i="6"/>
  <c r="K6443" i="6"/>
  <c r="J6443" i="6"/>
  <c r="K6442" i="6"/>
  <c r="J6442" i="6"/>
  <c r="K6441" i="6"/>
  <c r="J6441" i="6"/>
  <c r="K6440" i="6"/>
  <c r="J6440" i="6"/>
  <c r="K6439" i="6"/>
  <c r="J6439" i="6"/>
  <c r="K6438" i="6"/>
  <c r="J6438" i="6"/>
  <c r="K6437" i="6"/>
  <c r="J6437" i="6"/>
  <c r="K6436" i="6"/>
  <c r="J6436" i="6"/>
  <c r="K6435" i="6"/>
  <c r="J6435" i="6"/>
  <c r="K6434" i="6"/>
  <c r="J6434" i="6"/>
  <c r="K6433" i="6"/>
  <c r="J6433" i="6"/>
  <c r="K6432" i="6"/>
  <c r="J6432" i="6"/>
  <c r="K6431" i="6"/>
  <c r="J6431" i="6"/>
  <c r="K6430" i="6"/>
  <c r="J6430" i="6"/>
  <c r="K6429" i="6"/>
  <c r="J6429" i="6"/>
  <c r="K6428" i="6"/>
  <c r="J6428" i="6"/>
  <c r="K6427" i="6"/>
  <c r="J6427" i="6"/>
  <c r="K6426" i="6"/>
  <c r="J6426" i="6"/>
  <c r="K6425" i="6"/>
  <c r="J6425" i="6"/>
  <c r="K6424" i="6"/>
  <c r="J6424" i="6"/>
  <c r="K6423" i="6"/>
  <c r="J6423" i="6"/>
  <c r="K6422" i="6"/>
  <c r="J6422" i="6"/>
  <c r="K6421" i="6"/>
  <c r="J6421" i="6"/>
  <c r="K6420" i="6"/>
  <c r="J6420" i="6"/>
  <c r="K6419" i="6"/>
  <c r="J6419" i="6"/>
  <c r="K6418" i="6"/>
  <c r="J6418" i="6"/>
  <c r="K6417" i="6"/>
  <c r="J6417" i="6"/>
  <c r="K6416" i="6"/>
  <c r="J6416" i="6"/>
  <c r="K6415" i="6"/>
  <c r="J6415" i="6"/>
  <c r="K6414" i="6"/>
  <c r="J6414" i="6"/>
  <c r="K6413" i="6"/>
  <c r="J6413" i="6"/>
  <c r="K6412" i="6"/>
  <c r="J6412" i="6"/>
  <c r="K6411" i="6"/>
  <c r="J6411" i="6"/>
  <c r="K6410" i="6"/>
  <c r="J6410" i="6"/>
  <c r="K6409" i="6"/>
  <c r="J6409" i="6"/>
  <c r="K6408" i="6"/>
  <c r="J6408" i="6"/>
  <c r="K6407" i="6"/>
  <c r="J6407" i="6"/>
  <c r="K6406" i="6"/>
  <c r="J6406" i="6"/>
  <c r="K6405" i="6"/>
  <c r="J6405" i="6"/>
  <c r="K6404" i="6"/>
  <c r="J6404" i="6"/>
  <c r="K6403" i="6"/>
  <c r="J6403" i="6"/>
  <c r="K6402" i="6"/>
  <c r="J6402" i="6"/>
  <c r="K6401" i="6"/>
  <c r="J6401" i="6"/>
  <c r="K6400" i="6"/>
  <c r="J6400" i="6"/>
  <c r="K6399" i="6"/>
  <c r="J6399" i="6"/>
  <c r="K6398" i="6"/>
  <c r="J6398" i="6"/>
  <c r="K6397" i="6"/>
  <c r="J6397" i="6"/>
  <c r="K6396" i="6"/>
  <c r="J6396" i="6"/>
  <c r="K6395" i="6"/>
  <c r="J6395" i="6"/>
  <c r="K6394" i="6"/>
  <c r="J6394" i="6"/>
  <c r="K6393" i="6"/>
  <c r="J6393" i="6"/>
  <c r="K6392" i="6"/>
  <c r="J6392" i="6"/>
  <c r="K6391" i="6"/>
  <c r="J6391" i="6"/>
  <c r="K6390" i="6"/>
  <c r="J6390" i="6"/>
  <c r="K6389" i="6"/>
  <c r="J6389" i="6"/>
  <c r="K6388" i="6"/>
  <c r="J6388" i="6"/>
  <c r="K6387" i="6"/>
  <c r="J6387" i="6"/>
  <c r="K6386" i="6"/>
  <c r="J6386" i="6"/>
  <c r="K6385" i="6"/>
  <c r="J6385" i="6"/>
  <c r="K6384" i="6"/>
  <c r="J6384" i="6"/>
  <c r="K6383" i="6"/>
  <c r="J6383" i="6"/>
  <c r="K6382" i="6"/>
  <c r="J6382" i="6"/>
  <c r="K6381" i="6"/>
  <c r="J6381" i="6"/>
  <c r="K6380" i="6"/>
  <c r="J6380" i="6"/>
  <c r="K6379" i="6"/>
  <c r="J6379" i="6"/>
  <c r="K6378" i="6"/>
  <c r="J6378" i="6"/>
  <c r="K6377" i="6"/>
  <c r="J6377" i="6"/>
  <c r="K6376" i="6"/>
  <c r="J6376" i="6"/>
  <c r="K6375" i="6"/>
  <c r="J6375" i="6"/>
  <c r="K6374" i="6"/>
  <c r="J6374" i="6"/>
  <c r="K6373" i="6"/>
  <c r="J6373" i="6"/>
  <c r="K6372" i="6"/>
  <c r="J6372" i="6"/>
  <c r="K6371" i="6"/>
  <c r="J6371" i="6"/>
  <c r="K6370" i="6"/>
  <c r="J6370" i="6"/>
  <c r="K6369" i="6"/>
  <c r="J6369" i="6"/>
  <c r="K6368" i="6"/>
  <c r="J6368" i="6"/>
  <c r="K6367" i="6"/>
  <c r="J6367" i="6"/>
  <c r="K6366" i="6"/>
  <c r="J6366" i="6"/>
  <c r="K6365" i="6"/>
  <c r="J6365" i="6"/>
  <c r="K6364" i="6"/>
  <c r="J6364" i="6"/>
  <c r="K6363" i="6"/>
  <c r="J6363" i="6"/>
  <c r="K6362" i="6"/>
  <c r="J6362" i="6"/>
  <c r="K6361" i="6"/>
  <c r="J6361" i="6"/>
  <c r="K6360" i="6"/>
  <c r="J6360" i="6"/>
  <c r="K6359" i="6"/>
  <c r="J6359" i="6"/>
  <c r="K6358" i="6"/>
  <c r="J6358" i="6"/>
  <c r="K6357" i="6"/>
  <c r="J6357" i="6"/>
  <c r="K6356" i="6"/>
  <c r="J6356" i="6"/>
  <c r="K6355" i="6"/>
  <c r="J6355" i="6"/>
  <c r="K6354" i="6"/>
  <c r="J6354" i="6"/>
  <c r="K6353" i="6"/>
  <c r="J6353" i="6"/>
  <c r="K6352" i="6"/>
  <c r="J6352" i="6"/>
  <c r="K6351" i="6"/>
  <c r="J6351" i="6"/>
  <c r="K6350" i="6"/>
  <c r="J6350" i="6"/>
  <c r="K6349" i="6"/>
  <c r="J6349" i="6"/>
  <c r="K6348" i="6"/>
  <c r="J6348" i="6"/>
  <c r="K6347" i="6"/>
  <c r="J6347" i="6"/>
  <c r="K6346" i="6"/>
  <c r="J6346" i="6"/>
  <c r="K6345" i="6"/>
  <c r="J6345" i="6"/>
  <c r="K6344" i="6"/>
  <c r="J6344" i="6"/>
  <c r="K6343" i="6"/>
  <c r="J6343" i="6"/>
  <c r="K6342" i="6"/>
  <c r="J6342" i="6"/>
  <c r="K6341" i="6"/>
  <c r="J6341" i="6"/>
  <c r="K6340" i="6"/>
  <c r="J6340" i="6"/>
  <c r="K6339" i="6"/>
  <c r="J6339" i="6"/>
  <c r="K6338" i="6"/>
  <c r="J6338" i="6"/>
  <c r="K6337" i="6"/>
  <c r="J6337" i="6"/>
  <c r="K6336" i="6"/>
  <c r="J6336" i="6"/>
  <c r="K6335" i="6"/>
  <c r="J6335" i="6"/>
  <c r="K6334" i="6"/>
  <c r="J6334" i="6"/>
  <c r="K6333" i="6"/>
  <c r="J6333" i="6"/>
  <c r="K6332" i="6"/>
  <c r="J6332" i="6"/>
  <c r="K6331" i="6"/>
  <c r="J6331" i="6"/>
  <c r="K6330" i="6"/>
  <c r="J6330" i="6"/>
  <c r="K6329" i="6"/>
  <c r="J6329" i="6"/>
  <c r="K6328" i="6"/>
  <c r="J6328" i="6"/>
  <c r="K6327" i="6"/>
  <c r="J6327" i="6"/>
  <c r="K6326" i="6"/>
  <c r="J6326" i="6"/>
  <c r="K6325" i="6"/>
  <c r="J6325" i="6"/>
  <c r="K6324" i="6"/>
  <c r="J6324" i="6"/>
  <c r="K6323" i="6"/>
  <c r="J6323" i="6"/>
  <c r="K6322" i="6"/>
  <c r="J6322" i="6"/>
  <c r="K6321" i="6"/>
  <c r="J6321" i="6"/>
  <c r="K6320" i="6"/>
  <c r="J6320" i="6"/>
  <c r="K6319" i="6"/>
  <c r="J6319" i="6"/>
  <c r="K6318" i="6"/>
  <c r="J6318" i="6"/>
  <c r="K6317" i="6"/>
  <c r="J6317" i="6"/>
  <c r="K6316" i="6"/>
  <c r="J6316" i="6"/>
  <c r="K6315" i="6"/>
  <c r="J6315" i="6"/>
  <c r="K6314" i="6"/>
  <c r="J6314" i="6"/>
  <c r="K6313" i="6"/>
  <c r="J6313" i="6"/>
  <c r="K6312" i="6"/>
  <c r="J6312" i="6"/>
  <c r="K6311" i="6"/>
  <c r="J6311" i="6"/>
  <c r="K6310" i="6"/>
  <c r="J6310" i="6"/>
  <c r="K6309" i="6"/>
  <c r="J6309" i="6"/>
  <c r="K6308" i="6"/>
  <c r="J6308" i="6"/>
  <c r="K6307" i="6"/>
  <c r="J6307" i="6"/>
  <c r="K6306" i="6"/>
  <c r="J6306" i="6"/>
  <c r="K6305" i="6"/>
  <c r="J6305" i="6"/>
  <c r="K6304" i="6"/>
  <c r="J6304" i="6"/>
  <c r="K6303" i="6"/>
  <c r="J6303" i="6"/>
  <c r="K6302" i="6"/>
  <c r="J6302" i="6"/>
  <c r="K6301" i="6"/>
  <c r="J6301" i="6"/>
  <c r="K6300" i="6"/>
  <c r="J6300" i="6"/>
  <c r="K6299" i="6"/>
  <c r="J6299" i="6"/>
  <c r="K6298" i="6"/>
  <c r="J6298" i="6"/>
  <c r="K6297" i="6"/>
  <c r="J6297" i="6"/>
  <c r="K6296" i="6"/>
  <c r="J6296" i="6"/>
  <c r="K6295" i="6"/>
  <c r="J6295" i="6"/>
  <c r="K6294" i="6"/>
  <c r="J6294" i="6"/>
  <c r="K6293" i="6"/>
  <c r="J6293" i="6"/>
  <c r="K6292" i="6"/>
  <c r="J6292" i="6"/>
  <c r="K6291" i="6"/>
  <c r="J6291" i="6"/>
  <c r="K6290" i="6"/>
  <c r="J6290" i="6"/>
  <c r="K6289" i="6"/>
  <c r="J6289" i="6"/>
  <c r="K6288" i="6"/>
  <c r="J6288" i="6"/>
  <c r="K6287" i="6"/>
  <c r="J6287" i="6"/>
  <c r="K6286" i="6"/>
  <c r="J6286" i="6"/>
  <c r="K6285" i="6"/>
  <c r="J6285" i="6"/>
  <c r="K6284" i="6"/>
  <c r="J6284" i="6"/>
  <c r="K6283" i="6"/>
  <c r="J6283" i="6"/>
  <c r="K6282" i="6"/>
  <c r="J6282" i="6"/>
  <c r="K6281" i="6"/>
  <c r="J6281" i="6"/>
  <c r="K6280" i="6"/>
  <c r="J6280" i="6"/>
  <c r="K6279" i="6"/>
  <c r="J6279" i="6"/>
  <c r="K6278" i="6"/>
  <c r="J6278" i="6"/>
  <c r="K6277" i="6"/>
  <c r="J6277" i="6"/>
  <c r="K6276" i="6"/>
  <c r="J6276" i="6"/>
  <c r="K6275" i="6"/>
  <c r="J6275" i="6"/>
  <c r="K6274" i="6"/>
  <c r="J6274" i="6"/>
  <c r="K6273" i="6"/>
  <c r="J6273" i="6"/>
  <c r="K6272" i="6"/>
  <c r="J6272" i="6"/>
  <c r="K6271" i="6"/>
  <c r="J6271" i="6"/>
  <c r="K6270" i="6"/>
  <c r="J6270" i="6"/>
  <c r="K6269" i="6"/>
  <c r="J6269" i="6"/>
  <c r="K6268" i="6"/>
  <c r="J6268" i="6"/>
  <c r="K6267" i="6"/>
  <c r="J6267" i="6"/>
  <c r="K6266" i="6"/>
  <c r="J6266" i="6"/>
  <c r="K6265" i="6"/>
  <c r="J6265" i="6"/>
  <c r="K6264" i="6"/>
  <c r="J6264" i="6"/>
  <c r="K6263" i="6"/>
  <c r="J6263" i="6"/>
  <c r="K6262" i="6"/>
  <c r="J6262" i="6"/>
  <c r="K6261" i="6"/>
  <c r="J6261" i="6"/>
  <c r="K6260" i="6"/>
  <c r="J6260" i="6"/>
  <c r="K6259" i="6"/>
  <c r="J6259" i="6"/>
  <c r="K6258" i="6"/>
  <c r="J6258" i="6"/>
  <c r="K6257" i="6"/>
  <c r="J6257" i="6"/>
  <c r="K6256" i="6"/>
  <c r="J6256" i="6"/>
  <c r="K6255" i="6"/>
  <c r="J6255" i="6"/>
  <c r="K6254" i="6"/>
  <c r="J6254" i="6"/>
  <c r="K6253" i="6"/>
  <c r="J6253" i="6"/>
  <c r="K6252" i="6"/>
  <c r="J6252" i="6"/>
  <c r="K6251" i="6"/>
  <c r="J6251" i="6"/>
  <c r="K6250" i="6"/>
  <c r="J6250" i="6"/>
  <c r="K6249" i="6"/>
  <c r="J6249" i="6"/>
  <c r="K6248" i="6"/>
  <c r="J6248" i="6"/>
  <c r="K6247" i="6"/>
  <c r="J6247" i="6"/>
  <c r="K6246" i="6"/>
  <c r="J6246" i="6"/>
  <c r="K6245" i="6"/>
  <c r="J6245" i="6"/>
  <c r="K6244" i="6"/>
  <c r="J6244" i="6"/>
  <c r="K6243" i="6"/>
  <c r="J6243" i="6"/>
  <c r="K6242" i="6"/>
  <c r="J6242" i="6"/>
  <c r="K6241" i="6"/>
  <c r="J6241" i="6"/>
  <c r="K6240" i="6"/>
  <c r="J6240" i="6"/>
  <c r="K6239" i="6"/>
  <c r="J6239" i="6"/>
  <c r="K6238" i="6"/>
  <c r="J6238" i="6"/>
  <c r="K6237" i="6"/>
  <c r="J6237" i="6"/>
  <c r="K6236" i="6"/>
  <c r="J6236" i="6"/>
  <c r="K6235" i="6"/>
  <c r="J6235" i="6"/>
  <c r="K6234" i="6"/>
  <c r="J6234" i="6"/>
  <c r="K6233" i="6"/>
  <c r="J6233" i="6"/>
  <c r="K6232" i="6"/>
  <c r="J6232" i="6"/>
  <c r="K6231" i="6"/>
  <c r="J6231" i="6"/>
  <c r="K6230" i="6"/>
  <c r="J6230" i="6"/>
  <c r="K6229" i="6"/>
  <c r="J6229" i="6"/>
  <c r="K6228" i="6"/>
  <c r="J6228" i="6"/>
  <c r="K6227" i="6"/>
  <c r="J6227" i="6"/>
  <c r="K6226" i="6"/>
  <c r="J6226" i="6"/>
  <c r="K6225" i="6"/>
  <c r="J6225" i="6"/>
  <c r="K6224" i="6"/>
  <c r="J6224" i="6"/>
  <c r="K6223" i="6"/>
  <c r="J6223" i="6"/>
  <c r="K6222" i="6"/>
  <c r="J6222" i="6"/>
  <c r="K6221" i="6"/>
  <c r="J6221" i="6"/>
  <c r="K6220" i="6"/>
  <c r="J6220" i="6"/>
  <c r="K6219" i="6"/>
  <c r="J6219" i="6"/>
  <c r="K6218" i="6"/>
  <c r="J6218" i="6"/>
  <c r="K6217" i="6"/>
  <c r="J6217" i="6"/>
  <c r="K6216" i="6"/>
  <c r="J6216" i="6"/>
  <c r="K6215" i="6"/>
  <c r="J6215" i="6"/>
  <c r="K6214" i="6"/>
  <c r="J6214" i="6"/>
  <c r="K6213" i="6"/>
  <c r="J6213" i="6"/>
  <c r="K6212" i="6"/>
  <c r="J6212" i="6"/>
  <c r="K6211" i="6"/>
  <c r="J6211" i="6"/>
  <c r="K6210" i="6"/>
  <c r="J6210" i="6"/>
  <c r="K6209" i="6"/>
  <c r="J6209" i="6"/>
  <c r="K6208" i="6"/>
  <c r="J6208" i="6"/>
  <c r="K6207" i="6"/>
  <c r="J6207" i="6"/>
  <c r="K6206" i="6"/>
  <c r="J6206" i="6"/>
  <c r="K6205" i="6"/>
  <c r="J6205" i="6"/>
  <c r="K6204" i="6"/>
  <c r="J6204" i="6"/>
  <c r="K6203" i="6"/>
  <c r="J6203" i="6"/>
  <c r="K6202" i="6"/>
  <c r="J6202" i="6"/>
  <c r="K6201" i="6"/>
  <c r="J6201" i="6"/>
  <c r="K6200" i="6"/>
  <c r="J6200" i="6"/>
  <c r="K6199" i="6"/>
  <c r="J6199" i="6"/>
  <c r="K6198" i="6"/>
  <c r="J6198" i="6"/>
  <c r="K6197" i="6"/>
  <c r="J6197" i="6"/>
  <c r="K6196" i="6"/>
  <c r="J6196" i="6"/>
  <c r="K6195" i="6"/>
  <c r="J6195" i="6"/>
  <c r="K6194" i="6"/>
  <c r="J6194" i="6"/>
  <c r="K6193" i="6"/>
  <c r="J6193" i="6"/>
  <c r="K6192" i="6"/>
  <c r="J6192" i="6"/>
  <c r="K6191" i="6"/>
  <c r="J6191" i="6"/>
  <c r="K6190" i="6"/>
  <c r="J6190" i="6"/>
  <c r="K6189" i="6"/>
  <c r="J6189" i="6"/>
  <c r="K6188" i="6"/>
  <c r="J6188" i="6"/>
  <c r="K6187" i="6"/>
  <c r="J6187" i="6"/>
  <c r="K6186" i="6"/>
  <c r="J6186" i="6"/>
  <c r="K6185" i="6"/>
  <c r="J6185" i="6"/>
  <c r="K6184" i="6"/>
  <c r="J6184" i="6"/>
  <c r="K6183" i="6"/>
  <c r="J6183" i="6"/>
  <c r="K6182" i="6"/>
  <c r="J6182" i="6"/>
  <c r="K6181" i="6"/>
  <c r="J6181" i="6"/>
  <c r="K6180" i="6"/>
  <c r="J6180" i="6"/>
  <c r="K6179" i="6"/>
  <c r="J6179" i="6"/>
  <c r="K6178" i="6"/>
  <c r="J6178" i="6"/>
  <c r="K6177" i="6"/>
  <c r="J6177" i="6"/>
  <c r="K6176" i="6"/>
  <c r="J6176" i="6"/>
  <c r="K6175" i="6"/>
  <c r="J6175" i="6"/>
  <c r="K6174" i="6"/>
  <c r="J6174" i="6"/>
  <c r="K6173" i="6"/>
  <c r="J6173" i="6"/>
  <c r="K6172" i="6"/>
  <c r="J6172" i="6"/>
  <c r="K6171" i="6"/>
  <c r="J6171" i="6"/>
  <c r="K6170" i="6"/>
  <c r="J6170" i="6"/>
  <c r="K6169" i="6"/>
  <c r="J6169" i="6"/>
  <c r="K6168" i="6"/>
  <c r="J6168" i="6"/>
  <c r="K6167" i="6"/>
  <c r="J6167" i="6"/>
  <c r="K6166" i="6"/>
  <c r="J6166" i="6"/>
  <c r="K6165" i="6"/>
  <c r="J6165" i="6"/>
  <c r="K6164" i="6"/>
  <c r="J6164" i="6"/>
  <c r="K6163" i="6"/>
  <c r="J6163" i="6"/>
  <c r="K6162" i="6"/>
  <c r="J6162" i="6"/>
  <c r="K6161" i="6"/>
  <c r="J6161" i="6"/>
  <c r="K6160" i="6"/>
  <c r="J6160" i="6"/>
  <c r="K6159" i="6"/>
  <c r="J6159" i="6"/>
  <c r="K6158" i="6"/>
  <c r="J6158" i="6"/>
  <c r="K6157" i="6"/>
  <c r="J6157" i="6"/>
  <c r="K6156" i="6"/>
  <c r="J6156" i="6"/>
  <c r="K6155" i="6"/>
  <c r="J6155" i="6"/>
  <c r="K6154" i="6"/>
  <c r="J6154" i="6"/>
  <c r="K6153" i="6"/>
  <c r="J6153" i="6"/>
  <c r="K6152" i="6"/>
  <c r="J6152" i="6"/>
  <c r="K6151" i="6"/>
  <c r="J6151" i="6"/>
  <c r="K6150" i="6"/>
  <c r="J6150" i="6"/>
  <c r="K6149" i="6"/>
  <c r="J6149" i="6"/>
  <c r="K6148" i="6"/>
  <c r="J6148" i="6"/>
  <c r="K6147" i="6"/>
  <c r="J6147" i="6"/>
  <c r="K6146" i="6"/>
  <c r="J6146" i="6"/>
  <c r="K6145" i="6"/>
  <c r="J6145" i="6"/>
  <c r="K6144" i="6"/>
  <c r="J6144" i="6"/>
  <c r="K6143" i="6"/>
  <c r="J6143" i="6"/>
  <c r="K6142" i="6"/>
  <c r="J6142" i="6"/>
  <c r="K6141" i="6"/>
  <c r="J6141" i="6"/>
  <c r="K6140" i="6"/>
  <c r="J6140" i="6"/>
  <c r="K6139" i="6"/>
  <c r="J6139" i="6"/>
  <c r="K6138" i="6"/>
  <c r="J6138" i="6"/>
  <c r="K6137" i="6"/>
  <c r="J6137" i="6"/>
  <c r="K6136" i="6"/>
  <c r="J6136" i="6"/>
  <c r="K6135" i="6"/>
  <c r="J6135" i="6"/>
  <c r="K6134" i="6"/>
  <c r="J6134" i="6"/>
  <c r="K6133" i="6"/>
  <c r="J6133" i="6"/>
  <c r="K6132" i="6"/>
  <c r="J6132" i="6"/>
  <c r="K6131" i="6"/>
  <c r="J6131" i="6"/>
  <c r="K6130" i="6"/>
  <c r="J6130" i="6"/>
  <c r="K6129" i="6"/>
  <c r="J6129" i="6"/>
  <c r="K6128" i="6"/>
  <c r="J6128" i="6"/>
  <c r="K6127" i="6"/>
  <c r="J6127" i="6"/>
  <c r="K6126" i="6"/>
  <c r="J6126" i="6"/>
  <c r="K6125" i="6"/>
  <c r="J6125" i="6"/>
  <c r="K6124" i="6"/>
  <c r="J6124" i="6"/>
  <c r="K6123" i="6"/>
  <c r="J6123" i="6"/>
  <c r="K6122" i="6"/>
  <c r="J6122" i="6"/>
  <c r="K6121" i="6"/>
  <c r="J6121" i="6"/>
  <c r="K6120" i="6"/>
  <c r="J6120" i="6"/>
  <c r="K6119" i="6"/>
  <c r="J6119" i="6"/>
  <c r="K6118" i="6"/>
  <c r="J6118" i="6"/>
  <c r="K6117" i="6"/>
  <c r="J6117" i="6"/>
  <c r="K6116" i="6"/>
  <c r="J6116" i="6"/>
  <c r="K6115" i="6"/>
  <c r="J6115" i="6"/>
  <c r="K6114" i="6"/>
  <c r="J6114" i="6"/>
  <c r="K6113" i="6"/>
  <c r="J6113" i="6"/>
  <c r="K6112" i="6"/>
  <c r="J6112" i="6"/>
  <c r="K6111" i="6"/>
  <c r="J6111" i="6"/>
  <c r="K6110" i="6"/>
  <c r="J6110" i="6"/>
  <c r="K6109" i="6"/>
  <c r="J6109" i="6"/>
  <c r="K6108" i="6"/>
  <c r="J6108" i="6"/>
  <c r="K6107" i="6"/>
  <c r="J6107" i="6"/>
  <c r="K6106" i="6"/>
  <c r="J6106" i="6"/>
  <c r="K6105" i="6"/>
  <c r="J6105" i="6"/>
  <c r="K6104" i="6"/>
  <c r="J6104" i="6"/>
  <c r="K6103" i="6"/>
  <c r="J6103" i="6"/>
  <c r="K6102" i="6"/>
  <c r="J6102" i="6"/>
  <c r="K6101" i="6"/>
  <c r="J6101" i="6"/>
  <c r="K6100" i="6"/>
  <c r="J6100" i="6"/>
  <c r="K6099" i="6"/>
  <c r="J6099" i="6"/>
  <c r="K6098" i="6"/>
  <c r="J6098" i="6"/>
  <c r="K6097" i="6"/>
  <c r="J6097" i="6"/>
  <c r="K6096" i="6"/>
  <c r="J6096" i="6"/>
  <c r="K6095" i="6"/>
  <c r="J6095" i="6"/>
  <c r="K6094" i="6"/>
  <c r="J6094" i="6"/>
  <c r="K6093" i="6"/>
  <c r="J6093" i="6"/>
  <c r="K6092" i="6"/>
  <c r="J6092" i="6"/>
  <c r="K6091" i="6"/>
  <c r="J6091" i="6"/>
  <c r="K6090" i="6"/>
  <c r="J6090" i="6"/>
  <c r="K6089" i="6"/>
  <c r="J6089" i="6"/>
  <c r="K6088" i="6"/>
  <c r="J6088" i="6"/>
  <c r="K6087" i="6"/>
  <c r="J6087" i="6"/>
  <c r="K6086" i="6"/>
  <c r="J6086" i="6"/>
  <c r="K6085" i="6"/>
  <c r="J6085" i="6"/>
  <c r="K6084" i="6"/>
  <c r="J6084" i="6"/>
  <c r="K6083" i="6"/>
  <c r="J6083" i="6"/>
  <c r="K6082" i="6"/>
  <c r="J6082" i="6"/>
  <c r="K6081" i="6"/>
  <c r="J6081" i="6"/>
  <c r="K6080" i="6"/>
  <c r="J6080" i="6"/>
  <c r="K6079" i="6"/>
  <c r="J6079" i="6"/>
  <c r="K6078" i="6"/>
  <c r="J6078" i="6"/>
  <c r="K6077" i="6"/>
  <c r="J6077" i="6"/>
  <c r="K6076" i="6"/>
  <c r="J6076" i="6"/>
  <c r="K6075" i="6"/>
  <c r="J6075" i="6"/>
  <c r="K6074" i="6"/>
  <c r="J6074" i="6"/>
  <c r="K6073" i="6"/>
  <c r="J6073" i="6"/>
  <c r="K6072" i="6"/>
  <c r="J6072" i="6"/>
  <c r="K6071" i="6"/>
  <c r="J6071" i="6"/>
  <c r="K6070" i="6"/>
  <c r="J6070" i="6"/>
  <c r="K6069" i="6"/>
  <c r="J6069" i="6"/>
  <c r="K6068" i="6"/>
  <c r="J6068" i="6"/>
  <c r="K6067" i="6"/>
  <c r="J6067" i="6"/>
  <c r="K6066" i="6"/>
  <c r="J6066" i="6"/>
  <c r="K6065" i="6"/>
  <c r="J6065" i="6"/>
  <c r="K6064" i="6"/>
  <c r="J6064" i="6"/>
  <c r="K6063" i="6"/>
  <c r="J6063" i="6"/>
  <c r="K6062" i="6"/>
  <c r="J6062" i="6"/>
  <c r="K6061" i="6"/>
  <c r="J6061" i="6"/>
  <c r="K6060" i="6"/>
  <c r="J6060" i="6"/>
  <c r="K6059" i="6"/>
  <c r="J6059" i="6"/>
  <c r="K6058" i="6"/>
  <c r="J6058" i="6"/>
  <c r="K6057" i="6"/>
  <c r="J6057" i="6"/>
  <c r="K6056" i="6"/>
  <c r="J6056" i="6"/>
  <c r="K6055" i="6"/>
  <c r="J6055" i="6"/>
  <c r="K6054" i="6"/>
  <c r="J6054" i="6"/>
  <c r="K6053" i="6"/>
  <c r="J6053" i="6"/>
  <c r="K6052" i="6"/>
  <c r="J6052" i="6"/>
  <c r="K6051" i="6"/>
  <c r="J6051" i="6"/>
  <c r="K6050" i="6"/>
  <c r="J6050" i="6"/>
  <c r="K6049" i="6"/>
  <c r="J6049" i="6"/>
  <c r="K6048" i="6"/>
  <c r="J6048" i="6"/>
  <c r="K6047" i="6"/>
  <c r="J6047" i="6"/>
  <c r="K6046" i="6"/>
  <c r="J6046" i="6"/>
  <c r="K6045" i="6"/>
  <c r="J6045" i="6"/>
  <c r="K6044" i="6"/>
  <c r="J6044" i="6"/>
  <c r="K6043" i="6"/>
  <c r="J6043" i="6"/>
  <c r="K6042" i="6"/>
  <c r="J6042" i="6"/>
  <c r="K6041" i="6"/>
  <c r="J6041" i="6"/>
  <c r="K6040" i="6"/>
  <c r="J6040" i="6"/>
  <c r="K6039" i="6"/>
  <c r="J6039" i="6"/>
  <c r="K6038" i="6"/>
  <c r="J6038" i="6"/>
  <c r="K6037" i="6"/>
  <c r="J6037" i="6"/>
  <c r="K6036" i="6"/>
  <c r="J6036" i="6"/>
  <c r="K6035" i="6"/>
  <c r="J6035" i="6"/>
  <c r="K6034" i="6"/>
  <c r="J6034" i="6"/>
  <c r="K6033" i="6"/>
  <c r="J6033" i="6"/>
  <c r="K6032" i="6"/>
  <c r="J6032" i="6"/>
  <c r="K6031" i="6"/>
  <c r="J6031" i="6"/>
  <c r="K6030" i="6"/>
  <c r="J6030" i="6"/>
  <c r="K6029" i="6"/>
  <c r="J6029" i="6"/>
  <c r="K6028" i="6"/>
  <c r="J6028" i="6"/>
  <c r="K6027" i="6"/>
  <c r="J6027" i="6"/>
  <c r="K6026" i="6"/>
  <c r="J6026" i="6"/>
  <c r="K6025" i="6"/>
  <c r="J6025" i="6"/>
  <c r="K6024" i="6"/>
  <c r="J6024" i="6"/>
  <c r="K6023" i="6"/>
  <c r="J6023" i="6"/>
  <c r="K6022" i="6"/>
  <c r="J6022" i="6"/>
  <c r="K6021" i="6"/>
  <c r="J6021" i="6"/>
  <c r="K6020" i="6"/>
  <c r="J6020" i="6"/>
  <c r="K6019" i="6"/>
  <c r="J6019" i="6"/>
  <c r="K6018" i="6"/>
  <c r="J6018" i="6"/>
  <c r="K6017" i="6"/>
  <c r="J6017" i="6"/>
  <c r="K6016" i="6"/>
  <c r="J6016" i="6"/>
  <c r="K6015" i="6"/>
  <c r="J6015" i="6"/>
  <c r="K6014" i="6"/>
  <c r="J6014" i="6"/>
  <c r="K6013" i="6"/>
  <c r="J6013" i="6"/>
  <c r="K6012" i="6"/>
  <c r="J6012" i="6"/>
  <c r="K6011" i="6"/>
  <c r="J6011" i="6"/>
  <c r="K6010" i="6"/>
  <c r="J6010" i="6"/>
  <c r="K6009" i="6"/>
  <c r="J6009" i="6"/>
  <c r="K6008" i="6"/>
  <c r="J6008" i="6"/>
  <c r="K6007" i="6"/>
  <c r="J6007" i="6"/>
  <c r="K6006" i="6"/>
  <c r="J6006" i="6"/>
  <c r="K6005" i="6"/>
  <c r="J6005" i="6"/>
  <c r="K6004" i="6"/>
  <c r="J6004" i="6"/>
  <c r="K6003" i="6"/>
  <c r="J6003" i="6"/>
  <c r="K6002" i="6"/>
  <c r="J6002" i="6"/>
  <c r="K6001" i="6"/>
  <c r="J6001" i="6"/>
  <c r="K6000" i="6"/>
  <c r="J6000" i="6"/>
  <c r="K5999" i="6"/>
  <c r="J5999" i="6"/>
  <c r="K5998" i="6"/>
  <c r="J5998" i="6"/>
  <c r="K5997" i="6"/>
  <c r="J5997" i="6"/>
  <c r="K5996" i="6"/>
  <c r="J5996" i="6"/>
  <c r="K5995" i="6"/>
  <c r="J5995" i="6"/>
  <c r="K5994" i="6"/>
  <c r="J5994" i="6"/>
  <c r="K5993" i="6"/>
  <c r="J5993" i="6"/>
  <c r="K5992" i="6"/>
  <c r="J5992" i="6"/>
  <c r="K5991" i="6"/>
  <c r="J5991" i="6"/>
  <c r="K5990" i="6"/>
  <c r="J5990" i="6"/>
  <c r="K5989" i="6"/>
  <c r="J5989" i="6"/>
  <c r="K5988" i="6"/>
  <c r="J5988" i="6"/>
  <c r="K5987" i="6"/>
  <c r="J5987" i="6"/>
  <c r="K5986" i="6"/>
  <c r="J5986" i="6"/>
  <c r="K5985" i="6"/>
  <c r="J5985" i="6"/>
  <c r="K5984" i="6"/>
  <c r="J5984" i="6"/>
  <c r="K5983" i="6"/>
  <c r="J5983" i="6"/>
  <c r="K5982" i="6"/>
  <c r="J5982" i="6"/>
  <c r="K5981" i="6"/>
  <c r="J5981" i="6"/>
  <c r="K5980" i="6"/>
  <c r="J5980" i="6"/>
  <c r="K5979" i="6"/>
  <c r="J5979" i="6"/>
  <c r="K5978" i="6"/>
  <c r="J5978" i="6"/>
  <c r="K5977" i="6"/>
  <c r="J5977" i="6"/>
  <c r="K5976" i="6"/>
  <c r="J5976" i="6"/>
  <c r="K5975" i="6"/>
  <c r="J5975" i="6"/>
  <c r="K5974" i="6"/>
  <c r="J5974" i="6"/>
  <c r="K5973" i="6"/>
  <c r="J5973" i="6"/>
  <c r="K5972" i="6"/>
  <c r="J5972" i="6"/>
  <c r="K5971" i="6"/>
  <c r="J5971" i="6"/>
  <c r="K5970" i="6"/>
  <c r="J5970" i="6"/>
  <c r="K5969" i="6"/>
  <c r="J5969" i="6"/>
  <c r="K5968" i="6"/>
  <c r="J5968" i="6"/>
  <c r="K5967" i="6"/>
  <c r="J5967" i="6"/>
  <c r="K5966" i="6"/>
  <c r="J5966" i="6"/>
  <c r="K5965" i="6"/>
  <c r="J5965" i="6"/>
  <c r="K5964" i="6"/>
  <c r="J5964" i="6"/>
  <c r="K5963" i="6"/>
  <c r="J5963" i="6"/>
  <c r="K5962" i="6"/>
  <c r="J5962" i="6"/>
  <c r="K5961" i="6"/>
  <c r="J5961" i="6"/>
  <c r="K5960" i="6"/>
  <c r="J5960" i="6"/>
  <c r="K5959" i="6"/>
  <c r="J5959" i="6"/>
  <c r="K5958" i="6"/>
  <c r="J5958" i="6"/>
  <c r="K5957" i="6"/>
  <c r="J5957" i="6"/>
  <c r="K5956" i="6"/>
  <c r="J5956" i="6"/>
  <c r="K5955" i="6"/>
  <c r="J5955" i="6"/>
  <c r="K5954" i="6"/>
  <c r="J5954" i="6"/>
  <c r="K5953" i="6"/>
  <c r="J5953" i="6"/>
  <c r="K5952" i="6"/>
  <c r="J5952" i="6"/>
  <c r="K5951" i="6"/>
  <c r="J5951" i="6"/>
  <c r="K5950" i="6"/>
  <c r="J5950" i="6"/>
  <c r="K5949" i="6"/>
  <c r="J5949" i="6"/>
  <c r="K5948" i="6"/>
  <c r="J5948" i="6"/>
  <c r="K5947" i="6"/>
  <c r="J5947" i="6"/>
  <c r="K5946" i="6"/>
  <c r="J5946" i="6"/>
  <c r="K5945" i="6"/>
  <c r="J5945" i="6"/>
  <c r="K5944" i="6"/>
  <c r="J5944" i="6"/>
  <c r="K5943" i="6"/>
  <c r="J5943" i="6"/>
  <c r="K5942" i="6"/>
  <c r="J5942" i="6"/>
  <c r="K5941" i="6"/>
  <c r="J5941" i="6"/>
  <c r="K5940" i="6"/>
  <c r="J5940" i="6"/>
  <c r="K5939" i="6"/>
  <c r="J5939" i="6"/>
  <c r="K5938" i="6"/>
  <c r="J5938" i="6"/>
  <c r="K5937" i="6"/>
  <c r="J5937" i="6"/>
  <c r="K5936" i="6"/>
  <c r="J5936" i="6"/>
  <c r="K5935" i="6"/>
  <c r="J5935" i="6"/>
  <c r="K5934" i="6"/>
  <c r="J5934" i="6"/>
  <c r="K5933" i="6"/>
  <c r="J5933" i="6"/>
  <c r="K5932" i="6"/>
  <c r="J5932" i="6"/>
  <c r="K5931" i="6"/>
  <c r="J5931" i="6"/>
  <c r="K5930" i="6"/>
  <c r="J5930" i="6"/>
  <c r="K5929" i="6"/>
  <c r="J5929" i="6"/>
  <c r="K5928" i="6"/>
  <c r="J5928" i="6"/>
  <c r="K5927" i="6"/>
  <c r="J5927" i="6"/>
  <c r="K5926" i="6"/>
  <c r="J5926" i="6"/>
  <c r="K5925" i="6"/>
  <c r="J5925" i="6"/>
  <c r="K5924" i="6"/>
  <c r="J5924" i="6"/>
  <c r="K5923" i="6"/>
  <c r="J5923" i="6"/>
  <c r="K5922" i="6"/>
  <c r="J5922" i="6"/>
  <c r="K5921" i="6"/>
  <c r="J5921" i="6"/>
  <c r="K5920" i="6"/>
  <c r="J5920" i="6"/>
  <c r="K5919" i="6"/>
  <c r="J5919" i="6"/>
  <c r="K5918" i="6"/>
  <c r="J5918" i="6"/>
  <c r="K5917" i="6"/>
  <c r="J5917" i="6"/>
  <c r="K5916" i="6"/>
  <c r="J5916" i="6"/>
  <c r="K5915" i="6"/>
  <c r="J5915" i="6"/>
  <c r="K5914" i="6"/>
  <c r="J5914" i="6"/>
  <c r="K5913" i="6"/>
  <c r="J5913" i="6"/>
  <c r="K5912" i="6"/>
  <c r="J5912" i="6"/>
  <c r="K5911" i="6"/>
  <c r="J5911" i="6"/>
  <c r="K5910" i="6"/>
  <c r="J5910" i="6"/>
  <c r="K5909" i="6"/>
  <c r="J5909" i="6"/>
  <c r="K5908" i="6"/>
  <c r="J5908" i="6"/>
  <c r="K5907" i="6"/>
  <c r="J5907" i="6"/>
  <c r="K5906" i="6"/>
  <c r="J5906" i="6"/>
  <c r="K5905" i="6"/>
  <c r="J5905" i="6"/>
  <c r="K5904" i="6"/>
  <c r="J5904" i="6"/>
  <c r="K5903" i="6"/>
  <c r="J5903" i="6"/>
  <c r="K5902" i="6"/>
  <c r="J5902" i="6"/>
  <c r="K5901" i="6"/>
  <c r="J5901" i="6"/>
  <c r="K5900" i="6"/>
  <c r="J5900" i="6"/>
  <c r="K5899" i="6"/>
  <c r="J5899" i="6"/>
  <c r="K5898" i="6"/>
  <c r="J5898" i="6"/>
  <c r="K5897" i="6"/>
  <c r="J5897" i="6"/>
  <c r="K5896" i="6"/>
  <c r="J5896" i="6"/>
  <c r="K5895" i="6"/>
  <c r="J5895" i="6"/>
  <c r="K5894" i="6"/>
  <c r="J5894" i="6"/>
  <c r="K5893" i="6"/>
  <c r="J5893" i="6"/>
  <c r="K5892" i="6"/>
  <c r="J5892" i="6"/>
  <c r="K5891" i="6"/>
  <c r="J5891" i="6"/>
  <c r="K5890" i="6"/>
  <c r="J5890" i="6"/>
  <c r="K5889" i="6"/>
  <c r="J5889" i="6"/>
  <c r="K5888" i="6"/>
  <c r="J5888" i="6"/>
  <c r="K5887" i="6"/>
  <c r="J5887" i="6"/>
  <c r="K5886" i="6"/>
  <c r="J5886" i="6"/>
  <c r="K5885" i="6"/>
  <c r="J5885" i="6"/>
  <c r="K5884" i="6"/>
  <c r="J5884" i="6"/>
  <c r="K5883" i="6"/>
  <c r="J5883" i="6"/>
  <c r="K5882" i="6"/>
  <c r="J5882" i="6"/>
  <c r="K5881" i="6"/>
  <c r="J5881" i="6"/>
  <c r="K5880" i="6"/>
  <c r="J5880" i="6"/>
  <c r="K5879" i="6"/>
  <c r="J5879" i="6"/>
  <c r="K5878" i="6"/>
  <c r="J5878" i="6"/>
  <c r="K5877" i="6"/>
  <c r="J5877" i="6"/>
  <c r="K5876" i="6"/>
  <c r="J5876" i="6"/>
  <c r="K5875" i="6"/>
  <c r="J5875" i="6"/>
  <c r="K5874" i="6"/>
  <c r="J5874" i="6"/>
  <c r="K5873" i="6"/>
  <c r="J5873" i="6"/>
  <c r="K5872" i="6"/>
  <c r="J5872" i="6"/>
  <c r="K5871" i="6"/>
  <c r="J5871" i="6"/>
  <c r="K5870" i="6"/>
  <c r="J5870" i="6"/>
  <c r="K5869" i="6"/>
  <c r="J5869" i="6"/>
  <c r="K5868" i="6"/>
  <c r="J5868" i="6"/>
  <c r="K5867" i="6"/>
  <c r="J5867" i="6"/>
  <c r="K5866" i="6"/>
  <c r="J5866" i="6"/>
  <c r="K5865" i="6"/>
  <c r="J5865" i="6"/>
  <c r="K5864" i="6"/>
  <c r="J5864" i="6"/>
  <c r="K5863" i="6"/>
  <c r="J5863" i="6"/>
  <c r="K5862" i="6"/>
  <c r="J5862" i="6"/>
  <c r="K5861" i="6"/>
  <c r="J5861" i="6"/>
  <c r="K5860" i="6"/>
  <c r="J5860" i="6"/>
  <c r="K5859" i="6"/>
  <c r="J5859" i="6"/>
  <c r="K5858" i="6"/>
  <c r="J5858" i="6"/>
  <c r="K5857" i="6"/>
  <c r="J5857" i="6"/>
  <c r="K5856" i="6"/>
  <c r="J5856" i="6"/>
  <c r="K5855" i="6"/>
  <c r="J5855" i="6"/>
  <c r="K5854" i="6"/>
  <c r="J5854" i="6"/>
  <c r="K5853" i="6"/>
  <c r="J5853" i="6"/>
  <c r="K5852" i="6"/>
  <c r="J5852" i="6"/>
  <c r="K5851" i="6"/>
  <c r="J5851" i="6"/>
  <c r="K5850" i="6"/>
  <c r="J5850" i="6"/>
  <c r="K5849" i="6"/>
  <c r="J5849" i="6"/>
  <c r="K5848" i="6"/>
  <c r="J5848" i="6"/>
  <c r="K5847" i="6"/>
  <c r="J5847" i="6"/>
  <c r="K5846" i="6"/>
  <c r="J5846" i="6"/>
  <c r="K5845" i="6"/>
  <c r="J5845" i="6"/>
  <c r="K5844" i="6"/>
  <c r="J5844" i="6"/>
  <c r="K5843" i="6"/>
  <c r="J5843" i="6"/>
  <c r="K5842" i="6"/>
  <c r="J5842" i="6"/>
  <c r="K5841" i="6"/>
  <c r="J5841" i="6"/>
  <c r="K5840" i="6"/>
  <c r="J5840" i="6"/>
  <c r="K5839" i="6"/>
  <c r="J5839" i="6"/>
  <c r="K5838" i="6"/>
  <c r="J5838" i="6"/>
  <c r="K5837" i="6"/>
  <c r="J5837" i="6"/>
  <c r="K5836" i="6"/>
  <c r="J5836" i="6"/>
  <c r="K5835" i="6"/>
  <c r="J5835" i="6"/>
  <c r="K5834" i="6"/>
  <c r="J5834" i="6"/>
  <c r="K5833" i="6"/>
  <c r="J5833" i="6"/>
  <c r="K5832" i="6"/>
  <c r="J5832" i="6"/>
  <c r="K5831" i="6"/>
  <c r="J5831" i="6"/>
  <c r="K5830" i="6"/>
  <c r="J5830" i="6"/>
  <c r="K5829" i="6"/>
  <c r="J5829" i="6"/>
  <c r="K5828" i="6"/>
  <c r="J5828" i="6"/>
  <c r="K5827" i="6"/>
  <c r="J5827" i="6"/>
  <c r="K5826" i="6"/>
  <c r="J5826" i="6"/>
  <c r="K5825" i="6"/>
  <c r="J5825" i="6"/>
  <c r="K5824" i="6"/>
  <c r="J5824" i="6"/>
  <c r="K5823" i="6"/>
  <c r="J5823" i="6"/>
  <c r="K5822" i="6"/>
  <c r="J5822" i="6"/>
  <c r="K5821" i="6"/>
  <c r="J5821" i="6"/>
  <c r="K5820" i="6"/>
  <c r="J5820" i="6"/>
  <c r="K5819" i="6"/>
  <c r="J5819" i="6"/>
  <c r="K5818" i="6"/>
  <c r="J5818" i="6"/>
  <c r="K5817" i="6"/>
  <c r="J5817" i="6"/>
  <c r="K5816" i="6"/>
  <c r="J5816" i="6"/>
  <c r="K5815" i="6"/>
  <c r="J5815" i="6"/>
  <c r="K5814" i="6"/>
  <c r="J5814" i="6"/>
  <c r="K5813" i="6"/>
  <c r="J5813" i="6"/>
  <c r="K5812" i="6"/>
  <c r="J5812" i="6"/>
  <c r="K5811" i="6"/>
  <c r="J5811" i="6"/>
  <c r="K5810" i="6"/>
  <c r="J5810" i="6"/>
  <c r="K5809" i="6"/>
  <c r="J5809" i="6"/>
  <c r="K5808" i="6"/>
  <c r="J5808" i="6"/>
  <c r="K5807" i="6"/>
  <c r="J5807" i="6"/>
  <c r="K5806" i="6"/>
  <c r="J5806" i="6"/>
  <c r="K5805" i="6"/>
  <c r="J5805" i="6"/>
  <c r="K5804" i="6"/>
  <c r="J5804" i="6"/>
  <c r="K5803" i="6"/>
  <c r="J5803" i="6"/>
  <c r="K5802" i="6"/>
  <c r="J5802" i="6"/>
  <c r="K5801" i="6"/>
  <c r="J5801" i="6"/>
  <c r="K5800" i="6"/>
  <c r="J5800" i="6"/>
  <c r="K5799" i="6"/>
  <c r="J5799" i="6"/>
  <c r="K5798" i="6"/>
  <c r="J5798" i="6"/>
  <c r="K5797" i="6"/>
  <c r="J5797" i="6"/>
  <c r="K5796" i="6"/>
  <c r="J5796" i="6"/>
  <c r="K5795" i="6"/>
  <c r="J5795" i="6"/>
  <c r="K5794" i="6"/>
  <c r="J5794" i="6"/>
  <c r="K5793" i="6"/>
  <c r="J5793" i="6"/>
  <c r="K5792" i="6"/>
  <c r="J5792" i="6"/>
  <c r="K5791" i="6"/>
  <c r="J5791" i="6"/>
  <c r="K5790" i="6"/>
  <c r="J5790" i="6"/>
  <c r="K5789" i="6"/>
  <c r="J5789" i="6"/>
  <c r="K5788" i="6"/>
  <c r="J5788" i="6"/>
  <c r="K5787" i="6"/>
  <c r="J5787" i="6"/>
  <c r="K5786" i="6"/>
  <c r="J5786" i="6"/>
  <c r="K5785" i="6"/>
  <c r="J5785" i="6"/>
  <c r="K5784" i="6"/>
  <c r="J5784" i="6"/>
  <c r="K5783" i="6"/>
  <c r="J5783" i="6"/>
  <c r="K5782" i="6"/>
  <c r="J5782" i="6"/>
  <c r="K5781" i="6"/>
  <c r="J5781" i="6"/>
  <c r="K5780" i="6"/>
  <c r="J5780" i="6"/>
  <c r="K5779" i="6"/>
  <c r="J5779" i="6"/>
  <c r="K5778" i="6"/>
  <c r="J5778" i="6"/>
  <c r="K5777" i="6"/>
  <c r="J5777" i="6"/>
  <c r="K5776" i="6"/>
  <c r="J5776" i="6"/>
  <c r="K5775" i="6"/>
  <c r="J5775" i="6"/>
  <c r="K5774" i="6"/>
  <c r="J5774" i="6"/>
  <c r="K5773" i="6"/>
  <c r="J5773" i="6"/>
  <c r="K5772" i="6"/>
  <c r="J5772" i="6"/>
  <c r="K5771" i="6"/>
  <c r="J5771" i="6"/>
  <c r="K5770" i="6"/>
  <c r="J5770" i="6"/>
  <c r="K5769" i="6"/>
  <c r="J5769" i="6"/>
  <c r="K5768" i="6"/>
  <c r="J5768" i="6"/>
  <c r="K5767" i="6"/>
  <c r="J5767" i="6"/>
  <c r="K5766" i="6"/>
  <c r="J5766" i="6"/>
  <c r="K5765" i="6"/>
  <c r="J5765" i="6"/>
  <c r="K5764" i="6"/>
  <c r="J5764" i="6"/>
  <c r="K5763" i="6"/>
  <c r="J5763" i="6"/>
  <c r="K5762" i="6"/>
  <c r="J5762" i="6"/>
  <c r="K5761" i="6"/>
  <c r="J5761" i="6"/>
  <c r="K5760" i="6"/>
  <c r="J5760" i="6"/>
  <c r="K5759" i="6"/>
  <c r="J5759" i="6"/>
  <c r="K5758" i="6"/>
  <c r="J5758" i="6"/>
  <c r="K5757" i="6"/>
  <c r="J5757" i="6"/>
  <c r="K5756" i="6"/>
  <c r="J5756" i="6"/>
  <c r="K5755" i="6"/>
  <c r="J5755" i="6"/>
  <c r="K5754" i="6"/>
  <c r="J5754" i="6"/>
  <c r="K5753" i="6"/>
  <c r="J5753" i="6"/>
  <c r="K5752" i="6"/>
  <c r="J5752" i="6"/>
  <c r="K5751" i="6"/>
  <c r="J5751" i="6"/>
  <c r="K5750" i="6"/>
  <c r="J5750" i="6"/>
  <c r="K5749" i="6"/>
  <c r="J5749" i="6"/>
  <c r="K5748" i="6"/>
  <c r="J5748" i="6"/>
  <c r="K5747" i="6"/>
  <c r="J5747" i="6"/>
  <c r="K5746" i="6"/>
  <c r="J5746" i="6"/>
  <c r="K5745" i="6"/>
  <c r="J5745" i="6"/>
  <c r="K5744" i="6"/>
  <c r="J5744" i="6"/>
  <c r="K5743" i="6"/>
  <c r="J5743" i="6"/>
  <c r="K5742" i="6"/>
  <c r="J5742" i="6"/>
  <c r="K5741" i="6"/>
  <c r="J5741" i="6"/>
  <c r="K5740" i="6"/>
  <c r="J5740" i="6"/>
  <c r="K5739" i="6"/>
  <c r="J5739" i="6"/>
  <c r="K5738" i="6"/>
  <c r="J5738" i="6"/>
  <c r="K5737" i="6"/>
  <c r="J5737" i="6"/>
  <c r="K5736" i="6"/>
  <c r="J5736" i="6"/>
  <c r="K5735" i="6"/>
  <c r="J5735" i="6"/>
  <c r="K5734" i="6"/>
  <c r="J5734" i="6"/>
  <c r="K5733" i="6"/>
  <c r="J5733" i="6"/>
  <c r="K5732" i="6"/>
  <c r="J5732" i="6"/>
  <c r="K5731" i="6"/>
  <c r="J5731" i="6"/>
  <c r="K5730" i="6"/>
  <c r="J5730" i="6"/>
  <c r="K5729" i="6"/>
  <c r="J5729" i="6"/>
  <c r="K5728" i="6"/>
  <c r="J5728" i="6"/>
  <c r="K5727" i="6"/>
  <c r="J5727" i="6"/>
  <c r="K5726" i="6"/>
  <c r="J5726" i="6"/>
  <c r="K5725" i="6"/>
  <c r="J5725" i="6"/>
  <c r="K5724" i="6"/>
  <c r="J5724" i="6"/>
  <c r="K5723" i="6"/>
  <c r="J5723" i="6"/>
  <c r="K5722" i="6"/>
  <c r="J5722" i="6"/>
  <c r="K5721" i="6"/>
  <c r="J5721" i="6"/>
  <c r="K5720" i="6"/>
  <c r="J5720" i="6"/>
  <c r="K5719" i="6"/>
  <c r="J5719" i="6"/>
  <c r="K5718" i="6"/>
  <c r="J5718" i="6"/>
  <c r="K5717" i="6"/>
  <c r="J5717" i="6"/>
  <c r="K5716" i="6"/>
  <c r="J5716" i="6"/>
  <c r="K5715" i="6"/>
  <c r="J5715" i="6"/>
  <c r="K5714" i="6"/>
  <c r="J5714" i="6"/>
  <c r="K5713" i="6"/>
  <c r="J5713" i="6"/>
  <c r="K5712" i="6"/>
  <c r="J5712" i="6"/>
  <c r="K5711" i="6"/>
  <c r="J5711" i="6"/>
  <c r="K5710" i="6"/>
  <c r="J5710" i="6"/>
  <c r="K5709" i="6"/>
  <c r="J5709" i="6"/>
  <c r="K5708" i="6"/>
  <c r="J5708" i="6"/>
  <c r="K5707" i="6"/>
  <c r="J5707" i="6"/>
  <c r="K5706" i="6"/>
  <c r="J5706" i="6"/>
  <c r="K5705" i="6"/>
  <c r="J5705" i="6"/>
  <c r="K5704" i="6"/>
  <c r="J5704" i="6"/>
  <c r="K5703" i="6"/>
  <c r="J5703" i="6"/>
  <c r="K5702" i="6"/>
  <c r="J5702" i="6"/>
  <c r="K5701" i="6"/>
  <c r="J5701" i="6"/>
  <c r="K5700" i="6"/>
  <c r="J5700" i="6"/>
  <c r="K5699" i="6"/>
  <c r="J5699" i="6"/>
  <c r="K5698" i="6"/>
  <c r="J5698" i="6"/>
  <c r="K5697" i="6"/>
  <c r="J5697" i="6"/>
  <c r="K5696" i="6"/>
  <c r="J5696" i="6"/>
  <c r="K5695" i="6"/>
  <c r="J5695" i="6"/>
  <c r="K5694" i="6"/>
  <c r="J5694" i="6"/>
  <c r="K5693" i="6"/>
  <c r="J5693" i="6"/>
  <c r="K5692" i="6"/>
  <c r="J5692" i="6"/>
  <c r="K5691" i="6"/>
  <c r="J5691" i="6"/>
  <c r="K5690" i="6"/>
  <c r="J5690" i="6"/>
  <c r="K5689" i="6"/>
  <c r="J5689" i="6"/>
  <c r="K5688" i="6"/>
  <c r="J5688" i="6"/>
  <c r="K5687" i="6"/>
  <c r="J5687" i="6"/>
  <c r="K5686" i="6"/>
  <c r="J5686" i="6"/>
  <c r="K5685" i="6"/>
  <c r="J5685" i="6"/>
  <c r="K5684" i="6"/>
  <c r="J5684" i="6"/>
  <c r="K5683" i="6"/>
  <c r="J5683" i="6"/>
  <c r="K5682" i="6"/>
  <c r="J5682" i="6"/>
  <c r="K5681" i="6"/>
  <c r="J5681" i="6"/>
  <c r="K5680" i="6"/>
  <c r="J5680" i="6"/>
  <c r="K5679" i="6"/>
  <c r="J5679" i="6"/>
  <c r="K5678" i="6"/>
  <c r="J5678" i="6"/>
  <c r="K5677" i="6"/>
  <c r="J5677" i="6"/>
  <c r="K5676" i="6"/>
  <c r="J5676" i="6"/>
  <c r="K5675" i="6"/>
  <c r="J5675" i="6"/>
  <c r="K5674" i="6"/>
  <c r="J5674" i="6"/>
  <c r="K5673" i="6"/>
  <c r="J5673" i="6"/>
  <c r="K5672" i="6"/>
  <c r="J5672" i="6"/>
  <c r="K5671" i="6"/>
  <c r="J5671" i="6"/>
  <c r="K5670" i="6"/>
  <c r="J5670" i="6"/>
  <c r="K5669" i="6"/>
  <c r="J5669" i="6"/>
  <c r="K5668" i="6"/>
  <c r="J5668" i="6"/>
  <c r="K5667" i="6"/>
  <c r="J5667" i="6"/>
  <c r="K5666" i="6"/>
  <c r="J5666" i="6"/>
  <c r="K5665" i="6"/>
  <c r="J5665" i="6"/>
  <c r="K5664" i="6"/>
  <c r="J5664" i="6"/>
  <c r="K5663" i="6"/>
  <c r="J5663" i="6"/>
  <c r="K5662" i="6"/>
  <c r="J5662" i="6"/>
  <c r="K5661" i="6"/>
  <c r="J5661" i="6"/>
  <c r="K5660" i="6"/>
  <c r="J5660" i="6"/>
  <c r="K5659" i="6"/>
  <c r="J5659" i="6"/>
  <c r="K5658" i="6"/>
  <c r="J5658" i="6"/>
  <c r="K5657" i="6"/>
  <c r="J5657" i="6"/>
  <c r="K5656" i="6"/>
  <c r="J5656" i="6"/>
  <c r="K5655" i="6"/>
  <c r="J5655" i="6"/>
  <c r="K5654" i="6"/>
  <c r="J5654" i="6"/>
  <c r="K5653" i="6"/>
  <c r="J5653" i="6"/>
  <c r="K5652" i="6"/>
  <c r="J5652" i="6"/>
  <c r="K5651" i="6"/>
  <c r="J5651" i="6"/>
  <c r="K5650" i="6"/>
  <c r="J5650" i="6"/>
  <c r="K5649" i="6"/>
  <c r="J5649" i="6"/>
  <c r="K5648" i="6"/>
  <c r="J5648" i="6"/>
  <c r="K5647" i="6"/>
  <c r="J5647" i="6"/>
  <c r="K5646" i="6"/>
  <c r="J5646" i="6"/>
  <c r="K5645" i="6"/>
  <c r="J5645" i="6"/>
  <c r="K5644" i="6"/>
  <c r="J5644" i="6"/>
  <c r="K5643" i="6"/>
  <c r="J5643" i="6"/>
  <c r="K5642" i="6"/>
  <c r="J5642" i="6"/>
  <c r="K5641" i="6"/>
  <c r="J5641" i="6"/>
  <c r="K5640" i="6"/>
  <c r="J5640" i="6"/>
  <c r="K5639" i="6"/>
  <c r="J5639" i="6"/>
  <c r="K5638" i="6"/>
  <c r="J5638" i="6"/>
  <c r="K5637" i="6"/>
  <c r="J5637" i="6"/>
  <c r="K5636" i="6"/>
  <c r="J5636" i="6"/>
  <c r="K5635" i="6"/>
  <c r="J5635" i="6"/>
  <c r="K5634" i="6"/>
  <c r="J5634" i="6"/>
  <c r="K5633" i="6"/>
  <c r="J5633" i="6"/>
  <c r="K5632" i="6"/>
  <c r="J5632" i="6"/>
  <c r="K5631" i="6"/>
  <c r="J5631" i="6"/>
  <c r="K5630" i="6"/>
  <c r="J5630" i="6"/>
  <c r="K5629" i="6"/>
  <c r="J5629" i="6"/>
  <c r="K5628" i="6"/>
  <c r="J5628" i="6"/>
  <c r="K5627" i="6"/>
  <c r="J5627" i="6"/>
  <c r="K5626" i="6"/>
  <c r="J5626" i="6"/>
  <c r="K5625" i="6"/>
  <c r="J5625" i="6"/>
  <c r="K5624" i="6"/>
  <c r="J5624" i="6"/>
  <c r="K5623" i="6"/>
  <c r="J5623" i="6"/>
  <c r="K5622" i="6"/>
  <c r="J5622" i="6"/>
  <c r="K5621" i="6"/>
  <c r="J5621" i="6"/>
  <c r="K5620" i="6"/>
  <c r="J5620" i="6"/>
  <c r="K5619" i="6"/>
  <c r="J5619" i="6"/>
  <c r="K5618" i="6"/>
  <c r="J5618" i="6"/>
  <c r="K5617" i="6"/>
  <c r="J5617" i="6"/>
  <c r="K5616" i="6"/>
  <c r="J5616" i="6"/>
  <c r="K5615" i="6"/>
  <c r="J5615" i="6"/>
  <c r="K5614" i="6"/>
  <c r="J5614" i="6"/>
  <c r="K5613" i="6"/>
  <c r="J5613" i="6"/>
  <c r="K5612" i="6"/>
  <c r="J5612" i="6"/>
  <c r="K5611" i="6"/>
  <c r="J5611" i="6"/>
  <c r="K5610" i="6"/>
  <c r="J5610" i="6"/>
  <c r="K5609" i="6"/>
  <c r="J5609" i="6"/>
  <c r="K5608" i="6"/>
  <c r="J5608" i="6"/>
  <c r="K5607" i="6"/>
  <c r="J5607" i="6"/>
  <c r="K5606" i="6"/>
  <c r="J5606" i="6"/>
  <c r="K5605" i="6"/>
  <c r="J5605" i="6"/>
  <c r="K5604" i="6"/>
  <c r="J5604" i="6"/>
  <c r="K5603" i="6"/>
  <c r="J5603" i="6"/>
  <c r="K5602" i="6"/>
  <c r="J5602" i="6"/>
  <c r="K5601" i="6"/>
  <c r="J5601" i="6"/>
  <c r="K5600" i="6"/>
  <c r="J5600" i="6"/>
  <c r="K5599" i="6"/>
  <c r="J5599" i="6"/>
  <c r="K5598" i="6"/>
  <c r="J5598" i="6"/>
  <c r="K5597" i="6"/>
  <c r="J5597" i="6"/>
  <c r="K5596" i="6"/>
  <c r="J5596" i="6"/>
  <c r="K5595" i="6"/>
  <c r="J5595" i="6"/>
  <c r="K5594" i="6"/>
  <c r="J5594" i="6"/>
  <c r="K5593" i="6"/>
  <c r="J5593" i="6"/>
  <c r="K5592" i="6"/>
  <c r="J5592" i="6"/>
  <c r="K5591" i="6"/>
  <c r="J5591" i="6"/>
  <c r="K5590" i="6"/>
  <c r="J5590" i="6"/>
  <c r="K5589" i="6"/>
  <c r="J5589" i="6"/>
  <c r="K5588" i="6"/>
  <c r="J5588" i="6"/>
  <c r="K5587" i="6"/>
  <c r="J5587" i="6"/>
  <c r="K5586" i="6"/>
  <c r="J5586" i="6"/>
  <c r="K5585" i="6"/>
  <c r="J5585" i="6"/>
  <c r="K5584" i="6"/>
  <c r="J5584" i="6"/>
  <c r="K5583" i="6"/>
  <c r="J5583" i="6"/>
  <c r="K5582" i="6"/>
  <c r="J5582" i="6"/>
  <c r="K5581" i="6"/>
  <c r="J5581" i="6"/>
  <c r="K5580" i="6"/>
  <c r="J5580" i="6"/>
  <c r="K5579" i="6"/>
  <c r="J5579" i="6"/>
  <c r="K5578" i="6"/>
  <c r="J5578" i="6"/>
  <c r="K5577" i="6"/>
  <c r="J5577" i="6"/>
  <c r="K5576" i="6"/>
  <c r="J5576" i="6"/>
  <c r="K5575" i="6"/>
  <c r="J5575" i="6"/>
  <c r="K5574" i="6"/>
  <c r="J5574" i="6"/>
  <c r="K5573" i="6"/>
  <c r="J5573" i="6"/>
  <c r="K5572" i="6"/>
  <c r="J5572" i="6"/>
  <c r="K5571" i="6"/>
  <c r="J5571" i="6"/>
  <c r="K5570" i="6"/>
  <c r="J5570" i="6"/>
  <c r="K5569" i="6"/>
  <c r="J5569" i="6"/>
  <c r="K5568" i="6"/>
  <c r="J5568" i="6"/>
  <c r="K5567" i="6"/>
  <c r="J5567" i="6"/>
  <c r="K5566" i="6"/>
  <c r="J5566" i="6"/>
  <c r="K5565" i="6"/>
  <c r="J5565" i="6"/>
  <c r="K5564" i="6"/>
  <c r="J5564" i="6"/>
  <c r="K5563" i="6"/>
  <c r="J5563" i="6"/>
  <c r="K5562" i="6"/>
  <c r="J5562" i="6"/>
  <c r="K5561" i="6"/>
  <c r="J5561" i="6"/>
  <c r="K5560" i="6"/>
  <c r="J5560" i="6"/>
  <c r="K5559" i="6"/>
  <c r="J5559" i="6"/>
  <c r="K5558" i="6"/>
  <c r="J5558" i="6"/>
  <c r="K5557" i="6"/>
  <c r="J5557" i="6"/>
  <c r="K5556" i="6"/>
  <c r="J5556" i="6"/>
  <c r="K5555" i="6"/>
  <c r="J5555" i="6"/>
  <c r="K5554" i="6"/>
  <c r="J5554" i="6"/>
  <c r="K5553" i="6"/>
  <c r="J5553" i="6"/>
  <c r="K5552" i="6"/>
  <c r="J5552" i="6"/>
  <c r="K5551" i="6"/>
  <c r="J5551" i="6"/>
  <c r="K5550" i="6"/>
  <c r="J5550" i="6"/>
  <c r="K5549" i="6"/>
  <c r="J5549" i="6"/>
  <c r="K5548" i="6"/>
  <c r="J5548" i="6"/>
  <c r="K5547" i="6"/>
  <c r="J5547" i="6"/>
  <c r="K5546" i="6"/>
  <c r="J5546" i="6"/>
  <c r="K5545" i="6"/>
  <c r="J5545" i="6"/>
  <c r="K5544" i="6"/>
  <c r="J5544" i="6"/>
  <c r="K5543" i="6"/>
  <c r="J5543" i="6"/>
  <c r="K5542" i="6"/>
  <c r="J5542" i="6"/>
  <c r="K5541" i="6"/>
  <c r="J5541" i="6"/>
  <c r="K5540" i="6"/>
  <c r="J5540" i="6"/>
  <c r="K5539" i="6"/>
  <c r="J5539" i="6"/>
  <c r="K5538" i="6"/>
  <c r="J5538" i="6"/>
  <c r="K5537" i="6"/>
  <c r="J5537" i="6"/>
  <c r="K5536" i="6"/>
  <c r="J5536" i="6"/>
  <c r="K5535" i="6"/>
  <c r="J5535" i="6"/>
  <c r="K5534" i="6"/>
  <c r="J5534" i="6"/>
  <c r="K5533" i="6"/>
  <c r="J5533" i="6"/>
  <c r="K5532" i="6"/>
  <c r="J5532" i="6"/>
  <c r="K5531" i="6"/>
  <c r="J5531" i="6"/>
  <c r="K5530" i="6"/>
  <c r="J5530" i="6"/>
  <c r="K5529" i="6"/>
  <c r="J5529" i="6"/>
  <c r="K5528" i="6"/>
  <c r="J5528" i="6"/>
  <c r="K5527" i="6"/>
  <c r="J5527" i="6"/>
  <c r="K5526" i="6"/>
  <c r="J5526" i="6"/>
  <c r="K5525" i="6"/>
  <c r="J5525" i="6"/>
  <c r="K5524" i="6"/>
  <c r="J5524" i="6"/>
  <c r="K5523" i="6"/>
  <c r="J5523" i="6"/>
  <c r="K5522" i="6"/>
  <c r="J5522" i="6"/>
  <c r="K5521" i="6"/>
  <c r="J5521" i="6"/>
  <c r="K5520" i="6"/>
  <c r="J5520" i="6"/>
  <c r="K5519" i="6"/>
  <c r="J5519" i="6"/>
  <c r="K5518" i="6"/>
  <c r="J5518" i="6"/>
  <c r="K5517" i="6"/>
  <c r="J5517" i="6"/>
  <c r="K5516" i="6"/>
  <c r="J5516" i="6"/>
  <c r="K5515" i="6"/>
  <c r="J5515" i="6"/>
  <c r="K5514" i="6"/>
  <c r="J5514" i="6"/>
  <c r="K5513" i="6"/>
  <c r="J5513" i="6"/>
  <c r="K5512" i="6"/>
  <c r="J5512" i="6"/>
  <c r="K5511" i="6"/>
  <c r="J5511" i="6"/>
  <c r="K5510" i="6"/>
  <c r="J5510" i="6"/>
  <c r="K5509" i="6"/>
  <c r="J5509" i="6"/>
  <c r="K5508" i="6"/>
  <c r="J5508" i="6"/>
  <c r="K5507" i="6"/>
  <c r="J5507" i="6"/>
  <c r="K5506" i="6"/>
  <c r="J5506" i="6"/>
  <c r="K5505" i="6"/>
  <c r="J5505" i="6"/>
  <c r="K5504" i="6"/>
  <c r="J5504" i="6"/>
  <c r="K5503" i="6"/>
  <c r="J5503" i="6"/>
  <c r="K5502" i="6"/>
  <c r="J5502" i="6"/>
  <c r="K5501" i="6"/>
  <c r="J5501" i="6"/>
  <c r="K5500" i="6"/>
  <c r="J5500" i="6"/>
  <c r="K5499" i="6"/>
  <c r="J5499" i="6"/>
  <c r="K5498" i="6"/>
  <c r="J5498" i="6"/>
  <c r="K5497" i="6"/>
  <c r="J5497" i="6"/>
  <c r="K5496" i="6"/>
  <c r="J5496" i="6"/>
  <c r="K5495" i="6"/>
  <c r="J5495" i="6"/>
  <c r="K5494" i="6"/>
  <c r="J5494" i="6"/>
  <c r="K5493" i="6"/>
  <c r="J5493" i="6"/>
  <c r="K5492" i="6"/>
  <c r="J5492" i="6"/>
  <c r="K5491" i="6"/>
  <c r="J5491" i="6"/>
  <c r="K5490" i="6"/>
  <c r="J5490" i="6"/>
  <c r="K5489" i="6"/>
  <c r="J5489" i="6"/>
  <c r="K5488" i="6"/>
  <c r="J5488" i="6"/>
  <c r="K5487" i="6"/>
  <c r="J5487" i="6"/>
  <c r="K5486" i="6"/>
  <c r="J5486" i="6"/>
  <c r="K5485" i="6"/>
  <c r="J5485" i="6"/>
  <c r="K5484" i="6"/>
  <c r="J5484" i="6"/>
  <c r="K5483" i="6"/>
  <c r="J5483" i="6"/>
  <c r="K5482" i="6"/>
  <c r="J5482" i="6"/>
  <c r="K5481" i="6"/>
  <c r="J5481" i="6"/>
  <c r="K5480" i="6"/>
  <c r="J5480" i="6"/>
  <c r="K5479" i="6"/>
  <c r="J5479" i="6"/>
  <c r="K5478" i="6"/>
  <c r="J5478" i="6"/>
  <c r="K5477" i="6"/>
  <c r="J5477" i="6"/>
  <c r="K5476" i="6"/>
  <c r="J5476" i="6"/>
  <c r="K5475" i="6"/>
  <c r="J5475" i="6"/>
  <c r="K5474" i="6"/>
  <c r="J5474" i="6"/>
  <c r="K5473" i="6"/>
  <c r="J5473" i="6"/>
  <c r="K5472" i="6"/>
  <c r="J5472" i="6"/>
  <c r="K5471" i="6"/>
  <c r="J5471" i="6"/>
  <c r="K5470" i="6"/>
  <c r="J5470" i="6"/>
  <c r="K5469" i="6"/>
  <c r="J5469" i="6"/>
  <c r="K5468" i="6"/>
  <c r="J5468" i="6"/>
  <c r="K5467" i="6"/>
  <c r="J5467" i="6"/>
  <c r="K5466" i="6"/>
  <c r="J5466" i="6"/>
  <c r="K5465" i="6"/>
  <c r="J5465" i="6"/>
  <c r="K5464" i="6"/>
  <c r="J5464" i="6"/>
  <c r="K5463" i="6"/>
  <c r="J5463" i="6"/>
  <c r="K5462" i="6"/>
  <c r="J5462" i="6"/>
  <c r="K5461" i="6"/>
  <c r="J5461" i="6"/>
  <c r="K5460" i="6"/>
  <c r="J5460" i="6"/>
  <c r="K5459" i="6"/>
  <c r="J5459" i="6"/>
  <c r="K5458" i="6"/>
  <c r="J5458" i="6"/>
  <c r="K5457" i="6"/>
  <c r="J5457" i="6"/>
  <c r="K5456" i="6"/>
  <c r="J5456" i="6"/>
  <c r="K5455" i="6"/>
  <c r="J5455" i="6"/>
  <c r="K5454" i="6"/>
  <c r="J5454" i="6"/>
  <c r="K5453" i="6"/>
  <c r="J5453" i="6"/>
  <c r="K5452" i="6"/>
  <c r="J5452" i="6"/>
  <c r="K5451" i="6"/>
  <c r="J5451" i="6"/>
  <c r="K5450" i="6"/>
  <c r="J5450" i="6"/>
  <c r="K5449" i="6"/>
  <c r="J5449" i="6"/>
  <c r="K5448" i="6"/>
  <c r="J5448" i="6"/>
  <c r="K5447" i="6"/>
  <c r="J5447" i="6"/>
  <c r="K5446" i="6"/>
  <c r="J5446" i="6"/>
  <c r="K5445" i="6"/>
  <c r="J5445" i="6"/>
  <c r="K5444" i="6"/>
  <c r="J5444" i="6"/>
  <c r="K5443" i="6"/>
  <c r="J5443" i="6"/>
  <c r="K5442" i="6"/>
  <c r="J5442" i="6"/>
  <c r="K5441" i="6"/>
  <c r="J5441" i="6"/>
  <c r="K5440" i="6"/>
  <c r="J5440" i="6"/>
  <c r="K5439" i="6"/>
  <c r="J5439" i="6"/>
  <c r="K5438" i="6"/>
  <c r="J5438" i="6"/>
  <c r="K5437" i="6"/>
  <c r="J5437" i="6"/>
  <c r="K5436" i="6"/>
  <c r="J5436" i="6"/>
  <c r="K5435" i="6"/>
  <c r="J5435" i="6"/>
  <c r="K5434" i="6"/>
  <c r="J5434" i="6"/>
  <c r="K5433" i="6"/>
  <c r="J5433" i="6"/>
  <c r="K5432" i="6"/>
  <c r="J5432" i="6"/>
  <c r="K5431" i="6"/>
  <c r="J5431" i="6"/>
  <c r="K5430" i="6"/>
  <c r="J5430" i="6"/>
  <c r="K5429" i="6"/>
  <c r="J5429" i="6"/>
  <c r="K5428" i="6"/>
  <c r="J5428" i="6"/>
  <c r="K5427" i="6"/>
  <c r="J5427" i="6"/>
  <c r="K5426" i="6"/>
  <c r="J5426" i="6"/>
  <c r="K5425" i="6"/>
  <c r="J5425" i="6"/>
  <c r="K5424" i="6"/>
  <c r="J5424" i="6"/>
  <c r="K5423" i="6"/>
  <c r="J5423" i="6"/>
  <c r="K5422" i="6"/>
  <c r="J5422" i="6"/>
  <c r="K5421" i="6"/>
  <c r="J5421" i="6"/>
  <c r="K5420" i="6"/>
  <c r="J5420" i="6"/>
  <c r="K5419" i="6"/>
  <c r="J5419" i="6"/>
  <c r="K5418" i="6"/>
  <c r="J5418" i="6"/>
  <c r="K5417" i="6"/>
  <c r="J5417" i="6"/>
  <c r="K5416" i="6"/>
  <c r="J5416" i="6"/>
  <c r="K5415" i="6"/>
  <c r="J5415" i="6"/>
  <c r="K5414" i="6"/>
  <c r="J5414" i="6"/>
  <c r="K5413" i="6"/>
  <c r="J5413" i="6"/>
  <c r="K5412" i="6"/>
  <c r="J5412" i="6"/>
  <c r="K5411" i="6"/>
  <c r="J5411" i="6"/>
  <c r="K5410" i="6"/>
  <c r="J5410" i="6"/>
  <c r="K5409" i="6"/>
  <c r="J5409" i="6"/>
  <c r="K5408" i="6"/>
  <c r="J5408" i="6"/>
  <c r="K5407" i="6"/>
  <c r="J5407" i="6"/>
  <c r="K5406" i="6"/>
  <c r="J5406" i="6"/>
  <c r="K5405" i="6"/>
  <c r="J5405" i="6"/>
  <c r="K5404" i="6"/>
  <c r="J5404" i="6"/>
  <c r="K5403" i="6"/>
  <c r="J5403" i="6"/>
  <c r="K5402" i="6"/>
  <c r="J5402" i="6"/>
  <c r="K5401" i="6"/>
  <c r="J5401" i="6"/>
  <c r="K5400" i="6"/>
  <c r="J5400" i="6"/>
  <c r="K5399" i="6"/>
  <c r="J5399" i="6"/>
  <c r="K5398" i="6"/>
  <c r="J5398" i="6"/>
  <c r="K5397" i="6"/>
  <c r="J5397" i="6"/>
  <c r="K5396" i="6"/>
  <c r="J5396" i="6"/>
  <c r="K5395" i="6"/>
  <c r="J5395" i="6"/>
  <c r="K5394" i="6"/>
  <c r="J5394" i="6"/>
  <c r="K5393" i="6"/>
  <c r="J5393" i="6"/>
  <c r="K5392" i="6"/>
  <c r="J5392" i="6"/>
  <c r="K5391" i="6"/>
  <c r="J5391" i="6"/>
  <c r="K5390" i="6"/>
  <c r="J5390" i="6"/>
  <c r="K5389" i="6"/>
  <c r="J5389" i="6"/>
  <c r="K5388" i="6"/>
  <c r="J5388" i="6"/>
  <c r="K5387" i="6"/>
  <c r="J5387" i="6"/>
  <c r="K5386" i="6"/>
  <c r="J5386" i="6"/>
  <c r="K5385" i="6"/>
  <c r="J5385" i="6"/>
  <c r="K5384" i="6"/>
  <c r="J5384" i="6"/>
  <c r="K5383" i="6"/>
  <c r="J5383" i="6"/>
  <c r="K5382" i="6"/>
  <c r="J5382" i="6"/>
  <c r="K5381" i="6"/>
  <c r="J5381" i="6"/>
  <c r="K5380" i="6"/>
  <c r="J5380" i="6"/>
  <c r="K5379" i="6"/>
  <c r="J5379" i="6"/>
  <c r="K5378" i="6"/>
  <c r="J5378" i="6"/>
  <c r="K5377" i="6"/>
  <c r="J5377" i="6"/>
  <c r="K5376" i="6"/>
  <c r="J5376" i="6"/>
  <c r="K5375" i="6"/>
  <c r="J5375" i="6"/>
  <c r="K5374" i="6"/>
  <c r="J5374" i="6"/>
  <c r="K5373" i="6"/>
  <c r="J5373" i="6"/>
  <c r="K5372" i="6"/>
  <c r="J5372" i="6"/>
  <c r="K5371" i="6"/>
  <c r="J5371" i="6"/>
  <c r="K5370" i="6"/>
  <c r="J5370" i="6"/>
  <c r="K5369" i="6"/>
  <c r="J5369" i="6"/>
  <c r="K5368" i="6"/>
  <c r="J5368" i="6"/>
  <c r="K5367" i="6"/>
  <c r="J5367" i="6"/>
  <c r="K5366" i="6"/>
  <c r="J5366" i="6"/>
  <c r="K5365" i="6"/>
  <c r="J5365" i="6"/>
  <c r="K5364" i="6"/>
  <c r="J5364" i="6"/>
  <c r="K5363" i="6"/>
  <c r="J5363" i="6"/>
  <c r="K5362" i="6"/>
  <c r="J5362" i="6"/>
  <c r="K5361" i="6"/>
  <c r="J5361" i="6"/>
  <c r="K5360" i="6"/>
  <c r="J5360" i="6"/>
  <c r="K5359" i="6"/>
  <c r="J5359" i="6"/>
  <c r="K5358" i="6"/>
  <c r="J5358" i="6"/>
  <c r="K5357" i="6"/>
  <c r="J5357" i="6"/>
  <c r="K5356" i="6"/>
  <c r="J5356" i="6"/>
  <c r="K5355" i="6"/>
  <c r="J5355" i="6"/>
  <c r="K5354" i="6"/>
  <c r="J5354" i="6"/>
  <c r="K5353" i="6"/>
  <c r="J5353" i="6"/>
  <c r="K5352" i="6"/>
  <c r="J5352" i="6"/>
  <c r="K5351" i="6"/>
  <c r="J5351" i="6"/>
  <c r="K5350" i="6"/>
  <c r="J5350" i="6"/>
  <c r="K5349" i="6"/>
  <c r="J5349" i="6"/>
  <c r="K5348" i="6"/>
  <c r="J5348" i="6"/>
  <c r="K5347" i="6"/>
  <c r="J5347" i="6"/>
  <c r="K5346" i="6"/>
  <c r="J5346" i="6"/>
  <c r="K5345" i="6"/>
  <c r="J5345" i="6"/>
  <c r="K5344" i="6"/>
  <c r="J5344" i="6"/>
  <c r="K5343" i="6"/>
  <c r="J5343" i="6"/>
  <c r="K5342" i="6"/>
  <c r="J5342" i="6"/>
  <c r="K5341" i="6"/>
  <c r="J5341" i="6"/>
  <c r="K5340" i="6"/>
  <c r="J5340" i="6"/>
  <c r="K5339" i="6"/>
  <c r="J5339" i="6"/>
  <c r="K5338" i="6"/>
  <c r="J5338" i="6"/>
  <c r="K5337" i="6"/>
  <c r="J5337" i="6"/>
  <c r="K5336" i="6"/>
  <c r="J5336" i="6"/>
  <c r="K5335" i="6"/>
  <c r="J5335" i="6"/>
  <c r="K5334" i="6"/>
  <c r="J5334" i="6"/>
  <c r="K5333" i="6"/>
  <c r="J5333" i="6"/>
  <c r="K5332" i="6"/>
  <c r="J5332" i="6"/>
  <c r="K5331" i="6"/>
  <c r="J5331" i="6"/>
  <c r="K5330" i="6"/>
  <c r="J5330" i="6"/>
  <c r="K5329" i="6"/>
  <c r="J5329" i="6"/>
  <c r="K5328" i="6"/>
  <c r="J5328" i="6"/>
  <c r="K5327" i="6"/>
  <c r="J5327" i="6"/>
  <c r="K5326" i="6"/>
  <c r="J5326" i="6"/>
  <c r="K5325" i="6"/>
  <c r="J5325" i="6"/>
  <c r="K5324" i="6"/>
  <c r="J5324" i="6"/>
  <c r="K5323" i="6"/>
  <c r="J5323" i="6"/>
  <c r="K5322" i="6"/>
  <c r="J5322" i="6"/>
  <c r="K5321" i="6"/>
  <c r="J5321" i="6"/>
  <c r="K5320" i="6"/>
  <c r="J5320" i="6"/>
  <c r="K5319" i="6"/>
  <c r="J5319" i="6"/>
  <c r="K5318" i="6"/>
  <c r="J5318" i="6"/>
  <c r="K5317" i="6"/>
  <c r="J5317" i="6"/>
  <c r="K5316" i="6"/>
  <c r="J5316" i="6"/>
  <c r="K5315" i="6"/>
  <c r="J5315" i="6"/>
  <c r="K5314" i="6"/>
  <c r="J5314" i="6"/>
  <c r="K5313" i="6"/>
  <c r="J5313" i="6"/>
  <c r="K5312" i="6"/>
  <c r="J5312" i="6"/>
  <c r="K5311" i="6"/>
  <c r="J5311" i="6"/>
  <c r="K5310" i="6"/>
  <c r="J5310" i="6"/>
  <c r="K5309" i="6"/>
  <c r="J5309" i="6"/>
  <c r="K5308" i="6"/>
  <c r="J5308" i="6"/>
  <c r="K5307" i="6"/>
  <c r="J5307" i="6"/>
  <c r="K5306" i="6"/>
  <c r="J5306" i="6"/>
  <c r="K5305" i="6"/>
  <c r="J5305" i="6"/>
  <c r="K5304" i="6"/>
  <c r="J5304" i="6"/>
  <c r="K5303" i="6"/>
  <c r="J5303" i="6"/>
  <c r="K5302" i="6"/>
  <c r="J5302" i="6"/>
  <c r="K5301" i="6"/>
  <c r="J5301" i="6"/>
  <c r="K5300" i="6"/>
  <c r="J5300" i="6"/>
  <c r="K5299" i="6"/>
  <c r="J5299" i="6"/>
  <c r="K5298" i="6"/>
  <c r="J5298" i="6"/>
  <c r="K5297" i="6"/>
  <c r="J5297" i="6"/>
  <c r="K5296" i="6"/>
  <c r="J5296" i="6"/>
  <c r="K5295" i="6"/>
  <c r="J5295" i="6"/>
  <c r="K5294" i="6"/>
  <c r="J5294" i="6"/>
  <c r="K5293" i="6"/>
  <c r="J5293" i="6"/>
  <c r="K5292" i="6"/>
  <c r="J5292" i="6"/>
  <c r="K5291" i="6"/>
  <c r="J5291" i="6"/>
  <c r="K5290" i="6"/>
  <c r="J5290" i="6"/>
  <c r="K5289" i="6"/>
  <c r="J5289" i="6"/>
  <c r="K5288" i="6"/>
  <c r="J5288" i="6"/>
  <c r="K5287" i="6"/>
  <c r="J5287" i="6"/>
  <c r="K5286" i="6"/>
  <c r="J5286" i="6"/>
  <c r="K5285" i="6"/>
  <c r="J5285" i="6"/>
  <c r="K5284" i="6"/>
  <c r="J5284" i="6"/>
  <c r="K5283" i="6"/>
  <c r="J5283" i="6"/>
  <c r="K5282" i="6"/>
  <c r="J5282" i="6"/>
  <c r="K5281" i="6"/>
  <c r="J5281" i="6"/>
  <c r="K5280" i="6"/>
  <c r="J5280" i="6"/>
  <c r="K5279" i="6"/>
  <c r="J5279" i="6"/>
  <c r="K5278" i="6"/>
  <c r="J5278" i="6"/>
  <c r="K5277" i="6"/>
  <c r="J5277" i="6"/>
  <c r="K5276" i="6"/>
  <c r="J5276" i="6"/>
  <c r="K5275" i="6"/>
  <c r="J5275" i="6"/>
  <c r="K5274" i="6"/>
  <c r="J5274" i="6"/>
  <c r="K5273" i="6"/>
  <c r="J5273" i="6"/>
  <c r="K5272" i="6"/>
  <c r="J5272" i="6"/>
  <c r="K5271" i="6"/>
  <c r="J5271" i="6"/>
  <c r="K5270" i="6"/>
  <c r="J5270" i="6"/>
  <c r="K5269" i="6"/>
  <c r="J5269" i="6"/>
  <c r="K5268" i="6"/>
  <c r="J5268" i="6"/>
  <c r="K5267" i="6"/>
  <c r="J5267" i="6"/>
  <c r="K5266" i="6"/>
  <c r="J5266" i="6"/>
  <c r="K5265" i="6"/>
  <c r="J5265" i="6"/>
  <c r="K5264" i="6"/>
  <c r="J5264" i="6"/>
  <c r="K5263" i="6"/>
  <c r="J5263" i="6"/>
  <c r="K5262" i="6"/>
  <c r="J5262" i="6"/>
  <c r="K5261" i="6"/>
  <c r="J5261" i="6"/>
  <c r="K5260" i="6"/>
  <c r="J5260" i="6"/>
  <c r="K5259" i="6"/>
  <c r="J5259" i="6"/>
  <c r="K5258" i="6"/>
  <c r="J5258" i="6"/>
  <c r="K5257" i="6"/>
  <c r="J5257" i="6"/>
  <c r="K5256" i="6"/>
  <c r="J5256" i="6"/>
  <c r="K5255" i="6"/>
  <c r="J5255" i="6"/>
  <c r="K5254" i="6"/>
  <c r="J5254" i="6"/>
  <c r="K5253" i="6"/>
  <c r="J5253" i="6"/>
  <c r="K5252" i="6"/>
  <c r="J5252" i="6"/>
  <c r="K5251" i="6"/>
  <c r="J5251" i="6"/>
  <c r="K5250" i="6"/>
  <c r="J5250" i="6"/>
  <c r="K5249" i="6"/>
  <c r="J5249" i="6"/>
  <c r="K5248" i="6"/>
  <c r="J5248" i="6"/>
  <c r="K5247" i="6"/>
  <c r="J5247" i="6"/>
  <c r="K5246" i="6"/>
  <c r="J5246" i="6"/>
  <c r="K5245" i="6"/>
  <c r="J5245" i="6"/>
  <c r="K5244" i="6"/>
  <c r="J5244" i="6"/>
  <c r="K5243" i="6"/>
  <c r="J5243" i="6"/>
  <c r="K5242" i="6"/>
  <c r="J5242" i="6"/>
  <c r="K5241" i="6"/>
  <c r="J5241" i="6"/>
  <c r="K5240" i="6"/>
  <c r="J5240" i="6"/>
  <c r="K5239" i="6"/>
  <c r="J5239" i="6"/>
  <c r="K5238" i="6"/>
  <c r="J5238" i="6"/>
  <c r="K5237" i="6"/>
  <c r="J5237" i="6"/>
  <c r="K5236" i="6"/>
  <c r="J5236" i="6"/>
  <c r="K5235" i="6"/>
  <c r="J5235" i="6"/>
  <c r="K5234" i="6"/>
  <c r="J5234" i="6"/>
  <c r="K5233" i="6"/>
  <c r="J5233" i="6"/>
  <c r="K5232" i="6"/>
  <c r="J5232" i="6"/>
  <c r="K5231" i="6"/>
  <c r="J5231" i="6"/>
  <c r="K5230" i="6"/>
  <c r="J5230" i="6"/>
  <c r="K5229" i="6"/>
  <c r="J5229" i="6"/>
  <c r="K5228" i="6"/>
  <c r="J5228" i="6"/>
  <c r="K5227" i="6"/>
  <c r="J5227" i="6"/>
  <c r="K5226" i="6"/>
  <c r="J5226" i="6"/>
  <c r="K5225" i="6"/>
  <c r="J5225" i="6"/>
  <c r="K5224" i="6"/>
  <c r="J5224" i="6"/>
  <c r="K5223" i="6"/>
  <c r="J5223" i="6"/>
  <c r="K5222" i="6"/>
  <c r="J5222" i="6"/>
  <c r="K5221" i="6"/>
  <c r="J5221" i="6"/>
  <c r="K5220" i="6"/>
  <c r="J5220" i="6"/>
  <c r="K5219" i="6"/>
  <c r="J5219" i="6"/>
  <c r="K5218" i="6"/>
  <c r="J5218" i="6"/>
  <c r="K5217" i="6"/>
  <c r="J5217" i="6"/>
  <c r="K5216" i="6"/>
  <c r="J5216" i="6"/>
  <c r="K5215" i="6"/>
  <c r="J5215" i="6"/>
  <c r="K5214" i="6"/>
  <c r="J5214" i="6"/>
  <c r="K5213" i="6"/>
  <c r="J5213" i="6"/>
  <c r="K5212" i="6"/>
  <c r="J5212" i="6"/>
  <c r="K5211" i="6"/>
  <c r="J5211" i="6"/>
  <c r="K5210" i="6"/>
  <c r="J5210" i="6"/>
  <c r="K5209" i="6"/>
  <c r="J5209" i="6"/>
  <c r="K5208" i="6"/>
  <c r="J5208" i="6"/>
  <c r="K5207" i="6"/>
  <c r="J5207" i="6"/>
  <c r="K5206" i="6"/>
  <c r="J5206" i="6"/>
  <c r="K5205" i="6"/>
  <c r="J5205" i="6"/>
  <c r="K5204" i="6"/>
  <c r="J5204" i="6"/>
  <c r="K5203" i="6"/>
  <c r="J5203" i="6"/>
  <c r="K5202" i="6"/>
  <c r="J5202" i="6"/>
  <c r="K5201" i="6"/>
  <c r="J5201" i="6"/>
  <c r="K5200" i="6"/>
  <c r="J5200" i="6"/>
  <c r="K5199" i="6"/>
  <c r="J5199" i="6"/>
  <c r="K5198" i="6"/>
  <c r="J5198" i="6"/>
  <c r="K5197" i="6"/>
  <c r="J5197" i="6"/>
  <c r="K5196" i="6"/>
  <c r="J5196" i="6"/>
  <c r="K5195" i="6"/>
  <c r="J5195" i="6"/>
  <c r="K5194" i="6"/>
  <c r="J5194" i="6"/>
  <c r="K5193" i="6"/>
  <c r="J5193" i="6"/>
  <c r="K5192" i="6"/>
  <c r="J5192" i="6"/>
  <c r="K5191" i="6"/>
  <c r="J5191" i="6"/>
  <c r="K5190" i="6"/>
  <c r="J5190" i="6"/>
  <c r="K5189" i="6"/>
  <c r="J5189" i="6"/>
  <c r="K5188" i="6"/>
  <c r="J5188" i="6"/>
  <c r="K5187" i="6"/>
  <c r="J5187" i="6"/>
  <c r="K5186" i="6"/>
  <c r="J5186" i="6"/>
  <c r="K5185" i="6"/>
  <c r="J5185" i="6"/>
  <c r="K5184" i="6"/>
  <c r="J5184" i="6"/>
  <c r="K5183" i="6"/>
  <c r="J5183" i="6"/>
  <c r="K5182" i="6"/>
  <c r="J5182" i="6"/>
  <c r="K5181" i="6"/>
  <c r="J5181" i="6"/>
  <c r="K5180" i="6"/>
  <c r="J5180" i="6"/>
  <c r="K5179" i="6"/>
  <c r="J5179" i="6"/>
  <c r="K5178" i="6"/>
  <c r="J5178" i="6"/>
  <c r="K5177" i="6"/>
  <c r="J5177" i="6"/>
  <c r="K5176" i="6"/>
  <c r="J5176" i="6"/>
  <c r="K5175" i="6"/>
  <c r="J5175" i="6"/>
  <c r="K5174" i="6"/>
  <c r="J5174" i="6"/>
  <c r="K5173" i="6"/>
  <c r="J5173" i="6"/>
  <c r="K5172" i="6"/>
  <c r="J5172" i="6"/>
  <c r="K5171" i="6"/>
  <c r="J5171" i="6"/>
  <c r="K5170" i="6"/>
  <c r="J5170" i="6"/>
  <c r="K5169" i="6"/>
  <c r="J5169" i="6"/>
  <c r="K5168" i="6"/>
  <c r="J5168" i="6"/>
  <c r="K5167" i="6"/>
  <c r="J5167" i="6"/>
  <c r="K5166" i="6"/>
  <c r="J5166" i="6"/>
  <c r="K5165" i="6"/>
  <c r="J5165" i="6"/>
  <c r="K5164" i="6"/>
  <c r="J5164" i="6"/>
  <c r="K5163" i="6"/>
  <c r="J5163" i="6"/>
  <c r="K5162" i="6"/>
  <c r="J5162" i="6"/>
  <c r="K5161" i="6"/>
  <c r="J5161" i="6"/>
  <c r="K5160" i="6"/>
  <c r="J5160" i="6"/>
  <c r="K5159" i="6"/>
  <c r="J5159" i="6"/>
  <c r="K5158" i="6"/>
  <c r="J5158" i="6"/>
  <c r="K5157" i="6"/>
  <c r="J5157" i="6"/>
  <c r="K5156" i="6"/>
  <c r="J5156" i="6"/>
  <c r="K5155" i="6"/>
  <c r="J5155" i="6"/>
  <c r="K5154" i="6"/>
  <c r="J5154" i="6"/>
  <c r="K5153" i="6"/>
  <c r="J5153" i="6"/>
  <c r="K5152" i="6"/>
  <c r="J5152" i="6"/>
  <c r="K5151" i="6"/>
  <c r="J5151" i="6"/>
  <c r="K5150" i="6"/>
  <c r="J5150" i="6"/>
  <c r="K5149" i="6"/>
  <c r="J5149" i="6"/>
  <c r="K5148" i="6"/>
  <c r="J5148" i="6"/>
  <c r="K5147" i="6"/>
  <c r="J5147" i="6"/>
  <c r="K5146" i="6"/>
  <c r="J5146" i="6"/>
  <c r="K5145" i="6"/>
  <c r="J5145" i="6"/>
  <c r="K5144" i="6"/>
  <c r="J5144" i="6"/>
  <c r="K5143" i="6"/>
  <c r="J5143" i="6"/>
  <c r="K5142" i="6"/>
  <c r="J5142" i="6"/>
  <c r="K5141" i="6"/>
  <c r="J5141" i="6"/>
  <c r="K5140" i="6"/>
  <c r="J5140" i="6"/>
  <c r="K5139" i="6"/>
  <c r="J5139" i="6"/>
  <c r="K5138" i="6"/>
  <c r="J5138" i="6"/>
  <c r="K5137" i="6"/>
  <c r="J5137" i="6"/>
  <c r="K5136" i="6"/>
  <c r="J5136" i="6"/>
  <c r="K5135" i="6"/>
  <c r="J5135" i="6"/>
  <c r="K5134" i="6"/>
  <c r="J5134" i="6"/>
  <c r="K5133" i="6"/>
  <c r="J5133" i="6"/>
  <c r="K5132" i="6"/>
  <c r="J5132" i="6"/>
  <c r="K5131" i="6"/>
  <c r="J5131" i="6"/>
  <c r="K5130" i="6"/>
  <c r="J5130" i="6"/>
  <c r="K5129" i="6"/>
  <c r="J5129" i="6"/>
  <c r="K5128" i="6"/>
  <c r="J5128" i="6"/>
  <c r="K5127" i="6"/>
  <c r="J5127" i="6"/>
  <c r="K5126" i="6"/>
  <c r="J5126" i="6"/>
  <c r="K5125" i="6"/>
  <c r="J5125" i="6"/>
  <c r="K5124" i="6"/>
  <c r="J5124" i="6"/>
  <c r="K5123" i="6"/>
  <c r="J5123" i="6"/>
  <c r="K5122" i="6"/>
  <c r="J5122" i="6"/>
  <c r="K5121" i="6"/>
  <c r="J5121" i="6"/>
  <c r="K5120" i="6"/>
  <c r="J5120" i="6"/>
  <c r="K5119" i="6"/>
  <c r="J5119" i="6"/>
  <c r="K5118" i="6"/>
  <c r="J5118" i="6"/>
  <c r="K5117" i="6"/>
  <c r="J5117" i="6"/>
  <c r="K5116" i="6"/>
  <c r="J5116" i="6"/>
  <c r="K5115" i="6"/>
  <c r="J5115" i="6"/>
  <c r="K5114" i="6"/>
  <c r="J5114" i="6"/>
  <c r="K5113" i="6"/>
  <c r="J5113" i="6"/>
  <c r="K5112" i="6"/>
  <c r="J5112" i="6"/>
  <c r="K5111" i="6"/>
  <c r="J5111" i="6"/>
  <c r="K5110" i="6"/>
  <c r="J5110" i="6"/>
  <c r="K5109" i="6"/>
  <c r="J5109" i="6"/>
  <c r="K5108" i="6"/>
  <c r="J5108" i="6"/>
  <c r="K5107" i="6"/>
  <c r="J5107" i="6"/>
  <c r="K5106" i="6"/>
  <c r="J5106" i="6"/>
  <c r="K5105" i="6"/>
  <c r="J5105" i="6"/>
  <c r="K5104" i="6"/>
  <c r="J5104" i="6"/>
  <c r="K5103" i="6"/>
  <c r="J5103" i="6"/>
  <c r="K5102" i="6"/>
  <c r="J5102" i="6"/>
  <c r="K5101" i="6"/>
  <c r="J5101" i="6"/>
  <c r="K5100" i="6"/>
  <c r="J5100" i="6"/>
  <c r="K5099" i="6"/>
  <c r="J5099" i="6"/>
  <c r="K5098" i="6"/>
  <c r="J5098" i="6"/>
  <c r="K5097" i="6"/>
  <c r="J5097" i="6"/>
  <c r="K5096" i="6"/>
  <c r="J5096" i="6"/>
  <c r="K5095" i="6"/>
  <c r="J5095" i="6"/>
  <c r="K5094" i="6"/>
  <c r="J5094" i="6"/>
  <c r="K5093" i="6"/>
  <c r="J5093" i="6"/>
  <c r="K5092" i="6"/>
  <c r="J5092" i="6"/>
  <c r="K5091" i="6"/>
  <c r="J5091" i="6"/>
  <c r="K5090" i="6"/>
  <c r="J5090" i="6"/>
  <c r="K5089" i="6"/>
  <c r="J5089" i="6"/>
  <c r="K5088" i="6"/>
  <c r="J5088" i="6"/>
  <c r="K5087" i="6"/>
  <c r="J5087" i="6"/>
  <c r="K5086" i="6"/>
  <c r="J5086" i="6"/>
  <c r="K5085" i="6"/>
  <c r="J5085" i="6"/>
  <c r="K5084" i="6"/>
  <c r="J5084" i="6"/>
  <c r="K5083" i="6"/>
  <c r="J5083" i="6"/>
  <c r="K5082" i="6"/>
  <c r="J5082" i="6"/>
  <c r="K5081" i="6"/>
  <c r="J5081" i="6"/>
  <c r="K5080" i="6"/>
  <c r="J5080" i="6"/>
  <c r="K5079" i="6"/>
  <c r="J5079" i="6"/>
  <c r="K5078" i="6"/>
  <c r="J5078" i="6"/>
  <c r="K5077" i="6"/>
  <c r="J5077" i="6"/>
  <c r="K5076" i="6"/>
  <c r="J5076" i="6"/>
  <c r="K5075" i="6"/>
  <c r="J5075" i="6"/>
  <c r="K5074" i="6"/>
  <c r="J5074" i="6"/>
  <c r="K5073" i="6"/>
  <c r="J5073" i="6"/>
  <c r="K5072" i="6"/>
  <c r="J5072" i="6"/>
  <c r="K5071" i="6"/>
  <c r="J5071" i="6"/>
  <c r="K5070" i="6"/>
  <c r="J5070" i="6"/>
  <c r="K5069" i="6"/>
  <c r="J5069" i="6"/>
  <c r="K5068" i="6"/>
  <c r="J5068" i="6"/>
  <c r="K5067" i="6"/>
  <c r="J5067" i="6"/>
  <c r="K5066" i="6"/>
  <c r="J5066" i="6"/>
  <c r="K5065" i="6"/>
  <c r="J5065" i="6"/>
  <c r="K5064" i="6"/>
  <c r="J5064" i="6"/>
  <c r="K5063" i="6"/>
  <c r="J5063" i="6"/>
  <c r="K5062" i="6"/>
  <c r="J5062" i="6"/>
  <c r="K5061" i="6"/>
  <c r="J5061" i="6"/>
  <c r="K5060" i="6"/>
  <c r="J5060" i="6"/>
  <c r="K5059" i="6"/>
  <c r="J5059" i="6"/>
  <c r="K5058" i="6"/>
  <c r="J5058" i="6"/>
  <c r="K5057" i="6"/>
  <c r="J5057" i="6"/>
  <c r="K5056" i="6"/>
  <c r="J5056" i="6"/>
  <c r="K5055" i="6"/>
  <c r="J5055" i="6"/>
  <c r="K5054" i="6"/>
  <c r="J5054" i="6"/>
  <c r="K5053" i="6"/>
  <c r="J5053" i="6"/>
  <c r="K5052" i="6"/>
  <c r="J5052" i="6"/>
  <c r="K5051" i="6"/>
  <c r="J5051" i="6"/>
  <c r="K5050" i="6"/>
  <c r="J5050" i="6"/>
  <c r="K5049" i="6"/>
  <c r="J5049" i="6"/>
  <c r="K5048" i="6"/>
  <c r="J5048" i="6"/>
  <c r="K5047" i="6"/>
  <c r="J5047" i="6"/>
  <c r="K5046" i="6"/>
  <c r="J5046" i="6"/>
  <c r="K5045" i="6"/>
  <c r="J5045" i="6"/>
  <c r="K5044" i="6"/>
  <c r="J5044" i="6"/>
  <c r="K5043" i="6"/>
  <c r="J5043" i="6"/>
  <c r="K5042" i="6"/>
  <c r="J5042" i="6"/>
  <c r="K5041" i="6"/>
  <c r="J5041" i="6"/>
  <c r="K5040" i="6"/>
  <c r="J5040" i="6"/>
  <c r="K5039" i="6"/>
  <c r="J5039" i="6"/>
  <c r="K5038" i="6"/>
  <c r="J5038" i="6"/>
  <c r="K5037" i="6"/>
  <c r="J5037" i="6"/>
  <c r="K5036" i="6"/>
  <c r="J5036" i="6"/>
  <c r="K5035" i="6"/>
  <c r="J5035" i="6"/>
  <c r="K5034" i="6"/>
  <c r="J5034" i="6"/>
  <c r="K5033" i="6"/>
  <c r="J5033" i="6"/>
  <c r="K5032" i="6"/>
  <c r="J5032" i="6"/>
  <c r="K5031" i="6"/>
  <c r="J5031" i="6"/>
  <c r="K5030" i="6"/>
  <c r="J5030" i="6"/>
  <c r="K5029" i="6"/>
  <c r="J5029" i="6"/>
  <c r="K5028" i="6"/>
  <c r="J5028" i="6"/>
  <c r="K5027" i="6"/>
  <c r="J5027" i="6"/>
  <c r="K5026" i="6"/>
  <c r="J5026" i="6"/>
  <c r="K5025" i="6"/>
  <c r="J5025" i="6"/>
  <c r="K5024" i="6"/>
  <c r="J5024" i="6"/>
  <c r="K5023" i="6"/>
  <c r="J5023" i="6"/>
  <c r="K5022" i="6"/>
  <c r="J5022" i="6"/>
  <c r="K5021" i="6"/>
  <c r="J5021" i="6"/>
  <c r="K5020" i="6"/>
  <c r="J5020" i="6"/>
  <c r="K5019" i="6"/>
  <c r="J5019" i="6"/>
  <c r="K5018" i="6"/>
  <c r="J5018" i="6"/>
  <c r="K5017" i="6"/>
  <c r="J5017" i="6"/>
  <c r="K5016" i="6"/>
  <c r="J5016" i="6"/>
  <c r="K5015" i="6"/>
  <c r="J5015" i="6"/>
  <c r="K5014" i="6"/>
  <c r="J5014" i="6"/>
  <c r="K5013" i="6"/>
  <c r="J5013" i="6"/>
  <c r="K5012" i="6"/>
  <c r="J5012" i="6"/>
  <c r="K5011" i="6"/>
  <c r="J5011" i="6"/>
  <c r="K5010" i="6"/>
  <c r="J5010" i="6"/>
  <c r="K5009" i="6"/>
  <c r="J5009" i="6"/>
  <c r="K5008" i="6"/>
  <c r="J5008" i="6"/>
  <c r="K5007" i="6"/>
  <c r="J5007" i="6"/>
  <c r="K5006" i="6"/>
  <c r="J5006" i="6"/>
  <c r="K5005" i="6"/>
  <c r="J5005" i="6"/>
  <c r="K5004" i="6"/>
  <c r="J5004" i="6"/>
  <c r="K5003" i="6"/>
  <c r="J5003" i="6"/>
  <c r="K5002" i="6"/>
  <c r="J5002" i="6"/>
  <c r="K5001" i="6"/>
  <c r="J5001" i="6"/>
  <c r="K5000" i="6"/>
  <c r="J5000" i="6"/>
  <c r="K4999" i="6"/>
  <c r="J4999" i="6"/>
  <c r="K4998" i="6"/>
  <c r="J4998" i="6"/>
  <c r="K4997" i="6"/>
  <c r="J4997" i="6"/>
  <c r="K4996" i="6"/>
  <c r="J4996" i="6"/>
  <c r="K4995" i="6"/>
  <c r="J4995" i="6"/>
  <c r="K4994" i="6"/>
  <c r="J4994" i="6"/>
  <c r="K4993" i="6"/>
  <c r="J4993" i="6"/>
  <c r="K4992" i="6"/>
  <c r="J4992" i="6"/>
  <c r="K4991" i="6"/>
  <c r="J4991" i="6"/>
  <c r="K4990" i="6"/>
  <c r="J4990" i="6"/>
  <c r="K4989" i="6"/>
  <c r="J4989" i="6"/>
  <c r="K4988" i="6"/>
  <c r="J4988" i="6"/>
  <c r="K4987" i="6"/>
  <c r="J4987" i="6"/>
  <c r="K4986" i="6"/>
  <c r="J4986" i="6"/>
  <c r="K4985" i="6"/>
  <c r="J4985" i="6"/>
  <c r="K4984" i="6"/>
  <c r="J4984" i="6"/>
  <c r="K4983" i="6"/>
  <c r="J4983" i="6"/>
  <c r="K4982" i="6"/>
  <c r="J4982" i="6"/>
  <c r="K4981" i="6"/>
  <c r="J4981" i="6"/>
  <c r="K4980" i="6"/>
  <c r="J4980" i="6"/>
  <c r="K4979" i="6"/>
  <c r="J4979" i="6"/>
  <c r="K4978" i="6"/>
  <c r="J4978" i="6"/>
  <c r="K4977" i="6"/>
  <c r="J4977" i="6"/>
  <c r="K4976" i="6"/>
  <c r="J4976" i="6"/>
  <c r="K4975" i="6"/>
  <c r="J4975" i="6"/>
  <c r="K4974" i="6"/>
  <c r="J4974" i="6"/>
  <c r="K4973" i="6"/>
  <c r="J4973" i="6"/>
  <c r="K4972" i="6"/>
  <c r="J4972" i="6"/>
  <c r="K4971" i="6"/>
  <c r="J4971" i="6"/>
  <c r="K4970" i="6"/>
  <c r="J4970" i="6"/>
  <c r="K4969" i="6"/>
  <c r="J4969" i="6"/>
  <c r="K4968" i="6"/>
  <c r="J4968" i="6"/>
  <c r="K4967" i="6"/>
  <c r="J4967" i="6"/>
  <c r="K4966" i="6"/>
  <c r="J4966" i="6"/>
  <c r="K4965" i="6"/>
  <c r="J4965" i="6"/>
  <c r="K4964" i="6"/>
  <c r="J4964" i="6"/>
  <c r="K4963" i="6"/>
  <c r="J4963" i="6"/>
  <c r="K4962" i="6"/>
  <c r="J4962" i="6"/>
  <c r="K4961" i="6"/>
  <c r="J4961" i="6"/>
  <c r="K4960" i="6"/>
  <c r="J4960" i="6"/>
  <c r="K4959" i="6"/>
  <c r="J4959" i="6"/>
  <c r="K4958" i="6"/>
  <c r="J4958" i="6"/>
  <c r="K4957" i="6"/>
  <c r="J4957" i="6"/>
  <c r="K4956" i="6"/>
  <c r="J4956" i="6"/>
  <c r="K4955" i="6"/>
  <c r="J4955" i="6"/>
  <c r="K4954" i="6"/>
  <c r="J4954" i="6"/>
  <c r="K4953" i="6"/>
  <c r="J4953" i="6"/>
  <c r="K4952" i="6"/>
  <c r="J4952" i="6"/>
  <c r="K4951" i="6"/>
  <c r="J4951" i="6"/>
  <c r="K4950" i="6"/>
  <c r="J4950" i="6"/>
  <c r="K4949" i="6"/>
  <c r="J4949" i="6"/>
  <c r="K4948" i="6"/>
  <c r="J4948" i="6"/>
  <c r="K4947" i="6"/>
  <c r="J4947" i="6"/>
  <c r="K4946" i="6"/>
  <c r="J4946" i="6"/>
  <c r="K4945" i="6"/>
  <c r="J4945" i="6"/>
  <c r="K4944" i="6"/>
  <c r="J4944" i="6"/>
  <c r="K4943" i="6"/>
  <c r="J4943" i="6"/>
  <c r="K4942" i="6"/>
  <c r="J4942" i="6"/>
  <c r="K4941" i="6"/>
  <c r="J4941" i="6"/>
  <c r="K4940" i="6"/>
  <c r="J4940" i="6"/>
  <c r="K4939" i="6"/>
  <c r="J4939" i="6"/>
  <c r="K4938" i="6"/>
  <c r="J4938" i="6"/>
  <c r="K4937" i="6"/>
  <c r="J4937" i="6"/>
  <c r="K4936" i="6"/>
  <c r="J4936" i="6"/>
  <c r="K4935" i="6"/>
  <c r="J4935" i="6"/>
  <c r="K4934" i="6"/>
  <c r="J4934" i="6"/>
  <c r="K4933" i="6"/>
  <c r="J4933" i="6"/>
  <c r="K4932" i="6"/>
  <c r="J4932" i="6"/>
  <c r="K4931" i="6"/>
  <c r="J4931" i="6"/>
  <c r="K4930" i="6"/>
  <c r="J4930" i="6"/>
  <c r="K4929" i="6"/>
  <c r="J4929" i="6"/>
  <c r="K4928" i="6"/>
  <c r="J4928" i="6"/>
  <c r="K4927" i="6"/>
  <c r="J4927" i="6"/>
  <c r="K4926" i="6"/>
  <c r="J4926" i="6"/>
  <c r="K4925" i="6"/>
  <c r="J4925" i="6"/>
  <c r="K4924" i="6"/>
  <c r="J4924" i="6"/>
  <c r="K4923" i="6"/>
  <c r="J4923" i="6"/>
  <c r="K4922" i="6"/>
  <c r="J4922" i="6"/>
  <c r="K4921" i="6"/>
  <c r="J4921" i="6"/>
  <c r="K4920" i="6"/>
  <c r="J4920" i="6"/>
  <c r="K4919" i="6"/>
  <c r="J4919" i="6"/>
  <c r="K4918" i="6"/>
  <c r="J4918" i="6"/>
  <c r="K4917" i="6"/>
  <c r="J4917" i="6"/>
  <c r="K4916" i="6"/>
  <c r="J4916" i="6"/>
  <c r="K4915" i="6"/>
  <c r="J4915" i="6"/>
  <c r="K4914" i="6"/>
  <c r="J4914" i="6"/>
  <c r="K4913" i="6"/>
  <c r="J4913" i="6"/>
  <c r="K4912" i="6"/>
  <c r="J4912" i="6"/>
  <c r="K4911" i="6"/>
  <c r="J4911" i="6"/>
  <c r="K4910" i="6"/>
  <c r="J4910" i="6"/>
  <c r="K4909" i="6"/>
  <c r="J4909" i="6"/>
  <c r="K4908" i="6"/>
  <c r="J4908" i="6"/>
  <c r="K4907" i="6"/>
  <c r="J4907" i="6"/>
  <c r="K4906" i="6"/>
  <c r="J4906" i="6"/>
  <c r="K4905" i="6"/>
  <c r="J4905" i="6"/>
  <c r="K4904" i="6"/>
  <c r="J4904" i="6"/>
  <c r="K4903" i="6"/>
  <c r="J4903" i="6"/>
  <c r="K4902" i="6"/>
  <c r="J4902" i="6"/>
  <c r="K4901" i="6"/>
  <c r="J4901" i="6"/>
  <c r="K4900" i="6"/>
  <c r="J4900" i="6"/>
  <c r="K4899" i="6"/>
  <c r="J4899" i="6"/>
  <c r="K4898" i="6"/>
  <c r="J4898" i="6"/>
  <c r="K4897" i="6"/>
  <c r="J4897" i="6"/>
  <c r="K4896" i="6"/>
  <c r="J4896" i="6"/>
  <c r="K4895" i="6"/>
  <c r="J4895" i="6"/>
  <c r="K4894" i="6"/>
  <c r="J4894" i="6"/>
  <c r="K4893" i="6"/>
  <c r="J4893" i="6"/>
  <c r="K4892" i="6"/>
  <c r="J4892" i="6"/>
  <c r="K4891" i="6"/>
  <c r="J4891" i="6"/>
  <c r="K4890" i="6"/>
  <c r="J4890" i="6"/>
  <c r="K4889" i="6"/>
  <c r="J4889" i="6"/>
  <c r="K4888" i="6"/>
  <c r="J4888" i="6"/>
  <c r="K4887" i="6"/>
  <c r="J4887" i="6"/>
  <c r="K4886" i="6"/>
  <c r="J4886" i="6"/>
  <c r="K4885" i="6"/>
  <c r="J4885" i="6"/>
  <c r="K4884" i="6"/>
  <c r="J4884" i="6"/>
  <c r="K4883" i="6"/>
  <c r="J4883" i="6"/>
  <c r="K4882" i="6"/>
  <c r="J4882" i="6"/>
  <c r="K4881" i="6"/>
  <c r="J4881" i="6"/>
  <c r="K4880" i="6"/>
  <c r="J4880" i="6"/>
  <c r="K4879" i="6"/>
  <c r="J4879" i="6"/>
  <c r="K4878" i="6"/>
  <c r="J4878" i="6"/>
  <c r="K4877" i="6"/>
  <c r="J4877" i="6"/>
  <c r="K4876" i="6"/>
  <c r="J4876" i="6"/>
  <c r="K4875" i="6"/>
  <c r="J4875" i="6"/>
  <c r="K4874" i="6"/>
  <c r="J4874" i="6"/>
  <c r="K4873" i="6"/>
  <c r="J4873" i="6"/>
  <c r="K4872" i="6"/>
  <c r="J4872" i="6"/>
  <c r="K4871" i="6"/>
  <c r="J4871" i="6"/>
  <c r="K4870" i="6"/>
  <c r="J4870" i="6"/>
  <c r="K4869" i="6"/>
  <c r="J4869" i="6"/>
  <c r="K4868" i="6"/>
  <c r="J4868" i="6"/>
  <c r="K4867" i="6"/>
  <c r="J4867" i="6"/>
  <c r="K4866" i="6"/>
  <c r="J4866" i="6"/>
  <c r="K4865" i="6"/>
  <c r="J4865" i="6"/>
  <c r="K4864" i="6"/>
  <c r="J4864" i="6"/>
  <c r="K4863" i="6"/>
  <c r="J4863" i="6"/>
  <c r="K4862" i="6"/>
  <c r="J4862" i="6"/>
  <c r="K4861" i="6"/>
  <c r="J4861" i="6"/>
  <c r="K4860" i="6"/>
  <c r="J4860" i="6"/>
  <c r="K4859" i="6"/>
  <c r="J4859" i="6"/>
  <c r="K4858" i="6"/>
  <c r="J4858" i="6"/>
  <c r="K4857" i="6"/>
  <c r="J4857" i="6"/>
  <c r="K4856" i="6"/>
  <c r="J4856" i="6"/>
  <c r="K4855" i="6"/>
  <c r="J4855" i="6"/>
  <c r="K4854" i="6"/>
  <c r="J4854" i="6"/>
  <c r="K4853" i="6"/>
  <c r="J4853" i="6"/>
  <c r="K4852" i="6"/>
  <c r="J4852" i="6"/>
  <c r="K4851" i="6"/>
  <c r="J4851" i="6"/>
  <c r="K4850" i="6"/>
  <c r="J4850" i="6"/>
  <c r="K4849" i="6"/>
  <c r="J4849" i="6"/>
  <c r="K4848" i="6"/>
  <c r="J4848" i="6"/>
  <c r="K4847" i="6"/>
  <c r="J4847" i="6"/>
  <c r="K4846" i="6"/>
  <c r="J4846" i="6"/>
  <c r="K4845" i="6"/>
  <c r="J4845" i="6"/>
  <c r="K4844" i="6"/>
  <c r="J4844" i="6"/>
  <c r="K4843" i="6"/>
  <c r="J4843" i="6"/>
  <c r="K4842" i="6"/>
  <c r="J4842" i="6"/>
  <c r="K4841" i="6"/>
  <c r="J4841" i="6"/>
  <c r="K4840" i="6"/>
  <c r="J4840" i="6"/>
  <c r="K4839" i="6"/>
  <c r="J4839" i="6"/>
  <c r="K4838" i="6"/>
  <c r="J4838" i="6"/>
  <c r="K4837" i="6"/>
  <c r="J4837" i="6"/>
  <c r="K4836" i="6"/>
  <c r="J4836" i="6"/>
  <c r="K4835" i="6"/>
  <c r="J4835" i="6"/>
  <c r="K4834" i="6"/>
  <c r="J4834" i="6"/>
  <c r="K4833" i="6"/>
  <c r="J4833" i="6"/>
  <c r="K4832" i="6"/>
  <c r="J4832" i="6"/>
  <c r="K4831" i="6"/>
  <c r="J4831" i="6"/>
  <c r="K4830" i="6"/>
  <c r="J4830" i="6"/>
  <c r="K4829" i="6"/>
  <c r="J4829" i="6"/>
  <c r="K4828" i="6"/>
  <c r="J4828" i="6"/>
  <c r="K4827" i="6"/>
  <c r="J4827" i="6"/>
  <c r="K4826" i="6"/>
  <c r="J4826" i="6"/>
  <c r="K4825" i="6"/>
  <c r="J4825" i="6"/>
  <c r="K4824" i="6"/>
  <c r="J4824" i="6"/>
  <c r="K4823" i="6"/>
  <c r="J4823" i="6"/>
  <c r="K4822" i="6"/>
  <c r="J4822" i="6"/>
  <c r="K4821" i="6"/>
  <c r="J4821" i="6"/>
  <c r="K4820" i="6"/>
  <c r="J4820" i="6"/>
  <c r="K4819" i="6"/>
  <c r="J4819" i="6"/>
  <c r="K4818" i="6"/>
  <c r="J4818" i="6"/>
  <c r="K4817" i="6"/>
  <c r="J4817" i="6"/>
  <c r="K4816" i="6"/>
  <c r="J4816" i="6"/>
  <c r="K4815" i="6"/>
  <c r="J4815" i="6"/>
  <c r="K4814" i="6"/>
  <c r="J4814" i="6"/>
  <c r="K4813" i="6"/>
  <c r="J4813" i="6"/>
  <c r="K4812" i="6"/>
  <c r="J4812" i="6"/>
  <c r="K4811" i="6"/>
  <c r="J4811" i="6"/>
  <c r="K4810" i="6"/>
  <c r="J4810" i="6"/>
  <c r="K4809" i="6"/>
  <c r="J4809" i="6"/>
  <c r="K4808" i="6"/>
  <c r="J4808" i="6"/>
  <c r="K4807" i="6"/>
  <c r="J4807" i="6"/>
  <c r="K4806" i="6"/>
  <c r="J4806" i="6"/>
  <c r="K4805" i="6"/>
  <c r="J4805" i="6"/>
  <c r="K4804" i="6"/>
  <c r="J4804" i="6"/>
  <c r="K4803" i="6"/>
  <c r="J4803" i="6"/>
  <c r="K4802" i="6"/>
  <c r="J4802" i="6"/>
  <c r="K4801" i="6"/>
  <c r="J4801" i="6"/>
  <c r="K4800" i="6"/>
  <c r="J4800" i="6"/>
  <c r="K4799" i="6"/>
  <c r="J4799" i="6"/>
  <c r="K4798" i="6"/>
  <c r="J4798" i="6"/>
  <c r="K4797" i="6"/>
  <c r="J4797" i="6"/>
  <c r="K4796" i="6"/>
  <c r="J4796" i="6"/>
  <c r="K4795" i="6"/>
  <c r="J4795" i="6"/>
  <c r="K4794" i="6"/>
  <c r="J4794" i="6"/>
  <c r="K4793" i="6"/>
  <c r="J4793" i="6"/>
  <c r="K4792" i="6"/>
  <c r="J4792" i="6"/>
  <c r="K4791" i="6"/>
  <c r="J4791" i="6"/>
  <c r="K4790" i="6"/>
  <c r="J4790" i="6"/>
  <c r="K4789" i="6"/>
  <c r="J4789" i="6"/>
  <c r="K4788" i="6"/>
  <c r="J4788" i="6"/>
  <c r="K4787" i="6"/>
  <c r="J4787" i="6"/>
  <c r="K4786" i="6"/>
  <c r="J4786" i="6"/>
  <c r="K4785" i="6"/>
  <c r="J4785" i="6"/>
  <c r="K4784" i="6"/>
  <c r="J4784" i="6"/>
  <c r="K4783" i="6"/>
  <c r="J4783" i="6"/>
  <c r="K4782" i="6"/>
  <c r="J4782" i="6"/>
  <c r="K4781" i="6"/>
  <c r="J4781" i="6"/>
  <c r="K4780" i="6"/>
  <c r="J4780" i="6"/>
  <c r="K4779" i="6"/>
  <c r="J4779" i="6"/>
  <c r="K4778" i="6"/>
  <c r="J4778" i="6"/>
  <c r="K4777" i="6"/>
  <c r="J4777" i="6"/>
  <c r="K4776" i="6"/>
  <c r="J4776" i="6"/>
  <c r="K4775" i="6"/>
  <c r="J4775" i="6"/>
  <c r="K4774" i="6"/>
  <c r="J4774" i="6"/>
  <c r="K4773" i="6"/>
  <c r="J4773" i="6"/>
  <c r="K4772" i="6"/>
  <c r="J4772" i="6"/>
  <c r="K4771" i="6"/>
  <c r="J4771" i="6"/>
  <c r="K4770" i="6"/>
  <c r="J4770" i="6"/>
  <c r="K4769" i="6"/>
  <c r="J4769" i="6"/>
  <c r="K4768" i="6"/>
  <c r="J4768" i="6"/>
  <c r="K4767" i="6"/>
  <c r="J4767" i="6"/>
  <c r="K4766" i="6"/>
  <c r="J4766" i="6"/>
  <c r="K4765" i="6"/>
  <c r="J4765" i="6"/>
  <c r="K4764" i="6"/>
  <c r="J4764" i="6"/>
  <c r="K4763" i="6"/>
  <c r="J4763" i="6"/>
  <c r="K4762" i="6"/>
  <c r="J4762" i="6"/>
  <c r="K4761" i="6"/>
  <c r="J4761" i="6"/>
  <c r="K4760" i="6"/>
  <c r="J4760" i="6"/>
  <c r="K4759" i="6"/>
  <c r="J4759" i="6"/>
  <c r="K4758" i="6"/>
  <c r="J4758" i="6"/>
  <c r="K4757" i="6"/>
  <c r="J4757" i="6"/>
  <c r="K4756" i="6"/>
  <c r="J4756" i="6"/>
  <c r="K4755" i="6"/>
  <c r="J4755" i="6"/>
  <c r="K4754" i="6"/>
  <c r="J4754" i="6"/>
  <c r="K4753" i="6"/>
  <c r="J4753" i="6"/>
  <c r="K4752" i="6"/>
  <c r="J4752" i="6"/>
  <c r="K4751" i="6"/>
  <c r="J4751" i="6"/>
  <c r="K4750" i="6"/>
  <c r="J4750" i="6"/>
  <c r="K4749" i="6"/>
  <c r="J4749" i="6"/>
  <c r="K4748" i="6"/>
  <c r="J4748" i="6"/>
  <c r="K4747" i="6"/>
  <c r="J4747" i="6"/>
  <c r="K4746" i="6"/>
  <c r="J4746" i="6"/>
  <c r="K4745" i="6"/>
  <c r="J4745" i="6"/>
  <c r="K4744" i="6"/>
  <c r="J4744" i="6"/>
  <c r="K4743" i="6"/>
  <c r="J4743" i="6"/>
  <c r="K4742" i="6"/>
  <c r="J4742" i="6"/>
  <c r="K4741" i="6"/>
  <c r="J4741" i="6"/>
  <c r="K4740" i="6"/>
  <c r="J4740" i="6"/>
  <c r="K4739" i="6"/>
  <c r="J4739" i="6"/>
  <c r="K4738" i="6"/>
  <c r="J4738" i="6"/>
  <c r="K4737" i="6"/>
  <c r="J4737" i="6"/>
  <c r="K4736" i="6"/>
  <c r="J4736" i="6"/>
  <c r="K4735" i="6"/>
  <c r="J4735" i="6"/>
  <c r="K4734" i="6"/>
  <c r="J4734" i="6"/>
  <c r="K4733" i="6"/>
  <c r="J4733" i="6"/>
  <c r="K4732" i="6"/>
  <c r="J4732" i="6"/>
  <c r="K4731" i="6"/>
  <c r="J4731" i="6"/>
  <c r="K4730" i="6"/>
  <c r="J4730" i="6"/>
  <c r="K4729" i="6"/>
  <c r="J4729" i="6"/>
  <c r="K4728" i="6"/>
  <c r="J4728" i="6"/>
  <c r="K4727" i="6"/>
  <c r="J4727" i="6"/>
  <c r="K4726" i="6"/>
  <c r="J4726" i="6"/>
  <c r="K4725" i="6"/>
  <c r="J4725" i="6"/>
  <c r="K4724" i="6"/>
  <c r="J4724" i="6"/>
  <c r="K4723" i="6"/>
  <c r="J4723" i="6"/>
  <c r="K4722" i="6"/>
  <c r="J4722" i="6"/>
  <c r="K4721" i="6"/>
  <c r="J4721" i="6"/>
  <c r="K4720" i="6"/>
  <c r="J4720" i="6"/>
  <c r="K4719" i="6"/>
  <c r="J4719" i="6"/>
  <c r="K4718" i="6"/>
  <c r="J4718" i="6"/>
  <c r="K4717" i="6"/>
  <c r="J4717" i="6"/>
  <c r="K4716" i="6"/>
  <c r="J4716" i="6"/>
  <c r="K4715" i="6"/>
  <c r="J4715" i="6"/>
  <c r="K4714" i="6"/>
  <c r="J4714" i="6"/>
  <c r="K4713" i="6"/>
  <c r="J4713" i="6"/>
  <c r="K4712" i="6"/>
  <c r="J4712" i="6"/>
  <c r="K4711" i="6"/>
  <c r="J4711" i="6"/>
  <c r="K4710" i="6"/>
  <c r="J4710" i="6"/>
  <c r="K4709" i="6"/>
  <c r="J4709" i="6"/>
  <c r="K4708" i="6"/>
  <c r="J4708" i="6"/>
  <c r="K4707" i="6"/>
  <c r="J4707" i="6"/>
  <c r="K4706" i="6"/>
  <c r="J4706" i="6"/>
  <c r="K4705" i="6"/>
  <c r="J4705" i="6"/>
  <c r="K4704" i="6"/>
  <c r="J4704" i="6"/>
  <c r="K4703" i="6"/>
  <c r="J4703" i="6"/>
  <c r="K4702" i="6"/>
  <c r="J4702" i="6"/>
  <c r="K4701" i="6"/>
  <c r="J4701" i="6"/>
  <c r="K4700" i="6"/>
  <c r="J4700" i="6"/>
  <c r="K4699" i="6"/>
  <c r="J4699" i="6"/>
  <c r="K4698" i="6"/>
  <c r="J4698" i="6"/>
  <c r="K4697" i="6"/>
  <c r="J4697" i="6"/>
  <c r="K4696" i="6"/>
  <c r="J4696" i="6"/>
  <c r="K4695" i="6"/>
  <c r="J4695" i="6"/>
  <c r="K4694" i="6"/>
  <c r="J4694" i="6"/>
  <c r="K4693" i="6"/>
  <c r="J4693" i="6"/>
  <c r="K4692" i="6"/>
  <c r="J4692" i="6"/>
  <c r="K4691" i="6"/>
  <c r="J4691" i="6"/>
  <c r="K4690" i="6"/>
  <c r="J4690" i="6"/>
  <c r="K4689" i="6"/>
  <c r="J4689" i="6"/>
  <c r="K4688" i="6"/>
  <c r="J4688" i="6"/>
  <c r="K4687" i="6"/>
  <c r="J4687" i="6"/>
  <c r="K4686" i="6"/>
  <c r="J4686" i="6"/>
  <c r="K4685" i="6"/>
  <c r="J4685" i="6"/>
  <c r="K4684" i="6"/>
  <c r="J4684" i="6"/>
  <c r="K4683" i="6"/>
  <c r="J4683" i="6"/>
  <c r="K4682" i="6"/>
  <c r="J4682" i="6"/>
  <c r="K4681" i="6"/>
  <c r="J4681" i="6"/>
  <c r="K4680" i="6"/>
  <c r="J4680" i="6"/>
  <c r="K4679" i="6"/>
  <c r="J4679" i="6"/>
  <c r="K4678" i="6"/>
  <c r="J4678" i="6"/>
  <c r="K4677" i="6"/>
  <c r="J4677" i="6"/>
  <c r="K4676" i="6"/>
  <c r="J4676" i="6"/>
  <c r="K4675" i="6"/>
  <c r="J4675" i="6"/>
  <c r="K4674" i="6"/>
  <c r="J4674" i="6"/>
  <c r="K4673" i="6"/>
  <c r="J4673" i="6"/>
  <c r="K4672" i="6"/>
  <c r="J4672" i="6"/>
  <c r="K4671" i="6"/>
  <c r="J4671" i="6"/>
  <c r="K4670" i="6"/>
  <c r="J4670" i="6"/>
  <c r="K4669" i="6"/>
  <c r="J4669" i="6"/>
  <c r="K4668" i="6"/>
  <c r="J4668" i="6"/>
  <c r="K4667" i="6"/>
  <c r="J4667" i="6"/>
  <c r="K4666" i="6"/>
  <c r="J4666" i="6"/>
  <c r="K4665" i="6"/>
  <c r="J4665" i="6"/>
  <c r="K4664" i="6"/>
  <c r="J4664" i="6"/>
  <c r="K4663" i="6"/>
  <c r="J4663" i="6"/>
  <c r="K4662" i="6"/>
  <c r="J4662" i="6"/>
  <c r="K4661" i="6"/>
  <c r="J4661" i="6"/>
  <c r="K4660" i="6"/>
  <c r="J4660" i="6"/>
  <c r="K4659" i="6"/>
  <c r="J4659" i="6"/>
  <c r="K4658" i="6"/>
  <c r="J4658" i="6"/>
  <c r="K4657" i="6"/>
  <c r="J4657" i="6"/>
  <c r="K4656" i="6"/>
  <c r="J4656" i="6"/>
  <c r="K4655" i="6"/>
  <c r="J4655" i="6"/>
  <c r="K4654" i="6"/>
  <c r="J4654" i="6"/>
  <c r="K4653" i="6"/>
  <c r="J4653" i="6"/>
  <c r="K4652" i="6"/>
  <c r="J4652" i="6"/>
  <c r="K4651" i="6"/>
  <c r="J4651" i="6"/>
  <c r="K4650" i="6"/>
  <c r="J4650" i="6"/>
  <c r="K4649" i="6"/>
  <c r="J4649" i="6"/>
  <c r="K4648" i="6"/>
  <c r="J4648" i="6"/>
  <c r="K4647" i="6"/>
  <c r="J4647" i="6"/>
  <c r="K4646" i="6"/>
  <c r="J4646" i="6"/>
  <c r="K4645" i="6"/>
  <c r="J4645" i="6"/>
  <c r="K4644" i="6"/>
  <c r="J4644" i="6"/>
  <c r="K4643" i="6"/>
  <c r="J4643" i="6"/>
  <c r="K4642" i="6"/>
  <c r="J4642" i="6"/>
  <c r="K4641" i="6"/>
  <c r="J4641" i="6"/>
  <c r="K4640" i="6"/>
  <c r="J4640" i="6"/>
  <c r="K4639" i="6"/>
  <c r="J4639" i="6"/>
  <c r="K4638" i="6"/>
  <c r="J4638" i="6"/>
  <c r="K4637" i="6"/>
  <c r="J4637" i="6"/>
  <c r="K4636" i="6"/>
  <c r="J4636" i="6"/>
  <c r="K4635" i="6"/>
  <c r="J4635" i="6"/>
  <c r="K4634" i="6"/>
  <c r="J4634" i="6"/>
  <c r="K4633" i="6"/>
  <c r="J4633" i="6"/>
  <c r="K4632" i="6"/>
  <c r="J4632" i="6"/>
  <c r="K4631" i="6"/>
  <c r="J4631" i="6"/>
  <c r="K4630" i="6"/>
  <c r="J4630" i="6"/>
  <c r="K4629" i="6"/>
  <c r="J4629" i="6"/>
  <c r="K4628" i="6"/>
  <c r="J4628" i="6"/>
  <c r="K4627" i="6"/>
  <c r="J4627" i="6"/>
  <c r="K4626" i="6"/>
  <c r="J4626" i="6"/>
  <c r="K4625" i="6"/>
  <c r="J4625" i="6"/>
  <c r="K4624" i="6"/>
  <c r="J4624" i="6"/>
  <c r="K4623" i="6"/>
  <c r="J4623" i="6"/>
  <c r="K4622" i="6"/>
  <c r="J4622" i="6"/>
  <c r="K4621" i="6"/>
  <c r="J4621" i="6"/>
  <c r="K4620" i="6"/>
  <c r="J4620" i="6"/>
  <c r="K4619" i="6"/>
  <c r="J4619" i="6"/>
  <c r="K4618" i="6"/>
  <c r="J4618" i="6"/>
  <c r="K4617" i="6"/>
  <c r="J4617" i="6"/>
  <c r="K4616" i="6"/>
  <c r="J4616" i="6"/>
  <c r="K4615" i="6"/>
  <c r="J4615" i="6"/>
  <c r="K4614" i="6"/>
  <c r="J4614" i="6"/>
  <c r="K4613" i="6"/>
  <c r="J4613" i="6"/>
  <c r="K4612" i="6"/>
  <c r="J4612" i="6"/>
  <c r="K4611" i="6"/>
  <c r="J4611" i="6"/>
  <c r="K4610" i="6"/>
  <c r="J4610" i="6"/>
  <c r="K4609" i="6"/>
  <c r="J4609" i="6"/>
  <c r="K4608" i="6"/>
  <c r="J4608" i="6"/>
  <c r="K4607" i="6"/>
  <c r="J4607" i="6"/>
  <c r="K4606" i="6"/>
  <c r="J4606" i="6"/>
  <c r="K4605" i="6"/>
  <c r="J4605" i="6"/>
  <c r="K4604" i="6"/>
  <c r="J4604" i="6"/>
  <c r="K4603" i="6"/>
  <c r="J4603" i="6"/>
  <c r="K4602" i="6"/>
  <c r="J4602" i="6"/>
  <c r="K4601" i="6"/>
  <c r="J4601" i="6"/>
  <c r="K4600" i="6"/>
  <c r="J4600" i="6"/>
  <c r="K4599" i="6"/>
  <c r="J4599" i="6"/>
  <c r="K4598" i="6"/>
  <c r="J4598" i="6"/>
  <c r="K4597" i="6"/>
  <c r="J4597" i="6"/>
  <c r="K4596" i="6"/>
  <c r="J4596" i="6"/>
  <c r="K4595" i="6"/>
  <c r="J4595" i="6"/>
  <c r="K4594" i="6"/>
  <c r="J4594" i="6"/>
  <c r="K4593" i="6"/>
  <c r="J4593" i="6"/>
  <c r="K4592" i="6"/>
  <c r="J4592" i="6"/>
  <c r="K4591" i="6"/>
  <c r="J4591" i="6"/>
  <c r="K4590" i="6"/>
  <c r="J4590" i="6"/>
  <c r="K4589" i="6"/>
  <c r="J4589" i="6"/>
  <c r="K4588" i="6"/>
  <c r="J4588" i="6"/>
  <c r="K4587" i="6"/>
  <c r="J4587" i="6"/>
  <c r="K4586" i="6"/>
  <c r="J4586" i="6"/>
  <c r="K4585" i="6"/>
  <c r="J4585" i="6"/>
  <c r="K4584" i="6"/>
  <c r="J4584" i="6"/>
  <c r="K4583" i="6"/>
  <c r="J4583" i="6"/>
  <c r="K4582" i="6"/>
  <c r="J4582" i="6"/>
  <c r="K4581" i="6"/>
  <c r="J4581" i="6"/>
  <c r="K4580" i="6"/>
  <c r="J4580" i="6"/>
  <c r="K4579" i="6"/>
  <c r="J4579" i="6"/>
  <c r="K4578" i="6"/>
  <c r="J4578" i="6"/>
  <c r="K4577" i="6"/>
  <c r="J4577" i="6"/>
  <c r="K4576" i="6"/>
  <c r="J4576" i="6"/>
  <c r="K4575" i="6"/>
  <c r="J4575" i="6"/>
  <c r="K4574" i="6"/>
  <c r="J4574" i="6"/>
  <c r="K4573" i="6"/>
  <c r="J4573" i="6"/>
  <c r="K4572" i="6"/>
  <c r="J4572" i="6"/>
  <c r="K4571" i="6"/>
  <c r="J4571" i="6"/>
  <c r="K4570" i="6"/>
  <c r="J4570" i="6"/>
  <c r="K4569" i="6"/>
  <c r="J4569" i="6"/>
  <c r="K4568" i="6"/>
  <c r="J4568" i="6"/>
  <c r="K4567" i="6"/>
  <c r="J4567" i="6"/>
  <c r="K4566" i="6"/>
  <c r="J4566" i="6"/>
  <c r="K4565" i="6"/>
  <c r="J4565" i="6"/>
  <c r="K4564" i="6"/>
  <c r="J4564" i="6"/>
  <c r="K4563" i="6"/>
  <c r="J4563" i="6"/>
  <c r="K4562" i="6"/>
  <c r="J4562" i="6"/>
  <c r="K4561" i="6"/>
  <c r="J4561" i="6"/>
  <c r="K4560" i="6"/>
  <c r="J4560" i="6"/>
  <c r="K4559" i="6"/>
  <c r="J4559" i="6"/>
  <c r="K4558" i="6"/>
  <c r="J4558" i="6"/>
  <c r="K4557" i="6"/>
  <c r="J4557" i="6"/>
  <c r="K4556" i="6"/>
  <c r="J4556" i="6"/>
  <c r="K4555" i="6"/>
  <c r="J4555" i="6"/>
  <c r="K4554" i="6"/>
  <c r="J4554" i="6"/>
  <c r="K4553" i="6"/>
  <c r="J4553" i="6"/>
  <c r="K4552" i="6"/>
  <c r="J4552" i="6"/>
  <c r="K4551" i="6"/>
  <c r="J4551" i="6"/>
  <c r="K4550" i="6"/>
  <c r="J4550" i="6"/>
  <c r="K4549" i="6"/>
  <c r="J4549" i="6"/>
  <c r="K4548" i="6"/>
  <c r="J4548" i="6"/>
  <c r="K4547" i="6"/>
  <c r="J4547" i="6"/>
  <c r="K4546" i="6"/>
  <c r="J4546" i="6"/>
  <c r="K4545" i="6"/>
  <c r="J4545" i="6"/>
  <c r="K4544" i="6"/>
  <c r="J4544" i="6"/>
  <c r="K4543" i="6"/>
  <c r="J4543" i="6"/>
  <c r="K4542" i="6"/>
  <c r="J4542" i="6"/>
  <c r="K4541" i="6"/>
  <c r="J4541" i="6"/>
  <c r="K4540" i="6"/>
  <c r="J4540" i="6"/>
  <c r="K4539" i="6"/>
  <c r="J4539" i="6"/>
  <c r="K4538" i="6"/>
  <c r="J4538" i="6"/>
  <c r="K4537" i="6"/>
  <c r="J4537" i="6"/>
  <c r="K4536" i="6"/>
  <c r="J4536" i="6"/>
  <c r="K4535" i="6"/>
  <c r="J4535" i="6"/>
  <c r="K4534" i="6"/>
  <c r="J4534" i="6"/>
  <c r="K4533" i="6"/>
  <c r="J4533" i="6"/>
  <c r="K4532" i="6"/>
  <c r="J4532" i="6"/>
  <c r="K4531" i="6"/>
  <c r="J4531" i="6"/>
  <c r="K4530" i="6"/>
  <c r="J4530" i="6"/>
  <c r="K4529" i="6"/>
  <c r="J4529" i="6"/>
  <c r="K4528" i="6"/>
  <c r="J4528" i="6"/>
  <c r="K4527" i="6"/>
  <c r="J4527" i="6"/>
  <c r="K4526" i="6"/>
  <c r="J4526" i="6"/>
  <c r="K4525" i="6"/>
  <c r="J4525" i="6"/>
  <c r="K4524" i="6"/>
  <c r="J4524" i="6"/>
  <c r="K4523" i="6"/>
  <c r="J4523" i="6"/>
  <c r="K4522" i="6"/>
  <c r="J4522" i="6"/>
  <c r="K4521" i="6"/>
  <c r="J4521" i="6"/>
  <c r="K4520" i="6"/>
  <c r="J4520" i="6"/>
  <c r="K4519" i="6"/>
  <c r="J4519" i="6"/>
  <c r="K4518" i="6"/>
  <c r="J4518" i="6"/>
  <c r="K4517" i="6"/>
  <c r="J4517" i="6"/>
  <c r="K4516" i="6"/>
  <c r="J4516" i="6"/>
  <c r="K4515" i="6"/>
  <c r="J4515" i="6"/>
  <c r="K4514" i="6"/>
  <c r="J4514" i="6"/>
  <c r="K4513" i="6"/>
  <c r="J4513" i="6"/>
  <c r="K4512" i="6"/>
  <c r="J4512" i="6"/>
  <c r="K4511" i="6"/>
  <c r="J4511" i="6"/>
  <c r="K4510" i="6"/>
  <c r="J4510" i="6"/>
  <c r="K4509" i="6"/>
  <c r="J4509" i="6"/>
  <c r="K4508" i="6"/>
  <c r="J4508" i="6"/>
  <c r="K4507" i="6"/>
  <c r="J4507" i="6"/>
  <c r="K4506" i="6"/>
  <c r="J4506" i="6"/>
  <c r="K4505" i="6"/>
  <c r="J4505" i="6"/>
  <c r="K4504" i="6"/>
  <c r="J4504" i="6"/>
  <c r="K4503" i="6"/>
  <c r="J4503" i="6"/>
  <c r="K4502" i="6"/>
  <c r="J4502" i="6"/>
  <c r="K4501" i="6"/>
  <c r="J4501" i="6"/>
  <c r="K4500" i="6"/>
  <c r="J4500" i="6"/>
  <c r="K4499" i="6"/>
  <c r="J4499" i="6"/>
  <c r="K4498" i="6"/>
  <c r="J4498" i="6"/>
  <c r="K4497" i="6"/>
  <c r="J4497" i="6"/>
  <c r="K4496" i="6"/>
  <c r="J4496" i="6"/>
  <c r="K4495" i="6"/>
  <c r="J4495" i="6"/>
  <c r="K4494" i="6"/>
  <c r="J4494" i="6"/>
  <c r="K4493" i="6"/>
  <c r="J4493" i="6"/>
  <c r="K4492" i="6"/>
  <c r="J4492" i="6"/>
  <c r="K4491" i="6"/>
  <c r="J4491" i="6"/>
  <c r="K4490" i="6"/>
  <c r="J4490" i="6"/>
  <c r="K4489" i="6"/>
  <c r="J4489" i="6"/>
  <c r="K4488" i="6"/>
  <c r="J4488" i="6"/>
  <c r="K4487" i="6"/>
  <c r="J4487" i="6"/>
  <c r="K4486" i="6"/>
  <c r="J4486" i="6"/>
  <c r="K4485" i="6"/>
  <c r="J4485" i="6"/>
  <c r="K4484" i="6"/>
  <c r="J4484" i="6"/>
  <c r="K4483" i="6"/>
  <c r="J4483" i="6"/>
  <c r="K4482" i="6"/>
  <c r="J4482" i="6"/>
  <c r="K4481" i="6"/>
  <c r="J4481" i="6"/>
  <c r="K4480" i="6"/>
  <c r="J4480" i="6"/>
  <c r="K4479" i="6"/>
  <c r="J4479" i="6"/>
  <c r="K4478" i="6"/>
  <c r="J4478" i="6"/>
  <c r="K4477" i="6"/>
  <c r="J4477" i="6"/>
  <c r="K4476" i="6"/>
  <c r="J4476" i="6"/>
  <c r="K4475" i="6"/>
  <c r="J4475" i="6"/>
  <c r="K4474" i="6"/>
  <c r="J4474" i="6"/>
  <c r="K4473" i="6"/>
  <c r="J4473" i="6"/>
  <c r="K4472" i="6"/>
  <c r="J4472" i="6"/>
  <c r="K4471" i="6"/>
  <c r="J4471" i="6"/>
  <c r="K4470" i="6"/>
  <c r="J4470" i="6"/>
  <c r="K4469" i="6"/>
  <c r="J4469" i="6"/>
  <c r="K4468" i="6"/>
  <c r="J4468" i="6"/>
  <c r="K4467" i="6"/>
  <c r="J4467" i="6"/>
  <c r="K4466" i="6"/>
  <c r="J4466" i="6"/>
  <c r="K4465" i="6"/>
  <c r="J4465" i="6"/>
  <c r="K4464" i="6"/>
  <c r="J4464" i="6"/>
  <c r="K4463" i="6"/>
  <c r="J4463" i="6"/>
  <c r="K4462" i="6"/>
  <c r="J4462" i="6"/>
  <c r="K4461" i="6"/>
  <c r="J4461" i="6"/>
  <c r="K4460" i="6"/>
  <c r="J4460" i="6"/>
  <c r="K4459" i="6"/>
  <c r="J4459" i="6"/>
  <c r="K4458" i="6"/>
  <c r="J4458" i="6"/>
  <c r="K4457" i="6"/>
  <c r="J4457" i="6"/>
  <c r="K4456" i="6"/>
  <c r="J4456" i="6"/>
  <c r="K4455" i="6"/>
  <c r="J4455" i="6"/>
  <c r="K4454" i="6"/>
  <c r="J4454" i="6"/>
  <c r="K4453" i="6"/>
  <c r="J4453" i="6"/>
  <c r="K4452" i="6"/>
  <c r="J4452" i="6"/>
  <c r="K4451" i="6"/>
  <c r="J4451" i="6"/>
  <c r="K4450" i="6"/>
  <c r="J4450" i="6"/>
  <c r="K4449" i="6"/>
  <c r="J4449" i="6"/>
  <c r="K4448" i="6"/>
  <c r="J4448" i="6"/>
  <c r="K4447" i="6"/>
  <c r="J4447" i="6"/>
  <c r="K4446" i="6"/>
  <c r="J4446" i="6"/>
  <c r="K4445" i="6"/>
  <c r="J4445" i="6"/>
  <c r="K4444" i="6"/>
  <c r="J4444" i="6"/>
  <c r="K4443" i="6"/>
  <c r="J4443" i="6"/>
  <c r="K4442" i="6"/>
  <c r="J4442" i="6"/>
  <c r="K4441" i="6"/>
  <c r="J4441" i="6"/>
  <c r="K4440" i="6"/>
  <c r="J4440" i="6"/>
  <c r="K4439" i="6"/>
  <c r="J4439" i="6"/>
  <c r="K4438" i="6"/>
  <c r="J4438" i="6"/>
  <c r="K4437" i="6"/>
  <c r="J4437" i="6"/>
  <c r="K4436" i="6"/>
  <c r="J4436" i="6"/>
  <c r="K4435" i="6"/>
  <c r="J4435" i="6"/>
  <c r="K4434" i="6"/>
  <c r="J4434" i="6"/>
  <c r="K4433" i="6"/>
  <c r="J4433" i="6"/>
  <c r="K4432" i="6"/>
  <c r="J4432" i="6"/>
  <c r="K4431" i="6"/>
  <c r="J4431" i="6"/>
  <c r="K4430" i="6"/>
  <c r="J4430" i="6"/>
  <c r="K4429" i="6"/>
  <c r="J4429" i="6"/>
  <c r="K4428" i="6"/>
  <c r="J4428" i="6"/>
  <c r="K4427" i="6"/>
  <c r="J4427" i="6"/>
  <c r="K4426" i="6"/>
  <c r="J4426" i="6"/>
  <c r="K4425" i="6"/>
  <c r="J4425" i="6"/>
  <c r="K4424" i="6"/>
  <c r="J4424" i="6"/>
  <c r="K4423" i="6"/>
  <c r="J4423" i="6"/>
  <c r="K4422" i="6"/>
  <c r="J4422" i="6"/>
  <c r="K4421" i="6"/>
  <c r="J4421" i="6"/>
  <c r="K4420" i="6"/>
  <c r="J4420" i="6"/>
  <c r="K4419" i="6"/>
  <c r="J4419" i="6"/>
  <c r="K4418" i="6"/>
  <c r="J4418" i="6"/>
  <c r="K4417" i="6"/>
  <c r="J4417" i="6"/>
  <c r="K4416" i="6"/>
  <c r="J4416" i="6"/>
  <c r="K4415" i="6"/>
  <c r="J4415" i="6"/>
  <c r="K4414" i="6"/>
  <c r="J4414" i="6"/>
  <c r="K4413" i="6"/>
  <c r="J4413" i="6"/>
  <c r="K4412" i="6"/>
  <c r="J4412" i="6"/>
  <c r="K4411" i="6"/>
  <c r="J4411" i="6"/>
  <c r="K4410" i="6"/>
  <c r="J4410" i="6"/>
  <c r="K4409" i="6"/>
  <c r="J4409" i="6"/>
  <c r="K4408" i="6"/>
  <c r="J4408" i="6"/>
  <c r="K4407" i="6"/>
  <c r="J4407" i="6"/>
  <c r="K4406" i="6"/>
  <c r="J4406" i="6"/>
  <c r="K4405" i="6"/>
  <c r="J4405" i="6"/>
  <c r="K4404" i="6"/>
  <c r="J4404" i="6"/>
  <c r="K4403" i="6"/>
  <c r="J4403" i="6"/>
  <c r="K4402" i="6"/>
  <c r="J4402" i="6"/>
  <c r="K4401" i="6"/>
  <c r="J4401" i="6"/>
  <c r="K4400" i="6"/>
  <c r="J4400" i="6"/>
  <c r="K4399" i="6"/>
  <c r="J4399" i="6"/>
  <c r="K4398" i="6"/>
  <c r="J4398" i="6"/>
  <c r="K4397" i="6"/>
  <c r="J4397" i="6"/>
  <c r="K4396" i="6"/>
  <c r="J4396" i="6"/>
  <c r="K4395" i="6"/>
  <c r="J4395" i="6"/>
  <c r="K4394" i="6"/>
  <c r="J4394" i="6"/>
  <c r="K4393" i="6"/>
  <c r="J4393" i="6"/>
  <c r="K4392" i="6"/>
  <c r="J4392" i="6"/>
  <c r="K4391" i="6"/>
  <c r="J4391" i="6"/>
  <c r="K4390" i="6"/>
  <c r="J4390" i="6"/>
  <c r="K4389" i="6"/>
  <c r="J4389" i="6"/>
  <c r="K4388" i="6"/>
  <c r="J4388" i="6"/>
  <c r="K4387" i="6"/>
  <c r="J4387" i="6"/>
  <c r="K4386" i="6"/>
  <c r="J4386" i="6"/>
  <c r="K4385" i="6"/>
  <c r="J4385" i="6"/>
  <c r="K4384" i="6"/>
  <c r="J4384" i="6"/>
  <c r="K4383" i="6"/>
  <c r="J4383" i="6"/>
  <c r="K4382" i="6"/>
  <c r="J4382" i="6"/>
  <c r="K4381" i="6"/>
  <c r="J4381" i="6"/>
  <c r="K4380" i="6"/>
  <c r="J4380" i="6"/>
  <c r="K4379" i="6"/>
  <c r="J4379" i="6"/>
  <c r="K4378" i="6"/>
  <c r="J4378" i="6"/>
  <c r="K4377" i="6"/>
  <c r="J4377" i="6"/>
  <c r="K4376" i="6"/>
  <c r="J4376" i="6"/>
  <c r="K4375" i="6"/>
  <c r="J4375" i="6"/>
  <c r="K4374" i="6"/>
  <c r="J4374" i="6"/>
  <c r="K4373" i="6"/>
  <c r="J4373" i="6"/>
  <c r="K4372" i="6"/>
  <c r="J4372" i="6"/>
  <c r="K4371" i="6"/>
  <c r="J4371" i="6"/>
  <c r="K4370" i="6"/>
  <c r="J4370" i="6"/>
  <c r="K4369" i="6"/>
  <c r="J4369" i="6"/>
  <c r="K4368" i="6"/>
  <c r="J4368" i="6"/>
  <c r="K4367" i="6"/>
  <c r="J4367" i="6"/>
  <c r="K4366" i="6"/>
  <c r="J4366" i="6"/>
  <c r="K4365" i="6"/>
  <c r="J4365" i="6"/>
  <c r="K4364" i="6"/>
  <c r="J4364" i="6"/>
  <c r="K4363" i="6"/>
  <c r="J4363" i="6"/>
  <c r="K4362" i="6"/>
  <c r="J4362" i="6"/>
  <c r="K4361" i="6"/>
  <c r="J4361" i="6"/>
  <c r="K4360" i="6"/>
  <c r="J4360" i="6"/>
  <c r="K4359" i="6"/>
  <c r="J4359" i="6"/>
  <c r="K4358" i="6"/>
  <c r="J4358" i="6"/>
  <c r="K4357" i="6"/>
  <c r="J4357" i="6"/>
  <c r="K4356" i="6"/>
  <c r="J4356" i="6"/>
  <c r="K4355" i="6"/>
  <c r="J4355" i="6"/>
  <c r="K4354" i="6"/>
  <c r="J4354" i="6"/>
  <c r="K4353" i="6"/>
  <c r="J4353" i="6"/>
  <c r="K4352" i="6"/>
  <c r="J4352" i="6"/>
  <c r="K4351" i="6"/>
  <c r="J4351" i="6"/>
  <c r="K4350" i="6"/>
  <c r="J4350" i="6"/>
  <c r="K4349" i="6"/>
  <c r="J4349" i="6"/>
  <c r="K4348" i="6"/>
  <c r="J4348" i="6"/>
  <c r="K4347" i="6"/>
  <c r="J4347" i="6"/>
  <c r="K4346" i="6"/>
  <c r="J4346" i="6"/>
  <c r="K4345" i="6"/>
  <c r="J4345" i="6"/>
  <c r="K4344" i="6"/>
  <c r="J4344" i="6"/>
  <c r="K4343" i="6"/>
  <c r="J4343" i="6"/>
  <c r="K4342" i="6"/>
  <c r="J4342" i="6"/>
  <c r="K4341" i="6"/>
  <c r="J4341" i="6"/>
  <c r="K4340" i="6"/>
  <c r="J4340" i="6"/>
  <c r="K4339" i="6"/>
  <c r="J4339" i="6"/>
  <c r="K4338" i="6"/>
  <c r="J4338" i="6"/>
  <c r="K4337" i="6"/>
  <c r="J4337" i="6"/>
  <c r="K4336" i="6"/>
  <c r="J4336" i="6"/>
  <c r="K4335" i="6"/>
  <c r="J4335" i="6"/>
  <c r="K4334" i="6"/>
  <c r="J4334" i="6"/>
  <c r="K4333" i="6"/>
  <c r="J4333" i="6"/>
  <c r="K4332" i="6"/>
  <c r="J4332" i="6"/>
  <c r="K4331" i="6"/>
  <c r="J4331" i="6"/>
  <c r="K4330" i="6"/>
  <c r="J4330" i="6"/>
  <c r="K4329" i="6"/>
  <c r="J4329" i="6"/>
  <c r="K4328" i="6"/>
  <c r="J4328" i="6"/>
  <c r="K4327" i="6"/>
  <c r="J4327" i="6"/>
  <c r="K4326" i="6"/>
  <c r="J4326" i="6"/>
  <c r="K4325" i="6"/>
  <c r="J4325" i="6"/>
  <c r="K4324" i="6"/>
  <c r="J4324" i="6"/>
  <c r="K4323" i="6"/>
  <c r="J4323" i="6"/>
  <c r="K4322" i="6"/>
  <c r="J4322" i="6"/>
  <c r="K4321" i="6"/>
  <c r="J4321" i="6"/>
  <c r="K4320" i="6"/>
  <c r="J4320" i="6"/>
  <c r="K4319" i="6"/>
  <c r="J4319" i="6"/>
  <c r="K4318" i="6"/>
  <c r="J4318" i="6"/>
  <c r="K4317" i="6"/>
  <c r="J4317" i="6"/>
  <c r="K4316" i="6"/>
  <c r="J4316" i="6"/>
  <c r="K4315" i="6"/>
  <c r="J4315" i="6"/>
  <c r="K4314" i="6"/>
  <c r="J4314" i="6"/>
  <c r="K4313" i="6"/>
  <c r="J4313" i="6"/>
  <c r="K4312" i="6"/>
  <c r="J4312" i="6"/>
  <c r="K4311" i="6"/>
  <c r="J4311" i="6"/>
  <c r="K4310" i="6"/>
  <c r="J4310" i="6"/>
  <c r="K4309" i="6"/>
  <c r="J4309" i="6"/>
  <c r="K4308" i="6"/>
  <c r="J4308" i="6"/>
  <c r="K4307" i="6"/>
  <c r="J4307" i="6"/>
  <c r="K4306" i="6"/>
  <c r="J4306" i="6"/>
  <c r="K4305" i="6"/>
  <c r="J4305" i="6"/>
  <c r="K4304" i="6"/>
  <c r="J4304" i="6"/>
  <c r="K4303" i="6"/>
  <c r="J4303" i="6"/>
  <c r="K4302" i="6"/>
  <c r="J4302" i="6"/>
  <c r="K4301" i="6"/>
  <c r="J4301" i="6"/>
  <c r="K4300" i="6"/>
  <c r="J4300" i="6"/>
  <c r="K4299" i="6"/>
  <c r="J4299" i="6"/>
  <c r="K4298" i="6"/>
  <c r="J4298" i="6"/>
  <c r="K4297" i="6"/>
  <c r="J4297" i="6"/>
  <c r="K4296" i="6"/>
  <c r="J4296" i="6"/>
  <c r="K4295" i="6"/>
  <c r="J4295" i="6"/>
  <c r="K4294" i="6"/>
  <c r="J4294" i="6"/>
  <c r="K4293" i="6"/>
  <c r="J4293" i="6"/>
  <c r="K4292" i="6"/>
  <c r="J4292" i="6"/>
  <c r="K4291" i="6"/>
  <c r="J4291" i="6"/>
  <c r="K4290" i="6"/>
  <c r="J4290" i="6"/>
  <c r="K4289" i="6"/>
  <c r="J4289" i="6"/>
  <c r="K4288" i="6"/>
  <c r="J4288" i="6"/>
  <c r="K4287" i="6"/>
  <c r="J4287" i="6"/>
  <c r="K4286" i="6"/>
  <c r="J4286" i="6"/>
  <c r="K4285" i="6"/>
  <c r="J4285" i="6"/>
  <c r="K4284" i="6"/>
  <c r="J4284" i="6"/>
  <c r="K4283" i="6"/>
  <c r="J4283" i="6"/>
  <c r="K4282" i="6"/>
  <c r="J4282" i="6"/>
  <c r="K4281" i="6"/>
  <c r="J4281" i="6"/>
  <c r="K4280" i="6"/>
  <c r="J4280" i="6"/>
  <c r="K4279" i="6"/>
  <c r="J4279" i="6"/>
  <c r="K4278" i="6"/>
  <c r="J4278" i="6"/>
  <c r="K4277" i="6"/>
  <c r="J4277" i="6"/>
  <c r="K4276" i="6"/>
  <c r="J4276" i="6"/>
  <c r="K4275" i="6"/>
  <c r="J4275" i="6"/>
  <c r="K4274" i="6"/>
  <c r="J4274" i="6"/>
  <c r="K4273" i="6"/>
  <c r="J4273" i="6"/>
  <c r="K4272" i="6"/>
  <c r="J4272" i="6"/>
  <c r="K4271" i="6"/>
  <c r="J4271" i="6"/>
  <c r="K4270" i="6"/>
  <c r="J4270" i="6"/>
  <c r="K4269" i="6"/>
  <c r="J4269" i="6"/>
  <c r="K4268" i="6"/>
  <c r="J4268" i="6"/>
  <c r="K4267" i="6"/>
  <c r="J4267" i="6"/>
  <c r="K4266" i="6"/>
  <c r="J4266" i="6"/>
  <c r="K4265" i="6"/>
  <c r="J4265" i="6"/>
  <c r="K4264" i="6"/>
  <c r="J4264" i="6"/>
  <c r="K4263" i="6"/>
  <c r="J4263" i="6"/>
  <c r="K4262" i="6"/>
  <c r="J4262" i="6"/>
  <c r="K4261" i="6"/>
  <c r="J4261" i="6"/>
  <c r="K4260" i="6"/>
  <c r="J4260" i="6"/>
  <c r="K4259" i="6"/>
  <c r="J4259" i="6"/>
  <c r="K4258" i="6"/>
  <c r="J4258" i="6"/>
  <c r="K4257" i="6"/>
  <c r="J4257" i="6"/>
  <c r="K4256" i="6"/>
  <c r="J4256" i="6"/>
  <c r="K4255" i="6"/>
  <c r="J4255" i="6"/>
  <c r="K4254" i="6"/>
  <c r="J4254" i="6"/>
  <c r="K4253" i="6"/>
  <c r="J4253" i="6"/>
  <c r="K4252" i="6"/>
  <c r="J4252" i="6"/>
  <c r="K4251" i="6"/>
  <c r="J4251" i="6"/>
  <c r="K4250" i="6"/>
  <c r="J4250" i="6"/>
  <c r="K4249" i="6"/>
  <c r="J4249" i="6"/>
  <c r="K4248" i="6"/>
  <c r="J4248" i="6"/>
  <c r="K4247" i="6"/>
  <c r="J4247" i="6"/>
  <c r="K4246" i="6"/>
  <c r="J4246" i="6"/>
  <c r="K4245" i="6"/>
  <c r="J4245" i="6"/>
  <c r="K4244" i="6"/>
  <c r="J4244" i="6"/>
  <c r="K4243" i="6"/>
  <c r="J4243" i="6"/>
  <c r="K4242" i="6"/>
  <c r="J4242" i="6"/>
  <c r="K4241" i="6"/>
  <c r="J4241" i="6"/>
  <c r="K4240" i="6"/>
  <c r="J4240" i="6"/>
  <c r="K4239" i="6"/>
  <c r="J4239" i="6"/>
  <c r="K4238" i="6"/>
  <c r="J4238" i="6"/>
  <c r="K4237" i="6"/>
  <c r="J4237" i="6"/>
  <c r="K4236" i="6"/>
  <c r="J4236" i="6"/>
  <c r="K4235" i="6"/>
  <c r="J4235" i="6"/>
  <c r="K4234" i="6"/>
  <c r="J4234" i="6"/>
  <c r="K4233" i="6"/>
  <c r="J4233" i="6"/>
  <c r="K4232" i="6"/>
  <c r="J4232" i="6"/>
  <c r="K4231" i="6"/>
  <c r="J4231" i="6"/>
  <c r="K4230" i="6"/>
  <c r="J4230" i="6"/>
  <c r="K4229" i="6"/>
  <c r="J4229" i="6"/>
  <c r="K4228" i="6"/>
  <c r="J4228" i="6"/>
  <c r="K4227" i="6"/>
  <c r="J4227" i="6"/>
  <c r="K4226" i="6"/>
  <c r="J4226" i="6"/>
  <c r="K4225" i="6"/>
  <c r="J4225" i="6"/>
  <c r="K4224" i="6"/>
  <c r="J4224" i="6"/>
  <c r="K4223" i="6"/>
  <c r="J4223" i="6"/>
  <c r="K4222" i="6"/>
  <c r="J4222" i="6"/>
  <c r="K4221" i="6"/>
  <c r="J4221" i="6"/>
  <c r="K4220" i="6"/>
  <c r="J4220" i="6"/>
  <c r="K4219" i="6"/>
  <c r="J4219" i="6"/>
  <c r="K4218" i="6"/>
  <c r="J4218" i="6"/>
  <c r="K4217" i="6"/>
  <c r="J4217" i="6"/>
  <c r="K4216" i="6"/>
  <c r="J4216" i="6"/>
  <c r="K4215" i="6"/>
  <c r="J4215" i="6"/>
  <c r="K4214" i="6"/>
  <c r="J4214" i="6"/>
  <c r="K4213" i="6"/>
  <c r="J4213" i="6"/>
  <c r="K4212" i="6"/>
  <c r="J4212" i="6"/>
  <c r="K4211" i="6"/>
  <c r="J4211" i="6"/>
  <c r="K4210" i="6"/>
  <c r="J4210" i="6"/>
  <c r="K4209" i="6"/>
  <c r="J4209" i="6"/>
  <c r="K4208" i="6"/>
  <c r="J4208" i="6"/>
  <c r="K4207" i="6"/>
  <c r="J4207" i="6"/>
  <c r="K4206" i="6"/>
  <c r="J4206" i="6"/>
  <c r="K4205" i="6"/>
  <c r="J4205" i="6"/>
  <c r="K4204" i="6"/>
  <c r="J4204" i="6"/>
  <c r="K4203" i="6"/>
  <c r="J4203" i="6"/>
  <c r="K4202" i="6"/>
  <c r="J4202" i="6"/>
  <c r="K4201" i="6"/>
  <c r="J4201" i="6"/>
  <c r="K4200" i="6"/>
  <c r="J4200" i="6"/>
  <c r="K4199" i="6"/>
  <c r="J4199" i="6"/>
  <c r="K4198" i="6"/>
  <c r="J4198" i="6"/>
  <c r="K4197" i="6"/>
  <c r="J4197" i="6"/>
  <c r="K4196" i="6"/>
  <c r="J4196" i="6"/>
  <c r="K4195" i="6"/>
  <c r="J4195" i="6"/>
  <c r="K4194" i="6"/>
  <c r="J4194" i="6"/>
  <c r="K4193" i="6"/>
  <c r="J4193" i="6"/>
  <c r="K4192" i="6"/>
  <c r="J4192" i="6"/>
  <c r="K4191" i="6"/>
  <c r="J4191" i="6"/>
  <c r="K4190" i="6"/>
  <c r="J4190" i="6"/>
  <c r="K4189" i="6"/>
  <c r="J4189" i="6"/>
  <c r="K4188" i="6"/>
  <c r="J4188" i="6"/>
  <c r="K4187" i="6"/>
  <c r="J4187" i="6"/>
  <c r="K4186" i="6"/>
  <c r="J4186" i="6"/>
  <c r="K4185" i="6"/>
  <c r="J4185" i="6"/>
  <c r="K4184" i="6"/>
  <c r="J4184" i="6"/>
  <c r="K4183" i="6"/>
  <c r="J4183" i="6"/>
  <c r="K4182" i="6"/>
  <c r="J4182" i="6"/>
  <c r="K4181" i="6"/>
  <c r="J4181" i="6"/>
  <c r="K4180" i="6"/>
  <c r="J4180" i="6"/>
  <c r="K4179" i="6"/>
  <c r="J4179" i="6"/>
  <c r="K4178" i="6"/>
  <c r="J4178" i="6"/>
  <c r="K4177" i="6"/>
  <c r="J4177" i="6"/>
  <c r="K4176" i="6"/>
  <c r="J4176" i="6"/>
  <c r="K4175" i="6"/>
  <c r="J4175" i="6"/>
  <c r="K4174" i="6"/>
  <c r="J4174" i="6"/>
  <c r="K4173" i="6"/>
  <c r="J4173" i="6"/>
  <c r="K4172" i="6"/>
  <c r="J4172" i="6"/>
  <c r="K4171" i="6"/>
  <c r="J4171" i="6"/>
  <c r="K4170" i="6"/>
  <c r="J4170" i="6"/>
  <c r="K4169" i="6"/>
  <c r="J4169" i="6"/>
  <c r="K4168" i="6"/>
  <c r="J4168" i="6"/>
  <c r="K4167" i="6"/>
  <c r="J4167" i="6"/>
  <c r="K4166" i="6"/>
  <c r="J4166" i="6"/>
  <c r="K4165" i="6"/>
  <c r="J4165" i="6"/>
  <c r="K4164" i="6"/>
  <c r="J4164" i="6"/>
  <c r="K4163" i="6"/>
  <c r="J4163" i="6"/>
  <c r="K4162" i="6"/>
  <c r="J4162" i="6"/>
  <c r="K4161" i="6"/>
  <c r="J4161" i="6"/>
  <c r="K4160" i="6"/>
  <c r="J4160" i="6"/>
  <c r="K4159" i="6"/>
  <c r="J4159" i="6"/>
  <c r="K4158" i="6"/>
  <c r="J4158" i="6"/>
  <c r="K4157" i="6"/>
  <c r="J4157" i="6"/>
  <c r="K4156" i="6"/>
  <c r="J4156" i="6"/>
  <c r="K4155" i="6"/>
  <c r="J4155" i="6"/>
  <c r="K4154" i="6"/>
  <c r="J4154" i="6"/>
  <c r="K4153" i="6"/>
  <c r="J4153" i="6"/>
  <c r="K4152" i="6"/>
  <c r="J4152" i="6"/>
  <c r="K4151" i="6"/>
  <c r="J4151" i="6"/>
  <c r="K4150" i="6"/>
  <c r="J4150" i="6"/>
  <c r="K4149" i="6"/>
  <c r="J4149" i="6"/>
  <c r="K4148" i="6"/>
  <c r="J4148" i="6"/>
  <c r="K4147" i="6"/>
  <c r="J4147" i="6"/>
  <c r="K4146" i="6"/>
  <c r="J4146" i="6"/>
  <c r="K4145" i="6"/>
  <c r="J4145" i="6"/>
  <c r="K4144" i="6"/>
  <c r="J4144" i="6"/>
  <c r="K4143" i="6"/>
  <c r="J4143" i="6"/>
  <c r="K4142" i="6"/>
  <c r="J4142" i="6"/>
  <c r="K4141" i="6"/>
  <c r="J4141" i="6"/>
  <c r="K4140" i="6"/>
  <c r="J4140" i="6"/>
  <c r="K4139" i="6"/>
  <c r="J4139" i="6"/>
  <c r="K4138" i="6"/>
  <c r="J4138" i="6"/>
  <c r="K4137" i="6"/>
  <c r="J4137" i="6"/>
  <c r="K4136" i="6"/>
  <c r="J4136" i="6"/>
  <c r="K4135" i="6"/>
  <c r="J4135" i="6"/>
  <c r="K4134" i="6"/>
  <c r="J4134" i="6"/>
  <c r="K4133" i="6"/>
  <c r="J4133" i="6"/>
  <c r="K4132" i="6"/>
  <c r="J4132" i="6"/>
  <c r="K4131" i="6"/>
  <c r="J4131" i="6"/>
  <c r="K4130" i="6"/>
  <c r="J4130" i="6"/>
  <c r="K4129" i="6"/>
  <c r="J4129" i="6"/>
  <c r="K4128" i="6"/>
  <c r="J4128" i="6"/>
  <c r="K4127" i="6"/>
  <c r="J4127" i="6"/>
  <c r="K4126" i="6"/>
  <c r="J4126" i="6"/>
  <c r="K4125" i="6"/>
  <c r="J4125" i="6"/>
  <c r="K4124" i="6"/>
  <c r="J4124" i="6"/>
  <c r="K4123" i="6"/>
  <c r="J4123" i="6"/>
  <c r="K4122" i="6"/>
  <c r="J4122" i="6"/>
  <c r="K4121" i="6"/>
  <c r="J4121" i="6"/>
  <c r="K4120" i="6"/>
  <c r="J4120" i="6"/>
  <c r="K4119" i="6"/>
  <c r="J4119" i="6"/>
  <c r="K4118" i="6"/>
  <c r="J4118" i="6"/>
  <c r="K4117" i="6"/>
  <c r="J4117" i="6"/>
  <c r="K4116" i="6"/>
  <c r="J4116" i="6"/>
  <c r="K4115" i="6"/>
  <c r="J4115" i="6"/>
  <c r="K4114" i="6"/>
  <c r="J4114" i="6"/>
  <c r="K4113" i="6"/>
  <c r="J4113" i="6"/>
  <c r="K4112" i="6"/>
  <c r="J4112" i="6"/>
  <c r="K4111" i="6"/>
  <c r="J4111" i="6"/>
  <c r="K4110" i="6"/>
  <c r="J4110" i="6"/>
  <c r="K4109" i="6"/>
  <c r="J4109" i="6"/>
  <c r="K4108" i="6"/>
  <c r="J4108" i="6"/>
  <c r="K4107" i="6"/>
  <c r="J4107" i="6"/>
  <c r="K4106" i="6"/>
  <c r="J4106" i="6"/>
  <c r="K4105" i="6"/>
  <c r="J4105" i="6"/>
  <c r="K4104" i="6"/>
  <c r="J4104" i="6"/>
  <c r="K4103" i="6"/>
  <c r="J4103" i="6"/>
  <c r="K4102" i="6"/>
  <c r="J4102" i="6"/>
  <c r="K4101" i="6"/>
  <c r="J4101" i="6"/>
  <c r="K4100" i="6"/>
  <c r="J4100" i="6"/>
  <c r="K4099" i="6"/>
  <c r="J4099" i="6"/>
  <c r="K4098" i="6"/>
  <c r="J4098" i="6"/>
  <c r="K4097" i="6"/>
  <c r="J4097" i="6"/>
  <c r="K4096" i="6"/>
  <c r="J4096" i="6"/>
  <c r="K4095" i="6"/>
  <c r="J4095" i="6"/>
  <c r="K4094" i="6"/>
  <c r="J4094" i="6"/>
  <c r="K4093" i="6"/>
  <c r="J4093" i="6"/>
  <c r="K4092" i="6"/>
  <c r="J4092" i="6"/>
  <c r="K4091" i="6"/>
  <c r="J4091" i="6"/>
  <c r="K4090" i="6"/>
  <c r="J4090" i="6"/>
  <c r="K4089" i="6"/>
  <c r="J4089" i="6"/>
  <c r="K4088" i="6"/>
  <c r="J4088" i="6"/>
  <c r="K4087" i="6"/>
  <c r="J4087" i="6"/>
  <c r="K4086" i="6"/>
  <c r="J4086" i="6"/>
  <c r="K4085" i="6"/>
  <c r="J4085" i="6"/>
  <c r="K4084" i="6"/>
  <c r="J4084" i="6"/>
  <c r="K4083" i="6"/>
  <c r="J4083" i="6"/>
  <c r="K4082" i="6"/>
  <c r="J4082" i="6"/>
  <c r="K4081" i="6"/>
  <c r="J4081" i="6"/>
  <c r="K4080" i="6"/>
  <c r="J4080" i="6"/>
  <c r="K4079" i="6"/>
  <c r="J4079" i="6"/>
  <c r="K4078" i="6"/>
  <c r="J4078" i="6"/>
  <c r="K4077" i="6"/>
  <c r="J4077" i="6"/>
  <c r="K4076" i="6"/>
  <c r="J4076" i="6"/>
  <c r="K4075" i="6"/>
  <c r="J4075" i="6"/>
  <c r="K4074" i="6"/>
  <c r="J4074" i="6"/>
  <c r="K4073" i="6"/>
  <c r="J4073" i="6"/>
  <c r="K4072" i="6"/>
  <c r="J4072" i="6"/>
  <c r="K4071" i="6"/>
  <c r="J4071" i="6"/>
  <c r="K4070" i="6"/>
  <c r="J4070" i="6"/>
  <c r="K4069" i="6"/>
  <c r="J4069" i="6"/>
  <c r="K4068" i="6"/>
  <c r="J4068" i="6"/>
  <c r="K4067" i="6"/>
  <c r="J4067" i="6"/>
  <c r="K4066" i="6"/>
  <c r="J4066" i="6"/>
  <c r="K4065" i="6"/>
  <c r="J4065" i="6"/>
  <c r="K4064" i="6"/>
  <c r="J4064" i="6"/>
  <c r="K4063" i="6"/>
  <c r="J4063" i="6"/>
  <c r="K4062" i="6"/>
  <c r="J4062" i="6"/>
  <c r="K4061" i="6"/>
  <c r="J4061" i="6"/>
  <c r="K4060" i="6"/>
  <c r="J4060" i="6"/>
  <c r="K4059" i="6"/>
  <c r="J4059" i="6"/>
  <c r="K4058" i="6"/>
  <c r="J4058" i="6"/>
  <c r="K4057" i="6"/>
  <c r="J4057" i="6"/>
  <c r="K4056" i="6"/>
  <c r="J4056" i="6"/>
  <c r="K4055" i="6"/>
  <c r="J4055" i="6"/>
  <c r="K4054" i="6"/>
  <c r="J4054" i="6"/>
  <c r="K4053" i="6"/>
  <c r="J4053" i="6"/>
  <c r="K4052" i="6"/>
  <c r="J4052" i="6"/>
  <c r="K4051" i="6"/>
  <c r="J4051" i="6"/>
  <c r="K4050" i="6"/>
  <c r="J4050" i="6"/>
  <c r="K4049" i="6"/>
  <c r="J4049" i="6"/>
  <c r="K4048" i="6"/>
  <c r="J4048" i="6"/>
  <c r="K4047" i="6"/>
  <c r="J4047" i="6"/>
  <c r="K4046" i="6"/>
  <c r="J4046" i="6"/>
  <c r="K4045" i="6"/>
  <c r="J4045" i="6"/>
  <c r="K4044" i="6"/>
  <c r="J4044" i="6"/>
  <c r="K4043" i="6"/>
  <c r="J4043" i="6"/>
  <c r="K4042" i="6"/>
  <c r="J4042" i="6"/>
  <c r="K4041" i="6"/>
  <c r="J4041" i="6"/>
  <c r="K4040" i="6"/>
  <c r="J4040" i="6"/>
  <c r="K4039" i="6"/>
  <c r="J4039" i="6"/>
  <c r="K4038" i="6"/>
  <c r="J4038" i="6"/>
  <c r="K4037" i="6"/>
  <c r="J4037" i="6"/>
  <c r="K4036" i="6"/>
  <c r="J4036" i="6"/>
  <c r="K4035" i="6"/>
  <c r="J4035" i="6"/>
  <c r="K4034" i="6"/>
  <c r="J4034" i="6"/>
  <c r="K4033" i="6"/>
  <c r="J4033" i="6"/>
  <c r="K4032" i="6"/>
  <c r="J4032" i="6"/>
  <c r="K4031" i="6"/>
  <c r="J4031" i="6"/>
  <c r="K4030" i="6"/>
  <c r="J4030" i="6"/>
  <c r="K4029" i="6"/>
  <c r="J4029" i="6"/>
  <c r="K4028" i="6"/>
  <c r="J4028" i="6"/>
  <c r="K4027" i="6"/>
  <c r="J4027" i="6"/>
  <c r="K4026" i="6"/>
  <c r="J4026" i="6"/>
  <c r="K4025" i="6"/>
  <c r="J4025" i="6"/>
  <c r="K4024" i="6"/>
  <c r="J4024" i="6"/>
  <c r="K4023" i="6"/>
  <c r="J4023" i="6"/>
  <c r="K4022" i="6"/>
  <c r="J4022" i="6"/>
  <c r="K4021" i="6"/>
  <c r="J4021" i="6"/>
  <c r="K4020" i="6"/>
  <c r="J4020" i="6"/>
  <c r="K4019" i="6"/>
  <c r="J4019" i="6"/>
  <c r="K4018" i="6"/>
  <c r="J4018" i="6"/>
  <c r="K4017" i="6"/>
  <c r="J4017" i="6"/>
  <c r="K4016" i="6"/>
  <c r="J4016" i="6"/>
  <c r="K4015" i="6"/>
  <c r="J4015" i="6"/>
  <c r="K4014" i="6"/>
  <c r="J4014" i="6"/>
  <c r="K4013" i="6"/>
  <c r="J4013" i="6"/>
  <c r="K4012" i="6"/>
  <c r="J4012" i="6"/>
  <c r="K4011" i="6"/>
  <c r="J4011" i="6"/>
  <c r="K4010" i="6"/>
  <c r="J4010" i="6"/>
  <c r="K4009" i="6"/>
  <c r="J4009" i="6"/>
  <c r="K4008" i="6"/>
  <c r="J4008" i="6"/>
  <c r="K4007" i="6"/>
  <c r="J4007" i="6"/>
  <c r="K4006" i="6"/>
  <c r="J4006" i="6"/>
  <c r="K4005" i="6"/>
  <c r="J4005" i="6"/>
  <c r="K4004" i="6"/>
  <c r="J4004" i="6"/>
  <c r="K4003" i="6"/>
  <c r="J4003" i="6"/>
  <c r="K4002" i="6"/>
  <c r="J4002" i="6"/>
  <c r="K4001" i="6"/>
  <c r="J4001" i="6"/>
  <c r="K4000" i="6"/>
  <c r="J4000" i="6"/>
  <c r="K3999" i="6"/>
  <c r="J3999" i="6"/>
  <c r="K3998" i="6"/>
  <c r="J3998" i="6"/>
  <c r="K3997" i="6"/>
  <c r="J3997" i="6"/>
  <c r="K3996" i="6"/>
  <c r="J3996" i="6"/>
  <c r="K3995" i="6"/>
  <c r="J3995" i="6"/>
  <c r="K3994" i="6"/>
  <c r="J3994" i="6"/>
  <c r="K3993" i="6"/>
  <c r="J3993" i="6"/>
  <c r="K3992" i="6"/>
  <c r="J3992" i="6"/>
  <c r="K3991" i="6"/>
  <c r="J3991" i="6"/>
  <c r="K3990" i="6"/>
  <c r="J3990" i="6"/>
  <c r="K3989" i="6"/>
  <c r="J3989" i="6"/>
  <c r="K3988" i="6"/>
  <c r="J3988" i="6"/>
  <c r="K3987" i="6"/>
  <c r="J3987" i="6"/>
  <c r="K3986" i="6"/>
  <c r="J3986" i="6"/>
  <c r="K3985" i="6"/>
  <c r="J3985" i="6"/>
  <c r="K3984" i="6"/>
  <c r="J3984" i="6"/>
  <c r="K3983" i="6"/>
  <c r="J3983" i="6"/>
  <c r="K3982" i="6"/>
  <c r="J3982" i="6"/>
  <c r="K3981" i="6"/>
  <c r="J3981" i="6"/>
  <c r="K3980" i="6"/>
  <c r="J3980" i="6"/>
  <c r="K3979" i="6"/>
  <c r="J3979" i="6"/>
  <c r="K3978" i="6"/>
  <c r="J3978" i="6"/>
  <c r="K3977" i="6"/>
  <c r="J3977" i="6"/>
  <c r="K3976" i="6"/>
  <c r="J3976" i="6"/>
  <c r="K3975" i="6"/>
  <c r="J3975" i="6"/>
  <c r="K3974" i="6"/>
  <c r="J3974" i="6"/>
  <c r="K3973" i="6"/>
  <c r="J3973" i="6"/>
  <c r="K3972" i="6"/>
  <c r="J3972" i="6"/>
  <c r="K3971" i="6"/>
  <c r="J3971" i="6"/>
  <c r="K3970" i="6"/>
  <c r="J3970" i="6"/>
  <c r="K3969" i="6"/>
  <c r="J3969" i="6"/>
  <c r="K3968" i="6"/>
  <c r="J3968" i="6"/>
  <c r="K3967" i="6"/>
  <c r="J3967" i="6"/>
  <c r="K3966" i="6"/>
  <c r="J3966" i="6"/>
  <c r="K3965" i="6"/>
  <c r="J3965" i="6"/>
  <c r="K3964" i="6"/>
  <c r="J3964" i="6"/>
  <c r="K3963" i="6"/>
  <c r="J3963" i="6"/>
  <c r="K3962" i="6"/>
  <c r="J3962" i="6"/>
  <c r="K3961" i="6"/>
  <c r="J3961" i="6"/>
  <c r="K3960" i="6"/>
  <c r="J3960" i="6"/>
  <c r="K3959" i="6"/>
  <c r="J3959" i="6"/>
  <c r="K3958" i="6"/>
  <c r="J3958" i="6"/>
  <c r="K3957" i="6"/>
  <c r="J3957" i="6"/>
  <c r="K3956" i="6"/>
  <c r="J3956" i="6"/>
  <c r="K3955" i="6"/>
  <c r="J3955" i="6"/>
  <c r="K3954" i="6"/>
  <c r="J3954" i="6"/>
  <c r="K3953" i="6"/>
  <c r="J3953" i="6"/>
  <c r="K3952" i="6"/>
  <c r="J3952" i="6"/>
  <c r="K3951" i="6"/>
  <c r="J3951" i="6"/>
  <c r="K3950" i="6"/>
  <c r="J3950" i="6"/>
  <c r="K3949" i="6"/>
  <c r="J3949" i="6"/>
  <c r="K3948" i="6"/>
  <c r="J3948" i="6"/>
  <c r="K3947" i="6"/>
  <c r="J3947" i="6"/>
  <c r="K3946" i="6"/>
  <c r="J3946" i="6"/>
  <c r="K3945" i="6"/>
  <c r="J3945" i="6"/>
  <c r="K3944" i="6"/>
  <c r="J3944" i="6"/>
  <c r="K3943" i="6"/>
  <c r="J3943" i="6"/>
  <c r="K3942" i="6"/>
  <c r="J3942" i="6"/>
  <c r="K3941" i="6"/>
  <c r="J3941" i="6"/>
  <c r="K3940" i="6"/>
  <c r="J3940" i="6"/>
  <c r="K3939" i="6"/>
  <c r="J3939" i="6"/>
  <c r="K3938" i="6"/>
  <c r="J3938" i="6"/>
  <c r="K3937" i="6"/>
  <c r="J3937" i="6"/>
  <c r="K3936" i="6"/>
  <c r="J3936" i="6"/>
  <c r="K3935" i="6"/>
  <c r="J3935" i="6"/>
  <c r="K3934" i="6"/>
  <c r="J3934" i="6"/>
  <c r="K3933" i="6"/>
  <c r="J3933" i="6"/>
  <c r="K3932" i="6"/>
  <c r="J3932" i="6"/>
  <c r="K3931" i="6"/>
  <c r="J3931" i="6"/>
  <c r="K3930" i="6"/>
  <c r="J3930" i="6"/>
  <c r="K3929" i="6"/>
  <c r="J3929" i="6"/>
  <c r="K3928" i="6"/>
  <c r="J3928" i="6"/>
  <c r="K3927" i="6"/>
  <c r="J3927" i="6"/>
  <c r="K3926" i="6"/>
  <c r="J3926" i="6"/>
  <c r="K3925" i="6"/>
  <c r="J3925" i="6"/>
  <c r="K3924" i="6"/>
  <c r="J3924" i="6"/>
  <c r="K3923" i="6"/>
  <c r="J3923" i="6"/>
  <c r="K3922" i="6"/>
  <c r="J3922" i="6"/>
  <c r="K3921" i="6"/>
  <c r="J3921" i="6"/>
  <c r="K3920" i="6"/>
  <c r="J3920" i="6"/>
  <c r="K3919" i="6"/>
  <c r="J3919" i="6"/>
  <c r="K3918" i="6"/>
  <c r="J3918" i="6"/>
  <c r="K3917" i="6"/>
  <c r="J3917" i="6"/>
  <c r="K3916" i="6"/>
  <c r="J3916" i="6"/>
  <c r="K3915" i="6"/>
  <c r="J3915" i="6"/>
  <c r="K3914" i="6"/>
  <c r="J3914" i="6"/>
  <c r="K3913" i="6"/>
  <c r="J3913" i="6"/>
  <c r="K3912" i="6"/>
  <c r="J3912" i="6"/>
  <c r="K3911" i="6"/>
  <c r="J3911" i="6"/>
  <c r="K3910" i="6"/>
  <c r="J3910" i="6"/>
  <c r="K3909" i="6"/>
  <c r="J3909" i="6"/>
  <c r="K3908" i="6"/>
  <c r="J3908" i="6"/>
  <c r="K3907" i="6"/>
  <c r="J3907" i="6"/>
  <c r="K3906" i="6"/>
  <c r="J3906" i="6"/>
  <c r="K3905" i="6"/>
  <c r="J3905" i="6"/>
  <c r="K3904" i="6"/>
  <c r="J3904" i="6"/>
  <c r="K3903" i="6"/>
  <c r="J3903" i="6"/>
  <c r="K3902" i="6"/>
  <c r="J3902" i="6"/>
  <c r="K3901" i="6"/>
  <c r="J3901" i="6"/>
  <c r="K3900" i="6"/>
  <c r="J3900" i="6"/>
  <c r="K3899" i="6"/>
  <c r="J3899" i="6"/>
  <c r="K3898" i="6"/>
  <c r="J3898" i="6"/>
  <c r="K3897" i="6"/>
  <c r="J3897" i="6"/>
  <c r="K3896" i="6"/>
  <c r="J3896" i="6"/>
  <c r="K3895" i="6"/>
  <c r="J3895" i="6"/>
  <c r="K3894" i="6"/>
  <c r="J3894" i="6"/>
  <c r="K3893" i="6"/>
  <c r="J3893" i="6"/>
  <c r="K3892" i="6"/>
  <c r="J3892" i="6"/>
  <c r="K3891" i="6"/>
  <c r="J3891" i="6"/>
  <c r="K3890" i="6"/>
  <c r="J3890" i="6"/>
  <c r="K3889" i="6"/>
  <c r="J3889" i="6"/>
  <c r="K3888" i="6"/>
  <c r="J3888" i="6"/>
  <c r="K3887" i="6"/>
  <c r="J3887" i="6"/>
  <c r="K3886" i="6"/>
  <c r="J3886" i="6"/>
  <c r="K3885" i="6"/>
  <c r="J3885" i="6"/>
  <c r="K3884" i="6"/>
  <c r="J3884" i="6"/>
  <c r="K3883" i="6"/>
  <c r="J3883" i="6"/>
  <c r="K3882" i="6"/>
  <c r="J3882" i="6"/>
  <c r="K3881" i="6"/>
  <c r="J3881" i="6"/>
  <c r="K3880" i="6"/>
  <c r="J3880" i="6"/>
  <c r="K3879" i="6"/>
  <c r="J3879" i="6"/>
  <c r="K3878" i="6"/>
  <c r="J3878" i="6"/>
  <c r="K3877" i="6"/>
  <c r="J3877" i="6"/>
  <c r="K3876" i="6"/>
  <c r="J3876" i="6"/>
  <c r="K3875" i="6"/>
  <c r="J3875" i="6"/>
  <c r="K3874" i="6"/>
  <c r="J3874" i="6"/>
  <c r="K3873" i="6"/>
  <c r="J3873" i="6"/>
  <c r="K3872" i="6"/>
  <c r="J3872" i="6"/>
  <c r="K3871" i="6"/>
  <c r="J3871" i="6"/>
  <c r="K3870" i="6"/>
  <c r="J3870" i="6"/>
  <c r="K3869" i="6"/>
  <c r="J3869" i="6"/>
  <c r="K3868" i="6"/>
  <c r="J3868" i="6"/>
  <c r="K3867" i="6"/>
  <c r="J3867" i="6"/>
  <c r="K3866" i="6"/>
  <c r="J3866" i="6"/>
  <c r="K3865" i="6"/>
  <c r="J3865" i="6"/>
  <c r="K3864" i="6"/>
  <c r="J3864" i="6"/>
  <c r="K3863" i="6"/>
  <c r="J3863" i="6"/>
  <c r="K3862" i="6"/>
  <c r="J3862" i="6"/>
  <c r="K3861" i="6"/>
  <c r="J3861" i="6"/>
  <c r="K3860" i="6"/>
  <c r="J3860" i="6"/>
  <c r="K3859" i="6"/>
  <c r="J3859" i="6"/>
  <c r="K3858" i="6"/>
  <c r="J3858" i="6"/>
  <c r="K3857" i="6"/>
  <c r="J3857" i="6"/>
  <c r="K3856" i="6"/>
  <c r="J3856" i="6"/>
  <c r="K3855" i="6"/>
  <c r="J3855" i="6"/>
  <c r="K3854" i="6"/>
  <c r="J3854" i="6"/>
  <c r="K3853" i="6"/>
  <c r="J3853" i="6"/>
  <c r="K3852" i="6"/>
  <c r="J3852" i="6"/>
  <c r="K3851" i="6"/>
  <c r="J3851" i="6"/>
  <c r="K3850" i="6"/>
  <c r="J3850" i="6"/>
  <c r="K3849" i="6"/>
  <c r="J3849" i="6"/>
  <c r="K3848" i="6"/>
  <c r="J3848" i="6"/>
  <c r="K3847" i="6"/>
  <c r="J3847" i="6"/>
  <c r="K3846" i="6"/>
  <c r="J3846" i="6"/>
  <c r="K3845" i="6"/>
  <c r="J3845" i="6"/>
  <c r="K3844" i="6"/>
  <c r="J3844" i="6"/>
  <c r="K3843" i="6"/>
  <c r="J3843" i="6"/>
  <c r="K3842" i="6"/>
  <c r="J3842" i="6"/>
  <c r="K3841" i="6"/>
  <c r="J3841" i="6"/>
  <c r="K3840" i="6"/>
  <c r="J3840" i="6"/>
  <c r="K3839" i="6"/>
  <c r="J3839" i="6"/>
  <c r="K3838" i="6"/>
  <c r="J3838" i="6"/>
  <c r="K3837" i="6"/>
  <c r="J3837" i="6"/>
  <c r="K3836" i="6"/>
  <c r="J3836" i="6"/>
  <c r="K3835" i="6"/>
  <c r="J3835" i="6"/>
  <c r="K3834" i="6"/>
  <c r="J3834" i="6"/>
  <c r="K3833" i="6"/>
  <c r="J3833" i="6"/>
  <c r="K3832" i="6"/>
  <c r="J3832" i="6"/>
  <c r="K3831" i="6"/>
  <c r="J3831" i="6"/>
  <c r="K3830" i="6"/>
  <c r="J3830" i="6"/>
  <c r="K3829" i="6"/>
  <c r="J3829" i="6"/>
  <c r="K3828" i="6"/>
  <c r="J3828" i="6"/>
  <c r="K3827" i="6"/>
  <c r="J3827" i="6"/>
  <c r="K3826" i="6"/>
  <c r="J3826" i="6"/>
  <c r="K3825" i="6"/>
  <c r="J3825" i="6"/>
  <c r="K3824" i="6"/>
  <c r="J3824" i="6"/>
  <c r="K3823" i="6"/>
  <c r="J3823" i="6"/>
  <c r="K3822" i="6"/>
  <c r="J3822" i="6"/>
  <c r="K3821" i="6"/>
  <c r="J3821" i="6"/>
  <c r="K3820" i="6"/>
  <c r="J3820" i="6"/>
  <c r="K3819" i="6"/>
  <c r="J3819" i="6"/>
  <c r="K3818" i="6"/>
  <c r="J3818" i="6"/>
  <c r="K3817" i="6"/>
  <c r="J3817" i="6"/>
  <c r="K3816" i="6"/>
  <c r="J3816" i="6"/>
  <c r="K3815" i="6"/>
  <c r="J3815" i="6"/>
  <c r="K3814" i="6"/>
  <c r="J3814" i="6"/>
  <c r="K3813" i="6"/>
  <c r="J3813" i="6"/>
  <c r="K3812" i="6"/>
  <c r="J3812" i="6"/>
  <c r="K3811" i="6"/>
  <c r="J3811" i="6"/>
  <c r="K3810" i="6"/>
  <c r="J3810" i="6"/>
  <c r="K3809" i="6"/>
  <c r="J3809" i="6"/>
  <c r="K3808" i="6"/>
  <c r="J3808" i="6"/>
  <c r="K3807" i="6"/>
  <c r="J3807" i="6"/>
  <c r="K3806" i="6"/>
  <c r="J3806" i="6"/>
  <c r="K3805" i="6"/>
  <c r="J3805" i="6"/>
  <c r="K3804" i="6"/>
  <c r="J3804" i="6"/>
  <c r="K3803" i="6"/>
  <c r="J3803" i="6"/>
  <c r="K3802" i="6"/>
  <c r="J3802" i="6"/>
  <c r="K3801" i="6"/>
  <c r="J3801" i="6"/>
  <c r="K3800" i="6"/>
  <c r="J3800" i="6"/>
  <c r="K3799" i="6"/>
  <c r="J3799" i="6"/>
  <c r="K3798" i="6"/>
  <c r="J3798" i="6"/>
  <c r="K3797" i="6"/>
  <c r="J3797" i="6"/>
  <c r="K3796" i="6"/>
  <c r="J3796" i="6"/>
  <c r="K3795" i="6"/>
  <c r="J3795" i="6"/>
  <c r="K3794" i="6"/>
  <c r="J3794" i="6"/>
  <c r="K3793" i="6"/>
  <c r="J3793" i="6"/>
  <c r="K3792" i="6"/>
  <c r="J3792" i="6"/>
  <c r="K3791" i="6"/>
  <c r="J3791" i="6"/>
  <c r="K3790" i="6"/>
  <c r="J3790" i="6"/>
  <c r="K3789" i="6"/>
  <c r="J3789" i="6"/>
  <c r="K3788" i="6"/>
  <c r="J3788" i="6"/>
  <c r="K3787" i="6"/>
  <c r="J3787" i="6"/>
  <c r="K3786" i="6"/>
  <c r="J3786" i="6"/>
  <c r="K3785" i="6"/>
  <c r="J3785" i="6"/>
  <c r="K3784" i="6"/>
  <c r="J3784" i="6"/>
  <c r="K3783" i="6"/>
  <c r="J3783" i="6"/>
  <c r="K3782" i="6"/>
  <c r="J3782" i="6"/>
  <c r="K3781" i="6"/>
  <c r="J3781" i="6"/>
  <c r="K3780" i="6"/>
  <c r="J3780" i="6"/>
  <c r="K3779" i="6"/>
  <c r="J3779" i="6"/>
  <c r="K3778" i="6"/>
  <c r="J3778" i="6"/>
  <c r="K3777" i="6"/>
  <c r="J3777" i="6"/>
  <c r="K3776" i="6"/>
  <c r="J3776" i="6"/>
  <c r="K3775" i="6"/>
  <c r="J3775" i="6"/>
  <c r="K3774" i="6"/>
  <c r="J3774" i="6"/>
  <c r="K3773" i="6"/>
  <c r="J3773" i="6"/>
  <c r="K3772" i="6"/>
  <c r="J3772" i="6"/>
  <c r="K3771" i="6"/>
  <c r="J3771" i="6"/>
  <c r="K3770" i="6"/>
  <c r="J3770" i="6"/>
  <c r="K3769" i="6"/>
  <c r="J3769" i="6"/>
  <c r="K3768" i="6"/>
  <c r="J3768" i="6"/>
  <c r="K3767" i="6"/>
  <c r="J3767" i="6"/>
  <c r="K3766" i="6"/>
  <c r="J3766" i="6"/>
  <c r="K3765" i="6"/>
  <c r="J3765" i="6"/>
  <c r="K3764" i="6"/>
  <c r="J3764" i="6"/>
  <c r="K3763" i="6"/>
  <c r="J3763" i="6"/>
  <c r="K3762" i="6"/>
  <c r="J3762" i="6"/>
  <c r="K3761" i="6"/>
  <c r="J3761" i="6"/>
  <c r="K3760" i="6"/>
  <c r="J3760" i="6"/>
  <c r="K3759" i="6"/>
  <c r="J3759" i="6"/>
  <c r="K3758" i="6"/>
  <c r="J3758" i="6"/>
  <c r="K3757" i="6"/>
  <c r="J3757" i="6"/>
  <c r="K3756" i="6"/>
  <c r="J3756" i="6"/>
  <c r="K3755" i="6"/>
  <c r="J3755" i="6"/>
  <c r="K3754" i="6"/>
  <c r="J3754" i="6"/>
  <c r="K3753" i="6"/>
  <c r="J3753" i="6"/>
  <c r="K3752" i="6"/>
  <c r="J3752" i="6"/>
  <c r="K3751" i="6"/>
  <c r="J3751" i="6"/>
  <c r="K3750" i="6"/>
  <c r="J3750" i="6"/>
  <c r="K3749" i="6"/>
  <c r="J3749" i="6"/>
  <c r="K3748" i="6"/>
  <c r="J3748" i="6"/>
  <c r="K3747" i="6"/>
  <c r="J3747" i="6"/>
  <c r="K3746" i="6"/>
  <c r="J3746" i="6"/>
  <c r="K3745" i="6"/>
  <c r="J3745" i="6"/>
  <c r="K3744" i="6"/>
  <c r="J3744" i="6"/>
  <c r="K3743" i="6"/>
  <c r="J3743" i="6"/>
  <c r="K3742" i="6"/>
  <c r="J3742" i="6"/>
  <c r="K3741" i="6"/>
  <c r="J3741" i="6"/>
  <c r="K3740" i="6"/>
  <c r="J3740" i="6"/>
  <c r="K3739" i="6"/>
  <c r="J3739" i="6"/>
  <c r="K3738" i="6"/>
  <c r="J3738" i="6"/>
  <c r="K3737" i="6"/>
  <c r="J3737" i="6"/>
  <c r="K3736" i="6"/>
  <c r="J3736" i="6"/>
  <c r="K3735" i="6"/>
  <c r="J3735" i="6"/>
  <c r="K3734" i="6"/>
  <c r="J3734" i="6"/>
  <c r="K3733" i="6"/>
  <c r="J3733" i="6"/>
  <c r="K3732" i="6"/>
  <c r="J3732" i="6"/>
  <c r="K3731" i="6"/>
  <c r="J3731" i="6"/>
  <c r="K3730" i="6"/>
  <c r="J3730" i="6"/>
  <c r="K3729" i="6"/>
  <c r="J3729" i="6"/>
  <c r="K3728" i="6"/>
  <c r="J3728" i="6"/>
  <c r="K3727" i="6"/>
  <c r="J3727" i="6"/>
  <c r="K3726" i="6"/>
  <c r="J3726" i="6"/>
  <c r="K3725" i="6"/>
  <c r="J3725" i="6"/>
  <c r="K3724" i="6"/>
  <c r="J3724" i="6"/>
  <c r="K3723" i="6"/>
  <c r="J3723" i="6"/>
  <c r="K3722" i="6"/>
  <c r="J3722" i="6"/>
  <c r="K3721" i="6"/>
  <c r="J3721" i="6"/>
  <c r="K3720" i="6"/>
  <c r="J3720" i="6"/>
  <c r="K3719" i="6"/>
  <c r="J3719" i="6"/>
  <c r="K3718" i="6"/>
  <c r="J3718" i="6"/>
  <c r="K3717" i="6"/>
  <c r="J3717" i="6"/>
  <c r="K3716" i="6"/>
  <c r="J3716" i="6"/>
  <c r="K3715" i="6"/>
  <c r="J3715" i="6"/>
  <c r="K3714" i="6"/>
  <c r="J3714" i="6"/>
  <c r="K3713" i="6"/>
  <c r="J3713" i="6"/>
  <c r="K3712" i="6"/>
  <c r="J3712" i="6"/>
  <c r="K3711" i="6"/>
  <c r="J3711" i="6"/>
  <c r="K3710" i="6"/>
  <c r="J3710" i="6"/>
  <c r="K3709" i="6"/>
  <c r="J3709" i="6"/>
  <c r="K3708" i="6"/>
  <c r="J3708" i="6"/>
  <c r="K3707" i="6"/>
  <c r="J3707" i="6"/>
  <c r="K3706" i="6"/>
  <c r="J3706" i="6"/>
  <c r="K3705" i="6"/>
  <c r="J3705" i="6"/>
  <c r="K3704" i="6"/>
  <c r="J3704" i="6"/>
  <c r="K3703" i="6"/>
  <c r="J3703" i="6"/>
  <c r="K3702" i="6"/>
  <c r="J3702" i="6"/>
  <c r="K3701" i="6"/>
  <c r="J3701" i="6"/>
  <c r="K3700" i="6"/>
  <c r="J3700" i="6"/>
  <c r="K3699" i="6"/>
  <c r="J3699" i="6"/>
  <c r="K3698" i="6"/>
  <c r="J3698" i="6"/>
  <c r="K3697" i="6"/>
  <c r="J3697" i="6"/>
  <c r="K3696" i="6"/>
  <c r="J3696" i="6"/>
  <c r="K3695" i="6"/>
  <c r="J3695" i="6"/>
  <c r="K3694" i="6"/>
  <c r="J3694" i="6"/>
  <c r="K3693" i="6"/>
  <c r="J3693" i="6"/>
  <c r="K3692" i="6"/>
  <c r="J3692" i="6"/>
  <c r="K3691" i="6"/>
  <c r="J3691" i="6"/>
  <c r="K3690" i="6"/>
  <c r="J3690" i="6"/>
  <c r="K3689" i="6"/>
  <c r="J3689" i="6"/>
  <c r="K3688" i="6"/>
  <c r="J3688" i="6"/>
  <c r="K3687" i="6"/>
  <c r="J3687" i="6"/>
  <c r="K3686" i="6"/>
  <c r="J3686" i="6"/>
  <c r="K3685" i="6"/>
  <c r="J3685" i="6"/>
  <c r="K3684" i="6"/>
  <c r="J3684" i="6"/>
  <c r="K3683" i="6"/>
  <c r="J3683" i="6"/>
  <c r="K3682" i="6"/>
  <c r="J3682" i="6"/>
  <c r="K3681" i="6"/>
  <c r="J3681" i="6"/>
  <c r="K3680" i="6"/>
  <c r="J3680" i="6"/>
  <c r="K3679" i="6"/>
  <c r="J3679" i="6"/>
  <c r="K3678" i="6"/>
  <c r="J3678" i="6"/>
  <c r="K3677" i="6"/>
  <c r="J3677" i="6"/>
  <c r="K3676" i="6"/>
  <c r="J3676" i="6"/>
  <c r="K3675" i="6"/>
  <c r="J3675" i="6"/>
  <c r="K3674" i="6"/>
  <c r="J3674" i="6"/>
  <c r="K3673" i="6"/>
  <c r="J3673" i="6"/>
  <c r="K3672" i="6"/>
  <c r="J3672" i="6"/>
  <c r="K3671" i="6"/>
  <c r="J3671" i="6"/>
  <c r="K3670" i="6"/>
  <c r="J3670" i="6"/>
  <c r="K3669" i="6"/>
  <c r="J3669" i="6"/>
  <c r="K3668" i="6"/>
  <c r="J3668" i="6"/>
  <c r="K3667" i="6"/>
  <c r="J3667" i="6"/>
  <c r="K3666" i="6"/>
  <c r="J3666" i="6"/>
  <c r="K3665" i="6"/>
  <c r="J3665" i="6"/>
  <c r="K3664" i="6"/>
  <c r="J3664" i="6"/>
  <c r="K3663" i="6"/>
  <c r="J3663" i="6"/>
  <c r="K3662" i="6"/>
  <c r="J3662" i="6"/>
  <c r="K3661" i="6"/>
  <c r="J3661" i="6"/>
  <c r="K3660" i="6"/>
  <c r="J3660" i="6"/>
  <c r="K3659" i="6"/>
  <c r="J3659" i="6"/>
  <c r="K3658" i="6"/>
  <c r="J3658" i="6"/>
  <c r="K3657" i="6"/>
  <c r="J3657" i="6"/>
  <c r="K3656" i="6"/>
  <c r="J3656" i="6"/>
  <c r="K3655" i="6"/>
  <c r="J3655" i="6"/>
  <c r="K3654" i="6"/>
  <c r="J3654" i="6"/>
  <c r="K3653" i="6"/>
  <c r="J3653" i="6"/>
  <c r="K3652" i="6"/>
  <c r="J3652" i="6"/>
  <c r="K3651" i="6"/>
  <c r="J3651" i="6"/>
  <c r="K3650" i="6"/>
  <c r="J3650" i="6"/>
  <c r="K3649" i="6"/>
  <c r="J3649" i="6"/>
  <c r="K3648" i="6"/>
  <c r="J3648" i="6"/>
  <c r="K3647" i="6"/>
  <c r="J3647" i="6"/>
  <c r="K3646" i="6"/>
  <c r="J3646" i="6"/>
  <c r="K3645" i="6"/>
  <c r="J3645" i="6"/>
  <c r="K3644" i="6"/>
  <c r="J3644" i="6"/>
  <c r="K3643" i="6"/>
  <c r="J3643" i="6"/>
  <c r="K3642" i="6"/>
  <c r="J3642" i="6"/>
  <c r="K3641" i="6"/>
  <c r="J3641" i="6"/>
  <c r="K3640" i="6"/>
  <c r="J3640" i="6"/>
  <c r="K3639" i="6"/>
  <c r="J3639" i="6"/>
  <c r="K3638" i="6"/>
  <c r="J3638" i="6"/>
  <c r="K3637" i="6"/>
  <c r="J3637" i="6"/>
  <c r="K3636" i="6"/>
  <c r="J3636" i="6"/>
  <c r="K3635" i="6"/>
  <c r="J3635" i="6"/>
  <c r="K3634" i="6"/>
  <c r="J3634" i="6"/>
  <c r="K3633" i="6"/>
  <c r="J3633" i="6"/>
  <c r="K3632" i="6"/>
  <c r="J3632" i="6"/>
  <c r="K3631" i="6"/>
  <c r="J3631" i="6"/>
  <c r="K3630" i="6"/>
  <c r="J3630" i="6"/>
  <c r="K3629" i="6"/>
  <c r="J3629" i="6"/>
  <c r="K3628" i="6"/>
  <c r="J3628" i="6"/>
  <c r="K3627" i="6"/>
  <c r="J3627" i="6"/>
  <c r="K3626" i="6"/>
  <c r="J3626" i="6"/>
  <c r="K3625" i="6"/>
  <c r="J3625" i="6"/>
  <c r="K3624" i="6"/>
  <c r="J3624" i="6"/>
  <c r="K3623" i="6"/>
  <c r="J3623" i="6"/>
  <c r="K3622" i="6"/>
  <c r="J3622" i="6"/>
  <c r="K3621" i="6"/>
  <c r="J3621" i="6"/>
  <c r="K3620" i="6"/>
  <c r="J3620" i="6"/>
  <c r="K3619" i="6"/>
  <c r="J3619" i="6"/>
  <c r="K3618" i="6"/>
  <c r="J3618" i="6"/>
  <c r="K3617" i="6"/>
  <c r="J3617" i="6"/>
  <c r="K3616" i="6"/>
  <c r="J3616" i="6"/>
  <c r="K3615" i="6"/>
  <c r="J3615" i="6"/>
  <c r="K3614" i="6"/>
  <c r="J3614" i="6"/>
  <c r="K3613" i="6"/>
  <c r="J3613" i="6"/>
  <c r="K3612" i="6"/>
  <c r="J3612" i="6"/>
  <c r="K3611" i="6"/>
  <c r="J3611" i="6"/>
  <c r="K3610" i="6"/>
  <c r="J3610" i="6"/>
  <c r="K3609" i="6"/>
  <c r="J3609" i="6"/>
  <c r="K3608" i="6"/>
  <c r="J3608" i="6"/>
  <c r="K3607" i="6"/>
  <c r="J3607" i="6"/>
  <c r="K3606" i="6"/>
  <c r="J3606" i="6"/>
  <c r="K3605" i="6"/>
  <c r="J3605" i="6"/>
  <c r="K3604" i="6"/>
  <c r="J3604" i="6"/>
  <c r="K3603" i="6"/>
  <c r="J3603" i="6"/>
  <c r="K3602" i="6"/>
  <c r="J3602" i="6"/>
  <c r="K3601" i="6"/>
  <c r="J3601" i="6"/>
  <c r="K3600" i="6"/>
  <c r="J3600" i="6"/>
  <c r="K3599" i="6"/>
  <c r="J3599" i="6"/>
  <c r="K3598" i="6"/>
  <c r="J3598" i="6"/>
  <c r="K3597" i="6"/>
  <c r="J3597" i="6"/>
  <c r="K3596" i="6"/>
  <c r="J3596" i="6"/>
  <c r="K3595" i="6"/>
  <c r="J3595" i="6"/>
  <c r="K3594" i="6"/>
  <c r="J3594" i="6"/>
  <c r="K3593" i="6"/>
  <c r="J3593" i="6"/>
  <c r="K3592" i="6"/>
  <c r="J3592" i="6"/>
  <c r="K3591" i="6"/>
  <c r="J3591" i="6"/>
  <c r="K3590" i="6"/>
  <c r="J3590" i="6"/>
  <c r="K3589" i="6"/>
  <c r="J3589" i="6"/>
  <c r="K3588" i="6"/>
  <c r="J3588" i="6"/>
  <c r="K3587" i="6"/>
  <c r="J3587" i="6"/>
  <c r="K3586" i="6"/>
  <c r="J3586" i="6"/>
  <c r="K3585" i="6"/>
  <c r="J3585" i="6"/>
  <c r="K3584" i="6"/>
  <c r="J3584" i="6"/>
  <c r="K3583" i="6"/>
  <c r="J3583" i="6"/>
  <c r="K3582" i="6"/>
  <c r="J3582" i="6"/>
  <c r="K3581" i="6"/>
  <c r="J3581" i="6"/>
  <c r="K3580" i="6"/>
  <c r="J3580" i="6"/>
  <c r="K3579" i="6"/>
  <c r="J3579" i="6"/>
  <c r="K3578" i="6"/>
  <c r="J3578" i="6"/>
  <c r="K3577" i="6"/>
  <c r="J3577" i="6"/>
  <c r="K3576" i="6"/>
  <c r="J3576" i="6"/>
  <c r="K3575" i="6"/>
  <c r="J3575" i="6"/>
  <c r="K3574" i="6"/>
  <c r="J3574" i="6"/>
  <c r="K3573" i="6"/>
  <c r="J3573" i="6"/>
  <c r="K3572" i="6"/>
  <c r="J3572" i="6"/>
  <c r="K3571" i="6"/>
  <c r="J3571" i="6"/>
  <c r="K3570" i="6"/>
  <c r="J3570" i="6"/>
  <c r="K3569" i="6"/>
  <c r="J3569" i="6"/>
  <c r="K3568" i="6"/>
  <c r="J3568" i="6"/>
  <c r="K3567" i="6"/>
  <c r="J3567" i="6"/>
  <c r="K3566" i="6"/>
  <c r="J3566" i="6"/>
  <c r="K3565" i="6"/>
  <c r="J3565" i="6"/>
  <c r="K3564" i="6"/>
  <c r="J3564" i="6"/>
  <c r="K3563" i="6"/>
  <c r="J3563" i="6"/>
  <c r="K3562" i="6"/>
  <c r="J3562" i="6"/>
  <c r="K3561" i="6"/>
  <c r="J3561" i="6"/>
  <c r="K3560" i="6"/>
  <c r="J3560" i="6"/>
  <c r="K3559" i="6"/>
  <c r="J3559" i="6"/>
  <c r="K3558" i="6"/>
  <c r="J3558" i="6"/>
  <c r="K3557" i="6"/>
  <c r="J3557" i="6"/>
  <c r="K3556" i="6"/>
  <c r="J3556" i="6"/>
  <c r="K3555" i="6"/>
  <c r="J3555" i="6"/>
  <c r="K3554" i="6"/>
  <c r="J3554" i="6"/>
  <c r="K3553" i="6"/>
  <c r="J3553" i="6"/>
  <c r="K3552" i="6"/>
  <c r="J3552" i="6"/>
  <c r="K3551" i="6"/>
  <c r="J3551" i="6"/>
  <c r="K3550" i="6"/>
  <c r="J3550" i="6"/>
  <c r="K3549" i="6"/>
  <c r="J3549" i="6"/>
  <c r="K3548" i="6"/>
  <c r="J3548" i="6"/>
  <c r="K3547" i="6"/>
  <c r="J3547" i="6"/>
  <c r="K3546" i="6"/>
  <c r="J3546" i="6"/>
  <c r="K3545" i="6"/>
  <c r="J3545" i="6"/>
  <c r="K3544" i="6"/>
  <c r="J3544" i="6"/>
  <c r="K3543" i="6"/>
  <c r="J3543" i="6"/>
  <c r="K3542" i="6"/>
  <c r="J3542" i="6"/>
  <c r="K3541" i="6"/>
  <c r="J3541" i="6"/>
  <c r="K3540" i="6"/>
  <c r="J3540" i="6"/>
  <c r="K3539" i="6"/>
  <c r="J3539" i="6"/>
  <c r="K3538" i="6"/>
  <c r="J3538" i="6"/>
  <c r="K3537" i="6"/>
  <c r="J3537" i="6"/>
  <c r="K3536" i="6"/>
  <c r="J3536" i="6"/>
  <c r="K3535" i="6"/>
  <c r="J3535" i="6"/>
  <c r="K3534" i="6"/>
  <c r="J3534" i="6"/>
  <c r="K3533" i="6"/>
  <c r="J3533" i="6"/>
  <c r="K3532" i="6"/>
  <c r="J3532" i="6"/>
  <c r="K3531" i="6"/>
  <c r="J3531" i="6"/>
  <c r="K3530" i="6"/>
  <c r="J3530" i="6"/>
  <c r="K3529" i="6"/>
  <c r="J3529" i="6"/>
  <c r="K3528" i="6"/>
  <c r="J3528" i="6"/>
  <c r="K3527" i="6"/>
  <c r="J3527" i="6"/>
  <c r="K3526" i="6"/>
  <c r="J3526" i="6"/>
  <c r="K3525" i="6"/>
  <c r="J3525" i="6"/>
  <c r="K3524" i="6"/>
  <c r="J3524" i="6"/>
  <c r="K3523" i="6"/>
  <c r="J3523" i="6"/>
  <c r="K3522" i="6"/>
  <c r="J3522" i="6"/>
  <c r="K3521" i="6"/>
  <c r="J3521" i="6"/>
  <c r="K3520" i="6"/>
  <c r="J3520" i="6"/>
  <c r="K3519" i="6"/>
  <c r="J3519" i="6"/>
  <c r="K3518" i="6"/>
  <c r="J3518" i="6"/>
  <c r="K3517" i="6"/>
  <c r="J3517" i="6"/>
  <c r="K3516" i="6"/>
  <c r="J3516" i="6"/>
  <c r="K3515" i="6"/>
  <c r="J3515" i="6"/>
  <c r="K3514" i="6"/>
  <c r="J3514" i="6"/>
  <c r="K3513" i="6"/>
  <c r="J3513" i="6"/>
  <c r="K3512" i="6"/>
  <c r="J3512" i="6"/>
  <c r="K3511" i="6"/>
  <c r="J3511" i="6"/>
  <c r="K3510" i="6"/>
  <c r="J3510" i="6"/>
  <c r="K3509" i="6"/>
  <c r="J3509" i="6"/>
  <c r="K3508" i="6"/>
  <c r="J3508" i="6"/>
  <c r="K3507" i="6"/>
  <c r="J3507" i="6"/>
  <c r="K3506" i="6"/>
  <c r="J3506" i="6"/>
  <c r="K3505" i="6"/>
  <c r="J3505" i="6"/>
  <c r="K3504" i="6"/>
  <c r="J3504" i="6"/>
  <c r="K3503" i="6"/>
  <c r="J3503" i="6"/>
  <c r="K3502" i="6"/>
  <c r="J3502" i="6"/>
  <c r="K3501" i="6"/>
  <c r="J3501" i="6"/>
  <c r="K3500" i="6"/>
  <c r="J3500" i="6"/>
  <c r="K3499" i="6"/>
  <c r="J3499" i="6"/>
  <c r="K3498" i="6"/>
  <c r="J3498" i="6"/>
  <c r="K3497" i="6"/>
  <c r="J3497" i="6"/>
  <c r="K3496" i="6"/>
  <c r="J3496" i="6"/>
  <c r="K3495" i="6"/>
  <c r="J3495" i="6"/>
  <c r="K3494" i="6"/>
  <c r="J3494" i="6"/>
  <c r="K3493" i="6"/>
  <c r="J3493" i="6"/>
  <c r="K3492" i="6"/>
  <c r="J3492" i="6"/>
  <c r="K3491" i="6"/>
  <c r="J3491" i="6"/>
  <c r="K3490" i="6"/>
  <c r="J3490" i="6"/>
  <c r="K3489" i="6"/>
  <c r="J3489" i="6"/>
  <c r="K3488" i="6"/>
  <c r="J3488" i="6"/>
  <c r="K3487" i="6"/>
  <c r="J3487" i="6"/>
  <c r="K3486" i="6"/>
  <c r="J3486" i="6"/>
  <c r="K3485" i="6"/>
  <c r="J3485" i="6"/>
  <c r="K3484" i="6"/>
  <c r="J3484" i="6"/>
  <c r="K3483" i="6"/>
  <c r="J3483" i="6"/>
  <c r="K3482" i="6"/>
  <c r="J3482" i="6"/>
  <c r="K3481" i="6"/>
  <c r="J3481" i="6"/>
  <c r="K3480" i="6"/>
  <c r="J3480" i="6"/>
  <c r="K3479" i="6"/>
  <c r="J3479" i="6"/>
  <c r="K3478" i="6"/>
  <c r="J3478" i="6"/>
  <c r="K3477" i="6"/>
  <c r="J3477" i="6"/>
  <c r="K3476" i="6"/>
  <c r="J3476" i="6"/>
  <c r="K3475" i="6"/>
  <c r="J3475" i="6"/>
  <c r="K3474" i="6"/>
  <c r="J3474" i="6"/>
  <c r="K3473" i="6"/>
  <c r="J3473" i="6"/>
  <c r="K3472" i="6"/>
  <c r="J3472" i="6"/>
  <c r="K3471" i="6"/>
  <c r="J3471" i="6"/>
  <c r="K3470" i="6"/>
  <c r="J3470" i="6"/>
  <c r="K3469" i="6"/>
  <c r="J3469" i="6"/>
  <c r="K3468" i="6"/>
  <c r="J3468" i="6"/>
  <c r="K3467" i="6"/>
  <c r="J3467" i="6"/>
  <c r="K3466" i="6"/>
  <c r="J3466" i="6"/>
  <c r="K3465" i="6"/>
  <c r="J3465" i="6"/>
  <c r="K3464" i="6"/>
  <c r="J3464" i="6"/>
  <c r="K3463" i="6"/>
  <c r="J3463" i="6"/>
  <c r="K3462" i="6"/>
  <c r="J3462" i="6"/>
  <c r="K3461" i="6"/>
  <c r="J3461" i="6"/>
  <c r="K3460" i="6"/>
  <c r="J3460" i="6"/>
  <c r="K3459" i="6"/>
  <c r="J3459" i="6"/>
  <c r="K3458" i="6"/>
  <c r="J3458" i="6"/>
  <c r="K3457" i="6"/>
  <c r="J3457" i="6"/>
  <c r="K3456" i="6"/>
  <c r="J3456" i="6"/>
  <c r="K3455" i="6"/>
  <c r="J3455" i="6"/>
  <c r="K3454" i="6"/>
  <c r="J3454" i="6"/>
  <c r="K3453" i="6"/>
  <c r="J3453" i="6"/>
  <c r="K3452" i="6"/>
  <c r="J3452" i="6"/>
  <c r="K3451" i="6"/>
  <c r="J3451" i="6"/>
  <c r="K3450" i="6"/>
  <c r="J3450" i="6"/>
  <c r="K3449" i="6"/>
  <c r="J3449" i="6"/>
  <c r="K3448" i="6"/>
  <c r="J3448" i="6"/>
  <c r="K3447" i="6"/>
  <c r="J3447" i="6"/>
  <c r="K3446" i="6"/>
  <c r="J3446" i="6"/>
  <c r="K3445" i="6"/>
  <c r="J3445" i="6"/>
  <c r="K3444" i="6"/>
  <c r="J3444" i="6"/>
  <c r="K3443" i="6"/>
  <c r="J3443" i="6"/>
  <c r="K3442" i="6"/>
  <c r="J3442" i="6"/>
  <c r="K3441" i="6"/>
  <c r="J3441" i="6"/>
  <c r="K3440" i="6"/>
  <c r="J3440" i="6"/>
  <c r="K3439" i="6"/>
  <c r="J3439" i="6"/>
  <c r="K3438" i="6"/>
  <c r="J3438" i="6"/>
  <c r="K3437" i="6"/>
  <c r="J3437" i="6"/>
  <c r="K3436" i="6"/>
  <c r="J3436" i="6"/>
  <c r="K3435" i="6"/>
  <c r="J3435" i="6"/>
  <c r="K3434" i="6"/>
  <c r="J3434" i="6"/>
  <c r="K3433" i="6"/>
  <c r="J3433" i="6"/>
  <c r="K3432" i="6"/>
  <c r="J3432" i="6"/>
  <c r="K3431" i="6"/>
  <c r="J3431" i="6"/>
  <c r="K3430" i="6"/>
  <c r="J3430" i="6"/>
  <c r="K3429" i="6"/>
  <c r="J3429" i="6"/>
  <c r="K3428" i="6"/>
  <c r="J3428" i="6"/>
  <c r="K3427" i="6"/>
  <c r="J3427" i="6"/>
  <c r="K3426" i="6"/>
  <c r="J3426" i="6"/>
  <c r="K3425" i="6"/>
  <c r="J3425" i="6"/>
  <c r="K3424" i="6"/>
  <c r="J3424" i="6"/>
  <c r="K3423" i="6"/>
  <c r="J3423" i="6"/>
  <c r="K3422" i="6"/>
  <c r="J3422" i="6"/>
  <c r="K3421" i="6"/>
  <c r="J3421" i="6"/>
  <c r="K3420" i="6"/>
  <c r="J3420" i="6"/>
  <c r="K3419" i="6"/>
  <c r="J3419" i="6"/>
  <c r="K3418" i="6"/>
  <c r="J3418" i="6"/>
  <c r="K3417" i="6"/>
  <c r="J3417" i="6"/>
  <c r="K3416" i="6"/>
  <c r="J3416" i="6"/>
  <c r="K3415" i="6"/>
  <c r="J3415" i="6"/>
  <c r="K3414" i="6"/>
  <c r="J3414" i="6"/>
  <c r="K3413" i="6"/>
  <c r="J3413" i="6"/>
  <c r="K3412" i="6"/>
  <c r="J3412" i="6"/>
  <c r="K3411" i="6"/>
  <c r="J3411" i="6"/>
  <c r="K3410" i="6"/>
  <c r="J3410" i="6"/>
  <c r="K3409" i="6"/>
  <c r="J3409" i="6"/>
  <c r="K3408" i="6"/>
  <c r="J3408" i="6"/>
  <c r="K3407" i="6"/>
  <c r="J3407" i="6"/>
  <c r="K3406" i="6"/>
  <c r="J3406" i="6"/>
  <c r="K3405" i="6"/>
  <c r="J3405" i="6"/>
  <c r="K3404" i="6"/>
  <c r="J3404" i="6"/>
  <c r="K3403" i="6"/>
  <c r="J3403" i="6"/>
  <c r="K3402" i="6"/>
  <c r="J3402" i="6"/>
  <c r="K3401" i="6"/>
  <c r="J3401" i="6"/>
  <c r="K3400" i="6"/>
  <c r="J3400" i="6"/>
  <c r="K3399" i="6"/>
  <c r="J3399" i="6"/>
  <c r="K3398" i="6"/>
  <c r="J3398" i="6"/>
  <c r="K3397" i="6"/>
  <c r="J3397" i="6"/>
  <c r="K3396" i="6"/>
  <c r="J3396" i="6"/>
  <c r="K3395" i="6"/>
  <c r="J3395" i="6"/>
  <c r="K3394" i="6"/>
  <c r="J3394" i="6"/>
  <c r="K3393" i="6"/>
  <c r="J3393" i="6"/>
  <c r="K3392" i="6"/>
  <c r="J3392" i="6"/>
  <c r="K3391" i="6"/>
  <c r="J3391" i="6"/>
  <c r="K3390" i="6"/>
  <c r="J3390" i="6"/>
  <c r="K3389" i="6"/>
  <c r="J3389" i="6"/>
  <c r="K3388" i="6"/>
  <c r="J3388" i="6"/>
  <c r="K3387" i="6"/>
  <c r="J3387" i="6"/>
  <c r="K3386" i="6"/>
  <c r="J3386" i="6"/>
  <c r="K3385" i="6"/>
  <c r="J3385" i="6"/>
  <c r="K3384" i="6"/>
  <c r="J3384" i="6"/>
  <c r="K3383" i="6"/>
  <c r="J3383" i="6"/>
  <c r="K3382" i="6"/>
  <c r="J3382" i="6"/>
  <c r="K3381" i="6"/>
  <c r="J3381" i="6"/>
  <c r="K3380" i="6"/>
  <c r="J3380" i="6"/>
  <c r="K3379" i="6"/>
  <c r="J3379" i="6"/>
  <c r="K3378" i="6"/>
  <c r="J3378" i="6"/>
  <c r="K3377" i="6"/>
  <c r="J3377" i="6"/>
  <c r="K3376" i="6"/>
  <c r="J3376" i="6"/>
  <c r="K3375" i="6"/>
  <c r="J3375" i="6"/>
  <c r="K3374" i="6"/>
  <c r="J3374" i="6"/>
  <c r="K3373" i="6"/>
  <c r="J3373" i="6"/>
  <c r="K3372" i="6"/>
  <c r="J3372" i="6"/>
  <c r="K3371" i="6"/>
  <c r="J3371" i="6"/>
  <c r="K3370" i="6"/>
  <c r="J3370" i="6"/>
  <c r="K3369" i="6"/>
  <c r="J3369" i="6"/>
  <c r="K3368" i="6"/>
  <c r="J3368" i="6"/>
  <c r="K3367" i="6"/>
  <c r="J3367" i="6"/>
  <c r="K3366" i="6"/>
  <c r="J3366" i="6"/>
  <c r="K3365" i="6"/>
  <c r="J3365" i="6"/>
  <c r="K3364" i="6"/>
  <c r="J3364" i="6"/>
  <c r="K3363" i="6"/>
  <c r="J3363" i="6"/>
  <c r="K3362" i="6"/>
  <c r="J3362" i="6"/>
  <c r="K3361" i="6"/>
  <c r="J3361" i="6"/>
  <c r="K3360" i="6"/>
  <c r="J3360" i="6"/>
  <c r="K3359" i="6"/>
  <c r="J3359" i="6"/>
  <c r="K3358" i="6"/>
  <c r="J3358" i="6"/>
  <c r="K3357" i="6"/>
  <c r="J3357" i="6"/>
  <c r="K3356" i="6"/>
  <c r="J3356" i="6"/>
  <c r="K3355" i="6"/>
  <c r="J3355" i="6"/>
  <c r="K3354" i="6"/>
  <c r="J3354" i="6"/>
  <c r="K3353" i="6"/>
  <c r="J3353" i="6"/>
  <c r="K3352" i="6"/>
  <c r="J3352" i="6"/>
  <c r="K3351" i="6"/>
  <c r="J3351" i="6"/>
  <c r="K3350" i="6"/>
  <c r="J3350" i="6"/>
  <c r="K3349" i="6"/>
  <c r="J3349" i="6"/>
  <c r="K3348" i="6"/>
  <c r="J3348" i="6"/>
  <c r="K3347" i="6"/>
  <c r="J3347" i="6"/>
  <c r="K3346" i="6"/>
  <c r="J3346" i="6"/>
  <c r="K3345" i="6"/>
  <c r="J3345" i="6"/>
  <c r="K3344" i="6"/>
  <c r="J3344" i="6"/>
  <c r="K3343" i="6"/>
  <c r="J3343" i="6"/>
  <c r="K3342" i="6"/>
  <c r="J3342" i="6"/>
  <c r="K3341" i="6"/>
  <c r="J3341" i="6"/>
  <c r="K3340" i="6"/>
  <c r="J3340" i="6"/>
  <c r="K3339" i="6"/>
  <c r="J3339" i="6"/>
  <c r="K3338" i="6"/>
  <c r="J3338" i="6"/>
  <c r="K3337" i="6"/>
  <c r="J3337" i="6"/>
  <c r="K3336" i="6"/>
  <c r="J3336" i="6"/>
  <c r="K3335" i="6"/>
  <c r="J3335" i="6"/>
  <c r="K3334" i="6"/>
  <c r="J3334" i="6"/>
  <c r="K3333" i="6"/>
  <c r="J3333" i="6"/>
  <c r="K3332" i="6"/>
  <c r="J3332" i="6"/>
  <c r="K3331" i="6"/>
  <c r="J3331" i="6"/>
  <c r="K3330" i="6"/>
  <c r="J3330" i="6"/>
  <c r="K3329" i="6"/>
  <c r="J3329" i="6"/>
  <c r="K3328" i="6"/>
  <c r="J3328" i="6"/>
  <c r="K3327" i="6"/>
  <c r="J3327" i="6"/>
  <c r="K3326" i="6"/>
  <c r="J3326" i="6"/>
  <c r="K3325" i="6"/>
  <c r="J3325" i="6"/>
  <c r="K3324" i="6"/>
  <c r="J3324" i="6"/>
  <c r="K3323" i="6"/>
  <c r="J3323" i="6"/>
  <c r="K3322" i="6"/>
  <c r="J3322" i="6"/>
  <c r="K3321" i="6"/>
  <c r="J3321" i="6"/>
  <c r="K3320" i="6"/>
  <c r="J3320" i="6"/>
  <c r="K3319" i="6"/>
  <c r="J3319" i="6"/>
  <c r="K3318" i="6"/>
  <c r="J3318" i="6"/>
  <c r="K3317" i="6"/>
  <c r="J3317" i="6"/>
  <c r="K3316" i="6"/>
  <c r="J3316" i="6"/>
  <c r="K3315" i="6"/>
  <c r="J3315" i="6"/>
  <c r="K3314" i="6"/>
  <c r="J3314" i="6"/>
  <c r="K3313" i="6"/>
  <c r="J3313" i="6"/>
  <c r="K3312" i="6"/>
  <c r="J3312" i="6"/>
  <c r="K3311" i="6"/>
  <c r="J3311" i="6"/>
  <c r="K3310" i="6"/>
  <c r="J3310" i="6"/>
  <c r="K3309" i="6"/>
  <c r="J3309" i="6"/>
  <c r="K3308" i="6"/>
  <c r="J3308" i="6"/>
  <c r="K3307" i="6"/>
  <c r="J3307" i="6"/>
  <c r="K3306" i="6"/>
  <c r="J3306" i="6"/>
  <c r="K3305" i="6"/>
  <c r="J3305" i="6"/>
  <c r="K3304" i="6"/>
  <c r="J3304" i="6"/>
  <c r="K3303" i="6"/>
  <c r="J3303" i="6"/>
  <c r="K3302" i="6"/>
  <c r="J3302" i="6"/>
  <c r="K3301" i="6"/>
  <c r="J3301" i="6"/>
  <c r="K3300" i="6"/>
  <c r="J3300" i="6"/>
  <c r="K3299" i="6"/>
  <c r="J3299" i="6"/>
  <c r="K3298" i="6"/>
  <c r="J3298" i="6"/>
  <c r="K3297" i="6"/>
  <c r="J3297" i="6"/>
  <c r="K3296" i="6"/>
  <c r="J3296" i="6"/>
  <c r="K3295" i="6"/>
  <c r="J3295" i="6"/>
  <c r="K3294" i="6"/>
  <c r="J3294" i="6"/>
  <c r="K3293" i="6"/>
  <c r="J3293" i="6"/>
  <c r="K3292" i="6"/>
  <c r="J3292" i="6"/>
  <c r="K3291" i="6"/>
  <c r="J3291" i="6"/>
  <c r="K3290" i="6"/>
  <c r="J3290" i="6"/>
  <c r="K3289" i="6"/>
  <c r="J3289" i="6"/>
  <c r="K3288" i="6"/>
  <c r="J3288" i="6"/>
  <c r="K3287" i="6"/>
  <c r="J3287" i="6"/>
  <c r="K3286" i="6"/>
  <c r="J3286" i="6"/>
  <c r="K3285" i="6"/>
  <c r="J3285" i="6"/>
  <c r="K3284" i="6"/>
  <c r="J3284" i="6"/>
  <c r="K3283" i="6"/>
  <c r="J3283" i="6"/>
  <c r="K3282" i="6"/>
  <c r="J3282" i="6"/>
  <c r="K3281" i="6"/>
  <c r="J3281" i="6"/>
  <c r="K3280" i="6"/>
  <c r="J3280" i="6"/>
  <c r="K3279" i="6"/>
  <c r="J3279" i="6"/>
  <c r="K3278" i="6"/>
  <c r="J3278" i="6"/>
  <c r="K3277" i="6"/>
  <c r="J3277" i="6"/>
  <c r="K3276" i="6"/>
  <c r="J3276" i="6"/>
  <c r="K3275" i="6"/>
  <c r="J3275" i="6"/>
  <c r="K3274" i="6"/>
  <c r="J3274" i="6"/>
  <c r="K3273" i="6"/>
  <c r="J3273" i="6"/>
  <c r="K3272" i="6"/>
  <c r="J3272" i="6"/>
  <c r="K3271" i="6"/>
  <c r="J3271" i="6"/>
  <c r="K3270" i="6"/>
  <c r="J3270" i="6"/>
  <c r="K3269" i="6"/>
  <c r="J3269" i="6"/>
  <c r="K3268" i="6"/>
  <c r="J3268" i="6"/>
  <c r="K3267" i="6"/>
  <c r="J3267" i="6"/>
  <c r="K3266" i="6"/>
  <c r="J3266" i="6"/>
  <c r="K3265" i="6"/>
  <c r="J3265" i="6"/>
  <c r="K3264" i="6"/>
  <c r="J3264" i="6"/>
  <c r="K3263" i="6"/>
  <c r="J3263" i="6"/>
  <c r="K3262" i="6"/>
  <c r="J3262" i="6"/>
  <c r="K3261" i="6"/>
  <c r="J3261" i="6"/>
  <c r="K3260" i="6"/>
  <c r="J3260" i="6"/>
  <c r="K3259" i="6"/>
  <c r="J3259" i="6"/>
  <c r="K3258" i="6"/>
  <c r="J3258" i="6"/>
  <c r="K3257" i="6"/>
  <c r="J3257" i="6"/>
  <c r="K3256" i="6"/>
  <c r="J3256" i="6"/>
  <c r="K3255" i="6"/>
  <c r="J3255" i="6"/>
  <c r="K3254" i="6"/>
  <c r="J3254" i="6"/>
  <c r="K3253" i="6"/>
  <c r="J3253" i="6"/>
  <c r="K3252" i="6"/>
  <c r="J3252" i="6"/>
  <c r="K3251" i="6"/>
  <c r="J3251" i="6"/>
  <c r="K3250" i="6"/>
  <c r="J3250" i="6"/>
  <c r="K3249" i="6"/>
  <c r="J3249" i="6"/>
  <c r="K3248" i="6"/>
  <c r="J3248" i="6"/>
  <c r="K3247" i="6"/>
  <c r="J3247" i="6"/>
  <c r="K3246" i="6"/>
  <c r="J3246" i="6"/>
  <c r="K3245" i="6"/>
  <c r="J3245" i="6"/>
  <c r="K3244" i="6"/>
  <c r="J3244" i="6"/>
  <c r="K3243" i="6"/>
  <c r="J3243" i="6"/>
  <c r="K3242" i="6"/>
  <c r="J3242" i="6"/>
  <c r="K3241" i="6"/>
  <c r="J3241" i="6"/>
  <c r="K3240" i="6"/>
  <c r="J3240" i="6"/>
  <c r="K3239" i="6"/>
  <c r="J3239" i="6"/>
  <c r="K3238" i="6"/>
  <c r="J3238" i="6"/>
  <c r="K3237" i="6"/>
  <c r="J3237" i="6"/>
  <c r="K3236" i="6"/>
  <c r="J3236" i="6"/>
  <c r="K3235" i="6"/>
  <c r="J3235" i="6"/>
  <c r="K3234" i="6"/>
  <c r="J3234" i="6"/>
  <c r="K3233" i="6"/>
  <c r="J3233" i="6"/>
  <c r="K3232" i="6"/>
  <c r="J3232" i="6"/>
  <c r="K3231" i="6"/>
  <c r="J3231" i="6"/>
  <c r="K3230" i="6"/>
  <c r="J3230" i="6"/>
  <c r="K3229" i="6"/>
  <c r="J3229" i="6"/>
  <c r="K3228" i="6"/>
  <c r="J3228" i="6"/>
  <c r="K3227" i="6"/>
  <c r="J3227" i="6"/>
  <c r="K3226" i="6"/>
  <c r="J3226" i="6"/>
  <c r="K3225" i="6"/>
  <c r="J3225" i="6"/>
  <c r="K3224" i="6"/>
  <c r="J3224" i="6"/>
  <c r="K3223" i="6"/>
  <c r="J3223" i="6"/>
  <c r="K3222" i="6"/>
  <c r="J3222" i="6"/>
  <c r="K3221" i="6"/>
  <c r="J3221" i="6"/>
  <c r="K3220" i="6"/>
  <c r="J3220" i="6"/>
  <c r="K3219" i="6"/>
  <c r="J3219" i="6"/>
  <c r="K3218" i="6"/>
  <c r="J3218" i="6"/>
  <c r="K3217" i="6"/>
  <c r="J3217" i="6"/>
  <c r="K3216" i="6"/>
  <c r="J3216" i="6"/>
  <c r="K3215" i="6"/>
  <c r="J3215" i="6"/>
  <c r="K3214" i="6"/>
  <c r="J3214" i="6"/>
  <c r="K3213" i="6"/>
  <c r="J3213" i="6"/>
  <c r="K3212" i="6"/>
  <c r="J3212" i="6"/>
  <c r="K3211" i="6"/>
  <c r="J3211" i="6"/>
  <c r="K3210" i="6"/>
  <c r="J3210" i="6"/>
  <c r="K3209" i="6"/>
  <c r="J3209" i="6"/>
  <c r="K3208" i="6"/>
  <c r="J3208" i="6"/>
  <c r="K3207" i="6"/>
  <c r="J3207" i="6"/>
  <c r="K3206" i="6"/>
  <c r="J3206" i="6"/>
  <c r="K3205" i="6"/>
  <c r="J3205" i="6"/>
  <c r="K3204" i="6"/>
  <c r="J3204" i="6"/>
  <c r="K3203" i="6"/>
  <c r="J3203" i="6"/>
  <c r="K3202" i="6"/>
  <c r="J3202" i="6"/>
  <c r="K3201" i="6"/>
  <c r="J3201" i="6"/>
  <c r="K3200" i="6"/>
  <c r="J3200" i="6"/>
  <c r="K3199" i="6"/>
  <c r="J3199" i="6"/>
  <c r="K3198" i="6"/>
  <c r="J3198" i="6"/>
  <c r="K3197" i="6"/>
  <c r="J3197" i="6"/>
  <c r="K3196" i="6"/>
  <c r="J3196" i="6"/>
  <c r="K3195" i="6"/>
  <c r="J3195" i="6"/>
  <c r="K3194" i="6"/>
  <c r="J3194" i="6"/>
  <c r="K3193" i="6"/>
  <c r="J3193" i="6"/>
  <c r="K3192" i="6"/>
  <c r="J3192" i="6"/>
  <c r="K3191" i="6"/>
  <c r="J3191" i="6"/>
  <c r="K3190" i="6"/>
  <c r="J3190" i="6"/>
  <c r="K3189" i="6"/>
  <c r="J3189" i="6"/>
  <c r="K3188" i="6"/>
  <c r="J3188" i="6"/>
  <c r="K3187" i="6"/>
  <c r="J3187" i="6"/>
  <c r="K3186" i="6"/>
  <c r="J3186" i="6"/>
  <c r="K3185" i="6"/>
  <c r="J3185" i="6"/>
  <c r="K3184" i="6"/>
  <c r="J3184" i="6"/>
  <c r="K3183" i="6"/>
  <c r="J3183" i="6"/>
  <c r="K3182" i="6"/>
  <c r="J3182" i="6"/>
  <c r="K3181" i="6"/>
  <c r="J3181" i="6"/>
  <c r="K3180" i="6"/>
  <c r="J3180" i="6"/>
  <c r="K3179" i="6"/>
  <c r="J3179" i="6"/>
  <c r="K3178" i="6"/>
  <c r="J3178" i="6"/>
  <c r="K3177" i="6"/>
  <c r="J3177" i="6"/>
  <c r="K3176" i="6"/>
  <c r="J3176" i="6"/>
  <c r="K3175" i="6"/>
  <c r="J3175" i="6"/>
  <c r="K3174" i="6"/>
  <c r="J3174" i="6"/>
  <c r="K3173" i="6"/>
  <c r="J3173" i="6"/>
  <c r="K3172" i="6"/>
  <c r="J3172" i="6"/>
  <c r="K3171" i="6"/>
  <c r="J3171" i="6"/>
  <c r="K3170" i="6"/>
  <c r="J3170" i="6"/>
  <c r="K3169" i="6"/>
  <c r="J3169" i="6"/>
  <c r="K3168" i="6"/>
  <c r="J3168" i="6"/>
  <c r="K3167" i="6"/>
  <c r="J3167" i="6"/>
  <c r="K3166" i="6"/>
  <c r="J3166" i="6"/>
  <c r="K3165" i="6"/>
  <c r="J3165" i="6"/>
  <c r="K3164" i="6"/>
  <c r="J3164" i="6"/>
  <c r="K3163" i="6"/>
  <c r="J3163" i="6"/>
  <c r="K3162" i="6"/>
  <c r="J3162" i="6"/>
  <c r="K3161" i="6"/>
  <c r="J3161" i="6"/>
  <c r="K3160" i="6"/>
  <c r="J3160" i="6"/>
  <c r="K3159" i="6"/>
  <c r="J3159" i="6"/>
  <c r="K3158" i="6"/>
  <c r="J3158" i="6"/>
  <c r="K3157" i="6"/>
  <c r="J3157" i="6"/>
  <c r="K3156" i="6"/>
  <c r="J3156" i="6"/>
  <c r="K3155" i="6"/>
  <c r="J3155" i="6"/>
  <c r="K3154" i="6"/>
  <c r="J3154" i="6"/>
  <c r="K3153" i="6"/>
  <c r="J3153" i="6"/>
  <c r="K3152" i="6"/>
  <c r="J3152" i="6"/>
  <c r="K3151" i="6"/>
  <c r="J3151" i="6"/>
  <c r="K3150" i="6"/>
  <c r="J3150" i="6"/>
  <c r="K3149" i="6"/>
  <c r="J3149" i="6"/>
  <c r="K3148" i="6"/>
  <c r="J3148" i="6"/>
  <c r="K3147" i="6"/>
  <c r="J3147" i="6"/>
  <c r="K3146" i="6"/>
  <c r="J3146" i="6"/>
  <c r="K3145" i="6"/>
  <c r="J3145" i="6"/>
  <c r="K3144" i="6"/>
  <c r="J3144" i="6"/>
  <c r="K3143" i="6"/>
  <c r="J3143" i="6"/>
  <c r="K3142" i="6"/>
  <c r="J3142" i="6"/>
  <c r="K3141" i="6"/>
  <c r="J3141" i="6"/>
  <c r="K3140" i="6"/>
  <c r="J3140" i="6"/>
  <c r="K3139" i="6"/>
  <c r="J3139" i="6"/>
  <c r="K3138" i="6"/>
  <c r="J3138" i="6"/>
  <c r="K3137" i="6"/>
  <c r="J3137" i="6"/>
  <c r="K3136" i="6"/>
  <c r="J3136" i="6"/>
  <c r="K3135" i="6"/>
  <c r="J3135" i="6"/>
  <c r="K3134" i="6"/>
  <c r="J3134" i="6"/>
  <c r="K3133" i="6"/>
  <c r="J3133" i="6"/>
  <c r="K3132" i="6"/>
  <c r="J3132" i="6"/>
  <c r="K3131" i="6"/>
  <c r="J3131" i="6"/>
  <c r="K3130" i="6"/>
  <c r="J3130" i="6"/>
  <c r="K3129" i="6"/>
  <c r="J3129" i="6"/>
  <c r="K3128" i="6"/>
  <c r="J3128" i="6"/>
  <c r="K3127" i="6"/>
  <c r="J3127" i="6"/>
  <c r="K3126" i="6"/>
  <c r="J3126" i="6"/>
  <c r="K3125" i="6"/>
  <c r="J3125" i="6"/>
  <c r="K3124" i="6"/>
  <c r="J3124" i="6"/>
  <c r="K3123" i="6"/>
  <c r="J3123" i="6"/>
  <c r="K3122" i="6"/>
  <c r="J3122" i="6"/>
  <c r="K3121" i="6"/>
  <c r="J3121" i="6"/>
  <c r="K3120" i="6"/>
  <c r="J3120" i="6"/>
  <c r="K3119" i="6"/>
  <c r="J3119" i="6"/>
  <c r="K3118" i="6"/>
  <c r="J3118" i="6"/>
  <c r="K3117" i="6"/>
  <c r="J3117" i="6"/>
  <c r="K3116" i="6"/>
  <c r="J3116" i="6"/>
  <c r="K3115" i="6"/>
  <c r="J3115" i="6"/>
  <c r="K3114" i="6"/>
  <c r="J3114" i="6"/>
  <c r="K3113" i="6"/>
  <c r="J3113" i="6"/>
  <c r="K3112" i="6"/>
  <c r="J3112" i="6"/>
  <c r="K3111" i="6"/>
  <c r="J3111" i="6"/>
  <c r="K3110" i="6"/>
  <c r="J3110" i="6"/>
  <c r="K3109" i="6"/>
  <c r="J3109" i="6"/>
  <c r="K3108" i="6"/>
  <c r="J3108" i="6"/>
  <c r="K3107" i="6"/>
  <c r="J3107" i="6"/>
  <c r="K3106" i="6"/>
  <c r="J3106" i="6"/>
  <c r="K3105" i="6"/>
  <c r="J3105" i="6"/>
  <c r="K3104" i="6"/>
  <c r="J3104" i="6"/>
  <c r="K3103" i="6"/>
  <c r="J3103" i="6"/>
  <c r="K3102" i="6"/>
  <c r="J3102" i="6"/>
  <c r="K3101" i="6"/>
  <c r="J3101" i="6"/>
  <c r="K3100" i="6"/>
  <c r="J3100" i="6"/>
  <c r="K3099" i="6"/>
  <c r="J3099" i="6"/>
  <c r="K3098" i="6"/>
  <c r="J3098" i="6"/>
  <c r="K3097" i="6"/>
  <c r="J3097" i="6"/>
  <c r="K3096" i="6"/>
  <c r="J3096" i="6"/>
  <c r="K3095" i="6"/>
  <c r="J3095" i="6"/>
  <c r="K3094" i="6"/>
  <c r="J3094" i="6"/>
  <c r="K3093" i="6"/>
  <c r="J3093" i="6"/>
  <c r="K3092" i="6"/>
  <c r="J3092" i="6"/>
  <c r="K3091" i="6"/>
  <c r="J3091" i="6"/>
  <c r="K3090" i="6"/>
  <c r="J3090" i="6"/>
  <c r="K3089" i="6"/>
  <c r="J3089" i="6"/>
  <c r="K3088" i="6"/>
  <c r="J3088" i="6"/>
  <c r="K3087" i="6"/>
  <c r="J3087" i="6"/>
  <c r="K3086" i="6"/>
  <c r="J3086" i="6"/>
  <c r="K3085" i="6"/>
  <c r="J3085" i="6"/>
  <c r="K3084" i="6"/>
  <c r="J3084" i="6"/>
  <c r="K3083" i="6"/>
  <c r="J3083" i="6"/>
  <c r="K3082" i="6"/>
  <c r="J3082" i="6"/>
  <c r="K3081" i="6"/>
  <c r="J3081" i="6"/>
  <c r="K3080" i="6"/>
  <c r="J3080" i="6"/>
  <c r="K3079" i="6"/>
  <c r="J3079" i="6"/>
  <c r="K3078" i="6"/>
  <c r="J3078" i="6"/>
  <c r="K3077" i="6"/>
  <c r="J3077" i="6"/>
  <c r="K3076" i="6"/>
  <c r="J3076" i="6"/>
  <c r="K3075" i="6"/>
  <c r="J3075" i="6"/>
  <c r="K3074" i="6"/>
  <c r="J3074" i="6"/>
  <c r="K3073" i="6"/>
  <c r="J3073" i="6"/>
  <c r="K3072" i="6"/>
  <c r="J3072" i="6"/>
  <c r="K3071" i="6"/>
  <c r="J3071" i="6"/>
  <c r="K3070" i="6"/>
  <c r="J3070" i="6"/>
  <c r="K3069" i="6"/>
  <c r="J3069" i="6"/>
  <c r="K3068" i="6"/>
  <c r="J3068" i="6"/>
  <c r="K3067" i="6"/>
  <c r="J3067" i="6"/>
  <c r="K3066" i="6"/>
  <c r="J3066" i="6"/>
  <c r="K3065" i="6"/>
  <c r="J3065" i="6"/>
  <c r="K3064" i="6"/>
  <c r="J3064" i="6"/>
  <c r="K3063" i="6"/>
  <c r="J3063" i="6"/>
  <c r="K3062" i="6"/>
  <c r="J3062" i="6"/>
  <c r="K3061" i="6"/>
  <c r="J3061" i="6"/>
  <c r="K3060" i="6"/>
  <c r="J3060" i="6"/>
  <c r="K3059" i="6"/>
  <c r="J3059" i="6"/>
  <c r="K3058" i="6"/>
  <c r="J3058" i="6"/>
  <c r="K3057" i="6"/>
  <c r="J3057" i="6"/>
  <c r="K3056" i="6"/>
  <c r="J3056" i="6"/>
  <c r="K3055" i="6"/>
  <c r="J3055" i="6"/>
  <c r="K3054" i="6"/>
  <c r="J3054" i="6"/>
  <c r="K3053" i="6"/>
  <c r="J3053" i="6"/>
  <c r="K3052" i="6"/>
  <c r="J3052" i="6"/>
  <c r="K3051" i="6"/>
  <c r="J3051" i="6"/>
  <c r="K3050" i="6"/>
  <c r="J3050" i="6"/>
  <c r="K3049" i="6"/>
  <c r="J3049" i="6"/>
  <c r="K3048" i="6"/>
  <c r="J3048" i="6"/>
  <c r="K3047" i="6"/>
  <c r="J3047" i="6"/>
  <c r="K3046" i="6"/>
  <c r="J3046" i="6"/>
  <c r="K3045" i="6"/>
  <c r="J3045" i="6"/>
  <c r="K3044" i="6"/>
  <c r="J3044" i="6"/>
  <c r="K3043" i="6"/>
  <c r="J3043" i="6"/>
  <c r="K3042" i="6"/>
  <c r="J3042" i="6"/>
  <c r="K3041" i="6"/>
  <c r="J3041" i="6"/>
  <c r="K3040" i="6"/>
  <c r="J3040" i="6"/>
  <c r="K3039" i="6"/>
  <c r="J3039" i="6"/>
  <c r="K3038" i="6"/>
  <c r="J3038" i="6"/>
  <c r="K3037" i="6"/>
  <c r="J3037" i="6"/>
  <c r="K3036" i="6"/>
  <c r="J3036" i="6"/>
  <c r="K3035" i="6"/>
  <c r="J3035" i="6"/>
  <c r="K3034" i="6"/>
  <c r="J3034" i="6"/>
  <c r="K3033" i="6"/>
  <c r="J3033" i="6"/>
  <c r="K3032" i="6"/>
  <c r="J3032" i="6"/>
  <c r="K3031" i="6"/>
  <c r="J3031" i="6"/>
  <c r="K3030" i="6"/>
  <c r="J3030" i="6"/>
  <c r="K3029" i="6"/>
  <c r="J3029" i="6"/>
  <c r="K3028" i="6"/>
  <c r="J3028" i="6"/>
  <c r="K3027" i="6"/>
  <c r="J3027" i="6"/>
  <c r="K3026" i="6"/>
  <c r="J3026" i="6"/>
  <c r="K3025" i="6"/>
  <c r="J3025" i="6"/>
  <c r="K3024" i="6"/>
  <c r="J3024" i="6"/>
  <c r="K3023" i="6"/>
  <c r="J3023" i="6"/>
  <c r="K3022" i="6"/>
  <c r="J3022" i="6"/>
  <c r="K3021" i="6"/>
  <c r="J3021" i="6"/>
  <c r="K3020" i="6"/>
  <c r="J3020" i="6"/>
  <c r="K3019" i="6"/>
  <c r="J3019" i="6"/>
  <c r="K3018" i="6"/>
  <c r="J3018" i="6"/>
  <c r="K3017" i="6"/>
  <c r="J3017" i="6"/>
  <c r="K3016" i="6"/>
  <c r="J3016" i="6"/>
  <c r="K3015" i="6"/>
  <c r="J3015" i="6"/>
  <c r="K3014" i="6"/>
  <c r="J3014" i="6"/>
  <c r="K3013" i="6"/>
  <c r="J3013" i="6"/>
  <c r="K3012" i="6"/>
  <c r="J3012" i="6"/>
  <c r="K3011" i="6"/>
  <c r="J3011" i="6"/>
  <c r="K3010" i="6"/>
  <c r="J3010" i="6"/>
  <c r="K3009" i="6"/>
  <c r="J3009" i="6"/>
  <c r="K3008" i="6"/>
  <c r="J3008" i="6"/>
  <c r="K3007" i="6"/>
  <c r="J3007" i="6"/>
  <c r="K3006" i="6"/>
  <c r="J3006" i="6"/>
  <c r="K3005" i="6"/>
  <c r="J3005" i="6"/>
  <c r="K3004" i="6"/>
  <c r="J3004" i="6"/>
  <c r="K3003" i="6"/>
  <c r="J3003" i="6"/>
  <c r="K3002" i="6"/>
  <c r="J3002" i="6"/>
  <c r="K3001" i="6"/>
  <c r="J3001" i="6"/>
  <c r="K3000" i="6"/>
  <c r="J3000" i="6"/>
  <c r="K2999" i="6"/>
  <c r="J2999" i="6"/>
  <c r="K2998" i="6"/>
  <c r="J2998" i="6"/>
  <c r="K2997" i="6"/>
  <c r="J2997" i="6"/>
  <c r="K2996" i="6"/>
  <c r="J2996" i="6"/>
  <c r="K2995" i="6"/>
  <c r="J2995" i="6"/>
  <c r="K2994" i="6"/>
  <c r="J2994" i="6"/>
  <c r="K2993" i="6"/>
  <c r="J2993" i="6"/>
  <c r="K2992" i="6"/>
  <c r="J2992" i="6"/>
  <c r="K2991" i="6"/>
  <c r="J2991" i="6"/>
  <c r="K2990" i="6"/>
  <c r="J2990" i="6"/>
  <c r="K2989" i="6"/>
  <c r="J2989" i="6"/>
  <c r="K2988" i="6"/>
  <c r="J2988" i="6"/>
  <c r="K2987" i="6"/>
  <c r="J2987" i="6"/>
  <c r="K2986" i="6"/>
  <c r="J2986" i="6"/>
  <c r="K2985" i="6"/>
  <c r="J2985" i="6"/>
  <c r="K2984" i="6"/>
  <c r="J2984" i="6"/>
  <c r="K2983" i="6"/>
  <c r="J2983" i="6"/>
  <c r="K2982" i="6"/>
  <c r="J2982" i="6"/>
  <c r="K2981" i="6"/>
  <c r="J2981" i="6"/>
  <c r="K2980" i="6"/>
  <c r="J2980" i="6"/>
  <c r="K2979" i="6"/>
  <c r="J2979" i="6"/>
  <c r="K2978" i="6"/>
  <c r="J2978" i="6"/>
  <c r="K2977" i="6"/>
  <c r="J2977" i="6"/>
  <c r="K2976" i="6"/>
  <c r="J2976" i="6"/>
  <c r="K2975" i="6"/>
  <c r="J2975" i="6"/>
  <c r="K2974" i="6"/>
  <c r="J2974" i="6"/>
  <c r="K2973" i="6"/>
  <c r="J2973" i="6"/>
  <c r="K2972" i="6"/>
  <c r="J2972" i="6"/>
  <c r="K2971" i="6"/>
  <c r="J2971" i="6"/>
  <c r="K2970" i="6"/>
  <c r="J2970" i="6"/>
  <c r="K2969" i="6"/>
  <c r="J2969" i="6"/>
  <c r="K2968" i="6"/>
  <c r="J2968" i="6"/>
  <c r="K2967" i="6"/>
  <c r="J2967" i="6"/>
  <c r="K2966" i="6"/>
  <c r="J2966" i="6"/>
  <c r="K2965" i="6"/>
  <c r="J2965" i="6"/>
  <c r="K2964" i="6"/>
  <c r="J2964" i="6"/>
  <c r="K2963" i="6"/>
  <c r="J2963" i="6"/>
  <c r="K2962" i="6"/>
  <c r="J2962" i="6"/>
  <c r="K2961" i="6"/>
  <c r="J2961" i="6"/>
  <c r="K2960" i="6"/>
  <c r="J2960" i="6"/>
  <c r="K2959" i="6"/>
  <c r="J2959" i="6"/>
  <c r="K2958" i="6"/>
  <c r="J2958" i="6"/>
  <c r="K2957" i="6"/>
  <c r="J2957" i="6"/>
  <c r="K2956" i="6"/>
  <c r="J2956" i="6"/>
  <c r="K2955" i="6"/>
  <c r="J2955" i="6"/>
  <c r="K2954" i="6"/>
  <c r="J2954" i="6"/>
  <c r="K2953" i="6"/>
  <c r="J2953" i="6"/>
  <c r="K2952" i="6"/>
  <c r="J2952" i="6"/>
  <c r="K2951" i="6"/>
  <c r="J2951" i="6"/>
  <c r="K2950" i="6"/>
  <c r="J2950" i="6"/>
  <c r="K2949" i="6"/>
  <c r="J2949" i="6"/>
  <c r="K2948" i="6"/>
  <c r="J2948" i="6"/>
  <c r="K2947" i="6"/>
  <c r="J2947" i="6"/>
  <c r="K2946" i="6"/>
  <c r="J2946" i="6"/>
  <c r="K2945" i="6"/>
  <c r="J2945" i="6"/>
  <c r="K2944" i="6"/>
  <c r="J2944" i="6"/>
  <c r="K2943" i="6"/>
  <c r="J2943" i="6"/>
  <c r="K2942" i="6"/>
  <c r="J2942" i="6"/>
  <c r="K2941" i="6"/>
  <c r="J2941" i="6"/>
  <c r="K2940" i="6"/>
  <c r="J2940" i="6"/>
  <c r="K2939" i="6"/>
  <c r="J2939" i="6"/>
  <c r="K2938" i="6"/>
  <c r="J2938" i="6"/>
  <c r="K2937" i="6"/>
  <c r="J2937" i="6"/>
  <c r="K2936" i="6"/>
  <c r="J2936" i="6"/>
  <c r="K2935" i="6"/>
  <c r="J2935" i="6"/>
  <c r="K2934" i="6"/>
  <c r="J2934" i="6"/>
  <c r="K2933" i="6"/>
  <c r="J2933" i="6"/>
  <c r="K2932" i="6"/>
  <c r="J2932" i="6"/>
  <c r="K2931" i="6"/>
  <c r="J2931" i="6"/>
  <c r="K2930" i="6"/>
  <c r="J2930" i="6"/>
  <c r="K2929" i="6"/>
  <c r="J2929" i="6"/>
  <c r="K2928" i="6"/>
  <c r="J2928" i="6"/>
  <c r="K2927" i="6"/>
  <c r="J2927" i="6"/>
  <c r="K2926" i="6"/>
  <c r="J2926" i="6"/>
  <c r="K2925" i="6"/>
  <c r="J2925" i="6"/>
  <c r="K2924" i="6"/>
  <c r="J2924" i="6"/>
  <c r="K2923" i="6"/>
  <c r="J2923" i="6"/>
  <c r="K2922" i="6"/>
  <c r="J2922" i="6"/>
  <c r="K2921" i="6"/>
  <c r="J2921" i="6"/>
  <c r="K2920" i="6"/>
  <c r="J2920" i="6"/>
  <c r="K2919" i="6"/>
  <c r="J2919" i="6"/>
  <c r="K2918" i="6"/>
  <c r="J2918" i="6"/>
  <c r="K2917" i="6"/>
  <c r="J2917" i="6"/>
  <c r="K2916" i="6"/>
  <c r="J2916" i="6"/>
  <c r="K2915" i="6"/>
  <c r="J2915" i="6"/>
  <c r="K2914" i="6"/>
  <c r="J2914" i="6"/>
  <c r="K2913" i="6"/>
  <c r="J2913" i="6"/>
  <c r="K2912" i="6"/>
  <c r="J2912" i="6"/>
  <c r="K2911" i="6"/>
  <c r="J2911" i="6"/>
  <c r="K2910" i="6"/>
  <c r="J2910" i="6"/>
  <c r="K2909" i="6"/>
  <c r="J2909" i="6"/>
  <c r="K2908" i="6"/>
  <c r="J2908" i="6"/>
  <c r="K2907" i="6"/>
  <c r="J2907" i="6"/>
  <c r="K2906" i="6"/>
  <c r="J2906" i="6"/>
  <c r="K2905" i="6"/>
  <c r="J2905" i="6"/>
  <c r="K2904" i="6"/>
  <c r="J2904" i="6"/>
  <c r="K2903" i="6"/>
  <c r="J2903" i="6"/>
  <c r="K2902" i="6"/>
  <c r="J2902" i="6"/>
  <c r="K2901" i="6"/>
  <c r="J2901" i="6"/>
  <c r="K2900" i="6"/>
  <c r="J2900" i="6"/>
  <c r="K2899" i="6"/>
  <c r="J2899" i="6"/>
  <c r="K2898" i="6"/>
  <c r="J2898" i="6"/>
  <c r="K2897" i="6"/>
  <c r="J2897" i="6"/>
  <c r="K2896" i="6"/>
  <c r="J2896" i="6"/>
  <c r="K2895" i="6"/>
  <c r="J2895" i="6"/>
  <c r="K2894" i="6"/>
  <c r="J2894" i="6"/>
  <c r="K2893" i="6"/>
  <c r="J2893" i="6"/>
  <c r="K2892" i="6"/>
  <c r="J2892" i="6"/>
  <c r="K2891" i="6"/>
  <c r="J2891" i="6"/>
  <c r="K2890" i="6"/>
  <c r="J2890" i="6"/>
  <c r="K2889" i="6"/>
  <c r="J2889" i="6"/>
  <c r="K2888" i="6"/>
  <c r="J2888" i="6"/>
  <c r="K2887" i="6"/>
  <c r="J2887" i="6"/>
  <c r="K2886" i="6"/>
  <c r="J2886" i="6"/>
  <c r="K2885" i="6"/>
  <c r="J2885" i="6"/>
  <c r="K2884" i="6"/>
  <c r="J2884" i="6"/>
  <c r="K2883" i="6"/>
  <c r="J2883" i="6"/>
  <c r="K2882" i="6"/>
  <c r="J2882" i="6"/>
  <c r="K2881" i="6"/>
  <c r="J2881" i="6"/>
  <c r="K2880" i="6"/>
  <c r="J2880" i="6"/>
  <c r="K2879" i="6"/>
  <c r="J2879" i="6"/>
  <c r="K2878" i="6"/>
  <c r="J2878" i="6"/>
  <c r="K2877" i="6"/>
  <c r="J2877" i="6"/>
  <c r="K2876" i="6"/>
  <c r="J2876" i="6"/>
  <c r="K2875" i="6"/>
  <c r="J2875" i="6"/>
  <c r="K2874" i="6"/>
  <c r="J2874" i="6"/>
  <c r="K2873" i="6"/>
  <c r="J2873" i="6"/>
  <c r="K2872" i="6"/>
  <c r="J2872" i="6"/>
  <c r="K2871" i="6"/>
  <c r="J2871" i="6"/>
  <c r="K2870" i="6"/>
  <c r="J2870" i="6"/>
  <c r="K2869" i="6"/>
  <c r="J2869" i="6"/>
  <c r="K2868" i="6"/>
  <c r="J2868" i="6"/>
  <c r="K2867" i="6"/>
  <c r="J2867" i="6"/>
  <c r="K2866" i="6"/>
  <c r="J2866" i="6"/>
  <c r="K2865" i="6"/>
  <c r="J2865" i="6"/>
  <c r="K2864" i="6"/>
  <c r="J2864" i="6"/>
  <c r="K2863" i="6"/>
  <c r="J2863" i="6"/>
  <c r="K2862" i="6"/>
  <c r="J2862" i="6"/>
  <c r="K2861" i="6"/>
  <c r="J2861" i="6"/>
  <c r="K2860" i="6"/>
  <c r="J2860" i="6"/>
  <c r="K2859" i="6"/>
  <c r="J2859" i="6"/>
  <c r="K2858" i="6"/>
  <c r="J2858" i="6"/>
  <c r="K2857" i="6"/>
  <c r="J2857" i="6"/>
  <c r="K2856" i="6"/>
  <c r="J2856" i="6"/>
  <c r="K2855" i="6"/>
  <c r="J2855" i="6"/>
  <c r="K2854" i="6"/>
  <c r="J2854" i="6"/>
  <c r="K2853" i="6"/>
  <c r="J2853" i="6"/>
  <c r="K2852" i="6"/>
  <c r="J2852" i="6"/>
  <c r="K2851" i="6"/>
  <c r="J2851" i="6"/>
  <c r="K2850" i="6"/>
  <c r="J2850" i="6"/>
  <c r="K2849" i="6"/>
  <c r="J2849" i="6"/>
  <c r="K2848" i="6"/>
  <c r="J2848" i="6"/>
  <c r="K2847" i="6"/>
  <c r="J2847" i="6"/>
  <c r="K2846" i="6"/>
  <c r="J2846" i="6"/>
  <c r="K2845" i="6"/>
  <c r="J2845" i="6"/>
  <c r="K2844" i="6"/>
  <c r="J2844" i="6"/>
  <c r="K2843" i="6"/>
  <c r="J2843" i="6"/>
  <c r="K2842" i="6"/>
  <c r="J2842" i="6"/>
  <c r="K2841" i="6"/>
  <c r="J2841" i="6"/>
  <c r="K2840" i="6"/>
  <c r="J2840" i="6"/>
  <c r="K2839" i="6"/>
  <c r="J2839" i="6"/>
  <c r="K2838" i="6"/>
  <c r="J2838" i="6"/>
  <c r="K2837" i="6"/>
  <c r="J2837" i="6"/>
  <c r="K2836" i="6"/>
  <c r="J2836" i="6"/>
  <c r="K2835" i="6"/>
  <c r="J2835" i="6"/>
  <c r="K2834" i="6"/>
  <c r="J2834" i="6"/>
  <c r="K2833" i="6"/>
  <c r="J2833" i="6"/>
  <c r="K2832" i="6"/>
  <c r="J2832" i="6"/>
  <c r="K2831" i="6"/>
  <c r="J2831" i="6"/>
  <c r="K2830" i="6"/>
  <c r="J2830" i="6"/>
  <c r="K2829" i="6"/>
  <c r="J2829" i="6"/>
  <c r="K2828" i="6"/>
  <c r="J2828" i="6"/>
  <c r="K2827" i="6"/>
  <c r="J2827" i="6"/>
  <c r="K2826" i="6"/>
  <c r="J2826" i="6"/>
  <c r="K2825" i="6"/>
  <c r="J2825" i="6"/>
  <c r="K2824" i="6"/>
  <c r="J2824" i="6"/>
  <c r="K2823" i="6"/>
  <c r="J2823" i="6"/>
  <c r="K2822" i="6"/>
  <c r="J2822" i="6"/>
  <c r="K2821" i="6"/>
  <c r="J2821" i="6"/>
  <c r="K2820" i="6"/>
  <c r="J2820" i="6"/>
  <c r="K2819" i="6"/>
  <c r="J2819" i="6"/>
  <c r="K2818" i="6"/>
  <c r="J2818" i="6"/>
  <c r="K2817" i="6"/>
  <c r="J2817" i="6"/>
  <c r="K2816" i="6"/>
  <c r="J2816" i="6"/>
  <c r="K2815" i="6"/>
  <c r="J2815" i="6"/>
  <c r="K2814" i="6"/>
  <c r="J2814" i="6"/>
  <c r="K2813" i="6"/>
  <c r="J2813" i="6"/>
  <c r="K2812" i="6"/>
  <c r="J2812" i="6"/>
  <c r="K2811" i="6"/>
  <c r="J2811" i="6"/>
  <c r="K2810" i="6"/>
  <c r="J2810" i="6"/>
  <c r="K2809" i="6"/>
  <c r="J2809" i="6"/>
  <c r="K2808" i="6"/>
  <c r="J2808" i="6"/>
  <c r="K2807" i="6"/>
  <c r="J2807" i="6"/>
  <c r="K2806" i="6"/>
  <c r="J2806" i="6"/>
  <c r="K2805" i="6"/>
  <c r="J2805" i="6"/>
  <c r="K2804" i="6"/>
  <c r="J2804" i="6"/>
  <c r="K2803" i="6"/>
  <c r="J2803" i="6"/>
  <c r="K2802" i="6"/>
  <c r="J2802" i="6"/>
  <c r="K2801" i="6"/>
  <c r="J2801" i="6"/>
  <c r="K2800" i="6"/>
  <c r="J2800" i="6"/>
  <c r="K2799" i="6"/>
  <c r="J2799" i="6"/>
  <c r="K2798" i="6"/>
  <c r="J2798" i="6"/>
  <c r="K2797" i="6"/>
  <c r="J2797" i="6"/>
  <c r="K2796" i="6"/>
  <c r="J2796" i="6"/>
  <c r="K2795" i="6"/>
  <c r="J2795" i="6"/>
  <c r="K2794" i="6"/>
  <c r="J2794" i="6"/>
  <c r="K2793" i="6"/>
  <c r="J2793" i="6"/>
  <c r="K2792" i="6"/>
  <c r="J2792" i="6"/>
  <c r="K2791" i="6"/>
  <c r="J2791" i="6"/>
  <c r="K2790" i="6"/>
  <c r="J2790" i="6"/>
  <c r="K2789" i="6"/>
  <c r="J2789" i="6"/>
  <c r="K2788" i="6"/>
  <c r="J2788" i="6"/>
  <c r="K2787" i="6"/>
  <c r="J2787" i="6"/>
  <c r="K2786" i="6"/>
  <c r="J2786" i="6"/>
  <c r="K2785" i="6"/>
  <c r="J2785" i="6"/>
  <c r="K2784" i="6"/>
  <c r="J2784" i="6"/>
  <c r="K2783" i="6"/>
  <c r="J2783" i="6"/>
  <c r="K2782" i="6"/>
  <c r="J2782" i="6"/>
  <c r="K2781" i="6"/>
  <c r="J2781" i="6"/>
  <c r="K2780" i="6"/>
  <c r="J2780" i="6"/>
  <c r="K2779" i="6"/>
  <c r="J2779" i="6"/>
  <c r="K2778" i="6"/>
  <c r="J2778" i="6"/>
  <c r="K2777" i="6"/>
  <c r="J2777" i="6"/>
  <c r="K2776" i="6"/>
  <c r="J2776" i="6"/>
  <c r="K2775" i="6"/>
  <c r="J2775" i="6"/>
  <c r="K2774" i="6"/>
  <c r="J2774" i="6"/>
  <c r="K2773" i="6"/>
  <c r="J2773" i="6"/>
  <c r="K2772" i="6"/>
  <c r="J2772" i="6"/>
  <c r="K2771" i="6"/>
  <c r="J2771" i="6"/>
  <c r="K2770" i="6"/>
  <c r="J2770" i="6"/>
  <c r="K2769" i="6"/>
  <c r="J2769" i="6"/>
  <c r="K2768" i="6"/>
  <c r="J2768" i="6"/>
  <c r="K2767" i="6"/>
  <c r="J2767" i="6"/>
  <c r="K2766" i="6"/>
  <c r="J2766" i="6"/>
  <c r="K2765" i="6"/>
  <c r="J2765" i="6"/>
  <c r="K2764" i="6"/>
  <c r="J2764" i="6"/>
  <c r="K2763" i="6"/>
  <c r="J2763" i="6"/>
  <c r="K2762" i="6"/>
  <c r="J2762" i="6"/>
  <c r="K2761" i="6"/>
  <c r="J2761" i="6"/>
  <c r="K2760" i="6"/>
  <c r="J2760" i="6"/>
  <c r="K2759" i="6"/>
  <c r="J2759" i="6"/>
  <c r="K2758" i="6"/>
  <c r="J2758" i="6"/>
  <c r="K2757" i="6"/>
  <c r="J2757" i="6"/>
  <c r="K2756" i="6"/>
  <c r="J2756" i="6"/>
  <c r="K2755" i="6"/>
  <c r="J2755" i="6"/>
  <c r="K2754" i="6"/>
  <c r="J2754" i="6"/>
  <c r="K2753" i="6"/>
  <c r="J2753" i="6"/>
  <c r="K2752" i="6"/>
  <c r="J2752" i="6"/>
  <c r="K2751" i="6"/>
  <c r="J2751" i="6"/>
  <c r="K2750" i="6"/>
  <c r="J2750" i="6"/>
  <c r="K2749" i="6"/>
  <c r="J2749" i="6"/>
  <c r="K2748" i="6"/>
  <c r="J2748" i="6"/>
  <c r="K2747" i="6"/>
  <c r="J2747" i="6"/>
  <c r="K2746" i="6"/>
  <c r="J2746" i="6"/>
  <c r="K2745" i="6"/>
  <c r="J2745" i="6"/>
  <c r="K2744" i="6"/>
  <c r="J2744" i="6"/>
  <c r="K2743" i="6"/>
  <c r="J2743" i="6"/>
  <c r="K2742" i="6"/>
  <c r="J2742" i="6"/>
  <c r="K2741" i="6"/>
  <c r="J2741" i="6"/>
  <c r="K2740" i="6"/>
  <c r="J2740" i="6"/>
  <c r="K2739" i="6"/>
  <c r="J2739" i="6"/>
  <c r="K2738" i="6"/>
  <c r="J2738" i="6"/>
  <c r="K2737" i="6"/>
  <c r="J2737" i="6"/>
  <c r="K2736" i="6"/>
  <c r="J2736" i="6"/>
  <c r="K2735" i="6"/>
  <c r="J2735" i="6"/>
  <c r="K2734" i="6"/>
  <c r="J2734" i="6"/>
  <c r="K2733" i="6"/>
  <c r="J2733" i="6"/>
  <c r="K2732" i="6"/>
  <c r="J2732" i="6"/>
  <c r="K2731" i="6"/>
  <c r="J2731" i="6"/>
  <c r="K2730" i="6"/>
  <c r="J2730" i="6"/>
  <c r="K2729" i="6"/>
  <c r="J2729" i="6"/>
  <c r="K2728" i="6"/>
  <c r="J2728" i="6"/>
  <c r="K2727" i="6"/>
  <c r="J2727" i="6"/>
  <c r="K2726" i="6"/>
  <c r="J2726" i="6"/>
  <c r="K2725" i="6"/>
  <c r="J2725" i="6"/>
  <c r="K2724" i="6"/>
  <c r="J2724" i="6"/>
  <c r="K2723" i="6"/>
  <c r="J2723" i="6"/>
  <c r="K2722" i="6"/>
  <c r="J2722" i="6"/>
  <c r="K2721" i="6"/>
  <c r="J2721" i="6"/>
  <c r="K2720" i="6"/>
  <c r="J2720" i="6"/>
  <c r="K2719" i="6"/>
  <c r="J2719" i="6"/>
  <c r="K2718" i="6"/>
  <c r="J2718" i="6"/>
  <c r="K2717" i="6"/>
  <c r="J2717" i="6"/>
  <c r="K2716" i="6"/>
  <c r="J2716" i="6"/>
  <c r="K2715" i="6"/>
  <c r="J2715" i="6"/>
  <c r="K2714" i="6"/>
  <c r="J2714" i="6"/>
  <c r="K2713" i="6"/>
  <c r="J2713" i="6"/>
  <c r="K2712" i="6"/>
  <c r="J2712" i="6"/>
  <c r="K2711" i="6"/>
  <c r="J2711" i="6"/>
  <c r="K2710" i="6"/>
  <c r="J2710" i="6"/>
  <c r="K2709" i="6"/>
  <c r="J2709" i="6"/>
  <c r="K2708" i="6"/>
  <c r="J2708" i="6"/>
  <c r="K2707" i="6"/>
  <c r="J2707" i="6"/>
  <c r="K2706" i="6"/>
  <c r="J2706" i="6"/>
  <c r="K2705" i="6"/>
  <c r="J2705" i="6"/>
  <c r="K2704" i="6"/>
  <c r="J2704" i="6"/>
  <c r="K2703" i="6"/>
  <c r="J2703" i="6"/>
  <c r="K2702" i="6"/>
  <c r="J2702" i="6"/>
  <c r="K2701" i="6"/>
  <c r="J2701" i="6"/>
  <c r="K2700" i="6"/>
  <c r="J2700" i="6"/>
  <c r="K2699" i="6"/>
  <c r="J2699" i="6"/>
  <c r="K2698" i="6"/>
  <c r="J2698" i="6"/>
  <c r="K2697" i="6"/>
  <c r="J2697" i="6"/>
  <c r="K2696" i="6"/>
  <c r="J2696" i="6"/>
  <c r="K2695" i="6"/>
  <c r="J2695" i="6"/>
  <c r="K2694" i="6"/>
  <c r="J2694" i="6"/>
  <c r="K2693" i="6"/>
  <c r="J2693" i="6"/>
  <c r="K2692" i="6"/>
  <c r="J2692" i="6"/>
  <c r="K2691" i="6"/>
  <c r="J2691" i="6"/>
  <c r="K2690" i="6"/>
  <c r="J2690" i="6"/>
  <c r="K2689" i="6"/>
  <c r="J2689" i="6"/>
  <c r="K2688" i="6"/>
  <c r="J2688" i="6"/>
  <c r="K2687" i="6"/>
  <c r="J2687" i="6"/>
  <c r="K2686" i="6"/>
  <c r="J2686" i="6"/>
  <c r="K2685" i="6"/>
  <c r="J2685" i="6"/>
  <c r="K2684" i="6"/>
  <c r="J2684" i="6"/>
  <c r="K2683" i="6"/>
  <c r="J2683" i="6"/>
  <c r="K2682" i="6"/>
  <c r="J2682" i="6"/>
  <c r="K2681" i="6"/>
  <c r="J2681" i="6"/>
  <c r="K2680" i="6"/>
  <c r="J2680" i="6"/>
  <c r="K2679" i="6"/>
  <c r="J2679" i="6"/>
  <c r="K2678" i="6"/>
  <c r="J2678" i="6"/>
  <c r="K2677" i="6"/>
  <c r="J2677" i="6"/>
  <c r="K2676" i="6"/>
  <c r="J2676" i="6"/>
  <c r="K2675" i="6"/>
  <c r="J2675" i="6"/>
  <c r="K2674" i="6"/>
  <c r="J2674" i="6"/>
  <c r="K2673" i="6"/>
  <c r="J2673" i="6"/>
  <c r="K2672" i="6"/>
  <c r="J2672" i="6"/>
  <c r="K2671" i="6"/>
  <c r="J2671" i="6"/>
  <c r="K2670" i="6"/>
  <c r="J2670" i="6"/>
  <c r="K2669" i="6"/>
  <c r="J2669" i="6"/>
  <c r="K2668" i="6"/>
  <c r="J2668" i="6"/>
  <c r="K2667" i="6"/>
  <c r="J2667" i="6"/>
  <c r="K2666" i="6"/>
  <c r="J2666" i="6"/>
  <c r="K2665" i="6"/>
  <c r="J2665" i="6"/>
  <c r="K2664" i="6"/>
  <c r="J2664" i="6"/>
  <c r="K2663" i="6"/>
  <c r="J2663" i="6"/>
  <c r="K2662" i="6"/>
  <c r="J2662" i="6"/>
  <c r="K2661" i="6"/>
  <c r="J2661" i="6"/>
  <c r="K2660" i="6"/>
  <c r="J2660" i="6"/>
  <c r="K2659" i="6"/>
  <c r="J2659" i="6"/>
  <c r="K2658" i="6"/>
  <c r="J2658" i="6"/>
  <c r="K2657" i="6"/>
  <c r="J2657" i="6"/>
  <c r="K2656" i="6"/>
  <c r="J2656" i="6"/>
  <c r="K2655" i="6"/>
  <c r="J2655" i="6"/>
  <c r="K2654" i="6"/>
  <c r="J2654" i="6"/>
  <c r="K2653" i="6"/>
  <c r="J2653" i="6"/>
  <c r="K2652" i="6"/>
  <c r="J2652" i="6"/>
  <c r="K2651" i="6"/>
  <c r="J2651" i="6"/>
  <c r="K2650" i="6"/>
  <c r="J2650" i="6"/>
  <c r="K2649" i="6"/>
  <c r="J2649" i="6"/>
  <c r="K2648" i="6"/>
  <c r="J2648" i="6"/>
  <c r="K2647" i="6"/>
  <c r="J2647" i="6"/>
  <c r="K2646" i="6"/>
  <c r="J2646" i="6"/>
  <c r="K2645" i="6"/>
  <c r="J2645" i="6"/>
  <c r="K2644" i="6"/>
  <c r="J2644" i="6"/>
  <c r="K2643" i="6"/>
  <c r="J2643" i="6"/>
  <c r="K2642" i="6"/>
  <c r="J2642" i="6"/>
  <c r="K2641" i="6"/>
  <c r="J2641" i="6"/>
  <c r="K2640" i="6"/>
  <c r="J2640" i="6"/>
  <c r="K2639" i="6"/>
  <c r="J2639" i="6"/>
  <c r="K2638" i="6"/>
  <c r="J2638" i="6"/>
  <c r="K2637" i="6"/>
  <c r="J2637" i="6"/>
  <c r="K2636" i="6"/>
  <c r="J2636" i="6"/>
  <c r="K2635" i="6"/>
  <c r="J2635" i="6"/>
  <c r="K2634" i="6"/>
  <c r="J2634" i="6"/>
  <c r="K2633" i="6"/>
  <c r="J2633" i="6"/>
  <c r="K2632" i="6"/>
  <c r="J2632" i="6"/>
  <c r="K2631" i="6"/>
  <c r="J2631" i="6"/>
  <c r="K2630" i="6"/>
  <c r="J2630" i="6"/>
  <c r="K2629" i="6"/>
  <c r="J2629" i="6"/>
  <c r="K2628" i="6"/>
  <c r="J2628" i="6"/>
  <c r="K2627" i="6"/>
  <c r="J2627" i="6"/>
  <c r="K2626" i="6"/>
  <c r="J2626" i="6"/>
  <c r="K2625" i="6"/>
  <c r="J2625" i="6"/>
  <c r="K2624" i="6"/>
  <c r="J2624" i="6"/>
  <c r="K2623" i="6"/>
  <c r="J2623" i="6"/>
  <c r="K2622" i="6"/>
  <c r="J2622" i="6"/>
  <c r="K2621" i="6"/>
  <c r="J2621" i="6"/>
  <c r="K2620" i="6"/>
  <c r="J2620" i="6"/>
  <c r="K2619" i="6"/>
  <c r="J2619" i="6"/>
  <c r="K2618" i="6"/>
  <c r="J2618" i="6"/>
  <c r="K2617" i="6"/>
  <c r="J2617" i="6"/>
  <c r="K2616" i="6"/>
  <c r="J2616" i="6"/>
  <c r="K2615" i="6"/>
  <c r="J2615" i="6"/>
  <c r="K2614" i="6"/>
  <c r="J2614" i="6"/>
  <c r="K2613" i="6"/>
  <c r="J2613" i="6"/>
  <c r="K2612" i="6"/>
  <c r="J2612" i="6"/>
  <c r="K2611" i="6"/>
  <c r="J2611" i="6"/>
  <c r="K2610" i="6"/>
  <c r="J2610" i="6"/>
  <c r="K2609" i="6"/>
  <c r="J2609" i="6"/>
  <c r="K2608" i="6"/>
  <c r="J2608" i="6"/>
  <c r="K2607" i="6"/>
  <c r="J2607" i="6"/>
  <c r="K2606" i="6"/>
  <c r="J2606" i="6"/>
  <c r="K2605" i="6"/>
  <c r="J2605" i="6"/>
  <c r="K2604" i="6"/>
  <c r="J2604" i="6"/>
  <c r="K2603" i="6"/>
  <c r="J2603" i="6"/>
  <c r="K2602" i="6"/>
  <c r="J2602" i="6"/>
  <c r="K2601" i="6"/>
  <c r="J2601" i="6"/>
  <c r="K2600" i="6"/>
  <c r="J2600" i="6"/>
  <c r="K2599" i="6"/>
  <c r="J2599" i="6"/>
  <c r="K2598" i="6"/>
  <c r="J2598" i="6"/>
  <c r="K2597" i="6"/>
  <c r="J2597" i="6"/>
  <c r="K2596" i="6"/>
  <c r="J2596" i="6"/>
  <c r="K2595" i="6"/>
  <c r="J2595" i="6"/>
  <c r="K2594" i="6"/>
  <c r="J2594" i="6"/>
  <c r="K2593" i="6"/>
  <c r="J2593" i="6"/>
  <c r="K2592" i="6"/>
  <c r="J2592" i="6"/>
  <c r="K2591" i="6"/>
  <c r="J2591" i="6"/>
  <c r="K2590" i="6"/>
  <c r="J2590" i="6"/>
  <c r="K2589" i="6"/>
  <c r="J2589" i="6"/>
  <c r="K2588" i="6"/>
  <c r="J2588" i="6"/>
  <c r="K2587" i="6"/>
  <c r="J2587" i="6"/>
  <c r="K2586" i="6"/>
  <c r="J2586" i="6"/>
  <c r="K2585" i="6"/>
  <c r="J2585" i="6"/>
  <c r="K2584" i="6"/>
  <c r="J2584" i="6"/>
  <c r="K2583" i="6"/>
  <c r="J2583" i="6"/>
  <c r="K2582" i="6"/>
  <c r="J2582" i="6"/>
  <c r="K2581" i="6"/>
  <c r="J2581" i="6"/>
  <c r="K2580" i="6"/>
  <c r="J2580" i="6"/>
  <c r="K2579" i="6"/>
  <c r="J2579" i="6"/>
  <c r="K2578" i="6"/>
  <c r="J2578" i="6"/>
  <c r="K2577" i="6"/>
  <c r="J2577" i="6"/>
  <c r="K2576" i="6"/>
  <c r="J2576" i="6"/>
  <c r="K2575" i="6"/>
  <c r="J2575" i="6"/>
  <c r="K2574" i="6"/>
  <c r="J2574" i="6"/>
  <c r="K2573" i="6"/>
  <c r="J2573" i="6"/>
  <c r="K2572" i="6"/>
  <c r="J2572" i="6"/>
  <c r="K2571" i="6"/>
  <c r="J2571" i="6"/>
  <c r="K2570" i="6"/>
  <c r="J2570" i="6"/>
  <c r="K2569" i="6"/>
  <c r="J2569" i="6"/>
  <c r="K2568" i="6"/>
  <c r="J2568" i="6"/>
  <c r="K2567" i="6"/>
  <c r="J2567" i="6"/>
  <c r="K2566" i="6"/>
  <c r="J2566" i="6"/>
  <c r="K2565" i="6"/>
  <c r="J2565" i="6"/>
  <c r="K2564" i="6"/>
  <c r="J2564" i="6"/>
  <c r="K2563" i="6"/>
  <c r="J2563" i="6"/>
  <c r="K2562" i="6"/>
  <c r="J2562" i="6"/>
  <c r="K2561" i="6"/>
  <c r="J2561" i="6"/>
  <c r="K2560" i="6"/>
  <c r="J2560" i="6"/>
  <c r="K2559" i="6"/>
  <c r="J2559" i="6"/>
  <c r="K2558" i="6"/>
  <c r="J2558" i="6"/>
  <c r="K2557" i="6"/>
  <c r="J2557" i="6"/>
  <c r="K2556" i="6"/>
  <c r="J2556" i="6"/>
  <c r="K2555" i="6"/>
  <c r="J2555" i="6"/>
  <c r="K2554" i="6"/>
  <c r="J2554" i="6"/>
  <c r="K2553" i="6"/>
  <c r="J2553" i="6"/>
  <c r="K2552" i="6"/>
  <c r="J2552" i="6"/>
  <c r="K2551" i="6"/>
  <c r="J2551" i="6"/>
  <c r="K2550" i="6"/>
  <c r="J2550" i="6"/>
  <c r="K2549" i="6"/>
  <c r="J2549" i="6"/>
  <c r="K2548" i="6"/>
  <c r="J2548" i="6"/>
  <c r="K2547" i="6"/>
  <c r="J2547" i="6"/>
  <c r="K2546" i="6"/>
  <c r="J2546" i="6"/>
  <c r="K2545" i="6"/>
  <c r="J2545" i="6"/>
  <c r="K2544" i="6"/>
  <c r="J2544" i="6"/>
  <c r="K2543" i="6"/>
  <c r="J2543" i="6"/>
  <c r="K2542" i="6"/>
  <c r="J2542" i="6"/>
  <c r="K2541" i="6"/>
  <c r="J2541" i="6"/>
  <c r="K2540" i="6"/>
  <c r="J2540" i="6"/>
  <c r="K2539" i="6"/>
  <c r="J2539" i="6"/>
  <c r="K2538" i="6"/>
  <c r="J2538" i="6"/>
  <c r="K2537" i="6"/>
  <c r="J2537" i="6"/>
  <c r="K2536" i="6"/>
  <c r="J2536" i="6"/>
  <c r="K2535" i="6"/>
  <c r="J2535" i="6"/>
  <c r="K2534" i="6"/>
  <c r="J2534" i="6"/>
  <c r="K2533" i="6"/>
  <c r="J2533" i="6"/>
  <c r="K2532" i="6"/>
  <c r="J2532" i="6"/>
  <c r="K2531" i="6"/>
  <c r="J2531" i="6"/>
  <c r="K2530" i="6"/>
  <c r="J2530" i="6"/>
  <c r="K2529" i="6"/>
  <c r="J2529" i="6"/>
  <c r="K2528" i="6"/>
  <c r="J2528" i="6"/>
  <c r="K2527" i="6"/>
  <c r="J2527" i="6"/>
  <c r="K2526" i="6"/>
  <c r="J2526" i="6"/>
  <c r="K2525" i="6"/>
  <c r="J2525" i="6"/>
  <c r="K2524" i="6"/>
  <c r="J2524" i="6"/>
  <c r="K2523" i="6"/>
  <c r="J2523" i="6"/>
  <c r="K2522" i="6"/>
  <c r="J2522" i="6"/>
  <c r="K2521" i="6"/>
  <c r="J2521" i="6"/>
  <c r="K2520" i="6"/>
  <c r="J2520" i="6"/>
  <c r="K2519" i="6"/>
  <c r="J2519" i="6"/>
  <c r="K2518" i="6"/>
  <c r="J2518" i="6"/>
  <c r="K2517" i="6"/>
  <c r="J2517" i="6"/>
  <c r="K2516" i="6"/>
  <c r="J2516" i="6"/>
  <c r="K2515" i="6"/>
  <c r="J2515" i="6"/>
  <c r="K2514" i="6"/>
  <c r="J2514" i="6"/>
  <c r="K2513" i="6"/>
  <c r="J2513" i="6"/>
  <c r="K2512" i="6"/>
  <c r="J2512" i="6"/>
  <c r="K2511" i="6"/>
  <c r="J2511" i="6"/>
  <c r="K2510" i="6"/>
  <c r="J2510" i="6"/>
  <c r="K2509" i="6"/>
  <c r="J2509" i="6"/>
  <c r="K2508" i="6"/>
  <c r="J2508" i="6"/>
  <c r="K2507" i="6"/>
  <c r="J2507" i="6"/>
  <c r="K2506" i="6"/>
  <c r="J2506" i="6"/>
  <c r="K2505" i="6"/>
  <c r="J2505" i="6"/>
  <c r="K2504" i="6"/>
  <c r="J2504" i="6"/>
  <c r="K2503" i="6"/>
  <c r="J2503" i="6"/>
  <c r="K2502" i="6"/>
  <c r="J2502" i="6"/>
  <c r="K2501" i="6"/>
  <c r="J2501" i="6"/>
  <c r="K2500" i="6"/>
  <c r="J2500" i="6"/>
  <c r="K2499" i="6"/>
  <c r="J2499" i="6"/>
  <c r="K2498" i="6"/>
  <c r="J2498" i="6"/>
  <c r="K2497" i="6"/>
  <c r="J2497" i="6"/>
  <c r="K2496" i="6"/>
  <c r="J2496" i="6"/>
  <c r="K2495" i="6"/>
  <c r="J2495" i="6"/>
  <c r="K2494" i="6"/>
  <c r="J2494" i="6"/>
  <c r="K2493" i="6"/>
  <c r="J2493" i="6"/>
  <c r="K2492" i="6"/>
  <c r="J2492" i="6"/>
  <c r="K2491" i="6"/>
  <c r="J2491" i="6"/>
  <c r="K2490" i="6"/>
  <c r="J2490" i="6"/>
  <c r="K2489" i="6"/>
  <c r="J2489" i="6"/>
  <c r="K2488" i="6"/>
  <c r="J2488" i="6"/>
  <c r="K2487" i="6"/>
  <c r="J2487" i="6"/>
  <c r="K2486" i="6"/>
  <c r="J2486" i="6"/>
  <c r="K2485" i="6"/>
  <c r="J2485" i="6"/>
  <c r="K2484" i="6"/>
  <c r="J2484" i="6"/>
  <c r="K2483" i="6"/>
  <c r="J2483" i="6"/>
  <c r="K2482" i="6"/>
  <c r="J2482" i="6"/>
  <c r="K2481" i="6"/>
  <c r="J2481" i="6"/>
  <c r="K2480" i="6"/>
  <c r="J2480" i="6"/>
  <c r="K2479" i="6"/>
  <c r="J2479" i="6"/>
  <c r="K2478" i="6"/>
  <c r="J2478" i="6"/>
  <c r="K2477" i="6"/>
  <c r="J2477" i="6"/>
  <c r="K2476" i="6"/>
  <c r="J2476" i="6"/>
  <c r="K2475" i="6"/>
  <c r="J2475" i="6"/>
  <c r="K2474" i="6"/>
  <c r="J2474" i="6"/>
  <c r="K2473" i="6"/>
  <c r="J2473" i="6"/>
  <c r="K2472" i="6"/>
  <c r="J2472" i="6"/>
  <c r="K2471" i="6"/>
  <c r="J2471" i="6"/>
  <c r="K2470" i="6"/>
  <c r="J2470" i="6"/>
  <c r="K2469" i="6"/>
  <c r="J2469" i="6"/>
  <c r="K2468" i="6"/>
  <c r="J2468" i="6"/>
  <c r="K2467" i="6"/>
  <c r="J2467" i="6"/>
  <c r="K2466" i="6"/>
  <c r="J2466" i="6"/>
  <c r="K2465" i="6"/>
  <c r="J2465" i="6"/>
  <c r="K2464" i="6"/>
  <c r="J2464" i="6"/>
  <c r="K2463" i="6"/>
  <c r="J2463" i="6"/>
  <c r="K2462" i="6"/>
  <c r="J2462" i="6"/>
  <c r="K2461" i="6"/>
  <c r="J2461" i="6"/>
  <c r="K2460" i="6"/>
  <c r="J2460" i="6"/>
  <c r="K2459" i="6"/>
  <c r="J2459" i="6"/>
  <c r="K2458" i="6"/>
  <c r="J2458" i="6"/>
  <c r="K2457" i="6"/>
  <c r="J2457" i="6"/>
  <c r="K2456" i="6"/>
  <c r="J2456" i="6"/>
  <c r="K2455" i="6"/>
  <c r="J2455" i="6"/>
  <c r="K2454" i="6"/>
  <c r="J2454" i="6"/>
  <c r="K2453" i="6"/>
  <c r="J2453" i="6"/>
  <c r="K2452" i="6"/>
  <c r="J2452" i="6"/>
  <c r="K2451" i="6"/>
  <c r="J2451" i="6"/>
  <c r="K2450" i="6"/>
  <c r="J2450" i="6"/>
  <c r="K2449" i="6"/>
  <c r="J2449" i="6"/>
  <c r="K2448" i="6"/>
  <c r="J2448" i="6"/>
  <c r="K2447" i="6"/>
  <c r="J2447" i="6"/>
  <c r="K2446" i="6"/>
  <c r="J2446" i="6"/>
  <c r="K2445" i="6"/>
  <c r="J2445" i="6"/>
  <c r="K2444" i="6"/>
  <c r="J2444" i="6"/>
  <c r="K2443" i="6"/>
  <c r="J2443" i="6"/>
  <c r="K2442" i="6"/>
  <c r="J2442" i="6"/>
  <c r="K2441" i="6"/>
  <c r="J2441" i="6"/>
  <c r="K2440" i="6"/>
  <c r="J2440" i="6"/>
  <c r="K2439" i="6"/>
  <c r="J2439" i="6"/>
  <c r="K2438" i="6"/>
  <c r="J2438" i="6"/>
  <c r="K2437" i="6"/>
  <c r="J2437" i="6"/>
  <c r="K2436" i="6"/>
  <c r="J2436" i="6"/>
  <c r="K2435" i="6"/>
  <c r="J2435" i="6"/>
  <c r="K2434" i="6"/>
  <c r="J2434" i="6"/>
  <c r="K2433" i="6"/>
  <c r="J2433" i="6"/>
  <c r="K2432" i="6"/>
  <c r="J2432" i="6"/>
  <c r="K2431" i="6"/>
  <c r="J2431" i="6"/>
  <c r="K2430" i="6"/>
  <c r="J2430" i="6"/>
  <c r="K2429" i="6"/>
  <c r="J2429" i="6"/>
  <c r="K2428" i="6"/>
  <c r="J2428" i="6"/>
  <c r="K2427" i="6"/>
  <c r="J2427" i="6"/>
  <c r="K2426" i="6"/>
  <c r="J2426" i="6"/>
  <c r="K2425" i="6"/>
  <c r="J2425" i="6"/>
  <c r="K2424" i="6"/>
  <c r="J2424" i="6"/>
  <c r="K2423" i="6"/>
  <c r="J2423" i="6"/>
  <c r="K2422" i="6"/>
  <c r="J2422" i="6"/>
  <c r="K2421" i="6"/>
  <c r="J2421" i="6"/>
  <c r="K2420" i="6"/>
  <c r="J2420" i="6"/>
  <c r="K2419" i="6"/>
  <c r="J2419" i="6"/>
  <c r="K2418" i="6"/>
  <c r="J2418" i="6"/>
  <c r="K2417" i="6"/>
  <c r="J2417" i="6"/>
  <c r="K2416" i="6"/>
  <c r="J2416" i="6"/>
  <c r="K2415" i="6"/>
  <c r="J2415" i="6"/>
  <c r="K2414" i="6"/>
  <c r="J2414" i="6"/>
  <c r="K2413" i="6"/>
  <c r="J2413" i="6"/>
  <c r="K2412" i="6"/>
  <c r="J2412" i="6"/>
  <c r="K2411" i="6"/>
  <c r="J2411" i="6"/>
  <c r="K2410" i="6"/>
  <c r="J2410" i="6"/>
  <c r="K2409" i="6"/>
  <c r="J2409" i="6"/>
  <c r="K2408" i="6"/>
  <c r="J2408" i="6"/>
  <c r="K2407" i="6"/>
  <c r="J2407" i="6"/>
  <c r="K2406" i="6"/>
  <c r="J2406" i="6"/>
  <c r="K2405" i="6"/>
  <c r="J2405" i="6"/>
  <c r="K2404" i="6"/>
  <c r="J2404" i="6"/>
  <c r="K2403" i="6"/>
  <c r="J2403" i="6"/>
  <c r="K2402" i="6"/>
  <c r="J2402" i="6"/>
  <c r="K2401" i="6"/>
  <c r="J2401" i="6"/>
  <c r="K2400" i="6"/>
  <c r="J2400" i="6"/>
  <c r="K2399" i="6"/>
  <c r="J2399" i="6"/>
  <c r="K2398" i="6"/>
  <c r="J2398" i="6"/>
  <c r="K2397" i="6"/>
  <c r="J2397" i="6"/>
  <c r="K2396" i="6"/>
  <c r="J2396" i="6"/>
  <c r="K2395" i="6"/>
  <c r="J2395" i="6"/>
  <c r="K2394" i="6"/>
  <c r="J2394" i="6"/>
  <c r="K2393" i="6"/>
  <c r="J2393" i="6"/>
  <c r="K2392" i="6"/>
  <c r="J2392" i="6"/>
  <c r="K2391" i="6"/>
  <c r="J2391" i="6"/>
  <c r="K2390" i="6"/>
  <c r="J2390" i="6"/>
  <c r="K2389" i="6"/>
  <c r="J2389" i="6"/>
  <c r="K2388" i="6"/>
  <c r="J2388" i="6"/>
  <c r="K2387" i="6"/>
  <c r="J2387" i="6"/>
  <c r="K2386" i="6"/>
  <c r="J2386" i="6"/>
  <c r="K2385" i="6"/>
  <c r="J2385" i="6"/>
  <c r="K2384" i="6"/>
  <c r="J2384" i="6"/>
  <c r="K2383" i="6"/>
  <c r="J2383" i="6"/>
  <c r="K2382" i="6"/>
  <c r="J2382" i="6"/>
  <c r="K2381" i="6"/>
  <c r="J2381" i="6"/>
  <c r="K2380" i="6"/>
  <c r="J2380" i="6"/>
  <c r="K2379" i="6"/>
  <c r="J2379" i="6"/>
  <c r="K2378" i="6"/>
  <c r="J2378" i="6"/>
  <c r="K2377" i="6"/>
  <c r="J2377" i="6"/>
  <c r="K2376" i="6"/>
  <c r="J2376" i="6"/>
  <c r="K2375" i="6"/>
  <c r="J2375" i="6"/>
  <c r="K2374" i="6"/>
  <c r="J2374" i="6"/>
  <c r="K2373" i="6"/>
  <c r="J2373" i="6"/>
  <c r="K2372" i="6"/>
  <c r="J2372" i="6"/>
  <c r="K2371" i="6"/>
  <c r="J2371" i="6"/>
  <c r="K2370" i="6"/>
  <c r="J2370" i="6"/>
  <c r="K2369" i="6"/>
  <c r="J2369" i="6"/>
  <c r="K2368" i="6"/>
  <c r="J2368" i="6"/>
  <c r="K2367" i="6"/>
  <c r="J2367" i="6"/>
  <c r="K2366" i="6"/>
  <c r="J2366" i="6"/>
  <c r="K2365" i="6"/>
  <c r="J2365" i="6"/>
  <c r="K2364" i="6"/>
  <c r="J2364" i="6"/>
  <c r="K2363" i="6"/>
  <c r="J2363" i="6"/>
  <c r="K2362" i="6"/>
  <c r="J2362" i="6"/>
  <c r="K2361" i="6"/>
  <c r="J2361" i="6"/>
  <c r="K2360" i="6"/>
  <c r="J2360" i="6"/>
  <c r="K2359" i="6"/>
  <c r="J2359" i="6"/>
  <c r="K2358" i="6"/>
  <c r="J2358" i="6"/>
  <c r="K2357" i="6"/>
  <c r="J2357" i="6"/>
  <c r="K2356" i="6"/>
  <c r="J2356" i="6"/>
  <c r="K2355" i="6"/>
  <c r="J2355" i="6"/>
  <c r="K2354" i="6"/>
  <c r="J2354" i="6"/>
  <c r="K2353" i="6"/>
  <c r="J2353" i="6"/>
  <c r="K2352" i="6"/>
  <c r="J2352" i="6"/>
  <c r="K2351" i="6"/>
  <c r="J2351" i="6"/>
  <c r="K2350" i="6"/>
  <c r="J2350" i="6"/>
  <c r="K2349" i="6"/>
  <c r="J2349" i="6"/>
  <c r="K2348" i="6"/>
  <c r="J2348" i="6"/>
  <c r="K2347" i="6"/>
  <c r="J2347" i="6"/>
  <c r="K2346" i="6"/>
  <c r="J2346" i="6"/>
  <c r="K2345" i="6"/>
  <c r="J2345" i="6"/>
  <c r="K2344" i="6"/>
  <c r="J2344" i="6"/>
  <c r="K2343" i="6"/>
  <c r="J2343" i="6"/>
  <c r="K2342" i="6"/>
  <c r="J2342" i="6"/>
  <c r="K2341" i="6"/>
  <c r="J2341" i="6"/>
  <c r="K2340" i="6"/>
  <c r="J2340" i="6"/>
  <c r="K2339" i="6"/>
  <c r="J2339" i="6"/>
  <c r="K2338" i="6"/>
  <c r="J2338" i="6"/>
  <c r="K2337" i="6"/>
  <c r="J2337" i="6"/>
  <c r="K2336" i="6"/>
  <c r="J2336" i="6"/>
  <c r="K2335" i="6"/>
  <c r="J2335" i="6"/>
  <c r="K2334" i="6"/>
  <c r="J2334" i="6"/>
  <c r="K2333" i="6"/>
  <c r="J2333" i="6"/>
  <c r="K2332" i="6"/>
  <c r="J2332" i="6"/>
  <c r="K2331" i="6"/>
  <c r="J2331" i="6"/>
  <c r="K2330" i="6"/>
  <c r="J2330" i="6"/>
  <c r="K2329" i="6"/>
  <c r="J2329" i="6"/>
  <c r="K2328" i="6"/>
  <c r="J2328" i="6"/>
  <c r="K2327" i="6"/>
  <c r="J2327" i="6"/>
  <c r="K2326" i="6"/>
  <c r="J2326" i="6"/>
  <c r="K2325" i="6"/>
  <c r="J2325" i="6"/>
  <c r="K2324" i="6"/>
  <c r="J2324" i="6"/>
  <c r="K2323" i="6"/>
  <c r="J2323" i="6"/>
  <c r="K2322" i="6"/>
  <c r="J2322" i="6"/>
  <c r="K2321" i="6"/>
  <c r="J2321" i="6"/>
  <c r="K2320" i="6"/>
  <c r="J2320" i="6"/>
  <c r="K2319" i="6"/>
  <c r="J2319" i="6"/>
  <c r="K2318" i="6"/>
  <c r="J2318" i="6"/>
  <c r="K2317" i="6"/>
  <c r="J2317" i="6"/>
  <c r="K2316" i="6"/>
  <c r="J2316" i="6"/>
  <c r="K2315" i="6"/>
  <c r="J2315" i="6"/>
  <c r="K2314" i="6"/>
  <c r="J2314" i="6"/>
  <c r="K2313" i="6"/>
  <c r="J2313" i="6"/>
  <c r="K2312" i="6"/>
  <c r="J2312" i="6"/>
  <c r="K2311" i="6"/>
  <c r="J2311" i="6"/>
  <c r="K2310" i="6"/>
  <c r="J2310" i="6"/>
  <c r="K2309" i="6"/>
  <c r="J2309" i="6"/>
  <c r="K2308" i="6"/>
  <c r="J2308" i="6"/>
  <c r="K2307" i="6"/>
  <c r="J2307" i="6"/>
  <c r="K2306" i="6"/>
  <c r="J2306" i="6"/>
  <c r="K2305" i="6"/>
  <c r="J2305" i="6"/>
  <c r="K2304" i="6"/>
  <c r="J2304" i="6"/>
  <c r="K2303" i="6"/>
  <c r="J2303" i="6"/>
  <c r="K2302" i="6"/>
  <c r="J2302" i="6"/>
  <c r="K2301" i="6"/>
  <c r="J2301" i="6"/>
  <c r="K2300" i="6"/>
  <c r="J2300" i="6"/>
  <c r="K2299" i="6"/>
  <c r="J2299" i="6"/>
  <c r="K2298" i="6"/>
  <c r="J2298" i="6"/>
  <c r="K2297" i="6"/>
  <c r="J2297" i="6"/>
  <c r="K2296" i="6"/>
  <c r="J2296" i="6"/>
  <c r="K2295" i="6"/>
  <c r="J2295" i="6"/>
  <c r="K2294" i="6"/>
  <c r="J2294" i="6"/>
  <c r="K2293" i="6"/>
  <c r="J2293" i="6"/>
  <c r="K2292" i="6"/>
  <c r="J2292" i="6"/>
  <c r="K2291" i="6"/>
  <c r="J2291" i="6"/>
  <c r="K2290" i="6"/>
  <c r="J2290" i="6"/>
  <c r="K2289" i="6"/>
  <c r="J2289" i="6"/>
  <c r="K2288" i="6"/>
  <c r="J2288" i="6"/>
  <c r="K2287" i="6"/>
  <c r="J2287" i="6"/>
  <c r="K2286" i="6"/>
  <c r="J2286" i="6"/>
  <c r="K2285" i="6"/>
  <c r="J2285" i="6"/>
  <c r="K2284" i="6"/>
  <c r="J2284" i="6"/>
  <c r="K2283" i="6"/>
  <c r="J2283" i="6"/>
  <c r="K2282" i="6"/>
  <c r="J2282" i="6"/>
  <c r="K2281" i="6"/>
  <c r="J2281" i="6"/>
  <c r="K2280" i="6"/>
  <c r="J2280" i="6"/>
  <c r="K2279" i="6"/>
  <c r="J2279" i="6"/>
  <c r="K2278" i="6"/>
  <c r="J2278" i="6"/>
  <c r="K2277" i="6"/>
  <c r="J2277" i="6"/>
  <c r="K2276" i="6"/>
  <c r="J2276" i="6"/>
  <c r="K2275" i="6"/>
  <c r="J2275" i="6"/>
  <c r="K2274" i="6"/>
  <c r="J2274" i="6"/>
  <c r="K2273" i="6"/>
  <c r="J2273" i="6"/>
  <c r="K2272" i="6"/>
  <c r="J2272" i="6"/>
  <c r="K2271" i="6"/>
  <c r="J2271" i="6"/>
  <c r="K2270" i="6"/>
  <c r="J2270" i="6"/>
  <c r="K2269" i="6"/>
  <c r="J2269" i="6"/>
  <c r="K2268" i="6"/>
  <c r="J2268" i="6"/>
  <c r="K2267" i="6"/>
  <c r="J2267" i="6"/>
  <c r="K2266" i="6"/>
  <c r="J2266" i="6"/>
  <c r="K2265" i="6"/>
  <c r="J2265" i="6"/>
  <c r="K2264" i="6"/>
  <c r="J2264" i="6"/>
  <c r="K2263" i="6"/>
  <c r="J2263" i="6"/>
  <c r="K2262" i="6"/>
  <c r="J2262" i="6"/>
  <c r="K2261" i="6"/>
  <c r="J2261" i="6"/>
  <c r="K2260" i="6"/>
  <c r="J2260" i="6"/>
  <c r="K2259" i="6"/>
  <c r="J2259" i="6"/>
  <c r="K2258" i="6"/>
  <c r="J2258" i="6"/>
  <c r="K2257" i="6"/>
  <c r="J2257" i="6"/>
  <c r="K2256" i="6"/>
  <c r="J2256" i="6"/>
  <c r="K2255" i="6"/>
  <c r="J2255" i="6"/>
  <c r="K2254" i="6"/>
  <c r="J2254" i="6"/>
  <c r="K2253" i="6"/>
  <c r="J2253" i="6"/>
  <c r="K2252" i="6"/>
  <c r="J2252" i="6"/>
  <c r="K2251" i="6"/>
  <c r="J2251" i="6"/>
  <c r="K2250" i="6"/>
  <c r="J2250" i="6"/>
  <c r="K2249" i="6"/>
  <c r="J2249" i="6"/>
  <c r="K2248" i="6"/>
  <c r="J2248" i="6"/>
  <c r="K2247" i="6"/>
  <c r="J2247" i="6"/>
  <c r="K2246" i="6"/>
  <c r="J2246" i="6"/>
  <c r="K2245" i="6"/>
  <c r="J2245" i="6"/>
  <c r="K2244" i="6"/>
  <c r="J2244" i="6"/>
  <c r="K2243" i="6"/>
  <c r="J2243" i="6"/>
  <c r="K2242" i="6"/>
  <c r="J2242" i="6"/>
  <c r="K2241" i="6"/>
  <c r="J2241" i="6"/>
  <c r="K2240" i="6"/>
  <c r="J2240" i="6"/>
  <c r="K2239" i="6"/>
  <c r="J2239" i="6"/>
  <c r="K2238" i="6"/>
  <c r="J2238" i="6"/>
  <c r="K2237" i="6"/>
  <c r="J2237" i="6"/>
  <c r="K2236" i="6"/>
  <c r="J2236" i="6"/>
  <c r="K2235" i="6"/>
  <c r="J2235" i="6"/>
  <c r="K2234" i="6"/>
  <c r="J2234" i="6"/>
  <c r="K2233" i="6"/>
  <c r="J2233" i="6"/>
  <c r="K2232" i="6"/>
  <c r="J2232" i="6"/>
  <c r="K2231" i="6"/>
  <c r="J2231" i="6"/>
  <c r="K2230" i="6"/>
  <c r="J2230" i="6"/>
  <c r="K2229" i="6"/>
  <c r="J2229" i="6"/>
  <c r="K2228" i="6"/>
  <c r="J2228" i="6"/>
  <c r="K2227" i="6"/>
  <c r="J2227" i="6"/>
  <c r="K2226" i="6"/>
  <c r="J2226" i="6"/>
  <c r="K2225" i="6"/>
  <c r="J2225" i="6"/>
  <c r="K2224" i="6"/>
  <c r="J2224" i="6"/>
  <c r="K2223" i="6"/>
  <c r="J2223" i="6"/>
  <c r="K2222" i="6"/>
  <c r="J2222" i="6"/>
  <c r="K2221" i="6"/>
  <c r="J2221" i="6"/>
  <c r="K2220" i="6"/>
  <c r="J2220" i="6"/>
  <c r="K2219" i="6"/>
  <c r="J2219" i="6"/>
  <c r="K2218" i="6"/>
  <c r="J2218" i="6"/>
  <c r="K2217" i="6"/>
  <c r="J2217" i="6"/>
  <c r="K2216" i="6"/>
  <c r="J2216" i="6"/>
  <c r="K2215" i="6"/>
  <c r="J2215" i="6"/>
  <c r="K2214" i="6"/>
  <c r="J2214" i="6"/>
  <c r="K2213" i="6"/>
  <c r="J2213" i="6"/>
  <c r="K2212" i="6"/>
  <c r="J2212" i="6"/>
  <c r="K2211" i="6"/>
  <c r="J2211" i="6"/>
  <c r="K2210" i="6"/>
  <c r="J2210" i="6"/>
  <c r="K2209" i="6"/>
  <c r="J2209" i="6"/>
  <c r="K2208" i="6"/>
  <c r="J2208" i="6"/>
  <c r="K2207" i="6"/>
  <c r="J2207" i="6"/>
  <c r="K2206" i="6"/>
  <c r="J2206" i="6"/>
  <c r="K2205" i="6"/>
  <c r="J2205" i="6"/>
  <c r="K2204" i="6"/>
  <c r="J2204" i="6"/>
  <c r="K2203" i="6"/>
  <c r="J2203" i="6"/>
  <c r="K2202" i="6"/>
  <c r="J2202" i="6"/>
  <c r="K2201" i="6"/>
  <c r="J2201" i="6"/>
  <c r="K2200" i="6"/>
  <c r="J2200" i="6"/>
  <c r="K2199" i="6"/>
  <c r="J2199" i="6"/>
  <c r="K2198" i="6"/>
  <c r="J2198" i="6"/>
  <c r="K2197" i="6"/>
  <c r="J2197" i="6"/>
  <c r="K2196" i="6"/>
  <c r="J2196" i="6"/>
  <c r="K2195" i="6"/>
  <c r="J2195" i="6"/>
  <c r="K2194" i="6"/>
  <c r="J2194" i="6"/>
  <c r="K2193" i="6"/>
  <c r="J2193" i="6"/>
  <c r="K2192" i="6"/>
  <c r="J2192" i="6"/>
  <c r="K2191" i="6"/>
  <c r="J2191" i="6"/>
  <c r="K2190" i="6"/>
  <c r="J2190" i="6"/>
  <c r="K2189" i="6"/>
  <c r="J2189" i="6"/>
  <c r="K2188" i="6"/>
  <c r="J2188" i="6"/>
  <c r="K2187" i="6"/>
  <c r="J2187" i="6"/>
  <c r="K2186" i="6"/>
  <c r="J2186" i="6"/>
  <c r="K2185" i="6"/>
  <c r="J2185" i="6"/>
  <c r="K2184" i="6"/>
  <c r="J2184" i="6"/>
  <c r="K2183" i="6"/>
  <c r="J2183" i="6"/>
  <c r="K2182" i="6"/>
  <c r="J2182" i="6"/>
  <c r="K2181" i="6"/>
  <c r="J2181" i="6"/>
  <c r="K2180" i="6"/>
  <c r="J2180" i="6"/>
  <c r="K2179" i="6"/>
  <c r="J2179" i="6"/>
  <c r="K2178" i="6"/>
  <c r="J2178" i="6"/>
  <c r="K2177" i="6"/>
  <c r="J2177" i="6"/>
  <c r="K2176" i="6"/>
  <c r="J2176" i="6"/>
  <c r="K2175" i="6"/>
  <c r="J2175" i="6"/>
  <c r="K2174" i="6"/>
  <c r="J2174" i="6"/>
  <c r="K2173" i="6"/>
  <c r="J2173" i="6"/>
  <c r="K2172" i="6"/>
  <c r="J2172" i="6"/>
  <c r="K2171" i="6"/>
  <c r="J2171" i="6"/>
  <c r="K2170" i="6"/>
  <c r="J2170" i="6"/>
  <c r="K2169" i="6"/>
  <c r="J2169" i="6"/>
  <c r="K2168" i="6"/>
  <c r="J2168" i="6"/>
  <c r="K2167" i="6"/>
  <c r="J2167" i="6"/>
  <c r="K2166" i="6"/>
  <c r="J2166" i="6"/>
  <c r="K2165" i="6"/>
  <c r="J2165" i="6"/>
  <c r="K2164" i="6"/>
  <c r="J2164" i="6"/>
  <c r="K2163" i="6"/>
  <c r="J2163" i="6"/>
  <c r="K2162" i="6"/>
  <c r="J2162" i="6"/>
  <c r="K2161" i="6"/>
  <c r="J2161" i="6"/>
  <c r="K2160" i="6"/>
  <c r="J2160" i="6"/>
  <c r="K2159" i="6"/>
  <c r="J2159" i="6"/>
  <c r="K2158" i="6"/>
  <c r="J2158" i="6"/>
  <c r="K2157" i="6"/>
  <c r="J2157" i="6"/>
  <c r="K2156" i="6"/>
  <c r="J2156" i="6"/>
  <c r="K2155" i="6"/>
  <c r="J2155" i="6"/>
  <c r="K2154" i="6"/>
  <c r="J2154" i="6"/>
  <c r="K2153" i="6"/>
  <c r="J2153" i="6"/>
  <c r="K2152" i="6"/>
  <c r="J2152" i="6"/>
  <c r="K2151" i="6"/>
  <c r="J2151" i="6"/>
  <c r="K2150" i="6"/>
  <c r="J2150" i="6"/>
  <c r="K2149" i="6"/>
  <c r="J2149" i="6"/>
  <c r="K2148" i="6"/>
  <c r="J2148" i="6"/>
  <c r="K2147" i="6"/>
  <c r="J2147" i="6"/>
  <c r="K2146" i="6"/>
  <c r="J2146" i="6"/>
  <c r="K2145" i="6"/>
  <c r="J2145" i="6"/>
  <c r="K2144" i="6"/>
  <c r="J2144" i="6"/>
  <c r="K2143" i="6"/>
  <c r="J2143" i="6"/>
  <c r="K2142" i="6"/>
  <c r="J2142" i="6"/>
  <c r="K2141" i="6"/>
  <c r="J2141" i="6"/>
  <c r="K2140" i="6"/>
  <c r="J2140" i="6"/>
  <c r="K2139" i="6"/>
  <c r="J2139" i="6"/>
  <c r="K2138" i="6"/>
  <c r="J2138" i="6"/>
  <c r="K2137" i="6"/>
  <c r="J2137" i="6"/>
  <c r="K2136" i="6"/>
  <c r="J2136" i="6"/>
  <c r="K2135" i="6"/>
  <c r="J2135" i="6"/>
  <c r="K2134" i="6"/>
  <c r="J2134" i="6"/>
  <c r="K2133" i="6"/>
  <c r="J2133" i="6"/>
  <c r="K2132" i="6"/>
  <c r="J2132" i="6"/>
  <c r="K2131" i="6"/>
  <c r="J2131" i="6"/>
  <c r="K2130" i="6"/>
  <c r="J2130" i="6"/>
  <c r="K2129" i="6"/>
  <c r="J2129" i="6"/>
  <c r="K2128" i="6"/>
  <c r="J2128" i="6"/>
  <c r="K2127" i="6"/>
  <c r="J2127" i="6"/>
  <c r="K2126" i="6"/>
  <c r="J2126" i="6"/>
  <c r="K2125" i="6"/>
  <c r="J2125" i="6"/>
  <c r="K2124" i="6"/>
  <c r="J2124" i="6"/>
  <c r="K2123" i="6"/>
  <c r="J2123" i="6"/>
  <c r="K2122" i="6"/>
  <c r="J2122" i="6"/>
  <c r="K2121" i="6"/>
  <c r="J2121" i="6"/>
  <c r="K2120" i="6"/>
  <c r="J2120" i="6"/>
  <c r="K2119" i="6"/>
  <c r="J2119" i="6"/>
  <c r="K2118" i="6"/>
  <c r="J2118" i="6"/>
  <c r="K2117" i="6"/>
  <c r="J2117" i="6"/>
  <c r="K2116" i="6"/>
  <c r="J2116" i="6"/>
  <c r="K2115" i="6"/>
  <c r="J2115" i="6"/>
  <c r="K2114" i="6"/>
  <c r="J2114" i="6"/>
  <c r="K2113" i="6"/>
  <c r="J2113" i="6"/>
  <c r="K2112" i="6"/>
  <c r="J2112" i="6"/>
  <c r="K2111" i="6"/>
  <c r="J2111" i="6"/>
  <c r="K2110" i="6"/>
  <c r="J2110" i="6"/>
  <c r="K2109" i="6"/>
  <c r="J2109" i="6"/>
  <c r="K2108" i="6"/>
  <c r="J2108" i="6"/>
  <c r="K2107" i="6"/>
  <c r="J2107" i="6"/>
  <c r="K2106" i="6"/>
  <c r="J2106" i="6"/>
  <c r="K2105" i="6"/>
  <c r="J2105" i="6"/>
  <c r="K2104" i="6"/>
  <c r="J2104" i="6"/>
  <c r="K2103" i="6"/>
  <c r="J2103" i="6"/>
  <c r="K2102" i="6"/>
  <c r="J2102" i="6"/>
  <c r="K2101" i="6"/>
  <c r="J2101" i="6"/>
  <c r="K2100" i="6"/>
  <c r="J2100" i="6"/>
  <c r="K2099" i="6"/>
  <c r="J2099" i="6"/>
  <c r="K2098" i="6"/>
  <c r="J2098" i="6"/>
  <c r="K2097" i="6"/>
  <c r="J2097" i="6"/>
  <c r="K2096" i="6"/>
  <c r="J2096" i="6"/>
  <c r="K2095" i="6"/>
  <c r="J2095" i="6"/>
  <c r="K2094" i="6"/>
  <c r="J2094" i="6"/>
  <c r="K2093" i="6"/>
  <c r="J2093" i="6"/>
  <c r="K2092" i="6"/>
  <c r="J2092" i="6"/>
  <c r="K2091" i="6"/>
  <c r="J2091" i="6"/>
  <c r="K2090" i="6"/>
  <c r="J2090" i="6"/>
  <c r="K2089" i="6"/>
  <c r="J2089" i="6"/>
  <c r="K2088" i="6"/>
  <c r="J2088" i="6"/>
  <c r="K2087" i="6"/>
  <c r="J2087" i="6"/>
  <c r="K2086" i="6"/>
  <c r="J2086" i="6"/>
  <c r="K2085" i="6"/>
  <c r="J2085" i="6"/>
  <c r="K2084" i="6"/>
  <c r="J2084" i="6"/>
  <c r="K2083" i="6"/>
  <c r="J2083" i="6"/>
  <c r="K2082" i="6"/>
  <c r="J2082" i="6"/>
  <c r="K2081" i="6"/>
  <c r="J2081" i="6"/>
  <c r="K2080" i="6"/>
  <c r="J2080" i="6"/>
  <c r="K2079" i="6"/>
  <c r="J2079" i="6"/>
  <c r="K2078" i="6"/>
  <c r="J2078" i="6"/>
  <c r="K2077" i="6"/>
  <c r="J2077" i="6"/>
  <c r="K2076" i="6"/>
  <c r="J2076" i="6"/>
  <c r="K2075" i="6"/>
  <c r="J2075" i="6"/>
  <c r="K2074" i="6"/>
  <c r="J2074" i="6"/>
  <c r="K2073" i="6"/>
  <c r="J2073" i="6"/>
  <c r="K2072" i="6"/>
  <c r="J2072" i="6"/>
  <c r="K2071" i="6"/>
  <c r="J2071" i="6"/>
  <c r="K2070" i="6"/>
  <c r="J2070" i="6"/>
  <c r="K2069" i="6"/>
  <c r="J2069" i="6"/>
  <c r="K2068" i="6"/>
  <c r="J2068" i="6"/>
  <c r="K2067" i="6"/>
  <c r="J2067" i="6"/>
  <c r="K2066" i="6"/>
  <c r="J2066" i="6"/>
  <c r="K2065" i="6"/>
  <c r="J2065" i="6"/>
  <c r="K2064" i="6"/>
  <c r="J2064" i="6"/>
  <c r="K2063" i="6"/>
  <c r="J2063" i="6"/>
  <c r="K2062" i="6"/>
  <c r="J2062" i="6"/>
  <c r="K2061" i="6"/>
  <c r="J2061" i="6"/>
  <c r="K2060" i="6"/>
  <c r="J2060" i="6"/>
  <c r="K2059" i="6"/>
  <c r="J2059" i="6"/>
  <c r="K2058" i="6"/>
  <c r="J2058" i="6"/>
  <c r="K2057" i="6"/>
  <c r="J2057" i="6"/>
  <c r="K2056" i="6"/>
  <c r="J2056" i="6"/>
  <c r="K2055" i="6"/>
  <c r="J2055" i="6"/>
  <c r="K2054" i="6"/>
  <c r="J2054" i="6"/>
  <c r="K2053" i="6"/>
  <c r="J2053" i="6"/>
  <c r="K2052" i="6"/>
  <c r="J2052" i="6"/>
  <c r="K2051" i="6"/>
  <c r="J2051" i="6"/>
  <c r="K2050" i="6"/>
  <c r="J2050" i="6"/>
  <c r="K2049" i="6"/>
  <c r="J2049" i="6"/>
  <c r="K2048" i="6"/>
  <c r="J2048" i="6"/>
  <c r="K2047" i="6"/>
  <c r="J2047" i="6"/>
  <c r="K2046" i="6"/>
  <c r="J2046" i="6"/>
  <c r="K2045" i="6"/>
  <c r="J2045" i="6"/>
  <c r="K2044" i="6"/>
  <c r="J2044" i="6"/>
  <c r="K2043" i="6"/>
  <c r="J2043" i="6"/>
  <c r="K2042" i="6"/>
  <c r="J2042" i="6"/>
  <c r="K2041" i="6"/>
  <c r="J2041" i="6"/>
  <c r="K2040" i="6"/>
  <c r="J2040" i="6"/>
  <c r="K2039" i="6"/>
  <c r="J2039" i="6"/>
  <c r="K2038" i="6"/>
  <c r="J2038" i="6"/>
  <c r="K2037" i="6"/>
  <c r="J2037" i="6"/>
  <c r="K2036" i="6"/>
  <c r="J2036" i="6"/>
  <c r="K2035" i="6"/>
  <c r="J2035" i="6"/>
  <c r="K2034" i="6"/>
  <c r="J2034" i="6"/>
  <c r="K2033" i="6"/>
  <c r="J2033" i="6"/>
  <c r="K2032" i="6"/>
  <c r="J2032" i="6"/>
  <c r="K2031" i="6"/>
  <c r="J2031" i="6"/>
  <c r="K2030" i="6"/>
  <c r="J2030" i="6"/>
  <c r="K2029" i="6"/>
  <c r="J2029" i="6"/>
  <c r="K2028" i="6"/>
  <c r="J2028" i="6"/>
  <c r="K2027" i="6"/>
  <c r="J2027" i="6"/>
  <c r="K2026" i="6"/>
  <c r="J2026" i="6"/>
  <c r="K2025" i="6"/>
  <c r="J2025" i="6"/>
  <c r="K2024" i="6"/>
  <c r="J2024" i="6"/>
  <c r="K2023" i="6"/>
  <c r="J2023" i="6"/>
  <c r="K2022" i="6"/>
  <c r="J2022" i="6"/>
  <c r="K2021" i="6"/>
  <c r="J2021" i="6"/>
  <c r="K2020" i="6"/>
  <c r="J2020" i="6"/>
  <c r="K2019" i="6"/>
  <c r="J2019" i="6"/>
  <c r="K2018" i="6"/>
  <c r="J2018" i="6"/>
  <c r="K2017" i="6"/>
  <c r="J2017" i="6"/>
  <c r="K2016" i="6"/>
  <c r="J2016" i="6"/>
  <c r="K2015" i="6"/>
  <c r="J2015" i="6"/>
  <c r="K2014" i="6"/>
  <c r="J2014" i="6"/>
  <c r="K2013" i="6"/>
  <c r="J2013" i="6"/>
  <c r="K2012" i="6"/>
  <c r="J2012" i="6"/>
  <c r="K2011" i="6"/>
  <c r="J2011" i="6"/>
  <c r="K2010" i="6"/>
  <c r="J2010" i="6"/>
  <c r="K2009" i="6"/>
  <c r="J2009" i="6"/>
  <c r="K2008" i="6"/>
  <c r="J2008" i="6"/>
  <c r="K2007" i="6"/>
  <c r="J2007" i="6"/>
  <c r="K2006" i="6"/>
  <c r="J2006" i="6"/>
  <c r="K2005" i="6"/>
  <c r="J2005" i="6"/>
  <c r="K2004" i="6"/>
  <c r="J2004" i="6"/>
  <c r="K2003" i="6"/>
  <c r="J2003" i="6"/>
  <c r="K2002" i="6"/>
  <c r="J2002" i="6"/>
  <c r="K2001" i="6"/>
  <c r="J2001" i="6"/>
  <c r="K2000" i="6"/>
  <c r="J2000" i="6"/>
  <c r="K1999" i="6"/>
  <c r="J1999" i="6"/>
  <c r="K1998" i="6"/>
  <c r="J1998" i="6"/>
  <c r="K1997" i="6"/>
  <c r="J1997" i="6"/>
  <c r="K1996" i="6"/>
  <c r="J1996" i="6"/>
  <c r="K1995" i="6"/>
  <c r="J1995" i="6"/>
  <c r="K1994" i="6"/>
  <c r="J1994" i="6"/>
  <c r="K1993" i="6"/>
  <c r="J1993" i="6"/>
  <c r="K1992" i="6"/>
  <c r="J1992" i="6"/>
  <c r="K1991" i="6"/>
  <c r="J1991" i="6"/>
  <c r="K1990" i="6"/>
  <c r="J1990" i="6"/>
  <c r="K1989" i="6"/>
  <c r="J1989" i="6"/>
  <c r="K1988" i="6"/>
  <c r="J1988" i="6"/>
  <c r="K1987" i="6"/>
  <c r="J1987" i="6"/>
  <c r="K1986" i="6"/>
  <c r="J1986" i="6"/>
  <c r="K1985" i="6"/>
  <c r="J1985" i="6"/>
  <c r="K1984" i="6"/>
  <c r="J1984" i="6"/>
  <c r="K1983" i="6"/>
  <c r="J1983" i="6"/>
  <c r="K1982" i="6"/>
  <c r="J1982" i="6"/>
  <c r="K1981" i="6"/>
  <c r="J1981" i="6"/>
  <c r="K1980" i="6"/>
  <c r="J1980" i="6"/>
  <c r="K1979" i="6"/>
  <c r="J1979" i="6"/>
  <c r="K1978" i="6"/>
  <c r="J1978" i="6"/>
  <c r="K1977" i="6"/>
  <c r="J1977" i="6"/>
  <c r="K1976" i="6"/>
  <c r="J1976" i="6"/>
  <c r="K1975" i="6"/>
  <c r="J1975" i="6"/>
  <c r="K1974" i="6"/>
  <c r="J1974" i="6"/>
  <c r="K1973" i="6"/>
  <c r="J1973" i="6"/>
  <c r="K1972" i="6"/>
  <c r="J1972" i="6"/>
  <c r="K1971" i="6"/>
  <c r="J1971" i="6"/>
  <c r="K1970" i="6"/>
  <c r="J1970" i="6"/>
  <c r="K1969" i="6"/>
  <c r="J1969" i="6"/>
  <c r="K1968" i="6"/>
  <c r="J1968" i="6"/>
  <c r="K1967" i="6"/>
  <c r="J1967" i="6"/>
  <c r="K1966" i="6"/>
  <c r="J1966" i="6"/>
  <c r="K1965" i="6"/>
  <c r="J1965" i="6"/>
  <c r="K1964" i="6"/>
  <c r="J1964" i="6"/>
  <c r="K1963" i="6"/>
  <c r="J1963" i="6"/>
  <c r="K1962" i="6"/>
  <c r="J1962" i="6"/>
  <c r="K1961" i="6"/>
  <c r="J1961" i="6"/>
  <c r="K1960" i="6"/>
  <c r="J1960" i="6"/>
  <c r="K1959" i="6"/>
  <c r="J1959" i="6"/>
  <c r="K1958" i="6"/>
  <c r="J1958" i="6"/>
  <c r="K1957" i="6"/>
  <c r="J1957" i="6"/>
  <c r="K1956" i="6"/>
  <c r="J1956" i="6"/>
  <c r="K1955" i="6"/>
  <c r="J1955" i="6"/>
  <c r="K1954" i="6"/>
  <c r="J1954" i="6"/>
  <c r="K1953" i="6"/>
  <c r="J1953" i="6"/>
  <c r="K1952" i="6"/>
  <c r="J1952" i="6"/>
  <c r="K1951" i="6"/>
  <c r="J1951" i="6"/>
  <c r="K1950" i="6"/>
  <c r="J1950" i="6"/>
  <c r="K1949" i="6"/>
  <c r="J1949" i="6"/>
  <c r="K1948" i="6"/>
  <c r="J1948" i="6"/>
  <c r="K1947" i="6"/>
  <c r="J1947" i="6"/>
  <c r="K1946" i="6"/>
  <c r="J1946" i="6"/>
  <c r="K1945" i="6"/>
  <c r="J1945" i="6"/>
  <c r="K1944" i="6"/>
  <c r="J1944" i="6"/>
  <c r="K1943" i="6"/>
  <c r="J1943" i="6"/>
  <c r="K1942" i="6"/>
  <c r="J1942" i="6"/>
  <c r="K1941" i="6"/>
  <c r="J1941" i="6"/>
  <c r="K1940" i="6"/>
  <c r="J1940" i="6"/>
  <c r="K1939" i="6"/>
  <c r="J1939" i="6"/>
  <c r="K1938" i="6"/>
  <c r="J1938" i="6"/>
  <c r="K1937" i="6"/>
  <c r="J1937" i="6"/>
  <c r="K1936" i="6"/>
  <c r="J1936" i="6"/>
  <c r="K1935" i="6"/>
  <c r="J1935" i="6"/>
  <c r="K1934" i="6"/>
  <c r="J1934" i="6"/>
  <c r="K1933" i="6"/>
  <c r="J1933" i="6"/>
  <c r="K1932" i="6"/>
  <c r="J1932" i="6"/>
  <c r="K1931" i="6"/>
  <c r="J1931" i="6"/>
  <c r="K1930" i="6"/>
  <c r="J1930" i="6"/>
  <c r="K1929" i="6"/>
  <c r="J1929" i="6"/>
  <c r="K1928" i="6"/>
  <c r="J1928" i="6"/>
  <c r="K1927" i="6"/>
  <c r="J1927" i="6"/>
  <c r="K1926" i="6"/>
  <c r="J1926" i="6"/>
  <c r="K1925" i="6"/>
  <c r="J1925" i="6"/>
  <c r="K1924" i="6"/>
  <c r="J1924" i="6"/>
  <c r="K1923" i="6"/>
  <c r="J1923" i="6"/>
  <c r="K1922" i="6"/>
  <c r="J1922" i="6"/>
  <c r="K1921" i="6"/>
  <c r="J1921" i="6"/>
  <c r="K1920" i="6"/>
  <c r="J1920" i="6"/>
  <c r="K1919" i="6"/>
  <c r="J1919" i="6"/>
  <c r="K1918" i="6"/>
  <c r="J1918" i="6"/>
  <c r="K1917" i="6"/>
  <c r="J1917" i="6"/>
  <c r="K1916" i="6"/>
  <c r="J1916" i="6"/>
  <c r="K1915" i="6"/>
  <c r="J1915" i="6"/>
  <c r="K1914" i="6"/>
  <c r="J1914" i="6"/>
  <c r="K1913" i="6"/>
  <c r="J1913" i="6"/>
  <c r="K1912" i="6"/>
  <c r="J1912" i="6"/>
  <c r="K1911" i="6"/>
  <c r="J1911" i="6"/>
  <c r="K1910" i="6"/>
  <c r="J1910" i="6"/>
  <c r="K1909" i="6"/>
  <c r="J1909" i="6"/>
  <c r="K1908" i="6"/>
  <c r="J1908" i="6"/>
  <c r="K1907" i="6"/>
  <c r="J1907" i="6"/>
  <c r="K1906" i="6"/>
  <c r="J1906" i="6"/>
  <c r="K1905" i="6"/>
  <c r="J1905" i="6"/>
  <c r="K1904" i="6"/>
  <c r="J1904" i="6"/>
  <c r="K1903" i="6"/>
  <c r="J1903" i="6"/>
  <c r="K1902" i="6"/>
  <c r="J1902" i="6"/>
  <c r="K1901" i="6"/>
  <c r="J1901" i="6"/>
  <c r="K1900" i="6"/>
  <c r="J1900" i="6"/>
  <c r="K1899" i="6"/>
  <c r="J1899" i="6"/>
  <c r="K1898" i="6"/>
  <c r="J1898" i="6"/>
  <c r="K1897" i="6"/>
  <c r="J1897" i="6"/>
  <c r="K1896" i="6"/>
  <c r="J1896" i="6"/>
  <c r="K1895" i="6"/>
  <c r="J1895" i="6"/>
  <c r="K1894" i="6"/>
  <c r="J1894" i="6"/>
  <c r="K1893" i="6"/>
  <c r="J1893" i="6"/>
  <c r="K1892" i="6"/>
  <c r="J1892" i="6"/>
  <c r="K1891" i="6"/>
  <c r="J1891" i="6"/>
  <c r="K1890" i="6"/>
  <c r="J1890" i="6"/>
  <c r="K1889" i="6"/>
  <c r="J1889" i="6"/>
  <c r="K1888" i="6"/>
  <c r="J1888" i="6"/>
  <c r="K1887" i="6"/>
  <c r="J1887" i="6"/>
  <c r="K1886" i="6"/>
  <c r="J1886" i="6"/>
  <c r="K1885" i="6"/>
  <c r="J1885" i="6"/>
  <c r="K1884" i="6"/>
  <c r="J1884" i="6"/>
  <c r="K1883" i="6"/>
  <c r="J1883" i="6"/>
  <c r="K1882" i="6"/>
  <c r="J1882" i="6"/>
  <c r="K1881" i="6"/>
  <c r="J1881" i="6"/>
  <c r="K1880" i="6"/>
  <c r="J1880" i="6"/>
  <c r="K1879" i="6"/>
  <c r="J1879" i="6"/>
  <c r="K1878" i="6"/>
  <c r="J1878" i="6"/>
  <c r="K1877" i="6"/>
  <c r="J1877" i="6"/>
  <c r="K1876" i="6"/>
  <c r="J1876" i="6"/>
  <c r="K1875" i="6"/>
  <c r="J1875" i="6"/>
  <c r="K1874" i="6"/>
  <c r="J1874" i="6"/>
  <c r="K1873" i="6"/>
  <c r="J1873" i="6"/>
  <c r="K1872" i="6"/>
  <c r="J1872" i="6"/>
  <c r="K1871" i="6"/>
  <c r="J1871" i="6"/>
  <c r="K1870" i="6"/>
  <c r="J1870" i="6"/>
  <c r="K1869" i="6"/>
  <c r="J1869" i="6"/>
  <c r="K1868" i="6"/>
  <c r="J1868" i="6"/>
  <c r="K1867" i="6"/>
  <c r="J1867" i="6"/>
  <c r="K1866" i="6"/>
  <c r="J1866" i="6"/>
  <c r="K1865" i="6"/>
  <c r="J1865" i="6"/>
  <c r="K1864" i="6"/>
  <c r="J1864" i="6"/>
  <c r="K1863" i="6"/>
  <c r="J1863" i="6"/>
  <c r="K1862" i="6"/>
  <c r="J1862" i="6"/>
  <c r="K1861" i="6"/>
  <c r="J1861" i="6"/>
  <c r="K1860" i="6"/>
  <c r="J1860" i="6"/>
  <c r="K1859" i="6"/>
  <c r="J1859" i="6"/>
  <c r="K1858" i="6"/>
  <c r="J1858" i="6"/>
  <c r="K1857" i="6"/>
  <c r="J1857" i="6"/>
  <c r="K1856" i="6"/>
  <c r="J1856" i="6"/>
  <c r="K1855" i="6"/>
  <c r="J1855" i="6"/>
  <c r="K1854" i="6"/>
  <c r="J1854" i="6"/>
  <c r="K1853" i="6"/>
  <c r="J1853" i="6"/>
  <c r="K1852" i="6"/>
  <c r="J1852" i="6"/>
  <c r="K1851" i="6"/>
  <c r="J1851" i="6"/>
  <c r="K1850" i="6"/>
  <c r="J1850" i="6"/>
  <c r="K1849" i="6"/>
  <c r="J1849" i="6"/>
  <c r="K1848" i="6"/>
  <c r="J1848" i="6"/>
  <c r="K1847" i="6"/>
  <c r="J1847" i="6"/>
  <c r="K1846" i="6"/>
  <c r="J1846" i="6"/>
  <c r="K1845" i="6"/>
  <c r="J1845" i="6"/>
  <c r="K1844" i="6"/>
  <c r="J1844" i="6"/>
  <c r="K1843" i="6"/>
  <c r="J1843" i="6"/>
  <c r="K1842" i="6"/>
  <c r="J1842" i="6"/>
  <c r="K1841" i="6"/>
  <c r="J1841" i="6"/>
  <c r="K1840" i="6"/>
  <c r="J1840" i="6"/>
  <c r="K1839" i="6"/>
  <c r="J1839" i="6"/>
  <c r="K1838" i="6"/>
  <c r="J1838" i="6"/>
  <c r="K1837" i="6"/>
  <c r="J1837" i="6"/>
  <c r="K1836" i="6"/>
  <c r="J1836" i="6"/>
  <c r="K1835" i="6"/>
  <c r="J1835" i="6"/>
  <c r="K1834" i="6"/>
  <c r="J1834" i="6"/>
  <c r="K1833" i="6"/>
  <c r="J1833" i="6"/>
  <c r="K1832" i="6"/>
  <c r="J1832" i="6"/>
  <c r="K1831" i="6"/>
  <c r="J1831" i="6"/>
  <c r="K1830" i="6"/>
  <c r="J1830" i="6"/>
  <c r="K1829" i="6"/>
  <c r="J1829" i="6"/>
  <c r="K1828" i="6"/>
  <c r="J1828" i="6"/>
  <c r="K1827" i="6"/>
  <c r="J1827" i="6"/>
  <c r="K1826" i="6"/>
  <c r="J1826" i="6"/>
  <c r="K1825" i="6"/>
  <c r="J1825" i="6"/>
  <c r="K1824" i="6"/>
  <c r="J1824" i="6"/>
  <c r="K1823" i="6"/>
  <c r="J1823" i="6"/>
  <c r="K1822" i="6"/>
  <c r="J1822" i="6"/>
  <c r="K1821" i="6"/>
  <c r="J1821" i="6"/>
  <c r="K1820" i="6"/>
  <c r="J1820" i="6"/>
  <c r="K1819" i="6"/>
  <c r="J1819" i="6"/>
  <c r="K1818" i="6"/>
  <c r="J1818" i="6"/>
  <c r="K1817" i="6"/>
  <c r="J1817" i="6"/>
  <c r="K1816" i="6"/>
  <c r="J1816" i="6"/>
  <c r="K1815" i="6"/>
  <c r="J1815" i="6"/>
  <c r="K1814" i="6"/>
  <c r="J1814" i="6"/>
  <c r="K1813" i="6"/>
  <c r="J1813" i="6"/>
  <c r="K1812" i="6"/>
  <c r="J1812" i="6"/>
  <c r="K1811" i="6"/>
  <c r="J1811" i="6"/>
  <c r="K1810" i="6"/>
  <c r="J1810" i="6"/>
  <c r="K1809" i="6"/>
  <c r="J1809" i="6"/>
  <c r="K1808" i="6"/>
  <c r="J1808" i="6"/>
  <c r="K1807" i="6"/>
  <c r="J1807" i="6"/>
  <c r="K1806" i="6"/>
  <c r="J1806" i="6"/>
  <c r="K1805" i="6"/>
  <c r="J1805" i="6"/>
  <c r="K1804" i="6"/>
  <c r="J1804" i="6"/>
  <c r="K1803" i="6"/>
  <c r="J1803" i="6"/>
  <c r="K1802" i="6"/>
  <c r="J1802" i="6"/>
  <c r="K1801" i="6"/>
  <c r="J1801" i="6"/>
  <c r="K1800" i="6"/>
  <c r="J1800" i="6"/>
  <c r="K1799" i="6"/>
  <c r="J1799" i="6"/>
  <c r="K1798" i="6"/>
  <c r="J1798" i="6"/>
  <c r="K1797" i="6"/>
  <c r="J1797" i="6"/>
  <c r="K1796" i="6"/>
  <c r="J1796" i="6"/>
  <c r="K1795" i="6"/>
  <c r="J1795" i="6"/>
  <c r="K1794" i="6"/>
  <c r="J1794" i="6"/>
  <c r="K1793" i="6"/>
  <c r="J1793" i="6"/>
  <c r="K1792" i="6"/>
  <c r="J1792" i="6"/>
  <c r="K1791" i="6"/>
  <c r="J1791" i="6"/>
  <c r="K1790" i="6"/>
  <c r="J1790" i="6"/>
  <c r="K1789" i="6"/>
  <c r="J1789" i="6"/>
  <c r="K1788" i="6"/>
  <c r="J1788" i="6"/>
  <c r="K1787" i="6"/>
  <c r="J1787" i="6"/>
  <c r="K1786" i="6"/>
  <c r="J1786" i="6"/>
  <c r="K1785" i="6"/>
  <c r="J1785" i="6"/>
  <c r="K1784" i="6"/>
  <c r="J1784" i="6"/>
  <c r="K1783" i="6"/>
  <c r="J1783" i="6"/>
  <c r="K1782" i="6"/>
  <c r="J1782" i="6"/>
  <c r="K1781" i="6"/>
  <c r="J1781" i="6"/>
  <c r="K1780" i="6"/>
  <c r="J1780" i="6"/>
  <c r="K1779" i="6"/>
  <c r="J1779" i="6"/>
  <c r="K1778" i="6"/>
  <c r="J1778" i="6"/>
  <c r="K1777" i="6"/>
  <c r="J1777" i="6"/>
  <c r="K1776" i="6"/>
  <c r="J1776" i="6"/>
  <c r="K1775" i="6"/>
  <c r="J1775" i="6"/>
  <c r="K1774" i="6"/>
  <c r="J1774" i="6"/>
  <c r="K1773" i="6"/>
  <c r="J1773" i="6"/>
  <c r="K1772" i="6"/>
  <c r="J1772" i="6"/>
  <c r="K1771" i="6"/>
  <c r="J1771" i="6"/>
  <c r="K1770" i="6"/>
  <c r="J1770" i="6"/>
  <c r="K1769" i="6"/>
  <c r="J1769" i="6"/>
  <c r="K1768" i="6"/>
  <c r="J1768" i="6"/>
  <c r="K1767" i="6"/>
  <c r="J1767" i="6"/>
  <c r="K1766" i="6"/>
  <c r="J1766" i="6"/>
  <c r="K1765" i="6"/>
  <c r="J1765" i="6"/>
  <c r="K1764" i="6"/>
  <c r="J1764" i="6"/>
  <c r="K1763" i="6"/>
  <c r="J1763" i="6"/>
  <c r="K1762" i="6"/>
  <c r="J1762" i="6"/>
  <c r="K1761" i="6"/>
  <c r="J1761" i="6"/>
  <c r="K1760" i="6"/>
  <c r="J1760" i="6"/>
  <c r="K1759" i="6"/>
  <c r="J1759" i="6"/>
  <c r="K1758" i="6"/>
  <c r="J1758" i="6"/>
  <c r="K1757" i="6"/>
  <c r="J1757" i="6"/>
  <c r="K1756" i="6"/>
  <c r="J1756" i="6"/>
  <c r="K1755" i="6"/>
  <c r="J1755" i="6"/>
  <c r="K1754" i="6"/>
  <c r="J1754" i="6"/>
  <c r="K1753" i="6"/>
  <c r="J1753" i="6"/>
  <c r="K1752" i="6"/>
  <c r="J1752" i="6"/>
  <c r="K1751" i="6"/>
  <c r="J1751" i="6"/>
  <c r="K1750" i="6"/>
  <c r="J1750" i="6"/>
  <c r="K1749" i="6"/>
  <c r="J1749" i="6"/>
  <c r="K1748" i="6"/>
  <c r="J1748" i="6"/>
  <c r="K1747" i="6"/>
  <c r="J1747" i="6"/>
  <c r="K1746" i="6"/>
  <c r="J1746" i="6"/>
  <c r="K1745" i="6"/>
  <c r="J1745" i="6"/>
  <c r="K1744" i="6"/>
  <c r="J1744" i="6"/>
  <c r="K1743" i="6"/>
  <c r="J1743" i="6"/>
  <c r="K1742" i="6"/>
  <c r="J1742" i="6"/>
  <c r="K1741" i="6"/>
  <c r="J1741" i="6"/>
  <c r="K1740" i="6"/>
  <c r="J1740" i="6"/>
  <c r="K1739" i="6"/>
  <c r="J1739" i="6"/>
  <c r="K1738" i="6"/>
  <c r="J1738" i="6"/>
  <c r="K1737" i="6"/>
  <c r="J1737" i="6"/>
  <c r="K1736" i="6"/>
  <c r="J1736" i="6"/>
  <c r="K1735" i="6"/>
  <c r="J1735" i="6"/>
  <c r="K1734" i="6"/>
  <c r="J1734" i="6"/>
  <c r="K1733" i="6"/>
  <c r="J1733" i="6"/>
  <c r="K1732" i="6"/>
  <c r="J1732" i="6"/>
  <c r="K1731" i="6"/>
  <c r="J1731" i="6"/>
  <c r="K1730" i="6"/>
  <c r="J1730" i="6"/>
  <c r="K1729" i="6"/>
  <c r="J1729" i="6"/>
  <c r="K1728" i="6"/>
  <c r="J1728" i="6"/>
  <c r="K1727" i="6"/>
  <c r="J1727" i="6"/>
  <c r="K1726" i="6"/>
  <c r="J1726" i="6"/>
  <c r="K1725" i="6"/>
  <c r="J1725" i="6"/>
  <c r="K1724" i="6"/>
  <c r="J1724" i="6"/>
  <c r="K1723" i="6"/>
  <c r="J1723" i="6"/>
  <c r="K1722" i="6"/>
  <c r="J1722" i="6"/>
  <c r="K1721" i="6"/>
  <c r="J1721" i="6"/>
  <c r="K1720" i="6"/>
  <c r="J1720" i="6"/>
  <c r="K1719" i="6"/>
  <c r="J1719" i="6"/>
  <c r="K1718" i="6"/>
  <c r="J1718" i="6"/>
  <c r="K1717" i="6"/>
  <c r="J1717" i="6"/>
  <c r="K1716" i="6"/>
  <c r="J1716" i="6"/>
  <c r="K1715" i="6"/>
  <c r="J1715" i="6"/>
  <c r="K1714" i="6"/>
  <c r="J1714" i="6"/>
  <c r="K1713" i="6"/>
  <c r="J1713" i="6"/>
  <c r="K1712" i="6"/>
  <c r="J1712" i="6"/>
  <c r="K1711" i="6"/>
  <c r="J1711" i="6"/>
  <c r="K1710" i="6"/>
  <c r="J1710" i="6"/>
  <c r="K1709" i="6"/>
  <c r="J1709" i="6"/>
  <c r="K1708" i="6"/>
  <c r="J1708" i="6"/>
  <c r="K1707" i="6"/>
  <c r="J1707" i="6"/>
  <c r="K1706" i="6"/>
  <c r="J1706" i="6"/>
  <c r="K1705" i="6"/>
  <c r="J1705" i="6"/>
  <c r="K1704" i="6"/>
  <c r="J1704" i="6"/>
  <c r="K1703" i="6"/>
  <c r="J1703" i="6"/>
  <c r="K1702" i="6"/>
  <c r="J1702" i="6"/>
  <c r="K1701" i="6"/>
  <c r="J1701" i="6"/>
  <c r="K1700" i="6"/>
  <c r="J1700" i="6"/>
  <c r="K1699" i="6"/>
  <c r="J1699" i="6"/>
  <c r="K1698" i="6"/>
  <c r="J1698" i="6"/>
  <c r="K1697" i="6"/>
  <c r="J1697" i="6"/>
  <c r="K1696" i="6"/>
  <c r="J1696" i="6"/>
  <c r="K1695" i="6"/>
  <c r="J1695" i="6"/>
  <c r="K1694" i="6"/>
  <c r="J1694" i="6"/>
  <c r="K1693" i="6"/>
  <c r="J1693" i="6"/>
  <c r="K1692" i="6"/>
  <c r="J1692" i="6"/>
  <c r="K1691" i="6"/>
  <c r="J1691" i="6"/>
  <c r="K1690" i="6"/>
  <c r="J1690" i="6"/>
  <c r="K1689" i="6"/>
  <c r="J1689" i="6"/>
  <c r="K1688" i="6"/>
  <c r="J1688" i="6"/>
  <c r="K1687" i="6"/>
  <c r="J1687" i="6"/>
  <c r="K1686" i="6"/>
  <c r="J1686" i="6"/>
  <c r="K1685" i="6"/>
  <c r="J1685" i="6"/>
  <c r="K1684" i="6"/>
  <c r="J1684" i="6"/>
  <c r="K1683" i="6"/>
  <c r="J1683" i="6"/>
  <c r="K1682" i="6"/>
  <c r="J1682" i="6"/>
  <c r="K1681" i="6"/>
  <c r="J1681" i="6"/>
  <c r="K1680" i="6"/>
  <c r="J1680" i="6"/>
  <c r="K1679" i="6"/>
  <c r="J1679" i="6"/>
  <c r="K1678" i="6"/>
  <c r="J1678" i="6"/>
  <c r="K1677" i="6"/>
  <c r="J1677" i="6"/>
  <c r="K1676" i="6"/>
  <c r="J1676" i="6"/>
  <c r="K1675" i="6"/>
  <c r="J1675" i="6"/>
  <c r="K1674" i="6"/>
  <c r="J1674" i="6"/>
  <c r="K1673" i="6"/>
  <c r="J1673" i="6"/>
  <c r="K1672" i="6"/>
  <c r="J1672" i="6"/>
  <c r="K1671" i="6"/>
  <c r="J1671" i="6"/>
  <c r="K1670" i="6"/>
  <c r="J1670" i="6"/>
  <c r="K1669" i="6"/>
  <c r="J1669" i="6"/>
  <c r="K1668" i="6"/>
  <c r="J1668" i="6"/>
  <c r="K1667" i="6"/>
  <c r="J1667" i="6"/>
  <c r="K1666" i="6"/>
  <c r="J1666" i="6"/>
  <c r="K1665" i="6"/>
  <c r="J1665" i="6"/>
  <c r="K1664" i="6"/>
  <c r="J1664" i="6"/>
  <c r="K1663" i="6"/>
  <c r="J1663" i="6"/>
  <c r="K1662" i="6"/>
  <c r="J1662" i="6"/>
  <c r="K1661" i="6"/>
  <c r="J1661" i="6"/>
  <c r="K1660" i="6"/>
  <c r="J1660" i="6"/>
  <c r="K1659" i="6"/>
  <c r="J1659" i="6"/>
  <c r="K1658" i="6"/>
  <c r="J1658" i="6"/>
  <c r="K1657" i="6"/>
  <c r="J1657" i="6"/>
  <c r="K1656" i="6"/>
  <c r="J1656" i="6"/>
  <c r="K1655" i="6"/>
  <c r="J1655" i="6"/>
  <c r="K1654" i="6"/>
  <c r="J1654" i="6"/>
  <c r="K1653" i="6"/>
  <c r="J1653" i="6"/>
  <c r="K1652" i="6"/>
  <c r="J1652" i="6"/>
  <c r="K1651" i="6"/>
  <c r="J1651" i="6"/>
  <c r="K1650" i="6"/>
  <c r="J1650" i="6"/>
  <c r="K1649" i="6"/>
  <c r="J1649" i="6"/>
  <c r="K1648" i="6"/>
  <c r="J1648" i="6"/>
  <c r="K1647" i="6"/>
  <c r="J1647" i="6"/>
  <c r="K1646" i="6"/>
  <c r="J1646" i="6"/>
  <c r="K1645" i="6"/>
  <c r="J1645" i="6"/>
  <c r="K1644" i="6"/>
  <c r="J1644" i="6"/>
  <c r="K1643" i="6"/>
  <c r="J1643" i="6"/>
  <c r="K1642" i="6"/>
  <c r="J1642" i="6"/>
  <c r="K1641" i="6"/>
  <c r="J1641" i="6"/>
  <c r="K1640" i="6"/>
  <c r="J1640" i="6"/>
  <c r="K1639" i="6"/>
  <c r="J1639" i="6"/>
  <c r="K1638" i="6"/>
  <c r="J1638" i="6"/>
  <c r="K1637" i="6"/>
  <c r="J1637" i="6"/>
  <c r="K1636" i="6"/>
  <c r="J1636" i="6"/>
  <c r="K1635" i="6"/>
  <c r="J1635" i="6"/>
  <c r="K1634" i="6"/>
  <c r="J1634" i="6"/>
  <c r="K1633" i="6"/>
  <c r="J1633" i="6"/>
  <c r="K1632" i="6"/>
  <c r="J1632" i="6"/>
  <c r="K1631" i="6"/>
  <c r="J1631" i="6"/>
  <c r="K1630" i="6"/>
  <c r="J1630" i="6"/>
  <c r="K1629" i="6"/>
  <c r="J1629" i="6"/>
  <c r="K1628" i="6"/>
  <c r="J1628" i="6"/>
  <c r="K1627" i="6"/>
  <c r="J1627" i="6"/>
  <c r="K1626" i="6"/>
  <c r="J1626" i="6"/>
  <c r="K1625" i="6"/>
  <c r="J1625" i="6"/>
  <c r="K1624" i="6"/>
  <c r="J1624" i="6"/>
  <c r="K1623" i="6"/>
  <c r="J1623" i="6"/>
  <c r="K1622" i="6"/>
  <c r="J1622" i="6"/>
  <c r="K1621" i="6"/>
  <c r="J1621" i="6"/>
  <c r="K1620" i="6"/>
  <c r="J1620" i="6"/>
  <c r="K1619" i="6"/>
  <c r="J1619" i="6"/>
  <c r="K1618" i="6"/>
  <c r="J1618" i="6"/>
  <c r="K1617" i="6"/>
  <c r="J1617" i="6"/>
  <c r="K1616" i="6"/>
  <c r="J1616" i="6"/>
  <c r="K1615" i="6"/>
  <c r="J1615" i="6"/>
  <c r="K1614" i="6"/>
  <c r="J1614" i="6"/>
  <c r="K1613" i="6"/>
  <c r="J1613" i="6"/>
  <c r="K1612" i="6"/>
  <c r="J1612" i="6"/>
  <c r="K1611" i="6"/>
  <c r="J1611" i="6"/>
  <c r="K1610" i="6"/>
  <c r="J1610" i="6"/>
  <c r="K1609" i="6"/>
  <c r="J1609" i="6"/>
  <c r="K1608" i="6"/>
  <c r="J1608" i="6"/>
  <c r="K1607" i="6"/>
  <c r="J1607" i="6"/>
  <c r="K1606" i="6"/>
  <c r="J1606" i="6"/>
  <c r="K1605" i="6"/>
  <c r="J1605" i="6"/>
  <c r="K1604" i="6"/>
  <c r="J1604" i="6"/>
  <c r="K1603" i="6"/>
  <c r="J1603" i="6"/>
  <c r="K1602" i="6"/>
  <c r="J1602" i="6"/>
  <c r="K1601" i="6"/>
  <c r="J1601" i="6"/>
  <c r="K1600" i="6"/>
  <c r="J1600" i="6"/>
  <c r="K1599" i="6"/>
  <c r="J1599" i="6"/>
  <c r="K1598" i="6"/>
  <c r="J1598" i="6"/>
  <c r="K1597" i="6"/>
  <c r="J1597" i="6"/>
  <c r="K1596" i="6"/>
  <c r="J1596" i="6"/>
  <c r="K1595" i="6"/>
  <c r="J1595" i="6"/>
  <c r="K1594" i="6"/>
  <c r="J1594" i="6"/>
  <c r="K1593" i="6"/>
  <c r="J1593" i="6"/>
  <c r="K1592" i="6"/>
  <c r="J1592" i="6"/>
  <c r="K1591" i="6"/>
  <c r="J1591" i="6"/>
  <c r="K1590" i="6"/>
  <c r="J1590" i="6"/>
  <c r="K1589" i="6"/>
  <c r="J1589" i="6"/>
  <c r="K1588" i="6"/>
  <c r="J1588" i="6"/>
  <c r="K1587" i="6"/>
  <c r="J1587" i="6"/>
  <c r="K1586" i="6"/>
  <c r="J1586" i="6"/>
  <c r="K1585" i="6"/>
  <c r="J1585" i="6"/>
  <c r="K1584" i="6"/>
  <c r="J1584" i="6"/>
  <c r="K1583" i="6"/>
  <c r="J1583" i="6"/>
  <c r="K1582" i="6"/>
  <c r="J1582" i="6"/>
  <c r="K1581" i="6"/>
  <c r="J1581" i="6"/>
  <c r="K1580" i="6"/>
  <c r="J1580" i="6"/>
  <c r="K1579" i="6"/>
  <c r="J1579" i="6"/>
  <c r="K1578" i="6"/>
  <c r="J1578" i="6"/>
  <c r="K1577" i="6"/>
  <c r="J1577" i="6"/>
  <c r="K1576" i="6"/>
  <c r="J1576" i="6"/>
  <c r="K1575" i="6"/>
  <c r="J1575" i="6"/>
  <c r="K1574" i="6"/>
  <c r="J1574" i="6"/>
  <c r="K1573" i="6"/>
  <c r="J1573" i="6"/>
  <c r="K1572" i="6"/>
  <c r="J1572" i="6"/>
  <c r="K1571" i="6"/>
  <c r="J1571" i="6"/>
  <c r="K1570" i="6"/>
  <c r="J1570" i="6"/>
  <c r="K1569" i="6"/>
  <c r="J1569" i="6"/>
  <c r="K1568" i="6"/>
  <c r="J1568" i="6"/>
  <c r="K1567" i="6"/>
  <c r="J1567" i="6"/>
  <c r="K1566" i="6"/>
  <c r="J1566" i="6"/>
  <c r="K1565" i="6"/>
  <c r="J1565" i="6"/>
  <c r="K1564" i="6"/>
  <c r="J1564" i="6"/>
  <c r="K1563" i="6"/>
  <c r="J1563" i="6"/>
  <c r="K1562" i="6"/>
  <c r="J1562" i="6"/>
  <c r="K1561" i="6"/>
  <c r="J1561" i="6"/>
  <c r="K1560" i="6"/>
  <c r="J1560" i="6"/>
  <c r="K1559" i="6"/>
  <c r="J1559" i="6"/>
  <c r="K1558" i="6"/>
  <c r="J1558" i="6"/>
  <c r="K1557" i="6"/>
  <c r="J1557" i="6"/>
  <c r="K1556" i="6"/>
  <c r="J1556" i="6"/>
  <c r="K1555" i="6"/>
  <c r="J1555" i="6"/>
  <c r="K1554" i="6"/>
  <c r="J1554" i="6"/>
  <c r="K1553" i="6"/>
  <c r="J1553" i="6"/>
  <c r="K1552" i="6"/>
  <c r="J1552" i="6"/>
  <c r="K1551" i="6"/>
  <c r="J1551" i="6"/>
  <c r="K1550" i="6"/>
  <c r="J1550" i="6"/>
  <c r="K1549" i="6"/>
  <c r="J1549" i="6"/>
  <c r="K1548" i="6"/>
  <c r="J1548" i="6"/>
  <c r="K1547" i="6"/>
  <c r="J1547" i="6"/>
  <c r="K1546" i="6"/>
  <c r="J1546" i="6"/>
  <c r="K1545" i="6"/>
  <c r="J1545" i="6"/>
  <c r="K1544" i="6"/>
  <c r="J1544" i="6"/>
  <c r="K1543" i="6"/>
  <c r="J1543" i="6"/>
  <c r="K1542" i="6"/>
  <c r="J1542" i="6"/>
  <c r="K1541" i="6"/>
  <c r="J1541" i="6"/>
  <c r="K1540" i="6"/>
  <c r="J1540" i="6"/>
  <c r="K1539" i="6"/>
  <c r="J1539" i="6"/>
  <c r="K1538" i="6"/>
  <c r="J1538" i="6"/>
  <c r="K1537" i="6"/>
  <c r="J1537" i="6"/>
  <c r="K1536" i="6"/>
  <c r="J1536" i="6"/>
  <c r="K1535" i="6"/>
  <c r="J1535" i="6"/>
  <c r="K1534" i="6"/>
  <c r="J1534" i="6"/>
  <c r="K1533" i="6"/>
  <c r="J1533" i="6"/>
  <c r="K1532" i="6"/>
  <c r="J1532" i="6"/>
  <c r="K1531" i="6"/>
  <c r="J1531" i="6"/>
  <c r="K1530" i="6"/>
  <c r="J1530" i="6"/>
  <c r="K1529" i="6"/>
  <c r="J1529" i="6"/>
  <c r="K1528" i="6"/>
  <c r="J1528" i="6"/>
  <c r="K1527" i="6"/>
  <c r="J1527" i="6"/>
  <c r="K1526" i="6"/>
  <c r="J1526" i="6"/>
  <c r="K1525" i="6"/>
  <c r="J1525" i="6"/>
  <c r="K1524" i="6"/>
  <c r="J1524" i="6"/>
  <c r="K1523" i="6"/>
  <c r="J1523" i="6"/>
  <c r="K1522" i="6"/>
  <c r="J1522" i="6"/>
  <c r="K1521" i="6"/>
  <c r="J1521" i="6"/>
  <c r="K1520" i="6"/>
  <c r="J1520" i="6"/>
  <c r="K1519" i="6"/>
  <c r="J1519" i="6"/>
  <c r="K1518" i="6"/>
  <c r="J1518" i="6"/>
  <c r="K1517" i="6"/>
  <c r="J1517" i="6"/>
  <c r="K1516" i="6"/>
  <c r="J1516" i="6"/>
  <c r="K1515" i="6"/>
  <c r="J1515" i="6"/>
  <c r="K1514" i="6"/>
  <c r="J1514" i="6"/>
  <c r="K1513" i="6"/>
  <c r="J1513" i="6"/>
  <c r="K1512" i="6"/>
  <c r="J1512" i="6"/>
  <c r="K1511" i="6"/>
  <c r="J1511" i="6"/>
  <c r="K1510" i="6"/>
  <c r="J1510" i="6"/>
  <c r="K1509" i="6"/>
  <c r="J1509" i="6"/>
  <c r="K1508" i="6"/>
  <c r="J1508" i="6"/>
  <c r="K1507" i="6"/>
  <c r="J1507" i="6"/>
  <c r="K1506" i="6"/>
  <c r="J1506" i="6"/>
  <c r="K1505" i="6"/>
  <c r="J1505" i="6"/>
  <c r="K1504" i="6"/>
  <c r="J1504" i="6"/>
  <c r="K1503" i="6"/>
  <c r="J1503" i="6"/>
  <c r="K1502" i="6"/>
  <c r="J1502" i="6"/>
  <c r="K1501" i="6"/>
  <c r="J1501" i="6"/>
  <c r="K1500" i="6"/>
  <c r="J1500" i="6"/>
  <c r="K1499" i="6"/>
  <c r="J1499" i="6"/>
  <c r="K1498" i="6"/>
  <c r="J1498" i="6"/>
  <c r="K1497" i="6"/>
  <c r="J1497" i="6"/>
  <c r="K1496" i="6"/>
  <c r="J1496" i="6"/>
  <c r="K1495" i="6"/>
  <c r="J1495" i="6"/>
  <c r="K1494" i="6"/>
  <c r="J1494" i="6"/>
  <c r="K1493" i="6"/>
  <c r="J1493" i="6"/>
  <c r="K1492" i="6"/>
  <c r="J1492" i="6"/>
  <c r="K1491" i="6"/>
  <c r="J1491" i="6"/>
  <c r="K1490" i="6"/>
  <c r="J1490" i="6"/>
  <c r="K1489" i="6"/>
  <c r="J1489" i="6"/>
  <c r="K1488" i="6"/>
  <c r="J1488" i="6"/>
  <c r="K1487" i="6"/>
  <c r="J1487" i="6"/>
  <c r="K1486" i="6"/>
  <c r="J1486" i="6"/>
  <c r="K1485" i="6"/>
  <c r="J1485" i="6"/>
  <c r="K1484" i="6"/>
  <c r="J1484" i="6"/>
  <c r="K1483" i="6"/>
  <c r="J1483" i="6"/>
  <c r="K1482" i="6"/>
  <c r="J1482" i="6"/>
  <c r="K1481" i="6"/>
  <c r="J1481" i="6"/>
  <c r="K1480" i="6"/>
  <c r="J1480" i="6"/>
  <c r="K1479" i="6"/>
  <c r="J1479" i="6"/>
  <c r="K1478" i="6"/>
  <c r="J1478" i="6"/>
  <c r="K1477" i="6"/>
  <c r="J1477" i="6"/>
  <c r="K1476" i="6"/>
  <c r="J1476" i="6"/>
  <c r="K1475" i="6"/>
  <c r="J1475" i="6"/>
  <c r="K1474" i="6"/>
  <c r="J1474" i="6"/>
  <c r="K1473" i="6"/>
  <c r="J1473" i="6"/>
  <c r="K1472" i="6"/>
  <c r="J1472" i="6"/>
  <c r="K1471" i="6"/>
  <c r="J1471" i="6"/>
  <c r="K1470" i="6"/>
  <c r="J1470" i="6"/>
  <c r="K1469" i="6"/>
  <c r="J1469" i="6"/>
  <c r="K1468" i="6"/>
  <c r="J1468" i="6"/>
  <c r="K1467" i="6"/>
  <c r="J1467" i="6"/>
  <c r="K1466" i="6"/>
  <c r="J1466" i="6"/>
  <c r="K1465" i="6"/>
  <c r="J1465" i="6"/>
  <c r="K1464" i="6"/>
  <c r="J1464" i="6"/>
  <c r="K1463" i="6"/>
  <c r="J1463" i="6"/>
  <c r="K1462" i="6"/>
  <c r="J1462" i="6"/>
  <c r="K1461" i="6"/>
  <c r="J1461" i="6"/>
  <c r="K1460" i="6"/>
  <c r="J1460" i="6"/>
  <c r="K1459" i="6"/>
  <c r="J1459" i="6"/>
  <c r="K1458" i="6"/>
  <c r="J1458" i="6"/>
  <c r="K1457" i="6"/>
  <c r="J1457" i="6"/>
  <c r="K1456" i="6"/>
  <c r="J1456" i="6"/>
  <c r="K1455" i="6"/>
  <c r="J1455" i="6"/>
  <c r="K1454" i="6"/>
  <c r="J1454" i="6"/>
  <c r="K1453" i="6"/>
  <c r="J1453" i="6"/>
  <c r="K1452" i="6"/>
  <c r="J1452" i="6"/>
  <c r="K1451" i="6"/>
  <c r="J1451" i="6"/>
  <c r="K1450" i="6"/>
  <c r="J1450" i="6"/>
  <c r="K1449" i="6"/>
  <c r="J1449" i="6"/>
  <c r="K1448" i="6"/>
  <c r="J1448" i="6"/>
  <c r="K1447" i="6"/>
  <c r="J1447" i="6"/>
  <c r="K1446" i="6"/>
  <c r="J1446" i="6"/>
  <c r="K1445" i="6"/>
  <c r="J1445" i="6"/>
  <c r="K1444" i="6"/>
  <c r="J1444" i="6"/>
  <c r="K1443" i="6"/>
  <c r="J1443" i="6"/>
  <c r="K1442" i="6"/>
  <c r="J1442" i="6"/>
  <c r="K1441" i="6"/>
  <c r="J1441" i="6"/>
  <c r="K1440" i="6"/>
  <c r="J1440" i="6"/>
  <c r="K1439" i="6"/>
  <c r="J1439" i="6"/>
  <c r="K1438" i="6"/>
  <c r="J1438" i="6"/>
  <c r="K1437" i="6"/>
  <c r="J1437" i="6"/>
  <c r="K1436" i="6"/>
  <c r="J1436" i="6"/>
  <c r="K1435" i="6"/>
  <c r="J1435" i="6"/>
  <c r="K1434" i="6"/>
  <c r="J1434" i="6"/>
  <c r="K1433" i="6"/>
  <c r="J1433" i="6"/>
  <c r="K1432" i="6"/>
  <c r="J1432" i="6"/>
  <c r="K1431" i="6"/>
  <c r="J1431" i="6"/>
  <c r="K1430" i="6"/>
  <c r="J1430" i="6"/>
  <c r="K1429" i="6"/>
  <c r="J1429" i="6"/>
  <c r="K1428" i="6"/>
  <c r="J1428" i="6"/>
  <c r="K1427" i="6"/>
  <c r="J1427" i="6"/>
  <c r="K1426" i="6"/>
  <c r="J1426" i="6"/>
  <c r="K1425" i="6"/>
  <c r="J1425" i="6"/>
  <c r="K1424" i="6"/>
  <c r="J1424" i="6"/>
  <c r="K1423" i="6"/>
  <c r="J1423" i="6"/>
  <c r="K1422" i="6"/>
  <c r="J1422" i="6"/>
  <c r="K1421" i="6"/>
  <c r="J1421" i="6"/>
  <c r="K1420" i="6"/>
  <c r="J1420" i="6"/>
  <c r="K1419" i="6"/>
  <c r="J1419" i="6"/>
  <c r="K1418" i="6"/>
  <c r="J1418" i="6"/>
  <c r="K1417" i="6"/>
  <c r="J1417" i="6"/>
  <c r="K1416" i="6"/>
  <c r="J1416" i="6"/>
  <c r="K1415" i="6"/>
  <c r="J1415" i="6"/>
  <c r="K1414" i="6"/>
  <c r="J1414" i="6"/>
  <c r="K1413" i="6"/>
  <c r="J1413" i="6"/>
  <c r="K1412" i="6"/>
  <c r="J1412" i="6"/>
  <c r="K1411" i="6"/>
  <c r="J1411" i="6"/>
  <c r="K1410" i="6"/>
  <c r="J1410" i="6"/>
  <c r="K1409" i="6"/>
  <c r="J1409" i="6"/>
  <c r="K1408" i="6"/>
  <c r="J1408" i="6"/>
  <c r="K1407" i="6"/>
  <c r="J1407" i="6"/>
  <c r="K1406" i="6"/>
  <c r="J1406" i="6"/>
  <c r="K1405" i="6"/>
  <c r="J1405" i="6"/>
  <c r="K1404" i="6"/>
  <c r="J1404" i="6"/>
  <c r="K1403" i="6"/>
  <c r="J1403" i="6"/>
  <c r="K1402" i="6"/>
  <c r="J1402" i="6"/>
  <c r="K1401" i="6"/>
  <c r="J1401" i="6"/>
  <c r="K1400" i="6"/>
  <c r="J1400" i="6"/>
  <c r="K1399" i="6"/>
  <c r="J1399" i="6"/>
  <c r="K1398" i="6"/>
  <c r="J1398" i="6"/>
  <c r="K1397" i="6"/>
  <c r="J1397" i="6"/>
  <c r="K1396" i="6"/>
  <c r="J1396" i="6"/>
  <c r="K1395" i="6"/>
  <c r="J1395" i="6"/>
  <c r="K1394" i="6"/>
  <c r="J1394" i="6"/>
  <c r="K1393" i="6"/>
  <c r="J1393" i="6"/>
  <c r="K1392" i="6"/>
  <c r="J1392" i="6"/>
  <c r="K1391" i="6"/>
  <c r="J1391" i="6"/>
  <c r="K1390" i="6"/>
  <c r="J1390" i="6"/>
  <c r="K1389" i="6"/>
  <c r="J1389" i="6"/>
  <c r="K1388" i="6"/>
  <c r="J1388" i="6"/>
  <c r="K1387" i="6"/>
  <c r="J1387" i="6"/>
  <c r="K1386" i="6"/>
  <c r="J1386" i="6"/>
  <c r="K1385" i="6"/>
  <c r="J1385" i="6"/>
  <c r="K1384" i="6"/>
  <c r="J1384" i="6"/>
  <c r="K1383" i="6"/>
  <c r="J1383" i="6"/>
  <c r="K1382" i="6"/>
  <c r="J1382" i="6"/>
  <c r="K1381" i="6"/>
  <c r="J1381" i="6"/>
  <c r="K1380" i="6"/>
  <c r="J1380" i="6"/>
  <c r="K1379" i="6"/>
  <c r="J1379" i="6"/>
  <c r="K1378" i="6"/>
  <c r="J1378" i="6"/>
  <c r="K1377" i="6"/>
  <c r="J1377" i="6"/>
  <c r="K1376" i="6"/>
  <c r="J1376" i="6"/>
  <c r="K1375" i="6"/>
  <c r="J1375" i="6"/>
  <c r="K1374" i="6"/>
  <c r="J1374" i="6"/>
  <c r="K1373" i="6"/>
  <c r="J1373" i="6"/>
  <c r="K1372" i="6"/>
  <c r="J1372" i="6"/>
  <c r="K1371" i="6"/>
  <c r="J1371" i="6"/>
  <c r="K1370" i="6"/>
  <c r="J1370" i="6"/>
  <c r="K1369" i="6"/>
  <c r="J1369" i="6"/>
  <c r="K1368" i="6"/>
  <c r="J1368" i="6"/>
  <c r="K1367" i="6"/>
  <c r="J1367" i="6"/>
  <c r="K1366" i="6"/>
  <c r="J1366" i="6"/>
  <c r="K1365" i="6"/>
  <c r="J1365" i="6"/>
  <c r="K1364" i="6"/>
  <c r="J1364" i="6"/>
  <c r="K1363" i="6"/>
  <c r="J1363" i="6"/>
  <c r="K1362" i="6"/>
  <c r="J1362" i="6"/>
  <c r="K1361" i="6"/>
  <c r="J1361" i="6"/>
  <c r="K1360" i="6"/>
  <c r="J1360" i="6"/>
  <c r="K1359" i="6"/>
  <c r="J1359" i="6"/>
  <c r="K1358" i="6"/>
  <c r="J1358" i="6"/>
  <c r="K1357" i="6"/>
  <c r="J1357" i="6"/>
  <c r="K1356" i="6"/>
  <c r="J1356" i="6"/>
  <c r="K1355" i="6"/>
  <c r="J1355" i="6"/>
  <c r="K1354" i="6"/>
  <c r="J1354" i="6"/>
  <c r="K1353" i="6"/>
  <c r="J1353" i="6"/>
  <c r="K1352" i="6"/>
  <c r="J1352" i="6"/>
  <c r="K1351" i="6"/>
  <c r="J1351" i="6"/>
  <c r="K1350" i="6"/>
  <c r="J1350" i="6"/>
  <c r="K1349" i="6"/>
  <c r="J1349" i="6"/>
  <c r="K1348" i="6"/>
  <c r="J1348" i="6"/>
  <c r="K1347" i="6"/>
  <c r="J1347" i="6"/>
  <c r="K1346" i="6"/>
  <c r="J1346" i="6"/>
  <c r="K1345" i="6"/>
  <c r="J1345" i="6"/>
  <c r="K1344" i="6"/>
  <c r="J1344" i="6"/>
  <c r="K1343" i="6"/>
  <c r="J1343" i="6"/>
  <c r="K1342" i="6"/>
  <c r="J1342" i="6"/>
  <c r="K1341" i="6"/>
  <c r="J1341" i="6"/>
  <c r="K1340" i="6"/>
  <c r="J1340" i="6"/>
  <c r="K1339" i="6"/>
  <c r="J1339" i="6"/>
  <c r="K1338" i="6"/>
  <c r="J1338" i="6"/>
  <c r="K1337" i="6"/>
  <c r="J1337" i="6"/>
  <c r="K1336" i="6"/>
  <c r="J1336" i="6"/>
  <c r="K1335" i="6"/>
  <c r="J1335" i="6"/>
  <c r="K1334" i="6"/>
  <c r="J1334" i="6"/>
  <c r="K1333" i="6"/>
  <c r="J1333" i="6"/>
  <c r="K1332" i="6"/>
  <c r="J1332" i="6"/>
  <c r="K1331" i="6"/>
  <c r="J1331" i="6"/>
  <c r="K1330" i="6"/>
  <c r="J1330" i="6"/>
  <c r="K1329" i="6"/>
  <c r="J1329" i="6"/>
  <c r="K1328" i="6"/>
  <c r="J1328" i="6"/>
  <c r="K1327" i="6"/>
  <c r="J1327" i="6"/>
  <c r="K1326" i="6"/>
  <c r="J1326" i="6"/>
  <c r="K1325" i="6"/>
  <c r="J1325" i="6"/>
  <c r="K1324" i="6"/>
  <c r="J1324" i="6"/>
  <c r="K1323" i="6"/>
  <c r="J1323" i="6"/>
  <c r="K1322" i="6"/>
  <c r="J1322" i="6"/>
  <c r="K1321" i="6"/>
  <c r="J1321" i="6"/>
  <c r="K1320" i="6"/>
  <c r="J1320" i="6"/>
  <c r="K1319" i="6"/>
  <c r="J1319" i="6"/>
  <c r="K1318" i="6"/>
  <c r="J1318" i="6"/>
  <c r="K1317" i="6"/>
  <c r="J1317" i="6"/>
  <c r="K1316" i="6"/>
  <c r="J1316" i="6"/>
  <c r="K1315" i="6"/>
  <c r="J1315" i="6"/>
  <c r="K1314" i="6"/>
  <c r="J1314" i="6"/>
  <c r="K1313" i="6"/>
  <c r="J1313" i="6"/>
  <c r="K1312" i="6"/>
  <c r="J1312" i="6"/>
  <c r="K1311" i="6"/>
  <c r="J1311" i="6"/>
  <c r="K1310" i="6"/>
  <c r="J1310" i="6"/>
  <c r="K1309" i="6"/>
  <c r="J1309" i="6"/>
  <c r="K1308" i="6"/>
  <c r="J1308" i="6"/>
  <c r="K1307" i="6"/>
  <c r="J1307" i="6"/>
  <c r="K1306" i="6"/>
  <c r="J1306" i="6"/>
  <c r="K1305" i="6"/>
  <c r="J1305" i="6"/>
  <c r="K1304" i="6"/>
  <c r="J1304" i="6"/>
  <c r="K1303" i="6"/>
  <c r="J1303" i="6"/>
  <c r="K1302" i="6"/>
  <c r="J1302" i="6"/>
  <c r="K1301" i="6"/>
  <c r="J1301" i="6"/>
  <c r="K1300" i="6"/>
  <c r="J1300" i="6"/>
  <c r="K1299" i="6"/>
  <c r="J1299" i="6"/>
  <c r="K1298" i="6"/>
  <c r="J1298" i="6"/>
  <c r="K1297" i="6"/>
  <c r="J1297" i="6"/>
  <c r="K1296" i="6"/>
  <c r="J1296" i="6"/>
  <c r="K1295" i="6"/>
  <c r="J1295" i="6"/>
  <c r="K1294" i="6"/>
  <c r="J1294" i="6"/>
  <c r="K1293" i="6"/>
  <c r="J1293" i="6"/>
  <c r="K1292" i="6"/>
  <c r="J1292" i="6"/>
  <c r="K1291" i="6"/>
  <c r="J1291" i="6"/>
  <c r="K1290" i="6"/>
  <c r="J1290" i="6"/>
  <c r="K1289" i="6"/>
  <c r="J1289" i="6"/>
  <c r="K1288" i="6"/>
  <c r="J1288" i="6"/>
  <c r="K1287" i="6"/>
  <c r="J1287" i="6"/>
  <c r="K1286" i="6"/>
  <c r="J1286" i="6"/>
  <c r="K1285" i="6"/>
  <c r="J1285" i="6"/>
  <c r="K1284" i="6"/>
  <c r="J1284" i="6"/>
  <c r="K1283" i="6"/>
  <c r="J1283" i="6"/>
  <c r="K1282" i="6"/>
  <c r="J1282" i="6"/>
  <c r="K1281" i="6"/>
  <c r="J1281" i="6"/>
  <c r="K1280" i="6"/>
  <c r="J1280" i="6"/>
  <c r="K1279" i="6"/>
  <c r="J1279" i="6"/>
  <c r="K1278" i="6"/>
  <c r="J1278" i="6"/>
  <c r="K1277" i="6"/>
  <c r="J1277" i="6"/>
  <c r="K1276" i="6"/>
  <c r="J1276" i="6"/>
  <c r="K1275" i="6"/>
  <c r="J1275" i="6"/>
  <c r="K1274" i="6"/>
  <c r="J1274" i="6"/>
  <c r="K1273" i="6"/>
  <c r="J1273" i="6"/>
  <c r="K1272" i="6"/>
  <c r="J1272" i="6"/>
  <c r="K1271" i="6"/>
  <c r="J1271" i="6"/>
  <c r="K1270" i="6"/>
  <c r="J1270" i="6"/>
  <c r="K1269" i="6"/>
  <c r="J1269" i="6"/>
  <c r="K1268" i="6"/>
  <c r="J1268" i="6"/>
  <c r="K1267" i="6"/>
  <c r="J1267" i="6"/>
  <c r="K1266" i="6"/>
  <c r="J1266" i="6"/>
  <c r="K1265" i="6"/>
  <c r="J1265" i="6"/>
  <c r="K1264" i="6"/>
  <c r="J1264" i="6"/>
  <c r="K1263" i="6"/>
  <c r="J1263" i="6"/>
  <c r="K1262" i="6"/>
  <c r="J1262" i="6"/>
  <c r="K1261" i="6"/>
  <c r="J1261" i="6"/>
  <c r="K1260" i="6"/>
  <c r="J1260" i="6"/>
  <c r="K1259" i="6"/>
  <c r="J1259" i="6"/>
  <c r="K1258" i="6"/>
  <c r="J1258" i="6"/>
  <c r="K1257" i="6"/>
  <c r="J1257" i="6"/>
  <c r="K1256" i="6"/>
  <c r="J1256" i="6"/>
  <c r="K1255" i="6"/>
  <c r="J1255" i="6"/>
  <c r="K1254" i="6"/>
  <c r="J1254" i="6"/>
  <c r="K1253" i="6"/>
  <c r="J1253" i="6"/>
  <c r="K1252" i="6"/>
  <c r="J1252" i="6"/>
  <c r="K1251" i="6"/>
  <c r="J1251" i="6"/>
  <c r="K1250" i="6"/>
  <c r="J1250" i="6"/>
  <c r="K1249" i="6"/>
  <c r="J1249" i="6"/>
  <c r="K1248" i="6"/>
  <c r="J1248" i="6"/>
  <c r="K1247" i="6"/>
  <c r="J1247" i="6"/>
  <c r="K1246" i="6"/>
  <c r="J1246" i="6"/>
  <c r="K1245" i="6"/>
  <c r="J1245" i="6"/>
  <c r="K1244" i="6"/>
  <c r="J1244" i="6"/>
  <c r="K1243" i="6"/>
  <c r="J1243" i="6"/>
  <c r="K1242" i="6"/>
  <c r="J1242" i="6"/>
  <c r="K1241" i="6"/>
  <c r="J1241" i="6"/>
  <c r="K1240" i="6"/>
  <c r="J1240" i="6"/>
  <c r="K1239" i="6"/>
  <c r="J1239" i="6"/>
  <c r="K1238" i="6"/>
  <c r="J1238" i="6"/>
  <c r="K1237" i="6"/>
  <c r="J1237" i="6"/>
  <c r="K1236" i="6"/>
  <c r="J1236" i="6"/>
  <c r="K1235" i="6"/>
  <c r="J1235" i="6"/>
  <c r="K1234" i="6"/>
  <c r="J1234" i="6"/>
  <c r="K1233" i="6"/>
  <c r="J1233" i="6"/>
  <c r="K1232" i="6"/>
  <c r="J1232" i="6"/>
  <c r="K1231" i="6"/>
  <c r="J1231" i="6"/>
  <c r="K1230" i="6"/>
  <c r="J1230" i="6"/>
  <c r="K1229" i="6"/>
  <c r="J1229" i="6"/>
  <c r="K1228" i="6"/>
  <c r="J1228" i="6"/>
  <c r="K1227" i="6"/>
  <c r="J1227" i="6"/>
  <c r="K1226" i="6"/>
  <c r="J1226" i="6"/>
  <c r="K1225" i="6"/>
  <c r="J1225" i="6"/>
  <c r="K1224" i="6"/>
  <c r="J1224" i="6"/>
  <c r="K1223" i="6"/>
  <c r="J1223" i="6"/>
  <c r="K1222" i="6"/>
  <c r="J1222" i="6"/>
  <c r="K1221" i="6"/>
  <c r="J1221" i="6"/>
  <c r="K1220" i="6"/>
  <c r="J1220" i="6"/>
  <c r="K1219" i="6"/>
  <c r="J1219" i="6"/>
  <c r="K1218" i="6"/>
  <c r="J1218" i="6"/>
  <c r="K1217" i="6"/>
  <c r="J1217" i="6"/>
  <c r="K1216" i="6"/>
  <c r="J1216" i="6"/>
  <c r="K1215" i="6"/>
  <c r="J1215" i="6"/>
  <c r="K1214" i="6"/>
  <c r="J1214" i="6"/>
  <c r="K1213" i="6"/>
  <c r="J1213" i="6"/>
  <c r="K1212" i="6"/>
  <c r="J1212" i="6"/>
  <c r="K1211" i="6"/>
  <c r="J1211" i="6"/>
  <c r="K1210" i="6"/>
  <c r="J1210" i="6"/>
  <c r="K1209" i="6"/>
  <c r="J1209" i="6"/>
  <c r="K1208" i="6"/>
  <c r="J1208" i="6"/>
  <c r="K1207" i="6"/>
  <c r="J1207" i="6"/>
  <c r="K1206" i="6"/>
  <c r="J1206" i="6"/>
  <c r="K1205" i="6"/>
  <c r="J1205" i="6"/>
  <c r="K1204" i="6"/>
  <c r="J1204" i="6"/>
  <c r="K1203" i="6"/>
  <c r="J1203" i="6"/>
  <c r="K1202" i="6"/>
  <c r="J1202" i="6"/>
  <c r="K1201" i="6"/>
  <c r="J1201" i="6"/>
  <c r="K1200" i="6"/>
  <c r="J1200" i="6"/>
  <c r="K1199" i="6"/>
  <c r="J1199" i="6"/>
  <c r="K1198" i="6"/>
  <c r="J1198" i="6"/>
  <c r="K1197" i="6"/>
  <c r="J1197" i="6"/>
  <c r="K1196" i="6"/>
  <c r="J1196" i="6"/>
  <c r="K1195" i="6"/>
  <c r="J1195" i="6"/>
  <c r="K1194" i="6"/>
  <c r="J1194" i="6"/>
  <c r="K1193" i="6"/>
  <c r="J1193" i="6"/>
  <c r="K1192" i="6"/>
  <c r="J1192" i="6"/>
  <c r="K1191" i="6"/>
  <c r="J1191" i="6"/>
  <c r="K1190" i="6"/>
  <c r="J1190" i="6"/>
  <c r="K1189" i="6"/>
  <c r="J1189" i="6"/>
  <c r="K1188" i="6"/>
  <c r="J1188" i="6"/>
  <c r="K1187" i="6"/>
  <c r="J1187" i="6"/>
  <c r="K1186" i="6"/>
  <c r="J1186" i="6"/>
  <c r="K1185" i="6"/>
  <c r="J1185" i="6"/>
  <c r="K1184" i="6"/>
  <c r="J1184" i="6"/>
  <c r="K1183" i="6"/>
  <c r="J1183" i="6"/>
  <c r="K1182" i="6"/>
  <c r="J1182" i="6"/>
  <c r="K1181" i="6"/>
  <c r="J1181" i="6"/>
  <c r="K1180" i="6"/>
  <c r="J1180" i="6"/>
  <c r="K1179" i="6"/>
  <c r="J1179" i="6"/>
  <c r="K1178" i="6"/>
  <c r="J1178" i="6"/>
  <c r="K1177" i="6"/>
  <c r="J1177" i="6"/>
  <c r="K1176" i="6"/>
  <c r="J1176" i="6"/>
  <c r="K1175" i="6"/>
  <c r="J1175" i="6"/>
  <c r="K1174" i="6"/>
  <c r="J1174" i="6"/>
  <c r="K1173" i="6"/>
  <c r="J1173" i="6"/>
  <c r="K1172" i="6"/>
  <c r="J1172" i="6"/>
  <c r="K1171" i="6"/>
  <c r="J1171" i="6"/>
  <c r="K1170" i="6"/>
  <c r="J1170" i="6"/>
  <c r="K1169" i="6"/>
  <c r="J1169" i="6"/>
  <c r="K1168" i="6"/>
  <c r="J1168" i="6"/>
  <c r="K1167" i="6"/>
  <c r="J1167" i="6"/>
  <c r="K1166" i="6"/>
  <c r="J1166" i="6"/>
  <c r="K1165" i="6"/>
  <c r="J1165" i="6"/>
  <c r="K1164" i="6"/>
  <c r="J1164" i="6"/>
  <c r="K1163" i="6"/>
  <c r="J1163" i="6"/>
  <c r="K1162" i="6"/>
  <c r="J1162" i="6"/>
  <c r="K1161" i="6"/>
  <c r="J1161" i="6"/>
  <c r="K1160" i="6"/>
  <c r="J1160" i="6"/>
  <c r="K1159" i="6"/>
  <c r="J1159" i="6"/>
  <c r="K1158" i="6"/>
  <c r="J1158" i="6"/>
  <c r="K1157" i="6"/>
  <c r="J1157" i="6"/>
  <c r="K1156" i="6"/>
  <c r="J1156" i="6"/>
  <c r="K1155" i="6"/>
  <c r="J1155" i="6"/>
  <c r="K1154" i="6"/>
  <c r="J1154" i="6"/>
  <c r="K1153" i="6"/>
  <c r="J1153" i="6"/>
  <c r="K1152" i="6"/>
  <c r="J1152" i="6"/>
  <c r="K1151" i="6"/>
  <c r="J1151" i="6"/>
  <c r="K1150" i="6"/>
  <c r="J1150" i="6"/>
  <c r="K1149" i="6"/>
  <c r="J1149" i="6"/>
  <c r="K1148" i="6"/>
  <c r="J1148" i="6"/>
  <c r="K1147" i="6"/>
  <c r="J1147" i="6"/>
  <c r="K1146" i="6"/>
  <c r="J1146" i="6"/>
  <c r="K1145" i="6"/>
  <c r="J1145" i="6"/>
  <c r="K1144" i="6"/>
  <c r="J1144" i="6"/>
  <c r="K1143" i="6"/>
  <c r="J1143" i="6"/>
  <c r="K1142" i="6"/>
  <c r="J1142" i="6"/>
  <c r="K1141" i="6"/>
  <c r="J1141" i="6"/>
  <c r="K1140" i="6"/>
  <c r="J1140" i="6"/>
  <c r="K1139" i="6"/>
  <c r="J1139" i="6"/>
  <c r="K1138" i="6"/>
  <c r="J1138" i="6"/>
  <c r="K1137" i="6"/>
  <c r="J1137" i="6"/>
  <c r="K1136" i="6"/>
  <c r="J1136" i="6"/>
  <c r="K1135" i="6"/>
  <c r="J1135" i="6"/>
  <c r="K1134" i="6"/>
  <c r="J1134" i="6"/>
  <c r="K1133" i="6"/>
  <c r="J1133" i="6"/>
  <c r="K1132" i="6"/>
  <c r="J1132" i="6"/>
  <c r="K1131" i="6"/>
  <c r="J1131" i="6"/>
  <c r="K1130" i="6"/>
  <c r="J1130" i="6"/>
  <c r="K1129" i="6"/>
  <c r="J1129" i="6"/>
  <c r="K1128" i="6"/>
  <c r="J1128" i="6"/>
  <c r="K1127" i="6"/>
  <c r="J1127" i="6"/>
  <c r="K1126" i="6"/>
  <c r="J1126" i="6"/>
  <c r="K1125" i="6"/>
  <c r="J1125" i="6"/>
  <c r="K1124" i="6"/>
  <c r="J1124" i="6"/>
  <c r="K1123" i="6"/>
  <c r="J1123" i="6"/>
  <c r="K1122" i="6"/>
  <c r="J1122" i="6"/>
  <c r="K1121" i="6"/>
  <c r="J1121" i="6"/>
  <c r="K1120" i="6"/>
  <c r="J1120" i="6"/>
  <c r="K1119" i="6"/>
  <c r="J1119" i="6"/>
  <c r="K1118" i="6"/>
  <c r="J1118" i="6"/>
  <c r="K1117" i="6"/>
  <c r="J1117" i="6"/>
  <c r="K1116" i="6"/>
  <c r="J1116" i="6"/>
  <c r="K1115" i="6"/>
  <c r="J1115" i="6"/>
  <c r="K1114" i="6"/>
  <c r="J1114" i="6"/>
  <c r="K1113" i="6"/>
  <c r="J1113" i="6"/>
  <c r="K1112" i="6"/>
  <c r="J1112" i="6"/>
  <c r="K1111" i="6"/>
  <c r="J1111" i="6"/>
  <c r="K1110" i="6"/>
  <c r="J1110" i="6"/>
  <c r="K1109" i="6"/>
  <c r="J1109" i="6"/>
  <c r="K1108" i="6"/>
  <c r="J1108" i="6"/>
  <c r="K1107" i="6"/>
  <c r="J1107" i="6"/>
  <c r="K1106" i="6"/>
  <c r="J1106" i="6"/>
  <c r="K1105" i="6"/>
  <c r="J1105" i="6"/>
  <c r="K1104" i="6"/>
  <c r="J1104" i="6"/>
  <c r="K1103" i="6"/>
  <c r="J1103" i="6"/>
  <c r="K1102" i="6"/>
  <c r="J1102" i="6"/>
  <c r="K1101" i="6"/>
  <c r="J1101" i="6"/>
  <c r="K1100" i="6"/>
  <c r="J1100" i="6"/>
  <c r="K1099" i="6"/>
  <c r="J1099" i="6"/>
  <c r="K1098" i="6"/>
  <c r="J1098" i="6"/>
  <c r="K1097" i="6"/>
  <c r="J1097" i="6"/>
  <c r="K1096" i="6"/>
  <c r="J1096" i="6"/>
  <c r="K1095" i="6"/>
  <c r="J1095" i="6"/>
  <c r="K1094" i="6"/>
  <c r="J1094" i="6"/>
  <c r="K1093" i="6"/>
  <c r="J1093" i="6"/>
  <c r="K1092" i="6"/>
  <c r="J1092" i="6"/>
  <c r="K1091" i="6"/>
  <c r="J1091" i="6"/>
  <c r="K1090" i="6"/>
  <c r="J1090" i="6"/>
  <c r="K1089" i="6"/>
  <c r="J1089" i="6"/>
  <c r="K1088" i="6"/>
  <c r="J1088" i="6"/>
  <c r="K1087" i="6"/>
  <c r="J1087" i="6"/>
  <c r="K1086" i="6"/>
  <c r="J1086" i="6"/>
  <c r="K1085" i="6"/>
  <c r="J1085" i="6"/>
  <c r="K1084" i="6"/>
  <c r="J1084" i="6"/>
  <c r="K1083" i="6"/>
  <c r="J1083" i="6"/>
  <c r="K1082" i="6"/>
  <c r="J1082" i="6"/>
  <c r="K1081" i="6"/>
  <c r="J1081" i="6"/>
  <c r="K1080" i="6"/>
  <c r="J1080" i="6"/>
  <c r="K1079" i="6"/>
  <c r="J1079" i="6"/>
  <c r="K1078" i="6"/>
  <c r="J1078" i="6"/>
  <c r="K1077" i="6"/>
  <c r="J1077" i="6"/>
  <c r="K1076" i="6"/>
  <c r="J1076" i="6"/>
  <c r="K1075" i="6"/>
  <c r="J1075" i="6"/>
  <c r="K1074" i="6"/>
  <c r="J1074" i="6"/>
  <c r="K1073" i="6"/>
  <c r="J1073" i="6"/>
  <c r="K1072" i="6"/>
  <c r="J1072" i="6"/>
  <c r="K1071" i="6"/>
  <c r="J1071" i="6"/>
  <c r="K1070" i="6"/>
  <c r="J1070" i="6"/>
  <c r="K1069" i="6"/>
  <c r="J1069" i="6"/>
  <c r="K1068" i="6"/>
  <c r="J1068" i="6"/>
  <c r="K1067" i="6"/>
  <c r="J1067" i="6"/>
  <c r="K1066" i="6"/>
  <c r="J1066" i="6"/>
  <c r="K1065" i="6"/>
  <c r="J1065" i="6"/>
  <c r="K1064" i="6"/>
  <c r="J1064" i="6"/>
  <c r="K1063" i="6"/>
  <c r="J1063" i="6"/>
  <c r="K1062" i="6"/>
  <c r="J1062" i="6"/>
  <c r="K1061" i="6"/>
  <c r="J1061" i="6"/>
  <c r="K1060" i="6"/>
  <c r="J1060" i="6"/>
  <c r="K1059" i="6"/>
  <c r="J1059" i="6"/>
  <c r="K1058" i="6"/>
  <c r="J1058" i="6"/>
  <c r="K1057" i="6"/>
  <c r="J1057" i="6"/>
  <c r="K1056" i="6"/>
  <c r="J1056" i="6"/>
  <c r="K1055" i="6"/>
  <c r="J1055" i="6"/>
  <c r="K1054" i="6"/>
  <c r="J1054" i="6"/>
  <c r="K1053" i="6"/>
  <c r="J1053" i="6"/>
  <c r="K1052" i="6"/>
  <c r="J1052" i="6"/>
  <c r="K1051" i="6"/>
  <c r="J1051" i="6"/>
  <c r="K1050" i="6"/>
  <c r="J1050" i="6"/>
  <c r="K1049" i="6"/>
  <c r="J1049" i="6"/>
  <c r="K1048" i="6"/>
  <c r="J1048" i="6"/>
  <c r="K1047" i="6"/>
  <c r="J1047" i="6"/>
  <c r="K1046" i="6"/>
  <c r="J1046" i="6"/>
  <c r="K1045" i="6"/>
  <c r="J1045" i="6"/>
  <c r="K1044" i="6"/>
  <c r="J1044" i="6"/>
  <c r="K1043" i="6"/>
  <c r="J1043" i="6"/>
  <c r="K1042" i="6"/>
  <c r="J1042" i="6"/>
  <c r="K1041" i="6"/>
  <c r="J1041" i="6"/>
  <c r="K1040" i="6"/>
  <c r="J1040" i="6"/>
  <c r="K1039" i="6"/>
  <c r="J1039" i="6"/>
  <c r="K1038" i="6"/>
  <c r="J1038" i="6"/>
  <c r="K1037" i="6"/>
  <c r="J1037" i="6"/>
  <c r="K1036" i="6"/>
  <c r="J1036" i="6"/>
  <c r="K1035" i="6"/>
  <c r="J1035" i="6"/>
  <c r="K1034" i="6"/>
  <c r="J1034" i="6"/>
  <c r="K1033" i="6"/>
  <c r="J1033" i="6"/>
  <c r="K1032" i="6"/>
  <c r="J1032" i="6"/>
  <c r="K1031" i="6"/>
  <c r="J1031" i="6"/>
  <c r="K1030" i="6"/>
  <c r="J1030" i="6"/>
  <c r="K1029" i="6"/>
  <c r="J1029" i="6"/>
  <c r="K1028" i="6"/>
  <c r="J1028" i="6"/>
  <c r="K1027" i="6"/>
  <c r="J1027" i="6"/>
  <c r="K1026" i="6"/>
  <c r="J1026" i="6"/>
  <c r="K1025" i="6"/>
  <c r="J1025" i="6"/>
  <c r="K1024" i="6"/>
  <c r="J1024" i="6"/>
  <c r="K1023" i="6"/>
  <c r="J1023" i="6"/>
  <c r="K1022" i="6"/>
  <c r="J1022" i="6"/>
  <c r="K1021" i="6"/>
  <c r="J1021" i="6"/>
  <c r="K1020" i="6"/>
  <c r="J1020" i="6"/>
  <c r="K1019" i="6"/>
  <c r="J1019" i="6"/>
  <c r="K1018" i="6"/>
  <c r="J1018" i="6"/>
  <c r="K1017" i="6"/>
  <c r="J1017" i="6"/>
  <c r="K1016" i="6"/>
  <c r="J1016" i="6"/>
  <c r="K1015" i="6"/>
  <c r="J1015" i="6"/>
  <c r="K1014" i="6"/>
  <c r="J1014" i="6"/>
  <c r="K1013" i="6"/>
  <c r="J1013" i="6"/>
  <c r="K1012" i="6"/>
  <c r="J1012" i="6"/>
  <c r="K1011" i="6"/>
  <c r="J1011" i="6"/>
  <c r="K1010" i="6"/>
  <c r="J1010" i="6"/>
  <c r="K1009" i="6"/>
  <c r="J1009" i="6"/>
  <c r="K1008" i="6"/>
  <c r="J1008" i="6"/>
  <c r="K1007" i="6"/>
  <c r="J1007" i="6"/>
  <c r="K1006" i="6"/>
  <c r="J1006" i="6"/>
  <c r="K1005" i="6"/>
  <c r="J1005" i="6"/>
  <c r="K1004" i="6"/>
  <c r="J1004" i="6"/>
  <c r="K1003" i="6"/>
  <c r="J1003" i="6"/>
  <c r="K1002" i="6"/>
  <c r="J1002" i="6"/>
  <c r="K1001" i="6"/>
  <c r="J1001" i="6"/>
  <c r="K1000" i="6"/>
  <c r="J1000" i="6"/>
  <c r="K999" i="6"/>
  <c r="J999" i="6"/>
  <c r="K998" i="6"/>
  <c r="J998" i="6"/>
  <c r="K997" i="6"/>
  <c r="J997" i="6"/>
  <c r="K996" i="6"/>
  <c r="J996" i="6"/>
  <c r="K995" i="6"/>
  <c r="J995" i="6"/>
  <c r="K994" i="6"/>
  <c r="J994" i="6"/>
  <c r="K993" i="6"/>
  <c r="J993" i="6"/>
  <c r="K992" i="6"/>
  <c r="J992" i="6"/>
  <c r="K991" i="6"/>
  <c r="J991" i="6"/>
  <c r="K990" i="6"/>
  <c r="J990" i="6"/>
  <c r="K989" i="6"/>
  <c r="J989" i="6"/>
  <c r="K988" i="6"/>
  <c r="J988" i="6"/>
  <c r="K987" i="6"/>
  <c r="J987" i="6"/>
  <c r="K986" i="6"/>
  <c r="J986" i="6"/>
  <c r="K985" i="6"/>
  <c r="J985" i="6"/>
  <c r="K984" i="6"/>
  <c r="J984" i="6"/>
  <c r="K983" i="6"/>
  <c r="J983" i="6"/>
  <c r="K982" i="6"/>
  <c r="J982" i="6"/>
  <c r="K981" i="6"/>
  <c r="J981" i="6"/>
  <c r="K980" i="6"/>
  <c r="J980" i="6"/>
  <c r="K979" i="6"/>
  <c r="J979" i="6"/>
  <c r="K978" i="6"/>
  <c r="J978" i="6"/>
  <c r="K977" i="6"/>
  <c r="J977" i="6"/>
  <c r="K976" i="6"/>
  <c r="J976" i="6"/>
  <c r="K975" i="6"/>
  <c r="J975" i="6"/>
  <c r="K974" i="6"/>
  <c r="J974" i="6"/>
  <c r="K973" i="6"/>
  <c r="J973" i="6"/>
  <c r="K972" i="6"/>
  <c r="J972" i="6"/>
  <c r="K971" i="6"/>
  <c r="J971" i="6"/>
  <c r="K970" i="6"/>
  <c r="J970" i="6"/>
  <c r="K969" i="6"/>
  <c r="J969" i="6"/>
  <c r="K968" i="6"/>
  <c r="J968" i="6"/>
  <c r="K967" i="6"/>
  <c r="J967" i="6"/>
  <c r="K966" i="6"/>
  <c r="J966" i="6"/>
  <c r="K965" i="6"/>
  <c r="J965" i="6"/>
  <c r="K964" i="6"/>
  <c r="J964" i="6"/>
  <c r="K963" i="6"/>
  <c r="J963" i="6"/>
  <c r="K962" i="6"/>
  <c r="J962" i="6"/>
  <c r="K961" i="6"/>
  <c r="J961" i="6"/>
  <c r="K960" i="6"/>
  <c r="J960" i="6"/>
  <c r="K959" i="6"/>
  <c r="J959" i="6"/>
  <c r="K958" i="6"/>
  <c r="J958" i="6"/>
  <c r="K957" i="6"/>
  <c r="J957" i="6"/>
  <c r="K956" i="6"/>
  <c r="J956" i="6"/>
  <c r="K955" i="6"/>
  <c r="J955" i="6"/>
  <c r="K954" i="6"/>
  <c r="J954" i="6"/>
  <c r="K953" i="6"/>
  <c r="J953" i="6"/>
  <c r="K952" i="6"/>
  <c r="J952" i="6"/>
  <c r="K951" i="6"/>
  <c r="J951" i="6"/>
  <c r="K950" i="6"/>
  <c r="J950" i="6"/>
  <c r="K949" i="6"/>
  <c r="J949" i="6"/>
  <c r="K948" i="6"/>
  <c r="J948" i="6"/>
  <c r="K947" i="6"/>
  <c r="J947" i="6"/>
  <c r="K946" i="6"/>
  <c r="J946" i="6"/>
  <c r="K945" i="6"/>
  <c r="J945" i="6"/>
  <c r="K944" i="6"/>
  <c r="J944" i="6"/>
  <c r="K943" i="6"/>
  <c r="J943" i="6"/>
  <c r="K942" i="6"/>
  <c r="J942" i="6"/>
  <c r="K941" i="6"/>
  <c r="J941" i="6"/>
  <c r="K940" i="6"/>
  <c r="J940" i="6"/>
  <c r="K939" i="6"/>
  <c r="J939" i="6"/>
  <c r="K938" i="6"/>
  <c r="J938" i="6"/>
  <c r="K937" i="6"/>
  <c r="J937" i="6"/>
  <c r="K936" i="6"/>
  <c r="J936" i="6"/>
  <c r="K935" i="6"/>
  <c r="J935" i="6"/>
  <c r="K934" i="6"/>
  <c r="J934" i="6"/>
  <c r="K933" i="6"/>
  <c r="J933" i="6"/>
  <c r="K932" i="6"/>
  <c r="J932" i="6"/>
  <c r="K931" i="6"/>
  <c r="J931" i="6"/>
  <c r="K930" i="6"/>
  <c r="J930" i="6"/>
  <c r="K929" i="6"/>
  <c r="J929" i="6"/>
  <c r="K928" i="6"/>
  <c r="J928" i="6"/>
  <c r="K927" i="6"/>
  <c r="J927" i="6"/>
  <c r="K926" i="6"/>
  <c r="J926" i="6"/>
  <c r="K925" i="6"/>
  <c r="J925" i="6"/>
  <c r="K924" i="6"/>
  <c r="J924" i="6"/>
  <c r="K923" i="6"/>
  <c r="J923" i="6"/>
  <c r="K922" i="6"/>
  <c r="J922" i="6"/>
  <c r="K921" i="6"/>
  <c r="J921" i="6"/>
  <c r="K920" i="6"/>
  <c r="J920" i="6"/>
  <c r="K919" i="6"/>
  <c r="J919" i="6"/>
  <c r="K918" i="6"/>
  <c r="J918" i="6"/>
  <c r="K917" i="6"/>
  <c r="J917" i="6"/>
  <c r="K916" i="6"/>
  <c r="J916" i="6"/>
  <c r="K915" i="6"/>
  <c r="J915" i="6"/>
  <c r="K914" i="6"/>
  <c r="J914" i="6"/>
  <c r="K913" i="6"/>
  <c r="J913" i="6"/>
  <c r="K912" i="6"/>
  <c r="J912" i="6"/>
  <c r="K911" i="6"/>
  <c r="J911" i="6"/>
  <c r="K910" i="6"/>
  <c r="J910" i="6"/>
  <c r="K909" i="6"/>
  <c r="J909" i="6"/>
  <c r="K908" i="6"/>
  <c r="J908" i="6"/>
  <c r="K907" i="6"/>
  <c r="J907" i="6"/>
  <c r="K906" i="6"/>
  <c r="J906" i="6"/>
  <c r="K905" i="6"/>
  <c r="J905" i="6"/>
  <c r="K904" i="6"/>
  <c r="J904" i="6"/>
  <c r="K903" i="6"/>
  <c r="J903" i="6"/>
  <c r="K902" i="6"/>
  <c r="J902" i="6"/>
  <c r="K901" i="6"/>
  <c r="J901" i="6"/>
  <c r="K900" i="6"/>
  <c r="J900" i="6"/>
  <c r="K899" i="6"/>
  <c r="J899" i="6"/>
  <c r="K898" i="6"/>
  <c r="J898" i="6"/>
  <c r="K897" i="6"/>
  <c r="J897" i="6"/>
  <c r="K896" i="6"/>
  <c r="J896" i="6"/>
  <c r="K895" i="6"/>
  <c r="J895" i="6"/>
  <c r="K894" i="6"/>
  <c r="J894" i="6"/>
  <c r="K893" i="6"/>
  <c r="J893" i="6"/>
  <c r="K892" i="6"/>
  <c r="J892" i="6"/>
  <c r="K891" i="6"/>
  <c r="J891" i="6"/>
  <c r="K890" i="6"/>
  <c r="J890" i="6"/>
  <c r="K889" i="6"/>
  <c r="J889" i="6"/>
  <c r="K888" i="6"/>
  <c r="J888" i="6"/>
  <c r="K887" i="6"/>
  <c r="J887" i="6"/>
  <c r="K886" i="6"/>
  <c r="J886" i="6"/>
  <c r="K885" i="6"/>
  <c r="J885" i="6"/>
  <c r="K884" i="6"/>
  <c r="J884" i="6"/>
  <c r="K883" i="6"/>
  <c r="J883" i="6"/>
  <c r="K882" i="6"/>
  <c r="J882" i="6"/>
  <c r="K881" i="6"/>
  <c r="J881" i="6"/>
  <c r="K880" i="6"/>
  <c r="J880" i="6"/>
  <c r="K879" i="6"/>
  <c r="J879" i="6"/>
  <c r="K878" i="6"/>
  <c r="J878" i="6"/>
  <c r="K877" i="6"/>
  <c r="J877" i="6"/>
  <c r="K876" i="6"/>
  <c r="J876" i="6"/>
  <c r="K875" i="6"/>
  <c r="J875" i="6"/>
  <c r="K874" i="6"/>
  <c r="J874" i="6"/>
  <c r="K873" i="6"/>
  <c r="J873" i="6"/>
  <c r="K872" i="6"/>
  <c r="J872" i="6"/>
  <c r="K871" i="6"/>
  <c r="J871" i="6"/>
  <c r="K870" i="6"/>
  <c r="J870" i="6"/>
  <c r="K869" i="6"/>
  <c r="J869" i="6"/>
  <c r="K868" i="6"/>
  <c r="J868" i="6"/>
  <c r="K867" i="6"/>
  <c r="J867" i="6"/>
  <c r="K866" i="6"/>
  <c r="J866" i="6"/>
  <c r="K865" i="6"/>
  <c r="J865" i="6"/>
  <c r="K864" i="6"/>
  <c r="J864" i="6"/>
  <c r="K863" i="6"/>
  <c r="J863" i="6"/>
  <c r="K862" i="6"/>
  <c r="J862" i="6"/>
  <c r="K861" i="6"/>
  <c r="J861" i="6"/>
  <c r="K860" i="6"/>
  <c r="J860" i="6"/>
  <c r="K859" i="6"/>
  <c r="J859" i="6"/>
  <c r="K858" i="6"/>
  <c r="J858" i="6"/>
  <c r="K857" i="6"/>
  <c r="J857" i="6"/>
  <c r="K856" i="6"/>
  <c r="J856" i="6"/>
  <c r="K855" i="6"/>
  <c r="J855" i="6"/>
  <c r="K854" i="6"/>
  <c r="J854" i="6"/>
  <c r="K853" i="6"/>
  <c r="J853" i="6"/>
  <c r="K852" i="6"/>
  <c r="J852" i="6"/>
  <c r="K851" i="6"/>
  <c r="J851" i="6"/>
  <c r="K850" i="6"/>
  <c r="J850" i="6"/>
  <c r="K849" i="6"/>
  <c r="J849" i="6"/>
  <c r="K848" i="6"/>
  <c r="J848" i="6"/>
  <c r="K847" i="6"/>
  <c r="J847" i="6"/>
  <c r="K846" i="6"/>
  <c r="J846" i="6"/>
  <c r="K845" i="6"/>
  <c r="J845" i="6"/>
  <c r="K844" i="6"/>
  <c r="J844" i="6"/>
  <c r="K843" i="6"/>
  <c r="J843" i="6"/>
  <c r="K842" i="6"/>
  <c r="J842" i="6"/>
  <c r="K841" i="6"/>
  <c r="J841" i="6"/>
  <c r="K840" i="6"/>
  <c r="J840" i="6"/>
  <c r="K839" i="6"/>
  <c r="J839" i="6"/>
  <c r="K838" i="6"/>
  <c r="J838" i="6"/>
  <c r="K837" i="6"/>
  <c r="J837" i="6"/>
  <c r="K836" i="6"/>
  <c r="J836" i="6"/>
  <c r="K835" i="6"/>
  <c r="J835" i="6"/>
  <c r="K834" i="6"/>
  <c r="J834" i="6"/>
  <c r="K833" i="6"/>
  <c r="J833" i="6"/>
  <c r="K832" i="6"/>
  <c r="J832" i="6"/>
  <c r="K831" i="6"/>
  <c r="J831" i="6"/>
  <c r="K830" i="6"/>
  <c r="J830" i="6"/>
  <c r="K829" i="6"/>
  <c r="J829" i="6"/>
  <c r="K828" i="6"/>
  <c r="J828" i="6"/>
  <c r="K827" i="6"/>
  <c r="J827" i="6"/>
  <c r="K826" i="6"/>
  <c r="J826" i="6"/>
  <c r="K825" i="6"/>
  <c r="J825" i="6"/>
  <c r="K824" i="6"/>
  <c r="J824" i="6"/>
  <c r="K823" i="6"/>
  <c r="J823" i="6"/>
  <c r="K822" i="6"/>
  <c r="J822" i="6"/>
  <c r="K821" i="6"/>
  <c r="J821" i="6"/>
  <c r="K820" i="6"/>
  <c r="J820" i="6"/>
  <c r="K819" i="6"/>
  <c r="J819" i="6"/>
  <c r="K818" i="6"/>
  <c r="J818" i="6"/>
  <c r="K817" i="6"/>
  <c r="J817" i="6"/>
  <c r="K816" i="6"/>
  <c r="J816" i="6"/>
  <c r="K815" i="6"/>
  <c r="J815" i="6"/>
  <c r="K814" i="6"/>
  <c r="J814" i="6"/>
  <c r="K813" i="6"/>
  <c r="J813" i="6"/>
  <c r="K812" i="6"/>
  <c r="J812" i="6"/>
  <c r="K811" i="6"/>
  <c r="J811" i="6"/>
  <c r="K810" i="6"/>
  <c r="J810" i="6"/>
  <c r="K809" i="6"/>
  <c r="J809" i="6"/>
  <c r="K808" i="6"/>
  <c r="J808" i="6"/>
  <c r="K807" i="6"/>
  <c r="J807" i="6"/>
  <c r="K806" i="6"/>
  <c r="J806" i="6"/>
  <c r="K805" i="6"/>
  <c r="J805" i="6"/>
  <c r="K804" i="6"/>
  <c r="J804" i="6"/>
  <c r="K803" i="6"/>
  <c r="J803" i="6"/>
  <c r="K802" i="6"/>
  <c r="J802" i="6"/>
  <c r="K801" i="6"/>
  <c r="J801" i="6"/>
  <c r="K800" i="6"/>
  <c r="J800" i="6"/>
  <c r="K799" i="6"/>
  <c r="J799" i="6"/>
  <c r="K798" i="6"/>
  <c r="J798" i="6"/>
  <c r="K797" i="6"/>
  <c r="J797" i="6"/>
  <c r="K796" i="6"/>
  <c r="J796" i="6"/>
  <c r="K795" i="6"/>
  <c r="J795" i="6"/>
  <c r="K794" i="6"/>
  <c r="J794" i="6"/>
  <c r="K793" i="6"/>
  <c r="J793" i="6"/>
  <c r="K792" i="6"/>
  <c r="J792" i="6"/>
  <c r="K791" i="6"/>
  <c r="J791" i="6"/>
  <c r="K790" i="6"/>
  <c r="J790" i="6"/>
  <c r="K789" i="6"/>
  <c r="J789" i="6"/>
  <c r="K788" i="6"/>
  <c r="J788" i="6"/>
  <c r="K787" i="6"/>
  <c r="J787" i="6"/>
  <c r="K786" i="6"/>
  <c r="J786" i="6"/>
  <c r="K785" i="6"/>
  <c r="J785" i="6"/>
  <c r="K784" i="6"/>
  <c r="J784" i="6"/>
  <c r="K783" i="6"/>
  <c r="J783" i="6"/>
  <c r="K782" i="6"/>
  <c r="J782" i="6"/>
  <c r="K781" i="6"/>
  <c r="J781" i="6"/>
  <c r="K780" i="6"/>
  <c r="J780" i="6"/>
  <c r="K779" i="6"/>
  <c r="J779" i="6"/>
  <c r="K778" i="6"/>
  <c r="J778" i="6"/>
  <c r="K777" i="6"/>
  <c r="J777" i="6"/>
  <c r="K776" i="6"/>
  <c r="J776" i="6"/>
  <c r="K775" i="6"/>
  <c r="J775" i="6"/>
  <c r="K774" i="6"/>
  <c r="J774" i="6"/>
  <c r="K773" i="6"/>
  <c r="J773" i="6"/>
  <c r="K772" i="6"/>
  <c r="J772" i="6"/>
  <c r="K771" i="6"/>
  <c r="J771" i="6"/>
  <c r="K770" i="6"/>
  <c r="J770" i="6"/>
  <c r="K769" i="6"/>
  <c r="J769" i="6"/>
  <c r="K768" i="6"/>
  <c r="J768" i="6"/>
  <c r="K767" i="6"/>
  <c r="J767" i="6"/>
  <c r="K766" i="6"/>
  <c r="J766" i="6"/>
  <c r="K765" i="6"/>
  <c r="J765" i="6"/>
  <c r="K764" i="6"/>
  <c r="J764" i="6"/>
  <c r="K763" i="6"/>
  <c r="J763" i="6"/>
  <c r="K762" i="6"/>
  <c r="J762" i="6"/>
  <c r="K761" i="6"/>
  <c r="J761" i="6"/>
  <c r="K760" i="6"/>
  <c r="J760" i="6"/>
  <c r="K759" i="6"/>
  <c r="J759" i="6"/>
  <c r="K758" i="6"/>
  <c r="J758" i="6"/>
  <c r="K757" i="6"/>
  <c r="J757" i="6"/>
  <c r="K756" i="6"/>
  <c r="J756" i="6"/>
  <c r="K755" i="6"/>
  <c r="J755" i="6"/>
  <c r="K754" i="6"/>
  <c r="J754" i="6"/>
  <c r="K753" i="6"/>
  <c r="J753" i="6"/>
  <c r="K752" i="6"/>
  <c r="J752" i="6"/>
  <c r="K751" i="6"/>
  <c r="J751" i="6"/>
  <c r="K750" i="6"/>
  <c r="J750" i="6"/>
  <c r="K749" i="6"/>
  <c r="J749" i="6"/>
  <c r="K748" i="6"/>
  <c r="J748" i="6"/>
  <c r="K747" i="6"/>
  <c r="J747" i="6"/>
  <c r="K746" i="6"/>
  <c r="J746" i="6"/>
  <c r="K745" i="6"/>
  <c r="J745" i="6"/>
  <c r="K744" i="6"/>
  <c r="J744" i="6"/>
  <c r="K743" i="6"/>
  <c r="J743" i="6"/>
  <c r="K742" i="6"/>
  <c r="J742" i="6"/>
  <c r="K741" i="6"/>
  <c r="J741" i="6"/>
  <c r="K740" i="6"/>
  <c r="J740" i="6"/>
  <c r="K739" i="6"/>
  <c r="J739" i="6"/>
  <c r="K738" i="6"/>
  <c r="J738" i="6"/>
  <c r="K737" i="6"/>
  <c r="J737" i="6"/>
  <c r="K736" i="6"/>
  <c r="J736" i="6"/>
  <c r="K735" i="6"/>
  <c r="J735" i="6"/>
  <c r="K734" i="6"/>
  <c r="J734" i="6"/>
  <c r="K733" i="6"/>
  <c r="J733" i="6"/>
  <c r="K732" i="6"/>
  <c r="J732" i="6"/>
  <c r="K731" i="6"/>
  <c r="J731" i="6"/>
  <c r="K730" i="6"/>
  <c r="J730" i="6"/>
  <c r="K729" i="6"/>
  <c r="J729" i="6"/>
  <c r="K728" i="6"/>
  <c r="J728" i="6"/>
  <c r="K727" i="6"/>
  <c r="J727" i="6"/>
  <c r="K726" i="6"/>
  <c r="J726" i="6"/>
  <c r="K725" i="6"/>
  <c r="J725" i="6"/>
  <c r="K724" i="6"/>
  <c r="J724" i="6"/>
  <c r="K723" i="6"/>
  <c r="J723" i="6"/>
  <c r="K722" i="6"/>
  <c r="J722" i="6"/>
  <c r="K721" i="6"/>
  <c r="J721" i="6"/>
  <c r="K720" i="6"/>
  <c r="J720" i="6"/>
  <c r="K719" i="6"/>
  <c r="J719" i="6"/>
  <c r="K718" i="6"/>
  <c r="J718" i="6"/>
  <c r="K717" i="6"/>
  <c r="J717" i="6"/>
  <c r="K716" i="6"/>
  <c r="J716" i="6"/>
  <c r="K715" i="6"/>
  <c r="J715" i="6"/>
  <c r="K714" i="6"/>
  <c r="J714" i="6"/>
  <c r="K713" i="6"/>
  <c r="J713" i="6"/>
  <c r="K712" i="6"/>
  <c r="J712" i="6"/>
  <c r="K711" i="6"/>
  <c r="J711" i="6"/>
  <c r="K710" i="6"/>
  <c r="J710" i="6"/>
  <c r="K709" i="6"/>
  <c r="J709" i="6"/>
  <c r="K708" i="6"/>
  <c r="J708" i="6"/>
  <c r="K707" i="6"/>
  <c r="J707" i="6"/>
  <c r="K706" i="6"/>
  <c r="J706" i="6"/>
  <c r="K705" i="6"/>
  <c r="J705" i="6"/>
  <c r="K704" i="6"/>
  <c r="J704" i="6"/>
  <c r="K703" i="6"/>
  <c r="J703" i="6"/>
  <c r="K702" i="6"/>
  <c r="J702" i="6"/>
  <c r="K701" i="6"/>
  <c r="J701" i="6"/>
  <c r="K700" i="6"/>
  <c r="J700" i="6"/>
  <c r="K699" i="6"/>
  <c r="J699" i="6"/>
  <c r="K698" i="6"/>
  <c r="J698" i="6"/>
  <c r="K697" i="6"/>
  <c r="J697" i="6"/>
  <c r="K696" i="6"/>
  <c r="J696" i="6"/>
  <c r="K695" i="6"/>
  <c r="J695" i="6"/>
  <c r="K694" i="6"/>
  <c r="J694" i="6"/>
  <c r="K693" i="6"/>
  <c r="J693" i="6"/>
  <c r="K692" i="6"/>
  <c r="J692" i="6"/>
  <c r="K691" i="6"/>
  <c r="J691" i="6"/>
  <c r="K690" i="6"/>
  <c r="J690" i="6"/>
  <c r="K689" i="6"/>
  <c r="J689" i="6"/>
  <c r="K688" i="6"/>
  <c r="J688" i="6"/>
  <c r="K687" i="6"/>
  <c r="J687" i="6"/>
  <c r="K686" i="6"/>
  <c r="J686" i="6"/>
  <c r="K685" i="6"/>
  <c r="J685" i="6"/>
  <c r="K684" i="6"/>
  <c r="J684" i="6"/>
  <c r="K683" i="6"/>
  <c r="J683" i="6"/>
  <c r="K682" i="6"/>
  <c r="J682" i="6"/>
  <c r="K681" i="6"/>
  <c r="J681" i="6"/>
  <c r="K680" i="6"/>
  <c r="J680" i="6"/>
  <c r="K679" i="6"/>
  <c r="J679" i="6"/>
  <c r="K678" i="6"/>
  <c r="J678" i="6"/>
  <c r="K677" i="6"/>
  <c r="J677" i="6"/>
  <c r="K676" i="6"/>
  <c r="J676" i="6"/>
  <c r="K675" i="6"/>
  <c r="J675" i="6"/>
  <c r="K674" i="6"/>
  <c r="J674" i="6"/>
  <c r="K673" i="6"/>
  <c r="J673" i="6"/>
  <c r="K672" i="6"/>
  <c r="J672" i="6"/>
  <c r="K671" i="6"/>
  <c r="J671" i="6"/>
  <c r="K670" i="6"/>
  <c r="J670" i="6"/>
  <c r="K669" i="6"/>
  <c r="J669" i="6"/>
  <c r="K668" i="6"/>
  <c r="J668" i="6"/>
  <c r="K667" i="6"/>
  <c r="J667" i="6"/>
  <c r="K666" i="6"/>
  <c r="J666" i="6"/>
  <c r="K665" i="6"/>
  <c r="J665" i="6"/>
  <c r="K664" i="6"/>
  <c r="J664" i="6"/>
  <c r="K663" i="6"/>
  <c r="J663" i="6"/>
  <c r="K662" i="6"/>
  <c r="J662" i="6"/>
  <c r="K661" i="6"/>
  <c r="J661" i="6"/>
  <c r="K660" i="6"/>
  <c r="J660" i="6"/>
  <c r="K659" i="6"/>
  <c r="J659" i="6"/>
  <c r="K658" i="6"/>
  <c r="J658" i="6"/>
  <c r="K657" i="6"/>
  <c r="J657" i="6"/>
  <c r="K656" i="6"/>
  <c r="J656" i="6"/>
  <c r="K655" i="6"/>
  <c r="J655" i="6"/>
  <c r="K654" i="6"/>
  <c r="J654" i="6"/>
  <c r="K653" i="6"/>
  <c r="J653" i="6"/>
  <c r="K652" i="6"/>
  <c r="J652" i="6"/>
  <c r="K651" i="6"/>
  <c r="J651" i="6"/>
  <c r="K650" i="6"/>
  <c r="J650" i="6"/>
  <c r="K649" i="6"/>
  <c r="J649" i="6"/>
  <c r="K648" i="6"/>
  <c r="J648" i="6"/>
  <c r="K647" i="6"/>
  <c r="J647" i="6"/>
  <c r="K646" i="6"/>
  <c r="J646" i="6"/>
  <c r="K645" i="6"/>
  <c r="J645" i="6"/>
  <c r="K644" i="6"/>
  <c r="J644" i="6"/>
  <c r="K643" i="6"/>
  <c r="J643" i="6"/>
  <c r="K642" i="6"/>
  <c r="J642" i="6"/>
  <c r="K641" i="6"/>
  <c r="J641" i="6"/>
  <c r="K640" i="6"/>
  <c r="J640" i="6"/>
  <c r="K639" i="6"/>
  <c r="J639" i="6"/>
  <c r="K638" i="6"/>
  <c r="J638" i="6"/>
  <c r="K637" i="6"/>
  <c r="J637" i="6"/>
  <c r="K636" i="6"/>
  <c r="J636" i="6"/>
  <c r="K635" i="6"/>
  <c r="J635" i="6"/>
  <c r="K634" i="6"/>
  <c r="J634" i="6"/>
  <c r="K633" i="6"/>
  <c r="J633" i="6"/>
  <c r="K632" i="6"/>
  <c r="J632" i="6"/>
  <c r="K631" i="6"/>
  <c r="J631" i="6"/>
  <c r="K630" i="6"/>
  <c r="J630" i="6"/>
  <c r="K629" i="6"/>
  <c r="J629" i="6"/>
  <c r="K628" i="6"/>
  <c r="J628" i="6"/>
  <c r="K627" i="6"/>
  <c r="J627" i="6"/>
  <c r="K626" i="6"/>
  <c r="J626" i="6"/>
  <c r="K625" i="6"/>
  <c r="J625" i="6"/>
  <c r="K624" i="6"/>
  <c r="J624" i="6"/>
  <c r="K623" i="6"/>
  <c r="J623" i="6"/>
  <c r="K622" i="6"/>
  <c r="J622" i="6"/>
  <c r="K621" i="6"/>
  <c r="J621" i="6"/>
  <c r="K620" i="6"/>
  <c r="J620" i="6"/>
  <c r="K619" i="6"/>
  <c r="J619" i="6"/>
  <c r="K618" i="6"/>
  <c r="J618" i="6"/>
  <c r="K617" i="6"/>
  <c r="J617" i="6"/>
  <c r="K616" i="6"/>
  <c r="J616" i="6"/>
  <c r="K615" i="6"/>
  <c r="J615" i="6"/>
  <c r="K614" i="6"/>
  <c r="J614" i="6"/>
  <c r="K613" i="6"/>
  <c r="J613" i="6"/>
  <c r="K612" i="6"/>
  <c r="J612" i="6"/>
  <c r="K611" i="6"/>
  <c r="J611" i="6"/>
  <c r="K610" i="6"/>
  <c r="J610" i="6"/>
  <c r="K609" i="6"/>
  <c r="J609" i="6"/>
  <c r="K608" i="6"/>
  <c r="J608" i="6"/>
  <c r="K607" i="6"/>
  <c r="J607" i="6"/>
  <c r="K606" i="6"/>
  <c r="J606" i="6"/>
  <c r="K605" i="6"/>
  <c r="J605" i="6"/>
  <c r="K604" i="6"/>
  <c r="J604" i="6"/>
  <c r="K603" i="6"/>
  <c r="J603" i="6"/>
  <c r="K602" i="6"/>
  <c r="J602" i="6"/>
  <c r="K601" i="6"/>
  <c r="J601" i="6"/>
  <c r="K600" i="6"/>
  <c r="J600" i="6"/>
  <c r="K599" i="6"/>
  <c r="J599" i="6"/>
  <c r="K598" i="6"/>
  <c r="J598" i="6"/>
  <c r="K597" i="6"/>
  <c r="J597" i="6"/>
  <c r="K596" i="6"/>
  <c r="J596" i="6"/>
  <c r="K595" i="6"/>
  <c r="J595" i="6"/>
  <c r="K594" i="6"/>
  <c r="J594" i="6"/>
  <c r="K593" i="6"/>
  <c r="J593" i="6"/>
  <c r="K592" i="6"/>
  <c r="J592" i="6"/>
  <c r="K591" i="6"/>
  <c r="J591" i="6"/>
  <c r="K590" i="6"/>
  <c r="J590" i="6"/>
  <c r="K589" i="6"/>
  <c r="J589" i="6"/>
  <c r="K588" i="6"/>
  <c r="J588" i="6"/>
  <c r="K587" i="6"/>
  <c r="J587" i="6"/>
  <c r="K586" i="6"/>
  <c r="J586" i="6"/>
  <c r="K585" i="6"/>
  <c r="J585" i="6"/>
  <c r="K584" i="6"/>
  <c r="J584" i="6"/>
  <c r="K583" i="6"/>
  <c r="J583" i="6"/>
  <c r="K582" i="6"/>
  <c r="J582" i="6"/>
  <c r="K581" i="6"/>
  <c r="J581" i="6"/>
  <c r="K580" i="6"/>
  <c r="J580" i="6"/>
  <c r="K579" i="6"/>
  <c r="J579" i="6"/>
  <c r="K578" i="6"/>
  <c r="J578" i="6"/>
  <c r="K577" i="6"/>
  <c r="J577" i="6"/>
  <c r="K576" i="6"/>
  <c r="J576" i="6"/>
  <c r="K575" i="6"/>
  <c r="J575" i="6"/>
  <c r="K574" i="6"/>
  <c r="J574" i="6"/>
  <c r="K573" i="6"/>
  <c r="J573" i="6"/>
  <c r="K572" i="6"/>
  <c r="J572" i="6"/>
  <c r="K571" i="6"/>
  <c r="J571" i="6"/>
  <c r="K570" i="6"/>
  <c r="J570" i="6"/>
  <c r="K569" i="6"/>
  <c r="J569" i="6"/>
  <c r="K568" i="6"/>
  <c r="J568" i="6"/>
  <c r="K567" i="6"/>
  <c r="J567" i="6"/>
  <c r="K566" i="6"/>
  <c r="J566" i="6"/>
  <c r="K565" i="6"/>
  <c r="J565" i="6"/>
  <c r="K564" i="6"/>
  <c r="J564" i="6"/>
  <c r="K563" i="6"/>
  <c r="J563" i="6"/>
  <c r="K562" i="6"/>
  <c r="J562" i="6"/>
  <c r="K561" i="6"/>
  <c r="J561" i="6"/>
  <c r="K560" i="6"/>
  <c r="J560" i="6"/>
  <c r="K559" i="6"/>
  <c r="J559" i="6"/>
  <c r="K558" i="6"/>
  <c r="J558" i="6"/>
  <c r="K557" i="6"/>
  <c r="J557" i="6"/>
  <c r="K556" i="6"/>
  <c r="J556" i="6"/>
  <c r="K555" i="6"/>
  <c r="J555" i="6"/>
  <c r="K554" i="6"/>
  <c r="J554" i="6"/>
  <c r="K553" i="6"/>
  <c r="J553" i="6"/>
  <c r="K552" i="6"/>
  <c r="J552" i="6"/>
  <c r="K551" i="6"/>
  <c r="J551" i="6"/>
  <c r="K550" i="6"/>
  <c r="J550" i="6"/>
  <c r="K549" i="6"/>
  <c r="J549" i="6"/>
  <c r="K548" i="6"/>
  <c r="J548" i="6"/>
  <c r="K547" i="6"/>
  <c r="J547" i="6"/>
  <c r="K546" i="6"/>
  <c r="J546" i="6"/>
  <c r="K545" i="6"/>
  <c r="J545" i="6"/>
  <c r="K544" i="6"/>
  <c r="J544" i="6"/>
  <c r="K543" i="6"/>
  <c r="J543" i="6"/>
  <c r="K542" i="6"/>
  <c r="J542" i="6"/>
  <c r="K541" i="6"/>
  <c r="J541" i="6"/>
  <c r="K540" i="6"/>
  <c r="J540" i="6"/>
  <c r="K539" i="6"/>
  <c r="J539" i="6"/>
  <c r="K538" i="6"/>
  <c r="J538" i="6"/>
  <c r="K537" i="6"/>
  <c r="J537" i="6"/>
  <c r="K536" i="6"/>
  <c r="J536" i="6"/>
  <c r="K535" i="6"/>
  <c r="J535" i="6"/>
  <c r="K534" i="6"/>
  <c r="J534" i="6"/>
  <c r="K533" i="6"/>
  <c r="J533" i="6"/>
  <c r="K532" i="6"/>
  <c r="J532" i="6"/>
  <c r="K531" i="6"/>
  <c r="J531" i="6"/>
  <c r="K530" i="6"/>
  <c r="J530" i="6"/>
  <c r="K529" i="6"/>
  <c r="J529" i="6"/>
  <c r="K528" i="6"/>
  <c r="J528" i="6"/>
  <c r="K527" i="6"/>
  <c r="J527" i="6"/>
  <c r="K526" i="6"/>
  <c r="J526" i="6"/>
  <c r="K525" i="6"/>
  <c r="J525" i="6"/>
  <c r="K524" i="6"/>
  <c r="J524" i="6"/>
  <c r="K523" i="6"/>
  <c r="J523" i="6"/>
  <c r="K522" i="6"/>
  <c r="J522" i="6"/>
  <c r="K521" i="6"/>
  <c r="J521" i="6"/>
  <c r="K520" i="6"/>
  <c r="J520" i="6"/>
  <c r="K519" i="6"/>
  <c r="J519" i="6"/>
  <c r="K518" i="6"/>
  <c r="J518" i="6"/>
  <c r="K517" i="6"/>
  <c r="J517" i="6"/>
  <c r="K516" i="6"/>
  <c r="J516" i="6"/>
  <c r="K515" i="6"/>
  <c r="J515" i="6"/>
  <c r="K514" i="6"/>
  <c r="J514" i="6"/>
  <c r="K513" i="6"/>
  <c r="J513" i="6"/>
  <c r="K512" i="6"/>
  <c r="J512" i="6"/>
  <c r="K511" i="6"/>
  <c r="J511" i="6"/>
  <c r="K510" i="6"/>
  <c r="J510" i="6"/>
  <c r="K509" i="6"/>
  <c r="J509" i="6"/>
  <c r="K508" i="6"/>
  <c r="J508" i="6"/>
  <c r="K507" i="6"/>
  <c r="J507" i="6"/>
  <c r="K506" i="6"/>
  <c r="J506" i="6"/>
  <c r="K505" i="6"/>
  <c r="J505" i="6"/>
  <c r="K504" i="6"/>
  <c r="J504" i="6"/>
  <c r="K503" i="6"/>
  <c r="J503" i="6"/>
  <c r="K502" i="6"/>
  <c r="J502" i="6"/>
  <c r="K501" i="6"/>
  <c r="J501" i="6"/>
  <c r="K500" i="6"/>
  <c r="J500" i="6"/>
  <c r="K499" i="6"/>
  <c r="J499" i="6"/>
  <c r="K498" i="6"/>
  <c r="J498" i="6"/>
  <c r="K497" i="6"/>
  <c r="J497" i="6"/>
  <c r="K496" i="6"/>
  <c r="J496" i="6"/>
  <c r="K495" i="6"/>
  <c r="J495" i="6"/>
  <c r="K494" i="6"/>
  <c r="J494" i="6"/>
  <c r="K493" i="6"/>
  <c r="J493" i="6"/>
  <c r="K492" i="6"/>
  <c r="J492" i="6"/>
  <c r="K491" i="6"/>
  <c r="J491" i="6"/>
  <c r="K490" i="6"/>
  <c r="J490" i="6"/>
  <c r="K489" i="6"/>
  <c r="J489" i="6"/>
  <c r="K488" i="6"/>
  <c r="J488" i="6"/>
  <c r="K487" i="6"/>
  <c r="J487" i="6"/>
  <c r="K486" i="6"/>
  <c r="J486" i="6"/>
  <c r="K485" i="6"/>
  <c r="J485" i="6"/>
  <c r="K484" i="6"/>
  <c r="J484" i="6"/>
  <c r="K483" i="6"/>
  <c r="J483" i="6"/>
  <c r="K482" i="6"/>
  <c r="J482" i="6"/>
  <c r="K481" i="6"/>
  <c r="J481" i="6"/>
  <c r="K480" i="6"/>
  <c r="J480" i="6"/>
  <c r="K479" i="6"/>
  <c r="J479" i="6"/>
  <c r="K478" i="6"/>
  <c r="J478" i="6"/>
  <c r="K477" i="6"/>
  <c r="J477" i="6"/>
  <c r="K476" i="6"/>
  <c r="J476" i="6"/>
  <c r="K475" i="6"/>
  <c r="J475" i="6"/>
  <c r="K474" i="6"/>
  <c r="J474" i="6"/>
  <c r="K473" i="6"/>
  <c r="J473" i="6"/>
  <c r="K472" i="6"/>
  <c r="J472" i="6"/>
  <c r="K471" i="6"/>
  <c r="J471" i="6"/>
  <c r="K470" i="6"/>
  <c r="J470" i="6"/>
  <c r="K469" i="6"/>
  <c r="J469" i="6"/>
  <c r="K468" i="6"/>
  <c r="J468" i="6"/>
  <c r="K467" i="6"/>
  <c r="J467" i="6"/>
  <c r="K466" i="6"/>
  <c r="J466" i="6"/>
  <c r="K465" i="6"/>
  <c r="J465" i="6"/>
  <c r="K464" i="6"/>
  <c r="J464" i="6"/>
  <c r="K463" i="6"/>
  <c r="J463" i="6"/>
  <c r="K462" i="6"/>
  <c r="J462" i="6"/>
  <c r="K461" i="6"/>
  <c r="J461" i="6"/>
  <c r="K460" i="6"/>
  <c r="J460" i="6"/>
  <c r="K459" i="6"/>
  <c r="J459" i="6"/>
  <c r="K458" i="6"/>
  <c r="J458" i="6"/>
  <c r="K457" i="6"/>
  <c r="J457" i="6"/>
  <c r="K456" i="6"/>
  <c r="J456" i="6"/>
  <c r="K455" i="6"/>
  <c r="J455" i="6"/>
  <c r="K454" i="6"/>
  <c r="J454" i="6"/>
  <c r="K453" i="6"/>
  <c r="J453" i="6"/>
  <c r="K452" i="6"/>
  <c r="J452" i="6"/>
  <c r="K451" i="6"/>
  <c r="J451" i="6"/>
  <c r="K450" i="6"/>
  <c r="J450" i="6"/>
  <c r="K449" i="6"/>
  <c r="J449" i="6"/>
  <c r="K448" i="6"/>
  <c r="J448" i="6"/>
  <c r="K447" i="6"/>
  <c r="J447" i="6"/>
  <c r="K446" i="6"/>
  <c r="J446" i="6"/>
  <c r="K445" i="6"/>
  <c r="J445" i="6"/>
  <c r="K444" i="6"/>
  <c r="J444" i="6"/>
  <c r="K443" i="6"/>
  <c r="J443" i="6"/>
  <c r="K442" i="6"/>
  <c r="J442" i="6"/>
  <c r="K441" i="6"/>
  <c r="J441" i="6"/>
  <c r="K440" i="6"/>
  <c r="J440" i="6"/>
  <c r="K439" i="6"/>
  <c r="J439" i="6"/>
  <c r="K438" i="6"/>
  <c r="J438" i="6"/>
  <c r="K437" i="6"/>
  <c r="J437" i="6"/>
  <c r="K436" i="6"/>
  <c r="J436" i="6"/>
  <c r="K435" i="6"/>
  <c r="J435" i="6"/>
  <c r="K434" i="6"/>
  <c r="J434" i="6"/>
  <c r="K433" i="6"/>
  <c r="J433" i="6"/>
  <c r="K432" i="6"/>
  <c r="J432" i="6"/>
  <c r="K431" i="6"/>
  <c r="J431" i="6"/>
  <c r="K430" i="6"/>
  <c r="J430" i="6"/>
  <c r="K429" i="6"/>
  <c r="J429" i="6"/>
  <c r="K428" i="6"/>
  <c r="J428" i="6"/>
  <c r="K427" i="6"/>
  <c r="J427" i="6"/>
  <c r="K426" i="6"/>
  <c r="J426" i="6"/>
  <c r="K425" i="6"/>
  <c r="J425" i="6"/>
  <c r="K424" i="6"/>
  <c r="J424" i="6"/>
  <c r="K423" i="6"/>
  <c r="J423" i="6"/>
  <c r="K422" i="6"/>
  <c r="J422" i="6"/>
  <c r="K421" i="6"/>
  <c r="J421" i="6"/>
  <c r="K420" i="6"/>
  <c r="J420" i="6"/>
  <c r="K419" i="6"/>
  <c r="J419" i="6"/>
  <c r="K418" i="6"/>
  <c r="J418" i="6"/>
  <c r="K417" i="6"/>
  <c r="J417" i="6"/>
  <c r="K416" i="6"/>
  <c r="J416" i="6"/>
  <c r="K415" i="6"/>
  <c r="J415" i="6"/>
  <c r="K414" i="6"/>
  <c r="J414" i="6"/>
  <c r="K413" i="6"/>
  <c r="J413" i="6"/>
  <c r="K412" i="6"/>
  <c r="J412" i="6"/>
  <c r="K411" i="6"/>
  <c r="J411" i="6"/>
  <c r="K410" i="6"/>
  <c r="J410" i="6"/>
  <c r="K409" i="6"/>
  <c r="J409" i="6"/>
  <c r="K408" i="6"/>
  <c r="J408" i="6"/>
  <c r="K407" i="6"/>
  <c r="J407" i="6"/>
  <c r="K406" i="6"/>
  <c r="J406" i="6"/>
  <c r="K405" i="6"/>
  <c r="J405" i="6"/>
  <c r="K404" i="6"/>
  <c r="J404" i="6"/>
  <c r="K403" i="6"/>
  <c r="J403" i="6"/>
  <c r="K402" i="6"/>
  <c r="J402" i="6"/>
  <c r="K401" i="6"/>
  <c r="J401" i="6"/>
  <c r="K400" i="6"/>
  <c r="J400" i="6"/>
  <c r="K399" i="6"/>
  <c r="J399" i="6"/>
  <c r="K398" i="6"/>
  <c r="J398" i="6"/>
  <c r="K397" i="6"/>
  <c r="J397" i="6"/>
  <c r="K396" i="6"/>
  <c r="J396" i="6"/>
  <c r="K395" i="6"/>
  <c r="J395" i="6"/>
  <c r="K394" i="6"/>
  <c r="J394" i="6"/>
  <c r="K393" i="6"/>
  <c r="J393" i="6"/>
  <c r="K392" i="6"/>
  <c r="J392" i="6"/>
  <c r="K391" i="6"/>
  <c r="J391" i="6"/>
  <c r="K390" i="6"/>
  <c r="J390" i="6"/>
  <c r="K389" i="6"/>
  <c r="J389" i="6"/>
  <c r="K388" i="6"/>
  <c r="J388" i="6"/>
  <c r="K387" i="6"/>
  <c r="J387" i="6"/>
  <c r="K386" i="6"/>
  <c r="J386" i="6"/>
  <c r="K385" i="6"/>
  <c r="J385" i="6"/>
  <c r="K384" i="6"/>
  <c r="J384" i="6"/>
  <c r="K383" i="6"/>
  <c r="J383" i="6"/>
  <c r="K382" i="6"/>
  <c r="J382" i="6"/>
  <c r="K381" i="6"/>
  <c r="J381" i="6"/>
  <c r="K380" i="6"/>
  <c r="J380" i="6"/>
  <c r="K379" i="6"/>
  <c r="J379" i="6"/>
  <c r="K378" i="6"/>
  <c r="J378" i="6"/>
  <c r="K377" i="6"/>
  <c r="J377" i="6"/>
  <c r="K376" i="6"/>
  <c r="J376" i="6"/>
  <c r="K375" i="6"/>
  <c r="J375" i="6"/>
  <c r="K374" i="6"/>
  <c r="J374" i="6"/>
  <c r="K373" i="6"/>
  <c r="J373" i="6"/>
  <c r="K372" i="6"/>
  <c r="J372" i="6"/>
  <c r="K371" i="6"/>
  <c r="J371" i="6"/>
  <c r="K370" i="6"/>
  <c r="J370" i="6"/>
  <c r="K369" i="6"/>
  <c r="J369" i="6"/>
  <c r="K368" i="6"/>
  <c r="J368" i="6"/>
  <c r="K367" i="6"/>
  <c r="J367" i="6"/>
  <c r="K366" i="6"/>
  <c r="J366" i="6"/>
  <c r="K365" i="6"/>
  <c r="J365" i="6"/>
  <c r="K364" i="6"/>
  <c r="J364" i="6"/>
  <c r="K363" i="6"/>
  <c r="J363" i="6"/>
  <c r="K362" i="6"/>
  <c r="J362" i="6"/>
  <c r="K361" i="6"/>
  <c r="J361" i="6"/>
  <c r="K360" i="6"/>
  <c r="J360" i="6"/>
  <c r="K359" i="6"/>
  <c r="J359" i="6"/>
  <c r="K358" i="6"/>
  <c r="J358" i="6"/>
  <c r="K357" i="6"/>
  <c r="J357" i="6"/>
  <c r="K356" i="6"/>
  <c r="J356" i="6"/>
  <c r="K355" i="6"/>
  <c r="J355" i="6"/>
  <c r="K354" i="6"/>
  <c r="J354" i="6"/>
  <c r="K353" i="6"/>
  <c r="J353" i="6"/>
  <c r="K352" i="6"/>
  <c r="J352" i="6"/>
  <c r="K351" i="6"/>
  <c r="J351" i="6"/>
  <c r="K350" i="6"/>
  <c r="J350" i="6"/>
  <c r="K349" i="6"/>
  <c r="J349" i="6"/>
  <c r="K348" i="6"/>
  <c r="J348" i="6"/>
  <c r="K347" i="6"/>
  <c r="J347" i="6"/>
  <c r="K346" i="6"/>
  <c r="J346" i="6"/>
  <c r="K345" i="6"/>
  <c r="J345" i="6"/>
  <c r="K344" i="6"/>
  <c r="J344" i="6"/>
  <c r="K343" i="6"/>
  <c r="J343" i="6"/>
  <c r="K342" i="6"/>
  <c r="J342" i="6"/>
  <c r="K341" i="6"/>
  <c r="J341" i="6"/>
  <c r="K340" i="6"/>
  <c r="J340" i="6"/>
  <c r="K339" i="6"/>
  <c r="J339" i="6"/>
  <c r="K338" i="6"/>
  <c r="J338" i="6"/>
  <c r="K337" i="6"/>
  <c r="J337" i="6"/>
  <c r="K336" i="6"/>
  <c r="J336" i="6"/>
  <c r="K335" i="6"/>
  <c r="J335" i="6"/>
  <c r="K334" i="6"/>
  <c r="J334" i="6"/>
  <c r="K333" i="6"/>
  <c r="J333" i="6"/>
  <c r="K332" i="6"/>
  <c r="J332" i="6"/>
  <c r="K331" i="6"/>
  <c r="J331" i="6"/>
  <c r="K330" i="6"/>
  <c r="J330" i="6"/>
  <c r="K329" i="6"/>
  <c r="J329" i="6"/>
  <c r="K328" i="6"/>
  <c r="J328" i="6"/>
  <c r="K327" i="6"/>
  <c r="J327" i="6"/>
  <c r="K326" i="6"/>
  <c r="J326" i="6"/>
  <c r="K325" i="6"/>
  <c r="J325" i="6"/>
  <c r="K324" i="6"/>
  <c r="J324" i="6"/>
  <c r="K323" i="6"/>
  <c r="J323" i="6"/>
  <c r="K322" i="6"/>
  <c r="J322" i="6"/>
  <c r="K321" i="6"/>
  <c r="J321" i="6"/>
  <c r="K320" i="6"/>
  <c r="J320" i="6"/>
  <c r="K319" i="6"/>
  <c r="J319" i="6"/>
  <c r="K318" i="6"/>
  <c r="J318" i="6"/>
  <c r="K317" i="6"/>
  <c r="J317" i="6"/>
  <c r="K316" i="6"/>
  <c r="J316" i="6"/>
  <c r="K315" i="6"/>
  <c r="J315" i="6"/>
  <c r="K314" i="6"/>
  <c r="J314" i="6"/>
  <c r="K313" i="6"/>
  <c r="J313" i="6"/>
  <c r="K312" i="6"/>
  <c r="J312" i="6"/>
  <c r="K311" i="6"/>
  <c r="J311" i="6"/>
  <c r="K310" i="6"/>
  <c r="J310" i="6"/>
  <c r="K309" i="6"/>
  <c r="J309" i="6"/>
  <c r="K308" i="6"/>
  <c r="J308" i="6"/>
  <c r="K307" i="6"/>
  <c r="J307" i="6"/>
  <c r="K306" i="6"/>
  <c r="J306" i="6"/>
  <c r="K305" i="6"/>
  <c r="J305" i="6"/>
  <c r="K304" i="6"/>
  <c r="J304" i="6"/>
  <c r="K303" i="6"/>
  <c r="J303" i="6"/>
  <c r="K302" i="6"/>
  <c r="J302" i="6"/>
  <c r="K301" i="6"/>
  <c r="J301" i="6"/>
  <c r="K300" i="6"/>
  <c r="J300" i="6"/>
  <c r="K299" i="6"/>
  <c r="J299" i="6"/>
  <c r="K298" i="6"/>
  <c r="J298" i="6"/>
  <c r="K297" i="6"/>
  <c r="J297" i="6"/>
  <c r="K296" i="6"/>
  <c r="J296" i="6"/>
  <c r="K295" i="6"/>
  <c r="J295" i="6"/>
  <c r="K294" i="6"/>
  <c r="J294" i="6"/>
  <c r="K293" i="6"/>
  <c r="J293" i="6"/>
  <c r="K292" i="6"/>
  <c r="J292" i="6"/>
  <c r="K291" i="6"/>
  <c r="J291" i="6"/>
  <c r="K290" i="6"/>
  <c r="J290" i="6"/>
  <c r="K289" i="6"/>
  <c r="J289" i="6"/>
  <c r="K288" i="6"/>
  <c r="J288" i="6"/>
  <c r="K287" i="6"/>
  <c r="J287" i="6"/>
  <c r="K286" i="6"/>
  <c r="J286" i="6"/>
  <c r="K285" i="6"/>
  <c r="J285" i="6"/>
  <c r="K284" i="6"/>
  <c r="J284" i="6"/>
  <c r="K283" i="6"/>
  <c r="J283" i="6"/>
  <c r="K282" i="6"/>
  <c r="J282" i="6"/>
  <c r="K281" i="6"/>
  <c r="J281" i="6"/>
  <c r="K280" i="6"/>
  <c r="J280" i="6"/>
  <c r="K279" i="6"/>
  <c r="J279" i="6"/>
  <c r="K278" i="6"/>
  <c r="J278" i="6"/>
  <c r="K277" i="6"/>
  <c r="J277" i="6"/>
  <c r="K276" i="6"/>
  <c r="J276" i="6"/>
  <c r="K275" i="6"/>
  <c r="J275" i="6"/>
  <c r="K274" i="6"/>
  <c r="J274" i="6"/>
  <c r="K273" i="6"/>
  <c r="J273" i="6"/>
  <c r="K272" i="6"/>
  <c r="J272" i="6"/>
  <c r="K271" i="6"/>
  <c r="J271" i="6"/>
  <c r="K270" i="6"/>
  <c r="J270" i="6"/>
  <c r="K269" i="6"/>
  <c r="J269" i="6"/>
  <c r="K268" i="6"/>
  <c r="J268" i="6"/>
  <c r="K267" i="6"/>
  <c r="J267" i="6"/>
  <c r="K266" i="6"/>
  <c r="J266" i="6"/>
  <c r="K265" i="6"/>
  <c r="J265" i="6"/>
  <c r="K264" i="6"/>
  <c r="J264" i="6"/>
  <c r="K263" i="6"/>
  <c r="J263" i="6"/>
  <c r="K262" i="6"/>
  <c r="J262" i="6"/>
  <c r="K261" i="6"/>
  <c r="J261" i="6"/>
  <c r="K260" i="6"/>
  <c r="J260" i="6"/>
  <c r="K259" i="6"/>
  <c r="J259" i="6"/>
  <c r="K258" i="6"/>
  <c r="J258" i="6"/>
  <c r="K257" i="6"/>
  <c r="J257" i="6"/>
  <c r="K256" i="6"/>
  <c r="J256" i="6"/>
  <c r="K255" i="6"/>
  <c r="J255" i="6"/>
  <c r="K254" i="6"/>
  <c r="J254" i="6"/>
  <c r="K253" i="6"/>
  <c r="J253" i="6"/>
  <c r="K252" i="6"/>
  <c r="J252" i="6"/>
  <c r="K251" i="6"/>
  <c r="J251" i="6"/>
  <c r="K250" i="6"/>
  <c r="J250" i="6"/>
  <c r="K249" i="6"/>
  <c r="J249" i="6"/>
  <c r="K248" i="6"/>
  <c r="J248" i="6"/>
  <c r="K247" i="6"/>
  <c r="J247" i="6"/>
  <c r="K246" i="6"/>
  <c r="J246" i="6"/>
  <c r="K245" i="6"/>
  <c r="J245" i="6"/>
  <c r="K244" i="6"/>
  <c r="J244" i="6"/>
  <c r="K243" i="6"/>
  <c r="J243" i="6"/>
  <c r="K242" i="6"/>
  <c r="J242" i="6"/>
  <c r="K241" i="6"/>
  <c r="J241" i="6"/>
  <c r="K240" i="6"/>
  <c r="J240" i="6"/>
  <c r="K239" i="6"/>
  <c r="J239" i="6"/>
  <c r="K238" i="6"/>
  <c r="J238" i="6"/>
  <c r="K237" i="6"/>
  <c r="J237" i="6"/>
  <c r="K236" i="6"/>
  <c r="J236" i="6"/>
  <c r="K235" i="6"/>
  <c r="J235" i="6"/>
  <c r="K234" i="6"/>
  <c r="J234" i="6"/>
  <c r="K233" i="6"/>
  <c r="J233" i="6"/>
  <c r="K232" i="6"/>
  <c r="J232" i="6"/>
  <c r="K231" i="6"/>
  <c r="J231" i="6"/>
  <c r="K230" i="6"/>
  <c r="J230" i="6"/>
  <c r="K229" i="6"/>
  <c r="J229" i="6"/>
  <c r="K228" i="6"/>
  <c r="J228" i="6"/>
  <c r="K227" i="6"/>
  <c r="J227" i="6"/>
  <c r="K226" i="6"/>
  <c r="J226" i="6"/>
  <c r="K225" i="6"/>
  <c r="J225" i="6"/>
  <c r="K224" i="6"/>
  <c r="J224" i="6"/>
  <c r="K223" i="6"/>
  <c r="J223" i="6"/>
  <c r="K222" i="6"/>
  <c r="J222" i="6"/>
  <c r="K221" i="6"/>
  <c r="J221" i="6"/>
  <c r="K220" i="6"/>
  <c r="J220" i="6"/>
  <c r="K219" i="6"/>
  <c r="J219" i="6"/>
  <c r="K218" i="6"/>
  <c r="J218" i="6"/>
  <c r="K217" i="6"/>
  <c r="J217" i="6"/>
  <c r="K216" i="6"/>
  <c r="J216" i="6"/>
  <c r="K215" i="6"/>
  <c r="J215" i="6"/>
  <c r="K214" i="6"/>
  <c r="J214" i="6"/>
  <c r="K213" i="6"/>
  <c r="J213" i="6"/>
  <c r="K212" i="6"/>
  <c r="J212" i="6"/>
  <c r="K211" i="6"/>
  <c r="J211" i="6"/>
  <c r="K210" i="6"/>
  <c r="J210" i="6"/>
  <c r="K209" i="6"/>
  <c r="J209" i="6"/>
  <c r="K208" i="6"/>
  <c r="J208" i="6"/>
  <c r="K207" i="6"/>
  <c r="J207" i="6"/>
  <c r="K206" i="6"/>
  <c r="J206" i="6"/>
  <c r="K205" i="6"/>
  <c r="J205" i="6"/>
  <c r="K204" i="6"/>
  <c r="J204" i="6"/>
  <c r="K203" i="6"/>
  <c r="J203" i="6"/>
  <c r="K202" i="6"/>
  <c r="J202" i="6"/>
  <c r="K201" i="6"/>
  <c r="J201" i="6"/>
  <c r="K200" i="6"/>
  <c r="J200" i="6"/>
  <c r="K199" i="6"/>
  <c r="J199" i="6"/>
  <c r="K198" i="6"/>
  <c r="J198" i="6"/>
  <c r="K197" i="6"/>
  <c r="J197" i="6"/>
  <c r="K196" i="6"/>
  <c r="J196" i="6"/>
  <c r="K195" i="6"/>
  <c r="J195" i="6"/>
  <c r="K194" i="6"/>
  <c r="J194" i="6"/>
  <c r="K193" i="6"/>
  <c r="J193" i="6"/>
  <c r="K192" i="6"/>
  <c r="J192" i="6"/>
  <c r="K191" i="6"/>
  <c r="J191" i="6"/>
  <c r="K190" i="6"/>
  <c r="J190" i="6"/>
  <c r="K189" i="6"/>
  <c r="J189" i="6"/>
  <c r="K188" i="6"/>
  <c r="J188" i="6"/>
  <c r="K187" i="6"/>
  <c r="J187" i="6"/>
  <c r="K186" i="6"/>
  <c r="J186" i="6"/>
  <c r="K185" i="6"/>
  <c r="J185" i="6"/>
  <c r="K184" i="6"/>
  <c r="J184" i="6"/>
  <c r="K183" i="6"/>
  <c r="J183" i="6"/>
  <c r="K182" i="6"/>
  <c r="J182" i="6"/>
  <c r="K181" i="6"/>
  <c r="J181" i="6"/>
  <c r="K180" i="6"/>
  <c r="J180" i="6"/>
  <c r="K179" i="6"/>
  <c r="J179" i="6"/>
  <c r="K178" i="6"/>
  <c r="J178" i="6"/>
  <c r="K177" i="6"/>
  <c r="J177" i="6"/>
  <c r="K176" i="6"/>
  <c r="J176" i="6"/>
  <c r="K175" i="6"/>
  <c r="J175" i="6"/>
  <c r="K174" i="6"/>
  <c r="J174" i="6"/>
  <c r="K173" i="6"/>
  <c r="J173" i="6"/>
  <c r="K172" i="6"/>
  <c r="J172" i="6"/>
  <c r="K171" i="6"/>
  <c r="J171" i="6"/>
  <c r="K170" i="6"/>
  <c r="J170" i="6"/>
  <c r="K169" i="6"/>
  <c r="J169" i="6"/>
  <c r="K168" i="6"/>
  <c r="J168" i="6"/>
  <c r="K167" i="6"/>
  <c r="J167" i="6"/>
  <c r="K166" i="6"/>
  <c r="J166" i="6"/>
  <c r="K165" i="6"/>
  <c r="J165" i="6"/>
  <c r="K164" i="6"/>
  <c r="J164" i="6"/>
  <c r="K163" i="6"/>
  <c r="J163" i="6"/>
  <c r="K162" i="6"/>
  <c r="J162" i="6"/>
  <c r="K161" i="6"/>
  <c r="J161" i="6"/>
  <c r="K160" i="6"/>
  <c r="J160" i="6"/>
  <c r="K159" i="6"/>
  <c r="J159" i="6"/>
  <c r="K158" i="6"/>
  <c r="J158" i="6"/>
  <c r="K157" i="6"/>
  <c r="J157" i="6"/>
  <c r="K156" i="6"/>
  <c r="J156" i="6"/>
  <c r="K155" i="6"/>
  <c r="J155" i="6"/>
  <c r="K154" i="6"/>
  <c r="J154" i="6"/>
  <c r="K153" i="6"/>
  <c r="J153" i="6"/>
  <c r="K152" i="6"/>
  <c r="J152" i="6"/>
  <c r="K151" i="6"/>
  <c r="J151" i="6"/>
  <c r="K150" i="6"/>
  <c r="J150" i="6"/>
  <c r="K149" i="6"/>
  <c r="J149" i="6"/>
  <c r="K148" i="6"/>
  <c r="J148" i="6"/>
  <c r="K147" i="6"/>
  <c r="J147" i="6"/>
  <c r="K146" i="6"/>
  <c r="J146" i="6"/>
  <c r="K145" i="6"/>
  <c r="J145" i="6"/>
  <c r="K144" i="6"/>
  <c r="J144" i="6"/>
  <c r="K143" i="6"/>
  <c r="J143" i="6"/>
  <c r="K142" i="6"/>
  <c r="J142" i="6"/>
  <c r="K141" i="6"/>
  <c r="J141" i="6"/>
  <c r="K140" i="6"/>
  <c r="J140" i="6"/>
  <c r="K139" i="6"/>
  <c r="J139" i="6"/>
  <c r="K138" i="6"/>
  <c r="J138" i="6"/>
  <c r="K137" i="6"/>
  <c r="J137" i="6"/>
  <c r="K136" i="6"/>
  <c r="J136" i="6"/>
  <c r="K135" i="6"/>
  <c r="J135" i="6"/>
  <c r="K134" i="6"/>
  <c r="J134" i="6"/>
  <c r="K133" i="6"/>
  <c r="J133" i="6"/>
  <c r="K132" i="6"/>
  <c r="J132" i="6"/>
  <c r="K131" i="6"/>
  <c r="J131" i="6"/>
  <c r="K130" i="6"/>
  <c r="J130" i="6"/>
  <c r="K129" i="6"/>
  <c r="J129" i="6"/>
  <c r="K128" i="6"/>
  <c r="J128" i="6"/>
  <c r="K127" i="6"/>
  <c r="J127" i="6"/>
  <c r="K126" i="6"/>
  <c r="J126" i="6"/>
  <c r="K125" i="6"/>
  <c r="J125" i="6"/>
  <c r="K124" i="6"/>
  <c r="J124" i="6"/>
  <c r="K123" i="6"/>
  <c r="J123" i="6"/>
  <c r="K122" i="6"/>
  <c r="J122" i="6"/>
  <c r="K121" i="6"/>
  <c r="J121" i="6"/>
  <c r="K120" i="6"/>
  <c r="J120" i="6"/>
  <c r="K119" i="6"/>
  <c r="J119" i="6"/>
  <c r="K118" i="6"/>
  <c r="J118" i="6"/>
  <c r="K117" i="6"/>
  <c r="J117" i="6"/>
  <c r="K116" i="6"/>
  <c r="J116" i="6"/>
  <c r="K115" i="6"/>
  <c r="J115" i="6"/>
  <c r="K114" i="6"/>
  <c r="J114" i="6"/>
  <c r="K113" i="6"/>
  <c r="J113" i="6"/>
  <c r="K112" i="6"/>
  <c r="J112" i="6"/>
  <c r="K111" i="6"/>
  <c r="J111" i="6"/>
  <c r="K110" i="6"/>
  <c r="J110" i="6"/>
  <c r="K109" i="6"/>
  <c r="J109" i="6"/>
  <c r="K108" i="6"/>
  <c r="J108" i="6"/>
  <c r="K107" i="6"/>
  <c r="J107" i="6"/>
  <c r="K106" i="6"/>
  <c r="J106" i="6"/>
  <c r="K105" i="6"/>
  <c r="J105" i="6"/>
  <c r="K104" i="6"/>
  <c r="J104" i="6"/>
  <c r="K103" i="6"/>
  <c r="J103" i="6"/>
  <c r="K102" i="6"/>
  <c r="J102" i="6"/>
  <c r="K101" i="6"/>
  <c r="J101" i="6"/>
  <c r="K100" i="6"/>
  <c r="J100" i="6"/>
  <c r="K99" i="6"/>
  <c r="J99" i="6"/>
  <c r="K98" i="6"/>
  <c r="J98" i="6"/>
  <c r="K97" i="6"/>
  <c r="J97" i="6"/>
  <c r="K96" i="6"/>
  <c r="J96" i="6"/>
  <c r="K95" i="6"/>
  <c r="J95" i="6"/>
  <c r="K94" i="6"/>
  <c r="J94" i="6"/>
  <c r="K93" i="6"/>
  <c r="J93" i="6"/>
  <c r="K92" i="6"/>
  <c r="J92" i="6"/>
  <c r="K91" i="6"/>
  <c r="J91" i="6"/>
  <c r="K90" i="6"/>
  <c r="J90" i="6"/>
  <c r="K89" i="6"/>
  <c r="J89" i="6"/>
  <c r="K88" i="6"/>
  <c r="J88" i="6"/>
  <c r="K87" i="6"/>
  <c r="J87" i="6"/>
  <c r="K86" i="6"/>
  <c r="J86" i="6"/>
  <c r="K85" i="6"/>
  <c r="J85" i="6"/>
  <c r="K84" i="6"/>
  <c r="J84" i="6"/>
  <c r="K83" i="6"/>
  <c r="J83" i="6"/>
  <c r="K82" i="6"/>
  <c r="J82" i="6"/>
  <c r="K81" i="6"/>
  <c r="J81" i="6"/>
  <c r="K80" i="6"/>
  <c r="J80" i="6"/>
  <c r="K79" i="6"/>
  <c r="J79" i="6"/>
  <c r="K78" i="6"/>
  <c r="J78" i="6"/>
  <c r="K77" i="6"/>
  <c r="J77" i="6"/>
  <c r="K76" i="6"/>
  <c r="J76" i="6"/>
  <c r="K75" i="6"/>
  <c r="J75" i="6"/>
  <c r="K74" i="6"/>
  <c r="J74" i="6"/>
  <c r="K73" i="6"/>
  <c r="J73" i="6"/>
  <c r="K72" i="6"/>
  <c r="J72" i="6"/>
  <c r="K71" i="6"/>
  <c r="J71" i="6"/>
  <c r="K70" i="6"/>
  <c r="J70" i="6"/>
  <c r="K69" i="6"/>
  <c r="J69" i="6"/>
  <c r="K68" i="6"/>
  <c r="J68" i="6"/>
  <c r="K67" i="6"/>
  <c r="J67" i="6"/>
  <c r="K66" i="6"/>
  <c r="J66" i="6"/>
  <c r="K65" i="6"/>
  <c r="J65" i="6"/>
  <c r="K64" i="6"/>
  <c r="J64" i="6"/>
  <c r="K63" i="6"/>
  <c r="J63" i="6"/>
  <c r="K62" i="6"/>
  <c r="J62" i="6"/>
  <c r="K61" i="6"/>
  <c r="J61" i="6"/>
  <c r="K60" i="6"/>
  <c r="J60" i="6"/>
  <c r="K59" i="6"/>
  <c r="J59" i="6"/>
  <c r="K58" i="6"/>
  <c r="J58" i="6"/>
  <c r="K57" i="6"/>
  <c r="J57" i="6"/>
  <c r="K56" i="6"/>
  <c r="J56" i="6"/>
  <c r="K55" i="6"/>
  <c r="J55" i="6"/>
  <c r="K54" i="6"/>
  <c r="J54" i="6"/>
  <c r="K53" i="6"/>
  <c r="J53" i="6"/>
  <c r="K52" i="6"/>
  <c r="J52" i="6"/>
  <c r="K51" i="6"/>
  <c r="J51" i="6"/>
  <c r="K50" i="6"/>
  <c r="J50" i="6"/>
  <c r="K49" i="6"/>
  <c r="J49" i="6"/>
  <c r="K48" i="6"/>
  <c r="J48" i="6"/>
  <c r="K47" i="6"/>
  <c r="J47" i="6"/>
  <c r="K46" i="6"/>
  <c r="J46" i="6"/>
  <c r="K45" i="6"/>
  <c r="J45" i="6"/>
  <c r="K44" i="6"/>
  <c r="J44" i="6"/>
  <c r="K43" i="6"/>
  <c r="J43" i="6"/>
  <c r="K42" i="6"/>
  <c r="J42" i="6"/>
  <c r="K41" i="6"/>
  <c r="J41" i="6"/>
  <c r="K40" i="6"/>
  <c r="J40" i="6"/>
  <c r="K39" i="6"/>
  <c r="J39" i="6"/>
  <c r="K38" i="6"/>
  <c r="J38" i="6"/>
  <c r="K37" i="6"/>
  <c r="J37" i="6"/>
  <c r="K36" i="6"/>
  <c r="J36" i="6"/>
  <c r="K35" i="6"/>
  <c r="J35" i="6"/>
  <c r="K34" i="6"/>
  <c r="J34" i="6"/>
  <c r="K33" i="6"/>
  <c r="J33" i="6"/>
  <c r="K32" i="6"/>
  <c r="J32" i="6"/>
  <c r="K31" i="6"/>
  <c r="J31" i="6"/>
  <c r="K30" i="6"/>
  <c r="J30" i="6"/>
  <c r="K29" i="6"/>
  <c r="J29" i="6"/>
  <c r="K28" i="6"/>
  <c r="J28" i="6"/>
  <c r="K27" i="6"/>
  <c r="J27" i="6"/>
  <c r="K26" i="6"/>
  <c r="J26" i="6"/>
  <c r="K25" i="6"/>
  <c r="J25" i="6"/>
  <c r="K24" i="6"/>
  <c r="J24" i="6"/>
  <c r="K23" i="6"/>
  <c r="J23" i="6"/>
  <c r="K22" i="6"/>
  <c r="J22" i="6"/>
  <c r="K21" i="6"/>
  <c r="J21" i="6"/>
  <c r="K20" i="6"/>
  <c r="J20" i="6"/>
  <c r="K19" i="6"/>
  <c r="J19" i="6"/>
  <c r="K18" i="6"/>
  <c r="J18" i="6"/>
  <c r="K17" i="6"/>
  <c r="J17" i="6"/>
  <c r="K16" i="6"/>
  <c r="J16" i="6"/>
  <c r="K15" i="6"/>
  <c r="J15" i="6"/>
  <c r="K14" i="6"/>
  <c r="J14" i="6"/>
  <c r="K13" i="6"/>
  <c r="J13" i="6"/>
  <c r="K12" i="6"/>
  <c r="J12" i="6"/>
  <c r="K11" i="6"/>
  <c r="J11" i="6"/>
  <c r="K10" i="6"/>
  <c r="J10" i="6"/>
  <c r="K9" i="6"/>
  <c r="J9" i="6"/>
  <c r="K8" i="6"/>
  <c r="J8" i="6"/>
  <c r="K7" i="6"/>
  <c r="J7" i="6"/>
  <c r="K6" i="6"/>
  <c r="J6" i="6"/>
  <c r="K5" i="6"/>
  <c r="J5" i="6"/>
  <c r="K4" i="6"/>
  <c r="J4" i="6"/>
  <c r="K3" i="6"/>
  <c r="J3" i="6"/>
  <c r="K2" i="6"/>
  <c r="J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MadhavaReddy Erugula</author>
  </authors>
  <commentList>
    <comment ref="H7" authorId="0" shapeId="0" xr:uid="{6C19567E-0164-43FA-9F75-273BE4BD842D}">
      <text>
        <r>
          <rPr>
            <b/>
            <sz val="9"/>
            <color indexed="81"/>
            <rFont val="Tahoma"/>
            <charset val="1"/>
          </rPr>
          <t>MadhavaReddy Erugula:</t>
        </r>
        <r>
          <rPr>
            <sz val="9"/>
            <color indexed="81"/>
            <rFont val="Tahoma"/>
            <charset val="1"/>
          </rPr>
          <t xml:space="preserve">
Audit flag: this formula counts nonblank brand rows in an external workbook, not unique brands. The external raw-data sheet is not available in this workbook, so the true unique-brand count cannot be verified here.</t>
        </r>
      </text>
    </comment>
    <comment ref="I7" authorId="0" shapeId="0" xr:uid="{BA0E3869-ED6B-49B3-9E98-EF63BB7C771F}">
      <text>
        <r>
          <rPr>
            <b/>
            <sz val="9"/>
            <color indexed="81"/>
            <rFont val="Tahoma"/>
            <charset val="1"/>
          </rPr>
          <t>MadhavaReddy Erugula:</t>
        </r>
        <r>
          <rPr>
            <sz val="9"/>
            <color indexed="81"/>
            <rFont val="Tahoma"/>
            <charset val="1"/>
          </rPr>
          <t xml:space="preserve">
Audit flag: this formula counts nonblank category rows in an external workbook, not unique categories. The external raw-data sheet is not available in this workbook, so the true unique-category count cannot be verified here.</t>
        </r>
      </text>
    </comment>
    <comment ref="H9" authorId="0" shapeId="0" xr:uid="{32E88A30-DF69-4272-AA2E-0DEEDCD6AF33}">
      <text>
        <r>
          <rPr>
            <b/>
            <sz val="9"/>
            <color indexed="81"/>
            <rFont val="Tahoma"/>
            <charset val="1"/>
          </rPr>
          <t>MadhavaReddy Erugula:</t>
        </r>
        <r>
          <rPr>
            <sz val="9"/>
            <color indexed="81"/>
            <rFont val="Tahoma"/>
            <charset val="1"/>
          </rPr>
          <t xml:space="preserve">
Corrected during audit to count unique brands directly from the local Cleaned_data table.</t>
        </r>
      </text>
    </comment>
    <comment ref="I9" authorId="0" shapeId="0" xr:uid="{F4BCC354-0B47-4C95-9D69-3890DD54B594}">
      <text>
        <r>
          <rPr>
            <b/>
            <sz val="9"/>
            <color indexed="81"/>
            <rFont val="Tahoma"/>
            <charset val="1"/>
          </rPr>
          <t>MadhavaReddy Erugula:</t>
        </r>
        <r>
          <rPr>
            <sz val="9"/>
            <color indexed="81"/>
            <rFont val="Tahoma"/>
            <charset val="1"/>
          </rPr>
          <t xml:space="preserve">
Corrected during audit to count unique product categories directly from the local Cleaned_data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MadhavaReddy Erugula</author>
  </authors>
  <commentList>
    <comment ref="U4" authorId="0" shapeId="0" xr:uid="{4BD14315-5AFB-40AD-AAFD-EA1EC186B6F7}">
      <text>
        <r>
          <rPr>
            <b/>
            <sz val="9"/>
            <color indexed="81"/>
            <rFont val="Tahoma"/>
            <charset val="1"/>
          </rPr>
          <t>MadhavaReddy Erugula:</t>
        </r>
        <r>
          <rPr>
            <sz val="9"/>
            <color indexed="81"/>
            <rFont val="Tahoma"/>
            <charset val="1"/>
          </rPr>
          <t xml:space="preserve">
Revenue proxy equals rating_count multiplied by discounted_price, based on the cleaned dataset formula. It is not confirmed transactional revenue.</t>
        </r>
      </text>
    </comment>
  </commentList>
</comments>
</file>

<file path=xl/sharedStrings.xml><?xml version="1.0" encoding="utf-8"?>
<sst xmlns="http://schemas.openxmlformats.org/spreadsheetml/2006/main" count="45886" uniqueCount="9331">
  <si>
    <t>product_name</t>
  </si>
  <si>
    <t>brand_name</t>
  </si>
  <si>
    <t>rating</t>
  </si>
  <si>
    <t>rating_count</t>
  </si>
  <si>
    <t>marked_price</t>
  </si>
  <si>
    <t>discounted_price</t>
  </si>
  <si>
    <t>sizes</t>
  </si>
  <si>
    <t>product_category</t>
  </si>
  <si>
    <t>product_id</t>
  </si>
  <si>
    <t>revenue</t>
  </si>
  <si>
    <t>discount %</t>
  </si>
  <si>
    <t>Pure Georgette Bandhani Saree</t>
  </si>
  <si>
    <t>Mitera</t>
  </si>
  <si>
    <t>Onesize</t>
  </si>
  <si>
    <t>sarees</t>
  </si>
  <si>
    <t>Men Accessory Gift Set</t>
  </si>
  <si>
    <t>WildHorn</t>
  </si>
  <si>
    <t>accessory-gift-set</t>
  </si>
  <si>
    <t>Self-Design Thermal Set</t>
  </si>
  <si>
    <t>Kanvin</t>
  </si>
  <si>
    <t>S,M,L,XL,XXL</t>
  </si>
  <si>
    <t>thermal-set</t>
  </si>
  <si>
    <t>Men Slim Fit T-shirt</t>
  </si>
  <si>
    <t>Jack &amp; Jones</t>
  </si>
  <si>
    <t>tshirts</t>
  </si>
  <si>
    <t>Outdoor Rapid-Dry Jacket</t>
  </si>
  <si>
    <t>HRX by Hrithik Roshan</t>
  </si>
  <si>
    <t>XS,S,M,L,XL</t>
  </si>
  <si>
    <t>jackets</t>
  </si>
  <si>
    <t>Floral Maxi Dress</t>
  </si>
  <si>
    <t>Nayo</t>
  </si>
  <si>
    <t>dresses</t>
  </si>
  <si>
    <t>Women Ribbed Fitted Top</t>
  </si>
  <si>
    <t>DressBerry</t>
  </si>
  <si>
    <t>tops</t>
  </si>
  <si>
    <t>Men Gold-Toned Brooch</t>
  </si>
  <si>
    <t>Alvaro Castagnino</t>
  </si>
  <si>
    <t>brooch</t>
  </si>
  <si>
    <t>Printed Lounge T-shirt</t>
  </si>
  <si>
    <t>ETC</t>
  </si>
  <si>
    <t>S,M,L,XL</t>
  </si>
  <si>
    <t>lounge-tshirts</t>
  </si>
  <si>
    <t>Men Solid Sliders</t>
  </si>
  <si>
    <t>Power</t>
  </si>
  <si>
    <t>UK6,UK7,UK8,UK9,UK10,UK11</t>
  </si>
  <si>
    <t>flip-flops</t>
  </si>
  <si>
    <t>Women Skinny Fit Jeans</t>
  </si>
  <si>
    <t>Mast &amp; Harbour</t>
  </si>
  <si>
    <t>26,28,30,32,34,36</t>
  </si>
  <si>
    <t>jeans</t>
  </si>
  <si>
    <t>Unisex Round Sunglasses</t>
  </si>
  <si>
    <t>WROGN</t>
  </si>
  <si>
    <t>M</t>
  </si>
  <si>
    <t>sunglasses</t>
  </si>
  <si>
    <t>Women Tummy &amp; Thigh Shapewear</t>
  </si>
  <si>
    <t>Dermawear</t>
  </si>
  <si>
    <t>S,M,L,XL,XXL,3XL</t>
  </si>
  <si>
    <t>shapewear</t>
  </si>
  <si>
    <t>Women Cotton Printed Tracksuit</t>
  </si>
  <si>
    <t>Duke</t>
  </si>
  <si>
    <t>tracksuits</t>
  </si>
  <si>
    <t>Pack of 2 Minimizer Bras</t>
  </si>
  <si>
    <t>Floret</t>
  </si>
  <si>
    <t>30C,32C,34C,36C,38C,40C</t>
  </si>
  <si>
    <t>bra</t>
  </si>
  <si>
    <t>Printed Pure Cotton T-shirt</t>
  </si>
  <si>
    <t>Red Tape</t>
  </si>
  <si>
    <t>Women Typography T-shirt</t>
  </si>
  <si>
    <t>max</t>
  </si>
  <si>
    <t>Printed A-Line Kurta</t>
  </si>
  <si>
    <t>IMARA</t>
  </si>
  <si>
    <t>XS,S,M,L,XL,XXL</t>
  </si>
  <si>
    <t>kurtas</t>
  </si>
  <si>
    <t>Men Kurta with Pyjamas</t>
  </si>
  <si>
    <t>KRAFT INDIA</t>
  </si>
  <si>
    <t>kurta-sets</t>
  </si>
  <si>
    <t>Men Pack of 3 Solid 3X Soft Trunks</t>
  </si>
  <si>
    <t>FREECULTR</t>
  </si>
  <si>
    <t>trunk</t>
  </si>
  <si>
    <t>Solid Top</t>
  </si>
  <si>
    <t>Van Heusen Woman</t>
  </si>
  <si>
    <t>Men Ribbed Slim-Fit Thermal Top</t>
  </si>
  <si>
    <t>NEVA</t>
  </si>
  <si>
    <t>S,M,L,XL,XXL,3XL,4XL</t>
  </si>
  <si>
    <t>thermal-tops</t>
  </si>
  <si>
    <t>Women Kurta Set</t>
  </si>
  <si>
    <t>Seerat</t>
  </si>
  <si>
    <t>Dobby Woven Design Dupatta</t>
  </si>
  <si>
    <t>Juniper</t>
  </si>
  <si>
    <t>dupatta</t>
  </si>
  <si>
    <t>Men RCB Baseball Cap</t>
  </si>
  <si>
    <t>Puma</t>
  </si>
  <si>
    <t>caps</t>
  </si>
  <si>
    <t>Boys Floral Printed V-Neck T-shirt</t>
  </si>
  <si>
    <t>6-12M,12-18M,18-24M</t>
  </si>
  <si>
    <t>Women Analogue Watch</t>
  </si>
  <si>
    <t>LOIS CARON</t>
  </si>
  <si>
    <t>watches</t>
  </si>
  <si>
    <t>Made to Measure Maxi Dress</t>
  </si>
  <si>
    <t>EthnoVogue</t>
  </si>
  <si>
    <t>XS,S,M,L,XL,XXL,3XL</t>
  </si>
  <si>
    <t>Women Solid Belt</t>
  </si>
  <si>
    <t>CRUSSET</t>
  </si>
  <si>
    <t>belts</t>
  </si>
  <si>
    <t>Peplum Top</t>
  </si>
  <si>
    <t>Sugr</t>
  </si>
  <si>
    <t>XS,S,M,L</t>
  </si>
  <si>
    <t>Women Solid Sweatshirt</t>
  </si>
  <si>
    <t>DOLCE CRUDO</t>
  </si>
  <si>
    <t>sweatshirts</t>
  </si>
  <si>
    <t>Plus Size Windcheater Jacket</t>
  </si>
  <si>
    <t>Sztori</t>
  </si>
  <si>
    <t>XXL,3XL,4XL,5XL,6XL</t>
  </si>
  <si>
    <t>Ultra Blush Palette</t>
  </si>
  <si>
    <t>Makeup Revolution London</t>
  </si>
  <si>
    <t>highlighter-and-blush</t>
  </si>
  <si>
    <t>AHA BHA Acne Clarifying Gel</t>
  </si>
  <si>
    <t>Reequil</t>
  </si>
  <si>
    <t>Pack</t>
  </si>
  <si>
    <t>face-serum-and-gel</t>
  </si>
  <si>
    <t>Checked Mysore Silk Saree</t>
  </si>
  <si>
    <t>Men Printed Casual T-Shirt</t>
  </si>
  <si>
    <t>Geometric Cotton Pintucks Top</t>
  </si>
  <si>
    <t>Roadster</t>
  </si>
  <si>
    <t>Girls Printed Cotton Dress</t>
  </si>
  <si>
    <t>YK</t>
  </si>
  <si>
    <t>0-6M,6-12M,12-18M,18-24M</t>
  </si>
  <si>
    <t>Women Handcrafted Flats</t>
  </si>
  <si>
    <t>Taavi</t>
  </si>
  <si>
    <t>EURO36,EURO37,EURO38,EURO39,EURO40,EURO41</t>
  </si>
  <si>
    <t>flats</t>
  </si>
  <si>
    <t>Women Slim Fit Jeans</t>
  </si>
  <si>
    <t>High Star</t>
  </si>
  <si>
    <t>28,30,32,34</t>
  </si>
  <si>
    <t>Bestseller Skin Care Gift Set</t>
  </si>
  <si>
    <t>LANEIGE</t>
  </si>
  <si>
    <t>skin-care-gift-set</t>
  </si>
  <si>
    <t>Girls Colourblocked Fit and Flare Dress</t>
  </si>
  <si>
    <t>Bitiya by Bhama</t>
  </si>
  <si>
    <t>3-4Y,4-5Y,5-6Y,6-7Y</t>
  </si>
  <si>
    <t>Kitchen Play Set</t>
  </si>
  <si>
    <t>Wembley Toys</t>
  </si>
  <si>
    <t>action-figures-and-play-set</t>
  </si>
  <si>
    <t>Women Pack of 3 Bikini Briefs</t>
  </si>
  <si>
    <t>briefs</t>
  </si>
  <si>
    <t>Women Kurta with Pyjamas With Dupatta</t>
  </si>
  <si>
    <t>Lovista</t>
  </si>
  <si>
    <t>Cotton Drop-Shoulder T-shirt</t>
  </si>
  <si>
    <t>Sleeveless Quilted Jacket</t>
  </si>
  <si>
    <t>SASSAFRAS</t>
  </si>
  <si>
    <t>Men Edifice watch</t>
  </si>
  <si>
    <t>CASIO</t>
  </si>
  <si>
    <t>Printed Plus Size Casual Shirt</t>
  </si>
  <si>
    <t>Revolution</t>
  </si>
  <si>
    <t>XL,XXL,3XL,4XL,5XL,6XL</t>
  </si>
  <si>
    <t>shirts</t>
  </si>
  <si>
    <t>Printed V-Neck T-shirt</t>
  </si>
  <si>
    <t>Huetrap</t>
  </si>
  <si>
    <t>Cotton Striped Polo T-shirt</t>
  </si>
  <si>
    <t>Boys Cream Dhoti Pants</t>
  </si>
  <si>
    <t>VASTRAMAY</t>
  </si>
  <si>
    <t>2-3Y,3-4Y,4-5Y,5-6Y,6-7Y,7-8Y,9-10Y,11-12Y,13-14Y</t>
  </si>
  <si>
    <t>dhotis</t>
  </si>
  <si>
    <t>Women Blue Slim Fit Jeans</t>
  </si>
  <si>
    <t>People</t>
  </si>
  <si>
    <t>Crochet Net Lace Sheer Top</t>
  </si>
  <si>
    <t>Porsorte</t>
  </si>
  <si>
    <t>Men Printed Cotton T-shirt</t>
  </si>
  <si>
    <t>Bomber Jacket</t>
  </si>
  <si>
    <t>WROGN ACTIVE</t>
  </si>
  <si>
    <t>Ethnic Motifs Printed Anarkali Kurti</t>
  </si>
  <si>
    <t>OM SAI LATEST CREATION</t>
  </si>
  <si>
    <t>M,L,XL,XXL</t>
  </si>
  <si>
    <t>kurtis</t>
  </si>
  <si>
    <t>Set Of 3 Solid Wooden Wall Hanging Photo Frames</t>
  </si>
  <si>
    <t>Art Street</t>
  </si>
  <si>
    <t>photo-frames</t>
  </si>
  <si>
    <t>Stainless Steel Knife</t>
  </si>
  <si>
    <t>Joseph Joseph</t>
  </si>
  <si>
    <t>kitchen-tools</t>
  </si>
  <si>
    <t>Girls Cotton Printed Dress</t>
  </si>
  <si>
    <t>Sangria</t>
  </si>
  <si>
    <t>13-14Y,15-16Y</t>
  </si>
  <si>
    <t>Women Printed Anarkali Kurta</t>
  </si>
  <si>
    <t>YASH GALLERY</t>
  </si>
  <si>
    <t>Girls Printed Lehenga Choli</t>
  </si>
  <si>
    <t>Biba</t>
  </si>
  <si>
    <t>8-9Y,10-11Y</t>
  </si>
  <si>
    <t>lehenga-choli</t>
  </si>
  <si>
    <t>Men Solid Formal Oxford Shoes</t>
  </si>
  <si>
    <t>INVICTUS</t>
  </si>
  <si>
    <t>formal-shoes</t>
  </si>
  <si>
    <t>Pure Cotton Printed Saree</t>
  </si>
  <si>
    <t>Suta</t>
  </si>
  <si>
    <t>Running Comfort Bra</t>
  </si>
  <si>
    <t>Kalenji By Decathlon</t>
  </si>
  <si>
    <t>Studs Earrings</t>
  </si>
  <si>
    <t>YouBella</t>
  </si>
  <si>
    <t>earrings</t>
  </si>
  <si>
    <t>Striped Stole</t>
  </si>
  <si>
    <t>stoles</t>
  </si>
  <si>
    <t>Men Self-Design Sherwani With Achkan</t>
  </si>
  <si>
    <t>DEYANN</t>
  </si>
  <si>
    <t>sherwani</t>
  </si>
  <si>
    <t>Women Cotton Pullover Sweater</t>
  </si>
  <si>
    <t>Levis</t>
  </si>
  <si>
    <t>sweaters</t>
  </si>
  <si>
    <t>AC Room 120 GSM Quilt</t>
  </si>
  <si>
    <t>Clasiko</t>
  </si>
  <si>
    <t>Double King</t>
  </si>
  <si>
    <t>blankets-quilts-and-dohars</t>
  </si>
  <si>
    <t>Boys Typography Printed T-shirt</t>
  </si>
  <si>
    <t>Tri-Action Sports Bra</t>
  </si>
  <si>
    <t>Triumph</t>
  </si>
  <si>
    <t>32B,32C,32D,34B,34C,34D,36B,36C,36D,38B,38C,38D,40B,40D</t>
  </si>
  <si>
    <t>Women Printed Kurta Set</t>
  </si>
  <si>
    <t>Indo Era</t>
  </si>
  <si>
    <t>Striped Keyhole Neck Ruffles Regular Top</t>
  </si>
  <si>
    <t>Women Striped Lounge Pants</t>
  </si>
  <si>
    <t>Dreamz by Pantaloons</t>
  </si>
  <si>
    <t>lounge-pants</t>
  </si>
  <si>
    <t>Women Colourblocked T-shirt</t>
  </si>
  <si>
    <t>Allen Solly Woman</t>
  </si>
  <si>
    <t>Women Straight Fit Parallel Trousers</t>
  </si>
  <si>
    <t>ZOLA</t>
  </si>
  <si>
    <t>30,32,34,36,38,40,42</t>
  </si>
  <si>
    <t>trousers</t>
  </si>
  <si>
    <t>Slim Fit Casual Shirt</t>
  </si>
  <si>
    <t>BEAT LONDON by PEPE JEANS</t>
  </si>
  <si>
    <t>38,40,42,44,46</t>
  </si>
  <si>
    <t>Women Printed T-shirt</t>
  </si>
  <si>
    <t>URBANIC</t>
  </si>
  <si>
    <t>M,L,XL</t>
  </si>
  <si>
    <t>Pack Of 2 Solid T-shirts</t>
  </si>
  <si>
    <t>Men Basic Brief</t>
  </si>
  <si>
    <t>Jockey</t>
  </si>
  <si>
    <t>S,M,L</t>
  </si>
  <si>
    <t>Unisex Hair Cleanser</t>
  </si>
  <si>
    <t>Khadi Natural</t>
  </si>
  <si>
    <t>100-350 ML</t>
  </si>
  <si>
    <t>shampoo-and-conditioner</t>
  </si>
  <si>
    <t>Woven Design Banarasi Saree</t>
  </si>
  <si>
    <t>Oxidised Dome-Shaped Jhumkas</t>
  </si>
  <si>
    <t>Rubans</t>
  </si>
  <si>
    <t>Men Solid Slim-Fit Churidar</t>
  </si>
  <si>
    <t>TABARD</t>
  </si>
  <si>
    <t>churidar</t>
  </si>
  <si>
    <t>Girls Solid Ankle -Length Leggings</t>
  </si>
  <si>
    <t>Pantaloons Junior</t>
  </si>
  <si>
    <t>8-9Y,9-10Y,11-12Y,13-14Y</t>
  </si>
  <si>
    <t>leggings</t>
  </si>
  <si>
    <t>Women Self Design Sliders</t>
  </si>
  <si>
    <t>Carlton London</t>
  </si>
  <si>
    <t>EURO36,EURO37,EURO38,EURO39,EURO40</t>
  </si>
  <si>
    <t>Set of 2 Mascara &amp; Eyeliner</t>
  </si>
  <si>
    <t>Lakme</t>
  </si>
  <si>
    <t>kajal-and-eyeliner</t>
  </si>
  <si>
    <t>Men Leather Two Fold Wallet</t>
  </si>
  <si>
    <t>Hidesign</t>
  </si>
  <si>
    <t>wallets</t>
  </si>
  <si>
    <t>Multipot Lip-Cheek-Eyelid Tint</t>
  </si>
  <si>
    <t>LOVE EARTH</t>
  </si>
  <si>
    <t>lip-care</t>
  </si>
  <si>
    <t>Men Kanchi Print Kurta Set</t>
  </si>
  <si>
    <t>Men Solid Belt</t>
  </si>
  <si>
    <t>Pacific Gold</t>
  </si>
  <si>
    <t>30,32,34,36,38,40,42,44</t>
  </si>
  <si>
    <t>Solid Round Neck T-shirt</t>
  </si>
  <si>
    <t>Artificial Rose Flowers Bunch</t>
  </si>
  <si>
    <t>artificial-flowers-and-plants</t>
  </si>
  <si>
    <t>12 Pieces Porcelain Dinner Set</t>
  </si>
  <si>
    <t>Ariane</t>
  </si>
  <si>
    <t>dinnerware</t>
  </si>
  <si>
    <t>Kids Pack of 5 Assorted Socks</t>
  </si>
  <si>
    <t>Supersox</t>
  </si>
  <si>
    <t>7-8Y,9-10Y,11-12Y</t>
  </si>
  <si>
    <t>socks</t>
  </si>
  <si>
    <t>Clip on Earrings</t>
  </si>
  <si>
    <t>Yellow Chimes</t>
  </si>
  <si>
    <t>Men Printed Slim Fit T-shirt</t>
  </si>
  <si>
    <t>Flying Machine</t>
  </si>
  <si>
    <t>Slim Fit Solid Knitted Shirt</t>
  </si>
  <si>
    <t>Urbano Fashion</t>
  </si>
  <si>
    <t>38,40,42,44</t>
  </si>
  <si>
    <t>Jacket &amp; Convertible Backpack</t>
  </si>
  <si>
    <t>Boys Printed T-shirt</t>
  </si>
  <si>
    <t>2-3Y,3-4Y,4-5Y,5-6Y,6-7Y,7-8Y</t>
  </si>
  <si>
    <t>Solid A-Line Dress</t>
  </si>
  <si>
    <t>Fossil</t>
  </si>
  <si>
    <t>Solid Shoulder Bag</t>
  </si>
  <si>
    <t>Lino Perros</t>
  </si>
  <si>
    <t>handbags</t>
  </si>
  <si>
    <t>Men Polycotton Lounge Pants</t>
  </si>
  <si>
    <t>Men Typography Printed T-shirt</t>
  </si>
  <si>
    <t>Moda Rapido</t>
  </si>
  <si>
    <t>Ethnic Motif A-Line Kurta</t>
  </si>
  <si>
    <t>mokshi</t>
  </si>
  <si>
    <t>Nail Lacquer - Bumble Bee</t>
  </si>
  <si>
    <t>Colorbar</t>
  </si>
  <si>
    <t>nail-polish</t>
  </si>
  <si>
    <t>TINT Smartwatch DSM.90002-1</t>
  </si>
  <si>
    <t>Daniel Klein</t>
  </si>
  <si>
    <t>smart-watches</t>
  </si>
  <si>
    <t>Belted Peplum Layered Kurta</t>
  </si>
  <si>
    <t>INDYA</t>
  </si>
  <si>
    <t>Women Embroidered Kurta with Sharara</t>
  </si>
  <si>
    <t>Woven Design Straight Kurta</t>
  </si>
  <si>
    <t>RANGMANCH BY PANTALOONS</t>
  </si>
  <si>
    <t>Women Flared Palazzos</t>
  </si>
  <si>
    <t>Just Wow</t>
  </si>
  <si>
    <t>26,28,30,32,34,36,38</t>
  </si>
  <si>
    <t>palazzos</t>
  </si>
  <si>
    <t>Men Messenger Bag</t>
  </si>
  <si>
    <t>yelloe</t>
  </si>
  <si>
    <t>messenger-bag</t>
  </si>
  <si>
    <t>Girls Printed Night Suit</t>
  </si>
  <si>
    <t>Cherry Crumble</t>
  </si>
  <si>
    <t>12M,18M,2Y,3Y,4Y,5Y,6Y,7Y,8Y,9-10Y,11-12Y,13-14Y</t>
  </si>
  <si>
    <t>night-suits</t>
  </si>
  <si>
    <t>Men Pack Of 2 Innerwear Vests</t>
  </si>
  <si>
    <t>Dollar Bigboss</t>
  </si>
  <si>
    <t>innerwear-vests</t>
  </si>
  <si>
    <t>Men Pure Cotton Casual Shirt</t>
  </si>
  <si>
    <t>Printed Crop Pure Cotton T-shirt</t>
  </si>
  <si>
    <t>STREET 9</t>
  </si>
  <si>
    <t>Solid Bomber Jacket</t>
  </si>
  <si>
    <t>Okane</t>
  </si>
  <si>
    <t>Men Tapered Formal Trousers</t>
  </si>
  <si>
    <t>Arrow</t>
  </si>
  <si>
    <t>32,34,36,38</t>
  </si>
  <si>
    <t>Women Stainless Steel Straps Watch</t>
  </si>
  <si>
    <t>FELIX</t>
  </si>
  <si>
    <t>Women Ballerinas Flats</t>
  </si>
  <si>
    <t>FABBMATE</t>
  </si>
  <si>
    <t>EURO38,EURO39,EURO40,EURO41,EURO42</t>
  </si>
  <si>
    <t>Men Woven Design Mojaris</t>
  </si>
  <si>
    <t>FAUSTO</t>
  </si>
  <si>
    <t>UK6,UK7,UK8,UK9,UK10</t>
  </si>
  <si>
    <t>casual-shoes</t>
  </si>
  <si>
    <t>Colourblocked Two Fold Wallet</t>
  </si>
  <si>
    <t>Baggit</t>
  </si>
  <si>
    <t>L</t>
  </si>
  <si>
    <t>Ceramic Flower Vase</t>
  </si>
  <si>
    <t>TAYHAA</t>
  </si>
  <si>
    <t>vases</t>
  </si>
  <si>
    <t>Kids Cotton Round Neck T-shirt</t>
  </si>
  <si>
    <t>GOJI</t>
  </si>
  <si>
    <t>Printed Gathered A-Line Dress</t>
  </si>
  <si>
    <t>Women Solid Top</t>
  </si>
  <si>
    <t>AKKRITI BY PANTALOONS</t>
  </si>
  <si>
    <t>Mini Straightener &amp; Curler</t>
  </si>
  <si>
    <t>WAHL</t>
  </si>
  <si>
    <t>hair-appliance</t>
  </si>
  <si>
    <t>Sheath Mini Dress</t>
  </si>
  <si>
    <t>Emmyrobe</t>
  </si>
  <si>
    <t>Solid Frilled Sleeves Top</t>
  </si>
  <si>
    <t>Men Henley Neck Pure Cotton T-shirt</t>
  </si>
  <si>
    <t>Bushirt</t>
  </si>
  <si>
    <t>Men Printed Sweatshirt</t>
  </si>
  <si>
    <t>HIGHLANDER</t>
  </si>
  <si>
    <t>Women Solid Gym Tights</t>
  </si>
  <si>
    <t>NEU LOOK FASHION</t>
  </si>
  <si>
    <t>tights</t>
  </si>
  <si>
    <t>Ethnic Cotton Table Runner</t>
  </si>
  <si>
    <t>SEJ by Nisha Gupta</t>
  </si>
  <si>
    <t>runners</t>
  </si>
  <si>
    <t>Women Solid Dress</t>
  </si>
  <si>
    <t>Veni Vidi Vici</t>
  </si>
  <si>
    <t>co-ords</t>
  </si>
  <si>
    <t>Women Solid Denim Dungarees</t>
  </si>
  <si>
    <t>Miss Chase</t>
  </si>
  <si>
    <t>26,28,30,32,34</t>
  </si>
  <si>
    <t>dungarees</t>
  </si>
  <si>
    <t>Heavy Winter 354 GSM Blanket</t>
  </si>
  <si>
    <t>Spangle</t>
  </si>
  <si>
    <t>Women Regular Fit Peg Trousers</t>
  </si>
  <si>
    <t>Bitterlime</t>
  </si>
  <si>
    <t>Striped 500 GSM Bath Towels</t>
  </si>
  <si>
    <t>ROMEE</t>
  </si>
  <si>
    <t>bath-towels</t>
  </si>
  <si>
    <t>Men Colourblocked Pullover</t>
  </si>
  <si>
    <t>Women Solid Bath Robe</t>
  </si>
  <si>
    <t>ELEVANTO</t>
  </si>
  <si>
    <t>bath-robe</t>
  </si>
  <si>
    <t>Men Textured Driving Shoes</t>
  </si>
  <si>
    <t>Ready to Wear Saree</t>
  </si>
  <si>
    <t>Printed Night suit</t>
  </si>
  <si>
    <t>MBeautiful</t>
  </si>
  <si>
    <t>XXL,3XL,4XL</t>
  </si>
  <si>
    <t>Women 48h Deodorant 150 ml</t>
  </si>
  <si>
    <t>Nivea</t>
  </si>
  <si>
    <t>deodorant</t>
  </si>
  <si>
    <t>Hand Crafted Fruit Basket</t>
  </si>
  <si>
    <t>nestroots</t>
  </si>
  <si>
    <t>kitchen-storage</t>
  </si>
  <si>
    <t>Cotton Printed A-Line Dress</t>
  </si>
  <si>
    <t>MABISH by Sonal Jain</t>
  </si>
  <si>
    <t>Girls Solid Denim Dress</t>
  </si>
  <si>
    <t>Marks &amp; Spencer</t>
  </si>
  <si>
    <t>2-3Y,3-4Y,4-5Y,5-6Y</t>
  </si>
  <si>
    <t>PU Two Fold Wallet</t>
  </si>
  <si>
    <t>Men Striped Rubber Sliders</t>
  </si>
  <si>
    <t>Adda</t>
  </si>
  <si>
    <t>UK7,UK8,UK9,UK10</t>
  </si>
  <si>
    <t>Unisex Volcano Scrub 50 g</t>
  </si>
  <si>
    <t>O3</t>
  </si>
  <si>
    <t>face-scrub-and-exfoliator</t>
  </si>
  <si>
    <t>Women Regular Fit Cigarette Trousers</t>
  </si>
  <si>
    <t>RIVI</t>
  </si>
  <si>
    <t>30,32,34,36</t>
  </si>
  <si>
    <t>Leather 15 Inch Laptop Bag</t>
  </si>
  <si>
    <t>Teakwood Leathers</t>
  </si>
  <si>
    <t>Upto 15"</t>
  </si>
  <si>
    <t>laptop-bag</t>
  </si>
  <si>
    <t>CZ Studded Pendant With Chain</t>
  </si>
  <si>
    <t>pendant</t>
  </si>
  <si>
    <t>Solid Kurta with Pyjamas</t>
  </si>
  <si>
    <t>Jompers</t>
  </si>
  <si>
    <t>Boys Solid Joggers</t>
  </si>
  <si>
    <t>Kook N Keech Teens</t>
  </si>
  <si>
    <t>8-9Y,10-11Y,12-13Y,14-15Y,16-17Y</t>
  </si>
  <si>
    <t>track-pants</t>
  </si>
  <si>
    <t>Men Solid Trunks</t>
  </si>
  <si>
    <t>Van Heusen</t>
  </si>
  <si>
    <t>Ruffled Hem Off-Shoulder Bodycon Dress</t>
  </si>
  <si>
    <t>Padded Jacket</t>
  </si>
  <si>
    <t>Set of 2 Window Curtains</t>
  </si>
  <si>
    <t>Home Sizzler</t>
  </si>
  <si>
    <t>Window</t>
  </si>
  <si>
    <t>curtains-and-sheers</t>
  </si>
  <si>
    <t>Men Set of 2 Deodorants</t>
  </si>
  <si>
    <t>DAVID BECKHAM</t>
  </si>
  <si>
    <t>Bedsheet with 2 Pillow Covers</t>
  </si>
  <si>
    <t>Story@home</t>
  </si>
  <si>
    <t>bedsheets</t>
  </si>
  <si>
    <t>Women Textured Jewellery Box</t>
  </si>
  <si>
    <t>MANGO</t>
  </si>
  <si>
    <t>organisers</t>
  </si>
  <si>
    <t>Girls Printed Kurta &amp; Sharara</t>
  </si>
  <si>
    <t>3-4Y,4-5Y,5-6Y,6-7Y,7-8Y,8-9Y,9-10Y</t>
  </si>
  <si>
    <t>Kastner</t>
  </si>
  <si>
    <t>28,30,32,34,36,38</t>
  </si>
  <si>
    <t>Women A-Line Dress</t>
  </si>
  <si>
    <t>AND</t>
  </si>
  <si>
    <t>Dome-Shaped Jhumkas</t>
  </si>
  <si>
    <t>Vishudh</t>
  </si>
  <si>
    <t>Men Solid Pathani Kurta</t>
  </si>
  <si>
    <t>WESTCLO</t>
  </si>
  <si>
    <t>FabAlley</t>
  </si>
  <si>
    <t>Men Pack of 2 Solid T-shirts</t>
  </si>
  <si>
    <t>S,XXL,L,M,XL</t>
  </si>
  <si>
    <t>Girls Printed Top with Capris</t>
  </si>
  <si>
    <t>Cutiekins</t>
  </si>
  <si>
    <t>4-5Y,5-6Y,6-7Y,7-8Y,8-9Y,9-10Y,10-11Y</t>
  </si>
  <si>
    <t>clothing-set</t>
  </si>
  <si>
    <t>Printed Round Neck T-shirt</t>
  </si>
  <si>
    <t>Pepe Jeans</t>
  </si>
  <si>
    <t>Pack Of 2 Deo Cotton Brief</t>
  </si>
  <si>
    <t>DAMENSCH</t>
  </si>
  <si>
    <t>Women Wrap Sheath Dress</t>
  </si>
  <si>
    <t>Cation</t>
  </si>
  <si>
    <t>Slim Fit Printed T-shirt</t>
  </si>
  <si>
    <t>LOCOMOTIVE</t>
  </si>
  <si>
    <t>Women Mojaris</t>
  </si>
  <si>
    <t>DESI COLOUR</t>
  </si>
  <si>
    <t>Unisex Square Sunglasses</t>
  </si>
  <si>
    <t>Men Pack of 2 Printed Cotton Basic Briefs</t>
  </si>
  <si>
    <t>Unisex Printed Cotton Apron</t>
  </si>
  <si>
    <t>BLANC9</t>
  </si>
  <si>
    <t>aprons</t>
  </si>
  <si>
    <t>Men Printed T-shirt</t>
  </si>
  <si>
    <t>Stone-Studded Jacket Earrings</t>
  </si>
  <si>
    <t>3 Hair Care Set</t>
  </si>
  <si>
    <t>Ustraa</t>
  </si>
  <si>
    <t>Textured Shoulder Bag</t>
  </si>
  <si>
    <t>GENWAYNE</t>
  </si>
  <si>
    <t>Women Solid Backpack</t>
  </si>
  <si>
    <t>Fastrack</t>
  </si>
  <si>
    <t>backpacks</t>
  </si>
  <si>
    <t>PU Structured Handheld Bag</t>
  </si>
  <si>
    <t>Printed Anti-Skid Yoga Mat</t>
  </si>
  <si>
    <t>BELLA TRUE</t>
  </si>
  <si>
    <t>Standard</t>
  </si>
  <si>
    <t>yoga-mats</t>
  </si>
  <si>
    <t>Solid Fit and Flare Dress</t>
  </si>
  <si>
    <t>Vero Moda</t>
  </si>
  <si>
    <t>Women Solid Joggers</t>
  </si>
  <si>
    <t>Bewakoof</t>
  </si>
  <si>
    <t>Women Hooded Parka Jacket</t>
  </si>
  <si>
    <t>S,M,XL</t>
  </si>
  <si>
    <t>Floral Tiered Dress</t>
  </si>
  <si>
    <t>Women Open Toe Flats</t>
  </si>
  <si>
    <t>Zebba</t>
  </si>
  <si>
    <t>Girls Frozen Printed T-shirt</t>
  </si>
  <si>
    <t>YK Disney</t>
  </si>
  <si>
    <t>8-9Y,9-10Y,10-11Y,11-12Y,12-13Y,13-14Y</t>
  </si>
  <si>
    <t>Women Tie &amp; Dyed Kaftan Kurta</t>
  </si>
  <si>
    <t>Janasya</t>
  </si>
  <si>
    <t>Men Slim Fit Joggers</t>
  </si>
  <si>
    <t>Men Pack of 3 Assorted Socks</t>
  </si>
  <si>
    <t>UK8,UK11</t>
  </si>
  <si>
    <t>Women Hem Design Palazzos</t>
  </si>
  <si>
    <t>Yuris</t>
  </si>
  <si>
    <t>Women Solid Tummy Tucker Shapewear</t>
  </si>
  <si>
    <t>BRACHY</t>
  </si>
  <si>
    <t>kaftan Maxi Printed Nightdress</t>
  </si>
  <si>
    <t>nightdress</t>
  </si>
  <si>
    <t>Kimono Top With Belt</t>
  </si>
  <si>
    <t>DEEBACO</t>
  </si>
  <si>
    <t>Women Solid Halter Neck Bodysuit</t>
  </si>
  <si>
    <t>Amante</t>
  </si>
  <si>
    <t>swimwear</t>
  </si>
  <si>
    <t>Men Leather Comfort Sandals</t>
  </si>
  <si>
    <t>Mochi</t>
  </si>
  <si>
    <t>sandals</t>
  </si>
  <si>
    <t>Men Woven Design Loafers</t>
  </si>
  <si>
    <t>Checked Slim Fit Cotton Shirt</t>
  </si>
  <si>
    <t>THE BEAR HOUSE</t>
  </si>
  <si>
    <t>38,40,42,44,46,48</t>
  </si>
  <si>
    <t>Women Flared Solid Palazzos</t>
  </si>
  <si>
    <t>TAG 7</t>
  </si>
  <si>
    <t>Hubberholme</t>
  </si>
  <si>
    <t>Set of Shampoo &amp; Hair Oil</t>
  </si>
  <si>
    <t>indulekha</t>
  </si>
  <si>
    <t>Coffee Lip Sleeping Mask 12 g</t>
  </si>
  <si>
    <t>MCaffeine</t>
  </si>
  <si>
    <t>10-20 ML</t>
  </si>
  <si>
    <t>Women Maroon Flared Palazzos</t>
  </si>
  <si>
    <t>Power Shoulders Top</t>
  </si>
  <si>
    <t>Yoke Design Kurta with Palazzos &amp; Dupatta</t>
  </si>
  <si>
    <t>Khushal K</t>
  </si>
  <si>
    <t>Girls Solid One Toe Flats</t>
  </si>
  <si>
    <t>7Y,8-9Y,9Y,9-10Y,10-11Y,11Y,12Y</t>
  </si>
  <si>
    <t>Girls Pack of 2 Print Top</t>
  </si>
  <si>
    <t>HOMEGROWN</t>
  </si>
  <si>
    <t>7-8Y,9-10Y,11-12Y,13-14Y,14-15Y</t>
  </si>
  <si>
    <t>Boys Printed Sweatshirt</t>
  </si>
  <si>
    <t>LilPicks</t>
  </si>
  <si>
    <t>3-4Y,4-5Y,5-6Y,7-8Y</t>
  </si>
  <si>
    <t>Sequinned Half and Half Saree</t>
  </si>
  <si>
    <t>Women Exotic EDT 100 ml</t>
  </si>
  <si>
    <t>Police</t>
  </si>
  <si>
    <t>100-120 ML</t>
  </si>
  <si>
    <t>perfume-and-body-mist</t>
  </si>
  <si>
    <t>Structured Shoulder Bag</t>
  </si>
  <si>
    <t>Metro</t>
  </si>
  <si>
    <t>Men Ethnic Motifs Printed Kurta</t>
  </si>
  <si>
    <t>Set of 5 Square Cushion Covers</t>
  </si>
  <si>
    <t>AEROHAVEN</t>
  </si>
  <si>
    <t>16"X16"</t>
  </si>
  <si>
    <t>cushion-covers</t>
  </si>
  <si>
    <t>Corduroy Mini Skirt</t>
  </si>
  <si>
    <t>skirts</t>
  </si>
  <si>
    <t>Women Floral Printed Kurta</t>
  </si>
  <si>
    <t>Divena</t>
  </si>
  <si>
    <t>3XL,4XL,5XL,6XL</t>
  </si>
  <si>
    <t>Women Sandals</t>
  </si>
  <si>
    <t>Rocia</t>
  </si>
  <si>
    <t>heels</t>
  </si>
  <si>
    <t>Men Solid Bomber</t>
  </si>
  <si>
    <t>Maniac</t>
  </si>
  <si>
    <t>Men Woven Design Waistcoat</t>
  </si>
  <si>
    <t>36,38,40,42,44</t>
  </si>
  <si>
    <t>waistcoat</t>
  </si>
  <si>
    <t>Women Open-Front Casual Blazer</t>
  </si>
  <si>
    <t>all about you</t>
  </si>
  <si>
    <t>blazers</t>
  </si>
  <si>
    <t>Men Loafers</t>
  </si>
  <si>
    <t>Woven Design Pure Georgette Saree</t>
  </si>
  <si>
    <t>Women Printed Kurta with Trousers With Dupatta</t>
  </si>
  <si>
    <t>Prakrti</t>
  </si>
  <si>
    <t>Women Solid Tunic</t>
  </si>
  <si>
    <t>Annabelle by Pantaloons</t>
  </si>
  <si>
    <t>tunics</t>
  </si>
  <si>
    <t>AC Room 110 GSM Dohar</t>
  </si>
  <si>
    <t>Divine Casa</t>
  </si>
  <si>
    <t>Single</t>
  </si>
  <si>
    <t>Women Printed Kurta with Trousers</t>
  </si>
  <si>
    <t>Women Solid A-Line Midi Skirt</t>
  </si>
  <si>
    <t>Tokyo Talkies</t>
  </si>
  <si>
    <t>Men Training or Gym Sports Shorts</t>
  </si>
  <si>
    <t>ARDEUR</t>
  </si>
  <si>
    <t>shorts</t>
  </si>
  <si>
    <t>Men Printed Bandhgala Blazer</t>
  </si>
  <si>
    <t>Hangup</t>
  </si>
  <si>
    <t>36,38,40,42,44,46</t>
  </si>
  <si>
    <t>American Diamond Bracelet</t>
  </si>
  <si>
    <t>Priyaasi</t>
  </si>
  <si>
    <t>bracelet</t>
  </si>
  <si>
    <t>Men Colourblocked Two Fold Wallet</t>
  </si>
  <si>
    <t>U.S. Polo Assn.</t>
  </si>
  <si>
    <t>Set Of 5 Portrait Of A Young Woman Wall Art Frames</t>
  </si>
  <si>
    <t>999Store</t>
  </si>
  <si>
    <t>wall-art</t>
  </si>
  <si>
    <t>Woven Design Double King Bed Cover With 2 Pillow Covers</t>
  </si>
  <si>
    <t>KLOTTHE</t>
  </si>
  <si>
    <t>bed-covers</t>
  </si>
  <si>
    <t>Non-Padded Everyday Bra</t>
  </si>
  <si>
    <t>Enamor</t>
  </si>
  <si>
    <t>32DD,34DD,36DD,38DD,40B,40C,40D,42B,42C</t>
  </si>
  <si>
    <t>Aura</t>
  </si>
  <si>
    <t>Double Queen</t>
  </si>
  <si>
    <t>Solid V-Neck T-shirt</t>
  </si>
  <si>
    <t>Harpa</t>
  </si>
  <si>
    <t>Girls Solid Treggings</t>
  </si>
  <si>
    <t>Noh.Voh - SASSAFRAS Kids</t>
  </si>
  <si>
    <t>8-9Y,10-11Y,12-13Y,14-15Y</t>
  </si>
  <si>
    <t>jeggings</t>
  </si>
  <si>
    <t>Girls Pack Of 2 Beginner Sports Bras</t>
  </si>
  <si>
    <t>DChica</t>
  </si>
  <si>
    <t>8-10Y,10-12Y,12-14Y,14-16Y</t>
  </si>
  <si>
    <t>Striped Midi A-Line Dress</t>
  </si>
  <si>
    <t>RARE</t>
  </si>
  <si>
    <t>Girls Printed Thong Flip-Flops</t>
  </si>
  <si>
    <t>3-3.5Y,3.5-4Y,4-5Y,5-6Y,7Y,8Y,8-9Y,9Y,9-10Y,10-11Y</t>
  </si>
  <si>
    <t>Crop Cotton Denim Jacket</t>
  </si>
  <si>
    <t>Kook N Keech</t>
  </si>
  <si>
    <t>Unisex  Capsule Duffel Bag</t>
  </si>
  <si>
    <t>duffel-bag</t>
  </si>
  <si>
    <t>Women Sleek Top</t>
  </si>
  <si>
    <t>Yoke Design Kurta with Palazzos</t>
  </si>
  <si>
    <t>Varanga</t>
  </si>
  <si>
    <t>Men Solid Hooded Parka Jacket</t>
  </si>
  <si>
    <t>ether</t>
  </si>
  <si>
    <t>Girls Printed Regular Top</t>
  </si>
  <si>
    <t>2-3Y,3-4Y,5-6Y,7-8Y</t>
  </si>
  <si>
    <t>Women Room Slippers</t>
  </si>
  <si>
    <t>UK3,UK4,UK5,UK6,UK7</t>
  </si>
  <si>
    <t>Net Maxi Dress</t>
  </si>
  <si>
    <t>Pink Chick</t>
  </si>
  <si>
    <t>7-8Y,8-9Y,9-10Y</t>
  </si>
  <si>
    <t>Just Cavalli</t>
  </si>
  <si>
    <t>Printed Pure Cotton Nightdress</t>
  </si>
  <si>
    <t>Puff Sleeve Lace Insert Top</t>
  </si>
  <si>
    <t>ONLY</t>
  </si>
  <si>
    <t>Schiffli Cotton Playsuit</t>
  </si>
  <si>
    <t>jumpsuit</t>
  </si>
  <si>
    <t>Women Heeled Boots</t>
  </si>
  <si>
    <t>VALIOSAA</t>
  </si>
  <si>
    <t>boots</t>
  </si>
  <si>
    <t>Women Solid Ankle-Length Leggings</t>
  </si>
  <si>
    <t>Printed Baby Doll</t>
  </si>
  <si>
    <t>XIN</t>
  </si>
  <si>
    <t>baby-dolls</t>
  </si>
  <si>
    <t>Printed Kurta with Palazzos</t>
  </si>
  <si>
    <t>RANGMAYEE</t>
  </si>
  <si>
    <t>Embroidered A-Line Kurta</t>
  </si>
  <si>
    <t>Naari</t>
  </si>
  <si>
    <t>Infant Boys Set of 3 Printed Cotton Innerwear Vests</t>
  </si>
  <si>
    <t>BUMZEE</t>
  </si>
  <si>
    <t>3-6M,6-12M,12-18M,18-24M</t>
  </si>
  <si>
    <t>Woven Design Banarasi Silk Blend Saree</t>
  </si>
  <si>
    <t>Anouk</t>
  </si>
  <si>
    <t>Men Colourblocked Hand Gloves</t>
  </si>
  <si>
    <t>gloves</t>
  </si>
  <si>
    <t>Brass Gold-Plated Necklace</t>
  </si>
  <si>
    <t>MINUTIAE</t>
  </si>
  <si>
    <t>necklace-and-chains</t>
  </si>
  <si>
    <t>Solid Cotton Crop Top</t>
  </si>
  <si>
    <t>FEMEA</t>
  </si>
  <si>
    <t>Printed Anarkali Kurta</t>
  </si>
  <si>
    <t>XS,S,M,L,XL,XXL,3XL,4XL,5XL</t>
  </si>
  <si>
    <t>Printed Straight Kurta</t>
  </si>
  <si>
    <t>Set of 2 Sheer Curtains</t>
  </si>
  <si>
    <t>GM</t>
  </si>
  <si>
    <t>Door</t>
  </si>
  <si>
    <t>Set of 2 Long Door Curtains</t>
  </si>
  <si>
    <t>Long Door</t>
  </si>
  <si>
    <t>Women Printed Kurta Sets</t>
  </si>
  <si>
    <t>Yufta</t>
  </si>
  <si>
    <t>Men Solid Two Fold Wallet</t>
  </si>
  <si>
    <t>United Colors of Benetton</t>
  </si>
  <si>
    <t>Women Skinny Fit High-Rise Training or Gym Sports Shorts</t>
  </si>
  <si>
    <t>EVERDION</t>
  </si>
  <si>
    <t>26,28,30</t>
  </si>
  <si>
    <t>Set of 2 Printed Curtains</t>
  </si>
  <si>
    <t>Cortina</t>
  </si>
  <si>
    <t>Men Stretchable Slim Jeans</t>
  </si>
  <si>
    <t>FOREVER 21</t>
  </si>
  <si>
    <t>29,30,32,34,36</t>
  </si>
  <si>
    <t>Girls Pure Cotton T-shirt</t>
  </si>
  <si>
    <t>NYNSH</t>
  </si>
  <si>
    <t>2-3Y,3-4Y,4-5Y,6-7Y,7-8Y,8-9Y,9-10Y,11-12Y</t>
  </si>
  <si>
    <t>Ruffles Crepe Top</t>
  </si>
  <si>
    <t>20Dresses</t>
  </si>
  <si>
    <t>Floral Print A-Line Top</t>
  </si>
  <si>
    <t>Ives</t>
  </si>
  <si>
    <t>Kids Pack of 5 Socks</t>
  </si>
  <si>
    <t>Women Mid-Top Sneakers</t>
  </si>
  <si>
    <t>ZAPATOZ</t>
  </si>
  <si>
    <t>UK3,UK4,UK5,UK6,UK7,UK8</t>
  </si>
  <si>
    <t>Boys Solid Slim-Fit Jute Cotton Sherwani Set</t>
  </si>
  <si>
    <t>5-6Y,6-7Y,7-8Y,9-10Y,11-12Y,13-14Y</t>
  </si>
  <si>
    <t>Floral Mini Dress</t>
  </si>
  <si>
    <t>JC Collection</t>
  </si>
  <si>
    <t>Straight Embroidered Kurta Set</t>
  </si>
  <si>
    <t>Floral Print Smocked Top</t>
  </si>
  <si>
    <t>KASSUALLY</t>
  </si>
  <si>
    <t>Solid Cropped Wrap Top</t>
  </si>
  <si>
    <t>Printed Round Neck Pure Cotton T-shirt</t>
  </si>
  <si>
    <t>Men Set of 2 Body Perfume</t>
  </si>
  <si>
    <t>Wild stone</t>
  </si>
  <si>
    <t>240-260 ML</t>
  </si>
  <si>
    <t>Men Solid Lounge Pants</t>
  </si>
  <si>
    <t>VIMAL</t>
  </si>
  <si>
    <t>Typography Denim Jacket</t>
  </si>
  <si>
    <t>HERE&amp;NOW</t>
  </si>
  <si>
    <t>Women Woven Design Kurta</t>
  </si>
  <si>
    <t>Floral Empire Top</t>
  </si>
  <si>
    <t>3XS,XS,S,M</t>
  </si>
  <si>
    <t>Calvadoss</t>
  </si>
  <si>
    <t>34,36,38,40,42,44</t>
  </si>
  <si>
    <t>Printed Kimono Shrug</t>
  </si>
  <si>
    <t>Get Wrapped</t>
  </si>
  <si>
    <t>shrug</t>
  </si>
  <si>
    <t>Women Checked Palazzo</t>
  </si>
  <si>
    <t>28,30,32,34,36</t>
  </si>
  <si>
    <t>Imfashini</t>
  </si>
  <si>
    <t>Women Ethnic Motifs Printed Anarkali Kurta</t>
  </si>
  <si>
    <t>DIVYANK</t>
  </si>
  <si>
    <t>Lace Fit &amp; Flare Dress</t>
  </si>
  <si>
    <t>U&amp;F</t>
  </si>
  <si>
    <t>Men Millionaire Deo 200 ml</t>
  </si>
  <si>
    <t>Silver Plated Jewellery Set</t>
  </si>
  <si>
    <t>jewellery-set</t>
  </si>
  <si>
    <t>Leather Two Fold Wallet with RFID</t>
  </si>
  <si>
    <t>Women Colourblocked Pullover</t>
  </si>
  <si>
    <t>Girls Embroidered Fit and Flare Dress</t>
  </si>
  <si>
    <t>Aarika</t>
  </si>
  <si>
    <t>3-4Y,4-5Y,5-6Y</t>
  </si>
  <si>
    <t>Vit E &amp; Vanilla Lip Balm</t>
  </si>
  <si>
    <t>The Moms Co.</t>
  </si>
  <si>
    <t>Men Solid Round Neck T-shirt</t>
  </si>
  <si>
    <t>BYFORD by Pantaloons</t>
  </si>
  <si>
    <t>Unisex Set of 3 Cleansing Milk</t>
  </si>
  <si>
    <t>face-wash-and-cleanser</t>
  </si>
  <si>
    <t>Anti Acne Face Serum</t>
  </si>
  <si>
    <t>WOW SKIN SCIENCE</t>
  </si>
  <si>
    <t>20-30 ML</t>
  </si>
  <si>
    <t>Men Sport Deodorants Gift Set</t>
  </si>
  <si>
    <t>Beverly Hills Polo Club</t>
  </si>
  <si>
    <t>fragrance-gift-set</t>
  </si>
  <si>
    <t>Herbal Hair Conditioner 210 ml</t>
  </si>
  <si>
    <t>Men Pack of 2 Innerwear Vests</t>
  </si>
  <si>
    <t>Girls Shorts</t>
  </si>
  <si>
    <t>KiddoPanti</t>
  </si>
  <si>
    <t>3-4Y,4-6Y,6-8Y,8-10Y,10-12Y,12-14Y</t>
  </si>
  <si>
    <t>Printed GABBANA SS IP T-shirt</t>
  </si>
  <si>
    <t>Casual Shirt</t>
  </si>
  <si>
    <t>My Little Lambs</t>
  </si>
  <si>
    <t>2Y,4Y,6Y,8Y,10Y,12Y</t>
  </si>
  <si>
    <t>Pack Of Two Solid Everyday Bra</t>
  </si>
  <si>
    <t>32B,32C,34B,34C,34D,36B,36C,36D,38B,38C,38D</t>
  </si>
  <si>
    <t>Women Embellished Thong Flip-Flops</t>
  </si>
  <si>
    <t>Forever Glam by Pantaloons</t>
  </si>
  <si>
    <t>Brightening Serum</t>
  </si>
  <si>
    <t>deconstruct</t>
  </si>
  <si>
    <t>Pack of 5 Solid Handbags</t>
  </si>
  <si>
    <t>LaFille</t>
  </si>
  <si>
    <t>Floral Printed King Bedsheet</t>
  </si>
  <si>
    <t>Florida</t>
  </si>
  <si>
    <t>Women Textured Heels</t>
  </si>
  <si>
    <t>WALKWAY</t>
  </si>
  <si>
    <t>Floral Chanderi Linen Blend Saree</t>
  </si>
  <si>
    <t>Saree mall</t>
  </si>
  <si>
    <t>Dobby Weave Tie-Up Neck Top</t>
  </si>
  <si>
    <t>Regular Fit Casual Shirt</t>
  </si>
  <si>
    <t>CAVALLO by Linen Club</t>
  </si>
  <si>
    <t>39,40,42,44</t>
  </si>
  <si>
    <t>Cotton Printed Lounge Pants</t>
  </si>
  <si>
    <t>Floral Embroidered Kurta</t>
  </si>
  <si>
    <t>S,M,L,XL,XXL,3XL,4XL,5XL</t>
  </si>
  <si>
    <t>Bandeau Bra</t>
  </si>
  <si>
    <t>Lebami</t>
  </si>
  <si>
    <t>30C,30D,32B,32C,34B,34C,36B</t>
  </si>
  <si>
    <t>Embroidered Semi-Stitched Dress Material</t>
  </si>
  <si>
    <t>Readiprint Fashions</t>
  </si>
  <si>
    <t>dress-material</t>
  </si>
  <si>
    <t>Pack of 3 Hipster Briefs</t>
  </si>
  <si>
    <t>XXL</t>
  </si>
  <si>
    <t>Pack Of 2 Solid Palazzos</t>
  </si>
  <si>
    <t>Clora Creation</t>
  </si>
  <si>
    <t>28,30,32,34,36,38,40,42,44,46</t>
  </si>
  <si>
    <t>Solid Henley Neck T-shirt</t>
  </si>
  <si>
    <t>Campus Sutra</t>
  </si>
  <si>
    <t>Stone-Studded Anklets</t>
  </si>
  <si>
    <t>anklet</t>
  </si>
  <si>
    <t>Set of 2 Curtain Curtains</t>
  </si>
  <si>
    <t>A-Line Maxi Dress</t>
  </si>
  <si>
    <t>Kiana</t>
  </si>
  <si>
    <t>Women Crop Top</t>
  </si>
  <si>
    <t>Men Solid Formal Derby Shoes</t>
  </si>
  <si>
    <t>John Karsun</t>
  </si>
  <si>
    <t>Colourblocked Platform Sandals with Bows</t>
  </si>
  <si>
    <t>Women Solid Slim-Fit Ankle-Length Leggings</t>
  </si>
  <si>
    <t>Go Colors</t>
  </si>
  <si>
    <t>Set Of 4 Storage Bags</t>
  </si>
  <si>
    <t>Kuber Industries</t>
  </si>
  <si>
    <t>Women Geometric Kurta</t>
  </si>
  <si>
    <t>Girls Printed Sweatshirt</t>
  </si>
  <si>
    <t>Don Fawn Liquid Lipstick</t>
  </si>
  <si>
    <t>SUGAR</t>
  </si>
  <si>
    <t>0-10 ML</t>
  </si>
  <si>
    <t>lipstick</t>
  </si>
  <si>
    <t>Floral Organza Saree</t>
  </si>
  <si>
    <t>Women Gold-Plated Cuff Bracelet</t>
  </si>
  <si>
    <t>AMI</t>
  </si>
  <si>
    <t>Set of 2 Flowers blooms Framed Wall Arts</t>
  </si>
  <si>
    <t>Alcohol Free Oudhy Perfume 6ml</t>
  </si>
  <si>
    <t>Ajmal</t>
  </si>
  <si>
    <t>2 Pcs Warli Milk Mugs Set</t>
  </si>
  <si>
    <t>VarEesha</t>
  </si>
  <si>
    <t>cups-and-mugs</t>
  </si>
  <si>
    <t>The Vanca</t>
  </si>
  <si>
    <t>Women Maxi Dress</t>
  </si>
  <si>
    <t>Zink London</t>
  </si>
  <si>
    <t>Solid Velvet Top</t>
  </si>
  <si>
    <t>Pack of 3 Pure Cotton Briefs</t>
  </si>
  <si>
    <t>Women Regular Fit Denim Shorts</t>
  </si>
  <si>
    <t>Set of 2 Perfumes</t>
  </si>
  <si>
    <t>Fogg</t>
  </si>
  <si>
    <t>Analogue Wall Clock</t>
  </si>
  <si>
    <t>ZANIBO</t>
  </si>
  <si>
    <t>clocks</t>
  </si>
  <si>
    <t>Women Wide Leg High-Rise Jeans</t>
  </si>
  <si>
    <t>Xpose</t>
  </si>
  <si>
    <t>34,36</t>
  </si>
  <si>
    <t>501 True Wear Nail Color 9 ml</t>
  </si>
  <si>
    <t>Yoke Design Straight Kurta</t>
  </si>
  <si>
    <t>Butterfly Couple Finger Ring</t>
  </si>
  <si>
    <t>Vembley</t>
  </si>
  <si>
    <t>ring</t>
  </si>
  <si>
    <t>Men Slim Fit Cotton Chinos</t>
  </si>
  <si>
    <t>KETCH</t>
  </si>
  <si>
    <t>Men Analogue Watch</t>
  </si>
  <si>
    <t>TIMESMITH</t>
  </si>
  <si>
    <t>Men Leather Formal Belt</t>
  </si>
  <si>
    <t>Cone Shade Armed Sconces</t>
  </si>
  <si>
    <t>Homesake</t>
  </si>
  <si>
    <t>wall-lamps</t>
  </si>
  <si>
    <t>Women Slim Fit Regular Trousers</t>
  </si>
  <si>
    <t>FORCLAZ By Decathlon</t>
  </si>
  <si>
    <t>Embroidered High-Low Top</t>
  </si>
  <si>
    <t>Mayra</t>
  </si>
  <si>
    <t>FABRIC FITOOR</t>
  </si>
  <si>
    <t>Women Yoke Design Kurta with Trousers With Dupatta</t>
  </si>
  <si>
    <t>Unisex Anti Theft Backpack</t>
  </si>
  <si>
    <t>F Gear</t>
  </si>
  <si>
    <t>Men Solid Kurta with Pyjamas</t>
  </si>
  <si>
    <t>Girls Embroidered Kurta with Palazzos With Dupatta</t>
  </si>
  <si>
    <t>9Y,11Y,13Y,15Y</t>
  </si>
  <si>
    <t>PU Structured Sling Bag</t>
  </si>
  <si>
    <t>Exotic</t>
  </si>
  <si>
    <t>S</t>
  </si>
  <si>
    <t>AD-Studded Mangalsutra Set</t>
  </si>
  <si>
    <t>Brandsoon</t>
  </si>
  <si>
    <t>mangalsutra</t>
  </si>
  <si>
    <t>Women Embroidered Rozana Kurta</t>
  </si>
  <si>
    <t>House of Pataudi</t>
  </si>
  <si>
    <t>Unisex 200TC Printed Apron</t>
  </si>
  <si>
    <t>Soumya</t>
  </si>
  <si>
    <t>Floral A-Line Midi Dress</t>
  </si>
  <si>
    <t>Women Graphic Printed T-shirt</t>
  </si>
  <si>
    <t>Women Kurta with Palazzos With Dupatta</t>
  </si>
  <si>
    <t>EXTRA LOVE BY LIBAS</t>
  </si>
  <si>
    <t>Floral Printed Flared Sleeves Top</t>
  </si>
  <si>
    <t>Women Kurta Set With Dupatta</t>
  </si>
  <si>
    <t>AHIKA</t>
  </si>
  <si>
    <t>Women Striped Kurta with Palazzos</t>
  </si>
  <si>
    <t>Bhama Couture</t>
  </si>
  <si>
    <t>Bandhani Printed Saree</t>
  </si>
  <si>
    <t>KALINI</t>
  </si>
  <si>
    <t>Women Regular Fit Regular Shorts</t>
  </si>
  <si>
    <t>26,28,30,32</t>
  </si>
  <si>
    <t>Women Solid Tights</t>
  </si>
  <si>
    <t>InfantGirls PureCotton T-shirt</t>
  </si>
  <si>
    <t>mothercare</t>
  </si>
  <si>
    <t>3-6M,9-12M,12-18M,18-24M,24-36M,3-4Y,4-5Y,5-6Y</t>
  </si>
  <si>
    <t>Color Freeze Micellar Shampoo</t>
  </si>
  <si>
    <t>Schwarzkopf PROFESSIONAL</t>
  </si>
  <si>
    <t>350 ML &amp; Above</t>
  </si>
  <si>
    <t>Embroidered Readymade Saree Blouse</t>
  </si>
  <si>
    <t>SALWAR STUDIO</t>
  </si>
  <si>
    <t>XXS,XS,S,M,L,XL</t>
  </si>
  <si>
    <t>saree-blouse</t>
  </si>
  <si>
    <t>Solid Applique Box Clutch</t>
  </si>
  <si>
    <t>clutches</t>
  </si>
  <si>
    <t>U.S. Polo Assn. Denim Co.</t>
  </si>
  <si>
    <t>Women Solid Straight Palazzos</t>
  </si>
  <si>
    <t>Molcha</t>
  </si>
  <si>
    <t>Unisex Ice Cool Lotion 200 ml</t>
  </si>
  <si>
    <t>Vaseline</t>
  </si>
  <si>
    <t>body-lotion</t>
  </si>
  <si>
    <t>Girls Night suit</t>
  </si>
  <si>
    <t>Zeyo</t>
  </si>
  <si>
    <t>4-5Y,6-7Y,8-9Y,10-11Y,12-13Y,14-15Y,15-16Y</t>
  </si>
  <si>
    <t>Geometric Studs</t>
  </si>
  <si>
    <t>Voylla</t>
  </si>
  <si>
    <t>Louis Philippe Sport</t>
  </si>
  <si>
    <t>39,40,42</t>
  </si>
  <si>
    <t>Solid Sling Bag</t>
  </si>
  <si>
    <t>Lychee bags</t>
  </si>
  <si>
    <t>Animal Textured Satchel</t>
  </si>
  <si>
    <t>CORSICA</t>
  </si>
  <si>
    <t>Pure Cotton Styled Back Blouse</t>
  </si>
  <si>
    <t>Women Printed Belt</t>
  </si>
  <si>
    <t>Women Outdoor Shorts</t>
  </si>
  <si>
    <t>PATRORNA</t>
  </si>
  <si>
    <t>26,28,30,32,34,36,38,40</t>
  </si>
  <si>
    <t>Kurta with Trousers &amp; Dupatta</t>
  </si>
  <si>
    <t>Non-Stick 12 Cavity Appam Patra With Lid</t>
  </si>
  <si>
    <t>MAGNUS</t>
  </si>
  <si>
    <t>cookware</t>
  </si>
  <si>
    <t>ZORO</t>
  </si>
  <si>
    <t>Women Solid Ruffled Mini  Skirts</t>
  </si>
  <si>
    <t>La Zoire</t>
  </si>
  <si>
    <t>Flared Layered Midi Net Skirt</t>
  </si>
  <si>
    <t>AKIMIA</t>
  </si>
  <si>
    <t>Striped Flared Sleeves Blouson Top</t>
  </si>
  <si>
    <t>Ginger by Lifestyle</t>
  </si>
  <si>
    <t>Women Kurta with Trousers</t>
  </si>
  <si>
    <t>Men Skinny Fit Jeans</t>
  </si>
  <si>
    <t>Mufti</t>
  </si>
  <si>
    <t>32,34,36,38,40</t>
  </si>
  <si>
    <t>Olive Green Solid Track Pants</t>
  </si>
  <si>
    <t>Femella</t>
  </si>
  <si>
    <t>Girls Solid Ankle-Length Leggings</t>
  </si>
  <si>
    <t>Women Ethnic Motifs Printed Kurta</t>
  </si>
  <si>
    <t>Ode by House of Pataudi</t>
  </si>
  <si>
    <t>Slim Fit Opaque Formal Shirt</t>
  </si>
  <si>
    <t>Peter England</t>
  </si>
  <si>
    <t>U-17 Girls Lifestyle Shorts</t>
  </si>
  <si>
    <t>Men Stretchable Jeans</t>
  </si>
  <si>
    <t>Urbano Plus</t>
  </si>
  <si>
    <t>Women Geometric Straight Kurta</t>
  </si>
  <si>
    <t>Nail Paint Remover - 40ml</t>
  </si>
  <si>
    <t>Blue Heaven</t>
  </si>
  <si>
    <t>nail-essentials</t>
  </si>
  <si>
    <t>Men Textured Comfort Sandals</t>
  </si>
  <si>
    <t>Women Printed Lightly-Padded Non-Wired T-Shirt Bra</t>
  </si>
  <si>
    <t>PrettyCat</t>
  </si>
  <si>
    <t>30B,32B,34B,36B,38B,40B</t>
  </si>
  <si>
    <t>Set of 2 Square Cushion Covers</t>
  </si>
  <si>
    <t>Girls V-Neck Cotton T-shirt</t>
  </si>
  <si>
    <t>UTH by Roadster</t>
  </si>
  <si>
    <t>12-13Y,14-15Y,16-17Y</t>
  </si>
  <si>
    <t>Natural Kannauj Rose Water</t>
  </si>
  <si>
    <t>WishCare</t>
  </si>
  <si>
    <t>200-220 ML</t>
  </si>
  <si>
    <t>toner</t>
  </si>
  <si>
    <t>Boys Silk Kurta with Churidar</t>
  </si>
  <si>
    <t>1-2Y,3-4Y,5-6Y,7-8Y,9-10Y,11-12Y,13-14Y</t>
  </si>
  <si>
    <t>Men Ethnic Shoe-Style Sandals</t>
  </si>
  <si>
    <t>Fentacia</t>
  </si>
  <si>
    <t>Girls Printed Cotton T-shirt</t>
  </si>
  <si>
    <t>Kook N Keech Disney Teens</t>
  </si>
  <si>
    <t>Men White Solid Trunks</t>
  </si>
  <si>
    <t>Calvin Klein Underwear</t>
  </si>
  <si>
    <t>Men King of Seduction EDT</t>
  </si>
  <si>
    <t>Antonio Banderas</t>
  </si>
  <si>
    <t>Men Ethnic Motifs Kurta</t>
  </si>
  <si>
    <t>SOJANYA</t>
  </si>
  <si>
    <t>Women Printed Flared Palazzos</t>
  </si>
  <si>
    <t>Azira</t>
  </si>
  <si>
    <t>Men Printed Playful Splicing Tshirt</t>
  </si>
  <si>
    <t>Cotton Polo Collar T-shirt</t>
  </si>
  <si>
    <t>Colourblocked Banarasi Saree</t>
  </si>
  <si>
    <t>Women Loose Fit Parallel Trousers</t>
  </si>
  <si>
    <t>Men Solid Joggers</t>
  </si>
  <si>
    <t>Handcrafted Jewellery Set</t>
  </si>
  <si>
    <t>RARE RABBIT</t>
  </si>
  <si>
    <t>Women Solid Tummy Control Shaper Panties</t>
  </si>
  <si>
    <t>Da Intimo</t>
  </si>
  <si>
    <t>M,L,XL,XXL,3XL</t>
  </si>
  <si>
    <t>Men Tapered Fit Jeans</t>
  </si>
  <si>
    <t>Peter England Casuals</t>
  </si>
  <si>
    <t>30,32,34,36,38</t>
  </si>
  <si>
    <t>Women Striped Rubber Sliders</t>
  </si>
  <si>
    <t>UK4,UK5,UK6,UK7</t>
  </si>
  <si>
    <t>POREfessional Lite Primer Mini</t>
  </si>
  <si>
    <t>Benefit Cosmetics</t>
  </si>
  <si>
    <t>foundation-and-primer</t>
  </si>
  <si>
    <t>Quilted Structured Sling Bag</t>
  </si>
  <si>
    <t>3 Pcs 4-Layer Face Masks</t>
  </si>
  <si>
    <t>outdoor-masks</t>
  </si>
  <si>
    <t>Women Pack of 3 Thongs</t>
  </si>
  <si>
    <t>Leading Lady</t>
  </si>
  <si>
    <t>Boys Pack of 2 Sleepsuits</t>
  </si>
  <si>
    <t>MINI KLUB</t>
  </si>
  <si>
    <t>Newborn,0-3M,3-6M,6-9M,9-12M</t>
  </si>
  <si>
    <t>sleepsuit</t>
  </si>
  <si>
    <t>Men Pack Of 3 Assorted Fine RN Innerwear Vests</t>
  </si>
  <si>
    <t>Blue 1850GSM Bath Rug</t>
  </si>
  <si>
    <t>bath-rugs</t>
  </si>
  <si>
    <t>Women Capris</t>
  </si>
  <si>
    <t>Zivame</t>
  </si>
  <si>
    <t>capris</t>
  </si>
  <si>
    <t>Women Printed Thong Flip-Flops</t>
  </si>
  <si>
    <t>Paragon</t>
  </si>
  <si>
    <t>UK4,UK5,UK6,UK7,UK8</t>
  </si>
  <si>
    <t>Lip Gloss - Oh Boy Brown</t>
  </si>
  <si>
    <t>Renee</t>
  </si>
  <si>
    <t>lip-gloss</t>
  </si>
  <si>
    <t>Kalamkari Saree</t>
  </si>
  <si>
    <t>VASTRANAND</t>
  </si>
  <si>
    <t>Suede Block Heeled Boots</t>
  </si>
  <si>
    <t>Flat n Heels</t>
  </si>
  <si>
    <t>One Shoulder Blouson Top</t>
  </si>
  <si>
    <t>Shae by SASSAFRAS</t>
  </si>
  <si>
    <t>Men Leather Accessory Gift Set</t>
  </si>
  <si>
    <t>34,32,44,30,42,40,48,38,36,46</t>
  </si>
  <si>
    <t>Print Crepe Top</t>
  </si>
  <si>
    <t>Flambeur</t>
  </si>
  <si>
    <t>Women Kurta with Skirt With Dupatta</t>
  </si>
  <si>
    <t>Vbuyz</t>
  </si>
  <si>
    <t>Floral Sweetheart Neck Top</t>
  </si>
  <si>
    <t>Colourblocked Round Neck T-shirt</t>
  </si>
  <si>
    <t>Women Yoke Design Kurta</t>
  </si>
  <si>
    <t>Solid UA Rival Fleece Joggers</t>
  </si>
  <si>
    <t>UNDER ARMOUR</t>
  </si>
  <si>
    <t>144 TC 1 King Bedsheet with 2 Pillow Covers</t>
  </si>
  <si>
    <t>Rajasthan Decor</t>
  </si>
  <si>
    <t>Colourblocked Polo Collar T-shirt</t>
  </si>
  <si>
    <t>bigbanana</t>
  </si>
  <si>
    <t>Women Solid Sports Bra</t>
  </si>
  <si>
    <t>Little Laughing Buddha Siting On Lotus Round Shape Wall Art</t>
  </si>
  <si>
    <t>Women Embroidered Peplum Top</t>
  </si>
  <si>
    <t>Women Touch</t>
  </si>
  <si>
    <t>Men Brand Logo Printed Henley Neck Slim Fit T-shirt</t>
  </si>
  <si>
    <t>Being Human</t>
  </si>
  <si>
    <t>Circular Drop Earrings</t>
  </si>
  <si>
    <t>Women Casual Cotton Blazer</t>
  </si>
  <si>
    <t>Popnetic</t>
  </si>
  <si>
    <t>Unisex Transit_L Duffel Bag</t>
  </si>
  <si>
    <t>Wildcraft</t>
  </si>
  <si>
    <t>Printed Table Runner</t>
  </si>
  <si>
    <t>STITCHNEST</t>
  </si>
  <si>
    <t>Puff Sleeves Chiffon Top</t>
  </si>
  <si>
    <t>ANVI Be Yourself</t>
  </si>
  <si>
    <t>Girls Embellished Jeans</t>
  </si>
  <si>
    <t>Bandhani Pathani Kurta</t>
  </si>
  <si>
    <t>Girls Typography Printed T-shirt</t>
  </si>
  <si>
    <t>Unisex Facial Cleanser 130 ml</t>
  </si>
  <si>
    <t>Forest Essentials</t>
  </si>
  <si>
    <t>Solid Twisted Longline Top</t>
  </si>
  <si>
    <t>Women Night suit</t>
  </si>
  <si>
    <t>DRAPE IN VOGUE</t>
  </si>
  <si>
    <t>Black Padded Sports Bra</t>
  </si>
  <si>
    <t>Men Deer Head Chain Lapel Pin</t>
  </si>
  <si>
    <t>AQUASTREET</t>
  </si>
  <si>
    <t>Men Grey Cotton Lounge Pants</t>
  </si>
  <si>
    <t>JAINISH</t>
  </si>
  <si>
    <t>Polka Dots Printed Dress</t>
  </si>
  <si>
    <t>Hopscotch</t>
  </si>
  <si>
    <t>2-3Y,3-4Y,4-5Y,6-7Y,8-9Y,10-11Y</t>
  </si>
  <si>
    <t>Embroidered Box Clutch</t>
  </si>
  <si>
    <t>Lavie</t>
  </si>
  <si>
    <t>Sheath Midi Dress</t>
  </si>
  <si>
    <t>Marie Claire</t>
  </si>
  <si>
    <t>Women Solid Skinny-Fit Ankle-Length TightsS</t>
  </si>
  <si>
    <t>MUSCLE TORQUE</t>
  </si>
  <si>
    <t>Men Polo Collar Bio-Wash T-shirt</t>
  </si>
  <si>
    <t>Slazenger</t>
  </si>
  <si>
    <t>Women Solid Open-Front Longline Shrug</t>
  </si>
  <si>
    <t>SCORPIUS</t>
  </si>
  <si>
    <t>Motifs Print Straight Kurta</t>
  </si>
  <si>
    <t>Women Sweatshirt</t>
  </si>
  <si>
    <t>Ribbed Crop Knitted Top</t>
  </si>
  <si>
    <t>BUY NEW TREND</t>
  </si>
  <si>
    <t>Slenor</t>
  </si>
  <si>
    <t>Women Super Skinny Fit Jeans</t>
  </si>
  <si>
    <t>Unisex Colourblocked Backpack</t>
  </si>
  <si>
    <t>AirCase</t>
  </si>
  <si>
    <t>M/L</t>
  </si>
  <si>
    <t>Structured Satchel Bag</t>
  </si>
  <si>
    <t>Allen Solly</t>
  </si>
  <si>
    <t>Men Leather Belt</t>
  </si>
  <si>
    <t>LOUIS STITCH</t>
  </si>
  <si>
    <t>Pack of 4 Multicolored Briefs</t>
  </si>
  <si>
    <t>Dollar Missy</t>
  </si>
  <si>
    <t>Unisex Performance Visor Cap</t>
  </si>
  <si>
    <t>2-Pack Round Table Mats</t>
  </si>
  <si>
    <t>H&amp;M</t>
  </si>
  <si>
    <t>table-placemats</t>
  </si>
  <si>
    <t>Men Polo Collar T-shirt</t>
  </si>
  <si>
    <t>Allen Cooper</t>
  </si>
  <si>
    <t>Slim Fit Pure Cotton Shirt</t>
  </si>
  <si>
    <t>39,40,42,44,46</t>
  </si>
  <si>
    <t>Women Regular Fit Joggers</t>
  </si>
  <si>
    <t>Women Sliders</t>
  </si>
  <si>
    <t>UK5,UK6,UK7,UK8,UK9</t>
  </si>
  <si>
    <t>Unisex Face Wash &amp; Serum Set</t>
  </si>
  <si>
    <t>Dyed Silk Dupatta</t>
  </si>
  <si>
    <t>Women Solid Midi Wrap Skirt</t>
  </si>
  <si>
    <t>SHAYE</t>
  </si>
  <si>
    <t>24,26,28,30,32</t>
  </si>
  <si>
    <t>Women Solid Sling Bag</t>
  </si>
  <si>
    <t>Pack Of 3 T-shirts</t>
  </si>
  <si>
    <t>HELLCAT</t>
  </si>
  <si>
    <t>3-4Y,5-6Y,7-8Y,9-10Y,11-12Y,13-14Y,15-16Y</t>
  </si>
  <si>
    <t>Unisex Kids Watch</t>
  </si>
  <si>
    <t>Marvel</t>
  </si>
  <si>
    <t>Solid Faux Fur Sweatshirt</t>
  </si>
  <si>
    <t>Women Analogue NK6078SM05</t>
  </si>
  <si>
    <t>Unisex Printed Duffel Bag</t>
  </si>
  <si>
    <t>Foaming Sugar Body Scrub</t>
  </si>
  <si>
    <t>Bath &amp; Body Works</t>
  </si>
  <si>
    <t>220-240 ML</t>
  </si>
  <si>
    <t>body-wash-and-scrub</t>
  </si>
  <si>
    <t>Dyed Round Neck Pure Cotton T-shirt</t>
  </si>
  <si>
    <t>Women Solid Travel Pouch</t>
  </si>
  <si>
    <t>travel-accessory</t>
  </si>
  <si>
    <t>SPYKAR</t>
  </si>
  <si>
    <t>40,42,44,46</t>
  </si>
  <si>
    <t>Men Textured Two Fold Wallet</t>
  </si>
  <si>
    <t>Polka Dot Fusion Kurta Set</t>
  </si>
  <si>
    <t>Ahalyaa</t>
  </si>
  <si>
    <t>Colourblocked Tailored Jacket</t>
  </si>
  <si>
    <t>12M,18M,18-24M,3Y,4Y,5Y,6Y,7Y,8Y,9-10Y,11-12Y</t>
  </si>
  <si>
    <t>Pack of 2 Solid Everyday Bras</t>
  </si>
  <si>
    <t>Men Micheal Slim Tapered Jeans</t>
  </si>
  <si>
    <t>Solid Tailored Jacket</t>
  </si>
  <si>
    <t>Women Croc Textured Backpack</t>
  </si>
  <si>
    <t>Set of 2 Gold-Plated Bangles</t>
  </si>
  <si>
    <t>Adwitiya Collection</t>
  </si>
  <si>
    <t>2.4,2.6,2.8</t>
  </si>
  <si>
    <t>bangle</t>
  </si>
  <si>
    <t>Men Polo Collar Pockets T-shirt</t>
  </si>
  <si>
    <t>HARBORNBAY</t>
  </si>
  <si>
    <t>Men Pullover</t>
  </si>
  <si>
    <t>Circular Half Hoop Earrings</t>
  </si>
  <si>
    <t>Set of Conditioner &amp; Shampoo</t>
  </si>
  <si>
    <t>Biolage</t>
  </si>
  <si>
    <t>Ayurvedic Hairfall Shampoo</t>
  </si>
  <si>
    <t>VEDIX</t>
  </si>
  <si>
    <t>Half Moon Sling Bag</t>
  </si>
  <si>
    <t>Loose Powder Compact</t>
  </si>
  <si>
    <t>FACES CANADA</t>
  </si>
  <si>
    <t>compact</t>
  </si>
  <si>
    <t>Set of 2 Double Bedsheet</t>
  </si>
  <si>
    <t>Arrabi</t>
  </si>
  <si>
    <t>Embellished Handcrafted Jewellery Set</t>
  </si>
  <si>
    <t>Magenta Rhythm Mini Lip Colour</t>
  </si>
  <si>
    <t>Street Framed Canvas Wall Art</t>
  </si>
  <si>
    <t>Men Pack Of 3 Solid Handkerchiefs</t>
  </si>
  <si>
    <t>handkerchief</t>
  </si>
  <si>
    <t>Men Solid Lounge Tshirt</t>
  </si>
  <si>
    <t>Pure Cotton Striped T-shirt</t>
  </si>
  <si>
    <t>Pearl Eyeliner - 04  Green</t>
  </si>
  <si>
    <t>Miss Claire</t>
  </si>
  <si>
    <t>Autowalla Enamel Keychain</t>
  </si>
  <si>
    <t>Chumbak</t>
  </si>
  <si>
    <t>key-chain</t>
  </si>
  <si>
    <t>Non Padded Everyday Bra</t>
  </si>
  <si>
    <t>34B,34C,36B,36C,38B,38C</t>
  </si>
  <si>
    <t>Ruffles Regular Top</t>
  </si>
  <si>
    <t>Women Heels</t>
  </si>
  <si>
    <t>Women Essentials watch</t>
  </si>
  <si>
    <t>Sonata</t>
  </si>
  <si>
    <t>Women Printed Kurta</t>
  </si>
  <si>
    <t>7Threads</t>
  </si>
  <si>
    <t>Men Pack of 3 Deodorant Sprays</t>
  </si>
  <si>
    <t>Women T-shirt</t>
  </si>
  <si>
    <t>Solid Cropped Top</t>
  </si>
  <si>
    <t>Athena</t>
  </si>
  <si>
    <t>Women Artificial leather Belt</t>
  </si>
  <si>
    <t>A-Line Off-Shoulder Dress</t>
  </si>
  <si>
    <t>Women Regular Trousers</t>
  </si>
  <si>
    <t>Maishi</t>
  </si>
  <si>
    <t>Semi-Stitched Lehenga Unstitched Blouse With Dupatta</t>
  </si>
  <si>
    <t>Inddus</t>
  </si>
  <si>
    <t>Natural Sustainable Baby Lotion 400 ml</t>
  </si>
  <si>
    <t>0-12M</t>
  </si>
  <si>
    <t>baby-care-products</t>
  </si>
  <si>
    <t>Pure Cotton Formal Shirt</t>
  </si>
  <si>
    <t>Louis Philippe</t>
  </si>
  <si>
    <t>Floral Swirling Volume Dress</t>
  </si>
  <si>
    <t>Racketsport Rapid-Dry Tshirts</t>
  </si>
  <si>
    <t>DREAM WEAVERZ</t>
  </si>
  <si>
    <t>Girls Washed Solid Denim Pure Cotton Jeggings</t>
  </si>
  <si>
    <t>Naughty Ninos</t>
  </si>
  <si>
    <t>5-6Y,6-7Y,7-8Y,9-10Y,11-12Y,13-14Y,14-15Y</t>
  </si>
  <si>
    <t>Sporty Jacket</t>
  </si>
  <si>
    <t>Belle Fille</t>
  </si>
  <si>
    <t>Men Colourblocked PU Trekking Shoes</t>
  </si>
  <si>
    <t>bacca bucci</t>
  </si>
  <si>
    <t>Virat Kohli Active Track Pants</t>
  </si>
  <si>
    <t>one8 x PUMA</t>
  </si>
  <si>
    <t>Cotton Casual Shirt</t>
  </si>
  <si>
    <t>Printed Empire Top</t>
  </si>
  <si>
    <t>Oxolloxo</t>
  </si>
  <si>
    <t>Off-Shoulder Tube Longline Top</t>
  </si>
  <si>
    <t>DODO &amp; MOA</t>
  </si>
  <si>
    <t>Solid Churidhar</t>
  </si>
  <si>
    <t>SHOWOFF</t>
  </si>
  <si>
    <t>Women Wide Leg Jeans</t>
  </si>
  <si>
    <t>Woven Saree Blouse</t>
  </si>
  <si>
    <t>flaher</t>
  </si>
  <si>
    <t>XS,S,M,L,XL,XXL,3XL,4XL,5XL,6XL,7XL</t>
  </si>
  <si>
    <t>PU Structured Sling Bag with Tasselled</t>
  </si>
  <si>
    <t>Toteteca</t>
  </si>
  <si>
    <t>Claura</t>
  </si>
  <si>
    <t>Lightly Padded Workout Bra</t>
  </si>
  <si>
    <t>Solid Kurta with Churidar</t>
  </si>
  <si>
    <t>Benstoke</t>
  </si>
  <si>
    <t>Women Printed Sweatshirt</t>
  </si>
  <si>
    <t>Women Pure Cotton Capris</t>
  </si>
  <si>
    <t>Printed Platform Sandals</t>
  </si>
  <si>
    <t>Bella Toes</t>
  </si>
  <si>
    <t>Men Striped Thong Flip-Flops</t>
  </si>
  <si>
    <t>Liberty</t>
  </si>
  <si>
    <t>UK6.5,UK7,UK8,UK9,UK9.5,UK10</t>
  </si>
  <si>
    <t>Men Chelsea Boots</t>
  </si>
  <si>
    <t>KLEAT</t>
  </si>
  <si>
    <t>Set Of 3 Solid Soft-Sided Trolley Suitcases</t>
  </si>
  <si>
    <t>trolley-bag</t>
  </si>
  <si>
    <t>NC42 - Fluid Foundation</t>
  </si>
  <si>
    <t>M.A.C</t>
  </si>
  <si>
    <t>Men IntelliSoft Antimicrobial Pack of 3 Briefs</t>
  </si>
  <si>
    <t>XYXX</t>
  </si>
  <si>
    <t>Solid Organic Cotton 500 GSM Bath Towel</t>
  </si>
  <si>
    <t>De Moza</t>
  </si>
  <si>
    <t>Men Pack of 2 Solid Thongs Briefs</t>
  </si>
  <si>
    <t>BASIICS by La Intimo</t>
  </si>
  <si>
    <t>Women Printed Bardot Top</t>
  </si>
  <si>
    <t>Clovia</t>
  </si>
  <si>
    <t>Solid 500 GSM Bath Towel</t>
  </si>
  <si>
    <t>Colourblocked Saree</t>
  </si>
  <si>
    <t>Eye Shadow-Burgundy Times Nine</t>
  </si>
  <si>
    <t>eyeshadow</t>
  </si>
  <si>
    <t>Boys Floral Cotton Shirt</t>
  </si>
  <si>
    <t>4Y,6Y,8Y,10Y,12Y,14Y,16Y</t>
  </si>
  <si>
    <t>Kurta with Palazzos &amp; Dupatta</t>
  </si>
  <si>
    <t>Frilled Sheath Midi Dress</t>
  </si>
  <si>
    <t>Cucumber Toner</t>
  </si>
  <si>
    <t>TNW the natural wash</t>
  </si>
  <si>
    <t>Solid Sports Sandals</t>
  </si>
  <si>
    <t>Vento</t>
  </si>
  <si>
    <t>sports-sandals</t>
  </si>
  <si>
    <t>Women T-Strap Flats</t>
  </si>
  <si>
    <t>Milano Torre</t>
  </si>
  <si>
    <t>Titan</t>
  </si>
  <si>
    <t>Men Woven Design Kurta</t>
  </si>
  <si>
    <t>Men Cotton Regular Fit Shirt</t>
  </si>
  <si>
    <t>Celio</t>
  </si>
  <si>
    <t>Women Oversized Sunglasses</t>
  </si>
  <si>
    <t>Girls Printed Kurti with Patiala</t>
  </si>
  <si>
    <t>Superminis</t>
  </si>
  <si>
    <t>6-12M,12-18M,18-24M,2-3Y,3-4Y,4-5Y,5-6Y</t>
  </si>
  <si>
    <t>Unisex 16 Inch Laptop Rucksack</t>
  </si>
  <si>
    <t>rucksacks</t>
  </si>
  <si>
    <t>Women Typography Printed Loose T-shirt</t>
  </si>
  <si>
    <t>DILLINGER</t>
  </si>
  <si>
    <t>Women Kurta with Pants</t>
  </si>
  <si>
    <t>Women Printed Kurta with Sharara</t>
  </si>
  <si>
    <t>Men Pack of 3 Patterned Socks</t>
  </si>
  <si>
    <t>Men Pack Of 2 Hipster Trunks</t>
  </si>
  <si>
    <t>Pack of 2 Perfumes</t>
  </si>
  <si>
    <t>DAVIDOFF</t>
  </si>
  <si>
    <t>Animal Structured Sling Bag</t>
  </si>
  <si>
    <t>Accessorize</t>
  </si>
  <si>
    <t>Embellished Fit &amp; Flare Dress</t>
  </si>
  <si>
    <t>1-2Y,3-4Y,4-5Y,5-6Y,7-8Y,9-10Y</t>
  </si>
  <si>
    <t>Ethnic Motifs Embroidered Kalamkari Dupatta with Mirror</t>
  </si>
  <si>
    <t>Sugathari</t>
  </si>
  <si>
    <t>Women Textured Sling Bag</t>
  </si>
  <si>
    <t>Rucksacks</t>
  </si>
  <si>
    <t>Women Running Joggers</t>
  </si>
  <si>
    <t>Off-Shoulder Co-ordinate Set</t>
  </si>
  <si>
    <t>Aawari</t>
  </si>
  <si>
    <t>Typography Printed T-shirt</t>
  </si>
  <si>
    <t>Women   Sports Shorts</t>
  </si>
  <si>
    <t>Chkokko</t>
  </si>
  <si>
    <t>Ribbed Regular Winter Top</t>
  </si>
  <si>
    <t>Bra</t>
  </si>
  <si>
    <t>MYLO ESSENTIALS</t>
  </si>
  <si>
    <t>34C</t>
  </si>
  <si>
    <t>Women Rubber Thong Flip-Flops</t>
  </si>
  <si>
    <t>PIROH</t>
  </si>
  <si>
    <t>VAABA</t>
  </si>
  <si>
    <t>Men Pack of 3 Briefs</t>
  </si>
  <si>
    <t>Women Structured Handheld Bag</t>
  </si>
  <si>
    <t>Men Cotton Shorts Set</t>
  </si>
  <si>
    <t>Van Heusen Sport</t>
  </si>
  <si>
    <t>Men Grey Striped Trousers</t>
  </si>
  <si>
    <t>VAN HEUSEN DENIM LABS</t>
  </si>
  <si>
    <t>Ethnic Motifs Straight Kurta</t>
  </si>
  <si>
    <t>Men Lifestyle Track Pants</t>
  </si>
  <si>
    <t>Printed Saree</t>
  </si>
  <si>
    <t>MIRCHI FASHION</t>
  </si>
  <si>
    <t>Men Solid Regular Fit Joggers</t>
  </si>
  <si>
    <t>Rigo</t>
  </si>
  <si>
    <t>Women Printed Lounge Pants</t>
  </si>
  <si>
    <t>152 TC 1  King Bedsheet with 2 Pillow Covers</t>
  </si>
  <si>
    <t>Yellow Solid Straight Kurta</t>
  </si>
  <si>
    <t>VASTRAMAY PLUS</t>
  </si>
  <si>
    <t>XXL,3XL,4XL,5XL,6XL,7XL</t>
  </si>
  <si>
    <t>Women Solid Churidar</t>
  </si>
  <si>
    <t>Melange by Lifestyle</t>
  </si>
  <si>
    <t>Women Floral Kaftan Dress</t>
  </si>
  <si>
    <t>Brand Logo Backpack</t>
  </si>
  <si>
    <t>Skybags</t>
  </si>
  <si>
    <t>Men Pack of 2 Solid Trunks</t>
  </si>
  <si>
    <t>XL,XXL</t>
  </si>
  <si>
    <t>Men Colourblocked Sweatshirt</t>
  </si>
  <si>
    <t>Set of 3 Lipstick Kit</t>
  </si>
  <si>
    <t>Just Herbs</t>
  </si>
  <si>
    <t>Solid Wrap Crop Top</t>
  </si>
  <si>
    <t>Striped A-Line Kurta</t>
  </si>
  <si>
    <t>S,M,L,XL,3XL</t>
  </si>
  <si>
    <t>Floral Printed A-Line Skirt</t>
  </si>
  <si>
    <t>Men Two Fold Leather Wallet</t>
  </si>
  <si>
    <t>Tommy Hilfiger</t>
  </si>
  <si>
    <t>Drop Earrings</t>
  </si>
  <si>
    <t>GIVA</t>
  </si>
  <si>
    <t>Ethnic Motifs Embroidered Kurti</t>
  </si>
  <si>
    <t>SWAGG INDIA</t>
  </si>
  <si>
    <t>Set Of 8 Printed Diwan Set</t>
  </si>
  <si>
    <t>Bromwick</t>
  </si>
  <si>
    <t>diwan-set</t>
  </si>
  <si>
    <t>Unisex Pack of 2 Neck Gaiters</t>
  </si>
  <si>
    <t>scarves</t>
  </si>
  <si>
    <t>Heavily Padded Everyday Bra</t>
  </si>
  <si>
    <t>Tweens</t>
  </si>
  <si>
    <t>30B,32B,34B,36B</t>
  </si>
  <si>
    <t>Women Straight Fit Pleated Trousers</t>
  </si>
  <si>
    <t>Handcrafted Hair Accessory</t>
  </si>
  <si>
    <t>Moedbuille</t>
  </si>
  <si>
    <t>hair-accessory</t>
  </si>
  <si>
    <t>Striped Cotton Pyjama Set</t>
  </si>
  <si>
    <t>BROOWL</t>
  </si>
  <si>
    <t>Girls Top with Skirt</t>
  </si>
  <si>
    <t>Infant Girls Pack Of 3 Assorted Super Combed Cotton Calf-Length Socks</t>
  </si>
  <si>
    <t>N2S NEXT2SKIN</t>
  </si>
  <si>
    <t>0-1Y</t>
  </si>
  <si>
    <t>Men Short Kurta</t>
  </si>
  <si>
    <t>KHADIO</t>
  </si>
  <si>
    <t>Shoulder Strap A-Line Dress</t>
  </si>
  <si>
    <t>Men Slim Fit Chinos Trousers</t>
  </si>
  <si>
    <t>Girl Packof2 Disney Cotton Top</t>
  </si>
  <si>
    <t>2-3Y,3-4Y,4-5Y,6-7Y</t>
  </si>
  <si>
    <t>Women Pack Of 3 Assorted Cotton Ankle-Length Socks</t>
  </si>
  <si>
    <t>Women Thong Flip-Flops</t>
  </si>
  <si>
    <t>UK3</t>
  </si>
  <si>
    <t>Woven Design Pure Cotton Saree</t>
  </si>
  <si>
    <t>Charukriti</t>
  </si>
  <si>
    <t>3XS</t>
  </si>
  <si>
    <t>Women Ribbed Co-Ordinate Set</t>
  </si>
  <si>
    <t>EDGE Women Tights</t>
  </si>
  <si>
    <t>Cotton Lycra Saree Blouse</t>
  </si>
  <si>
    <t>Men Solid Hooded Sweatshirt</t>
  </si>
  <si>
    <t>MONTVITTON</t>
  </si>
  <si>
    <t>Ethnic Motifs Jashn Saree</t>
  </si>
  <si>
    <t>Solid Half Moon Sling Bag</t>
  </si>
  <si>
    <t>Basket Weave Textured Wallet</t>
  </si>
  <si>
    <t>Men Solid Active Wear Tights</t>
  </si>
  <si>
    <t>JUMP USA</t>
  </si>
  <si>
    <t>Printed 3-Seater Stretchable Non-Slip Sofa Slipcover</t>
  </si>
  <si>
    <t>HOUSE OF QUIRK</t>
  </si>
  <si>
    <t>3 Seater</t>
  </si>
  <si>
    <t>sofa-covers</t>
  </si>
  <si>
    <t>Set Of 2 Solid Glass Mugs</t>
  </si>
  <si>
    <t>GOODHOMES</t>
  </si>
  <si>
    <t>Liberal Fit Printed T-shirt</t>
  </si>
  <si>
    <t>Mr Bowerbird</t>
  </si>
  <si>
    <t>Set Of 2 Hoop Earrings</t>
  </si>
  <si>
    <t>Celena Cole</t>
  </si>
  <si>
    <t>Girls Regular Fit Joggers</t>
  </si>
  <si>
    <t>Allen Solly Junior</t>
  </si>
  <si>
    <t>9-10Y,11-12Y,13-14Y,15-16Y</t>
  </si>
  <si>
    <t>Women Pure Cotton Joggers</t>
  </si>
  <si>
    <t>Ajile by Pantaloons</t>
  </si>
  <si>
    <t>Diana Korr</t>
  </si>
  <si>
    <t>210 TC King 2 Pillow Covers</t>
  </si>
  <si>
    <t>Dreamscape</t>
  </si>
  <si>
    <t>Geometric Printed Kurti</t>
  </si>
  <si>
    <t>Fabriko</t>
  </si>
  <si>
    <t>All Day Comfort Everyday Bra</t>
  </si>
  <si>
    <t>Scoop Neck Fitted Top</t>
  </si>
  <si>
    <t>Miaz Lifestyle</t>
  </si>
  <si>
    <t>Louis Philippe Jeans</t>
  </si>
  <si>
    <t>Girls Layered A-Line Dress</t>
  </si>
  <si>
    <t>pspeaches</t>
  </si>
  <si>
    <t>2-3Y,3-4Y,4-5Y,5-6Y,6-7Y,7-8Y,8-9Y,9-10Y,10-11Y,11-12Y</t>
  </si>
  <si>
    <t>Women Printed Kurta with Palazzos</t>
  </si>
  <si>
    <t>Suede Block Mules with Buckles</t>
  </si>
  <si>
    <t>EURO35,EURO36,EURO37,EURO38,EURO39,EURO40</t>
  </si>
  <si>
    <t>Women Floral Embroidered Kurta</t>
  </si>
  <si>
    <t>Women Solid Block Heels</t>
  </si>
  <si>
    <t>Padvesh</t>
  </si>
  <si>
    <t>Women Cotton Solid Pullover</t>
  </si>
  <si>
    <t>Women High Waist Tummy &amp; Thigh Control Seamless Shapewear</t>
  </si>
  <si>
    <t>SECRETS BY ZEROKAATA</t>
  </si>
  <si>
    <t>Geometric Regular Top</t>
  </si>
  <si>
    <t>Trend Arrest</t>
  </si>
  <si>
    <t>Satin Wrap Dress</t>
  </si>
  <si>
    <t>NEUDIS</t>
  </si>
  <si>
    <t>Men Solid T-shirt</t>
  </si>
  <si>
    <t>Women Regular Top</t>
  </si>
  <si>
    <t>Men Cotton Formal Shirt</t>
  </si>
  <si>
    <t>Hancock</t>
  </si>
  <si>
    <t>Washed Crop Denim Jacket</t>
  </si>
  <si>
    <t>FurryFlair</t>
  </si>
  <si>
    <t>IVOC</t>
  </si>
  <si>
    <t>Intense Black Sketch Eyeliner</t>
  </si>
  <si>
    <t>Three Fold Wallet</t>
  </si>
  <si>
    <t>Men Lifestyle Tracksuits</t>
  </si>
  <si>
    <t>Boys Pack of 4 T-shirts</t>
  </si>
  <si>
    <t>Luke &amp; Lilly</t>
  </si>
  <si>
    <t>Men Sweatshirt</t>
  </si>
  <si>
    <t>Printed Block Print Saree</t>
  </si>
  <si>
    <t>Maxi Kaftan Style Nightdress</t>
  </si>
  <si>
    <t>Cottinfab</t>
  </si>
  <si>
    <t>104 TC 1 Queen Bedsheet with 2 Pillow Covers</t>
  </si>
  <si>
    <t>Boys Printed Night Suit</t>
  </si>
  <si>
    <t>Girls Striped Applique Kaftan Top</t>
  </si>
  <si>
    <t>CUTECUMBER</t>
  </si>
  <si>
    <t>12-18M,18-24M,2-3Y,3-4Y,4-5Y,5-6Y,6-7Y,7-8Y,8-9Y,9-10Y,10-11Y,11-12Y,12-13Y,13-14Y,14-15Y</t>
  </si>
  <si>
    <t>ZIYAA</t>
  </si>
  <si>
    <t>Women Trousers</t>
  </si>
  <si>
    <t>Women Off White Track Pants</t>
  </si>
  <si>
    <t>Men Solid Formal Brogues</t>
  </si>
  <si>
    <t>Prolific</t>
  </si>
  <si>
    <t>Rose Gold-Plated CZ-Studded Jewellery Set</t>
  </si>
  <si>
    <t>Printed Kaftan Maxi Nightdress</t>
  </si>
  <si>
    <t>Men Cotton Joggers</t>
  </si>
  <si>
    <t>Men Striped Pullover Sweater</t>
  </si>
  <si>
    <t>Unisex Solid Sports Sandals</t>
  </si>
  <si>
    <t>Shoetopia</t>
  </si>
  <si>
    <t>Gold-Plated Layered Necklace</t>
  </si>
  <si>
    <t>Shining Diva Fashion</t>
  </si>
  <si>
    <t>Checked Top</t>
  </si>
  <si>
    <t>plusS</t>
  </si>
  <si>
    <t>3XL,4XL,5XL,6XL,7XL,8XL</t>
  </si>
  <si>
    <t>152 TC 1 King Bedsheet with 2 Pillow Covers</t>
  </si>
  <si>
    <t>Basics</t>
  </si>
  <si>
    <t>Set of 17 Oxidised Bangles</t>
  </si>
  <si>
    <t>Golden Peacock</t>
  </si>
  <si>
    <t>Vector Speedwick T-shirt</t>
  </si>
  <si>
    <t>Reebok</t>
  </si>
  <si>
    <t>Women Drop Earrings</t>
  </si>
  <si>
    <t>Solid Dupatta</t>
  </si>
  <si>
    <t>Checked Dress</t>
  </si>
  <si>
    <t>Men Striped T-shirt</t>
  </si>
  <si>
    <t>Austin wood</t>
  </si>
  <si>
    <t>Backpack with Hip Strap</t>
  </si>
  <si>
    <t>ADAMSON</t>
  </si>
  <si>
    <t>Women Yoke Design Kurta Set</t>
  </si>
  <si>
    <t>3XL</t>
  </si>
  <si>
    <t>Pack Of 2 Solid Leggings</t>
  </si>
  <si>
    <t>CALFNERO</t>
  </si>
  <si>
    <t>Men Pack Of 2 Assorted Pure Cotton Boxers</t>
  </si>
  <si>
    <t>Urban Dog</t>
  </si>
  <si>
    <t>boxers</t>
  </si>
  <si>
    <t>Cotton Printed Kurta Set</t>
  </si>
  <si>
    <t>Cold-Shoulder Midi Kurta Dress</t>
  </si>
  <si>
    <t>Solid Maxi Dress</t>
  </si>
  <si>
    <t>Berrylush</t>
  </si>
  <si>
    <t>Women Mules</t>
  </si>
  <si>
    <t>EURO35,EURO36,EURO37,EURO38,EURO39,EURO40,EURO41</t>
  </si>
  <si>
    <t>Men Striped Sliders</t>
  </si>
  <si>
    <t>Pack Of 3 Deo-Soft Brief</t>
  </si>
  <si>
    <t>Women Printed Nightdress</t>
  </si>
  <si>
    <t>Striped Co-ord Dress</t>
  </si>
  <si>
    <t>Solid Co-ord Dress</t>
  </si>
  <si>
    <t>Printed Laundry Bag</t>
  </si>
  <si>
    <t>laundry-bag</t>
  </si>
  <si>
    <t>Unisex Oriental Perfume 12 ml</t>
  </si>
  <si>
    <t>Women Striped Dress</t>
  </si>
  <si>
    <t>Metal Rose Gold-Plated Cuff Bracelet</t>
  </si>
  <si>
    <t>Women solid Sweetheart Neck dress</t>
  </si>
  <si>
    <t>RAMRAJ COTTON</t>
  </si>
  <si>
    <t>Women Linen Tube Crop Top</t>
  </si>
  <si>
    <t>Boys Printed Regular Shorts</t>
  </si>
  <si>
    <t>Pantaloons Baby</t>
  </si>
  <si>
    <t>3-6M,6-9M,9-12M,12-18M,18-24M</t>
  </si>
  <si>
    <t>Women Printed Night suit</t>
  </si>
  <si>
    <t>Slumber Jill</t>
  </si>
  <si>
    <t>Men Dri-FIT V-Neck Applique T-shirt</t>
  </si>
  <si>
    <t>Convertible Tailored Jacket</t>
  </si>
  <si>
    <t>Men Solid Trekking Shoes</t>
  </si>
  <si>
    <t>6 Pcs 450 GSM Towel Set</t>
  </si>
  <si>
    <t>towel-set</t>
  </si>
  <si>
    <t>Men Logo Print Innerwear Vests</t>
  </si>
  <si>
    <t>VILLAIN</t>
  </si>
  <si>
    <t>Embellished Saree</t>
  </si>
  <si>
    <t>Shaily</t>
  </si>
  <si>
    <t>Women Black Solid Wallet</t>
  </si>
  <si>
    <t>Men Polo Collar Pockets Slim Fit T-shirt</t>
  </si>
  <si>
    <t>Classic Polo</t>
  </si>
  <si>
    <t>Men Perfume</t>
  </si>
  <si>
    <t>Women Henley Neck Slim Fit T-shirt</t>
  </si>
  <si>
    <t>Men Solid Slim-Fit Single Breasted Blazer</t>
  </si>
  <si>
    <t>Peter England Elite</t>
  </si>
  <si>
    <t>Girls Ethnic Motifs Striped Anarkali Kurta</t>
  </si>
  <si>
    <t>10-11Y,11-12Y,12-13Y,13-14Y,14-15Y</t>
  </si>
  <si>
    <t>Women Printed Palazzos</t>
  </si>
  <si>
    <t>Printed Stole</t>
  </si>
  <si>
    <t>Women Chikankari Kurta</t>
  </si>
  <si>
    <t>Ready to Wear Lehenga Blouse With Dupatta</t>
  </si>
  <si>
    <t>8-10Y,10-12Y,12-14Y</t>
  </si>
  <si>
    <t>Women Woven Design Sneakers</t>
  </si>
  <si>
    <t>ASIAN</t>
  </si>
  <si>
    <t>Men Printed Thong Flip-Flops</t>
  </si>
  <si>
    <t>Embroidered Kurta with Churidar</t>
  </si>
  <si>
    <t>Manyavar</t>
  </si>
  <si>
    <t>Floral Fit and Flare Dress</t>
  </si>
  <si>
    <t>Georgette Maxi Dress</t>
  </si>
  <si>
    <t>Embellished Kitten Heeled Sandals</t>
  </si>
  <si>
    <t>Shezone</t>
  </si>
  <si>
    <t>EURO36,EURO37,EURO38,EURO39,EURO40,EURO41,EURO42</t>
  </si>
  <si>
    <t>Primer Matte Lipstick - MP6</t>
  </si>
  <si>
    <t>Yoke Design Kurta with Trousers</t>
  </si>
  <si>
    <t>Men Abstract Printed Shorts</t>
  </si>
  <si>
    <t>Nike</t>
  </si>
  <si>
    <t>Sun Drink Sunscreen 50ml</t>
  </si>
  <si>
    <t>Conscious Chemist</t>
  </si>
  <si>
    <t>0-50 ML</t>
  </si>
  <si>
    <t>sunscreen</t>
  </si>
  <si>
    <t>Men fuzeX Lyte 2 Running</t>
  </si>
  <si>
    <t>ASICS</t>
  </si>
  <si>
    <t>UK11</t>
  </si>
  <si>
    <t>sports-shoes</t>
  </si>
  <si>
    <t>Women Typography Printed T-shirt</t>
  </si>
  <si>
    <t>M&amp;H Our Water</t>
  </si>
  <si>
    <t>Men Solid Slim Fit Joggers</t>
  </si>
  <si>
    <t>Sports52 wear</t>
  </si>
  <si>
    <t>Boys Pack of 2 Solid Pure Cotton Joggers</t>
  </si>
  <si>
    <t>QUARANTINE</t>
  </si>
  <si>
    <t>Structured Sling Bag</t>
  </si>
  <si>
    <t>XL</t>
  </si>
  <si>
    <t>Checked Peplum Top</t>
  </si>
  <si>
    <t>Off-Shoulder Georgette Tank Top</t>
  </si>
  <si>
    <t>Open Front Jacket</t>
  </si>
  <si>
    <t>Ducati</t>
  </si>
  <si>
    <t>BT Calling GPS Smart Watch</t>
  </si>
  <si>
    <t>CrossBeats</t>
  </si>
  <si>
    <t>PU Platform Sandals</t>
  </si>
  <si>
    <t>Marc Loire</t>
  </si>
  <si>
    <t>Women Embellished Potli</t>
  </si>
  <si>
    <t>gaura pakhi</t>
  </si>
  <si>
    <t>Women Parallel Trousers</t>
  </si>
  <si>
    <t>MAGRE</t>
  </si>
  <si>
    <t>Men Solid Tracksuits</t>
  </si>
  <si>
    <t>Alcis</t>
  </si>
  <si>
    <t>Girls Cotton Kurta &amp; Palazzos</t>
  </si>
  <si>
    <t>3-4Y,5-6Y,7-8Y,9-10Y,11-12Y</t>
  </si>
  <si>
    <t>Men Patent Leather Loafers</t>
  </si>
  <si>
    <t>MUTAQINOTI</t>
  </si>
  <si>
    <t>Men Solid Straight-Fit Joggers</t>
  </si>
  <si>
    <t>38,39,40,42,44,46</t>
  </si>
  <si>
    <t>Striped A-Line Pure Cotton Top</t>
  </si>
  <si>
    <t>Men Pack Of 3 Trunks</t>
  </si>
  <si>
    <t>Women Solid Maxi Dress</t>
  </si>
  <si>
    <t>Women Solid Satchel</t>
  </si>
  <si>
    <t>Unisex Duffle Bag</t>
  </si>
  <si>
    <t>The House of Tara</t>
  </si>
  <si>
    <t>Women Pumps</t>
  </si>
  <si>
    <t>Naked &amp; Raw Coffee Hair Mask</t>
  </si>
  <si>
    <t>hair-cream-and-mask</t>
  </si>
  <si>
    <t>Men Set of 2 Eau de Parfum</t>
  </si>
  <si>
    <t>Women Printed Short Set</t>
  </si>
  <si>
    <t>Kurta with Dhoti Pants</t>
  </si>
  <si>
    <t>Women Leather Two Fold Wallet</t>
  </si>
  <si>
    <t>Girls Printed Top with Shorts</t>
  </si>
  <si>
    <t>9-10Y,11-12Y,13-14Y,14-15Y</t>
  </si>
  <si>
    <t>Women Solid Wedges</t>
  </si>
  <si>
    <t>Braided  Woven Block Heels</t>
  </si>
  <si>
    <t>Printed Kurta with Trousers</t>
  </si>
  <si>
    <t>GINGER Leather Backpack</t>
  </si>
  <si>
    <t>Caprese</t>
  </si>
  <si>
    <t>Styled Back Top</t>
  </si>
  <si>
    <t>her by invictus</t>
  </si>
  <si>
    <t>Men Shoe-Style Sandals</t>
  </si>
  <si>
    <t>El Paso</t>
  </si>
  <si>
    <t>Nail Lacquer - Pink Coral</t>
  </si>
  <si>
    <t>Striped Printed Night Suit</t>
  </si>
  <si>
    <t>Full Coverage Bra A014</t>
  </si>
  <si>
    <t>34B,34C,34D,34Z,36B,36C,36D,36Z,38B,38C,38D,38Z,40B,40C,40D,40Z,42B,42C,42D,42Z</t>
  </si>
  <si>
    <t>Women Hair Claw</t>
  </si>
  <si>
    <t>Men Solid Formal Loafers</t>
  </si>
  <si>
    <t>FOUR STAR TRUCK SALES</t>
  </si>
  <si>
    <t>Matte Lipstick - Velvet Teddy</t>
  </si>
  <si>
    <t>Women Mid-Rise Jeggings</t>
  </si>
  <si>
    <t>Ishin</t>
  </si>
  <si>
    <t>Woven Design Vegan Sling Bag</t>
  </si>
  <si>
    <t>ZOUK</t>
  </si>
  <si>
    <t>Girls Printed Capri Jumpsuit with Ruffles</t>
  </si>
  <si>
    <t>11-12Y,12-14Y,14-15Y,15-16Y</t>
  </si>
  <si>
    <t>Geometric Sporty Jacket</t>
  </si>
  <si>
    <t>PUMA Motorsport</t>
  </si>
  <si>
    <t>Women Floral Print Kurta</t>
  </si>
  <si>
    <t>W</t>
  </si>
  <si>
    <t>Women Sneakers</t>
  </si>
  <si>
    <t>UK5,UK6,UK7,UK8</t>
  </si>
  <si>
    <t>Boys Comfort Sandals</t>
  </si>
  <si>
    <t>2.5-3Y,3-3.5Y,3.5-4Y,4-4.5Y,4.5-5Y,5-5.5Y</t>
  </si>
  <si>
    <t>Men Reversible Leather Belt</t>
  </si>
  <si>
    <t>34,38,42</t>
  </si>
  <si>
    <t>Accordian Pleated Skirt</t>
  </si>
  <si>
    <t>FableStreet</t>
  </si>
  <si>
    <t>Soft Antiseptic Cream - 100 ml</t>
  </si>
  <si>
    <t>BOROPLUS</t>
  </si>
  <si>
    <t>90-100 ML</t>
  </si>
  <si>
    <t>Slim Fit Printed Casual Shirt</t>
  </si>
  <si>
    <t>Harvard</t>
  </si>
  <si>
    <t>Parijat Body Mist 130 ml</t>
  </si>
  <si>
    <t>120-140 ML</t>
  </si>
  <si>
    <t>Printed Hooded Sweatshirt</t>
  </si>
  <si>
    <t>Regular Top</t>
  </si>
  <si>
    <t>3XS,XXS,XS,S,M,L,XL,XXL</t>
  </si>
  <si>
    <t>Foil Printed Kurta Set</t>
  </si>
  <si>
    <t>Set Of 4 Solid Medium-Firm Ultra-Soft Papaya-Microfiber Orthopedic Pillows</t>
  </si>
  <si>
    <t>BIANCA</t>
  </si>
  <si>
    <t>pillows</t>
  </si>
  <si>
    <t>Block Sandals</t>
  </si>
  <si>
    <t>Men Scoop Neck T-shirt</t>
  </si>
  <si>
    <t>GESPO</t>
  </si>
  <si>
    <t>Printed Medium Duffel Bag</t>
  </si>
  <si>
    <t>Cultsport</t>
  </si>
  <si>
    <t>Men Slim Fit Jeans</t>
  </si>
  <si>
    <t>Brand Logo Print Backpack</t>
  </si>
  <si>
    <t>Gibelle</t>
  </si>
  <si>
    <t>Women Beige Open Toe Flats</t>
  </si>
  <si>
    <t>Men Printed Pure Cotton Boxer</t>
  </si>
  <si>
    <t>Innocence</t>
  </si>
  <si>
    <t>28B,30B,32B,34B,36B,38B,40B</t>
  </si>
  <si>
    <t>Silk Blend Romantic Florals Kurta Set</t>
  </si>
  <si>
    <t>anayna</t>
  </si>
  <si>
    <t>Pack of 3 Printed T-shirts</t>
  </si>
  <si>
    <t>BULLMER</t>
  </si>
  <si>
    <t>Mactree</t>
  </si>
  <si>
    <t>Men Sneakers</t>
  </si>
  <si>
    <t>Printed Top</t>
  </si>
  <si>
    <t>Real Nature Potato Face Mask</t>
  </si>
  <si>
    <t>The Face Shop</t>
  </si>
  <si>
    <t>mask-and-peel</t>
  </si>
  <si>
    <t>Women Woven Design Flats</t>
  </si>
  <si>
    <t>Shoulder Straps Regular Top</t>
  </si>
  <si>
    <t>White Striped Formal Blazer</t>
  </si>
  <si>
    <t>Men Slim Fit Regular Shorts</t>
  </si>
  <si>
    <t>Pack of 3 Round Neck T-shirts</t>
  </si>
  <si>
    <t>Quilted Handheld Bag</t>
  </si>
  <si>
    <t>Women Ballerinas</t>
  </si>
  <si>
    <t>Stunning Blue Cotton New Age Kaftan Kurta</t>
  </si>
  <si>
    <t>Set Of 9 Hoop Earrings</t>
  </si>
  <si>
    <t>Lace Lingerie Set</t>
  </si>
  <si>
    <t>32B,32C,32D,34B,34C,36B,36C,38B,38C,40B,40C</t>
  </si>
  <si>
    <t>lingerie-set</t>
  </si>
  <si>
    <t>Printed Cotton Ethnic Dress</t>
  </si>
  <si>
    <t>GULMOHAR JAIPUR</t>
  </si>
  <si>
    <t>Women Solid Jeans</t>
  </si>
  <si>
    <t>Women Ribbed Pullover</t>
  </si>
  <si>
    <t>Face Wash Fine Gramflour</t>
  </si>
  <si>
    <t>0-100 ML</t>
  </si>
  <si>
    <t>Solid Padded Jacket</t>
  </si>
  <si>
    <t>Women Plus Size Printed T-shirt</t>
  </si>
  <si>
    <t>BEYOUND SIZE - THE DRY STATE</t>
  </si>
  <si>
    <t>XXL,3XL,4XL,5XL</t>
  </si>
  <si>
    <t>Floral Puff Sleeved Crop Top</t>
  </si>
  <si>
    <t>Women Kurta Set &amp; Dupatta</t>
  </si>
  <si>
    <t>Women Printed Kurta Set With Dupatta</t>
  </si>
  <si>
    <t>Roly Poly</t>
  </si>
  <si>
    <t>Printed Fit and Flare Dress</t>
  </si>
  <si>
    <t>Boys Printed Kurta with Dhoti Pants</t>
  </si>
  <si>
    <t>14-15Y,15-16Y</t>
  </si>
  <si>
    <t>Women 3 Tank Tops</t>
  </si>
  <si>
    <t>Friskers</t>
  </si>
  <si>
    <t>Women Printed Kurta with Palazzos With Dupatta</t>
  </si>
  <si>
    <t>Delicate Cream and Pink Printed Organza Saree</t>
  </si>
  <si>
    <t>Tikhi Imli</t>
  </si>
  <si>
    <t>Women Puff Sleeve Wrap Top</t>
  </si>
  <si>
    <t>WoowZerz</t>
  </si>
  <si>
    <t>Women Solid A-Line Top</t>
  </si>
  <si>
    <t>Girls Sequinned Dress</t>
  </si>
  <si>
    <t>8-9Y,10-11Y,11-12Y,13-14Y</t>
  </si>
  <si>
    <t>Men Solid Deo-Cotton Deodorizing Briefs</t>
  </si>
  <si>
    <t>Men Leather Formal Loafers</t>
  </si>
  <si>
    <t>300 TC King 2 Pillow Covers</t>
  </si>
  <si>
    <t>Trident</t>
  </si>
  <si>
    <t>Striped Henley Neck T-shirt</t>
  </si>
  <si>
    <t>Women Floral Print Maxi Dress</t>
  </si>
  <si>
    <t>SIRIKIT</t>
  </si>
  <si>
    <t>Women Dylan Blue EDP 100 ml</t>
  </si>
  <si>
    <t>Versace</t>
  </si>
  <si>
    <t>Men Slim Fit Casual Shirt</t>
  </si>
  <si>
    <t>Women Solid Treggings</t>
  </si>
  <si>
    <t>28,30,32,34,36,38,40</t>
  </si>
  <si>
    <t>Women Mid-Rise Jeans</t>
  </si>
  <si>
    <t>Men Leather Formal Oxfords</t>
  </si>
  <si>
    <t>Women Solid Mid-Top Sneakers</t>
  </si>
  <si>
    <t>FOOTONS</t>
  </si>
  <si>
    <t>Ribbed Jersey Shorts</t>
  </si>
  <si>
    <t>23,25,28,31,34</t>
  </si>
  <si>
    <t>Regular Fit Formal Blazer</t>
  </si>
  <si>
    <t>Men Solid Thong Flip-Flops</t>
  </si>
  <si>
    <t>Pure Cotton Solid Casual Shirt</t>
  </si>
  <si>
    <t>Rapid-Dry Basketball T-shirt</t>
  </si>
  <si>
    <t>Men Leather Sports Sandals</t>
  </si>
  <si>
    <t>Hush Puppies</t>
  </si>
  <si>
    <t>Mauve Poly Georgette Dhoti Set</t>
  </si>
  <si>
    <t>Embroidered Ruffled Saree</t>
  </si>
  <si>
    <t>Unisex Solid Backpack</t>
  </si>
  <si>
    <t>Men Slim Fit Trousers</t>
  </si>
  <si>
    <t>Unisex Brand Logo Backpack</t>
  </si>
  <si>
    <t>Metronaut</t>
  </si>
  <si>
    <t>Men Printed Sherwani Set</t>
  </si>
  <si>
    <t>Women Washed Side Taping Short</t>
  </si>
  <si>
    <t>Cotton 210 Thread Count King bedsheet</t>
  </si>
  <si>
    <t>Bamboo Round Neck Slub Vest</t>
  </si>
  <si>
    <t>Motivational Time Markers Measurement Sipper Water Bottle</t>
  </si>
  <si>
    <t>BOLDFIT</t>
  </si>
  <si>
    <t>water-bottle</t>
  </si>
  <si>
    <t>Medium Coverage T-shirt Bra</t>
  </si>
  <si>
    <t>Coucou by Zivame</t>
  </si>
  <si>
    <t>32B,32C,32D,34B,34C,34D,36B,36C,36D,38B,38C,38D</t>
  </si>
  <si>
    <t>Set of 3 Buddha Monk Statue Figurines Showpiece</t>
  </si>
  <si>
    <t>TIED RIBBONS</t>
  </si>
  <si>
    <t>showpieces</t>
  </si>
  <si>
    <t>Timex</t>
  </si>
  <si>
    <t>Men Thong Flip-Flops</t>
  </si>
  <si>
    <t>Solethreads</t>
  </si>
  <si>
    <t>UK7,UK8,UK9,UK10,UK11</t>
  </si>
  <si>
    <t>Men Metal Digitals watch</t>
  </si>
  <si>
    <t>Women Kurta with Palazzos</t>
  </si>
  <si>
    <t>Men Rectangle Sunglasses</t>
  </si>
  <si>
    <t>Women Embroidered Kurta</t>
  </si>
  <si>
    <t>Men Textured Formal Monk Shoes</t>
  </si>
  <si>
    <t>Plus Size Lace Maxi Dress</t>
  </si>
  <si>
    <t>Printed Bustier Jumpsuit</t>
  </si>
  <si>
    <t>Set Of 4 Bra</t>
  </si>
  <si>
    <t>ABELINO</t>
  </si>
  <si>
    <t>Embellished Wedge Heel Sandals</t>
  </si>
  <si>
    <t>Women Kurta</t>
  </si>
  <si>
    <t>Women Printed Anarkali Kurti</t>
  </si>
  <si>
    <t>Ethnicity</t>
  </si>
  <si>
    <t>Boys Night suit</t>
  </si>
  <si>
    <t>8-9Y,9-10Y,11-12Y,13-14Y,15-16Y</t>
  </si>
  <si>
    <t>Tranquil Teal Silk Festive Gown Kurta</t>
  </si>
  <si>
    <t>Women Textured Sneakers</t>
  </si>
  <si>
    <t>Men Jeans</t>
  </si>
  <si>
    <t>American Bull</t>
  </si>
  <si>
    <t>Women Solid A-Line Pure Cotton Top</t>
  </si>
  <si>
    <t>Men Colourblocked Polo Collar T-shirt</t>
  </si>
  <si>
    <t>Slim Fit  Casual Shirt</t>
  </si>
  <si>
    <t>Men Slim Fit Low-Rise Jeans</t>
  </si>
  <si>
    <t>Opaque Casual Shirt</t>
  </si>
  <si>
    <t>Set Of 8 Floral &amp; Botanical Printed Framed Wall Art</t>
  </si>
  <si>
    <t>Set Of 2 Printed 140 TC Cotton Pillow Covers</t>
  </si>
  <si>
    <t>Home Ecstasy</t>
  </si>
  <si>
    <t>pillow-covers</t>
  </si>
  <si>
    <t>Women Faux Fur Sweatshirt</t>
  </si>
  <si>
    <t>Geometric Stone Finger Ring</t>
  </si>
  <si>
    <t>Striped High Neck T-shirt</t>
  </si>
  <si>
    <t>Football Rapid-Dry Tshirts</t>
  </si>
  <si>
    <t>Regular Checked Casual Shirt</t>
  </si>
  <si>
    <t>Unisex Carryon Backpack</t>
  </si>
  <si>
    <t>Print Top</t>
  </si>
  <si>
    <t>Pack of 3 Ankle Length Socks</t>
  </si>
  <si>
    <t>Artengo By Decathlon</t>
  </si>
  <si>
    <t>UK5,UK8,UK11</t>
  </si>
  <si>
    <t>Girls Printed Top With Skirt</t>
  </si>
  <si>
    <t>Striped Polo Collar T-shirt</t>
  </si>
  <si>
    <t>WILD WEST</t>
  </si>
  <si>
    <t>Men Textured Formal Oxfords</t>
  </si>
  <si>
    <t>Women Printed Sliders</t>
  </si>
  <si>
    <t>Pampy Angel</t>
  </si>
  <si>
    <t>Men Striped Polo Collar T-shirt</t>
  </si>
  <si>
    <t>Cotton Kurta with Trousers</t>
  </si>
  <si>
    <t>Women Slim Fit Shorts</t>
  </si>
  <si>
    <t>25,28,31,34</t>
  </si>
  <si>
    <t>Cotton Polo Collar Pure Cotton T-shirt</t>
  </si>
  <si>
    <t>Men Printed Casual Shirt</t>
  </si>
  <si>
    <t>Conversational Ruffled Top</t>
  </si>
  <si>
    <t>Wine Shot Matte Lipstick</t>
  </si>
  <si>
    <t>AMERICAN EAGLE OUTFITTERS</t>
  </si>
  <si>
    <t>35,38,39,40,42,44</t>
  </si>
  <si>
    <t>Men CEO Perfume</t>
  </si>
  <si>
    <t>Bella Vita Organic</t>
  </si>
  <si>
    <t>Woman Grey Thong Flip-Flops</t>
  </si>
  <si>
    <t>Men Cotton Yoga Shorts</t>
  </si>
  <si>
    <t>Slim Fit Formal Shirt</t>
  </si>
  <si>
    <t>Training Rapid-Dry Tshirt</t>
  </si>
  <si>
    <t>Men Printed Casual T-shirt</t>
  </si>
  <si>
    <t>Boys Slim Fit Jeans</t>
  </si>
  <si>
    <t>Pink Tiered A-Line Dress</t>
  </si>
  <si>
    <t>Printed Rozana Dupatta</t>
  </si>
  <si>
    <t>Lightly Padded Bra</t>
  </si>
  <si>
    <t>30,32,34,36,38,40</t>
  </si>
  <si>
    <t>Green Georgette Swirling Volume Kurta</t>
  </si>
  <si>
    <t>Kvsfab</t>
  </si>
  <si>
    <t>Men Printed Shorts</t>
  </si>
  <si>
    <t>Men Skinny Fit Acid Wash Jeans</t>
  </si>
  <si>
    <t>Solid Mid-Rise Shorts</t>
  </si>
  <si>
    <t>Men Printed Hooded Sweatshirt</t>
  </si>
  <si>
    <t>Checked Summer Gingham Dress</t>
  </si>
  <si>
    <t>Men Checked Lounge Shorts</t>
  </si>
  <si>
    <t>lounge-shorts</t>
  </si>
  <si>
    <t>Printed A-Line Dress</t>
  </si>
  <si>
    <t>HOUSE OF KKARMA</t>
  </si>
  <si>
    <t>XS,S,M,L,XL,XXL,3XL,4XL</t>
  </si>
  <si>
    <t>Brand Logo Printed Tights</t>
  </si>
  <si>
    <t>Solid Bath Robe</t>
  </si>
  <si>
    <t>Creeva</t>
  </si>
  <si>
    <t>Embroidered Kurta with Churidar &amp; Dupatta</t>
  </si>
  <si>
    <t>U-17 Boys Lifestyle Tshirt</t>
  </si>
  <si>
    <t>Women Leather Straps Watch</t>
  </si>
  <si>
    <t>French Connection</t>
  </si>
  <si>
    <t>Hand Block Print Pure Cotton Dupatta</t>
  </si>
  <si>
    <t>Men Super Combed Cotton Lounge Pants</t>
  </si>
  <si>
    <t>Men Grey Formal Trousers</t>
  </si>
  <si>
    <t>Hair Dryer &amp; Hair Brush</t>
  </si>
  <si>
    <t>VEGA</t>
  </si>
  <si>
    <t>Women Slim Fit High-Rise Denim Shorts</t>
  </si>
  <si>
    <t>Hypernation</t>
  </si>
  <si>
    <t>Men Solid Polo Collar T-shirt</t>
  </si>
  <si>
    <t>Raglan Sleeves Sweatshirt</t>
  </si>
  <si>
    <t>Floral A-Line Top</t>
  </si>
  <si>
    <t>Ayaany</t>
  </si>
  <si>
    <t>Relaxed Floral Casual Shirt</t>
  </si>
  <si>
    <t>144 TC Queen 2 Pillow Covers</t>
  </si>
  <si>
    <t>Slim Fit Yarn Dyed Shirt</t>
  </si>
  <si>
    <t>Woven Design Waist Pouch</t>
  </si>
  <si>
    <t>waist-pouch</t>
  </si>
  <si>
    <t>Yoke Design Kurta Set</t>
  </si>
  <si>
    <t>Asymmetric A-Line Kurta</t>
  </si>
  <si>
    <t>Myshka</t>
  </si>
  <si>
    <t>Quechua By Decathlon</t>
  </si>
  <si>
    <t>Unisex Camouflage Backpack</t>
  </si>
  <si>
    <t>Ethnic Motifs Kanjeevaram Pure Silk Saree</t>
  </si>
  <si>
    <t>VAIRAGEE</t>
  </si>
  <si>
    <t>Women Solid Pyjamas</t>
  </si>
  <si>
    <t>pyjamas</t>
  </si>
  <si>
    <t>mackly</t>
  </si>
  <si>
    <t>4-5Y,5-6Y,6-7Y,8-10Y,10-12Y,12-14Y,14-16Y</t>
  </si>
  <si>
    <t>Print Tank Top</t>
  </si>
  <si>
    <t>Rosaline by Zivame</t>
  </si>
  <si>
    <t>Wrap Dress</t>
  </si>
  <si>
    <t>Women Embroidered Kurta with Palazzos With Dupatta</t>
  </si>
  <si>
    <t>Women Parka Jacket</t>
  </si>
  <si>
    <t>Ethnic Motifs Pure Cotton Kurta Set</t>
  </si>
  <si>
    <t>Women Mirror Work Kurta Set</t>
  </si>
  <si>
    <t>Ziva Fashion</t>
  </si>
  <si>
    <t>Women Front Button Skirt</t>
  </si>
  <si>
    <t>Yoga T-shirt</t>
  </si>
  <si>
    <t>S,M,M/L,L</t>
  </si>
  <si>
    <t>Women Solid Casual Sneakers</t>
  </si>
  <si>
    <t>AfroJack</t>
  </si>
  <si>
    <t>Men Solid Leather Flat Boots</t>
  </si>
  <si>
    <t>Red Chief</t>
  </si>
  <si>
    <t>Colourblocked Block Mules with Bows</t>
  </si>
  <si>
    <t>LONDON STEPS</t>
  </si>
  <si>
    <t>EURO35,EURO36,EURO37,EURO38,EURO39,EURO40,EURO41,EURO42,EURO43</t>
  </si>
  <si>
    <t>Set of 2 Face Wash &amp; Night Gel</t>
  </si>
  <si>
    <t>Plum</t>
  </si>
  <si>
    <t>Self-Design Tote Bag</t>
  </si>
  <si>
    <t>ALII AND ALIIZEY</t>
  </si>
  <si>
    <t>Women Striped Kurti with Sharara With Dupatta</t>
  </si>
  <si>
    <t>Women Printed Maternity Night Suit</t>
  </si>
  <si>
    <t>Men Checked Kurta</t>
  </si>
  <si>
    <t>Jashn Kurta Set</t>
  </si>
  <si>
    <t>Sequinned Sleeves Top</t>
  </si>
  <si>
    <t>Contemporary Drop Earrings</t>
  </si>
  <si>
    <t>Cargo shorts</t>
  </si>
  <si>
    <t>8-9Y,9-10Y,10-11Y,11-12Y,12-13Y,13-14Y,14-15Y</t>
  </si>
  <si>
    <t>Leather Structured Clutches</t>
  </si>
  <si>
    <t>THE CLOWNFISH</t>
  </si>
  <si>
    <t>S/M</t>
  </si>
  <si>
    <t>Men Pure Cotton Night suit</t>
  </si>
  <si>
    <t>Pleated Flared Skirt</t>
  </si>
  <si>
    <t>Women High-Rise Regular Shorts</t>
  </si>
  <si>
    <t>Printed Slim Fit T-shirt</t>
  </si>
  <si>
    <t>Women Pack Of 3 Solid Ankle-Length Thumb Socks</t>
  </si>
  <si>
    <t>Women Boyfriend Fit Jeans</t>
  </si>
  <si>
    <t>abof</t>
  </si>
  <si>
    <t>Men Hooded Sweatshirt</t>
  </si>
  <si>
    <t>Women Embellished Kurta</t>
  </si>
  <si>
    <t>XS,S,M,M/L,L,XL,XXL</t>
  </si>
  <si>
    <t>U.S. Polo Assn. Kids</t>
  </si>
  <si>
    <t>6-12M,18-24M,2-3Y,4-5Y,6-7Y,8-9Y,9-10Y,10-11Y,11-12Y,13-14Y</t>
  </si>
  <si>
    <t>Lightly Padded T-shirt Bra</t>
  </si>
  <si>
    <t>32B,32C,32D,34B,34C,34D,36B,36C,36D,38C,38D,40C,40D</t>
  </si>
  <si>
    <t>Bucket Handheld Bag with Quilted</t>
  </si>
  <si>
    <t>Women Striped Playsuit</t>
  </si>
  <si>
    <t>Women Rubber Sliders</t>
  </si>
  <si>
    <t>Carlton London sports</t>
  </si>
  <si>
    <t>Blue Cropped Denim Culottes</t>
  </si>
  <si>
    <t>Thomas Scott</t>
  </si>
  <si>
    <t>Set of Hair Styling Kit</t>
  </si>
  <si>
    <t>NOVA</t>
  </si>
  <si>
    <t>Washed Denim Jacket</t>
  </si>
  <si>
    <t>Girls Satin Maxi Dress</t>
  </si>
  <si>
    <t>11-12Y</t>
  </si>
  <si>
    <t>Printed Sling Bag</t>
  </si>
  <si>
    <t>DailyObjects</t>
  </si>
  <si>
    <t>Women Solid Cotton Lounge Pants</t>
  </si>
  <si>
    <t>Set of 24 Sanitary Pads</t>
  </si>
  <si>
    <t>fabpad</t>
  </si>
  <si>
    <t>feminine-hygiene</t>
  </si>
  <si>
    <t>Pure Cotton T-shirt</t>
  </si>
  <si>
    <t>Bossini</t>
  </si>
  <si>
    <t>Men Raw Edge T-shirt</t>
  </si>
  <si>
    <t>PAUSE SPORT</t>
  </si>
  <si>
    <t>Women Tapered Fit Trousers</t>
  </si>
  <si>
    <t>Pure Georgette Saree</t>
  </si>
  <si>
    <t>Women Pack Of 3 Ankle-Length Socks</t>
  </si>
  <si>
    <t>Honey by Pantaloons</t>
  </si>
  <si>
    <t>Women Foil Print Kurta Set</t>
  </si>
  <si>
    <t>Gold-Plated Hoop Earrings</t>
  </si>
  <si>
    <t>220 TC King 2 Pillow Covers</t>
  </si>
  <si>
    <t>Super King</t>
  </si>
  <si>
    <t>Boys Printed Clothing Set</t>
  </si>
  <si>
    <t>6-12M,12-18M,18-24M,2-3Y</t>
  </si>
  <si>
    <t>Women Cotton Sports Shorts</t>
  </si>
  <si>
    <t>Solid New Neckline Top</t>
  </si>
  <si>
    <t>Floral Ikat Print Empire Top</t>
  </si>
  <si>
    <t>Floral Print Top</t>
  </si>
  <si>
    <t>Plus Size Non Padded Everyday Bra</t>
  </si>
  <si>
    <t>Curvy Love</t>
  </si>
  <si>
    <t>38C,38D,38E,40C,40D,40E,42C,42D,42E,44C,44D,44E,46C,46D,48C,48D</t>
  </si>
  <si>
    <t>Women Geometric Printed Crepe Kurta</t>
  </si>
  <si>
    <t>Sayesha</t>
  </si>
  <si>
    <t>Women Pink Cotton Track Pants</t>
  </si>
  <si>
    <t>Girls 2 Pure Cotton T-shirts</t>
  </si>
  <si>
    <t>ERIDANI</t>
  </si>
  <si>
    <t>Women Chevron Printed Mules</t>
  </si>
  <si>
    <t>Unisex Brand Logo  Backpack</t>
  </si>
  <si>
    <t>Women High-Rise Denim Shorts</t>
  </si>
  <si>
    <t>Sequinned Hooded Sweatshirt</t>
  </si>
  <si>
    <t>Kook N Keech Marvel</t>
  </si>
  <si>
    <t>Pack of 2 T-shirt Bra</t>
  </si>
  <si>
    <t>Floral Print Detail Top</t>
  </si>
  <si>
    <t>Antimicrobial Beginners Bra</t>
  </si>
  <si>
    <t>XXS,XS,S,M</t>
  </si>
  <si>
    <t>Lip Cheek Color Crimson Silk</t>
  </si>
  <si>
    <t>Men Whisky Silver Deodorant</t>
  </si>
  <si>
    <t>EVAFLOR</t>
  </si>
  <si>
    <t>Skin Care Gift Set</t>
  </si>
  <si>
    <t>The Derma co.</t>
  </si>
  <si>
    <t>Women Plus Size Casual Shirt</t>
  </si>
  <si>
    <t>SELECTED</t>
  </si>
  <si>
    <t>Maternity Fit and Flare Dress</t>
  </si>
  <si>
    <t>Women Flared Parallel Trousers</t>
  </si>
  <si>
    <t>PURYS</t>
  </si>
  <si>
    <t>Women Cotton Print Track Pant</t>
  </si>
  <si>
    <t>Women Wedges</t>
  </si>
  <si>
    <t>Colourblocked Sling Bag</t>
  </si>
  <si>
    <t>Floral Printed Regular Top</t>
  </si>
  <si>
    <t>BLB03 Red Velvet Lip Balm</t>
  </si>
  <si>
    <t>28,29,30,32,34,36,38</t>
  </si>
  <si>
    <t>Accordion Pleat Skirt</t>
  </si>
  <si>
    <t>Women Cotton Sweatshirt</t>
  </si>
  <si>
    <t>Women Solid Heels</t>
  </si>
  <si>
    <t>Women Lola Slim Fit Jeans</t>
  </si>
  <si>
    <t>Bedsheet &amp; 2 Pillow Covers</t>
  </si>
  <si>
    <t>Shampoo &amp; Conditioner Set</t>
  </si>
  <si>
    <t>300ML+180ML</t>
  </si>
  <si>
    <t>Set Of 6 Solid Glass Tumbler</t>
  </si>
  <si>
    <t>bar-and-drinkware</t>
  </si>
  <si>
    <t>Duo-Cinnamon Teracotta-9gm</t>
  </si>
  <si>
    <t>MyGlamm</t>
  </si>
  <si>
    <t>Men Solid Pure Cotton T-shirt</t>
  </si>
  <si>
    <t>Arrow Sport</t>
  </si>
  <si>
    <t>Men Classics Golf Polo Shirt</t>
  </si>
  <si>
    <t>Reebok Classic</t>
  </si>
  <si>
    <t>Set of 2 Solid Microfibre Anti-Skid Bath Rugs</t>
  </si>
  <si>
    <t>Saral Home</t>
  </si>
  <si>
    <t>Women Semi Sheer Casual Shirt</t>
  </si>
  <si>
    <t>Boys Solid Pure Cotton T-shirt</t>
  </si>
  <si>
    <t>Nautica</t>
  </si>
  <si>
    <t>Men Regular Fit Casual Shirt</t>
  </si>
  <si>
    <t>English Navy</t>
  </si>
  <si>
    <t>Women Solid Open Toe Flats</t>
  </si>
  <si>
    <t>Embroidered Kurta with Skirt</t>
  </si>
  <si>
    <t>Men Slim Fit Cotton T-shirt</t>
  </si>
  <si>
    <t>Women Slim Fit Cropped Jeans</t>
  </si>
  <si>
    <t>Women Printed Tunic</t>
  </si>
  <si>
    <t>Ready to Wear Lehenga Set</t>
  </si>
  <si>
    <t>7-8Y,9-10Y,11-12Y,13-14Y,15-16Y</t>
  </si>
  <si>
    <t>Reloaded Combo III Eyeshadow</t>
  </si>
  <si>
    <t>Leheriya Organza Saree</t>
  </si>
  <si>
    <t>Men Striped Polo Collar Pockets T-shirt</t>
  </si>
  <si>
    <t>XL,XXL,3XL,4XL,5XL,6XL,7XL,8XL</t>
  </si>
  <si>
    <t>Striped Angrakha Kurta Salwar</t>
  </si>
  <si>
    <t>Laado - Pamper Yourself</t>
  </si>
  <si>
    <t>Football Rapid-Dry Jacket</t>
  </si>
  <si>
    <t>Crescent Shaped Chandbalis</t>
  </si>
  <si>
    <t>Kord Store</t>
  </si>
  <si>
    <t>Matte Liquid - Chirpy Cherry</t>
  </si>
  <si>
    <t>Mamaearth</t>
  </si>
  <si>
    <t>Men Brand Logo Printed T-shirt</t>
  </si>
  <si>
    <t>Girls Solid Shirt Dress</t>
  </si>
  <si>
    <t>NYNSH- PlusS Kids</t>
  </si>
  <si>
    <t>2-3Y,3-4Y,4-5Y,6-7Y,7-8Y,8-9Y</t>
  </si>
  <si>
    <t>Men Solid Leather Toiletry Kit</t>
  </si>
  <si>
    <t>FabSeasons</t>
  </si>
  <si>
    <t>toiletry-kit</t>
  </si>
  <si>
    <t>Women Bandhani Printed Kurta</t>
  </si>
  <si>
    <t>Boys Hooded Cotton T-shirt</t>
  </si>
  <si>
    <t>Set of 2 Milk Body Lotions</t>
  </si>
  <si>
    <t>Pack of 6 Hipster Briefs</t>
  </si>
  <si>
    <t>Bodycare</t>
  </si>
  <si>
    <t>Printed Wooden Masala Box</t>
  </si>
  <si>
    <t>XXL,3XL,4XL,5XL,6XL,7XL,8XL</t>
  </si>
  <si>
    <t>Men Low-Rise Jeans</t>
  </si>
  <si>
    <t>SF JEANS by Pantaloons</t>
  </si>
  <si>
    <t>Foaming Body Wash</t>
  </si>
  <si>
    <t>Girls Printed Kurta Set</t>
  </si>
  <si>
    <t>3Y,5Y,7Y</t>
  </si>
  <si>
    <t>Woven Design Broad Tie</t>
  </si>
  <si>
    <t>ties</t>
  </si>
  <si>
    <t>Girls Printed Track Pants</t>
  </si>
  <si>
    <t>1-2Y,2-3Y,3-4Y,4-5Y,6-7Y,8-9Y,9-10Y,10-11Y,11-12Y,13-14Y</t>
  </si>
  <si>
    <t>Solid Jogger</t>
  </si>
  <si>
    <t>Lightly Padded Sports Bra</t>
  </si>
  <si>
    <t>Solid High Neck Pure Cotton T-shirt</t>
  </si>
  <si>
    <t>GRITSTONES</t>
  </si>
  <si>
    <t>Woman Eyeshadow Palette</t>
  </si>
  <si>
    <t>MARS</t>
  </si>
  <si>
    <t>Solid Medium Coverage Bra</t>
  </si>
  <si>
    <t>Gold-Plated Stone-Studded Goddess Laxmi Temple Jewellery Set</t>
  </si>
  <si>
    <t>Zaveri Pearls</t>
  </si>
  <si>
    <t>CZ-Studded Circular Studs</t>
  </si>
  <si>
    <t>Checked Silk Cotton Saree</t>
  </si>
  <si>
    <t>32,34,38</t>
  </si>
  <si>
    <t>Solid Boxy Top</t>
  </si>
  <si>
    <t>Men Comfort Sandals</t>
  </si>
  <si>
    <t>Men Clogs Sandals</t>
  </si>
  <si>
    <t>e-GO</t>
  </si>
  <si>
    <t>Women Striped WideLeg Palazzos</t>
  </si>
  <si>
    <t>Global Desi</t>
  </si>
  <si>
    <t>Women Flared Culottes</t>
  </si>
  <si>
    <t>Women Regular Shorts</t>
  </si>
  <si>
    <t>Women Textured Three Fold Wallet</t>
  </si>
  <si>
    <t>Textured Longline Shacket</t>
  </si>
  <si>
    <t>Women Dri-FIT Slim Fit T-shirt</t>
  </si>
  <si>
    <t>ARMISTO</t>
  </si>
  <si>
    <t>19 - Soft Matte Lip Cream</t>
  </si>
  <si>
    <t>Colourblocked Sweatshirt</t>
  </si>
  <si>
    <t>Printed High Neck Top</t>
  </si>
  <si>
    <t>Chemistry</t>
  </si>
  <si>
    <t>Floral Ruched Bodycon Dress</t>
  </si>
  <si>
    <t>Bandhani Anarkali Cotton Kurta</t>
  </si>
  <si>
    <t>Women Striped Kurta</t>
  </si>
  <si>
    <t>Tropical Print Crepe Top</t>
  </si>
  <si>
    <t>Enchanted Drapes</t>
  </si>
  <si>
    <t>Self Design Baby Doll</t>
  </si>
  <si>
    <t>N-Gal</t>
  </si>
  <si>
    <t>Slim Fit Opaque Casual Shirt</t>
  </si>
  <si>
    <t>38,39,40,42,44</t>
  </si>
  <si>
    <t>Printed Two-Piece</t>
  </si>
  <si>
    <t>Boys Classic Casual Shirt</t>
  </si>
  <si>
    <t>JBN Creation</t>
  </si>
  <si>
    <t>2-3Y,3-4Y,4-5Y,5-6Y,6-7Y,7-8Y,8-9Y,10-11Y,11-12Y,13-14Y</t>
  </si>
  <si>
    <t>Men Leather Semiformal Shoes</t>
  </si>
  <si>
    <t>Men Stainless Steel Straps Watch</t>
  </si>
  <si>
    <t>HYMT</t>
  </si>
  <si>
    <t>Lip Color - Smoothie Move</t>
  </si>
  <si>
    <t>Bobbi Brown</t>
  </si>
  <si>
    <t>Watches</t>
  </si>
  <si>
    <t>Solid High Neck T-shirt</t>
  </si>
  <si>
    <t>Women Kurta Pyjama &amp; Dupatta</t>
  </si>
  <si>
    <t>Silai Bunai</t>
  </si>
  <si>
    <t>Stockings</t>
  </si>
  <si>
    <t>stockings</t>
  </si>
  <si>
    <t>Girls Solid Clothing Set</t>
  </si>
  <si>
    <t>Slim Formal Shirt</t>
  </si>
  <si>
    <t>38,40,42</t>
  </si>
  <si>
    <t>Photo Finish Primer Water</t>
  </si>
  <si>
    <t>Smashbox</t>
  </si>
  <si>
    <t>Floral Leather Structured Shoulder Bag</t>
  </si>
  <si>
    <t>Boys Yoke Design Kurta</t>
  </si>
  <si>
    <t>Slim Fit Cotton Casual Shirt</t>
  </si>
  <si>
    <t>Indian Terrain</t>
  </si>
  <si>
    <t>Men Pack Of 3 Assorted Socks</t>
  </si>
  <si>
    <t>ADIDAS</t>
  </si>
  <si>
    <t>Striped Leheriya Saree</t>
  </si>
  <si>
    <t>Women Jewellery Set</t>
  </si>
  <si>
    <t>3Pcs Ankle-length Socks</t>
  </si>
  <si>
    <t>Men Pack of 3 Perfume 300 ml</t>
  </si>
  <si>
    <t>PU Oversized Shopper Tote Bag</t>
  </si>
  <si>
    <t>Plus Size Cotton Shrug</t>
  </si>
  <si>
    <t>Rute</t>
  </si>
  <si>
    <t>Set Of 8 Printed Wall Art</t>
  </si>
  <si>
    <t>Sheer King Size Double Bed Mosquito Net</t>
  </si>
  <si>
    <t>Classic Mosquito Net</t>
  </si>
  <si>
    <t>King</t>
  </si>
  <si>
    <t>mosquito-nets</t>
  </si>
  <si>
    <t>Fbella</t>
  </si>
  <si>
    <t>Striped Pure Cotton Top</t>
  </si>
  <si>
    <t>Card Holder</t>
  </si>
  <si>
    <t>Style SHOES</t>
  </si>
  <si>
    <t>Gold-Plated Nosepin</t>
  </si>
  <si>
    <t>nosepin</t>
  </si>
  <si>
    <t>Colourblocked Straight Kurta</t>
  </si>
  <si>
    <t>Men Woven Design Slip-Ons</t>
  </si>
  <si>
    <t>Women Braided Belt</t>
  </si>
  <si>
    <t>Boys Kurta with Salwar</t>
  </si>
  <si>
    <t>6-12M,12-18M,18-24M,2-3Y,3-4Y,4-5Y,5-6Y,6-7Y,7-8Y,9-10Y,11-12Y,13-14Y</t>
  </si>
  <si>
    <t>KAMI KUBI</t>
  </si>
  <si>
    <t>Printed Made to Measure Dress</t>
  </si>
  <si>
    <t>34/45,36/45,38/45,40/45,42/45</t>
  </si>
  <si>
    <t>Animal Textured Sling Bag</t>
  </si>
  <si>
    <t>Silk Blend Saree</t>
  </si>
  <si>
    <t>Solid Biker Jacket</t>
  </si>
  <si>
    <t>Leather Retail</t>
  </si>
  <si>
    <t>Pack of 2 Leggings</t>
  </si>
  <si>
    <t>2-4Y,4-6Y,6-8Y,8-10Y,10-12Y</t>
  </si>
  <si>
    <t>Kids Set Of 2 Disney Printed Pure Soft Cotton Pillows</t>
  </si>
  <si>
    <t>Striped Shirt Style Top</t>
  </si>
  <si>
    <t>Women Plus Size Cotton T-shirt</t>
  </si>
  <si>
    <t>Facial Cleanser VHFC-03</t>
  </si>
  <si>
    <t>massager</t>
  </si>
  <si>
    <t>Running Rapid-Dry Top</t>
  </si>
  <si>
    <t>Girls Printed Mules</t>
  </si>
  <si>
    <t>Polka Dot Fit &amp; Flare Dress</t>
  </si>
  <si>
    <t>Men Slim Fit Chino Shorts</t>
  </si>
  <si>
    <t>Embroidered Kurta Set</t>
  </si>
  <si>
    <t>Men Half-Zipper Sweatshirt</t>
  </si>
  <si>
    <t>Self-Design Maxi Dress</t>
  </si>
  <si>
    <t>Women Printed Slip-On Sneakers</t>
  </si>
  <si>
    <t>KazarMax</t>
  </si>
  <si>
    <t>Striped Zari Pure Cotton Saree</t>
  </si>
  <si>
    <t>Men Formal Trousers</t>
  </si>
  <si>
    <t>Tailored Jacket</t>
  </si>
  <si>
    <t>WineRed</t>
  </si>
  <si>
    <t>24,26,28,30,32,34</t>
  </si>
  <si>
    <t>Solid Oversized Blazers</t>
  </si>
  <si>
    <t>Checked Gingham Checked Top</t>
  </si>
  <si>
    <t>Style Quotient</t>
  </si>
  <si>
    <t>Printed Nightdress</t>
  </si>
  <si>
    <t>Men Dri-FIT Applique T-shirt</t>
  </si>
  <si>
    <t>Women Kurta with Trousers With Dupatta</t>
  </si>
  <si>
    <t>Men Graphic Printed T-shirt</t>
  </si>
  <si>
    <t>Men Lightweight Puffer Jacket</t>
  </si>
  <si>
    <t>Women Loose Fit High-Rise Trousers</t>
  </si>
  <si>
    <t>Orchid Blues</t>
  </si>
  <si>
    <t>Structured Handheld Bag</t>
  </si>
  <si>
    <t>Textured Handheld Bag</t>
  </si>
  <si>
    <t>WOMEN MARKS</t>
  </si>
  <si>
    <t>Cotton Oversized T-Shirt</t>
  </si>
  <si>
    <t>Difference of Opinion</t>
  </si>
  <si>
    <t>Women Solid Gladiators</t>
  </si>
  <si>
    <t>Unisex Printed Dial Watch</t>
  </si>
  <si>
    <t>Embellished Purse</t>
  </si>
  <si>
    <t>Peora</t>
  </si>
  <si>
    <t>Bye Bye Acne Face Cream-30g</t>
  </si>
  <si>
    <t>30gm</t>
  </si>
  <si>
    <t>face-moisturisers</t>
  </si>
  <si>
    <t>Women Leau EDT 60 ml</t>
  </si>
  <si>
    <t>Jimmy Choo</t>
  </si>
  <si>
    <t>60-70 ML</t>
  </si>
  <si>
    <t>Women Velvet Ready-Made Blouse</t>
  </si>
  <si>
    <t>Men Solid Formal Shoes</t>
  </si>
  <si>
    <t>Kurta with Churidar &amp; Dupatta</t>
  </si>
  <si>
    <t>Soft &amp; Smooth Shampoo 360 ml</t>
  </si>
  <si>
    <t>Sunsilk</t>
  </si>
  <si>
    <t>Women Embroidered Kurta with Sharara With Dupatta</t>
  </si>
  <si>
    <t>Floral Print Wrap Top</t>
  </si>
  <si>
    <t>QOMN</t>
  </si>
  <si>
    <t>Printed Tote Bag</t>
  </si>
  <si>
    <t>Women Open Toe Twisted Flats</t>
  </si>
  <si>
    <t>Inc 5</t>
  </si>
  <si>
    <t>EURO36,EURO37,EURO38,EURO39,EURO40,EURO41,EURO42,EURO43</t>
  </si>
  <si>
    <t>Men Lounge Shorts</t>
  </si>
  <si>
    <t>Snakeskin Textured Block Heels</t>
  </si>
  <si>
    <t>Women Solid Purse Clutch</t>
  </si>
  <si>
    <t>Women Ankle Length Leggings</t>
  </si>
  <si>
    <t>Solid Dress</t>
  </si>
  <si>
    <t>Pack Of 2 Solid Pure Cotton T-shirts</t>
  </si>
  <si>
    <t>Solid Straight Track Pants</t>
  </si>
  <si>
    <t>Men Slim Fit Formal Shirt</t>
  </si>
  <si>
    <t>Slim Fit Short Kurta</t>
  </si>
  <si>
    <t>DENNISON</t>
  </si>
  <si>
    <t>Men Running Joggers</t>
  </si>
  <si>
    <t>Women Solid Comfort-Fit Overcoat</t>
  </si>
  <si>
    <t>coats</t>
  </si>
  <si>
    <t>Women Jashn Kurta Set</t>
  </si>
  <si>
    <t>Kids SF Drift Cat 8 JR</t>
  </si>
  <si>
    <t>9-10Y,10-11Y,11-12Y,12Y</t>
  </si>
  <si>
    <t>Solid  Pure Cotton Top</t>
  </si>
  <si>
    <t>Women Cotton Frayed Jeans</t>
  </si>
  <si>
    <t>24,26,28,30</t>
  </si>
  <si>
    <t>Unisex Aviator Sunglasses</t>
  </si>
  <si>
    <t>Voyage</t>
  </si>
  <si>
    <t>Women Solid Kurta with Palazzos</t>
  </si>
  <si>
    <t>Printed  Cotton Dress</t>
  </si>
  <si>
    <t>Stylo Bug</t>
  </si>
  <si>
    <t>Men Cotton Striped T-shirt</t>
  </si>
  <si>
    <t>Men Sherwani Set</t>
  </si>
  <si>
    <t>SG RAJASAHAB</t>
  </si>
  <si>
    <t>Rubber Thong Flip-Flops</t>
  </si>
  <si>
    <t>OLAIAN By Decathlon</t>
  </si>
  <si>
    <t>UK6.5,UK8,UK9.5,UK11</t>
  </si>
  <si>
    <t>Women Ladies Karishma watch</t>
  </si>
  <si>
    <t>Women Printed Sneakers</t>
  </si>
  <si>
    <t>Men Night Deodorant 96 g</t>
  </si>
  <si>
    <t>GUESS</t>
  </si>
  <si>
    <t>Women High-Rise Jeans</t>
  </si>
  <si>
    <t>PARIS HAMILTON</t>
  </si>
  <si>
    <t>Women Lifestyle Shorts</t>
  </si>
  <si>
    <t>Checked Fit and Flare Dress</t>
  </si>
  <si>
    <t>Women Floral Georgette Midi Tie-Up Neck Dress</t>
  </si>
  <si>
    <t>COASTLAND</t>
  </si>
  <si>
    <t>Tank Top</t>
  </si>
  <si>
    <t>Gold-Plated Drop Earrings</t>
  </si>
  <si>
    <t>Mukaish Work Kurta</t>
  </si>
  <si>
    <t>Georgette V-Neck Maxi Dress</t>
  </si>
  <si>
    <t>THREAD MUSTER</t>
  </si>
  <si>
    <t>Women Woven Design Slip-On Sneakers</t>
  </si>
  <si>
    <t>Men Printed Lounge Pants</t>
  </si>
  <si>
    <t>URBAN SCOTTISH</t>
  </si>
  <si>
    <t>152TC Bedsheet &amp;Pillow Covers</t>
  </si>
  <si>
    <t>Classic Fit Linen Formal Shirt</t>
  </si>
  <si>
    <t>144 TC 1 Queen Bedsheet with 2 Pillow Covers</t>
  </si>
  <si>
    <t>Women Solid Yoga Tights</t>
  </si>
  <si>
    <t>Men Semiformal Slip-Ons</t>
  </si>
  <si>
    <t>Men Pack Of 2 Checked Super Combed Antimicrobial Lounge Pants</t>
  </si>
  <si>
    <t>Women Printed Lounge Shorts</t>
  </si>
  <si>
    <t>Vitamin Rich Primer</t>
  </si>
  <si>
    <t>Men Solid Satin Nehru Jacket</t>
  </si>
  <si>
    <t>Wintage</t>
  </si>
  <si>
    <t>nehru-jackets</t>
  </si>
  <si>
    <t>Floral Print Pyjamas Set</t>
  </si>
  <si>
    <t>Floral Print Pure Cotton Saree</t>
  </si>
  <si>
    <t>Libas</t>
  </si>
  <si>
    <t>Dress</t>
  </si>
  <si>
    <t>Men Running Shoes</t>
  </si>
  <si>
    <t>CLYMB</t>
  </si>
  <si>
    <t>Women Texture Thong Flip-Flops</t>
  </si>
  <si>
    <t>Men Face Body Creme 75 ml</t>
  </si>
  <si>
    <t>75ML</t>
  </si>
  <si>
    <t>Women Hooded Quilted Jacket</t>
  </si>
  <si>
    <t>Women Sports Bra</t>
  </si>
  <si>
    <t>Women Regular Fit Trousers</t>
  </si>
  <si>
    <t>JAIPUR ATTIRE</t>
  </si>
  <si>
    <t>Floral Print Tiered Maxi Pure Cotton Skirt</t>
  </si>
  <si>
    <t>Ethnic Motifs Bhagalpuri Pure Georgette Saree</t>
  </si>
  <si>
    <t>Women Thread Work Kurta</t>
  </si>
  <si>
    <t>Men Pack Of 3 Assorted Ankle-Length Socks</t>
  </si>
  <si>
    <t>Balenzia</t>
  </si>
  <si>
    <t>Printed Pure Cotton Saree</t>
  </si>
  <si>
    <t>Jaipur Kurti</t>
  </si>
  <si>
    <t>Woven Design Zari Kurta Set</t>
  </si>
  <si>
    <t>Boys Pack of 2 Cotton Bodysuit</t>
  </si>
  <si>
    <t>0-3M,3-6M,6-9M,9-12M,12-18M,18-24M</t>
  </si>
  <si>
    <t>bodysuit</t>
  </si>
  <si>
    <t>Women Laser Cuts Heeled Boots</t>
  </si>
  <si>
    <t>Women Solid Sneakers</t>
  </si>
  <si>
    <t>Women Set of 3 Shoeliners</t>
  </si>
  <si>
    <t>Printed Handheld Bag</t>
  </si>
  <si>
    <t>Women Solid T-shirt</t>
  </si>
  <si>
    <t>Men Solid Formal Slip-Ons</t>
  </si>
  <si>
    <t>Provogue</t>
  </si>
  <si>
    <t>Black Floral Schiffli Top</t>
  </si>
  <si>
    <t>Solid Baguette Shoulder Bag</t>
  </si>
  <si>
    <t>Women Cotton Night suit</t>
  </si>
  <si>
    <t>beebelle</t>
  </si>
  <si>
    <t>Women Ethnic Motifs Indie Fusion Lounge Set</t>
  </si>
  <si>
    <t>Bannos Swagger</t>
  </si>
  <si>
    <t>Men Reversible Belt</t>
  </si>
  <si>
    <t>ZEVORA</t>
  </si>
  <si>
    <t>28,30,32,34,36,38,40,42</t>
  </si>
  <si>
    <t>Men Colourblocked T-shirt</t>
  </si>
  <si>
    <t>Solid Skirt</t>
  </si>
  <si>
    <t>Flutter Sleeves Crop Top</t>
  </si>
  <si>
    <t>Men Solid Sneakers</t>
  </si>
  <si>
    <t>Sparx</t>
  </si>
  <si>
    <t>Men Slim Fit Cargos Trousers</t>
  </si>
  <si>
    <t>Striped Structured Sling Bag</t>
  </si>
  <si>
    <t>Men's Solid Track Pants</t>
  </si>
  <si>
    <t>Women Cotton A-Line Dress</t>
  </si>
  <si>
    <t>Women Raglan Sleeves Pullover</t>
  </si>
  <si>
    <t>Self Design Top Top</t>
  </si>
  <si>
    <t>Women Foil Printed Kurta Set</t>
  </si>
  <si>
    <t>Checked Cotton Casual Shirt</t>
  </si>
  <si>
    <t>Boys Pure Cotton Shorts</t>
  </si>
  <si>
    <t>Women Tapered Fit Pleated Low-Rise Peg Trousers</t>
  </si>
  <si>
    <t>Boys Pack Of 2 Superhero Printed Joggers</t>
  </si>
  <si>
    <t>YK Marvel</t>
  </si>
  <si>
    <t>7-8Y,8-9Y,9-10Y,10-11Y,11-12Y,13-14Y</t>
  </si>
  <si>
    <t>High Neck Fitted Top</t>
  </si>
  <si>
    <t>Women Solid Tummy &amp; Thigh Shaper</t>
  </si>
  <si>
    <t>Solid Filled Pillow</t>
  </si>
  <si>
    <t>DDecor</t>
  </si>
  <si>
    <t>HAMT</t>
  </si>
  <si>
    <t>Men Running Sports Shoes</t>
  </si>
  <si>
    <t>Women Cotton Printed Kurta</t>
  </si>
  <si>
    <t>Men Solid Boat Shoes</t>
  </si>
  <si>
    <t>Women Solid Waterproof Joggers</t>
  </si>
  <si>
    <t>Women Pack of 2 Solid Palazzos</t>
  </si>
  <si>
    <t>Men Slip-On Sneakers</t>
  </si>
  <si>
    <t>M7 by Metronaut</t>
  </si>
  <si>
    <t>Color Pops Silk Lipstick - R04</t>
  </si>
  <si>
    <t>ELLE 18</t>
  </si>
  <si>
    <t>Solid Baguette Bag</t>
  </si>
  <si>
    <t>Quilted Shoulder Bag</t>
  </si>
  <si>
    <t>Embellished Unstitched Dress Material</t>
  </si>
  <si>
    <t>Ethnic Junction</t>
  </si>
  <si>
    <t>Women Embroidered Kurti with Salwar With Dupatta</t>
  </si>
  <si>
    <t>SINGNI</t>
  </si>
  <si>
    <t>Women Brand Logo Printed T-shirt</t>
  </si>
  <si>
    <t>Rose Gold-Plated Drop Earrings</t>
  </si>
  <si>
    <t>Men Set of 3 Socks</t>
  </si>
  <si>
    <t>Men Pack of 2 Solid Briefs</t>
  </si>
  <si>
    <t>Men Printed Flatforms</t>
  </si>
  <si>
    <t>Bata</t>
  </si>
  <si>
    <t>Men Black Derbys</t>
  </si>
  <si>
    <t>Textured Waist Pouch</t>
  </si>
  <si>
    <t>Men Navy Blue Sweatshirt</t>
  </si>
  <si>
    <t>Pure Absolute EDP 100 ml</t>
  </si>
  <si>
    <t>One8</t>
  </si>
  <si>
    <t>Men Regular Fit Formal Shirt</t>
  </si>
  <si>
    <t>38,39,40,42</t>
  </si>
  <si>
    <t>Men Casual Shirt</t>
  </si>
  <si>
    <t>Men T-shirt with Shorts</t>
  </si>
  <si>
    <t>GRIFFEL</t>
  </si>
  <si>
    <t>Pure Cotton Printed T-shirt</t>
  </si>
  <si>
    <t>Men Driving Shoes</t>
  </si>
  <si>
    <t>Women Fanny Pack Cum Sling Bag</t>
  </si>
  <si>
    <t>Unisex Laptop Backpack</t>
  </si>
  <si>
    <t>Men Kurta</t>
  </si>
  <si>
    <t>indus route by Pantaloons</t>
  </si>
  <si>
    <t>Women Tie and Dye Night suit</t>
  </si>
  <si>
    <t>Women Silk Cropped Trousers</t>
  </si>
  <si>
    <t>Woman Pink Sequin Wrap Top</t>
  </si>
  <si>
    <t>Kazo</t>
  </si>
  <si>
    <t>Striped Saree</t>
  </si>
  <si>
    <t>Men Outdoor Lycra Track Pants</t>
  </si>
  <si>
    <t>Textured Belt</t>
  </si>
  <si>
    <t>BuckleUp</t>
  </si>
  <si>
    <t>34,36,38,40</t>
  </si>
  <si>
    <t>Women Beige High Low Tunic</t>
  </si>
  <si>
    <t>Ruhaans</t>
  </si>
  <si>
    <t>Oversized Shirt Midi Dress</t>
  </si>
  <si>
    <t>Men Regular Fit Joggers</t>
  </si>
  <si>
    <t>Men Pack of 2 Briefs</t>
  </si>
  <si>
    <t>Girls Pure Cotton Kurta</t>
  </si>
  <si>
    <t>Women High-Rise Trousers</t>
  </si>
  <si>
    <t>Printed Bandhani Saree</t>
  </si>
  <si>
    <t>Cotton Printed Polo T-shirt</t>
  </si>
  <si>
    <t>Regular smocked Top</t>
  </si>
  <si>
    <t>Men Printed Joggers</t>
  </si>
  <si>
    <t>Allen Solly Sport</t>
  </si>
  <si>
    <t>Men Super Skinny Fit Jeans</t>
  </si>
  <si>
    <t>3-pack Wrapover Sustainable Bodysuits</t>
  </si>
  <si>
    <t>Newborn,0Y,0-3M,3M,6M,6-9M</t>
  </si>
  <si>
    <t>Set of Highlighter and Blush</t>
  </si>
  <si>
    <t>Wet n Wild</t>
  </si>
  <si>
    <t>Men Printed Polo Collar T-shirt</t>
  </si>
  <si>
    <t>Louis Philippe Ath.Work</t>
  </si>
  <si>
    <t>Unisex Slim Fit High-Rise Jeans</t>
  </si>
  <si>
    <t>FREAKINS</t>
  </si>
  <si>
    <t>Solid Lifestyle Track Pants</t>
  </si>
  <si>
    <t>Cotton Gathered Blouson Top</t>
  </si>
  <si>
    <t>Women One Toe Flats</t>
  </si>
  <si>
    <t>Printed Cotton Casual Shirt</t>
  </si>
  <si>
    <t>Women Printed Joggers</t>
  </si>
  <si>
    <t>laundry bag</t>
  </si>
  <si>
    <t>My Gift Booth</t>
  </si>
  <si>
    <t>Embellished Hairband</t>
  </si>
  <si>
    <t>KARATCART</t>
  </si>
  <si>
    <t>Women Floral Print Net Beanie</t>
  </si>
  <si>
    <t>Set of 20 Ponytail Holders</t>
  </si>
  <si>
    <t>Shimmery Box Clutch</t>
  </si>
  <si>
    <t>Men Typography Printed Slim Fit T-shirt</t>
  </si>
  <si>
    <t>Boys Batman Printed Flip-Flops</t>
  </si>
  <si>
    <t>Kids Ville</t>
  </si>
  <si>
    <t>5.5Y,6.5Y,7Y,7-8Y,8-9Y,9-10Y</t>
  </si>
  <si>
    <t>Peach Pure Georgette Saree</t>
  </si>
  <si>
    <t>Women Shoulder Bag</t>
  </si>
  <si>
    <t>Women Textured Shoulder Bag</t>
  </si>
  <si>
    <t>Floral Smocked Top</t>
  </si>
  <si>
    <t>HD Matte Lip Mousse-Rocky Plum</t>
  </si>
  <si>
    <t>Revlon</t>
  </si>
  <si>
    <t>Men Logo Printed Boxers</t>
  </si>
  <si>
    <t>Solid Trekking Rucksacks</t>
  </si>
  <si>
    <t>TRUNKIT</t>
  </si>
  <si>
    <t>Women Slim Fit Sports Shorts</t>
  </si>
  <si>
    <t>Men Brand Logo Printed Slim Fit T-shirt</t>
  </si>
  <si>
    <t>Set of 2 Body Mists</t>
  </si>
  <si>
    <t>Men Skinny Fit Low-Rise Jeans</t>
  </si>
  <si>
    <t>29,30,31,32,33,34,36,38</t>
  </si>
  <si>
    <t>Women Black Solid Kurta</t>
  </si>
  <si>
    <t>Florence</t>
  </si>
  <si>
    <t>Solid Structured Handheld Bag</t>
  </si>
  <si>
    <t>Floral Knot A-Line Dress</t>
  </si>
  <si>
    <t>Single-Breasted Formal Blazer</t>
  </si>
  <si>
    <t>Women Checked Kurta</t>
  </si>
  <si>
    <t>AURELIA</t>
  </si>
  <si>
    <t>Boys Pack of 2 T-shirts</t>
  </si>
  <si>
    <t>Ethnic Motifs Silk Blend Ethereal Embroidery Kurta Set</t>
  </si>
  <si>
    <t>Naked &amp; Rich Choco Body Lotion</t>
  </si>
  <si>
    <t>Wrangler</t>
  </si>
  <si>
    <t>39,41,43,45,47</t>
  </si>
  <si>
    <t>Women Geometric Print Top</t>
  </si>
  <si>
    <t>Plus Size Shirt Collar Pure Cotton Top</t>
  </si>
  <si>
    <t>Women Block Heels</t>
  </si>
  <si>
    <t>Women Woven Design Slip-Ons</t>
  </si>
  <si>
    <t>Lightweight Training or Gym Bomber Jacket</t>
  </si>
  <si>
    <t>Yuuki</t>
  </si>
  <si>
    <t>Lipstick &amp; Primer Blood Moon</t>
  </si>
  <si>
    <t>Maxi Dress</t>
  </si>
  <si>
    <t>MomToBe</t>
  </si>
  <si>
    <t>Men Woven Design Slip-On Sneakers</t>
  </si>
  <si>
    <t>Crew STREET</t>
  </si>
  <si>
    <t>Classic White Cotton All in the Details Kurta</t>
  </si>
  <si>
    <t>Men Loose Fit Regular Shorts</t>
  </si>
  <si>
    <t>28,31,34,38</t>
  </si>
  <si>
    <t>Kook N Keech Disney</t>
  </si>
  <si>
    <t>Women Artificial Leather Belt</t>
  </si>
  <si>
    <t>Strawberry Extract Face Wash</t>
  </si>
  <si>
    <t>Platform Sandals</t>
  </si>
  <si>
    <t>Shirt Midi Dress</t>
  </si>
  <si>
    <t>The Desi Dulhan</t>
  </si>
  <si>
    <t>Women Embroidered Kurta with Trousers</t>
  </si>
  <si>
    <t>Women Anarkali Kurta</t>
  </si>
  <si>
    <t>Women High-Top Flat Boots</t>
  </si>
  <si>
    <t>Alishtezia</t>
  </si>
  <si>
    <t>Men Typography Printed Polo Collar T-shirt</t>
  </si>
  <si>
    <t>Croc Textured Open Toe Flats</t>
  </si>
  <si>
    <t>Coffee Scalp &amp; Hair Oil</t>
  </si>
  <si>
    <t>200 ml</t>
  </si>
  <si>
    <t>hair-oil</t>
  </si>
  <si>
    <t>Men Walking Shoes</t>
  </si>
  <si>
    <t>MENGLER</t>
  </si>
  <si>
    <t>Set of 11 Makeup Brushes</t>
  </si>
  <si>
    <t>Foolzy</t>
  </si>
  <si>
    <t>makeup-brushes</t>
  </si>
  <si>
    <t>Boys Shorts</t>
  </si>
  <si>
    <t>Women Wayfarer Sunglasses</t>
  </si>
  <si>
    <t>Women Walking Shoes</t>
  </si>
  <si>
    <t>Boys Solid Cotton Chino Shorts</t>
  </si>
  <si>
    <t>2-3Y,3-4Y,4-5Y,5-6Y,6-7Y,7-8Y,8-9Y,9-10Y</t>
  </si>
  <si>
    <t>kipek</t>
  </si>
  <si>
    <t>Checked Sheath Dress</t>
  </si>
  <si>
    <t>XXS,XS,S,M,L</t>
  </si>
  <si>
    <t>Satin Maxi Asymmetric Dress</t>
  </si>
  <si>
    <t>Boys Pure Cotton T-shirt</t>
  </si>
  <si>
    <t>Women Solid Shirt Dress</t>
  </si>
  <si>
    <t>Boys Jeans</t>
  </si>
  <si>
    <t>32B,32C,32D,34B,34C,34D,36B,36C,36D,38C,38D</t>
  </si>
  <si>
    <t>Women Yoga Seamless Tights</t>
  </si>
  <si>
    <t>Embroidered High Slit Kurta</t>
  </si>
  <si>
    <t>Relaxed Fit Casual Shirt</t>
  </si>
  <si>
    <t>Colourblocked Satchel</t>
  </si>
  <si>
    <t>Men Leather Wide Belt</t>
  </si>
  <si>
    <t>URBAN ALFAMI</t>
  </si>
  <si>
    <t>SCUDERIA FERRARI</t>
  </si>
  <si>
    <t>High Impact Fast Training Bra</t>
  </si>
  <si>
    <t>Woven Design Ballerinas</t>
  </si>
  <si>
    <t>Set of 3 Socks</t>
  </si>
  <si>
    <t>Bonjour</t>
  </si>
  <si>
    <t>Leather Half Moon Handheld Bag</t>
  </si>
  <si>
    <t>Light Fade Regular Fit Jeans</t>
  </si>
  <si>
    <t>Men Dri-FIT T-shirt</t>
  </si>
  <si>
    <t>6-Seater Rectangle Table Cover</t>
  </si>
  <si>
    <t>table-covers</t>
  </si>
  <si>
    <t>Men High-Top Sneakers</t>
  </si>
  <si>
    <t>Skincare Gift Set</t>
  </si>
  <si>
    <t>KAMA AYURVEDA</t>
  </si>
  <si>
    <t>beauty-gift-set</t>
  </si>
  <si>
    <t>210 TC 1 Queen Bedsheet with 2 Pillow Covers</t>
  </si>
  <si>
    <t>SPACES</t>
  </si>
  <si>
    <t>Solid Crop Top</t>
  </si>
  <si>
    <t>Pure Cotton Floral Flared Skirt</t>
  </si>
  <si>
    <t>Women Solid Casual T-shirt</t>
  </si>
  <si>
    <t>Women Sheath Dress</t>
  </si>
  <si>
    <t>Solid Layered Kurta</t>
  </si>
  <si>
    <t>Women Handcrafted Ballerinas</t>
  </si>
  <si>
    <t>Men Solid Mid-Top Derbys</t>
  </si>
  <si>
    <t>Men Woven Design Satin Nehru Jacket</t>
  </si>
  <si>
    <t>Rechargeable Multigroom Kit</t>
  </si>
  <si>
    <t>trimmer</t>
  </si>
  <si>
    <t>Made To Measure Maxi Dress</t>
  </si>
  <si>
    <t>Women Cotton Boxy T-shirt</t>
  </si>
  <si>
    <t>Pack of 2 Printed Bra</t>
  </si>
  <si>
    <t>Printed A-Line Midi Dress</t>
  </si>
  <si>
    <t>Basic Jumpsuit with Ruffles</t>
  </si>
  <si>
    <t>1 Bedsheet 2 Pillow Covers</t>
  </si>
  <si>
    <t>High Tide Opaque Casual Shirt</t>
  </si>
  <si>
    <t>Embellished Slim Pumps</t>
  </si>
  <si>
    <t>Printed Night Suit</t>
  </si>
  <si>
    <t>Kryptic</t>
  </si>
  <si>
    <t>Slim Fit Striped Formal Shirt</t>
  </si>
  <si>
    <t>Women Belt</t>
  </si>
  <si>
    <t>Woven Design Saree</t>
  </si>
  <si>
    <t>Boxy Fit Cropped T-shirt</t>
  </si>
  <si>
    <t>Men Seductive Blue Gift Set</t>
  </si>
  <si>
    <t>Women Solid Laptop Backpack</t>
  </si>
  <si>
    <t>2-3Y,4-5Y,6-7Y,8-9Y,10-11Y,12-13Y,14-15Y,15-16Y</t>
  </si>
  <si>
    <t>Women Geometric Yoke Design Crepe Anarkali Kurta</t>
  </si>
  <si>
    <t>XL LOVE by Janasya</t>
  </si>
  <si>
    <t>4XL,5XL,6XL</t>
  </si>
  <si>
    <t>Solid Pure Cotton Top</t>
  </si>
  <si>
    <t>Bracelet Style Analogue Watch</t>
  </si>
  <si>
    <t>GIORDANO</t>
  </si>
  <si>
    <t>Strawberry Lip Butter 8.5g</t>
  </si>
  <si>
    <t>THE BODY SHOP</t>
  </si>
  <si>
    <t>Women Solid Relaxed-Fit Denim Jeggings</t>
  </si>
  <si>
    <t>28,30,32,34,36,38,40,42,44</t>
  </si>
  <si>
    <t>Set of 2 Planters with Stand</t>
  </si>
  <si>
    <t>Aapno Rajasthan</t>
  </si>
  <si>
    <t>planters</t>
  </si>
  <si>
    <t>Running Rapid-Dry Tshirts</t>
  </si>
  <si>
    <t>Women A-Line Midi Dress</t>
  </si>
  <si>
    <t>Silver-Plated Finger Ring</t>
  </si>
  <si>
    <t>Men Solid Sherwani Set</t>
  </si>
  <si>
    <t>KISAH</t>
  </si>
  <si>
    <t>Men Striped Two-Piece Suit</t>
  </si>
  <si>
    <t>suits</t>
  </si>
  <si>
    <t>Colourblocked Denim Jacket</t>
  </si>
  <si>
    <t>M,L</t>
  </si>
  <si>
    <t>Solid Sheath Midi Dress</t>
  </si>
  <si>
    <t>OFF LIMITS</t>
  </si>
  <si>
    <t>Men Walking Sports Shoe</t>
  </si>
  <si>
    <t>140 TC 1 Queen Bedsheet with 2 Pillow Covers</t>
  </si>
  <si>
    <t>Solid Laptop Bag</t>
  </si>
  <si>
    <t>MBOSS</t>
  </si>
  <si>
    <t>40,42,44,46,48</t>
  </si>
  <si>
    <t>Flared Midi Skirt</t>
  </si>
  <si>
    <t>Uptownie Lite</t>
  </si>
  <si>
    <t>Men Slim Fit  Formal Suit</t>
  </si>
  <si>
    <t>Striped Casual Shirt</t>
  </si>
  <si>
    <t>Embroidered Lehenga Choli</t>
  </si>
  <si>
    <t>Atsevam</t>
  </si>
  <si>
    <t>Solid Polyester Duffle Bag</t>
  </si>
  <si>
    <t>LAVIE SPORT</t>
  </si>
  <si>
    <t>Men Ultra Flex 2.0 Sneakers</t>
  </si>
  <si>
    <t>Skechers</t>
  </si>
  <si>
    <t>Women Printed Slip-Ons</t>
  </si>
  <si>
    <t>Ready to Wear Lehenga Choli</t>
  </si>
  <si>
    <t>8-9Y,9-10Y</t>
  </si>
  <si>
    <t>Braided Handcrafted Heels</t>
  </si>
  <si>
    <t>Women Textured Sliders</t>
  </si>
  <si>
    <t>Women NRGY Neko Running Shoes</t>
  </si>
  <si>
    <t>Semi-Stitched Lehenga &amp; Unstitched Blouse with Dupatta</t>
  </si>
  <si>
    <t>Women Floral Jashn Kurta</t>
  </si>
  <si>
    <t>Women Textured Loafers</t>
  </si>
  <si>
    <t>Women Washed Denim Jacket</t>
  </si>
  <si>
    <t>Pure Cotton Lounge T-Shirt</t>
  </si>
  <si>
    <t>Men Solid Round Neck Pure Cotton T-shirt</t>
  </si>
  <si>
    <t>LAYLINE1 E Three Fold Wallet</t>
  </si>
  <si>
    <t>Woakers</t>
  </si>
  <si>
    <t>Men Embroidered Kurta with Churidar</t>
  </si>
  <si>
    <t>Self Design Kurta with Pyjamas</t>
  </si>
  <si>
    <t>Women Textured Handheld Bag</t>
  </si>
  <si>
    <t>Men Cotton Slim Fit Shorts</t>
  </si>
  <si>
    <t>29,30,32,34</t>
  </si>
  <si>
    <t>Men Yoga Rapid-Dry Track Pants</t>
  </si>
  <si>
    <t>Men Relaxed Fit Jeans</t>
  </si>
  <si>
    <t>Party Block Heeled Boots</t>
  </si>
  <si>
    <t>Delize</t>
  </si>
  <si>
    <t>Solid Block Heels</t>
  </si>
  <si>
    <t>2-3Y,4-5Y,6-7Y</t>
  </si>
  <si>
    <t>Women Solid Pumps</t>
  </si>
  <si>
    <t>Unisex Analogue Watch</t>
  </si>
  <si>
    <t>Men Leather Straps Watch</t>
  </si>
  <si>
    <t>Men Everett Analogue Watch</t>
  </si>
  <si>
    <t>Men Automatic Watch</t>
  </si>
  <si>
    <t>KREDO</t>
  </si>
  <si>
    <t>MIRAGGIO</t>
  </si>
  <si>
    <t>ESPRIT</t>
  </si>
  <si>
    <t>Ethnic Motifs Maxi Ethnic Dress</t>
  </si>
  <si>
    <t>Indian Virasat</t>
  </si>
  <si>
    <t>Women Ethnic Motifs Cotton</t>
  </si>
  <si>
    <t>Lord Krishna Wall Hanging</t>
  </si>
  <si>
    <t>eCraftIndia</t>
  </si>
  <si>
    <t>wall-decor</t>
  </si>
  <si>
    <t>Lightly Padded Push-Up Bra</t>
  </si>
  <si>
    <t>30A,30B,32A,32B,34A,34B,36A,36B</t>
  </si>
  <si>
    <t>Women Braided Block Heels</t>
  </si>
  <si>
    <t>Ready to Wear Lehenga &amp; Blouse with Dupatta</t>
  </si>
  <si>
    <t>Women Angrakha Kurta Set</t>
  </si>
  <si>
    <t>Crop Top</t>
  </si>
  <si>
    <t>LE BOURGEOIS</t>
  </si>
  <si>
    <t>Men Polo Collar Slim Fit Cotton T-shirt</t>
  </si>
  <si>
    <t>Training Rapid-Dry Jackets</t>
  </si>
  <si>
    <t>Women Solid Skinny-Fit Tregging</t>
  </si>
  <si>
    <t>DECHEN</t>
  </si>
  <si>
    <t>Cotton Printed Detail T-shirt</t>
  </si>
  <si>
    <t>Buds 3 with Mic</t>
  </si>
  <si>
    <t>Realme</t>
  </si>
  <si>
    <t>headphones</t>
  </si>
  <si>
    <t>Strappy Knit A-Line Mini Dress</t>
  </si>
  <si>
    <t>Men Solid Bandhgala Formal Two-Piece Suit</t>
  </si>
  <si>
    <t>Printed Asymmetric Hem Kurta</t>
  </si>
  <si>
    <t>Detan Chocolate Wax - 600gm</t>
  </si>
  <si>
    <t>Sanfe</t>
  </si>
  <si>
    <t>body-wax-and-essentials</t>
  </si>
  <si>
    <t>Plus Size Solid Top</t>
  </si>
  <si>
    <t>The Pink Moon</t>
  </si>
  <si>
    <t>L,XL,XXL,3XL,4XL,5XL,6XL</t>
  </si>
  <si>
    <t>Unisex Rucksack 60 Litres</t>
  </si>
  <si>
    <t>Boys Regular Shorts</t>
  </si>
  <si>
    <t>PLUM TREE</t>
  </si>
  <si>
    <t>2-3Y,3-4Y,5-6Y,7-8Y,8-9Y,9-10Y</t>
  </si>
  <si>
    <t>Men Suede Trekking Shoes</t>
  </si>
  <si>
    <t>aadi</t>
  </si>
  <si>
    <t>Self Design Kurta with Trousers &amp; Dupatta</t>
  </si>
  <si>
    <t>Tailored Fit Checked Shirt</t>
  </si>
  <si>
    <t>Women Jogger Trousers</t>
  </si>
  <si>
    <t>Women Geometric Printed Kurta</t>
  </si>
  <si>
    <t>Solid Slim Fit Casual Shirt</t>
  </si>
  <si>
    <t>Men Garfield Cotton T-shirt</t>
  </si>
  <si>
    <t>The Souled Store</t>
  </si>
  <si>
    <t>Women Dyed Shorts Set</t>
  </si>
  <si>
    <t>Cone Shade Swing Arm Light</t>
  </si>
  <si>
    <t>Mandarin-Collar Casual Shirt</t>
  </si>
  <si>
    <t>Strappy Block Heels</t>
  </si>
  <si>
    <t>Printed PU Flatform Mules</t>
  </si>
  <si>
    <t>Men Striped PU Sneakers</t>
  </si>
  <si>
    <t>144 TC King 2 Pillow Covers</t>
  </si>
  <si>
    <t>A-Line Feeding Maternity Kurta</t>
  </si>
  <si>
    <t>Women Pack Of 2 Solid Cotton Lounge Pants</t>
  </si>
  <si>
    <t>Women Solid Slim-Fit Treggings</t>
  </si>
  <si>
    <t>Women Embroidered Kurta with Palazzos</t>
  </si>
  <si>
    <t>Ethnic Motifs Tie-Up Neck Dress</t>
  </si>
  <si>
    <t>Men Pure Cotton Shorts Set</t>
  </si>
  <si>
    <t>Womens Black Cycling shorts</t>
  </si>
  <si>
    <t>25,28,31,34,41</t>
  </si>
  <si>
    <t>Ethnic Motifs Maxi Dress</t>
  </si>
  <si>
    <t>GLAM ROOTS</t>
  </si>
  <si>
    <t>Round Neck T-shirt</t>
  </si>
  <si>
    <t>Blue Slim Fit Casual Shirt</t>
  </si>
  <si>
    <t>UK11,UK12,UK13</t>
  </si>
  <si>
    <t>Ethnic Motifs Velvet Kurta Set</t>
  </si>
  <si>
    <t>JAIPURI BUNAAI</t>
  </si>
  <si>
    <t>Women Henley Neck T-shirt</t>
  </si>
  <si>
    <t>The Dry State</t>
  </si>
  <si>
    <t>Georgette A-Line Dress</t>
  </si>
  <si>
    <t>2-3Y,4-5Y,6-7Y,7-8Y</t>
  </si>
  <si>
    <t>Women 3 Pcs Period Panty</t>
  </si>
  <si>
    <t>Juliet</t>
  </si>
  <si>
    <t>Women Embroidered Kurta with Trousers With Dupatta</t>
  </si>
  <si>
    <t>Solid Shirt Dress</t>
  </si>
  <si>
    <t>Color Cocktail</t>
  </si>
  <si>
    <t>Men Slim Fit Regular Trousers</t>
  </si>
  <si>
    <t>The Indian Garage Co</t>
  </si>
  <si>
    <t>Solid Round Neck Pure Cotton T-shirt</t>
  </si>
  <si>
    <t>TRASE</t>
  </si>
  <si>
    <t>Men Leather Fisherman Sandals</t>
  </si>
  <si>
    <t>Clarks</t>
  </si>
  <si>
    <t>Men Thermal Top</t>
  </si>
  <si>
    <t>Girls Denim Straight Skirt</t>
  </si>
  <si>
    <t>M&amp;H Juniors</t>
  </si>
  <si>
    <t>7-8Y,8-9Y,10-11Y,11-12Y,13-14Y</t>
  </si>
  <si>
    <t>Pure Cotton Round Neck T-shirt</t>
  </si>
  <si>
    <t>Men Striped Cotton T-shirt</t>
  </si>
  <si>
    <t>Solid Pure Cotton Shirt</t>
  </si>
  <si>
    <t>ALBERTO MORENO</t>
  </si>
  <si>
    <t>Colour Protect Shampoo 360 ml</t>
  </si>
  <si>
    <t>LOreal</t>
  </si>
  <si>
    <t>Ruffled Ready to wear Saree</t>
  </si>
  <si>
    <t>Men Solid Cotton Track Pants</t>
  </si>
  <si>
    <t>DIXCY SCOTT</t>
  </si>
  <si>
    <t>Men Kurta Set</t>
  </si>
  <si>
    <t>Pure Cotton Printed Kurta</t>
  </si>
  <si>
    <t>Women Flared Trousers</t>
  </si>
  <si>
    <t>Structured Quilted Waist Pouch</t>
  </si>
  <si>
    <t>34B,34C,34D,36B,36C,36D,38B,38C,38D</t>
  </si>
  <si>
    <t>Hawaiian Rumba Deodorant Cream</t>
  </si>
  <si>
    <t>Embroidered Top</t>
  </si>
  <si>
    <t>Set Of 2 500 GSM Bath Towel</t>
  </si>
  <si>
    <t>Set of Moisturizer &amp; Face Wash</t>
  </si>
  <si>
    <t>Men Solid Leather Loafers</t>
  </si>
  <si>
    <t>San Frissco</t>
  </si>
  <si>
    <t>Men Square Sunglasses with UV Protected Lens</t>
  </si>
  <si>
    <t>SCAGLIA</t>
  </si>
  <si>
    <t>Men Textured Sneakers</t>
  </si>
  <si>
    <t>Kundan Studded Jewellery Set</t>
  </si>
  <si>
    <t>Facial Essentials Gift Box</t>
  </si>
  <si>
    <t>Women Woven Design Ballerinas</t>
  </si>
  <si>
    <t>Men Regular Fit Sports Shorts</t>
  </si>
  <si>
    <t>Domyos By Decathlon</t>
  </si>
  <si>
    <t>30,32,34,37,41</t>
  </si>
  <si>
    <t>40,41,42,43,44</t>
  </si>
  <si>
    <t>Women Shorts</t>
  </si>
  <si>
    <t>34,36,38,40,42</t>
  </si>
  <si>
    <t>Girls Printed Sport Sandal</t>
  </si>
  <si>
    <t>4-5Y,5-6Y,7Y,8Y,8-9Y,9Y,9-10Y,10-11Y,11Y,12Y</t>
  </si>
  <si>
    <t>Boys Batman Print T-shirt</t>
  </si>
  <si>
    <t>YK Justice League</t>
  </si>
  <si>
    <t>Men Printed Slip-On</t>
  </si>
  <si>
    <t>Men De-Tan Face Cream 50 g</t>
  </si>
  <si>
    <t>50GM</t>
  </si>
  <si>
    <t>Woven Design Kanjeevaram Saree</t>
  </si>
  <si>
    <t>Play Bluetooth Speaker</t>
  </si>
  <si>
    <t>mivi</t>
  </si>
  <si>
    <t>speakers</t>
  </si>
  <si>
    <t>Men Sports Sandals</t>
  </si>
  <si>
    <t>Foil Print Kurta Set &amp; Dupatta</t>
  </si>
  <si>
    <t>Men Skinny Jackson Fit Jeans</t>
  </si>
  <si>
    <t>Set of 2 Classic Drop Earrings</t>
  </si>
  <si>
    <t>Printed Unstitched Dress Material</t>
  </si>
  <si>
    <t>Rajnandini</t>
  </si>
  <si>
    <t>Chevron Printed Cotton Kurta</t>
  </si>
  <si>
    <t>Unisex Legend Breather Shoes</t>
  </si>
  <si>
    <t>hummel</t>
  </si>
  <si>
    <t>UK3.5,UK4,UK6,UK6.5,UK7.5,UK8,UK9,UK9.5,UK10.5,UK11</t>
  </si>
  <si>
    <t>Solid Handheld Bag</t>
  </si>
  <si>
    <t>Men Dri-FIT Pockets T-shirt</t>
  </si>
  <si>
    <t>Checked Shirt Style Top</t>
  </si>
  <si>
    <t>Set of 10 Solid 380 GSM Towels</t>
  </si>
  <si>
    <t>CORE Designed by SPACES</t>
  </si>
  <si>
    <t>Unisex Kids Digital Watch</t>
  </si>
  <si>
    <t>Kool Kidz</t>
  </si>
  <si>
    <t>Men Striped Polo Collar Slim Fit T-shirt</t>
  </si>
  <si>
    <t>Wooden Chip-n-Dip Serving Tray With Small Dip Bowl</t>
  </si>
  <si>
    <t>serveware</t>
  </si>
  <si>
    <t>One Man Show EDT 100 ml</t>
  </si>
  <si>
    <t>JACQUES BOGART</t>
  </si>
  <si>
    <t>Floral Printed High-Low Top</t>
  </si>
  <si>
    <t>Men Indigo Casual Jeans</t>
  </si>
  <si>
    <t>FASHOR</t>
  </si>
  <si>
    <t>Solid Leather Laptop Bag</t>
  </si>
  <si>
    <t>Striped Resin Finger Ring</t>
  </si>
  <si>
    <t>14,20</t>
  </si>
  <si>
    <t>Women Satin Lingerie Set</t>
  </si>
  <si>
    <t>Klamotten</t>
  </si>
  <si>
    <t>Unisex Cityscape Cabin Trolley</t>
  </si>
  <si>
    <t>CAT</t>
  </si>
  <si>
    <t>Geometric Structured Handheld Bag</t>
  </si>
  <si>
    <t>Artificial Stone Necklace</t>
  </si>
  <si>
    <t>Bandhani Gotta Silk Dupatta</t>
  </si>
  <si>
    <t>Women Omnia Collection EDT</t>
  </si>
  <si>
    <t>Bvlgari</t>
  </si>
  <si>
    <t>Textured Zip Around Wallet</t>
  </si>
  <si>
    <t>Women Coral Ethnic Midi Dress</t>
  </si>
  <si>
    <t>Rodamo</t>
  </si>
  <si>
    <t>Blacksmith</t>
  </si>
  <si>
    <t>Embellished Georgette Maxi</t>
  </si>
  <si>
    <t>Women Printed A-Line Dress</t>
  </si>
  <si>
    <t>Rust Slim Fit Casual Shirt</t>
  </si>
  <si>
    <t>SINGLE</t>
  </si>
  <si>
    <t>Set Of 6 Flower Printed Chennile 5-Seater Sofa Cover</t>
  </si>
  <si>
    <t>5 Seater</t>
  </si>
  <si>
    <t>Men Woven Design Sneakers</t>
  </si>
  <si>
    <t>Women Printed Cotton Shrug</t>
  </si>
  <si>
    <t>XXS,XS,S,M,L,XL,XXL</t>
  </si>
  <si>
    <t>Checked Crop Empire Top</t>
  </si>
  <si>
    <t>Men Brand Logo T-shirt</t>
  </si>
  <si>
    <t>Pure Cotton Capris</t>
  </si>
  <si>
    <t>XS,S,M,XL,XXL</t>
  </si>
  <si>
    <t>Women Ethnic Motifs Yoke Design Kurta</t>
  </si>
  <si>
    <t>Women Flats</t>
  </si>
  <si>
    <t>Men Formal Oxford Shoes</t>
  </si>
  <si>
    <t>Solid Pure Cotton Top With Contrast Rib</t>
  </si>
  <si>
    <t>Set Of 12 Matte Hairbands</t>
  </si>
  <si>
    <t>ANNA CREATIONS</t>
  </si>
  <si>
    <t>XS</t>
  </si>
  <si>
    <t>Solid Polo Training T-shirt</t>
  </si>
  <si>
    <t>Women Cropped Tie-Hem T-Shirt</t>
  </si>
  <si>
    <t>Unisex Solid Umbrella</t>
  </si>
  <si>
    <t>Johns</t>
  </si>
  <si>
    <t>umbrellas</t>
  </si>
  <si>
    <t>Women Puffer Jacket</t>
  </si>
  <si>
    <t>Monte Carlo</t>
  </si>
  <si>
    <t>Burgundy Solid Midi Skirt</t>
  </si>
  <si>
    <t>Woven Ikat Woven Design Kurti</t>
  </si>
  <si>
    <t>Girls 2-Pack Sustainable Leggings</t>
  </si>
  <si>
    <t>Women Leather Open-Toe Flats</t>
  </si>
  <si>
    <t>Catwalk</t>
  </si>
  <si>
    <t>Women Running Shoes</t>
  </si>
  <si>
    <t>Campus</t>
  </si>
  <si>
    <t>Colourblocked Training or Gym Sporty Jacket</t>
  </si>
  <si>
    <t>Women Cropped Lounge Pants</t>
  </si>
  <si>
    <t>AD Studded Jewellery Set</t>
  </si>
  <si>
    <t>justpeachy</t>
  </si>
  <si>
    <t>Relaxed Fit Cotton hoodie</t>
  </si>
  <si>
    <t>Solid Over Lap Ruffle Midi Skirt</t>
  </si>
  <si>
    <t>Smarty Pants</t>
  </si>
  <si>
    <t>Boys Kurta with Pyjamas</t>
  </si>
  <si>
    <t>Blush &amp; Glow Gel Face Wash</t>
  </si>
  <si>
    <t>Cinched Waist Top</t>
  </si>
  <si>
    <t>Ed-a-Mamma</t>
  </si>
  <si>
    <t>2-3Y,3-4Y,4-5Y,5-6Y,6-7Y,7-8Y,8-9Y,9-10Y,11-12Y,13-14Y</t>
  </si>
  <si>
    <t>ID</t>
  </si>
  <si>
    <t>Foil Print Kurta with Palazzos</t>
  </si>
  <si>
    <t>Floral Dress</t>
  </si>
  <si>
    <t>Women Pencil-Fit Jeans</t>
  </si>
  <si>
    <t>26,28,30,32,34,36,38,40,42,44,46,48</t>
  </si>
  <si>
    <t>Girls Layered Net Dress</t>
  </si>
  <si>
    <t>10-11Y,11-12Y</t>
  </si>
  <si>
    <t>Printed Kurta with Trousers &amp; Dupatta</t>
  </si>
  <si>
    <t>Printed Maxi Dress</t>
  </si>
  <si>
    <t>Faded Cotton Casual Shirt</t>
  </si>
  <si>
    <t>Water Resistant Outdoor Padded Jacket</t>
  </si>
  <si>
    <t>Girls Printed Top with Trousers</t>
  </si>
  <si>
    <t>9-10Y,11-12Y,13-14Y</t>
  </si>
  <si>
    <t>Solid Knitted Dress</t>
  </si>
  <si>
    <t>Women T-shirt with Slub Effect</t>
  </si>
  <si>
    <t>S,M</t>
  </si>
  <si>
    <t>Women Solid Cut Out Crop Top</t>
  </si>
  <si>
    <t>Women Solid Y2K Cargo Track Pants</t>
  </si>
  <si>
    <t>Men Polo Athleisure Bio-Wash T-shirt</t>
  </si>
  <si>
    <t>NEEMANS</t>
  </si>
  <si>
    <t>UK4,UK5,UK6,UK7,UK8,UK9,UK10,UK11,UK12</t>
  </si>
  <si>
    <t>Women 3 Pc Printed Pyjama Set</t>
  </si>
  <si>
    <t>Sweet Dreams</t>
  </si>
  <si>
    <t>3 Pieces Serving Trays</t>
  </si>
  <si>
    <t>trays</t>
  </si>
  <si>
    <t>Embellished Semi Sheer Dress</t>
  </si>
  <si>
    <t>Women Cotton Pyjama Set</t>
  </si>
  <si>
    <t>Men Printed Woven Dupion Silk Nehru Jacket</t>
  </si>
  <si>
    <t>Women Typography Printed Pure Cotton T-shirt</t>
  </si>
  <si>
    <t>Unisex Watch</t>
  </si>
  <si>
    <t>FCUK</t>
  </si>
  <si>
    <t>Women Organizer Pouch</t>
  </si>
  <si>
    <t>Set Of 2 Sunscreens</t>
  </si>
  <si>
    <t>Lotus Herbals</t>
  </si>
  <si>
    <t>Women Tie Dye Printed 60's Cambric A-Line Kurti</t>
  </si>
  <si>
    <t>Regular Fit Printed Shirt</t>
  </si>
  <si>
    <t>Women Solid Slim Fit Jeggings</t>
  </si>
  <si>
    <t>ADBUCKS</t>
  </si>
  <si>
    <t>Curren</t>
  </si>
  <si>
    <t>Men Modern Basics Sweatshirt</t>
  </si>
  <si>
    <t>Men Colourblocked Pure Cotton</t>
  </si>
  <si>
    <t>Women Outdoor Trousers</t>
  </si>
  <si>
    <t>Printed 3-Seater Sofa Covers</t>
  </si>
  <si>
    <t>Men Distressed Denim Jacket</t>
  </si>
  <si>
    <t>Men Printed Tracksuit</t>
  </si>
  <si>
    <t>Pack of 3 Innerwear Vest</t>
  </si>
  <si>
    <t>Boys Slim Fit Denim Joggers</t>
  </si>
  <si>
    <t>Urbano Juniors</t>
  </si>
  <si>
    <t>4-5Y,5-6Y,7-8Y,8-9Y,9-10Y,11-12Y,13-14Y</t>
  </si>
  <si>
    <t>Women Solid Slim-Fit A-Line Mini Skirt</t>
  </si>
  <si>
    <t>Men Octane watch</t>
  </si>
  <si>
    <t>Women Regular Fit Regular Trousers</t>
  </si>
  <si>
    <t>Solid Slounge Dress</t>
  </si>
  <si>
    <t>Solid Shirt Style Crop Top</t>
  </si>
  <si>
    <t>Floral Crepe Dress</t>
  </si>
  <si>
    <t>Rose Petal Lip Balm 4g</t>
  </si>
  <si>
    <t>Women Armani Code  EDP 75ml</t>
  </si>
  <si>
    <t>Giorgio Armani</t>
  </si>
  <si>
    <t>70-80 ML</t>
  </si>
  <si>
    <t>Solid Leather Jacket</t>
  </si>
  <si>
    <t>Women Jogger Jeans</t>
  </si>
  <si>
    <t>Knitting Doodles</t>
  </si>
  <si>
    <t>0-1Y,1-2Y,2-3Y,3-4Y,4-5Y,5-6Y,6-7Y,7-8Y,8-9Y,9-10Y</t>
  </si>
  <si>
    <t>Infant Girls Printed Minnie Night Suit</t>
  </si>
  <si>
    <t>Tailored Striped Casual Shirt</t>
  </si>
  <si>
    <t>Men LogoEmbroidered Sweatshirt</t>
  </si>
  <si>
    <t>Men Plus Size Slim Fit Jeans</t>
  </si>
  <si>
    <t>Geometric Block Print Saree</t>
  </si>
  <si>
    <t>HRITIKA</t>
  </si>
  <si>
    <t>Men Solid Brief</t>
  </si>
  <si>
    <t>Solid Boat Neck Pure Cotton T-shirt</t>
  </si>
  <si>
    <t>Striped Reversible Padded Jacket</t>
  </si>
  <si>
    <t>CL SPORT</t>
  </si>
  <si>
    <t>M,L,XL,XXL,3XL,4XL,5XL</t>
  </si>
  <si>
    <t>Striped Sequin Celebrity Saree</t>
  </si>
  <si>
    <t>SHAVYA</t>
  </si>
  <si>
    <t>Over the Board Collar Shirt</t>
  </si>
  <si>
    <t>Racket Sports Rapid-Dry Tank</t>
  </si>
  <si>
    <t>Under Eye Gel Roll</t>
  </si>
  <si>
    <t>THE MAN COMPANY</t>
  </si>
  <si>
    <t>eye-cream</t>
  </si>
  <si>
    <t>Women Printed Shoulder Bag</t>
  </si>
  <si>
    <t>Men Solid Low-Rise Trunks</t>
  </si>
  <si>
    <t>Pack of 3 Socks</t>
  </si>
  <si>
    <t>Women Striped Bodycon Dress</t>
  </si>
  <si>
    <t>Women Cotton Cargos Trousers</t>
  </si>
  <si>
    <t>Women 1981 Indigo EDT 100 ml</t>
  </si>
  <si>
    <t>Women Printed Straight Kurta</t>
  </si>
  <si>
    <t>Men Colourblocked Sports Shorts</t>
  </si>
  <si>
    <t>Men Jackson Skinny Fit Sustainable Jeans</t>
  </si>
  <si>
    <t>Striped Tunic</t>
  </si>
  <si>
    <t>Prep + Prime Natural Radiance</t>
  </si>
  <si>
    <t>Girls Strawberry Printed Dress</t>
  </si>
  <si>
    <t>Striped Bardot Top</t>
  </si>
  <si>
    <t>Geometric Puff Sleeve A-Line Top</t>
  </si>
  <si>
    <t>Girls Solid Maxi Dress</t>
  </si>
  <si>
    <t>ADIVA</t>
  </si>
  <si>
    <t>4-5Y,5-6Y,6-7Y,7-8Y,8-9Y,9-10Y,10-11Y,11-12Y</t>
  </si>
  <si>
    <t>Made to Measure Kurta Set</t>
  </si>
  <si>
    <t>Women Lace Bikini Lingerie Set</t>
  </si>
  <si>
    <t>32B,34B,36B</t>
  </si>
  <si>
    <t>Women Striped Kurta with Trousers</t>
  </si>
  <si>
    <t>Cotton Colourblocked Dress</t>
  </si>
  <si>
    <t>Solid Slim Fit Formal Shirt</t>
  </si>
  <si>
    <t>Unisex Sandalwood Soap</t>
  </si>
  <si>
    <t>Men Skinny Fit Low-Rise Trousers</t>
  </si>
  <si>
    <t>Blackberrys</t>
  </si>
  <si>
    <t>Bottled Eau de Parfum - 100ML</t>
  </si>
  <si>
    <t>BOSS</t>
  </si>
  <si>
    <t>Gorgeous Green Cotton Kaftan Kurta</t>
  </si>
  <si>
    <t>Men Solid Sweater</t>
  </si>
  <si>
    <t>Women Colourblocked Gym Tights</t>
  </si>
  <si>
    <t>Girls Pack Of 10 Hair Clips</t>
  </si>
  <si>
    <t>Block Heels</t>
  </si>
  <si>
    <t>ICONICS</t>
  </si>
  <si>
    <t>Women N9 Rapid Dry Cricket</t>
  </si>
  <si>
    <t>Floral Pure Cotton Kurta Set</t>
  </si>
  <si>
    <t>Drawstring-Side Jersey Top</t>
  </si>
  <si>
    <t>8-10Y,10-12Y,12-14Y,14-15Y</t>
  </si>
  <si>
    <t>Cotton Slim Fit Formal Shirt</t>
  </si>
  <si>
    <t>Women Side Taping T-shirt</t>
  </si>
  <si>
    <t>Mandarin Collar Printed Tunic</t>
  </si>
  <si>
    <t>Tailored Fit Casual Shirt</t>
  </si>
  <si>
    <t>Sequinned Maxi Dress</t>
  </si>
  <si>
    <t>Geometric Longline Open Front Jacket</t>
  </si>
  <si>
    <t>Cotton Printed Empire Top</t>
  </si>
  <si>
    <t>3-Seater Sofa Slipcover</t>
  </si>
  <si>
    <t>Solid Peekaboo Bottom Skirt</t>
  </si>
  <si>
    <t>Tropical Printed Pure Cotton T-shirt</t>
  </si>
  <si>
    <t>Floral Printed Crop Top</t>
  </si>
  <si>
    <t>Leaf Patterned Door Curtain</t>
  </si>
  <si>
    <t>Kids X Batman Baseball Cap</t>
  </si>
  <si>
    <t>Men Plus Size Cotton T-shirt</t>
  </si>
  <si>
    <t>Floral A-Line Midi Maternity Dress</t>
  </si>
  <si>
    <t>Kurta, Palazzos &amp; Stole</t>
  </si>
  <si>
    <t>Men Graphic Printed Slim-Fit Cotton Track Pants</t>
  </si>
  <si>
    <t>Burgundy Georgette Swirling Volume Kurta</t>
  </si>
  <si>
    <t>Men Three-Piece Formal Suit</t>
  </si>
  <si>
    <t>Men Solid Leather Belt</t>
  </si>
  <si>
    <t>33,37,41</t>
  </si>
  <si>
    <t>Mukaish-Work Dupatta</t>
  </si>
  <si>
    <t>Men Solid Driving Shoes</t>
  </si>
  <si>
    <t>Woven Design Winter Kurta</t>
  </si>
  <si>
    <t>Women Sports Shorts</t>
  </si>
  <si>
    <t>40,42,44,47</t>
  </si>
  <si>
    <t>Men Woven Design Nehru Jacket</t>
  </si>
  <si>
    <t>Solid Straight Kurta</t>
  </si>
  <si>
    <t>Boys Blue Comfort Sandals</t>
  </si>
  <si>
    <t>Yellow Bee</t>
  </si>
  <si>
    <t>1-1.5Y,2-2.5Y,2.5-3Y,3-3.5Y,4-4.5Y,5-5.5Y</t>
  </si>
  <si>
    <t>Classic Drop Earrings</t>
  </si>
  <si>
    <t>Men Blue Heavy Fade Jeans</t>
  </si>
  <si>
    <t>John Pride</t>
  </si>
  <si>
    <t>40,42,44,46,48,50</t>
  </si>
  <si>
    <t>Plus Size Cotton A-Line Dress</t>
  </si>
  <si>
    <t>Women Printed Dhoti Pants</t>
  </si>
  <si>
    <t>Girls Flared Above Knee Skirt</t>
  </si>
  <si>
    <t>11-12Y,12-14Y,14-16Y</t>
  </si>
  <si>
    <t>Gold-Plated Matha Patti</t>
  </si>
  <si>
    <t>head-jewellery</t>
  </si>
  <si>
    <t>Cotton Slim French Cuff Shirt</t>
  </si>
  <si>
    <t>Men Printed Sliders</t>
  </si>
  <si>
    <t>Boys Embroidered Kurta with Pyjamas</t>
  </si>
  <si>
    <t>Women Gowalk 7/8 Tights</t>
  </si>
  <si>
    <t>Wedge Peep Toes</t>
  </si>
  <si>
    <t>Pack Of 2 Padded T-Shirt Bra</t>
  </si>
  <si>
    <t>32B,32C,34B,34C,36B,36C,38B,40B</t>
  </si>
  <si>
    <t>Striped Straight Kurta</t>
  </si>
  <si>
    <t>Men Typography Printed T-Shirt</t>
  </si>
  <si>
    <t>Women Solid Double-Breasted Trench Coat</t>
  </si>
  <si>
    <t>Women Solid Pure Cotton Kurta</t>
  </si>
  <si>
    <t>Extreme Eau De Parfum</t>
  </si>
  <si>
    <t>Azzaro</t>
  </si>
  <si>
    <t>Floral Fringed Georgette Regular Top</t>
  </si>
  <si>
    <t>Embroidered Cable Knit Top</t>
  </si>
  <si>
    <t>Men T-shirt and Shorts Set</t>
  </si>
  <si>
    <t>Self Design Pullover</t>
  </si>
  <si>
    <t>Solid Sling Bag with Strap</t>
  </si>
  <si>
    <t>Set of 6 Cups and Saucers</t>
  </si>
  <si>
    <t>CLAY CRAFT</t>
  </si>
  <si>
    <t>Men Cotton Solid Shorts</t>
  </si>
  <si>
    <t>Printed Sheath Dress</t>
  </si>
  <si>
    <t>Women Colourblocked Tracksuits</t>
  </si>
  <si>
    <t>Men Clogs</t>
  </si>
  <si>
    <t>Men Solid Slim Fit Track Pants</t>
  </si>
  <si>
    <t>Pure Cotton Printed Night suit</t>
  </si>
  <si>
    <t>Anubhutee</t>
  </si>
  <si>
    <t>Makeup Remover Cleanser 250 ml</t>
  </si>
  <si>
    <t>BIODERMA</t>
  </si>
  <si>
    <t>makeup-remover</t>
  </si>
  <si>
    <t>Women Pack of 2 Lounge Shorts</t>
  </si>
  <si>
    <t>zebu</t>
  </si>
  <si>
    <t>Unisex Natreal Face Wash</t>
  </si>
  <si>
    <t>Set of 6 Abstract Printed Chair Cove</t>
  </si>
  <si>
    <t>chair-cover</t>
  </si>
  <si>
    <t>Women Printed Ballerinas</t>
  </si>
  <si>
    <t>Men Valentine watch</t>
  </si>
  <si>
    <t>Printed Slim Fit Casual Shirt</t>
  </si>
  <si>
    <t>Mini Lipstick - All Fired Up</t>
  </si>
  <si>
    <t>Women Stone-Studded Potli</t>
  </si>
  <si>
    <t>Forever New</t>
  </si>
  <si>
    <t>EURO37,EURO38,EURO39,EURO40,EURO41,EURO42</t>
  </si>
  <si>
    <t>Men Regular Fit Track Pants</t>
  </si>
  <si>
    <t>Pack of 3 Striped Socks</t>
  </si>
  <si>
    <t>11-13Y,14-16Y</t>
  </si>
  <si>
    <t>Floral Scarf Scrunchie</t>
  </si>
  <si>
    <t>BELLEZIYA</t>
  </si>
  <si>
    <t>Men Polo Collar Cotton T-shirt</t>
  </si>
  <si>
    <t>Alan Jones</t>
  </si>
  <si>
    <t>Women Navy Blue Sports Shoes</t>
  </si>
  <si>
    <t>Action</t>
  </si>
  <si>
    <t>Skin Revival Face Wash</t>
  </si>
  <si>
    <t>Women Cotton Tank Top</t>
  </si>
  <si>
    <t>Girls Running Shoes</t>
  </si>
  <si>
    <t>Men Polo Collar Cotton Pure Cotton T-shirt</t>
  </si>
  <si>
    <t>ManQ CASUAL</t>
  </si>
  <si>
    <t>Flounce-Trimmed Cotton Top</t>
  </si>
  <si>
    <t>Printed Pinafore Dress</t>
  </si>
  <si>
    <t>Embroidered Chikankari Kurta</t>
  </si>
  <si>
    <t>Tummy Thigh Shapewear</t>
  </si>
  <si>
    <t>Floral Printed Top</t>
  </si>
  <si>
    <t>Sequinned Block Heels</t>
  </si>
  <si>
    <t>Embellished Three Fold Wallet</t>
  </si>
  <si>
    <t>TC Queen 2 Pillow Covers</t>
  </si>
  <si>
    <t>Kurta with Palazzo &amp; Dupatta</t>
  </si>
  <si>
    <t>Embellished Pumps</t>
  </si>
  <si>
    <t>Kanjeevaram Art Silk Saree</t>
  </si>
  <si>
    <t>MIMOSA</t>
  </si>
  <si>
    <t>39,42</t>
  </si>
  <si>
    <t>Solid Playsuit</t>
  </si>
  <si>
    <t>Banarasi Silk Cotton Saree</t>
  </si>
  <si>
    <t>Floral Regular Top</t>
  </si>
  <si>
    <t>Trendyol</t>
  </si>
  <si>
    <t>Men Pack of Two Boxer Briefs</t>
  </si>
  <si>
    <t>Gold-Plated Jewellery Set</t>
  </si>
  <si>
    <t>AccessHer</t>
  </si>
  <si>
    <t>Solid Anti-Slip Yoga Mat</t>
  </si>
  <si>
    <t>Medium</t>
  </si>
  <si>
    <t>PU Structured Shoulder Bag</t>
  </si>
  <si>
    <t>Men Solid Deo-Cotton Deodorizing Trunk</t>
  </si>
  <si>
    <t>Floral Print Everyday Bra</t>
  </si>
  <si>
    <t>Almond &amp; Honey Shower Cream</t>
  </si>
  <si>
    <t>Men Solid Briefs</t>
  </si>
  <si>
    <t>Women Colourblocked Bomber Jacket</t>
  </si>
  <si>
    <t>Pink Solid Fit and Flare Dress</t>
  </si>
  <si>
    <t>Women Solid Ballerinas</t>
  </si>
  <si>
    <t>TRYST</t>
  </si>
  <si>
    <t>Navy Blue Slim Fit Trousers</t>
  </si>
  <si>
    <t>Men Cotton Lounge T-Shirt</t>
  </si>
  <si>
    <t>Slim Fit Checked Casual Shirt</t>
  </si>
  <si>
    <t>Solid Baseball Cap</t>
  </si>
  <si>
    <t>Women Embellished Potli Clutch</t>
  </si>
  <si>
    <t>Unisex Kids Sneakers</t>
  </si>
  <si>
    <t>NEOBABY</t>
  </si>
  <si>
    <t>6-9M,9-12M,12-15M,15-18M,21-24M,2-2.5Y,2.5-3Y,3-3.5Y,3.5-4Y</t>
  </si>
  <si>
    <t>Embroidered Yoke Kurta</t>
  </si>
  <si>
    <t>3 Seater Quilted Sofa Cover</t>
  </si>
  <si>
    <t>Men Slim Fit Chinos</t>
  </si>
  <si>
    <t>Men Solid Cotton Dry-Fit Track Pants</t>
  </si>
  <si>
    <t>Gallus</t>
  </si>
  <si>
    <t>Mandarin Collar Roll-Up Sleeves Shirt Style Top</t>
  </si>
  <si>
    <t>Cotton Checked Casual Shirt</t>
  </si>
  <si>
    <t>Midi Fit &amp; Flare Dress</t>
  </si>
  <si>
    <t>Animal Printed Vacay Attire</t>
  </si>
  <si>
    <t>Women Solid Denim Trucker Jacket</t>
  </si>
  <si>
    <t>Men Yoga Organic Cotton Jogger</t>
  </si>
  <si>
    <t>Women Slim Fit Denim Shorts</t>
  </si>
  <si>
    <t>Women Cotton Loose Pure Cotton T-shirt</t>
  </si>
  <si>
    <t>Boys Cotton Chino Shorts</t>
  </si>
  <si>
    <t>9-12M,12-18M,18-24M,2-3Y,3-4Y,4-5Y,5-6Y,6-7Y,7-8Y,9-10Y,11-12Y,13-14Y</t>
  </si>
  <si>
    <t>Women Yoke Design Kurta with Palazzos</t>
  </si>
  <si>
    <t>Women Longline Tailored Jacket</t>
  </si>
  <si>
    <t>Boys Polo Collar T-shirt</t>
  </si>
  <si>
    <t>12M,24M,36M,4-5Y,6-7Y,8-9Y,9-10Y,10-11Y,11-12Y,13-14Y</t>
  </si>
  <si>
    <t>Jhumkas Earrings</t>
  </si>
  <si>
    <t>Shining Diva</t>
  </si>
  <si>
    <t>Women Solid Regular Trousers</t>
  </si>
  <si>
    <t>Ethnic Patterned  Slim Heels</t>
  </si>
  <si>
    <t>Tracksuit With Reflector Tapes</t>
  </si>
  <si>
    <t>Laabha</t>
  </si>
  <si>
    <t>Sustainable Straight Skirt</t>
  </si>
  <si>
    <t>A-Line Maternity Dress</t>
  </si>
  <si>
    <t>Polo T-shirt</t>
  </si>
  <si>
    <t>Kappa</t>
  </si>
  <si>
    <t>Women Mermaid Saree Shapewear</t>
  </si>
  <si>
    <t>Women Solid Bomber</t>
  </si>
  <si>
    <t>Women Printed Cotton Bath Robe</t>
  </si>
  <si>
    <t>GOLDSTROMS</t>
  </si>
  <si>
    <t>Romantic Florals Top</t>
  </si>
  <si>
    <t>Send Noods 4 Eyeshadow Kit- 4g</t>
  </si>
  <si>
    <t>Printed Kurta with Palazzos &amp; Dupatta</t>
  </si>
  <si>
    <t>Floral Anarkai Maxi Dress</t>
  </si>
  <si>
    <t>Globon Impex</t>
  </si>
  <si>
    <t>Women Party Shirt</t>
  </si>
  <si>
    <t>Textured ReversibleLeatherBelt</t>
  </si>
  <si>
    <t>Refreshing Intimate Wash-90 ml</t>
  </si>
  <si>
    <t>EveCare</t>
  </si>
  <si>
    <t>Floral Print Empire Top</t>
  </si>
  <si>
    <t>Slim Fit Checked Casual Cotton Linen Shirt</t>
  </si>
  <si>
    <t>26,27,28,29,30,32,34,36</t>
  </si>
  <si>
    <t>Women Printed Kurta &amp;Trousers</t>
  </si>
  <si>
    <t>Women Floral Embellished Kurta</t>
  </si>
  <si>
    <t>Women Blooming Neroli EDP</t>
  </si>
  <si>
    <t>40-50 ML</t>
  </si>
  <si>
    <t>Men Perforated Sneakers</t>
  </si>
  <si>
    <t>Printed Maxi Nightdress</t>
  </si>
  <si>
    <t>Secret Wish</t>
  </si>
  <si>
    <t>Boys Pack of 3 Printed Boxers</t>
  </si>
  <si>
    <t>2-3Y,4-5Y,6-8Y,8-10Y,10-12Y,12-14Y,14-16Y</t>
  </si>
  <si>
    <t>Solid Open Front Jacket</t>
  </si>
  <si>
    <t>A-Line Midi Dress</t>
  </si>
  <si>
    <t>Women Ethnic Motifs Embroidered Kurta</t>
  </si>
  <si>
    <t>6 PCs Freshwater Pearl Studs</t>
  </si>
  <si>
    <t>Women Ribbed Tank Crop Top</t>
  </si>
  <si>
    <t>White Lace Mini Dress</t>
  </si>
  <si>
    <t>Printed Tie-Up Neck Tiered Top</t>
  </si>
  <si>
    <t>Women Flared Jeans</t>
  </si>
  <si>
    <t>Floral Smocked A-Line Top</t>
  </si>
  <si>
    <t>XXS,XS,S,M,XXL</t>
  </si>
  <si>
    <t>Girls Gladiators Flats</t>
  </si>
  <si>
    <t>10Y,11Y,12Y,12-13Y,13-14Y</t>
  </si>
  <si>
    <t>Men Colourblocked Sneakers</t>
  </si>
  <si>
    <t>Embellished Box Clutch</t>
  </si>
  <si>
    <t>Women Solid Leggings</t>
  </si>
  <si>
    <t>Two Fold Wallet</t>
  </si>
  <si>
    <t>Floral Printed Maxi Dress</t>
  </si>
  <si>
    <t>Packable Running Sporty Jacket</t>
  </si>
  <si>
    <t>Men Ultra Soft Trunks</t>
  </si>
  <si>
    <t>Women Striped Shorts Set</t>
  </si>
  <si>
    <t>Girls Embroidered Kurti with Sharara</t>
  </si>
  <si>
    <t>KISAH PLUS</t>
  </si>
  <si>
    <t>XL,XXL,3XL,4XL,5XL,6XL,7XL</t>
  </si>
  <si>
    <t>All Day Comfort T-Shirt Bra</t>
  </si>
  <si>
    <t>34C,34D,34E,34F,36C,36D,36E,36F,38C,38D,38E,38F</t>
  </si>
  <si>
    <t>Men Track Pants</t>
  </si>
  <si>
    <t>Floral Silk Blend Saree</t>
  </si>
  <si>
    <t>Men Printed Lounge Tshirts</t>
  </si>
  <si>
    <t>Men Textured Formal Loafers</t>
  </si>
  <si>
    <t>mr.wonker</t>
  </si>
  <si>
    <t>Men Slim Tapered Fit Jeans</t>
  </si>
  <si>
    <t>Masha</t>
  </si>
  <si>
    <t>Men Black Polo Collar T-shirt</t>
  </si>
  <si>
    <t>Park Avenue</t>
  </si>
  <si>
    <t>Engage</t>
  </si>
  <si>
    <t>Infinity Heart Bracelet</t>
  </si>
  <si>
    <t>SWAROVSKI</t>
  </si>
  <si>
    <t>Striped Top</t>
  </si>
  <si>
    <t>Textured Sling Bag</t>
  </si>
  <si>
    <t>Embroidered Straight Kurta</t>
  </si>
  <si>
    <t>Women Striped Zoom Friendly Collar Tshirt</t>
  </si>
  <si>
    <t>EURO35,EURO36,EURO37,EURO38,EURO39,EURO40,EURO41,EURO42</t>
  </si>
  <si>
    <t>Maternity Midi Dress</t>
  </si>
  <si>
    <t>Aaruvi Ruchi Verma</t>
  </si>
  <si>
    <t>Women Embellished Slim Heels</t>
  </si>
  <si>
    <t>Applique Detail A-Line Dress</t>
  </si>
  <si>
    <t>Boys Solid Anti-Static T-shirt</t>
  </si>
  <si>
    <t>4-5Y,6-7Y,8-9Y,10-11Y</t>
  </si>
  <si>
    <t>Textured Structured Sling Bag</t>
  </si>
  <si>
    <t>Boys Tapered Fit Jeans</t>
  </si>
  <si>
    <t>Women Printed Shrug</t>
  </si>
  <si>
    <t>Dream Length Shampoo 396 ml</t>
  </si>
  <si>
    <t>Structured Sling Bag with Quilted</t>
  </si>
  <si>
    <t>Cotton Solid Casual Shirt</t>
  </si>
  <si>
    <t>46,48,50,52,56</t>
  </si>
  <si>
    <t>Women Embroidered Kurta Set</t>
  </si>
  <si>
    <t>Solid Structured Sling Bag</t>
  </si>
  <si>
    <t>Textured Purse Clutch</t>
  </si>
  <si>
    <t>Women Solid Chanderi Dupatta</t>
  </si>
  <si>
    <t>Boys Checked Shirt with Shorts</t>
  </si>
  <si>
    <t>Kidling</t>
  </si>
  <si>
    <t>Men Solid Single-Breasted Cotton Linen Casual Blazer</t>
  </si>
  <si>
    <t>Women Relaxed Fit High-Rise Jeans</t>
  </si>
  <si>
    <t>24,26,28</t>
  </si>
  <si>
    <t>Women High-Rise Jogger Jeans</t>
  </si>
  <si>
    <t>Kids Air+ Sports Shoes</t>
  </si>
  <si>
    <t>THE NKS PLUS</t>
  </si>
  <si>
    <t>Women Mojaris Flats</t>
  </si>
  <si>
    <t>3 Anti-Microbial Trunks</t>
  </si>
  <si>
    <t>Man Matters</t>
  </si>
  <si>
    <t>Floral Tie-Up A-Line Dress</t>
  </si>
  <si>
    <t>Ready to Wear Lehenga &amp; Blouse</t>
  </si>
  <si>
    <t>3-4Y,4-5Y,5-6Y,6-7Y,7-8Y</t>
  </si>
  <si>
    <t>Set Of Henna &amp; Hair Color</t>
  </si>
  <si>
    <t>hair-colour</t>
  </si>
  <si>
    <t>Women Striped Asymmetric Skirt</t>
  </si>
  <si>
    <t>Girls Pure Cotton Dress</t>
  </si>
  <si>
    <t>Floral Bustier Dress</t>
  </si>
  <si>
    <t>Floral Print Sheath Dress</t>
  </si>
  <si>
    <t>Women Slim Fit Cargos Trousers</t>
  </si>
  <si>
    <t>Kalista</t>
  </si>
  <si>
    <t>Boys Pure Cotton Night Suit</t>
  </si>
  <si>
    <t>Girls Printed Fit and Flare Dress</t>
  </si>
  <si>
    <t>Boys Colourblocked Sweatshirt</t>
  </si>
  <si>
    <t>Women Printed Kurta &amp; Palazzos</t>
  </si>
  <si>
    <t>Boys Cotton Hooded T-shirt</t>
  </si>
  <si>
    <t>Advanced Night Repair Eye 15ml</t>
  </si>
  <si>
    <t>Estee Lauder</t>
  </si>
  <si>
    <t>S,XS,XXS,XL,L,M</t>
  </si>
  <si>
    <t>Women Cropped Cut-Out Top</t>
  </si>
  <si>
    <t>Boys Tropical Cotton T-shirt</t>
  </si>
  <si>
    <t>Men Solid Bomber Jacket</t>
  </si>
  <si>
    <t>Unisex Colossal Backpack</t>
  </si>
  <si>
    <t>Solid Polo Collar T-shirt</t>
  </si>
  <si>
    <t>Women Cotton Smocked Top</t>
  </si>
  <si>
    <t>Solid Foam Yoga Mat</t>
  </si>
  <si>
    <t>Long</t>
  </si>
  <si>
    <t>Girls Printed Slip-On Sneakers</t>
  </si>
  <si>
    <t>2.5-3Y,3.5-4Y,4-4.5Y,4.5-5Y,5.5-6Y,6-6.5Y,6.5-7Y,7-7.5Y,7.5-8Y,8-8.5Y</t>
  </si>
  <si>
    <t>Men Musk Deodorant - 150ml</t>
  </si>
  <si>
    <t>Aramusk</t>
  </si>
  <si>
    <t>140-160 ML</t>
  </si>
  <si>
    <t>Handheld Bag with Sling Strap</t>
  </si>
  <si>
    <t>ROYAL SON</t>
  </si>
  <si>
    <t>Woven Design Wedge Heels</t>
  </si>
  <si>
    <t>Shampoo For Hair Fall Control</t>
  </si>
  <si>
    <t>300ml</t>
  </si>
  <si>
    <t>Women Printed Top with Palazzos</t>
  </si>
  <si>
    <t>Floral Semi-Sheer Peplum Top</t>
  </si>
  <si>
    <t>Tribal Bralette Top</t>
  </si>
  <si>
    <t>InWeave</t>
  </si>
  <si>
    <t>PUMA Hoops</t>
  </si>
  <si>
    <t>Women Solid Culottes Trousers</t>
  </si>
  <si>
    <t>Animal Printed Dress</t>
  </si>
  <si>
    <t>Pack Of 2 Printed Stoles</t>
  </si>
  <si>
    <t>Hydro Makeup Remover</t>
  </si>
  <si>
    <t>Gotta Patti High Slit Kurta</t>
  </si>
  <si>
    <t>Animal Half Moon Sling Bag</t>
  </si>
  <si>
    <t>Skinny Fit High-Rise Jeans</t>
  </si>
  <si>
    <t>26,27,28,29,30,31,32,33,34</t>
  </si>
  <si>
    <t>Women Printed Open Toe Flats</t>
  </si>
  <si>
    <t>32B,32C,32D,34B,34C,34D,36B,36C,36D,38B,38C,38D,40B,40C,40D,42B,42C</t>
  </si>
  <si>
    <t>Boys Solid Cotton Shirt</t>
  </si>
  <si>
    <t>Women Black Leather Wallet</t>
  </si>
  <si>
    <t>Non Padded contour T-shirt Bra</t>
  </si>
  <si>
    <t>32B,32C,34B,34C,36B,36C,38B,38C</t>
  </si>
  <si>
    <t>Embroidered Baseball Cap</t>
  </si>
  <si>
    <t>Girls Lehenga &amp; Blouse</t>
  </si>
  <si>
    <t>Asymmetrical Hem Plus Size Top</t>
  </si>
  <si>
    <t>LOUIS CARON</t>
  </si>
  <si>
    <t>Women Turtle Neck Pullover</t>
  </si>
  <si>
    <t>V TRADITION</t>
  </si>
  <si>
    <t>CZ-Studded Adjustable Finger Ring</t>
  </si>
  <si>
    <t>Oils of Life Sleeping Sustainable Cream</t>
  </si>
  <si>
    <t>80ML</t>
  </si>
  <si>
    <t>SPF 30 Body Lotion with Vitamin E -150 g</t>
  </si>
  <si>
    <t>Minimalist</t>
  </si>
  <si>
    <t>Pure Cotton Maternity Dress</t>
  </si>
  <si>
    <t>Men Printed Polo Pure Cotton T-shirt</t>
  </si>
  <si>
    <t>Set Of 6 Storage Bags</t>
  </si>
  <si>
    <t>Women Lifestyle Socks</t>
  </si>
  <si>
    <t>Men Solid Casual Shirt</t>
  </si>
  <si>
    <t>BUCIK</t>
  </si>
  <si>
    <t>I like me</t>
  </si>
  <si>
    <t>Polka Dots Crop Top</t>
  </si>
  <si>
    <t>Embroidered Detail Top</t>
  </si>
  <si>
    <t>Men Cotton Printed T-shirt</t>
  </si>
  <si>
    <t>XS,M,L,XL,3XL</t>
  </si>
  <si>
    <t>A-Line Top</t>
  </si>
  <si>
    <t>Men Solid Comfort Sandals</t>
  </si>
  <si>
    <t>Men Printed Back T-shirt</t>
  </si>
  <si>
    <t>Men Solid Quilted Jacket</t>
  </si>
  <si>
    <t>Printed Basic Jumpsuit with Ruffles</t>
  </si>
  <si>
    <t>Set of EDT &amp; Deodorant</t>
  </si>
  <si>
    <t>Women Ethnic Motifs Midi Dress</t>
  </si>
  <si>
    <t>aarke Ritu Kumar</t>
  </si>
  <si>
    <t>Bandhani A-Line Pure Cotton Top</t>
  </si>
  <si>
    <t>Ethnic Motifs Georgette Empire Midi Dress</t>
  </si>
  <si>
    <t>3-4Y,4-5Y,5-6Y,6-7Y,7-8Y,9-10Y,11-12Y</t>
  </si>
  <si>
    <t>Women Blouson Top</t>
  </si>
  <si>
    <t>Men Self-Design Slim-Fit Single-Breasted 3-Piece Formal Suit</t>
  </si>
  <si>
    <t>Men Printed Chino Shorts</t>
  </si>
  <si>
    <t>Parx</t>
  </si>
  <si>
    <t>Women Solid Denim Jacket</t>
  </si>
  <si>
    <t>Women Printed Leather Sneakers</t>
  </si>
  <si>
    <t>FILA</t>
  </si>
  <si>
    <t>Antibacterial Everyday Bra</t>
  </si>
  <si>
    <t>30B,32B,32C,34B,34C,36B,36C,38B,38C</t>
  </si>
  <si>
    <t>Shopper Tote Bag</t>
  </si>
  <si>
    <t>Men Woven Design Trekking Shoes</t>
  </si>
  <si>
    <t>Weinbrenner</t>
  </si>
  <si>
    <t>Training Elitage Track Pants</t>
  </si>
  <si>
    <t>Gold-Plated AD-Studded &amp; Beaded Mangalsutra With Earrings</t>
  </si>
  <si>
    <t>aadita</t>
  </si>
  <si>
    <t>Lightly Padded Lace Bra</t>
  </si>
  <si>
    <t>32B,32C,32D,34B,34C,34D,34DD,36B,36C,36D,36DD,38C,38D,38DD</t>
  </si>
  <si>
    <t>Pack of 3 Applique T-shirt</t>
  </si>
  <si>
    <t>Checked Casual Shirt</t>
  </si>
  <si>
    <t>Men Lux Luther Analogue Watch</t>
  </si>
  <si>
    <t>Women Abstract Indie Fusion Lounge Set</t>
  </si>
  <si>
    <t>Classic Country Pendant Light</t>
  </si>
  <si>
    <t>Satin Finish Fit &amp; Flare Dress</t>
  </si>
  <si>
    <t>Men Trekking Shoes</t>
  </si>
  <si>
    <t>Women Bootcut Jeans</t>
  </si>
  <si>
    <t>Men Brogues</t>
  </si>
  <si>
    <t>Women Sustainable Cami Top and Shorts</t>
  </si>
  <si>
    <t>Women Self Design Open Front Shrug</t>
  </si>
  <si>
    <t>Women Floral Georgette Dress</t>
  </si>
  <si>
    <t>KAEZRI</t>
  </si>
  <si>
    <t>Women Slim Fit Capris</t>
  </si>
  <si>
    <t>Snakeskin Handheld Bag</t>
  </si>
  <si>
    <t>Outdoor Rapid-Dry Jackets</t>
  </si>
  <si>
    <t>JOKER &amp; WITCH</t>
  </si>
  <si>
    <t>Women Crystal-Studded Watch</t>
  </si>
  <si>
    <t>Women Printed A-Line Skirt</t>
  </si>
  <si>
    <t>Breakbounce</t>
  </si>
  <si>
    <t>Anti-Slip Reversible Yoga Mat</t>
  </si>
  <si>
    <t>Animal A-Line Dress</t>
  </si>
  <si>
    <t>Men Black Tuxedo Blazer</t>
  </si>
  <si>
    <t>Women Solid Pullover</t>
  </si>
  <si>
    <t>Men Traveler Analogue Watch</t>
  </si>
  <si>
    <t>Lacoste</t>
  </si>
  <si>
    <t>Men Slim Fit Formal Trousers</t>
  </si>
  <si>
    <t>Men Blue Slim Fit Jeans</t>
  </si>
  <si>
    <t>Patch Work Midi Dress</t>
  </si>
  <si>
    <t>Floral Lace A-Line Dress</t>
  </si>
  <si>
    <t>Printed Round Neck Black T-shirt</t>
  </si>
  <si>
    <t>Women Skinny Fit Casual Shirt</t>
  </si>
  <si>
    <t>Indietoga</t>
  </si>
  <si>
    <t>Women Printed</t>
  </si>
  <si>
    <t>Regular Fit Casual Denim Shirt</t>
  </si>
  <si>
    <t>Girls Solid Leggings</t>
  </si>
  <si>
    <t>Printed Midi A-Line Dress</t>
  </si>
  <si>
    <t>Madame</t>
  </si>
  <si>
    <t>OsaiZ</t>
  </si>
  <si>
    <t>Girls Printed Night suit</t>
  </si>
  <si>
    <t>Women Typography Boxy Fit</t>
  </si>
  <si>
    <t>Women Training or Gym Shoes</t>
  </si>
  <si>
    <t>Hello Aloe Caring Day Moisturizer 60 ml</t>
  </si>
  <si>
    <t>60ML</t>
  </si>
  <si>
    <t>Men Solid Biker Jacket</t>
  </si>
  <si>
    <t>Tiered Flared Maxi Skirt</t>
  </si>
  <si>
    <t>Men Colourblocked Shorts</t>
  </si>
  <si>
    <t>Men Jackson Skinny Fit Jeans</t>
  </si>
  <si>
    <t>Women T-Shirt &amp; Shorts</t>
  </si>
  <si>
    <t>Butterfly Pendant</t>
  </si>
  <si>
    <t>Ferosh</t>
  </si>
  <si>
    <t>Textured Embellished Box Clutches</t>
  </si>
  <si>
    <t>Anekaant</t>
  </si>
  <si>
    <t>Ubtan Tan Removal Face Mask</t>
  </si>
  <si>
    <t>JOY</t>
  </si>
  <si>
    <t>Unisex Hopper 2 Backpack</t>
  </si>
  <si>
    <t>Underwired Balconette Bra</t>
  </si>
  <si>
    <t>30B,32B,34B,34C,38B,38C</t>
  </si>
  <si>
    <t>Tinted Skin Veil-Fair 1114060E</t>
  </si>
  <si>
    <t>bb-and-cc-cream</t>
  </si>
  <si>
    <t>FIONA Leather Shoulder Bag</t>
  </si>
  <si>
    <t>Women Rose Gold-Plated CZ-Studded Handcrafted Clip-On Nosepin</t>
  </si>
  <si>
    <t>Women Solid Ruched Fitted Top</t>
  </si>
  <si>
    <t>Boys Pack Of 3 Innerwear Vests</t>
  </si>
  <si>
    <t>Bodycare Kids</t>
  </si>
  <si>
    <t>18-24M,3-4Y,4-5Y,5-6Y,7-8Y,9-10Y,10-12Y</t>
  </si>
  <si>
    <t>Men Cotton Lounge Shorts</t>
  </si>
  <si>
    <t>Men Charcoal Face Wash</t>
  </si>
  <si>
    <t>Men Slim Track Pants</t>
  </si>
  <si>
    <t>SPF 50+ Glow Stick Sunscreen - 13 gm</t>
  </si>
  <si>
    <t>SOTRUE</t>
  </si>
  <si>
    <t>Baseball Tricot Tracksuit</t>
  </si>
  <si>
    <t>Striped Regular Top</t>
  </si>
  <si>
    <t>Velvet Dress</t>
  </si>
  <si>
    <t>ParaFeet</t>
  </si>
  <si>
    <t>Colourblocked Pure Cotton Saree</t>
  </si>
  <si>
    <t>Schiffli Cotton Buttoned Skirt</t>
  </si>
  <si>
    <t>Women Colourblocked Sweatshirt</t>
  </si>
  <si>
    <t>Lipstick- Change Is Good</t>
  </si>
  <si>
    <t>Maybelline</t>
  </si>
  <si>
    <t>Wild Animal Courage Eyeshadow</t>
  </si>
  <si>
    <t>Men Striped Cotton Kurta Set</t>
  </si>
  <si>
    <t>One Shoulder Fitted Top</t>
  </si>
  <si>
    <t>Set of 2 Door Curtains</t>
  </si>
  <si>
    <t>Tights</t>
  </si>
  <si>
    <t>Softrose</t>
  </si>
  <si>
    <t>Women Straight Solid Palazzos</t>
  </si>
  <si>
    <t>Men Woven Design Skinny Tie</t>
  </si>
  <si>
    <t>Women Slim Fit Joggers Trousers</t>
  </si>
  <si>
    <t>Solid Structured Shoulder Bag</t>
  </si>
  <si>
    <t>Men Solid Cotton Pyjama</t>
  </si>
  <si>
    <t>Floral Print Peter Pan Collar Crepe Peplum Top</t>
  </si>
  <si>
    <t>Geometric Print Nightdress</t>
  </si>
  <si>
    <t>2-4Y,4-6Y,6-8Y,8-10Y</t>
  </si>
  <si>
    <t>Men Pack of 2 Midrise Trunks</t>
  </si>
  <si>
    <t>Gold-Plated Jhumkas Earrings</t>
  </si>
  <si>
    <t>Girls Pack of 5 Pure Cotton T-shirts</t>
  </si>
  <si>
    <t>Kiddeo</t>
  </si>
  <si>
    <t>2-3Y,3-4Y,5-6Y,7-8Y,9-10Y,11-12Y</t>
  </si>
  <si>
    <t>Women Slim-Fit Track Pants</t>
  </si>
  <si>
    <t>Women Embroidered Kurta Sets</t>
  </si>
  <si>
    <t>Women Rib-Knit Jumper</t>
  </si>
  <si>
    <t>Men Straight Fit Joggers Trousers</t>
  </si>
  <si>
    <t>28,30,32,33,34,36</t>
  </si>
  <si>
    <t>Ribbed Column Dress</t>
  </si>
  <si>
    <t>Scalloped Hem Layered Top</t>
  </si>
  <si>
    <t>Men Sporty Jacket</t>
  </si>
  <si>
    <t>Women Quilted Open Toe Flats</t>
  </si>
  <si>
    <t>Set of 2 Beaded Mangalsutra</t>
  </si>
  <si>
    <t>Men Kurta Pyjamas with Jacket</t>
  </si>
  <si>
    <t>Plus Size Polka Dot Print Top</t>
  </si>
  <si>
    <t>Qurvii</t>
  </si>
  <si>
    <t>Women Brown Square Sunglasses</t>
  </si>
  <si>
    <t>AISLIN</t>
  </si>
  <si>
    <t>Plus Size Polo Collar T-shirt</t>
  </si>
  <si>
    <t>Set Of 2 Solid 450 GSM Bath Towels</t>
  </si>
  <si>
    <t>L/XL</t>
  </si>
  <si>
    <t>Full-Coverage Minimiser Bra</t>
  </si>
  <si>
    <t>34C,34D,36C,36D,38C,38D,40C,40D</t>
  </si>
  <si>
    <t>Layered Regular Top</t>
  </si>
  <si>
    <t>Women Bootcut High-Rise Jeans</t>
  </si>
  <si>
    <t>River Of Design Jeans</t>
  </si>
  <si>
    <t>Women T-shirt Dress</t>
  </si>
  <si>
    <t>Men 2 Cotton Basic Briefs</t>
  </si>
  <si>
    <t>DIXCY SCOTT MAXIMUS</t>
  </si>
  <si>
    <t>Women Cotton A-Line Mini Dress</t>
  </si>
  <si>
    <t>Unisex Honolulu EVA Flip-Flops</t>
  </si>
  <si>
    <t>Birkenstock</t>
  </si>
  <si>
    <t>UK2.5,UK3.5,UK4.5,UK5,UK5.5,UK7,UK7.5,UK8,UK9,UK9.5,UK10.5,UK11.5</t>
  </si>
  <si>
    <t>Clear Face Cleansing Bar</t>
  </si>
  <si>
    <t>Sebamed</t>
  </si>
  <si>
    <t>30B,32B,34B,38B,38C</t>
  </si>
  <si>
    <t>The Fab10 Combo Lipstick</t>
  </si>
  <si>
    <t>Men Formal Oxfords</t>
  </si>
  <si>
    <t>Women Mandarin Collar Tunic</t>
  </si>
  <si>
    <t>Unisex Colorblocked Medium Duffle Bag</t>
  </si>
  <si>
    <t>NOVEX</t>
  </si>
  <si>
    <t>Women Assorted Lounge Pants</t>
  </si>
  <si>
    <t>Pack of 3 Cotton Bikini Briefs</t>
  </si>
  <si>
    <t>T-shirt</t>
  </si>
  <si>
    <t>Blue 210 TC 2 Pillow Covers</t>
  </si>
  <si>
    <t>LEGAL BRIBE</t>
  </si>
  <si>
    <t>Bamboo Sheet Mask 25gm</t>
  </si>
  <si>
    <t>Men Cotton Solid Trunks</t>
  </si>
  <si>
    <t>Ombre Satin Saree</t>
  </si>
  <si>
    <t>Havida Sarees</t>
  </si>
  <si>
    <t>Unisex Hygiene Body Wash</t>
  </si>
  <si>
    <t>Dettol</t>
  </si>
  <si>
    <t>Pure Cotton Printed Pure Cotton T-shirt</t>
  </si>
  <si>
    <t>Men Slim Solid Jogger</t>
  </si>
  <si>
    <t>Woman Grey Bomber Jacket</t>
  </si>
  <si>
    <t>Solid Boxy Fit Casual Shirt</t>
  </si>
  <si>
    <t>pH-Balanced Hand Wash 1.5 L</t>
  </si>
  <si>
    <t>1.5L</t>
  </si>
  <si>
    <t>hand-wash-and-sanitizer</t>
  </si>
  <si>
    <t>Women Pack of 3 Cotton Briefs</t>
  </si>
  <si>
    <t>Rose Graphic Printed Leggings</t>
  </si>
  <si>
    <t>Charcoal Nose Strips-6 Strips</t>
  </si>
  <si>
    <t>HipHop Skincare</t>
  </si>
  <si>
    <t>beauty-accessory</t>
  </si>
  <si>
    <t>Solid Lounge Pant</t>
  </si>
  <si>
    <t>30B,32B,32C,34B,34C,36B,36C,38B</t>
  </si>
  <si>
    <t>Women Cotton Lounge Pants</t>
  </si>
  <si>
    <t>Embellished Block Heels</t>
  </si>
  <si>
    <t>Set Of 12 Solid 380 GSM Hand Towels</t>
  </si>
  <si>
    <t>hand-towels</t>
  </si>
  <si>
    <t>Men Slim Fit Party Shirt</t>
  </si>
  <si>
    <t>Yarn Dyed A-Line Dress</t>
  </si>
  <si>
    <t>Women Printed Kurti with Palazzos</t>
  </si>
  <si>
    <t>Gold-Plated Chain Necklace</t>
  </si>
  <si>
    <t>Absolute Foundation</t>
  </si>
  <si>
    <t>Set of 2 Voyage Deodorants</t>
  </si>
  <si>
    <t>Accordion Pleat Basic Jumpsuit</t>
  </si>
  <si>
    <t>Pack of 2 Perfume &amp; Deodorant</t>
  </si>
  <si>
    <t>Envy</t>
  </si>
  <si>
    <t>Black Embroidered Dress</t>
  </si>
  <si>
    <t>Embroidered Dupatta</t>
  </si>
  <si>
    <t>Men Solid Padded Jacket</t>
  </si>
  <si>
    <t>Printed Tunic</t>
  </si>
  <si>
    <t>Pure Linen Saree</t>
  </si>
  <si>
    <t>Solid Sporty Jacket</t>
  </si>
  <si>
    <t>Polka Dots A-Line Dress</t>
  </si>
  <si>
    <t>Boys Cotton Lounge T-shirt</t>
  </si>
  <si>
    <t>Women Printed Nighty</t>
  </si>
  <si>
    <t>UK5,UK6,UK7,UK8,UK9,UK10,UK11</t>
  </si>
  <si>
    <t>Men Colourblocked Playful Splicing Tshirt</t>
  </si>
  <si>
    <t>Women Solid Bodycon Dress</t>
  </si>
  <si>
    <t>Set Of Masque &amp; Shampoo</t>
  </si>
  <si>
    <t>LOreal Professionnel</t>
  </si>
  <si>
    <t>Women Lacer Cuts One Toe Flats</t>
  </si>
  <si>
    <t>Women Skinny Fit High-Rise Jeans</t>
  </si>
  <si>
    <t>Ethnic Motifs Dress</t>
  </si>
  <si>
    <t>Solid Tasselled Backpack</t>
  </si>
  <si>
    <t>Men Pack of 2 Trunks</t>
  </si>
  <si>
    <t>Bath Brush with Long Handle</t>
  </si>
  <si>
    <t>GUBB</t>
  </si>
  <si>
    <t>bath-accessories</t>
  </si>
  <si>
    <t>Fit &amp; Flared Crepe Dress</t>
  </si>
  <si>
    <t>Men Joggers</t>
  </si>
  <si>
    <t>Men Camouflage Tailored Jacket</t>
  </si>
  <si>
    <t>Pink Striped Formal Shirt</t>
  </si>
  <si>
    <t>Men Indigo Printed Shirt</t>
  </si>
  <si>
    <t>Tie and Dye Top</t>
  </si>
  <si>
    <t>Women Solid Tracksuit</t>
  </si>
  <si>
    <t>Men Panel Knitted Sweat Shorts</t>
  </si>
  <si>
    <t>Non Padded Minimizer Bra</t>
  </si>
  <si>
    <t>PRETTYBOLD</t>
  </si>
  <si>
    <t>32C,32D,34C,34D,36C,36D,38C,38D,40C,40D,42C,42D,44C,44D</t>
  </si>
  <si>
    <t>Printed Flock Pure Cotton T-shirt</t>
  </si>
  <si>
    <t>Women Printed Tiered Dress</t>
  </si>
  <si>
    <t>Boys Cotton Lounge Shorts</t>
  </si>
  <si>
    <t>5-6Y,7-8Y</t>
  </si>
  <si>
    <t>Boys Pack of 5 Vest Tops</t>
  </si>
  <si>
    <t>Floral Embroidered Net Saree</t>
  </si>
  <si>
    <t>Boys Solid Cotton Polo T-shirt</t>
  </si>
  <si>
    <t>Lil Tomatoes</t>
  </si>
  <si>
    <t>3-4Y,5-6Y,7-8Y,9-10Y,11-12Y,13-14Y,14-15Y,15-16Y</t>
  </si>
  <si>
    <t>Women Floral A-Line Dress</t>
  </si>
  <si>
    <t>German Silver Layered Necklace</t>
  </si>
  <si>
    <t>Binnis Wardrobe</t>
  </si>
  <si>
    <t>Women Silver-plated Oxidized Long Necklace Set</t>
  </si>
  <si>
    <t>Women Shopper Handheld Bags</t>
  </si>
  <si>
    <t>S,M,XL,XXL</t>
  </si>
  <si>
    <t>PU Block Sandals with Buckles</t>
  </si>
  <si>
    <t>Monrow</t>
  </si>
  <si>
    <t>Gold-Plated Beaded &amp; American Diamond Studded Mangaulsutra</t>
  </si>
  <si>
    <t>THE AAB STUDIO</t>
  </si>
  <si>
    <t>Women Printed Kurta with Salwar With Dupatta</t>
  </si>
  <si>
    <t>DAVINCHI</t>
  </si>
  <si>
    <t>LOOKNBOOK ART</t>
  </si>
  <si>
    <t>Ruched Mini Bodycon Dress</t>
  </si>
  <si>
    <t>Embellished Slim Heels</t>
  </si>
  <si>
    <t>Unisex Solid Large Trolley Bag</t>
  </si>
  <si>
    <t>Men Slim Fit Linen Blazer</t>
  </si>
  <si>
    <t>Pure Cotton Bolero Jacket</t>
  </si>
  <si>
    <t>300 TC 1  King Bedsheet with 2 Pillow Covers</t>
  </si>
  <si>
    <t>Women Flared Applique Palazzos</t>
  </si>
  <si>
    <t>Women Plus Size 2 T-shirts</t>
  </si>
  <si>
    <t>L,XL,XXL,3XL,4XL</t>
  </si>
  <si>
    <t>Metallic Cold Shoulder Top</t>
  </si>
  <si>
    <t>Men Solid Hood Padded Jacket</t>
  </si>
  <si>
    <t>Solid Puffer Jacket</t>
  </si>
  <si>
    <t>Men Solid Open Front Jacket</t>
  </si>
  <si>
    <t>Pack of 3 Ribbed Vest</t>
  </si>
  <si>
    <t>Women Floral A-line Midi Skirt</t>
  </si>
  <si>
    <t>Regular Fit Solid Shirt</t>
  </si>
  <si>
    <t>Floral Printed Casual Shirt</t>
  </si>
  <si>
    <t>Men Textured Formal Belt</t>
  </si>
  <si>
    <t>Men Cotton Casual Shirt</t>
  </si>
  <si>
    <t>36,40,42,44,47</t>
  </si>
  <si>
    <t>Unisex UV Protected Sunglasses</t>
  </si>
  <si>
    <t>Striped Round Neck Pure Cotton T-shirt</t>
  </si>
  <si>
    <t>Necklace</t>
  </si>
  <si>
    <t>Multi Peptides Night Serum</t>
  </si>
  <si>
    <t>Men Typography Printed Loose T-shirt</t>
  </si>
  <si>
    <t>Striped Belted Wrap Dress</t>
  </si>
  <si>
    <t>Maxi Dress with a Belt</t>
  </si>
  <si>
    <t>Solid Cropped T-shirt</t>
  </si>
  <si>
    <t>Romantic Florals Dress</t>
  </si>
  <si>
    <t>Men Casual Nehru Jacket</t>
  </si>
  <si>
    <t>Viscose Rayon Printed Tunic</t>
  </si>
  <si>
    <t>V-neck Tie-belt Dress</t>
  </si>
  <si>
    <t>Lifestyle Antimicrobial Briefs</t>
  </si>
  <si>
    <t>Striped Pure Cotton T-shirt</t>
  </si>
  <si>
    <t>M&amp;H Easy</t>
  </si>
  <si>
    <t>Pack of 3 Cotton Socks</t>
  </si>
  <si>
    <t>Slim Fit Hooded Sporty Jacket</t>
  </si>
  <si>
    <t>Men Self Design Slip-On</t>
  </si>
  <si>
    <t>Azzaro Black</t>
  </si>
  <si>
    <t>RFID Leather Two Fold Wallet</t>
  </si>
  <si>
    <t>Essential Facial Oils Set</t>
  </si>
  <si>
    <t>Men Tapered Fit Trousers</t>
  </si>
  <si>
    <t>Women Solid A-Line Dress</t>
  </si>
  <si>
    <t>Wedge Pumps</t>
  </si>
  <si>
    <t>Denill</t>
  </si>
  <si>
    <t>Men Nash Ville Track Pants</t>
  </si>
  <si>
    <t>Women Embellished Mojaris</t>
  </si>
  <si>
    <t>Men Comfort Leather Sandals</t>
  </si>
  <si>
    <t>Ventoland</t>
  </si>
  <si>
    <t>Men Puffer Jacket</t>
  </si>
  <si>
    <t>Woodland</t>
  </si>
  <si>
    <t>VEIRDO</t>
  </si>
  <si>
    <t>Floral Crepe A-Line Dress</t>
  </si>
  <si>
    <t>Sheath Dress</t>
  </si>
  <si>
    <t>Women Leather Shoulder Bag</t>
  </si>
  <si>
    <t>Women Striped Pure Cotton T-shirt</t>
  </si>
  <si>
    <t>Solid V-Neck Cardigan</t>
  </si>
  <si>
    <t>210 TC King Bedsheet</t>
  </si>
  <si>
    <t>LIVING ROOTS</t>
  </si>
  <si>
    <t>Lightly Padded Bralette</t>
  </si>
  <si>
    <t>32A,32B,32C,32D,34A,34B,34C,36A,36B</t>
  </si>
  <si>
    <t>Kurta with Palazzos</t>
  </si>
  <si>
    <t>Men Solid Rapid Dry Track Pants</t>
  </si>
  <si>
    <t>Boys Pack Of 4 Shorts</t>
  </si>
  <si>
    <t>Men Multi Briefs</t>
  </si>
  <si>
    <t>Slim Fit Cotton Checked Shirt</t>
  </si>
  <si>
    <t>Women Printed Shirt Dress</t>
  </si>
  <si>
    <t>StyleStone</t>
  </si>
  <si>
    <t>Men Innerwear Navy &amp; White Vests</t>
  </si>
  <si>
    <t>Yogue Activewear</t>
  </si>
  <si>
    <t>Women Embroidered Kurta with Salwar With Dupatta</t>
  </si>
  <si>
    <t>Non-Padded Workout Bra</t>
  </si>
  <si>
    <t>PARFAIT</t>
  </si>
  <si>
    <t>32D,32DD,32E,32F,32FF,32G,32GG,32H,34D,34DD,34E,34F,34FF,34G,34GG,34H,36D,36DD,36E,36F,36FF,36G,36GG,36H,38D,38DD,38E,38F,38FF,38G,38GG,38H,40D,40DD,40E,40F,40FF,40G,40GG,40H,42D,42DD,42E,42F,42FF,42G,44D,44DD,44E,44F,44FF,44G</t>
  </si>
  <si>
    <t>Men Typography Printed Pure Cotton T-shirt</t>
  </si>
  <si>
    <t>Men Woven Design Espadrilles</t>
  </si>
  <si>
    <t>Men Austin Trim Fit Trousers</t>
  </si>
  <si>
    <t>Men Activ Eau De Parfum 100 ml</t>
  </si>
  <si>
    <t>Men Regular Fit Cotton Shorts</t>
  </si>
  <si>
    <t>ARISE</t>
  </si>
  <si>
    <t>Smoked Bodice Basic Jumpsuit</t>
  </si>
  <si>
    <t>Unisex Graphic Backpack</t>
  </si>
  <si>
    <t>Hair Clipper Razor</t>
  </si>
  <si>
    <t>Skmei</t>
  </si>
  <si>
    <t>Men Solid Leather Boots</t>
  </si>
  <si>
    <t>Bodycon Mini Dress</t>
  </si>
  <si>
    <t>Women Solid Zip Around Wallet</t>
  </si>
  <si>
    <t>Puffer Jacket</t>
  </si>
  <si>
    <t>Unisex Embroidered Baseball Cap</t>
  </si>
  <si>
    <t>Stylum</t>
  </si>
  <si>
    <t>Cotton Top</t>
  </si>
  <si>
    <t>Ethnic A-Line Maxi Dress</t>
  </si>
  <si>
    <t>Bandhani Cotton Blend Saree</t>
  </si>
  <si>
    <t>Men Cotton Polo Collar T-shirt</t>
  </si>
  <si>
    <t>Women Leather Pumps</t>
  </si>
  <si>
    <t>Men Bubblegum Lip Balm -7 g</t>
  </si>
  <si>
    <t>BEARDO</t>
  </si>
  <si>
    <t>Striped Round Neck T-shirt</t>
  </si>
  <si>
    <t>Women Kurta with Salwar With Dupatta</t>
  </si>
  <si>
    <t>Women Solid Kurta with Sharara</t>
  </si>
  <si>
    <t>Unisex Beanie</t>
  </si>
  <si>
    <t>Gajraj</t>
  </si>
  <si>
    <t>Slim Fit Knitted Casual Shirt</t>
  </si>
  <si>
    <t>Solid Structured Hobo Bag</t>
  </si>
  <si>
    <t>Men Nehru Jacket</t>
  </si>
  <si>
    <t>Block Mules</t>
  </si>
  <si>
    <t>Eco Vero Solid A-Line Tunic</t>
  </si>
  <si>
    <t>Men Embellished Brooch Pin</t>
  </si>
  <si>
    <t>Midi A-Line Skirt</t>
  </si>
  <si>
    <t>Karmic Vision</t>
  </si>
  <si>
    <t>Unisex Printed Leather Belt</t>
  </si>
  <si>
    <t>Boys Pack of 2 Solid Joggers</t>
  </si>
  <si>
    <t>Floral Jhumkas Earrings</t>
  </si>
  <si>
    <t>SOHI</t>
  </si>
  <si>
    <t>Ribbed Jersey Dress</t>
  </si>
  <si>
    <t>Women Solid Lounge Tshirts</t>
  </si>
  <si>
    <t>Women Cateye Sunglasses</t>
  </si>
  <si>
    <t>Women Crystal Studded Brooch</t>
  </si>
  <si>
    <t>EDGE Men Track Pants</t>
  </si>
  <si>
    <t>Women Mules Flats</t>
  </si>
  <si>
    <t>DEAS</t>
  </si>
  <si>
    <t>Set Of 12 Artificial Rose Flowers</t>
  </si>
  <si>
    <t>Men Sport No 2 Deodorant 175ml</t>
  </si>
  <si>
    <t>Shea Butter Conditioner</t>
  </si>
  <si>
    <t>Ethnic Motifs Saree</t>
  </si>
  <si>
    <t>Textured Wedge Heels</t>
  </si>
  <si>
    <t>Vitamin C Under Eye Cream</t>
  </si>
  <si>
    <t>Three Seater Sofa Cover</t>
  </si>
  <si>
    <t>Black Running Sports Shoes</t>
  </si>
  <si>
    <t>Cotton Linen Top</t>
  </si>
  <si>
    <t>Saffron Threads</t>
  </si>
  <si>
    <t>PU Structured Satchel</t>
  </si>
  <si>
    <t>Luvoksi</t>
  </si>
  <si>
    <t>Contemporary Jhumkas</t>
  </si>
  <si>
    <t>Pack of Thermal Set</t>
  </si>
  <si>
    <t>Embellished Block Mules</t>
  </si>
  <si>
    <t>Women Hot Pants Shorts</t>
  </si>
  <si>
    <t>AC Room 210 GSM Double Bed Comforter</t>
  </si>
  <si>
    <t>Sasimo</t>
  </si>
  <si>
    <t>Women Printed Anarkali Skirt</t>
  </si>
  <si>
    <t>Women Training &amp; Gym T-shirt</t>
  </si>
  <si>
    <t>Women Printed Kurta with Churidar With Dupatta</t>
  </si>
  <si>
    <t>Hair Care Kit &amp; Face Wash</t>
  </si>
  <si>
    <t>hair-care-kit</t>
  </si>
  <si>
    <t>Pleated Solid Kurta Set</t>
  </si>
  <si>
    <t>Men Solid Hooded Padded Jacket</t>
  </si>
  <si>
    <t>Crepe Shirt Dress</t>
  </si>
  <si>
    <t>Pack Of 2 Solid Solid Tailored-Fit Shimmer Ankle Legging</t>
  </si>
  <si>
    <t>TWIN BIRDS</t>
  </si>
  <si>
    <t>Women Regular Fit Parallel Trousers</t>
  </si>
  <si>
    <t>Women Solid Kurta</t>
  </si>
  <si>
    <t>Kids 2-Pcs 6 Ply Reusable Protective Outdoor Masks</t>
  </si>
  <si>
    <t>Chicco</t>
  </si>
  <si>
    <t>3-6Y</t>
  </si>
  <si>
    <t>Plus Size Anarkali Kurta</t>
  </si>
  <si>
    <t>Men Slim Fit Casual Cotton Linen Shirt</t>
  </si>
  <si>
    <t>Men Double Breasted Blazer</t>
  </si>
  <si>
    <t>Woven Design Chanderi Saree</t>
  </si>
  <si>
    <t>Men Leather Formal Derbys</t>
  </si>
  <si>
    <t>Woods</t>
  </si>
  <si>
    <t>Essentials Padded Jacket</t>
  </si>
  <si>
    <t>Camoflauge Print Joggers</t>
  </si>
  <si>
    <t>JUNEBERRY</t>
  </si>
  <si>
    <t>CES 135 Nude Eyeshadow Palette</t>
  </si>
  <si>
    <t>L.A colors</t>
  </si>
  <si>
    <t>Cotton Solid V-Neck T-shirt</t>
  </si>
  <si>
    <t>Women Striped Slip-On Sneakers</t>
  </si>
  <si>
    <t>Women Wide Leg Solid Palazzos</t>
  </si>
  <si>
    <t>Hooded Running Jacket</t>
  </si>
  <si>
    <t>Men Solid Basic Briefs</t>
  </si>
  <si>
    <t>Women Schifli Top</t>
  </si>
  <si>
    <t>Printed Scoop Neck T-shirt</t>
  </si>
  <si>
    <t>Men Iron Man Printed T-shirt</t>
  </si>
  <si>
    <t>Twisted Fitted Crop Top</t>
  </si>
  <si>
    <t>Women Pure Cotton Kurta</t>
  </si>
  <si>
    <t>VIMAL JONNEY</t>
  </si>
  <si>
    <t>Men Lifestyle Lycra Shorts</t>
  </si>
  <si>
    <t>Men Jogger Trousers</t>
  </si>
  <si>
    <t>Women Printed Cotton Lounge Shorts</t>
  </si>
  <si>
    <t>Women Watch Gift Set</t>
  </si>
  <si>
    <t>Daniel Wellington</t>
  </si>
  <si>
    <t>watch-gift-set</t>
  </si>
  <si>
    <t>Cotton Printed Kurta</t>
  </si>
  <si>
    <t>Karigari</t>
  </si>
  <si>
    <t>Women Cotton Cropped Trousers</t>
  </si>
  <si>
    <t>Waist Tie-Ups Formal Dress</t>
  </si>
  <si>
    <t>Lagashi</t>
  </si>
  <si>
    <t>Women Cotton Lifestyle Top</t>
  </si>
  <si>
    <t>Ed Hardy</t>
  </si>
  <si>
    <t>Women Solid Wrap Midi Skirt</t>
  </si>
  <si>
    <t>Women Printed Handheld Bag</t>
  </si>
  <si>
    <t>38,40,42,44,46,48,50</t>
  </si>
  <si>
    <t>Boys Active Track Pants</t>
  </si>
  <si>
    <t>Floral Print Shirt Dress</t>
  </si>
  <si>
    <t>Flounce-Trimmed Romper Suit</t>
  </si>
  <si>
    <t>6M,6-9M,9-12M,12-18M,18-24M,2-3Y,3-4Y</t>
  </si>
  <si>
    <t>Men Watch</t>
  </si>
  <si>
    <t>100 M Wired Earphones</t>
  </si>
  <si>
    <t>boAt</t>
  </si>
  <si>
    <t>Men Outdoor Cap</t>
  </si>
  <si>
    <t>Superman Printed T-shirt</t>
  </si>
  <si>
    <t>Women Solid Shoulder Bag</t>
  </si>
  <si>
    <t>Crepe A-Line Dress</t>
  </si>
  <si>
    <t>AC Room Reversible Comforter</t>
  </si>
  <si>
    <t>Mild Winter 150 GSM Double Bed Comforter</t>
  </si>
  <si>
    <t>Set Of 2 Lipstick Organiser</t>
  </si>
  <si>
    <t>NFI essentials</t>
  </si>
  <si>
    <t>Jewellery Set</t>
  </si>
  <si>
    <t>Non Padded Beginners Cami Bra</t>
  </si>
  <si>
    <t>30B,30C,32B,32C,34B,34C,36B,36C</t>
  </si>
  <si>
    <t>Floral Mini A-Line Dress</t>
  </si>
  <si>
    <t>Floral Cotton A-Line Dress</t>
  </si>
  <si>
    <t>Printed Maternity Nightdress</t>
  </si>
  <si>
    <t>Men Regular Shorts</t>
  </si>
  <si>
    <t>Set of 4 Mini Lipstick</t>
  </si>
  <si>
    <t>Women Slim Fit High-Rise Jeans</t>
  </si>
  <si>
    <t>Men Le Male EDT 200 ml</t>
  </si>
  <si>
    <t>Jean Paul Gaultier</t>
  </si>
  <si>
    <t>Workout Ready Compression</t>
  </si>
  <si>
    <t>Superstay Matte Ink Crayon 50</t>
  </si>
  <si>
    <t>Women Embroidered Kurta with Churidar With Dupatta</t>
  </si>
  <si>
    <t>Women Sequinned Saree Blouse</t>
  </si>
  <si>
    <t>Slim Checked Shirt</t>
  </si>
  <si>
    <t>Colourblocked Satin Top</t>
  </si>
  <si>
    <t>Kids Set of Bodywash &amp; Shampoo</t>
  </si>
  <si>
    <t>Men Leather Textured Belt</t>
  </si>
  <si>
    <t>Solid One-Shoulder Dress</t>
  </si>
  <si>
    <t>HRX-U-17 Active T-shirt</t>
  </si>
  <si>
    <t>Women Empire Midi Dress</t>
  </si>
  <si>
    <t>Women Pink Sandals</t>
  </si>
  <si>
    <t>GERUA</t>
  </si>
  <si>
    <t>Solid Twisted Crop Top</t>
  </si>
  <si>
    <t>Women Self Design Sling Bag</t>
  </si>
  <si>
    <t>Women Floral Shorts</t>
  </si>
  <si>
    <t>High-Low Top</t>
  </si>
  <si>
    <t>Printed kaftan Maxi Nightdress</t>
  </si>
  <si>
    <t>JISORA</t>
  </si>
  <si>
    <t>Yoga Organic Cotton T-shirt</t>
  </si>
  <si>
    <t>Women Solid Lounge Pants</t>
  </si>
  <si>
    <t>Men Textured Mules</t>
  </si>
  <si>
    <t>Women Short Linen-Blend Skirt</t>
  </si>
  <si>
    <t>23,25,27,28,30,31,33,34</t>
  </si>
  <si>
    <t>Printed Sheer Jumpsuit</t>
  </si>
  <si>
    <t>Printed Training T-shirt</t>
  </si>
  <si>
    <t>Velvet Sheath Mini Dress</t>
  </si>
  <si>
    <t>Selvia</t>
  </si>
  <si>
    <t>Checked Night suit</t>
  </si>
  <si>
    <t>Pretty Awesome</t>
  </si>
  <si>
    <t>Printed Straight Fit Kurta</t>
  </si>
  <si>
    <t>Velour Tailored Jacket</t>
  </si>
  <si>
    <t>Thermoregulating Polo T-shirt</t>
  </si>
  <si>
    <t>Corsica Textured Peacock Figurine</t>
  </si>
  <si>
    <t>Home Centre</t>
  </si>
  <si>
    <t>Women Cotton Printed Kurta Set</t>
  </si>
  <si>
    <t>Floral Printed A-Line Dress</t>
  </si>
  <si>
    <t>Turtle Neck Sweater Dress</t>
  </si>
  <si>
    <t>Girls Layered Maxi Dress</t>
  </si>
  <si>
    <t>3-4Y,4-5Y,5-6Y,6-7Y,7-8Y,8-9Y</t>
  </si>
  <si>
    <t>Light Pad NonWired Tshirt Bra</t>
  </si>
  <si>
    <t>32B,32C,32D,34B,34C,34D,36B,36C,36D,38B,38C,40B,40C</t>
  </si>
  <si>
    <t>Semi-Stitched Lehenga Choli</t>
  </si>
  <si>
    <t>Set Of 6 Ceramic Cups</t>
  </si>
  <si>
    <t>The Decor Mart</t>
  </si>
  <si>
    <t>Women Kurti with Dhoti Pants</t>
  </si>
  <si>
    <t>Women Purple Sporty Jacket</t>
  </si>
  <si>
    <t>Boys Pack Of 2 Cotton T-shirts</t>
  </si>
  <si>
    <t>300 TC Queen 2 Pillow Covers</t>
  </si>
  <si>
    <t>JAIPUR FABRIC</t>
  </si>
  <si>
    <t>Women Solid Cateye Anti Glare Reading Glasses</t>
  </si>
  <si>
    <t>Peter Jones Eyewear</t>
  </si>
  <si>
    <t>frames</t>
  </si>
  <si>
    <t>Men Striped Thermal Set</t>
  </si>
  <si>
    <t>Dollar Ultra</t>
  </si>
  <si>
    <t>Solid Sauve Toilet Kit</t>
  </si>
  <si>
    <t>Gear</t>
  </si>
  <si>
    <t>Men Pack of 3 Cotton T-shirts</t>
  </si>
  <si>
    <t>Women Brass Cubic Zirconia Silver-Plated Wraparound Bracelet</t>
  </si>
  <si>
    <t>Animal Textured Handheld Bag</t>
  </si>
  <si>
    <t>Women Printed Maxi Dress</t>
  </si>
  <si>
    <t>Blue Checked Casual Shirt</t>
  </si>
  <si>
    <t>Women Slip-On Sneakers</t>
  </si>
  <si>
    <t>Liquid Lip Color</t>
  </si>
  <si>
    <t>Men Mid-Rise Sports Shorts</t>
  </si>
  <si>
    <t>TOM BURG</t>
  </si>
  <si>
    <t>28,32,34,36,38</t>
  </si>
  <si>
    <t>Men Striped V-Neck T-shirt</t>
  </si>
  <si>
    <t>Men Solid Track Pants</t>
  </si>
  <si>
    <t>XL,L,M,S</t>
  </si>
  <si>
    <t>Colourblocked Track Pants</t>
  </si>
  <si>
    <t>Pack of 2 Everyday Bra</t>
  </si>
  <si>
    <t>Girls 2-Piece Ribbed Set</t>
  </si>
  <si>
    <t>0Y,0-3M,3M,6M,6-9M,9-12M,12-18M,18-24M,2-3Y,3-4Y</t>
  </si>
  <si>
    <t>Choker Jewellery Set</t>
  </si>
  <si>
    <t>Men Solid Kurta with Patiala</t>
  </si>
  <si>
    <t>Georgette Sequined Midi Dress</t>
  </si>
  <si>
    <t>Women Colourblocked Sling Bag</t>
  </si>
  <si>
    <t>Heavily Padded Workout ESS Bra</t>
  </si>
  <si>
    <t>Smocked Back Crop Top</t>
  </si>
  <si>
    <t>ORTANGE</t>
  </si>
  <si>
    <t>Pure Cotton Night Suit</t>
  </si>
  <si>
    <t>Women Colourblocked Two Fold Wallet</t>
  </si>
  <si>
    <t>Fitted Top</t>
  </si>
  <si>
    <t>Men Straight-Fit Track Pants</t>
  </si>
  <si>
    <t>Solid PU Structured Hobo Bag</t>
  </si>
  <si>
    <t>Marbling Hand Dyed Jumpsuit</t>
  </si>
  <si>
    <t>Women Solid Crop Joggers</t>
  </si>
  <si>
    <t>Grey Woven Design Wedges</t>
  </si>
  <si>
    <t>Men Mid-Top Flat Boots</t>
  </si>
  <si>
    <t>Women Colourblocked Loose Fit Sports Shorts</t>
  </si>
  <si>
    <t>Textured Wedge Sandals</t>
  </si>
  <si>
    <t>Women Cable Knit Pullover</t>
  </si>
  <si>
    <t>Women Solid Cropped Joggers</t>
  </si>
  <si>
    <t>Corduroy Tailored Jacket</t>
  </si>
  <si>
    <t>Cotton Colourblocked T-shirt</t>
  </si>
  <si>
    <t>Printed Khadi Saree</t>
  </si>
  <si>
    <t>Satrani</t>
  </si>
  <si>
    <t>Boys Pack Of 3 Assorted Innerwear Vests</t>
  </si>
  <si>
    <t>Unisex Sports Sunglasses with UV Protected Lens</t>
  </si>
  <si>
    <t>Women Black Running Shoes</t>
  </si>
  <si>
    <t>Flared Mini Skirt</t>
  </si>
  <si>
    <t>28,30,32</t>
  </si>
  <si>
    <t>Pink Sugar Matte Lipstick 04</t>
  </si>
  <si>
    <t>Women Puff-Sleeved Top</t>
  </si>
  <si>
    <t>Men Pack of 2 Boxer Briefs</t>
  </si>
  <si>
    <t>Women Solid Mules</t>
  </si>
  <si>
    <t>Women Colourblock Track Pants</t>
  </si>
  <si>
    <t>Checked Smocked Peplum Top</t>
  </si>
  <si>
    <t>Pure Cotton Ethnic Print Saree</t>
  </si>
  <si>
    <t>27,28,29,30</t>
  </si>
  <si>
    <t>Men Pack of 6 Pure Cotton T-shirts</t>
  </si>
  <si>
    <t>Women Block Pumps</t>
  </si>
  <si>
    <t>Get Glamr</t>
  </si>
  <si>
    <t>ESS Track Sporty Jacket</t>
  </si>
  <si>
    <t>Solid A-Line Midi Dress</t>
  </si>
  <si>
    <t>Women Running Rapid-Dry Shorts</t>
  </si>
  <si>
    <t>Floral Crepe Maxi Dress</t>
  </si>
  <si>
    <t>Floral Cotton Lounge Pants</t>
  </si>
  <si>
    <t>Rapid-Dry Training T-shirt</t>
  </si>
  <si>
    <t>Men Reversible Formal Belt</t>
  </si>
  <si>
    <t>32,36,40,44,48</t>
  </si>
  <si>
    <t>Girls Printed Capri Jumpsuit</t>
  </si>
  <si>
    <t>Floral Shirt Dress</t>
  </si>
  <si>
    <t>Girls Solid Top with Shorts</t>
  </si>
  <si>
    <t>Solid Net Dress</t>
  </si>
  <si>
    <t>Shoulder Bag with Pouch</t>
  </si>
  <si>
    <t>Men Forest Spice Perfume</t>
  </si>
  <si>
    <t>Embellished Dress</t>
  </si>
  <si>
    <t>Unisex Imprint 2.0 Backpack</t>
  </si>
  <si>
    <t>Men Self Design Slim-Fit Tuxedo Formal Suit</t>
  </si>
  <si>
    <t>Pure Cotton Regular Crop Top</t>
  </si>
  <si>
    <t>Striped A-Line Midi Dress</t>
  </si>
  <si>
    <t>Unisex Derma Roller</t>
  </si>
  <si>
    <t>Structured Satchel</t>
  </si>
  <si>
    <t>Apsis</t>
  </si>
  <si>
    <t>Forca</t>
  </si>
  <si>
    <t>Leather Crop Biker Jacket</t>
  </si>
  <si>
    <t>Structured Mobile Pouch</t>
  </si>
  <si>
    <t>Men Polo Collar Slim Fit T-shirt</t>
  </si>
  <si>
    <t>STALK</t>
  </si>
  <si>
    <t>Checked Slim Fit Casual Shirt</t>
  </si>
  <si>
    <t>Men Sliders</t>
  </si>
  <si>
    <t>Men Printed Pure Cotton Lounge Pants</t>
  </si>
  <si>
    <t>Solid Lightly Padded Bra</t>
  </si>
  <si>
    <t>Men Printed Pure Cotton T-shirt</t>
  </si>
  <si>
    <t>Solid Feminine Frills Top</t>
  </si>
  <si>
    <t>WHITE HEART</t>
  </si>
  <si>
    <t>Men Solid Denim Jacket</t>
  </si>
  <si>
    <t>Men Solid Espadrilles</t>
  </si>
  <si>
    <t>Cole Haan</t>
  </si>
  <si>
    <t>Ethnic Motifs Banarasi Linen Blend Saree</t>
  </si>
  <si>
    <t>Croc Textured Handheld Bag</t>
  </si>
  <si>
    <t>Prakhya</t>
  </si>
  <si>
    <t>Men Flat Boots</t>
  </si>
  <si>
    <t>Men Suede Comfort Sandals</t>
  </si>
  <si>
    <t>Floral Ruffles Regular Top</t>
  </si>
  <si>
    <t>Women Leather Wallet</t>
  </si>
  <si>
    <t>Men Cotton Sweatshirt</t>
  </si>
  <si>
    <t>Women Lip Liner</t>
  </si>
  <si>
    <t>lip-liner</t>
  </si>
  <si>
    <t>Women Open Front Shrug</t>
  </si>
  <si>
    <t>Ira Soleil</t>
  </si>
  <si>
    <t>Set of 6 Resin Coasters Coasters</t>
  </si>
  <si>
    <t>DULI</t>
  </si>
  <si>
    <t>coasters</t>
  </si>
  <si>
    <t>Cotton Embroidered Kurta Set</t>
  </si>
  <si>
    <t>Pack Of 6 Cotton Handkerchief</t>
  </si>
  <si>
    <t>18"X18"</t>
  </si>
  <si>
    <t>Solid Formal Derbys</t>
  </si>
  <si>
    <t>Sir Corbett</t>
  </si>
  <si>
    <t>UK10,UK11,UK12,UK13</t>
  </si>
  <si>
    <t>Ombre Tailored Jacket</t>
  </si>
  <si>
    <t>Dabu Print Slim Cotton Kurta</t>
  </si>
  <si>
    <t>Fabindia</t>
  </si>
  <si>
    <t>Set of 2 24K Gold-Plated Stone-Studded Handcrafted Bangles</t>
  </si>
  <si>
    <t>Women Washed Denim Skirt</t>
  </si>
  <si>
    <t>Kids Walking Shoes</t>
  </si>
  <si>
    <t>1-1.5Y,1.5-2Y,2-2.5Y,2-3Y,3-4Y,3.5-4Y</t>
  </si>
  <si>
    <t>Men Cotton Regular Shorts</t>
  </si>
  <si>
    <t>Women Solid Plus Ankle-Length Leggings</t>
  </si>
  <si>
    <t>XL,XXL,3XL</t>
  </si>
  <si>
    <t>Ethnic Motifs Ethnic Motifs Dress</t>
  </si>
  <si>
    <t>Women Checked Trench Coat</t>
  </si>
  <si>
    <t>FABNEST</t>
  </si>
  <si>
    <t>Geometric Ruffle Top</t>
  </si>
  <si>
    <t>Multi-Pocket Travel Bag</t>
  </si>
  <si>
    <t>Slim Fit Checked Shirt</t>
  </si>
  <si>
    <t>Solid Blazer Dress</t>
  </si>
  <si>
    <t>Men Silver-Plated Necklace</t>
  </si>
  <si>
    <t>Women Brass Silver-Plated Bangle-Style Bracelet</t>
  </si>
  <si>
    <t>Rose Eau de Toilette 50ml</t>
  </si>
  <si>
    <t>50-60 ML</t>
  </si>
  <si>
    <t>Women Very GoodGirl EDP 10Ml</t>
  </si>
  <si>
    <t>Carolina Herrera</t>
  </si>
  <si>
    <t>Men Rozana Kurta Set</t>
  </si>
  <si>
    <t>Leather Structured Shoulder Bag</t>
  </si>
  <si>
    <t>Bandhani Printed Kurta Set</t>
  </si>
  <si>
    <t>Men Cotton Printed Track Pants</t>
  </si>
  <si>
    <t>Tshirts</t>
  </si>
  <si>
    <t>Floral Flared Dress</t>
  </si>
  <si>
    <t>2-3Y,3-4Y,4-5Y,5-6Y,6-7Y,7-8Y,8-9Y,9-10Y,10-12Y,12-14Y</t>
  </si>
  <si>
    <t>Antimicrobial Basic Briefs</t>
  </si>
  <si>
    <t>Girls Tropical Print Sliders</t>
  </si>
  <si>
    <t>4-5Y,5-6Y,7Y,8Y,8-9Y,9Y,9-10Y</t>
  </si>
  <si>
    <t>Kraus Jeans</t>
  </si>
  <si>
    <t>Women Printed One Toe Flats</t>
  </si>
  <si>
    <t>2 Disposable Stand &amp; Pee</t>
  </si>
  <si>
    <t>MILDCARES</t>
  </si>
  <si>
    <t>Checked Kaftan Kurta Set</t>
  </si>
  <si>
    <t>Woman Knee Length Sleep Shirt</t>
  </si>
  <si>
    <t>Net Solid Fit &amp; Flare Dress</t>
  </si>
  <si>
    <t>0-1Y,1-2Y,2Y,3-4Y,4-5Y,6-7Y,7-8Y,8-9Y,10-11Y,11-12Y,12-13Y</t>
  </si>
  <si>
    <t>Men Handcrafted Comfort Sandal</t>
  </si>
  <si>
    <t>Paisley Summer Sheer Palazzos</t>
  </si>
  <si>
    <t>Women Loose Fit High-Rise Parallel Trousers</t>
  </si>
  <si>
    <t>Women Trendy Belt</t>
  </si>
  <si>
    <t>Cucumber Aloe Vera Gel 200 g</t>
  </si>
  <si>
    <t>Set of 6 Eyeconic Kajal</t>
  </si>
  <si>
    <t>Cotton Floral Print Shorts Set</t>
  </si>
  <si>
    <t>UNISETS</t>
  </si>
  <si>
    <t>Solid Tiered Dress</t>
  </si>
  <si>
    <t>Womens Cotton Long Tee</t>
  </si>
  <si>
    <t>FLYING BERRY</t>
  </si>
  <si>
    <t>Big Fox</t>
  </si>
  <si>
    <t>Puff Sleeve Peplum Top</t>
  </si>
  <si>
    <t>Floral Print Bardot Top</t>
  </si>
  <si>
    <t>Slim Fit Anti Bacterial Shirt</t>
  </si>
  <si>
    <t>Bene Kleed</t>
  </si>
  <si>
    <t>Beginners Bra</t>
  </si>
  <si>
    <t>Girls Printed T-shirt</t>
  </si>
  <si>
    <t>Women Solid Camisole</t>
  </si>
  <si>
    <t>camisoles</t>
  </si>
  <si>
    <t>Women Striped Sliders</t>
  </si>
  <si>
    <t>Men Slim Fit Joggers Trousers</t>
  </si>
  <si>
    <t>Women Checked Shirt Dress</t>
  </si>
  <si>
    <t>Women Shirt Style Top</t>
  </si>
  <si>
    <t>Lounge T-shirt Bra</t>
  </si>
  <si>
    <t>32B,32C,32D,32DD,34B,34C,34D,34DD,36B,36C,36D,38B,38C,38D</t>
  </si>
  <si>
    <t>Men Solid Casual Cotton Linen Shirt</t>
  </si>
  <si>
    <t>Striped Ikat Casual Shirt</t>
  </si>
  <si>
    <t>Women Solid Slip-On</t>
  </si>
  <si>
    <t>Women Solid Track Pants</t>
  </si>
  <si>
    <t>Women Typography Printed Boxy T-shirt</t>
  </si>
  <si>
    <t>Women Solid Pure Linen T-Shirt</t>
  </si>
  <si>
    <t>XS,S,M</t>
  </si>
  <si>
    <t>Aquaholic Water Boost Mask</t>
  </si>
  <si>
    <t>KIMAYRA</t>
  </si>
  <si>
    <t>MVMT</t>
  </si>
  <si>
    <t>Women Plus Size Tunic</t>
  </si>
  <si>
    <t>4XL,5XL,6XL,7XL</t>
  </si>
  <si>
    <t>OverTime Long Last Spray 20 g</t>
  </si>
  <si>
    <t>noTTy Boy</t>
  </si>
  <si>
    <t>condoms</t>
  </si>
  <si>
    <t>Women Bootcut Cropped Jeans</t>
  </si>
  <si>
    <t>Nifty</t>
  </si>
  <si>
    <t>Pure Cotton Relaxed-Fit Pyjama</t>
  </si>
  <si>
    <t>USA Originals Men Briefs</t>
  </si>
  <si>
    <t>Brand Logo Slim Fit T-shirt</t>
  </si>
  <si>
    <t>Plus Size Polka Dot Print A-Line Dress</t>
  </si>
  <si>
    <t>Women Solid Block Sandals</t>
  </si>
  <si>
    <t>Men Brand Logo Cotton T-shirt</t>
  </si>
  <si>
    <t>Women Straight Embroidered Palazzos</t>
  </si>
  <si>
    <t>Embellished Top</t>
  </si>
  <si>
    <t>Printed  Denim Jacket</t>
  </si>
  <si>
    <t>Training Rapid Dry Jacket</t>
  </si>
  <si>
    <t>Women Rib-Knit Cardigan</t>
  </si>
  <si>
    <t>Lifestyle Bio-Wash Tshirt</t>
  </si>
  <si>
    <t>Girls Ballerinas Flats</t>
  </si>
  <si>
    <t>Water Fit Rose Pink Lip Tint</t>
  </si>
  <si>
    <t>24K Gold Plated Handcrafted Stone Studded Temple Necklace Set</t>
  </si>
  <si>
    <t>Textured PU Party Stiletto Heeled Boots</t>
  </si>
  <si>
    <t>London Rag</t>
  </si>
  <si>
    <t>Men Slim-Fit Cotton Joggers</t>
  </si>
  <si>
    <t>75+SPF Sunscreen Lotion 190 ml</t>
  </si>
  <si>
    <t>Biotique</t>
  </si>
  <si>
    <t>100 ML and Above</t>
  </si>
  <si>
    <t>Jeju Cherry Tone-Up Cream</t>
  </si>
  <si>
    <t>Innisfree</t>
  </si>
  <si>
    <t>50ML</t>
  </si>
  <si>
    <t>Solid Pinafore Dress</t>
  </si>
  <si>
    <t>Men Printed Pure Cotton Boxers</t>
  </si>
  <si>
    <t>Women Mirror Work Jashn Kurta</t>
  </si>
  <si>
    <t>Unisex Camper Large Duffel bag</t>
  </si>
  <si>
    <t>A-Line Dress</t>
  </si>
  <si>
    <t>Set of 6 Printed Chair Seat Covers</t>
  </si>
  <si>
    <t>Wedge Mules</t>
  </si>
  <si>
    <t>Rubeezz</t>
  </si>
  <si>
    <t>Printed 210 TC Cotton Double King Bedsheet With 2 Pillow Covers</t>
  </si>
  <si>
    <t>Roadster Fast and Furious</t>
  </si>
  <si>
    <t>Basic Jumpsuit</t>
  </si>
  <si>
    <t>Women Cotton Pleated Trousers</t>
  </si>
  <si>
    <t>Women Printed Feminine Nightdress</t>
  </si>
  <si>
    <t>Men Sandals</t>
  </si>
  <si>
    <t>Formal Shirt</t>
  </si>
  <si>
    <t>DON VINO</t>
  </si>
  <si>
    <t>Printed A-Line Tiered Kurta</t>
  </si>
  <si>
    <t>Floral Printed Kurti</t>
  </si>
  <si>
    <t>MALHAAR</t>
  </si>
  <si>
    <t>Pour Femme Dylan Blue EDP</t>
  </si>
  <si>
    <t>30-40 ML</t>
  </si>
  <si>
    <t>Plus Size Men Solid Polo Collar Pure Cotton T-shirt</t>
  </si>
  <si>
    <t>Animal Leather Structured Sling Bag</t>
  </si>
  <si>
    <t>Camouflage Cargo Joggers</t>
  </si>
  <si>
    <t>Men Solid Waffle T-shirt</t>
  </si>
  <si>
    <t>Ready to Wear Lehenga Choli with Dupatta</t>
  </si>
  <si>
    <t>Women Leather Loafers</t>
  </si>
  <si>
    <t>Printed Shirt Style Top</t>
  </si>
  <si>
    <t>Handcrafted Studs Earrings</t>
  </si>
  <si>
    <t>Linty 45 Nail Enamel 8 ml</t>
  </si>
  <si>
    <t>solid sling bag</t>
  </si>
  <si>
    <t>Floral Embroidered Puff Sleeves A-Line Top</t>
  </si>
  <si>
    <t>Infant Girls Top with Skirt</t>
  </si>
  <si>
    <t>Boys Yoke Design Kurta with Pyjamas</t>
  </si>
  <si>
    <t>2-3Y,4-5Y,5-6Y,7-8Y</t>
  </si>
  <si>
    <t>Women Floral Chanderi Silk Kurta</t>
  </si>
  <si>
    <t>Cotton Blend Salwar</t>
  </si>
  <si>
    <t>salwar</t>
  </si>
  <si>
    <t>Heavily Padded Push-Up Bra</t>
  </si>
  <si>
    <t>30A,30B,32A,32B,34A,34B</t>
  </si>
  <si>
    <t>Men Slim Fit Mid-Rise Regular Shorts</t>
  </si>
  <si>
    <t>PU Structured Sling Bag with Quilted</t>
  </si>
  <si>
    <t>Women Printed Kurta Trouser With Dupatta</t>
  </si>
  <si>
    <t>Geometric Pure Cotton Swirling Volume Kurta Set</t>
  </si>
  <si>
    <t>Ultra-Dry Running Track Pants</t>
  </si>
  <si>
    <t>Men Slim Fit Track Pants</t>
  </si>
  <si>
    <t>Women Solid New Neckline Tshirt</t>
  </si>
  <si>
    <t>Women V-neck Top</t>
  </si>
  <si>
    <t>Women Blue Denim Shorts</t>
  </si>
  <si>
    <t>Women Striped Off-Shoulder Bardot Top</t>
  </si>
  <si>
    <t>Geometric Embroidered Fitted Top</t>
  </si>
  <si>
    <t>Women Pure Cotton T-shirt</t>
  </si>
  <si>
    <t>Men Smart Fit Formal Trousers</t>
  </si>
  <si>
    <t>Men Youth Digital watch</t>
  </si>
  <si>
    <t>V-Neck Solid Top</t>
  </si>
  <si>
    <t>Men Beige Casual Shirt</t>
  </si>
  <si>
    <t>Empire Midi Dress</t>
  </si>
  <si>
    <t>120 TC Single 1 Pillow Covers</t>
  </si>
  <si>
    <t>Girls Mid-Top Ballerinas</t>
  </si>
  <si>
    <t>4-5Y,5-6Y,7Y,8Y,8-9Y</t>
  </si>
  <si>
    <t>Printed Pure Cotton Tank Top</t>
  </si>
  <si>
    <t>Floral Print Crop Top</t>
  </si>
  <si>
    <t>Women Floral Cotton Pyjama Set</t>
  </si>
  <si>
    <t>Tasselled Drop Earrings</t>
  </si>
  <si>
    <t>Men Skinny Fit Chinos</t>
  </si>
  <si>
    <t>Birds Printed A-Line Dress</t>
  </si>
  <si>
    <t>Men Checked Smart Fit Trousers</t>
  </si>
  <si>
    <t>Women Loose Fit Culottes Trousers</t>
  </si>
  <si>
    <t>Pinafore Dress</t>
  </si>
  <si>
    <t>VASTRADO</t>
  </si>
  <si>
    <t>Unisex World Cup Cap</t>
  </si>
  <si>
    <t>Vertical Striped Top</t>
  </si>
  <si>
    <t>Boys Printed Slim Fit T-shirt</t>
  </si>
  <si>
    <t>4-5Y,5-6Y,6-7Y,7-8Y,9-10Y,11-12Y,13-14Y</t>
  </si>
  <si>
    <t>Non Padded Maternity Bra</t>
  </si>
  <si>
    <t>Bruchi CLUB</t>
  </si>
  <si>
    <t>JUSTICE</t>
  </si>
  <si>
    <t>WEAVERS VILLA</t>
  </si>
  <si>
    <t>Men Checked Single-Breasted Casual Blazer</t>
  </si>
  <si>
    <t>210 TC 1 King Bedsheet with 2 Pillow Covers</t>
  </si>
  <si>
    <t>Men Solid Sports Sandals</t>
  </si>
  <si>
    <t>Boys Printed Pure Cotton Shirt</t>
  </si>
  <si>
    <t>Women Printed Passport Holder</t>
  </si>
  <si>
    <t>Men Chronograph Watch</t>
  </si>
  <si>
    <t>Women Cotton Joggers</t>
  </si>
  <si>
    <t>Raymond</t>
  </si>
  <si>
    <t>Men Embellished Mojaris</t>
  </si>
  <si>
    <t>PANAHI</t>
  </si>
  <si>
    <t>Women Pathani Kurta</t>
  </si>
  <si>
    <t>Performace AOP Printed T-shirt</t>
  </si>
  <si>
    <t>Gold-Plated Kundan-Studded &amp; Beaded Jewellery Set</t>
  </si>
  <si>
    <t>Men Regular Fit Cargo Shorts</t>
  </si>
  <si>
    <t>Probus Eau De Toilette 30 ml</t>
  </si>
  <si>
    <t>Women Cotton Lounge T-shirt</t>
  </si>
  <si>
    <t>Women Textured Backpack</t>
  </si>
  <si>
    <t>Plus Size Shirt Style Top</t>
  </si>
  <si>
    <t>Boys 2-Pack Cotton Shorts</t>
  </si>
  <si>
    <t>Yoke Design Kurta with Trousers &amp; Dupatta</t>
  </si>
  <si>
    <t>Quilted Open Toe Flats</t>
  </si>
  <si>
    <t>Ace Of Face Foundation Stick</t>
  </si>
  <si>
    <t>Women Solid Camisole 1487-0110</t>
  </si>
  <si>
    <t>Women Pack of 2 Solid Track Pants</t>
  </si>
  <si>
    <t>Solid Maxi Nightdress</t>
  </si>
  <si>
    <t>Girls Floral Kurta &amp; Leggings</t>
  </si>
  <si>
    <t>Solid Kurta with Trousers &amp; Dupatta</t>
  </si>
  <si>
    <t>Men Cotton Straight Kurta</t>
  </si>
  <si>
    <t>Men Typography Slim T-shirt</t>
  </si>
  <si>
    <t>Solid Satin Night Suit</t>
  </si>
  <si>
    <t>Hair Mask &amp; Shampoo Set</t>
  </si>
  <si>
    <t>Ethnic Motifs Celebrity Saree</t>
  </si>
  <si>
    <t>Open Front Jacket with Embroidered</t>
  </si>
  <si>
    <t>Envelope Wallet</t>
  </si>
  <si>
    <t>Unisex Kids Woven Design Slip-On Sneakers</t>
  </si>
  <si>
    <t>FAST TRAX</t>
  </si>
  <si>
    <t>2.5-3Y,3-3.5Y,3.5-4Y,4-4.5Y,5Y,5-5.5Y,7.5-8Y,8.5-9Y,9.5-10.5Y,10.5-11Y,11-12Y</t>
  </si>
  <si>
    <t>Boys Typography Printed Applique T-shirt</t>
  </si>
  <si>
    <t>Self Design Top</t>
  </si>
  <si>
    <t>Boys Pack of 3 Printed T-shirt</t>
  </si>
  <si>
    <t>Men Checked Casual Shirt</t>
  </si>
  <si>
    <t>Basket Weave Handheld Bag</t>
  </si>
  <si>
    <t>Printed Satin Nightdress</t>
  </si>
  <si>
    <t>Apratim</t>
  </si>
  <si>
    <t>Pure Cotton Slim Fit T-shirt</t>
  </si>
  <si>
    <t>Men Genuine Leather Sandals</t>
  </si>
  <si>
    <t>Amster</t>
  </si>
  <si>
    <t>Girl Cologne Spray 50 ml</t>
  </si>
  <si>
    <t>Men Colourblocked Pure Cotton T-shirt</t>
  </si>
  <si>
    <t>18-24M,2-3Y,3-4Y,4-5Y,5-6Y,6-7Y,7-8Y,8-9Y,9-10Y</t>
  </si>
  <si>
    <t>Coffee Anti-Pollution Kit</t>
  </si>
  <si>
    <t>Men Slim Fit Low-Rise Regular Trousers</t>
  </si>
  <si>
    <t>Zebra Print Resort Shirt</t>
  </si>
  <si>
    <t>Daily Shine Shampoo 650 ml</t>
  </si>
  <si>
    <t>Dove</t>
  </si>
  <si>
    <t>Women Printed Lunch Bag</t>
  </si>
  <si>
    <t>Print Tie-Up Neck Top</t>
  </si>
  <si>
    <t>Solid Raglan Sleeves Top</t>
  </si>
  <si>
    <t>Embroidered Tunic</t>
  </si>
  <si>
    <t>TOKYO TALKIES X rubans FASHION ACCESSORIES</t>
  </si>
  <si>
    <t>Printed Pure Cotton Kurta</t>
  </si>
  <si>
    <t>XS,S,XL,XXL</t>
  </si>
  <si>
    <t>Girls Floral Embroidered Top</t>
  </si>
  <si>
    <t>Regular Fit Opaque Casual</t>
  </si>
  <si>
    <t>Men Teddy Zip-Through Hoodie</t>
  </si>
  <si>
    <t>Men Foil Printed Kurta</t>
  </si>
  <si>
    <t>Boys Solid Sneakers</t>
  </si>
  <si>
    <t>8Y,9Y,10-11Y,11-12Y</t>
  </si>
  <si>
    <t>Kurti Set with Potli Bag</t>
  </si>
  <si>
    <t>Women Styled Back Top</t>
  </si>
  <si>
    <t>Boys Sequined Logo T-shirt</t>
  </si>
  <si>
    <t>2-3Y,4-5Y,6-7Y,8-9Y,9-10Y,10-11Y,11-12Y,13-14Y</t>
  </si>
  <si>
    <t>Rose Gold-Plated Jewellery Set</t>
  </si>
  <si>
    <t>Saraf RS Jewellery</t>
  </si>
  <si>
    <t>Set of 2 Roll-On Deodorants</t>
  </si>
  <si>
    <t>Superdry</t>
  </si>
  <si>
    <t>Men Slim Fit Crop Track Pants</t>
  </si>
  <si>
    <t>Men Solid Formal Derbys</t>
  </si>
  <si>
    <t>Men Plus Size T-shirt</t>
  </si>
  <si>
    <t>Infant Boys 3 Cotton Bodysuits</t>
  </si>
  <si>
    <t>Newborn,Tiny Baby,0-3M,3-6M,6-9M,9-12M</t>
  </si>
  <si>
    <t>Women Embroidered Crop Top</t>
  </si>
  <si>
    <t>Printed Pure Cotton Kurti</t>
  </si>
  <si>
    <t>XS,S,L,XL,XXL</t>
  </si>
  <si>
    <t>Men Printed Woven Nehru Jacket</t>
  </si>
  <si>
    <t>Silver-Plated Jhumkas Earrings</t>
  </si>
  <si>
    <t>Kids Striped Espadrilles</t>
  </si>
  <si>
    <t>1.5-2Y,2Y,2.5Y,3Y,3.5Y,4Y</t>
  </si>
  <si>
    <t>Women Solid Pyjamas Set</t>
  </si>
  <si>
    <t>Women Polka Dotted Tiered Dress</t>
  </si>
  <si>
    <t>Women Linen Embroidered Kurta</t>
  </si>
  <si>
    <t>Saadgi</t>
  </si>
  <si>
    <t>Men Printed Denim Jacket</t>
  </si>
  <si>
    <t>Men Classic Regular Fit Shirt</t>
  </si>
  <si>
    <t>Men PU Shoe-Style Sandals</t>
  </si>
  <si>
    <t>UK6,UK7,UK8,UK9,UK10,UK11,UK12</t>
  </si>
  <si>
    <t>Unisex Set Of 2 Solid 380 GSM Pure Cotton Super-Soft Terry Face Towels</t>
  </si>
  <si>
    <t>face-towels</t>
  </si>
  <si>
    <t>Printed Kurta with Skirt</t>
  </si>
  <si>
    <t>Printed Basic Jumpsuit</t>
  </si>
  <si>
    <t>Solid Training Sweatshirt</t>
  </si>
  <si>
    <t>Pack of 2 T-shirt Bras</t>
  </si>
  <si>
    <t>30B,32B,34B,36B,38B</t>
  </si>
  <si>
    <t>Non Wired Everyday Bra</t>
  </si>
  <si>
    <t>32D,32E,34D,34E,36D,36E,38D,38E,40D,40E</t>
  </si>
  <si>
    <t>Self Design Tote Bag</t>
  </si>
  <si>
    <t>Solid Zip Around Wallet</t>
  </si>
  <si>
    <t>Women Naturelle Sustainable EDT 75 ml</t>
  </si>
  <si>
    <t>YVES ROCHER</t>
  </si>
  <si>
    <t>Set of 2 Cotton Lounge Pants</t>
  </si>
  <si>
    <t>Embellished Potli Clutch</t>
  </si>
  <si>
    <t>Set Of 4 Solid Chair Covers</t>
  </si>
  <si>
    <t>Kids Printed Comfort Sandals</t>
  </si>
  <si>
    <t>2.5-3Y,3.5-4Y,4-4.5Y,4.5-5.5Y,5.5-6Y,6-6.5Y,6.5-7Y,7-7.5Y,7.5-8Y,8-8.5Y</t>
  </si>
  <si>
    <t>Men Pack of 6 Handkerchief</t>
  </si>
  <si>
    <t>17" X 17"</t>
  </si>
  <si>
    <t>Rose Gold-Plated AD-Studded Handcrafted Adjustable Finger Ring</t>
  </si>
  <si>
    <t>Women Solid Basic Jumpsuit</t>
  </si>
  <si>
    <t>Women Orange Flip Flops</t>
  </si>
  <si>
    <t>Women Embellished Flared Palazzos</t>
  </si>
  <si>
    <t>Embellished Semi-Stitched Dress Material</t>
  </si>
  <si>
    <t>JATRIQQ</t>
  </si>
  <si>
    <t>40,42</t>
  </si>
  <si>
    <t>Women Palazzos</t>
  </si>
  <si>
    <t>Souchii</t>
  </si>
  <si>
    <t>Women Sequined Open Toe Flats</t>
  </si>
  <si>
    <t>Ubtan Face Wash</t>
  </si>
  <si>
    <t>100-350 ML,100-350 ML</t>
  </si>
  <si>
    <t>Men Floral Printed Asymmetric Silk Sherwani With Dhoti Pants</t>
  </si>
  <si>
    <t>Women Pack Of 2 Shrugs</t>
  </si>
  <si>
    <t>Espresso</t>
  </si>
  <si>
    <t>Pack of 2 Kimono Shrug</t>
  </si>
  <si>
    <t>Women Printed Bikini Briefs</t>
  </si>
  <si>
    <t>Ribbed A-Line Maxi Dress</t>
  </si>
  <si>
    <t>Kids Pack Of 4 Hipster Briefs</t>
  </si>
  <si>
    <t>18-24M,3-4Y,4-5Y</t>
  </si>
  <si>
    <t>Walkfree</t>
  </si>
  <si>
    <t>RapidBox</t>
  </si>
  <si>
    <t>Women Striped Cosmetic Pouch</t>
  </si>
  <si>
    <t>Women Solid Patiala &amp; Dupatta</t>
  </si>
  <si>
    <t>fabGLOBAL</t>
  </si>
  <si>
    <t>patiala-and-dupatta</t>
  </si>
  <si>
    <t>AC Room 150 GSM Dohar</t>
  </si>
  <si>
    <t>SAPPER</t>
  </si>
  <si>
    <t>Styled Back Waist Tie-Up Top</t>
  </si>
  <si>
    <t>3XL,4XL,5XL,6XL,7XL</t>
  </si>
  <si>
    <t>Women Solid Crop Top</t>
  </si>
  <si>
    <t>Women Chambray Shorts</t>
  </si>
  <si>
    <t>Women Striped Lounge Shorts</t>
  </si>
  <si>
    <t>Mystere Paris</t>
  </si>
  <si>
    <t>Men Solid Slim Fit Cotton Track Pants</t>
  </si>
  <si>
    <t>Women Beige Solid Tummy And Thigh Shaper</t>
  </si>
  <si>
    <t>Pack Of 6 Straight Kurtas</t>
  </si>
  <si>
    <t>Shaftesbury London</t>
  </si>
  <si>
    <t>Aqua Rich Gel Sunscreen</t>
  </si>
  <si>
    <t>Biore</t>
  </si>
  <si>
    <t>50-100 ML</t>
  </si>
  <si>
    <t>Metal Temple Necklace</t>
  </si>
  <si>
    <t>Colourblocked Messenger Bag</t>
  </si>
  <si>
    <t>Men Solid Rozana Kurta</t>
  </si>
  <si>
    <t>Printed Trolley Cover</t>
  </si>
  <si>
    <t>Printed Stretchable Gym Tights</t>
  </si>
  <si>
    <t>Unisex Kids Blue Running Shoes</t>
  </si>
  <si>
    <t>7-8Y,8-9Y,8-9.5Y,10-11Y</t>
  </si>
  <si>
    <t>4 Pieces Ceramic Coffee Mugs</t>
  </si>
  <si>
    <t>Women Acrylic Pullover</t>
  </si>
  <si>
    <t>Men Set of 2 Body Sprays</t>
  </si>
  <si>
    <t>Men 212 VIP EDT 200ml</t>
  </si>
  <si>
    <t>Leather Zip Around Wallet</t>
  </si>
  <si>
    <t>Low-Rise Hipster Brief</t>
  </si>
  <si>
    <t>Men Vaporisateur</t>
  </si>
  <si>
    <t>Dobby Weave Blouson Top</t>
  </si>
  <si>
    <t>Kurti</t>
  </si>
  <si>
    <t>Pistaa</t>
  </si>
  <si>
    <t>Satin Finish Casual Shirt</t>
  </si>
  <si>
    <t>Women Black Sports Capris</t>
  </si>
  <si>
    <t>Women Pack of 2 Solid Trousers</t>
  </si>
  <si>
    <t>Girls Net Dress</t>
  </si>
  <si>
    <t>1-2Y,2-3Y</t>
  </si>
  <si>
    <t>Printed Midi Dress</t>
  </si>
  <si>
    <t>Allen Solly Tribe</t>
  </si>
  <si>
    <t>Chiffon Dupatta</t>
  </si>
  <si>
    <t>Dupatta Bazaar</t>
  </si>
  <si>
    <t>Women Solid Button Shrug</t>
  </si>
  <si>
    <t>Kurta &amp; Trousers With Dupatta</t>
  </si>
  <si>
    <t>Men Colourblocked Slim Fit T-shirt</t>
  </si>
  <si>
    <t>Unisex Solid Waist Pouch</t>
  </si>
  <si>
    <t>Boys Checked Shirt with Trousers</t>
  </si>
  <si>
    <t>Aj DEZInES</t>
  </si>
  <si>
    <t>11-12Y,13-14Y,15-16Y</t>
  </si>
  <si>
    <t>Unisex Solid Tandrum Backpack</t>
  </si>
  <si>
    <t>Solid Regular Top</t>
  </si>
  <si>
    <t>Women Cropped Mesh Gym Tights</t>
  </si>
  <si>
    <t>Brand Logo Tie-Ups Regular Top</t>
  </si>
  <si>
    <t>Printed Cropped Regular Top</t>
  </si>
  <si>
    <t>HELLO DESIGN</t>
  </si>
  <si>
    <t>Churidar</t>
  </si>
  <si>
    <t>Men Printed Cotton Basic Briefs</t>
  </si>
  <si>
    <t>Men Solid Churidar</t>
  </si>
  <si>
    <t>Boys Pack-2 Printed Trunks</t>
  </si>
  <si>
    <t>Charm n Cherish</t>
  </si>
  <si>
    <t>Women Geometric Yoke Design Kurta</t>
  </si>
  <si>
    <t>Women Beaded One Toe Flats</t>
  </si>
  <si>
    <t>FREECO</t>
  </si>
  <si>
    <t>Kiss Lipstick - Sultriness 304</t>
  </si>
  <si>
    <t>Unisex Invigo Color Hair Mask</t>
  </si>
  <si>
    <t>WELLA PROFESSIONALS</t>
  </si>
  <si>
    <t>24K Gold-Plated Stone Studded Handcrafted Jewellery Set</t>
  </si>
  <si>
    <t>Solid High Neck Sweatshirt</t>
  </si>
  <si>
    <t>Women Ethnic Motifs Kurta</t>
  </si>
  <si>
    <t>Studio Fix Fluid - NC16</t>
  </si>
  <si>
    <t>Ethnic Motifs Banarasi Organza Saree</t>
  </si>
  <si>
    <t>Saree Swarg</t>
  </si>
  <si>
    <t>Pack of 2 Plus Size Pants</t>
  </si>
  <si>
    <t>TAG 7 PLUS</t>
  </si>
  <si>
    <t>True Wear Nail Polish - 404</t>
  </si>
  <si>
    <t>Pack Of 2 T-shirt Bra</t>
  </si>
  <si>
    <t>T-shirt Peter Pan Collar Dress</t>
  </si>
  <si>
    <t>Brand Logo Round Neck T-shirt</t>
  </si>
  <si>
    <t>Louis Philippe ATHPLAY</t>
  </si>
  <si>
    <t>Mameraa</t>
  </si>
  <si>
    <t>Women Solid Trumpet Denim Mini Skirt</t>
  </si>
  <si>
    <t>U-17 Girls Active Tights</t>
  </si>
  <si>
    <t>8-9Y,10-11Y,12-13Y,14-15Y,16Y</t>
  </si>
  <si>
    <t>FASHION DEPTH</t>
  </si>
  <si>
    <t>EURO37,EURO38,EURO39,EURO40,EURO41</t>
  </si>
  <si>
    <t>Men Regular Fit Regular Trousers</t>
  </si>
  <si>
    <t>Set of 2 Flat Serving Bowl</t>
  </si>
  <si>
    <t>MIAH Decor</t>
  </si>
  <si>
    <t>Printed Dupatta</t>
  </si>
  <si>
    <t>Solid Net Ready To Wear Saree</t>
  </si>
  <si>
    <t>Women Pack Of 2 Solid Three-Fourth Length Leggings</t>
  </si>
  <si>
    <t>Tulsattva</t>
  </si>
  <si>
    <t>Kids Black Running Shoes</t>
  </si>
  <si>
    <t>1-1.5Y,1.5-2Y,2-2.5Y,2.5-3Y,3-3.5Y,3.5-4Y</t>
  </si>
  <si>
    <t>Plagg</t>
  </si>
  <si>
    <t>Layer Damini Maang Tika</t>
  </si>
  <si>
    <t>Floral A-Line Dress</t>
  </si>
  <si>
    <t>2-3Y,3-4Y,5-6Y,7-8Y,9-10Y,11-12Y,13-14Y,15-16Y</t>
  </si>
  <si>
    <t>Men Mid-Rise Regular Shorts</t>
  </si>
  <si>
    <t>hangup trend</t>
  </si>
  <si>
    <t>Pure Cotton Casual Pure Cotton Blazer</t>
  </si>
  <si>
    <t>Trench Coat</t>
  </si>
  <si>
    <t>Women Amalfi Bleu Deo 150ml</t>
  </si>
  <si>
    <t>SKINN</t>
  </si>
  <si>
    <t>Classy Sheffield Watch</t>
  </si>
  <si>
    <t>Pack of 3 Ankle-Length Socks</t>
  </si>
  <si>
    <t>Lehenga Blouse With Dupatta</t>
  </si>
  <si>
    <t>RedRound</t>
  </si>
  <si>
    <t>Women  Textured  Wallet</t>
  </si>
  <si>
    <t>Women Self-Design Bra Top and Vest</t>
  </si>
  <si>
    <t>Lifestyle Bio-Wash Tshirts</t>
  </si>
  <si>
    <t>Women Printed Kurti with Dhoti Pants</t>
  </si>
  <si>
    <t>Women Ribbed Jumper Dress</t>
  </si>
  <si>
    <t>BharatSthali</t>
  </si>
  <si>
    <t>Gift Pack of Lowcut Socks</t>
  </si>
  <si>
    <t>Gold-Plated Meenakari Lotus Design Jewellery Set</t>
  </si>
  <si>
    <t>Set Of 6 Hanging Flowers</t>
  </si>
  <si>
    <t>Women Striped Top</t>
  </si>
  <si>
    <t>Mickey Mouse Printed Crop Top</t>
  </si>
  <si>
    <t>Women Cotton Capris</t>
  </si>
  <si>
    <t>Women Net Maxi Dress</t>
  </si>
  <si>
    <t>Strawberry Kids Body Wash</t>
  </si>
  <si>
    <t>280-300 ML</t>
  </si>
  <si>
    <t>Solid Smocked Crop Top</t>
  </si>
  <si>
    <t>Printed Cropped T-shirt</t>
  </si>
  <si>
    <t>Women Straight Fit Regular Trousers</t>
  </si>
  <si>
    <t>Embellished Net Maxi One Shoulder Dress</t>
  </si>
  <si>
    <t>Fab Flat Hair Straightener</t>
  </si>
  <si>
    <t>Women Slim Fit 3/4th Tights</t>
  </si>
  <si>
    <t>Lady Lyka</t>
  </si>
  <si>
    <t>A-Line Maxi Halter Neck Dress</t>
  </si>
  <si>
    <t>Men Solid Silk Pyjamas</t>
  </si>
  <si>
    <t>Kaifoo</t>
  </si>
  <si>
    <t>Women Floral Yoke Design Kurta</t>
  </si>
  <si>
    <t>Boys Checked Casual Shirt</t>
  </si>
  <si>
    <t>Men Straight Fit Chino Shorts</t>
  </si>
  <si>
    <t>LA VERNE</t>
  </si>
  <si>
    <t>Women Solid Shrug</t>
  </si>
  <si>
    <t>Boys Striped Polo Collar T-shirt</t>
  </si>
  <si>
    <t>Jasmine Print A-Line Dress</t>
  </si>
  <si>
    <t>Men Mandarin Collar Kurta</t>
  </si>
  <si>
    <t>Paisley Pochampally Saree</t>
  </si>
  <si>
    <t>Girls Pure Cotton Joggers</t>
  </si>
  <si>
    <t>Girls Printed Basic Jumpsuit</t>
  </si>
  <si>
    <t>4-5Y,5-6Y,6-7Y,7-8Y,8-9Y,9-10Y,11-12Y,12-13Y,13-14Y,14-15Y</t>
  </si>
  <si>
    <t>Striped Anti-Viral T-shirt</t>
  </si>
  <si>
    <t>Women Crop Sherpa Jacket</t>
  </si>
  <si>
    <t>Women Quilted Sneakers</t>
  </si>
  <si>
    <t>UK2</t>
  </si>
  <si>
    <t>Men Lightweight Flat Boots</t>
  </si>
  <si>
    <t>SHENCES</t>
  </si>
  <si>
    <t>Overnight Face Serum</t>
  </si>
  <si>
    <t>Men Solid Lounge Shorts</t>
  </si>
  <si>
    <t>Single Curtain Curtain</t>
  </si>
  <si>
    <t>Solid Saree</t>
  </si>
  <si>
    <t>Women Pack Of 3 Solid Ankle-Length Leggings</t>
  </si>
  <si>
    <t>Striped Henley Neck Pure Cotton T-shirt</t>
  </si>
  <si>
    <t>30A,30B,32A,32B,34A,34B,36A,36B,38A,38B</t>
  </si>
  <si>
    <t>Women Black Solid Sneakers</t>
  </si>
  <si>
    <t>Men GW CHIMES Two Fold Wallet</t>
  </si>
  <si>
    <t>Women Embroidered Midi Dress</t>
  </si>
  <si>
    <t>Men 42k Roll On Deo 50 ml</t>
  </si>
  <si>
    <t>Solid Layered Wrap Dress</t>
  </si>
  <si>
    <t>Embellished Tiered Maxi Skirt</t>
  </si>
  <si>
    <t>Girls Floral Corduroy Trousers</t>
  </si>
  <si>
    <t>Cotton Linen Crop Blazer Top</t>
  </si>
  <si>
    <t>Solid Mini Bodycon Dress</t>
  </si>
  <si>
    <t>Boys Printed T-shirt with Shorts</t>
  </si>
  <si>
    <t>TINYO</t>
  </si>
  <si>
    <t>Girls Motif-Detail Hoodie</t>
  </si>
  <si>
    <t>18-24M,2-4Y,4-6Y,6-8Y,8-10Y</t>
  </si>
  <si>
    <t>Girls Dress with Tulle Skirt</t>
  </si>
  <si>
    <t>Gini and Jony</t>
  </si>
  <si>
    <t>9-12M,12-18M,18-24M</t>
  </si>
  <si>
    <t>Set of Just Gel &amp; Toner</t>
  </si>
  <si>
    <t>Men Harry Potter T-shirt</t>
  </si>
  <si>
    <t>Free Authority</t>
  </si>
  <si>
    <t>Set Of 2 Printed Door Curtains</t>
  </si>
  <si>
    <t>Solid Ruched Crop Top</t>
  </si>
  <si>
    <t>Women Solid Stretchable Saree Blouse</t>
  </si>
  <si>
    <t>Vami</t>
  </si>
  <si>
    <t>Women Regular Fit Jeans</t>
  </si>
  <si>
    <t>Darzi</t>
  </si>
  <si>
    <t>Classics - Men Deodorants</t>
  </si>
  <si>
    <t>JAGUAR</t>
  </si>
  <si>
    <t>Men Grey Angarakha Style Kurta</t>
  </si>
  <si>
    <t>Pack of 2 Lightly Padded Bras</t>
  </si>
  <si>
    <t>30B,32B,32C,34B,34C,36C</t>
  </si>
  <si>
    <t>Lace Sheer Top</t>
  </si>
  <si>
    <t>Lovely Lady</t>
  </si>
  <si>
    <t>Cotton Printed Cropped T-shirt</t>
  </si>
  <si>
    <t>Women Cropped Trousers</t>
  </si>
  <si>
    <t>Boys Daffy Duck Cotton T-shirt</t>
  </si>
  <si>
    <t>Kook N Keech Looney Tunes Teens</t>
  </si>
  <si>
    <t>Mens Shaving Cream 180 g</t>
  </si>
  <si>
    <t>shaving-essentials</t>
  </si>
  <si>
    <t>Suede Finish Open Front Shrug</t>
  </si>
  <si>
    <t>30A,30B,32A,32B,34A,34B,36A</t>
  </si>
  <si>
    <t>28,32,33,37</t>
  </si>
  <si>
    <t>Women Solid Lounge Shorts</t>
  </si>
  <si>
    <t>Pack of 9 Makeup Brush Set</t>
  </si>
  <si>
    <t>ALLURE</t>
  </si>
  <si>
    <t>Men Solid Pure Cotton Boxers</t>
  </si>
  <si>
    <t>Printed Kurta with Sharara &amp; Dupatta</t>
  </si>
  <si>
    <t>Men Plus Size Sweatshirt</t>
  </si>
  <si>
    <t>Women Solid Quilted Jacket</t>
  </si>
  <si>
    <t>Raga Women Dial Watch</t>
  </si>
  <si>
    <t>Solid Leather Envelope</t>
  </si>
  <si>
    <t>Printed Shower Curtain</t>
  </si>
  <si>
    <t>shower-curtains</t>
  </si>
  <si>
    <t>Women Solid Lace Top</t>
  </si>
  <si>
    <t>Striped A-Line Top</t>
  </si>
  <si>
    <t>Globus</t>
  </si>
  <si>
    <t>Women Printed Rozana Kurta Set</t>
  </si>
  <si>
    <t>Grancy</t>
  </si>
  <si>
    <t>L,XL</t>
  </si>
  <si>
    <t>5-Clips Hair Extension</t>
  </si>
  <si>
    <t>VOGUE PANASH</t>
  </si>
  <si>
    <t>Women Solid Knitted Saree Shapewear</t>
  </si>
  <si>
    <t>Kalt</t>
  </si>
  <si>
    <t>Kids Set of 5 Printed Bibs</t>
  </si>
  <si>
    <t>MiArcus</t>
  </si>
  <si>
    <t>bibs</t>
  </si>
  <si>
    <t>Pack of 4 Patterned Socks</t>
  </si>
  <si>
    <t>6-8Y</t>
  </si>
  <si>
    <t>Women Embellished Maxi Dress</t>
  </si>
  <si>
    <t>PANIT</t>
  </si>
  <si>
    <t>Hoop Earrings</t>
  </si>
  <si>
    <t>Jib Earbuds</t>
  </si>
  <si>
    <t>Skullcandy</t>
  </si>
  <si>
    <t>Pack Of 2 Lounge Shorts</t>
  </si>
  <si>
    <t>Boys Pack of 2 Red &amp; White Printed Trunks</t>
  </si>
  <si>
    <t>Women Kitten Heeled Pumps</t>
  </si>
  <si>
    <t>Sequinned Ready to Wear Saree</t>
  </si>
  <si>
    <t>Microfiber AC Room 150 GSM Double Bed Comforter</t>
  </si>
  <si>
    <t>Crease-front Stirrup Leggings</t>
  </si>
  <si>
    <t>Striped Gathered Boxy Pure Cotton Top</t>
  </si>
  <si>
    <t>Women Flatforms</t>
  </si>
  <si>
    <t>Women Solid Formal Top</t>
  </si>
  <si>
    <t>Embellished A-Line Dress</t>
  </si>
  <si>
    <t>BRINNS</t>
  </si>
  <si>
    <t>Men Printed V-Neck Applique Slim Fit T-shirt</t>
  </si>
  <si>
    <t>Floral PU Half Moon Sling Bag</t>
  </si>
  <si>
    <t>Men NT3650/16 Nose Trimmer</t>
  </si>
  <si>
    <t>Philips</t>
  </si>
  <si>
    <t>Striped Polo T-shirt</t>
  </si>
  <si>
    <t>American Crew</t>
  </si>
  <si>
    <t>Statement Necklace</t>
  </si>
  <si>
    <t>RICHEERA</t>
  </si>
  <si>
    <t>Women Striped Sequinned Saree</t>
  </si>
  <si>
    <t>Unisex Printed Snapback Cap</t>
  </si>
  <si>
    <t>Ear Cuff Earrings</t>
  </si>
  <si>
    <t>Men Cotton Slim-Fit Joggers</t>
  </si>
  <si>
    <t>Gold-Toned Kamdhenu Cow With Calf Decorative Showpiece</t>
  </si>
  <si>
    <t>CraftVatika</t>
  </si>
  <si>
    <t>Men Clean Look Jogger Jeans</t>
  </si>
  <si>
    <t>Women Sleek Jumpsuit</t>
  </si>
  <si>
    <t>Men Belt</t>
  </si>
  <si>
    <t>Khadims</t>
  </si>
  <si>
    <t>Boys Pack of 3 Briefs</t>
  </si>
  <si>
    <t>4-6Y,6-8Y,8-10Y,10-12Y</t>
  </si>
  <si>
    <t>Lee</t>
  </si>
  <si>
    <t>Tie and Dye Denim Jacket</t>
  </si>
  <si>
    <t>Men Solid Formal Oxfords</t>
  </si>
  <si>
    <t>Men Slim Fit Formal Suit</t>
  </si>
  <si>
    <t>MANQ</t>
  </si>
  <si>
    <t>34,36,38,40,42,44,46</t>
  </si>
  <si>
    <t>Men T-shirt</t>
  </si>
  <si>
    <t>Aayna</t>
  </si>
  <si>
    <t>Men Pack of 2 Printed Pure Cotton Boxers</t>
  </si>
  <si>
    <t>Men Yoke Design Kurta</t>
  </si>
  <si>
    <t>Women Sheath Midi Ribbed Dress</t>
  </si>
  <si>
    <t>Cotton Solid Innerwear Vest</t>
  </si>
  <si>
    <t>Men Neutra Analogue Watch</t>
  </si>
  <si>
    <t>Women Striped Tunic</t>
  </si>
  <si>
    <t>Women High Neck T-shirt</t>
  </si>
  <si>
    <t>Solid Pullover Sweater</t>
  </si>
  <si>
    <t>98 Degree North</t>
  </si>
  <si>
    <t>Unstitched Dress Material</t>
  </si>
  <si>
    <t>Iris</t>
  </si>
  <si>
    <t>Women Fit &amp; Flare Dress</t>
  </si>
  <si>
    <t>Girls Cotton Denim Jeggings</t>
  </si>
  <si>
    <t>Women Texture Flatform Sneaker</t>
  </si>
  <si>
    <t>WISHFUL</t>
  </si>
  <si>
    <t>Women Pack Of 3 Ankle Length</t>
  </si>
  <si>
    <t>Women Top with Cullotes</t>
  </si>
  <si>
    <t>Animal Print Bralette Top</t>
  </si>
  <si>
    <t>Non Padded T-shirt Bra</t>
  </si>
  <si>
    <t>32B,32C,32D,34B,34C,34D,36B,36C,36D,38B,38C</t>
  </si>
  <si>
    <t>Real Nature Ginseng Face Mask</t>
  </si>
  <si>
    <t>Lightly Padded Everyday Bra</t>
  </si>
  <si>
    <t>Women Printed Slim Fit T-shirt</t>
  </si>
  <si>
    <t>Girls Highly Distressed Jeans</t>
  </si>
  <si>
    <t>Men Set of 2 Deodorant &amp; 1 EDT</t>
  </si>
  <si>
    <t>SPF 15 Fluid Foundation - NC35</t>
  </si>
  <si>
    <t>Off-Shoulder Printed Capri Jumpsuit</t>
  </si>
  <si>
    <t>Concentrated Floral Perfume</t>
  </si>
  <si>
    <t>Women Slim Fit Washed Jeggings</t>
  </si>
  <si>
    <t>30,32,34,36,38,40,42,44,46</t>
  </si>
  <si>
    <t>Men Black &amp; Blue Casual Shirt</t>
  </si>
  <si>
    <t>Coconut Hair Oil 300 ml</t>
  </si>
  <si>
    <t>Parachute</t>
  </si>
  <si>
    <t>Cotton Ruched Dress</t>
  </si>
  <si>
    <t>Men Cotton Mickey Mouse Tshirt</t>
  </si>
  <si>
    <t>Everyday Bra</t>
  </si>
  <si>
    <t>Printed Wrap Dress</t>
  </si>
  <si>
    <t>Men Checked Track Pants</t>
  </si>
  <si>
    <t>MKH</t>
  </si>
  <si>
    <t>Women Beige T-shirt Bra</t>
  </si>
  <si>
    <t>mod &amp; shy</t>
  </si>
  <si>
    <t>30A,30B,32A,32B,34A</t>
  </si>
  <si>
    <t>Men Tailored Fit Trousers</t>
  </si>
  <si>
    <t>Dennis Lingo</t>
  </si>
  <si>
    <t>Solid Cotton Lounge T-shirt</t>
  </si>
  <si>
    <t>Men Suede Driving Shoes</t>
  </si>
  <si>
    <t>Men Flat Chelsea Boots</t>
  </si>
  <si>
    <t>Two Fold Leather Wallet</t>
  </si>
  <si>
    <t>Polka Dot Puff-Sleeved Dress</t>
  </si>
  <si>
    <t>4,6,8,10,14,12,18,16</t>
  </si>
  <si>
    <t>Striped Kurta Set</t>
  </si>
  <si>
    <t>Dasapushpadi Hair Body Baby Wash</t>
  </si>
  <si>
    <t>180-200 ML</t>
  </si>
  <si>
    <t>Striped Nightdress</t>
  </si>
  <si>
    <t>Women Solid Pinafore Dress</t>
  </si>
  <si>
    <t>Women Straight Fit Culottes</t>
  </si>
  <si>
    <t>Camey</t>
  </si>
  <si>
    <t>Men Solid Cotton Tracksuit</t>
  </si>
  <si>
    <t>Women Floral Printed Crop Pullover</t>
  </si>
  <si>
    <t>Boys Woven-Design Sherwani Set</t>
  </si>
  <si>
    <t>2-3Y,3-4Y,4-5Y,5-6Y,6-7Y,7-8Y,8-9Y,9-10Y,10-11Y</t>
  </si>
  <si>
    <t>Butterfly Pendant With Chain</t>
  </si>
  <si>
    <t>Pack Of 2 Striped T-shirt</t>
  </si>
  <si>
    <t>Floral Mini Wrap Dress</t>
  </si>
  <si>
    <t>Sera</t>
  </si>
  <si>
    <t>Boys Kurta with Trousers</t>
  </si>
  <si>
    <t>VASTRAMAY SISHU</t>
  </si>
  <si>
    <t>Striped Basic Jumpsuit</t>
  </si>
  <si>
    <t>Camouflage Quilted Jacket</t>
  </si>
  <si>
    <t>SOLOGNAC By Decathlon</t>
  </si>
  <si>
    <t>Women Party Block Sandals</t>
  </si>
  <si>
    <t>Non Padded Push-Up Bra</t>
  </si>
  <si>
    <t>Girls Embellished Net Dress</t>
  </si>
  <si>
    <t>Toy Balloon kids</t>
  </si>
  <si>
    <t>1-2Y,2-3Y,3-4Y,4-5Y,5-6Y,6-7Y,7-8Y,8-9Y,9-10Y,10-11Y,11-12Y</t>
  </si>
  <si>
    <t>Woven Design Kurti Set</t>
  </si>
  <si>
    <t>Chhabra 555</t>
  </si>
  <si>
    <t>Solid Sustainable Maxi Dress</t>
  </si>
  <si>
    <t>Wooden Glass Flower Vase</t>
  </si>
  <si>
    <t>Water Resistance Rucksack</t>
  </si>
  <si>
    <t>Woven Design Kanjeevaram Pure Silk Saree</t>
  </si>
  <si>
    <t>Silk Land</t>
  </si>
  <si>
    <t>Semi-Stitched Lehnga Choli Set</t>
  </si>
  <si>
    <t>Men Side Striped Track Pants</t>
  </si>
  <si>
    <t>Unisex Training Cap</t>
  </si>
  <si>
    <t>Women Solid Lifestyle Joggers</t>
  </si>
  <si>
    <t>VeBNoR</t>
  </si>
  <si>
    <t>EURO36,EURO37,EURO39,EURO40,EURO41</t>
  </si>
  <si>
    <t>Men Black Classic Waistcoat</t>
  </si>
  <si>
    <t>Raas</t>
  </si>
  <si>
    <t>Nail Enamel Voluptuous 135</t>
  </si>
  <si>
    <t>Pack Of 2 Lounge T-shirts</t>
  </si>
  <si>
    <t>Curare</t>
  </si>
  <si>
    <t>Set of 2 Hair Remover Creme</t>
  </si>
  <si>
    <t>everteen</t>
  </si>
  <si>
    <t>Bodycon Dress</t>
  </si>
  <si>
    <t>Tiny Girl</t>
  </si>
  <si>
    <t>9-10Y,10-11Y,12-13Y</t>
  </si>
  <si>
    <t>Men Digital Watch</t>
  </si>
  <si>
    <t>Set of Moisturizer &amp; Toner</t>
  </si>
  <si>
    <t>Men Relaxed Fit Cotton Boxers</t>
  </si>
  <si>
    <t>Girls Printed Kurta with Palazzos</t>
  </si>
  <si>
    <t>Backpacks with Anti-Theft</t>
  </si>
  <si>
    <t>Women Sheer Lace Top</t>
  </si>
  <si>
    <t>Women Striped Open Toe Sandals</t>
  </si>
  <si>
    <t>Solid Leather Money Clip</t>
  </si>
  <si>
    <t>Men Woven Design Broad Tie</t>
  </si>
  <si>
    <t>Women Tapered Fit Culottes</t>
  </si>
  <si>
    <t>elleven</t>
  </si>
  <si>
    <t>Semi-Sheer Floral Print Kurta</t>
  </si>
  <si>
    <t>Striped Cotton Pure Cotton T-shirt</t>
  </si>
  <si>
    <t>Men Printed Regular Shorts</t>
  </si>
  <si>
    <t>Printed Off-Shoulder Bardot Top</t>
  </si>
  <si>
    <t>Boys IPL Polo Collar T-shirt</t>
  </si>
  <si>
    <t>SEVEN by MS Dhoni</t>
  </si>
  <si>
    <t>8Y,10Y,12Y,14Y,16Y</t>
  </si>
  <si>
    <t>Women Basketball Shorts</t>
  </si>
  <si>
    <t>Solid Track Pants</t>
  </si>
  <si>
    <t>30,34</t>
  </si>
  <si>
    <t>Kids Striped Cotton Rompers</t>
  </si>
  <si>
    <t>0-3M,3-6M,6-9M,9-12M,12-18M</t>
  </si>
  <si>
    <t>rompers</t>
  </si>
  <si>
    <t>Colourblocked Midi Dress</t>
  </si>
  <si>
    <t>PURVAJA</t>
  </si>
  <si>
    <t>Non Padded Lace T shirt Bra</t>
  </si>
  <si>
    <t>32B,32C,32D,34B,34C,34D,36B,36C,36D,38B,38C,40B</t>
  </si>
  <si>
    <t>Silver-Plated Cuff Bracelet</t>
  </si>
  <si>
    <t>SHAYA</t>
  </si>
  <si>
    <t>Croc-Textured Handheld Bag</t>
  </si>
  <si>
    <t>Gunmetal Plated Drop Earrings</t>
  </si>
  <si>
    <t>Lipstick-Compact-Foundation</t>
  </si>
  <si>
    <t>Women Printed Cotton T-shirt</t>
  </si>
  <si>
    <t>Men Perfume Gift Set</t>
  </si>
  <si>
    <t>ULRIC DE VARENS</t>
  </si>
  <si>
    <t>Ferrari Sweat Bomber Jacket</t>
  </si>
  <si>
    <t>EDGE Jackets</t>
  </si>
  <si>
    <t>5-Light Jhoomar Ceiling Lamp</t>
  </si>
  <si>
    <t>ceiling-lamps</t>
  </si>
  <si>
    <t>Floral Chiffon A-Line Dress</t>
  </si>
  <si>
    <t>Justice League</t>
  </si>
  <si>
    <t>Men Solid Slim-Fit Velvet Bandhgala Blazer</t>
  </si>
  <si>
    <t>Men Slim Fit Blazer</t>
  </si>
  <si>
    <t>Arrow New York</t>
  </si>
  <si>
    <t>CERIZ</t>
  </si>
  <si>
    <t>Unisex Striped T-shirt</t>
  </si>
  <si>
    <t>Solid Block Heeled Mules</t>
  </si>
  <si>
    <t>Men Printed Two-Piece Bandhgala Party Suit</t>
  </si>
  <si>
    <t>Men Joggers Trousers</t>
  </si>
  <si>
    <t>Men Padded Jacket</t>
  </si>
  <si>
    <t>Men Striped Pullover</t>
  </si>
  <si>
    <t>Men Solid Mojaris</t>
  </si>
  <si>
    <t>Men Beard Care Set</t>
  </si>
  <si>
    <t>beard--moustache-care</t>
  </si>
  <si>
    <t>Boys Nehru Jacket With Shirt</t>
  </si>
  <si>
    <t>CHARCHIT</t>
  </si>
  <si>
    <t>6-7Y,8-9Y,10-11Y,11-12Y,13-14Y,14-15Y</t>
  </si>
  <si>
    <t>Embroidered Keyhole Neck A-Line Top</t>
  </si>
  <si>
    <t>Men Regular Fit Training Pants</t>
  </si>
  <si>
    <t>Women La Belle Eau de Parfum</t>
  </si>
  <si>
    <t>Women Embellished Ruffle Saree</t>
  </si>
  <si>
    <t>Woven Design Saree Blouse</t>
  </si>
  <si>
    <t>Studio Shringaar</t>
  </si>
  <si>
    <t>XXS,XS,S,M,L,XL,XXL,3XL,4XL</t>
  </si>
  <si>
    <t>Women High-Rise Cotton Shorts</t>
  </si>
  <si>
    <t>Set Of 2 Gold-Plated Kundan-Studded Anklets</t>
  </si>
  <si>
    <t>Women Pack Of 2 Assorted Boy Shorts</t>
  </si>
  <si>
    <t>Self Design Cotton Crop Top</t>
  </si>
  <si>
    <t>Men Panelled Joggers</t>
  </si>
  <si>
    <t>Lotto</t>
  </si>
  <si>
    <t>Printed Sweatshirt</t>
  </si>
  <si>
    <t>Batik Print Cotton Kurta</t>
  </si>
  <si>
    <t>Textured Contemporary Table Lamp</t>
  </si>
  <si>
    <t>table-lamps</t>
  </si>
  <si>
    <t>Set Of 6 Table Placemats</t>
  </si>
  <si>
    <t>Solid Midriff Flossing Top</t>
  </si>
  <si>
    <t>Striped Fit and Flare Dress</t>
  </si>
  <si>
    <t>Women Solid Dungarees</t>
  </si>
  <si>
    <t>Sringam</t>
  </si>
  <si>
    <t>Boys Embroidered Chino Shorts</t>
  </si>
  <si>
    <t>12M,18M,18-24M,3Y,4Y,5Y,6Y,7Y,8Y,9-10Y,11-12Y,13-14Y</t>
  </si>
  <si>
    <t>Men Pure Cotton T-shirt</t>
  </si>
  <si>
    <t>Grey Slim Fit Heavy Fade Jeans</t>
  </si>
  <si>
    <t>Men Cotton Solid T-shirt</t>
  </si>
  <si>
    <t>Boys Cotton Joggers</t>
  </si>
  <si>
    <t>Slim Fit Semiformal Shirt</t>
  </si>
  <si>
    <t>PU Party Block Pumps</t>
  </si>
  <si>
    <t>Boys Cotton Shark T-shirt</t>
  </si>
  <si>
    <t>Women Solid Gladiators Flats</t>
  </si>
  <si>
    <t>Men Slip-Ons</t>
  </si>
  <si>
    <t>Picktoes</t>
  </si>
  <si>
    <t>Men Woven Design PU Sneakers</t>
  </si>
  <si>
    <t>Leather Sneakers</t>
  </si>
  <si>
    <t>Eego Italy</t>
  </si>
  <si>
    <t>Women Striped Straight Kurta</t>
  </si>
  <si>
    <t>Backpack</t>
  </si>
  <si>
    <t>Men Textured Slip-On Shoes</t>
  </si>
  <si>
    <t>Handcrafted Studded Choker Set</t>
  </si>
  <si>
    <t>rubans LUXURY</t>
  </si>
  <si>
    <t>Women Three Fold Wallet</t>
  </si>
  <si>
    <t>210 TC 1 Extra Large Bedsheet with 2 Pillow Covers</t>
  </si>
  <si>
    <t>Men Striped Polo Collar Pure Cotton T-shirt</t>
  </si>
  <si>
    <t>Clutch with Chain Strap</t>
  </si>
  <si>
    <t>Women Floral High-Rise Shorts</t>
  </si>
  <si>
    <t>Men Cotton Kurta with Churidar</t>
  </si>
  <si>
    <t>Plus Size Solid A-Line Dress</t>
  </si>
  <si>
    <t>TRUNDZ</t>
  </si>
  <si>
    <t>Men Solid Kurta</t>
  </si>
  <si>
    <t>Ceramic Mugs with Bowls</t>
  </si>
  <si>
    <t>Unravel India</t>
  </si>
  <si>
    <t>Boys Printed Co-Ords</t>
  </si>
  <si>
    <t>Women Antimicrobial Slim Fit T-shirt</t>
  </si>
  <si>
    <t>Girls Printed Cotton Nightsuit</t>
  </si>
  <si>
    <t>Gold-Plated Earrings</t>
  </si>
  <si>
    <t>PANASH</t>
  </si>
  <si>
    <t>Unisex Colourblocked ULPP Sports Backpack</t>
  </si>
  <si>
    <t>Kipsta By Decathlon</t>
  </si>
  <si>
    <t>Men Shorts</t>
  </si>
  <si>
    <t>29,30,31,32,33,34,36</t>
  </si>
  <si>
    <t>Unisex Leather Card Holder</t>
  </si>
  <si>
    <t>Kara</t>
  </si>
  <si>
    <t>Geometric Print High-Low Top</t>
  </si>
  <si>
    <t>Solid Pencil Skirt</t>
  </si>
  <si>
    <t>Club York</t>
  </si>
  <si>
    <t>Girls Pack Of 6 Assorted Basic Briefs</t>
  </si>
  <si>
    <t>Boys Bomber Jacket</t>
  </si>
  <si>
    <t>Printed Tiered Wrap Dress</t>
  </si>
  <si>
    <t>Pack of 2 Briefs</t>
  </si>
  <si>
    <t>Men Textured Genuine Italian Leather Formal Oxfords</t>
  </si>
  <si>
    <t>Women Floral Embroidered Velvet Kurta</t>
  </si>
  <si>
    <t>Flared Sleeves Empire Top</t>
  </si>
  <si>
    <t>Hand Block Print Kurta</t>
  </si>
  <si>
    <t>Akshatani</t>
  </si>
  <si>
    <t>Solid Lightweight Denim Jacket</t>
  </si>
  <si>
    <t>Women Analogue and Digital Watch</t>
  </si>
  <si>
    <t>Men Solid Derbys</t>
  </si>
  <si>
    <t>UK6,UK7,UK8,UK9,UK10,UK11,UK12,UK13,UK13.5</t>
  </si>
  <si>
    <t>Men Leather Sneakers</t>
  </si>
  <si>
    <t>Plus Size A-Line Midi Dress</t>
  </si>
  <si>
    <t>Maternity Layered A-Line Dress</t>
  </si>
  <si>
    <t>Solid Reversible Leather Belt</t>
  </si>
  <si>
    <t>Embroidered Anarkali Kurta</t>
  </si>
  <si>
    <t>Indigo Dye Kurta Set &amp; Dupatta</t>
  </si>
  <si>
    <t>Boys Printed Polo Collar Pure Cotton T-shirt</t>
  </si>
  <si>
    <t>4-5Y,6-7Y,8-9Y,10-11Y,12-13Y,14-15Y,16-17Y</t>
  </si>
  <si>
    <t>Woven Design A-Line Kurta</t>
  </si>
  <si>
    <t>Strappy Top with Ruffles</t>
  </si>
  <si>
    <t>Women Printed Top</t>
  </si>
  <si>
    <t>Fleximaa</t>
  </si>
  <si>
    <t>Paddle Hair Brush large</t>
  </si>
  <si>
    <t>hair-brush-and-comb</t>
  </si>
  <si>
    <t>Girls Velvet Finish Joggers</t>
  </si>
  <si>
    <t>Embossed Hooded Sweatshirt</t>
  </si>
  <si>
    <t>Women Beige Visor Cap</t>
  </si>
  <si>
    <t>Solid Bardot Crop Top</t>
  </si>
  <si>
    <t>Women Ankle-Length Leggings</t>
  </si>
  <si>
    <t>Men Set of 2 EDP &amp; 1 Deodorant</t>
  </si>
  <si>
    <t>Denver</t>
  </si>
  <si>
    <t>Fashion Victim</t>
  </si>
  <si>
    <t>UK6,UK7,UK8,UK9,UK10,UK11,UK12,UK13</t>
  </si>
  <si>
    <t>Formal Shoes</t>
  </si>
  <si>
    <t>REFOAM</t>
  </si>
  <si>
    <t>Men Colourblocked Slip-On Sneakers</t>
  </si>
  <si>
    <t>Women Denim Stretchable Shorts</t>
  </si>
  <si>
    <t>Prep + Prime Skin Base Visage</t>
  </si>
  <si>
    <t>Textured Slim Fit Formal Shirt</t>
  </si>
  <si>
    <t>Girls A-Line Dress with Briefs</t>
  </si>
  <si>
    <t>Nauti Nati</t>
  </si>
  <si>
    <t>Vemante</t>
  </si>
  <si>
    <t>Ikat Printed LayeredMidi Dress</t>
  </si>
  <si>
    <t>Men Supima Cotton Trunks</t>
  </si>
  <si>
    <t>Women Solid Kurta with Trousers</t>
  </si>
  <si>
    <t>Idalia</t>
  </si>
  <si>
    <t>Printed Empire Anarkali Kurta</t>
  </si>
  <si>
    <t>Poshak Hub</t>
  </si>
  <si>
    <t>Checked Straight Kurta</t>
  </si>
  <si>
    <t>Men Pack of 2 Hipster Briefs</t>
  </si>
  <si>
    <t>Men Contrast Track Jacket</t>
  </si>
  <si>
    <t>Men Textured Reversible Belt</t>
  </si>
  <si>
    <t>Girls Cotton Sleeveless Tshirt</t>
  </si>
  <si>
    <t>Detachable Hood Padded Jacket</t>
  </si>
  <si>
    <t>Tea Tree Face Scrub 100 ml</t>
  </si>
  <si>
    <t>Tinted</t>
  </si>
  <si>
    <t>Women Signorina EDP 100 ml</t>
  </si>
  <si>
    <t>Salvatore Ferragamo</t>
  </si>
  <si>
    <t>Men 3 Pcs Cotton Lounge Pants</t>
  </si>
  <si>
    <t>Women textured Handheld Bag</t>
  </si>
  <si>
    <t>Striped Dupatta with Gotta Patti</t>
  </si>
  <si>
    <t>Embroidered Kurti with Skirt &amp; Dupatta</t>
  </si>
  <si>
    <t>Striped Off-Shoulder Bardot Top</t>
  </si>
  <si>
    <t>Leaf Printed Table Lamp</t>
  </si>
  <si>
    <t>green girgit</t>
  </si>
  <si>
    <t>Women Pack Of 3 Assorted Cotton Lounge T-Shirt</t>
  </si>
  <si>
    <t>Men Body Spray</t>
  </si>
  <si>
    <t>Slim Fit Casual Longline Shirt</t>
  </si>
  <si>
    <t>Colourblocked Cotton Pure Cotton T-shirt</t>
  </si>
  <si>
    <t>Men Set Of 2 Cotton Shorts</t>
  </si>
  <si>
    <t>Men Solid Thermal T-shirt</t>
  </si>
  <si>
    <t>Men Shock-In-Scent EDP 100ml</t>
  </si>
  <si>
    <t>Geometric Printed Sling Bag</t>
  </si>
  <si>
    <t>Bridal Hair Styling Comb Pin</t>
  </si>
  <si>
    <t>Men Camouflage Sports Shorts</t>
  </si>
  <si>
    <t>Women Heeled Chelsea Boots</t>
  </si>
  <si>
    <t>Women Midi Skirt</t>
  </si>
  <si>
    <t>Windcheater Sporty Jacket</t>
  </si>
  <si>
    <t>Zeel</t>
  </si>
  <si>
    <t>Girls Set of 3 Ankle Socks</t>
  </si>
  <si>
    <t>Set of 3 Hair Oil</t>
  </si>
  <si>
    <t>Rey Naturals</t>
  </si>
  <si>
    <t>Pro Skin Care Coffee Routine</t>
  </si>
  <si>
    <t>Women Straight Striped Palazzos</t>
  </si>
  <si>
    <t>Embellished Tasselled Potli Clutches</t>
  </si>
  <si>
    <t>Quilted Sling Bag</t>
  </si>
  <si>
    <t>Animal PU Zip Around Wallet</t>
  </si>
  <si>
    <t>Made To Measure Kurta Set</t>
  </si>
  <si>
    <t>Set Of 2 Solid 500 GSM Cotton Hand Towels</t>
  </si>
  <si>
    <t>LUSH &amp; BEYOND</t>
  </si>
  <si>
    <t>Girls Pure Cotton A-Line Dress</t>
  </si>
  <si>
    <t>Girls Kurti Salwar Suit</t>
  </si>
  <si>
    <t>KID1</t>
  </si>
  <si>
    <t>4-5Y,5-6Y,6-7Y,7-8Y,8-9Y,9-10Y,10-12Y,12-14Y</t>
  </si>
  <si>
    <t>Milk Liposoluble Wax 800 ml</t>
  </si>
  <si>
    <t>RICA</t>
  </si>
  <si>
    <t>Women Solid Pure Cotton Straight Kurti</t>
  </si>
  <si>
    <t>Aprique FAB</t>
  </si>
  <si>
    <t>Women Kurta Set with Dupatta</t>
  </si>
  <si>
    <t>Printed Maxi Skirt</t>
  </si>
  <si>
    <t>38,42,46,50,54</t>
  </si>
  <si>
    <t>Unisex Kids Pack of 4 Socks</t>
  </si>
  <si>
    <t>Creature</t>
  </si>
  <si>
    <t>2-3Y,3-4Y,4-5Y,5-6Y,6-7Y,7-8Y,8-9Y</t>
  </si>
  <si>
    <t>Women Tiered Skirt</t>
  </si>
  <si>
    <t>Girls High-Rise Trousers</t>
  </si>
  <si>
    <t>Leather Card Holder</t>
  </si>
  <si>
    <t>Embellished Sheath Dress</t>
  </si>
  <si>
    <t>Men Slim Fit Pure Cotton Shirt</t>
  </si>
  <si>
    <t>Ruggers</t>
  </si>
  <si>
    <t>Printed Casual Shirt</t>
  </si>
  <si>
    <t>Men Set of 2 Deodorant</t>
  </si>
  <si>
    <t>KAY DEE</t>
  </si>
  <si>
    <t>Ethnic Motifs Kanjeevaram Organza Saree</t>
  </si>
  <si>
    <t>Women Regular Fit Shorts</t>
  </si>
  <si>
    <t>Printed Cardigan Sweater</t>
  </si>
  <si>
    <t>Unisex Kids PU Flat Boots</t>
  </si>
  <si>
    <t>3.5-4Y,4-4.5Y,4.5-5Y,5.5-6Y,6-6.5Y,6.5-7Y,7-7.5Y,7.5-8Y,8-8.5Y</t>
  </si>
  <si>
    <t>Women Textured Leather Wallet</t>
  </si>
  <si>
    <t>Women Hooded Sweatshirt</t>
  </si>
  <si>
    <t>Modern Sports Advanced T-shirt</t>
  </si>
  <si>
    <t>Men Chelsea Flat Boots</t>
  </si>
  <si>
    <t>Hi RELs</t>
  </si>
  <si>
    <t>Kids 4 Pcs 4 Ply Cotton Masks</t>
  </si>
  <si>
    <t>MASQ</t>
  </si>
  <si>
    <t>2-6Y,7-14Y,14-18Y</t>
  </si>
  <si>
    <t>Under Eye Cream</t>
  </si>
  <si>
    <t>Embellished Purse Clutch</t>
  </si>
  <si>
    <t>Women Cotton Kaftan Nightdress</t>
  </si>
  <si>
    <t>SANSKRUTIHOMES</t>
  </si>
  <si>
    <t>Embellished Anarkali Kurta</t>
  </si>
  <si>
    <t>Floral Cotton Maxi Nightdress</t>
  </si>
  <si>
    <t>Bralette Top</t>
  </si>
  <si>
    <t>Hair Color- Caramel Brown 5.32</t>
  </si>
  <si>
    <t>Pack Of 8 5-Ply N95 Masks</t>
  </si>
  <si>
    <t>CENWELL</t>
  </si>
  <si>
    <t>Velvet Sheath Dress</t>
  </si>
  <si>
    <t>WISSTLER</t>
  </si>
  <si>
    <t>Lehenga &amp; Blouse with Dupatta</t>
  </si>
  <si>
    <t>Wish Karo</t>
  </si>
  <si>
    <t>Men Solid Bamboo Cotton Briefs</t>
  </si>
  <si>
    <t>Girls Embroidered A-Line Dress</t>
  </si>
  <si>
    <t>Set Of 6 Solid Glass Tumblers</t>
  </si>
  <si>
    <t>Printed Bardot Top</t>
  </si>
  <si>
    <t>Hair Fall Control Hair Serum</t>
  </si>
  <si>
    <t>hair-serum</t>
  </si>
  <si>
    <t>Self Design Maxi Dress</t>
  </si>
  <si>
    <t>Eavan</t>
  </si>
  <si>
    <t>Girls Printed Kurta &amp; Salwar</t>
  </si>
  <si>
    <t>Self-Design Bling and Sparkly Shrug</t>
  </si>
  <si>
    <t>Girls Printed Kurta</t>
  </si>
  <si>
    <t>9-10Y,10-11Y,11-12Y,12-13Y,13-14Y</t>
  </si>
  <si>
    <t>Solid Tank Crop Top</t>
  </si>
  <si>
    <t>Women Chevron Printed Kurta</t>
  </si>
  <si>
    <t>Yoke Design Kurta with Churidar</t>
  </si>
  <si>
    <t>Men Cotton T-shirt</t>
  </si>
  <si>
    <t>Men Aqua Inizio Deodorant</t>
  </si>
  <si>
    <t>Essenza di Wills</t>
  </si>
  <si>
    <t>Men 1 Sport Deodorant</t>
  </si>
  <si>
    <t>Round Neck Lounge T-Shirt</t>
  </si>
  <si>
    <t>Girls Printed Top</t>
  </si>
  <si>
    <t>Women Bra</t>
  </si>
  <si>
    <t>Men   Colourblocked Patent Leather Monks</t>
  </si>
  <si>
    <t>Discovery Cargo Backpack</t>
  </si>
  <si>
    <t>Women Striped Kurta with Sharara</t>
  </si>
  <si>
    <t>Women Striped Kurta with Palazzos With Dupatta</t>
  </si>
  <si>
    <t>Saanjh</t>
  </si>
  <si>
    <t>Green Tea Balancing Lotion EX</t>
  </si>
  <si>
    <t>160ML</t>
  </si>
  <si>
    <t>DIVA WALK EXCLUSIVE</t>
  </si>
  <si>
    <t>Floral Pleated Maxi Dress</t>
  </si>
  <si>
    <t>Regular Fit Formal Shirt</t>
  </si>
  <si>
    <t>Girls Pack of 3 Cotton Briefs</t>
  </si>
  <si>
    <t>Grey &amp; White Walking Shoes</t>
  </si>
  <si>
    <t>HIROLAS</t>
  </si>
  <si>
    <t>Ethnic Motifs Banarasi Saree</t>
  </si>
  <si>
    <t>Boys Cotton Sleeveless Pure Cotton T-shirt</t>
  </si>
  <si>
    <t>Embellished Net Fitted Top</t>
  </si>
  <si>
    <t>studio rasa</t>
  </si>
  <si>
    <t>Lilly &amp; sparkle</t>
  </si>
  <si>
    <t>Womens 2 Tank Top</t>
  </si>
  <si>
    <t>Boys Cotton Brand Logo Shorts</t>
  </si>
  <si>
    <t>Colourblocked Sleeveless Tee</t>
  </si>
  <si>
    <t>Striped Ruffles Tank Top</t>
  </si>
  <si>
    <t>Men Typography Gym T-shirt</t>
  </si>
  <si>
    <t>Women Slip-On Walking Sneakers</t>
  </si>
  <si>
    <t>Men Checked Cotton Shirt</t>
  </si>
  <si>
    <t>Women Textured Block Heels</t>
  </si>
  <si>
    <t>Women Tropical Print Sneakers</t>
  </si>
  <si>
    <t>Colourblocked Football Socks</t>
  </si>
  <si>
    <t>Floral Art Silk Saree</t>
  </si>
  <si>
    <t>Women Solid Cotton Playsuit</t>
  </si>
  <si>
    <t>Solemio</t>
  </si>
  <si>
    <t>Women Net Hipster Briefs</t>
  </si>
  <si>
    <t>Graphic Joyful Conversation Tshirt</t>
  </si>
  <si>
    <t>Wonder Woman</t>
  </si>
  <si>
    <t>Ethnic Motifs Printed Sneakers</t>
  </si>
  <si>
    <t>Longwalk</t>
  </si>
  <si>
    <t>Men Blue Sweat Shorts</t>
  </si>
  <si>
    <t>Printed Top Regular</t>
  </si>
  <si>
    <t>Floral Print Twisted Top</t>
  </si>
  <si>
    <t>Men Lightly Faded Jeans</t>
  </si>
  <si>
    <t>Checked Tailored Jacket</t>
  </si>
  <si>
    <t>Women Straight Fit Cigarette Trousers</t>
  </si>
  <si>
    <t>Layered Kurta with Palazzos</t>
  </si>
  <si>
    <t>Pure Embroidered Saree</t>
  </si>
  <si>
    <t>Ribbed Pullover Sweater</t>
  </si>
  <si>
    <t>Set of 2 Solid Bolster Covers</t>
  </si>
  <si>
    <t>bolster-covers</t>
  </si>
  <si>
    <t>Solid Volume Play Jumpsuit</t>
  </si>
  <si>
    <t>Printed Playsuit</t>
  </si>
  <si>
    <t>Ethnic Motifs Top</t>
  </si>
  <si>
    <t>Head Massage Oil 50 ml</t>
  </si>
  <si>
    <t>50 ml</t>
  </si>
  <si>
    <t>Woman White Shoulder Bag</t>
  </si>
  <si>
    <t>Women Pack Of 3 Assorted Bikini Briefs</t>
  </si>
  <si>
    <t>Denim Solid Tube Jumpsuit</t>
  </si>
  <si>
    <t>Women Solid Non-Padded Wireless Everyday Bra</t>
  </si>
  <si>
    <t>38C,38D,40C,40D,42C,42D,44C,44D,46C,46D,48C,48D</t>
  </si>
  <si>
    <t>Embellished Block Sandals</t>
  </si>
  <si>
    <t>Women Embellished Flats</t>
  </si>
  <si>
    <t>Embellished Ethnic Wedge Sandals</t>
  </si>
  <si>
    <t>Sandals</t>
  </si>
  <si>
    <t>Women Printed Room Slippers</t>
  </si>
  <si>
    <t>UK4</t>
  </si>
  <si>
    <t>Mandarin Collar Chanderi Top</t>
  </si>
  <si>
    <t>Desi Weavess</t>
  </si>
  <si>
    <t>Soie</t>
  </si>
  <si>
    <t>32B,32C,34B,34C,34D,36B,36C,36D,38B,38C</t>
  </si>
  <si>
    <t>Women Lifestyle Tracksuits</t>
  </si>
  <si>
    <t>Women Wedge Loafers</t>
  </si>
  <si>
    <t>Women Maxi Flared Skirt</t>
  </si>
  <si>
    <t>Men Pack Of 5 Assorted Socks</t>
  </si>
  <si>
    <t>Castor Sustainable Oil 150 ml</t>
  </si>
  <si>
    <t>150ML</t>
  </si>
  <si>
    <t>body-oil</t>
  </si>
  <si>
    <t>Self Design Shirt Style Top</t>
  </si>
  <si>
    <t>S,M,L,XL,XXL,3XL,4XL,5XL,6XL</t>
  </si>
  <si>
    <t>Men Pack of 3 Striped Socks</t>
  </si>
  <si>
    <t>Ethnic Motifs Banarasi Silk Blend Saree</t>
  </si>
  <si>
    <t>Handheld Bag with Wallet</t>
  </si>
  <si>
    <t>Cotton Semiformal Shirt</t>
  </si>
  <si>
    <t>YOVISH</t>
  </si>
  <si>
    <t>Solid Hooded Padded Jacket</t>
  </si>
  <si>
    <t>Fleece Overcoat</t>
  </si>
  <si>
    <t>Airdopes 381 M Earbuds</t>
  </si>
  <si>
    <t>Floral Printed Table Cover</t>
  </si>
  <si>
    <t>Ethnic Motifs Embroidered Dupatta</t>
  </si>
  <si>
    <t>Cotton Ikkat Print Pajama Set</t>
  </si>
  <si>
    <t>Maternity Pads - 14 pcs</t>
  </si>
  <si>
    <t>Abena</t>
  </si>
  <si>
    <t>Gold khadi Print Dupatta</t>
  </si>
  <si>
    <t>Women Slim Fit T-shirt</t>
  </si>
  <si>
    <t>Cheek &amp; Lip Stain - Mango</t>
  </si>
  <si>
    <t>Women Solid Cropped Leggings</t>
  </si>
  <si>
    <t>Floral Print Nightdress</t>
  </si>
  <si>
    <t>Pearl Beaded Maang Tikka</t>
  </si>
  <si>
    <t>Studio Voylla</t>
  </si>
  <si>
    <t>THE MILLION CLUB</t>
  </si>
  <si>
    <t>Girls Colourblocked Flats</t>
  </si>
  <si>
    <t>Women Pack Of 2 Printed Capris</t>
  </si>
  <si>
    <t>Pure Cotton Bio-Wash Shorts</t>
  </si>
  <si>
    <t>Men Textured Formal Slip-On Shoes</t>
  </si>
  <si>
    <t>Slim Heeled Sandals</t>
  </si>
  <si>
    <t>Striped Pure Linen Saree</t>
  </si>
  <si>
    <t>Set of 2 Sunscreen</t>
  </si>
  <si>
    <t>Men Slim Fit Cargo Shorts</t>
  </si>
  <si>
    <t>Women Floral Print Top</t>
  </si>
  <si>
    <t>Unisex Pride Cotton T-shirt</t>
  </si>
  <si>
    <t>Girls Striped Cotton T-shirt</t>
  </si>
  <si>
    <t>2-3Y,3-4Y,4-5Y,6-7Y,7-8Y,8-9Y,11-12Y</t>
  </si>
  <si>
    <t>RANDOM</t>
  </si>
  <si>
    <t>Velvet Saree Blouse</t>
  </si>
  <si>
    <t>Circular Chandbalis</t>
  </si>
  <si>
    <t>Gold-Plated Stone Studs</t>
  </si>
  <si>
    <t>Embossed 5 Seater Sofa Cover</t>
  </si>
  <si>
    <t>HOSTA HOMES</t>
  </si>
  <si>
    <t>Polka Dot Printed Top</t>
  </si>
  <si>
    <t>Solid Kurta with Pyjamas &amp; Dupatta</t>
  </si>
  <si>
    <t>Slim Fit Striped Casual Shirt</t>
  </si>
  <si>
    <t>Beaded Drop Earrings</t>
  </si>
  <si>
    <t>Pack of 2 Everyday Solid Bra</t>
  </si>
  <si>
    <t>TARAMA</t>
  </si>
  <si>
    <t>Floral Print Maxi Dress</t>
  </si>
  <si>
    <t>Deewa</t>
  </si>
  <si>
    <t>Boys Conversational Regular Shorts</t>
  </si>
  <si>
    <t>Women Geometric Print Mules</t>
  </si>
  <si>
    <t>300-320 ML</t>
  </si>
  <si>
    <t>Women Semi Sheer Midi Skirt</t>
  </si>
  <si>
    <t>ROVING MODE</t>
  </si>
  <si>
    <t>25,27,29,31,33,35,37,40,43</t>
  </si>
  <si>
    <t>Printed Polo Collar T-shirt</t>
  </si>
  <si>
    <t>FIDO DIDO</t>
  </si>
  <si>
    <t>Women Polka-dot Printed Flared Knee-Length Skirt</t>
  </si>
  <si>
    <t>Checked Glory Fit Pure Cotton T-shirt</t>
  </si>
  <si>
    <t>Ruched Midi Co-ordinate Dress</t>
  </si>
  <si>
    <t>Acrylic Sweater Midi Dress</t>
  </si>
  <si>
    <t>Printed Blouson Top</t>
  </si>
  <si>
    <t>Girls Cotton Lehenga Choli</t>
  </si>
  <si>
    <t>Pack of 2 Everyday Bras</t>
  </si>
  <si>
    <t>Self Design Shoulder Bag</t>
  </si>
  <si>
    <t>Solid Basic Jumpsuit</t>
  </si>
  <si>
    <t>SHIRT THEORY</t>
  </si>
  <si>
    <t>Denim Casual Shirt</t>
  </si>
  <si>
    <t>Gold-Plated Beaded Jewellery Set</t>
  </si>
  <si>
    <t>Block Heeled Boots</t>
  </si>
  <si>
    <t>Women Solid Saree Blouse</t>
  </si>
  <si>
    <t>Men Solid Technical Mac Coat</t>
  </si>
  <si>
    <t>LINDBERGH</t>
  </si>
  <si>
    <t>Lightly Padded Bralette Bra</t>
  </si>
  <si>
    <t>Laceandme</t>
  </si>
  <si>
    <t>Men Single-Breasted Blazer</t>
  </si>
  <si>
    <t>Cotton Colourblocked Pure Cotton T-shirt</t>
  </si>
  <si>
    <t>Women Oxidized Necklace</t>
  </si>
  <si>
    <t>Women Ribbed Sweater</t>
  </si>
  <si>
    <t>Floral Print Crepe Wrap Top</t>
  </si>
  <si>
    <t>Boys Solid Cotton Sleepsuit</t>
  </si>
  <si>
    <t>0-3M,3-6M,6-9M,9-12M</t>
  </si>
  <si>
    <t>Women Velvet Block Sandals</t>
  </si>
  <si>
    <t>TWIN TOES</t>
  </si>
  <si>
    <t>Women Slim Fit Gym Tights</t>
  </si>
  <si>
    <t>Blue Checks Casual Shirt</t>
  </si>
  <si>
    <t>Printed Scarf Scrunchie</t>
  </si>
  <si>
    <t>BEWITCHED</t>
  </si>
  <si>
    <t>Pack Of 2 Conditioners</t>
  </si>
  <si>
    <t>Set of6 Silver-Plated Earrings</t>
  </si>
  <si>
    <t>Cobble 5W Bluetooth Speaker</t>
  </si>
  <si>
    <t>Cotton Printed Night suit</t>
  </si>
  <si>
    <t>Brass Silver-Plated Handcrafted Bangle-Style Bracelet</t>
  </si>
  <si>
    <t>Ultralight Cotton Inner Boxer</t>
  </si>
  <si>
    <t>Floral Top</t>
  </si>
  <si>
    <t>Men Pack Of 2 Boxers</t>
  </si>
  <si>
    <t>Men Yoga Joggers</t>
  </si>
  <si>
    <t>YK Baby</t>
  </si>
  <si>
    <t>RAJUBHAI HARGOVINDAS</t>
  </si>
  <si>
    <t>M,L,XL,XXL,3XL,4XL,5XL,7XL</t>
  </si>
  <si>
    <t>Pleated Cigerette Trousers</t>
  </si>
  <si>
    <t>Girls Floral Print A-line Top</t>
  </si>
  <si>
    <t>Men PackOf3 Above Ankle Socks</t>
  </si>
  <si>
    <t>Solid Running T-shirt</t>
  </si>
  <si>
    <t>Solid Travel Pouch</t>
  </si>
  <si>
    <t>Queue</t>
  </si>
  <si>
    <t>Floral Blouson Top</t>
  </si>
  <si>
    <t>3-6M,6-12M,12-18M,18-24M,2-3Y,3-4Y,5-6Y</t>
  </si>
  <si>
    <t>Boys Avengers Print T-shirt</t>
  </si>
  <si>
    <t>Outdoor Packable Jacket</t>
  </si>
  <si>
    <t>Women Striped Ballerinas</t>
  </si>
  <si>
    <t>Girl Cotton Brand Logo T-shirt</t>
  </si>
  <si>
    <t>Analogue 44 cm Wall Clock</t>
  </si>
  <si>
    <t>Suede Work Block Mules</t>
  </si>
  <si>
    <t>Misto</t>
  </si>
  <si>
    <t>Rose Blush Trio Floral Fantasy</t>
  </si>
  <si>
    <t>MILANI</t>
  </si>
  <si>
    <t>250 TC King Bedsheet Set</t>
  </si>
  <si>
    <t>Yoke Design Kurta with Sharara &amp; Dupatta</t>
  </si>
  <si>
    <t>Wall Clock with Wall Art</t>
  </si>
  <si>
    <t>Self-Design Noughties Spaghetti Dress</t>
  </si>
  <si>
    <t>Printed Block Sandals</t>
  </si>
  <si>
    <t>Funku Fashion</t>
  </si>
  <si>
    <t>Women Eau De Parfum 50ml</t>
  </si>
  <si>
    <t>MUGLER</t>
  </si>
  <si>
    <t>Set of 4 Solid Bags</t>
  </si>
  <si>
    <t>Men Printed Straight Shorts</t>
  </si>
  <si>
    <t>28,32,36</t>
  </si>
  <si>
    <t>Men Round Neck Cotton Pure Cotton T-shirt</t>
  </si>
  <si>
    <t>UrGear</t>
  </si>
  <si>
    <t>Men Set of 3 Calf-Length Socks</t>
  </si>
  <si>
    <t>MBE</t>
  </si>
  <si>
    <t>Plus Size Men Solid Regular Fit Shorts</t>
  </si>
  <si>
    <t>Women Kurta Trousers &amp; Dupatta</t>
  </si>
  <si>
    <t>Kurta with Skirt</t>
  </si>
  <si>
    <t>Women Solid High-Rise Trousers</t>
  </si>
  <si>
    <t>32,34,36,38,41,44</t>
  </si>
  <si>
    <t>Kurta  Palazzos</t>
  </si>
  <si>
    <t>Men Jacquard Kurta</t>
  </si>
  <si>
    <t>CARLINGTON</t>
  </si>
  <si>
    <t>Solid Top with Trousers</t>
  </si>
  <si>
    <t>Girls Printed Flared Maxi Skirt</t>
  </si>
  <si>
    <t>Women Floral Midi Dress</t>
  </si>
  <si>
    <t>MASON AUPLIN Two Fold Wallet</t>
  </si>
  <si>
    <t>Handcrafted Circular Jhumkas</t>
  </si>
  <si>
    <t>Set of 2 Aloevera Gel</t>
  </si>
  <si>
    <t>Aryanveda</t>
  </si>
  <si>
    <t>Thread Work Hoop Earrings</t>
  </si>
  <si>
    <t>Silver-Plated Chain</t>
  </si>
  <si>
    <t>TAAL Portable Wireless Speaker with Dual Full Range Audio Drivers &amp; Hands Free Calling</t>
  </si>
  <si>
    <t>FitSpark</t>
  </si>
  <si>
    <t>Set Of 4 Corsica Spinel Ursa Printed Cereal Bowls</t>
  </si>
  <si>
    <t>Men Hampton Analogue Watch</t>
  </si>
  <si>
    <t>Armani Exchange</t>
  </si>
  <si>
    <t>Women Peach Shower Gel</t>
  </si>
  <si>
    <t>Fiama</t>
  </si>
  <si>
    <t>Unisex U-17 Tennis Backpack</t>
  </si>
  <si>
    <t>MADSTO</t>
  </si>
  <si>
    <t>Plus Size Kurta with Trousers &amp; Dupatta</t>
  </si>
  <si>
    <t>Revitalift Laser X3 Serum</t>
  </si>
  <si>
    <t>Kurta Set with Nehru Jacket</t>
  </si>
  <si>
    <t>Women Set of 3 Ankle-Length</t>
  </si>
  <si>
    <t>Abstract Scarf Top</t>
  </si>
  <si>
    <t>Girls Printed Pinafore Dress</t>
  </si>
  <si>
    <t>Women Solid Soft Shopper</t>
  </si>
  <si>
    <t>Men Kurta Set &amp; Nehru Jacket</t>
  </si>
  <si>
    <t>Plus Size Men Regular Fit Casual Shirt</t>
  </si>
  <si>
    <t>48,50,52,54,56,58</t>
  </si>
  <si>
    <t>Men Pack of 5 Assorted Cotton Ankle-Length Socks</t>
  </si>
  <si>
    <t>Dollar Socks</t>
  </si>
  <si>
    <t>NU-TILITY Crew Sweatshirt</t>
  </si>
  <si>
    <t>Solid Open Front Shrug</t>
  </si>
  <si>
    <t>Floral Embroidered A-Line Top</t>
  </si>
  <si>
    <t>Striped Halter Neck Fitted Top</t>
  </si>
  <si>
    <t>Women Plus Size Slim Shorts</t>
  </si>
  <si>
    <t>36,38,40,42,44,46,48</t>
  </si>
  <si>
    <t>Floral Printed Sheath Dress</t>
  </si>
  <si>
    <t>Women Rapid-Dry Running Tights</t>
  </si>
  <si>
    <t>Solid Fitted Top</t>
  </si>
  <si>
    <t>Printed Cotton Track Pants</t>
  </si>
  <si>
    <t>Captain America Lounge Pants</t>
  </si>
  <si>
    <t>Microfiber Soft Towel</t>
  </si>
  <si>
    <t>Nabaiji By Decathlon</t>
  </si>
  <si>
    <t>Semi-Stitched Lehenga Set</t>
  </si>
  <si>
    <t>WHITE FIRE</t>
  </si>
  <si>
    <t>Anarkali Dress With Dupatta</t>
  </si>
  <si>
    <t>Men Pack Of 2 Regular Shorts</t>
  </si>
  <si>
    <t>Girls Cotton Denim Jacket</t>
  </si>
  <si>
    <t>Pink Floyd Featured Cotton T-shirt</t>
  </si>
  <si>
    <t>Men Cotton Dyed Casual Shirt</t>
  </si>
  <si>
    <t>Skin Brightening Treatment</t>
  </si>
  <si>
    <t>Women Salwar</t>
  </si>
  <si>
    <t>Castle</t>
  </si>
  <si>
    <t>Metallic Twisted Pencil Skirt</t>
  </si>
  <si>
    <t>Boys Sports T-shirt</t>
  </si>
  <si>
    <t>Girls Printed Leggings</t>
  </si>
  <si>
    <t>Men Striped Puffer Jacket</t>
  </si>
  <si>
    <t>Solid Scalloped Edge Trousers</t>
  </si>
  <si>
    <t>Men Leather Loafers</t>
  </si>
  <si>
    <t>Men Slim Fit Mid-Rise Sports Shorts</t>
  </si>
  <si>
    <t>Girls Floral Regular Top</t>
  </si>
  <si>
    <t>Men Printed Track Pants</t>
  </si>
  <si>
    <t>Solid Handheld Bucket Bag</t>
  </si>
  <si>
    <t>Pure Cotton Regular Top</t>
  </si>
  <si>
    <t>Sweetheart Neckline Midi Dress</t>
  </si>
  <si>
    <t>Girls Striped Fit and Flare Dress</t>
  </si>
  <si>
    <t>Women A-Line Kurta</t>
  </si>
  <si>
    <t>Cotton Poplin Shirt Style Top</t>
  </si>
  <si>
    <t>Tea Tree Sustainable Night Lotion</t>
  </si>
  <si>
    <t>30ML</t>
  </si>
  <si>
    <t>Face Creme &amp; Overnight Gel</t>
  </si>
  <si>
    <t>PACK</t>
  </si>
  <si>
    <t>Geometric PU Sling Bag</t>
  </si>
  <si>
    <t>Women Kurta Palazzos &amp; Dupatta</t>
  </si>
  <si>
    <t>Men Super Slim Casual Shirt</t>
  </si>
  <si>
    <t>Kids Regular Running Shoes</t>
  </si>
  <si>
    <t>4-5Y,4-5.5Y,5-6Y,6-7Y</t>
  </si>
  <si>
    <t>Set of 3 Maang Tikas</t>
  </si>
  <si>
    <t>SUTI</t>
  </si>
  <si>
    <t>Silk Standard Fit Party Shirt</t>
  </si>
  <si>
    <t>Boys Embroidered Kurta</t>
  </si>
  <si>
    <t>Men Pack Of 10 Assorted Vests</t>
  </si>
  <si>
    <t>Dollar</t>
  </si>
  <si>
    <t>Floral Embroidered Top</t>
  </si>
  <si>
    <t>Women Pack Of 3 Bikini Briefs</t>
  </si>
  <si>
    <t>Women Pack Of 2 Solid Camisoles</t>
  </si>
  <si>
    <t>Printed Kurta with Churidar</t>
  </si>
  <si>
    <t>Women Floral Cami Sleep Set Night Suit</t>
  </si>
  <si>
    <t>180 TC 1 Queen Bedsheet with 2 Pillow Covers</t>
  </si>
  <si>
    <t>Solid Travel Duffle Bag</t>
  </si>
  <si>
    <t>Hair Dryer &amp; Straightener Set</t>
  </si>
  <si>
    <t>Havells</t>
  </si>
  <si>
    <t>Colourblocked Pullover Sweater</t>
  </si>
  <si>
    <t>Men Formal Derbys</t>
  </si>
  <si>
    <t>Acne &amp; Pimple Control Combo</t>
  </si>
  <si>
    <t>Gold-Plated Stone-Studded Beaded Kamarbandh</t>
  </si>
  <si>
    <t>GRIIHAM</t>
  </si>
  <si>
    <t>saree-accessories</t>
  </si>
  <si>
    <t>Ethnic Patterned Door Curtain</t>
  </si>
  <si>
    <t>Girls Cotton Shorts</t>
  </si>
  <si>
    <t>GAME BEGINS</t>
  </si>
  <si>
    <t>7-8Y,9-10Y,11-12Y,13-14Y</t>
  </si>
  <si>
    <t>Men Grey Running Shoes</t>
  </si>
  <si>
    <t>UK11,UK12</t>
  </si>
  <si>
    <t>Men Checked Slim Fit Mid-Rise Denim Shorts</t>
  </si>
  <si>
    <t>Textured Envelope Clutch</t>
  </si>
  <si>
    <t>Mode by Red Tape</t>
  </si>
  <si>
    <t>Men Slip-On Comfort Sandals</t>
  </si>
  <si>
    <t>Quilted PU Zip Around Wallet</t>
  </si>
  <si>
    <t>Men Brand Logo Printed Joggers</t>
  </si>
  <si>
    <t>Proline Active</t>
  </si>
  <si>
    <t>Women Printed Training Tights</t>
  </si>
  <si>
    <t>Rick &amp; Morty Printed T-shirt</t>
  </si>
  <si>
    <t>Natural Vita Rich Face Wash</t>
  </si>
  <si>
    <t>Girls Printed Kurta with Sharara &amp; Dupatta</t>
  </si>
  <si>
    <t>Men Ethnic Motifs Embroidered Kurta</t>
  </si>
  <si>
    <t>Floral Denim Shirt Dress</t>
  </si>
  <si>
    <t>Set Of 6 Printed Chair Covers</t>
  </si>
  <si>
    <t>Boys Cotton Trousers</t>
  </si>
  <si>
    <t>V-Neck Plus Size T-shirt</t>
  </si>
  <si>
    <t>XXL,3XL,4XL,5XL,6XL,7XL,8XL,9XL,10XL</t>
  </si>
  <si>
    <t>Floral Printed A-Line Top</t>
  </si>
  <si>
    <t>Chilled Mint Light Moisturizer</t>
  </si>
  <si>
    <t>Girls Hooded Sweatshirt</t>
  </si>
  <si>
    <t>Set of 3 Door Curtains</t>
  </si>
  <si>
    <t>Yoke Design A-Line Kurta</t>
  </si>
  <si>
    <t>Men Analogue Watch TH1791863W</t>
  </si>
  <si>
    <t>U-17 Girls Track Pants</t>
  </si>
  <si>
    <t>Embroidered Kurta with Trousers &amp; Dupatta</t>
  </si>
  <si>
    <t>Set of 6 Bone China Cups</t>
  </si>
  <si>
    <t>Solid Kurta with Palazzos</t>
  </si>
  <si>
    <t>Pack of 2 Bhagalpuri Saree</t>
  </si>
  <si>
    <t>Silk Bazar</t>
  </si>
  <si>
    <t>Basketball Packable Jackets</t>
  </si>
  <si>
    <t>Rockstar Palette -Nude Edition</t>
  </si>
  <si>
    <t>Solid A-Line Top</t>
  </si>
  <si>
    <t>Wooden Spice Box &amp; Spoon</t>
  </si>
  <si>
    <t>ExclusiveLane</t>
  </si>
  <si>
    <t>Women Solid High-Low Top</t>
  </si>
  <si>
    <t>Nun</t>
  </si>
  <si>
    <t>Men Solid Single-Breasted Casual Suit</t>
  </si>
  <si>
    <t>Stud Earring With Hair Chained</t>
  </si>
  <si>
    <t>Shirt Style Plus Size Top</t>
  </si>
  <si>
    <t>Hooded Bomber Jacket</t>
  </si>
  <si>
    <t>Fort Collins</t>
  </si>
  <si>
    <t>3XL,4XL</t>
  </si>
  <si>
    <t>XS,S,L,XL,XXL,3XL</t>
  </si>
  <si>
    <t>Men Plus Size Cotton Pure Cotton T-shirt</t>
  </si>
  <si>
    <t>Pack of 3 Assorted Briefs</t>
  </si>
  <si>
    <t>Body Butter Paraben Free</t>
  </si>
  <si>
    <t>145G</t>
  </si>
  <si>
    <t>Women Self-Design A-Line Mini Skirt</t>
  </si>
  <si>
    <t>Helix</t>
  </si>
  <si>
    <t>Men Red Patent Leather Loafers</t>
  </si>
  <si>
    <t>Striped Bed Pillow</t>
  </si>
  <si>
    <t>Infant Girls Solid Top &amp; Skirt</t>
  </si>
  <si>
    <t>Women Geometric Printed Flared Maxi Skirt</t>
  </si>
  <si>
    <t>Solid Pure Cotton T-shirt</t>
  </si>
  <si>
    <t>Women Plus Size Shirt</t>
  </si>
  <si>
    <t>Boys Handloom Kurta</t>
  </si>
  <si>
    <t>Women Printed Shorts</t>
  </si>
  <si>
    <t>Minions by Kook N Keech</t>
  </si>
  <si>
    <t>Girls PU Flat Boots</t>
  </si>
  <si>
    <t>PASSION PETALS</t>
  </si>
  <si>
    <t>9-12M,12-15M,15-18M,18-21M,21-24M,2-2.5Y</t>
  </si>
  <si>
    <t>Women The One EDT 100 ml</t>
  </si>
  <si>
    <t>Dolce &amp; Gabbana</t>
  </si>
  <si>
    <t>Made to Measure Lehenga &amp; Blouse with Dupatta</t>
  </si>
  <si>
    <t>32/42,34/42,36/42,38/42,40/42,42/42</t>
  </si>
  <si>
    <t>Embellished Celebrity Saree</t>
  </si>
  <si>
    <t>Wooden De-Tangling Hair Brush</t>
  </si>
  <si>
    <t>Rozia</t>
  </si>
  <si>
    <t>Onesize,Onesize</t>
  </si>
  <si>
    <t>Women Handcrafted Bracelet</t>
  </si>
  <si>
    <t>OOMPH</t>
  </si>
  <si>
    <t>Floral Midi Dress</t>
  </si>
  <si>
    <t>Infant Girl Pack of 2 Romper</t>
  </si>
  <si>
    <t>YK Organic</t>
  </si>
  <si>
    <t>Cotton Stretch Saree Blouse</t>
  </si>
  <si>
    <t>Women LAST KISS Body Mist</t>
  </si>
  <si>
    <t>Women Solid Tank Top</t>
  </si>
  <si>
    <t>Women Wide Leg Checked Palazzos</t>
  </si>
  <si>
    <t>PU Slim Heels</t>
  </si>
  <si>
    <t>VAYONAA</t>
  </si>
  <si>
    <t>Semi-Stitched Lehenga Blouse With Dupatta</t>
  </si>
  <si>
    <t>Set of 2 Candle Holders</t>
  </si>
  <si>
    <t>candle-holders</t>
  </si>
  <si>
    <t>Men Solid Flat Boots</t>
  </si>
  <si>
    <t>Women Casual Track Pants</t>
  </si>
  <si>
    <t>Men Regular Fit Shorts</t>
  </si>
  <si>
    <t>Ethnic Printed A-Line Kurta</t>
  </si>
  <si>
    <t>Floral Printed Straight Kurta</t>
  </si>
  <si>
    <t>6XL,7XL</t>
  </si>
  <si>
    <t>32B,32C,32D,34B,34C,34D,36B,36C,36D,38B,38C,38D,40B,40C</t>
  </si>
  <si>
    <t>Geometric Ethnic Fusion Top</t>
  </si>
  <si>
    <t>Solid Hood T-shirt</t>
  </si>
  <si>
    <t>Wipeout Germ Killing Soap-75gm</t>
  </si>
  <si>
    <t>Women Solid Cosmetic Pouch</t>
  </si>
  <si>
    <t>Ribbed Winter Fitted Top</t>
  </si>
  <si>
    <t>Girls Solid Fit &amp; Flare Dress</t>
  </si>
  <si>
    <t>2-3Y,4-5Y,5-6Y,6-7Y,8-9Y,9-10Y</t>
  </si>
  <si>
    <t>Girls Solid Jeggings</t>
  </si>
  <si>
    <t>Men Solid Kurta with Salwar</t>
  </si>
  <si>
    <t>Pink Chikankari Kurta</t>
  </si>
  <si>
    <t>Women Kurti with Sharara With Dupatta</t>
  </si>
  <si>
    <t>Bavaria</t>
  </si>
  <si>
    <t>Boys Hulk Print Polo T-shirt</t>
  </si>
  <si>
    <t>Women Cotton Night Suit</t>
  </si>
  <si>
    <t>Boys Printed Slim-Fit Animal Motif Nehru Jacket</t>
  </si>
  <si>
    <t>Textured PU Party Sandals</t>
  </si>
  <si>
    <t>Women Comfort Heels</t>
  </si>
  <si>
    <t>Block Pumps</t>
  </si>
  <si>
    <t>SAPATOS</t>
  </si>
  <si>
    <t>Women Cotton Denim Jeggings</t>
  </si>
  <si>
    <t>Absolutee Shoes</t>
  </si>
  <si>
    <t>Men Mojaris</t>
  </si>
  <si>
    <t>Set Of 2 Self-Design Window Curtains</t>
  </si>
  <si>
    <t>Women Embellished Saree Blouse</t>
  </si>
  <si>
    <t>Gold-Plated Kundan-Studded Handcrafted Jadau Jewellery Set</t>
  </si>
  <si>
    <t>ANIKAS CREATION</t>
  </si>
  <si>
    <t>Blouson Top</t>
  </si>
  <si>
    <t>Dupion Silk Straight Kurta</t>
  </si>
  <si>
    <t>Women Pure Cotton Night suit</t>
  </si>
  <si>
    <t>Unisex Travel Sling Bag</t>
  </si>
  <si>
    <t>Fly Fashion</t>
  </si>
  <si>
    <t>heemara</t>
  </si>
  <si>
    <t>Polka Dot Regular Top</t>
  </si>
  <si>
    <t>Women Set of 15 Finger Rings</t>
  </si>
  <si>
    <t>Training Rapid-Dry Tshirts</t>
  </si>
  <si>
    <t>Lace High-Low A-Line Dress</t>
  </si>
  <si>
    <t>Ribbed Bodycon Midi Dress</t>
  </si>
  <si>
    <t>Men Skinny Fit Formal Trousers</t>
  </si>
  <si>
    <t>V Dot</t>
  </si>
  <si>
    <t>Pack Of 2 Solid T-shirt Bra</t>
  </si>
  <si>
    <t>Single Window Curtain</t>
  </si>
  <si>
    <t>Women Printed Wallet</t>
  </si>
  <si>
    <t>Stone Studded Jewellery Set</t>
  </si>
  <si>
    <t>Velvet Tube Top</t>
  </si>
  <si>
    <t>144 TC King Bedsheet Set</t>
  </si>
  <si>
    <t>Men Solid Running Joggers</t>
  </si>
  <si>
    <t>U-17 Boys Lifestyle Jacket</t>
  </si>
  <si>
    <t>9 Variants Of Lord Ganesha Wall Hanging Showpiece</t>
  </si>
  <si>
    <t>Girls Cotton Cold-Shoulder Top</t>
  </si>
  <si>
    <t>8-9Y</t>
  </si>
  <si>
    <t>Solid Sweatshirt</t>
  </si>
  <si>
    <t>Boys Pack Of 3 Assorted Briefs</t>
  </si>
  <si>
    <t>5-6Y,7-8Y,9-10Y</t>
  </si>
  <si>
    <t>Women Embellished Sandals</t>
  </si>
  <si>
    <t>Art Silk Traditional Saree</t>
  </si>
  <si>
    <t>Varkala Silk Sarees</t>
  </si>
  <si>
    <t>Heart Shaped Necklace</t>
  </si>
  <si>
    <t>Brass Charm Bracelets</t>
  </si>
  <si>
    <t>Women Printed Crop Top</t>
  </si>
  <si>
    <t>Men Solid Pure Cotton Joggers</t>
  </si>
  <si>
    <t>Striped Slim Fit Pure Cotton T-shirt</t>
  </si>
  <si>
    <t>Women Self Design Kurta with Trousers</t>
  </si>
  <si>
    <t>Women Solid Bardot Top</t>
  </si>
  <si>
    <t>Men Reversible Solid Belt</t>
  </si>
  <si>
    <t>Hair Dryer</t>
  </si>
  <si>
    <t>Men Pack-3 Innerwear Vests</t>
  </si>
  <si>
    <t>Almo Wear</t>
  </si>
  <si>
    <t>Set Of 6 Abstract Printed Chair Covers</t>
  </si>
  <si>
    <t>Infant Boys Pack Of 3 Printed Pure Cotton Jhablas</t>
  </si>
  <si>
    <t>Reversible Casual Shirt</t>
  </si>
  <si>
    <t>Lightly Padded Bandeau Bra</t>
  </si>
  <si>
    <t>Set of 3 Fragrance Body Spray</t>
  </si>
  <si>
    <t>CRISTIANO RONALDO</t>
  </si>
  <si>
    <t>Men Ethnic Embroidered Kurta</t>
  </si>
  <si>
    <t>Women Aurum Perfume Deodorant</t>
  </si>
  <si>
    <t>Men Pockets Slim Fit T-shirt</t>
  </si>
  <si>
    <t>Solid Crinkled Pure Cotton Dupatta</t>
  </si>
  <si>
    <t>Geometric Print Crepe Top</t>
  </si>
  <si>
    <t>Striped Pure Cotton Shirt</t>
  </si>
  <si>
    <t>Women Leather Mojaris</t>
  </si>
  <si>
    <t>Women Solid Tunic with Skirt</t>
  </si>
  <si>
    <t>Rose Gold-Plated AD-Studded &amp; CZ-Studded Handcrafted Adjustable Finger Ring</t>
  </si>
  <si>
    <t>Girls Printed Anarkali Kurta</t>
  </si>
  <si>
    <t>2-3Y,3-4Y,4-5Y,5-6Y,6-7Y</t>
  </si>
  <si>
    <t>Printed Straight Midi Skirt</t>
  </si>
  <si>
    <t>Nail Glue 10 g</t>
  </si>
  <si>
    <t>Women Solid Laced Abaya Burqa With Scarf</t>
  </si>
  <si>
    <t>NABIA</t>
  </si>
  <si>
    <t>burqas</t>
  </si>
  <si>
    <t>Floral Ruffled Top</t>
  </si>
  <si>
    <t>ODETTE</t>
  </si>
  <si>
    <t>Women Enticer watch</t>
  </si>
  <si>
    <t>Plus Size Men Colourblocked Pure Cotton T-shirt</t>
  </si>
  <si>
    <t>Men Solid Pyjamas</t>
  </si>
  <si>
    <t>2 Pack Push-Up Bra</t>
  </si>
  <si>
    <t>Women Cargos Trousers</t>
  </si>
  <si>
    <t>Sustainable Handloom Kurta Set</t>
  </si>
  <si>
    <t>See Designs</t>
  </si>
  <si>
    <t>Men Solid Shoeliner Socks</t>
  </si>
  <si>
    <t>Gold-Plated CZ-Studded Square Shape Handcrafted Jewellery Set</t>
  </si>
  <si>
    <t>Women Colourblocked Tights</t>
  </si>
  <si>
    <t>144 TC Queen &amp; 2 Pillow Covers</t>
  </si>
  <si>
    <t>Pack of 2 Lounge Shorts</t>
  </si>
  <si>
    <t>Printed Open Front Shrug</t>
  </si>
  <si>
    <t>Boys Printed Hood Sweatshirt</t>
  </si>
  <si>
    <t>Men Regular Fit Chinos</t>
  </si>
  <si>
    <t>Shadow - Not Afraid To Sparkle</t>
  </si>
  <si>
    <t>Printed Jute Shoulder Bag</t>
  </si>
  <si>
    <t>Rangriti</t>
  </si>
  <si>
    <t>Embroidered Detail Solid Top</t>
  </si>
  <si>
    <t>Women Ribbed Cami Top</t>
  </si>
  <si>
    <t>Men Solid Sweatshirt</t>
  </si>
  <si>
    <t>Hair Loss Conditioner -100ml</t>
  </si>
  <si>
    <t>Girls Printed A-Line Dress</t>
  </si>
  <si>
    <t>Self-Striped Kurta Set</t>
  </si>
  <si>
    <t>Girls Floral Print Top</t>
  </si>
  <si>
    <t>Hydrating Foam Face Wash 100ml</t>
  </si>
  <si>
    <t>Palmolive</t>
  </si>
  <si>
    <t>All In One Hair Spray 100 ml</t>
  </si>
  <si>
    <t>Ktein</t>
  </si>
  <si>
    <t>hair-gel-and-spray</t>
  </si>
  <si>
    <t>Men Checked Pure Cotton Boxers</t>
  </si>
  <si>
    <t>Sustainable Palette - Nude Awakening E757A</t>
  </si>
  <si>
    <t>Set of 2 Floral Long Door Curtain</t>
  </si>
  <si>
    <t>Men Geometric Printed Kurta</t>
  </si>
  <si>
    <t>Women Jogger Lounge Pants</t>
  </si>
  <si>
    <t>Hair Clips &amp; Ponytail Holder</t>
  </si>
  <si>
    <t>Geometric Print Cotton Stole</t>
  </si>
  <si>
    <t>Purple State</t>
  </si>
  <si>
    <t>Colourblocked A-Line Kurta</t>
  </si>
  <si>
    <t>Men Pure Cotton Basic Briefs</t>
  </si>
  <si>
    <t>Girls Printed Booties</t>
  </si>
  <si>
    <t>3-6M,6-9M,9-12M</t>
  </si>
  <si>
    <t>booties</t>
  </si>
  <si>
    <t>Twill Weave Pure Cotton Pure Cotton Waistcoat</t>
  </si>
  <si>
    <t>Men Pack of 2 Body Spray</t>
  </si>
  <si>
    <t>s.Oliver</t>
  </si>
  <si>
    <t>Floral Chiffon Empire Midi Dress</t>
  </si>
  <si>
    <t>Floral Printed V-Neck Top</t>
  </si>
  <si>
    <t>Boys Bio Finish Polo Collar T-shirt</t>
  </si>
  <si>
    <t>Formal Solid Shirt</t>
  </si>
  <si>
    <t>JADE BLUE</t>
  </si>
  <si>
    <t>Printed Kurti</t>
  </si>
  <si>
    <t>Lipstick &amp; Primer Flamingo</t>
  </si>
  <si>
    <t>Vegan Leather Wallet</t>
  </si>
  <si>
    <t>Puff Sleeves Crepe Peplum Top</t>
  </si>
  <si>
    <t>Block Print Dress</t>
  </si>
  <si>
    <t>Indibelle</t>
  </si>
  <si>
    <t>Men Solid Comfort-Fit Joggers</t>
  </si>
  <si>
    <t>Men Solid Leather Formal Derbys</t>
  </si>
  <si>
    <t>Girls Slim Fit High-Rise Jeans</t>
  </si>
  <si>
    <t>LYKKEIN</t>
  </si>
  <si>
    <t>Women Solid Stockings</t>
  </si>
  <si>
    <t>Chapati Box with Tong</t>
  </si>
  <si>
    <t>Women Night Suit/Pyjama set</t>
  </si>
  <si>
    <t>Denim Jacket</t>
  </si>
  <si>
    <t>Men Pure Cotton Boxers</t>
  </si>
  <si>
    <t>Striped Playsuit</t>
  </si>
  <si>
    <t>Quirky Print Straight Kurta</t>
  </si>
  <si>
    <t>U-17 Girls Lifestyle Tshirts</t>
  </si>
  <si>
    <t>Women Pack of 5 Thongs</t>
  </si>
  <si>
    <t>Men Set of 2 Deodrant</t>
  </si>
  <si>
    <t>Men Striped PureCotton Joggers</t>
  </si>
  <si>
    <t>Lifestyle Rapid-Dry Jackets</t>
  </si>
  <si>
    <t>150 TC 1 King Bedsheet with 2 Pillow Covers</t>
  </si>
  <si>
    <t>Set of 2 Bath Towels</t>
  </si>
  <si>
    <t>Men Seductive Blue EDT 100 ml</t>
  </si>
  <si>
    <t>Women Layered A-Line Top</t>
  </si>
  <si>
    <t>Lip Balm - Pomegranate</t>
  </si>
  <si>
    <t>Organic Harvest</t>
  </si>
  <si>
    <t>Relaxed Fit Yoga Track Pant</t>
  </si>
  <si>
    <t>Girls Ballerinas</t>
  </si>
  <si>
    <t>8-9Y,9-10Y,10-11Y,11-12Y,12-13Y</t>
  </si>
  <si>
    <t>Striped Crop Bardot Jumpsuit</t>
  </si>
  <si>
    <t>Donald Duck Printed T-shirt</t>
  </si>
  <si>
    <t>1Y,2-3Y,3-4Y,4-5Y,5-6Y,6-7Y</t>
  </si>
  <si>
    <t>Self Design Cinched Waist Top</t>
  </si>
  <si>
    <t>Women Bandeau Bra</t>
  </si>
  <si>
    <t>32B,32C,32D,34B,34C,34D,36B</t>
  </si>
  <si>
    <t>Pack of 2 T-Shirt Bras</t>
  </si>
  <si>
    <t>Kids 210TC Single Bedsheet Set</t>
  </si>
  <si>
    <t>URBAN DREAM</t>
  </si>
  <si>
    <t>Boys Solid Cotton Joggers</t>
  </si>
  <si>
    <t>CZ Studded Hoop Earrings</t>
  </si>
  <si>
    <t>Boys Checked Slim Fit T-shirt</t>
  </si>
  <si>
    <t>8-9Y,10-11Y,11-12Y,13-14Y,15-16Y</t>
  </si>
  <si>
    <t>38,40,43</t>
  </si>
  <si>
    <t>Men Formal Shirt</t>
  </si>
  <si>
    <t>44,46</t>
  </si>
  <si>
    <t>Handheld Bag With Pouch</t>
  </si>
  <si>
    <t>Lapis O Lupo</t>
  </si>
  <si>
    <t>Wonder Woman Print T-shirt</t>
  </si>
  <si>
    <t>Women Mangalsutra</t>
  </si>
  <si>
    <t>Women Regular Fit Casual Shirt</t>
  </si>
  <si>
    <t>Sustain Rose  Jasmine Hair Cleanser</t>
  </si>
  <si>
    <t>Men Laptop Bag</t>
  </si>
  <si>
    <t>Upto 16"</t>
  </si>
  <si>
    <t>Floral Printed Saree</t>
  </si>
  <si>
    <t>Women Embellished T-shirt</t>
  </si>
  <si>
    <t>Men Polo Cotton T-shirt</t>
  </si>
  <si>
    <t>Girls Cargos Trousers</t>
  </si>
  <si>
    <t>Gold-Plated Necklace</t>
  </si>
  <si>
    <t>Sustainable Claywhite Face Pack</t>
  </si>
  <si>
    <t>Solid Puff Sleeves Top</t>
  </si>
  <si>
    <t>Kids Printed Sweater Vest</t>
  </si>
  <si>
    <t>CHUTPUT</t>
  </si>
  <si>
    <t>0-3M,3-6M,6-12M,1-2Y,2-3Y</t>
  </si>
  <si>
    <t>4-5Y,5-6Y,6-7Y,7-8Y,8-9Y,9-10Y,11-12Y</t>
  </si>
  <si>
    <t>PU Bucket Tassel Sling Bag</t>
  </si>
  <si>
    <t>Leave-In Cream</t>
  </si>
  <si>
    <t>BBLUNT</t>
  </si>
  <si>
    <t>Kids 3D Printed T-shirt</t>
  </si>
  <si>
    <t>Men Tailored Hooded Jacket</t>
  </si>
  <si>
    <t>Girls Cotton Printed T-shirt</t>
  </si>
  <si>
    <t>Minions by Kook N Keech Teens</t>
  </si>
  <si>
    <t>Jove</t>
  </si>
  <si>
    <t>Organic Rose Petal Lip Balm 5g</t>
  </si>
  <si>
    <t>KHADI ESSENTIALS</t>
  </si>
  <si>
    <t>Quirky Drop Earrings</t>
  </si>
  <si>
    <t>Solid Kurta with Trousers</t>
  </si>
  <si>
    <t>Teal Pure Cotton Dupatta</t>
  </si>
  <si>
    <t>Star Curtain String Light</t>
  </si>
  <si>
    <t>string-lights</t>
  </si>
  <si>
    <t>Round Neck Oversized Pure Cotton T-shirt</t>
  </si>
  <si>
    <t>Printed Bio Finish T-shirt</t>
  </si>
  <si>
    <t>Skin Care Kit</t>
  </si>
  <si>
    <t>Ultralight Cotton Boxer Shorts</t>
  </si>
  <si>
    <t>Women Flared Printed Palazzos</t>
  </si>
  <si>
    <t>30,32,34</t>
  </si>
  <si>
    <t>Set of 6 Earrings</t>
  </si>
  <si>
    <t>Women Dyed Maxi Dress</t>
  </si>
  <si>
    <t>Men Kurta With Churidar</t>
  </si>
  <si>
    <t>Women Checked Straight Cropped Palazzos</t>
  </si>
  <si>
    <t>Snail 96 Mucin Power Essence</t>
  </si>
  <si>
    <t>COSRX</t>
  </si>
  <si>
    <t>Set of 2 Vitamin C Face Gel</t>
  </si>
  <si>
    <t>Girls Printed Top With Palazzos</t>
  </si>
  <si>
    <t>Women Cotton Solid Tank Top</t>
  </si>
  <si>
    <t>Gold-Plated Stone-Studded &amp; Pearl Beaded Jewellery Set</t>
  </si>
  <si>
    <t>ZENEME</t>
  </si>
  <si>
    <t>Animal Printed Purse Clutch</t>
  </si>
  <si>
    <t>Cotton Chevron Nightdress</t>
  </si>
  <si>
    <t>Polo-Neck Tunic</t>
  </si>
  <si>
    <t>Solid Lounge Shorts AM14-0103</t>
  </si>
  <si>
    <t>Men Solid Formal Trousers</t>
  </si>
  <si>
    <t>American-Elm</t>
  </si>
  <si>
    <t>Aeropostale</t>
  </si>
  <si>
    <t>Solid Hooded Sweatshirt</t>
  </si>
  <si>
    <t>Handloom Straight Kurta</t>
  </si>
  <si>
    <t>S,L,XL,XXL</t>
  </si>
  <si>
    <t>Animal Print Full Coverage Bra</t>
  </si>
  <si>
    <t>Plus Size Maxi Dress</t>
  </si>
  <si>
    <t>Amydus</t>
  </si>
  <si>
    <t>XXL,3XL,4XL,5XL,6XL,7XL,8XL,9XL</t>
  </si>
  <si>
    <t>Unisex Woollen Beanie</t>
  </si>
  <si>
    <t>Women Solid One Toe Flats</t>
  </si>
  <si>
    <t>UK5</t>
  </si>
  <si>
    <t>Face Wash Refill Pack Combo</t>
  </si>
  <si>
    <t>Mandarin Collar Top</t>
  </si>
  <si>
    <t>Gold-Plated Bracelet</t>
  </si>
  <si>
    <t>Men Pack Of 3 Assorted Calf-Length Socks</t>
  </si>
  <si>
    <t>Lifestyle Bio-Wash Sweatshirts</t>
  </si>
  <si>
    <t>Women Set of 2 Bangles</t>
  </si>
  <si>
    <t>Solid Shapewear</t>
  </si>
  <si>
    <t>Set of 2 Gold-Plated Earrings</t>
  </si>
  <si>
    <t>Men Pack of 3 Solid Trunks</t>
  </si>
  <si>
    <t>Gold Curl Heart Necklace</t>
  </si>
  <si>
    <t>Eau de Toilette 40 ml</t>
  </si>
  <si>
    <t>Hugo Boss</t>
  </si>
  <si>
    <t>Women Embroidered Dupatta</t>
  </si>
  <si>
    <t>Men Pack Of 2 T-shirt</t>
  </si>
  <si>
    <t>Men Black Running Shoes</t>
  </si>
  <si>
    <t>UK7,UK8,UK6,UK9,UK10</t>
  </si>
  <si>
    <t>AC Room 300 GSM Dohar</t>
  </si>
  <si>
    <t>Men Solid Party Suit</t>
  </si>
  <si>
    <t>Men Embroidered Kurta with Pyjamas</t>
  </si>
  <si>
    <t>RG DESIGNERS</t>
  </si>
  <si>
    <t>Printed 2-Seater Sofa Cover</t>
  </si>
  <si>
    <t>2 Seater</t>
  </si>
  <si>
    <t>Regular Fit Cropped Trousers</t>
  </si>
  <si>
    <t>Striped A-Line Dress</t>
  </si>
  <si>
    <t>Dresses</t>
  </si>
  <si>
    <t>Tartan Checked Cotton Shirt</t>
  </si>
  <si>
    <t>Lightly Padded Balconette Bra</t>
  </si>
  <si>
    <t>32B,32C,32D,34B,34C,34D,36B,36C,36D,38B,40B</t>
  </si>
  <si>
    <t>EURO37,EURO38,EURO39,EURO40,EURO41,EURO42,EURO43</t>
  </si>
  <si>
    <t>Fresh Water Pearl Necklace</t>
  </si>
  <si>
    <t>Printed Kurta with Pyjamas</t>
  </si>
  <si>
    <t>Ribbed Crop Top</t>
  </si>
  <si>
    <t>Solid Quilted Bomber Jacket</t>
  </si>
  <si>
    <t>Sterling Silver Necklace</t>
  </si>
  <si>
    <t>AD-Studded Jewellery Set</t>
  </si>
  <si>
    <t>Men Side Panelling Joggers</t>
  </si>
  <si>
    <t>Fragrance 100 ml</t>
  </si>
  <si>
    <t>Kids Dino Backpack</t>
  </si>
  <si>
    <t>My Milestones</t>
  </si>
  <si>
    <t>Pure Cotton Round Neck Pure Cotton T-shirt</t>
  </si>
  <si>
    <t>BE AWARA</t>
  </si>
  <si>
    <t>Cotton Striped Nightdress</t>
  </si>
  <si>
    <t>Boys Printed Pure Cotton Kurta</t>
  </si>
  <si>
    <t>Men CA Printed Cotton T-shirt</t>
  </si>
  <si>
    <t>Colourblocked Sporty Jacket</t>
  </si>
  <si>
    <t>Textured Block Sandals</t>
  </si>
  <si>
    <t>Checked Organza Saree</t>
  </si>
  <si>
    <t>24 CT Gold-Plated AD-Studded &amp; Beaded Mangalsutra</t>
  </si>
  <si>
    <t>Floral Mandarin Collar A-Line Top</t>
  </si>
  <si>
    <t>Floral Embroidered Net Dress</t>
  </si>
  <si>
    <t>XS,S,M,XL</t>
  </si>
  <si>
    <t>Set Of 2 Solid Jar Glass Container With Cork Ball Lid</t>
  </si>
  <si>
    <t>Unisex Self Design Beanie</t>
  </si>
  <si>
    <t>Kids Pack Of 3 Track Pants</t>
  </si>
  <si>
    <t>CREMLIN CLOTHING</t>
  </si>
  <si>
    <t>2-3Y,3-4Y,4-5Y,5-6Y,7-8Y,9-10Y,10-11Y,11-12Y</t>
  </si>
  <si>
    <t>Printed Anti-Skid Doormat</t>
  </si>
  <si>
    <t>doormats</t>
  </si>
  <si>
    <t>Set Of 5 Oxidised Gold-Plated Adjustable Finger Ring</t>
  </si>
  <si>
    <t>Girls Floral Tiered Skirt</t>
  </si>
  <si>
    <t>luyk</t>
  </si>
  <si>
    <t>3-4Y,5-6Y,7-8Y,9-10Y,11-12Y,13-14Y</t>
  </si>
  <si>
    <t>SheWill</t>
  </si>
  <si>
    <t>29,31,33,35</t>
  </si>
  <si>
    <t>Women Regular Fit Capris</t>
  </si>
  <si>
    <t>Infant Boys Pack 2 Sleepsuits</t>
  </si>
  <si>
    <t>Women Slim-Fit Trackpants</t>
  </si>
  <si>
    <t>Men Tailored Jacket</t>
  </si>
  <si>
    <t>2 Pcs Rubber Tongue Cleaner</t>
  </si>
  <si>
    <t>Highlighting Stick - 05</t>
  </si>
  <si>
    <t>SWISS BEAUTY</t>
  </si>
  <si>
    <t>Cotton Kurta with Palazzos</t>
  </si>
  <si>
    <t>Set Of 12 Solid Wooden Bar Hanger</t>
  </si>
  <si>
    <t>MARKET99</t>
  </si>
  <si>
    <t>hanger</t>
  </si>
  <si>
    <t>Plus Size Floral Layered Top</t>
  </si>
  <si>
    <t>Women Pencil Slim Fit Trousers</t>
  </si>
  <si>
    <t>Women Polo Collar T-shirt</t>
  </si>
  <si>
    <t>Boys Pack of 6 Printed Trunks</t>
  </si>
  <si>
    <t>Satin Dress</t>
  </si>
  <si>
    <t>Women Cigarette Trousers</t>
  </si>
  <si>
    <t>Women High-Rise Bootcut Trousers</t>
  </si>
  <si>
    <t>Women T-Shirt</t>
  </si>
  <si>
    <t>Green Tea Day Hydration Kit</t>
  </si>
  <si>
    <t>Non Padded Bra</t>
  </si>
  <si>
    <t>32C,32D,32E,34C,34D,34E,36C,36D,36E,38C,38D,38E</t>
  </si>
  <si>
    <t>Women Striped Front-Open</t>
  </si>
  <si>
    <t>Women Self-Design Dry-Fit</t>
  </si>
  <si>
    <t>KICA</t>
  </si>
  <si>
    <t>Nature Essence Face Mask</t>
  </si>
  <si>
    <t>iPanema</t>
  </si>
  <si>
    <t>Women Printed Scarf</t>
  </si>
  <si>
    <t>Boys Belt</t>
  </si>
  <si>
    <t>7-8Y,9-10Y,11-12Y,13-14Y,15-16Y,16-17Y</t>
  </si>
  <si>
    <t>Women Cotton Printed Kurti</t>
  </si>
  <si>
    <t>Polka Dots Printed Two-Piece</t>
  </si>
  <si>
    <t>Men Kurta Set with Nehru Jacket</t>
  </si>
  <si>
    <t>Ombre Embellished Rectangular Cushion Cover</t>
  </si>
  <si>
    <t>Amoliconcepts</t>
  </si>
  <si>
    <t>14" X 20"</t>
  </si>
  <si>
    <t>Embellished Gown for Days</t>
  </si>
  <si>
    <t>Sweatshirt Shorts Regular Fit</t>
  </si>
  <si>
    <t>28,31,33,37,41</t>
  </si>
  <si>
    <t>Boys Pack of 4 Pure Cotton T-shirts</t>
  </si>
  <si>
    <t>Men Active Wear Tights</t>
  </si>
  <si>
    <t>Women Handloom Solid Palazzos</t>
  </si>
  <si>
    <t>30,34,38,40,42</t>
  </si>
  <si>
    <t>Solid Polo Collar Pure Cotton T-shirt</t>
  </si>
  <si>
    <t>Lightly Padded Maternity Bra</t>
  </si>
  <si>
    <t>MAMMA PRESTO</t>
  </si>
  <si>
    <t>36B,36C,38B,38C,40B,40C,42B,42C,44B</t>
  </si>
  <si>
    <t>Infants Pack Of 2 Bodysuits</t>
  </si>
  <si>
    <t>Women Colourblocked Sneakers</t>
  </si>
  <si>
    <t>HASTEN</t>
  </si>
  <si>
    <t>Smart Slim Semiformal Shirt</t>
  </si>
  <si>
    <t>Reversible Puffer Jacket</t>
  </si>
  <si>
    <t>Bhagalpuri Block Printed Top</t>
  </si>
  <si>
    <t>Embroidered Kurta with Trousers</t>
  </si>
  <si>
    <t>Set of 2 Matte Lipsticks</t>
  </si>
  <si>
    <t>Men Above Ankle-Length Socks</t>
  </si>
  <si>
    <t>Printed Kurta with Patiala</t>
  </si>
  <si>
    <t>Top with Block Print</t>
  </si>
  <si>
    <t>Self Design Beanie</t>
  </si>
  <si>
    <t>Protect Shampoo &amp; Conditioner</t>
  </si>
  <si>
    <t>Women Rectangle Sunglasses with UV Protected Lens</t>
  </si>
  <si>
    <t>Pack of 4 Hipster Panties</t>
  </si>
  <si>
    <t>Printed Bikini Briefs</t>
  </si>
  <si>
    <t>Women Solid Cotton Three-Fourth Leggings</t>
  </si>
  <si>
    <t>Pack of 4 Cotton Lounge Pants</t>
  </si>
  <si>
    <t>x2o</t>
  </si>
  <si>
    <t>0-3M,3-6M,6-9M,9-12M,12-18M,18-24M,2-3Y,3-4Y,4-5Y,5-6Y</t>
  </si>
  <si>
    <t>Men Typography Striped Polo Collar T-shirt</t>
  </si>
  <si>
    <t>Women Straight Fit High-Rise Trousers</t>
  </si>
  <si>
    <t>BROADSTAR</t>
  </si>
  <si>
    <t>Women Regular Fit Cargo Shorts</t>
  </si>
  <si>
    <t>Solid High Neck Crop Top</t>
  </si>
  <si>
    <t>Men Solid Leather Formal Slip-Ons</t>
  </si>
  <si>
    <t>Men Leather Formal Slip-On</t>
  </si>
  <si>
    <t>Men Leather Slip-On Shoes</t>
  </si>
  <si>
    <t>Women Hooded Tailored Jacket</t>
  </si>
  <si>
    <t>BacWomen Solid Backpack</t>
  </si>
  <si>
    <t>Women Floral Cotton PS T-shirt</t>
  </si>
  <si>
    <t>Boxy Opaque Casual Shirt</t>
  </si>
  <si>
    <t>Men Pathani Kurta</t>
  </si>
  <si>
    <t>Kids Colourblocked Cute Sitting Dog Soft Toy</t>
  </si>
  <si>
    <t>Ultra</t>
  </si>
  <si>
    <t>soft-toys-and-dolls</t>
  </si>
  <si>
    <t>PU Envelope</t>
  </si>
  <si>
    <t>Pack of 2 Full-Coverage Maternity Bras</t>
  </si>
  <si>
    <t>32B,34B,36B,38B,40B</t>
  </si>
  <si>
    <t>Women Slim Fit Formal Shirt</t>
  </si>
  <si>
    <t>Men Captain America Printed T-shirt</t>
  </si>
  <si>
    <t>PU Wedge Peep Toes with Bows</t>
  </si>
  <si>
    <t>LEMON &amp; PEPPER</t>
  </si>
  <si>
    <t>Woman Blue Typography T-shirt</t>
  </si>
  <si>
    <t>Women Embellished Wedges</t>
  </si>
  <si>
    <t>Men Fisherman Sandals</t>
  </si>
  <si>
    <t>Men Colourblocked Sandals</t>
  </si>
  <si>
    <t>Formal Slip-On Shoes</t>
  </si>
  <si>
    <t>Overcoat</t>
  </si>
  <si>
    <t>Ferraiolo</t>
  </si>
  <si>
    <t>Men Textured Slip-On Sneakers</t>
  </si>
  <si>
    <t>Men Mojaris Casual Shoes</t>
  </si>
  <si>
    <t>High-Top Flat Boots</t>
  </si>
  <si>
    <t>Vitamin C Face Milk 100 ml</t>
  </si>
  <si>
    <t>Women Striped Sandals</t>
  </si>
  <si>
    <t>Woman Pink Printed PU Sneakers</t>
  </si>
  <si>
    <t>Women Embellish Open Toe Flats</t>
  </si>
  <si>
    <t>PU Block Heels with Bows</t>
  </si>
  <si>
    <t>ESTATOS</t>
  </si>
  <si>
    <t>Croc Textured Block Heels</t>
  </si>
  <si>
    <t>ELLE</t>
  </si>
  <si>
    <t>EURO36,EURO37,EURO38</t>
  </si>
  <si>
    <t>Animal Printed Pumps</t>
  </si>
  <si>
    <t>EURO35,EURO36,EURO37,EURO38,EURO40</t>
  </si>
  <si>
    <t>Block Sandals with Buckles</t>
  </si>
  <si>
    <t>Women Striped Slip-On</t>
  </si>
  <si>
    <t>UK7</t>
  </si>
  <si>
    <t>Men Textile Walking Shoes</t>
  </si>
  <si>
    <t>SKAGEN</t>
  </si>
  <si>
    <t>Ethnic Motifs Silk Blend Saree</t>
  </si>
  <si>
    <t>Cotton Traditional Saree</t>
  </si>
  <si>
    <t>Floral Banarasi Saree</t>
  </si>
  <si>
    <t>Bakuchi &amp; Retinol Face Wash</t>
  </si>
  <si>
    <t>Fusion Beats</t>
  </si>
  <si>
    <t>Men Pack of 3 Slim Fit T-shirt</t>
  </si>
  <si>
    <t>Printed Ikat Saree</t>
  </si>
  <si>
    <t>ESBEDA</t>
  </si>
  <si>
    <t>Lace Everyday Bra</t>
  </si>
  <si>
    <t>Women Printed Kurta with Harem Pants</t>
  </si>
  <si>
    <t>Sakhi Jaipur</t>
  </si>
  <si>
    <t>Women Wide Leg Embroidered Palazzos</t>
  </si>
  <si>
    <t>Tropical Print Tunic</t>
  </si>
  <si>
    <t>One Femme</t>
  </si>
  <si>
    <t>Colourblocked Joggers</t>
  </si>
  <si>
    <t>Silver DishwasherSafe LunchBox</t>
  </si>
  <si>
    <t>Fleece Lightweight Tailored Jacket</t>
  </si>
  <si>
    <t>8-10Y,11-13Y,14-16Y</t>
  </si>
  <si>
    <t>Kids 5 Pcs Organic Cotton Bibs</t>
  </si>
  <si>
    <t>Women Club De Nuit Body Spray</t>
  </si>
  <si>
    <t>Armaf</t>
  </si>
  <si>
    <t>Women Solid Velvet Stitched Saree Blouse</t>
  </si>
  <si>
    <t>Girls Printed Detail Co-ords</t>
  </si>
  <si>
    <t>Women Flared Midi Skirt</t>
  </si>
  <si>
    <t>Women Pack Of 2 Solid Non-Padded Non-Wired Everyday Bras</t>
  </si>
  <si>
    <t>Checked Shirt Dress</t>
  </si>
  <si>
    <t>Women Kurti with Trousers With Dupatta</t>
  </si>
  <si>
    <t>Women Printed Sheath Dress</t>
  </si>
  <si>
    <t>Crepe Maxi Dress</t>
  </si>
  <si>
    <t>Vartah</t>
  </si>
  <si>
    <t>Scholl</t>
  </si>
  <si>
    <t>Men Printed Round Neck T-shirt</t>
  </si>
  <si>
    <t>Women Solid Fitted Top</t>
  </si>
  <si>
    <t>Boys Slip-On Sneakers Casual Shoes</t>
  </si>
  <si>
    <t>Fame Forever by Lifestyle</t>
  </si>
  <si>
    <t>6-6.5Y,6.5-7Y,7-8Y,8-9Y,9-10Y,11-12Y</t>
  </si>
  <si>
    <t>Embroidered Block Mules</t>
  </si>
  <si>
    <t>NR By Nidhi Rathi</t>
  </si>
  <si>
    <t>Cherokee</t>
  </si>
  <si>
    <t>Boys Printed Mandarin Collar T-shirt</t>
  </si>
  <si>
    <t>4-5Y,5-6Y,6-7Y,7-8Y,8-9Y,9-10Y</t>
  </si>
  <si>
    <t>Women Cotton Cargo Joggers</t>
  </si>
  <si>
    <t>Rustorange</t>
  </si>
  <si>
    <t>Hooded Parka Jacket</t>
  </si>
  <si>
    <t>Bagru Fossil Print Bardot Top</t>
  </si>
  <si>
    <t>Set of 2 BodyLovin' EDP</t>
  </si>
  <si>
    <t>Boys Pack Of 3 Assorted Boxers</t>
  </si>
  <si>
    <t>Organza Saree with Jacket</t>
  </si>
  <si>
    <t>Rock &amp; Ice 55 Rucksack</t>
  </si>
  <si>
    <t>Kundan &amp; Pearls Jewellery Set</t>
  </si>
  <si>
    <t>Keratin Smooth Conditioner</t>
  </si>
  <si>
    <t>TRESemme</t>
  </si>
  <si>
    <t>Boys Shirt &amp; Shorts</t>
  </si>
  <si>
    <t>70(6-9M),80(9-12M),90(1-2YS),100(2-3YS)</t>
  </si>
  <si>
    <t>Set of 2 Silicon Face Scrubber</t>
  </si>
  <si>
    <t>Women Bikini Briefs</t>
  </si>
  <si>
    <t>Semi Sheer Casual Shirt</t>
  </si>
  <si>
    <t>Unisex Shuttle Nova Duffel Bag</t>
  </si>
  <si>
    <t>Men Textured Formal Shirt</t>
  </si>
  <si>
    <t>Women Petite Fit Joggers</t>
  </si>
  <si>
    <t>Missguided</t>
  </si>
  <si>
    <t>25,26,27,28,30,32,34</t>
  </si>
  <si>
    <t>Girls Pack Of 2 Printed Lounge Pants</t>
  </si>
  <si>
    <t>SINI MINI</t>
  </si>
  <si>
    <t>2-3Y,4-5Y,6-7Y,8-9Y,10-11Y,12-13Y,14-15Y</t>
  </si>
  <si>
    <t>DeFacto</t>
  </si>
  <si>
    <t>Men Maroon Kurta</t>
  </si>
  <si>
    <t>Women Quilted Sling Bag</t>
  </si>
  <si>
    <t>Men Printed Slim Fit joggers</t>
  </si>
  <si>
    <t>Women Self Design Thong</t>
  </si>
  <si>
    <t>EROTISSCH</t>
  </si>
  <si>
    <t>Men Woolen Bandhgala Blazer</t>
  </si>
  <si>
    <t>Women Yoke Design Kurti with Trousers</t>
  </si>
  <si>
    <t>Modern Indian by CHEMISTRY</t>
  </si>
  <si>
    <t>Silver-Plated Jewellery Set</t>
  </si>
  <si>
    <t>In-Ear Headphones with Mic</t>
  </si>
  <si>
    <t>JBL</t>
  </si>
  <si>
    <t>Rose Gold-Plated Bracelet</t>
  </si>
  <si>
    <t>Jewels Galaxy</t>
  </si>
  <si>
    <t>Woven Design Banarasi Dupatta</t>
  </si>
  <si>
    <t>Women Solid Dhoti Salwar</t>
  </si>
  <si>
    <t>Women Woven Design Flip Flops</t>
  </si>
  <si>
    <t>Green Tea Fresh Shampoo 310 ml</t>
  </si>
  <si>
    <t>310ML</t>
  </si>
  <si>
    <t>One Shoulder Regular Top</t>
  </si>
  <si>
    <t>Unisex Trekking Cap</t>
  </si>
  <si>
    <t>Women Print Kurta</t>
  </si>
  <si>
    <t>Textured PU Wedge Sandals</t>
  </si>
  <si>
    <t>Crushed Lip Color - Rich Cocoa</t>
  </si>
  <si>
    <t>Shimmer Box Clutch</t>
  </si>
  <si>
    <t>Croc Textured Shoulder Bag</t>
  </si>
  <si>
    <t>Zari Embroidered Saree Blouse</t>
  </si>
  <si>
    <t>6 Pcs Chair Cover Set</t>
  </si>
  <si>
    <t>Set of 2 Silver-Plated Anklets</t>
  </si>
  <si>
    <t>Ombre A-Line Top</t>
  </si>
  <si>
    <t>Extended Sleeves Crop Tshirt</t>
  </si>
  <si>
    <t>Women Cotton T-shirt</t>
  </si>
  <si>
    <t>Slim Fit Solid Formal Shirt</t>
  </si>
  <si>
    <t>Excalibur</t>
  </si>
  <si>
    <t>Pack Of 3 Glass Jar With Lid</t>
  </si>
  <si>
    <t>Men Pure Cotton Joggers</t>
  </si>
  <si>
    <t>Girls Printed Top With Shorts</t>
  </si>
  <si>
    <t>6-12M,12-18M,18-24M,24-36M</t>
  </si>
  <si>
    <t>Women Colourblocked Knitted Sweater</t>
  </si>
  <si>
    <t>Boxy Top</t>
  </si>
  <si>
    <t>Girls Colourblocked Shorts</t>
  </si>
  <si>
    <t>7-8Y,8-9Y,10-11Y,13-14Y</t>
  </si>
  <si>
    <t>Women Embellished Heels</t>
  </si>
  <si>
    <t>Women Solid Denim Jeggings</t>
  </si>
  <si>
    <t>Prag &amp; Co</t>
  </si>
  <si>
    <t>36,38,40</t>
  </si>
  <si>
    <t>Men Bad Boy EDT 100ML</t>
  </si>
  <si>
    <t>Hand Block Print Cotton Kaftan</t>
  </si>
  <si>
    <t>Pure Cotton Nightdress</t>
  </si>
  <si>
    <t>Colourblocked Fit and Flare Dress</t>
  </si>
  <si>
    <t>Women Pure Cotton Top &amp;Pyjamas</t>
  </si>
  <si>
    <t>LILL</t>
  </si>
  <si>
    <t>Unisex Kids Woven Design Sneakers</t>
  </si>
  <si>
    <t>6-9M,9-12M,12-15M,15-18M,18-24M,2-2.5Y,2.5-3Y,3-3.5Y,3.5-4Y,4-4.5Y,4.5-5Y,5-5.5Y</t>
  </si>
  <si>
    <t>Unisex Friends Printed Pure Cotton T-shirt</t>
  </si>
  <si>
    <t>Girls Cotton Dress</t>
  </si>
  <si>
    <t>Colourblocked Tote Bag</t>
  </si>
  <si>
    <t>Set Of 2 Self Design Door Curtains</t>
  </si>
  <si>
    <t>ROSARA HOME</t>
  </si>
  <si>
    <t>Women Fit and Flare Dress</t>
  </si>
  <si>
    <t>Solid Sheath Dress With Belt</t>
  </si>
  <si>
    <t>Crystal Studded Eagle Brooch</t>
  </si>
  <si>
    <t>Opaque Formal Shirt</t>
  </si>
  <si>
    <t>Women Block Sandals</t>
  </si>
  <si>
    <t>Women Leather Analogue Watch</t>
  </si>
  <si>
    <t>Lip Liner - Strawberry Pie</t>
  </si>
  <si>
    <t>Maternity &amp; Nursing Nightdress</t>
  </si>
  <si>
    <t>9shines Label</t>
  </si>
  <si>
    <t>L,XL,XXL</t>
  </si>
  <si>
    <t>Pack Of 5 Beginners Bra</t>
  </si>
  <si>
    <t>8-10Y,10-12Y,12-14Y,14-16Y,16-17Y</t>
  </si>
  <si>
    <t>Women Pure Cotton Lounge Pants</t>
  </si>
  <si>
    <t>Bandhani Pure Silk Saree</t>
  </si>
  <si>
    <t>Slit Sleeves Shirt Style Top</t>
  </si>
  <si>
    <t>Women Perforations Flat Boots</t>
  </si>
  <si>
    <t>Plus Size Colourblocked Henley Neck T-shirt</t>
  </si>
  <si>
    <t>Girls Solid Fit and Flare Dress</t>
  </si>
  <si>
    <t>Women Solid Single-Breasted Casual Blazer</t>
  </si>
  <si>
    <t>Women Solid Stole</t>
  </si>
  <si>
    <t>Unisex Solid Aviator Frames</t>
  </si>
  <si>
    <t>Aritificial Rubber Plant In Pot</t>
  </si>
  <si>
    <t>fancy mart</t>
  </si>
  <si>
    <t>Boys Cotton Striped T-shirt</t>
  </si>
  <si>
    <t>Women FloralPrint Lounge Pants</t>
  </si>
  <si>
    <t>144 TC 1 Single Bedsheet with 1 Pillow Covers</t>
  </si>
  <si>
    <t>Pink Hat</t>
  </si>
  <si>
    <t>hat</t>
  </si>
  <si>
    <t>Set of 2 Wall Shelf, Candle Holder &amp; Buddha Monks</t>
  </si>
  <si>
    <t>Yoke Design Tunic</t>
  </si>
  <si>
    <t>Embroidered Jewellery Organiser</t>
  </si>
  <si>
    <t>AD Studded Couple Rings</t>
  </si>
  <si>
    <t>Alloy Gold-Plated Ring Bracelet</t>
  </si>
  <si>
    <t>Crocodile</t>
  </si>
  <si>
    <t>Infant Girl 2 Pure Cotton Bibs</t>
  </si>
  <si>
    <t>Women Floral Print Mules</t>
  </si>
  <si>
    <t>Coconut &amp; Orchid Body Wash</t>
  </si>
  <si>
    <t>St. Ives</t>
  </si>
  <si>
    <t>Made to Measure Lehenga &amp; Blouse</t>
  </si>
  <si>
    <t>32/42,34/42,36/42,38/42,40/42,42/42,44/42</t>
  </si>
  <si>
    <t>Women Ankle-Length Socks</t>
  </si>
  <si>
    <t>Solid Mandarin Collar T-shirt</t>
  </si>
  <si>
    <t>Striped PureCotton Track Pants</t>
  </si>
  <si>
    <t>Kook N Keech Batman</t>
  </si>
  <si>
    <t>Men Solid Pullover Sweater</t>
  </si>
  <si>
    <t>Cotton Paisley Printed Kurta</t>
  </si>
  <si>
    <t>Men Geometric Yoke Design Kurta</t>
  </si>
  <si>
    <t>Printed Cotton Boxy Pure Cotton T-shirt</t>
  </si>
  <si>
    <t>Colourblocked Round Neck Pure Cotton T-shirt</t>
  </si>
  <si>
    <t>Women Solid Non-Padded Saree Blouse</t>
  </si>
  <si>
    <t>Women Intense Conditioner</t>
  </si>
  <si>
    <t>Women Training RapidDry Tights</t>
  </si>
  <si>
    <t>Girls Analogue Watch</t>
  </si>
  <si>
    <t>SWADESI STUFF</t>
  </si>
  <si>
    <t>Women Sleek Dress</t>
  </si>
  <si>
    <t>Women Striped Midi Dress</t>
  </si>
  <si>
    <t>Floral Georgette Dress</t>
  </si>
  <si>
    <t>Women Yoke Design Kurta with Palazzos With Dupatta</t>
  </si>
  <si>
    <t>Women Printed Bodycon Dress</t>
  </si>
  <si>
    <t>24-CT Rose Gold-Plated CZ-Studded Jewellery Set</t>
  </si>
  <si>
    <t>Zastraa</t>
  </si>
  <si>
    <t>104 TC 1 Extra Large Bedsheet with 2 Pillow Covers</t>
  </si>
  <si>
    <t>Women Joggers</t>
  </si>
  <si>
    <t>Cotton Hooded Sherpa Jacket</t>
  </si>
  <si>
    <t>Women Floral Printed Dress</t>
  </si>
  <si>
    <t>SHINOY</t>
  </si>
  <si>
    <t>MISH</t>
  </si>
  <si>
    <t>Women Printed Pure Cotton</t>
  </si>
  <si>
    <t>Infant Girls Cardigan</t>
  </si>
  <si>
    <t>Gold-Plated AD Studded &amp; Beaded Jewellery Set</t>
  </si>
  <si>
    <t>Men So Pure Deodorant 150 ml</t>
  </si>
  <si>
    <t>Women Regular Fit Drop Crotch Trousers</t>
  </si>
  <si>
    <t>29,31,33</t>
  </si>
  <si>
    <t>Set Of 6 Printed Bedsheet With Bolster &amp; Cushion Covers</t>
  </si>
  <si>
    <t>SWAYAM</t>
  </si>
  <si>
    <t>Training Rapid-Dry Sports Bra</t>
  </si>
  <si>
    <t>Handcrafted Jhumkas</t>
  </si>
  <si>
    <t>Men Printed Cotton Tank</t>
  </si>
  <si>
    <t>Floral A-Line Off-Shoulder Dress</t>
  </si>
  <si>
    <t>Boys Woven Design Trekking Shoes</t>
  </si>
  <si>
    <t>Black Solid Knitted Tunic</t>
  </si>
  <si>
    <t>Women Printed Crepe Kurta</t>
  </si>
  <si>
    <t>WIKI SQUAD 3 Backpack</t>
  </si>
  <si>
    <t>Quilted Sling Bag with Strap</t>
  </si>
  <si>
    <t>Handheld Bag</t>
  </si>
  <si>
    <t>Men Kurta with Churidar</t>
  </si>
  <si>
    <t>Women UV Protected Sunglasses</t>
  </si>
  <si>
    <t>Ted Smith</t>
  </si>
  <si>
    <t>Wacoal</t>
  </si>
  <si>
    <t>34C,34D,34DDD,34DD,34G,36C,36D,36DDD,36DD,36G,38C,38DDD,38D,38DD,38G,40C,40DDD,40D,40DD,40G,42D,42DDD,42DD,42G</t>
  </si>
  <si>
    <t>Women Loose Fit Trousers</t>
  </si>
  <si>
    <t>Men Solid Laptop Backpack</t>
  </si>
  <si>
    <t>BAD HABIT</t>
  </si>
  <si>
    <t>Boys Solid Sherwani Set</t>
  </si>
  <si>
    <t>Women Ankle Length Treggings</t>
  </si>
  <si>
    <t>Women Embroidered Kurti with Trousers With Dupatta</t>
  </si>
  <si>
    <t>Kora Natural Dyed A-Line Sustainable Dress</t>
  </si>
  <si>
    <t>Chikankari Kurta with Palazzos</t>
  </si>
  <si>
    <t>Unisex Drift 40 liter Rucksack</t>
  </si>
  <si>
    <t>Pure Cotton Dhoti Salwar</t>
  </si>
  <si>
    <t>Solid A-Line Pure Cotton Top</t>
  </si>
  <si>
    <t>Women Solid Hooded Sweatshirt</t>
  </si>
  <si>
    <t>Men Slim Fit Pullover</t>
  </si>
  <si>
    <t>Women Printed Cotton Kurta</t>
  </si>
  <si>
    <t>Swasti</t>
  </si>
  <si>
    <t>M,L,XL,XXL,3XL,4XL,5XL,6XL,7XL</t>
  </si>
  <si>
    <t>Crop Denim Jacket</t>
  </si>
  <si>
    <t>Printed Detail Bomber Jacket</t>
  </si>
  <si>
    <t>PERFKT-U</t>
  </si>
  <si>
    <t>Boys Solid Sweatshirt</t>
  </si>
  <si>
    <t>Women Jeans</t>
  </si>
  <si>
    <t>Men Mules</t>
  </si>
  <si>
    <t>Women Striped Blazer</t>
  </si>
  <si>
    <t>Men Solid Mules</t>
  </si>
  <si>
    <t>Skull Printed Slip-On Sneakers</t>
  </si>
  <si>
    <t>Men Single-Breasted Suit</t>
  </si>
  <si>
    <t>Printed Cotton A-Line Top</t>
  </si>
  <si>
    <t>Women V-Neck Sweater Vest</t>
  </si>
  <si>
    <t>Women Printed Pullover</t>
  </si>
  <si>
    <t>Men Training Track Pants</t>
  </si>
  <si>
    <t>MOCEMSA</t>
  </si>
  <si>
    <t>Solid Power Shoulder Crop Top</t>
  </si>
  <si>
    <t>Boys Cotton Camouflage T-shirt</t>
  </si>
  <si>
    <t>Unisex Printed Laptop Backpack</t>
  </si>
  <si>
    <t>Justanned</t>
  </si>
  <si>
    <t>Mid-Top PU Block Heeled Boots</t>
  </si>
  <si>
    <t>Truffle Collection</t>
  </si>
  <si>
    <t>380GSM BedSheet 2 Pillow Cover</t>
  </si>
  <si>
    <t>MULTITEX</t>
  </si>
  <si>
    <t>Set Of 5 Abstract Sky Wall Art Frames</t>
  </si>
  <si>
    <t>Unisex Kids Running Shoes</t>
  </si>
  <si>
    <t>PERFLY By Decathlon</t>
  </si>
  <si>
    <t>8Y,9Y,10Y,11Y,12Y,13Y,14Y,15Y</t>
  </si>
  <si>
    <t>Leaf Shaped Novelty Lamp</t>
  </si>
  <si>
    <t>Devansh</t>
  </si>
  <si>
    <t>floor-lamps</t>
  </si>
  <si>
    <t>Floral Printed 180 TC Queen Size Double Bed Covers With 2 Pillow Covers</t>
  </si>
  <si>
    <t>Women Solid Knee Length Skirt</t>
  </si>
  <si>
    <t>Solid Comfort Fit Lounge Pant</t>
  </si>
  <si>
    <t>Foundation Mini- Sand 04</t>
  </si>
  <si>
    <t>Men Printed Lounge Shorts</t>
  </si>
  <si>
    <t>Glass Figurine Showpiece</t>
  </si>
  <si>
    <t>Women Handcraft Leather Flats</t>
  </si>
  <si>
    <t>Women Track Pants</t>
  </si>
  <si>
    <t>Discovery Rove Duffel Bag</t>
  </si>
  <si>
    <t>Sanganeri Print Lounge Top</t>
  </si>
  <si>
    <t>Men Cotton Denim Hoodie</t>
  </si>
  <si>
    <t>Graphic Backpack</t>
  </si>
  <si>
    <t>Women Biker Shorts</t>
  </si>
  <si>
    <t>GRACIT</t>
  </si>
  <si>
    <t>Set  Of 2 Layered Necklace</t>
  </si>
  <si>
    <t>Women Printed Track Pants</t>
  </si>
  <si>
    <t>Men Solid Cargo Joggers</t>
  </si>
  <si>
    <t>Self-Design Bra Top and Vest</t>
  </si>
  <si>
    <t>Boys Regular Fit Blazer</t>
  </si>
  <si>
    <t>SG YUVRAJ</t>
  </si>
  <si>
    <t>12-13Y,14-15Y,15-16Y</t>
  </si>
  <si>
    <t>Women Striped Cotton Kurta</t>
  </si>
  <si>
    <t>Woven Design Kurta with Trousers &amp; Dupatta</t>
  </si>
  <si>
    <t>Women Plus Size Anarkali Kurta</t>
  </si>
  <si>
    <t>Lounge T-Shirt</t>
  </si>
  <si>
    <t>Men Textured Genuine Leather Reversible Belt</t>
  </si>
  <si>
    <t>30,32,34,36,38,40,42,44,46,48,50,52,54,56,58,60</t>
  </si>
  <si>
    <t>ANAISA</t>
  </si>
  <si>
    <t>Unisex Solid Duffel Bag</t>
  </si>
  <si>
    <t>Men Solid Shorts</t>
  </si>
  <si>
    <t>Checkered Crop Top</t>
  </si>
  <si>
    <t>Solid Denim Jacket</t>
  </si>
  <si>
    <t>Infant Girls Clothing Set</t>
  </si>
  <si>
    <t>Men Pure Cotton Lounge Pants</t>
  </si>
  <si>
    <t>Boys Sleeveless Lounge T-shirt</t>
  </si>
  <si>
    <t>TimberWood</t>
  </si>
  <si>
    <t>Men Colourblocked Boat Shoes</t>
  </si>
  <si>
    <t>30C,30D,32A,32B,32C,32D,34A,34B,34C,36A,36B</t>
  </si>
  <si>
    <t>XT5100 Electric Razor</t>
  </si>
  <si>
    <t>Braun</t>
  </si>
  <si>
    <t>Set Of 4 Rose Gold-Plated Textured Bangles</t>
  </si>
  <si>
    <t>Women Set of 3 Multi Palazzos</t>
  </si>
  <si>
    <t>Cap Am Avenger P47 Headphones</t>
  </si>
  <si>
    <t>Printed Loose Longline Pure Cotton T-shirt</t>
  </si>
  <si>
    <t>Ruffled One Shoulder Blouson Top</t>
  </si>
  <si>
    <t>5% Niacinamide Daily Face Serum 30 ml</t>
  </si>
  <si>
    <t>Leather Two Fold Wallet</t>
  </si>
  <si>
    <t>Solid Waist Pouch</t>
  </si>
  <si>
    <t>Solid A-Line Denim Skirt</t>
  </si>
  <si>
    <t>Men Patterned Sports Sandals</t>
  </si>
  <si>
    <t>Men Gold-Toned Black Stone-Studded Metal Brooch</t>
  </si>
  <si>
    <t>Relish</t>
  </si>
  <si>
    <t>Solid Formal Shirt</t>
  </si>
  <si>
    <t>GNIST</t>
  </si>
  <si>
    <t>Women Maternity Leggings</t>
  </si>
  <si>
    <t>Blush 9 Maternity</t>
  </si>
  <si>
    <t>3 Multipurpose Headband</t>
  </si>
  <si>
    <t>headband</t>
  </si>
  <si>
    <t>Girls Cotton Night Suit</t>
  </si>
  <si>
    <t>Solid Tiered Skirt</t>
  </si>
  <si>
    <t>Women Solid Sheath Dress</t>
  </si>
  <si>
    <t>Solid A-Line Denim Dress</t>
  </si>
  <si>
    <t>Unisex 57 Litres Rucksack</t>
  </si>
  <si>
    <t>Impulse</t>
  </si>
  <si>
    <t>Women Flatform Sneakers</t>
  </si>
  <si>
    <t>Printed Pure Cotton Top</t>
  </si>
  <si>
    <t>Embellished PU Block Sandals</t>
  </si>
  <si>
    <t>Infant Girls Solid Leggings</t>
  </si>
  <si>
    <t>Men Colourblocked PU Sneakers</t>
  </si>
  <si>
    <t>Women Checked Joggers</t>
  </si>
  <si>
    <t>Attractive Peach Cotton Kaftan Kurta</t>
  </si>
  <si>
    <t>Women Geometric Yoke Design Crepe Pathani Kurta</t>
  </si>
  <si>
    <t>Printed Crepe Mini Dress</t>
  </si>
  <si>
    <t>Men Brown Solid Pu Belt</t>
  </si>
  <si>
    <t>Men Cotton Denim Jacket</t>
  </si>
  <si>
    <t>MAG</t>
  </si>
  <si>
    <t>Set of 8 Printed Diwan</t>
  </si>
  <si>
    <t>Unisex Printed T-shirt</t>
  </si>
  <si>
    <t>Oversized Jersey Top</t>
  </si>
  <si>
    <t>1-2Y,2-4Y,4-6Y,6-8Y,8-10Y</t>
  </si>
  <si>
    <t>Typography Padded Jacket</t>
  </si>
  <si>
    <t>Pack of 3 T-shirt Bra</t>
  </si>
  <si>
    <t>Printed Lightly Padded Bra</t>
  </si>
  <si>
    <t>Girls Printed Open Front Shrug</t>
  </si>
  <si>
    <t>Men Pack Of 2 Solid Trunks</t>
  </si>
  <si>
    <t>Self Design Tunic</t>
  </si>
  <si>
    <t>Textured Flatform Sandals</t>
  </si>
  <si>
    <t>Women Plus Size Slim Fit</t>
  </si>
  <si>
    <t>Knee-High Boots</t>
  </si>
  <si>
    <t>Women Strappy One Toe Heels</t>
  </si>
  <si>
    <t>Women Envelope Wallet</t>
  </si>
  <si>
    <t>Set Of 5 Plant Hangers</t>
  </si>
  <si>
    <t>Boys T Shirt with Pyjamas</t>
  </si>
  <si>
    <t>Stone Embellished Sandals</t>
  </si>
  <si>
    <t>Girls PU Slip-On Ballerinas</t>
  </si>
  <si>
    <t>4-5Y,5-5.5Y,5.5-6Y,6.5-7Y,7Y,7.5Y,8Y,9Y</t>
  </si>
  <si>
    <t>XS,M,L,XL,XXL</t>
  </si>
  <si>
    <t>Women Cotton Denim Jacket</t>
  </si>
  <si>
    <t>Men Checked Single-Breasted Slim-Fit 2-Piece Party Suit</t>
  </si>
  <si>
    <t>SHOPGARB</t>
  </si>
  <si>
    <t>Boys Typography T-shirt</t>
  </si>
  <si>
    <t>Pack of 3 Assorted Bikini</t>
  </si>
  <si>
    <t>Fragrance Body Mist 250ml</t>
  </si>
  <si>
    <t>Satin A-Line Maxi Dress</t>
  </si>
  <si>
    <t>Stone-Studded Floral Studs</t>
  </si>
  <si>
    <t>Women Gen 5E Smartwatch</t>
  </si>
  <si>
    <t>Women Green Printed Night suit</t>
  </si>
  <si>
    <t>Unisex Woven Ankle-Length Sock</t>
  </si>
  <si>
    <t>UK8,UK12</t>
  </si>
  <si>
    <t>Textured Box Clutch</t>
  </si>
  <si>
    <t>Girls Floral Lace Dress</t>
  </si>
  <si>
    <t>Pure Cotton High Waist Shorts</t>
  </si>
  <si>
    <t>Greenfibre</t>
  </si>
  <si>
    <t>Fusion Threads</t>
  </si>
  <si>
    <t>32B,32C,32D,32DD,34B,34C,34D,34DD,36B,36C,36D,36DD,38B,38C,38D</t>
  </si>
  <si>
    <t>Men Mid-Rise Regular Fit Jeans</t>
  </si>
  <si>
    <t>Geometric Swirling Volume Dress</t>
  </si>
  <si>
    <t>Women Cotton Lounge Shorts</t>
  </si>
  <si>
    <t>Men Slim Fit Sweatshirt</t>
  </si>
  <si>
    <t>Girls Pure Cotton Dresses</t>
  </si>
  <si>
    <t>Disney by Wear Your Mind</t>
  </si>
  <si>
    <t>Poly-Georgette Romantic Florals Kurta Set</t>
  </si>
  <si>
    <t>Women Solid Hobo Bag</t>
  </si>
  <si>
    <t>Solid Box Clutch</t>
  </si>
  <si>
    <t>Slim Fit Solid Pure Cotton T-shirt</t>
  </si>
  <si>
    <t>Women Slim Fit Trousers</t>
  </si>
  <si>
    <t>Men Solid Formal Blazer</t>
  </si>
  <si>
    <t>Raw Edge Cotton Pure Cotton T-shirt</t>
  </si>
  <si>
    <t>UK6,UK7,UK8,UK9,UK11</t>
  </si>
  <si>
    <t>Women Solid Duffel Bag</t>
  </si>
  <si>
    <t>Classic Black Sleek Polyester Saree</t>
  </si>
  <si>
    <t>Women Jacquard Saree Blouse</t>
  </si>
  <si>
    <t>Tie and Dye Dyed T-shirt Dress</t>
  </si>
  <si>
    <t>Digital Printed Ethnic Motif Anti-Skid Yoga mat</t>
  </si>
  <si>
    <t>Men Rozana Pure Cotton Kurta</t>
  </si>
  <si>
    <t>XS,S,M,L,XXL</t>
  </si>
  <si>
    <t>Men Embellished Slip-Ons</t>
  </si>
  <si>
    <t>Women Woven Design Padded Saree Blouse</t>
  </si>
  <si>
    <t>Women Abstract Print Sneakers</t>
  </si>
  <si>
    <t>Men Textured Leather Loafers</t>
  </si>
  <si>
    <t>Gold-Plated Pearls &amp; Kundan Stone Studded Traditional Maang Tika Jewellery Set</t>
  </si>
  <si>
    <t>Notched Round Neck Pullover</t>
  </si>
  <si>
    <t>Men casual Shirt</t>
  </si>
  <si>
    <t>Women Yoke Design Handloom Anarkali Kurta</t>
  </si>
  <si>
    <t>Sanganeri Kurti</t>
  </si>
  <si>
    <t>M,L,XL,XXL,3XL,4XL</t>
  </si>
  <si>
    <t>Cotton Angrakha Printed Kurta</t>
  </si>
  <si>
    <t>Women Cropped Parallel Trouser</t>
  </si>
  <si>
    <t>Women Pleated Trousers</t>
  </si>
  <si>
    <t>Women Solid Straight-Fit A-Line Midi Skirt</t>
  </si>
  <si>
    <t>Blueberry Body Wash 250 ml</t>
  </si>
  <si>
    <t>Christmas Tree Night Suit</t>
  </si>
  <si>
    <t>Women Low-Rise Cropped Jeans</t>
  </si>
  <si>
    <t>Gold-Plated Mangalsutra</t>
  </si>
  <si>
    <t>JEWELS GEHNA</t>
  </si>
  <si>
    <t>Unisex 150 GSM Bath Towel</t>
  </si>
  <si>
    <t>Men Dri-FIT Cut Outs T-shirt</t>
  </si>
  <si>
    <t>Women PU Flat Boots</t>
  </si>
  <si>
    <t>Men Suit Accessory Gift Set</t>
  </si>
  <si>
    <t>Striped Polo Cotton T-shirt</t>
  </si>
  <si>
    <t>Hayba Eau De Parfum</t>
  </si>
  <si>
    <t>80-90 ML</t>
  </si>
  <si>
    <t>Women Floral Printed Boxy T-shirt</t>
  </si>
  <si>
    <t>300TCSuperKing 2 Pillow Covers</t>
  </si>
  <si>
    <t>Men Chevron Pullover</t>
  </si>
  <si>
    <t>Men Running  Camouflage Shorts</t>
  </si>
  <si>
    <t>FIT2220CH Smart Watch</t>
  </si>
  <si>
    <t>ZEBRONICS</t>
  </si>
  <si>
    <t>Men Skinny Fit Cargos</t>
  </si>
  <si>
    <t>Men Solid Overshirt</t>
  </si>
  <si>
    <t>Men Polo Solid Collar T-shirt</t>
  </si>
  <si>
    <t>Men Solid Light Weight Loafers</t>
  </si>
  <si>
    <t>Men Embroidered Sweatshirt</t>
  </si>
  <si>
    <t>Wear Your Mind</t>
  </si>
  <si>
    <t>Men Pure Cotton Bio-Wash T-shirt</t>
  </si>
  <si>
    <t>Women Regular Flared Trousers</t>
  </si>
  <si>
    <t>Women Solid Cropped Trousers</t>
  </si>
  <si>
    <t>Woman Pink Cardigan</t>
  </si>
  <si>
    <t>Women Printed Lounge Pant</t>
  </si>
  <si>
    <t>Set of 4 Half Hoop Earrings</t>
  </si>
  <si>
    <t>Innerwear Vest</t>
  </si>
  <si>
    <t>Woven Design Slip-On Sneakers</t>
  </si>
  <si>
    <t>Women Saree Blouse</t>
  </si>
  <si>
    <t>Crepe Blouson Top</t>
  </si>
  <si>
    <t>Queen Bedsheet &amp; Pillow Covers</t>
  </si>
  <si>
    <t>Eyeshadow Palette - 03 Fantasy</t>
  </si>
  <si>
    <t>Cotton Kurta and Palazzo Set</t>
  </si>
  <si>
    <t>Women Geometric Printed Kaftan Kurta</t>
  </si>
  <si>
    <t>Woven Design Tussar Art Silk Saree</t>
  </si>
  <si>
    <t>White Intense Liquid Concealer</t>
  </si>
  <si>
    <t>concealer</t>
  </si>
  <si>
    <t>Kajal &amp; Blush Combo</t>
  </si>
  <si>
    <t>makeup-kit</t>
  </si>
  <si>
    <t>Men Textured Leather Wallet</t>
  </si>
  <si>
    <t>Solid Joggers</t>
  </si>
  <si>
    <t>Colourblocked T-shirt Dress</t>
  </si>
  <si>
    <t>Kaftan Nightdress</t>
  </si>
  <si>
    <t>Maaesa</t>
  </si>
  <si>
    <t>Bandhani Tunic with Palazzos</t>
  </si>
  <si>
    <t>Pack of 2 Full-Coverage Bras</t>
  </si>
  <si>
    <t>Gathered Culotte Jumpsuit</t>
  </si>
  <si>
    <t>Women Solid A-Line Kurta</t>
  </si>
  <si>
    <t>Unisex Ayurvedic Face Scrub</t>
  </si>
  <si>
    <t>Rose + Jasmine Face Cleanser</t>
  </si>
  <si>
    <t>210 TC Queen 2 Pillow Covers</t>
  </si>
  <si>
    <t>Checked A-Line Dress</t>
  </si>
  <si>
    <t>Men Applique Hooded Sweatshirt</t>
  </si>
  <si>
    <t>AloeVera Gel 400 ml</t>
  </si>
  <si>
    <t>Indus Valley</t>
  </si>
  <si>
    <t>380-400 ML</t>
  </si>
  <si>
    <t>Girls Printed Kurti with Salwar</t>
  </si>
  <si>
    <t>8-9Y,9-10Y,10-11Y,11-12Y</t>
  </si>
  <si>
    <t>Men Dobby Checked Kurta</t>
  </si>
  <si>
    <t>Hyaluronic Acid Face Serum</t>
  </si>
  <si>
    <t>Regal Essence</t>
  </si>
  <si>
    <t>Floral Off-Shoulder Dress</t>
  </si>
  <si>
    <t>Conversational Printed Pure Cotton T-shirt</t>
  </si>
  <si>
    <t>Boys Captain America Printed T-shirt</t>
  </si>
  <si>
    <t>Kook N Keech Marvel Teens</t>
  </si>
  <si>
    <t>Colourblocked Comfort Peep Toes</t>
  </si>
  <si>
    <t>Men Solid Leather Wallet</t>
  </si>
  <si>
    <t>Solid Laptop Sleeve</t>
  </si>
  <si>
    <t>Men Self Design Lounge Shorts</t>
  </si>
  <si>
    <t>Matte Lipstick - Jungle Red 29</t>
  </si>
  <si>
    <t>Women Pack of 3 Hipster Briefs</t>
  </si>
  <si>
    <t>Women Embellished Readymade Padded Saree Blouse</t>
  </si>
  <si>
    <t>TIC TAC TOE</t>
  </si>
  <si>
    <t>1-2Y,3-4Y,5-6Y,7-8Y,9-10Y</t>
  </si>
  <si>
    <t>Printed Lounge Pants</t>
  </si>
  <si>
    <t>Embroidered Kurta with Palazzos</t>
  </si>
  <si>
    <t>Women Kurti with Palazzos</t>
  </si>
  <si>
    <t>Printed Fit &amp; Flare Dress</t>
  </si>
  <si>
    <t>Men Striped Comfort Sandals</t>
  </si>
  <si>
    <t>Semi-Formal Shoes</t>
  </si>
  <si>
    <t>Solid Women Ruffle Pullover</t>
  </si>
  <si>
    <t>Unisex Set of 14 Towels</t>
  </si>
  <si>
    <t>Men Knitted Lounge Shorts</t>
  </si>
  <si>
    <t>Girls Ruffled Cardigan</t>
  </si>
  <si>
    <t>Boys Striped Cotton T-shirt</t>
  </si>
  <si>
    <t>Women Floral Printed Anarkali Kurta</t>
  </si>
  <si>
    <t>Organic Cotton Hood Sweatshirt</t>
  </si>
  <si>
    <t>Shibori Tie and Dye Dupatta</t>
  </si>
  <si>
    <t>Men Slim Fit Sports Shorts</t>
  </si>
  <si>
    <t>Sarcastic Emoji Eye Mask</t>
  </si>
  <si>
    <t>Women Pure Cotton Saree</t>
  </si>
  <si>
    <t>Men Pack Of 3 Patterned Calf-Length Socks</t>
  </si>
  <si>
    <t>Women Ribbed Crop Pullover</t>
  </si>
  <si>
    <t>Women Printed Wide Leg Palazzo</t>
  </si>
  <si>
    <t>Printed Regular Top</t>
  </si>
  <si>
    <t>Men Solid Nehru Jacket</t>
  </si>
  <si>
    <t>even</t>
  </si>
  <si>
    <t>Printed Fitted Top</t>
  </si>
  <si>
    <t>Women Printed Ethnic Palazzos</t>
  </si>
  <si>
    <t>40 cm Analogue Wall Clock</t>
  </si>
  <si>
    <t>Applique Sleep T-shirt</t>
  </si>
  <si>
    <t>Cotton Knot Printed T-shirt</t>
  </si>
  <si>
    <t>Wedge Sandals</t>
  </si>
  <si>
    <t>Girls Woven Design Slip-On Sneakers</t>
  </si>
  <si>
    <t>1-1.5Y,1.5-2Y,2-2.5Y,2.5Y,3Y,3-3.5Y,3.5-4Y</t>
  </si>
  <si>
    <t>Men Typography Regular Shorts</t>
  </si>
  <si>
    <t>U-17 Girls Lifestyle T-shirt</t>
  </si>
  <si>
    <t>Anti-Hairfall Shampoo-Oily Hair</t>
  </si>
  <si>
    <t>Evil Eye Threaded Anklet</t>
  </si>
  <si>
    <t>Ethnic Motifs Polyester Kurta Set</t>
  </si>
  <si>
    <t>Harry Potter Printed Pure Cotton T-shirt</t>
  </si>
  <si>
    <t>Extended Sleeves Fitted Top</t>
  </si>
  <si>
    <t>Unisex Set Of 2 Face Wash</t>
  </si>
  <si>
    <t>Sirona</t>
  </si>
  <si>
    <t>Contemporary Studs</t>
  </si>
  <si>
    <t>Pack of 2 Colourblock Trunks</t>
  </si>
  <si>
    <t>Men Printed Woven Nehru Jackets</t>
  </si>
  <si>
    <t>GKIDZ</t>
  </si>
  <si>
    <t>Set Of 6 Ethnic Motif Printed Diwan Set</t>
  </si>
  <si>
    <t>Salona Bichona</t>
  </si>
  <si>
    <t>Women Woven Design Mules</t>
  </si>
  <si>
    <t>925 Sterling Silver Rhodium-Plated CZ-Studded Dual Tone Interlocked Heart Pendant With Chain</t>
  </si>
  <si>
    <t>Unisex Printed Messenger Bag</t>
  </si>
  <si>
    <t>Natural Stretch Oil 100 ml</t>
  </si>
  <si>
    <t>100 ml</t>
  </si>
  <si>
    <t>Geometric Printed Sliders</t>
  </si>
  <si>
    <t>Men Pack of 12 Solid Innerwear Vest</t>
  </si>
  <si>
    <t>Ethnic Motifs Viscose Rayon Kurta Set</t>
  </si>
  <si>
    <t>Women Printed Crepe Midi Dress</t>
  </si>
  <si>
    <t>32B,32C,32D,34B,34C,34D,36B,36C,36D,38B,38C,38D,40B,40C,40D</t>
  </si>
  <si>
    <t>Shine Line Eye Liner - Black</t>
  </si>
  <si>
    <t>Set of 2 Floral Door Curtains</t>
  </si>
  <si>
    <t>URBAN SPACE</t>
  </si>
  <si>
    <t>Shapewear</t>
  </si>
  <si>
    <t>Women Black Top &amp; Skirt Set</t>
  </si>
  <si>
    <t>Women Solid Rapid Dry Sports Tights</t>
  </si>
  <si>
    <t>Floral Kurta Set &amp; Dupatta</t>
  </si>
  <si>
    <t>Men Running Socks</t>
  </si>
  <si>
    <t>WomanGold Fishbone Belly Chain</t>
  </si>
  <si>
    <t>Orbit BT-Calling Smart Watch</t>
  </si>
  <si>
    <t>100 Pcs Surgical Face Masks</t>
  </si>
  <si>
    <t>Black Roller Eyeliner</t>
  </si>
  <si>
    <t>Geometric Design Formal Shirt</t>
  </si>
  <si>
    <t>Men Solid Slim-Fit Track Pants</t>
  </si>
  <si>
    <t>Ethnic Print Straight Kurta</t>
  </si>
  <si>
    <t>4XL</t>
  </si>
  <si>
    <t>UK5,UK6,UK7,UK8,UK9,UK10</t>
  </si>
  <si>
    <t>saubhagya</t>
  </si>
  <si>
    <t>Vanity Femme Body Spray</t>
  </si>
  <si>
    <t>Men Set of 2 EDT 100 ml each</t>
  </si>
  <si>
    <t>Boys Self Design Shirt with Trousers</t>
  </si>
  <si>
    <t>Boys Pack of 5 Cotton Pure Cotton T-shirts</t>
  </si>
  <si>
    <t>Miss &amp; Chief</t>
  </si>
  <si>
    <t>2-3Y,3-4Y,4-5Y,5-6Y,7-8Y,8-9Y,9-10Y</t>
  </si>
  <si>
    <t>Men Pack of 3 Patterned Handkerchiefs</t>
  </si>
  <si>
    <t>Men Thongs</t>
  </si>
  <si>
    <t>La Intimo</t>
  </si>
  <si>
    <t>Girls Typography Cotton Tshirt</t>
  </si>
  <si>
    <t>Revitalizing Body Lotion</t>
  </si>
  <si>
    <t>400 ML &amp; Above</t>
  </si>
  <si>
    <t>Endure+ Lidocaine Spray - 20ml</t>
  </si>
  <si>
    <t>lubricants</t>
  </si>
  <si>
    <t>Vastraa Fusion</t>
  </si>
  <si>
    <t>Women Typography Printed Boxy Pure Cotton T-shirt</t>
  </si>
  <si>
    <t>Women Block Print Kurta with Trousers</t>
  </si>
  <si>
    <t>Men Breathable T-shirt</t>
  </si>
  <si>
    <t>Campana</t>
  </si>
  <si>
    <t>3-6M,6-12M,12-18M,18-24M,2-3Y</t>
  </si>
  <si>
    <t>Sequinned Pure Cotton Saree</t>
  </si>
  <si>
    <t>Set Of 5 Half Hoop Earrings</t>
  </si>
  <si>
    <t>Green Tea &amp; Tea Tree Anti-Dandruff Conditioner - 100 ml</t>
  </si>
  <si>
    <t>Girls Printed Round Neck T-shirt</t>
  </si>
  <si>
    <t>S,M,XL,XXL,3XL</t>
  </si>
  <si>
    <t>Floral Volume Play Dress</t>
  </si>
  <si>
    <t>Set of 2 Cleanser &amp; Serum</t>
  </si>
  <si>
    <t>PROLIXR</t>
  </si>
  <si>
    <t>Women Solid Tailored Jacket</t>
  </si>
  <si>
    <t>Knot Detail Open Toe Flats</t>
  </si>
  <si>
    <t>Set of 2 Gold-Plated Necklaces</t>
  </si>
  <si>
    <t>Solid Slit Sleeves Top</t>
  </si>
  <si>
    <t>Kutchi Embroidered Saree</t>
  </si>
  <si>
    <t>Women Set of 2 Mystery</t>
  </si>
  <si>
    <t>Secret Temptation</t>
  </si>
  <si>
    <t>Boys Digital Watch</t>
  </si>
  <si>
    <t>High Neck Studded Top</t>
  </si>
  <si>
    <t>Striped Pushup Bikini Set</t>
  </si>
  <si>
    <t>Activated Charcoal Face Mask</t>
  </si>
  <si>
    <t>Embellished Sling Bag</t>
  </si>
  <si>
    <t>Floral Halter Neck Styled Back Top</t>
  </si>
  <si>
    <t>Women Slim Fit Solid Dungarees</t>
  </si>
  <si>
    <t>Gym Sweatshirt 100</t>
  </si>
  <si>
    <t>Self Design Cotton Palazzos</t>
  </si>
  <si>
    <t>Set of 8 Floral Printed Diwan Set</t>
  </si>
  <si>
    <t>Pack of 2 Solid Everyday Bra</t>
  </si>
  <si>
    <t>Men Self-Design Slim-Fit 2-Piece Bandhgala Formal Suit</t>
  </si>
  <si>
    <t>Floral Printed Skirt</t>
  </si>
  <si>
    <t>1% Salicylic Acid Face Wash</t>
  </si>
  <si>
    <t>Be Bodywise</t>
  </si>
  <si>
    <t>Unisex U-17 Cricketer Backpack</t>
  </si>
  <si>
    <t>Women Boyfriend Fit High-Rise Jeans</t>
  </si>
  <si>
    <t>Saaki</t>
  </si>
  <si>
    <t>Men Youth Analog watch</t>
  </si>
  <si>
    <t>Non-Padded Bralette</t>
  </si>
  <si>
    <t>42D,30D,40G,42E,42DD,42FF,30DD,42F,30E,30FF,30F,30G,32D,32DD,32E,32F,32FF,32G,34D,34DD,34E,34F,34FF,34G,36D,36DD,36E,36F,36FF,38D,36G,38E,38DD,38FF,38F,40D,38G,40E,40DD,40FF,40F</t>
  </si>
  <si>
    <t>Women Wedge Sandals</t>
  </si>
  <si>
    <t>Men Leather Solid Belt</t>
  </si>
  <si>
    <t>Men Zipper Boots</t>
  </si>
  <si>
    <t>Weightless Mousse Foundation</t>
  </si>
  <si>
    <t>Men Lounge T-shirt</t>
  </si>
  <si>
    <t>Heavily Padded Workout Bra</t>
  </si>
  <si>
    <t>Pack of 3 Bikini Briefs</t>
  </si>
  <si>
    <t>Girls Solid Clogs</t>
  </si>
  <si>
    <t>5Y,6Y,7Y,8Y</t>
  </si>
  <si>
    <t>Women Wide Leg Palazzos</t>
  </si>
  <si>
    <t>26,28,30,32,35</t>
  </si>
  <si>
    <t>Men Cotton Slim Track Pants</t>
  </si>
  <si>
    <t>Oversized Printed T-Shirt</t>
  </si>
  <si>
    <t>Bodycon Off-Shoulder Dress</t>
  </si>
  <si>
    <t>Men Pack Of 2 Assorted Trunks</t>
  </si>
  <si>
    <t>Pack Of 2 A-Line Dresses</t>
  </si>
  <si>
    <t>BABY GO</t>
  </si>
  <si>
    <t>TANKHI</t>
  </si>
  <si>
    <t>Handcrafted Hanging Light</t>
  </si>
  <si>
    <t>Men Solid Loafers</t>
  </si>
  <si>
    <t>Crock Textured Handheld Bag</t>
  </si>
  <si>
    <t>Sequinned Detail Maxi Dress</t>
  </si>
  <si>
    <t>Blue Classic Studs Earrings</t>
  </si>
  <si>
    <t>Ayurvedic Hot Oil - 300 ml</t>
  </si>
  <si>
    <t>300ML</t>
  </si>
  <si>
    <t>Women Kurti with Flared Pants</t>
  </si>
  <si>
    <t>Twill Slim Fit Formal Shirt</t>
  </si>
  <si>
    <t>2-Pack Sweatshorts</t>
  </si>
  <si>
    <t>32B,32C,32D,34B,34C,34D,36B,36C,38B</t>
  </si>
  <si>
    <t>Women Floral Dress</t>
  </si>
  <si>
    <t>Elegant Sea Green Georgette Swirling Volume Kurta</t>
  </si>
  <si>
    <t>Women Pure Cotton Maxi Dress</t>
  </si>
  <si>
    <t>Women II EDP</t>
  </si>
  <si>
    <t>James Bond</t>
  </si>
  <si>
    <t>Women Solid Faux Fur Jacket</t>
  </si>
  <si>
    <t>Woven Design Kurta with Churidar</t>
  </si>
  <si>
    <t>Women PU Belt</t>
  </si>
  <si>
    <t>Women Printed Hobo Bag</t>
  </si>
  <si>
    <t>Tribal Jewelry Set</t>
  </si>
  <si>
    <t>PENNY JEWELS</t>
  </si>
  <si>
    <t>Women Embellished PU Heels</t>
  </si>
  <si>
    <t>Men Semiformal Shirt</t>
  </si>
  <si>
    <t>Women Pure Cotton Kurta Set</t>
  </si>
  <si>
    <t>Boys Wolverine Printed Pure Cotton T-shirt</t>
  </si>
  <si>
    <t>Unisex Small Trolley Suitcase</t>
  </si>
  <si>
    <t>Pack of 5 Printed Pyjama</t>
  </si>
  <si>
    <t>MANZON</t>
  </si>
  <si>
    <t>Ultra-Dry Running T-shirt</t>
  </si>
  <si>
    <t>Women Solid Three Fold Wallet</t>
  </si>
  <si>
    <t>KINSEY</t>
  </si>
  <si>
    <t>2-3Y,3-4Y,5-6Y,7-8Y,8-9Y,9-10Y,11-12Y,13-14Y</t>
  </si>
  <si>
    <t>Women Solid Knitted Cardigan</t>
  </si>
  <si>
    <t>Women Longline Knit Shrug</t>
  </si>
  <si>
    <t>Men Colourblocked Sliders</t>
  </si>
  <si>
    <t>Self Design Lined Shopper</t>
  </si>
  <si>
    <t>Women Cotton A-Line Midi Dress</t>
  </si>
  <si>
    <t>Solid A-Line Kurta</t>
  </si>
  <si>
    <t>Women Typography Printed Pockets T-shirt</t>
  </si>
  <si>
    <t>Striped Accordion A-Line Dress</t>
  </si>
  <si>
    <t>Men PU Comfort Sandals</t>
  </si>
  <si>
    <t>Girls Fit &amp; Flare Denim Dress</t>
  </si>
  <si>
    <t>Solid Pure Cotton Bucket Hat</t>
  </si>
  <si>
    <t>Women Solid Satin Finish Heels</t>
  </si>
  <si>
    <t>ELIXIR MAN</t>
  </si>
  <si>
    <t>Women Plus Size Lounge Pants</t>
  </si>
  <si>
    <t>Women Cotton Casual Shirt</t>
  </si>
  <si>
    <t>Chateau Joullian Wall Clock</t>
  </si>
  <si>
    <t>EXIM DECOR</t>
  </si>
  <si>
    <t>Snakeskin T-Strap Flats</t>
  </si>
  <si>
    <t>Girls Printed A-Line Kurta Set</t>
  </si>
  <si>
    <t>Men NEUTRA CHR Watch</t>
  </si>
  <si>
    <t>Pure Cotton Bomber Jacket</t>
  </si>
  <si>
    <t>Shea Butter Shampoo</t>
  </si>
  <si>
    <t>Printed Saree Skirt</t>
  </si>
  <si>
    <t>Women Relaxed Fit Jeans</t>
  </si>
  <si>
    <t>Men Printed Regular Sneakers</t>
  </si>
  <si>
    <t>Pack of 2 Beginner Sports Bra</t>
  </si>
  <si>
    <t>Embroidered Saree</t>
  </si>
  <si>
    <t>Black Shirt Style Top</t>
  </si>
  <si>
    <t>Ethnic Motifs Bling It On Dress</t>
  </si>
  <si>
    <t>Men Lifestyle Joggers</t>
  </si>
  <si>
    <t>Women Side Striped Gym Tights</t>
  </si>
  <si>
    <t>Blinkin</t>
  </si>
  <si>
    <t>Set Of 4 Gold-Plated Antique Bangles</t>
  </si>
  <si>
    <t>Women Solid Kurta with Trousers &amp; Dupatta</t>
  </si>
  <si>
    <t>Women Slouchy Tapered Jeans</t>
  </si>
  <si>
    <t>Floral Lace Dress</t>
  </si>
  <si>
    <t>Berry Blush</t>
  </si>
  <si>
    <t>CODE by Lifestyle</t>
  </si>
  <si>
    <t>Iridescent Flatform Sneakers</t>
  </si>
  <si>
    <t>Women Leaf Printed Kurta</t>
  </si>
  <si>
    <t>Water &amp; Stain Repellent Slim Fit Formal Shirt</t>
  </si>
  <si>
    <t>Lipstick - Red Liberation 640</t>
  </si>
  <si>
    <t>Men Sharp Fit Formal Trousers</t>
  </si>
  <si>
    <t>Women Handcrafted OneToe Heels</t>
  </si>
  <si>
    <t>Pure Cotton Dyed Maxi Flared Skirt</t>
  </si>
  <si>
    <t>Top With Cut Out Detail</t>
  </si>
  <si>
    <t>Women Solid High-Rise Shorts</t>
  </si>
  <si>
    <t>Cotton Print A-Line Midi Dress</t>
  </si>
  <si>
    <t>Pack Of 3 Shade -A,B,C 10 g</t>
  </si>
  <si>
    <t>Ronzille</t>
  </si>
  <si>
    <t>Boys Printed Cotton Shirt</t>
  </si>
  <si>
    <t>Women Ballerina Flats</t>
  </si>
  <si>
    <t>Solid Camisole Lounge Top</t>
  </si>
  <si>
    <t>Classic White New Age Kaftan Cotton Kurta</t>
  </si>
  <si>
    <t>Almond with Rice Bran Oil</t>
  </si>
  <si>
    <t>200ml</t>
  </si>
  <si>
    <t>Men Printed Gym Vest</t>
  </si>
  <si>
    <t>Women Running Sporty Jacket</t>
  </si>
  <si>
    <t>Women Ankle Length Trousers</t>
  </si>
  <si>
    <t>Geometric Leather Sling Bag</t>
  </si>
  <si>
    <t>Unisex U-17 Backpack</t>
  </si>
  <si>
    <t>Saffiano Textured Shoulder Bag</t>
  </si>
  <si>
    <t>Girls A-Line Dress</t>
  </si>
  <si>
    <t>You Got Plan B</t>
  </si>
  <si>
    <t>2-3Y,3-4Y,4-6Y,6-8Y,8-10Y,10-12Y,12-14Y</t>
  </si>
  <si>
    <t>Cotton Regular Top with Belt</t>
  </si>
  <si>
    <t>Solid Tunic</t>
  </si>
  <si>
    <t>Pannkh</t>
  </si>
  <si>
    <t>Bohemian Maxi Dress</t>
  </si>
  <si>
    <t>Solid Cotton Casual Shirt</t>
  </si>
  <si>
    <t>Women Printed Basic Jumpsuit</t>
  </si>
  <si>
    <t>Studio Fix Foundation - NC15</t>
  </si>
  <si>
    <t>Unisex U-17 Visor Cap</t>
  </si>
  <si>
    <t>Boys Denim Shorts</t>
  </si>
  <si>
    <t>3Y,4Y,5Y,6Y,7Y,8Y</t>
  </si>
  <si>
    <t>Solid Cardigan Sweater</t>
  </si>
  <si>
    <t>Women Brand Logo Printed Slim Fit T-shirt</t>
  </si>
  <si>
    <t>Women Solid High-Rise Tights</t>
  </si>
  <si>
    <t>XS,M,XL</t>
  </si>
  <si>
    <t>Mustard Tussar Silk Scalloped Edge Kurta Set</t>
  </si>
  <si>
    <t>Set of 2 Eau De Parfum</t>
  </si>
  <si>
    <t>Men Camouflage Printed Cotton Lounge Pants</t>
  </si>
  <si>
    <t>Men Solid Cotton Thermal Top</t>
  </si>
  <si>
    <t>Kurta with Golden Foil Print</t>
  </si>
  <si>
    <t>Unisex Colourblocked Thong Flip-Flops</t>
  </si>
  <si>
    <t>Women Printed Saree Blouse</t>
  </si>
  <si>
    <t>Cappuccino Coffee Bathing Bar</t>
  </si>
  <si>
    <t>Women Self Design Dress</t>
  </si>
  <si>
    <t>Men Textured Loafers</t>
  </si>
  <si>
    <t>Women Embroidered Palazzos</t>
  </si>
  <si>
    <t>Men Checked Single-Breasted Slim-Fit Blazer</t>
  </si>
  <si>
    <t>Ethnic Motifs Kota Saree</t>
  </si>
  <si>
    <t>Solid Nightdress with Robe</t>
  </si>
  <si>
    <t>ADORENITE</t>
  </si>
  <si>
    <t>Women Printed Night Suit Set</t>
  </si>
  <si>
    <t>29,31.5,35,38,42,46</t>
  </si>
  <si>
    <t>Women Mock Collar T-shirt</t>
  </si>
  <si>
    <t>Men Chinos Trousers</t>
  </si>
  <si>
    <t>Women Skinny Fit Printed Jeans</t>
  </si>
  <si>
    <t>Embellished Envelope Clutch</t>
  </si>
  <si>
    <t>Women Colourblocked Flats</t>
  </si>
  <si>
    <t>Boys Regular Fit Regular Shorts</t>
  </si>
  <si>
    <t>PU Bucket Handheld Bag</t>
  </si>
  <si>
    <t>PackOf2 Organic Cotton Rompers</t>
  </si>
  <si>
    <t>0-3M,3-6M,6-9M</t>
  </si>
  <si>
    <t>Men Solid Henley Neck T-shirt</t>
  </si>
  <si>
    <t>Men Checked Tailored Jacket</t>
  </si>
  <si>
    <t>Men Teal Antimicrobial Trunk</t>
  </si>
  <si>
    <t>Women Textured Wedges</t>
  </si>
  <si>
    <t>TPack of 2 -Shirt Bra</t>
  </si>
  <si>
    <t>Women Block Heels with Bows</t>
  </si>
  <si>
    <t>Women HAZEL 2.0 Walking Shoes</t>
  </si>
  <si>
    <t>Women Racket Sports Shorts</t>
  </si>
  <si>
    <t>Women Printed Running Tights</t>
  </si>
  <si>
    <t>FI Woven Track  Jacket</t>
  </si>
  <si>
    <t>Floral Print A-Line Midi Dress</t>
  </si>
  <si>
    <t>Solid Shirt Dress with Belt</t>
  </si>
  <si>
    <t>Peacock Shaped Jhumkas</t>
  </si>
  <si>
    <t>Set of 2 Door Curtain</t>
  </si>
  <si>
    <t>Boys 2Pack Pure Cotton clothing set</t>
  </si>
  <si>
    <t>Pure Cotton Night Dress</t>
  </si>
  <si>
    <t>Women Solid Trousers</t>
  </si>
  <si>
    <t>Ethnic Motifs Kanjeevaram Silk Blend Saree</t>
  </si>
  <si>
    <t>Women Printed Rozana Kurti Set</t>
  </si>
  <si>
    <t>Men Hipster Briefs</t>
  </si>
  <si>
    <t>Solid Hooded T-shirt</t>
  </si>
  <si>
    <t>Men   Printed PU Sneakers</t>
  </si>
  <si>
    <t>300 TC King Bedsheet</t>
  </si>
  <si>
    <t>Pleated Maxi Skirt</t>
  </si>
  <si>
    <t>Women Tailored Jacket</t>
  </si>
  <si>
    <t>Boys Minions Comfort Sandals</t>
  </si>
  <si>
    <t>2Y,2.5Y,3Y,3.5Y,4.5Y,5Y</t>
  </si>
  <si>
    <t>Women Self Design Shoulder Bag</t>
  </si>
  <si>
    <t>Women Solid Wedge Sandals</t>
  </si>
  <si>
    <t>Women Ethnic Print Ballerinas</t>
  </si>
  <si>
    <t>Men Solid Training Jackets</t>
  </si>
  <si>
    <t>Women Choker Neck Fitted Top</t>
  </si>
  <si>
    <t>Men Printed Pockets Slim Fit T-shirt</t>
  </si>
  <si>
    <t>Solid Ankle-Length Leggings</t>
  </si>
  <si>
    <t>Men Solid Pure Cotton Lounge Pants</t>
  </si>
  <si>
    <t>Women Solid Hipster Briefs</t>
  </si>
  <si>
    <t>Kids Pack of 6 Printed Briefs</t>
  </si>
  <si>
    <t>Men Printed Ascot Cap</t>
  </si>
  <si>
    <t>Women Solid Crepe Crop Top</t>
  </si>
  <si>
    <t>Girls Colourblocked Fit and Flare Denim Dress</t>
  </si>
  <si>
    <t>Girls Cotton Pyjamas Set</t>
  </si>
  <si>
    <t>NAUTI KIDZ</t>
  </si>
  <si>
    <t>6-8Y,8-10Y,10-12Y,12-14Y</t>
  </si>
  <si>
    <t>Striped Nehru Jacket</t>
  </si>
  <si>
    <t>PETER ENGLAND UNIVERSITY</t>
  </si>
  <si>
    <t>UK6,UK7,UK9,UK10,UK11</t>
  </si>
  <si>
    <t>ABROS</t>
  </si>
  <si>
    <t>Woven Design Pure Linen Saree</t>
  </si>
  <si>
    <t>Solid Sheath Dress</t>
  </si>
  <si>
    <t>A-Line Solid Dress</t>
  </si>
  <si>
    <t>Women Printed Top with Skirt</t>
  </si>
  <si>
    <t>Set Of 2 Handcrafted Ceramic Jars</t>
  </si>
  <si>
    <t>Side Slit Saree Shapewear</t>
  </si>
  <si>
    <t>Women Pure Cotton Dupatta</t>
  </si>
  <si>
    <t>Set of 36 Two-Sided Body Tape</t>
  </si>
  <si>
    <t>SLICKFIX</t>
  </si>
  <si>
    <t>Ruffle &amp; Flutter Sleeves Top</t>
  </si>
  <si>
    <t>Women Pack Of 2 Printed Harem Pants</t>
  </si>
  <si>
    <t>harem-pants</t>
  </si>
  <si>
    <t>Women Floral Printed Crepe Anarkali Kurta</t>
  </si>
  <si>
    <t>Ethnic basket</t>
  </si>
  <si>
    <t>Plus Size Chiffon Midi Dress</t>
  </si>
  <si>
    <t>Fit Me Loose Finishing Powder</t>
  </si>
  <si>
    <t>Women Brass Gold-Plated Chain</t>
  </si>
  <si>
    <t>Checked Cotton Top</t>
  </si>
  <si>
    <t>ETHNIC STREET</t>
  </si>
  <si>
    <t>Sequinned Yoke Design Kurta</t>
  </si>
  <si>
    <t>Star Shaped Drop Earrings</t>
  </si>
  <si>
    <t>Wayfarer Sunglasses 2385255</t>
  </si>
  <si>
    <t>Women Straight Striped Jeans</t>
  </si>
  <si>
    <t>Men Slim Fit Cargos</t>
  </si>
  <si>
    <t>Typography Embroidered Sun Hat</t>
  </si>
  <si>
    <t>Girls Buttercup Print T-shirt</t>
  </si>
  <si>
    <t>Powerpuff Girls by Kook N Keech Teens</t>
  </si>
  <si>
    <t>Longline Cotton Casual Shirt</t>
  </si>
  <si>
    <t>Men Rubber Thong Flip-Flops</t>
  </si>
  <si>
    <t>Women 2 Pc Striped Night Suit</t>
  </si>
  <si>
    <t>Women Textured Two Fold Wallet</t>
  </si>
  <si>
    <t>Denim Cotton Shoulder Bag</t>
  </si>
  <si>
    <t>Checked Georgette Wrap Top</t>
  </si>
  <si>
    <t>Beaded Circular Drop Earrings</t>
  </si>
  <si>
    <t>Striped Slim-Fit Thermal Top</t>
  </si>
  <si>
    <t>Women Solid Bling and Sparkly Dress</t>
  </si>
  <si>
    <t>Men Instinct Sport Deodarant</t>
  </si>
  <si>
    <t>Kids Polo Collar T-shirt</t>
  </si>
  <si>
    <t>7-8Y,8-9Y,10-11Y,12-13Y</t>
  </si>
  <si>
    <t>Set Of 2 Skull Shaped Beer Glasses 520 ml</t>
  </si>
  <si>
    <t>Women Solid Sleep Shirt</t>
  </si>
  <si>
    <t>360 Support Minimizer Bra</t>
  </si>
  <si>
    <t>34C,34D,34E,36C,36D,36E,36F,38C,38D,38E,38F,40D,40E</t>
  </si>
  <si>
    <t>Set Of 5 Buddha Wall Art Frames</t>
  </si>
  <si>
    <t>Unisex Solid Beanie</t>
  </si>
  <si>
    <t>Printed Handcrafted Sandals</t>
  </si>
  <si>
    <t>Plus Size Women Printed Kurta</t>
  </si>
  <si>
    <t>Unisex Aviator Frames</t>
  </si>
  <si>
    <t>Leheriya Saree</t>
  </si>
  <si>
    <t>Embellished Embroidered Net Dress</t>
  </si>
  <si>
    <t>Revitalift Laser X3 Day Cream</t>
  </si>
  <si>
    <t>50G</t>
  </si>
  <si>
    <t>Set of 2 Cotton Bath Towel</t>
  </si>
  <si>
    <t>swiss republic</t>
  </si>
  <si>
    <t>Set Of 6 Brown &amp; White Printed Chair Cover</t>
  </si>
  <si>
    <t>WomenStriped Mid-Top Sneakers</t>
  </si>
  <si>
    <t>Kangaroo Pocket Cotton T-shirt</t>
  </si>
  <si>
    <t>Solid Lace Insert Detail Top</t>
  </si>
  <si>
    <t>9-12M,12-15M,15-18M,18-24M,2-2.5Y,2.5-3Y,3-3.5Y,3.5-4Y,4-4.5Y,4.5-5Y,5-5.5Y,5.5-6Y</t>
  </si>
  <si>
    <t>Solid Crop Denim Jacket</t>
  </si>
  <si>
    <t>Jewelz</t>
  </si>
  <si>
    <t>Men Embroidered Joggers</t>
  </si>
  <si>
    <t>Boys Pack Of 2 Printed Joggers</t>
  </si>
  <si>
    <t>Men Square Sunglasses</t>
  </si>
  <si>
    <t>Women Solid Nightdress with Robe</t>
  </si>
  <si>
    <t>Women Cape Style Winter Shrug</t>
  </si>
  <si>
    <t>Boys Rift Slip-On Running Shoe</t>
  </si>
  <si>
    <t>Men Printed Boxers</t>
  </si>
  <si>
    <t>Foil Printed Pintuck Kurta</t>
  </si>
  <si>
    <t>Brand Logo Sporty Jacket</t>
  </si>
  <si>
    <t>Pack of 3 4-Ply Cotton Masks</t>
  </si>
  <si>
    <t>Velvet Finish Sweatshirt</t>
  </si>
  <si>
    <t>Colourblocked Backpack</t>
  </si>
  <si>
    <t>ROAM E DIEGO Sling Bag</t>
  </si>
  <si>
    <t>Women Solid Kurta Set</t>
  </si>
  <si>
    <t>Unisex Messenger Bag</t>
  </si>
  <si>
    <t>Workout Bra</t>
  </si>
  <si>
    <t>Women Flat Boots</t>
  </si>
  <si>
    <t>Men Perforated Flat Boots</t>
  </si>
  <si>
    <t>Floral Embroidered Georgette Maxi Dress</t>
  </si>
  <si>
    <t>Slim Floral Print Casual Shirt</t>
  </si>
  <si>
    <t>NAMASKAR</t>
  </si>
  <si>
    <t>Women Striped A-Line Dress</t>
  </si>
  <si>
    <t>Brightening Face Serum</t>
  </si>
  <si>
    <t>Good Vibes</t>
  </si>
  <si>
    <t>Men Blue Printed Boxers</t>
  </si>
  <si>
    <t>Women Pullover</t>
  </si>
  <si>
    <t>Ethnic Print Maxi Dress</t>
  </si>
  <si>
    <t>Set Of 2 Glass Bowls</t>
  </si>
  <si>
    <t>Girls Printed Ankle-Length Leggings</t>
  </si>
  <si>
    <t>Women Wide Leg Cotton Jeans</t>
  </si>
  <si>
    <t>Crepe A-Line Top</t>
  </si>
  <si>
    <t>Black and Grey Rock &amp; Ice 40</t>
  </si>
  <si>
    <t>Floral Printed Flared Skirt</t>
  </si>
  <si>
    <t>Women Top with Palazzos</t>
  </si>
  <si>
    <t>Ruffles Bardot Top</t>
  </si>
  <si>
    <t>40,42,44</t>
  </si>
  <si>
    <t>Women Checked Racerback Bra</t>
  </si>
  <si>
    <t>Ombre Striped Saree</t>
  </si>
  <si>
    <t>Women PU Structured Sling Bag</t>
  </si>
  <si>
    <t>Captain America Cotton Pure Cotton T-shirt</t>
  </si>
  <si>
    <t>Woven Design Pure Cotton Handloom Saree</t>
  </si>
  <si>
    <t>Unisex Body Mist - 50 ml</t>
  </si>
  <si>
    <t>Printed Football T-shirt</t>
  </si>
  <si>
    <t>All Day Comfort Bra</t>
  </si>
  <si>
    <t>Kids 5-pack Wrapover Sustainable Bodysuits</t>
  </si>
  <si>
    <t>Brightening Night Cream 50ml</t>
  </si>
  <si>
    <t>Kaya Skin Clinic</t>
  </si>
  <si>
    <t>Women Night suits</t>
  </si>
  <si>
    <t>Woven Design Kurta with Dhoti Pants</t>
  </si>
  <si>
    <t>Men Pack Of 5 Solid Pure Cotton Innerwear Vests</t>
  </si>
  <si>
    <t>Set Of 3 Leaves Theme Framed Paintings</t>
  </si>
  <si>
    <t>Set Of 5 Last Supper of Jesus Painted Laminated Wall Art</t>
  </si>
  <si>
    <t>WENS</t>
  </si>
  <si>
    <t>Women Peep Toes</t>
  </si>
  <si>
    <t>Structured Tote Bag</t>
  </si>
  <si>
    <t>Women Pure Cotton Shorts Set</t>
  </si>
  <si>
    <t>Women Pack Of 2 Pyjamas</t>
  </si>
  <si>
    <t>Travel Leather Toiletry Kit</t>
  </si>
  <si>
    <t>Training or Gym Sporty Jacket</t>
  </si>
  <si>
    <t>Men Rhodium-Plated Finger Ring</t>
  </si>
  <si>
    <t>Men Printed Kurta with Pyjamas</t>
  </si>
  <si>
    <t>Women Straight Fit Trousers</t>
  </si>
  <si>
    <t>Women Flared High-Rise Jeans</t>
  </si>
  <si>
    <t>Women Reversible Jacket</t>
  </si>
  <si>
    <t>Women Printed Camouflage Co-Ords</t>
  </si>
  <si>
    <t>Combo Masala Box</t>
  </si>
  <si>
    <t>32B,32C,34B,34C,34D,34DD,36B,36C,36D,36DD,38C,38D</t>
  </si>
  <si>
    <t>Camouflage Print Cotton Dress</t>
  </si>
  <si>
    <t>Mini Lipstick - Velvet Teddy</t>
  </si>
  <si>
    <t>Cotton T-shirt Mini Dress</t>
  </si>
  <si>
    <t>Floral Ruffled Dress</t>
  </si>
  <si>
    <t>Striped Open Front Shrug</t>
  </si>
  <si>
    <t>Women Solid Maternity Leggings</t>
  </si>
  <si>
    <t>Pure Linen Solid T-shirt</t>
  </si>
  <si>
    <t>Women Structured Sling Bag</t>
  </si>
  <si>
    <t>Girls Top With Palazzos</t>
  </si>
  <si>
    <t>Women Paisley Embroidered Kurta</t>
  </si>
  <si>
    <t>Boys Pack Of 3 Above Ankle</t>
  </si>
  <si>
    <t>Boys Kurta with Trouser</t>
  </si>
  <si>
    <t>PICCOLO</t>
  </si>
  <si>
    <t>Men Pack of 3 Trunks</t>
  </si>
  <si>
    <t>Women Lifestyle Cotton Joggers</t>
  </si>
  <si>
    <t>Women Solid Slip-On Sneakers</t>
  </si>
  <si>
    <t>CAI</t>
  </si>
  <si>
    <t>Gold-Plated Sheeshphool</t>
  </si>
  <si>
    <t>Pure Indulgence Box</t>
  </si>
  <si>
    <t>4pc Sheer Long Door Curtains</t>
  </si>
  <si>
    <t>Men Solid Lifestyle Tracksuit</t>
  </si>
  <si>
    <t>Train Untamed Crop Tank</t>
  </si>
  <si>
    <t>Solid Bardot Top</t>
  </si>
  <si>
    <t>Plus Size Women Three-Fourth Gym Tights</t>
  </si>
  <si>
    <t>Women Pink PU Wedges</t>
  </si>
  <si>
    <t>Men Training or Gym Shoes</t>
  </si>
  <si>
    <t>Men Respect Deodarant 150 ml</t>
  </si>
  <si>
    <t>Women Solid Night suit</t>
  </si>
  <si>
    <t>Women Beaded Ethnic Mules</t>
  </si>
  <si>
    <t>Leather Boots</t>
  </si>
  <si>
    <t>Printed Crepe A-Line Dress</t>
  </si>
  <si>
    <t>MAMA V-Neck Nursing Dress</t>
  </si>
  <si>
    <t>DRAAX Fashions</t>
  </si>
  <si>
    <t>Men Sports Shorts</t>
  </si>
  <si>
    <t>Men Cropped Tapered Fit Jeans</t>
  </si>
  <si>
    <t>Women Solid Analogue Watch</t>
  </si>
  <si>
    <t>Cotton Slim Fit Checked Shirt</t>
  </si>
  <si>
    <t>Striped 3-Ply Pure Cotton Protective Outdoor Masks</t>
  </si>
  <si>
    <t>Men Pack Of 3 Striped Striped Cotton Trunks</t>
  </si>
  <si>
    <t>Men Pack Of 2 Printed Boxers</t>
  </si>
  <si>
    <t>Girls Daisey DuckTop</t>
  </si>
  <si>
    <t>Relaxed Fit Zip-Top Hoodie</t>
  </si>
  <si>
    <t>Printed Pure Cotton Night suit</t>
  </si>
  <si>
    <t>Men Checked Lounge Pants</t>
  </si>
  <si>
    <t>Women Cricket Rapid-Dry Shorts</t>
  </si>
  <si>
    <t>Men 212 Heroes EDT  50ml</t>
  </si>
  <si>
    <t>Women Solid Basic Boy Shorts</t>
  </si>
  <si>
    <t>Girls Pack of 3 Pure Cotton T-shirts</t>
  </si>
  <si>
    <t>Embellished Fitted Top</t>
  </si>
  <si>
    <t>FOGA</t>
  </si>
  <si>
    <t>Line Eyeliner - Steel Grey</t>
  </si>
  <si>
    <t>Sequnned Dupatta</t>
  </si>
  <si>
    <t>Men Solid Regular Track Pants</t>
  </si>
  <si>
    <t>Satin Printed Baby Doll</t>
  </si>
  <si>
    <t>Women Slip on Workout Bra</t>
  </si>
  <si>
    <t>Unisex Solid Baseball Cap</t>
  </si>
  <si>
    <t>Slim Fit Floral Printed Shirt</t>
  </si>
  <si>
    <t>Embellished Kanjeevaram Saree</t>
  </si>
  <si>
    <t>Men Black Brass Dial &amp; Watch</t>
  </si>
  <si>
    <t>Men Self Design Kurta with Churidar</t>
  </si>
  <si>
    <t>Women Extended Sleeves Top</t>
  </si>
  <si>
    <t>Solid High-Rise Regular Shorts</t>
  </si>
  <si>
    <t>Solid Tulle Skirt</t>
  </si>
  <si>
    <t>Women Solid Seamless Shapewear</t>
  </si>
  <si>
    <t>Kids Printed Night suit</t>
  </si>
  <si>
    <t>Women Beautiful Secret EDP</t>
  </si>
  <si>
    <t>Women Analouge Watch</t>
  </si>
  <si>
    <t>Hydes N Hues</t>
  </si>
  <si>
    <t>Embroidered Tie-Up Neck Dress</t>
  </si>
  <si>
    <t>Basketball Rapid-Dry Tracksuit</t>
  </si>
  <si>
    <t>Womens Cotton Tunic Tee</t>
  </si>
  <si>
    <t>Floral Crepe Shirt Style Top</t>
  </si>
  <si>
    <t>Men Colourblocked Leather Sneakers</t>
  </si>
  <si>
    <t>UK5,UK6,UK7</t>
  </si>
  <si>
    <t>Polo Blue Eau de Toilette</t>
  </si>
  <si>
    <t>Ralph Lauren</t>
  </si>
  <si>
    <t>Women Self Design Top</t>
  </si>
  <si>
    <t>38,40,42,46,48</t>
  </si>
  <si>
    <t>Zari Embroidered Kurta Set</t>
  </si>
  <si>
    <t>A-Line Dress with jacket</t>
  </si>
  <si>
    <t>Women Solid Seamless Tummy Tucker Brief</t>
  </si>
  <si>
    <t>Girls 2 Pack Twill Shorts</t>
  </si>
  <si>
    <t>Outdoor Sporty Jacket</t>
  </si>
  <si>
    <t>Ethnic Motifs Sambalpuri Art Silk Saree</t>
  </si>
  <si>
    <t>Men Linen Cotton Track Pants</t>
  </si>
  <si>
    <t>UK8,UK7,UK10,UK9,UK6,UK11</t>
  </si>
  <si>
    <t>Cotton Printed Angrakha Tunic</t>
  </si>
  <si>
    <t>FERANOID</t>
  </si>
  <si>
    <t>Minimizer Bra</t>
  </si>
  <si>
    <t>34C,34D,34E,34F,36C,36D,36E,36F,38C,38D,38E,38F,40C,40D,40E,40F</t>
  </si>
  <si>
    <t>Checked Flutter Sleeves Top</t>
  </si>
  <si>
    <t>Men Solid Joggers Trousers</t>
  </si>
  <si>
    <t>Printed Shrug</t>
  </si>
  <si>
    <t>Cotton Jersey Vest Top</t>
  </si>
  <si>
    <t>Self Striped Closed Toe Flats</t>
  </si>
  <si>
    <t>Men Woven Track Suit</t>
  </si>
  <si>
    <t>Women Slim Fit Solid Joggers</t>
  </si>
  <si>
    <t>Shampoo &amp; Hair Mask Combo</t>
  </si>
  <si>
    <t>Garnier</t>
  </si>
  <si>
    <t>Printed Shoulder Bag</t>
  </si>
  <si>
    <t>Men Pebble IDP Sports Sandals</t>
  </si>
  <si>
    <t>Textured Suede Party Block Pumps with Buckles</t>
  </si>
  <si>
    <t>Set Of 2 Printed Anti-Skid Doormats</t>
  </si>
  <si>
    <t>RICHARD PARKER by Pantaloons</t>
  </si>
  <si>
    <t>Men Embroidered Slip-Ons</t>
  </si>
  <si>
    <t>Women Pleated Maxi Dress</t>
  </si>
  <si>
    <t>Unisex Discovery Duffel Bag</t>
  </si>
  <si>
    <t>Women Printed Rubber Sliders</t>
  </si>
  <si>
    <t>Readymade Saree Blouse</t>
  </si>
  <si>
    <t>Women High-Rise Parallel Trousers</t>
  </si>
  <si>
    <t>Boys Printed Shorts</t>
  </si>
  <si>
    <t>Floral Tie-Up Neck Regular Top</t>
  </si>
  <si>
    <t>Boys Solid Derbys</t>
  </si>
  <si>
    <t>Women Cotton High-Rise Jeans</t>
  </si>
  <si>
    <t>26,28</t>
  </si>
  <si>
    <t>32C,34C,36C,38B</t>
  </si>
  <si>
    <t>Women Dyed T-shirt</t>
  </si>
  <si>
    <t>Women Solid Stretchable Readymade Saree Blouse</t>
  </si>
  <si>
    <t>Superstay Matte Ink Crayon 55</t>
  </si>
  <si>
    <t>Women Printed Kurti Set</t>
  </si>
  <si>
    <t>Ashnaina</t>
  </si>
  <si>
    <t>Women Cotton Crop Top</t>
  </si>
  <si>
    <t>Women Laser Cut Open Toe Flats</t>
  </si>
  <si>
    <t>LWXE MAYZE Three Fold Wallet</t>
  </si>
  <si>
    <t>Checked WIKI PACK 3 Backpack</t>
  </si>
  <si>
    <t>Man Wood Essence Eau de Parfum</t>
  </si>
  <si>
    <t>Pure Cotton Saree</t>
  </si>
  <si>
    <t>Women Textured Clutch</t>
  </si>
  <si>
    <t>Boys Kurta With Pyjamas</t>
  </si>
  <si>
    <t>AV2</t>
  </si>
  <si>
    <t>Women Casual Shirt</t>
  </si>
  <si>
    <t>Embellished Straight Kurta</t>
  </si>
  <si>
    <t>Women Solid T-shirt Dress</t>
  </si>
  <si>
    <t>Men Leather Shoe-Style Sandals</t>
  </si>
  <si>
    <t>ABYS</t>
  </si>
  <si>
    <t>Colourblocked Henley Neck T-shirt</t>
  </si>
  <si>
    <t>Cotton Non Padded T Shirt Bra</t>
  </si>
  <si>
    <t>32B,32C,34B,34C,36B,36C,38B,38C,40B,42B,44B</t>
  </si>
  <si>
    <t>Girls Tropical Printed Cotton Dress</t>
  </si>
  <si>
    <t>Ninja Pro SpO2 Smartwatch</t>
  </si>
  <si>
    <t>Fire-Boltt</t>
  </si>
  <si>
    <t>32 mm</t>
  </si>
  <si>
    <t>Women Quilted Two Fold Wallet</t>
  </si>
  <si>
    <t>Colourblocked Handheld Bag</t>
  </si>
  <si>
    <t>Lip Colour Mauve Fling 10</t>
  </si>
  <si>
    <t>Unisex Verve Plus Smartwatch</t>
  </si>
  <si>
    <t>TAGG</t>
  </si>
  <si>
    <t>Pack of 2 Pure Cotton T-shirts</t>
  </si>
  <si>
    <t>Boys Pure Cotton Night suits</t>
  </si>
  <si>
    <t>Women Printed Casual T-shirt</t>
  </si>
  <si>
    <t>Unisex Set of 4 Striped 210 GSM Bath Towels</t>
  </si>
  <si>
    <t>DEYANN PLUS</t>
  </si>
  <si>
    <t>Men Solid Kurta Set</t>
  </si>
  <si>
    <t>Men Pack Of 2 Solid Pure Cotton Innerwear Vests</t>
  </si>
  <si>
    <t>Men Keratin Shampoo 300 ml</t>
  </si>
  <si>
    <t>Women Printed Pyjamas</t>
  </si>
  <si>
    <t>Women Pack of 2 Treggings</t>
  </si>
  <si>
    <t>Unisex Solid Hiking Backpack</t>
  </si>
  <si>
    <t>Men Eco Range Gents watch</t>
  </si>
  <si>
    <t>Printed Polo Cotton T-shirt</t>
  </si>
  <si>
    <t>Women Jashn Kurti with Sharara</t>
  </si>
  <si>
    <t>Women Crystals Gold-Plated Charm Bracelet</t>
  </si>
  <si>
    <t>Men Straight Fit Joggers</t>
  </si>
  <si>
    <t>NYAMBA By Decathlon</t>
  </si>
  <si>
    <t>Double Layered Egg Boiler</t>
  </si>
  <si>
    <t>Tormeti</t>
  </si>
  <si>
    <t>Women Striped Thong Flip-Flops</t>
  </si>
  <si>
    <t>Cotton T-Shirt &amp; Shorts Set</t>
  </si>
  <si>
    <t>Embellished Flatform Sandals</t>
  </si>
  <si>
    <t>RINDAS</t>
  </si>
  <si>
    <t>Women Printed Kurti with Skirt</t>
  </si>
  <si>
    <t>3XL,4XL,5XL</t>
  </si>
  <si>
    <t>Men Polarised Sunglasses</t>
  </si>
  <si>
    <t>Women Ruched Open Toe Flats</t>
  </si>
  <si>
    <t>Women Motif-Front Hoodie</t>
  </si>
  <si>
    <t>Keyhole Neck A-Line Top</t>
  </si>
  <si>
    <t>Men Eros Perfumed Deodarant</t>
  </si>
  <si>
    <t>Women Printed Cotton Kurta Set</t>
  </si>
  <si>
    <t>Buds Wireless Pro</t>
  </si>
  <si>
    <t>Woman's Cropped Lounge Pants</t>
  </si>
  <si>
    <t>Women Quilted Shoulder Bag</t>
  </si>
  <si>
    <t>Cotton Printed T-shirt</t>
  </si>
  <si>
    <t>Women Peach Casual Joggers</t>
  </si>
  <si>
    <t>Men Regular Fit Running Shorts</t>
  </si>
  <si>
    <t>30,32,34,36,42</t>
  </si>
  <si>
    <t>Infant Girls Pack Of 3 Assorted Cotton Basic Briefs</t>
  </si>
  <si>
    <t>Printed Layered Winter Kurta</t>
  </si>
  <si>
    <t>Men Pack Of 3 Shoe-Liner Socks</t>
  </si>
  <si>
    <t>29,31,32,34,36,39,44</t>
  </si>
  <si>
    <t>Women Ethnic Motifs Chanderi Silk Kurta</t>
  </si>
  <si>
    <t>Pack of 2 Solid Denim Jeggings</t>
  </si>
  <si>
    <t>Ruffled Flutter Sleeved Top</t>
  </si>
  <si>
    <t>Tan Ankle Loop Block Sandals</t>
  </si>
  <si>
    <t>Edifice Analog Watch</t>
  </si>
  <si>
    <t>A-Line Kurta</t>
  </si>
  <si>
    <t>Aqua Wave Eau De Parfum 100 ml</t>
  </si>
  <si>
    <t>Body Cupid</t>
  </si>
  <si>
    <t>Boys Embroidered Kurta with Salwar</t>
  </si>
  <si>
    <t>Tiber Taber</t>
  </si>
  <si>
    <t>6-12M,1-2Y,2-3Y,3-4Y,4-5Y,5-6Y,6-7Y,7-8Y,8-9Y</t>
  </si>
  <si>
    <t>Mandarin Collar Roll-Up Sleeves Regular Top</t>
  </si>
  <si>
    <t>Women Liva Kurta</t>
  </si>
  <si>
    <t>Pure Cotton Casual Shirt</t>
  </si>
  <si>
    <t>Floral Crepe A-Line Midi Dress</t>
  </si>
  <si>
    <t>Men Blue &amp; White Three-Piece Sherwani Set</t>
  </si>
  <si>
    <t>hangup plus</t>
  </si>
  <si>
    <t>Race Back Bodycon Mini Dress</t>
  </si>
  <si>
    <t>Men Polo Pure Cotton T-shirt</t>
  </si>
  <si>
    <t>Button Down Puff Sleeves Shirt Dress</t>
  </si>
  <si>
    <t>Men Aviator Sunglasses</t>
  </si>
  <si>
    <t>Men Polo Collar Casual T-Shirt</t>
  </si>
  <si>
    <t>Blue High-Rise Bootcut Jeans</t>
  </si>
  <si>
    <t>Cotton Printed A-Line Kurta</t>
  </si>
  <si>
    <t>Women Solid Pure Cotton Shaper Briefs</t>
  </si>
  <si>
    <t>Women Floral Printed Night Suit</t>
  </si>
  <si>
    <t>QUIERO</t>
  </si>
  <si>
    <t>Women Solid Dhoti Pants</t>
  </si>
  <si>
    <t>TULIP 21</t>
  </si>
  <si>
    <t>Women Solid Casual Trousers</t>
  </si>
  <si>
    <t>Matte Lipstick - Red Cider 28</t>
  </si>
  <si>
    <t>Self-Design Bodycon Dress</t>
  </si>
  <si>
    <t>Ethnic Printed Cotton Kurta</t>
  </si>
  <si>
    <t>Pack Of 2 Printed Nightdress</t>
  </si>
  <si>
    <t>Women Striped T-shirt</t>
  </si>
  <si>
    <t>POONAM DESIGNER</t>
  </si>
  <si>
    <t>High Waist Training Tights</t>
  </si>
  <si>
    <t>150 TC 1 Queen Bedsheet with 2 Pillow Covers</t>
  </si>
  <si>
    <t>Self Design Sweatshirt</t>
  </si>
  <si>
    <t>Unisex Leather Waist Pouch</t>
  </si>
  <si>
    <t>K London</t>
  </si>
  <si>
    <t>Women Kurta with Sharara</t>
  </si>
  <si>
    <t>The Mini NEEDLE</t>
  </si>
  <si>
    <t>Women Printed Maxi Skirt</t>
  </si>
  <si>
    <t>Women Swim Bikini Set</t>
  </si>
  <si>
    <t>Women Structured Shoulder Bag</t>
  </si>
  <si>
    <t>Men   Colourblocked Sneakers</t>
  </si>
  <si>
    <t>Set Of 2 Silver-Plated Tamanna Kada Anklets</t>
  </si>
  <si>
    <t>Silvermerc Designs</t>
  </si>
  <si>
    <t>Men Textured Leather Slip-Ons</t>
  </si>
  <si>
    <t>Bandhani Saree</t>
  </si>
  <si>
    <t>Men Slim Fit Cotton Shirt</t>
  </si>
  <si>
    <t>Coffee Lip Kit</t>
  </si>
  <si>
    <t>Women Mid-Rise Denim Shorts</t>
  </si>
  <si>
    <t>Men Solid  Joggers</t>
  </si>
  <si>
    <t>46,48,50,52</t>
  </si>
  <si>
    <t>Women Oversized Hoodie</t>
  </si>
  <si>
    <t>Men Pack Of 2 Solid Pure Cotton Basic Briefs</t>
  </si>
  <si>
    <t>Embellished Tiered Midi Dress</t>
  </si>
  <si>
    <t>Antheaa</t>
  </si>
  <si>
    <t>Girls Printed Top with Skirt</t>
  </si>
  <si>
    <t>11-12Y,12-13Y,13-14Y,14-15Y</t>
  </si>
  <si>
    <t>Women Solid Waist Pouch</t>
  </si>
  <si>
    <t>Satchel Bags</t>
  </si>
  <si>
    <t>Women Cropped Palazzos</t>
  </si>
  <si>
    <t>Women Acrylic Ribbed Pullover</t>
  </si>
  <si>
    <t>XXS,XS,S,M,XL</t>
  </si>
  <si>
    <t>Paisley Print Kurta &amp; Trousers</t>
  </si>
  <si>
    <t>Stropcarry</t>
  </si>
  <si>
    <t>Women Checked Lounge Pants</t>
  </si>
  <si>
    <t>Peach Solid Co-ord Set</t>
  </si>
  <si>
    <t>Woven Design Wedge Sandals</t>
  </si>
  <si>
    <t>Cotton Slim Fit Casual Shirt</t>
  </si>
  <si>
    <t>Women Packable Trousers</t>
  </si>
  <si>
    <t>Men Varsity Printed Slim Fit T-shirt</t>
  </si>
  <si>
    <t>Men Floral Embroidered Kurta</t>
  </si>
  <si>
    <t>Emporio Armani</t>
  </si>
  <si>
    <t>Men Striped Slip-On Sneakers</t>
  </si>
  <si>
    <t>EDT Spray &amp; Body Spray</t>
  </si>
  <si>
    <t>300 TC King Bedsheet 2 Covers</t>
  </si>
  <si>
    <t>Set Of 2 Silver-Plated Bangles</t>
  </si>
  <si>
    <t>150 GSM Double Bed Comforter</t>
  </si>
  <si>
    <t>Shampoo Bar Curly Hair</t>
  </si>
  <si>
    <t>Earth Rhythm</t>
  </si>
  <si>
    <t>Men Trousers</t>
  </si>
  <si>
    <t>46,48,50,52,54</t>
  </si>
  <si>
    <t>Women Sacred Love EDP 50 ml</t>
  </si>
  <si>
    <t>Transparent Water Bottle</t>
  </si>
  <si>
    <t>Floral Regular Crop Top</t>
  </si>
  <si>
    <t>Embellished One Toe Flats</t>
  </si>
  <si>
    <t>Unisex Grey Duffel Bag</t>
  </si>
  <si>
    <t>Men Polo Collar Slim Fit Pure Cotton T-shirt</t>
  </si>
  <si>
    <t>Women Checked Baby Tee</t>
  </si>
  <si>
    <t>Gold-Plated Stone-Studded Handcrafted Jewellery Set</t>
  </si>
  <si>
    <t>Chikankari Kurta Set &amp; Dupatta</t>
  </si>
  <si>
    <t>Floral Print Georgette Top</t>
  </si>
  <si>
    <t>Men Batman Printed Flip-Flops</t>
  </si>
  <si>
    <t>Women Ribbed T-Shirt</t>
  </si>
  <si>
    <t>Cotton T-shirt Bra</t>
  </si>
  <si>
    <t>32B,32C,32D,34B,34C,34D,36B,36C,36D</t>
  </si>
  <si>
    <t>Men Solid Bandhgala Blazer</t>
  </si>
  <si>
    <t>Women Solid Jeggings</t>
  </si>
  <si>
    <t>Unisex Printed Backpack</t>
  </si>
  <si>
    <t>Boys Joggers</t>
  </si>
  <si>
    <t>Pack of 2 Sports Bras</t>
  </si>
  <si>
    <t>Men Mid-Rise Stretchable Jeans</t>
  </si>
  <si>
    <t>Women High-Rise Outdoor Shorts</t>
  </si>
  <si>
    <t>Girls Solid Wide Leg Jeans</t>
  </si>
  <si>
    <t>Mango Kids</t>
  </si>
  <si>
    <t>10-11Y,12-13Y,13-14Y,14-15Y,15-16Y</t>
  </si>
  <si>
    <t>Patent Finish Block Heels</t>
  </si>
  <si>
    <t>Women Woven Design Box Clutch</t>
  </si>
  <si>
    <t>Women High-Rise Joggers</t>
  </si>
  <si>
    <t>Women Straight Leg Jeans</t>
  </si>
  <si>
    <t>Glossy Finishing Finger Ring</t>
  </si>
  <si>
    <t>Sunshine Mimosa Shower Gel</t>
  </si>
  <si>
    <t>Striped  A-Line Longline Top</t>
  </si>
  <si>
    <t>Women Crop Pullover</t>
  </si>
  <si>
    <t>Women Solid Straight Kurta</t>
  </si>
  <si>
    <t>Boys Cotton Printed T-shirt</t>
  </si>
  <si>
    <t>FLAWLESS</t>
  </si>
  <si>
    <t>Shimmer Striped Wrap Top</t>
  </si>
  <si>
    <t>Women Yoke Design Kurta with Trousers</t>
  </si>
  <si>
    <t>Striped Roll-Up Sleeves Top</t>
  </si>
  <si>
    <t>White Chocolate Wax</t>
  </si>
  <si>
    <t>Floral Georgette Maxi Dress</t>
  </si>
  <si>
    <t>Men Pack of 3 Striped Briefs</t>
  </si>
  <si>
    <t>Solid Shrug</t>
  </si>
  <si>
    <t>Women Silver-Toned Sliders</t>
  </si>
  <si>
    <t>Boys Printed Kurta with Pyjamas</t>
  </si>
  <si>
    <t>Women Solid Ruffled Shirt</t>
  </si>
  <si>
    <t>Chopstick Hair Curler VHCS-01</t>
  </si>
  <si>
    <t>Shimmering Eyeshadow Palette</t>
  </si>
  <si>
    <t>Men Relaxed Fit Track Pants</t>
  </si>
  <si>
    <t>U-17 Boys Active Tshirt</t>
  </si>
  <si>
    <t>Over The Knee Denim Stretchable Pencil Mini Skirt</t>
  </si>
  <si>
    <t>Girls Printed Kurta with Trousers</t>
  </si>
  <si>
    <t>Bandhej Printed Straight Kurta</t>
  </si>
  <si>
    <t>Floral Printed Empire Top</t>
  </si>
  <si>
    <t>Women Ethnic Embellished Flats</t>
  </si>
  <si>
    <t>Cica Blemish Clearing Facewash</t>
  </si>
  <si>
    <t>DOT &amp; KEY</t>
  </si>
  <si>
    <t>Solid Wrap Dress</t>
  </si>
  <si>
    <t>Solid Satchel</t>
  </si>
  <si>
    <t>Women Layered Sheath Dress</t>
  </si>
  <si>
    <t>Printed Regular Crop Top</t>
  </si>
  <si>
    <t>18K Gold-Plated Jewellery Set</t>
  </si>
  <si>
    <t>Toiletry Bag</t>
  </si>
  <si>
    <t>CONTACTS</t>
  </si>
  <si>
    <t>Animal Structured Satchel</t>
  </si>
  <si>
    <t>EDGE Women Tracksuit</t>
  </si>
  <si>
    <t>Women Printed Open Front Shrug</t>
  </si>
  <si>
    <t>Women Checked Pullover</t>
  </si>
  <si>
    <t>Embellished Georgette Maxi Dress</t>
  </si>
  <si>
    <t>Printed Pack of 3 Trunks</t>
  </si>
  <si>
    <t>Set of 2 Floral Door Curtain</t>
  </si>
  <si>
    <t>Women Cotton Jogger Jeans</t>
  </si>
  <si>
    <t>X Discovery Adventure Shirt</t>
  </si>
  <si>
    <t>Floral Art Silk Anarkali Kurta</t>
  </si>
  <si>
    <t>Women Sequinned Block Heels</t>
  </si>
  <si>
    <t>Cotton Captain America Tee</t>
  </si>
  <si>
    <t>Girls Printed Kurta with Sharara</t>
  </si>
  <si>
    <t>Men Pack Of 6 Solid Handkerchief Gift Set</t>
  </si>
  <si>
    <t>Mini Highlighter - Metal Medal</t>
  </si>
  <si>
    <t>Embroidered Peplum Top</t>
  </si>
  <si>
    <t>Set Of 2 Gold-Plated Bangles</t>
  </si>
  <si>
    <t>Powder Kiss-More The Mehr-Ier</t>
  </si>
  <si>
    <t>Men Colourblocked Joggers</t>
  </si>
  <si>
    <t>Solid Midi Wrap Dress</t>
  </si>
  <si>
    <t>Bralette Bra</t>
  </si>
  <si>
    <t>Solid Silk Blend Kurta Set</t>
  </si>
  <si>
    <t>Pure Cotton High-Low Shirt</t>
  </si>
  <si>
    <t>Women Embellished Kitten Heels</t>
  </si>
  <si>
    <t>Men Printed Cotton Joggers</t>
  </si>
  <si>
    <t>FT006 Runtime: 400 min Trimmer</t>
  </si>
  <si>
    <t>SYSKA</t>
  </si>
  <si>
    <t>Women Three-Fourth Leggings</t>
  </si>
  <si>
    <t>Wedge Heels</t>
  </si>
  <si>
    <t>Leaf Patterned Window Curtain</t>
  </si>
  <si>
    <t>Kids Re-Writable LCD E-Pad Digital Notepad</t>
  </si>
  <si>
    <t>CHOCOZONE</t>
  </si>
  <si>
    <t>learning-and-development-toys</t>
  </si>
  <si>
    <t>Women Solid Zoom Friendly Collar Tshirt</t>
  </si>
  <si>
    <t>Colourblocked Shoulder Bag</t>
  </si>
  <si>
    <t>Women Printed Loose Pure Cotton T-shirt</t>
  </si>
  <si>
    <t>Unisex Messenger Sling Bag</t>
  </si>
  <si>
    <t>Leather World</t>
  </si>
  <si>
    <t>Boys Pack-2 Printed T-shirt</t>
  </si>
  <si>
    <t>Casual Cotton Linen Shirt</t>
  </si>
  <si>
    <t>Printed Chanderi Silk Kurta</t>
  </si>
  <si>
    <t>Women Printed Clogs</t>
  </si>
  <si>
    <t>Floral Structured Sling Bag</t>
  </si>
  <si>
    <t>PU Structured Sling Bag with Cut Work</t>
  </si>
  <si>
    <t>Girls Ready to Wear Saree</t>
  </si>
  <si>
    <t>Women Solid Biker Jacket</t>
  </si>
  <si>
    <t>Floral Print Straight Kurta</t>
  </si>
  <si>
    <t>Unisex Kids Printed Sneakers</t>
  </si>
  <si>
    <t>9-10Y,11-12Y,12-13Y,13-14Y</t>
  </si>
  <si>
    <t>Floral Foil Gotta Kurta Set</t>
  </si>
  <si>
    <t>Women Wide Leg Denim Shorts</t>
  </si>
  <si>
    <t>Women Plus Size Cotton Kurta</t>
  </si>
  <si>
    <t>Self Design Tailored Jacket</t>
  </si>
  <si>
    <t>Men Solid Reversible Belt</t>
  </si>
  <si>
    <t>Solid Regular Fit Shorts</t>
  </si>
  <si>
    <t>Inesis By Decathlon</t>
  </si>
  <si>
    <t>29,31,32,34,36,39,41</t>
  </si>
  <si>
    <t>Slim Fit Self-Design Blazer</t>
  </si>
  <si>
    <t>Striped Crepe A-Line Dress</t>
  </si>
  <si>
    <t>Eyeshadow Palette - Nude Hour</t>
  </si>
  <si>
    <t>Women Oversized T-shirt</t>
  </si>
  <si>
    <t>Embellished Border Saree</t>
  </si>
  <si>
    <t>Men Ajrakh  Printed Kurta</t>
  </si>
  <si>
    <t>Women Pleat Front Joggers</t>
  </si>
  <si>
    <t>Printed Kurta Set with Dupatta</t>
  </si>
  <si>
    <t>Embroidered Mojaris Flats</t>
  </si>
  <si>
    <t>Solid Henley Neck Pure Cotton T-shirt</t>
  </si>
  <si>
    <t>S,M,L,XL,XXL,3XL,5XL</t>
  </si>
  <si>
    <t>Boys Pure Cotton Sweatshirt</t>
  </si>
  <si>
    <t>Modern Sports Solid Joggers</t>
  </si>
  <si>
    <t>Oudh &amp; Green Tea Body Mist</t>
  </si>
  <si>
    <t>Women Floral Printed T-shirt</t>
  </si>
  <si>
    <t>Men Thor Print Cotton T-shirt</t>
  </si>
  <si>
    <t>Bird Print Straight Kurta</t>
  </si>
  <si>
    <t>Lightweight Jacket</t>
  </si>
  <si>
    <t>Women Straight Checked Palazzos</t>
  </si>
  <si>
    <t>Kanchi Gold Khadi Print Dress</t>
  </si>
  <si>
    <t>Ethnic Motifs Banarasi Brocade Saree</t>
  </si>
  <si>
    <t>Printed Layered Anarkali Kurta</t>
  </si>
  <si>
    <t>Cantabil</t>
  </si>
  <si>
    <t>Men Floral Printed T-shirt</t>
  </si>
  <si>
    <t>Unisex Set of 2 Body Lotion</t>
  </si>
  <si>
    <t>Siren In Scarlet Lipstick</t>
  </si>
  <si>
    <t>Half Moon Hobo Bag</t>
  </si>
  <si>
    <t>UCLA</t>
  </si>
  <si>
    <t>Women Floral Maxi Dress</t>
  </si>
  <si>
    <t>Eiffel Tower Design Wall Decor</t>
  </si>
  <si>
    <t>Boys Disney Cars Print T-shirt</t>
  </si>
  <si>
    <t>Women Wide Leg Printed Palazzos</t>
  </si>
  <si>
    <t>25,28,30,32,34,35</t>
  </si>
  <si>
    <t>Men Lifestyle Bio-Wash Shorts</t>
  </si>
  <si>
    <t>Floral Print A-Line Kurta</t>
  </si>
  <si>
    <t>Flared Maxi Skirt</t>
  </si>
  <si>
    <t>Men Smart Straight Trousers</t>
  </si>
  <si>
    <t>Paisley Zari Banarasi Saree</t>
  </si>
  <si>
    <t>Embroidered Detail  Pure Cotton Top</t>
  </si>
  <si>
    <t>Women Solid Cotton Crop Top</t>
  </si>
  <si>
    <t>Geometric Twist &amp; Knot Top</t>
  </si>
  <si>
    <t>Striped Pure Georgette Saree</t>
  </si>
  <si>
    <t>Pack of 2 Innerwear Vests</t>
  </si>
  <si>
    <t>Women Denim Mini Skirt</t>
  </si>
  <si>
    <t>VENDOZ</t>
  </si>
  <si>
    <t>UK3,UK4,UK5,UK6,UK7,UK8,UK9</t>
  </si>
  <si>
    <t>Slim Fit Tuxedo Blazer</t>
  </si>
  <si>
    <t>FAVOROSKI</t>
  </si>
  <si>
    <t>34,36,38,40,42,44,46,48,50</t>
  </si>
  <si>
    <t>Men Solid Bath Robe</t>
  </si>
  <si>
    <t>Men Bandhgala Jashn Blazer</t>
  </si>
  <si>
    <t>Men Pack Of 3 Solid Calf-Length Socks</t>
  </si>
  <si>
    <t>Men Pack of 3 Hipster Briefs</t>
  </si>
  <si>
    <t>Ethnic Motifs Rayon Maxi Dress</t>
  </si>
  <si>
    <t>Structured Hobo Bag</t>
  </si>
  <si>
    <t>Beaded Studs Earrings</t>
  </si>
  <si>
    <t>Colourblocked T-shirt</t>
  </si>
  <si>
    <t>Girls Printed Cotton Top</t>
  </si>
  <si>
    <t>Men Set Of 2 Perfumes</t>
  </si>
  <si>
    <t>Men Red Solid Flipflop</t>
  </si>
  <si>
    <t>Handcrafted Bracelet</t>
  </si>
  <si>
    <t>Women Leather Open Toe Flats</t>
  </si>
  <si>
    <t>Deep Navy Blue Cotton Asymmetric Hemline Kurta</t>
  </si>
  <si>
    <t>U-17 Girls Active Jacket</t>
  </si>
  <si>
    <t>Men Solid Cotton Lounge Shorts</t>
  </si>
  <si>
    <t>Women Solid Flared Track Pants</t>
  </si>
  <si>
    <t>Solid T-shirt</t>
  </si>
  <si>
    <t>Men Formal Shoes</t>
  </si>
  <si>
    <t>Loose Printed Longline Pure Cotton T-shirt</t>
  </si>
  <si>
    <t>Floral Lace Top</t>
  </si>
  <si>
    <t>Men FlexStreet Athleisure Shoe</t>
  </si>
  <si>
    <t>Men Printed Boxer Shorts</t>
  </si>
  <si>
    <t>S,M,M/L,L,L/XL,XL</t>
  </si>
  <si>
    <t>swim-bottoms</t>
  </si>
  <si>
    <t>HD Spotless Liquid Concealer - Dark &amp; White Chocolate Pretzel 3, 3 ml</t>
  </si>
  <si>
    <t>NY Bae</t>
  </si>
  <si>
    <t>Off-Shoulder Blouson Top</t>
  </si>
  <si>
    <t>Women Lace Kurta</t>
  </si>
  <si>
    <t>Ojjasvi</t>
  </si>
  <si>
    <t>Lightweight Cape Jacket</t>
  </si>
  <si>
    <t>Plus Size Minions T-shirt</t>
  </si>
  <si>
    <t>Unisex Nargis Body Mist 50 ml</t>
  </si>
  <si>
    <t>Floral Printed Wrap Dress</t>
  </si>
  <si>
    <t>Bishop Sleeves Blouson Top</t>
  </si>
  <si>
    <t>Eyeshadow Palette -Wild Animal</t>
  </si>
  <si>
    <t>Cotton Saree Blouse</t>
  </si>
  <si>
    <t>Pack of 3 Padded Bandeau Bras</t>
  </si>
  <si>
    <t>FashionRack</t>
  </si>
  <si>
    <t>Men Stainless Steel Chain</t>
  </si>
  <si>
    <t>Solid Tie-Ups Dress</t>
  </si>
  <si>
    <t>Half Sleeve V- Neck Maxi Dress</t>
  </si>
  <si>
    <t>Tailored Fit Striped Shirt</t>
  </si>
  <si>
    <t>Floral Embroidered A-Line Dress</t>
  </si>
  <si>
    <t>Big Logo SS Printed T-shirt</t>
  </si>
  <si>
    <t>Unisex In-Ear Earphones</t>
  </si>
  <si>
    <t>Silver-Plated AD-Studded Handcrafted Jewellery Set</t>
  </si>
  <si>
    <t>Ruffles Georgette Styled Back Top</t>
  </si>
  <si>
    <t>Hand and feet cream</t>
  </si>
  <si>
    <t>hand-and-feet-cream</t>
  </si>
  <si>
    <t>Soft-SidedLargeTrolleySuitcase</t>
  </si>
  <si>
    <t>CARRIALL</t>
  </si>
  <si>
    <t>Pack of 2 Chino Shorts</t>
  </si>
  <si>
    <t>6-9M,9-12M,12-18M,2-3Y,3-4Y</t>
  </si>
  <si>
    <t>Plus Size Printed Kurti</t>
  </si>
  <si>
    <t>Men 5 Automatic watch</t>
  </si>
  <si>
    <t>SEIKO</t>
  </si>
  <si>
    <t>Unisex Bandhan watch</t>
  </si>
  <si>
    <t>Cocoa Repair Body Lotion 250ml</t>
  </si>
  <si>
    <t>Men Colourblocked Nubuck Sneakers</t>
  </si>
  <si>
    <t>Men Mid-Rise Slim Fit Jeans</t>
  </si>
  <si>
    <t>Women Typography Printed V-Neck T-shirt</t>
  </si>
  <si>
    <t>Polka Dot Printed Midi Dress</t>
  </si>
  <si>
    <t>Boys Colourblocked PU Sneakers</t>
  </si>
  <si>
    <t>Try Me</t>
  </si>
  <si>
    <t>Basketweave Textured Sling Bag</t>
  </si>
  <si>
    <t>Ruffles Shirt Style Top</t>
  </si>
  <si>
    <t>Women Slim Fit Tights</t>
  </si>
  <si>
    <t>Women Cotton Pastel Kurta</t>
  </si>
  <si>
    <t>Women Solid Soft Net Flared Maxi Lehenga Skirt</t>
  </si>
  <si>
    <t>Plus Size Women Kurta Set</t>
  </si>
  <si>
    <t>Floral Printed High-Low Crepe Top</t>
  </si>
  <si>
    <t>Marvel Printed Casual Shirt</t>
  </si>
  <si>
    <t>25,27,29,31,33</t>
  </si>
  <si>
    <t>Women Zip Around Wallet</t>
  </si>
  <si>
    <t>Plus Size Sports Bra</t>
  </si>
  <si>
    <t>STUDIOACTIV</t>
  </si>
  <si>
    <t>XL,XXL,3XL,4XL</t>
  </si>
  <si>
    <t>Men Brown Braided Belt</t>
  </si>
  <si>
    <t>Animal PU Structured Handheld Bag</t>
  </si>
  <si>
    <t>Women Tapered Fit Joggers</t>
  </si>
  <si>
    <t>BoyColorblocked Slip-OnSneaker</t>
  </si>
  <si>
    <t>Girls Regular Fit Jeans</t>
  </si>
  <si>
    <t>32B,34B,36B,38B</t>
  </si>
  <si>
    <t>Women Typography Printed Loose Pure Cotton T-shirt</t>
  </si>
  <si>
    <t>Men Colourblocked Slim-Fit Track Pants</t>
  </si>
  <si>
    <t>2-3Y,3-4Y,4-5Y,6-7Y,8-9Y,9-10Y,10-11Y,11-12Y,13-14Y</t>
  </si>
  <si>
    <t>Bardot Layer Crop Top</t>
  </si>
  <si>
    <t>Girls Printed Sneakers</t>
  </si>
  <si>
    <t>4.5Y,5-5.5Y,6-6.5Y,7Y,7.5Y,8Y,9-10Y,11-12Y</t>
  </si>
  <si>
    <t>Skin Fit Cotton Tights</t>
  </si>
  <si>
    <t>Grey Slim Fit Casual Shirt</t>
  </si>
  <si>
    <t>Girls Lehenga Blouse Dupatta</t>
  </si>
  <si>
    <t>SAKA DESIGNS</t>
  </si>
  <si>
    <t>6-12M,1-2Y,2-3Y,3-4Y,4-5Y,5-6Y</t>
  </si>
  <si>
    <t>Self Design A-Line Dress</t>
  </si>
  <si>
    <t>Girls Floral Printed Pure Cotton Skirt</t>
  </si>
  <si>
    <t>4-5Y,5-6Y,6-7Y,7-8Y,8-9Y,9-10Y,11-12Y,13-14Y</t>
  </si>
  <si>
    <t>Women Straight Fit Jeans</t>
  </si>
  <si>
    <t>Printed T-shirt</t>
  </si>
  <si>
    <t>6-9M,9-12M,1-1.5Y,1.5-2Y,2-2.5Y,2.5-3Y</t>
  </si>
  <si>
    <t>AC 110 GSM Reversible Dohar</t>
  </si>
  <si>
    <t>36,37,38,39,40,41</t>
  </si>
  <si>
    <t>Men 2 Slim Knit Jumpers</t>
  </si>
  <si>
    <t>Dress with Front Open Jacket</t>
  </si>
  <si>
    <t>Men Carrot Fit Jeans</t>
  </si>
  <si>
    <t>Checked Crop Tailored Jacket</t>
  </si>
  <si>
    <t>Men Foam Face Wash 100 g</t>
  </si>
  <si>
    <t>Women Embroidered Flared Palazzos</t>
  </si>
  <si>
    <t>Women Solid Regular Top</t>
  </si>
  <si>
    <t>BONKIDS</t>
  </si>
  <si>
    <t>2-3Y,4-5Y,6-7Y,8-9Y,10-11Y,12-13Y</t>
  </si>
  <si>
    <t>Yoga Rapid-Dry Tops</t>
  </si>
  <si>
    <t>Block Sandals with Laser Cuts</t>
  </si>
  <si>
    <t>Tales Ibiza Perfume 100ml</t>
  </si>
  <si>
    <t>Bagru Folk Printed Shirt</t>
  </si>
  <si>
    <t>4 Pcs Bhringadi Hair Care Kit</t>
  </si>
  <si>
    <t>Pretty Sepia Matte Lipstick 08</t>
  </si>
  <si>
    <t>Floral Print Wrap Dress</t>
  </si>
  <si>
    <t>Regular Fit Trekking Shirt</t>
  </si>
  <si>
    <t>39,40,42,44,46,48</t>
  </si>
  <si>
    <t>Embroidered Maxi Nightdress</t>
  </si>
  <si>
    <t>Women Cropped Track Pants</t>
  </si>
  <si>
    <t>Men Solid Rapid Dry Slim-Fit Joggers</t>
  </si>
  <si>
    <t>DOOR74</t>
  </si>
  <si>
    <t>Paisley Printed Kurta</t>
  </si>
  <si>
    <t>Cotton Ribbed Hooded Pullover</t>
  </si>
  <si>
    <t>BRACELET TRILOGY CZWH RHS M</t>
  </si>
  <si>
    <t>Women Saree with Blouse Piece</t>
  </si>
  <si>
    <t>Women High-Rise Yoga Tights</t>
  </si>
  <si>
    <t>Fitkin</t>
  </si>
  <si>
    <t>Cotton Pocket Denim Trucker</t>
  </si>
  <si>
    <t>Matte Liquid Eyeliner 8ml</t>
  </si>
  <si>
    <t>Printed Elevated Bottom Jumpsuit</t>
  </si>
  <si>
    <t>Women Colourblocked Asymmetric Tshirt</t>
  </si>
  <si>
    <t>Women Walking  Sport Shoes</t>
  </si>
  <si>
    <t>Brand Logo Printed Sweatshirt</t>
  </si>
  <si>
    <t>Floral Sheer Top</t>
  </si>
  <si>
    <t>Geometric Quilted Sling Bag</t>
  </si>
  <si>
    <t>Puff Sleeves Bodycon Dress</t>
  </si>
  <si>
    <t>Puffed Sleeve Top</t>
  </si>
  <si>
    <t>Women Padded Jacket</t>
  </si>
  <si>
    <t>Women Printed Fit and Flare Dress</t>
  </si>
  <si>
    <t>panchhi</t>
  </si>
  <si>
    <t>Men Printed Loose T-shirt</t>
  </si>
  <si>
    <t>Gold-Plated Kundan Studded &amp; Beaded Jewellery Set</t>
  </si>
  <si>
    <t>Solid Kurta with Palazzos &amp; Dupatta</t>
  </si>
  <si>
    <t>Brown Derbys</t>
  </si>
  <si>
    <t>Solid Tshirt with Shorts</t>
  </si>
  <si>
    <t>Floral Maxi Tie-Up Neck Dress</t>
  </si>
  <si>
    <t>Pure Cotton Kurta Set</t>
  </si>
  <si>
    <t>Self Design Round Neck T-shirt</t>
  </si>
  <si>
    <t>Puff Sleeves Solid Top</t>
  </si>
  <si>
    <t>Solid Unstitched Dress Material</t>
  </si>
  <si>
    <t>Force 10</t>
  </si>
  <si>
    <t>Black Printed Track Pant</t>
  </si>
  <si>
    <t>Embellished Maxi Dress</t>
  </si>
  <si>
    <t>Women Printed Night Suit</t>
  </si>
  <si>
    <t>Girls Jeans</t>
  </si>
  <si>
    <t>Tartan Checked Casual Shirt</t>
  </si>
  <si>
    <t>Men Lounge Pants</t>
  </si>
  <si>
    <t>Women Pleated Parallel Trousers</t>
  </si>
  <si>
    <t>Women Solid Slim Fit Track Pants</t>
  </si>
  <si>
    <t>Women Slim Fit Regular Shorts</t>
  </si>
  <si>
    <t>27,30,32,35</t>
  </si>
  <si>
    <t>150 TC Queen 2 Pillow Covers</t>
  </si>
  <si>
    <t>Marbling Print Casual Dress</t>
  </si>
  <si>
    <t>Women Woven Design Heels</t>
  </si>
  <si>
    <t>Forked Eyebrow Pencil</t>
  </si>
  <si>
    <t>INCOLOR</t>
  </si>
  <si>
    <t>eyebrow-enhancer</t>
  </si>
  <si>
    <t>Woven Design Banarasi  Saree</t>
  </si>
  <si>
    <t>Contrast Lace Maxi Nightdress</t>
  </si>
  <si>
    <t>Men Solid Woven Nehru Jacket</t>
  </si>
  <si>
    <t>Ruffles Peplum Top</t>
  </si>
  <si>
    <t>Skin Defence Essence SPF 50</t>
  </si>
  <si>
    <t>Party Shirt</t>
  </si>
  <si>
    <t>Women Printed Short Kurta</t>
  </si>
  <si>
    <t>Girls Printed Kurti with Palazzos</t>
  </si>
  <si>
    <t>Black Slim Fit Casual Shirt</t>
  </si>
  <si>
    <t>Animal Textured Hobo Bag</t>
  </si>
  <si>
    <t>Set of 2 Colourblocked T-shirt</t>
  </si>
  <si>
    <t>Solid Carpet</t>
  </si>
  <si>
    <t>3'X5'</t>
  </si>
  <si>
    <t>carpets</t>
  </si>
  <si>
    <t>Printed Party Pumps</t>
  </si>
  <si>
    <t>Frill Hem Mini Dress</t>
  </si>
  <si>
    <t>Men Chinos</t>
  </si>
  <si>
    <t>Gold-Plated Kundan Studded Handcrafted Jewellery Set</t>
  </si>
  <si>
    <t>ColorFit Nav+ Smartwatch</t>
  </si>
  <si>
    <t>NOISE</t>
  </si>
  <si>
    <t>Men Typography Pure Cotton T-shirt</t>
  </si>
  <si>
    <t>Solid Kurta with Patiala</t>
  </si>
  <si>
    <t>Ethnic Motifs Pure Cotton Elevated Bottom Kurta Set</t>
  </si>
  <si>
    <t>Women Bandhani Kurta Set</t>
  </si>
  <si>
    <t>Boxy Casual Shirt</t>
  </si>
  <si>
    <t>CHIMPAAANZEE</t>
  </si>
  <si>
    <t>Women Solid Tote Bag</t>
  </si>
  <si>
    <t>Set of 2 Drop Earrings</t>
  </si>
  <si>
    <t>Men Solid Hooded T-shirt</t>
  </si>
  <si>
    <t>Men Straight Fit Jeans</t>
  </si>
  <si>
    <t>Colt</t>
  </si>
  <si>
    <t>Anti - Dandruff Hair Shampoo</t>
  </si>
  <si>
    <t>Layered Printed A-Line Dress</t>
  </si>
  <si>
    <t>Women Beaded Open Toe Flats</t>
  </si>
  <si>
    <t>Bell Sleeve Crepe Regular Top</t>
  </si>
  <si>
    <t>Wreath Pendant with Chain</t>
  </si>
  <si>
    <t>Printed 100% Cotton 144 TC Double Bedsheet With 2 Pillow Covers</t>
  </si>
  <si>
    <t>Raymond Home</t>
  </si>
  <si>
    <t>Set of Single Window Curtains</t>
  </si>
  <si>
    <t>Nail Lacquer - Buffed Up 555</t>
  </si>
  <si>
    <t>Men Pure Cotton Lounge Shorts</t>
  </si>
  <si>
    <t>Girls Barbie Thong Flip-Flops</t>
  </si>
  <si>
    <t>2Y,2.5Y,3Y,3.5Y,4.5Y,5Y,5.5Y,6.5Y,7Y,7-8Y,8-9Y,9-10Y</t>
  </si>
  <si>
    <t>Kids Sweat Joggers with Print</t>
  </si>
  <si>
    <t>Women Stone Studded Statement Adjustable Ring</t>
  </si>
  <si>
    <t>Women Solid Cotton Track Pants</t>
  </si>
  <si>
    <t>Unisex Printed Slim T-shirt</t>
  </si>
  <si>
    <t>Boys Striped Pyjama Set</t>
  </si>
  <si>
    <t>Women Cotton SF Formal Shirt</t>
  </si>
  <si>
    <t>Georgette Tiered Top</t>
  </si>
  <si>
    <t>Floral Print Shift Dress</t>
  </si>
  <si>
    <t>Hybrid Sun Fluid - SPF 50</t>
  </si>
  <si>
    <t>Pack of 2 Assorted Briefs</t>
  </si>
  <si>
    <t>Cotton Floral A-Line Kurta</t>
  </si>
  <si>
    <t>Sleek Saree</t>
  </si>
  <si>
    <t>Collared Fit &amp; Flare Dress</t>
  </si>
  <si>
    <t>Single-Breasted Party Blazer</t>
  </si>
  <si>
    <t>Hooded Top</t>
  </si>
  <si>
    <t>Unisex Duffel Bag</t>
  </si>
  <si>
    <t>Printed Dress</t>
  </si>
  <si>
    <t>Label Ritu Kumar</t>
  </si>
  <si>
    <t>Bright Mustard Georgette Swirling Volume Kurta</t>
  </si>
  <si>
    <t>Women Striped Knitted T-shirt</t>
  </si>
  <si>
    <t>Checked Sundress</t>
  </si>
  <si>
    <t>Leave-In Hair Conditioner</t>
  </si>
  <si>
    <t>ARATA</t>
  </si>
  <si>
    <t>Women Printed Polo Collar T-shirt</t>
  </si>
  <si>
    <t>Women Slim Fit Cotton Jeans</t>
  </si>
  <si>
    <t>23,25,27,29,31,33,35</t>
  </si>
  <si>
    <t>Women Striped Sling Bag</t>
  </si>
  <si>
    <t>Slim Fit Jeans With Waist Bag</t>
  </si>
  <si>
    <t>Walrus</t>
  </si>
  <si>
    <t>Women 3 Piece Night suit</t>
  </si>
  <si>
    <t>Men Longline Open Front Jacket</t>
  </si>
  <si>
    <t>Girls Striped Basic Jumpsuit</t>
  </si>
  <si>
    <t>2-3Y,3-4Y,4-5Y,5-6Y,7-8Y,8-9Y,10-12Y,12-13Y</t>
  </si>
  <si>
    <t>Printed Co-Ord Set</t>
  </si>
  <si>
    <t>Toonyport</t>
  </si>
  <si>
    <t>Printed Innerwear Vest</t>
  </si>
  <si>
    <t>Women Bandhani Kurta</t>
  </si>
  <si>
    <t>KSUT</t>
  </si>
  <si>
    <t>Printed Kaftan Top</t>
  </si>
  <si>
    <t>Alloy Handcrafted Necklace</t>
  </si>
  <si>
    <t>Pendent Chain</t>
  </si>
  <si>
    <t>Women Backpack</t>
  </si>
  <si>
    <t>Set Of 4 Gold &amp; Silver-Plated AD-Studded Nose pin</t>
  </si>
  <si>
    <t>Unisex Cateye Sunglasses</t>
  </si>
  <si>
    <t>Women self design Tulle dress</t>
  </si>
  <si>
    <t>Printed Crop Boxy T-shirt</t>
  </si>
  <si>
    <t>Women Solid Heart Pendant</t>
  </si>
  <si>
    <t>Women Leopard Open Toe Flats</t>
  </si>
  <si>
    <t>Ribbed Round Neck T-shirt</t>
  </si>
  <si>
    <t>Women Solid Readymade Mulberry Silk Saree Blouse</t>
  </si>
  <si>
    <t>Floral Peekaboo Bottom Skirt</t>
  </si>
  <si>
    <t>Men Dri-FIT Solid T-shirt</t>
  </si>
  <si>
    <t>Men Michael Slim Tapered Jeans</t>
  </si>
  <si>
    <t>Men Dial Chronograph Watch</t>
  </si>
  <si>
    <t>Men Maroon Solid Casual Shirt</t>
  </si>
  <si>
    <t>Boys Black Jeans</t>
  </si>
  <si>
    <t>High-Top Block Heeled Boots</t>
  </si>
  <si>
    <t>Set of 2 Bobby Pins</t>
  </si>
  <si>
    <t>Ruosh</t>
  </si>
  <si>
    <t>UK7,UK7.5,UK8,UK9,UK10,UK11</t>
  </si>
  <si>
    <t>Men High-Top Flat Boots</t>
  </si>
  <si>
    <t>Narayan Peth Pure Cotton Saree</t>
  </si>
  <si>
    <t>Women Regular Jeans</t>
  </si>
  <si>
    <t>Travel Backpack</t>
  </si>
  <si>
    <t>Colourblocked Cotton T-shirt</t>
  </si>
  <si>
    <t>S,M,L,XL,XL/XXL</t>
  </si>
  <si>
    <t>Yoke Design Anarkali Kurta</t>
  </si>
  <si>
    <t>Mandarin Collar Regular Top</t>
  </si>
  <si>
    <t>Unisex Basketball Gym Sack</t>
  </si>
  <si>
    <t>Crushed Georgette Saree</t>
  </si>
  <si>
    <t>Polka Dots Print Crop Top</t>
  </si>
  <si>
    <t>DIVASTRI</t>
  </si>
  <si>
    <t>Colourblocked Bomber Jacket</t>
  </si>
  <si>
    <t>12M,24M,3Y,4-5Y,6-7Y,8-9Y,9-10Y,10-11Y,11-12Y,13-14Y</t>
  </si>
  <si>
    <t>Boy Solid Cotton Hood Cardigan</t>
  </si>
  <si>
    <t>6-7Y,8-9Y,10-11Y,12-13Y,14-15Y</t>
  </si>
  <si>
    <t>Men Solid Formal Slip-On Shoes</t>
  </si>
  <si>
    <t>Polka Dots Silk Dupatta</t>
  </si>
  <si>
    <t>Checked Sling Bag</t>
  </si>
  <si>
    <t>Infants Pack of 3 Sleepsuits</t>
  </si>
  <si>
    <t>Handcrafted Analogue Wall Clock</t>
  </si>
  <si>
    <t>Ethnic Motifs Pure Georgette Saree</t>
  </si>
  <si>
    <t>Women Black &amp; Pink Night suit</t>
  </si>
  <si>
    <t>Printed Cotton Nightdress</t>
  </si>
  <si>
    <t>Checked Straight Lounge Pants</t>
  </si>
  <si>
    <t>Men Pack Of 3 Calf-Length Sock</t>
  </si>
  <si>
    <t>Men Eau de Toilette</t>
  </si>
  <si>
    <t>Embellished Pure Georgette Saree</t>
  </si>
  <si>
    <t>Embellished Wedge Sandals</t>
  </si>
  <si>
    <t>Floral Printed Laptop Bag</t>
  </si>
  <si>
    <t>Women Printed A-Line Kurta</t>
  </si>
  <si>
    <t>Textured Block Heels</t>
  </si>
  <si>
    <t>Solid Synthetic Zip Around</t>
  </si>
  <si>
    <t>Women Beige Printed T-shirt</t>
  </si>
  <si>
    <t>Woven Design Silk Blend Kurta Set</t>
  </si>
  <si>
    <t>Unisex Woven Design Belt</t>
  </si>
  <si>
    <t>Women Solid Semi-Sheer Pantyhose Stockings</t>
  </si>
  <si>
    <t>Women Beige Strechable Belt</t>
  </si>
  <si>
    <t>Textured Embellished Potli Clutch</t>
  </si>
  <si>
    <t>Brand Logo Executive Backpack</t>
  </si>
  <si>
    <t>Women Paisley Printed Kurta</t>
  </si>
  <si>
    <t>Set Of 12 Wooden Printed Non-Woven Saree Cover Organizers</t>
  </si>
  <si>
    <t>32C,32D,34B,34C,34D,36B,36C,36D,38C</t>
  </si>
  <si>
    <t>Dobby Weaved A-Line Midi Dress</t>
  </si>
  <si>
    <t>Men Analogue and Digital Watch</t>
  </si>
  <si>
    <t>BOXER</t>
  </si>
  <si>
    <t>Men Solid PU Sneakers</t>
  </si>
  <si>
    <t>Men PU Sneakers</t>
  </si>
  <si>
    <t>Women Colourblocked PU Sneakers</t>
  </si>
  <si>
    <t>Embellished Kurta Set</t>
  </si>
  <si>
    <t>Men Solid Trunk</t>
  </si>
  <si>
    <t>Mountain Trekking Trousers</t>
  </si>
  <si>
    <t>31,32,34,36,39,41,43</t>
  </si>
  <si>
    <t>Printed Gathered A-line Top</t>
  </si>
  <si>
    <t>Women Straight Hem Design Palazzos</t>
  </si>
  <si>
    <t>Set Of 3 Rustic Finish Ceramic Flower Vases</t>
  </si>
  <si>
    <t>Beaded Maang Tikka</t>
  </si>
  <si>
    <t>Solid Outdoor Sporty Jacket</t>
  </si>
  <si>
    <t>Gorgeous Green Cotton Kurta</t>
  </si>
  <si>
    <t>Women Solid Cut Out Bodysuit</t>
  </si>
  <si>
    <t>Men Pack of 2 Hipster Trunks</t>
  </si>
  <si>
    <t>Girls Fit &amp; Flare Dress</t>
  </si>
  <si>
    <t>Strap Crop Fitted Top</t>
  </si>
  <si>
    <t>Haircolor- Golden Beige Blonde</t>
  </si>
  <si>
    <t>Men Brandon Slim Tapered Jeans</t>
  </si>
  <si>
    <t>Set Of 2 Storage Bags</t>
  </si>
  <si>
    <t>Boys Solid Cotton T-shirt</t>
  </si>
  <si>
    <t>Slim Fit Colourblocked Shirt</t>
  </si>
  <si>
    <t>Pack Of 3 Deo Cotton Brief</t>
  </si>
  <si>
    <t>Classic Electric Sky EDT</t>
  </si>
  <si>
    <t>Women Cotton Crop Sweatshirt</t>
  </si>
  <si>
    <t>2-3Y,3-4Y,5-6Y,6-7Y,8-9Y,10-11Y</t>
  </si>
  <si>
    <t>Self Stripe Wrap Top with Belt</t>
  </si>
  <si>
    <t>Men Printed Pure Cotton boxers</t>
  </si>
  <si>
    <t>Women Pure Cotton Blazer</t>
  </si>
  <si>
    <t>Men Printed Tailored Jacket</t>
  </si>
  <si>
    <t>FUGAZEE</t>
  </si>
  <si>
    <t>Artificial Gardenia Plant Bunch In Wood Planter</t>
  </si>
  <si>
    <t>Men Embroidered T-shirt</t>
  </si>
  <si>
    <t>Solid Mandarin Collar Pure Cotton T-shirt</t>
  </si>
  <si>
    <t>Purse Clutch</t>
  </si>
  <si>
    <t>Women Camouflage Printed Slim-Fit Track Pants</t>
  </si>
  <si>
    <t>Men Homme Deodarant 150 ml</t>
  </si>
  <si>
    <t>SHFFL</t>
  </si>
  <si>
    <t>Girls Cotton T-shirt</t>
  </si>
  <si>
    <t>EDGE T-shirts</t>
  </si>
  <si>
    <t>Women Comfort Heeels</t>
  </si>
  <si>
    <t>Hand Blocked Pure Cotton Saree</t>
  </si>
  <si>
    <t>Ruffled Ready To Wear Saree</t>
  </si>
  <si>
    <t>Cotton Styled Back Crop Top</t>
  </si>
  <si>
    <t>Ethnic Motifs A-Line Dress</t>
  </si>
  <si>
    <t>Earthen BY INDYA</t>
  </si>
  <si>
    <t>Women Knit Stride Runner Shoes</t>
  </si>
  <si>
    <t>Sherwani and Dhoti Pant Set</t>
  </si>
  <si>
    <t>Women Pink Straight Kurta</t>
  </si>
  <si>
    <t>Kids Agility Football Shoes</t>
  </si>
  <si>
    <t>3.5-4Y,4-4.5Y,4.5-5Y,5-5.5Y,5.5-6Y,6-6.5Y,6.5-7Y,7-7.5Y,7.5-8Y,8-8.5Y,8.5-9Y</t>
  </si>
  <si>
    <t>Boys Mid-Rise Jeans</t>
  </si>
  <si>
    <t>Men Textured Single-Breasted Slim-Fit Casual Blazer</t>
  </si>
  <si>
    <t>Tea Tree Face Serum 30 ml</t>
  </si>
  <si>
    <t>Women Lifestyle Joggers</t>
  </si>
  <si>
    <t>Gold-Toned Jewellery Set</t>
  </si>
  <si>
    <t>Pure Cotton Striped Top</t>
  </si>
  <si>
    <t>Solid New Neckline Dress</t>
  </si>
  <si>
    <t>Women Solid Flatform Sneakers</t>
  </si>
  <si>
    <t>Ethnic Motifs Embroidered Maxi</t>
  </si>
  <si>
    <t>Women Cotton Kurti Set</t>
  </si>
  <si>
    <t>Delicate Face Cleanser 200 ml</t>
  </si>
  <si>
    <t>Women Printed Top &amp; Skirt</t>
  </si>
  <si>
    <t>Pure Cotton Henley Pure Cotton T-shirt</t>
  </si>
  <si>
    <t>Women Denim Solid A-Line Dress</t>
  </si>
  <si>
    <t>Women Solid Comfort Heels</t>
  </si>
  <si>
    <t>300 TC King Size Bedsheet</t>
  </si>
  <si>
    <t>Set of 5 Cushion Fillers</t>
  </si>
  <si>
    <t>cushions</t>
  </si>
  <si>
    <t>Women Straight Fit High-Rise Jeans</t>
  </si>
  <si>
    <t>Zip Around Wallet Wrist Loop</t>
  </si>
  <si>
    <t>Crepe A-Line Mini One Shoulder Dress</t>
  </si>
  <si>
    <t>Printed Ruched Crop Top</t>
  </si>
  <si>
    <t>Women Betty Regular Jeggings</t>
  </si>
  <si>
    <t>Men Lazer Cut Ethinic Loafers</t>
  </si>
  <si>
    <t>Solid Baby Doll</t>
  </si>
  <si>
    <t>Lady Million Empire EDP 80ml</t>
  </si>
  <si>
    <t>Paco Rabanne</t>
  </si>
  <si>
    <t>Solid Night suit</t>
  </si>
  <si>
    <t>Women Floral Fit &amp; Flare Dress</t>
  </si>
  <si>
    <t>PU Half Moon Handheld Bag</t>
  </si>
  <si>
    <t>Set of 2 Floral Wall Arts</t>
  </si>
  <si>
    <t>Women Solid Pleated Trousers</t>
  </si>
  <si>
    <t>WOmen Textured Wallet</t>
  </si>
  <si>
    <t>Men Basket Weave Loafers</t>
  </si>
  <si>
    <t>Slim Fit Formal Blazer</t>
  </si>
  <si>
    <t>Women Swagger Handheld Bag</t>
  </si>
  <si>
    <t>Embossed Sleeves Sweatshirt</t>
  </si>
  <si>
    <t>Comfort Mules</t>
  </si>
  <si>
    <t>Floral Cotton Printed Saree</t>
  </si>
  <si>
    <t>Women Embroidered Jashn Kurta</t>
  </si>
  <si>
    <t>Gold-Plated Mangalsutra Set</t>
  </si>
  <si>
    <t>Cotton Maxi Dress</t>
  </si>
  <si>
    <t>Unisex Printed Night suit</t>
  </si>
  <si>
    <t>9-12M,12-18M,18-24M,2-3Y,3-4Y,4-5Y,5-6Y,6-7Y,7-8Y,8-10Y,10-12Y</t>
  </si>
  <si>
    <t>Men Laser Cut Two Fold Wallet</t>
  </si>
  <si>
    <t>Floral Chanderi Brasso Saree</t>
  </si>
  <si>
    <t>Men Tapered Fit Regular Trousers</t>
  </si>
  <si>
    <t>Women Solid Culotte Trousers</t>
  </si>
  <si>
    <t>Men Printed  Slim Fit T-shirt</t>
  </si>
  <si>
    <t>Men Solid Mid-Top Flat Boots</t>
  </si>
  <si>
    <t>Cold-Shoulder Jumpsuit</t>
  </si>
  <si>
    <t>Women Handcrafted Block Heels</t>
  </si>
  <si>
    <t>Women Shimmer Peep Toes</t>
  </si>
  <si>
    <t>Kurta with Pants &amp; Dupatta</t>
  </si>
  <si>
    <t>Men Pack Of 3 Solid IntelliSoft Antimicrobial Basic Briefs</t>
  </si>
  <si>
    <t>Men Mid-Rise Jeans</t>
  </si>
  <si>
    <t>Women Ethnic Motifs Embroidered Georgette Kurta</t>
  </si>
  <si>
    <t>Women Ethnic Printed Kurta</t>
  </si>
  <si>
    <t>Men Striped Lounge Pants</t>
  </si>
  <si>
    <t>Black Slip-On Active Bra</t>
  </si>
  <si>
    <t>Oopsie Daisy Body Mist</t>
  </si>
  <si>
    <t>Women Straight Trousers</t>
  </si>
  <si>
    <t>T-shirt Bra</t>
  </si>
  <si>
    <t>Women Solid Zip-Top Sweatshirt</t>
  </si>
  <si>
    <t>Embroidered Door Curtain</t>
  </si>
  <si>
    <t>Girls Relaxed Fit Jeans</t>
  </si>
  <si>
    <t>Boys Dungarees</t>
  </si>
  <si>
    <t>1Y,18M,2Y,4Y,6Y,8Y</t>
  </si>
  <si>
    <t>Ribbed Fitted Crop Top</t>
  </si>
  <si>
    <t>Woven Striped A-Line Dress</t>
  </si>
  <si>
    <t>PU Block Heeled Boots</t>
  </si>
  <si>
    <t>Checked Casual Cotton Shirt</t>
  </si>
  <si>
    <t>Men Colourblocked Sporty Jacket</t>
  </si>
  <si>
    <t>Plutus</t>
  </si>
  <si>
    <t>Women Solid Parka Jacket</t>
  </si>
  <si>
    <t>26,27,28,29,34</t>
  </si>
  <si>
    <t>Women Solid Denim Skirt</t>
  </si>
  <si>
    <t>Men Slim Fit Low-Rise Shorts</t>
  </si>
  <si>
    <t>Striped Padded Jacket</t>
  </si>
  <si>
    <t>Men Slim Fit Pure Cotton Jeans</t>
  </si>
  <si>
    <t>Faux Leather Casual Loafers</t>
  </si>
  <si>
    <t>3XS,XXS,XS,S,M</t>
  </si>
  <si>
    <t>Yoga Rapid-Dry Cotton Tshirt</t>
  </si>
  <si>
    <t>Men Printed Slip-On Sneakers</t>
  </si>
  <si>
    <t>Deep White Printed Kurta Set</t>
  </si>
  <si>
    <t>Men Self Design Sliders</t>
  </si>
  <si>
    <t>Comfy Matte Lip Color</t>
  </si>
  <si>
    <t>Women Printed Kurta with Pyjamas</t>
  </si>
  <si>
    <t>Plus Size Solid Layered Top</t>
  </si>
  <si>
    <t>Women Self-Striped Ballerinas</t>
  </si>
  <si>
    <t>32B,32C,34B,34C,34D,36B,36C,36D,38C</t>
  </si>
  <si>
    <t>Pure Cotton A-Line Tunic</t>
  </si>
  <si>
    <t>Rain &amp; Rainbow</t>
  </si>
  <si>
    <t>Floral Print Keyhole Neck Top</t>
  </si>
  <si>
    <t>A-Line Dress with Waist Tie-Up</t>
  </si>
  <si>
    <t>Block Print Fusion Kurta Set</t>
  </si>
  <si>
    <t>Men Solid Slim Fit Shorts</t>
  </si>
  <si>
    <t>Envelope Wallet with Checks</t>
  </si>
  <si>
    <t>Floral Drop Earrings</t>
  </si>
  <si>
    <t>Women Sequinned Mules</t>
  </si>
  <si>
    <t>Geometric Jacquard Sling Bag</t>
  </si>
  <si>
    <t>Women Checked Longline Shacket</t>
  </si>
  <si>
    <t>Women Joggers Trousers</t>
  </si>
  <si>
    <t>Women Solid Cotton Bath Robe</t>
  </si>
  <si>
    <t>Men Striped Henley Neck T-shirt</t>
  </si>
  <si>
    <t>Pack Of 2 Henley Neck T-shirts</t>
  </si>
  <si>
    <t>U-17 Girls Active Shorts</t>
  </si>
  <si>
    <t>Men PU Formal Belt</t>
  </si>
  <si>
    <t>Men Training Cap</t>
  </si>
  <si>
    <t>Women Cut-Out Shirt</t>
  </si>
  <si>
    <t>4,6,8,10,12,14,18,16</t>
  </si>
  <si>
    <t>Printed A-Line Maternity Dress</t>
  </si>
  <si>
    <t>Men Skinny Fit Cargo Jeans</t>
  </si>
  <si>
    <t>Code 61</t>
  </si>
  <si>
    <t>Solid One ToeBlock Heels</t>
  </si>
  <si>
    <t>Opaque Cotton Casual Shirt</t>
  </si>
  <si>
    <t>Infants 6 Pc Langot Diapers</t>
  </si>
  <si>
    <t>Baby Moo</t>
  </si>
  <si>
    <t>Printed Pure Cotton Dupatta</t>
  </si>
  <si>
    <t>Floral Chiffon Kaftan Dress</t>
  </si>
  <si>
    <t>Aditi Wasan</t>
  </si>
  <si>
    <t>Checked Cotton Blend Draped Luxe Kurta Set</t>
  </si>
  <si>
    <t>Pack Of 2 Beginners Sports Bra</t>
  </si>
  <si>
    <t>Sleeveless Organic Cotton Top</t>
  </si>
  <si>
    <t>Printed Polo Collar Pure Cotton T-shirt</t>
  </si>
  <si>
    <t>Men Slim Fit Casual Jeans</t>
  </si>
  <si>
    <t>Embellished Wedge Pumps with Bows</t>
  </si>
  <si>
    <t>Printed Tiered Shirt Dress</t>
  </si>
  <si>
    <t>Women Blue Velvet Dress</t>
  </si>
  <si>
    <t>Boys Regular Fit Jeans</t>
  </si>
  <si>
    <t>Unisex Face Mask 100 g</t>
  </si>
  <si>
    <t>Bombay Shaving Company</t>
  </si>
  <si>
    <t>Striped A-line Kurta</t>
  </si>
  <si>
    <t>Men Perforations Leather Loafers</t>
  </si>
  <si>
    <t>Solid One-Shoulder Top</t>
  </si>
  <si>
    <t>Unisex Rectangle Sunglasses</t>
  </si>
  <si>
    <t>Men Plus Size Shorts</t>
  </si>
  <si>
    <t>Women Striped Detail Joggers</t>
  </si>
  <si>
    <t>Charu</t>
  </si>
  <si>
    <t>Off-Shoulder Bardot Top</t>
  </si>
  <si>
    <t>Oversize Drop-Shoulder T-shirt</t>
  </si>
  <si>
    <t>Floral Front Slit Maxi Dress</t>
  </si>
  <si>
    <t>Men Logo Embroidered T-shirt</t>
  </si>
  <si>
    <t>Bruno Manetti</t>
  </si>
  <si>
    <t>Men Derbys</t>
  </si>
  <si>
    <t>S,M,L,XL,XXL,3XL,4XL,6XL</t>
  </si>
  <si>
    <t>Girls Chiffon Dress</t>
  </si>
  <si>
    <t>Women Embellished Readymade Saree Blouse</t>
  </si>
  <si>
    <t>Men Solid Formal Monk Shoes</t>
  </si>
  <si>
    <t>Blue Typo Slim Fit Tshirt</t>
  </si>
  <si>
    <t>Cotton Extended Sleeves Top</t>
  </si>
  <si>
    <t>Solid Fit &amp; Flare Dress</t>
  </si>
  <si>
    <t>Set of 2 Deodorant Roll On</t>
  </si>
  <si>
    <t>Women Black Textured Loafers</t>
  </si>
  <si>
    <t>Men Typography Training or Gym Sports Shorts</t>
  </si>
  <si>
    <t>Women Solid Handheld Bag</t>
  </si>
  <si>
    <t>Women Self-Checked Dress</t>
  </si>
  <si>
    <t>Men Brass Dial &amp; Leather Watch</t>
  </si>
  <si>
    <t>LIMESTONE</t>
  </si>
  <si>
    <t>Set of Trimmer &amp; Body Groomer</t>
  </si>
  <si>
    <t>Pack Of 3 Ankle Length Socks</t>
  </si>
  <si>
    <t>Men Hooded Pullover Sweatshirt</t>
  </si>
  <si>
    <t>Slim Fit Smart Casual Shirt</t>
  </si>
  <si>
    <t>Men Orange Brand Logo T-shirt</t>
  </si>
  <si>
    <t>Flutter Sleeves Peplum Top</t>
  </si>
  <si>
    <t>Men Check Cotton Casual Shirt</t>
  </si>
  <si>
    <t>Matte Lipstick - Gula Bae</t>
  </si>
  <si>
    <t>Georgette Dress</t>
  </si>
  <si>
    <t>FabAlley Curve</t>
  </si>
  <si>
    <t>Men Solid Regular Trousers</t>
  </si>
  <si>
    <t>Rhodium-Plated Jhumkas</t>
  </si>
  <si>
    <t>Women Ankle-Length Shimmer Leggings</t>
  </si>
  <si>
    <t>Embellished Net Saree</t>
  </si>
  <si>
    <t>Cotton Shirt Collar Pure Cotton T-shirt</t>
  </si>
  <si>
    <t>Women Geometric Printed Kurti</t>
  </si>
  <si>
    <t>Ethnic Motifs Kaftan Midi Dress</t>
  </si>
  <si>
    <t>300 TC 1 King Bedsheet with 2 Pillow Covers</t>
  </si>
  <si>
    <t>Double Bed 850 GSM Quilt</t>
  </si>
  <si>
    <t>A Homes Grace</t>
  </si>
  <si>
    <t>Contemporary Chandbalis</t>
  </si>
  <si>
    <t>Schiffli Embroidered Top</t>
  </si>
  <si>
    <t>Women Printed Kurti with Palazzos With Dupatta</t>
  </si>
  <si>
    <t>Leather Slip On Shoes</t>
  </si>
  <si>
    <t>Women Onyx watch</t>
  </si>
  <si>
    <t>Plus Size Men Solid T-shirt</t>
  </si>
  <si>
    <t>Solid Regular Top with Gathers</t>
  </si>
  <si>
    <t>Girls Solid Track Pants</t>
  </si>
  <si>
    <t>Regular Fit Running Shorts</t>
  </si>
  <si>
    <t>34,36,38,42,44,46</t>
  </si>
  <si>
    <t>Leaf Shaped Drop Earrings</t>
  </si>
  <si>
    <t>Women Cotton Printed T-shirt</t>
  </si>
  <si>
    <t>Men Shade IDP Sports Sandal</t>
  </si>
  <si>
    <t>Ditsy Floral Printed Top</t>
  </si>
  <si>
    <t>Nail Polish</t>
  </si>
  <si>
    <t>Women Double-Breasted Blazer</t>
  </si>
  <si>
    <t>Single Long Door Curtain</t>
  </si>
  <si>
    <t>Women Plus Size Printed Top</t>
  </si>
  <si>
    <t>32B,32C,34B,34C,34D,36B,36C,36D,38C,38D</t>
  </si>
  <si>
    <t>Green Geometric New Age Kaftan Kurta</t>
  </si>
  <si>
    <t>Men Brand Logo Printed Polo Collar T-shirt</t>
  </si>
  <si>
    <t>Enchante Deodorant 200ml</t>
  </si>
  <si>
    <t>Spinz</t>
  </si>
  <si>
    <t>Drop-Shoulder Crop T-shirt</t>
  </si>
  <si>
    <t>Pack Of 2 Embellished Belt</t>
  </si>
  <si>
    <t>Women Solid Bra</t>
  </si>
  <si>
    <t>32B,32C,32D,32E,34B,34C,34D,34E,36B,36C,36D,36E,38B,38C,38D,40B,40C,40D,42B,42C</t>
  </si>
  <si>
    <t>Plus Size Printed T-shirt</t>
  </si>
  <si>
    <t>Women Bootcut Stretchable Jeans</t>
  </si>
  <si>
    <t>Men Multi-Function Watch</t>
  </si>
  <si>
    <t>Men Brass Dial &amp; Leather Straps Watch</t>
  </si>
  <si>
    <t>Women Graphic Printed Night Suits</t>
  </si>
  <si>
    <t>Solid Crepe Maxi Dress</t>
  </si>
  <si>
    <t>Men Printed Flat Boots</t>
  </si>
  <si>
    <t>Women Printed Pathani Kurta</t>
  </si>
  <si>
    <t>Structured Shoulder Bag with Applique</t>
  </si>
  <si>
    <t>Women Kantha Embroidered Kurta</t>
  </si>
  <si>
    <t>Nehamta</t>
  </si>
  <si>
    <t>Solid Mini Two-Piece Dress</t>
  </si>
  <si>
    <t>Rose Gold-Plated AD-Studded Jewellery Set</t>
  </si>
  <si>
    <t>Women Tassel Backpack</t>
  </si>
  <si>
    <t>Made to Measure Gown &amp; Dupatta</t>
  </si>
  <si>
    <t>34/61,36/61,38/61,40/61,42/61,44/61</t>
  </si>
  <si>
    <t>Stiletto Pumps</t>
  </si>
  <si>
    <t>Floral Kurta with Palazzos</t>
  </si>
  <si>
    <t>Solid Bustier Jumpsuit</t>
  </si>
  <si>
    <t>Solid Sleeping Eye Mask</t>
  </si>
  <si>
    <t>BESAFE Forever</t>
  </si>
  <si>
    <t>1.5-2Y,2-2.5Y,2.5-3Y,3-3.5Y,3.5-4Y,4-4.5Y,4.5-5Y,5-5.5Y,5.5-6Y,6-7Y,7-8Y,8-9Y</t>
  </si>
  <si>
    <t>Boys Pack of 6 Vests</t>
  </si>
  <si>
    <t>CAREPLUS</t>
  </si>
  <si>
    <t>3-6M,6-12M,1-2Y,2-3Y,3-4Y,4-5Y,5-6Y,6-7Y,7-8Y,8-9Y,9-10Y,10-11Y,11-12Y,12-13Y,13-14Y,14-15Y,15-16Y</t>
  </si>
  <si>
    <t>Girls Printed Kurti with Sharara &amp; Dupatta</t>
  </si>
  <si>
    <t>Women Lush &amp; Blush EDP</t>
  </si>
  <si>
    <t>Floral Print Mandarin Collar Top</t>
  </si>
  <si>
    <t>Women Printed Pure Cotton T-shirt</t>
  </si>
  <si>
    <t>Girls Silk Fit and Flare Dress</t>
  </si>
  <si>
    <t>3-6M,6-12M,12-18M,18-24M,2-3Y,3-4Y,4-5Y,5-6Y</t>
  </si>
  <si>
    <t>Men Olive Solid Chinos</t>
  </si>
  <si>
    <t>Coconut Sustainable Hair Oil</t>
  </si>
  <si>
    <t>200ML</t>
  </si>
  <si>
    <t>Caffeine Face Wash 100 ml</t>
  </si>
  <si>
    <t>Women Braided Open Toe Flats</t>
  </si>
  <si>
    <t>Unisex Wayfarer Sunglasses</t>
  </si>
  <si>
    <t>Solid Bodycon Dress</t>
  </si>
  <si>
    <t>Girls Checked Fit and Flare Dress</t>
  </si>
  <si>
    <t>Laser Cut Sling Bag</t>
  </si>
  <si>
    <t>Women Striped Block Heels</t>
  </si>
  <si>
    <t>Unisex Kids Walking Shoes</t>
  </si>
  <si>
    <t>Newfeel By Decathlon</t>
  </si>
  <si>
    <t>4.5-5Y,5-5.5Y,5.5-6Y,6-6.5Y,6.5-7Y,7-7.5Y,7.5-8Y,8-8.5Y,8.5-9Y,9-10Y,10-11Y</t>
  </si>
  <si>
    <t>Men Striped Playful Striped Tee Tshirt</t>
  </si>
  <si>
    <t>KAAJH</t>
  </si>
  <si>
    <t>Men Colourblocked Polo Collar Slim Fit T-shirt</t>
  </si>
  <si>
    <t>Morning Nectar Sustainable Eye Cream 15 gm</t>
  </si>
  <si>
    <t>Maternity Anarkali Kurta</t>
  </si>
  <si>
    <t>Unisex Running Cap</t>
  </si>
  <si>
    <t>Women Trimmer &amp; Heated Brush</t>
  </si>
  <si>
    <t>Women Grey Butterfly Sunglass</t>
  </si>
  <si>
    <t>Men Slim Fit Jogger Jeans</t>
  </si>
  <si>
    <t>Cotton Striped A-Line Kurta</t>
  </si>
  <si>
    <t>Solid Co-Ord Set</t>
  </si>
  <si>
    <t>Solid Casual Shirt</t>
  </si>
  <si>
    <t>Solid Midi Nightdress</t>
  </si>
  <si>
    <t>Men Ottoman Sweat Pants</t>
  </si>
  <si>
    <t>Women Studded Top</t>
  </si>
  <si>
    <t>Girls Solid Tights</t>
  </si>
  <si>
    <t>Men Printed Detail Sweatshirt</t>
  </si>
  <si>
    <t>Men Reversible Jacket</t>
  </si>
  <si>
    <t>Women Green Puffed Sleeves Top</t>
  </si>
  <si>
    <t>Patch-pocket Shorts</t>
  </si>
  <si>
    <t>6M,6-9M,9-12M,12-18M,2-3Y,3-4Y</t>
  </si>
  <si>
    <t>Absolute Relax Shower Gel</t>
  </si>
  <si>
    <t>Kids Elephant Soft Toy</t>
  </si>
  <si>
    <t>Men Pack of 2 Printed Boxers</t>
  </si>
  <si>
    <t>Dyed Crepe Kaftan Kurta</t>
  </si>
  <si>
    <t>Set of 2 Printed Door Curtains</t>
  </si>
  <si>
    <t>Colourblocked 80 Litres Waterproof Rucksack</t>
  </si>
  <si>
    <t>Solid Belted Dress</t>
  </si>
  <si>
    <t>Men Slim Fit High-Rise Regular Shorts</t>
  </si>
  <si>
    <t>Men Training Rapid-Dry Tights</t>
  </si>
  <si>
    <t>Women Suede Pencil Skirt</t>
  </si>
  <si>
    <t>9 To 5 Matte Clay Face Mask</t>
  </si>
  <si>
    <t>Women Set of 2 Lounge T-shirt</t>
  </si>
  <si>
    <t>Creme Moisturiser 100g</t>
  </si>
  <si>
    <t>100ML</t>
  </si>
  <si>
    <t>Baby Cleansing Bar P.H 5.5</t>
  </si>
  <si>
    <t>Tiara</t>
  </si>
  <si>
    <t>VAGHBHATT</t>
  </si>
  <si>
    <t>Girls Belt</t>
  </si>
  <si>
    <t>Time Travlr Regular Fit Casual Shirt</t>
  </si>
  <si>
    <t>Smocked Peter PanTop</t>
  </si>
  <si>
    <t>Geometric Silk Blend Saree with Printed border</t>
  </si>
  <si>
    <t>Women Ethnic Printed Wedges</t>
  </si>
  <si>
    <t>Leather Structured Handheld Bag</t>
  </si>
  <si>
    <t>Printed Round Neck White T-shirt</t>
  </si>
  <si>
    <t>Cotton Yoke Design Kurta Set</t>
  </si>
  <si>
    <t>Women A-Line Denim Skirt</t>
  </si>
  <si>
    <t>Men Pure Cotton Solid Joggers</t>
  </si>
  <si>
    <t>Women Smoothing Conditioner</t>
  </si>
  <si>
    <t>MATRIX</t>
  </si>
  <si>
    <t>Women Solid Slim-Fit Track Pants</t>
  </si>
  <si>
    <t>Men Pack Of 2 Trunks</t>
  </si>
  <si>
    <t>Yoga Rapid-Dry Tshirts</t>
  </si>
  <si>
    <t>Black GO 2 Bluetooth Speakers</t>
  </si>
  <si>
    <t>Men Carrot Ace Trousers</t>
  </si>
  <si>
    <t>28/30,29/30,30/30,31/32,32/32,32/34,33/32,34/32,34/34,36/34,38/34</t>
  </si>
  <si>
    <t>A-Line Tie-Up Neck Dress</t>
  </si>
  <si>
    <t>WELCOME</t>
  </si>
  <si>
    <t>Handbag Cum Backpack</t>
  </si>
  <si>
    <t>Glow Serum Foundation - 05</t>
  </si>
  <si>
    <t>Men Dial Watch</t>
  </si>
  <si>
    <t>Men Solid Slip-Ons</t>
  </si>
  <si>
    <t>Glossy Finish Heeled Pumps</t>
  </si>
  <si>
    <t>Infant Girls Deer Booties</t>
  </si>
  <si>
    <t>Newborn,0-3M,3-6M,6-9M</t>
  </si>
  <si>
    <t>Girls Embellished Maxi Dress</t>
  </si>
  <si>
    <t>Zyla</t>
  </si>
  <si>
    <t>Pack of 2 Solid Tank Tops</t>
  </si>
  <si>
    <t>Women Printed Tank Top</t>
  </si>
  <si>
    <t>Sustainable Cotton Organic Cotton T-shirt</t>
  </si>
  <si>
    <t>Women Solid Slim Heels</t>
  </si>
  <si>
    <t>Men Printed Kurta</t>
  </si>
  <si>
    <t>Women Hooded Crop Sweatshirt</t>
  </si>
  <si>
    <t>Seamless Padded Sports Bra</t>
  </si>
  <si>
    <t>Women Solid Mini A-Line Skirt</t>
  </si>
  <si>
    <t>Men Solid Woven Design Nehru Jacket</t>
  </si>
  <si>
    <t>Men Analogue Watch AR11020</t>
  </si>
  <si>
    <t>Men Purple OTS 3 Wells watch</t>
  </si>
  <si>
    <t>Anytime Moisturising Cream</t>
  </si>
  <si>
    <t>Rhodium-Plated Crystal-Studded Jewellery Set</t>
  </si>
  <si>
    <t>Reptile Textured Block Heels</t>
  </si>
  <si>
    <t>Men Football Tracksuits</t>
  </si>
  <si>
    <t>Men Custom Fit Formal Shirt</t>
  </si>
  <si>
    <t>Floral Printed Midi Dress</t>
  </si>
  <si>
    <t>XS,S,L,XL</t>
  </si>
  <si>
    <t>Boys Motif-Detail Sweatshorts</t>
  </si>
  <si>
    <t>Women Cool Water Sea Rose EDT</t>
  </si>
  <si>
    <t>Regular Printed Casual Shirt</t>
  </si>
  <si>
    <t>Dobby Weave A-Line Dress</t>
  </si>
  <si>
    <t>Women Dyed Kaftan Kurta</t>
  </si>
  <si>
    <t>Men Enticer watch</t>
  </si>
  <si>
    <t>Women Straight Palazzos</t>
  </si>
  <si>
    <t>Grey Slim Fit Formal Shirt</t>
  </si>
  <si>
    <t>Slim Fit Cotton Linen Casual Shirt</t>
  </si>
  <si>
    <t>Solid Anarkali Kurta</t>
  </si>
  <si>
    <t>Men Brand Logo dryCELL T-shirt</t>
  </si>
  <si>
    <t>U-17 Girls Active T-shirts</t>
  </si>
  <si>
    <t>Men Reversible Casual Shirt</t>
  </si>
  <si>
    <t>Women Black Solid Kurta Set</t>
  </si>
  <si>
    <t>AD Studded Drop Earrings</t>
  </si>
  <si>
    <t>Printed T-shirt with Trousers</t>
  </si>
  <si>
    <t>Embroidered Detail A-Line Chambray Pure Cotton Top</t>
  </si>
  <si>
    <t>Women Solid Pure Cotton Top</t>
  </si>
  <si>
    <t>Floral Bagh Organza Saree</t>
  </si>
  <si>
    <t>38,40,44</t>
  </si>
  <si>
    <t>Ultimate Comfort Sports Bra</t>
  </si>
  <si>
    <t>BlissClub</t>
  </si>
  <si>
    <t>UK3,UK5,UK6,UK7,UK8</t>
  </si>
  <si>
    <t>Cotton 300 Thread Count King bedsheet</t>
  </si>
  <si>
    <t>Unisex Woven Design Slip-On Sneakers</t>
  </si>
  <si>
    <t>UK6.5,UK7.5,UK8,UK9,UK9.5,UK10,UK11</t>
  </si>
  <si>
    <t>Solid Ruffled Top</t>
  </si>
  <si>
    <t>Cropped Sweatshirt</t>
  </si>
  <si>
    <t>Grey Solid Workout Bra</t>
  </si>
  <si>
    <t>Women Solid 400 GSM Pure Cotton Hair-Drying Bath Towel</t>
  </si>
  <si>
    <t>RANGOLI</t>
  </si>
  <si>
    <t>Men Round Neck T-shirt</t>
  </si>
  <si>
    <t>Cotton Slim Semiformal Shirt</t>
  </si>
  <si>
    <t>Men Ultra Soft Briefs</t>
  </si>
  <si>
    <t>Boys Stretchable Jeans</t>
  </si>
  <si>
    <t>Men Loose Fit Jeans</t>
  </si>
  <si>
    <t>Set of 24 Gold-Plated Studs</t>
  </si>
  <si>
    <t>Set of 2 Lip Creme</t>
  </si>
  <si>
    <t>emeros</t>
  </si>
  <si>
    <t>Embroidered Kurta with Palazzos &amp; Dupatta</t>
  </si>
  <si>
    <t>Wrap Top</t>
  </si>
  <si>
    <t>Floral Lace Everyday Bra</t>
  </si>
  <si>
    <t>32B,32C,34B,34C,36B,36C,38B,38C,40B,40C</t>
  </si>
  <si>
    <t>Bestseller Gift Set</t>
  </si>
  <si>
    <t>Solid Maternity Dress</t>
  </si>
  <si>
    <t>Lightweight Padded Jacket</t>
  </si>
  <si>
    <t>Men PU Slip-On Sneakers</t>
  </si>
  <si>
    <t>Women Solid Pyjama Set</t>
  </si>
  <si>
    <t>Georgette Top</t>
  </si>
  <si>
    <t>Men Printed V-Neck Slim Fit T-shirt</t>
  </si>
  <si>
    <t>Women Pack Of 3 Hair Clip</t>
  </si>
  <si>
    <t>Women Acid Washed Denim Shorts</t>
  </si>
  <si>
    <t>Floral Printed Dress</t>
  </si>
  <si>
    <t>LBB Fur Finesse Kitten Heels</t>
  </si>
  <si>
    <t>Women Printed Kurti</t>
  </si>
  <si>
    <t>Ethnic Motifs Bhagalpuri Saree</t>
  </si>
  <si>
    <t>Boys Solid Pure Cotton Joggers</t>
  </si>
  <si>
    <t>Women Handcrafted Party Heels</t>
  </si>
  <si>
    <t>Lightly Padded Push Up Bra</t>
  </si>
  <si>
    <t>30A,30B,30C,32A,32B,32C,34A,34B,34C,36A,36B,38A</t>
  </si>
  <si>
    <t>Women Mid-Top Wedges</t>
  </si>
  <si>
    <t>Cotton Printed Kurta Sets</t>
  </si>
  <si>
    <t>Women Leather High-Top Boots</t>
  </si>
  <si>
    <t>Ruffled Hem Fit and Flare Dress</t>
  </si>
  <si>
    <t>Matte Play Eyeliner - Black</t>
  </si>
  <si>
    <t>Relaxed Fit Printed Hoodie</t>
  </si>
  <si>
    <t>Men Night suit</t>
  </si>
  <si>
    <t>Men Dream Big EDT 60 ml</t>
  </si>
  <si>
    <t>Women Solid Chunky Sneakers</t>
  </si>
  <si>
    <t>Men Slim Fit Cropped Jeans</t>
  </si>
  <si>
    <t>Boys Spiderman Print Sneakers</t>
  </si>
  <si>
    <t>Multi-Court Tennis Shoes TS500</t>
  </si>
  <si>
    <t>UK5.5,UK6.5,UK7,UK8,UK8.5,UK9.5,UK10.5,UK11,UK12</t>
  </si>
  <si>
    <t>Drops of Youth Day Cream</t>
  </si>
  <si>
    <t>Floral Print Fit &amp; Flare Dress</t>
  </si>
  <si>
    <t>Men Angry Birds Colourblocked High-Top Sneakers</t>
  </si>
  <si>
    <t>Women Striped Polo Collar T-shirt</t>
  </si>
  <si>
    <t>Cotton Kurti with Sharara</t>
  </si>
  <si>
    <t>Extended Sleeves Top</t>
  </si>
  <si>
    <t>Floral Print Casual Shirt</t>
  </si>
  <si>
    <t>Printed Regular Fit Trousers</t>
  </si>
  <si>
    <t>Women Petal Sleeved Cotton T-shirt</t>
  </si>
  <si>
    <t>Lip Balm - Red Velvet Love</t>
  </si>
  <si>
    <t>Longstay Lipstick - Pink Tulip</t>
  </si>
  <si>
    <t>Tropical Print Knotted Top</t>
  </si>
  <si>
    <t>Bohemian A-Line Midi Dress</t>
  </si>
  <si>
    <t>Women Brass Cubic Zirconia Rose Gold-Plated Kada Bracelet</t>
  </si>
  <si>
    <t>Women Embellished Satchel</t>
  </si>
  <si>
    <t>Track Pants With Side Stripes</t>
  </si>
  <si>
    <t>Men Solid Relaxed-Fit Cotton Pyjama</t>
  </si>
  <si>
    <t>Sanwara</t>
  </si>
  <si>
    <t>Colourblocked Laptop Backpack</t>
  </si>
  <si>
    <t>Women Pack of 3 Solid Briefs</t>
  </si>
  <si>
    <t>Mega Length Mascara-Very Black</t>
  </si>
  <si>
    <t>mascara</t>
  </si>
  <si>
    <t>Girls Striped A-Line Dress</t>
  </si>
  <si>
    <t>HRX</t>
  </si>
  <si>
    <t>Seamless Non-Wired Bandeau Bra</t>
  </si>
  <si>
    <t>Kurta with Trousers &amp; Stole</t>
  </si>
  <si>
    <t>Solid Cotton Shirt</t>
  </si>
  <si>
    <t>Plus Size Printed Top</t>
  </si>
  <si>
    <t>Men Printed Sweatshirts</t>
  </si>
  <si>
    <t>Girls Regular Fit Denim Shorts</t>
  </si>
  <si>
    <t>Shimmer Effect Sheath Dress</t>
  </si>
  <si>
    <t>Men Colourblocked Thong Flip-Flops</t>
  </si>
  <si>
    <t>Alberto Torresi</t>
  </si>
  <si>
    <t>Boys Printed Applique T-shirt</t>
  </si>
  <si>
    <t>Pure Cotton Denim Shirt</t>
  </si>
  <si>
    <t>Girls Printed Hooded Dress</t>
  </si>
  <si>
    <t>Embellished Mojaris</t>
  </si>
  <si>
    <t>Solid Midi Dress</t>
  </si>
  <si>
    <t>Men Leather Millitary Boots</t>
  </si>
  <si>
    <t>12M,24M,2-3Y,4-5Y,6-7Y,8-9Y,9-10Y,10-11Y,11-12Y,13-14Y</t>
  </si>
  <si>
    <t>Men Lightweight Solid Loafers</t>
  </si>
  <si>
    <t>Women Cotton Kaftan Kurta</t>
  </si>
  <si>
    <t>Metal Handcrafted Necklace</t>
  </si>
  <si>
    <t>Men Metaflash Running Shoes</t>
  </si>
  <si>
    <t>Striped Shoulder Bag</t>
  </si>
  <si>
    <t>Men THRMA PANT TAPER Training</t>
  </si>
  <si>
    <t>DIESEL</t>
  </si>
  <si>
    <t>Women High Top Snow Boots</t>
  </si>
  <si>
    <t>UK3,UK4,UK5,UK5.5,UK6.5,UK7,UK8</t>
  </si>
  <si>
    <t>Live200 Bluetooth Earphones</t>
  </si>
  <si>
    <t>Women Boyfriend Fit  Fit Jeans</t>
  </si>
  <si>
    <t>24,26,28,30,32,34,36</t>
  </si>
  <si>
    <t>Made To Measure Gown &amp; Jacket</t>
  </si>
  <si>
    <t>Women Blue Casual Joggers</t>
  </si>
  <si>
    <t>Women Chanderi Silk Kurta</t>
  </si>
  <si>
    <t>Men Captain America Applique T-shirt</t>
  </si>
  <si>
    <t>Men Scanton Slim Fit Jeans</t>
  </si>
  <si>
    <t>Men Textured Leather Formal Oxfords</t>
  </si>
  <si>
    <t>Women Printed Two Fold Wallet</t>
  </si>
  <si>
    <t>Checked Cinched Waist Jumpsuit</t>
  </si>
  <si>
    <t>Men pack Of 2 Lounge Tshirt</t>
  </si>
  <si>
    <t>Solid Stainless Steel Pressure Cooker</t>
  </si>
  <si>
    <t>Wonderchef</t>
  </si>
  <si>
    <t>Maternity Striped Midi Dress</t>
  </si>
  <si>
    <t>Crescent-Shaped Chandbalis</t>
  </si>
  <si>
    <t>Infuzze</t>
  </si>
  <si>
    <t>Solid Sheen Top</t>
  </si>
  <si>
    <t>Crocs</t>
  </si>
  <si>
    <t>EURO33.5,EURO34.5,EURO36.5,EURO37.5,EURO38.5,EURO39.5,EURO41.5,EURO42.5</t>
  </si>
  <si>
    <t>Cotton Sheath Dress</t>
  </si>
  <si>
    <t>Set of 3 Eau De Parfum 50 ml</t>
  </si>
  <si>
    <t>PERFUMERS CLUB</t>
  </si>
  <si>
    <t>144 TC 1 Single Bedsheet</t>
  </si>
  <si>
    <t>Men Brand Logo Print Shorts</t>
  </si>
  <si>
    <t>Upcycled Canvas Tote Bag</t>
  </si>
  <si>
    <t>Mona B</t>
  </si>
  <si>
    <t>Women Solid Iconic T7 Joggers</t>
  </si>
  <si>
    <t>Women Colourblocked Sports Shorts</t>
  </si>
  <si>
    <t>Women EcoVero Regular Trousers</t>
  </si>
  <si>
    <t>Printed Romantic Florals Co-Ords</t>
  </si>
  <si>
    <t>Envelope</t>
  </si>
  <si>
    <t>Pine Trees Window Curtain</t>
  </si>
  <si>
    <t>Men Striped Henley Neck Pure Cotton T-shirt</t>
  </si>
  <si>
    <t>Slim Fit Opaque Casual Cotton Linen Shirt</t>
  </si>
  <si>
    <t>Men Floral Casual Shirt</t>
  </si>
  <si>
    <t>Boys Washed Cotton Shorts</t>
  </si>
  <si>
    <t>Belliskey</t>
  </si>
  <si>
    <t>Ethnic Motifs Jacquard Maxi Dress</t>
  </si>
  <si>
    <t>PRENEA</t>
  </si>
  <si>
    <t>Boy Colorblocked Marvel Tshirt</t>
  </si>
  <si>
    <t>Lipstick - 38 Dose Of Rose</t>
  </si>
  <si>
    <t>Women Printed Kaftan Kurta</t>
  </si>
  <si>
    <t>Sweetheart Neck Net Top</t>
  </si>
  <si>
    <t>Lip Tint - Bare Raspberry</t>
  </si>
  <si>
    <t>Women Striped New Neckline Tshirt</t>
  </si>
  <si>
    <t>Round Neck Straight Kurti</t>
  </si>
  <si>
    <t>Girls Georgette Top</t>
  </si>
  <si>
    <t>Printed Top with Shorts</t>
  </si>
  <si>
    <t>Ethnic Motifs Printed Bed Cover With 2 Pillow Covers &amp; 2 Cushion Covers</t>
  </si>
  <si>
    <t>Men Navy Running Shoes</t>
  </si>
  <si>
    <t>Solid Woven Design Saree</t>
  </si>
  <si>
    <t>44,46,48</t>
  </si>
  <si>
    <t>Men Lightweight Mule Sneakers</t>
  </si>
  <si>
    <t>Women High-Rise Flared Jeans</t>
  </si>
  <si>
    <t>Solid Kurta Set with Jacket</t>
  </si>
  <si>
    <t>Men Pack of 3 Socks</t>
  </si>
  <si>
    <t>Men Set of 2 Body Perfumes</t>
  </si>
  <si>
    <t>Men Brown Formal Loafers</t>
  </si>
  <si>
    <t>Printed Cotton Kurta Set</t>
  </si>
  <si>
    <t>Floral Crop Top</t>
  </si>
  <si>
    <t>28/30,29/30,30/30,31/32,32/34,32/32,33/32,34/32,34/34,36/34,38/34</t>
  </si>
  <si>
    <t>Pure Cotton Solid Top</t>
  </si>
  <si>
    <t>Men Regular Fit Hoodie</t>
  </si>
  <si>
    <t>Girls Striped Capri Jampsuit</t>
  </si>
  <si>
    <t>Women Smocked Regular top</t>
  </si>
  <si>
    <t>Boys Woven Design PU Sneakers</t>
  </si>
  <si>
    <t>3Y,3.5-4Y,5-5.5Y,6.5-7Y,7.5Y,9Y</t>
  </si>
  <si>
    <t>Women Zip-through Hoodie</t>
  </si>
  <si>
    <t>Party Block Heels</t>
  </si>
  <si>
    <t>Oil-Free Face Moisturizer</t>
  </si>
  <si>
    <t>80 ML</t>
  </si>
  <si>
    <t>Solid Ribbed Ruched Top</t>
  </si>
  <si>
    <t>Strawberry Sustainable Hand Cream</t>
  </si>
  <si>
    <t>Geometric Embroidered Top</t>
  </si>
  <si>
    <t>Floral Printed Nightdress</t>
  </si>
  <si>
    <t>S/M,L/XL</t>
  </si>
  <si>
    <t>Polka-Dotted Noughties Spaghetti Dress</t>
  </si>
  <si>
    <t>Stainless Steel Bracelet 14 mm</t>
  </si>
  <si>
    <t>Striped Tennis T-Shirt TTS100</t>
  </si>
  <si>
    <t>Girls Denim Solid Shirt Dress</t>
  </si>
  <si>
    <t>Women Printed Comfort-Fit Swimming Cap</t>
  </si>
  <si>
    <t>CUKOO</t>
  </si>
  <si>
    <t>swimwear-accessories</t>
  </si>
  <si>
    <t>Women Relaxed Fit Trousers</t>
  </si>
  <si>
    <t>Women Checked Wide Leg Palazzos</t>
  </si>
  <si>
    <t>Solid Cardigan</t>
  </si>
  <si>
    <t>Floral Structured Shoulder Bag</t>
  </si>
  <si>
    <t>Unisex Body Wash 296 ml</t>
  </si>
  <si>
    <t>Set of EDP &amp; Body Spray</t>
  </si>
  <si>
    <t>Women Slim-Fit Gym Tights</t>
  </si>
  <si>
    <t>Tonal Single Dyed T-shirt</t>
  </si>
  <si>
    <t>Floral Print Crop Peplum Top</t>
  </si>
  <si>
    <t>Women Denim Shorts</t>
  </si>
  <si>
    <t>Moisturizing Skin Cream 100 g</t>
  </si>
  <si>
    <t>Olay</t>
  </si>
  <si>
    <t>100g</t>
  </si>
  <si>
    <t>Q4 BLUV Full Zip Sweatshirt</t>
  </si>
  <si>
    <t>ZHEIA</t>
  </si>
  <si>
    <t>Solid Cotton-Linen Shirt</t>
  </si>
  <si>
    <t>Men Solid Horsebit Mules</t>
  </si>
  <si>
    <t>Women Solid Front Open Abaya Burqa</t>
  </si>
  <si>
    <t>MOMIN LIBAS</t>
  </si>
  <si>
    <t>34DD,36DD,38DD,40B,40C,40D,40DD,42B,42C,42D,42DD</t>
  </si>
  <si>
    <t>Boys Woven Design Sneakers</t>
  </si>
  <si>
    <t>7Y,8Y,8-9Y,9Y,9-10Y,10-11Y,11Y,12Y</t>
  </si>
  <si>
    <t>30A,30B,30C,32A,32B,32C,34A,34B,34C,36A,36B,38A,38B</t>
  </si>
  <si>
    <t>UK6.5,UK7,UK8,UK9,UK9.5</t>
  </si>
  <si>
    <t>Ethnic Motifs Poly-Georgette Bling It On Kurta Set</t>
  </si>
  <si>
    <t>Women Kurta with Dhoti Pants</t>
  </si>
  <si>
    <t>Sheer Lace Skirt</t>
  </si>
  <si>
    <t>Foil Print Cotton Midi Dress</t>
  </si>
  <si>
    <t>Solid Bustier Top</t>
  </si>
  <si>
    <t>Handcrafted Charm Bracelet</t>
  </si>
  <si>
    <t>Men Club De Nuit Perfume 250ml</t>
  </si>
  <si>
    <t>Women Shrug</t>
  </si>
  <si>
    <t>Self-Checked Straight Kurta</t>
  </si>
  <si>
    <t>Men Redrev Watch</t>
  </si>
  <si>
    <t>Men Printed Straight Kurta</t>
  </si>
  <si>
    <t>Puff Sleeve Top</t>
  </si>
  <si>
    <t>Girls Solid Slip-On Sneakers</t>
  </si>
  <si>
    <t>3.5Y,4Y,5Y,6Y,7Y</t>
  </si>
  <si>
    <t>Men Blue &amp; Green Flip Flops</t>
  </si>
  <si>
    <t>Heavy Embroidered Satin Jacket</t>
  </si>
  <si>
    <t>Men Solid Training Track Pants</t>
  </si>
  <si>
    <t>Women Analogue Watch GW0320L3</t>
  </si>
  <si>
    <t>Women Reid Analogue Watch</t>
  </si>
  <si>
    <t>Women Sustainable Cotton Jeans</t>
  </si>
  <si>
    <t>Skin Fruits Apricot Face Scrub 200 ml</t>
  </si>
  <si>
    <t>Women Kurti with Trousers</t>
  </si>
  <si>
    <t>Women Panelled Flared Skirt</t>
  </si>
  <si>
    <t>28,29,30,32</t>
  </si>
  <si>
    <t>Men Deodorizing Cotton Trunk</t>
  </si>
  <si>
    <t>Unisex Buds Z Earbuds</t>
  </si>
  <si>
    <t>DIZO</t>
  </si>
  <si>
    <t>Printed Stiletto Pumps</t>
  </si>
  <si>
    <t>Two Fold Wallet with SIM Card</t>
  </si>
  <si>
    <t>Soch</t>
  </si>
  <si>
    <t>Women Solid Boy Shorts</t>
  </si>
  <si>
    <t>Women Embellished Purse</t>
  </si>
  <si>
    <t>Men Solid Sustainable T-shirt</t>
  </si>
  <si>
    <t>Floral Tiered Skirt</t>
  </si>
  <si>
    <t>Cotton Printed Nightdress</t>
  </si>
  <si>
    <t>Women Solid Double-Breasted Crop Blazer</t>
  </si>
  <si>
    <t>Naturale Black Gel Kajal</t>
  </si>
  <si>
    <t>Solid Puff Sleeves Knit Top</t>
  </si>
  <si>
    <t>Men Dri-FIT Polo Collar Pockets T-shirt</t>
  </si>
  <si>
    <t>Unisex Solid Waterproof Mountain Trekking Hat</t>
  </si>
  <si>
    <t>Men Lifestyle Bio-Wash Tshirt</t>
  </si>
  <si>
    <t>Sequinned Bandhani Saree</t>
  </si>
  <si>
    <t>Men Pack of 2 Cotton Trunks</t>
  </si>
  <si>
    <t>Cotton High-Low Hem Top</t>
  </si>
  <si>
    <t>Solid Volume Play Dress</t>
  </si>
  <si>
    <t>Pure Cotton Polo T-shirt</t>
  </si>
  <si>
    <t>2 Rhodium-Plated Toe Rings</t>
  </si>
  <si>
    <t>Zavya</t>
  </si>
  <si>
    <t>toe-rings</t>
  </si>
  <si>
    <t>Women Suede Finish Sneakers</t>
  </si>
  <si>
    <t>Sustainable ECOVERO Top</t>
  </si>
  <si>
    <t>Women 3-Pack Cotton Briefs</t>
  </si>
  <si>
    <t>Unisex Reversible Leather Belt</t>
  </si>
  <si>
    <t>Vitamin E SPF 15 Lip Balm</t>
  </si>
  <si>
    <t>Men dryCELL T-shirt</t>
  </si>
  <si>
    <t>Plus Size Washed Denim Jacket</t>
  </si>
  <si>
    <t>Oil-Free Acne Face Wash 175 ml</t>
  </si>
  <si>
    <t>Neutrogena</t>
  </si>
  <si>
    <t>Plus Size Cotton Striped Shirt</t>
  </si>
  <si>
    <t>Men Silver-Plated Chain</t>
  </si>
  <si>
    <t>Embroidered A-Line Dress</t>
  </si>
  <si>
    <t>Solid Tank Top</t>
  </si>
  <si>
    <t>Unisex Kids Printed Night Suit</t>
  </si>
  <si>
    <t>The Mom Store</t>
  </si>
  <si>
    <t>0-6M,6-12M,1-2Y,2-3Y,3-4Y,4-5Y,5-6Y,6-7Y</t>
  </si>
  <si>
    <t>Cotton Solid Track Pants</t>
  </si>
  <si>
    <t>Semi-Sheer Polyester Maxi Top</t>
  </si>
  <si>
    <t>Women Pack of 5 Bikini Briefs</t>
  </si>
  <si>
    <t>Unisex Digital Watch</t>
  </si>
  <si>
    <t>Women Slim Fit Cigarette Trousers</t>
  </si>
  <si>
    <t>Relaxed Fit Hoodie</t>
  </si>
  <si>
    <t>Fashion Basket</t>
  </si>
  <si>
    <t>32DD,32E,34DD,34E,34F,36DD,36E,36F,38DD,38E,38F,40C,40D,40DD,40E,42C,42D,42DD,42E,44C,44D,44DD</t>
  </si>
  <si>
    <t>Solid Nuovo Sleeves Dress</t>
  </si>
  <si>
    <t>Floral Puff Sleeves Dress</t>
  </si>
  <si>
    <t>Maxi Dress With Bandhani Dupatta</t>
  </si>
  <si>
    <t>Women Striped Kurta with Trousers With Dupatta</t>
  </si>
  <si>
    <t>Striped Sustainable Midi Dress</t>
  </si>
  <si>
    <t>Solid Leather Two Fold Wallet</t>
  </si>
  <si>
    <t>Men Pack of 6 Solid Premium Handkerchiefs</t>
  </si>
  <si>
    <t>Water Resistant Sunscreen</t>
  </si>
  <si>
    <t>Lace Inserts Top</t>
  </si>
  <si>
    <t>In Ear Wired Headset</t>
  </si>
  <si>
    <t>Samsung</t>
  </si>
  <si>
    <t>Pure Cotton Joggers</t>
  </si>
  <si>
    <t>Men Solid Leather Formal Slip-On Shoes</t>
  </si>
  <si>
    <t>Women Pleated Kurta</t>
  </si>
  <si>
    <t>EcoVero Sustainable Top</t>
  </si>
  <si>
    <t>Smart Slim Fit Formal Shirt</t>
  </si>
  <si>
    <t>NAVYSPORT</t>
  </si>
  <si>
    <t>Everyday Shampoo 200 ml</t>
  </si>
  <si>
    <t>Women Printed Absolute-Fit Tights</t>
  </si>
  <si>
    <t>Women High-Rise Straight Jeans</t>
  </si>
  <si>
    <t>Grey Printed Maxi Dress</t>
  </si>
  <si>
    <t>Lifestyle Rapid-Dry Jacket</t>
  </si>
  <si>
    <t>Floral Shirt Style Top</t>
  </si>
  <si>
    <t>Senyora</t>
  </si>
  <si>
    <t>Handcrafted Drop Earrings</t>
  </si>
  <si>
    <t>Boat Neck Striped T-shirt</t>
  </si>
  <si>
    <t>Unisex Geometric Backpack</t>
  </si>
  <si>
    <t>Gold-Plated Kada Bracelet</t>
  </si>
  <si>
    <t>K-Shine Hair Straightener</t>
  </si>
  <si>
    <t>FURO by Red Chief</t>
  </si>
  <si>
    <t>Microfiber AC Room 120 GSM Double Bed Comforter</t>
  </si>
  <si>
    <t>Woven Yoke Design Gown</t>
  </si>
  <si>
    <t>Crepe Fit and Flare Dress</t>
  </si>
  <si>
    <t>Men Plus Size Panelled Shorts</t>
  </si>
  <si>
    <t>Print Twisted Crepe Top</t>
  </si>
  <si>
    <t>Unisex Mukhallat Al Wafa 12 ml</t>
  </si>
  <si>
    <t>Men Solid Pure Super Combed Cotton Trunk</t>
  </si>
  <si>
    <t>Women Suede Block Sandals</t>
  </si>
  <si>
    <t>Kalamkari Banarasi Saree</t>
  </si>
  <si>
    <t>Handcrafted Palm Buddha Showpiece With Fragrant Petals and Tealight</t>
  </si>
  <si>
    <t>Zero Calorie Fit Formal Blazer</t>
  </si>
  <si>
    <t>Opaque Slim Fit Casual Cotton Linen Shirt</t>
  </si>
  <si>
    <t>Women Slim Heels</t>
  </si>
  <si>
    <t>Slim Cotton Semiformal Shirt</t>
  </si>
  <si>
    <t>Women Colourblocked Slip-On Sneakers</t>
  </si>
  <si>
    <t>Women Straight Mini Skirt</t>
  </si>
  <si>
    <t>24,25,28,31,34</t>
  </si>
  <si>
    <t>Unisex Nourishing Skin Cream</t>
  </si>
  <si>
    <t>Himalaya</t>
  </si>
  <si>
    <t>Women Lace Top</t>
  </si>
  <si>
    <t>Women Woven Designed Saree</t>
  </si>
  <si>
    <t>Floral Printed AC Room 120 GSM Double Bed Comforter</t>
  </si>
  <si>
    <t>Wraparound Bracelet</t>
  </si>
  <si>
    <t>Gold-Plated Hairband</t>
  </si>
  <si>
    <t>Solid Kota Saree</t>
  </si>
  <si>
    <t>Girls Colourblocked Trekking Shoes</t>
  </si>
  <si>
    <t>Cardio Fitness Crop Top</t>
  </si>
  <si>
    <t>XS,S,M,XL,3XL</t>
  </si>
  <si>
    <t>Solid Linen Blend Shirt</t>
  </si>
  <si>
    <t>Unisex WIKI PACK 1 Backpack</t>
  </si>
  <si>
    <t>Anti-Acne Cream 15g</t>
  </si>
  <si>
    <t>15GM</t>
  </si>
  <si>
    <t>Embroidered A-Line Denim Dress</t>
  </si>
  <si>
    <t>Faux Leather Sling Bag</t>
  </si>
  <si>
    <t>Aloe Just Face Gel 225g</t>
  </si>
  <si>
    <t>Pack Of 3 Solid Bikini Briefs</t>
  </si>
  <si>
    <t>Women Zebra Open Toe Flats</t>
  </si>
  <si>
    <t>Floral Bishop Sleeves Cinched Waist Top</t>
  </si>
  <si>
    <t>Yuvraah</t>
  </si>
  <si>
    <t>Indi INSIDE</t>
  </si>
  <si>
    <t>Silk Blend Printed Saree</t>
  </si>
  <si>
    <t>Coconut Milk Shampoo 300 ml</t>
  </si>
  <si>
    <t>Open Toe Gladiator Wedges</t>
  </si>
  <si>
    <t>Layered Fit &amp; Flare Dress</t>
  </si>
  <si>
    <t>Adult Large Bathrobe</t>
  </si>
  <si>
    <t>Women Crepe Kurta</t>
  </si>
  <si>
    <t>Cotton Bandhani Kurta Set</t>
  </si>
  <si>
    <t>Floral Print Tie-Up Neck Top</t>
  </si>
  <si>
    <t>Cotton Solid Pinafore Dress</t>
  </si>
  <si>
    <t>Running Rapid-Dry Tshirt</t>
  </si>
  <si>
    <t>Plus Size Lehenga Set</t>
  </si>
  <si>
    <t>Women Wide Satin Trousers</t>
  </si>
  <si>
    <t>25,28,31,34,39</t>
  </si>
  <si>
    <t>Striped Kaftan Maxi Dress</t>
  </si>
  <si>
    <t>Men Training Rapid Dry Joggers</t>
  </si>
  <si>
    <t>Women Self-Striped Loafers</t>
  </si>
  <si>
    <t>Slim Camouflage Printed Shirt</t>
  </si>
  <si>
    <t>Women Cotton Printed Pure Cotton T-shirt</t>
  </si>
  <si>
    <t>Kook N Keech Emoji</t>
  </si>
  <si>
    <t>Solid Knitted Top</t>
  </si>
  <si>
    <t>Women Pack Of 3 Assorted Ankle-Length Cotton Socks</t>
  </si>
  <si>
    <t>Shampoo &amp; Conditioner Kit</t>
  </si>
  <si>
    <t>Solid Cinched Waist Top</t>
  </si>
  <si>
    <t>Solid Teardrop Beauty Blender</t>
  </si>
  <si>
    <t>Women Loose Fit High-Rise Joggers Trousers</t>
  </si>
  <si>
    <t>Men Slim Fit Cropped Trousers</t>
  </si>
  <si>
    <t>28,29,30,31,32,33,34</t>
  </si>
  <si>
    <t>Abstract Printed A-Line Dress</t>
  </si>
  <si>
    <t>Women Seamless Sports Tights</t>
  </si>
  <si>
    <t>Boys Camouflage Cotton Shirt</t>
  </si>
  <si>
    <t>2-3Y,3-4Y,4-5Y,5-6Y,6-7Y,7-8Y,8-9Y,9-10Y,10-11Y,11-12Y,12-13Y,13-14Y</t>
  </si>
  <si>
    <t>Men Brand Logo Sliders</t>
  </si>
  <si>
    <t>Embellished Wedge Sandals with Bows</t>
  </si>
  <si>
    <t>2 Pc EDP &amp; Body Mist</t>
  </si>
  <si>
    <t>Checked Polo Pure Cotton T-shirt</t>
  </si>
  <si>
    <t>Women Crepe Wrap Dress</t>
  </si>
  <si>
    <t>Plus Size Solid Shrug</t>
  </si>
  <si>
    <t>Solid Zoom Friendly Collar Top</t>
  </si>
  <si>
    <t>Animal Crepe Dress</t>
  </si>
  <si>
    <t>Women Solid Bikini Brief</t>
  </si>
  <si>
    <t>Thermo Protect Hair Dryer</t>
  </si>
  <si>
    <t>Women Platform Heels</t>
  </si>
  <si>
    <t>160 TC King 2 Pillow Covers</t>
  </si>
  <si>
    <t>Varde</t>
  </si>
  <si>
    <t>Men Printed V-Neck T-shirt</t>
  </si>
  <si>
    <t>Linen V-neck top</t>
  </si>
  <si>
    <t>Men Plus Size Solid Joggers</t>
  </si>
  <si>
    <t>Women Self Design Kurta Set</t>
  </si>
  <si>
    <t>38,40,42,44,47</t>
  </si>
  <si>
    <t>Men Tie and Dye Printed Slim Fit T-shirt</t>
  </si>
  <si>
    <t>Women Lavender Ruched Dress</t>
  </si>
  <si>
    <t>Men Slim Solid Sports Shorts</t>
  </si>
  <si>
    <t>186 TC Queen 2 Pillow Covers</t>
  </si>
  <si>
    <t>36,40,42,44,47,49</t>
  </si>
  <si>
    <t>Girls Solid Sneakers</t>
  </si>
  <si>
    <t>Women Fundamentals watch</t>
  </si>
  <si>
    <t>Women Rapid Dry Active Tights</t>
  </si>
  <si>
    <t>Polka-Dotted Sun Dress</t>
  </si>
  <si>
    <t>Unisex Bath Robe</t>
  </si>
  <si>
    <t>Cotton Sustainable Maxi Dress</t>
  </si>
  <si>
    <t>Men Cotton Slim Fit T-shirt</t>
  </si>
  <si>
    <t>Boys Spiderman Print T-shirt</t>
  </si>
  <si>
    <t>210 TC King Superfine Bedsheet with 2 Pillow Covers</t>
  </si>
  <si>
    <t>Boys Printed Outdoor Shorts</t>
  </si>
  <si>
    <t>Polka Dot A-Line Dress</t>
  </si>
  <si>
    <t>Men Suede Slip-On Sneakers</t>
  </si>
  <si>
    <t>Striped Kurta with Trousers</t>
  </si>
  <si>
    <t>Men Abstract Updated Cargo Pants</t>
  </si>
  <si>
    <t>Lace Sheath Dress</t>
  </si>
  <si>
    <t>2-Piece Cotton Set</t>
  </si>
  <si>
    <t>Girls Joggers Trousers</t>
  </si>
  <si>
    <t>FC Bayern Munchen Jersey</t>
  </si>
  <si>
    <t>Sustainable Safe Sun Sunscreen</t>
  </si>
  <si>
    <t>Men Leather Reversible Belt</t>
  </si>
  <si>
    <t>Men Regular Fit Denim Shorts</t>
  </si>
  <si>
    <t>Men Tailored Fit Casual Shirt</t>
  </si>
  <si>
    <t>Women High-Rise Skinny Jeans</t>
  </si>
  <si>
    <t>Women Sporty Jacket</t>
  </si>
  <si>
    <t>Pure Cotton Solid Pure Cotton T-shirt</t>
  </si>
  <si>
    <t>Banana Powder Compact 7g</t>
  </si>
  <si>
    <t>free-gifts</t>
  </si>
  <si>
    <t>Floral Volume Play Trousers</t>
  </si>
  <si>
    <t>Floral Lace Sheath Midi Dress</t>
  </si>
  <si>
    <t>Shirt Maxi Dress</t>
  </si>
  <si>
    <t>Banarasi Saree</t>
  </si>
  <si>
    <t>Printed Extended Sleeves Top</t>
  </si>
  <si>
    <t>Solid Slim Fit Tricot Pants</t>
  </si>
  <si>
    <t>Greenturn Solid Boxy Top</t>
  </si>
  <si>
    <t>Men Light Leathers watch</t>
  </si>
  <si>
    <t>Men Cotton SF Casual Shirt</t>
  </si>
  <si>
    <t>Women Solid Sporty Jacket</t>
  </si>
  <si>
    <t>PU Wedge Pumps with Bows</t>
  </si>
  <si>
    <t>Men Textured Derbys</t>
  </si>
  <si>
    <t>Women Mid-Rise Bootcut Jeans</t>
  </si>
  <si>
    <t>ColorFit Caliber Smartwatch</t>
  </si>
  <si>
    <t>Ubtan Foaming Face Wash 100 ml</t>
  </si>
  <si>
    <t>Women Solid Linen Wrap Dress</t>
  </si>
  <si>
    <t>Sheer King Size Mosquito Net</t>
  </si>
  <si>
    <t>Summer 110 GSM Single Bed Comforter</t>
  </si>
  <si>
    <t>Full-Coverage Bra</t>
  </si>
  <si>
    <t>32B,34B,34C,34D,36B,36C,36D,38C,38D,40C,40D</t>
  </si>
  <si>
    <t>Boys Pack of 2 Assorted Shorts</t>
  </si>
  <si>
    <t>4-5Y,6-7Y,8-9Y,9-10Y,10-11Y,11-12Y,13-14Y</t>
  </si>
  <si>
    <t>Men Rose Solid T-shirt</t>
  </si>
  <si>
    <t>Women Super Stretch Jeggings</t>
  </si>
  <si>
    <t>28,29,31,34</t>
  </si>
  <si>
    <t>Geometric Printed Pure Cotton T-shirt</t>
  </si>
  <si>
    <t>Women Set Of 2 Printed Capris</t>
  </si>
  <si>
    <t>Solid Hooded Sporty Jacket</t>
  </si>
  <si>
    <t>Deep Clean Foaming Cleanser</t>
  </si>
  <si>
    <t>Skin Lightening Serum 30 ml</t>
  </si>
  <si>
    <t>Solid Kitten Pumps</t>
  </si>
  <si>
    <t>ProPlanet Leather Outdoor Shoes</t>
  </si>
  <si>
    <t>UK6,UK8,UK9,UK10</t>
  </si>
  <si>
    <t>Kimono Sleeves Crepe Kaftan Top</t>
  </si>
  <si>
    <t>Heavily Padded T-shirt Bra</t>
  </si>
  <si>
    <t>Boys Striped Slip-On Sneakers</t>
  </si>
  <si>
    <t>FEETWELL SHOES</t>
  </si>
  <si>
    <t>15-18M,18-24M,2-2.5Y,2.5-3Y,3-3.5Y,3.5-4Y,4-4.5Y,4-5.5Y,5-5.5Y,5.5-6Y,6-6.5Y,6.5-7Y</t>
  </si>
  <si>
    <t>Women Lounge Pants</t>
  </si>
  <si>
    <t>Men Striped Slim Fit T-shirt</t>
  </si>
  <si>
    <t>Superstay Matte Ink Crayon 20</t>
  </si>
  <si>
    <t>Woven Legacy A-Line Sustainable Dress</t>
  </si>
  <si>
    <t>5 Gold-Plated Bracelet Set</t>
  </si>
  <si>
    <t>Solid Red Top</t>
  </si>
  <si>
    <t>Women Self Design Tops</t>
  </si>
  <si>
    <t>Women Solid Pure Cotton Shorts</t>
  </si>
  <si>
    <t>Printed Slim Heels</t>
  </si>
  <si>
    <t>Ribbed Knitted Wrap Top</t>
  </si>
  <si>
    <t>Pack Of 3 Solid Hipster Briefs</t>
  </si>
  <si>
    <t>Women Printed Kurta with Sharara With Dupatta</t>
  </si>
  <si>
    <t>Women Printed Chunky Sneakers</t>
  </si>
  <si>
    <t>Men Skinny Cropped Fit Jeans</t>
  </si>
  <si>
    <t>Embroidered Stretch Fit BB Cap</t>
  </si>
  <si>
    <t>RTG Interlock Shorts</t>
  </si>
  <si>
    <t>bandhani Gotta Patti Dupatta</t>
  </si>
  <si>
    <t>Unisex Medium Trolley Bag</t>
  </si>
  <si>
    <t>Safari</t>
  </si>
  <si>
    <t>EDGE Men Shorts</t>
  </si>
  <si>
    <t>Boys Slim Fit Joggers Trousers</t>
  </si>
  <si>
    <t>Women Black Casual Jeans</t>
  </si>
  <si>
    <t>Embroidered A-Line Top</t>
  </si>
  <si>
    <t>Geometric Leather Two Fold Wallet</t>
  </si>
  <si>
    <t>Men Woven Design Belt</t>
  </si>
  <si>
    <t>Women Solid T-shirt Mini Dress</t>
  </si>
  <si>
    <t>Solid Round Neck Pure Cotton Boyfriend T-Shirt</t>
  </si>
  <si>
    <t>Women Flared Embroidered Palazzos</t>
  </si>
  <si>
    <t>Men Set of 2 Lounge Shorts</t>
  </si>
  <si>
    <t>Ethnic Motifs Nehru Jacket</t>
  </si>
  <si>
    <t>Women Cargos</t>
  </si>
  <si>
    <t>Women Vertical Stripes Knits Top</t>
  </si>
  <si>
    <t>Boys Pack of 2 Trunks</t>
  </si>
  <si>
    <t>Unisex Stainless Steel Straps Watch</t>
  </si>
  <si>
    <t>Black Hair Care Styler</t>
  </si>
  <si>
    <t>Orange Ginger Body Wash</t>
  </si>
  <si>
    <t>38,40,42,46</t>
  </si>
  <si>
    <t>Crocs Textured Block Sandals</t>
  </si>
  <si>
    <t>Essential Crew Sweatshirt</t>
  </si>
  <si>
    <t>Women Embroidered Shoulder Bag</t>
  </si>
  <si>
    <t>Pack of 3 Innerwear Vests</t>
  </si>
  <si>
    <t>Women Embroidered Kurti with Trousers</t>
  </si>
  <si>
    <t>Women Floral Printed Wedges</t>
  </si>
  <si>
    <t>Men Club De Nuit Intense EDT</t>
  </si>
  <si>
    <t>Women Pack of 2 leggings</t>
  </si>
  <si>
    <t>Slim Single-Breasted Blazer</t>
  </si>
  <si>
    <t>Men Brass Dial &amp; Watch</t>
  </si>
  <si>
    <t>24 K Gold Face Serum 30 ml</t>
  </si>
  <si>
    <t>Floral Sheath Tie-Up Neck Dress</t>
  </si>
  <si>
    <t>Oversized Pure Cotton T-shirt</t>
  </si>
  <si>
    <t>Printed Blouson Crop Top</t>
  </si>
  <si>
    <t>XCharge InEar Wireless -Yellow</t>
  </si>
  <si>
    <t>BOULT AUDIO</t>
  </si>
  <si>
    <t>Women Skinny Fit Shimmer Leggings</t>
  </si>
  <si>
    <t>Gold-Plated Link Bracelet</t>
  </si>
  <si>
    <t>Self Design Sling Bag</t>
  </si>
  <si>
    <t>Solid UV Protection Arm Sleeves Gloves</t>
  </si>
  <si>
    <t>Men Typography Printed Slim-Fit Track Pants</t>
  </si>
  <si>
    <t>Solid Breathable &amp; Non-Slip Headband</t>
  </si>
  <si>
    <t>Pack Of 3 Print Top</t>
  </si>
  <si>
    <t>7-8Y,8-9Y,9-10Y,11-12Y,13-14Y</t>
  </si>
  <si>
    <t>Crepe Midi Wrap Dress</t>
  </si>
  <si>
    <t>Tie-Up Neck Cinched Waist Top</t>
  </si>
  <si>
    <t>Women High-Rise Bootcut Jeans</t>
  </si>
  <si>
    <t>Girls Minnie Mouse Nightsuit</t>
  </si>
  <si>
    <t>Checked Styled Back Top</t>
  </si>
  <si>
    <t>Women Culottes Trousers</t>
  </si>
  <si>
    <t>Men Caliber Body Spray</t>
  </si>
  <si>
    <t>Lip Gloss - Lady In Crystal</t>
  </si>
  <si>
    <t>Banarasi Silk Blend Saree</t>
  </si>
  <si>
    <t>Dyed Kaftan Maxi Dress</t>
  </si>
  <si>
    <t>Embroidered Brocade Saree Blouse</t>
  </si>
  <si>
    <t>Ready to Wear Lehenga Unstitched</t>
  </si>
  <si>
    <t>Women Vanilla EDT 30 ml</t>
  </si>
  <si>
    <t>Men Solid Cotton T-shirt</t>
  </si>
  <si>
    <t>Sleeveless Fitted Top</t>
  </si>
  <si>
    <t>Pure Cotton A-Line Skirt</t>
  </si>
  <si>
    <t>Women Self-Design Boy Shorts</t>
  </si>
  <si>
    <t>Women Training Sporty Jacket</t>
  </si>
  <si>
    <t>Rapid Dry Training Sports Bra</t>
  </si>
  <si>
    <t>Printed Chiffon Fitted Top</t>
  </si>
  <si>
    <t>Checked Regular Top</t>
  </si>
  <si>
    <t>Men Cotton Slim Fit Shirt</t>
  </si>
  <si>
    <t>Smocked Off-Shoulder Dress</t>
  </si>
  <si>
    <t>Facial Tonic Mist 50 ml</t>
  </si>
  <si>
    <t>Solid High-Rise Shorts</t>
  </si>
  <si>
    <t>Boys Cargo Shorts</t>
  </si>
  <si>
    <t>Donuts</t>
  </si>
  <si>
    <t>Set Of 2 Glass Coffee Mug</t>
  </si>
  <si>
    <t>Solid Satin Top</t>
  </si>
  <si>
    <t>Primer+Matte Powder Foundation</t>
  </si>
  <si>
    <t>Men Micro Printed Casual Shirt</t>
  </si>
  <si>
    <t>Real Nature Avocado Face Mask</t>
  </si>
  <si>
    <t>Women Solid Bliss Medium Bath Robe</t>
  </si>
  <si>
    <t>Striped Ecovero Shirt Dress</t>
  </si>
  <si>
    <t>Layered Necklace</t>
  </si>
  <si>
    <t>Training Rapid-Dry Jacket</t>
  </si>
  <si>
    <t>2-Pack Long Fit Pure Cotton T-shirts</t>
  </si>
  <si>
    <t>Lace Midi Dress</t>
  </si>
  <si>
    <t>Women Solid Suede Loafers</t>
  </si>
  <si>
    <t>UK4,UK5,UK6,UK7,UK8,UK9</t>
  </si>
  <si>
    <t>Men Trunks</t>
  </si>
  <si>
    <t>Women Solid Leather Pencil Mini Skirt</t>
  </si>
  <si>
    <t>IX IMPRESSION</t>
  </si>
  <si>
    <t>Unisex All Rounder Duffel Bag</t>
  </si>
  <si>
    <t>Striped T-shirt Dress</t>
  </si>
  <si>
    <t>Sweetheart Neck Peplum Top</t>
  </si>
  <si>
    <t>Girls Printed Culotte Jumpsuit</t>
  </si>
  <si>
    <t>Solid Ethnic Crop Top</t>
  </si>
  <si>
    <t>Checked Maxi Nightdress</t>
  </si>
  <si>
    <t>Round Neck Slim Fit T-shirt</t>
  </si>
  <si>
    <t>Ethnic Motifs Banarasi Silk Cotton Saree</t>
  </si>
  <si>
    <t>Women Tie-Up Neck Regular Top</t>
  </si>
  <si>
    <t>Bellissa</t>
  </si>
  <si>
    <t>Polka Dot Printed Wrap Dress</t>
  </si>
  <si>
    <t>Women Loose Fit Shorts</t>
  </si>
  <si>
    <t>Gold-Toned Stone-Studded Handcrafted Jewellery Set</t>
  </si>
  <si>
    <t>Mandarin Collar Twisted Top</t>
  </si>
  <si>
    <t>Women Printed Tshirt</t>
  </si>
  <si>
    <t>Checked Angrakha Kurti</t>
  </si>
  <si>
    <t>Women Purple Regular Shorts</t>
  </si>
  <si>
    <t>AirBass XPods Pro Earbuds</t>
  </si>
  <si>
    <t>Printed Sleep Shirt</t>
  </si>
  <si>
    <t>Slim Floral Print Formal Shirt</t>
  </si>
  <si>
    <t>Solid Money Clip</t>
  </si>
  <si>
    <t>Unisex Striped Backpack</t>
  </si>
  <si>
    <t>Printed Longline Maternity Top</t>
  </si>
  <si>
    <t>Men Leather Sandals</t>
  </si>
  <si>
    <t>Time Travlr Sleveless Pure Cotton T-shirt</t>
  </si>
  <si>
    <t>Net Ruffled Saree</t>
  </si>
  <si>
    <t>Lightly Padded T-Shirt Bra</t>
  </si>
  <si>
    <t>Men Leather Driving Shoes</t>
  </si>
  <si>
    <t>Women Skinny Fit Crop Jeans</t>
  </si>
  <si>
    <t>Women Modal-blend T-shirt</t>
  </si>
  <si>
    <t>Women Bohemian Tiered Dress</t>
  </si>
  <si>
    <t>Yoga Rapid-Dry Tshirt</t>
  </si>
  <si>
    <t>Basic Crew Neck Solid T-shirt</t>
  </si>
  <si>
    <t>Men Charcoal Peel-Off Mask</t>
  </si>
  <si>
    <t>Women Solid Regular-Fit Track Pants</t>
  </si>
  <si>
    <t>Printed Athleisure T-shirt</t>
  </si>
  <si>
    <t>Premium Cotton Formal Shirt</t>
  </si>
  <si>
    <t>Girls Stretchable Jeans</t>
  </si>
  <si>
    <t>Cotton Linen Midi Skirt</t>
  </si>
  <si>
    <t>Printed Oversize T-shirt</t>
  </si>
  <si>
    <t>Women Knitted Tie-Detail Top</t>
  </si>
  <si>
    <t>Floral Print V-Neck Dress</t>
  </si>
  <si>
    <t>Medium-Coverage T-Shirt Bra</t>
  </si>
  <si>
    <t>Sunscreen Spray SPF 50 -100 ml</t>
  </si>
  <si>
    <t>Solid Knitted Sheath Dress</t>
  </si>
  <si>
    <t>Unisex Re-Live Knit Slip Ons</t>
  </si>
  <si>
    <t>Women Perforated Sneakers</t>
  </si>
  <si>
    <t>Set Of 24 Solid Handcrafted Bangles</t>
  </si>
  <si>
    <t>Ethnic Motifs Mysore Silk Saree</t>
  </si>
  <si>
    <t>Girls Print Cotton Shorts Set</t>
  </si>
  <si>
    <t>18-24M,2-3Y,3-4Y,4-5Y,5-6Y,6-7Y</t>
  </si>
  <si>
    <t>Printed Regular Track Pants</t>
  </si>
  <si>
    <t>Women Straight Fit Track Pants</t>
  </si>
  <si>
    <t>Abstract Cropped Top</t>
  </si>
  <si>
    <t>Men Brox Analogue Watch</t>
  </si>
  <si>
    <t>Powder Matte - Toasted Brown</t>
  </si>
  <si>
    <t>Silver-Plated Drop Earrings</t>
  </si>
  <si>
    <t>Women Loose Fit Sports Shorts</t>
  </si>
  <si>
    <t>Solid Shirt Style Top</t>
  </si>
  <si>
    <t>Men Textured Leather High-Top Flat Boots</t>
  </si>
  <si>
    <t>Relaxed Fit Printed Sweatshirt</t>
  </si>
  <si>
    <t>Women Printed Walking Shoes</t>
  </si>
  <si>
    <t>Mercedes F1 Slim Track Pants</t>
  </si>
  <si>
    <t>Set of 3 Solid Shoulder Bag</t>
  </si>
  <si>
    <t>Brand Logo Print Backpack 12 L</t>
  </si>
  <si>
    <t>Women Karishma watch</t>
  </si>
  <si>
    <t>Solid Tie</t>
  </si>
  <si>
    <t>Together For Him EDT</t>
  </si>
  <si>
    <t>PU Oversized Shopper Tote Bag with Tasselled</t>
  </si>
  <si>
    <t>Bagsy Malone</t>
  </si>
  <si>
    <t>Ribbed Regular Top</t>
  </si>
  <si>
    <t>Women Pack of 2 Hipster Briefs</t>
  </si>
  <si>
    <t>Women Plus Size Trousers</t>
  </si>
  <si>
    <t>Juniper Plus</t>
  </si>
  <si>
    <t>Women A-Line Dress With a Belt</t>
  </si>
  <si>
    <t>Kids Pack of 10 Pure Cotton T-shirts</t>
  </si>
  <si>
    <t>1-2Y,2-3Y,3-4Y,4-5Y,5-6Y,6-7Y</t>
  </si>
  <si>
    <t>Checked Polyester Draped Luxe Kurta Set</t>
  </si>
  <si>
    <t>Girls Pack of 3 T-shirts</t>
  </si>
  <si>
    <t>Women Velvet Stilettos</t>
  </si>
  <si>
    <t>Boys Cotton Superman T-shirt</t>
  </si>
  <si>
    <t>Women Kurti&amp; Trousers&amp; Dupatta</t>
  </si>
  <si>
    <t>Women Solid Shimmer Leggings</t>
  </si>
  <si>
    <t>Training Rapid dry</t>
  </si>
  <si>
    <t>Men Slim Brand Logo Joggers</t>
  </si>
  <si>
    <t>Set of 3 Jute Storage Basket</t>
  </si>
  <si>
    <t>HABERE INDIA</t>
  </si>
  <si>
    <t>Women Pure Cotton Jacket</t>
  </si>
  <si>
    <t>Men PU Mojaris</t>
  </si>
  <si>
    <t>Bandhani Poly Georgette Saree</t>
  </si>
  <si>
    <t>Maxi Dress with Slip Dress</t>
  </si>
  <si>
    <t>Women floral Sweetheart Neck dress</t>
  </si>
  <si>
    <t>Striped Cotton Top</t>
  </si>
  <si>
    <t>Transferproof Lipstick 17</t>
  </si>
  <si>
    <t>Avocado Nourish-Up Hair Mask</t>
  </si>
  <si>
    <t>Men Trekking Trousers</t>
  </si>
  <si>
    <t>Women Pink Printed T-shirt</t>
  </si>
  <si>
    <t>Women Geometric Embroidered Kurta</t>
  </si>
  <si>
    <t>Sustainable Solid T-shirt</t>
  </si>
  <si>
    <t>Women Woven Design Sliders</t>
  </si>
  <si>
    <t>Bandhani Art Silk Saree</t>
  </si>
  <si>
    <t>U-17 Boys Active Shorts</t>
  </si>
  <si>
    <t>Floral Print Two-Piece Dress</t>
  </si>
  <si>
    <t>RIHANA DIEGO Zip Around Wallet</t>
  </si>
  <si>
    <t>Women Embellished Co-ords Set</t>
  </si>
  <si>
    <t>Solid A-Line Layered Kurta</t>
  </si>
  <si>
    <t>Men Satin Tie</t>
  </si>
  <si>
    <t>Flare Pink L-46 Lipliner</t>
  </si>
  <si>
    <t>Men Printed Polo Collar Slim Fit T-shirt</t>
  </si>
  <si>
    <t>Men Dri-FIT Polo Collar Applique T-shirt</t>
  </si>
  <si>
    <t>Men Embroidered Kurta</t>
  </si>
  <si>
    <t>Cotton Denim Jacket</t>
  </si>
  <si>
    <t>Girls Printed Co-Ord Set</t>
  </si>
  <si>
    <t>Men Leather Slip-Ons</t>
  </si>
  <si>
    <t>Men Brand Print Lounge Joggers</t>
  </si>
  <si>
    <t>Hand Block Print Sustainable Pure Cotton Skirt</t>
  </si>
  <si>
    <t>32,34</t>
  </si>
  <si>
    <t>Women 16 Inch Laptop Bag</t>
  </si>
  <si>
    <t>Embroidered A-Line Maxi Dress</t>
  </si>
  <si>
    <t>XS,S,M,M/L,L,XL,XXL,3XL,4XL</t>
  </si>
  <si>
    <t>Ethnic Pattern Straight Kurta</t>
  </si>
  <si>
    <t>CIPRAMO SPORTS</t>
  </si>
  <si>
    <t>Women Typography Printed Applique T-shirt</t>
  </si>
  <si>
    <t>Printed Top with Palazzos</t>
  </si>
  <si>
    <t>Women Mom-Fit High-Rise Jeans</t>
  </si>
  <si>
    <t>Chikankari Straight Kurta</t>
  </si>
  <si>
    <t>Cotton 240 Thread Count Double bedsheet</t>
  </si>
  <si>
    <t>Buds Wireless</t>
  </si>
  <si>
    <t>Self-design Crop Top</t>
  </si>
  <si>
    <t>Non Padded Plunge Bra</t>
  </si>
  <si>
    <t>32A,32B,34A,34B,36A,36B,36C,38A,38B</t>
  </si>
  <si>
    <t>Set of 25 Stud &amp; Drop Earrings</t>
  </si>
  <si>
    <t>Solid Regular Crop Top</t>
  </si>
  <si>
    <t>Accordion Pleated Jumpsuit</t>
  </si>
  <si>
    <t>Embellished Box Clutches</t>
  </si>
  <si>
    <t>Hair Strengthening Shampoo</t>
  </si>
  <si>
    <t>Women Faded Boyfriend Dungaree</t>
  </si>
  <si>
    <t>30,34,32,28,36</t>
  </si>
  <si>
    <t>Women Training Bio-Wash Jogger</t>
  </si>
  <si>
    <t>Solid Fitted Crop Top</t>
  </si>
  <si>
    <t>Striped Polo Collar Pure Cotton T-shirt</t>
  </si>
  <si>
    <t>Pack of 3 Earrings</t>
  </si>
  <si>
    <t>Pack of 3 Hair Removal Cream</t>
  </si>
  <si>
    <t>Ikin</t>
  </si>
  <si>
    <t>Set of 3 Body Mists</t>
  </si>
  <si>
    <t>Women Solid Opaque Thigh-High Stockings</t>
  </si>
  <si>
    <t>Oxidised Chocker Necklace</t>
  </si>
  <si>
    <t>Women Regular Fit Cotton Jeans</t>
  </si>
  <si>
    <t>Pink Printed Casual TrackPants</t>
  </si>
  <si>
    <t>Women Solid Cotton Trousers</t>
  </si>
  <si>
    <t>Polka Dots Fit and Flare Dress</t>
  </si>
  <si>
    <t>Women Embroidered Padded Saree Blouse</t>
  </si>
  <si>
    <t>Towel Set</t>
  </si>
  <si>
    <t>Printed Rock &amp; Ice 40 Rucksack</t>
  </si>
  <si>
    <t>Ice Cream Printed Top</t>
  </si>
  <si>
    <t>Women Party Kitten Pumps</t>
  </si>
  <si>
    <t>Men Leather Mid-Top Flat Boots</t>
  </si>
  <si>
    <t>Men Solid Slim-Fit Cotton Joggers</t>
  </si>
  <si>
    <t>U-17 Boys Rapid-Dry Tshirts</t>
  </si>
  <si>
    <t>Men Camouflage Cargo Shorts</t>
  </si>
  <si>
    <t>Tropical Crepe A-Line Dress</t>
  </si>
  <si>
    <t>Beaded Mangalsutra Set</t>
  </si>
  <si>
    <t>Eyeshadow Palette</t>
  </si>
  <si>
    <t>Solid Tailored Casual Shirt</t>
  </si>
  <si>
    <t>Nail Pops Nail Polish- 28</t>
  </si>
  <si>
    <t>Men Tasselled Loafers</t>
  </si>
  <si>
    <t>Silver Plated AD Drop Earrings</t>
  </si>
  <si>
    <t>Cotton Solid Polo T-shirt</t>
  </si>
  <si>
    <t>Men Slim Fit Shorts</t>
  </si>
  <si>
    <t>Slim Fit Self Design Shirt</t>
  </si>
  <si>
    <t>Kurta With Trousers &amp; Dupatta</t>
  </si>
  <si>
    <t>Embroidered A-Line Pure Cotton Top</t>
  </si>
  <si>
    <t>Tie-Detail Skirt</t>
  </si>
  <si>
    <t>Self-Striped Crop Fitted Top</t>
  </si>
  <si>
    <t>144 TC 1 Queen Bedsheet</t>
  </si>
  <si>
    <t>Midi Dress</t>
  </si>
  <si>
    <t>60\ x 90\" Table Cover"</t>
  </si>
  <si>
    <t>S9home by Seasons</t>
  </si>
  <si>
    <t>Kids Berry Blast Sustainable Toothpaste</t>
  </si>
  <si>
    <t>Women Solid Mermaid Like-Fit Saree Shapewear</t>
  </si>
  <si>
    <t>Girls Cotton Printed Joggers</t>
  </si>
  <si>
    <t>Set of 3 Bringha Shampoos</t>
  </si>
  <si>
    <t>Floral Embroidered Maxi Dress</t>
  </si>
  <si>
    <t>Regular Fit  Cotton-Linen Shirt</t>
  </si>
  <si>
    <t>Men Printed Slim Fit Cotton T-shirt</t>
  </si>
  <si>
    <t>Women Self Design Maxi Dress</t>
  </si>
  <si>
    <t>Arch Arrival Brow Definer- 03 Woody Scooby 0.35 g</t>
  </si>
  <si>
    <t>Women 711 Skinny Fit Jeans</t>
  </si>
  <si>
    <t>25,27,28,30,32,34</t>
  </si>
  <si>
    <t>Women Leggings</t>
  </si>
  <si>
    <t>Men Batman Printed T-shirt</t>
  </si>
  <si>
    <t>Navy Embroidered Top</t>
  </si>
  <si>
    <t>Women Handheld Bag</t>
  </si>
  <si>
    <t>Boys Typography Colourblocked Applique T-shirt</t>
  </si>
  <si>
    <t>Men Self Design Casual Shirt</t>
  </si>
  <si>
    <t>Men Printed Applique Slim Fit T-shirt</t>
  </si>
  <si>
    <t>Solid Dress With Jacket</t>
  </si>
  <si>
    <t>Men Regular Fit Outdoor Shorts</t>
  </si>
  <si>
    <t>Men Printed Baseball Cap</t>
  </si>
  <si>
    <t>Alien Eau De Parfum 60ml</t>
  </si>
  <si>
    <t>Women Conversational Sleep Staple Night Suit</t>
  </si>
  <si>
    <t>Men Pack Of 2 Solid Pure Cotton Gym Vest</t>
  </si>
  <si>
    <t>Men Biker Printed T-shirt</t>
  </si>
  <si>
    <t>Men Tapered Slim Fit Chinos</t>
  </si>
  <si>
    <t>Men Pack Of 2 Briefs</t>
  </si>
  <si>
    <t>Cropped Cut-Out Top</t>
  </si>
  <si>
    <t>Printed Straight Festive Kurta</t>
  </si>
  <si>
    <t>Satin Dressing Gown</t>
  </si>
  <si>
    <t>XS/S</t>
  </si>
  <si>
    <t>robe</t>
  </si>
  <si>
    <t>Women Skinny Fit Cropped Jeans</t>
  </si>
  <si>
    <t>Embroidered Top with Palazzos</t>
  </si>
  <si>
    <t>Men Cotton Short Kurta</t>
  </si>
  <si>
    <t>Women Purple Upgrades-Enamel watch</t>
  </si>
  <si>
    <t>PU Leather Card Holder Wallet</t>
  </si>
  <si>
    <t>VOGARD</t>
  </si>
  <si>
    <t>Shoulder Bag</t>
  </si>
  <si>
    <t>Plus Size Cotton T-shirt</t>
  </si>
  <si>
    <t>Set of 2 Neem Face Wash 300ml</t>
  </si>
  <si>
    <t>Women Embellished Shoulder Bag</t>
  </si>
  <si>
    <t>Men Pack of 3 Accessory Gift Set</t>
  </si>
  <si>
    <t>95 Litres Waterproof Rucksack</t>
  </si>
  <si>
    <t>Men Textured High-Top Sneakers</t>
  </si>
  <si>
    <t>Striped A-Line Midi Skirt</t>
  </si>
  <si>
    <t>Women Solid Saree Shapewear</t>
  </si>
  <si>
    <t>Ethnic Motifs Linen Blend Saree with Woven Design border</t>
  </si>
  <si>
    <t>Women Solid Heeled Boots</t>
  </si>
  <si>
    <t>Duopods M40 Bluetooth Earbuds</t>
  </si>
  <si>
    <t>Washed Striped Windcheater Denim Jacket</t>
  </si>
  <si>
    <t>Men Solid Leather Slip-Ons</t>
  </si>
  <si>
    <t>Men Beige Neo-Cool Lounge T-shirt</t>
  </si>
  <si>
    <t>Girls Embroidered Pinafore Dress</t>
  </si>
  <si>
    <t>Men Solid Ultra Soft Trunks</t>
  </si>
  <si>
    <t>Mattreal Skin Natural Mousse</t>
  </si>
  <si>
    <t>Women Extra Relaxed Fit Tshirt</t>
  </si>
  <si>
    <t>Pack Of 2  Solid Palazzos</t>
  </si>
  <si>
    <t>Long Sleeves Regular Top</t>
  </si>
  <si>
    <t>Print Cinched Waist Crop Top</t>
  </si>
  <si>
    <t>Cotton Solid A-Line Top</t>
  </si>
  <si>
    <t>Plus Size Everyday Bra</t>
  </si>
  <si>
    <t>34C,34D,36C,36D,38C,38D,40C,40D,42C,42D</t>
  </si>
  <si>
    <t>Tie &amp; Dye Saree</t>
  </si>
  <si>
    <t>Men Solid Handcrafted Mules</t>
  </si>
  <si>
    <t>Women Black Solid Camisoles</t>
  </si>
  <si>
    <t>Colourblocked Pullover Acrylic Sweater</t>
  </si>
  <si>
    <t>White Solid Midi Dress</t>
  </si>
  <si>
    <t>Long Satin Shirt</t>
  </si>
  <si>
    <t>Men Training Joggers</t>
  </si>
  <si>
    <t>140 TC 1 Single Bedsheet with 1 Pillow Covers</t>
  </si>
  <si>
    <t>Slim Fit Party Shirt</t>
  </si>
  <si>
    <t>Handcrafted Block Heels</t>
  </si>
  <si>
    <t>Light Blue Eau Intense 100ml</t>
  </si>
  <si>
    <t>Truebuds True Wireless - Black</t>
  </si>
  <si>
    <t>Solid Wrap Top</t>
  </si>
  <si>
    <t>Men Solid Pure Cotton Trunk 1015-0105-WINTG</t>
  </si>
  <si>
    <t>Women Smocked Midi Dress</t>
  </si>
  <si>
    <t>Warli Saree with Sleek border</t>
  </si>
  <si>
    <t>Men Suede Loafers</t>
  </si>
  <si>
    <t>Men Printed Scoop Neck T-shirt</t>
  </si>
  <si>
    <t>Women Ribbed Bodycon Dress</t>
  </si>
  <si>
    <t>2 Tier Wall Hanging Planters</t>
  </si>
  <si>
    <t>Xtenso Care Mask - 196 g</t>
  </si>
  <si>
    <t>XS,M,L,XL</t>
  </si>
  <si>
    <t>Women Printed Cropped Trousers</t>
  </si>
  <si>
    <t>Modern Solid Lounge T-shirt</t>
  </si>
  <si>
    <t>Tie-Up Pure Cotton Top</t>
  </si>
  <si>
    <t>Unisex 85 Litres Rucksack</t>
  </si>
  <si>
    <t>Power Shoulders Peplum Top</t>
  </si>
  <si>
    <t>Sustain Organic Hair Color Kit</t>
  </si>
  <si>
    <t>Women Textured Satchel</t>
  </si>
  <si>
    <t>Women Georgette Kurta</t>
  </si>
  <si>
    <t>Steenbok</t>
  </si>
  <si>
    <t>Block Print Legacy Pure Cotton Dupatta</t>
  </si>
  <si>
    <t>Men Embroidery Detail T-shirt</t>
  </si>
  <si>
    <t>30,32,34,36,40</t>
  </si>
  <si>
    <t>Women Leather Handheld Bag</t>
  </si>
  <si>
    <t>Girls Printed Playsuit</t>
  </si>
  <si>
    <t>Women Graphic Joyful Conversation T-Shirt</t>
  </si>
  <si>
    <t>Purple Feather</t>
  </si>
  <si>
    <t>Men Mid-Top Sneakers</t>
  </si>
  <si>
    <t>32B,32C,32D,34B,34C,34D,34DD,36B,36C,36D,36DD,38C,38D,38DD,40C,40D</t>
  </si>
  <si>
    <t>Handblock Print A-Line Kurta</t>
  </si>
  <si>
    <t>Pack Of 2 Cotton Fit &amp; Flare</t>
  </si>
  <si>
    <t>PMD Fashion</t>
  </si>
  <si>
    <t>Striped One-Toe Wedges</t>
  </si>
  <si>
    <t>Ribbed Unitard</t>
  </si>
  <si>
    <t>Pure Cotton Solid Regular Top</t>
  </si>
  <si>
    <t>Women Loose Fit Pleated Trousers</t>
  </si>
  <si>
    <t>Women Solid Kurta Slip Camisole</t>
  </si>
  <si>
    <t>Animal Print Fitted Crop Top</t>
  </si>
  <si>
    <t>Women Solid Padded Lingerie Set</t>
  </si>
  <si>
    <t>30B,32B,34B</t>
  </si>
  <si>
    <t>Shake &amp; Spray Hair Serum 50 ml</t>
  </si>
  <si>
    <t>Livon</t>
  </si>
  <si>
    <t>Clutch with Sling Strap</t>
  </si>
  <si>
    <t>Solid T-shirt Bra</t>
  </si>
  <si>
    <t>Men Regular Fit Jeans</t>
  </si>
  <si>
    <t>Women Textured Tummy Shapewear</t>
  </si>
  <si>
    <t>DEALSEVEN FASHION</t>
  </si>
  <si>
    <t>Men Mandarin Collar Slim Fit T-shirt</t>
  </si>
  <si>
    <t>Embellished Comfort Heels</t>
  </si>
  <si>
    <t>Embroidery Detail A-Line Kurta</t>
  </si>
  <si>
    <t>Tie And Dye Layered Top</t>
  </si>
  <si>
    <t>Women Self-Design Bridal Lace Lingerie Set</t>
  </si>
  <si>
    <t>Solid Two Fold Leather Wallet</t>
  </si>
  <si>
    <t>Men Skinny Fit Checked Chinos</t>
  </si>
  <si>
    <t>Hair Serum 100 ml</t>
  </si>
  <si>
    <t>Women High-Rise Tapered Jeans</t>
  </si>
  <si>
    <t>Printed Dri-FIT T-shirt</t>
  </si>
  <si>
    <t>Women Striped Zip Around Wallet</t>
  </si>
  <si>
    <t>Men Colourblock Cotton T-shirt</t>
  </si>
  <si>
    <t>Women Leheriya Printed Kurta</t>
  </si>
  <si>
    <t>Men Pack of 2 Pure Cotton boxers</t>
  </si>
  <si>
    <t>Straight Cotton Lounge Pants</t>
  </si>
  <si>
    <t>Solid Elevated Bottom Trousers</t>
  </si>
  <si>
    <t>Men Smart Fit Trousers</t>
  </si>
  <si>
    <t>Men Solid Slim-Fit Suits</t>
  </si>
  <si>
    <t>Men Leather Jacket</t>
  </si>
  <si>
    <t>Unisex Ayurvedic Almond Soap</t>
  </si>
  <si>
    <t>Printed Kurta with Sharara</t>
  </si>
  <si>
    <t>Sustainable Kids Nourishing Body Wash</t>
  </si>
  <si>
    <t>Casual Sustainable Shirt</t>
  </si>
  <si>
    <t>4-5Y,5-6Y,6-7Y,7-8Y,8-9Y,9-10Y,11-12Y,13-14Y,15-16Y</t>
  </si>
  <si>
    <t>SetOf3 PlanterPots with Stands</t>
  </si>
  <si>
    <t>Boys Striped Shorts</t>
  </si>
  <si>
    <t>Floral Print Puff Sleeves Top</t>
  </si>
  <si>
    <t>Women Fitted Top</t>
  </si>
  <si>
    <t>Men White Printed T-shirt</t>
  </si>
  <si>
    <t>Men Pack Of 3 Patterned shoe-liners socks</t>
  </si>
  <si>
    <t>Age Rewind Concealer - Light</t>
  </si>
  <si>
    <t>Printed Shift Dress</t>
  </si>
  <si>
    <t>Women Eversculpt Slim Tights</t>
  </si>
  <si>
    <t>Rapid-Dry Printed Tights</t>
  </si>
  <si>
    <t>Sequinned Silk Blend Saree</t>
  </si>
  <si>
    <t>Men Checked Formal Blazer</t>
  </si>
  <si>
    <t>Sustainable Cinched Waist Top</t>
  </si>
  <si>
    <t>Floral Tie-Up Neck Ruffled Top</t>
  </si>
  <si>
    <t>Rejuvenating Night Cream 25g</t>
  </si>
  <si>
    <t>25GM</t>
  </si>
  <si>
    <t>Men Analogue &amp; Digital Watch</t>
  </si>
  <si>
    <t>Striped Mid-Rise Shorts</t>
  </si>
  <si>
    <t>Chikankari Kurta with Dupatta</t>
  </si>
  <si>
    <t>26,28,30,34,36</t>
  </si>
  <si>
    <t>Men Solid Slim Fit Jeans</t>
  </si>
  <si>
    <t>Men Pack Of 2 Solid Briefs</t>
  </si>
  <si>
    <t>Strawberry Lip Balm</t>
  </si>
  <si>
    <t>Cut-Work Handheld Bag</t>
  </si>
  <si>
    <t>Charcoal Facial Starter Kit</t>
  </si>
  <si>
    <t>facial-kit</t>
  </si>
  <si>
    <t>Women V-Neck T-shirt</t>
  </si>
  <si>
    <t>KATI Quilted Shoulder Bag</t>
  </si>
  <si>
    <t>Women Solid Long Camisole</t>
  </si>
  <si>
    <t>Pack Of 5 Everyday Bra</t>
  </si>
  <si>
    <t>Romantic Floral Kurta Set</t>
  </si>
  <si>
    <t>Geometric PU Shoulder Bag</t>
  </si>
  <si>
    <t>Women Low-Rise Boy Shorts</t>
  </si>
  <si>
    <t>PU Envelope Wallet</t>
  </si>
  <si>
    <t>Set Of 6 Printed 5-Seater Sofa Cover</t>
  </si>
  <si>
    <t>Men Regular Fit Shirt</t>
  </si>
  <si>
    <t>Raw Hem Super Skinny Fit Jeans</t>
  </si>
  <si>
    <t>Rhodium-Plated Circular Studs</t>
  </si>
  <si>
    <t>Woman High-Rise Relaxed Jeans</t>
  </si>
  <si>
    <t>Women Printed Padded Bra</t>
  </si>
  <si>
    <t>Men Defy Deodrant 150 ml</t>
  </si>
  <si>
    <t>Calvin Klein</t>
  </si>
  <si>
    <t>Women Air + Walking Shoes</t>
  </si>
  <si>
    <t>UK2,UK3,UK4,UK5,UK6,UK7</t>
  </si>
  <si>
    <t>38,40,42,44,48</t>
  </si>
  <si>
    <t>Women Plus Siz Trousers</t>
  </si>
  <si>
    <t>Unisex Sustainable Face Lotion 50 ml</t>
  </si>
  <si>
    <t>Embroidered Unstitched Dress Material</t>
  </si>
  <si>
    <t>Pack of 2 T-Shirt Bra</t>
  </si>
  <si>
    <t>Men Handmade Flat Boots</t>
  </si>
  <si>
    <t>Women Striped Regular Shorts</t>
  </si>
  <si>
    <t>Solid Cropped Linen Shirt</t>
  </si>
  <si>
    <t>TALES &amp; STORIES</t>
  </si>
  <si>
    <t>3-4Y,4-5Y,5-6Y,6-7Y,7-8Y,9-10Y,11-12Y,13-14Y</t>
  </si>
  <si>
    <t>Men Jogger Fit Jeans</t>
  </si>
  <si>
    <t>Crepe Top</t>
  </si>
  <si>
    <t>Women Pleated Formal Trousers</t>
  </si>
  <si>
    <t>Men 502 Tapered Fit Jeans</t>
  </si>
  <si>
    <t>Linen Basic Jumpsuit</t>
  </si>
  <si>
    <t>Chevron Pure Cotton Kaftan Kurta Set</t>
  </si>
  <si>
    <t>Women Set of 2 Socks</t>
  </si>
  <si>
    <t>Solid Sherpa Purse Clutch</t>
  </si>
  <si>
    <t>Men Mid-Top Chelsea Boots</t>
  </si>
  <si>
    <t>Zip Around Wallet</t>
  </si>
  <si>
    <t>Men Sport Performance Shorts</t>
  </si>
  <si>
    <t>His &amp; Her Analogue Watch</t>
  </si>
  <si>
    <t>Women Colourblocked Track Suit</t>
  </si>
  <si>
    <t>Men Solid Leather Formal Derby Shoes</t>
  </si>
  <si>
    <t>Solid PU Zip Around Wallet</t>
  </si>
  <si>
    <t>Unisex Foldable Backpack</t>
  </si>
  <si>
    <t>Woman Block Mules</t>
  </si>
  <si>
    <t>Slim Pure Cotton Casual Shirt</t>
  </si>
  <si>
    <t>Women Colourblocked Saree</t>
  </si>
  <si>
    <t>DIY Shampoo- Natural Black 1</t>
  </si>
  <si>
    <t>Indica</t>
  </si>
  <si>
    <t>Girls Belted Sweatshirt Dress</t>
  </si>
  <si>
    <t>Embellished Wedges</t>
  </si>
  <si>
    <t>Plus Size Printed Cotton Kurti</t>
  </si>
  <si>
    <t>Men XX3 Cologne Spray 135 ml</t>
  </si>
  <si>
    <t>Kids Solid School Shoes</t>
  </si>
  <si>
    <t>2.5-3Y,3.5-4Y,4.5-5Y,5-5.5Y,5.5-6Y,6-6.5Y,6.5-7Y,7-7.5Y,7.5-8Y,8-8.5Y</t>
  </si>
  <si>
    <t>Girls Denim Sheath Dress</t>
  </si>
  <si>
    <t>Printed One-Shoulder Jumpsuit</t>
  </si>
  <si>
    <t>Lightly Padded Underwired Bra</t>
  </si>
  <si>
    <t>Solid Polyester Kurta Set</t>
  </si>
  <si>
    <t>Women Shine EDP 75 ml</t>
  </si>
  <si>
    <t>Women Solid Corduroy Jacket</t>
  </si>
  <si>
    <t>Men Albert Super Slim Jeans</t>
  </si>
  <si>
    <t>Women Floral A-Line Midi Dress</t>
  </si>
  <si>
    <t>Solid Cotton T-shirt</t>
  </si>
  <si>
    <t>Women 3-Stripes Tights</t>
  </si>
  <si>
    <t>Midi Tie-Up Neck Shirt Dress</t>
  </si>
  <si>
    <t>Women self design Waisted Dress dress</t>
  </si>
  <si>
    <t>Lancer</t>
  </si>
  <si>
    <t>Women Leather Sneakers</t>
  </si>
  <si>
    <t>Women Heat Gear High-Rise</t>
  </si>
  <si>
    <t>Satin Sheath Midi Dress</t>
  </si>
  <si>
    <t>Men Slim Fit High-Rise Jeans</t>
  </si>
  <si>
    <t>Men Solid Single-Breasted Suit</t>
  </si>
  <si>
    <t>Men Chrono XL Classic Analogue Watch</t>
  </si>
  <si>
    <t>TISSOT</t>
  </si>
  <si>
    <t>Unisex Arial DC Backpack</t>
  </si>
  <si>
    <t>Ethnic Motifs Pure Cotton WFH Co-Ords Kurta Set</t>
  </si>
  <si>
    <t>Molly &amp; Michel</t>
  </si>
  <si>
    <t>Leopard Print Night suit</t>
  </si>
  <si>
    <t>Women Pleated Culottes Trousers</t>
  </si>
  <si>
    <t>Girls Washed Crop Denim Jacket</t>
  </si>
  <si>
    <t>Net Dress</t>
  </si>
  <si>
    <t>Men Brand Logo Print Sliders</t>
  </si>
  <si>
    <t>Boys Regular Fit Sports Shorts</t>
  </si>
  <si>
    <t>Bye Bye Open Pores Face Cream</t>
  </si>
  <si>
    <t>Party Stiletto Pumps</t>
  </si>
  <si>
    <t>Men Solid Single-Breasted 2-Piece Casual Suit</t>
  </si>
  <si>
    <t>Men Classic  bracelet</t>
  </si>
  <si>
    <t>Women Solid Kaftan Dress</t>
  </si>
  <si>
    <t>Supersonic Hair Dryer</t>
  </si>
  <si>
    <t>dyson</t>
  </si>
  <si>
    <t>Men Rapid-Dry Training Joggers</t>
  </si>
  <si>
    <t>Camouflage Printed Sweatshirt</t>
  </si>
  <si>
    <t>Colourblocked Bra Top and Vest</t>
  </si>
  <si>
    <t>Women Ribbed Fitted Crop Top</t>
  </si>
  <si>
    <t>Men Textured Leather Belt</t>
  </si>
  <si>
    <t>Floral PU Three Fold Wallet</t>
  </si>
  <si>
    <t>Men Pack Of Two Cotton T-shirt</t>
  </si>
  <si>
    <t>Striped Tote Bag</t>
  </si>
  <si>
    <t>Unisex Gizeh Brown Slides</t>
  </si>
  <si>
    <t>V-neck T-shirt Slim Fit</t>
  </si>
  <si>
    <t>Men Brand Logo Shorts</t>
  </si>
  <si>
    <t>Oversized Structured Shoulder Bag</t>
  </si>
  <si>
    <t>Women Colourblocked Kurta</t>
  </si>
  <si>
    <t>Print Applique Top</t>
  </si>
  <si>
    <t>Men Slim Fit Solid Chinos</t>
  </si>
  <si>
    <t>34/42</t>
  </si>
  <si>
    <t>Women Liberate NITRO Running</t>
  </si>
  <si>
    <t>Women Straight Crop Trousers</t>
  </si>
  <si>
    <t>Men Hydra Eau De Parfum</t>
  </si>
  <si>
    <t>Faded Straight Denim Kurta</t>
  </si>
  <si>
    <t>Cotton Washed Denim Jacket</t>
  </si>
  <si>
    <t>Women Checked Empire Dress</t>
  </si>
  <si>
    <t>Pure Cotton Straight Kurta</t>
  </si>
  <si>
    <t>Woven Design Shoulder Bag</t>
  </si>
  <si>
    <t>Ombre Silk Blend Saree</t>
  </si>
  <si>
    <t>Men Leather Flip Flops</t>
  </si>
  <si>
    <t>Bandhani Printed Kurti</t>
  </si>
  <si>
    <t>Vandnam Fabrics</t>
  </si>
  <si>
    <t>Self-Design Kurta Churidar</t>
  </si>
  <si>
    <t>Set of 6 Handkerchiefs</t>
  </si>
  <si>
    <t>19" X 19"</t>
  </si>
  <si>
    <t>Made to Measure Cocktail Gown</t>
  </si>
  <si>
    <t>34/57,36/57,38/57,40/57,42/57</t>
  </si>
  <si>
    <t>Women Factory Serviced Watch</t>
  </si>
  <si>
    <t>Tailored Striped Linen Shirt</t>
  </si>
  <si>
    <t>Training Rapid Dry Sports Bra</t>
  </si>
  <si>
    <t>BXL Youth Serum 30 ml</t>
  </si>
  <si>
    <t>Ribbed Lettuce Edged Top</t>
  </si>
  <si>
    <t>Slim Fit Printed Formal Shirt</t>
  </si>
  <si>
    <t>Shirt Style Top</t>
  </si>
  <si>
    <t>Men 7" dryCELL Running Shorts</t>
  </si>
  <si>
    <t>32,30,36,34,38,28</t>
  </si>
  <si>
    <t>Women Cotton Dress</t>
  </si>
  <si>
    <t>Kalamkari Khadi Silk Saree</t>
  </si>
  <si>
    <t>Boys Printed Round Neck Pure Cotton T-shirt</t>
  </si>
  <si>
    <t>Women Solid Straight Skirt</t>
  </si>
  <si>
    <t>Mesh Cardigan</t>
  </si>
  <si>
    <t>Yoke Design Cotton Kurta Set</t>
  </si>
  <si>
    <t>Solid Cut Out Detail Top</t>
  </si>
  <si>
    <t>Women Printed Sling Bag</t>
  </si>
  <si>
    <t>Plus Size Pure Cotton Shirt</t>
  </si>
  <si>
    <t>Cotton Geometric Kurta</t>
  </si>
  <si>
    <t>Solid Pleated Form Top</t>
  </si>
  <si>
    <t>Women Colourblocked Single Piece Long Swimwear</t>
  </si>
  <si>
    <t>Pack Of 3 Slim Fit T-shirt</t>
  </si>
  <si>
    <t>36,40,44</t>
  </si>
  <si>
    <t>Woven Legacy Printed Shirt</t>
  </si>
  <si>
    <t>Men Regular Fit Regular Shorts</t>
  </si>
  <si>
    <t>Solid 380 GSM Pure Cotton Anti-bacterial Bath Towel</t>
  </si>
  <si>
    <t>Welspun</t>
  </si>
  <si>
    <t>Unisex Kids R78 Sneakers</t>
  </si>
  <si>
    <t>4-5Y,5Y,6Y,6-7Y,7-8Y,8-9Y</t>
  </si>
  <si>
    <t>Cotton Floral Printed Kurta</t>
  </si>
  <si>
    <t>Artificial Flowers</t>
  </si>
  <si>
    <t>Dekorly</t>
  </si>
  <si>
    <t>Silver-Plated Crystal-Studded Pendant With Chain</t>
  </si>
  <si>
    <t>Men GreenTurn Casual Shirt</t>
  </si>
  <si>
    <t>A-Line Layered Maternity Dress</t>
  </si>
  <si>
    <t>Unisex Rectangle Sunglasses with UV Protected Lens</t>
  </si>
  <si>
    <t>Floral A-line Dress</t>
  </si>
  <si>
    <t>Solid Co-Ords</t>
  </si>
  <si>
    <t>Men Neo Slim Fit Trousers</t>
  </si>
  <si>
    <t>Soft Shower Cream 250 ml</t>
  </si>
  <si>
    <t>Women Solid Knitted Top</t>
  </si>
  <si>
    <t>Embellished Net Maxi Dress</t>
  </si>
  <si>
    <t>Women Yang EDP 90ml</t>
  </si>
  <si>
    <t>Men Navy Blue &amp; Grey Sliders</t>
  </si>
  <si>
    <t>MaternityNightdress&amp;ClothMask</t>
  </si>
  <si>
    <t>M/L,L/XL,XL/XXL,XXL</t>
  </si>
  <si>
    <t>Girls Jibbitz Clogs</t>
  </si>
  <si>
    <t>Plus Size Solid Denim Jacket</t>
  </si>
  <si>
    <t>Lightly Padded T Shirt Bra</t>
  </si>
  <si>
    <t>Women Croc Textured Slim Heels</t>
  </si>
  <si>
    <t>A-Line Puff Sleeves Dress</t>
  </si>
  <si>
    <t>Exfoliating Body Polish 298 g</t>
  </si>
  <si>
    <t>Miniature Selection Gift Box For Men</t>
  </si>
  <si>
    <t>mens-grooming-kit</t>
  </si>
  <si>
    <t>Slim Single-Breasted Cotton Blazer</t>
  </si>
  <si>
    <t>Eye Shadow Palette - Norvina</t>
  </si>
  <si>
    <t>ANASTASIA BEVERLY HILLS</t>
  </si>
  <si>
    <t>Men Striped Casual Shirt</t>
  </si>
  <si>
    <t>Women Solid Wrap Crop Top</t>
  </si>
  <si>
    <t>Men Comfort Slip-On Sandals</t>
  </si>
  <si>
    <t>Pleat Candy-Stripe Blouson Cotton Top</t>
  </si>
  <si>
    <t>Men Striped Playful Splicing Tshirt</t>
  </si>
  <si>
    <t>32/37,32/37,32/37,32/37,32/37</t>
  </si>
  <si>
    <t>Gold-Plated Studs Earrings</t>
  </si>
  <si>
    <t>Men Basic Slim Fit Jeans</t>
  </si>
  <si>
    <t>Men Printed Graphic Sweatshirt</t>
  </si>
  <si>
    <t>Men Regular Fit VK Joggers</t>
  </si>
  <si>
    <t>Women Readymade Saree Blouse</t>
  </si>
  <si>
    <t>Men Slim Fit Printed T-shirt</t>
  </si>
  <si>
    <t>Solid Top with Button Closure</t>
  </si>
  <si>
    <t>Solid V-Neck Fit &amp; Flare Dress</t>
  </si>
  <si>
    <t>Women Sequinned One Toe Flats</t>
  </si>
  <si>
    <t>Floral Co-ord Dress</t>
  </si>
  <si>
    <t>Women Small Shopper</t>
  </si>
  <si>
    <t>Unisex Nile 54 Cabin Strolly</t>
  </si>
  <si>
    <t>Aristocrat</t>
  </si>
  <si>
    <t>Solid Belt</t>
  </si>
  <si>
    <t>Pack Of 2 PolyGeorgette Sarees</t>
  </si>
  <si>
    <t>6-9M,9-12M,1-1.5Y,1.5-2Y,2.5-3Y,3-3.5Y</t>
  </si>
  <si>
    <t>Pure Cotton Lounge Tshirt</t>
  </si>
  <si>
    <t>Women Lite Racer 3.0 Sneakers</t>
  </si>
  <si>
    <t>Women Lola Analogue Watch</t>
  </si>
  <si>
    <t>Checked Cropped Wrap Top</t>
  </si>
  <si>
    <t>Oversized Linen Shirt</t>
  </si>
  <si>
    <t>Men Solid Straight Fit Joggers</t>
  </si>
  <si>
    <t>High-Waisted Shaper Briefs</t>
  </si>
  <si>
    <t>Men Clivton Trekking Shoes</t>
  </si>
  <si>
    <t>3% Tranexamic Face Serum 30 ml</t>
  </si>
  <si>
    <t>Pack Of 2 Printed T-shirt</t>
  </si>
  <si>
    <t>Men Folding Hair Razor</t>
  </si>
  <si>
    <t>shaving-brush--razor</t>
  </si>
  <si>
    <t>Women Striped Clothing Set</t>
  </si>
  <si>
    <t>Zima Leto</t>
  </si>
  <si>
    <t>Solid Feminine Nightdress</t>
  </si>
  <si>
    <t>Boys Chinos Trousers</t>
  </si>
  <si>
    <t>Men V-Neck T-shirt</t>
  </si>
  <si>
    <t>Girls Sibling T-Shirt</t>
  </si>
  <si>
    <t>Floral Georgette Midi Dress</t>
  </si>
  <si>
    <t>Fit &amp; Flare Tiered Dress</t>
  </si>
  <si>
    <t>Cotton A-Line Midi Dress</t>
  </si>
  <si>
    <t>Cropped Twisted Knot Top</t>
  </si>
  <si>
    <t>Woman's Colourblocked Tights</t>
  </si>
  <si>
    <t>Striped Maxi Dress</t>
  </si>
  <si>
    <t>Solid Reversible Yoga Mat</t>
  </si>
  <si>
    <t>Colourblocked Top</t>
  </si>
  <si>
    <t>Men Cotton T-shirt with Shorts</t>
  </si>
  <si>
    <t>Floral Print Layered Georgette Top</t>
  </si>
  <si>
    <t>Printed Gym Shaker Bottles</t>
  </si>
  <si>
    <t>Solid Pure Cotton 500 GSM Soft &amp; Plush Bath Towel</t>
  </si>
  <si>
    <t>Varsity Stripe Pure Cotton T-shirt</t>
  </si>
  <si>
    <t>Printed A-line Kurta</t>
  </si>
  <si>
    <t>Floral Cotton Maxi Dress</t>
  </si>
  <si>
    <t>Fitted Crop Top</t>
  </si>
  <si>
    <t>Men Mesh Running Shoes</t>
  </si>
  <si>
    <t>Men Checked Pullover</t>
  </si>
  <si>
    <t>Girls Cotton Jersey Top</t>
  </si>
  <si>
    <t>Cotton Twill Cap</t>
  </si>
  <si>
    <t>Women  Solid Cotton Lounge Pants</t>
  </si>
  <si>
    <t>Solid Sports Trolley Bag</t>
  </si>
  <si>
    <t>Women Party Block Pumps</t>
  </si>
  <si>
    <t>Seductive Noir Body Mist 250ml</t>
  </si>
  <si>
    <t>Stunning Blue Solid Saree With Embellished Border</t>
  </si>
  <si>
    <t>Pure Cotton Printed Sweatshirt</t>
  </si>
  <si>
    <t>Slim Striped Cotton Shirt</t>
  </si>
  <si>
    <t>Plus Size A-Line Maxi Dress</t>
  </si>
  <si>
    <t>Girls Self Design A-Line Dress</t>
  </si>
  <si>
    <t>Studded Shoulder Bag</t>
  </si>
  <si>
    <t>Striped Lounge Pants</t>
  </si>
  <si>
    <t>Maternity A-Line Midi Dress</t>
  </si>
  <si>
    <t>Printed Tasselled Envelope Clutch</t>
  </si>
  <si>
    <t>Accordion Pleated Wrap Dress</t>
  </si>
  <si>
    <t>Meeranshi</t>
  </si>
  <si>
    <t>Men Formal Belt</t>
  </si>
  <si>
    <t>Black Tapered Track Pants</t>
  </si>
  <si>
    <t>Women Slouchy Fit Jeans</t>
  </si>
  <si>
    <t>Men Textured Formal Derbys</t>
  </si>
  <si>
    <t>Women Front Tie Peplum Top</t>
  </si>
  <si>
    <t>Women Floral A-Line Maxi Dress</t>
  </si>
  <si>
    <t>Solid Synthetic Two Fold</t>
  </si>
  <si>
    <t>Women Solid Roll-Up Trousers</t>
  </si>
  <si>
    <t>A-Line Denim Dress</t>
  </si>
  <si>
    <t>Pack of 2 Round Neck T-shirt</t>
  </si>
  <si>
    <t>Women Printed Kurta with Skirt</t>
  </si>
  <si>
    <t>Striped Block Sandals</t>
  </si>
  <si>
    <t>Men Jogger Jeans</t>
  </si>
  <si>
    <t>Essential Brand Logo T-shirt</t>
  </si>
  <si>
    <t>bebe</t>
  </si>
  <si>
    <t>Georgette Midi Dress</t>
  </si>
  <si>
    <t>Men Nubuck Derbys</t>
  </si>
  <si>
    <t>Women Colourblocked Sheath Tie-Up Neck Dress</t>
  </si>
  <si>
    <t>Women Printed Mojaris</t>
  </si>
  <si>
    <t>Print Chiffon Top</t>
  </si>
  <si>
    <t>Kids Pack Of 3 Thermal Sets</t>
  </si>
  <si>
    <t>3-4Y,4-5Y,5-6Y,6-7Y,7-8Y,8-9Y,9-10Y,10-11Y,11-12Y,12-13Y,13-14Y,14-15Y,15-16Y</t>
  </si>
  <si>
    <t>Women Fantasy Highlighter Blusher &amp; Bronzer Face Palette</t>
  </si>
  <si>
    <t>Men Regular Running Shoes</t>
  </si>
  <si>
    <t>300TC Bedsheet &amp; Pillow Covers</t>
  </si>
  <si>
    <t>Mattifying Face Toner 120 ml</t>
  </si>
  <si>
    <t>Women Cut-out Top</t>
  </si>
  <si>
    <t>Grand Finale Dewy Setting Mist</t>
  </si>
  <si>
    <t>Zip Detail Three Fold Wallet</t>
  </si>
  <si>
    <t>Men Striped Chinos</t>
  </si>
  <si>
    <t>Solid Turtle Neck Crop Top</t>
  </si>
  <si>
    <t>Camouflage Print Cotton Shirt</t>
  </si>
  <si>
    <t>Crop Tailored Jacket</t>
  </si>
  <si>
    <t>Printed A-Line Kurta &amp; Jacket</t>
  </si>
  <si>
    <t>Women High-Rise Belted Jeans</t>
  </si>
  <si>
    <t>Ethnic Maxi Dress</t>
  </si>
  <si>
    <t>Velvet Kaftan Dress</t>
  </si>
  <si>
    <t>Men Printed Brief</t>
  </si>
  <si>
    <t>Men Cotton Regular Fit Jeans</t>
  </si>
  <si>
    <t>Polyester Boxy Top</t>
  </si>
  <si>
    <t>Solid Chambray Skirt</t>
  </si>
  <si>
    <t>Multi Striped Casual Shirt</t>
  </si>
  <si>
    <t>Solid Hooded Dry CELL Sporty</t>
  </si>
  <si>
    <t>Men Handcrafted Finger Ring</t>
  </si>
  <si>
    <t>Girls Pure CottonKurta</t>
  </si>
  <si>
    <t>Women Croc Textured Flats</t>
  </si>
  <si>
    <t>Sunscreen Matte Finish SPF 35</t>
  </si>
  <si>
    <t>Stylish Black Polyester Kaftan Kurta</t>
  </si>
  <si>
    <t>Stainless Steel Arrow Style Pendant With Chain</t>
  </si>
  <si>
    <t>Mandarin Collar Shirt Style Top</t>
  </si>
  <si>
    <t>Striped Organza Saree</t>
  </si>
  <si>
    <t>Boys Casual Shirt</t>
  </si>
  <si>
    <t>Floral Print A-Line Dress</t>
  </si>
  <si>
    <t>Women Solid Bootcut Track Pants</t>
  </si>
  <si>
    <t>Set Of 12 Checked Saree Covers</t>
  </si>
  <si>
    <t>Unisex Kids Football Shoes</t>
  </si>
  <si>
    <t>2-2.5Y,2.5-3Y,3-3.5Y,3.5-4Y,4-4.5Y,4.5-5Y,5-5.5Y,5.5-6Y,6-6.5Y,6.5-7Y,7-7.5Y,7.5-8Y,8-8.5Y,8.5-9Y</t>
  </si>
  <si>
    <t>Checked Pure Cotton Shirt</t>
  </si>
  <si>
    <t>Moisturizing Honey Face Wash</t>
  </si>
  <si>
    <t>32,36,40,44</t>
  </si>
  <si>
    <t>Ammunition for Men</t>
  </si>
  <si>
    <t>Stone 650 Bluetooth Speaker</t>
  </si>
  <si>
    <t>Men Regular Fit Regular Chinos</t>
  </si>
  <si>
    <t>Men Jasper Running Shoes</t>
  </si>
  <si>
    <t>Bandhani Rayon Maxi Dress</t>
  </si>
  <si>
    <t>Solid T-shirt Dress</t>
  </si>
  <si>
    <t>Women Straight Fit Peg Trousers</t>
  </si>
  <si>
    <t>Men Black Solid Formal Oxfords</t>
  </si>
  <si>
    <t>Desert Trekking Cap Desert 500</t>
  </si>
  <si>
    <t>Women V-Neck Pure Cotton T-shirt</t>
  </si>
  <si>
    <t>Women Colourblocked Heels</t>
  </si>
  <si>
    <t>Foundation Natural 02 18ml</t>
  </si>
  <si>
    <t>Women Ribbed Vest Top</t>
  </si>
  <si>
    <t>EcoVero Drop-Waist Dress</t>
  </si>
  <si>
    <t>Solid Ruched Dress</t>
  </si>
  <si>
    <t>Men Cotton Punisher T-shirt</t>
  </si>
  <si>
    <t>Floral Kaftan Dress</t>
  </si>
  <si>
    <t>Women Set of 3 Hipster Briefs</t>
  </si>
  <si>
    <t>Men Striped High-Top Sneakers</t>
  </si>
  <si>
    <t>Women Solid Ankle-Length Shimmer Leggings</t>
  </si>
  <si>
    <t>Women Logo Printed Sweat Pants</t>
  </si>
  <si>
    <t>Pack of 2 Cotton Tshirts</t>
  </si>
  <si>
    <t>Women Ethnic Maxi Dress</t>
  </si>
  <si>
    <t>Cotton Regular Track Pants</t>
  </si>
  <si>
    <t>Men one8 Graphic Pure Cotton T-shirt</t>
  </si>
  <si>
    <t>Women Studded Kada Bracelet</t>
  </si>
  <si>
    <t>Women Kosmo Rider Sneakers</t>
  </si>
  <si>
    <t>Maternity &amp; Feeding Dress</t>
  </si>
  <si>
    <t>Hawaiian Rumba Shower Gel</t>
  </si>
  <si>
    <t>Windcheater Running Jacket</t>
  </si>
  <si>
    <t>Men Solid Cotton Slim-Fit Joggers</t>
  </si>
  <si>
    <t>Men Striped Loafers</t>
  </si>
  <si>
    <t>Embroidered Empire Top</t>
  </si>
  <si>
    <t>Women Kurta &amp; Palazzos</t>
  </si>
  <si>
    <t>Camouflage Oversized Structured Handheld Bag</t>
  </si>
  <si>
    <t>200 TC King Bedsheet</t>
  </si>
  <si>
    <t>Men No 8 Sport Deodorant 175ml</t>
  </si>
  <si>
    <t>Women Textured Open Toe Flats</t>
  </si>
  <si>
    <t>Men Tapered Fit Chinos Trousers</t>
  </si>
  <si>
    <t>20 Piece Dinner Set</t>
  </si>
  <si>
    <t>Men Woven C Lined Training</t>
  </si>
  <si>
    <t>32B,32C,32D,34B,34C,34D,36B,36C,36D,38B,38C,40B,40C,42B</t>
  </si>
  <si>
    <t>Men Classic Eau De Parfum</t>
  </si>
  <si>
    <t>Embellished Wedge Heel</t>
  </si>
  <si>
    <t>Women Solid Shirt Style Top</t>
  </si>
  <si>
    <t>Art Silk Saree</t>
  </si>
  <si>
    <t>SHUBHVASTRA</t>
  </si>
  <si>
    <t>Plus Size Men Henley Neck T-shirt</t>
  </si>
  <si>
    <t>women Iconic Link watch</t>
  </si>
  <si>
    <t>Men Cotton Corduroy Joggers</t>
  </si>
  <si>
    <t>Tie and Dye 70s Mini Dress</t>
  </si>
  <si>
    <t>Unisex Metal Cat Snapback Cap</t>
  </si>
  <si>
    <t>Woman Black Maxi Dress</t>
  </si>
  <si>
    <t>Men Slim Regular Shorts</t>
  </si>
  <si>
    <t>Anarkali Kurta with Dupatta</t>
  </si>
  <si>
    <t>Polka Dot Print Sheath Dress</t>
  </si>
  <si>
    <t>Women Ethnic A-Line Maxi Dress</t>
  </si>
  <si>
    <t>Women Pink Regular Fit Joggers</t>
  </si>
  <si>
    <t>A-Line Mini Dress</t>
  </si>
  <si>
    <t>Girls 5-Pack Cotton Leggings</t>
  </si>
  <si>
    <t>Fit and Flare Dress</t>
  </si>
  <si>
    <t>Printed Detail Cotton  Pure Cotton T-shirt</t>
  </si>
  <si>
    <t>4-5Y,6-7Y,8-9Y,10-11Y,12-13Y,14-15Y</t>
  </si>
  <si>
    <t>Embellished Stiletto Heels</t>
  </si>
  <si>
    <t>Women Churidar Leggings</t>
  </si>
  <si>
    <t>Bodycon Midi Dress</t>
  </si>
  <si>
    <t>Leather Textured Sling Bag</t>
  </si>
  <si>
    <t>Oversized Shopper Tote Bag</t>
  </si>
  <si>
    <t>Solid Side Striped Pure Cotton T-shirt</t>
  </si>
  <si>
    <t>Polka-Dotted Dress</t>
  </si>
  <si>
    <t>Textured Tasselled Purse</t>
  </si>
  <si>
    <t>Women Floral Ruffled Top</t>
  </si>
  <si>
    <t>Amrutam Fab</t>
  </si>
  <si>
    <t>Set of Day to Night Lipsticks</t>
  </si>
  <si>
    <t>Women Solid Sheer Lace Lingerie Set</t>
  </si>
  <si>
    <t>Women Waterfall Shrug</t>
  </si>
  <si>
    <t>Unisex Analogue Watch 1190G</t>
  </si>
  <si>
    <t>Mirror Work Kurta Set</t>
  </si>
  <si>
    <t>Gold-Plated Kundan-Studded &amp; Pearl Beaded Jewellery Set</t>
  </si>
  <si>
    <t>Set Of 26 Meenakari Chuda</t>
  </si>
  <si>
    <t>Men Henley Neck T-shirt</t>
  </si>
  <si>
    <t>Checked Pure Cotton Top</t>
  </si>
  <si>
    <t>Girls Fit and Flare Dress</t>
  </si>
  <si>
    <t>Floral Embroidered Kurti</t>
  </si>
  <si>
    <t>RAJGRANTH</t>
  </si>
  <si>
    <t>Women Femme EDP 90ml</t>
  </si>
  <si>
    <t>Women Floral Sweetheart Neck Dress</t>
  </si>
  <si>
    <t>Brand Logo Track Pants</t>
  </si>
  <si>
    <t>MAPLE Leather Shoulder Bag</t>
  </si>
  <si>
    <t>Men Tim Slim Straight Chinos</t>
  </si>
  <si>
    <t>Ribbed Fitted Top</t>
  </si>
  <si>
    <t>42/42</t>
  </si>
  <si>
    <t>Ethnic Motifs Printed Kurti</t>
  </si>
  <si>
    <t>Plus Size Minnie Print T-shirt</t>
  </si>
  <si>
    <t>Sztori Disney</t>
  </si>
  <si>
    <t>Printed Shirt Dress</t>
  </si>
  <si>
    <t>Girls Printed clothing set</t>
  </si>
  <si>
    <t>Shea Lip Butter</t>
  </si>
  <si>
    <t>Women Yoga Tights</t>
  </si>
  <si>
    <t>Men V-Neck Pockets Slim Fit T-shirt</t>
  </si>
  <si>
    <t>Girls Self Design Sweater Dress</t>
  </si>
  <si>
    <t>0-6M,6-12M,1-2Y,2-3Y</t>
  </si>
  <si>
    <t>Women Solid Mid-Top Flat Boots</t>
  </si>
  <si>
    <t>Floral Sheath Dress</t>
  </si>
  <si>
    <t>Self-Design Kurta Set</t>
  </si>
  <si>
    <t>Set of 2 Eye Kohl Kajal</t>
  </si>
  <si>
    <t>Men Solid Leather Formal Brogues</t>
  </si>
  <si>
    <t>Pack of 2 Slim Fit Shorts</t>
  </si>
  <si>
    <t>Solid Leather Belt</t>
  </si>
  <si>
    <t>Regular Fit Checked Shirt</t>
  </si>
  <si>
    <t>Men Checked Casual Blazer</t>
  </si>
  <si>
    <t>Unisex MT DF 1 Duffel Bag</t>
  </si>
  <si>
    <t>Ribbed Lettuce Edge Top</t>
  </si>
  <si>
    <t>Shimmer Clutch &amp; Strap</t>
  </si>
  <si>
    <t>RFID Leather Zip Around Wallet</t>
  </si>
  <si>
    <t>Moist &amp; Fresh Sunscreen - 50ml</t>
  </si>
  <si>
    <t>Printed Top to Toe Fusion Jumpsuit</t>
  </si>
  <si>
    <t>Kook N Keech Superman</t>
  </si>
  <si>
    <t>Running Reversible Tshirt</t>
  </si>
  <si>
    <t>Women Embroidered Dress &amp; Belt</t>
  </si>
  <si>
    <t>32B,32C,32D,34B,34C,34D,36B,36C,36D,38B,38C,40B,40C,42B,42C,44B</t>
  </si>
  <si>
    <t>Embellished Slip-On Sneakers</t>
  </si>
  <si>
    <t>Men Printed Comfort Slide</t>
  </si>
  <si>
    <t>Women Solid Suede Block Pumps</t>
  </si>
  <si>
    <t>Women Ethnic A-Line Midi Dress</t>
  </si>
  <si>
    <t>Women Wrap Top</t>
  </si>
  <si>
    <t>Cotton Boxy Fit T-shirt</t>
  </si>
  <si>
    <t>B24 Bluetooth Wireless Earbuds</t>
  </si>
  <si>
    <t>honeybud</t>
  </si>
  <si>
    <t>Shimmer Embellished Saree Blouse</t>
  </si>
  <si>
    <t>Men Printed Raw Edge Slim Fit T-shirt</t>
  </si>
  <si>
    <t>Men Endless Night EDT 100 ml</t>
  </si>
  <si>
    <t>Playboy</t>
  </si>
  <si>
    <t>Solid Bell Sleeves Top</t>
  </si>
  <si>
    <t>CC Cream 01 with SPF 20 35 ml</t>
  </si>
  <si>
    <t>Candy Stripes Maxi Dress</t>
  </si>
  <si>
    <t>Men Jogger Low-Rise Jeans</t>
  </si>
  <si>
    <t>Pack of 5 Makeup Brush Set</t>
  </si>
  <si>
    <t>Anti-Aging Sunscreen 60 ml</t>
  </si>
  <si>
    <t>Paulas Choice</t>
  </si>
  <si>
    <t>Straightening Brush BHH880/50</t>
  </si>
  <si>
    <t>Printed Polo Pure Cotton T-shirt</t>
  </si>
  <si>
    <t>Solid Tricot Tracksuit</t>
  </si>
  <si>
    <t>Men Texture Formal Trousers</t>
  </si>
  <si>
    <t>Plus Size Colourblocked Round Neck T-shirt</t>
  </si>
  <si>
    <t>Big Cup Minimizer Bra</t>
  </si>
  <si>
    <t>34C,34D,34E,34F,36C,36D,36E,36F,38C,38D,38E,38F,40D,40E</t>
  </si>
  <si>
    <t>Set of 2 Hand Wash 250 ml Each</t>
  </si>
  <si>
    <t>Pure Cotton A-Line Dress</t>
  </si>
  <si>
    <t>Women Skinny Fit Trousers</t>
  </si>
  <si>
    <t>Men Solid Updated Joggers</t>
  </si>
  <si>
    <t>Women dryCell Evostripe Tracks</t>
  </si>
  <si>
    <t>KLEIO</t>
  </si>
  <si>
    <t>Geometric Shoulder Bag</t>
  </si>
  <si>
    <t>Embellished Silk Cotton Saree</t>
  </si>
  <si>
    <t>Women Gladiators Flats</t>
  </si>
  <si>
    <t>32B,32C,32D,34B,34C,34D,34E,36B,36C,36D,36E,38B,38C,38D,38E,40B,40C,42B,42C,44B</t>
  </si>
  <si>
    <t>Printed Pleated A-Line Dress</t>
  </si>
  <si>
    <t>White Monochrome T-shirt</t>
  </si>
  <si>
    <t>Butterfly Applique Dress</t>
  </si>
  <si>
    <t>Women Super Skinny Jeans</t>
  </si>
  <si>
    <t>Cotton Embroidered Jacket</t>
  </si>
  <si>
    <t>Side Striped Sheath Dress</t>
  </si>
  <si>
    <t>Slim Fit Cotton Linen Shirt</t>
  </si>
  <si>
    <t>Women Ethnic Motifs Top</t>
  </si>
  <si>
    <t>Women Woven Design PU Slip-On Sneakers</t>
  </si>
  <si>
    <t>Women Print Kurta &amp;  Trousers</t>
  </si>
  <si>
    <t>Solid A-Line Mini Dress</t>
  </si>
  <si>
    <t>Belted Empire Midi Dress</t>
  </si>
  <si>
    <t>Striped Detail T-shirt Dress</t>
  </si>
  <si>
    <t>Kids Printed Sports Sandals</t>
  </si>
  <si>
    <t>7-8Y,8-9Y,8-9.5Y</t>
  </si>
  <si>
    <t>Micro Ditsy Dot Print Top</t>
  </si>
  <si>
    <t>Oil-Free Face Moisturiser</t>
  </si>
  <si>
    <t>115ML</t>
  </si>
  <si>
    <t>Floral Peplum Midi Dress</t>
  </si>
  <si>
    <t>Embellished PU Handheld Bag</t>
  </si>
  <si>
    <t>Zip-Top Sweatshirt</t>
  </si>
  <si>
    <t>Floral Pure Cotton Midi Dress</t>
  </si>
  <si>
    <t>Printed Anarkali Layered Kurta</t>
  </si>
  <si>
    <t>Mini Matte Lipstick - Whirl</t>
  </si>
  <si>
    <t>Women Solid Bling and Sparkly Jumpsuit</t>
  </si>
  <si>
    <t>Women Textured Ballerinas</t>
  </si>
  <si>
    <t>Boys Pack Of 2 Clothing Set</t>
  </si>
  <si>
    <t>Embellished Belt</t>
  </si>
  <si>
    <t>Women Three-Fold Wallet</t>
  </si>
  <si>
    <t>Men Bio-Wash Cotton Joggers</t>
  </si>
  <si>
    <t>Lightweight Air Max Shoes</t>
  </si>
  <si>
    <t>Printed Layered Kurta Set</t>
  </si>
  <si>
    <t>Women Cropped Vest Top</t>
  </si>
  <si>
    <t>Smocked Cotton Empire Top</t>
  </si>
  <si>
    <t>Geometric Net Swirling Volume Kurta Set</t>
  </si>
  <si>
    <t>Men Printed Henley Neck T-shirt</t>
  </si>
  <si>
    <t>Synthetic Leather Two Fold Wallet</t>
  </si>
  <si>
    <t>RARE ROOTS</t>
  </si>
  <si>
    <t>Women Dial Watch</t>
  </si>
  <si>
    <t>Women Solid Cardigan</t>
  </si>
  <si>
    <t>Men Abstract Print Pure Cotton</t>
  </si>
  <si>
    <t>Georgette Regular Top</t>
  </si>
  <si>
    <t>Women Solid Co-ord Set</t>
  </si>
  <si>
    <t>Set of 2 Magnet Eyes Kajal</t>
  </si>
  <si>
    <t>Men Three-Fourth Track Pants</t>
  </si>
  <si>
    <t>Floral Print Crepe Maxi Dress</t>
  </si>
  <si>
    <t>Men Light Fade Jeans</t>
  </si>
  <si>
    <t>Floral Printed Puff Sleeves Chiffon Top</t>
  </si>
  <si>
    <t>Face Serum</t>
  </si>
  <si>
    <t>9-12M,12-18M,18-24M,2-3Y,3-4Y,4-5Y,5-6Y</t>
  </si>
  <si>
    <t>Stretchable Cropped Chinos</t>
  </si>
  <si>
    <t>Men Tie and Dye Printed T-shirt</t>
  </si>
  <si>
    <t>Ribbed Puff Sleeves Top</t>
  </si>
  <si>
    <t>Pure Cotton Sports Pure Cotton T-shirt</t>
  </si>
  <si>
    <t>Women Boxy Casual Shirt</t>
  </si>
  <si>
    <t>Sum of rating_count</t>
  </si>
  <si>
    <t>Sum of revenue</t>
  </si>
  <si>
    <t>Count of product_category</t>
  </si>
  <si>
    <t>Row Labels</t>
  </si>
  <si>
    <t>Grand Total</t>
  </si>
  <si>
    <t>Average of marked_price</t>
  </si>
  <si>
    <t>Average of discounted_price</t>
  </si>
  <si>
    <t>Average of rating</t>
  </si>
  <si>
    <t>BRAND DASHBOARD</t>
  </si>
  <si>
    <t>BRAND PIVOT</t>
  </si>
  <si>
    <t>Count of brand_name</t>
  </si>
  <si>
    <t>Avg of discounted_price</t>
  </si>
  <si>
    <t>Aveg of marked_price</t>
  </si>
  <si>
    <t>PRODUCT DASHBOARD</t>
  </si>
  <si>
    <t>PRODUCT PIVOT</t>
  </si>
  <si>
    <t>Raw data</t>
  </si>
  <si>
    <t>Cleaned data</t>
  </si>
  <si>
    <t>Total products</t>
  </si>
  <si>
    <t>Total brands</t>
  </si>
  <si>
    <t>Total categories</t>
  </si>
  <si>
    <t>Total rating</t>
  </si>
  <si>
    <t>Total people</t>
  </si>
  <si>
    <t>Overall Dashboard</t>
  </si>
  <si>
    <t>MYNTRA PRODUCT DATA ANALYSIS</t>
  </si>
  <si>
    <t>TOTAL PRODUCTS</t>
  </si>
  <si>
    <t>TOTAL BRANDS</t>
  </si>
  <si>
    <t>CATEGORIES</t>
  </si>
  <si>
    <t>RATING VOLUME</t>
  </si>
  <si>
    <t>AVG. RATING</t>
  </si>
  <si>
    <t>Brand</t>
  </si>
  <si>
    <t>Avg Marked Price</t>
  </si>
  <si>
    <t>Avg Discounted Price</t>
  </si>
  <si>
    <t>Avg Rating</t>
  </si>
  <si>
    <t>Rating Count</t>
  </si>
  <si>
    <t>Product Count</t>
  </si>
  <si>
    <t>Category</t>
  </si>
  <si>
    <t>Brand &amp; Category Performance</t>
  </si>
  <si>
    <t>Engagement Value</t>
  </si>
  <si>
    <t>Perfume And Body Mist</t>
  </si>
  <si>
    <t>T-Shirts</t>
  </si>
  <si>
    <t>Tops</t>
  </si>
  <si>
    <t>Kurtas</t>
  </si>
  <si>
    <t>ENGAGEMENT VALUE</t>
  </si>
  <si>
    <t>Cleaned dataset insights • 11,438 unique products • Top 5 performance analysis</t>
  </si>
  <si>
    <t>TOP BRAND
Roadster leads with 80,847 ratings.</t>
  </si>
  <si>
    <t>TOP CATEGORY
Perfume &amp; Body Mist dominates with 125,303 ratings.</t>
  </si>
  <si>
    <t>RATING LEADER
MCaffeine scores 4.61, highest among the Top 5 brands.</t>
  </si>
  <si>
    <t>Created by Madhavareddy Erugula | Excel • Data Cleaning • Pivot Tables • Dashboarding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</si>
</sst>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0_ ;_ * \-#,##0.0_ ;_ * &quot;-&quot;??_ ;_ @_ "/>
    <numFmt numFmtId="165" formatCode="0.0"/>
    <numFmt numFmtId="167" formatCode="0.00,,&quot;M&quot;"/>
    <numFmt numFmtId="168" formatCode="\₹0.00,,,&quot;B&quot;"/>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1"/>
      <color rgb="FFC00000"/>
      <name val="Calibri"/>
      <family val="2"/>
      <scheme val="minor"/>
    </font>
    <font>
      <sz val="9"/>
      <color indexed="81"/>
      <name val="Tahoma"/>
      <charset val="1"/>
    </font>
    <font>
      <b/>
      <sz val="9"/>
      <color indexed="81"/>
      <name val="Tahoma"/>
      <charset val="1"/>
    </font>
    <font>
      <b/>
      <sz val="20"/>
      <color rgb="FFFFFFFF"/>
      <name val="Aptos Display"/>
    </font>
    <font>
      <i/>
      <sz val="10"/>
      <color rgb="FF44546A"/>
      <name val="Aptos"/>
    </font>
    <font>
      <b/>
      <sz val="12"/>
      <color rgb="FFFFFFFF"/>
      <name val="Aptos"/>
    </font>
    <font>
      <i/>
      <sz val="9"/>
      <color rgb="FF667085"/>
      <name val="Aptos"/>
    </font>
    <font>
      <b/>
      <sz val="9"/>
      <color rgb="FFFFFFFF"/>
      <name val="Calibri"/>
      <family val="2"/>
      <scheme val="minor"/>
    </font>
    <font>
      <b/>
      <sz val="18"/>
      <color rgb="FF111827"/>
      <name val="Calibri"/>
      <family val="2"/>
      <scheme val="minor"/>
    </font>
    <font>
      <b/>
      <sz val="11"/>
      <color rgb="FF1F2937"/>
      <name val="Calibri"/>
      <family val="2"/>
      <scheme val="minor"/>
    </font>
  </fonts>
  <fills count="23">
    <fill>
      <patternFill patternType="none"/>
    </fill>
    <fill>
      <patternFill patternType="gray125"/>
    </fill>
    <fill>
      <patternFill patternType="solid">
        <fgColor theme="4"/>
        <bgColor indexed="64"/>
      </patternFill>
    </fill>
    <fill>
      <patternFill patternType="solid">
        <fgColor theme="8" tint="0.79998168889431442"/>
        <bgColor theme="8" tint="0.79998168889431442"/>
      </patternFill>
    </fill>
    <fill>
      <patternFill patternType="solid">
        <fgColor theme="3"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9999FF"/>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CE8E6"/>
        <bgColor indexed="64"/>
      </patternFill>
    </fill>
    <fill>
      <patternFill patternType="solid">
        <fgColor rgb="FF0A66C2"/>
        <bgColor indexed="64"/>
      </patternFill>
    </fill>
    <fill>
      <patternFill patternType="solid">
        <fgColor rgb="FFEAF3F8"/>
        <bgColor indexed="64"/>
      </patternFill>
    </fill>
    <fill>
      <patternFill patternType="solid">
        <fgColor rgb="FF334155"/>
        <bgColor indexed="64"/>
      </patternFill>
    </fill>
    <fill>
      <patternFill patternType="solid">
        <fgColor rgb="FFF8FAFC"/>
        <bgColor indexed="64"/>
      </patternFill>
    </fill>
    <fill>
      <patternFill patternType="solid">
        <fgColor rgb="FF2563EB"/>
        <bgColor indexed="64"/>
      </patternFill>
    </fill>
    <fill>
      <patternFill patternType="solid">
        <fgColor rgb="FF0891B2"/>
        <bgColor indexed="64"/>
      </patternFill>
    </fill>
    <fill>
      <patternFill patternType="solid">
        <fgColor rgb="FF0F766E"/>
        <bgColor indexed="64"/>
      </patternFill>
    </fill>
    <fill>
      <patternFill patternType="solid">
        <fgColor rgb="FF7C3AED"/>
        <bgColor indexed="64"/>
      </patternFill>
    </fill>
    <fill>
      <patternFill patternType="solid">
        <fgColor rgb="FFC2410C"/>
        <bgColor indexed="64"/>
      </patternFill>
    </fill>
    <fill>
      <patternFill patternType="solid">
        <fgColor rgb="FFECFDF3"/>
        <bgColor indexed="64"/>
      </patternFill>
    </fill>
    <fill>
      <patternFill patternType="solid">
        <fgColor rgb="FFF3E8FF"/>
        <bgColor indexed="64"/>
      </patternFill>
    </fill>
  </fills>
  <borders count="23">
    <border>
      <left/>
      <right/>
      <top/>
      <bottom/>
      <diagonal/>
    </border>
    <border>
      <left/>
      <right/>
      <top/>
      <bottom style="thin">
        <color theme="8" tint="0.39997558519241921"/>
      </bottom>
      <diagonal/>
    </border>
    <border>
      <left/>
      <right style="thin">
        <color theme="8" tint="0.39997558519241921"/>
      </right>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ck">
        <color rgb="FF084B8A"/>
      </bottom>
      <diagonal/>
    </border>
    <border>
      <left/>
      <right/>
      <top/>
      <bottom style="medium">
        <color rgb="FF0A66C2"/>
      </bottom>
      <diagonal/>
    </border>
    <border>
      <left/>
      <right/>
      <top style="thin">
        <color rgb="FFCBD5E1"/>
      </top>
      <bottom/>
      <diagonal/>
    </border>
    <border>
      <left/>
      <right/>
      <top style="thin">
        <color rgb="FFD0D5DD"/>
      </top>
      <bottom style="thin">
        <color rgb="FFD0D5DD"/>
      </bottom>
      <diagonal/>
    </border>
    <border>
      <left style="thin">
        <color rgb="FFD0D5DD"/>
      </left>
      <right/>
      <top style="thin">
        <color rgb="FFD0D5DD"/>
      </top>
      <bottom style="thin">
        <color rgb="FFD0D5DD"/>
      </bottom>
      <diagonal/>
    </border>
    <border>
      <left/>
      <right style="thin">
        <color rgb="FFD0D5DD"/>
      </right>
      <top style="thin">
        <color rgb="FFD0D5DD"/>
      </top>
      <bottom style="thin">
        <color rgb="FFD0D5DD"/>
      </bottom>
      <diagonal/>
    </border>
    <border>
      <left/>
      <right/>
      <top style="thick">
        <color rgb="FF084B8A"/>
      </top>
      <bottom/>
      <diagonal/>
    </border>
    <border>
      <left/>
      <right/>
      <top/>
      <bottom style="thin">
        <color rgb="FFD0D5DD"/>
      </bottom>
      <diagonal/>
    </border>
    <border>
      <left/>
      <right/>
      <top/>
      <bottom style="thin">
        <color rgb="FFCBD5E1"/>
      </bottom>
      <diagonal/>
    </border>
    <border>
      <left style="thin">
        <color rgb="FFCBD5E1"/>
      </left>
      <right/>
      <top style="thin">
        <color rgb="FFCBD5E1"/>
      </top>
      <bottom/>
      <diagonal/>
    </border>
    <border>
      <left style="thin">
        <color rgb="FFCBD5E1"/>
      </left>
      <right/>
      <top/>
      <bottom/>
      <diagonal/>
    </border>
    <border>
      <left style="thin">
        <color rgb="FFCBD5E1"/>
      </left>
      <right/>
      <top/>
      <bottom style="thin">
        <color rgb="FFCBD5E1"/>
      </bottom>
      <diagonal/>
    </border>
    <border>
      <left/>
      <right style="thin">
        <color rgb="FFCBD5E1"/>
      </right>
      <top style="thin">
        <color rgb="FFCBD5E1"/>
      </top>
      <bottom/>
      <diagonal/>
    </border>
    <border>
      <left/>
      <right style="thin">
        <color rgb="FFCBD5E1"/>
      </right>
      <top/>
      <bottom/>
      <diagonal/>
    </border>
    <border>
      <left/>
      <right style="thin">
        <color rgb="FFCBD5E1"/>
      </right>
      <top/>
      <bottom style="thin">
        <color rgb="FFCBD5E1"/>
      </bottom>
      <diagonal/>
    </border>
  </borders>
  <cellStyleXfs count="2">
    <xf numFmtId="0" fontId="0" fillId="0" borderId="0"/>
    <xf numFmtId="43" fontId="1" fillId="0" borderId="0" applyFont="0" applyFill="0" applyBorder="0" applyAlignment="0" applyProtection="0"/>
  </cellStyleXfs>
  <cellXfs count="85">
    <xf numFmtId="0" fontId="0" fillId="0" borderId="0" xfId="0"/>
    <xf numFmtId="0" fontId="2" fillId="2" borderId="1" xfId="0" applyFont="1" applyFill="1" applyBorder="1"/>
    <xf numFmtId="0" fontId="2" fillId="2" borderId="2" xfId="0" applyFont="1" applyFill="1" applyBorder="1"/>
    <xf numFmtId="0" fontId="0" fillId="3" borderId="3" xfId="0" applyFill="1" applyBorder="1"/>
    <xf numFmtId="164" fontId="0" fillId="3" borderId="3" xfId="1" applyNumberFormat="1" applyFont="1" applyFill="1" applyBorder="1"/>
    <xf numFmtId="0" fontId="0" fillId="3" borderId="4" xfId="0" applyFill="1" applyBorder="1"/>
    <xf numFmtId="164" fontId="0" fillId="0" borderId="0" xfId="1" applyNumberFormat="1" applyFont="1"/>
    <xf numFmtId="165" fontId="0" fillId="0" borderId="0" xfId="0" applyNumberFormat="1"/>
    <xf numFmtId="0" fontId="0" fillId="0" borderId="3" xfId="0" applyBorder="1"/>
    <xf numFmtId="164" fontId="0" fillId="0" borderId="3" xfId="1" applyNumberFormat="1" applyFont="1" applyBorder="1"/>
    <xf numFmtId="0" fontId="0" fillId="0" borderId="4" xfId="0" applyBorder="1"/>
    <xf numFmtId="3" fontId="0" fillId="3" borderId="3" xfId="0" applyNumberFormat="1" applyFill="1" applyBorder="1"/>
    <xf numFmtId="0" fontId="0" fillId="0" borderId="0" xfId="0" pivotButton="1"/>
    <xf numFmtId="0" fontId="0" fillId="0" borderId="0" xfId="0" applyAlignment="1">
      <alignment horizontal="left"/>
    </xf>
    <xf numFmtId="164" fontId="0" fillId="0" borderId="0" xfId="0" applyNumberFormat="1"/>
    <xf numFmtId="2" fontId="0" fillId="0" borderId="0" xfId="0" pivotButton="1" applyNumberFormat="1"/>
    <xf numFmtId="2" fontId="0" fillId="0" borderId="0" xfId="0" applyNumberFormat="1"/>
    <xf numFmtId="2" fontId="0" fillId="0" borderId="0" xfId="0" applyNumberFormat="1" applyAlignment="1">
      <alignment horizontal="left"/>
    </xf>
    <xf numFmtId="165" fontId="0" fillId="0" borderId="0" xfId="0" pivotButton="1" applyNumberFormat="1"/>
    <xf numFmtId="165" fontId="3" fillId="0" borderId="0" xfId="0" applyNumberFormat="1" applyFont="1"/>
    <xf numFmtId="165" fontId="0" fillId="0" borderId="0" xfId="0" applyNumberFormat="1" applyAlignment="1">
      <alignment horizontal="left"/>
    </xf>
    <xf numFmtId="0" fontId="3" fillId="9" borderId="5" xfId="0" applyFont="1" applyFill="1" applyBorder="1"/>
    <xf numFmtId="2" fontId="5" fillId="4" borderId="0" xfId="0" applyNumberFormat="1" applyFont="1" applyFill="1" applyAlignment="1">
      <alignment horizontal="center" vertical="center"/>
    </xf>
    <xf numFmtId="2" fontId="0" fillId="4" borderId="0" xfId="0" applyNumberFormat="1" applyFill="1" applyAlignment="1">
      <alignment horizontal="center" vertical="center"/>
    </xf>
    <xf numFmtId="0" fontId="4" fillId="5" borderId="0" xfId="0" applyFont="1" applyFill="1" applyAlignment="1">
      <alignment horizontal="center"/>
    </xf>
    <xf numFmtId="0" fontId="0" fillId="5" borderId="0" xfId="0" applyFill="1" applyAlignment="1">
      <alignment horizontal="center"/>
    </xf>
    <xf numFmtId="0" fontId="6" fillId="7" borderId="0" xfId="0" applyFont="1" applyFill="1" applyAlignment="1">
      <alignment horizontal="center" vertical="center"/>
    </xf>
    <xf numFmtId="0" fontId="0" fillId="7" borderId="0" xfId="0" applyFill="1" applyAlignment="1">
      <alignment horizontal="center" vertical="center"/>
    </xf>
    <xf numFmtId="0" fontId="5" fillId="6" borderId="0" xfId="0" applyFont="1" applyFill="1" applyAlignment="1">
      <alignment horizontal="center" vertical="center"/>
    </xf>
    <xf numFmtId="0" fontId="0" fillId="6" borderId="0" xfId="0" applyFill="1" applyAlignment="1">
      <alignment horizontal="center" vertical="center"/>
    </xf>
    <xf numFmtId="0" fontId="4" fillId="10" borderId="5" xfId="0" applyFont="1" applyFill="1" applyBorder="1" applyAlignment="1">
      <alignment horizontal="center" vertical="center"/>
    </xf>
    <xf numFmtId="0" fontId="0" fillId="10" borderId="5" xfId="0" applyFill="1" applyBorder="1" applyAlignment="1">
      <alignment horizontal="center" vertical="center"/>
    </xf>
    <xf numFmtId="0" fontId="3" fillId="5" borderId="7" xfId="0" applyFont="1" applyFill="1" applyBorder="1" applyAlignment="1">
      <alignment horizontal="center"/>
    </xf>
    <xf numFmtId="0" fontId="3" fillId="5" borderId="6" xfId="0" applyFont="1" applyFill="1" applyBorder="1" applyAlignment="1">
      <alignment horizontal="center"/>
    </xf>
    <xf numFmtId="0" fontId="3" fillId="8" borderId="7" xfId="0" applyFont="1" applyFill="1" applyBorder="1" applyAlignment="1">
      <alignment horizontal="center"/>
    </xf>
    <xf numFmtId="0" fontId="3" fillId="8" borderId="6" xfId="0" applyFont="1" applyFill="1" applyBorder="1" applyAlignment="1">
      <alignment horizontal="center"/>
    </xf>
    <xf numFmtId="0" fontId="3" fillId="5" borderId="5" xfId="0" applyFont="1" applyFill="1" applyBorder="1" applyAlignment="1">
      <alignment horizontal="center" vertical="center"/>
    </xf>
    <xf numFmtId="0" fontId="3" fillId="8" borderId="5" xfId="0" applyFont="1" applyFill="1" applyBorder="1" applyAlignment="1">
      <alignment horizontal="center" vertical="center"/>
    </xf>
    <xf numFmtId="2" fontId="3" fillId="5" borderId="5" xfId="0" applyNumberFormat="1" applyFont="1" applyFill="1" applyBorder="1" applyAlignment="1">
      <alignment horizontal="center" vertical="center"/>
    </xf>
    <xf numFmtId="2" fontId="3" fillId="8" borderId="5" xfId="0" applyNumberFormat="1" applyFont="1" applyFill="1" applyBorder="1" applyAlignment="1">
      <alignment horizontal="center" vertical="center"/>
    </xf>
    <xf numFmtId="0" fontId="7" fillId="11" borderId="5" xfId="0" applyFont="1" applyFill="1" applyBorder="1" applyAlignment="1">
      <alignment horizontal="center" vertical="center"/>
    </xf>
    <xf numFmtId="0" fontId="10" fillId="12" borderId="8" xfId="0" applyNumberFormat="1" applyFont="1" applyFill="1" applyBorder="1" applyAlignment="1">
      <alignment horizontal="left"/>
    </xf>
    <xf numFmtId="0" fontId="11" fillId="13" borderId="14" xfId="0" applyNumberFormat="1" applyFont="1" applyFill="1" applyBorder="1" applyAlignment="1">
      <alignment horizontal="left"/>
    </xf>
    <xf numFmtId="0" fontId="14" fillId="12" borderId="15" xfId="0" applyFont="1" applyFill="1" applyBorder="1" applyAlignment="1">
      <alignment horizontal="center" vertical="center"/>
    </xf>
    <xf numFmtId="3" fontId="15" fillId="15" borderId="12" xfId="0" applyNumberFormat="1" applyFont="1" applyFill="1" applyBorder="1" applyAlignment="1">
      <alignment horizontal="center" vertical="center"/>
    </xf>
    <xf numFmtId="3" fontId="15" fillId="15" borderId="11" xfId="0" applyNumberFormat="1" applyFont="1" applyFill="1" applyBorder="1" applyAlignment="1">
      <alignment horizontal="center" vertical="center"/>
    </xf>
    <xf numFmtId="3" fontId="15" fillId="15" borderId="13" xfId="0" applyNumberFormat="1" applyFont="1" applyFill="1" applyBorder="1" applyAlignment="1">
      <alignment horizontal="center" vertical="center"/>
    </xf>
    <xf numFmtId="0" fontId="14" fillId="16" borderId="15" xfId="0" applyFont="1" applyFill="1" applyBorder="1" applyAlignment="1">
      <alignment horizontal="center" vertical="center"/>
    </xf>
    <xf numFmtId="0" fontId="14" fillId="17" borderId="15" xfId="0" applyFont="1" applyFill="1" applyBorder="1" applyAlignment="1">
      <alignment horizontal="center" vertical="center"/>
    </xf>
    <xf numFmtId="0" fontId="14" fillId="18" borderId="15" xfId="0" applyFont="1" applyFill="1" applyBorder="1" applyAlignment="1">
      <alignment horizontal="center" vertical="center"/>
    </xf>
    <xf numFmtId="0" fontId="14" fillId="19" borderId="15" xfId="0" applyFont="1" applyFill="1" applyBorder="1" applyAlignment="1">
      <alignment horizontal="center" vertical="center"/>
    </xf>
    <xf numFmtId="2" fontId="15" fillId="15" borderId="12" xfId="0" applyNumberFormat="1" applyFont="1" applyFill="1" applyBorder="1" applyAlignment="1">
      <alignment horizontal="center" vertical="center"/>
    </xf>
    <xf numFmtId="2" fontId="15" fillId="15" borderId="11" xfId="0" applyNumberFormat="1" applyFont="1" applyFill="1" applyBorder="1" applyAlignment="1">
      <alignment horizontal="center" vertical="center"/>
    </xf>
    <xf numFmtId="2" fontId="15" fillId="15" borderId="13" xfId="0" applyNumberFormat="1" applyFont="1" applyFill="1" applyBorder="1" applyAlignment="1">
      <alignment horizontal="center" vertical="center"/>
    </xf>
    <xf numFmtId="0" fontId="14" fillId="20" borderId="15" xfId="0" applyFont="1" applyFill="1" applyBorder="1" applyAlignment="1">
      <alignment horizontal="center" vertical="center"/>
    </xf>
    <xf numFmtId="0" fontId="12" fillId="14" borderId="9" xfId="0" applyNumberFormat="1" applyFont="1" applyFill="1" applyBorder="1" applyAlignment="1">
      <alignment horizontal="left"/>
    </xf>
    <xf numFmtId="167" fontId="15" fillId="15" borderId="12" xfId="0" applyNumberFormat="1" applyFont="1" applyFill="1" applyBorder="1" applyAlignment="1">
      <alignment horizontal="center" vertical="center"/>
    </xf>
    <xf numFmtId="167" fontId="15" fillId="15" borderId="11" xfId="0" applyNumberFormat="1" applyFont="1" applyFill="1" applyBorder="1" applyAlignment="1">
      <alignment horizontal="center" vertical="center"/>
    </xf>
    <xf numFmtId="167" fontId="15" fillId="15" borderId="13" xfId="0" applyNumberFormat="1" applyFont="1" applyFill="1" applyBorder="1" applyAlignment="1">
      <alignment horizontal="center" vertical="center"/>
    </xf>
    <xf numFmtId="168" fontId="15" fillId="15" borderId="12" xfId="0" applyNumberFormat="1" applyFont="1" applyFill="1" applyBorder="1" applyAlignment="1">
      <alignment horizontal="center" vertical="center"/>
    </xf>
    <xf numFmtId="168" fontId="15" fillId="15" borderId="11" xfId="0" applyNumberFormat="1" applyFont="1" applyFill="1" applyBorder="1" applyAlignment="1">
      <alignment horizontal="center" vertical="center"/>
    </xf>
    <xf numFmtId="168" fontId="15" fillId="15" borderId="13" xfId="0" applyNumberFormat="1" applyFont="1" applyFill="1" applyBorder="1" applyAlignment="1">
      <alignment horizontal="center" vertical="center"/>
    </xf>
    <xf numFmtId="0" fontId="12" fillId="14" borderId="9" xfId="0" applyNumberFormat="1" applyFont="1" applyFill="1" applyBorder="1" applyAlignment="1">
      <alignment horizontal="center"/>
    </xf>
    <xf numFmtId="0" fontId="16" fillId="13" borderId="16" xfId="0" applyFont="1" applyFill="1" applyBorder="1" applyAlignment="1">
      <alignment horizontal="center" vertical="center" wrapText="1"/>
    </xf>
    <xf numFmtId="0" fontId="16" fillId="13" borderId="0" xfId="0" applyFont="1" applyFill="1" applyBorder="1" applyAlignment="1">
      <alignment horizontal="center" vertical="center" wrapText="1"/>
    </xf>
    <xf numFmtId="0" fontId="13" fillId="15" borderId="0" xfId="0" applyNumberFormat="1" applyFont="1" applyFill="1" applyBorder="1" applyAlignment="1">
      <alignment horizontal="left"/>
    </xf>
    <xf numFmtId="0" fontId="16" fillId="13" borderId="10" xfId="0" applyFont="1" applyFill="1" applyBorder="1" applyAlignment="1">
      <alignment horizontal="center" vertical="center" wrapText="1"/>
    </xf>
    <xf numFmtId="0" fontId="16" fillId="13" borderId="17" xfId="0" applyFont="1" applyFill="1" applyBorder="1" applyAlignment="1">
      <alignment horizontal="center" vertical="center" wrapText="1"/>
    </xf>
    <xf numFmtId="0" fontId="16" fillId="13" borderId="18" xfId="0" applyFont="1" applyFill="1" applyBorder="1" applyAlignment="1">
      <alignment horizontal="center" vertical="center" wrapText="1"/>
    </xf>
    <xf numFmtId="0" fontId="16" fillId="13" borderId="19" xfId="0" applyFont="1" applyFill="1" applyBorder="1" applyAlignment="1">
      <alignment horizontal="center" vertical="center" wrapText="1"/>
    </xf>
    <xf numFmtId="0" fontId="16" fillId="21" borderId="16" xfId="0" applyFont="1" applyFill="1" applyBorder="1" applyAlignment="1">
      <alignment horizontal="center" vertical="center" wrapText="1"/>
    </xf>
    <xf numFmtId="0" fontId="16" fillId="21" borderId="18" xfId="0" applyFont="1" applyFill="1" applyBorder="1" applyAlignment="1">
      <alignment horizontal="center" vertical="center" wrapText="1"/>
    </xf>
    <xf numFmtId="0" fontId="16" fillId="21" borderId="0" xfId="0" applyFont="1" applyFill="1" applyBorder="1" applyAlignment="1">
      <alignment horizontal="center" vertical="center" wrapText="1"/>
    </xf>
    <xf numFmtId="0" fontId="16" fillId="21" borderId="19" xfId="0" applyFont="1" applyFill="1" applyBorder="1" applyAlignment="1">
      <alignment horizontal="center" vertical="center" wrapText="1"/>
    </xf>
    <xf numFmtId="0" fontId="16" fillId="21" borderId="17" xfId="0" applyFont="1" applyFill="1" applyBorder="1" applyAlignment="1">
      <alignment horizontal="center" vertical="center" wrapText="1"/>
    </xf>
    <xf numFmtId="0" fontId="16" fillId="21" borderId="10" xfId="0" applyFont="1" applyFill="1" applyBorder="1" applyAlignment="1">
      <alignment horizontal="center" vertical="center" wrapText="1"/>
    </xf>
    <xf numFmtId="0" fontId="16" fillId="22" borderId="16" xfId="0" applyFont="1" applyFill="1" applyBorder="1" applyAlignment="1">
      <alignment horizontal="center" vertical="center" wrapText="1"/>
    </xf>
    <xf numFmtId="0" fontId="16" fillId="22" borderId="18" xfId="0" applyFont="1" applyFill="1" applyBorder="1" applyAlignment="1">
      <alignment horizontal="center" vertical="center" wrapText="1"/>
    </xf>
    <xf numFmtId="0" fontId="16" fillId="22" borderId="0" xfId="0" applyFont="1" applyFill="1" applyBorder="1" applyAlignment="1">
      <alignment horizontal="center" vertical="center" wrapText="1"/>
    </xf>
    <xf numFmtId="0" fontId="16" fillId="22" borderId="19" xfId="0" applyFont="1" applyFill="1" applyBorder="1" applyAlignment="1">
      <alignment horizontal="center" vertical="center" wrapText="1"/>
    </xf>
    <xf numFmtId="0" fontId="16" fillId="22" borderId="17" xfId="0" applyFont="1" applyFill="1" applyBorder="1" applyAlignment="1">
      <alignment horizontal="center" vertical="center" wrapText="1"/>
    </xf>
    <xf numFmtId="0" fontId="16" fillId="22" borderId="10" xfId="0" applyFont="1" applyFill="1" applyBorder="1" applyAlignment="1">
      <alignment horizontal="center" vertical="center" wrapText="1"/>
    </xf>
    <xf numFmtId="0" fontId="16" fillId="22" borderId="20" xfId="0" applyFont="1" applyFill="1" applyBorder="1" applyAlignment="1">
      <alignment horizontal="center" vertical="center" wrapText="1"/>
    </xf>
    <xf numFmtId="0" fontId="16" fillId="22" borderId="21" xfId="0" applyFont="1" applyFill="1" applyBorder="1" applyAlignment="1">
      <alignment horizontal="center" vertical="center" wrapText="1"/>
    </xf>
    <xf numFmtId="0" fontId="16" fillId="22" borderId="22" xfId="0" applyFont="1" applyFill="1" applyBorder="1" applyAlignment="1">
      <alignment horizontal="center" vertical="center" wrapText="1"/>
    </xf>
  </cellXfs>
  <cellStyles count="2">
    <cellStyle name="Comma" xfId="1" builtinId="3"/>
    <cellStyle name="Normal" xfId="0" builtinId="0"/>
  </cellStyles>
  <dxfs count="55">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64" formatCode="_ * #,##0.0_ ;_ * \-#,##0.0_ ;_ * &quot;-&quot;??_ ;_ @_ "/>
    </dxf>
    <dxf>
      <font>
        <b val="0"/>
        <i val="0"/>
        <strike val="0"/>
        <condense val="0"/>
        <extend val="0"/>
        <outline val="0"/>
        <shadow val="0"/>
        <u val="none"/>
        <vertAlign val="baseline"/>
        <sz val="11"/>
        <color theme="1"/>
        <name val="Calibri"/>
        <family val="2"/>
        <scheme val="minor"/>
      </font>
      <border diagonalUp="0" diagonalDown="0" outline="0">
        <left/>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numFmt numFmtId="164" formatCode="_ * #,##0.0_ ;_ * \-#,##0.0_ ;_ * &quot;-&quot;??_ ;_ @_ "/>
      <border diagonalUp="0" diagonalDown="0" outline="0">
        <left/>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numFmt numFmtId="164" formatCode="_ * #,##0.0_ ;_ * \-#,##0.0_ ;_ * &quot;-&quot;??_ ;_ @_ "/>
      <border diagonalUp="0" diagonalDown="0" outline="0">
        <left/>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8" tint="0.39997558519241921"/>
        </top>
        <bottom style="thin">
          <color theme="8" tint="0.39997558519241921"/>
        </bottom>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int="0.39997558519241921"/>
        </top>
        <bottom style="thin">
          <color theme="8" tint="0.39997558519241921"/>
        </bottom>
        <vertical/>
        <horizontal/>
      </border>
    </dxf>
    <dxf>
      <border outline="0">
        <left style="thin">
          <color theme="8" tint="0.39997558519241921"/>
        </left>
        <top style="thin">
          <color theme="8" tint="0.39997558519241921"/>
        </top>
      </border>
    </dxf>
    <dxf>
      <border outline="0">
        <bottom style="thin">
          <color theme="8"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dxf>
  </dxfs>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[Excel_dashboards.xlsx]brand_pivot!PivotTable1</c:name>
    <c:fmtId val="0"/>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brand_pivot!$D$4</c:f>
              <c:strCache>
                <c:ptCount val="1"/>
                <c:pt idx="0">
                  <c:v>Average of marked_price</c:v>
                </c:pt>
              </c:strCache>
            </c:strRef>
          </c:tx>
          <c:spPr>
            <a:solidFill>
              <a:schemeClr val="accent1">
                <a:alpha val="70000"/>
              </a:schemeClr>
            </a:solidFill>
            <a:ln>
              <a:noFill/>
            </a:ln>
            <a:effectLst/>
          </c:spPr>
          <c:invertIfNegative val="0"/>
          <c:cat>
            <c:strRef>
              <c:f>brand_pivot!$C$5:$C$9</c:f>
              <c:strCache>
                <c:ptCount val="4"/>
                <c:pt idx="0">
                  <c:v>ADIDAS</c:v>
                </c:pt>
                <c:pt idx="1">
                  <c:v>Allen Solly</c:v>
                </c:pt>
                <c:pt idx="2">
                  <c:v>Nike</c:v>
                </c:pt>
                <c:pt idx="3">
                  <c:v>Puma</c:v>
                </c:pt>
              </c:strCache>
            </c:strRef>
          </c:cat>
          <c:val>
            <c:numRef>
              <c:f>brand_pivot!$D$5:$D$9</c:f>
              <c:numCache>
                <c:formatCode>0.0</c:formatCode>
                <c:ptCount val="4"/>
                <c:pt idx="0">
                  <c:v>2844.4545454545455</c:v>
                </c:pt>
                <c:pt idx="1">
                  <c:v>2370.7142857142858</c:v>
                </c:pt>
                <c:pt idx="2">
                  <c:v>2895</c:v>
                </c:pt>
                <c:pt idx="3">
                  <c:v>2991.9824561403507</c:v>
                </c:pt>
              </c:numCache>
            </c:numRef>
          </c:val>
          <c:extLst>
            <c:ext xmlns:c16="http://schemas.microsoft.com/office/drawing/2014/chart" uri="{C3380CC4-5D6E-409C-BE32-E72D297353CC}">
              <c16:uniqueId val="{00000000-2BA6-4959-A44A-B5EEC3B63093}"/>
            </c:ext>
          </c:extLst>
        </c:ser>
        <c:ser>
          <c:idx val="1"/>
          <c:order val="1"/>
          <c:tx>
            <c:strRef>
              <c:f>brand_pivot!$E$4</c:f>
              <c:strCache>
                <c:ptCount val="1"/>
                <c:pt idx="0">
                  <c:v>Average of discounted_price</c:v>
                </c:pt>
              </c:strCache>
            </c:strRef>
          </c:tx>
          <c:spPr>
            <a:solidFill>
              <a:schemeClr val="accent2">
                <a:alpha val="70000"/>
              </a:schemeClr>
            </a:solidFill>
            <a:ln>
              <a:noFill/>
            </a:ln>
            <a:effectLst/>
          </c:spPr>
          <c:invertIfNegative val="0"/>
          <c:cat>
            <c:strRef>
              <c:f>brand_pivot!$C$5:$C$9</c:f>
              <c:strCache>
                <c:ptCount val="4"/>
                <c:pt idx="0">
                  <c:v>ADIDAS</c:v>
                </c:pt>
                <c:pt idx="1">
                  <c:v>Allen Solly</c:v>
                </c:pt>
                <c:pt idx="2">
                  <c:v>Nike</c:v>
                </c:pt>
                <c:pt idx="3">
                  <c:v>Puma</c:v>
                </c:pt>
              </c:strCache>
            </c:strRef>
          </c:cat>
          <c:val>
            <c:numRef>
              <c:f>brand_pivot!$E$5:$E$9</c:f>
              <c:numCache>
                <c:formatCode>0.0</c:formatCode>
                <c:ptCount val="4"/>
                <c:pt idx="0">
                  <c:v>2265.3636363636365</c:v>
                </c:pt>
                <c:pt idx="1">
                  <c:v>1776.7</c:v>
                </c:pt>
                <c:pt idx="2">
                  <c:v>2796.2307692307691</c:v>
                </c:pt>
                <c:pt idx="3">
                  <c:v>1819.5263157894738</c:v>
                </c:pt>
              </c:numCache>
            </c:numRef>
          </c:val>
          <c:extLst>
            <c:ext xmlns:c16="http://schemas.microsoft.com/office/drawing/2014/chart" uri="{C3380CC4-5D6E-409C-BE32-E72D297353CC}">
              <c16:uniqueId val="{00000001-2BA6-4959-A44A-B5EEC3B63093}"/>
            </c:ext>
          </c:extLst>
        </c:ser>
        <c:dLbls>
          <c:showLegendKey val="0"/>
          <c:showVal val="0"/>
          <c:showCatName val="0"/>
          <c:showSerName val="0"/>
          <c:showPercent val="0"/>
          <c:showBubbleSize val="0"/>
        </c:dLbls>
        <c:gapWidth val="80"/>
        <c:overlap val="25"/>
        <c:axId val="1363327888"/>
        <c:axId val="1337891312"/>
      </c:barChart>
      <c:catAx>
        <c:axId val="136332788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37891312"/>
        <c:crosses val="autoZero"/>
        <c:auto val="1"/>
        <c:lblAlgn val="ctr"/>
        <c:lblOffset val="100"/>
        <c:noMultiLvlLbl val="0"/>
      </c:catAx>
      <c:valAx>
        <c:axId val="1337891312"/>
        <c:scaling>
          <c:orientation val="minMax"/>
        </c:scaling>
        <c:delete val="0"/>
        <c:axPos val="l"/>
        <c:majorGridlines>
          <c:spPr>
            <a:ln w="9525" cap="flat" cmpd="sng" algn="ctr">
              <a:solidFill>
                <a:schemeClr val="tx1">
                  <a:lumMod val="5000"/>
                  <a:lumOff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633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[Excel_dashboards.xlsx]brand_pivot!PivotTable2</c:name>
    <c:fmtId val="0"/>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brand_pivot!$H$4</c:f>
              <c:strCache>
                <c:ptCount val="1"/>
                <c:pt idx="0">
                  <c:v>Total</c:v>
                </c:pt>
              </c:strCache>
            </c:strRef>
          </c:tx>
          <c:spPr>
            <a:solidFill>
              <a:schemeClr val="accent1">
                <a:alpha val="70000"/>
              </a:schemeClr>
            </a:solidFill>
            <a:ln>
              <a:noFill/>
            </a:ln>
            <a:effectLst/>
          </c:spPr>
          <c:invertIfNegative val="0"/>
          <c:cat>
            <c:strRef>
              <c:f>brand_pivot!$G$5:$G$9</c:f>
              <c:strCache>
                <c:ptCount val="4"/>
                <c:pt idx="0">
                  <c:v>ADIDAS</c:v>
                </c:pt>
                <c:pt idx="1">
                  <c:v>Allen Solly</c:v>
                </c:pt>
                <c:pt idx="2">
                  <c:v>Nike</c:v>
                </c:pt>
                <c:pt idx="3">
                  <c:v>Puma</c:v>
                </c:pt>
              </c:strCache>
            </c:strRef>
          </c:cat>
          <c:val>
            <c:numRef>
              <c:f>brand_pivot!$H$5:$H$9</c:f>
              <c:numCache>
                <c:formatCode>0.00</c:formatCode>
                <c:ptCount val="4"/>
                <c:pt idx="0">
                  <c:v>4.3636363636363633</c:v>
                </c:pt>
                <c:pt idx="1">
                  <c:v>4.3285714285714292</c:v>
                </c:pt>
                <c:pt idx="2">
                  <c:v>4.4307692307692301</c:v>
                </c:pt>
                <c:pt idx="3">
                  <c:v>4.2640350877192965</c:v>
                </c:pt>
              </c:numCache>
            </c:numRef>
          </c:val>
          <c:extLst>
            <c:ext xmlns:c16="http://schemas.microsoft.com/office/drawing/2014/chart" uri="{C3380CC4-5D6E-409C-BE32-E72D297353CC}">
              <c16:uniqueId val="{00000000-F577-4BE1-80A4-123247D23A66}"/>
            </c:ext>
          </c:extLst>
        </c:ser>
        <c:dLbls>
          <c:showLegendKey val="0"/>
          <c:showVal val="0"/>
          <c:showCatName val="0"/>
          <c:showSerName val="0"/>
          <c:showPercent val="0"/>
          <c:showBubbleSize val="0"/>
        </c:dLbls>
        <c:gapWidth val="80"/>
        <c:overlap val="25"/>
        <c:axId val="18790751"/>
        <c:axId val="1337814992"/>
      </c:barChart>
      <c:catAx>
        <c:axId val="1879075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37814992"/>
        <c:crosses val="autoZero"/>
        <c:auto val="1"/>
        <c:lblAlgn val="ctr"/>
        <c:lblOffset val="100"/>
        <c:noMultiLvlLbl val="0"/>
      </c:catAx>
      <c:valAx>
        <c:axId val="133781499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79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[Excel_dashboards.xlsx]brand_pivot!PivotTable3</c:name>
    <c:fmtId val="0"/>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brand_pivot!$K$4</c:f>
              <c:strCache>
                <c:ptCount val="1"/>
                <c:pt idx="0">
                  <c:v>Total</c:v>
                </c:pt>
              </c:strCache>
            </c:strRef>
          </c:tx>
          <c:spPr>
            <a:solidFill>
              <a:schemeClr val="accent1">
                <a:alpha val="70000"/>
              </a:schemeClr>
            </a:solidFill>
            <a:ln>
              <a:noFill/>
            </a:ln>
            <a:effectLst/>
          </c:spPr>
          <c:invertIfNegative val="0"/>
          <c:cat>
            <c:strRef>
              <c:f>brand_pivot!$J$5:$J$9</c:f>
              <c:strCache>
                <c:ptCount val="4"/>
                <c:pt idx="0">
                  <c:v>ADIDAS</c:v>
                </c:pt>
                <c:pt idx="1">
                  <c:v>Allen Solly</c:v>
                </c:pt>
                <c:pt idx="2">
                  <c:v>Nike</c:v>
                </c:pt>
                <c:pt idx="3">
                  <c:v>Puma</c:v>
                </c:pt>
              </c:strCache>
            </c:strRef>
          </c:cat>
          <c:val>
            <c:numRef>
              <c:f>brand_pivot!$K$5:$K$9</c:f>
              <c:numCache>
                <c:formatCode>General</c:formatCode>
                <c:ptCount val="4"/>
                <c:pt idx="0">
                  <c:v>759</c:v>
                </c:pt>
                <c:pt idx="1">
                  <c:v>2833</c:v>
                </c:pt>
                <c:pt idx="2">
                  <c:v>306</c:v>
                </c:pt>
                <c:pt idx="3">
                  <c:v>3326</c:v>
                </c:pt>
              </c:numCache>
            </c:numRef>
          </c:val>
          <c:extLst>
            <c:ext xmlns:c16="http://schemas.microsoft.com/office/drawing/2014/chart" uri="{C3380CC4-5D6E-409C-BE32-E72D297353CC}">
              <c16:uniqueId val="{00000000-1831-47B1-808F-C15D4247DECE}"/>
            </c:ext>
          </c:extLst>
        </c:ser>
        <c:dLbls>
          <c:showLegendKey val="0"/>
          <c:showVal val="0"/>
          <c:showCatName val="0"/>
          <c:showSerName val="0"/>
          <c:showPercent val="0"/>
          <c:showBubbleSize val="0"/>
        </c:dLbls>
        <c:gapWidth val="80"/>
        <c:overlap val="25"/>
        <c:axId val="103603759"/>
        <c:axId val="1337738192"/>
      </c:barChart>
      <c:catAx>
        <c:axId val="10360375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37738192"/>
        <c:crosses val="autoZero"/>
        <c:auto val="1"/>
        <c:lblAlgn val="ctr"/>
        <c:lblOffset val="100"/>
        <c:noMultiLvlLbl val="0"/>
      </c:catAx>
      <c:valAx>
        <c:axId val="133773819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360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[Excel_dashboards.xlsx]brand_pivot!PivotTable4</c:name>
    <c:fmtId val="0"/>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brand_pivot!$N$4</c:f>
              <c:strCache>
                <c:ptCount val="1"/>
                <c:pt idx="0">
                  <c:v>Total</c:v>
                </c:pt>
              </c:strCache>
            </c:strRef>
          </c:tx>
          <c:spPr>
            <a:solidFill>
              <a:schemeClr val="accent1">
                <a:alpha val="70000"/>
              </a:schemeClr>
            </a:solidFill>
            <a:ln>
              <a:noFill/>
            </a:ln>
            <a:effectLst/>
          </c:spPr>
          <c:invertIfNegative val="0"/>
          <c:cat>
            <c:strRef>
              <c:f>brand_pivot!$M$5:$M$9</c:f>
              <c:strCache>
                <c:ptCount val="4"/>
                <c:pt idx="0">
                  <c:v>ADIDAS</c:v>
                </c:pt>
                <c:pt idx="1">
                  <c:v>Allen Solly</c:v>
                </c:pt>
                <c:pt idx="2">
                  <c:v>Nike</c:v>
                </c:pt>
                <c:pt idx="3">
                  <c:v>Puma</c:v>
                </c:pt>
              </c:strCache>
            </c:strRef>
          </c:cat>
          <c:val>
            <c:numRef>
              <c:f>brand_pivot!$N$5:$N$9</c:f>
              <c:numCache>
                <c:formatCode>_ * #,##0.0_ ;_ * \-#,##0.0_ ;_ * "-"??_ ;_ @_ </c:formatCode>
                <c:ptCount val="4"/>
                <c:pt idx="0">
                  <c:v>897081</c:v>
                </c:pt>
                <c:pt idx="1">
                  <c:v>3905605</c:v>
                </c:pt>
                <c:pt idx="2">
                  <c:v>766322</c:v>
                </c:pt>
                <c:pt idx="3">
                  <c:v>5564869</c:v>
                </c:pt>
              </c:numCache>
            </c:numRef>
          </c:val>
          <c:extLst>
            <c:ext xmlns:c16="http://schemas.microsoft.com/office/drawing/2014/chart" uri="{C3380CC4-5D6E-409C-BE32-E72D297353CC}">
              <c16:uniqueId val="{00000000-34FD-4BD7-9A01-9F3583482EA5}"/>
            </c:ext>
          </c:extLst>
        </c:ser>
        <c:dLbls>
          <c:showLegendKey val="0"/>
          <c:showVal val="0"/>
          <c:showCatName val="0"/>
          <c:showSerName val="0"/>
          <c:showPercent val="0"/>
          <c:showBubbleSize val="0"/>
        </c:dLbls>
        <c:gapWidth val="80"/>
        <c:overlap val="25"/>
        <c:axId val="103683103"/>
        <c:axId val="1337791952"/>
      </c:barChart>
      <c:catAx>
        <c:axId val="1036831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37791952"/>
        <c:crosses val="autoZero"/>
        <c:auto val="1"/>
        <c:lblAlgn val="ctr"/>
        <c:lblOffset val="100"/>
        <c:noMultiLvlLbl val="0"/>
      </c:catAx>
      <c:valAx>
        <c:axId val="1337791952"/>
        <c:scaling>
          <c:orientation val="minMax"/>
        </c:scaling>
        <c:delete val="0"/>
        <c:axPos val="l"/>
        <c:majorGridlines>
          <c:spPr>
            <a:ln w="9525" cap="flat" cmpd="sng" algn="ctr">
              <a:solidFill>
                <a:schemeClr val="tx1">
                  <a:lumMod val="5000"/>
                  <a:lumOff val="9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368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[Excel_dashboards.xlsx]brand_pivot!PivotTable5</c:name>
    <c:fmtId val="0"/>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brand_pivot!$Q$4</c:f>
              <c:strCache>
                <c:ptCount val="1"/>
                <c:pt idx="0">
                  <c:v>Total</c:v>
                </c:pt>
              </c:strCache>
            </c:strRef>
          </c:tx>
          <c:spPr>
            <a:solidFill>
              <a:schemeClr val="accent1">
                <a:alpha val="70000"/>
              </a:schemeClr>
            </a:solidFill>
            <a:ln>
              <a:noFill/>
            </a:ln>
            <a:effectLst/>
          </c:spPr>
          <c:invertIfNegative val="0"/>
          <c:cat>
            <c:strRef>
              <c:f>brand_pivot!$P$5:$P$9</c:f>
              <c:strCache>
                <c:ptCount val="4"/>
                <c:pt idx="0">
                  <c:v>ADIDAS</c:v>
                </c:pt>
                <c:pt idx="1">
                  <c:v>Allen Solly</c:v>
                </c:pt>
                <c:pt idx="2">
                  <c:v>Nike</c:v>
                </c:pt>
                <c:pt idx="3">
                  <c:v>Puma</c:v>
                </c:pt>
              </c:strCache>
            </c:strRef>
          </c:cat>
          <c:val>
            <c:numRef>
              <c:f>brand_pivot!$Q$5:$Q$9</c:f>
              <c:numCache>
                <c:formatCode>General</c:formatCode>
                <c:ptCount val="4"/>
                <c:pt idx="0">
                  <c:v>11</c:v>
                </c:pt>
                <c:pt idx="1">
                  <c:v>70</c:v>
                </c:pt>
                <c:pt idx="2">
                  <c:v>13</c:v>
                </c:pt>
                <c:pt idx="3">
                  <c:v>114</c:v>
                </c:pt>
              </c:numCache>
            </c:numRef>
          </c:val>
          <c:extLst>
            <c:ext xmlns:c16="http://schemas.microsoft.com/office/drawing/2014/chart" uri="{C3380CC4-5D6E-409C-BE32-E72D297353CC}">
              <c16:uniqueId val="{00000000-62D7-43E8-8F57-7A90601AB7B8}"/>
            </c:ext>
          </c:extLst>
        </c:ser>
        <c:dLbls>
          <c:showLegendKey val="0"/>
          <c:showVal val="0"/>
          <c:showCatName val="0"/>
          <c:showSerName val="0"/>
          <c:showPercent val="0"/>
          <c:showBubbleSize val="0"/>
        </c:dLbls>
        <c:gapWidth val="80"/>
        <c:overlap val="25"/>
        <c:axId val="100430655"/>
        <c:axId val="1337735312"/>
      </c:barChart>
      <c:catAx>
        <c:axId val="10043065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37735312"/>
        <c:crosses val="autoZero"/>
        <c:auto val="1"/>
        <c:lblAlgn val="ctr"/>
        <c:lblOffset val="100"/>
        <c:noMultiLvlLbl val="0"/>
      </c:catAx>
      <c:valAx>
        <c:axId val="133773531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043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[Excel_dashboards.xlsx]product_pivot!PivotTable6</c:name>
    <c:fmtId val="0"/>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product_pivot!$C$5</c:f>
              <c:strCache>
                <c:ptCount val="1"/>
                <c:pt idx="0">
                  <c:v>Avg of discounted_price</c:v>
                </c:pt>
              </c:strCache>
            </c:strRef>
          </c:tx>
          <c:spPr>
            <a:solidFill>
              <a:schemeClr val="accent1">
                <a:alpha val="70000"/>
              </a:schemeClr>
            </a:solidFill>
            <a:ln>
              <a:noFill/>
            </a:ln>
            <a:effectLst/>
          </c:spPr>
          <c:invertIfNegative val="0"/>
          <c:cat>
            <c:strRef>
              <c:f>product_pivot!$B$6:$B$10</c:f>
              <c:strCache>
                <c:ptCount val="4"/>
                <c:pt idx="0">
                  <c:v>action-figures-and-play-set</c:v>
                </c:pt>
                <c:pt idx="1">
                  <c:v>baby-care-products</c:v>
                </c:pt>
                <c:pt idx="2">
                  <c:v>track-pants</c:v>
                </c:pt>
                <c:pt idx="3">
                  <c:v>tshirts</c:v>
                </c:pt>
              </c:strCache>
            </c:strRef>
          </c:cat>
          <c:val>
            <c:numRef>
              <c:f>product_pivot!$C$6:$C$10</c:f>
              <c:numCache>
                <c:formatCode>_ * #,##0.0_ ;_ * \-#,##0.0_ ;_ * "-"??_ ;_ @_ </c:formatCode>
                <c:ptCount val="4"/>
                <c:pt idx="0">
                  <c:v>591</c:v>
                </c:pt>
                <c:pt idx="1">
                  <c:v>344</c:v>
                </c:pt>
                <c:pt idx="2">
                  <c:v>1099.2142857142858</c:v>
                </c:pt>
                <c:pt idx="3">
                  <c:v>677.15254237288138</c:v>
                </c:pt>
              </c:numCache>
            </c:numRef>
          </c:val>
          <c:extLst>
            <c:ext xmlns:c16="http://schemas.microsoft.com/office/drawing/2014/chart" uri="{C3380CC4-5D6E-409C-BE32-E72D297353CC}">
              <c16:uniqueId val="{00000000-51AF-4812-BE27-C1A455A7BB73}"/>
            </c:ext>
          </c:extLst>
        </c:ser>
        <c:ser>
          <c:idx val="1"/>
          <c:order val="1"/>
          <c:tx>
            <c:strRef>
              <c:f>product_pivot!$D$5</c:f>
              <c:strCache>
                <c:ptCount val="1"/>
                <c:pt idx="0">
                  <c:v>Aveg of marked_price</c:v>
                </c:pt>
              </c:strCache>
            </c:strRef>
          </c:tx>
          <c:spPr>
            <a:solidFill>
              <a:schemeClr val="accent2">
                <a:alpha val="70000"/>
              </a:schemeClr>
            </a:solidFill>
            <a:ln>
              <a:noFill/>
            </a:ln>
            <a:effectLst/>
          </c:spPr>
          <c:invertIfNegative val="0"/>
          <c:cat>
            <c:strRef>
              <c:f>product_pivot!$B$6:$B$10</c:f>
              <c:strCache>
                <c:ptCount val="4"/>
                <c:pt idx="0">
                  <c:v>action-figures-and-play-set</c:v>
                </c:pt>
                <c:pt idx="1">
                  <c:v>baby-care-products</c:v>
                </c:pt>
                <c:pt idx="2">
                  <c:v>track-pants</c:v>
                </c:pt>
                <c:pt idx="3">
                  <c:v>tshirts</c:v>
                </c:pt>
              </c:strCache>
            </c:strRef>
          </c:cat>
          <c:val>
            <c:numRef>
              <c:f>product_pivot!$D$6:$D$10</c:f>
              <c:numCache>
                <c:formatCode>_ * #,##0.0_ ;_ * \-#,##0.0_ ;_ * "-"??_ ;_ @_ </c:formatCode>
                <c:ptCount val="4"/>
                <c:pt idx="0">
                  <c:v>799</c:v>
                </c:pt>
                <c:pt idx="1">
                  <c:v>349</c:v>
                </c:pt>
                <c:pt idx="2">
                  <c:v>1953</c:v>
                </c:pt>
                <c:pt idx="3">
                  <c:v>1207.0472792149867</c:v>
                </c:pt>
              </c:numCache>
            </c:numRef>
          </c:val>
          <c:extLst>
            <c:ext xmlns:c16="http://schemas.microsoft.com/office/drawing/2014/chart" uri="{C3380CC4-5D6E-409C-BE32-E72D297353CC}">
              <c16:uniqueId val="{00000001-51AF-4812-BE27-C1A455A7BB73}"/>
            </c:ext>
          </c:extLst>
        </c:ser>
        <c:dLbls>
          <c:showLegendKey val="0"/>
          <c:showVal val="0"/>
          <c:showCatName val="0"/>
          <c:showSerName val="0"/>
          <c:showPercent val="0"/>
          <c:showBubbleSize val="0"/>
        </c:dLbls>
        <c:gapWidth val="80"/>
        <c:overlap val="25"/>
        <c:axId val="55357199"/>
        <c:axId val="1337975312"/>
      </c:barChart>
      <c:catAx>
        <c:axId val="5535719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37975312"/>
        <c:crosses val="autoZero"/>
        <c:auto val="1"/>
        <c:lblAlgn val="ctr"/>
        <c:lblOffset val="100"/>
        <c:noMultiLvlLbl val="0"/>
      </c:catAx>
      <c:valAx>
        <c:axId val="1337975312"/>
        <c:scaling>
          <c:orientation val="minMax"/>
        </c:scaling>
        <c:delete val="0"/>
        <c:axPos val="l"/>
        <c:majorGridlines>
          <c:spPr>
            <a:ln w="9525" cap="flat" cmpd="sng" algn="ctr">
              <a:solidFill>
                <a:schemeClr val="tx1">
                  <a:lumMod val="5000"/>
                  <a:lumOff val="9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535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[Excel_dashboards.xlsx]product_pivot!PivotTable7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product_pivot!$G$5</c:f>
              <c:strCache>
                <c:ptCount val="1"/>
                <c:pt idx="0">
                  <c:v>Total</c:v>
                </c:pt>
              </c:strCache>
            </c:strRef>
          </c:tx>
          <c:spPr>
            <a:solidFill>
              <a:schemeClr val="accent1"/>
            </a:solidFill>
            <a:ln>
              <a:noFill/>
            </a:ln>
            <a:effectLst/>
          </c:spPr>
          <c:invertIfNegative val="0"/>
          <c:cat>
            <c:strRef>
              <c:f>product_pivot!$F$6:$F$10</c:f>
              <c:strCache>
                <c:ptCount val="4"/>
                <c:pt idx="0">
                  <c:v>action-figures-and-play-set</c:v>
                </c:pt>
                <c:pt idx="1">
                  <c:v>baby-care-products</c:v>
                </c:pt>
                <c:pt idx="2">
                  <c:v>track-pants</c:v>
                </c:pt>
                <c:pt idx="3">
                  <c:v>tshirts</c:v>
                </c:pt>
              </c:strCache>
            </c:strRef>
          </c:cat>
          <c:val>
            <c:numRef>
              <c:f>product_pivot!$G$6:$G$10</c:f>
              <c:numCache>
                <c:formatCode>General</c:formatCode>
                <c:ptCount val="4"/>
                <c:pt idx="0">
                  <c:v>9</c:v>
                </c:pt>
                <c:pt idx="1">
                  <c:v>932</c:v>
                </c:pt>
                <c:pt idx="2">
                  <c:v>17942</c:v>
                </c:pt>
                <c:pt idx="3">
                  <c:v>94149</c:v>
                </c:pt>
              </c:numCache>
            </c:numRef>
          </c:val>
          <c:extLst>
            <c:ext xmlns:c16="http://schemas.microsoft.com/office/drawing/2014/chart" uri="{C3380CC4-5D6E-409C-BE32-E72D297353CC}">
              <c16:uniqueId val="{00000000-D6B2-456A-82AC-4FC08E63E58F}"/>
            </c:ext>
          </c:extLst>
        </c:ser>
        <c:dLbls>
          <c:showLegendKey val="0"/>
          <c:showVal val="0"/>
          <c:showCatName val="0"/>
          <c:showSerName val="0"/>
          <c:showPercent val="0"/>
          <c:showBubbleSize val="0"/>
        </c:dLbls>
        <c:gapWidth val="219"/>
        <c:overlap val="-27"/>
        <c:axId val="55451391"/>
        <c:axId val="1337717072"/>
      </c:barChart>
      <c:catAx>
        <c:axId val="5545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17072"/>
        <c:crosses val="autoZero"/>
        <c:auto val="1"/>
        <c:lblAlgn val="ctr"/>
        <c:lblOffset val="100"/>
        <c:noMultiLvlLbl val="0"/>
      </c:catAx>
      <c:valAx>
        <c:axId val="133771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5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[Excel_dashboards.xlsx]product_pivot!PivotTable9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product_pivot!$J$5</c:f>
              <c:strCache>
                <c:ptCount val="1"/>
                <c:pt idx="0">
                  <c:v>Total</c:v>
                </c:pt>
              </c:strCache>
            </c:strRef>
          </c:tx>
          <c:spPr>
            <a:solidFill>
              <a:schemeClr val="accent1"/>
            </a:solidFill>
            <a:ln>
              <a:noFill/>
            </a:ln>
            <a:effectLst/>
          </c:spPr>
          <c:invertIfNegative val="0"/>
          <c:cat>
            <c:strRef>
              <c:f>product_pivot!$I$6:$I$10</c:f>
              <c:strCache>
                <c:ptCount val="4"/>
                <c:pt idx="0">
                  <c:v>action-figures-and-play-set</c:v>
                </c:pt>
                <c:pt idx="1">
                  <c:v>baby-care-products</c:v>
                </c:pt>
                <c:pt idx="2">
                  <c:v>track-pants</c:v>
                </c:pt>
                <c:pt idx="3">
                  <c:v>tshirts</c:v>
                </c:pt>
              </c:strCache>
            </c:strRef>
          </c:cat>
          <c:val>
            <c:numRef>
              <c:f>product_pivot!$J$6:$J$10</c:f>
              <c:numCache>
                <c:formatCode>General</c:formatCode>
                <c:ptCount val="4"/>
                <c:pt idx="0">
                  <c:v>1</c:v>
                </c:pt>
                <c:pt idx="1">
                  <c:v>3</c:v>
                </c:pt>
                <c:pt idx="2">
                  <c:v>252</c:v>
                </c:pt>
                <c:pt idx="3">
                  <c:v>1121</c:v>
                </c:pt>
              </c:numCache>
            </c:numRef>
          </c:val>
          <c:extLst>
            <c:ext xmlns:c16="http://schemas.microsoft.com/office/drawing/2014/chart" uri="{C3380CC4-5D6E-409C-BE32-E72D297353CC}">
              <c16:uniqueId val="{00000000-4721-4B2D-8D0E-18672FBC4352}"/>
            </c:ext>
          </c:extLst>
        </c:ser>
        <c:dLbls>
          <c:showLegendKey val="0"/>
          <c:showVal val="0"/>
          <c:showCatName val="0"/>
          <c:showSerName val="0"/>
          <c:showPercent val="0"/>
          <c:showBubbleSize val="0"/>
        </c:dLbls>
        <c:gapWidth val="219"/>
        <c:overlap val="-27"/>
        <c:axId val="369428735"/>
        <c:axId val="1337870192"/>
      </c:barChart>
      <c:catAx>
        <c:axId val="36942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870192"/>
        <c:crosses val="autoZero"/>
        <c:auto val="1"/>
        <c:lblAlgn val="ctr"/>
        <c:lblOffset val="100"/>
        <c:noMultiLvlLbl val="0"/>
      </c:catAx>
      <c:valAx>
        <c:axId val="133787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2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Top 5 Brands: Price Comparison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LinkedIn_Dashboard!$B$45</c:f>
              <c:strCache>
                <c:ptCount val="1"/>
                <c:pt idx="0">
                  <c:v>Avg Marked Price</c:v>
                </c:pt>
              </c:strCache>
            </c:strRef>
          </c:tx>
          <c:spPr>
            <a:solidFill>
              <a:schemeClr val="accent1"/>
            </a:solidFill>
            <a:ln>
              <a:noFill/>
            </a:ln>
            <a:effectLst/>
          </c:spPr>
          <c:invertIfNegative val="0"/>
          <c:cat>
            <c:strRef>
              <c:f>LinkedIn_Dashboard!$A$46:$A$50</c:f>
              <c:strCache>
                <c:ptCount val="5"/>
                <c:pt idx="0">
                  <c:v>Roadster</c:v>
                </c:pt>
                <c:pt idx="1">
                  <c:v>DressBerry</c:v>
                </c:pt>
                <c:pt idx="2">
                  <c:v>Plum</c:v>
                </c:pt>
                <c:pt idx="3">
                  <c:v>Lakme</c:v>
                </c:pt>
                <c:pt idx="4">
                  <c:v>MCaffeine</c:v>
                </c:pt>
              </c:strCache>
            </c:strRef>
          </c:cat>
          <c:val>
            <c:numRef>
              <c:f>LinkedIn_Dashboard!$B$46:$B$50</c:f>
              <c:numCache>
                <c:formatCode>General</c:formatCode>
                <c:ptCount val="5"/>
                <c:pt idx="0">
                  <c:v>1768.1946902654868</c:v>
                </c:pt>
                <c:pt idx="1">
                  <c:v>1896.4355555555555</c:v>
                </c:pt>
                <c:pt idx="2">
                  <c:v>665.71428571428567</c:v>
                </c:pt>
                <c:pt idx="3">
                  <c:v>516.91666666666663</c:v>
                </c:pt>
                <c:pt idx="4">
                  <c:v>716.2</c:v>
                </c:pt>
              </c:numCache>
            </c:numRef>
          </c:val>
          <c:extLst>
            <c:ext xmlns:c16="http://schemas.microsoft.com/office/drawing/2014/chart" uri="{C3380CC4-5D6E-409C-BE32-E72D297353CC}">
              <c16:uniqueId val="{00000000-A317-4AE5-A14E-A3930F25BFE8}"/>
            </c:ext>
          </c:extLst>
        </c:ser>
        <c:ser>
          <c:idx val="1"/>
          <c:order val="1"/>
          <c:tx>
            <c:strRef>
              <c:f>LinkedIn_Dashboard!$C$45</c:f>
              <c:strCache>
                <c:ptCount val="1"/>
                <c:pt idx="0">
                  <c:v>Avg Discounted Price</c:v>
                </c:pt>
              </c:strCache>
            </c:strRef>
          </c:tx>
          <c:spPr>
            <a:solidFill>
              <a:schemeClr val="accent2"/>
            </a:solidFill>
            <a:ln>
              <a:noFill/>
            </a:ln>
            <a:effectLst/>
          </c:spPr>
          <c:invertIfNegative val="0"/>
          <c:cat>
            <c:strRef>
              <c:f>LinkedIn_Dashboard!$A$46:$A$50</c:f>
              <c:strCache>
                <c:ptCount val="5"/>
                <c:pt idx="0">
                  <c:v>Roadster</c:v>
                </c:pt>
                <c:pt idx="1">
                  <c:v>DressBerry</c:v>
                </c:pt>
                <c:pt idx="2">
                  <c:v>Plum</c:v>
                </c:pt>
                <c:pt idx="3">
                  <c:v>Lakme</c:v>
                </c:pt>
                <c:pt idx="4">
                  <c:v>MCaffeine</c:v>
                </c:pt>
              </c:strCache>
            </c:strRef>
          </c:cat>
          <c:val>
            <c:numRef>
              <c:f>LinkedIn_Dashboard!$C$46:$C$50</c:f>
              <c:numCache>
                <c:formatCode>General</c:formatCode>
                <c:ptCount val="5"/>
                <c:pt idx="0">
                  <c:v>782.11061946902657</c:v>
                </c:pt>
                <c:pt idx="1">
                  <c:v>803.83555555555552</c:v>
                </c:pt>
                <c:pt idx="2">
                  <c:v>535.5</c:v>
                </c:pt>
                <c:pt idx="3">
                  <c:v>471.29166666666669</c:v>
                </c:pt>
                <c:pt idx="4">
                  <c:v>625.1</c:v>
                </c:pt>
              </c:numCache>
            </c:numRef>
          </c:val>
          <c:extLst>
            <c:ext xmlns:c16="http://schemas.microsoft.com/office/drawing/2014/chart" uri="{C3380CC4-5D6E-409C-BE32-E72D297353CC}">
              <c16:uniqueId val="{00000001-A317-4AE5-A14E-A3930F25BFE8}"/>
            </c:ext>
          </c:extLst>
        </c:ser>
        <c:dLbls>
          <c:showLegendKey val="0"/>
          <c:showVal val="0"/>
          <c:showCatName val="0"/>
          <c:showSerName val="0"/>
          <c:showPercent val="0"/>
          <c:showBubbleSize val="0"/>
        </c:dLbls>
        <c:gapWidth val="219"/>
        <c:axId val="44882112"/>
        <c:axId val="1972253647"/>
      </c:barChart>
      <c:catAx>
        <c:axId val="4488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53647"/>
        <c:crosses val="autoZero"/>
        <c:auto val="1"/>
        <c:lblAlgn val="ctr"/>
        <c:lblOffset val="100"/>
        <c:noMultiLvlLbl val="0"/>
      </c:catAx>
      <c:valAx>
        <c:axId val="197225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2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Top 5 Brands: Average Rating</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LinkedIn_Dashboard!$E$45</c:f>
              <c:strCache>
                <c:ptCount val="1"/>
                <c:pt idx="0">
                  <c:v>Avg Rating</c:v>
                </c:pt>
              </c:strCache>
            </c:strRef>
          </c:tx>
          <c:spPr>
            <a:solidFill>
              <a:schemeClr val="accent1"/>
            </a:solidFill>
            <a:ln>
              <a:noFill/>
            </a:ln>
            <a:effectLst/>
          </c:spPr>
          <c:invertIfNegative val="0"/>
          <c:cat>
            <c:strRef>
              <c:f>LinkedIn_Dashboard!$D$46:$D$50</c:f>
              <c:strCache>
                <c:ptCount val="5"/>
                <c:pt idx="0">
                  <c:v>Roadster</c:v>
                </c:pt>
                <c:pt idx="1">
                  <c:v>DressBerry</c:v>
                </c:pt>
                <c:pt idx="2">
                  <c:v>Plum</c:v>
                </c:pt>
                <c:pt idx="3">
                  <c:v>Lakme</c:v>
                </c:pt>
                <c:pt idx="4">
                  <c:v>MCaffeine</c:v>
                </c:pt>
              </c:strCache>
            </c:strRef>
          </c:cat>
          <c:val>
            <c:numRef>
              <c:f>LinkedIn_Dashboard!$E$46:$E$50</c:f>
              <c:numCache>
                <c:formatCode>General</c:formatCode>
                <c:ptCount val="5"/>
                <c:pt idx="0">
                  <c:v>4.1309734513274332</c:v>
                </c:pt>
                <c:pt idx="1">
                  <c:v>4.210222222222221</c:v>
                </c:pt>
                <c:pt idx="2">
                  <c:v>4.3999999999999995</c:v>
                </c:pt>
                <c:pt idx="3">
                  <c:v>4.3791666666666664</c:v>
                </c:pt>
                <c:pt idx="4">
                  <c:v>4.6100000000000003</c:v>
                </c:pt>
              </c:numCache>
            </c:numRef>
          </c:val>
          <c:extLst>
            <c:ext xmlns:c16="http://schemas.microsoft.com/office/drawing/2014/chart" uri="{C3380CC4-5D6E-409C-BE32-E72D297353CC}">
              <c16:uniqueId val="{00000000-1FBE-4544-B1BC-1CF5F2B59353}"/>
            </c:ext>
          </c:extLst>
        </c:ser>
        <c:dLbls>
          <c:showLegendKey val="0"/>
          <c:showVal val="0"/>
          <c:showCatName val="0"/>
          <c:showSerName val="0"/>
          <c:showPercent val="0"/>
          <c:showBubbleSize val="0"/>
        </c:dLbls>
        <c:gapWidth val="219"/>
        <c:axId val="44887680"/>
        <c:axId val="1972280527"/>
      </c:barChart>
      <c:catAx>
        <c:axId val="44887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80527"/>
        <c:crosses val="autoZero"/>
        <c:auto val="1"/>
        <c:lblAlgn val="ctr"/>
        <c:lblOffset val="100"/>
        <c:noMultiLvlLbl val="0"/>
      </c:catAx>
      <c:valAx>
        <c:axId val="1972280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Top 5 Categories: Price Comparison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LinkedIn_Dashboard!$M$45</c:f>
              <c:strCache>
                <c:ptCount val="1"/>
                <c:pt idx="0">
                  <c:v>Avg Marked Price</c:v>
                </c:pt>
              </c:strCache>
            </c:strRef>
          </c:tx>
          <c:spPr>
            <a:solidFill>
              <a:schemeClr val="accent1"/>
            </a:solidFill>
            <a:ln>
              <a:noFill/>
            </a:ln>
            <a:effectLst/>
          </c:spPr>
          <c:invertIfNegative val="0"/>
          <c:cat>
            <c:strRef>
              <c:f>LinkedIn_Dashboard!$L$46:$L$50</c:f>
              <c:strCache>
                <c:ptCount val="5"/>
                <c:pt idx="0">
                  <c:v>Perfume And Body Mist</c:v>
                </c:pt>
                <c:pt idx="1">
                  <c:v>T-Shirts</c:v>
                </c:pt>
                <c:pt idx="2">
                  <c:v>Tops</c:v>
                </c:pt>
                <c:pt idx="3">
                  <c:v>Kurtas</c:v>
                </c:pt>
                <c:pt idx="4">
                  <c:v>Dresses</c:v>
                </c:pt>
              </c:strCache>
            </c:strRef>
          </c:cat>
          <c:val>
            <c:numRef>
              <c:f>LinkedIn_Dashboard!$M$46:$M$50</c:f>
              <c:numCache>
                <c:formatCode>General</c:formatCode>
                <c:ptCount val="5"/>
                <c:pt idx="0">
                  <c:v>2723.8</c:v>
                </c:pt>
                <c:pt idx="1">
                  <c:v>1207.0472792149867</c:v>
                </c:pt>
                <c:pt idx="2">
                  <c:v>1423.6266233766235</c:v>
                </c:pt>
                <c:pt idx="3">
                  <c:v>2168.9098039215687</c:v>
                </c:pt>
                <c:pt idx="4">
                  <c:v>2482.7915492957745</c:v>
                </c:pt>
              </c:numCache>
            </c:numRef>
          </c:val>
          <c:extLst>
            <c:ext xmlns:c16="http://schemas.microsoft.com/office/drawing/2014/chart" uri="{C3380CC4-5D6E-409C-BE32-E72D297353CC}">
              <c16:uniqueId val="{00000000-BBD6-4A7D-B722-C0286D1F0623}"/>
            </c:ext>
          </c:extLst>
        </c:ser>
        <c:ser>
          <c:idx val="1"/>
          <c:order val="1"/>
          <c:tx>
            <c:strRef>
              <c:f>LinkedIn_Dashboard!$N$45</c:f>
              <c:strCache>
                <c:ptCount val="1"/>
                <c:pt idx="0">
                  <c:v>Avg Discounted Price</c:v>
                </c:pt>
              </c:strCache>
            </c:strRef>
          </c:tx>
          <c:spPr>
            <a:solidFill>
              <a:schemeClr val="accent2"/>
            </a:solidFill>
            <a:ln>
              <a:noFill/>
            </a:ln>
            <a:effectLst/>
          </c:spPr>
          <c:invertIfNegative val="0"/>
          <c:cat>
            <c:strRef>
              <c:f>LinkedIn_Dashboard!$L$46:$L$50</c:f>
              <c:strCache>
                <c:ptCount val="5"/>
                <c:pt idx="0">
                  <c:v>Perfume And Body Mist</c:v>
                </c:pt>
                <c:pt idx="1">
                  <c:v>T-Shirts</c:v>
                </c:pt>
                <c:pt idx="2">
                  <c:v>Tops</c:v>
                </c:pt>
                <c:pt idx="3">
                  <c:v>Kurtas</c:v>
                </c:pt>
                <c:pt idx="4">
                  <c:v>Dresses</c:v>
                </c:pt>
              </c:strCache>
            </c:strRef>
          </c:cat>
          <c:val>
            <c:numRef>
              <c:f>LinkedIn_Dashboard!$N$46:$N$50</c:f>
              <c:numCache>
                <c:formatCode>General</c:formatCode>
                <c:ptCount val="5"/>
                <c:pt idx="0">
                  <c:v>2382.75</c:v>
                </c:pt>
                <c:pt idx="1">
                  <c:v>677.15254237288138</c:v>
                </c:pt>
                <c:pt idx="2">
                  <c:v>740.82142857142856</c:v>
                </c:pt>
                <c:pt idx="3">
                  <c:v>946.23333333333335</c:v>
                </c:pt>
                <c:pt idx="4">
                  <c:v>1249.0352112676057</c:v>
                </c:pt>
              </c:numCache>
            </c:numRef>
          </c:val>
          <c:extLst>
            <c:ext xmlns:c16="http://schemas.microsoft.com/office/drawing/2014/chart" uri="{C3380CC4-5D6E-409C-BE32-E72D297353CC}">
              <c16:uniqueId val="{00000001-BBD6-4A7D-B722-C0286D1F0623}"/>
            </c:ext>
          </c:extLst>
        </c:ser>
        <c:dLbls>
          <c:showLegendKey val="0"/>
          <c:showVal val="0"/>
          <c:showCatName val="0"/>
          <c:showSerName val="0"/>
          <c:showPercent val="0"/>
          <c:showBubbleSize val="0"/>
        </c:dLbls>
        <c:gapWidth val="182"/>
        <c:axId val="44898352"/>
        <c:axId val="1972321327"/>
      </c:barChart>
      <c:catAx>
        <c:axId val="44898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321327"/>
        <c:crosses val="autoZero"/>
        <c:auto val="1"/>
        <c:lblAlgn val="ctr"/>
        <c:lblOffset val="100"/>
        <c:noMultiLvlLbl val="0"/>
      </c:catAx>
      <c:valAx>
        <c:axId val="19723213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9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Top 5 Categories by Rating Volume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LinkedIn_Dashboard!$P$45</c:f>
              <c:strCache>
                <c:ptCount val="1"/>
                <c:pt idx="0">
                  <c:v>Rating Count</c:v>
                </c:pt>
              </c:strCache>
            </c:strRef>
          </c:tx>
          <c:spPr>
            <a:solidFill>
              <a:schemeClr val="accent1"/>
            </a:solidFill>
            <a:ln>
              <a:noFill/>
            </a:ln>
            <a:effectLst/>
          </c:spPr>
          <c:invertIfNegative val="0"/>
          <c:cat>
            <c:strRef>
              <c:f>LinkedIn_Dashboard!$O$46:$O$50</c:f>
              <c:strCache>
                <c:ptCount val="5"/>
                <c:pt idx="0">
                  <c:v>Perfume And Body Mist</c:v>
                </c:pt>
                <c:pt idx="1">
                  <c:v>T-Shirts</c:v>
                </c:pt>
                <c:pt idx="2">
                  <c:v>Tops</c:v>
                </c:pt>
                <c:pt idx="3">
                  <c:v>Kurtas</c:v>
                </c:pt>
                <c:pt idx="4">
                  <c:v>Dresses</c:v>
                </c:pt>
              </c:strCache>
            </c:strRef>
          </c:cat>
          <c:val>
            <c:numRef>
              <c:f>LinkedIn_Dashboard!$P$46:$P$50</c:f>
              <c:numCache>
                <c:formatCode>General</c:formatCode>
                <c:ptCount val="5"/>
                <c:pt idx="0">
                  <c:v>125303</c:v>
                </c:pt>
                <c:pt idx="1">
                  <c:v>94149</c:v>
                </c:pt>
                <c:pt idx="2">
                  <c:v>59387</c:v>
                </c:pt>
                <c:pt idx="3">
                  <c:v>52705</c:v>
                </c:pt>
                <c:pt idx="4">
                  <c:v>51634</c:v>
                </c:pt>
              </c:numCache>
            </c:numRef>
          </c:val>
          <c:extLst>
            <c:ext xmlns:c16="http://schemas.microsoft.com/office/drawing/2014/chart" uri="{C3380CC4-5D6E-409C-BE32-E72D297353CC}">
              <c16:uniqueId val="{00000000-EE6A-4D3A-9E9C-298DFF54C2E4}"/>
            </c:ext>
          </c:extLst>
        </c:ser>
        <c:dLbls>
          <c:showLegendKey val="0"/>
          <c:showVal val="0"/>
          <c:showCatName val="0"/>
          <c:showSerName val="0"/>
          <c:showPercent val="0"/>
          <c:showBubbleSize val="0"/>
        </c:dLbls>
        <c:gapWidth val="182"/>
        <c:axId val="197652976"/>
        <c:axId val="1972231087"/>
      </c:barChart>
      <c:catAx>
        <c:axId val="1976529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31087"/>
        <c:crosses val="autoZero"/>
        <c:auto val="1"/>
        <c:lblAlgn val="ctr"/>
        <c:lblOffset val="100"/>
        <c:noMultiLvlLbl val="0"/>
      </c:catAx>
      <c:valAx>
        <c:axId val="1972231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5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Top 5 Brands by Rating Volume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LinkedIn_Dashboard!$G$45</c:f>
              <c:strCache>
                <c:ptCount val="1"/>
                <c:pt idx="0">
                  <c:v>Rating Count</c:v>
                </c:pt>
              </c:strCache>
            </c:strRef>
          </c:tx>
          <c:spPr>
            <a:solidFill>
              <a:schemeClr val="accent1"/>
            </a:solidFill>
            <a:ln>
              <a:noFill/>
            </a:ln>
            <a:effectLst/>
          </c:spPr>
          <c:invertIfNegative val="0"/>
          <c:cat>
            <c:strRef>
              <c:f>LinkedIn_Dashboard!$F$46:$F$50</c:f>
              <c:strCache>
                <c:ptCount val="5"/>
                <c:pt idx="0">
                  <c:v>Roadster</c:v>
                </c:pt>
                <c:pt idx="1">
                  <c:v>DressBerry</c:v>
                </c:pt>
                <c:pt idx="2">
                  <c:v>Plum</c:v>
                </c:pt>
                <c:pt idx="3">
                  <c:v>Lakme</c:v>
                </c:pt>
                <c:pt idx="4">
                  <c:v>MCaffeine</c:v>
                </c:pt>
              </c:strCache>
            </c:strRef>
          </c:cat>
          <c:val>
            <c:numRef>
              <c:f>LinkedIn_Dashboard!$G$46:$G$50</c:f>
              <c:numCache>
                <c:formatCode>General</c:formatCode>
                <c:ptCount val="5"/>
                <c:pt idx="0">
                  <c:v>80847</c:v>
                </c:pt>
                <c:pt idx="1">
                  <c:v>71240</c:v>
                </c:pt>
                <c:pt idx="2">
                  <c:v>65603</c:v>
                </c:pt>
                <c:pt idx="3">
                  <c:v>51360</c:v>
                </c:pt>
                <c:pt idx="4">
                  <c:v>42789</c:v>
                </c:pt>
              </c:numCache>
            </c:numRef>
          </c:val>
          <c:extLst>
            <c:ext xmlns:c16="http://schemas.microsoft.com/office/drawing/2014/chart" uri="{C3380CC4-5D6E-409C-BE32-E72D297353CC}">
              <c16:uniqueId val="{00000000-B8C4-47D5-A3A7-F16DFCA2587E}"/>
            </c:ext>
          </c:extLst>
        </c:ser>
        <c:dLbls>
          <c:showLegendKey val="0"/>
          <c:showVal val="0"/>
          <c:showCatName val="0"/>
          <c:showSerName val="0"/>
          <c:showPercent val="0"/>
          <c:showBubbleSize val="0"/>
        </c:dLbls>
        <c:gapWidth val="219"/>
        <c:axId val="197517024"/>
        <c:axId val="1972253167"/>
      </c:barChart>
      <c:catAx>
        <c:axId val="197517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53167"/>
        <c:crosses val="autoZero"/>
        <c:auto val="1"/>
        <c:lblAlgn val="ctr"/>
        <c:lblOffset val="100"/>
        <c:noMultiLvlLbl val="0"/>
      </c:catAx>
      <c:valAx>
        <c:axId val="1972253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7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Top 5 Brands by Engagement Value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LinkedIn_Dashboard!$I$45</c:f>
              <c:strCache>
                <c:ptCount val="1"/>
                <c:pt idx="0">
                  <c:v>Engagement Value</c:v>
                </c:pt>
              </c:strCache>
            </c:strRef>
          </c:tx>
          <c:spPr>
            <a:solidFill>
              <a:schemeClr val="accent1"/>
            </a:solidFill>
            <a:ln>
              <a:noFill/>
            </a:ln>
            <a:effectLst/>
          </c:spPr>
          <c:invertIfNegative val="0"/>
          <c:cat>
            <c:strRef>
              <c:f>LinkedIn_Dashboard!$H$46:$H$50</c:f>
              <c:strCache>
                <c:ptCount val="5"/>
                <c:pt idx="0">
                  <c:v>Roadster</c:v>
                </c:pt>
                <c:pt idx="1">
                  <c:v>DressBerry</c:v>
                </c:pt>
                <c:pt idx="2">
                  <c:v>Plum</c:v>
                </c:pt>
                <c:pt idx="3">
                  <c:v>Lakme</c:v>
                </c:pt>
                <c:pt idx="4">
                  <c:v>MCaffeine</c:v>
                </c:pt>
              </c:strCache>
            </c:strRef>
          </c:cat>
          <c:val>
            <c:numRef>
              <c:f>LinkedIn_Dashboard!$I$46:$I$50</c:f>
              <c:numCache>
                <c:formatCode>General</c:formatCode>
                <c:ptCount val="5"/>
                <c:pt idx="0">
                  <c:v>59111098</c:v>
                </c:pt>
                <c:pt idx="1">
                  <c:v>48535395</c:v>
                </c:pt>
                <c:pt idx="2">
                  <c:v>56575241</c:v>
                </c:pt>
                <c:pt idx="3">
                  <c:v>32333287</c:v>
                </c:pt>
                <c:pt idx="4">
                  <c:v>38870147</c:v>
                </c:pt>
              </c:numCache>
            </c:numRef>
          </c:val>
          <c:extLst>
            <c:ext xmlns:c16="http://schemas.microsoft.com/office/drawing/2014/chart" uri="{C3380CC4-5D6E-409C-BE32-E72D297353CC}">
              <c16:uniqueId val="{00000000-0F7D-4355-B130-36B37D8A8709}"/>
            </c:ext>
          </c:extLst>
        </c:ser>
        <c:dLbls>
          <c:showLegendKey val="0"/>
          <c:showVal val="0"/>
          <c:showCatName val="0"/>
          <c:showSerName val="0"/>
          <c:showPercent val="0"/>
          <c:showBubbleSize val="0"/>
        </c:dLbls>
        <c:gapWidth val="219"/>
        <c:axId val="197580592"/>
        <c:axId val="1972285807"/>
      </c:barChart>
      <c:catAx>
        <c:axId val="19758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285807"/>
        <c:crosses val="autoZero"/>
        <c:auto val="1"/>
        <c:lblAlgn val="ctr"/>
        <c:lblOffset val="100"/>
        <c:noMultiLvlLbl val="0"/>
      </c:catAx>
      <c:valAx>
        <c:axId val="197228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Engagement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7</xdr:col>
      <xdr:colOff>604042</xdr:colOff>
      <xdr:row>13</xdr:row>
      <xdr:rowOff>128984</xdr:rowOff>
    </xdr:from>
    <xdr:to>
      <xdr:col>9</xdr:col>
      <xdr:colOff>448467</xdr:colOff>
      <xdr:row>18</xdr:row>
      <xdr:rowOff>46434</xdr:rowOff>
    </xdr:to>
    <mc:AlternateContent xmlns:mc="http://schemas.openxmlformats.org/markup-compatibility/2006" xmlns:a14="http://schemas.microsoft.com/office/drawing/2010/main">
      <mc:Choice Requires="a14">
        <xdr:graphicFrame macro="">
          <xdr:nvGraphicFramePr>
            <xdr:cNvPr id="2" name="brand_name">
              <a:extLst>
                <a:ext uri="{FF2B5EF4-FFF2-40B4-BE49-F238E27FC236}">
                  <a16:creationId xmlns:a16="http://schemas.microsoft.com/office/drawing/2014/main" id="{E3FD0956-0C7F-7884-32E7-0044B73AB0E0}"/>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7546180" y="2447528"/>
              <a:ext cx="1590675" cy="816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4</xdr:row>
      <xdr:rowOff>11113</xdr:rowOff>
    </xdr:from>
    <xdr:to>
      <xdr:col>7</xdr:col>
      <xdr:colOff>600075</xdr:colOff>
      <xdr:row>13</xdr:row>
      <xdr:rowOff>161926</xdr:rowOff>
    </xdr:to>
    <xdr:graphicFrame macro="">
      <xdr:nvGraphicFramePr>
        <xdr:cNvPr id="2" name="Chart 1">
          <a:extLst>
            <a:ext uri="{FF2B5EF4-FFF2-40B4-BE49-F238E27FC236}">
              <a16:creationId xmlns:a16="http://schemas.microsoft.com/office/drawing/2014/main" id="{4DFCAABA-FFFC-882A-4558-40D8EB678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19048</xdr:colOff>
      <xdr:row>4</xdr:row>
      <xdr:rowOff>1587</xdr:rowOff>
    </xdr:from>
    <xdr:to>
      <xdr:col>14</xdr:col>
      <xdr:colOff>609599</xdr:colOff>
      <xdr:row>13</xdr:row>
      <xdr:rowOff>158750</xdr:rowOff>
    </xdr:to>
    <xdr:graphicFrame macro="">
      <xdr:nvGraphicFramePr>
        <xdr:cNvPr id="3" name="Chart 2">
          <a:extLst>
            <a:ext uri="{FF2B5EF4-FFF2-40B4-BE49-F238E27FC236}">
              <a16:creationId xmlns:a16="http://schemas.microsoft.com/office/drawing/2014/main" id="{C94E936D-3A6C-5CF7-9040-441C73C97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6349</xdr:colOff>
      <xdr:row>4</xdr:row>
      <xdr:rowOff>11112</xdr:rowOff>
    </xdr:from>
    <xdr:to>
      <xdr:col>21</xdr:col>
      <xdr:colOff>600074</xdr:colOff>
      <xdr:row>14</xdr:row>
      <xdr:rowOff>19050</xdr:rowOff>
    </xdr:to>
    <xdr:graphicFrame macro="">
      <xdr:nvGraphicFramePr>
        <xdr:cNvPr id="4" name="Chart 3">
          <a:extLst>
            <a:ext uri="{FF2B5EF4-FFF2-40B4-BE49-F238E27FC236}">
              <a16:creationId xmlns:a16="http://schemas.microsoft.com/office/drawing/2014/main" id="{FBE0EB99-671D-B74A-B070-4F9007125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263525</xdr:colOff>
      <xdr:row>19</xdr:row>
      <xdr:rowOff>141287</xdr:rowOff>
    </xdr:from>
    <xdr:to>
      <xdr:col>11</xdr:col>
      <xdr:colOff>257175</xdr:colOff>
      <xdr:row>28</xdr:row>
      <xdr:rowOff>133350</xdr:rowOff>
    </xdr:to>
    <xdr:graphicFrame macro="">
      <xdr:nvGraphicFramePr>
        <xdr:cNvPr id="5" name="Chart 4">
          <a:extLst>
            <a:ext uri="{FF2B5EF4-FFF2-40B4-BE49-F238E27FC236}">
              <a16:creationId xmlns:a16="http://schemas.microsoft.com/office/drawing/2014/main" id="{2AF48AD7-6DE7-4631-52C0-1C2CFFB7A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358775</xdr:colOff>
      <xdr:row>19</xdr:row>
      <xdr:rowOff>106362</xdr:rowOff>
    </xdr:from>
    <xdr:to>
      <xdr:col>18</xdr:col>
      <xdr:colOff>339725</xdr:colOff>
      <xdr:row>28</xdr:row>
      <xdr:rowOff>95250</xdr:rowOff>
    </xdr:to>
    <xdr:graphicFrame macro="">
      <xdr:nvGraphicFramePr>
        <xdr:cNvPr id="6" name="Chart 5">
          <a:extLst>
            <a:ext uri="{FF2B5EF4-FFF2-40B4-BE49-F238E27FC236}">
              <a16:creationId xmlns:a16="http://schemas.microsoft.com/office/drawing/2014/main" id="{102A6E2F-71BD-FE1D-F47A-CEC257CFF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1059201</xdr:colOff>
      <xdr:row>15</xdr:row>
      <xdr:rowOff>7778</xdr:rowOff>
    </xdr:from>
    <xdr:to>
      <xdr:col>6</xdr:col>
      <xdr:colOff>1191516</xdr:colOff>
      <xdr:row>21</xdr:row>
      <xdr:rowOff>10703</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1C0A4FB9-6B48-D87D-99EF-D53E147ADA4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813835" y="2740026"/>
              <a:ext cx="1844675" cy="1088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9526</xdr:colOff>
      <xdr:row>5</xdr:row>
      <xdr:rowOff>1586</xdr:rowOff>
    </xdr:from>
    <xdr:to>
      <xdr:col>8</xdr:col>
      <xdr:colOff>28576</xdr:colOff>
      <xdr:row>19</xdr:row>
      <xdr:rowOff>171449</xdr:rowOff>
    </xdr:to>
    <xdr:graphicFrame macro="">
      <xdr:nvGraphicFramePr>
        <xdr:cNvPr id="2" name="Chart 1">
          <a:extLst>
            <a:ext uri="{FF2B5EF4-FFF2-40B4-BE49-F238E27FC236}">
              <a16:creationId xmlns:a16="http://schemas.microsoft.com/office/drawing/2014/main" id="{4306ECD8-4492-D5E2-17F2-6D8140D3C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601662</xdr:colOff>
      <xdr:row>5</xdr:row>
      <xdr:rowOff>12699</xdr:rowOff>
    </xdr:from>
    <xdr:to>
      <xdr:col>17</xdr:col>
      <xdr:colOff>296862</xdr:colOff>
      <xdr:row>19</xdr:row>
      <xdr:rowOff>158750</xdr:rowOff>
    </xdr:to>
    <xdr:graphicFrame macro="">
      <xdr:nvGraphicFramePr>
        <xdr:cNvPr id="3" name="Chart 2">
          <a:extLst>
            <a:ext uri="{FF2B5EF4-FFF2-40B4-BE49-F238E27FC236}">
              <a16:creationId xmlns:a16="http://schemas.microsoft.com/office/drawing/2014/main" id="{CC638784-AA35-5D3D-758A-0B2F6F05C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600076</xdr:colOff>
      <xdr:row>22</xdr:row>
      <xdr:rowOff>17462</xdr:rowOff>
    </xdr:from>
    <xdr:to>
      <xdr:col>14</xdr:col>
      <xdr:colOff>19050</xdr:colOff>
      <xdr:row>35</xdr:row>
      <xdr:rowOff>171450</xdr:rowOff>
    </xdr:to>
    <xdr:graphicFrame macro="">
      <xdr:nvGraphicFramePr>
        <xdr:cNvPr id="4" name="Chart 3">
          <a:extLst>
            <a:ext uri="{FF2B5EF4-FFF2-40B4-BE49-F238E27FC236}">
              <a16:creationId xmlns:a16="http://schemas.microsoft.com/office/drawing/2014/main" id="{5F256B0D-98F5-35D1-3C97-655D9D6C7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4</xdr:col>
      <xdr:colOff>495299</xdr:colOff>
      <xdr:row>2</xdr:row>
      <xdr:rowOff>9525</xdr:rowOff>
    </xdr:from>
    <xdr:ext cx="1271998" cy="463509"/>
    <xdr:pic>
      <xdr:nvPicPr>
        <xdr:cNvPr id="2" name="Picture 1">
          <a:extLst>
            <a:ext uri="{FF2B5EF4-FFF2-40B4-BE49-F238E27FC236}">
              <a16:creationId xmlns:a16="http://schemas.microsoft.com/office/drawing/2014/main" id="{2851F1E1-16DD-4CC5-ACCA-ED6DAF78785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109" t="31482" r="18785" b="35711"/>
        <a:stretch>
          <a:fillRect/>
        </a:stretch>
      </xdr:blipFill>
      <xdr:spPr>
        <a:xfrm>
          <a:off x="2933699" y="368300"/>
          <a:ext cx="1271998" cy="46350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0</xdr:rowOff>
    </xdr:from>
    <xdr:to>
      <xdr:col>8</xdr:col>
      <xdr:colOff>0</xdr:colOff>
      <xdr:row>20</xdr:row>
      <xdr:rowOff>0</xdr:rowOff>
    </xdr:to>
    <xdr:graphicFrame macro="">
      <xdr:nvGraphicFramePr>
        <xdr:cNvPr id="2" name="Brand Pricing">
          <a:extLst>
            <a:ext uri="{FF2B5EF4-FFF2-40B4-BE49-F238E27FC236}">
              <a16:creationId xmlns:a16="http://schemas.microsoft.com/office/drawing/2014/main" id="{58159637-B1F0-D1DC-0323-6B4A57397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16</xdr:col>
      <xdr:colOff>0</xdr:colOff>
      <xdr:row>20</xdr:row>
      <xdr:rowOff>0</xdr:rowOff>
    </xdr:to>
    <xdr:graphicFrame macro="">
      <xdr:nvGraphicFramePr>
        <xdr:cNvPr id="3" name="Brand Ratings">
          <a:extLst>
            <a:ext uri="{FF2B5EF4-FFF2-40B4-BE49-F238E27FC236}">
              <a16:creationId xmlns:a16="http://schemas.microsoft.com/office/drawing/2014/main" id="{01CC08C9-1A5A-6DA6-0E53-CB90302A5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6</xdr:row>
      <xdr:rowOff>0</xdr:rowOff>
    </xdr:from>
    <xdr:to>
      <xdr:col>24</xdr:col>
      <xdr:colOff>0</xdr:colOff>
      <xdr:row>20</xdr:row>
      <xdr:rowOff>0</xdr:rowOff>
    </xdr:to>
    <xdr:graphicFrame macro="">
      <xdr:nvGraphicFramePr>
        <xdr:cNvPr id="4" name="Product Pricing">
          <a:extLst>
            <a:ext uri="{FF2B5EF4-FFF2-40B4-BE49-F238E27FC236}">
              <a16:creationId xmlns:a16="http://schemas.microsoft.com/office/drawing/2014/main" id="{E7926D30-0514-4AD1-A164-749AF0C47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0</xdr:rowOff>
    </xdr:from>
    <xdr:to>
      <xdr:col>8</xdr:col>
      <xdr:colOff>0</xdr:colOff>
      <xdr:row>35</xdr:row>
      <xdr:rowOff>0</xdr:rowOff>
    </xdr:to>
    <xdr:graphicFrame macro="">
      <xdr:nvGraphicFramePr>
        <xdr:cNvPr id="5" name="Category Ratings">
          <a:extLst>
            <a:ext uri="{FF2B5EF4-FFF2-40B4-BE49-F238E27FC236}">
              <a16:creationId xmlns:a16="http://schemas.microsoft.com/office/drawing/2014/main" id="{1D1BB4E7-9873-50C6-7B01-79795B86A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21</xdr:row>
      <xdr:rowOff>0</xdr:rowOff>
    </xdr:from>
    <xdr:to>
      <xdr:col>16</xdr:col>
      <xdr:colOff>0</xdr:colOff>
      <xdr:row>35</xdr:row>
      <xdr:rowOff>0</xdr:rowOff>
    </xdr:to>
    <xdr:graphicFrame macro="">
      <xdr:nvGraphicFramePr>
        <xdr:cNvPr id="6" name="Brand Rating Volume">
          <a:extLst>
            <a:ext uri="{FF2B5EF4-FFF2-40B4-BE49-F238E27FC236}">
              <a16:creationId xmlns:a16="http://schemas.microsoft.com/office/drawing/2014/main" id="{59B8FA3F-BF94-59EB-AFBE-F29FAE5E2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21</xdr:row>
      <xdr:rowOff>0</xdr:rowOff>
    </xdr:from>
    <xdr:to>
      <xdr:col>24</xdr:col>
      <xdr:colOff>0</xdr:colOff>
      <xdr:row>35</xdr:row>
      <xdr:rowOff>0</xdr:rowOff>
    </xdr:to>
    <xdr:graphicFrame macro="">
      <xdr:nvGraphicFramePr>
        <xdr:cNvPr id="7" name="Brand Revenue Proxy">
          <a:extLst>
            <a:ext uri="{FF2B5EF4-FFF2-40B4-BE49-F238E27FC236}">
              <a16:creationId xmlns:a16="http://schemas.microsoft.com/office/drawing/2014/main" id="{65614B86-A52E-9ADF-4635-5BE5197B9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B55C04B9647C754/Documents/myntra.xlsx" TargetMode="External"/><Relationship Id="rId1" Type="http://schemas.openxmlformats.org/officeDocument/2006/relationships/externalLinkPath" Target="mynt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1"/>
      <sheetName val="V2"/>
      <sheetName val="Cleaned data"/>
      <sheetName val="Data Cleaning"/>
      <sheetName val="Pivot"/>
      <sheetName val="Sheet2"/>
    </sheetNames>
    <sheetDataSet>
      <sheetData sheetId="0">
        <row r="1">
          <cell r="B1" t="str">
            <v>brand_name</v>
          </cell>
          <cell r="D1" t="str">
            <v>rating_count</v>
          </cell>
        </row>
        <row r="2">
          <cell r="A2" t="str">
            <v>Slim Fit Casual Shirt</v>
          </cell>
          <cell r="B2" t="str">
            <v>Greenfibre</v>
          </cell>
          <cell r="C2">
            <v>0</v>
          </cell>
          <cell r="D2">
            <v>0</v>
          </cell>
        </row>
        <row r="3">
          <cell r="A3" t="str">
            <v>Men Printed T-shirt</v>
          </cell>
          <cell r="B3" t="str">
            <v>FREESOUL</v>
          </cell>
          <cell r="C3">
            <v>0</v>
          </cell>
          <cell r="D3">
            <v>0</v>
          </cell>
        </row>
        <row r="4">
          <cell r="A4" t="str">
            <v>Leather Two Fold Wallet</v>
          </cell>
          <cell r="B4" t="str">
            <v>Da Milano</v>
          </cell>
          <cell r="C4">
            <v>0</v>
          </cell>
          <cell r="D4">
            <v>0</v>
          </cell>
        </row>
        <row r="5">
          <cell r="A5" t="str">
            <v>Pure Georgette Bandhani Saree</v>
          </cell>
          <cell r="B5" t="str">
            <v>Mitera</v>
          </cell>
          <cell r="C5">
            <v>3.6</v>
          </cell>
          <cell r="D5">
            <v>5</v>
          </cell>
        </row>
        <row r="6">
          <cell r="A6" t="str">
            <v>Men Geometric Printed Kurta</v>
          </cell>
          <cell r="B6" t="str">
            <v>Indo Era</v>
          </cell>
          <cell r="C6">
            <v>0</v>
          </cell>
          <cell r="D6">
            <v>0</v>
          </cell>
        </row>
        <row r="7">
          <cell r="A7" t="str">
            <v>Men Accessory Gift Set</v>
          </cell>
          <cell r="B7" t="str">
            <v>WildHorn</v>
          </cell>
          <cell r="C7">
            <v>4.5</v>
          </cell>
          <cell r="D7">
            <v>80</v>
          </cell>
        </row>
        <row r="8">
          <cell r="A8" t="str">
            <v>Self-Design Thermal Set</v>
          </cell>
          <cell r="B8" t="str">
            <v>Kanvin</v>
          </cell>
          <cell r="C8">
            <v>4.5999999999999996</v>
          </cell>
          <cell r="D8">
            <v>42</v>
          </cell>
        </row>
        <row r="9">
          <cell r="A9" t="str">
            <v>Men Slim Fit T-shirt</v>
          </cell>
          <cell r="B9" t="str">
            <v>Jack &amp; Jones</v>
          </cell>
          <cell r="C9">
            <v>3.7</v>
          </cell>
          <cell r="D9">
            <v>7</v>
          </cell>
        </row>
        <row r="10">
          <cell r="A10" t="str">
            <v>Block Print Pure Georgette Saree</v>
          </cell>
          <cell r="B10" t="str">
            <v>MS RETAIL</v>
          </cell>
          <cell r="C10">
            <v>0</v>
          </cell>
          <cell r="D10">
            <v>0</v>
          </cell>
        </row>
        <row r="11">
          <cell r="A11" t="str">
            <v>Outdoor Rapid-Dry Jacket</v>
          </cell>
          <cell r="B11" t="str">
            <v>HRX by Hrithik Roshan</v>
          </cell>
          <cell r="C11">
            <v>4.4000000000000004</v>
          </cell>
          <cell r="D11">
            <v>186</v>
          </cell>
        </row>
        <row r="12">
          <cell r="A12" t="str">
            <v>Floral Maxi Dress</v>
          </cell>
          <cell r="B12" t="str">
            <v>Nayo</v>
          </cell>
          <cell r="C12">
            <v>4</v>
          </cell>
          <cell r="D12">
            <v>7</v>
          </cell>
        </row>
        <row r="13">
          <cell r="A13" t="str">
            <v>Women Ribbed Fitted Top</v>
          </cell>
          <cell r="B13" t="str">
            <v>DressBerry</v>
          </cell>
          <cell r="C13">
            <v>4.2</v>
          </cell>
          <cell r="D13">
            <v>252</v>
          </cell>
        </row>
        <row r="14">
          <cell r="A14" t="str">
            <v>Men Gold-Toned Brooch</v>
          </cell>
          <cell r="B14" t="str">
            <v>Alvaro Castagnino</v>
          </cell>
          <cell r="C14">
            <v>4.9000000000000004</v>
          </cell>
          <cell r="D14">
            <v>10</v>
          </cell>
        </row>
        <row r="15">
          <cell r="A15" t="str">
            <v>Printed Lounge T-shirt</v>
          </cell>
          <cell r="B15" t="str">
            <v>ETC</v>
          </cell>
          <cell r="C15">
            <v>4.3</v>
          </cell>
          <cell r="D15">
            <v>52</v>
          </cell>
        </row>
        <row r="16">
          <cell r="A16" t="str">
            <v>Men Solid Sliders</v>
          </cell>
          <cell r="B16" t="str">
            <v>Power</v>
          </cell>
          <cell r="C16">
            <v>3.9</v>
          </cell>
          <cell r="D16">
            <v>34</v>
          </cell>
        </row>
        <row r="17">
          <cell r="A17" t="str">
            <v>Women Skinny Fit Jeans</v>
          </cell>
          <cell r="B17" t="str">
            <v>abof</v>
          </cell>
          <cell r="C17">
            <v>0</v>
          </cell>
          <cell r="D17">
            <v>0</v>
          </cell>
        </row>
        <row r="18">
          <cell r="A18" t="str">
            <v>Women Skinny Fit Jeans</v>
          </cell>
          <cell r="B18" t="str">
            <v>Mast &amp; Harbour</v>
          </cell>
          <cell r="C18">
            <v>4</v>
          </cell>
          <cell r="D18">
            <v>105</v>
          </cell>
        </row>
        <row r="19">
          <cell r="A19" t="str">
            <v>Print Ruffles Top</v>
          </cell>
          <cell r="B19" t="str">
            <v>BoStreet</v>
          </cell>
          <cell r="C19">
            <v>0</v>
          </cell>
          <cell r="D19">
            <v>0</v>
          </cell>
        </row>
        <row r="20">
          <cell r="A20" t="str">
            <v>Men Running Shoes</v>
          </cell>
          <cell r="B20" t="str">
            <v>Action</v>
          </cell>
          <cell r="C20">
            <v>0</v>
          </cell>
          <cell r="D20">
            <v>0</v>
          </cell>
        </row>
        <row r="21">
          <cell r="A21" t="str">
            <v>Ethnic Motifs Pure Silk Saree</v>
          </cell>
          <cell r="B21" t="str">
            <v>Anouk</v>
          </cell>
          <cell r="C21">
            <v>0</v>
          </cell>
          <cell r="D21">
            <v>0</v>
          </cell>
        </row>
        <row r="22">
          <cell r="A22" t="str">
            <v>Unisex Round Sunglasses</v>
          </cell>
          <cell r="B22" t="str">
            <v>WROGN</v>
          </cell>
          <cell r="C22">
            <v>4.0999999999999996</v>
          </cell>
          <cell r="D22">
            <v>338</v>
          </cell>
        </row>
        <row r="23">
          <cell r="A23" t="str">
            <v>Women Tummy &amp; Thigh Shapewear</v>
          </cell>
          <cell r="B23" t="str">
            <v>Dermawear</v>
          </cell>
          <cell r="C23">
            <v>2</v>
          </cell>
          <cell r="D23">
            <v>5</v>
          </cell>
        </row>
        <row r="24">
          <cell r="A24" t="str">
            <v>Women Night suit</v>
          </cell>
          <cell r="B24" t="str">
            <v>Sweet Dreams</v>
          </cell>
          <cell r="C24">
            <v>0</v>
          </cell>
          <cell r="D24">
            <v>0</v>
          </cell>
        </row>
        <row r="25">
          <cell r="A25" t="str">
            <v>Women Cotton Printed Tracksuit</v>
          </cell>
          <cell r="B25" t="str">
            <v>Duke</v>
          </cell>
          <cell r="C25">
            <v>4.4000000000000004</v>
          </cell>
          <cell r="D25">
            <v>14</v>
          </cell>
        </row>
        <row r="26">
          <cell r="A26" t="str">
            <v>Women Pack of 2 Hipster Briefs</v>
          </cell>
          <cell r="B26" t="str">
            <v>Clovia</v>
          </cell>
          <cell r="C26">
            <v>0</v>
          </cell>
          <cell r="D26">
            <v>0</v>
          </cell>
        </row>
        <row r="27">
          <cell r="A27" t="str">
            <v>Casual Shirt</v>
          </cell>
          <cell r="B27" t="str">
            <v>SPYKAR</v>
          </cell>
          <cell r="C27">
            <v>0</v>
          </cell>
          <cell r="D27">
            <v>0</v>
          </cell>
        </row>
        <row r="28">
          <cell r="A28" t="str">
            <v>Women Printed Lounge Pants</v>
          </cell>
          <cell r="B28" t="str">
            <v>Ginger by Lifestyle</v>
          </cell>
          <cell r="C28">
            <v>0</v>
          </cell>
          <cell r="D28">
            <v>0</v>
          </cell>
        </row>
        <row r="29">
          <cell r="A29" t="str">
            <v>Set Of 9 Wall Photo Frames</v>
          </cell>
          <cell r="B29" t="str">
            <v>Art Street</v>
          </cell>
          <cell r="C29">
            <v>0</v>
          </cell>
          <cell r="D29">
            <v>0</v>
          </cell>
        </row>
        <row r="30">
          <cell r="A30" t="str">
            <v>Other Prints Blue Blocks Handwoven Cotton Double Size Bedcover with 2 Pillow Cover</v>
          </cell>
          <cell r="B30" t="str">
            <v>Arrabi</v>
          </cell>
          <cell r="C30">
            <v>0</v>
          </cell>
          <cell r="D30">
            <v>0</v>
          </cell>
        </row>
        <row r="31">
          <cell r="A31" t="str">
            <v>Pack of 2 Minimizer Bras</v>
          </cell>
          <cell r="B31" t="str">
            <v>Floret</v>
          </cell>
          <cell r="C31">
            <v>4.3</v>
          </cell>
          <cell r="D31">
            <v>239</v>
          </cell>
        </row>
        <row r="32">
          <cell r="A32" t="str">
            <v>Printed Pure Cotton T-shirt</v>
          </cell>
          <cell r="B32" t="str">
            <v>Red Tape</v>
          </cell>
          <cell r="C32">
            <v>3.6</v>
          </cell>
          <cell r="D32">
            <v>11</v>
          </cell>
        </row>
        <row r="33">
          <cell r="A33" t="str">
            <v>Lightly Padded T-shirt Bra</v>
          </cell>
          <cell r="B33" t="str">
            <v>Zivame</v>
          </cell>
          <cell r="C33">
            <v>0</v>
          </cell>
          <cell r="D33">
            <v>0</v>
          </cell>
        </row>
        <row r="34">
          <cell r="A34" t="str">
            <v>Women Typography T-shirt</v>
          </cell>
          <cell r="B34" t="str">
            <v>max</v>
          </cell>
          <cell r="C34">
            <v>4.3</v>
          </cell>
          <cell r="D34">
            <v>3</v>
          </cell>
        </row>
        <row r="35">
          <cell r="A35" t="str">
            <v>Women Printed Slip-On Sneakers</v>
          </cell>
          <cell r="B35" t="str">
            <v>ELLE</v>
          </cell>
          <cell r="C35">
            <v>0</v>
          </cell>
          <cell r="D35">
            <v>0</v>
          </cell>
        </row>
        <row r="36">
          <cell r="A36" t="str">
            <v>Pack Of 2 Striped Pullover</v>
          </cell>
          <cell r="B36" t="str">
            <v>Fame Forever by Lifestyle</v>
          </cell>
          <cell r="C36">
            <v>0</v>
          </cell>
          <cell r="D36">
            <v>0</v>
          </cell>
        </row>
        <row r="37">
          <cell r="A37" t="str">
            <v>Printed A-Line Kurta</v>
          </cell>
          <cell r="B37" t="str">
            <v>IMARA</v>
          </cell>
          <cell r="C37">
            <v>4.3</v>
          </cell>
          <cell r="D37">
            <v>40</v>
          </cell>
        </row>
        <row r="38">
          <cell r="A38" t="str">
            <v>Structured Handheld Bag</v>
          </cell>
          <cell r="B38" t="str">
            <v>Baggit</v>
          </cell>
          <cell r="C38">
            <v>0</v>
          </cell>
          <cell r="D38">
            <v>0</v>
          </cell>
        </row>
        <row r="39">
          <cell r="A39" t="str">
            <v>Pack Of 2 Skinny Fit Jeggings</v>
          </cell>
          <cell r="B39" t="str">
            <v>KLOTTHE</v>
          </cell>
          <cell r="C39">
            <v>0</v>
          </cell>
          <cell r="D39">
            <v>0</v>
          </cell>
        </row>
        <row r="40">
          <cell r="A40" t="str">
            <v>Girls Printed Cotton Ankle-Length Leggings</v>
          </cell>
          <cell r="B40" t="str">
            <v>De Moza</v>
          </cell>
          <cell r="C40">
            <v>0</v>
          </cell>
          <cell r="D40">
            <v>0</v>
          </cell>
        </row>
        <row r="41">
          <cell r="A41" t="str">
            <v>Pack Of 2 Printed Lounge Pants</v>
          </cell>
          <cell r="B41" t="str">
            <v>Dreamz by Pantaloons</v>
          </cell>
          <cell r="C41">
            <v>0</v>
          </cell>
          <cell r="D41">
            <v>0</v>
          </cell>
        </row>
        <row r="42">
          <cell r="A42" t="str">
            <v>Men Slim Fit T-shirt</v>
          </cell>
          <cell r="B42" t="str">
            <v>JADE BLUE</v>
          </cell>
          <cell r="C42">
            <v>0</v>
          </cell>
          <cell r="D42">
            <v>0</v>
          </cell>
        </row>
        <row r="43">
          <cell r="A43" t="str">
            <v>Women Solid Churidar-Fit Ankle-Length Leggings</v>
          </cell>
          <cell r="B43" t="str">
            <v>Biba</v>
          </cell>
          <cell r="C43">
            <v>0</v>
          </cell>
          <cell r="D43">
            <v>0</v>
          </cell>
        </row>
        <row r="44">
          <cell r="A44" t="str">
            <v>Men Kurta with Pyjamas</v>
          </cell>
          <cell r="B44" t="str">
            <v>KRAFT INDIA</v>
          </cell>
          <cell r="C44">
            <v>3.5</v>
          </cell>
          <cell r="D44">
            <v>13</v>
          </cell>
        </row>
        <row r="45">
          <cell r="A45" t="str">
            <v>Men Pack of 3 Solid 3X Soft Trunks</v>
          </cell>
          <cell r="B45" t="str">
            <v>FREECULTR</v>
          </cell>
          <cell r="C45">
            <v>4.5</v>
          </cell>
          <cell r="D45">
            <v>108</v>
          </cell>
        </row>
        <row r="46">
          <cell r="A46" t="str">
            <v>Solid Top</v>
          </cell>
          <cell r="B46" t="str">
            <v>Van Heusen Woman</v>
          </cell>
          <cell r="C46">
            <v>4</v>
          </cell>
          <cell r="D46">
            <v>9</v>
          </cell>
        </row>
        <row r="47">
          <cell r="A47" t="str">
            <v>Men Ribbed Slim-Fit Thermal Top</v>
          </cell>
          <cell r="B47" t="str">
            <v>NEVA</v>
          </cell>
          <cell r="C47">
            <v>4.7</v>
          </cell>
          <cell r="D47">
            <v>13</v>
          </cell>
        </row>
        <row r="48">
          <cell r="A48" t="str">
            <v>Women Cotton Linen Kurta</v>
          </cell>
          <cell r="B48" t="str">
            <v>RANGMANCH BY PANTALOONS</v>
          </cell>
          <cell r="C48">
            <v>0</v>
          </cell>
          <cell r="D48">
            <v>0</v>
          </cell>
        </row>
        <row r="49">
          <cell r="A49" t="str">
            <v>Women Set of 3 Hipster Briefs</v>
          </cell>
          <cell r="B49" t="str">
            <v>Prag &amp; Co</v>
          </cell>
          <cell r="C49">
            <v>0</v>
          </cell>
          <cell r="D49">
            <v>0</v>
          </cell>
        </row>
        <row r="50">
          <cell r="A50" t="str">
            <v>Women V-Neck T-shirt</v>
          </cell>
          <cell r="B50" t="str">
            <v>Fleximaa</v>
          </cell>
          <cell r="C50">
            <v>0</v>
          </cell>
          <cell r="D50">
            <v>0</v>
          </cell>
        </row>
        <row r="51">
          <cell r="A51" t="str">
            <v>Men Running Shoes</v>
          </cell>
          <cell r="B51" t="str">
            <v>Ajile by Pantaloons</v>
          </cell>
          <cell r="C51">
            <v>0</v>
          </cell>
          <cell r="D51">
            <v>0</v>
          </cell>
        </row>
        <row r="52">
          <cell r="A52" t="str">
            <v>Textured Block Sandals with Laser Cuts</v>
          </cell>
          <cell r="B52" t="str">
            <v>ERIDANI</v>
          </cell>
          <cell r="C52">
            <v>0</v>
          </cell>
          <cell r="D52">
            <v>0</v>
          </cell>
        </row>
        <row r="53">
          <cell r="A53" t="str">
            <v>Slim Fit Formal Shirt</v>
          </cell>
          <cell r="B53" t="str">
            <v>Greenfibre</v>
          </cell>
          <cell r="C53">
            <v>0</v>
          </cell>
          <cell r="D53">
            <v>0</v>
          </cell>
        </row>
        <row r="54">
          <cell r="A54" t="str">
            <v>Coconut Conditioner 350 ml</v>
          </cell>
          <cell r="B54" t="str">
            <v>MYSTIC VALLEY</v>
          </cell>
          <cell r="C54">
            <v>0</v>
          </cell>
          <cell r="D54">
            <v>0</v>
          </cell>
        </row>
        <row r="55">
          <cell r="A55" t="str">
            <v>Solid Workout Bra</v>
          </cell>
          <cell r="B55" t="str">
            <v>Alcis</v>
          </cell>
          <cell r="C55">
            <v>0</v>
          </cell>
          <cell r="D55">
            <v>0</v>
          </cell>
        </row>
        <row r="56">
          <cell r="A56" t="str">
            <v>Floral Maxi Dress</v>
          </cell>
          <cell r="B56" t="str">
            <v>BoStreet</v>
          </cell>
          <cell r="C56">
            <v>0</v>
          </cell>
          <cell r="D56">
            <v>0</v>
          </cell>
        </row>
        <row r="57">
          <cell r="A57" t="str">
            <v>Women Kurta Set</v>
          </cell>
          <cell r="B57" t="str">
            <v>Seerat</v>
          </cell>
          <cell r="C57">
            <v>2.5</v>
          </cell>
          <cell r="D57">
            <v>4</v>
          </cell>
        </row>
        <row r="58">
          <cell r="A58" t="str">
            <v>Structured Handheld Bag</v>
          </cell>
          <cell r="B58" t="str">
            <v>Lavie</v>
          </cell>
          <cell r="C58">
            <v>0</v>
          </cell>
          <cell r="D58">
            <v>0</v>
          </cell>
        </row>
        <row r="59">
          <cell r="A59" t="str">
            <v>Dobby Weave Ruffles Detail Top</v>
          </cell>
          <cell r="B59" t="str">
            <v>Mast &amp; Harbour</v>
          </cell>
          <cell r="C59">
            <v>0</v>
          </cell>
          <cell r="D59">
            <v>0</v>
          </cell>
        </row>
        <row r="60">
          <cell r="A60" t="str">
            <v>Dobby Woven Design Dupatta</v>
          </cell>
          <cell r="B60" t="str">
            <v>Juniper</v>
          </cell>
          <cell r="C60">
            <v>4.2</v>
          </cell>
          <cell r="D60">
            <v>85</v>
          </cell>
        </row>
        <row r="61">
          <cell r="A61" t="str">
            <v>Men Slim Fit Running Sports Shorts</v>
          </cell>
          <cell r="B61" t="str">
            <v>FITINC</v>
          </cell>
          <cell r="C61">
            <v>0</v>
          </cell>
          <cell r="D61">
            <v>0</v>
          </cell>
        </row>
        <row r="62">
          <cell r="A62" t="str">
            <v>Men RCB Baseball Cap</v>
          </cell>
          <cell r="B62" t="str">
            <v>Puma</v>
          </cell>
          <cell r="C62">
            <v>4.0999999999999996</v>
          </cell>
          <cell r="D62">
            <v>46</v>
          </cell>
        </row>
        <row r="63">
          <cell r="A63" t="str">
            <v>Boys Floral Printed V-Neck T-shirt</v>
          </cell>
          <cell r="B63" t="str">
            <v>max</v>
          </cell>
          <cell r="C63">
            <v>4.5</v>
          </cell>
          <cell r="D63">
            <v>27</v>
          </cell>
        </row>
        <row r="64">
          <cell r="A64" t="str">
            <v>Women Analogue Watch</v>
          </cell>
          <cell r="B64" t="str">
            <v>LOIS CARON</v>
          </cell>
          <cell r="C64">
            <v>4.2</v>
          </cell>
          <cell r="D64">
            <v>16</v>
          </cell>
        </row>
        <row r="65">
          <cell r="A65" t="str">
            <v>Women Printed Crepe Kurta</v>
          </cell>
          <cell r="B65" t="str">
            <v>KALINI</v>
          </cell>
          <cell r="C65">
            <v>0</v>
          </cell>
          <cell r="D65">
            <v>0</v>
          </cell>
        </row>
        <row r="66">
          <cell r="A66" t="str">
            <v>Drop Earrings</v>
          </cell>
          <cell r="B66" t="str">
            <v>Forever New</v>
          </cell>
          <cell r="C66">
            <v>0</v>
          </cell>
          <cell r="D66">
            <v>0</v>
          </cell>
        </row>
        <row r="67">
          <cell r="A67" t="str">
            <v>Ethnic Motifs Banarasi Silk Cotton Saree</v>
          </cell>
          <cell r="B67" t="str">
            <v>PERFECT WEAR</v>
          </cell>
          <cell r="C67">
            <v>0</v>
          </cell>
          <cell r="D67">
            <v>0</v>
          </cell>
        </row>
        <row r="68">
          <cell r="A68" t="str">
            <v>Ruffles Top</v>
          </cell>
          <cell r="B68" t="str">
            <v>BoStreet</v>
          </cell>
          <cell r="C68">
            <v>0</v>
          </cell>
          <cell r="D68">
            <v>0</v>
          </cell>
        </row>
        <row r="69">
          <cell r="A69" t="str">
            <v>Men Slim Fit Trousers</v>
          </cell>
          <cell r="B69" t="str">
            <v>Richlook</v>
          </cell>
          <cell r="C69">
            <v>0</v>
          </cell>
          <cell r="D69">
            <v>0</v>
          </cell>
        </row>
        <row r="70">
          <cell r="A70" t="str">
            <v>Ruffles Chiffon Top</v>
          </cell>
          <cell r="B70" t="str">
            <v>Label Ritu Kumar</v>
          </cell>
          <cell r="C70">
            <v>0</v>
          </cell>
          <cell r="D70">
            <v>0</v>
          </cell>
        </row>
        <row r="71">
          <cell r="A71" t="str">
            <v>Made to Measure Maxi Dress</v>
          </cell>
          <cell r="B71" t="str">
            <v>EthnoVogue</v>
          </cell>
          <cell r="C71">
            <v>5</v>
          </cell>
          <cell r="D71">
            <v>6</v>
          </cell>
        </row>
        <row r="72">
          <cell r="A72" t="str">
            <v>Printed Round Neck T-shirt</v>
          </cell>
          <cell r="B72" t="str">
            <v>SPYKAR</v>
          </cell>
          <cell r="C72">
            <v>0</v>
          </cell>
          <cell r="D72">
            <v>0</v>
          </cell>
        </row>
        <row r="73">
          <cell r="A73" t="str">
            <v>Women Yoke Design Kurta with Trousers</v>
          </cell>
          <cell r="B73" t="str">
            <v>Ahalyaa</v>
          </cell>
          <cell r="C73">
            <v>0</v>
          </cell>
          <cell r="D73">
            <v>0</v>
          </cell>
        </row>
        <row r="74">
          <cell r="A74" t="str">
            <v>Women Solid Belt</v>
          </cell>
          <cell r="B74" t="str">
            <v>CRUSSET</v>
          </cell>
          <cell r="C74">
            <v>4.4000000000000004</v>
          </cell>
          <cell r="D74">
            <v>85</v>
          </cell>
        </row>
        <row r="75">
          <cell r="A75" t="str">
            <v>Peplum Top</v>
          </cell>
          <cell r="B75" t="str">
            <v>Sugr</v>
          </cell>
          <cell r="C75">
            <v>5</v>
          </cell>
          <cell r="D75">
            <v>16</v>
          </cell>
        </row>
        <row r="76">
          <cell r="A76" t="str">
            <v>Women Solid Sweatshirt</v>
          </cell>
          <cell r="B76" t="str">
            <v>DOLCE CRUDO</v>
          </cell>
          <cell r="C76">
            <v>4.3</v>
          </cell>
          <cell r="D76">
            <v>134</v>
          </cell>
        </row>
        <row r="77">
          <cell r="A77" t="str">
            <v>Printed Polo Cotton T-shirt</v>
          </cell>
          <cell r="B77" t="str">
            <v>Roadster</v>
          </cell>
          <cell r="C77">
            <v>0</v>
          </cell>
          <cell r="D77">
            <v>0</v>
          </cell>
        </row>
        <row r="78">
          <cell r="A78" t="str">
            <v>Women Embroidered Kurti with Dhoti Pants</v>
          </cell>
          <cell r="B78" t="str">
            <v>Janasya</v>
          </cell>
          <cell r="C78">
            <v>0</v>
          </cell>
          <cell r="D78">
            <v>0</v>
          </cell>
        </row>
        <row r="79">
          <cell r="A79" t="str">
            <v>Plus Size Windcheater Jacket</v>
          </cell>
          <cell r="B79" t="str">
            <v>Sztori</v>
          </cell>
          <cell r="C79">
            <v>3.4</v>
          </cell>
          <cell r="D79">
            <v>16</v>
          </cell>
        </row>
        <row r="80">
          <cell r="A80" t="str">
            <v>Men Brown Driving Shoes</v>
          </cell>
          <cell r="B80" t="str">
            <v>San Frissco</v>
          </cell>
          <cell r="C80">
            <v>0</v>
          </cell>
          <cell r="D80">
            <v>0</v>
          </cell>
        </row>
        <row r="81">
          <cell r="A81" t="str">
            <v>Floral Print Blouson Top</v>
          </cell>
          <cell r="B81" t="str">
            <v>Ed-a-Mamma</v>
          </cell>
          <cell r="C81">
            <v>0</v>
          </cell>
          <cell r="D81">
            <v>0</v>
          </cell>
        </row>
        <row r="82">
          <cell r="A82" t="str">
            <v>Solid Leather Sling Bag</v>
          </cell>
          <cell r="B82" t="str">
            <v>MANGO</v>
          </cell>
          <cell r="C82">
            <v>0</v>
          </cell>
          <cell r="D82">
            <v>0</v>
          </cell>
        </row>
        <row r="83">
          <cell r="A83" t="str">
            <v>Women Shirt Style Top</v>
          </cell>
          <cell r="B83" t="str">
            <v>Crimsoune Club</v>
          </cell>
          <cell r="C83">
            <v>0</v>
          </cell>
          <cell r="D83">
            <v>0</v>
          </cell>
        </row>
        <row r="84">
          <cell r="A84" t="str">
            <v>Men Printed Cotton T-shirt</v>
          </cell>
          <cell r="B84" t="str">
            <v>FREESOUL</v>
          </cell>
          <cell r="C84">
            <v>0</v>
          </cell>
          <cell r="D84">
            <v>0</v>
          </cell>
        </row>
        <row r="85">
          <cell r="A85" t="str">
            <v>Ultra Blush Palette</v>
          </cell>
          <cell r="B85" t="str">
            <v>Makeup Revolution London</v>
          </cell>
          <cell r="C85">
            <v>4.5</v>
          </cell>
          <cell r="D85">
            <v>342</v>
          </cell>
        </row>
        <row r="86">
          <cell r="A86" t="str">
            <v>Textured Hard-Sided Large Trolley Suitcase</v>
          </cell>
          <cell r="B86" t="str">
            <v>SWISS BRAND</v>
          </cell>
          <cell r="C86">
            <v>0</v>
          </cell>
          <cell r="D86">
            <v>0</v>
          </cell>
        </row>
        <row r="87">
          <cell r="A87" t="str">
            <v>Girls Printed Hoodie</v>
          </cell>
          <cell r="B87" t="str">
            <v>H&amp;M</v>
          </cell>
          <cell r="C87">
            <v>0</v>
          </cell>
          <cell r="D87">
            <v>0</v>
          </cell>
        </row>
        <row r="88">
          <cell r="A88" t="str">
            <v>AHA BHA Acne Clarifying Gel</v>
          </cell>
          <cell r="B88" t="str">
            <v>Reequil</v>
          </cell>
          <cell r="C88">
            <v>4.5</v>
          </cell>
          <cell r="D88">
            <v>48</v>
          </cell>
        </row>
        <row r="89">
          <cell r="A89" t="str">
            <v>Checked Mysore Silk Saree</v>
          </cell>
          <cell r="B89" t="str">
            <v>Mitera</v>
          </cell>
          <cell r="C89">
            <v>4</v>
          </cell>
          <cell r="D89">
            <v>325</v>
          </cell>
        </row>
        <row r="90">
          <cell r="A90" t="str">
            <v>Women Printed Flared Skirt</v>
          </cell>
          <cell r="B90" t="str">
            <v>Shae by SASSAFRAS</v>
          </cell>
          <cell r="C90">
            <v>0</v>
          </cell>
          <cell r="D90">
            <v>0</v>
          </cell>
        </row>
        <row r="91">
          <cell r="A91" t="str">
            <v>Men Printed Casual T-Shirt</v>
          </cell>
          <cell r="B91" t="str">
            <v>Jack &amp; Jones</v>
          </cell>
          <cell r="C91">
            <v>4.5</v>
          </cell>
          <cell r="D91">
            <v>6</v>
          </cell>
        </row>
        <row r="92">
          <cell r="A92" t="str">
            <v>Printed Fit and Flare Dress</v>
          </cell>
          <cell r="B92" t="str">
            <v>ELLE</v>
          </cell>
          <cell r="C92">
            <v>0</v>
          </cell>
          <cell r="D92">
            <v>0</v>
          </cell>
        </row>
        <row r="93">
          <cell r="A93" t="str">
            <v>Geometric Cotton Pintucks Top</v>
          </cell>
          <cell r="B93" t="str">
            <v>Roadster</v>
          </cell>
          <cell r="C93">
            <v>4.2</v>
          </cell>
          <cell r="D93">
            <v>71</v>
          </cell>
        </row>
        <row r="94">
          <cell r="A94" t="str">
            <v>Girls Printed Cotton Dress</v>
          </cell>
          <cell r="B94" t="str">
            <v>YK</v>
          </cell>
          <cell r="C94">
            <v>4.3</v>
          </cell>
          <cell r="D94">
            <v>51</v>
          </cell>
        </row>
        <row r="95">
          <cell r="A95" t="str">
            <v>Boys Woven Design Derbys</v>
          </cell>
          <cell r="B95" t="str">
            <v>Jazzy Juniors</v>
          </cell>
          <cell r="C95">
            <v>0</v>
          </cell>
          <cell r="D95">
            <v>0</v>
          </cell>
        </row>
        <row r="96">
          <cell r="A96" t="str">
            <v>Women Handcrafted Flats</v>
          </cell>
          <cell r="B96" t="str">
            <v>Taavi</v>
          </cell>
          <cell r="C96">
            <v>4.5999999999999996</v>
          </cell>
          <cell r="D96">
            <v>9</v>
          </cell>
        </row>
        <row r="97">
          <cell r="A97" t="str">
            <v>Geometric Cotton Pintucks Top</v>
          </cell>
          <cell r="B97" t="str">
            <v>Roadster</v>
          </cell>
          <cell r="C97">
            <v>4.2</v>
          </cell>
          <cell r="D97">
            <v>71</v>
          </cell>
        </row>
        <row r="98">
          <cell r="A98" t="str">
            <v>Girls Printed Cotton Dress</v>
          </cell>
          <cell r="B98" t="str">
            <v>YK</v>
          </cell>
          <cell r="C98">
            <v>4.3</v>
          </cell>
          <cell r="D98">
            <v>51</v>
          </cell>
        </row>
        <row r="99">
          <cell r="A99" t="str">
            <v>Boys Woven Design Derbys</v>
          </cell>
          <cell r="B99" t="str">
            <v>Jazzy Juniors</v>
          </cell>
          <cell r="C99">
            <v>0</v>
          </cell>
          <cell r="D99">
            <v>0</v>
          </cell>
        </row>
        <row r="100">
          <cell r="A100" t="str">
            <v>Women Handcrafted Flats</v>
          </cell>
          <cell r="B100" t="str">
            <v>Taavi</v>
          </cell>
          <cell r="C100">
            <v>4.5999999999999996</v>
          </cell>
          <cell r="D100">
            <v>9</v>
          </cell>
        </row>
        <row r="101">
          <cell r="A101" t="str">
            <v>Women Slim Fit Jeans</v>
          </cell>
          <cell r="B101" t="str">
            <v>High Star</v>
          </cell>
          <cell r="C101">
            <v>4.4000000000000004</v>
          </cell>
          <cell r="D101">
            <v>23</v>
          </cell>
        </row>
        <row r="102">
          <cell r="A102" t="str">
            <v>Boys Striped Printed Cotton Dungarees</v>
          </cell>
          <cell r="B102" t="str">
            <v>BABY GO</v>
          </cell>
          <cell r="C102">
            <v>0</v>
          </cell>
          <cell r="D102">
            <v>0</v>
          </cell>
        </row>
        <row r="103">
          <cell r="A103" t="str">
            <v>Women V-Neck T-shirt</v>
          </cell>
          <cell r="B103" t="str">
            <v>AMERICAN EAGLE OUTFITTERS</v>
          </cell>
          <cell r="C103">
            <v>0</v>
          </cell>
          <cell r="D103">
            <v>0</v>
          </cell>
        </row>
        <row r="104">
          <cell r="A104" t="str">
            <v>Bestseller Skin Care Gift Set</v>
          </cell>
          <cell r="B104" t="str">
            <v>LANEIGE</v>
          </cell>
          <cell r="C104">
            <v>4.8</v>
          </cell>
          <cell r="D104">
            <v>12</v>
          </cell>
        </row>
        <row r="105">
          <cell r="A105" t="str">
            <v>Animal Print Shirt Style Top</v>
          </cell>
          <cell r="B105" t="str">
            <v>URBANIC</v>
          </cell>
          <cell r="C105">
            <v>0</v>
          </cell>
          <cell r="D105">
            <v>0</v>
          </cell>
        </row>
        <row r="106">
          <cell r="A106" t="str">
            <v>Girls Colourblocked Fit and Flare Dress</v>
          </cell>
          <cell r="B106" t="str">
            <v>Bitiya by Bhama</v>
          </cell>
          <cell r="C106">
            <v>3.5</v>
          </cell>
          <cell r="D106">
            <v>156</v>
          </cell>
        </row>
        <row r="107">
          <cell r="A107" t="str">
            <v>Boys Pure Cotton Joggers</v>
          </cell>
          <cell r="B107" t="str">
            <v>Allen Solly Junior</v>
          </cell>
          <cell r="C107">
            <v>0</v>
          </cell>
          <cell r="D107">
            <v>0</v>
          </cell>
        </row>
        <row r="108">
          <cell r="A108" t="str">
            <v>Women Printed Kurta with Trousers With Dupatta</v>
          </cell>
          <cell r="B108" t="str">
            <v>anayna</v>
          </cell>
          <cell r="C108">
            <v>0</v>
          </cell>
          <cell r="D108">
            <v>0</v>
          </cell>
        </row>
        <row r="109">
          <cell r="A109" t="str">
            <v>Unisex Rock &amp; Ice 30 Rucksack</v>
          </cell>
          <cell r="B109" t="str">
            <v>Wildcraft</v>
          </cell>
          <cell r="C109">
            <v>0</v>
          </cell>
          <cell r="D109">
            <v>0</v>
          </cell>
        </row>
        <row r="110">
          <cell r="A110" t="str">
            <v>Kitchen Play Set</v>
          </cell>
          <cell r="B110" t="str">
            <v>Wembley Toys</v>
          </cell>
          <cell r="C110">
            <v>3.6</v>
          </cell>
          <cell r="D110">
            <v>9</v>
          </cell>
        </row>
        <row r="111">
          <cell r="A111" t="str">
            <v>Women Pack of 3 Bikini Briefs</v>
          </cell>
          <cell r="B111" t="str">
            <v>Roadster</v>
          </cell>
          <cell r="C111">
            <v>4.3</v>
          </cell>
          <cell r="D111">
            <v>66</v>
          </cell>
        </row>
        <row r="112">
          <cell r="A112" t="str">
            <v>Women Kurta with Pyjamas With Dupatta</v>
          </cell>
          <cell r="B112" t="str">
            <v>Lovista</v>
          </cell>
          <cell r="C112">
            <v>4.5</v>
          </cell>
          <cell r="D112">
            <v>2</v>
          </cell>
        </row>
        <row r="113">
          <cell r="A113" t="str">
            <v>Cotton Drop-Shoulder T-shirt</v>
          </cell>
          <cell r="B113" t="str">
            <v>Roadster</v>
          </cell>
          <cell r="C113">
            <v>4.4000000000000004</v>
          </cell>
          <cell r="D113">
            <v>8</v>
          </cell>
        </row>
        <row r="114">
          <cell r="A114" t="str">
            <v>Leather Comfort Sandals</v>
          </cell>
          <cell r="B114" t="str">
            <v>Scholl</v>
          </cell>
          <cell r="C114">
            <v>0</v>
          </cell>
          <cell r="D114">
            <v>0</v>
          </cell>
        </row>
        <row r="115">
          <cell r="A115" t="str">
            <v>Sleeveless Quilted Jacket</v>
          </cell>
          <cell r="B115" t="str">
            <v>SASSAFRAS</v>
          </cell>
          <cell r="C115">
            <v>3.9</v>
          </cell>
          <cell r="D115">
            <v>237</v>
          </cell>
        </row>
        <row r="116">
          <cell r="A116" t="str">
            <v>Men Woven Design Sneakers</v>
          </cell>
          <cell r="B116" t="str">
            <v>North Star</v>
          </cell>
          <cell r="C116">
            <v>0</v>
          </cell>
          <cell r="D116">
            <v>0</v>
          </cell>
        </row>
        <row r="117">
          <cell r="A117" t="str">
            <v>Women Night suit</v>
          </cell>
          <cell r="B117" t="str">
            <v>Dreamz by Pantaloons</v>
          </cell>
          <cell r="C117">
            <v>0</v>
          </cell>
          <cell r="D117">
            <v>0</v>
          </cell>
        </row>
        <row r="118">
          <cell r="A118" t="str">
            <v>Men Printed T-shirt</v>
          </cell>
          <cell r="B118" t="str">
            <v>Jolie robe</v>
          </cell>
          <cell r="C118">
            <v>0</v>
          </cell>
          <cell r="D118">
            <v>0</v>
          </cell>
        </row>
        <row r="119">
          <cell r="A119" t="str">
            <v>Men Edifice watch</v>
          </cell>
          <cell r="B119" t="str">
            <v>CASIO</v>
          </cell>
          <cell r="C119">
            <v>4.5999999999999996</v>
          </cell>
          <cell r="D119">
            <v>9</v>
          </cell>
        </row>
        <row r="120">
          <cell r="A120" t="str">
            <v>Men Analogue Watch</v>
          </cell>
          <cell r="B120" t="str">
            <v>MVMT</v>
          </cell>
          <cell r="C120">
            <v>0</v>
          </cell>
          <cell r="D120">
            <v>0</v>
          </cell>
        </row>
        <row r="121">
          <cell r="A121" t="str">
            <v>230 TC Cotton King Bedsheet</v>
          </cell>
          <cell r="B121" t="str">
            <v>Marks &amp; Spencer</v>
          </cell>
          <cell r="C121">
            <v>0</v>
          </cell>
          <cell r="D121">
            <v>0</v>
          </cell>
        </row>
        <row r="122">
          <cell r="A122" t="str">
            <v>Solid Asymmetric Hem Top</v>
          </cell>
          <cell r="B122" t="str">
            <v>Global Desi</v>
          </cell>
          <cell r="C122">
            <v>0</v>
          </cell>
          <cell r="D122">
            <v>0</v>
          </cell>
        </row>
        <row r="123">
          <cell r="A123" t="str">
            <v>Printed Plus Size Casual Shirt</v>
          </cell>
          <cell r="B123" t="str">
            <v>Revolution</v>
          </cell>
          <cell r="C123">
            <v>4.5999999999999996</v>
          </cell>
          <cell r="D123">
            <v>20</v>
          </cell>
        </row>
        <row r="124">
          <cell r="A124" t="str">
            <v>Men Regular Fit Low-Rise Jeans</v>
          </cell>
          <cell r="B124" t="str">
            <v>Jack &amp; Jones</v>
          </cell>
          <cell r="C124">
            <v>0</v>
          </cell>
          <cell r="D124">
            <v>0</v>
          </cell>
        </row>
        <row r="125">
          <cell r="A125" t="str">
            <v>Printed V-Neck T-shirt</v>
          </cell>
          <cell r="B125" t="str">
            <v>Huetrap</v>
          </cell>
          <cell r="C125">
            <v>3.7</v>
          </cell>
          <cell r="D125">
            <v>71</v>
          </cell>
        </row>
        <row r="126">
          <cell r="A126" t="str">
            <v>Cotton Striped Polo T-shirt</v>
          </cell>
          <cell r="B126" t="str">
            <v>Roadster</v>
          </cell>
          <cell r="C126">
            <v>4.3</v>
          </cell>
          <cell r="D126">
            <v>4</v>
          </cell>
        </row>
        <row r="127">
          <cell r="A127" t="str">
            <v>Women Yoke Design Kurti with Trousers</v>
          </cell>
          <cell r="B127" t="str">
            <v>POONAM DESIGNER</v>
          </cell>
          <cell r="C127">
            <v>0</v>
          </cell>
          <cell r="D127">
            <v>0</v>
          </cell>
        </row>
        <row r="128">
          <cell r="A128" t="str">
            <v>Boys Cream Dhoti Pants</v>
          </cell>
          <cell r="B128" t="str">
            <v>VASTRAMAY</v>
          </cell>
          <cell r="C128">
            <v>4.4000000000000004</v>
          </cell>
          <cell r="D128">
            <v>5</v>
          </cell>
        </row>
        <row r="129">
          <cell r="A129" t="str">
            <v>Women Blue Slim Fit Jeans</v>
          </cell>
          <cell r="B129" t="str">
            <v>People</v>
          </cell>
          <cell r="C129">
            <v>4.5</v>
          </cell>
          <cell r="D129">
            <v>2</v>
          </cell>
        </row>
        <row r="130">
          <cell r="A130" t="str">
            <v>Bodycon Midi Dress</v>
          </cell>
          <cell r="B130" t="str">
            <v>Disrupt</v>
          </cell>
          <cell r="C130">
            <v>0</v>
          </cell>
          <cell r="D130">
            <v>0</v>
          </cell>
        </row>
        <row r="131">
          <cell r="A131" t="str">
            <v>Print Ruffles Top</v>
          </cell>
          <cell r="B131" t="str">
            <v>BoStreet</v>
          </cell>
          <cell r="C131">
            <v>0</v>
          </cell>
          <cell r="D131">
            <v>0</v>
          </cell>
        </row>
        <row r="132">
          <cell r="A132" t="str">
            <v>Men Typography Printed T-shirt</v>
          </cell>
          <cell r="B132" t="str">
            <v>FOREVER 21</v>
          </cell>
          <cell r="C132">
            <v>0</v>
          </cell>
          <cell r="D132">
            <v>0</v>
          </cell>
        </row>
        <row r="133">
          <cell r="A133" t="str">
            <v>Women Smocked Layered Skirt</v>
          </cell>
          <cell r="B133" t="str">
            <v>MANGO</v>
          </cell>
          <cell r="C133">
            <v>0</v>
          </cell>
          <cell r="D133">
            <v>0</v>
          </cell>
        </row>
        <row r="134">
          <cell r="A134" t="str">
            <v>Crochet Net Lace Sheer Top</v>
          </cell>
          <cell r="B134" t="str">
            <v>Porsorte</v>
          </cell>
          <cell r="C134">
            <v>4.2</v>
          </cell>
          <cell r="D134">
            <v>6</v>
          </cell>
        </row>
        <row r="135">
          <cell r="A135" t="str">
            <v>Men Printed T-shirt</v>
          </cell>
          <cell r="B135" t="str">
            <v>The Souled Store</v>
          </cell>
          <cell r="C135">
            <v>0</v>
          </cell>
          <cell r="D135">
            <v>0</v>
          </cell>
        </row>
        <row r="136">
          <cell r="A136" t="str">
            <v>Printed Cotton Maxi Dress</v>
          </cell>
          <cell r="B136" t="str">
            <v>RAREISM</v>
          </cell>
          <cell r="C136">
            <v>0</v>
          </cell>
          <cell r="D136">
            <v>0</v>
          </cell>
        </row>
        <row r="137">
          <cell r="A137" t="str">
            <v>Structured Hobo Bag</v>
          </cell>
          <cell r="B137" t="str">
            <v>DressBerry</v>
          </cell>
          <cell r="C137">
            <v>0</v>
          </cell>
          <cell r="D137">
            <v>0</v>
          </cell>
        </row>
        <row r="138">
          <cell r="A138" t="str">
            <v>Women Printed T-shirt</v>
          </cell>
          <cell r="B138" t="str">
            <v>Vero Moda</v>
          </cell>
          <cell r="C138">
            <v>0</v>
          </cell>
          <cell r="D138">
            <v>0</v>
          </cell>
        </row>
        <row r="139">
          <cell r="A139" t="str">
            <v>Men Cropped Cargos Trousers</v>
          </cell>
          <cell r="B139" t="str">
            <v>Kook N Keech</v>
          </cell>
          <cell r="C139">
            <v>0</v>
          </cell>
          <cell r="D139">
            <v>0</v>
          </cell>
        </row>
        <row r="140">
          <cell r="A140" t="str">
            <v>Men Printed Cotton T-shirt</v>
          </cell>
          <cell r="B140" t="str">
            <v>WROGN</v>
          </cell>
          <cell r="C140">
            <v>4.3</v>
          </cell>
          <cell r="D140">
            <v>36</v>
          </cell>
        </row>
        <row r="141">
          <cell r="A141" t="str">
            <v>Cotton Brand Logo T-shirt</v>
          </cell>
          <cell r="B141" t="str">
            <v>Roadster</v>
          </cell>
          <cell r="C141">
            <v>0</v>
          </cell>
          <cell r="D141">
            <v>0</v>
          </cell>
        </row>
        <row r="142">
          <cell r="A142" t="str">
            <v>Bomber Jacket</v>
          </cell>
          <cell r="B142" t="str">
            <v>WROGN ACTIVE</v>
          </cell>
          <cell r="C142">
            <v>4</v>
          </cell>
          <cell r="D142">
            <v>7</v>
          </cell>
        </row>
        <row r="143">
          <cell r="A143" t="str">
            <v>Men Michael Slim Tapered Jeans</v>
          </cell>
          <cell r="B143" t="str">
            <v>Flying Machine</v>
          </cell>
          <cell r="C143">
            <v>0</v>
          </cell>
          <cell r="D143">
            <v>0</v>
          </cell>
        </row>
        <row r="144">
          <cell r="A144" t="str">
            <v>Women Typography Slim Fit T-shirt</v>
          </cell>
          <cell r="B144" t="str">
            <v>ELLE</v>
          </cell>
          <cell r="C144">
            <v>0</v>
          </cell>
          <cell r="D144">
            <v>0</v>
          </cell>
        </row>
        <row r="145">
          <cell r="A145" t="str">
            <v>Men Typography Printed Raw Edge T-shirt</v>
          </cell>
          <cell r="B145" t="str">
            <v>max</v>
          </cell>
          <cell r="C145">
            <v>0</v>
          </cell>
          <cell r="D145">
            <v>0</v>
          </cell>
        </row>
        <row r="146">
          <cell r="A146" t="str">
            <v>Men Pleated Trousers</v>
          </cell>
          <cell r="B146" t="str">
            <v>Louis Philippe</v>
          </cell>
          <cell r="C146">
            <v>0</v>
          </cell>
          <cell r="D146">
            <v>0</v>
          </cell>
        </row>
        <row r="147">
          <cell r="A147" t="str">
            <v>Ethnic Motifs Printed Anarkali Kurti</v>
          </cell>
          <cell r="B147" t="str">
            <v>OM SAI LATEST CREATION</v>
          </cell>
          <cell r="C147">
            <v>3.2</v>
          </cell>
          <cell r="D147">
            <v>17</v>
          </cell>
        </row>
        <row r="148">
          <cell r="A148" t="str">
            <v>Set Of 3 Solid Wooden Wall Hanging Photo Frames</v>
          </cell>
          <cell r="B148" t="str">
            <v>Art Street</v>
          </cell>
          <cell r="C148">
            <v>4</v>
          </cell>
          <cell r="D148">
            <v>24</v>
          </cell>
        </row>
        <row r="149">
          <cell r="A149" t="str">
            <v>Stainless Steel Knife</v>
          </cell>
          <cell r="B149" t="str">
            <v>Joseph Joseph</v>
          </cell>
          <cell r="C149">
            <v>5</v>
          </cell>
          <cell r="D149">
            <v>4</v>
          </cell>
        </row>
        <row r="150">
          <cell r="A150" t="str">
            <v>Girls Cotton Printed Dress</v>
          </cell>
          <cell r="B150" t="str">
            <v>Sangria</v>
          </cell>
          <cell r="C150">
            <v>4.3</v>
          </cell>
          <cell r="D150">
            <v>12</v>
          </cell>
        </row>
        <row r="151">
          <cell r="A151" t="str">
            <v>Women Yoke Design Kurta with Trousers</v>
          </cell>
          <cell r="B151" t="str">
            <v>POONAM DESIGNER</v>
          </cell>
          <cell r="C151">
            <v>0</v>
          </cell>
          <cell r="D151">
            <v>0</v>
          </cell>
        </row>
        <row r="152">
          <cell r="A152" t="str">
            <v>Women Printed Anarkali Kurta</v>
          </cell>
          <cell r="B152" t="str">
            <v>YASH GALLERY</v>
          </cell>
          <cell r="C152">
            <v>4.0999999999999996</v>
          </cell>
          <cell r="D152">
            <v>8</v>
          </cell>
        </row>
        <row r="153">
          <cell r="A153" t="str">
            <v>Girls Printed Lehenga Choli</v>
          </cell>
          <cell r="B153" t="str">
            <v>Biba</v>
          </cell>
          <cell r="C153">
            <v>4.4000000000000004</v>
          </cell>
          <cell r="D153">
            <v>29</v>
          </cell>
        </row>
        <row r="154">
          <cell r="A154" t="str">
            <v>Printed Unstitched Dress Material</v>
          </cell>
          <cell r="B154" t="str">
            <v>Biba</v>
          </cell>
          <cell r="C154">
            <v>0</v>
          </cell>
          <cell r="D154">
            <v>0</v>
          </cell>
        </row>
        <row r="155">
          <cell r="A155" t="str">
            <v>Women Open Toe Flats</v>
          </cell>
          <cell r="B155" t="str">
            <v>Mochi</v>
          </cell>
          <cell r="C155">
            <v>0</v>
          </cell>
          <cell r="D155">
            <v>0</v>
          </cell>
        </row>
        <row r="156">
          <cell r="A156" t="str">
            <v>Men Stainless Steel Straps Watch</v>
          </cell>
          <cell r="B156" t="str">
            <v>MORRIS KLEIN</v>
          </cell>
          <cell r="C156">
            <v>0</v>
          </cell>
          <cell r="D156">
            <v>0</v>
          </cell>
        </row>
        <row r="157">
          <cell r="A157" t="str">
            <v>Men Solid Formal Oxford Shoes</v>
          </cell>
          <cell r="B157" t="str">
            <v>INVICTUS</v>
          </cell>
          <cell r="C157">
            <v>2</v>
          </cell>
          <cell r="D157">
            <v>2</v>
          </cell>
        </row>
        <row r="158">
          <cell r="A158" t="str">
            <v>Unisex Curtains and Sheers</v>
          </cell>
          <cell r="B158" t="str">
            <v>Homefab India</v>
          </cell>
          <cell r="C158">
            <v>0</v>
          </cell>
          <cell r="D158">
            <v>0</v>
          </cell>
        </row>
        <row r="159">
          <cell r="A159" t="str">
            <v>Women Training or Gym Shoes</v>
          </cell>
          <cell r="B159" t="str">
            <v>Xtep</v>
          </cell>
          <cell r="C159">
            <v>0</v>
          </cell>
          <cell r="D159">
            <v>0</v>
          </cell>
        </row>
        <row r="160">
          <cell r="A160" t="str">
            <v>Women Trekking Shoes</v>
          </cell>
          <cell r="B160" t="str">
            <v>Columbia</v>
          </cell>
          <cell r="C160">
            <v>0</v>
          </cell>
          <cell r="D160">
            <v>0</v>
          </cell>
        </row>
        <row r="161">
          <cell r="A161" t="str">
            <v>Plus Size Slim Fit T-shirt</v>
          </cell>
          <cell r="B161" t="str">
            <v>20Dresses</v>
          </cell>
          <cell r="C161">
            <v>0</v>
          </cell>
          <cell r="D161">
            <v>0</v>
          </cell>
        </row>
        <row r="162">
          <cell r="A162" t="str">
            <v>Women Open Toe Flats</v>
          </cell>
          <cell r="B162" t="str">
            <v>daisie</v>
          </cell>
          <cell r="C162">
            <v>0</v>
          </cell>
          <cell r="D162">
            <v>0</v>
          </cell>
        </row>
        <row r="163">
          <cell r="A163" t="str">
            <v>Men Solid Slim Fit Joggers</v>
          </cell>
          <cell r="B163" t="str">
            <v>JMP</v>
          </cell>
          <cell r="C163">
            <v>0</v>
          </cell>
          <cell r="D163">
            <v>0</v>
          </cell>
        </row>
        <row r="164">
          <cell r="A164" t="str">
            <v>Pure Cotton Printed Saree</v>
          </cell>
          <cell r="B164" t="str">
            <v>Suta</v>
          </cell>
          <cell r="C164">
            <v>4.0999999999999996</v>
          </cell>
          <cell r="D164">
            <v>20</v>
          </cell>
        </row>
        <row r="165">
          <cell r="A165" t="str">
            <v>Top</v>
          </cell>
          <cell r="B165" t="str">
            <v>Vero Moda</v>
          </cell>
          <cell r="C165">
            <v>0</v>
          </cell>
          <cell r="D165">
            <v>0</v>
          </cell>
        </row>
        <row r="166">
          <cell r="A166" t="str">
            <v>Tie &amp; Dye Printed Playsuit</v>
          </cell>
          <cell r="B166" t="str">
            <v>RAREISM</v>
          </cell>
          <cell r="C166">
            <v>0</v>
          </cell>
          <cell r="D166">
            <v>0</v>
          </cell>
        </row>
        <row r="167">
          <cell r="A167" t="str">
            <v>Running Comfort Bra</v>
          </cell>
          <cell r="B167" t="str">
            <v>Kalenji By Decathlon</v>
          </cell>
          <cell r="C167">
            <v>2.4</v>
          </cell>
          <cell r="D167">
            <v>5</v>
          </cell>
        </row>
        <row r="168">
          <cell r="A168" t="str">
            <v>Studs Earrings</v>
          </cell>
          <cell r="B168" t="str">
            <v>YouBella</v>
          </cell>
          <cell r="C168">
            <v>3.8</v>
          </cell>
          <cell r="D168">
            <v>28</v>
          </cell>
        </row>
        <row r="169">
          <cell r="A169" t="str">
            <v>Women Solid Crop Top</v>
          </cell>
          <cell r="B169" t="str">
            <v>FOREVER 21</v>
          </cell>
          <cell r="C169">
            <v>0</v>
          </cell>
          <cell r="D169">
            <v>0</v>
          </cell>
        </row>
        <row r="170">
          <cell r="A170" t="str">
            <v>Striped Stole</v>
          </cell>
          <cell r="B170" t="str">
            <v>Mast &amp; Harbour</v>
          </cell>
          <cell r="C170">
            <v>4.3</v>
          </cell>
          <cell r="D170">
            <v>63</v>
          </cell>
        </row>
        <row r="171">
          <cell r="A171" t="str">
            <v>Men Self-Design Sherwani With Achkan</v>
          </cell>
          <cell r="B171" t="str">
            <v>DEYANN</v>
          </cell>
          <cell r="C171">
            <v>4</v>
          </cell>
          <cell r="D171">
            <v>20</v>
          </cell>
        </row>
        <row r="172">
          <cell r="A172" t="str">
            <v>Geometric Printed Jumpsuit</v>
          </cell>
          <cell r="B172" t="str">
            <v>Roadster</v>
          </cell>
          <cell r="C172">
            <v>0</v>
          </cell>
          <cell r="D172">
            <v>0</v>
          </cell>
        </row>
        <row r="173">
          <cell r="A173" t="str">
            <v>Men Typography Printed Slim Fit T-shirt</v>
          </cell>
          <cell r="B173" t="str">
            <v>Jack &amp; Jones</v>
          </cell>
          <cell r="C173">
            <v>0</v>
          </cell>
          <cell r="D173">
            <v>0</v>
          </cell>
        </row>
        <row r="174">
          <cell r="A174" t="str">
            <v>Women Solid Espadrilles</v>
          </cell>
          <cell r="B174" t="str">
            <v>CODE by Lifestyle</v>
          </cell>
          <cell r="C174">
            <v>0</v>
          </cell>
          <cell r="D174">
            <v>0</v>
          </cell>
        </row>
        <row r="175">
          <cell r="A175" t="str">
            <v>Plus Size Woven Design Kurta</v>
          </cell>
          <cell r="B175" t="str">
            <v>Sztori</v>
          </cell>
          <cell r="C175">
            <v>0</v>
          </cell>
          <cell r="D175">
            <v>0</v>
          </cell>
        </row>
        <row r="176">
          <cell r="A176" t="str">
            <v>Women Paisley Cotton Kurta</v>
          </cell>
          <cell r="B176" t="str">
            <v>HERE&amp;NOW</v>
          </cell>
          <cell r="C176">
            <v>0</v>
          </cell>
          <cell r="D176">
            <v>0</v>
          </cell>
        </row>
        <row r="177">
          <cell r="A177" t="str">
            <v>Colourblocked Chelsea Boots</v>
          </cell>
          <cell r="B177" t="str">
            <v>Hi RELs</v>
          </cell>
          <cell r="C177">
            <v>0</v>
          </cell>
          <cell r="D177">
            <v>0</v>
          </cell>
        </row>
        <row r="178">
          <cell r="A178" t="str">
            <v>Printed Basic Jumpsuit</v>
          </cell>
          <cell r="B178" t="str">
            <v>AMERICAN EAGLE OUTFITTERS</v>
          </cell>
          <cell r="C178">
            <v>0</v>
          </cell>
          <cell r="D178">
            <v>0</v>
          </cell>
        </row>
        <row r="179">
          <cell r="A179" t="str">
            <v>Slim Fit Casual Shirt</v>
          </cell>
          <cell r="B179" t="str">
            <v>Louis Philippe Sport</v>
          </cell>
          <cell r="C179">
            <v>0</v>
          </cell>
          <cell r="D179">
            <v>0</v>
          </cell>
        </row>
        <row r="180">
          <cell r="A180" t="str">
            <v>Women Cotton Pullover Sweater</v>
          </cell>
          <cell r="B180" t="str">
            <v>Levis</v>
          </cell>
          <cell r="C180">
            <v>4.0999999999999996</v>
          </cell>
          <cell r="D180">
            <v>20</v>
          </cell>
        </row>
        <row r="181">
          <cell r="A181" t="str">
            <v>AC Room 120 GSM Quilt</v>
          </cell>
          <cell r="B181" t="str">
            <v>Clasiko</v>
          </cell>
          <cell r="C181">
            <v>4.5</v>
          </cell>
          <cell r="D181">
            <v>179</v>
          </cell>
        </row>
        <row r="182">
          <cell r="A182" t="str">
            <v>210 TC King &amp; 2 Pillow Cover</v>
          </cell>
          <cell r="B182" t="str">
            <v>Home Sizzler</v>
          </cell>
          <cell r="C182">
            <v>0</v>
          </cell>
          <cell r="D182">
            <v>0</v>
          </cell>
        </row>
        <row r="183">
          <cell r="A183" t="str">
            <v>Floral Kaftan Midi Dress</v>
          </cell>
          <cell r="B183" t="str">
            <v>Readiprint Fashions</v>
          </cell>
          <cell r="C183">
            <v>0</v>
          </cell>
          <cell r="D183">
            <v>0</v>
          </cell>
        </row>
        <row r="184">
          <cell r="A184" t="str">
            <v>High Waist 7/8 Yoga Tights</v>
          </cell>
          <cell r="B184" t="str">
            <v>Puma</v>
          </cell>
          <cell r="C184">
            <v>0</v>
          </cell>
          <cell r="D184">
            <v>0</v>
          </cell>
        </row>
        <row r="185">
          <cell r="A185" t="str">
            <v>Ethnic Print A-Line Maxi Dress</v>
          </cell>
          <cell r="B185" t="str">
            <v>all about you</v>
          </cell>
          <cell r="C185">
            <v>0</v>
          </cell>
          <cell r="D185">
            <v>0</v>
          </cell>
        </row>
        <row r="186">
          <cell r="A186" t="str">
            <v>Boys Woven Design PU Sneakers</v>
          </cell>
          <cell r="B186" t="str">
            <v>max</v>
          </cell>
          <cell r="C186">
            <v>0</v>
          </cell>
          <cell r="D186">
            <v>0</v>
          </cell>
        </row>
        <row r="187">
          <cell r="A187" t="str">
            <v>Summer 354 GSM Double Bed Quilt</v>
          </cell>
          <cell r="B187" t="str">
            <v>JC Collection</v>
          </cell>
          <cell r="C187">
            <v>0</v>
          </cell>
          <cell r="D187">
            <v>0</v>
          </cell>
        </row>
        <row r="188">
          <cell r="A188" t="str">
            <v>Boys Typography Printed T-shirt</v>
          </cell>
          <cell r="B188" t="str">
            <v>max</v>
          </cell>
          <cell r="C188">
            <v>4.8</v>
          </cell>
          <cell r="D188">
            <v>17</v>
          </cell>
        </row>
        <row r="189">
          <cell r="A189" t="str">
            <v>Men Silver -Toned Cufflink and Tie Accessory Gift Set</v>
          </cell>
          <cell r="B189" t="str">
            <v>Van Heusen</v>
          </cell>
          <cell r="C189">
            <v>0</v>
          </cell>
          <cell r="D189">
            <v>0</v>
          </cell>
        </row>
        <row r="190">
          <cell r="A190" t="str">
            <v>Boys Striped Applique T-shirt</v>
          </cell>
          <cell r="B190" t="str">
            <v>Anthrilo</v>
          </cell>
          <cell r="C190">
            <v>0</v>
          </cell>
          <cell r="D190">
            <v>0</v>
          </cell>
        </row>
        <row r="191">
          <cell r="A191" t="str">
            <v>Boys Rush Runner 4.0 Running</v>
          </cell>
          <cell r="B191" t="str">
            <v>Reebok</v>
          </cell>
          <cell r="C191">
            <v>0</v>
          </cell>
          <cell r="D191">
            <v>0</v>
          </cell>
        </row>
        <row r="192">
          <cell r="A192" t="str">
            <v>Floral A-Line Dress</v>
          </cell>
          <cell r="B192" t="str">
            <v>JC Collection</v>
          </cell>
          <cell r="C192">
            <v>0</v>
          </cell>
          <cell r="D192">
            <v>0</v>
          </cell>
        </row>
        <row r="193">
          <cell r="A193" t="str">
            <v>Women Play Up 3.0 Shorts</v>
          </cell>
          <cell r="B193" t="str">
            <v>UNDER ARMOUR</v>
          </cell>
          <cell r="C193">
            <v>0</v>
          </cell>
          <cell r="D193">
            <v>0</v>
          </cell>
        </row>
        <row r="194">
          <cell r="A194" t="str">
            <v>PU Flatform Pumps</v>
          </cell>
          <cell r="B194" t="str">
            <v>fitflop</v>
          </cell>
          <cell r="C194">
            <v>0</v>
          </cell>
          <cell r="D194">
            <v>0</v>
          </cell>
        </row>
        <row r="195">
          <cell r="A195" t="str">
            <v>Tri-Action Sports Bra</v>
          </cell>
          <cell r="B195" t="str">
            <v>Triumph</v>
          </cell>
          <cell r="C195">
            <v>4.4000000000000004</v>
          </cell>
          <cell r="D195">
            <v>86</v>
          </cell>
        </row>
        <row r="196">
          <cell r="A196" t="str">
            <v>Polyresin Statue Showpiece</v>
          </cell>
          <cell r="B196" t="str">
            <v>TIED RIBBONS</v>
          </cell>
          <cell r="C196">
            <v>0</v>
          </cell>
          <cell r="D196">
            <v>0</v>
          </cell>
        </row>
        <row r="197">
          <cell r="A197" t="str">
            <v>Women Printed Kurta Set</v>
          </cell>
          <cell r="B197" t="str">
            <v>Indo Era</v>
          </cell>
          <cell r="C197">
            <v>3</v>
          </cell>
          <cell r="D197">
            <v>5</v>
          </cell>
        </row>
        <row r="198">
          <cell r="A198" t="str">
            <v>Boxing Gloves With Handwraps</v>
          </cell>
          <cell r="B198" t="str">
            <v>Cultsport</v>
          </cell>
          <cell r="C198">
            <v>0</v>
          </cell>
          <cell r="D198">
            <v>0</v>
          </cell>
        </row>
        <row r="199">
          <cell r="A199" t="str">
            <v>Striped Keyhole Neck Ruffles Regular Top</v>
          </cell>
          <cell r="B199" t="str">
            <v>YASH GALLERY</v>
          </cell>
          <cell r="C199">
            <v>4.4000000000000004</v>
          </cell>
          <cell r="D199">
            <v>5</v>
          </cell>
        </row>
        <row r="200">
          <cell r="A200" t="str">
            <v>Women Striped Lounge Pants</v>
          </cell>
          <cell r="B200" t="str">
            <v>Dreamz by Pantaloons</v>
          </cell>
          <cell r="C200">
            <v>4.4000000000000004</v>
          </cell>
          <cell r="D200">
            <v>5</v>
          </cell>
        </row>
        <row r="201">
          <cell r="A201" t="str">
            <v>Women Colourblocked T-shirt</v>
          </cell>
          <cell r="B201" t="str">
            <v>Allen Solly Woman</v>
          </cell>
          <cell r="C201">
            <v>4</v>
          </cell>
          <cell r="D201">
            <v>6</v>
          </cell>
        </row>
        <row r="202">
          <cell r="A202" t="str">
            <v>Men Tie and Dye Printed Slim Fit T-shirt</v>
          </cell>
          <cell r="B202" t="str">
            <v>Rigo</v>
          </cell>
          <cell r="C202">
            <v>0</v>
          </cell>
          <cell r="D202">
            <v>0</v>
          </cell>
        </row>
        <row r="203">
          <cell r="A203" t="str">
            <v>Floral Mini Dress</v>
          </cell>
          <cell r="B203" t="str">
            <v>IQRAAR</v>
          </cell>
          <cell r="C203">
            <v>0</v>
          </cell>
          <cell r="D203">
            <v>0</v>
          </cell>
        </row>
        <row r="204">
          <cell r="A204" t="str">
            <v>Women Straight Fit Parallel Trousers</v>
          </cell>
          <cell r="B204" t="str">
            <v>ZOLA</v>
          </cell>
          <cell r="C204">
            <v>4</v>
          </cell>
          <cell r="D204">
            <v>9</v>
          </cell>
        </row>
        <row r="205">
          <cell r="A205" t="str">
            <v>Slim Fit Casual Shirt</v>
          </cell>
          <cell r="B205" t="str">
            <v>BEAT LONDON by PEPE JEANS</v>
          </cell>
          <cell r="C205">
            <v>4.2</v>
          </cell>
          <cell r="D205">
            <v>23</v>
          </cell>
        </row>
        <row r="206">
          <cell r="A206" t="str">
            <v>Women Printed T-shirt</v>
          </cell>
          <cell r="B206" t="str">
            <v>URBANIC</v>
          </cell>
          <cell r="C206">
            <v>4.2</v>
          </cell>
          <cell r="D206">
            <v>6</v>
          </cell>
        </row>
        <row r="207">
          <cell r="A207" t="str">
            <v>Pack Of 2 Solid T-shirts</v>
          </cell>
          <cell r="B207" t="str">
            <v>Roadster</v>
          </cell>
          <cell r="C207">
            <v>4.2</v>
          </cell>
          <cell r="D207">
            <v>46</v>
          </cell>
        </row>
        <row r="208">
          <cell r="A208" t="str">
            <v>Girls Leather Comfort Sandals</v>
          </cell>
          <cell r="B208" t="str">
            <v>Aria Nica</v>
          </cell>
          <cell r="C208">
            <v>0</v>
          </cell>
          <cell r="D208">
            <v>0</v>
          </cell>
        </row>
        <row r="209">
          <cell r="A209" t="str">
            <v>Women Solid Straight Kurta</v>
          </cell>
          <cell r="B209" t="str">
            <v>Anouk</v>
          </cell>
          <cell r="C209">
            <v>0</v>
          </cell>
          <cell r="D209">
            <v>0</v>
          </cell>
        </row>
        <row r="210">
          <cell r="A210" t="str">
            <v>Men Slim Fit Jeans</v>
          </cell>
          <cell r="B210" t="str">
            <v>Ruggers</v>
          </cell>
          <cell r="C210">
            <v>0</v>
          </cell>
          <cell r="D210">
            <v>0</v>
          </cell>
        </row>
        <row r="211">
          <cell r="A211" t="str">
            <v>Men Basic Brief</v>
          </cell>
          <cell r="B211" t="str">
            <v>Jockey</v>
          </cell>
          <cell r="C211">
            <v>4.5</v>
          </cell>
          <cell r="D211">
            <v>11</v>
          </cell>
        </row>
        <row r="212">
          <cell r="A212" t="str">
            <v>Unisex Bedsheets</v>
          </cell>
          <cell r="B212" t="str">
            <v>Florida</v>
          </cell>
          <cell r="C212">
            <v>0</v>
          </cell>
          <cell r="D212">
            <v>0</v>
          </cell>
        </row>
        <row r="213">
          <cell r="A213" t="str">
            <v>Baluchari Silk Cotton Saree</v>
          </cell>
          <cell r="B213" t="str">
            <v>Unnati Silks</v>
          </cell>
          <cell r="C213">
            <v>0</v>
          </cell>
          <cell r="D213">
            <v>0</v>
          </cell>
        </row>
        <row r="214">
          <cell r="A214" t="str">
            <v>Kumkumadi Face Scrub - 100 g</v>
          </cell>
          <cell r="B214" t="str">
            <v>TAC - The Ayurveda Co.</v>
          </cell>
          <cell r="C214">
            <v>0</v>
          </cell>
          <cell r="D214">
            <v>0</v>
          </cell>
        </row>
        <row r="215">
          <cell r="A215" t="str">
            <v>Unisex Hair Cleanser</v>
          </cell>
          <cell r="B215" t="str">
            <v>Khadi Natural</v>
          </cell>
          <cell r="C215">
            <v>4.3</v>
          </cell>
          <cell r="D215">
            <v>132</v>
          </cell>
        </row>
        <row r="216">
          <cell r="A216" t="str">
            <v>Floral Print Mandarin Collar Top</v>
          </cell>
          <cell r="B216" t="str">
            <v>Crimsoune Club</v>
          </cell>
          <cell r="C216">
            <v>0</v>
          </cell>
          <cell r="D216">
            <v>0</v>
          </cell>
        </row>
        <row r="217">
          <cell r="A217" t="str">
            <v>Striped V-Neck Top</v>
          </cell>
          <cell r="B217" t="str">
            <v>Crimsoune Club</v>
          </cell>
          <cell r="C217">
            <v>0</v>
          </cell>
          <cell r="D217">
            <v>0</v>
          </cell>
        </row>
        <row r="218">
          <cell r="A218" t="str">
            <v>Formal Shirt</v>
          </cell>
          <cell r="B218" t="str">
            <v>JADE BLUE</v>
          </cell>
          <cell r="C218">
            <v>0</v>
          </cell>
          <cell r="D218">
            <v>0</v>
          </cell>
        </row>
        <row r="219">
          <cell r="A219" t="str">
            <v>Men Cotton Printed T-shirt</v>
          </cell>
          <cell r="B219" t="str">
            <v>Jolie robe</v>
          </cell>
          <cell r="C219">
            <v>0</v>
          </cell>
          <cell r="D219">
            <v>0</v>
          </cell>
        </row>
        <row r="220">
          <cell r="A220" t="str">
            <v>Women Open Toe Flats</v>
          </cell>
          <cell r="B220" t="str">
            <v>daisie</v>
          </cell>
          <cell r="C220">
            <v>0</v>
          </cell>
          <cell r="D220">
            <v>0</v>
          </cell>
        </row>
        <row r="221">
          <cell r="A221" t="str">
            <v>Slim Fit Casual Shirt</v>
          </cell>
          <cell r="B221" t="str">
            <v>Louis Philippe Sport</v>
          </cell>
          <cell r="C221">
            <v>0</v>
          </cell>
          <cell r="D221">
            <v>0</v>
          </cell>
        </row>
        <row r="222">
          <cell r="A222" t="str">
            <v>Floral Bodycon Dress</v>
          </cell>
          <cell r="B222" t="str">
            <v>JC Collection</v>
          </cell>
          <cell r="C222">
            <v>0</v>
          </cell>
          <cell r="D222">
            <v>0</v>
          </cell>
        </row>
        <row r="223">
          <cell r="A223" t="str">
            <v>Woven Design Banarasi Saree</v>
          </cell>
          <cell r="B223" t="str">
            <v>Mitera</v>
          </cell>
          <cell r="C223">
            <v>4.5999999999999996</v>
          </cell>
          <cell r="D223">
            <v>41</v>
          </cell>
        </row>
        <row r="224">
          <cell r="A224" t="str">
            <v>Women Printed Kurta with Trousers With Dupatta</v>
          </cell>
          <cell r="B224" t="str">
            <v>Divena</v>
          </cell>
          <cell r="C224">
            <v>0</v>
          </cell>
          <cell r="D224">
            <v>0</v>
          </cell>
        </row>
        <row r="225">
          <cell r="A225" t="str">
            <v>Women Pure Cotton Kurta Set</v>
          </cell>
          <cell r="B225" t="str">
            <v>AHIKA</v>
          </cell>
          <cell r="C225">
            <v>0</v>
          </cell>
          <cell r="D225">
            <v>0</v>
          </cell>
        </row>
        <row r="226">
          <cell r="A226" t="str">
            <v>Ethnic Motifs Printed Kurti</v>
          </cell>
          <cell r="B226" t="str">
            <v>Saree Swarg</v>
          </cell>
          <cell r="C226">
            <v>0</v>
          </cell>
          <cell r="D226">
            <v>0</v>
          </cell>
        </row>
        <row r="227">
          <cell r="A227" t="str">
            <v>Women Sleek Top</v>
          </cell>
          <cell r="B227" t="str">
            <v>plusS</v>
          </cell>
          <cell r="C227">
            <v>0</v>
          </cell>
          <cell r="D227">
            <v>0</v>
          </cell>
        </row>
        <row r="228">
          <cell r="A228" t="str">
            <v>Sleeveless  High-Low Top</v>
          </cell>
          <cell r="B228" t="str">
            <v>URBANIC</v>
          </cell>
          <cell r="C228">
            <v>0</v>
          </cell>
          <cell r="D228">
            <v>0</v>
          </cell>
        </row>
        <row r="229">
          <cell r="A229" t="str">
            <v>Oxidised Dome-Shaped Jhumkas</v>
          </cell>
          <cell r="B229" t="str">
            <v>Rubans</v>
          </cell>
          <cell r="C229">
            <v>4.3</v>
          </cell>
          <cell r="D229">
            <v>153</v>
          </cell>
        </row>
        <row r="230">
          <cell r="A230" t="str">
            <v>Men Solid Slim-Fit Churidar</v>
          </cell>
          <cell r="B230" t="str">
            <v>TABARD</v>
          </cell>
          <cell r="C230">
            <v>4.2</v>
          </cell>
          <cell r="D230">
            <v>32</v>
          </cell>
        </row>
        <row r="231">
          <cell r="A231" t="str">
            <v>Girls Solid Ankle -Length Leggings</v>
          </cell>
          <cell r="B231" t="str">
            <v>Pantaloons Junior</v>
          </cell>
          <cell r="C231">
            <v>4.5999999999999996</v>
          </cell>
          <cell r="D231">
            <v>17</v>
          </cell>
        </row>
        <row r="232">
          <cell r="A232" t="str">
            <v>Women Self Design Sliders</v>
          </cell>
          <cell r="B232" t="str">
            <v>Carlton London</v>
          </cell>
          <cell r="C232">
            <v>3.6</v>
          </cell>
          <cell r="D232">
            <v>20</v>
          </cell>
        </row>
        <row r="233">
          <cell r="A233" t="str">
            <v>Floral Midi Dress</v>
          </cell>
          <cell r="B233" t="str">
            <v>JC Collection</v>
          </cell>
          <cell r="C233">
            <v>0</v>
          </cell>
          <cell r="D233">
            <v>0</v>
          </cell>
        </row>
        <row r="234">
          <cell r="A234" t="str">
            <v>Women Running Shoes</v>
          </cell>
          <cell r="B234" t="str">
            <v>bacca bucci</v>
          </cell>
          <cell r="C234">
            <v>0</v>
          </cell>
          <cell r="D234">
            <v>0</v>
          </cell>
        </row>
        <row r="235">
          <cell r="A235" t="str">
            <v>Set of 2 Mascara &amp; Eyeliner</v>
          </cell>
          <cell r="B235" t="str">
            <v>Lakme</v>
          </cell>
          <cell r="C235">
            <v>4.4000000000000004</v>
          </cell>
          <cell r="D235">
            <v>6800</v>
          </cell>
        </row>
        <row r="236">
          <cell r="A236" t="str">
            <v>Men Leather Two Fold Wallet</v>
          </cell>
          <cell r="B236" t="str">
            <v>Hidesign</v>
          </cell>
          <cell r="C236">
            <v>4.4000000000000004</v>
          </cell>
          <cell r="D236">
            <v>50</v>
          </cell>
        </row>
        <row r="237">
          <cell r="A237" t="str">
            <v>Multipot Lip-Cheek-Eyelid Tint</v>
          </cell>
          <cell r="B237" t="str">
            <v>LOVE EARTH</v>
          </cell>
          <cell r="C237">
            <v>4.7</v>
          </cell>
          <cell r="D237">
            <v>18</v>
          </cell>
        </row>
        <row r="238">
          <cell r="A238" t="str">
            <v>Men Kanchi Print Kurta Set</v>
          </cell>
          <cell r="B238" t="str">
            <v>Taavi</v>
          </cell>
          <cell r="C238">
            <v>3.7</v>
          </cell>
          <cell r="D238">
            <v>24</v>
          </cell>
        </row>
        <row r="239">
          <cell r="A239" t="str">
            <v>Boys 3 Piece Suit</v>
          </cell>
          <cell r="B239" t="str">
            <v>FOURFOLDS</v>
          </cell>
          <cell r="C239">
            <v>0</v>
          </cell>
          <cell r="D239">
            <v>0</v>
          </cell>
        </row>
        <row r="240">
          <cell r="A240" t="str">
            <v>Men Solid Belt</v>
          </cell>
          <cell r="B240" t="str">
            <v>Pacific Gold</v>
          </cell>
          <cell r="C240">
            <v>4.4000000000000004</v>
          </cell>
          <cell r="D240">
            <v>8</v>
          </cell>
        </row>
        <row r="241">
          <cell r="A241" t="str">
            <v>Solid Round Neck T-shirt</v>
          </cell>
          <cell r="B241" t="str">
            <v>Jockey</v>
          </cell>
          <cell r="C241">
            <v>4</v>
          </cell>
          <cell r="D241">
            <v>27</v>
          </cell>
        </row>
        <row r="242">
          <cell r="A242" t="str">
            <v>Mandarin Collar Top</v>
          </cell>
          <cell r="B242" t="str">
            <v>Biba</v>
          </cell>
          <cell r="C242">
            <v>0</v>
          </cell>
          <cell r="D242">
            <v>0</v>
          </cell>
        </row>
        <row r="243">
          <cell r="A243" t="str">
            <v>Artificial Rose Flowers Bunch</v>
          </cell>
          <cell r="B243" t="str">
            <v>Art Street</v>
          </cell>
          <cell r="C243">
            <v>3.4</v>
          </cell>
          <cell r="D243">
            <v>5</v>
          </cell>
        </row>
        <row r="244">
          <cell r="A244" t="str">
            <v>12 Pieces Porcelain Dinner Set</v>
          </cell>
          <cell r="B244" t="str">
            <v>Ariane</v>
          </cell>
          <cell r="C244">
            <v>3.8</v>
          </cell>
          <cell r="D244">
            <v>5</v>
          </cell>
        </row>
        <row r="245">
          <cell r="A245" t="str">
            <v>Kids Pack of 5 Assorted Socks</v>
          </cell>
          <cell r="B245" t="str">
            <v>Supersox</v>
          </cell>
          <cell r="C245">
            <v>4.5999999999999996</v>
          </cell>
          <cell r="D245">
            <v>42</v>
          </cell>
        </row>
        <row r="246">
          <cell r="A246" t="str">
            <v>Clip on Earrings</v>
          </cell>
          <cell r="B246" t="str">
            <v>Yellow Chimes</v>
          </cell>
          <cell r="C246">
            <v>4.3</v>
          </cell>
          <cell r="D246">
            <v>28</v>
          </cell>
        </row>
        <row r="247">
          <cell r="A247" t="str">
            <v>Men Printed Slim Fit T-shirt</v>
          </cell>
          <cell r="B247" t="str">
            <v>Flying Machine</v>
          </cell>
          <cell r="C247">
            <v>3.3</v>
          </cell>
          <cell r="D247">
            <v>6</v>
          </cell>
        </row>
        <row r="248">
          <cell r="A248" t="str">
            <v>Slim Fit Solid Knitted Shirt</v>
          </cell>
          <cell r="B248" t="str">
            <v>Urbano Fashion</v>
          </cell>
          <cell r="C248">
            <v>4.3</v>
          </cell>
          <cell r="D248">
            <v>31</v>
          </cell>
        </row>
        <row r="249">
          <cell r="A249" t="str">
            <v>Waist Tie-Up Crop Top</v>
          </cell>
          <cell r="B249" t="str">
            <v>Moda Rapido</v>
          </cell>
          <cell r="C249">
            <v>0</v>
          </cell>
          <cell r="D249">
            <v>0</v>
          </cell>
        </row>
        <row r="250">
          <cell r="A250" t="str">
            <v>Plus Size Windcheater Jacket</v>
          </cell>
          <cell r="B250" t="str">
            <v>Sztori</v>
          </cell>
          <cell r="C250">
            <v>3.4</v>
          </cell>
          <cell r="D250">
            <v>34</v>
          </cell>
        </row>
        <row r="251">
          <cell r="A251" t="str">
            <v>Jacket &amp; Convertible Backpack</v>
          </cell>
          <cell r="B251" t="str">
            <v>Roadster</v>
          </cell>
          <cell r="C251">
            <v>4.5</v>
          </cell>
          <cell r="D251">
            <v>13</v>
          </cell>
        </row>
        <row r="252">
          <cell r="A252" t="str">
            <v>Women Floral Printed Kurta</v>
          </cell>
          <cell r="B252" t="str">
            <v>max</v>
          </cell>
          <cell r="C252">
            <v>0</v>
          </cell>
          <cell r="D252">
            <v>0</v>
          </cell>
        </row>
        <row r="253">
          <cell r="A253" t="str">
            <v>Boys Printed T-shirt</v>
          </cell>
          <cell r="B253" t="str">
            <v>Pantaloons Junior</v>
          </cell>
          <cell r="C253">
            <v>4.2</v>
          </cell>
          <cell r="D253">
            <v>15</v>
          </cell>
        </row>
        <row r="254">
          <cell r="A254" t="str">
            <v>Solid A-Line Dress</v>
          </cell>
          <cell r="B254" t="str">
            <v>DressBerry</v>
          </cell>
          <cell r="C254">
            <v>3.8</v>
          </cell>
          <cell r="D254">
            <v>4</v>
          </cell>
        </row>
        <row r="255">
          <cell r="A255" t="str">
            <v>Women T-Strap Flats</v>
          </cell>
          <cell r="B255" t="str">
            <v>Biba</v>
          </cell>
          <cell r="C255">
            <v>0</v>
          </cell>
          <cell r="D255">
            <v>0</v>
          </cell>
        </row>
        <row r="256">
          <cell r="A256" t="str">
            <v>Women Solid Loose-Fit Harem Pants</v>
          </cell>
          <cell r="B256" t="str">
            <v>Go Colors</v>
          </cell>
          <cell r="C256">
            <v>0</v>
          </cell>
          <cell r="D256">
            <v>0</v>
          </cell>
        </row>
        <row r="257">
          <cell r="A257" t="str">
            <v>Girls Cotton Clothing Set</v>
          </cell>
          <cell r="B257" t="str">
            <v>RAINE AND JAINE</v>
          </cell>
          <cell r="C257">
            <v>0</v>
          </cell>
          <cell r="D257">
            <v>0</v>
          </cell>
        </row>
        <row r="258">
          <cell r="A258" t="str">
            <v>Women Typography Applique T-shirt</v>
          </cell>
          <cell r="B258" t="str">
            <v>Okane</v>
          </cell>
          <cell r="C258">
            <v>0</v>
          </cell>
          <cell r="D258">
            <v>0</v>
          </cell>
        </row>
        <row r="259">
          <cell r="A259" t="str">
            <v>Women Printed T-shirt</v>
          </cell>
          <cell r="B259" t="str">
            <v>Dreamz by Pantaloons</v>
          </cell>
          <cell r="C259">
            <v>0</v>
          </cell>
          <cell r="D259">
            <v>0</v>
          </cell>
        </row>
        <row r="260">
          <cell r="A260" t="str">
            <v>Men Printed Cotton T-shirt</v>
          </cell>
          <cell r="B260" t="str">
            <v>Jolie robe</v>
          </cell>
          <cell r="C260">
            <v>0</v>
          </cell>
          <cell r="D260">
            <v>0</v>
          </cell>
        </row>
        <row r="261">
          <cell r="A261" t="str">
            <v>Formal Shirt</v>
          </cell>
          <cell r="B261" t="str">
            <v>JADE BLUE</v>
          </cell>
          <cell r="C261">
            <v>0</v>
          </cell>
          <cell r="D261">
            <v>0</v>
          </cell>
        </row>
        <row r="262">
          <cell r="A262" t="str">
            <v>Women Analogue Watch</v>
          </cell>
          <cell r="B262" t="str">
            <v>Fossil</v>
          </cell>
          <cell r="C262">
            <v>4.4000000000000004</v>
          </cell>
          <cell r="D262">
            <v>81</v>
          </cell>
        </row>
        <row r="263">
          <cell r="A263" t="str">
            <v>Solid Shoulder Bag</v>
          </cell>
          <cell r="B263" t="str">
            <v>Lino Perros</v>
          </cell>
          <cell r="C263">
            <v>4.4000000000000004</v>
          </cell>
          <cell r="D263">
            <v>296</v>
          </cell>
        </row>
        <row r="264">
          <cell r="A264" t="str">
            <v>Men Polo Collar T-shirt</v>
          </cell>
          <cell r="B264" t="str">
            <v>Red Tape</v>
          </cell>
          <cell r="C264">
            <v>0</v>
          </cell>
          <cell r="D264">
            <v>0</v>
          </cell>
        </row>
        <row r="265">
          <cell r="A265" t="str">
            <v>Men Polycotton Lounge Pants</v>
          </cell>
          <cell r="B265" t="str">
            <v>max</v>
          </cell>
          <cell r="C265">
            <v>4.8</v>
          </cell>
          <cell r="D265">
            <v>10</v>
          </cell>
        </row>
        <row r="266">
          <cell r="A266" t="str">
            <v>Men Typography Printed T-shirt</v>
          </cell>
          <cell r="B266" t="str">
            <v>Moda Rapido</v>
          </cell>
          <cell r="C266">
            <v>4.2</v>
          </cell>
          <cell r="D266">
            <v>13</v>
          </cell>
        </row>
        <row r="267">
          <cell r="A267" t="str">
            <v>Ethnic Motif A-Line Kurta</v>
          </cell>
          <cell r="B267" t="str">
            <v>mokshi</v>
          </cell>
          <cell r="C267">
            <v>3.7</v>
          </cell>
          <cell r="D267">
            <v>49</v>
          </cell>
        </row>
        <row r="268">
          <cell r="A268" t="str">
            <v>Nail Lacquer - Bumble Bee</v>
          </cell>
          <cell r="B268" t="str">
            <v>Colorbar</v>
          </cell>
          <cell r="C268">
            <v>4.5</v>
          </cell>
          <cell r="D268">
            <v>170</v>
          </cell>
        </row>
        <row r="269">
          <cell r="A269" t="str">
            <v>Men Skinny Fit Jeans</v>
          </cell>
          <cell r="B269" t="str">
            <v>Flying Machine</v>
          </cell>
          <cell r="C269">
            <v>0</v>
          </cell>
          <cell r="D269">
            <v>0</v>
          </cell>
        </row>
        <row r="270">
          <cell r="A270" t="str">
            <v>Boys Printed Cotton Kurta</v>
          </cell>
          <cell r="B270" t="str">
            <v>House of Pataudi</v>
          </cell>
          <cell r="C270">
            <v>0</v>
          </cell>
          <cell r="D270">
            <v>0</v>
          </cell>
        </row>
        <row r="271">
          <cell r="A271" t="str">
            <v>Leather Structured Shoulder Bag with Quilted</v>
          </cell>
          <cell r="B271" t="str">
            <v>Da Milano</v>
          </cell>
          <cell r="C271">
            <v>0</v>
          </cell>
          <cell r="D271">
            <v>0</v>
          </cell>
        </row>
        <row r="272">
          <cell r="A272" t="str">
            <v>Men Kurta</v>
          </cell>
          <cell r="B272" t="str">
            <v>CAVALLO by Linen Club</v>
          </cell>
          <cell r="C272">
            <v>0</v>
          </cell>
          <cell r="D272">
            <v>0</v>
          </cell>
        </row>
        <row r="273">
          <cell r="A273" t="str">
            <v>Pure Cotton Crop Top</v>
          </cell>
          <cell r="B273" t="str">
            <v>People</v>
          </cell>
          <cell r="C273">
            <v>0</v>
          </cell>
          <cell r="D273">
            <v>0</v>
          </cell>
        </row>
        <row r="274">
          <cell r="A274" t="str">
            <v>Women Trousers</v>
          </cell>
          <cell r="B274" t="str">
            <v>GOLDSTROMS</v>
          </cell>
          <cell r="C274">
            <v>0</v>
          </cell>
          <cell r="D274">
            <v>0</v>
          </cell>
        </row>
        <row r="275">
          <cell r="A275" t="str">
            <v>Ethnic Motifs Saree</v>
          </cell>
          <cell r="B275" t="str">
            <v>BEATITUDE</v>
          </cell>
          <cell r="C275">
            <v>0</v>
          </cell>
          <cell r="D275">
            <v>0</v>
          </cell>
        </row>
        <row r="276">
          <cell r="A276" t="str">
            <v>Women Silver Necklace</v>
          </cell>
          <cell r="B276" t="str">
            <v>SHAYA</v>
          </cell>
          <cell r="C276">
            <v>0</v>
          </cell>
          <cell r="D276">
            <v>0</v>
          </cell>
        </row>
        <row r="277">
          <cell r="A277" t="str">
            <v>TINT Smartwatch DSM.90002-1</v>
          </cell>
          <cell r="B277" t="str">
            <v>Daniel Klein</v>
          </cell>
          <cell r="C277">
            <v>3.2</v>
          </cell>
          <cell r="D277">
            <v>9</v>
          </cell>
        </row>
        <row r="278">
          <cell r="A278" t="str">
            <v>Women Cotton Night suit</v>
          </cell>
          <cell r="B278" t="str">
            <v>beebelle</v>
          </cell>
          <cell r="C278">
            <v>0</v>
          </cell>
          <cell r="D278">
            <v>0</v>
          </cell>
        </row>
        <row r="279">
          <cell r="A279" t="str">
            <v>Girls Embroidered Skinny Fit Jeggings</v>
          </cell>
          <cell r="B279" t="str">
            <v>Naughty Ninos</v>
          </cell>
          <cell r="C279">
            <v>0</v>
          </cell>
          <cell r="D279">
            <v>0</v>
          </cell>
        </row>
        <row r="280">
          <cell r="A280" t="str">
            <v>Belted Peplum Layered Kurta</v>
          </cell>
          <cell r="B280" t="str">
            <v>INDYA</v>
          </cell>
          <cell r="C280">
            <v>4.2</v>
          </cell>
          <cell r="D280">
            <v>14</v>
          </cell>
        </row>
        <row r="281">
          <cell r="A281" t="str">
            <v>Pure Cotton Casual Shirt</v>
          </cell>
          <cell r="B281" t="str">
            <v>Arrow</v>
          </cell>
          <cell r="C281">
            <v>0</v>
          </cell>
          <cell r="D281">
            <v>0</v>
          </cell>
        </row>
        <row r="282">
          <cell r="A282" t="str">
            <v>Men Slim Fit Casual Shirt</v>
          </cell>
          <cell r="B282" t="str">
            <v>SINGLE</v>
          </cell>
          <cell r="C282">
            <v>0</v>
          </cell>
          <cell r="D282">
            <v>0</v>
          </cell>
        </row>
        <row r="283">
          <cell r="A283" t="str">
            <v>Slim Fit Casual Shirt</v>
          </cell>
          <cell r="B283" t="str">
            <v>Voi Jeans</v>
          </cell>
          <cell r="C283">
            <v>0</v>
          </cell>
          <cell r="D283">
            <v>0</v>
          </cell>
        </row>
        <row r="284">
          <cell r="A284" t="str">
            <v>Women Embroidered Kurta with Sharara</v>
          </cell>
          <cell r="B284" t="str">
            <v>Indo Era</v>
          </cell>
          <cell r="C284">
            <v>4.0999999999999996</v>
          </cell>
          <cell r="D284">
            <v>14</v>
          </cell>
        </row>
        <row r="285">
          <cell r="A285" t="str">
            <v>Girls Cotton Sweatshorts</v>
          </cell>
          <cell r="B285" t="str">
            <v>H&amp;M</v>
          </cell>
          <cell r="C285">
            <v>0</v>
          </cell>
          <cell r="D285">
            <v>0</v>
          </cell>
        </row>
        <row r="286">
          <cell r="A286" t="str">
            <v>Women Ethnic Motifs Printed Handloom Anarkali Kurta</v>
          </cell>
          <cell r="B286" t="str">
            <v>KALINI</v>
          </cell>
          <cell r="C286">
            <v>0</v>
          </cell>
          <cell r="D286">
            <v>0</v>
          </cell>
        </row>
        <row r="287">
          <cell r="A287" t="str">
            <v>Women Textured Loafers</v>
          </cell>
          <cell r="B287" t="str">
            <v>Forever Glam by Pantaloons</v>
          </cell>
          <cell r="C287">
            <v>0</v>
          </cell>
          <cell r="D287">
            <v>0</v>
          </cell>
        </row>
        <row r="288">
          <cell r="A288" t="str">
            <v>Women Embellished One Toe Flat</v>
          </cell>
          <cell r="B288" t="str">
            <v>WALKWAY</v>
          </cell>
          <cell r="C288">
            <v>0</v>
          </cell>
          <cell r="D288">
            <v>0</v>
          </cell>
        </row>
        <row r="289">
          <cell r="A289" t="str">
            <v>Woven Design Straight Kurta</v>
          </cell>
          <cell r="B289" t="str">
            <v>RANGMANCH BY PANTALOONS</v>
          </cell>
          <cell r="C289">
            <v>4.8</v>
          </cell>
          <cell r="D289">
            <v>8</v>
          </cell>
        </row>
        <row r="290">
          <cell r="A290" t="str">
            <v>Women Night suit</v>
          </cell>
          <cell r="B290" t="str">
            <v>BStories</v>
          </cell>
          <cell r="C290">
            <v>0</v>
          </cell>
          <cell r="D290">
            <v>0</v>
          </cell>
        </row>
        <row r="291">
          <cell r="A291" t="str">
            <v>Floral Print Top</v>
          </cell>
          <cell r="B291" t="str">
            <v>People</v>
          </cell>
          <cell r="C291">
            <v>0</v>
          </cell>
          <cell r="D291">
            <v>0</v>
          </cell>
        </row>
        <row r="292">
          <cell r="A292" t="str">
            <v>Women Open Toe Flats</v>
          </cell>
          <cell r="B292" t="str">
            <v>XE LOOKS</v>
          </cell>
          <cell r="C292">
            <v>0</v>
          </cell>
          <cell r="D292">
            <v>0</v>
          </cell>
        </row>
        <row r="293">
          <cell r="A293" t="str">
            <v>Shirt Midi Dress</v>
          </cell>
          <cell r="B293" t="str">
            <v>JC Collection</v>
          </cell>
          <cell r="C293">
            <v>0</v>
          </cell>
          <cell r="D293">
            <v>0</v>
          </cell>
        </row>
        <row r="294">
          <cell r="A294" t="str">
            <v>Women Flared Palazzos</v>
          </cell>
          <cell r="B294" t="str">
            <v>Just Wow</v>
          </cell>
          <cell r="C294">
            <v>4.3</v>
          </cell>
          <cell r="D294">
            <v>12</v>
          </cell>
        </row>
        <row r="295">
          <cell r="A295" t="str">
            <v>Men Messenger Bag</v>
          </cell>
          <cell r="B295" t="str">
            <v>yelloe</v>
          </cell>
          <cell r="C295">
            <v>4.0999999999999996</v>
          </cell>
          <cell r="D295">
            <v>9</v>
          </cell>
        </row>
        <row r="296">
          <cell r="A296" t="str">
            <v>Girls Printed Night Suit</v>
          </cell>
          <cell r="B296" t="str">
            <v>Cherry Crumble</v>
          </cell>
          <cell r="C296">
            <v>4.3</v>
          </cell>
          <cell r="D296">
            <v>112</v>
          </cell>
        </row>
        <row r="297">
          <cell r="A297" t="str">
            <v>Multi Analogue Automatic Watch</v>
          </cell>
          <cell r="B297" t="str">
            <v>Marvel</v>
          </cell>
          <cell r="C297">
            <v>0</v>
          </cell>
          <cell r="D297">
            <v>0</v>
          </cell>
        </row>
        <row r="298">
          <cell r="A298" t="str">
            <v>Women Geometric Printed Kaftan Kurta</v>
          </cell>
          <cell r="B298" t="str">
            <v>Ahalyaa</v>
          </cell>
          <cell r="C298">
            <v>0</v>
          </cell>
          <cell r="D298">
            <v>0</v>
          </cell>
        </row>
        <row r="299">
          <cell r="A299" t="str">
            <v>Men Pack Of 2 Innerwear Vests</v>
          </cell>
          <cell r="B299" t="str">
            <v>Dollar Bigboss</v>
          </cell>
          <cell r="C299">
            <v>3.7</v>
          </cell>
          <cell r="D299">
            <v>28</v>
          </cell>
        </row>
        <row r="300">
          <cell r="A300" t="str">
            <v>Men Pure Cotton Casual Shirt</v>
          </cell>
          <cell r="B300" t="str">
            <v>BEAT LONDON by PEPE JEANS</v>
          </cell>
          <cell r="C300">
            <v>4.0999999999999996</v>
          </cell>
          <cell r="D300">
            <v>35</v>
          </cell>
        </row>
        <row r="301">
          <cell r="A301" t="str">
            <v>Printed Crop Pure Cotton T-shirt</v>
          </cell>
          <cell r="B301" t="str">
            <v>STREET 9</v>
          </cell>
          <cell r="C301">
            <v>4.7</v>
          </cell>
          <cell r="D301">
            <v>10</v>
          </cell>
        </row>
        <row r="302">
          <cell r="A302" t="str">
            <v>Solid Bomber Jacket</v>
          </cell>
          <cell r="B302" t="str">
            <v>Okane</v>
          </cell>
          <cell r="C302">
            <v>4.7</v>
          </cell>
          <cell r="D302">
            <v>7</v>
          </cell>
        </row>
        <row r="303">
          <cell r="A303" t="str">
            <v>Men Tapered Formal Trousers</v>
          </cell>
          <cell r="B303" t="str">
            <v>Arrow</v>
          </cell>
          <cell r="C303">
            <v>4.2</v>
          </cell>
          <cell r="D303">
            <v>11</v>
          </cell>
        </row>
        <row r="304">
          <cell r="A304" t="str">
            <v>Men Printed Cotton T-shirt</v>
          </cell>
          <cell r="B304" t="str">
            <v>Roadster</v>
          </cell>
          <cell r="C304">
            <v>0</v>
          </cell>
          <cell r="D304">
            <v>0</v>
          </cell>
        </row>
        <row r="305">
          <cell r="A305" t="str">
            <v>Women Stainless Steel Straps Watch</v>
          </cell>
          <cell r="B305" t="str">
            <v>FELIX</v>
          </cell>
          <cell r="C305">
            <v>3.8</v>
          </cell>
          <cell r="D305">
            <v>5</v>
          </cell>
        </row>
        <row r="306">
          <cell r="A306" t="str">
            <v>Women Ballerinas Flats</v>
          </cell>
          <cell r="B306" t="str">
            <v>FABBMATE</v>
          </cell>
          <cell r="C306">
            <v>3.2</v>
          </cell>
          <cell r="D306">
            <v>18</v>
          </cell>
        </row>
        <row r="307">
          <cell r="A307" t="str">
            <v>Men Woven Design Mojaris</v>
          </cell>
          <cell r="B307" t="str">
            <v>FAUSTO</v>
          </cell>
          <cell r="C307">
            <v>4.2</v>
          </cell>
          <cell r="D307">
            <v>15</v>
          </cell>
        </row>
        <row r="308">
          <cell r="A308" t="str">
            <v>Tie-Hem Top</v>
          </cell>
          <cell r="B308" t="str">
            <v>H&amp;M</v>
          </cell>
          <cell r="C308">
            <v>0</v>
          </cell>
          <cell r="D308">
            <v>0</v>
          </cell>
        </row>
        <row r="309">
          <cell r="A309" t="str">
            <v>Colourblocked Two Fold Wallet</v>
          </cell>
          <cell r="B309" t="str">
            <v>Baggit</v>
          </cell>
          <cell r="C309">
            <v>4.3</v>
          </cell>
          <cell r="D309">
            <v>42</v>
          </cell>
        </row>
        <row r="310">
          <cell r="A310" t="str">
            <v>Men Solid Cotton Lounge Pants</v>
          </cell>
          <cell r="B310" t="str">
            <v>Okane</v>
          </cell>
          <cell r="C310">
            <v>0</v>
          </cell>
          <cell r="D310">
            <v>0</v>
          </cell>
        </row>
        <row r="311">
          <cell r="A311" t="str">
            <v>Lightly Padded Balconette Bra</v>
          </cell>
          <cell r="B311" t="str">
            <v>mod &amp; shy</v>
          </cell>
          <cell r="C311">
            <v>0</v>
          </cell>
          <cell r="D311">
            <v>0</v>
          </cell>
        </row>
        <row r="312">
          <cell r="A312" t="str">
            <v>Slim Fit Formal Shirt</v>
          </cell>
          <cell r="B312" t="str">
            <v>METAL</v>
          </cell>
          <cell r="C312">
            <v>0</v>
          </cell>
          <cell r="D312">
            <v>0</v>
          </cell>
        </row>
        <row r="313">
          <cell r="A313" t="str">
            <v>Men Self Design Kurta with Churidar</v>
          </cell>
          <cell r="B313" t="str">
            <v>DEYANN</v>
          </cell>
          <cell r="C313">
            <v>0</v>
          </cell>
          <cell r="D313">
            <v>0</v>
          </cell>
        </row>
        <row r="314">
          <cell r="A314" t="str">
            <v>Women Solid Top</v>
          </cell>
          <cell r="B314" t="str">
            <v>United Colors of Benetton</v>
          </cell>
          <cell r="C314">
            <v>0</v>
          </cell>
          <cell r="D314">
            <v>0</v>
          </cell>
        </row>
        <row r="315">
          <cell r="A315" t="str">
            <v>Ceramic Flower Vase</v>
          </cell>
          <cell r="B315" t="str">
            <v>TAYHAA</v>
          </cell>
          <cell r="C315">
            <v>4.0999999999999996</v>
          </cell>
          <cell r="D315">
            <v>38</v>
          </cell>
        </row>
        <row r="316">
          <cell r="A316" t="str">
            <v>Boxy Casual Shirt</v>
          </cell>
          <cell r="B316" t="str">
            <v>ONLY</v>
          </cell>
          <cell r="C316">
            <v>0</v>
          </cell>
          <cell r="D316">
            <v>0</v>
          </cell>
        </row>
        <row r="317">
          <cell r="A317" t="str">
            <v>Embellished Top</v>
          </cell>
          <cell r="B317" t="str">
            <v>Latin Quarters</v>
          </cell>
          <cell r="C317">
            <v>0</v>
          </cell>
          <cell r="D317">
            <v>0</v>
          </cell>
        </row>
        <row r="318">
          <cell r="A318" t="str">
            <v>Women Printed Kurti with Palazzos</v>
          </cell>
          <cell r="B318" t="str">
            <v>saubhagya</v>
          </cell>
          <cell r="C318">
            <v>0</v>
          </cell>
          <cell r="D318">
            <v>0</v>
          </cell>
        </row>
        <row r="319">
          <cell r="A319" t="str">
            <v>Kids Cotton Round Neck T-shirt</v>
          </cell>
          <cell r="B319" t="str">
            <v>GOJI</v>
          </cell>
          <cell r="C319">
            <v>3.8</v>
          </cell>
          <cell r="D319">
            <v>5</v>
          </cell>
        </row>
        <row r="320">
          <cell r="A320" t="str">
            <v>Printed Gathered A-Line Dress</v>
          </cell>
          <cell r="B320" t="str">
            <v>URBANIC</v>
          </cell>
          <cell r="C320">
            <v>4.7</v>
          </cell>
          <cell r="D320">
            <v>13</v>
          </cell>
        </row>
        <row r="321">
          <cell r="A321" t="str">
            <v>Women Solid Top</v>
          </cell>
          <cell r="B321" t="str">
            <v>AKKRITI BY PANTALOONS</v>
          </cell>
          <cell r="C321">
            <v>3</v>
          </cell>
          <cell r="D321">
            <v>5</v>
          </cell>
        </row>
        <row r="322">
          <cell r="A322" t="str">
            <v>Women Set Of 2 Analogue Watch</v>
          </cell>
          <cell r="B322" t="str">
            <v>CARLINGTON</v>
          </cell>
          <cell r="C322">
            <v>0</v>
          </cell>
          <cell r="D322">
            <v>0</v>
          </cell>
        </row>
        <row r="323">
          <cell r="A323" t="str">
            <v>Mini Straightener &amp; Curler</v>
          </cell>
          <cell r="B323" t="str">
            <v>WAHL</v>
          </cell>
          <cell r="C323">
            <v>2.8</v>
          </cell>
          <cell r="D323">
            <v>6</v>
          </cell>
        </row>
        <row r="324">
          <cell r="A324" t="str">
            <v>Sheath Mini Dress</v>
          </cell>
          <cell r="B324" t="str">
            <v>Emmyrobe</v>
          </cell>
          <cell r="C324">
            <v>3.6</v>
          </cell>
          <cell r="D324">
            <v>8</v>
          </cell>
        </row>
        <row r="325">
          <cell r="A325" t="str">
            <v>Solid Frilled Sleeves Top</v>
          </cell>
          <cell r="B325" t="str">
            <v>DressBerry</v>
          </cell>
          <cell r="C325">
            <v>4.4000000000000004</v>
          </cell>
          <cell r="D325">
            <v>22</v>
          </cell>
        </row>
        <row r="326">
          <cell r="A326" t="str">
            <v>Men Henley Neck Pure Cotton T-shirt</v>
          </cell>
          <cell r="B326" t="str">
            <v>Bushirt</v>
          </cell>
          <cell r="C326">
            <v>4</v>
          </cell>
          <cell r="D326">
            <v>19</v>
          </cell>
        </row>
        <row r="327">
          <cell r="A327" t="str">
            <v>Men Printed Sweatshirt</v>
          </cell>
          <cell r="B327" t="str">
            <v>HIGHLANDER</v>
          </cell>
          <cell r="C327">
            <v>4.0999999999999996</v>
          </cell>
          <cell r="D327">
            <v>214</v>
          </cell>
        </row>
        <row r="328">
          <cell r="A328" t="str">
            <v>Men Pack of 2 Solid Trunks</v>
          </cell>
          <cell r="B328" t="str">
            <v>Chromozome</v>
          </cell>
          <cell r="C328">
            <v>0</v>
          </cell>
          <cell r="D328">
            <v>0</v>
          </cell>
        </row>
        <row r="329">
          <cell r="A329" t="str">
            <v>Women Semi Transparent Belt</v>
          </cell>
          <cell r="B329" t="str">
            <v>MANGO</v>
          </cell>
          <cell r="C329">
            <v>0</v>
          </cell>
          <cell r="D329">
            <v>0</v>
          </cell>
        </row>
        <row r="330">
          <cell r="A330" t="str">
            <v>Men Printed Derbys</v>
          </cell>
          <cell r="B330" t="str">
            <v>KLEAT</v>
          </cell>
          <cell r="C330">
            <v>0</v>
          </cell>
          <cell r="D330">
            <v>0</v>
          </cell>
        </row>
        <row r="331">
          <cell r="A331" t="str">
            <v>Women Jeans</v>
          </cell>
          <cell r="B331" t="str">
            <v>Harvard</v>
          </cell>
          <cell r="C331">
            <v>0</v>
          </cell>
          <cell r="D331">
            <v>0</v>
          </cell>
        </row>
        <row r="332">
          <cell r="A332" t="str">
            <v>Printed Nightdress</v>
          </cell>
          <cell r="B332" t="str">
            <v>Sweet Dreams</v>
          </cell>
          <cell r="C332">
            <v>0</v>
          </cell>
          <cell r="D332">
            <v>0</v>
          </cell>
        </row>
        <row r="333">
          <cell r="A333" t="str">
            <v>Print Top</v>
          </cell>
          <cell r="B333" t="str">
            <v>Fame Forever by Lifestyle</v>
          </cell>
          <cell r="C333">
            <v>0</v>
          </cell>
          <cell r="D333">
            <v>0</v>
          </cell>
        </row>
        <row r="334">
          <cell r="A334" t="str">
            <v>Tea Tree Body Wash - 200 ml</v>
          </cell>
          <cell r="B334" t="str">
            <v>FOAMZO</v>
          </cell>
          <cell r="C334">
            <v>0</v>
          </cell>
          <cell r="D334">
            <v>0</v>
          </cell>
        </row>
        <row r="335">
          <cell r="A335" t="str">
            <v>Women Printed A-Line Midi Dress</v>
          </cell>
          <cell r="B335" t="str">
            <v>Suta</v>
          </cell>
          <cell r="C335">
            <v>0</v>
          </cell>
          <cell r="D335">
            <v>0</v>
          </cell>
        </row>
        <row r="336">
          <cell r="A336" t="str">
            <v>Solid Top</v>
          </cell>
          <cell r="B336" t="str">
            <v>Polo Ralph Lauren</v>
          </cell>
          <cell r="C336">
            <v>0</v>
          </cell>
          <cell r="D336">
            <v>0</v>
          </cell>
        </row>
        <row r="337">
          <cell r="A337" t="str">
            <v>Men Joggers Trousers</v>
          </cell>
          <cell r="B337" t="str">
            <v>Celio</v>
          </cell>
          <cell r="C337">
            <v>0</v>
          </cell>
          <cell r="D337">
            <v>0</v>
          </cell>
        </row>
        <row r="338">
          <cell r="A338" t="str">
            <v>Women Printed Kurti with Salwar With Dupatta</v>
          </cell>
          <cell r="B338" t="str">
            <v>ETHNIC STREET</v>
          </cell>
          <cell r="C338">
            <v>0</v>
          </cell>
          <cell r="D338">
            <v>0</v>
          </cell>
        </row>
        <row r="339">
          <cell r="A339" t="str">
            <v>Women Solid Gym Tights</v>
          </cell>
          <cell r="B339" t="str">
            <v>NEU LOOK FASHION</v>
          </cell>
          <cell r="C339">
            <v>3.8</v>
          </cell>
          <cell r="D339">
            <v>24</v>
          </cell>
        </row>
        <row r="340">
          <cell r="A340" t="str">
            <v>Ethnic Cotton Table Runner</v>
          </cell>
          <cell r="B340" t="str">
            <v>SEJ by Nisha Gupta</v>
          </cell>
          <cell r="C340">
            <v>4.4000000000000004</v>
          </cell>
          <cell r="D340">
            <v>140</v>
          </cell>
        </row>
        <row r="341">
          <cell r="A341" t="str">
            <v>Women Solid Dress</v>
          </cell>
          <cell r="B341" t="str">
            <v>Veni Vidi Vici</v>
          </cell>
          <cell r="C341">
            <v>3.8</v>
          </cell>
          <cell r="D341">
            <v>19</v>
          </cell>
        </row>
        <row r="342">
          <cell r="A342" t="str">
            <v>Women Solid Denim Dungarees</v>
          </cell>
          <cell r="B342" t="str">
            <v>Miss Chase</v>
          </cell>
          <cell r="C342">
            <v>3.8</v>
          </cell>
          <cell r="D342">
            <v>48</v>
          </cell>
        </row>
        <row r="343">
          <cell r="A343" t="str">
            <v>Plus Size Pleated Flared Midi Satin Skirt</v>
          </cell>
          <cell r="B343" t="str">
            <v>Uptownie Lite</v>
          </cell>
          <cell r="C343">
            <v>0</v>
          </cell>
          <cell r="D343">
            <v>0</v>
          </cell>
        </row>
        <row r="344">
          <cell r="A344" t="str">
            <v>Heavy Winter 354 GSM Blanket</v>
          </cell>
          <cell r="B344" t="str">
            <v>Spangle</v>
          </cell>
          <cell r="C344">
            <v>3.2</v>
          </cell>
          <cell r="D344">
            <v>53</v>
          </cell>
        </row>
        <row r="345">
          <cell r="A345" t="str">
            <v>Women Regular Fit Peg Trousers</v>
          </cell>
          <cell r="B345" t="str">
            <v>Bitterlime</v>
          </cell>
          <cell r="C345">
            <v>3.9</v>
          </cell>
          <cell r="D345">
            <v>162</v>
          </cell>
        </row>
        <row r="346">
          <cell r="A346" t="str">
            <v>Men Cotton Slim Fit Shirt</v>
          </cell>
          <cell r="B346" t="str">
            <v>HERE&amp;NOW</v>
          </cell>
          <cell r="C346">
            <v>0</v>
          </cell>
          <cell r="D346">
            <v>0</v>
          </cell>
        </row>
        <row r="347">
          <cell r="A347" t="str">
            <v>Striped 500 GSM Bath Towels</v>
          </cell>
          <cell r="B347" t="str">
            <v>ROMEE</v>
          </cell>
          <cell r="C347">
            <v>4.5999999999999996</v>
          </cell>
          <cell r="D347">
            <v>9</v>
          </cell>
        </row>
        <row r="348">
          <cell r="A348" t="str">
            <v>Men Colourblocked Pullover</v>
          </cell>
          <cell r="B348" t="str">
            <v>Roadster</v>
          </cell>
          <cell r="C348">
            <v>4.2</v>
          </cell>
          <cell r="D348">
            <v>22</v>
          </cell>
        </row>
        <row r="349">
          <cell r="A349" t="str">
            <v>Women Heels</v>
          </cell>
          <cell r="B349" t="str">
            <v>Scholl</v>
          </cell>
          <cell r="C349">
            <v>0</v>
          </cell>
          <cell r="D349">
            <v>0</v>
          </cell>
        </row>
        <row r="350">
          <cell r="A350" t="str">
            <v>Embellished Block Sandals</v>
          </cell>
          <cell r="B350" t="str">
            <v>Melange by Lifestyle</v>
          </cell>
          <cell r="C350">
            <v>0</v>
          </cell>
          <cell r="D350">
            <v>0</v>
          </cell>
        </row>
        <row r="351">
          <cell r="A351" t="str">
            <v>Boys Printed T-shirt with Trousers</v>
          </cell>
          <cell r="B351" t="str">
            <v>Allen Solly Junior</v>
          </cell>
          <cell r="C351">
            <v>0</v>
          </cell>
          <cell r="D351">
            <v>0</v>
          </cell>
        </row>
        <row r="352">
          <cell r="A352" t="str">
            <v>Women Solid Bath Robe</v>
          </cell>
          <cell r="B352" t="str">
            <v>ELEVANTO</v>
          </cell>
          <cell r="C352">
            <v>4</v>
          </cell>
          <cell r="D352">
            <v>79</v>
          </cell>
        </row>
        <row r="353">
          <cell r="A353" t="str">
            <v>Men Textured Driving Shoes</v>
          </cell>
          <cell r="B353" t="str">
            <v>Carlton London</v>
          </cell>
          <cell r="C353">
            <v>4.3</v>
          </cell>
          <cell r="D353">
            <v>10</v>
          </cell>
        </row>
        <row r="354">
          <cell r="A354" t="str">
            <v>Women Printed Dress</v>
          </cell>
          <cell r="B354" t="str">
            <v>JC Collection</v>
          </cell>
          <cell r="C354">
            <v>0</v>
          </cell>
          <cell r="D354">
            <v>0</v>
          </cell>
        </row>
        <row r="355">
          <cell r="A355" t="str">
            <v>Men Slip-On</v>
          </cell>
          <cell r="B355" t="str">
            <v>Alberto Torresi</v>
          </cell>
          <cell r="C355">
            <v>0</v>
          </cell>
          <cell r="D355">
            <v>0</v>
          </cell>
        </row>
        <row r="356">
          <cell r="A356" t="str">
            <v>Ready to Wear Saree</v>
          </cell>
          <cell r="B356" t="str">
            <v>Mitera</v>
          </cell>
          <cell r="C356">
            <v>3.7</v>
          </cell>
          <cell r="D356">
            <v>38</v>
          </cell>
        </row>
        <row r="357">
          <cell r="A357" t="str">
            <v>Men Night suit</v>
          </cell>
          <cell r="B357" t="str">
            <v>Marks &amp; Spencer</v>
          </cell>
          <cell r="C357">
            <v>0</v>
          </cell>
          <cell r="D357">
            <v>0</v>
          </cell>
        </row>
        <row r="358">
          <cell r="A358" t="str">
            <v>Set of 2 Long Door Curtains</v>
          </cell>
          <cell r="B358" t="str">
            <v>URBAN SPACE</v>
          </cell>
          <cell r="C358">
            <v>0</v>
          </cell>
          <cell r="D358">
            <v>0</v>
          </cell>
        </row>
        <row r="359">
          <cell r="A359" t="str">
            <v>Men Printed Slim Fit T-shirt</v>
          </cell>
          <cell r="B359" t="str">
            <v>Jack &amp; Jones</v>
          </cell>
          <cell r="C359">
            <v>0</v>
          </cell>
          <cell r="D359">
            <v>0</v>
          </cell>
        </row>
        <row r="360">
          <cell r="A360" t="str">
            <v>Printed Night suit</v>
          </cell>
          <cell r="B360" t="str">
            <v>MBeautiful</v>
          </cell>
          <cell r="C360">
            <v>4.3</v>
          </cell>
          <cell r="D360">
            <v>46</v>
          </cell>
        </row>
        <row r="361">
          <cell r="A361" t="str">
            <v>Women 48h Deodorant 150 ml</v>
          </cell>
          <cell r="B361" t="str">
            <v>Nivea</v>
          </cell>
          <cell r="C361">
            <v>4.3</v>
          </cell>
          <cell r="D361">
            <v>746</v>
          </cell>
        </row>
        <row r="362">
          <cell r="A362" t="str">
            <v>Women Printed Kurta with Trousers With Dupatta</v>
          </cell>
          <cell r="B362" t="str">
            <v>Yufta</v>
          </cell>
          <cell r="C362">
            <v>0</v>
          </cell>
          <cell r="D362">
            <v>0</v>
          </cell>
        </row>
        <row r="363">
          <cell r="A363" t="str">
            <v>Hand Crafted Fruit Basket</v>
          </cell>
          <cell r="B363" t="str">
            <v>nestroots</v>
          </cell>
          <cell r="C363">
            <v>4.3</v>
          </cell>
          <cell r="D363">
            <v>67</v>
          </cell>
        </row>
        <row r="364">
          <cell r="A364" t="str">
            <v>Cotton Printed A-Line Dress</v>
          </cell>
          <cell r="B364" t="str">
            <v>MABISH by Sonal Jain</v>
          </cell>
          <cell r="C364">
            <v>4.5999999999999996</v>
          </cell>
          <cell r="D364">
            <v>10</v>
          </cell>
        </row>
        <row r="365">
          <cell r="A365" t="str">
            <v>Girls Solid Denim Dress</v>
          </cell>
          <cell r="B365" t="str">
            <v>Marks &amp; Spencer</v>
          </cell>
          <cell r="C365">
            <v>4.8</v>
          </cell>
          <cell r="D365">
            <v>12</v>
          </cell>
        </row>
        <row r="366">
          <cell r="A366" t="str">
            <v>Slim Fit Cotton Casual Shirt</v>
          </cell>
          <cell r="B366" t="str">
            <v>Allen Solly</v>
          </cell>
          <cell r="C366">
            <v>0</v>
          </cell>
          <cell r="D366">
            <v>0</v>
          </cell>
        </row>
        <row r="367">
          <cell r="A367" t="str">
            <v>Men Regular Trousers</v>
          </cell>
          <cell r="B367" t="str">
            <v>Parx</v>
          </cell>
          <cell r="C367">
            <v>0</v>
          </cell>
          <cell r="D367">
            <v>0</v>
          </cell>
        </row>
        <row r="368">
          <cell r="A368" t="str">
            <v>PU Two Fold Wallet</v>
          </cell>
          <cell r="B368" t="str">
            <v>DressBerry</v>
          </cell>
          <cell r="C368">
            <v>4.5999999999999996</v>
          </cell>
          <cell r="D368">
            <v>14</v>
          </cell>
        </row>
        <row r="369">
          <cell r="A369" t="str">
            <v>Women Printed Boxy T-shirt</v>
          </cell>
          <cell r="B369" t="str">
            <v>Roadster</v>
          </cell>
          <cell r="C369">
            <v>0</v>
          </cell>
          <cell r="D369">
            <v>0</v>
          </cell>
        </row>
        <row r="370">
          <cell r="A370" t="str">
            <v>Men Printed Cowl Neck Slim Fit T-shirt</v>
          </cell>
          <cell r="B370" t="str">
            <v>BEAT LONDON by PEPE JEANS</v>
          </cell>
          <cell r="C370">
            <v>0</v>
          </cell>
          <cell r="D370">
            <v>0</v>
          </cell>
        </row>
        <row r="371">
          <cell r="A371" t="str">
            <v>Men Striped Rubber Sliders</v>
          </cell>
          <cell r="B371" t="str">
            <v>Adda</v>
          </cell>
          <cell r="C371">
            <v>3.7</v>
          </cell>
          <cell r="D371">
            <v>7</v>
          </cell>
        </row>
        <row r="372">
          <cell r="A372" t="str">
            <v>Flat Ended Makeup Blender Sponge</v>
          </cell>
          <cell r="B372" t="str">
            <v>One Sec Beauty</v>
          </cell>
          <cell r="C372">
            <v>0</v>
          </cell>
          <cell r="D372">
            <v>0</v>
          </cell>
        </row>
        <row r="373">
          <cell r="A373" t="str">
            <v>Formal Shirt</v>
          </cell>
          <cell r="B373" t="str">
            <v>Richlook</v>
          </cell>
          <cell r="C373">
            <v>0</v>
          </cell>
          <cell r="D373">
            <v>0</v>
          </cell>
        </row>
        <row r="374">
          <cell r="A374" t="str">
            <v>Unisex Volcano Scrub 50 g</v>
          </cell>
          <cell r="B374" t="str">
            <v>O3</v>
          </cell>
          <cell r="C374">
            <v>4.5</v>
          </cell>
          <cell r="D374">
            <v>24</v>
          </cell>
        </row>
        <row r="375">
          <cell r="A375" t="str">
            <v>Women Set of 2 Palazzos</v>
          </cell>
          <cell r="B375" t="str">
            <v>GRACIT</v>
          </cell>
          <cell r="C375">
            <v>0</v>
          </cell>
          <cell r="D375">
            <v>0</v>
          </cell>
        </row>
        <row r="376">
          <cell r="A376" t="str">
            <v>Boys Polo Collar T-shirt</v>
          </cell>
          <cell r="B376" t="str">
            <v>Allen Solly Junior</v>
          </cell>
          <cell r="C376">
            <v>0</v>
          </cell>
          <cell r="D376">
            <v>0</v>
          </cell>
        </row>
        <row r="377">
          <cell r="A377" t="str">
            <v>Women Satin Baby Doll</v>
          </cell>
          <cell r="B377" t="str">
            <v>Zivame</v>
          </cell>
          <cell r="C377">
            <v>0</v>
          </cell>
          <cell r="D377">
            <v>0</v>
          </cell>
        </row>
        <row r="378">
          <cell r="A378" t="str">
            <v>Girl Floral Pleated Cotton Top</v>
          </cell>
          <cell r="B378" t="str">
            <v>Biba</v>
          </cell>
          <cell r="C378">
            <v>0</v>
          </cell>
          <cell r="D378">
            <v>0</v>
          </cell>
        </row>
        <row r="379">
          <cell r="A379" t="str">
            <v>Women Yoke Design Kurta with Trousers With Dupatta</v>
          </cell>
          <cell r="B379" t="str">
            <v>Varanga</v>
          </cell>
          <cell r="C379">
            <v>0</v>
          </cell>
          <cell r="D379">
            <v>0</v>
          </cell>
        </row>
        <row r="380">
          <cell r="A380" t="str">
            <v>Women Regular Fit Cigarette Trousers</v>
          </cell>
          <cell r="B380" t="str">
            <v>RIVI</v>
          </cell>
          <cell r="C380">
            <v>3.4</v>
          </cell>
          <cell r="D380">
            <v>44</v>
          </cell>
        </row>
        <row r="381">
          <cell r="A381" t="str">
            <v>Men Pure Cotton Slim Fit Shirt</v>
          </cell>
          <cell r="B381" t="str">
            <v>Arrow Sport</v>
          </cell>
          <cell r="C381">
            <v>0</v>
          </cell>
          <cell r="D381">
            <v>0</v>
          </cell>
        </row>
        <row r="382">
          <cell r="A382" t="str">
            <v>Women Floral A-Line Maxi Dress</v>
          </cell>
          <cell r="B382" t="str">
            <v>DressBerry</v>
          </cell>
          <cell r="C382">
            <v>0</v>
          </cell>
          <cell r="D382">
            <v>0</v>
          </cell>
        </row>
        <row r="383">
          <cell r="A383" t="str">
            <v>Tank Top</v>
          </cell>
          <cell r="B383" t="str">
            <v>Disrupt</v>
          </cell>
          <cell r="C383">
            <v>0</v>
          </cell>
          <cell r="D383">
            <v>0</v>
          </cell>
        </row>
        <row r="384">
          <cell r="A384" t="str">
            <v>Leather Two Fold Wallet</v>
          </cell>
          <cell r="B384" t="str">
            <v>Van Heusen</v>
          </cell>
          <cell r="C384">
            <v>0</v>
          </cell>
          <cell r="D384">
            <v>0</v>
          </cell>
        </row>
        <row r="385">
          <cell r="A385" t="str">
            <v>Men Leather Formal Belt</v>
          </cell>
          <cell r="B385" t="str">
            <v>Van Heusen</v>
          </cell>
          <cell r="C385">
            <v>0</v>
          </cell>
          <cell r="D385">
            <v>0</v>
          </cell>
        </row>
        <row r="386">
          <cell r="A386" t="str">
            <v>Leather 15 Inch Laptop Bag</v>
          </cell>
          <cell r="B386" t="str">
            <v>Teakwood Leathers</v>
          </cell>
          <cell r="C386">
            <v>3</v>
          </cell>
          <cell r="D386">
            <v>2</v>
          </cell>
        </row>
        <row r="387">
          <cell r="A387" t="str">
            <v>Textured Shoulder Bag</v>
          </cell>
          <cell r="B387" t="str">
            <v>Lavie</v>
          </cell>
          <cell r="C387">
            <v>0</v>
          </cell>
          <cell r="D387">
            <v>0</v>
          </cell>
        </row>
        <row r="388">
          <cell r="A388" t="str">
            <v>Unisex Square Sunglasses</v>
          </cell>
          <cell r="B388" t="str">
            <v>Ted Smith</v>
          </cell>
          <cell r="C388">
            <v>0</v>
          </cell>
          <cell r="D388">
            <v>0</v>
          </cell>
        </row>
        <row r="389">
          <cell r="A389" t="str">
            <v>CZ Studded Pendant With Chain</v>
          </cell>
          <cell r="B389" t="str">
            <v>Carlton London</v>
          </cell>
          <cell r="C389">
            <v>4.5</v>
          </cell>
          <cell r="D389">
            <v>103</v>
          </cell>
        </row>
        <row r="390">
          <cell r="A390" t="str">
            <v>Solid Kurta with Pyjamas</v>
          </cell>
          <cell r="B390" t="str">
            <v>Jompers</v>
          </cell>
          <cell r="C390">
            <v>3.8</v>
          </cell>
          <cell r="D390">
            <v>49</v>
          </cell>
        </row>
        <row r="391">
          <cell r="A391" t="str">
            <v>Boys Solid Joggers</v>
          </cell>
          <cell r="B391" t="str">
            <v>Kook N Keech Teens</v>
          </cell>
          <cell r="C391">
            <v>3.7</v>
          </cell>
          <cell r="D391">
            <v>9</v>
          </cell>
        </row>
        <row r="392">
          <cell r="A392" t="str">
            <v>Structured Sling Bag with Cut Work</v>
          </cell>
          <cell r="B392" t="str">
            <v>ADAMSON</v>
          </cell>
          <cell r="C392">
            <v>0</v>
          </cell>
          <cell r="D392">
            <v>0</v>
          </cell>
        </row>
        <row r="393">
          <cell r="A393" t="str">
            <v>Men Casual Shirt</v>
          </cell>
          <cell r="B393" t="str">
            <v>Snitch</v>
          </cell>
          <cell r="C393">
            <v>0</v>
          </cell>
          <cell r="D393">
            <v>0</v>
          </cell>
        </row>
        <row r="394">
          <cell r="A394" t="str">
            <v>Bralette Bra</v>
          </cell>
          <cell r="B394" t="str">
            <v>PARKHA</v>
          </cell>
          <cell r="C394">
            <v>0</v>
          </cell>
          <cell r="D394">
            <v>0</v>
          </cell>
        </row>
        <row r="395">
          <cell r="A395" t="str">
            <v>Men Solid Trunks</v>
          </cell>
          <cell r="B395" t="str">
            <v>Van Heusen</v>
          </cell>
          <cell r="C395">
            <v>4</v>
          </cell>
          <cell r="D395">
            <v>6</v>
          </cell>
        </row>
        <row r="396">
          <cell r="A396" t="str">
            <v>Ruffled Hem Off-Shoulder Bodycon Dress</v>
          </cell>
          <cell r="B396" t="str">
            <v>Veni Vidi Vici</v>
          </cell>
          <cell r="C396">
            <v>4.4000000000000004</v>
          </cell>
          <cell r="D396">
            <v>32</v>
          </cell>
        </row>
        <row r="397">
          <cell r="A397" t="str">
            <v>Padded Jacket</v>
          </cell>
          <cell r="B397" t="str">
            <v>WROGN</v>
          </cell>
          <cell r="C397">
            <v>4.5999999999999996</v>
          </cell>
          <cell r="D397">
            <v>28</v>
          </cell>
        </row>
        <row r="398">
          <cell r="A398" t="str">
            <v>Women Colourblocked Sneakers</v>
          </cell>
          <cell r="B398" t="str">
            <v>hummel</v>
          </cell>
          <cell r="C398">
            <v>0</v>
          </cell>
          <cell r="D398">
            <v>0</v>
          </cell>
        </row>
        <row r="399">
          <cell r="A399" t="str">
            <v>Set of 2 Window Curtains</v>
          </cell>
          <cell r="B399" t="str">
            <v>Home Sizzler</v>
          </cell>
          <cell r="C399">
            <v>4.5</v>
          </cell>
          <cell r="D399">
            <v>36</v>
          </cell>
        </row>
        <row r="400">
          <cell r="A400" t="str">
            <v>Stiletto Pumps with Bows</v>
          </cell>
          <cell r="B400" t="str">
            <v>VALIOSAA</v>
          </cell>
          <cell r="C400">
            <v>0</v>
          </cell>
          <cell r="D400">
            <v>0</v>
          </cell>
        </row>
        <row r="401">
          <cell r="A401" t="str">
            <v>Men Aviator Sunglasses with UV Protected Lens</v>
          </cell>
          <cell r="B401" t="str">
            <v>Micelo Martin</v>
          </cell>
          <cell r="C401">
            <v>0</v>
          </cell>
          <cell r="D401">
            <v>0</v>
          </cell>
        </row>
        <row r="402">
          <cell r="A402" t="str">
            <v>Women Open Toe Flats</v>
          </cell>
          <cell r="B402" t="str">
            <v>XE LOOKS</v>
          </cell>
          <cell r="C402">
            <v>0</v>
          </cell>
          <cell r="D402">
            <v>0</v>
          </cell>
        </row>
        <row r="403">
          <cell r="A403" t="str">
            <v>Women Striped Dress</v>
          </cell>
          <cell r="B403" t="str">
            <v>Suta</v>
          </cell>
          <cell r="C403">
            <v>0</v>
          </cell>
          <cell r="D403">
            <v>0</v>
          </cell>
        </row>
        <row r="404">
          <cell r="A404" t="str">
            <v>Men Shirt with Dhoti Pants</v>
          </cell>
          <cell r="B404" t="str">
            <v>RAMRAJ COTTON</v>
          </cell>
          <cell r="C404">
            <v>0</v>
          </cell>
          <cell r="D404">
            <v>0</v>
          </cell>
        </row>
        <row r="405">
          <cell r="A405" t="str">
            <v>Men Set of 2 Deodorants</v>
          </cell>
          <cell r="B405" t="str">
            <v>DAVID BECKHAM</v>
          </cell>
          <cell r="C405">
            <v>4.0999999999999996</v>
          </cell>
          <cell r="D405">
            <v>4000</v>
          </cell>
        </row>
        <row r="406">
          <cell r="A406" t="str">
            <v>Bedsheet with 2 Pillow Covers</v>
          </cell>
          <cell r="B406" t="str">
            <v>Story@home</v>
          </cell>
          <cell r="C406">
            <v>4.3</v>
          </cell>
          <cell r="D406">
            <v>10</v>
          </cell>
        </row>
        <row r="407">
          <cell r="A407" t="str">
            <v>Women Textured Jewellery Box</v>
          </cell>
          <cell r="B407" t="str">
            <v>MANGO</v>
          </cell>
          <cell r="C407">
            <v>4.0999999999999996</v>
          </cell>
          <cell r="D407">
            <v>15</v>
          </cell>
        </row>
        <row r="408">
          <cell r="A408" t="str">
            <v>Women Printed Tie-Up Neck Top</v>
          </cell>
          <cell r="B408" t="str">
            <v>Kazo</v>
          </cell>
          <cell r="C408">
            <v>0</v>
          </cell>
          <cell r="D408">
            <v>0</v>
          </cell>
        </row>
        <row r="409">
          <cell r="A409" t="str">
            <v>Women Striped Halter Neck Slim Fit T-shirt</v>
          </cell>
          <cell r="B409" t="str">
            <v>Tommy Hilfiger</v>
          </cell>
          <cell r="C409">
            <v>0</v>
          </cell>
          <cell r="D409">
            <v>0</v>
          </cell>
        </row>
        <row r="410">
          <cell r="A410" t="str">
            <v>Girls Printed Kurta &amp; Sharara</v>
          </cell>
          <cell r="B410" t="str">
            <v>Bitiya by Bhama</v>
          </cell>
          <cell r="C410">
            <v>3.8</v>
          </cell>
          <cell r="D410">
            <v>172</v>
          </cell>
        </row>
        <row r="411">
          <cell r="A411" t="str">
            <v>Floral Regular Top</v>
          </cell>
          <cell r="B411" t="str">
            <v>ONLY</v>
          </cell>
          <cell r="C411">
            <v>0</v>
          </cell>
          <cell r="D411">
            <v>0</v>
          </cell>
        </row>
        <row r="412">
          <cell r="A412" t="str">
            <v>Slim Fit Casual Shirt</v>
          </cell>
          <cell r="B412" t="str">
            <v>United Colors of Benetton</v>
          </cell>
          <cell r="C412">
            <v>0</v>
          </cell>
          <cell r="D412">
            <v>0</v>
          </cell>
        </row>
        <row r="413">
          <cell r="A413" t="str">
            <v>Men Fabric Comfort Sandals</v>
          </cell>
          <cell r="B413" t="str">
            <v>Tommy Hilfiger</v>
          </cell>
          <cell r="C413">
            <v>0</v>
          </cell>
          <cell r="D413">
            <v>0</v>
          </cell>
        </row>
        <row r="414">
          <cell r="A414" t="str">
            <v>Women Solid Belt</v>
          </cell>
          <cell r="B414" t="str">
            <v>Kastner</v>
          </cell>
          <cell r="C414">
            <v>4.2</v>
          </cell>
          <cell r="D414">
            <v>206</v>
          </cell>
        </row>
        <row r="415">
          <cell r="A415" t="str">
            <v>Women Printed Kurta Set</v>
          </cell>
          <cell r="B415" t="str">
            <v>SheWill</v>
          </cell>
          <cell r="C415">
            <v>0</v>
          </cell>
          <cell r="D415">
            <v>0</v>
          </cell>
        </row>
        <row r="416">
          <cell r="A416" t="str">
            <v>Women A-Line Dress</v>
          </cell>
          <cell r="B416" t="str">
            <v>AND</v>
          </cell>
          <cell r="C416">
            <v>4</v>
          </cell>
          <cell r="D416">
            <v>4</v>
          </cell>
        </row>
        <row r="417">
          <cell r="A417" t="str">
            <v>Dome-Shaped Jhumkas</v>
          </cell>
          <cell r="B417" t="str">
            <v>Rubans</v>
          </cell>
          <cell r="C417">
            <v>4.3</v>
          </cell>
          <cell r="D417">
            <v>352</v>
          </cell>
        </row>
        <row r="418">
          <cell r="A418" t="str">
            <v>Printed Kurta with Trousers</v>
          </cell>
          <cell r="B418" t="str">
            <v>Anouk</v>
          </cell>
          <cell r="C418">
            <v>0</v>
          </cell>
          <cell r="D418">
            <v>0</v>
          </cell>
        </row>
        <row r="419">
          <cell r="A419" t="str">
            <v>144 TC Queen 2 Pillow Covers</v>
          </cell>
          <cell r="B419" t="str">
            <v>Aura</v>
          </cell>
          <cell r="C419">
            <v>0</v>
          </cell>
          <cell r="D419">
            <v>0</v>
          </cell>
        </row>
        <row r="420">
          <cell r="A420" t="str">
            <v>Printed Empire Mini Dress</v>
          </cell>
          <cell r="B420" t="str">
            <v>IQRAAR</v>
          </cell>
          <cell r="C420">
            <v>0</v>
          </cell>
          <cell r="D420">
            <v>0</v>
          </cell>
        </row>
        <row r="421">
          <cell r="A421" t="str">
            <v>T-shirt Bra</v>
          </cell>
          <cell r="B421" t="str">
            <v>Zivame</v>
          </cell>
          <cell r="C421">
            <v>0</v>
          </cell>
          <cell r="D421">
            <v>0</v>
          </cell>
        </row>
        <row r="422">
          <cell r="A422" t="str">
            <v>Printed A-Line Kurta</v>
          </cell>
          <cell r="B422" t="str">
            <v>Vishudh</v>
          </cell>
          <cell r="C422">
            <v>4.2</v>
          </cell>
          <cell r="D422">
            <v>141</v>
          </cell>
        </row>
        <row r="423">
          <cell r="A423" t="str">
            <v>Women Solid Open Toe Flats</v>
          </cell>
          <cell r="B423" t="str">
            <v>Roadster</v>
          </cell>
          <cell r="C423">
            <v>0</v>
          </cell>
          <cell r="D423">
            <v>0</v>
          </cell>
        </row>
        <row r="424">
          <cell r="A424" t="str">
            <v>Women Training or Gym Shoes</v>
          </cell>
          <cell r="B424" t="str">
            <v>Xtep</v>
          </cell>
          <cell r="C424">
            <v>0</v>
          </cell>
          <cell r="D424">
            <v>0</v>
          </cell>
        </row>
        <row r="425">
          <cell r="A425" t="str">
            <v>Women Straight Fit Trousers</v>
          </cell>
          <cell r="B425" t="str">
            <v>Indian Dobby</v>
          </cell>
          <cell r="C425">
            <v>0</v>
          </cell>
          <cell r="D425">
            <v>0</v>
          </cell>
        </row>
        <row r="426">
          <cell r="A426" t="str">
            <v>Twisted Top</v>
          </cell>
          <cell r="B426" t="str">
            <v>BoStreet</v>
          </cell>
          <cell r="C426">
            <v>0</v>
          </cell>
          <cell r="D426">
            <v>0</v>
          </cell>
        </row>
        <row r="427">
          <cell r="A427" t="str">
            <v>Men Printed T-shirt</v>
          </cell>
          <cell r="B427" t="str">
            <v>Jolie robe</v>
          </cell>
          <cell r="C427">
            <v>0</v>
          </cell>
          <cell r="D427">
            <v>0</v>
          </cell>
        </row>
        <row r="428">
          <cell r="A428" t="str">
            <v>Women Analogue Watch</v>
          </cell>
          <cell r="B428" t="str">
            <v>CASIO</v>
          </cell>
          <cell r="C428">
            <v>0</v>
          </cell>
          <cell r="D428">
            <v>0</v>
          </cell>
        </row>
        <row r="429">
          <cell r="A429" t="str">
            <v>Shirt Style Top</v>
          </cell>
          <cell r="B429" t="str">
            <v>Amydus</v>
          </cell>
          <cell r="C429">
            <v>0</v>
          </cell>
          <cell r="D429">
            <v>0</v>
          </cell>
        </row>
        <row r="430">
          <cell r="A430" t="str">
            <v>Men Solid Pathani Kurta</v>
          </cell>
          <cell r="B430" t="str">
            <v>WESTCLO</v>
          </cell>
          <cell r="C430">
            <v>3.7</v>
          </cell>
          <cell r="D430">
            <v>142</v>
          </cell>
        </row>
        <row r="431">
          <cell r="A431" t="str">
            <v>Solid Top</v>
          </cell>
          <cell r="B431" t="str">
            <v>FabAlley</v>
          </cell>
          <cell r="C431">
            <v>3.8</v>
          </cell>
          <cell r="D431">
            <v>11</v>
          </cell>
        </row>
        <row r="432">
          <cell r="A432" t="str">
            <v>Men Pack of 2 Solid T-shirts</v>
          </cell>
          <cell r="B432" t="str">
            <v>Kalenji By Decathlon</v>
          </cell>
          <cell r="C432">
            <v>4.2</v>
          </cell>
          <cell r="D432">
            <v>782</v>
          </cell>
        </row>
        <row r="433">
          <cell r="A433" t="str">
            <v>Women Geometric Yoke Design Kurta</v>
          </cell>
          <cell r="B433" t="str">
            <v>Lakshita</v>
          </cell>
          <cell r="C433">
            <v>0</v>
          </cell>
          <cell r="D433">
            <v>0</v>
          </cell>
        </row>
        <row r="434">
          <cell r="A434" t="str">
            <v>Girls Printed Top with Capris</v>
          </cell>
          <cell r="B434" t="str">
            <v>Cutiekins</v>
          </cell>
          <cell r="C434">
            <v>4.0999999999999996</v>
          </cell>
          <cell r="D434">
            <v>40</v>
          </cell>
        </row>
        <row r="435">
          <cell r="A435" t="str">
            <v>Printed Round Neck T-shirt</v>
          </cell>
          <cell r="B435" t="str">
            <v>Pepe Jeans</v>
          </cell>
          <cell r="C435">
            <v>4.3</v>
          </cell>
          <cell r="D435">
            <v>10</v>
          </cell>
        </row>
        <row r="436">
          <cell r="A436" t="str">
            <v>Pack Of 2 Deo Cotton Brief</v>
          </cell>
          <cell r="B436" t="str">
            <v>DAMENSCH</v>
          </cell>
          <cell r="C436">
            <v>4.0999999999999996</v>
          </cell>
          <cell r="D436">
            <v>50</v>
          </cell>
        </row>
        <row r="437">
          <cell r="A437" t="str">
            <v>Semi Sheer Casual Shirt</v>
          </cell>
          <cell r="B437" t="str">
            <v>Cantabil</v>
          </cell>
          <cell r="C437">
            <v>0</v>
          </cell>
          <cell r="D437">
            <v>0</v>
          </cell>
        </row>
        <row r="438">
          <cell r="A438" t="str">
            <v>Women Wrap Sheath Dress</v>
          </cell>
          <cell r="B438" t="str">
            <v>Cation</v>
          </cell>
          <cell r="C438">
            <v>3.7</v>
          </cell>
          <cell r="D438">
            <v>116</v>
          </cell>
        </row>
        <row r="439">
          <cell r="A439" t="str">
            <v>Opaque Casual Shirt</v>
          </cell>
          <cell r="B439" t="str">
            <v>Urban Ranger by pantaloons</v>
          </cell>
          <cell r="C439">
            <v>0</v>
          </cell>
          <cell r="D439">
            <v>0</v>
          </cell>
        </row>
        <row r="440">
          <cell r="A440" t="str">
            <v>Slim Fit Printed T-shirt</v>
          </cell>
          <cell r="B440" t="str">
            <v>LOCOMOTIVE</v>
          </cell>
          <cell r="C440">
            <v>4.3</v>
          </cell>
          <cell r="D440">
            <v>42</v>
          </cell>
        </row>
        <row r="441">
          <cell r="A441" t="str">
            <v>Women Mojaris</v>
          </cell>
          <cell r="B441" t="str">
            <v>DESI COLOUR</v>
          </cell>
          <cell r="C441">
            <v>4.5</v>
          </cell>
          <cell r="D441">
            <v>57</v>
          </cell>
        </row>
        <row r="442">
          <cell r="A442" t="str">
            <v>Women Cropped Jeans</v>
          </cell>
          <cell r="B442" t="str">
            <v>United Colors of Benetton</v>
          </cell>
          <cell r="C442">
            <v>0</v>
          </cell>
          <cell r="D442">
            <v>0</v>
          </cell>
        </row>
        <row r="443">
          <cell r="A443" t="str">
            <v>Girls Floral A-Line Dress</v>
          </cell>
          <cell r="B443" t="str">
            <v>Mango Kids</v>
          </cell>
          <cell r="C443">
            <v>0</v>
          </cell>
          <cell r="D443">
            <v>0</v>
          </cell>
        </row>
        <row r="444">
          <cell r="A444" t="str">
            <v>Women Fit And Flare Dress</v>
          </cell>
          <cell r="B444" t="str">
            <v>JC Collection</v>
          </cell>
          <cell r="C444">
            <v>0</v>
          </cell>
          <cell r="D444">
            <v>0</v>
          </cell>
        </row>
        <row r="445">
          <cell r="A445" t="str">
            <v>Women Typography Printed Applique T-shirt</v>
          </cell>
          <cell r="B445" t="str">
            <v>People</v>
          </cell>
          <cell r="C445">
            <v>0</v>
          </cell>
          <cell r="D445">
            <v>0</v>
          </cell>
        </row>
        <row r="446">
          <cell r="A446" t="str">
            <v>Woven Design Silk Cotton Saree</v>
          </cell>
          <cell r="B446" t="str">
            <v>SATYAM WEAVES</v>
          </cell>
          <cell r="C446">
            <v>0</v>
          </cell>
          <cell r="D446">
            <v>0</v>
          </cell>
        </row>
        <row r="447">
          <cell r="A447" t="str">
            <v>Woven Design Silk Blend Saree</v>
          </cell>
          <cell r="B447" t="str">
            <v>MANOHARI</v>
          </cell>
          <cell r="C447">
            <v>0</v>
          </cell>
          <cell r="D447">
            <v>0</v>
          </cell>
        </row>
        <row r="448">
          <cell r="A448" t="str">
            <v>Print Off-Shoulder Crepe Bardot Top</v>
          </cell>
          <cell r="B448" t="str">
            <v>The Pink Moon</v>
          </cell>
          <cell r="C448">
            <v>0</v>
          </cell>
          <cell r="D448">
            <v>0</v>
          </cell>
        </row>
        <row r="449">
          <cell r="A449" t="str">
            <v>Women Lace Insert Top</v>
          </cell>
          <cell r="B449" t="str">
            <v>Qurvii</v>
          </cell>
          <cell r="C449">
            <v>0</v>
          </cell>
          <cell r="D449">
            <v>0</v>
          </cell>
        </row>
        <row r="450">
          <cell r="A450" t="str">
            <v>Unisex Square Sunglasses</v>
          </cell>
          <cell r="B450" t="str">
            <v>HRX by Hrithik Roshan</v>
          </cell>
          <cell r="C450">
            <v>4.2</v>
          </cell>
          <cell r="D450">
            <v>222</v>
          </cell>
        </row>
        <row r="451">
          <cell r="A451" t="str">
            <v>Women Printed T-shirt</v>
          </cell>
          <cell r="B451" t="str">
            <v>ONLY</v>
          </cell>
          <cell r="C451">
            <v>0</v>
          </cell>
          <cell r="D451">
            <v>0</v>
          </cell>
        </row>
        <row r="452">
          <cell r="A452" t="str">
            <v>Men Pack of 2 Printed Cotton Basic Briefs</v>
          </cell>
          <cell r="B452" t="str">
            <v>Jack &amp; Jones</v>
          </cell>
          <cell r="C452">
            <v>5</v>
          </cell>
          <cell r="D452">
            <v>7</v>
          </cell>
        </row>
        <row r="453">
          <cell r="A453" t="str">
            <v>Unisex Printed Cotton Apron</v>
          </cell>
          <cell r="B453" t="str">
            <v>BLANC9</v>
          </cell>
          <cell r="C453">
            <v>4.5999999999999996</v>
          </cell>
          <cell r="D453">
            <v>60</v>
          </cell>
        </row>
        <row r="454">
          <cell r="A454" t="str">
            <v>Men Printed T-shirt</v>
          </cell>
          <cell r="B454" t="str">
            <v>max</v>
          </cell>
          <cell r="C454">
            <v>4.5999999999999996</v>
          </cell>
          <cell r="D454">
            <v>7</v>
          </cell>
        </row>
        <row r="455">
          <cell r="A455" t="str">
            <v>Stone-Studded Jacket Earrings</v>
          </cell>
          <cell r="B455" t="str">
            <v>DressBerry</v>
          </cell>
          <cell r="C455">
            <v>4.5</v>
          </cell>
          <cell r="D455">
            <v>35</v>
          </cell>
        </row>
        <row r="456">
          <cell r="A456" t="str">
            <v>Boys Typography Printed Applique T-shirt</v>
          </cell>
          <cell r="B456" t="str">
            <v>V2 Value &amp; Variety</v>
          </cell>
          <cell r="C456">
            <v>0</v>
          </cell>
          <cell r="D456">
            <v>0</v>
          </cell>
        </row>
        <row r="457">
          <cell r="A457" t="str">
            <v>Women Slim Fit High-Rise Jeans</v>
          </cell>
          <cell r="B457" t="str">
            <v>Xpose</v>
          </cell>
          <cell r="C457">
            <v>0</v>
          </cell>
          <cell r="D457">
            <v>0</v>
          </cell>
        </row>
        <row r="458">
          <cell r="A458" t="str">
            <v>Men Printed Cotton T-shirt</v>
          </cell>
          <cell r="B458" t="str">
            <v>FREESOUL</v>
          </cell>
          <cell r="C458">
            <v>0</v>
          </cell>
          <cell r="D458">
            <v>0</v>
          </cell>
        </row>
        <row r="459">
          <cell r="A459" t="str">
            <v>3 Hair Care Set</v>
          </cell>
          <cell r="B459" t="str">
            <v>Ustraa</v>
          </cell>
          <cell r="C459">
            <v>4.3</v>
          </cell>
          <cell r="D459">
            <v>996</v>
          </cell>
        </row>
        <row r="460">
          <cell r="A460" t="str">
            <v>Textured Shoulder Bag</v>
          </cell>
          <cell r="B460" t="str">
            <v>GENWAYNE</v>
          </cell>
          <cell r="C460">
            <v>4.5</v>
          </cell>
          <cell r="D460">
            <v>56</v>
          </cell>
        </row>
        <row r="461">
          <cell r="A461" t="str">
            <v>Women Solid Backpack</v>
          </cell>
          <cell r="B461" t="str">
            <v>Fastrack</v>
          </cell>
          <cell r="C461">
            <v>4.8</v>
          </cell>
          <cell r="D461">
            <v>6</v>
          </cell>
        </row>
        <row r="462">
          <cell r="A462" t="str">
            <v>Floral Maxi Dress</v>
          </cell>
          <cell r="B462" t="str">
            <v>JC Collection</v>
          </cell>
          <cell r="C462">
            <v>0</v>
          </cell>
          <cell r="D462">
            <v>0</v>
          </cell>
        </row>
        <row r="463">
          <cell r="A463" t="str">
            <v>PU Structured Handheld Bag</v>
          </cell>
          <cell r="B463" t="str">
            <v>Van Heusen</v>
          </cell>
          <cell r="C463">
            <v>4.5</v>
          </cell>
          <cell r="D463">
            <v>8</v>
          </cell>
        </row>
        <row r="464">
          <cell r="A464" t="str">
            <v>Midnight Leopard Workout Bra</v>
          </cell>
          <cell r="B464" t="str">
            <v>Skechers</v>
          </cell>
          <cell r="C464">
            <v>0</v>
          </cell>
          <cell r="D464">
            <v>0</v>
          </cell>
        </row>
        <row r="465">
          <cell r="A465" t="str">
            <v>Printed Anti-Skid Yoga Mat</v>
          </cell>
          <cell r="B465" t="str">
            <v>BELLA TRUE</v>
          </cell>
          <cell r="C465">
            <v>4.5999999999999996</v>
          </cell>
          <cell r="D465">
            <v>7</v>
          </cell>
        </row>
        <row r="466">
          <cell r="A466" t="str">
            <v>Kids Cotton T-shirt &amp; Shorts</v>
          </cell>
          <cell r="B466" t="str">
            <v>Puma</v>
          </cell>
          <cell r="C466">
            <v>0</v>
          </cell>
          <cell r="D466">
            <v>0</v>
          </cell>
        </row>
        <row r="467">
          <cell r="A467" t="str">
            <v>Solid Fit and Flare Dress</v>
          </cell>
          <cell r="B467" t="str">
            <v>Vero Moda</v>
          </cell>
          <cell r="C467">
            <v>4.2</v>
          </cell>
          <cell r="D467">
            <v>20</v>
          </cell>
        </row>
        <row r="468">
          <cell r="A468" t="str">
            <v>Women Solid Joggers</v>
          </cell>
          <cell r="B468" t="str">
            <v>Bewakoof</v>
          </cell>
          <cell r="C468">
            <v>4.4000000000000004</v>
          </cell>
          <cell r="D468">
            <v>37</v>
          </cell>
        </row>
        <row r="469">
          <cell r="A469" t="str">
            <v>Men Striped Polo Collar Slim Fit T-shirt</v>
          </cell>
          <cell r="B469" t="str">
            <v>BYFORD by Pantaloons</v>
          </cell>
          <cell r="C469">
            <v>0</v>
          </cell>
          <cell r="D469">
            <v>0</v>
          </cell>
        </row>
        <row r="470">
          <cell r="A470" t="str">
            <v>Women Hooded Parka Jacket</v>
          </cell>
          <cell r="B470" t="str">
            <v>DressBerry</v>
          </cell>
          <cell r="C470">
            <v>3.9</v>
          </cell>
          <cell r="D470">
            <v>47</v>
          </cell>
        </row>
        <row r="471">
          <cell r="A471" t="str">
            <v>Floral Tiered Dress</v>
          </cell>
          <cell r="B471" t="str">
            <v>SASSAFRAS</v>
          </cell>
          <cell r="C471">
            <v>3.9</v>
          </cell>
          <cell r="D471">
            <v>11</v>
          </cell>
        </row>
        <row r="472">
          <cell r="A472" t="str">
            <v>Floral Maxi Dress</v>
          </cell>
          <cell r="B472" t="str">
            <v>Luni</v>
          </cell>
          <cell r="C472">
            <v>0</v>
          </cell>
          <cell r="D472">
            <v>0</v>
          </cell>
        </row>
        <row r="473">
          <cell r="A473" t="str">
            <v>Women Open Toe Flats</v>
          </cell>
          <cell r="B473" t="str">
            <v>Zebba</v>
          </cell>
          <cell r="C473">
            <v>3.6</v>
          </cell>
          <cell r="D473">
            <v>29</v>
          </cell>
        </row>
        <row r="474">
          <cell r="A474" t="str">
            <v>Girls Frozen Printed T-shirt</v>
          </cell>
          <cell r="B474" t="str">
            <v>YK Disney</v>
          </cell>
          <cell r="C474">
            <v>3.9</v>
          </cell>
          <cell r="D474">
            <v>20</v>
          </cell>
        </row>
        <row r="475">
          <cell r="A475" t="str">
            <v>Women Embellished Flats</v>
          </cell>
          <cell r="B475" t="str">
            <v>Anouk</v>
          </cell>
          <cell r="C475">
            <v>0</v>
          </cell>
          <cell r="D475">
            <v>0</v>
          </cell>
        </row>
        <row r="476">
          <cell r="A476" t="str">
            <v>Girls Solid Denim Skirts</v>
          </cell>
          <cell r="B476" t="str">
            <v>KiddoPanti</v>
          </cell>
          <cell r="C476">
            <v>0</v>
          </cell>
          <cell r="D476">
            <v>0</v>
          </cell>
        </row>
        <row r="477">
          <cell r="A477" t="str">
            <v>300 TC King 2 Pillow Covers</v>
          </cell>
          <cell r="B477" t="str">
            <v>Florida</v>
          </cell>
          <cell r="C477">
            <v>0</v>
          </cell>
          <cell r="D477">
            <v>0</v>
          </cell>
        </row>
        <row r="478">
          <cell r="A478" t="str">
            <v>Printed Nightdress</v>
          </cell>
          <cell r="B478" t="str">
            <v>Allen Solly Woman</v>
          </cell>
          <cell r="C478">
            <v>0</v>
          </cell>
          <cell r="D478">
            <v>0</v>
          </cell>
        </row>
        <row r="479">
          <cell r="A479" t="str">
            <v>Embroidered Midi Dress</v>
          </cell>
          <cell r="B479" t="str">
            <v>max</v>
          </cell>
          <cell r="C479">
            <v>0</v>
          </cell>
          <cell r="D479">
            <v>0</v>
          </cell>
        </row>
        <row r="480">
          <cell r="A480" t="str">
            <v>Men Printed Cotton T-shirt</v>
          </cell>
          <cell r="B480" t="str">
            <v>Jolie robe</v>
          </cell>
          <cell r="C480">
            <v>0</v>
          </cell>
          <cell r="D480">
            <v>0</v>
          </cell>
        </row>
        <row r="481">
          <cell r="A481" t="str">
            <v>Women Open Toe Flats</v>
          </cell>
          <cell r="B481" t="str">
            <v>THE MADRAS TRUNK</v>
          </cell>
          <cell r="C481">
            <v>0</v>
          </cell>
          <cell r="D481">
            <v>0</v>
          </cell>
        </row>
        <row r="482">
          <cell r="A482" t="str">
            <v>Men Solid Slim-Fit Track Pants</v>
          </cell>
          <cell r="B482" t="str">
            <v>JMP</v>
          </cell>
          <cell r="C482">
            <v>0</v>
          </cell>
          <cell r="D482">
            <v>0</v>
          </cell>
        </row>
        <row r="483">
          <cell r="A483" t="str">
            <v>Women Self Design Lace Lingerie Set</v>
          </cell>
          <cell r="B483" t="str">
            <v>mod &amp; shy</v>
          </cell>
          <cell r="C483">
            <v>0</v>
          </cell>
          <cell r="D483">
            <v>0</v>
          </cell>
        </row>
        <row r="484">
          <cell r="A484" t="str">
            <v>Women Printed Night suit</v>
          </cell>
          <cell r="B484" t="str">
            <v>Clovia</v>
          </cell>
          <cell r="C484">
            <v>0</v>
          </cell>
          <cell r="D484">
            <v>0</v>
          </cell>
        </row>
        <row r="485">
          <cell r="A485" t="str">
            <v>Men Blazers</v>
          </cell>
          <cell r="B485" t="str">
            <v>Marks &amp; Spencer</v>
          </cell>
          <cell r="C485">
            <v>0</v>
          </cell>
          <cell r="D485">
            <v>0</v>
          </cell>
        </row>
        <row r="486">
          <cell r="A486" t="str">
            <v>Women Tie &amp; Dyed Kaftan Kurta</v>
          </cell>
          <cell r="B486" t="str">
            <v>Janasya</v>
          </cell>
          <cell r="C486">
            <v>4</v>
          </cell>
          <cell r="D486">
            <v>2</v>
          </cell>
        </row>
        <row r="487">
          <cell r="A487" t="str">
            <v>Women Tie &amp; Dyed Kaftan Kurta</v>
          </cell>
          <cell r="B487" t="str">
            <v>Janasya</v>
          </cell>
          <cell r="C487">
            <v>4</v>
          </cell>
          <cell r="D487">
            <v>2</v>
          </cell>
        </row>
        <row r="488">
          <cell r="A488" t="str">
            <v>Floral Print Top</v>
          </cell>
          <cell r="B488" t="str">
            <v>Tokyo Talkies</v>
          </cell>
          <cell r="C488">
            <v>0</v>
          </cell>
          <cell r="D488">
            <v>0</v>
          </cell>
        </row>
        <row r="489">
          <cell r="A489" t="str">
            <v>Men Printed Slim Fit T-shirt</v>
          </cell>
          <cell r="B489" t="str">
            <v>LOCOMOTIVE</v>
          </cell>
          <cell r="C489">
            <v>3.7</v>
          </cell>
          <cell r="D489">
            <v>28</v>
          </cell>
        </row>
        <row r="490">
          <cell r="A490" t="str">
            <v>Checked Top</v>
          </cell>
          <cell r="B490" t="str">
            <v>zink Z</v>
          </cell>
          <cell r="C490">
            <v>0</v>
          </cell>
          <cell r="D490">
            <v>0</v>
          </cell>
        </row>
        <row r="491">
          <cell r="A491" t="str">
            <v>Slim Fit Casual Shirt</v>
          </cell>
          <cell r="B491" t="str">
            <v>OUTLAWS</v>
          </cell>
          <cell r="C491">
            <v>0</v>
          </cell>
          <cell r="D491">
            <v>0</v>
          </cell>
        </row>
        <row r="492">
          <cell r="A492" t="str">
            <v>Ethnic Motifs Embroidered A-Line Midi Dress</v>
          </cell>
          <cell r="B492" t="str">
            <v>aarke Ritu Kumar</v>
          </cell>
          <cell r="C492">
            <v>0</v>
          </cell>
          <cell r="D492">
            <v>0</v>
          </cell>
        </row>
        <row r="493">
          <cell r="A493" t="str">
            <v>Tranquil Tunic Tank Top</v>
          </cell>
          <cell r="B493" t="str">
            <v>Skechers</v>
          </cell>
          <cell r="C493">
            <v>0</v>
          </cell>
          <cell r="D493">
            <v>0</v>
          </cell>
        </row>
        <row r="494">
          <cell r="A494" t="str">
            <v>Men Slim Fit Joggers</v>
          </cell>
          <cell r="B494" t="str">
            <v>WROGN</v>
          </cell>
          <cell r="C494">
            <v>4</v>
          </cell>
          <cell r="D494">
            <v>226</v>
          </cell>
        </row>
        <row r="495">
          <cell r="A495" t="str">
            <v>Men Pack of 3 Assorted Socks</v>
          </cell>
          <cell r="B495" t="str">
            <v>Red Tape</v>
          </cell>
          <cell r="C495">
            <v>4.5999999999999996</v>
          </cell>
          <cell r="D495">
            <v>20</v>
          </cell>
        </row>
        <row r="496">
          <cell r="A496" t="str">
            <v>Women Hem Design Palazzos</v>
          </cell>
          <cell r="B496" t="str">
            <v>Yuris</v>
          </cell>
          <cell r="C496">
            <v>3.9</v>
          </cell>
          <cell r="D496">
            <v>12</v>
          </cell>
        </row>
        <row r="497">
          <cell r="A497" t="str">
            <v>Women Solid Tummy Tucker Shapewear</v>
          </cell>
          <cell r="B497" t="str">
            <v>BRACHY</v>
          </cell>
          <cell r="C497">
            <v>3.6</v>
          </cell>
          <cell r="D497">
            <v>16</v>
          </cell>
        </row>
        <row r="498">
          <cell r="A498" t="str">
            <v>kaftan Maxi Printed Nightdress</v>
          </cell>
          <cell r="B498" t="str">
            <v>ETC</v>
          </cell>
          <cell r="C498">
            <v>4.8</v>
          </cell>
          <cell r="D498">
            <v>6</v>
          </cell>
        </row>
        <row r="499">
          <cell r="A499" t="str">
            <v>Women Embellished Co-Ords</v>
          </cell>
          <cell r="B499" t="str">
            <v>Inddus</v>
          </cell>
          <cell r="C499">
            <v>0</v>
          </cell>
          <cell r="D499">
            <v>0</v>
          </cell>
        </row>
        <row r="500">
          <cell r="A500" t="str">
            <v>Floral Volume Play Dress</v>
          </cell>
          <cell r="B500" t="str">
            <v>plusS</v>
          </cell>
          <cell r="C500">
            <v>0</v>
          </cell>
          <cell r="D500">
            <v>0</v>
          </cell>
        </row>
        <row r="501">
          <cell r="A501" t="str">
            <v>Kimono Top With Belt</v>
          </cell>
          <cell r="B501" t="str">
            <v>DEEBACO</v>
          </cell>
          <cell r="C501">
            <v>4</v>
          </cell>
          <cell r="D501">
            <v>9</v>
          </cell>
        </row>
        <row r="502">
          <cell r="A502" t="str">
            <v>Women Solid Halter Neck Bodysuit</v>
          </cell>
          <cell r="B502" t="str">
            <v>Amante</v>
          </cell>
          <cell r="C502">
            <v>4.3</v>
          </cell>
          <cell r="D502">
            <v>14</v>
          </cell>
        </row>
        <row r="503">
          <cell r="A503" t="str">
            <v>Men Leather Comfort Sandals</v>
          </cell>
          <cell r="B503" t="str">
            <v>Mochi</v>
          </cell>
          <cell r="C503">
            <v>3.7</v>
          </cell>
          <cell r="D503">
            <v>12</v>
          </cell>
        </row>
        <row r="504">
          <cell r="A504" t="str">
            <v>Men Typography Printed T-shirt</v>
          </cell>
          <cell r="B504" t="str">
            <v>abof</v>
          </cell>
          <cell r="C504">
            <v>0</v>
          </cell>
          <cell r="D504">
            <v>0</v>
          </cell>
        </row>
        <row r="505">
          <cell r="A505" t="str">
            <v>Men Woven Design Loafers</v>
          </cell>
          <cell r="B505" t="str">
            <v>FAUSTO</v>
          </cell>
          <cell r="C505">
            <v>4.5</v>
          </cell>
          <cell r="D505">
            <v>6</v>
          </cell>
        </row>
        <row r="506">
          <cell r="A506" t="str">
            <v>Girls Pure Cotton Night Suit</v>
          </cell>
          <cell r="B506" t="str">
            <v>Sweet Dreams</v>
          </cell>
          <cell r="C506">
            <v>0</v>
          </cell>
          <cell r="D506">
            <v>0</v>
          </cell>
        </row>
        <row r="507">
          <cell r="A507" t="str">
            <v>Pack Of 3 Assorted Cotton Basic Briefs</v>
          </cell>
          <cell r="B507" t="str">
            <v>SAVAGE</v>
          </cell>
          <cell r="C507">
            <v>0</v>
          </cell>
          <cell r="D507">
            <v>0</v>
          </cell>
        </row>
        <row r="508">
          <cell r="A508" t="str">
            <v>Ethnic Motifs Maxi Dress</v>
          </cell>
          <cell r="B508" t="str">
            <v>Amydus</v>
          </cell>
          <cell r="C508">
            <v>0</v>
          </cell>
          <cell r="D508">
            <v>0</v>
          </cell>
        </row>
        <row r="509">
          <cell r="A509" t="str">
            <v>Set of 2 Door Curtains</v>
          </cell>
          <cell r="B509" t="str">
            <v>Raymond Home</v>
          </cell>
          <cell r="C509">
            <v>0</v>
          </cell>
          <cell r="D509">
            <v>0</v>
          </cell>
        </row>
        <row r="510">
          <cell r="A510" t="str">
            <v>Checked Slim Fit Cotton Shirt</v>
          </cell>
          <cell r="B510" t="str">
            <v>THE BEAR HOUSE</v>
          </cell>
          <cell r="C510">
            <v>4</v>
          </cell>
          <cell r="D510">
            <v>3</v>
          </cell>
        </row>
        <row r="511">
          <cell r="A511" t="str">
            <v>Women Flared Solid Palazzos</v>
          </cell>
          <cell r="B511" t="str">
            <v>TAG 7</v>
          </cell>
          <cell r="C511">
            <v>4.0999999999999996</v>
          </cell>
          <cell r="D511">
            <v>101</v>
          </cell>
        </row>
        <row r="512">
          <cell r="A512" t="str">
            <v>Boys Pack Of 2 Clothing Set</v>
          </cell>
          <cell r="B512" t="str">
            <v>BUMZEE</v>
          </cell>
          <cell r="C512">
            <v>0</v>
          </cell>
          <cell r="D512">
            <v>0</v>
          </cell>
        </row>
        <row r="513">
          <cell r="A513" t="str">
            <v>Women Black Solid Joggers</v>
          </cell>
          <cell r="B513" t="str">
            <v>ether</v>
          </cell>
          <cell r="C513">
            <v>0</v>
          </cell>
          <cell r="D513">
            <v>0</v>
          </cell>
        </row>
        <row r="514">
          <cell r="A514" t="str">
            <v>Women Platform Sandals</v>
          </cell>
          <cell r="B514" t="str">
            <v>Longwalk</v>
          </cell>
          <cell r="C514">
            <v>0</v>
          </cell>
          <cell r="D514">
            <v>0</v>
          </cell>
        </row>
        <row r="515">
          <cell r="A515" t="str">
            <v>Men Textured Derbys</v>
          </cell>
          <cell r="B515" t="str">
            <v>CODE by Lifestyle</v>
          </cell>
          <cell r="C515">
            <v>0</v>
          </cell>
          <cell r="D515">
            <v>0</v>
          </cell>
        </row>
        <row r="516">
          <cell r="A516" t="str">
            <v>Boys Chinos Trousers</v>
          </cell>
          <cell r="B516" t="str">
            <v>Indian Terrain</v>
          </cell>
          <cell r="C516">
            <v>0</v>
          </cell>
          <cell r="D516">
            <v>0</v>
          </cell>
        </row>
        <row r="517">
          <cell r="A517" t="str">
            <v>Women Slim Fit Jeans</v>
          </cell>
          <cell r="B517" t="str">
            <v>Hubberholme</v>
          </cell>
          <cell r="C517">
            <v>4.0999999999999996</v>
          </cell>
          <cell r="D517">
            <v>19</v>
          </cell>
        </row>
        <row r="518">
          <cell r="A518" t="str">
            <v>Men Typography Printed T-shirt</v>
          </cell>
          <cell r="B518" t="str">
            <v>FREESOUL</v>
          </cell>
          <cell r="C518">
            <v>0</v>
          </cell>
          <cell r="D518">
            <v>0</v>
          </cell>
        </row>
        <row r="519">
          <cell r="A519" t="str">
            <v>Structured Satchel</v>
          </cell>
          <cell r="B519" t="str">
            <v>Baggit</v>
          </cell>
          <cell r="C519">
            <v>0</v>
          </cell>
          <cell r="D519">
            <v>0</v>
          </cell>
        </row>
        <row r="520">
          <cell r="A520" t="str">
            <v>Women Running Sports Shoes</v>
          </cell>
          <cell r="B520" t="str">
            <v>IMPAKTO</v>
          </cell>
          <cell r="C520">
            <v>0</v>
          </cell>
          <cell r="D520">
            <v>0</v>
          </cell>
        </row>
        <row r="521">
          <cell r="A521" t="str">
            <v>Set of Shampoo &amp; Hair Oil</v>
          </cell>
          <cell r="B521" t="str">
            <v>indulekha</v>
          </cell>
          <cell r="C521">
            <v>4.4000000000000004</v>
          </cell>
          <cell r="D521">
            <v>2500</v>
          </cell>
        </row>
        <row r="522">
          <cell r="A522" t="str">
            <v>Coffee Lip Sleeping Mask 12 g</v>
          </cell>
          <cell r="B522" t="str">
            <v>MCaffeine</v>
          </cell>
          <cell r="C522">
            <v>4.8</v>
          </cell>
          <cell r="D522">
            <v>75</v>
          </cell>
        </row>
        <row r="523">
          <cell r="A523" t="str">
            <v>Women Printed Sweatshirt</v>
          </cell>
          <cell r="B523" t="str">
            <v>Levis</v>
          </cell>
          <cell r="C523">
            <v>0</v>
          </cell>
          <cell r="D523">
            <v>0</v>
          </cell>
        </row>
        <row r="524">
          <cell r="A524" t="str">
            <v>Women Maroon Flared Palazzos</v>
          </cell>
          <cell r="B524" t="str">
            <v>Just Wow</v>
          </cell>
          <cell r="C524">
            <v>4</v>
          </cell>
          <cell r="D524">
            <v>31</v>
          </cell>
        </row>
        <row r="525">
          <cell r="A525" t="str">
            <v>Printed T-shirt With Shorts</v>
          </cell>
          <cell r="B525" t="str">
            <v>Athena</v>
          </cell>
          <cell r="C525">
            <v>0</v>
          </cell>
          <cell r="D525">
            <v>0</v>
          </cell>
        </row>
        <row r="526">
          <cell r="A526" t="str">
            <v>Power Shoulders Top</v>
          </cell>
          <cell r="B526" t="str">
            <v>Veni Vidi Vici</v>
          </cell>
          <cell r="C526">
            <v>3.9</v>
          </cell>
          <cell r="D526">
            <v>72</v>
          </cell>
        </row>
        <row r="527">
          <cell r="A527" t="str">
            <v>Men Printed T-shirt</v>
          </cell>
          <cell r="B527" t="str">
            <v>Roadster</v>
          </cell>
          <cell r="C527">
            <v>0</v>
          </cell>
          <cell r="D527">
            <v>0</v>
          </cell>
        </row>
        <row r="528">
          <cell r="A528" t="str">
            <v>Yoke Design Kurta with Palazzos &amp; Dupatta</v>
          </cell>
          <cell r="B528" t="str">
            <v>Khushal K</v>
          </cell>
          <cell r="C528">
            <v>4.0999999999999996</v>
          </cell>
          <cell r="D528">
            <v>102</v>
          </cell>
        </row>
        <row r="529">
          <cell r="A529" t="str">
            <v>Girls Solid One Toe Flats</v>
          </cell>
          <cell r="B529" t="str">
            <v>Sangria</v>
          </cell>
          <cell r="C529">
            <v>3.8</v>
          </cell>
          <cell r="D529">
            <v>14</v>
          </cell>
        </row>
        <row r="530">
          <cell r="A530" t="str">
            <v>Bodycon Dress</v>
          </cell>
          <cell r="B530" t="str">
            <v>STREET 9</v>
          </cell>
          <cell r="C530">
            <v>0</v>
          </cell>
          <cell r="D530">
            <v>0</v>
          </cell>
        </row>
        <row r="531">
          <cell r="A531" t="str">
            <v>Women Mojaris Flats</v>
          </cell>
          <cell r="B531" t="str">
            <v>Ta Chic</v>
          </cell>
          <cell r="C531">
            <v>0</v>
          </cell>
          <cell r="D531">
            <v>0</v>
          </cell>
        </row>
        <row r="532">
          <cell r="A532" t="str">
            <v>Girls Pack of 2 Print Top</v>
          </cell>
          <cell r="B532" t="str">
            <v>HOMEGROWN</v>
          </cell>
          <cell r="C532">
            <v>4.0999999999999996</v>
          </cell>
          <cell r="D532">
            <v>15</v>
          </cell>
        </row>
        <row r="533">
          <cell r="A533" t="str">
            <v>Boys Printed Sweatshirt</v>
          </cell>
          <cell r="B533" t="str">
            <v>LilPicks</v>
          </cell>
          <cell r="C533">
            <v>3.6</v>
          </cell>
          <cell r="D533">
            <v>33</v>
          </cell>
        </row>
        <row r="534">
          <cell r="A534" t="str">
            <v>Checked Top</v>
          </cell>
          <cell r="B534" t="str">
            <v>zink Z</v>
          </cell>
          <cell r="C534">
            <v>0</v>
          </cell>
          <cell r="D534">
            <v>0</v>
          </cell>
        </row>
        <row r="535">
          <cell r="A535" t="str">
            <v>Women Open Toe Flats</v>
          </cell>
          <cell r="B535" t="str">
            <v>FABBMATE</v>
          </cell>
          <cell r="C535">
            <v>0</v>
          </cell>
          <cell r="D535">
            <v>0</v>
          </cell>
        </row>
        <row r="536">
          <cell r="A536" t="str">
            <v>Men Slim Fit Casual Shirt</v>
          </cell>
          <cell r="B536" t="str">
            <v>METAL</v>
          </cell>
          <cell r="C536">
            <v>0</v>
          </cell>
          <cell r="D536">
            <v>0</v>
          </cell>
        </row>
        <row r="537">
          <cell r="A537" t="str">
            <v>Women Solid A-Line Skirt</v>
          </cell>
          <cell r="B537" t="str">
            <v>I Saw It First</v>
          </cell>
          <cell r="C537">
            <v>0</v>
          </cell>
          <cell r="D537">
            <v>0</v>
          </cell>
        </row>
        <row r="538">
          <cell r="A538" t="str">
            <v>Men Slim Fit Trousers</v>
          </cell>
          <cell r="B538" t="str">
            <v>V-Mart</v>
          </cell>
          <cell r="C538">
            <v>0</v>
          </cell>
          <cell r="D538">
            <v>0</v>
          </cell>
        </row>
        <row r="539">
          <cell r="A539" t="str">
            <v>Men Shorts</v>
          </cell>
          <cell r="B539" t="str">
            <v>Trendyol</v>
          </cell>
          <cell r="C539">
            <v>0</v>
          </cell>
          <cell r="D539">
            <v>0</v>
          </cell>
        </row>
        <row r="540">
          <cell r="A540" t="str">
            <v>Sequinned Half and Half Saree</v>
          </cell>
          <cell r="B540" t="str">
            <v>Sangria</v>
          </cell>
          <cell r="C540">
            <v>4.2</v>
          </cell>
          <cell r="D540">
            <v>6</v>
          </cell>
        </row>
        <row r="541">
          <cell r="A541" t="str">
            <v>Women Exotic EDT 100 ml</v>
          </cell>
          <cell r="B541" t="str">
            <v>Police</v>
          </cell>
          <cell r="C541">
            <v>4.3</v>
          </cell>
          <cell r="D541">
            <v>16</v>
          </cell>
        </row>
        <row r="542">
          <cell r="A542" t="str">
            <v>Structured Shoulder Bag</v>
          </cell>
          <cell r="B542" t="str">
            <v>Metro</v>
          </cell>
          <cell r="C542">
            <v>4.8</v>
          </cell>
          <cell r="D542">
            <v>11</v>
          </cell>
        </row>
        <row r="543">
          <cell r="A543" t="str">
            <v>Slim Fit Casual Shirt</v>
          </cell>
          <cell r="B543" t="str">
            <v>Allen Solly Junior</v>
          </cell>
          <cell r="C543">
            <v>0</v>
          </cell>
          <cell r="D543">
            <v>0</v>
          </cell>
        </row>
        <row r="544">
          <cell r="A544" t="str">
            <v>Men Ethnic Motifs Printed Kurta</v>
          </cell>
          <cell r="B544" t="str">
            <v>DEYANN</v>
          </cell>
          <cell r="C544">
            <v>3.7</v>
          </cell>
          <cell r="D544">
            <v>36</v>
          </cell>
        </row>
        <row r="545">
          <cell r="A545" t="str">
            <v>Ikat Woven Design Kurta Set</v>
          </cell>
          <cell r="B545" t="str">
            <v>Taavi</v>
          </cell>
          <cell r="C545">
            <v>0</v>
          </cell>
          <cell r="D545">
            <v>0</v>
          </cell>
        </row>
        <row r="546">
          <cell r="A546" t="str">
            <v>Set of 5 Square Cushion Covers</v>
          </cell>
          <cell r="B546" t="str">
            <v>AEROHAVEN</v>
          </cell>
          <cell r="C546">
            <v>4.3</v>
          </cell>
          <cell r="D546">
            <v>7</v>
          </cell>
        </row>
        <row r="547">
          <cell r="A547" t="str">
            <v>Corduroy Mini Skirt</v>
          </cell>
          <cell r="B547" t="str">
            <v>SASSAFRAS</v>
          </cell>
          <cell r="C547">
            <v>4.4000000000000004</v>
          </cell>
          <cell r="D547">
            <v>28</v>
          </cell>
        </row>
        <row r="548">
          <cell r="A548" t="str">
            <v>Women Floral Printed Kurta</v>
          </cell>
          <cell r="B548" t="str">
            <v>Divena</v>
          </cell>
          <cell r="C548">
            <v>4.8</v>
          </cell>
          <cell r="D548">
            <v>8</v>
          </cell>
        </row>
        <row r="549">
          <cell r="A549" t="str">
            <v>Lehenga Blouse With Dupatta</v>
          </cell>
          <cell r="B549" t="str">
            <v>BownBee</v>
          </cell>
          <cell r="C549">
            <v>0</v>
          </cell>
          <cell r="D549">
            <v>0</v>
          </cell>
        </row>
        <row r="550">
          <cell r="A550" t="str">
            <v>Regular Cotton Casual Shirt</v>
          </cell>
          <cell r="B550" t="str">
            <v>Pepe Jeans</v>
          </cell>
          <cell r="C550">
            <v>0</v>
          </cell>
          <cell r="D550">
            <v>0</v>
          </cell>
        </row>
        <row r="551">
          <cell r="A551" t="str">
            <v>Shaker 700 ml</v>
          </cell>
          <cell r="B551" t="str">
            <v>MUSCLEXP</v>
          </cell>
          <cell r="C551">
            <v>0</v>
          </cell>
          <cell r="D551">
            <v>0</v>
          </cell>
        </row>
        <row r="552">
          <cell r="A552" t="str">
            <v>Men Slim Fit Jeans</v>
          </cell>
          <cell r="B552" t="str">
            <v>Chennis</v>
          </cell>
          <cell r="C552">
            <v>0</v>
          </cell>
          <cell r="D552">
            <v>0</v>
          </cell>
        </row>
        <row r="553">
          <cell r="A553" t="str">
            <v>Women Sandals</v>
          </cell>
          <cell r="B553" t="str">
            <v>Rocia</v>
          </cell>
          <cell r="C553">
            <v>5</v>
          </cell>
          <cell r="D553">
            <v>4</v>
          </cell>
        </row>
        <row r="554">
          <cell r="A554" t="str">
            <v>Men Solid Bomber</v>
          </cell>
          <cell r="B554" t="str">
            <v>Maniac</v>
          </cell>
          <cell r="C554">
            <v>4</v>
          </cell>
          <cell r="D554">
            <v>84</v>
          </cell>
        </row>
        <row r="555">
          <cell r="A555" t="str">
            <v>Men Woven Design Waistcoat</v>
          </cell>
          <cell r="B555" t="str">
            <v>Jompers</v>
          </cell>
          <cell r="C555">
            <v>3.8</v>
          </cell>
          <cell r="D555">
            <v>6</v>
          </cell>
        </row>
        <row r="556">
          <cell r="A556" t="str">
            <v>Women Open-Front Casual Blazer</v>
          </cell>
          <cell r="B556" t="str">
            <v>all about you</v>
          </cell>
          <cell r="C556">
            <v>3.9</v>
          </cell>
          <cell r="D556">
            <v>16</v>
          </cell>
        </row>
        <row r="557">
          <cell r="A557" t="str">
            <v>Men Loafers</v>
          </cell>
          <cell r="B557" t="str">
            <v>Carlton London</v>
          </cell>
          <cell r="C557">
            <v>3.8</v>
          </cell>
          <cell r="D557">
            <v>8</v>
          </cell>
        </row>
        <row r="558">
          <cell r="A558" t="str">
            <v>Men Solid Slim-Fit Track Pants</v>
          </cell>
          <cell r="B558" t="str">
            <v>JMP</v>
          </cell>
          <cell r="C558">
            <v>0</v>
          </cell>
          <cell r="D558">
            <v>0</v>
          </cell>
        </row>
        <row r="559">
          <cell r="A559" t="str">
            <v>Woven Design Pure Georgette Saree</v>
          </cell>
          <cell r="B559" t="str">
            <v>Mitera</v>
          </cell>
          <cell r="C559">
            <v>3.5</v>
          </cell>
          <cell r="D559">
            <v>13</v>
          </cell>
        </row>
        <row r="560">
          <cell r="A560" t="str">
            <v>Ethnic Motifs Chanderi Saree</v>
          </cell>
          <cell r="B560" t="str">
            <v>Inddus</v>
          </cell>
          <cell r="C560">
            <v>0</v>
          </cell>
          <cell r="D560">
            <v>0</v>
          </cell>
        </row>
        <row r="561">
          <cell r="A561" t="str">
            <v>Bandhani Saree</v>
          </cell>
          <cell r="B561" t="str">
            <v>Chhabra 555</v>
          </cell>
          <cell r="C561">
            <v>0</v>
          </cell>
          <cell r="D561">
            <v>0</v>
          </cell>
        </row>
        <row r="562">
          <cell r="A562" t="str">
            <v>Women Embroidered Kurta with Trousers With Dupatta</v>
          </cell>
          <cell r="B562" t="str">
            <v>Ishin</v>
          </cell>
          <cell r="C562">
            <v>0</v>
          </cell>
          <cell r="D562">
            <v>0</v>
          </cell>
        </row>
        <row r="563">
          <cell r="A563" t="str">
            <v>Kurta with Trousers &amp; Dupatta</v>
          </cell>
          <cell r="B563" t="str">
            <v>Biba</v>
          </cell>
          <cell r="C563">
            <v>0</v>
          </cell>
          <cell r="D563">
            <v>0</v>
          </cell>
        </row>
        <row r="564">
          <cell r="A564" t="str">
            <v>Women Printed Kurta with Trousers With Dupatta</v>
          </cell>
          <cell r="B564" t="str">
            <v>Prakrti</v>
          </cell>
          <cell r="C564">
            <v>3.2</v>
          </cell>
          <cell r="D564">
            <v>6</v>
          </cell>
        </row>
        <row r="565">
          <cell r="A565" t="str">
            <v>Men Slim Fit Joggers Trousers</v>
          </cell>
          <cell r="B565" t="str">
            <v>SAPPER</v>
          </cell>
          <cell r="C565">
            <v>0</v>
          </cell>
          <cell r="D565">
            <v>0</v>
          </cell>
        </row>
        <row r="566">
          <cell r="A566" t="str">
            <v>Kids Stainless Steel Scooter</v>
          </cell>
          <cell r="B566" t="str">
            <v>Wembley Toys</v>
          </cell>
          <cell r="C566">
            <v>0</v>
          </cell>
          <cell r="D566">
            <v>0</v>
          </cell>
        </row>
        <row r="567">
          <cell r="A567" t="str">
            <v>Abstract Framed Wall Art</v>
          </cell>
          <cell r="B567" t="str">
            <v>ARTSPACE</v>
          </cell>
          <cell r="C567">
            <v>0</v>
          </cell>
          <cell r="D567">
            <v>0</v>
          </cell>
        </row>
        <row r="568">
          <cell r="A568" t="str">
            <v>Women Solid Tunic</v>
          </cell>
          <cell r="B568" t="str">
            <v>Annabelle by Pantaloons</v>
          </cell>
          <cell r="C568">
            <v>3</v>
          </cell>
          <cell r="D568">
            <v>4</v>
          </cell>
        </row>
        <row r="569">
          <cell r="A569" t="str">
            <v>Buddha Wall Painting &amp; Frame</v>
          </cell>
          <cell r="B569" t="str">
            <v>ARTSPACE</v>
          </cell>
          <cell r="C569">
            <v>0</v>
          </cell>
          <cell r="D569">
            <v>0</v>
          </cell>
        </row>
        <row r="570">
          <cell r="A570" t="str">
            <v>Checked Slim Fit Cotton Shirt</v>
          </cell>
          <cell r="B570" t="str">
            <v>THE BEAR HOUSE</v>
          </cell>
          <cell r="C570">
            <v>0</v>
          </cell>
          <cell r="D570">
            <v>0</v>
          </cell>
        </row>
        <row r="571">
          <cell r="A571" t="str">
            <v>AC Room 110 GSM Dohar</v>
          </cell>
          <cell r="B571" t="str">
            <v>Divine Casa</v>
          </cell>
          <cell r="C571">
            <v>4.4000000000000004</v>
          </cell>
          <cell r="D571">
            <v>27</v>
          </cell>
        </row>
        <row r="572">
          <cell r="A572" t="str">
            <v>Women Self Design Slip-On</v>
          </cell>
          <cell r="B572" t="str">
            <v>Crocs</v>
          </cell>
          <cell r="C572">
            <v>0</v>
          </cell>
          <cell r="D572">
            <v>0</v>
          </cell>
        </row>
        <row r="573">
          <cell r="A573" t="str">
            <v>Women Printed Kurta with Trousers</v>
          </cell>
          <cell r="B573" t="str">
            <v>RANGMANCH BY PANTALOONS</v>
          </cell>
          <cell r="C573">
            <v>4.2</v>
          </cell>
          <cell r="D573">
            <v>5</v>
          </cell>
        </row>
        <row r="574">
          <cell r="A574" t="str">
            <v>Women Solid A-Line Midi Skirt</v>
          </cell>
          <cell r="B574" t="str">
            <v>Tokyo Talkies</v>
          </cell>
          <cell r="C574">
            <v>3.4</v>
          </cell>
          <cell r="D574">
            <v>16</v>
          </cell>
        </row>
        <row r="575">
          <cell r="A575" t="str">
            <v>Men Training or Gym Sports Shorts</v>
          </cell>
          <cell r="B575" t="str">
            <v>ARDEUR</v>
          </cell>
          <cell r="C575">
            <v>3.8</v>
          </cell>
          <cell r="D575">
            <v>6</v>
          </cell>
        </row>
        <row r="576">
          <cell r="A576" t="str">
            <v>Men Printed Bandhgala Blazer</v>
          </cell>
          <cell r="B576" t="str">
            <v>Hangup</v>
          </cell>
          <cell r="C576">
            <v>3.7</v>
          </cell>
          <cell r="D576">
            <v>56</v>
          </cell>
        </row>
        <row r="577">
          <cell r="A577" t="str">
            <v>Men Colourblocked PU Sneakers</v>
          </cell>
          <cell r="B577" t="str">
            <v>CIPRAMO SPORTS</v>
          </cell>
          <cell r="C577">
            <v>0</v>
          </cell>
          <cell r="D577">
            <v>0</v>
          </cell>
        </row>
        <row r="578">
          <cell r="A578" t="str">
            <v>Girls Crepe Dress</v>
          </cell>
          <cell r="B578" t="str">
            <v>MYY</v>
          </cell>
          <cell r="C578">
            <v>0</v>
          </cell>
          <cell r="D578">
            <v>0</v>
          </cell>
        </row>
        <row r="579">
          <cell r="A579" t="str">
            <v>Women Night suit</v>
          </cell>
          <cell r="B579" t="str">
            <v>Dreamz by Pantaloons</v>
          </cell>
          <cell r="C579">
            <v>0</v>
          </cell>
          <cell r="D579">
            <v>0</v>
          </cell>
        </row>
        <row r="580">
          <cell r="A580" t="str">
            <v>Floral Print Saree</v>
          </cell>
          <cell r="B580" t="str">
            <v>Pothys</v>
          </cell>
          <cell r="C580">
            <v>0</v>
          </cell>
          <cell r="D580">
            <v>0</v>
          </cell>
        </row>
        <row r="581">
          <cell r="A581" t="str">
            <v>Casual Shirt</v>
          </cell>
          <cell r="B581" t="str">
            <v>U.S. Polo Assn.</v>
          </cell>
          <cell r="C581">
            <v>0</v>
          </cell>
          <cell r="D581">
            <v>0</v>
          </cell>
        </row>
        <row r="582">
          <cell r="A582" t="str">
            <v>American Diamond Bracelet</v>
          </cell>
          <cell r="B582" t="str">
            <v>Priyaasi</v>
          </cell>
          <cell r="C582">
            <v>4</v>
          </cell>
          <cell r="D582">
            <v>29</v>
          </cell>
        </row>
        <row r="583">
          <cell r="A583" t="str">
            <v>Men Colourblocked Two Fold Wallet</v>
          </cell>
          <cell r="B583" t="str">
            <v>U.S. Polo Assn.</v>
          </cell>
          <cell r="C583">
            <v>4.0999999999999996</v>
          </cell>
          <cell r="D583">
            <v>26</v>
          </cell>
        </row>
        <row r="584">
          <cell r="A584" t="str">
            <v>Bell Sleeve Ruffles Chiffon Regular Top</v>
          </cell>
          <cell r="B584" t="str">
            <v>Label Ritu Kumar</v>
          </cell>
          <cell r="C584">
            <v>0</v>
          </cell>
          <cell r="D584">
            <v>0</v>
          </cell>
        </row>
        <row r="585">
          <cell r="A585" t="str">
            <v>Women Yoke Design Satin Anarkali Kurta</v>
          </cell>
          <cell r="B585" t="str">
            <v>Inddus</v>
          </cell>
          <cell r="C585">
            <v>0</v>
          </cell>
          <cell r="D585">
            <v>0</v>
          </cell>
        </row>
        <row r="586">
          <cell r="A586" t="str">
            <v>Maxi Dress</v>
          </cell>
          <cell r="B586" t="str">
            <v>BoStreet</v>
          </cell>
          <cell r="C586">
            <v>0</v>
          </cell>
          <cell r="D586">
            <v>0</v>
          </cell>
        </row>
        <row r="587">
          <cell r="A587" t="str">
            <v>Set Of 5 Portrait Of A Young Woman Wall Art Frames</v>
          </cell>
          <cell r="B587" t="str">
            <v>999Store</v>
          </cell>
          <cell r="C587">
            <v>4.5999999999999996</v>
          </cell>
          <cell r="D587">
            <v>19</v>
          </cell>
        </row>
        <row r="588">
          <cell r="A588" t="str">
            <v>Woven Design Double King Bed Cover With 2 Pillow Covers</v>
          </cell>
          <cell r="B588" t="str">
            <v>KLOTTHE</v>
          </cell>
          <cell r="C588">
            <v>4.5999999999999996</v>
          </cell>
          <cell r="D588">
            <v>12</v>
          </cell>
        </row>
        <row r="589">
          <cell r="A589" t="str">
            <v>Non-Padded Everyday Bra</v>
          </cell>
          <cell r="B589" t="str">
            <v>Enamor</v>
          </cell>
          <cell r="C589">
            <v>4.2</v>
          </cell>
          <cell r="D589">
            <v>117</v>
          </cell>
        </row>
        <row r="590">
          <cell r="A590" t="str">
            <v>Bedsheet with 2 Pillow Covers</v>
          </cell>
          <cell r="B590" t="str">
            <v>Aura</v>
          </cell>
          <cell r="C590">
            <v>3</v>
          </cell>
          <cell r="D590">
            <v>4</v>
          </cell>
        </row>
        <row r="591">
          <cell r="A591" t="str">
            <v>Solid V-Neck T-shirt</v>
          </cell>
          <cell r="B591" t="str">
            <v>Harpa</v>
          </cell>
          <cell r="C591">
            <v>3.9</v>
          </cell>
          <cell r="D591">
            <v>102</v>
          </cell>
        </row>
        <row r="592">
          <cell r="A592" t="str">
            <v>Girls Solid Treggings</v>
          </cell>
          <cell r="B592" t="str">
            <v>Noh.Voh - SASSAFRAS Kids</v>
          </cell>
          <cell r="C592">
            <v>4.4000000000000004</v>
          </cell>
          <cell r="D592">
            <v>16</v>
          </cell>
        </row>
        <row r="593">
          <cell r="A593" t="str">
            <v>Girls Pack Of 2 Beginner Sports Bras</v>
          </cell>
          <cell r="B593" t="str">
            <v>DChica</v>
          </cell>
          <cell r="C593">
            <v>4.4000000000000004</v>
          </cell>
          <cell r="D593">
            <v>79</v>
          </cell>
        </row>
        <row r="594">
          <cell r="A594" t="str">
            <v>Striped Midi A-Line Dress</v>
          </cell>
          <cell r="B594" t="str">
            <v>RARE</v>
          </cell>
          <cell r="C594">
            <v>4.3</v>
          </cell>
          <cell r="D594">
            <v>129</v>
          </cell>
        </row>
        <row r="595">
          <cell r="A595" t="str">
            <v>Girls Printed Thong Flip-Flops</v>
          </cell>
          <cell r="B595" t="str">
            <v>YK</v>
          </cell>
          <cell r="C595">
            <v>4.3</v>
          </cell>
          <cell r="D595">
            <v>72</v>
          </cell>
        </row>
        <row r="596">
          <cell r="A596" t="str">
            <v>Women Yoke Design Rayon Kurta</v>
          </cell>
          <cell r="B596" t="str">
            <v>Prakrti</v>
          </cell>
          <cell r="C596">
            <v>0</v>
          </cell>
          <cell r="D596">
            <v>0</v>
          </cell>
        </row>
        <row r="597">
          <cell r="A597" t="str">
            <v>Light Fade Stretchable Jeans</v>
          </cell>
          <cell r="B597" t="str">
            <v>Roadster</v>
          </cell>
          <cell r="C597">
            <v>0</v>
          </cell>
          <cell r="D597">
            <v>0</v>
          </cell>
        </row>
        <row r="598">
          <cell r="A598" t="str">
            <v>Crop Cotton Denim Jacket</v>
          </cell>
          <cell r="B598" t="str">
            <v>Kook N Keech</v>
          </cell>
          <cell r="C598">
            <v>4</v>
          </cell>
          <cell r="D598">
            <v>7</v>
          </cell>
        </row>
        <row r="599">
          <cell r="A599" t="str">
            <v>Unisex  Capsule Duffel Bag</v>
          </cell>
          <cell r="B599" t="str">
            <v>WROGN</v>
          </cell>
          <cell r="C599">
            <v>4.4000000000000004</v>
          </cell>
          <cell r="D599">
            <v>76</v>
          </cell>
        </row>
        <row r="600">
          <cell r="A600" t="str">
            <v>Women Training or Gym Shoes</v>
          </cell>
          <cell r="B600" t="str">
            <v>London Rag</v>
          </cell>
          <cell r="C600">
            <v>0</v>
          </cell>
          <cell r="D600">
            <v>0</v>
          </cell>
        </row>
        <row r="601">
          <cell r="A601" t="str">
            <v>Women Floral Midi Dress</v>
          </cell>
          <cell r="B601" t="str">
            <v>JC Collection</v>
          </cell>
          <cell r="C601">
            <v>0</v>
          </cell>
          <cell r="D601">
            <v>0</v>
          </cell>
        </row>
        <row r="602">
          <cell r="A602" t="str">
            <v>Women T-shirt</v>
          </cell>
          <cell r="B602" t="str">
            <v>Globus</v>
          </cell>
          <cell r="C602">
            <v>0</v>
          </cell>
          <cell r="D602">
            <v>0</v>
          </cell>
        </row>
        <row r="603">
          <cell r="A603" t="str">
            <v>Women Mules Flats</v>
          </cell>
          <cell r="B603" t="str">
            <v>THE MADRAS TRUNK</v>
          </cell>
          <cell r="C603">
            <v>0</v>
          </cell>
          <cell r="D603">
            <v>0</v>
          </cell>
        </row>
        <row r="604">
          <cell r="A604" t="str">
            <v>Bra</v>
          </cell>
          <cell r="B604" t="str">
            <v>GROVERSONS Paris Beauty</v>
          </cell>
          <cell r="C604">
            <v>0</v>
          </cell>
          <cell r="D604">
            <v>0</v>
          </cell>
        </row>
        <row r="605">
          <cell r="A605" t="str">
            <v>Women Running Shoes</v>
          </cell>
          <cell r="B605" t="str">
            <v>Forever Glam by Pantaloons</v>
          </cell>
          <cell r="C605">
            <v>0</v>
          </cell>
          <cell r="D605">
            <v>0</v>
          </cell>
        </row>
        <row r="606">
          <cell r="A606" t="str">
            <v>Men Running Shoes</v>
          </cell>
          <cell r="B606" t="str">
            <v>Ajile by Pantaloons</v>
          </cell>
          <cell r="C606">
            <v>0</v>
          </cell>
          <cell r="D606">
            <v>0</v>
          </cell>
        </row>
        <row r="607">
          <cell r="A607" t="str">
            <v>Women Floral Anarkali Kurta</v>
          </cell>
          <cell r="B607" t="str">
            <v>Readiprint Fashions</v>
          </cell>
          <cell r="C607">
            <v>0</v>
          </cell>
          <cell r="D607">
            <v>0</v>
          </cell>
        </row>
        <row r="608">
          <cell r="A608" t="str">
            <v>Printed T-shirt with Trousers</v>
          </cell>
          <cell r="B608" t="str">
            <v>Athena</v>
          </cell>
          <cell r="C608">
            <v>0</v>
          </cell>
          <cell r="D608">
            <v>0</v>
          </cell>
        </row>
        <row r="609">
          <cell r="A609" t="str">
            <v>Women Night suit</v>
          </cell>
          <cell r="B609" t="str">
            <v>Bannos Swagger</v>
          </cell>
          <cell r="C609">
            <v>0</v>
          </cell>
          <cell r="D609">
            <v>0</v>
          </cell>
        </row>
        <row r="610">
          <cell r="A610" t="str">
            <v>Women Sleek Top</v>
          </cell>
          <cell r="B610" t="str">
            <v>SASSAFRAS</v>
          </cell>
          <cell r="C610">
            <v>4.0999999999999996</v>
          </cell>
          <cell r="D610">
            <v>16</v>
          </cell>
        </row>
        <row r="611">
          <cell r="A611" t="str">
            <v>Yoke Design Kurta with Palazzos</v>
          </cell>
          <cell r="B611" t="str">
            <v>Varanga</v>
          </cell>
          <cell r="C611">
            <v>3.5</v>
          </cell>
          <cell r="D611">
            <v>13</v>
          </cell>
        </row>
        <row r="612">
          <cell r="A612" t="str">
            <v>Men Checked Casual Shirt</v>
          </cell>
          <cell r="B612" t="str">
            <v>Moda Rapido</v>
          </cell>
          <cell r="C612">
            <v>0</v>
          </cell>
          <cell r="D612">
            <v>0</v>
          </cell>
        </row>
        <row r="613">
          <cell r="A613" t="str">
            <v>Men Solid Hooded Parka Jacket</v>
          </cell>
          <cell r="B613" t="str">
            <v>ether</v>
          </cell>
          <cell r="C613">
            <v>4</v>
          </cell>
          <cell r="D613">
            <v>21</v>
          </cell>
        </row>
        <row r="614">
          <cell r="A614" t="str">
            <v>Girls Printed Regular Top</v>
          </cell>
          <cell r="B614" t="str">
            <v>max</v>
          </cell>
          <cell r="C614">
            <v>4.5</v>
          </cell>
          <cell r="D614">
            <v>28</v>
          </cell>
        </row>
        <row r="615">
          <cell r="A615" t="str">
            <v>Women Room Slippers</v>
          </cell>
          <cell r="B615" t="str">
            <v>People</v>
          </cell>
          <cell r="C615">
            <v>3.7</v>
          </cell>
          <cell r="D615">
            <v>17</v>
          </cell>
        </row>
        <row r="616">
          <cell r="A616" t="str">
            <v>Men Printed T-shirt</v>
          </cell>
          <cell r="B616" t="str">
            <v>FREESOUL</v>
          </cell>
          <cell r="C616">
            <v>0</v>
          </cell>
          <cell r="D616">
            <v>0</v>
          </cell>
        </row>
        <row r="617">
          <cell r="A617" t="str">
            <v>Net Maxi Dress</v>
          </cell>
          <cell r="B617" t="str">
            <v>Pink Chick</v>
          </cell>
          <cell r="C617">
            <v>4.7</v>
          </cell>
          <cell r="D617">
            <v>20</v>
          </cell>
        </row>
        <row r="618">
          <cell r="A618" t="str">
            <v>Women Mini Remix Digital Watch</v>
          </cell>
          <cell r="B618" t="str">
            <v>Puma</v>
          </cell>
          <cell r="C618">
            <v>0</v>
          </cell>
          <cell r="D618">
            <v>0</v>
          </cell>
        </row>
        <row r="619">
          <cell r="A619" t="str">
            <v>Women Analogue Watch</v>
          </cell>
          <cell r="B619" t="str">
            <v>Just Cavalli</v>
          </cell>
          <cell r="C619">
            <v>4.5999999999999996</v>
          </cell>
          <cell r="D619">
            <v>8</v>
          </cell>
        </row>
        <row r="620">
          <cell r="A620" t="str">
            <v>Ethnic Motifs Crepe A-Line Midi Dress</v>
          </cell>
          <cell r="B620" t="str">
            <v>Label Ritu Kumar</v>
          </cell>
          <cell r="C620">
            <v>0</v>
          </cell>
          <cell r="D620">
            <v>0</v>
          </cell>
        </row>
        <row r="621">
          <cell r="A621" t="str">
            <v>Women Skinny Fit Biker Shorts</v>
          </cell>
          <cell r="B621" t="str">
            <v>BlissClub</v>
          </cell>
          <cell r="C621">
            <v>0</v>
          </cell>
          <cell r="D621">
            <v>0</v>
          </cell>
        </row>
        <row r="622">
          <cell r="A622" t="str">
            <v>Men Running Sports Shorts</v>
          </cell>
          <cell r="B622" t="str">
            <v>Puma</v>
          </cell>
          <cell r="C622">
            <v>0</v>
          </cell>
          <cell r="D622">
            <v>0</v>
          </cell>
        </row>
        <row r="623">
          <cell r="A623" t="str">
            <v>Printed Pure Cotton Nightdress</v>
          </cell>
          <cell r="B623" t="str">
            <v>MBeautiful</v>
          </cell>
          <cell r="C623">
            <v>4.5999999999999996</v>
          </cell>
          <cell r="D623">
            <v>10</v>
          </cell>
        </row>
        <row r="624">
          <cell r="A624" t="str">
            <v>Puff Sleeve Lace Insert Top</v>
          </cell>
          <cell r="B624" t="str">
            <v>ONLY</v>
          </cell>
          <cell r="C624">
            <v>3.8</v>
          </cell>
          <cell r="D624">
            <v>28</v>
          </cell>
        </row>
        <row r="625">
          <cell r="A625" t="str">
            <v>Print Accordion Pleats Peplum Top</v>
          </cell>
          <cell r="B625" t="str">
            <v>Taavi</v>
          </cell>
          <cell r="C625">
            <v>0</v>
          </cell>
          <cell r="D625">
            <v>0</v>
          </cell>
        </row>
        <row r="626">
          <cell r="A626" t="str">
            <v>Schiffli Cotton Playsuit</v>
          </cell>
          <cell r="B626" t="str">
            <v>Pantaloons Junior</v>
          </cell>
          <cell r="C626">
            <v>4.5999999999999996</v>
          </cell>
          <cell r="D626">
            <v>7</v>
          </cell>
        </row>
        <row r="627">
          <cell r="A627" t="str">
            <v>Women Heeled Boots</v>
          </cell>
          <cell r="B627" t="str">
            <v>VALIOSAA</v>
          </cell>
          <cell r="C627">
            <v>3.9</v>
          </cell>
          <cell r="D627">
            <v>25</v>
          </cell>
        </row>
        <row r="628">
          <cell r="A628" t="str">
            <v>Women Solid Ankle-Length Leggings</v>
          </cell>
          <cell r="B628" t="str">
            <v>RANGMANCH BY PANTALOONS</v>
          </cell>
          <cell r="C628">
            <v>4.5999999999999996</v>
          </cell>
          <cell r="D628">
            <v>24</v>
          </cell>
        </row>
        <row r="629">
          <cell r="A629" t="str">
            <v>Printed Baby Doll</v>
          </cell>
          <cell r="B629" t="str">
            <v>XIN</v>
          </cell>
          <cell r="C629">
            <v>4.5</v>
          </cell>
          <cell r="D629">
            <v>38</v>
          </cell>
        </row>
        <row r="630">
          <cell r="A630" t="str">
            <v>Women Open Toe Flats</v>
          </cell>
          <cell r="B630" t="str">
            <v>shoexpress</v>
          </cell>
          <cell r="C630">
            <v>0</v>
          </cell>
          <cell r="D630">
            <v>0</v>
          </cell>
        </row>
        <row r="631">
          <cell r="A631" t="str">
            <v>Printed Kurta with Palazzos</v>
          </cell>
          <cell r="B631" t="str">
            <v>RANGMAYEE</v>
          </cell>
          <cell r="C631">
            <v>4.2</v>
          </cell>
          <cell r="D631">
            <v>27</v>
          </cell>
        </row>
        <row r="632">
          <cell r="A632" t="str">
            <v>Embroidered A-Line Kurta</v>
          </cell>
          <cell r="B632" t="str">
            <v>Naari</v>
          </cell>
          <cell r="C632">
            <v>4.5</v>
          </cell>
          <cell r="D632">
            <v>14</v>
          </cell>
        </row>
        <row r="633">
          <cell r="A633" t="str">
            <v>Solid All in the Details Dress</v>
          </cell>
          <cell r="B633" t="str">
            <v>U&amp;F</v>
          </cell>
          <cell r="C633">
            <v>0</v>
          </cell>
          <cell r="D633">
            <v>0</v>
          </cell>
        </row>
        <row r="634">
          <cell r="A634" t="str">
            <v>Infant Boys Set of 3 Printed Cotton Innerwear Vests</v>
          </cell>
          <cell r="B634" t="str">
            <v>BUMZEE</v>
          </cell>
          <cell r="C634">
            <v>4.2</v>
          </cell>
          <cell r="D634">
            <v>9</v>
          </cell>
        </row>
        <row r="635">
          <cell r="A635" t="str">
            <v>Woven Design Banarasi Silk Blend Saree</v>
          </cell>
          <cell r="B635" t="str">
            <v>Anouk</v>
          </cell>
          <cell r="C635">
            <v>4.2</v>
          </cell>
          <cell r="D635">
            <v>17</v>
          </cell>
        </row>
        <row r="636">
          <cell r="A636" t="str">
            <v>Men Colourblocked Hand Gloves</v>
          </cell>
          <cell r="B636" t="str">
            <v>Roadster</v>
          </cell>
          <cell r="C636">
            <v>4.3</v>
          </cell>
          <cell r="D636">
            <v>13</v>
          </cell>
        </row>
        <row r="637">
          <cell r="A637" t="str">
            <v>Men Striped Polo Collar T-shirt</v>
          </cell>
          <cell r="B637" t="str">
            <v>Beverly Hills Polo Club</v>
          </cell>
          <cell r="C637">
            <v>0</v>
          </cell>
          <cell r="D637">
            <v>0</v>
          </cell>
        </row>
        <row r="638">
          <cell r="A638" t="str">
            <v>Printed Maternity Nightdress</v>
          </cell>
          <cell r="B638" t="str">
            <v>9shines Label</v>
          </cell>
          <cell r="C638">
            <v>0</v>
          </cell>
          <cell r="D638">
            <v>0</v>
          </cell>
        </row>
        <row r="639">
          <cell r="A639" t="str">
            <v>Brass Gold-Plated Necklace</v>
          </cell>
          <cell r="B639" t="str">
            <v>MINUTIAE</v>
          </cell>
          <cell r="C639">
            <v>4.7</v>
          </cell>
          <cell r="D639">
            <v>37</v>
          </cell>
        </row>
        <row r="640">
          <cell r="A640" t="str">
            <v>Women Kurta Set &amp; Waist Coat</v>
          </cell>
          <cell r="B640" t="str">
            <v>Luni</v>
          </cell>
          <cell r="C640">
            <v>0</v>
          </cell>
          <cell r="D640">
            <v>0</v>
          </cell>
        </row>
        <row r="641">
          <cell r="A641" t="str">
            <v>Slim Fit Opaque Casual Shirt</v>
          </cell>
          <cell r="B641" t="str">
            <v>SPYKAR</v>
          </cell>
          <cell r="C641">
            <v>0</v>
          </cell>
          <cell r="D641">
            <v>0</v>
          </cell>
        </row>
        <row r="642">
          <cell r="A642" t="str">
            <v>Solid Cotton Crop Top</v>
          </cell>
          <cell r="B642" t="str">
            <v>FEMEA</v>
          </cell>
          <cell r="C642">
            <v>4.5999999999999996</v>
          </cell>
          <cell r="D642">
            <v>9</v>
          </cell>
        </row>
        <row r="643">
          <cell r="A643" t="str">
            <v>Printed Anarkali Kurta</v>
          </cell>
          <cell r="B643" t="str">
            <v>YASH GALLERY</v>
          </cell>
          <cell r="C643">
            <v>4.4000000000000004</v>
          </cell>
          <cell r="D643">
            <v>22</v>
          </cell>
        </row>
        <row r="644">
          <cell r="A644" t="str">
            <v>Bomber Jacket</v>
          </cell>
          <cell r="B644" t="str">
            <v>Puma</v>
          </cell>
          <cell r="C644">
            <v>4.2</v>
          </cell>
          <cell r="D644">
            <v>9</v>
          </cell>
        </row>
        <row r="645">
          <cell r="A645" t="str">
            <v>Solid Breathable &amp; Non-Slip Headband</v>
          </cell>
          <cell r="B645" t="str">
            <v>BOLDFIT</v>
          </cell>
          <cell r="C645">
            <v>0</v>
          </cell>
          <cell r="D645">
            <v>0</v>
          </cell>
        </row>
        <row r="646">
          <cell r="A646" t="str">
            <v>Printed Straight Kurta</v>
          </cell>
          <cell r="B646" t="str">
            <v>Vishudh</v>
          </cell>
          <cell r="C646">
            <v>4</v>
          </cell>
          <cell r="D646">
            <v>7</v>
          </cell>
        </row>
        <row r="647">
          <cell r="A647" t="str">
            <v>Men Running Shoes</v>
          </cell>
          <cell r="B647" t="str">
            <v>HIROLAS</v>
          </cell>
          <cell r="C647">
            <v>0</v>
          </cell>
          <cell r="D647">
            <v>0</v>
          </cell>
        </row>
        <row r="648">
          <cell r="A648" t="str">
            <v>Set of 2 Sheer Curtains</v>
          </cell>
          <cell r="B648" t="str">
            <v>GM</v>
          </cell>
          <cell r="C648">
            <v>4.5</v>
          </cell>
          <cell r="D648">
            <v>8</v>
          </cell>
        </row>
        <row r="649">
          <cell r="A649" t="str">
            <v>Ethnic Motifs Maxi Dress</v>
          </cell>
          <cell r="B649" t="str">
            <v>W</v>
          </cell>
          <cell r="C649">
            <v>0</v>
          </cell>
          <cell r="D649">
            <v>0</v>
          </cell>
        </row>
        <row r="650">
          <cell r="A650" t="str">
            <v>Set of 2 Long Door Curtains</v>
          </cell>
          <cell r="B650" t="str">
            <v>Home Sizzler</v>
          </cell>
          <cell r="C650">
            <v>4.2</v>
          </cell>
          <cell r="D650">
            <v>13</v>
          </cell>
        </row>
        <row r="651">
          <cell r="A651" t="str">
            <v>Women Printed Kurta Sets</v>
          </cell>
          <cell r="B651" t="str">
            <v>Yufta</v>
          </cell>
          <cell r="C651">
            <v>4.7</v>
          </cell>
          <cell r="D651">
            <v>18</v>
          </cell>
        </row>
        <row r="652">
          <cell r="A652" t="str">
            <v>Men Solid Two Fold Wallet</v>
          </cell>
          <cell r="B652" t="str">
            <v>United Colors of Benetton</v>
          </cell>
          <cell r="C652">
            <v>4.5</v>
          </cell>
          <cell r="D652">
            <v>11</v>
          </cell>
        </row>
        <row r="653">
          <cell r="A653" t="str">
            <v>Women Pyajamas</v>
          </cell>
          <cell r="B653" t="str">
            <v>Zivame</v>
          </cell>
          <cell r="C653">
            <v>0</v>
          </cell>
          <cell r="D653">
            <v>0</v>
          </cell>
        </row>
        <row r="654">
          <cell r="A654" t="str">
            <v>Women Skinny Fit High-Rise Training or Gym Sports Shorts</v>
          </cell>
          <cell r="B654" t="str">
            <v>EVERDION</v>
          </cell>
          <cell r="C654">
            <v>3.7</v>
          </cell>
          <cell r="D654">
            <v>18</v>
          </cell>
        </row>
        <row r="655">
          <cell r="A655" t="str">
            <v>Printed Kaftan Nightdress</v>
          </cell>
          <cell r="B655" t="str">
            <v>ETC</v>
          </cell>
          <cell r="C655">
            <v>0</v>
          </cell>
          <cell r="D655">
            <v>0</v>
          </cell>
        </row>
        <row r="656">
          <cell r="A656" t="str">
            <v>Solid Cotton Crop Top</v>
          </cell>
          <cell r="B656" t="str">
            <v>FEMEA</v>
          </cell>
          <cell r="C656">
            <v>4.4000000000000004</v>
          </cell>
          <cell r="D656">
            <v>17</v>
          </cell>
        </row>
        <row r="657">
          <cell r="A657" t="str">
            <v>Women Open Toe Flats</v>
          </cell>
          <cell r="B657" t="str">
            <v>Mochi</v>
          </cell>
          <cell r="C657">
            <v>4.8</v>
          </cell>
          <cell r="D657">
            <v>20</v>
          </cell>
        </row>
        <row r="658">
          <cell r="A658" t="str">
            <v>Set of 2 Printed Curtains</v>
          </cell>
          <cell r="B658" t="str">
            <v>Cortina</v>
          </cell>
          <cell r="C658">
            <v>4.4000000000000004</v>
          </cell>
          <cell r="D658">
            <v>10</v>
          </cell>
        </row>
        <row r="659">
          <cell r="A659" t="str">
            <v>Men Striped Stretchex T-shirt</v>
          </cell>
          <cell r="B659" t="str">
            <v>POLONIUM</v>
          </cell>
          <cell r="C659">
            <v>0</v>
          </cell>
          <cell r="D659">
            <v>0</v>
          </cell>
        </row>
        <row r="660">
          <cell r="A660" t="str">
            <v>Men Stretchable Slim Jeans</v>
          </cell>
          <cell r="B660" t="str">
            <v>FOREVER 21</v>
          </cell>
          <cell r="C660">
            <v>3.5</v>
          </cell>
          <cell r="D660">
            <v>12</v>
          </cell>
        </row>
        <row r="661">
          <cell r="A661" t="str">
            <v>Set of 2 Door Curtain</v>
          </cell>
          <cell r="B661" t="str">
            <v>Fresh From Loom</v>
          </cell>
          <cell r="C661">
            <v>0</v>
          </cell>
          <cell r="D661">
            <v>0</v>
          </cell>
        </row>
        <row r="662">
          <cell r="A662" t="str">
            <v>Girls Pure Cotton T-shirt</v>
          </cell>
          <cell r="B662" t="str">
            <v>NYNSH</v>
          </cell>
          <cell r="C662">
            <v>5</v>
          </cell>
          <cell r="D662">
            <v>3</v>
          </cell>
        </row>
        <row r="663">
          <cell r="A663" t="str">
            <v>Men Formal Derbys</v>
          </cell>
          <cell r="B663" t="str">
            <v>ALBERTO MORENO</v>
          </cell>
          <cell r="C663">
            <v>0</v>
          </cell>
          <cell r="D663">
            <v>0</v>
          </cell>
        </row>
        <row r="664">
          <cell r="A664" t="str">
            <v>Boys Pack Of 2 Printed T-shirt</v>
          </cell>
          <cell r="B664" t="str">
            <v>V-Mart</v>
          </cell>
          <cell r="C664">
            <v>0</v>
          </cell>
          <cell r="D664">
            <v>0</v>
          </cell>
        </row>
        <row r="665">
          <cell r="A665" t="str">
            <v>Men PU Sneakers</v>
          </cell>
          <cell r="B665" t="str">
            <v>MICHAEL ANGELO</v>
          </cell>
          <cell r="C665">
            <v>0</v>
          </cell>
          <cell r="D665">
            <v>0</v>
          </cell>
        </row>
        <row r="666">
          <cell r="A666" t="str">
            <v>Men Printed T-shirt</v>
          </cell>
          <cell r="B666" t="str">
            <v>FREESOUL</v>
          </cell>
          <cell r="C666">
            <v>0</v>
          </cell>
          <cell r="D666">
            <v>0</v>
          </cell>
        </row>
        <row r="667">
          <cell r="A667" t="str">
            <v>Striped Pure Cotton Saree</v>
          </cell>
          <cell r="B667" t="str">
            <v>Pothys</v>
          </cell>
          <cell r="C667">
            <v>0</v>
          </cell>
          <cell r="D667">
            <v>0</v>
          </cell>
        </row>
        <row r="668">
          <cell r="A668" t="str">
            <v>Semi-Stitched Lehenga Unstitched Blouse With Dupatta</v>
          </cell>
          <cell r="B668" t="str">
            <v>Readiprint Fashions</v>
          </cell>
          <cell r="C668">
            <v>0</v>
          </cell>
          <cell r="D668">
            <v>0</v>
          </cell>
        </row>
        <row r="669">
          <cell r="A669" t="str">
            <v>Top with Smocked Detail</v>
          </cell>
          <cell r="B669" t="str">
            <v>NA-KD</v>
          </cell>
          <cell r="C669">
            <v>0</v>
          </cell>
          <cell r="D669">
            <v>0</v>
          </cell>
        </row>
        <row r="670">
          <cell r="A670" t="str">
            <v>Ruffles Crepe Top</v>
          </cell>
          <cell r="B670" t="str">
            <v>20Dresses</v>
          </cell>
          <cell r="C670">
            <v>4.5</v>
          </cell>
          <cell r="D670">
            <v>6</v>
          </cell>
        </row>
        <row r="671">
          <cell r="A671" t="str">
            <v>Floral Print A-Line Top</v>
          </cell>
          <cell r="B671" t="str">
            <v>Ives</v>
          </cell>
          <cell r="C671">
            <v>4.2</v>
          </cell>
          <cell r="D671">
            <v>70</v>
          </cell>
        </row>
        <row r="672">
          <cell r="A672" t="str">
            <v>Kids Pack of 5 Socks</v>
          </cell>
          <cell r="B672" t="str">
            <v>Supersox</v>
          </cell>
          <cell r="C672">
            <v>4.5999999999999996</v>
          </cell>
          <cell r="D672">
            <v>29</v>
          </cell>
        </row>
        <row r="673">
          <cell r="A673" t="str">
            <v>Men Slim Fit Trousers</v>
          </cell>
          <cell r="B673" t="str">
            <v>Blackberrys</v>
          </cell>
          <cell r="C673">
            <v>0</v>
          </cell>
          <cell r="D673">
            <v>0</v>
          </cell>
        </row>
        <row r="674">
          <cell r="A674" t="str">
            <v>Woven Design Open Toe Flats</v>
          </cell>
          <cell r="B674" t="str">
            <v>Rocia</v>
          </cell>
          <cell r="C674">
            <v>0</v>
          </cell>
          <cell r="D674">
            <v>0</v>
          </cell>
        </row>
        <row r="675">
          <cell r="A675" t="str">
            <v>Printed Round Neck T-shirt</v>
          </cell>
          <cell r="B675" t="str">
            <v>Bushirt</v>
          </cell>
          <cell r="C675">
            <v>4.3</v>
          </cell>
          <cell r="D675">
            <v>32</v>
          </cell>
        </row>
        <row r="676">
          <cell r="A676" t="str">
            <v>Summer 300 GSM Single Bed Blanket</v>
          </cell>
          <cell r="B676" t="str">
            <v>JC Collection</v>
          </cell>
          <cell r="C676">
            <v>0</v>
          </cell>
          <cell r="D676">
            <v>0</v>
          </cell>
        </row>
        <row r="677">
          <cell r="A677" t="str">
            <v>Women Printed Crepe Kurta</v>
          </cell>
          <cell r="B677" t="str">
            <v>KALINI</v>
          </cell>
          <cell r="C677">
            <v>0</v>
          </cell>
          <cell r="D677">
            <v>0</v>
          </cell>
        </row>
        <row r="678">
          <cell r="A678" t="str">
            <v>Women Mid-Top Sneakers</v>
          </cell>
          <cell r="B678" t="str">
            <v>ZAPATOZ</v>
          </cell>
          <cell r="C678">
            <v>4.0999999999999996</v>
          </cell>
          <cell r="D678">
            <v>334</v>
          </cell>
        </row>
        <row r="679">
          <cell r="A679" t="str">
            <v>Formal Shirt</v>
          </cell>
          <cell r="B679" t="str">
            <v>Van Heusen</v>
          </cell>
          <cell r="C679">
            <v>0</v>
          </cell>
          <cell r="D679">
            <v>0</v>
          </cell>
        </row>
        <row r="680">
          <cell r="A680" t="str">
            <v>Women Tie-Up Neck Top</v>
          </cell>
          <cell r="B680" t="str">
            <v>BoStreet</v>
          </cell>
          <cell r="C680">
            <v>0</v>
          </cell>
          <cell r="D680">
            <v>0</v>
          </cell>
        </row>
        <row r="681">
          <cell r="A681" t="str">
            <v>Boys Solid Slim-Fit Jute Cotton Sherwani Set</v>
          </cell>
          <cell r="B681" t="str">
            <v>VASTRAMAY</v>
          </cell>
          <cell r="C681">
            <v>3.8</v>
          </cell>
          <cell r="D681">
            <v>26</v>
          </cell>
        </row>
        <row r="682">
          <cell r="A682" t="str">
            <v>Boys Printed T-shirt with Shorts</v>
          </cell>
          <cell r="B682" t="str">
            <v>Chicco</v>
          </cell>
          <cell r="C682">
            <v>0</v>
          </cell>
          <cell r="D682">
            <v>0</v>
          </cell>
        </row>
        <row r="683">
          <cell r="A683" t="str">
            <v>Floral Mini Dress</v>
          </cell>
          <cell r="B683" t="str">
            <v>JC Collection</v>
          </cell>
          <cell r="C683">
            <v>3.8</v>
          </cell>
          <cell r="D683">
            <v>10</v>
          </cell>
        </row>
        <row r="684">
          <cell r="A684" t="str">
            <v>Floral Mini Dress</v>
          </cell>
          <cell r="B684" t="str">
            <v>JC Collection</v>
          </cell>
          <cell r="C684">
            <v>3.8</v>
          </cell>
          <cell r="D684">
            <v>10</v>
          </cell>
        </row>
        <row r="685">
          <cell r="A685" t="str">
            <v>Women Embellished Saree Blouse</v>
          </cell>
          <cell r="B685" t="str">
            <v>Grancy</v>
          </cell>
          <cell r="C685">
            <v>0</v>
          </cell>
          <cell r="D685">
            <v>0</v>
          </cell>
        </row>
        <row r="686">
          <cell r="A686" t="str">
            <v>Women Dri-FIT Training T-shirt</v>
          </cell>
          <cell r="B686" t="str">
            <v>Nike</v>
          </cell>
          <cell r="C686">
            <v>0</v>
          </cell>
          <cell r="D686">
            <v>0</v>
          </cell>
        </row>
        <row r="687">
          <cell r="A687" t="str">
            <v>Checked Ikat Saree</v>
          </cell>
          <cell r="B687" t="str">
            <v>KALINI</v>
          </cell>
          <cell r="C687">
            <v>0</v>
          </cell>
          <cell r="D687">
            <v>0</v>
          </cell>
        </row>
        <row r="688">
          <cell r="A688" t="str">
            <v>Women Printed Kurta with Palazzos With Dupatta</v>
          </cell>
          <cell r="B688" t="str">
            <v>Yufta</v>
          </cell>
          <cell r="C688">
            <v>0</v>
          </cell>
          <cell r="D688">
            <v>0</v>
          </cell>
        </row>
        <row r="689">
          <cell r="A689" t="str">
            <v>Straight Embroidered Kurta Set</v>
          </cell>
          <cell r="B689" t="str">
            <v>Indo Era</v>
          </cell>
          <cell r="C689">
            <v>3.7</v>
          </cell>
          <cell r="D689">
            <v>66</v>
          </cell>
        </row>
        <row r="690">
          <cell r="A690" t="str">
            <v>Men Striped Polo Collar T-shirt</v>
          </cell>
          <cell r="B690" t="str">
            <v>HERE&amp;NOW</v>
          </cell>
          <cell r="C690">
            <v>0</v>
          </cell>
          <cell r="D690">
            <v>0</v>
          </cell>
        </row>
        <row r="691">
          <cell r="A691" t="str">
            <v>Floral Print Smocked Top</v>
          </cell>
          <cell r="B691" t="str">
            <v>KASSUALLY</v>
          </cell>
          <cell r="C691">
            <v>4.3</v>
          </cell>
          <cell r="D691">
            <v>24</v>
          </cell>
        </row>
        <row r="692">
          <cell r="A692" t="str">
            <v>Solid Cropped Wrap Top</v>
          </cell>
          <cell r="B692" t="str">
            <v>Roadster</v>
          </cell>
          <cell r="C692">
            <v>4</v>
          </cell>
          <cell r="D692">
            <v>5</v>
          </cell>
        </row>
        <row r="693">
          <cell r="A693" t="str">
            <v>Printed Round Neck Pure Cotton T-shirt</v>
          </cell>
          <cell r="B693" t="str">
            <v>Huetrap</v>
          </cell>
          <cell r="C693">
            <v>4</v>
          </cell>
          <cell r="D693">
            <v>88</v>
          </cell>
        </row>
        <row r="694">
          <cell r="A694" t="str">
            <v>Men Set of 2 Body Perfume</v>
          </cell>
          <cell r="B694" t="str">
            <v>Wild stone</v>
          </cell>
          <cell r="C694">
            <v>4.5</v>
          </cell>
          <cell r="D694">
            <v>142</v>
          </cell>
        </row>
        <row r="695">
          <cell r="A695" t="str">
            <v>Men Solid Lounge Pants</v>
          </cell>
          <cell r="B695" t="str">
            <v>VIMAL</v>
          </cell>
          <cell r="C695">
            <v>4.0999999999999996</v>
          </cell>
          <cell r="D695">
            <v>215</v>
          </cell>
        </row>
        <row r="696">
          <cell r="A696" t="str">
            <v>Typography Denim Jacket</v>
          </cell>
          <cell r="B696" t="str">
            <v>HERE&amp;NOW</v>
          </cell>
          <cell r="C696">
            <v>4.2</v>
          </cell>
          <cell r="D696">
            <v>55</v>
          </cell>
        </row>
        <row r="697">
          <cell r="A697" t="str">
            <v>Women Woven Design Kurta</v>
          </cell>
          <cell r="B697" t="str">
            <v>all about you</v>
          </cell>
          <cell r="C697">
            <v>4</v>
          </cell>
          <cell r="D697">
            <v>10</v>
          </cell>
        </row>
        <row r="698">
          <cell r="A698" t="str">
            <v>Women Flared Trousers</v>
          </cell>
          <cell r="B698" t="str">
            <v>Be Indi</v>
          </cell>
          <cell r="C698">
            <v>0</v>
          </cell>
          <cell r="D698">
            <v>0</v>
          </cell>
        </row>
        <row r="699">
          <cell r="A699" t="str">
            <v>Men Solid Comfort Sandals</v>
          </cell>
          <cell r="B699" t="str">
            <v>Roadster</v>
          </cell>
          <cell r="C699">
            <v>0</v>
          </cell>
          <cell r="D699">
            <v>0</v>
          </cell>
        </row>
        <row r="700">
          <cell r="A700" t="str">
            <v>Leather Shaving Razor Cover</v>
          </cell>
          <cell r="B700" t="str">
            <v>PINK WOOLF</v>
          </cell>
          <cell r="C700">
            <v>0</v>
          </cell>
          <cell r="D700">
            <v>0</v>
          </cell>
        </row>
        <row r="701">
          <cell r="A701" t="str">
            <v>Georgette A-Line Dress</v>
          </cell>
          <cell r="B701" t="str">
            <v>Sanwara</v>
          </cell>
          <cell r="C701">
            <v>0</v>
          </cell>
          <cell r="D701">
            <v>0</v>
          </cell>
        </row>
        <row r="702">
          <cell r="A702" t="str">
            <v>Women Mules Flats</v>
          </cell>
          <cell r="B702" t="str">
            <v>THE MADRAS TRUNK</v>
          </cell>
          <cell r="C702">
            <v>0</v>
          </cell>
          <cell r="D702">
            <v>0</v>
          </cell>
        </row>
        <row r="703">
          <cell r="A703" t="str">
            <v>Women Printed T-shirt</v>
          </cell>
          <cell r="B703" t="str">
            <v>max</v>
          </cell>
          <cell r="C703">
            <v>0</v>
          </cell>
          <cell r="D703">
            <v>0</v>
          </cell>
        </row>
        <row r="704">
          <cell r="A704" t="str">
            <v>Men Printed Cotton T-shirt</v>
          </cell>
          <cell r="B704" t="str">
            <v>FREESOUL</v>
          </cell>
          <cell r="C704">
            <v>0</v>
          </cell>
          <cell r="D704">
            <v>0</v>
          </cell>
        </row>
        <row r="705">
          <cell r="A705" t="str">
            <v>Lightly Padded Lace Bra</v>
          </cell>
          <cell r="B705" t="str">
            <v>Wacoal</v>
          </cell>
          <cell r="C705">
            <v>0</v>
          </cell>
          <cell r="D705">
            <v>0</v>
          </cell>
        </row>
        <row r="706">
          <cell r="A706" t="str">
            <v>Floral Empire Top</v>
          </cell>
          <cell r="B706" t="str">
            <v>ONLY</v>
          </cell>
          <cell r="C706">
            <v>4.4000000000000004</v>
          </cell>
          <cell r="D706">
            <v>7</v>
          </cell>
        </row>
        <row r="707">
          <cell r="A707" t="str">
            <v>Men Printed Sweatshirt</v>
          </cell>
          <cell r="B707" t="str">
            <v>RARE RABBIT</v>
          </cell>
          <cell r="C707">
            <v>0</v>
          </cell>
          <cell r="D707">
            <v>0</v>
          </cell>
        </row>
        <row r="708">
          <cell r="A708" t="str">
            <v>Print Tie-Up Neck Top</v>
          </cell>
          <cell r="B708" t="str">
            <v>kipek</v>
          </cell>
          <cell r="C708">
            <v>0</v>
          </cell>
          <cell r="D708">
            <v>0</v>
          </cell>
        </row>
        <row r="709">
          <cell r="A709" t="str">
            <v>Yoke Design Kurti</v>
          </cell>
          <cell r="B709" t="str">
            <v>Fabindia</v>
          </cell>
          <cell r="C709">
            <v>0</v>
          </cell>
          <cell r="D709">
            <v>0</v>
          </cell>
        </row>
        <row r="710">
          <cell r="A710" t="str">
            <v>Paisley Printed Tunic</v>
          </cell>
          <cell r="B710" t="str">
            <v>Allen Solly Woman</v>
          </cell>
          <cell r="C710">
            <v>0</v>
          </cell>
          <cell r="D710">
            <v>0</v>
          </cell>
        </row>
        <row r="711">
          <cell r="A711" t="str">
            <v>Men Slim Fit Casual Shirt</v>
          </cell>
          <cell r="B711" t="str">
            <v>Allen Solly</v>
          </cell>
          <cell r="C711">
            <v>0</v>
          </cell>
          <cell r="D711">
            <v>0</v>
          </cell>
        </row>
        <row r="712">
          <cell r="A712" t="str">
            <v>Men Solid Belt</v>
          </cell>
          <cell r="B712" t="str">
            <v>Calvadoss</v>
          </cell>
          <cell r="C712">
            <v>4.0999999999999996</v>
          </cell>
          <cell r="D712">
            <v>216</v>
          </cell>
        </row>
        <row r="713">
          <cell r="A713" t="str">
            <v>Printed Kimono Shrug</v>
          </cell>
          <cell r="B713" t="str">
            <v>Get Wrapped</v>
          </cell>
          <cell r="C713">
            <v>4.0999999999999996</v>
          </cell>
          <cell r="D713">
            <v>34</v>
          </cell>
        </row>
        <row r="714">
          <cell r="A714" t="str">
            <v>Women Printed Lounge Pants</v>
          </cell>
          <cell r="B714" t="str">
            <v>Dreamz by Pantaloons</v>
          </cell>
          <cell r="C714">
            <v>0</v>
          </cell>
          <cell r="D714">
            <v>0</v>
          </cell>
        </row>
        <row r="715">
          <cell r="A715" t="str">
            <v>Women Checked Palazzo</v>
          </cell>
          <cell r="B715" t="str">
            <v>Vishudh</v>
          </cell>
          <cell r="C715">
            <v>4.4000000000000004</v>
          </cell>
          <cell r="D715">
            <v>8</v>
          </cell>
        </row>
        <row r="716">
          <cell r="A716" t="str">
            <v>Women Printed Kurta</v>
          </cell>
          <cell r="B716" t="str">
            <v>Sangria</v>
          </cell>
          <cell r="C716">
            <v>0</v>
          </cell>
          <cell r="D716">
            <v>0</v>
          </cell>
        </row>
        <row r="717">
          <cell r="A717" t="str">
            <v>Women Floral Printed Kurta</v>
          </cell>
          <cell r="B717" t="str">
            <v>Imfashini</v>
          </cell>
          <cell r="C717">
            <v>4.2</v>
          </cell>
          <cell r="D717">
            <v>6</v>
          </cell>
        </row>
        <row r="718">
          <cell r="A718" t="str">
            <v>Women Ethnic Motifs Printed Anarkali Kurta</v>
          </cell>
          <cell r="B718" t="str">
            <v>DIVYANK</v>
          </cell>
          <cell r="C718">
            <v>4.0999999999999996</v>
          </cell>
          <cell r="D718">
            <v>17</v>
          </cell>
        </row>
        <row r="719">
          <cell r="A719" t="str">
            <v>Lace Fit &amp; Flare Dress</v>
          </cell>
          <cell r="B719" t="str">
            <v>U&amp;F</v>
          </cell>
          <cell r="C719">
            <v>3.9</v>
          </cell>
          <cell r="D719">
            <v>110</v>
          </cell>
        </row>
        <row r="720">
          <cell r="A720" t="str">
            <v>Party Shirt</v>
          </cell>
          <cell r="B720" t="str">
            <v>DON VINO</v>
          </cell>
          <cell r="C720">
            <v>0</v>
          </cell>
          <cell r="D720">
            <v>0</v>
          </cell>
        </row>
        <row r="721">
          <cell r="A721" t="str">
            <v>Platform Peep Toes with Buckles</v>
          </cell>
          <cell r="B721" t="str">
            <v>VALIOSAA</v>
          </cell>
          <cell r="C721">
            <v>0</v>
          </cell>
          <cell r="D721">
            <v>0</v>
          </cell>
        </row>
        <row r="722">
          <cell r="A722" t="str">
            <v>Women Night suit</v>
          </cell>
          <cell r="B722" t="str">
            <v>CUSHYBEE</v>
          </cell>
          <cell r="C722">
            <v>0</v>
          </cell>
          <cell r="D722">
            <v>0</v>
          </cell>
        </row>
        <row r="723">
          <cell r="A723" t="str">
            <v>Leather Two Fold Wallet</v>
          </cell>
          <cell r="B723" t="str">
            <v>Van Heusen</v>
          </cell>
          <cell r="C723">
            <v>0</v>
          </cell>
          <cell r="D723">
            <v>0</v>
          </cell>
        </row>
        <row r="724">
          <cell r="A724" t="str">
            <v>Boys Side Taping Track Pants</v>
          </cell>
          <cell r="B724" t="str">
            <v>Monte Carlo</v>
          </cell>
          <cell r="C724">
            <v>0</v>
          </cell>
          <cell r="D724">
            <v>0</v>
          </cell>
        </row>
        <row r="725">
          <cell r="A725" t="str">
            <v>Gold Plated Jewellery Set</v>
          </cell>
          <cell r="B725" t="str">
            <v>Silvermerc Designs</v>
          </cell>
          <cell r="C725">
            <v>0</v>
          </cell>
          <cell r="D725">
            <v>0</v>
          </cell>
        </row>
        <row r="726">
          <cell r="A726" t="str">
            <v>Men Millionaire Deo 200 ml</v>
          </cell>
          <cell r="B726" t="str">
            <v>Police</v>
          </cell>
          <cell r="C726">
            <v>3.9</v>
          </cell>
          <cell r="D726">
            <v>390</v>
          </cell>
        </row>
        <row r="727">
          <cell r="A727" t="str">
            <v>Silver Plated Jewellery Set</v>
          </cell>
          <cell r="B727" t="str">
            <v>Rubans</v>
          </cell>
          <cell r="C727">
            <v>4</v>
          </cell>
          <cell r="D727">
            <v>19</v>
          </cell>
        </row>
        <row r="728">
          <cell r="A728" t="str">
            <v>Leather Two Fold Wallet with RFID</v>
          </cell>
          <cell r="B728" t="str">
            <v>WildHorn</v>
          </cell>
          <cell r="C728">
            <v>5</v>
          </cell>
          <cell r="D728">
            <v>10</v>
          </cell>
        </row>
        <row r="729">
          <cell r="A729" t="str">
            <v>Women Colourblocked Pullover</v>
          </cell>
          <cell r="B729" t="str">
            <v>Vero Moda</v>
          </cell>
          <cell r="C729">
            <v>4.4000000000000004</v>
          </cell>
          <cell r="D729">
            <v>5</v>
          </cell>
        </row>
        <row r="730">
          <cell r="A730" t="str">
            <v>Floral Print Cotton Dress</v>
          </cell>
          <cell r="B730" t="str">
            <v>Divena</v>
          </cell>
          <cell r="C730">
            <v>0</v>
          </cell>
          <cell r="D730">
            <v>0</v>
          </cell>
        </row>
        <row r="731">
          <cell r="A731" t="str">
            <v>Print Top</v>
          </cell>
          <cell r="B731" t="str">
            <v>THE NKS PLUS</v>
          </cell>
          <cell r="C731">
            <v>0</v>
          </cell>
          <cell r="D731">
            <v>0</v>
          </cell>
        </row>
        <row r="732">
          <cell r="A732" t="str">
            <v>Girls Embroidered Fit and Flare Dress</v>
          </cell>
          <cell r="B732" t="str">
            <v>Aarika</v>
          </cell>
          <cell r="C732">
            <v>3.6</v>
          </cell>
          <cell r="D732">
            <v>34</v>
          </cell>
        </row>
        <row r="733">
          <cell r="A733" t="str">
            <v>Women Cotton Printed T-shirt</v>
          </cell>
          <cell r="B733" t="str">
            <v>Monte Carlo</v>
          </cell>
          <cell r="C733">
            <v>0</v>
          </cell>
          <cell r="D733">
            <v>0</v>
          </cell>
        </row>
        <row r="734">
          <cell r="A734" t="str">
            <v>Vit E &amp; Vanilla Lip Balm</v>
          </cell>
          <cell r="B734" t="str">
            <v>The Moms Co.</v>
          </cell>
          <cell r="C734">
            <v>4.0999999999999996</v>
          </cell>
          <cell r="D734">
            <v>471</v>
          </cell>
        </row>
        <row r="735">
          <cell r="A735" t="str">
            <v>Women Open Toe Flats</v>
          </cell>
          <cell r="B735" t="str">
            <v>Mochi</v>
          </cell>
          <cell r="C735">
            <v>0</v>
          </cell>
          <cell r="D735">
            <v>0</v>
          </cell>
        </row>
        <row r="736">
          <cell r="A736" t="str">
            <v>Men Solid Round Neck T-shirt</v>
          </cell>
          <cell r="B736" t="str">
            <v>BYFORD by Pantaloons</v>
          </cell>
          <cell r="C736">
            <v>4.0999999999999996</v>
          </cell>
          <cell r="D736">
            <v>7</v>
          </cell>
        </row>
        <row r="737">
          <cell r="A737" t="str">
            <v>Men Formal Trousers</v>
          </cell>
          <cell r="B737" t="str">
            <v>AD &amp; AV</v>
          </cell>
          <cell r="C737">
            <v>0</v>
          </cell>
          <cell r="D737">
            <v>0</v>
          </cell>
        </row>
        <row r="738">
          <cell r="A738" t="str">
            <v>200 TC Single Bedsheet</v>
          </cell>
          <cell r="B738" t="str">
            <v>JC Collection</v>
          </cell>
          <cell r="C738">
            <v>0</v>
          </cell>
          <cell r="D738">
            <v>0</v>
          </cell>
        </row>
        <row r="739">
          <cell r="A739" t="str">
            <v>Girls Typography Printed T-shirt</v>
          </cell>
          <cell r="B739" t="str">
            <v>Ed-a-Mamma</v>
          </cell>
          <cell r="C739">
            <v>0</v>
          </cell>
          <cell r="D739">
            <v>0</v>
          </cell>
        </row>
        <row r="740">
          <cell r="A740" t="str">
            <v>Printed Bandhani Dupatta</v>
          </cell>
          <cell r="B740" t="str">
            <v>Miaz Lifestyle</v>
          </cell>
          <cell r="C740">
            <v>0</v>
          </cell>
          <cell r="D740">
            <v>0</v>
          </cell>
        </row>
        <row r="741">
          <cell r="A741" t="str">
            <v>Bra</v>
          </cell>
          <cell r="B741" t="str">
            <v>Souminie</v>
          </cell>
          <cell r="C741">
            <v>0</v>
          </cell>
          <cell r="D741">
            <v>0</v>
          </cell>
        </row>
        <row r="742">
          <cell r="A742" t="str">
            <v>Men Striped Polo Collar Slim Fit T-shirt</v>
          </cell>
          <cell r="B742" t="str">
            <v>Rodamo</v>
          </cell>
          <cell r="C742">
            <v>0</v>
          </cell>
          <cell r="D742">
            <v>0</v>
          </cell>
        </row>
        <row r="743">
          <cell r="A743" t="str">
            <v>Unisex Set of 3 Cleansing Milk</v>
          </cell>
          <cell r="B743" t="str">
            <v>Nivea</v>
          </cell>
          <cell r="C743">
            <v>4.5</v>
          </cell>
          <cell r="D743">
            <v>33</v>
          </cell>
        </row>
        <row r="744">
          <cell r="A744" t="str">
            <v>Anti Acne Face Serum</v>
          </cell>
          <cell r="B744" t="str">
            <v>WOW SKIN SCIENCE</v>
          </cell>
          <cell r="C744">
            <v>4.0999999999999996</v>
          </cell>
          <cell r="D744">
            <v>132</v>
          </cell>
        </row>
        <row r="745">
          <cell r="A745" t="str">
            <v>Floral Printed A-Line Dress</v>
          </cell>
          <cell r="B745" t="str">
            <v>FableStreet</v>
          </cell>
          <cell r="C745">
            <v>0</v>
          </cell>
          <cell r="D745">
            <v>0</v>
          </cell>
        </row>
        <row r="746">
          <cell r="A746" t="str">
            <v>Women Cotton Sweatshirt</v>
          </cell>
          <cell r="B746" t="str">
            <v>Pepe Jeans</v>
          </cell>
          <cell r="C746">
            <v>0</v>
          </cell>
          <cell r="D746">
            <v>0</v>
          </cell>
        </row>
        <row r="747">
          <cell r="A747" t="str">
            <v>Women Knitted Crop Top</v>
          </cell>
          <cell r="B747" t="str">
            <v>H&amp;M</v>
          </cell>
          <cell r="C747">
            <v>0</v>
          </cell>
          <cell r="D747">
            <v>0</v>
          </cell>
        </row>
        <row r="748">
          <cell r="A748" t="str">
            <v>Men Sport Deodorants Gift Set</v>
          </cell>
          <cell r="B748" t="str">
            <v>Beverly Hills Polo Club</v>
          </cell>
          <cell r="C748">
            <v>4</v>
          </cell>
          <cell r="D748">
            <v>796</v>
          </cell>
        </row>
        <row r="749">
          <cell r="A749" t="str">
            <v>Herbal Hair Conditioner 210 ml</v>
          </cell>
          <cell r="B749" t="str">
            <v>Khadi Natural</v>
          </cell>
          <cell r="C749">
            <v>4.3</v>
          </cell>
          <cell r="D749">
            <v>595</v>
          </cell>
        </row>
        <row r="750">
          <cell r="A750" t="str">
            <v>Men Pack of 2 Innerwear Vests</v>
          </cell>
          <cell r="B750" t="str">
            <v>Puma</v>
          </cell>
          <cell r="C750">
            <v>3</v>
          </cell>
          <cell r="D750">
            <v>2</v>
          </cell>
        </row>
        <row r="751">
          <cell r="A751" t="str">
            <v>Women Printed Kurti with Sharara With Dupatta</v>
          </cell>
          <cell r="B751" t="str">
            <v>Azira</v>
          </cell>
          <cell r="C751">
            <v>0</v>
          </cell>
          <cell r="D751">
            <v>0</v>
          </cell>
        </row>
        <row r="752">
          <cell r="A752" t="str">
            <v>T-shirt &amp; Shorts Set</v>
          </cell>
          <cell r="B752" t="str">
            <v>Roadster</v>
          </cell>
          <cell r="C752">
            <v>0</v>
          </cell>
          <cell r="D752">
            <v>0</v>
          </cell>
        </row>
        <row r="753">
          <cell r="A753" t="str">
            <v>Girls Shorts</v>
          </cell>
          <cell r="B753" t="str">
            <v>KiddoPanti</v>
          </cell>
          <cell r="C753">
            <v>4.5999999999999996</v>
          </cell>
          <cell r="D753">
            <v>15</v>
          </cell>
        </row>
        <row r="754">
          <cell r="A754" t="str">
            <v>Casual Shirt</v>
          </cell>
          <cell r="B754" t="str">
            <v>The Mini NEEDLE</v>
          </cell>
          <cell r="C754">
            <v>0</v>
          </cell>
          <cell r="D754">
            <v>0</v>
          </cell>
        </row>
        <row r="755">
          <cell r="A755" t="str">
            <v>Printed GABBANA SS IP T-shirt</v>
          </cell>
          <cell r="B755" t="str">
            <v>Pepe Jeans</v>
          </cell>
          <cell r="C755">
            <v>4</v>
          </cell>
          <cell r="D755">
            <v>21</v>
          </cell>
        </row>
        <row r="756">
          <cell r="A756" t="str">
            <v>Casual Shirt</v>
          </cell>
          <cell r="B756" t="str">
            <v>My Little Lambs</v>
          </cell>
          <cell r="C756">
            <v>4.4000000000000004</v>
          </cell>
          <cell r="D756">
            <v>7</v>
          </cell>
        </row>
        <row r="757">
          <cell r="A757" t="str">
            <v>Pack Of Two Solid Everyday Bra</v>
          </cell>
          <cell r="B757" t="str">
            <v>Roadster</v>
          </cell>
          <cell r="C757">
            <v>3.7</v>
          </cell>
          <cell r="D757">
            <v>7</v>
          </cell>
        </row>
        <row r="758">
          <cell r="A758" t="str">
            <v>Women Embellished Thong Flip-Flops</v>
          </cell>
          <cell r="B758" t="str">
            <v>Forever Glam by Pantaloons</v>
          </cell>
          <cell r="C758">
            <v>3.4</v>
          </cell>
          <cell r="D758">
            <v>5</v>
          </cell>
        </row>
        <row r="759">
          <cell r="A759" t="str">
            <v>Men Lightweight PU Monks</v>
          </cell>
          <cell r="B759" t="str">
            <v>FAUSTO</v>
          </cell>
          <cell r="C759">
            <v>0</v>
          </cell>
          <cell r="D759">
            <v>0</v>
          </cell>
        </row>
        <row r="760">
          <cell r="A760" t="str">
            <v>Extended Sleeves Top</v>
          </cell>
          <cell r="B760" t="str">
            <v>FILA</v>
          </cell>
          <cell r="C760">
            <v>0</v>
          </cell>
          <cell r="D760">
            <v>0</v>
          </cell>
        </row>
        <row r="761">
          <cell r="A761" t="str">
            <v>Women T-Strap Flats</v>
          </cell>
          <cell r="B761" t="str">
            <v>daisie</v>
          </cell>
          <cell r="C761">
            <v>0</v>
          </cell>
          <cell r="D761">
            <v>0</v>
          </cell>
        </row>
        <row r="762">
          <cell r="A762" t="str">
            <v>Men Regular Shorts</v>
          </cell>
          <cell r="B762" t="str">
            <v>Trendyol</v>
          </cell>
          <cell r="C762">
            <v>0</v>
          </cell>
          <cell r="D762">
            <v>0</v>
          </cell>
        </row>
        <row r="763">
          <cell r="A763" t="str">
            <v>Brightening Serum</v>
          </cell>
          <cell r="B763" t="str">
            <v>deconstruct</v>
          </cell>
          <cell r="C763">
            <v>4</v>
          </cell>
          <cell r="D763">
            <v>22</v>
          </cell>
        </row>
        <row r="764">
          <cell r="A764" t="str">
            <v>Pack of 5 Solid Handbags</v>
          </cell>
          <cell r="B764" t="str">
            <v>LaFille</v>
          </cell>
          <cell r="C764">
            <v>4.2</v>
          </cell>
          <cell r="D764">
            <v>92</v>
          </cell>
        </row>
        <row r="765">
          <cell r="A765" t="str">
            <v>Girls Ballerinas Flats</v>
          </cell>
          <cell r="B765" t="str">
            <v>BOYZ N GALZ</v>
          </cell>
          <cell r="C765">
            <v>0</v>
          </cell>
          <cell r="D765">
            <v>0</v>
          </cell>
        </row>
        <row r="766">
          <cell r="A766" t="str">
            <v>Floral Printed King Bedsheet</v>
          </cell>
          <cell r="B766" t="str">
            <v>Florida</v>
          </cell>
          <cell r="C766">
            <v>3.9</v>
          </cell>
          <cell r="D766">
            <v>143</v>
          </cell>
        </row>
        <row r="767">
          <cell r="A767" t="str">
            <v>Men Cotton T-shirt</v>
          </cell>
          <cell r="B767" t="str">
            <v>Mast &amp; Harbour</v>
          </cell>
          <cell r="C767">
            <v>0</v>
          </cell>
          <cell r="D767">
            <v>0</v>
          </cell>
        </row>
        <row r="768">
          <cell r="A768" t="str">
            <v>Men Slim Tapered Fit Jeans</v>
          </cell>
          <cell r="B768" t="str">
            <v>Roadster</v>
          </cell>
          <cell r="C768">
            <v>0</v>
          </cell>
          <cell r="D768">
            <v>0</v>
          </cell>
        </row>
        <row r="769">
          <cell r="A769" t="str">
            <v>Women Textured Heels</v>
          </cell>
          <cell r="B769" t="str">
            <v>WALKWAY</v>
          </cell>
          <cell r="C769">
            <v>4.3</v>
          </cell>
          <cell r="D769">
            <v>36</v>
          </cell>
        </row>
        <row r="770">
          <cell r="A770" t="str">
            <v>Women Night suit</v>
          </cell>
          <cell r="B770" t="str">
            <v>Camey</v>
          </cell>
          <cell r="C770">
            <v>0</v>
          </cell>
          <cell r="D770">
            <v>0</v>
          </cell>
        </row>
        <row r="771">
          <cell r="A771" t="str">
            <v>Women Solid Gym Tights</v>
          </cell>
          <cell r="B771" t="str">
            <v>URBANIC</v>
          </cell>
          <cell r="C771">
            <v>0</v>
          </cell>
          <cell r="D771">
            <v>0</v>
          </cell>
        </row>
        <row r="772">
          <cell r="A772" t="str">
            <v>Slim Fit Casual Shirt</v>
          </cell>
          <cell r="B772" t="str">
            <v>SIMON CARTER LONDON</v>
          </cell>
          <cell r="C772">
            <v>0</v>
          </cell>
          <cell r="D772">
            <v>0</v>
          </cell>
        </row>
        <row r="773">
          <cell r="A773" t="str">
            <v>Men Printed T-shirt</v>
          </cell>
          <cell r="B773" t="str">
            <v>FREESOUL</v>
          </cell>
          <cell r="C773">
            <v>0</v>
          </cell>
          <cell r="D773">
            <v>0</v>
          </cell>
        </row>
        <row r="774">
          <cell r="A774" t="str">
            <v>Ethnic Motifs Pure Cotton Saree</v>
          </cell>
          <cell r="B774" t="str">
            <v>Pothys</v>
          </cell>
          <cell r="C774">
            <v>0</v>
          </cell>
          <cell r="D774">
            <v>0</v>
          </cell>
        </row>
        <row r="775">
          <cell r="A775" t="str">
            <v>Floral Chanderi Linen Blend Saree</v>
          </cell>
          <cell r="B775" t="str">
            <v>Saree mall</v>
          </cell>
          <cell r="C775">
            <v>3.8</v>
          </cell>
          <cell r="D775">
            <v>56</v>
          </cell>
        </row>
        <row r="776">
          <cell r="A776" t="str">
            <v>Dobby Weave Tie-Up Neck Top</v>
          </cell>
          <cell r="B776" t="str">
            <v>SASSAFRAS</v>
          </cell>
          <cell r="C776">
            <v>4.5</v>
          </cell>
          <cell r="D776">
            <v>66</v>
          </cell>
        </row>
        <row r="777">
          <cell r="A777" t="str">
            <v>Pure Cotton Slim Checked Shirt</v>
          </cell>
          <cell r="B777" t="str">
            <v>Blackberrys</v>
          </cell>
          <cell r="C777">
            <v>0</v>
          </cell>
          <cell r="D777">
            <v>0</v>
          </cell>
        </row>
        <row r="778">
          <cell r="A778" t="str">
            <v>Regular Fit Casual Shirt</v>
          </cell>
          <cell r="B778" t="str">
            <v>CAVALLO by Linen Club</v>
          </cell>
          <cell r="C778">
            <v>3.5</v>
          </cell>
          <cell r="D778">
            <v>6</v>
          </cell>
        </row>
        <row r="779">
          <cell r="A779" t="str">
            <v>Men Printed Sweatshirt</v>
          </cell>
          <cell r="B779" t="str">
            <v>Puma</v>
          </cell>
          <cell r="C779">
            <v>4.5</v>
          </cell>
          <cell r="D779">
            <v>51</v>
          </cell>
        </row>
        <row r="780">
          <cell r="A780" t="str">
            <v>Cotton Printed Lounge Pants</v>
          </cell>
          <cell r="B780" t="str">
            <v>Dreamz by Pantaloons</v>
          </cell>
          <cell r="C780">
            <v>4.0999999999999996</v>
          </cell>
          <cell r="D780">
            <v>16</v>
          </cell>
        </row>
        <row r="781">
          <cell r="A781" t="str">
            <v>Floral Embroidered Kurta</v>
          </cell>
          <cell r="B781" t="str">
            <v>YASH GALLERY</v>
          </cell>
          <cell r="C781">
            <v>4.2</v>
          </cell>
          <cell r="D781">
            <v>124</v>
          </cell>
        </row>
        <row r="782">
          <cell r="A782" t="str">
            <v>Boys Brand Logo Cotton T-shirt</v>
          </cell>
          <cell r="B782" t="str">
            <v>Gini and Jony</v>
          </cell>
          <cell r="C782">
            <v>0</v>
          </cell>
          <cell r="D782">
            <v>0</v>
          </cell>
        </row>
        <row r="783">
          <cell r="A783" t="str">
            <v>Girls Ballerinas Flats</v>
          </cell>
          <cell r="B783" t="str">
            <v>BOYZ N GALZ</v>
          </cell>
          <cell r="C783">
            <v>0</v>
          </cell>
          <cell r="D783">
            <v>0</v>
          </cell>
        </row>
        <row r="784">
          <cell r="A784" t="str">
            <v>Floral Printed King Bedsheet</v>
          </cell>
          <cell r="B784" t="str">
            <v>Florida</v>
          </cell>
          <cell r="C784">
            <v>3.9</v>
          </cell>
          <cell r="D784">
            <v>143</v>
          </cell>
        </row>
        <row r="785">
          <cell r="A785" t="str">
            <v>Men Cotton T-shirt</v>
          </cell>
          <cell r="B785" t="str">
            <v>Mast &amp; Harbour</v>
          </cell>
          <cell r="C785">
            <v>0</v>
          </cell>
          <cell r="D785">
            <v>0</v>
          </cell>
        </row>
        <row r="786">
          <cell r="A786" t="str">
            <v>Men Slim Tapered Fit Jeans</v>
          </cell>
          <cell r="B786" t="str">
            <v>Roadster</v>
          </cell>
          <cell r="C786">
            <v>0</v>
          </cell>
          <cell r="D786">
            <v>0</v>
          </cell>
        </row>
        <row r="787">
          <cell r="A787" t="str">
            <v>Women Textured Heels</v>
          </cell>
          <cell r="B787" t="str">
            <v>WALKWAY</v>
          </cell>
          <cell r="C787">
            <v>4.3</v>
          </cell>
          <cell r="D787">
            <v>36</v>
          </cell>
        </row>
        <row r="788">
          <cell r="A788" t="str">
            <v>Women Night suit</v>
          </cell>
          <cell r="B788" t="str">
            <v>Camey</v>
          </cell>
          <cell r="C788">
            <v>0</v>
          </cell>
          <cell r="D788">
            <v>0</v>
          </cell>
        </row>
        <row r="789">
          <cell r="A789" t="str">
            <v>Women Solid Gym Tights</v>
          </cell>
          <cell r="B789" t="str">
            <v>URBANIC</v>
          </cell>
          <cell r="C789">
            <v>0</v>
          </cell>
          <cell r="D789">
            <v>0</v>
          </cell>
        </row>
        <row r="790">
          <cell r="A790" t="str">
            <v>Slim Fit Casual Shirt</v>
          </cell>
          <cell r="B790" t="str">
            <v>SIMON CARTER LONDON</v>
          </cell>
          <cell r="C790">
            <v>0</v>
          </cell>
          <cell r="D790">
            <v>0</v>
          </cell>
        </row>
        <row r="791">
          <cell r="A791" t="str">
            <v>Men Printed T-shirt</v>
          </cell>
          <cell r="B791" t="str">
            <v>FREESOUL</v>
          </cell>
          <cell r="C791">
            <v>0</v>
          </cell>
          <cell r="D791">
            <v>0</v>
          </cell>
        </row>
        <row r="792">
          <cell r="A792" t="str">
            <v>Ethnic Motifs Pure Cotton Saree</v>
          </cell>
          <cell r="B792" t="str">
            <v>Pothys</v>
          </cell>
          <cell r="C792">
            <v>0</v>
          </cell>
          <cell r="D792">
            <v>0</v>
          </cell>
        </row>
        <row r="793">
          <cell r="A793" t="str">
            <v>Floral Chanderi Linen Blend Saree</v>
          </cell>
          <cell r="B793" t="str">
            <v>Saree mall</v>
          </cell>
          <cell r="C793">
            <v>3.8</v>
          </cell>
          <cell r="D793">
            <v>56</v>
          </cell>
        </row>
        <row r="794">
          <cell r="A794" t="str">
            <v>Dobby Weave Tie-Up Neck Top</v>
          </cell>
          <cell r="B794" t="str">
            <v>SASSAFRAS</v>
          </cell>
          <cell r="C794">
            <v>4.5</v>
          </cell>
          <cell r="D794">
            <v>66</v>
          </cell>
        </row>
        <row r="795">
          <cell r="A795" t="str">
            <v>Pure Cotton Slim Checked Shirt</v>
          </cell>
          <cell r="B795" t="str">
            <v>Blackberrys</v>
          </cell>
          <cell r="C795">
            <v>0</v>
          </cell>
          <cell r="D795">
            <v>0</v>
          </cell>
        </row>
        <row r="796">
          <cell r="A796" t="str">
            <v>Regular Fit Casual Shirt</v>
          </cell>
          <cell r="B796" t="str">
            <v>CAVALLO by Linen Club</v>
          </cell>
          <cell r="C796">
            <v>3.5</v>
          </cell>
          <cell r="D796">
            <v>6</v>
          </cell>
        </row>
        <row r="797">
          <cell r="A797" t="str">
            <v>Men Printed Sweatshirt</v>
          </cell>
          <cell r="B797" t="str">
            <v>Puma</v>
          </cell>
          <cell r="C797">
            <v>4.5</v>
          </cell>
          <cell r="D797">
            <v>51</v>
          </cell>
        </row>
        <row r="798">
          <cell r="A798" t="str">
            <v>Cotton Printed Lounge Pants</v>
          </cell>
          <cell r="B798" t="str">
            <v>Dreamz by Pantaloons</v>
          </cell>
          <cell r="C798">
            <v>4.0999999999999996</v>
          </cell>
          <cell r="D798">
            <v>16</v>
          </cell>
        </row>
        <row r="799">
          <cell r="A799" t="str">
            <v>Floral Embroidered Kurta</v>
          </cell>
          <cell r="B799" t="str">
            <v>YASH GALLERY</v>
          </cell>
          <cell r="C799">
            <v>4.2</v>
          </cell>
          <cell r="D799">
            <v>124</v>
          </cell>
        </row>
        <row r="800">
          <cell r="A800" t="str">
            <v>Boys Brand Logo Cotton T-shirt</v>
          </cell>
          <cell r="B800" t="str">
            <v>Gini and Jony</v>
          </cell>
          <cell r="C800">
            <v>0</v>
          </cell>
          <cell r="D800">
            <v>0</v>
          </cell>
        </row>
        <row r="801">
          <cell r="A801" t="str">
            <v>Men Jeans</v>
          </cell>
          <cell r="B801" t="str">
            <v>Cantabil</v>
          </cell>
          <cell r="C801">
            <v>0</v>
          </cell>
          <cell r="D801">
            <v>0</v>
          </cell>
        </row>
        <row r="802">
          <cell r="A802" t="str">
            <v>Bandeau Bra</v>
          </cell>
          <cell r="B802" t="str">
            <v>Lebami</v>
          </cell>
          <cell r="C802">
            <v>2.6</v>
          </cell>
          <cell r="D802">
            <v>5</v>
          </cell>
        </row>
        <row r="803">
          <cell r="A803" t="str">
            <v>Men Textured Leather Formal Slip-Ons</v>
          </cell>
          <cell r="B803" t="str">
            <v>Regal</v>
          </cell>
          <cell r="C803">
            <v>0</v>
          </cell>
          <cell r="D803">
            <v>0</v>
          </cell>
        </row>
        <row r="804">
          <cell r="A804" t="str">
            <v>Slim Fit Checked Shirt</v>
          </cell>
          <cell r="B804" t="str">
            <v>INVICTUS</v>
          </cell>
          <cell r="C804">
            <v>0</v>
          </cell>
          <cell r="D804">
            <v>0</v>
          </cell>
        </row>
        <row r="805">
          <cell r="A805" t="str">
            <v>Embellished Kitten Heels</v>
          </cell>
          <cell r="B805" t="str">
            <v>Anouk</v>
          </cell>
          <cell r="C805">
            <v>0</v>
          </cell>
          <cell r="D805">
            <v>0</v>
          </cell>
        </row>
        <row r="806">
          <cell r="A806" t="str">
            <v>Women Skinny Fit Jeans</v>
          </cell>
          <cell r="B806" t="str">
            <v>United Colors of Benetton</v>
          </cell>
          <cell r="C806">
            <v>0</v>
          </cell>
          <cell r="D806">
            <v>0</v>
          </cell>
        </row>
        <row r="807">
          <cell r="A807" t="str">
            <v>Girls Open Toe Flats</v>
          </cell>
          <cell r="B807" t="str">
            <v>max</v>
          </cell>
          <cell r="C807">
            <v>0</v>
          </cell>
          <cell r="D807">
            <v>0</v>
          </cell>
        </row>
        <row r="808">
          <cell r="A808" t="str">
            <v>Floral Print Peplum Top</v>
          </cell>
          <cell r="B808" t="str">
            <v>CODE by Lifestyle</v>
          </cell>
          <cell r="C808">
            <v>0</v>
          </cell>
          <cell r="D808">
            <v>0</v>
          </cell>
        </row>
        <row r="809">
          <cell r="A809" t="str">
            <v>Men Solid Slim-Fit Track Pants</v>
          </cell>
          <cell r="B809" t="str">
            <v>JMP</v>
          </cell>
          <cell r="C809">
            <v>0</v>
          </cell>
          <cell r="D809">
            <v>0</v>
          </cell>
        </row>
        <row r="810">
          <cell r="A810" t="str">
            <v>Set Of 2 Rustic Camel Showpiece</v>
          </cell>
          <cell r="B810" t="str">
            <v>THE ARTMENT</v>
          </cell>
          <cell r="C810">
            <v>0</v>
          </cell>
          <cell r="D810">
            <v>0</v>
          </cell>
        </row>
        <row r="811">
          <cell r="A811" t="str">
            <v>Embroidered Semi-Stitched Dress Material</v>
          </cell>
          <cell r="B811" t="str">
            <v>Readiprint Fashions</v>
          </cell>
          <cell r="C811">
            <v>5</v>
          </cell>
          <cell r="D811">
            <v>2</v>
          </cell>
        </row>
        <row r="812">
          <cell r="A812" t="str">
            <v>Pack of 3 Hipster Briefs</v>
          </cell>
          <cell r="B812" t="str">
            <v>Enamor</v>
          </cell>
          <cell r="C812">
            <v>3.4</v>
          </cell>
          <cell r="D812">
            <v>60</v>
          </cell>
        </row>
        <row r="813">
          <cell r="A813" t="str">
            <v>Pack Of 2 Solid Palazzos</v>
          </cell>
          <cell r="B813" t="str">
            <v>Clora Creation</v>
          </cell>
          <cell r="C813">
            <v>3.7</v>
          </cell>
          <cell r="D813">
            <v>18</v>
          </cell>
        </row>
        <row r="814">
          <cell r="A814" t="str">
            <v>Solid Henley Neck T-shirt</v>
          </cell>
          <cell r="B814" t="str">
            <v>Campus Sutra</v>
          </cell>
          <cell r="C814">
            <v>4.4000000000000004</v>
          </cell>
          <cell r="D814">
            <v>85</v>
          </cell>
        </row>
        <row r="815">
          <cell r="A815" t="str">
            <v>Stone-Studded Anklets</v>
          </cell>
          <cell r="B815" t="str">
            <v>Priyaasi</v>
          </cell>
          <cell r="C815">
            <v>4.2</v>
          </cell>
          <cell r="D815">
            <v>931</v>
          </cell>
        </row>
        <row r="816">
          <cell r="A816" t="str">
            <v>Set of 2 Curtain Curtains</v>
          </cell>
          <cell r="B816" t="str">
            <v>Cortina</v>
          </cell>
          <cell r="C816">
            <v>1.8</v>
          </cell>
          <cell r="D816">
            <v>4</v>
          </cell>
        </row>
        <row r="817">
          <cell r="A817" t="str">
            <v>A-Line Maxi Dress</v>
          </cell>
          <cell r="B817" t="str">
            <v>Kiana</v>
          </cell>
          <cell r="C817">
            <v>5</v>
          </cell>
          <cell r="D817">
            <v>5</v>
          </cell>
        </row>
        <row r="818">
          <cell r="A818" t="str">
            <v>Women Crop Top</v>
          </cell>
          <cell r="B818" t="str">
            <v>KASSUALLY</v>
          </cell>
          <cell r="C818">
            <v>4.5</v>
          </cell>
          <cell r="D818">
            <v>21</v>
          </cell>
        </row>
        <row r="819">
          <cell r="A819" t="str">
            <v>Men Solid Formal Derby Shoes</v>
          </cell>
          <cell r="B819" t="str">
            <v>John Karsun</v>
          </cell>
          <cell r="C819">
            <v>3.8</v>
          </cell>
          <cell r="D819">
            <v>5</v>
          </cell>
        </row>
        <row r="820">
          <cell r="A820" t="str">
            <v>Colourblocked Platform Sandals with Bows</v>
          </cell>
          <cell r="B820" t="str">
            <v>ZAPATOZ</v>
          </cell>
          <cell r="C820">
            <v>3.8</v>
          </cell>
          <cell r="D820">
            <v>22</v>
          </cell>
        </row>
        <row r="821">
          <cell r="A821" t="str">
            <v>Slim Fit Casual Shirt</v>
          </cell>
          <cell r="B821" t="str">
            <v>V Dot</v>
          </cell>
          <cell r="C821">
            <v>0</v>
          </cell>
          <cell r="D821">
            <v>0</v>
          </cell>
        </row>
        <row r="822">
          <cell r="A822" t="str">
            <v>Striped Stiletto Pumps with Bows</v>
          </cell>
          <cell r="B822" t="str">
            <v>SCENTRA</v>
          </cell>
          <cell r="C822">
            <v>0</v>
          </cell>
          <cell r="D822">
            <v>0</v>
          </cell>
        </row>
        <row r="823">
          <cell r="A823" t="str">
            <v>Men Leather Two Fold Wallet</v>
          </cell>
          <cell r="B823" t="str">
            <v>Hidesign</v>
          </cell>
          <cell r="C823">
            <v>4.3</v>
          </cell>
          <cell r="D823">
            <v>10</v>
          </cell>
        </row>
        <row r="824">
          <cell r="A824" t="str">
            <v>Women Solid Slim-Fit Ankle-Length Leggings</v>
          </cell>
          <cell r="B824" t="str">
            <v>Go Colors</v>
          </cell>
          <cell r="C824">
            <v>4.2</v>
          </cell>
          <cell r="D824">
            <v>6</v>
          </cell>
        </row>
        <row r="825">
          <cell r="A825" t="str">
            <v>Girls Alpha Youth Shorts</v>
          </cell>
          <cell r="B825" t="str">
            <v>Puma</v>
          </cell>
          <cell r="C825">
            <v>0</v>
          </cell>
          <cell r="D825">
            <v>0</v>
          </cell>
        </row>
        <row r="826">
          <cell r="A826" t="str">
            <v>Set Of 4 Storage Bags</v>
          </cell>
          <cell r="B826" t="str">
            <v>Kuber Industries</v>
          </cell>
          <cell r="C826">
            <v>3.7</v>
          </cell>
          <cell r="D826">
            <v>11</v>
          </cell>
        </row>
        <row r="827">
          <cell r="A827" t="str">
            <v>Women Night suit</v>
          </cell>
          <cell r="B827" t="str">
            <v>Bannos Swagger</v>
          </cell>
          <cell r="C827">
            <v>0</v>
          </cell>
          <cell r="D827">
            <v>0</v>
          </cell>
        </row>
        <row r="828">
          <cell r="A828" t="str">
            <v>Women Kurta with Palazzos With Dupatta</v>
          </cell>
          <cell r="B828" t="str">
            <v>Indo Era</v>
          </cell>
          <cell r="C828">
            <v>0</v>
          </cell>
          <cell r="D828">
            <v>0</v>
          </cell>
        </row>
        <row r="829">
          <cell r="A829" t="str">
            <v>Men Accessory Gift Set</v>
          </cell>
          <cell r="B829" t="str">
            <v>CRUSSET</v>
          </cell>
          <cell r="C829">
            <v>4.5</v>
          </cell>
          <cell r="D829">
            <v>18</v>
          </cell>
        </row>
        <row r="830">
          <cell r="A830" t="str">
            <v>Slim Fit Printed Formal Shirt</v>
          </cell>
          <cell r="B830" t="str">
            <v>DENNISON</v>
          </cell>
          <cell r="C830">
            <v>0</v>
          </cell>
          <cell r="D830">
            <v>0</v>
          </cell>
        </row>
        <row r="831">
          <cell r="A831" t="str">
            <v>Women Geometric Kurta</v>
          </cell>
          <cell r="B831" t="str">
            <v>HERE&amp;NOW</v>
          </cell>
          <cell r="C831">
            <v>2.7</v>
          </cell>
          <cell r="D831">
            <v>6</v>
          </cell>
        </row>
        <row r="832">
          <cell r="A832" t="str">
            <v>Girls Printed Sweatshirt</v>
          </cell>
          <cell r="B832" t="str">
            <v>NYNSH</v>
          </cell>
          <cell r="C832">
            <v>4.0999999999999996</v>
          </cell>
          <cell r="D832">
            <v>8</v>
          </cell>
        </row>
        <row r="833">
          <cell r="A833" t="str">
            <v>Men Accessory Gift Set</v>
          </cell>
          <cell r="B833" t="str">
            <v>CRUSSET</v>
          </cell>
          <cell r="C833">
            <v>4.5</v>
          </cell>
          <cell r="D833">
            <v>18</v>
          </cell>
        </row>
        <row r="834">
          <cell r="A834" t="str">
            <v>Slim Fit Printed Formal Shirt</v>
          </cell>
          <cell r="B834" t="str">
            <v>DENNISON</v>
          </cell>
          <cell r="C834">
            <v>0</v>
          </cell>
          <cell r="D834">
            <v>0</v>
          </cell>
        </row>
        <row r="835">
          <cell r="A835" t="str">
            <v>Women Geometric Kurta</v>
          </cell>
          <cell r="B835" t="str">
            <v>HERE&amp;NOW</v>
          </cell>
          <cell r="C835">
            <v>2.7</v>
          </cell>
          <cell r="D835">
            <v>6</v>
          </cell>
        </row>
        <row r="836">
          <cell r="A836" t="str">
            <v>Girls Printed Sweatshirt</v>
          </cell>
          <cell r="B836" t="str">
            <v>NYNSH</v>
          </cell>
          <cell r="C836">
            <v>4.0999999999999996</v>
          </cell>
          <cell r="D836">
            <v>8</v>
          </cell>
        </row>
        <row r="837">
          <cell r="A837" t="str">
            <v>Girls Solid Regular Jeggings</v>
          </cell>
          <cell r="B837" t="str">
            <v>V-Mart</v>
          </cell>
          <cell r="C837">
            <v>0</v>
          </cell>
          <cell r="D837">
            <v>0</v>
          </cell>
        </row>
        <row r="838">
          <cell r="A838" t="str">
            <v>Choker Jewellery Set</v>
          </cell>
          <cell r="B838" t="str">
            <v>justpeachy</v>
          </cell>
          <cell r="C838">
            <v>0</v>
          </cell>
          <cell r="D838">
            <v>0</v>
          </cell>
        </row>
        <row r="839">
          <cell r="A839" t="str">
            <v>Don Fawn Liquid Lipstick</v>
          </cell>
          <cell r="B839" t="str">
            <v>SUGAR</v>
          </cell>
          <cell r="C839">
            <v>4.4000000000000004</v>
          </cell>
          <cell r="D839">
            <v>117</v>
          </cell>
        </row>
        <row r="840">
          <cell r="A840" t="str">
            <v>Man In Black EDP 60 ml</v>
          </cell>
          <cell r="B840" t="str">
            <v>Bvlgari</v>
          </cell>
          <cell r="C840">
            <v>0</v>
          </cell>
          <cell r="D840">
            <v>0</v>
          </cell>
        </row>
        <row r="841">
          <cell r="A841" t="str">
            <v>Floral Organza Saree</v>
          </cell>
          <cell r="B841" t="str">
            <v>Anouk</v>
          </cell>
          <cell r="C841">
            <v>4.4000000000000004</v>
          </cell>
          <cell r="D841">
            <v>11</v>
          </cell>
        </row>
        <row r="842">
          <cell r="A842" t="str">
            <v>Striped Saree</v>
          </cell>
          <cell r="B842" t="str">
            <v>Inddus</v>
          </cell>
          <cell r="C842">
            <v>0</v>
          </cell>
          <cell r="D842">
            <v>0</v>
          </cell>
        </row>
        <row r="843">
          <cell r="A843" t="str">
            <v>Women Striped Shorts</v>
          </cell>
          <cell r="B843" t="str">
            <v>Vero Moda</v>
          </cell>
          <cell r="C843">
            <v>0</v>
          </cell>
          <cell r="D843">
            <v>0</v>
          </cell>
        </row>
        <row r="844">
          <cell r="A844" t="str">
            <v>Women Textured Sports Shorts</v>
          </cell>
          <cell r="B844" t="str">
            <v>Puma</v>
          </cell>
          <cell r="C844">
            <v>0</v>
          </cell>
          <cell r="D844">
            <v>0</v>
          </cell>
        </row>
        <row r="845">
          <cell r="A845" t="str">
            <v>Women Pure Cotton Night suit</v>
          </cell>
          <cell r="B845" t="str">
            <v>Zeyo</v>
          </cell>
          <cell r="C845">
            <v>0</v>
          </cell>
          <cell r="D845">
            <v>0</v>
          </cell>
        </row>
        <row r="846">
          <cell r="A846" t="str">
            <v>Unstitched Dress Material</v>
          </cell>
          <cell r="B846" t="str">
            <v>Safaa</v>
          </cell>
          <cell r="C846">
            <v>0</v>
          </cell>
          <cell r="D846">
            <v>0</v>
          </cell>
        </row>
        <row r="847">
          <cell r="A847" t="str">
            <v>Women Gold-Plated Cuff Bracelet</v>
          </cell>
          <cell r="B847" t="str">
            <v>AMI</v>
          </cell>
          <cell r="C847">
            <v>4.4000000000000004</v>
          </cell>
          <cell r="D847">
            <v>33</v>
          </cell>
        </row>
        <row r="848">
          <cell r="A848" t="str">
            <v>Women Solid Straight-Fit Track Pants</v>
          </cell>
          <cell r="B848" t="str">
            <v>Jockey</v>
          </cell>
          <cell r="C848">
            <v>0</v>
          </cell>
          <cell r="D848">
            <v>0</v>
          </cell>
        </row>
        <row r="849">
          <cell r="A849" t="str">
            <v>Women Floral Yoke Design Kurta</v>
          </cell>
          <cell r="B849" t="str">
            <v>Global Desi</v>
          </cell>
          <cell r="C849">
            <v>0</v>
          </cell>
          <cell r="D849">
            <v>0</v>
          </cell>
        </row>
        <row r="850">
          <cell r="A850" t="str">
            <v>Set of 2 Flowers blooms Framed Wall Arts</v>
          </cell>
          <cell r="B850" t="str">
            <v>Art Street</v>
          </cell>
          <cell r="C850">
            <v>4.3</v>
          </cell>
          <cell r="D850">
            <v>40</v>
          </cell>
        </row>
        <row r="851">
          <cell r="A851" t="str">
            <v>Alcohol Free Oudhy Perfume 6ml</v>
          </cell>
          <cell r="B851" t="str">
            <v>Ajmal</v>
          </cell>
          <cell r="C851">
            <v>3.8</v>
          </cell>
          <cell r="D851">
            <v>5</v>
          </cell>
        </row>
        <row r="852">
          <cell r="A852" t="str">
            <v>Oudh Crystalline EDP 100 ml</v>
          </cell>
          <cell r="B852" t="str">
            <v>Ajmal</v>
          </cell>
          <cell r="C852">
            <v>0</v>
          </cell>
          <cell r="D852">
            <v>0</v>
          </cell>
        </row>
        <row r="853">
          <cell r="A853" t="str">
            <v>Classic Sphere Hanging Light</v>
          </cell>
          <cell r="B853" t="str">
            <v>Homesake</v>
          </cell>
          <cell r="C853">
            <v>0</v>
          </cell>
          <cell r="D853">
            <v>0</v>
          </cell>
        </row>
        <row r="854">
          <cell r="A854" t="str">
            <v>Unisex Original EDC 400 ml</v>
          </cell>
          <cell r="B854">
            <v>4711</v>
          </cell>
          <cell r="C854">
            <v>0</v>
          </cell>
          <cell r="D854">
            <v>0</v>
          </cell>
        </row>
        <row r="855">
          <cell r="A855" t="str">
            <v>2 Pcs Warli Milk Mugs Set</v>
          </cell>
          <cell r="B855" t="str">
            <v>VarEesha</v>
          </cell>
          <cell r="C855">
            <v>4.7</v>
          </cell>
          <cell r="D855">
            <v>9</v>
          </cell>
        </row>
        <row r="856">
          <cell r="A856" t="str">
            <v>Floral Maxi Dress</v>
          </cell>
          <cell r="B856" t="str">
            <v>The Vanca</v>
          </cell>
          <cell r="C856">
            <v>4.0999999999999996</v>
          </cell>
          <cell r="D856">
            <v>7</v>
          </cell>
        </row>
        <row r="857">
          <cell r="A857" t="str">
            <v>Women Maxi Dress</v>
          </cell>
          <cell r="B857" t="str">
            <v>Zink London</v>
          </cell>
          <cell r="C857">
            <v>4</v>
          </cell>
          <cell r="D857">
            <v>6</v>
          </cell>
        </row>
        <row r="858">
          <cell r="A858" t="str">
            <v>Solid Velvet Top</v>
          </cell>
          <cell r="B858" t="str">
            <v>SASSAFRAS</v>
          </cell>
          <cell r="C858">
            <v>4</v>
          </cell>
          <cell r="D858">
            <v>33</v>
          </cell>
        </row>
        <row r="859">
          <cell r="A859" t="str">
            <v>Opaque Casual Shirt</v>
          </cell>
          <cell r="B859" t="str">
            <v>Arrow Sport</v>
          </cell>
          <cell r="C859">
            <v>0</v>
          </cell>
          <cell r="D859">
            <v>0</v>
          </cell>
        </row>
        <row r="860">
          <cell r="A860" t="str">
            <v>Pack of 3 Pure Cotton Briefs</v>
          </cell>
          <cell r="B860" t="str">
            <v>DressBerry</v>
          </cell>
          <cell r="C860">
            <v>4.2</v>
          </cell>
          <cell r="D860">
            <v>496</v>
          </cell>
        </row>
        <row r="861">
          <cell r="A861" t="str">
            <v>Girls Crepe Sheath Dress</v>
          </cell>
          <cell r="B861" t="str">
            <v>Peppermint</v>
          </cell>
          <cell r="C861">
            <v>0</v>
          </cell>
          <cell r="D861">
            <v>0</v>
          </cell>
        </row>
        <row r="862">
          <cell r="A862" t="str">
            <v>Regular Fit Formal Shirt</v>
          </cell>
          <cell r="B862" t="str">
            <v>JADE BLUE</v>
          </cell>
          <cell r="C862">
            <v>0</v>
          </cell>
          <cell r="D862">
            <v>0</v>
          </cell>
        </row>
        <row r="863">
          <cell r="A863" t="str">
            <v>Opaque Casual Shirt</v>
          </cell>
          <cell r="B863" t="str">
            <v>People</v>
          </cell>
          <cell r="C863">
            <v>0</v>
          </cell>
          <cell r="D863">
            <v>0</v>
          </cell>
        </row>
        <row r="864">
          <cell r="A864" t="str">
            <v>Women Regular Fit Denim Shorts</v>
          </cell>
          <cell r="B864" t="str">
            <v>Roadster</v>
          </cell>
          <cell r="C864">
            <v>4.5</v>
          </cell>
          <cell r="D864">
            <v>137</v>
          </cell>
        </row>
        <row r="865">
          <cell r="A865" t="str">
            <v>Set of 2 Perfumes</v>
          </cell>
          <cell r="B865" t="str">
            <v>Fogg</v>
          </cell>
          <cell r="C865">
            <v>4.3</v>
          </cell>
          <cell r="D865">
            <v>1300</v>
          </cell>
        </row>
        <row r="866">
          <cell r="A866" t="str">
            <v>Race Back Bodycon Mini Dress</v>
          </cell>
          <cell r="B866" t="str">
            <v>FOREVER 21</v>
          </cell>
          <cell r="C866">
            <v>0</v>
          </cell>
          <cell r="D866">
            <v>0</v>
          </cell>
        </row>
        <row r="867">
          <cell r="A867" t="str">
            <v>Printed Fit &amp; Flare Dress</v>
          </cell>
          <cell r="B867" t="str">
            <v>DEEBACO</v>
          </cell>
          <cell r="C867">
            <v>0</v>
          </cell>
          <cell r="D867">
            <v>0</v>
          </cell>
        </row>
        <row r="868">
          <cell r="A868" t="str">
            <v>Analogue Wall Clock</v>
          </cell>
          <cell r="B868" t="str">
            <v>ZANIBO</v>
          </cell>
          <cell r="C868">
            <v>3.3</v>
          </cell>
          <cell r="D868">
            <v>51</v>
          </cell>
        </row>
        <row r="869">
          <cell r="A869" t="str">
            <v>Women Watch</v>
          </cell>
          <cell r="B869" t="str">
            <v>FLUID</v>
          </cell>
          <cell r="C869">
            <v>0</v>
          </cell>
          <cell r="D869">
            <v>0</v>
          </cell>
        </row>
        <row r="870">
          <cell r="A870" t="str">
            <v>Women Wide Leg High-Rise Jeans</v>
          </cell>
          <cell r="B870" t="str">
            <v>Xpose</v>
          </cell>
          <cell r="C870">
            <v>4.0999999999999996</v>
          </cell>
          <cell r="D870">
            <v>7</v>
          </cell>
        </row>
        <row r="871">
          <cell r="A871" t="str">
            <v>Men Solid Leather Formal Derby Shoes</v>
          </cell>
          <cell r="B871" t="str">
            <v>INVICTUS</v>
          </cell>
          <cell r="C871">
            <v>0</v>
          </cell>
          <cell r="D871">
            <v>0</v>
          </cell>
        </row>
        <row r="872">
          <cell r="A872" t="str">
            <v>Women Pack Of 3 Assorted Bikini Briefs</v>
          </cell>
          <cell r="B872" t="str">
            <v>Zivame</v>
          </cell>
          <cell r="C872">
            <v>0</v>
          </cell>
          <cell r="D872">
            <v>0</v>
          </cell>
        </row>
        <row r="873">
          <cell r="A873" t="str">
            <v>Women Training or Gym Shoes</v>
          </cell>
          <cell r="B873" t="str">
            <v>Xtep</v>
          </cell>
          <cell r="C873">
            <v>0</v>
          </cell>
          <cell r="D873">
            <v>0</v>
          </cell>
        </row>
        <row r="874">
          <cell r="A874" t="str">
            <v>Women Printed T-shirt</v>
          </cell>
          <cell r="B874" t="str">
            <v>Okane</v>
          </cell>
          <cell r="C874">
            <v>0</v>
          </cell>
          <cell r="D874">
            <v>0</v>
          </cell>
        </row>
        <row r="875">
          <cell r="A875" t="str">
            <v>Pack Of 2 Outdoor Cloth Mask</v>
          </cell>
          <cell r="B875" t="str">
            <v>Puma</v>
          </cell>
          <cell r="C875">
            <v>0</v>
          </cell>
          <cell r="D875">
            <v>0</v>
          </cell>
        </row>
        <row r="876">
          <cell r="A876" t="str">
            <v>Women Solid A-line Mini Skirt</v>
          </cell>
          <cell r="B876" t="str">
            <v>I Saw It First</v>
          </cell>
          <cell r="C876">
            <v>0</v>
          </cell>
          <cell r="D876">
            <v>0</v>
          </cell>
        </row>
        <row r="877">
          <cell r="A877" t="str">
            <v>Training &amp; Gym Workout Bra</v>
          </cell>
          <cell r="B877" t="str">
            <v>Tailor &amp; Circus</v>
          </cell>
          <cell r="C877">
            <v>0</v>
          </cell>
          <cell r="D877">
            <v>0</v>
          </cell>
        </row>
        <row r="878">
          <cell r="A878" t="str">
            <v>Women Solid Tummy Tucker Shapewear</v>
          </cell>
          <cell r="B878" t="str">
            <v>mod &amp; shy</v>
          </cell>
          <cell r="C878">
            <v>0</v>
          </cell>
          <cell r="D878">
            <v>0</v>
          </cell>
        </row>
        <row r="879">
          <cell r="A879" t="str">
            <v>Women Floral Dress</v>
          </cell>
          <cell r="B879" t="str">
            <v>JC Collection</v>
          </cell>
          <cell r="C879">
            <v>0</v>
          </cell>
          <cell r="D879">
            <v>0</v>
          </cell>
        </row>
        <row r="880">
          <cell r="A880" t="str">
            <v>501 True Wear Nail Color 9 ml</v>
          </cell>
          <cell r="B880" t="str">
            <v>Lakme</v>
          </cell>
          <cell r="C880">
            <v>4.4000000000000004</v>
          </cell>
          <cell r="D880">
            <v>590</v>
          </cell>
        </row>
        <row r="881">
          <cell r="A881" t="str">
            <v>Embellished Net Dress</v>
          </cell>
          <cell r="B881" t="str">
            <v>SAKA DESIGNS</v>
          </cell>
          <cell r="C881">
            <v>0</v>
          </cell>
          <cell r="D881">
            <v>0</v>
          </cell>
        </row>
        <row r="882">
          <cell r="A882" t="str">
            <v>Women Kurta Set With Dupatta</v>
          </cell>
          <cell r="B882" t="str">
            <v>KALINI</v>
          </cell>
          <cell r="C882">
            <v>0</v>
          </cell>
          <cell r="D882">
            <v>0</v>
          </cell>
        </row>
        <row r="883">
          <cell r="A883" t="str">
            <v>Yoke Design Straight Kurta</v>
          </cell>
          <cell r="B883" t="str">
            <v>Juniper</v>
          </cell>
          <cell r="C883">
            <v>4</v>
          </cell>
          <cell r="D883">
            <v>97</v>
          </cell>
        </row>
        <row r="884">
          <cell r="A884" t="str">
            <v>Butterfly Couple Finger Ring</v>
          </cell>
          <cell r="B884" t="str">
            <v>Vembley</v>
          </cell>
          <cell r="C884">
            <v>3.5</v>
          </cell>
          <cell r="D884">
            <v>21</v>
          </cell>
        </row>
        <row r="885">
          <cell r="A885" t="str">
            <v>Men Slim Fit Cotton Chinos</v>
          </cell>
          <cell r="B885" t="str">
            <v>KETCH</v>
          </cell>
          <cell r="C885">
            <v>3.4</v>
          </cell>
          <cell r="D885">
            <v>7</v>
          </cell>
        </row>
        <row r="886">
          <cell r="A886" t="str">
            <v>Men Analogue Watch</v>
          </cell>
          <cell r="B886" t="str">
            <v>TIMESMITH</v>
          </cell>
          <cell r="C886">
            <v>3.9</v>
          </cell>
          <cell r="D886">
            <v>7</v>
          </cell>
        </row>
        <row r="887">
          <cell r="A887" t="str">
            <v>Men Pack Of 4 Above Ankle-Length Socks</v>
          </cell>
          <cell r="B887" t="str">
            <v>Bonjour</v>
          </cell>
          <cell r="C887">
            <v>0</v>
          </cell>
          <cell r="D887">
            <v>0</v>
          </cell>
        </row>
        <row r="888">
          <cell r="A888" t="str">
            <v>Men Synthetic Leather Loafers</v>
          </cell>
          <cell r="B888" t="str">
            <v>San Frissco</v>
          </cell>
          <cell r="C888">
            <v>0</v>
          </cell>
          <cell r="D888">
            <v>0</v>
          </cell>
        </row>
        <row r="889">
          <cell r="A889" t="str">
            <v>Dress</v>
          </cell>
          <cell r="B889" t="str">
            <v>Hopscotch</v>
          </cell>
          <cell r="C889">
            <v>0</v>
          </cell>
          <cell r="D889">
            <v>0</v>
          </cell>
        </row>
        <row r="890">
          <cell r="A890" t="str">
            <v>Men Printed Polo Collar T-shirt</v>
          </cell>
          <cell r="B890" t="str">
            <v>Richlook</v>
          </cell>
          <cell r="C890">
            <v>0</v>
          </cell>
          <cell r="D890">
            <v>0</v>
          </cell>
        </row>
        <row r="891">
          <cell r="A891" t="str">
            <v>Men 2 Gold-Plated Link Bracelet</v>
          </cell>
          <cell r="B891" t="str">
            <v>Goldnera</v>
          </cell>
          <cell r="C891">
            <v>0</v>
          </cell>
          <cell r="D891">
            <v>0</v>
          </cell>
        </row>
        <row r="892">
          <cell r="A892" t="str">
            <v>Women Floral Printed Dress</v>
          </cell>
          <cell r="B892" t="str">
            <v>YOU FOREVER</v>
          </cell>
          <cell r="C892">
            <v>0</v>
          </cell>
          <cell r="D892">
            <v>0</v>
          </cell>
        </row>
        <row r="893">
          <cell r="A893" t="str">
            <v>4-Pair No Show Socks</v>
          </cell>
          <cell r="B893" t="str">
            <v>Heelium</v>
          </cell>
          <cell r="C893">
            <v>0</v>
          </cell>
          <cell r="D893">
            <v>0</v>
          </cell>
        </row>
        <row r="894">
          <cell r="A894" t="str">
            <v>Women Pleated Trousers</v>
          </cell>
          <cell r="B894" t="str">
            <v>Fabindia</v>
          </cell>
          <cell r="C894">
            <v>0</v>
          </cell>
          <cell r="D894">
            <v>0</v>
          </cell>
        </row>
        <row r="895">
          <cell r="A895" t="str">
            <v>Printed Opaque Casual Shirt</v>
          </cell>
          <cell r="B895" t="str">
            <v>ColorPlus</v>
          </cell>
          <cell r="C895">
            <v>0</v>
          </cell>
          <cell r="D895">
            <v>0</v>
          </cell>
        </row>
        <row r="896">
          <cell r="A896" t="str">
            <v>Men Leather Formal Belt</v>
          </cell>
          <cell r="B896" t="str">
            <v>United Colors of Benetton</v>
          </cell>
          <cell r="C896">
            <v>3.4</v>
          </cell>
          <cell r="D896">
            <v>7</v>
          </cell>
        </row>
        <row r="897">
          <cell r="A897" t="str">
            <v>Cone Shade Armed Sconces</v>
          </cell>
          <cell r="B897" t="str">
            <v>Homesake</v>
          </cell>
          <cell r="C897">
            <v>4.3</v>
          </cell>
          <cell r="D897">
            <v>21</v>
          </cell>
        </row>
        <row r="898">
          <cell r="A898" t="str">
            <v>Women Slim Fit Regular Trousers</v>
          </cell>
          <cell r="B898" t="str">
            <v>FORCLAZ By Decathlon</v>
          </cell>
          <cell r="C898">
            <v>5</v>
          </cell>
          <cell r="D898">
            <v>6</v>
          </cell>
        </row>
        <row r="899">
          <cell r="A899" t="str">
            <v>Solid Knitted Dress</v>
          </cell>
          <cell r="B899" t="str">
            <v>Roadster</v>
          </cell>
          <cell r="C899">
            <v>0</v>
          </cell>
          <cell r="D899">
            <v>0</v>
          </cell>
        </row>
        <row r="900">
          <cell r="A900" t="str">
            <v>Solid Tube Crop Top</v>
          </cell>
          <cell r="B900" t="str">
            <v>ONLY</v>
          </cell>
          <cell r="C900">
            <v>0</v>
          </cell>
          <cell r="D900">
            <v>0</v>
          </cell>
        </row>
        <row r="901">
          <cell r="A901" t="str">
            <v>Men Belt</v>
          </cell>
          <cell r="B901" t="str">
            <v>Kastner</v>
          </cell>
          <cell r="C901">
            <v>0</v>
          </cell>
          <cell r="D901">
            <v>0</v>
          </cell>
        </row>
        <row r="902">
          <cell r="A902" t="str">
            <v>Embroidered High-Low Top</v>
          </cell>
          <cell r="B902" t="str">
            <v>Mayra</v>
          </cell>
          <cell r="C902">
            <v>3.1</v>
          </cell>
          <cell r="D902">
            <v>36</v>
          </cell>
        </row>
        <row r="903">
          <cell r="A903" t="str">
            <v>Women Open Toe Flats</v>
          </cell>
          <cell r="B903" t="str">
            <v>Mochi</v>
          </cell>
          <cell r="C903">
            <v>0</v>
          </cell>
          <cell r="D903">
            <v>0</v>
          </cell>
        </row>
        <row r="904">
          <cell r="A904" t="str">
            <v>Printed Kurta with Palazzos</v>
          </cell>
          <cell r="B904" t="str">
            <v>FABRIC FITOOR</v>
          </cell>
          <cell r="C904">
            <v>4.5</v>
          </cell>
          <cell r="D904">
            <v>15</v>
          </cell>
        </row>
        <row r="905">
          <cell r="A905" t="str">
            <v>Women Yoke Design Kurta with Trousers With Dupatta</v>
          </cell>
          <cell r="B905" t="str">
            <v>Varanga</v>
          </cell>
          <cell r="C905">
            <v>1</v>
          </cell>
          <cell r="D905">
            <v>2</v>
          </cell>
        </row>
        <row r="906">
          <cell r="A906" t="str">
            <v>Men Typography Printed T-shirt</v>
          </cell>
          <cell r="B906" t="str">
            <v>HERE&amp;NOW</v>
          </cell>
          <cell r="C906">
            <v>3.8</v>
          </cell>
          <cell r="D906">
            <v>5</v>
          </cell>
        </row>
        <row r="907">
          <cell r="A907" t="str">
            <v>Men Slim Fit Jeans</v>
          </cell>
          <cell r="B907" t="str">
            <v>Flying Machine</v>
          </cell>
          <cell r="C907">
            <v>0</v>
          </cell>
          <cell r="D907">
            <v>0</v>
          </cell>
        </row>
        <row r="908">
          <cell r="A908" t="str">
            <v>Men Slim Fit Jeans</v>
          </cell>
          <cell r="B908" t="str">
            <v>Ruggers</v>
          </cell>
          <cell r="C908">
            <v>0</v>
          </cell>
          <cell r="D908">
            <v>0</v>
          </cell>
        </row>
        <row r="909">
          <cell r="A909" t="str">
            <v>Boys Printed Cotton T-shirt</v>
          </cell>
          <cell r="B909" t="str">
            <v>Allen Solly Junior</v>
          </cell>
          <cell r="C909">
            <v>0</v>
          </cell>
          <cell r="D909">
            <v>0</v>
          </cell>
        </row>
        <row r="910">
          <cell r="A910" t="str">
            <v>Drop Earrings</v>
          </cell>
          <cell r="B910" t="str">
            <v>Wild &amp; Free</v>
          </cell>
          <cell r="C910">
            <v>0</v>
          </cell>
          <cell r="D910">
            <v>0</v>
          </cell>
        </row>
        <row r="911">
          <cell r="A911" t="str">
            <v>Structured Handheld Bag</v>
          </cell>
          <cell r="B911" t="str">
            <v>Baggit</v>
          </cell>
          <cell r="C911">
            <v>0</v>
          </cell>
          <cell r="D911">
            <v>0</v>
          </cell>
        </row>
        <row r="912">
          <cell r="A912" t="str">
            <v>Floral Pure Cotton Saree</v>
          </cell>
          <cell r="B912" t="str">
            <v>Pothys</v>
          </cell>
          <cell r="C912">
            <v>0</v>
          </cell>
          <cell r="D912">
            <v>0</v>
          </cell>
        </row>
        <row r="913">
          <cell r="A913" t="str">
            <v>Unisex Anti Theft Backpack</v>
          </cell>
          <cell r="B913" t="str">
            <v>F Gear</v>
          </cell>
          <cell r="C913">
            <v>4.5</v>
          </cell>
          <cell r="D913">
            <v>191</v>
          </cell>
        </row>
        <row r="914">
          <cell r="A914" t="str">
            <v>Men Solid Kurta with Pyjamas</v>
          </cell>
          <cell r="B914" t="str">
            <v>VASTRAMAY</v>
          </cell>
          <cell r="C914">
            <v>4.4000000000000004</v>
          </cell>
          <cell r="D914">
            <v>43</v>
          </cell>
        </row>
        <row r="915">
          <cell r="A915" t="str">
            <v>Girls Embroidered Kurta with Palazzos With Dupatta</v>
          </cell>
          <cell r="B915" t="str">
            <v>Biba</v>
          </cell>
          <cell r="C915">
            <v>4.0999999999999996</v>
          </cell>
          <cell r="D915">
            <v>7</v>
          </cell>
        </row>
        <row r="916">
          <cell r="A916" t="str">
            <v>PU Structured Sling Bag</v>
          </cell>
          <cell r="B916" t="str">
            <v>Exotic</v>
          </cell>
          <cell r="C916">
            <v>4.7</v>
          </cell>
          <cell r="D916">
            <v>9</v>
          </cell>
        </row>
        <row r="917">
          <cell r="A917" t="str">
            <v>AD-Studded Mangalsutra Set</v>
          </cell>
          <cell r="B917" t="str">
            <v>Brandsoon</v>
          </cell>
          <cell r="C917">
            <v>5</v>
          </cell>
          <cell r="D917">
            <v>2</v>
          </cell>
        </row>
        <row r="918">
          <cell r="A918" t="str">
            <v>Women Embroidered Rozana Kurta</v>
          </cell>
          <cell r="B918" t="str">
            <v>House of Pataudi</v>
          </cell>
          <cell r="C918">
            <v>4.2</v>
          </cell>
          <cell r="D918">
            <v>5</v>
          </cell>
        </row>
        <row r="919">
          <cell r="A919" t="str">
            <v>Unisex 200TC Printed Apron</v>
          </cell>
          <cell r="B919" t="str">
            <v>Soumya</v>
          </cell>
          <cell r="C919">
            <v>4.4000000000000004</v>
          </cell>
          <cell r="D919">
            <v>68</v>
          </cell>
        </row>
        <row r="920">
          <cell r="A920" t="str">
            <v>Floral A-Line Midi Dress</v>
          </cell>
          <cell r="B920" t="str">
            <v>Zink London</v>
          </cell>
          <cell r="C920">
            <v>4</v>
          </cell>
          <cell r="D920">
            <v>6</v>
          </cell>
        </row>
        <row r="921">
          <cell r="A921" t="str">
            <v>Women Graphic Printed T-shirt</v>
          </cell>
          <cell r="B921" t="str">
            <v>URBANIC</v>
          </cell>
          <cell r="C921">
            <v>3.3</v>
          </cell>
          <cell r="D921">
            <v>10</v>
          </cell>
        </row>
        <row r="922">
          <cell r="A922" t="str">
            <v>Women Kurta with Palazzos With Dupatta</v>
          </cell>
          <cell r="B922" t="str">
            <v>EXTRA LOVE BY LIBAS</v>
          </cell>
          <cell r="C922">
            <v>4.5999999999999996</v>
          </cell>
          <cell r="D922">
            <v>20</v>
          </cell>
        </row>
        <row r="923">
          <cell r="A923" t="str">
            <v>Floral Printed Flared Sleeves Top</v>
          </cell>
          <cell r="B923" t="str">
            <v>Mayra</v>
          </cell>
          <cell r="C923">
            <v>3.7</v>
          </cell>
          <cell r="D923">
            <v>44</v>
          </cell>
        </row>
        <row r="924">
          <cell r="A924" t="str">
            <v>Women Kurta Set With Dupatta</v>
          </cell>
          <cell r="B924" t="str">
            <v>AHIKA</v>
          </cell>
          <cell r="C924">
            <v>4</v>
          </cell>
          <cell r="D924">
            <v>38</v>
          </cell>
        </row>
        <row r="925">
          <cell r="A925" t="str">
            <v>Women Embroidered Kurta</v>
          </cell>
          <cell r="B925" t="str">
            <v>SWAGG INDIA</v>
          </cell>
          <cell r="C925">
            <v>0</v>
          </cell>
          <cell r="D925">
            <v>0</v>
          </cell>
        </row>
        <row r="926">
          <cell r="A926" t="str">
            <v>Women Ethnic Motifs Embroidered Kurta</v>
          </cell>
          <cell r="B926" t="str">
            <v>Anahi</v>
          </cell>
          <cell r="C926">
            <v>0</v>
          </cell>
          <cell r="D926">
            <v>0</v>
          </cell>
        </row>
        <row r="927">
          <cell r="A927" t="str">
            <v>Women Striped Kurta with Palazzos</v>
          </cell>
          <cell r="B927" t="str">
            <v>Bhama Couture</v>
          </cell>
          <cell r="C927">
            <v>4.4000000000000004</v>
          </cell>
          <cell r="D927">
            <v>10</v>
          </cell>
        </row>
        <row r="928">
          <cell r="A928" t="str">
            <v>Bandhani Printed Saree</v>
          </cell>
          <cell r="B928" t="str">
            <v>KALINI</v>
          </cell>
          <cell r="C928">
            <v>4.3</v>
          </cell>
          <cell r="D928">
            <v>4</v>
          </cell>
        </row>
        <row r="929">
          <cell r="A929" t="str">
            <v>Slim Fit Printed Casual Shirt</v>
          </cell>
          <cell r="B929" t="str">
            <v>Peter England Casuals</v>
          </cell>
          <cell r="C929">
            <v>0</v>
          </cell>
          <cell r="D929">
            <v>0</v>
          </cell>
        </row>
        <row r="930">
          <cell r="A930" t="str">
            <v>Women Regular Fit Regular Shorts</v>
          </cell>
          <cell r="B930" t="str">
            <v>Mayra</v>
          </cell>
          <cell r="C930">
            <v>4.0999999999999996</v>
          </cell>
          <cell r="D930">
            <v>279</v>
          </cell>
        </row>
        <row r="931">
          <cell r="A931" t="str">
            <v>Floral Printed Nightdress</v>
          </cell>
          <cell r="B931" t="str">
            <v>ETC</v>
          </cell>
          <cell r="C931">
            <v>0</v>
          </cell>
          <cell r="D931">
            <v>0</v>
          </cell>
        </row>
        <row r="932">
          <cell r="A932" t="str">
            <v>Women Pack of 2 Printed Kurtas</v>
          </cell>
          <cell r="B932" t="str">
            <v>KALINI</v>
          </cell>
          <cell r="C932">
            <v>0</v>
          </cell>
          <cell r="D932">
            <v>0</v>
          </cell>
        </row>
        <row r="933">
          <cell r="A933" t="str">
            <v>Women Solid Tights</v>
          </cell>
          <cell r="B933" t="str">
            <v>DressBerry</v>
          </cell>
          <cell r="C933">
            <v>4</v>
          </cell>
          <cell r="D933">
            <v>6</v>
          </cell>
        </row>
        <row r="934">
          <cell r="A934" t="str">
            <v>Slim Fit Casual Shirt</v>
          </cell>
          <cell r="B934" t="str">
            <v>KETCH</v>
          </cell>
          <cell r="C934">
            <v>4</v>
          </cell>
          <cell r="D934">
            <v>12</v>
          </cell>
        </row>
        <row r="935">
          <cell r="A935" t="str">
            <v>InfantGirls PureCotton T-shirt</v>
          </cell>
          <cell r="B935" t="str">
            <v>mothercare</v>
          </cell>
          <cell r="C935">
            <v>4.7</v>
          </cell>
          <cell r="D935">
            <v>7</v>
          </cell>
        </row>
        <row r="936">
          <cell r="A936" t="str">
            <v>Women Ethnic Motifs Printed Dress</v>
          </cell>
          <cell r="B936" t="str">
            <v>JC Collection</v>
          </cell>
          <cell r="C936">
            <v>0</v>
          </cell>
          <cell r="D936">
            <v>0</v>
          </cell>
        </row>
        <row r="937">
          <cell r="A937" t="str">
            <v>Men Printed T-shirt</v>
          </cell>
          <cell r="B937" t="str">
            <v>Richlook</v>
          </cell>
          <cell r="C937">
            <v>0</v>
          </cell>
          <cell r="D937">
            <v>0</v>
          </cell>
        </row>
        <row r="938">
          <cell r="A938" t="str">
            <v>No Transfer Matte Lipstick- 03</v>
          </cell>
          <cell r="B938" t="str">
            <v>Magic Colour</v>
          </cell>
          <cell r="C938">
            <v>0</v>
          </cell>
          <cell r="D938">
            <v>0</v>
          </cell>
        </row>
        <row r="939">
          <cell r="A939" t="str">
            <v>Color Freeze Micellar Shampoo</v>
          </cell>
          <cell r="B939" t="str">
            <v>Schwarzkopf PROFESSIONAL</v>
          </cell>
          <cell r="C939">
            <v>4.4000000000000004</v>
          </cell>
          <cell r="D939">
            <v>34</v>
          </cell>
        </row>
        <row r="940">
          <cell r="A940" t="str">
            <v>Embroidered Readymade Saree Blouse</v>
          </cell>
          <cell r="B940" t="str">
            <v>SALWAR STUDIO</v>
          </cell>
          <cell r="C940">
            <v>4.0999999999999996</v>
          </cell>
          <cell r="D940">
            <v>68</v>
          </cell>
        </row>
        <row r="941">
          <cell r="A941" t="str">
            <v>Solid Applique Box Clutch</v>
          </cell>
          <cell r="B941" t="str">
            <v>DressBerry</v>
          </cell>
          <cell r="C941">
            <v>4.5</v>
          </cell>
          <cell r="D941">
            <v>92</v>
          </cell>
        </row>
        <row r="942">
          <cell r="A942" t="str">
            <v>Men Typography Printed T-shirt</v>
          </cell>
          <cell r="B942" t="str">
            <v>U.S. Polo Assn. Denim Co.</v>
          </cell>
          <cell r="C942">
            <v>4.8</v>
          </cell>
          <cell r="D942">
            <v>6</v>
          </cell>
        </row>
        <row r="943">
          <cell r="A943" t="str">
            <v>3 Piece Printed Night suit</v>
          </cell>
          <cell r="B943" t="str">
            <v>beebelle</v>
          </cell>
          <cell r="C943">
            <v>0</v>
          </cell>
          <cell r="D943">
            <v>0</v>
          </cell>
        </row>
        <row r="944">
          <cell r="A944" t="str">
            <v>Casual Shirt</v>
          </cell>
          <cell r="B944" t="str">
            <v>Pepe Jeans</v>
          </cell>
          <cell r="C944">
            <v>0</v>
          </cell>
          <cell r="D944">
            <v>0</v>
          </cell>
        </row>
        <row r="945">
          <cell r="A945" t="str">
            <v>Women Solid Straight Palazzos</v>
          </cell>
          <cell r="B945" t="str">
            <v>Molcha</v>
          </cell>
          <cell r="C945">
            <v>4</v>
          </cell>
          <cell r="D945">
            <v>12</v>
          </cell>
        </row>
        <row r="946">
          <cell r="A946" t="str">
            <v>Unisex Ice Cool Lotion 200 ml</v>
          </cell>
          <cell r="B946" t="str">
            <v>Vaseline</v>
          </cell>
          <cell r="C946">
            <v>4.5</v>
          </cell>
          <cell r="D946">
            <v>131</v>
          </cell>
        </row>
        <row r="947">
          <cell r="A947" t="str">
            <v>Girls Night suit</v>
          </cell>
          <cell r="B947" t="str">
            <v>Zeyo</v>
          </cell>
          <cell r="C947">
            <v>4.4000000000000004</v>
          </cell>
          <cell r="D947">
            <v>10</v>
          </cell>
        </row>
        <row r="948">
          <cell r="A948" t="str">
            <v>Geometric Studs</v>
          </cell>
          <cell r="B948" t="str">
            <v>Voylla</v>
          </cell>
          <cell r="C948">
            <v>4.4000000000000004</v>
          </cell>
          <cell r="D948">
            <v>81</v>
          </cell>
        </row>
        <row r="949">
          <cell r="A949" t="str">
            <v>Slim Fit Casual Shirt</v>
          </cell>
          <cell r="B949" t="str">
            <v>Louis Philippe Sport</v>
          </cell>
          <cell r="C949">
            <v>4.3</v>
          </cell>
          <cell r="D949">
            <v>11</v>
          </cell>
        </row>
        <row r="950">
          <cell r="A950" t="str">
            <v>Solid Sling Bag</v>
          </cell>
          <cell r="B950" t="str">
            <v>Lychee bags</v>
          </cell>
          <cell r="C950">
            <v>4</v>
          </cell>
          <cell r="D950">
            <v>38</v>
          </cell>
        </row>
        <row r="951">
          <cell r="A951" t="str">
            <v>Animal Textured Satchel</v>
          </cell>
          <cell r="B951" t="str">
            <v>CORSICA</v>
          </cell>
          <cell r="C951">
            <v>4.5999999999999996</v>
          </cell>
          <cell r="D951">
            <v>40</v>
          </cell>
        </row>
        <row r="952">
          <cell r="A952" t="str">
            <v>Semi-Stitched Lehenga Unstitched Blouse With Dupatta</v>
          </cell>
          <cell r="B952" t="str">
            <v>Warthy Ent</v>
          </cell>
          <cell r="C952">
            <v>0</v>
          </cell>
          <cell r="D952">
            <v>0</v>
          </cell>
        </row>
        <row r="953">
          <cell r="A953" t="str">
            <v>Pure Cotton Styled Back Blouse</v>
          </cell>
          <cell r="B953" t="str">
            <v>Molcha</v>
          </cell>
          <cell r="C953">
            <v>3.8</v>
          </cell>
          <cell r="D953">
            <v>8</v>
          </cell>
        </row>
        <row r="954">
          <cell r="A954" t="str">
            <v>Women Printed Belt</v>
          </cell>
          <cell r="B954" t="str">
            <v>CRUSSET</v>
          </cell>
          <cell r="C954">
            <v>4.5999999999999996</v>
          </cell>
          <cell r="D954">
            <v>72</v>
          </cell>
        </row>
        <row r="955">
          <cell r="A955" t="str">
            <v>Women Outdoor Shorts</v>
          </cell>
          <cell r="B955" t="str">
            <v>PATRORNA</v>
          </cell>
          <cell r="C955">
            <v>2</v>
          </cell>
          <cell r="D955">
            <v>6</v>
          </cell>
        </row>
        <row r="956">
          <cell r="A956" t="str">
            <v>Women Kurta with Trousers With Dupatta</v>
          </cell>
          <cell r="B956" t="str">
            <v>Janasya</v>
          </cell>
          <cell r="C956">
            <v>0</v>
          </cell>
          <cell r="D956">
            <v>0</v>
          </cell>
        </row>
        <row r="957">
          <cell r="A957" t="str">
            <v>Kurta with Trousers &amp; Dupatta</v>
          </cell>
          <cell r="B957" t="str">
            <v>AHIKA</v>
          </cell>
          <cell r="C957">
            <v>4.4000000000000004</v>
          </cell>
          <cell r="D957">
            <v>46</v>
          </cell>
        </row>
        <row r="958">
          <cell r="A958" t="str">
            <v>Non-Stick 12 Cavity Appam Patra With Lid</v>
          </cell>
          <cell r="B958" t="str">
            <v>MAGNUS</v>
          </cell>
          <cell r="C958">
            <v>4.5999999999999996</v>
          </cell>
          <cell r="D958">
            <v>5</v>
          </cell>
        </row>
        <row r="959">
          <cell r="A959" t="str">
            <v>Men Leather Formal Belt</v>
          </cell>
          <cell r="B959" t="str">
            <v>ZORO</v>
          </cell>
          <cell r="C959">
            <v>4.0999999999999996</v>
          </cell>
          <cell r="D959">
            <v>14</v>
          </cell>
        </row>
        <row r="960">
          <cell r="A960" t="str">
            <v>Women Solid Ruffled Mini  Skirts</v>
          </cell>
          <cell r="B960" t="str">
            <v>La Zoire</v>
          </cell>
          <cell r="C960">
            <v>4.2</v>
          </cell>
          <cell r="D960">
            <v>6</v>
          </cell>
        </row>
        <row r="961">
          <cell r="A961" t="str">
            <v>Flared Layered Midi Net Skirt</v>
          </cell>
          <cell r="B961" t="str">
            <v>AKIMIA</v>
          </cell>
          <cell r="C961">
            <v>4.0999999999999996</v>
          </cell>
          <cell r="D961">
            <v>72</v>
          </cell>
        </row>
        <row r="962">
          <cell r="A962" t="str">
            <v>Striped Flared Sleeves Blouson Top</v>
          </cell>
          <cell r="B962" t="str">
            <v>Ginger by Lifestyle</v>
          </cell>
          <cell r="C962">
            <v>3.5</v>
          </cell>
          <cell r="D962">
            <v>8</v>
          </cell>
        </row>
        <row r="963">
          <cell r="A963" t="str">
            <v>Women Kurta with Trousers</v>
          </cell>
          <cell r="B963" t="str">
            <v>Varanga</v>
          </cell>
          <cell r="C963">
            <v>3</v>
          </cell>
          <cell r="D963">
            <v>4</v>
          </cell>
        </row>
        <row r="964">
          <cell r="A964" t="str">
            <v>Men Skinny Fit Jeans</v>
          </cell>
          <cell r="B964" t="str">
            <v>Mufti</v>
          </cell>
          <cell r="C964">
            <v>3.8</v>
          </cell>
          <cell r="D964">
            <v>8</v>
          </cell>
        </row>
        <row r="965">
          <cell r="A965" t="str">
            <v>Men Straight Fit Jeans</v>
          </cell>
          <cell r="B965" t="str">
            <v>JADE BLUE</v>
          </cell>
          <cell r="C965">
            <v>0</v>
          </cell>
          <cell r="D965">
            <v>0</v>
          </cell>
        </row>
        <row r="966">
          <cell r="A966" t="str">
            <v>Tie and Dye Kaftan Dress</v>
          </cell>
          <cell r="B966" t="str">
            <v>Ruhaans</v>
          </cell>
          <cell r="C966">
            <v>0</v>
          </cell>
          <cell r="D966">
            <v>0</v>
          </cell>
        </row>
        <row r="967">
          <cell r="A967" t="str">
            <v>Olive Green Solid Track Pants</v>
          </cell>
          <cell r="B967" t="str">
            <v>Femella</v>
          </cell>
          <cell r="C967">
            <v>3.8</v>
          </cell>
          <cell r="D967">
            <v>17</v>
          </cell>
        </row>
        <row r="968">
          <cell r="A968" t="str">
            <v>Printed Unstitched Dress Material</v>
          </cell>
          <cell r="B968" t="str">
            <v>Biba</v>
          </cell>
          <cell r="C968">
            <v>0</v>
          </cell>
          <cell r="D968">
            <v>0</v>
          </cell>
        </row>
        <row r="969">
          <cell r="A969" t="str">
            <v>Boys Solid Comfort Sandals</v>
          </cell>
          <cell r="B969" t="str">
            <v>SKO</v>
          </cell>
          <cell r="C969">
            <v>0</v>
          </cell>
          <cell r="D969">
            <v>0</v>
          </cell>
        </row>
        <row r="970">
          <cell r="A970" t="str">
            <v>Women Ethnic Motifs Printed Anarkali Kurta</v>
          </cell>
          <cell r="B970" t="str">
            <v>Jompers</v>
          </cell>
          <cell r="C970">
            <v>0</v>
          </cell>
          <cell r="D970">
            <v>0</v>
          </cell>
        </row>
        <row r="971">
          <cell r="A971" t="str">
            <v>Men Slim Fit Formal Trousers</v>
          </cell>
          <cell r="B971" t="str">
            <v>Peter England Elite</v>
          </cell>
          <cell r="C971">
            <v>0</v>
          </cell>
          <cell r="D971">
            <v>0</v>
          </cell>
        </row>
        <row r="972">
          <cell r="A972" t="str">
            <v>Girls Solid Ankle-Length Leggings</v>
          </cell>
          <cell r="B972" t="str">
            <v>Pantaloons Junior</v>
          </cell>
          <cell r="C972">
            <v>4.4000000000000004</v>
          </cell>
          <cell r="D972">
            <v>96</v>
          </cell>
        </row>
        <row r="973">
          <cell r="A973" t="str">
            <v>Pink Cotton Kurta</v>
          </cell>
          <cell r="B973" t="str">
            <v>STREET 9</v>
          </cell>
          <cell r="C973">
            <v>0</v>
          </cell>
          <cell r="D973">
            <v>0</v>
          </cell>
        </row>
        <row r="974">
          <cell r="A974" t="str">
            <v>Women Ethnic Motifs Printed Kurta</v>
          </cell>
          <cell r="B974" t="str">
            <v>Ode by House of Pataudi</v>
          </cell>
          <cell r="C974">
            <v>4</v>
          </cell>
          <cell r="D974">
            <v>8</v>
          </cell>
        </row>
        <row r="975">
          <cell r="A975" t="str">
            <v>Slim Fit Opaque Formal Shirt</v>
          </cell>
          <cell r="B975" t="str">
            <v>Peter England</v>
          </cell>
          <cell r="C975">
            <v>2.9</v>
          </cell>
          <cell r="D975">
            <v>7</v>
          </cell>
        </row>
        <row r="976">
          <cell r="A976" t="str">
            <v>U-17 Girls Lifestyle Shorts</v>
          </cell>
          <cell r="B976" t="str">
            <v>HRX by Hrithik Roshan</v>
          </cell>
          <cell r="C976">
            <v>4.0999999999999996</v>
          </cell>
          <cell r="D976">
            <v>7</v>
          </cell>
        </row>
        <row r="977">
          <cell r="A977" t="str">
            <v>Men Stretchable Slim Jeans</v>
          </cell>
          <cell r="B977" t="str">
            <v>FOREVER 21</v>
          </cell>
          <cell r="C977">
            <v>4.3</v>
          </cell>
          <cell r="D977">
            <v>7</v>
          </cell>
        </row>
        <row r="978">
          <cell r="A978" t="str">
            <v>Men Stretchable Jeans</v>
          </cell>
          <cell r="B978" t="str">
            <v>Urbano Plus</v>
          </cell>
          <cell r="C978">
            <v>4.3</v>
          </cell>
          <cell r="D978">
            <v>6</v>
          </cell>
        </row>
        <row r="979">
          <cell r="A979" t="str">
            <v>Women Geometric Straight Kurta</v>
          </cell>
          <cell r="B979" t="str">
            <v>Anouk</v>
          </cell>
          <cell r="C979">
            <v>4.4000000000000004</v>
          </cell>
          <cell r="D979">
            <v>12</v>
          </cell>
        </row>
        <row r="980">
          <cell r="A980" t="str">
            <v>Boys T-shirt with Shorts</v>
          </cell>
          <cell r="B980" t="str">
            <v>Zalio</v>
          </cell>
          <cell r="C980">
            <v>0</v>
          </cell>
          <cell r="D980">
            <v>0</v>
          </cell>
        </row>
        <row r="981">
          <cell r="A981" t="str">
            <v>Women Solid Loose-Fit Harem Pants</v>
          </cell>
          <cell r="B981" t="str">
            <v>Go Colors</v>
          </cell>
          <cell r="C981">
            <v>0</v>
          </cell>
          <cell r="D981">
            <v>0</v>
          </cell>
        </row>
        <row r="982">
          <cell r="A982" t="str">
            <v>Nail Paint Remover - 40ml</v>
          </cell>
          <cell r="B982" t="str">
            <v>Blue Heaven</v>
          </cell>
          <cell r="C982">
            <v>4.5</v>
          </cell>
          <cell r="D982">
            <v>39</v>
          </cell>
        </row>
        <row r="983">
          <cell r="A983" t="str">
            <v>PU Shopper Sling Bag with Tasselled</v>
          </cell>
          <cell r="B983" t="str">
            <v>Fastrack</v>
          </cell>
          <cell r="C983">
            <v>0</v>
          </cell>
          <cell r="D983">
            <v>0</v>
          </cell>
        </row>
        <row r="984">
          <cell r="A984" t="str">
            <v>Women Straight Fit Trousers</v>
          </cell>
          <cell r="B984" t="str">
            <v>NA-KD</v>
          </cell>
          <cell r="C984">
            <v>0</v>
          </cell>
          <cell r="D984">
            <v>0</v>
          </cell>
        </row>
        <row r="985">
          <cell r="A985" t="str">
            <v>Women Loose T-shirt</v>
          </cell>
          <cell r="B985" t="str">
            <v>KENDALL &amp; KYLIE</v>
          </cell>
          <cell r="C985">
            <v>0</v>
          </cell>
          <cell r="D985">
            <v>0</v>
          </cell>
        </row>
        <row r="986">
          <cell r="A986" t="str">
            <v>Women Typography Joyful Conversation T-Shirt</v>
          </cell>
          <cell r="B986" t="str">
            <v>Kook N Keech</v>
          </cell>
          <cell r="C986">
            <v>0</v>
          </cell>
          <cell r="D986">
            <v>0</v>
          </cell>
        </row>
        <row r="987">
          <cell r="A987" t="str">
            <v>Men Cotton Printed T-shirt</v>
          </cell>
          <cell r="B987" t="str">
            <v>Roadster</v>
          </cell>
          <cell r="C987">
            <v>0</v>
          </cell>
          <cell r="D987">
            <v>0</v>
          </cell>
        </row>
        <row r="988">
          <cell r="A988" t="str">
            <v>Men Textured Comfort Sandals</v>
          </cell>
          <cell r="B988" t="str">
            <v>Metro</v>
          </cell>
          <cell r="C988">
            <v>4.5999999999999996</v>
          </cell>
          <cell r="D988">
            <v>5</v>
          </cell>
        </row>
        <row r="989">
          <cell r="A989" t="str">
            <v>Women Printed Lightly-Padded Non-Wired T-Shirt Bra</v>
          </cell>
          <cell r="B989" t="str">
            <v>PrettyCat</v>
          </cell>
          <cell r="C989">
            <v>3.8</v>
          </cell>
          <cell r="D989">
            <v>13</v>
          </cell>
        </row>
        <row r="990">
          <cell r="A990" t="str">
            <v>Set of 2 Square Cushion Covers</v>
          </cell>
          <cell r="B990" t="str">
            <v>Aura</v>
          </cell>
          <cell r="C990">
            <v>3.5</v>
          </cell>
          <cell r="D990">
            <v>6</v>
          </cell>
        </row>
        <row r="991">
          <cell r="A991" t="str">
            <v>Girls V-Neck Cotton T-shirt</v>
          </cell>
          <cell r="B991" t="str">
            <v>UTH by Roadster</v>
          </cell>
          <cell r="C991">
            <v>4.5999999999999996</v>
          </cell>
          <cell r="D991">
            <v>5</v>
          </cell>
        </row>
        <row r="992">
          <cell r="A992" t="str">
            <v>Boys Typography Colourblocked Applique T-shirt</v>
          </cell>
          <cell r="B992" t="str">
            <v>Ed-a-Mamma</v>
          </cell>
          <cell r="C992">
            <v>0</v>
          </cell>
          <cell r="D992">
            <v>0</v>
          </cell>
        </row>
        <row r="993">
          <cell r="A993" t="str">
            <v>Bedsheet with 2 Pillow Covers</v>
          </cell>
          <cell r="B993" t="str">
            <v>HANDICRAFT PALACE</v>
          </cell>
          <cell r="C993">
            <v>0</v>
          </cell>
          <cell r="D993">
            <v>0</v>
          </cell>
        </row>
        <row r="994">
          <cell r="A994" t="str">
            <v>Set of 3 Nail Polishes</v>
          </cell>
          <cell r="B994" t="str">
            <v>JUICE</v>
          </cell>
          <cell r="C994">
            <v>0</v>
          </cell>
          <cell r="D994">
            <v>0</v>
          </cell>
        </row>
        <row r="995">
          <cell r="A995" t="str">
            <v>Checked Dress</v>
          </cell>
          <cell r="B995" t="str">
            <v>Aomi</v>
          </cell>
          <cell r="C995">
            <v>0</v>
          </cell>
          <cell r="D995">
            <v>0</v>
          </cell>
        </row>
        <row r="996">
          <cell r="A996" t="str">
            <v>Boys Printed Palm Tree Swim Bottoms</v>
          </cell>
          <cell r="B996" t="str">
            <v>Yellow Bee</v>
          </cell>
          <cell r="C996">
            <v>0</v>
          </cell>
          <cell r="D996">
            <v>0</v>
          </cell>
        </row>
        <row r="997">
          <cell r="A997" t="str">
            <v>Leather Wedge Sandals with Buckles</v>
          </cell>
          <cell r="B997" t="str">
            <v>fitflop</v>
          </cell>
          <cell r="C997">
            <v>0</v>
          </cell>
          <cell r="D997">
            <v>0</v>
          </cell>
        </row>
        <row r="998">
          <cell r="A998" t="str">
            <v>Animal Print Maxi Dress</v>
          </cell>
          <cell r="B998" t="str">
            <v>JC Collection</v>
          </cell>
          <cell r="C998">
            <v>0</v>
          </cell>
          <cell r="D998">
            <v>0</v>
          </cell>
        </row>
        <row r="999">
          <cell r="A999" t="str">
            <v>Geometric Print Top</v>
          </cell>
          <cell r="B999" t="str">
            <v>BoStreet</v>
          </cell>
          <cell r="C999">
            <v>0</v>
          </cell>
          <cell r="D999">
            <v>0</v>
          </cell>
        </row>
        <row r="1000">
          <cell r="A1000" t="str">
            <v>Print Top</v>
          </cell>
          <cell r="B1000" t="str">
            <v>MERCHE</v>
          </cell>
          <cell r="C1000">
            <v>0</v>
          </cell>
          <cell r="D1000">
            <v>0</v>
          </cell>
        </row>
        <row r="1001">
          <cell r="A1001" t="str">
            <v>Women Solid Tights</v>
          </cell>
          <cell r="B1001" t="str">
            <v>URBANIC</v>
          </cell>
          <cell r="C1001">
            <v>0</v>
          </cell>
          <cell r="D1001">
            <v>0</v>
          </cell>
        </row>
        <row r="1002">
          <cell r="A1002" t="str">
            <v>Styled Back Top</v>
          </cell>
          <cell r="B1002" t="str">
            <v>V2 Value &amp; Variety</v>
          </cell>
          <cell r="C1002">
            <v>0</v>
          </cell>
          <cell r="D1002">
            <v>0</v>
          </cell>
        </row>
        <row r="1003">
          <cell r="A1003" t="str">
            <v>Men Solid Shorts</v>
          </cell>
          <cell r="B1003" t="str">
            <v>Trendyol</v>
          </cell>
          <cell r="C1003">
            <v>0</v>
          </cell>
          <cell r="D1003">
            <v>0</v>
          </cell>
        </row>
        <row r="1004">
          <cell r="A1004" t="str">
            <v>Men Printed T-shirt</v>
          </cell>
          <cell r="B1004" t="str">
            <v>FREESOUL</v>
          </cell>
          <cell r="C1004">
            <v>0</v>
          </cell>
          <cell r="D1004">
            <v>0</v>
          </cell>
        </row>
        <row r="1005">
          <cell r="A1005" t="str">
            <v>Ethnic Motifs Banarasi Saree</v>
          </cell>
          <cell r="B1005" t="str">
            <v>PERFECT WEAR</v>
          </cell>
          <cell r="C1005">
            <v>0</v>
          </cell>
          <cell r="D1005">
            <v>0</v>
          </cell>
        </row>
        <row r="1006">
          <cell r="A1006" t="str">
            <v>Women Textured Shoulder Bag</v>
          </cell>
          <cell r="B1006" t="str">
            <v>Caprese</v>
          </cell>
          <cell r="C1006">
            <v>0</v>
          </cell>
          <cell r="D1006">
            <v>0</v>
          </cell>
        </row>
        <row r="1007">
          <cell r="A1007" t="str">
            <v>Natural Kannauj Rose Water</v>
          </cell>
          <cell r="B1007" t="str">
            <v>WishCare</v>
          </cell>
          <cell r="C1007">
            <v>4.5999999999999996</v>
          </cell>
          <cell r="D1007">
            <v>100</v>
          </cell>
        </row>
        <row r="1008">
          <cell r="A1008" t="str">
            <v>Men Conversational Shorts</v>
          </cell>
          <cell r="B1008" t="str">
            <v>Van Heusen Sport</v>
          </cell>
          <cell r="C1008">
            <v>0</v>
          </cell>
          <cell r="D1008">
            <v>0</v>
          </cell>
        </row>
        <row r="1009">
          <cell r="A1009" t="str">
            <v>Cotton Casual Shirt</v>
          </cell>
          <cell r="B1009" t="str">
            <v>Allen Solly Junior</v>
          </cell>
          <cell r="C1009">
            <v>0</v>
          </cell>
          <cell r="D1009">
            <v>0</v>
          </cell>
        </row>
        <row r="1010">
          <cell r="A1010" t="str">
            <v>Boys Silk Kurta with Churidar</v>
          </cell>
          <cell r="B1010" t="str">
            <v>KRAFT INDIA</v>
          </cell>
          <cell r="C1010">
            <v>4.5</v>
          </cell>
          <cell r="D1010">
            <v>12</v>
          </cell>
        </row>
        <row r="1011">
          <cell r="A1011" t="str">
            <v>Women Solid Tracksuit</v>
          </cell>
          <cell r="B1011" t="str">
            <v>JerfSports</v>
          </cell>
          <cell r="C1011">
            <v>0</v>
          </cell>
          <cell r="D1011">
            <v>0</v>
          </cell>
        </row>
        <row r="1012">
          <cell r="A1012" t="str">
            <v>Women Embroidered Rozana Kurta</v>
          </cell>
          <cell r="B1012" t="str">
            <v>House of Pataudi</v>
          </cell>
          <cell r="C1012">
            <v>0</v>
          </cell>
          <cell r="D1012">
            <v>0</v>
          </cell>
        </row>
        <row r="1013">
          <cell r="A1013" t="str">
            <v>Men Jeans</v>
          </cell>
          <cell r="B1013" t="str">
            <v>Celio</v>
          </cell>
          <cell r="C1013">
            <v>0</v>
          </cell>
          <cell r="D1013">
            <v>0</v>
          </cell>
        </row>
        <row r="1014">
          <cell r="A1014" t="str">
            <v>Men Slim Fit Jeans</v>
          </cell>
          <cell r="B1014" t="str">
            <v>Oxemberg</v>
          </cell>
          <cell r="C1014">
            <v>0</v>
          </cell>
          <cell r="D1014">
            <v>0</v>
          </cell>
        </row>
        <row r="1015">
          <cell r="A1015" t="str">
            <v>Men Ethnic Shoe-Style Sandals</v>
          </cell>
          <cell r="B1015" t="str">
            <v>Fentacia</v>
          </cell>
          <cell r="C1015">
            <v>4.4000000000000004</v>
          </cell>
          <cell r="D1015">
            <v>5</v>
          </cell>
        </row>
        <row r="1016">
          <cell r="A1016" t="str">
            <v>Girls Printed Cotton T-shirt</v>
          </cell>
          <cell r="B1016" t="str">
            <v>Kook N Keech Disney Teens</v>
          </cell>
          <cell r="C1016">
            <v>4.4000000000000004</v>
          </cell>
          <cell r="D1016">
            <v>22</v>
          </cell>
        </row>
        <row r="1017">
          <cell r="A1017" t="str">
            <v>Men Pullover</v>
          </cell>
          <cell r="B1017" t="str">
            <v>V-Mart</v>
          </cell>
          <cell r="C1017">
            <v>0</v>
          </cell>
          <cell r="D1017">
            <v>0</v>
          </cell>
        </row>
        <row r="1018">
          <cell r="A1018" t="str">
            <v>Men Typography Printed T-shirt</v>
          </cell>
          <cell r="B1018" t="str">
            <v>FREESOUL</v>
          </cell>
          <cell r="C1018">
            <v>0</v>
          </cell>
          <cell r="D1018">
            <v>0</v>
          </cell>
        </row>
        <row r="1019">
          <cell r="A1019" t="str">
            <v>Boys Solid Track Pants</v>
          </cell>
          <cell r="B1019" t="str">
            <v>Monte Carlo</v>
          </cell>
          <cell r="C1019">
            <v>0</v>
          </cell>
          <cell r="D1019">
            <v>0</v>
          </cell>
        </row>
        <row r="1020">
          <cell r="A1020" t="str">
            <v>Men Kurta with Pyjamas</v>
          </cell>
          <cell r="B1020" t="str">
            <v>KISAH</v>
          </cell>
          <cell r="C1020">
            <v>0</v>
          </cell>
          <cell r="D1020">
            <v>0</v>
          </cell>
        </row>
        <row r="1021">
          <cell r="A1021" t="str">
            <v>Solid Kurta Set Nehru Jacket</v>
          </cell>
          <cell r="B1021" t="str">
            <v>Anouk</v>
          </cell>
          <cell r="C1021">
            <v>0</v>
          </cell>
          <cell r="D1021">
            <v>0</v>
          </cell>
        </row>
        <row r="1022">
          <cell r="A1022" t="str">
            <v>Men White Solid Trunks</v>
          </cell>
          <cell r="B1022" t="str">
            <v>Calvin Klein Underwear</v>
          </cell>
          <cell r="C1022">
            <v>4.9000000000000004</v>
          </cell>
          <cell r="D1022">
            <v>7</v>
          </cell>
        </row>
        <row r="1023">
          <cell r="A1023" t="str">
            <v>Striped Satin Dress</v>
          </cell>
          <cell r="B1023" t="str">
            <v>Kazo</v>
          </cell>
          <cell r="C1023">
            <v>0</v>
          </cell>
          <cell r="D1023">
            <v>0</v>
          </cell>
        </row>
        <row r="1024">
          <cell r="A1024" t="str">
            <v>Men King of Seduction EDT</v>
          </cell>
          <cell r="B1024" t="str">
            <v>Antonio Banderas</v>
          </cell>
          <cell r="C1024">
            <v>4.3</v>
          </cell>
          <cell r="D1024">
            <v>56</v>
          </cell>
        </row>
        <row r="1025">
          <cell r="A1025" t="str">
            <v>Set of 2 Printed Luggage Cover</v>
          </cell>
          <cell r="B1025" t="str">
            <v>Cortina</v>
          </cell>
          <cell r="C1025">
            <v>0</v>
          </cell>
          <cell r="D1025">
            <v>0</v>
          </cell>
        </row>
        <row r="1026">
          <cell r="A1026" t="str">
            <v>Men Slim Fit Trousers</v>
          </cell>
          <cell r="B1026" t="str">
            <v>RARE RABBIT</v>
          </cell>
          <cell r="C1026">
            <v>0</v>
          </cell>
          <cell r="D1026">
            <v>0</v>
          </cell>
        </row>
        <row r="1027">
          <cell r="A1027" t="str">
            <v>Men Ethnic Motifs Kurta</v>
          </cell>
          <cell r="B1027" t="str">
            <v>SOJANYA</v>
          </cell>
          <cell r="C1027">
            <v>3.9</v>
          </cell>
          <cell r="D1027">
            <v>67</v>
          </cell>
        </row>
        <row r="1028">
          <cell r="A1028" t="str">
            <v>Women Printed Flared Palazzos</v>
          </cell>
          <cell r="B1028" t="str">
            <v>Azira</v>
          </cell>
          <cell r="C1028">
            <v>3</v>
          </cell>
          <cell r="D1028">
            <v>3</v>
          </cell>
        </row>
        <row r="1029">
          <cell r="A1029" t="str">
            <v>Pack of 2 Cotton Clothing Set</v>
          </cell>
          <cell r="B1029" t="str">
            <v>mothercare</v>
          </cell>
          <cell r="C1029">
            <v>0</v>
          </cell>
          <cell r="D1029">
            <v>0</v>
          </cell>
        </row>
        <row r="1030">
          <cell r="A1030" t="str">
            <v>Women Solid Belt</v>
          </cell>
          <cell r="B1030" t="str">
            <v>CRUSSET</v>
          </cell>
          <cell r="C1030">
            <v>4.7</v>
          </cell>
          <cell r="D1030">
            <v>320</v>
          </cell>
        </row>
        <row r="1031">
          <cell r="A1031" t="str">
            <v>Women Ethnic Motifs Printed Anarkali Kurta</v>
          </cell>
          <cell r="B1031" t="str">
            <v>Indo Era</v>
          </cell>
          <cell r="C1031">
            <v>0</v>
          </cell>
          <cell r="D1031">
            <v>0</v>
          </cell>
        </row>
        <row r="1032">
          <cell r="A1032" t="str">
            <v>Printed Cotton Bed Covers With 2 Pillow Covers</v>
          </cell>
          <cell r="B1032" t="str">
            <v>LABHAM</v>
          </cell>
          <cell r="C1032">
            <v>0</v>
          </cell>
          <cell r="D1032">
            <v>0</v>
          </cell>
        </row>
        <row r="1033">
          <cell r="A1033" t="str">
            <v>Sleeveless Top</v>
          </cell>
          <cell r="B1033" t="str">
            <v>Annabelle by Pantaloons</v>
          </cell>
          <cell r="C1033">
            <v>0</v>
          </cell>
          <cell r="D1033">
            <v>0</v>
          </cell>
        </row>
        <row r="1034">
          <cell r="A1034" t="str">
            <v>Men Printed Playful Splicing Tshirt</v>
          </cell>
          <cell r="B1034" t="str">
            <v>Moda Rapido</v>
          </cell>
          <cell r="C1034">
            <v>3.9</v>
          </cell>
          <cell r="D1034">
            <v>18</v>
          </cell>
        </row>
        <row r="1035">
          <cell r="A1035" t="str">
            <v>A-Line Midi Dress</v>
          </cell>
          <cell r="B1035" t="str">
            <v>PNEHA</v>
          </cell>
          <cell r="C1035">
            <v>0</v>
          </cell>
          <cell r="D1035">
            <v>0</v>
          </cell>
        </row>
        <row r="1036">
          <cell r="A1036" t="str">
            <v>Cotton Polo Collar T-shirt</v>
          </cell>
          <cell r="B1036" t="str">
            <v>Roadster</v>
          </cell>
          <cell r="C1036">
            <v>4.0999999999999996</v>
          </cell>
          <cell r="D1036">
            <v>7</v>
          </cell>
        </row>
        <row r="1037">
          <cell r="A1037" t="str">
            <v>Women Striped Kurta</v>
          </cell>
          <cell r="B1037" t="str">
            <v>KAMI KUBI</v>
          </cell>
          <cell r="C1037">
            <v>0</v>
          </cell>
          <cell r="D1037">
            <v>0</v>
          </cell>
        </row>
        <row r="1038">
          <cell r="A1038" t="str">
            <v>Women Kurta Sharara &amp; Dupatta</v>
          </cell>
          <cell r="B1038" t="str">
            <v>DIVYANK</v>
          </cell>
          <cell r="C1038">
            <v>0</v>
          </cell>
          <cell r="D1038">
            <v>0</v>
          </cell>
        </row>
        <row r="1039">
          <cell r="A1039" t="str">
            <v>Colourblocked Banarasi Saree</v>
          </cell>
          <cell r="B1039" t="str">
            <v>KALINI</v>
          </cell>
          <cell r="C1039">
            <v>4.0999999999999996</v>
          </cell>
          <cell r="D1039">
            <v>227</v>
          </cell>
        </row>
        <row r="1040">
          <cell r="A1040" t="str">
            <v>Women Loose Fit Parallel Trousers</v>
          </cell>
          <cell r="B1040" t="str">
            <v>Bitterlime</v>
          </cell>
          <cell r="C1040">
            <v>4.0999999999999996</v>
          </cell>
          <cell r="D1040">
            <v>160</v>
          </cell>
        </row>
        <row r="1041">
          <cell r="A1041" t="str">
            <v>Men Solid Joggers</v>
          </cell>
          <cell r="B1041" t="str">
            <v>Roadster</v>
          </cell>
          <cell r="C1041">
            <v>4</v>
          </cell>
          <cell r="D1041">
            <v>6</v>
          </cell>
        </row>
        <row r="1042">
          <cell r="A1042" t="str">
            <v>Women Ethnic Motifs Printed Kurta</v>
          </cell>
          <cell r="B1042" t="str">
            <v>Indo Era</v>
          </cell>
          <cell r="C1042">
            <v>0</v>
          </cell>
          <cell r="D1042">
            <v>0</v>
          </cell>
        </row>
        <row r="1043">
          <cell r="A1043" t="str">
            <v>Textured Suede Block Sandals with Bows</v>
          </cell>
          <cell r="B1043" t="str">
            <v>Shezone</v>
          </cell>
          <cell r="C1043">
            <v>0</v>
          </cell>
          <cell r="D1043">
            <v>0</v>
          </cell>
        </row>
        <row r="1044">
          <cell r="A1044" t="str">
            <v>Print Ruffles Top</v>
          </cell>
          <cell r="B1044" t="str">
            <v>BoStreet</v>
          </cell>
          <cell r="C1044">
            <v>0</v>
          </cell>
          <cell r="D1044">
            <v>0</v>
          </cell>
        </row>
        <row r="1045">
          <cell r="A1045" t="str">
            <v>Men Trousers</v>
          </cell>
          <cell r="B1045" t="str">
            <v>John Pride</v>
          </cell>
          <cell r="C1045">
            <v>0</v>
          </cell>
          <cell r="D1045">
            <v>0</v>
          </cell>
        </row>
        <row r="1046">
          <cell r="A1046" t="str">
            <v>Slim Fit Casual Shirt</v>
          </cell>
          <cell r="B1046" t="str">
            <v>Peter England Casuals</v>
          </cell>
          <cell r="C1046">
            <v>0</v>
          </cell>
          <cell r="D1046">
            <v>0</v>
          </cell>
        </row>
        <row r="1047">
          <cell r="A1047" t="str">
            <v>Fit and Flare Dress</v>
          </cell>
          <cell r="B1047" t="str">
            <v>JC Collection</v>
          </cell>
          <cell r="C1047">
            <v>0</v>
          </cell>
          <cell r="D1047">
            <v>0</v>
          </cell>
        </row>
        <row r="1048">
          <cell r="A1048" t="str">
            <v>Women Churidar Length Leggings</v>
          </cell>
          <cell r="B1048" t="str">
            <v>Biba</v>
          </cell>
          <cell r="C1048">
            <v>0</v>
          </cell>
          <cell r="D1048">
            <v>0</v>
          </cell>
        </row>
        <row r="1049">
          <cell r="A1049" t="str">
            <v>Men Printed Cotton T-shirt</v>
          </cell>
          <cell r="B1049" t="str">
            <v>FREESOUL</v>
          </cell>
          <cell r="C1049">
            <v>0</v>
          </cell>
          <cell r="D1049">
            <v>0</v>
          </cell>
        </row>
        <row r="1050">
          <cell r="A1050" t="str">
            <v>Handcrafted Jewellery Set</v>
          </cell>
          <cell r="B1050" t="str">
            <v>Priyaasi</v>
          </cell>
          <cell r="C1050">
            <v>4.5</v>
          </cell>
          <cell r="D1050">
            <v>95</v>
          </cell>
        </row>
        <row r="1051">
          <cell r="A1051" t="str">
            <v>Set of 2 Travel Vanity Bag</v>
          </cell>
          <cell r="B1051" t="str">
            <v>Polo Class</v>
          </cell>
          <cell r="C1051">
            <v>0</v>
          </cell>
          <cell r="D1051">
            <v>0</v>
          </cell>
        </row>
        <row r="1052">
          <cell r="A1052" t="str">
            <v>Men Slim Fit T-shirt</v>
          </cell>
          <cell r="B1052" t="str">
            <v>RARE RABBIT</v>
          </cell>
          <cell r="C1052">
            <v>4.3</v>
          </cell>
          <cell r="D1052">
            <v>4</v>
          </cell>
        </row>
        <row r="1053">
          <cell r="A1053" t="str">
            <v>Leather Large Duffle Bag</v>
          </cell>
          <cell r="B1053" t="str">
            <v>Teakwood Leathers</v>
          </cell>
          <cell r="C1053">
            <v>0</v>
          </cell>
          <cell r="D1053">
            <v>0</v>
          </cell>
        </row>
        <row r="1054">
          <cell r="A1054" t="str">
            <v>Women Solid Tummy Control Shaper Panties</v>
          </cell>
          <cell r="B1054" t="str">
            <v>Da Intimo</v>
          </cell>
          <cell r="C1054">
            <v>3.8</v>
          </cell>
          <cell r="D1054">
            <v>73</v>
          </cell>
        </row>
        <row r="1055">
          <cell r="A1055" t="str">
            <v>Non Padded Wirefree Bra</v>
          </cell>
          <cell r="B1055" t="str">
            <v>Enamor</v>
          </cell>
          <cell r="C1055">
            <v>0</v>
          </cell>
          <cell r="D1055">
            <v>0</v>
          </cell>
        </row>
        <row r="1056">
          <cell r="A1056" t="str">
            <v>Printed Anarkali Kurta</v>
          </cell>
          <cell r="B1056" t="str">
            <v>Juniper</v>
          </cell>
          <cell r="C1056">
            <v>4.2</v>
          </cell>
          <cell r="D1056">
            <v>83</v>
          </cell>
        </row>
        <row r="1057">
          <cell r="A1057" t="str">
            <v>Men Batman Lounge Pants</v>
          </cell>
          <cell r="B1057" t="str">
            <v>Free Authority</v>
          </cell>
          <cell r="C1057">
            <v>0</v>
          </cell>
          <cell r="D1057">
            <v>0</v>
          </cell>
        </row>
        <row r="1058">
          <cell r="A1058" t="str">
            <v>Slim Fit Opaque Casual Shirt</v>
          </cell>
          <cell r="B1058" t="str">
            <v>BYFORD by Pantaloons</v>
          </cell>
          <cell r="C1058">
            <v>0</v>
          </cell>
          <cell r="D1058">
            <v>0</v>
          </cell>
        </row>
        <row r="1059">
          <cell r="A1059" t="str">
            <v>Men Tapered Fit Jeans</v>
          </cell>
          <cell r="B1059" t="str">
            <v>Peter England Casuals</v>
          </cell>
          <cell r="C1059">
            <v>3.9</v>
          </cell>
          <cell r="D1059">
            <v>31</v>
          </cell>
        </row>
        <row r="1060">
          <cell r="A1060" t="str">
            <v>Women Cotton Denim Jacket</v>
          </cell>
          <cell r="B1060" t="str">
            <v>URBANIC</v>
          </cell>
          <cell r="C1060">
            <v>0</v>
          </cell>
          <cell r="D1060">
            <v>0</v>
          </cell>
        </row>
        <row r="1061">
          <cell r="A1061" t="str">
            <v>Women Striped Rubber Sliders</v>
          </cell>
          <cell r="B1061" t="str">
            <v>Adda</v>
          </cell>
          <cell r="C1061">
            <v>5</v>
          </cell>
          <cell r="D1061">
            <v>6</v>
          </cell>
        </row>
        <row r="1062">
          <cell r="A1062" t="str">
            <v>Women Slim Fit Jeans</v>
          </cell>
          <cell r="B1062" t="str">
            <v>Hubberholme</v>
          </cell>
          <cell r="C1062">
            <v>3.5</v>
          </cell>
          <cell r="D1062">
            <v>21</v>
          </cell>
        </row>
        <row r="1063">
          <cell r="A1063" t="str">
            <v>POREfessional Lite Primer Mini</v>
          </cell>
          <cell r="B1063" t="str">
            <v>Benefit Cosmetics</v>
          </cell>
          <cell r="C1063">
            <v>4.5999999999999996</v>
          </cell>
          <cell r="D1063">
            <v>9</v>
          </cell>
        </row>
        <row r="1064">
          <cell r="A1064" t="str">
            <v>Women Solid Structured Satchel</v>
          </cell>
          <cell r="B1064" t="str">
            <v>Caprese</v>
          </cell>
          <cell r="C1064">
            <v>0</v>
          </cell>
          <cell r="D1064">
            <v>0</v>
          </cell>
        </row>
        <row r="1065">
          <cell r="A1065" t="str">
            <v>Quilted Structured Sling Bag</v>
          </cell>
          <cell r="B1065" t="str">
            <v>United Colors of Benetton</v>
          </cell>
          <cell r="C1065">
            <v>4.3</v>
          </cell>
          <cell r="D1065">
            <v>8</v>
          </cell>
        </row>
        <row r="1066">
          <cell r="A1066" t="str">
            <v>3 Pcs 4-Layer Face Masks</v>
          </cell>
          <cell r="B1066" t="str">
            <v>HRX by Hrithik Roshan</v>
          </cell>
          <cell r="C1066">
            <v>4.0999999999999996</v>
          </cell>
          <cell r="D1066">
            <v>1100</v>
          </cell>
        </row>
        <row r="1067">
          <cell r="A1067" t="str">
            <v>Women Pack of 3 Thongs</v>
          </cell>
          <cell r="B1067" t="str">
            <v>Leading Lady</v>
          </cell>
          <cell r="C1067">
            <v>4.3</v>
          </cell>
          <cell r="D1067">
            <v>19</v>
          </cell>
        </row>
        <row r="1068">
          <cell r="A1068" t="str">
            <v>Men Minions Printed T-shirt</v>
          </cell>
          <cell r="B1068" t="str">
            <v>The Souled Store</v>
          </cell>
          <cell r="C1068">
            <v>0</v>
          </cell>
          <cell r="D1068">
            <v>0</v>
          </cell>
        </row>
        <row r="1069">
          <cell r="A1069" t="str">
            <v>Cast-Iron Casserole With Lid</v>
          </cell>
          <cell r="B1069" t="str">
            <v>Wonderchef</v>
          </cell>
          <cell r="C1069">
            <v>0</v>
          </cell>
          <cell r="D1069">
            <v>0</v>
          </cell>
        </row>
        <row r="1070">
          <cell r="A1070" t="str">
            <v>Women Solid Tunics</v>
          </cell>
          <cell r="B1070" t="str">
            <v>Soch</v>
          </cell>
          <cell r="C1070">
            <v>0</v>
          </cell>
          <cell r="D1070">
            <v>0</v>
          </cell>
        </row>
        <row r="1071">
          <cell r="A1071" t="str">
            <v>Boys Brand Logo Cotton T-shirt</v>
          </cell>
          <cell r="B1071" t="str">
            <v>Nautica</v>
          </cell>
          <cell r="C1071">
            <v>0</v>
          </cell>
          <cell r="D1071">
            <v>0</v>
          </cell>
        </row>
        <row r="1072">
          <cell r="A1072" t="str">
            <v>Men Printed T-shirt</v>
          </cell>
          <cell r="B1072" t="str">
            <v>Aeropostale</v>
          </cell>
          <cell r="C1072">
            <v>0</v>
          </cell>
          <cell r="D1072">
            <v>0</v>
          </cell>
        </row>
        <row r="1073">
          <cell r="A1073" t="str">
            <v>Women Analogue Watch</v>
          </cell>
          <cell r="B1073" t="str">
            <v>Carlton London</v>
          </cell>
          <cell r="C1073">
            <v>3.8</v>
          </cell>
          <cell r="D1073">
            <v>4</v>
          </cell>
        </row>
        <row r="1074">
          <cell r="A1074" t="str">
            <v>Boys Pack of 2 Sleepsuits</v>
          </cell>
          <cell r="B1074" t="str">
            <v>MINI KLUB</v>
          </cell>
          <cell r="C1074">
            <v>4.3</v>
          </cell>
          <cell r="D1074">
            <v>8</v>
          </cell>
        </row>
        <row r="1075">
          <cell r="A1075" t="str">
            <v>Men Pack Of 3 Assorted Fine RN Innerwear Vests</v>
          </cell>
          <cell r="B1075" t="str">
            <v>Dollar Bigboss</v>
          </cell>
          <cell r="C1075">
            <v>4.0999999999999996</v>
          </cell>
          <cell r="D1075">
            <v>57</v>
          </cell>
        </row>
        <row r="1076">
          <cell r="A1076" t="str">
            <v>Blue 1850GSM Bath Rug</v>
          </cell>
          <cell r="B1076" t="str">
            <v>AEROHAVEN</v>
          </cell>
          <cell r="C1076">
            <v>4.3</v>
          </cell>
          <cell r="D1076">
            <v>15</v>
          </cell>
        </row>
        <row r="1077">
          <cell r="A1077" t="str">
            <v>Men Slim Fit Jeans</v>
          </cell>
          <cell r="B1077" t="str">
            <v>LOUIS STITCH</v>
          </cell>
          <cell r="C1077">
            <v>0</v>
          </cell>
          <cell r="D1077">
            <v>0</v>
          </cell>
        </row>
        <row r="1078">
          <cell r="A1078" t="str">
            <v>144 TC Queen 2 Pillow Covers</v>
          </cell>
          <cell r="B1078" t="str">
            <v>Aura</v>
          </cell>
          <cell r="C1078">
            <v>0</v>
          </cell>
          <cell r="D1078">
            <v>0</v>
          </cell>
        </row>
        <row r="1079">
          <cell r="A1079" t="str">
            <v>Women Capris</v>
          </cell>
          <cell r="B1079" t="str">
            <v>Zivame</v>
          </cell>
          <cell r="C1079">
            <v>4.7</v>
          </cell>
          <cell r="D1079">
            <v>19</v>
          </cell>
        </row>
        <row r="1080">
          <cell r="A1080" t="str">
            <v>Women Solid Handheld Bag</v>
          </cell>
          <cell r="B1080" t="str">
            <v>Baggit</v>
          </cell>
          <cell r="C1080">
            <v>0</v>
          </cell>
          <cell r="D1080">
            <v>0</v>
          </cell>
        </row>
        <row r="1081">
          <cell r="A1081" t="str">
            <v>Women Analogue Watch</v>
          </cell>
          <cell r="B1081" t="str">
            <v>FELIX</v>
          </cell>
          <cell r="C1081">
            <v>0</v>
          </cell>
          <cell r="D1081">
            <v>0</v>
          </cell>
        </row>
        <row r="1082">
          <cell r="A1082" t="str">
            <v>Women Printed Thong Flip-Flops</v>
          </cell>
          <cell r="B1082" t="str">
            <v>Paragon</v>
          </cell>
          <cell r="C1082">
            <v>4.2</v>
          </cell>
          <cell r="D1082">
            <v>93</v>
          </cell>
        </row>
        <row r="1083">
          <cell r="A1083" t="str">
            <v>Boys Printed Cotton Rompers</v>
          </cell>
          <cell r="B1083" t="str">
            <v>MiArcus</v>
          </cell>
          <cell r="C1083">
            <v>0</v>
          </cell>
          <cell r="D1083">
            <v>0</v>
          </cell>
        </row>
        <row r="1084">
          <cell r="A1084" t="str">
            <v>Rose Face Mist - 100 ml</v>
          </cell>
          <cell r="B1084" t="str">
            <v>Elinor</v>
          </cell>
          <cell r="C1084">
            <v>0</v>
          </cell>
          <cell r="D1084">
            <v>0</v>
          </cell>
        </row>
        <row r="1085">
          <cell r="A1085" t="str">
            <v>PU Structured Satchel</v>
          </cell>
          <cell r="B1085" t="str">
            <v>ESBEDA</v>
          </cell>
          <cell r="C1085">
            <v>0</v>
          </cell>
          <cell r="D1085">
            <v>0</v>
          </cell>
        </row>
        <row r="1086">
          <cell r="A1086" t="str">
            <v>Slim Fit Casual Shirt</v>
          </cell>
          <cell r="B1086" t="str">
            <v>JADE BLUE</v>
          </cell>
          <cell r="C1086">
            <v>0</v>
          </cell>
          <cell r="D1086">
            <v>0</v>
          </cell>
        </row>
        <row r="1087">
          <cell r="A1087" t="str">
            <v>Set of 3 Under Eye Cream</v>
          </cell>
          <cell r="B1087" t="str">
            <v>EYECOJIC</v>
          </cell>
          <cell r="C1087">
            <v>0</v>
          </cell>
          <cell r="D1087">
            <v>0</v>
          </cell>
        </row>
        <row r="1088">
          <cell r="A1088" t="str">
            <v>Women Fit And Flare Dress</v>
          </cell>
          <cell r="B1088" t="str">
            <v>JC Collection</v>
          </cell>
          <cell r="C1088">
            <v>0</v>
          </cell>
          <cell r="D1088">
            <v>0</v>
          </cell>
        </row>
        <row r="1089">
          <cell r="A1089" t="str">
            <v>Men Printed T-shirt</v>
          </cell>
          <cell r="B1089" t="str">
            <v>FREESOUL</v>
          </cell>
          <cell r="C1089">
            <v>0</v>
          </cell>
          <cell r="D1089">
            <v>0</v>
          </cell>
        </row>
        <row r="1090">
          <cell r="A1090" t="str">
            <v>Lip Gloss - Oh Boy Brown</v>
          </cell>
          <cell r="B1090" t="str">
            <v>Renee</v>
          </cell>
          <cell r="C1090">
            <v>4.5</v>
          </cell>
          <cell r="D1090">
            <v>32</v>
          </cell>
        </row>
        <row r="1091">
          <cell r="A1091" t="str">
            <v>Kalamkari Saree</v>
          </cell>
          <cell r="B1091" t="str">
            <v>Saree mall</v>
          </cell>
          <cell r="C1091">
            <v>4.8</v>
          </cell>
          <cell r="D1091">
            <v>12</v>
          </cell>
        </row>
        <row r="1092">
          <cell r="A1092" t="str">
            <v>Men Plus Size Typography Printed T-shirt</v>
          </cell>
          <cell r="B1092" t="str">
            <v>plusS</v>
          </cell>
          <cell r="C1092">
            <v>0</v>
          </cell>
          <cell r="D1092">
            <v>0</v>
          </cell>
        </row>
        <row r="1093">
          <cell r="A1093" t="str">
            <v>Woven Design Banarasi Saree</v>
          </cell>
          <cell r="B1093" t="str">
            <v>VASTRANAND</v>
          </cell>
          <cell r="C1093">
            <v>4.3</v>
          </cell>
          <cell r="D1093">
            <v>288</v>
          </cell>
        </row>
        <row r="1094">
          <cell r="A1094" t="str">
            <v>Men Slim Fit Formal Trousers</v>
          </cell>
          <cell r="B1094" t="str">
            <v>Louis Philippe</v>
          </cell>
          <cell r="C1094">
            <v>0</v>
          </cell>
          <cell r="D1094">
            <v>0</v>
          </cell>
        </row>
        <row r="1095">
          <cell r="A1095" t="str">
            <v>Suede Block Heeled Boots</v>
          </cell>
          <cell r="B1095" t="str">
            <v>Flat n Heels</v>
          </cell>
          <cell r="C1095">
            <v>4.9000000000000004</v>
          </cell>
          <cell r="D1095">
            <v>15</v>
          </cell>
        </row>
        <row r="1096">
          <cell r="A1096" t="str">
            <v>Set Of 6 Printed Chair Covers</v>
          </cell>
          <cell r="B1096" t="str">
            <v>Cortina</v>
          </cell>
          <cell r="C1096">
            <v>0</v>
          </cell>
          <cell r="D1096">
            <v>0</v>
          </cell>
        </row>
        <row r="1097">
          <cell r="A1097" t="str">
            <v>Floral Crepe Halter Neck Dress</v>
          </cell>
          <cell r="B1097" t="str">
            <v>Nauti Nati</v>
          </cell>
          <cell r="C1097">
            <v>0</v>
          </cell>
          <cell r="D1097">
            <v>0</v>
          </cell>
        </row>
        <row r="1098">
          <cell r="A1098" t="str">
            <v>One Shoulder Blouson Top</v>
          </cell>
          <cell r="B1098" t="str">
            <v>Shae by SASSAFRAS</v>
          </cell>
          <cell r="C1098">
            <v>4.0999999999999996</v>
          </cell>
          <cell r="D1098">
            <v>26</v>
          </cell>
        </row>
        <row r="1099">
          <cell r="A1099" t="str">
            <v>Men Leather Accessory Gift Set</v>
          </cell>
          <cell r="B1099" t="str">
            <v>Calvadoss</v>
          </cell>
          <cell r="C1099">
            <v>3.4</v>
          </cell>
          <cell r="D1099">
            <v>5</v>
          </cell>
        </row>
        <row r="1100">
          <cell r="A1100" t="str">
            <v>Boys Solid Trousers</v>
          </cell>
          <cell r="B1100" t="str">
            <v>Pantaloons Baby</v>
          </cell>
          <cell r="C1100">
            <v>0</v>
          </cell>
          <cell r="D1100">
            <v>0</v>
          </cell>
        </row>
        <row r="1101">
          <cell r="A1101" t="str">
            <v>Textured Kitten Sandals with Bows</v>
          </cell>
          <cell r="B1101" t="str">
            <v>VALIOSAA</v>
          </cell>
          <cell r="C1101">
            <v>0</v>
          </cell>
          <cell r="D1101">
            <v>0</v>
          </cell>
        </row>
        <row r="1102">
          <cell r="A1102" t="str">
            <v>Women Pocket Gym Tights</v>
          </cell>
          <cell r="B1102" t="str">
            <v>URBANIC</v>
          </cell>
          <cell r="C1102">
            <v>0</v>
          </cell>
          <cell r="D1102">
            <v>0</v>
          </cell>
        </row>
        <row r="1103">
          <cell r="A1103" t="str">
            <v>Men Printed T-shirt</v>
          </cell>
          <cell r="B1103" t="str">
            <v>FREESOUL</v>
          </cell>
          <cell r="C1103">
            <v>0</v>
          </cell>
          <cell r="D1103">
            <v>0</v>
          </cell>
        </row>
        <row r="1104">
          <cell r="A1104" t="str">
            <v>Men T-shirt</v>
          </cell>
          <cell r="B1104" t="str">
            <v>FOREVER 21</v>
          </cell>
          <cell r="C1104">
            <v>0</v>
          </cell>
          <cell r="D1104">
            <v>0</v>
          </cell>
        </row>
        <row r="1105">
          <cell r="A1105" t="str">
            <v>Print Crepe Top</v>
          </cell>
          <cell r="B1105" t="str">
            <v>Flambeur</v>
          </cell>
          <cell r="C1105">
            <v>4</v>
          </cell>
          <cell r="D1105">
            <v>5</v>
          </cell>
        </row>
        <row r="1106">
          <cell r="A1106" t="str">
            <v>Women Printed Kurta with Salwar</v>
          </cell>
          <cell r="B1106" t="str">
            <v>Ahalyaa</v>
          </cell>
          <cell r="C1106">
            <v>0</v>
          </cell>
          <cell r="D1106">
            <v>0</v>
          </cell>
        </row>
        <row r="1107">
          <cell r="A1107" t="str">
            <v>Women Kurta with Skirt With Dupatta</v>
          </cell>
          <cell r="B1107" t="str">
            <v>Vbuyz</v>
          </cell>
          <cell r="C1107">
            <v>3.9</v>
          </cell>
          <cell r="D1107">
            <v>38</v>
          </cell>
        </row>
        <row r="1108">
          <cell r="A1108" t="str">
            <v>Women Mandarin Collar Tunic</v>
          </cell>
          <cell r="B1108" t="str">
            <v>Bitterlime</v>
          </cell>
          <cell r="C1108">
            <v>0</v>
          </cell>
          <cell r="D1108">
            <v>0</v>
          </cell>
        </row>
        <row r="1109">
          <cell r="A1109" t="str">
            <v>Set Of 2 Solid Organisers</v>
          </cell>
          <cell r="B1109" t="str">
            <v>Sasimo</v>
          </cell>
          <cell r="C1109">
            <v>0</v>
          </cell>
          <cell r="D1109">
            <v>0</v>
          </cell>
        </row>
        <row r="1110">
          <cell r="A1110" t="str">
            <v>Floral Sweetheart Neck Top</v>
          </cell>
          <cell r="B1110" t="str">
            <v>SASSAFRAS</v>
          </cell>
          <cell r="C1110">
            <v>4.2</v>
          </cell>
          <cell r="D1110">
            <v>20</v>
          </cell>
        </row>
        <row r="1111">
          <cell r="A1111" t="str">
            <v>Women Woven Design Sneakers</v>
          </cell>
          <cell r="B1111" t="str">
            <v>GNIST</v>
          </cell>
          <cell r="C1111">
            <v>0</v>
          </cell>
          <cell r="D1111">
            <v>0</v>
          </cell>
        </row>
        <row r="1112">
          <cell r="A1112" t="str">
            <v>Colourblocked Round Neck T-shirt</v>
          </cell>
          <cell r="B1112" t="str">
            <v>Maniac</v>
          </cell>
          <cell r="C1112">
            <v>4</v>
          </cell>
          <cell r="D1112">
            <v>377</v>
          </cell>
        </row>
        <row r="1113">
          <cell r="A1113" t="str">
            <v>Women PU Block Heels</v>
          </cell>
          <cell r="B1113" t="str">
            <v>Truffle Collection</v>
          </cell>
          <cell r="C1113">
            <v>0</v>
          </cell>
          <cell r="D1113">
            <v>0</v>
          </cell>
        </row>
        <row r="1114">
          <cell r="A1114" t="str">
            <v>Bra Non Padded</v>
          </cell>
          <cell r="B1114" t="str">
            <v>Leading Lady</v>
          </cell>
          <cell r="C1114">
            <v>0</v>
          </cell>
          <cell r="D1114">
            <v>0</v>
          </cell>
        </row>
        <row r="1115">
          <cell r="A1115" t="str">
            <v>Women Yoke Design Kurta</v>
          </cell>
          <cell r="B1115" t="str">
            <v>max</v>
          </cell>
          <cell r="C1115">
            <v>4.7</v>
          </cell>
          <cell r="D1115">
            <v>6</v>
          </cell>
        </row>
        <row r="1116">
          <cell r="A1116" t="str">
            <v>Women Printed Open Toe Flats</v>
          </cell>
          <cell r="B1116" t="str">
            <v>Taavi</v>
          </cell>
          <cell r="C1116">
            <v>0</v>
          </cell>
          <cell r="D1116">
            <v>0</v>
          </cell>
        </row>
        <row r="1117">
          <cell r="A1117" t="str">
            <v>Men Pure Cotton Casual Shirt</v>
          </cell>
          <cell r="B1117" t="str">
            <v>BYFORD by Pantaloons</v>
          </cell>
          <cell r="C1117">
            <v>0</v>
          </cell>
          <cell r="D1117">
            <v>0</v>
          </cell>
        </row>
        <row r="1118">
          <cell r="A1118" t="str">
            <v>Women Wraparound Bracelet</v>
          </cell>
          <cell r="B1118" t="str">
            <v>20Dresses</v>
          </cell>
          <cell r="C1118">
            <v>0</v>
          </cell>
          <cell r="D1118">
            <v>0</v>
          </cell>
        </row>
        <row r="1119">
          <cell r="A1119" t="str">
            <v>Slim Fit Formal Shirt</v>
          </cell>
          <cell r="B1119" t="str">
            <v>METAL</v>
          </cell>
          <cell r="C1119">
            <v>0</v>
          </cell>
          <cell r="D1119">
            <v>0</v>
          </cell>
        </row>
        <row r="1120">
          <cell r="A1120" t="str">
            <v>Solid Top</v>
          </cell>
          <cell r="B1120" t="str">
            <v>BoStreet</v>
          </cell>
          <cell r="C1120">
            <v>0</v>
          </cell>
          <cell r="D1120">
            <v>0</v>
          </cell>
        </row>
        <row r="1121">
          <cell r="A1121" t="str">
            <v>Solid UA Rival Fleece Joggers</v>
          </cell>
          <cell r="B1121" t="str">
            <v>UNDER ARMOUR</v>
          </cell>
          <cell r="C1121">
            <v>4.5</v>
          </cell>
          <cell r="D1121">
            <v>50</v>
          </cell>
        </row>
        <row r="1122">
          <cell r="A1122" t="str">
            <v>144 TC 1 King Bedsheet with 2 Pillow Covers</v>
          </cell>
          <cell r="B1122" t="str">
            <v>Rajasthan Decor</v>
          </cell>
          <cell r="C1122">
            <v>3.9</v>
          </cell>
          <cell r="D1122">
            <v>130</v>
          </cell>
        </row>
        <row r="1123">
          <cell r="A1123" t="str">
            <v>Just Do It Rise Hoodie</v>
          </cell>
          <cell r="B1123" t="str">
            <v>Nike</v>
          </cell>
          <cell r="C1123">
            <v>0</v>
          </cell>
          <cell r="D1123">
            <v>0</v>
          </cell>
        </row>
        <row r="1124">
          <cell r="A1124" t="str">
            <v>Colourblocked Polo Collar T-shirt</v>
          </cell>
          <cell r="B1124" t="str">
            <v>bigbanana</v>
          </cell>
          <cell r="C1124">
            <v>5</v>
          </cell>
          <cell r="D1124">
            <v>3</v>
          </cell>
        </row>
        <row r="1125">
          <cell r="A1125" t="str">
            <v>Women Solid Sports Bra</v>
          </cell>
          <cell r="B1125" t="str">
            <v>Enamor</v>
          </cell>
          <cell r="C1125">
            <v>4.3</v>
          </cell>
          <cell r="D1125">
            <v>22</v>
          </cell>
        </row>
        <row r="1126">
          <cell r="A1126" t="str">
            <v>Kids Solid Clogs</v>
          </cell>
          <cell r="B1126" t="str">
            <v>BULOO</v>
          </cell>
          <cell r="C1126">
            <v>0</v>
          </cell>
          <cell r="D1126">
            <v>0</v>
          </cell>
        </row>
        <row r="1127">
          <cell r="A1127" t="str">
            <v>Little Laughing Buddha Siting On Lotus Round Shape Wall Art</v>
          </cell>
          <cell r="B1127" t="str">
            <v>999Store</v>
          </cell>
          <cell r="C1127">
            <v>4.3</v>
          </cell>
          <cell r="D1127">
            <v>59</v>
          </cell>
        </row>
        <row r="1128">
          <cell r="A1128" t="str">
            <v>Women Embroidered Peplum Top</v>
          </cell>
          <cell r="B1128" t="str">
            <v>Women Touch</v>
          </cell>
          <cell r="C1128">
            <v>4</v>
          </cell>
          <cell r="D1128">
            <v>10</v>
          </cell>
        </row>
        <row r="1129">
          <cell r="A1129" t="str">
            <v>Men Brand Logo Printed Henley Neck Slim Fit T-shirt</v>
          </cell>
          <cell r="B1129" t="str">
            <v>Being Human</v>
          </cell>
          <cell r="C1129">
            <v>3.8</v>
          </cell>
          <cell r="D1129">
            <v>13</v>
          </cell>
        </row>
        <row r="1130">
          <cell r="A1130" t="str">
            <v>144 TC 1 King Bedsheet with 2 Pillow Covers</v>
          </cell>
          <cell r="B1130" t="str">
            <v>Rajasthan Decor</v>
          </cell>
          <cell r="C1130">
            <v>3.9</v>
          </cell>
          <cell r="D1130">
            <v>130</v>
          </cell>
        </row>
        <row r="1131">
          <cell r="A1131" t="str">
            <v>Just Do It Rise Hoodie</v>
          </cell>
          <cell r="B1131" t="str">
            <v>Nike</v>
          </cell>
          <cell r="C1131">
            <v>0</v>
          </cell>
          <cell r="D1131">
            <v>0</v>
          </cell>
        </row>
        <row r="1132">
          <cell r="A1132" t="str">
            <v>Colourblocked Polo Collar T-shirt</v>
          </cell>
          <cell r="B1132" t="str">
            <v>bigbanana</v>
          </cell>
          <cell r="C1132">
            <v>5</v>
          </cell>
          <cell r="D1132">
            <v>3</v>
          </cell>
        </row>
        <row r="1133">
          <cell r="A1133" t="str">
            <v>Women Solid Sports Bra</v>
          </cell>
          <cell r="B1133" t="str">
            <v>Enamor</v>
          </cell>
          <cell r="C1133">
            <v>4.3</v>
          </cell>
          <cell r="D1133">
            <v>22</v>
          </cell>
        </row>
        <row r="1134">
          <cell r="A1134" t="str">
            <v>Kids Solid Clogs</v>
          </cell>
          <cell r="B1134" t="str">
            <v>BULOO</v>
          </cell>
          <cell r="C1134">
            <v>0</v>
          </cell>
          <cell r="D1134">
            <v>0</v>
          </cell>
        </row>
        <row r="1135">
          <cell r="A1135" t="str">
            <v>Little Laughing Buddha Siting On Lotus Round Shape Wall Art</v>
          </cell>
          <cell r="B1135" t="str">
            <v>999Store</v>
          </cell>
          <cell r="C1135">
            <v>4.3</v>
          </cell>
          <cell r="D1135">
            <v>59</v>
          </cell>
        </row>
        <row r="1136">
          <cell r="A1136" t="str">
            <v>Women Embroidered Peplum Top</v>
          </cell>
          <cell r="B1136" t="str">
            <v>Women Touch</v>
          </cell>
          <cell r="C1136">
            <v>4</v>
          </cell>
          <cell r="D1136">
            <v>10</v>
          </cell>
        </row>
        <row r="1137">
          <cell r="A1137" t="str">
            <v>Men Brand Logo Printed Henley Neck Slim Fit T-shirt</v>
          </cell>
          <cell r="B1137" t="str">
            <v>Being Human</v>
          </cell>
          <cell r="C1137">
            <v>3.8</v>
          </cell>
          <cell r="D1137">
            <v>13</v>
          </cell>
        </row>
        <row r="1138">
          <cell r="A1138" t="str">
            <v>Women Yoke Design Kurta with Trousers With Dupatta</v>
          </cell>
          <cell r="B1138" t="str">
            <v>Minora</v>
          </cell>
          <cell r="C1138">
            <v>0</v>
          </cell>
          <cell r="D1138">
            <v>0</v>
          </cell>
        </row>
        <row r="1139">
          <cell r="A1139" t="str">
            <v>Women Printed Kurta with Palazzos</v>
          </cell>
          <cell r="B1139" t="str">
            <v>Khushal K</v>
          </cell>
          <cell r="C1139">
            <v>0</v>
          </cell>
          <cell r="D1139">
            <v>0</v>
          </cell>
        </row>
        <row r="1140">
          <cell r="A1140" t="str">
            <v>Circular Drop Earrings</v>
          </cell>
          <cell r="B1140" t="str">
            <v>DressBerry</v>
          </cell>
          <cell r="C1140">
            <v>4.4000000000000004</v>
          </cell>
          <cell r="D1140">
            <v>45</v>
          </cell>
        </row>
        <row r="1141">
          <cell r="A1141" t="str">
            <v>Women Casual Cotton Blazer</v>
          </cell>
          <cell r="B1141" t="str">
            <v>Popnetic</v>
          </cell>
          <cell r="C1141">
            <v>3.3</v>
          </cell>
          <cell r="D1141">
            <v>22</v>
          </cell>
        </row>
        <row r="1142">
          <cell r="A1142" t="str">
            <v>Men Solid Lounge Pants</v>
          </cell>
          <cell r="B1142" t="str">
            <v>Sweet Dreams</v>
          </cell>
          <cell r="C1142">
            <v>0</v>
          </cell>
          <cell r="D1142">
            <v>0</v>
          </cell>
        </row>
        <row r="1143">
          <cell r="A1143" t="str">
            <v>Women Fit &amp; Flare Dress</v>
          </cell>
          <cell r="B1143" t="str">
            <v>Saaki</v>
          </cell>
          <cell r="C1143">
            <v>0</v>
          </cell>
          <cell r="D1143">
            <v>0</v>
          </cell>
        </row>
        <row r="1144">
          <cell r="A1144" t="str">
            <v>Men Polo Collar Slim Fit T-shirt</v>
          </cell>
          <cell r="B1144" t="str">
            <v>JADE BLUE</v>
          </cell>
          <cell r="C1144">
            <v>0</v>
          </cell>
          <cell r="D1144">
            <v>0</v>
          </cell>
        </row>
        <row r="1145">
          <cell r="A1145" t="str">
            <v>Ethnic Motifs Banarasi Silk Cotton Saree</v>
          </cell>
          <cell r="B1145" t="str">
            <v>FINE WEAR</v>
          </cell>
          <cell r="C1145">
            <v>0</v>
          </cell>
          <cell r="D1145">
            <v>0</v>
          </cell>
        </row>
        <row r="1146">
          <cell r="A1146" t="str">
            <v>Unisex Solid Grande 360-Degree Rotation Soft-Sided Large Trolley Suitcase</v>
          </cell>
          <cell r="B1146" t="str">
            <v>SWISS BRAND</v>
          </cell>
          <cell r="C1146">
            <v>0</v>
          </cell>
          <cell r="D1146">
            <v>0</v>
          </cell>
        </row>
        <row r="1147">
          <cell r="A1147" t="str">
            <v>Men Casual T-shirt</v>
          </cell>
          <cell r="B1147" t="str">
            <v>Louis Philippe</v>
          </cell>
          <cell r="C1147">
            <v>0</v>
          </cell>
          <cell r="D1147">
            <v>0</v>
          </cell>
        </row>
        <row r="1148">
          <cell r="A1148" t="str">
            <v>Men Striped Sports Shorts</v>
          </cell>
          <cell r="B1148" t="str">
            <v>Marks &amp; Spencer</v>
          </cell>
          <cell r="C1148">
            <v>0</v>
          </cell>
          <cell r="D1148">
            <v>0</v>
          </cell>
        </row>
        <row r="1149">
          <cell r="A1149" t="str">
            <v>Men Polo Collar T-shirt</v>
          </cell>
          <cell r="B1149" t="str">
            <v>Being Human</v>
          </cell>
          <cell r="C1149">
            <v>0</v>
          </cell>
          <cell r="D1149">
            <v>0</v>
          </cell>
        </row>
        <row r="1150">
          <cell r="A1150" t="str">
            <v>Unisex Transit_L Duffel Bag</v>
          </cell>
          <cell r="B1150" t="str">
            <v>Wildcraft</v>
          </cell>
          <cell r="C1150">
            <v>4.0999999999999996</v>
          </cell>
          <cell r="D1150">
            <v>16</v>
          </cell>
        </row>
        <row r="1151">
          <cell r="A1151" t="str">
            <v>Printed Table Runner</v>
          </cell>
          <cell r="B1151" t="str">
            <v>STITCHNEST</v>
          </cell>
          <cell r="C1151">
            <v>4.5999999999999996</v>
          </cell>
          <cell r="D1151">
            <v>10</v>
          </cell>
        </row>
        <row r="1152">
          <cell r="A1152" t="str">
            <v>Puff Sleeves Chiffon Top</v>
          </cell>
          <cell r="B1152" t="str">
            <v>ANVI Be Yourself</v>
          </cell>
          <cell r="C1152">
            <v>3</v>
          </cell>
          <cell r="D1152">
            <v>12</v>
          </cell>
        </row>
        <row r="1153">
          <cell r="A1153" t="str">
            <v>Dotted Print Cover-Up Dress</v>
          </cell>
          <cell r="B1153" t="str">
            <v>Marks &amp; Spencer</v>
          </cell>
          <cell r="C1153">
            <v>0</v>
          </cell>
          <cell r="D1153">
            <v>0</v>
          </cell>
        </row>
        <row r="1154">
          <cell r="A1154" t="str">
            <v>Men Check Cotton Casual Shirt</v>
          </cell>
          <cell r="B1154" t="str">
            <v>Roadster</v>
          </cell>
          <cell r="C1154">
            <v>0</v>
          </cell>
          <cell r="D1154">
            <v>0</v>
          </cell>
        </row>
        <row r="1155">
          <cell r="A1155" t="str">
            <v>Girls Embellished Jeans</v>
          </cell>
          <cell r="B1155" t="str">
            <v>Pantaloons Junior</v>
          </cell>
          <cell r="C1155">
            <v>4.7</v>
          </cell>
          <cell r="D1155">
            <v>10</v>
          </cell>
        </row>
        <row r="1156">
          <cell r="A1156" t="str">
            <v>Women T-Strap Flats</v>
          </cell>
          <cell r="B1156" t="str">
            <v>Metro</v>
          </cell>
          <cell r="C1156">
            <v>0</v>
          </cell>
          <cell r="D1156">
            <v>0</v>
          </cell>
        </row>
        <row r="1157">
          <cell r="A1157" t="str">
            <v>Bandhani Pathani Kurta</v>
          </cell>
          <cell r="B1157" t="str">
            <v>Juniper</v>
          </cell>
          <cell r="C1157">
            <v>4.2</v>
          </cell>
          <cell r="D1157">
            <v>34</v>
          </cell>
        </row>
        <row r="1158">
          <cell r="A1158" t="str">
            <v>Women Open Toe Flats</v>
          </cell>
          <cell r="B1158" t="str">
            <v>20Dresses</v>
          </cell>
          <cell r="C1158">
            <v>4.2</v>
          </cell>
          <cell r="D1158">
            <v>25</v>
          </cell>
        </row>
        <row r="1159">
          <cell r="A1159" t="str">
            <v>Printed Cotton T-shirt Dress</v>
          </cell>
          <cell r="B1159" t="str">
            <v>SASSAFRAS</v>
          </cell>
          <cell r="C1159">
            <v>0</v>
          </cell>
          <cell r="D1159">
            <v>0</v>
          </cell>
        </row>
        <row r="1160">
          <cell r="A1160" t="str">
            <v>Party Wedge Sandals</v>
          </cell>
          <cell r="B1160" t="str">
            <v>VALIOSAA</v>
          </cell>
          <cell r="C1160">
            <v>0</v>
          </cell>
          <cell r="D1160">
            <v>0</v>
          </cell>
        </row>
        <row r="1161">
          <cell r="A1161" t="str">
            <v>Girls Typography Printed T-shirt</v>
          </cell>
          <cell r="B1161" t="str">
            <v>UTH by Roadster</v>
          </cell>
          <cell r="C1161">
            <v>3.6</v>
          </cell>
          <cell r="D1161">
            <v>9</v>
          </cell>
        </row>
        <row r="1162">
          <cell r="A1162" t="str">
            <v>Girls Denim Shorts</v>
          </cell>
          <cell r="B1162" t="str">
            <v>V2 Value &amp; Variety</v>
          </cell>
          <cell r="C1162">
            <v>0</v>
          </cell>
          <cell r="D1162">
            <v>0</v>
          </cell>
        </row>
        <row r="1163">
          <cell r="A1163" t="str">
            <v>300 TC Queen 2 Pillow Covers</v>
          </cell>
          <cell r="B1163" t="str">
            <v>HANDICRAFT PALACE</v>
          </cell>
          <cell r="C1163">
            <v>0</v>
          </cell>
          <cell r="D1163">
            <v>0</v>
          </cell>
        </row>
        <row r="1164">
          <cell r="A1164" t="str">
            <v>Floral A-Line Dress</v>
          </cell>
          <cell r="B1164" t="str">
            <v>Bossini</v>
          </cell>
          <cell r="C1164">
            <v>0</v>
          </cell>
          <cell r="D1164">
            <v>0</v>
          </cell>
        </row>
        <row r="1165">
          <cell r="A1165" t="str">
            <v>Women Fitted Top</v>
          </cell>
          <cell r="B1165" t="str">
            <v>BoStreet</v>
          </cell>
          <cell r="C1165">
            <v>0</v>
          </cell>
          <cell r="D1165">
            <v>0</v>
          </cell>
        </row>
        <row r="1166">
          <cell r="A1166" t="str">
            <v>Leather Two Fold Wallet</v>
          </cell>
          <cell r="B1166" t="str">
            <v>Da Milano</v>
          </cell>
          <cell r="C1166">
            <v>0</v>
          </cell>
          <cell r="D1166">
            <v>0</v>
          </cell>
        </row>
        <row r="1167">
          <cell r="A1167" t="str">
            <v>Men Cotton Slim Fit Shorts</v>
          </cell>
          <cell r="B1167" t="str">
            <v>DeFacto</v>
          </cell>
          <cell r="C1167">
            <v>0</v>
          </cell>
          <cell r="D1167">
            <v>0</v>
          </cell>
        </row>
        <row r="1168">
          <cell r="A1168" t="str">
            <v>Women 2Pc Cotton Camisoles</v>
          </cell>
          <cell r="B1168" t="str">
            <v>ADA</v>
          </cell>
          <cell r="C1168">
            <v>0</v>
          </cell>
          <cell r="D1168">
            <v>0</v>
          </cell>
        </row>
        <row r="1169">
          <cell r="A1169" t="str">
            <v>Men Reversible Leather Formal Belt</v>
          </cell>
          <cell r="B1169" t="str">
            <v>Allen Solly</v>
          </cell>
          <cell r="C1169">
            <v>0</v>
          </cell>
          <cell r="D1169">
            <v>0</v>
          </cell>
        </row>
        <row r="1170">
          <cell r="A1170" t="str">
            <v>Unisex Facial Cleanser 130 ml</v>
          </cell>
          <cell r="B1170" t="str">
            <v>Forest Essentials</v>
          </cell>
          <cell r="C1170">
            <v>4.7</v>
          </cell>
          <cell r="D1170">
            <v>103</v>
          </cell>
        </row>
        <row r="1171">
          <cell r="A1171" t="str">
            <v>Women Printed T-shirt</v>
          </cell>
          <cell r="B1171" t="str">
            <v>FILA</v>
          </cell>
          <cell r="C1171">
            <v>0</v>
          </cell>
          <cell r="D1171">
            <v>0</v>
          </cell>
        </row>
        <row r="1172">
          <cell r="A1172" t="str">
            <v>Solid Shirt Mini Dress</v>
          </cell>
          <cell r="B1172" t="str">
            <v>Missguided</v>
          </cell>
          <cell r="C1172">
            <v>0</v>
          </cell>
          <cell r="D1172">
            <v>0</v>
          </cell>
        </row>
        <row r="1173">
          <cell r="A1173" t="str">
            <v>Solid Twisted Longline Top</v>
          </cell>
          <cell r="B1173" t="str">
            <v>MABISH by Sonal Jain</v>
          </cell>
          <cell r="C1173">
            <v>3.7</v>
          </cell>
          <cell r="D1173">
            <v>19</v>
          </cell>
        </row>
        <row r="1174">
          <cell r="A1174" t="str">
            <v>Women Night suit</v>
          </cell>
          <cell r="B1174" t="str">
            <v>DRAPE IN VOGUE</v>
          </cell>
          <cell r="C1174">
            <v>4.4000000000000004</v>
          </cell>
          <cell r="D1174">
            <v>28</v>
          </cell>
        </row>
        <row r="1175">
          <cell r="A1175" t="str">
            <v>Black Padded Sports Bra</v>
          </cell>
          <cell r="B1175" t="str">
            <v>Triumph</v>
          </cell>
          <cell r="C1175">
            <v>4.7</v>
          </cell>
          <cell r="D1175">
            <v>16</v>
          </cell>
        </row>
        <row r="1176">
          <cell r="A1176" t="str">
            <v>Men Deer Head Chain Lapel Pin</v>
          </cell>
          <cell r="B1176" t="str">
            <v>AQUASTREET</v>
          </cell>
          <cell r="C1176">
            <v>4.5</v>
          </cell>
          <cell r="D1176">
            <v>16</v>
          </cell>
        </row>
        <row r="1177">
          <cell r="A1177" t="str">
            <v>Men Grey Cotton Lounge Pants</v>
          </cell>
          <cell r="B1177" t="str">
            <v>JAINISH</v>
          </cell>
          <cell r="C1177">
            <v>3.4</v>
          </cell>
          <cell r="D1177">
            <v>7</v>
          </cell>
        </row>
        <row r="1178">
          <cell r="A1178" t="str">
            <v>Boys Pure Cotton Night suit</v>
          </cell>
          <cell r="B1178" t="str">
            <v>HERE&amp;NOW</v>
          </cell>
          <cell r="C1178">
            <v>0</v>
          </cell>
          <cell r="D1178">
            <v>0</v>
          </cell>
        </row>
        <row r="1179">
          <cell r="A1179" t="str">
            <v>Polka Dots Printed Dress</v>
          </cell>
          <cell r="B1179" t="str">
            <v>Hopscotch</v>
          </cell>
          <cell r="C1179">
            <v>3.4</v>
          </cell>
          <cell r="D1179">
            <v>5</v>
          </cell>
        </row>
        <row r="1180">
          <cell r="A1180" t="str">
            <v>Embroidered Box Clutch</v>
          </cell>
          <cell r="B1180" t="str">
            <v>Lavie</v>
          </cell>
          <cell r="C1180">
            <v>4.8</v>
          </cell>
          <cell r="D1180">
            <v>11</v>
          </cell>
        </row>
        <row r="1181">
          <cell r="A1181" t="str">
            <v>Slim Fit Casual Shirt</v>
          </cell>
          <cell r="B1181" t="str">
            <v>Louis Philippe Sport</v>
          </cell>
          <cell r="C1181">
            <v>4.7</v>
          </cell>
          <cell r="D1181">
            <v>7</v>
          </cell>
        </row>
        <row r="1182">
          <cell r="A1182" t="str">
            <v>Sheath Midi Dress</v>
          </cell>
          <cell r="B1182" t="str">
            <v>Marie Claire</v>
          </cell>
          <cell r="C1182">
            <v>3.4</v>
          </cell>
          <cell r="D1182">
            <v>7</v>
          </cell>
        </row>
        <row r="1183">
          <cell r="A1183" t="str">
            <v>Solid Set of 4 Multipurposes Rectangular Foldable Storage Box</v>
          </cell>
          <cell r="B1183" t="str">
            <v>Kuber Industries</v>
          </cell>
          <cell r="C1183">
            <v>0</v>
          </cell>
          <cell r="D1183">
            <v>0</v>
          </cell>
        </row>
        <row r="1184">
          <cell r="A1184" t="str">
            <v>Women Solid Skinny-Fit Ankle-Length TightsS</v>
          </cell>
          <cell r="B1184" t="str">
            <v>MUSCLE TORQUE</v>
          </cell>
          <cell r="C1184">
            <v>4.3</v>
          </cell>
          <cell r="D1184">
            <v>20</v>
          </cell>
        </row>
        <row r="1185">
          <cell r="A1185" t="str">
            <v>Boys Cotton Night suit</v>
          </cell>
          <cell r="B1185" t="str">
            <v>Anthrilo</v>
          </cell>
          <cell r="C1185">
            <v>0</v>
          </cell>
          <cell r="D1185">
            <v>0</v>
          </cell>
        </row>
        <row r="1186">
          <cell r="A1186" t="str">
            <v>Men Polo Collar Bio-Wash T-shirt</v>
          </cell>
          <cell r="B1186" t="str">
            <v>Slazenger</v>
          </cell>
          <cell r="C1186">
            <v>4.5999999999999996</v>
          </cell>
          <cell r="D1186">
            <v>12</v>
          </cell>
        </row>
        <row r="1187">
          <cell r="A1187" t="str">
            <v>Women Solid Open-Front Longline Shrug</v>
          </cell>
          <cell r="B1187" t="str">
            <v>SCORPIUS</v>
          </cell>
          <cell r="C1187">
            <v>3.9</v>
          </cell>
          <cell r="D1187">
            <v>61</v>
          </cell>
        </row>
        <row r="1188">
          <cell r="A1188" t="str">
            <v>Motifs Print Straight Kurta</v>
          </cell>
          <cell r="B1188" t="str">
            <v>Biba</v>
          </cell>
          <cell r="C1188">
            <v>3.8</v>
          </cell>
          <cell r="D1188">
            <v>19</v>
          </cell>
        </row>
        <row r="1189">
          <cell r="A1189" t="str">
            <v>Men Slim Fit Jeans</v>
          </cell>
          <cell r="B1189" t="str">
            <v>SPYKAR</v>
          </cell>
          <cell r="C1189">
            <v>0</v>
          </cell>
          <cell r="D1189">
            <v>0</v>
          </cell>
        </row>
        <row r="1190">
          <cell r="A1190" t="str">
            <v>Women Sweatshirt</v>
          </cell>
          <cell r="B1190" t="str">
            <v>Tokyo Talkies</v>
          </cell>
          <cell r="C1190">
            <v>4.2</v>
          </cell>
          <cell r="D1190">
            <v>58</v>
          </cell>
        </row>
        <row r="1191">
          <cell r="A1191" t="str">
            <v>Ribbed Crop Knitted Top</v>
          </cell>
          <cell r="B1191" t="str">
            <v>BUY NEW TREND</v>
          </cell>
          <cell r="C1191">
            <v>2.5</v>
          </cell>
          <cell r="D1191">
            <v>2</v>
          </cell>
        </row>
        <row r="1192">
          <cell r="A1192" t="str">
            <v>Regular Fit Casual Shirt</v>
          </cell>
          <cell r="B1192" t="str">
            <v>Slenor</v>
          </cell>
          <cell r="C1192">
            <v>4.5999999999999996</v>
          </cell>
          <cell r="D1192">
            <v>14</v>
          </cell>
        </row>
        <row r="1193">
          <cell r="A1193" t="str">
            <v>Men Skinny Fit Jeans</v>
          </cell>
          <cell r="B1193" t="str">
            <v>Roadster</v>
          </cell>
          <cell r="C1193">
            <v>0</v>
          </cell>
          <cell r="D1193">
            <v>0</v>
          </cell>
        </row>
        <row r="1194">
          <cell r="A1194" t="str">
            <v>Men Striped Sliders</v>
          </cell>
          <cell r="B1194" t="str">
            <v>Adda</v>
          </cell>
          <cell r="C1194">
            <v>0</v>
          </cell>
          <cell r="D1194">
            <v>0</v>
          </cell>
        </row>
        <row r="1195">
          <cell r="A1195" t="str">
            <v>Girls 5-Pack Jersey Leggings</v>
          </cell>
          <cell r="B1195" t="str">
            <v>H&amp;M</v>
          </cell>
          <cell r="C1195">
            <v>0</v>
          </cell>
          <cell r="D1195">
            <v>0</v>
          </cell>
        </row>
        <row r="1196">
          <cell r="A1196" t="str">
            <v>Women Super Skinny Fit Jeans</v>
          </cell>
          <cell r="B1196" t="str">
            <v>Kook N Keech</v>
          </cell>
          <cell r="C1196">
            <v>3</v>
          </cell>
          <cell r="D1196">
            <v>2</v>
          </cell>
        </row>
        <row r="1197">
          <cell r="A1197" t="str">
            <v>Mid Waist Skinny-Fit Jeggings</v>
          </cell>
          <cell r="B1197" t="str">
            <v>DECHEN</v>
          </cell>
          <cell r="C1197">
            <v>0</v>
          </cell>
          <cell r="D1197">
            <v>0</v>
          </cell>
        </row>
        <row r="1198">
          <cell r="A1198" t="str">
            <v>Ethnic Woven Jute Silk Saree</v>
          </cell>
          <cell r="B1198" t="str">
            <v>Pothys</v>
          </cell>
          <cell r="C1198">
            <v>0</v>
          </cell>
          <cell r="D1198">
            <v>0</v>
          </cell>
        </row>
        <row r="1199">
          <cell r="A1199" t="str">
            <v>Men Printed T-shirt</v>
          </cell>
          <cell r="B1199" t="str">
            <v>FREESOUL</v>
          </cell>
          <cell r="C1199">
            <v>0</v>
          </cell>
          <cell r="D1199">
            <v>0</v>
          </cell>
        </row>
        <row r="1200">
          <cell r="A1200" t="str">
            <v>Women Top</v>
          </cell>
          <cell r="B1200" t="str">
            <v>ORIGIN BY ZALORA</v>
          </cell>
          <cell r="C1200">
            <v>0</v>
          </cell>
          <cell r="D1200">
            <v>0</v>
          </cell>
        </row>
        <row r="1201">
          <cell r="A1201" t="str">
            <v>Unisex Colourblocked Backpack</v>
          </cell>
          <cell r="B1201" t="str">
            <v>AirCase</v>
          </cell>
          <cell r="C1201">
            <v>4.3</v>
          </cell>
          <cell r="D1201">
            <v>7</v>
          </cell>
        </row>
        <row r="1202">
          <cell r="A1202" t="str">
            <v>Structured Satchel Bag</v>
          </cell>
          <cell r="B1202" t="str">
            <v>Allen Solly</v>
          </cell>
          <cell r="C1202">
            <v>3.8</v>
          </cell>
          <cell r="D1202">
            <v>5</v>
          </cell>
        </row>
        <row r="1203">
          <cell r="A1203" t="str">
            <v>Men Leather Belt</v>
          </cell>
          <cell r="B1203" t="str">
            <v>LOUIS STITCH</v>
          </cell>
          <cell r="C1203">
            <v>4.2</v>
          </cell>
          <cell r="D1203">
            <v>5</v>
          </cell>
        </row>
        <row r="1204">
          <cell r="A1204" t="str">
            <v>Pack of 4 Multicolored Briefs</v>
          </cell>
          <cell r="B1204" t="str">
            <v>Dollar Missy</v>
          </cell>
          <cell r="C1204">
            <v>4.5999999999999996</v>
          </cell>
          <cell r="D1204">
            <v>10</v>
          </cell>
        </row>
        <row r="1205">
          <cell r="A1205" t="str">
            <v>Women Yoke Design Kurta with Trousers With Dupatta</v>
          </cell>
          <cell r="B1205" t="str">
            <v>Ishin</v>
          </cell>
          <cell r="C1205">
            <v>0</v>
          </cell>
          <cell r="D1205">
            <v>0</v>
          </cell>
        </row>
        <row r="1206">
          <cell r="A1206" t="str">
            <v>Women Ethnic Palazzos</v>
          </cell>
          <cell r="B1206" t="str">
            <v>Clora Creation</v>
          </cell>
          <cell r="C1206">
            <v>0</v>
          </cell>
          <cell r="D1206">
            <v>0</v>
          </cell>
        </row>
        <row r="1207">
          <cell r="A1207" t="str">
            <v>Women Typography Printed T-shirt</v>
          </cell>
          <cell r="B1207" t="str">
            <v>Allen Solly Woman</v>
          </cell>
          <cell r="C1207">
            <v>0</v>
          </cell>
          <cell r="D1207">
            <v>0</v>
          </cell>
        </row>
        <row r="1208">
          <cell r="A1208" t="str">
            <v>Unisex Performance Visor Cap</v>
          </cell>
          <cell r="B1208" t="str">
            <v>Puma</v>
          </cell>
          <cell r="C1208">
            <v>4.3</v>
          </cell>
          <cell r="D1208">
            <v>73</v>
          </cell>
        </row>
        <row r="1209">
          <cell r="A1209" t="str">
            <v>2-Pack Round Table Mats</v>
          </cell>
          <cell r="B1209" t="str">
            <v>H&amp;M</v>
          </cell>
          <cell r="C1209">
            <v>4.4000000000000004</v>
          </cell>
          <cell r="D1209">
            <v>10</v>
          </cell>
        </row>
        <row r="1210">
          <cell r="A1210" t="str">
            <v>Men Polo Collar T-shirt</v>
          </cell>
          <cell r="B1210" t="str">
            <v>Allen Cooper</v>
          </cell>
          <cell r="C1210">
            <v>3</v>
          </cell>
          <cell r="D1210">
            <v>5</v>
          </cell>
        </row>
        <row r="1211">
          <cell r="A1211" t="str">
            <v>Slim Fit Pure Cotton Shirt</v>
          </cell>
          <cell r="B1211" t="str">
            <v>WROGN</v>
          </cell>
          <cell r="C1211">
            <v>3.9</v>
          </cell>
          <cell r="D1211">
            <v>67</v>
          </cell>
        </row>
        <row r="1212">
          <cell r="A1212" t="str">
            <v>Women Floral Print Palazzos</v>
          </cell>
          <cell r="B1212" t="str">
            <v>Libas</v>
          </cell>
          <cell r="C1212">
            <v>0</v>
          </cell>
          <cell r="D1212">
            <v>0</v>
          </cell>
        </row>
        <row r="1213">
          <cell r="A1213" t="str">
            <v>Women Regular Fit Joggers</v>
          </cell>
          <cell r="B1213" t="str">
            <v>STREET 9</v>
          </cell>
          <cell r="C1213">
            <v>4.3</v>
          </cell>
          <cell r="D1213">
            <v>56</v>
          </cell>
        </row>
        <row r="1214">
          <cell r="A1214" t="str">
            <v>Men Solid Sports Shorts</v>
          </cell>
          <cell r="B1214" t="str">
            <v>HERE&amp;NOW</v>
          </cell>
          <cell r="C1214">
            <v>0</v>
          </cell>
          <cell r="D1214">
            <v>0</v>
          </cell>
        </row>
        <row r="1215">
          <cell r="A1215" t="str">
            <v>Men Typography Cotton T-shirt</v>
          </cell>
          <cell r="B1215" t="str">
            <v>Roadster</v>
          </cell>
          <cell r="C1215">
            <v>0</v>
          </cell>
          <cell r="D1215">
            <v>0</v>
          </cell>
        </row>
        <row r="1216">
          <cell r="A1216" t="str">
            <v>Boys Kurta with Dhoti Pants</v>
          </cell>
          <cell r="B1216" t="str">
            <v>CAVIO</v>
          </cell>
          <cell r="C1216">
            <v>0</v>
          </cell>
          <cell r="D1216">
            <v>0</v>
          </cell>
        </row>
        <row r="1217">
          <cell r="A1217" t="str">
            <v>Women Sliders</v>
          </cell>
          <cell r="B1217" t="str">
            <v>FABBMATE</v>
          </cell>
          <cell r="C1217">
            <v>3.2</v>
          </cell>
          <cell r="D1217">
            <v>5</v>
          </cell>
        </row>
        <row r="1218">
          <cell r="A1218" t="str">
            <v>Boys Jogger Jeans</v>
          </cell>
          <cell r="B1218" t="str">
            <v>H By Hamleys</v>
          </cell>
          <cell r="C1218">
            <v>0</v>
          </cell>
          <cell r="D1218">
            <v>0</v>
          </cell>
        </row>
        <row r="1219">
          <cell r="A1219" t="str">
            <v>Women Solid Loose-Fit Harem Pant</v>
          </cell>
          <cell r="B1219" t="str">
            <v>Go Colors</v>
          </cell>
          <cell r="C1219">
            <v>0</v>
          </cell>
          <cell r="D1219">
            <v>0</v>
          </cell>
        </row>
        <row r="1220">
          <cell r="A1220" t="str">
            <v>Women Printed Slip-On Sneakers</v>
          </cell>
          <cell r="B1220" t="str">
            <v>TOMS</v>
          </cell>
          <cell r="C1220">
            <v>0</v>
          </cell>
          <cell r="D1220">
            <v>0</v>
          </cell>
        </row>
        <row r="1221">
          <cell r="A1221" t="str">
            <v>Floral Print Top</v>
          </cell>
          <cell r="B1221" t="str">
            <v>ONLY</v>
          </cell>
          <cell r="C1221">
            <v>0</v>
          </cell>
          <cell r="D1221">
            <v>0</v>
          </cell>
        </row>
        <row r="1222">
          <cell r="A1222" t="str">
            <v>Casual Shirt</v>
          </cell>
          <cell r="B1222" t="str">
            <v>U.S. Polo Assn.</v>
          </cell>
          <cell r="C1222">
            <v>0</v>
          </cell>
          <cell r="D1222">
            <v>0</v>
          </cell>
        </row>
        <row r="1223">
          <cell r="A1223" t="str">
            <v>Unisex Face Wash &amp; Serum Set</v>
          </cell>
          <cell r="B1223" t="str">
            <v>WOW SKIN SCIENCE</v>
          </cell>
          <cell r="C1223">
            <v>4.4000000000000004</v>
          </cell>
          <cell r="D1223">
            <v>2900</v>
          </cell>
        </row>
        <row r="1224">
          <cell r="A1224" t="str">
            <v>Dyed Silk Dupatta</v>
          </cell>
          <cell r="B1224" t="str">
            <v>Clora Creation</v>
          </cell>
          <cell r="C1224">
            <v>4.0999999999999996</v>
          </cell>
          <cell r="D1224">
            <v>104</v>
          </cell>
        </row>
        <row r="1225">
          <cell r="A1225" t="str">
            <v>Women Solid Midi Wrap Skirt</v>
          </cell>
          <cell r="B1225" t="str">
            <v>SHAYE</v>
          </cell>
          <cell r="C1225">
            <v>3.9</v>
          </cell>
          <cell r="D1225">
            <v>8</v>
          </cell>
        </row>
        <row r="1226">
          <cell r="A1226" t="str">
            <v>Women Solid Sling Bag</v>
          </cell>
          <cell r="B1226" t="str">
            <v>Fastrack</v>
          </cell>
          <cell r="C1226">
            <v>3.8</v>
          </cell>
          <cell r="D1226">
            <v>19</v>
          </cell>
        </row>
        <row r="1227">
          <cell r="A1227" t="str">
            <v>Slim Fit Pure Cotton Shirt</v>
          </cell>
          <cell r="B1227" t="str">
            <v>WROGN</v>
          </cell>
          <cell r="C1227">
            <v>3.9</v>
          </cell>
          <cell r="D1227">
            <v>67</v>
          </cell>
        </row>
        <row r="1228">
          <cell r="A1228" t="str">
            <v>Women Floral Print Palazzos</v>
          </cell>
          <cell r="B1228" t="str">
            <v>Libas</v>
          </cell>
          <cell r="C1228">
            <v>0</v>
          </cell>
          <cell r="D1228">
            <v>0</v>
          </cell>
        </row>
        <row r="1229">
          <cell r="A1229" t="str">
            <v>Women Regular Fit Joggers</v>
          </cell>
          <cell r="B1229" t="str">
            <v>STREET 9</v>
          </cell>
          <cell r="C1229">
            <v>4.3</v>
          </cell>
          <cell r="D1229">
            <v>56</v>
          </cell>
        </row>
        <row r="1230">
          <cell r="A1230" t="str">
            <v>Men Solid Sports Shorts</v>
          </cell>
          <cell r="B1230" t="str">
            <v>HERE&amp;NOW</v>
          </cell>
          <cell r="C1230">
            <v>0</v>
          </cell>
          <cell r="D1230">
            <v>0</v>
          </cell>
        </row>
        <row r="1231">
          <cell r="A1231" t="str">
            <v>Men Typography Cotton T-shirt</v>
          </cell>
          <cell r="B1231" t="str">
            <v>Roadster</v>
          </cell>
          <cell r="C1231">
            <v>0</v>
          </cell>
          <cell r="D1231">
            <v>0</v>
          </cell>
        </row>
        <row r="1232">
          <cell r="A1232" t="str">
            <v>Boys Kurta with Dhoti Pants</v>
          </cell>
          <cell r="B1232" t="str">
            <v>CAVIO</v>
          </cell>
          <cell r="C1232">
            <v>0</v>
          </cell>
          <cell r="D1232">
            <v>0</v>
          </cell>
        </row>
        <row r="1233">
          <cell r="A1233" t="str">
            <v>Women Sliders</v>
          </cell>
          <cell r="B1233" t="str">
            <v>FABBMATE</v>
          </cell>
          <cell r="C1233">
            <v>3.2</v>
          </cell>
          <cell r="D1233">
            <v>5</v>
          </cell>
        </row>
        <row r="1234">
          <cell r="A1234" t="str">
            <v>Boys Jogger Jeans</v>
          </cell>
          <cell r="B1234" t="str">
            <v>H By Hamleys</v>
          </cell>
          <cell r="C1234">
            <v>0</v>
          </cell>
          <cell r="D1234">
            <v>0</v>
          </cell>
        </row>
        <row r="1235">
          <cell r="A1235" t="str">
            <v>Women Solid Loose-Fit Harem Pant</v>
          </cell>
          <cell r="B1235" t="str">
            <v>Go Colors</v>
          </cell>
          <cell r="C1235">
            <v>0</v>
          </cell>
          <cell r="D1235">
            <v>0</v>
          </cell>
        </row>
        <row r="1236">
          <cell r="A1236" t="str">
            <v>Women Printed Slip-On Sneakers</v>
          </cell>
          <cell r="B1236" t="str">
            <v>TOMS</v>
          </cell>
          <cell r="C1236">
            <v>0</v>
          </cell>
          <cell r="D1236">
            <v>0</v>
          </cell>
        </row>
        <row r="1237">
          <cell r="A1237" t="str">
            <v>Floral Print Top</v>
          </cell>
          <cell r="B1237" t="str">
            <v>ONLY</v>
          </cell>
          <cell r="C1237">
            <v>0</v>
          </cell>
          <cell r="D1237">
            <v>0</v>
          </cell>
        </row>
        <row r="1238">
          <cell r="A1238" t="str">
            <v>Men Typography Printed Applique Slim Fit T-shirt</v>
          </cell>
          <cell r="B1238" t="str">
            <v>KAY DEE</v>
          </cell>
          <cell r="C1238">
            <v>0</v>
          </cell>
          <cell r="D1238">
            <v>0</v>
          </cell>
        </row>
        <row r="1239">
          <cell r="A1239" t="str">
            <v>Casual Shirt</v>
          </cell>
          <cell r="B1239" t="str">
            <v>U.S. Polo Assn.</v>
          </cell>
          <cell r="C1239">
            <v>0</v>
          </cell>
          <cell r="D1239">
            <v>0</v>
          </cell>
        </row>
        <row r="1240">
          <cell r="A1240" t="str">
            <v>Unisex Face Wash &amp; Serum Set</v>
          </cell>
          <cell r="B1240" t="str">
            <v>WOW SKIN SCIENCE</v>
          </cell>
          <cell r="C1240">
            <v>4.4000000000000004</v>
          </cell>
          <cell r="D1240">
            <v>2900</v>
          </cell>
        </row>
        <row r="1241">
          <cell r="A1241" t="str">
            <v>Dyed Silk Dupatta</v>
          </cell>
          <cell r="B1241" t="str">
            <v>Clora Creation</v>
          </cell>
          <cell r="C1241">
            <v>4.0999999999999996</v>
          </cell>
          <cell r="D1241">
            <v>104</v>
          </cell>
        </row>
        <row r="1242">
          <cell r="A1242" t="str">
            <v>Women Solid Midi Wrap Skirt</v>
          </cell>
          <cell r="B1242" t="str">
            <v>SHAYE</v>
          </cell>
          <cell r="C1242">
            <v>3.9</v>
          </cell>
          <cell r="D1242">
            <v>8</v>
          </cell>
        </row>
        <row r="1243">
          <cell r="A1243" t="str">
            <v>Women Solid Sling Bag</v>
          </cell>
          <cell r="B1243" t="str">
            <v>Fastrack</v>
          </cell>
          <cell r="C1243">
            <v>3.8</v>
          </cell>
          <cell r="D1243">
            <v>19</v>
          </cell>
        </row>
        <row r="1244">
          <cell r="A1244" t="str">
            <v>Women Pure Cotton Night Suit</v>
          </cell>
          <cell r="B1244" t="str">
            <v>Jaipur Kurti</v>
          </cell>
          <cell r="C1244">
            <v>0</v>
          </cell>
          <cell r="D1244">
            <v>0</v>
          </cell>
        </row>
        <row r="1245">
          <cell r="A1245" t="str">
            <v>Pack Of 3 T-shirts</v>
          </cell>
          <cell r="B1245" t="str">
            <v>HELLCAT</v>
          </cell>
          <cell r="C1245">
            <v>4.0999999999999996</v>
          </cell>
          <cell r="D1245">
            <v>876</v>
          </cell>
        </row>
        <row r="1246">
          <cell r="A1246" t="str">
            <v>Women Printed Kurta Set</v>
          </cell>
          <cell r="B1246" t="str">
            <v>Jaipur Kurti</v>
          </cell>
          <cell r="C1246">
            <v>0</v>
          </cell>
          <cell r="D1246">
            <v>0</v>
          </cell>
        </row>
        <row r="1247">
          <cell r="A1247" t="str">
            <v>Unisex Kids Watch</v>
          </cell>
          <cell r="B1247" t="str">
            <v>Marvel</v>
          </cell>
          <cell r="C1247">
            <v>4.7</v>
          </cell>
          <cell r="D1247">
            <v>3</v>
          </cell>
        </row>
        <row r="1248">
          <cell r="A1248" t="str">
            <v>Solid Faux Fur Sweatshirt</v>
          </cell>
          <cell r="B1248" t="str">
            <v>SASSAFRAS</v>
          </cell>
          <cell r="C1248">
            <v>4</v>
          </cell>
          <cell r="D1248">
            <v>212</v>
          </cell>
        </row>
        <row r="1249">
          <cell r="A1249" t="str">
            <v>Women Analogue NK6078SM05</v>
          </cell>
          <cell r="B1249" t="str">
            <v>Fastrack</v>
          </cell>
          <cell r="C1249">
            <v>4.4000000000000004</v>
          </cell>
          <cell r="D1249">
            <v>56</v>
          </cell>
        </row>
        <row r="1250">
          <cell r="A1250" t="str">
            <v>Men Striped Polo Collar T-shirt</v>
          </cell>
          <cell r="B1250" t="str">
            <v>Moda Rapido</v>
          </cell>
          <cell r="C1250">
            <v>0</v>
          </cell>
          <cell r="D1250">
            <v>0</v>
          </cell>
        </row>
        <row r="1251">
          <cell r="A1251" t="str">
            <v>Women Embroidered Kurta with Palazzos With Dupatta</v>
          </cell>
          <cell r="B1251" t="str">
            <v>Indo Era</v>
          </cell>
          <cell r="C1251">
            <v>0</v>
          </cell>
          <cell r="D1251">
            <v>0</v>
          </cell>
        </row>
        <row r="1252">
          <cell r="A1252" t="str">
            <v>Bandhani Pathani Kurta</v>
          </cell>
          <cell r="B1252" t="str">
            <v>Juniper</v>
          </cell>
          <cell r="C1252">
            <v>4.4000000000000004</v>
          </cell>
          <cell r="D1252">
            <v>29</v>
          </cell>
        </row>
        <row r="1253">
          <cell r="A1253" t="str">
            <v>Unisex Printed Duffel Bag</v>
          </cell>
          <cell r="B1253" t="str">
            <v>WROGN</v>
          </cell>
          <cell r="C1253">
            <v>4</v>
          </cell>
          <cell r="D1253">
            <v>175</v>
          </cell>
        </row>
        <row r="1254">
          <cell r="A1254" t="str">
            <v>Women Geometric Printed Kurta</v>
          </cell>
          <cell r="B1254" t="str">
            <v>Karigari</v>
          </cell>
          <cell r="C1254">
            <v>0</v>
          </cell>
          <cell r="D1254">
            <v>0</v>
          </cell>
        </row>
        <row r="1255">
          <cell r="A1255" t="str">
            <v>PU Block Mules with Buckles</v>
          </cell>
          <cell r="B1255" t="str">
            <v>LEMON &amp; PEPPER</v>
          </cell>
          <cell r="C1255">
            <v>0</v>
          </cell>
          <cell r="D1255">
            <v>0</v>
          </cell>
        </row>
        <row r="1256">
          <cell r="A1256" t="str">
            <v>Women Cotton Schiffli Skirt</v>
          </cell>
          <cell r="B1256" t="str">
            <v>BOWER</v>
          </cell>
          <cell r="C1256">
            <v>0</v>
          </cell>
          <cell r="D1256">
            <v>0</v>
          </cell>
        </row>
        <row r="1257">
          <cell r="A1257" t="str">
            <v>Women Trekking Shoes</v>
          </cell>
          <cell r="B1257" t="str">
            <v>Columbia</v>
          </cell>
          <cell r="C1257">
            <v>0</v>
          </cell>
          <cell r="D1257">
            <v>0</v>
          </cell>
        </row>
        <row r="1258">
          <cell r="A1258" t="str">
            <v>Foaming Sugar Body Scrub</v>
          </cell>
          <cell r="B1258" t="str">
            <v>Bath &amp; Body Works</v>
          </cell>
          <cell r="C1258">
            <v>4.9000000000000004</v>
          </cell>
          <cell r="D1258">
            <v>18</v>
          </cell>
        </row>
        <row r="1259">
          <cell r="A1259" t="str">
            <v>Opaque Party Shirt</v>
          </cell>
          <cell r="B1259" t="str">
            <v>Kazo</v>
          </cell>
          <cell r="C1259">
            <v>0</v>
          </cell>
          <cell r="D1259">
            <v>0</v>
          </cell>
        </row>
        <row r="1260">
          <cell r="A1260" t="str">
            <v>Dyed Round Neck Pure Cotton T-shirt</v>
          </cell>
          <cell r="B1260" t="str">
            <v>Jack &amp; Jones</v>
          </cell>
          <cell r="C1260">
            <v>3.4</v>
          </cell>
          <cell r="D1260">
            <v>17</v>
          </cell>
        </row>
        <row r="1261">
          <cell r="A1261" t="str">
            <v>Men Solid Formal Belt</v>
          </cell>
          <cell r="B1261" t="str">
            <v>BuckleUp</v>
          </cell>
          <cell r="C1261">
            <v>0</v>
          </cell>
          <cell r="D1261">
            <v>0</v>
          </cell>
        </row>
        <row r="1262">
          <cell r="A1262" t="str">
            <v>Printed Round Neck T-shirt</v>
          </cell>
          <cell r="B1262" t="str">
            <v>Huetrap</v>
          </cell>
          <cell r="C1262">
            <v>3.9</v>
          </cell>
          <cell r="D1262">
            <v>76</v>
          </cell>
        </row>
        <row r="1263">
          <cell r="A1263" t="str">
            <v>PU Zip Around Wallet</v>
          </cell>
          <cell r="B1263" t="str">
            <v>Mast &amp; Harbour</v>
          </cell>
          <cell r="C1263">
            <v>0</v>
          </cell>
          <cell r="D1263">
            <v>0</v>
          </cell>
        </row>
        <row r="1264">
          <cell r="A1264" t="str">
            <v>Boys Woven Design Slip-On Sneakers</v>
          </cell>
          <cell r="B1264" t="str">
            <v>Jazzy Juniors</v>
          </cell>
          <cell r="C1264">
            <v>0</v>
          </cell>
          <cell r="D1264">
            <v>0</v>
          </cell>
        </row>
        <row r="1265">
          <cell r="A1265" t="str">
            <v>Structured Handheld Bag</v>
          </cell>
          <cell r="B1265" t="str">
            <v>Baggit</v>
          </cell>
          <cell r="C1265">
            <v>0</v>
          </cell>
          <cell r="D1265">
            <v>0</v>
          </cell>
        </row>
        <row r="1266">
          <cell r="A1266" t="str">
            <v>Drop-Shoulder Layered Top</v>
          </cell>
          <cell r="B1266" t="str">
            <v>Marks &amp; Spencer</v>
          </cell>
          <cell r="C1266">
            <v>0</v>
          </cell>
          <cell r="D1266">
            <v>0</v>
          </cell>
        </row>
        <row r="1267">
          <cell r="A1267" t="str">
            <v>Men Printed T-shirt</v>
          </cell>
          <cell r="B1267" t="str">
            <v>FREESOUL</v>
          </cell>
          <cell r="C1267">
            <v>0</v>
          </cell>
          <cell r="D1267">
            <v>0</v>
          </cell>
        </row>
        <row r="1268">
          <cell r="A1268" t="str">
            <v>Men Analogue Watch</v>
          </cell>
          <cell r="B1268" t="str">
            <v>Mathey-Tissot</v>
          </cell>
          <cell r="C1268">
            <v>0</v>
          </cell>
          <cell r="D1268">
            <v>0</v>
          </cell>
        </row>
        <row r="1269">
          <cell r="A1269" t="str">
            <v>Women Solid Travel Pouch</v>
          </cell>
          <cell r="B1269" t="str">
            <v>MANGO</v>
          </cell>
          <cell r="C1269">
            <v>4.5</v>
          </cell>
          <cell r="D1269">
            <v>11</v>
          </cell>
        </row>
        <row r="1270">
          <cell r="A1270" t="str">
            <v>Women High-Rise Cotton Trouser</v>
          </cell>
          <cell r="B1270" t="str">
            <v>RAREISM</v>
          </cell>
          <cell r="C1270">
            <v>0</v>
          </cell>
          <cell r="D1270">
            <v>0</v>
          </cell>
        </row>
        <row r="1271">
          <cell r="A1271" t="str">
            <v>Boys Ethnic Motifs Printed Kurta</v>
          </cell>
          <cell r="B1271" t="str">
            <v>max</v>
          </cell>
          <cell r="C1271">
            <v>0</v>
          </cell>
          <cell r="D1271">
            <v>0</v>
          </cell>
        </row>
        <row r="1272">
          <cell r="A1272" t="str">
            <v>Women Printed Slim Fit T-shirt</v>
          </cell>
          <cell r="B1272" t="str">
            <v>ONLY</v>
          </cell>
          <cell r="C1272">
            <v>0</v>
          </cell>
          <cell r="D1272">
            <v>0</v>
          </cell>
        </row>
        <row r="1273">
          <cell r="A1273" t="str">
            <v>Solid Shirt Style Top</v>
          </cell>
          <cell r="B1273" t="str">
            <v>HERE&amp;NOW</v>
          </cell>
          <cell r="C1273">
            <v>0</v>
          </cell>
          <cell r="D1273">
            <v>0</v>
          </cell>
        </row>
        <row r="1274">
          <cell r="A1274" t="str">
            <v>PU Zip Around Wallet</v>
          </cell>
          <cell r="B1274" t="str">
            <v>Forever Glam by Pantaloons</v>
          </cell>
          <cell r="C1274">
            <v>0</v>
          </cell>
          <cell r="D1274">
            <v>0</v>
          </cell>
        </row>
        <row r="1275">
          <cell r="A1275" t="str">
            <v>Men Skinny Fit Jeans</v>
          </cell>
          <cell r="B1275" t="str">
            <v>SPYKAR</v>
          </cell>
          <cell r="C1275">
            <v>3.4</v>
          </cell>
          <cell r="D1275">
            <v>7</v>
          </cell>
        </row>
        <row r="1276">
          <cell r="A1276" t="str">
            <v>Regular Fit Casual Shirt</v>
          </cell>
          <cell r="B1276" t="str">
            <v>Peter England Casuals</v>
          </cell>
          <cell r="C1276">
            <v>3.2</v>
          </cell>
          <cell r="D1276">
            <v>6</v>
          </cell>
        </row>
        <row r="1277">
          <cell r="A1277" t="str">
            <v>Slim Fit Casual Shirt</v>
          </cell>
          <cell r="B1277" t="str">
            <v>Mufti</v>
          </cell>
          <cell r="C1277">
            <v>4.5</v>
          </cell>
          <cell r="D1277">
            <v>6</v>
          </cell>
        </row>
        <row r="1278">
          <cell r="A1278" t="str">
            <v>Women Printed Kurta with Trousers</v>
          </cell>
          <cell r="B1278" t="str">
            <v>HERE&amp;NOW</v>
          </cell>
          <cell r="C1278">
            <v>3.6</v>
          </cell>
          <cell r="D1278">
            <v>9</v>
          </cell>
        </row>
        <row r="1279">
          <cell r="A1279" t="str">
            <v>Women Handcrafted Flats</v>
          </cell>
          <cell r="B1279" t="str">
            <v>House of Pataudi</v>
          </cell>
          <cell r="C1279">
            <v>4.0999999999999996</v>
          </cell>
          <cell r="D1279">
            <v>12</v>
          </cell>
        </row>
        <row r="1280">
          <cell r="A1280" t="str">
            <v>Women Set Of 3 Drop Earrings</v>
          </cell>
          <cell r="B1280" t="str">
            <v>H&amp;M</v>
          </cell>
          <cell r="C1280">
            <v>0</v>
          </cell>
          <cell r="D1280">
            <v>0</v>
          </cell>
        </row>
        <row r="1281">
          <cell r="A1281" t="str">
            <v>Floral Printed Peplum Top</v>
          </cell>
          <cell r="B1281" t="str">
            <v>Indi INSIDE</v>
          </cell>
          <cell r="C1281">
            <v>0</v>
          </cell>
          <cell r="D1281">
            <v>0</v>
          </cell>
        </row>
        <row r="1282">
          <cell r="A1282" t="str">
            <v>Men Solid Two Fold Wallet</v>
          </cell>
          <cell r="B1282" t="str">
            <v>Baggit</v>
          </cell>
          <cell r="C1282">
            <v>4.8</v>
          </cell>
          <cell r="D1282">
            <v>10</v>
          </cell>
        </row>
        <row r="1283">
          <cell r="A1283" t="str">
            <v>Men Textured Two Fold Wallet</v>
          </cell>
          <cell r="B1283" t="str">
            <v>Hidesign</v>
          </cell>
          <cell r="C1283">
            <v>4.5999999999999996</v>
          </cell>
          <cell r="D1283">
            <v>21</v>
          </cell>
        </row>
        <row r="1284">
          <cell r="A1284" t="str">
            <v>Polka Dot Fusion Kurta Set</v>
          </cell>
          <cell r="B1284" t="str">
            <v>Ahalyaa</v>
          </cell>
          <cell r="C1284">
            <v>3.2</v>
          </cell>
          <cell r="D1284">
            <v>6</v>
          </cell>
        </row>
        <row r="1285">
          <cell r="A1285" t="str">
            <v>Colourblocked Tailored Jacket</v>
          </cell>
          <cell r="B1285" t="str">
            <v>Cherry Crumble</v>
          </cell>
          <cell r="C1285">
            <v>3.4</v>
          </cell>
          <cell r="D1285">
            <v>27</v>
          </cell>
        </row>
        <row r="1286">
          <cell r="A1286" t="str">
            <v>Women Printed Kurta with Trousers</v>
          </cell>
          <cell r="B1286" t="str">
            <v>Taavi</v>
          </cell>
          <cell r="C1286">
            <v>4.3</v>
          </cell>
          <cell r="D1286">
            <v>11</v>
          </cell>
        </row>
        <row r="1287">
          <cell r="A1287" t="str">
            <v>Pack of 2 Solid Everyday Bras</v>
          </cell>
          <cell r="B1287" t="str">
            <v>DressBerry</v>
          </cell>
          <cell r="C1287">
            <v>4</v>
          </cell>
          <cell r="D1287">
            <v>6</v>
          </cell>
        </row>
        <row r="1288">
          <cell r="A1288" t="str">
            <v>Cotton Printed Kurta Set</v>
          </cell>
          <cell r="B1288" t="str">
            <v>Moda Rapido</v>
          </cell>
          <cell r="C1288">
            <v>0</v>
          </cell>
          <cell r="D1288">
            <v>0</v>
          </cell>
        </row>
        <row r="1289">
          <cell r="A1289" t="str">
            <v>Men Micheal Slim Tapered Jeans</v>
          </cell>
          <cell r="B1289" t="str">
            <v>Flying Machine</v>
          </cell>
          <cell r="C1289">
            <v>4.2</v>
          </cell>
          <cell r="D1289">
            <v>57</v>
          </cell>
        </row>
        <row r="1290">
          <cell r="A1290" t="str">
            <v>Floral Windcheater Sporty Jacket</v>
          </cell>
          <cell r="B1290" t="str">
            <v>max</v>
          </cell>
          <cell r="C1290">
            <v>0</v>
          </cell>
          <cell r="D1290">
            <v>0</v>
          </cell>
        </row>
        <row r="1291">
          <cell r="A1291" t="str">
            <v>Solid Tailored Jacket</v>
          </cell>
          <cell r="B1291" t="str">
            <v>HERE&amp;NOW</v>
          </cell>
          <cell r="C1291">
            <v>4.3</v>
          </cell>
          <cell r="D1291">
            <v>9</v>
          </cell>
        </row>
        <row r="1292">
          <cell r="A1292" t="str">
            <v>Men Clogs</v>
          </cell>
          <cell r="B1292" t="str">
            <v>Try Me</v>
          </cell>
          <cell r="C1292">
            <v>0</v>
          </cell>
          <cell r="D1292">
            <v>0</v>
          </cell>
        </row>
        <row r="1293">
          <cell r="A1293" t="str">
            <v>Women Skinny Fit Jeans</v>
          </cell>
          <cell r="B1293" t="str">
            <v>TALIA</v>
          </cell>
          <cell r="C1293">
            <v>0</v>
          </cell>
          <cell r="D1293">
            <v>0</v>
          </cell>
        </row>
        <row r="1294">
          <cell r="A1294" t="str">
            <v>Women Pack Of 2 Floral Printed Skinny Fit Woollen Treggings</v>
          </cell>
          <cell r="B1294" t="str">
            <v>KLOTTHE</v>
          </cell>
          <cell r="C1294">
            <v>0</v>
          </cell>
          <cell r="D1294">
            <v>0</v>
          </cell>
        </row>
        <row r="1295">
          <cell r="A1295" t="str">
            <v>Women Synthetic Belt</v>
          </cell>
          <cell r="B1295" t="str">
            <v>Mast &amp; Harbour</v>
          </cell>
          <cell r="C1295">
            <v>0</v>
          </cell>
          <cell r="D1295">
            <v>0</v>
          </cell>
        </row>
        <row r="1296">
          <cell r="A1296" t="str">
            <v>Structured Sling Bag</v>
          </cell>
          <cell r="B1296" t="str">
            <v>Baggit</v>
          </cell>
          <cell r="C1296">
            <v>0</v>
          </cell>
          <cell r="D1296">
            <v>0</v>
          </cell>
        </row>
        <row r="1297">
          <cell r="A1297" t="str">
            <v>Midi Dress</v>
          </cell>
          <cell r="B1297" t="str">
            <v>Colour Me by Melange</v>
          </cell>
          <cell r="C1297">
            <v>0</v>
          </cell>
          <cell r="D1297">
            <v>0</v>
          </cell>
        </row>
        <row r="1298">
          <cell r="A1298" t="str">
            <v>Men Typography Printed T-shirt</v>
          </cell>
          <cell r="B1298" t="str">
            <v>Octave</v>
          </cell>
          <cell r="C1298">
            <v>0</v>
          </cell>
          <cell r="D1298">
            <v>0</v>
          </cell>
        </row>
        <row r="1299">
          <cell r="A1299" t="str">
            <v>Slim Fit Casual Shirt</v>
          </cell>
          <cell r="B1299" t="str">
            <v>Greenfibre</v>
          </cell>
          <cell r="C1299">
            <v>0</v>
          </cell>
          <cell r="D1299">
            <v>0</v>
          </cell>
        </row>
        <row r="1300">
          <cell r="A1300" t="str">
            <v>Women Croc Textured Backpack</v>
          </cell>
          <cell r="B1300" t="str">
            <v>Lavie</v>
          </cell>
          <cell r="C1300">
            <v>4.8</v>
          </cell>
          <cell r="D1300">
            <v>52</v>
          </cell>
        </row>
        <row r="1301">
          <cell r="A1301" t="str">
            <v>Set of 2 Gold-Plated Bangles</v>
          </cell>
          <cell r="B1301" t="str">
            <v>Adwitiya Collection</v>
          </cell>
          <cell r="C1301">
            <v>3.9</v>
          </cell>
          <cell r="D1301">
            <v>23</v>
          </cell>
        </row>
        <row r="1302">
          <cell r="A1302" t="str">
            <v>Women Printed Night suit</v>
          </cell>
          <cell r="B1302" t="str">
            <v>Sweet Dreams</v>
          </cell>
          <cell r="C1302">
            <v>0</v>
          </cell>
          <cell r="D1302">
            <v>0</v>
          </cell>
        </row>
        <row r="1303">
          <cell r="A1303" t="str">
            <v>Men Polo Collar Pockets T-shirt</v>
          </cell>
          <cell r="B1303" t="str">
            <v>HARBORNBAY</v>
          </cell>
          <cell r="C1303">
            <v>4.5999999999999996</v>
          </cell>
          <cell r="D1303">
            <v>13</v>
          </cell>
        </row>
        <row r="1304">
          <cell r="A1304" t="str">
            <v>Slim Fit Casual Shirt</v>
          </cell>
          <cell r="B1304" t="str">
            <v>SPYKAR</v>
          </cell>
          <cell r="C1304">
            <v>4.0999999999999996</v>
          </cell>
          <cell r="D1304">
            <v>15</v>
          </cell>
        </row>
        <row r="1305">
          <cell r="A1305" t="str">
            <v>Girls Printed Ankle-Length Leggings</v>
          </cell>
          <cell r="B1305" t="str">
            <v>United Colors of Benetton</v>
          </cell>
          <cell r="C1305">
            <v>0</v>
          </cell>
          <cell r="D1305">
            <v>0</v>
          </cell>
        </row>
        <row r="1306">
          <cell r="A1306" t="str">
            <v>Colourblocked Backpacks</v>
          </cell>
          <cell r="B1306" t="str">
            <v>hummel</v>
          </cell>
          <cell r="C1306">
            <v>0</v>
          </cell>
          <cell r="D1306">
            <v>0</v>
          </cell>
        </row>
        <row r="1307">
          <cell r="A1307" t="str">
            <v>Men Pullover</v>
          </cell>
          <cell r="B1307" t="str">
            <v>INVICTUS</v>
          </cell>
          <cell r="C1307">
            <v>3.8</v>
          </cell>
          <cell r="D1307">
            <v>37</v>
          </cell>
        </row>
        <row r="1308">
          <cell r="A1308" t="str">
            <v>Circular Half Hoop Earrings</v>
          </cell>
          <cell r="B1308" t="str">
            <v>DressBerry</v>
          </cell>
          <cell r="C1308">
            <v>4.0999999999999996</v>
          </cell>
          <cell r="D1308">
            <v>48</v>
          </cell>
        </row>
        <row r="1309">
          <cell r="A1309" t="str">
            <v>Men Embroidered Kurta with Pyjamas</v>
          </cell>
          <cell r="B1309" t="str">
            <v>MOHANLAL SONS</v>
          </cell>
          <cell r="C1309">
            <v>0</v>
          </cell>
          <cell r="D1309">
            <v>0</v>
          </cell>
        </row>
        <row r="1310">
          <cell r="A1310" t="str">
            <v>Set of Conditioner &amp; Shampoo</v>
          </cell>
          <cell r="B1310" t="str">
            <v>Biolage</v>
          </cell>
          <cell r="C1310">
            <v>4.5999999999999996</v>
          </cell>
          <cell r="D1310">
            <v>47</v>
          </cell>
        </row>
        <row r="1311">
          <cell r="A1311" t="str">
            <v>Ayurvedic Hairfall Shampoo</v>
          </cell>
          <cell r="B1311" t="str">
            <v>VEDIX</v>
          </cell>
          <cell r="C1311">
            <v>4.7</v>
          </cell>
          <cell r="D1311">
            <v>69</v>
          </cell>
        </row>
        <row r="1312">
          <cell r="A1312" t="str">
            <v>Half Moon Sling Bag</v>
          </cell>
          <cell r="B1312" t="str">
            <v>United Colors of Benetton</v>
          </cell>
          <cell r="C1312">
            <v>4.4000000000000004</v>
          </cell>
          <cell r="D1312">
            <v>18</v>
          </cell>
        </row>
        <row r="1313">
          <cell r="A1313" t="str">
            <v>Loose Powder Compact</v>
          </cell>
          <cell r="B1313" t="str">
            <v>FACES CANADA</v>
          </cell>
          <cell r="C1313">
            <v>4.3</v>
          </cell>
          <cell r="D1313">
            <v>41</v>
          </cell>
        </row>
        <row r="1314">
          <cell r="A1314" t="str">
            <v>Set of 2 Double Bedsheet</v>
          </cell>
          <cell r="B1314" t="str">
            <v>Arrabi</v>
          </cell>
          <cell r="C1314">
            <v>4.2</v>
          </cell>
          <cell r="D1314">
            <v>9</v>
          </cell>
        </row>
        <row r="1315">
          <cell r="A1315" t="str">
            <v>Embellished Handcrafted Jewellery Set</v>
          </cell>
          <cell r="B1315" t="str">
            <v>Rubans</v>
          </cell>
          <cell r="C1315">
            <v>4.4000000000000004</v>
          </cell>
          <cell r="D1315">
            <v>79</v>
          </cell>
        </row>
        <row r="1316">
          <cell r="A1316" t="str">
            <v>Magenta Rhythm Mini Lip Colour</v>
          </cell>
          <cell r="B1316" t="str">
            <v>Lakme</v>
          </cell>
          <cell r="C1316">
            <v>4.7</v>
          </cell>
          <cell r="D1316">
            <v>146</v>
          </cell>
        </row>
        <row r="1317">
          <cell r="A1317" t="str">
            <v>Street Framed Canvas Wall Art</v>
          </cell>
          <cell r="B1317" t="str">
            <v>Art Street</v>
          </cell>
          <cell r="C1317">
            <v>4.5</v>
          </cell>
          <cell r="D1317">
            <v>12</v>
          </cell>
        </row>
        <row r="1318">
          <cell r="A1318" t="str">
            <v>Women Solid Joggers</v>
          </cell>
          <cell r="B1318" t="str">
            <v>Cultsport</v>
          </cell>
          <cell r="C1318">
            <v>0</v>
          </cell>
          <cell r="D1318">
            <v>0</v>
          </cell>
        </row>
        <row r="1319">
          <cell r="A1319" t="str">
            <v>Men Pack Of 3 Solid Handkerchiefs</v>
          </cell>
          <cell r="B1319" t="str">
            <v>Alvaro Castagnino</v>
          </cell>
          <cell r="C1319">
            <v>4.3</v>
          </cell>
          <cell r="D1319">
            <v>56</v>
          </cell>
        </row>
        <row r="1320">
          <cell r="A1320" t="str">
            <v>Women Cotton Kurta Trousers</v>
          </cell>
          <cell r="B1320" t="str">
            <v>Saanjh</v>
          </cell>
          <cell r="C1320">
            <v>0</v>
          </cell>
          <cell r="D1320">
            <v>0</v>
          </cell>
        </row>
        <row r="1321">
          <cell r="A1321" t="str">
            <v>Men Solid Lounge Tshirt</v>
          </cell>
          <cell r="B1321" t="str">
            <v>max</v>
          </cell>
          <cell r="C1321">
            <v>4</v>
          </cell>
          <cell r="D1321">
            <v>6</v>
          </cell>
        </row>
        <row r="1322">
          <cell r="A1322" t="str">
            <v>Pure Cotton Striped T-shirt</v>
          </cell>
          <cell r="B1322" t="str">
            <v>Roadster</v>
          </cell>
          <cell r="C1322">
            <v>3.7</v>
          </cell>
          <cell r="D1322">
            <v>9</v>
          </cell>
        </row>
        <row r="1323">
          <cell r="A1323" t="str">
            <v>Women Maternity Lounge Pants</v>
          </cell>
          <cell r="B1323" t="str">
            <v>Zivame</v>
          </cell>
          <cell r="C1323">
            <v>0</v>
          </cell>
          <cell r="D1323">
            <v>0</v>
          </cell>
        </row>
        <row r="1324">
          <cell r="A1324" t="str">
            <v>Pearl Eyeliner - 04  Green</v>
          </cell>
          <cell r="B1324" t="str">
            <v>Miss Claire</v>
          </cell>
          <cell r="C1324">
            <v>4.5999999999999996</v>
          </cell>
          <cell r="D1324">
            <v>5</v>
          </cell>
        </row>
        <row r="1325">
          <cell r="A1325" t="str">
            <v>Men Slim Fit Cotton Trousers</v>
          </cell>
          <cell r="B1325" t="str">
            <v>V-Mart</v>
          </cell>
          <cell r="C1325">
            <v>0</v>
          </cell>
          <cell r="D1325">
            <v>0</v>
          </cell>
        </row>
        <row r="1326">
          <cell r="A1326" t="str">
            <v>Men Printed T-shirt</v>
          </cell>
          <cell r="B1326" t="str">
            <v>FREESOUL</v>
          </cell>
          <cell r="C1326">
            <v>0</v>
          </cell>
          <cell r="D1326">
            <v>0</v>
          </cell>
        </row>
        <row r="1327">
          <cell r="A1327" t="str">
            <v>Women Analogue Watch</v>
          </cell>
          <cell r="B1327" t="str">
            <v>Calvin Klein</v>
          </cell>
          <cell r="C1327">
            <v>0</v>
          </cell>
          <cell r="D1327">
            <v>0</v>
          </cell>
        </row>
        <row r="1328">
          <cell r="A1328" t="str">
            <v>Women Analogue Watch</v>
          </cell>
          <cell r="B1328" t="str">
            <v>Titan</v>
          </cell>
          <cell r="C1328">
            <v>0</v>
          </cell>
          <cell r="D1328">
            <v>0</v>
          </cell>
        </row>
        <row r="1329">
          <cell r="A1329" t="str">
            <v>Autowalla Enamel Keychain</v>
          </cell>
          <cell r="B1329" t="str">
            <v>Chumbak</v>
          </cell>
          <cell r="C1329">
            <v>4.8</v>
          </cell>
          <cell r="D1329">
            <v>11</v>
          </cell>
        </row>
        <row r="1330">
          <cell r="A1330" t="str">
            <v>Non Padded Everyday Bra</v>
          </cell>
          <cell r="B1330" t="str">
            <v>Van Heusen</v>
          </cell>
          <cell r="C1330">
            <v>4.5</v>
          </cell>
          <cell r="D1330">
            <v>27</v>
          </cell>
        </row>
        <row r="1331">
          <cell r="A1331" t="str">
            <v>Ruffles Regular Top</v>
          </cell>
          <cell r="B1331" t="str">
            <v>Bitterlime</v>
          </cell>
          <cell r="C1331">
            <v>4</v>
          </cell>
          <cell r="D1331">
            <v>6</v>
          </cell>
        </row>
        <row r="1332">
          <cell r="A1332" t="str">
            <v>Print Pure Cotton Top</v>
          </cell>
          <cell r="B1332" t="str">
            <v>Aarika</v>
          </cell>
          <cell r="C1332">
            <v>0</v>
          </cell>
          <cell r="D1332">
            <v>0</v>
          </cell>
        </row>
        <row r="1333">
          <cell r="A1333" t="str">
            <v>Women Mojaris Flats</v>
          </cell>
          <cell r="B1333" t="str">
            <v>NR By Nidhi Rathi</v>
          </cell>
          <cell r="C1333">
            <v>0</v>
          </cell>
          <cell r="D1333">
            <v>0</v>
          </cell>
        </row>
        <row r="1334">
          <cell r="A1334" t="str">
            <v>Women Geometric Checked Pathani Kurta</v>
          </cell>
          <cell r="B1334" t="str">
            <v>Stylum</v>
          </cell>
          <cell r="C1334">
            <v>0</v>
          </cell>
          <cell r="D1334">
            <v>0</v>
          </cell>
        </row>
        <row r="1335">
          <cell r="A1335" t="str">
            <v>Women Woven Design Slip-On Sneakers</v>
          </cell>
          <cell r="B1335" t="str">
            <v>Crew STREET</v>
          </cell>
          <cell r="C1335">
            <v>0</v>
          </cell>
          <cell r="D1335">
            <v>0</v>
          </cell>
        </row>
        <row r="1336">
          <cell r="A1336" t="str">
            <v>Women Heels</v>
          </cell>
          <cell r="B1336" t="str">
            <v>VALIOSAA</v>
          </cell>
          <cell r="C1336">
            <v>4.3</v>
          </cell>
          <cell r="D1336">
            <v>7</v>
          </cell>
        </row>
        <row r="1337">
          <cell r="A1337" t="str">
            <v>Girls Printed Pure Cotton Top</v>
          </cell>
          <cell r="B1337" t="str">
            <v>UTH by Roadster</v>
          </cell>
          <cell r="C1337">
            <v>0</v>
          </cell>
          <cell r="D1337">
            <v>0</v>
          </cell>
        </row>
        <row r="1338">
          <cell r="A1338" t="str">
            <v>Women Essentials watch</v>
          </cell>
          <cell r="B1338" t="str">
            <v>Sonata</v>
          </cell>
          <cell r="C1338">
            <v>4.0999999999999996</v>
          </cell>
          <cell r="D1338">
            <v>87</v>
          </cell>
        </row>
        <row r="1339">
          <cell r="A1339" t="str">
            <v>Women Printed Kurta</v>
          </cell>
          <cell r="B1339" t="str">
            <v>7Threads</v>
          </cell>
          <cell r="C1339">
            <v>3.4</v>
          </cell>
          <cell r="D1339">
            <v>21</v>
          </cell>
        </row>
        <row r="1340">
          <cell r="A1340" t="str">
            <v>Women Solid Tights</v>
          </cell>
          <cell r="B1340" t="str">
            <v>URBANIC</v>
          </cell>
          <cell r="C1340">
            <v>0</v>
          </cell>
          <cell r="D1340">
            <v>0</v>
          </cell>
        </row>
        <row r="1341">
          <cell r="A1341" t="str">
            <v>Woven Design Banarasi Silk Cotton Saree</v>
          </cell>
          <cell r="B1341" t="str">
            <v>PERFECT WEAR</v>
          </cell>
          <cell r="C1341">
            <v>0</v>
          </cell>
          <cell r="D1341">
            <v>0</v>
          </cell>
        </row>
        <row r="1342">
          <cell r="A1342" t="str">
            <v>Leather Two Fold Wallet</v>
          </cell>
          <cell r="B1342" t="str">
            <v>Van Heusen</v>
          </cell>
          <cell r="C1342">
            <v>0</v>
          </cell>
          <cell r="D1342">
            <v>0</v>
          </cell>
        </row>
        <row r="1343">
          <cell r="A1343" t="str">
            <v>Men Pack of 3 Deodorant Sprays</v>
          </cell>
          <cell r="B1343" t="str">
            <v>Police</v>
          </cell>
          <cell r="C1343">
            <v>4.9000000000000004</v>
          </cell>
          <cell r="D1343">
            <v>9</v>
          </cell>
        </row>
        <row r="1344">
          <cell r="A1344" t="str">
            <v>Women Flared Solid Palazzos</v>
          </cell>
          <cell r="B1344" t="str">
            <v>TAG 7</v>
          </cell>
          <cell r="C1344">
            <v>3.7</v>
          </cell>
          <cell r="D1344">
            <v>34</v>
          </cell>
        </row>
        <row r="1345">
          <cell r="A1345" t="str">
            <v>Women T-shirt</v>
          </cell>
          <cell r="B1345" t="str">
            <v>Kalenji By Decathlon</v>
          </cell>
          <cell r="C1345">
            <v>2.6</v>
          </cell>
          <cell r="D1345">
            <v>12</v>
          </cell>
        </row>
        <row r="1346">
          <cell r="A1346" t="str">
            <v>Solid Cropped Top</v>
          </cell>
          <cell r="B1346" t="str">
            <v>Athena</v>
          </cell>
          <cell r="C1346">
            <v>2.8</v>
          </cell>
          <cell r="D1346">
            <v>12</v>
          </cell>
        </row>
        <row r="1347">
          <cell r="A1347" t="str">
            <v>Women Artificial leather Belt</v>
          </cell>
          <cell r="B1347" t="str">
            <v>Kastner</v>
          </cell>
          <cell r="C1347">
            <v>3.3</v>
          </cell>
          <cell r="D1347">
            <v>58</v>
          </cell>
        </row>
        <row r="1348">
          <cell r="A1348" t="str">
            <v>Women Floral Dress</v>
          </cell>
          <cell r="B1348" t="str">
            <v>RARE</v>
          </cell>
          <cell r="C1348">
            <v>0</v>
          </cell>
          <cell r="D1348">
            <v>0</v>
          </cell>
        </row>
        <row r="1349">
          <cell r="A1349" t="str">
            <v>A-Line Off-Shoulder Dress</v>
          </cell>
          <cell r="B1349" t="str">
            <v>URBANIC</v>
          </cell>
          <cell r="C1349">
            <v>3.9</v>
          </cell>
          <cell r="D1349">
            <v>19</v>
          </cell>
        </row>
        <row r="1350">
          <cell r="A1350" t="str">
            <v>Men Trousers</v>
          </cell>
          <cell r="B1350" t="str">
            <v>Excalibur</v>
          </cell>
          <cell r="C1350">
            <v>0</v>
          </cell>
          <cell r="D1350">
            <v>0</v>
          </cell>
        </row>
        <row r="1351">
          <cell r="A1351" t="str">
            <v>Women Regular Trousers</v>
          </cell>
          <cell r="B1351" t="str">
            <v>Maishi</v>
          </cell>
          <cell r="C1351">
            <v>3.8</v>
          </cell>
          <cell r="D1351">
            <v>19</v>
          </cell>
        </row>
        <row r="1352">
          <cell r="A1352" t="str">
            <v>Tropical Print Top</v>
          </cell>
          <cell r="B1352" t="str">
            <v>BoStreet</v>
          </cell>
          <cell r="C1352">
            <v>0</v>
          </cell>
          <cell r="D1352">
            <v>0</v>
          </cell>
        </row>
        <row r="1353">
          <cell r="A1353" t="str">
            <v>Semi-Stitched Lehenga Unstitched Blouse With Dupatta</v>
          </cell>
          <cell r="B1353" t="str">
            <v>Inddus</v>
          </cell>
          <cell r="C1353">
            <v>4.4000000000000004</v>
          </cell>
          <cell r="D1353">
            <v>14</v>
          </cell>
        </row>
        <row r="1354">
          <cell r="A1354" t="str">
            <v>Floral A-Line Dress</v>
          </cell>
          <cell r="B1354" t="str">
            <v>Zink London</v>
          </cell>
          <cell r="C1354">
            <v>0</v>
          </cell>
          <cell r="D1354">
            <v>0</v>
          </cell>
        </row>
        <row r="1355">
          <cell r="A1355" t="str">
            <v>Natural Sustainable Baby Lotion 400 ml</v>
          </cell>
          <cell r="B1355" t="str">
            <v>The Moms Co.</v>
          </cell>
          <cell r="C1355">
            <v>4.5</v>
          </cell>
          <cell r="D1355">
            <v>34</v>
          </cell>
        </row>
        <row r="1356">
          <cell r="A1356" t="str">
            <v>Pure Cotton Formal Shirt</v>
          </cell>
          <cell r="B1356" t="str">
            <v>Louis Philippe</v>
          </cell>
          <cell r="C1356">
            <v>4.7</v>
          </cell>
          <cell r="D1356">
            <v>6</v>
          </cell>
        </row>
        <row r="1357">
          <cell r="A1357" t="str">
            <v>Embellished Sheath Dress</v>
          </cell>
          <cell r="B1357" t="str">
            <v>Ginger by Lifestyle</v>
          </cell>
          <cell r="C1357">
            <v>0</v>
          </cell>
          <cell r="D1357">
            <v>0</v>
          </cell>
        </row>
        <row r="1358">
          <cell r="A1358" t="str">
            <v>Floral Swirling Volume Dress</v>
          </cell>
          <cell r="B1358" t="str">
            <v>Yufta</v>
          </cell>
          <cell r="C1358">
            <v>4</v>
          </cell>
          <cell r="D1358">
            <v>2</v>
          </cell>
        </row>
        <row r="1359">
          <cell r="A1359" t="str">
            <v>Lace  Midi Fit &amp; Flare Dress</v>
          </cell>
          <cell r="B1359" t="str">
            <v>Just Wow</v>
          </cell>
          <cell r="C1359">
            <v>0</v>
          </cell>
          <cell r="D1359">
            <v>0</v>
          </cell>
        </row>
        <row r="1360">
          <cell r="A1360" t="str">
            <v>Racketsport Rapid-Dry Tshirts</v>
          </cell>
          <cell r="B1360" t="str">
            <v>HRX by Hrithik Roshan</v>
          </cell>
          <cell r="C1360">
            <v>4.2</v>
          </cell>
          <cell r="D1360">
            <v>9</v>
          </cell>
        </row>
        <row r="1361">
          <cell r="A1361" t="str">
            <v>Set of 5 Square Cushion Covers</v>
          </cell>
          <cell r="B1361" t="str">
            <v>DREAM WEAVERZ</v>
          </cell>
          <cell r="C1361">
            <v>4.0999999999999996</v>
          </cell>
          <cell r="D1361">
            <v>7</v>
          </cell>
        </row>
        <row r="1362">
          <cell r="A1362" t="str">
            <v>Girls Washed Solid Denim Pure Cotton Jeggings</v>
          </cell>
          <cell r="B1362" t="str">
            <v>Naughty Ninos</v>
          </cell>
          <cell r="C1362">
            <v>4.7</v>
          </cell>
          <cell r="D1362">
            <v>32</v>
          </cell>
        </row>
        <row r="1363">
          <cell r="A1363" t="str">
            <v>Men Kurta</v>
          </cell>
          <cell r="B1363" t="str">
            <v>Bewakoof</v>
          </cell>
          <cell r="C1363">
            <v>0</v>
          </cell>
          <cell r="D1363">
            <v>0</v>
          </cell>
        </row>
        <row r="1364">
          <cell r="A1364" t="str">
            <v>Non Padded Non Wired Bra</v>
          </cell>
          <cell r="B1364" t="str">
            <v>Zivame</v>
          </cell>
          <cell r="C1364">
            <v>0</v>
          </cell>
          <cell r="D1364">
            <v>0</v>
          </cell>
        </row>
        <row r="1365">
          <cell r="A1365" t="str">
            <v>Women Printed Kurti with Trousers</v>
          </cell>
          <cell r="B1365" t="str">
            <v>Anouk</v>
          </cell>
          <cell r="C1365">
            <v>0</v>
          </cell>
          <cell r="D1365">
            <v>0</v>
          </cell>
        </row>
        <row r="1366">
          <cell r="A1366" t="str">
            <v>Women T-Strap Flats</v>
          </cell>
          <cell r="B1366" t="str">
            <v>Thread Stories</v>
          </cell>
          <cell r="C1366">
            <v>0</v>
          </cell>
          <cell r="D1366">
            <v>0</v>
          </cell>
        </row>
        <row r="1367">
          <cell r="A1367" t="str">
            <v>Sporty Jacket</v>
          </cell>
          <cell r="B1367" t="str">
            <v>Belle Fille</v>
          </cell>
          <cell r="C1367">
            <v>3.8</v>
          </cell>
          <cell r="D1367">
            <v>415</v>
          </cell>
        </row>
        <row r="1368">
          <cell r="A1368" t="str">
            <v>Women Solid Regular Top</v>
          </cell>
          <cell r="B1368" t="str">
            <v>HERE&amp;NOW</v>
          </cell>
          <cell r="C1368">
            <v>0</v>
          </cell>
          <cell r="D1368">
            <v>0</v>
          </cell>
        </row>
        <row r="1369">
          <cell r="A1369" t="str">
            <v>Men Colourblocked PU Trekking Shoes</v>
          </cell>
          <cell r="B1369" t="str">
            <v>bacca bucci</v>
          </cell>
          <cell r="C1369">
            <v>3.9</v>
          </cell>
          <cell r="D1369">
            <v>8</v>
          </cell>
        </row>
        <row r="1370">
          <cell r="A1370" t="str">
            <v>Women Super Skinny Fit Jeans</v>
          </cell>
          <cell r="B1370" t="str">
            <v>Roadster</v>
          </cell>
          <cell r="C1370">
            <v>4.2</v>
          </cell>
          <cell r="D1370">
            <v>127</v>
          </cell>
        </row>
        <row r="1371">
          <cell r="A1371" t="str">
            <v>Shirt Style Top</v>
          </cell>
          <cell r="B1371" t="str">
            <v>FableStreet</v>
          </cell>
          <cell r="C1371">
            <v>0</v>
          </cell>
          <cell r="D1371">
            <v>0</v>
          </cell>
        </row>
        <row r="1372">
          <cell r="A1372" t="str">
            <v>Ethnic Motifs Sheath Dress</v>
          </cell>
          <cell r="B1372" t="str">
            <v>JC Collection</v>
          </cell>
          <cell r="C1372">
            <v>0</v>
          </cell>
          <cell r="D1372">
            <v>0</v>
          </cell>
        </row>
        <row r="1373">
          <cell r="A1373" t="str">
            <v>Satin A-Line Dress</v>
          </cell>
          <cell r="B1373" t="str">
            <v>Gipsy</v>
          </cell>
          <cell r="C1373">
            <v>0</v>
          </cell>
          <cell r="D1373">
            <v>0</v>
          </cell>
        </row>
        <row r="1374">
          <cell r="A1374" t="str">
            <v>Non Padded Non Wired Bra</v>
          </cell>
          <cell r="B1374" t="str">
            <v>Zivame</v>
          </cell>
          <cell r="C1374">
            <v>0</v>
          </cell>
          <cell r="D1374">
            <v>0</v>
          </cell>
        </row>
        <row r="1375">
          <cell r="A1375" t="str">
            <v>Women Printed Kurti with Trousers</v>
          </cell>
          <cell r="B1375" t="str">
            <v>Anouk</v>
          </cell>
          <cell r="C1375">
            <v>0</v>
          </cell>
          <cell r="D1375">
            <v>0</v>
          </cell>
        </row>
        <row r="1376">
          <cell r="A1376" t="str">
            <v>Women T-Strap Flats</v>
          </cell>
          <cell r="B1376" t="str">
            <v>Thread Stories</v>
          </cell>
          <cell r="C1376">
            <v>0</v>
          </cell>
          <cell r="D1376">
            <v>0</v>
          </cell>
        </row>
        <row r="1377">
          <cell r="A1377" t="str">
            <v>Sporty Jacket</v>
          </cell>
          <cell r="B1377" t="str">
            <v>Belle Fille</v>
          </cell>
          <cell r="C1377">
            <v>3.8</v>
          </cell>
          <cell r="D1377">
            <v>415</v>
          </cell>
        </row>
        <row r="1378">
          <cell r="A1378" t="str">
            <v>Women Solid Regular Top</v>
          </cell>
          <cell r="B1378" t="str">
            <v>HERE&amp;NOW</v>
          </cell>
          <cell r="C1378">
            <v>0</v>
          </cell>
          <cell r="D1378">
            <v>0</v>
          </cell>
        </row>
        <row r="1379">
          <cell r="A1379" t="str">
            <v>Men Colourblocked PU Trekking Shoes</v>
          </cell>
          <cell r="B1379" t="str">
            <v>bacca bucci</v>
          </cell>
          <cell r="C1379">
            <v>3.9</v>
          </cell>
          <cell r="D1379">
            <v>8</v>
          </cell>
        </row>
        <row r="1380">
          <cell r="A1380" t="str">
            <v>Women Super Skinny Fit Jeans</v>
          </cell>
          <cell r="B1380" t="str">
            <v>Roadster</v>
          </cell>
          <cell r="C1380">
            <v>4.2</v>
          </cell>
          <cell r="D1380">
            <v>127</v>
          </cell>
        </row>
        <row r="1381">
          <cell r="A1381" t="str">
            <v>Shirt Style Top</v>
          </cell>
          <cell r="B1381" t="str">
            <v>FableStreet</v>
          </cell>
          <cell r="C1381">
            <v>0</v>
          </cell>
          <cell r="D1381">
            <v>0</v>
          </cell>
        </row>
        <row r="1382">
          <cell r="A1382" t="str">
            <v>Ethnic Motifs Sheath Dress</v>
          </cell>
          <cell r="B1382" t="str">
            <v>JC Collection</v>
          </cell>
          <cell r="C1382">
            <v>0</v>
          </cell>
          <cell r="D1382">
            <v>0</v>
          </cell>
        </row>
        <row r="1383">
          <cell r="A1383" t="str">
            <v>Satin A-Line Dress</v>
          </cell>
          <cell r="B1383" t="str">
            <v>Gipsy</v>
          </cell>
          <cell r="C1383">
            <v>0</v>
          </cell>
          <cell r="D1383">
            <v>0</v>
          </cell>
        </row>
        <row r="1384">
          <cell r="A1384" t="str">
            <v>Bralette Bra</v>
          </cell>
          <cell r="B1384" t="str">
            <v>mod &amp; shy</v>
          </cell>
          <cell r="C1384">
            <v>0</v>
          </cell>
          <cell r="D1384">
            <v>0</v>
          </cell>
        </row>
        <row r="1385">
          <cell r="A1385" t="str">
            <v>Women Open Toe Flats</v>
          </cell>
          <cell r="B1385" t="str">
            <v>daisie</v>
          </cell>
          <cell r="C1385">
            <v>0</v>
          </cell>
          <cell r="D1385">
            <v>0</v>
          </cell>
        </row>
        <row r="1386">
          <cell r="A1386" t="str">
            <v>Virat Kohli Active Track Pants</v>
          </cell>
          <cell r="B1386" t="str">
            <v>one8 x PUMA</v>
          </cell>
          <cell r="C1386">
            <v>4.4000000000000004</v>
          </cell>
          <cell r="D1386">
            <v>39</v>
          </cell>
        </row>
        <row r="1387">
          <cell r="A1387" t="str">
            <v>Posed Figurine Showpiece</v>
          </cell>
          <cell r="B1387" t="str">
            <v>TAYHAA</v>
          </cell>
          <cell r="C1387">
            <v>0</v>
          </cell>
          <cell r="D1387">
            <v>0</v>
          </cell>
        </row>
        <row r="1388">
          <cell r="A1388" t="str">
            <v>Women Kurta with Trousers</v>
          </cell>
          <cell r="B1388" t="str">
            <v>AURELIA</v>
          </cell>
          <cell r="C1388">
            <v>0</v>
          </cell>
          <cell r="D1388">
            <v>0</v>
          </cell>
        </row>
        <row r="1389">
          <cell r="A1389" t="str">
            <v>Women Printed Kurta with Churidar With Dupatta</v>
          </cell>
          <cell r="B1389" t="str">
            <v>Juniper</v>
          </cell>
          <cell r="C1389">
            <v>0</v>
          </cell>
          <cell r="D1389">
            <v>0</v>
          </cell>
        </row>
        <row r="1390">
          <cell r="A1390" t="str">
            <v>Cotton Casual Shirt</v>
          </cell>
          <cell r="B1390" t="str">
            <v>Pantaloons Junior</v>
          </cell>
          <cell r="C1390">
            <v>4.8</v>
          </cell>
          <cell r="D1390">
            <v>15</v>
          </cell>
        </row>
        <row r="1391">
          <cell r="A1391" t="str">
            <v>Printed Empire Top</v>
          </cell>
          <cell r="B1391" t="str">
            <v>Oxolloxo</v>
          </cell>
          <cell r="C1391">
            <v>4.2</v>
          </cell>
          <cell r="D1391">
            <v>73</v>
          </cell>
        </row>
        <row r="1392">
          <cell r="A1392" t="str">
            <v>Off-Shoulder Tube Longline Top</v>
          </cell>
          <cell r="B1392" t="str">
            <v>DODO &amp; MOA</v>
          </cell>
          <cell r="C1392">
            <v>3.9</v>
          </cell>
          <cell r="D1392">
            <v>37</v>
          </cell>
        </row>
        <row r="1393">
          <cell r="A1393" t="str">
            <v>Solid Churidhar</v>
          </cell>
          <cell r="B1393" t="str">
            <v>RANGMANCH BY PANTALOONS</v>
          </cell>
          <cell r="C1393">
            <v>4.5</v>
          </cell>
          <cell r="D1393">
            <v>15</v>
          </cell>
        </row>
        <row r="1394">
          <cell r="A1394" t="str">
            <v>Women Liva Kurta &amp; Dupatta</v>
          </cell>
          <cell r="B1394" t="str">
            <v>Indo Era</v>
          </cell>
          <cell r="C1394">
            <v>0</v>
          </cell>
          <cell r="D1394">
            <v>0</v>
          </cell>
        </row>
        <row r="1395">
          <cell r="A1395" t="str">
            <v>Men Solid Reversible Belt</v>
          </cell>
          <cell r="B1395" t="str">
            <v>Teakwood Leathers</v>
          </cell>
          <cell r="C1395">
            <v>0</v>
          </cell>
          <cell r="D1395">
            <v>0</v>
          </cell>
        </row>
        <row r="1396">
          <cell r="A1396" t="str">
            <v>Slim Fit Casual Shirt</v>
          </cell>
          <cell r="B1396" t="str">
            <v>SHOWOFF</v>
          </cell>
          <cell r="C1396">
            <v>3.4</v>
          </cell>
          <cell r="D1396">
            <v>5</v>
          </cell>
        </row>
        <row r="1397">
          <cell r="A1397" t="str">
            <v>Men Skinny Fit Jeans</v>
          </cell>
          <cell r="B1397" t="str">
            <v>Roadster</v>
          </cell>
          <cell r="C1397">
            <v>0</v>
          </cell>
          <cell r="D1397">
            <v>0</v>
          </cell>
        </row>
        <row r="1398">
          <cell r="A1398" t="str">
            <v>Women Wide Leg Jeans</v>
          </cell>
          <cell r="B1398" t="str">
            <v>Xpose</v>
          </cell>
          <cell r="C1398">
            <v>5</v>
          </cell>
          <cell r="D1398">
            <v>6</v>
          </cell>
        </row>
        <row r="1399">
          <cell r="A1399" t="str">
            <v>Print Top</v>
          </cell>
          <cell r="B1399" t="str">
            <v>V2 Value &amp; Variety</v>
          </cell>
          <cell r="C1399">
            <v>0</v>
          </cell>
          <cell r="D1399">
            <v>0</v>
          </cell>
        </row>
        <row r="1400">
          <cell r="A1400" t="str">
            <v>Woven Saree Blouse</v>
          </cell>
          <cell r="B1400" t="str">
            <v>flaher</v>
          </cell>
          <cell r="C1400">
            <v>3.9</v>
          </cell>
          <cell r="D1400">
            <v>17</v>
          </cell>
        </row>
        <row r="1401">
          <cell r="A1401" t="str">
            <v>PU Structured Sling Bag with Tasselled</v>
          </cell>
          <cell r="B1401" t="str">
            <v>Toteteca</v>
          </cell>
          <cell r="C1401">
            <v>3.2</v>
          </cell>
          <cell r="D1401">
            <v>10</v>
          </cell>
        </row>
        <row r="1402">
          <cell r="A1402" t="str">
            <v>Women Straight Ruched Skirt</v>
          </cell>
          <cell r="B1402" t="str">
            <v>Carlton London</v>
          </cell>
          <cell r="C1402">
            <v>0</v>
          </cell>
          <cell r="D1402">
            <v>0</v>
          </cell>
        </row>
        <row r="1403">
          <cell r="A1403" t="str">
            <v>Printed Night suit</v>
          </cell>
          <cell r="B1403" t="str">
            <v>Claura</v>
          </cell>
          <cell r="C1403">
            <v>4.2</v>
          </cell>
          <cell r="D1403">
            <v>229</v>
          </cell>
        </row>
        <row r="1404">
          <cell r="A1404" t="str">
            <v>Chikankari Handloom Kurta</v>
          </cell>
          <cell r="B1404" t="str">
            <v>Saadgi</v>
          </cell>
          <cell r="C1404">
            <v>0</v>
          </cell>
          <cell r="D1404">
            <v>0</v>
          </cell>
        </row>
        <row r="1405">
          <cell r="A1405" t="str">
            <v>Printed Basic Jumpsuit with Ruffles</v>
          </cell>
          <cell r="B1405" t="str">
            <v>Awadhi</v>
          </cell>
          <cell r="C1405">
            <v>0</v>
          </cell>
          <cell r="D1405">
            <v>0</v>
          </cell>
        </row>
        <row r="1406">
          <cell r="A1406" t="str">
            <v>Floral Chiffon Maxi Dress</v>
          </cell>
          <cell r="B1406" t="str">
            <v>Trend Arrest</v>
          </cell>
          <cell r="C1406">
            <v>0</v>
          </cell>
          <cell r="D1406">
            <v>0</v>
          </cell>
        </row>
        <row r="1407">
          <cell r="A1407" t="str">
            <v>Printed Elevated Bottom Trousers</v>
          </cell>
          <cell r="B1407" t="str">
            <v>Sangria</v>
          </cell>
          <cell r="C1407">
            <v>0</v>
          </cell>
          <cell r="D1407">
            <v>0</v>
          </cell>
        </row>
        <row r="1408">
          <cell r="A1408" t="str">
            <v>Lightly Padded Workout Bra</v>
          </cell>
          <cell r="B1408" t="str">
            <v>Van Heusen</v>
          </cell>
          <cell r="C1408">
            <v>4.5999999999999996</v>
          </cell>
          <cell r="D1408">
            <v>107</v>
          </cell>
        </row>
        <row r="1409">
          <cell r="A1409" t="str">
            <v>Ditsy Slim Fit Cotton Shirt</v>
          </cell>
          <cell r="B1409" t="str">
            <v>THE BEAR HOUSE</v>
          </cell>
          <cell r="C1409">
            <v>0</v>
          </cell>
          <cell r="D1409">
            <v>0</v>
          </cell>
        </row>
        <row r="1410">
          <cell r="A1410" t="str">
            <v>Slim Fit Checked Casual Shirt</v>
          </cell>
          <cell r="B1410" t="str">
            <v>SINGLE</v>
          </cell>
          <cell r="C1410">
            <v>0</v>
          </cell>
          <cell r="D1410">
            <v>0</v>
          </cell>
        </row>
        <row r="1411">
          <cell r="A1411" t="str">
            <v>Solid Kurta with Churidar</v>
          </cell>
          <cell r="B1411" t="str">
            <v>Benstoke</v>
          </cell>
          <cell r="C1411">
            <v>3.7</v>
          </cell>
          <cell r="D1411">
            <v>44</v>
          </cell>
        </row>
        <row r="1412">
          <cell r="A1412" t="str">
            <v>Women Printed Sweatshirt</v>
          </cell>
          <cell r="B1412" t="str">
            <v>Tokyo Talkies</v>
          </cell>
          <cell r="C1412">
            <v>4.4000000000000004</v>
          </cell>
          <cell r="D1412">
            <v>715</v>
          </cell>
        </row>
        <row r="1413">
          <cell r="A1413" t="str">
            <v>Women Pure Cotton Capris</v>
          </cell>
          <cell r="B1413" t="str">
            <v>max</v>
          </cell>
          <cell r="C1413">
            <v>4.5</v>
          </cell>
          <cell r="D1413">
            <v>37</v>
          </cell>
        </row>
        <row r="1414">
          <cell r="A1414" t="str">
            <v>Casual Shirt</v>
          </cell>
          <cell r="B1414" t="str">
            <v>CAVIO</v>
          </cell>
          <cell r="C1414">
            <v>0</v>
          </cell>
          <cell r="D1414">
            <v>0</v>
          </cell>
        </row>
        <row r="1415">
          <cell r="A1415" t="str">
            <v>Printed Platform Sandals</v>
          </cell>
          <cell r="B1415" t="str">
            <v>Bella Toes</v>
          </cell>
          <cell r="C1415">
            <v>4.3</v>
          </cell>
          <cell r="D1415">
            <v>29</v>
          </cell>
        </row>
        <row r="1416">
          <cell r="A1416" t="str">
            <v>Men Striped Thong Flip-Flops</v>
          </cell>
          <cell r="B1416" t="str">
            <v>Liberty</v>
          </cell>
          <cell r="C1416">
            <v>4.2</v>
          </cell>
          <cell r="D1416">
            <v>148</v>
          </cell>
        </row>
        <row r="1417">
          <cell r="A1417" t="str">
            <v>Men Chelsea Boots</v>
          </cell>
          <cell r="B1417" t="str">
            <v>KLEAT</v>
          </cell>
          <cell r="C1417">
            <v>2.9</v>
          </cell>
          <cell r="D1417">
            <v>7</v>
          </cell>
        </row>
        <row r="1418">
          <cell r="A1418" t="str">
            <v>Women Maxi Tie-Up Neck Dress</v>
          </cell>
          <cell r="B1418" t="str">
            <v>JC Collection</v>
          </cell>
          <cell r="C1418">
            <v>0</v>
          </cell>
          <cell r="D1418">
            <v>0</v>
          </cell>
        </row>
        <row r="1419">
          <cell r="A1419" t="str">
            <v>Gentle Foaming Cleanser- 236ml</v>
          </cell>
          <cell r="B1419" t="str">
            <v>Cetaphil</v>
          </cell>
          <cell r="C1419">
            <v>0</v>
          </cell>
          <cell r="D1419">
            <v>0</v>
          </cell>
        </row>
        <row r="1420">
          <cell r="A1420" t="str">
            <v>Casual Shirt</v>
          </cell>
          <cell r="B1420" t="str">
            <v>U.S. Polo Assn.</v>
          </cell>
          <cell r="C1420">
            <v>0</v>
          </cell>
          <cell r="D1420">
            <v>0</v>
          </cell>
        </row>
        <row r="1421">
          <cell r="A1421" t="str">
            <v>Tank Top</v>
          </cell>
          <cell r="B1421" t="str">
            <v>KENDALL &amp; KYLIE</v>
          </cell>
          <cell r="C1421">
            <v>0</v>
          </cell>
          <cell r="D1421">
            <v>0</v>
          </cell>
        </row>
        <row r="1422">
          <cell r="A1422" t="str">
            <v>Set Of 3 Solid Soft-Sided Trolley Suitcases</v>
          </cell>
          <cell r="B1422" t="str">
            <v>Teakwood Leathers</v>
          </cell>
          <cell r="C1422">
            <v>4.5</v>
          </cell>
          <cell r="D1422">
            <v>6</v>
          </cell>
        </row>
        <row r="1423">
          <cell r="A1423" t="str">
            <v>Men Slim Fit Casual Shirt</v>
          </cell>
          <cell r="B1423" t="str">
            <v>Louis Philippe Sport</v>
          </cell>
          <cell r="C1423">
            <v>0</v>
          </cell>
          <cell r="D1423">
            <v>0</v>
          </cell>
        </row>
        <row r="1424">
          <cell r="A1424" t="str">
            <v>Men Kurta</v>
          </cell>
          <cell r="B1424" t="str">
            <v>MOHANLAL SONS</v>
          </cell>
          <cell r="C1424">
            <v>0</v>
          </cell>
          <cell r="D1424">
            <v>0</v>
          </cell>
        </row>
        <row r="1425">
          <cell r="A1425" t="str">
            <v>Pack of 3 Cotton Everyday Bra</v>
          </cell>
          <cell r="B1425" t="str">
            <v>Souminie</v>
          </cell>
          <cell r="C1425">
            <v>0</v>
          </cell>
          <cell r="D1425">
            <v>0</v>
          </cell>
        </row>
        <row r="1426">
          <cell r="A1426" t="str">
            <v>NC42 - Fluid Foundation</v>
          </cell>
          <cell r="B1426" t="str">
            <v>M.A.C</v>
          </cell>
          <cell r="C1426">
            <v>4.5</v>
          </cell>
          <cell r="D1426">
            <v>76</v>
          </cell>
        </row>
        <row r="1427">
          <cell r="A1427" t="str">
            <v>Women Printed Night suit</v>
          </cell>
          <cell r="B1427" t="str">
            <v>beebelle</v>
          </cell>
          <cell r="C1427">
            <v>0</v>
          </cell>
          <cell r="D1427">
            <v>0</v>
          </cell>
        </row>
        <row r="1428">
          <cell r="A1428" t="str">
            <v>Men IntelliSoft Antimicrobial Pack of 3 Briefs</v>
          </cell>
          <cell r="B1428" t="str">
            <v>XYXX</v>
          </cell>
          <cell r="C1428">
            <v>4.5999999999999996</v>
          </cell>
          <cell r="D1428">
            <v>90</v>
          </cell>
        </row>
        <row r="1429">
          <cell r="A1429" t="str">
            <v>Solid Organic Cotton 500 GSM Bath Towel</v>
          </cell>
          <cell r="B1429" t="str">
            <v>Aura</v>
          </cell>
          <cell r="C1429">
            <v>4.2</v>
          </cell>
          <cell r="D1429">
            <v>5</v>
          </cell>
        </row>
        <row r="1430">
          <cell r="A1430" t="str">
            <v>Women Solid Ankle-Length Leggings</v>
          </cell>
          <cell r="B1430" t="str">
            <v>De Moza</v>
          </cell>
          <cell r="C1430">
            <v>4.7</v>
          </cell>
          <cell r="D1430">
            <v>23</v>
          </cell>
        </row>
        <row r="1431">
          <cell r="A1431" t="str">
            <v>Boys Cotton Night suit</v>
          </cell>
          <cell r="B1431" t="str">
            <v>Anthrilo</v>
          </cell>
          <cell r="C1431">
            <v>0</v>
          </cell>
          <cell r="D1431">
            <v>0</v>
          </cell>
        </row>
        <row r="1432">
          <cell r="A1432" t="str">
            <v>Men Pack of 2 Solid Thongs Briefs</v>
          </cell>
          <cell r="B1432" t="str">
            <v>BASIICS by La Intimo</v>
          </cell>
          <cell r="C1432">
            <v>4.5999999999999996</v>
          </cell>
          <cell r="D1432">
            <v>10</v>
          </cell>
        </row>
        <row r="1433">
          <cell r="A1433" t="str">
            <v>Women Printed Bardot Top</v>
          </cell>
          <cell r="B1433" t="str">
            <v>Sugr</v>
          </cell>
          <cell r="C1433">
            <v>2.6</v>
          </cell>
          <cell r="D1433">
            <v>11</v>
          </cell>
        </row>
        <row r="1434">
          <cell r="A1434" t="str">
            <v>Women One Toe Flats</v>
          </cell>
          <cell r="B1434" t="str">
            <v>Kanvas</v>
          </cell>
          <cell r="C1434">
            <v>0</v>
          </cell>
          <cell r="D1434">
            <v>0</v>
          </cell>
        </row>
        <row r="1435">
          <cell r="A1435" t="str">
            <v>Women Night suit</v>
          </cell>
          <cell r="B1435" t="str">
            <v>Clovia</v>
          </cell>
          <cell r="C1435">
            <v>3.7</v>
          </cell>
          <cell r="D1435">
            <v>11</v>
          </cell>
        </row>
        <row r="1436">
          <cell r="A1436" t="str">
            <v>Maxi Dress</v>
          </cell>
          <cell r="B1436" t="str">
            <v>Rinascimento</v>
          </cell>
          <cell r="C1436">
            <v>0</v>
          </cell>
          <cell r="D1436">
            <v>0</v>
          </cell>
        </row>
        <row r="1437">
          <cell r="A1437" t="str">
            <v>PU Structured Handheld Bag with Bow Detail</v>
          </cell>
          <cell r="B1437" t="str">
            <v>Fastrack</v>
          </cell>
          <cell r="C1437">
            <v>0</v>
          </cell>
          <cell r="D1437">
            <v>0</v>
          </cell>
        </row>
        <row r="1438">
          <cell r="A1438" t="str">
            <v>Print Top</v>
          </cell>
          <cell r="B1438" t="str">
            <v>Rinascimento</v>
          </cell>
          <cell r="C1438">
            <v>0</v>
          </cell>
          <cell r="D1438">
            <v>0</v>
          </cell>
        </row>
        <row r="1439">
          <cell r="A1439" t="str">
            <v>Solid 500 GSM Bath Towel</v>
          </cell>
          <cell r="B1439" t="str">
            <v>ROMEE</v>
          </cell>
          <cell r="C1439">
            <v>3</v>
          </cell>
          <cell r="D1439">
            <v>18</v>
          </cell>
        </row>
        <row r="1440">
          <cell r="A1440" t="str">
            <v>Colourblocked Saree</v>
          </cell>
          <cell r="B1440" t="str">
            <v>Suta</v>
          </cell>
          <cell r="C1440">
            <v>4.5</v>
          </cell>
          <cell r="D1440">
            <v>10</v>
          </cell>
        </row>
        <row r="1441">
          <cell r="A1441" t="str">
            <v>Eye Shadow-Burgundy Times Nine</v>
          </cell>
          <cell r="B1441" t="str">
            <v>M.A.C</v>
          </cell>
          <cell r="C1441">
            <v>4.5</v>
          </cell>
          <cell r="D1441">
            <v>62</v>
          </cell>
        </row>
        <row r="1442">
          <cell r="A1442" t="str">
            <v>Boys Floral Cotton Shirt</v>
          </cell>
          <cell r="B1442" t="str">
            <v>Pepe Jeans</v>
          </cell>
          <cell r="C1442">
            <v>4.3</v>
          </cell>
          <cell r="D1442">
            <v>22</v>
          </cell>
        </row>
        <row r="1443">
          <cell r="A1443" t="str">
            <v>Removable Padding Cami Bra</v>
          </cell>
          <cell r="B1443" t="str">
            <v>Amante</v>
          </cell>
          <cell r="C1443">
            <v>0</v>
          </cell>
          <cell r="D1443">
            <v>0</v>
          </cell>
        </row>
        <row r="1444">
          <cell r="A1444" t="str">
            <v>Kurta with Palazzos &amp; Dupatta</v>
          </cell>
          <cell r="B1444" t="str">
            <v>Yufta</v>
          </cell>
          <cell r="C1444">
            <v>4.3</v>
          </cell>
          <cell r="D1444">
            <v>289</v>
          </cell>
        </row>
        <row r="1445">
          <cell r="A1445" t="str">
            <v>Frilled Sheath Midi Dress</v>
          </cell>
          <cell r="B1445" t="str">
            <v>Miss Chase</v>
          </cell>
          <cell r="C1445">
            <v>2.2000000000000002</v>
          </cell>
          <cell r="D1445">
            <v>6</v>
          </cell>
        </row>
        <row r="1446">
          <cell r="A1446" t="str">
            <v>Cucumber Toner</v>
          </cell>
          <cell r="B1446" t="str">
            <v>TNW the natural wash</v>
          </cell>
          <cell r="C1446">
            <v>4.5999999999999996</v>
          </cell>
          <cell r="D1446">
            <v>100</v>
          </cell>
        </row>
        <row r="1447">
          <cell r="A1447" t="str">
            <v>Men Skinny Fit Cotton Jeans</v>
          </cell>
          <cell r="B1447" t="str">
            <v>Peter England Casuals</v>
          </cell>
          <cell r="C1447">
            <v>0</v>
          </cell>
          <cell r="D1447">
            <v>0</v>
          </cell>
        </row>
        <row r="1448">
          <cell r="A1448" t="str">
            <v>Ribbed Knitted Sheath Dress</v>
          </cell>
          <cell r="B1448" t="str">
            <v>Mast &amp; Harbour</v>
          </cell>
          <cell r="C1448">
            <v>0</v>
          </cell>
          <cell r="D1448">
            <v>0</v>
          </cell>
        </row>
        <row r="1449">
          <cell r="A1449" t="str">
            <v>Shoe Shiner And Shoe Cream</v>
          </cell>
          <cell r="B1449" t="str">
            <v>LOUIS STITCH</v>
          </cell>
          <cell r="C1449">
            <v>0</v>
          </cell>
          <cell r="D1449">
            <v>0</v>
          </cell>
        </row>
        <row r="1450">
          <cell r="A1450" t="str">
            <v>Solid Sports Sandals</v>
          </cell>
          <cell r="B1450" t="str">
            <v>Vento</v>
          </cell>
          <cell r="C1450">
            <v>4.0999999999999996</v>
          </cell>
          <cell r="D1450">
            <v>30</v>
          </cell>
        </row>
        <row r="1451">
          <cell r="A1451" t="str">
            <v>Women Ethnic Motifs Printed Kurta</v>
          </cell>
          <cell r="B1451" t="str">
            <v>RANGMANCH BY PANTALOONS</v>
          </cell>
          <cell r="C1451">
            <v>0</v>
          </cell>
          <cell r="D1451">
            <v>0</v>
          </cell>
        </row>
        <row r="1452">
          <cell r="A1452" t="str">
            <v>Women T-Strap Flats</v>
          </cell>
          <cell r="B1452" t="str">
            <v>Milano Torre</v>
          </cell>
          <cell r="C1452">
            <v>3.3</v>
          </cell>
          <cell r="D1452">
            <v>7</v>
          </cell>
        </row>
        <row r="1453">
          <cell r="A1453" t="str">
            <v>Hair Remover Charcoal Wax 380 ml</v>
          </cell>
          <cell r="B1453" t="str">
            <v>Nair</v>
          </cell>
          <cell r="C1453">
            <v>0</v>
          </cell>
          <cell r="D1453">
            <v>0</v>
          </cell>
        </row>
        <row r="1454">
          <cell r="A1454" t="str">
            <v>Slim Fit Casual Shirt</v>
          </cell>
          <cell r="B1454" t="str">
            <v>OUTLAWS</v>
          </cell>
          <cell r="C1454">
            <v>0</v>
          </cell>
          <cell r="D1454">
            <v>0</v>
          </cell>
        </row>
        <row r="1455">
          <cell r="A1455" t="str">
            <v>Men Analogue Watch</v>
          </cell>
          <cell r="B1455" t="str">
            <v>Titan</v>
          </cell>
          <cell r="C1455">
            <v>4.2</v>
          </cell>
          <cell r="D1455">
            <v>26</v>
          </cell>
        </row>
        <row r="1456">
          <cell r="A1456" t="str">
            <v>Men Woven Design Kurta</v>
          </cell>
          <cell r="B1456" t="str">
            <v>DEYANN</v>
          </cell>
          <cell r="C1456">
            <v>3.9</v>
          </cell>
          <cell r="D1456">
            <v>179</v>
          </cell>
        </row>
        <row r="1457">
          <cell r="A1457" t="str">
            <v>Men Cotton Regular Fit Shirt</v>
          </cell>
          <cell r="B1457" t="str">
            <v>Celio</v>
          </cell>
          <cell r="C1457">
            <v>3.9</v>
          </cell>
          <cell r="D1457">
            <v>10</v>
          </cell>
        </row>
        <row r="1458">
          <cell r="A1458" t="str">
            <v>Women Printed Kurta Set</v>
          </cell>
          <cell r="B1458" t="str">
            <v>KALINI</v>
          </cell>
          <cell r="C1458">
            <v>0</v>
          </cell>
          <cell r="D1458">
            <v>0</v>
          </cell>
        </row>
        <row r="1459">
          <cell r="A1459" t="str">
            <v>Women Printed Lounge Shorts</v>
          </cell>
          <cell r="B1459" t="str">
            <v>Curare</v>
          </cell>
          <cell r="C1459">
            <v>0</v>
          </cell>
          <cell r="D1459">
            <v>0</v>
          </cell>
        </row>
        <row r="1460">
          <cell r="A1460" t="str">
            <v>Boys Jeans</v>
          </cell>
          <cell r="B1460" t="str">
            <v>U.S. Polo Assn. Kids</v>
          </cell>
          <cell r="C1460">
            <v>0</v>
          </cell>
          <cell r="D1460">
            <v>0</v>
          </cell>
        </row>
        <row r="1461">
          <cell r="A1461" t="str">
            <v>Styled Back Top</v>
          </cell>
          <cell r="B1461" t="str">
            <v>BoStreet</v>
          </cell>
          <cell r="C1461">
            <v>0</v>
          </cell>
          <cell r="D1461">
            <v>0</v>
          </cell>
        </row>
        <row r="1462">
          <cell r="A1462" t="str">
            <v>Men Analogue Watch</v>
          </cell>
          <cell r="B1462" t="str">
            <v>CASIO</v>
          </cell>
          <cell r="C1462">
            <v>0</v>
          </cell>
          <cell r="D1462">
            <v>0</v>
          </cell>
        </row>
        <row r="1463">
          <cell r="A1463" t="str">
            <v>Women Oversized Sunglasses</v>
          </cell>
          <cell r="B1463" t="str">
            <v>20Dresses</v>
          </cell>
          <cell r="C1463">
            <v>4.3</v>
          </cell>
          <cell r="D1463">
            <v>8</v>
          </cell>
        </row>
        <row r="1464">
          <cell r="A1464" t="str">
            <v>Paisley Anarkali Kurta</v>
          </cell>
          <cell r="B1464" t="str">
            <v>ZOLA</v>
          </cell>
          <cell r="C1464">
            <v>0</v>
          </cell>
          <cell r="D1464">
            <v>0</v>
          </cell>
        </row>
        <row r="1465">
          <cell r="A1465" t="str">
            <v>Boys Cotton Regular Fit Jeans</v>
          </cell>
          <cell r="B1465" t="str">
            <v>toothless</v>
          </cell>
          <cell r="C1465">
            <v>0</v>
          </cell>
          <cell r="D1465">
            <v>0</v>
          </cell>
        </row>
        <row r="1466">
          <cell r="A1466" t="str">
            <v>Girls Printed Kurti with Patiala</v>
          </cell>
          <cell r="B1466" t="str">
            <v>Superminis</v>
          </cell>
          <cell r="C1466">
            <v>4</v>
          </cell>
          <cell r="D1466">
            <v>4</v>
          </cell>
        </row>
        <row r="1467">
          <cell r="A1467" t="str">
            <v>Self Design Bodycon Dress</v>
          </cell>
          <cell r="B1467" t="str">
            <v>Emmyrobe</v>
          </cell>
          <cell r="C1467">
            <v>0</v>
          </cell>
          <cell r="D1467">
            <v>0</v>
          </cell>
        </row>
        <row r="1468">
          <cell r="A1468" t="str">
            <v>Unisex 16 Inch Laptop Rucksack</v>
          </cell>
          <cell r="B1468" t="str">
            <v>Roadster</v>
          </cell>
          <cell r="C1468">
            <v>4.3</v>
          </cell>
          <cell r="D1468">
            <v>62</v>
          </cell>
        </row>
        <row r="1469">
          <cell r="A1469" t="str">
            <v>Printed Fathers Day Gift Set</v>
          </cell>
          <cell r="B1469" t="str">
            <v>TIED RIBBONS</v>
          </cell>
          <cell r="C1469">
            <v>0</v>
          </cell>
          <cell r="D1469">
            <v>0</v>
          </cell>
        </row>
        <row r="1470">
          <cell r="A1470" t="str">
            <v>Women Embellished Clothing Set</v>
          </cell>
          <cell r="B1470" t="str">
            <v>Diwaah</v>
          </cell>
          <cell r="C1470">
            <v>0</v>
          </cell>
          <cell r="D1470">
            <v>0</v>
          </cell>
        </row>
        <row r="1471">
          <cell r="A1471" t="str">
            <v>Women Floral Sailor Collar Top</v>
          </cell>
          <cell r="B1471" t="str">
            <v>URBANIC</v>
          </cell>
          <cell r="C1471">
            <v>0</v>
          </cell>
          <cell r="D1471">
            <v>0</v>
          </cell>
        </row>
        <row r="1472">
          <cell r="A1472" t="str">
            <v>Men Solid Cotton T-shirts</v>
          </cell>
          <cell r="B1472" t="str">
            <v>Okane</v>
          </cell>
          <cell r="C1472">
            <v>0</v>
          </cell>
          <cell r="D1472">
            <v>0</v>
          </cell>
        </row>
        <row r="1473">
          <cell r="A1473" t="str">
            <v>Women Oversized Sunglasses</v>
          </cell>
          <cell r="B1473" t="str">
            <v>20Dresses</v>
          </cell>
          <cell r="C1473">
            <v>4.3</v>
          </cell>
          <cell r="D1473">
            <v>8</v>
          </cell>
        </row>
        <row r="1474">
          <cell r="A1474" t="str">
            <v>Paisley Anarkali Kurta</v>
          </cell>
          <cell r="B1474" t="str">
            <v>ZOLA</v>
          </cell>
          <cell r="C1474">
            <v>0</v>
          </cell>
          <cell r="D1474">
            <v>0</v>
          </cell>
        </row>
        <row r="1475">
          <cell r="A1475" t="str">
            <v>Boys Cotton Regular Fit Jeans</v>
          </cell>
          <cell r="B1475" t="str">
            <v>toothless</v>
          </cell>
          <cell r="C1475">
            <v>0</v>
          </cell>
          <cell r="D1475">
            <v>0</v>
          </cell>
        </row>
        <row r="1476">
          <cell r="A1476" t="str">
            <v>Girls Printed Kurti with Patiala</v>
          </cell>
          <cell r="B1476" t="str">
            <v>Superminis</v>
          </cell>
          <cell r="C1476">
            <v>4</v>
          </cell>
          <cell r="D1476">
            <v>4</v>
          </cell>
        </row>
        <row r="1477">
          <cell r="A1477" t="str">
            <v>Self Design Bodycon Dress</v>
          </cell>
          <cell r="B1477" t="str">
            <v>Emmyrobe</v>
          </cell>
          <cell r="C1477">
            <v>0</v>
          </cell>
          <cell r="D1477">
            <v>0</v>
          </cell>
        </row>
        <row r="1478">
          <cell r="A1478" t="str">
            <v>Unisex 16 Inch Laptop Rucksack</v>
          </cell>
          <cell r="B1478" t="str">
            <v>Roadster</v>
          </cell>
          <cell r="C1478">
            <v>4.3</v>
          </cell>
          <cell r="D1478">
            <v>62</v>
          </cell>
        </row>
        <row r="1479">
          <cell r="A1479" t="str">
            <v>Printed Fathers Day Gift Set</v>
          </cell>
          <cell r="B1479" t="str">
            <v>TIED RIBBONS</v>
          </cell>
          <cell r="C1479">
            <v>0</v>
          </cell>
          <cell r="D1479">
            <v>0</v>
          </cell>
        </row>
        <row r="1480">
          <cell r="A1480" t="str">
            <v>Women Embellished Clothing Set</v>
          </cell>
          <cell r="B1480" t="str">
            <v>Diwaah</v>
          </cell>
          <cell r="C1480">
            <v>0</v>
          </cell>
          <cell r="D1480">
            <v>0</v>
          </cell>
        </row>
        <row r="1481">
          <cell r="A1481" t="str">
            <v>Women Floral Sailor Collar Top</v>
          </cell>
          <cell r="B1481" t="str">
            <v>URBANIC</v>
          </cell>
          <cell r="C1481">
            <v>0</v>
          </cell>
          <cell r="D1481">
            <v>0</v>
          </cell>
        </row>
        <row r="1482">
          <cell r="A1482" t="str">
            <v>Men Solid Cotton T-shirts</v>
          </cell>
          <cell r="B1482" t="str">
            <v>Okane</v>
          </cell>
          <cell r="C1482">
            <v>0</v>
          </cell>
          <cell r="D1482">
            <v>0</v>
          </cell>
        </row>
        <row r="1483">
          <cell r="A1483" t="str">
            <v>Boys Pack of 2 Innerwear Vest</v>
          </cell>
          <cell r="B1483" t="str">
            <v>Allen Solly Junior</v>
          </cell>
          <cell r="C1483">
            <v>0</v>
          </cell>
          <cell r="D1483">
            <v>0</v>
          </cell>
        </row>
        <row r="1484">
          <cell r="A1484" t="str">
            <v>Women Typography Printed Loose T-shirt</v>
          </cell>
          <cell r="B1484" t="str">
            <v>DILLINGER</v>
          </cell>
          <cell r="C1484">
            <v>4.2</v>
          </cell>
          <cell r="D1484">
            <v>6</v>
          </cell>
        </row>
        <row r="1485">
          <cell r="A1485" t="str">
            <v>Colourblocked Round Neck T-shirt</v>
          </cell>
          <cell r="B1485" t="str">
            <v>Huetrap</v>
          </cell>
          <cell r="C1485">
            <v>3.7</v>
          </cell>
          <cell r="D1485">
            <v>90</v>
          </cell>
        </row>
        <row r="1486">
          <cell r="A1486" t="str">
            <v>Women Kurta with Pants</v>
          </cell>
          <cell r="B1486" t="str">
            <v>Janasya</v>
          </cell>
          <cell r="C1486">
            <v>4.5</v>
          </cell>
          <cell r="D1486">
            <v>22</v>
          </cell>
        </row>
        <row r="1487">
          <cell r="A1487" t="str">
            <v>Women Printed Kurta with Trousers</v>
          </cell>
          <cell r="B1487" t="str">
            <v>Anouk</v>
          </cell>
          <cell r="C1487">
            <v>3.1</v>
          </cell>
          <cell r="D1487">
            <v>16</v>
          </cell>
        </row>
        <row r="1488">
          <cell r="A1488" t="str">
            <v>Women Printed Kurta with Sharara</v>
          </cell>
          <cell r="B1488" t="str">
            <v>Indo Era</v>
          </cell>
          <cell r="C1488">
            <v>4</v>
          </cell>
          <cell r="D1488">
            <v>8</v>
          </cell>
        </row>
        <row r="1489">
          <cell r="A1489" t="str">
            <v>Men Pack of 3 Patterned Socks</v>
          </cell>
          <cell r="B1489" t="str">
            <v>Mast &amp; Harbour</v>
          </cell>
          <cell r="C1489">
            <v>4.0999999999999996</v>
          </cell>
          <cell r="D1489">
            <v>167</v>
          </cell>
        </row>
        <row r="1490">
          <cell r="A1490" t="str">
            <v>Men Pack Of 2 Hipster Trunks</v>
          </cell>
          <cell r="B1490" t="str">
            <v>Pepe Jeans</v>
          </cell>
          <cell r="C1490">
            <v>3.7</v>
          </cell>
          <cell r="D1490">
            <v>131</v>
          </cell>
        </row>
        <row r="1491">
          <cell r="A1491" t="str">
            <v>Boys Striped Polo Collar T-shirt</v>
          </cell>
          <cell r="B1491" t="str">
            <v>Indian Terrain</v>
          </cell>
          <cell r="C1491">
            <v>0</v>
          </cell>
          <cell r="D1491">
            <v>0</v>
          </cell>
        </row>
        <row r="1492">
          <cell r="A1492" t="str">
            <v>Studs Earrings</v>
          </cell>
          <cell r="B1492" t="str">
            <v>Fida</v>
          </cell>
          <cell r="C1492">
            <v>0</v>
          </cell>
          <cell r="D1492">
            <v>0</v>
          </cell>
        </row>
        <row r="1493">
          <cell r="A1493" t="str">
            <v>Floral Kaftan Maxi Dress</v>
          </cell>
          <cell r="B1493" t="str">
            <v>Soch</v>
          </cell>
          <cell r="C1493">
            <v>0</v>
          </cell>
          <cell r="D1493">
            <v>0</v>
          </cell>
        </row>
        <row r="1494">
          <cell r="A1494" t="str">
            <v>Printed Casual Shirt</v>
          </cell>
          <cell r="B1494" t="str">
            <v>People</v>
          </cell>
          <cell r="C1494">
            <v>0</v>
          </cell>
          <cell r="D1494">
            <v>0</v>
          </cell>
        </row>
        <row r="1495">
          <cell r="A1495" t="str">
            <v>Men Slim Fit Trousers</v>
          </cell>
          <cell r="B1495" t="str">
            <v>V-Mart</v>
          </cell>
          <cell r="C1495">
            <v>0</v>
          </cell>
          <cell r="D1495">
            <v>0</v>
          </cell>
        </row>
        <row r="1496">
          <cell r="A1496" t="str">
            <v>Pack of 2 Perfumes</v>
          </cell>
          <cell r="B1496" t="str">
            <v>DAVIDOFF</v>
          </cell>
          <cell r="C1496">
            <v>4.5</v>
          </cell>
          <cell r="D1496">
            <v>323</v>
          </cell>
        </row>
        <row r="1497">
          <cell r="A1497" t="str">
            <v>Animal Structured Sling Bag</v>
          </cell>
          <cell r="B1497" t="str">
            <v>Accessorize</v>
          </cell>
          <cell r="C1497">
            <v>4.5999999999999996</v>
          </cell>
          <cell r="D1497">
            <v>21</v>
          </cell>
        </row>
        <row r="1498">
          <cell r="A1498" t="str">
            <v>Men Kurta with Pyjamas</v>
          </cell>
          <cell r="B1498" t="str">
            <v>Molly &amp; Michel</v>
          </cell>
          <cell r="C1498">
            <v>0</v>
          </cell>
          <cell r="D1498">
            <v>0</v>
          </cell>
        </row>
        <row r="1499">
          <cell r="A1499" t="str">
            <v>Embellished Fit &amp; Flare Dress</v>
          </cell>
          <cell r="B1499" t="str">
            <v>Hopscotch</v>
          </cell>
          <cell r="C1499">
            <v>3.2</v>
          </cell>
          <cell r="D1499">
            <v>13</v>
          </cell>
        </row>
        <row r="1500">
          <cell r="A1500" t="str">
            <v>Ethnic Motifs Embroidered Kalamkari Dupatta with Mirror</v>
          </cell>
          <cell r="B1500" t="str">
            <v>Sugathari</v>
          </cell>
          <cell r="C1500">
            <v>4.9000000000000004</v>
          </cell>
          <cell r="D1500">
            <v>7</v>
          </cell>
        </row>
        <row r="1501">
          <cell r="A1501" t="str">
            <v>Women Textured Sling Bag</v>
          </cell>
          <cell r="B1501" t="str">
            <v>Lavie</v>
          </cell>
          <cell r="C1501">
            <v>4.5999999999999996</v>
          </cell>
          <cell r="D1501">
            <v>10</v>
          </cell>
        </row>
        <row r="1502">
          <cell r="A1502" t="str">
            <v>Pack Of 2 Polo Collar T-shirt</v>
          </cell>
          <cell r="B1502" t="str">
            <v>Okane</v>
          </cell>
          <cell r="C1502">
            <v>0</v>
          </cell>
          <cell r="D1502">
            <v>0</v>
          </cell>
        </row>
        <row r="1503">
          <cell r="A1503" t="str">
            <v>Woman Pink Floral Print Top</v>
          </cell>
          <cell r="B1503" t="str">
            <v>Allen Solly Woman</v>
          </cell>
          <cell r="C1503">
            <v>0</v>
          </cell>
          <cell r="D1503">
            <v>0</v>
          </cell>
        </row>
        <row r="1504">
          <cell r="A1504" t="str">
            <v>Women Woven Design Sneakers</v>
          </cell>
          <cell r="B1504" t="str">
            <v>Naturalizer</v>
          </cell>
          <cell r="C1504">
            <v>0</v>
          </cell>
          <cell r="D1504">
            <v>0</v>
          </cell>
        </row>
        <row r="1505">
          <cell r="A1505" t="str">
            <v>Rucksacks</v>
          </cell>
          <cell r="B1505" t="str">
            <v>Wildcraft</v>
          </cell>
          <cell r="C1505">
            <v>3.2</v>
          </cell>
          <cell r="D1505">
            <v>10</v>
          </cell>
        </row>
        <row r="1506">
          <cell r="A1506" t="str">
            <v>Women Running Joggers</v>
          </cell>
          <cell r="B1506" t="str">
            <v>HRX by Hrithik Roshan</v>
          </cell>
          <cell r="C1506">
            <v>4.3</v>
          </cell>
          <cell r="D1506">
            <v>103</v>
          </cell>
        </row>
        <row r="1507">
          <cell r="A1507" t="str">
            <v>Off-Shoulder Co-ordinate Set</v>
          </cell>
          <cell r="B1507" t="str">
            <v>Aawari</v>
          </cell>
          <cell r="C1507">
            <v>4.3</v>
          </cell>
          <cell r="D1507">
            <v>20</v>
          </cell>
        </row>
        <row r="1508">
          <cell r="A1508" t="str">
            <v>Typography Printed T-shirt</v>
          </cell>
          <cell r="B1508" t="str">
            <v>ONLY</v>
          </cell>
          <cell r="C1508">
            <v>4</v>
          </cell>
          <cell r="D1508">
            <v>4</v>
          </cell>
        </row>
        <row r="1509">
          <cell r="A1509" t="str">
            <v>Slim Fit Solid Casual Shirt</v>
          </cell>
          <cell r="B1509" t="str">
            <v>Louis Philippe Jeans</v>
          </cell>
          <cell r="C1509">
            <v>0</v>
          </cell>
          <cell r="D1509">
            <v>0</v>
          </cell>
        </row>
        <row r="1510">
          <cell r="A1510" t="str">
            <v>Women   Sports Shorts</v>
          </cell>
          <cell r="B1510" t="str">
            <v>Chkokko</v>
          </cell>
          <cell r="C1510">
            <v>3.3</v>
          </cell>
          <cell r="D1510">
            <v>8</v>
          </cell>
        </row>
        <row r="1511">
          <cell r="A1511" t="str">
            <v>Women Pleated Salwar</v>
          </cell>
          <cell r="B1511" t="str">
            <v>max</v>
          </cell>
          <cell r="C1511">
            <v>0</v>
          </cell>
          <cell r="D1511">
            <v>0</v>
          </cell>
        </row>
        <row r="1512">
          <cell r="A1512" t="str">
            <v>Ribbed Regular Winter Top</v>
          </cell>
          <cell r="B1512" t="str">
            <v>SASSAFRAS</v>
          </cell>
          <cell r="C1512">
            <v>4.4000000000000004</v>
          </cell>
          <cell r="D1512">
            <v>9</v>
          </cell>
        </row>
        <row r="1513">
          <cell r="A1513" t="str">
            <v>Men Printed Cotton Basic Briefs</v>
          </cell>
          <cell r="B1513" t="str">
            <v>Jack &amp; Jones</v>
          </cell>
          <cell r="C1513">
            <v>0</v>
          </cell>
          <cell r="D1513">
            <v>0</v>
          </cell>
        </row>
        <row r="1514">
          <cell r="A1514" t="str">
            <v>Women Printed Cover-Up Resort Dress</v>
          </cell>
          <cell r="B1514" t="str">
            <v>The Kaftan Company</v>
          </cell>
          <cell r="C1514">
            <v>0</v>
          </cell>
          <cell r="D1514">
            <v>0</v>
          </cell>
        </row>
        <row r="1515">
          <cell r="A1515" t="str">
            <v>U-17 Boys Rapid-Dry Tshirts</v>
          </cell>
          <cell r="B1515" t="str">
            <v>HRX by Hrithik Roshan</v>
          </cell>
          <cell r="C1515">
            <v>0</v>
          </cell>
          <cell r="D1515">
            <v>0</v>
          </cell>
        </row>
        <row r="1516">
          <cell r="A1516" t="str">
            <v>Girsl 3-Pcs Assorted Camisoles</v>
          </cell>
          <cell r="B1516" t="str">
            <v>YK</v>
          </cell>
          <cell r="C1516">
            <v>0</v>
          </cell>
          <cell r="D1516">
            <v>0</v>
          </cell>
        </row>
        <row r="1517">
          <cell r="A1517" t="str">
            <v>Bra</v>
          </cell>
          <cell r="B1517" t="str">
            <v>MYLO ESSENTIALS</v>
          </cell>
          <cell r="C1517">
            <v>4.2</v>
          </cell>
          <cell r="D1517">
            <v>13</v>
          </cell>
        </row>
        <row r="1518">
          <cell r="A1518" t="str">
            <v>Women Floral Printed Kurta</v>
          </cell>
          <cell r="B1518" t="str">
            <v>Jompers</v>
          </cell>
          <cell r="C1518">
            <v>4.0999999999999996</v>
          </cell>
          <cell r="D1518">
            <v>17</v>
          </cell>
        </row>
        <row r="1519">
          <cell r="A1519" t="str">
            <v>Women Rubber Thong Flip-Flops</v>
          </cell>
          <cell r="B1519" t="str">
            <v>Adda</v>
          </cell>
          <cell r="C1519">
            <v>4.4000000000000004</v>
          </cell>
          <cell r="D1519">
            <v>31</v>
          </cell>
        </row>
        <row r="1520">
          <cell r="A1520" t="str">
            <v>Girls Night suit</v>
          </cell>
          <cell r="B1520" t="str">
            <v>Zivame</v>
          </cell>
          <cell r="C1520">
            <v>0</v>
          </cell>
          <cell r="D1520">
            <v>0</v>
          </cell>
        </row>
        <row r="1521">
          <cell r="A1521" t="str">
            <v>Women Night suit</v>
          </cell>
          <cell r="B1521" t="str">
            <v>Sweet Dreams</v>
          </cell>
          <cell r="C1521">
            <v>0</v>
          </cell>
          <cell r="D1521">
            <v>0</v>
          </cell>
        </row>
        <row r="1522">
          <cell r="A1522" t="str">
            <v>Men Shirt with Dhoti Pants</v>
          </cell>
          <cell r="B1522" t="str">
            <v>RAMRAJ COTTON</v>
          </cell>
          <cell r="C1522">
            <v>0</v>
          </cell>
          <cell r="D1522">
            <v>0</v>
          </cell>
        </row>
        <row r="1523">
          <cell r="A1523" t="str">
            <v>Ethnic Motifs Pure Cotton Paisley Kurta Set</v>
          </cell>
          <cell r="B1523" t="str">
            <v>Nayo</v>
          </cell>
          <cell r="C1523">
            <v>0</v>
          </cell>
          <cell r="D1523">
            <v>0</v>
          </cell>
        </row>
        <row r="1524">
          <cell r="A1524" t="str">
            <v>Women Printed Kurta with Trousers With Dupatta</v>
          </cell>
          <cell r="B1524" t="str">
            <v>PIROH</v>
          </cell>
          <cell r="C1524">
            <v>4.5999999999999996</v>
          </cell>
          <cell r="D1524">
            <v>19</v>
          </cell>
        </row>
        <row r="1525">
          <cell r="A1525" t="str">
            <v>Solid Double Queen Bedding Set With 2 Pillow Covers &amp; Quilt Cover</v>
          </cell>
          <cell r="B1525" t="str">
            <v>JC Collection</v>
          </cell>
          <cell r="C1525">
            <v>0</v>
          </cell>
          <cell r="D1525">
            <v>0</v>
          </cell>
        </row>
        <row r="1526">
          <cell r="A1526" t="str">
            <v>Extended Sleeves A-Line Top</v>
          </cell>
          <cell r="B1526" t="str">
            <v>Flying Machine</v>
          </cell>
          <cell r="C1526">
            <v>0</v>
          </cell>
          <cell r="D1526">
            <v>0</v>
          </cell>
        </row>
        <row r="1527">
          <cell r="A1527" t="str">
            <v>Women Printed Kurta with Trousers With Dupatta</v>
          </cell>
          <cell r="B1527" t="str">
            <v>VAABA</v>
          </cell>
          <cell r="C1527">
            <v>4.7</v>
          </cell>
          <cell r="D1527">
            <v>10</v>
          </cell>
        </row>
        <row r="1528">
          <cell r="A1528" t="str">
            <v>Men Pack of 3 Briefs</v>
          </cell>
          <cell r="B1528" t="str">
            <v>Roadster</v>
          </cell>
          <cell r="C1528">
            <v>4.0999999999999996</v>
          </cell>
          <cell r="D1528">
            <v>169</v>
          </cell>
        </row>
        <row r="1529">
          <cell r="A1529" t="str">
            <v>Women Heels</v>
          </cell>
          <cell r="B1529" t="str">
            <v>VALIOSAA</v>
          </cell>
          <cell r="C1529">
            <v>4.3</v>
          </cell>
          <cell r="D1529">
            <v>7</v>
          </cell>
        </row>
        <row r="1530">
          <cell r="A1530" t="str">
            <v>Ethnic Motifs Saree</v>
          </cell>
          <cell r="B1530" t="str">
            <v>KALINI</v>
          </cell>
          <cell r="C1530">
            <v>0</v>
          </cell>
          <cell r="D1530">
            <v>0</v>
          </cell>
        </row>
        <row r="1531">
          <cell r="A1531" t="str">
            <v>Men Textured Slip-On Sneakers</v>
          </cell>
          <cell r="B1531" t="str">
            <v>Khadims</v>
          </cell>
          <cell r="C1531">
            <v>0</v>
          </cell>
          <cell r="D1531">
            <v>0</v>
          </cell>
        </row>
        <row r="1532">
          <cell r="A1532" t="str">
            <v>Women Running Shoes</v>
          </cell>
          <cell r="B1532" t="str">
            <v>bacca bucci</v>
          </cell>
          <cell r="C1532">
            <v>0</v>
          </cell>
          <cell r="D1532">
            <v>0</v>
          </cell>
        </row>
        <row r="1533">
          <cell r="A1533" t="str">
            <v>Crepe Cinched Waist Top</v>
          </cell>
          <cell r="B1533" t="str">
            <v>YOU FOREVER</v>
          </cell>
          <cell r="C1533">
            <v>0</v>
          </cell>
          <cell r="D1533">
            <v>0</v>
          </cell>
        </row>
        <row r="1534">
          <cell r="A1534" t="str">
            <v>Women Structured Handheld Bag</v>
          </cell>
          <cell r="B1534" t="str">
            <v>Metro</v>
          </cell>
          <cell r="C1534">
            <v>4.5999999999999996</v>
          </cell>
          <cell r="D1534">
            <v>18</v>
          </cell>
        </row>
        <row r="1535">
          <cell r="A1535" t="str">
            <v>Embellished Pencil Skirt</v>
          </cell>
          <cell r="B1535" t="str">
            <v>Antheaa</v>
          </cell>
          <cell r="C1535">
            <v>0</v>
          </cell>
          <cell r="D1535">
            <v>0</v>
          </cell>
        </row>
        <row r="1536">
          <cell r="A1536" t="str">
            <v>Kurta with Trousers &amp; Dupatta</v>
          </cell>
          <cell r="B1536" t="str">
            <v>Ishin</v>
          </cell>
          <cell r="C1536">
            <v>0</v>
          </cell>
          <cell r="D1536">
            <v>0</v>
          </cell>
        </row>
        <row r="1537">
          <cell r="A1537" t="str">
            <v>Cotton Slim Non Iron Shirt</v>
          </cell>
          <cell r="B1537" t="str">
            <v>Blackberrys</v>
          </cell>
          <cell r="C1537">
            <v>0</v>
          </cell>
          <cell r="D1537">
            <v>0</v>
          </cell>
        </row>
        <row r="1538">
          <cell r="A1538" t="str">
            <v>Men Cotton Shorts Set</v>
          </cell>
          <cell r="B1538" t="str">
            <v>Mast &amp; Harbour</v>
          </cell>
          <cell r="C1538">
            <v>4.7</v>
          </cell>
          <cell r="D1538">
            <v>15</v>
          </cell>
        </row>
        <row r="1539">
          <cell r="A1539" t="str">
            <v>210 TC Queen 2 Pillow Covers</v>
          </cell>
          <cell r="B1539" t="str">
            <v>Home Sizzler</v>
          </cell>
          <cell r="C1539">
            <v>0</v>
          </cell>
          <cell r="D1539">
            <v>0</v>
          </cell>
        </row>
        <row r="1540">
          <cell r="A1540" t="str">
            <v>Slim Fit Casual Shirt</v>
          </cell>
          <cell r="B1540" t="str">
            <v>Van Heusen Sport</v>
          </cell>
          <cell r="C1540">
            <v>3.9</v>
          </cell>
          <cell r="D1540">
            <v>7</v>
          </cell>
        </row>
        <row r="1541">
          <cell r="A1541" t="str">
            <v>Gingham Checks Casual Shirt</v>
          </cell>
          <cell r="B1541" t="str">
            <v>Aeropostale</v>
          </cell>
          <cell r="C1541">
            <v>0</v>
          </cell>
          <cell r="D1541">
            <v>0</v>
          </cell>
        </row>
        <row r="1542">
          <cell r="A1542" t="str">
            <v>Women Solid Skorts</v>
          </cell>
          <cell r="B1542" t="str">
            <v>KASSUALLY</v>
          </cell>
          <cell r="C1542">
            <v>0</v>
          </cell>
          <cell r="D1542">
            <v>0</v>
          </cell>
        </row>
        <row r="1543">
          <cell r="A1543" t="str">
            <v>Men Grey Striped Trousers</v>
          </cell>
          <cell r="B1543" t="str">
            <v>People</v>
          </cell>
          <cell r="C1543">
            <v>4</v>
          </cell>
          <cell r="D1543">
            <v>6</v>
          </cell>
        </row>
        <row r="1544">
          <cell r="A1544" t="str">
            <v>Men Checked Cotton Shirt</v>
          </cell>
          <cell r="B1544" t="str">
            <v>Peter England Elite</v>
          </cell>
          <cell r="C1544">
            <v>0</v>
          </cell>
          <cell r="D1544">
            <v>0</v>
          </cell>
        </row>
        <row r="1545">
          <cell r="A1545" t="str">
            <v>Pink Slim Fit Formal Shirt</v>
          </cell>
          <cell r="B1545" t="str">
            <v>Peter England Elite</v>
          </cell>
          <cell r="C1545">
            <v>0</v>
          </cell>
          <cell r="D1545">
            <v>0</v>
          </cell>
        </row>
        <row r="1546">
          <cell r="A1546" t="str">
            <v>Georgette A-Line Maxi Dress</v>
          </cell>
          <cell r="B1546" t="str">
            <v>HELLO DESIGN</v>
          </cell>
          <cell r="C1546">
            <v>0</v>
          </cell>
          <cell r="D1546">
            <v>0</v>
          </cell>
        </row>
        <row r="1547">
          <cell r="A1547" t="str">
            <v>Men Slim Fit Jeans</v>
          </cell>
          <cell r="B1547" t="str">
            <v>VAN HEUSEN DENIM LABS</v>
          </cell>
          <cell r="C1547">
            <v>0</v>
          </cell>
          <cell r="D1547">
            <v>0</v>
          </cell>
        </row>
        <row r="1548">
          <cell r="A1548" t="str">
            <v>Men Skinny Fit Jeans</v>
          </cell>
          <cell r="B1548" t="str">
            <v>VAN HEUSEN DENIM LABS</v>
          </cell>
          <cell r="C1548">
            <v>4.3</v>
          </cell>
          <cell r="D1548">
            <v>12</v>
          </cell>
        </row>
        <row r="1549">
          <cell r="A1549" t="str">
            <v>Bedsheet with 2 Pillow Covers</v>
          </cell>
          <cell r="B1549" t="str">
            <v>Aura</v>
          </cell>
          <cell r="C1549">
            <v>4.0999999999999996</v>
          </cell>
          <cell r="D1549">
            <v>31</v>
          </cell>
        </row>
        <row r="1550">
          <cell r="A1550" t="str">
            <v>Boys Printed Pullover</v>
          </cell>
          <cell r="B1550" t="str">
            <v>Duke</v>
          </cell>
          <cell r="C1550">
            <v>0</v>
          </cell>
          <cell r="D1550">
            <v>0</v>
          </cell>
        </row>
        <row r="1551">
          <cell r="A1551" t="str">
            <v>Men Slim Fit Trousers</v>
          </cell>
          <cell r="B1551" t="str">
            <v>BYFORD by Pantaloons</v>
          </cell>
          <cell r="C1551">
            <v>0</v>
          </cell>
          <cell r="D1551">
            <v>0</v>
          </cell>
        </row>
        <row r="1552">
          <cell r="A1552" t="str">
            <v>Women Colourblocked T-shirt</v>
          </cell>
          <cell r="B1552" t="str">
            <v>Roadster</v>
          </cell>
          <cell r="C1552">
            <v>4.5</v>
          </cell>
          <cell r="D1552">
            <v>2</v>
          </cell>
        </row>
        <row r="1553">
          <cell r="A1553" t="str">
            <v>Ethnic Motifs Straight Kurta</v>
          </cell>
          <cell r="B1553" t="str">
            <v>Nayo</v>
          </cell>
          <cell r="C1553">
            <v>4.0999999999999996</v>
          </cell>
          <cell r="D1553">
            <v>38</v>
          </cell>
        </row>
        <row r="1554">
          <cell r="A1554" t="str">
            <v>Formal Shirt</v>
          </cell>
          <cell r="B1554" t="str">
            <v>JAINISH</v>
          </cell>
          <cell r="C1554">
            <v>0</v>
          </cell>
          <cell r="D1554">
            <v>0</v>
          </cell>
        </row>
        <row r="1555">
          <cell r="A1555" t="str">
            <v>Men Michael Slim Tapered Jeans</v>
          </cell>
          <cell r="B1555" t="str">
            <v>Flying Machine</v>
          </cell>
          <cell r="C1555">
            <v>0</v>
          </cell>
          <cell r="D1555">
            <v>0</v>
          </cell>
        </row>
        <row r="1556">
          <cell r="A1556" t="str">
            <v>Women Rubber Thong Flip-Flops</v>
          </cell>
          <cell r="B1556" t="str">
            <v>Adda</v>
          </cell>
          <cell r="C1556">
            <v>0</v>
          </cell>
          <cell r="D1556">
            <v>0</v>
          </cell>
        </row>
        <row r="1557">
          <cell r="A1557" t="str">
            <v>Women Solid Open Toe Flats</v>
          </cell>
          <cell r="B1557" t="str">
            <v>max</v>
          </cell>
          <cell r="C1557">
            <v>0</v>
          </cell>
          <cell r="D1557">
            <v>0</v>
          </cell>
        </row>
        <row r="1558">
          <cell r="A1558" t="str">
            <v>Women Slim Fit Jeans</v>
          </cell>
          <cell r="B1558" t="str">
            <v>METTLE</v>
          </cell>
          <cell r="C1558">
            <v>0</v>
          </cell>
          <cell r="D1558">
            <v>0</v>
          </cell>
        </row>
        <row r="1559">
          <cell r="A1559" t="str">
            <v>Men Pack Of 3 Solid Ankle-Length Socks</v>
          </cell>
          <cell r="B1559" t="str">
            <v>Heelium</v>
          </cell>
          <cell r="C1559">
            <v>0</v>
          </cell>
          <cell r="D1559">
            <v>0</v>
          </cell>
        </row>
        <row r="1560">
          <cell r="A1560" t="str">
            <v>Casual Shirt</v>
          </cell>
          <cell r="B1560" t="str">
            <v>max</v>
          </cell>
          <cell r="C1560">
            <v>0</v>
          </cell>
          <cell r="D1560">
            <v>0</v>
          </cell>
        </row>
        <row r="1561">
          <cell r="A1561" t="str">
            <v>Ankle Length Leggings</v>
          </cell>
          <cell r="B1561" t="str">
            <v>Biba</v>
          </cell>
          <cell r="C1561">
            <v>0</v>
          </cell>
          <cell r="D1561">
            <v>0</v>
          </cell>
        </row>
        <row r="1562">
          <cell r="A1562" t="str">
            <v>Men Slim Fit Chinos Trousers</v>
          </cell>
          <cell r="B1562" t="str">
            <v>V-Mart</v>
          </cell>
          <cell r="C1562">
            <v>0</v>
          </cell>
          <cell r="D1562">
            <v>0</v>
          </cell>
        </row>
        <row r="1563">
          <cell r="A1563" t="str">
            <v>Men Typography Printed T-shirt</v>
          </cell>
          <cell r="B1563" t="str">
            <v>Jolie robe</v>
          </cell>
          <cell r="C1563">
            <v>0</v>
          </cell>
          <cell r="D1563">
            <v>0</v>
          </cell>
        </row>
        <row r="1564">
          <cell r="A1564" t="str">
            <v>Slim Fit Casual Shirt</v>
          </cell>
          <cell r="B1564" t="str">
            <v>OUTLAWS</v>
          </cell>
          <cell r="C1564">
            <v>0</v>
          </cell>
          <cell r="D1564">
            <v>0</v>
          </cell>
        </row>
        <row r="1565">
          <cell r="A1565" t="str">
            <v>Men Lifestyle Track Pants</v>
          </cell>
          <cell r="B1565" t="str">
            <v>HRX by Hrithik Roshan</v>
          </cell>
          <cell r="C1565">
            <v>3.3</v>
          </cell>
          <cell r="D1565">
            <v>3</v>
          </cell>
        </row>
        <row r="1566">
          <cell r="A1566" t="str">
            <v>Printed Saree</v>
          </cell>
          <cell r="B1566" t="str">
            <v>MIRCHI FASHION</v>
          </cell>
          <cell r="C1566">
            <v>4</v>
          </cell>
          <cell r="D1566">
            <v>208</v>
          </cell>
        </row>
        <row r="1567">
          <cell r="A1567" t="str">
            <v>Men Solid Joggers</v>
          </cell>
          <cell r="B1567" t="str">
            <v>Mast &amp; Harbour</v>
          </cell>
          <cell r="C1567">
            <v>4.0999999999999996</v>
          </cell>
          <cell r="D1567">
            <v>9</v>
          </cell>
        </row>
        <row r="1568">
          <cell r="A1568" t="str">
            <v>Women Striped Kurta with Trousers With Dupatta</v>
          </cell>
          <cell r="B1568" t="str">
            <v>PANIT</v>
          </cell>
          <cell r="C1568">
            <v>0</v>
          </cell>
          <cell r="D1568">
            <v>0</v>
          </cell>
        </row>
        <row r="1569">
          <cell r="A1569" t="str">
            <v>Slim Fit Striped Casual Shirt</v>
          </cell>
          <cell r="B1569" t="str">
            <v>WROGN</v>
          </cell>
          <cell r="C1569">
            <v>0</v>
          </cell>
          <cell r="D1569">
            <v>0</v>
          </cell>
        </row>
        <row r="1570">
          <cell r="A1570" t="str">
            <v>Men Solid Regular Fit Joggers</v>
          </cell>
          <cell r="B1570" t="str">
            <v>Rigo</v>
          </cell>
          <cell r="C1570">
            <v>3.4</v>
          </cell>
          <cell r="D1570">
            <v>82</v>
          </cell>
        </row>
        <row r="1571">
          <cell r="A1571" t="str">
            <v>Floral Asymmetrical Dress</v>
          </cell>
          <cell r="B1571" t="str">
            <v>plusS</v>
          </cell>
          <cell r="C1571">
            <v>0</v>
          </cell>
          <cell r="D1571">
            <v>0</v>
          </cell>
        </row>
        <row r="1572">
          <cell r="A1572" t="str">
            <v>Stainless Steel Flask 700 ML</v>
          </cell>
          <cell r="B1572" t="str">
            <v>BOROSIL</v>
          </cell>
          <cell r="C1572">
            <v>0</v>
          </cell>
          <cell r="D1572">
            <v>0</v>
          </cell>
        </row>
        <row r="1573">
          <cell r="A1573" t="str">
            <v>A-Line Maxi Dress</v>
          </cell>
          <cell r="B1573" t="str">
            <v>Global Desi</v>
          </cell>
          <cell r="C1573">
            <v>0</v>
          </cell>
          <cell r="D1573">
            <v>0</v>
          </cell>
        </row>
        <row r="1574">
          <cell r="A1574" t="str">
            <v>Women Printed Lounge Pants</v>
          </cell>
          <cell r="B1574" t="str">
            <v>Van Heusen</v>
          </cell>
          <cell r="C1574">
            <v>4.7</v>
          </cell>
          <cell r="D1574">
            <v>6</v>
          </cell>
        </row>
        <row r="1575">
          <cell r="A1575" t="str">
            <v>152 TC 1  King Bedsheet with 2 Pillow Covers</v>
          </cell>
          <cell r="B1575" t="str">
            <v>Story@home</v>
          </cell>
          <cell r="C1575">
            <v>4.0999999999999996</v>
          </cell>
          <cell r="D1575">
            <v>8</v>
          </cell>
        </row>
        <row r="1576">
          <cell r="A1576" t="str">
            <v>Yellow Solid Straight Kurta</v>
          </cell>
          <cell r="B1576" t="str">
            <v>VASTRAMAY PLUS</v>
          </cell>
          <cell r="C1576">
            <v>4.2</v>
          </cell>
          <cell r="D1576">
            <v>29</v>
          </cell>
        </row>
        <row r="1577">
          <cell r="A1577" t="str">
            <v>Women Solid Churidar</v>
          </cell>
          <cell r="B1577" t="str">
            <v>Melange by Lifestyle</v>
          </cell>
          <cell r="C1577">
            <v>4.5</v>
          </cell>
          <cell r="D1577">
            <v>61</v>
          </cell>
        </row>
        <row r="1578">
          <cell r="A1578" t="str">
            <v>Women Floral Kaftan Dress</v>
          </cell>
          <cell r="B1578" t="str">
            <v>Inddus</v>
          </cell>
          <cell r="C1578">
            <v>4.5</v>
          </cell>
          <cell r="D1578">
            <v>13</v>
          </cell>
        </row>
        <row r="1579">
          <cell r="A1579" t="str">
            <v>Women Top with Trousers</v>
          </cell>
          <cell r="B1579" t="str">
            <v>FASHOR</v>
          </cell>
          <cell r="C1579">
            <v>0</v>
          </cell>
          <cell r="D1579">
            <v>0</v>
          </cell>
        </row>
        <row r="1580">
          <cell r="A1580" t="str">
            <v>Men Cotton Printed T-shirt</v>
          </cell>
          <cell r="B1580" t="str">
            <v>Proline Active</v>
          </cell>
          <cell r="C1580">
            <v>0</v>
          </cell>
          <cell r="D1580">
            <v>0</v>
          </cell>
        </row>
        <row r="1581">
          <cell r="A1581" t="str">
            <v>Brand Logo Backpack</v>
          </cell>
          <cell r="B1581" t="str">
            <v>Skybags</v>
          </cell>
          <cell r="C1581">
            <v>3.7</v>
          </cell>
          <cell r="D1581">
            <v>11</v>
          </cell>
        </row>
        <row r="1582">
          <cell r="A1582" t="str">
            <v>Slim Fit Casual Shirt</v>
          </cell>
          <cell r="B1582" t="str">
            <v>Louis Philippe Jeans</v>
          </cell>
          <cell r="C1582">
            <v>0</v>
          </cell>
          <cell r="D1582">
            <v>0</v>
          </cell>
        </row>
        <row r="1583">
          <cell r="A1583" t="str">
            <v>Basic Jumpsuit</v>
          </cell>
          <cell r="B1583" t="str">
            <v>Selvia</v>
          </cell>
          <cell r="C1583">
            <v>0</v>
          </cell>
          <cell r="D1583">
            <v>0</v>
          </cell>
        </row>
        <row r="1584">
          <cell r="A1584" t="str">
            <v>Men Trousers</v>
          </cell>
          <cell r="B1584" t="str">
            <v>Sam and Jack</v>
          </cell>
          <cell r="C1584">
            <v>0</v>
          </cell>
          <cell r="D1584">
            <v>0</v>
          </cell>
        </row>
        <row r="1585">
          <cell r="A1585" t="str">
            <v>Women Embroidered Kurta</v>
          </cell>
          <cell r="B1585" t="str">
            <v>W</v>
          </cell>
          <cell r="C1585">
            <v>0</v>
          </cell>
          <cell r="D1585">
            <v>0</v>
          </cell>
        </row>
        <row r="1586">
          <cell r="A1586" t="str">
            <v>Women Printed Cotton Kurta</v>
          </cell>
          <cell r="B1586" t="str">
            <v>Divena</v>
          </cell>
          <cell r="C1586">
            <v>0</v>
          </cell>
          <cell r="D1586">
            <v>0</v>
          </cell>
        </row>
        <row r="1587">
          <cell r="A1587" t="str">
            <v>Women Yoke Design Kurta with Palazzos With Dupatta</v>
          </cell>
          <cell r="B1587" t="str">
            <v>Sangria</v>
          </cell>
          <cell r="C1587">
            <v>0</v>
          </cell>
          <cell r="D1587">
            <v>0</v>
          </cell>
        </row>
        <row r="1588">
          <cell r="A1588" t="str">
            <v>Women Kurta with Trousers With Dupatta</v>
          </cell>
          <cell r="B1588" t="str">
            <v>KALINI</v>
          </cell>
          <cell r="C1588">
            <v>0</v>
          </cell>
          <cell r="D1588">
            <v>0</v>
          </cell>
        </row>
        <row r="1589">
          <cell r="A1589" t="str">
            <v>Men Relaxed Fit Jeans</v>
          </cell>
          <cell r="B1589" t="str">
            <v>SPYKAR</v>
          </cell>
          <cell r="C1589">
            <v>0</v>
          </cell>
          <cell r="D1589">
            <v>0</v>
          </cell>
        </row>
        <row r="1590">
          <cell r="A1590" t="str">
            <v>Lifestyle Rapid-Dry Jackets</v>
          </cell>
          <cell r="B1590" t="str">
            <v>HRX by Hrithik Roshan</v>
          </cell>
          <cell r="C1590">
            <v>0</v>
          </cell>
          <cell r="D1590">
            <v>0</v>
          </cell>
        </row>
        <row r="1591">
          <cell r="A1591" t="str">
            <v>Men Pack of 2 Solid Trunks</v>
          </cell>
          <cell r="B1591" t="str">
            <v>Pepe Jeans</v>
          </cell>
          <cell r="C1591">
            <v>4.4000000000000004</v>
          </cell>
          <cell r="D1591">
            <v>28</v>
          </cell>
        </row>
        <row r="1592">
          <cell r="A1592" t="str">
            <v>Men Colourblocked Sweatshirt</v>
          </cell>
          <cell r="B1592" t="str">
            <v>HIGHLANDER</v>
          </cell>
          <cell r="C1592">
            <v>4.2</v>
          </cell>
          <cell r="D1592">
            <v>66</v>
          </cell>
        </row>
        <row r="1593">
          <cell r="A1593" t="str">
            <v>Women Printed Kurta</v>
          </cell>
          <cell r="B1593" t="str">
            <v>Nayo</v>
          </cell>
          <cell r="C1593">
            <v>3</v>
          </cell>
          <cell r="D1593">
            <v>7</v>
          </cell>
        </row>
        <row r="1594">
          <cell r="A1594" t="str">
            <v>Women Floral Printed Kurta</v>
          </cell>
          <cell r="B1594" t="str">
            <v>Varanga</v>
          </cell>
          <cell r="C1594">
            <v>0</v>
          </cell>
          <cell r="D1594">
            <v>0</v>
          </cell>
        </row>
        <row r="1595">
          <cell r="A1595" t="str">
            <v>Men Slim tapered Fit Jeans</v>
          </cell>
          <cell r="B1595" t="str">
            <v>Flying Machine</v>
          </cell>
          <cell r="C1595">
            <v>0</v>
          </cell>
          <cell r="D1595">
            <v>0</v>
          </cell>
        </row>
        <row r="1596">
          <cell r="A1596" t="str">
            <v>Printed Nightdress</v>
          </cell>
          <cell r="B1596" t="str">
            <v>Pretty Awesome</v>
          </cell>
          <cell r="C1596">
            <v>0</v>
          </cell>
          <cell r="D1596">
            <v>0</v>
          </cell>
        </row>
        <row r="1597">
          <cell r="A1597" t="str">
            <v>Men Printed Flat Boots</v>
          </cell>
          <cell r="B1597" t="str">
            <v>KLEAT</v>
          </cell>
          <cell r="C1597">
            <v>0</v>
          </cell>
          <cell r="D1597">
            <v>0</v>
          </cell>
        </row>
        <row r="1598">
          <cell r="A1598" t="str">
            <v>Men Solid Lounge Pants</v>
          </cell>
          <cell r="B1598" t="str">
            <v>Okane</v>
          </cell>
          <cell r="C1598">
            <v>0</v>
          </cell>
          <cell r="D1598">
            <v>0</v>
          </cell>
        </row>
        <row r="1599">
          <cell r="A1599" t="str">
            <v>Dress</v>
          </cell>
          <cell r="B1599" t="str">
            <v>Vero Moda</v>
          </cell>
          <cell r="C1599">
            <v>0</v>
          </cell>
          <cell r="D1599">
            <v>0</v>
          </cell>
        </row>
        <row r="1600">
          <cell r="A1600" t="str">
            <v>Women Typography Slim Fit T-shirt</v>
          </cell>
          <cell r="B1600" t="str">
            <v>Crimsoune Club</v>
          </cell>
          <cell r="C1600">
            <v>0</v>
          </cell>
          <cell r="D1600">
            <v>0</v>
          </cell>
        </row>
        <row r="1601">
          <cell r="A1601" t="str">
            <v>Block Sandals</v>
          </cell>
          <cell r="B1601" t="str">
            <v>Metro</v>
          </cell>
          <cell r="C1601">
            <v>0</v>
          </cell>
          <cell r="D1601">
            <v>0</v>
          </cell>
        </row>
        <row r="1602">
          <cell r="A1602" t="str">
            <v>Women Floral Printed Midi Dress</v>
          </cell>
          <cell r="B1602" t="str">
            <v>JC Collection</v>
          </cell>
          <cell r="C1602">
            <v>0</v>
          </cell>
          <cell r="D1602">
            <v>0</v>
          </cell>
        </row>
        <row r="1603">
          <cell r="A1603" t="str">
            <v>Men Solid Cotton Shorts</v>
          </cell>
          <cell r="B1603" t="str">
            <v>DeFacto</v>
          </cell>
          <cell r="C1603">
            <v>0</v>
          </cell>
          <cell r="D1603">
            <v>0</v>
          </cell>
        </row>
        <row r="1604">
          <cell r="A1604" t="str">
            <v>Woven Design Banarasi Silk Cotton Saree</v>
          </cell>
          <cell r="B1604" t="str">
            <v>PERFECT WEAR</v>
          </cell>
          <cell r="C1604">
            <v>0</v>
          </cell>
          <cell r="D1604">
            <v>0</v>
          </cell>
        </row>
        <row r="1605">
          <cell r="A1605" t="str">
            <v>Set of 3 Lipstick Kit</v>
          </cell>
          <cell r="B1605" t="str">
            <v>Just Herbs</v>
          </cell>
          <cell r="C1605">
            <v>4.5</v>
          </cell>
          <cell r="D1605">
            <v>50</v>
          </cell>
        </row>
        <row r="1606">
          <cell r="A1606" t="str">
            <v>Solid Wrap Crop Top</v>
          </cell>
          <cell r="B1606" t="str">
            <v>FOREVER 21</v>
          </cell>
          <cell r="C1606">
            <v>4.5999999999999996</v>
          </cell>
          <cell r="D1606">
            <v>18</v>
          </cell>
        </row>
        <row r="1607">
          <cell r="A1607" t="str">
            <v>Women Regular Trousers</v>
          </cell>
          <cell r="B1607" t="str">
            <v>aarke Ritu Kumar</v>
          </cell>
          <cell r="C1607">
            <v>0</v>
          </cell>
          <cell r="D1607">
            <v>0</v>
          </cell>
        </row>
        <row r="1608">
          <cell r="A1608" t="str">
            <v>Striped Top</v>
          </cell>
          <cell r="B1608" t="str">
            <v>Bossini</v>
          </cell>
          <cell r="C1608">
            <v>0</v>
          </cell>
          <cell r="D1608">
            <v>0</v>
          </cell>
        </row>
        <row r="1609">
          <cell r="A1609" t="str">
            <v>Women Printed Sheath Dress</v>
          </cell>
          <cell r="B1609" t="str">
            <v>CUTECUMBER</v>
          </cell>
          <cell r="C1609">
            <v>0</v>
          </cell>
          <cell r="D1609">
            <v>0</v>
          </cell>
        </row>
        <row r="1610">
          <cell r="A1610" t="str">
            <v>Striped A-Line Kurta</v>
          </cell>
          <cell r="B1610" t="str">
            <v>Biba</v>
          </cell>
          <cell r="C1610">
            <v>4.4000000000000004</v>
          </cell>
          <cell r="D1610">
            <v>30</v>
          </cell>
        </row>
        <row r="1611">
          <cell r="A1611" t="str">
            <v>Floral Printed A-Line Skirt</v>
          </cell>
          <cell r="B1611" t="str">
            <v>Shae by SASSAFRAS</v>
          </cell>
          <cell r="C1611">
            <v>4</v>
          </cell>
          <cell r="D1611">
            <v>19</v>
          </cell>
        </row>
        <row r="1612">
          <cell r="A1612" t="str">
            <v>Boys Printed Sweatshirt</v>
          </cell>
          <cell r="B1612" t="str">
            <v>Puma</v>
          </cell>
          <cell r="C1612">
            <v>0</v>
          </cell>
          <cell r="D1612">
            <v>0</v>
          </cell>
        </row>
        <row r="1613">
          <cell r="A1613" t="str">
            <v>Women Printed T-shirt</v>
          </cell>
          <cell r="B1613" t="str">
            <v>URBANIC</v>
          </cell>
          <cell r="C1613">
            <v>0</v>
          </cell>
          <cell r="D1613">
            <v>0</v>
          </cell>
        </row>
        <row r="1614">
          <cell r="A1614" t="str">
            <v>Cowl Neck Crop Top</v>
          </cell>
          <cell r="B1614" t="str">
            <v>Tokyo Talkies</v>
          </cell>
          <cell r="C1614">
            <v>0</v>
          </cell>
          <cell r="D1614">
            <v>0</v>
          </cell>
        </row>
        <row r="1615">
          <cell r="A1615" t="str">
            <v>Men Solid Knitted Cotton Innerwear Vests</v>
          </cell>
          <cell r="B1615" t="str">
            <v>XYXX</v>
          </cell>
          <cell r="C1615">
            <v>0</v>
          </cell>
          <cell r="D1615">
            <v>0</v>
          </cell>
        </row>
        <row r="1616">
          <cell r="A1616" t="str">
            <v>Women Striped Midi Dress</v>
          </cell>
          <cell r="B1616" t="str">
            <v>Suta</v>
          </cell>
          <cell r="C1616">
            <v>0</v>
          </cell>
          <cell r="D1616">
            <v>0</v>
          </cell>
        </row>
        <row r="1617">
          <cell r="A1617" t="str">
            <v>Men Geometric Design Kurta</v>
          </cell>
          <cell r="B1617" t="str">
            <v>Manthan</v>
          </cell>
          <cell r="C1617">
            <v>0</v>
          </cell>
          <cell r="D1617">
            <v>0</v>
          </cell>
        </row>
        <row r="1618">
          <cell r="A1618" t="str">
            <v>Women Racketsport Shorts</v>
          </cell>
          <cell r="B1618" t="str">
            <v>HRX by Hrithik Roshan</v>
          </cell>
          <cell r="C1618">
            <v>0</v>
          </cell>
          <cell r="D1618">
            <v>0</v>
          </cell>
        </row>
        <row r="1619">
          <cell r="A1619" t="str">
            <v>Women V-Neck Slim Fit T-shirt</v>
          </cell>
          <cell r="B1619" t="str">
            <v>Crimsoune Club</v>
          </cell>
          <cell r="C1619">
            <v>0</v>
          </cell>
          <cell r="D1619">
            <v>0</v>
          </cell>
        </row>
        <row r="1620">
          <cell r="A1620" t="str">
            <v>Pack of 4 Men Bracelet</v>
          </cell>
          <cell r="B1620" t="str">
            <v>Goldnera</v>
          </cell>
          <cell r="C1620">
            <v>0</v>
          </cell>
          <cell r="D1620">
            <v>0</v>
          </cell>
        </row>
        <row r="1621">
          <cell r="A1621" t="str">
            <v>Women G-Shock watch</v>
          </cell>
          <cell r="B1621" t="str">
            <v>CASIO</v>
          </cell>
          <cell r="C1621">
            <v>0</v>
          </cell>
          <cell r="D1621">
            <v>0</v>
          </cell>
        </row>
        <row r="1622">
          <cell r="A1622" t="str">
            <v>Men Two Fold Leather Wallet</v>
          </cell>
          <cell r="B1622" t="str">
            <v>Tommy Hilfiger</v>
          </cell>
          <cell r="C1622">
            <v>4.5</v>
          </cell>
          <cell r="D1622">
            <v>289</v>
          </cell>
        </row>
        <row r="1623">
          <cell r="A1623" t="str">
            <v>Drop Earrings</v>
          </cell>
          <cell r="B1623" t="str">
            <v>GIVA</v>
          </cell>
          <cell r="C1623">
            <v>4.7</v>
          </cell>
          <cell r="D1623">
            <v>14</v>
          </cell>
        </row>
        <row r="1624">
          <cell r="A1624" t="str">
            <v>Women Solid Ankle-Length Leggings</v>
          </cell>
          <cell r="B1624" t="str">
            <v>Go Colors</v>
          </cell>
          <cell r="C1624">
            <v>4.5999999999999996</v>
          </cell>
          <cell r="D1624">
            <v>20</v>
          </cell>
        </row>
        <row r="1625">
          <cell r="A1625" t="str">
            <v>Pure Cotton Kurta &amp; Palazzos</v>
          </cell>
          <cell r="B1625" t="str">
            <v>RANGMANCH BY PANTALOONS</v>
          </cell>
          <cell r="C1625">
            <v>0</v>
          </cell>
          <cell r="D1625">
            <v>0</v>
          </cell>
        </row>
        <row r="1626">
          <cell r="A1626" t="str">
            <v>Ethnic Motifs Embroidered Kurti</v>
          </cell>
          <cell r="B1626" t="str">
            <v>SWAGG INDIA</v>
          </cell>
          <cell r="C1626">
            <v>4.4000000000000004</v>
          </cell>
          <cell r="D1626">
            <v>12</v>
          </cell>
        </row>
        <row r="1627">
          <cell r="A1627" t="str">
            <v>Set Of 8 Printed Diwan Set</v>
          </cell>
          <cell r="B1627" t="str">
            <v>Bromwick</v>
          </cell>
          <cell r="C1627">
            <v>4.0999999999999996</v>
          </cell>
          <cell r="D1627">
            <v>10</v>
          </cell>
        </row>
        <row r="1628">
          <cell r="A1628" t="str">
            <v>Men Brand Logo Printed Slim Fit T-shirt</v>
          </cell>
          <cell r="B1628" t="str">
            <v>French Connection</v>
          </cell>
          <cell r="C1628">
            <v>0</v>
          </cell>
          <cell r="D1628">
            <v>0</v>
          </cell>
        </row>
        <row r="1629">
          <cell r="A1629" t="str">
            <v>Unisex Pack of 2 Neck Gaiters</v>
          </cell>
          <cell r="B1629" t="str">
            <v>Roadster</v>
          </cell>
          <cell r="C1629">
            <v>4.3</v>
          </cell>
          <cell r="D1629">
            <v>67</v>
          </cell>
        </row>
        <row r="1630">
          <cell r="A1630" t="str">
            <v>Women Floral Printed Kurta</v>
          </cell>
          <cell r="B1630" t="str">
            <v>YASH GALLERY</v>
          </cell>
          <cell r="C1630">
            <v>5</v>
          </cell>
          <cell r="D1630">
            <v>3</v>
          </cell>
        </row>
        <row r="1631">
          <cell r="A1631" t="str">
            <v>Heavily Padded Everyday Bra</v>
          </cell>
          <cell r="B1631" t="str">
            <v>Tweens</v>
          </cell>
          <cell r="C1631">
            <v>3.7</v>
          </cell>
          <cell r="D1631">
            <v>75</v>
          </cell>
        </row>
        <row r="1632">
          <cell r="A1632" t="str">
            <v>Men Brand Logo Printed Slim Fit T-shirt</v>
          </cell>
          <cell r="B1632" t="str">
            <v>SINGLE</v>
          </cell>
          <cell r="C1632">
            <v>0</v>
          </cell>
          <cell r="D1632">
            <v>0</v>
          </cell>
        </row>
        <row r="1633">
          <cell r="A1633" t="str">
            <v>Women Straight Fit Pleated Trousers</v>
          </cell>
          <cell r="B1633" t="str">
            <v>Tokyo Talkies</v>
          </cell>
          <cell r="C1633">
            <v>4.0999999999999996</v>
          </cell>
          <cell r="D1633">
            <v>26</v>
          </cell>
        </row>
        <row r="1634">
          <cell r="A1634" t="str">
            <v>Girls Flip Flops</v>
          </cell>
          <cell r="B1634" t="str">
            <v>OLAIAN By Decathlon</v>
          </cell>
          <cell r="C1634">
            <v>0</v>
          </cell>
          <cell r="D1634">
            <v>0</v>
          </cell>
        </row>
        <row r="1635">
          <cell r="A1635" t="str">
            <v>Men Sports Sandals</v>
          </cell>
          <cell r="B1635" t="str">
            <v>ASIAN</v>
          </cell>
          <cell r="C1635">
            <v>0</v>
          </cell>
          <cell r="D1635">
            <v>0</v>
          </cell>
        </row>
        <row r="1636">
          <cell r="A1636" t="str">
            <v>Men Cotton Casual Shirt</v>
          </cell>
          <cell r="B1636" t="str">
            <v>max</v>
          </cell>
          <cell r="C1636">
            <v>0</v>
          </cell>
          <cell r="D1636">
            <v>0</v>
          </cell>
        </row>
        <row r="1637">
          <cell r="A1637" t="str">
            <v>Men Training or Gym T-shirt</v>
          </cell>
          <cell r="B1637" t="str">
            <v>ZALORA ACTIVE</v>
          </cell>
          <cell r="C1637">
            <v>0</v>
          </cell>
          <cell r="D1637">
            <v>0</v>
          </cell>
        </row>
        <row r="1638">
          <cell r="A1638" t="str">
            <v>Women Open Toe Flats</v>
          </cell>
          <cell r="B1638" t="str">
            <v>daisie</v>
          </cell>
          <cell r="C1638">
            <v>0</v>
          </cell>
          <cell r="D1638">
            <v>0</v>
          </cell>
        </row>
        <row r="1639">
          <cell r="A1639" t="str">
            <v>Set of 2 Ethnic Motifs Door Curtain</v>
          </cell>
          <cell r="B1639" t="str">
            <v>Raymond Home</v>
          </cell>
          <cell r="C1639">
            <v>0</v>
          </cell>
          <cell r="D1639">
            <v>0</v>
          </cell>
        </row>
        <row r="1640">
          <cell r="A1640" t="str">
            <v>Handcrafted Hair Accessory</v>
          </cell>
          <cell r="B1640" t="str">
            <v>Moedbuille</v>
          </cell>
          <cell r="C1640">
            <v>4.2</v>
          </cell>
          <cell r="D1640">
            <v>36</v>
          </cell>
        </row>
        <row r="1641">
          <cell r="A1641" t="str">
            <v>Eye Makeup Remover - 150 ml</v>
          </cell>
          <cell r="B1641" t="str">
            <v>Makeup Revolution London</v>
          </cell>
          <cell r="C1641">
            <v>0</v>
          </cell>
          <cell r="D1641">
            <v>0</v>
          </cell>
        </row>
        <row r="1642">
          <cell r="A1642" t="str">
            <v>Men Printed Slim Fit T-shirt</v>
          </cell>
          <cell r="B1642" t="str">
            <v>Jack &amp; Jones</v>
          </cell>
          <cell r="C1642">
            <v>0</v>
          </cell>
          <cell r="D1642">
            <v>0</v>
          </cell>
        </row>
        <row r="1643">
          <cell r="A1643" t="str">
            <v>Striped Cotton Pyjama Set</v>
          </cell>
          <cell r="B1643" t="str">
            <v>BROOWL</v>
          </cell>
          <cell r="C1643">
            <v>4</v>
          </cell>
          <cell r="D1643">
            <v>12</v>
          </cell>
        </row>
        <row r="1644">
          <cell r="A1644" t="str">
            <v>Cotton Jeggings</v>
          </cell>
          <cell r="B1644" t="str">
            <v>Cherry Crumble</v>
          </cell>
          <cell r="C1644">
            <v>0</v>
          </cell>
          <cell r="D1644">
            <v>0</v>
          </cell>
        </row>
        <row r="1645">
          <cell r="A1645" t="str">
            <v>Men Striped Casual Shirt</v>
          </cell>
          <cell r="B1645" t="str">
            <v>Arrow</v>
          </cell>
          <cell r="C1645">
            <v>0</v>
          </cell>
          <cell r="D1645">
            <v>0</v>
          </cell>
        </row>
        <row r="1646">
          <cell r="A1646" t="str">
            <v>Fitted Crop Top</v>
          </cell>
          <cell r="B1646" t="str">
            <v>FOREVER 21</v>
          </cell>
          <cell r="C1646">
            <v>0</v>
          </cell>
          <cell r="D1646">
            <v>0</v>
          </cell>
        </row>
        <row r="1647">
          <cell r="A1647" t="str">
            <v>Patola Front Open Shrug</v>
          </cell>
          <cell r="B1647" t="str">
            <v>Shae by SASSAFRAS</v>
          </cell>
          <cell r="C1647">
            <v>0</v>
          </cell>
          <cell r="D1647">
            <v>0</v>
          </cell>
        </row>
        <row r="1648">
          <cell r="A1648" t="str">
            <v>Girls Top with Skirt</v>
          </cell>
          <cell r="B1648" t="str">
            <v>LilPicks</v>
          </cell>
          <cell r="C1648">
            <v>4.2</v>
          </cell>
          <cell r="D1648">
            <v>6</v>
          </cell>
        </row>
        <row r="1649">
          <cell r="A1649" t="str">
            <v>Girls Ballerinas Flats</v>
          </cell>
          <cell r="B1649" t="str">
            <v>shoexpress</v>
          </cell>
          <cell r="C1649">
            <v>0</v>
          </cell>
          <cell r="D1649">
            <v>0</v>
          </cell>
        </row>
        <row r="1650">
          <cell r="A1650" t="str">
            <v>Cotton Henley Neck T-shirt</v>
          </cell>
          <cell r="B1650" t="str">
            <v>Allen Solly Woman</v>
          </cell>
          <cell r="C1650">
            <v>0</v>
          </cell>
          <cell r="D1650">
            <v>0</v>
          </cell>
        </row>
        <row r="1651">
          <cell r="A1651" t="str">
            <v>Infant Girls Pack Of 3 Assorted Super Combed Cotton Calf-Length Socks</v>
          </cell>
          <cell r="B1651" t="str">
            <v>N2S NEXT2SKIN</v>
          </cell>
          <cell r="C1651">
            <v>2.2999999999999998</v>
          </cell>
          <cell r="D1651">
            <v>3</v>
          </cell>
        </row>
        <row r="1652">
          <cell r="A1652" t="str">
            <v>Men Short Kurta</v>
          </cell>
          <cell r="B1652" t="str">
            <v>KHADIO</v>
          </cell>
          <cell r="C1652">
            <v>3.3</v>
          </cell>
          <cell r="D1652">
            <v>6</v>
          </cell>
        </row>
        <row r="1653">
          <cell r="A1653" t="str">
            <v>Shoulder Strap A-Line Dress</v>
          </cell>
          <cell r="B1653" t="str">
            <v>FOREVER 21</v>
          </cell>
          <cell r="C1653">
            <v>4.5999999999999996</v>
          </cell>
          <cell r="D1653">
            <v>16</v>
          </cell>
        </row>
        <row r="1654">
          <cell r="A1654" t="str">
            <v>Solid Satin Midi Dress</v>
          </cell>
          <cell r="B1654" t="str">
            <v>Smarty Pants</v>
          </cell>
          <cell r="C1654">
            <v>0</v>
          </cell>
          <cell r="D1654">
            <v>0</v>
          </cell>
        </row>
        <row r="1655">
          <cell r="A1655" t="str">
            <v>Men Printed T-shirt</v>
          </cell>
          <cell r="B1655" t="str">
            <v>Kook N Keech Marvel</v>
          </cell>
          <cell r="C1655">
            <v>0</v>
          </cell>
          <cell r="D1655">
            <v>0</v>
          </cell>
        </row>
        <row r="1656">
          <cell r="A1656" t="str">
            <v>Men Slim Fit Chinos Trousers</v>
          </cell>
          <cell r="B1656" t="str">
            <v>KETCH</v>
          </cell>
          <cell r="C1656">
            <v>3.7</v>
          </cell>
          <cell r="D1656">
            <v>66</v>
          </cell>
        </row>
        <row r="1657">
          <cell r="A1657" t="str">
            <v>Girl Packof2 Disney Cotton Top</v>
          </cell>
          <cell r="B1657" t="str">
            <v>YK Disney</v>
          </cell>
          <cell r="C1657">
            <v>4.0999999999999996</v>
          </cell>
          <cell r="D1657">
            <v>21</v>
          </cell>
        </row>
        <row r="1658">
          <cell r="A1658" t="str">
            <v>Women Striped Cotton Kurta</v>
          </cell>
          <cell r="B1658" t="str">
            <v>Rangriti</v>
          </cell>
          <cell r="C1658">
            <v>0</v>
          </cell>
          <cell r="D1658">
            <v>0</v>
          </cell>
        </row>
        <row r="1659">
          <cell r="A1659" t="str">
            <v>Women Pack Of 3 Assorted Cotton Ankle-Length Socks</v>
          </cell>
          <cell r="B1659" t="str">
            <v>max</v>
          </cell>
          <cell r="C1659">
            <v>3.9</v>
          </cell>
          <cell r="D1659">
            <v>7</v>
          </cell>
        </row>
        <row r="1660">
          <cell r="A1660" t="str">
            <v>Women Thong Flip-Flops</v>
          </cell>
          <cell r="B1660" t="str">
            <v>Ginger by Lifestyle</v>
          </cell>
          <cell r="C1660">
            <v>5</v>
          </cell>
          <cell r="D1660">
            <v>5</v>
          </cell>
        </row>
        <row r="1661">
          <cell r="A1661" t="str">
            <v>Men Rectangle Sunglasses with UV Protected Lens</v>
          </cell>
          <cell r="B1661" t="str">
            <v>Micelo Martin</v>
          </cell>
          <cell r="C1661">
            <v>0</v>
          </cell>
          <cell r="D1661">
            <v>0</v>
          </cell>
        </row>
        <row r="1662">
          <cell r="A1662" t="str">
            <v>Women Straight Fit Trousers</v>
          </cell>
          <cell r="B1662" t="str">
            <v>Indian Dobby</v>
          </cell>
          <cell r="C1662">
            <v>0</v>
          </cell>
          <cell r="D1662">
            <v>0</v>
          </cell>
        </row>
        <row r="1663">
          <cell r="A1663" t="str">
            <v>Abstract Zip Around Wallet</v>
          </cell>
          <cell r="B1663" t="str">
            <v>Sabhyata</v>
          </cell>
          <cell r="C1663">
            <v>0</v>
          </cell>
          <cell r="D1663">
            <v>0</v>
          </cell>
        </row>
        <row r="1664">
          <cell r="A1664" t="str">
            <v>Men Polo Collar T-shirt</v>
          </cell>
          <cell r="B1664" t="str">
            <v>FREESOUL</v>
          </cell>
          <cell r="C1664">
            <v>0</v>
          </cell>
          <cell r="D1664">
            <v>0</v>
          </cell>
        </row>
        <row r="1665">
          <cell r="A1665" t="str">
            <v>Colourblocked Top</v>
          </cell>
          <cell r="B1665" t="str">
            <v>FLAWLESS</v>
          </cell>
          <cell r="C1665">
            <v>0</v>
          </cell>
          <cell r="D1665">
            <v>0</v>
          </cell>
        </row>
        <row r="1666">
          <cell r="A1666" t="str">
            <v>Bra</v>
          </cell>
          <cell r="B1666" t="str">
            <v>Souminie</v>
          </cell>
          <cell r="C1666">
            <v>0</v>
          </cell>
          <cell r="D1666">
            <v>0</v>
          </cell>
        </row>
        <row r="1667">
          <cell r="A1667" t="str">
            <v>Woven Design Pure Cotton Saree</v>
          </cell>
          <cell r="B1667" t="str">
            <v>Charukriti</v>
          </cell>
          <cell r="C1667">
            <v>5</v>
          </cell>
          <cell r="D1667">
            <v>3</v>
          </cell>
        </row>
        <row r="1668">
          <cell r="A1668" t="str">
            <v>Men Printed Woven Nehru Jacket</v>
          </cell>
          <cell r="B1668" t="str">
            <v>KISAH PLUS</v>
          </cell>
          <cell r="C1668">
            <v>0</v>
          </cell>
          <cell r="D1668">
            <v>0</v>
          </cell>
        </row>
        <row r="1669">
          <cell r="A1669" t="str">
            <v>Women Ribbed Co-Ordinate Set</v>
          </cell>
          <cell r="B1669" t="str">
            <v>Roadster</v>
          </cell>
          <cell r="C1669">
            <v>3.8</v>
          </cell>
          <cell r="D1669">
            <v>12</v>
          </cell>
        </row>
        <row r="1670">
          <cell r="A1670" t="str">
            <v>EDGE Women Tights</v>
          </cell>
          <cell r="B1670" t="str">
            <v>HRX by Hrithik Roshan</v>
          </cell>
          <cell r="C1670">
            <v>4.5</v>
          </cell>
          <cell r="D1670">
            <v>13</v>
          </cell>
        </row>
        <row r="1671">
          <cell r="A1671" t="str">
            <v>Plus Size Pack of 2 Bra</v>
          </cell>
          <cell r="B1671" t="str">
            <v>Sztori</v>
          </cell>
          <cell r="C1671">
            <v>0</v>
          </cell>
          <cell r="D1671">
            <v>0</v>
          </cell>
        </row>
        <row r="1672">
          <cell r="A1672" t="str">
            <v>Cotton Lycra Saree Blouse</v>
          </cell>
          <cell r="B1672" t="str">
            <v>Janasya</v>
          </cell>
          <cell r="C1672">
            <v>4.0999999999999996</v>
          </cell>
          <cell r="D1672">
            <v>118</v>
          </cell>
        </row>
        <row r="1673">
          <cell r="A1673" t="str">
            <v>Men Skinny Fit Jeans</v>
          </cell>
          <cell r="B1673" t="str">
            <v>Allen Solly</v>
          </cell>
          <cell r="C1673">
            <v>3.4</v>
          </cell>
          <cell r="D1673">
            <v>5</v>
          </cell>
        </row>
        <row r="1674">
          <cell r="A1674" t="str">
            <v>Men Solid Hooded Sweatshirt</v>
          </cell>
          <cell r="B1674" t="str">
            <v>Kook N Keech</v>
          </cell>
          <cell r="C1674">
            <v>3.8</v>
          </cell>
          <cell r="D1674">
            <v>43</v>
          </cell>
        </row>
        <row r="1675">
          <cell r="A1675" t="str">
            <v>Woman Red Crepe Kurta</v>
          </cell>
          <cell r="B1675" t="str">
            <v>KALINI</v>
          </cell>
          <cell r="C1675">
            <v>0</v>
          </cell>
          <cell r="D1675">
            <v>0</v>
          </cell>
        </row>
        <row r="1676">
          <cell r="A1676" t="str">
            <v>Men Analogue Watch</v>
          </cell>
          <cell r="B1676" t="str">
            <v>MONTVITTON</v>
          </cell>
          <cell r="C1676">
            <v>4.4000000000000004</v>
          </cell>
          <cell r="D1676">
            <v>24</v>
          </cell>
        </row>
        <row r="1677">
          <cell r="A1677" t="str">
            <v>Men Flat Boots</v>
          </cell>
          <cell r="B1677" t="str">
            <v>KLEAT</v>
          </cell>
          <cell r="C1677">
            <v>0</v>
          </cell>
          <cell r="D1677">
            <v>0</v>
          </cell>
        </row>
        <row r="1678">
          <cell r="A1678" t="str">
            <v>PU Structured Shoulder Bag with Tasselled</v>
          </cell>
          <cell r="B1678" t="str">
            <v>Fastrack</v>
          </cell>
          <cell r="C1678">
            <v>0</v>
          </cell>
          <cell r="D1678">
            <v>0</v>
          </cell>
        </row>
        <row r="1679">
          <cell r="A1679" t="str">
            <v>Slim Fit Casual Shirt</v>
          </cell>
          <cell r="B1679" t="str">
            <v>Allen Solly</v>
          </cell>
          <cell r="C1679">
            <v>0</v>
          </cell>
          <cell r="D1679">
            <v>0</v>
          </cell>
        </row>
        <row r="1680">
          <cell r="A1680" t="str">
            <v>Men Slim Fit Chinos Trousers</v>
          </cell>
          <cell r="B1680" t="str">
            <v>V-Mart</v>
          </cell>
          <cell r="C1680">
            <v>0</v>
          </cell>
          <cell r="D1680">
            <v>0</v>
          </cell>
        </row>
        <row r="1681">
          <cell r="A1681" t="str">
            <v>Men Slip-On</v>
          </cell>
          <cell r="B1681" t="str">
            <v>FAUSTO</v>
          </cell>
          <cell r="C1681">
            <v>0</v>
          </cell>
          <cell r="D1681">
            <v>0</v>
          </cell>
        </row>
        <row r="1682">
          <cell r="A1682" t="str">
            <v>Men Printed T-shirt</v>
          </cell>
          <cell r="B1682" t="str">
            <v>Jolie robe</v>
          </cell>
          <cell r="C1682">
            <v>0</v>
          </cell>
          <cell r="D1682">
            <v>0</v>
          </cell>
        </row>
        <row r="1683">
          <cell r="A1683" t="str">
            <v>Ethnic Motifs Banarasi Silk Cotton Saree</v>
          </cell>
          <cell r="B1683" t="str">
            <v>PERFECT WEAR</v>
          </cell>
          <cell r="C1683">
            <v>0</v>
          </cell>
          <cell r="D1683">
            <v>0</v>
          </cell>
        </row>
        <row r="1684">
          <cell r="A1684" t="str">
            <v>Women Gold-Toned Watch</v>
          </cell>
          <cell r="B1684" t="str">
            <v>Fossil</v>
          </cell>
          <cell r="C1684">
            <v>0</v>
          </cell>
          <cell r="D1684">
            <v>0</v>
          </cell>
        </row>
        <row r="1685">
          <cell r="A1685" t="str">
            <v>Ethnic Motifs Jashn Saree</v>
          </cell>
          <cell r="B1685" t="str">
            <v>House of Pataudi</v>
          </cell>
          <cell r="C1685">
            <v>4.0999999999999996</v>
          </cell>
          <cell r="D1685">
            <v>22</v>
          </cell>
        </row>
        <row r="1686">
          <cell r="A1686" t="str">
            <v>Solid Saree</v>
          </cell>
          <cell r="B1686" t="str">
            <v>Shae by SASSAFRAS</v>
          </cell>
          <cell r="C1686">
            <v>0</v>
          </cell>
          <cell r="D1686">
            <v>0</v>
          </cell>
        </row>
        <row r="1687">
          <cell r="A1687" t="str">
            <v>Solid Half Moon Sling Bag</v>
          </cell>
          <cell r="B1687" t="str">
            <v>DressBerry</v>
          </cell>
          <cell r="C1687">
            <v>4.5</v>
          </cell>
          <cell r="D1687">
            <v>8</v>
          </cell>
        </row>
        <row r="1688">
          <cell r="A1688" t="str">
            <v>Men Slim Fit T-shirt</v>
          </cell>
          <cell r="B1688" t="str">
            <v>Alcis</v>
          </cell>
          <cell r="C1688">
            <v>0</v>
          </cell>
          <cell r="D1688">
            <v>0</v>
          </cell>
        </row>
        <row r="1689">
          <cell r="A1689" t="str">
            <v>Opaque Casual Shirt</v>
          </cell>
          <cell r="B1689" t="str">
            <v>RAMRAJ COTTON</v>
          </cell>
          <cell r="C1689">
            <v>0</v>
          </cell>
          <cell r="D1689">
            <v>0</v>
          </cell>
        </row>
        <row r="1690">
          <cell r="A1690" t="str">
            <v>Men Regular Fit Casual Shirt</v>
          </cell>
          <cell r="B1690" t="str">
            <v>Pepe Jeans</v>
          </cell>
          <cell r="C1690">
            <v>0</v>
          </cell>
          <cell r="D1690">
            <v>0</v>
          </cell>
        </row>
        <row r="1691">
          <cell r="A1691" t="str">
            <v>Men Brand Logo Printed Joggers</v>
          </cell>
          <cell r="B1691" t="str">
            <v>Ducati</v>
          </cell>
          <cell r="C1691">
            <v>0</v>
          </cell>
          <cell r="D1691">
            <v>0</v>
          </cell>
        </row>
        <row r="1692">
          <cell r="A1692" t="str">
            <v>Women Pure Cotton Jacket</v>
          </cell>
          <cell r="B1692" t="str">
            <v>MANGO</v>
          </cell>
          <cell r="C1692">
            <v>0</v>
          </cell>
          <cell r="D1692">
            <v>0</v>
          </cell>
        </row>
        <row r="1693">
          <cell r="A1693" t="str">
            <v>Women Anarkali Kurta</v>
          </cell>
          <cell r="B1693" t="str">
            <v>INDYA</v>
          </cell>
          <cell r="C1693">
            <v>0</v>
          </cell>
          <cell r="D1693">
            <v>0</v>
          </cell>
        </row>
        <row r="1694">
          <cell r="A1694" t="str">
            <v>Basket Weave Textured Wallet</v>
          </cell>
          <cell r="B1694" t="str">
            <v>Lavie</v>
          </cell>
          <cell r="C1694">
            <v>4.5999999999999996</v>
          </cell>
          <cell r="D1694">
            <v>143</v>
          </cell>
        </row>
        <row r="1695">
          <cell r="A1695" t="str">
            <v>Men Solid Active Wear Tights</v>
          </cell>
          <cell r="B1695" t="str">
            <v>JUMP USA</v>
          </cell>
          <cell r="C1695">
            <v>4.2</v>
          </cell>
          <cell r="D1695">
            <v>83</v>
          </cell>
        </row>
        <row r="1696">
          <cell r="A1696" t="str">
            <v>Printed 3-Seater Stretchable Non-Slip Sofa Slipcover</v>
          </cell>
          <cell r="B1696" t="str">
            <v>HOUSE OF QUIRK</v>
          </cell>
          <cell r="C1696">
            <v>4.5</v>
          </cell>
          <cell r="D1696">
            <v>2</v>
          </cell>
        </row>
        <row r="1697">
          <cell r="A1697" t="str">
            <v>3-Seater Sofa Covers</v>
          </cell>
          <cell r="B1697" t="str">
            <v>HOUSE OF QUIRK</v>
          </cell>
          <cell r="C1697">
            <v>0</v>
          </cell>
          <cell r="D1697">
            <v>0</v>
          </cell>
        </row>
        <row r="1698">
          <cell r="A1698" t="str">
            <v>Set Of 2 Solid Glass Mugs</v>
          </cell>
          <cell r="B1698" t="str">
            <v>GOODHOMES</v>
          </cell>
          <cell r="C1698">
            <v>4.4000000000000004</v>
          </cell>
          <cell r="D1698">
            <v>54</v>
          </cell>
        </row>
        <row r="1699">
          <cell r="A1699" t="str">
            <v>Printed 3-Seater Stretchable Non-Slip Sofa Slipcover</v>
          </cell>
          <cell r="B1699" t="str">
            <v>HOUSE OF QUIRK</v>
          </cell>
          <cell r="C1699">
            <v>0</v>
          </cell>
          <cell r="D1699">
            <v>0</v>
          </cell>
        </row>
        <row r="1700">
          <cell r="A1700" t="str">
            <v>Liberal Fit Printed T-shirt</v>
          </cell>
          <cell r="B1700" t="str">
            <v>Mr Bowerbird</v>
          </cell>
          <cell r="C1700">
            <v>4.5999999999999996</v>
          </cell>
          <cell r="D1700">
            <v>21</v>
          </cell>
        </row>
        <row r="1701">
          <cell r="A1701" t="str">
            <v>Women Solid Trousers</v>
          </cell>
          <cell r="B1701" t="str">
            <v>STREET 9</v>
          </cell>
          <cell r="C1701">
            <v>0</v>
          </cell>
          <cell r="D1701">
            <v>0</v>
          </cell>
        </row>
        <row r="1702">
          <cell r="A1702" t="str">
            <v>Set Of 2 Hoop Earrings</v>
          </cell>
          <cell r="B1702" t="str">
            <v>Celena Cole</v>
          </cell>
          <cell r="C1702">
            <v>3.7</v>
          </cell>
          <cell r="D1702">
            <v>45</v>
          </cell>
        </row>
        <row r="1703">
          <cell r="A1703" t="str">
            <v>Girls Ruffle Peplum Top</v>
          </cell>
          <cell r="B1703" t="str">
            <v>Stylo Bug</v>
          </cell>
          <cell r="C1703">
            <v>0</v>
          </cell>
          <cell r="D1703">
            <v>0</v>
          </cell>
        </row>
        <row r="1704">
          <cell r="A1704" t="str">
            <v>Men Colourblocked Sweatshirt</v>
          </cell>
          <cell r="B1704" t="str">
            <v>French Connection</v>
          </cell>
          <cell r="C1704">
            <v>0</v>
          </cell>
          <cell r="D1704">
            <v>0</v>
          </cell>
        </row>
        <row r="1705">
          <cell r="A1705" t="str">
            <v>Girls Regular Fit Joggers</v>
          </cell>
          <cell r="B1705" t="str">
            <v>Allen Solly Junior</v>
          </cell>
          <cell r="C1705">
            <v>4.2</v>
          </cell>
          <cell r="D1705">
            <v>22</v>
          </cell>
        </row>
        <row r="1706">
          <cell r="A1706" t="str">
            <v>Women Pure Cotton Joggers</v>
          </cell>
          <cell r="B1706" t="str">
            <v>Ajile by Pantaloons</v>
          </cell>
          <cell r="C1706">
            <v>2.7</v>
          </cell>
          <cell r="D1706">
            <v>3</v>
          </cell>
        </row>
        <row r="1707">
          <cell r="A1707" t="str">
            <v>Women Solid Ruffles Top</v>
          </cell>
          <cell r="B1707" t="str">
            <v>Mast &amp; Harbour</v>
          </cell>
          <cell r="C1707">
            <v>0</v>
          </cell>
          <cell r="D1707">
            <v>0</v>
          </cell>
        </row>
        <row r="1708">
          <cell r="A1708" t="str">
            <v>Bomber Jacket</v>
          </cell>
          <cell r="B1708" t="str">
            <v>Jack &amp; Jones</v>
          </cell>
          <cell r="C1708">
            <v>0</v>
          </cell>
          <cell r="D1708">
            <v>0</v>
          </cell>
        </row>
        <row r="1709">
          <cell r="A1709" t="str">
            <v>Solid A-Line Dress</v>
          </cell>
          <cell r="B1709" t="str">
            <v>all about you</v>
          </cell>
          <cell r="C1709">
            <v>4.0999999999999996</v>
          </cell>
          <cell r="D1709">
            <v>13</v>
          </cell>
        </row>
        <row r="1710">
          <cell r="A1710" t="str">
            <v>Men Skinny Fit Jeans</v>
          </cell>
          <cell r="B1710" t="str">
            <v>Mast &amp; Harbour</v>
          </cell>
          <cell r="C1710">
            <v>3.9</v>
          </cell>
          <cell r="D1710">
            <v>123</v>
          </cell>
        </row>
        <row r="1711">
          <cell r="A1711" t="str">
            <v>Cold Shoulder Top</v>
          </cell>
          <cell r="B1711" t="str">
            <v>DECHEN</v>
          </cell>
          <cell r="C1711">
            <v>0</v>
          </cell>
          <cell r="D1711">
            <v>0</v>
          </cell>
        </row>
        <row r="1712">
          <cell r="A1712" t="str">
            <v>Women Printed T-shirt</v>
          </cell>
          <cell r="B1712" t="str">
            <v>DressBerry</v>
          </cell>
          <cell r="C1712">
            <v>0</v>
          </cell>
          <cell r="D1712">
            <v>0</v>
          </cell>
        </row>
        <row r="1713">
          <cell r="A1713" t="str">
            <v>Boys Typography Printed Applique T-shirt</v>
          </cell>
          <cell r="B1713" t="str">
            <v>max</v>
          </cell>
          <cell r="C1713">
            <v>0</v>
          </cell>
          <cell r="D1713">
            <v>0</v>
          </cell>
        </row>
        <row r="1714">
          <cell r="A1714" t="str">
            <v>Women Night suit</v>
          </cell>
          <cell r="B1714" t="str">
            <v>Do Dhaage</v>
          </cell>
          <cell r="C1714">
            <v>0</v>
          </cell>
          <cell r="D1714">
            <v>0</v>
          </cell>
        </row>
        <row r="1715">
          <cell r="A1715" t="str">
            <v>Women Pack Of 2 Boy Short</v>
          </cell>
          <cell r="B1715" t="str">
            <v>FREECULTR</v>
          </cell>
          <cell r="C1715">
            <v>0</v>
          </cell>
          <cell r="D1715">
            <v>0</v>
          </cell>
        </row>
        <row r="1716">
          <cell r="A1716" t="str">
            <v>Men Printed Cotton T-shirt</v>
          </cell>
          <cell r="B1716" t="str">
            <v>Jolie robe</v>
          </cell>
          <cell r="C1716">
            <v>0</v>
          </cell>
          <cell r="D1716">
            <v>0</v>
          </cell>
        </row>
        <row r="1717">
          <cell r="A1717" t="str">
            <v>Women Canvas Slip-On Sneakers</v>
          </cell>
          <cell r="B1717" t="str">
            <v>TOMS</v>
          </cell>
          <cell r="C1717">
            <v>0</v>
          </cell>
          <cell r="D1717">
            <v>0</v>
          </cell>
        </row>
        <row r="1718">
          <cell r="A1718" t="str">
            <v>Women Canvas Slip-On Sneakers</v>
          </cell>
          <cell r="B1718" t="str">
            <v>TOMS</v>
          </cell>
          <cell r="C1718">
            <v>0</v>
          </cell>
          <cell r="D1718">
            <v>0</v>
          </cell>
        </row>
        <row r="1719">
          <cell r="A1719" t="str">
            <v>Gold-Plated Meenakari &amp; Beaded Necklace Jewellery Set</v>
          </cell>
          <cell r="B1719" t="str">
            <v>Zaveri Pearls</v>
          </cell>
          <cell r="C1719">
            <v>0</v>
          </cell>
          <cell r="D1719">
            <v>0</v>
          </cell>
        </row>
        <row r="1720">
          <cell r="A1720" t="str">
            <v>Men Striped Kurta</v>
          </cell>
          <cell r="B1720" t="str">
            <v>Fabindia</v>
          </cell>
          <cell r="C1720">
            <v>0</v>
          </cell>
          <cell r="D1720">
            <v>0</v>
          </cell>
        </row>
        <row r="1721">
          <cell r="A1721" t="str">
            <v>Solid Shoulder Bag</v>
          </cell>
          <cell r="B1721" t="str">
            <v>Diana Korr</v>
          </cell>
          <cell r="C1721">
            <v>4.3</v>
          </cell>
          <cell r="D1721">
            <v>10</v>
          </cell>
        </row>
        <row r="1722">
          <cell r="A1722" t="str">
            <v>210 TC King 2 Pillow Covers</v>
          </cell>
          <cell r="B1722" t="str">
            <v>Dreamscape</v>
          </cell>
          <cell r="C1722">
            <v>4</v>
          </cell>
          <cell r="D1722">
            <v>21</v>
          </cell>
        </row>
        <row r="1723">
          <cell r="A1723" t="str">
            <v>Camouflage Water Resistant Bomber Jacket</v>
          </cell>
          <cell r="B1723" t="str">
            <v>Woodland</v>
          </cell>
          <cell r="C1723">
            <v>0</v>
          </cell>
          <cell r="D1723">
            <v>0</v>
          </cell>
        </row>
        <row r="1724">
          <cell r="A1724" t="str">
            <v>Floral Maxi Dress</v>
          </cell>
          <cell r="B1724" t="str">
            <v>DODO &amp; MOA</v>
          </cell>
          <cell r="C1724">
            <v>4.8</v>
          </cell>
          <cell r="D1724">
            <v>6</v>
          </cell>
        </row>
        <row r="1725">
          <cell r="A1725" t="str">
            <v>Geometric Printed Kurti</v>
          </cell>
          <cell r="B1725" t="str">
            <v>Fabriko</v>
          </cell>
          <cell r="C1725">
            <v>3.9</v>
          </cell>
          <cell r="D1725">
            <v>28</v>
          </cell>
        </row>
        <row r="1726">
          <cell r="A1726" t="str">
            <v>David &amp; Donna Couple Watch Gift Set</v>
          </cell>
          <cell r="B1726" t="str">
            <v>JOKER &amp; WITCH</v>
          </cell>
          <cell r="C1726">
            <v>0</v>
          </cell>
          <cell r="D1726">
            <v>0</v>
          </cell>
        </row>
        <row r="1727">
          <cell r="A1727" t="str">
            <v>All Day Comfort Everyday Bra</v>
          </cell>
          <cell r="B1727" t="str">
            <v>FOREVER 21</v>
          </cell>
          <cell r="C1727">
            <v>4</v>
          </cell>
          <cell r="D1727">
            <v>4</v>
          </cell>
        </row>
        <row r="1728">
          <cell r="A1728" t="str">
            <v>Women Printed Loose T-shirt</v>
          </cell>
          <cell r="B1728" t="str">
            <v>CHIMPAAANZEE</v>
          </cell>
          <cell r="C1728">
            <v>0</v>
          </cell>
          <cell r="D1728">
            <v>0</v>
          </cell>
        </row>
        <row r="1729">
          <cell r="A1729" t="str">
            <v>Scoop Neck Fitted Top</v>
          </cell>
          <cell r="B1729" t="str">
            <v>Miaz Lifestyle</v>
          </cell>
          <cell r="C1729">
            <v>3.5</v>
          </cell>
          <cell r="D1729">
            <v>88</v>
          </cell>
        </row>
        <row r="1730">
          <cell r="A1730" t="str">
            <v>Slim Fit Casual Shirt</v>
          </cell>
          <cell r="B1730" t="str">
            <v>Louis Philippe Jeans</v>
          </cell>
          <cell r="C1730">
            <v>3.3</v>
          </cell>
          <cell r="D1730">
            <v>3</v>
          </cell>
        </row>
        <row r="1731">
          <cell r="A1731" t="str">
            <v>Girls Layered A-Line Dress</v>
          </cell>
          <cell r="B1731" t="str">
            <v>pspeaches</v>
          </cell>
          <cell r="C1731">
            <v>4.4000000000000004</v>
          </cell>
          <cell r="D1731">
            <v>54</v>
          </cell>
        </row>
        <row r="1732">
          <cell r="A1732" t="str">
            <v>Women Printed Kurta with Palazzos</v>
          </cell>
          <cell r="B1732" t="str">
            <v>Moda Rapido</v>
          </cell>
          <cell r="C1732">
            <v>3.9</v>
          </cell>
          <cell r="D1732">
            <v>8</v>
          </cell>
        </row>
        <row r="1733">
          <cell r="A1733" t="str">
            <v>Women Mules Flats</v>
          </cell>
          <cell r="B1733" t="str">
            <v>Ginger by Lifestyle</v>
          </cell>
          <cell r="C1733">
            <v>0</v>
          </cell>
          <cell r="D1733">
            <v>0</v>
          </cell>
        </row>
        <row r="1734">
          <cell r="A1734" t="str">
            <v>Suede Block Mules with Buckles</v>
          </cell>
          <cell r="B1734" t="str">
            <v>VALIOSAA</v>
          </cell>
          <cell r="C1734">
            <v>3.5</v>
          </cell>
          <cell r="D1734">
            <v>6</v>
          </cell>
        </row>
        <row r="1735">
          <cell r="A1735" t="str">
            <v>Women Floral Embroidered Kurta</v>
          </cell>
          <cell r="B1735" t="str">
            <v>KALINI</v>
          </cell>
          <cell r="C1735">
            <v>2.8</v>
          </cell>
          <cell r="D1735">
            <v>5</v>
          </cell>
        </row>
        <row r="1736">
          <cell r="A1736" t="str">
            <v>Women Solid Block Heels</v>
          </cell>
          <cell r="B1736" t="str">
            <v>Padvesh</v>
          </cell>
          <cell r="C1736">
            <v>3.4</v>
          </cell>
          <cell r="D1736">
            <v>5</v>
          </cell>
        </row>
        <row r="1737">
          <cell r="A1737" t="str">
            <v>Women V-Neck T-shirt</v>
          </cell>
          <cell r="B1737" t="str">
            <v>AMERICAN EAGLE OUTFITTERS</v>
          </cell>
          <cell r="C1737">
            <v>0</v>
          </cell>
          <cell r="D1737">
            <v>0</v>
          </cell>
        </row>
        <row r="1738">
          <cell r="A1738" t="str">
            <v>Slim Fit Gym Tights</v>
          </cell>
          <cell r="B1738" t="str">
            <v>URBANIC</v>
          </cell>
          <cell r="C1738">
            <v>0</v>
          </cell>
          <cell r="D1738">
            <v>0</v>
          </cell>
        </row>
        <row r="1739">
          <cell r="A1739" t="str">
            <v>Men Printed T-shirt</v>
          </cell>
          <cell r="B1739" t="str">
            <v>FREESOUL</v>
          </cell>
          <cell r="C1739">
            <v>0</v>
          </cell>
          <cell r="D1739">
            <v>0</v>
          </cell>
        </row>
        <row r="1740">
          <cell r="A1740" t="str">
            <v>PU Structured Handheld Bag</v>
          </cell>
          <cell r="B1740" t="str">
            <v>Caprese</v>
          </cell>
          <cell r="C1740">
            <v>0</v>
          </cell>
          <cell r="D1740">
            <v>0</v>
          </cell>
        </row>
        <row r="1741">
          <cell r="A1741" t="str">
            <v>Cotton Print A-Line Midi Skirt</v>
          </cell>
          <cell r="B1741" t="str">
            <v>Marks &amp; Spencer</v>
          </cell>
          <cell r="C1741">
            <v>0</v>
          </cell>
          <cell r="D1741">
            <v>0</v>
          </cell>
        </row>
        <row r="1742">
          <cell r="A1742" t="str">
            <v>Embellished Potli Clutch</v>
          </cell>
          <cell r="B1742" t="str">
            <v>Peora</v>
          </cell>
          <cell r="C1742">
            <v>0</v>
          </cell>
          <cell r="D1742">
            <v>0</v>
          </cell>
        </row>
        <row r="1743">
          <cell r="A1743" t="str">
            <v>Women Cotton Solid Pullover</v>
          </cell>
          <cell r="B1743" t="str">
            <v>MANGO</v>
          </cell>
          <cell r="C1743">
            <v>4.2</v>
          </cell>
          <cell r="D1743">
            <v>9</v>
          </cell>
        </row>
        <row r="1744">
          <cell r="A1744" t="str">
            <v>Women High Waist Tummy &amp; Thigh Control Seamless Shapewear</v>
          </cell>
          <cell r="B1744" t="str">
            <v>SECRETS BY ZEROKAATA</v>
          </cell>
          <cell r="C1744">
            <v>3.8</v>
          </cell>
          <cell r="D1744">
            <v>138</v>
          </cell>
        </row>
        <row r="1745">
          <cell r="A1745" t="str">
            <v>Geometric Regular Top</v>
          </cell>
          <cell r="B1745" t="str">
            <v>Trend Arrest</v>
          </cell>
          <cell r="C1745">
            <v>4.2</v>
          </cell>
          <cell r="D1745">
            <v>9</v>
          </cell>
        </row>
        <row r="1746">
          <cell r="A1746" t="str">
            <v>Women Embroidered Kurta with Palazzos With Dupatta</v>
          </cell>
          <cell r="B1746" t="str">
            <v>Meeranshi</v>
          </cell>
          <cell r="C1746">
            <v>0</v>
          </cell>
          <cell r="D1746">
            <v>0</v>
          </cell>
        </row>
        <row r="1747">
          <cell r="A1747" t="str">
            <v>Satin Wrap Dress</v>
          </cell>
          <cell r="B1747" t="str">
            <v>NEUDIS</v>
          </cell>
          <cell r="C1747">
            <v>3.6</v>
          </cell>
          <cell r="D1747">
            <v>5</v>
          </cell>
        </row>
        <row r="1748">
          <cell r="A1748" t="str">
            <v>Men Skinny Fit Jeans</v>
          </cell>
          <cell r="B1748" t="str">
            <v>Allen Solly</v>
          </cell>
          <cell r="C1748">
            <v>3.5</v>
          </cell>
          <cell r="D1748">
            <v>2</v>
          </cell>
        </row>
        <row r="1749">
          <cell r="A1749" t="str">
            <v>Men Solid T-shirt</v>
          </cell>
          <cell r="B1749" t="str">
            <v>Moda Rapido</v>
          </cell>
          <cell r="C1749">
            <v>3.3</v>
          </cell>
          <cell r="D1749">
            <v>6</v>
          </cell>
        </row>
        <row r="1750">
          <cell r="A1750" t="str">
            <v>Women Regular Top</v>
          </cell>
          <cell r="B1750" t="str">
            <v>Ajile by Pantaloons</v>
          </cell>
          <cell r="C1750">
            <v>4.5</v>
          </cell>
          <cell r="D1750">
            <v>15</v>
          </cell>
        </row>
        <row r="1751">
          <cell r="A1751" t="str">
            <v>Men Cotton Formal Shirt</v>
          </cell>
          <cell r="B1751" t="str">
            <v>Hancock</v>
          </cell>
          <cell r="C1751">
            <v>2.4</v>
          </cell>
          <cell r="D1751">
            <v>5</v>
          </cell>
        </row>
        <row r="1752">
          <cell r="A1752" t="str">
            <v>Women Striped Lounge Shorts</v>
          </cell>
          <cell r="B1752" t="str">
            <v>evolove</v>
          </cell>
          <cell r="C1752">
            <v>0</v>
          </cell>
          <cell r="D1752">
            <v>0</v>
          </cell>
        </row>
        <row r="1753">
          <cell r="A1753" t="str">
            <v>Washed Crop Denim Jacket</v>
          </cell>
          <cell r="B1753" t="str">
            <v>FurryFlair</v>
          </cell>
          <cell r="C1753">
            <v>4.3</v>
          </cell>
          <cell r="D1753">
            <v>89</v>
          </cell>
        </row>
        <row r="1754">
          <cell r="A1754" t="str">
            <v>Boys Printed Pure Cotton T-shirt</v>
          </cell>
          <cell r="B1754" t="str">
            <v>MINI KLUB</v>
          </cell>
          <cell r="C1754">
            <v>0</v>
          </cell>
          <cell r="D1754">
            <v>0</v>
          </cell>
        </row>
        <row r="1755">
          <cell r="A1755" t="str">
            <v>Women Geometric Kurta</v>
          </cell>
          <cell r="B1755" t="str">
            <v>Vishudh</v>
          </cell>
          <cell r="C1755">
            <v>3.9</v>
          </cell>
          <cell r="D1755">
            <v>15</v>
          </cell>
        </row>
        <row r="1756">
          <cell r="A1756" t="str">
            <v>Women Quilted Open Toe Flats</v>
          </cell>
          <cell r="B1756" t="str">
            <v>Kook N Keech</v>
          </cell>
          <cell r="C1756">
            <v>0</v>
          </cell>
          <cell r="D1756">
            <v>0</v>
          </cell>
        </row>
        <row r="1757">
          <cell r="A1757" t="str">
            <v>Men Textured Driving Shoes</v>
          </cell>
          <cell r="B1757" t="str">
            <v>Carlton London</v>
          </cell>
          <cell r="C1757">
            <v>0</v>
          </cell>
          <cell r="D1757">
            <v>0</v>
          </cell>
        </row>
        <row r="1758">
          <cell r="A1758" t="str">
            <v>Women Skinny Fit Jeans</v>
          </cell>
          <cell r="B1758" t="str">
            <v>IVOC</v>
          </cell>
          <cell r="C1758">
            <v>4.4000000000000004</v>
          </cell>
          <cell r="D1758">
            <v>17</v>
          </cell>
        </row>
        <row r="1759">
          <cell r="A1759" t="str">
            <v>Intense Black Sketch Eyeliner</v>
          </cell>
          <cell r="B1759" t="str">
            <v>Blue Heaven</v>
          </cell>
          <cell r="C1759">
            <v>4.0999999999999996</v>
          </cell>
          <cell r="D1759">
            <v>30</v>
          </cell>
        </row>
        <row r="1760">
          <cell r="A1760" t="str">
            <v>Three Fold Wallet</v>
          </cell>
          <cell r="B1760" t="str">
            <v>Baggit</v>
          </cell>
          <cell r="C1760">
            <v>4.4000000000000004</v>
          </cell>
          <cell r="D1760">
            <v>60</v>
          </cell>
        </row>
        <row r="1761">
          <cell r="A1761" t="str">
            <v>Floral Maxi One Shoulder Dress</v>
          </cell>
          <cell r="B1761" t="str">
            <v>JC Collection</v>
          </cell>
          <cell r="C1761">
            <v>0</v>
          </cell>
          <cell r="D1761">
            <v>0</v>
          </cell>
        </row>
        <row r="1762">
          <cell r="A1762" t="str">
            <v>Girls Fun Racer Comics Sneaker</v>
          </cell>
          <cell r="B1762" t="str">
            <v>Puma</v>
          </cell>
          <cell r="C1762">
            <v>0</v>
          </cell>
          <cell r="D1762">
            <v>0</v>
          </cell>
        </row>
        <row r="1763">
          <cell r="A1763" t="str">
            <v>Women Racketsport Shorts</v>
          </cell>
          <cell r="B1763" t="str">
            <v>HRX by Hrithik Roshan</v>
          </cell>
          <cell r="C1763">
            <v>0</v>
          </cell>
          <cell r="D1763">
            <v>0</v>
          </cell>
        </row>
        <row r="1764">
          <cell r="A1764" t="str">
            <v>Solid T-Shirt Bra</v>
          </cell>
          <cell r="B1764" t="str">
            <v>mod &amp; shy</v>
          </cell>
          <cell r="C1764">
            <v>0</v>
          </cell>
          <cell r="D1764">
            <v>0</v>
          </cell>
        </row>
        <row r="1765">
          <cell r="A1765" t="str">
            <v>Combo of 2 Massage Cream</v>
          </cell>
          <cell r="B1765" t="str">
            <v>Pink Plums</v>
          </cell>
          <cell r="C1765">
            <v>0</v>
          </cell>
          <cell r="D1765">
            <v>0</v>
          </cell>
        </row>
        <row r="1766">
          <cell r="A1766" t="str">
            <v>Men Solid Cotton Shorts</v>
          </cell>
          <cell r="B1766" t="str">
            <v>DeFacto</v>
          </cell>
          <cell r="C1766">
            <v>0</v>
          </cell>
          <cell r="D1766">
            <v>0</v>
          </cell>
        </row>
        <row r="1767">
          <cell r="A1767" t="str">
            <v>Men Floral Shorts</v>
          </cell>
          <cell r="B1767" t="str">
            <v>John Pride</v>
          </cell>
          <cell r="C1767">
            <v>0</v>
          </cell>
          <cell r="D1767">
            <v>0</v>
          </cell>
        </row>
        <row r="1768">
          <cell r="A1768" t="str">
            <v>Men Lifestyle Tracksuits</v>
          </cell>
          <cell r="B1768" t="str">
            <v>HRX by Hrithik Roshan</v>
          </cell>
          <cell r="C1768">
            <v>3.9</v>
          </cell>
          <cell r="D1768">
            <v>16</v>
          </cell>
        </row>
        <row r="1769">
          <cell r="A1769" t="str">
            <v>Women Night suit</v>
          </cell>
          <cell r="B1769" t="str">
            <v>DRAPE IN VOGUE</v>
          </cell>
          <cell r="C1769">
            <v>0</v>
          </cell>
          <cell r="D1769">
            <v>0</v>
          </cell>
        </row>
        <row r="1770">
          <cell r="A1770" t="str">
            <v>Boys Pack of 4 T-shirts</v>
          </cell>
          <cell r="B1770" t="str">
            <v>Luke &amp; Lilly</v>
          </cell>
          <cell r="C1770">
            <v>4.5999999999999996</v>
          </cell>
          <cell r="D1770">
            <v>19</v>
          </cell>
        </row>
        <row r="1771">
          <cell r="A1771" t="str">
            <v>Women Cotton Denim Shorts</v>
          </cell>
          <cell r="B1771" t="str">
            <v>Kraus Jeans</v>
          </cell>
          <cell r="C1771">
            <v>0</v>
          </cell>
          <cell r="D1771">
            <v>0</v>
          </cell>
        </row>
        <row r="1772">
          <cell r="A1772" t="str">
            <v>Women Sports Shorts</v>
          </cell>
          <cell r="B1772" t="str">
            <v>ONLY</v>
          </cell>
          <cell r="C1772">
            <v>0</v>
          </cell>
          <cell r="D1772">
            <v>0</v>
          </cell>
        </row>
        <row r="1773">
          <cell r="A1773" t="str">
            <v>Women Pure Cotton T-shirt</v>
          </cell>
          <cell r="B1773" t="str">
            <v>Puma</v>
          </cell>
          <cell r="C1773">
            <v>0</v>
          </cell>
          <cell r="D1773">
            <v>0</v>
          </cell>
        </row>
        <row r="1774">
          <cell r="A1774" t="str">
            <v>Men Sweatshirt</v>
          </cell>
          <cell r="B1774" t="str">
            <v>Louis Philippe Sport</v>
          </cell>
          <cell r="C1774">
            <v>3.7</v>
          </cell>
          <cell r="D1774">
            <v>6</v>
          </cell>
        </row>
        <row r="1775">
          <cell r="A1775" t="str">
            <v>Men Typography Pockets T-shirt</v>
          </cell>
          <cell r="B1775" t="str">
            <v>Red Tape</v>
          </cell>
          <cell r="C1775">
            <v>0</v>
          </cell>
          <cell r="D1775">
            <v>0</v>
          </cell>
        </row>
        <row r="1776">
          <cell r="A1776" t="str">
            <v>104 TC Single 1 Pillow Covers</v>
          </cell>
          <cell r="B1776" t="str">
            <v>Raymond Home</v>
          </cell>
          <cell r="C1776">
            <v>0</v>
          </cell>
          <cell r="D1776">
            <v>0</v>
          </cell>
        </row>
        <row r="1777">
          <cell r="A1777" t="str">
            <v>Printed Block Print Saree</v>
          </cell>
          <cell r="B1777" t="str">
            <v>Saree mall</v>
          </cell>
          <cell r="C1777">
            <v>4.3</v>
          </cell>
          <cell r="D1777">
            <v>40</v>
          </cell>
        </row>
        <row r="1778">
          <cell r="A1778" t="str">
            <v>Maxi Kaftan Style Nightdress</v>
          </cell>
          <cell r="B1778" t="str">
            <v>Cottinfab</v>
          </cell>
          <cell r="C1778">
            <v>4.5</v>
          </cell>
          <cell r="D1778">
            <v>90</v>
          </cell>
        </row>
        <row r="1779">
          <cell r="A1779" t="str">
            <v>Cotton Floral A-Line Dress</v>
          </cell>
          <cell r="B1779" t="str">
            <v>Ayaany</v>
          </cell>
          <cell r="C1779">
            <v>0</v>
          </cell>
          <cell r="D1779">
            <v>0</v>
          </cell>
        </row>
        <row r="1780">
          <cell r="A1780" t="str">
            <v>Men Polo Collar T-shirt</v>
          </cell>
          <cell r="B1780" t="str">
            <v>NEVA</v>
          </cell>
          <cell r="C1780">
            <v>0</v>
          </cell>
          <cell r="D1780">
            <v>0</v>
          </cell>
        </row>
        <row r="1781">
          <cell r="A1781" t="str">
            <v>104 TC 1 Queen Bedsheet with 2 Pillow Covers</v>
          </cell>
          <cell r="B1781" t="str">
            <v>Cortina</v>
          </cell>
          <cell r="C1781">
            <v>4</v>
          </cell>
          <cell r="D1781">
            <v>44</v>
          </cell>
        </row>
        <row r="1782">
          <cell r="A1782" t="str">
            <v>Women Plus Size Palazzos</v>
          </cell>
          <cell r="B1782" t="str">
            <v>Sztori</v>
          </cell>
          <cell r="C1782">
            <v>0</v>
          </cell>
          <cell r="D1782">
            <v>0</v>
          </cell>
        </row>
        <row r="1783">
          <cell r="A1783" t="str">
            <v>Boys Printed Night Suit</v>
          </cell>
          <cell r="B1783" t="str">
            <v>Pantaloons Junior</v>
          </cell>
          <cell r="C1783">
            <v>4.8</v>
          </cell>
          <cell r="D1783">
            <v>21</v>
          </cell>
        </row>
        <row r="1784">
          <cell r="A1784" t="str">
            <v>Girls Striped Applique Kaftan Top</v>
          </cell>
          <cell r="B1784" t="str">
            <v>CUTECUMBER</v>
          </cell>
          <cell r="C1784">
            <v>4.2</v>
          </cell>
          <cell r="D1784">
            <v>5</v>
          </cell>
        </row>
        <row r="1785">
          <cell r="A1785" t="str">
            <v>Women Printed Kurta with Palazzos</v>
          </cell>
          <cell r="B1785" t="str">
            <v>ZIYAA</v>
          </cell>
          <cell r="C1785">
            <v>4.4000000000000004</v>
          </cell>
          <cell r="D1785">
            <v>5</v>
          </cell>
        </row>
        <row r="1786">
          <cell r="A1786" t="str">
            <v>Women Pack of 2 Assorted Pure Cotton Hipster Briefs</v>
          </cell>
          <cell r="B1786" t="str">
            <v>Zivame</v>
          </cell>
          <cell r="C1786">
            <v>0</v>
          </cell>
          <cell r="D1786">
            <v>0</v>
          </cell>
        </row>
        <row r="1787">
          <cell r="A1787" t="str">
            <v>Women Trousers</v>
          </cell>
          <cell r="B1787" t="str">
            <v>Shae by SASSAFRAS</v>
          </cell>
          <cell r="C1787">
            <v>4.0999999999999996</v>
          </cell>
          <cell r="D1787">
            <v>46</v>
          </cell>
        </row>
        <row r="1788">
          <cell r="A1788" t="str">
            <v>Women Off White Track Pants</v>
          </cell>
          <cell r="B1788" t="str">
            <v>Femella</v>
          </cell>
          <cell r="C1788">
            <v>4.2</v>
          </cell>
          <cell r="D1788">
            <v>18</v>
          </cell>
        </row>
        <row r="1789">
          <cell r="A1789" t="str">
            <v>Lightly Padded Workout Bra</v>
          </cell>
          <cell r="B1789" t="str">
            <v>Clovia</v>
          </cell>
          <cell r="C1789">
            <v>3.7</v>
          </cell>
          <cell r="D1789">
            <v>14</v>
          </cell>
        </row>
        <row r="1790">
          <cell r="A1790" t="str">
            <v>Men Solid Penny Loafers</v>
          </cell>
          <cell r="B1790" t="str">
            <v>GABICCI</v>
          </cell>
          <cell r="C1790">
            <v>0</v>
          </cell>
          <cell r="D1790">
            <v>0</v>
          </cell>
        </row>
        <row r="1791">
          <cell r="A1791" t="str">
            <v>Women Ethnic Motifs Printed Crepe Kurta</v>
          </cell>
          <cell r="B1791" t="str">
            <v>KALINI</v>
          </cell>
          <cell r="C1791">
            <v>0</v>
          </cell>
          <cell r="D1791">
            <v>0</v>
          </cell>
        </row>
        <row r="1792">
          <cell r="A1792" t="str">
            <v>Men Solid Formal Derbys</v>
          </cell>
          <cell r="B1792" t="str">
            <v>ALBERTO MORENO</v>
          </cell>
          <cell r="C1792">
            <v>0</v>
          </cell>
          <cell r="D1792">
            <v>0</v>
          </cell>
        </row>
        <row r="1793">
          <cell r="A1793" t="str">
            <v>Men Solid Formal Brogues</v>
          </cell>
          <cell r="B1793" t="str">
            <v>Prolific</v>
          </cell>
          <cell r="C1793">
            <v>3.3</v>
          </cell>
          <cell r="D1793">
            <v>4</v>
          </cell>
        </row>
        <row r="1794">
          <cell r="A1794" t="str">
            <v>Striped Top</v>
          </cell>
          <cell r="B1794" t="str">
            <v>Fame Forever by Lifestyle</v>
          </cell>
          <cell r="C1794">
            <v>0</v>
          </cell>
          <cell r="D1794">
            <v>0</v>
          </cell>
        </row>
        <row r="1795">
          <cell r="A1795" t="str">
            <v>Girls Trousers</v>
          </cell>
          <cell r="B1795" t="str">
            <v>max</v>
          </cell>
          <cell r="C1795">
            <v>0</v>
          </cell>
          <cell r="D1795">
            <v>0</v>
          </cell>
        </row>
        <row r="1796">
          <cell r="A1796" t="str">
            <v>Pure Cotton Lounge Pant</v>
          </cell>
          <cell r="B1796" t="str">
            <v>Zivame</v>
          </cell>
          <cell r="C1796">
            <v>0</v>
          </cell>
          <cell r="D1796">
            <v>0</v>
          </cell>
        </row>
        <row r="1797">
          <cell r="A1797" t="str">
            <v>Black Beads Chain Mangalsutra</v>
          </cell>
          <cell r="B1797" t="str">
            <v>Digital Dress Room</v>
          </cell>
          <cell r="C1797">
            <v>0</v>
          </cell>
          <cell r="D1797">
            <v>0</v>
          </cell>
        </row>
        <row r="1798">
          <cell r="A1798" t="str">
            <v>Georgette A-Line Dress</v>
          </cell>
          <cell r="B1798" t="str">
            <v>Sanwara</v>
          </cell>
          <cell r="C1798">
            <v>0</v>
          </cell>
          <cell r="D1798">
            <v>0</v>
          </cell>
        </row>
        <row r="1799">
          <cell r="A1799" t="str">
            <v>Women A-Line Midi Dress</v>
          </cell>
          <cell r="B1799" t="str">
            <v>JC Collection</v>
          </cell>
          <cell r="C1799">
            <v>0</v>
          </cell>
          <cell r="D1799">
            <v>0</v>
          </cell>
        </row>
        <row r="1800">
          <cell r="A1800" t="str">
            <v>Floral Georgette Kaftan Dress</v>
          </cell>
          <cell r="B1800" t="str">
            <v>Sanwara</v>
          </cell>
          <cell r="C1800">
            <v>0</v>
          </cell>
          <cell r="D1800">
            <v>0</v>
          </cell>
        </row>
        <row r="1801">
          <cell r="A1801" t="str">
            <v>Men Solid Pure Cotton Joggers</v>
          </cell>
          <cell r="B1801" t="str">
            <v>FRATERNITY</v>
          </cell>
          <cell r="C1801">
            <v>0</v>
          </cell>
          <cell r="D1801">
            <v>0</v>
          </cell>
        </row>
        <row r="1802">
          <cell r="A1802" t="str">
            <v>Women Typography Printed Slim Fit T-shirt</v>
          </cell>
          <cell r="B1802" t="str">
            <v>Crimsoune Club</v>
          </cell>
          <cell r="C1802">
            <v>0</v>
          </cell>
          <cell r="D1802">
            <v>0</v>
          </cell>
        </row>
        <row r="1803">
          <cell r="A1803" t="str">
            <v>Women Walking Shoes</v>
          </cell>
          <cell r="B1803" t="str">
            <v>FABBMATE</v>
          </cell>
          <cell r="C1803">
            <v>0</v>
          </cell>
          <cell r="D1803">
            <v>0</v>
          </cell>
        </row>
        <row r="1804">
          <cell r="A1804" t="str">
            <v>Men Printed T-shirt</v>
          </cell>
          <cell r="B1804" t="str">
            <v>FREESOUL</v>
          </cell>
          <cell r="C1804">
            <v>0</v>
          </cell>
          <cell r="D1804">
            <v>0</v>
          </cell>
        </row>
        <row r="1805">
          <cell r="A1805" t="str">
            <v>Rose Gold-Plated CZ-Studded Jewellery Set</v>
          </cell>
          <cell r="B1805" t="str">
            <v>Rubans</v>
          </cell>
          <cell r="C1805">
            <v>3.9</v>
          </cell>
          <cell r="D1805">
            <v>12</v>
          </cell>
        </row>
        <row r="1806">
          <cell r="A1806" t="str">
            <v>Sheath Midi Dress</v>
          </cell>
          <cell r="B1806" t="str">
            <v>JC Collection</v>
          </cell>
          <cell r="C1806">
            <v>0</v>
          </cell>
          <cell r="D1806">
            <v>0</v>
          </cell>
        </row>
        <row r="1807">
          <cell r="A1807" t="str">
            <v>Men Pack Of 2 Cotton Trunks</v>
          </cell>
          <cell r="B1807" t="str">
            <v>Jack &amp; Jones</v>
          </cell>
          <cell r="C1807">
            <v>0</v>
          </cell>
          <cell r="D1807">
            <v>0</v>
          </cell>
        </row>
        <row r="1808">
          <cell r="A1808" t="str">
            <v>Printed Kaftan Maxi Nightdress</v>
          </cell>
          <cell r="B1808" t="str">
            <v>Cottinfab</v>
          </cell>
          <cell r="C1808">
            <v>4.2</v>
          </cell>
          <cell r="D1808">
            <v>169</v>
          </cell>
        </row>
        <row r="1809">
          <cell r="A1809" t="str">
            <v>Women Cotton Printed Palazzos</v>
          </cell>
          <cell r="B1809" t="str">
            <v>Yuris</v>
          </cell>
          <cell r="C1809">
            <v>0</v>
          </cell>
          <cell r="D1809">
            <v>0</v>
          </cell>
        </row>
        <row r="1810">
          <cell r="A1810" t="str">
            <v>Men Cotton Joggers</v>
          </cell>
          <cell r="B1810" t="str">
            <v>Hubberholme</v>
          </cell>
          <cell r="C1810">
            <v>4.5</v>
          </cell>
          <cell r="D1810">
            <v>13</v>
          </cell>
        </row>
        <row r="1811">
          <cell r="A1811" t="str">
            <v>Men Solid Regular Fit Joggers</v>
          </cell>
          <cell r="B1811" t="str">
            <v>Mast &amp; Harbour</v>
          </cell>
          <cell r="C1811">
            <v>0</v>
          </cell>
          <cell r="D1811">
            <v>0</v>
          </cell>
        </row>
        <row r="1812">
          <cell r="A1812" t="str">
            <v>Men Polo Collar T-shirt</v>
          </cell>
          <cell r="B1812" t="str">
            <v>Campus Sutra</v>
          </cell>
          <cell r="C1812">
            <v>0</v>
          </cell>
          <cell r="D1812">
            <v>0</v>
          </cell>
        </row>
        <row r="1813">
          <cell r="A1813" t="str">
            <v>Tie and Dye Kaftan Dress</v>
          </cell>
          <cell r="B1813" t="str">
            <v>Ruhaans</v>
          </cell>
          <cell r="C1813">
            <v>0</v>
          </cell>
          <cell r="D1813">
            <v>0</v>
          </cell>
        </row>
        <row r="1814">
          <cell r="A1814" t="str">
            <v>Men Striped Pullover Sweater</v>
          </cell>
          <cell r="B1814" t="str">
            <v>Roadster</v>
          </cell>
          <cell r="C1814">
            <v>4.3</v>
          </cell>
          <cell r="D1814">
            <v>36</v>
          </cell>
        </row>
        <row r="1815">
          <cell r="A1815" t="str">
            <v>Typography Printed T-shirt</v>
          </cell>
          <cell r="B1815" t="str">
            <v>M&amp;H Easy</v>
          </cell>
          <cell r="C1815">
            <v>0</v>
          </cell>
          <cell r="D1815">
            <v>0</v>
          </cell>
        </row>
        <row r="1816">
          <cell r="A1816" t="str">
            <v>Men Solid T-shirt</v>
          </cell>
          <cell r="B1816" t="str">
            <v>ether</v>
          </cell>
          <cell r="C1816">
            <v>4</v>
          </cell>
          <cell r="D1816">
            <v>8</v>
          </cell>
        </row>
        <row r="1817">
          <cell r="A1817" t="str">
            <v>Men Slim Fit Low-Rise Jeans</v>
          </cell>
          <cell r="B1817" t="str">
            <v>Flying Machine</v>
          </cell>
          <cell r="C1817">
            <v>0</v>
          </cell>
          <cell r="D1817">
            <v>0</v>
          </cell>
        </row>
        <row r="1818">
          <cell r="A1818" t="str">
            <v>Unisex Solid Sports Sandals</v>
          </cell>
          <cell r="B1818" t="str">
            <v>Vento</v>
          </cell>
          <cell r="C1818">
            <v>4.4000000000000004</v>
          </cell>
          <cell r="D1818">
            <v>16</v>
          </cell>
        </row>
        <row r="1819">
          <cell r="A1819" t="str">
            <v>Women Skinny High-Rise Jeans</v>
          </cell>
          <cell r="B1819" t="str">
            <v>Pepe Jeans</v>
          </cell>
          <cell r="C1819">
            <v>0</v>
          </cell>
          <cell r="D1819">
            <v>0</v>
          </cell>
        </row>
        <row r="1820">
          <cell r="A1820" t="str">
            <v>Women Solid Block Heels</v>
          </cell>
          <cell r="B1820" t="str">
            <v>Shoetopia</v>
          </cell>
          <cell r="C1820">
            <v>4.3</v>
          </cell>
          <cell r="D1820">
            <v>123</v>
          </cell>
        </row>
        <row r="1821">
          <cell r="A1821" t="str">
            <v>Women Skinny Fit Jeans</v>
          </cell>
          <cell r="B1821" t="str">
            <v>IVOC</v>
          </cell>
          <cell r="C1821">
            <v>3.9</v>
          </cell>
          <cell r="D1821">
            <v>8</v>
          </cell>
        </row>
        <row r="1822">
          <cell r="A1822" t="str">
            <v>Men Printed T-shirt</v>
          </cell>
          <cell r="B1822" t="str">
            <v>FREESOUL</v>
          </cell>
          <cell r="C1822">
            <v>0</v>
          </cell>
          <cell r="D1822">
            <v>0</v>
          </cell>
        </row>
        <row r="1823">
          <cell r="A1823" t="str">
            <v>4 Pcs Polyresin Bathroom Set</v>
          </cell>
          <cell r="B1823" t="str">
            <v>OBSESSIONS</v>
          </cell>
          <cell r="C1823">
            <v>0</v>
          </cell>
          <cell r="D1823">
            <v>0</v>
          </cell>
        </row>
        <row r="1824">
          <cell r="A1824" t="str">
            <v>Gold-Plated Layered Necklace</v>
          </cell>
          <cell r="B1824" t="str">
            <v>Shining Diva Fashion</v>
          </cell>
          <cell r="C1824">
            <v>3.9</v>
          </cell>
          <cell r="D1824">
            <v>64</v>
          </cell>
        </row>
        <row r="1825">
          <cell r="A1825" t="str">
            <v>Checked Top</v>
          </cell>
          <cell r="B1825" t="str">
            <v>plusS</v>
          </cell>
          <cell r="C1825">
            <v>4.4000000000000004</v>
          </cell>
          <cell r="D1825">
            <v>7</v>
          </cell>
        </row>
        <row r="1826">
          <cell r="A1826" t="str">
            <v>152 TC 1 King Bedsheet with 2 Pillow Covers</v>
          </cell>
          <cell r="B1826" t="str">
            <v>Story@home</v>
          </cell>
          <cell r="C1826">
            <v>3.9</v>
          </cell>
          <cell r="D1826">
            <v>43</v>
          </cell>
        </row>
        <row r="1827">
          <cell r="A1827" t="str">
            <v>Unisex Oval Sunglasses with UV Protected Lens</v>
          </cell>
          <cell r="B1827" t="str">
            <v>Floyd</v>
          </cell>
          <cell r="C1827">
            <v>0</v>
          </cell>
          <cell r="D1827">
            <v>0</v>
          </cell>
        </row>
        <row r="1828">
          <cell r="A1828" t="str">
            <v>Solid Henley Neck T-shirt</v>
          </cell>
          <cell r="B1828" t="str">
            <v>Basics</v>
          </cell>
          <cell r="C1828">
            <v>4.3</v>
          </cell>
          <cell r="D1828">
            <v>6</v>
          </cell>
        </row>
        <row r="1829">
          <cell r="A1829" t="str">
            <v>Set of 17 Oxidised Bangles</v>
          </cell>
          <cell r="B1829" t="str">
            <v>Golden Peacock</v>
          </cell>
          <cell r="C1829">
            <v>4.2</v>
          </cell>
          <cell r="D1829">
            <v>286</v>
          </cell>
        </row>
        <row r="1830">
          <cell r="A1830" t="str">
            <v>Women Printed T-shirt</v>
          </cell>
          <cell r="B1830" t="str">
            <v>Vero Moda</v>
          </cell>
          <cell r="C1830">
            <v>4.0999999999999996</v>
          </cell>
          <cell r="D1830">
            <v>15</v>
          </cell>
        </row>
        <row r="1831">
          <cell r="A1831" t="str">
            <v>Vector Speedwick T-shirt</v>
          </cell>
          <cell r="B1831" t="str">
            <v>Reebok</v>
          </cell>
          <cell r="C1831">
            <v>3.8</v>
          </cell>
          <cell r="D1831">
            <v>4</v>
          </cell>
        </row>
        <row r="1832">
          <cell r="A1832" t="str">
            <v>Women Drop Earrings</v>
          </cell>
          <cell r="B1832" t="str">
            <v>Yellow Chimes</v>
          </cell>
          <cell r="C1832">
            <v>4.3</v>
          </cell>
          <cell r="D1832">
            <v>33</v>
          </cell>
        </row>
        <row r="1833">
          <cell r="A1833" t="str">
            <v>Men Solid Bandhgala Blazer</v>
          </cell>
          <cell r="B1833" t="str">
            <v>Marks &amp; Spencer</v>
          </cell>
          <cell r="C1833">
            <v>0</v>
          </cell>
          <cell r="D1833">
            <v>0</v>
          </cell>
        </row>
        <row r="1834">
          <cell r="A1834" t="str">
            <v>Solid Dupatta</v>
          </cell>
          <cell r="B1834" t="str">
            <v>max</v>
          </cell>
          <cell r="C1834">
            <v>4.2</v>
          </cell>
          <cell r="D1834">
            <v>22</v>
          </cell>
        </row>
        <row r="1835">
          <cell r="A1835" t="str">
            <v>Women Printed Kurta with Trousers With Dupatta</v>
          </cell>
          <cell r="B1835" t="str">
            <v>HERE&amp;NOW</v>
          </cell>
          <cell r="C1835">
            <v>0</v>
          </cell>
          <cell r="D1835">
            <v>0</v>
          </cell>
        </row>
        <row r="1836">
          <cell r="A1836" t="str">
            <v>Checked Dress</v>
          </cell>
          <cell r="B1836" t="str">
            <v>max</v>
          </cell>
          <cell r="C1836">
            <v>4.4000000000000004</v>
          </cell>
          <cell r="D1836">
            <v>5</v>
          </cell>
        </row>
        <row r="1837">
          <cell r="A1837" t="str">
            <v>Men Striped T-shirt</v>
          </cell>
          <cell r="B1837" t="str">
            <v>Austin wood</v>
          </cell>
          <cell r="C1837">
            <v>4</v>
          </cell>
          <cell r="D1837">
            <v>35</v>
          </cell>
        </row>
        <row r="1838">
          <cell r="A1838" t="str">
            <v>Men Slim Fit Trousers</v>
          </cell>
          <cell r="B1838" t="str">
            <v>Peter England</v>
          </cell>
          <cell r="C1838">
            <v>0</v>
          </cell>
          <cell r="D1838">
            <v>0</v>
          </cell>
        </row>
        <row r="1839">
          <cell r="A1839" t="str">
            <v>Backpack with Hip Strap</v>
          </cell>
          <cell r="B1839" t="str">
            <v>ADAMSON</v>
          </cell>
          <cell r="C1839">
            <v>2.7</v>
          </cell>
          <cell r="D1839">
            <v>6</v>
          </cell>
        </row>
        <row r="1840">
          <cell r="A1840" t="str">
            <v>250 TC King Superfine Bedsheet with 2 Pillow Covers</v>
          </cell>
          <cell r="B1840" t="str">
            <v>HOME AFFAIRS</v>
          </cell>
          <cell r="C1840">
            <v>0</v>
          </cell>
          <cell r="D1840">
            <v>0</v>
          </cell>
        </row>
        <row r="1841">
          <cell r="A1841" t="str">
            <v>Printed Nightdress</v>
          </cell>
          <cell r="B1841" t="str">
            <v>GOLDSTROMS</v>
          </cell>
          <cell r="C1841">
            <v>0</v>
          </cell>
          <cell r="D1841">
            <v>0</v>
          </cell>
        </row>
        <row r="1842">
          <cell r="A1842" t="str">
            <v>Animal Printed Top</v>
          </cell>
          <cell r="B1842" t="str">
            <v>BoStreet</v>
          </cell>
          <cell r="C1842">
            <v>0</v>
          </cell>
          <cell r="D1842">
            <v>0</v>
          </cell>
        </row>
        <row r="1843">
          <cell r="A1843" t="str">
            <v>Men Running Shoes</v>
          </cell>
          <cell r="B1843" t="str">
            <v>HIROLAS</v>
          </cell>
          <cell r="C1843">
            <v>0</v>
          </cell>
          <cell r="D1843">
            <v>0</v>
          </cell>
        </row>
        <row r="1844">
          <cell r="A1844" t="str">
            <v>Women Open Toe Flats</v>
          </cell>
          <cell r="B1844" t="str">
            <v>daisie</v>
          </cell>
          <cell r="C1844">
            <v>0</v>
          </cell>
          <cell r="D1844">
            <v>0</v>
          </cell>
        </row>
        <row r="1845">
          <cell r="A1845" t="str">
            <v>Floral Kaftan Midi Dress</v>
          </cell>
          <cell r="B1845" t="str">
            <v>Soch</v>
          </cell>
          <cell r="C1845">
            <v>0</v>
          </cell>
          <cell r="D1845">
            <v>0</v>
          </cell>
        </row>
        <row r="1846">
          <cell r="A1846" t="str">
            <v>Men Printed Cotton T-shirt</v>
          </cell>
          <cell r="B1846" t="str">
            <v>FREESOUL</v>
          </cell>
          <cell r="C1846">
            <v>0</v>
          </cell>
          <cell r="D1846">
            <v>0</v>
          </cell>
        </row>
        <row r="1847">
          <cell r="A1847" t="str">
            <v>Women Yoke Design Kurta Set</v>
          </cell>
          <cell r="B1847" t="str">
            <v>Biba</v>
          </cell>
          <cell r="C1847">
            <v>3.7</v>
          </cell>
          <cell r="D1847">
            <v>3</v>
          </cell>
        </row>
        <row r="1848">
          <cell r="A1848" t="str">
            <v>Pack Of 2 Solid Leggings</v>
          </cell>
          <cell r="B1848" t="str">
            <v>TAG 7</v>
          </cell>
          <cell r="C1848">
            <v>4.3</v>
          </cell>
          <cell r="D1848">
            <v>99</v>
          </cell>
        </row>
        <row r="1849">
          <cell r="A1849" t="str">
            <v>Set of 2  Long Door Curtains</v>
          </cell>
          <cell r="B1849" t="str">
            <v>Cortina</v>
          </cell>
          <cell r="C1849">
            <v>0</v>
          </cell>
          <cell r="D1849">
            <v>0</v>
          </cell>
        </row>
        <row r="1850">
          <cell r="A1850" t="str">
            <v>Men Leather Two Fold Wallet</v>
          </cell>
          <cell r="B1850" t="str">
            <v>CALFNERO</v>
          </cell>
          <cell r="C1850">
            <v>4.5</v>
          </cell>
          <cell r="D1850">
            <v>79</v>
          </cell>
        </row>
        <row r="1851">
          <cell r="A1851" t="str">
            <v>Men Pack Of 2 Assorted Pure Cotton Boxers</v>
          </cell>
          <cell r="B1851" t="str">
            <v>Urban Dog</v>
          </cell>
          <cell r="C1851">
            <v>5</v>
          </cell>
          <cell r="D1851">
            <v>2</v>
          </cell>
        </row>
        <row r="1852">
          <cell r="A1852" t="str">
            <v>144 TC 1 King Bedsheet with 2 Pillow Covers</v>
          </cell>
          <cell r="B1852" t="str">
            <v>Florida</v>
          </cell>
          <cell r="C1852">
            <v>3.8</v>
          </cell>
          <cell r="D1852">
            <v>12</v>
          </cell>
        </row>
        <row r="1853">
          <cell r="A1853" t="str">
            <v>Cotton Printed Kurta Set</v>
          </cell>
          <cell r="B1853" t="str">
            <v>Anouk</v>
          </cell>
          <cell r="C1853">
            <v>4</v>
          </cell>
          <cell r="D1853">
            <v>7</v>
          </cell>
        </row>
        <row r="1854">
          <cell r="A1854" t="str">
            <v>Women Yoke Design Kurta Set</v>
          </cell>
          <cell r="B1854" t="str">
            <v>Indo Era</v>
          </cell>
          <cell r="C1854">
            <v>4.4000000000000004</v>
          </cell>
          <cell r="D1854">
            <v>39</v>
          </cell>
        </row>
        <row r="1855">
          <cell r="A1855" t="str">
            <v>Cold-Shoulder Midi Kurta Dress</v>
          </cell>
          <cell r="B1855" t="str">
            <v>Shae by SASSAFRAS</v>
          </cell>
          <cell r="C1855">
            <v>3.9</v>
          </cell>
          <cell r="D1855">
            <v>37</v>
          </cell>
        </row>
        <row r="1856">
          <cell r="A1856" t="str">
            <v>Solid Maxi Dress</v>
          </cell>
          <cell r="B1856" t="str">
            <v>Berrylush</v>
          </cell>
          <cell r="C1856">
            <v>4.4000000000000004</v>
          </cell>
          <cell r="D1856">
            <v>101</v>
          </cell>
        </row>
        <row r="1857">
          <cell r="A1857" t="str">
            <v>Women Mules</v>
          </cell>
          <cell r="B1857" t="str">
            <v>VALIOSAA</v>
          </cell>
          <cell r="C1857">
            <v>4.4000000000000004</v>
          </cell>
          <cell r="D1857">
            <v>50</v>
          </cell>
        </row>
        <row r="1858">
          <cell r="A1858" t="str">
            <v>Men Striped Sliders</v>
          </cell>
          <cell r="B1858" t="str">
            <v>Adda</v>
          </cell>
          <cell r="C1858">
            <v>4.5999999999999996</v>
          </cell>
          <cell r="D1858">
            <v>5</v>
          </cell>
        </row>
        <row r="1859">
          <cell r="A1859" t="str">
            <v>Women Pack of 2 Jeggings</v>
          </cell>
          <cell r="B1859" t="str">
            <v>KLOTTHE</v>
          </cell>
          <cell r="C1859">
            <v>0</v>
          </cell>
          <cell r="D1859">
            <v>0</v>
          </cell>
        </row>
        <row r="1860">
          <cell r="A1860" t="str">
            <v>Jhumkas Earrings</v>
          </cell>
          <cell r="B1860" t="str">
            <v>Kushal's Fashion Jewellery</v>
          </cell>
          <cell r="C1860">
            <v>0</v>
          </cell>
          <cell r="D1860">
            <v>0</v>
          </cell>
        </row>
        <row r="1861">
          <cell r="A1861" t="str">
            <v>Banarasi Silk Cotton Saree</v>
          </cell>
          <cell r="B1861" t="str">
            <v>PERFECT WEAR</v>
          </cell>
          <cell r="C1861">
            <v>0</v>
          </cell>
          <cell r="D1861">
            <v>0</v>
          </cell>
        </row>
        <row r="1862">
          <cell r="A1862" t="str">
            <v>Men Solid Track Pants</v>
          </cell>
          <cell r="B1862" t="str">
            <v>JMP</v>
          </cell>
          <cell r="C1862">
            <v>0</v>
          </cell>
          <cell r="D1862">
            <v>0</v>
          </cell>
        </row>
        <row r="1863">
          <cell r="A1863" t="str">
            <v>Men Leather Formal Belt</v>
          </cell>
          <cell r="B1863" t="str">
            <v>Van Heusen</v>
          </cell>
          <cell r="C1863">
            <v>0</v>
          </cell>
          <cell r="D1863">
            <v>0</v>
          </cell>
        </row>
        <row r="1864">
          <cell r="A1864" t="str">
            <v>Men Textile Walking Shoes</v>
          </cell>
          <cell r="B1864" t="str">
            <v>Bugatti</v>
          </cell>
          <cell r="C1864">
            <v>0</v>
          </cell>
          <cell r="D1864">
            <v>0</v>
          </cell>
        </row>
        <row r="1865">
          <cell r="A1865" t="str">
            <v>Boxy Casual Shirt</v>
          </cell>
          <cell r="B1865" t="str">
            <v>Tommy Hilfiger</v>
          </cell>
          <cell r="C1865">
            <v>0</v>
          </cell>
          <cell r="D1865">
            <v>0</v>
          </cell>
        </row>
        <row r="1866">
          <cell r="A1866" t="str">
            <v>Solid Casual Shirt</v>
          </cell>
          <cell r="B1866" t="str">
            <v>DeFacto</v>
          </cell>
          <cell r="C1866">
            <v>0</v>
          </cell>
          <cell r="D1866">
            <v>0</v>
          </cell>
        </row>
        <row r="1867">
          <cell r="A1867" t="str">
            <v>Floral Kaftan Midi Dress</v>
          </cell>
          <cell r="B1867" t="str">
            <v>Soch</v>
          </cell>
          <cell r="C1867">
            <v>0</v>
          </cell>
          <cell r="D1867">
            <v>0</v>
          </cell>
        </row>
        <row r="1868">
          <cell r="A1868" t="str">
            <v>Men Printed Cotton T-shirt</v>
          </cell>
          <cell r="B1868" t="str">
            <v>FREESOUL</v>
          </cell>
          <cell r="C1868">
            <v>0</v>
          </cell>
          <cell r="D1868">
            <v>0</v>
          </cell>
        </row>
        <row r="1869">
          <cell r="A1869" t="str">
            <v>Women Yoke Design Kurta Set</v>
          </cell>
          <cell r="B1869" t="str">
            <v>Biba</v>
          </cell>
          <cell r="C1869">
            <v>3.7</v>
          </cell>
          <cell r="D1869">
            <v>3</v>
          </cell>
        </row>
        <row r="1870">
          <cell r="A1870" t="str">
            <v>Pack Of 2 Solid Leggings</v>
          </cell>
          <cell r="B1870" t="str">
            <v>TAG 7</v>
          </cell>
          <cell r="C1870">
            <v>4.3</v>
          </cell>
          <cell r="D1870">
            <v>99</v>
          </cell>
        </row>
        <row r="1871">
          <cell r="A1871" t="str">
            <v>Set of 2  Long Door Curtains</v>
          </cell>
          <cell r="B1871" t="str">
            <v>Cortina</v>
          </cell>
          <cell r="C1871">
            <v>0</v>
          </cell>
          <cell r="D1871">
            <v>0</v>
          </cell>
        </row>
        <row r="1872">
          <cell r="A1872" t="str">
            <v>Men Leather Two Fold Wallet</v>
          </cell>
          <cell r="B1872" t="str">
            <v>CALFNERO</v>
          </cell>
          <cell r="C1872">
            <v>4.5</v>
          </cell>
          <cell r="D1872">
            <v>79</v>
          </cell>
        </row>
        <row r="1873">
          <cell r="A1873" t="str">
            <v>Men Pack Of 2 Assorted Pure Cotton Boxers</v>
          </cell>
          <cell r="B1873" t="str">
            <v>Urban Dog</v>
          </cell>
          <cell r="C1873">
            <v>5</v>
          </cell>
          <cell r="D1873">
            <v>2</v>
          </cell>
        </row>
        <row r="1874">
          <cell r="A1874" t="str">
            <v>144 TC 1 King Bedsheet with 2 Pillow Covers</v>
          </cell>
          <cell r="B1874" t="str">
            <v>Florida</v>
          </cell>
          <cell r="C1874">
            <v>3.8</v>
          </cell>
          <cell r="D1874">
            <v>12</v>
          </cell>
        </row>
        <row r="1875">
          <cell r="A1875" t="str">
            <v>Cotton Printed Kurta Set</v>
          </cell>
          <cell r="B1875" t="str">
            <v>Anouk</v>
          </cell>
          <cell r="C1875">
            <v>4</v>
          </cell>
          <cell r="D1875">
            <v>7</v>
          </cell>
        </row>
        <row r="1876">
          <cell r="A1876" t="str">
            <v>Women Yoke Design Kurta Set</v>
          </cell>
          <cell r="B1876" t="str">
            <v>Indo Era</v>
          </cell>
          <cell r="C1876">
            <v>4.4000000000000004</v>
          </cell>
          <cell r="D1876">
            <v>39</v>
          </cell>
        </row>
        <row r="1877">
          <cell r="A1877" t="str">
            <v>Cold-Shoulder Midi Kurta Dress</v>
          </cell>
          <cell r="B1877" t="str">
            <v>Shae by SASSAFRAS</v>
          </cell>
          <cell r="C1877">
            <v>3.9</v>
          </cell>
          <cell r="D1877">
            <v>37</v>
          </cell>
        </row>
        <row r="1878">
          <cell r="A1878" t="str">
            <v>Solid Maxi Dress</v>
          </cell>
          <cell r="B1878" t="str">
            <v>Berrylush</v>
          </cell>
          <cell r="C1878">
            <v>4.4000000000000004</v>
          </cell>
          <cell r="D1878">
            <v>101</v>
          </cell>
        </row>
        <row r="1879">
          <cell r="A1879" t="str">
            <v>Women Mules</v>
          </cell>
          <cell r="B1879" t="str">
            <v>VALIOSAA</v>
          </cell>
          <cell r="C1879">
            <v>4.4000000000000004</v>
          </cell>
          <cell r="D1879">
            <v>50</v>
          </cell>
        </row>
        <row r="1880">
          <cell r="A1880" t="str">
            <v>Men Striped Sliders</v>
          </cell>
          <cell r="B1880" t="str">
            <v>Adda</v>
          </cell>
          <cell r="C1880">
            <v>4.5999999999999996</v>
          </cell>
          <cell r="D1880">
            <v>5</v>
          </cell>
        </row>
        <row r="1881">
          <cell r="A1881" t="str">
            <v>Women Pack of 2 Jeggings</v>
          </cell>
          <cell r="B1881" t="str">
            <v>KLOTTHE</v>
          </cell>
          <cell r="C1881">
            <v>0</v>
          </cell>
          <cell r="D1881">
            <v>0</v>
          </cell>
        </row>
        <row r="1882">
          <cell r="A1882" t="str">
            <v>Jhumkas Earrings</v>
          </cell>
          <cell r="B1882" t="str">
            <v>Kushal's Fashion Jewellery</v>
          </cell>
          <cell r="C1882">
            <v>0</v>
          </cell>
          <cell r="D1882">
            <v>0</v>
          </cell>
        </row>
        <row r="1883">
          <cell r="A1883" t="str">
            <v>Men Solid Track Pants</v>
          </cell>
          <cell r="B1883" t="str">
            <v>JMP</v>
          </cell>
          <cell r="C1883">
            <v>0</v>
          </cell>
          <cell r="D1883">
            <v>0</v>
          </cell>
        </row>
        <row r="1884">
          <cell r="A1884" t="str">
            <v>Men Leather Formal Belt</v>
          </cell>
          <cell r="B1884" t="str">
            <v>Van Heusen</v>
          </cell>
          <cell r="C1884">
            <v>0</v>
          </cell>
          <cell r="D1884">
            <v>0</v>
          </cell>
        </row>
        <row r="1885">
          <cell r="A1885" t="str">
            <v>Men Textile Walking Shoes</v>
          </cell>
          <cell r="B1885" t="str">
            <v>Bugatti</v>
          </cell>
          <cell r="C1885">
            <v>0</v>
          </cell>
          <cell r="D1885">
            <v>0</v>
          </cell>
        </row>
        <row r="1886">
          <cell r="A1886" t="str">
            <v>Boxy Casual Shirt</v>
          </cell>
          <cell r="B1886" t="str">
            <v>Tommy Hilfiger</v>
          </cell>
          <cell r="C1886">
            <v>0</v>
          </cell>
          <cell r="D1886">
            <v>0</v>
          </cell>
        </row>
        <row r="1887">
          <cell r="A1887" t="str">
            <v>Solid Casual Shirt</v>
          </cell>
          <cell r="B1887" t="str">
            <v>DeFacto</v>
          </cell>
          <cell r="C1887">
            <v>0</v>
          </cell>
          <cell r="D1887">
            <v>0</v>
          </cell>
        </row>
        <row r="1888">
          <cell r="A1888" t="str">
            <v>Women Typography Printed T-shirt</v>
          </cell>
          <cell r="B1888" t="str">
            <v>Vero Moda</v>
          </cell>
          <cell r="C1888">
            <v>0</v>
          </cell>
          <cell r="D1888">
            <v>0</v>
          </cell>
        </row>
        <row r="1889">
          <cell r="A1889" t="str">
            <v>Pack Of 3 Deo-Soft Brief</v>
          </cell>
          <cell r="B1889" t="str">
            <v>DAMENSCH</v>
          </cell>
          <cell r="C1889">
            <v>4.5</v>
          </cell>
          <cell r="D1889">
            <v>40</v>
          </cell>
        </row>
        <row r="1890">
          <cell r="A1890" t="str">
            <v>Women Printed Nightdress</v>
          </cell>
          <cell r="B1890" t="str">
            <v>Claura</v>
          </cell>
          <cell r="C1890">
            <v>4.3</v>
          </cell>
          <cell r="D1890">
            <v>81</v>
          </cell>
        </row>
        <row r="1891">
          <cell r="A1891" t="str">
            <v>Striped Co-ord Dress</v>
          </cell>
          <cell r="B1891" t="str">
            <v>Veni Vidi Vici</v>
          </cell>
          <cell r="C1891">
            <v>4.0999999999999996</v>
          </cell>
          <cell r="D1891">
            <v>9</v>
          </cell>
        </row>
        <row r="1892">
          <cell r="A1892" t="str">
            <v>Pure Cotton Dungarees Set</v>
          </cell>
          <cell r="B1892" t="str">
            <v>Lil Tomatoes</v>
          </cell>
          <cell r="C1892">
            <v>0</v>
          </cell>
          <cell r="D1892">
            <v>0</v>
          </cell>
        </row>
        <row r="1893">
          <cell r="A1893" t="str">
            <v>Solid Co-ord Dress</v>
          </cell>
          <cell r="B1893" t="str">
            <v>Veni Vidi Vici</v>
          </cell>
          <cell r="C1893">
            <v>3.2</v>
          </cell>
          <cell r="D1893">
            <v>13</v>
          </cell>
        </row>
        <row r="1894">
          <cell r="A1894" t="str">
            <v>Printed Laundry Bag</v>
          </cell>
          <cell r="B1894" t="str">
            <v>Cortina</v>
          </cell>
          <cell r="C1894">
            <v>4.7</v>
          </cell>
          <cell r="D1894">
            <v>10</v>
          </cell>
        </row>
        <row r="1895">
          <cell r="A1895" t="str">
            <v>Unisex Oriental Perfume 12 ml</v>
          </cell>
          <cell r="B1895" t="str">
            <v>Ajmal</v>
          </cell>
          <cell r="C1895">
            <v>4.2</v>
          </cell>
          <cell r="D1895">
            <v>184</v>
          </cell>
        </row>
        <row r="1896">
          <cell r="A1896" t="str">
            <v>Set of 2 Chopping Boards</v>
          </cell>
          <cell r="B1896" t="str">
            <v>Home Centre</v>
          </cell>
          <cell r="C1896">
            <v>0</v>
          </cell>
          <cell r="D1896">
            <v>0</v>
          </cell>
        </row>
        <row r="1897">
          <cell r="A1897" t="str">
            <v>Women Striped Dress</v>
          </cell>
          <cell r="B1897" t="str">
            <v>Veni Vidi Vici</v>
          </cell>
          <cell r="C1897">
            <v>4.2</v>
          </cell>
          <cell r="D1897">
            <v>6</v>
          </cell>
        </row>
        <row r="1898">
          <cell r="A1898" t="str">
            <v>Women Solid Cropped Trousers</v>
          </cell>
          <cell r="B1898" t="str">
            <v>Melange by Lifestyle</v>
          </cell>
          <cell r="C1898">
            <v>0</v>
          </cell>
          <cell r="D1898">
            <v>0</v>
          </cell>
        </row>
        <row r="1899">
          <cell r="A1899" t="str">
            <v>Opaque Formal Shirt</v>
          </cell>
          <cell r="B1899" t="str">
            <v>Peter England Elite</v>
          </cell>
          <cell r="C1899">
            <v>0</v>
          </cell>
          <cell r="D1899">
            <v>0</v>
          </cell>
        </row>
        <row r="1900">
          <cell r="A1900" t="str">
            <v>Metal Rose Gold-Plated Cuff Bracelet</v>
          </cell>
          <cell r="B1900" t="str">
            <v>Rubans</v>
          </cell>
          <cell r="C1900">
            <v>3.7</v>
          </cell>
          <cell r="D1900">
            <v>7</v>
          </cell>
        </row>
        <row r="1901">
          <cell r="A1901" t="str">
            <v>Women solid Sweetheart Neck dress</v>
          </cell>
          <cell r="B1901" t="str">
            <v>Athena</v>
          </cell>
          <cell r="C1901">
            <v>4.4000000000000004</v>
          </cell>
          <cell r="D1901">
            <v>9</v>
          </cell>
        </row>
        <row r="1902">
          <cell r="A1902" t="str">
            <v>Regular Fit Casual Shirt</v>
          </cell>
          <cell r="B1902" t="str">
            <v>RAMRAJ COTTON</v>
          </cell>
          <cell r="C1902">
            <v>3.8</v>
          </cell>
          <cell r="D1902">
            <v>16</v>
          </cell>
        </row>
        <row r="1903">
          <cell r="A1903" t="str">
            <v>Women Linen Tube Crop Top</v>
          </cell>
          <cell r="B1903" t="str">
            <v>Athena</v>
          </cell>
          <cell r="C1903">
            <v>4.4000000000000004</v>
          </cell>
          <cell r="D1903">
            <v>9</v>
          </cell>
        </row>
        <row r="1904">
          <cell r="A1904" t="str">
            <v>Women Printed Lounge Pants</v>
          </cell>
          <cell r="B1904" t="str">
            <v>DressBerry</v>
          </cell>
          <cell r="C1904">
            <v>4.3</v>
          </cell>
          <cell r="D1904">
            <v>12</v>
          </cell>
        </row>
        <row r="1905">
          <cell r="A1905" t="str">
            <v>Women Kurta with Palazzos</v>
          </cell>
          <cell r="B1905" t="str">
            <v>Sangria</v>
          </cell>
          <cell r="C1905">
            <v>0</v>
          </cell>
          <cell r="D1905">
            <v>0</v>
          </cell>
        </row>
        <row r="1906">
          <cell r="A1906" t="str">
            <v>Women Open Toe Flats</v>
          </cell>
          <cell r="B1906" t="str">
            <v>Anouk</v>
          </cell>
          <cell r="C1906">
            <v>0</v>
          </cell>
          <cell r="D1906">
            <v>0</v>
          </cell>
        </row>
        <row r="1907">
          <cell r="A1907" t="str">
            <v>Boys Printed Regular Shorts</v>
          </cell>
          <cell r="B1907" t="str">
            <v>Pantaloons Baby</v>
          </cell>
          <cell r="C1907">
            <v>4.5999999999999996</v>
          </cell>
          <cell r="D1907">
            <v>13</v>
          </cell>
        </row>
        <row r="1908">
          <cell r="A1908" t="str">
            <v>Women Midi Dress</v>
          </cell>
          <cell r="B1908" t="str">
            <v>JC Collection</v>
          </cell>
          <cell r="C1908">
            <v>0</v>
          </cell>
          <cell r="D1908">
            <v>0</v>
          </cell>
        </row>
        <row r="1909">
          <cell r="A1909" t="str">
            <v>Set of 2 Face Glowing Serums</v>
          </cell>
          <cell r="B1909" t="str">
            <v>Sindhu Herbals</v>
          </cell>
          <cell r="C1909">
            <v>0</v>
          </cell>
          <cell r="D1909">
            <v>0</v>
          </cell>
        </row>
        <row r="1910">
          <cell r="A1910" t="str">
            <v>Women Capris</v>
          </cell>
          <cell r="B1910" t="str">
            <v>Amante</v>
          </cell>
          <cell r="C1910">
            <v>0</v>
          </cell>
          <cell r="D1910">
            <v>0</v>
          </cell>
        </row>
        <row r="1911">
          <cell r="A1911" t="str">
            <v>Men Polo Collar Slim Fit T-shirt</v>
          </cell>
          <cell r="B1911" t="str">
            <v>JADE BLUE</v>
          </cell>
          <cell r="C1911">
            <v>0</v>
          </cell>
          <cell r="D1911">
            <v>0</v>
          </cell>
        </row>
        <row r="1912">
          <cell r="A1912" t="str">
            <v>Men Shirt with Dhoti Pants</v>
          </cell>
          <cell r="B1912" t="str">
            <v>RAMRAJ COTTON</v>
          </cell>
          <cell r="C1912">
            <v>0</v>
          </cell>
          <cell r="D1912">
            <v>0</v>
          </cell>
        </row>
        <row r="1913">
          <cell r="A1913" t="str">
            <v>Men Floral Printed Woven Reversible Nehru Jacket</v>
          </cell>
          <cell r="B1913" t="str">
            <v>Van Heusen</v>
          </cell>
          <cell r="C1913">
            <v>0</v>
          </cell>
          <cell r="D1913">
            <v>0</v>
          </cell>
        </row>
        <row r="1914">
          <cell r="A1914" t="str">
            <v>Extended Sleeves Shirt Style Top</v>
          </cell>
          <cell r="B1914" t="str">
            <v>RAREISM</v>
          </cell>
          <cell r="C1914">
            <v>0</v>
          </cell>
          <cell r="D1914">
            <v>0</v>
          </cell>
        </row>
        <row r="1915">
          <cell r="A1915" t="str">
            <v>Slim Fit Casual Shirt</v>
          </cell>
          <cell r="B1915" t="str">
            <v>Mufti</v>
          </cell>
          <cell r="C1915">
            <v>0</v>
          </cell>
          <cell r="D1915">
            <v>0</v>
          </cell>
        </row>
        <row r="1916">
          <cell r="A1916" t="str">
            <v>Women Printed Night suit</v>
          </cell>
          <cell r="B1916" t="str">
            <v>Slumber Jill</v>
          </cell>
          <cell r="C1916">
            <v>3.7</v>
          </cell>
          <cell r="D1916">
            <v>96</v>
          </cell>
        </row>
        <row r="1917">
          <cell r="A1917" t="str">
            <v>Men Dri-FIT V-Neck Applique T-shirt</v>
          </cell>
          <cell r="B1917" t="str">
            <v>Campus Sutra</v>
          </cell>
          <cell r="C1917">
            <v>3.6</v>
          </cell>
          <cell r="D1917">
            <v>9</v>
          </cell>
        </row>
        <row r="1918">
          <cell r="A1918" t="str">
            <v>Men Kurta</v>
          </cell>
          <cell r="B1918" t="str">
            <v>KHADIO</v>
          </cell>
          <cell r="C1918">
            <v>0</v>
          </cell>
          <cell r="D1918">
            <v>0</v>
          </cell>
        </row>
        <row r="1919">
          <cell r="A1919" t="str">
            <v>Convertible Tailored Jacket</v>
          </cell>
          <cell r="B1919" t="str">
            <v>Roadster</v>
          </cell>
          <cell r="C1919">
            <v>3.3</v>
          </cell>
          <cell r="D1919">
            <v>20</v>
          </cell>
        </row>
        <row r="1920">
          <cell r="A1920" t="str">
            <v>Girls Colourblocked Sneakers</v>
          </cell>
          <cell r="B1920" t="str">
            <v>Shoetopia</v>
          </cell>
          <cell r="C1920">
            <v>0</v>
          </cell>
          <cell r="D1920">
            <v>0</v>
          </cell>
        </row>
        <row r="1921">
          <cell r="A1921" t="str">
            <v>Women Printed Sneakers</v>
          </cell>
          <cell r="B1921" t="str">
            <v>Roadster</v>
          </cell>
          <cell r="C1921">
            <v>0</v>
          </cell>
          <cell r="D1921">
            <v>0</v>
          </cell>
        </row>
        <row r="1922">
          <cell r="A1922" t="str">
            <v>Girls Solid Cotton T-shirt</v>
          </cell>
          <cell r="B1922" t="str">
            <v>UTH by Roadster</v>
          </cell>
          <cell r="C1922">
            <v>0</v>
          </cell>
          <cell r="D1922">
            <v>0</v>
          </cell>
        </row>
        <row r="1923">
          <cell r="A1923" t="str">
            <v>Men Solid Trekking Shoes</v>
          </cell>
          <cell r="B1923" t="str">
            <v>bacca bucci</v>
          </cell>
          <cell r="C1923">
            <v>4.2</v>
          </cell>
          <cell r="D1923">
            <v>17</v>
          </cell>
        </row>
        <row r="1924">
          <cell r="A1924" t="str">
            <v>Women Slim Fit Jeans</v>
          </cell>
          <cell r="B1924" t="str">
            <v>Cherokee</v>
          </cell>
          <cell r="C1924">
            <v>0</v>
          </cell>
          <cell r="D1924">
            <v>0</v>
          </cell>
        </row>
        <row r="1925">
          <cell r="A1925" t="str">
            <v>Women Printed Relaxed-Fit Lounge Pants</v>
          </cell>
          <cell r="B1925" t="str">
            <v>Go Colors</v>
          </cell>
          <cell r="C1925">
            <v>0</v>
          </cell>
          <cell r="D1925">
            <v>0</v>
          </cell>
        </row>
        <row r="1926">
          <cell r="A1926" t="str">
            <v>Slim Fit Formal Shirt</v>
          </cell>
          <cell r="B1926" t="str">
            <v>Greenfibre</v>
          </cell>
          <cell r="C1926">
            <v>0</v>
          </cell>
          <cell r="D1926">
            <v>0</v>
          </cell>
        </row>
        <row r="1927">
          <cell r="A1927" t="str">
            <v>Printed Bandhani Saree</v>
          </cell>
          <cell r="B1927" t="str">
            <v>Mitera</v>
          </cell>
          <cell r="C1927">
            <v>0</v>
          </cell>
          <cell r="D1927">
            <v>0</v>
          </cell>
        </row>
        <row r="1928">
          <cell r="A1928" t="str">
            <v>Men Slim Fit Trousers</v>
          </cell>
          <cell r="B1928" t="str">
            <v>Peter England Casuals</v>
          </cell>
          <cell r="C1928">
            <v>0</v>
          </cell>
          <cell r="D1928">
            <v>0</v>
          </cell>
        </row>
        <row r="1929">
          <cell r="A1929" t="str">
            <v>6 Pcs 450 GSM Towel Set</v>
          </cell>
          <cell r="B1929" t="str">
            <v>Story@home</v>
          </cell>
          <cell r="C1929">
            <v>4.0999999999999996</v>
          </cell>
          <cell r="D1929">
            <v>526</v>
          </cell>
        </row>
        <row r="1930">
          <cell r="A1930" t="str">
            <v>Men Logo Print Innerwear Vests</v>
          </cell>
          <cell r="B1930" t="str">
            <v>VILLAIN</v>
          </cell>
          <cell r="C1930">
            <v>3.4</v>
          </cell>
          <cell r="D1930">
            <v>14</v>
          </cell>
        </row>
        <row r="1931">
          <cell r="A1931" t="str">
            <v>Women Printed Kurta with Trousers</v>
          </cell>
          <cell r="B1931" t="str">
            <v>Vishudh</v>
          </cell>
          <cell r="C1931">
            <v>0</v>
          </cell>
          <cell r="D1931">
            <v>0</v>
          </cell>
        </row>
        <row r="1932">
          <cell r="A1932" t="str">
            <v>Men Leather Comfort Sandals</v>
          </cell>
          <cell r="B1932" t="str">
            <v>Liberty</v>
          </cell>
          <cell r="C1932">
            <v>4.5999999999999996</v>
          </cell>
          <cell r="D1932">
            <v>9</v>
          </cell>
        </row>
        <row r="1933">
          <cell r="A1933" t="str">
            <v>Men Slim Fit Jeans</v>
          </cell>
          <cell r="B1933" t="str">
            <v>Van Heusen Sport</v>
          </cell>
          <cell r="C1933">
            <v>0</v>
          </cell>
          <cell r="D1933">
            <v>0</v>
          </cell>
        </row>
        <row r="1934">
          <cell r="A1934" t="str">
            <v>Men Pure Cotton Shirt</v>
          </cell>
          <cell r="B1934" t="str">
            <v>Peter England Casuals</v>
          </cell>
          <cell r="C1934">
            <v>0</v>
          </cell>
          <cell r="D1934">
            <v>0</v>
          </cell>
        </row>
        <row r="1935">
          <cell r="A1935" t="str">
            <v>Slim Fit Opaque Casual Shirt</v>
          </cell>
          <cell r="B1935" t="str">
            <v>Urban Ranger by pantaloons</v>
          </cell>
          <cell r="C1935">
            <v>0</v>
          </cell>
          <cell r="D1935">
            <v>0</v>
          </cell>
        </row>
        <row r="1936">
          <cell r="A1936" t="str">
            <v>Pack of 2 Printed Lounge Pants</v>
          </cell>
          <cell r="B1936" t="str">
            <v>Dreamz by Pantaloons</v>
          </cell>
          <cell r="C1936">
            <v>0</v>
          </cell>
          <cell r="D1936">
            <v>0</v>
          </cell>
        </row>
        <row r="1937">
          <cell r="A1937" t="str">
            <v>Men Typography Printed T-shirt</v>
          </cell>
          <cell r="B1937" t="str">
            <v>Jolie robe</v>
          </cell>
          <cell r="C1937">
            <v>0</v>
          </cell>
          <cell r="D1937">
            <v>0</v>
          </cell>
        </row>
        <row r="1938">
          <cell r="A1938" t="str">
            <v>Slim Fit Formal Shirt</v>
          </cell>
          <cell r="B1938" t="str">
            <v>Greenfibre</v>
          </cell>
          <cell r="C1938">
            <v>0</v>
          </cell>
          <cell r="D1938">
            <v>0</v>
          </cell>
        </row>
        <row r="1939">
          <cell r="A1939" t="str">
            <v>Men Slim Fit Chinos Trousers</v>
          </cell>
          <cell r="B1939" t="str">
            <v>V-Mart</v>
          </cell>
          <cell r="C1939">
            <v>0</v>
          </cell>
          <cell r="D1939">
            <v>0</v>
          </cell>
        </row>
        <row r="1940">
          <cell r="A1940" t="str">
            <v>Woven Design Pure Cotton Saree</v>
          </cell>
          <cell r="B1940" t="str">
            <v>Suta</v>
          </cell>
          <cell r="C1940">
            <v>4.9000000000000004</v>
          </cell>
          <cell r="D1940">
            <v>9</v>
          </cell>
        </row>
        <row r="1941">
          <cell r="A1941" t="str">
            <v>Women Printed Kurta with Trousers With Dupatta</v>
          </cell>
          <cell r="B1941" t="str">
            <v>Biba</v>
          </cell>
          <cell r="C1941">
            <v>0</v>
          </cell>
          <cell r="D1941">
            <v>0</v>
          </cell>
        </row>
        <row r="1942">
          <cell r="A1942" t="str">
            <v>Solid Top</v>
          </cell>
          <cell r="B1942" t="str">
            <v>NA-KD</v>
          </cell>
          <cell r="C1942">
            <v>0</v>
          </cell>
          <cell r="D1942">
            <v>0</v>
          </cell>
        </row>
        <row r="1943">
          <cell r="A1943" t="str">
            <v>Embellished Saree</v>
          </cell>
          <cell r="B1943" t="str">
            <v>Shaily</v>
          </cell>
          <cell r="C1943">
            <v>4.0999999999999996</v>
          </cell>
          <cell r="D1943">
            <v>56</v>
          </cell>
        </row>
        <row r="1944">
          <cell r="A1944" t="str">
            <v>Men Printed Kurta &amp; Churidar</v>
          </cell>
          <cell r="B1944" t="str">
            <v>Jompers</v>
          </cell>
          <cell r="C1944">
            <v>0</v>
          </cell>
          <cell r="D1944">
            <v>0</v>
          </cell>
        </row>
        <row r="1945">
          <cell r="A1945" t="str">
            <v>Women Black Solid Wallet</v>
          </cell>
          <cell r="B1945" t="str">
            <v>Teakwood Leathers</v>
          </cell>
          <cell r="C1945">
            <v>4.2</v>
          </cell>
          <cell r="D1945">
            <v>30</v>
          </cell>
        </row>
        <row r="1946">
          <cell r="A1946" t="str">
            <v>Women Embroidered Top with Palazzos</v>
          </cell>
          <cell r="B1946" t="str">
            <v>Readiprint Fashions</v>
          </cell>
          <cell r="C1946">
            <v>0</v>
          </cell>
          <cell r="D1946">
            <v>0</v>
          </cell>
        </row>
        <row r="1947">
          <cell r="A1947" t="str">
            <v>Women Night suit</v>
          </cell>
          <cell r="B1947" t="str">
            <v>URBANIC</v>
          </cell>
          <cell r="C1947">
            <v>4.8</v>
          </cell>
          <cell r="D1947">
            <v>9</v>
          </cell>
        </row>
        <row r="1948">
          <cell r="A1948" t="str">
            <v>Men Polo Collar Pockets Slim Fit T-shirt</v>
          </cell>
          <cell r="B1948" t="str">
            <v>Classic Polo</v>
          </cell>
          <cell r="C1948">
            <v>3.9</v>
          </cell>
          <cell r="D1948">
            <v>12</v>
          </cell>
        </row>
        <row r="1949">
          <cell r="A1949" t="str">
            <v>Men Perfume</v>
          </cell>
          <cell r="B1949" t="str">
            <v>Ajmal</v>
          </cell>
          <cell r="C1949">
            <v>4.0999999999999996</v>
          </cell>
          <cell r="D1949">
            <v>374</v>
          </cell>
        </row>
        <row r="1950">
          <cell r="A1950" t="str">
            <v>Slim Fit Casual Shirt</v>
          </cell>
          <cell r="B1950" t="str">
            <v>Louis Philippe Sport</v>
          </cell>
          <cell r="C1950">
            <v>0</v>
          </cell>
          <cell r="D1950">
            <v>0</v>
          </cell>
        </row>
        <row r="1951">
          <cell r="A1951" t="str">
            <v>Men Brand Logo Running Joggers</v>
          </cell>
          <cell r="B1951" t="str">
            <v>HRX by Hrithik Roshan</v>
          </cell>
          <cell r="C1951">
            <v>0</v>
          </cell>
          <cell r="D1951">
            <v>0</v>
          </cell>
        </row>
        <row r="1952">
          <cell r="A1952" t="str">
            <v>Women Denim Dungarees</v>
          </cell>
          <cell r="B1952" t="str">
            <v>Roadster</v>
          </cell>
          <cell r="C1952">
            <v>0</v>
          </cell>
          <cell r="D1952">
            <v>0</v>
          </cell>
        </row>
        <row r="1953">
          <cell r="A1953" t="str">
            <v>Rose - Eau De Parfum Perfume</v>
          </cell>
          <cell r="B1953" t="str">
            <v>DELIXIRS</v>
          </cell>
          <cell r="C1953">
            <v>0</v>
          </cell>
          <cell r="D1953">
            <v>0</v>
          </cell>
        </row>
        <row r="1954">
          <cell r="A1954" t="str">
            <v>Set of 2 Glass Storage Jar</v>
          </cell>
          <cell r="B1954" t="str">
            <v>GOODHOMES</v>
          </cell>
          <cell r="C1954">
            <v>0</v>
          </cell>
          <cell r="D1954">
            <v>0</v>
          </cell>
        </row>
        <row r="1955">
          <cell r="A1955" t="str">
            <v>Girls Printed Co-Ords Set</v>
          </cell>
          <cell r="B1955" t="str">
            <v>Naughty Ninos</v>
          </cell>
          <cell r="C1955">
            <v>0</v>
          </cell>
          <cell r="D1955">
            <v>0</v>
          </cell>
        </row>
        <row r="1956">
          <cell r="A1956" t="str">
            <v>Women Henley Neck Slim Fit T-shirt</v>
          </cell>
          <cell r="B1956" t="str">
            <v>Campus Sutra</v>
          </cell>
          <cell r="C1956">
            <v>3.2</v>
          </cell>
          <cell r="D1956">
            <v>11</v>
          </cell>
        </row>
        <row r="1957">
          <cell r="A1957" t="str">
            <v>Puff Sleeve Top</v>
          </cell>
          <cell r="B1957" t="str">
            <v>Sugr</v>
          </cell>
          <cell r="C1957">
            <v>0</v>
          </cell>
          <cell r="D1957">
            <v>0</v>
          </cell>
        </row>
        <row r="1958">
          <cell r="A1958" t="str">
            <v>Men Leather Belt</v>
          </cell>
          <cell r="B1958" t="str">
            <v>Red Tape</v>
          </cell>
          <cell r="C1958">
            <v>0</v>
          </cell>
          <cell r="D1958">
            <v>0</v>
          </cell>
        </row>
        <row r="1959">
          <cell r="A1959" t="str">
            <v>Men Solid Slim-Fit Single Breasted Blazer</v>
          </cell>
          <cell r="B1959" t="str">
            <v>Peter England Elite</v>
          </cell>
          <cell r="C1959">
            <v>3.8</v>
          </cell>
          <cell r="D1959">
            <v>5</v>
          </cell>
        </row>
        <row r="1960">
          <cell r="A1960" t="str">
            <v>Checked Slim Fit Cotton Shirt</v>
          </cell>
          <cell r="B1960" t="str">
            <v>THE BEAR HOUSE</v>
          </cell>
          <cell r="C1960">
            <v>0</v>
          </cell>
          <cell r="D1960">
            <v>0</v>
          </cell>
        </row>
        <row r="1961">
          <cell r="A1961" t="str">
            <v>Girls Ethnic Motifs Striped Anarkali Kurta</v>
          </cell>
          <cell r="B1961" t="str">
            <v>Aarika</v>
          </cell>
          <cell r="C1961">
            <v>4.4000000000000004</v>
          </cell>
          <cell r="D1961">
            <v>32</v>
          </cell>
        </row>
        <row r="1962">
          <cell r="A1962" t="str">
            <v>Men Leather Comfort Sandals</v>
          </cell>
          <cell r="B1962" t="str">
            <v>Mochi</v>
          </cell>
          <cell r="C1962">
            <v>0</v>
          </cell>
          <cell r="D1962">
            <v>0</v>
          </cell>
        </row>
        <row r="1963">
          <cell r="A1963" t="str">
            <v>Women Printed Palazzos</v>
          </cell>
          <cell r="B1963" t="str">
            <v>HERE&amp;NOW</v>
          </cell>
          <cell r="C1963">
            <v>4.0999999999999996</v>
          </cell>
          <cell r="D1963">
            <v>26</v>
          </cell>
        </row>
        <row r="1964">
          <cell r="A1964" t="str">
            <v>Slim Fit Checked Casual Shirt</v>
          </cell>
          <cell r="B1964" t="str">
            <v>INVICTUS</v>
          </cell>
          <cell r="C1964">
            <v>0</v>
          </cell>
          <cell r="D1964">
            <v>0</v>
          </cell>
        </row>
        <row r="1965">
          <cell r="A1965" t="str">
            <v>Printed Stole</v>
          </cell>
          <cell r="B1965" t="str">
            <v>Anouk</v>
          </cell>
          <cell r="C1965">
            <v>4.3</v>
          </cell>
          <cell r="D1965">
            <v>6</v>
          </cell>
        </row>
        <row r="1966">
          <cell r="A1966" t="str">
            <v>Men Casual Shirt</v>
          </cell>
          <cell r="B1966" t="str">
            <v>Van Heusen</v>
          </cell>
          <cell r="C1966">
            <v>0</v>
          </cell>
          <cell r="D1966">
            <v>0</v>
          </cell>
        </row>
        <row r="1967">
          <cell r="A1967" t="str">
            <v>Checked Pure Cotton Saree</v>
          </cell>
          <cell r="B1967" t="str">
            <v>Pothys</v>
          </cell>
          <cell r="C1967">
            <v>0</v>
          </cell>
          <cell r="D1967">
            <v>0</v>
          </cell>
        </row>
        <row r="1968">
          <cell r="A1968" t="str">
            <v>Women Ballerinas Flats</v>
          </cell>
          <cell r="B1968" t="str">
            <v>EVERLY</v>
          </cell>
          <cell r="C1968">
            <v>0</v>
          </cell>
          <cell r="D1968">
            <v>0</v>
          </cell>
        </row>
        <row r="1969">
          <cell r="A1969" t="str">
            <v>Crop Top</v>
          </cell>
          <cell r="B1969" t="str">
            <v>BoStreet</v>
          </cell>
          <cell r="C1969">
            <v>0</v>
          </cell>
          <cell r="D1969">
            <v>0</v>
          </cell>
        </row>
        <row r="1970">
          <cell r="A1970" t="str">
            <v>Women Chikankari Kurta</v>
          </cell>
          <cell r="B1970" t="str">
            <v>SWAGG INDIA</v>
          </cell>
          <cell r="C1970">
            <v>4.3</v>
          </cell>
          <cell r="D1970">
            <v>34</v>
          </cell>
        </row>
        <row r="1971">
          <cell r="A1971" t="str">
            <v>Ready to Wear Lehenga Blouse With Dupatta</v>
          </cell>
          <cell r="B1971" t="str">
            <v>LilPicks</v>
          </cell>
          <cell r="C1971">
            <v>4</v>
          </cell>
          <cell r="D1971">
            <v>31</v>
          </cell>
        </row>
        <row r="1972">
          <cell r="A1972" t="str">
            <v>Men Slim Fit Formal Trousers</v>
          </cell>
          <cell r="B1972" t="str">
            <v>Van Heusen</v>
          </cell>
          <cell r="C1972">
            <v>0</v>
          </cell>
          <cell r="D1972">
            <v>0</v>
          </cell>
        </row>
        <row r="1973">
          <cell r="A1973" t="str">
            <v>Women Quilted Comfort Sandals</v>
          </cell>
          <cell r="B1973" t="str">
            <v>Mast &amp; Harbour</v>
          </cell>
          <cell r="C1973">
            <v>0</v>
          </cell>
          <cell r="D1973">
            <v>0</v>
          </cell>
        </row>
        <row r="1974">
          <cell r="A1974" t="str">
            <v>Women Woven Design Sneakers</v>
          </cell>
          <cell r="B1974" t="str">
            <v>ASIAN</v>
          </cell>
          <cell r="C1974">
            <v>4.2</v>
          </cell>
          <cell r="D1974">
            <v>5</v>
          </cell>
        </row>
        <row r="1975">
          <cell r="A1975" t="str">
            <v>Men Printed Thong Flip-Flops</v>
          </cell>
          <cell r="B1975" t="str">
            <v>Puma</v>
          </cell>
          <cell r="C1975">
            <v>3</v>
          </cell>
          <cell r="D1975">
            <v>3</v>
          </cell>
        </row>
        <row r="1976">
          <cell r="A1976" t="str">
            <v>Men Thong Flip-Flops</v>
          </cell>
          <cell r="B1976" t="str">
            <v>Duke</v>
          </cell>
          <cell r="C1976">
            <v>0</v>
          </cell>
          <cell r="D1976">
            <v>0</v>
          </cell>
        </row>
        <row r="1977">
          <cell r="A1977" t="str">
            <v>Men Leather Shoe-Style Sandals</v>
          </cell>
          <cell r="B1977" t="str">
            <v>Metro</v>
          </cell>
          <cell r="C1977">
            <v>0</v>
          </cell>
          <cell r="D1977">
            <v>0</v>
          </cell>
        </row>
        <row r="1978">
          <cell r="A1978" t="str">
            <v>Floral Maxi Dress</v>
          </cell>
          <cell r="B1978" t="str">
            <v>max</v>
          </cell>
          <cell r="C1978">
            <v>0</v>
          </cell>
          <cell r="D1978">
            <v>0</v>
          </cell>
        </row>
        <row r="1979">
          <cell r="A1979" t="str">
            <v>Embroidered Kurta with Churidar</v>
          </cell>
          <cell r="B1979" t="str">
            <v>Manyavar</v>
          </cell>
          <cell r="C1979">
            <v>3.7</v>
          </cell>
          <cell r="D1979">
            <v>6</v>
          </cell>
        </row>
        <row r="1980">
          <cell r="A1980" t="str">
            <v>Men Pack Of 2 Solid Basic Briefs</v>
          </cell>
          <cell r="B1980" t="str">
            <v>Man Matters</v>
          </cell>
          <cell r="C1980">
            <v>0</v>
          </cell>
          <cell r="D1980">
            <v>0</v>
          </cell>
        </row>
        <row r="1981">
          <cell r="A1981" t="str">
            <v>Women Printed T-shirt</v>
          </cell>
          <cell r="B1981" t="str">
            <v>ONLY</v>
          </cell>
          <cell r="C1981">
            <v>4.4000000000000004</v>
          </cell>
          <cell r="D1981">
            <v>7</v>
          </cell>
        </row>
        <row r="1982">
          <cell r="A1982" t="str">
            <v>Floral Fit and Flare Dress</v>
          </cell>
          <cell r="B1982" t="str">
            <v>Tokyo Talkies</v>
          </cell>
          <cell r="C1982">
            <v>3.9</v>
          </cell>
          <cell r="D1982">
            <v>74</v>
          </cell>
        </row>
        <row r="1983">
          <cell r="A1983" t="str">
            <v>Men Embroidered Casual T-shirt</v>
          </cell>
          <cell r="B1983" t="str">
            <v>FOREVER 21</v>
          </cell>
          <cell r="C1983">
            <v>0</v>
          </cell>
          <cell r="D1983">
            <v>0</v>
          </cell>
        </row>
        <row r="1984">
          <cell r="A1984" t="str">
            <v>Boys 2-Pack Cotton Shorts</v>
          </cell>
          <cell r="B1984" t="str">
            <v>H&amp;M</v>
          </cell>
          <cell r="C1984">
            <v>0</v>
          </cell>
          <cell r="D1984">
            <v>0</v>
          </cell>
        </row>
        <row r="1985">
          <cell r="A1985" t="str">
            <v>Georgette Maxi Dress</v>
          </cell>
          <cell r="B1985" t="str">
            <v>FabAlley</v>
          </cell>
          <cell r="C1985">
            <v>3.5</v>
          </cell>
          <cell r="D1985">
            <v>6</v>
          </cell>
        </row>
        <row r="1986">
          <cell r="A1986" t="str">
            <v>Solid Fit and Flare Dress</v>
          </cell>
          <cell r="B1986" t="str">
            <v>Aawari</v>
          </cell>
          <cell r="C1986">
            <v>3.8</v>
          </cell>
          <cell r="D1986">
            <v>91</v>
          </cell>
        </row>
        <row r="1987">
          <cell r="A1987" t="str">
            <v>Women Printed T-shirt</v>
          </cell>
          <cell r="B1987" t="str">
            <v>ether</v>
          </cell>
          <cell r="C1987">
            <v>4.2</v>
          </cell>
          <cell r="D1987">
            <v>11</v>
          </cell>
        </row>
        <row r="1988">
          <cell r="A1988" t="str">
            <v>Embellished Kitten Heeled Sandals</v>
          </cell>
          <cell r="B1988" t="str">
            <v>Shezone</v>
          </cell>
          <cell r="C1988">
            <v>4</v>
          </cell>
          <cell r="D1988">
            <v>51</v>
          </cell>
        </row>
        <row r="1989">
          <cell r="A1989" t="str">
            <v>Primer Matte Lipstick - MP6</v>
          </cell>
          <cell r="B1989" t="str">
            <v>Lakme</v>
          </cell>
          <cell r="C1989">
            <v>4.4000000000000004</v>
          </cell>
          <cell r="D1989">
            <v>581</v>
          </cell>
        </row>
        <row r="1990">
          <cell r="A1990" t="str">
            <v>Men Walking Shoes</v>
          </cell>
          <cell r="B1990" t="str">
            <v>FABBMATE</v>
          </cell>
          <cell r="C1990">
            <v>0</v>
          </cell>
          <cell r="D1990">
            <v>0</v>
          </cell>
        </row>
        <row r="1991">
          <cell r="A1991" t="str">
            <v>High Neck Top</v>
          </cell>
          <cell r="B1991" t="str">
            <v>FableStreet</v>
          </cell>
          <cell r="C1991">
            <v>0</v>
          </cell>
          <cell r="D1991">
            <v>0</v>
          </cell>
        </row>
        <row r="1992">
          <cell r="A1992" t="str">
            <v>Yoke Design Kurta with Trousers</v>
          </cell>
          <cell r="B1992" t="str">
            <v>Indo Era</v>
          </cell>
          <cell r="C1992">
            <v>4.4000000000000004</v>
          </cell>
          <cell r="D1992">
            <v>110</v>
          </cell>
        </row>
        <row r="1993">
          <cell r="A1993" t="str">
            <v>Men Abstract Printed Shorts</v>
          </cell>
          <cell r="B1993" t="str">
            <v>Nike</v>
          </cell>
          <cell r="C1993">
            <v>4.8</v>
          </cell>
          <cell r="D1993">
            <v>8</v>
          </cell>
        </row>
        <row r="1994">
          <cell r="A1994" t="str">
            <v>Sun Drink Sunscreen 50ml</v>
          </cell>
          <cell r="B1994" t="str">
            <v>Conscious Chemist</v>
          </cell>
          <cell r="C1994">
            <v>4.7</v>
          </cell>
          <cell r="D1994">
            <v>13</v>
          </cell>
        </row>
        <row r="1995">
          <cell r="A1995" t="str">
            <v>Men fuzeX Lyte 2 Running</v>
          </cell>
          <cell r="B1995" t="str">
            <v>ASICS</v>
          </cell>
          <cell r="C1995">
            <v>4.0999999999999996</v>
          </cell>
          <cell r="D1995">
            <v>19</v>
          </cell>
        </row>
        <row r="1996">
          <cell r="A1996" t="str">
            <v>Women Solid Backpack</v>
          </cell>
          <cell r="B1996" t="str">
            <v>DressBerry</v>
          </cell>
          <cell r="C1996">
            <v>4.2</v>
          </cell>
          <cell r="D1996">
            <v>357</v>
          </cell>
        </row>
        <row r="1997">
          <cell r="A1997" t="str">
            <v>Women Typography Printed T-shirt</v>
          </cell>
          <cell r="B1997" t="str">
            <v>M&amp;H Our Water</v>
          </cell>
          <cell r="C1997">
            <v>3.6</v>
          </cell>
          <cell r="D1997">
            <v>36</v>
          </cell>
        </row>
        <row r="1998">
          <cell r="A1998" t="str">
            <v>Men Solid Slim Fit Joggers</v>
          </cell>
          <cell r="B1998" t="str">
            <v>Sports52 wear</v>
          </cell>
          <cell r="C1998">
            <v>3.8</v>
          </cell>
          <cell r="D1998">
            <v>89</v>
          </cell>
        </row>
        <row r="1999">
          <cell r="A1999" t="str">
            <v>Women Platform Heels</v>
          </cell>
          <cell r="B1999" t="str">
            <v>Metro</v>
          </cell>
          <cell r="C1999">
            <v>0</v>
          </cell>
          <cell r="D1999">
            <v>0</v>
          </cell>
        </row>
        <row r="2000">
          <cell r="A2000" t="str">
            <v>Maxi Midi Dress</v>
          </cell>
          <cell r="B2000" t="str">
            <v>KIMAYRA</v>
          </cell>
          <cell r="C2000">
            <v>0</v>
          </cell>
          <cell r="D2000">
            <v>0</v>
          </cell>
        </row>
        <row r="2001">
          <cell r="A2001" t="str">
            <v>Boys Pack of 2 Solid Pure Cotton Joggers</v>
          </cell>
          <cell r="B2001" t="str">
            <v>Pantaloons Junior</v>
          </cell>
          <cell r="C2001">
            <v>4.3</v>
          </cell>
          <cell r="D2001">
            <v>8</v>
          </cell>
        </row>
        <row r="2002">
          <cell r="A2002" t="str">
            <v>Men Solid Lounge Pants</v>
          </cell>
          <cell r="B2002" t="str">
            <v>QUARANTINE</v>
          </cell>
          <cell r="C2002">
            <v>4.0999999999999996</v>
          </cell>
          <cell r="D2002">
            <v>42</v>
          </cell>
        </row>
        <row r="2003">
          <cell r="A2003" t="str">
            <v>Structured Sling Bag</v>
          </cell>
          <cell r="B2003" t="str">
            <v>Baggit</v>
          </cell>
          <cell r="C2003">
            <v>4.0999999999999996</v>
          </cell>
          <cell r="D2003">
            <v>82</v>
          </cell>
        </row>
        <row r="2004">
          <cell r="A2004" t="str">
            <v>Women Analogue Watch</v>
          </cell>
          <cell r="B2004" t="str">
            <v>Carlton London</v>
          </cell>
          <cell r="C2004">
            <v>4.3</v>
          </cell>
          <cell r="D2004">
            <v>62</v>
          </cell>
        </row>
        <row r="2005">
          <cell r="A2005" t="str">
            <v>Girls Printed Cotton Dungaree</v>
          </cell>
          <cell r="B2005" t="str">
            <v>United Colors of Benetton</v>
          </cell>
          <cell r="C2005">
            <v>0</v>
          </cell>
          <cell r="D2005">
            <v>0</v>
          </cell>
        </row>
        <row r="2006">
          <cell r="A2006" t="str">
            <v>Women Structured Baguette Bag</v>
          </cell>
          <cell r="B2006" t="str">
            <v>MANGO</v>
          </cell>
          <cell r="C2006">
            <v>0</v>
          </cell>
          <cell r="D2006">
            <v>0</v>
          </cell>
        </row>
        <row r="2007">
          <cell r="A2007" t="str">
            <v>Floral A-Line Dress</v>
          </cell>
          <cell r="B2007" t="str">
            <v>AND</v>
          </cell>
          <cell r="C2007">
            <v>0</v>
          </cell>
          <cell r="D2007">
            <v>0</v>
          </cell>
        </row>
        <row r="2008">
          <cell r="A2008" t="str">
            <v>Checked Peplum Top</v>
          </cell>
          <cell r="B2008" t="str">
            <v>AND</v>
          </cell>
          <cell r="C2008">
            <v>4.5999999999999996</v>
          </cell>
          <cell r="D2008">
            <v>34</v>
          </cell>
        </row>
        <row r="2009">
          <cell r="A2009" t="str">
            <v>Men Formal Shirt</v>
          </cell>
          <cell r="B2009" t="str">
            <v>Louis Philippe</v>
          </cell>
          <cell r="C2009">
            <v>0</v>
          </cell>
          <cell r="D2009">
            <v>0</v>
          </cell>
        </row>
        <row r="2010">
          <cell r="A2010" t="str">
            <v>Embellished Block Heels</v>
          </cell>
          <cell r="B2010" t="str">
            <v>Anouk</v>
          </cell>
          <cell r="C2010">
            <v>0</v>
          </cell>
          <cell r="D2010">
            <v>0</v>
          </cell>
        </row>
        <row r="2011">
          <cell r="A2011" t="str">
            <v>Women Solid Gladiators</v>
          </cell>
          <cell r="B2011" t="str">
            <v>Metro</v>
          </cell>
          <cell r="C2011">
            <v>0</v>
          </cell>
          <cell r="D2011">
            <v>0</v>
          </cell>
        </row>
        <row r="2012">
          <cell r="A2012" t="str">
            <v>Off-Shoulder Georgette Tank Top</v>
          </cell>
          <cell r="B2012" t="str">
            <v>KASSUALLY</v>
          </cell>
          <cell r="C2012">
            <v>4.5</v>
          </cell>
          <cell r="D2012">
            <v>103</v>
          </cell>
        </row>
        <row r="2013">
          <cell r="A2013" t="str">
            <v>Open Front Jacket</v>
          </cell>
          <cell r="B2013" t="str">
            <v>Ducati</v>
          </cell>
          <cell r="C2013">
            <v>3.9</v>
          </cell>
          <cell r="D2013">
            <v>16</v>
          </cell>
        </row>
        <row r="2014">
          <cell r="A2014" t="str">
            <v>Men Solid Slim-Fit Track Pants</v>
          </cell>
          <cell r="B2014" t="str">
            <v>Duke</v>
          </cell>
          <cell r="C2014">
            <v>0</v>
          </cell>
          <cell r="D2014">
            <v>0</v>
          </cell>
        </row>
        <row r="2015">
          <cell r="A2015" t="str">
            <v>BT Calling GPS Smart Watch</v>
          </cell>
          <cell r="B2015" t="str">
            <v>CrossBeats</v>
          </cell>
          <cell r="C2015">
            <v>4.4000000000000004</v>
          </cell>
          <cell r="D2015">
            <v>27</v>
          </cell>
        </row>
        <row r="2016">
          <cell r="A2016" t="str">
            <v>PU Platform Sandals</v>
          </cell>
          <cell r="B2016" t="str">
            <v>Marc Loire</v>
          </cell>
          <cell r="C2016">
            <v>3.8</v>
          </cell>
          <cell r="D2016">
            <v>30</v>
          </cell>
        </row>
        <row r="2017">
          <cell r="A2017" t="str">
            <v>Women Embellished Potli</v>
          </cell>
          <cell r="B2017" t="str">
            <v>gaura pakhi</v>
          </cell>
          <cell r="C2017">
            <v>4.5</v>
          </cell>
          <cell r="D2017">
            <v>23</v>
          </cell>
        </row>
        <row r="2018">
          <cell r="A2018" t="str">
            <v>Men Slim Fit Shorts</v>
          </cell>
          <cell r="B2018" t="str">
            <v>Allen Solly</v>
          </cell>
          <cell r="C2018">
            <v>0</v>
          </cell>
          <cell r="D2018">
            <v>0</v>
          </cell>
        </row>
        <row r="2019">
          <cell r="A2019" t="str">
            <v>Women Yoke Design Kurta Set</v>
          </cell>
          <cell r="B2019" t="str">
            <v>Indo Era</v>
          </cell>
          <cell r="C2019">
            <v>4.3</v>
          </cell>
          <cell r="D2019">
            <v>22</v>
          </cell>
        </row>
        <row r="2020">
          <cell r="A2020" t="str">
            <v>Girls Night suit</v>
          </cell>
          <cell r="B2020" t="str">
            <v>Zeyo</v>
          </cell>
          <cell r="C2020">
            <v>4.5999999999999996</v>
          </cell>
          <cell r="D2020">
            <v>63</v>
          </cell>
        </row>
        <row r="2021">
          <cell r="A2021" t="str">
            <v>Women Parallel Trousers</v>
          </cell>
          <cell r="B2021" t="str">
            <v>MAGRE</v>
          </cell>
          <cell r="C2021">
            <v>3.9</v>
          </cell>
          <cell r="D2021">
            <v>21</v>
          </cell>
        </row>
        <row r="2022">
          <cell r="A2022" t="str">
            <v>Printed Midi Nightdress</v>
          </cell>
          <cell r="B2022" t="str">
            <v>Dreamz by Pantaloons</v>
          </cell>
          <cell r="C2022">
            <v>0</v>
          </cell>
          <cell r="D2022">
            <v>0</v>
          </cell>
        </row>
        <row r="2023">
          <cell r="A2023" t="str">
            <v>Men Solid Tracksuits</v>
          </cell>
          <cell r="B2023" t="str">
            <v>Alcis</v>
          </cell>
          <cell r="C2023">
            <v>4</v>
          </cell>
          <cell r="D2023">
            <v>96</v>
          </cell>
        </row>
        <row r="2024">
          <cell r="A2024" t="str">
            <v>Men Typography Printed T-shirt</v>
          </cell>
          <cell r="B2024" t="str">
            <v>Red Tape</v>
          </cell>
          <cell r="C2024">
            <v>4.5</v>
          </cell>
          <cell r="D2024">
            <v>15</v>
          </cell>
        </row>
        <row r="2025">
          <cell r="A2025" t="str">
            <v>Girls Cotton Kurta &amp; Palazzos</v>
          </cell>
          <cell r="B2025" t="str">
            <v>Sangria</v>
          </cell>
          <cell r="C2025">
            <v>4.2</v>
          </cell>
          <cell r="D2025">
            <v>100</v>
          </cell>
        </row>
        <row r="2026">
          <cell r="A2026" t="str">
            <v>Women Open Toe Flats</v>
          </cell>
          <cell r="B2026" t="str">
            <v>Forever Glam by Pantaloons</v>
          </cell>
          <cell r="C2026">
            <v>0</v>
          </cell>
          <cell r="D2026">
            <v>0</v>
          </cell>
        </row>
        <row r="2027">
          <cell r="A2027" t="str">
            <v>Men Patent Leather Loafers</v>
          </cell>
          <cell r="B2027" t="str">
            <v>MUTAQINOTI</v>
          </cell>
          <cell r="C2027">
            <v>4.9000000000000004</v>
          </cell>
          <cell r="D2027">
            <v>10</v>
          </cell>
        </row>
        <row r="2028">
          <cell r="A2028" t="str">
            <v>Men Dry Tech Slim Fit T-shirt</v>
          </cell>
          <cell r="B2028" t="str">
            <v>Peter England</v>
          </cell>
          <cell r="C2028">
            <v>0</v>
          </cell>
          <cell r="D2028">
            <v>0</v>
          </cell>
        </row>
        <row r="2029">
          <cell r="A2029" t="str">
            <v>Women Typography Printed V-Neck T-shirt</v>
          </cell>
          <cell r="B2029" t="str">
            <v>Vero Moda</v>
          </cell>
          <cell r="C2029">
            <v>0</v>
          </cell>
          <cell r="D2029">
            <v>0</v>
          </cell>
        </row>
        <row r="2030">
          <cell r="A2030" t="str">
            <v>Women Embellished OpenToe Flat</v>
          </cell>
          <cell r="B2030" t="str">
            <v>H3F</v>
          </cell>
          <cell r="C2030">
            <v>0</v>
          </cell>
          <cell r="D2030">
            <v>0</v>
          </cell>
        </row>
        <row r="2031">
          <cell r="A2031" t="str">
            <v>Men Solid Straight-Fit Joggers</v>
          </cell>
          <cell r="B2031" t="str">
            <v>U.S. Polo Assn.</v>
          </cell>
          <cell r="C2031">
            <v>3.9</v>
          </cell>
          <cell r="D2031">
            <v>10</v>
          </cell>
        </row>
        <row r="2032">
          <cell r="A2032" t="str">
            <v>Slim Fit Casual Shirt</v>
          </cell>
          <cell r="B2032" t="str">
            <v>Peter England Casuals</v>
          </cell>
          <cell r="C2032">
            <v>4.0999999999999996</v>
          </cell>
          <cell r="D2032">
            <v>16</v>
          </cell>
        </row>
        <row r="2033">
          <cell r="A2033" t="str">
            <v>Women Slip-On Mules</v>
          </cell>
          <cell r="B2033" t="str">
            <v>Ginger by Lifestyle</v>
          </cell>
          <cell r="C2033">
            <v>0</v>
          </cell>
          <cell r="D2033">
            <v>0</v>
          </cell>
        </row>
        <row r="2034">
          <cell r="A2034" t="str">
            <v>Men Printed Thong Flip-Flops</v>
          </cell>
          <cell r="B2034" t="str">
            <v>Jack &amp; Jones</v>
          </cell>
          <cell r="C2034">
            <v>0</v>
          </cell>
          <cell r="D2034">
            <v>0</v>
          </cell>
        </row>
        <row r="2035">
          <cell r="A2035" t="str">
            <v>Men Slim Fit Chinos Trousers</v>
          </cell>
          <cell r="B2035" t="str">
            <v>V-Mart</v>
          </cell>
          <cell r="C2035">
            <v>0</v>
          </cell>
          <cell r="D2035">
            <v>0</v>
          </cell>
        </row>
        <row r="2036">
          <cell r="A2036" t="str">
            <v>Men Solid Leather Formal Derbys</v>
          </cell>
          <cell r="B2036" t="str">
            <v>Liberty</v>
          </cell>
          <cell r="C2036">
            <v>0</v>
          </cell>
          <cell r="D2036">
            <v>0</v>
          </cell>
        </row>
        <row r="2037">
          <cell r="A2037" t="str">
            <v>Striped A-Line Pure Cotton Top</v>
          </cell>
          <cell r="B2037" t="str">
            <v>Janasya</v>
          </cell>
          <cell r="C2037">
            <v>4.2</v>
          </cell>
          <cell r="D2037">
            <v>127</v>
          </cell>
        </row>
        <row r="2038">
          <cell r="A2038" t="str">
            <v>Women Printed Flared Palazzos</v>
          </cell>
          <cell r="B2038" t="str">
            <v>Vishudh</v>
          </cell>
          <cell r="C2038">
            <v>4</v>
          </cell>
          <cell r="D2038">
            <v>11</v>
          </cell>
        </row>
        <row r="2039">
          <cell r="A2039" t="str">
            <v>Men Skinny Fit Low-Rise Jeans</v>
          </cell>
          <cell r="B2039" t="str">
            <v>Flying Machine</v>
          </cell>
          <cell r="C2039">
            <v>0</v>
          </cell>
          <cell r="D2039">
            <v>0</v>
          </cell>
        </row>
        <row r="2040">
          <cell r="A2040" t="str">
            <v>Men Slim Fit Casual Shirt</v>
          </cell>
          <cell r="B2040" t="str">
            <v>Flying Machine</v>
          </cell>
          <cell r="C2040">
            <v>0</v>
          </cell>
          <cell r="D2040">
            <v>0</v>
          </cell>
        </row>
        <row r="2041">
          <cell r="A2041" t="str">
            <v>Men Pack Of 3 Trunks</v>
          </cell>
          <cell r="B2041" t="str">
            <v>Tommy Hilfiger</v>
          </cell>
          <cell r="C2041">
            <v>4.2</v>
          </cell>
          <cell r="D2041">
            <v>12</v>
          </cell>
        </row>
        <row r="2042">
          <cell r="A2042" t="str">
            <v>Women Solid Maxi Dress</v>
          </cell>
          <cell r="B2042" t="str">
            <v>EthnoVogue</v>
          </cell>
          <cell r="C2042">
            <v>4.2</v>
          </cell>
          <cell r="D2042">
            <v>20</v>
          </cell>
        </row>
        <row r="2043">
          <cell r="A2043" t="str">
            <v>Women Solid Satchel</v>
          </cell>
          <cell r="B2043" t="str">
            <v>Van Heusen</v>
          </cell>
          <cell r="C2043">
            <v>4.7</v>
          </cell>
          <cell r="D2043">
            <v>20</v>
          </cell>
        </row>
        <row r="2044">
          <cell r="A2044" t="str">
            <v>Unisex Duffle Bag</v>
          </cell>
          <cell r="B2044" t="str">
            <v>The House of Tara</v>
          </cell>
          <cell r="C2044">
            <v>4.2</v>
          </cell>
          <cell r="D2044">
            <v>118</v>
          </cell>
        </row>
        <row r="2045">
          <cell r="A2045" t="str">
            <v>Men Solid Trunks</v>
          </cell>
          <cell r="B2045" t="str">
            <v>Jockey</v>
          </cell>
          <cell r="C2045">
            <v>4.5</v>
          </cell>
          <cell r="D2045">
            <v>91</v>
          </cell>
        </row>
        <row r="2046">
          <cell r="A2046" t="str">
            <v>Women Pumps</v>
          </cell>
          <cell r="B2046" t="str">
            <v>Shoetopia</v>
          </cell>
          <cell r="C2046">
            <v>4.2</v>
          </cell>
          <cell r="D2046">
            <v>148</v>
          </cell>
        </row>
        <row r="2047">
          <cell r="A2047" t="str">
            <v>Front Split A-Line Maxi Skirt</v>
          </cell>
          <cell r="B2047" t="str">
            <v>I Saw It First</v>
          </cell>
          <cell r="C2047">
            <v>0</v>
          </cell>
          <cell r="D2047">
            <v>0</v>
          </cell>
        </row>
        <row r="2048">
          <cell r="A2048" t="str">
            <v>Men Applique T-shirt</v>
          </cell>
          <cell r="B2048" t="str">
            <v>Crocodile</v>
          </cell>
          <cell r="C2048">
            <v>0</v>
          </cell>
          <cell r="D2048">
            <v>0</v>
          </cell>
        </row>
        <row r="2049">
          <cell r="A2049" t="str">
            <v>Colourblocked Wedge Sandals with Buckles</v>
          </cell>
          <cell r="B2049" t="str">
            <v>Ajanta</v>
          </cell>
          <cell r="C2049">
            <v>0</v>
          </cell>
          <cell r="D2049">
            <v>0</v>
          </cell>
        </row>
        <row r="2050">
          <cell r="A2050" t="str">
            <v>Naked &amp; Raw Coffee Hair Mask</v>
          </cell>
          <cell r="B2050" t="str">
            <v>MCaffeine</v>
          </cell>
          <cell r="C2050">
            <v>4.9000000000000004</v>
          </cell>
          <cell r="D2050">
            <v>268</v>
          </cell>
        </row>
        <row r="2051">
          <cell r="A2051" t="str">
            <v>Boys Printed Casual Shirt</v>
          </cell>
          <cell r="B2051" t="str">
            <v>Jack &amp; Jones</v>
          </cell>
          <cell r="C2051">
            <v>0</v>
          </cell>
          <cell r="D2051">
            <v>0</v>
          </cell>
        </row>
        <row r="2052">
          <cell r="A2052" t="str">
            <v>Men Set of 2 Eau de Parfum</v>
          </cell>
          <cell r="B2052" t="str">
            <v>Fogg</v>
          </cell>
          <cell r="C2052">
            <v>4.4000000000000004</v>
          </cell>
          <cell r="D2052">
            <v>1200</v>
          </cell>
        </row>
        <row r="2053">
          <cell r="A2053" t="str">
            <v>Women Printed Short Set</v>
          </cell>
          <cell r="B2053" t="str">
            <v>Kook N Keech</v>
          </cell>
          <cell r="C2053">
            <v>4.4000000000000004</v>
          </cell>
          <cell r="D2053">
            <v>37</v>
          </cell>
        </row>
        <row r="2054">
          <cell r="A2054" t="str">
            <v>Floral Maxi Dress</v>
          </cell>
          <cell r="B2054" t="str">
            <v>Zink London</v>
          </cell>
          <cell r="C2054">
            <v>0</v>
          </cell>
          <cell r="D2054">
            <v>0</v>
          </cell>
        </row>
        <row r="2055">
          <cell r="A2055" t="str">
            <v>Kurta with Dhoti Pants</v>
          </cell>
          <cell r="B2055" t="str">
            <v>Bhama Couture</v>
          </cell>
          <cell r="C2055">
            <v>3.8</v>
          </cell>
          <cell r="D2055">
            <v>27</v>
          </cell>
        </row>
        <row r="2056">
          <cell r="A2056" t="str">
            <v>Women Night suit</v>
          </cell>
          <cell r="B2056" t="str">
            <v>Prakrti</v>
          </cell>
          <cell r="C2056">
            <v>0</v>
          </cell>
          <cell r="D2056">
            <v>0</v>
          </cell>
        </row>
        <row r="2057">
          <cell r="A2057" t="str">
            <v>Women Leather Two Fold Wallet</v>
          </cell>
          <cell r="B2057" t="str">
            <v>Hidesign</v>
          </cell>
          <cell r="C2057">
            <v>4.4000000000000004</v>
          </cell>
          <cell r="D2057">
            <v>25</v>
          </cell>
        </row>
        <row r="2058">
          <cell r="A2058" t="str">
            <v>Girls Printed Top with Shorts</v>
          </cell>
          <cell r="B2058" t="str">
            <v>Naughty Ninos</v>
          </cell>
          <cell r="C2058">
            <v>4.5999999999999996</v>
          </cell>
          <cell r="D2058">
            <v>7</v>
          </cell>
        </row>
        <row r="2059">
          <cell r="A2059" t="str">
            <v>Women Sandals</v>
          </cell>
          <cell r="B2059" t="str">
            <v>Mochi</v>
          </cell>
          <cell r="C2059">
            <v>4.5</v>
          </cell>
          <cell r="D2059">
            <v>11</v>
          </cell>
        </row>
        <row r="2060">
          <cell r="A2060" t="str">
            <v>Women Woven Design Sneakers</v>
          </cell>
          <cell r="B2060" t="str">
            <v>Mast &amp; Harbour</v>
          </cell>
          <cell r="C2060">
            <v>0</v>
          </cell>
          <cell r="D2060">
            <v>0</v>
          </cell>
        </row>
        <row r="2061">
          <cell r="A2061" t="str">
            <v>Women Solid Wedges</v>
          </cell>
          <cell r="B2061" t="str">
            <v>Metro</v>
          </cell>
          <cell r="C2061">
            <v>4.5999999999999996</v>
          </cell>
          <cell r="D2061">
            <v>12</v>
          </cell>
        </row>
        <row r="2062">
          <cell r="A2062" t="str">
            <v>Braided  Woven Block Heels</v>
          </cell>
          <cell r="B2062" t="str">
            <v>House of Pataudi</v>
          </cell>
          <cell r="C2062">
            <v>4.5999999999999996</v>
          </cell>
          <cell r="D2062">
            <v>5</v>
          </cell>
        </row>
        <row r="2063">
          <cell r="A2063" t="str">
            <v>Women Ballerinas Flats</v>
          </cell>
          <cell r="B2063" t="str">
            <v>Shezone</v>
          </cell>
          <cell r="C2063">
            <v>0</v>
          </cell>
          <cell r="D2063">
            <v>0</v>
          </cell>
        </row>
        <row r="2064">
          <cell r="A2064" t="str">
            <v>Women Comfort Sandals</v>
          </cell>
          <cell r="B2064" t="str">
            <v>Ajanta</v>
          </cell>
          <cell r="C2064">
            <v>0</v>
          </cell>
          <cell r="D2064">
            <v>0</v>
          </cell>
        </row>
        <row r="2065">
          <cell r="A2065" t="str">
            <v>Women One Toe Flats</v>
          </cell>
          <cell r="B2065" t="str">
            <v>FABBMATE</v>
          </cell>
          <cell r="C2065">
            <v>0</v>
          </cell>
          <cell r="D2065">
            <v>0</v>
          </cell>
        </row>
        <row r="2066">
          <cell r="A2066" t="str">
            <v>Women One Toe Flats</v>
          </cell>
          <cell r="B2066" t="str">
            <v>FABBMATE</v>
          </cell>
          <cell r="C2066">
            <v>0</v>
          </cell>
          <cell r="D2066">
            <v>0</v>
          </cell>
        </row>
        <row r="2067">
          <cell r="A2067" t="str">
            <v>Men Slim Fit Cotton Shirt</v>
          </cell>
          <cell r="B2067" t="str">
            <v>Celio</v>
          </cell>
          <cell r="C2067">
            <v>0</v>
          </cell>
          <cell r="D2067">
            <v>0</v>
          </cell>
        </row>
        <row r="2068">
          <cell r="A2068" t="str">
            <v>Printed Kurta with Trousers</v>
          </cell>
          <cell r="B2068" t="str">
            <v>Vishudh</v>
          </cell>
          <cell r="C2068">
            <v>3.9</v>
          </cell>
          <cell r="D2068">
            <v>74</v>
          </cell>
        </row>
        <row r="2069">
          <cell r="A2069" t="str">
            <v>Men Typography Printed T-shirt</v>
          </cell>
          <cell r="B2069" t="str">
            <v>HERE&amp;NOW</v>
          </cell>
          <cell r="C2069">
            <v>3.8</v>
          </cell>
          <cell r="D2069">
            <v>20</v>
          </cell>
        </row>
        <row r="2070">
          <cell r="A2070" t="str">
            <v>Men Running Shoes</v>
          </cell>
          <cell r="B2070" t="str">
            <v>ASIAN</v>
          </cell>
          <cell r="C2070">
            <v>0</v>
          </cell>
          <cell r="D2070">
            <v>0</v>
          </cell>
        </row>
        <row r="2071">
          <cell r="A2071" t="str">
            <v>GINGER Leather Backpack</v>
          </cell>
          <cell r="B2071" t="str">
            <v>Caprese</v>
          </cell>
          <cell r="C2071">
            <v>4.8</v>
          </cell>
          <cell r="D2071">
            <v>23</v>
          </cell>
        </row>
        <row r="2072">
          <cell r="A2072" t="str">
            <v>Styled Back Top</v>
          </cell>
          <cell r="B2072" t="str">
            <v>her by invictus</v>
          </cell>
          <cell r="C2072">
            <v>4.2</v>
          </cell>
          <cell r="D2072">
            <v>61</v>
          </cell>
        </row>
        <row r="2073">
          <cell r="A2073" t="str">
            <v>Set of 2 Window Curtains</v>
          </cell>
          <cell r="B2073" t="str">
            <v>Cortina</v>
          </cell>
          <cell r="C2073">
            <v>4.5</v>
          </cell>
          <cell r="D2073">
            <v>77</v>
          </cell>
        </row>
        <row r="2074">
          <cell r="A2074" t="str">
            <v>Men Shoe-Style Sandals</v>
          </cell>
          <cell r="B2074" t="str">
            <v>El Paso</v>
          </cell>
          <cell r="C2074">
            <v>3.8</v>
          </cell>
          <cell r="D2074">
            <v>266</v>
          </cell>
        </row>
        <row r="2075">
          <cell r="A2075" t="str">
            <v>Women Blue Training Bra</v>
          </cell>
          <cell r="B2075" t="str">
            <v>Puma</v>
          </cell>
          <cell r="C2075">
            <v>0</v>
          </cell>
          <cell r="D2075">
            <v>0</v>
          </cell>
        </row>
        <row r="2076">
          <cell r="A2076" t="str">
            <v>Men Sneakers</v>
          </cell>
          <cell r="B2076" t="str">
            <v>max</v>
          </cell>
          <cell r="C2076">
            <v>0</v>
          </cell>
          <cell r="D2076">
            <v>0</v>
          </cell>
        </row>
        <row r="2077">
          <cell r="A2077" t="str">
            <v>Nail Lacquer - Pink Coral</v>
          </cell>
          <cell r="B2077" t="str">
            <v>Marie Claire</v>
          </cell>
          <cell r="C2077">
            <v>4.5999999999999996</v>
          </cell>
          <cell r="D2077">
            <v>128</v>
          </cell>
        </row>
        <row r="2078">
          <cell r="A2078" t="str">
            <v>Satin Sheath Off-Shoulder Dress</v>
          </cell>
          <cell r="B2078" t="str">
            <v>CUTECUMBER</v>
          </cell>
          <cell r="C2078">
            <v>0</v>
          </cell>
          <cell r="D2078">
            <v>0</v>
          </cell>
        </row>
        <row r="2079">
          <cell r="A2079" t="str">
            <v>Striped Printed Night Suit</v>
          </cell>
          <cell r="B2079" t="str">
            <v>DRAPE IN VOGUE</v>
          </cell>
          <cell r="C2079">
            <v>3.4</v>
          </cell>
          <cell r="D2079">
            <v>30</v>
          </cell>
        </row>
        <row r="2080">
          <cell r="A2080" t="str">
            <v>Full Coverage Bra A014</v>
          </cell>
          <cell r="B2080" t="str">
            <v>Enamor</v>
          </cell>
          <cell r="C2080">
            <v>4.3</v>
          </cell>
          <cell r="D2080">
            <v>181</v>
          </cell>
        </row>
        <row r="2081">
          <cell r="A2081" t="str">
            <v>Women Hair Claw</v>
          </cell>
          <cell r="B2081" t="str">
            <v>H&amp;M</v>
          </cell>
          <cell r="C2081">
            <v>3.8</v>
          </cell>
          <cell r="D2081">
            <v>8</v>
          </cell>
        </row>
        <row r="2082">
          <cell r="A2082" t="str">
            <v>Men Solid Formal Loafers</v>
          </cell>
          <cell r="B2082" t="str">
            <v>FOUR STAR TRUCK SALES</v>
          </cell>
          <cell r="C2082">
            <v>3.8</v>
          </cell>
          <cell r="D2082">
            <v>5</v>
          </cell>
        </row>
        <row r="2083">
          <cell r="A2083" t="str">
            <v>Men Slim Fit Jeans</v>
          </cell>
          <cell r="B2083" t="str">
            <v>Old Grey</v>
          </cell>
          <cell r="C2083">
            <v>0</v>
          </cell>
          <cell r="D2083">
            <v>0</v>
          </cell>
        </row>
        <row r="2084">
          <cell r="A2084" t="str">
            <v>Women Solid Belt</v>
          </cell>
          <cell r="B2084" t="str">
            <v>Mast &amp; Harbour</v>
          </cell>
          <cell r="C2084">
            <v>0</v>
          </cell>
          <cell r="D2084">
            <v>0</v>
          </cell>
        </row>
        <row r="2085">
          <cell r="A2085" t="str">
            <v>Men Pack Of 3 Solid Cotton Ankle Length Socks</v>
          </cell>
          <cell r="B2085" t="str">
            <v>Louis Philippe</v>
          </cell>
          <cell r="C2085">
            <v>0</v>
          </cell>
          <cell r="D2085">
            <v>0</v>
          </cell>
        </row>
        <row r="2086">
          <cell r="A2086" t="str">
            <v>Men Solid Joggers</v>
          </cell>
          <cell r="B2086" t="str">
            <v>Trendyol</v>
          </cell>
          <cell r="C2086">
            <v>0</v>
          </cell>
          <cell r="D2086">
            <v>0</v>
          </cell>
        </row>
        <row r="2087">
          <cell r="A2087" t="str">
            <v>Matte Lipstick - Velvet Teddy</v>
          </cell>
          <cell r="B2087" t="str">
            <v>M.A.C</v>
          </cell>
          <cell r="C2087">
            <v>4.5</v>
          </cell>
          <cell r="D2087">
            <v>148</v>
          </cell>
        </row>
        <row r="2088">
          <cell r="A2088" t="str">
            <v>Men Typography Shorts</v>
          </cell>
          <cell r="B2088" t="str">
            <v>Puma</v>
          </cell>
          <cell r="C2088">
            <v>0</v>
          </cell>
          <cell r="D2088">
            <v>0</v>
          </cell>
        </row>
        <row r="2089">
          <cell r="A2089" t="str">
            <v>Kids Typography T-shirt</v>
          </cell>
          <cell r="B2089" t="str">
            <v>PUMA Motorsport</v>
          </cell>
          <cell r="C2089">
            <v>0</v>
          </cell>
          <cell r="D2089">
            <v>0</v>
          </cell>
        </row>
        <row r="2090">
          <cell r="A2090" t="str">
            <v>Women Mid-Rise Jeggings</v>
          </cell>
          <cell r="B2090" t="str">
            <v>HERE&amp;NOW</v>
          </cell>
          <cell r="C2090">
            <v>4.3</v>
          </cell>
          <cell r="D2090">
            <v>24</v>
          </cell>
        </row>
        <row r="2091">
          <cell r="A2091" t="str">
            <v>Printed Nightdress</v>
          </cell>
          <cell r="B2091" t="str">
            <v>Allen Solly Woman</v>
          </cell>
          <cell r="C2091">
            <v>0</v>
          </cell>
          <cell r="D2091">
            <v>0</v>
          </cell>
        </row>
        <row r="2092">
          <cell r="A2092" t="str">
            <v>Men Typography Printed Applique Slim Fit T-shirt</v>
          </cell>
          <cell r="B2092" t="str">
            <v>Duke</v>
          </cell>
          <cell r="C2092">
            <v>0</v>
          </cell>
          <cell r="D2092">
            <v>0</v>
          </cell>
        </row>
        <row r="2093">
          <cell r="A2093" t="str">
            <v>Kurta with Trousers &amp; Dupatta</v>
          </cell>
          <cell r="B2093" t="str">
            <v>Ishin</v>
          </cell>
          <cell r="C2093">
            <v>3.6</v>
          </cell>
          <cell r="D2093">
            <v>18</v>
          </cell>
        </row>
        <row r="2094">
          <cell r="A2094" t="str">
            <v>Woven Design Vegan Sling Bag</v>
          </cell>
          <cell r="B2094" t="str">
            <v>ZOUK</v>
          </cell>
          <cell r="C2094">
            <v>4.7</v>
          </cell>
          <cell r="D2094">
            <v>51</v>
          </cell>
        </row>
        <row r="2095">
          <cell r="A2095" t="str">
            <v>Women Colourblocked Mandarin Collar T-shirt</v>
          </cell>
          <cell r="B2095" t="str">
            <v>Fitkin</v>
          </cell>
          <cell r="C2095">
            <v>0</v>
          </cell>
          <cell r="D2095">
            <v>0</v>
          </cell>
        </row>
        <row r="2096">
          <cell r="A2096" t="str">
            <v>Racketsport Rapid-Dry Tshirts</v>
          </cell>
          <cell r="B2096" t="str">
            <v>HRX by Hrithik Roshan</v>
          </cell>
          <cell r="C2096">
            <v>4.8</v>
          </cell>
          <cell r="D2096">
            <v>15</v>
          </cell>
        </row>
        <row r="2097">
          <cell r="A2097" t="str">
            <v>Girls Printed Capri Jumpsuit with Ruffles</v>
          </cell>
          <cell r="B2097" t="str">
            <v>Cutiekins</v>
          </cell>
          <cell r="C2097">
            <v>3.7</v>
          </cell>
          <cell r="D2097">
            <v>13</v>
          </cell>
        </row>
        <row r="2098">
          <cell r="A2098" t="str">
            <v>Printed Basic Jumpsuit</v>
          </cell>
          <cell r="B2098" t="str">
            <v>Vero Moda</v>
          </cell>
          <cell r="C2098">
            <v>0</v>
          </cell>
          <cell r="D2098">
            <v>0</v>
          </cell>
        </row>
        <row r="2099">
          <cell r="A2099" t="str">
            <v>Geometric Sporty Jacket</v>
          </cell>
          <cell r="B2099" t="str">
            <v>PUMA Motorsport</v>
          </cell>
          <cell r="C2099">
            <v>3.6</v>
          </cell>
          <cell r="D2099">
            <v>7</v>
          </cell>
        </row>
        <row r="2100">
          <cell r="A2100" t="str">
            <v>Women Floral Print Kurta</v>
          </cell>
          <cell r="B2100" t="str">
            <v>W</v>
          </cell>
          <cell r="C2100">
            <v>2.8</v>
          </cell>
          <cell r="D2100">
            <v>8</v>
          </cell>
        </row>
        <row r="2101">
          <cell r="A2101" t="str">
            <v>Women Printed T-shirt</v>
          </cell>
          <cell r="B2101" t="str">
            <v>Roadster</v>
          </cell>
          <cell r="C2101">
            <v>4.4000000000000004</v>
          </cell>
          <cell r="D2101">
            <v>16</v>
          </cell>
        </row>
        <row r="2102">
          <cell r="A2102" t="str">
            <v>Women Sneakers</v>
          </cell>
          <cell r="B2102" t="str">
            <v>ASIAN</v>
          </cell>
          <cell r="C2102">
            <v>3.5</v>
          </cell>
          <cell r="D2102">
            <v>6</v>
          </cell>
        </row>
        <row r="2103">
          <cell r="A2103" t="str">
            <v>Boys Comfort Sandals</v>
          </cell>
          <cell r="B2103" t="str">
            <v>Pantaloons Junior</v>
          </cell>
          <cell r="C2103">
            <v>4.3</v>
          </cell>
          <cell r="D2103">
            <v>6</v>
          </cell>
        </row>
        <row r="2104">
          <cell r="A2104" t="str">
            <v>Women MAMA Top</v>
          </cell>
          <cell r="B2104" t="str">
            <v>H&amp;M</v>
          </cell>
          <cell r="C2104">
            <v>0</v>
          </cell>
          <cell r="D2104">
            <v>0</v>
          </cell>
        </row>
        <row r="2105">
          <cell r="A2105" t="str">
            <v>Men Reversible Leather Belt</v>
          </cell>
          <cell r="B2105" t="str">
            <v>Van Heusen</v>
          </cell>
          <cell r="C2105">
            <v>3.9</v>
          </cell>
          <cell r="D2105">
            <v>12</v>
          </cell>
        </row>
        <row r="2106">
          <cell r="A2106" t="str">
            <v>Women Walking Shoes</v>
          </cell>
          <cell r="B2106" t="str">
            <v>OFF LIMITS</v>
          </cell>
          <cell r="C2106">
            <v>0</v>
          </cell>
          <cell r="D2106">
            <v>0</v>
          </cell>
        </row>
        <row r="2107">
          <cell r="A2107" t="str">
            <v>Accordian Pleated Skirt</v>
          </cell>
          <cell r="B2107" t="str">
            <v>FableStreet</v>
          </cell>
          <cell r="C2107">
            <v>4.2</v>
          </cell>
          <cell r="D2107">
            <v>45</v>
          </cell>
        </row>
        <row r="2108">
          <cell r="A2108" t="str">
            <v>Soft Antiseptic Cream - 100 ml</v>
          </cell>
          <cell r="B2108" t="str">
            <v>BOROPLUS</v>
          </cell>
          <cell r="C2108">
            <v>4.4000000000000004</v>
          </cell>
          <cell r="D2108">
            <v>16</v>
          </cell>
        </row>
        <row r="2109">
          <cell r="A2109" t="str">
            <v>Slim Fit Printed Casual Shirt</v>
          </cell>
          <cell r="B2109" t="str">
            <v>HERE&amp;NOW</v>
          </cell>
          <cell r="C2109">
            <v>3.3</v>
          </cell>
          <cell r="D2109">
            <v>8</v>
          </cell>
        </row>
        <row r="2110">
          <cell r="A2110" t="str">
            <v>Regular Fit Casual Shirt</v>
          </cell>
          <cell r="B2110" t="str">
            <v>Harvard</v>
          </cell>
          <cell r="C2110">
            <v>4.0999999999999996</v>
          </cell>
          <cell r="D2110">
            <v>91</v>
          </cell>
        </row>
        <row r="2111">
          <cell r="A2111" t="str">
            <v>Men Tapered Fit Jeans</v>
          </cell>
          <cell r="B2111" t="str">
            <v>Mast &amp; Harbour</v>
          </cell>
          <cell r="C2111">
            <v>3.7</v>
          </cell>
          <cell r="D2111">
            <v>51</v>
          </cell>
        </row>
        <row r="2112">
          <cell r="A2112" t="str">
            <v>Women Solid Skinny-Fit Training Tights</v>
          </cell>
          <cell r="B2112" t="str">
            <v>Chkokko</v>
          </cell>
          <cell r="C2112">
            <v>0</v>
          </cell>
          <cell r="D2112">
            <v>0</v>
          </cell>
        </row>
        <row r="2113">
          <cell r="A2113" t="str">
            <v>Parijat Body Mist 130 ml</v>
          </cell>
          <cell r="B2113" t="str">
            <v>Forest Essentials</v>
          </cell>
          <cell r="C2113">
            <v>4.5999999999999996</v>
          </cell>
          <cell r="D2113">
            <v>75</v>
          </cell>
        </row>
        <row r="2114">
          <cell r="A2114" t="str">
            <v>Parijat Body Mist 130 ml</v>
          </cell>
          <cell r="B2114" t="str">
            <v>Forest Essentials</v>
          </cell>
          <cell r="C2114">
            <v>4.5999999999999996</v>
          </cell>
          <cell r="D2114">
            <v>75</v>
          </cell>
        </row>
        <row r="2115">
          <cell r="A2115" t="str">
            <v>Semi-Stitched Dress Material</v>
          </cell>
          <cell r="B2115" t="str">
            <v>Fashion Basket</v>
          </cell>
          <cell r="C2115">
            <v>0</v>
          </cell>
          <cell r="D2115">
            <v>0</v>
          </cell>
        </row>
        <row r="2116">
          <cell r="A2116" t="str">
            <v>Slim Fit Casual Shirt</v>
          </cell>
          <cell r="B2116" t="str">
            <v>MR BUTTON</v>
          </cell>
          <cell r="C2116">
            <v>0</v>
          </cell>
          <cell r="D2116">
            <v>0</v>
          </cell>
        </row>
        <row r="2117">
          <cell r="A2117" t="str">
            <v>Woven Design Straight Kurta</v>
          </cell>
          <cell r="B2117" t="str">
            <v>DEYANN</v>
          </cell>
          <cell r="C2117">
            <v>3.9</v>
          </cell>
          <cell r="D2117">
            <v>228</v>
          </cell>
        </row>
        <row r="2118">
          <cell r="A2118" t="str">
            <v>Printed Hooded Sweatshirt</v>
          </cell>
          <cell r="B2118" t="str">
            <v>Kook N Keech</v>
          </cell>
          <cell r="C2118">
            <v>3.9</v>
          </cell>
          <cell r="D2118">
            <v>857</v>
          </cell>
        </row>
        <row r="2119">
          <cell r="A2119" t="str">
            <v>Metal Mini Dish</v>
          </cell>
          <cell r="B2119" t="str">
            <v>H&amp;M</v>
          </cell>
          <cell r="C2119">
            <v>0</v>
          </cell>
          <cell r="D2119">
            <v>0</v>
          </cell>
        </row>
        <row r="2120">
          <cell r="A2120" t="str">
            <v>Men Striped Slim Fit Sports Shorts</v>
          </cell>
          <cell r="B2120" t="str">
            <v>Duke</v>
          </cell>
          <cell r="C2120">
            <v>0</v>
          </cell>
          <cell r="D2120">
            <v>0</v>
          </cell>
        </row>
        <row r="2121">
          <cell r="A2121" t="str">
            <v>Women Ballerinas Flats</v>
          </cell>
          <cell r="B2121" t="str">
            <v>ZAPATOZ</v>
          </cell>
          <cell r="C2121">
            <v>0</v>
          </cell>
          <cell r="D2121">
            <v>0</v>
          </cell>
        </row>
        <row r="2122">
          <cell r="A2122" t="str">
            <v>Girls Animal Print Night Suit</v>
          </cell>
          <cell r="B2122" t="str">
            <v>RAINE AND JAINE</v>
          </cell>
          <cell r="C2122">
            <v>0</v>
          </cell>
          <cell r="D2122">
            <v>0</v>
          </cell>
        </row>
        <row r="2123">
          <cell r="A2123" t="str">
            <v>Men Leather Two Fold Wallet</v>
          </cell>
          <cell r="B2123" t="str">
            <v>Tommy Hilfiger</v>
          </cell>
          <cell r="C2123">
            <v>4.9000000000000004</v>
          </cell>
          <cell r="D2123">
            <v>29</v>
          </cell>
        </row>
        <row r="2124">
          <cell r="A2124" t="str">
            <v>Formal Shirt</v>
          </cell>
          <cell r="B2124" t="str">
            <v>Louis Philippe</v>
          </cell>
          <cell r="C2124">
            <v>0</v>
          </cell>
          <cell r="D2124">
            <v>0</v>
          </cell>
        </row>
        <row r="2125">
          <cell r="A2125" t="str">
            <v>Regular Top</v>
          </cell>
          <cell r="B2125" t="str">
            <v>Marks &amp; Spencer</v>
          </cell>
          <cell r="C2125">
            <v>4.5999999999999996</v>
          </cell>
          <cell r="D2125">
            <v>9</v>
          </cell>
        </row>
        <row r="2126">
          <cell r="A2126" t="str">
            <v>Foil Printed Kurta Set</v>
          </cell>
          <cell r="B2126" t="str">
            <v>Anouk</v>
          </cell>
          <cell r="C2126">
            <v>4.4000000000000004</v>
          </cell>
          <cell r="D2126">
            <v>23</v>
          </cell>
        </row>
        <row r="2127">
          <cell r="A2127" t="str">
            <v>Set Of 4 Solid Medium-Firm Ultra-Soft Papaya-Microfiber Orthopedic Pillows</v>
          </cell>
          <cell r="B2127" t="str">
            <v>BIANCA</v>
          </cell>
          <cell r="C2127">
            <v>3.8</v>
          </cell>
          <cell r="D2127">
            <v>38</v>
          </cell>
        </row>
        <row r="2128">
          <cell r="A2128" t="str">
            <v>Block Sandals</v>
          </cell>
          <cell r="B2128" t="str">
            <v>Metro</v>
          </cell>
          <cell r="C2128">
            <v>3.8</v>
          </cell>
          <cell r="D2128">
            <v>9</v>
          </cell>
        </row>
        <row r="2129">
          <cell r="A2129" t="str">
            <v>Slim Fit Casual Shirt</v>
          </cell>
          <cell r="B2129" t="str">
            <v>KETCH</v>
          </cell>
          <cell r="C2129">
            <v>4.0999999999999996</v>
          </cell>
          <cell r="D2129">
            <v>14</v>
          </cell>
        </row>
        <row r="2130">
          <cell r="A2130" t="str">
            <v>Men Embroidered Kurta with Churidar</v>
          </cell>
          <cell r="B2130" t="str">
            <v>House of Pataudi</v>
          </cell>
          <cell r="C2130">
            <v>0</v>
          </cell>
          <cell r="D2130">
            <v>0</v>
          </cell>
        </row>
        <row r="2131">
          <cell r="A2131" t="str">
            <v>Men Slim Fit Jeans</v>
          </cell>
          <cell r="B2131" t="str">
            <v>Old Grey</v>
          </cell>
          <cell r="C2131">
            <v>0</v>
          </cell>
          <cell r="D2131">
            <v>0</v>
          </cell>
        </row>
        <row r="2132">
          <cell r="A2132" t="str">
            <v>Men Scoop Neck T-shirt</v>
          </cell>
          <cell r="B2132" t="str">
            <v>GESPO</v>
          </cell>
          <cell r="C2132">
            <v>4.3</v>
          </cell>
          <cell r="D2132">
            <v>28</v>
          </cell>
        </row>
        <row r="2133">
          <cell r="A2133" t="str">
            <v>Printed Medium Duffel Bag</v>
          </cell>
          <cell r="B2133" t="str">
            <v>Cultsport</v>
          </cell>
          <cell r="C2133">
            <v>4.4000000000000004</v>
          </cell>
          <cell r="D2133">
            <v>8</v>
          </cell>
        </row>
        <row r="2134">
          <cell r="A2134" t="str">
            <v>Men Training or Gym T-shirt</v>
          </cell>
          <cell r="B2134" t="str">
            <v>Reebok</v>
          </cell>
          <cell r="C2134">
            <v>0</v>
          </cell>
          <cell r="D2134">
            <v>0</v>
          </cell>
        </row>
        <row r="2135">
          <cell r="A2135" t="str">
            <v>Jersy Girl Matte Lipstick-3</v>
          </cell>
          <cell r="B2135" t="str">
            <v>Fashion Colour</v>
          </cell>
          <cell r="C2135">
            <v>0</v>
          </cell>
          <cell r="D2135">
            <v>0</v>
          </cell>
        </row>
        <row r="2136">
          <cell r="A2136" t="str">
            <v>Men Slim Fit Jeans</v>
          </cell>
          <cell r="B2136" t="str">
            <v>HERE&amp;NOW</v>
          </cell>
          <cell r="C2136">
            <v>3.9</v>
          </cell>
          <cell r="D2136">
            <v>10</v>
          </cell>
        </row>
        <row r="2137">
          <cell r="A2137" t="str">
            <v>Brand Logo Print Backpack</v>
          </cell>
          <cell r="B2137" t="str">
            <v>United Colors of Benetton</v>
          </cell>
          <cell r="C2137">
            <v>4.4000000000000004</v>
          </cell>
          <cell r="D2137">
            <v>13</v>
          </cell>
        </row>
        <row r="2138">
          <cell r="A2138" t="str">
            <v>Women Open Toe Flats</v>
          </cell>
          <cell r="B2138" t="str">
            <v>Gibelle</v>
          </cell>
          <cell r="C2138">
            <v>4.2</v>
          </cell>
          <cell r="D2138">
            <v>98</v>
          </cell>
        </row>
        <row r="2139">
          <cell r="A2139" t="str">
            <v>Women Open Toe Flats</v>
          </cell>
          <cell r="B2139" t="str">
            <v>FABBMATE</v>
          </cell>
          <cell r="C2139">
            <v>0</v>
          </cell>
          <cell r="D2139">
            <v>0</v>
          </cell>
        </row>
        <row r="2140">
          <cell r="A2140" t="str">
            <v>Women Beige Open Toe Flats</v>
          </cell>
          <cell r="B2140" t="str">
            <v>Metro</v>
          </cell>
          <cell r="C2140">
            <v>3.8</v>
          </cell>
          <cell r="D2140">
            <v>12</v>
          </cell>
        </row>
        <row r="2141">
          <cell r="A2141" t="str">
            <v>Men Printed Pure Cotton Boxer</v>
          </cell>
          <cell r="B2141" t="str">
            <v>U.S. Polo Assn.</v>
          </cell>
          <cell r="C2141">
            <v>4.4000000000000004</v>
          </cell>
          <cell r="D2141">
            <v>31</v>
          </cell>
        </row>
        <row r="2142">
          <cell r="A2142" t="str">
            <v>Men Solid Innerwear Vests</v>
          </cell>
          <cell r="B2142" t="str">
            <v>Bewakoof</v>
          </cell>
          <cell r="C2142">
            <v>0</v>
          </cell>
          <cell r="D2142">
            <v>0</v>
          </cell>
        </row>
        <row r="2143">
          <cell r="A2143" t="str">
            <v>Women Solid Dress</v>
          </cell>
          <cell r="B2143" t="str">
            <v>STREET 9</v>
          </cell>
          <cell r="C2143">
            <v>4.0999999999999996</v>
          </cell>
          <cell r="D2143">
            <v>21</v>
          </cell>
        </row>
        <row r="2144">
          <cell r="A2144" t="str">
            <v>Women Embellished Mini Dress</v>
          </cell>
          <cell r="B2144" t="str">
            <v>FOREVER 21</v>
          </cell>
          <cell r="C2144">
            <v>0</v>
          </cell>
          <cell r="D2144">
            <v>0</v>
          </cell>
        </row>
        <row r="2145">
          <cell r="A2145" t="str">
            <v>Slim Fit Printed Casual Shirt</v>
          </cell>
          <cell r="B2145" t="str">
            <v>HIGHLANDER</v>
          </cell>
          <cell r="C2145">
            <v>4</v>
          </cell>
          <cell r="D2145">
            <v>5</v>
          </cell>
        </row>
        <row r="2146">
          <cell r="A2146" t="str">
            <v>Non Padded Everyday Bra</v>
          </cell>
          <cell r="B2146" t="str">
            <v>Innocence</v>
          </cell>
          <cell r="C2146">
            <v>4.0999999999999996</v>
          </cell>
          <cell r="D2146">
            <v>48</v>
          </cell>
        </row>
        <row r="2147">
          <cell r="A2147" t="str">
            <v>V-Neck Tiered A-Line Dress</v>
          </cell>
          <cell r="B2147" t="str">
            <v>MANGO</v>
          </cell>
          <cell r="C2147">
            <v>0</v>
          </cell>
          <cell r="D2147">
            <v>0</v>
          </cell>
        </row>
        <row r="2148">
          <cell r="A2148" t="str">
            <v>Men Colourblocked Polo Collar T-shirt</v>
          </cell>
          <cell r="B2148" t="str">
            <v>Okane</v>
          </cell>
          <cell r="C2148">
            <v>0</v>
          </cell>
          <cell r="D2148">
            <v>0</v>
          </cell>
        </row>
        <row r="2149">
          <cell r="A2149" t="str">
            <v>Silk Blend Romantic Florals Kurta Set</v>
          </cell>
          <cell r="B2149" t="str">
            <v>anayna</v>
          </cell>
          <cell r="C2149">
            <v>4.9000000000000004</v>
          </cell>
          <cell r="D2149">
            <v>7</v>
          </cell>
        </row>
        <row r="2150">
          <cell r="A2150" t="str">
            <v>Pack of 3 Printed T-shirts</v>
          </cell>
          <cell r="B2150" t="str">
            <v>BULLMER</v>
          </cell>
          <cell r="C2150">
            <v>3.7</v>
          </cell>
          <cell r="D2150">
            <v>165</v>
          </cell>
        </row>
        <row r="2151">
          <cell r="A2151" t="str">
            <v>Men Loafers</v>
          </cell>
          <cell r="B2151" t="str">
            <v>Mactree</v>
          </cell>
          <cell r="C2151">
            <v>3.7</v>
          </cell>
          <cell r="D2151">
            <v>350</v>
          </cell>
        </row>
        <row r="2152">
          <cell r="A2152" t="str">
            <v>Women Printed Kurta with Trousers With Dupatta</v>
          </cell>
          <cell r="B2152" t="str">
            <v>Indo Era</v>
          </cell>
          <cell r="C2152">
            <v>0</v>
          </cell>
          <cell r="D2152">
            <v>0</v>
          </cell>
        </row>
        <row r="2153">
          <cell r="A2153" t="str">
            <v>Men Polo Collar T-shirt</v>
          </cell>
          <cell r="B2153" t="str">
            <v>U.S. Polo Assn.</v>
          </cell>
          <cell r="C2153">
            <v>4.4000000000000004</v>
          </cell>
          <cell r="D2153">
            <v>16</v>
          </cell>
        </row>
        <row r="2154">
          <cell r="A2154" t="str">
            <v>Solid Bomber Jacket</v>
          </cell>
          <cell r="B2154" t="str">
            <v>Mast &amp; Harbour</v>
          </cell>
          <cell r="C2154">
            <v>3.9</v>
          </cell>
          <cell r="D2154">
            <v>194</v>
          </cell>
        </row>
        <row r="2155">
          <cell r="A2155" t="str">
            <v>Men Sneakers</v>
          </cell>
          <cell r="B2155" t="str">
            <v>Roadster</v>
          </cell>
          <cell r="C2155">
            <v>3.1</v>
          </cell>
          <cell r="D2155">
            <v>153</v>
          </cell>
        </row>
        <row r="2156">
          <cell r="A2156" t="str">
            <v>Printed Top</v>
          </cell>
          <cell r="B2156" t="str">
            <v>Harpa</v>
          </cell>
          <cell r="C2156">
            <v>4</v>
          </cell>
          <cell r="D2156">
            <v>302</v>
          </cell>
        </row>
        <row r="2157">
          <cell r="A2157" t="str">
            <v>Real Nature Potato Face Mask</v>
          </cell>
          <cell r="B2157" t="str">
            <v>The Face Shop</v>
          </cell>
          <cell r="C2157">
            <v>4.5</v>
          </cell>
          <cell r="D2157">
            <v>4000</v>
          </cell>
        </row>
        <row r="2158">
          <cell r="A2158" t="str">
            <v>Women Woven Design Flats</v>
          </cell>
          <cell r="B2158" t="str">
            <v>Mast &amp; Harbour</v>
          </cell>
          <cell r="C2158">
            <v>4.4000000000000004</v>
          </cell>
          <cell r="D2158">
            <v>11</v>
          </cell>
        </row>
        <row r="2159">
          <cell r="A2159" t="str">
            <v>Shoulder Straps Regular Top</v>
          </cell>
          <cell r="B2159" t="str">
            <v>Tokyo Talkies</v>
          </cell>
          <cell r="C2159">
            <v>3.8</v>
          </cell>
          <cell r="D2159">
            <v>12</v>
          </cell>
        </row>
        <row r="2160">
          <cell r="A2160" t="str">
            <v>White Striped Formal Blazer</v>
          </cell>
          <cell r="B2160" t="str">
            <v>Cottinfab</v>
          </cell>
          <cell r="C2160">
            <v>4.2</v>
          </cell>
          <cell r="D2160">
            <v>46</v>
          </cell>
        </row>
        <row r="2161">
          <cell r="A2161" t="str">
            <v>Block Heels with Buckles</v>
          </cell>
          <cell r="B2161" t="str">
            <v>ELLE</v>
          </cell>
          <cell r="C2161">
            <v>0</v>
          </cell>
          <cell r="D2161">
            <v>0</v>
          </cell>
        </row>
        <row r="2162">
          <cell r="A2162" t="str">
            <v>Men Colourblocked Slim Fit T-shirt</v>
          </cell>
          <cell r="B2162" t="str">
            <v>WROGN ACTIVE</v>
          </cell>
          <cell r="C2162">
            <v>0</v>
          </cell>
          <cell r="D2162">
            <v>0</v>
          </cell>
        </row>
        <row r="2163">
          <cell r="A2163" t="str">
            <v>Checked Mangalagiri Pure Cotton Saree</v>
          </cell>
          <cell r="B2163" t="str">
            <v>Unnati Silks</v>
          </cell>
          <cell r="C2163">
            <v>0</v>
          </cell>
          <cell r="D2163">
            <v>0</v>
          </cell>
        </row>
        <row r="2164">
          <cell r="A2164" t="str">
            <v>Women Open Toe Flats</v>
          </cell>
          <cell r="B2164" t="str">
            <v>Liberty</v>
          </cell>
          <cell r="C2164">
            <v>0</v>
          </cell>
          <cell r="D2164">
            <v>0</v>
          </cell>
        </row>
        <row r="2165">
          <cell r="A2165" t="str">
            <v>Solid Minimizer Bra</v>
          </cell>
          <cell r="B2165" t="str">
            <v>Trendyol</v>
          </cell>
          <cell r="C2165">
            <v>0</v>
          </cell>
          <cell r="D2165">
            <v>0</v>
          </cell>
        </row>
        <row r="2166">
          <cell r="A2166" t="str">
            <v>Men Leather Brogues</v>
          </cell>
          <cell r="B2166" t="str">
            <v>ID</v>
          </cell>
          <cell r="C2166">
            <v>0</v>
          </cell>
          <cell r="D2166">
            <v>0</v>
          </cell>
        </row>
        <row r="2167">
          <cell r="A2167" t="str">
            <v>Men Slim Fit Regular Shorts</v>
          </cell>
          <cell r="B2167" t="str">
            <v>Puma</v>
          </cell>
          <cell r="C2167">
            <v>4.4000000000000004</v>
          </cell>
          <cell r="D2167">
            <v>10</v>
          </cell>
        </row>
        <row r="2168">
          <cell r="A2168" t="str">
            <v>Pack of 3 Round Neck T-shirts</v>
          </cell>
          <cell r="B2168" t="str">
            <v>BULLMER</v>
          </cell>
          <cell r="C2168">
            <v>3.9</v>
          </cell>
          <cell r="D2168">
            <v>232</v>
          </cell>
        </row>
        <row r="2169">
          <cell r="A2169" t="str">
            <v>Quilted Handheld Bag</v>
          </cell>
          <cell r="B2169" t="str">
            <v>DressBerry</v>
          </cell>
          <cell r="C2169">
            <v>4.5999999999999996</v>
          </cell>
          <cell r="D2169">
            <v>12</v>
          </cell>
        </row>
        <row r="2170">
          <cell r="A2170" t="str">
            <v>Regular Fit Casual Shirt</v>
          </cell>
          <cell r="B2170" t="str">
            <v>Peter England Casuals</v>
          </cell>
          <cell r="C2170">
            <v>4.4000000000000004</v>
          </cell>
          <cell r="D2170">
            <v>169</v>
          </cell>
        </row>
        <row r="2171">
          <cell r="A2171" t="str">
            <v>Women Ballerinas</v>
          </cell>
          <cell r="B2171" t="str">
            <v>Mochi</v>
          </cell>
          <cell r="C2171">
            <v>4.5</v>
          </cell>
          <cell r="D2171">
            <v>25</v>
          </cell>
        </row>
        <row r="2172">
          <cell r="A2172" t="str">
            <v>Women Ballerinas Flats</v>
          </cell>
          <cell r="B2172" t="str">
            <v>max</v>
          </cell>
          <cell r="C2172">
            <v>5</v>
          </cell>
          <cell r="D2172">
            <v>6</v>
          </cell>
        </row>
        <row r="2173">
          <cell r="A2173" t="str">
            <v>Solid Smocked Maxi Dress</v>
          </cell>
          <cell r="B2173" t="str">
            <v>IQRAAR</v>
          </cell>
          <cell r="C2173">
            <v>0</v>
          </cell>
          <cell r="D2173">
            <v>0</v>
          </cell>
        </row>
        <row r="2174">
          <cell r="A2174" t="str">
            <v>Lightly Padded Workout Bra</v>
          </cell>
          <cell r="B2174" t="str">
            <v>Triumph</v>
          </cell>
          <cell r="C2174">
            <v>0</v>
          </cell>
          <cell r="D2174">
            <v>0</v>
          </cell>
        </row>
        <row r="2175">
          <cell r="A2175" t="str">
            <v>Stunning Blue Cotton New Age Kaftan Kurta</v>
          </cell>
          <cell r="B2175" t="str">
            <v>Anouk</v>
          </cell>
          <cell r="C2175">
            <v>4.5999999999999996</v>
          </cell>
          <cell r="D2175">
            <v>14</v>
          </cell>
        </row>
        <row r="2176">
          <cell r="A2176" t="str">
            <v>Men Low-Rise Jeans</v>
          </cell>
          <cell r="B2176" t="str">
            <v>Jack &amp; Jones</v>
          </cell>
          <cell r="C2176">
            <v>0</v>
          </cell>
          <cell r="D2176">
            <v>0</v>
          </cell>
        </row>
        <row r="2177">
          <cell r="A2177" t="str">
            <v>Set Of 9 Hoop Earrings</v>
          </cell>
          <cell r="B2177" t="str">
            <v>YouBella</v>
          </cell>
          <cell r="C2177">
            <v>4.3</v>
          </cell>
          <cell r="D2177">
            <v>43</v>
          </cell>
        </row>
        <row r="2178">
          <cell r="A2178" t="str">
            <v>Men Slim Fit T-shirt</v>
          </cell>
          <cell r="B2178" t="str">
            <v>Jack &amp; Jones</v>
          </cell>
          <cell r="C2178">
            <v>0</v>
          </cell>
          <cell r="D2178">
            <v>0</v>
          </cell>
        </row>
        <row r="2179">
          <cell r="A2179" t="str">
            <v>Lace Lingerie Set</v>
          </cell>
          <cell r="B2179" t="str">
            <v>Clovia</v>
          </cell>
          <cell r="C2179">
            <v>4.8</v>
          </cell>
          <cell r="D2179">
            <v>18</v>
          </cell>
        </row>
        <row r="2180">
          <cell r="A2180" t="str">
            <v>Printed Cotton Ethnic Dress</v>
          </cell>
          <cell r="B2180" t="str">
            <v>GULMOHAR JAIPUR</v>
          </cell>
          <cell r="C2180">
            <v>4</v>
          </cell>
          <cell r="D2180">
            <v>276</v>
          </cell>
        </row>
        <row r="2181">
          <cell r="A2181" t="str">
            <v>Solid Structured Shoulder Bag</v>
          </cell>
          <cell r="B2181" t="str">
            <v>Baggit</v>
          </cell>
          <cell r="C2181">
            <v>0</v>
          </cell>
          <cell r="D2181">
            <v>0</v>
          </cell>
        </row>
        <row r="2182">
          <cell r="A2182" t="str">
            <v>Women Solid Jeans</v>
          </cell>
          <cell r="B2182" t="str">
            <v>Harvard</v>
          </cell>
          <cell r="C2182">
            <v>4.4000000000000004</v>
          </cell>
          <cell r="D2182">
            <v>9</v>
          </cell>
        </row>
        <row r="2183">
          <cell r="A2183" t="str">
            <v>Women Solid Purse Clutch</v>
          </cell>
          <cell r="B2183" t="str">
            <v>Van Heusen</v>
          </cell>
          <cell r="C2183">
            <v>0</v>
          </cell>
          <cell r="D2183">
            <v>0</v>
          </cell>
        </row>
        <row r="2184">
          <cell r="A2184" t="str">
            <v>Semi-Stitched Lehenga &amp; Blouse</v>
          </cell>
          <cell r="B2184" t="str">
            <v>Fashion Basket</v>
          </cell>
          <cell r="C2184">
            <v>0</v>
          </cell>
          <cell r="D2184">
            <v>0</v>
          </cell>
        </row>
        <row r="2185">
          <cell r="A2185" t="str">
            <v>Women Ribbed Pullover</v>
          </cell>
          <cell r="B2185" t="str">
            <v>ONLY</v>
          </cell>
          <cell r="C2185">
            <v>4.2</v>
          </cell>
          <cell r="D2185">
            <v>18</v>
          </cell>
        </row>
        <row r="2186">
          <cell r="A2186" t="str">
            <v>Face Wash Fine Gramflour</v>
          </cell>
          <cell r="B2186" t="str">
            <v>Nivea</v>
          </cell>
          <cell r="C2186">
            <v>4.4000000000000004</v>
          </cell>
          <cell r="D2186">
            <v>481</v>
          </cell>
        </row>
        <row r="2187">
          <cell r="A2187" t="str">
            <v>Solid Padded Jacket</v>
          </cell>
          <cell r="B2187" t="str">
            <v>U.S. Polo Assn.</v>
          </cell>
          <cell r="C2187">
            <v>4.0999999999999996</v>
          </cell>
          <cell r="D2187">
            <v>80</v>
          </cell>
        </row>
        <row r="2188">
          <cell r="A2188" t="str">
            <v>Bell Sleeves Knitted Top</v>
          </cell>
          <cell r="B2188" t="str">
            <v>CODE by Lifestyle</v>
          </cell>
          <cell r="C2188">
            <v>0</v>
          </cell>
          <cell r="D2188">
            <v>0</v>
          </cell>
        </row>
        <row r="2189">
          <cell r="A2189" t="str">
            <v>Women Checked Trench Coat</v>
          </cell>
          <cell r="B2189" t="str">
            <v>JoE Hazel</v>
          </cell>
          <cell r="C2189">
            <v>0</v>
          </cell>
          <cell r="D2189">
            <v>0</v>
          </cell>
        </row>
        <row r="2190">
          <cell r="A2190" t="str">
            <v>Block Heels</v>
          </cell>
          <cell r="B2190" t="str">
            <v>Get Glamr</v>
          </cell>
          <cell r="C2190">
            <v>0</v>
          </cell>
          <cell r="D2190">
            <v>0</v>
          </cell>
        </row>
        <row r="2191">
          <cell r="A2191" t="str">
            <v>Men Slim Fit Formal Trousers</v>
          </cell>
          <cell r="B2191" t="str">
            <v>JAINISH</v>
          </cell>
          <cell r="C2191">
            <v>0</v>
          </cell>
          <cell r="D2191">
            <v>0</v>
          </cell>
        </row>
        <row r="2192">
          <cell r="A2192" t="str">
            <v>Women Plus Size Printed T-shirt</v>
          </cell>
          <cell r="B2192" t="str">
            <v>BEYOUND SIZE - THE DRY STATE</v>
          </cell>
          <cell r="C2192">
            <v>4.7</v>
          </cell>
          <cell r="D2192">
            <v>9</v>
          </cell>
        </row>
        <row r="2193">
          <cell r="A2193" t="str">
            <v>Floral Puff Sleeved Crop Top</v>
          </cell>
          <cell r="B2193" t="str">
            <v>Varanga</v>
          </cell>
          <cell r="C2193">
            <v>4.0999999999999996</v>
          </cell>
          <cell r="D2193">
            <v>404</v>
          </cell>
        </row>
        <row r="2194">
          <cell r="A2194" t="str">
            <v>Boys Printed Top with Trousers</v>
          </cell>
          <cell r="B2194" t="str">
            <v>Hopscotch</v>
          </cell>
          <cell r="C2194">
            <v>0</v>
          </cell>
          <cell r="D2194">
            <v>0</v>
          </cell>
        </row>
        <row r="2195">
          <cell r="A2195" t="str">
            <v>Boys Trousers</v>
          </cell>
          <cell r="B2195" t="str">
            <v>Indian Terrain</v>
          </cell>
          <cell r="C2195">
            <v>0</v>
          </cell>
          <cell r="D2195">
            <v>0</v>
          </cell>
        </row>
        <row r="2196">
          <cell r="A2196" t="str">
            <v>210 TC Single Bedsheet</v>
          </cell>
          <cell r="B2196" t="str">
            <v>JC Collection</v>
          </cell>
          <cell r="C2196">
            <v>0</v>
          </cell>
          <cell r="D2196">
            <v>0</v>
          </cell>
        </row>
        <row r="2197">
          <cell r="A2197" t="str">
            <v>Women Kurta Set &amp; Dupatta</v>
          </cell>
          <cell r="B2197" t="str">
            <v>all about you</v>
          </cell>
          <cell r="C2197">
            <v>4.4000000000000004</v>
          </cell>
          <cell r="D2197">
            <v>59</v>
          </cell>
        </row>
        <row r="2198">
          <cell r="A2198" t="str">
            <v>Women Printed Kurta Set With Dupatta</v>
          </cell>
          <cell r="B2198" t="str">
            <v>Roly Poly</v>
          </cell>
          <cell r="C2198">
            <v>3.5</v>
          </cell>
          <cell r="D2198">
            <v>16</v>
          </cell>
        </row>
        <row r="2199">
          <cell r="A2199" t="str">
            <v>Printed Fit and Flare Dress</v>
          </cell>
          <cell r="B2199" t="str">
            <v>SCORPIUS</v>
          </cell>
          <cell r="C2199">
            <v>3.2</v>
          </cell>
          <cell r="D2199">
            <v>78</v>
          </cell>
        </row>
        <row r="2200">
          <cell r="A2200" t="str">
            <v>Men Trousers</v>
          </cell>
          <cell r="B2200" t="str">
            <v>AD &amp; AV</v>
          </cell>
          <cell r="C2200">
            <v>0</v>
          </cell>
          <cell r="D2200">
            <v>0</v>
          </cell>
        </row>
        <row r="2201">
          <cell r="A2201" t="str">
            <v>Men Patent Leather Loafers</v>
          </cell>
          <cell r="B2201" t="str">
            <v>MUTAQINOTI</v>
          </cell>
          <cell r="C2201">
            <v>4</v>
          </cell>
          <cell r="D2201">
            <v>5</v>
          </cell>
        </row>
        <row r="2202">
          <cell r="A2202" t="str">
            <v>Men Striped Polo Collar T-shirt</v>
          </cell>
          <cell r="B2202" t="str">
            <v>Peter England</v>
          </cell>
          <cell r="C2202">
            <v>0</v>
          </cell>
          <cell r="D2202">
            <v>0</v>
          </cell>
        </row>
        <row r="2203">
          <cell r="A2203" t="str">
            <v>Maxi Dress</v>
          </cell>
          <cell r="B2203" t="str">
            <v>Zink London</v>
          </cell>
          <cell r="C2203">
            <v>0</v>
          </cell>
          <cell r="D2203">
            <v>0</v>
          </cell>
        </row>
        <row r="2204">
          <cell r="A2204" t="str">
            <v>Striped Keyhole Neck Empire Top</v>
          </cell>
          <cell r="B2204" t="str">
            <v>Mystere Paris</v>
          </cell>
          <cell r="C2204">
            <v>0</v>
          </cell>
          <cell r="D2204">
            <v>0</v>
          </cell>
        </row>
        <row r="2205">
          <cell r="A2205" t="str">
            <v>Women Solid Casual T-shirt</v>
          </cell>
          <cell r="B2205" t="str">
            <v>Levis</v>
          </cell>
          <cell r="C2205">
            <v>0</v>
          </cell>
          <cell r="D2205">
            <v>0</v>
          </cell>
        </row>
        <row r="2206">
          <cell r="A2206" t="str">
            <v>Boys Printed Kurta with Dhoti Pants</v>
          </cell>
          <cell r="B2206" t="str">
            <v>VASTRAMAY</v>
          </cell>
          <cell r="C2206">
            <v>4.4000000000000004</v>
          </cell>
          <cell r="D2206">
            <v>31</v>
          </cell>
        </row>
        <row r="2207">
          <cell r="A2207" t="str">
            <v>Women 3 Tank Tops</v>
          </cell>
          <cell r="B2207" t="str">
            <v>Friskers</v>
          </cell>
          <cell r="C2207">
            <v>4.5</v>
          </cell>
          <cell r="D2207">
            <v>63</v>
          </cell>
        </row>
        <row r="2208">
          <cell r="A2208" t="str">
            <v>Boys Night suit</v>
          </cell>
          <cell r="B2208" t="str">
            <v>Anthrilo</v>
          </cell>
          <cell r="C2208">
            <v>0</v>
          </cell>
          <cell r="D2208">
            <v>0</v>
          </cell>
        </row>
        <row r="2209">
          <cell r="A2209" t="str">
            <v>Women Printed Kurta with Palazzos With Dupatta</v>
          </cell>
          <cell r="B2209" t="str">
            <v>Biba</v>
          </cell>
          <cell r="C2209">
            <v>4.3</v>
          </cell>
          <cell r="D2209">
            <v>171</v>
          </cell>
        </row>
        <row r="2210">
          <cell r="A2210" t="str">
            <v>Men Striped Cotton T-shirt</v>
          </cell>
          <cell r="B2210" t="str">
            <v>United Colors of Benetton</v>
          </cell>
          <cell r="C2210">
            <v>0</v>
          </cell>
          <cell r="D2210">
            <v>0</v>
          </cell>
        </row>
        <row r="2211">
          <cell r="A2211" t="str">
            <v>Delicate Cream and Pink Printed Organza Saree</v>
          </cell>
          <cell r="B2211" t="str">
            <v>Tikhi Imli</v>
          </cell>
          <cell r="C2211">
            <v>4</v>
          </cell>
          <cell r="D2211">
            <v>72</v>
          </cell>
        </row>
        <row r="2212">
          <cell r="A2212" t="str">
            <v>Women Puff Sleeve Wrap Top</v>
          </cell>
          <cell r="B2212" t="str">
            <v>WoowZerz</v>
          </cell>
          <cell r="C2212">
            <v>4.4000000000000004</v>
          </cell>
          <cell r="D2212">
            <v>36</v>
          </cell>
        </row>
        <row r="2213">
          <cell r="A2213" t="str">
            <v>Women Puff Sleeve Wrap Top</v>
          </cell>
          <cell r="B2213" t="str">
            <v>WoowZerz</v>
          </cell>
          <cell r="C2213">
            <v>4.4000000000000004</v>
          </cell>
          <cell r="D2213">
            <v>36</v>
          </cell>
        </row>
        <row r="2214">
          <cell r="A2214" t="str">
            <v>144 TC 1 King Bedsheet with 2 Pillow Covers</v>
          </cell>
          <cell r="B2214" t="str">
            <v>Divine Casa</v>
          </cell>
          <cell r="C2214">
            <v>4.0999999999999996</v>
          </cell>
          <cell r="D2214">
            <v>162</v>
          </cell>
        </row>
        <row r="2215">
          <cell r="A2215" t="str">
            <v>Women Solid A-Line Top</v>
          </cell>
          <cell r="B2215" t="str">
            <v>Anouk</v>
          </cell>
          <cell r="C2215">
            <v>4</v>
          </cell>
          <cell r="D2215">
            <v>14</v>
          </cell>
        </row>
        <row r="2216">
          <cell r="A2216" t="str">
            <v>Girls Sequinned Dress</v>
          </cell>
          <cell r="B2216" t="str">
            <v>YK</v>
          </cell>
          <cell r="C2216">
            <v>3.8</v>
          </cell>
          <cell r="D2216">
            <v>9</v>
          </cell>
        </row>
        <row r="2217">
          <cell r="A2217" t="str">
            <v>Men Solid Deo-Cotton Deodorizing Briefs</v>
          </cell>
          <cell r="B2217" t="str">
            <v>DAMENSCH</v>
          </cell>
          <cell r="C2217">
            <v>4.3</v>
          </cell>
          <cell r="D2217">
            <v>87</v>
          </cell>
        </row>
        <row r="2218">
          <cell r="A2218" t="str">
            <v>Men Leather Formal Loafers</v>
          </cell>
          <cell r="B2218" t="str">
            <v>Teakwood Leathers</v>
          </cell>
          <cell r="C2218">
            <v>4.9000000000000004</v>
          </cell>
          <cell r="D2218">
            <v>11</v>
          </cell>
        </row>
        <row r="2219">
          <cell r="A2219" t="str">
            <v>Women Slim Fit Sports Shorts</v>
          </cell>
          <cell r="B2219" t="str">
            <v>URBANIC</v>
          </cell>
          <cell r="C2219">
            <v>0</v>
          </cell>
          <cell r="D2219">
            <v>0</v>
          </cell>
        </row>
        <row r="2220">
          <cell r="A2220" t="str">
            <v>Women Crochet Knit Trousers</v>
          </cell>
          <cell r="B2220" t="str">
            <v>MANGO</v>
          </cell>
          <cell r="C2220">
            <v>0</v>
          </cell>
          <cell r="D2220">
            <v>0</v>
          </cell>
        </row>
        <row r="2221">
          <cell r="A2221" t="str">
            <v>Slim Fit Casual Shirt</v>
          </cell>
          <cell r="B2221" t="str">
            <v>MR BUTTON</v>
          </cell>
          <cell r="C2221">
            <v>0</v>
          </cell>
          <cell r="D2221">
            <v>0</v>
          </cell>
        </row>
        <row r="2222">
          <cell r="A2222" t="str">
            <v>300 TC King 2 Pillow Covers</v>
          </cell>
          <cell r="B2222" t="str">
            <v>Trident</v>
          </cell>
          <cell r="C2222">
            <v>4.3</v>
          </cell>
          <cell r="D2222">
            <v>6</v>
          </cell>
        </row>
        <row r="2223">
          <cell r="A2223" t="str">
            <v>Striped Henley Neck T-shirt</v>
          </cell>
          <cell r="B2223" t="str">
            <v>WROGN</v>
          </cell>
          <cell r="C2223">
            <v>4.2</v>
          </cell>
          <cell r="D2223">
            <v>415</v>
          </cell>
        </row>
        <row r="2224">
          <cell r="A2224" t="str">
            <v>Women Floral Print Maxi Dress</v>
          </cell>
          <cell r="B2224" t="str">
            <v>SIRIKIT</v>
          </cell>
          <cell r="C2224">
            <v>4</v>
          </cell>
          <cell r="D2224">
            <v>432</v>
          </cell>
        </row>
        <row r="2225">
          <cell r="A2225" t="str">
            <v>A-Line Mini Dress</v>
          </cell>
          <cell r="B2225" t="str">
            <v>ZALORA WORK</v>
          </cell>
          <cell r="C2225">
            <v>0</v>
          </cell>
          <cell r="D2225">
            <v>0</v>
          </cell>
        </row>
        <row r="2226">
          <cell r="A2226" t="str">
            <v>Women Dylan Blue EDP 100 ml</v>
          </cell>
          <cell r="B2226" t="str">
            <v>Versace</v>
          </cell>
          <cell r="C2226">
            <v>4.7</v>
          </cell>
          <cell r="D2226">
            <v>17</v>
          </cell>
        </row>
        <row r="2227">
          <cell r="A2227" t="str">
            <v>Men Slim Fit Casual Shirt</v>
          </cell>
          <cell r="B2227" t="str">
            <v>Van Heusen Sport</v>
          </cell>
          <cell r="C2227">
            <v>4.5</v>
          </cell>
          <cell r="D2227">
            <v>6</v>
          </cell>
        </row>
        <row r="2228">
          <cell r="A2228" t="str">
            <v>Women Solid Treggings</v>
          </cell>
          <cell r="B2228" t="str">
            <v>Clora Creation</v>
          </cell>
          <cell r="C2228">
            <v>4.4000000000000004</v>
          </cell>
          <cell r="D2228">
            <v>26</v>
          </cell>
        </row>
        <row r="2229">
          <cell r="A2229" t="str">
            <v>Women Mid-Rise Jeans</v>
          </cell>
          <cell r="B2229" t="str">
            <v>HERE&amp;NOW</v>
          </cell>
          <cell r="C2229">
            <v>4.7</v>
          </cell>
          <cell r="D2229">
            <v>20</v>
          </cell>
        </row>
        <row r="2230">
          <cell r="A2230" t="str">
            <v>Set of 3 Square Cushion Covers</v>
          </cell>
          <cell r="B2230" t="str">
            <v>I AM FOR YOU</v>
          </cell>
          <cell r="C2230">
            <v>0</v>
          </cell>
          <cell r="D2230">
            <v>0</v>
          </cell>
        </row>
        <row r="2231">
          <cell r="A2231" t="str">
            <v>Men Analogue Watch</v>
          </cell>
          <cell r="B2231" t="str">
            <v>Fossil</v>
          </cell>
          <cell r="C2231">
            <v>4.7</v>
          </cell>
          <cell r="D2231">
            <v>7</v>
          </cell>
        </row>
        <row r="2232">
          <cell r="A2232" t="str">
            <v>Women Stainless Steel Straps Watch</v>
          </cell>
          <cell r="B2232" t="str">
            <v>CASIO</v>
          </cell>
          <cell r="C2232">
            <v>0</v>
          </cell>
          <cell r="D2232">
            <v>0</v>
          </cell>
        </row>
        <row r="2233">
          <cell r="A2233" t="str">
            <v>Men Leather Formal Oxfords</v>
          </cell>
          <cell r="B2233" t="str">
            <v>Louis Philippe</v>
          </cell>
          <cell r="C2233">
            <v>3.8</v>
          </cell>
          <cell r="D2233">
            <v>4</v>
          </cell>
        </row>
        <row r="2234">
          <cell r="A2234" t="str">
            <v>Women Solid Mid-Top Sneakers</v>
          </cell>
          <cell r="B2234" t="str">
            <v>Roadster</v>
          </cell>
          <cell r="C2234">
            <v>3.5</v>
          </cell>
          <cell r="D2234">
            <v>22</v>
          </cell>
        </row>
        <row r="2235">
          <cell r="A2235" t="str">
            <v>Women Open Toe Flats</v>
          </cell>
          <cell r="B2235" t="str">
            <v>FOOTONS</v>
          </cell>
          <cell r="C2235">
            <v>4.8</v>
          </cell>
          <cell r="D2235">
            <v>4</v>
          </cell>
        </row>
        <row r="2236">
          <cell r="A2236" t="str">
            <v>Ribbed Jersey Shorts</v>
          </cell>
          <cell r="B2236" t="str">
            <v>H&amp;M</v>
          </cell>
          <cell r="C2236">
            <v>4.5999999999999996</v>
          </cell>
          <cell r="D2236">
            <v>7</v>
          </cell>
        </row>
        <row r="2237">
          <cell r="A2237" t="str">
            <v>Slim Fit Casual Shirt</v>
          </cell>
          <cell r="B2237" t="str">
            <v>HIGHLANDER</v>
          </cell>
          <cell r="C2237">
            <v>4.2</v>
          </cell>
          <cell r="D2237">
            <v>50</v>
          </cell>
        </row>
        <row r="2238">
          <cell r="A2238" t="str">
            <v>Lightly Padded Bra</v>
          </cell>
          <cell r="B2238" t="str">
            <v>Zivame</v>
          </cell>
          <cell r="C2238">
            <v>0</v>
          </cell>
          <cell r="D2238">
            <v>0</v>
          </cell>
        </row>
        <row r="2239">
          <cell r="A2239" t="str">
            <v>Regular Fit Formal Blazer</v>
          </cell>
          <cell r="B2239" t="str">
            <v>Louis Philippe Sport</v>
          </cell>
          <cell r="C2239">
            <v>4.2</v>
          </cell>
          <cell r="D2239">
            <v>18</v>
          </cell>
        </row>
        <row r="2240">
          <cell r="A2240" t="str">
            <v>Women Printed Night suit</v>
          </cell>
          <cell r="B2240" t="str">
            <v>Rosaline by Zivame</v>
          </cell>
          <cell r="C2240">
            <v>0</v>
          </cell>
          <cell r="D2240">
            <v>0</v>
          </cell>
        </row>
        <row r="2241">
          <cell r="A2241" t="str">
            <v>Women Floral Knit Pullover</v>
          </cell>
          <cell r="B2241" t="str">
            <v>MANGO</v>
          </cell>
          <cell r="C2241">
            <v>0</v>
          </cell>
          <cell r="D2241">
            <v>0</v>
          </cell>
        </row>
        <row r="2242">
          <cell r="A2242" t="str">
            <v>Women Embroidered Kurta with Trousers With Dupatta</v>
          </cell>
          <cell r="B2242" t="str">
            <v>Anubhutee</v>
          </cell>
          <cell r="C2242">
            <v>0</v>
          </cell>
          <cell r="D2242">
            <v>0</v>
          </cell>
        </row>
        <row r="2243">
          <cell r="A2243" t="str">
            <v>Women Wide Leg Jeans</v>
          </cell>
          <cell r="B2243" t="str">
            <v>KASSUALLY</v>
          </cell>
          <cell r="C2243">
            <v>4.4000000000000004</v>
          </cell>
          <cell r="D2243">
            <v>117</v>
          </cell>
        </row>
        <row r="2244">
          <cell r="A2244" t="str">
            <v>Women Typography Printed T-shirt</v>
          </cell>
          <cell r="B2244" t="str">
            <v>Roadster</v>
          </cell>
          <cell r="C2244">
            <v>4</v>
          </cell>
          <cell r="D2244">
            <v>6</v>
          </cell>
        </row>
        <row r="2245">
          <cell r="A2245" t="str">
            <v>Colourblocked Tailored Jacket</v>
          </cell>
          <cell r="B2245" t="str">
            <v>Roadster</v>
          </cell>
          <cell r="C2245">
            <v>4.4000000000000004</v>
          </cell>
          <cell r="D2245">
            <v>48</v>
          </cell>
        </row>
        <row r="2246">
          <cell r="A2246" t="str">
            <v>Men Solid Thong Flip-Flops</v>
          </cell>
          <cell r="B2246" t="str">
            <v>Power</v>
          </cell>
          <cell r="C2246">
            <v>4.2</v>
          </cell>
          <cell r="D2246">
            <v>69</v>
          </cell>
        </row>
        <row r="2247">
          <cell r="A2247" t="str">
            <v>Men Slim Fit Low-Rise Trousers</v>
          </cell>
          <cell r="B2247" t="str">
            <v>Louis Philippe Sport</v>
          </cell>
          <cell r="C2247">
            <v>0</v>
          </cell>
          <cell r="D2247">
            <v>0</v>
          </cell>
        </row>
        <row r="2248">
          <cell r="A2248" t="str">
            <v>Men Three Fold Wallet</v>
          </cell>
          <cell r="B2248" t="str">
            <v>Baggit</v>
          </cell>
          <cell r="C2248">
            <v>0</v>
          </cell>
          <cell r="D2248">
            <v>0</v>
          </cell>
        </row>
        <row r="2249">
          <cell r="A2249" t="str">
            <v>Men Solid Pure Cotton Super Slim-Fit Blazer</v>
          </cell>
          <cell r="B2249" t="str">
            <v>Blackberrys</v>
          </cell>
          <cell r="C2249">
            <v>0</v>
          </cell>
          <cell r="D2249">
            <v>0</v>
          </cell>
        </row>
        <row r="2250">
          <cell r="A2250" t="str">
            <v>Women Analogue Watch</v>
          </cell>
          <cell r="B2250" t="str">
            <v>Fossil</v>
          </cell>
          <cell r="C2250">
            <v>4.4000000000000004</v>
          </cell>
          <cell r="D2250">
            <v>16</v>
          </cell>
        </row>
        <row r="2251">
          <cell r="A2251" t="str">
            <v>Pure Cotton Solid Casual Shirt</v>
          </cell>
          <cell r="B2251" t="str">
            <v>Pepe Jeans</v>
          </cell>
          <cell r="C2251">
            <v>5</v>
          </cell>
          <cell r="D2251">
            <v>7</v>
          </cell>
        </row>
        <row r="2252">
          <cell r="A2252" t="str">
            <v>Rapid-Dry Basketball T-shirt</v>
          </cell>
          <cell r="B2252" t="str">
            <v>HRX by Hrithik Roshan</v>
          </cell>
          <cell r="C2252">
            <v>4.3</v>
          </cell>
          <cell r="D2252">
            <v>11</v>
          </cell>
        </row>
        <row r="2253">
          <cell r="A2253" t="str">
            <v>Men Leather Sports Sandals</v>
          </cell>
          <cell r="B2253" t="str">
            <v>Hush Puppies</v>
          </cell>
          <cell r="C2253">
            <v>3.8</v>
          </cell>
          <cell r="D2253">
            <v>15</v>
          </cell>
        </row>
        <row r="2254">
          <cell r="A2254" t="str">
            <v>Denim Top</v>
          </cell>
          <cell r="B2254" t="str">
            <v>Chemistry</v>
          </cell>
          <cell r="C2254">
            <v>0</v>
          </cell>
          <cell r="D2254">
            <v>0</v>
          </cell>
        </row>
        <row r="2255">
          <cell r="A2255" t="str">
            <v>Mauve Poly Georgette Dhoti Set</v>
          </cell>
          <cell r="B2255" t="str">
            <v>Inddus</v>
          </cell>
          <cell r="C2255">
            <v>1.8</v>
          </cell>
          <cell r="D2255">
            <v>4</v>
          </cell>
        </row>
        <row r="2256">
          <cell r="A2256" t="str">
            <v>Embroidered Ruffled Saree</v>
          </cell>
          <cell r="B2256" t="str">
            <v>Inddus</v>
          </cell>
          <cell r="C2256">
            <v>4.3</v>
          </cell>
          <cell r="D2256">
            <v>46</v>
          </cell>
        </row>
        <row r="2257">
          <cell r="A2257" t="str">
            <v>Unisex Solid Backpack</v>
          </cell>
          <cell r="B2257" t="str">
            <v>Wildcraft</v>
          </cell>
          <cell r="C2257">
            <v>4.5999999999999996</v>
          </cell>
          <cell r="D2257">
            <v>46</v>
          </cell>
        </row>
        <row r="2258">
          <cell r="A2258" t="str">
            <v>Men Slim Fit Trousers</v>
          </cell>
          <cell r="B2258" t="str">
            <v>Peter England Casuals</v>
          </cell>
          <cell r="C2258">
            <v>4.4000000000000004</v>
          </cell>
          <cell r="D2258">
            <v>11</v>
          </cell>
        </row>
        <row r="2259">
          <cell r="A2259" t="str">
            <v>Unisex Brand Logo Backpack</v>
          </cell>
          <cell r="B2259" t="str">
            <v>Metronaut</v>
          </cell>
          <cell r="C2259">
            <v>4.5</v>
          </cell>
          <cell r="D2259">
            <v>63</v>
          </cell>
        </row>
        <row r="2260">
          <cell r="A2260" t="str">
            <v>Men Printed Sherwani Set</v>
          </cell>
          <cell r="B2260" t="str">
            <v>Hangup</v>
          </cell>
          <cell r="C2260">
            <v>2.9</v>
          </cell>
          <cell r="D2260">
            <v>85</v>
          </cell>
        </row>
        <row r="2261">
          <cell r="A2261" t="str">
            <v>Women Washed Side Taping Short</v>
          </cell>
          <cell r="B2261" t="str">
            <v>Mast &amp; Harbour</v>
          </cell>
          <cell r="C2261">
            <v>4.5999999999999996</v>
          </cell>
          <cell r="D2261">
            <v>35</v>
          </cell>
        </row>
        <row r="2262">
          <cell r="A2262" t="str">
            <v>Cotton 210 Thread Count King bedsheet</v>
          </cell>
          <cell r="B2262" t="str">
            <v>Story@home</v>
          </cell>
          <cell r="C2262">
            <v>4.3</v>
          </cell>
          <cell r="D2262">
            <v>121</v>
          </cell>
        </row>
        <row r="2263">
          <cell r="A2263" t="str">
            <v>Bamboo Round Neck Slub Vest</v>
          </cell>
          <cell r="B2263" t="str">
            <v>DAMENSCH</v>
          </cell>
          <cell r="C2263">
            <v>4.4000000000000004</v>
          </cell>
          <cell r="D2263">
            <v>201</v>
          </cell>
        </row>
        <row r="2264">
          <cell r="A2264" t="str">
            <v>Motivational Time Markers Measurement Sipper Water Bottle</v>
          </cell>
          <cell r="B2264" t="str">
            <v>BOLDFIT</v>
          </cell>
          <cell r="C2264">
            <v>5</v>
          </cell>
          <cell r="D2264">
            <v>7</v>
          </cell>
        </row>
        <row r="2265">
          <cell r="A2265" t="str">
            <v>Medium Coverage T-shirt Bra</v>
          </cell>
          <cell r="B2265" t="str">
            <v>Coucou by Zivame</v>
          </cell>
          <cell r="C2265">
            <v>4.5</v>
          </cell>
          <cell r="D2265">
            <v>53</v>
          </cell>
        </row>
        <row r="2266">
          <cell r="A2266" t="str">
            <v>Printed Handheld Bag</v>
          </cell>
          <cell r="B2266" t="str">
            <v>GUESS</v>
          </cell>
          <cell r="C2266">
            <v>0</v>
          </cell>
          <cell r="D2266">
            <v>0</v>
          </cell>
        </row>
        <row r="2267">
          <cell r="A2267" t="str">
            <v>Camouflage Backpack with Compression Straps</v>
          </cell>
          <cell r="B2267" t="str">
            <v>CAT</v>
          </cell>
          <cell r="C2267">
            <v>0</v>
          </cell>
          <cell r="D2267">
            <v>0</v>
          </cell>
        </row>
        <row r="2268">
          <cell r="A2268" t="str">
            <v>Set of 3 Buddha Monk Statue Figurines Showpiece</v>
          </cell>
          <cell r="B2268" t="str">
            <v>TIED RIBBONS</v>
          </cell>
          <cell r="C2268">
            <v>4.5999999999999996</v>
          </cell>
          <cell r="D2268">
            <v>267</v>
          </cell>
        </row>
        <row r="2269">
          <cell r="A2269" t="str">
            <v>Men Analogue Watch</v>
          </cell>
          <cell r="B2269" t="str">
            <v>Timex</v>
          </cell>
          <cell r="C2269">
            <v>4.5999999999999996</v>
          </cell>
          <cell r="D2269">
            <v>40</v>
          </cell>
        </row>
        <row r="2270">
          <cell r="A2270" t="str">
            <v>UpcycledCanvasShopper Tote Bag</v>
          </cell>
          <cell r="B2270" t="str">
            <v>Mona B</v>
          </cell>
          <cell r="C2270">
            <v>0</v>
          </cell>
          <cell r="D2270">
            <v>0</v>
          </cell>
        </row>
        <row r="2271">
          <cell r="A2271" t="str">
            <v>Men Thong Flip-Flops</v>
          </cell>
          <cell r="B2271" t="str">
            <v>Solethreads</v>
          </cell>
          <cell r="C2271">
            <v>4.2</v>
          </cell>
          <cell r="D2271">
            <v>12</v>
          </cell>
        </row>
        <row r="2272">
          <cell r="A2272" t="str">
            <v>Men Mandarin Collar T-shirt</v>
          </cell>
          <cell r="B2272" t="str">
            <v>United Colors of Benetton</v>
          </cell>
          <cell r="C2272">
            <v>0</v>
          </cell>
          <cell r="D2272">
            <v>0</v>
          </cell>
        </row>
        <row r="2273">
          <cell r="A2273" t="str">
            <v>Men Running Shoes</v>
          </cell>
          <cell r="B2273" t="str">
            <v>Power</v>
          </cell>
          <cell r="C2273">
            <v>0</v>
          </cell>
          <cell r="D2273">
            <v>0</v>
          </cell>
        </row>
        <row r="2274">
          <cell r="A2274" t="str">
            <v>Backpack with Compression Straps</v>
          </cell>
          <cell r="B2274" t="str">
            <v>WildHorn</v>
          </cell>
          <cell r="C2274">
            <v>0</v>
          </cell>
          <cell r="D2274">
            <v>0</v>
          </cell>
        </row>
        <row r="2275">
          <cell r="A2275" t="str">
            <v>Men Slim Fit Jeans</v>
          </cell>
          <cell r="B2275" t="str">
            <v>Old Grey</v>
          </cell>
          <cell r="C2275">
            <v>0</v>
          </cell>
          <cell r="D2275">
            <v>0</v>
          </cell>
        </row>
        <row r="2276">
          <cell r="A2276" t="str">
            <v>Men Metal Digitals watch</v>
          </cell>
          <cell r="B2276" t="str">
            <v>Fastrack</v>
          </cell>
          <cell r="C2276">
            <v>4.4000000000000004</v>
          </cell>
          <cell r="D2276">
            <v>33</v>
          </cell>
        </row>
        <row r="2277">
          <cell r="A2277" t="str">
            <v>Men Single-Breasted Blazer</v>
          </cell>
          <cell r="B2277" t="str">
            <v>Wintage</v>
          </cell>
          <cell r="C2277">
            <v>0</v>
          </cell>
          <cell r="D2277">
            <v>0</v>
          </cell>
        </row>
        <row r="2278">
          <cell r="A2278" t="str">
            <v>Women Ethnic Motifs Printed Kurta</v>
          </cell>
          <cell r="B2278" t="str">
            <v>Anouk</v>
          </cell>
          <cell r="C2278">
            <v>4.3</v>
          </cell>
          <cell r="D2278">
            <v>8</v>
          </cell>
        </row>
        <row r="2279">
          <cell r="A2279" t="str">
            <v>120 TC Queen 2 Pillow Covers</v>
          </cell>
          <cell r="B2279" t="str">
            <v>BOMBAY DYEING</v>
          </cell>
          <cell r="C2279">
            <v>0</v>
          </cell>
          <cell r="D2279">
            <v>0</v>
          </cell>
        </row>
        <row r="2280">
          <cell r="A2280" t="str">
            <v>Formal Shirt</v>
          </cell>
          <cell r="B2280" t="str">
            <v>Richlook</v>
          </cell>
          <cell r="C2280">
            <v>0</v>
          </cell>
          <cell r="D2280">
            <v>0</v>
          </cell>
        </row>
        <row r="2281">
          <cell r="A2281" t="str">
            <v>Women Kurta with Palazzos</v>
          </cell>
          <cell r="B2281" t="str">
            <v>HERE&amp;NOW</v>
          </cell>
          <cell r="C2281">
            <v>3.9</v>
          </cell>
          <cell r="D2281">
            <v>22</v>
          </cell>
        </row>
        <row r="2282">
          <cell r="A2282" t="str">
            <v>Women Sweatshirt</v>
          </cell>
          <cell r="B2282" t="str">
            <v>Tokyo Talkies</v>
          </cell>
          <cell r="C2282">
            <v>4.2</v>
          </cell>
          <cell r="D2282">
            <v>85</v>
          </cell>
        </row>
        <row r="2283">
          <cell r="A2283" t="str">
            <v>Women Skinny Fit High-Rise Jeans</v>
          </cell>
          <cell r="B2283" t="str">
            <v>Kraus Jeans</v>
          </cell>
          <cell r="C2283">
            <v>0</v>
          </cell>
          <cell r="D2283">
            <v>0</v>
          </cell>
        </row>
        <row r="2284">
          <cell r="A2284" t="str">
            <v>Women Woven Design Slip-On Sneakers</v>
          </cell>
          <cell r="B2284" t="str">
            <v>Mast &amp; Harbour</v>
          </cell>
          <cell r="C2284">
            <v>0</v>
          </cell>
          <cell r="D2284">
            <v>0</v>
          </cell>
        </row>
        <row r="2285">
          <cell r="A2285" t="str">
            <v>Striped Poly Georgette Bling it On Kurta Set</v>
          </cell>
          <cell r="B2285" t="str">
            <v>Chhabra 555</v>
          </cell>
          <cell r="C2285">
            <v>0</v>
          </cell>
          <cell r="D2285">
            <v>0</v>
          </cell>
        </row>
        <row r="2286">
          <cell r="A2286" t="str">
            <v>Men Rectangle Sunglasses</v>
          </cell>
          <cell r="B2286" t="str">
            <v>HRX by Hrithik Roshan</v>
          </cell>
          <cell r="C2286">
            <v>4.0999999999999996</v>
          </cell>
          <cell r="D2286">
            <v>348</v>
          </cell>
        </row>
        <row r="2287">
          <cell r="A2287" t="str">
            <v>Women Embroidered Kurta</v>
          </cell>
          <cell r="B2287" t="str">
            <v>KALINI</v>
          </cell>
          <cell r="C2287">
            <v>4.4000000000000004</v>
          </cell>
          <cell r="D2287">
            <v>7</v>
          </cell>
        </row>
        <row r="2288">
          <cell r="A2288" t="str">
            <v>Men Textured Formal Monk Shoes</v>
          </cell>
          <cell r="B2288" t="str">
            <v>El Paso</v>
          </cell>
          <cell r="C2288">
            <v>3.7</v>
          </cell>
          <cell r="D2288">
            <v>21</v>
          </cell>
        </row>
        <row r="2289">
          <cell r="A2289" t="str">
            <v>Set Of 3 Gold-Plated Handcrafted Bangles</v>
          </cell>
          <cell r="B2289" t="str">
            <v>Yellow Chimes</v>
          </cell>
          <cell r="C2289">
            <v>0</v>
          </cell>
          <cell r="D2289">
            <v>0</v>
          </cell>
        </row>
        <row r="2290">
          <cell r="A2290" t="str">
            <v>Plus Size Lace Maxi Dress</v>
          </cell>
          <cell r="B2290" t="str">
            <v>Flambeur</v>
          </cell>
          <cell r="C2290">
            <v>3.9</v>
          </cell>
          <cell r="D2290">
            <v>64</v>
          </cell>
        </row>
        <row r="2291">
          <cell r="A2291" t="str">
            <v>Printed Bustier Jumpsuit</v>
          </cell>
          <cell r="B2291" t="str">
            <v>U&amp;F</v>
          </cell>
          <cell r="C2291">
            <v>3.3</v>
          </cell>
          <cell r="D2291">
            <v>16</v>
          </cell>
        </row>
        <row r="2292">
          <cell r="A2292" t="str">
            <v>Men Solid Casual Cotton Shirt</v>
          </cell>
          <cell r="B2292" t="str">
            <v>LOCOMOTIVE</v>
          </cell>
          <cell r="C2292">
            <v>0</v>
          </cell>
          <cell r="D2292">
            <v>0</v>
          </cell>
        </row>
        <row r="2293">
          <cell r="A2293" t="str">
            <v>Men Kurta with Trousers</v>
          </cell>
          <cell r="B2293" t="str">
            <v>Chitwan Mohan</v>
          </cell>
          <cell r="C2293">
            <v>0</v>
          </cell>
          <cell r="D2293">
            <v>0</v>
          </cell>
        </row>
        <row r="2294">
          <cell r="A2294" t="str">
            <v>Solid Crop Top</v>
          </cell>
          <cell r="B2294" t="str">
            <v>MANGO</v>
          </cell>
          <cell r="C2294">
            <v>0</v>
          </cell>
          <cell r="D2294">
            <v>0</v>
          </cell>
        </row>
        <row r="2295">
          <cell r="A2295" t="str">
            <v>Set Of 4 Bra</v>
          </cell>
          <cell r="B2295" t="str">
            <v>ABELINO</v>
          </cell>
          <cell r="C2295">
            <v>4.5</v>
          </cell>
          <cell r="D2295">
            <v>23</v>
          </cell>
        </row>
        <row r="2296">
          <cell r="A2296" t="str">
            <v>Embellished Wedge Heel Sandals</v>
          </cell>
          <cell r="B2296" t="str">
            <v>Metro</v>
          </cell>
          <cell r="C2296">
            <v>4.7</v>
          </cell>
          <cell r="D2296">
            <v>6</v>
          </cell>
        </row>
        <row r="2297">
          <cell r="A2297" t="str">
            <v>Women Kurta</v>
          </cell>
          <cell r="B2297" t="str">
            <v>Anouk</v>
          </cell>
          <cell r="C2297">
            <v>4.5999999999999996</v>
          </cell>
          <cell r="D2297">
            <v>18</v>
          </cell>
        </row>
        <row r="2298">
          <cell r="A2298" t="str">
            <v>Men Polo Collar T-shirt</v>
          </cell>
          <cell r="B2298" t="str">
            <v>Moda Rapido</v>
          </cell>
          <cell r="C2298">
            <v>4.0999999999999996</v>
          </cell>
          <cell r="D2298">
            <v>15</v>
          </cell>
        </row>
        <row r="2299">
          <cell r="A2299" t="str">
            <v>Women Printed Anarkali Kurti</v>
          </cell>
          <cell r="B2299" t="str">
            <v>Ethnicity</v>
          </cell>
          <cell r="C2299">
            <v>4.8</v>
          </cell>
          <cell r="D2299">
            <v>8</v>
          </cell>
        </row>
        <row r="2300">
          <cell r="A2300" t="str">
            <v>Boys Printed Cotton Shorts</v>
          </cell>
          <cell r="B2300" t="str">
            <v>U.S. Polo Assn. Kids</v>
          </cell>
          <cell r="C2300">
            <v>0</v>
          </cell>
          <cell r="D2300">
            <v>0</v>
          </cell>
        </row>
        <row r="2301">
          <cell r="A2301" t="str">
            <v>Boys Night suit</v>
          </cell>
          <cell r="B2301" t="str">
            <v>max</v>
          </cell>
          <cell r="C2301">
            <v>4.7</v>
          </cell>
          <cell r="D2301">
            <v>44</v>
          </cell>
        </row>
        <row r="2302">
          <cell r="A2302" t="str">
            <v>Tranquil Teal Silk Festive Gown Kurta</v>
          </cell>
          <cell r="B2302" t="str">
            <v>Inddus</v>
          </cell>
          <cell r="C2302">
            <v>4.5</v>
          </cell>
          <cell r="D2302">
            <v>24</v>
          </cell>
        </row>
        <row r="2303">
          <cell r="A2303" t="str">
            <v>Men Printed Casual T-shirt</v>
          </cell>
          <cell r="B2303" t="str">
            <v>Louis Philippe</v>
          </cell>
          <cell r="C2303">
            <v>0</v>
          </cell>
          <cell r="D2303">
            <v>0</v>
          </cell>
        </row>
        <row r="2304">
          <cell r="A2304" t="str">
            <v>Regular Fit Casual Shirt</v>
          </cell>
          <cell r="B2304" t="str">
            <v>Aeropostale</v>
          </cell>
          <cell r="C2304">
            <v>0</v>
          </cell>
          <cell r="D2304">
            <v>0</v>
          </cell>
        </row>
        <row r="2305">
          <cell r="A2305" t="str">
            <v>Women Solid Loose-Fit Track Pants</v>
          </cell>
          <cell r="B2305" t="str">
            <v>C9 AIRWEAR</v>
          </cell>
          <cell r="C2305">
            <v>0</v>
          </cell>
          <cell r="D2305">
            <v>0</v>
          </cell>
        </row>
        <row r="2306">
          <cell r="A2306" t="str">
            <v>Women Solid Loose-Fit Track Pants</v>
          </cell>
          <cell r="B2306" t="str">
            <v>C9 AIRWEAR</v>
          </cell>
          <cell r="C2306">
            <v>0</v>
          </cell>
          <cell r="D2306">
            <v>0</v>
          </cell>
        </row>
        <row r="2307">
          <cell r="A2307" t="str">
            <v>Women Textured Sneakers</v>
          </cell>
          <cell r="B2307" t="str">
            <v>People</v>
          </cell>
          <cell r="C2307">
            <v>4.7</v>
          </cell>
          <cell r="D2307">
            <v>7</v>
          </cell>
        </row>
        <row r="2308">
          <cell r="A2308" t="str">
            <v>Women Braided Open Toe Flats</v>
          </cell>
          <cell r="B2308" t="str">
            <v>House of Pataudi</v>
          </cell>
          <cell r="C2308">
            <v>0</v>
          </cell>
          <cell r="D2308">
            <v>0</v>
          </cell>
        </row>
        <row r="2309">
          <cell r="A2309" t="str">
            <v>Men Solid Leather Formal Slip-Ons</v>
          </cell>
          <cell r="B2309" t="str">
            <v>RAPAWALK</v>
          </cell>
          <cell r="C2309">
            <v>0</v>
          </cell>
          <cell r="D2309">
            <v>0</v>
          </cell>
        </row>
        <row r="2310">
          <cell r="A2310" t="str">
            <v>Men Woven Design PU Slip-On Sneakers</v>
          </cell>
          <cell r="B2310" t="str">
            <v>FAUSTO</v>
          </cell>
          <cell r="C2310">
            <v>0</v>
          </cell>
          <cell r="D2310">
            <v>0</v>
          </cell>
        </row>
        <row r="2311">
          <cell r="A2311" t="str">
            <v>Men Jeans</v>
          </cell>
          <cell r="B2311" t="str">
            <v>American Bull</v>
          </cell>
          <cell r="C2311">
            <v>4.0999999999999996</v>
          </cell>
          <cell r="D2311">
            <v>12</v>
          </cell>
        </row>
        <row r="2312">
          <cell r="A2312" t="str">
            <v>Men Slim Fit Jeans</v>
          </cell>
          <cell r="B2312" t="str">
            <v>WROGN</v>
          </cell>
          <cell r="C2312">
            <v>0</v>
          </cell>
          <cell r="D2312">
            <v>0</v>
          </cell>
        </row>
        <row r="2313">
          <cell r="A2313" t="str">
            <v>Women Solid A-Line Pure Cotton Top</v>
          </cell>
          <cell r="B2313" t="str">
            <v>Mast &amp; Harbour</v>
          </cell>
          <cell r="C2313">
            <v>4.5999999999999996</v>
          </cell>
          <cell r="D2313">
            <v>72</v>
          </cell>
        </row>
        <row r="2314">
          <cell r="A2314" t="str">
            <v>Men Colourblocked Polo Collar T-shirt</v>
          </cell>
          <cell r="B2314" t="str">
            <v>Moda Rapido</v>
          </cell>
          <cell r="C2314">
            <v>4.7</v>
          </cell>
          <cell r="D2314">
            <v>7</v>
          </cell>
        </row>
        <row r="2315">
          <cell r="A2315" t="str">
            <v>Slim Fit  Casual Shirt</v>
          </cell>
          <cell r="B2315" t="str">
            <v>BEAT LONDON by PEPE JEANS</v>
          </cell>
          <cell r="C2315">
            <v>4.0999999999999996</v>
          </cell>
          <cell r="D2315">
            <v>15</v>
          </cell>
        </row>
        <row r="2316">
          <cell r="A2316" t="str">
            <v>Men Slim Fit T-shirt</v>
          </cell>
          <cell r="B2316" t="str">
            <v>JADE BLUE</v>
          </cell>
          <cell r="C2316">
            <v>0</v>
          </cell>
          <cell r="D2316">
            <v>0</v>
          </cell>
        </row>
        <row r="2317">
          <cell r="A2317" t="str">
            <v>CheckedSlim Fit Casual Shirt</v>
          </cell>
          <cell r="B2317" t="str">
            <v>Urban Ranger by pantaloons</v>
          </cell>
          <cell r="C2317">
            <v>0</v>
          </cell>
          <cell r="D2317">
            <v>0</v>
          </cell>
        </row>
        <row r="2318">
          <cell r="A2318" t="str">
            <v>Ethnic Motifs Midi Dress</v>
          </cell>
          <cell r="B2318" t="str">
            <v>Ritu Kumar</v>
          </cell>
          <cell r="C2318">
            <v>0</v>
          </cell>
          <cell r="D2318">
            <v>0</v>
          </cell>
        </row>
        <row r="2319">
          <cell r="A2319" t="str">
            <v>Off-Shoulder Bardot Top</v>
          </cell>
          <cell r="B2319" t="str">
            <v>OXXO</v>
          </cell>
          <cell r="C2319">
            <v>0</v>
          </cell>
          <cell r="D2319">
            <v>0</v>
          </cell>
        </row>
        <row r="2320">
          <cell r="A2320" t="str">
            <v>Printed Night suit</v>
          </cell>
          <cell r="B2320" t="str">
            <v>Zeyo</v>
          </cell>
          <cell r="C2320">
            <v>4.5999999999999996</v>
          </cell>
          <cell r="D2320">
            <v>60</v>
          </cell>
        </row>
        <row r="2321">
          <cell r="A2321" t="str">
            <v>Sporty Jacket</v>
          </cell>
          <cell r="B2321" t="str">
            <v>PUMA Motorsport</v>
          </cell>
          <cell r="C2321">
            <v>4.7</v>
          </cell>
          <cell r="D2321">
            <v>10</v>
          </cell>
        </row>
        <row r="2322">
          <cell r="A2322" t="str">
            <v>Men Slim Fit Low-Rise Jeans</v>
          </cell>
          <cell r="B2322" t="str">
            <v>BEAT LONDON by PEPE JEANS</v>
          </cell>
          <cell r="C2322">
            <v>4.2</v>
          </cell>
          <cell r="D2322">
            <v>5</v>
          </cell>
        </row>
        <row r="2323">
          <cell r="A2323" t="str">
            <v>Opaque Casual Shirt</v>
          </cell>
          <cell r="B2323" t="str">
            <v>Pantaloons Junior</v>
          </cell>
          <cell r="C2323">
            <v>4.9000000000000004</v>
          </cell>
          <cell r="D2323">
            <v>7</v>
          </cell>
        </row>
        <row r="2324">
          <cell r="A2324" t="str">
            <v>A-Line Midi Dress</v>
          </cell>
          <cell r="B2324" t="str">
            <v>Mast &amp; Harbour</v>
          </cell>
          <cell r="C2324">
            <v>0</v>
          </cell>
          <cell r="D2324">
            <v>0</v>
          </cell>
        </row>
        <row r="2325">
          <cell r="A2325" t="str">
            <v>Set Of 8 Floral &amp; Botanical Printed Framed Wall Art</v>
          </cell>
          <cell r="B2325" t="str">
            <v>Art Street</v>
          </cell>
          <cell r="C2325">
            <v>4.5</v>
          </cell>
          <cell r="D2325">
            <v>24</v>
          </cell>
        </row>
        <row r="2326">
          <cell r="A2326" t="str">
            <v>Solid Training Tights</v>
          </cell>
          <cell r="B2326" t="str">
            <v>HRX by Hrithik Roshan</v>
          </cell>
          <cell r="C2326">
            <v>0</v>
          </cell>
          <cell r="D2326">
            <v>0</v>
          </cell>
        </row>
        <row r="2327">
          <cell r="A2327" t="str">
            <v>Block Heels with Buckles</v>
          </cell>
          <cell r="B2327" t="str">
            <v>Bata</v>
          </cell>
          <cell r="C2327">
            <v>0</v>
          </cell>
          <cell r="D2327">
            <v>0</v>
          </cell>
        </row>
        <row r="2328">
          <cell r="A2328" t="str">
            <v>Set Of 2 Printed 140 TC Cotton Pillow Covers</v>
          </cell>
          <cell r="B2328" t="str">
            <v>Home Ecstasy</v>
          </cell>
          <cell r="C2328">
            <v>4.7</v>
          </cell>
          <cell r="D2328">
            <v>29</v>
          </cell>
        </row>
        <row r="2329">
          <cell r="A2329" t="str">
            <v>Men Printed Thong Flip-Flops</v>
          </cell>
          <cell r="B2329" t="str">
            <v>Jack &amp; Jones</v>
          </cell>
          <cell r="C2329">
            <v>0</v>
          </cell>
          <cell r="D2329">
            <v>0</v>
          </cell>
        </row>
        <row r="2330">
          <cell r="A2330" t="str">
            <v>Women Woven Design Slip-On Sneakers</v>
          </cell>
          <cell r="B2330" t="str">
            <v>Mast &amp; Harbour</v>
          </cell>
          <cell r="C2330">
            <v>0</v>
          </cell>
          <cell r="D2330">
            <v>0</v>
          </cell>
        </row>
        <row r="2331">
          <cell r="A2331" t="str">
            <v>Men Slim Fit Jeans</v>
          </cell>
          <cell r="B2331" t="str">
            <v>Old Grey</v>
          </cell>
          <cell r="C2331">
            <v>0</v>
          </cell>
          <cell r="D2331">
            <v>0</v>
          </cell>
        </row>
        <row r="2332">
          <cell r="A2332" t="str">
            <v>Women Regular Top</v>
          </cell>
          <cell r="B2332" t="str">
            <v>ONLY</v>
          </cell>
          <cell r="C2332">
            <v>0</v>
          </cell>
          <cell r="D2332">
            <v>0</v>
          </cell>
        </row>
        <row r="2333">
          <cell r="A2333" t="str">
            <v>Women Faux Fur Sweatshirt</v>
          </cell>
          <cell r="B2333" t="str">
            <v>Roadster</v>
          </cell>
          <cell r="C2333">
            <v>3.8</v>
          </cell>
          <cell r="D2333">
            <v>35</v>
          </cell>
        </row>
        <row r="2334">
          <cell r="A2334" t="str">
            <v>Men Sneakers</v>
          </cell>
          <cell r="B2334" t="str">
            <v>Ajile by Pantaloons</v>
          </cell>
          <cell r="C2334">
            <v>4.4000000000000004</v>
          </cell>
          <cell r="D2334">
            <v>9</v>
          </cell>
        </row>
        <row r="2335">
          <cell r="A2335" t="str">
            <v>Men Solid Cotton Innerwear Gym Vests</v>
          </cell>
          <cell r="B2335" t="str">
            <v>XYXX</v>
          </cell>
          <cell r="C2335">
            <v>0</v>
          </cell>
          <cell r="D2335">
            <v>0</v>
          </cell>
        </row>
        <row r="2336">
          <cell r="A2336" t="str">
            <v>Geometric Stone Finger Ring</v>
          </cell>
          <cell r="B2336" t="str">
            <v>Yellow Chimes</v>
          </cell>
          <cell r="C2336">
            <v>4.4000000000000004</v>
          </cell>
          <cell r="D2336">
            <v>40</v>
          </cell>
        </row>
        <row r="2337">
          <cell r="A2337" t="str">
            <v>Striped High Neck T-shirt</v>
          </cell>
          <cell r="B2337" t="str">
            <v>Campus Sutra</v>
          </cell>
          <cell r="C2337">
            <v>3.9</v>
          </cell>
          <cell r="D2337">
            <v>607</v>
          </cell>
        </row>
        <row r="2338">
          <cell r="A2338" t="str">
            <v>Football Rapid-Dry Tshirts</v>
          </cell>
          <cell r="B2338" t="str">
            <v>HRX by Hrithik Roshan</v>
          </cell>
          <cell r="C2338">
            <v>4</v>
          </cell>
          <cell r="D2338">
            <v>10</v>
          </cell>
        </row>
        <row r="2339">
          <cell r="A2339" t="str">
            <v>Regular Checked Casual Shirt</v>
          </cell>
          <cell r="B2339" t="str">
            <v>Roadster</v>
          </cell>
          <cell r="C2339">
            <v>4.2</v>
          </cell>
          <cell r="D2339">
            <v>69</v>
          </cell>
        </row>
        <row r="2340">
          <cell r="A2340" t="str">
            <v>Women Skinny Fit Jeans</v>
          </cell>
          <cell r="B2340" t="str">
            <v>DOLCE CRUDO</v>
          </cell>
          <cell r="C2340">
            <v>3.9</v>
          </cell>
          <cell r="D2340">
            <v>152</v>
          </cell>
        </row>
        <row r="2341">
          <cell r="A2341" t="str">
            <v>Unisex Carryon Backpack</v>
          </cell>
          <cell r="B2341" t="str">
            <v>HRX by Hrithik Roshan</v>
          </cell>
          <cell r="C2341">
            <v>4.0999999999999996</v>
          </cell>
          <cell r="D2341">
            <v>181</v>
          </cell>
        </row>
        <row r="2342">
          <cell r="A2342" t="str">
            <v>Set of 2 Floral Long Door Curtain</v>
          </cell>
          <cell r="B2342" t="str">
            <v>Fresh From Loom</v>
          </cell>
          <cell r="C2342">
            <v>0</v>
          </cell>
          <cell r="D2342">
            <v>0</v>
          </cell>
        </row>
        <row r="2343">
          <cell r="A2343" t="str">
            <v>Women Solid Patchwork Trikinis</v>
          </cell>
          <cell r="B2343" t="str">
            <v>URBANIC</v>
          </cell>
          <cell r="C2343">
            <v>0</v>
          </cell>
          <cell r="D2343">
            <v>0</v>
          </cell>
        </row>
        <row r="2344">
          <cell r="A2344" t="str">
            <v>Women Printed T-shirt</v>
          </cell>
          <cell r="B2344" t="str">
            <v>Mast &amp; Harbour</v>
          </cell>
          <cell r="C2344">
            <v>4</v>
          </cell>
          <cell r="D2344">
            <v>14</v>
          </cell>
        </row>
        <row r="2345">
          <cell r="A2345" t="str">
            <v>Print Top</v>
          </cell>
          <cell r="B2345" t="str">
            <v>Zivame</v>
          </cell>
          <cell r="C2345">
            <v>4.3</v>
          </cell>
          <cell r="D2345">
            <v>8</v>
          </cell>
        </row>
        <row r="2346">
          <cell r="A2346" t="str">
            <v>Men Solid Comfort Sandals</v>
          </cell>
          <cell r="B2346" t="str">
            <v>Carlton London</v>
          </cell>
          <cell r="C2346">
            <v>0</v>
          </cell>
          <cell r="D2346">
            <v>0</v>
          </cell>
        </row>
        <row r="2347">
          <cell r="A2347" t="str">
            <v>Men Pack of 3 Briefs</v>
          </cell>
          <cell r="B2347" t="str">
            <v>Trendyol</v>
          </cell>
          <cell r="C2347">
            <v>0</v>
          </cell>
          <cell r="D2347">
            <v>0</v>
          </cell>
        </row>
        <row r="2348">
          <cell r="A2348" t="str">
            <v>Ribbed Cotton Set</v>
          </cell>
          <cell r="B2348" t="str">
            <v>H&amp;M</v>
          </cell>
          <cell r="C2348">
            <v>0</v>
          </cell>
          <cell r="D2348">
            <v>0</v>
          </cell>
        </row>
        <row r="2349">
          <cell r="A2349" t="str">
            <v>Pack of 3 Ankle Length Socks</v>
          </cell>
          <cell r="B2349" t="str">
            <v>Artengo By Decathlon</v>
          </cell>
          <cell r="C2349">
            <v>4.5</v>
          </cell>
          <cell r="D2349">
            <v>176</v>
          </cell>
        </row>
        <row r="2350">
          <cell r="A2350" t="str">
            <v>Girls Printed Top With Skirt</v>
          </cell>
          <cell r="B2350" t="str">
            <v>Cutiekins</v>
          </cell>
          <cell r="C2350">
            <v>4</v>
          </cell>
          <cell r="D2350">
            <v>47</v>
          </cell>
        </row>
        <row r="2351">
          <cell r="A2351" t="str">
            <v>Striped Polo Collar T-shirt</v>
          </cell>
          <cell r="B2351" t="str">
            <v>WILD WEST</v>
          </cell>
          <cell r="C2351">
            <v>4.2</v>
          </cell>
          <cell r="D2351">
            <v>119</v>
          </cell>
        </row>
        <row r="2352">
          <cell r="A2352" t="str">
            <v>Men Textured Formal Oxfords</v>
          </cell>
          <cell r="B2352" t="str">
            <v>INVICTUS</v>
          </cell>
          <cell r="C2352">
            <v>3.7</v>
          </cell>
          <cell r="D2352">
            <v>15</v>
          </cell>
        </row>
        <row r="2353">
          <cell r="A2353" t="str">
            <v>Women Printed Sliders</v>
          </cell>
          <cell r="B2353" t="str">
            <v>Pampy Angel</v>
          </cell>
          <cell r="C2353">
            <v>4.3</v>
          </cell>
          <cell r="D2353">
            <v>24</v>
          </cell>
        </row>
        <row r="2354">
          <cell r="A2354" t="str">
            <v>Women Play Up Shorts 3.0</v>
          </cell>
          <cell r="B2354" t="str">
            <v>UNDER ARMOUR</v>
          </cell>
          <cell r="C2354">
            <v>0</v>
          </cell>
          <cell r="D2354">
            <v>0</v>
          </cell>
        </row>
        <row r="2355">
          <cell r="A2355" t="str">
            <v>Styled Back Top</v>
          </cell>
          <cell r="B2355" t="str">
            <v>OXXO</v>
          </cell>
          <cell r="C2355">
            <v>0</v>
          </cell>
          <cell r="D2355">
            <v>0</v>
          </cell>
        </row>
        <row r="2356">
          <cell r="A2356" t="str">
            <v>Printed Pure Cotton T-shirt</v>
          </cell>
          <cell r="B2356" t="str">
            <v>Being Human</v>
          </cell>
          <cell r="C2356">
            <v>4.3</v>
          </cell>
          <cell r="D2356">
            <v>6</v>
          </cell>
        </row>
        <row r="2357">
          <cell r="A2357" t="str">
            <v>Floral Maxi Dress</v>
          </cell>
          <cell r="B2357" t="str">
            <v>Zink London</v>
          </cell>
          <cell r="C2357">
            <v>0</v>
          </cell>
          <cell r="D2357">
            <v>0</v>
          </cell>
        </row>
        <row r="2358">
          <cell r="A2358" t="str">
            <v>Women Stainless Steel Straps Watch</v>
          </cell>
          <cell r="B2358" t="str">
            <v>Michael Kors</v>
          </cell>
          <cell r="C2358">
            <v>0</v>
          </cell>
          <cell r="D2358">
            <v>0</v>
          </cell>
        </row>
        <row r="2359">
          <cell r="A2359" t="str">
            <v>Semi-Stitched Lehenga Choli</v>
          </cell>
          <cell r="B2359" t="str">
            <v>DRESSTIVE</v>
          </cell>
          <cell r="C2359">
            <v>0</v>
          </cell>
          <cell r="D2359">
            <v>0</v>
          </cell>
        </row>
        <row r="2360">
          <cell r="A2360" t="str">
            <v>Men Striped Polo Collar T-shirt</v>
          </cell>
          <cell r="B2360" t="str">
            <v>Sztori</v>
          </cell>
          <cell r="C2360">
            <v>4.2</v>
          </cell>
          <cell r="D2360">
            <v>22</v>
          </cell>
        </row>
        <row r="2361">
          <cell r="A2361" t="str">
            <v>Men Solid Loafers</v>
          </cell>
          <cell r="B2361" t="str">
            <v>John Karsun</v>
          </cell>
          <cell r="C2361">
            <v>0</v>
          </cell>
          <cell r="D2361">
            <v>0</v>
          </cell>
        </row>
        <row r="2362">
          <cell r="A2362" t="str">
            <v>Men Lounge Shorts</v>
          </cell>
          <cell r="B2362" t="str">
            <v>Sweet Dreams</v>
          </cell>
          <cell r="C2362">
            <v>0</v>
          </cell>
          <cell r="D2362">
            <v>0</v>
          </cell>
        </row>
        <row r="2363">
          <cell r="A2363" t="str">
            <v>Men Walking Shoes</v>
          </cell>
          <cell r="B2363" t="str">
            <v>FABBMATE</v>
          </cell>
          <cell r="C2363">
            <v>0</v>
          </cell>
          <cell r="D2363">
            <v>0</v>
          </cell>
        </row>
        <row r="2364">
          <cell r="A2364" t="str">
            <v>Cotton Kurta with Trousers</v>
          </cell>
          <cell r="B2364" t="str">
            <v>Anouk</v>
          </cell>
          <cell r="C2364">
            <v>4</v>
          </cell>
          <cell r="D2364">
            <v>6</v>
          </cell>
        </row>
        <row r="2365">
          <cell r="A2365" t="str">
            <v>Ethnic Embellished Mojaris</v>
          </cell>
          <cell r="B2365" t="str">
            <v>House of Pataudi</v>
          </cell>
          <cell r="C2365">
            <v>0</v>
          </cell>
          <cell r="D2365">
            <v>0</v>
          </cell>
        </row>
        <row r="2366">
          <cell r="A2366" t="str">
            <v>Women Slim Fit Shorts</v>
          </cell>
          <cell r="B2366" t="str">
            <v>Enamor</v>
          </cell>
          <cell r="C2366">
            <v>4.5</v>
          </cell>
          <cell r="D2366">
            <v>27</v>
          </cell>
        </row>
        <row r="2367">
          <cell r="A2367" t="str">
            <v>Cotton Polo Collar Pure Cotton T-shirt</v>
          </cell>
          <cell r="B2367" t="str">
            <v>Roadster</v>
          </cell>
          <cell r="C2367">
            <v>4.2</v>
          </cell>
          <cell r="D2367">
            <v>129</v>
          </cell>
        </row>
        <row r="2368">
          <cell r="A2368" t="str">
            <v>Men Printed Casual Shirt</v>
          </cell>
          <cell r="B2368" t="str">
            <v>Flying Machine</v>
          </cell>
          <cell r="C2368">
            <v>3.6</v>
          </cell>
          <cell r="D2368">
            <v>14</v>
          </cell>
        </row>
        <row r="2369">
          <cell r="A2369" t="str">
            <v>Conversational Ruffled Top</v>
          </cell>
          <cell r="B2369" t="str">
            <v>Kook N Keech</v>
          </cell>
          <cell r="C2369">
            <v>4.0999999999999996</v>
          </cell>
          <cell r="D2369">
            <v>24</v>
          </cell>
        </row>
        <row r="2370">
          <cell r="A2370" t="str">
            <v>Wine Shot Matte Lipstick</v>
          </cell>
          <cell r="B2370" t="str">
            <v>FACES CANADA</v>
          </cell>
          <cell r="C2370">
            <v>4.5</v>
          </cell>
          <cell r="D2370">
            <v>252</v>
          </cell>
        </row>
        <row r="2371">
          <cell r="A2371" t="str">
            <v>Opaque Casual Shirt</v>
          </cell>
          <cell r="B2371" t="str">
            <v>AMERICAN EAGLE OUTFITTERS</v>
          </cell>
          <cell r="C2371">
            <v>3.8</v>
          </cell>
          <cell r="D2371">
            <v>18</v>
          </cell>
        </row>
        <row r="2372">
          <cell r="A2372" t="str">
            <v>Men CEO Perfume</v>
          </cell>
          <cell r="B2372" t="str">
            <v>Bella Vita Organic</v>
          </cell>
          <cell r="C2372">
            <v>4.0999999999999996</v>
          </cell>
          <cell r="D2372">
            <v>15</v>
          </cell>
        </row>
        <row r="2373">
          <cell r="A2373" t="str">
            <v>Leather High Ankle Boots</v>
          </cell>
          <cell r="B2373" t="str">
            <v>Saint G</v>
          </cell>
          <cell r="C2373">
            <v>0</v>
          </cell>
          <cell r="D2373">
            <v>0</v>
          </cell>
        </row>
        <row r="2374">
          <cell r="A2374" t="str">
            <v>Woman Grey Thong Flip-Flops</v>
          </cell>
          <cell r="B2374" t="str">
            <v>Carlton London</v>
          </cell>
          <cell r="C2374">
            <v>4.3</v>
          </cell>
          <cell r="D2374">
            <v>18</v>
          </cell>
        </row>
        <row r="2375">
          <cell r="A2375" t="str">
            <v>Men Embroidered Kurta with Salwar</v>
          </cell>
          <cell r="B2375" t="str">
            <v>House of Pataudi</v>
          </cell>
          <cell r="C2375">
            <v>0</v>
          </cell>
          <cell r="D2375">
            <v>0</v>
          </cell>
        </row>
        <row r="2376">
          <cell r="A2376" t="str">
            <v>Men Cotton Yoga Shorts</v>
          </cell>
          <cell r="B2376" t="str">
            <v>HRX by Hrithik Roshan</v>
          </cell>
          <cell r="C2376">
            <v>4.7</v>
          </cell>
          <cell r="D2376">
            <v>9</v>
          </cell>
        </row>
        <row r="2377">
          <cell r="A2377" t="str">
            <v>Slim Fit Formal Shirt</v>
          </cell>
          <cell r="B2377" t="str">
            <v>Van Heusen</v>
          </cell>
          <cell r="C2377">
            <v>5</v>
          </cell>
          <cell r="D2377">
            <v>3</v>
          </cell>
        </row>
        <row r="2378">
          <cell r="A2378" t="str">
            <v>Slim Fit Casual Shirt</v>
          </cell>
          <cell r="B2378" t="str">
            <v>Richlook</v>
          </cell>
          <cell r="C2378">
            <v>0</v>
          </cell>
          <cell r="D2378">
            <v>0</v>
          </cell>
        </row>
        <row r="2379">
          <cell r="A2379" t="str">
            <v>Training Rapid-Dry Tshirt</v>
          </cell>
          <cell r="B2379" t="str">
            <v>HRX by Hrithik Roshan</v>
          </cell>
          <cell r="C2379">
            <v>3.7</v>
          </cell>
          <cell r="D2379">
            <v>6</v>
          </cell>
        </row>
        <row r="2380">
          <cell r="A2380" t="str">
            <v>Women Solid Backpack</v>
          </cell>
          <cell r="B2380" t="str">
            <v>Mast &amp; Harbour</v>
          </cell>
          <cell r="C2380">
            <v>4.7</v>
          </cell>
          <cell r="D2380">
            <v>58</v>
          </cell>
        </row>
        <row r="2381">
          <cell r="A2381" t="str">
            <v>Men Printed Casual T-shirt</v>
          </cell>
          <cell r="B2381" t="str">
            <v>Being Human</v>
          </cell>
          <cell r="C2381">
            <v>4.7</v>
          </cell>
          <cell r="D2381">
            <v>14</v>
          </cell>
        </row>
        <row r="2382">
          <cell r="A2382" t="str">
            <v>Boys Slim Fit Jeans</v>
          </cell>
          <cell r="B2382" t="str">
            <v>HERE&amp;NOW</v>
          </cell>
          <cell r="C2382">
            <v>3.6</v>
          </cell>
          <cell r="D2382">
            <v>7</v>
          </cell>
        </row>
        <row r="2383">
          <cell r="A2383" t="str">
            <v>Women Printed Kurta with Palazzos With Dupatta</v>
          </cell>
          <cell r="B2383" t="str">
            <v>Biba</v>
          </cell>
          <cell r="C2383">
            <v>4</v>
          </cell>
          <cell r="D2383">
            <v>29</v>
          </cell>
        </row>
        <row r="2384">
          <cell r="A2384" t="str">
            <v>Women Kurta with Trousers</v>
          </cell>
          <cell r="B2384" t="str">
            <v>Sangria</v>
          </cell>
          <cell r="C2384">
            <v>3.7</v>
          </cell>
          <cell r="D2384">
            <v>40</v>
          </cell>
        </row>
        <row r="2385">
          <cell r="A2385" t="str">
            <v>Pink Tiered A-Line Dress</v>
          </cell>
          <cell r="B2385" t="str">
            <v>Marks &amp; Spencer</v>
          </cell>
          <cell r="C2385">
            <v>3.8</v>
          </cell>
          <cell r="D2385">
            <v>5</v>
          </cell>
        </row>
        <row r="2386">
          <cell r="A2386" t="str">
            <v>Printed Rozana Dupatta</v>
          </cell>
          <cell r="B2386" t="str">
            <v>House of Pataudi</v>
          </cell>
          <cell r="C2386">
            <v>4.3</v>
          </cell>
          <cell r="D2386">
            <v>4</v>
          </cell>
        </row>
        <row r="2387">
          <cell r="A2387" t="str">
            <v>Printed Structured HandheldBag</v>
          </cell>
          <cell r="B2387" t="str">
            <v>Allen Solly</v>
          </cell>
          <cell r="C2387">
            <v>0</v>
          </cell>
          <cell r="D2387">
            <v>0</v>
          </cell>
        </row>
        <row r="2388">
          <cell r="A2388" t="str">
            <v>Lightly Padded Bra</v>
          </cell>
          <cell r="B2388" t="str">
            <v>Floret</v>
          </cell>
          <cell r="C2388">
            <v>4.2</v>
          </cell>
          <cell r="D2388">
            <v>10</v>
          </cell>
        </row>
        <row r="2389">
          <cell r="A2389" t="str">
            <v>Men Stainless Steel Straps Automatic Motion Watch</v>
          </cell>
          <cell r="B2389" t="str">
            <v>EARNSHAW</v>
          </cell>
          <cell r="C2389">
            <v>0</v>
          </cell>
          <cell r="D2389">
            <v>0</v>
          </cell>
        </row>
        <row r="2390">
          <cell r="A2390" t="str">
            <v>Green Georgette Swirling Volume Kurta</v>
          </cell>
          <cell r="B2390" t="str">
            <v>Kvsfab</v>
          </cell>
          <cell r="C2390">
            <v>4.3</v>
          </cell>
          <cell r="D2390">
            <v>306</v>
          </cell>
        </row>
        <row r="2391">
          <cell r="A2391" t="str">
            <v>Men Printed Shorts</v>
          </cell>
          <cell r="B2391" t="str">
            <v>Puma</v>
          </cell>
          <cell r="C2391">
            <v>5</v>
          </cell>
          <cell r="D2391">
            <v>2</v>
          </cell>
        </row>
        <row r="2392">
          <cell r="A2392" t="str">
            <v>Men Skinny Fit Acid Wash Jeans</v>
          </cell>
          <cell r="B2392" t="str">
            <v>Roadster</v>
          </cell>
          <cell r="C2392">
            <v>3.9</v>
          </cell>
          <cell r="D2392">
            <v>261</v>
          </cell>
        </row>
        <row r="2393">
          <cell r="A2393" t="str">
            <v>Solid Mid-Rise Shorts</v>
          </cell>
          <cell r="B2393" t="str">
            <v>Tokyo Talkies</v>
          </cell>
          <cell r="C2393">
            <v>4.2</v>
          </cell>
          <cell r="D2393">
            <v>39</v>
          </cell>
        </row>
        <row r="2394">
          <cell r="A2394" t="str">
            <v>Women Solid Open Toe Flats</v>
          </cell>
          <cell r="B2394" t="str">
            <v>H3F</v>
          </cell>
          <cell r="C2394">
            <v>0</v>
          </cell>
          <cell r="D2394">
            <v>0</v>
          </cell>
        </row>
        <row r="2395">
          <cell r="A2395" t="str">
            <v>Women Printed Kurta with Palazzos With Dupatta</v>
          </cell>
          <cell r="B2395" t="str">
            <v>IMARA</v>
          </cell>
          <cell r="C2395">
            <v>3.9</v>
          </cell>
          <cell r="D2395">
            <v>51</v>
          </cell>
        </row>
        <row r="2396">
          <cell r="A2396" t="str">
            <v>Men Printed Hooded Sweatshirt</v>
          </cell>
          <cell r="B2396" t="str">
            <v>Puma</v>
          </cell>
          <cell r="C2396">
            <v>4.5999999999999996</v>
          </cell>
          <cell r="D2396">
            <v>37</v>
          </cell>
        </row>
        <row r="2397">
          <cell r="A2397" t="str">
            <v>Checked Summer Gingham Dress</v>
          </cell>
          <cell r="B2397" t="str">
            <v>ZOLA</v>
          </cell>
          <cell r="C2397">
            <v>3.3</v>
          </cell>
          <cell r="D2397">
            <v>4</v>
          </cell>
        </row>
        <row r="2398">
          <cell r="A2398" t="str">
            <v>Men Checked Lounge Shorts</v>
          </cell>
          <cell r="B2398" t="str">
            <v>U.S. Polo Assn.</v>
          </cell>
          <cell r="C2398">
            <v>4.4000000000000004</v>
          </cell>
          <cell r="D2398">
            <v>20</v>
          </cell>
        </row>
        <row r="2399">
          <cell r="A2399" t="str">
            <v>Kids Pack Of 5 Baby Washable Reusable Multicolour Cotton Diapers</v>
          </cell>
          <cell r="B2399" t="str">
            <v>Born Babies</v>
          </cell>
          <cell r="C2399">
            <v>0</v>
          </cell>
          <cell r="D2399">
            <v>0</v>
          </cell>
        </row>
        <row r="2400">
          <cell r="A2400" t="str">
            <v>Printed A-Line Dress</v>
          </cell>
          <cell r="B2400" t="str">
            <v>HOUSE OF KKARMA</v>
          </cell>
          <cell r="C2400">
            <v>4.3</v>
          </cell>
          <cell r="D2400">
            <v>14</v>
          </cell>
        </row>
        <row r="2401">
          <cell r="A2401" t="str">
            <v>Women Typography Printed T-shirt</v>
          </cell>
          <cell r="B2401" t="str">
            <v>Vero Moda</v>
          </cell>
          <cell r="C2401">
            <v>0</v>
          </cell>
          <cell r="D2401">
            <v>0</v>
          </cell>
        </row>
        <row r="2402">
          <cell r="A2402" t="str">
            <v>Dobby Ruched Bodycon Dress</v>
          </cell>
          <cell r="B2402" t="str">
            <v>Trendyol</v>
          </cell>
          <cell r="C2402">
            <v>0</v>
          </cell>
          <cell r="D2402">
            <v>0</v>
          </cell>
        </row>
        <row r="2403">
          <cell r="A2403" t="str">
            <v>104 TC Single 1 Pillow Covers</v>
          </cell>
          <cell r="B2403" t="str">
            <v>Salona Bichona</v>
          </cell>
          <cell r="C2403">
            <v>0</v>
          </cell>
          <cell r="D2403">
            <v>0</v>
          </cell>
        </row>
        <row r="2404">
          <cell r="A2404" t="str">
            <v>Women Kurta with Trousers With Dupatta</v>
          </cell>
          <cell r="B2404" t="str">
            <v>House of Pataudi</v>
          </cell>
          <cell r="C2404">
            <v>0</v>
          </cell>
          <cell r="D2404">
            <v>0</v>
          </cell>
        </row>
        <row r="2405">
          <cell r="A2405" t="str">
            <v>Men Pure Cotton Shirt</v>
          </cell>
          <cell r="B2405" t="str">
            <v>Louis Philippe Sport</v>
          </cell>
          <cell r="C2405">
            <v>0</v>
          </cell>
          <cell r="D2405">
            <v>0</v>
          </cell>
        </row>
        <row r="2406">
          <cell r="A2406" t="str">
            <v>Women Yoke Design Kurti with Trousers With Dupatta</v>
          </cell>
          <cell r="B2406" t="str">
            <v>AHIKA</v>
          </cell>
          <cell r="C2406">
            <v>0</v>
          </cell>
          <cell r="D2406">
            <v>0</v>
          </cell>
        </row>
        <row r="2407">
          <cell r="A2407" t="str">
            <v>Floral Print Sweetheart Neck Top</v>
          </cell>
          <cell r="B2407" t="str">
            <v>SASSAFRAS</v>
          </cell>
          <cell r="C2407">
            <v>0</v>
          </cell>
          <cell r="D2407">
            <v>0</v>
          </cell>
        </row>
        <row r="2408">
          <cell r="A2408" t="str">
            <v>Brand Logo Printed Tights</v>
          </cell>
          <cell r="B2408" t="str">
            <v>Puma</v>
          </cell>
          <cell r="C2408">
            <v>5</v>
          </cell>
          <cell r="D2408">
            <v>6</v>
          </cell>
        </row>
        <row r="2409">
          <cell r="A2409" t="str">
            <v>Solid Bath Robe</v>
          </cell>
          <cell r="B2409" t="str">
            <v>Creeva</v>
          </cell>
          <cell r="C2409">
            <v>4.5999999999999996</v>
          </cell>
          <cell r="D2409">
            <v>8</v>
          </cell>
        </row>
        <row r="2410">
          <cell r="A2410" t="str">
            <v>Women Pack of 2 Kurti Pants</v>
          </cell>
          <cell r="B2410" t="str">
            <v>TAG 7</v>
          </cell>
          <cell r="C2410">
            <v>0</v>
          </cell>
          <cell r="D2410">
            <v>0</v>
          </cell>
        </row>
        <row r="2411">
          <cell r="A2411" t="str">
            <v>Embroidered Kurta with Churidar &amp; Dupatta</v>
          </cell>
          <cell r="B2411" t="str">
            <v>IMARA</v>
          </cell>
          <cell r="C2411">
            <v>3.1</v>
          </cell>
          <cell r="D2411">
            <v>11</v>
          </cell>
        </row>
        <row r="2412">
          <cell r="A2412" t="str">
            <v>U-17 Boys Lifestyle Tshirt</v>
          </cell>
          <cell r="B2412" t="str">
            <v>HRX by Hrithik Roshan</v>
          </cell>
          <cell r="C2412">
            <v>4</v>
          </cell>
          <cell r="D2412">
            <v>6</v>
          </cell>
        </row>
        <row r="2413">
          <cell r="A2413" t="str">
            <v>Women Leather Straps Watch</v>
          </cell>
          <cell r="B2413" t="str">
            <v>French Connection</v>
          </cell>
          <cell r="C2413">
            <v>4.7</v>
          </cell>
          <cell r="D2413">
            <v>23</v>
          </cell>
        </row>
        <row r="2414">
          <cell r="A2414" t="str">
            <v>Women Regular Top</v>
          </cell>
          <cell r="B2414" t="str">
            <v>SHOWOFF</v>
          </cell>
          <cell r="C2414">
            <v>0</v>
          </cell>
          <cell r="D2414">
            <v>0</v>
          </cell>
        </row>
        <row r="2415">
          <cell r="A2415" t="str">
            <v>Hand Block Print Pure Cotton Dupatta</v>
          </cell>
          <cell r="B2415" t="str">
            <v>Taavi</v>
          </cell>
          <cell r="C2415">
            <v>4.5999999999999996</v>
          </cell>
          <cell r="D2415">
            <v>486</v>
          </cell>
        </row>
        <row r="2416">
          <cell r="A2416" t="str">
            <v>Washed Colourblocked Crop Denim Jacket with Embroidered</v>
          </cell>
          <cell r="B2416" t="str">
            <v>FurryFlair</v>
          </cell>
          <cell r="C2416">
            <v>0</v>
          </cell>
          <cell r="D2416">
            <v>0</v>
          </cell>
        </row>
        <row r="2417">
          <cell r="A2417" t="str">
            <v>Women Analogue Watch</v>
          </cell>
          <cell r="B2417" t="str">
            <v>DressBerry</v>
          </cell>
          <cell r="C2417">
            <v>4.2</v>
          </cell>
          <cell r="D2417">
            <v>1400</v>
          </cell>
        </row>
        <row r="2418">
          <cell r="A2418" t="str">
            <v>Men Solid Track Pants</v>
          </cell>
          <cell r="B2418" t="str">
            <v>Sweet Dreams</v>
          </cell>
          <cell r="C2418">
            <v>0</v>
          </cell>
          <cell r="D2418">
            <v>0</v>
          </cell>
        </row>
        <row r="2419">
          <cell r="A2419" t="str">
            <v>Men Super Combed Cotton Lounge Pants</v>
          </cell>
          <cell r="B2419" t="str">
            <v>XYXX</v>
          </cell>
          <cell r="C2419">
            <v>4.0999999999999996</v>
          </cell>
          <cell r="D2419">
            <v>935</v>
          </cell>
        </row>
        <row r="2420">
          <cell r="A2420" t="str">
            <v>Men Grey Formal Trousers</v>
          </cell>
          <cell r="B2420" t="str">
            <v>Arrow</v>
          </cell>
          <cell r="C2420">
            <v>3.6</v>
          </cell>
          <cell r="D2420">
            <v>7</v>
          </cell>
        </row>
        <row r="2421">
          <cell r="A2421" t="str">
            <v>Hair Dryer &amp; Hair Brush</v>
          </cell>
          <cell r="B2421" t="str">
            <v>VEGA</v>
          </cell>
          <cell r="C2421">
            <v>4.4000000000000004</v>
          </cell>
          <cell r="D2421">
            <v>4400</v>
          </cell>
        </row>
        <row r="2422">
          <cell r="A2422" t="str">
            <v>Block Pumps with Laser Cuts</v>
          </cell>
          <cell r="B2422" t="str">
            <v>Ego</v>
          </cell>
          <cell r="C2422">
            <v>0</v>
          </cell>
          <cell r="D2422">
            <v>0</v>
          </cell>
        </row>
        <row r="2423">
          <cell r="A2423" t="str">
            <v>Men Casual Shirt</v>
          </cell>
          <cell r="B2423" t="str">
            <v>People</v>
          </cell>
          <cell r="C2423">
            <v>0</v>
          </cell>
          <cell r="D2423">
            <v>0</v>
          </cell>
        </row>
        <row r="2424">
          <cell r="A2424" t="str">
            <v>Women Shrug</v>
          </cell>
          <cell r="B2424" t="str">
            <v>JoE Hazel</v>
          </cell>
          <cell r="C2424">
            <v>0</v>
          </cell>
          <cell r="D2424">
            <v>0</v>
          </cell>
        </row>
        <row r="2425">
          <cell r="A2425" t="str">
            <v>Women Trousers</v>
          </cell>
          <cell r="B2425" t="str">
            <v>Allen Solly Woman</v>
          </cell>
          <cell r="C2425">
            <v>0</v>
          </cell>
          <cell r="D2425">
            <v>0</v>
          </cell>
        </row>
        <row r="2426">
          <cell r="A2426" t="str">
            <v>Women Slim Fit High-Rise Denim Shorts</v>
          </cell>
          <cell r="B2426" t="str">
            <v>Hypernation</v>
          </cell>
          <cell r="C2426">
            <v>4.3</v>
          </cell>
          <cell r="D2426">
            <v>12</v>
          </cell>
        </row>
        <row r="2427">
          <cell r="A2427" t="str">
            <v>Boys Solid Anti-Static T-shirt</v>
          </cell>
          <cell r="B2427" t="str">
            <v>Indian Terrain</v>
          </cell>
          <cell r="C2427">
            <v>0</v>
          </cell>
          <cell r="D2427">
            <v>0</v>
          </cell>
        </row>
        <row r="2428">
          <cell r="A2428" t="str">
            <v>Women Palazzos</v>
          </cell>
          <cell r="B2428" t="str">
            <v>OFFICE &amp; YOU</v>
          </cell>
          <cell r="C2428">
            <v>0</v>
          </cell>
          <cell r="D2428">
            <v>0</v>
          </cell>
        </row>
        <row r="2429">
          <cell r="A2429" t="str">
            <v>Men Solid Polo Collar T-shirt</v>
          </cell>
          <cell r="B2429" t="str">
            <v>Chkokko</v>
          </cell>
          <cell r="C2429">
            <v>4.0999999999999996</v>
          </cell>
          <cell r="D2429">
            <v>140</v>
          </cell>
        </row>
        <row r="2430">
          <cell r="A2430" t="str">
            <v>Men Slim Fit Formal Trousers</v>
          </cell>
          <cell r="B2430" t="str">
            <v>Louis Philippe</v>
          </cell>
          <cell r="C2430">
            <v>0</v>
          </cell>
          <cell r="D2430">
            <v>0</v>
          </cell>
        </row>
        <row r="2431">
          <cell r="A2431" t="str">
            <v>Raglan Sleeves Sweatshirt</v>
          </cell>
          <cell r="B2431" t="str">
            <v>Roadster</v>
          </cell>
          <cell r="C2431">
            <v>4.3</v>
          </cell>
          <cell r="D2431">
            <v>227</v>
          </cell>
        </row>
        <row r="2432">
          <cell r="A2432" t="str">
            <v>Printed Round Neck T-shirt</v>
          </cell>
          <cell r="B2432" t="str">
            <v>Roadster</v>
          </cell>
          <cell r="C2432">
            <v>4.4000000000000004</v>
          </cell>
          <cell r="D2432">
            <v>189</v>
          </cell>
        </row>
        <row r="2433">
          <cell r="A2433" t="str">
            <v>Men Striped Slim Fit T-shirt</v>
          </cell>
          <cell r="B2433" t="str">
            <v>Park Avenue</v>
          </cell>
          <cell r="C2433">
            <v>0</v>
          </cell>
          <cell r="D2433">
            <v>0</v>
          </cell>
        </row>
        <row r="2434">
          <cell r="A2434" t="str">
            <v>Men Woven Design Leather Loafers</v>
          </cell>
          <cell r="B2434" t="str">
            <v>ROSSO BRUNELLO</v>
          </cell>
          <cell r="C2434">
            <v>0</v>
          </cell>
          <cell r="D2434">
            <v>0</v>
          </cell>
        </row>
        <row r="2435">
          <cell r="A2435" t="str">
            <v>Floral A-Line Top</v>
          </cell>
          <cell r="B2435" t="str">
            <v>Ayaany</v>
          </cell>
          <cell r="C2435">
            <v>4.5</v>
          </cell>
          <cell r="D2435">
            <v>25</v>
          </cell>
        </row>
        <row r="2436">
          <cell r="A2436" t="str">
            <v>Women Kurta Set With Dupatta</v>
          </cell>
          <cell r="B2436" t="str">
            <v>AHIKA</v>
          </cell>
          <cell r="C2436">
            <v>3.8</v>
          </cell>
          <cell r="D2436">
            <v>10</v>
          </cell>
        </row>
        <row r="2437">
          <cell r="A2437" t="str">
            <v>Relaxed Floral Casual Shirt</v>
          </cell>
          <cell r="B2437" t="str">
            <v>Hancock</v>
          </cell>
          <cell r="C2437">
            <v>4</v>
          </cell>
          <cell r="D2437">
            <v>4</v>
          </cell>
        </row>
        <row r="2438">
          <cell r="A2438" t="str">
            <v>Men Slim Fit Casual Shirt</v>
          </cell>
          <cell r="B2438" t="str">
            <v>Jack &amp; Jones</v>
          </cell>
          <cell r="C2438">
            <v>0</v>
          </cell>
          <cell r="D2438">
            <v>0</v>
          </cell>
        </row>
        <row r="2439">
          <cell r="A2439" t="str">
            <v>144 TC Queen 2 Pillow Covers</v>
          </cell>
          <cell r="B2439" t="str">
            <v>Aura</v>
          </cell>
          <cell r="C2439">
            <v>4.4000000000000004</v>
          </cell>
          <cell r="D2439">
            <v>9</v>
          </cell>
        </row>
        <row r="2440">
          <cell r="A2440" t="str">
            <v>Women Knot Detail Block Heels</v>
          </cell>
          <cell r="B2440" t="str">
            <v>ELLE</v>
          </cell>
          <cell r="C2440">
            <v>0</v>
          </cell>
          <cell r="D2440">
            <v>0</v>
          </cell>
        </row>
        <row r="2441">
          <cell r="A2441" t="str">
            <v>Girls 2-Piece Sports Set</v>
          </cell>
          <cell r="B2441" t="str">
            <v>H&amp;M</v>
          </cell>
          <cell r="C2441">
            <v>0</v>
          </cell>
          <cell r="D2441">
            <v>0</v>
          </cell>
        </row>
        <row r="2442">
          <cell r="A2442" t="str">
            <v>Women Textured Derbys</v>
          </cell>
          <cell r="B2442" t="str">
            <v>her by invictus</v>
          </cell>
          <cell r="C2442">
            <v>0</v>
          </cell>
          <cell r="D2442">
            <v>0</v>
          </cell>
        </row>
        <row r="2443">
          <cell r="A2443" t="str">
            <v>Dotted Print A-Line Dress</v>
          </cell>
          <cell r="B2443" t="str">
            <v>her by invictus</v>
          </cell>
          <cell r="C2443">
            <v>0</v>
          </cell>
          <cell r="D2443">
            <v>0</v>
          </cell>
        </row>
        <row r="2444">
          <cell r="A2444" t="str">
            <v>Slim Fit Yarn Dyed Shirt</v>
          </cell>
          <cell r="B2444" t="str">
            <v>HIGHLANDER</v>
          </cell>
          <cell r="C2444">
            <v>4.0999999999999996</v>
          </cell>
          <cell r="D2444">
            <v>132</v>
          </cell>
        </row>
        <row r="2445">
          <cell r="A2445" t="str">
            <v>Essential Bodycon Dress</v>
          </cell>
          <cell r="B2445" t="str">
            <v>bebe</v>
          </cell>
          <cell r="C2445">
            <v>0</v>
          </cell>
          <cell r="D2445">
            <v>0</v>
          </cell>
        </row>
        <row r="2446">
          <cell r="A2446" t="str">
            <v>Men Casual Shirt</v>
          </cell>
          <cell r="B2446" t="str">
            <v>CAVALLO by Linen Club</v>
          </cell>
          <cell r="C2446">
            <v>0</v>
          </cell>
          <cell r="D2446">
            <v>0</v>
          </cell>
        </row>
        <row r="2447">
          <cell r="A2447" t="str">
            <v>Men Checked Casual Shirt</v>
          </cell>
          <cell r="B2447" t="str">
            <v>Linen Club</v>
          </cell>
          <cell r="C2447">
            <v>0</v>
          </cell>
          <cell r="D2447">
            <v>0</v>
          </cell>
        </row>
        <row r="2448">
          <cell r="A2448" t="str">
            <v>Woven Design Waist Pouch</v>
          </cell>
          <cell r="B2448" t="str">
            <v>Mast &amp; Harbour</v>
          </cell>
          <cell r="C2448">
            <v>4.8</v>
          </cell>
          <cell r="D2448">
            <v>17</v>
          </cell>
        </row>
        <row r="2449">
          <cell r="A2449" t="str">
            <v>Yoke Design Kurta Set</v>
          </cell>
          <cell r="B2449" t="str">
            <v>Vishudh</v>
          </cell>
          <cell r="C2449">
            <v>4.3</v>
          </cell>
          <cell r="D2449">
            <v>11</v>
          </cell>
        </row>
        <row r="2450">
          <cell r="A2450" t="str">
            <v>Asymmetric A-Line Kurta</v>
          </cell>
          <cell r="B2450" t="str">
            <v>Myshka</v>
          </cell>
          <cell r="C2450">
            <v>4</v>
          </cell>
          <cell r="D2450">
            <v>302</v>
          </cell>
        </row>
        <row r="2451">
          <cell r="A2451" t="str">
            <v>Men Washed Skinny Fit Outdoor Denim Shorts</v>
          </cell>
          <cell r="B2451" t="str">
            <v>WAIMEA</v>
          </cell>
          <cell r="C2451">
            <v>0</v>
          </cell>
          <cell r="D2451">
            <v>0</v>
          </cell>
        </row>
        <row r="2452">
          <cell r="A2452" t="str">
            <v>Boys Kurta with Trousers</v>
          </cell>
          <cell r="B2452" t="str">
            <v>VASTRAMAY</v>
          </cell>
          <cell r="C2452">
            <v>0</v>
          </cell>
          <cell r="D2452">
            <v>0</v>
          </cell>
        </row>
        <row r="2453">
          <cell r="A2453" t="str">
            <v>Women Regular Fit Joggers</v>
          </cell>
          <cell r="B2453" t="str">
            <v>Quechua By Decathlon</v>
          </cell>
          <cell r="C2453">
            <v>3.9</v>
          </cell>
          <cell r="D2453">
            <v>55</v>
          </cell>
        </row>
        <row r="2454">
          <cell r="A2454" t="str">
            <v>Women Pointelle-Knit Skirt</v>
          </cell>
          <cell r="B2454" t="str">
            <v>H&amp;M</v>
          </cell>
          <cell r="C2454">
            <v>0</v>
          </cell>
          <cell r="D2454">
            <v>0</v>
          </cell>
        </row>
        <row r="2455">
          <cell r="A2455" t="str">
            <v>Unisex Camouflage Backpack</v>
          </cell>
          <cell r="B2455" t="str">
            <v>Wildcraft</v>
          </cell>
          <cell r="C2455">
            <v>4.7</v>
          </cell>
          <cell r="D2455">
            <v>56</v>
          </cell>
        </row>
        <row r="2456">
          <cell r="A2456" t="str">
            <v>Ethnic Motifs Kanjeevaram Pure Silk Saree</v>
          </cell>
          <cell r="B2456" t="str">
            <v>VAIRAGEE</v>
          </cell>
          <cell r="C2456">
            <v>4.9000000000000004</v>
          </cell>
          <cell r="D2456">
            <v>8</v>
          </cell>
        </row>
        <row r="2457">
          <cell r="A2457" t="str">
            <v>Men Casual Shirt</v>
          </cell>
          <cell r="B2457" t="str">
            <v>Pepe Jeans</v>
          </cell>
          <cell r="C2457">
            <v>0</v>
          </cell>
          <cell r="D2457">
            <v>0</v>
          </cell>
        </row>
        <row r="2458">
          <cell r="A2458" t="str">
            <v>Women Solid Pyjamas</v>
          </cell>
          <cell r="B2458" t="str">
            <v>Miss Chase</v>
          </cell>
          <cell r="C2458">
            <v>3.4</v>
          </cell>
          <cell r="D2458">
            <v>72</v>
          </cell>
        </row>
        <row r="2459">
          <cell r="A2459" t="str">
            <v>Boys Printed T-shirt</v>
          </cell>
          <cell r="B2459" t="str">
            <v>mackly</v>
          </cell>
          <cell r="C2459">
            <v>4.8</v>
          </cell>
          <cell r="D2459">
            <v>6</v>
          </cell>
        </row>
        <row r="2460">
          <cell r="A2460" t="str">
            <v>Print Tank Top</v>
          </cell>
          <cell r="B2460" t="str">
            <v>Rosaline by Zivame</v>
          </cell>
          <cell r="C2460">
            <v>3.8</v>
          </cell>
          <cell r="D2460">
            <v>12</v>
          </cell>
        </row>
        <row r="2461">
          <cell r="A2461" t="str">
            <v>Wrap Dress</v>
          </cell>
          <cell r="B2461" t="str">
            <v>Tokyo Talkies</v>
          </cell>
          <cell r="C2461">
            <v>4.3</v>
          </cell>
          <cell r="D2461">
            <v>12</v>
          </cell>
        </row>
        <row r="2462">
          <cell r="A2462" t="str">
            <v>AM-PM Women Self Striped Top</v>
          </cell>
          <cell r="B2462" t="str">
            <v>bebe</v>
          </cell>
          <cell r="C2462">
            <v>0</v>
          </cell>
          <cell r="D2462">
            <v>0</v>
          </cell>
        </row>
        <row r="2463">
          <cell r="A2463" t="str">
            <v>Pack of 2 Women Hipster Briefs</v>
          </cell>
          <cell r="B2463" t="str">
            <v>Rosaline by Zivame</v>
          </cell>
          <cell r="C2463">
            <v>0</v>
          </cell>
          <cell r="D2463">
            <v>0</v>
          </cell>
        </row>
        <row r="2464">
          <cell r="A2464" t="str">
            <v>Slim Fit Casual Shirt</v>
          </cell>
          <cell r="B2464" t="str">
            <v>SINGLE</v>
          </cell>
          <cell r="C2464">
            <v>0</v>
          </cell>
          <cell r="D2464">
            <v>0</v>
          </cell>
        </row>
        <row r="2465">
          <cell r="A2465" t="str">
            <v>Women Cotton Casual Shirt</v>
          </cell>
          <cell r="B2465" t="str">
            <v>MANGO</v>
          </cell>
          <cell r="C2465">
            <v>0</v>
          </cell>
          <cell r="D2465">
            <v>0</v>
          </cell>
        </row>
        <row r="2466">
          <cell r="A2466" t="str">
            <v>Women Embroidered Kurta with Palazzos With Dupatta</v>
          </cell>
          <cell r="B2466" t="str">
            <v>Indo Era</v>
          </cell>
          <cell r="C2466">
            <v>4.4000000000000004</v>
          </cell>
          <cell r="D2466">
            <v>8</v>
          </cell>
        </row>
        <row r="2467">
          <cell r="A2467" t="str">
            <v>144 TC Queen 2 Pillow Covers</v>
          </cell>
          <cell r="B2467" t="str">
            <v>SPACES</v>
          </cell>
          <cell r="C2467">
            <v>0</v>
          </cell>
          <cell r="D2467">
            <v>0</v>
          </cell>
        </row>
        <row r="2468">
          <cell r="A2468" t="str">
            <v>Women Parka Jacket</v>
          </cell>
          <cell r="B2468" t="str">
            <v>Duke</v>
          </cell>
          <cell r="C2468">
            <v>4.3</v>
          </cell>
          <cell r="D2468">
            <v>3</v>
          </cell>
        </row>
        <row r="2469">
          <cell r="A2469" t="str">
            <v>Women Printed Kurta with Sharara</v>
          </cell>
          <cell r="B2469" t="str">
            <v>Ishin</v>
          </cell>
          <cell r="C2469">
            <v>4.4000000000000004</v>
          </cell>
          <cell r="D2469">
            <v>587</v>
          </cell>
        </row>
        <row r="2470">
          <cell r="A2470" t="str">
            <v>Men Solid Pullover</v>
          </cell>
          <cell r="B2470" t="str">
            <v>Tommy Hilfiger</v>
          </cell>
          <cell r="C2470">
            <v>0</v>
          </cell>
          <cell r="D2470">
            <v>0</v>
          </cell>
        </row>
        <row r="2471">
          <cell r="A2471" t="str">
            <v>Slim Fit Casual Shirt</v>
          </cell>
          <cell r="B2471" t="str">
            <v>United Colors of Benetton</v>
          </cell>
          <cell r="C2471">
            <v>0</v>
          </cell>
          <cell r="D2471">
            <v>0</v>
          </cell>
        </row>
        <row r="2472">
          <cell r="A2472" t="str">
            <v>Ethnic Motifs Pure Cotton Kurta Set</v>
          </cell>
          <cell r="B2472" t="str">
            <v>Anouk</v>
          </cell>
          <cell r="C2472">
            <v>4.3</v>
          </cell>
          <cell r="D2472">
            <v>34</v>
          </cell>
        </row>
        <row r="2473">
          <cell r="A2473" t="str">
            <v>Women Mirror Work Kurta Set</v>
          </cell>
          <cell r="B2473" t="str">
            <v>Ziva Fashion</v>
          </cell>
          <cell r="C2473">
            <v>4.3</v>
          </cell>
          <cell r="D2473">
            <v>3</v>
          </cell>
        </row>
        <row r="2474">
          <cell r="A2474" t="str">
            <v>Quilted Handheld Bag</v>
          </cell>
          <cell r="B2474" t="str">
            <v>Caprese</v>
          </cell>
          <cell r="C2474">
            <v>4.5</v>
          </cell>
          <cell r="D2474">
            <v>231</v>
          </cell>
        </row>
        <row r="2475">
          <cell r="A2475" t="str">
            <v>Women Front Button Skirt</v>
          </cell>
          <cell r="B2475" t="str">
            <v>SASSAFRAS</v>
          </cell>
          <cell r="C2475">
            <v>5</v>
          </cell>
          <cell r="D2475">
            <v>12</v>
          </cell>
        </row>
        <row r="2476">
          <cell r="A2476" t="str">
            <v>Solid Powder Lite Jacket</v>
          </cell>
          <cell r="B2476" t="str">
            <v>Columbia</v>
          </cell>
          <cell r="C2476">
            <v>0</v>
          </cell>
          <cell r="D2476">
            <v>0</v>
          </cell>
        </row>
        <row r="2477">
          <cell r="A2477" t="str">
            <v>Yoga T-shirt</v>
          </cell>
          <cell r="B2477" t="str">
            <v>HRX by Hrithik Roshan</v>
          </cell>
          <cell r="C2477">
            <v>4.3</v>
          </cell>
          <cell r="D2477">
            <v>12</v>
          </cell>
        </row>
        <row r="2478">
          <cell r="A2478" t="str">
            <v>U-17 Boys Lifestyle Tshirt</v>
          </cell>
          <cell r="B2478" t="str">
            <v>HRX by Hrithik Roshan</v>
          </cell>
          <cell r="C2478">
            <v>4.0999999999999996</v>
          </cell>
          <cell r="D2478">
            <v>89</v>
          </cell>
        </row>
        <row r="2479">
          <cell r="A2479" t="str">
            <v>Unisex Solid Backpack</v>
          </cell>
          <cell r="B2479" t="str">
            <v>Roadster</v>
          </cell>
          <cell r="C2479">
            <v>4.4000000000000004</v>
          </cell>
          <cell r="D2479">
            <v>274</v>
          </cell>
        </row>
        <row r="2480">
          <cell r="A2480" t="str">
            <v>Pure Cotton Shirt</v>
          </cell>
          <cell r="B2480" t="str">
            <v>Roadster</v>
          </cell>
          <cell r="C2480">
            <v>0</v>
          </cell>
          <cell r="D2480">
            <v>0</v>
          </cell>
        </row>
        <row r="2481">
          <cell r="A2481" t="str">
            <v>Men Madagascar Typography Printed Applique T-shirt</v>
          </cell>
          <cell r="B2481" t="str">
            <v>max</v>
          </cell>
          <cell r="C2481">
            <v>0</v>
          </cell>
          <cell r="D2481">
            <v>0</v>
          </cell>
        </row>
        <row r="2482">
          <cell r="A2482" t="str">
            <v>Women Solid Playsuit</v>
          </cell>
          <cell r="B2482" t="str">
            <v>MANGO</v>
          </cell>
          <cell r="C2482">
            <v>0</v>
          </cell>
          <cell r="D2482">
            <v>0</v>
          </cell>
        </row>
        <row r="2483">
          <cell r="A2483" t="str">
            <v>Women Floral Printed Kurta</v>
          </cell>
          <cell r="B2483" t="str">
            <v>W</v>
          </cell>
          <cell r="C2483">
            <v>3</v>
          </cell>
          <cell r="D2483">
            <v>6</v>
          </cell>
        </row>
        <row r="2484">
          <cell r="A2484" t="str">
            <v>PU Party Block Sandals</v>
          </cell>
          <cell r="B2484" t="str">
            <v>London Rag</v>
          </cell>
          <cell r="C2484">
            <v>0</v>
          </cell>
          <cell r="D2484">
            <v>0</v>
          </cell>
        </row>
        <row r="2485">
          <cell r="A2485" t="str">
            <v>Women Solid Casual Sneakers</v>
          </cell>
          <cell r="B2485" t="str">
            <v>AfroJack</v>
          </cell>
          <cell r="C2485">
            <v>3.7</v>
          </cell>
          <cell r="D2485">
            <v>119</v>
          </cell>
        </row>
        <row r="2486">
          <cell r="A2486" t="str">
            <v>Men Solid Leather Flat Boots</v>
          </cell>
          <cell r="B2486" t="str">
            <v>Red Chief</v>
          </cell>
          <cell r="C2486">
            <v>4.0999999999999996</v>
          </cell>
          <cell r="D2486">
            <v>17</v>
          </cell>
        </row>
        <row r="2487">
          <cell r="A2487" t="str">
            <v>Colourblocked Block Mules with Bows</v>
          </cell>
          <cell r="B2487" t="str">
            <v>LONDON STEPS</v>
          </cell>
          <cell r="C2487">
            <v>3.8</v>
          </cell>
          <cell r="D2487">
            <v>72</v>
          </cell>
        </row>
        <row r="2488">
          <cell r="A2488" t="str">
            <v>Men Checked Formal Trousers</v>
          </cell>
          <cell r="B2488" t="str">
            <v>Park Avenue</v>
          </cell>
          <cell r="C2488">
            <v>0</v>
          </cell>
          <cell r="D2488">
            <v>0</v>
          </cell>
        </row>
        <row r="2489">
          <cell r="A2489" t="str">
            <v>Women Striped Kurta with Palazzos</v>
          </cell>
          <cell r="B2489" t="str">
            <v>Biba</v>
          </cell>
          <cell r="C2489">
            <v>4</v>
          </cell>
          <cell r="D2489">
            <v>6</v>
          </cell>
        </row>
        <row r="2490">
          <cell r="A2490" t="str">
            <v>Set of 2 Face Wash &amp; Night Gel</v>
          </cell>
          <cell r="B2490" t="str">
            <v>Plum</v>
          </cell>
          <cell r="C2490">
            <v>4.5</v>
          </cell>
          <cell r="D2490">
            <v>18300</v>
          </cell>
        </row>
        <row r="2491">
          <cell r="A2491" t="str">
            <v>Women Printed Sweatshirt</v>
          </cell>
          <cell r="B2491" t="str">
            <v>Vero Moda</v>
          </cell>
          <cell r="C2491">
            <v>4.4000000000000004</v>
          </cell>
          <cell r="D2491">
            <v>12</v>
          </cell>
        </row>
        <row r="2492">
          <cell r="A2492" t="str">
            <v>Self-Design Tote Bag</v>
          </cell>
          <cell r="B2492" t="str">
            <v>ALII AND ALIIZEY</v>
          </cell>
          <cell r="C2492">
            <v>4</v>
          </cell>
          <cell r="D2492">
            <v>80</v>
          </cell>
        </row>
        <row r="2493">
          <cell r="A2493" t="str">
            <v>Georgette Maxi Dress</v>
          </cell>
          <cell r="B2493" t="str">
            <v>La Zoire</v>
          </cell>
          <cell r="C2493">
            <v>0</v>
          </cell>
          <cell r="D2493">
            <v>0</v>
          </cell>
        </row>
        <row r="2494">
          <cell r="A2494" t="str">
            <v>Men Typography Printed T-shirt</v>
          </cell>
          <cell r="B2494" t="str">
            <v>HERE&amp;NOW</v>
          </cell>
          <cell r="C2494">
            <v>0</v>
          </cell>
          <cell r="D2494">
            <v>0</v>
          </cell>
        </row>
        <row r="2495">
          <cell r="A2495" t="str">
            <v>Women Solid Playsuit</v>
          </cell>
          <cell r="B2495" t="str">
            <v>MANGO</v>
          </cell>
          <cell r="C2495">
            <v>0</v>
          </cell>
          <cell r="D2495">
            <v>0</v>
          </cell>
        </row>
        <row r="2496">
          <cell r="A2496" t="str">
            <v>Women Applique Slim Fit T-shirt</v>
          </cell>
          <cell r="B2496" t="str">
            <v>bebe</v>
          </cell>
          <cell r="C2496">
            <v>0</v>
          </cell>
          <cell r="D2496">
            <v>0</v>
          </cell>
        </row>
        <row r="2497">
          <cell r="A2497" t="str">
            <v>Men Slip-On</v>
          </cell>
          <cell r="B2497" t="str">
            <v>Campus</v>
          </cell>
          <cell r="C2497">
            <v>0</v>
          </cell>
          <cell r="D2497">
            <v>0</v>
          </cell>
        </row>
        <row r="2498">
          <cell r="A2498" t="str">
            <v>Women Striped Kurti with Sharara With Dupatta</v>
          </cell>
          <cell r="B2498" t="str">
            <v>W</v>
          </cell>
          <cell r="C2498">
            <v>3.7</v>
          </cell>
          <cell r="D2498">
            <v>3</v>
          </cell>
        </row>
        <row r="2499">
          <cell r="A2499" t="str">
            <v>Women Self Design Pullover</v>
          </cell>
          <cell r="B2499" t="str">
            <v>MANGO</v>
          </cell>
          <cell r="C2499">
            <v>0</v>
          </cell>
          <cell r="D2499">
            <v>0</v>
          </cell>
        </row>
        <row r="2500">
          <cell r="A2500" t="str">
            <v>Women Printed Maternity Night Suit</v>
          </cell>
          <cell r="B2500" t="str">
            <v>Zeyo</v>
          </cell>
          <cell r="C2500">
            <v>4.3</v>
          </cell>
          <cell r="D2500">
            <v>36</v>
          </cell>
        </row>
        <row r="2501">
          <cell r="A2501" t="str">
            <v>Men Checked Kurta</v>
          </cell>
          <cell r="B2501" t="str">
            <v>Ode by House of Pataudi</v>
          </cell>
          <cell r="C2501">
            <v>3.8</v>
          </cell>
          <cell r="D2501">
            <v>13</v>
          </cell>
        </row>
        <row r="2502">
          <cell r="A2502" t="str">
            <v>Men Woven Design Sneakers</v>
          </cell>
          <cell r="B2502" t="str">
            <v>HIGHLANDER</v>
          </cell>
          <cell r="C2502">
            <v>0</v>
          </cell>
          <cell r="D2502">
            <v>0</v>
          </cell>
        </row>
        <row r="2503">
          <cell r="A2503" t="str">
            <v>Jashn Kurta Set</v>
          </cell>
          <cell r="B2503" t="str">
            <v>House of Pataudi</v>
          </cell>
          <cell r="C2503">
            <v>4.8</v>
          </cell>
          <cell r="D2503">
            <v>5</v>
          </cell>
        </row>
        <row r="2504">
          <cell r="A2504" t="str">
            <v>Sequinned Sleeves Top</v>
          </cell>
          <cell r="B2504" t="str">
            <v>DressBerry</v>
          </cell>
          <cell r="C2504">
            <v>4</v>
          </cell>
          <cell r="D2504">
            <v>27</v>
          </cell>
        </row>
        <row r="2505">
          <cell r="A2505" t="str">
            <v>Contemporary Drop Earrings</v>
          </cell>
          <cell r="B2505" t="str">
            <v>Moedbuille</v>
          </cell>
          <cell r="C2505">
            <v>4.0999999999999996</v>
          </cell>
          <cell r="D2505">
            <v>442</v>
          </cell>
        </row>
        <row r="2506">
          <cell r="A2506" t="str">
            <v>Slim Fit Casual Shirt</v>
          </cell>
          <cell r="B2506" t="str">
            <v>HIGHLANDER</v>
          </cell>
          <cell r="C2506">
            <v>3.2</v>
          </cell>
          <cell r="D2506">
            <v>5</v>
          </cell>
        </row>
        <row r="2507">
          <cell r="A2507" t="str">
            <v>Men Leather Comfort Sandals</v>
          </cell>
          <cell r="B2507" t="str">
            <v>House of Pataudi</v>
          </cell>
          <cell r="C2507">
            <v>4.5</v>
          </cell>
          <cell r="D2507">
            <v>19</v>
          </cell>
        </row>
        <row r="2508">
          <cell r="A2508" t="str">
            <v>Silk Blend Saree</v>
          </cell>
          <cell r="B2508" t="str">
            <v>Charukriti</v>
          </cell>
          <cell r="C2508">
            <v>0</v>
          </cell>
          <cell r="D2508">
            <v>0</v>
          </cell>
        </row>
        <row r="2509">
          <cell r="A2509" t="str">
            <v>Cotton Blend Saree</v>
          </cell>
          <cell r="B2509" t="str">
            <v>AADVIKA</v>
          </cell>
          <cell r="C2509">
            <v>0</v>
          </cell>
          <cell r="D2509">
            <v>0</v>
          </cell>
        </row>
        <row r="2510">
          <cell r="A2510" t="str">
            <v>Casual Shirt</v>
          </cell>
          <cell r="B2510" t="str">
            <v>Van Heusen Woman</v>
          </cell>
          <cell r="C2510">
            <v>3.7</v>
          </cell>
          <cell r="D2510">
            <v>9</v>
          </cell>
        </row>
        <row r="2511">
          <cell r="A2511" t="str">
            <v>Cargo shorts</v>
          </cell>
          <cell r="B2511" t="str">
            <v>H&amp;M</v>
          </cell>
          <cell r="C2511">
            <v>4.8</v>
          </cell>
          <cell r="D2511">
            <v>9</v>
          </cell>
        </row>
        <row r="2512">
          <cell r="A2512" t="str">
            <v>Leather Structured Clutches</v>
          </cell>
          <cell r="B2512" t="str">
            <v>THE CLOWNFISH</v>
          </cell>
          <cell r="C2512">
            <v>4.7</v>
          </cell>
          <cell r="D2512">
            <v>61</v>
          </cell>
        </row>
        <row r="2513">
          <cell r="A2513" t="str">
            <v>Men Pure Cotton Night suit</v>
          </cell>
          <cell r="B2513" t="str">
            <v>Peter England</v>
          </cell>
          <cell r="C2513">
            <v>4.5999999999999996</v>
          </cell>
          <cell r="D2513">
            <v>17</v>
          </cell>
        </row>
        <row r="2514">
          <cell r="A2514" t="str">
            <v>Pleated Flared Skirt</v>
          </cell>
          <cell r="B2514" t="str">
            <v>U&amp;F</v>
          </cell>
          <cell r="C2514">
            <v>4.0999999999999996</v>
          </cell>
          <cell r="D2514">
            <v>87</v>
          </cell>
        </row>
        <row r="2515">
          <cell r="A2515" t="str">
            <v>Women High-Rise Regular Shorts</v>
          </cell>
          <cell r="B2515" t="str">
            <v>Tokyo Talkies</v>
          </cell>
          <cell r="C2515">
            <v>3.3</v>
          </cell>
          <cell r="D2515">
            <v>21</v>
          </cell>
        </row>
        <row r="2516">
          <cell r="A2516" t="str">
            <v>Formal Shirt</v>
          </cell>
          <cell r="B2516" t="str">
            <v>Luxure by Louis Philippe</v>
          </cell>
          <cell r="C2516">
            <v>0</v>
          </cell>
          <cell r="D2516">
            <v>0</v>
          </cell>
        </row>
        <row r="2517">
          <cell r="A2517" t="str">
            <v>Women Plus Size T-shirt</v>
          </cell>
          <cell r="B2517" t="str">
            <v>20Dresses</v>
          </cell>
          <cell r="C2517">
            <v>0</v>
          </cell>
          <cell r="D2517">
            <v>0</v>
          </cell>
        </row>
        <row r="2518">
          <cell r="A2518" t="str">
            <v>Casual Shirt</v>
          </cell>
          <cell r="B2518" t="str">
            <v>Celio</v>
          </cell>
          <cell r="C2518">
            <v>0</v>
          </cell>
          <cell r="D2518">
            <v>0</v>
          </cell>
        </row>
        <row r="2519">
          <cell r="A2519" t="str">
            <v>Dyed Georgette A-Line Dress</v>
          </cell>
          <cell r="B2519" t="str">
            <v>AND</v>
          </cell>
          <cell r="C2519">
            <v>0</v>
          </cell>
          <cell r="D2519">
            <v>0</v>
          </cell>
        </row>
        <row r="2520">
          <cell r="A2520" t="str">
            <v>Printed Slim Fit T-shirt</v>
          </cell>
          <cell r="B2520" t="str">
            <v>WROGN</v>
          </cell>
          <cell r="C2520">
            <v>4.0999999999999996</v>
          </cell>
          <cell r="D2520">
            <v>146</v>
          </cell>
        </row>
        <row r="2521">
          <cell r="A2521" t="str">
            <v>Women Pack Of 3 Solid Ankle-Length Thumb Socks</v>
          </cell>
          <cell r="B2521" t="str">
            <v>N2S NEXT2SKIN</v>
          </cell>
          <cell r="C2521">
            <v>4.5</v>
          </cell>
          <cell r="D2521">
            <v>130</v>
          </cell>
        </row>
        <row r="2522">
          <cell r="A2522" t="str">
            <v>Men Court Tennis Shoes</v>
          </cell>
          <cell r="B2522" t="str">
            <v>Artengo By Decathlon</v>
          </cell>
          <cell r="C2522">
            <v>0</v>
          </cell>
          <cell r="D2522">
            <v>0</v>
          </cell>
        </row>
        <row r="2523">
          <cell r="A2523" t="str">
            <v>Floral Midi Dress</v>
          </cell>
          <cell r="B2523" t="str">
            <v>max</v>
          </cell>
          <cell r="C2523">
            <v>0</v>
          </cell>
          <cell r="D2523">
            <v>0</v>
          </cell>
        </row>
        <row r="2524">
          <cell r="A2524" t="str">
            <v>Lightly Padded Bra</v>
          </cell>
          <cell r="B2524" t="str">
            <v>Floret</v>
          </cell>
          <cell r="C2524">
            <v>0</v>
          </cell>
          <cell r="D2524">
            <v>0</v>
          </cell>
        </row>
        <row r="2525">
          <cell r="A2525" t="str">
            <v>Men Slim Printed Casual Shirt</v>
          </cell>
          <cell r="B2525" t="str">
            <v>V Dot</v>
          </cell>
          <cell r="C2525">
            <v>0</v>
          </cell>
          <cell r="D2525">
            <v>0</v>
          </cell>
        </row>
        <row r="2526">
          <cell r="A2526" t="str">
            <v>Men Pathani Kurta</v>
          </cell>
          <cell r="B2526" t="str">
            <v>NAMASKAR</v>
          </cell>
          <cell r="C2526">
            <v>0</v>
          </cell>
          <cell r="D2526">
            <v>0</v>
          </cell>
        </row>
        <row r="2527">
          <cell r="A2527" t="str">
            <v>Women Skinny Fit Jeans</v>
          </cell>
          <cell r="B2527" t="str">
            <v>Miss Chase</v>
          </cell>
          <cell r="C2527">
            <v>4.0999999999999996</v>
          </cell>
          <cell r="D2527">
            <v>234</v>
          </cell>
        </row>
        <row r="2528">
          <cell r="A2528" t="str">
            <v>Women Boyfriend Fit Jeans</v>
          </cell>
          <cell r="B2528" t="str">
            <v>HERE&amp;NOW</v>
          </cell>
          <cell r="C2528">
            <v>3</v>
          </cell>
          <cell r="D2528">
            <v>8</v>
          </cell>
        </row>
        <row r="2529">
          <cell r="A2529" t="str">
            <v>Men Typography Printed T-shirt</v>
          </cell>
          <cell r="B2529" t="str">
            <v>abof</v>
          </cell>
          <cell r="C2529">
            <v>4.2</v>
          </cell>
          <cell r="D2529">
            <v>5</v>
          </cell>
        </row>
        <row r="2530">
          <cell r="A2530" t="str">
            <v>Women Printed T-shirt</v>
          </cell>
          <cell r="B2530" t="str">
            <v>URBANIC</v>
          </cell>
          <cell r="C2530">
            <v>0</v>
          </cell>
          <cell r="D2530">
            <v>0</v>
          </cell>
        </row>
        <row r="2531">
          <cell r="A2531" t="str">
            <v>Men Hooded Sweatshirt</v>
          </cell>
          <cell r="B2531" t="str">
            <v>Mast &amp; Harbour</v>
          </cell>
          <cell r="C2531">
            <v>4.2</v>
          </cell>
          <cell r="D2531">
            <v>159</v>
          </cell>
        </row>
        <row r="2532">
          <cell r="A2532" t="str">
            <v>Printed Nightdress</v>
          </cell>
          <cell r="B2532" t="str">
            <v>Dreamz by Pantaloons</v>
          </cell>
          <cell r="C2532">
            <v>0</v>
          </cell>
          <cell r="D2532">
            <v>0</v>
          </cell>
        </row>
        <row r="2533">
          <cell r="A2533" t="str">
            <v>Men Slim Fit Trousers</v>
          </cell>
          <cell r="B2533" t="str">
            <v>Louis Philippe Sport</v>
          </cell>
          <cell r="C2533">
            <v>0</v>
          </cell>
          <cell r="D2533">
            <v>0</v>
          </cell>
        </row>
        <row r="2534">
          <cell r="A2534" t="str">
            <v>Men Solid Leather Formal Oxfords</v>
          </cell>
          <cell r="B2534" t="str">
            <v>DAVINCHI</v>
          </cell>
          <cell r="C2534">
            <v>0</v>
          </cell>
          <cell r="D2534">
            <v>0</v>
          </cell>
        </row>
        <row r="2535">
          <cell r="A2535" t="str">
            <v>Boys Round Neck T-shirt</v>
          </cell>
          <cell r="B2535" t="str">
            <v>H&amp;M</v>
          </cell>
          <cell r="C2535">
            <v>0</v>
          </cell>
          <cell r="D2535">
            <v>0</v>
          </cell>
        </row>
        <row r="2536">
          <cell r="A2536" t="str">
            <v>Girls Printed Cotton T-shirt</v>
          </cell>
          <cell r="B2536" t="str">
            <v>Marks &amp; Spencer</v>
          </cell>
          <cell r="C2536">
            <v>0</v>
          </cell>
          <cell r="D2536">
            <v>0</v>
          </cell>
        </row>
        <row r="2537">
          <cell r="A2537" t="str">
            <v>Women Embellished Kurta</v>
          </cell>
          <cell r="B2537" t="str">
            <v>W</v>
          </cell>
          <cell r="C2537">
            <v>4</v>
          </cell>
          <cell r="D2537">
            <v>4</v>
          </cell>
        </row>
        <row r="2538">
          <cell r="A2538" t="str">
            <v>Opaque Casual Shirt</v>
          </cell>
          <cell r="B2538" t="str">
            <v>U.S. Polo Assn. Kids</v>
          </cell>
          <cell r="C2538">
            <v>4.2</v>
          </cell>
          <cell r="D2538">
            <v>29</v>
          </cell>
        </row>
        <row r="2539">
          <cell r="A2539" t="str">
            <v>Lightly Padded T-shirt Bra</v>
          </cell>
          <cell r="B2539" t="str">
            <v>Amante</v>
          </cell>
          <cell r="C2539">
            <v>4.8</v>
          </cell>
          <cell r="D2539">
            <v>14</v>
          </cell>
        </row>
        <row r="2540">
          <cell r="A2540" t="str">
            <v>Bucket Handheld Bag with Quilted</v>
          </cell>
          <cell r="B2540" t="str">
            <v>Baggit</v>
          </cell>
          <cell r="C2540">
            <v>4.5999999999999996</v>
          </cell>
          <cell r="D2540">
            <v>5</v>
          </cell>
        </row>
        <row r="2541">
          <cell r="A2541" t="str">
            <v>Women Open Toe Flats</v>
          </cell>
          <cell r="B2541" t="str">
            <v>Bata</v>
          </cell>
          <cell r="C2541">
            <v>0</v>
          </cell>
          <cell r="D2541">
            <v>0</v>
          </cell>
        </row>
        <row r="2542">
          <cell r="A2542" t="str">
            <v>Women Striped Playsuit</v>
          </cell>
          <cell r="B2542" t="str">
            <v>SASSAFRAS</v>
          </cell>
          <cell r="C2542">
            <v>4.3</v>
          </cell>
          <cell r="D2542">
            <v>6</v>
          </cell>
        </row>
        <row r="2543">
          <cell r="A2543" t="str">
            <v>Women Rubber Sliders</v>
          </cell>
          <cell r="B2543" t="str">
            <v>Carlton London sports</v>
          </cell>
          <cell r="C2543">
            <v>3.4</v>
          </cell>
          <cell r="D2543">
            <v>7</v>
          </cell>
        </row>
        <row r="2544">
          <cell r="A2544" t="str">
            <v>Self Design Dress</v>
          </cell>
          <cell r="B2544" t="str">
            <v>JC Collection</v>
          </cell>
          <cell r="C2544">
            <v>0</v>
          </cell>
          <cell r="D2544">
            <v>0</v>
          </cell>
        </row>
        <row r="2545">
          <cell r="A2545" t="str">
            <v>Blue Cropped Denim Culottes</v>
          </cell>
          <cell r="B2545" t="str">
            <v>Clora Creation</v>
          </cell>
          <cell r="C2545">
            <v>4.2</v>
          </cell>
          <cell r="D2545">
            <v>35</v>
          </cell>
        </row>
        <row r="2546">
          <cell r="A2546" t="str">
            <v>Casual Shirt</v>
          </cell>
          <cell r="B2546" t="str">
            <v>Thomas Scott</v>
          </cell>
          <cell r="C2546">
            <v>3.9</v>
          </cell>
          <cell r="D2546">
            <v>20</v>
          </cell>
        </row>
        <row r="2547">
          <cell r="A2547" t="str">
            <v>Set of Hair Styling Kit</v>
          </cell>
          <cell r="B2547" t="str">
            <v>NOVA</v>
          </cell>
          <cell r="C2547">
            <v>4</v>
          </cell>
          <cell r="D2547">
            <v>46</v>
          </cell>
        </row>
        <row r="2548">
          <cell r="A2548" t="str">
            <v>Washed Denim Jacket</v>
          </cell>
          <cell r="B2548" t="str">
            <v>Roadster</v>
          </cell>
          <cell r="C2548">
            <v>4.3</v>
          </cell>
          <cell r="D2548">
            <v>208</v>
          </cell>
        </row>
        <row r="2549">
          <cell r="A2549" t="str">
            <v>Men Sports Printed T-shirt</v>
          </cell>
          <cell r="B2549" t="str">
            <v>Moda Rapido</v>
          </cell>
          <cell r="C2549">
            <v>0</v>
          </cell>
          <cell r="D2549">
            <v>0</v>
          </cell>
        </row>
        <row r="2550">
          <cell r="A2550" t="str">
            <v>Women Striped Off-Shoulder Top</v>
          </cell>
          <cell r="B2550" t="str">
            <v>Trendyol</v>
          </cell>
          <cell r="C2550">
            <v>0</v>
          </cell>
          <cell r="D2550">
            <v>0</v>
          </cell>
        </row>
        <row r="2551">
          <cell r="A2551" t="str">
            <v>Ethnic Motifs Banarasi Silk Cotton Saree</v>
          </cell>
          <cell r="B2551" t="str">
            <v>PERFECT WEAR</v>
          </cell>
          <cell r="C2551">
            <v>0</v>
          </cell>
          <cell r="D2551">
            <v>0</v>
          </cell>
        </row>
        <row r="2552">
          <cell r="A2552" t="str">
            <v>Crewel Embroidered Single Long Door Curtain</v>
          </cell>
          <cell r="B2552" t="str">
            <v>Soumya</v>
          </cell>
          <cell r="C2552">
            <v>0</v>
          </cell>
          <cell r="D2552">
            <v>0</v>
          </cell>
        </row>
        <row r="2553">
          <cell r="A2553" t="str">
            <v>Girls Satin Maxi Dress</v>
          </cell>
          <cell r="B2553" t="str">
            <v>Pink Chick</v>
          </cell>
          <cell r="C2553">
            <v>4.5</v>
          </cell>
          <cell r="D2553">
            <v>6</v>
          </cell>
        </row>
        <row r="2554">
          <cell r="A2554" t="str">
            <v>Printed Dupatta with Gotta Patti</v>
          </cell>
          <cell r="B2554" t="str">
            <v>Biba</v>
          </cell>
          <cell r="C2554">
            <v>0</v>
          </cell>
          <cell r="D2554">
            <v>0</v>
          </cell>
        </row>
        <row r="2555">
          <cell r="A2555" t="str">
            <v>Printed Sling Bag</v>
          </cell>
          <cell r="B2555" t="str">
            <v>DailyObjects</v>
          </cell>
          <cell r="C2555">
            <v>3.5</v>
          </cell>
          <cell r="D2555">
            <v>21</v>
          </cell>
        </row>
        <row r="2556">
          <cell r="A2556" t="str">
            <v>Women Solid Cotton Lounge Pants</v>
          </cell>
          <cell r="B2556" t="str">
            <v>Enamor</v>
          </cell>
          <cell r="C2556">
            <v>4.3</v>
          </cell>
          <cell r="D2556">
            <v>3</v>
          </cell>
        </row>
        <row r="2557">
          <cell r="A2557" t="str">
            <v>Set of 24 Sanitary Pads</v>
          </cell>
          <cell r="B2557" t="str">
            <v>fabpad</v>
          </cell>
          <cell r="C2557">
            <v>5</v>
          </cell>
          <cell r="D2557">
            <v>3</v>
          </cell>
        </row>
        <row r="2558">
          <cell r="A2558" t="str">
            <v>Women Floral Midi Dress</v>
          </cell>
          <cell r="B2558" t="str">
            <v>Colour Me by Melange</v>
          </cell>
          <cell r="C2558">
            <v>0</v>
          </cell>
          <cell r="D2558">
            <v>0</v>
          </cell>
        </row>
        <row r="2559">
          <cell r="A2559" t="str">
            <v>Women Printed Cropped Joggers</v>
          </cell>
          <cell r="B2559" t="str">
            <v>Ajile by Pantaloons</v>
          </cell>
          <cell r="C2559">
            <v>0</v>
          </cell>
          <cell r="D2559">
            <v>0</v>
          </cell>
        </row>
        <row r="2560">
          <cell r="A2560" t="str">
            <v>Pure Cotton T-shirt</v>
          </cell>
          <cell r="B2560" t="str">
            <v>Bossini</v>
          </cell>
          <cell r="C2560">
            <v>3.7</v>
          </cell>
          <cell r="D2560">
            <v>58</v>
          </cell>
        </row>
        <row r="2561">
          <cell r="A2561" t="str">
            <v>Men Pack of 3 Patterned Socks</v>
          </cell>
          <cell r="B2561" t="str">
            <v>WROGN</v>
          </cell>
          <cell r="C2561">
            <v>4.4000000000000004</v>
          </cell>
          <cell r="D2561">
            <v>598</v>
          </cell>
        </row>
        <row r="2562">
          <cell r="A2562" t="str">
            <v>Women Geometric Kurta</v>
          </cell>
          <cell r="B2562" t="str">
            <v>Melange by Lifestyle</v>
          </cell>
          <cell r="C2562">
            <v>0</v>
          </cell>
          <cell r="D2562">
            <v>0</v>
          </cell>
        </row>
        <row r="2563">
          <cell r="A2563" t="str">
            <v>Men Raw Edge T-shirt</v>
          </cell>
          <cell r="B2563" t="str">
            <v>PAUSE SPORT</v>
          </cell>
          <cell r="C2563">
            <v>4.2</v>
          </cell>
          <cell r="D2563">
            <v>6</v>
          </cell>
        </row>
        <row r="2564">
          <cell r="A2564" t="str">
            <v>Women Tapered Fit Trousers</v>
          </cell>
          <cell r="B2564" t="str">
            <v>Tokyo Talkies</v>
          </cell>
          <cell r="C2564">
            <v>3</v>
          </cell>
          <cell r="D2564">
            <v>7</v>
          </cell>
        </row>
        <row r="2565">
          <cell r="A2565" t="str">
            <v>Slim Fit Casual Shirt</v>
          </cell>
          <cell r="B2565" t="str">
            <v>Allen Solly</v>
          </cell>
          <cell r="C2565">
            <v>0</v>
          </cell>
          <cell r="D2565">
            <v>0</v>
          </cell>
        </row>
        <row r="2566">
          <cell r="A2566" t="str">
            <v>Pure Georgette Saree</v>
          </cell>
          <cell r="B2566" t="str">
            <v>Tikhi Imli</v>
          </cell>
          <cell r="C2566">
            <v>3.2</v>
          </cell>
          <cell r="D2566">
            <v>37</v>
          </cell>
        </row>
        <row r="2567">
          <cell r="A2567" t="str">
            <v>Women Pack Of 3 Ankle-Length Socks</v>
          </cell>
          <cell r="B2567" t="str">
            <v>Honey by Pantaloons</v>
          </cell>
          <cell r="C2567">
            <v>4.7</v>
          </cell>
          <cell r="D2567">
            <v>28</v>
          </cell>
        </row>
        <row r="2568">
          <cell r="A2568" t="str">
            <v>Women Foil Print Kurta Set</v>
          </cell>
          <cell r="B2568" t="str">
            <v>Juniper</v>
          </cell>
          <cell r="C2568">
            <v>4.2</v>
          </cell>
          <cell r="D2568">
            <v>142</v>
          </cell>
        </row>
        <row r="2569">
          <cell r="A2569" t="str">
            <v>Gold-Plated Hoop Earrings</v>
          </cell>
          <cell r="B2569" t="str">
            <v>Carlton London</v>
          </cell>
          <cell r="C2569">
            <v>4.3</v>
          </cell>
          <cell r="D2569">
            <v>208</v>
          </cell>
        </row>
        <row r="2570">
          <cell r="A2570" t="str">
            <v>Dress</v>
          </cell>
          <cell r="B2570" t="str">
            <v>CRAZEVILLA</v>
          </cell>
          <cell r="C2570">
            <v>0</v>
          </cell>
          <cell r="D2570">
            <v>0</v>
          </cell>
        </row>
        <row r="2571">
          <cell r="A2571" t="str">
            <v>220 TC King 2 Pillow Covers</v>
          </cell>
          <cell r="B2571" t="str">
            <v>DREAM WEAVERZ</v>
          </cell>
          <cell r="C2571">
            <v>3.5</v>
          </cell>
          <cell r="D2571">
            <v>11</v>
          </cell>
        </row>
        <row r="2572">
          <cell r="A2572" t="str">
            <v>Women Printed Kurta with Palazzos With Dupatta</v>
          </cell>
          <cell r="B2572" t="str">
            <v>Varanga</v>
          </cell>
          <cell r="C2572">
            <v>3.8</v>
          </cell>
          <cell r="D2572">
            <v>5</v>
          </cell>
        </row>
        <row r="2573">
          <cell r="A2573" t="str">
            <v>144 TC Single Bedsheet Set</v>
          </cell>
          <cell r="B2573" t="str">
            <v>SPACES</v>
          </cell>
          <cell r="C2573">
            <v>0</v>
          </cell>
          <cell r="D2573">
            <v>0</v>
          </cell>
        </row>
        <row r="2574">
          <cell r="A2574" t="str">
            <v>Boys Printed Clothing Set</v>
          </cell>
          <cell r="B2574" t="str">
            <v>Hopscotch</v>
          </cell>
          <cell r="C2574">
            <v>4.5</v>
          </cell>
          <cell r="D2574">
            <v>41</v>
          </cell>
        </row>
        <row r="2575">
          <cell r="A2575" t="str">
            <v>Men Pure Cotton Printed Shirt</v>
          </cell>
          <cell r="B2575" t="str">
            <v>Mr Bowerbird</v>
          </cell>
          <cell r="C2575">
            <v>0</v>
          </cell>
          <cell r="D2575">
            <v>0</v>
          </cell>
        </row>
        <row r="2576">
          <cell r="A2576" t="str">
            <v>Women Cotton Sports Shorts</v>
          </cell>
          <cell r="B2576" t="str">
            <v>HRX by Hrithik Roshan</v>
          </cell>
          <cell r="C2576">
            <v>4.5999999999999996</v>
          </cell>
          <cell r="D2576">
            <v>49</v>
          </cell>
        </row>
        <row r="2577">
          <cell r="A2577" t="str">
            <v>Solid New Neckline Top</v>
          </cell>
          <cell r="B2577" t="str">
            <v>SASSAFRAS</v>
          </cell>
          <cell r="C2577">
            <v>3.5</v>
          </cell>
          <cell r="D2577">
            <v>4</v>
          </cell>
        </row>
        <row r="2578">
          <cell r="A2578" t="str">
            <v>Floral Ikat Print Empire Top</v>
          </cell>
          <cell r="B2578" t="str">
            <v>KALINI</v>
          </cell>
          <cell r="C2578">
            <v>2.4</v>
          </cell>
          <cell r="D2578">
            <v>5</v>
          </cell>
        </row>
        <row r="2579">
          <cell r="A2579" t="str">
            <v>Pleated Denim Shirt Mini Dress</v>
          </cell>
          <cell r="B2579" t="str">
            <v>Roadster</v>
          </cell>
          <cell r="C2579">
            <v>0</v>
          </cell>
          <cell r="D2579">
            <v>0</v>
          </cell>
        </row>
        <row r="2580">
          <cell r="A2580" t="str">
            <v>Floral Print Top</v>
          </cell>
          <cell r="B2580" t="str">
            <v>Mast &amp; Harbour</v>
          </cell>
          <cell r="C2580">
            <v>3</v>
          </cell>
          <cell r="D2580">
            <v>9</v>
          </cell>
        </row>
        <row r="2581">
          <cell r="A2581" t="str">
            <v>Plus Size Non Padded Everyday Bra</v>
          </cell>
          <cell r="B2581" t="str">
            <v>Curvy Love</v>
          </cell>
          <cell r="C2581">
            <v>3.9</v>
          </cell>
          <cell r="D2581">
            <v>92</v>
          </cell>
        </row>
        <row r="2582">
          <cell r="A2582" t="str">
            <v>Women Geometric Printed Crepe Kurta</v>
          </cell>
          <cell r="B2582" t="str">
            <v>Sayesha</v>
          </cell>
          <cell r="C2582">
            <v>4.3</v>
          </cell>
          <cell r="D2582">
            <v>8</v>
          </cell>
        </row>
        <row r="2583">
          <cell r="A2583" t="str">
            <v>Women Pink Cotton Track Pants</v>
          </cell>
          <cell r="B2583" t="str">
            <v>max</v>
          </cell>
          <cell r="C2583">
            <v>4.8</v>
          </cell>
          <cell r="D2583">
            <v>9</v>
          </cell>
        </row>
        <row r="2584">
          <cell r="A2584" t="str">
            <v>Girls 2 Pure Cotton T-shirts</v>
          </cell>
          <cell r="B2584" t="str">
            <v>max</v>
          </cell>
          <cell r="C2584">
            <v>4.3</v>
          </cell>
          <cell r="D2584">
            <v>60</v>
          </cell>
        </row>
        <row r="2585">
          <cell r="A2585" t="str">
            <v>Women Heels</v>
          </cell>
          <cell r="B2585" t="str">
            <v>ERIDANI</v>
          </cell>
          <cell r="C2585">
            <v>4.0999999999999996</v>
          </cell>
          <cell r="D2585">
            <v>16</v>
          </cell>
        </row>
        <row r="2586">
          <cell r="A2586" t="str">
            <v>Women Chevron Printed Mules</v>
          </cell>
          <cell r="B2586" t="str">
            <v>Taavi</v>
          </cell>
          <cell r="C2586">
            <v>3.8</v>
          </cell>
          <cell r="D2586">
            <v>6</v>
          </cell>
        </row>
        <row r="2587">
          <cell r="A2587" t="str">
            <v>Embellished PU Wedge Pumps</v>
          </cell>
          <cell r="B2587" t="str">
            <v>Alishtezia</v>
          </cell>
          <cell r="C2587">
            <v>0</v>
          </cell>
          <cell r="D2587">
            <v>0</v>
          </cell>
        </row>
        <row r="2588">
          <cell r="A2588" t="str">
            <v>Woven Design Mysore Silk Cotton Saree</v>
          </cell>
          <cell r="B2588" t="str">
            <v>Unnati Silks</v>
          </cell>
          <cell r="C2588">
            <v>0</v>
          </cell>
          <cell r="D2588">
            <v>0</v>
          </cell>
        </row>
        <row r="2589">
          <cell r="A2589" t="str">
            <v>Women Canvas Slip-on Sneakers</v>
          </cell>
          <cell r="B2589" t="str">
            <v>TOMS</v>
          </cell>
          <cell r="C2589">
            <v>0</v>
          </cell>
          <cell r="D2589">
            <v>0</v>
          </cell>
        </row>
        <row r="2590">
          <cell r="A2590" t="str">
            <v>Men Printed Slim Fit Cotton Track Pants</v>
          </cell>
          <cell r="B2590" t="str">
            <v>Ajile by Pantaloons</v>
          </cell>
          <cell r="C2590">
            <v>0</v>
          </cell>
          <cell r="D2590">
            <v>0</v>
          </cell>
        </row>
        <row r="2591">
          <cell r="A2591" t="str">
            <v>All Day Hydra  3 in 1 Matte Foundation Soft Sand 041 25ml</v>
          </cell>
          <cell r="B2591" t="str">
            <v>FACES CANADA</v>
          </cell>
          <cell r="C2591">
            <v>0</v>
          </cell>
          <cell r="D2591">
            <v>0</v>
          </cell>
        </row>
        <row r="2592">
          <cell r="A2592" t="str">
            <v>Print Top</v>
          </cell>
          <cell r="B2592" t="str">
            <v>Rinascimento</v>
          </cell>
          <cell r="C2592">
            <v>0</v>
          </cell>
          <cell r="D2592">
            <v>0</v>
          </cell>
        </row>
        <row r="2593">
          <cell r="A2593" t="str">
            <v>Embellished Block Sandals</v>
          </cell>
          <cell r="B2593" t="str">
            <v>Mochi</v>
          </cell>
          <cell r="C2593">
            <v>0</v>
          </cell>
          <cell r="D2593">
            <v>0</v>
          </cell>
        </row>
        <row r="2594">
          <cell r="A2594" t="str">
            <v>Unisex Brand Logo  Backpack</v>
          </cell>
          <cell r="B2594" t="str">
            <v>Wildcraft</v>
          </cell>
          <cell r="C2594">
            <v>4.8</v>
          </cell>
          <cell r="D2594">
            <v>17</v>
          </cell>
        </row>
        <row r="2595">
          <cell r="A2595" t="str">
            <v>Women High-Rise Denim Shorts</v>
          </cell>
          <cell r="B2595" t="str">
            <v>Roadster</v>
          </cell>
          <cell r="C2595">
            <v>4.4000000000000004</v>
          </cell>
          <cell r="D2595">
            <v>5</v>
          </cell>
        </row>
        <row r="2596">
          <cell r="A2596" t="str">
            <v>Sequinned Hooded Sweatshirt</v>
          </cell>
          <cell r="B2596" t="str">
            <v>Kook N Keech Marvel</v>
          </cell>
          <cell r="C2596">
            <v>4.3</v>
          </cell>
          <cell r="D2596">
            <v>30</v>
          </cell>
        </row>
        <row r="2597">
          <cell r="A2597" t="str">
            <v>Pack of 2 T-shirt Bra</v>
          </cell>
          <cell r="B2597" t="str">
            <v>Floret</v>
          </cell>
          <cell r="C2597">
            <v>4.4000000000000004</v>
          </cell>
          <cell r="D2597">
            <v>20</v>
          </cell>
        </row>
        <row r="2598">
          <cell r="A2598" t="str">
            <v>Floral Print Detail Top</v>
          </cell>
          <cell r="B2598" t="str">
            <v>HERE&amp;NOW</v>
          </cell>
          <cell r="C2598">
            <v>3.9</v>
          </cell>
          <cell r="D2598">
            <v>17</v>
          </cell>
        </row>
        <row r="2599">
          <cell r="A2599" t="str">
            <v>Men 3 Assorted Cotton Briefs</v>
          </cell>
          <cell r="B2599" t="str">
            <v>Dollar</v>
          </cell>
          <cell r="C2599">
            <v>0</v>
          </cell>
          <cell r="D2599">
            <v>0</v>
          </cell>
        </row>
        <row r="2600">
          <cell r="A2600" t="str">
            <v>Antimicrobial Beginners Bra</v>
          </cell>
          <cell r="B2600" t="str">
            <v>Enamor</v>
          </cell>
          <cell r="C2600">
            <v>4.2</v>
          </cell>
          <cell r="D2600">
            <v>22</v>
          </cell>
        </row>
        <row r="2601">
          <cell r="A2601" t="str">
            <v>Drop Earrings</v>
          </cell>
          <cell r="B2601" t="str">
            <v>W</v>
          </cell>
          <cell r="C2601">
            <v>0</v>
          </cell>
          <cell r="D2601">
            <v>0</v>
          </cell>
        </row>
        <row r="2602">
          <cell r="A2602" t="str">
            <v>Jacquard Maxi Dress</v>
          </cell>
          <cell r="B2602" t="str">
            <v>PRENEA</v>
          </cell>
          <cell r="C2602">
            <v>0</v>
          </cell>
          <cell r="D2602">
            <v>0</v>
          </cell>
        </row>
        <row r="2603">
          <cell r="A2603" t="str">
            <v>Men Printed T-shirt</v>
          </cell>
          <cell r="B2603" t="str">
            <v>PS By Paul Smith</v>
          </cell>
          <cell r="C2603">
            <v>0</v>
          </cell>
          <cell r="D2603">
            <v>0</v>
          </cell>
        </row>
        <row r="2604">
          <cell r="A2604" t="str">
            <v>Women Straight Fit Trousers</v>
          </cell>
          <cell r="B2604" t="str">
            <v>Indian Dobby</v>
          </cell>
          <cell r="C2604">
            <v>0</v>
          </cell>
          <cell r="D2604">
            <v>0</v>
          </cell>
        </row>
        <row r="2605">
          <cell r="A2605" t="str">
            <v>Women Running Shoes</v>
          </cell>
          <cell r="B2605" t="str">
            <v>IMPAKTO</v>
          </cell>
          <cell r="C2605">
            <v>0</v>
          </cell>
          <cell r="D2605">
            <v>0</v>
          </cell>
        </row>
        <row r="2606">
          <cell r="A2606" t="str">
            <v>Skin Care Gift Set</v>
          </cell>
          <cell r="B2606" t="str">
            <v>NatureNova Herbals</v>
          </cell>
          <cell r="C2606">
            <v>0</v>
          </cell>
          <cell r="D2606">
            <v>0</v>
          </cell>
        </row>
        <row r="2607">
          <cell r="A2607" t="str">
            <v>Lip Cheek Color Crimson Silk</v>
          </cell>
          <cell r="B2607" t="str">
            <v>Lakme</v>
          </cell>
          <cell r="C2607">
            <v>4.0999999999999996</v>
          </cell>
          <cell r="D2607">
            <v>926</v>
          </cell>
        </row>
        <row r="2608">
          <cell r="A2608" t="str">
            <v>Men Whisky Silver Deodorant</v>
          </cell>
          <cell r="B2608" t="str">
            <v>EVAFLOR</v>
          </cell>
          <cell r="C2608">
            <v>4.4000000000000004</v>
          </cell>
          <cell r="D2608">
            <v>310</v>
          </cell>
        </row>
        <row r="2609">
          <cell r="A2609" t="str">
            <v>Skin Care Gift Set</v>
          </cell>
          <cell r="B2609" t="str">
            <v>The Derma co.</v>
          </cell>
          <cell r="C2609">
            <v>4.3</v>
          </cell>
          <cell r="D2609">
            <v>547</v>
          </cell>
        </row>
        <row r="2610">
          <cell r="A2610" t="str">
            <v>Women Plus Size Casual Shirt</v>
          </cell>
          <cell r="B2610" t="str">
            <v>Revolution</v>
          </cell>
          <cell r="C2610">
            <v>4.4000000000000004</v>
          </cell>
          <cell r="D2610">
            <v>33</v>
          </cell>
        </row>
        <row r="2611">
          <cell r="A2611" t="str">
            <v>Ethnic Motifs Viscose Rayon Ethereal Embroidery Kurta Set</v>
          </cell>
          <cell r="B2611" t="str">
            <v>ZOLA</v>
          </cell>
          <cell r="C2611">
            <v>0</v>
          </cell>
          <cell r="D2611">
            <v>0</v>
          </cell>
        </row>
        <row r="2612">
          <cell r="A2612" t="str">
            <v>Solid Round Neck T-shirt</v>
          </cell>
          <cell r="B2612" t="str">
            <v>SELECTED</v>
          </cell>
          <cell r="C2612">
            <v>4.0999999999999996</v>
          </cell>
          <cell r="D2612">
            <v>13</v>
          </cell>
        </row>
        <row r="2613">
          <cell r="A2613" t="str">
            <v>Slim Fit Casual Shirt</v>
          </cell>
          <cell r="B2613" t="str">
            <v>Woodland</v>
          </cell>
          <cell r="C2613">
            <v>0</v>
          </cell>
          <cell r="D2613">
            <v>0</v>
          </cell>
        </row>
        <row r="2614">
          <cell r="A2614" t="str">
            <v>Floral A-Line Midi Dress</v>
          </cell>
          <cell r="B2614" t="str">
            <v>Honey by Pantaloons</v>
          </cell>
          <cell r="C2614">
            <v>0</v>
          </cell>
          <cell r="D2614">
            <v>0</v>
          </cell>
        </row>
        <row r="2615">
          <cell r="A2615" t="str">
            <v>Maternity Fit and Flare Dress</v>
          </cell>
          <cell r="B2615" t="str">
            <v>The Vanca</v>
          </cell>
          <cell r="C2615">
            <v>4.4000000000000004</v>
          </cell>
          <cell r="D2615">
            <v>7</v>
          </cell>
        </row>
        <row r="2616">
          <cell r="A2616" t="str">
            <v>Solid Stainless Steel Pressure Cooker</v>
          </cell>
          <cell r="B2616" t="str">
            <v>Wonderchef</v>
          </cell>
          <cell r="C2616">
            <v>0</v>
          </cell>
          <cell r="D2616">
            <v>0</v>
          </cell>
        </row>
        <row r="2617">
          <cell r="A2617" t="str">
            <v>Women Flared Parallel Trousers</v>
          </cell>
          <cell r="B2617" t="str">
            <v>PURYS</v>
          </cell>
          <cell r="C2617">
            <v>3.8</v>
          </cell>
          <cell r="D2617">
            <v>47</v>
          </cell>
        </row>
        <row r="2618">
          <cell r="A2618" t="str">
            <v>Women Cotton Print Track Pant</v>
          </cell>
          <cell r="B2618" t="str">
            <v>max</v>
          </cell>
          <cell r="C2618">
            <v>4.5</v>
          </cell>
          <cell r="D2618">
            <v>2</v>
          </cell>
        </row>
        <row r="2619">
          <cell r="A2619" t="str">
            <v>Casual Shirt</v>
          </cell>
          <cell r="B2619" t="str">
            <v>TALES &amp; STORIES</v>
          </cell>
          <cell r="C2619">
            <v>0</v>
          </cell>
          <cell r="D2619">
            <v>0</v>
          </cell>
        </row>
        <row r="2620">
          <cell r="A2620" t="str">
            <v>Women Wedges</v>
          </cell>
          <cell r="B2620" t="str">
            <v>ZAPATOZ</v>
          </cell>
          <cell r="C2620">
            <v>3.3</v>
          </cell>
          <cell r="D2620">
            <v>6</v>
          </cell>
        </row>
        <row r="2621">
          <cell r="A2621" t="str">
            <v>Men Slip-On Casual Loafers</v>
          </cell>
          <cell r="B2621" t="str">
            <v>San Frissco</v>
          </cell>
          <cell r="C2621">
            <v>0</v>
          </cell>
          <cell r="D2621">
            <v>0</v>
          </cell>
        </row>
        <row r="2622">
          <cell r="A2622" t="str">
            <v>Hibiscus Conditioner 350 ml</v>
          </cell>
          <cell r="B2622" t="str">
            <v>MYSTIC VALLEY</v>
          </cell>
          <cell r="C2622">
            <v>0</v>
          </cell>
          <cell r="D2622">
            <v>0</v>
          </cell>
        </row>
        <row r="2623">
          <cell r="A2623" t="str">
            <v>Regular Top</v>
          </cell>
          <cell r="B2623" t="str">
            <v>Polo Ralph Lauren</v>
          </cell>
          <cell r="C2623">
            <v>0</v>
          </cell>
          <cell r="D2623">
            <v>0</v>
          </cell>
        </row>
        <row r="2624">
          <cell r="A2624" t="str">
            <v>Solid Structured Sling Bag</v>
          </cell>
          <cell r="B2624" t="str">
            <v>Caprese</v>
          </cell>
          <cell r="C2624">
            <v>0</v>
          </cell>
          <cell r="D2624">
            <v>0</v>
          </cell>
        </row>
        <row r="2625">
          <cell r="A2625" t="str">
            <v>Colourblocked Sling Bag</v>
          </cell>
          <cell r="B2625" t="str">
            <v>Lavie</v>
          </cell>
          <cell r="C2625">
            <v>4</v>
          </cell>
          <cell r="D2625">
            <v>106</v>
          </cell>
        </row>
        <row r="2626">
          <cell r="A2626" t="str">
            <v>Sports Joggers</v>
          </cell>
          <cell r="B2626" t="str">
            <v>Puma</v>
          </cell>
          <cell r="C2626">
            <v>0</v>
          </cell>
          <cell r="D2626">
            <v>0</v>
          </cell>
        </row>
        <row r="2627">
          <cell r="A2627" t="str">
            <v>PU Structured Handheld Bag</v>
          </cell>
          <cell r="B2627" t="str">
            <v>CORSICA</v>
          </cell>
          <cell r="C2627">
            <v>4.5</v>
          </cell>
          <cell r="D2627">
            <v>11</v>
          </cell>
        </row>
        <row r="2628">
          <cell r="A2628" t="str">
            <v>Floral Printed Regular Top</v>
          </cell>
          <cell r="B2628" t="str">
            <v>Janasya</v>
          </cell>
          <cell r="C2628">
            <v>4.0999999999999996</v>
          </cell>
          <cell r="D2628">
            <v>79</v>
          </cell>
        </row>
        <row r="2629">
          <cell r="A2629" t="str">
            <v>Floral Print Ruffles Top</v>
          </cell>
          <cell r="B2629" t="str">
            <v>Oxolloxo</v>
          </cell>
          <cell r="C2629">
            <v>0</v>
          </cell>
          <cell r="D2629">
            <v>0</v>
          </cell>
        </row>
        <row r="2630">
          <cell r="A2630" t="str">
            <v>Women Colourblocked Bio Finish V-Neck Loose T-shirt</v>
          </cell>
          <cell r="B2630" t="str">
            <v>STREET 9</v>
          </cell>
          <cell r="C2630">
            <v>0</v>
          </cell>
          <cell r="D2630">
            <v>0</v>
          </cell>
        </row>
        <row r="2631">
          <cell r="A2631" t="str">
            <v>BLB03 Red Velvet Lip Balm</v>
          </cell>
          <cell r="B2631" t="str">
            <v>Miss Claire</v>
          </cell>
          <cell r="C2631">
            <v>4.2</v>
          </cell>
          <cell r="D2631">
            <v>184</v>
          </cell>
        </row>
        <row r="2632">
          <cell r="A2632" t="str">
            <v>Women Embroidered Kurti Set</v>
          </cell>
          <cell r="B2632" t="str">
            <v>Vishudh</v>
          </cell>
          <cell r="C2632">
            <v>0</v>
          </cell>
          <cell r="D2632">
            <v>0</v>
          </cell>
        </row>
        <row r="2633">
          <cell r="A2633" t="str">
            <v>Men Slim Fit Jeans</v>
          </cell>
          <cell r="B2633" t="str">
            <v>RARE RABBIT</v>
          </cell>
          <cell r="C2633">
            <v>0</v>
          </cell>
          <cell r="D2633">
            <v>0</v>
          </cell>
        </row>
        <row r="2634">
          <cell r="A2634" t="str">
            <v>Men Skinny Fit Jeans</v>
          </cell>
          <cell r="B2634" t="str">
            <v>SPYKAR</v>
          </cell>
          <cell r="C2634">
            <v>3.8</v>
          </cell>
          <cell r="D2634">
            <v>19</v>
          </cell>
        </row>
        <row r="2635">
          <cell r="A2635" t="str">
            <v>Men Slim Fit Joggers Trousers</v>
          </cell>
          <cell r="B2635" t="str">
            <v>Hubberholme</v>
          </cell>
          <cell r="C2635">
            <v>0</v>
          </cell>
          <cell r="D2635">
            <v>0</v>
          </cell>
        </row>
        <row r="2636">
          <cell r="A2636" t="str">
            <v>Accordion Pleat Skirt</v>
          </cell>
          <cell r="B2636" t="str">
            <v>U&amp;F</v>
          </cell>
          <cell r="C2636">
            <v>3.8</v>
          </cell>
          <cell r="D2636">
            <v>55</v>
          </cell>
        </row>
        <row r="2637">
          <cell r="A2637" t="str">
            <v>Women Cotton Sweatshirt</v>
          </cell>
          <cell r="B2637" t="str">
            <v>Mast &amp; Harbour</v>
          </cell>
          <cell r="C2637">
            <v>4</v>
          </cell>
          <cell r="D2637">
            <v>3</v>
          </cell>
        </row>
        <row r="2638">
          <cell r="A2638" t="str">
            <v>Women Solid Heels</v>
          </cell>
          <cell r="B2638" t="str">
            <v>Metro</v>
          </cell>
          <cell r="C2638">
            <v>4.3</v>
          </cell>
          <cell r="D2638">
            <v>21</v>
          </cell>
        </row>
        <row r="2639">
          <cell r="A2639" t="str">
            <v>Unisex Bedsheets</v>
          </cell>
          <cell r="B2639" t="str">
            <v>BOMBAY DYEING</v>
          </cell>
          <cell r="C2639">
            <v>0</v>
          </cell>
          <cell r="D2639">
            <v>0</v>
          </cell>
        </row>
        <row r="2640">
          <cell r="A2640" t="str">
            <v>Women Lola Slim Fit Jeans</v>
          </cell>
          <cell r="B2640" t="str">
            <v>Pepe Jeans</v>
          </cell>
          <cell r="C2640">
            <v>3.7</v>
          </cell>
          <cell r="D2640">
            <v>6</v>
          </cell>
        </row>
        <row r="2641">
          <cell r="A2641" t="str">
            <v>Print Top</v>
          </cell>
          <cell r="B2641" t="str">
            <v>Tiny Girl</v>
          </cell>
          <cell r="C2641">
            <v>0</v>
          </cell>
          <cell r="D2641">
            <v>0</v>
          </cell>
        </row>
        <row r="2642">
          <cell r="A2642" t="str">
            <v>Printed Messenger Bag</v>
          </cell>
          <cell r="B2642" t="str">
            <v>K London</v>
          </cell>
          <cell r="C2642">
            <v>0</v>
          </cell>
          <cell r="D2642">
            <v>0</v>
          </cell>
        </row>
        <row r="2643">
          <cell r="A2643" t="str">
            <v>100% Cotton Formal Shirt</v>
          </cell>
          <cell r="B2643" t="str">
            <v>Van Heusen</v>
          </cell>
          <cell r="C2643">
            <v>0</v>
          </cell>
          <cell r="D2643">
            <v>0</v>
          </cell>
        </row>
        <row r="2644">
          <cell r="A2644" t="str">
            <v>Bedsheet &amp; 2 Pillow Covers</v>
          </cell>
          <cell r="B2644" t="str">
            <v>House of Pataudi</v>
          </cell>
          <cell r="C2644">
            <v>3.5</v>
          </cell>
          <cell r="D2644">
            <v>11</v>
          </cell>
        </row>
        <row r="2645">
          <cell r="A2645" t="str">
            <v>Shampoo &amp; Conditioner Set</v>
          </cell>
          <cell r="B2645" t="str">
            <v>Marie Claire</v>
          </cell>
          <cell r="C2645">
            <v>4.8</v>
          </cell>
          <cell r="D2645">
            <v>5</v>
          </cell>
        </row>
        <row r="2646">
          <cell r="A2646" t="str">
            <v>Boys Canvas Shoe-Style Sandals</v>
          </cell>
          <cell r="B2646" t="str">
            <v>max</v>
          </cell>
          <cell r="C2646">
            <v>0</v>
          </cell>
          <cell r="D2646">
            <v>0</v>
          </cell>
        </row>
        <row r="2647">
          <cell r="A2647" t="str">
            <v>Men Slim Fit Trousers</v>
          </cell>
          <cell r="B2647" t="str">
            <v>RARE RABBIT</v>
          </cell>
          <cell r="C2647">
            <v>0</v>
          </cell>
          <cell r="D2647">
            <v>0</v>
          </cell>
        </row>
        <row r="2648">
          <cell r="A2648" t="str">
            <v>Chevron Cotton Kurta Dupatta</v>
          </cell>
          <cell r="B2648" t="str">
            <v>MAAND</v>
          </cell>
          <cell r="C2648">
            <v>0</v>
          </cell>
          <cell r="D2648">
            <v>0</v>
          </cell>
        </row>
        <row r="2649">
          <cell r="A2649" t="str">
            <v>Set Of 6 Solid Glass Tumbler</v>
          </cell>
          <cell r="B2649" t="str">
            <v>GOODHOMES</v>
          </cell>
          <cell r="C2649">
            <v>3</v>
          </cell>
          <cell r="D2649">
            <v>5</v>
          </cell>
        </row>
        <row r="2650">
          <cell r="A2650" t="str">
            <v>Duo-Cinnamon Teracotta-9gm</v>
          </cell>
          <cell r="B2650" t="str">
            <v>MyGlamm</v>
          </cell>
          <cell r="C2650">
            <v>4.2</v>
          </cell>
          <cell r="D2650">
            <v>24</v>
          </cell>
        </row>
        <row r="2651">
          <cell r="A2651" t="str">
            <v>Polka Dot Ruffled A-Line Dress</v>
          </cell>
          <cell r="B2651" t="str">
            <v>URBANIC</v>
          </cell>
          <cell r="C2651">
            <v>0</v>
          </cell>
          <cell r="D2651">
            <v>0</v>
          </cell>
        </row>
        <row r="2652">
          <cell r="A2652" t="str">
            <v>Men Solid Pure Cotton T-shirt</v>
          </cell>
          <cell r="B2652" t="str">
            <v>Arrow Sport</v>
          </cell>
          <cell r="C2652">
            <v>4</v>
          </cell>
          <cell r="D2652">
            <v>40</v>
          </cell>
        </row>
        <row r="2653">
          <cell r="A2653" t="str">
            <v>Women Solid Heels</v>
          </cell>
          <cell r="B2653" t="str">
            <v>ERIDANI</v>
          </cell>
          <cell r="C2653">
            <v>3.7</v>
          </cell>
          <cell r="D2653">
            <v>23</v>
          </cell>
        </row>
        <row r="2654">
          <cell r="A2654" t="str">
            <v>U-17 Boys Active Shorts</v>
          </cell>
          <cell r="B2654" t="str">
            <v>HRX by Hrithik Roshan</v>
          </cell>
          <cell r="C2654">
            <v>0</v>
          </cell>
          <cell r="D2654">
            <v>0</v>
          </cell>
        </row>
        <row r="2655">
          <cell r="A2655" t="str">
            <v>Women Canvas Sneakers</v>
          </cell>
          <cell r="B2655" t="str">
            <v>TOMS</v>
          </cell>
          <cell r="C2655">
            <v>0</v>
          </cell>
          <cell r="D2655">
            <v>0</v>
          </cell>
        </row>
        <row r="2656">
          <cell r="A2656" t="str">
            <v>Women Ethnic Motifs Printed Midi Dress</v>
          </cell>
          <cell r="B2656" t="str">
            <v>JC Collection</v>
          </cell>
          <cell r="C2656">
            <v>0</v>
          </cell>
          <cell r="D2656">
            <v>0</v>
          </cell>
        </row>
        <row r="2657">
          <cell r="A2657" t="str">
            <v>Tank Top</v>
          </cell>
          <cell r="B2657" t="str">
            <v>KENDALL &amp; KYLIE</v>
          </cell>
          <cell r="C2657">
            <v>0</v>
          </cell>
          <cell r="D2657">
            <v>0</v>
          </cell>
        </row>
        <row r="2658">
          <cell r="A2658" t="str">
            <v>Men Classics Golf Polo Shirt</v>
          </cell>
          <cell r="B2658" t="str">
            <v>Reebok Classic</v>
          </cell>
          <cell r="C2658">
            <v>3.7</v>
          </cell>
          <cell r="D2658">
            <v>6</v>
          </cell>
        </row>
        <row r="2659">
          <cell r="A2659" t="str">
            <v>Women Analogue Watch</v>
          </cell>
          <cell r="B2659" t="str">
            <v>CASIO</v>
          </cell>
          <cell r="C2659">
            <v>4.2</v>
          </cell>
          <cell r="D2659">
            <v>32</v>
          </cell>
        </row>
        <row r="2660">
          <cell r="A2660" t="str">
            <v>Set of 2 Solid Microfibre Anti-Skid Bath Rugs</v>
          </cell>
          <cell r="B2660" t="str">
            <v>Saral Home</v>
          </cell>
          <cell r="C2660">
            <v>4.5</v>
          </cell>
          <cell r="D2660">
            <v>12</v>
          </cell>
        </row>
        <row r="2661">
          <cell r="A2661" t="str">
            <v>Women Semi Sheer Casual Shirt</v>
          </cell>
          <cell r="B2661" t="str">
            <v>Roadster</v>
          </cell>
          <cell r="C2661">
            <v>4.3</v>
          </cell>
          <cell r="D2661">
            <v>8</v>
          </cell>
        </row>
        <row r="2662">
          <cell r="A2662" t="str">
            <v>Boys Solid Pure Cotton T-shirt</v>
          </cell>
          <cell r="B2662" t="str">
            <v>Nautica</v>
          </cell>
          <cell r="C2662">
            <v>4</v>
          </cell>
          <cell r="D2662">
            <v>6</v>
          </cell>
        </row>
        <row r="2663">
          <cell r="A2663" t="str">
            <v>144 TC Queen 2 Pillow Covers</v>
          </cell>
          <cell r="B2663" t="str">
            <v>Aura</v>
          </cell>
          <cell r="C2663">
            <v>0</v>
          </cell>
          <cell r="D2663">
            <v>0</v>
          </cell>
        </row>
        <row r="2664">
          <cell r="A2664" t="str">
            <v>Floral Puff Sleeves Dress</v>
          </cell>
          <cell r="B2664" t="str">
            <v>KASSUALLY</v>
          </cell>
          <cell r="C2664">
            <v>0</v>
          </cell>
          <cell r="D2664">
            <v>0</v>
          </cell>
        </row>
        <row r="2665">
          <cell r="A2665" t="str">
            <v>Men Jackson Skinny Jeans</v>
          </cell>
          <cell r="B2665" t="str">
            <v>Flying Machine</v>
          </cell>
          <cell r="C2665">
            <v>0</v>
          </cell>
          <cell r="D2665">
            <v>0</v>
          </cell>
        </row>
        <row r="2666">
          <cell r="A2666" t="str">
            <v>Men Regular Fit Casual Shirt</v>
          </cell>
          <cell r="B2666" t="str">
            <v>VASTRAMAY</v>
          </cell>
          <cell r="C2666">
            <v>3.9</v>
          </cell>
          <cell r="D2666">
            <v>28</v>
          </cell>
        </row>
        <row r="2667">
          <cell r="A2667" t="str">
            <v>Slim Fit Casual Shirt</v>
          </cell>
          <cell r="B2667" t="str">
            <v>English Navy</v>
          </cell>
          <cell r="C2667">
            <v>4.5999999999999996</v>
          </cell>
          <cell r="D2667">
            <v>9</v>
          </cell>
        </row>
        <row r="2668">
          <cell r="A2668" t="str">
            <v>Women Solid Wedge Heels</v>
          </cell>
          <cell r="B2668" t="str">
            <v>Footilicious</v>
          </cell>
          <cell r="C2668">
            <v>0</v>
          </cell>
          <cell r="D2668">
            <v>0</v>
          </cell>
        </row>
        <row r="2669">
          <cell r="A2669" t="str">
            <v>Women Thong Flip-Flops</v>
          </cell>
          <cell r="B2669" t="str">
            <v>Carlton London sports</v>
          </cell>
          <cell r="C2669">
            <v>0</v>
          </cell>
          <cell r="D2669">
            <v>0</v>
          </cell>
        </row>
        <row r="2670">
          <cell r="A2670" t="str">
            <v>Women Solid Open Toe Flats</v>
          </cell>
          <cell r="B2670" t="str">
            <v>Mast &amp; Harbour</v>
          </cell>
          <cell r="C2670">
            <v>4.4000000000000004</v>
          </cell>
          <cell r="D2670">
            <v>8</v>
          </cell>
        </row>
        <row r="2671">
          <cell r="A2671" t="str">
            <v>Slim Fit Casual Shirt</v>
          </cell>
          <cell r="B2671" t="str">
            <v>IVOC</v>
          </cell>
          <cell r="C2671">
            <v>0</v>
          </cell>
          <cell r="D2671">
            <v>0</v>
          </cell>
        </row>
        <row r="2672">
          <cell r="A2672" t="str">
            <v>Men Skinny Fit Jeans</v>
          </cell>
          <cell r="B2672" t="str">
            <v>Roadster</v>
          </cell>
          <cell r="C2672">
            <v>4.3</v>
          </cell>
          <cell r="D2672">
            <v>3</v>
          </cell>
        </row>
        <row r="2673">
          <cell r="A2673" t="str">
            <v>Men Printed Rubber Thong Flip-Flops</v>
          </cell>
          <cell r="B2673" t="str">
            <v>Adda</v>
          </cell>
          <cell r="C2673">
            <v>0</v>
          </cell>
          <cell r="D2673">
            <v>0</v>
          </cell>
        </row>
        <row r="2674">
          <cell r="A2674" t="str">
            <v>Women Regular Fit Jeans</v>
          </cell>
          <cell r="B2674" t="str">
            <v>Harvard</v>
          </cell>
          <cell r="C2674">
            <v>0</v>
          </cell>
          <cell r="D2674">
            <v>0</v>
          </cell>
        </row>
        <row r="2675">
          <cell r="A2675" t="str">
            <v>Men Solid Cotton Innerwear Gym Vests</v>
          </cell>
          <cell r="B2675" t="str">
            <v>XYXX</v>
          </cell>
          <cell r="C2675">
            <v>0</v>
          </cell>
          <cell r="D2675">
            <v>0</v>
          </cell>
        </row>
        <row r="2676">
          <cell r="A2676" t="str">
            <v>Women Solid  Tights</v>
          </cell>
          <cell r="B2676" t="str">
            <v>URBANIC</v>
          </cell>
          <cell r="C2676">
            <v>0</v>
          </cell>
          <cell r="D2676">
            <v>0</v>
          </cell>
        </row>
        <row r="2677">
          <cell r="A2677" t="str">
            <v>Embroidered Kurta with Skirt</v>
          </cell>
          <cell r="B2677" t="str">
            <v>Juniper</v>
          </cell>
          <cell r="C2677">
            <v>4.3</v>
          </cell>
          <cell r="D2677">
            <v>38</v>
          </cell>
        </row>
        <row r="2678">
          <cell r="A2678" t="str">
            <v>Men Slim Fit Cotton T-shirt</v>
          </cell>
          <cell r="B2678" t="str">
            <v>Pepe Jeans</v>
          </cell>
          <cell r="C2678">
            <v>4.8</v>
          </cell>
          <cell r="D2678">
            <v>5</v>
          </cell>
        </row>
        <row r="2679">
          <cell r="A2679" t="str">
            <v>Women Ethnic Motifs Dress</v>
          </cell>
          <cell r="B2679" t="str">
            <v>Zink London</v>
          </cell>
          <cell r="C2679">
            <v>0</v>
          </cell>
          <cell r="D2679">
            <v>0</v>
          </cell>
        </row>
        <row r="2680">
          <cell r="A2680" t="str">
            <v>Women Slim Fit Cropped Jeans</v>
          </cell>
          <cell r="B2680" t="str">
            <v>High Star</v>
          </cell>
          <cell r="C2680">
            <v>4</v>
          </cell>
          <cell r="D2680">
            <v>123</v>
          </cell>
        </row>
        <row r="2681">
          <cell r="A2681" t="str">
            <v>Boys Printed Swim Shorts</v>
          </cell>
          <cell r="B2681" t="str">
            <v>Yellow Bee</v>
          </cell>
          <cell r="C2681">
            <v>0</v>
          </cell>
          <cell r="D2681">
            <v>0</v>
          </cell>
        </row>
        <row r="2682">
          <cell r="A2682" t="str">
            <v>Denim Shorts High Waist</v>
          </cell>
          <cell r="B2682" t="str">
            <v>H&amp;M</v>
          </cell>
          <cell r="C2682">
            <v>0</v>
          </cell>
          <cell r="D2682">
            <v>0</v>
          </cell>
        </row>
        <row r="2683">
          <cell r="A2683" t="str">
            <v>210 TC 1 King Bedsheet with 2 Pillow Covers</v>
          </cell>
          <cell r="B2683" t="str">
            <v>Story@home</v>
          </cell>
          <cell r="C2683">
            <v>0</v>
          </cell>
          <cell r="D2683">
            <v>0</v>
          </cell>
        </row>
        <row r="2684">
          <cell r="A2684" t="str">
            <v>Women Printed Tunic</v>
          </cell>
          <cell r="B2684" t="str">
            <v>Vishudh</v>
          </cell>
          <cell r="C2684">
            <v>4.0999999999999996</v>
          </cell>
          <cell r="D2684">
            <v>260</v>
          </cell>
        </row>
        <row r="2685">
          <cell r="A2685" t="str">
            <v>Self-Designed Double King Bedding Set With Quilt</v>
          </cell>
          <cell r="B2685" t="str">
            <v>JC Collection</v>
          </cell>
          <cell r="C2685">
            <v>0</v>
          </cell>
          <cell r="D2685">
            <v>0</v>
          </cell>
        </row>
        <row r="2686">
          <cell r="A2686" t="str">
            <v>Textured Bedding Set</v>
          </cell>
          <cell r="B2686" t="str">
            <v>JC Collection</v>
          </cell>
          <cell r="C2686">
            <v>0</v>
          </cell>
          <cell r="D2686">
            <v>0</v>
          </cell>
        </row>
        <row r="2687">
          <cell r="A2687" t="str">
            <v>Slim Fit Casual Shirt</v>
          </cell>
          <cell r="B2687" t="str">
            <v>Peter England</v>
          </cell>
          <cell r="C2687">
            <v>0</v>
          </cell>
          <cell r="D2687">
            <v>0</v>
          </cell>
        </row>
        <row r="2688">
          <cell r="A2688" t="str">
            <v>Girls High-Rise Shorts</v>
          </cell>
          <cell r="B2688" t="str">
            <v>Noh.Voh - SASSAFRAS Kids</v>
          </cell>
          <cell r="C2688">
            <v>0</v>
          </cell>
          <cell r="D2688">
            <v>0</v>
          </cell>
        </row>
        <row r="2689">
          <cell r="A2689" t="str">
            <v>Ready to Wear Lehenga Set</v>
          </cell>
          <cell r="B2689" t="str">
            <v>Bitiya by Bhama</v>
          </cell>
          <cell r="C2689">
            <v>5</v>
          </cell>
          <cell r="D2689">
            <v>7</v>
          </cell>
        </row>
        <row r="2690">
          <cell r="A2690" t="str">
            <v>Mauve Lip Stain Liquid Lipstick - Settin' The Stage 09 5 ml</v>
          </cell>
          <cell r="B2690" t="str">
            <v>C2P PROFESSIONAL MAKEUP</v>
          </cell>
          <cell r="C2690">
            <v>0</v>
          </cell>
          <cell r="D2690">
            <v>0</v>
          </cell>
        </row>
        <row r="2691">
          <cell r="A2691" t="str">
            <v>Reloaded Combo III Eyeshadow</v>
          </cell>
          <cell r="B2691" t="str">
            <v>Makeup Revolution London</v>
          </cell>
          <cell r="C2691">
            <v>4.5</v>
          </cell>
          <cell r="D2691">
            <v>1300</v>
          </cell>
        </row>
        <row r="2692">
          <cell r="A2692" t="str">
            <v>Leheriya Organza Saree</v>
          </cell>
          <cell r="B2692" t="str">
            <v>all about you</v>
          </cell>
          <cell r="C2692">
            <v>3.5</v>
          </cell>
          <cell r="D2692">
            <v>20</v>
          </cell>
        </row>
        <row r="2693">
          <cell r="A2693" t="str">
            <v>Men Striped Polo Collar Pockets T-shirt</v>
          </cell>
          <cell r="B2693" t="str">
            <v>plusS</v>
          </cell>
          <cell r="C2693">
            <v>5</v>
          </cell>
          <cell r="D2693">
            <v>3</v>
          </cell>
        </row>
        <row r="2694">
          <cell r="A2694" t="str">
            <v>Printed A-Line Midi Dress</v>
          </cell>
          <cell r="B2694" t="str">
            <v>LILL</v>
          </cell>
          <cell r="C2694">
            <v>0</v>
          </cell>
          <cell r="D2694">
            <v>0</v>
          </cell>
        </row>
        <row r="2695">
          <cell r="A2695" t="str">
            <v>Striped Angrakha Kurta Salwar</v>
          </cell>
          <cell r="B2695" t="str">
            <v>Laado - Pamper Yourself</v>
          </cell>
          <cell r="C2695">
            <v>4.4000000000000004</v>
          </cell>
          <cell r="D2695">
            <v>52</v>
          </cell>
        </row>
        <row r="2696">
          <cell r="A2696" t="str">
            <v>Floral A-Line Dress</v>
          </cell>
          <cell r="B2696" t="str">
            <v>SASSAFRAS</v>
          </cell>
          <cell r="C2696">
            <v>0</v>
          </cell>
          <cell r="D2696">
            <v>0</v>
          </cell>
        </row>
        <row r="2697">
          <cell r="A2697" t="str">
            <v>Football Rapid-Dry Jacket</v>
          </cell>
          <cell r="B2697" t="str">
            <v>HRX by Hrithik Roshan</v>
          </cell>
          <cell r="C2697">
            <v>3.7</v>
          </cell>
          <cell r="D2697">
            <v>17</v>
          </cell>
        </row>
        <row r="2698">
          <cell r="A2698" t="str">
            <v>Standard Width Leather Derbys</v>
          </cell>
          <cell r="B2698" t="str">
            <v>RAPAWALK</v>
          </cell>
          <cell r="C2698">
            <v>0</v>
          </cell>
          <cell r="D2698">
            <v>0</v>
          </cell>
        </row>
        <row r="2699">
          <cell r="A2699" t="str">
            <v>Regular Fit Casual Shirt</v>
          </cell>
          <cell r="B2699" t="str">
            <v>JAINISH</v>
          </cell>
          <cell r="C2699">
            <v>4.0999999999999996</v>
          </cell>
          <cell r="D2699">
            <v>11</v>
          </cell>
        </row>
        <row r="2700">
          <cell r="A2700" t="str">
            <v>Crescent Shaped Chandbalis</v>
          </cell>
          <cell r="B2700" t="str">
            <v>Kord Store</v>
          </cell>
          <cell r="C2700">
            <v>4.3</v>
          </cell>
          <cell r="D2700">
            <v>194</v>
          </cell>
        </row>
        <row r="2701">
          <cell r="A2701" t="str">
            <v>Floral Midi Dress</v>
          </cell>
          <cell r="B2701" t="str">
            <v>JC Collection</v>
          </cell>
          <cell r="C2701">
            <v>0</v>
          </cell>
          <cell r="D2701">
            <v>0</v>
          </cell>
        </row>
        <row r="2702">
          <cell r="A2702" t="str">
            <v>Floral Print Top</v>
          </cell>
          <cell r="B2702" t="str">
            <v>VERO MODA CURVE</v>
          </cell>
          <cell r="C2702">
            <v>0</v>
          </cell>
          <cell r="D2702">
            <v>0</v>
          </cell>
        </row>
        <row r="2703">
          <cell r="A2703" t="str">
            <v>Matte Liquid - Chirpy Cherry</v>
          </cell>
          <cell r="B2703" t="str">
            <v>Mamaearth</v>
          </cell>
          <cell r="C2703">
            <v>4.7</v>
          </cell>
          <cell r="D2703">
            <v>29</v>
          </cell>
        </row>
        <row r="2704">
          <cell r="A2704" t="str">
            <v>Men Brand Logo Printed T-shirt</v>
          </cell>
          <cell r="B2704" t="str">
            <v>Peter England</v>
          </cell>
          <cell r="C2704">
            <v>4.4000000000000004</v>
          </cell>
          <cell r="D2704">
            <v>14</v>
          </cell>
        </row>
        <row r="2705">
          <cell r="A2705" t="str">
            <v>Boys Bomber Jacket</v>
          </cell>
          <cell r="B2705" t="str">
            <v>Blue Giraffe</v>
          </cell>
          <cell r="C2705">
            <v>0</v>
          </cell>
          <cell r="D2705">
            <v>0</v>
          </cell>
        </row>
        <row r="2706">
          <cell r="A2706" t="str">
            <v>Girls Solid Shirt Dress</v>
          </cell>
          <cell r="B2706" t="str">
            <v>NYNSH- PlusS Kids</v>
          </cell>
          <cell r="C2706">
            <v>4.5</v>
          </cell>
          <cell r="D2706">
            <v>2</v>
          </cell>
        </row>
        <row r="2707">
          <cell r="A2707" t="str">
            <v>Slim Fit Textured Casual Shirt</v>
          </cell>
          <cell r="B2707" t="str">
            <v>Louis Philippe Sport</v>
          </cell>
          <cell r="C2707">
            <v>0</v>
          </cell>
          <cell r="D2707">
            <v>0</v>
          </cell>
        </row>
        <row r="2708">
          <cell r="A2708" t="str">
            <v>Men Solid Leather Toiletry Kit</v>
          </cell>
          <cell r="B2708" t="str">
            <v>FabSeasons</v>
          </cell>
          <cell r="C2708">
            <v>4.2</v>
          </cell>
          <cell r="D2708">
            <v>37</v>
          </cell>
        </row>
        <row r="2709">
          <cell r="A2709" t="str">
            <v>Women Kurta with Palazzos</v>
          </cell>
          <cell r="B2709" t="str">
            <v>all about you</v>
          </cell>
          <cell r="C2709">
            <v>3.5</v>
          </cell>
          <cell r="D2709">
            <v>11</v>
          </cell>
        </row>
        <row r="2710">
          <cell r="A2710" t="str">
            <v>Women Bandhani Printed Kurta</v>
          </cell>
          <cell r="B2710" t="str">
            <v>Anouk</v>
          </cell>
          <cell r="C2710">
            <v>2</v>
          </cell>
          <cell r="D2710">
            <v>5</v>
          </cell>
        </row>
        <row r="2711">
          <cell r="A2711" t="str">
            <v>Boys Hooded Cotton T-shirt</v>
          </cell>
          <cell r="B2711" t="str">
            <v>UTH by Roadster</v>
          </cell>
          <cell r="C2711">
            <v>4.2</v>
          </cell>
          <cell r="D2711">
            <v>17</v>
          </cell>
        </row>
        <row r="2712">
          <cell r="A2712" t="str">
            <v>A-Line Mini Dress</v>
          </cell>
          <cell r="B2712" t="str">
            <v>Aawari</v>
          </cell>
          <cell r="C2712">
            <v>0</v>
          </cell>
          <cell r="D2712">
            <v>0</v>
          </cell>
        </row>
        <row r="2713">
          <cell r="A2713" t="str">
            <v>Diamond Spa Facial 210gm</v>
          </cell>
          <cell r="B2713" t="str">
            <v>Aryanveda</v>
          </cell>
          <cell r="C2713">
            <v>0</v>
          </cell>
          <cell r="D2713">
            <v>0</v>
          </cell>
        </row>
        <row r="2714">
          <cell r="A2714" t="str">
            <v>Striped Block Pumps</v>
          </cell>
          <cell r="B2714" t="str">
            <v>Mochi</v>
          </cell>
          <cell r="C2714">
            <v>0</v>
          </cell>
          <cell r="D2714">
            <v>0</v>
          </cell>
        </row>
        <row r="2715">
          <cell r="A2715" t="str">
            <v>Half Moon Shoulder Bag</v>
          </cell>
          <cell r="B2715" t="str">
            <v>SAFYR</v>
          </cell>
          <cell r="C2715">
            <v>0</v>
          </cell>
          <cell r="D2715">
            <v>0</v>
          </cell>
        </row>
        <row r="2716">
          <cell r="A2716" t="str">
            <v>Set of 2 Milk Body Lotions</v>
          </cell>
          <cell r="B2716" t="str">
            <v>Nivea</v>
          </cell>
          <cell r="C2716">
            <v>4.7</v>
          </cell>
          <cell r="D2716">
            <v>46</v>
          </cell>
        </row>
        <row r="2717">
          <cell r="A2717" t="str">
            <v>Embellished Organza Saree</v>
          </cell>
          <cell r="B2717" t="str">
            <v>Anouk</v>
          </cell>
          <cell r="C2717">
            <v>0</v>
          </cell>
          <cell r="D2717">
            <v>0</v>
          </cell>
        </row>
        <row r="2718">
          <cell r="A2718" t="str">
            <v>Pack of 6 Hipster Briefs</v>
          </cell>
          <cell r="B2718" t="str">
            <v>Bodycare</v>
          </cell>
          <cell r="C2718">
            <v>4.4000000000000004</v>
          </cell>
          <cell r="D2718">
            <v>295</v>
          </cell>
        </row>
        <row r="2719">
          <cell r="A2719" t="str">
            <v>Men Printed Polo Collar T-shirt</v>
          </cell>
          <cell r="B2719" t="str">
            <v>Allen Solly</v>
          </cell>
          <cell r="C2719">
            <v>0</v>
          </cell>
          <cell r="D2719">
            <v>0</v>
          </cell>
        </row>
        <row r="2720">
          <cell r="A2720" t="str">
            <v>Women Cotton Sweatshirt</v>
          </cell>
          <cell r="B2720" t="str">
            <v>ONLY</v>
          </cell>
          <cell r="C2720">
            <v>0</v>
          </cell>
          <cell r="D2720">
            <v>0</v>
          </cell>
        </row>
        <row r="2721">
          <cell r="A2721" t="str">
            <v>Leheriya Pure Cotton Print Parade Kurta Set</v>
          </cell>
          <cell r="B2721" t="str">
            <v>InWeave</v>
          </cell>
          <cell r="C2721">
            <v>0</v>
          </cell>
          <cell r="D2721">
            <v>0</v>
          </cell>
        </row>
        <row r="2722">
          <cell r="A2722" t="str">
            <v>Printed Wooden Masala Box</v>
          </cell>
          <cell r="B2722" t="str">
            <v>nestroots</v>
          </cell>
          <cell r="C2722">
            <v>4.4000000000000004</v>
          </cell>
          <cell r="D2722">
            <v>5</v>
          </cell>
        </row>
        <row r="2723">
          <cell r="A2723" t="str">
            <v>Printed 3-Seater Sofa Cover</v>
          </cell>
          <cell r="B2723" t="str">
            <v>HOUSE OF QUIRK</v>
          </cell>
          <cell r="C2723">
            <v>0</v>
          </cell>
          <cell r="D2723">
            <v>0</v>
          </cell>
        </row>
        <row r="2724">
          <cell r="A2724" t="str">
            <v>Kids Iron Man Night suits</v>
          </cell>
          <cell r="B2724" t="str">
            <v>Nap Chief</v>
          </cell>
          <cell r="C2724">
            <v>0</v>
          </cell>
          <cell r="D2724">
            <v>0</v>
          </cell>
        </row>
        <row r="2725">
          <cell r="A2725" t="str">
            <v>Women Printed T-shirt</v>
          </cell>
          <cell r="B2725" t="str">
            <v>plusS</v>
          </cell>
          <cell r="C2725">
            <v>4.7</v>
          </cell>
          <cell r="D2725">
            <v>6</v>
          </cell>
        </row>
        <row r="2726">
          <cell r="A2726" t="str">
            <v>Women Knitted Top</v>
          </cell>
          <cell r="B2726" t="str">
            <v>Tokyo Talkies</v>
          </cell>
          <cell r="C2726">
            <v>0</v>
          </cell>
          <cell r="D2726">
            <v>0</v>
          </cell>
        </row>
        <row r="2727">
          <cell r="A2727" t="str">
            <v>Floral A-Line Midi Dress</v>
          </cell>
          <cell r="B2727" t="str">
            <v>SASSAFRAS</v>
          </cell>
          <cell r="C2727">
            <v>0</v>
          </cell>
          <cell r="D2727">
            <v>0</v>
          </cell>
        </row>
        <row r="2728">
          <cell r="A2728" t="str">
            <v>Lightly Padded Bra</v>
          </cell>
          <cell r="B2728" t="str">
            <v>PrettyCat</v>
          </cell>
          <cell r="C2728">
            <v>0</v>
          </cell>
          <cell r="D2728">
            <v>0</v>
          </cell>
        </row>
        <row r="2729">
          <cell r="A2729" t="str">
            <v>Women Open Toe Flats</v>
          </cell>
          <cell r="B2729" t="str">
            <v>Bata</v>
          </cell>
          <cell r="C2729">
            <v>0</v>
          </cell>
          <cell r="D2729">
            <v>0</v>
          </cell>
        </row>
        <row r="2730">
          <cell r="A2730" t="str">
            <v>Men Low-Rise Jeans</v>
          </cell>
          <cell r="B2730" t="str">
            <v>SF JEANS by Pantaloons</v>
          </cell>
          <cell r="C2730">
            <v>3.8</v>
          </cell>
          <cell r="D2730">
            <v>17</v>
          </cell>
        </row>
        <row r="2731">
          <cell r="A2731" t="str">
            <v>Women Solid Skin-fit Jeggings</v>
          </cell>
          <cell r="B2731" t="str">
            <v>FableStreet</v>
          </cell>
          <cell r="C2731">
            <v>0</v>
          </cell>
          <cell r="D2731">
            <v>0</v>
          </cell>
        </row>
        <row r="2732">
          <cell r="A2732" t="str">
            <v>Geometric Print Mandarin Collar Top</v>
          </cell>
          <cell r="B2732" t="str">
            <v>Crimsoune Club</v>
          </cell>
          <cell r="C2732">
            <v>0</v>
          </cell>
          <cell r="D2732">
            <v>0</v>
          </cell>
        </row>
        <row r="2733">
          <cell r="A2733" t="str">
            <v>Women Floral Dress</v>
          </cell>
          <cell r="B2733" t="str">
            <v>JC Collection</v>
          </cell>
          <cell r="C2733">
            <v>0</v>
          </cell>
          <cell r="D2733">
            <v>0</v>
          </cell>
        </row>
        <row r="2734">
          <cell r="A2734" t="str">
            <v>Men Kurta with Pyjamas</v>
          </cell>
          <cell r="B2734" t="str">
            <v>MOHANLAL SONS</v>
          </cell>
          <cell r="C2734">
            <v>0</v>
          </cell>
          <cell r="D2734">
            <v>0</v>
          </cell>
        </row>
        <row r="2735">
          <cell r="A2735" t="str">
            <v>Foaming Body Wash</v>
          </cell>
          <cell r="B2735" t="str">
            <v>WOW SKIN SCIENCE</v>
          </cell>
          <cell r="C2735">
            <v>4.3</v>
          </cell>
          <cell r="D2735">
            <v>89</v>
          </cell>
        </row>
        <row r="2736">
          <cell r="A2736" t="str">
            <v>Girls Printed Kurta Set</v>
          </cell>
          <cell r="B2736" t="str">
            <v>Biba</v>
          </cell>
          <cell r="C2736">
            <v>4.3</v>
          </cell>
          <cell r="D2736">
            <v>13</v>
          </cell>
        </row>
        <row r="2737">
          <cell r="A2737" t="str">
            <v>Woven Design Broad Tie</v>
          </cell>
          <cell r="B2737" t="str">
            <v>Louis Philippe</v>
          </cell>
          <cell r="C2737">
            <v>5</v>
          </cell>
          <cell r="D2737">
            <v>3</v>
          </cell>
        </row>
        <row r="2738">
          <cell r="A2738" t="str">
            <v>Girls Printed Track Pants</v>
          </cell>
          <cell r="B2738" t="str">
            <v>U.S. Polo Assn. Kids</v>
          </cell>
          <cell r="C2738">
            <v>3.7</v>
          </cell>
          <cell r="D2738">
            <v>18</v>
          </cell>
        </row>
        <row r="2739">
          <cell r="A2739" t="str">
            <v>Women A-Line Midi Dress</v>
          </cell>
          <cell r="B2739" t="str">
            <v>The Vanca</v>
          </cell>
          <cell r="C2739">
            <v>0</v>
          </cell>
          <cell r="D2739">
            <v>0</v>
          </cell>
        </row>
        <row r="2740">
          <cell r="A2740" t="str">
            <v>Hand Painted Ceramic Cutlery Holder</v>
          </cell>
          <cell r="B2740" t="str">
            <v>StyleMyWay</v>
          </cell>
          <cell r="C2740">
            <v>0</v>
          </cell>
          <cell r="D2740">
            <v>0</v>
          </cell>
        </row>
        <row r="2741">
          <cell r="A2741" t="str">
            <v>Solid Jogger</v>
          </cell>
          <cell r="B2741" t="str">
            <v>Maniac</v>
          </cell>
          <cell r="C2741">
            <v>3.2</v>
          </cell>
          <cell r="D2741">
            <v>28</v>
          </cell>
        </row>
        <row r="2742">
          <cell r="A2742" t="str">
            <v>Women Striped Dress</v>
          </cell>
          <cell r="B2742" t="str">
            <v>Mayra</v>
          </cell>
          <cell r="C2742">
            <v>3.6</v>
          </cell>
          <cell r="D2742">
            <v>5</v>
          </cell>
        </row>
        <row r="2743">
          <cell r="A2743" t="str">
            <v>Checked Roll Up sleeves Tunic</v>
          </cell>
          <cell r="B2743" t="str">
            <v>Global Desi</v>
          </cell>
          <cell r="C2743">
            <v>0</v>
          </cell>
          <cell r="D2743">
            <v>0</v>
          </cell>
        </row>
        <row r="2744">
          <cell r="A2744" t="str">
            <v>Lightly Padded Sports Bra</v>
          </cell>
          <cell r="B2744" t="str">
            <v>Lebami</v>
          </cell>
          <cell r="C2744">
            <v>4</v>
          </cell>
          <cell r="D2744">
            <v>219</v>
          </cell>
        </row>
        <row r="2745">
          <cell r="A2745" t="str">
            <v>Solid High Neck Pure Cotton T-shirt</v>
          </cell>
          <cell r="B2745" t="str">
            <v>GRITSTONES</v>
          </cell>
          <cell r="C2745">
            <v>4.2</v>
          </cell>
          <cell r="D2745">
            <v>229</v>
          </cell>
        </row>
        <row r="2746">
          <cell r="A2746" t="str">
            <v>Woman Eyeshadow Palette</v>
          </cell>
          <cell r="B2746" t="str">
            <v>MARS</v>
          </cell>
          <cell r="C2746">
            <v>4.4000000000000004</v>
          </cell>
          <cell r="D2746">
            <v>49</v>
          </cell>
        </row>
        <row r="2747">
          <cell r="A2747" t="str">
            <v>Solid Medium Coverage Bra</v>
          </cell>
          <cell r="B2747" t="str">
            <v>DressBerry</v>
          </cell>
          <cell r="C2747">
            <v>4.0999999999999996</v>
          </cell>
          <cell r="D2747">
            <v>18</v>
          </cell>
        </row>
        <row r="2748">
          <cell r="A2748" t="str">
            <v>Boys Pure Cotton Casual Shirt</v>
          </cell>
          <cell r="B2748" t="str">
            <v>Indian Terrain</v>
          </cell>
          <cell r="C2748">
            <v>0</v>
          </cell>
          <cell r="D2748">
            <v>0</v>
          </cell>
        </row>
        <row r="2749">
          <cell r="A2749" t="str">
            <v>Women Solid Envelope Wallet</v>
          </cell>
          <cell r="B2749" t="str">
            <v>Baggit</v>
          </cell>
          <cell r="C2749">
            <v>0</v>
          </cell>
          <cell r="D2749">
            <v>0</v>
          </cell>
        </row>
        <row r="2750">
          <cell r="A2750" t="str">
            <v>Floral Print Shirt Style Top</v>
          </cell>
          <cell r="B2750" t="str">
            <v>itse</v>
          </cell>
          <cell r="C2750">
            <v>0</v>
          </cell>
          <cell r="D2750">
            <v>0</v>
          </cell>
        </row>
        <row r="2751">
          <cell r="A2751" t="str">
            <v>Ethnic Motifs Maxi Dress</v>
          </cell>
          <cell r="B2751" t="str">
            <v>The Kaftan Company</v>
          </cell>
          <cell r="C2751">
            <v>0</v>
          </cell>
          <cell r="D2751">
            <v>0</v>
          </cell>
        </row>
        <row r="2752">
          <cell r="A2752" t="str">
            <v>Slim Fit Casual Shirt</v>
          </cell>
          <cell r="B2752" t="str">
            <v>SIMON CARTER LONDON</v>
          </cell>
          <cell r="C2752">
            <v>0</v>
          </cell>
          <cell r="D2752">
            <v>0</v>
          </cell>
        </row>
        <row r="2753">
          <cell r="A2753" t="str">
            <v>Men Cotton Printed T-shirt</v>
          </cell>
          <cell r="B2753" t="str">
            <v>Jolie robe</v>
          </cell>
          <cell r="C2753">
            <v>0</v>
          </cell>
          <cell r="D2753">
            <v>0</v>
          </cell>
        </row>
        <row r="2754">
          <cell r="A2754" t="str">
            <v>Men Trousers</v>
          </cell>
          <cell r="B2754" t="str">
            <v>Van Heusen</v>
          </cell>
          <cell r="C2754">
            <v>0</v>
          </cell>
          <cell r="D2754">
            <v>0</v>
          </cell>
        </row>
        <row r="2755">
          <cell r="A2755" t="str">
            <v>Brand Logo Printed Sling Bag</v>
          </cell>
          <cell r="B2755" t="str">
            <v>GUESS</v>
          </cell>
          <cell r="C2755">
            <v>0</v>
          </cell>
          <cell r="D2755">
            <v>0</v>
          </cell>
        </row>
        <row r="2756">
          <cell r="A2756" t="str">
            <v>Gold-Plated Stone-Studded Goddess Laxmi Temple Jewellery Set</v>
          </cell>
          <cell r="B2756" t="str">
            <v>Zaveri Pearls</v>
          </cell>
          <cell r="C2756">
            <v>3.7</v>
          </cell>
          <cell r="D2756">
            <v>195</v>
          </cell>
        </row>
        <row r="2757">
          <cell r="A2757" t="str">
            <v>CZ-Studded Circular Studs</v>
          </cell>
          <cell r="B2757" t="str">
            <v>Carlton London</v>
          </cell>
          <cell r="C2757">
            <v>4.5</v>
          </cell>
          <cell r="D2757">
            <v>254</v>
          </cell>
        </row>
        <row r="2758">
          <cell r="A2758" t="str">
            <v>Checked Silk Cotton Saree</v>
          </cell>
          <cell r="B2758" t="str">
            <v>Mitera</v>
          </cell>
          <cell r="C2758">
            <v>4.9000000000000004</v>
          </cell>
          <cell r="D2758">
            <v>7</v>
          </cell>
        </row>
        <row r="2759">
          <cell r="A2759" t="str">
            <v>Women Yoke Design Kurti with Sharara With Dupatta</v>
          </cell>
          <cell r="B2759" t="str">
            <v>MASSTANI BY INDDUS</v>
          </cell>
          <cell r="C2759">
            <v>0</v>
          </cell>
          <cell r="D2759">
            <v>0</v>
          </cell>
        </row>
        <row r="2760">
          <cell r="A2760" t="str">
            <v>Women Capris</v>
          </cell>
          <cell r="B2760" t="str">
            <v>Van Heusen</v>
          </cell>
          <cell r="C2760">
            <v>4.5999999999999996</v>
          </cell>
          <cell r="D2760">
            <v>9</v>
          </cell>
        </row>
        <row r="2761">
          <cell r="A2761" t="str">
            <v>Solid Boxy Top</v>
          </cell>
          <cell r="B2761" t="str">
            <v>ONLY</v>
          </cell>
          <cell r="C2761">
            <v>3.5</v>
          </cell>
          <cell r="D2761">
            <v>25</v>
          </cell>
        </row>
        <row r="2762">
          <cell r="A2762" t="str">
            <v>Men Slim Fit Low-Rise Jeans</v>
          </cell>
          <cell r="B2762" t="str">
            <v>Louis Philippe Jeans</v>
          </cell>
          <cell r="C2762">
            <v>0</v>
          </cell>
          <cell r="D2762">
            <v>0</v>
          </cell>
        </row>
        <row r="2763">
          <cell r="A2763" t="str">
            <v>Boys Cotton Printed T-shirt</v>
          </cell>
          <cell r="B2763" t="str">
            <v>YK Justice League</v>
          </cell>
          <cell r="C2763">
            <v>0</v>
          </cell>
          <cell r="D2763">
            <v>0</v>
          </cell>
        </row>
        <row r="2764">
          <cell r="A2764" t="str">
            <v>Men Comfort Sandals</v>
          </cell>
          <cell r="B2764" t="str">
            <v>Fentacia</v>
          </cell>
          <cell r="C2764">
            <v>3.7</v>
          </cell>
          <cell r="D2764">
            <v>7</v>
          </cell>
        </row>
        <row r="2765">
          <cell r="A2765" t="str">
            <v>Men Clogs Sandals</v>
          </cell>
          <cell r="B2765" t="str">
            <v>e-GO</v>
          </cell>
          <cell r="C2765">
            <v>4.5</v>
          </cell>
          <cell r="D2765">
            <v>4</v>
          </cell>
        </row>
        <row r="2766">
          <cell r="A2766" t="str">
            <v>160 TC King Size Bedsheet</v>
          </cell>
          <cell r="B2766" t="str">
            <v>JC Collection</v>
          </cell>
          <cell r="C2766">
            <v>0</v>
          </cell>
          <cell r="D2766">
            <v>0</v>
          </cell>
        </row>
        <row r="2767">
          <cell r="A2767" t="str">
            <v>Women Slip-On Sneakers</v>
          </cell>
          <cell r="B2767" t="str">
            <v>TOMS</v>
          </cell>
          <cell r="C2767">
            <v>0</v>
          </cell>
          <cell r="D2767">
            <v>0</v>
          </cell>
        </row>
        <row r="2768">
          <cell r="A2768" t="str">
            <v>Printed Fitted Crop Top</v>
          </cell>
          <cell r="B2768" t="str">
            <v>BoStreet</v>
          </cell>
          <cell r="C2768">
            <v>0</v>
          </cell>
          <cell r="D2768">
            <v>0</v>
          </cell>
        </row>
        <row r="2769">
          <cell r="A2769" t="str">
            <v>Leather Two Fold Wallet</v>
          </cell>
          <cell r="B2769" t="str">
            <v>Van Heusen</v>
          </cell>
          <cell r="C2769">
            <v>0</v>
          </cell>
          <cell r="D2769">
            <v>0</v>
          </cell>
        </row>
        <row r="2770">
          <cell r="A2770" t="str">
            <v>Semi-Stitched Lehenga Unstitched Blouse With Dupatta</v>
          </cell>
          <cell r="B2770" t="str">
            <v>Readiprint Fashions</v>
          </cell>
          <cell r="C2770">
            <v>0</v>
          </cell>
          <cell r="D2770">
            <v>0</v>
          </cell>
        </row>
        <row r="2771">
          <cell r="A2771" t="str">
            <v>Structured Handheld Bag</v>
          </cell>
          <cell r="B2771" t="str">
            <v>Caprese</v>
          </cell>
          <cell r="C2771">
            <v>0</v>
          </cell>
          <cell r="D2771">
            <v>0</v>
          </cell>
        </row>
        <row r="2772">
          <cell r="A2772" t="str">
            <v>Women Striped WideLeg Palazzos</v>
          </cell>
          <cell r="B2772" t="str">
            <v>Global Desi</v>
          </cell>
          <cell r="C2772">
            <v>4.5999999999999996</v>
          </cell>
          <cell r="D2772">
            <v>8</v>
          </cell>
        </row>
        <row r="2773">
          <cell r="A2773" t="str">
            <v>Women Flared Culottes</v>
          </cell>
          <cell r="B2773" t="str">
            <v>FableStreet</v>
          </cell>
          <cell r="C2773">
            <v>4.3</v>
          </cell>
          <cell r="D2773">
            <v>11</v>
          </cell>
        </row>
        <row r="2774">
          <cell r="A2774" t="str">
            <v>Women Regular Shorts</v>
          </cell>
          <cell r="B2774" t="str">
            <v>MANGO</v>
          </cell>
          <cell r="C2774">
            <v>4.3</v>
          </cell>
          <cell r="D2774">
            <v>7</v>
          </cell>
        </row>
        <row r="2775">
          <cell r="A2775" t="str">
            <v>Men Polo Collar Pockets T-shirt</v>
          </cell>
          <cell r="B2775" t="str">
            <v>Arrow</v>
          </cell>
          <cell r="C2775">
            <v>0</v>
          </cell>
          <cell r="D2775">
            <v>0</v>
          </cell>
        </row>
        <row r="2776">
          <cell r="A2776" t="str">
            <v>Women Textured Three Fold Wallet</v>
          </cell>
          <cell r="B2776" t="str">
            <v>Mast &amp; Harbour</v>
          </cell>
          <cell r="C2776">
            <v>4.8</v>
          </cell>
          <cell r="D2776">
            <v>14</v>
          </cell>
        </row>
        <row r="2777">
          <cell r="A2777" t="str">
            <v>Textured Longline Shacket</v>
          </cell>
          <cell r="B2777" t="str">
            <v>MANGO</v>
          </cell>
          <cell r="C2777">
            <v>4.8</v>
          </cell>
          <cell r="D2777">
            <v>5</v>
          </cell>
        </row>
        <row r="2778">
          <cell r="A2778" t="str">
            <v>Women Dri-FIT Slim Fit T-shirt</v>
          </cell>
          <cell r="B2778" t="str">
            <v>ARMISTO</v>
          </cell>
          <cell r="C2778">
            <v>4.7</v>
          </cell>
          <cell r="D2778">
            <v>11</v>
          </cell>
        </row>
        <row r="2779">
          <cell r="A2779" t="str">
            <v>Women Straight Fit Trousers</v>
          </cell>
          <cell r="B2779" t="str">
            <v>PINKVILLE JAIPUR</v>
          </cell>
          <cell r="C2779">
            <v>0</v>
          </cell>
          <cell r="D2779">
            <v>0</v>
          </cell>
        </row>
        <row r="2780">
          <cell r="A2780" t="str">
            <v>19 - Soft Matte Lip Cream</v>
          </cell>
          <cell r="B2780" t="str">
            <v>Miss Claire</v>
          </cell>
          <cell r="C2780">
            <v>4.4000000000000004</v>
          </cell>
          <cell r="D2780">
            <v>34</v>
          </cell>
        </row>
        <row r="2781">
          <cell r="A2781" t="str">
            <v>Slim Fit Casual Shirt</v>
          </cell>
          <cell r="B2781" t="str">
            <v>BEAT LONDON by PEPE JEANS</v>
          </cell>
          <cell r="C2781">
            <v>0</v>
          </cell>
          <cell r="D2781">
            <v>0</v>
          </cell>
        </row>
        <row r="2782">
          <cell r="A2782" t="str">
            <v>Women Relaxed Fit T-shirt</v>
          </cell>
          <cell r="B2782" t="str">
            <v>URBANIC</v>
          </cell>
          <cell r="C2782">
            <v>0</v>
          </cell>
          <cell r="D2782">
            <v>0</v>
          </cell>
        </row>
        <row r="2783">
          <cell r="A2783" t="str">
            <v>Printed Round Neck T-shirt</v>
          </cell>
          <cell r="B2783" t="str">
            <v>Bewakoof</v>
          </cell>
          <cell r="C2783">
            <v>4.4000000000000004</v>
          </cell>
          <cell r="D2783">
            <v>129</v>
          </cell>
        </row>
        <row r="2784">
          <cell r="A2784" t="str">
            <v>Colourblocked Sweatshirt</v>
          </cell>
          <cell r="B2784" t="str">
            <v>Campus Sutra</v>
          </cell>
          <cell r="C2784">
            <v>4</v>
          </cell>
          <cell r="D2784">
            <v>165</v>
          </cell>
        </row>
        <row r="2785">
          <cell r="A2785" t="str">
            <v>Printed High Neck Top</v>
          </cell>
          <cell r="B2785" t="str">
            <v>Chemistry</v>
          </cell>
          <cell r="C2785">
            <v>4.3</v>
          </cell>
          <cell r="D2785">
            <v>6</v>
          </cell>
        </row>
        <row r="2786">
          <cell r="A2786" t="str">
            <v>Printed Maestro Stainless Steel 750 ml</v>
          </cell>
          <cell r="B2786" t="str">
            <v>Cello</v>
          </cell>
          <cell r="C2786">
            <v>0</v>
          </cell>
          <cell r="D2786">
            <v>0</v>
          </cell>
        </row>
        <row r="2787">
          <cell r="A2787" t="str">
            <v>Women Regular Fit Jeans</v>
          </cell>
          <cell r="B2787" t="str">
            <v>Harvard</v>
          </cell>
          <cell r="C2787">
            <v>0</v>
          </cell>
          <cell r="D2787">
            <v>0</v>
          </cell>
        </row>
        <row r="2788">
          <cell r="A2788" t="str">
            <v>Pack of 2 Women Lounge Pants</v>
          </cell>
          <cell r="B2788" t="str">
            <v>Dreamz by Pantaloons</v>
          </cell>
          <cell r="C2788">
            <v>0</v>
          </cell>
          <cell r="D2788">
            <v>0</v>
          </cell>
        </row>
        <row r="2789">
          <cell r="A2789" t="str">
            <v>Underwired Lightly Padded Bra</v>
          </cell>
          <cell r="B2789" t="str">
            <v>Triumph</v>
          </cell>
          <cell r="C2789">
            <v>0</v>
          </cell>
          <cell r="D2789">
            <v>0</v>
          </cell>
        </row>
        <row r="2790">
          <cell r="A2790" t="str">
            <v>Printed Maternity T-shirt</v>
          </cell>
          <cell r="B2790" t="str">
            <v>Momsoon Maternity</v>
          </cell>
          <cell r="C2790">
            <v>0</v>
          </cell>
          <cell r="D2790">
            <v>0</v>
          </cell>
        </row>
        <row r="2791">
          <cell r="A2791" t="str">
            <v>Ethnic Motifs Zip Around Wallet</v>
          </cell>
          <cell r="B2791" t="str">
            <v>Sabhyata</v>
          </cell>
          <cell r="C2791">
            <v>0</v>
          </cell>
          <cell r="D2791">
            <v>0</v>
          </cell>
        </row>
        <row r="2792">
          <cell r="A2792" t="str">
            <v>Set of 4 Long Door Curtains</v>
          </cell>
          <cell r="B2792" t="str">
            <v>ROSARA HOME</v>
          </cell>
          <cell r="C2792">
            <v>0</v>
          </cell>
          <cell r="D2792">
            <v>0</v>
          </cell>
        </row>
        <row r="2793">
          <cell r="A2793" t="str">
            <v>Floral Ruched Bodycon Dress</v>
          </cell>
          <cell r="B2793" t="str">
            <v>JC Collection</v>
          </cell>
          <cell r="C2793">
            <v>4.4000000000000004</v>
          </cell>
          <cell r="D2793">
            <v>14</v>
          </cell>
        </row>
        <row r="2794">
          <cell r="A2794" t="str">
            <v>Bedsheet &amp; 2 Pillow Covers</v>
          </cell>
          <cell r="B2794" t="str">
            <v>House of Pataudi</v>
          </cell>
          <cell r="C2794">
            <v>4.2</v>
          </cell>
          <cell r="D2794">
            <v>9</v>
          </cell>
        </row>
        <row r="2795">
          <cell r="A2795" t="str">
            <v>Men Typography Slim Fit Sports Shorts</v>
          </cell>
          <cell r="B2795" t="str">
            <v>Puma</v>
          </cell>
          <cell r="C2795">
            <v>0</v>
          </cell>
          <cell r="D2795">
            <v>0</v>
          </cell>
        </row>
        <row r="2796">
          <cell r="A2796" t="str">
            <v>Women Saree Blouse</v>
          </cell>
          <cell r="B2796" t="str">
            <v>De Moza</v>
          </cell>
          <cell r="C2796">
            <v>0</v>
          </cell>
          <cell r="D2796">
            <v>0</v>
          </cell>
        </row>
        <row r="2797">
          <cell r="A2797" t="str">
            <v>Bandhani Anarkali Cotton Kurta</v>
          </cell>
          <cell r="B2797" t="str">
            <v>Ishin</v>
          </cell>
          <cell r="C2797">
            <v>4.5999999999999996</v>
          </cell>
          <cell r="D2797">
            <v>8</v>
          </cell>
        </row>
        <row r="2798">
          <cell r="A2798" t="str">
            <v>Women Striped Kurta</v>
          </cell>
          <cell r="B2798" t="str">
            <v>plusS</v>
          </cell>
          <cell r="C2798">
            <v>4.5999999999999996</v>
          </cell>
          <cell r="D2798">
            <v>13</v>
          </cell>
        </row>
        <row r="2799">
          <cell r="A2799" t="str">
            <v>Floral Ruffles A-Line Top</v>
          </cell>
          <cell r="B2799" t="str">
            <v>U.S. Polo Assn. Kids</v>
          </cell>
          <cell r="C2799">
            <v>0</v>
          </cell>
          <cell r="D2799">
            <v>0</v>
          </cell>
        </row>
        <row r="2800">
          <cell r="A2800" t="str">
            <v>Tropical Print Crepe Top</v>
          </cell>
          <cell r="B2800" t="str">
            <v>Enchanted Drapes</v>
          </cell>
          <cell r="C2800">
            <v>3.8</v>
          </cell>
          <cell r="D2800">
            <v>5</v>
          </cell>
        </row>
        <row r="2801">
          <cell r="A2801" t="str">
            <v>Self Design Baby Doll</v>
          </cell>
          <cell r="B2801" t="str">
            <v>N-Gal</v>
          </cell>
          <cell r="C2801">
            <v>4.3</v>
          </cell>
          <cell r="D2801">
            <v>100</v>
          </cell>
        </row>
        <row r="2802">
          <cell r="A2802" t="str">
            <v>Printed Hooded Sweatshirt</v>
          </cell>
          <cell r="B2802" t="str">
            <v>Roadster</v>
          </cell>
          <cell r="C2802">
            <v>4.4000000000000004</v>
          </cell>
          <cell r="D2802">
            <v>65</v>
          </cell>
        </row>
        <row r="2803">
          <cell r="A2803" t="str">
            <v>Printed Dungarees With T-Shirt</v>
          </cell>
          <cell r="B2803" t="str">
            <v>HOMEGROWN</v>
          </cell>
          <cell r="C2803">
            <v>0</v>
          </cell>
          <cell r="D2803">
            <v>0</v>
          </cell>
        </row>
        <row r="2804">
          <cell r="A2804" t="str">
            <v>Men Woven Design Sneakers</v>
          </cell>
          <cell r="B2804" t="str">
            <v>Power</v>
          </cell>
          <cell r="C2804">
            <v>0</v>
          </cell>
          <cell r="D2804">
            <v>0</v>
          </cell>
        </row>
        <row r="2805">
          <cell r="A2805" t="str">
            <v>Men Woven Design PU Sneakers</v>
          </cell>
          <cell r="B2805" t="str">
            <v>CIPRAMO SPORTS</v>
          </cell>
          <cell r="C2805">
            <v>0</v>
          </cell>
          <cell r="D2805">
            <v>0</v>
          </cell>
        </row>
        <row r="2806">
          <cell r="A2806" t="str">
            <v>Women Super Skinny Fit Jeans</v>
          </cell>
          <cell r="B2806" t="str">
            <v>High Star</v>
          </cell>
          <cell r="C2806">
            <v>3.9</v>
          </cell>
          <cell r="D2806">
            <v>34</v>
          </cell>
        </row>
        <row r="2807">
          <cell r="A2807" t="str">
            <v>Women Skinny Fit Jeans</v>
          </cell>
          <cell r="B2807" t="str">
            <v>all about you</v>
          </cell>
          <cell r="C2807">
            <v>0</v>
          </cell>
          <cell r="D2807">
            <v>0</v>
          </cell>
        </row>
        <row r="2808">
          <cell r="A2808" t="str">
            <v>Girls Printed Ankle Length Leggings</v>
          </cell>
          <cell r="B2808" t="str">
            <v>De Moza</v>
          </cell>
          <cell r="C2808">
            <v>0</v>
          </cell>
          <cell r="D2808">
            <v>0</v>
          </cell>
        </row>
        <row r="2809">
          <cell r="A2809" t="str">
            <v>Studs Earrings</v>
          </cell>
          <cell r="B2809" t="str">
            <v>W</v>
          </cell>
          <cell r="C2809">
            <v>0</v>
          </cell>
          <cell r="D2809">
            <v>0</v>
          </cell>
        </row>
        <row r="2810">
          <cell r="A2810" t="str">
            <v>Women Slip-On Sneakers</v>
          </cell>
          <cell r="B2810" t="str">
            <v>TOMS</v>
          </cell>
          <cell r="C2810">
            <v>0</v>
          </cell>
          <cell r="D2810">
            <v>0</v>
          </cell>
        </row>
        <row r="2811">
          <cell r="A2811" t="str">
            <v>Slim Fit Gym Tights</v>
          </cell>
          <cell r="B2811" t="str">
            <v>URBANIC</v>
          </cell>
          <cell r="C2811">
            <v>0</v>
          </cell>
          <cell r="D2811">
            <v>0</v>
          </cell>
        </row>
        <row r="2812">
          <cell r="A2812" t="str">
            <v>Embroidered Nightdress</v>
          </cell>
          <cell r="B2812" t="str">
            <v>The Kaftan Company</v>
          </cell>
          <cell r="C2812">
            <v>0</v>
          </cell>
          <cell r="D2812">
            <v>0</v>
          </cell>
        </row>
        <row r="2813">
          <cell r="A2813" t="str">
            <v>Slim Fit Opaque Casual Shirt</v>
          </cell>
          <cell r="B2813" t="str">
            <v>AMERICAN EAGLE OUTFITTERS</v>
          </cell>
          <cell r="C2813">
            <v>4.2</v>
          </cell>
          <cell r="D2813">
            <v>13</v>
          </cell>
        </row>
        <row r="2814">
          <cell r="A2814" t="str">
            <v>Printed Two-Piece</v>
          </cell>
          <cell r="B2814" t="str">
            <v>URBANIC</v>
          </cell>
          <cell r="C2814">
            <v>4.7</v>
          </cell>
          <cell r="D2814">
            <v>7</v>
          </cell>
        </row>
        <row r="2815">
          <cell r="A2815" t="str">
            <v>Women Slim Fit High-Rise Denim Shorts</v>
          </cell>
          <cell r="B2815" t="str">
            <v>URBANIC</v>
          </cell>
          <cell r="C2815">
            <v>0</v>
          </cell>
          <cell r="D2815">
            <v>0</v>
          </cell>
        </row>
        <row r="2816">
          <cell r="A2816" t="str">
            <v>Lightly Padded Bra</v>
          </cell>
          <cell r="B2816" t="str">
            <v>max</v>
          </cell>
          <cell r="C2816">
            <v>0</v>
          </cell>
          <cell r="D2816">
            <v>0</v>
          </cell>
        </row>
        <row r="2817">
          <cell r="A2817" t="str">
            <v>Boys Classic Casual Shirt</v>
          </cell>
          <cell r="B2817" t="str">
            <v>JBN Creation</v>
          </cell>
          <cell r="C2817">
            <v>5</v>
          </cell>
          <cell r="D2817">
            <v>2</v>
          </cell>
        </row>
        <row r="2818">
          <cell r="A2818" t="str">
            <v>Men Leather Semiformal Shoes</v>
          </cell>
          <cell r="B2818" t="str">
            <v>Red Chief</v>
          </cell>
          <cell r="C2818">
            <v>3.6</v>
          </cell>
          <cell r="D2818">
            <v>10</v>
          </cell>
        </row>
        <row r="2819">
          <cell r="A2819" t="str">
            <v>Men Stainless Steel Straps Watch</v>
          </cell>
          <cell r="B2819" t="str">
            <v>HYMT</v>
          </cell>
          <cell r="C2819">
            <v>4.3</v>
          </cell>
          <cell r="D2819">
            <v>11</v>
          </cell>
        </row>
        <row r="2820">
          <cell r="A2820" t="str">
            <v>Boys Printed T-shirt</v>
          </cell>
          <cell r="B2820" t="str">
            <v>Juniors by Lifestyle</v>
          </cell>
          <cell r="C2820">
            <v>0</v>
          </cell>
          <cell r="D2820">
            <v>0</v>
          </cell>
        </row>
        <row r="2821">
          <cell r="A2821" t="str">
            <v>Block Sandals with Buckles</v>
          </cell>
          <cell r="B2821" t="str">
            <v>ERIDANI</v>
          </cell>
          <cell r="C2821">
            <v>0</v>
          </cell>
          <cell r="D2821">
            <v>0</v>
          </cell>
        </row>
        <row r="2822">
          <cell r="A2822" t="str">
            <v>Men Typography Printed T-shirt</v>
          </cell>
          <cell r="B2822" t="str">
            <v>Jolie robe</v>
          </cell>
          <cell r="C2822">
            <v>0</v>
          </cell>
          <cell r="D2822">
            <v>0</v>
          </cell>
        </row>
        <row r="2823">
          <cell r="A2823" t="str">
            <v>Men Solid Slim-Fit Track Pants</v>
          </cell>
          <cell r="B2823" t="str">
            <v>JMP</v>
          </cell>
          <cell r="C2823">
            <v>0</v>
          </cell>
          <cell r="D2823">
            <v>0</v>
          </cell>
        </row>
        <row r="2824">
          <cell r="A2824" t="str">
            <v>Slim Fit Formal Shirt</v>
          </cell>
          <cell r="B2824" t="str">
            <v>METAL</v>
          </cell>
          <cell r="C2824">
            <v>0</v>
          </cell>
          <cell r="D2824">
            <v>0</v>
          </cell>
        </row>
        <row r="2825">
          <cell r="A2825" t="str">
            <v>Woven Design Banarasi Silk Cotton Saree</v>
          </cell>
          <cell r="B2825" t="str">
            <v>PERFECT WEAR</v>
          </cell>
          <cell r="C2825">
            <v>0</v>
          </cell>
          <cell r="D2825">
            <v>0</v>
          </cell>
        </row>
        <row r="2826">
          <cell r="A2826" t="str">
            <v>Men Running Shoes</v>
          </cell>
          <cell r="B2826" t="str">
            <v>Champs</v>
          </cell>
          <cell r="C2826">
            <v>0</v>
          </cell>
          <cell r="D2826">
            <v>0</v>
          </cell>
        </row>
        <row r="2827">
          <cell r="A2827" t="str">
            <v>Lip Color - Smoothie Move</v>
          </cell>
          <cell r="B2827" t="str">
            <v>Bobbi Brown</v>
          </cell>
          <cell r="C2827">
            <v>4.5999999999999996</v>
          </cell>
          <cell r="D2827">
            <v>32</v>
          </cell>
        </row>
        <row r="2828">
          <cell r="A2828" t="str">
            <v>Watches</v>
          </cell>
          <cell r="B2828" t="str">
            <v>Fossil</v>
          </cell>
          <cell r="C2828">
            <v>3.5</v>
          </cell>
          <cell r="D2828">
            <v>22</v>
          </cell>
        </row>
        <row r="2829">
          <cell r="A2829" t="str">
            <v>Dyed Hooded Sporty Jacket</v>
          </cell>
          <cell r="B2829" t="str">
            <v>New Balance</v>
          </cell>
          <cell r="C2829">
            <v>0</v>
          </cell>
          <cell r="D2829">
            <v>0</v>
          </cell>
        </row>
        <row r="2830">
          <cell r="A2830" t="str">
            <v>Solid High Neck T-shirt</v>
          </cell>
          <cell r="B2830" t="str">
            <v>Chkokko</v>
          </cell>
          <cell r="C2830">
            <v>4</v>
          </cell>
          <cell r="D2830">
            <v>187</v>
          </cell>
        </row>
        <row r="2831">
          <cell r="A2831" t="str">
            <v>Women Kurta Pyjama &amp; Dupatta</v>
          </cell>
          <cell r="B2831" t="str">
            <v>Silai Bunai</v>
          </cell>
          <cell r="C2831">
            <v>4.2</v>
          </cell>
          <cell r="D2831">
            <v>10</v>
          </cell>
        </row>
        <row r="2832">
          <cell r="A2832" t="str">
            <v>Women Analogue Watch</v>
          </cell>
          <cell r="B2832" t="str">
            <v>Timex</v>
          </cell>
          <cell r="C2832">
            <v>0</v>
          </cell>
          <cell r="D2832">
            <v>0</v>
          </cell>
        </row>
        <row r="2833">
          <cell r="A2833" t="str">
            <v>Men Logo Printed Slim Pure Cotton T-shirt</v>
          </cell>
          <cell r="B2833" t="str">
            <v>Jack &amp; Jones</v>
          </cell>
          <cell r="C2833">
            <v>0</v>
          </cell>
          <cell r="D2833">
            <v>0</v>
          </cell>
        </row>
        <row r="2834">
          <cell r="A2834" t="str">
            <v>Women Printed Kurta with Palazzos With Dupatta</v>
          </cell>
          <cell r="B2834" t="str">
            <v>Indo Era</v>
          </cell>
          <cell r="C2834">
            <v>0</v>
          </cell>
          <cell r="D2834">
            <v>0</v>
          </cell>
        </row>
        <row r="2835">
          <cell r="A2835" t="str">
            <v>Slim Cotton Linen Casual Shirt</v>
          </cell>
          <cell r="B2835" t="str">
            <v>Mast &amp; Harbour</v>
          </cell>
          <cell r="C2835">
            <v>0</v>
          </cell>
          <cell r="D2835">
            <v>0</v>
          </cell>
        </row>
        <row r="2836">
          <cell r="A2836" t="str">
            <v>Women Slim Fit Jeans</v>
          </cell>
          <cell r="B2836" t="str">
            <v>Hubberholme</v>
          </cell>
          <cell r="C2836">
            <v>4.3</v>
          </cell>
          <cell r="D2836">
            <v>12</v>
          </cell>
        </row>
        <row r="2837">
          <cell r="A2837" t="str">
            <v>Women Skinny Fit Jeans</v>
          </cell>
          <cell r="B2837" t="str">
            <v>IVOC</v>
          </cell>
          <cell r="C2837">
            <v>3.8</v>
          </cell>
          <cell r="D2837">
            <v>4</v>
          </cell>
        </row>
        <row r="2838">
          <cell r="A2838" t="str">
            <v>Men Colourblocked Shorts</v>
          </cell>
          <cell r="B2838" t="str">
            <v>ARISE</v>
          </cell>
          <cell r="C2838">
            <v>0</v>
          </cell>
          <cell r="D2838">
            <v>0</v>
          </cell>
        </row>
        <row r="2839">
          <cell r="A2839" t="str">
            <v>Women Solid Backpack</v>
          </cell>
          <cell r="B2839" t="str">
            <v>DressBerry</v>
          </cell>
          <cell r="C2839">
            <v>4.5</v>
          </cell>
          <cell r="D2839">
            <v>20</v>
          </cell>
        </row>
        <row r="2840">
          <cell r="A2840" t="str">
            <v>Stockings</v>
          </cell>
          <cell r="B2840" t="str">
            <v>Lebami</v>
          </cell>
          <cell r="C2840">
            <v>4.3</v>
          </cell>
          <cell r="D2840">
            <v>568</v>
          </cell>
        </row>
        <row r="2841">
          <cell r="A2841" t="str">
            <v>Training Rapid-Dry Tshirt</v>
          </cell>
          <cell r="B2841" t="str">
            <v>HRX by Hrithik Roshan</v>
          </cell>
          <cell r="C2841">
            <v>0</v>
          </cell>
          <cell r="D2841">
            <v>0</v>
          </cell>
        </row>
        <row r="2842">
          <cell r="A2842" t="str">
            <v>Ethnic Motifs Printed Anarkali</v>
          </cell>
          <cell r="B2842" t="str">
            <v>Ahalyaa</v>
          </cell>
          <cell r="C2842">
            <v>0</v>
          </cell>
          <cell r="D2842">
            <v>0</v>
          </cell>
        </row>
        <row r="2843">
          <cell r="A2843" t="str">
            <v>144 TC Queen Bedsheet</v>
          </cell>
          <cell r="B2843" t="str">
            <v>ROMEE</v>
          </cell>
          <cell r="C2843">
            <v>0</v>
          </cell>
          <cell r="D2843">
            <v>0</v>
          </cell>
        </row>
        <row r="2844">
          <cell r="A2844" t="str">
            <v>Girls Solid Clothing Set</v>
          </cell>
          <cell r="B2844" t="str">
            <v>Sangria</v>
          </cell>
          <cell r="C2844">
            <v>3.5</v>
          </cell>
          <cell r="D2844">
            <v>13</v>
          </cell>
        </row>
        <row r="2845">
          <cell r="A2845" t="str">
            <v>Slim Formal Shirt</v>
          </cell>
          <cell r="B2845" t="str">
            <v>Hancock</v>
          </cell>
          <cell r="C2845">
            <v>4.0999999999999996</v>
          </cell>
          <cell r="D2845">
            <v>62</v>
          </cell>
        </row>
        <row r="2846">
          <cell r="A2846" t="str">
            <v>Slim Fit Casual Shirt</v>
          </cell>
          <cell r="B2846" t="str">
            <v>HIGHLANDER</v>
          </cell>
          <cell r="C2846">
            <v>0</v>
          </cell>
          <cell r="D2846">
            <v>0</v>
          </cell>
        </row>
        <row r="2847">
          <cell r="A2847" t="str">
            <v>Sequinned Open Toe Flats</v>
          </cell>
          <cell r="B2847" t="str">
            <v>CORSICA</v>
          </cell>
          <cell r="C2847">
            <v>0</v>
          </cell>
          <cell r="D2847">
            <v>0</v>
          </cell>
        </row>
        <row r="2848">
          <cell r="A2848" t="str">
            <v>Boys Typography Printed T-shirt</v>
          </cell>
          <cell r="B2848" t="str">
            <v>max</v>
          </cell>
          <cell r="C2848">
            <v>4.3</v>
          </cell>
          <cell r="D2848">
            <v>20</v>
          </cell>
        </row>
        <row r="2849">
          <cell r="A2849" t="str">
            <v>Embellished Print Top</v>
          </cell>
          <cell r="B2849" t="str">
            <v>Actuel</v>
          </cell>
          <cell r="C2849">
            <v>0</v>
          </cell>
          <cell r="D2849">
            <v>0</v>
          </cell>
        </row>
        <row r="2850">
          <cell r="A2850" t="str">
            <v>Casual Shirt</v>
          </cell>
          <cell r="B2850" t="str">
            <v>U.S. Polo Assn.</v>
          </cell>
          <cell r="C2850">
            <v>0</v>
          </cell>
          <cell r="D2850">
            <v>0</v>
          </cell>
        </row>
        <row r="2851">
          <cell r="A2851" t="str">
            <v>Photo Finish Primer Water</v>
          </cell>
          <cell r="B2851" t="str">
            <v>Smashbox</v>
          </cell>
          <cell r="C2851">
            <v>4.7</v>
          </cell>
          <cell r="D2851">
            <v>53</v>
          </cell>
        </row>
        <row r="2852">
          <cell r="A2852" t="str">
            <v>Floral Leather Structured Shoulder Bag</v>
          </cell>
          <cell r="B2852" t="str">
            <v>Caprese</v>
          </cell>
          <cell r="C2852">
            <v>4.8</v>
          </cell>
          <cell r="D2852">
            <v>24</v>
          </cell>
        </row>
        <row r="2853">
          <cell r="A2853" t="str">
            <v>Men Geometric Embroidered Kurta</v>
          </cell>
          <cell r="B2853" t="str">
            <v>See Designs</v>
          </cell>
          <cell r="C2853">
            <v>0</v>
          </cell>
          <cell r="D2853">
            <v>0</v>
          </cell>
        </row>
        <row r="2854">
          <cell r="A2854" t="str">
            <v>Boys Yoke Design Kurta</v>
          </cell>
          <cell r="B2854" t="str">
            <v>House of Pataudi</v>
          </cell>
          <cell r="C2854">
            <v>4.8</v>
          </cell>
          <cell r="D2854">
            <v>10</v>
          </cell>
        </row>
        <row r="2855">
          <cell r="A2855" t="str">
            <v>Girls Night suit</v>
          </cell>
          <cell r="B2855" t="str">
            <v>Zeyo</v>
          </cell>
          <cell r="C2855">
            <v>4.3</v>
          </cell>
          <cell r="D2855">
            <v>32</v>
          </cell>
        </row>
        <row r="2856">
          <cell r="A2856" t="str">
            <v>Women Solid Track Pants</v>
          </cell>
          <cell r="B2856" t="str">
            <v>Laabha</v>
          </cell>
          <cell r="C2856">
            <v>0</v>
          </cell>
          <cell r="D2856">
            <v>0</v>
          </cell>
        </row>
        <row r="2857">
          <cell r="A2857" t="str">
            <v>Copper Toned Water Jug 1500 ml</v>
          </cell>
          <cell r="B2857" t="str">
            <v>EK</v>
          </cell>
          <cell r="C2857">
            <v>0</v>
          </cell>
          <cell r="D2857">
            <v>0</v>
          </cell>
        </row>
        <row r="2858">
          <cell r="A2858" t="str">
            <v>Men Formal Trousers</v>
          </cell>
          <cell r="B2858" t="str">
            <v>Van Heusen</v>
          </cell>
          <cell r="C2858">
            <v>0</v>
          </cell>
          <cell r="D2858">
            <v>0</v>
          </cell>
        </row>
        <row r="2859">
          <cell r="A2859" t="str">
            <v>Slim Fit Checked Casual Shirt</v>
          </cell>
          <cell r="B2859" t="str">
            <v>WROGN</v>
          </cell>
          <cell r="C2859">
            <v>0</v>
          </cell>
          <cell r="D2859">
            <v>0</v>
          </cell>
        </row>
        <row r="2860">
          <cell r="A2860" t="str">
            <v>Slim Fit Cotton Casual Shirt</v>
          </cell>
          <cell r="B2860" t="str">
            <v>Indian Terrain</v>
          </cell>
          <cell r="C2860">
            <v>4.5999999999999996</v>
          </cell>
          <cell r="D2860">
            <v>7</v>
          </cell>
        </row>
        <row r="2861">
          <cell r="A2861" t="str">
            <v>Opaque Casual Shirt</v>
          </cell>
          <cell r="B2861" t="str">
            <v>Pantaloons Baby</v>
          </cell>
          <cell r="C2861">
            <v>0</v>
          </cell>
          <cell r="D2861">
            <v>0</v>
          </cell>
        </row>
        <row r="2862">
          <cell r="A2862" t="str">
            <v>Printed Joggers</v>
          </cell>
          <cell r="B2862" t="str">
            <v>max</v>
          </cell>
          <cell r="C2862">
            <v>0</v>
          </cell>
          <cell r="D2862">
            <v>0</v>
          </cell>
        </row>
        <row r="2863">
          <cell r="A2863" t="str">
            <v>Men Textured Two Fold Wallet</v>
          </cell>
          <cell r="B2863" t="str">
            <v>HIGHLANDER</v>
          </cell>
          <cell r="C2863">
            <v>3.9</v>
          </cell>
          <cell r="D2863">
            <v>38</v>
          </cell>
        </row>
        <row r="2864">
          <cell r="A2864" t="str">
            <v>Women Ethnic Motifs Printed Kurta</v>
          </cell>
          <cell r="B2864" t="str">
            <v>Varanga</v>
          </cell>
          <cell r="C2864">
            <v>0</v>
          </cell>
          <cell r="D2864">
            <v>0</v>
          </cell>
        </row>
        <row r="2865">
          <cell r="A2865" t="str">
            <v>Men Slim Fit Jeans</v>
          </cell>
          <cell r="B2865" t="str">
            <v>HERE&amp;NOW</v>
          </cell>
          <cell r="C2865">
            <v>2.4</v>
          </cell>
          <cell r="D2865">
            <v>5</v>
          </cell>
        </row>
        <row r="2866">
          <cell r="A2866" t="str">
            <v>220 TC King Superfine Bedsheet with 2 Pillow Covers</v>
          </cell>
          <cell r="B2866" t="str">
            <v>LABHAM</v>
          </cell>
          <cell r="C2866">
            <v>0</v>
          </cell>
          <cell r="D2866">
            <v>0</v>
          </cell>
        </row>
        <row r="2867">
          <cell r="A2867" t="str">
            <v>Ultralight Cotton Boxer Shorts</v>
          </cell>
          <cell r="B2867" t="str">
            <v>DAMENSCH</v>
          </cell>
          <cell r="C2867">
            <v>0</v>
          </cell>
          <cell r="D2867">
            <v>0</v>
          </cell>
        </row>
        <row r="2868">
          <cell r="A2868" t="str">
            <v>Solid Structured Shoulder Bag</v>
          </cell>
          <cell r="B2868" t="str">
            <v>Caprese</v>
          </cell>
          <cell r="C2868">
            <v>0</v>
          </cell>
          <cell r="D2868">
            <v>0</v>
          </cell>
        </row>
        <row r="2869">
          <cell r="A2869" t="str">
            <v>Men Pack Of 3 Assorted Socks</v>
          </cell>
          <cell r="B2869" t="str">
            <v>ADIDAS</v>
          </cell>
          <cell r="C2869">
            <v>3.8</v>
          </cell>
          <cell r="D2869">
            <v>102</v>
          </cell>
        </row>
        <row r="2870">
          <cell r="A2870" t="str">
            <v>Wooden Sailing Ship with Rails</v>
          </cell>
          <cell r="B2870" t="str">
            <v>EXIM DECOR</v>
          </cell>
          <cell r="C2870">
            <v>0</v>
          </cell>
          <cell r="D2870">
            <v>0</v>
          </cell>
        </row>
        <row r="2871">
          <cell r="A2871" t="str">
            <v>Tropical Printed Midi Dress</v>
          </cell>
          <cell r="B2871" t="str">
            <v>Threeness</v>
          </cell>
          <cell r="C2871">
            <v>0</v>
          </cell>
          <cell r="D2871">
            <v>0</v>
          </cell>
        </row>
        <row r="2872">
          <cell r="A2872" t="str">
            <v>Striped Leheriya Saree</v>
          </cell>
          <cell r="B2872" t="str">
            <v>Saree mall</v>
          </cell>
          <cell r="C2872">
            <v>4.4000000000000004</v>
          </cell>
          <cell r="D2872">
            <v>46</v>
          </cell>
        </row>
        <row r="2873">
          <cell r="A2873" t="str">
            <v>Ethnic Motifs Banarasi Saree</v>
          </cell>
          <cell r="B2873" t="str">
            <v>Havida Sarees</v>
          </cell>
          <cell r="C2873">
            <v>0</v>
          </cell>
          <cell r="D2873">
            <v>0</v>
          </cell>
        </row>
        <row r="2874">
          <cell r="A2874" t="str">
            <v>Women Jewellery Set</v>
          </cell>
          <cell r="B2874" t="str">
            <v>Zaveri Pearls</v>
          </cell>
          <cell r="C2874">
            <v>3.8</v>
          </cell>
          <cell r="D2874">
            <v>178</v>
          </cell>
        </row>
        <row r="2875">
          <cell r="A2875" t="str">
            <v>144 TC Single 1 Pillow Covers</v>
          </cell>
          <cell r="B2875" t="str">
            <v>SPACES</v>
          </cell>
          <cell r="C2875">
            <v>0</v>
          </cell>
          <cell r="D2875">
            <v>0</v>
          </cell>
        </row>
        <row r="2876">
          <cell r="A2876" t="str">
            <v>Printed Kurta with Trousers</v>
          </cell>
          <cell r="B2876" t="str">
            <v>Juniper</v>
          </cell>
          <cell r="C2876">
            <v>0</v>
          </cell>
          <cell r="D2876">
            <v>0</v>
          </cell>
        </row>
        <row r="2877">
          <cell r="A2877" t="str">
            <v>Bedsheet with 2 Pillow Covers</v>
          </cell>
          <cell r="B2877" t="str">
            <v>House of Pataudi</v>
          </cell>
          <cell r="C2877">
            <v>0</v>
          </cell>
          <cell r="D2877">
            <v>0</v>
          </cell>
        </row>
        <row r="2878">
          <cell r="A2878" t="str">
            <v>3Pcs Ankle-length Socks</v>
          </cell>
          <cell r="B2878" t="str">
            <v>Ajile by Pantaloons</v>
          </cell>
          <cell r="C2878">
            <v>3.8</v>
          </cell>
          <cell r="D2878">
            <v>13</v>
          </cell>
        </row>
        <row r="2879">
          <cell r="A2879" t="str">
            <v>Floral Crepe Maxi Dress</v>
          </cell>
          <cell r="B2879" t="str">
            <v>sindrellastorie</v>
          </cell>
          <cell r="C2879">
            <v>0</v>
          </cell>
          <cell r="D2879">
            <v>0</v>
          </cell>
        </row>
        <row r="2880">
          <cell r="A2880" t="str">
            <v>Men Pack of 3 Perfume 300 ml</v>
          </cell>
          <cell r="B2880" t="str">
            <v>Wild stone</v>
          </cell>
          <cell r="C2880">
            <v>5</v>
          </cell>
          <cell r="D2880">
            <v>5</v>
          </cell>
        </row>
        <row r="2881">
          <cell r="A2881" t="str">
            <v>PU Oversized Shopper Tote Bag</v>
          </cell>
          <cell r="B2881" t="str">
            <v>Toteteca</v>
          </cell>
          <cell r="C2881">
            <v>3.5</v>
          </cell>
          <cell r="D2881">
            <v>8</v>
          </cell>
        </row>
        <row r="2882">
          <cell r="A2882" t="str">
            <v>Plus Size Cotton Shrug</v>
          </cell>
          <cell r="B2882" t="str">
            <v>Rute</v>
          </cell>
          <cell r="C2882">
            <v>3.7</v>
          </cell>
          <cell r="D2882">
            <v>13</v>
          </cell>
        </row>
        <row r="2883">
          <cell r="A2883" t="str">
            <v>Women Printed Night Suit</v>
          </cell>
          <cell r="B2883" t="str">
            <v>Coucou by Zivame</v>
          </cell>
          <cell r="C2883">
            <v>0</v>
          </cell>
          <cell r="D2883">
            <v>0</v>
          </cell>
        </row>
        <row r="2884">
          <cell r="A2884" t="str">
            <v>Floral Volume Play Dress</v>
          </cell>
          <cell r="B2884" t="str">
            <v>Athena</v>
          </cell>
          <cell r="C2884">
            <v>0</v>
          </cell>
          <cell r="D2884">
            <v>0</v>
          </cell>
        </row>
        <row r="2885">
          <cell r="A2885" t="str">
            <v>Printed Fit and Flare Dress</v>
          </cell>
          <cell r="B2885" t="str">
            <v>AND</v>
          </cell>
          <cell r="C2885">
            <v>4.0999999999999996</v>
          </cell>
          <cell r="D2885">
            <v>35</v>
          </cell>
        </row>
        <row r="2886">
          <cell r="A2886" t="str">
            <v>Set Of 8 Printed Wall Art</v>
          </cell>
          <cell r="B2886" t="str">
            <v>Art Street</v>
          </cell>
          <cell r="C2886">
            <v>4</v>
          </cell>
          <cell r="D2886">
            <v>22</v>
          </cell>
        </row>
        <row r="2887">
          <cell r="A2887" t="str">
            <v>Sheer King Size Double Bed Mosquito Net</v>
          </cell>
          <cell r="B2887" t="str">
            <v>Classic Mosquito Net</v>
          </cell>
          <cell r="C2887">
            <v>4.5999999999999996</v>
          </cell>
          <cell r="D2887">
            <v>16</v>
          </cell>
        </row>
        <row r="2888">
          <cell r="A2888" t="str">
            <v>Infants LED Light Booties</v>
          </cell>
          <cell r="B2888" t="str">
            <v>CHiU</v>
          </cell>
          <cell r="C2888">
            <v>0</v>
          </cell>
          <cell r="D2888">
            <v>0</v>
          </cell>
        </row>
        <row r="2889">
          <cell r="A2889" t="str">
            <v>Solid Photo Frames</v>
          </cell>
          <cell r="B2889" t="str">
            <v>Pure Home and Living</v>
          </cell>
          <cell r="C2889">
            <v>0</v>
          </cell>
          <cell r="D2889">
            <v>0</v>
          </cell>
        </row>
        <row r="2890">
          <cell r="A2890" t="str">
            <v>6 Pieces Bone China Plate Set</v>
          </cell>
          <cell r="B2890" t="str">
            <v>The Wishing Chair</v>
          </cell>
          <cell r="C2890">
            <v>0</v>
          </cell>
          <cell r="D2890">
            <v>0</v>
          </cell>
        </row>
        <row r="2891">
          <cell r="A2891" t="str">
            <v>Slim Fit Casual Shirt</v>
          </cell>
          <cell r="B2891" t="str">
            <v>Fbella</v>
          </cell>
          <cell r="C2891">
            <v>4.5999999999999996</v>
          </cell>
          <cell r="D2891">
            <v>5</v>
          </cell>
        </row>
        <row r="2892">
          <cell r="A2892" t="str">
            <v>Striped Pure Cotton Top</v>
          </cell>
          <cell r="B2892" t="str">
            <v>Miss Chase</v>
          </cell>
          <cell r="C2892">
            <v>4.3</v>
          </cell>
          <cell r="D2892">
            <v>36</v>
          </cell>
        </row>
        <row r="2893">
          <cell r="A2893" t="str">
            <v>Card Holder</v>
          </cell>
          <cell r="B2893" t="str">
            <v>Style SHOES</v>
          </cell>
          <cell r="C2893">
            <v>3.8</v>
          </cell>
          <cell r="D2893">
            <v>5</v>
          </cell>
        </row>
        <row r="2894">
          <cell r="A2894" t="str">
            <v>Gold-Plated Nosepin</v>
          </cell>
          <cell r="B2894" t="str">
            <v>Yellow Chimes</v>
          </cell>
          <cell r="C2894">
            <v>3.5</v>
          </cell>
          <cell r="D2894">
            <v>10</v>
          </cell>
        </row>
        <row r="2895">
          <cell r="A2895" t="str">
            <v>Girls Floral Fit &amp; Flare Dress</v>
          </cell>
          <cell r="B2895" t="str">
            <v>YK</v>
          </cell>
          <cell r="C2895">
            <v>0</v>
          </cell>
          <cell r="D2895">
            <v>0</v>
          </cell>
        </row>
        <row r="2896">
          <cell r="A2896" t="str">
            <v>Men Printed T-shirt</v>
          </cell>
          <cell r="B2896" t="str">
            <v>Roadster</v>
          </cell>
          <cell r="C2896">
            <v>0</v>
          </cell>
          <cell r="D2896">
            <v>0</v>
          </cell>
        </row>
        <row r="2897">
          <cell r="A2897" t="str">
            <v>Colourblocked Straight Kurta</v>
          </cell>
          <cell r="B2897" t="str">
            <v>7Threads</v>
          </cell>
          <cell r="C2897">
            <v>3.6</v>
          </cell>
          <cell r="D2897">
            <v>207</v>
          </cell>
        </row>
        <row r="2898">
          <cell r="A2898" t="str">
            <v>Men Suede Flat Chelsea Boots</v>
          </cell>
          <cell r="B2898" t="str">
            <v>KLEAT</v>
          </cell>
          <cell r="C2898">
            <v>0</v>
          </cell>
          <cell r="D2898">
            <v>0</v>
          </cell>
        </row>
        <row r="2899">
          <cell r="A2899" t="str">
            <v>Men Woven Design Slip-Ons</v>
          </cell>
          <cell r="B2899" t="str">
            <v>House of Pataudi</v>
          </cell>
          <cell r="C2899">
            <v>4.4000000000000004</v>
          </cell>
          <cell r="D2899">
            <v>8</v>
          </cell>
        </row>
        <row r="2900">
          <cell r="A2900" t="str">
            <v>Girls Night suit</v>
          </cell>
          <cell r="B2900" t="str">
            <v>Anthrilo</v>
          </cell>
          <cell r="C2900">
            <v>0</v>
          </cell>
          <cell r="D2900">
            <v>0</v>
          </cell>
        </row>
        <row r="2901">
          <cell r="A2901" t="str">
            <v>A-Line Dress</v>
          </cell>
          <cell r="B2901" t="str">
            <v>Suta</v>
          </cell>
          <cell r="C2901">
            <v>0</v>
          </cell>
          <cell r="D2901">
            <v>0</v>
          </cell>
        </row>
        <row r="2902">
          <cell r="A2902" t="str">
            <v>Bra</v>
          </cell>
          <cell r="B2902" t="str">
            <v>Souminie</v>
          </cell>
          <cell r="C2902">
            <v>0</v>
          </cell>
          <cell r="D2902">
            <v>0</v>
          </cell>
        </row>
        <row r="2903">
          <cell r="A2903" t="str">
            <v>Leather Structured Handheld Bag</v>
          </cell>
          <cell r="B2903" t="str">
            <v>GENWAYNE</v>
          </cell>
          <cell r="C2903">
            <v>0</v>
          </cell>
          <cell r="D2903">
            <v>0</v>
          </cell>
        </row>
        <row r="2904">
          <cell r="A2904" t="str">
            <v>Women Analogue Watch</v>
          </cell>
          <cell r="B2904" t="str">
            <v>Calvin Klein</v>
          </cell>
          <cell r="C2904">
            <v>0</v>
          </cell>
          <cell r="D2904">
            <v>0</v>
          </cell>
        </row>
        <row r="2905">
          <cell r="A2905" t="str">
            <v>Swiss Made Analogue Watch</v>
          </cell>
          <cell r="B2905" t="str">
            <v>Swatch</v>
          </cell>
          <cell r="C2905">
            <v>0</v>
          </cell>
          <cell r="D2905">
            <v>0</v>
          </cell>
        </row>
        <row r="2906">
          <cell r="A2906" t="str">
            <v>Women Braided Belt</v>
          </cell>
          <cell r="B2906" t="str">
            <v>ONLY</v>
          </cell>
          <cell r="C2906">
            <v>3</v>
          </cell>
          <cell r="D2906">
            <v>3</v>
          </cell>
        </row>
        <row r="2907">
          <cell r="A2907" t="str">
            <v>Boys Kurta with Salwar</v>
          </cell>
          <cell r="B2907" t="str">
            <v>JBN Creation</v>
          </cell>
          <cell r="C2907">
            <v>4.8</v>
          </cell>
          <cell r="D2907">
            <v>32</v>
          </cell>
        </row>
        <row r="2908">
          <cell r="A2908" t="str">
            <v>Kurta with Trousers &amp; Dupatta</v>
          </cell>
          <cell r="B2908" t="str">
            <v>KAMI KUBI</v>
          </cell>
          <cell r="C2908">
            <v>4</v>
          </cell>
          <cell r="D2908">
            <v>5</v>
          </cell>
        </row>
        <row r="2909">
          <cell r="A2909" t="str">
            <v>Printed Made to Measure Dress</v>
          </cell>
          <cell r="B2909" t="str">
            <v>EthnoVogue</v>
          </cell>
          <cell r="C2909">
            <v>4</v>
          </cell>
          <cell r="D2909">
            <v>5</v>
          </cell>
        </row>
        <row r="2910">
          <cell r="A2910" t="str">
            <v>Georgette Cinched Waist Top</v>
          </cell>
          <cell r="B2910" t="str">
            <v>FabAlley</v>
          </cell>
          <cell r="C2910">
            <v>0</v>
          </cell>
          <cell r="D2910">
            <v>0</v>
          </cell>
        </row>
        <row r="2911">
          <cell r="A2911" t="str">
            <v>Women Regina Watch Gift Set</v>
          </cell>
          <cell r="B2911" t="str">
            <v>JOKER &amp; WITCH</v>
          </cell>
          <cell r="C2911">
            <v>0</v>
          </cell>
          <cell r="D2911">
            <v>0</v>
          </cell>
        </row>
        <row r="2912">
          <cell r="A2912" t="str">
            <v>Girls Solid Stretchable Jeans</v>
          </cell>
          <cell r="B2912" t="str">
            <v>Gini and Jony</v>
          </cell>
          <cell r="C2912">
            <v>0</v>
          </cell>
          <cell r="D2912">
            <v>0</v>
          </cell>
        </row>
        <row r="2913">
          <cell r="A2913" t="str">
            <v>Animal Textured Sling Bag</v>
          </cell>
          <cell r="B2913" t="str">
            <v>DressBerry</v>
          </cell>
          <cell r="C2913">
            <v>4.9000000000000004</v>
          </cell>
          <cell r="D2913">
            <v>8</v>
          </cell>
        </row>
        <row r="2914">
          <cell r="A2914" t="str">
            <v>Single Black Out Curtain</v>
          </cell>
          <cell r="B2914" t="str">
            <v>BIANCA</v>
          </cell>
          <cell r="C2914">
            <v>0</v>
          </cell>
          <cell r="D2914">
            <v>0</v>
          </cell>
        </row>
        <row r="2915">
          <cell r="A2915" t="str">
            <v>Silk Blend Saree</v>
          </cell>
          <cell r="B2915" t="str">
            <v>all about you</v>
          </cell>
          <cell r="C2915">
            <v>4</v>
          </cell>
          <cell r="D2915">
            <v>6</v>
          </cell>
        </row>
        <row r="2916">
          <cell r="A2916" t="str">
            <v>Regular Top</v>
          </cell>
          <cell r="B2916" t="str">
            <v>FOREVER 21</v>
          </cell>
          <cell r="C2916">
            <v>4.3</v>
          </cell>
          <cell r="D2916">
            <v>11</v>
          </cell>
        </row>
        <row r="2917">
          <cell r="A2917" t="str">
            <v>Solid Biker Jacket</v>
          </cell>
          <cell r="B2917" t="str">
            <v>Leather Retail</v>
          </cell>
          <cell r="C2917">
            <v>4.0999999999999996</v>
          </cell>
          <cell r="D2917">
            <v>126</v>
          </cell>
        </row>
        <row r="2918">
          <cell r="A2918" t="str">
            <v>Pack of 2 Leggings</v>
          </cell>
          <cell r="B2918" t="str">
            <v>Naughty Ninos</v>
          </cell>
          <cell r="C2918">
            <v>4.2</v>
          </cell>
          <cell r="D2918">
            <v>226</v>
          </cell>
        </row>
        <row r="2919">
          <cell r="A2919" t="str">
            <v>Kids Set Of 2 Disney Printed Pure Soft Cotton Pillows</v>
          </cell>
          <cell r="B2919" t="str">
            <v>Kuber Industries</v>
          </cell>
          <cell r="C2919">
            <v>3.6</v>
          </cell>
          <cell r="D2919">
            <v>14</v>
          </cell>
        </row>
        <row r="2920">
          <cell r="A2920" t="str">
            <v>Solid Top</v>
          </cell>
          <cell r="B2920" t="str">
            <v>YASH GALLERY</v>
          </cell>
          <cell r="C2920">
            <v>4.4000000000000004</v>
          </cell>
          <cell r="D2920">
            <v>187</v>
          </cell>
        </row>
        <row r="2921">
          <cell r="A2921" t="str">
            <v>Solid Top</v>
          </cell>
          <cell r="B2921" t="str">
            <v>Harpa</v>
          </cell>
          <cell r="C2921">
            <v>4.2</v>
          </cell>
          <cell r="D2921">
            <v>202</v>
          </cell>
        </row>
        <row r="2922">
          <cell r="A2922" t="str">
            <v>Striped Shirt Style Top</v>
          </cell>
          <cell r="B2922" t="str">
            <v>Harpa</v>
          </cell>
          <cell r="C2922">
            <v>4</v>
          </cell>
          <cell r="D2922">
            <v>43</v>
          </cell>
        </row>
        <row r="2923">
          <cell r="A2923" t="str">
            <v>Solid Top</v>
          </cell>
          <cell r="B2923" t="str">
            <v>Harpa</v>
          </cell>
          <cell r="C2923">
            <v>3.6</v>
          </cell>
          <cell r="D2923">
            <v>54</v>
          </cell>
        </row>
        <row r="2924">
          <cell r="A2924" t="str">
            <v>Men Colourblocked Polo Collar Applique T-shirt</v>
          </cell>
          <cell r="B2924" t="str">
            <v>Kalt</v>
          </cell>
          <cell r="C2924">
            <v>0</v>
          </cell>
          <cell r="D2924">
            <v>0</v>
          </cell>
        </row>
        <row r="2925">
          <cell r="A2925" t="str">
            <v>Women Plus Size Cotton T-shirt</v>
          </cell>
          <cell r="B2925" t="str">
            <v>plusS</v>
          </cell>
          <cell r="C2925">
            <v>4.2</v>
          </cell>
          <cell r="D2925">
            <v>64</v>
          </cell>
        </row>
        <row r="2926">
          <cell r="A2926" t="str">
            <v>Girls Frozen PU Walking Shoes</v>
          </cell>
          <cell r="B2926" t="str">
            <v>shoexpress</v>
          </cell>
          <cell r="C2926">
            <v>0</v>
          </cell>
          <cell r="D2926">
            <v>0</v>
          </cell>
        </row>
        <row r="2927">
          <cell r="A2927" t="str">
            <v>Woman Black Track Pants</v>
          </cell>
          <cell r="B2927" t="str">
            <v>Van Heusen Woman</v>
          </cell>
          <cell r="C2927">
            <v>0</v>
          </cell>
          <cell r="D2927">
            <v>0</v>
          </cell>
        </row>
        <row r="2928">
          <cell r="A2928" t="str">
            <v>Checked Casual Shirt</v>
          </cell>
          <cell r="B2928" t="str">
            <v>Arrow</v>
          </cell>
          <cell r="C2928">
            <v>0</v>
          </cell>
          <cell r="D2928">
            <v>0</v>
          </cell>
        </row>
        <row r="2929">
          <cell r="A2929" t="str">
            <v>Girls Cotton Denim Shorts</v>
          </cell>
          <cell r="B2929" t="str">
            <v>Cherry Crumble</v>
          </cell>
          <cell r="C2929">
            <v>0</v>
          </cell>
          <cell r="D2929">
            <v>0</v>
          </cell>
        </row>
        <row r="2930">
          <cell r="A2930" t="str">
            <v>Facial Cleanser VHFC-03</v>
          </cell>
          <cell r="B2930" t="str">
            <v>VEGA</v>
          </cell>
          <cell r="C2930">
            <v>3.4</v>
          </cell>
          <cell r="D2930">
            <v>7</v>
          </cell>
        </row>
        <row r="2931">
          <cell r="A2931" t="str">
            <v>Men Analogue Watch</v>
          </cell>
          <cell r="B2931" t="str">
            <v>Mast &amp; Harbour</v>
          </cell>
          <cell r="C2931">
            <v>2.6</v>
          </cell>
          <cell r="D2931">
            <v>5</v>
          </cell>
        </row>
        <row r="2932">
          <cell r="A2932" t="str">
            <v>Running Rapid-Dry Top</v>
          </cell>
          <cell r="B2932" t="str">
            <v>HRX by Hrithik Roshan</v>
          </cell>
          <cell r="C2932">
            <v>4.5999999999999996</v>
          </cell>
          <cell r="D2932">
            <v>34</v>
          </cell>
        </row>
        <row r="2933">
          <cell r="A2933" t="str">
            <v>Kurti with Skirt &amp; Dupatta</v>
          </cell>
          <cell r="B2933" t="str">
            <v>Kiana</v>
          </cell>
          <cell r="C2933">
            <v>0</v>
          </cell>
          <cell r="D2933">
            <v>0</v>
          </cell>
        </row>
        <row r="2934">
          <cell r="A2934" t="str">
            <v>Girls Printed Mules</v>
          </cell>
          <cell r="B2934" t="str">
            <v>Sangria</v>
          </cell>
          <cell r="C2934">
            <v>4.5999999999999996</v>
          </cell>
          <cell r="D2934">
            <v>5</v>
          </cell>
        </row>
        <row r="2935">
          <cell r="A2935" t="str">
            <v>Men Slim Fit Heavy Fade Jeans</v>
          </cell>
          <cell r="B2935" t="str">
            <v>U.S. Polo Assn. Denim Co.</v>
          </cell>
          <cell r="C2935">
            <v>0</v>
          </cell>
          <cell r="D2935">
            <v>0</v>
          </cell>
        </row>
        <row r="2936">
          <cell r="A2936" t="str">
            <v>Polka Dot Fit &amp; Flare Dress</v>
          </cell>
          <cell r="B2936" t="str">
            <v>URBANIC</v>
          </cell>
          <cell r="C2936">
            <v>4.0999999999999996</v>
          </cell>
          <cell r="D2936">
            <v>9</v>
          </cell>
        </row>
        <row r="2937">
          <cell r="A2937" t="str">
            <v>Women Striped Lounge Pants</v>
          </cell>
          <cell r="B2937" t="str">
            <v>Dreamz by Pantaloons</v>
          </cell>
          <cell r="C2937">
            <v>4.9000000000000004</v>
          </cell>
          <cell r="D2937">
            <v>7</v>
          </cell>
        </row>
        <row r="2938">
          <cell r="A2938" t="str">
            <v>Men Cotton Lounge Joggers</v>
          </cell>
          <cell r="B2938" t="str">
            <v>ETC</v>
          </cell>
          <cell r="C2938">
            <v>0</v>
          </cell>
          <cell r="D2938">
            <v>0</v>
          </cell>
        </row>
        <row r="2939">
          <cell r="A2939" t="str">
            <v>Men Slim Fit Regular Shorts</v>
          </cell>
          <cell r="B2939" t="str">
            <v>Ajile by Pantaloons</v>
          </cell>
          <cell r="C2939">
            <v>4.2</v>
          </cell>
          <cell r="D2939">
            <v>10</v>
          </cell>
        </row>
        <row r="2940">
          <cell r="A2940" t="str">
            <v>Women Typography Joyful Conversation T-Shirt</v>
          </cell>
          <cell r="B2940" t="str">
            <v>Kook N Keech</v>
          </cell>
          <cell r="C2940">
            <v>0</v>
          </cell>
          <cell r="D2940">
            <v>0</v>
          </cell>
        </row>
        <row r="2941">
          <cell r="A2941" t="str">
            <v>Men Cotton Printed T-shirt</v>
          </cell>
          <cell r="B2941" t="str">
            <v>Roadster</v>
          </cell>
          <cell r="C2941">
            <v>0</v>
          </cell>
          <cell r="D2941">
            <v>0</v>
          </cell>
        </row>
        <row r="2942">
          <cell r="A2942" t="str">
            <v>Men Textured Comfort Sandals</v>
          </cell>
          <cell r="B2942" t="str">
            <v>Metro</v>
          </cell>
          <cell r="C2942">
            <v>4.5999999999999996</v>
          </cell>
          <cell r="D2942">
            <v>5</v>
          </cell>
        </row>
        <row r="2943">
          <cell r="A2943" t="str">
            <v>Men Slim Fit Heavy Fade Jeans</v>
          </cell>
          <cell r="B2943" t="str">
            <v>U.S. Polo Assn. Denim Co.</v>
          </cell>
          <cell r="C2943">
            <v>0</v>
          </cell>
          <cell r="D2943">
            <v>0</v>
          </cell>
        </row>
        <row r="2944">
          <cell r="A2944" t="str">
            <v>Polka Dot Fit &amp; Flare Dress</v>
          </cell>
          <cell r="B2944" t="str">
            <v>URBANIC</v>
          </cell>
          <cell r="C2944">
            <v>4.0999999999999996</v>
          </cell>
          <cell r="D2944">
            <v>9</v>
          </cell>
        </row>
        <row r="2945">
          <cell r="A2945" t="str">
            <v>Women Striped Lounge Pants</v>
          </cell>
          <cell r="B2945" t="str">
            <v>Dreamz by Pantaloons</v>
          </cell>
          <cell r="C2945">
            <v>4.9000000000000004</v>
          </cell>
          <cell r="D2945">
            <v>7</v>
          </cell>
        </row>
        <row r="2946">
          <cell r="A2946" t="str">
            <v>Men Cotton Lounge Joggers</v>
          </cell>
          <cell r="B2946" t="str">
            <v>ETC</v>
          </cell>
          <cell r="C2946">
            <v>0</v>
          </cell>
          <cell r="D2946">
            <v>0</v>
          </cell>
        </row>
        <row r="2947">
          <cell r="A2947" t="str">
            <v>Men Slim Fit Regular Shorts</v>
          </cell>
          <cell r="B2947" t="str">
            <v>Ajile by Pantaloons</v>
          </cell>
          <cell r="C2947">
            <v>4.2</v>
          </cell>
          <cell r="D2947">
            <v>10</v>
          </cell>
        </row>
        <row r="2948">
          <cell r="A2948" t="str">
            <v>Unisex Kids Automatic Watch</v>
          </cell>
          <cell r="B2948" t="str">
            <v>Marvel</v>
          </cell>
          <cell r="C2948">
            <v>0</v>
          </cell>
          <cell r="D2948">
            <v>0</v>
          </cell>
        </row>
        <row r="2949">
          <cell r="A2949" t="str">
            <v>Men Slim Fit Casual Shirt</v>
          </cell>
          <cell r="B2949" t="str">
            <v>Mast &amp; Harbour</v>
          </cell>
          <cell r="C2949">
            <v>4</v>
          </cell>
          <cell r="D2949">
            <v>19</v>
          </cell>
        </row>
        <row r="2950">
          <cell r="A2950" t="str">
            <v>Jhumkas Earrings</v>
          </cell>
          <cell r="B2950" t="str">
            <v>Kushal's Fashion Jewellery</v>
          </cell>
          <cell r="C2950">
            <v>0</v>
          </cell>
          <cell r="D2950">
            <v>0</v>
          </cell>
        </row>
        <row r="2951">
          <cell r="A2951" t="str">
            <v>Women Typography Printed T-shirt</v>
          </cell>
          <cell r="B2951" t="str">
            <v>Aeropostale</v>
          </cell>
          <cell r="C2951">
            <v>0</v>
          </cell>
          <cell r="D2951">
            <v>0</v>
          </cell>
        </row>
        <row r="2952">
          <cell r="A2952" t="str">
            <v>Men Tapered Fit Jeans</v>
          </cell>
          <cell r="B2952" t="str">
            <v>Harvard</v>
          </cell>
          <cell r="C2952">
            <v>4.2</v>
          </cell>
          <cell r="D2952">
            <v>5</v>
          </cell>
        </row>
        <row r="2953">
          <cell r="A2953" t="str">
            <v>Men Slim Fit Chino Shorts</v>
          </cell>
          <cell r="B2953" t="str">
            <v>HIGHLANDER</v>
          </cell>
          <cell r="C2953">
            <v>4.4000000000000004</v>
          </cell>
          <cell r="D2953">
            <v>23</v>
          </cell>
        </row>
        <row r="2954">
          <cell r="A2954" t="str">
            <v>Embroidered Kurta Set</v>
          </cell>
          <cell r="B2954" t="str">
            <v>Ishin</v>
          </cell>
          <cell r="C2954">
            <v>4.3</v>
          </cell>
          <cell r="D2954">
            <v>142</v>
          </cell>
        </row>
        <row r="2955">
          <cell r="A2955" t="str">
            <v>Men Half-Zipper Sweatshirt</v>
          </cell>
          <cell r="B2955" t="str">
            <v>United Colors of Benetton</v>
          </cell>
          <cell r="C2955">
            <v>4.2</v>
          </cell>
          <cell r="D2955">
            <v>9</v>
          </cell>
        </row>
        <row r="2956">
          <cell r="A2956" t="str">
            <v>Self-Design Maxi Dress</v>
          </cell>
          <cell r="B2956" t="str">
            <v>Vishudh</v>
          </cell>
          <cell r="C2956">
            <v>4.0999999999999996</v>
          </cell>
          <cell r="D2956">
            <v>148</v>
          </cell>
        </row>
        <row r="2957">
          <cell r="A2957" t="str">
            <v>Women Printed Slip-On Sneakers</v>
          </cell>
          <cell r="B2957" t="str">
            <v>KazarMax</v>
          </cell>
          <cell r="C2957">
            <v>4.4000000000000004</v>
          </cell>
          <cell r="D2957">
            <v>137</v>
          </cell>
        </row>
        <row r="2958">
          <cell r="A2958" t="str">
            <v>Floral Dress</v>
          </cell>
          <cell r="B2958" t="str">
            <v>ONLY</v>
          </cell>
          <cell r="C2958">
            <v>0</v>
          </cell>
          <cell r="D2958">
            <v>0</v>
          </cell>
        </row>
        <row r="2959">
          <cell r="A2959" t="str">
            <v>Striped Zari Pure Cotton Saree</v>
          </cell>
          <cell r="B2959" t="str">
            <v>Suta</v>
          </cell>
          <cell r="C2959">
            <v>4.3</v>
          </cell>
          <cell r="D2959">
            <v>38</v>
          </cell>
        </row>
        <row r="2960">
          <cell r="A2960" t="str">
            <v>Unisex Square Sunglasses</v>
          </cell>
          <cell r="B2960" t="str">
            <v>HRX by Hrithik Roshan</v>
          </cell>
          <cell r="C2960">
            <v>4.0999999999999996</v>
          </cell>
          <cell r="D2960">
            <v>244</v>
          </cell>
        </row>
        <row r="2961">
          <cell r="A2961" t="str">
            <v>Leather Wedge Peep Toes with Buckles</v>
          </cell>
          <cell r="B2961" t="str">
            <v>Hush Puppies</v>
          </cell>
          <cell r="C2961">
            <v>0</v>
          </cell>
          <cell r="D2961">
            <v>0</v>
          </cell>
        </row>
        <row r="2962">
          <cell r="A2962" t="str">
            <v>Men Formal Trousers</v>
          </cell>
          <cell r="B2962" t="str">
            <v>Louis Philippe</v>
          </cell>
          <cell r="C2962">
            <v>4.5999999999999996</v>
          </cell>
          <cell r="D2962">
            <v>9</v>
          </cell>
        </row>
        <row r="2963">
          <cell r="A2963" t="str">
            <v>Structured Shoulder Bag</v>
          </cell>
          <cell r="B2963" t="str">
            <v>Anouk</v>
          </cell>
          <cell r="C2963">
            <v>4.5</v>
          </cell>
          <cell r="D2963">
            <v>6</v>
          </cell>
        </row>
        <row r="2964">
          <cell r="A2964" t="str">
            <v>Women Relaxed Fit High-Rise Jeans</v>
          </cell>
          <cell r="B2964" t="str">
            <v>SF JEANS by Pantaloons</v>
          </cell>
          <cell r="C2964">
            <v>0</v>
          </cell>
          <cell r="D2964">
            <v>0</v>
          </cell>
        </row>
        <row r="2965">
          <cell r="A2965" t="str">
            <v>Tailored Jacket</v>
          </cell>
          <cell r="B2965" t="str">
            <v>HIGHLANDER</v>
          </cell>
          <cell r="C2965">
            <v>4.0999999999999996</v>
          </cell>
          <cell r="D2965">
            <v>27</v>
          </cell>
        </row>
        <row r="2966">
          <cell r="A2966" t="str">
            <v>Men Solid Lounge T-shirt</v>
          </cell>
          <cell r="B2966" t="str">
            <v>Jack &amp; Jones</v>
          </cell>
          <cell r="C2966">
            <v>0</v>
          </cell>
          <cell r="D2966">
            <v>0</v>
          </cell>
        </row>
        <row r="2967">
          <cell r="A2967" t="str">
            <v>Women Trousers</v>
          </cell>
          <cell r="B2967" t="str">
            <v>WineRed</v>
          </cell>
          <cell r="C2967">
            <v>4.4000000000000004</v>
          </cell>
          <cell r="D2967">
            <v>23</v>
          </cell>
        </row>
        <row r="2968">
          <cell r="A2968" t="str">
            <v>Solid Oversized Blazers</v>
          </cell>
          <cell r="B2968" t="str">
            <v>MANGO</v>
          </cell>
          <cell r="C2968">
            <v>2.8</v>
          </cell>
          <cell r="D2968">
            <v>5</v>
          </cell>
        </row>
        <row r="2969">
          <cell r="A2969" t="str">
            <v>Wedge Sandals</v>
          </cell>
          <cell r="B2969" t="str">
            <v>Mochi</v>
          </cell>
          <cell r="C2969">
            <v>0</v>
          </cell>
          <cell r="D2969">
            <v>0</v>
          </cell>
        </row>
        <row r="2970">
          <cell r="A2970" t="str">
            <v>Checked Gingham Checked Top</v>
          </cell>
          <cell r="B2970" t="str">
            <v>Style Quotient</v>
          </cell>
          <cell r="C2970">
            <v>4.2</v>
          </cell>
          <cell r="D2970">
            <v>18</v>
          </cell>
        </row>
        <row r="2971">
          <cell r="A2971" t="str">
            <v>Printed Nightdress</v>
          </cell>
          <cell r="B2971" t="str">
            <v>Slumber Jill</v>
          </cell>
          <cell r="C2971">
            <v>4.5</v>
          </cell>
          <cell r="D2971">
            <v>35</v>
          </cell>
        </row>
        <row r="2972">
          <cell r="A2972" t="str">
            <v>Men Slim Fit Cargos Trousers</v>
          </cell>
          <cell r="B2972" t="str">
            <v>Hubberholme</v>
          </cell>
          <cell r="C2972">
            <v>0</v>
          </cell>
          <cell r="D2972">
            <v>0</v>
          </cell>
        </row>
        <row r="2973">
          <cell r="A2973" t="str">
            <v>Men Dri-FIT Applique T-shirt</v>
          </cell>
          <cell r="B2973" t="str">
            <v>Campus Sutra</v>
          </cell>
          <cell r="C2973">
            <v>4.4000000000000004</v>
          </cell>
          <cell r="D2973">
            <v>47</v>
          </cell>
        </row>
        <row r="2974">
          <cell r="A2974" t="str">
            <v>Men Typography Printed T-shirt</v>
          </cell>
          <cell r="B2974" t="str">
            <v>Woodland</v>
          </cell>
          <cell r="C2974">
            <v>0</v>
          </cell>
          <cell r="D2974">
            <v>0</v>
          </cell>
        </row>
        <row r="2975">
          <cell r="A2975" t="str">
            <v>Cotton Slim Fit Formal Shirt</v>
          </cell>
          <cell r="B2975" t="str">
            <v>Blackberrys</v>
          </cell>
          <cell r="C2975">
            <v>0</v>
          </cell>
          <cell r="D2975">
            <v>0</v>
          </cell>
        </row>
        <row r="2976">
          <cell r="A2976" t="str">
            <v>Women Striped Patent Leather Oxfords</v>
          </cell>
          <cell r="B2976" t="str">
            <v>Carlton London</v>
          </cell>
          <cell r="C2976">
            <v>0</v>
          </cell>
          <cell r="D2976">
            <v>0</v>
          </cell>
        </row>
        <row r="2977">
          <cell r="A2977" t="str">
            <v>Men Printed Kurta Set</v>
          </cell>
          <cell r="B2977" t="str">
            <v>Anouk</v>
          </cell>
          <cell r="C2977">
            <v>0</v>
          </cell>
          <cell r="D2977">
            <v>0</v>
          </cell>
        </row>
        <row r="2978">
          <cell r="A2978" t="str">
            <v>Women Kurta with Trousers With Dupatta</v>
          </cell>
          <cell r="B2978" t="str">
            <v>HERE&amp;NOW</v>
          </cell>
          <cell r="C2978">
            <v>4</v>
          </cell>
          <cell r="D2978">
            <v>8</v>
          </cell>
        </row>
        <row r="2979">
          <cell r="A2979" t="str">
            <v>Men Running Shoes</v>
          </cell>
          <cell r="B2979" t="str">
            <v>ASIAN</v>
          </cell>
          <cell r="C2979">
            <v>0</v>
          </cell>
          <cell r="D2979">
            <v>0</v>
          </cell>
        </row>
        <row r="2980">
          <cell r="A2980" t="str">
            <v>Men Graphic Printed T-shirt</v>
          </cell>
          <cell r="B2980" t="str">
            <v>Levis</v>
          </cell>
          <cell r="C2980">
            <v>4.5</v>
          </cell>
          <cell r="D2980">
            <v>17</v>
          </cell>
        </row>
        <row r="2981">
          <cell r="A2981" t="str">
            <v>Men Lightweight Puffer Jacket</v>
          </cell>
          <cell r="B2981" t="str">
            <v>Jack &amp; Jones</v>
          </cell>
          <cell r="C2981">
            <v>4.4000000000000004</v>
          </cell>
          <cell r="D2981">
            <v>28</v>
          </cell>
        </row>
        <row r="2982">
          <cell r="A2982" t="str">
            <v>Women Loose Fit High-Rise Trousers</v>
          </cell>
          <cell r="B2982" t="str">
            <v>Orchid Blues</v>
          </cell>
          <cell r="C2982">
            <v>4.3</v>
          </cell>
          <cell r="D2982">
            <v>26</v>
          </cell>
        </row>
        <row r="2983">
          <cell r="A2983" t="str">
            <v>Solid Structured Handheld Bag</v>
          </cell>
          <cell r="B2983" t="str">
            <v>Baggit</v>
          </cell>
          <cell r="C2983">
            <v>0</v>
          </cell>
          <cell r="D2983">
            <v>0</v>
          </cell>
        </row>
        <row r="2984">
          <cell r="A2984" t="str">
            <v>Structured Handheld Bag</v>
          </cell>
          <cell r="B2984" t="str">
            <v>United Colors of Benetton</v>
          </cell>
          <cell r="C2984">
            <v>4.3</v>
          </cell>
          <cell r="D2984">
            <v>16</v>
          </cell>
        </row>
        <row r="2985">
          <cell r="A2985" t="str">
            <v>Textured Handheld Bag</v>
          </cell>
          <cell r="B2985" t="str">
            <v>WOMEN MARKS</v>
          </cell>
          <cell r="C2985">
            <v>4.4000000000000004</v>
          </cell>
          <cell r="D2985">
            <v>179</v>
          </cell>
        </row>
        <row r="2986">
          <cell r="A2986" t="str">
            <v>Cotton Oversized T-Shirt</v>
          </cell>
          <cell r="B2986" t="str">
            <v>Difference of Opinion</v>
          </cell>
          <cell r="C2986">
            <v>4.7</v>
          </cell>
          <cell r="D2986">
            <v>6</v>
          </cell>
        </row>
        <row r="2987">
          <cell r="A2987" t="str">
            <v>Women Solid Gladiators</v>
          </cell>
          <cell r="B2987" t="str">
            <v>Roadster</v>
          </cell>
          <cell r="C2987">
            <v>4.4000000000000004</v>
          </cell>
          <cell r="D2987">
            <v>5</v>
          </cell>
        </row>
        <row r="2988">
          <cell r="A2988" t="str">
            <v>Unisex Printed Dial Watch</v>
          </cell>
          <cell r="B2988" t="str">
            <v>Fastrack</v>
          </cell>
          <cell r="C2988">
            <v>4.3</v>
          </cell>
          <cell r="D2988">
            <v>26</v>
          </cell>
        </row>
        <row r="2989">
          <cell r="A2989" t="str">
            <v>Women Printed Thong Flip-Flops</v>
          </cell>
          <cell r="B2989" t="str">
            <v>Mast &amp; Harbour</v>
          </cell>
          <cell r="C2989">
            <v>2.2999999999999998</v>
          </cell>
          <cell r="D2989">
            <v>12</v>
          </cell>
        </row>
        <row r="2990">
          <cell r="A2990" t="str">
            <v>Checked Casual Shirt</v>
          </cell>
          <cell r="B2990" t="str">
            <v>FREESOUL</v>
          </cell>
          <cell r="C2990">
            <v>0</v>
          </cell>
          <cell r="D2990">
            <v>0</v>
          </cell>
        </row>
        <row r="2991">
          <cell r="A2991" t="str">
            <v>Embellished Purse</v>
          </cell>
          <cell r="B2991" t="str">
            <v>Peora</v>
          </cell>
          <cell r="C2991">
            <v>4.8</v>
          </cell>
          <cell r="D2991">
            <v>32</v>
          </cell>
        </row>
        <row r="2992">
          <cell r="A2992" t="str">
            <v>Solid Bomber Jacket</v>
          </cell>
          <cell r="B2992" t="str">
            <v>Marks &amp; Spencer</v>
          </cell>
          <cell r="C2992">
            <v>0</v>
          </cell>
          <cell r="D2992">
            <v>0</v>
          </cell>
        </row>
        <row r="2993">
          <cell r="A2993" t="str">
            <v>Bye Bye Acne Face Cream-30g</v>
          </cell>
          <cell r="B2993" t="str">
            <v>Mamaearth</v>
          </cell>
          <cell r="C2993">
            <v>4.3</v>
          </cell>
          <cell r="D2993">
            <v>40</v>
          </cell>
        </row>
        <row r="2994">
          <cell r="A2994" t="str">
            <v>Women Leau EDT 60 ml</v>
          </cell>
          <cell r="B2994" t="str">
            <v>Jimmy Choo</v>
          </cell>
          <cell r="C2994">
            <v>4.7</v>
          </cell>
          <cell r="D2994">
            <v>23</v>
          </cell>
        </row>
        <row r="2995">
          <cell r="A2995" t="str">
            <v>Women Velvet Ready-Made Blouse</v>
          </cell>
          <cell r="B2995" t="str">
            <v>flaher</v>
          </cell>
          <cell r="C2995">
            <v>3.6</v>
          </cell>
          <cell r="D2995">
            <v>14</v>
          </cell>
        </row>
        <row r="2996">
          <cell r="A2996" t="str">
            <v>Floral Empire Midi Dress</v>
          </cell>
          <cell r="B2996" t="str">
            <v>Colour Me by Melange</v>
          </cell>
          <cell r="C2996">
            <v>0</v>
          </cell>
          <cell r="D2996">
            <v>0</v>
          </cell>
        </row>
        <row r="2997">
          <cell r="A2997" t="str">
            <v>Women Stainless Steel Watch</v>
          </cell>
          <cell r="B2997" t="str">
            <v>HYMT</v>
          </cell>
          <cell r="C2997">
            <v>0</v>
          </cell>
          <cell r="D2997">
            <v>0</v>
          </cell>
        </row>
        <row r="2998">
          <cell r="A2998" t="str">
            <v>A-Line Keyhole Neck Dress</v>
          </cell>
          <cell r="B2998" t="str">
            <v>Vero Moda</v>
          </cell>
          <cell r="C2998">
            <v>0</v>
          </cell>
          <cell r="D2998">
            <v>0</v>
          </cell>
        </row>
        <row r="2999">
          <cell r="A2999" t="str">
            <v>HD Liquid Foundation- Shade 23</v>
          </cell>
          <cell r="B2999" t="str">
            <v>IMAGIC</v>
          </cell>
          <cell r="C2999">
            <v>0</v>
          </cell>
          <cell r="D2999">
            <v>0</v>
          </cell>
        </row>
        <row r="3000">
          <cell r="A3000" t="str">
            <v>Women Kurta Set With Dupatta</v>
          </cell>
          <cell r="B3000" t="str">
            <v>AHIKA</v>
          </cell>
          <cell r="C3000">
            <v>4.8</v>
          </cell>
          <cell r="D3000">
            <v>9</v>
          </cell>
        </row>
        <row r="3001">
          <cell r="A3001" t="str">
            <v>Women Analogue Watch</v>
          </cell>
          <cell r="B3001" t="str">
            <v>DressBerry</v>
          </cell>
          <cell r="C3001">
            <v>4.0999999999999996</v>
          </cell>
          <cell r="D3001">
            <v>145</v>
          </cell>
        </row>
        <row r="3002">
          <cell r="A3002" t="str">
            <v>Men Solid Formal Shoes</v>
          </cell>
          <cell r="B3002" t="str">
            <v>INVICTUS</v>
          </cell>
          <cell r="C3002">
            <v>3.5</v>
          </cell>
          <cell r="D3002">
            <v>8</v>
          </cell>
        </row>
        <row r="3003">
          <cell r="A3003" t="str">
            <v>Alphonso Mango Handmade Soap</v>
          </cell>
          <cell r="B3003" t="str">
            <v>Nyassa</v>
          </cell>
          <cell r="C3003">
            <v>0</v>
          </cell>
          <cell r="D3003">
            <v>0</v>
          </cell>
        </row>
        <row r="3004">
          <cell r="A3004" t="str">
            <v>Men Slim Fit Jeans</v>
          </cell>
          <cell r="B3004" t="str">
            <v>Allen Solly Sport</v>
          </cell>
          <cell r="C3004">
            <v>0</v>
          </cell>
          <cell r="D3004">
            <v>0</v>
          </cell>
        </row>
        <row r="3005">
          <cell r="A3005" t="str">
            <v>Women Kurta</v>
          </cell>
          <cell r="B3005" t="str">
            <v>W</v>
          </cell>
          <cell r="C3005">
            <v>4.3</v>
          </cell>
          <cell r="D3005">
            <v>7</v>
          </cell>
        </row>
        <row r="3006">
          <cell r="A3006" t="str">
            <v>Women Yoke Design Kurta with Trousers With Dupatta</v>
          </cell>
          <cell r="B3006" t="str">
            <v>GERUA</v>
          </cell>
          <cell r="C3006">
            <v>0</v>
          </cell>
          <cell r="D3006">
            <v>0</v>
          </cell>
        </row>
        <row r="3007">
          <cell r="A3007" t="str">
            <v>Women Solid Longline Trench Coat</v>
          </cell>
          <cell r="B3007" t="str">
            <v>FableStreet</v>
          </cell>
          <cell r="C3007">
            <v>0</v>
          </cell>
          <cell r="D3007">
            <v>0</v>
          </cell>
        </row>
        <row r="3008">
          <cell r="A3008" t="str">
            <v>Men Printed Slim Fit T-shirt</v>
          </cell>
          <cell r="B3008" t="str">
            <v>LOCOMOTIVE</v>
          </cell>
          <cell r="C3008">
            <v>3.7</v>
          </cell>
          <cell r="D3008">
            <v>49</v>
          </cell>
        </row>
        <row r="3009">
          <cell r="A3009" t="str">
            <v>Women Palazzo With Slit</v>
          </cell>
          <cell r="B3009" t="str">
            <v>OFFICE &amp; YOU</v>
          </cell>
          <cell r="C3009">
            <v>0</v>
          </cell>
          <cell r="D3009">
            <v>0</v>
          </cell>
        </row>
        <row r="3010">
          <cell r="A3010" t="str">
            <v>Navy Blue Georgette New Age Kaftan Kurta</v>
          </cell>
          <cell r="B3010" t="str">
            <v>ZOLA</v>
          </cell>
          <cell r="C3010">
            <v>0</v>
          </cell>
          <cell r="D3010">
            <v>0</v>
          </cell>
        </row>
        <row r="3011">
          <cell r="A3011" t="str">
            <v>Kurta with Churidar &amp; Dupatta</v>
          </cell>
          <cell r="B3011" t="str">
            <v>KALINI</v>
          </cell>
          <cell r="C3011">
            <v>3.7</v>
          </cell>
          <cell r="D3011">
            <v>31</v>
          </cell>
        </row>
        <row r="3012">
          <cell r="A3012" t="str">
            <v>Men Slim Fit High-Rise Trousers</v>
          </cell>
          <cell r="B3012" t="str">
            <v>Jack &amp; Jones</v>
          </cell>
          <cell r="C3012">
            <v>0</v>
          </cell>
          <cell r="D3012">
            <v>0</v>
          </cell>
        </row>
        <row r="3013">
          <cell r="A3013" t="str">
            <v>Slim Fit Opaque Casual Shirt</v>
          </cell>
          <cell r="B3013" t="str">
            <v>RARE RABBIT</v>
          </cell>
          <cell r="C3013">
            <v>4.2</v>
          </cell>
          <cell r="D3013">
            <v>6</v>
          </cell>
        </row>
        <row r="3014">
          <cell r="A3014" t="str">
            <v>Soft &amp; Smooth Shampoo 360 ml</v>
          </cell>
          <cell r="B3014" t="str">
            <v>Sunsilk</v>
          </cell>
          <cell r="C3014">
            <v>4.5999999999999996</v>
          </cell>
          <cell r="D3014">
            <v>159</v>
          </cell>
        </row>
        <row r="3015">
          <cell r="A3015" t="str">
            <v>Girls Typography Printed T-shirt</v>
          </cell>
          <cell r="B3015" t="str">
            <v>max</v>
          </cell>
          <cell r="C3015">
            <v>0</v>
          </cell>
          <cell r="D3015">
            <v>0</v>
          </cell>
        </row>
        <row r="3016">
          <cell r="A3016" t="str">
            <v>Textured Envelope Clutch</v>
          </cell>
          <cell r="B3016" t="str">
            <v>SXF SPEED X FASHION</v>
          </cell>
          <cell r="C3016">
            <v>0</v>
          </cell>
          <cell r="D3016">
            <v>0</v>
          </cell>
        </row>
        <row r="3017">
          <cell r="A3017" t="str">
            <v>Women Raw Edge T-shirt</v>
          </cell>
          <cell r="B3017" t="str">
            <v>Fleximaa</v>
          </cell>
          <cell r="C3017">
            <v>0</v>
          </cell>
          <cell r="D3017">
            <v>0</v>
          </cell>
        </row>
        <row r="3018">
          <cell r="A3018" t="str">
            <v>Women Embroidered Kurta with Sharara With Dupatta</v>
          </cell>
          <cell r="B3018" t="str">
            <v>Kvsfab</v>
          </cell>
          <cell r="C3018">
            <v>4.3</v>
          </cell>
          <cell r="D3018">
            <v>13</v>
          </cell>
        </row>
        <row r="3019">
          <cell r="A3019" t="str">
            <v>Men Skinny Fit Low-Rise Jeans</v>
          </cell>
          <cell r="B3019" t="str">
            <v>Jack &amp; Jones</v>
          </cell>
          <cell r="C3019">
            <v>0</v>
          </cell>
          <cell r="D3019">
            <v>0</v>
          </cell>
        </row>
        <row r="3020">
          <cell r="A3020" t="str">
            <v>Floral Print Wrap Top</v>
          </cell>
          <cell r="B3020" t="str">
            <v>QOMN</v>
          </cell>
          <cell r="C3020">
            <v>4.7</v>
          </cell>
          <cell r="D3020">
            <v>18</v>
          </cell>
        </row>
        <row r="3021">
          <cell r="A3021" t="str">
            <v>Printed Tote Bag</v>
          </cell>
          <cell r="B3021" t="str">
            <v>DailyObjects</v>
          </cell>
          <cell r="C3021">
            <v>4.3</v>
          </cell>
          <cell r="D3021">
            <v>16</v>
          </cell>
        </row>
        <row r="3022">
          <cell r="A3022" t="str">
            <v>Women Open Toe Twisted Flats</v>
          </cell>
          <cell r="B3022" t="str">
            <v>Inc 5</v>
          </cell>
          <cell r="C3022">
            <v>5</v>
          </cell>
          <cell r="D3022">
            <v>8</v>
          </cell>
        </row>
        <row r="3023">
          <cell r="A3023" t="str">
            <v>Men Lounge Shorts</v>
          </cell>
          <cell r="B3023" t="str">
            <v>XYXX</v>
          </cell>
          <cell r="C3023">
            <v>4.4000000000000004</v>
          </cell>
          <cell r="D3023">
            <v>50</v>
          </cell>
        </row>
        <row r="3024">
          <cell r="A3024" t="str">
            <v>Snakeskin Textured Block Heels</v>
          </cell>
          <cell r="B3024" t="str">
            <v>CORSICA</v>
          </cell>
          <cell r="C3024">
            <v>4.0999999999999996</v>
          </cell>
          <cell r="D3024">
            <v>12</v>
          </cell>
        </row>
        <row r="3025">
          <cell r="A3025" t="str">
            <v>Women Solid Purse Clutch</v>
          </cell>
          <cell r="B3025" t="str">
            <v>Lavie</v>
          </cell>
          <cell r="C3025">
            <v>4.4000000000000004</v>
          </cell>
          <cell r="D3025">
            <v>48</v>
          </cell>
        </row>
        <row r="3026">
          <cell r="A3026" t="str">
            <v>Skinny Fit Leggings</v>
          </cell>
          <cell r="B3026" t="str">
            <v>TWIN BIRDS</v>
          </cell>
          <cell r="C3026">
            <v>0</v>
          </cell>
          <cell r="D3026">
            <v>0</v>
          </cell>
        </row>
        <row r="3027">
          <cell r="A3027" t="str">
            <v>Kurta with Trousers &amp; Dupatta</v>
          </cell>
          <cell r="B3027" t="str">
            <v>Sangria</v>
          </cell>
          <cell r="C3027">
            <v>0</v>
          </cell>
          <cell r="D3027">
            <v>0</v>
          </cell>
        </row>
        <row r="3028">
          <cell r="A3028" t="str">
            <v>Men Blue Jeans</v>
          </cell>
          <cell r="B3028" t="str">
            <v>U.S. Polo Assn. Denim Co.</v>
          </cell>
          <cell r="C3028">
            <v>0</v>
          </cell>
          <cell r="D3028">
            <v>0</v>
          </cell>
        </row>
        <row r="3029">
          <cell r="A3029" t="str">
            <v>Women Ankle Length Leggings</v>
          </cell>
          <cell r="B3029" t="str">
            <v>Go Colors</v>
          </cell>
          <cell r="C3029">
            <v>4.4000000000000004</v>
          </cell>
          <cell r="D3029">
            <v>368</v>
          </cell>
        </row>
        <row r="3030">
          <cell r="A3030" t="str">
            <v>Solid Dress</v>
          </cell>
          <cell r="B3030" t="str">
            <v>Athena</v>
          </cell>
          <cell r="C3030">
            <v>3.6</v>
          </cell>
          <cell r="D3030">
            <v>33</v>
          </cell>
        </row>
        <row r="3031">
          <cell r="A3031" t="str">
            <v>Party Kitten Pumps</v>
          </cell>
          <cell r="B3031" t="str">
            <v>Rubeezz</v>
          </cell>
          <cell r="C3031">
            <v>0</v>
          </cell>
          <cell r="D3031">
            <v>0</v>
          </cell>
        </row>
        <row r="3032">
          <cell r="A3032" t="str">
            <v>Women Printed Sliders</v>
          </cell>
          <cell r="B3032" t="str">
            <v>Kook N Keech</v>
          </cell>
          <cell r="C3032">
            <v>0</v>
          </cell>
          <cell r="D3032">
            <v>0</v>
          </cell>
        </row>
        <row r="3033">
          <cell r="A3033" t="str">
            <v>Men Solid Joggers</v>
          </cell>
          <cell r="B3033" t="str">
            <v>Puma</v>
          </cell>
          <cell r="C3033">
            <v>0</v>
          </cell>
          <cell r="D3033">
            <v>0</v>
          </cell>
        </row>
        <row r="3034">
          <cell r="A3034" t="str">
            <v>Pack Of 2 Solid Pure Cotton T-shirts</v>
          </cell>
          <cell r="B3034" t="str">
            <v>Roadster</v>
          </cell>
          <cell r="C3034">
            <v>4.3</v>
          </cell>
          <cell r="D3034">
            <v>428</v>
          </cell>
        </row>
        <row r="3035">
          <cell r="A3035" t="str">
            <v>Solid Straight Track Pants</v>
          </cell>
          <cell r="B3035" t="str">
            <v>HERE&amp;NOW</v>
          </cell>
          <cell r="C3035">
            <v>4.3</v>
          </cell>
          <cell r="D3035">
            <v>6</v>
          </cell>
        </row>
        <row r="3036">
          <cell r="A3036" t="str">
            <v>Slim Fit Casual Shirt</v>
          </cell>
          <cell r="B3036" t="str">
            <v>IVOC</v>
          </cell>
          <cell r="C3036">
            <v>3.1</v>
          </cell>
          <cell r="D3036">
            <v>13</v>
          </cell>
        </row>
        <row r="3037">
          <cell r="A3037" t="str">
            <v>Slim Fit Opaque Casual Shirt</v>
          </cell>
          <cell r="B3037" t="str">
            <v>HERE&amp;NOW</v>
          </cell>
          <cell r="C3037">
            <v>4.2</v>
          </cell>
          <cell r="D3037">
            <v>17</v>
          </cell>
        </row>
        <row r="3038">
          <cell r="A3038" t="str">
            <v>Men Slim Fit Formal Shirt</v>
          </cell>
          <cell r="B3038" t="str">
            <v>English Navy</v>
          </cell>
          <cell r="C3038">
            <v>4.0999999999999996</v>
          </cell>
          <cell r="D3038">
            <v>135</v>
          </cell>
        </row>
        <row r="3039">
          <cell r="A3039" t="str">
            <v>Men Soild Trunk</v>
          </cell>
          <cell r="B3039" t="str">
            <v>Tommy Hilfiger</v>
          </cell>
          <cell r="C3039">
            <v>0</v>
          </cell>
          <cell r="D3039">
            <v>0</v>
          </cell>
        </row>
        <row r="3040">
          <cell r="A3040" t="str">
            <v>Slim Fit Short Kurta</v>
          </cell>
          <cell r="B3040" t="str">
            <v>DENNISON</v>
          </cell>
          <cell r="C3040">
            <v>4.0999999999999996</v>
          </cell>
          <cell r="D3040">
            <v>22</v>
          </cell>
        </row>
        <row r="3041">
          <cell r="A3041" t="str">
            <v>Men Running Joggers</v>
          </cell>
          <cell r="B3041" t="str">
            <v>HRX by Hrithik Roshan</v>
          </cell>
          <cell r="C3041">
            <v>3.8</v>
          </cell>
          <cell r="D3041">
            <v>84</v>
          </cell>
        </row>
        <row r="3042">
          <cell r="A3042" t="str">
            <v>Women Solid Comfort-Fit Overcoat</v>
          </cell>
          <cell r="B3042" t="str">
            <v>20Dresses</v>
          </cell>
          <cell r="C3042">
            <v>3.6</v>
          </cell>
          <cell r="D3042">
            <v>8</v>
          </cell>
        </row>
        <row r="3043">
          <cell r="A3043" t="str">
            <v>Men Solid Formal Trousers</v>
          </cell>
          <cell r="B3043" t="str">
            <v>Park Avenue</v>
          </cell>
          <cell r="C3043">
            <v>0</v>
          </cell>
          <cell r="D3043">
            <v>0</v>
          </cell>
        </row>
        <row r="3044">
          <cell r="A3044" t="str">
            <v>Women T-shirt</v>
          </cell>
          <cell r="B3044" t="str">
            <v>Tokyo Talkies</v>
          </cell>
          <cell r="C3044">
            <v>4.4000000000000004</v>
          </cell>
          <cell r="D3044">
            <v>196</v>
          </cell>
        </row>
        <row r="3045">
          <cell r="A3045" t="str">
            <v>Solid A-line Thread Work Kurta</v>
          </cell>
          <cell r="B3045" t="str">
            <v>W</v>
          </cell>
          <cell r="C3045">
            <v>0</v>
          </cell>
          <cell r="D3045">
            <v>0</v>
          </cell>
        </row>
        <row r="3046">
          <cell r="A3046" t="str">
            <v>Men Slim Fit Casual Shirt</v>
          </cell>
          <cell r="B3046" t="str">
            <v>Levis</v>
          </cell>
          <cell r="C3046">
            <v>0</v>
          </cell>
          <cell r="D3046">
            <v>0</v>
          </cell>
        </row>
        <row r="3047">
          <cell r="A3047" t="str">
            <v>Women Printed Kurta with Palazzos</v>
          </cell>
          <cell r="B3047" t="str">
            <v>Anouk</v>
          </cell>
          <cell r="C3047">
            <v>4</v>
          </cell>
          <cell r="D3047">
            <v>21</v>
          </cell>
        </row>
        <row r="3048">
          <cell r="A3048" t="str">
            <v>Women Printed Sliders</v>
          </cell>
          <cell r="B3048" t="str">
            <v>ELLE</v>
          </cell>
          <cell r="C3048">
            <v>0</v>
          </cell>
          <cell r="D3048">
            <v>0</v>
          </cell>
        </row>
        <row r="3049">
          <cell r="A3049" t="str">
            <v>Floral Mandarin Collar Top</v>
          </cell>
          <cell r="B3049" t="str">
            <v>V-Mart</v>
          </cell>
          <cell r="C3049">
            <v>0</v>
          </cell>
          <cell r="D3049">
            <v>0</v>
          </cell>
        </row>
        <row r="3050">
          <cell r="A3050" t="str">
            <v>Men Slim Fit Jeans</v>
          </cell>
          <cell r="B3050" t="str">
            <v>Rodamo</v>
          </cell>
          <cell r="C3050">
            <v>0</v>
          </cell>
          <cell r="D3050">
            <v>0</v>
          </cell>
        </row>
        <row r="3051">
          <cell r="A3051" t="str">
            <v>Women Jashn Kurta Set</v>
          </cell>
          <cell r="B3051" t="str">
            <v>House of Pataudi</v>
          </cell>
          <cell r="C3051">
            <v>3.9</v>
          </cell>
          <cell r="D3051">
            <v>16</v>
          </cell>
        </row>
        <row r="3052">
          <cell r="A3052" t="str">
            <v>Men Pure Cotton Solid Joggers</v>
          </cell>
          <cell r="B3052" t="str">
            <v>Marks &amp; Spencer</v>
          </cell>
          <cell r="C3052">
            <v>0</v>
          </cell>
          <cell r="D3052">
            <v>0</v>
          </cell>
        </row>
        <row r="3053">
          <cell r="A3053" t="str">
            <v>Milano Soft Footbed Sandals</v>
          </cell>
          <cell r="B3053" t="str">
            <v>Birkenstock</v>
          </cell>
          <cell r="C3053">
            <v>0</v>
          </cell>
          <cell r="D3053">
            <v>0</v>
          </cell>
        </row>
        <row r="3054">
          <cell r="A3054" t="str">
            <v>Kids SF Drift Cat 8 JR</v>
          </cell>
          <cell r="B3054" t="str">
            <v>PUMA Motorsport</v>
          </cell>
          <cell r="C3054">
            <v>4.5999999999999996</v>
          </cell>
          <cell r="D3054">
            <v>22</v>
          </cell>
        </row>
        <row r="3055">
          <cell r="A3055" t="str">
            <v>Men Pack Of 5 Assorted Cotton Full Length Socks</v>
          </cell>
          <cell r="B3055" t="str">
            <v>Dollar Socks</v>
          </cell>
          <cell r="C3055">
            <v>0</v>
          </cell>
          <cell r="D3055">
            <v>0</v>
          </cell>
        </row>
        <row r="3056">
          <cell r="A3056" t="str">
            <v>Mini Skirt</v>
          </cell>
          <cell r="B3056" t="str">
            <v>H&amp;M</v>
          </cell>
          <cell r="C3056">
            <v>0</v>
          </cell>
          <cell r="D3056">
            <v>0</v>
          </cell>
        </row>
        <row r="3057">
          <cell r="A3057" t="str">
            <v>Men Leather Sneakers</v>
          </cell>
          <cell r="B3057" t="str">
            <v>ID</v>
          </cell>
          <cell r="C3057">
            <v>0</v>
          </cell>
          <cell r="D3057">
            <v>0</v>
          </cell>
        </row>
        <row r="3058">
          <cell r="A3058" t="str">
            <v>Women Typography Printed Pockets T-shirt</v>
          </cell>
          <cell r="B3058" t="str">
            <v>ONLY</v>
          </cell>
          <cell r="C3058">
            <v>0</v>
          </cell>
          <cell r="D3058">
            <v>0</v>
          </cell>
        </row>
        <row r="3059">
          <cell r="A3059" t="str">
            <v>Solid  Pure Cotton Top</v>
          </cell>
          <cell r="B3059" t="str">
            <v>Bhama Couture</v>
          </cell>
          <cell r="C3059">
            <v>4.0999999999999996</v>
          </cell>
          <cell r="D3059">
            <v>47</v>
          </cell>
        </row>
        <row r="3060">
          <cell r="A3060" t="str">
            <v>Women Slim Fit Regular Trousers</v>
          </cell>
          <cell r="B3060" t="str">
            <v>Juniper</v>
          </cell>
          <cell r="C3060">
            <v>3.7</v>
          </cell>
          <cell r="D3060">
            <v>321</v>
          </cell>
        </row>
        <row r="3061">
          <cell r="A3061" t="str">
            <v>Women Cotton Frayed Jeans</v>
          </cell>
          <cell r="B3061" t="str">
            <v>URBANIC</v>
          </cell>
          <cell r="C3061">
            <v>4.0999999999999996</v>
          </cell>
          <cell r="D3061">
            <v>16</v>
          </cell>
        </row>
        <row r="3062">
          <cell r="A3062" t="str">
            <v>Slim Fit Opaque Casual Shirt</v>
          </cell>
          <cell r="B3062" t="str">
            <v>Allen Solly</v>
          </cell>
          <cell r="C3062">
            <v>0</v>
          </cell>
          <cell r="D3062">
            <v>0</v>
          </cell>
        </row>
        <row r="3063">
          <cell r="A3063" t="str">
            <v>Unisex Aviator Sunglasses</v>
          </cell>
          <cell r="B3063" t="str">
            <v>Voyage</v>
          </cell>
          <cell r="C3063">
            <v>4</v>
          </cell>
          <cell r="D3063">
            <v>73</v>
          </cell>
        </row>
        <row r="3064">
          <cell r="A3064" t="str">
            <v>Men Solid Cotton Casual Shirt</v>
          </cell>
          <cell r="B3064" t="str">
            <v>ether</v>
          </cell>
          <cell r="C3064">
            <v>0</v>
          </cell>
          <cell r="D3064">
            <v>0</v>
          </cell>
        </row>
        <row r="3065">
          <cell r="A3065" t="str">
            <v>Ethnic Motifs Banarasi Silk Cotton Saree</v>
          </cell>
          <cell r="B3065" t="str">
            <v>PERFECT WEAR</v>
          </cell>
          <cell r="C3065">
            <v>0</v>
          </cell>
          <cell r="D3065">
            <v>0</v>
          </cell>
        </row>
        <row r="3066">
          <cell r="A3066" t="str">
            <v>Women Mojaris Flats</v>
          </cell>
          <cell r="B3066" t="str">
            <v>Metro</v>
          </cell>
          <cell r="C3066">
            <v>0</v>
          </cell>
          <cell r="D3066">
            <v>0</v>
          </cell>
        </row>
        <row r="3067">
          <cell r="A3067" t="str">
            <v>Printed Casual Shirt</v>
          </cell>
          <cell r="B3067" t="str">
            <v>FREESOUL</v>
          </cell>
          <cell r="C3067">
            <v>0</v>
          </cell>
          <cell r="D3067">
            <v>0</v>
          </cell>
        </row>
        <row r="3068">
          <cell r="A3068" t="str">
            <v>Men Polo Collar T-shirt</v>
          </cell>
          <cell r="B3068" t="str">
            <v>Pepe Jeans</v>
          </cell>
          <cell r="C3068">
            <v>3.2</v>
          </cell>
          <cell r="D3068">
            <v>5</v>
          </cell>
        </row>
        <row r="3069">
          <cell r="A3069" t="str">
            <v>Women Solid Kurta with Palazzos</v>
          </cell>
          <cell r="B3069" t="str">
            <v>Bhama Couture</v>
          </cell>
          <cell r="C3069">
            <v>4.0999999999999996</v>
          </cell>
          <cell r="D3069">
            <v>91</v>
          </cell>
        </row>
        <row r="3070">
          <cell r="A3070" t="str">
            <v>Printed  Cotton Dress</v>
          </cell>
          <cell r="B3070" t="str">
            <v>Stylo Bug</v>
          </cell>
          <cell r="C3070">
            <v>3.8</v>
          </cell>
          <cell r="D3070">
            <v>12</v>
          </cell>
        </row>
        <row r="3071">
          <cell r="A3071" t="str">
            <v>Men Cotton Striped T-shirt</v>
          </cell>
          <cell r="B3071" t="str">
            <v>Mast &amp; Harbour</v>
          </cell>
          <cell r="C3071">
            <v>4.4000000000000004</v>
          </cell>
          <cell r="D3071">
            <v>17</v>
          </cell>
        </row>
        <row r="3072">
          <cell r="A3072" t="str">
            <v>Men Sherwani Set</v>
          </cell>
          <cell r="B3072" t="str">
            <v>SG RAJASAHAB</v>
          </cell>
          <cell r="C3072">
            <v>3.6</v>
          </cell>
          <cell r="D3072">
            <v>31</v>
          </cell>
        </row>
        <row r="3073">
          <cell r="A3073" t="str">
            <v>Men Raw Edge T-shirt</v>
          </cell>
          <cell r="B3073" t="str">
            <v>Antony Morato</v>
          </cell>
          <cell r="C3073">
            <v>0</v>
          </cell>
          <cell r="D3073">
            <v>0</v>
          </cell>
        </row>
        <row r="3074">
          <cell r="A3074" t="str">
            <v>Rubber Thong Flip-Flops</v>
          </cell>
          <cell r="B3074" t="str">
            <v>OLAIAN By Decathlon</v>
          </cell>
          <cell r="C3074">
            <v>4.3</v>
          </cell>
          <cell r="D3074">
            <v>304</v>
          </cell>
        </row>
        <row r="3075">
          <cell r="A3075" t="str">
            <v>Women Solid Ankle-Length Leggings</v>
          </cell>
          <cell r="B3075" t="str">
            <v>TAG 7</v>
          </cell>
          <cell r="C3075">
            <v>4.2</v>
          </cell>
          <cell r="D3075">
            <v>669</v>
          </cell>
        </row>
        <row r="3076">
          <cell r="A3076" t="str">
            <v>Women Ladies Karishma watch</v>
          </cell>
          <cell r="B3076" t="str">
            <v>Titan</v>
          </cell>
          <cell r="C3076">
            <v>4.5</v>
          </cell>
          <cell r="D3076">
            <v>10</v>
          </cell>
        </row>
        <row r="3077">
          <cell r="A3077" t="str">
            <v>Women Printed Sneakers</v>
          </cell>
          <cell r="B3077" t="str">
            <v>Kook N Keech</v>
          </cell>
          <cell r="C3077">
            <v>4.2</v>
          </cell>
          <cell r="D3077">
            <v>20</v>
          </cell>
        </row>
        <row r="3078">
          <cell r="A3078" t="str">
            <v>Men Kurta with Pyjamas</v>
          </cell>
          <cell r="B3078" t="str">
            <v>Chitwan Mohan</v>
          </cell>
          <cell r="C3078">
            <v>0</v>
          </cell>
          <cell r="D3078">
            <v>0</v>
          </cell>
        </row>
        <row r="3079">
          <cell r="A3079" t="str">
            <v>Women Typography Printed Loose T-shirt</v>
          </cell>
          <cell r="B3079" t="str">
            <v>20Dresses</v>
          </cell>
          <cell r="C3079">
            <v>0</v>
          </cell>
          <cell r="D3079">
            <v>0</v>
          </cell>
        </row>
        <row r="3080">
          <cell r="A3080" t="str">
            <v>Men Night Deodorant 96 g</v>
          </cell>
          <cell r="B3080" t="str">
            <v>GUESS</v>
          </cell>
          <cell r="C3080">
            <v>4.2</v>
          </cell>
          <cell r="D3080">
            <v>400</v>
          </cell>
        </row>
        <row r="3081">
          <cell r="A3081" t="str">
            <v>Girls Textured PU Ballerinas</v>
          </cell>
          <cell r="B3081" t="str">
            <v>BOYZ N GALZ</v>
          </cell>
          <cell r="C3081">
            <v>0</v>
          </cell>
          <cell r="D3081">
            <v>0</v>
          </cell>
        </row>
        <row r="3082">
          <cell r="A3082" t="str">
            <v>Women High-Rise Jeans</v>
          </cell>
          <cell r="B3082" t="str">
            <v>PARIS HAMILTON</v>
          </cell>
          <cell r="C3082">
            <v>3.8</v>
          </cell>
          <cell r="D3082">
            <v>9</v>
          </cell>
        </row>
        <row r="3083">
          <cell r="A3083" t="str">
            <v>Women Lifestyle Shorts</v>
          </cell>
          <cell r="B3083" t="str">
            <v>HRX by Hrithik Roshan</v>
          </cell>
          <cell r="C3083">
            <v>4.4000000000000004</v>
          </cell>
          <cell r="D3083">
            <v>62</v>
          </cell>
        </row>
        <row r="3084">
          <cell r="A3084" t="str">
            <v>Checked Fit and Flare Dress</v>
          </cell>
          <cell r="B3084" t="str">
            <v>Vishudh</v>
          </cell>
          <cell r="C3084">
            <v>4.3</v>
          </cell>
          <cell r="D3084">
            <v>235</v>
          </cell>
        </row>
        <row r="3085">
          <cell r="A3085" t="str">
            <v>Set of 2 Window Curtains</v>
          </cell>
          <cell r="B3085" t="str">
            <v>Cortina</v>
          </cell>
          <cell r="C3085">
            <v>3.6</v>
          </cell>
          <cell r="D3085">
            <v>72</v>
          </cell>
        </row>
        <row r="3086">
          <cell r="A3086" t="str">
            <v>Men Textured PU Derbys</v>
          </cell>
          <cell r="B3086" t="str">
            <v>Bata</v>
          </cell>
          <cell r="C3086">
            <v>0</v>
          </cell>
          <cell r="D3086">
            <v>0</v>
          </cell>
        </row>
        <row r="3087">
          <cell r="A3087" t="str">
            <v>Men Colourblocked Sneakers</v>
          </cell>
          <cell r="B3087" t="str">
            <v>bacca bucci</v>
          </cell>
          <cell r="C3087">
            <v>0</v>
          </cell>
          <cell r="D3087">
            <v>0</v>
          </cell>
        </row>
        <row r="3088">
          <cell r="A3088" t="str">
            <v>Women Floral Georgette Midi Tie-Up Neck Dress</v>
          </cell>
          <cell r="B3088" t="str">
            <v>COASTLAND</v>
          </cell>
          <cell r="C3088">
            <v>3.8</v>
          </cell>
          <cell r="D3088">
            <v>13</v>
          </cell>
        </row>
        <row r="3089">
          <cell r="A3089" t="str">
            <v>Tank Top</v>
          </cell>
          <cell r="B3089" t="str">
            <v>Tokyo Talkies</v>
          </cell>
          <cell r="C3089">
            <v>4.5</v>
          </cell>
          <cell r="D3089">
            <v>97</v>
          </cell>
        </row>
        <row r="3090">
          <cell r="A3090" t="str">
            <v>Girls Mildly Distressed Jeans</v>
          </cell>
          <cell r="B3090" t="str">
            <v>Marks &amp; Spencer</v>
          </cell>
          <cell r="C3090">
            <v>0</v>
          </cell>
          <cell r="D3090">
            <v>0</v>
          </cell>
        </row>
        <row r="3091">
          <cell r="A3091" t="str">
            <v>Men V-Neck T-shirt</v>
          </cell>
          <cell r="B3091" t="str">
            <v>Crocodile</v>
          </cell>
          <cell r="C3091">
            <v>0</v>
          </cell>
          <cell r="D3091">
            <v>0</v>
          </cell>
        </row>
        <row r="3092">
          <cell r="A3092" t="str">
            <v>Striped Kaftan Mini Dress</v>
          </cell>
          <cell r="B3092" t="str">
            <v>SEW YOU SOON</v>
          </cell>
          <cell r="C3092">
            <v>0</v>
          </cell>
          <cell r="D3092">
            <v>0</v>
          </cell>
        </row>
        <row r="3093">
          <cell r="A3093" t="str">
            <v>Men V-Neck T-shirt</v>
          </cell>
          <cell r="B3093" t="str">
            <v>Crocodile</v>
          </cell>
          <cell r="C3093">
            <v>0</v>
          </cell>
          <cell r="D3093">
            <v>0</v>
          </cell>
        </row>
        <row r="3094">
          <cell r="A3094" t="str">
            <v>Striped Kaftan Mini Dress</v>
          </cell>
          <cell r="B3094" t="str">
            <v>SEW YOU SOON</v>
          </cell>
          <cell r="C3094">
            <v>0</v>
          </cell>
          <cell r="D3094">
            <v>0</v>
          </cell>
        </row>
        <row r="3095">
          <cell r="A3095" t="str">
            <v>Gold-Plated Drop Earrings</v>
          </cell>
          <cell r="B3095" t="str">
            <v>Rubans</v>
          </cell>
          <cell r="C3095">
            <v>4.5</v>
          </cell>
          <cell r="D3095">
            <v>218</v>
          </cell>
        </row>
        <row r="3096">
          <cell r="A3096" t="str">
            <v>Mukaish Work Kurta</v>
          </cell>
          <cell r="B3096" t="str">
            <v>Biba</v>
          </cell>
          <cell r="C3096">
            <v>3.7</v>
          </cell>
          <cell r="D3096">
            <v>205</v>
          </cell>
        </row>
        <row r="3097">
          <cell r="A3097" t="str">
            <v>Georgette V-Neck Maxi Dress</v>
          </cell>
          <cell r="B3097" t="str">
            <v>THREAD MUSTER</v>
          </cell>
          <cell r="C3097">
            <v>4</v>
          </cell>
          <cell r="D3097">
            <v>261</v>
          </cell>
        </row>
        <row r="3098">
          <cell r="A3098" t="str">
            <v>Women Woven Design Slip-On Sneakers</v>
          </cell>
          <cell r="B3098" t="str">
            <v>KazarMax</v>
          </cell>
          <cell r="C3098">
            <v>4.2</v>
          </cell>
          <cell r="D3098">
            <v>226</v>
          </cell>
        </row>
        <row r="3099">
          <cell r="A3099" t="str">
            <v>Women Loose Fit Parallel Trousers</v>
          </cell>
          <cell r="B3099" t="str">
            <v>STREET 9</v>
          </cell>
          <cell r="C3099">
            <v>4.2</v>
          </cell>
          <cell r="D3099">
            <v>35</v>
          </cell>
        </row>
        <row r="3100">
          <cell r="A3100" t="str">
            <v>Men Printed Lounge Pants</v>
          </cell>
          <cell r="B3100" t="str">
            <v>URBAN SCOTTISH</v>
          </cell>
          <cell r="C3100">
            <v>4.0999999999999996</v>
          </cell>
          <cell r="D3100">
            <v>154</v>
          </cell>
        </row>
        <row r="3101">
          <cell r="A3101" t="str">
            <v>152TC Bedsheet &amp;Pillow Covers</v>
          </cell>
          <cell r="B3101" t="str">
            <v>Story@home</v>
          </cell>
          <cell r="C3101">
            <v>4</v>
          </cell>
          <cell r="D3101">
            <v>113</v>
          </cell>
        </row>
        <row r="3102">
          <cell r="A3102" t="str">
            <v>Classic Fit Linen Formal Shirt</v>
          </cell>
          <cell r="B3102" t="str">
            <v>Louis Philippe</v>
          </cell>
          <cell r="C3102">
            <v>4.5</v>
          </cell>
          <cell r="D3102">
            <v>8</v>
          </cell>
        </row>
        <row r="3103">
          <cell r="A3103" t="str">
            <v>144 TC 1 Queen Bedsheet with 2 Pillow Covers</v>
          </cell>
          <cell r="B3103" t="str">
            <v>Aura</v>
          </cell>
          <cell r="C3103">
            <v>4</v>
          </cell>
          <cell r="D3103">
            <v>14</v>
          </cell>
        </row>
        <row r="3104">
          <cell r="A3104" t="str">
            <v>Women Floral Printed Kurta</v>
          </cell>
          <cell r="B3104" t="str">
            <v>Anouk</v>
          </cell>
          <cell r="C3104">
            <v>3.9</v>
          </cell>
          <cell r="D3104">
            <v>19</v>
          </cell>
        </row>
        <row r="3105">
          <cell r="A3105" t="str">
            <v>Women Solid Yoga Tights</v>
          </cell>
          <cell r="B3105" t="str">
            <v>HRX by Hrithik Roshan</v>
          </cell>
          <cell r="C3105">
            <v>4.5</v>
          </cell>
          <cell r="D3105">
            <v>77</v>
          </cell>
        </row>
        <row r="3106">
          <cell r="A3106" t="str">
            <v>Men Semiformal Slip-Ons</v>
          </cell>
          <cell r="B3106" t="str">
            <v>John Karsun</v>
          </cell>
          <cell r="C3106">
            <v>4</v>
          </cell>
          <cell r="D3106">
            <v>124</v>
          </cell>
        </row>
        <row r="3107">
          <cell r="A3107" t="str">
            <v>Men Pack Of 2 Checked Super Combed Antimicrobial Lounge Pants</v>
          </cell>
          <cell r="B3107" t="str">
            <v>XYXX</v>
          </cell>
          <cell r="C3107">
            <v>4.2</v>
          </cell>
          <cell r="D3107">
            <v>51</v>
          </cell>
        </row>
        <row r="3108">
          <cell r="A3108" t="str">
            <v>Women Printed Lounge Shorts</v>
          </cell>
          <cell r="B3108" t="str">
            <v>Tokyo Talkies</v>
          </cell>
          <cell r="C3108">
            <v>4.3</v>
          </cell>
          <cell r="D3108">
            <v>49</v>
          </cell>
        </row>
        <row r="3109">
          <cell r="A3109" t="str">
            <v>Printed Casual Shirt</v>
          </cell>
          <cell r="B3109" t="str">
            <v>FREESOUL</v>
          </cell>
          <cell r="C3109">
            <v>0</v>
          </cell>
          <cell r="D3109">
            <v>0</v>
          </cell>
        </row>
        <row r="3110">
          <cell r="A3110" t="str">
            <v>Plus Size Solid Top</v>
          </cell>
          <cell r="B3110" t="str">
            <v>Revolution</v>
          </cell>
          <cell r="C3110">
            <v>0</v>
          </cell>
          <cell r="D3110">
            <v>0</v>
          </cell>
        </row>
        <row r="3111">
          <cell r="A3111" t="str">
            <v>Vitamin Rich Primer</v>
          </cell>
          <cell r="B3111" t="str">
            <v>FACES CANADA</v>
          </cell>
          <cell r="C3111">
            <v>4.5</v>
          </cell>
          <cell r="D3111">
            <v>62</v>
          </cell>
        </row>
        <row r="3112">
          <cell r="A3112" t="str">
            <v>Men Formal Blazer</v>
          </cell>
          <cell r="B3112" t="str">
            <v>Peter England Elite</v>
          </cell>
          <cell r="C3112">
            <v>0</v>
          </cell>
          <cell r="D3112">
            <v>0</v>
          </cell>
        </row>
        <row r="3113">
          <cell r="A3113" t="str">
            <v>Men Printed T-shirt</v>
          </cell>
          <cell r="B3113" t="str">
            <v>Bewakoof</v>
          </cell>
          <cell r="C3113">
            <v>4.4000000000000004</v>
          </cell>
          <cell r="D3113">
            <v>25</v>
          </cell>
        </row>
        <row r="3114">
          <cell r="A3114" t="str">
            <v>Women Printed Rubber Sliders</v>
          </cell>
          <cell r="B3114" t="str">
            <v>Bewakoof</v>
          </cell>
          <cell r="C3114">
            <v>0</v>
          </cell>
          <cell r="D3114">
            <v>0</v>
          </cell>
        </row>
        <row r="3115">
          <cell r="A3115" t="str">
            <v>Women Printed T-shirt</v>
          </cell>
          <cell r="B3115" t="str">
            <v>URBANIC</v>
          </cell>
          <cell r="C3115">
            <v>0</v>
          </cell>
          <cell r="D3115">
            <v>0</v>
          </cell>
        </row>
        <row r="3116">
          <cell r="A3116" t="str">
            <v>Men Slim Fit Trousers</v>
          </cell>
          <cell r="B3116" t="str">
            <v>VEI SASTRE</v>
          </cell>
          <cell r="C3116">
            <v>0</v>
          </cell>
          <cell r="D3116">
            <v>0</v>
          </cell>
        </row>
        <row r="3117">
          <cell r="A3117" t="str">
            <v>Men Slim Fit T-shirt</v>
          </cell>
          <cell r="B3117" t="str">
            <v>RARE RABBIT</v>
          </cell>
          <cell r="C3117">
            <v>4.0999999999999996</v>
          </cell>
          <cell r="D3117">
            <v>12</v>
          </cell>
        </row>
        <row r="3118">
          <cell r="A3118" t="str">
            <v>Men Solid Satin Nehru Jacket</v>
          </cell>
          <cell r="B3118" t="str">
            <v>Wintage</v>
          </cell>
          <cell r="C3118">
            <v>4.5</v>
          </cell>
          <cell r="D3118">
            <v>78</v>
          </cell>
        </row>
        <row r="3119">
          <cell r="A3119" t="str">
            <v>Men Analogue Watch</v>
          </cell>
          <cell r="B3119" t="str">
            <v>Titan</v>
          </cell>
          <cell r="C3119">
            <v>4.5999999999999996</v>
          </cell>
          <cell r="D3119">
            <v>32</v>
          </cell>
        </row>
        <row r="3120">
          <cell r="A3120" t="str">
            <v>Floral Print Pyjamas Set</v>
          </cell>
          <cell r="B3120" t="str">
            <v>ETC</v>
          </cell>
          <cell r="C3120">
            <v>4.0999999999999996</v>
          </cell>
          <cell r="D3120">
            <v>31</v>
          </cell>
        </row>
        <row r="3121">
          <cell r="A3121" t="str">
            <v>Floral Print Pure Cotton Saree</v>
          </cell>
          <cell r="B3121" t="str">
            <v>Libas</v>
          </cell>
          <cell r="C3121">
            <v>4.8</v>
          </cell>
          <cell r="D3121">
            <v>6</v>
          </cell>
        </row>
        <row r="3122">
          <cell r="A3122" t="str">
            <v>Dress</v>
          </cell>
          <cell r="B3122" t="str">
            <v>Tokyo Talkies</v>
          </cell>
          <cell r="C3122">
            <v>3.5</v>
          </cell>
          <cell r="D3122">
            <v>36</v>
          </cell>
        </row>
        <row r="3123">
          <cell r="A3123" t="str">
            <v>Leather Structured Sling Bag</v>
          </cell>
          <cell r="B3123" t="str">
            <v>Hidesign</v>
          </cell>
          <cell r="C3123">
            <v>0</v>
          </cell>
          <cell r="D3123">
            <v>0</v>
          </cell>
        </row>
        <row r="3124">
          <cell r="A3124" t="str">
            <v>Girls Pleated Cotton Trousers</v>
          </cell>
          <cell r="B3124" t="str">
            <v>United Colors of Benetton</v>
          </cell>
          <cell r="C3124">
            <v>0</v>
          </cell>
          <cell r="D3124">
            <v>0</v>
          </cell>
        </row>
        <row r="3125">
          <cell r="A3125" t="str">
            <v>Women Ankle Length Leggings</v>
          </cell>
          <cell r="B3125" t="str">
            <v>FOREVER 21</v>
          </cell>
          <cell r="C3125">
            <v>4.4000000000000004</v>
          </cell>
          <cell r="D3125">
            <v>14</v>
          </cell>
        </row>
        <row r="3126">
          <cell r="A3126" t="str">
            <v>Women Loose Fit High-Rise Shorts</v>
          </cell>
          <cell r="B3126" t="str">
            <v>BoStreet</v>
          </cell>
          <cell r="C3126">
            <v>0</v>
          </cell>
          <cell r="D3126">
            <v>0</v>
          </cell>
        </row>
        <row r="3127">
          <cell r="A3127" t="str">
            <v>Men T-shirt</v>
          </cell>
          <cell r="B3127" t="str">
            <v>Globus</v>
          </cell>
          <cell r="C3127">
            <v>0</v>
          </cell>
          <cell r="D3127">
            <v>0</v>
          </cell>
        </row>
        <row r="3128">
          <cell r="A3128" t="str">
            <v>Men Running Shoes</v>
          </cell>
          <cell r="B3128" t="str">
            <v>CLYMB</v>
          </cell>
          <cell r="C3128">
            <v>3.3</v>
          </cell>
          <cell r="D3128">
            <v>6</v>
          </cell>
        </row>
        <row r="3129">
          <cell r="A3129" t="str">
            <v>Men Slim Fit Low-Rise Jeans</v>
          </cell>
          <cell r="B3129" t="str">
            <v>Louis Philippe Jeans</v>
          </cell>
          <cell r="C3129">
            <v>4.0999999999999996</v>
          </cell>
          <cell r="D3129">
            <v>103</v>
          </cell>
        </row>
        <row r="3130">
          <cell r="A3130" t="str">
            <v>Women Texture Thong Flip-Flops</v>
          </cell>
          <cell r="B3130" t="str">
            <v>Mast &amp; Harbour</v>
          </cell>
          <cell r="C3130">
            <v>4.5</v>
          </cell>
          <cell r="D3130">
            <v>19</v>
          </cell>
        </row>
        <row r="3131">
          <cell r="A3131" t="str">
            <v>Men Face Body Creme 75 ml</v>
          </cell>
          <cell r="B3131" t="str">
            <v>Nivea</v>
          </cell>
          <cell r="C3131">
            <v>4.4000000000000004</v>
          </cell>
          <cell r="D3131">
            <v>1500</v>
          </cell>
        </row>
        <row r="3132">
          <cell r="A3132" t="str">
            <v>Women Hooded Quilted Jacket</v>
          </cell>
          <cell r="B3132" t="str">
            <v>SASSAFRAS</v>
          </cell>
          <cell r="C3132">
            <v>3.8</v>
          </cell>
          <cell r="D3132">
            <v>457</v>
          </cell>
        </row>
        <row r="3133">
          <cell r="A3133" t="str">
            <v>Girls Printed T-shirt</v>
          </cell>
          <cell r="B3133" t="str">
            <v>Anthrilo</v>
          </cell>
          <cell r="C3133">
            <v>0</v>
          </cell>
          <cell r="D3133">
            <v>0</v>
          </cell>
        </row>
        <row r="3134">
          <cell r="A3134" t="str">
            <v>Women Sports Bra</v>
          </cell>
          <cell r="B3134" t="str">
            <v>Nike</v>
          </cell>
          <cell r="C3134">
            <v>4.9000000000000004</v>
          </cell>
          <cell r="D3134">
            <v>9</v>
          </cell>
        </row>
        <row r="3135">
          <cell r="A3135" t="str">
            <v>Women Regular Fit Trousers</v>
          </cell>
          <cell r="B3135" t="str">
            <v>JAIPUR ATTIRE</v>
          </cell>
          <cell r="C3135">
            <v>4.4000000000000004</v>
          </cell>
          <cell r="D3135">
            <v>118</v>
          </cell>
        </row>
        <row r="3136">
          <cell r="A3136" t="str">
            <v>Women V-Neck T-shirt</v>
          </cell>
          <cell r="B3136" t="str">
            <v>URBANIC</v>
          </cell>
          <cell r="C3136">
            <v>0</v>
          </cell>
          <cell r="D3136">
            <v>0</v>
          </cell>
        </row>
        <row r="3137">
          <cell r="A3137" t="str">
            <v>Floral Print Tiered Maxi Pure Cotton Skirt</v>
          </cell>
          <cell r="B3137" t="str">
            <v>anayna</v>
          </cell>
          <cell r="C3137">
            <v>4.5</v>
          </cell>
          <cell r="D3137">
            <v>42</v>
          </cell>
        </row>
        <row r="3138">
          <cell r="A3138" t="str">
            <v>Ethnic Motifs Bhagalpuri Pure Georgette Saree</v>
          </cell>
          <cell r="B3138" t="str">
            <v>Anouk</v>
          </cell>
          <cell r="C3138">
            <v>3.8</v>
          </cell>
          <cell r="D3138">
            <v>35</v>
          </cell>
        </row>
        <row r="3139">
          <cell r="A3139" t="str">
            <v>Women Sliders</v>
          </cell>
          <cell r="B3139" t="str">
            <v>Carlton London sports</v>
          </cell>
          <cell r="C3139">
            <v>0</v>
          </cell>
          <cell r="D3139">
            <v>0</v>
          </cell>
        </row>
        <row r="3140">
          <cell r="A3140" t="str">
            <v>Women Trousers</v>
          </cell>
          <cell r="B3140" t="str">
            <v>MANGO</v>
          </cell>
          <cell r="C3140">
            <v>0</v>
          </cell>
          <cell r="D3140">
            <v>0</v>
          </cell>
        </row>
        <row r="3141">
          <cell r="A3141" t="str">
            <v>Women Thread Work Kurta</v>
          </cell>
          <cell r="B3141" t="str">
            <v>W</v>
          </cell>
          <cell r="C3141">
            <v>4.8</v>
          </cell>
          <cell r="D3141">
            <v>6</v>
          </cell>
        </row>
        <row r="3142">
          <cell r="A3142" t="str">
            <v>Men Pack Of 3 Assorted Ankle-Length Socks</v>
          </cell>
          <cell r="B3142" t="str">
            <v>Balenzia</v>
          </cell>
          <cell r="C3142">
            <v>4.2</v>
          </cell>
          <cell r="D3142">
            <v>244</v>
          </cell>
        </row>
        <row r="3143">
          <cell r="A3143" t="str">
            <v>Stone-Studded Body Chain</v>
          </cell>
          <cell r="B3143" t="str">
            <v>MANGO</v>
          </cell>
          <cell r="C3143">
            <v>0</v>
          </cell>
          <cell r="D3143">
            <v>0</v>
          </cell>
        </row>
        <row r="3144">
          <cell r="A3144" t="str">
            <v>Women Printed Lounge Pants</v>
          </cell>
          <cell r="B3144" t="str">
            <v>Okane</v>
          </cell>
          <cell r="C3144">
            <v>0</v>
          </cell>
          <cell r="D3144">
            <v>0</v>
          </cell>
        </row>
        <row r="3145">
          <cell r="A3145" t="str">
            <v>Printed Casual Shirt</v>
          </cell>
          <cell r="B3145" t="str">
            <v>FREESOUL</v>
          </cell>
          <cell r="C3145">
            <v>0</v>
          </cell>
          <cell r="D3145">
            <v>0</v>
          </cell>
        </row>
        <row r="3146">
          <cell r="A3146" t="str">
            <v>Printed Pure Cotton Saree</v>
          </cell>
          <cell r="B3146" t="str">
            <v>Suta</v>
          </cell>
          <cell r="C3146">
            <v>3.5</v>
          </cell>
          <cell r="D3146">
            <v>33</v>
          </cell>
        </row>
        <row r="3147">
          <cell r="A3147" t="str">
            <v>Printed Night suit</v>
          </cell>
          <cell r="B3147" t="str">
            <v>Jaipur Kurti</v>
          </cell>
          <cell r="C3147">
            <v>4.3</v>
          </cell>
          <cell r="D3147">
            <v>169</v>
          </cell>
        </row>
        <row r="3148">
          <cell r="A3148" t="str">
            <v>Printed Kurta with Trousers</v>
          </cell>
          <cell r="B3148" t="str">
            <v>Sangria</v>
          </cell>
          <cell r="C3148">
            <v>4.3</v>
          </cell>
          <cell r="D3148">
            <v>12</v>
          </cell>
        </row>
        <row r="3149">
          <cell r="A3149" t="str">
            <v>Men Lifestyle Track Pants</v>
          </cell>
          <cell r="B3149" t="str">
            <v>HRX by Hrithik Roshan</v>
          </cell>
          <cell r="C3149">
            <v>4.0999999999999996</v>
          </cell>
          <cell r="D3149">
            <v>26</v>
          </cell>
        </row>
        <row r="3150">
          <cell r="A3150" t="str">
            <v>Woven Design Zari Kurta Set</v>
          </cell>
          <cell r="B3150" t="str">
            <v>Inddus</v>
          </cell>
          <cell r="C3150">
            <v>4</v>
          </cell>
          <cell r="D3150">
            <v>56</v>
          </cell>
        </row>
        <row r="3151">
          <cell r="A3151" t="str">
            <v>Men Typography Printed Slim Fit T-shirt</v>
          </cell>
          <cell r="B3151" t="str">
            <v>Tommy Hilfiger</v>
          </cell>
          <cell r="C3151">
            <v>0</v>
          </cell>
          <cell r="D3151">
            <v>0</v>
          </cell>
        </row>
        <row r="3152">
          <cell r="A3152" t="str">
            <v>Boys Pack of 2 Cotton Bodysuit</v>
          </cell>
          <cell r="B3152" t="str">
            <v>U.S. Polo Assn. Kids</v>
          </cell>
          <cell r="C3152">
            <v>4.5</v>
          </cell>
          <cell r="D3152">
            <v>26</v>
          </cell>
        </row>
        <row r="3153">
          <cell r="A3153" t="str">
            <v>Women Laser Cuts Heeled Boots</v>
          </cell>
          <cell r="B3153" t="str">
            <v>CORSICA</v>
          </cell>
          <cell r="C3153">
            <v>4.2</v>
          </cell>
          <cell r="D3153">
            <v>10</v>
          </cell>
        </row>
        <row r="3154">
          <cell r="A3154" t="str">
            <v>Women Solid Sneakers</v>
          </cell>
          <cell r="B3154" t="str">
            <v>ether</v>
          </cell>
          <cell r="C3154">
            <v>4.2</v>
          </cell>
          <cell r="D3154">
            <v>71</v>
          </cell>
        </row>
        <row r="3155">
          <cell r="A3155" t="str">
            <v>Men Printed Slim Fit T-shirt</v>
          </cell>
          <cell r="B3155" t="str">
            <v>HIGHLANDER</v>
          </cell>
          <cell r="C3155">
            <v>4.3</v>
          </cell>
          <cell r="D3155">
            <v>12</v>
          </cell>
        </row>
        <row r="3156">
          <cell r="A3156" t="str">
            <v>Women Set of 3 Shoeliners</v>
          </cell>
          <cell r="B3156" t="str">
            <v>DressBerry</v>
          </cell>
          <cell r="C3156">
            <v>4.4000000000000004</v>
          </cell>
          <cell r="D3156">
            <v>1700</v>
          </cell>
        </row>
        <row r="3157">
          <cell r="A3157" t="str">
            <v>Girls Cotton Kurta Set</v>
          </cell>
          <cell r="B3157" t="str">
            <v>Readiprint Fashions</v>
          </cell>
          <cell r="C3157">
            <v>0</v>
          </cell>
          <cell r="D3157">
            <v>0</v>
          </cell>
        </row>
        <row r="3158">
          <cell r="A3158" t="str">
            <v>Slim Fit Casual Shirt</v>
          </cell>
          <cell r="B3158" t="str">
            <v>WROGN</v>
          </cell>
          <cell r="C3158">
            <v>4.4000000000000004</v>
          </cell>
          <cell r="D3158">
            <v>14</v>
          </cell>
        </row>
        <row r="3159">
          <cell r="A3159" t="str">
            <v>Printed Saree</v>
          </cell>
          <cell r="B3159" t="str">
            <v>Saree mall</v>
          </cell>
          <cell r="C3159">
            <v>3.9</v>
          </cell>
          <cell r="D3159">
            <v>3700</v>
          </cell>
        </row>
        <row r="3160">
          <cell r="A3160" t="str">
            <v>Printed Handheld Bag</v>
          </cell>
          <cell r="B3160" t="str">
            <v>Baggit</v>
          </cell>
          <cell r="C3160">
            <v>3.8</v>
          </cell>
          <cell r="D3160">
            <v>20</v>
          </cell>
        </row>
        <row r="3161">
          <cell r="A3161" t="str">
            <v>Women Bracelet Style Watch</v>
          </cell>
          <cell r="B3161" t="str">
            <v>French Connection</v>
          </cell>
          <cell r="C3161">
            <v>0</v>
          </cell>
          <cell r="D3161">
            <v>0</v>
          </cell>
        </row>
        <row r="3162">
          <cell r="A3162" t="str">
            <v>Women Solid T-shirt</v>
          </cell>
          <cell r="B3162" t="str">
            <v>Puma</v>
          </cell>
          <cell r="C3162">
            <v>4.5999999999999996</v>
          </cell>
          <cell r="D3162">
            <v>5</v>
          </cell>
        </row>
        <row r="3163">
          <cell r="A3163" t="str">
            <v>Floral A-Line Midi Dress</v>
          </cell>
          <cell r="B3163" t="str">
            <v>W</v>
          </cell>
          <cell r="C3163">
            <v>0</v>
          </cell>
          <cell r="D3163">
            <v>0</v>
          </cell>
        </row>
        <row r="3164">
          <cell r="A3164" t="str">
            <v>Men Slim Fit Casual Shirt</v>
          </cell>
          <cell r="B3164" t="str">
            <v>THE BEAR HOUSE</v>
          </cell>
          <cell r="C3164">
            <v>4.5</v>
          </cell>
          <cell r="D3164">
            <v>6</v>
          </cell>
        </row>
        <row r="3165">
          <cell r="A3165" t="str">
            <v>Men Solid Formal Slip-Ons</v>
          </cell>
          <cell r="B3165" t="str">
            <v>Provogue</v>
          </cell>
          <cell r="C3165">
            <v>3.3</v>
          </cell>
          <cell r="D3165">
            <v>6</v>
          </cell>
        </row>
        <row r="3166">
          <cell r="A3166" t="str">
            <v>Ethnic Motifs Banarasi Silk Cotton Saree</v>
          </cell>
          <cell r="B3166" t="str">
            <v>PERFECT WEAR</v>
          </cell>
          <cell r="C3166">
            <v>0</v>
          </cell>
          <cell r="D3166">
            <v>0</v>
          </cell>
        </row>
        <row r="3167">
          <cell r="A3167" t="str">
            <v>Lightly Padded T-shirt Bra</v>
          </cell>
          <cell r="B3167" t="str">
            <v>Zivame</v>
          </cell>
          <cell r="C3167">
            <v>0</v>
          </cell>
          <cell r="D3167">
            <v>0</v>
          </cell>
        </row>
        <row r="3168">
          <cell r="A3168" t="str">
            <v>Men Printed Slim-Fit Cotton Track Pants</v>
          </cell>
          <cell r="B3168" t="str">
            <v>SmileyWorld</v>
          </cell>
          <cell r="C3168">
            <v>0</v>
          </cell>
          <cell r="D3168">
            <v>0</v>
          </cell>
        </row>
        <row r="3169">
          <cell r="A3169" t="str">
            <v>Black Floral Schiffli Top</v>
          </cell>
          <cell r="B3169" t="str">
            <v>Levis</v>
          </cell>
          <cell r="C3169">
            <v>4.8</v>
          </cell>
          <cell r="D3169">
            <v>9</v>
          </cell>
        </row>
        <row r="3170">
          <cell r="A3170" t="str">
            <v>Solid Baguette Shoulder Bag</v>
          </cell>
          <cell r="B3170" t="str">
            <v>MANGO</v>
          </cell>
          <cell r="C3170">
            <v>4.0999999999999996</v>
          </cell>
          <cell r="D3170">
            <v>10</v>
          </cell>
        </row>
        <row r="3171">
          <cell r="A3171" t="str">
            <v>Women Cotton Night suit</v>
          </cell>
          <cell r="B3171" t="str">
            <v>beebelle</v>
          </cell>
          <cell r="C3171">
            <v>4.4000000000000004</v>
          </cell>
          <cell r="D3171">
            <v>10</v>
          </cell>
        </row>
        <row r="3172">
          <cell r="A3172" t="str">
            <v>Women Ethnic Motifs Indie Fusion Lounge Set</v>
          </cell>
          <cell r="B3172" t="str">
            <v>Bannos Swagger</v>
          </cell>
          <cell r="C3172">
            <v>3.8</v>
          </cell>
          <cell r="D3172">
            <v>5</v>
          </cell>
        </row>
        <row r="3173">
          <cell r="A3173" t="str">
            <v>Men Reversible Belt</v>
          </cell>
          <cell r="B3173" t="str">
            <v>ZEVORA</v>
          </cell>
          <cell r="C3173">
            <v>4.4000000000000004</v>
          </cell>
          <cell r="D3173">
            <v>5</v>
          </cell>
        </row>
        <row r="3174">
          <cell r="A3174" t="str">
            <v>Men Polo Collar T-shirt</v>
          </cell>
          <cell r="B3174" t="str">
            <v>U.S. Polo Assn.</v>
          </cell>
          <cell r="C3174">
            <v>0</v>
          </cell>
          <cell r="D3174">
            <v>0</v>
          </cell>
        </row>
        <row r="3175">
          <cell r="A3175" t="str">
            <v>Floral Dress</v>
          </cell>
          <cell r="B3175" t="str">
            <v>JC Collection</v>
          </cell>
          <cell r="C3175">
            <v>0</v>
          </cell>
          <cell r="D3175">
            <v>0</v>
          </cell>
        </row>
        <row r="3176">
          <cell r="A3176" t="str">
            <v>Men Colourblocked T-shirt</v>
          </cell>
          <cell r="B3176" t="str">
            <v>Puma</v>
          </cell>
          <cell r="C3176">
            <v>4.5999999999999996</v>
          </cell>
          <cell r="D3176">
            <v>16</v>
          </cell>
        </row>
        <row r="3177">
          <cell r="A3177" t="str">
            <v>Solid Skirt</v>
          </cell>
          <cell r="B3177" t="str">
            <v>SASSAFRAS</v>
          </cell>
          <cell r="C3177">
            <v>4</v>
          </cell>
          <cell r="D3177">
            <v>49</v>
          </cell>
        </row>
        <row r="3178">
          <cell r="A3178" t="str">
            <v>Flutter Sleeves Crop Top</v>
          </cell>
          <cell r="B3178" t="str">
            <v>Berrylush</v>
          </cell>
          <cell r="C3178">
            <v>4.3</v>
          </cell>
          <cell r="D3178">
            <v>125</v>
          </cell>
        </row>
        <row r="3179">
          <cell r="A3179" t="str">
            <v>Men Solid Sneakers</v>
          </cell>
          <cell r="B3179" t="str">
            <v>Sparx</v>
          </cell>
          <cell r="C3179">
            <v>3.8</v>
          </cell>
          <cell r="D3179">
            <v>6</v>
          </cell>
        </row>
        <row r="3180">
          <cell r="A3180" t="str">
            <v>Slim Fit Casual Shirt</v>
          </cell>
          <cell r="B3180" t="str">
            <v>BYFORD by Pantaloons</v>
          </cell>
          <cell r="C3180">
            <v>0</v>
          </cell>
          <cell r="D3180">
            <v>0</v>
          </cell>
        </row>
        <row r="3181">
          <cell r="A3181" t="str">
            <v>Women Structured Shoulder Bag</v>
          </cell>
          <cell r="B3181" t="str">
            <v>Lavie</v>
          </cell>
          <cell r="C3181">
            <v>0</v>
          </cell>
          <cell r="D3181">
            <v>0</v>
          </cell>
        </row>
        <row r="3182">
          <cell r="A3182" t="str">
            <v>Women Solid Sliders</v>
          </cell>
          <cell r="B3182" t="str">
            <v>Metro</v>
          </cell>
          <cell r="C3182">
            <v>0</v>
          </cell>
          <cell r="D3182">
            <v>0</v>
          </cell>
        </row>
        <row r="3183">
          <cell r="A3183" t="str">
            <v>Seamless Sports Top</v>
          </cell>
          <cell r="B3183" t="str">
            <v>H&amp;M</v>
          </cell>
          <cell r="C3183">
            <v>0</v>
          </cell>
          <cell r="D3183">
            <v>0</v>
          </cell>
        </row>
        <row r="3184">
          <cell r="A3184" t="str">
            <v>Men Navy Blue Trousers</v>
          </cell>
          <cell r="B3184" t="str">
            <v>Allen Solly</v>
          </cell>
          <cell r="C3184">
            <v>0</v>
          </cell>
          <cell r="D3184">
            <v>0</v>
          </cell>
        </row>
        <row r="3185">
          <cell r="A3185" t="str">
            <v>Men Slim Fit Cargos Trousers</v>
          </cell>
          <cell r="B3185" t="str">
            <v>HIGHLANDER</v>
          </cell>
          <cell r="C3185">
            <v>3.8</v>
          </cell>
          <cell r="D3185">
            <v>106</v>
          </cell>
        </row>
        <row r="3186">
          <cell r="A3186" t="str">
            <v>Women Solid Block Heels</v>
          </cell>
          <cell r="B3186" t="str">
            <v>Roadster</v>
          </cell>
          <cell r="C3186">
            <v>4.7</v>
          </cell>
          <cell r="D3186">
            <v>6</v>
          </cell>
        </row>
        <row r="3187">
          <cell r="A3187" t="str">
            <v>Men Colourblocked Sneakers</v>
          </cell>
          <cell r="B3187" t="str">
            <v>FRATERNITY</v>
          </cell>
          <cell r="C3187">
            <v>0</v>
          </cell>
          <cell r="D3187">
            <v>0</v>
          </cell>
        </row>
        <row r="3188">
          <cell r="A3188" t="str">
            <v>Women Printed Cotton Kurta Set</v>
          </cell>
          <cell r="B3188" t="str">
            <v>KALINI</v>
          </cell>
          <cell r="C3188">
            <v>0</v>
          </cell>
          <cell r="D3188">
            <v>0</v>
          </cell>
        </row>
        <row r="3189">
          <cell r="A3189" t="str">
            <v>Striped Structured Sling Bag</v>
          </cell>
          <cell r="B3189" t="str">
            <v>Van Heusen</v>
          </cell>
          <cell r="C3189">
            <v>4.7</v>
          </cell>
          <cell r="D3189">
            <v>10</v>
          </cell>
        </row>
        <row r="3190">
          <cell r="A3190" t="str">
            <v>Men Pleated Trousers</v>
          </cell>
          <cell r="B3190" t="str">
            <v>MANGO MAN</v>
          </cell>
          <cell r="C3190">
            <v>0</v>
          </cell>
          <cell r="D3190">
            <v>0</v>
          </cell>
        </row>
        <row r="3191">
          <cell r="A3191" t="str">
            <v>Men's Solid Track Pants</v>
          </cell>
          <cell r="B3191" t="str">
            <v>WROGN</v>
          </cell>
          <cell r="C3191">
            <v>4.3</v>
          </cell>
          <cell r="D3191">
            <v>112</v>
          </cell>
        </row>
        <row r="3192">
          <cell r="A3192" t="str">
            <v>Men Pleated Trousers</v>
          </cell>
          <cell r="B3192" t="str">
            <v>MANGO MAN</v>
          </cell>
          <cell r="C3192">
            <v>0</v>
          </cell>
          <cell r="D3192">
            <v>0</v>
          </cell>
        </row>
        <row r="3193">
          <cell r="A3193" t="str">
            <v>Men's Solid Track Pants</v>
          </cell>
          <cell r="B3193" t="str">
            <v>WROGN</v>
          </cell>
          <cell r="C3193">
            <v>4.3</v>
          </cell>
          <cell r="D3193">
            <v>112</v>
          </cell>
        </row>
        <row r="3194">
          <cell r="A3194" t="str">
            <v>Pack of 3 Pure Cotton Briefs</v>
          </cell>
          <cell r="B3194" t="str">
            <v>DressBerry</v>
          </cell>
          <cell r="C3194">
            <v>4.3</v>
          </cell>
          <cell r="D3194">
            <v>195</v>
          </cell>
        </row>
        <row r="3195">
          <cell r="A3195" t="str">
            <v>Women Cotton A-Line Dress</v>
          </cell>
          <cell r="B3195" t="str">
            <v>Sangria</v>
          </cell>
          <cell r="C3195">
            <v>4.0999999999999996</v>
          </cell>
          <cell r="D3195">
            <v>7</v>
          </cell>
        </row>
        <row r="3196">
          <cell r="A3196" t="str">
            <v>Women Raglan Sleeves Pullover</v>
          </cell>
          <cell r="B3196" t="str">
            <v>MANGO</v>
          </cell>
          <cell r="C3196">
            <v>4.2</v>
          </cell>
          <cell r="D3196">
            <v>16</v>
          </cell>
        </row>
        <row r="3197">
          <cell r="A3197" t="str">
            <v>Women Printed T-shirt</v>
          </cell>
          <cell r="B3197" t="str">
            <v>Roadster</v>
          </cell>
          <cell r="C3197">
            <v>4.3</v>
          </cell>
          <cell r="D3197">
            <v>6</v>
          </cell>
        </row>
        <row r="3198">
          <cell r="A3198" t="str">
            <v>Set of 2 Door Curtains</v>
          </cell>
          <cell r="B3198" t="str">
            <v>Raymond Home</v>
          </cell>
          <cell r="C3198">
            <v>0</v>
          </cell>
          <cell r="D3198">
            <v>0</v>
          </cell>
        </row>
        <row r="3199">
          <cell r="A3199" t="str">
            <v>Self Design Top Top</v>
          </cell>
          <cell r="B3199" t="str">
            <v>ONLY</v>
          </cell>
          <cell r="C3199">
            <v>5</v>
          </cell>
          <cell r="D3199">
            <v>5</v>
          </cell>
        </row>
        <row r="3200">
          <cell r="A3200" t="str">
            <v>Women Printed Cotton T-shirt</v>
          </cell>
          <cell r="B3200" t="str">
            <v>Vero Moda</v>
          </cell>
          <cell r="C3200">
            <v>0</v>
          </cell>
          <cell r="D3200">
            <v>0</v>
          </cell>
        </row>
        <row r="3201">
          <cell r="A3201" t="str">
            <v>Women Foil Printed Kurta Set</v>
          </cell>
          <cell r="B3201" t="str">
            <v>Anouk</v>
          </cell>
          <cell r="C3201">
            <v>3.9</v>
          </cell>
          <cell r="D3201">
            <v>36</v>
          </cell>
        </row>
        <row r="3202">
          <cell r="A3202" t="str">
            <v>Men Colourblocked Lounge T-shirt</v>
          </cell>
          <cell r="B3202" t="str">
            <v>U.S. Polo Assn.</v>
          </cell>
          <cell r="C3202">
            <v>0</v>
          </cell>
          <cell r="D3202">
            <v>0</v>
          </cell>
        </row>
        <row r="3203">
          <cell r="A3203" t="str">
            <v>Checked Cotton Casual Shirt</v>
          </cell>
          <cell r="B3203" t="str">
            <v>Roadster</v>
          </cell>
          <cell r="C3203">
            <v>3.9</v>
          </cell>
          <cell r="D3203">
            <v>11</v>
          </cell>
        </row>
        <row r="3204">
          <cell r="A3204" t="str">
            <v>Slim Fit Checked Casual Shirt</v>
          </cell>
          <cell r="B3204" t="str">
            <v>Moda Rapido</v>
          </cell>
          <cell r="C3204">
            <v>0</v>
          </cell>
          <cell r="D3204">
            <v>0</v>
          </cell>
        </row>
        <row r="3205">
          <cell r="A3205" t="str">
            <v>Boys Pure Cotton Shorts</v>
          </cell>
          <cell r="B3205" t="str">
            <v>Red Tape</v>
          </cell>
          <cell r="C3205">
            <v>3.8</v>
          </cell>
          <cell r="D3205">
            <v>14</v>
          </cell>
        </row>
        <row r="3206">
          <cell r="A3206" t="str">
            <v>Women Tapered Fit Pleated Low-Rise Peg Trousers</v>
          </cell>
          <cell r="B3206" t="str">
            <v>Tokyo Talkies</v>
          </cell>
          <cell r="C3206">
            <v>4.3</v>
          </cell>
          <cell r="D3206">
            <v>14</v>
          </cell>
        </row>
        <row r="3207">
          <cell r="A3207" t="str">
            <v>Women Logo Printed T-shirt</v>
          </cell>
          <cell r="B3207" t="str">
            <v>Aeropostale</v>
          </cell>
          <cell r="C3207">
            <v>0</v>
          </cell>
          <cell r="D3207">
            <v>0</v>
          </cell>
        </row>
        <row r="3208">
          <cell r="A3208" t="str">
            <v>Men Slim Fit Trousers</v>
          </cell>
          <cell r="B3208" t="str">
            <v>Van Heusen</v>
          </cell>
          <cell r="C3208">
            <v>0</v>
          </cell>
          <cell r="D3208">
            <v>0</v>
          </cell>
        </row>
        <row r="3209">
          <cell r="A3209" t="str">
            <v>Women Checked Single-Breasted Casual Blazer</v>
          </cell>
          <cell r="B3209" t="str">
            <v>Van Heusen Woman</v>
          </cell>
          <cell r="C3209">
            <v>0</v>
          </cell>
          <cell r="D3209">
            <v>0</v>
          </cell>
        </row>
        <row r="3210">
          <cell r="A3210" t="str">
            <v>Boys Pack Of 2 Superhero Printed Joggers</v>
          </cell>
          <cell r="B3210" t="str">
            <v>YK Marvel</v>
          </cell>
          <cell r="C3210">
            <v>4.5999999999999996</v>
          </cell>
          <cell r="D3210">
            <v>17</v>
          </cell>
        </row>
        <row r="3211">
          <cell r="A3211" t="str">
            <v>High Neck Fitted Top</v>
          </cell>
          <cell r="B3211" t="str">
            <v>Veni Vidi Vici</v>
          </cell>
          <cell r="C3211">
            <v>3.2</v>
          </cell>
          <cell r="D3211">
            <v>1800</v>
          </cell>
        </row>
        <row r="3212">
          <cell r="A3212" t="str">
            <v>Women Solid Tummy &amp; Thigh Shaper</v>
          </cell>
          <cell r="B3212" t="str">
            <v>Sugathari</v>
          </cell>
          <cell r="C3212">
            <v>3.5</v>
          </cell>
          <cell r="D3212">
            <v>13</v>
          </cell>
        </row>
        <row r="3213">
          <cell r="A3213" t="str">
            <v>Solid Filled Pillow</v>
          </cell>
          <cell r="B3213" t="str">
            <v>DDecor</v>
          </cell>
          <cell r="C3213">
            <v>4.7</v>
          </cell>
          <cell r="D3213">
            <v>16</v>
          </cell>
        </row>
        <row r="3214">
          <cell r="A3214" t="str">
            <v>Women Analogue Watch</v>
          </cell>
          <cell r="B3214" t="str">
            <v>HAMT</v>
          </cell>
          <cell r="C3214">
            <v>2.9</v>
          </cell>
          <cell r="D3214">
            <v>13</v>
          </cell>
        </row>
        <row r="3215">
          <cell r="A3215" t="str">
            <v>Ethnic Motifs Kovai Pure Cotton Saree</v>
          </cell>
          <cell r="B3215" t="str">
            <v>Unnati Silks</v>
          </cell>
          <cell r="C3215">
            <v>0</v>
          </cell>
          <cell r="D3215">
            <v>0</v>
          </cell>
        </row>
        <row r="3216">
          <cell r="A3216" t="str">
            <v>Men Running Sports Shoes</v>
          </cell>
          <cell r="B3216" t="str">
            <v>FOUR STAR TRUCK SALES</v>
          </cell>
          <cell r="C3216">
            <v>3.8</v>
          </cell>
          <cell r="D3216">
            <v>5</v>
          </cell>
        </row>
        <row r="3217">
          <cell r="A3217" t="str">
            <v>Women Cotton Printed Kurta</v>
          </cell>
          <cell r="B3217" t="str">
            <v>Sangria</v>
          </cell>
          <cell r="C3217">
            <v>4.3</v>
          </cell>
          <cell r="D3217">
            <v>8</v>
          </cell>
        </row>
        <row r="3218">
          <cell r="A3218" t="str">
            <v>Women Party Kitten Pumps</v>
          </cell>
          <cell r="B3218" t="str">
            <v>FASHIMO</v>
          </cell>
          <cell r="C3218">
            <v>0</v>
          </cell>
          <cell r="D3218">
            <v>0</v>
          </cell>
        </row>
        <row r="3219">
          <cell r="A3219" t="str">
            <v>Men Solid Boat Shoes</v>
          </cell>
          <cell r="B3219" t="str">
            <v>Roadster</v>
          </cell>
          <cell r="C3219">
            <v>3.4</v>
          </cell>
          <cell r="D3219">
            <v>7</v>
          </cell>
        </row>
        <row r="3220">
          <cell r="A3220" t="str">
            <v>Checked Cotton Casual Shirt</v>
          </cell>
          <cell r="B3220" t="str">
            <v>Harvard</v>
          </cell>
          <cell r="C3220">
            <v>3.8</v>
          </cell>
          <cell r="D3220">
            <v>15</v>
          </cell>
        </row>
        <row r="3221">
          <cell r="A3221" t="str">
            <v>Women Printed Sliders</v>
          </cell>
          <cell r="B3221" t="str">
            <v>Carlton London sports</v>
          </cell>
          <cell r="C3221">
            <v>4.2</v>
          </cell>
          <cell r="D3221">
            <v>132</v>
          </cell>
        </row>
        <row r="3222">
          <cell r="A3222" t="str">
            <v>Slim Fit Casual Shirt</v>
          </cell>
          <cell r="B3222" t="str">
            <v>FREESOUL</v>
          </cell>
          <cell r="C3222">
            <v>0</v>
          </cell>
          <cell r="D3222">
            <v>0</v>
          </cell>
        </row>
        <row r="3223">
          <cell r="A3223" t="str">
            <v>Women Solid Waterproof Joggers</v>
          </cell>
          <cell r="B3223" t="str">
            <v>MANGO</v>
          </cell>
          <cell r="C3223">
            <v>4.8</v>
          </cell>
          <cell r="D3223">
            <v>15</v>
          </cell>
        </row>
        <row r="3224">
          <cell r="A3224" t="str">
            <v>Printed Nightdress</v>
          </cell>
          <cell r="B3224" t="str">
            <v>Apratim</v>
          </cell>
          <cell r="C3224">
            <v>0</v>
          </cell>
          <cell r="D3224">
            <v>0</v>
          </cell>
        </row>
        <row r="3225">
          <cell r="A3225" t="str">
            <v>Women Printed Kurti with Patiala</v>
          </cell>
          <cell r="B3225" t="str">
            <v>Biba</v>
          </cell>
          <cell r="C3225">
            <v>0</v>
          </cell>
          <cell r="D3225">
            <v>0</v>
          </cell>
        </row>
        <row r="3226">
          <cell r="A3226" t="str">
            <v>Women Pack of 2 Solid Palazzos</v>
          </cell>
          <cell r="B3226" t="str">
            <v>Clora Creation</v>
          </cell>
          <cell r="C3226">
            <v>4.3</v>
          </cell>
          <cell r="D3226">
            <v>66</v>
          </cell>
        </row>
        <row r="3227">
          <cell r="A3227" t="str">
            <v>Women Solid T-shirt &amp; Shorts</v>
          </cell>
          <cell r="B3227" t="str">
            <v>Roadster</v>
          </cell>
          <cell r="C3227">
            <v>0</v>
          </cell>
          <cell r="D3227">
            <v>0</v>
          </cell>
        </row>
        <row r="3228">
          <cell r="A3228" t="str">
            <v>Men Slip-On Sneakers</v>
          </cell>
          <cell r="B3228" t="str">
            <v>M7 by Metronaut</v>
          </cell>
          <cell r="C3228">
            <v>3.9</v>
          </cell>
          <cell r="D3228">
            <v>47</v>
          </cell>
        </row>
        <row r="3229">
          <cell r="A3229" t="str">
            <v>Color Pops Silk Lipstick - R04</v>
          </cell>
          <cell r="B3229" t="str">
            <v>ELLE 18</v>
          </cell>
          <cell r="C3229">
            <v>4.0999999999999996</v>
          </cell>
          <cell r="D3229">
            <v>810</v>
          </cell>
        </row>
        <row r="3230">
          <cell r="A3230" t="str">
            <v>Women Embroidered Kurti Set</v>
          </cell>
          <cell r="B3230" t="str">
            <v>Melange by Lifestyle</v>
          </cell>
          <cell r="C3230">
            <v>0</v>
          </cell>
          <cell r="D3230">
            <v>0</v>
          </cell>
        </row>
        <row r="3231">
          <cell r="A3231" t="str">
            <v>Women Analogue Watch</v>
          </cell>
          <cell r="B3231" t="str">
            <v>DressBerry</v>
          </cell>
          <cell r="C3231">
            <v>4.0999999999999996</v>
          </cell>
          <cell r="D3231">
            <v>237</v>
          </cell>
        </row>
        <row r="3232">
          <cell r="A3232" t="str">
            <v>Solid Baguette Bag</v>
          </cell>
          <cell r="B3232" t="str">
            <v>MANGO</v>
          </cell>
          <cell r="C3232">
            <v>4.5</v>
          </cell>
          <cell r="D3232">
            <v>31</v>
          </cell>
        </row>
        <row r="3233">
          <cell r="A3233" t="str">
            <v>Quilted Shoulder Bag</v>
          </cell>
          <cell r="B3233" t="str">
            <v>Lino Perros</v>
          </cell>
          <cell r="C3233">
            <v>4.5999999999999996</v>
          </cell>
          <cell r="D3233">
            <v>45</v>
          </cell>
        </row>
        <row r="3234">
          <cell r="A3234" t="str">
            <v>Embellished Unstitched Dress Material</v>
          </cell>
          <cell r="B3234" t="str">
            <v>Ethnic Junction</v>
          </cell>
          <cell r="C3234">
            <v>4.3</v>
          </cell>
          <cell r="D3234">
            <v>16</v>
          </cell>
        </row>
        <row r="3235">
          <cell r="A3235" t="str">
            <v>Men Striped Flip Flop Slider</v>
          </cell>
          <cell r="B3235" t="str">
            <v>Carlton London sports</v>
          </cell>
          <cell r="C3235">
            <v>0</v>
          </cell>
          <cell r="D3235">
            <v>0</v>
          </cell>
        </row>
        <row r="3236">
          <cell r="A3236" t="str">
            <v>Women Embroidered Kurti with Salwar With Dupatta</v>
          </cell>
          <cell r="B3236" t="str">
            <v>SINGNI</v>
          </cell>
          <cell r="C3236">
            <v>3.6</v>
          </cell>
          <cell r="D3236">
            <v>5</v>
          </cell>
        </row>
        <row r="3237">
          <cell r="A3237" t="str">
            <v>Women Wide Leg High-Rise Jeans</v>
          </cell>
          <cell r="B3237" t="str">
            <v>Code 61</v>
          </cell>
          <cell r="C3237">
            <v>0</v>
          </cell>
          <cell r="D3237">
            <v>0</v>
          </cell>
        </row>
        <row r="3238">
          <cell r="A3238" t="str">
            <v>Women Brand Logo Printed T-shirt</v>
          </cell>
          <cell r="B3238" t="str">
            <v>Slazenger</v>
          </cell>
          <cell r="C3238">
            <v>4.3</v>
          </cell>
          <cell r="D3238">
            <v>24</v>
          </cell>
        </row>
        <row r="3239">
          <cell r="A3239" t="str">
            <v>Women Straight Fit High-Rise Jeans</v>
          </cell>
          <cell r="B3239" t="str">
            <v>Vero Moda</v>
          </cell>
          <cell r="C3239">
            <v>0</v>
          </cell>
          <cell r="D3239">
            <v>0</v>
          </cell>
        </row>
        <row r="3240">
          <cell r="A3240" t="str">
            <v>Rose Gold-Plated Drop Earrings</v>
          </cell>
          <cell r="B3240" t="str">
            <v>DressBerry</v>
          </cell>
          <cell r="C3240">
            <v>3.6</v>
          </cell>
          <cell r="D3240">
            <v>10</v>
          </cell>
        </row>
        <row r="3241">
          <cell r="A3241" t="str">
            <v>Women Printed Kurta with Trousers With Dupatta</v>
          </cell>
          <cell r="B3241" t="str">
            <v>AHIKA</v>
          </cell>
          <cell r="C3241">
            <v>4.3</v>
          </cell>
          <cell r="D3241">
            <v>40</v>
          </cell>
        </row>
        <row r="3242">
          <cell r="A3242" t="str">
            <v>Men Set of 3 Socks</v>
          </cell>
          <cell r="B3242" t="str">
            <v>Mast &amp; Harbour</v>
          </cell>
          <cell r="C3242">
            <v>4.5</v>
          </cell>
          <cell r="D3242">
            <v>545</v>
          </cell>
        </row>
        <row r="3243">
          <cell r="A3243" t="str">
            <v>Men Pack of 2 Solid Briefs</v>
          </cell>
          <cell r="B3243" t="str">
            <v>Puma</v>
          </cell>
          <cell r="C3243">
            <v>3.8</v>
          </cell>
          <cell r="D3243">
            <v>37</v>
          </cell>
        </row>
        <row r="3244">
          <cell r="A3244" t="str">
            <v>Men Printed Flatforms</v>
          </cell>
          <cell r="B3244" t="str">
            <v>Bata</v>
          </cell>
          <cell r="C3244">
            <v>3.9</v>
          </cell>
          <cell r="D3244">
            <v>39</v>
          </cell>
        </row>
        <row r="3245">
          <cell r="A3245" t="str">
            <v>Men Black Derbys</v>
          </cell>
          <cell r="B3245" t="str">
            <v>John Karsun</v>
          </cell>
          <cell r="C3245">
            <v>4</v>
          </cell>
          <cell r="D3245">
            <v>78</v>
          </cell>
        </row>
        <row r="3246">
          <cell r="A3246" t="str">
            <v>Textured Waist Pouch</v>
          </cell>
          <cell r="B3246" t="str">
            <v>Mast &amp; Harbour</v>
          </cell>
          <cell r="C3246">
            <v>4.5999999999999996</v>
          </cell>
          <cell r="D3246">
            <v>12</v>
          </cell>
        </row>
        <row r="3247">
          <cell r="A3247" t="str">
            <v>Regular Fit Casual Shirt</v>
          </cell>
          <cell r="B3247" t="str">
            <v>Harvard</v>
          </cell>
          <cell r="C3247">
            <v>4.0999999999999996</v>
          </cell>
          <cell r="D3247">
            <v>81</v>
          </cell>
        </row>
        <row r="3248">
          <cell r="A3248" t="str">
            <v>Men Navy Blue Sweatshirt</v>
          </cell>
          <cell r="B3248" t="str">
            <v>Quechua By Decathlon</v>
          </cell>
          <cell r="C3248">
            <v>4.4000000000000004</v>
          </cell>
          <cell r="D3248">
            <v>521</v>
          </cell>
        </row>
        <row r="3249">
          <cell r="A3249" t="str">
            <v>Men Dri-FIT T-shirt</v>
          </cell>
          <cell r="B3249" t="str">
            <v>ARMISTO</v>
          </cell>
          <cell r="C3249">
            <v>0</v>
          </cell>
          <cell r="D3249">
            <v>0</v>
          </cell>
        </row>
        <row r="3250">
          <cell r="A3250" t="str">
            <v>Pure Absolute EDP 100 ml</v>
          </cell>
          <cell r="B3250" t="str">
            <v>One8</v>
          </cell>
          <cell r="C3250">
            <v>4.5</v>
          </cell>
          <cell r="D3250">
            <v>18</v>
          </cell>
        </row>
        <row r="3251">
          <cell r="A3251" t="str">
            <v>Men Regular Fit Formal Shirt</v>
          </cell>
          <cell r="B3251" t="str">
            <v>Van Heusen</v>
          </cell>
          <cell r="C3251">
            <v>1.8</v>
          </cell>
          <cell r="D3251">
            <v>4</v>
          </cell>
        </row>
        <row r="3252">
          <cell r="A3252" t="str">
            <v>Women Solid Heels</v>
          </cell>
          <cell r="B3252" t="str">
            <v>Shoetopia</v>
          </cell>
          <cell r="C3252">
            <v>4.2</v>
          </cell>
          <cell r="D3252">
            <v>84</v>
          </cell>
        </row>
        <row r="3253">
          <cell r="A3253" t="str">
            <v>Men Casual Shirt</v>
          </cell>
          <cell r="B3253" t="str">
            <v>Jack &amp; Jones</v>
          </cell>
          <cell r="C3253">
            <v>4.5</v>
          </cell>
          <cell r="D3253">
            <v>8</v>
          </cell>
        </row>
        <row r="3254">
          <cell r="A3254" t="str">
            <v>Men T-shirt with Shorts</v>
          </cell>
          <cell r="B3254" t="str">
            <v>GRIFFEL</v>
          </cell>
          <cell r="C3254">
            <v>4.5999999999999996</v>
          </cell>
          <cell r="D3254">
            <v>7</v>
          </cell>
        </row>
        <row r="3255">
          <cell r="A3255" t="str">
            <v>Women Checked Kurta</v>
          </cell>
          <cell r="B3255" t="str">
            <v>Soch</v>
          </cell>
          <cell r="C3255">
            <v>0</v>
          </cell>
          <cell r="D3255">
            <v>0</v>
          </cell>
        </row>
        <row r="3256">
          <cell r="A3256" t="str">
            <v>Pure Cotton Printed T-shirt</v>
          </cell>
          <cell r="B3256" t="str">
            <v>Roadster</v>
          </cell>
          <cell r="C3256">
            <v>4.3</v>
          </cell>
          <cell r="D3256">
            <v>35</v>
          </cell>
        </row>
        <row r="3257">
          <cell r="A3257" t="str">
            <v>Men Driving Shoes</v>
          </cell>
          <cell r="B3257" t="str">
            <v>El Paso</v>
          </cell>
          <cell r="C3257">
            <v>3.9</v>
          </cell>
          <cell r="D3257">
            <v>301</v>
          </cell>
        </row>
        <row r="3258">
          <cell r="A3258" t="str">
            <v>PU Structured Handheld Bag</v>
          </cell>
          <cell r="B3258" t="str">
            <v>Caprese</v>
          </cell>
          <cell r="C3258">
            <v>4.5999999999999996</v>
          </cell>
          <cell r="D3258">
            <v>124</v>
          </cell>
        </row>
        <row r="3259">
          <cell r="A3259" t="str">
            <v>Embellished Top</v>
          </cell>
          <cell r="B3259" t="str">
            <v>Shae by SASSAFRAS</v>
          </cell>
          <cell r="C3259">
            <v>0</v>
          </cell>
          <cell r="D3259">
            <v>0</v>
          </cell>
        </row>
        <row r="3260">
          <cell r="A3260" t="str">
            <v>Women Brand Logo Tank Top</v>
          </cell>
          <cell r="B3260" t="str">
            <v>Nike</v>
          </cell>
          <cell r="C3260">
            <v>0</v>
          </cell>
          <cell r="D3260">
            <v>0</v>
          </cell>
        </row>
        <row r="3261">
          <cell r="A3261" t="str">
            <v>Women Fanny Pack Cum Sling Bag</v>
          </cell>
          <cell r="B3261" t="str">
            <v>20Dresses</v>
          </cell>
          <cell r="C3261">
            <v>4.5999999999999996</v>
          </cell>
          <cell r="D3261">
            <v>248</v>
          </cell>
        </row>
        <row r="3262">
          <cell r="A3262" t="str">
            <v>Unisex Laptop Backpack</v>
          </cell>
          <cell r="B3262" t="str">
            <v>Tommy Hilfiger</v>
          </cell>
          <cell r="C3262">
            <v>4.4000000000000004</v>
          </cell>
          <cell r="D3262">
            <v>47</v>
          </cell>
        </row>
        <row r="3263">
          <cell r="A3263" t="str">
            <v>Men Kurta</v>
          </cell>
          <cell r="B3263" t="str">
            <v>indus route by Pantaloons</v>
          </cell>
          <cell r="C3263">
            <v>4.3</v>
          </cell>
          <cell r="D3263">
            <v>7</v>
          </cell>
        </row>
        <row r="3264">
          <cell r="A3264" t="str">
            <v>Print Top</v>
          </cell>
          <cell r="B3264" t="str">
            <v>Ajile by Pantaloons</v>
          </cell>
          <cell r="C3264">
            <v>4.3</v>
          </cell>
          <cell r="D3264">
            <v>16</v>
          </cell>
        </row>
        <row r="3265">
          <cell r="A3265" t="str">
            <v>Women Tie and Dye Night suit</v>
          </cell>
          <cell r="B3265" t="str">
            <v>ETC</v>
          </cell>
          <cell r="C3265">
            <v>4</v>
          </cell>
          <cell r="D3265">
            <v>2</v>
          </cell>
        </row>
        <row r="3266">
          <cell r="A3266" t="str">
            <v>Women Silk Cropped Trousers</v>
          </cell>
          <cell r="B3266" t="str">
            <v>Varanga</v>
          </cell>
          <cell r="C3266">
            <v>3.7</v>
          </cell>
          <cell r="D3266">
            <v>1200</v>
          </cell>
        </row>
        <row r="3267">
          <cell r="A3267" t="str">
            <v>Pack Of 2 Briefs</v>
          </cell>
          <cell r="B3267" t="str">
            <v>Man Matters</v>
          </cell>
          <cell r="C3267">
            <v>0</v>
          </cell>
          <cell r="D3267">
            <v>0</v>
          </cell>
        </row>
        <row r="3268">
          <cell r="A3268" t="str">
            <v>Woman Pink Sequin Wrap Top</v>
          </cell>
          <cell r="B3268" t="str">
            <v>Kazo</v>
          </cell>
          <cell r="C3268">
            <v>4.0999999999999996</v>
          </cell>
          <cell r="D3268">
            <v>8</v>
          </cell>
        </row>
        <row r="3269">
          <cell r="A3269" t="str">
            <v>Striped Saree</v>
          </cell>
          <cell r="B3269" t="str">
            <v>Mitera</v>
          </cell>
          <cell r="C3269">
            <v>1.6</v>
          </cell>
          <cell r="D3269">
            <v>5</v>
          </cell>
        </row>
        <row r="3270">
          <cell r="A3270" t="str">
            <v>Men Outdoor Lycra Track Pants</v>
          </cell>
          <cell r="B3270" t="str">
            <v>HRX by Hrithik Roshan</v>
          </cell>
          <cell r="C3270">
            <v>4.0999999999999996</v>
          </cell>
          <cell r="D3270">
            <v>22</v>
          </cell>
        </row>
        <row r="3271">
          <cell r="A3271" t="str">
            <v>Women Pleated Trousers</v>
          </cell>
          <cell r="B3271" t="str">
            <v>DeFacto</v>
          </cell>
          <cell r="C3271">
            <v>0</v>
          </cell>
          <cell r="D3271">
            <v>0</v>
          </cell>
        </row>
        <row r="3272">
          <cell r="A3272" t="str">
            <v>Textured Belt</v>
          </cell>
          <cell r="B3272" t="str">
            <v>BuckleUp</v>
          </cell>
          <cell r="C3272">
            <v>3.8</v>
          </cell>
          <cell r="D3272">
            <v>19</v>
          </cell>
        </row>
        <row r="3273">
          <cell r="A3273" t="str">
            <v>Party Block Pumps</v>
          </cell>
          <cell r="B3273" t="str">
            <v>Rubeezz</v>
          </cell>
          <cell r="C3273">
            <v>0</v>
          </cell>
          <cell r="D3273">
            <v>0</v>
          </cell>
        </row>
        <row r="3274">
          <cell r="A3274" t="str">
            <v>Scuba Bodycon Mini Dress</v>
          </cell>
          <cell r="B3274" t="str">
            <v>iki chic</v>
          </cell>
          <cell r="C3274">
            <v>0</v>
          </cell>
          <cell r="D3274">
            <v>0</v>
          </cell>
        </row>
        <row r="3275">
          <cell r="A3275" t="str">
            <v>Men Slim Fit Training or Gym Sports Shorts</v>
          </cell>
          <cell r="B3275" t="str">
            <v>Alcis</v>
          </cell>
          <cell r="C3275">
            <v>0</v>
          </cell>
          <cell r="D3275">
            <v>0</v>
          </cell>
        </row>
        <row r="3276">
          <cell r="A3276" t="str">
            <v>Men Analogue Watch</v>
          </cell>
          <cell r="B3276" t="str">
            <v>Tommy Hilfiger</v>
          </cell>
          <cell r="C3276">
            <v>3.7</v>
          </cell>
          <cell r="D3276">
            <v>7</v>
          </cell>
        </row>
        <row r="3277">
          <cell r="A3277" t="str">
            <v>Women Beige High Low Tunic</v>
          </cell>
          <cell r="B3277" t="str">
            <v>Ruhaans</v>
          </cell>
          <cell r="C3277">
            <v>4</v>
          </cell>
          <cell r="D3277">
            <v>10</v>
          </cell>
        </row>
        <row r="3278">
          <cell r="A3278" t="str">
            <v>Printed Wedge Sandals with Buckles</v>
          </cell>
          <cell r="B3278" t="str">
            <v>pelle albero</v>
          </cell>
          <cell r="C3278">
            <v>0</v>
          </cell>
          <cell r="D3278">
            <v>0</v>
          </cell>
        </row>
        <row r="3279">
          <cell r="A3279" t="str">
            <v>Women Printed Regular Top</v>
          </cell>
          <cell r="B3279" t="str">
            <v>AKKRITI BY PANTALOONS</v>
          </cell>
          <cell r="C3279">
            <v>0</v>
          </cell>
          <cell r="D3279">
            <v>0</v>
          </cell>
        </row>
        <row r="3280">
          <cell r="A3280" t="str">
            <v>Men Comfort Sandals</v>
          </cell>
          <cell r="B3280" t="str">
            <v>IMPAKTO</v>
          </cell>
          <cell r="C3280">
            <v>0</v>
          </cell>
          <cell r="D3280">
            <v>0</v>
          </cell>
        </row>
        <row r="3281">
          <cell r="A3281" t="str">
            <v>Men Solid Track Pants</v>
          </cell>
          <cell r="B3281" t="str">
            <v>Monte Carlo</v>
          </cell>
          <cell r="C3281">
            <v>0</v>
          </cell>
          <cell r="D3281">
            <v>0</v>
          </cell>
        </row>
        <row r="3282">
          <cell r="A3282" t="str">
            <v>Men Solid Leather Formal Derby Shoes</v>
          </cell>
          <cell r="B3282" t="str">
            <v>Mochi</v>
          </cell>
          <cell r="C3282">
            <v>0</v>
          </cell>
          <cell r="D3282">
            <v>0</v>
          </cell>
        </row>
        <row r="3283">
          <cell r="A3283" t="str">
            <v>Women Plus Size Casual Shirt</v>
          </cell>
          <cell r="B3283" t="str">
            <v>The Pink Moon</v>
          </cell>
          <cell r="C3283">
            <v>0</v>
          </cell>
          <cell r="D3283">
            <v>0</v>
          </cell>
        </row>
        <row r="3284">
          <cell r="A3284" t="str">
            <v>Oversized Shirt Midi Dress</v>
          </cell>
          <cell r="B3284" t="str">
            <v>MANGO</v>
          </cell>
          <cell r="C3284">
            <v>4.2</v>
          </cell>
          <cell r="D3284">
            <v>12</v>
          </cell>
        </row>
        <row r="3285">
          <cell r="A3285" t="str">
            <v>Men Regular Fit Joggers</v>
          </cell>
          <cell r="B3285" t="str">
            <v>Jack &amp; Jones</v>
          </cell>
          <cell r="C3285">
            <v>4.4000000000000004</v>
          </cell>
          <cell r="D3285">
            <v>165</v>
          </cell>
        </row>
        <row r="3286">
          <cell r="A3286" t="str">
            <v>Women Loose Fit Parallel Trousers</v>
          </cell>
          <cell r="B3286" t="str">
            <v>STREET 9</v>
          </cell>
          <cell r="C3286">
            <v>4.2</v>
          </cell>
          <cell r="D3286">
            <v>48</v>
          </cell>
        </row>
        <row r="3287">
          <cell r="A3287" t="str">
            <v>Jersy Girl Matte Lipstick - 05</v>
          </cell>
          <cell r="B3287" t="str">
            <v>Fashion Colour</v>
          </cell>
          <cell r="C3287">
            <v>0</v>
          </cell>
          <cell r="D3287">
            <v>0</v>
          </cell>
        </row>
        <row r="3288">
          <cell r="A3288" t="str">
            <v>Women Solid Weightless Volume Shirt</v>
          </cell>
          <cell r="B3288" t="str">
            <v>plusS</v>
          </cell>
          <cell r="C3288">
            <v>0</v>
          </cell>
          <cell r="D3288">
            <v>0</v>
          </cell>
        </row>
        <row r="3289">
          <cell r="A3289" t="str">
            <v>Women 2Pc Cotton Camisoles</v>
          </cell>
          <cell r="B3289" t="str">
            <v>ADA</v>
          </cell>
          <cell r="C3289">
            <v>0</v>
          </cell>
          <cell r="D3289">
            <v>0</v>
          </cell>
        </row>
        <row r="3290">
          <cell r="A3290" t="str">
            <v>Women Dyed Slim Fit T-shirt</v>
          </cell>
          <cell r="B3290" t="str">
            <v>Puma</v>
          </cell>
          <cell r="C3290">
            <v>0</v>
          </cell>
          <cell r="D3290">
            <v>0</v>
          </cell>
        </row>
        <row r="3291">
          <cell r="A3291" t="str">
            <v>Men Walking Shoes</v>
          </cell>
          <cell r="B3291" t="str">
            <v>FABBMATE</v>
          </cell>
          <cell r="C3291">
            <v>0</v>
          </cell>
          <cell r="D3291">
            <v>0</v>
          </cell>
        </row>
        <row r="3292">
          <cell r="A3292" t="str">
            <v>Men Pack of 2 Briefs</v>
          </cell>
          <cell r="B3292" t="str">
            <v>Jockey</v>
          </cell>
          <cell r="C3292">
            <v>4.5999999999999996</v>
          </cell>
          <cell r="D3292">
            <v>34</v>
          </cell>
        </row>
        <row r="3293">
          <cell r="A3293" t="str">
            <v>Girls Pure Cotton Kurta</v>
          </cell>
          <cell r="B3293" t="str">
            <v>House of Pataudi</v>
          </cell>
          <cell r="C3293">
            <v>4.4000000000000004</v>
          </cell>
          <cell r="D3293">
            <v>16</v>
          </cell>
        </row>
        <row r="3294">
          <cell r="A3294" t="str">
            <v>A-Line Midi Off-Shoulder Dress</v>
          </cell>
          <cell r="B3294" t="str">
            <v>URBANIC</v>
          </cell>
          <cell r="C3294">
            <v>0</v>
          </cell>
          <cell r="D3294">
            <v>0</v>
          </cell>
        </row>
        <row r="3295">
          <cell r="A3295" t="str">
            <v>Women High-Rise Trousers</v>
          </cell>
          <cell r="B3295" t="str">
            <v>SASSAFRAS</v>
          </cell>
          <cell r="C3295">
            <v>4.0999999999999996</v>
          </cell>
          <cell r="D3295">
            <v>42</v>
          </cell>
        </row>
        <row r="3296">
          <cell r="A3296" t="str">
            <v>Printed Bandhani Saree</v>
          </cell>
          <cell r="B3296" t="str">
            <v>VASTRANAND</v>
          </cell>
          <cell r="C3296">
            <v>3.7</v>
          </cell>
          <cell r="D3296">
            <v>124</v>
          </cell>
        </row>
        <row r="3297">
          <cell r="A3297" t="str">
            <v>Men Plus Size T-shirt</v>
          </cell>
          <cell r="B3297" t="str">
            <v>Sztori</v>
          </cell>
          <cell r="C3297">
            <v>0</v>
          </cell>
          <cell r="D3297">
            <v>0</v>
          </cell>
        </row>
        <row r="3298">
          <cell r="A3298" t="str">
            <v>Cotton Printed Polo T-shirt</v>
          </cell>
          <cell r="B3298" t="str">
            <v>Roadster</v>
          </cell>
          <cell r="C3298">
            <v>4.4000000000000004</v>
          </cell>
          <cell r="D3298">
            <v>24</v>
          </cell>
        </row>
        <row r="3299">
          <cell r="A3299" t="str">
            <v>PU Structured Sling Bag</v>
          </cell>
          <cell r="B3299" t="str">
            <v>Leather Retail</v>
          </cell>
          <cell r="C3299">
            <v>0</v>
          </cell>
          <cell r="D3299">
            <v>0</v>
          </cell>
        </row>
        <row r="3300">
          <cell r="A3300" t="str">
            <v>Men Printed Sliders</v>
          </cell>
          <cell r="B3300" t="str">
            <v>Campus</v>
          </cell>
          <cell r="C3300">
            <v>0</v>
          </cell>
          <cell r="D3300">
            <v>0</v>
          </cell>
        </row>
        <row r="3301">
          <cell r="A3301" t="str">
            <v>Men Pack Of 3 Trunks</v>
          </cell>
          <cell r="B3301" t="str">
            <v>Tommy Hilfiger</v>
          </cell>
          <cell r="C3301">
            <v>4</v>
          </cell>
          <cell r="D3301">
            <v>11</v>
          </cell>
        </row>
        <row r="3302">
          <cell r="A3302" t="str">
            <v>Regular smocked Top</v>
          </cell>
          <cell r="B3302" t="str">
            <v>FOREVER 21</v>
          </cell>
          <cell r="C3302">
            <v>3.4</v>
          </cell>
          <cell r="D3302">
            <v>14</v>
          </cell>
        </row>
        <row r="3303">
          <cell r="A3303" t="str">
            <v>Men Printed Joggers</v>
          </cell>
          <cell r="B3303" t="str">
            <v>Allen Solly Sport</v>
          </cell>
          <cell r="C3303">
            <v>4.4000000000000004</v>
          </cell>
          <cell r="D3303">
            <v>7</v>
          </cell>
        </row>
        <row r="3304">
          <cell r="A3304" t="str">
            <v>Men Super Skinny Fit Jeans</v>
          </cell>
          <cell r="B3304" t="str">
            <v>Kook N Keech</v>
          </cell>
          <cell r="C3304">
            <v>3.8</v>
          </cell>
          <cell r="D3304">
            <v>96</v>
          </cell>
        </row>
        <row r="3305">
          <cell r="A3305" t="str">
            <v>3-pack Wrapover Sustainable Bodysuits</v>
          </cell>
          <cell r="B3305" t="str">
            <v>H&amp;M</v>
          </cell>
          <cell r="C3305">
            <v>4.5999999999999996</v>
          </cell>
          <cell r="D3305">
            <v>60</v>
          </cell>
        </row>
        <row r="3306">
          <cell r="A3306" t="str">
            <v>Women Printed Kurta</v>
          </cell>
          <cell r="B3306" t="str">
            <v>all about you</v>
          </cell>
          <cell r="C3306">
            <v>3</v>
          </cell>
          <cell r="D3306">
            <v>7</v>
          </cell>
        </row>
        <row r="3307">
          <cell r="A3307" t="str">
            <v>Men Slim Fit Jeans</v>
          </cell>
          <cell r="B3307" t="str">
            <v>Rodamo</v>
          </cell>
          <cell r="C3307">
            <v>0</v>
          </cell>
          <cell r="D3307">
            <v>0</v>
          </cell>
        </row>
        <row r="3308">
          <cell r="A3308" t="str">
            <v>Set of Highlighter and Blush</v>
          </cell>
          <cell r="B3308" t="str">
            <v>Wet n Wild</v>
          </cell>
          <cell r="C3308">
            <v>4.5</v>
          </cell>
          <cell r="D3308">
            <v>198</v>
          </cell>
        </row>
        <row r="3309">
          <cell r="A3309" t="str">
            <v>Formal Shirt</v>
          </cell>
          <cell r="B3309" t="str">
            <v>Luxure by Louis Philippe</v>
          </cell>
          <cell r="C3309">
            <v>0</v>
          </cell>
          <cell r="D3309">
            <v>0</v>
          </cell>
        </row>
        <row r="3310">
          <cell r="A3310" t="str">
            <v>Men Printed Polo Collar T-shirt</v>
          </cell>
          <cell r="B3310" t="str">
            <v>Louis Philippe Ath.Work</v>
          </cell>
          <cell r="C3310">
            <v>4.3</v>
          </cell>
          <cell r="D3310">
            <v>6</v>
          </cell>
        </row>
        <row r="3311">
          <cell r="A3311" t="str">
            <v>Women Solid Abaya Burqa With Scarf</v>
          </cell>
          <cell r="B3311" t="str">
            <v>NABIA</v>
          </cell>
          <cell r="C3311">
            <v>0</v>
          </cell>
          <cell r="D3311">
            <v>0</v>
          </cell>
        </row>
        <row r="3312">
          <cell r="A3312" t="str">
            <v>Unisex Slim Fit High-Rise Jeans</v>
          </cell>
          <cell r="B3312" t="str">
            <v>FREAKINS</v>
          </cell>
          <cell r="C3312">
            <v>4.2</v>
          </cell>
          <cell r="D3312">
            <v>5</v>
          </cell>
        </row>
        <row r="3313">
          <cell r="A3313" t="str">
            <v>Solid Lifestyle Track Pants</v>
          </cell>
          <cell r="B3313" t="str">
            <v>HRX by Hrithik Roshan</v>
          </cell>
          <cell r="C3313">
            <v>3.9</v>
          </cell>
          <cell r="D3313">
            <v>412</v>
          </cell>
        </row>
        <row r="3314">
          <cell r="A3314" t="str">
            <v>Cotton Gathered Blouson Top</v>
          </cell>
          <cell r="B3314" t="str">
            <v>DressBerry</v>
          </cell>
          <cell r="C3314">
            <v>4.5</v>
          </cell>
          <cell r="D3314">
            <v>48</v>
          </cell>
        </row>
        <row r="3315">
          <cell r="A3315" t="str">
            <v>Men Typography Printed Slim Fit T-shirt</v>
          </cell>
          <cell r="B3315" t="str">
            <v>Jack &amp; Jones</v>
          </cell>
          <cell r="C3315">
            <v>0</v>
          </cell>
          <cell r="D3315">
            <v>0</v>
          </cell>
        </row>
        <row r="3316">
          <cell r="A3316" t="str">
            <v>Women One Toe Flats</v>
          </cell>
          <cell r="B3316" t="str">
            <v>Vishudh</v>
          </cell>
          <cell r="C3316">
            <v>4</v>
          </cell>
          <cell r="D3316">
            <v>5</v>
          </cell>
        </row>
        <row r="3317">
          <cell r="A3317" t="str">
            <v>Men Striped Polo Collar T-shirt</v>
          </cell>
          <cell r="B3317" t="str">
            <v>Globus</v>
          </cell>
          <cell r="C3317">
            <v>0</v>
          </cell>
          <cell r="D3317">
            <v>0</v>
          </cell>
        </row>
        <row r="3318">
          <cell r="A3318" t="str">
            <v>Women Kurti with Palazzos With Dupatta</v>
          </cell>
          <cell r="B3318" t="str">
            <v>AURELIA</v>
          </cell>
          <cell r="C3318">
            <v>0</v>
          </cell>
          <cell r="D3318">
            <v>0</v>
          </cell>
        </row>
        <row r="3319">
          <cell r="A3319" t="str">
            <v>Printed Wedge Heels</v>
          </cell>
          <cell r="B3319" t="str">
            <v>Bata</v>
          </cell>
          <cell r="C3319">
            <v>0</v>
          </cell>
          <cell r="D3319">
            <v>0</v>
          </cell>
        </row>
        <row r="3320">
          <cell r="A3320" t="str">
            <v>Printed Cotton Casual Shirt</v>
          </cell>
          <cell r="B3320" t="str">
            <v>Mast &amp; Harbour</v>
          </cell>
          <cell r="C3320">
            <v>3.8</v>
          </cell>
          <cell r="D3320">
            <v>13</v>
          </cell>
        </row>
        <row r="3321">
          <cell r="A3321" t="str">
            <v>Women Printed Joggers</v>
          </cell>
          <cell r="B3321" t="str">
            <v>Kook N Keech</v>
          </cell>
          <cell r="C3321">
            <v>3.9</v>
          </cell>
          <cell r="D3321">
            <v>19</v>
          </cell>
        </row>
        <row r="3322">
          <cell r="A3322" t="str">
            <v>Embroidered Nightdress</v>
          </cell>
          <cell r="B3322" t="str">
            <v>Maybell</v>
          </cell>
          <cell r="C3322">
            <v>0</v>
          </cell>
          <cell r="D3322">
            <v>0</v>
          </cell>
        </row>
        <row r="3323">
          <cell r="A3323" t="str">
            <v>Slim Fit Casual Shirt</v>
          </cell>
          <cell r="B3323" t="str">
            <v>Arrow</v>
          </cell>
          <cell r="C3323">
            <v>0</v>
          </cell>
          <cell r="D3323">
            <v>0</v>
          </cell>
        </row>
        <row r="3324">
          <cell r="A3324" t="str">
            <v>Men Printed T-shirt</v>
          </cell>
          <cell r="B3324" t="str">
            <v>Bewakoof</v>
          </cell>
          <cell r="C3324">
            <v>4.0999999999999996</v>
          </cell>
          <cell r="D3324">
            <v>32</v>
          </cell>
        </row>
        <row r="3325">
          <cell r="A3325" t="str">
            <v>laundry bag</v>
          </cell>
          <cell r="B3325" t="str">
            <v>My Gift Booth</v>
          </cell>
          <cell r="C3325">
            <v>4.3</v>
          </cell>
          <cell r="D3325">
            <v>337</v>
          </cell>
        </row>
        <row r="3326">
          <cell r="A3326" t="str">
            <v>Embellished Hairband</v>
          </cell>
          <cell r="B3326" t="str">
            <v>KARATCART</v>
          </cell>
          <cell r="C3326">
            <v>4.5999999999999996</v>
          </cell>
          <cell r="D3326">
            <v>7</v>
          </cell>
        </row>
        <row r="3327">
          <cell r="A3327" t="str">
            <v>Women Floral Print Net Beanie</v>
          </cell>
          <cell r="B3327" t="str">
            <v>DressBerry</v>
          </cell>
          <cell r="C3327">
            <v>4.0999999999999996</v>
          </cell>
          <cell r="D3327">
            <v>17</v>
          </cell>
        </row>
        <row r="3328">
          <cell r="A3328" t="str">
            <v>Women Raglan-Sleeved Dress</v>
          </cell>
          <cell r="B3328" t="str">
            <v>H&amp;M</v>
          </cell>
          <cell r="C3328">
            <v>0</v>
          </cell>
          <cell r="D3328">
            <v>0</v>
          </cell>
        </row>
        <row r="3329">
          <cell r="A3329" t="str">
            <v>Women High-Rise Denim Shorts</v>
          </cell>
          <cell r="B3329" t="str">
            <v>KASSUALLY</v>
          </cell>
          <cell r="C3329">
            <v>4.3</v>
          </cell>
          <cell r="D3329">
            <v>3</v>
          </cell>
        </row>
        <row r="3330">
          <cell r="A3330" t="str">
            <v>Set of 20 Ponytail Holders</v>
          </cell>
          <cell r="B3330" t="str">
            <v>Yellow Chimes</v>
          </cell>
          <cell r="C3330">
            <v>4.0999999999999996</v>
          </cell>
          <cell r="D3330">
            <v>37</v>
          </cell>
        </row>
        <row r="3331">
          <cell r="A3331" t="str">
            <v>Shimmery Box Clutch</v>
          </cell>
          <cell r="B3331" t="str">
            <v>Anouk</v>
          </cell>
          <cell r="C3331">
            <v>4.3</v>
          </cell>
          <cell r="D3331">
            <v>99</v>
          </cell>
        </row>
        <row r="3332">
          <cell r="A3332" t="str">
            <v>Men Typography Printed Slim Fit T-shirt</v>
          </cell>
          <cell r="B3332" t="str">
            <v>HIGHLANDER</v>
          </cell>
          <cell r="C3332">
            <v>4.4000000000000004</v>
          </cell>
          <cell r="D3332">
            <v>17</v>
          </cell>
        </row>
        <row r="3333">
          <cell r="A3333" t="str">
            <v>Men Pure Cotton T-shirt</v>
          </cell>
          <cell r="B3333" t="str">
            <v>VAN HEUSEN DENIM LABS</v>
          </cell>
          <cell r="C3333">
            <v>0</v>
          </cell>
          <cell r="D3333">
            <v>0</v>
          </cell>
        </row>
        <row r="3334">
          <cell r="A3334" t="str">
            <v>Boys Batman Printed Flip-Flops</v>
          </cell>
          <cell r="B3334" t="str">
            <v>Kids Ville</v>
          </cell>
          <cell r="C3334">
            <v>4.5</v>
          </cell>
          <cell r="D3334">
            <v>10</v>
          </cell>
        </row>
        <row r="3335">
          <cell r="A3335" t="str">
            <v>Peach Pure Georgette Saree</v>
          </cell>
          <cell r="B3335" t="str">
            <v>Libas</v>
          </cell>
          <cell r="C3335">
            <v>4.5999999999999996</v>
          </cell>
          <cell r="D3335">
            <v>7</v>
          </cell>
        </row>
        <row r="3336">
          <cell r="A3336" t="str">
            <v>Women Shoulder Bag</v>
          </cell>
          <cell r="B3336" t="str">
            <v>Caprese</v>
          </cell>
          <cell r="C3336">
            <v>4.4000000000000004</v>
          </cell>
          <cell r="D3336">
            <v>75</v>
          </cell>
        </row>
        <row r="3337">
          <cell r="A3337" t="str">
            <v>Women Textured Shoulder Bag</v>
          </cell>
          <cell r="B3337" t="str">
            <v>Allen Solly</v>
          </cell>
          <cell r="C3337">
            <v>4.7</v>
          </cell>
          <cell r="D3337">
            <v>39</v>
          </cell>
        </row>
        <row r="3338">
          <cell r="A3338" t="str">
            <v>Solid Top</v>
          </cell>
          <cell r="B3338" t="str">
            <v>Tokyo Talkies</v>
          </cell>
          <cell r="C3338">
            <v>4.5</v>
          </cell>
          <cell r="D3338">
            <v>12</v>
          </cell>
        </row>
        <row r="3339">
          <cell r="A3339" t="str">
            <v>Basketball Rapid-Dry Tshirts</v>
          </cell>
          <cell r="B3339" t="str">
            <v>HRX by Hrithik Roshan</v>
          </cell>
          <cell r="C3339">
            <v>0</v>
          </cell>
          <cell r="D3339">
            <v>0</v>
          </cell>
        </row>
        <row r="3340">
          <cell r="A3340" t="str">
            <v>Women Anarkali Kurta</v>
          </cell>
          <cell r="B3340" t="str">
            <v>Soch</v>
          </cell>
          <cell r="C3340">
            <v>0</v>
          </cell>
          <cell r="D3340">
            <v>0</v>
          </cell>
        </row>
        <row r="3341">
          <cell r="A3341" t="str">
            <v>Floral Smocked Top</v>
          </cell>
          <cell r="B3341" t="str">
            <v>Style Quotient</v>
          </cell>
          <cell r="C3341">
            <v>4.4000000000000004</v>
          </cell>
          <cell r="D3341">
            <v>34</v>
          </cell>
        </row>
        <row r="3342">
          <cell r="A3342" t="str">
            <v>Floral Smocked Top</v>
          </cell>
          <cell r="B3342" t="str">
            <v>Style Quotient</v>
          </cell>
          <cell r="C3342">
            <v>4.4000000000000004</v>
          </cell>
          <cell r="D3342">
            <v>34</v>
          </cell>
        </row>
        <row r="3343">
          <cell r="A3343" t="str">
            <v>Women Flared High-Rise Jeans</v>
          </cell>
          <cell r="B3343" t="str">
            <v>Kazo</v>
          </cell>
          <cell r="C3343">
            <v>0</v>
          </cell>
          <cell r="D3343">
            <v>0</v>
          </cell>
        </row>
        <row r="3344">
          <cell r="A3344" t="str">
            <v>EDGE T-shirts</v>
          </cell>
          <cell r="B3344" t="str">
            <v>HRX</v>
          </cell>
          <cell r="C3344">
            <v>0</v>
          </cell>
          <cell r="D3344">
            <v>0</v>
          </cell>
        </row>
        <row r="3345">
          <cell r="A3345" t="str">
            <v>HD Matte Lip Mousse-Rocky Plum</v>
          </cell>
          <cell r="B3345" t="str">
            <v>Revlon</v>
          </cell>
          <cell r="C3345">
            <v>4.0999999999999996</v>
          </cell>
          <cell r="D3345">
            <v>20</v>
          </cell>
        </row>
        <row r="3346">
          <cell r="A3346" t="str">
            <v>Men Logo Printed Boxers</v>
          </cell>
          <cell r="B3346" t="str">
            <v>U.S. Polo Assn.</v>
          </cell>
          <cell r="C3346">
            <v>4.4000000000000004</v>
          </cell>
          <cell r="D3346">
            <v>62</v>
          </cell>
        </row>
        <row r="3347">
          <cell r="A3347" t="str">
            <v>Kurti</v>
          </cell>
          <cell r="B3347" t="str">
            <v>Pistaa</v>
          </cell>
          <cell r="C3347">
            <v>0</v>
          </cell>
          <cell r="D3347">
            <v>0</v>
          </cell>
        </row>
        <row r="3348">
          <cell r="A3348" t="str">
            <v>Solid Trekking Rucksacks</v>
          </cell>
          <cell r="B3348" t="str">
            <v>TRUNKIT</v>
          </cell>
          <cell r="C3348">
            <v>3.2</v>
          </cell>
          <cell r="D3348">
            <v>11</v>
          </cell>
        </row>
        <row r="3349">
          <cell r="A3349" t="str">
            <v>Ethnic Motifs Dress</v>
          </cell>
          <cell r="B3349" t="str">
            <v>Ayaany</v>
          </cell>
          <cell r="C3349">
            <v>0</v>
          </cell>
          <cell r="D3349">
            <v>0</v>
          </cell>
        </row>
        <row r="3350">
          <cell r="A3350" t="str">
            <v>Girls 2-Piece Cotton Set</v>
          </cell>
          <cell r="B3350" t="str">
            <v>H&amp;M</v>
          </cell>
          <cell r="C3350">
            <v>0</v>
          </cell>
          <cell r="D3350">
            <v>0</v>
          </cell>
        </row>
        <row r="3351">
          <cell r="A3351" t="str">
            <v>Men Black Printed Sweatshirt</v>
          </cell>
          <cell r="B3351" t="str">
            <v>Puma</v>
          </cell>
          <cell r="C3351">
            <v>0</v>
          </cell>
          <cell r="D3351">
            <v>0</v>
          </cell>
        </row>
        <row r="3352">
          <cell r="A3352" t="str">
            <v>Women Slim Fit Sports Shorts</v>
          </cell>
          <cell r="B3352" t="str">
            <v>Puma</v>
          </cell>
          <cell r="C3352">
            <v>4</v>
          </cell>
          <cell r="D3352">
            <v>2</v>
          </cell>
        </row>
        <row r="3353">
          <cell r="A3353" t="str">
            <v>Men Brand Logo Printed Slim Fit T-shirt</v>
          </cell>
          <cell r="B3353" t="str">
            <v>French Connection</v>
          </cell>
          <cell r="C3353">
            <v>3.8</v>
          </cell>
          <cell r="D3353">
            <v>4</v>
          </cell>
        </row>
        <row r="3354">
          <cell r="A3354" t="str">
            <v>Floral Volume Play Dress</v>
          </cell>
          <cell r="B3354" t="str">
            <v>plusS</v>
          </cell>
          <cell r="C3354">
            <v>0</v>
          </cell>
          <cell r="D3354">
            <v>0</v>
          </cell>
        </row>
        <row r="3355">
          <cell r="A3355" t="str">
            <v>Set of 2 Body Mists</v>
          </cell>
          <cell r="B3355" t="str">
            <v>DressBerry</v>
          </cell>
          <cell r="C3355">
            <v>4.0999999999999996</v>
          </cell>
          <cell r="D3355">
            <v>17400</v>
          </cell>
        </row>
        <row r="3356">
          <cell r="A3356" t="str">
            <v>Men Solid Formal Monk Shoes</v>
          </cell>
          <cell r="B3356" t="str">
            <v>Harrytech London</v>
          </cell>
          <cell r="C3356">
            <v>0</v>
          </cell>
          <cell r="D3356">
            <v>0</v>
          </cell>
        </row>
        <row r="3357">
          <cell r="A3357" t="str">
            <v>Floral Print Peplum Top</v>
          </cell>
          <cell r="B3357" t="str">
            <v>max</v>
          </cell>
          <cell r="C3357">
            <v>0</v>
          </cell>
          <cell r="D3357">
            <v>0</v>
          </cell>
        </row>
        <row r="3358">
          <cell r="A3358" t="str">
            <v>Women Solid Parallel Trousers</v>
          </cell>
          <cell r="B3358" t="str">
            <v>Trendyol</v>
          </cell>
          <cell r="C3358">
            <v>0</v>
          </cell>
          <cell r="D3358">
            <v>0</v>
          </cell>
        </row>
        <row r="3359">
          <cell r="A3359" t="str">
            <v>Melacare Face Wash - 100 ml</v>
          </cell>
          <cell r="B3359" t="str">
            <v>N Plus Professional</v>
          </cell>
          <cell r="C3359">
            <v>0</v>
          </cell>
          <cell r="D3359">
            <v>0</v>
          </cell>
        </row>
        <row r="3360">
          <cell r="A3360" t="str">
            <v>Animal Print Wrap Top</v>
          </cell>
          <cell r="B3360" t="str">
            <v>MANGO</v>
          </cell>
          <cell r="C3360">
            <v>0</v>
          </cell>
          <cell r="D3360">
            <v>0</v>
          </cell>
        </row>
        <row r="3361">
          <cell r="A3361" t="str">
            <v>Women Pleated High-Rise Trousers</v>
          </cell>
          <cell r="B3361" t="str">
            <v>Forever New</v>
          </cell>
          <cell r="C3361">
            <v>0</v>
          </cell>
          <cell r="D3361">
            <v>0</v>
          </cell>
        </row>
        <row r="3362">
          <cell r="A3362" t="str">
            <v>Men Skinny Fit Low-Rise Jeans</v>
          </cell>
          <cell r="B3362" t="str">
            <v>SPYKAR</v>
          </cell>
          <cell r="C3362">
            <v>3.8</v>
          </cell>
          <cell r="D3362">
            <v>18</v>
          </cell>
        </row>
        <row r="3363">
          <cell r="A3363" t="str">
            <v>Women Black Solid Kurta</v>
          </cell>
          <cell r="B3363" t="str">
            <v>Florence</v>
          </cell>
          <cell r="C3363">
            <v>3.2</v>
          </cell>
          <cell r="D3363">
            <v>38</v>
          </cell>
        </row>
        <row r="3364">
          <cell r="A3364" t="str">
            <v>Solid Structured Handheld Bag</v>
          </cell>
          <cell r="B3364" t="str">
            <v>Baggit</v>
          </cell>
          <cell r="C3364">
            <v>4.5</v>
          </cell>
          <cell r="D3364">
            <v>22</v>
          </cell>
        </row>
        <row r="3365">
          <cell r="A3365" t="str">
            <v>Floral Knot A-Line Dress</v>
          </cell>
          <cell r="B3365" t="str">
            <v>URBANIC</v>
          </cell>
          <cell r="C3365">
            <v>4</v>
          </cell>
          <cell r="D3365">
            <v>7</v>
          </cell>
        </row>
        <row r="3366">
          <cell r="A3366" t="str">
            <v>Women Solid Tights</v>
          </cell>
          <cell r="B3366" t="str">
            <v>NEU LOOK FASHION</v>
          </cell>
          <cell r="C3366">
            <v>4</v>
          </cell>
          <cell r="D3366">
            <v>96</v>
          </cell>
        </row>
        <row r="3367">
          <cell r="A3367" t="str">
            <v>Single-Breasted Formal Blazer</v>
          </cell>
          <cell r="B3367" t="str">
            <v>Peter England</v>
          </cell>
          <cell r="C3367">
            <v>4</v>
          </cell>
          <cell r="D3367">
            <v>7</v>
          </cell>
        </row>
        <row r="3368">
          <cell r="A3368" t="str">
            <v>Men Slim Fit Casual Shirt</v>
          </cell>
          <cell r="B3368" t="str">
            <v>Louis Philippe Jeans</v>
          </cell>
          <cell r="C3368">
            <v>0</v>
          </cell>
          <cell r="D3368">
            <v>0</v>
          </cell>
        </row>
        <row r="3369">
          <cell r="A3369" t="str">
            <v>Women Checked Kurta</v>
          </cell>
          <cell r="B3369" t="str">
            <v>AURELIA</v>
          </cell>
          <cell r="C3369">
            <v>4.4000000000000004</v>
          </cell>
          <cell r="D3369">
            <v>25</v>
          </cell>
        </row>
        <row r="3370">
          <cell r="A3370" t="str">
            <v>Boys Pack of 2 T-shirts</v>
          </cell>
          <cell r="B3370" t="str">
            <v>HELLCAT</v>
          </cell>
          <cell r="C3370">
            <v>4</v>
          </cell>
          <cell r="D3370">
            <v>28</v>
          </cell>
        </row>
        <row r="3371">
          <cell r="A3371" t="str">
            <v>Pack Of 31 Dinner Set</v>
          </cell>
          <cell r="B3371" t="str">
            <v>Servewell</v>
          </cell>
          <cell r="C3371">
            <v>0</v>
          </cell>
          <cell r="D3371">
            <v>0</v>
          </cell>
        </row>
        <row r="3372">
          <cell r="A3372" t="str">
            <v>Women Analogue Watch</v>
          </cell>
          <cell r="B3372" t="str">
            <v>Carlton London</v>
          </cell>
          <cell r="C3372">
            <v>3.5</v>
          </cell>
          <cell r="D3372">
            <v>20</v>
          </cell>
        </row>
        <row r="3373">
          <cell r="A3373" t="str">
            <v>Boys Woven Design PU Slip-On Sneakers</v>
          </cell>
          <cell r="B3373" t="str">
            <v>max</v>
          </cell>
          <cell r="C3373">
            <v>0</v>
          </cell>
          <cell r="D3373">
            <v>0</v>
          </cell>
        </row>
        <row r="3374">
          <cell r="A3374" t="str">
            <v>Linen Jersey Vest Top</v>
          </cell>
          <cell r="B3374" t="str">
            <v>H&amp;M</v>
          </cell>
          <cell r="C3374">
            <v>0</v>
          </cell>
          <cell r="D3374">
            <v>0</v>
          </cell>
        </row>
        <row r="3375">
          <cell r="A3375" t="str">
            <v>Ethnic Motifs Silk Blend Ethereal Embroidery Kurta Set</v>
          </cell>
          <cell r="B3375" t="str">
            <v>anayna</v>
          </cell>
          <cell r="C3375">
            <v>4.3</v>
          </cell>
          <cell r="D3375">
            <v>21</v>
          </cell>
        </row>
        <row r="3376">
          <cell r="A3376" t="str">
            <v>Naked &amp; Rich Choco Body Lotion</v>
          </cell>
          <cell r="B3376" t="str">
            <v>MCaffeine</v>
          </cell>
          <cell r="C3376">
            <v>4.5</v>
          </cell>
          <cell r="D3376">
            <v>1500</v>
          </cell>
        </row>
        <row r="3377">
          <cell r="A3377" t="str">
            <v>Women Printed Kurta</v>
          </cell>
          <cell r="B3377" t="str">
            <v>Taavi</v>
          </cell>
          <cell r="C3377">
            <v>3.9</v>
          </cell>
          <cell r="D3377">
            <v>10</v>
          </cell>
        </row>
        <row r="3378">
          <cell r="A3378" t="str">
            <v>Slim Fit Opaque Casual Shirt</v>
          </cell>
          <cell r="B3378" t="str">
            <v>Wrangler</v>
          </cell>
          <cell r="C3378">
            <v>3.8</v>
          </cell>
          <cell r="D3378">
            <v>12</v>
          </cell>
        </row>
        <row r="3379">
          <cell r="A3379" t="str">
            <v>Women Geometric Print Top</v>
          </cell>
          <cell r="B3379" t="str">
            <v>Tokyo Talkies</v>
          </cell>
          <cell r="C3379">
            <v>3.9</v>
          </cell>
          <cell r="D3379">
            <v>24</v>
          </cell>
        </row>
        <row r="3380">
          <cell r="A3380" t="str">
            <v>Boys Trousers</v>
          </cell>
          <cell r="B3380" t="str">
            <v>Jack &amp; Jones</v>
          </cell>
          <cell r="C3380">
            <v>0</v>
          </cell>
          <cell r="D3380">
            <v>0</v>
          </cell>
        </row>
        <row r="3381">
          <cell r="A3381" t="str">
            <v>Plus Size Shirt Collar Pure Cotton Top</v>
          </cell>
          <cell r="B3381" t="str">
            <v>Revolution</v>
          </cell>
          <cell r="C3381">
            <v>4.3</v>
          </cell>
          <cell r="D3381">
            <v>42</v>
          </cell>
        </row>
        <row r="3382">
          <cell r="A3382" t="str">
            <v>Women T-shirt</v>
          </cell>
          <cell r="B3382" t="str">
            <v>MANGO</v>
          </cell>
          <cell r="C3382">
            <v>4.2</v>
          </cell>
          <cell r="D3382">
            <v>14</v>
          </cell>
        </row>
        <row r="3383">
          <cell r="A3383" t="str">
            <v>Women Block Heels</v>
          </cell>
          <cell r="B3383" t="str">
            <v>Metro</v>
          </cell>
          <cell r="C3383">
            <v>4.2</v>
          </cell>
          <cell r="D3383">
            <v>55</v>
          </cell>
        </row>
        <row r="3384">
          <cell r="A3384" t="str">
            <v>Women Woven Design Slip-Ons</v>
          </cell>
          <cell r="B3384" t="str">
            <v>Carlton London sports</v>
          </cell>
          <cell r="C3384">
            <v>4.5999999999999996</v>
          </cell>
          <cell r="D3384">
            <v>27</v>
          </cell>
        </row>
        <row r="3385">
          <cell r="A3385" t="str">
            <v>Lightweight Training or Gym Bomber Jacket</v>
          </cell>
          <cell r="B3385" t="str">
            <v>Yuuki</v>
          </cell>
          <cell r="C3385">
            <v>3.8</v>
          </cell>
          <cell r="D3385">
            <v>14</v>
          </cell>
        </row>
        <row r="3386">
          <cell r="A3386" t="str">
            <v>Lipstick &amp; Primer Blood Moon</v>
          </cell>
          <cell r="B3386" t="str">
            <v>FACES CANADA</v>
          </cell>
          <cell r="C3386">
            <v>4.5999999999999996</v>
          </cell>
          <cell r="D3386">
            <v>144</v>
          </cell>
        </row>
        <row r="3387">
          <cell r="A3387" t="str">
            <v>Men Printed Cotton T-shirt</v>
          </cell>
          <cell r="B3387" t="str">
            <v>Jack &amp; Jones</v>
          </cell>
          <cell r="C3387">
            <v>0</v>
          </cell>
          <cell r="D3387">
            <v>0</v>
          </cell>
        </row>
        <row r="3388">
          <cell r="A3388" t="str">
            <v>Maxi Dress</v>
          </cell>
          <cell r="B3388" t="str">
            <v>MomToBe</v>
          </cell>
          <cell r="C3388">
            <v>3.8</v>
          </cell>
          <cell r="D3388">
            <v>13</v>
          </cell>
        </row>
        <row r="3389">
          <cell r="A3389" t="str">
            <v>Men Striped Polo Collar T-shirt</v>
          </cell>
          <cell r="B3389" t="str">
            <v>FILA</v>
          </cell>
          <cell r="C3389">
            <v>0</v>
          </cell>
          <cell r="D3389">
            <v>0</v>
          </cell>
        </row>
        <row r="3390">
          <cell r="A3390" t="str">
            <v>Women Solid Volume Play Tshirt</v>
          </cell>
          <cell r="B3390" t="str">
            <v>HERE&amp;NOW</v>
          </cell>
          <cell r="C3390">
            <v>0</v>
          </cell>
          <cell r="D3390">
            <v>0</v>
          </cell>
        </row>
        <row r="3391">
          <cell r="A3391" t="str">
            <v>Men Woven Design Slip-On Sneakers</v>
          </cell>
          <cell r="B3391" t="str">
            <v>Crew STREET</v>
          </cell>
          <cell r="C3391">
            <v>3.8</v>
          </cell>
          <cell r="D3391">
            <v>6</v>
          </cell>
        </row>
        <row r="3392">
          <cell r="A3392" t="str">
            <v>Women Kurta with Trousers</v>
          </cell>
          <cell r="B3392" t="str">
            <v>Indo Era</v>
          </cell>
          <cell r="C3392">
            <v>0</v>
          </cell>
          <cell r="D3392">
            <v>0</v>
          </cell>
        </row>
        <row r="3393">
          <cell r="A3393" t="str">
            <v>Women Printed Kurta with Trousers</v>
          </cell>
          <cell r="B3393" t="str">
            <v>Sangria</v>
          </cell>
          <cell r="C3393">
            <v>3.8</v>
          </cell>
          <cell r="D3393">
            <v>22</v>
          </cell>
        </row>
        <row r="3394">
          <cell r="A3394" t="str">
            <v>Classic White Cotton All in the Details Kurta</v>
          </cell>
          <cell r="B3394" t="str">
            <v>HERE&amp;NOW</v>
          </cell>
          <cell r="C3394">
            <v>3.2</v>
          </cell>
          <cell r="D3394">
            <v>17</v>
          </cell>
        </row>
        <row r="3395">
          <cell r="A3395" t="str">
            <v>Men Loose Fit Regular Shorts</v>
          </cell>
          <cell r="B3395" t="str">
            <v>THE BEAR HOUSE</v>
          </cell>
          <cell r="C3395">
            <v>4.0999999999999996</v>
          </cell>
          <cell r="D3395">
            <v>17</v>
          </cell>
        </row>
        <row r="3396">
          <cell r="A3396" t="str">
            <v>Boys Trousers</v>
          </cell>
          <cell r="B3396" t="str">
            <v>Pantaloons Junior</v>
          </cell>
          <cell r="C3396">
            <v>0</v>
          </cell>
          <cell r="D3396">
            <v>0</v>
          </cell>
        </row>
        <row r="3397">
          <cell r="A3397" t="str">
            <v>Women Printed Joggers</v>
          </cell>
          <cell r="B3397" t="str">
            <v>Kook N Keech Disney</v>
          </cell>
          <cell r="C3397">
            <v>3.8</v>
          </cell>
          <cell r="D3397">
            <v>343</v>
          </cell>
        </row>
        <row r="3398">
          <cell r="A3398" t="str">
            <v>Dress</v>
          </cell>
          <cell r="B3398" t="str">
            <v>JC Collection</v>
          </cell>
          <cell r="C3398">
            <v>0</v>
          </cell>
          <cell r="D3398">
            <v>0</v>
          </cell>
        </row>
        <row r="3399">
          <cell r="A3399" t="str">
            <v>Women Artificial Leather Belt</v>
          </cell>
          <cell r="B3399" t="str">
            <v>Kastner</v>
          </cell>
          <cell r="C3399">
            <v>4.8</v>
          </cell>
          <cell r="D3399">
            <v>5</v>
          </cell>
        </row>
        <row r="3400">
          <cell r="A3400" t="str">
            <v>Strawberry Extract Face Wash</v>
          </cell>
          <cell r="B3400" t="str">
            <v>Lakme</v>
          </cell>
          <cell r="C3400">
            <v>4.4000000000000004</v>
          </cell>
          <cell r="D3400">
            <v>281</v>
          </cell>
        </row>
        <row r="3401">
          <cell r="A3401" t="str">
            <v>Platform Sandals</v>
          </cell>
          <cell r="B3401" t="str">
            <v>Mochi</v>
          </cell>
          <cell r="C3401">
            <v>4.7</v>
          </cell>
          <cell r="D3401">
            <v>7</v>
          </cell>
        </row>
        <row r="3402">
          <cell r="A3402" t="str">
            <v>Shirt Midi Dress</v>
          </cell>
          <cell r="B3402" t="str">
            <v>Vishudh</v>
          </cell>
          <cell r="C3402">
            <v>4.2</v>
          </cell>
          <cell r="D3402">
            <v>9</v>
          </cell>
        </row>
        <row r="3403">
          <cell r="A3403" t="str">
            <v>Women Ballerinas Flats</v>
          </cell>
          <cell r="B3403" t="str">
            <v>The Desi Dulhan</v>
          </cell>
          <cell r="C3403">
            <v>4.5999999999999996</v>
          </cell>
          <cell r="D3403">
            <v>32</v>
          </cell>
        </row>
        <row r="3404">
          <cell r="A3404" t="str">
            <v>Women T-Strap Flats</v>
          </cell>
          <cell r="B3404" t="str">
            <v>Bata</v>
          </cell>
          <cell r="C3404">
            <v>0</v>
          </cell>
          <cell r="D3404">
            <v>0</v>
          </cell>
        </row>
        <row r="3405">
          <cell r="A3405" t="str">
            <v>Formal Shirt</v>
          </cell>
          <cell r="B3405" t="str">
            <v>JADE BLUE</v>
          </cell>
          <cell r="C3405">
            <v>0</v>
          </cell>
          <cell r="D3405">
            <v>0</v>
          </cell>
        </row>
        <row r="3406">
          <cell r="A3406" t="str">
            <v>Women Embroidered Kurta with Trousers</v>
          </cell>
          <cell r="B3406" t="str">
            <v>Anouk</v>
          </cell>
          <cell r="C3406">
            <v>4.5999999999999996</v>
          </cell>
          <cell r="D3406">
            <v>43</v>
          </cell>
        </row>
        <row r="3407">
          <cell r="A3407" t="str">
            <v>Women Anarkali Kurta</v>
          </cell>
          <cell r="B3407" t="str">
            <v>Janasya</v>
          </cell>
          <cell r="C3407">
            <v>3.9</v>
          </cell>
          <cell r="D3407">
            <v>88</v>
          </cell>
        </row>
        <row r="3408">
          <cell r="A3408" t="str">
            <v>Slim Fit Casual Shirt</v>
          </cell>
          <cell r="B3408" t="str">
            <v>Jack &amp; Jones</v>
          </cell>
          <cell r="C3408">
            <v>4.3</v>
          </cell>
          <cell r="D3408">
            <v>48</v>
          </cell>
        </row>
        <row r="3409">
          <cell r="A3409" t="str">
            <v>Women Skinny Fit Jeans</v>
          </cell>
          <cell r="B3409" t="str">
            <v>DOLCE CRUDO</v>
          </cell>
          <cell r="C3409">
            <v>4.0999999999999996</v>
          </cell>
          <cell r="D3409">
            <v>39</v>
          </cell>
        </row>
        <row r="3410">
          <cell r="A3410" t="str">
            <v>Ethnic Printed Kurti</v>
          </cell>
          <cell r="B3410" t="str">
            <v>Anubhutee</v>
          </cell>
          <cell r="C3410">
            <v>0</v>
          </cell>
          <cell r="D3410">
            <v>0</v>
          </cell>
        </row>
        <row r="3411">
          <cell r="A3411" t="str">
            <v>Power Shimmer</v>
          </cell>
          <cell r="B3411" t="str">
            <v>PRIVIU</v>
          </cell>
          <cell r="C3411">
            <v>0</v>
          </cell>
          <cell r="D3411">
            <v>0</v>
          </cell>
        </row>
        <row r="3412">
          <cell r="A3412" t="str">
            <v>Red Onion Conditioner 500 ml</v>
          </cell>
          <cell r="B3412" t="str">
            <v>NANDIKA BEAUTY</v>
          </cell>
          <cell r="C3412">
            <v>0</v>
          </cell>
          <cell r="D3412">
            <v>0</v>
          </cell>
        </row>
        <row r="3413">
          <cell r="A3413" t="str">
            <v>Women High-Top Flat Boots</v>
          </cell>
          <cell r="B3413" t="str">
            <v>Alishtezia</v>
          </cell>
          <cell r="C3413">
            <v>3.3</v>
          </cell>
          <cell r="D3413">
            <v>90</v>
          </cell>
        </row>
        <row r="3414">
          <cell r="A3414" t="str">
            <v>Men Typography Printed Polo Collar T-shirt</v>
          </cell>
          <cell r="B3414" t="str">
            <v>Mast &amp; Harbour</v>
          </cell>
          <cell r="C3414">
            <v>4</v>
          </cell>
          <cell r="D3414">
            <v>8</v>
          </cell>
        </row>
        <row r="3415">
          <cell r="A3415" t="str">
            <v>Croc Textured Open Toe Flats</v>
          </cell>
          <cell r="B3415" t="str">
            <v>Roadster</v>
          </cell>
          <cell r="C3415">
            <v>3.7</v>
          </cell>
          <cell r="D3415">
            <v>11</v>
          </cell>
        </row>
        <row r="3416">
          <cell r="A3416" t="str">
            <v>Men Slim Fit Formal Shirt</v>
          </cell>
          <cell r="B3416" t="str">
            <v>Park Avenue</v>
          </cell>
          <cell r="C3416">
            <v>0</v>
          </cell>
          <cell r="D3416">
            <v>0</v>
          </cell>
        </row>
        <row r="3417">
          <cell r="A3417" t="str">
            <v>Women Geometric Anarkali Kurta</v>
          </cell>
          <cell r="B3417" t="str">
            <v>Soch</v>
          </cell>
          <cell r="C3417">
            <v>0</v>
          </cell>
          <cell r="D3417">
            <v>0</v>
          </cell>
        </row>
        <row r="3418">
          <cell r="A3418" t="str">
            <v>Casual Shirt</v>
          </cell>
          <cell r="B3418" t="str">
            <v>Marks &amp; Spencer</v>
          </cell>
          <cell r="C3418">
            <v>0</v>
          </cell>
          <cell r="D3418">
            <v>0</v>
          </cell>
        </row>
        <row r="3419">
          <cell r="A3419" t="str">
            <v>Coffee Scalp &amp; Hair Oil</v>
          </cell>
          <cell r="B3419" t="str">
            <v>MCaffeine</v>
          </cell>
          <cell r="C3419">
            <v>4.5999999999999996</v>
          </cell>
          <cell r="D3419">
            <v>906</v>
          </cell>
        </row>
        <row r="3420">
          <cell r="A3420" t="str">
            <v>Slim Fit Casual Shirt</v>
          </cell>
          <cell r="B3420" t="str">
            <v>Flying Machine</v>
          </cell>
          <cell r="C3420">
            <v>0</v>
          </cell>
          <cell r="D3420">
            <v>0</v>
          </cell>
        </row>
        <row r="3421">
          <cell r="A3421" t="str">
            <v>Men Textured Derbys</v>
          </cell>
          <cell r="B3421" t="str">
            <v>KLEAT</v>
          </cell>
          <cell r="C3421">
            <v>0</v>
          </cell>
          <cell r="D3421">
            <v>0</v>
          </cell>
        </row>
        <row r="3422">
          <cell r="A3422" t="str">
            <v>Men Walking Shoes</v>
          </cell>
          <cell r="B3422" t="str">
            <v>MENGLER</v>
          </cell>
          <cell r="C3422">
            <v>3.8</v>
          </cell>
          <cell r="D3422">
            <v>14</v>
          </cell>
        </row>
        <row r="3423">
          <cell r="A3423" t="str">
            <v>Boys Bodysuit &amp; Shorts</v>
          </cell>
          <cell r="B3423" t="str">
            <v>H&amp;M</v>
          </cell>
          <cell r="C3423">
            <v>0</v>
          </cell>
          <cell r="D3423">
            <v>0</v>
          </cell>
        </row>
        <row r="3424">
          <cell r="A3424" t="str">
            <v>Men Colourblocked T-shirt</v>
          </cell>
          <cell r="B3424" t="str">
            <v>HERE&amp;NOW</v>
          </cell>
          <cell r="C3424">
            <v>4</v>
          </cell>
          <cell r="D3424">
            <v>21</v>
          </cell>
        </row>
        <row r="3425">
          <cell r="A3425" t="str">
            <v>Women Skinny Fit Jeans</v>
          </cell>
          <cell r="B3425" t="str">
            <v>Flying Machine</v>
          </cell>
          <cell r="C3425">
            <v>3.9</v>
          </cell>
          <cell r="D3425">
            <v>45</v>
          </cell>
        </row>
        <row r="3426">
          <cell r="A3426" t="str">
            <v>Women Solid Tights</v>
          </cell>
          <cell r="B3426" t="str">
            <v>Sweet Dreams</v>
          </cell>
          <cell r="C3426">
            <v>0</v>
          </cell>
          <cell r="D3426">
            <v>0</v>
          </cell>
        </row>
        <row r="3427">
          <cell r="A3427" t="str">
            <v>Embellished Wedge with Buckles</v>
          </cell>
          <cell r="B3427" t="str">
            <v>TWIN TOES</v>
          </cell>
          <cell r="C3427">
            <v>0</v>
          </cell>
          <cell r="D3427">
            <v>0</v>
          </cell>
        </row>
        <row r="3428">
          <cell r="A3428" t="str">
            <v>Men Plus Size Casual Shirt</v>
          </cell>
          <cell r="B3428" t="str">
            <v>John Pride</v>
          </cell>
          <cell r="C3428">
            <v>0</v>
          </cell>
          <cell r="D3428">
            <v>0</v>
          </cell>
        </row>
        <row r="3429">
          <cell r="A3429" t="str">
            <v>Set of 11 Makeup Brushes</v>
          </cell>
          <cell r="B3429" t="str">
            <v>Foolzy</v>
          </cell>
          <cell r="C3429">
            <v>4.0999999999999996</v>
          </cell>
          <cell r="D3429">
            <v>1900</v>
          </cell>
        </row>
        <row r="3430">
          <cell r="A3430" t="str">
            <v>Boys Shorts</v>
          </cell>
          <cell r="B3430" t="str">
            <v>HRX by Hrithik Roshan</v>
          </cell>
          <cell r="C3430">
            <v>4.8</v>
          </cell>
          <cell r="D3430">
            <v>18</v>
          </cell>
        </row>
        <row r="3431">
          <cell r="A3431" t="str">
            <v>Women Sports Shorts</v>
          </cell>
          <cell r="B3431" t="str">
            <v>Kappa</v>
          </cell>
          <cell r="C3431">
            <v>0</v>
          </cell>
          <cell r="D3431">
            <v>0</v>
          </cell>
        </row>
        <row r="3432">
          <cell r="A3432" t="str">
            <v>Women Solid Ankle-Length Leggings</v>
          </cell>
          <cell r="B3432" t="str">
            <v>RANGMANCH BY PANTALOONS</v>
          </cell>
          <cell r="C3432">
            <v>0</v>
          </cell>
          <cell r="D3432">
            <v>0</v>
          </cell>
        </row>
        <row r="3433">
          <cell r="A3433" t="str">
            <v>Women Printed Kurta with Trousers With Dupatta</v>
          </cell>
          <cell r="B3433" t="str">
            <v>Varanga</v>
          </cell>
          <cell r="C3433">
            <v>0</v>
          </cell>
          <cell r="D3433">
            <v>0</v>
          </cell>
        </row>
        <row r="3434">
          <cell r="A3434" t="str">
            <v>Women Wayfarer Sunglasses</v>
          </cell>
          <cell r="B3434" t="str">
            <v>Voyage</v>
          </cell>
          <cell r="C3434">
            <v>4.4000000000000004</v>
          </cell>
          <cell r="D3434">
            <v>158</v>
          </cell>
        </row>
        <row r="3435">
          <cell r="A3435" t="str">
            <v>Men High-Rise Shorts</v>
          </cell>
          <cell r="B3435" t="str">
            <v>The Souled Store</v>
          </cell>
          <cell r="C3435">
            <v>0</v>
          </cell>
          <cell r="D3435">
            <v>0</v>
          </cell>
        </row>
        <row r="3436">
          <cell r="A3436" t="str">
            <v>Men Slim Fit Trousers</v>
          </cell>
          <cell r="B3436" t="str">
            <v>Allen Solly</v>
          </cell>
          <cell r="C3436">
            <v>0</v>
          </cell>
          <cell r="D3436">
            <v>0</v>
          </cell>
        </row>
        <row r="3437">
          <cell r="A3437" t="str">
            <v>Women Walking Shoes</v>
          </cell>
          <cell r="B3437" t="str">
            <v>OFF LIMITS</v>
          </cell>
          <cell r="C3437">
            <v>0</v>
          </cell>
          <cell r="D3437">
            <v>0</v>
          </cell>
        </row>
        <row r="3438">
          <cell r="A3438" t="str">
            <v>Women Walking Shoes</v>
          </cell>
          <cell r="B3438" t="str">
            <v>Shoetopia</v>
          </cell>
          <cell r="C3438">
            <v>4.9000000000000004</v>
          </cell>
          <cell r="D3438">
            <v>9</v>
          </cell>
        </row>
        <row r="3439">
          <cell r="A3439" t="str">
            <v>Women Walking Shoes</v>
          </cell>
          <cell r="B3439" t="str">
            <v>OFF LIMITS</v>
          </cell>
          <cell r="C3439">
            <v>0</v>
          </cell>
          <cell r="D3439">
            <v>0</v>
          </cell>
        </row>
        <row r="3440">
          <cell r="A3440" t="str">
            <v>Women Walking Shoes</v>
          </cell>
          <cell r="B3440" t="str">
            <v>Shoetopia</v>
          </cell>
          <cell r="C3440">
            <v>4.9000000000000004</v>
          </cell>
          <cell r="D3440">
            <v>9</v>
          </cell>
        </row>
        <row r="3441">
          <cell r="A3441" t="str">
            <v>Sketch Eyeliner - Black</v>
          </cell>
          <cell r="B3441" t="str">
            <v>Charmacy Milano</v>
          </cell>
          <cell r="C3441">
            <v>0</v>
          </cell>
          <cell r="D3441">
            <v>0</v>
          </cell>
        </row>
        <row r="3442">
          <cell r="A3442" t="str">
            <v>Men Slim Fit Jeans</v>
          </cell>
          <cell r="B3442" t="str">
            <v>Rodamo</v>
          </cell>
          <cell r="C3442">
            <v>0</v>
          </cell>
          <cell r="D3442">
            <v>0</v>
          </cell>
        </row>
        <row r="3443">
          <cell r="A3443" t="str">
            <v>Non-Padded Everyday Bra</v>
          </cell>
          <cell r="B3443" t="str">
            <v>Enamor</v>
          </cell>
          <cell r="C3443">
            <v>4.3</v>
          </cell>
          <cell r="D3443">
            <v>72</v>
          </cell>
        </row>
        <row r="3444">
          <cell r="A3444" t="str">
            <v>Women Regular Fit Formal Shirt</v>
          </cell>
          <cell r="B3444" t="str">
            <v>SCORPIUS</v>
          </cell>
          <cell r="C3444">
            <v>0</v>
          </cell>
          <cell r="D3444">
            <v>0</v>
          </cell>
        </row>
        <row r="3445">
          <cell r="A3445" t="str">
            <v>Solid Shoulder Bag</v>
          </cell>
          <cell r="B3445" t="str">
            <v>Lino Perros</v>
          </cell>
          <cell r="C3445">
            <v>3.8</v>
          </cell>
          <cell r="D3445">
            <v>40</v>
          </cell>
        </row>
        <row r="3446">
          <cell r="A3446" t="str">
            <v>Boys Solid Cotton Chino Shorts</v>
          </cell>
          <cell r="B3446" t="str">
            <v>H&amp;M</v>
          </cell>
          <cell r="C3446">
            <v>4.8</v>
          </cell>
          <cell r="D3446">
            <v>5</v>
          </cell>
        </row>
        <row r="3447">
          <cell r="A3447" t="str">
            <v>Ethnic Motifs Midi Dress</v>
          </cell>
          <cell r="B3447" t="str">
            <v>SCOUP</v>
          </cell>
          <cell r="C3447">
            <v>0</v>
          </cell>
          <cell r="D3447">
            <v>0</v>
          </cell>
        </row>
        <row r="3448">
          <cell r="A3448" t="str">
            <v>Floral Midi Off-Shoulder Dress</v>
          </cell>
          <cell r="B3448" t="str">
            <v>JC Collection</v>
          </cell>
          <cell r="C3448">
            <v>0</v>
          </cell>
          <cell r="D3448">
            <v>0</v>
          </cell>
        </row>
        <row r="3449">
          <cell r="A3449" t="str">
            <v>Checked Cotton Casual Shirt</v>
          </cell>
          <cell r="B3449" t="str">
            <v>Roadster</v>
          </cell>
          <cell r="C3449">
            <v>4</v>
          </cell>
          <cell r="D3449">
            <v>46</v>
          </cell>
        </row>
        <row r="3450">
          <cell r="A3450" t="str">
            <v>Men Running Shoes</v>
          </cell>
          <cell r="B3450" t="str">
            <v>CLYMB</v>
          </cell>
          <cell r="C3450">
            <v>3.8</v>
          </cell>
          <cell r="D3450">
            <v>5</v>
          </cell>
        </row>
        <row r="3451">
          <cell r="A3451" t="str">
            <v>Women Printed Anarkali Kurta</v>
          </cell>
          <cell r="B3451" t="str">
            <v>kipek</v>
          </cell>
          <cell r="C3451">
            <v>4.2</v>
          </cell>
          <cell r="D3451">
            <v>46</v>
          </cell>
        </row>
        <row r="3452">
          <cell r="A3452" t="str">
            <v>Checked Sheath Dress</v>
          </cell>
          <cell r="B3452" t="str">
            <v>Van Heusen Woman</v>
          </cell>
          <cell r="C3452">
            <v>3.7</v>
          </cell>
          <cell r="D3452">
            <v>9</v>
          </cell>
        </row>
        <row r="3453">
          <cell r="A3453" t="str">
            <v>Printed A-Line Kurta</v>
          </cell>
          <cell r="B3453" t="str">
            <v>Ishin</v>
          </cell>
          <cell r="C3453">
            <v>4.0999999999999996</v>
          </cell>
          <cell r="D3453">
            <v>2500</v>
          </cell>
        </row>
        <row r="3454">
          <cell r="A3454" t="str">
            <v>Satin Maxi Asymmetric Dress</v>
          </cell>
          <cell r="B3454" t="str">
            <v>KALINI</v>
          </cell>
          <cell r="C3454">
            <v>4.5</v>
          </cell>
          <cell r="D3454">
            <v>11</v>
          </cell>
        </row>
        <row r="3455">
          <cell r="A3455" t="str">
            <v>Boys Pure Cotton T-shirt</v>
          </cell>
          <cell r="B3455" t="str">
            <v>Pantaloons Junior</v>
          </cell>
          <cell r="C3455">
            <v>3.7</v>
          </cell>
          <cell r="D3455">
            <v>9</v>
          </cell>
        </row>
        <row r="3456">
          <cell r="A3456" t="str">
            <v>Women Solid Shirt Dress</v>
          </cell>
          <cell r="B3456" t="str">
            <v>her by invictus</v>
          </cell>
          <cell r="C3456">
            <v>4.4000000000000004</v>
          </cell>
          <cell r="D3456">
            <v>273</v>
          </cell>
        </row>
        <row r="3457">
          <cell r="A3457" t="str">
            <v>Boys Jeans</v>
          </cell>
          <cell r="B3457" t="str">
            <v>U.S. Polo Assn. Kids</v>
          </cell>
          <cell r="C3457">
            <v>5</v>
          </cell>
          <cell r="D3457">
            <v>4</v>
          </cell>
        </row>
        <row r="3458">
          <cell r="A3458" t="str">
            <v>Women Sandals</v>
          </cell>
          <cell r="B3458" t="str">
            <v>Shoetopia</v>
          </cell>
          <cell r="C3458">
            <v>4.4000000000000004</v>
          </cell>
          <cell r="D3458">
            <v>282</v>
          </cell>
        </row>
        <row r="3459">
          <cell r="A3459" t="str">
            <v>Lightly Padded T-shirt Bra</v>
          </cell>
          <cell r="B3459" t="str">
            <v>Triumph</v>
          </cell>
          <cell r="C3459">
            <v>4.5</v>
          </cell>
          <cell r="D3459">
            <v>24</v>
          </cell>
        </row>
        <row r="3460">
          <cell r="A3460" t="str">
            <v>Women Yoga Seamless Tights</v>
          </cell>
          <cell r="B3460" t="str">
            <v>HRX by Hrithik Roshan</v>
          </cell>
          <cell r="C3460">
            <v>3.8</v>
          </cell>
          <cell r="D3460">
            <v>26</v>
          </cell>
        </row>
        <row r="3461">
          <cell r="A3461" t="str">
            <v>Men Pure Cotton T-shirt</v>
          </cell>
          <cell r="B3461" t="str">
            <v>SINGLE</v>
          </cell>
          <cell r="C3461">
            <v>0</v>
          </cell>
          <cell r="D3461">
            <v>0</v>
          </cell>
        </row>
        <row r="3462">
          <cell r="A3462" t="str">
            <v>Turmeric Anti-Acne Face Cream</v>
          </cell>
          <cell r="B3462" t="str">
            <v>VIA TOKYO ORGANIC</v>
          </cell>
          <cell r="C3462">
            <v>0</v>
          </cell>
          <cell r="D3462">
            <v>0</v>
          </cell>
        </row>
        <row r="3463">
          <cell r="A3463" t="str">
            <v>Women Floral Printed Top</v>
          </cell>
          <cell r="B3463" t="str">
            <v>SHAYE</v>
          </cell>
          <cell r="C3463">
            <v>0</v>
          </cell>
          <cell r="D3463">
            <v>0</v>
          </cell>
        </row>
        <row r="3464">
          <cell r="A3464" t="str">
            <v>Embroidered High Slit Kurta</v>
          </cell>
          <cell r="B3464" t="str">
            <v>HERE&amp;NOW</v>
          </cell>
          <cell r="C3464">
            <v>4</v>
          </cell>
          <cell r="D3464">
            <v>418</v>
          </cell>
        </row>
        <row r="3465">
          <cell r="A3465" t="str">
            <v>Women Kurta with Palazzos With Dupatta</v>
          </cell>
          <cell r="B3465" t="str">
            <v>EXTRA LOVE BY LIBAS</v>
          </cell>
          <cell r="C3465">
            <v>0</v>
          </cell>
          <cell r="D3465">
            <v>0</v>
          </cell>
        </row>
        <row r="3466">
          <cell r="A3466" t="str">
            <v>Relaxed Fit Casual Shirt</v>
          </cell>
          <cell r="B3466" t="str">
            <v>Hancock</v>
          </cell>
          <cell r="C3466">
            <v>4.2</v>
          </cell>
          <cell r="D3466">
            <v>90</v>
          </cell>
        </row>
        <row r="3467">
          <cell r="A3467" t="str">
            <v>Colourblocked Satchel</v>
          </cell>
          <cell r="B3467" t="str">
            <v>Mast &amp; Harbour</v>
          </cell>
          <cell r="C3467">
            <v>4.4000000000000004</v>
          </cell>
          <cell r="D3467">
            <v>105</v>
          </cell>
        </row>
        <row r="3468">
          <cell r="A3468" t="str">
            <v>Solid Cotton T-shirt</v>
          </cell>
          <cell r="B3468" t="str">
            <v>MANGO</v>
          </cell>
          <cell r="C3468">
            <v>0</v>
          </cell>
          <cell r="D3468">
            <v>0</v>
          </cell>
        </row>
        <row r="3469">
          <cell r="A3469" t="str">
            <v>Ethnic Motifs Structured Sling Bag with Tasselled</v>
          </cell>
          <cell r="B3469" t="str">
            <v>Anekaant</v>
          </cell>
          <cell r="C3469">
            <v>0</v>
          </cell>
          <cell r="D3469">
            <v>0</v>
          </cell>
        </row>
        <row r="3470">
          <cell r="A3470" t="str">
            <v>Men Leather Wide Belt</v>
          </cell>
          <cell r="B3470" t="str">
            <v>URBAN ALFAMI</v>
          </cell>
          <cell r="C3470">
            <v>3.9</v>
          </cell>
          <cell r="D3470">
            <v>27</v>
          </cell>
        </row>
        <row r="3471">
          <cell r="A3471" t="str">
            <v>Men Flip Flops</v>
          </cell>
          <cell r="B3471" t="str">
            <v>Puma</v>
          </cell>
          <cell r="C3471">
            <v>0</v>
          </cell>
          <cell r="D3471">
            <v>0</v>
          </cell>
        </row>
        <row r="3472">
          <cell r="A3472" t="str">
            <v>Slim Fit Casual Shirt</v>
          </cell>
          <cell r="B3472" t="str">
            <v>Trendyol</v>
          </cell>
          <cell r="C3472">
            <v>0</v>
          </cell>
          <cell r="D3472">
            <v>0</v>
          </cell>
        </row>
        <row r="3473">
          <cell r="A3473" t="str">
            <v>Men Running Shoes</v>
          </cell>
          <cell r="B3473" t="str">
            <v>Campus</v>
          </cell>
          <cell r="C3473">
            <v>0</v>
          </cell>
          <cell r="D3473">
            <v>0</v>
          </cell>
        </row>
        <row r="3474">
          <cell r="A3474" t="str">
            <v>Semi-Stitched Lehenga Blouse With Dupatta</v>
          </cell>
          <cell r="B3474" t="str">
            <v>Fashion Basket</v>
          </cell>
          <cell r="C3474">
            <v>0</v>
          </cell>
          <cell r="D3474">
            <v>0</v>
          </cell>
        </row>
        <row r="3475">
          <cell r="A3475" t="str">
            <v>Women Cropped Palazzos</v>
          </cell>
          <cell r="B3475" t="str">
            <v>OFFICE &amp; YOU</v>
          </cell>
          <cell r="C3475">
            <v>0</v>
          </cell>
          <cell r="D3475">
            <v>0</v>
          </cell>
        </row>
        <row r="3476">
          <cell r="A3476" t="str">
            <v>Men Analogue Watch</v>
          </cell>
          <cell r="B3476" t="str">
            <v>SCUDERIA FERRARI</v>
          </cell>
          <cell r="C3476">
            <v>5</v>
          </cell>
          <cell r="D3476">
            <v>4</v>
          </cell>
        </row>
        <row r="3477">
          <cell r="A3477" t="str">
            <v>High Impact Fast Training Bra</v>
          </cell>
          <cell r="B3477" t="str">
            <v>Puma</v>
          </cell>
          <cell r="C3477">
            <v>4.5</v>
          </cell>
          <cell r="D3477">
            <v>22</v>
          </cell>
        </row>
        <row r="3478">
          <cell r="A3478" t="str">
            <v>Easy Boxy Polo Collar T-shirt</v>
          </cell>
          <cell r="B3478" t="str">
            <v>Roadster</v>
          </cell>
          <cell r="C3478">
            <v>0</v>
          </cell>
          <cell r="D3478">
            <v>0</v>
          </cell>
        </row>
        <row r="3479">
          <cell r="A3479" t="str">
            <v>Women Typography Printed Slim Fit T-shirt</v>
          </cell>
          <cell r="B3479" t="str">
            <v>Tommy Hilfiger</v>
          </cell>
          <cell r="C3479">
            <v>0</v>
          </cell>
          <cell r="D3479">
            <v>0</v>
          </cell>
        </row>
        <row r="3480">
          <cell r="A3480" t="str">
            <v>Women Printed Kurta with Trousers With Dupatta</v>
          </cell>
          <cell r="B3480" t="str">
            <v>Indo Era</v>
          </cell>
          <cell r="C3480">
            <v>4.5999999999999996</v>
          </cell>
          <cell r="D3480">
            <v>7</v>
          </cell>
        </row>
        <row r="3481">
          <cell r="A3481" t="str">
            <v>Slim Fit Formal Shirt</v>
          </cell>
          <cell r="B3481" t="str">
            <v>Hancock</v>
          </cell>
          <cell r="C3481">
            <v>0</v>
          </cell>
          <cell r="D3481">
            <v>0</v>
          </cell>
        </row>
        <row r="3482">
          <cell r="A3482" t="str">
            <v>Floral Maxi Dress</v>
          </cell>
          <cell r="B3482" t="str">
            <v>JC Collection</v>
          </cell>
          <cell r="C3482">
            <v>0</v>
          </cell>
          <cell r="D3482">
            <v>0</v>
          </cell>
        </row>
        <row r="3483">
          <cell r="A3483" t="str">
            <v>Straight Kurta With Trouser</v>
          </cell>
          <cell r="B3483" t="str">
            <v>Nayo</v>
          </cell>
          <cell r="C3483">
            <v>0</v>
          </cell>
          <cell r="D3483">
            <v>0</v>
          </cell>
        </row>
        <row r="3484">
          <cell r="A3484" t="str">
            <v>Woven Design Ballerinas</v>
          </cell>
          <cell r="B3484" t="str">
            <v>Taavi</v>
          </cell>
          <cell r="C3484">
            <v>3.9</v>
          </cell>
          <cell r="D3484">
            <v>7</v>
          </cell>
        </row>
        <row r="3485">
          <cell r="A3485" t="str">
            <v>Set of 3 Socks</v>
          </cell>
          <cell r="B3485" t="str">
            <v>Bonjour</v>
          </cell>
          <cell r="C3485">
            <v>4.4000000000000004</v>
          </cell>
          <cell r="D3485">
            <v>131</v>
          </cell>
        </row>
        <row r="3486">
          <cell r="A3486" t="str">
            <v>Training Rapid-Dry T-Shirt</v>
          </cell>
          <cell r="B3486" t="str">
            <v>HRX by Hrithik Roshan</v>
          </cell>
          <cell r="C3486">
            <v>0</v>
          </cell>
          <cell r="D3486">
            <v>0</v>
          </cell>
        </row>
        <row r="3487">
          <cell r="A3487" t="str">
            <v>Women Solid Block Heels</v>
          </cell>
          <cell r="B3487" t="str">
            <v>Metro</v>
          </cell>
          <cell r="C3487">
            <v>4.7</v>
          </cell>
          <cell r="D3487">
            <v>32</v>
          </cell>
        </row>
        <row r="3488">
          <cell r="A3488" t="str">
            <v>Set Of 2 Non Padded Cotton Bra</v>
          </cell>
          <cell r="B3488" t="str">
            <v>Souminie</v>
          </cell>
          <cell r="C3488">
            <v>0</v>
          </cell>
          <cell r="D3488">
            <v>0</v>
          </cell>
        </row>
        <row r="3489">
          <cell r="A3489" t="str">
            <v>Men Solid Track Pants</v>
          </cell>
          <cell r="B3489" t="str">
            <v>Monte Carlo</v>
          </cell>
          <cell r="C3489">
            <v>0</v>
          </cell>
          <cell r="D3489">
            <v>0</v>
          </cell>
        </row>
        <row r="3490">
          <cell r="A3490" t="str">
            <v>Unisex Colourblocked Laptop Bag</v>
          </cell>
          <cell r="B3490" t="str">
            <v>ABYS</v>
          </cell>
          <cell r="C3490">
            <v>0</v>
          </cell>
          <cell r="D3490">
            <v>0</v>
          </cell>
        </row>
        <row r="3491">
          <cell r="A3491" t="str">
            <v>Leather Half Moon Handheld Bag</v>
          </cell>
          <cell r="B3491" t="str">
            <v>Hidesign</v>
          </cell>
          <cell r="C3491">
            <v>4.8</v>
          </cell>
          <cell r="D3491">
            <v>6</v>
          </cell>
        </row>
        <row r="3492">
          <cell r="A3492" t="str">
            <v>Men Pack of 2 Solid Trunks</v>
          </cell>
          <cell r="B3492" t="str">
            <v>U.S. Polo Assn.</v>
          </cell>
          <cell r="C3492">
            <v>4.0999999999999996</v>
          </cell>
          <cell r="D3492">
            <v>29</v>
          </cell>
        </row>
        <row r="3493">
          <cell r="A3493" t="str">
            <v>Light Fade Regular Fit Jeans</v>
          </cell>
          <cell r="B3493" t="str">
            <v>Pantaloons Junior</v>
          </cell>
          <cell r="C3493">
            <v>4.2</v>
          </cell>
          <cell r="D3493">
            <v>10</v>
          </cell>
        </row>
        <row r="3494">
          <cell r="A3494" t="str">
            <v>Men Walking Shoes</v>
          </cell>
          <cell r="B3494" t="str">
            <v>Liberty</v>
          </cell>
          <cell r="C3494">
            <v>0</v>
          </cell>
          <cell r="D3494">
            <v>0</v>
          </cell>
        </row>
        <row r="3495">
          <cell r="A3495" t="str">
            <v>Men Dri-FIT T-shirt</v>
          </cell>
          <cell r="B3495" t="str">
            <v>Campus Sutra</v>
          </cell>
          <cell r="C3495">
            <v>4</v>
          </cell>
          <cell r="D3495">
            <v>26</v>
          </cell>
        </row>
        <row r="3496">
          <cell r="A3496" t="str">
            <v>6-Seater Rectangle Table Cover</v>
          </cell>
          <cell r="B3496" t="str">
            <v>Clasiko</v>
          </cell>
          <cell r="C3496">
            <v>4</v>
          </cell>
          <cell r="D3496">
            <v>89</v>
          </cell>
        </row>
        <row r="3497">
          <cell r="A3497" t="str">
            <v>Men High-Top Sneakers</v>
          </cell>
          <cell r="B3497" t="str">
            <v>AfroJack</v>
          </cell>
          <cell r="C3497">
            <v>2.9</v>
          </cell>
          <cell r="D3497">
            <v>28</v>
          </cell>
        </row>
        <row r="3498">
          <cell r="A3498" t="str">
            <v>Men Cotton SF Casual Shirt</v>
          </cell>
          <cell r="B3498" t="str">
            <v>Raymond</v>
          </cell>
          <cell r="C3498">
            <v>0</v>
          </cell>
          <cell r="D3498">
            <v>0</v>
          </cell>
        </row>
        <row r="3499">
          <cell r="A3499" t="str">
            <v>Men Printed Raw Edge T-shirt</v>
          </cell>
          <cell r="B3499" t="str">
            <v>Disrupt</v>
          </cell>
          <cell r="C3499">
            <v>0</v>
          </cell>
          <cell r="D3499">
            <v>0</v>
          </cell>
        </row>
        <row r="3500">
          <cell r="A3500" t="str">
            <v>Floral Dress</v>
          </cell>
          <cell r="B3500" t="str">
            <v>JC Collection</v>
          </cell>
          <cell r="C3500">
            <v>0</v>
          </cell>
          <cell r="D3500">
            <v>0</v>
          </cell>
        </row>
        <row r="3501">
          <cell r="A3501" t="str">
            <v>Skincare Gift Set</v>
          </cell>
          <cell r="B3501" t="str">
            <v>KAMA AYURVEDA</v>
          </cell>
          <cell r="C3501">
            <v>4.5</v>
          </cell>
          <cell r="D3501">
            <v>239</v>
          </cell>
        </row>
        <row r="3502">
          <cell r="A3502" t="str">
            <v>210 TC 1 Queen Bedsheet with 2 Pillow Covers</v>
          </cell>
          <cell r="B3502" t="str">
            <v>SPACES</v>
          </cell>
          <cell r="C3502">
            <v>4.3</v>
          </cell>
          <cell r="D3502">
            <v>246</v>
          </cell>
        </row>
        <row r="3503">
          <cell r="A3503" t="str">
            <v>Women Printed Kurta Set</v>
          </cell>
          <cell r="B3503" t="str">
            <v>Anouk</v>
          </cell>
          <cell r="C3503">
            <v>5</v>
          </cell>
          <cell r="D3503">
            <v>2</v>
          </cell>
        </row>
        <row r="3504">
          <cell r="A3504" t="str">
            <v>Solid Crop Top</v>
          </cell>
          <cell r="B3504" t="str">
            <v>SCORPIUS</v>
          </cell>
          <cell r="C3504">
            <v>4.2</v>
          </cell>
          <cell r="D3504">
            <v>804</v>
          </cell>
        </row>
        <row r="3505">
          <cell r="A3505" t="str">
            <v>Green Slim Fit Casual Shirt</v>
          </cell>
          <cell r="B3505" t="str">
            <v>Mast &amp; Harbour</v>
          </cell>
          <cell r="C3505">
            <v>0</v>
          </cell>
          <cell r="D3505">
            <v>0</v>
          </cell>
        </row>
        <row r="3506">
          <cell r="A3506" t="str">
            <v>Pure Cotton Floral Flared Skirt</v>
          </cell>
          <cell r="B3506" t="str">
            <v>HERE&amp;NOW</v>
          </cell>
          <cell r="C3506">
            <v>3.9</v>
          </cell>
          <cell r="D3506">
            <v>511</v>
          </cell>
        </row>
        <row r="3507">
          <cell r="A3507" t="str">
            <v>Women Slim Fit Jeans</v>
          </cell>
          <cell r="B3507" t="str">
            <v>High Star</v>
          </cell>
          <cell r="C3507">
            <v>4.3</v>
          </cell>
          <cell r="D3507">
            <v>349</v>
          </cell>
        </row>
        <row r="3508">
          <cell r="A3508" t="str">
            <v>Women Solid Casual T-shirt</v>
          </cell>
          <cell r="B3508" t="str">
            <v>M&amp;H Our Water</v>
          </cell>
          <cell r="C3508">
            <v>4</v>
          </cell>
          <cell r="D3508">
            <v>9</v>
          </cell>
        </row>
        <row r="3509">
          <cell r="A3509" t="str">
            <v>Slim Fit Printed Casual Shirt</v>
          </cell>
          <cell r="B3509" t="str">
            <v>Levis</v>
          </cell>
          <cell r="C3509">
            <v>0</v>
          </cell>
          <cell r="D3509">
            <v>0</v>
          </cell>
        </row>
        <row r="3510">
          <cell r="A3510" t="str">
            <v>Men Sweatshirt</v>
          </cell>
          <cell r="B3510" t="str">
            <v>INVICTUS</v>
          </cell>
          <cell r="C3510">
            <v>4.7</v>
          </cell>
          <cell r="D3510">
            <v>6</v>
          </cell>
        </row>
        <row r="3511">
          <cell r="A3511" t="str">
            <v>Women Sheath Dress</v>
          </cell>
          <cell r="B3511" t="str">
            <v>Anouk</v>
          </cell>
          <cell r="C3511">
            <v>3.7</v>
          </cell>
          <cell r="D3511">
            <v>18</v>
          </cell>
        </row>
        <row r="3512">
          <cell r="A3512" t="str">
            <v>Solid Layered Kurta</v>
          </cell>
          <cell r="B3512" t="str">
            <v>Juniper</v>
          </cell>
          <cell r="C3512">
            <v>4.0999999999999996</v>
          </cell>
          <cell r="D3512">
            <v>209</v>
          </cell>
        </row>
        <row r="3513">
          <cell r="A3513" t="str">
            <v>Men Ethnic Motifs Printed Kurta</v>
          </cell>
          <cell r="B3513" t="str">
            <v>House of Pataudi</v>
          </cell>
          <cell r="C3513">
            <v>0</v>
          </cell>
          <cell r="D3513">
            <v>0</v>
          </cell>
        </row>
        <row r="3514">
          <cell r="A3514" t="str">
            <v>Women Solid Sling Bag</v>
          </cell>
          <cell r="B3514" t="str">
            <v>Allen Solly</v>
          </cell>
          <cell r="C3514">
            <v>4.4000000000000004</v>
          </cell>
          <cell r="D3514">
            <v>36</v>
          </cell>
        </row>
        <row r="3515">
          <cell r="A3515" t="str">
            <v>Women Casual Shirt</v>
          </cell>
          <cell r="B3515" t="str">
            <v>United Colors of Benetton</v>
          </cell>
          <cell r="C3515">
            <v>0</v>
          </cell>
          <cell r="D3515">
            <v>0</v>
          </cell>
        </row>
        <row r="3516">
          <cell r="A3516" t="str">
            <v>Women Handcrafted Ballerinas</v>
          </cell>
          <cell r="B3516" t="str">
            <v>Anouk</v>
          </cell>
          <cell r="C3516">
            <v>4.7</v>
          </cell>
          <cell r="D3516">
            <v>10</v>
          </cell>
        </row>
        <row r="3517">
          <cell r="A3517" t="str">
            <v>Men Solid Mid-Top Derbys</v>
          </cell>
          <cell r="B3517" t="str">
            <v>Roadster</v>
          </cell>
          <cell r="C3517">
            <v>4.2</v>
          </cell>
          <cell r="D3517">
            <v>5</v>
          </cell>
        </row>
        <row r="3518">
          <cell r="A3518" t="str">
            <v>Colourblocked Platform Sandals</v>
          </cell>
          <cell r="B3518" t="str">
            <v>WALKWAY</v>
          </cell>
          <cell r="C3518">
            <v>0</v>
          </cell>
          <cell r="D3518">
            <v>0</v>
          </cell>
        </row>
        <row r="3519">
          <cell r="A3519" t="str">
            <v>Men Woven Design Satin Nehru Jacket</v>
          </cell>
          <cell r="B3519" t="str">
            <v>Wintage</v>
          </cell>
          <cell r="C3519">
            <v>4.0999999999999996</v>
          </cell>
          <cell r="D3519">
            <v>68</v>
          </cell>
        </row>
        <row r="3520">
          <cell r="A3520" t="str">
            <v>Floral Chiffon A-Line Dress</v>
          </cell>
          <cell r="B3520" t="str">
            <v>Antheaa</v>
          </cell>
          <cell r="C3520">
            <v>0</v>
          </cell>
          <cell r="D3520">
            <v>0</v>
          </cell>
        </row>
        <row r="3521">
          <cell r="A3521" t="str">
            <v>Shirt Style Midi Dress</v>
          </cell>
          <cell r="B3521" t="str">
            <v>JC Collection</v>
          </cell>
          <cell r="C3521">
            <v>0</v>
          </cell>
          <cell r="D3521">
            <v>0</v>
          </cell>
        </row>
        <row r="3522">
          <cell r="A3522" t="str">
            <v>Men Sneakers</v>
          </cell>
          <cell r="B3522" t="str">
            <v>FRATERNITY</v>
          </cell>
          <cell r="C3522">
            <v>0</v>
          </cell>
          <cell r="D3522">
            <v>0</v>
          </cell>
        </row>
        <row r="3523">
          <cell r="A3523" t="str">
            <v>Men Solid Straight-Fit Joggers</v>
          </cell>
          <cell r="B3523" t="str">
            <v>Puma</v>
          </cell>
          <cell r="C3523">
            <v>4.2</v>
          </cell>
          <cell r="D3523">
            <v>26</v>
          </cell>
        </row>
        <row r="3524">
          <cell r="A3524" t="str">
            <v>120 TC Queen 2 Pillow Covers</v>
          </cell>
          <cell r="B3524" t="str">
            <v>BOMBAY DYEING</v>
          </cell>
          <cell r="C3524">
            <v>0</v>
          </cell>
          <cell r="D3524">
            <v>0</v>
          </cell>
        </row>
        <row r="3525">
          <cell r="A3525" t="str">
            <v>Combo of 2 Massage Cream</v>
          </cell>
          <cell r="B3525" t="str">
            <v>Pink Plums</v>
          </cell>
          <cell r="C3525">
            <v>0</v>
          </cell>
          <cell r="D3525">
            <v>0</v>
          </cell>
        </row>
        <row r="3526">
          <cell r="A3526" t="str">
            <v>Rechargeable Multigroom Kit</v>
          </cell>
          <cell r="B3526" t="str">
            <v>WAHL</v>
          </cell>
          <cell r="C3526">
            <v>3.2</v>
          </cell>
          <cell r="D3526">
            <v>13</v>
          </cell>
        </row>
        <row r="3527">
          <cell r="A3527" t="str">
            <v>Made To Measure Maxi Dress</v>
          </cell>
          <cell r="B3527" t="str">
            <v>EthnoVogue</v>
          </cell>
          <cell r="C3527">
            <v>4</v>
          </cell>
          <cell r="D3527">
            <v>54</v>
          </cell>
        </row>
        <row r="3528">
          <cell r="A3528" t="str">
            <v>Tailored Striped Casual Shirt</v>
          </cell>
          <cell r="B3528" t="str">
            <v>U.S. Polo Assn.</v>
          </cell>
          <cell r="C3528">
            <v>0</v>
          </cell>
          <cell r="D3528">
            <v>0</v>
          </cell>
        </row>
        <row r="3529">
          <cell r="A3529" t="str">
            <v>Super Slim Fit Printed Shirt</v>
          </cell>
          <cell r="B3529" t="str">
            <v>Louis Philippe Ath.Work</v>
          </cell>
          <cell r="C3529">
            <v>0</v>
          </cell>
          <cell r="D3529">
            <v>0</v>
          </cell>
        </row>
        <row r="3530">
          <cell r="A3530" t="str">
            <v>Women Cotton Boxy T-shirt</v>
          </cell>
          <cell r="B3530" t="str">
            <v>MANGO</v>
          </cell>
          <cell r="C3530">
            <v>2.7</v>
          </cell>
          <cell r="D3530">
            <v>22</v>
          </cell>
        </row>
        <row r="3531">
          <cell r="A3531" t="str">
            <v>Pack of 2 Printed Bra</v>
          </cell>
          <cell r="B3531" t="str">
            <v>DressBerry</v>
          </cell>
          <cell r="C3531">
            <v>4.0999999999999996</v>
          </cell>
          <cell r="D3531">
            <v>31</v>
          </cell>
        </row>
        <row r="3532">
          <cell r="A3532" t="str">
            <v>Slim Fit Opaque Casual Shirt</v>
          </cell>
          <cell r="B3532" t="str">
            <v>BYFORD by Pantaloons</v>
          </cell>
          <cell r="C3532">
            <v>0</v>
          </cell>
          <cell r="D3532">
            <v>0</v>
          </cell>
        </row>
        <row r="3533">
          <cell r="A3533" t="str">
            <v>Printed A-Line Midi Dress</v>
          </cell>
          <cell r="B3533" t="str">
            <v>Campus Sutra</v>
          </cell>
          <cell r="C3533">
            <v>4.2</v>
          </cell>
          <cell r="D3533">
            <v>19</v>
          </cell>
        </row>
        <row r="3534">
          <cell r="A3534" t="str">
            <v>Men Print Polo Collar T-shirt</v>
          </cell>
          <cell r="B3534" t="str">
            <v>Peter England</v>
          </cell>
          <cell r="C3534">
            <v>0</v>
          </cell>
          <cell r="D3534">
            <v>0</v>
          </cell>
        </row>
        <row r="3535">
          <cell r="A3535" t="str">
            <v>Women Denim Shorts</v>
          </cell>
          <cell r="B3535" t="str">
            <v>URBANIC</v>
          </cell>
          <cell r="C3535">
            <v>0</v>
          </cell>
          <cell r="D3535">
            <v>0</v>
          </cell>
        </row>
        <row r="3536">
          <cell r="A3536" t="str">
            <v>Basic Jumpsuit with Ruffles</v>
          </cell>
          <cell r="B3536" t="str">
            <v>Annabelle by Pantaloons</v>
          </cell>
          <cell r="C3536">
            <v>3.4</v>
          </cell>
          <cell r="D3536">
            <v>5</v>
          </cell>
        </row>
        <row r="3537">
          <cell r="A3537" t="str">
            <v>1 Bedsheet 2 Pillow Covers</v>
          </cell>
          <cell r="B3537" t="str">
            <v>Story@home</v>
          </cell>
          <cell r="C3537">
            <v>3.9</v>
          </cell>
          <cell r="D3537">
            <v>47</v>
          </cell>
        </row>
        <row r="3538">
          <cell r="A3538" t="str">
            <v>1 Bedsheet 2 Pillow Covers</v>
          </cell>
          <cell r="B3538" t="str">
            <v>Story@home</v>
          </cell>
          <cell r="C3538">
            <v>3.9</v>
          </cell>
          <cell r="D3538">
            <v>47</v>
          </cell>
        </row>
        <row r="3539">
          <cell r="A3539" t="str">
            <v>Women Night suit</v>
          </cell>
          <cell r="B3539" t="str">
            <v>VERO MODA EASE</v>
          </cell>
          <cell r="C3539">
            <v>0</v>
          </cell>
          <cell r="D3539">
            <v>0</v>
          </cell>
        </row>
        <row r="3540">
          <cell r="A3540" t="str">
            <v>Casual Shirt</v>
          </cell>
          <cell r="B3540" t="str">
            <v>Trendyol</v>
          </cell>
          <cell r="C3540">
            <v>0</v>
          </cell>
          <cell r="D3540">
            <v>0</v>
          </cell>
        </row>
        <row r="3541">
          <cell r="A3541" t="str">
            <v>Women Striped Georgette Kurta</v>
          </cell>
          <cell r="B3541" t="str">
            <v>Soch</v>
          </cell>
          <cell r="C3541">
            <v>0</v>
          </cell>
          <cell r="D3541">
            <v>0</v>
          </cell>
        </row>
        <row r="3542">
          <cell r="A3542" t="str">
            <v>Leheriya Gotta Patti Saree</v>
          </cell>
          <cell r="B3542" t="str">
            <v>Mitera</v>
          </cell>
          <cell r="C3542">
            <v>0</v>
          </cell>
          <cell r="D3542">
            <v>0</v>
          </cell>
        </row>
        <row r="3543">
          <cell r="A3543" t="str">
            <v>Unisex Solid Backpack</v>
          </cell>
          <cell r="B3543" t="str">
            <v>Wildcraft</v>
          </cell>
          <cell r="C3543">
            <v>3.6</v>
          </cell>
          <cell r="D3543">
            <v>7</v>
          </cell>
        </row>
        <row r="3544">
          <cell r="A3544" t="str">
            <v>High Tide Opaque Casual Shirt</v>
          </cell>
          <cell r="B3544" t="str">
            <v>Mast &amp; Harbour</v>
          </cell>
          <cell r="C3544">
            <v>4</v>
          </cell>
          <cell r="D3544">
            <v>55</v>
          </cell>
        </row>
        <row r="3545">
          <cell r="A3545" t="str">
            <v>Men Slim Fit Chino Shorts</v>
          </cell>
          <cell r="B3545" t="str">
            <v>The Indian Garage Co</v>
          </cell>
          <cell r="C3545">
            <v>0</v>
          </cell>
          <cell r="D3545">
            <v>0</v>
          </cell>
        </row>
        <row r="3546">
          <cell r="A3546" t="str">
            <v>Slim Fit Opaque Casual Shirt</v>
          </cell>
          <cell r="B3546" t="str">
            <v>RARE RABBIT</v>
          </cell>
          <cell r="C3546">
            <v>0</v>
          </cell>
          <cell r="D3546">
            <v>0</v>
          </cell>
        </row>
        <row r="3547">
          <cell r="A3547" t="str">
            <v>Men Slim Fit Regular Shorts</v>
          </cell>
          <cell r="B3547" t="str">
            <v>BYFORD by Pantaloons</v>
          </cell>
          <cell r="C3547">
            <v>4.2</v>
          </cell>
          <cell r="D3547">
            <v>9</v>
          </cell>
        </row>
        <row r="3548">
          <cell r="A3548" t="str">
            <v>Embellished Slim Pumps</v>
          </cell>
          <cell r="B3548" t="str">
            <v>Shoetopia</v>
          </cell>
          <cell r="C3548">
            <v>4</v>
          </cell>
          <cell r="D3548">
            <v>30</v>
          </cell>
        </row>
        <row r="3549">
          <cell r="A3549" t="str">
            <v>Men Slim Fit Jeans</v>
          </cell>
          <cell r="B3549" t="str">
            <v>Rodamo</v>
          </cell>
          <cell r="C3549">
            <v>0</v>
          </cell>
          <cell r="D3549">
            <v>0</v>
          </cell>
        </row>
        <row r="3550">
          <cell r="A3550" t="str">
            <v>Printed Night Suit</v>
          </cell>
          <cell r="B3550" t="str">
            <v>Kryptic</v>
          </cell>
          <cell r="C3550">
            <v>4.5</v>
          </cell>
          <cell r="D3550">
            <v>55</v>
          </cell>
        </row>
        <row r="3551">
          <cell r="A3551" t="str">
            <v>Slim Fit Striped Formal Shirt</v>
          </cell>
          <cell r="B3551" t="str">
            <v>Arrow</v>
          </cell>
          <cell r="C3551">
            <v>4.5</v>
          </cell>
          <cell r="D3551">
            <v>6</v>
          </cell>
        </row>
        <row r="3552">
          <cell r="A3552" t="str">
            <v>Women V-Neck Slim Fit T-shirt</v>
          </cell>
          <cell r="B3552" t="str">
            <v>ONLY</v>
          </cell>
          <cell r="C3552">
            <v>0</v>
          </cell>
          <cell r="D3552">
            <v>0</v>
          </cell>
        </row>
        <row r="3553">
          <cell r="A3553" t="str">
            <v>Women Belt</v>
          </cell>
          <cell r="B3553" t="str">
            <v>20Dresses</v>
          </cell>
          <cell r="C3553">
            <v>4.8</v>
          </cell>
          <cell r="D3553">
            <v>40</v>
          </cell>
        </row>
        <row r="3554">
          <cell r="A3554" t="str">
            <v>Woven Design Saree</v>
          </cell>
          <cell r="B3554" t="str">
            <v>Inddus</v>
          </cell>
          <cell r="C3554">
            <v>4.2</v>
          </cell>
          <cell r="D3554">
            <v>400</v>
          </cell>
        </row>
        <row r="3555">
          <cell r="A3555" t="str">
            <v>Boxy Fit Cropped T-shirt</v>
          </cell>
          <cell r="B3555" t="str">
            <v>MANGO</v>
          </cell>
          <cell r="C3555">
            <v>4.3</v>
          </cell>
          <cell r="D3555">
            <v>6</v>
          </cell>
        </row>
        <row r="3556">
          <cell r="A3556" t="str">
            <v>Men Tapered Fit Jeans</v>
          </cell>
          <cell r="B3556" t="str">
            <v>Pepe Jeans</v>
          </cell>
          <cell r="C3556">
            <v>0</v>
          </cell>
          <cell r="D3556">
            <v>0</v>
          </cell>
        </row>
        <row r="3557">
          <cell r="A3557" t="str">
            <v>Men Seductive Blue Gift Set</v>
          </cell>
          <cell r="B3557" t="str">
            <v>GUESS</v>
          </cell>
          <cell r="C3557">
            <v>4.7</v>
          </cell>
          <cell r="D3557">
            <v>92</v>
          </cell>
        </row>
        <row r="3558">
          <cell r="A3558" t="str">
            <v>Women Solid Laptop Backpack</v>
          </cell>
          <cell r="B3558" t="str">
            <v>Lino Perros</v>
          </cell>
          <cell r="C3558">
            <v>4.5</v>
          </cell>
          <cell r="D3558">
            <v>122</v>
          </cell>
        </row>
        <row r="3559">
          <cell r="A3559" t="str">
            <v>Girls Night suit</v>
          </cell>
          <cell r="B3559" t="str">
            <v>Zeyo</v>
          </cell>
          <cell r="C3559">
            <v>4.4000000000000004</v>
          </cell>
          <cell r="D3559">
            <v>103</v>
          </cell>
        </row>
        <row r="3560">
          <cell r="A3560" t="str">
            <v>Women Geometric Yoke Design Crepe Anarkali Kurta</v>
          </cell>
          <cell r="B3560" t="str">
            <v>XL LOVE by Janasya</v>
          </cell>
          <cell r="C3560">
            <v>4.4000000000000004</v>
          </cell>
          <cell r="D3560">
            <v>29</v>
          </cell>
        </row>
        <row r="3561">
          <cell r="A3561" t="str">
            <v>Solid Pure Cotton Top</v>
          </cell>
          <cell r="B3561" t="str">
            <v>Chemistry</v>
          </cell>
          <cell r="C3561">
            <v>4.8</v>
          </cell>
          <cell r="D3561">
            <v>21</v>
          </cell>
        </row>
        <row r="3562">
          <cell r="A3562" t="str">
            <v>Girls Pack of 2 Denim Shorts</v>
          </cell>
          <cell r="B3562" t="str">
            <v>MANZON</v>
          </cell>
          <cell r="C3562">
            <v>0</v>
          </cell>
          <cell r="D3562">
            <v>0</v>
          </cell>
        </row>
        <row r="3563">
          <cell r="A3563" t="str">
            <v>Bracelet Style Analogue Watch</v>
          </cell>
          <cell r="B3563" t="str">
            <v>GIORDANO</v>
          </cell>
          <cell r="C3563">
            <v>4.9000000000000004</v>
          </cell>
          <cell r="D3563">
            <v>9</v>
          </cell>
        </row>
        <row r="3564">
          <cell r="A3564" t="str">
            <v>Men Brand Logo Printed Slim Fit T-shirt</v>
          </cell>
          <cell r="B3564" t="str">
            <v>WROGN ACTIVE</v>
          </cell>
          <cell r="C3564">
            <v>4.9000000000000004</v>
          </cell>
          <cell r="D3564">
            <v>7</v>
          </cell>
        </row>
        <row r="3565">
          <cell r="A3565" t="str">
            <v>Strawberry Lip Butter 8.5g</v>
          </cell>
          <cell r="B3565" t="str">
            <v>THE BODY SHOP</v>
          </cell>
          <cell r="C3565">
            <v>4.0999999999999996</v>
          </cell>
          <cell r="D3565">
            <v>761</v>
          </cell>
        </row>
        <row r="3566">
          <cell r="A3566" t="str">
            <v>Women Solid Relaxed-Fit Denim Jeggings</v>
          </cell>
          <cell r="B3566" t="str">
            <v>ZOLA</v>
          </cell>
          <cell r="C3566">
            <v>4.3</v>
          </cell>
          <cell r="D3566">
            <v>22</v>
          </cell>
        </row>
        <row r="3567">
          <cell r="A3567" t="str">
            <v>Set of 2 Planters with Stand</v>
          </cell>
          <cell r="B3567" t="str">
            <v>Aapno Rajasthan</v>
          </cell>
          <cell r="C3567">
            <v>4.7</v>
          </cell>
          <cell r="D3567">
            <v>18</v>
          </cell>
        </row>
        <row r="3568">
          <cell r="A3568" t="str">
            <v>Women Stainless Steel Straps Watch</v>
          </cell>
          <cell r="B3568" t="str">
            <v>French Connection</v>
          </cell>
          <cell r="C3568">
            <v>0</v>
          </cell>
          <cell r="D3568">
            <v>0</v>
          </cell>
        </row>
        <row r="3569">
          <cell r="A3569" t="str">
            <v>Running Rapid-Dry Tshirts</v>
          </cell>
          <cell r="B3569" t="str">
            <v>HRX by Hrithik Roshan</v>
          </cell>
          <cell r="C3569">
            <v>4.5</v>
          </cell>
          <cell r="D3569">
            <v>36</v>
          </cell>
        </row>
        <row r="3570">
          <cell r="A3570" t="str">
            <v>Ready to Wear Lehenga</v>
          </cell>
          <cell r="B3570" t="str">
            <v>titliyan</v>
          </cell>
          <cell r="C3570">
            <v>0</v>
          </cell>
          <cell r="D3570">
            <v>0</v>
          </cell>
        </row>
        <row r="3571">
          <cell r="A3571" t="str">
            <v>Women A-Line Midi Dress</v>
          </cell>
          <cell r="B3571" t="str">
            <v>Tokyo Talkies</v>
          </cell>
          <cell r="C3571">
            <v>4.3</v>
          </cell>
          <cell r="D3571">
            <v>11</v>
          </cell>
        </row>
        <row r="3572">
          <cell r="A3572" t="str">
            <v>Women Mid-Top Sneakers</v>
          </cell>
          <cell r="B3572" t="str">
            <v>ZAPATOZ</v>
          </cell>
          <cell r="C3572">
            <v>4</v>
          </cell>
          <cell r="D3572">
            <v>755</v>
          </cell>
        </row>
        <row r="3573">
          <cell r="A3573" t="str">
            <v>Girls Printed Jersey Dress</v>
          </cell>
          <cell r="B3573" t="str">
            <v>H&amp;M</v>
          </cell>
          <cell r="C3573">
            <v>0</v>
          </cell>
          <cell r="D3573">
            <v>0</v>
          </cell>
        </row>
        <row r="3574">
          <cell r="A3574" t="str">
            <v>Gingham Check Sheath Dress</v>
          </cell>
          <cell r="B3574" t="str">
            <v>MANGO</v>
          </cell>
          <cell r="C3574">
            <v>0</v>
          </cell>
          <cell r="D3574">
            <v>0</v>
          </cell>
        </row>
        <row r="3575">
          <cell r="A3575" t="str">
            <v>Women Woven Design Running</v>
          </cell>
          <cell r="B3575" t="str">
            <v>Crew STREET</v>
          </cell>
          <cell r="C3575">
            <v>0</v>
          </cell>
          <cell r="D3575">
            <v>0</v>
          </cell>
        </row>
        <row r="3576">
          <cell r="A3576" t="str">
            <v>Women Solid Three-Fourth Length Cotton Track Pants</v>
          </cell>
          <cell r="B3576" t="str">
            <v>Madame</v>
          </cell>
          <cell r="C3576">
            <v>0</v>
          </cell>
          <cell r="D3576">
            <v>0</v>
          </cell>
        </row>
        <row r="3577">
          <cell r="A3577" t="str">
            <v>Silver-Plated Finger Ring</v>
          </cell>
          <cell r="B3577" t="str">
            <v>AMI</v>
          </cell>
          <cell r="C3577">
            <v>4.0999999999999996</v>
          </cell>
          <cell r="D3577">
            <v>26</v>
          </cell>
        </row>
        <row r="3578">
          <cell r="A3578" t="str">
            <v>Men Running Shoes</v>
          </cell>
          <cell r="B3578" t="str">
            <v>IMPAKTO</v>
          </cell>
          <cell r="C3578">
            <v>0</v>
          </cell>
          <cell r="D3578">
            <v>0</v>
          </cell>
        </row>
        <row r="3579">
          <cell r="A3579" t="str">
            <v>Lehenga &amp; Blouse With Dupatta</v>
          </cell>
          <cell r="B3579" t="str">
            <v>SHUBHKALA</v>
          </cell>
          <cell r="C3579">
            <v>0</v>
          </cell>
          <cell r="D3579">
            <v>0</v>
          </cell>
        </row>
        <row r="3580">
          <cell r="A3580" t="str">
            <v>Men Solid Sherwani Set</v>
          </cell>
          <cell r="B3580" t="str">
            <v>KISAH</v>
          </cell>
          <cell r="C3580">
            <v>3.7</v>
          </cell>
          <cell r="D3580">
            <v>18</v>
          </cell>
        </row>
        <row r="3581">
          <cell r="A3581" t="str">
            <v>Men Slim Fit Low-Rise Jeans</v>
          </cell>
          <cell r="B3581" t="str">
            <v>Wrangler</v>
          </cell>
          <cell r="C3581">
            <v>0</v>
          </cell>
          <cell r="D3581">
            <v>0</v>
          </cell>
        </row>
        <row r="3582">
          <cell r="A3582" t="str">
            <v>Men Skinny Fit Jeans</v>
          </cell>
          <cell r="B3582" t="str">
            <v>Peter England Casuals</v>
          </cell>
          <cell r="C3582">
            <v>3.8</v>
          </cell>
          <cell r="D3582">
            <v>8</v>
          </cell>
        </row>
        <row r="3583">
          <cell r="A3583" t="str">
            <v>Men Solid Sherwani Set</v>
          </cell>
          <cell r="B3583" t="str">
            <v>VASTRAMAY</v>
          </cell>
          <cell r="C3583">
            <v>0</v>
          </cell>
          <cell r="D3583">
            <v>0</v>
          </cell>
        </row>
        <row r="3584">
          <cell r="A3584" t="str">
            <v>Men Striped Two-Piece Suit</v>
          </cell>
          <cell r="B3584" t="str">
            <v>Van Heusen</v>
          </cell>
          <cell r="C3584">
            <v>3.8</v>
          </cell>
          <cell r="D3584">
            <v>4</v>
          </cell>
        </row>
        <row r="3585">
          <cell r="A3585" t="str">
            <v>Colourblocked Denim Jacket</v>
          </cell>
          <cell r="B3585" t="str">
            <v>URBANIC</v>
          </cell>
          <cell r="C3585">
            <v>4.3</v>
          </cell>
          <cell r="D3585">
            <v>8</v>
          </cell>
        </row>
        <row r="3586">
          <cell r="A3586" t="str">
            <v>Solid Sheath Midi Dress</v>
          </cell>
          <cell r="B3586" t="str">
            <v>Roadster</v>
          </cell>
          <cell r="C3586">
            <v>4.5999999999999996</v>
          </cell>
          <cell r="D3586">
            <v>18</v>
          </cell>
        </row>
        <row r="3587">
          <cell r="A3587" t="str">
            <v>Women Walking Shoes</v>
          </cell>
          <cell r="B3587" t="str">
            <v>OFF LIMITS</v>
          </cell>
          <cell r="C3587">
            <v>4</v>
          </cell>
          <cell r="D3587">
            <v>5</v>
          </cell>
        </row>
        <row r="3588">
          <cell r="A3588" t="str">
            <v>Women Textured Open Toe Flats</v>
          </cell>
          <cell r="B3588" t="str">
            <v>Carlton London</v>
          </cell>
          <cell r="C3588">
            <v>0</v>
          </cell>
          <cell r="D3588">
            <v>0</v>
          </cell>
        </row>
        <row r="3589">
          <cell r="A3589" t="str">
            <v>Men Walking Sports Shoe</v>
          </cell>
          <cell r="B3589" t="str">
            <v>MENGLER</v>
          </cell>
          <cell r="C3589">
            <v>2.9</v>
          </cell>
          <cell r="D3589">
            <v>17</v>
          </cell>
        </row>
        <row r="3590">
          <cell r="A3590" t="str">
            <v>Men Slim Fit Jeans</v>
          </cell>
          <cell r="B3590" t="str">
            <v>Old Grey</v>
          </cell>
          <cell r="C3590">
            <v>0</v>
          </cell>
          <cell r="D3590">
            <v>0</v>
          </cell>
        </row>
        <row r="3591">
          <cell r="A3591" t="str">
            <v>Solid Cotton Casual Shirt</v>
          </cell>
          <cell r="B3591" t="str">
            <v>MANGO MAN</v>
          </cell>
          <cell r="C3591">
            <v>0</v>
          </cell>
          <cell r="D3591">
            <v>0</v>
          </cell>
        </row>
        <row r="3592">
          <cell r="A3592" t="str">
            <v>140 TC 1 Queen Bedsheet with 2 Pillow Covers</v>
          </cell>
          <cell r="B3592" t="str">
            <v>DDecor</v>
          </cell>
          <cell r="C3592">
            <v>4.3</v>
          </cell>
          <cell r="D3592">
            <v>63</v>
          </cell>
        </row>
        <row r="3593">
          <cell r="A3593" t="str">
            <v>Women Solid Sneakers</v>
          </cell>
          <cell r="B3593" t="str">
            <v>Nautica</v>
          </cell>
          <cell r="C3593">
            <v>0</v>
          </cell>
          <cell r="D3593">
            <v>0</v>
          </cell>
        </row>
        <row r="3594">
          <cell r="A3594" t="str">
            <v>Solid Laptop Bag</v>
          </cell>
          <cell r="B3594" t="str">
            <v>MBOSS</v>
          </cell>
          <cell r="C3594">
            <v>3.9</v>
          </cell>
          <cell r="D3594">
            <v>62</v>
          </cell>
        </row>
        <row r="3595">
          <cell r="A3595" t="str">
            <v>Men Slim Fit Jeans</v>
          </cell>
          <cell r="B3595" t="str">
            <v>Being Human</v>
          </cell>
          <cell r="C3595">
            <v>4.3</v>
          </cell>
          <cell r="D3595">
            <v>22</v>
          </cell>
        </row>
        <row r="3596">
          <cell r="A3596" t="str">
            <v>Regular Fit Casual Shirt</v>
          </cell>
          <cell r="B3596" t="str">
            <v>Pepe Jeans</v>
          </cell>
          <cell r="C3596">
            <v>4.5</v>
          </cell>
          <cell r="D3596">
            <v>11</v>
          </cell>
        </row>
        <row r="3597">
          <cell r="A3597" t="str">
            <v>Flared Midi Skirt</v>
          </cell>
          <cell r="B3597" t="str">
            <v>Uptownie Lite</v>
          </cell>
          <cell r="C3597">
            <v>4.3</v>
          </cell>
          <cell r="D3597">
            <v>102</v>
          </cell>
        </row>
        <row r="3598">
          <cell r="A3598" t="str">
            <v>Men Slim Fit  Formal Suit</v>
          </cell>
          <cell r="B3598" t="str">
            <v>Louis Philippe</v>
          </cell>
          <cell r="C3598">
            <v>3.7</v>
          </cell>
          <cell r="D3598">
            <v>49</v>
          </cell>
        </row>
        <row r="3599">
          <cell r="A3599" t="str">
            <v>Men 2 Piece Formal Suit</v>
          </cell>
          <cell r="B3599" t="str">
            <v>Peter England Elite</v>
          </cell>
          <cell r="C3599">
            <v>0</v>
          </cell>
          <cell r="D3599">
            <v>0</v>
          </cell>
        </row>
        <row r="3600">
          <cell r="A3600" t="str">
            <v>Women Solid Backpack</v>
          </cell>
          <cell r="B3600" t="str">
            <v>DressBerry</v>
          </cell>
          <cell r="C3600">
            <v>4.2</v>
          </cell>
          <cell r="D3600">
            <v>472</v>
          </cell>
        </row>
        <row r="3601">
          <cell r="A3601" t="str">
            <v>Striped Casual Shirt</v>
          </cell>
          <cell r="B3601" t="str">
            <v>Red Tape</v>
          </cell>
          <cell r="C3601">
            <v>4.7</v>
          </cell>
          <cell r="D3601">
            <v>26</v>
          </cell>
        </row>
        <row r="3602">
          <cell r="A3602" t="str">
            <v>Embroidered Lehenga Choli</v>
          </cell>
          <cell r="B3602" t="str">
            <v>Atsevam</v>
          </cell>
          <cell r="C3602">
            <v>4</v>
          </cell>
          <cell r="D3602">
            <v>6</v>
          </cell>
        </row>
        <row r="3603">
          <cell r="A3603" t="str">
            <v>Solid Polyester Duffle Bag</v>
          </cell>
          <cell r="B3603" t="str">
            <v>LAVIE SPORT</v>
          </cell>
          <cell r="C3603">
            <v>4.0999999999999996</v>
          </cell>
          <cell r="D3603">
            <v>16</v>
          </cell>
        </row>
        <row r="3604">
          <cell r="A3604" t="str">
            <v>Men Ultra Flex 2.0 Sneakers</v>
          </cell>
          <cell r="B3604" t="str">
            <v>Skechers</v>
          </cell>
          <cell r="C3604">
            <v>4.3</v>
          </cell>
          <cell r="D3604">
            <v>8</v>
          </cell>
        </row>
        <row r="3605">
          <cell r="A3605" t="str">
            <v>Men Colourblocked Sweatshirt</v>
          </cell>
          <cell r="B3605" t="str">
            <v>Roadster</v>
          </cell>
          <cell r="C3605">
            <v>3.4</v>
          </cell>
          <cell r="D3605">
            <v>12</v>
          </cell>
        </row>
        <row r="3606">
          <cell r="A3606" t="str">
            <v>Women Printed Slip-Ons</v>
          </cell>
          <cell r="B3606" t="str">
            <v>Taavi</v>
          </cell>
          <cell r="C3606">
            <v>5</v>
          </cell>
          <cell r="D3606">
            <v>6</v>
          </cell>
        </row>
        <row r="3607">
          <cell r="A3607" t="str">
            <v>Geometric Printed Kurti</v>
          </cell>
          <cell r="B3607" t="str">
            <v>Biba</v>
          </cell>
          <cell r="C3607">
            <v>0</v>
          </cell>
          <cell r="D3607">
            <v>0</v>
          </cell>
        </row>
        <row r="3608">
          <cell r="A3608" t="str">
            <v>Women Solid Open Toe Flats</v>
          </cell>
          <cell r="B3608" t="str">
            <v>CORSICA</v>
          </cell>
          <cell r="C3608">
            <v>4.2</v>
          </cell>
          <cell r="D3608">
            <v>18</v>
          </cell>
        </row>
        <row r="3609">
          <cell r="A3609" t="str">
            <v>Ready to Wear Lehenga Choli</v>
          </cell>
          <cell r="B3609" t="str">
            <v>Bitiya by Bhama</v>
          </cell>
          <cell r="C3609">
            <v>4.2</v>
          </cell>
          <cell r="D3609">
            <v>102</v>
          </cell>
        </row>
        <row r="3610">
          <cell r="A3610" t="str">
            <v>Braided Handcrafted Heels</v>
          </cell>
          <cell r="B3610" t="str">
            <v>DressBerry</v>
          </cell>
          <cell r="C3610">
            <v>3.5</v>
          </cell>
          <cell r="D3610">
            <v>11</v>
          </cell>
        </row>
        <row r="3611">
          <cell r="A3611" t="str">
            <v>Women Open Toe Flats</v>
          </cell>
          <cell r="B3611" t="str">
            <v>Shoetopia</v>
          </cell>
          <cell r="C3611">
            <v>4.2</v>
          </cell>
          <cell r="D3611">
            <v>125</v>
          </cell>
        </row>
        <row r="3612">
          <cell r="A3612" t="str">
            <v>Women Textured Sliders</v>
          </cell>
          <cell r="B3612" t="str">
            <v>Carlton London sports</v>
          </cell>
          <cell r="C3612">
            <v>4.4000000000000004</v>
          </cell>
          <cell r="D3612">
            <v>28</v>
          </cell>
        </row>
        <row r="3613">
          <cell r="A3613" t="str">
            <v>Leather Structured Hobo Bag</v>
          </cell>
          <cell r="B3613" t="str">
            <v>Hidesign</v>
          </cell>
          <cell r="C3613">
            <v>0</v>
          </cell>
          <cell r="D3613">
            <v>0</v>
          </cell>
        </row>
        <row r="3614">
          <cell r="A3614" t="str">
            <v>Women Embroidered Cotton Saree Blouse</v>
          </cell>
          <cell r="B3614" t="str">
            <v>Suta</v>
          </cell>
          <cell r="C3614">
            <v>0</v>
          </cell>
          <cell r="D3614">
            <v>0</v>
          </cell>
        </row>
        <row r="3615">
          <cell r="A3615" t="str">
            <v>Men Brand Logo Printed T-shirt</v>
          </cell>
          <cell r="B3615" t="str">
            <v>Ducati</v>
          </cell>
          <cell r="C3615">
            <v>0</v>
          </cell>
          <cell r="D3615">
            <v>0</v>
          </cell>
        </row>
        <row r="3616">
          <cell r="A3616" t="str">
            <v>Women NRGY Neko Running Shoes</v>
          </cell>
          <cell r="B3616" t="str">
            <v>Puma</v>
          </cell>
          <cell r="C3616">
            <v>4.0999999999999996</v>
          </cell>
          <cell r="D3616">
            <v>7</v>
          </cell>
        </row>
        <row r="3617">
          <cell r="A3617" t="str">
            <v>Men Colourblocked Sneakers</v>
          </cell>
          <cell r="B3617" t="str">
            <v>ASIAN</v>
          </cell>
          <cell r="C3617">
            <v>0</v>
          </cell>
          <cell r="D3617">
            <v>0</v>
          </cell>
        </row>
        <row r="3618">
          <cell r="A3618" t="str">
            <v>Block Sandals</v>
          </cell>
          <cell r="B3618" t="str">
            <v>ERIDANI</v>
          </cell>
          <cell r="C3618">
            <v>0</v>
          </cell>
          <cell r="D3618">
            <v>0</v>
          </cell>
        </row>
        <row r="3619">
          <cell r="A3619" t="str">
            <v>Women T-Strap Flats</v>
          </cell>
          <cell r="B3619" t="str">
            <v>Mochi</v>
          </cell>
          <cell r="C3619">
            <v>0</v>
          </cell>
          <cell r="D3619">
            <v>0</v>
          </cell>
        </row>
        <row r="3620">
          <cell r="A3620" t="str">
            <v>Women Room Slippers</v>
          </cell>
          <cell r="B3620" t="str">
            <v>FOREVER 21</v>
          </cell>
          <cell r="C3620">
            <v>0</v>
          </cell>
          <cell r="D3620">
            <v>0</v>
          </cell>
        </row>
        <row r="3621">
          <cell r="A3621" t="str">
            <v>Men Formal Shirt</v>
          </cell>
          <cell r="B3621" t="str">
            <v>JADE BLUE</v>
          </cell>
          <cell r="C3621">
            <v>0</v>
          </cell>
          <cell r="D3621">
            <v>0</v>
          </cell>
        </row>
        <row r="3622">
          <cell r="A3622" t="str">
            <v>Men Running Shoes</v>
          </cell>
          <cell r="B3622" t="str">
            <v>Duke</v>
          </cell>
          <cell r="C3622">
            <v>0</v>
          </cell>
          <cell r="D3622">
            <v>0</v>
          </cell>
        </row>
        <row r="3623">
          <cell r="A3623" t="str">
            <v>Ready to Wear Lehenga Blouse With Dupatta</v>
          </cell>
          <cell r="B3623" t="str">
            <v>AKKRITI BY PANTALOONS</v>
          </cell>
          <cell r="C3623">
            <v>0</v>
          </cell>
          <cell r="D3623">
            <v>0</v>
          </cell>
        </row>
        <row r="3624">
          <cell r="A3624" t="str">
            <v>Men Walking Shoes</v>
          </cell>
          <cell r="B3624" t="str">
            <v>FABBMATE</v>
          </cell>
          <cell r="C3624">
            <v>0</v>
          </cell>
          <cell r="D3624">
            <v>0</v>
          </cell>
        </row>
        <row r="3625">
          <cell r="A3625" t="str">
            <v>Semi-Stitched Lehenga &amp; Unstitched Blouse with Dupatta</v>
          </cell>
          <cell r="B3625" t="str">
            <v>Readiprint Fashions</v>
          </cell>
          <cell r="C3625">
            <v>4.8</v>
          </cell>
          <cell r="D3625">
            <v>5</v>
          </cell>
        </row>
        <row r="3626">
          <cell r="A3626" t="str">
            <v>Women Floral Jashn Kurta</v>
          </cell>
          <cell r="B3626" t="str">
            <v>House of Pataudi</v>
          </cell>
          <cell r="C3626">
            <v>4.0999999999999996</v>
          </cell>
          <cell r="D3626">
            <v>23</v>
          </cell>
        </row>
        <row r="3627">
          <cell r="A3627" t="str">
            <v>Motifs Cotton Tiered Dress</v>
          </cell>
          <cell r="B3627" t="str">
            <v>MANGO</v>
          </cell>
          <cell r="C3627">
            <v>0</v>
          </cell>
          <cell r="D3627">
            <v>0</v>
          </cell>
        </row>
        <row r="3628">
          <cell r="A3628" t="str">
            <v>Men Solid Set Of 4 Slim Fit Piece Suits</v>
          </cell>
          <cell r="B3628" t="str">
            <v>Blackberrys</v>
          </cell>
          <cell r="C3628">
            <v>0</v>
          </cell>
          <cell r="D3628">
            <v>0</v>
          </cell>
        </row>
        <row r="3629">
          <cell r="A3629" t="str">
            <v>Cotton Denim Casual Shirt</v>
          </cell>
          <cell r="B3629" t="str">
            <v>Marks &amp; Spencer</v>
          </cell>
          <cell r="C3629">
            <v>0</v>
          </cell>
          <cell r="D3629">
            <v>0</v>
          </cell>
        </row>
        <row r="3630">
          <cell r="A3630" t="str">
            <v>Women Printed Kurta with Trousers</v>
          </cell>
          <cell r="B3630" t="str">
            <v>Anouk</v>
          </cell>
          <cell r="C3630">
            <v>3</v>
          </cell>
          <cell r="D3630">
            <v>3</v>
          </cell>
        </row>
        <row r="3631">
          <cell r="A3631" t="str">
            <v>Casual Shirt</v>
          </cell>
          <cell r="B3631" t="str">
            <v>Lee</v>
          </cell>
          <cell r="C3631">
            <v>0</v>
          </cell>
          <cell r="D3631">
            <v>0</v>
          </cell>
        </row>
        <row r="3632">
          <cell r="A3632" t="str">
            <v>Bomber Jacket</v>
          </cell>
          <cell r="B3632" t="str">
            <v>U.S. Polo Assn.</v>
          </cell>
          <cell r="C3632">
            <v>4.4000000000000004</v>
          </cell>
          <cell r="D3632">
            <v>14</v>
          </cell>
        </row>
        <row r="3633">
          <cell r="A3633" t="str">
            <v>Men Printed Two Piece Suit</v>
          </cell>
          <cell r="B3633" t="str">
            <v>Peter England Elite</v>
          </cell>
          <cell r="C3633">
            <v>0</v>
          </cell>
          <cell r="D3633">
            <v>0</v>
          </cell>
        </row>
        <row r="3634">
          <cell r="A3634" t="str">
            <v>Men Trousers</v>
          </cell>
          <cell r="B3634" t="str">
            <v>U.S. Polo Assn.</v>
          </cell>
          <cell r="C3634">
            <v>0</v>
          </cell>
          <cell r="D3634">
            <v>0</v>
          </cell>
        </row>
        <row r="3635">
          <cell r="A3635" t="str">
            <v>Women Textured Loafers</v>
          </cell>
          <cell r="B3635" t="str">
            <v>her by invictus</v>
          </cell>
          <cell r="C3635">
            <v>3.6</v>
          </cell>
          <cell r="D3635">
            <v>12</v>
          </cell>
        </row>
        <row r="3636">
          <cell r="A3636" t="str">
            <v>Women Textured Loafers</v>
          </cell>
          <cell r="B3636" t="str">
            <v>her by invictus</v>
          </cell>
          <cell r="C3636">
            <v>3.6</v>
          </cell>
          <cell r="D3636">
            <v>12</v>
          </cell>
        </row>
        <row r="3637">
          <cell r="A3637" t="str">
            <v>Men Printed Joggers</v>
          </cell>
          <cell r="B3637" t="str">
            <v>HERE&amp;NOW</v>
          </cell>
          <cell r="C3637">
            <v>4.0999999999999996</v>
          </cell>
          <cell r="D3637">
            <v>12</v>
          </cell>
        </row>
        <row r="3638">
          <cell r="A3638" t="str">
            <v>Women Washed Denim Jacket</v>
          </cell>
          <cell r="B3638" t="str">
            <v>Bhama Couture</v>
          </cell>
          <cell r="C3638">
            <v>4.2</v>
          </cell>
          <cell r="D3638">
            <v>487</v>
          </cell>
        </row>
        <row r="3639">
          <cell r="A3639" t="str">
            <v>Pure Cotton Lounge T-Shirt</v>
          </cell>
          <cell r="B3639" t="str">
            <v>U.S. Polo Assn.</v>
          </cell>
          <cell r="C3639">
            <v>4.4000000000000004</v>
          </cell>
          <cell r="D3639">
            <v>72</v>
          </cell>
        </row>
        <row r="3640">
          <cell r="A3640" t="str">
            <v>Men Solid Round Neck Pure Cotton T-shirt</v>
          </cell>
          <cell r="B3640" t="str">
            <v>Bushirt</v>
          </cell>
          <cell r="C3640">
            <v>4</v>
          </cell>
          <cell r="D3640">
            <v>341</v>
          </cell>
        </row>
        <row r="3641">
          <cell r="A3641" t="str">
            <v>Women Skinny Fit Jeans</v>
          </cell>
          <cell r="B3641" t="str">
            <v>all about you</v>
          </cell>
          <cell r="C3641">
            <v>0</v>
          </cell>
          <cell r="D3641">
            <v>0</v>
          </cell>
        </row>
        <row r="3642">
          <cell r="A3642" t="str">
            <v>LAYLINE1 E Three Fold Wallet</v>
          </cell>
          <cell r="B3642" t="str">
            <v>Baggit</v>
          </cell>
          <cell r="C3642">
            <v>4.5</v>
          </cell>
          <cell r="D3642">
            <v>109</v>
          </cell>
        </row>
        <row r="3643">
          <cell r="A3643" t="str">
            <v>Ultralight Cotton Boxer Shorts</v>
          </cell>
          <cell r="B3643" t="str">
            <v>DAMENSCH</v>
          </cell>
          <cell r="C3643">
            <v>0</v>
          </cell>
          <cell r="D3643">
            <v>0</v>
          </cell>
        </row>
        <row r="3644">
          <cell r="A3644" t="str">
            <v>Women Woven Design Running</v>
          </cell>
          <cell r="B3644" t="str">
            <v>Crew STREET</v>
          </cell>
          <cell r="C3644">
            <v>0</v>
          </cell>
          <cell r="D3644">
            <v>0</v>
          </cell>
        </row>
        <row r="3645">
          <cell r="A3645" t="str">
            <v>Dress</v>
          </cell>
          <cell r="B3645" t="str">
            <v>ONLY</v>
          </cell>
          <cell r="C3645">
            <v>0</v>
          </cell>
          <cell r="D3645">
            <v>0</v>
          </cell>
        </row>
        <row r="3646">
          <cell r="A3646" t="str">
            <v>Men Running Shoes</v>
          </cell>
          <cell r="B3646" t="str">
            <v>Woakers</v>
          </cell>
          <cell r="C3646">
            <v>2.9</v>
          </cell>
          <cell r="D3646">
            <v>51</v>
          </cell>
        </row>
        <row r="3647">
          <cell r="A3647" t="str">
            <v>Men Embroidered Kurta with Churidar</v>
          </cell>
          <cell r="B3647" t="str">
            <v>House of Pataudi</v>
          </cell>
          <cell r="C3647">
            <v>3.6</v>
          </cell>
          <cell r="D3647">
            <v>10</v>
          </cell>
        </row>
        <row r="3648">
          <cell r="A3648" t="str">
            <v>Jashn Kurta Set</v>
          </cell>
          <cell r="B3648" t="str">
            <v>House of Pataudi</v>
          </cell>
          <cell r="C3648">
            <v>4.3</v>
          </cell>
          <cell r="D3648">
            <v>13</v>
          </cell>
        </row>
        <row r="3649">
          <cell r="A3649" t="str">
            <v>Self Design Kurta with Pyjamas</v>
          </cell>
          <cell r="B3649" t="str">
            <v>Jompers</v>
          </cell>
          <cell r="C3649">
            <v>4.2</v>
          </cell>
          <cell r="D3649">
            <v>80</v>
          </cell>
        </row>
        <row r="3650">
          <cell r="A3650" t="str">
            <v>Colourblocked Sporty Jacket</v>
          </cell>
          <cell r="B3650" t="str">
            <v>Polo Ralph Lauren</v>
          </cell>
          <cell r="C3650">
            <v>0</v>
          </cell>
          <cell r="D3650">
            <v>0</v>
          </cell>
        </row>
        <row r="3651">
          <cell r="A3651" t="str">
            <v>Men Analogue &amp; Digital Watch</v>
          </cell>
          <cell r="B3651" t="str">
            <v>CASIO</v>
          </cell>
          <cell r="C3651">
            <v>0</v>
          </cell>
          <cell r="D3651">
            <v>0</v>
          </cell>
        </row>
        <row r="3652">
          <cell r="A3652" t="str">
            <v>Women Textured Handheld Bag</v>
          </cell>
          <cell r="B3652" t="str">
            <v>Lino Perros</v>
          </cell>
          <cell r="C3652">
            <v>4.2</v>
          </cell>
          <cell r="D3652">
            <v>37</v>
          </cell>
        </row>
        <row r="3653">
          <cell r="A3653" t="str">
            <v>Men Cotton Slim Fit Shorts</v>
          </cell>
          <cell r="B3653" t="str">
            <v>United Colors of Benetton</v>
          </cell>
          <cell r="C3653">
            <v>4.0999999999999996</v>
          </cell>
          <cell r="D3653">
            <v>16</v>
          </cell>
        </row>
        <row r="3654">
          <cell r="A3654" t="str">
            <v>Boys Brand Logo Cotton T-shirt</v>
          </cell>
          <cell r="B3654" t="str">
            <v>Nautica</v>
          </cell>
          <cell r="C3654">
            <v>0</v>
          </cell>
          <cell r="D3654">
            <v>0</v>
          </cell>
        </row>
        <row r="3655">
          <cell r="A3655" t="str">
            <v>Men Skinny Fit Jeans</v>
          </cell>
          <cell r="B3655" t="str">
            <v>Allen Solly</v>
          </cell>
          <cell r="C3655">
            <v>0</v>
          </cell>
          <cell r="D3655">
            <v>0</v>
          </cell>
        </row>
        <row r="3656">
          <cell r="A3656" t="str">
            <v>Men Stretchable Slim Jeans</v>
          </cell>
          <cell r="B3656" t="str">
            <v>FOREVER 21</v>
          </cell>
          <cell r="C3656">
            <v>4.8</v>
          </cell>
          <cell r="D3656">
            <v>8</v>
          </cell>
        </row>
        <row r="3657">
          <cell r="A3657" t="str">
            <v>Men Yoga Rapid-Dry Track Pants</v>
          </cell>
          <cell r="B3657" t="str">
            <v>HRX by Hrithik Roshan</v>
          </cell>
          <cell r="C3657">
            <v>5</v>
          </cell>
          <cell r="D3657">
            <v>5</v>
          </cell>
        </row>
        <row r="3658">
          <cell r="A3658" t="str">
            <v>Men Relaxed Fit Jeans</v>
          </cell>
          <cell r="B3658" t="str">
            <v>Moda Rapido</v>
          </cell>
          <cell r="C3658">
            <v>4.0999999999999996</v>
          </cell>
          <cell r="D3658">
            <v>8</v>
          </cell>
        </row>
        <row r="3659">
          <cell r="A3659" t="str">
            <v>Party Block Heeled Boots</v>
          </cell>
          <cell r="B3659" t="str">
            <v>Delize</v>
          </cell>
          <cell r="C3659">
            <v>3.8</v>
          </cell>
          <cell r="D3659">
            <v>6</v>
          </cell>
        </row>
        <row r="3660">
          <cell r="A3660" t="str">
            <v>Solid Block Heels</v>
          </cell>
          <cell r="B3660" t="str">
            <v>CORSICA</v>
          </cell>
          <cell r="C3660">
            <v>4.8</v>
          </cell>
          <cell r="D3660">
            <v>8</v>
          </cell>
        </row>
        <row r="3661">
          <cell r="A3661" t="str">
            <v>Girls Printed Lehenga Choli</v>
          </cell>
          <cell r="B3661" t="str">
            <v>Biba</v>
          </cell>
          <cell r="C3661">
            <v>4.2</v>
          </cell>
          <cell r="D3661">
            <v>34</v>
          </cell>
        </row>
        <row r="3662">
          <cell r="A3662" t="str">
            <v>Women Solid Pumps</v>
          </cell>
          <cell r="B3662" t="str">
            <v>Shoetopia</v>
          </cell>
          <cell r="C3662">
            <v>4.0999999999999996</v>
          </cell>
          <cell r="D3662">
            <v>60</v>
          </cell>
        </row>
        <row r="3663">
          <cell r="A3663" t="str">
            <v>Unisex Analogue Watch</v>
          </cell>
          <cell r="B3663" t="str">
            <v>Mast &amp; Harbour</v>
          </cell>
          <cell r="C3663">
            <v>3.9</v>
          </cell>
          <cell r="D3663">
            <v>16</v>
          </cell>
        </row>
        <row r="3664">
          <cell r="A3664" t="str">
            <v>Men Leather Straps Watch</v>
          </cell>
          <cell r="B3664" t="str">
            <v>LOIS CARON</v>
          </cell>
          <cell r="C3664">
            <v>2.9</v>
          </cell>
          <cell r="D3664">
            <v>8</v>
          </cell>
        </row>
        <row r="3665">
          <cell r="A3665" t="str">
            <v>Men Analogue Watch</v>
          </cell>
          <cell r="B3665" t="str">
            <v>Sonata</v>
          </cell>
          <cell r="C3665">
            <v>4.0999999999999996</v>
          </cell>
          <cell r="D3665">
            <v>45</v>
          </cell>
        </row>
        <row r="3666">
          <cell r="A3666" t="str">
            <v>Men Colourblocked Slip-On Sneakers</v>
          </cell>
          <cell r="B3666" t="str">
            <v>Fashion Victim</v>
          </cell>
          <cell r="C3666">
            <v>0</v>
          </cell>
          <cell r="D3666">
            <v>0</v>
          </cell>
        </row>
        <row r="3667">
          <cell r="A3667" t="str">
            <v>Women Typography T-shirt</v>
          </cell>
          <cell r="B3667" t="str">
            <v>Miss Poem</v>
          </cell>
          <cell r="C3667">
            <v>0</v>
          </cell>
          <cell r="D3667">
            <v>0</v>
          </cell>
        </row>
        <row r="3668">
          <cell r="A3668" t="str">
            <v>Semi-Stitched Lehenga Blouse With Dupatta</v>
          </cell>
          <cell r="B3668" t="str">
            <v>Fashion Basket</v>
          </cell>
          <cell r="C3668">
            <v>0</v>
          </cell>
          <cell r="D3668">
            <v>0</v>
          </cell>
        </row>
        <row r="3669">
          <cell r="A3669" t="str">
            <v>Men Luigi Analogue Watch</v>
          </cell>
          <cell r="B3669" t="str">
            <v>Emporio Armani</v>
          </cell>
          <cell r="C3669">
            <v>0</v>
          </cell>
          <cell r="D3669">
            <v>0</v>
          </cell>
        </row>
        <row r="3670">
          <cell r="A3670" t="str">
            <v>Men Everett Analogue Watch</v>
          </cell>
          <cell r="B3670" t="str">
            <v>Fossil</v>
          </cell>
          <cell r="C3670">
            <v>5</v>
          </cell>
          <cell r="D3670">
            <v>3</v>
          </cell>
        </row>
        <row r="3671">
          <cell r="A3671" t="str">
            <v>Men Automatic Watch</v>
          </cell>
          <cell r="B3671" t="str">
            <v>KREDO</v>
          </cell>
          <cell r="C3671">
            <v>5</v>
          </cell>
          <cell r="D3671">
            <v>6</v>
          </cell>
        </row>
        <row r="3672">
          <cell r="A3672" t="str">
            <v>Structured Sling Bag</v>
          </cell>
          <cell r="B3672" t="str">
            <v>MIRAGGIO</v>
          </cell>
          <cell r="C3672">
            <v>4.2</v>
          </cell>
          <cell r="D3672">
            <v>6</v>
          </cell>
        </row>
        <row r="3673">
          <cell r="A3673" t="str">
            <v>Women Analogue Watch</v>
          </cell>
          <cell r="B3673" t="str">
            <v>ESPRIT</v>
          </cell>
          <cell r="C3673">
            <v>4.5</v>
          </cell>
          <cell r="D3673">
            <v>17</v>
          </cell>
        </row>
        <row r="3674">
          <cell r="A3674" t="str">
            <v>Double-Breasted Formal Blazer</v>
          </cell>
          <cell r="B3674" t="str">
            <v>MANGO</v>
          </cell>
          <cell r="C3674">
            <v>0</v>
          </cell>
          <cell r="D3674">
            <v>0</v>
          </cell>
        </row>
        <row r="3675">
          <cell r="A3675" t="str">
            <v>Ethnic Motifs Maxi Ethnic Dress</v>
          </cell>
          <cell r="B3675" t="str">
            <v>Indian Virasat</v>
          </cell>
          <cell r="C3675">
            <v>4.2</v>
          </cell>
          <cell r="D3675">
            <v>890</v>
          </cell>
        </row>
        <row r="3676">
          <cell r="A3676" t="str">
            <v>Women Ethnic Motifs Cotton</v>
          </cell>
          <cell r="B3676" t="str">
            <v>Libas</v>
          </cell>
          <cell r="C3676">
            <v>4.4000000000000004</v>
          </cell>
          <cell r="D3676">
            <v>10</v>
          </cell>
        </row>
        <row r="3677">
          <cell r="A3677" t="str">
            <v>Lord Krishna Wall Hanging</v>
          </cell>
          <cell r="B3677" t="str">
            <v>eCraftIndia</v>
          </cell>
          <cell r="C3677">
            <v>4.7</v>
          </cell>
          <cell r="D3677">
            <v>21</v>
          </cell>
        </row>
        <row r="3678">
          <cell r="A3678" t="str">
            <v>Women Printed Sports Tights</v>
          </cell>
          <cell r="B3678" t="str">
            <v>Marks &amp; Spencer</v>
          </cell>
          <cell r="C3678">
            <v>0</v>
          </cell>
          <cell r="D3678">
            <v>0</v>
          </cell>
        </row>
        <row r="3679">
          <cell r="A3679" t="str">
            <v>Lightweight Padded Jacket</v>
          </cell>
          <cell r="B3679" t="str">
            <v>Puma</v>
          </cell>
          <cell r="C3679">
            <v>0</v>
          </cell>
          <cell r="D3679">
            <v>0</v>
          </cell>
        </row>
        <row r="3680">
          <cell r="A3680" t="str">
            <v>Lightly Padded Push-Up Bra</v>
          </cell>
          <cell r="B3680" t="str">
            <v>PrettyCat</v>
          </cell>
          <cell r="C3680">
            <v>3.8</v>
          </cell>
          <cell r="D3680">
            <v>461</v>
          </cell>
        </row>
        <row r="3681">
          <cell r="A3681" t="str">
            <v>Women Slip-On Sneakers</v>
          </cell>
          <cell r="B3681" t="str">
            <v>Bata</v>
          </cell>
          <cell r="C3681">
            <v>0</v>
          </cell>
          <cell r="D3681">
            <v>0</v>
          </cell>
        </row>
        <row r="3682">
          <cell r="A3682" t="str">
            <v>Women Braided Block Heels</v>
          </cell>
          <cell r="B3682" t="str">
            <v>DressBerry</v>
          </cell>
          <cell r="C3682">
            <v>3.7</v>
          </cell>
          <cell r="D3682">
            <v>15</v>
          </cell>
        </row>
        <row r="3683">
          <cell r="A3683" t="str">
            <v>Ready to Wear Lehenga &amp; Blouse with Dupatta</v>
          </cell>
          <cell r="B3683" t="str">
            <v>Aarika</v>
          </cell>
          <cell r="C3683">
            <v>4</v>
          </cell>
          <cell r="D3683">
            <v>164</v>
          </cell>
        </row>
        <row r="3684">
          <cell r="A3684" t="str">
            <v>Women Brass Dial &amp; Stainless Steel Straps Watch</v>
          </cell>
          <cell r="B3684" t="str">
            <v>Just Cavalli</v>
          </cell>
          <cell r="C3684">
            <v>0</v>
          </cell>
          <cell r="D3684">
            <v>0</v>
          </cell>
        </row>
        <row r="3685">
          <cell r="A3685" t="str">
            <v>Women Angrakha Kurta Set</v>
          </cell>
          <cell r="B3685" t="str">
            <v>Varanga</v>
          </cell>
          <cell r="C3685">
            <v>3.2</v>
          </cell>
          <cell r="D3685">
            <v>21</v>
          </cell>
        </row>
        <row r="3686">
          <cell r="A3686" t="str">
            <v>Men Trousers</v>
          </cell>
          <cell r="B3686" t="str">
            <v>SPYKAR</v>
          </cell>
          <cell r="C3686">
            <v>0</v>
          </cell>
          <cell r="D3686">
            <v>0</v>
          </cell>
        </row>
        <row r="3687">
          <cell r="A3687" t="str">
            <v>Crop Top</v>
          </cell>
          <cell r="B3687" t="str">
            <v>LE BOURGEOIS</v>
          </cell>
          <cell r="C3687">
            <v>4.5999999999999996</v>
          </cell>
          <cell r="D3687">
            <v>18</v>
          </cell>
        </row>
        <row r="3688">
          <cell r="A3688" t="str">
            <v>Men Straight Fit Regular Trousers</v>
          </cell>
          <cell r="B3688" t="str">
            <v>SELECTED</v>
          </cell>
          <cell r="C3688">
            <v>0</v>
          </cell>
          <cell r="D3688">
            <v>0</v>
          </cell>
        </row>
        <row r="3689">
          <cell r="A3689" t="str">
            <v>Solid Suede Block Boots</v>
          </cell>
          <cell r="B3689" t="str">
            <v>Monrow</v>
          </cell>
          <cell r="C3689">
            <v>0</v>
          </cell>
          <cell r="D3689">
            <v>0</v>
          </cell>
        </row>
        <row r="3690">
          <cell r="A3690" t="str">
            <v>Men Polo Collar Slim Fit Cotton T-shirt</v>
          </cell>
          <cell r="B3690" t="str">
            <v>Duke</v>
          </cell>
          <cell r="C3690">
            <v>4.4000000000000004</v>
          </cell>
          <cell r="D3690">
            <v>12</v>
          </cell>
        </row>
        <row r="3691">
          <cell r="A3691" t="str">
            <v>Training Rapid-Dry Jackets</v>
          </cell>
          <cell r="B3691" t="str">
            <v>HRX by Hrithik Roshan</v>
          </cell>
          <cell r="C3691">
            <v>4.3</v>
          </cell>
          <cell r="D3691">
            <v>7</v>
          </cell>
        </row>
        <row r="3692">
          <cell r="A3692" t="str">
            <v>Women Typography Printed T-shirt</v>
          </cell>
          <cell r="B3692" t="str">
            <v>Mast &amp; Harbour</v>
          </cell>
          <cell r="C3692">
            <v>4.5999999999999996</v>
          </cell>
          <cell r="D3692">
            <v>7</v>
          </cell>
        </row>
        <row r="3693">
          <cell r="A3693" t="str">
            <v>Women Solid Skinny-Fit Tregging</v>
          </cell>
          <cell r="B3693" t="str">
            <v>DECHEN</v>
          </cell>
          <cell r="C3693">
            <v>2</v>
          </cell>
          <cell r="D3693">
            <v>5</v>
          </cell>
        </row>
        <row r="3694">
          <cell r="A3694" t="str">
            <v>Men Printed T-shirt</v>
          </cell>
          <cell r="B3694" t="str">
            <v>Roadster</v>
          </cell>
          <cell r="C3694">
            <v>0</v>
          </cell>
          <cell r="D3694">
            <v>0</v>
          </cell>
        </row>
        <row r="3695">
          <cell r="A3695" t="str">
            <v>Cotton Printed Detail T-shirt</v>
          </cell>
          <cell r="B3695" t="str">
            <v>Mast &amp; Harbour</v>
          </cell>
          <cell r="C3695">
            <v>3.9</v>
          </cell>
          <cell r="D3695">
            <v>15</v>
          </cell>
        </row>
        <row r="3696">
          <cell r="A3696" t="str">
            <v>Buds 3 with Mic</v>
          </cell>
          <cell r="B3696" t="str">
            <v>Realme</v>
          </cell>
          <cell r="C3696">
            <v>4.3</v>
          </cell>
          <cell r="D3696">
            <v>411</v>
          </cell>
        </row>
        <row r="3697">
          <cell r="A3697" t="str">
            <v>Strappy Knit A-Line Mini Dress</v>
          </cell>
          <cell r="B3697" t="str">
            <v>DressBerry</v>
          </cell>
          <cell r="C3697">
            <v>4</v>
          </cell>
          <cell r="D3697">
            <v>12</v>
          </cell>
        </row>
        <row r="3698">
          <cell r="A3698" t="str">
            <v>Men Solid Bandhgala Formal Two-Piece Suit</v>
          </cell>
          <cell r="B3698" t="str">
            <v>Wintage</v>
          </cell>
          <cell r="C3698">
            <v>4.3</v>
          </cell>
          <cell r="D3698">
            <v>16</v>
          </cell>
        </row>
        <row r="3699">
          <cell r="A3699" t="str">
            <v>Colourblocked Tailored Jacket</v>
          </cell>
          <cell r="B3699" t="str">
            <v>Roadster</v>
          </cell>
          <cell r="C3699">
            <v>4.4000000000000004</v>
          </cell>
          <cell r="D3699">
            <v>78</v>
          </cell>
        </row>
        <row r="3700">
          <cell r="A3700" t="str">
            <v>Textured Shoulder Bag &amp; Strap</v>
          </cell>
          <cell r="B3700" t="str">
            <v>Trendyol</v>
          </cell>
          <cell r="C3700">
            <v>0</v>
          </cell>
          <cell r="D3700">
            <v>0</v>
          </cell>
        </row>
        <row r="3701">
          <cell r="A3701" t="str">
            <v>Men Printed Raw Edge T-shirt</v>
          </cell>
          <cell r="B3701" t="str">
            <v>Octave</v>
          </cell>
          <cell r="C3701">
            <v>0</v>
          </cell>
          <cell r="D3701">
            <v>0</v>
          </cell>
        </row>
        <row r="3702">
          <cell r="A3702" t="str">
            <v>Sequin-Embellished Slip Dress</v>
          </cell>
          <cell r="B3702" t="str">
            <v>H&amp;M</v>
          </cell>
          <cell r="C3702">
            <v>0</v>
          </cell>
          <cell r="D3702">
            <v>0</v>
          </cell>
        </row>
        <row r="3703">
          <cell r="A3703" t="str">
            <v>Men Solid Kurta</v>
          </cell>
          <cell r="B3703" t="str">
            <v>indus route by Pantaloons</v>
          </cell>
          <cell r="C3703">
            <v>0</v>
          </cell>
          <cell r="D3703">
            <v>0</v>
          </cell>
        </row>
        <row r="3704">
          <cell r="A3704" t="str">
            <v>Men Slim Fit Trousers</v>
          </cell>
          <cell r="B3704" t="str">
            <v>Allen Solly</v>
          </cell>
          <cell r="C3704">
            <v>0</v>
          </cell>
          <cell r="D3704">
            <v>0</v>
          </cell>
        </row>
        <row r="3705">
          <cell r="A3705" t="str">
            <v>Solid Track Jacket</v>
          </cell>
          <cell r="B3705" t="str">
            <v>H&amp;M</v>
          </cell>
          <cell r="C3705">
            <v>0</v>
          </cell>
          <cell r="D3705">
            <v>0</v>
          </cell>
        </row>
        <row r="3706">
          <cell r="A3706" t="str">
            <v>Printed Asymmetric Hem Kurta</v>
          </cell>
          <cell r="B3706" t="str">
            <v>Global Desi</v>
          </cell>
          <cell r="C3706">
            <v>4.2</v>
          </cell>
          <cell r="D3706">
            <v>41</v>
          </cell>
        </row>
        <row r="3707">
          <cell r="A3707" t="str">
            <v>Detan Chocolate Wax - 600gm</v>
          </cell>
          <cell r="B3707" t="str">
            <v>Sanfe</v>
          </cell>
          <cell r="C3707">
            <v>4.4000000000000004</v>
          </cell>
          <cell r="D3707">
            <v>54</v>
          </cell>
        </row>
        <row r="3708">
          <cell r="A3708" t="str">
            <v>Women Solid Dhoti Pants</v>
          </cell>
          <cell r="B3708" t="str">
            <v>ADEESHA</v>
          </cell>
          <cell r="C3708">
            <v>0</v>
          </cell>
          <cell r="D3708">
            <v>0</v>
          </cell>
        </row>
        <row r="3709">
          <cell r="A3709" t="str">
            <v>Women Solid Comfort Pumps</v>
          </cell>
          <cell r="B3709" t="str">
            <v>Rocia</v>
          </cell>
          <cell r="C3709">
            <v>0</v>
          </cell>
          <cell r="D3709">
            <v>0</v>
          </cell>
        </row>
        <row r="3710">
          <cell r="A3710" t="str">
            <v>Men Running Shoes</v>
          </cell>
          <cell r="B3710" t="str">
            <v>ASIAN</v>
          </cell>
          <cell r="C3710">
            <v>4.3</v>
          </cell>
          <cell r="D3710">
            <v>7</v>
          </cell>
        </row>
        <row r="3711">
          <cell r="A3711" t="str">
            <v>Plus Size Solid Top</v>
          </cell>
          <cell r="B3711" t="str">
            <v>The Pink Moon</v>
          </cell>
          <cell r="C3711">
            <v>4.4000000000000004</v>
          </cell>
          <cell r="D3711">
            <v>54</v>
          </cell>
        </row>
        <row r="3712">
          <cell r="A3712" t="str">
            <v>Unisex Rucksack 60 Litres</v>
          </cell>
          <cell r="B3712" t="str">
            <v>Wildcraft</v>
          </cell>
          <cell r="C3712">
            <v>4.5</v>
          </cell>
          <cell r="D3712">
            <v>68</v>
          </cell>
        </row>
        <row r="3713">
          <cell r="A3713" t="str">
            <v>Women Skinny Fit High-Rise Jeans</v>
          </cell>
          <cell r="B3713" t="str">
            <v>Kraus Jeans</v>
          </cell>
          <cell r="C3713">
            <v>0</v>
          </cell>
          <cell r="D3713">
            <v>0</v>
          </cell>
        </row>
        <row r="3714">
          <cell r="A3714" t="str">
            <v>Striped Formal Shirt</v>
          </cell>
          <cell r="B3714" t="str">
            <v>Louis Philippe</v>
          </cell>
          <cell r="C3714">
            <v>0</v>
          </cell>
          <cell r="D3714">
            <v>0</v>
          </cell>
        </row>
        <row r="3715">
          <cell r="A3715" t="str">
            <v>Women Pencil Mini-Length Skirt</v>
          </cell>
          <cell r="B3715" t="str">
            <v>River Of Design Jeans</v>
          </cell>
          <cell r="C3715">
            <v>0</v>
          </cell>
          <cell r="D3715">
            <v>0</v>
          </cell>
        </row>
        <row r="3716">
          <cell r="A3716" t="str">
            <v>Boys Pack of 5 T-Shirts</v>
          </cell>
          <cell r="B3716" t="str">
            <v>H&amp;M</v>
          </cell>
          <cell r="C3716">
            <v>0</v>
          </cell>
          <cell r="D3716">
            <v>0</v>
          </cell>
        </row>
        <row r="3717">
          <cell r="A3717" t="str">
            <v>Boys Regular Shorts</v>
          </cell>
          <cell r="B3717" t="str">
            <v>PLUM TREE</v>
          </cell>
          <cell r="C3717">
            <v>4.4000000000000004</v>
          </cell>
          <cell r="D3717">
            <v>21</v>
          </cell>
        </row>
        <row r="3718">
          <cell r="A3718" t="str">
            <v>Men Suede Trekking Shoes</v>
          </cell>
          <cell r="B3718" t="str">
            <v>aadi</v>
          </cell>
          <cell r="C3718">
            <v>4.0999999999999996</v>
          </cell>
          <cell r="D3718">
            <v>17</v>
          </cell>
        </row>
        <row r="3719">
          <cell r="A3719" t="str">
            <v>Men Striped Polo Collar T-shirt</v>
          </cell>
          <cell r="B3719" t="str">
            <v>Monte Carlo</v>
          </cell>
          <cell r="C3719">
            <v>0</v>
          </cell>
          <cell r="D3719">
            <v>0</v>
          </cell>
        </row>
        <row r="3720">
          <cell r="A3720" t="str">
            <v>Women Logo Printed T-shirt</v>
          </cell>
          <cell r="B3720" t="str">
            <v>Aeropostale</v>
          </cell>
          <cell r="C3720">
            <v>0</v>
          </cell>
          <cell r="D3720">
            <v>0</v>
          </cell>
        </row>
        <row r="3721">
          <cell r="A3721" t="str">
            <v>Self Design Kurta with Trousers &amp; Dupatta</v>
          </cell>
          <cell r="B3721" t="str">
            <v>Janasya</v>
          </cell>
          <cell r="C3721">
            <v>4.0999999999999996</v>
          </cell>
          <cell r="D3721">
            <v>73</v>
          </cell>
        </row>
        <row r="3722">
          <cell r="A3722" t="str">
            <v>Women Solid Belt</v>
          </cell>
          <cell r="B3722" t="str">
            <v>CRUSSET</v>
          </cell>
          <cell r="C3722">
            <v>4.2</v>
          </cell>
          <cell r="D3722">
            <v>121</v>
          </cell>
        </row>
        <row r="3723">
          <cell r="A3723" t="str">
            <v>Tailored Fit Checked Shirt</v>
          </cell>
          <cell r="B3723" t="str">
            <v>U.S. Polo Assn.</v>
          </cell>
          <cell r="C3723">
            <v>4.2</v>
          </cell>
          <cell r="D3723">
            <v>6</v>
          </cell>
        </row>
        <row r="3724">
          <cell r="A3724" t="str">
            <v>Women Jogger Trousers</v>
          </cell>
          <cell r="B3724" t="str">
            <v>FOREVER 21</v>
          </cell>
          <cell r="C3724">
            <v>4.3</v>
          </cell>
          <cell r="D3724">
            <v>13</v>
          </cell>
        </row>
        <row r="3725">
          <cell r="A3725" t="str">
            <v>Men Leather Comfort Sandals</v>
          </cell>
          <cell r="B3725" t="str">
            <v>Red Chief</v>
          </cell>
          <cell r="C3725">
            <v>0</v>
          </cell>
          <cell r="D3725">
            <v>0</v>
          </cell>
        </row>
        <row r="3726">
          <cell r="A3726" t="str">
            <v>Women Sandals</v>
          </cell>
          <cell r="B3726" t="str">
            <v>Metro</v>
          </cell>
          <cell r="C3726">
            <v>4.5</v>
          </cell>
          <cell r="D3726">
            <v>23</v>
          </cell>
        </row>
        <row r="3727">
          <cell r="A3727" t="str">
            <v>Women Geometric Printed Kurta</v>
          </cell>
          <cell r="B3727" t="str">
            <v>Varanga</v>
          </cell>
          <cell r="C3727">
            <v>4.0999999999999996</v>
          </cell>
          <cell r="D3727">
            <v>47</v>
          </cell>
        </row>
        <row r="3728">
          <cell r="A3728" t="str">
            <v>Solid Slim Fit Casual Shirt</v>
          </cell>
          <cell r="B3728" t="str">
            <v>SELECTED</v>
          </cell>
          <cell r="C3728">
            <v>4.8</v>
          </cell>
          <cell r="D3728">
            <v>8</v>
          </cell>
        </row>
        <row r="3729">
          <cell r="A3729" t="str">
            <v>Unisex Solid Backpack</v>
          </cell>
          <cell r="B3729" t="str">
            <v>F Gear</v>
          </cell>
          <cell r="C3729">
            <v>4.5999999999999996</v>
          </cell>
          <cell r="D3729">
            <v>25</v>
          </cell>
        </row>
        <row r="3730">
          <cell r="A3730" t="str">
            <v>Men Garfield Cotton T-shirt</v>
          </cell>
          <cell r="B3730" t="str">
            <v>The Souled Store</v>
          </cell>
          <cell r="C3730">
            <v>4.8</v>
          </cell>
          <cell r="D3730">
            <v>12</v>
          </cell>
        </row>
        <row r="3731">
          <cell r="A3731" t="str">
            <v>Colourblocked Polo Collar T-shirt</v>
          </cell>
          <cell r="B3731" t="str">
            <v>Puma</v>
          </cell>
          <cell r="C3731">
            <v>3.9</v>
          </cell>
          <cell r="D3731">
            <v>25</v>
          </cell>
        </row>
        <row r="3732">
          <cell r="A3732" t="str">
            <v>Women Dyed Shorts Set</v>
          </cell>
          <cell r="B3732" t="str">
            <v>URBANIC</v>
          </cell>
          <cell r="C3732">
            <v>4.4000000000000004</v>
          </cell>
          <cell r="D3732">
            <v>5</v>
          </cell>
        </row>
        <row r="3733">
          <cell r="A3733" t="str">
            <v>Colourblocked Polo Collar T-shirt</v>
          </cell>
          <cell r="B3733" t="str">
            <v>Puma</v>
          </cell>
          <cell r="C3733">
            <v>3.9</v>
          </cell>
          <cell r="D3733">
            <v>25</v>
          </cell>
        </row>
        <row r="3734">
          <cell r="A3734" t="str">
            <v>Women Dyed Shorts Set</v>
          </cell>
          <cell r="B3734" t="str">
            <v>URBANIC</v>
          </cell>
          <cell r="C3734">
            <v>4.4000000000000004</v>
          </cell>
          <cell r="D3734">
            <v>5</v>
          </cell>
        </row>
        <row r="3735">
          <cell r="A3735" t="str">
            <v>Men Colourblocked Loafers</v>
          </cell>
          <cell r="B3735" t="str">
            <v>Ruosh</v>
          </cell>
          <cell r="C3735">
            <v>0</v>
          </cell>
          <cell r="D3735">
            <v>0</v>
          </cell>
        </row>
        <row r="3736">
          <cell r="A3736" t="str">
            <v>Women Analogue Watch</v>
          </cell>
          <cell r="B3736" t="str">
            <v>French Connection</v>
          </cell>
          <cell r="C3736">
            <v>4.9000000000000004</v>
          </cell>
          <cell r="D3736">
            <v>9</v>
          </cell>
        </row>
        <row r="3737">
          <cell r="A3737" t="str">
            <v>Slim Fit Cotton Casual Shirt</v>
          </cell>
          <cell r="B3737" t="str">
            <v>Jack &amp; Jones</v>
          </cell>
          <cell r="C3737">
            <v>4.0999999999999996</v>
          </cell>
          <cell r="D3737">
            <v>7</v>
          </cell>
        </row>
        <row r="3738">
          <cell r="A3738" t="str">
            <v>Men Slim Fit Jeans</v>
          </cell>
          <cell r="B3738" t="str">
            <v>Flying Machine</v>
          </cell>
          <cell r="C3738">
            <v>4.8</v>
          </cell>
          <cell r="D3738">
            <v>4</v>
          </cell>
        </row>
        <row r="3739">
          <cell r="A3739" t="str">
            <v>Cone Shade Swing Arm Light</v>
          </cell>
          <cell r="B3739" t="str">
            <v>Homesake</v>
          </cell>
          <cell r="C3739">
            <v>2.8</v>
          </cell>
          <cell r="D3739">
            <v>4</v>
          </cell>
        </row>
        <row r="3740">
          <cell r="A3740" t="str">
            <v>Men Slim Fit Cargos Trousers</v>
          </cell>
          <cell r="B3740" t="str">
            <v>IVOC</v>
          </cell>
          <cell r="C3740">
            <v>3.5</v>
          </cell>
          <cell r="D3740">
            <v>21</v>
          </cell>
        </row>
        <row r="3741">
          <cell r="A3741" t="str">
            <v>Mandarin-Collar Casual Shirt</v>
          </cell>
          <cell r="B3741" t="str">
            <v>Mast &amp; Harbour</v>
          </cell>
          <cell r="C3741">
            <v>4.2</v>
          </cell>
          <cell r="D3741">
            <v>6</v>
          </cell>
        </row>
        <row r="3742">
          <cell r="A3742" t="str">
            <v>Men Slim Fit Casual Shirt</v>
          </cell>
          <cell r="B3742" t="str">
            <v>LOCOMOTIVE</v>
          </cell>
          <cell r="C3742">
            <v>4.0999999999999996</v>
          </cell>
          <cell r="D3742">
            <v>413</v>
          </cell>
        </row>
        <row r="3743">
          <cell r="A3743" t="str">
            <v>Strappy Block Heels</v>
          </cell>
          <cell r="B3743" t="str">
            <v>Anouk</v>
          </cell>
          <cell r="C3743">
            <v>4.0999999999999996</v>
          </cell>
          <cell r="D3743">
            <v>17</v>
          </cell>
        </row>
        <row r="3744">
          <cell r="A3744" t="str">
            <v>Printed PU Flatform Mules</v>
          </cell>
          <cell r="B3744" t="str">
            <v>ZAPATOZ</v>
          </cell>
          <cell r="C3744">
            <v>4.5</v>
          </cell>
          <cell r="D3744">
            <v>12</v>
          </cell>
        </row>
        <row r="3745">
          <cell r="A3745" t="str">
            <v>Men Striped PU Sneakers</v>
          </cell>
          <cell r="B3745" t="str">
            <v>FAUSTO</v>
          </cell>
          <cell r="C3745">
            <v>3.7</v>
          </cell>
          <cell r="D3745">
            <v>3</v>
          </cell>
        </row>
        <row r="3746">
          <cell r="A3746" t="str">
            <v>Men Colourblocked Driving Shoes</v>
          </cell>
          <cell r="B3746" t="str">
            <v>Mast &amp; Harbour</v>
          </cell>
          <cell r="C3746">
            <v>0</v>
          </cell>
          <cell r="D3746">
            <v>0</v>
          </cell>
        </row>
        <row r="3747">
          <cell r="A3747" t="str">
            <v>Women Textured Wedge Sandals with Buckles</v>
          </cell>
          <cell r="B3747" t="str">
            <v>Rocia</v>
          </cell>
          <cell r="C3747">
            <v>0</v>
          </cell>
          <cell r="D3747">
            <v>0</v>
          </cell>
        </row>
        <row r="3748">
          <cell r="A3748" t="str">
            <v>Men Casual Shirt</v>
          </cell>
          <cell r="B3748" t="str">
            <v>CAVALLO by Linen Club</v>
          </cell>
          <cell r="C3748">
            <v>0</v>
          </cell>
          <cell r="D3748">
            <v>0</v>
          </cell>
        </row>
        <row r="3749">
          <cell r="A3749" t="str">
            <v>Checked Casual Shirt</v>
          </cell>
          <cell r="B3749" t="str">
            <v>CAVALLO by Linen Club</v>
          </cell>
          <cell r="C3749">
            <v>0</v>
          </cell>
          <cell r="D3749">
            <v>0</v>
          </cell>
        </row>
        <row r="3750">
          <cell r="A3750" t="str">
            <v>Training Rapid-Dry T-shirt</v>
          </cell>
          <cell r="B3750" t="str">
            <v>HRX by Hrithik Roshan</v>
          </cell>
          <cell r="C3750">
            <v>0</v>
          </cell>
          <cell r="D3750">
            <v>0</v>
          </cell>
        </row>
        <row r="3751">
          <cell r="A3751" t="str">
            <v>Men Printed Raw Edge Slim Fit T-shirt</v>
          </cell>
          <cell r="B3751" t="str">
            <v>HIGHLANDER</v>
          </cell>
          <cell r="C3751">
            <v>0</v>
          </cell>
          <cell r="D3751">
            <v>0</v>
          </cell>
        </row>
        <row r="3752">
          <cell r="A3752" t="str">
            <v>Women Colourblocked Sneakers</v>
          </cell>
          <cell r="B3752" t="str">
            <v>North Star</v>
          </cell>
          <cell r="C3752">
            <v>0</v>
          </cell>
          <cell r="D3752">
            <v>0</v>
          </cell>
        </row>
        <row r="3753">
          <cell r="A3753" t="str">
            <v>Essential One Shoulder Top</v>
          </cell>
          <cell r="B3753" t="str">
            <v>bebe</v>
          </cell>
          <cell r="C3753">
            <v>0</v>
          </cell>
          <cell r="D3753">
            <v>0</v>
          </cell>
        </row>
        <row r="3754">
          <cell r="A3754" t="str">
            <v>Men Cotton Slim Fit Shirt</v>
          </cell>
          <cell r="B3754" t="str">
            <v>Blackberrys</v>
          </cell>
          <cell r="C3754">
            <v>0</v>
          </cell>
          <cell r="D3754">
            <v>0</v>
          </cell>
        </row>
        <row r="3755">
          <cell r="A3755" t="str">
            <v>Men Running Track Joggers</v>
          </cell>
          <cell r="B3755" t="str">
            <v>Slazenger</v>
          </cell>
          <cell r="C3755">
            <v>0</v>
          </cell>
          <cell r="D3755">
            <v>0</v>
          </cell>
        </row>
        <row r="3756">
          <cell r="A3756" t="str">
            <v>144 TC King 2 Pillow Covers</v>
          </cell>
          <cell r="B3756" t="str">
            <v>SPACES</v>
          </cell>
          <cell r="C3756">
            <v>4.0999999999999996</v>
          </cell>
          <cell r="D3756">
            <v>8</v>
          </cell>
        </row>
        <row r="3757">
          <cell r="A3757" t="str">
            <v>A-Line Feeding Maternity Kurta</v>
          </cell>
          <cell r="B3757" t="str">
            <v>anayna</v>
          </cell>
          <cell r="C3757">
            <v>4.4000000000000004</v>
          </cell>
          <cell r="D3757">
            <v>63</v>
          </cell>
        </row>
        <row r="3758">
          <cell r="A3758" t="str">
            <v>A-Line Dress</v>
          </cell>
          <cell r="B3758" t="str">
            <v>Allen Solly Woman</v>
          </cell>
          <cell r="C3758">
            <v>0</v>
          </cell>
          <cell r="D3758">
            <v>0</v>
          </cell>
        </row>
        <row r="3759">
          <cell r="A3759" t="str">
            <v>Women Pack Of 2 Solid Cotton Lounge Pants</v>
          </cell>
          <cell r="B3759" t="str">
            <v>Clovia</v>
          </cell>
          <cell r="C3759">
            <v>4</v>
          </cell>
          <cell r="D3759">
            <v>26</v>
          </cell>
        </row>
        <row r="3760">
          <cell r="A3760" t="str">
            <v>Women Printed Sweatshirt</v>
          </cell>
          <cell r="B3760" t="str">
            <v>Vero Moda</v>
          </cell>
          <cell r="C3760">
            <v>4.5</v>
          </cell>
          <cell r="D3760">
            <v>66</v>
          </cell>
        </row>
        <row r="3761">
          <cell r="A3761" t="str">
            <v>Men Leather Formal Loafers</v>
          </cell>
          <cell r="B3761" t="str">
            <v>House of Pataudi</v>
          </cell>
          <cell r="C3761">
            <v>0</v>
          </cell>
          <cell r="D3761">
            <v>0</v>
          </cell>
        </row>
        <row r="3762">
          <cell r="A3762" t="str">
            <v>Women Solid T-shirt</v>
          </cell>
          <cell r="B3762" t="str">
            <v>all about you</v>
          </cell>
          <cell r="C3762">
            <v>4.3</v>
          </cell>
          <cell r="D3762">
            <v>14</v>
          </cell>
        </row>
        <row r="3763">
          <cell r="A3763" t="str">
            <v>Men Solid Formal Slip-Ons</v>
          </cell>
          <cell r="B3763" t="str">
            <v>Bata</v>
          </cell>
          <cell r="C3763">
            <v>3.7</v>
          </cell>
          <cell r="D3763">
            <v>9</v>
          </cell>
        </row>
        <row r="3764">
          <cell r="A3764" t="str">
            <v>Women Solid Slim-Fit Treggings</v>
          </cell>
          <cell r="B3764" t="str">
            <v>KASSUALLY</v>
          </cell>
          <cell r="C3764">
            <v>3.8</v>
          </cell>
          <cell r="D3764">
            <v>28</v>
          </cell>
        </row>
        <row r="3765">
          <cell r="A3765" t="str">
            <v>Printed Nightdress</v>
          </cell>
          <cell r="B3765" t="str">
            <v>Maybell</v>
          </cell>
          <cell r="C3765">
            <v>0</v>
          </cell>
          <cell r="D3765">
            <v>0</v>
          </cell>
        </row>
        <row r="3766">
          <cell r="A3766" t="str">
            <v>Set Of 2 Cotton Bra</v>
          </cell>
          <cell r="B3766" t="str">
            <v>Souminie</v>
          </cell>
          <cell r="C3766">
            <v>0</v>
          </cell>
          <cell r="D3766">
            <v>0</v>
          </cell>
        </row>
        <row r="3767">
          <cell r="A3767" t="str">
            <v>Men Room Slippers</v>
          </cell>
          <cell r="B3767" t="str">
            <v>EXTRIMOS</v>
          </cell>
          <cell r="C3767">
            <v>0</v>
          </cell>
          <cell r="D3767">
            <v>0</v>
          </cell>
        </row>
        <row r="3768">
          <cell r="A3768" t="str">
            <v>Men Running Shoes</v>
          </cell>
          <cell r="B3768" t="str">
            <v>max</v>
          </cell>
          <cell r="C3768">
            <v>0</v>
          </cell>
          <cell r="D3768">
            <v>0</v>
          </cell>
        </row>
        <row r="3769">
          <cell r="A3769" t="str">
            <v>Set of 2 Window Curtains</v>
          </cell>
          <cell r="B3769" t="str">
            <v>Home Sizzler</v>
          </cell>
          <cell r="C3769">
            <v>4.3</v>
          </cell>
          <cell r="D3769">
            <v>194</v>
          </cell>
        </row>
        <row r="3770">
          <cell r="A3770" t="str">
            <v>Women Embroidered Kurta with Palazzos</v>
          </cell>
          <cell r="B3770" t="str">
            <v>Vishudh</v>
          </cell>
          <cell r="C3770">
            <v>4.2</v>
          </cell>
          <cell r="D3770">
            <v>422</v>
          </cell>
        </row>
        <row r="3771">
          <cell r="A3771" t="str">
            <v>Men Solid Track Pants</v>
          </cell>
          <cell r="B3771" t="str">
            <v>Van Heusen Flex</v>
          </cell>
          <cell r="C3771">
            <v>0</v>
          </cell>
          <cell r="D3771">
            <v>0</v>
          </cell>
        </row>
        <row r="3772">
          <cell r="A3772" t="str">
            <v>Girls Rain Jacket</v>
          </cell>
          <cell r="B3772" t="str">
            <v>Quechua By Decathlon</v>
          </cell>
          <cell r="C3772">
            <v>0</v>
          </cell>
          <cell r="D3772">
            <v>0</v>
          </cell>
        </row>
        <row r="3773">
          <cell r="A3773" t="str">
            <v>Ethnic Motifs Tie-Up Neck Dress</v>
          </cell>
          <cell r="B3773" t="str">
            <v>Anouk</v>
          </cell>
          <cell r="C3773">
            <v>3.5</v>
          </cell>
          <cell r="D3773">
            <v>26</v>
          </cell>
        </row>
        <row r="3774">
          <cell r="A3774" t="str">
            <v>Men Cotton Polo Collar T-shirt</v>
          </cell>
          <cell r="B3774" t="str">
            <v>Flying Machine</v>
          </cell>
          <cell r="C3774">
            <v>0</v>
          </cell>
          <cell r="D3774">
            <v>0</v>
          </cell>
        </row>
        <row r="3775">
          <cell r="A3775" t="str">
            <v>Crepe Shirt Style Top</v>
          </cell>
          <cell r="B3775" t="str">
            <v>Klamotten</v>
          </cell>
          <cell r="C3775">
            <v>0</v>
          </cell>
          <cell r="D3775">
            <v>0</v>
          </cell>
        </row>
        <row r="3776">
          <cell r="A3776" t="str">
            <v>Women Printed Kurta with Churidar With Dupatta</v>
          </cell>
          <cell r="B3776" t="str">
            <v>Stylum</v>
          </cell>
          <cell r="C3776">
            <v>0</v>
          </cell>
          <cell r="D3776">
            <v>0</v>
          </cell>
        </row>
        <row r="3777">
          <cell r="A3777" t="str">
            <v>Men Pure Cotton Shorts Set</v>
          </cell>
          <cell r="B3777" t="str">
            <v>Marks &amp; Spencer</v>
          </cell>
          <cell r="C3777">
            <v>4.7</v>
          </cell>
          <cell r="D3777">
            <v>9</v>
          </cell>
        </row>
        <row r="3778">
          <cell r="A3778" t="str">
            <v>Womens Black Cycling shorts</v>
          </cell>
          <cell r="B3778" t="str">
            <v>H&amp;M</v>
          </cell>
          <cell r="C3778">
            <v>4.5999999999999996</v>
          </cell>
          <cell r="D3778">
            <v>177</v>
          </cell>
        </row>
        <row r="3779">
          <cell r="A3779" t="str">
            <v>Men Slim Fit Jeans</v>
          </cell>
          <cell r="B3779" t="str">
            <v>WROGN</v>
          </cell>
          <cell r="C3779">
            <v>3.8</v>
          </cell>
          <cell r="D3779">
            <v>12</v>
          </cell>
        </row>
        <row r="3780">
          <cell r="A3780" t="str">
            <v>Ethnic Motifs Maxi Dress</v>
          </cell>
          <cell r="B3780" t="str">
            <v>GLAM ROOTS</v>
          </cell>
          <cell r="C3780">
            <v>4.3</v>
          </cell>
          <cell r="D3780">
            <v>16</v>
          </cell>
        </row>
        <row r="3781">
          <cell r="A3781" t="str">
            <v>Round Neck T-shirt</v>
          </cell>
          <cell r="B3781" t="str">
            <v>LOCOMOTIVE</v>
          </cell>
          <cell r="C3781">
            <v>4</v>
          </cell>
          <cell r="D3781">
            <v>155</v>
          </cell>
        </row>
        <row r="3782">
          <cell r="A3782" t="str">
            <v>Men Pure Cotton Shorts Set</v>
          </cell>
          <cell r="B3782" t="str">
            <v>Marks &amp; Spencer</v>
          </cell>
          <cell r="C3782">
            <v>4.7</v>
          </cell>
          <cell r="D3782">
            <v>9</v>
          </cell>
        </row>
        <row r="3783">
          <cell r="A3783" t="str">
            <v>Womens Black Cycling shorts</v>
          </cell>
          <cell r="B3783" t="str">
            <v>H&amp;M</v>
          </cell>
          <cell r="C3783">
            <v>4.5999999999999996</v>
          </cell>
          <cell r="D3783">
            <v>177</v>
          </cell>
        </row>
        <row r="3784">
          <cell r="A3784" t="str">
            <v>Men Slim Fit Jeans</v>
          </cell>
          <cell r="B3784" t="str">
            <v>WROGN</v>
          </cell>
          <cell r="C3784">
            <v>3.8</v>
          </cell>
          <cell r="D3784">
            <v>12</v>
          </cell>
        </row>
        <row r="3785">
          <cell r="A3785" t="str">
            <v>Ethnic Motifs Maxi Dress</v>
          </cell>
          <cell r="B3785" t="str">
            <v>GLAM ROOTS</v>
          </cell>
          <cell r="C3785">
            <v>4.3</v>
          </cell>
          <cell r="D3785">
            <v>16</v>
          </cell>
        </row>
        <row r="3786">
          <cell r="A3786" t="str">
            <v>Round Neck T-shirt</v>
          </cell>
          <cell r="B3786" t="str">
            <v>LOCOMOTIVE</v>
          </cell>
          <cell r="C3786">
            <v>4</v>
          </cell>
          <cell r="D3786">
            <v>155</v>
          </cell>
        </row>
        <row r="3787">
          <cell r="A3787" t="str">
            <v>Blue Slim Fit Casual Shirt</v>
          </cell>
          <cell r="B3787" t="str">
            <v>INVICTUS</v>
          </cell>
          <cell r="C3787">
            <v>3.5</v>
          </cell>
          <cell r="D3787">
            <v>8</v>
          </cell>
        </row>
        <row r="3788">
          <cell r="A3788" t="str">
            <v>Ready to Wear Lehenga Choli</v>
          </cell>
          <cell r="B3788" t="str">
            <v>K&amp;U</v>
          </cell>
          <cell r="C3788">
            <v>0</v>
          </cell>
          <cell r="D3788">
            <v>0</v>
          </cell>
        </row>
        <row r="3789">
          <cell r="A3789" t="str">
            <v>Men Sneakers</v>
          </cell>
          <cell r="B3789" t="str">
            <v>bacca bucci</v>
          </cell>
          <cell r="C3789">
            <v>4.3</v>
          </cell>
          <cell r="D3789">
            <v>31</v>
          </cell>
        </row>
        <row r="3790">
          <cell r="A3790" t="str">
            <v>InfantBoy Cotton Clothing Set</v>
          </cell>
          <cell r="B3790" t="str">
            <v>TINYO</v>
          </cell>
          <cell r="C3790">
            <v>0</v>
          </cell>
          <cell r="D3790">
            <v>0</v>
          </cell>
        </row>
        <row r="3791">
          <cell r="A3791" t="str">
            <v>Floral Kaftan Maxi Dress</v>
          </cell>
          <cell r="B3791" t="str">
            <v>Zink London</v>
          </cell>
          <cell r="C3791">
            <v>0</v>
          </cell>
          <cell r="D3791">
            <v>0</v>
          </cell>
        </row>
        <row r="3792">
          <cell r="A3792" t="str">
            <v>Ethnic Motifs Velvet Kurta Set</v>
          </cell>
          <cell r="B3792" t="str">
            <v>Indo Era</v>
          </cell>
          <cell r="C3792">
            <v>5</v>
          </cell>
          <cell r="D3792">
            <v>2</v>
          </cell>
        </row>
        <row r="3793">
          <cell r="A3793" t="str">
            <v>Women Embroidered Kurta with Palazzos</v>
          </cell>
          <cell r="B3793" t="str">
            <v>Yufta</v>
          </cell>
          <cell r="C3793">
            <v>4.4000000000000004</v>
          </cell>
          <cell r="D3793">
            <v>20</v>
          </cell>
        </row>
        <row r="3794">
          <cell r="A3794" t="str">
            <v>Kurta with Trousers &amp; Dupatta</v>
          </cell>
          <cell r="B3794" t="str">
            <v>JAIPURI BUNAAI</v>
          </cell>
          <cell r="C3794">
            <v>4.0999999999999996</v>
          </cell>
          <cell r="D3794">
            <v>15</v>
          </cell>
        </row>
        <row r="3795">
          <cell r="A3795" t="str">
            <v>Men Polo Collar T-shirt</v>
          </cell>
          <cell r="B3795" t="str">
            <v>Allen Solly</v>
          </cell>
          <cell r="C3795">
            <v>0</v>
          </cell>
          <cell r="D3795">
            <v>0</v>
          </cell>
        </row>
        <row r="3796">
          <cell r="A3796" t="str">
            <v>Women Henley Neck T-shirt</v>
          </cell>
          <cell r="B3796" t="str">
            <v>The Dry State</v>
          </cell>
          <cell r="C3796">
            <v>4.7</v>
          </cell>
          <cell r="D3796">
            <v>7</v>
          </cell>
        </row>
        <row r="3797">
          <cell r="A3797" t="str">
            <v>Women Solid Above Knee Length Pencil Skirts</v>
          </cell>
          <cell r="B3797" t="str">
            <v>PATRORNA</v>
          </cell>
          <cell r="C3797">
            <v>0</v>
          </cell>
          <cell r="D3797">
            <v>0</v>
          </cell>
        </row>
        <row r="3798">
          <cell r="A3798" t="str">
            <v>Ethnic Motifs Art Silk Saree</v>
          </cell>
          <cell r="B3798" t="str">
            <v>Soch</v>
          </cell>
          <cell r="C3798">
            <v>0</v>
          </cell>
          <cell r="D3798">
            <v>0</v>
          </cell>
        </row>
        <row r="3799">
          <cell r="A3799" t="str">
            <v>Men Walking Shoes</v>
          </cell>
          <cell r="B3799" t="str">
            <v>FABBMATE</v>
          </cell>
          <cell r="C3799">
            <v>0</v>
          </cell>
          <cell r="D3799">
            <v>0</v>
          </cell>
        </row>
        <row r="3800">
          <cell r="A3800" t="str">
            <v>Georgette A-Line Dress</v>
          </cell>
          <cell r="B3800" t="str">
            <v>Stylo Bug</v>
          </cell>
          <cell r="C3800">
            <v>3.9</v>
          </cell>
          <cell r="D3800">
            <v>89</v>
          </cell>
        </row>
        <row r="3801">
          <cell r="A3801" t="str">
            <v>Men Smart Fit Trousers</v>
          </cell>
          <cell r="B3801" t="str">
            <v>Park Avenue</v>
          </cell>
          <cell r="C3801">
            <v>0</v>
          </cell>
          <cell r="D3801">
            <v>0</v>
          </cell>
        </row>
        <row r="3802">
          <cell r="A3802" t="str">
            <v>Floral Print Top</v>
          </cell>
          <cell r="B3802" t="str">
            <v>Mom For Sure by Ketki Dalal</v>
          </cell>
          <cell r="C3802">
            <v>0</v>
          </cell>
          <cell r="D3802">
            <v>0</v>
          </cell>
        </row>
        <row r="3803">
          <cell r="A3803" t="str">
            <v>Women 3 Pcs Period Panty</v>
          </cell>
          <cell r="B3803" t="str">
            <v>Juliet</v>
          </cell>
          <cell r="C3803">
            <v>4.5</v>
          </cell>
          <cell r="D3803">
            <v>14</v>
          </cell>
        </row>
        <row r="3804">
          <cell r="A3804" t="str">
            <v>Women Embroidered Kurta with Trousers With Dupatta</v>
          </cell>
          <cell r="B3804" t="str">
            <v>STREET 9</v>
          </cell>
          <cell r="C3804">
            <v>3.8</v>
          </cell>
          <cell r="D3804">
            <v>38</v>
          </cell>
        </row>
        <row r="3805">
          <cell r="A3805" t="str">
            <v>Solid Shirt Dress</v>
          </cell>
          <cell r="B3805" t="str">
            <v>Color Cocktail</v>
          </cell>
          <cell r="C3805">
            <v>3.9</v>
          </cell>
          <cell r="D3805">
            <v>40</v>
          </cell>
        </row>
        <row r="3806">
          <cell r="A3806" t="str">
            <v>Women Solid Co-Ords</v>
          </cell>
          <cell r="B3806" t="str">
            <v>Roadster</v>
          </cell>
          <cell r="C3806">
            <v>0</v>
          </cell>
          <cell r="D3806">
            <v>0</v>
          </cell>
        </row>
        <row r="3807">
          <cell r="A3807" t="str">
            <v>Striped Maxi Nightdress</v>
          </cell>
          <cell r="B3807" t="str">
            <v>Maybell</v>
          </cell>
          <cell r="C3807">
            <v>0</v>
          </cell>
          <cell r="D3807">
            <v>0</v>
          </cell>
        </row>
        <row r="3808">
          <cell r="A3808" t="str">
            <v>Men Mickey Mouse Typography Printed T-shirt</v>
          </cell>
          <cell r="B3808" t="str">
            <v>VEIRDO</v>
          </cell>
          <cell r="C3808">
            <v>0</v>
          </cell>
          <cell r="D3808">
            <v>0</v>
          </cell>
        </row>
        <row r="3809">
          <cell r="A3809" t="str">
            <v>Men Slim Fit Chino Shorts</v>
          </cell>
          <cell r="B3809" t="str">
            <v>Flying Machine</v>
          </cell>
          <cell r="C3809">
            <v>0</v>
          </cell>
          <cell r="D3809">
            <v>0</v>
          </cell>
        </row>
        <row r="3810">
          <cell r="A3810" t="str">
            <v>Men Loafers</v>
          </cell>
          <cell r="B3810" t="str">
            <v>Carlton London</v>
          </cell>
          <cell r="C3810">
            <v>0</v>
          </cell>
          <cell r="D3810">
            <v>0</v>
          </cell>
        </row>
        <row r="3811">
          <cell r="A3811" t="str">
            <v>Men Slim Fit Jeans</v>
          </cell>
          <cell r="B3811" t="str">
            <v>Urbano Fashion</v>
          </cell>
          <cell r="C3811">
            <v>4.0999999999999996</v>
          </cell>
          <cell r="D3811">
            <v>179</v>
          </cell>
        </row>
        <row r="3812">
          <cell r="A3812" t="str">
            <v>Men Slim Fit Regular Trousers</v>
          </cell>
          <cell r="B3812" t="str">
            <v>The Indian Garage Co</v>
          </cell>
          <cell r="C3812">
            <v>4.2</v>
          </cell>
          <cell r="D3812">
            <v>102</v>
          </cell>
        </row>
        <row r="3813">
          <cell r="A3813" t="str">
            <v>Solid Round Neck Pure Cotton T-shirt</v>
          </cell>
          <cell r="B3813" t="str">
            <v>Roadster</v>
          </cell>
          <cell r="C3813">
            <v>4.3</v>
          </cell>
          <cell r="D3813">
            <v>100</v>
          </cell>
        </row>
        <row r="3814">
          <cell r="A3814" t="str">
            <v>Women Mules</v>
          </cell>
          <cell r="B3814" t="str">
            <v>TRASE</v>
          </cell>
          <cell r="C3814">
            <v>4</v>
          </cell>
          <cell r="D3814">
            <v>69</v>
          </cell>
        </row>
        <row r="3815">
          <cell r="A3815" t="str">
            <v>Men Leather Fisherman Sandals</v>
          </cell>
          <cell r="B3815" t="str">
            <v>Clarks</v>
          </cell>
          <cell r="C3815">
            <v>3.9</v>
          </cell>
          <cell r="D3815">
            <v>13</v>
          </cell>
        </row>
        <row r="3816">
          <cell r="A3816" t="str">
            <v>Men Solid Boots</v>
          </cell>
          <cell r="B3816" t="str">
            <v>Metro</v>
          </cell>
          <cell r="C3816">
            <v>0</v>
          </cell>
          <cell r="D3816">
            <v>0</v>
          </cell>
        </row>
        <row r="3817">
          <cell r="A3817" t="str">
            <v>Men Thermal Top</v>
          </cell>
          <cell r="B3817" t="str">
            <v>Jockey</v>
          </cell>
          <cell r="C3817">
            <v>4.5</v>
          </cell>
          <cell r="D3817">
            <v>88</v>
          </cell>
        </row>
        <row r="3818">
          <cell r="A3818" t="str">
            <v>Girls Denim Straight Skirt</v>
          </cell>
          <cell r="B3818" t="str">
            <v>M&amp;H Juniors</v>
          </cell>
          <cell r="C3818">
            <v>4.8</v>
          </cell>
          <cell r="D3818">
            <v>16</v>
          </cell>
        </row>
        <row r="3819">
          <cell r="A3819" t="str">
            <v>Pure Cotton Round Neck T-shirt</v>
          </cell>
          <cell r="B3819" t="str">
            <v>Mast &amp; Harbour</v>
          </cell>
          <cell r="C3819">
            <v>4.2</v>
          </cell>
          <cell r="D3819">
            <v>110</v>
          </cell>
        </row>
        <row r="3820">
          <cell r="A3820" t="str">
            <v>Women Woven Design Sneakers</v>
          </cell>
          <cell r="B3820" t="str">
            <v>Bata</v>
          </cell>
          <cell r="C3820">
            <v>4.5999999999999996</v>
          </cell>
          <cell r="D3820">
            <v>25</v>
          </cell>
        </row>
        <row r="3821">
          <cell r="A3821" t="str">
            <v>Men Striped Cotton T-shirt</v>
          </cell>
          <cell r="B3821" t="str">
            <v>Roadster</v>
          </cell>
          <cell r="C3821">
            <v>4.0999999999999996</v>
          </cell>
          <cell r="D3821">
            <v>17</v>
          </cell>
        </row>
        <row r="3822">
          <cell r="A3822" t="str">
            <v>Solid Pure Cotton Shirt</v>
          </cell>
          <cell r="B3822" t="str">
            <v>Harvard</v>
          </cell>
          <cell r="C3822">
            <v>4.4000000000000004</v>
          </cell>
          <cell r="D3822">
            <v>30</v>
          </cell>
        </row>
        <row r="3823">
          <cell r="A3823" t="str">
            <v>Men Solid Formal Brogues</v>
          </cell>
          <cell r="B3823" t="str">
            <v>ALBERTO MORENO</v>
          </cell>
          <cell r="C3823">
            <v>4.8</v>
          </cell>
          <cell r="D3823">
            <v>5</v>
          </cell>
        </row>
        <row r="3824">
          <cell r="A3824" t="str">
            <v>Men Colourblocked T-shirt</v>
          </cell>
          <cell r="B3824" t="str">
            <v>HIGHLANDER</v>
          </cell>
          <cell r="C3824">
            <v>3.9</v>
          </cell>
          <cell r="D3824">
            <v>221</v>
          </cell>
        </row>
        <row r="3825">
          <cell r="A3825" t="str">
            <v>Men Solid Thong Flip-Flops</v>
          </cell>
          <cell r="B3825" t="str">
            <v>Metronaut</v>
          </cell>
          <cell r="C3825">
            <v>4</v>
          </cell>
          <cell r="D3825">
            <v>76</v>
          </cell>
        </row>
        <row r="3826">
          <cell r="A3826" t="str">
            <v>Men Sports Sandals</v>
          </cell>
          <cell r="B3826" t="str">
            <v>ASIAN</v>
          </cell>
          <cell r="C3826">
            <v>0</v>
          </cell>
          <cell r="D3826">
            <v>0</v>
          </cell>
        </row>
        <row r="3827">
          <cell r="A3827" t="str">
            <v>Men Leather Shoe-Style Sandals</v>
          </cell>
          <cell r="B3827" t="str">
            <v>Mochi</v>
          </cell>
          <cell r="C3827">
            <v>0</v>
          </cell>
          <cell r="D3827">
            <v>0</v>
          </cell>
        </row>
        <row r="3828">
          <cell r="A3828" t="str">
            <v>Men Solid Comfort Sandals</v>
          </cell>
          <cell r="B3828" t="str">
            <v>Khadims</v>
          </cell>
          <cell r="C3828">
            <v>0</v>
          </cell>
          <cell r="D3828">
            <v>0</v>
          </cell>
        </row>
        <row r="3829">
          <cell r="A3829" t="str">
            <v>Women T-Strap Flats</v>
          </cell>
          <cell r="B3829" t="str">
            <v>WALKWAY</v>
          </cell>
          <cell r="C3829">
            <v>0</v>
          </cell>
          <cell r="D3829">
            <v>0</v>
          </cell>
        </row>
        <row r="3830">
          <cell r="A3830" t="str">
            <v>Women T-Strap Flats</v>
          </cell>
          <cell r="B3830" t="str">
            <v>WALKWAY</v>
          </cell>
          <cell r="C3830">
            <v>0</v>
          </cell>
          <cell r="D3830">
            <v>0</v>
          </cell>
        </row>
        <row r="3831">
          <cell r="A3831" t="str">
            <v>Unisex Leather Laptop Sleeve</v>
          </cell>
          <cell r="B3831" t="str">
            <v>AirCase</v>
          </cell>
          <cell r="C3831">
            <v>0</v>
          </cell>
          <cell r="D3831">
            <v>0</v>
          </cell>
        </row>
        <row r="3832">
          <cell r="A3832" t="str">
            <v>Men Solid Leather Formal Brogues</v>
          </cell>
          <cell r="B3832" t="str">
            <v>Mochi</v>
          </cell>
          <cell r="C3832">
            <v>0</v>
          </cell>
          <cell r="D3832">
            <v>0</v>
          </cell>
        </row>
        <row r="3833">
          <cell r="A3833" t="str">
            <v>Colour Protect Shampoo 360 ml</v>
          </cell>
          <cell r="B3833" t="str">
            <v>LOreal</v>
          </cell>
          <cell r="C3833">
            <v>4.5999999999999996</v>
          </cell>
          <cell r="D3833">
            <v>975</v>
          </cell>
        </row>
        <row r="3834">
          <cell r="A3834" t="str">
            <v>Women Printed Lounge Pants</v>
          </cell>
          <cell r="B3834" t="str">
            <v>Van Heusen</v>
          </cell>
          <cell r="C3834">
            <v>4</v>
          </cell>
          <cell r="D3834">
            <v>5</v>
          </cell>
        </row>
        <row r="3835">
          <cell r="A3835" t="str">
            <v>Women Printed Kurta with Palazzos</v>
          </cell>
          <cell r="B3835" t="str">
            <v>ZIYAA</v>
          </cell>
          <cell r="C3835">
            <v>3.8</v>
          </cell>
          <cell r="D3835">
            <v>12</v>
          </cell>
        </row>
        <row r="3836">
          <cell r="A3836" t="str">
            <v>Ruffled Ready to wear Saree</v>
          </cell>
          <cell r="B3836" t="str">
            <v>Tikhi Imli</v>
          </cell>
          <cell r="C3836">
            <v>4.3</v>
          </cell>
          <cell r="D3836">
            <v>106</v>
          </cell>
        </row>
        <row r="3837">
          <cell r="A3837" t="str">
            <v>Men Solid Cotton Track Pants</v>
          </cell>
          <cell r="B3837" t="str">
            <v>DIXCY SCOTT</v>
          </cell>
          <cell r="C3837">
            <v>4.4000000000000004</v>
          </cell>
          <cell r="D3837">
            <v>28</v>
          </cell>
        </row>
        <row r="3838">
          <cell r="A3838" t="str">
            <v>Men Kurta Set</v>
          </cell>
          <cell r="B3838" t="str">
            <v>KISAH</v>
          </cell>
          <cell r="C3838">
            <v>4.7</v>
          </cell>
          <cell r="D3838">
            <v>6</v>
          </cell>
        </row>
        <row r="3839">
          <cell r="A3839" t="str">
            <v>Women Open Toe Flats</v>
          </cell>
          <cell r="B3839" t="str">
            <v>Metro</v>
          </cell>
          <cell r="C3839">
            <v>4.5</v>
          </cell>
          <cell r="D3839">
            <v>6</v>
          </cell>
        </row>
        <row r="3840">
          <cell r="A3840" t="str">
            <v>Pure Cotton Printed Kurta</v>
          </cell>
          <cell r="B3840" t="str">
            <v>Varanga</v>
          </cell>
          <cell r="C3840">
            <v>3.7</v>
          </cell>
          <cell r="D3840">
            <v>6</v>
          </cell>
        </row>
        <row r="3841">
          <cell r="A3841" t="str">
            <v>Women Flared Trousers</v>
          </cell>
          <cell r="B3841" t="str">
            <v>Tokyo Talkies</v>
          </cell>
          <cell r="C3841">
            <v>4.0999999999999996</v>
          </cell>
          <cell r="D3841">
            <v>9</v>
          </cell>
        </row>
        <row r="3842">
          <cell r="A3842" t="str">
            <v>Floral Print Top</v>
          </cell>
          <cell r="B3842" t="str">
            <v>Gipsy</v>
          </cell>
          <cell r="C3842">
            <v>0</v>
          </cell>
          <cell r="D3842">
            <v>0</v>
          </cell>
        </row>
        <row r="3843">
          <cell r="A3843" t="str">
            <v>Beaded Oversized Studs</v>
          </cell>
          <cell r="B3843" t="str">
            <v>MANGO</v>
          </cell>
          <cell r="C3843">
            <v>0</v>
          </cell>
          <cell r="D3843">
            <v>0</v>
          </cell>
        </row>
        <row r="3844">
          <cell r="A3844" t="str">
            <v>Slim Fit Casual Shirt</v>
          </cell>
          <cell r="B3844" t="str">
            <v>Duke</v>
          </cell>
          <cell r="C3844">
            <v>0</v>
          </cell>
          <cell r="D3844">
            <v>0</v>
          </cell>
        </row>
        <row r="3845">
          <cell r="A3845" t="str">
            <v>Women Maxi Skirt</v>
          </cell>
          <cell r="B3845" t="str">
            <v>MANGO</v>
          </cell>
          <cell r="C3845">
            <v>0</v>
          </cell>
          <cell r="D3845">
            <v>0</v>
          </cell>
        </row>
        <row r="3846">
          <cell r="A3846" t="str">
            <v>Structured Quilted Waist Pouch</v>
          </cell>
          <cell r="B3846" t="str">
            <v>DressBerry</v>
          </cell>
          <cell r="C3846">
            <v>4.5</v>
          </cell>
          <cell r="D3846">
            <v>22</v>
          </cell>
        </row>
        <row r="3847">
          <cell r="A3847" t="str">
            <v>Non Padded Everyday Bra</v>
          </cell>
          <cell r="B3847" t="str">
            <v>Enamor</v>
          </cell>
          <cell r="C3847">
            <v>4.4000000000000004</v>
          </cell>
          <cell r="D3847">
            <v>135</v>
          </cell>
        </row>
        <row r="3848">
          <cell r="A3848" t="str">
            <v>Hawaiian Rumba Deodorant Cream</v>
          </cell>
          <cell r="B3848" t="str">
            <v>Plum</v>
          </cell>
          <cell r="C3848">
            <v>4.4000000000000004</v>
          </cell>
          <cell r="D3848">
            <v>479</v>
          </cell>
        </row>
        <row r="3849">
          <cell r="A3849" t="str">
            <v>Embroidered Top</v>
          </cell>
          <cell r="B3849" t="str">
            <v>Vishudh</v>
          </cell>
          <cell r="C3849">
            <v>4</v>
          </cell>
          <cell r="D3849">
            <v>208</v>
          </cell>
        </row>
        <row r="3850">
          <cell r="A3850" t="str">
            <v>Set Of 2 500 GSM Bath Towel</v>
          </cell>
          <cell r="B3850" t="str">
            <v>ROMEE</v>
          </cell>
          <cell r="C3850">
            <v>3.8</v>
          </cell>
          <cell r="D3850">
            <v>9</v>
          </cell>
        </row>
        <row r="3851">
          <cell r="A3851" t="str">
            <v>Slim Fit Casual Shirt</v>
          </cell>
          <cell r="B3851" t="str">
            <v>HIGHLANDER</v>
          </cell>
          <cell r="C3851">
            <v>3.9</v>
          </cell>
          <cell r="D3851">
            <v>11</v>
          </cell>
        </row>
        <row r="3852">
          <cell r="A3852" t="str">
            <v>Men Printed Mandarin Collar T-shirt</v>
          </cell>
          <cell r="B3852" t="str">
            <v>max</v>
          </cell>
          <cell r="C3852">
            <v>0</v>
          </cell>
          <cell r="D3852">
            <v>0</v>
          </cell>
        </row>
        <row r="3853">
          <cell r="A3853" t="str">
            <v>Men Printed Polo Collar T-shirt</v>
          </cell>
          <cell r="B3853" t="str">
            <v>Van Heusen</v>
          </cell>
          <cell r="C3853">
            <v>0</v>
          </cell>
          <cell r="D3853">
            <v>0</v>
          </cell>
        </row>
        <row r="3854">
          <cell r="A3854" t="str">
            <v>Set of Moisturizer &amp; Face Wash</v>
          </cell>
          <cell r="B3854" t="str">
            <v>Plum</v>
          </cell>
          <cell r="C3854">
            <v>4.4000000000000004</v>
          </cell>
          <cell r="D3854">
            <v>12700</v>
          </cell>
        </row>
        <row r="3855">
          <cell r="A3855" t="str">
            <v>Men Solid Leather Loafers</v>
          </cell>
          <cell r="B3855" t="str">
            <v>San Frissco</v>
          </cell>
          <cell r="C3855">
            <v>3.8</v>
          </cell>
          <cell r="D3855">
            <v>5</v>
          </cell>
        </row>
        <row r="3856">
          <cell r="A3856" t="str">
            <v>Embellished Block Heels</v>
          </cell>
          <cell r="B3856" t="str">
            <v>House of Pataudi</v>
          </cell>
          <cell r="C3856">
            <v>0</v>
          </cell>
          <cell r="D3856">
            <v>0</v>
          </cell>
        </row>
        <row r="3857">
          <cell r="A3857" t="str">
            <v>Men Square Sunglasses with UV Protected Lens</v>
          </cell>
          <cell r="B3857" t="str">
            <v>SCAGLIA</v>
          </cell>
          <cell r="C3857">
            <v>3.2</v>
          </cell>
          <cell r="D3857">
            <v>26</v>
          </cell>
        </row>
        <row r="3858">
          <cell r="A3858" t="str">
            <v>Men Textured Sneakers</v>
          </cell>
          <cell r="B3858" t="str">
            <v>WROGN</v>
          </cell>
          <cell r="C3858">
            <v>4.4000000000000004</v>
          </cell>
          <cell r="D3858">
            <v>69</v>
          </cell>
        </row>
        <row r="3859">
          <cell r="A3859" t="str">
            <v>Women Solid Scarf</v>
          </cell>
          <cell r="B3859" t="str">
            <v>Anouk</v>
          </cell>
          <cell r="C3859">
            <v>0</v>
          </cell>
          <cell r="D3859">
            <v>0</v>
          </cell>
        </row>
        <row r="3860">
          <cell r="A3860" t="str">
            <v>Kundan Studded Jewellery Set</v>
          </cell>
          <cell r="B3860" t="str">
            <v>Zaveri Pearls</v>
          </cell>
          <cell r="C3860">
            <v>4</v>
          </cell>
          <cell r="D3860">
            <v>154</v>
          </cell>
        </row>
        <row r="3861">
          <cell r="A3861" t="str">
            <v>Facial Essentials Gift Box</v>
          </cell>
          <cell r="B3861" t="str">
            <v>Forest Essentials</v>
          </cell>
          <cell r="C3861">
            <v>4.7</v>
          </cell>
          <cell r="D3861">
            <v>189</v>
          </cell>
        </row>
        <row r="3862">
          <cell r="A3862" t="str">
            <v>Women Printed Kurta Set</v>
          </cell>
          <cell r="B3862" t="str">
            <v>AURELIA</v>
          </cell>
          <cell r="C3862">
            <v>0</v>
          </cell>
          <cell r="D3862">
            <v>0</v>
          </cell>
        </row>
        <row r="3863">
          <cell r="A3863" t="str">
            <v>Men Striped Polo Collar T-shirt</v>
          </cell>
          <cell r="B3863" t="str">
            <v>Roadster</v>
          </cell>
          <cell r="C3863">
            <v>4.8</v>
          </cell>
          <cell r="D3863">
            <v>5</v>
          </cell>
        </row>
        <row r="3864">
          <cell r="A3864" t="str">
            <v>Women Woven Design Ballerinas</v>
          </cell>
          <cell r="B3864" t="str">
            <v>Marc Loire</v>
          </cell>
          <cell r="C3864">
            <v>4.0999999999999996</v>
          </cell>
          <cell r="D3864">
            <v>361</v>
          </cell>
        </row>
        <row r="3865">
          <cell r="A3865" t="str">
            <v>Men Regular Fit Sports Shorts</v>
          </cell>
          <cell r="B3865" t="str">
            <v>Domyos By Decathlon</v>
          </cell>
          <cell r="C3865">
            <v>4.5999999999999996</v>
          </cell>
          <cell r="D3865">
            <v>99</v>
          </cell>
        </row>
        <row r="3866">
          <cell r="A3866" t="str">
            <v>Men Slim Fit Casual Shirt</v>
          </cell>
          <cell r="B3866" t="str">
            <v>Being Human</v>
          </cell>
          <cell r="C3866">
            <v>4.2</v>
          </cell>
          <cell r="D3866">
            <v>35</v>
          </cell>
        </row>
        <row r="3867">
          <cell r="A3867" t="str">
            <v>Women Shorts</v>
          </cell>
          <cell r="B3867" t="str">
            <v>ONLY</v>
          </cell>
          <cell r="C3867">
            <v>4.3</v>
          </cell>
          <cell r="D3867">
            <v>6</v>
          </cell>
        </row>
        <row r="3868">
          <cell r="A3868" t="str">
            <v>Girls Printed Sport Sandal</v>
          </cell>
          <cell r="B3868" t="str">
            <v>YK</v>
          </cell>
          <cell r="C3868">
            <v>3.9</v>
          </cell>
          <cell r="D3868">
            <v>14</v>
          </cell>
        </row>
        <row r="3869">
          <cell r="A3869" t="str">
            <v>Boys Batman Print T-shirt</v>
          </cell>
          <cell r="B3869" t="str">
            <v>YK Justice League</v>
          </cell>
          <cell r="C3869">
            <v>4.5</v>
          </cell>
          <cell r="D3869">
            <v>22</v>
          </cell>
        </row>
        <row r="3870">
          <cell r="A3870" t="str">
            <v>Women Sleek Top</v>
          </cell>
          <cell r="B3870" t="str">
            <v>Veni Vidi Vici</v>
          </cell>
          <cell r="C3870">
            <v>4.2</v>
          </cell>
          <cell r="D3870">
            <v>62</v>
          </cell>
        </row>
        <row r="3871">
          <cell r="A3871" t="str">
            <v>Women Woven Design Slip-Ons</v>
          </cell>
          <cell r="B3871" t="str">
            <v>M7 by Metronaut</v>
          </cell>
          <cell r="C3871">
            <v>4</v>
          </cell>
          <cell r="D3871">
            <v>40</v>
          </cell>
        </row>
        <row r="3872">
          <cell r="A3872" t="str">
            <v>Men Slim Fit Jeans</v>
          </cell>
          <cell r="B3872" t="str">
            <v>HERE&amp;NOW</v>
          </cell>
          <cell r="C3872">
            <v>0</v>
          </cell>
          <cell r="D3872">
            <v>0</v>
          </cell>
        </row>
        <row r="3873">
          <cell r="A3873" t="str">
            <v>Men Printed Slip-On</v>
          </cell>
          <cell r="B3873" t="str">
            <v>Jack &amp; Jones</v>
          </cell>
          <cell r="C3873">
            <v>3.6</v>
          </cell>
          <cell r="D3873">
            <v>5</v>
          </cell>
        </row>
        <row r="3874">
          <cell r="A3874" t="str">
            <v>Men De-Tan Face Cream 50 g</v>
          </cell>
          <cell r="B3874" t="str">
            <v>Ustraa</v>
          </cell>
          <cell r="C3874">
            <v>4.3</v>
          </cell>
          <cell r="D3874">
            <v>436</v>
          </cell>
        </row>
        <row r="3875">
          <cell r="A3875" t="str">
            <v>Printed Round Neck Pure Cotton T-shirt</v>
          </cell>
          <cell r="B3875" t="str">
            <v>ether</v>
          </cell>
          <cell r="C3875">
            <v>4</v>
          </cell>
          <cell r="D3875">
            <v>327</v>
          </cell>
        </row>
        <row r="3876">
          <cell r="A3876" t="str">
            <v>Women Stainless Steel Analogue</v>
          </cell>
          <cell r="B3876" t="str">
            <v>Fossil</v>
          </cell>
          <cell r="C3876">
            <v>0</v>
          </cell>
          <cell r="D3876">
            <v>0</v>
          </cell>
        </row>
        <row r="3877">
          <cell r="A3877" t="str">
            <v>Woven Design Kanjeevaram Saree</v>
          </cell>
          <cell r="B3877" t="str">
            <v>Saree mall</v>
          </cell>
          <cell r="C3877">
            <v>4</v>
          </cell>
          <cell r="D3877">
            <v>627</v>
          </cell>
        </row>
        <row r="3878">
          <cell r="A3878" t="str">
            <v>Women Printed Kurta with Trousers</v>
          </cell>
          <cell r="B3878" t="str">
            <v>Sangria</v>
          </cell>
          <cell r="C3878">
            <v>3.7</v>
          </cell>
          <cell r="D3878">
            <v>32</v>
          </cell>
        </row>
        <row r="3879">
          <cell r="A3879" t="str">
            <v>Men Super Skinny Fit Jeans</v>
          </cell>
          <cell r="B3879" t="str">
            <v>BEAT LONDON by PEPE JEANS</v>
          </cell>
          <cell r="C3879">
            <v>0</v>
          </cell>
          <cell r="D3879">
            <v>0</v>
          </cell>
        </row>
        <row r="3880">
          <cell r="A3880" t="str">
            <v>Girls Printed Top with Shorts</v>
          </cell>
          <cell r="B3880" t="str">
            <v>Cutiekins</v>
          </cell>
          <cell r="C3880">
            <v>4.3</v>
          </cell>
          <cell r="D3880">
            <v>33</v>
          </cell>
        </row>
        <row r="3881">
          <cell r="A3881" t="str">
            <v>Play Bluetooth Speaker</v>
          </cell>
          <cell r="B3881" t="str">
            <v>mivi</v>
          </cell>
          <cell r="C3881">
            <v>5</v>
          </cell>
          <cell r="D3881">
            <v>3</v>
          </cell>
        </row>
        <row r="3882">
          <cell r="A3882" t="str">
            <v>Men Leather Slip-On Sneakers</v>
          </cell>
          <cell r="B3882" t="str">
            <v>RARE RABBIT</v>
          </cell>
          <cell r="C3882">
            <v>0</v>
          </cell>
          <cell r="D3882">
            <v>0</v>
          </cell>
        </row>
        <row r="3883">
          <cell r="A3883" t="str">
            <v>Men Sports Sandals</v>
          </cell>
          <cell r="B3883" t="str">
            <v>Power</v>
          </cell>
          <cell r="C3883">
            <v>4.4000000000000004</v>
          </cell>
          <cell r="D3883">
            <v>28</v>
          </cell>
        </row>
        <row r="3884">
          <cell r="A3884" t="str">
            <v>Men Textured Leather Formal Slip-On Shoes</v>
          </cell>
          <cell r="B3884" t="str">
            <v>Provogue</v>
          </cell>
          <cell r="C3884">
            <v>0</v>
          </cell>
          <cell r="D3884">
            <v>0</v>
          </cell>
        </row>
        <row r="3885">
          <cell r="A3885" t="str">
            <v>Women Self Design Regular Top</v>
          </cell>
          <cell r="B3885" t="str">
            <v>Van Heusen Woman</v>
          </cell>
          <cell r="C3885">
            <v>0</v>
          </cell>
          <cell r="D3885">
            <v>0</v>
          </cell>
        </row>
        <row r="3886">
          <cell r="A3886" t="str">
            <v>Brightening Face Scrub 50 g</v>
          </cell>
          <cell r="B3886" t="str">
            <v>Good Vibes</v>
          </cell>
          <cell r="C3886">
            <v>0</v>
          </cell>
          <cell r="D3886">
            <v>0</v>
          </cell>
        </row>
        <row r="3887">
          <cell r="A3887" t="str">
            <v>Men Slip-On</v>
          </cell>
          <cell r="B3887" t="str">
            <v>Aqualite</v>
          </cell>
          <cell r="C3887">
            <v>0</v>
          </cell>
          <cell r="D3887">
            <v>0</v>
          </cell>
        </row>
        <row r="3888">
          <cell r="A3888" t="str">
            <v>Men Slim Fit Jeans</v>
          </cell>
          <cell r="B3888" t="str">
            <v>Old Grey</v>
          </cell>
          <cell r="C3888">
            <v>0</v>
          </cell>
          <cell r="D3888">
            <v>0</v>
          </cell>
        </row>
        <row r="3889">
          <cell r="A3889" t="str">
            <v>Foil Print Kurta Set &amp; Dupatta</v>
          </cell>
          <cell r="B3889" t="str">
            <v>Ishin</v>
          </cell>
          <cell r="C3889">
            <v>3.8</v>
          </cell>
          <cell r="D3889">
            <v>10</v>
          </cell>
        </row>
        <row r="3890">
          <cell r="A3890" t="str">
            <v>Women Solid Shoulder Bag</v>
          </cell>
          <cell r="B3890" t="str">
            <v>Tommy Hilfiger</v>
          </cell>
          <cell r="C3890">
            <v>0</v>
          </cell>
          <cell r="D3890">
            <v>0</v>
          </cell>
        </row>
        <row r="3891">
          <cell r="A3891" t="str">
            <v>Men Skinny Jackson Fit Jeans</v>
          </cell>
          <cell r="B3891" t="str">
            <v>Flying Machine</v>
          </cell>
          <cell r="C3891">
            <v>3.2</v>
          </cell>
          <cell r="D3891">
            <v>6</v>
          </cell>
        </row>
        <row r="3892">
          <cell r="A3892" t="str">
            <v>Men Typography Printed T-shirt</v>
          </cell>
          <cell r="B3892" t="str">
            <v>HERE&amp;NOW</v>
          </cell>
          <cell r="C3892">
            <v>4.5999999999999996</v>
          </cell>
          <cell r="D3892">
            <v>15</v>
          </cell>
        </row>
        <row r="3893">
          <cell r="A3893" t="str">
            <v>Pack Of 2 Solid Cotton Innerwear Gym Vests</v>
          </cell>
          <cell r="B3893" t="str">
            <v>XYXX</v>
          </cell>
          <cell r="C3893">
            <v>0</v>
          </cell>
          <cell r="D3893">
            <v>0</v>
          </cell>
        </row>
        <row r="3894">
          <cell r="A3894" t="str">
            <v>Set of 2 Classic Drop Earrings</v>
          </cell>
          <cell r="B3894" t="str">
            <v>Rubans</v>
          </cell>
          <cell r="C3894">
            <v>4.5</v>
          </cell>
          <cell r="D3894">
            <v>260</v>
          </cell>
        </row>
        <row r="3895">
          <cell r="A3895" t="str">
            <v>Printed Unstitched Dress Material</v>
          </cell>
          <cell r="B3895" t="str">
            <v>Rajnandini</v>
          </cell>
          <cell r="C3895">
            <v>4</v>
          </cell>
          <cell r="D3895">
            <v>17</v>
          </cell>
        </row>
        <row r="3896">
          <cell r="A3896" t="str">
            <v>Men Cotton Striped T-shirt</v>
          </cell>
          <cell r="B3896" t="str">
            <v>Roadster</v>
          </cell>
          <cell r="C3896">
            <v>4.5</v>
          </cell>
          <cell r="D3896">
            <v>19</v>
          </cell>
        </row>
        <row r="3897">
          <cell r="A3897" t="str">
            <v>Chevron Printed Cotton Kurta</v>
          </cell>
          <cell r="B3897" t="str">
            <v>Sangria</v>
          </cell>
          <cell r="C3897">
            <v>3.8</v>
          </cell>
          <cell r="D3897">
            <v>6</v>
          </cell>
        </row>
        <row r="3898">
          <cell r="A3898" t="str">
            <v>Panelled Sheer A-Line Dress</v>
          </cell>
          <cell r="B3898" t="str">
            <v>MANGO</v>
          </cell>
          <cell r="C3898">
            <v>0</v>
          </cell>
          <cell r="D3898">
            <v>0</v>
          </cell>
        </row>
        <row r="3899">
          <cell r="A3899" t="str">
            <v>Unisex Legend Breather Shoes</v>
          </cell>
          <cell r="B3899" t="str">
            <v>hummel</v>
          </cell>
          <cell r="C3899">
            <v>4.3</v>
          </cell>
          <cell r="D3899">
            <v>7</v>
          </cell>
        </row>
        <row r="3900">
          <cell r="A3900" t="str">
            <v>Men Slim Fit Casual Shirt</v>
          </cell>
          <cell r="B3900" t="str">
            <v>Flying Machine</v>
          </cell>
          <cell r="C3900">
            <v>0</v>
          </cell>
          <cell r="D3900">
            <v>0</v>
          </cell>
        </row>
        <row r="3901">
          <cell r="A3901" t="str">
            <v>Solid Handheld Bag</v>
          </cell>
          <cell r="B3901" t="str">
            <v>Lino Perros</v>
          </cell>
          <cell r="C3901">
            <v>4.2</v>
          </cell>
          <cell r="D3901">
            <v>207</v>
          </cell>
        </row>
        <row r="3902">
          <cell r="A3902" t="str">
            <v>Men Dri-FIT Pockets T-shirt</v>
          </cell>
          <cell r="B3902" t="str">
            <v>Campus Sutra</v>
          </cell>
          <cell r="C3902">
            <v>4.5999999999999996</v>
          </cell>
          <cell r="D3902">
            <v>27</v>
          </cell>
        </row>
        <row r="3903">
          <cell r="A3903" t="str">
            <v>Casual Shirt</v>
          </cell>
          <cell r="B3903" t="str">
            <v>Marks &amp; Spencer</v>
          </cell>
          <cell r="C3903">
            <v>0</v>
          </cell>
          <cell r="D3903">
            <v>0</v>
          </cell>
        </row>
        <row r="3904">
          <cell r="A3904" t="str">
            <v>Checked Shirt Style Top</v>
          </cell>
          <cell r="B3904" t="str">
            <v>Pantaloons Baby</v>
          </cell>
          <cell r="C3904">
            <v>3.8</v>
          </cell>
          <cell r="D3904">
            <v>6</v>
          </cell>
        </row>
        <row r="3905">
          <cell r="A3905" t="str">
            <v>Floral Organza Saree</v>
          </cell>
          <cell r="B3905" t="str">
            <v>BEATITUDE</v>
          </cell>
          <cell r="C3905">
            <v>0</v>
          </cell>
          <cell r="D3905">
            <v>0</v>
          </cell>
        </row>
        <row r="3906">
          <cell r="A3906" t="str">
            <v>Men Brand Logo Printed T-shirt</v>
          </cell>
          <cell r="B3906" t="str">
            <v>Van Heusen Sport</v>
          </cell>
          <cell r="C3906">
            <v>0</v>
          </cell>
          <cell r="D3906">
            <v>0</v>
          </cell>
        </row>
        <row r="3907">
          <cell r="A3907" t="str">
            <v>Women Open Toe Flats</v>
          </cell>
          <cell r="B3907" t="str">
            <v>shoexpress</v>
          </cell>
          <cell r="C3907">
            <v>0</v>
          </cell>
          <cell r="D3907">
            <v>0</v>
          </cell>
        </row>
        <row r="3908">
          <cell r="A3908" t="str">
            <v>Set of 10 Solid 380 GSM Towels</v>
          </cell>
          <cell r="B3908" t="str">
            <v>CORE Designed by SPACES</v>
          </cell>
          <cell r="C3908">
            <v>4.4000000000000004</v>
          </cell>
          <cell r="D3908">
            <v>88</v>
          </cell>
        </row>
        <row r="3909">
          <cell r="A3909" t="str">
            <v>Plus Size Solid Top</v>
          </cell>
          <cell r="B3909" t="str">
            <v>Sztori</v>
          </cell>
          <cell r="C3909">
            <v>4.7</v>
          </cell>
          <cell r="D3909">
            <v>7</v>
          </cell>
        </row>
        <row r="3910">
          <cell r="A3910" t="str">
            <v>Unisex Kids Digital Watch</v>
          </cell>
          <cell r="B3910" t="str">
            <v>Kool Kidz</v>
          </cell>
          <cell r="C3910">
            <v>4.5999999999999996</v>
          </cell>
          <cell r="D3910">
            <v>41</v>
          </cell>
        </row>
        <row r="3911">
          <cell r="A3911" t="str">
            <v>Men Striped Polo Collar Slim Fit T-shirt</v>
          </cell>
          <cell r="B3911" t="str">
            <v>BYFORD by Pantaloons</v>
          </cell>
          <cell r="C3911">
            <v>4.5999999999999996</v>
          </cell>
          <cell r="D3911">
            <v>14</v>
          </cell>
        </row>
        <row r="3912">
          <cell r="A3912" t="str">
            <v>Men Colourblocked Joggers</v>
          </cell>
          <cell r="B3912" t="str">
            <v>Proline Active</v>
          </cell>
          <cell r="C3912">
            <v>0</v>
          </cell>
          <cell r="D3912">
            <v>0</v>
          </cell>
        </row>
        <row r="3913">
          <cell r="A3913" t="str">
            <v>Men Polo Collar T-shirt</v>
          </cell>
          <cell r="B3913" t="str">
            <v>United Colors of Benetton</v>
          </cell>
          <cell r="C3913">
            <v>0</v>
          </cell>
          <cell r="D3913">
            <v>0</v>
          </cell>
        </row>
        <row r="3914">
          <cell r="A3914" t="str">
            <v>Ethnic Motifs Maxi Dress</v>
          </cell>
          <cell r="B3914" t="str">
            <v>Ishin</v>
          </cell>
          <cell r="C3914">
            <v>4.0999999999999996</v>
          </cell>
          <cell r="D3914">
            <v>51</v>
          </cell>
        </row>
        <row r="3915">
          <cell r="A3915" t="str">
            <v>Wooden Chip-n-Dip Serving Tray With Small Dip Bowl</v>
          </cell>
          <cell r="B3915" t="str">
            <v>Homesake</v>
          </cell>
          <cell r="C3915">
            <v>4.3</v>
          </cell>
          <cell r="D3915">
            <v>64</v>
          </cell>
        </row>
        <row r="3916">
          <cell r="A3916" t="str">
            <v>Women Pumps</v>
          </cell>
          <cell r="B3916" t="str">
            <v>VALIOSAA</v>
          </cell>
          <cell r="C3916">
            <v>4.3</v>
          </cell>
          <cell r="D3916">
            <v>25</v>
          </cell>
        </row>
        <row r="3917">
          <cell r="A3917" t="str">
            <v>Men Slim Fit Formal Shirt</v>
          </cell>
          <cell r="B3917" t="str">
            <v>JAINISH</v>
          </cell>
          <cell r="C3917">
            <v>4</v>
          </cell>
          <cell r="D3917">
            <v>198</v>
          </cell>
        </row>
        <row r="3918">
          <cell r="A3918" t="str">
            <v>Men Skinny Fit Jeans</v>
          </cell>
          <cell r="B3918" t="str">
            <v>Old Grey</v>
          </cell>
          <cell r="C3918">
            <v>0</v>
          </cell>
          <cell r="D3918">
            <v>0</v>
          </cell>
        </row>
        <row r="3919">
          <cell r="A3919" t="str">
            <v>One Man Show EDT 100 ml</v>
          </cell>
          <cell r="B3919" t="str">
            <v>JACQUES BOGART</v>
          </cell>
          <cell r="C3919">
            <v>4.0999999999999996</v>
          </cell>
          <cell r="D3919">
            <v>357</v>
          </cell>
        </row>
        <row r="3920">
          <cell r="A3920" t="str">
            <v>Floral Printed High-Low Top</v>
          </cell>
          <cell r="B3920" t="str">
            <v>ONLY</v>
          </cell>
          <cell r="C3920">
            <v>3.6</v>
          </cell>
          <cell r="D3920">
            <v>36</v>
          </cell>
        </row>
        <row r="3921">
          <cell r="A3921" t="str">
            <v>Men Indigo Casual Jeans</v>
          </cell>
          <cell r="B3921" t="str">
            <v>HERE&amp;NOW</v>
          </cell>
          <cell r="C3921">
            <v>3.8</v>
          </cell>
          <cell r="D3921">
            <v>4</v>
          </cell>
        </row>
        <row r="3922">
          <cell r="A3922" t="str">
            <v>Men Shoe-Style Sandals</v>
          </cell>
          <cell r="B3922" t="str">
            <v>Fentacia</v>
          </cell>
          <cell r="C3922">
            <v>4.7</v>
          </cell>
          <cell r="D3922">
            <v>3</v>
          </cell>
        </row>
        <row r="3923">
          <cell r="A3923" t="str">
            <v>Women Pleated Culottes Trousers</v>
          </cell>
          <cell r="B3923" t="str">
            <v>MANGO</v>
          </cell>
          <cell r="C3923">
            <v>0</v>
          </cell>
          <cell r="D3923">
            <v>0</v>
          </cell>
        </row>
        <row r="3924">
          <cell r="A3924" t="str">
            <v>Men Walking Shoes</v>
          </cell>
          <cell r="B3924" t="str">
            <v>MENGLER</v>
          </cell>
          <cell r="C3924">
            <v>3.3</v>
          </cell>
          <cell r="D3924">
            <v>10</v>
          </cell>
        </row>
        <row r="3925">
          <cell r="A3925" t="str">
            <v>Cotton Slim Checked Shirt</v>
          </cell>
          <cell r="B3925" t="str">
            <v>Blackberrys</v>
          </cell>
          <cell r="C3925">
            <v>0</v>
          </cell>
          <cell r="D3925">
            <v>0</v>
          </cell>
        </row>
        <row r="3926">
          <cell r="A3926" t="str">
            <v>Women Yoke Design Kurta with Trousers With Dupatta</v>
          </cell>
          <cell r="B3926" t="str">
            <v>FASHOR</v>
          </cell>
          <cell r="C3926">
            <v>4.2</v>
          </cell>
          <cell r="D3926">
            <v>6</v>
          </cell>
        </row>
        <row r="3927">
          <cell r="A3927" t="str">
            <v>Women Embroidered Kurta with Palazzos With Dupatta</v>
          </cell>
          <cell r="B3927" t="str">
            <v>Indo Era</v>
          </cell>
          <cell r="C3927">
            <v>0</v>
          </cell>
          <cell r="D3927">
            <v>0</v>
          </cell>
        </row>
        <row r="3928">
          <cell r="A3928" t="str">
            <v>Women Pure Cotton Night Suit</v>
          </cell>
          <cell r="B3928" t="str">
            <v>HERE&amp;NOW</v>
          </cell>
          <cell r="C3928">
            <v>0</v>
          </cell>
          <cell r="D3928">
            <v>0</v>
          </cell>
        </row>
        <row r="3929">
          <cell r="A3929" t="str">
            <v>Men Printed Joggers</v>
          </cell>
          <cell r="B3929" t="str">
            <v>HERE&amp;NOW</v>
          </cell>
          <cell r="C3929">
            <v>4.0999999999999996</v>
          </cell>
          <cell r="D3929">
            <v>351</v>
          </cell>
        </row>
        <row r="3930">
          <cell r="A3930" t="str">
            <v>Regular Fit Casual Shirt</v>
          </cell>
          <cell r="B3930" t="str">
            <v>Harvard</v>
          </cell>
          <cell r="C3930">
            <v>4.2</v>
          </cell>
          <cell r="D3930">
            <v>87</v>
          </cell>
        </row>
        <row r="3931">
          <cell r="A3931" t="str">
            <v>Women Solid Slim Heels</v>
          </cell>
          <cell r="B3931" t="str">
            <v>DressBerry</v>
          </cell>
          <cell r="C3931">
            <v>0</v>
          </cell>
          <cell r="D3931">
            <v>0</v>
          </cell>
        </row>
        <row r="3932">
          <cell r="A3932" t="str">
            <v>Men Fashion</v>
          </cell>
          <cell r="B3932" t="str">
            <v>Carlton London</v>
          </cell>
          <cell r="C3932">
            <v>0</v>
          </cell>
          <cell r="D3932">
            <v>0</v>
          </cell>
        </row>
        <row r="3933">
          <cell r="A3933" t="str">
            <v>Women Straps Watch</v>
          </cell>
          <cell r="B3933" t="str">
            <v>Michael Kors</v>
          </cell>
          <cell r="C3933">
            <v>0</v>
          </cell>
          <cell r="D3933">
            <v>0</v>
          </cell>
        </row>
        <row r="3934">
          <cell r="A3934" t="str">
            <v>Men Running Shoes</v>
          </cell>
          <cell r="B3934" t="str">
            <v>ASIAN</v>
          </cell>
          <cell r="C3934">
            <v>0</v>
          </cell>
          <cell r="D3934">
            <v>0</v>
          </cell>
        </row>
        <row r="3935">
          <cell r="A3935" t="str">
            <v>Solid Leather Laptop Bag</v>
          </cell>
          <cell r="B3935" t="str">
            <v>Teakwood Leathers</v>
          </cell>
          <cell r="C3935">
            <v>4.3</v>
          </cell>
          <cell r="D3935">
            <v>24</v>
          </cell>
        </row>
        <row r="3936">
          <cell r="A3936" t="str">
            <v>Floral A-Line Maxi Dress</v>
          </cell>
          <cell r="B3936" t="str">
            <v>URBANIC</v>
          </cell>
          <cell r="C3936">
            <v>0</v>
          </cell>
          <cell r="D3936">
            <v>0</v>
          </cell>
        </row>
        <row r="3937">
          <cell r="A3937" t="str">
            <v>Lightly Padded Bra</v>
          </cell>
          <cell r="B3937" t="str">
            <v>Zivame</v>
          </cell>
          <cell r="C3937">
            <v>0</v>
          </cell>
          <cell r="D3937">
            <v>0</v>
          </cell>
        </row>
        <row r="3938">
          <cell r="A3938" t="str">
            <v>Men Black Casual Track Pants</v>
          </cell>
          <cell r="B3938" t="str">
            <v>Sweet Dreams</v>
          </cell>
          <cell r="C3938">
            <v>0</v>
          </cell>
          <cell r="D3938">
            <v>0</v>
          </cell>
        </row>
        <row r="3939">
          <cell r="A3939" t="str">
            <v>Striped Resin Finger Ring</v>
          </cell>
          <cell r="B3939" t="str">
            <v>FOREVER 21</v>
          </cell>
          <cell r="C3939">
            <v>4.8</v>
          </cell>
          <cell r="D3939">
            <v>5</v>
          </cell>
        </row>
        <row r="3940">
          <cell r="A3940" t="str">
            <v>Men Pure Cotton Striped Shirt</v>
          </cell>
          <cell r="B3940" t="str">
            <v>U.S. Polo Assn. Denim Co.</v>
          </cell>
          <cell r="C3940">
            <v>0</v>
          </cell>
          <cell r="D3940">
            <v>0</v>
          </cell>
        </row>
        <row r="3941">
          <cell r="A3941" t="str">
            <v>Men Self-Design Slim-Fit Two-Piece Formal Suit</v>
          </cell>
          <cell r="B3941" t="str">
            <v>Van Heusen</v>
          </cell>
          <cell r="C3941">
            <v>0</v>
          </cell>
          <cell r="D3941">
            <v>0</v>
          </cell>
        </row>
        <row r="3942">
          <cell r="A3942" t="str">
            <v>Women Satin Lingerie Set</v>
          </cell>
          <cell r="B3942" t="str">
            <v>Klamotten</v>
          </cell>
          <cell r="C3942">
            <v>3.5</v>
          </cell>
          <cell r="D3942">
            <v>277</v>
          </cell>
        </row>
        <row r="3943">
          <cell r="A3943" t="str">
            <v>Men Restyle PU Comfort Sandals</v>
          </cell>
          <cell r="B3943" t="str">
            <v>Wildcraft</v>
          </cell>
          <cell r="C3943">
            <v>0</v>
          </cell>
          <cell r="D3943">
            <v>0</v>
          </cell>
        </row>
        <row r="3944">
          <cell r="A3944" t="str">
            <v>Unisex Cityscape Cabin Trolley</v>
          </cell>
          <cell r="B3944" t="str">
            <v>CAT</v>
          </cell>
          <cell r="C3944">
            <v>3.8</v>
          </cell>
          <cell r="D3944">
            <v>17</v>
          </cell>
        </row>
        <row r="3945">
          <cell r="A3945" t="str">
            <v>Pack Of 2 Printed Nightdress</v>
          </cell>
          <cell r="B3945" t="str">
            <v>Marks &amp; Spencer</v>
          </cell>
          <cell r="C3945">
            <v>0</v>
          </cell>
          <cell r="D3945">
            <v>0</v>
          </cell>
        </row>
        <row r="3946">
          <cell r="A3946" t="str">
            <v>Geometric Structured Handheld Bag</v>
          </cell>
          <cell r="B3946" t="str">
            <v>ZOUK</v>
          </cell>
          <cell r="C3946">
            <v>4.4000000000000004</v>
          </cell>
          <cell r="D3946">
            <v>16</v>
          </cell>
        </row>
        <row r="3947">
          <cell r="A3947" t="str">
            <v>Men Analogue Watch</v>
          </cell>
          <cell r="B3947" t="str">
            <v>Titan</v>
          </cell>
          <cell r="C3947">
            <v>4.3</v>
          </cell>
          <cell r="D3947">
            <v>44</v>
          </cell>
        </row>
        <row r="3948">
          <cell r="A3948" t="str">
            <v>Men Analogue Watch</v>
          </cell>
          <cell r="B3948" t="str">
            <v>Fastrack</v>
          </cell>
          <cell r="C3948">
            <v>4.3</v>
          </cell>
          <cell r="D3948">
            <v>43</v>
          </cell>
        </row>
        <row r="3949">
          <cell r="A3949" t="str">
            <v>Women Pure Cotton Capris</v>
          </cell>
          <cell r="B3949" t="str">
            <v>Ajile by Pantaloons</v>
          </cell>
          <cell r="C3949">
            <v>4.5999999999999996</v>
          </cell>
          <cell r="D3949">
            <v>10</v>
          </cell>
        </row>
        <row r="3950">
          <cell r="A3950" t="str">
            <v>Men Striped Sliders</v>
          </cell>
          <cell r="B3950" t="str">
            <v>Carlton London sports</v>
          </cell>
          <cell r="C3950">
            <v>4.3</v>
          </cell>
          <cell r="D3950">
            <v>20</v>
          </cell>
        </row>
        <row r="3951">
          <cell r="A3951" t="str">
            <v>Artificial Stone Necklace</v>
          </cell>
          <cell r="B3951" t="str">
            <v>FOREVER 21</v>
          </cell>
          <cell r="C3951">
            <v>4.8</v>
          </cell>
          <cell r="D3951">
            <v>6</v>
          </cell>
        </row>
        <row r="3952">
          <cell r="A3952" t="str">
            <v>Bandhani Gotta Silk Dupatta</v>
          </cell>
          <cell r="B3952" t="str">
            <v>Clora Creation</v>
          </cell>
          <cell r="C3952">
            <v>4.2</v>
          </cell>
          <cell r="D3952">
            <v>53</v>
          </cell>
        </row>
        <row r="3953">
          <cell r="A3953" t="str">
            <v>Women Omnia Collection EDT</v>
          </cell>
          <cell r="B3953" t="str">
            <v>Bvlgari</v>
          </cell>
          <cell r="C3953">
            <v>4.4000000000000004</v>
          </cell>
          <cell r="D3953">
            <v>544</v>
          </cell>
        </row>
        <row r="3954">
          <cell r="A3954" t="str">
            <v>Men Slim Fit Jeans</v>
          </cell>
          <cell r="B3954" t="str">
            <v>Roadster</v>
          </cell>
          <cell r="C3954">
            <v>3.8</v>
          </cell>
          <cell r="D3954">
            <v>63</v>
          </cell>
        </row>
        <row r="3955">
          <cell r="A3955" t="str">
            <v>Textured Zip Around Wallet</v>
          </cell>
          <cell r="B3955" t="str">
            <v>Lino Perros</v>
          </cell>
          <cell r="C3955">
            <v>3.6</v>
          </cell>
          <cell r="D3955">
            <v>146</v>
          </cell>
        </row>
        <row r="3956">
          <cell r="A3956" t="str">
            <v>Solid Handheld Bag &amp; Strap</v>
          </cell>
          <cell r="B3956" t="str">
            <v>GUESS</v>
          </cell>
          <cell r="C3956">
            <v>0</v>
          </cell>
          <cell r="D3956">
            <v>0</v>
          </cell>
        </row>
        <row r="3957">
          <cell r="A3957" t="str">
            <v>Men Sneakers</v>
          </cell>
          <cell r="B3957" t="str">
            <v>Killer</v>
          </cell>
          <cell r="C3957">
            <v>0</v>
          </cell>
          <cell r="D3957">
            <v>0</v>
          </cell>
        </row>
        <row r="3958">
          <cell r="A3958" t="str">
            <v>Women Coral Ethnic Midi Dress</v>
          </cell>
          <cell r="B3958" t="str">
            <v>IMARA</v>
          </cell>
          <cell r="C3958">
            <v>4.3</v>
          </cell>
          <cell r="D3958">
            <v>23</v>
          </cell>
        </row>
        <row r="3959">
          <cell r="A3959" t="str">
            <v>Men Striped Polo Collar Slim Fit T-shirt</v>
          </cell>
          <cell r="B3959" t="str">
            <v>Greenfibre</v>
          </cell>
          <cell r="C3959">
            <v>0</v>
          </cell>
          <cell r="D3959">
            <v>0</v>
          </cell>
        </row>
        <row r="3960">
          <cell r="A3960" t="str">
            <v>Men Solid Lounge Pants</v>
          </cell>
          <cell r="B3960" t="str">
            <v>Okane</v>
          </cell>
          <cell r="C3960">
            <v>0</v>
          </cell>
          <cell r="D3960">
            <v>0</v>
          </cell>
        </row>
        <row r="3961">
          <cell r="A3961" t="str">
            <v>Underwired Everyday Bra</v>
          </cell>
          <cell r="B3961" t="str">
            <v>Marks &amp; Spencer</v>
          </cell>
          <cell r="C3961">
            <v>0</v>
          </cell>
          <cell r="D3961">
            <v>0</v>
          </cell>
        </row>
        <row r="3962">
          <cell r="A3962" t="str">
            <v>Men Slim Fit Jeans</v>
          </cell>
          <cell r="B3962" t="str">
            <v>Rodamo</v>
          </cell>
          <cell r="C3962">
            <v>4.5</v>
          </cell>
          <cell r="D3962">
            <v>10</v>
          </cell>
        </row>
        <row r="3963">
          <cell r="A3963" t="str">
            <v>Men Slim Fit Mid-Rise Jeans</v>
          </cell>
          <cell r="B3963" t="str">
            <v>Flying Machine</v>
          </cell>
          <cell r="C3963">
            <v>0</v>
          </cell>
          <cell r="D3963">
            <v>0</v>
          </cell>
        </row>
        <row r="3964">
          <cell r="A3964" t="str">
            <v>Non Padded Everyday Bra</v>
          </cell>
          <cell r="B3964" t="str">
            <v>Amante</v>
          </cell>
          <cell r="C3964">
            <v>4.4000000000000004</v>
          </cell>
          <cell r="D3964">
            <v>60</v>
          </cell>
        </row>
        <row r="3965">
          <cell r="A3965" t="str">
            <v>Men Accessory Gift Set</v>
          </cell>
          <cell r="B3965" t="str">
            <v>Blacksmith</v>
          </cell>
          <cell r="C3965">
            <v>4.0999999999999996</v>
          </cell>
          <cell r="D3965">
            <v>160</v>
          </cell>
        </row>
        <row r="3966">
          <cell r="A3966" t="str">
            <v>Men Pure Cotton Casual Shirt</v>
          </cell>
          <cell r="B3966" t="str">
            <v>Moda Rapido</v>
          </cell>
          <cell r="C3966">
            <v>4.7</v>
          </cell>
          <cell r="D3966">
            <v>6</v>
          </cell>
        </row>
        <row r="3967">
          <cell r="A3967" t="str">
            <v>Men Slim Fit Jeans</v>
          </cell>
          <cell r="B3967" t="str">
            <v>Louis Philippe Jeans</v>
          </cell>
          <cell r="C3967">
            <v>0</v>
          </cell>
          <cell r="D3967">
            <v>0</v>
          </cell>
        </row>
        <row r="3968">
          <cell r="A3968" t="str">
            <v>Men Typography Printed Pullover</v>
          </cell>
          <cell r="B3968" t="str">
            <v>GANT</v>
          </cell>
          <cell r="C3968">
            <v>0</v>
          </cell>
          <cell r="D3968">
            <v>0</v>
          </cell>
        </row>
        <row r="3969">
          <cell r="A3969" t="str">
            <v>Printed Anarkali Kurta</v>
          </cell>
          <cell r="B3969" t="str">
            <v>Ishin</v>
          </cell>
          <cell r="C3969">
            <v>3.8</v>
          </cell>
          <cell r="D3969">
            <v>188</v>
          </cell>
        </row>
        <row r="3970">
          <cell r="A3970" t="str">
            <v>Embellished Georgette Maxi</v>
          </cell>
          <cell r="B3970" t="str">
            <v>Kvsfab</v>
          </cell>
          <cell r="C3970">
            <v>3.4</v>
          </cell>
          <cell r="D3970">
            <v>17</v>
          </cell>
        </row>
        <row r="3971">
          <cell r="A3971" t="str">
            <v>Men Perfume</v>
          </cell>
          <cell r="B3971" t="str">
            <v>Ajmal</v>
          </cell>
          <cell r="C3971">
            <v>3.9</v>
          </cell>
          <cell r="D3971">
            <v>358</v>
          </cell>
        </row>
        <row r="3972">
          <cell r="A3972" t="str">
            <v>Floral A-Line Midi Dress</v>
          </cell>
          <cell r="B3972" t="str">
            <v>Shae by SASSAFRAS</v>
          </cell>
          <cell r="C3972">
            <v>0</v>
          </cell>
          <cell r="D3972">
            <v>0</v>
          </cell>
        </row>
        <row r="3973">
          <cell r="A3973" t="str">
            <v>Men Slim Fit Jeans</v>
          </cell>
          <cell r="B3973" t="str">
            <v>WROGN</v>
          </cell>
          <cell r="C3973">
            <v>0</v>
          </cell>
          <cell r="D3973">
            <v>0</v>
          </cell>
        </row>
        <row r="3974">
          <cell r="A3974" t="str">
            <v>Denim Jacket</v>
          </cell>
          <cell r="B3974" t="str">
            <v>Jack &amp; Jones</v>
          </cell>
          <cell r="C3974">
            <v>0</v>
          </cell>
          <cell r="D3974">
            <v>0</v>
          </cell>
        </row>
        <row r="3975">
          <cell r="A3975" t="str">
            <v>Men Super Skinny Fit Jeans</v>
          </cell>
          <cell r="B3975" t="str">
            <v>Roadster</v>
          </cell>
          <cell r="C3975">
            <v>3.8</v>
          </cell>
          <cell r="D3975">
            <v>718</v>
          </cell>
        </row>
        <row r="3976">
          <cell r="A3976" t="str">
            <v>Women Sequinned Kurta Set</v>
          </cell>
          <cell r="B3976" t="str">
            <v>Biba</v>
          </cell>
          <cell r="C3976">
            <v>0</v>
          </cell>
          <cell r="D3976">
            <v>0</v>
          </cell>
        </row>
        <row r="3977">
          <cell r="A3977" t="str">
            <v>Women Printed Kurta Set</v>
          </cell>
          <cell r="B3977" t="str">
            <v>Indo Era</v>
          </cell>
          <cell r="C3977">
            <v>3.1</v>
          </cell>
          <cell r="D3977">
            <v>8</v>
          </cell>
        </row>
        <row r="3978">
          <cell r="A3978" t="str">
            <v>Women Printed A-Line Dress</v>
          </cell>
          <cell r="B3978" t="str">
            <v>Revolution</v>
          </cell>
          <cell r="C3978">
            <v>4.0999999999999996</v>
          </cell>
          <cell r="D3978">
            <v>45</v>
          </cell>
        </row>
        <row r="3979">
          <cell r="A3979" t="str">
            <v>Men Super Skinny Fit Jeans</v>
          </cell>
          <cell r="B3979" t="str">
            <v>Roadster</v>
          </cell>
          <cell r="C3979">
            <v>3.8</v>
          </cell>
          <cell r="D3979">
            <v>718</v>
          </cell>
        </row>
        <row r="3980">
          <cell r="A3980" t="str">
            <v>Women Sequinned Kurta Set</v>
          </cell>
          <cell r="B3980" t="str">
            <v>Biba</v>
          </cell>
          <cell r="C3980">
            <v>0</v>
          </cell>
          <cell r="D3980">
            <v>0</v>
          </cell>
        </row>
        <row r="3981">
          <cell r="A3981" t="str">
            <v>Women Printed Kurta Set</v>
          </cell>
          <cell r="B3981" t="str">
            <v>Indo Era</v>
          </cell>
          <cell r="C3981">
            <v>3.1</v>
          </cell>
          <cell r="D3981">
            <v>8</v>
          </cell>
        </row>
        <row r="3982">
          <cell r="A3982" t="str">
            <v>Women Printed A-Line Dress</v>
          </cell>
          <cell r="B3982" t="str">
            <v>Revolution</v>
          </cell>
          <cell r="C3982">
            <v>4.0999999999999996</v>
          </cell>
          <cell r="D3982">
            <v>45</v>
          </cell>
        </row>
        <row r="3983">
          <cell r="A3983" t="str">
            <v>Rust Slim Fit Casual Shirt</v>
          </cell>
          <cell r="B3983" t="str">
            <v>SINGLE</v>
          </cell>
          <cell r="C3983">
            <v>4.2</v>
          </cell>
          <cell r="D3983">
            <v>14</v>
          </cell>
        </row>
        <row r="3984">
          <cell r="A3984" t="str">
            <v>Set Of 6 Flower Printed Chennile 5-Seater Sofa Cover</v>
          </cell>
          <cell r="B3984" t="str">
            <v>BELLA TRUE</v>
          </cell>
          <cell r="C3984">
            <v>4.2</v>
          </cell>
          <cell r="D3984">
            <v>53</v>
          </cell>
        </row>
        <row r="3985">
          <cell r="A3985" t="str">
            <v>Men Woven Design Sneakers</v>
          </cell>
          <cell r="B3985" t="str">
            <v>HIGHLANDER</v>
          </cell>
          <cell r="C3985">
            <v>3.6</v>
          </cell>
          <cell r="D3985">
            <v>82</v>
          </cell>
        </row>
        <row r="3986">
          <cell r="A3986" t="str">
            <v>Men Typography Printed Applique Slim Fit T-shirt</v>
          </cell>
          <cell r="B3986" t="str">
            <v>Turtle</v>
          </cell>
          <cell r="C3986">
            <v>0</v>
          </cell>
          <cell r="D3986">
            <v>0</v>
          </cell>
        </row>
        <row r="3987">
          <cell r="A3987" t="str">
            <v>Men Running Shoes</v>
          </cell>
          <cell r="B3987" t="str">
            <v>mr.wonker</v>
          </cell>
          <cell r="C3987">
            <v>0</v>
          </cell>
          <cell r="D3987">
            <v>0</v>
          </cell>
        </row>
        <row r="3988">
          <cell r="A3988" t="str">
            <v>Women Printed Cotton Shrug</v>
          </cell>
          <cell r="B3988" t="str">
            <v>Rute</v>
          </cell>
          <cell r="C3988">
            <v>5</v>
          </cell>
          <cell r="D3988">
            <v>8</v>
          </cell>
        </row>
        <row r="3989">
          <cell r="A3989" t="str">
            <v>Women Kaftan Night suits</v>
          </cell>
          <cell r="B3989" t="str">
            <v>TAG 7</v>
          </cell>
          <cell r="C3989">
            <v>0</v>
          </cell>
          <cell r="D3989">
            <v>0</v>
          </cell>
        </row>
        <row r="3990">
          <cell r="A3990" t="str">
            <v>Men Polo Collar T-shirt</v>
          </cell>
          <cell r="B3990" t="str">
            <v>Proline Active</v>
          </cell>
          <cell r="C3990">
            <v>0</v>
          </cell>
          <cell r="D3990">
            <v>0</v>
          </cell>
        </row>
        <row r="3991">
          <cell r="A3991" t="str">
            <v>Checked Crop Empire Top</v>
          </cell>
          <cell r="B3991" t="str">
            <v>Tokyo Talkies</v>
          </cell>
          <cell r="C3991">
            <v>3.8</v>
          </cell>
          <cell r="D3991">
            <v>361</v>
          </cell>
        </row>
        <row r="3992">
          <cell r="A3992" t="str">
            <v>Men Brand Logo T-shirt</v>
          </cell>
          <cell r="B3992" t="str">
            <v>Slazenger</v>
          </cell>
          <cell r="C3992">
            <v>4.5999999999999996</v>
          </cell>
          <cell r="D3992">
            <v>32</v>
          </cell>
        </row>
        <row r="3993">
          <cell r="A3993" t="str">
            <v>Pure Cotton Capris</v>
          </cell>
          <cell r="B3993" t="str">
            <v>max</v>
          </cell>
          <cell r="C3993">
            <v>4.5</v>
          </cell>
          <cell r="D3993">
            <v>27</v>
          </cell>
        </row>
        <row r="3994">
          <cell r="A3994" t="str">
            <v>Men Shorts</v>
          </cell>
          <cell r="B3994" t="str">
            <v>Jack &amp; Jones</v>
          </cell>
          <cell r="C3994">
            <v>0</v>
          </cell>
          <cell r="D3994">
            <v>0</v>
          </cell>
        </row>
        <row r="3995">
          <cell r="A3995" t="str">
            <v>Print Top</v>
          </cell>
          <cell r="B3995" t="str">
            <v>Ajile by Pantaloons</v>
          </cell>
          <cell r="C3995">
            <v>4.5999999999999996</v>
          </cell>
          <cell r="D3995">
            <v>26</v>
          </cell>
        </row>
        <row r="3996">
          <cell r="A3996" t="str">
            <v>Women Embroidered Kurta with Trousers With Dupatta</v>
          </cell>
          <cell r="B3996" t="str">
            <v>Ishin</v>
          </cell>
          <cell r="C3996">
            <v>3.8</v>
          </cell>
          <cell r="D3996">
            <v>4</v>
          </cell>
        </row>
        <row r="3997">
          <cell r="A3997" t="str">
            <v>Women Ethnic Motifs Yoke Design Kurta</v>
          </cell>
          <cell r="B3997" t="str">
            <v>Varanga</v>
          </cell>
          <cell r="C3997">
            <v>4.4000000000000004</v>
          </cell>
          <cell r="D3997">
            <v>9</v>
          </cell>
        </row>
        <row r="3998">
          <cell r="A3998" t="str">
            <v>Women Flats</v>
          </cell>
          <cell r="B3998" t="str">
            <v>VALIOSAA</v>
          </cell>
          <cell r="C3998">
            <v>4.0999999999999996</v>
          </cell>
          <cell r="D3998">
            <v>34</v>
          </cell>
        </row>
        <row r="3999">
          <cell r="A3999" t="str">
            <v>Men Formal Oxford Shoes</v>
          </cell>
          <cell r="B3999" t="str">
            <v>Teakwood Leathers</v>
          </cell>
          <cell r="C3999">
            <v>4.2</v>
          </cell>
          <cell r="D3999">
            <v>5</v>
          </cell>
        </row>
        <row r="4000">
          <cell r="A4000" t="str">
            <v>Season Staple Black Crop Top</v>
          </cell>
          <cell r="B4000" t="str">
            <v>bebe</v>
          </cell>
          <cell r="C4000">
            <v>0</v>
          </cell>
          <cell r="D4000">
            <v>0</v>
          </cell>
        </row>
        <row r="4001">
          <cell r="A4001" t="str">
            <v>Men Skinny Fit Jeans</v>
          </cell>
          <cell r="B4001" t="str">
            <v>Old Grey</v>
          </cell>
          <cell r="C4001">
            <v>0</v>
          </cell>
          <cell r="D4001">
            <v>0</v>
          </cell>
        </row>
        <row r="4002">
          <cell r="A4002" t="str">
            <v>Acrylic Cable Knit Shrug</v>
          </cell>
          <cell r="B4002" t="str">
            <v>JoE Hazel</v>
          </cell>
          <cell r="C4002">
            <v>0</v>
          </cell>
          <cell r="D4002">
            <v>0</v>
          </cell>
        </row>
        <row r="4003">
          <cell r="A4003" t="str">
            <v>Women High-Rise Bootcut Jeans</v>
          </cell>
          <cell r="B4003" t="str">
            <v>Vero Moda</v>
          </cell>
          <cell r="C4003">
            <v>0</v>
          </cell>
          <cell r="D4003">
            <v>0</v>
          </cell>
        </row>
        <row r="4004">
          <cell r="A4004" t="str">
            <v>Padded Jacket</v>
          </cell>
          <cell r="B4004" t="str">
            <v>Puma</v>
          </cell>
          <cell r="C4004">
            <v>4</v>
          </cell>
          <cell r="D4004">
            <v>5</v>
          </cell>
        </row>
        <row r="4005">
          <cell r="A4005" t="str">
            <v>Solid Pure Cotton Top With Contrast Rib</v>
          </cell>
          <cell r="B4005" t="str">
            <v>Roadster</v>
          </cell>
          <cell r="C4005">
            <v>4</v>
          </cell>
          <cell r="D4005">
            <v>1600</v>
          </cell>
        </row>
        <row r="4006">
          <cell r="A4006" t="str">
            <v>Men Tapered Fit Jeans</v>
          </cell>
          <cell r="B4006" t="str">
            <v>HIGHLANDER</v>
          </cell>
          <cell r="C4006">
            <v>0</v>
          </cell>
          <cell r="D4006">
            <v>0</v>
          </cell>
        </row>
        <row r="4007">
          <cell r="A4007" t="str">
            <v>Men Printed Sweatshirt</v>
          </cell>
          <cell r="B4007" t="str">
            <v>Difference of Opinion</v>
          </cell>
          <cell r="C4007">
            <v>4</v>
          </cell>
          <cell r="D4007">
            <v>8</v>
          </cell>
        </row>
        <row r="4008">
          <cell r="A4008" t="str">
            <v>Slim Fit Formal Shirt</v>
          </cell>
          <cell r="B4008" t="str">
            <v>WYRE</v>
          </cell>
          <cell r="C4008">
            <v>0</v>
          </cell>
          <cell r="D4008">
            <v>0</v>
          </cell>
        </row>
        <row r="4009">
          <cell r="A4009" t="str">
            <v>Set Of 12 Matte Hairbands</v>
          </cell>
          <cell r="B4009" t="str">
            <v>ANNA CREATIONS</v>
          </cell>
          <cell r="C4009">
            <v>4</v>
          </cell>
          <cell r="D4009">
            <v>25</v>
          </cell>
        </row>
        <row r="4010">
          <cell r="A4010" t="str">
            <v>Solid Polo Training T-shirt</v>
          </cell>
          <cell r="B4010" t="str">
            <v>Reebok</v>
          </cell>
          <cell r="C4010">
            <v>4.5</v>
          </cell>
          <cell r="D4010">
            <v>10</v>
          </cell>
        </row>
        <row r="4011">
          <cell r="A4011" t="str">
            <v>Women Cropped Tie-Hem T-Shirt</v>
          </cell>
          <cell r="B4011" t="str">
            <v>H&amp;M</v>
          </cell>
          <cell r="C4011">
            <v>4.4000000000000004</v>
          </cell>
          <cell r="D4011">
            <v>19</v>
          </cell>
        </row>
        <row r="4012">
          <cell r="A4012" t="str">
            <v>Unisex Solid Umbrella</v>
          </cell>
          <cell r="B4012" t="str">
            <v>Johns</v>
          </cell>
          <cell r="C4012">
            <v>4.4000000000000004</v>
          </cell>
          <cell r="D4012">
            <v>16</v>
          </cell>
        </row>
        <row r="4013">
          <cell r="A4013" t="str">
            <v>Boys Kurta with Pyjamas</v>
          </cell>
          <cell r="B4013" t="str">
            <v>CAVIO</v>
          </cell>
          <cell r="C4013">
            <v>0</v>
          </cell>
          <cell r="D4013">
            <v>0</v>
          </cell>
        </row>
        <row r="4014">
          <cell r="A4014" t="str">
            <v>Women Puffer Jacket</v>
          </cell>
          <cell r="B4014" t="str">
            <v>Monte Carlo</v>
          </cell>
          <cell r="C4014">
            <v>4.8</v>
          </cell>
          <cell r="D4014">
            <v>10</v>
          </cell>
        </row>
        <row r="4015">
          <cell r="A4015" t="str">
            <v>Burgundy Solid Midi Skirt</v>
          </cell>
          <cell r="B4015" t="str">
            <v>Tokyo Talkies</v>
          </cell>
          <cell r="C4015">
            <v>4.2</v>
          </cell>
          <cell r="D4015">
            <v>26</v>
          </cell>
        </row>
        <row r="4016">
          <cell r="A4016" t="str">
            <v>Woven Ikat Woven Design Kurti</v>
          </cell>
          <cell r="B4016" t="str">
            <v>Taavi</v>
          </cell>
          <cell r="C4016">
            <v>3.8</v>
          </cell>
          <cell r="D4016">
            <v>4</v>
          </cell>
        </row>
        <row r="4017">
          <cell r="A4017" t="str">
            <v>Women Printed Wrap Skirt</v>
          </cell>
          <cell r="B4017" t="str">
            <v>BoStreet</v>
          </cell>
          <cell r="C4017">
            <v>0</v>
          </cell>
          <cell r="D4017">
            <v>0</v>
          </cell>
        </row>
        <row r="4018">
          <cell r="A4018" t="str">
            <v>Girls 2-Pack Sustainable Leggings</v>
          </cell>
          <cell r="B4018" t="str">
            <v>H&amp;M</v>
          </cell>
          <cell r="C4018">
            <v>4.5999999999999996</v>
          </cell>
          <cell r="D4018">
            <v>95</v>
          </cell>
        </row>
        <row r="4019">
          <cell r="A4019" t="str">
            <v>Colourblocked Sports Shorts</v>
          </cell>
          <cell r="B4019" t="str">
            <v>one8 x PUMA</v>
          </cell>
          <cell r="C4019">
            <v>0</v>
          </cell>
          <cell r="D4019">
            <v>0</v>
          </cell>
        </row>
        <row r="4020">
          <cell r="A4020" t="str">
            <v>Men Skinny Fit Jeans</v>
          </cell>
          <cell r="B4020" t="str">
            <v>Roadster</v>
          </cell>
          <cell r="C4020">
            <v>3.8</v>
          </cell>
          <cell r="D4020">
            <v>75</v>
          </cell>
        </row>
        <row r="4021">
          <cell r="A4021" t="str">
            <v>Checked Breasted Blazer</v>
          </cell>
          <cell r="B4021" t="str">
            <v>Shaftesbury London</v>
          </cell>
          <cell r="C4021">
            <v>0</v>
          </cell>
          <cell r="D4021">
            <v>0</v>
          </cell>
        </row>
        <row r="4022">
          <cell r="A4022" t="str">
            <v>Men Solid Lounge Pants</v>
          </cell>
          <cell r="B4022" t="str">
            <v>Hubberholme</v>
          </cell>
          <cell r="C4022">
            <v>3.9</v>
          </cell>
          <cell r="D4022">
            <v>1800</v>
          </cell>
        </row>
        <row r="4023">
          <cell r="A4023" t="str">
            <v>Women Leather Open-Toe Flats</v>
          </cell>
          <cell r="B4023" t="str">
            <v>Catwalk</v>
          </cell>
          <cell r="C4023">
            <v>4.5</v>
          </cell>
          <cell r="D4023">
            <v>242</v>
          </cell>
        </row>
        <row r="4024">
          <cell r="A4024" t="str">
            <v>Women Running Shoes</v>
          </cell>
          <cell r="B4024" t="str">
            <v>Campus</v>
          </cell>
          <cell r="C4024">
            <v>4.2</v>
          </cell>
          <cell r="D4024">
            <v>11</v>
          </cell>
        </row>
        <row r="4025">
          <cell r="A4025" t="str">
            <v>Colourblocked Training or Gym Sporty Jacket</v>
          </cell>
          <cell r="B4025" t="str">
            <v>Domyos By Decathlon</v>
          </cell>
          <cell r="C4025">
            <v>4.5</v>
          </cell>
          <cell r="D4025">
            <v>35</v>
          </cell>
        </row>
        <row r="4026">
          <cell r="A4026" t="str">
            <v>Kaftan Midi Dress</v>
          </cell>
          <cell r="B4026" t="str">
            <v>Rang Gali</v>
          </cell>
          <cell r="C4026">
            <v>0</v>
          </cell>
          <cell r="D4026">
            <v>0</v>
          </cell>
        </row>
        <row r="4027">
          <cell r="A4027" t="str">
            <v>Women Cropped Lounge Pants</v>
          </cell>
          <cell r="B4027" t="str">
            <v>ETC</v>
          </cell>
          <cell r="C4027">
            <v>4.2</v>
          </cell>
          <cell r="D4027">
            <v>85</v>
          </cell>
        </row>
        <row r="4028">
          <cell r="A4028" t="str">
            <v>Women Pack Of 3 Super Combed Cotton Bikini Briefs</v>
          </cell>
          <cell r="B4028" t="str">
            <v>Prag &amp; Co</v>
          </cell>
          <cell r="C4028">
            <v>0</v>
          </cell>
          <cell r="D4028">
            <v>0</v>
          </cell>
        </row>
        <row r="4029">
          <cell r="A4029" t="str">
            <v>AD Studded Jewellery Set</v>
          </cell>
          <cell r="B4029" t="str">
            <v>justpeachy</v>
          </cell>
          <cell r="C4029">
            <v>4.5999999999999996</v>
          </cell>
          <cell r="D4029">
            <v>16</v>
          </cell>
        </row>
        <row r="4030">
          <cell r="A4030" t="str">
            <v>Girls 2-Piece Sweatshirt Set</v>
          </cell>
          <cell r="B4030" t="str">
            <v>H&amp;M</v>
          </cell>
          <cell r="C4030">
            <v>0</v>
          </cell>
          <cell r="D4030">
            <v>0</v>
          </cell>
        </row>
        <row r="4031">
          <cell r="A4031" t="str">
            <v>Relaxed Fit Cotton hoodie</v>
          </cell>
          <cell r="B4031" t="str">
            <v>H&amp;M</v>
          </cell>
          <cell r="C4031">
            <v>4.2</v>
          </cell>
          <cell r="D4031">
            <v>34</v>
          </cell>
        </row>
        <row r="4032">
          <cell r="A4032" t="str">
            <v>Solid Over Lap Ruffle Midi Skirt</v>
          </cell>
          <cell r="B4032" t="str">
            <v>Smarty Pants</v>
          </cell>
          <cell r="C4032">
            <v>3.9</v>
          </cell>
          <cell r="D4032">
            <v>18</v>
          </cell>
        </row>
        <row r="4033">
          <cell r="A4033" t="str">
            <v>Casual Shirt</v>
          </cell>
          <cell r="B4033" t="str">
            <v>MINI KLUB</v>
          </cell>
          <cell r="C4033">
            <v>0</v>
          </cell>
          <cell r="D4033">
            <v>0</v>
          </cell>
        </row>
        <row r="4034">
          <cell r="A4034" t="str">
            <v>Solid Casual Shirt</v>
          </cell>
          <cell r="B4034" t="str">
            <v>Trendyol</v>
          </cell>
          <cell r="C4034">
            <v>0</v>
          </cell>
          <cell r="D4034">
            <v>0</v>
          </cell>
        </row>
        <row r="4035">
          <cell r="A4035" t="str">
            <v>Ethnic Motifs A-Line Peter Pan Collar Dress</v>
          </cell>
          <cell r="B4035" t="str">
            <v>MANGO</v>
          </cell>
          <cell r="C4035">
            <v>0</v>
          </cell>
          <cell r="D4035">
            <v>0</v>
          </cell>
        </row>
        <row r="4036">
          <cell r="A4036" t="str">
            <v>Boys Kurta with Pyjamas</v>
          </cell>
          <cell r="B4036" t="str">
            <v>VASTRAMAY</v>
          </cell>
          <cell r="C4036">
            <v>3.7</v>
          </cell>
          <cell r="D4036">
            <v>45</v>
          </cell>
        </row>
        <row r="4037">
          <cell r="A4037" t="str">
            <v>Blush &amp; Glow Gel Face Wash</v>
          </cell>
          <cell r="B4037" t="str">
            <v>Lakme</v>
          </cell>
          <cell r="C4037">
            <v>4.5</v>
          </cell>
          <cell r="D4037">
            <v>172</v>
          </cell>
        </row>
        <row r="4038">
          <cell r="A4038" t="str">
            <v>Set of 2 Window Curtains</v>
          </cell>
          <cell r="B4038" t="str">
            <v>Home Sizzler</v>
          </cell>
          <cell r="C4038">
            <v>4.0999999999999996</v>
          </cell>
          <cell r="D4038">
            <v>221</v>
          </cell>
        </row>
        <row r="4039">
          <cell r="A4039" t="str">
            <v>Cinched Waist Top</v>
          </cell>
          <cell r="B4039" t="str">
            <v>Ed-a-Mamma</v>
          </cell>
          <cell r="C4039">
            <v>4.4000000000000004</v>
          </cell>
          <cell r="D4039">
            <v>13</v>
          </cell>
        </row>
        <row r="4040">
          <cell r="A4040" t="str">
            <v>Men Pure Cotton Casual Shirt</v>
          </cell>
          <cell r="B4040" t="str">
            <v>Mast &amp; Harbour</v>
          </cell>
          <cell r="C4040">
            <v>0</v>
          </cell>
          <cell r="D4040">
            <v>0</v>
          </cell>
        </row>
        <row r="4041">
          <cell r="A4041" t="str">
            <v>Men Typography Printed T-shirt</v>
          </cell>
          <cell r="B4041" t="str">
            <v>HERE&amp;NOW</v>
          </cell>
          <cell r="C4041">
            <v>4.2</v>
          </cell>
          <cell r="D4041">
            <v>42</v>
          </cell>
        </row>
        <row r="4042">
          <cell r="A4042" t="str">
            <v>Men Sneakers</v>
          </cell>
          <cell r="B4042" t="str">
            <v>ID</v>
          </cell>
          <cell r="C4042">
            <v>3.6</v>
          </cell>
          <cell r="D4042">
            <v>21</v>
          </cell>
        </row>
        <row r="4043">
          <cell r="A4043" t="str">
            <v>Foil Print Kurta with Palazzos</v>
          </cell>
          <cell r="B4043" t="str">
            <v>ZIYAA</v>
          </cell>
          <cell r="C4043">
            <v>3.7</v>
          </cell>
          <cell r="D4043">
            <v>1600</v>
          </cell>
        </row>
        <row r="4044">
          <cell r="A4044" t="str">
            <v>Pack of 3 Hipster Briefs</v>
          </cell>
          <cell r="B4044" t="str">
            <v>Leading Lady</v>
          </cell>
          <cell r="C4044">
            <v>4.3</v>
          </cell>
          <cell r="D4044">
            <v>53</v>
          </cell>
        </row>
        <row r="4045">
          <cell r="A4045" t="str">
            <v>Pack of 2 Minimizer Bras</v>
          </cell>
          <cell r="B4045" t="str">
            <v>Floret</v>
          </cell>
          <cell r="C4045">
            <v>0</v>
          </cell>
          <cell r="D4045">
            <v>0</v>
          </cell>
        </row>
        <row r="4046">
          <cell r="A4046" t="str">
            <v>Floral Dress</v>
          </cell>
          <cell r="B4046" t="str">
            <v>Vishudh</v>
          </cell>
          <cell r="C4046">
            <v>3.9</v>
          </cell>
          <cell r="D4046">
            <v>8</v>
          </cell>
        </row>
        <row r="4047">
          <cell r="A4047" t="str">
            <v>Women Pencil-Fit Jeans</v>
          </cell>
          <cell r="B4047" t="str">
            <v>ZOLA</v>
          </cell>
          <cell r="C4047">
            <v>3.9</v>
          </cell>
          <cell r="D4047">
            <v>11</v>
          </cell>
        </row>
        <row r="4048">
          <cell r="A4048" t="str">
            <v>Women Open Toe Flats</v>
          </cell>
          <cell r="B4048" t="str">
            <v>Kook N Keech</v>
          </cell>
          <cell r="C4048">
            <v>4.5999999999999996</v>
          </cell>
          <cell r="D4048">
            <v>9</v>
          </cell>
        </row>
        <row r="4049">
          <cell r="A4049" t="str">
            <v>A-Line Mini Dress</v>
          </cell>
          <cell r="B4049" t="str">
            <v>ZALORA OCCASION</v>
          </cell>
          <cell r="C4049">
            <v>0</v>
          </cell>
          <cell r="D4049">
            <v>0</v>
          </cell>
        </row>
        <row r="4050">
          <cell r="A4050" t="str">
            <v>Men Running Shoes</v>
          </cell>
          <cell r="B4050" t="str">
            <v>JOKATOO</v>
          </cell>
          <cell r="C4050">
            <v>0</v>
          </cell>
          <cell r="D4050">
            <v>0</v>
          </cell>
        </row>
        <row r="4051">
          <cell r="A4051" t="str">
            <v>Girls Layered Net Dress</v>
          </cell>
          <cell r="B4051" t="str">
            <v>Pink Chick</v>
          </cell>
          <cell r="C4051">
            <v>3.8</v>
          </cell>
          <cell r="D4051">
            <v>23</v>
          </cell>
        </row>
        <row r="4052">
          <cell r="A4052" t="str">
            <v>Women Printed Kurta with Palazzos With Dupatta</v>
          </cell>
          <cell r="B4052" t="str">
            <v>EXTRA LOVE BY LIBAS</v>
          </cell>
          <cell r="C4052">
            <v>4.7</v>
          </cell>
          <cell r="D4052">
            <v>15</v>
          </cell>
        </row>
        <row r="4053">
          <cell r="A4053" t="str">
            <v>Maxi Maternity Nightdress</v>
          </cell>
          <cell r="B4053" t="str">
            <v>Nejo</v>
          </cell>
          <cell r="C4053">
            <v>0</v>
          </cell>
          <cell r="D4053">
            <v>0</v>
          </cell>
        </row>
        <row r="4054">
          <cell r="A4054" t="str">
            <v>Checks Casual Shirt</v>
          </cell>
          <cell r="B4054" t="str">
            <v>CAVALLO by Linen Club</v>
          </cell>
          <cell r="C4054">
            <v>0</v>
          </cell>
          <cell r="D4054">
            <v>0</v>
          </cell>
        </row>
        <row r="4055">
          <cell r="A4055" t="str">
            <v>Printed Kurta with Trousers &amp; Dupatta</v>
          </cell>
          <cell r="B4055" t="str">
            <v>Yuris</v>
          </cell>
          <cell r="C4055">
            <v>4.0999999999999996</v>
          </cell>
          <cell r="D4055">
            <v>544</v>
          </cell>
        </row>
        <row r="4056">
          <cell r="A4056" t="str">
            <v>Printed Maxi Dress</v>
          </cell>
          <cell r="B4056" t="str">
            <v>KASSUALLY</v>
          </cell>
          <cell r="C4056">
            <v>4.0999999999999996</v>
          </cell>
          <cell r="D4056">
            <v>64</v>
          </cell>
        </row>
        <row r="4057">
          <cell r="A4057" t="str">
            <v>Women Regular Trousers</v>
          </cell>
          <cell r="B4057" t="str">
            <v>MANGO</v>
          </cell>
          <cell r="C4057">
            <v>0</v>
          </cell>
          <cell r="D4057">
            <v>0</v>
          </cell>
        </row>
        <row r="4058">
          <cell r="A4058" t="str">
            <v>Men Skinny Fit Jeans</v>
          </cell>
          <cell r="B4058" t="str">
            <v>Old Grey</v>
          </cell>
          <cell r="C4058">
            <v>0</v>
          </cell>
          <cell r="D4058">
            <v>0</v>
          </cell>
        </row>
        <row r="4059">
          <cell r="A4059" t="str">
            <v>Faded Cotton Casual Shirt</v>
          </cell>
          <cell r="B4059" t="str">
            <v>Pepe Jeans</v>
          </cell>
          <cell r="C4059">
            <v>4.2</v>
          </cell>
          <cell r="D4059">
            <v>5</v>
          </cell>
        </row>
        <row r="4060">
          <cell r="A4060" t="str">
            <v>Water Resistant Outdoor Padded Jacket</v>
          </cell>
          <cell r="B4060" t="str">
            <v>FORCLAZ By Decathlon</v>
          </cell>
          <cell r="C4060">
            <v>4.0999999999999996</v>
          </cell>
          <cell r="D4060">
            <v>10</v>
          </cell>
        </row>
        <row r="4061">
          <cell r="A4061" t="str">
            <v>Men Slim Fit Trousers</v>
          </cell>
          <cell r="B4061" t="str">
            <v>Celio</v>
          </cell>
          <cell r="C4061">
            <v>0</v>
          </cell>
          <cell r="D4061">
            <v>0</v>
          </cell>
        </row>
        <row r="4062">
          <cell r="A4062" t="str">
            <v>Men Pack of 3 Formal Trousers</v>
          </cell>
          <cell r="B4062" t="str">
            <v>AD &amp; AV</v>
          </cell>
          <cell r="C4062">
            <v>0</v>
          </cell>
          <cell r="D4062">
            <v>0</v>
          </cell>
        </row>
        <row r="4063">
          <cell r="A4063" t="str">
            <v>Girls Printed Top with Trousers</v>
          </cell>
          <cell r="B4063" t="str">
            <v>Stylo Bug</v>
          </cell>
          <cell r="C4063">
            <v>4.2</v>
          </cell>
          <cell r="D4063">
            <v>33</v>
          </cell>
        </row>
        <row r="4064">
          <cell r="A4064" t="str">
            <v>Women Printed T-shirt</v>
          </cell>
          <cell r="B4064" t="str">
            <v>max</v>
          </cell>
          <cell r="C4064">
            <v>4.0999999999999996</v>
          </cell>
          <cell r="D4064">
            <v>14</v>
          </cell>
        </row>
        <row r="4065">
          <cell r="A4065" t="str">
            <v>Men Typography Printed T-shirt</v>
          </cell>
          <cell r="B4065" t="str">
            <v>Moda Rapido</v>
          </cell>
          <cell r="C4065">
            <v>4.9000000000000004</v>
          </cell>
          <cell r="D4065">
            <v>8</v>
          </cell>
        </row>
        <row r="4066">
          <cell r="A4066" t="str">
            <v>Solid Knitted Dress</v>
          </cell>
          <cell r="B4066" t="str">
            <v>Tokyo Talkies</v>
          </cell>
          <cell r="C4066">
            <v>4.5</v>
          </cell>
          <cell r="D4066">
            <v>56</v>
          </cell>
        </row>
        <row r="4067">
          <cell r="A4067" t="str">
            <v>Kalamkari Printed Silk Sarees</v>
          </cell>
          <cell r="B4067" t="str">
            <v>Unnati Silks</v>
          </cell>
          <cell r="C4067">
            <v>0</v>
          </cell>
          <cell r="D4067">
            <v>0</v>
          </cell>
        </row>
        <row r="4068">
          <cell r="A4068" t="str">
            <v>Women T-shirt with Slub Effect</v>
          </cell>
          <cell r="B4068" t="str">
            <v>MANGO</v>
          </cell>
          <cell r="C4068">
            <v>4.2</v>
          </cell>
          <cell r="D4068">
            <v>17</v>
          </cell>
        </row>
        <row r="4069">
          <cell r="A4069" t="str">
            <v>Women Solid Cut Out Crop Top</v>
          </cell>
          <cell r="B4069" t="str">
            <v>H&amp;M</v>
          </cell>
          <cell r="C4069">
            <v>4.4000000000000004</v>
          </cell>
          <cell r="D4069">
            <v>24</v>
          </cell>
        </row>
        <row r="4070">
          <cell r="A4070" t="str">
            <v>Green Striped Casual Shirt</v>
          </cell>
          <cell r="B4070" t="str">
            <v>U.S. Polo Assn.</v>
          </cell>
          <cell r="C4070">
            <v>0</v>
          </cell>
          <cell r="D4070">
            <v>0</v>
          </cell>
        </row>
        <row r="4071">
          <cell r="A4071" t="str">
            <v>Women Solid Y2K Cargo Track Pants</v>
          </cell>
          <cell r="B4071" t="str">
            <v>SASSAFRAS</v>
          </cell>
          <cell r="C4071">
            <v>4.5999999999999996</v>
          </cell>
          <cell r="D4071">
            <v>9</v>
          </cell>
        </row>
        <row r="4072">
          <cell r="A4072" t="str">
            <v>Solid Cotton Shirt</v>
          </cell>
          <cell r="B4072" t="str">
            <v>DeFacto</v>
          </cell>
          <cell r="C4072">
            <v>0</v>
          </cell>
          <cell r="D4072">
            <v>0</v>
          </cell>
        </row>
        <row r="4073">
          <cell r="A4073" t="str">
            <v>Men Polo Athleisure Bio-Wash T-shirt</v>
          </cell>
          <cell r="B4073" t="str">
            <v>Slazenger</v>
          </cell>
          <cell r="C4073">
            <v>4.3</v>
          </cell>
          <cell r="D4073">
            <v>3</v>
          </cell>
        </row>
        <row r="4074">
          <cell r="A4074" t="str">
            <v>Women Textured Sneakers</v>
          </cell>
          <cell r="B4074" t="str">
            <v>NEEMANS</v>
          </cell>
          <cell r="C4074">
            <v>5</v>
          </cell>
          <cell r="D4074">
            <v>6</v>
          </cell>
        </row>
        <row r="4075">
          <cell r="A4075" t="str">
            <v>Women 3 Pc Printed Pyjama Set</v>
          </cell>
          <cell r="B4075" t="str">
            <v>Sweet Dreams</v>
          </cell>
          <cell r="C4075">
            <v>4.5</v>
          </cell>
          <cell r="D4075">
            <v>17</v>
          </cell>
        </row>
        <row r="4076">
          <cell r="A4076" t="str">
            <v>3 Pieces Serving Trays</v>
          </cell>
          <cell r="B4076" t="str">
            <v>GOODHOMES</v>
          </cell>
          <cell r="C4076">
            <v>4.5999999999999996</v>
          </cell>
          <cell r="D4076">
            <v>100</v>
          </cell>
        </row>
        <row r="4077">
          <cell r="A4077" t="str">
            <v>Embellished Semi Sheer Dress</v>
          </cell>
          <cell r="B4077" t="str">
            <v>STREET 9</v>
          </cell>
          <cell r="C4077">
            <v>3.9</v>
          </cell>
          <cell r="D4077">
            <v>170</v>
          </cell>
        </row>
        <row r="4078">
          <cell r="A4078" t="str">
            <v>Printed Round Neck Pure Cotton T-shirt</v>
          </cell>
          <cell r="B4078" t="str">
            <v>Bewakoof</v>
          </cell>
          <cell r="C4078">
            <v>4.2</v>
          </cell>
          <cell r="D4078">
            <v>147</v>
          </cell>
        </row>
        <row r="4079">
          <cell r="A4079" t="str">
            <v>Men Striped Polo Collar T-shirt</v>
          </cell>
          <cell r="B4079" t="str">
            <v>HERE&amp;NOW</v>
          </cell>
          <cell r="C4079">
            <v>4.8</v>
          </cell>
          <cell r="D4079">
            <v>8</v>
          </cell>
        </row>
        <row r="4080">
          <cell r="A4080" t="str">
            <v>Women Ribbed Crop Top</v>
          </cell>
          <cell r="B4080" t="str">
            <v>OXXO</v>
          </cell>
          <cell r="C4080">
            <v>0</v>
          </cell>
          <cell r="D4080">
            <v>0</v>
          </cell>
        </row>
        <row r="4081">
          <cell r="A4081" t="str">
            <v>Men Driving Shoes</v>
          </cell>
          <cell r="B4081" t="str">
            <v>FURO by Red Chief</v>
          </cell>
          <cell r="C4081">
            <v>0</v>
          </cell>
          <cell r="D4081">
            <v>0</v>
          </cell>
        </row>
        <row r="4082">
          <cell r="A4082" t="str">
            <v>Women Cotton Pyjama Set</v>
          </cell>
          <cell r="B4082" t="str">
            <v>ETC</v>
          </cell>
          <cell r="C4082">
            <v>4.3</v>
          </cell>
          <cell r="D4082">
            <v>30</v>
          </cell>
        </row>
        <row r="4083">
          <cell r="A4083" t="str">
            <v>Women Platform Sandals</v>
          </cell>
          <cell r="B4083" t="str">
            <v>TWIN TOES</v>
          </cell>
          <cell r="C4083">
            <v>0</v>
          </cell>
          <cell r="D4083">
            <v>0</v>
          </cell>
        </row>
        <row r="4084">
          <cell r="A4084" t="str">
            <v>400 TC King Bedsheet Set</v>
          </cell>
          <cell r="B4084" t="str">
            <v>Story@home</v>
          </cell>
          <cell r="C4084">
            <v>0</v>
          </cell>
          <cell r="D4084">
            <v>0</v>
          </cell>
        </row>
        <row r="4085">
          <cell r="A4085" t="str">
            <v>Structured Handheld Bag</v>
          </cell>
          <cell r="B4085" t="str">
            <v>Allen Solly</v>
          </cell>
          <cell r="C4085">
            <v>4.5999999999999996</v>
          </cell>
          <cell r="D4085">
            <v>40</v>
          </cell>
        </row>
        <row r="4086">
          <cell r="A4086" t="str">
            <v>Men Printed Woven Dupion Silk Nehru Jacket</v>
          </cell>
          <cell r="B4086" t="str">
            <v>DEYANN</v>
          </cell>
          <cell r="C4086">
            <v>3.8</v>
          </cell>
          <cell r="D4086">
            <v>83</v>
          </cell>
        </row>
        <row r="4087">
          <cell r="A4087" t="str">
            <v>Women Typography Printed Pure Cotton T-shirt</v>
          </cell>
          <cell r="B4087" t="str">
            <v>ONLY</v>
          </cell>
          <cell r="C4087">
            <v>4.5</v>
          </cell>
          <cell r="D4087">
            <v>100</v>
          </cell>
        </row>
        <row r="4088">
          <cell r="A4088" t="str">
            <v>Unisex Watch</v>
          </cell>
          <cell r="B4088" t="str">
            <v>FCUK</v>
          </cell>
          <cell r="C4088">
            <v>4.4000000000000004</v>
          </cell>
          <cell r="D4088">
            <v>8</v>
          </cell>
        </row>
        <row r="4089">
          <cell r="A4089" t="str">
            <v>Women Organizer Pouch</v>
          </cell>
          <cell r="B4089" t="str">
            <v>MANGO</v>
          </cell>
          <cell r="C4089">
            <v>4.4000000000000004</v>
          </cell>
          <cell r="D4089">
            <v>30</v>
          </cell>
        </row>
        <row r="4090">
          <cell r="A4090" t="str">
            <v>Set Of 2 Sunscreens</v>
          </cell>
          <cell r="B4090" t="str">
            <v>Lotus Herbals</v>
          </cell>
          <cell r="C4090">
            <v>4.4000000000000004</v>
          </cell>
          <cell r="D4090">
            <v>5700</v>
          </cell>
        </row>
        <row r="4091">
          <cell r="A4091" t="str">
            <v>Women Tie Dye Printed 60's Cambric A-Line Kurti</v>
          </cell>
          <cell r="B4091" t="str">
            <v>kipek</v>
          </cell>
          <cell r="C4091">
            <v>4.0999999999999996</v>
          </cell>
          <cell r="D4091">
            <v>83</v>
          </cell>
        </row>
        <row r="4092">
          <cell r="A4092" t="str">
            <v>Men Solid Slip-On Sneakers</v>
          </cell>
          <cell r="B4092" t="str">
            <v>Tommy Hilfiger</v>
          </cell>
          <cell r="C4092">
            <v>0</v>
          </cell>
          <cell r="D4092">
            <v>0</v>
          </cell>
        </row>
        <row r="4093">
          <cell r="A4093" t="str">
            <v>Men Slim Fit Formal Shirt</v>
          </cell>
          <cell r="B4093" t="str">
            <v>English Navy</v>
          </cell>
          <cell r="C4093">
            <v>3.9</v>
          </cell>
          <cell r="D4093">
            <v>123</v>
          </cell>
        </row>
        <row r="4094">
          <cell r="A4094" t="str">
            <v>Floral Print Top</v>
          </cell>
          <cell r="B4094" t="str">
            <v>Madame</v>
          </cell>
          <cell r="C4094">
            <v>0</v>
          </cell>
          <cell r="D4094">
            <v>0</v>
          </cell>
        </row>
        <row r="4095">
          <cell r="A4095" t="str">
            <v>Women Animal Printed Shirt Mini Dress</v>
          </cell>
          <cell r="B4095" t="str">
            <v>JC Collection</v>
          </cell>
          <cell r="C4095">
            <v>0</v>
          </cell>
          <cell r="D4095">
            <v>0</v>
          </cell>
        </row>
        <row r="4096">
          <cell r="A4096" t="str">
            <v>Regular Fit Printed Shirt</v>
          </cell>
          <cell r="B4096" t="str">
            <v>Roadster</v>
          </cell>
          <cell r="C4096">
            <v>4.3</v>
          </cell>
          <cell r="D4096">
            <v>793</v>
          </cell>
        </row>
        <row r="4097">
          <cell r="A4097" t="str">
            <v>Skirt With Ruched Detail</v>
          </cell>
          <cell r="B4097" t="str">
            <v>MANGO</v>
          </cell>
          <cell r="C4097">
            <v>0</v>
          </cell>
          <cell r="D4097">
            <v>0</v>
          </cell>
        </row>
        <row r="4098">
          <cell r="A4098" t="str">
            <v>Slim Fit Opaque Formal Shirt</v>
          </cell>
          <cell r="B4098" t="str">
            <v>THE BEAR HOUSE</v>
          </cell>
          <cell r="C4098">
            <v>3.7</v>
          </cell>
          <cell r="D4098">
            <v>19</v>
          </cell>
        </row>
        <row r="4099">
          <cell r="A4099" t="str">
            <v>Women Solid Slim Fit Jeggings</v>
          </cell>
          <cell r="B4099" t="str">
            <v>ADBUCKS</v>
          </cell>
          <cell r="C4099">
            <v>4.0999999999999996</v>
          </cell>
          <cell r="D4099">
            <v>33</v>
          </cell>
        </row>
        <row r="4100">
          <cell r="A4100" t="str">
            <v>Men Analogue Watch</v>
          </cell>
          <cell r="B4100" t="str">
            <v>Curren</v>
          </cell>
          <cell r="C4100">
            <v>3.1</v>
          </cell>
          <cell r="D4100">
            <v>29</v>
          </cell>
        </row>
        <row r="4101">
          <cell r="A4101" t="str">
            <v>Women Cotton Plus Size Shorts</v>
          </cell>
          <cell r="B4101" t="str">
            <v>Sztori</v>
          </cell>
          <cell r="C4101">
            <v>0</v>
          </cell>
          <cell r="D4101">
            <v>0</v>
          </cell>
        </row>
        <row r="4102">
          <cell r="A4102" t="str">
            <v>Men Modern Basics Sweatshirt</v>
          </cell>
          <cell r="B4102" t="str">
            <v>Puma</v>
          </cell>
          <cell r="C4102">
            <v>4.2</v>
          </cell>
          <cell r="D4102">
            <v>47</v>
          </cell>
        </row>
        <row r="4103">
          <cell r="A4103" t="str">
            <v>Men Colourblocked Pure Cotton</v>
          </cell>
          <cell r="B4103" t="str">
            <v>HERE&amp;NOW</v>
          </cell>
          <cell r="C4103">
            <v>3.9</v>
          </cell>
          <cell r="D4103">
            <v>13</v>
          </cell>
        </row>
        <row r="4104">
          <cell r="A4104" t="str">
            <v>Women Outdoor Trousers</v>
          </cell>
          <cell r="B4104" t="str">
            <v>HRX by Hrithik Roshan</v>
          </cell>
          <cell r="C4104">
            <v>3.8</v>
          </cell>
          <cell r="D4104">
            <v>31</v>
          </cell>
        </row>
        <row r="4105">
          <cell r="A4105" t="str">
            <v>Printed 3-Seater Sofa Covers</v>
          </cell>
          <cell r="B4105" t="str">
            <v>Cortina</v>
          </cell>
          <cell r="C4105">
            <v>3.8</v>
          </cell>
          <cell r="D4105">
            <v>27</v>
          </cell>
        </row>
        <row r="4106">
          <cell r="A4106" t="str">
            <v>Women Kurti with Palazzos</v>
          </cell>
          <cell r="B4106" t="str">
            <v>Anouk</v>
          </cell>
          <cell r="C4106">
            <v>0</v>
          </cell>
          <cell r="D4106">
            <v>0</v>
          </cell>
        </row>
        <row r="4107">
          <cell r="A4107" t="str">
            <v>Slim Fit Casual Shirt</v>
          </cell>
          <cell r="B4107" t="str">
            <v>Louis Philippe Jeans</v>
          </cell>
          <cell r="C4107">
            <v>4.0999999999999996</v>
          </cell>
          <cell r="D4107">
            <v>16</v>
          </cell>
        </row>
        <row r="4108">
          <cell r="A4108" t="str">
            <v>Men Slim Fit Chino Shorts</v>
          </cell>
          <cell r="B4108" t="str">
            <v>The Indian Garage Co</v>
          </cell>
          <cell r="C4108">
            <v>0</v>
          </cell>
          <cell r="D4108">
            <v>0</v>
          </cell>
        </row>
        <row r="4109">
          <cell r="A4109" t="str">
            <v>Women Regular Fit Trousers</v>
          </cell>
          <cell r="B4109" t="str">
            <v>Mast &amp; Harbour</v>
          </cell>
          <cell r="C4109">
            <v>3.5</v>
          </cell>
          <cell r="D4109">
            <v>224</v>
          </cell>
        </row>
        <row r="4110">
          <cell r="A4110" t="str">
            <v>Men Distressed Denim Jacket</v>
          </cell>
          <cell r="B4110" t="str">
            <v>Roadster</v>
          </cell>
          <cell r="C4110">
            <v>4.4000000000000004</v>
          </cell>
          <cell r="D4110">
            <v>44</v>
          </cell>
        </row>
        <row r="4111">
          <cell r="A4111" t="str">
            <v>Women Floral Maxi Dress</v>
          </cell>
          <cell r="B4111" t="str">
            <v>JC Collection</v>
          </cell>
          <cell r="C4111">
            <v>0</v>
          </cell>
          <cell r="D4111">
            <v>0</v>
          </cell>
        </row>
        <row r="4112">
          <cell r="A4112" t="str">
            <v>Kurta with Trousers &amp; Dupatta</v>
          </cell>
          <cell r="B4112" t="str">
            <v>Biba</v>
          </cell>
          <cell r="C4112">
            <v>0</v>
          </cell>
          <cell r="D4112">
            <v>0</v>
          </cell>
        </row>
        <row r="4113">
          <cell r="A4113" t="str">
            <v>Men Printed Tracksuit</v>
          </cell>
          <cell r="B4113" t="str">
            <v>Slazenger</v>
          </cell>
          <cell r="C4113">
            <v>4.5</v>
          </cell>
          <cell r="D4113">
            <v>87</v>
          </cell>
        </row>
        <row r="4114">
          <cell r="A4114" t="str">
            <v>Pack of 3 Innerwear Vest</v>
          </cell>
          <cell r="B4114" t="str">
            <v>Dollar Bigboss</v>
          </cell>
          <cell r="C4114">
            <v>4.3</v>
          </cell>
          <cell r="D4114">
            <v>221</v>
          </cell>
        </row>
        <row r="4115">
          <cell r="A4115" t="str">
            <v>Boys Slim Fit Denim Joggers</v>
          </cell>
          <cell r="B4115" t="str">
            <v>Urbano Juniors</v>
          </cell>
          <cell r="C4115">
            <v>4.3</v>
          </cell>
          <cell r="D4115">
            <v>420</v>
          </cell>
        </row>
        <row r="4116">
          <cell r="A4116" t="str">
            <v>Casual Shirt</v>
          </cell>
          <cell r="B4116" t="str">
            <v>max</v>
          </cell>
          <cell r="C4116">
            <v>0</v>
          </cell>
          <cell r="D4116">
            <v>0</v>
          </cell>
        </row>
        <row r="4117">
          <cell r="A4117" t="str">
            <v>Boys Embroidered Kurta Set</v>
          </cell>
          <cell r="B4117" t="str">
            <v>CAVIO</v>
          </cell>
          <cell r="C4117">
            <v>0</v>
          </cell>
          <cell r="D4117">
            <v>0</v>
          </cell>
        </row>
        <row r="4118">
          <cell r="A4118" t="str">
            <v>Slim Fit Formal Shirt</v>
          </cell>
          <cell r="B4118" t="str">
            <v>Blackberrys</v>
          </cell>
          <cell r="C4118">
            <v>0</v>
          </cell>
          <cell r="D4118">
            <v>0</v>
          </cell>
        </row>
        <row r="4119">
          <cell r="A4119" t="str">
            <v>Men T-shirt</v>
          </cell>
          <cell r="B4119" t="str">
            <v>FILA</v>
          </cell>
          <cell r="C4119">
            <v>0</v>
          </cell>
          <cell r="D4119">
            <v>0</v>
          </cell>
        </row>
        <row r="4120">
          <cell r="A4120" t="str">
            <v>No Transfer Matte Lipstick- 66</v>
          </cell>
          <cell r="B4120" t="str">
            <v>Fashion Colour</v>
          </cell>
          <cell r="C4120">
            <v>0</v>
          </cell>
          <cell r="D4120">
            <v>0</v>
          </cell>
        </row>
        <row r="4121">
          <cell r="A4121" t="str">
            <v>Basic Jumpsuit</v>
          </cell>
          <cell r="B4121" t="str">
            <v>ONLY</v>
          </cell>
          <cell r="C4121">
            <v>0</v>
          </cell>
          <cell r="D4121">
            <v>0</v>
          </cell>
        </row>
        <row r="4122">
          <cell r="A4122" t="str">
            <v>Women Solid Slim-Fit A-Line Mini Skirt</v>
          </cell>
          <cell r="B4122" t="str">
            <v>Tokyo Talkies</v>
          </cell>
          <cell r="C4122">
            <v>4.2</v>
          </cell>
          <cell r="D4122">
            <v>29</v>
          </cell>
        </row>
        <row r="4123">
          <cell r="A4123" t="str">
            <v>Men Slim Fit Trousers</v>
          </cell>
          <cell r="B4123" t="str">
            <v>HIGHLANDER</v>
          </cell>
          <cell r="C4123">
            <v>3.7</v>
          </cell>
          <cell r="D4123">
            <v>21</v>
          </cell>
        </row>
        <row r="4124">
          <cell r="A4124" t="str">
            <v>Boys Embroidered Kurta Set</v>
          </cell>
          <cell r="B4124" t="str">
            <v>CAVIO</v>
          </cell>
          <cell r="C4124">
            <v>0</v>
          </cell>
          <cell r="D4124">
            <v>0</v>
          </cell>
        </row>
        <row r="4125">
          <cell r="A4125" t="str">
            <v>Slim Fit Formal Shirt</v>
          </cell>
          <cell r="B4125" t="str">
            <v>Blackberrys</v>
          </cell>
          <cell r="C4125">
            <v>0</v>
          </cell>
          <cell r="D4125">
            <v>0</v>
          </cell>
        </row>
        <row r="4126">
          <cell r="A4126" t="str">
            <v>Men T-shirt</v>
          </cell>
          <cell r="B4126" t="str">
            <v>FILA</v>
          </cell>
          <cell r="C4126">
            <v>0</v>
          </cell>
          <cell r="D4126">
            <v>0</v>
          </cell>
        </row>
        <row r="4127">
          <cell r="A4127" t="str">
            <v>No Transfer Matte Lipstick- 66</v>
          </cell>
          <cell r="B4127" t="str">
            <v>Fashion Colour</v>
          </cell>
          <cell r="C4127">
            <v>0</v>
          </cell>
          <cell r="D4127">
            <v>0</v>
          </cell>
        </row>
        <row r="4128">
          <cell r="A4128" t="str">
            <v>Basic Jumpsuit</v>
          </cell>
          <cell r="B4128" t="str">
            <v>ONLY</v>
          </cell>
          <cell r="C4128">
            <v>0</v>
          </cell>
          <cell r="D4128">
            <v>0</v>
          </cell>
        </row>
        <row r="4129">
          <cell r="A4129" t="str">
            <v>Women Solid Slim-Fit A-Line Mini Skirt</v>
          </cell>
          <cell r="B4129" t="str">
            <v>Tokyo Talkies</v>
          </cell>
          <cell r="C4129">
            <v>4.2</v>
          </cell>
          <cell r="D4129">
            <v>29</v>
          </cell>
        </row>
        <row r="4130">
          <cell r="A4130" t="str">
            <v>Men Slim Fit Trousers</v>
          </cell>
          <cell r="B4130" t="str">
            <v>HIGHLANDER</v>
          </cell>
          <cell r="C4130">
            <v>3.7</v>
          </cell>
          <cell r="D4130">
            <v>21</v>
          </cell>
        </row>
        <row r="4131">
          <cell r="A4131" t="str">
            <v>Women Heels</v>
          </cell>
          <cell r="B4131" t="str">
            <v>Shoetopia</v>
          </cell>
          <cell r="C4131">
            <v>4.3</v>
          </cell>
          <cell r="D4131">
            <v>118</v>
          </cell>
        </row>
        <row r="4132">
          <cell r="A4132" t="str">
            <v>Slim Fit Checked Casual Shirt</v>
          </cell>
          <cell r="B4132" t="str">
            <v>INVICTUS</v>
          </cell>
          <cell r="C4132">
            <v>0</v>
          </cell>
          <cell r="D4132">
            <v>0</v>
          </cell>
        </row>
        <row r="4133">
          <cell r="A4133" t="str">
            <v>Men Printed Sweatshirt</v>
          </cell>
          <cell r="B4133" t="str">
            <v>Roadster</v>
          </cell>
          <cell r="C4133">
            <v>4.4000000000000004</v>
          </cell>
          <cell r="D4133">
            <v>82</v>
          </cell>
        </row>
        <row r="4134">
          <cell r="A4134" t="str">
            <v>Men Octane watch</v>
          </cell>
          <cell r="B4134" t="str">
            <v>Titan</v>
          </cell>
          <cell r="C4134">
            <v>5</v>
          </cell>
          <cell r="D4134">
            <v>5</v>
          </cell>
        </row>
        <row r="4135">
          <cell r="A4135" t="str">
            <v>Women Regular Fit Regular Trousers</v>
          </cell>
          <cell r="B4135" t="str">
            <v>Go Colors</v>
          </cell>
          <cell r="C4135">
            <v>4.4000000000000004</v>
          </cell>
          <cell r="D4135">
            <v>14</v>
          </cell>
        </row>
        <row r="4136">
          <cell r="A4136" t="str">
            <v>Solid Slounge Dress</v>
          </cell>
          <cell r="B4136" t="str">
            <v>Roadster</v>
          </cell>
          <cell r="C4136">
            <v>4.5999999999999996</v>
          </cell>
          <cell r="D4136">
            <v>9</v>
          </cell>
        </row>
        <row r="4137">
          <cell r="A4137" t="str">
            <v>Unisex Leather Laptop Sleeve</v>
          </cell>
          <cell r="B4137" t="str">
            <v>AirCase</v>
          </cell>
          <cell r="C4137">
            <v>0</v>
          </cell>
          <cell r="D4137">
            <v>0</v>
          </cell>
        </row>
        <row r="4138">
          <cell r="A4138" t="str">
            <v>PU Structured Handheld Bag</v>
          </cell>
          <cell r="B4138" t="str">
            <v>Exotic</v>
          </cell>
          <cell r="C4138">
            <v>4.7</v>
          </cell>
          <cell r="D4138">
            <v>7</v>
          </cell>
        </row>
        <row r="4139">
          <cell r="A4139" t="str">
            <v>Women Analogue Watch</v>
          </cell>
          <cell r="B4139" t="str">
            <v>Daniel Klein</v>
          </cell>
          <cell r="C4139">
            <v>4.3</v>
          </cell>
          <cell r="D4139">
            <v>50</v>
          </cell>
        </row>
        <row r="4140">
          <cell r="A4140" t="str">
            <v>Solid Shirt Style Crop Top</v>
          </cell>
          <cell r="B4140" t="str">
            <v>KASSUALLY</v>
          </cell>
          <cell r="C4140">
            <v>4.2</v>
          </cell>
          <cell r="D4140">
            <v>68</v>
          </cell>
        </row>
        <row r="4141">
          <cell r="A4141" t="str">
            <v>Floral Crepe Dress</v>
          </cell>
          <cell r="B4141" t="str">
            <v>ANVI Be Yourself</v>
          </cell>
          <cell r="C4141">
            <v>3.8</v>
          </cell>
          <cell r="D4141">
            <v>14</v>
          </cell>
        </row>
        <row r="4142">
          <cell r="A4142" t="str">
            <v>Floral A-Line Maxi Dress</v>
          </cell>
          <cell r="B4142" t="str">
            <v>Neerus</v>
          </cell>
          <cell r="C4142">
            <v>0</v>
          </cell>
          <cell r="D4142">
            <v>0</v>
          </cell>
        </row>
        <row r="4143">
          <cell r="A4143" t="str">
            <v>Women Printed T-shirt</v>
          </cell>
          <cell r="B4143" t="str">
            <v>Levis</v>
          </cell>
          <cell r="C4143">
            <v>4.8</v>
          </cell>
          <cell r="D4143">
            <v>5</v>
          </cell>
        </row>
        <row r="4144">
          <cell r="A4144" t="str">
            <v>Rose Petal Lip Balm 4g</v>
          </cell>
          <cell r="B4144" t="str">
            <v>Forest Essentials</v>
          </cell>
          <cell r="C4144">
            <v>4.4000000000000004</v>
          </cell>
          <cell r="D4144">
            <v>879</v>
          </cell>
        </row>
        <row r="4145">
          <cell r="A4145" t="str">
            <v>Women Armani Code  EDP 75ml</v>
          </cell>
          <cell r="B4145" t="str">
            <v>Giorgio Armani</v>
          </cell>
          <cell r="C4145">
            <v>4.4000000000000004</v>
          </cell>
          <cell r="D4145">
            <v>7</v>
          </cell>
        </row>
        <row r="4146">
          <cell r="A4146" t="str">
            <v>Solid Leather Jacket</v>
          </cell>
          <cell r="B4146" t="str">
            <v>Leather Retail</v>
          </cell>
          <cell r="C4146">
            <v>3.9</v>
          </cell>
          <cell r="D4146">
            <v>65</v>
          </cell>
        </row>
        <row r="4147">
          <cell r="A4147" t="str">
            <v>Women Jogger Jeans</v>
          </cell>
          <cell r="B4147" t="str">
            <v>Roadster</v>
          </cell>
          <cell r="C4147">
            <v>4</v>
          </cell>
          <cell r="D4147">
            <v>10</v>
          </cell>
        </row>
        <row r="4148">
          <cell r="A4148" t="str">
            <v>Men Slim Fit Jeans</v>
          </cell>
          <cell r="B4148" t="str">
            <v>HIGHLANDER</v>
          </cell>
          <cell r="C4148">
            <v>2.4</v>
          </cell>
          <cell r="D4148">
            <v>8</v>
          </cell>
        </row>
        <row r="4149">
          <cell r="A4149" t="str">
            <v>High Waist Sports Tights</v>
          </cell>
          <cell r="B4149" t="str">
            <v>H&amp;M</v>
          </cell>
          <cell r="C4149">
            <v>0</v>
          </cell>
          <cell r="D4149">
            <v>0</v>
          </cell>
        </row>
        <row r="4150">
          <cell r="A4150" t="str">
            <v>Floral A-Line Midi Dress</v>
          </cell>
          <cell r="B4150" t="str">
            <v>CODE by Lifestyle</v>
          </cell>
          <cell r="C4150">
            <v>0</v>
          </cell>
          <cell r="D4150">
            <v>0</v>
          </cell>
        </row>
        <row r="4151">
          <cell r="A4151" t="str">
            <v>Printed Night suit</v>
          </cell>
          <cell r="B4151" t="str">
            <v>Knitting Doodles</v>
          </cell>
          <cell r="C4151">
            <v>4.2</v>
          </cell>
          <cell r="D4151">
            <v>85</v>
          </cell>
        </row>
        <row r="4152">
          <cell r="A4152" t="str">
            <v>Infant Girls Printed Minnie Night Suit</v>
          </cell>
          <cell r="B4152" t="str">
            <v>YK Disney</v>
          </cell>
          <cell r="C4152">
            <v>4.0999999999999996</v>
          </cell>
          <cell r="D4152">
            <v>19</v>
          </cell>
        </row>
        <row r="4153">
          <cell r="A4153" t="str">
            <v>Pure Cotton T-Shirt Nightdress</v>
          </cell>
          <cell r="B4153" t="str">
            <v>max</v>
          </cell>
          <cell r="C4153">
            <v>0</v>
          </cell>
          <cell r="D4153">
            <v>0</v>
          </cell>
        </row>
        <row r="4154">
          <cell r="A4154" t="str">
            <v>Extended Sleeves Shirt Style Top</v>
          </cell>
          <cell r="B4154" t="str">
            <v>United Colors of Benetton</v>
          </cell>
          <cell r="C4154">
            <v>0</v>
          </cell>
          <cell r="D4154">
            <v>0</v>
          </cell>
        </row>
        <row r="4155">
          <cell r="A4155" t="str">
            <v>Tailored Striped Casual Shirt</v>
          </cell>
          <cell r="B4155" t="str">
            <v>U.S. Polo Assn.</v>
          </cell>
          <cell r="C4155">
            <v>4.8</v>
          </cell>
          <cell r="D4155">
            <v>6</v>
          </cell>
        </row>
        <row r="4156">
          <cell r="A4156" t="str">
            <v>Men LogoEmbroidered Sweatshirt</v>
          </cell>
          <cell r="B4156" t="str">
            <v>U.S. Polo Assn.</v>
          </cell>
          <cell r="C4156">
            <v>5</v>
          </cell>
          <cell r="D4156">
            <v>10</v>
          </cell>
        </row>
        <row r="4157">
          <cell r="A4157" t="str">
            <v>Structured Handheld Bag</v>
          </cell>
          <cell r="B4157" t="str">
            <v>Lavie</v>
          </cell>
          <cell r="C4157">
            <v>4.0999999999999996</v>
          </cell>
          <cell r="D4157">
            <v>36</v>
          </cell>
        </row>
        <row r="4158">
          <cell r="A4158" t="str">
            <v>Men Plus Size Slim Fit Jeans</v>
          </cell>
          <cell r="B4158" t="str">
            <v>Sztori</v>
          </cell>
          <cell r="C4158">
            <v>4.5</v>
          </cell>
          <cell r="D4158">
            <v>13</v>
          </cell>
        </row>
        <row r="4159">
          <cell r="A4159" t="str">
            <v>Geometric Block Print Saree</v>
          </cell>
          <cell r="B4159" t="str">
            <v>HRITIKA</v>
          </cell>
          <cell r="C4159">
            <v>4.2</v>
          </cell>
          <cell r="D4159">
            <v>6</v>
          </cell>
        </row>
        <row r="4160">
          <cell r="A4160" t="str">
            <v>Men Solid Brief</v>
          </cell>
          <cell r="B4160" t="str">
            <v>Pepe Jeans</v>
          </cell>
          <cell r="C4160">
            <v>4.2</v>
          </cell>
          <cell r="D4160">
            <v>371</v>
          </cell>
        </row>
        <row r="4161">
          <cell r="A4161" t="str">
            <v>Women Slim Fit Jeans</v>
          </cell>
          <cell r="B4161" t="str">
            <v>Aeropostale</v>
          </cell>
          <cell r="C4161">
            <v>0</v>
          </cell>
          <cell r="D4161">
            <v>0</v>
          </cell>
        </row>
        <row r="4162">
          <cell r="A4162" t="str">
            <v>Solid Boat Neck Pure Cotton T-shirt</v>
          </cell>
          <cell r="B4162" t="str">
            <v>Roadster</v>
          </cell>
          <cell r="C4162">
            <v>3.8</v>
          </cell>
          <cell r="D4162">
            <v>114</v>
          </cell>
        </row>
        <row r="4163">
          <cell r="A4163" t="str">
            <v>Striped Reversible Padded Jacket</v>
          </cell>
          <cell r="B4163" t="str">
            <v>CL SPORT</v>
          </cell>
          <cell r="C4163">
            <v>3.6</v>
          </cell>
          <cell r="D4163">
            <v>8</v>
          </cell>
        </row>
        <row r="4164">
          <cell r="A4164" t="str">
            <v>Men Trousers</v>
          </cell>
          <cell r="B4164" t="str">
            <v>Louis Philippe</v>
          </cell>
          <cell r="C4164">
            <v>0</v>
          </cell>
          <cell r="D4164">
            <v>0</v>
          </cell>
        </row>
        <row r="4165">
          <cell r="A4165" t="str">
            <v>Solid Handheld Bag &amp; Strap</v>
          </cell>
          <cell r="B4165" t="str">
            <v>GUESS</v>
          </cell>
          <cell r="C4165">
            <v>0</v>
          </cell>
          <cell r="D4165">
            <v>0</v>
          </cell>
        </row>
        <row r="4166">
          <cell r="A4166" t="str">
            <v>Men Mojaris</v>
          </cell>
          <cell r="B4166" t="str">
            <v>FAUSTO</v>
          </cell>
          <cell r="C4166">
            <v>0</v>
          </cell>
          <cell r="D4166">
            <v>0</v>
          </cell>
        </row>
        <row r="4167">
          <cell r="A4167" t="str">
            <v>Striped Sequin Celebrity Saree</v>
          </cell>
          <cell r="B4167" t="str">
            <v>SHAVYA</v>
          </cell>
          <cell r="C4167">
            <v>4.3</v>
          </cell>
          <cell r="D4167">
            <v>290</v>
          </cell>
        </row>
        <row r="4168">
          <cell r="A4168" t="str">
            <v>Women Printed Kurta with Sharara</v>
          </cell>
          <cell r="B4168" t="str">
            <v>Kiana</v>
          </cell>
          <cell r="C4168">
            <v>3</v>
          </cell>
          <cell r="D4168">
            <v>10</v>
          </cell>
        </row>
        <row r="4169">
          <cell r="A4169" t="str">
            <v>Men Brand Logo Printed T-shirt</v>
          </cell>
          <cell r="B4169" t="str">
            <v>Puma</v>
          </cell>
          <cell r="C4169">
            <v>4.2</v>
          </cell>
          <cell r="D4169">
            <v>10</v>
          </cell>
        </row>
        <row r="4170">
          <cell r="A4170" t="str">
            <v>Men Fashion</v>
          </cell>
          <cell r="B4170" t="str">
            <v>Carlton London</v>
          </cell>
          <cell r="C4170">
            <v>0</v>
          </cell>
          <cell r="D4170">
            <v>0</v>
          </cell>
        </row>
        <row r="4171">
          <cell r="A4171" t="str">
            <v>Over the Board Collar Shirt</v>
          </cell>
          <cell r="B4171" t="str">
            <v>SCORPIUS</v>
          </cell>
          <cell r="C4171">
            <v>3.3</v>
          </cell>
          <cell r="D4171">
            <v>32</v>
          </cell>
        </row>
        <row r="4172">
          <cell r="A4172" t="str">
            <v>Racket Sports Rapid-Dry Tank</v>
          </cell>
          <cell r="B4172" t="str">
            <v>HRX by Hrithik Roshan</v>
          </cell>
          <cell r="C4172">
            <v>4.5</v>
          </cell>
          <cell r="D4172">
            <v>80</v>
          </cell>
        </row>
        <row r="4173">
          <cell r="A4173" t="str">
            <v>Under Eye Gel Roll</v>
          </cell>
          <cell r="B4173" t="str">
            <v>THE MAN COMPANY</v>
          </cell>
          <cell r="C4173">
            <v>4.2</v>
          </cell>
          <cell r="D4173">
            <v>146</v>
          </cell>
        </row>
        <row r="4174">
          <cell r="A4174" t="str">
            <v>Women Printed Shoulder Bag</v>
          </cell>
          <cell r="B4174" t="str">
            <v>Tommy Hilfiger</v>
          </cell>
          <cell r="C4174">
            <v>5</v>
          </cell>
          <cell r="D4174">
            <v>4</v>
          </cell>
        </row>
        <row r="4175">
          <cell r="A4175" t="str">
            <v>Men Printed T-shirt</v>
          </cell>
          <cell r="B4175" t="str">
            <v>Huetrap</v>
          </cell>
          <cell r="C4175">
            <v>5</v>
          </cell>
          <cell r="D4175">
            <v>6</v>
          </cell>
        </row>
        <row r="4176">
          <cell r="A4176" t="str">
            <v>Women Geometric Printed Anarkali Kurta</v>
          </cell>
          <cell r="B4176" t="str">
            <v>Soch</v>
          </cell>
          <cell r="C4176">
            <v>0</v>
          </cell>
          <cell r="D4176">
            <v>0</v>
          </cell>
        </row>
        <row r="4177">
          <cell r="A4177" t="str">
            <v>Men Solid Low-Rise Trunks</v>
          </cell>
          <cell r="B4177" t="str">
            <v>Calvin Klein Underwear</v>
          </cell>
          <cell r="C4177">
            <v>4.8</v>
          </cell>
          <cell r="D4177">
            <v>40</v>
          </cell>
        </row>
        <row r="4178">
          <cell r="A4178" t="str">
            <v>Men Stainless Steel Straps Watch</v>
          </cell>
          <cell r="B4178" t="str">
            <v>Fossil</v>
          </cell>
          <cell r="C4178">
            <v>0</v>
          </cell>
          <cell r="D4178">
            <v>0</v>
          </cell>
        </row>
        <row r="4179">
          <cell r="A4179" t="str">
            <v>Men High Neck Pockets T-shirt</v>
          </cell>
          <cell r="B4179" t="str">
            <v>Jack &amp; Jones</v>
          </cell>
          <cell r="C4179">
            <v>0</v>
          </cell>
          <cell r="D4179">
            <v>0</v>
          </cell>
        </row>
        <row r="4180">
          <cell r="A4180" t="str">
            <v>Women Flared Palazzos</v>
          </cell>
          <cell r="B4180" t="str">
            <v>Clora Creation</v>
          </cell>
          <cell r="C4180">
            <v>3.9</v>
          </cell>
          <cell r="D4180">
            <v>12</v>
          </cell>
        </row>
        <row r="4181">
          <cell r="A4181" t="str">
            <v>Pack of 3 Socks</v>
          </cell>
          <cell r="B4181" t="str">
            <v>Mast &amp; Harbour</v>
          </cell>
          <cell r="C4181">
            <v>4.2</v>
          </cell>
          <cell r="D4181">
            <v>965</v>
          </cell>
        </row>
        <row r="4182">
          <cell r="A4182" t="str">
            <v>Women Training Track Pants</v>
          </cell>
          <cell r="B4182" t="str">
            <v>HRX by Hrithik Roshan</v>
          </cell>
          <cell r="C4182">
            <v>0</v>
          </cell>
          <cell r="D4182">
            <v>0</v>
          </cell>
        </row>
        <row r="4183">
          <cell r="A4183" t="str">
            <v>Women Striped Bodycon Dress</v>
          </cell>
          <cell r="B4183" t="str">
            <v>Miss Chase</v>
          </cell>
          <cell r="C4183">
            <v>4.5</v>
          </cell>
          <cell r="D4183">
            <v>130</v>
          </cell>
        </row>
        <row r="4184">
          <cell r="A4184" t="str">
            <v>Slim Fit Opaque Casual Shirt</v>
          </cell>
          <cell r="B4184" t="str">
            <v>KETCH</v>
          </cell>
          <cell r="C4184">
            <v>3.7</v>
          </cell>
          <cell r="D4184">
            <v>114</v>
          </cell>
        </row>
        <row r="4185">
          <cell r="A4185" t="str">
            <v>Women Cotton Cargos Trousers</v>
          </cell>
          <cell r="B4185" t="str">
            <v>Roadster</v>
          </cell>
          <cell r="C4185">
            <v>4.2</v>
          </cell>
          <cell r="D4185">
            <v>132</v>
          </cell>
        </row>
        <row r="4186">
          <cell r="A4186" t="str">
            <v>Net Maxi Dress</v>
          </cell>
          <cell r="B4186" t="str">
            <v>SASSAFRAS</v>
          </cell>
          <cell r="C4186">
            <v>3.4</v>
          </cell>
          <cell r="D4186">
            <v>11</v>
          </cell>
        </row>
        <row r="4187">
          <cell r="A4187" t="str">
            <v>Men Skinny Fit Jeans</v>
          </cell>
          <cell r="B4187" t="str">
            <v>Moda Rapido</v>
          </cell>
          <cell r="C4187">
            <v>3.5</v>
          </cell>
          <cell r="D4187">
            <v>10</v>
          </cell>
        </row>
        <row r="4188">
          <cell r="A4188" t="str">
            <v>Casual Shirt</v>
          </cell>
          <cell r="B4188" t="str">
            <v>The Indian Garage Co</v>
          </cell>
          <cell r="C4188">
            <v>4.0999999999999996</v>
          </cell>
          <cell r="D4188">
            <v>35</v>
          </cell>
        </row>
        <row r="4189">
          <cell r="A4189" t="str">
            <v>Men Printed T-shirt</v>
          </cell>
          <cell r="B4189" t="str">
            <v>SINGLE</v>
          </cell>
          <cell r="C4189">
            <v>0</v>
          </cell>
          <cell r="D4189">
            <v>0</v>
          </cell>
        </row>
        <row r="4190">
          <cell r="A4190" t="str">
            <v>Men Casual Shirt</v>
          </cell>
          <cell r="B4190" t="str">
            <v>CAVALLO by Linen Club</v>
          </cell>
          <cell r="C4190">
            <v>0</v>
          </cell>
          <cell r="D4190">
            <v>0</v>
          </cell>
        </row>
        <row r="4191">
          <cell r="A4191" t="str">
            <v>Printed Kurta with Trousers &amp; Dupatta</v>
          </cell>
          <cell r="B4191" t="str">
            <v>Yuris</v>
          </cell>
          <cell r="C4191">
            <v>4.2</v>
          </cell>
          <cell r="D4191">
            <v>164</v>
          </cell>
        </row>
        <row r="4192">
          <cell r="A4192" t="str">
            <v>Women 1981 Indigo EDT 100 ml</v>
          </cell>
          <cell r="B4192" t="str">
            <v>GUESS</v>
          </cell>
          <cell r="C4192">
            <v>4.2</v>
          </cell>
          <cell r="D4192">
            <v>97</v>
          </cell>
        </row>
        <row r="4193">
          <cell r="A4193" t="str">
            <v>Women Printed Straight Kurta</v>
          </cell>
          <cell r="B4193" t="str">
            <v>Vishudh</v>
          </cell>
          <cell r="C4193">
            <v>4.2</v>
          </cell>
          <cell r="D4193">
            <v>95</v>
          </cell>
        </row>
        <row r="4194">
          <cell r="A4194" t="str">
            <v>Men Colourblocked Sports Shorts</v>
          </cell>
          <cell r="B4194" t="str">
            <v>DIXCY SCOTT</v>
          </cell>
          <cell r="C4194">
            <v>4.5</v>
          </cell>
          <cell r="D4194">
            <v>17</v>
          </cell>
        </row>
        <row r="4195">
          <cell r="A4195" t="str">
            <v>Men Solid Joggers</v>
          </cell>
          <cell r="B4195" t="str">
            <v>Van Heusen Flex</v>
          </cell>
          <cell r="C4195">
            <v>0</v>
          </cell>
          <cell r="D4195">
            <v>0</v>
          </cell>
        </row>
        <row r="4196">
          <cell r="A4196" t="str">
            <v>Men Jackson Skinny Fit Sustainable Jeans</v>
          </cell>
          <cell r="B4196" t="str">
            <v>Flying Machine</v>
          </cell>
          <cell r="C4196">
            <v>4.0999999999999996</v>
          </cell>
          <cell r="D4196">
            <v>63</v>
          </cell>
        </row>
        <row r="4197">
          <cell r="A4197" t="str">
            <v>Striped Tunic</v>
          </cell>
          <cell r="B4197" t="str">
            <v>Ruhaans</v>
          </cell>
          <cell r="C4197">
            <v>3.8</v>
          </cell>
          <cell r="D4197">
            <v>23</v>
          </cell>
        </row>
        <row r="4198">
          <cell r="A4198" t="str">
            <v>Prep + Prime Natural Radiance</v>
          </cell>
          <cell r="B4198" t="str">
            <v>M.A.C</v>
          </cell>
          <cell r="C4198">
            <v>4.7</v>
          </cell>
          <cell r="D4198">
            <v>43</v>
          </cell>
        </row>
        <row r="4199">
          <cell r="A4199" t="str">
            <v>Girls Strawberry Printed Dress</v>
          </cell>
          <cell r="B4199" t="str">
            <v>Pantaloons Baby</v>
          </cell>
          <cell r="C4199">
            <v>4.8</v>
          </cell>
          <cell r="D4199">
            <v>13</v>
          </cell>
        </row>
        <row r="4200">
          <cell r="A4200" t="str">
            <v>Striped Bardot Top</v>
          </cell>
          <cell r="B4200" t="str">
            <v>Berrylush</v>
          </cell>
          <cell r="C4200">
            <v>4.0999999999999996</v>
          </cell>
          <cell r="D4200">
            <v>48</v>
          </cell>
        </row>
        <row r="4201">
          <cell r="A4201" t="str">
            <v>Women Printed Rubber Sliders</v>
          </cell>
          <cell r="B4201" t="str">
            <v>Bewakoof</v>
          </cell>
          <cell r="C4201">
            <v>0</v>
          </cell>
          <cell r="D4201">
            <v>0</v>
          </cell>
        </row>
        <row r="4202">
          <cell r="A4202" t="str">
            <v>Men Running Shoes</v>
          </cell>
          <cell r="B4202" t="str">
            <v>FILA</v>
          </cell>
          <cell r="C4202">
            <v>0</v>
          </cell>
          <cell r="D4202">
            <v>0</v>
          </cell>
        </row>
        <row r="4203">
          <cell r="A4203" t="str">
            <v>Women Typography Printed V-Neck T-shirt</v>
          </cell>
          <cell r="B4203" t="str">
            <v>URBANIC</v>
          </cell>
          <cell r="C4203">
            <v>0</v>
          </cell>
          <cell r="D4203">
            <v>0</v>
          </cell>
        </row>
        <row r="4204">
          <cell r="A4204" t="str">
            <v>Geometric Puff Sleeve A-Line Top</v>
          </cell>
          <cell r="B4204" t="str">
            <v>HERE&amp;NOW</v>
          </cell>
          <cell r="C4204">
            <v>4.2</v>
          </cell>
          <cell r="D4204">
            <v>165</v>
          </cell>
        </row>
        <row r="4205">
          <cell r="A4205" t="str">
            <v>Leather Structured Shoulder Bag</v>
          </cell>
          <cell r="B4205" t="str">
            <v>Hidesign</v>
          </cell>
          <cell r="C4205">
            <v>0</v>
          </cell>
          <cell r="D4205">
            <v>0</v>
          </cell>
        </row>
        <row r="4206">
          <cell r="A4206" t="str">
            <v>Girls Solid Maxi Dress</v>
          </cell>
          <cell r="B4206" t="str">
            <v>ADIVA</v>
          </cell>
          <cell r="C4206">
            <v>4.0999999999999996</v>
          </cell>
          <cell r="D4206">
            <v>99</v>
          </cell>
        </row>
        <row r="4207">
          <cell r="A4207" t="str">
            <v>Men Striped Polo Collar Pockets T-shirt</v>
          </cell>
          <cell r="B4207" t="str">
            <v>Campus Sutra</v>
          </cell>
          <cell r="C4207">
            <v>4.4000000000000004</v>
          </cell>
          <cell r="D4207">
            <v>26</v>
          </cell>
        </row>
        <row r="4208">
          <cell r="A4208" t="str">
            <v>Tie-detail Pleated Dress</v>
          </cell>
          <cell r="B4208" t="str">
            <v>H&amp;M</v>
          </cell>
          <cell r="C4208">
            <v>0</v>
          </cell>
          <cell r="D4208">
            <v>0</v>
          </cell>
        </row>
        <row r="4209">
          <cell r="A4209" t="str">
            <v>Made to Measure Kurta Set</v>
          </cell>
          <cell r="B4209" t="str">
            <v>EthnoVogue</v>
          </cell>
          <cell r="C4209">
            <v>4</v>
          </cell>
          <cell r="D4209">
            <v>25</v>
          </cell>
        </row>
        <row r="4210">
          <cell r="A4210" t="str">
            <v>Women Lace Bikini Lingerie Set</v>
          </cell>
          <cell r="B4210" t="str">
            <v>BRACHY</v>
          </cell>
          <cell r="C4210">
            <v>3.8</v>
          </cell>
          <cell r="D4210">
            <v>18</v>
          </cell>
        </row>
        <row r="4211">
          <cell r="A4211" t="str">
            <v>Women Striped Kurta with Trousers</v>
          </cell>
          <cell r="B4211" t="str">
            <v>HERE&amp;NOW</v>
          </cell>
          <cell r="C4211">
            <v>3.3</v>
          </cell>
          <cell r="D4211">
            <v>39</v>
          </cell>
        </row>
        <row r="4212">
          <cell r="A4212" t="str">
            <v>Cotton Colourblocked Dress</v>
          </cell>
          <cell r="B4212" t="str">
            <v>Mast &amp; Harbour</v>
          </cell>
          <cell r="C4212">
            <v>4</v>
          </cell>
          <cell r="D4212">
            <v>11</v>
          </cell>
        </row>
        <row r="4213">
          <cell r="A4213" t="str">
            <v>Solid Slim Fit Formal Shirt</v>
          </cell>
          <cell r="B4213" t="str">
            <v>Hancock</v>
          </cell>
          <cell r="C4213">
            <v>4.8</v>
          </cell>
          <cell r="D4213">
            <v>8</v>
          </cell>
        </row>
        <row r="4214">
          <cell r="A4214" t="str">
            <v>Men Slim Fit Casual Shirt</v>
          </cell>
          <cell r="B4214" t="str">
            <v>HIGHLANDER</v>
          </cell>
          <cell r="C4214">
            <v>0</v>
          </cell>
          <cell r="D4214">
            <v>0</v>
          </cell>
        </row>
        <row r="4215">
          <cell r="A4215" t="str">
            <v>Women Striped Henley Neck T-shirt</v>
          </cell>
          <cell r="B4215" t="str">
            <v>URBANIC</v>
          </cell>
          <cell r="C4215">
            <v>0</v>
          </cell>
          <cell r="D4215">
            <v>0</v>
          </cell>
        </row>
        <row r="4216">
          <cell r="A4216" t="str">
            <v>Women Trousers</v>
          </cell>
          <cell r="B4216" t="str">
            <v>De Moza</v>
          </cell>
          <cell r="C4216">
            <v>0</v>
          </cell>
          <cell r="D4216">
            <v>0</v>
          </cell>
        </row>
        <row r="4217">
          <cell r="A4217" t="str">
            <v>Women Plus Size Printed  Kurta</v>
          </cell>
          <cell r="B4217" t="str">
            <v>EXTRA LOVE BY LIBAS</v>
          </cell>
          <cell r="C4217">
            <v>0</v>
          </cell>
          <cell r="D4217">
            <v>0</v>
          </cell>
        </row>
        <row r="4218">
          <cell r="A4218" t="str">
            <v>Print Tie-Up Neck Top</v>
          </cell>
          <cell r="B4218" t="str">
            <v>max</v>
          </cell>
          <cell r="C4218">
            <v>0</v>
          </cell>
          <cell r="D4218">
            <v>0</v>
          </cell>
        </row>
        <row r="4219">
          <cell r="A4219" t="str">
            <v>Unisex Sandalwood Soap</v>
          </cell>
          <cell r="B4219" t="str">
            <v>Khadi Natural</v>
          </cell>
          <cell r="C4219">
            <v>4.5</v>
          </cell>
          <cell r="D4219">
            <v>2300</v>
          </cell>
        </row>
        <row r="4220">
          <cell r="A4220" t="str">
            <v>Men Striped Polo Collar Slim Fit T-shirt</v>
          </cell>
          <cell r="B4220" t="str">
            <v>BYFORD by Pantaloons</v>
          </cell>
          <cell r="C4220">
            <v>0</v>
          </cell>
          <cell r="D4220">
            <v>0</v>
          </cell>
        </row>
        <row r="4221">
          <cell r="A4221" t="str">
            <v>Men Solid Lounge T-shirt</v>
          </cell>
          <cell r="B4221" t="str">
            <v>Jack &amp; Jones</v>
          </cell>
          <cell r="C4221">
            <v>0</v>
          </cell>
          <cell r="D4221">
            <v>0</v>
          </cell>
        </row>
        <row r="4222">
          <cell r="A4222" t="str">
            <v>Men Skinny Fit Low-Rise Trousers</v>
          </cell>
          <cell r="B4222" t="str">
            <v>Blackberrys</v>
          </cell>
          <cell r="C4222">
            <v>3</v>
          </cell>
          <cell r="D4222">
            <v>2</v>
          </cell>
        </row>
        <row r="4223">
          <cell r="A4223" t="str">
            <v>Men Slim Fit Jeans</v>
          </cell>
          <cell r="B4223" t="str">
            <v>Louis Philippe Jeans</v>
          </cell>
          <cell r="C4223">
            <v>0</v>
          </cell>
          <cell r="D4223">
            <v>0</v>
          </cell>
        </row>
        <row r="4224">
          <cell r="A4224" t="str">
            <v>Bottled Eau de Parfum - 100ML</v>
          </cell>
          <cell r="B4224" t="str">
            <v>BOSS</v>
          </cell>
          <cell r="C4224">
            <v>5</v>
          </cell>
          <cell r="D4224">
            <v>5</v>
          </cell>
        </row>
        <row r="4225">
          <cell r="A4225" t="str">
            <v>Gorgeous Green Cotton Kaftan Kurta</v>
          </cell>
          <cell r="B4225" t="str">
            <v>Sangria</v>
          </cell>
          <cell r="C4225">
            <v>4.0999999999999996</v>
          </cell>
          <cell r="D4225">
            <v>21</v>
          </cell>
        </row>
        <row r="4226">
          <cell r="A4226" t="str">
            <v>Men Solid Sweater</v>
          </cell>
          <cell r="B4226" t="str">
            <v>ether</v>
          </cell>
          <cell r="C4226">
            <v>4.0999999999999996</v>
          </cell>
          <cell r="D4226">
            <v>400</v>
          </cell>
        </row>
        <row r="4227">
          <cell r="A4227" t="str">
            <v>Women Typography Printed Applique T-shirt</v>
          </cell>
          <cell r="B4227" t="str">
            <v>URBANIC</v>
          </cell>
          <cell r="C4227">
            <v>0</v>
          </cell>
          <cell r="D4227">
            <v>0</v>
          </cell>
        </row>
        <row r="4228">
          <cell r="A4228" t="str">
            <v>Men Running Shoes</v>
          </cell>
          <cell r="B4228" t="str">
            <v>CLYMB</v>
          </cell>
          <cell r="C4228">
            <v>4</v>
          </cell>
          <cell r="D4228">
            <v>36</v>
          </cell>
        </row>
        <row r="4229">
          <cell r="A4229" t="str">
            <v>Women Colourblocked Gym Tights</v>
          </cell>
          <cell r="B4229" t="str">
            <v>NEU LOOK FASHION</v>
          </cell>
          <cell r="C4229">
            <v>4.0999999999999996</v>
          </cell>
          <cell r="D4229">
            <v>444</v>
          </cell>
        </row>
        <row r="4230">
          <cell r="A4230" t="str">
            <v>Girls Pack Of 10 Hair Clips</v>
          </cell>
          <cell r="B4230" t="str">
            <v>H&amp;M</v>
          </cell>
          <cell r="C4230">
            <v>4.3</v>
          </cell>
          <cell r="D4230">
            <v>13</v>
          </cell>
        </row>
        <row r="4231">
          <cell r="A4231" t="str">
            <v>Block Heels</v>
          </cell>
          <cell r="B4231" t="str">
            <v>ICONICS</v>
          </cell>
          <cell r="C4231">
            <v>4.2</v>
          </cell>
          <cell r="D4231">
            <v>11</v>
          </cell>
        </row>
        <row r="4232">
          <cell r="A4232" t="str">
            <v>Women Floral Printed Kurta</v>
          </cell>
          <cell r="B4232" t="str">
            <v>Varanga</v>
          </cell>
          <cell r="C4232">
            <v>0</v>
          </cell>
          <cell r="D4232">
            <v>0</v>
          </cell>
        </row>
        <row r="4233">
          <cell r="A4233" t="str">
            <v>Women N9 Rapid Dry Cricket</v>
          </cell>
          <cell r="B4233" t="str">
            <v>HRX by Hrithik Roshan</v>
          </cell>
          <cell r="C4233">
            <v>4</v>
          </cell>
          <cell r="D4233">
            <v>164</v>
          </cell>
        </row>
        <row r="4234">
          <cell r="A4234" t="str">
            <v>Women Printed T-shirt</v>
          </cell>
          <cell r="B4234" t="str">
            <v>Ajile by Pantaloons</v>
          </cell>
          <cell r="C4234">
            <v>4.5999999999999996</v>
          </cell>
          <cell r="D4234">
            <v>10</v>
          </cell>
        </row>
        <row r="4235">
          <cell r="A4235" t="str">
            <v>Floral Pure Cotton Kurta Set</v>
          </cell>
          <cell r="B4235" t="str">
            <v>Ishin</v>
          </cell>
          <cell r="C4235">
            <v>4.9000000000000004</v>
          </cell>
          <cell r="D4235">
            <v>7</v>
          </cell>
        </row>
        <row r="4236">
          <cell r="A4236" t="str">
            <v>Men Printed Sweatshirt</v>
          </cell>
          <cell r="B4236" t="str">
            <v>Puma</v>
          </cell>
          <cell r="C4236">
            <v>3.7</v>
          </cell>
          <cell r="D4236">
            <v>35</v>
          </cell>
        </row>
        <row r="4237">
          <cell r="A4237" t="str">
            <v>Drawstring-Side Jersey Top</v>
          </cell>
          <cell r="B4237" t="str">
            <v>H&amp;M</v>
          </cell>
          <cell r="C4237">
            <v>4.5999999999999996</v>
          </cell>
          <cell r="D4237">
            <v>13</v>
          </cell>
        </row>
        <row r="4238">
          <cell r="A4238" t="str">
            <v>Checked Longline Tailored Jacket</v>
          </cell>
          <cell r="B4238" t="str">
            <v>RARE RABBIT</v>
          </cell>
          <cell r="C4238">
            <v>0</v>
          </cell>
          <cell r="D4238">
            <v>0</v>
          </cell>
        </row>
        <row r="4239">
          <cell r="A4239" t="str">
            <v>Cotton Slim Fit Formal Shirt</v>
          </cell>
          <cell r="B4239" t="str">
            <v>Hancock</v>
          </cell>
          <cell r="C4239">
            <v>4.0999999999999996</v>
          </cell>
          <cell r="D4239">
            <v>21</v>
          </cell>
        </row>
        <row r="4240">
          <cell r="A4240" t="str">
            <v>Embellished Party Block Heels</v>
          </cell>
          <cell r="B4240" t="str">
            <v>pelle albero</v>
          </cell>
          <cell r="C4240">
            <v>0</v>
          </cell>
          <cell r="D4240">
            <v>0</v>
          </cell>
        </row>
        <row r="4241">
          <cell r="A4241" t="str">
            <v>Women Solid Belt</v>
          </cell>
          <cell r="B4241" t="str">
            <v>20Dresses</v>
          </cell>
          <cell r="C4241">
            <v>4.5</v>
          </cell>
          <cell r="D4241">
            <v>332</v>
          </cell>
        </row>
        <row r="4242">
          <cell r="A4242" t="str">
            <v>Women Side Taping T-shirt</v>
          </cell>
          <cell r="B4242" t="str">
            <v>Harvard</v>
          </cell>
          <cell r="C4242">
            <v>4.4000000000000004</v>
          </cell>
          <cell r="D4242">
            <v>11</v>
          </cell>
        </row>
        <row r="4243">
          <cell r="A4243" t="str">
            <v>Printed Fit &amp; Flare Dress</v>
          </cell>
          <cell r="B4243" t="str">
            <v>Berrylush</v>
          </cell>
          <cell r="C4243">
            <v>0</v>
          </cell>
          <cell r="D4243">
            <v>0</v>
          </cell>
        </row>
        <row r="4244">
          <cell r="A4244" t="str">
            <v>Woven Design Block Heels</v>
          </cell>
          <cell r="B4244" t="str">
            <v>Taavi</v>
          </cell>
          <cell r="C4244">
            <v>0</v>
          </cell>
          <cell r="D4244">
            <v>0</v>
          </cell>
        </row>
        <row r="4245">
          <cell r="A4245" t="str">
            <v>Embroidered Dupatta</v>
          </cell>
          <cell r="B4245" t="str">
            <v>Fabindia</v>
          </cell>
          <cell r="C4245">
            <v>0</v>
          </cell>
          <cell r="D4245">
            <v>0</v>
          </cell>
        </row>
        <row r="4246">
          <cell r="A4246" t="str">
            <v>Mandarin Collar Printed Tunic</v>
          </cell>
          <cell r="B4246" t="str">
            <v>Juniper</v>
          </cell>
          <cell r="C4246">
            <v>4.4000000000000004</v>
          </cell>
          <cell r="D4246">
            <v>16</v>
          </cell>
        </row>
        <row r="4247">
          <cell r="A4247" t="str">
            <v>Men Cotton Striped T-shirt</v>
          </cell>
          <cell r="B4247" t="str">
            <v>MANGO MAN</v>
          </cell>
          <cell r="C4247">
            <v>0</v>
          </cell>
          <cell r="D4247">
            <v>0</v>
          </cell>
        </row>
        <row r="4248">
          <cell r="A4248" t="str">
            <v>Set Of 4 Gold-Plated Bangle</v>
          </cell>
          <cell r="B4248" t="str">
            <v>Yellow Chimes</v>
          </cell>
          <cell r="C4248">
            <v>0</v>
          </cell>
          <cell r="D4248">
            <v>0</v>
          </cell>
        </row>
        <row r="4249">
          <cell r="A4249" t="str">
            <v>Men Casual Shirt</v>
          </cell>
          <cell r="B4249" t="str">
            <v>CAVALLO by Linen Club</v>
          </cell>
          <cell r="C4249">
            <v>0</v>
          </cell>
          <cell r="D4249">
            <v>0</v>
          </cell>
        </row>
        <row r="4250">
          <cell r="A4250" t="str">
            <v>Tailored Fit Casual Shirt</v>
          </cell>
          <cell r="B4250" t="str">
            <v>U.S. Polo Assn.</v>
          </cell>
          <cell r="C4250">
            <v>3.9</v>
          </cell>
          <cell r="D4250">
            <v>9</v>
          </cell>
        </row>
        <row r="4251">
          <cell r="A4251" t="str">
            <v>Sequinned Maxi Dress</v>
          </cell>
          <cell r="B4251" t="str">
            <v>Cottinfab</v>
          </cell>
          <cell r="C4251">
            <v>4.4000000000000004</v>
          </cell>
          <cell r="D4251">
            <v>957</v>
          </cell>
        </row>
        <row r="4252">
          <cell r="A4252" t="str">
            <v>Geometric Longline Open Front Jacket</v>
          </cell>
          <cell r="B4252" t="str">
            <v>Vero Moda</v>
          </cell>
          <cell r="C4252">
            <v>3.8</v>
          </cell>
          <cell r="D4252">
            <v>5</v>
          </cell>
        </row>
        <row r="4253">
          <cell r="A4253" t="str">
            <v>Cotton Printed Empire Top</v>
          </cell>
          <cell r="B4253" t="str">
            <v>Roadster</v>
          </cell>
          <cell r="C4253">
            <v>4</v>
          </cell>
          <cell r="D4253">
            <v>76</v>
          </cell>
        </row>
        <row r="4254">
          <cell r="A4254" t="str">
            <v>3-Seater Sofa Slipcover</v>
          </cell>
          <cell r="B4254" t="str">
            <v>Cortina</v>
          </cell>
          <cell r="C4254">
            <v>3.8</v>
          </cell>
          <cell r="D4254">
            <v>37</v>
          </cell>
        </row>
        <row r="4255">
          <cell r="A4255" t="str">
            <v>Women T-Strap Flats</v>
          </cell>
          <cell r="B4255" t="str">
            <v>Shezone</v>
          </cell>
          <cell r="C4255">
            <v>0</v>
          </cell>
          <cell r="D4255">
            <v>0</v>
          </cell>
        </row>
        <row r="4256">
          <cell r="A4256" t="str">
            <v>Women Floral Printed Kurta</v>
          </cell>
          <cell r="B4256" t="str">
            <v>Libas</v>
          </cell>
          <cell r="C4256">
            <v>4.3</v>
          </cell>
          <cell r="D4256">
            <v>7</v>
          </cell>
        </row>
        <row r="4257">
          <cell r="A4257" t="str">
            <v>Solid Peekaboo Bottom Skirt</v>
          </cell>
          <cell r="B4257" t="str">
            <v>SASSAFRAS</v>
          </cell>
          <cell r="C4257">
            <v>4.5999999999999996</v>
          </cell>
          <cell r="D4257">
            <v>5</v>
          </cell>
        </row>
        <row r="4258">
          <cell r="A4258" t="str">
            <v>Digital Prato Air Fryer</v>
          </cell>
          <cell r="B4258" t="str">
            <v>Wonderchef</v>
          </cell>
          <cell r="C4258">
            <v>0</v>
          </cell>
          <cell r="D4258">
            <v>0</v>
          </cell>
        </row>
        <row r="4259">
          <cell r="A4259" t="str">
            <v>Men Solid Round Neck Pure Cotton T-shirt</v>
          </cell>
          <cell r="B4259" t="str">
            <v>Bushirt</v>
          </cell>
          <cell r="C4259">
            <v>4.3</v>
          </cell>
          <cell r="D4259">
            <v>521</v>
          </cell>
        </row>
        <row r="4260">
          <cell r="A4260" t="str">
            <v>Cotton Slim Fit Casual Shirt</v>
          </cell>
          <cell r="B4260" t="str">
            <v>THE BEAR HOUSE</v>
          </cell>
          <cell r="C4260">
            <v>0</v>
          </cell>
          <cell r="D4260">
            <v>0</v>
          </cell>
        </row>
        <row r="4261">
          <cell r="A4261" t="str">
            <v>Women Solid Cotton Track Pants</v>
          </cell>
          <cell r="B4261" t="str">
            <v>Instafab Plus</v>
          </cell>
          <cell r="C4261">
            <v>0</v>
          </cell>
          <cell r="D4261">
            <v>0</v>
          </cell>
        </row>
        <row r="4262">
          <cell r="A4262" t="str">
            <v>Ethnic Motifs Printed Kurti</v>
          </cell>
          <cell r="B4262" t="str">
            <v>all about you</v>
          </cell>
          <cell r="C4262">
            <v>0</v>
          </cell>
          <cell r="D4262">
            <v>0</v>
          </cell>
        </row>
        <row r="4263">
          <cell r="A4263" t="str">
            <v>Tropical Printed Pure Cotton T-shirt</v>
          </cell>
          <cell r="B4263" t="str">
            <v>HERE&amp;NOW</v>
          </cell>
          <cell r="C4263">
            <v>4.3</v>
          </cell>
          <cell r="D4263">
            <v>246</v>
          </cell>
        </row>
        <row r="4264">
          <cell r="A4264" t="str">
            <v>Women High Neck Applique T-shirt</v>
          </cell>
          <cell r="B4264" t="str">
            <v>Trendyol</v>
          </cell>
          <cell r="C4264">
            <v>0</v>
          </cell>
          <cell r="D4264">
            <v>0</v>
          </cell>
        </row>
        <row r="4265">
          <cell r="A4265" t="str">
            <v>Men Solid Waistcoat</v>
          </cell>
          <cell r="B4265" t="str">
            <v>Blackberrys</v>
          </cell>
          <cell r="C4265">
            <v>0</v>
          </cell>
          <cell r="D4265">
            <v>0</v>
          </cell>
        </row>
        <row r="4266">
          <cell r="A4266" t="str">
            <v>Women Printed Anarkali Kurta</v>
          </cell>
          <cell r="B4266" t="str">
            <v>Vishudh</v>
          </cell>
          <cell r="C4266">
            <v>3.2</v>
          </cell>
          <cell r="D4266">
            <v>13</v>
          </cell>
        </row>
        <row r="4267">
          <cell r="A4267" t="str">
            <v>Floral Printed Crop Top</v>
          </cell>
          <cell r="B4267" t="str">
            <v>SASSAFRAS</v>
          </cell>
          <cell r="C4267">
            <v>4.3</v>
          </cell>
          <cell r="D4267">
            <v>887</v>
          </cell>
        </row>
        <row r="4268">
          <cell r="A4268" t="str">
            <v>Leaf Patterned Door Curtain</v>
          </cell>
          <cell r="B4268" t="str">
            <v>Aura</v>
          </cell>
          <cell r="C4268">
            <v>4.4000000000000004</v>
          </cell>
          <cell r="D4268">
            <v>19</v>
          </cell>
        </row>
        <row r="4269">
          <cell r="A4269" t="str">
            <v>Textured Straps Swimsuit</v>
          </cell>
          <cell r="B4269" t="str">
            <v>MANGO</v>
          </cell>
          <cell r="C4269">
            <v>0</v>
          </cell>
          <cell r="D4269">
            <v>0</v>
          </cell>
        </row>
        <row r="4270">
          <cell r="A4270" t="str">
            <v>Slim Striped Pure Cotton Shirt</v>
          </cell>
          <cell r="B4270" t="str">
            <v>Flying Machine</v>
          </cell>
          <cell r="C4270">
            <v>0</v>
          </cell>
          <cell r="D4270">
            <v>0</v>
          </cell>
        </row>
        <row r="4271">
          <cell r="A4271" t="str">
            <v>Kids X Batman Baseball Cap</v>
          </cell>
          <cell r="B4271" t="str">
            <v>Puma</v>
          </cell>
          <cell r="C4271">
            <v>4.2</v>
          </cell>
          <cell r="D4271">
            <v>12</v>
          </cell>
        </row>
        <row r="4272">
          <cell r="A4272" t="str">
            <v>Men Solid Leather Brogues</v>
          </cell>
          <cell r="B4272" t="str">
            <v>Mochi</v>
          </cell>
          <cell r="C4272">
            <v>0</v>
          </cell>
          <cell r="D4272">
            <v>0</v>
          </cell>
        </row>
        <row r="4273">
          <cell r="A4273" t="str">
            <v>Front Knot Halter Neck Dress</v>
          </cell>
          <cell r="B4273" t="str">
            <v>iki chic</v>
          </cell>
          <cell r="C4273">
            <v>0</v>
          </cell>
          <cell r="D4273">
            <v>0</v>
          </cell>
        </row>
        <row r="4274">
          <cell r="A4274" t="str">
            <v>Wedge Sandals</v>
          </cell>
          <cell r="B4274" t="str">
            <v>Mochi</v>
          </cell>
          <cell r="C4274">
            <v>0</v>
          </cell>
          <cell r="D4274">
            <v>0</v>
          </cell>
        </row>
        <row r="4275">
          <cell r="A4275" t="str">
            <v>Men Printed PU Derbys</v>
          </cell>
          <cell r="B4275" t="str">
            <v>max</v>
          </cell>
          <cell r="C4275">
            <v>0</v>
          </cell>
          <cell r="D4275">
            <v>0</v>
          </cell>
        </row>
        <row r="4276">
          <cell r="A4276" t="str">
            <v>Men Plus Size Cotton T-shirt</v>
          </cell>
          <cell r="B4276" t="str">
            <v>Sztori</v>
          </cell>
          <cell r="C4276">
            <v>5</v>
          </cell>
          <cell r="D4276">
            <v>3</v>
          </cell>
        </row>
        <row r="4277">
          <cell r="A4277" t="str">
            <v>Floral A-Line Midi Maternity Dress</v>
          </cell>
          <cell r="B4277" t="str">
            <v>MomToBe</v>
          </cell>
          <cell r="C4277">
            <v>4.5999999999999996</v>
          </cell>
          <cell r="D4277">
            <v>68</v>
          </cell>
        </row>
        <row r="4278">
          <cell r="A4278" t="str">
            <v>Men Skinny Fit Jeans</v>
          </cell>
          <cell r="B4278" t="str">
            <v>Roadster</v>
          </cell>
          <cell r="C4278">
            <v>3.6</v>
          </cell>
          <cell r="D4278">
            <v>148</v>
          </cell>
        </row>
        <row r="4279">
          <cell r="A4279" t="str">
            <v>Men Slim Fit Trousers</v>
          </cell>
          <cell r="B4279" t="str">
            <v>Louis Philippe Sport</v>
          </cell>
          <cell r="C4279">
            <v>0</v>
          </cell>
          <cell r="D4279">
            <v>0</v>
          </cell>
        </row>
        <row r="4280">
          <cell r="A4280" t="str">
            <v>Men Solid Sports Sandals</v>
          </cell>
          <cell r="B4280" t="str">
            <v>Campus</v>
          </cell>
          <cell r="C4280">
            <v>0</v>
          </cell>
          <cell r="D4280">
            <v>0</v>
          </cell>
        </row>
        <row r="4281">
          <cell r="A4281" t="str">
            <v>Kurta, Palazzos &amp; Stole</v>
          </cell>
          <cell r="B4281" t="str">
            <v>Seerat</v>
          </cell>
          <cell r="C4281">
            <v>4.3</v>
          </cell>
          <cell r="D4281">
            <v>32</v>
          </cell>
        </row>
        <row r="4282">
          <cell r="A4282" t="str">
            <v>Leather Block Heels</v>
          </cell>
          <cell r="B4282" t="str">
            <v>House of Pataudi</v>
          </cell>
          <cell r="C4282">
            <v>0</v>
          </cell>
          <cell r="D4282">
            <v>0</v>
          </cell>
        </row>
        <row r="4283">
          <cell r="A4283" t="str">
            <v>300 TC Queen Bedsheet Set</v>
          </cell>
          <cell r="B4283" t="str">
            <v>HANDICRAFT PALACE</v>
          </cell>
          <cell r="C4283">
            <v>0</v>
          </cell>
          <cell r="D4283">
            <v>0</v>
          </cell>
        </row>
        <row r="4284">
          <cell r="A4284" t="str">
            <v>Men Graphic Printed Slim-Fit Cotton Track Pants</v>
          </cell>
          <cell r="B4284" t="str">
            <v>Jack &amp; Jones</v>
          </cell>
          <cell r="C4284">
            <v>4</v>
          </cell>
          <cell r="D4284">
            <v>5</v>
          </cell>
        </row>
        <row r="4285">
          <cell r="A4285" t="str">
            <v>Printed Top with Palazzos</v>
          </cell>
          <cell r="B4285" t="str">
            <v>Inddus</v>
          </cell>
          <cell r="C4285">
            <v>0</v>
          </cell>
          <cell r="D4285">
            <v>0</v>
          </cell>
        </row>
        <row r="4286">
          <cell r="A4286" t="str">
            <v>Solid Leather Jacket</v>
          </cell>
          <cell r="B4286" t="str">
            <v>Leather Retail</v>
          </cell>
          <cell r="C4286">
            <v>4.0999999999999996</v>
          </cell>
          <cell r="D4286">
            <v>66</v>
          </cell>
        </row>
        <row r="4287">
          <cell r="A4287" t="str">
            <v>Pastel Collection Long Lasting Nail Polish 10ml</v>
          </cell>
          <cell r="B4287" t="str">
            <v>MISS NAILS</v>
          </cell>
          <cell r="C4287">
            <v>0</v>
          </cell>
          <cell r="D4287">
            <v>0</v>
          </cell>
        </row>
        <row r="4288">
          <cell r="A4288" t="str">
            <v>Men Solid Trunk</v>
          </cell>
          <cell r="B4288" t="str">
            <v>Tommy Hilfiger</v>
          </cell>
          <cell r="C4288">
            <v>0</v>
          </cell>
          <cell r="D4288">
            <v>0</v>
          </cell>
        </row>
        <row r="4289">
          <cell r="A4289" t="str">
            <v>PU Structured Satchel</v>
          </cell>
          <cell r="B4289" t="str">
            <v>Van Heusen</v>
          </cell>
          <cell r="C4289">
            <v>0</v>
          </cell>
          <cell r="D4289">
            <v>0</v>
          </cell>
        </row>
        <row r="4290">
          <cell r="A4290" t="str">
            <v>Slim Fit Formal Shirt</v>
          </cell>
          <cell r="B4290" t="str">
            <v>THE BEAR HOUSE</v>
          </cell>
          <cell r="C4290">
            <v>0</v>
          </cell>
          <cell r="D4290">
            <v>0</v>
          </cell>
        </row>
        <row r="4291">
          <cell r="A4291" t="str">
            <v>Women Slim Fit Jeans</v>
          </cell>
          <cell r="B4291" t="str">
            <v>Moda Rapido</v>
          </cell>
          <cell r="C4291">
            <v>0</v>
          </cell>
          <cell r="D4291">
            <v>0</v>
          </cell>
        </row>
        <row r="4292">
          <cell r="A4292" t="str">
            <v>Casual Shirt</v>
          </cell>
          <cell r="B4292" t="str">
            <v>Trendyol</v>
          </cell>
          <cell r="C4292">
            <v>0</v>
          </cell>
          <cell r="D4292">
            <v>0</v>
          </cell>
        </row>
        <row r="4293">
          <cell r="A4293" t="str">
            <v>Men Analogue Watch</v>
          </cell>
          <cell r="B4293" t="str">
            <v>Titan</v>
          </cell>
          <cell r="C4293">
            <v>4.8</v>
          </cell>
          <cell r="D4293">
            <v>6</v>
          </cell>
        </row>
        <row r="4294">
          <cell r="A4294" t="str">
            <v>Burgundy Georgette Swirling Volume Kurta</v>
          </cell>
          <cell r="B4294" t="str">
            <v>Kvsfab</v>
          </cell>
          <cell r="C4294">
            <v>4.2</v>
          </cell>
          <cell r="D4294">
            <v>79</v>
          </cell>
        </row>
        <row r="4295">
          <cell r="A4295" t="str">
            <v>Men Three-Piece Formal Suit</v>
          </cell>
          <cell r="B4295" t="str">
            <v>Peter England Elite</v>
          </cell>
          <cell r="C4295">
            <v>2.6</v>
          </cell>
          <cell r="D4295">
            <v>5</v>
          </cell>
        </row>
        <row r="4296">
          <cell r="A4296" t="str">
            <v>Men Solid Leather Belt</v>
          </cell>
          <cell r="B4296" t="str">
            <v>Jack &amp; Jones</v>
          </cell>
          <cell r="C4296">
            <v>4.3</v>
          </cell>
          <cell r="D4296">
            <v>11</v>
          </cell>
        </row>
        <row r="4297">
          <cell r="A4297" t="str">
            <v>Women Wide Leg High-Rise Jeans</v>
          </cell>
          <cell r="B4297" t="str">
            <v>Miss Chase</v>
          </cell>
          <cell r="C4297">
            <v>0</v>
          </cell>
          <cell r="D4297">
            <v>0</v>
          </cell>
        </row>
        <row r="4298">
          <cell r="A4298" t="str">
            <v>Mukaish-Work Dupatta</v>
          </cell>
          <cell r="B4298" t="str">
            <v>W</v>
          </cell>
          <cell r="C4298">
            <v>4.4000000000000004</v>
          </cell>
          <cell r="D4298">
            <v>32</v>
          </cell>
        </row>
        <row r="4299">
          <cell r="A4299" t="str">
            <v>Men Solid Driving Shoes</v>
          </cell>
          <cell r="B4299" t="str">
            <v>Carlton London</v>
          </cell>
          <cell r="C4299">
            <v>3.8</v>
          </cell>
          <cell r="D4299">
            <v>14</v>
          </cell>
        </row>
        <row r="4300">
          <cell r="A4300" t="str">
            <v>Woven Design Winter Kurta</v>
          </cell>
          <cell r="B4300" t="str">
            <v>Biba</v>
          </cell>
          <cell r="C4300">
            <v>4.7</v>
          </cell>
          <cell r="D4300">
            <v>9</v>
          </cell>
        </row>
        <row r="4301">
          <cell r="A4301" t="str">
            <v>Women Sports Shorts</v>
          </cell>
          <cell r="B4301" t="str">
            <v>Nike</v>
          </cell>
          <cell r="C4301">
            <v>4.5999999999999996</v>
          </cell>
          <cell r="D4301">
            <v>5</v>
          </cell>
        </row>
        <row r="4302">
          <cell r="A4302" t="str">
            <v>Slim Fit Casual Shirt</v>
          </cell>
          <cell r="B4302" t="str">
            <v>abof</v>
          </cell>
          <cell r="C4302">
            <v>3.8</v>
          </cell>
          <cell r="D4302">
            <v>5</v>
          </cell>
        </row>
        <row r="4303">
          <cell r="A4303" t="str">
            <v>Men Solid T-shirt</v>
          </cell>
          <cell r="B4303" t="str">
            <v>FOREVER 21</v>
          </cell>
          <cell r="C4303">
            <v>0</v>
          </cell>
          <cell r="D4303">
            <v>0</v>
          </cell>
        </row>
        <row r="4304">
          <cell r="A4304" t="str">
            <v>Men Woven Design Nehru Jacket</v>
          </cell>
          <cell r="B4304" t="str">
            <v>KISAH</v>
          </cell>
          <cell r="C4304">
            <v>4.0999999999999996</v>
          </cell>
          <cell r="D4304">
            <v>49</v>
          </cell>
        </row>
        <row r="4305">
          <cell r="A4305" t="str">
            <v>Solid Straight Kurta</v>
          </cell>
          <cell r="B4305" t="str">
            <v>W</v>
          </cell>
          <cell r="C4305">
            <v>4.5</v>
          </cell>
          <cell r="D4305">
            <v>35</v>
          </cell>
        </row>
        <row r="4306">
          <cell r="A4306" t="str">
            <v>Solid Shoulder Bag</v>
          </cell>
          <cell r="B4306" t="str">
            <v>Lino Perros</v>
          </cell>
          <cell r="C4306">
            <v>4.4000000000000004</v>
          </cell>
          <cell r="D4306">
            <v>283</v>
          </cell>
        </row>
        <row r="4307">
          <cell r="A4307" t="str">
            <v>Boys Blue Comfort Sandals</v>
          </cell>
          <cell r="B4307" t="str">
            <v>Yellow Bee</v>
          </cell>
          <cell r="C4307">
            <v>4.4000000000000004</v>
          </cell>
          <cell r="D4307">
            <v>16</v>
          </cell>
        </row>
        <row r="4308">
          <cell r="A4308" t="str">
            <v>Classic Drop Earrings</v>
          </cell>
          <cell r="B4308" t="str">
            <v>Rubans</v>
          </cell>
          <cell r="C4308">
            <v>4.7</v>
          </cell>
          <cell r="D4308">
            <v>167</v>
          </cell>
        </row>
        <row r="4309">
          <cell r="A4309" t="str">
            <v>Printed A-Line Dress</v>
          </cell>
          <cell r="B4309" t="str">
            <v>AURELIA</v>
          </cell>
          <cell r="C4309">
            <v>4</v>
          </cell>
          <cell r="D4309">
            <v>55</v>
          </cell>
        </row>
        <row r="4310">
          <cell r="A4310" t="str">
            <v>Silk Saree Blouse</v>
          </cell>
          <cell r="B4310" t="str">
            <v>Suta</v>
          </cell>
          <cell r="C4310">
            <v>0</v>
          </cell>
          <cell r="D4310">
            <v>0</v>
          </cell>
        </row>
        <row r="4311">
          <cell r="A4311" t="str">
            <v>Men Blue Heavy Fade Jeans</v>
          </cell>
          <cell r="B4311" t="str">
            <v>John Pride</v>
          </cell>
          <cell r="C4311">
            <v>3.8</v>
          </cell>
          <cell r="D4311">
            <v>11</v>
          </cell>
        </row>
        <row r="4312">
          <cell r="A4312" t="str">
            <v>Plus Size Cotton A-Line Dress</v>
          </cell>
          <cell r="B4312" t="str">
            <v>Revolution</v>
          </cell>
          <cell r="C4312">
            <v>4.3</v>
          </cell>
          <cell r="D4312">
            <v>35</v>
          </cell>
        </row>
        <row r="4313">
          <cell r="A4313" t="str">
            <v>Women Woven Design Sneakers</v>
          </cell>
          <cell r="B4313" t="str">
            <v>Roadster</v>
          </cell>
          <cell r="C4313">
            <v>4.5999999999999996</v>
          </cell>
          <cell r="D4313">
            <v>56</v>
          </cell>
        </row>
        <row r="4314">
          <cell r="A4314" t="str">
            <v>Women Printed Dhoti Pants</v>
          </cell>
          <cell r="B4314" t="str">
            <v>Anouk</v>
          </cell>
          <cell r="C4314">
            <v>4.5999999999999996</v>
          </cell>
          <cell r="D4314">
            <v>8</v>
          </cell>
        </row>
        <row r="4315">
          <cell r="A4315" t="str">
            <v>PU Block Sandals</v>
          </cell>
          <cell r="B4315" t="str">
            <v>Bruno Manetti</v>
          </cell>
          <cell r="C4315">
            <v>0</v>
          </cell>
          <cell r="D4315">
            <v>0</v>
          </cell>
        </row>
        <row r="4316">
          <cell r="A4316" t="str">
            <v>Girls Flared Above Knee Skirt</v>
          </cell>
          <cell r="B4316" t="str">
            <v>Cutiekins</v>
          </cell>
          <cell r="C4316">
            <v>4</v>
          </cell>
          <cell r="D4316">
            <v>19</v>
          </cell>
        </row>
        <row r="4317">
          <cell r="A4317" t="str">
            <v>Men Running Shoes</v>
          </cell>
          <cell r="B4317" t="str">
            <v>CLYMB</v>
          </cell>
          <cell r="C4317">
            <v>3</v>
          </cell>
          <cell r="D4317">
            <v>13</v>
          </cell>
        </row>
        <row r="4318">
          <cell r="A4318" t="str">
            <v>Men Walking Shoes</v>
          </cell>
          <cell r="B4318" t="str">
            <v>FABBMATE</v>
          </cell>
          <cell r="C4318">
            <v>0</v>
          </cell>
          <cell r="D4318">
            <v>0</v>
          </cell>
        </row>
        <row r="4319">
          <cell r="A4319" t="str">
            <v>Men Skinny Fit Jeans</v>
          </cell>
          <cell r="B4319" t="str">
            <v>Old Grey</v>
          </cell>
          <cell r="C4319">
            <v>0</v>
          </cell>
          <cell r="D4319">
            <v>0</v>
          </cell>
        </row>
        <row r="4320">
          <cell r="A4320" t="str">
            <v>Gold-Plated Matha Patti</v>
          </cell>
          <cell r="B4320" t="str">
            <v>Priyaasi</v>
          </cell>
          <cell r="C4320">
            <v>4.2</v>
          </cell>
          <cell r="D4320">
            <v>37</v>
          </cell>
        </row>
        <row r="4321">
          <cell r="A4321" t="str">
            <v>Men Slim Fit Casual Shirt</v>
          </cell>
          <cell r="B4321" t="str">
            <v>Louis Philippe Sport</v>
          </cell>
          <cell r="C4321">
            <v>0</v>
          </cell>
          <cell r="D4321">
            <v>0</v>
          </cell>
        </row>
        <row r="4322">
          <cell r="A4322" t="str">
            <v>Cotton Slim French Cuff Shirt</v>
          </cell>
          <cell r="B4322" t="str">
            <v>Hancock</v>
          </cell>
          <cell r="C4322">
            <v>3.5</v>
          </cell>
          <cell r="D4322">
            <v>23</v>
          </cell>
        </row>
        <row r="4323">
          <cell r="A4323" t="str">
            <v>Men Printed Sliders</v>
          </cell>
          <cell r="B4323" t="str">
            <v>HIGHLANDER</v>
          </cell>
          <cell r="C4323">
            <v>3.9</v>
          </cell>
          <cell r="D4323">
            <v>89</v>
          </cell>
        </row>
        <row r="4324">
          <cell r="A4324" t="str">
            <v>Men Printed Sports Sandals</v>
          </cell>
          <cell r="B4324" t="str">
            <v>FABBMATE</v>
          </cell>
          <cell r="C4324">
            <v>0</v>
          </cell>
          <cell r="D4324">
            <v>0</v>
          </cell>
        </row>
        <row r="4325">
          <cell r="A4325" t="str">
            <v>Boys Embroidered Kurta with Pyjamas</v>
          </cell>
          <cell r="B4325" t="str">
            <v>VASTRAMAY</v>
          </cell>
          <cell r="C4325">
            <v>4.4000000000000004</v>
          </cell>
          <cell r="D4325">
            <v>43</v>
          </cell>
        </row>
        <row r="4326">
          <cell r="A4326" t="str">
            <v>Women Gowalk 7/8 Tights</v>
          </cell>
          <cell r="B4326" t="str">
            <v>Skechers</v>
          </cell>
          <cell r="C4326">
            <v>4.9000000000000004</v>
          </cell>
          <cell r="D4326">
            <v>7</v>
          </cell>
        </row>
        <row r="4327">
          <cell r="A4327" t="str">
            <v>Wedge Peep Toes</v>
          </cell>
          <cell r="B4327" t="str">
            <v>Shezone</v>
          </cell>
          <cell r="C4327">
            <v>4.4000000000000004</v>
          </cell>
          <cell r="D4327">
            <v>19</v>
          </cell>
        </row>
        <row r="4328">
          <cell r="A4328" t="str">
            <v>Pack Of 2 Padded T-Shirt Bra</v>
          </cell>
          <cell r="B4328" t="str">
            <v>Clovia</v>
          </cell>
          <cell r="C4328">
            <v>3.3</v>
          </cell>
          <cell r="D4328">
            <v>58</v>
          </cell>
        </row>
        <row r="4329">
          <cell r="A4329" t="str">
            <v>Women Floral Printed Chanderi Silk Kurta</v>
          </cell>
          <cell r="B4329" t="str">
            <v>Libas</v>
          </cell>
          <cell r="C4329">
            <v>0</v>
          </cell>
          <cell r="D4329">
            <v>0</v>
          </cell>
        </row>
        <row r="4330">
          <cell r="A4330" t="str">
            <v>Striped Straight Kurta</v>
          </cell>
          <cell r="B4330" t="str">
            <v>Global Desi</v>
          </cell>
          <cell r="C4330">
            <v>4.3</v>
          </cell>
          <cell r="D4330">
            <v>50</v>
          </cell>
        </row>
        <row r="4331">
          <cell r="A4331" t="str">
            <v>Men Typography Printed T-Shirt</v>
          </cell>
          <cell r="B4331" t="str">
            <v>Alcis</v>
          </cell>
          <cell r="C4331">
            <v>4.3</v>
          </cell>
          <cell r="D4331">
            <v>257</v>
          </cell>
        </row>
        <row r="4332">
          <cell r="A4332" t="str">
            <v>Women Solid Double-Breasted Trench Coat</v>
          </cell>
          <cell r="B4332" t="str">
            <v>Style Quotient</v>
          </cell>
          <cell r="C4332">
            <v>3.8</v>
          </cell>
          <cell r="D4332">
            <v>21</v>
          </cell>
        </row>
        <row r="4333">
          <cell r="A4333" t="str">
            <v>Women T-Strap Flats</v>
          </cell>
          <cell r="B4333" t="str">
            <v>Shezone</v>
          </cell>
          <cell r="C4333">
            <v>0</v>
          </cell>
          <cell r="D4333">
            <v>0</v>
          </cell>
        </row>
        <row r="4334">
          <cell r="A4334" t="str">
            <v>Lightly Padded Bra</v>
          </cell>
          <cell r="B4334" t="str">
            <v>Amante</v>
          </cell>
          <cell r="C4334">
            <v>4.9000000000000004</v>
          </cell>
          <cell r="D4334">
            <v>14</v>
          </cell>
        </row>
        <row r="4335">
          <cell r="A4335" t="str">
            <v>Women Solid Pure Cotton Kurta</v>
          </cell>
          <cell r="B4335" t="str">
            <v>Anouk</v>
          </cell>
          <cell r="C4335">
            <v>4.0999999999999996</v>
          </cell>
          <cell r="D4335">
            <v>14</v>
          </cell>
        </row>
        <row r="4336">
          <cell r="A4336" t="str">
            <v>Men Printed Sweatshirt</v>
          </cell>
          <cell r="B4336" t="str">
            <v>Difference of Opinion</v>
          </cell>
          <cell r="C4336">
            <v>3.8</v>
          </cell>
          <cell r="D4336">
            <v>28</v>
          </cell>
        </row>
        <row r="4337">
          <cell r="A4337" t="str">
            <v>Men Printed Polo Collar T-shirt</v>
          </cell>
          <cell r="B4337" t="str">
            <v>Peter England Casuals</v>
          </cell>
          <cell r="C4337">
            <v>0</v>
          </cell>
          <cell r="D4337">
            <v>0</v>
          </cell>
        </row>
        <row r="4338">
          <cell r="A4338" t="str">
            <v>Women Ready Made Saree Blouse</v>
          </cell>
          <cell r="B4338" t="str">
            <v>SALWAR STUDIO</v>
          </cell>
          <cell r="C4338">
            <v>0</v>
          </cell>
          <cell r="D4338">
            <v>0</v>
          </cell>
        </row>
        <row r="4339">
          <cell r="A4339" t="str">
            <v>Extreme Eau De Parfum</v>
          </cell>
          <cell r="B4339" t="str">
            <v>Azzaro</v>
          </cell>
          <cell r="C4339">
            <v>4.3</v>
          </cell>
          <cell r="D4339">
            <v>12</v>
          </cell>
        </row>
        <row r="4340">
          <cell r="A4340" t="str">
            <v>Floral Fringed Georgette Regular Top</v>
          </cell>
          <cell r="B4340" t="str">
            <v>STREET 9</v>
          </cell>
          <cell r="C4340">
            <v>3.9</v>
          </cell>
          <cell r="D4340">
            <v>87</v>
          </cell>
        </row>
        <row r="4341">
          <cell r="A4341" t="str">
            <v>Casual Shirt</v>
          </cell>
          <cell r="B4341" t="str">
            <v>Trendyol</v>
          </cell>
          <cell r="C4341">
            <v>0</v>
          </cell>
          <cell r="D4341">
            <v>0</v>
          </cell>
        </row>
        <row r="4342">
          <cell r="A4342" t="str">
            <v>Men Thong Flip-Flops</v>
          </cell>
          <cell r="B4342" t="str">
            <v>Khadims</v>
          </cell>
          <cell r="C4342">
            <v>0</v>
          </cell>
          <cell r="D4342">
            <v>0</v>
          </cell>
        </row>
        <row r="4343">
          <cell r="A4343" t="str">
            <v>Casual Shirt</v>
          </cell>
          <cell r="B4343" t="str">
            <v>Jack &amp; Jones</v>
          </cell>
          <cell r="C4343">
            <v>0</v>
          </cell>
          <cell r="D4343">
            <v>0</v>
          </cell>
        </row>
        <row r="4344">
          <cell r="A4344" t="str">
            <v>Embroidered Cable Knit Top</v>
          </cell>
          <cell r="B4344" t="str">
            <v>MANGO</v>
          </cell>
          <cell r="C4344">
            <v>4.5</v>
          </cell>
          <cell r="D4344">
            <v>29</v>
          </cell>
        </row>
        <row r="4345">
          <cell r="A4345" t="str">
            <v>Women Sneakers</v>
          </cell>
          <cell r="B4345" t="str">
            <v>Allen Solly</v>
          </cell>
          <cell r="C4345">
            <v>4.4000000000000004</v>
          </cell>
          <cell r="D4345">
            <v>135</v>
          </cell>
        </row>
        <row r="4346">
          <cell r="A4346" t="str">
            <v>Men T-shirt and Shorts Set</v>
          </cell>
          <cell r="B4346" t="str">
            <v>GRIFFEL</v>
          </cell>
          <cell r="C4346">
            <v>3.3</v>
          </cell>
          <cell r="D4346">
            <v>7</v>
          </cell>
        </row>
        <row r="4347">
          <cell r="A4347" t="str">
            <v>Solid Round Neck T-shirt</v>
          </cell>
          <cell r="B4347" t="str">
            <v>Roadster</v>
          </cell>
          <cell r="C4347">
            <v>4.2</v>
          </cell>
          <cell r="D4347">
            <v>129</v>
          </cell>
        </row>
        <row r="4348">
          <cell r="A4348" t="str">
            <v>Slim Fit Casual Shirt</v>
          </cell>
          <cell r="B4348" t="str">
            <v>The Indian Garage Co</v>
          </cell>
          <cell r="C4348">
            <v>4.3</v>
          </cell>
          <cell r="D4348">
            <v>36</v>
          </cell>
        </row>
        <row r="4349">
          <cell r="A4349" t="str">
            <v>Men Formal Trousers</v>
          </cell>
          <cell r="B4349" t="str">
            <v>AD &amp; AV</v>
          </cell>
          <cell r="C4349">
            <v>0</v>
          </cell>
          <cell r="D4349">
            <v>0</v>
          </cell>
        </row>
        <row r="4350">
          <cell r="A4350" t="str">
            <v>Men Dark Brown Formal Trousers</v>
          </cell>
          <cell r="B4350" t="str">
            <v>Park Avenue</v>
          </cell>
          <cell r="C4350">
            <v>0</v>
          </cell>
          <cell r="D4350">
            <v>0</v>
          </cell>
        </row>
        <row r="4351">
          <cell r="A4351" t="str">
            <v>Women Culottes Trousers</v>
          </cell>
          <cell r="B4351" t="str">
            <v>RANGMANCH BY PANTALOONS</v>
          </cell>
          <cell r="C4351">
            <v>0</v>
          </cell>
          <cell r="D4351">
            <v>0</v>
          </cell>
        </row>
        <row r="4352">
          <cell r="A4352" t="str">
            <v>Bamboo Round Neck Slub Vest</v>
          </cell>
          <cell r="B4352" t="str">
            <v>DAMENSCH</v>
          </cell>
          <cell r="C4352">
            <v>4.5</v>
          </cell>
          <cell r="D4352">
            <v>119</v>
          </cell>
        </row>
        <row r="4353">
          <cell r="A4353" t="str">
            <v>Self Design Pullover</v>
          </cell>
          <cell r="B4353" t="str">
            <v>DressBerry</v>
          </cell>
          <cell r="C4353">
            <v>4.4000000000000004</v>
          </cell>
          <cell r="D4353">
            <v>147</v>
          </cell>
        </row>
        <row r="4354">
          <cell r="A4354" t="str">
            <v>Women Jogger High-Rise Jeans</v>
          </cell>
          <cell r="B4354" t="str">
            <v>Roadster</v>
          </cell>
          <cell r="C4354">
            <v>0</v>
          </cell>
          <cell r="D4354">
            <v>0</v>
          </cell>
        </row>
        <row r="4355">
          <cell r="A4355" t="str">
            <v>Leather Structured Sling Bag</v>
          </cell>
          <cell r="B4355" t="str">
            <v>Hidesign</v>
          </cell>
          <cell r="C4355">
            <v>0</v>
          </cell>
          <cell r="D4355">
            <v>0</v>
          </cell>
        </row>
        <row r="4356">
          <cell r="A4356" t="str">
            <v>Men Typography Printed Raw Edge T-shirt</v>
          </cell>
          <cell r="B4356" t="str">
            <v>Woodland</v>
          </cell>
          <cell r="C4356">
            <v>0</v>
          </cell>
          <cell r="D4356">
            <v>0</v>
          </cell>
        </row>
        <row r="4357">
          <cell r="A4357" t="str">
            <v>PU Sandals</v>
          </cell>
          <cell r="B4357" t="str">
            <v>Tao Paris</v>
          </cell>
          <cell r="C4357">
            <v>0</v>
          </cell>
          <cell r="D4357">
            <v>0</v>
          </cell>
        </row>
        <row r="4358">
          <cell r="A4358" t="str">
            <v>Solid Sling Bag with Strap</v>
          </cell>
          <cell r="B4358" t="str">
            <v>Caprese</v>
          </cell>
          <cell r="C4358">
            <v>4.5999999999999996</v>
          </cell>
          <cell r="D4358">
            <v>79</v>
          </cell>
        </row>
        <row r="4359">
          <cell r="A4359" t="str">
            <v>Set of 6 Cups and Saucers</v>
          </cell>
          <cell r="B4359" t="str">
            <v>CLAY CRAFT</v>
          </cell>
          <cell r="C4359">
            <v>4.4000000000000004</v>
          </cell>
          <cell r="D4359">
            <v>30</v>
          </cell>
        </row>
        <row r="4360">
          <cell r="A4360" t="str">
            <v>Men Side Printed Shorts</v>
          </cell>
          <cell r="B4360" t="str">
            <v>FOREVER 21</v>
          </cell>
          <cell r="C4360">
            <v>0</v>
          </cell>
          <cell r="D4360">
            <v>0</v>
          </cell>
        </row>
        <row r="4361">
          <cell r="A4361" t="str">
            <v>Men Leather Formal Belt</v>
          </cell>
          <cell r="B4361" t="str">
            <v>Van Heusen</v>
          </cell>
          <cell r="C4361">
            <v>0</v>
          </cell>
          <cell r="D4361">
            <v>0</v>
          </cell>
        </row>
        <row r="4362">
          <cell r="A4362" t="str">
            <v>Black-Gun Plated Crystal Stone Studded Finger Ring</v>
          </cell>
          <cell r="B4362" t="str">
            <v>Yellow Chimes</v>
          </cell>
          <cell r="C4362">
            <v>0</v>
          </cell>
          <cell r="D4362">
            <v>0</v>
          </cell>
        </row>
        <row r="4363">
          <cell r="A4363" t="str">
            <v>Men Solid Track Pants</v>
          </cell>
          <cell r="B4363" t="str">
            <v>Monte Carlo</v>
          </cell>
          <cell r="C4363">
            <v>0</v>
          </cell>
          <cell r="D4363">
            <v>0</v>
          </cell>
        </row>
        <row r="4364">
          <cell r="A4364" t="str">
            <v>Checked Top</v>
          </cell>
          <cell r="B4364" t="str">
            <v>Roadster</v>
          </cell>
          <cell r="C4364">
            <v>4.3</v>
          </cell>
          <cell r="D4364">
            <v>138</v>
          </cell>
        </row>
        <row r="4365">
          <cell r="A4365" t="str">
            <v>Men Slim Fit  Bandhgala Suit</v>
          </cell>
          <cell r="B4365" t="str">
            <v>Louis Philippe</v>
          </cell>
          <cell r="C4365">
            <v>0</v>
          </cell>
          <cell r="D4365">
            <v>0</v>
          </cell>
        </row>
        <row r="4366">
          <cell r="A4366" t="str">
            <v>Men Cotton Solid Shorts</v>
          </cell>
          <cell r="B4366" t="str">
            <v>Indian Terrain</v>
          </cell>
          <cell r="C4366">
            <v>5</v>
          </cell>
          <cell r="D4366">
            <v>5</v>
          </cell>
        </row>
        <row r="4367">
          <cell r="A4367" t="str">
            <v>Printed Sheath Dress</v>
          </cell>
          <cell r="B4367" t="str">
            <v>Vero Moda</v>
          </cell>
          <cell r="C4367">
            <v>5</v>
          </cell>
          <cell r="D4367">
            <v>5</v>
          </cell>
        </row>
        <row r="4368">
          <cell r="A4368" t="str">
            <v>Women Colourblocked Tracksuits</v>
          </cell>
          <cell r="B4368" t="str">
            <v>Alcis</v>
          </cell>
          <cell r="C4368">
            <v>3.9</v>
          </cell>
          <cell r="D4368">
            <v>14</v>
          </cell>
        </row>
        <row r="4369">
          <cell r="A4369" t="str">
            <v>Men Solid Track Pants</v>
          </cell>
          <cell r="B4369" t="str">
            <v>Monte Carlo</v>
          </cell>
          <cell r="C4369">
            <v>0</v>
          </cell>
          <cell r="D4369">
            <v>0</v>
          </cell>
        </row>
        <row r="4370">
          <cell r="A4370" t="str">
            <v>Checked Top</v>
          </cell>
          <cell r="B4370" t="str">
            <v>Roadster</v>
          </cell>
          <cell r="C4370">
            <v>4.3</v>
          </cell>
          <cell r="D4370">
            <v>138</v>
          </cell>
        </row>
        <row r="4371">
          <cell r="A4371" t="str">
            <v>Men Slim Fit  Bandhgala Suit</v>
          </cell>
          <cell r="B4371" t="str">
            <v>Louis Philippe</v>
          </cell>
          <cell r="C4371">
            <v>0</v>
          </cell>
          <cell r="D4371">
            <v>0</v>
          </cell>
        </row>
        <row r="4372">
          <cell r="A4372" t="str">
            <v>Men Cotton Solid Shorts</v>
          </cell>
          <cell r="B4372" t="str">
            <v>Indian Terrain</v>
          </cell>
          <cell r="C4372">
            <v>5</v>
          </cell>
          <cell r="D4372">
            <v>5</v>
          </cell>
        </row>
        <row r="4373">
          <cell r="A4373" t="str">
            <v>Printed Sheath Dress</v>
          </cell>
          <cell r="B4373" t="str">
            <v>Vero Moda</v>
          </cell>
          <cell r="C4373">
            <v>5</v>
          </cell>
          <cell r="D4373">
            <v>5</v>
          </cell>
        </row>
        <row r="4374">
          <cell r="A4374" t="str">
            <v>Women Colourblocked Tracksuits</v>
          </cell>
          <cell r="B4374" t="str">
            <v>Alcis</v>
          </cell>
          <cell r="C4374">
            <v>3.9</v>
          </cell>
          <cell r="D4374">
            <v>14</v>
          </cell>
        </row>
        <row r="4375">
          <cell r="A4375" t="str">
            <v>Men Clogs</v>
          </cell>
          <cell r="B4375" t="str">
            <v>WALKWAY</v>
          </cell>
          <cell r="C4375">
            <v>3.5</v>
          </cell>
          <cell r="D4375">
            <v>6</v>
          </cell>
        </row>
        <row r="4376">
          <cell r="A4376" t="str">
            <v>Men Reversible Belt</v>
          </cell>
          <cell r="B4376" t="str">
            <v>Tommy Hilfiger</v>
          </cell>
          <cell r="C4376">
            <v>4.7</v>
          </cell>
          <cell r="D4376">
            <v>15</v>
          </cell>
        </row>
        <row r="4377">
          <cell r="A4377" t="str">
            <v>Men Solid Slim Fit Track Pants</v>
          </cell>
          <cell r="B4377" t="str">
            <v>Sports52 wear</v>
          </cell>
          <cell r="C4377">
            <v>3.7</v>
          </cell>
          <cell r="D4377">
            <v>36</v>
          </cell>
        </row>
        <row r="4378">
          <cell r="A4378" t="str">
            <v>Women Running Shoes</v>
          </cell>
          <cell r="B4378" t="str">
            <v>Forever Glam by Pantaloons</v>
          </cell>
          <cell r="C4378">
            <v>0</v>
          </cell>
          <cell r="D4378">
            <v>0</v>
          </cell>
        </row>
        <row r="4379">
          <cell r="A4379" t="str">
            <v>Men Solid Formal Derbys</v>
          </cell>
          <cell r="B4379" t="str">
            <v>Action</v>
          </cell>
          <cell r="C4379">
            <v>0</v>
          </cell>
          <cell r="D4379">
            <v>0</v>
          </cell>
        </row>
        <row r="4380">
          <cell r="A4380" t="str">
            <v>Geometric Print Mandarin Collar Shirt Style Top</v>
          </cell>
          <cell r="B4380" t="str">
            <v>Bossini</v>
          </cell>
          <cell r="C4380">
            <v>0</v>
          </cell>
          <cell r="D4380">
            <v>0</v>
          </cell>
        </row>
        <row r="4381">
          <cell r="A4381" t="str">
            <v>Pure Cotton Printed Night suit</v>
          </cell>
          <cell r="B4381" t="str">
            <v>Anubhutee</v>
          </cell>
          <cell r="C4381">
            <v>4</v>
          </cell>
          <cell r="D4381">
            <v>358</v>
          </cell>
        </row>
        <row r="4382">
          <cell r="A4382" t="str">
            <v>Makeup Remover Cleanser 250 ml</v>
          </cell>
          <cell r="B4382" t="str">
            <v>BIODERMA</v>
          </cell>
          <cell r="C4382">
            <v>4.5999999999999996</v>
          </cell>
          <cell r="D4382">
            <v>48</v>
          </cell>
        </row>
        <row r="4383">
          <cell r="A4383" t="str">
            <v>Women Pack of 2 Lounge Shorts</v>
          </cell>
          <cell r="B4383" t="str">
            <v>zebu</v>
          </cell>
          <cell r="C4383">
            <v>4.3</v>
          </cell>
          <cell r="D4383">
            <v>279</v>
          </cell>
        </row>
        <row r="4384">
          <cell r="A4384" t="str">
            <v>Unisex Natreal Face Wash</v>
          </cell>
          <cell r="B4384" t="str">
            <v>Taavi</v>
          </cell>
          <cell r="C4384">
            <v>4.2</v>
          </cell>
          <cell r="D4384">
            <v>100</v>
          </cell>
        </row>
        <row r="4385">
          <cell r="A4385" t="str">
            <v>Set of 6 Abstract Printed Chair Cove</v>
          </cell>
          <cell r="B4385" t="str">
            <v>Cortina</v>
          </cell>
          <cell r="C4385">
            <v>4</v>
          </cell>
          <cell r="D4385">
            <v>23</v>
          </cell>
        </row>
        <row r="4386">
          <cell r="A4386" t="str">
            <v>Women Printed Ballerinas</v>
          </cell>
          <cell r="B4386" t="str">
            <v>ZAPATOZ</v>
          </cell>
          <cell r="C4386">
            <v>4</v>
          </cell>
          <cell r="D4386">
            <v>73</v>
          </cell>
        </row>
        <row r="4387">
          <cell r="A4387" t="str">
            <v>Men Sneakers</v>
          </cell>
          <cell r="B4387" t="str">
            <v>Sparx</v>
          </cell>
          <cell r="C4387">
            <v>4.3</v>
          </cell>
          <cell r="D4387">
            <v>48</v>
          </cell>
        </row>
        <row r="4388">
          <cell r="A4388" t="str">
            <v>Slim Fit Casual Shirt</v>
          </cell>
          <cell r="B4388" t="str">
            <v>BYFORD by Pantaloons</v>
          </cell>
          <cell r="C4388">
            <v>0</v>
          </cell>
          <cell r="D4388">
            <v>0</v>
          </cell>
        </row>
        <row r="4389">
          <cell r="A4389" t="str">
            <v>Women Solid Backpack</v>
          </cell>
          <cell r="B4389" t="str">
            <v>DressBerry</v>
          </cell>
          <cell r="C4389">
            <v>4.5999999999999996</v>
          </cell>
          <cell r="D4389">
            <v>61</v>
          </cell>
        </row>
        <row r="4390">
          <cell r="A4390" t="str">
            <v>Men Valentine watch</v>
          </cell>
          <cell r="B4390" t="str">
            <v>Fastrack</v>
          </cell>
          <cell r="C4390">
            <v>4.4000000000000004</v>
          </cell>
          <cell r="D4390">
            <v>91</v>
          </cell>
        </row>
        <row r="4391">
          <cell r="A4391" t="str">
            <v>Women Woven One Toe Flats</v>
          </cell>
          <cell r="B4391" t="str">
            <v>Anouk</v>
          </cell>
          <cell r="C4391">
            <v>0</v>
          </cell>
          <cell r="D4391">
            <v>0</v>
          </cell>
        </row>
        <row r="4392">
          <cell r="A4392" t="str">
            <v>Printed Slim Fit Casual Shirt</v>
          </cell>
          <cell r="B4392" t="str">
            <v>The Indian Garage Co</v>
          </cell>
          <cell r="C4392">
            <v>4.2</v>
          </cell>
          <cell r="D4392">
            <v>30</v>
          </cell>
        </row>
        <row r="4393">
          <cell r="A4393" t="str">
            <v>Men Trousers</v>
          </cell>
          <cell r="B4393" t="str">
            <v>BYFORD by Pantaloons</v>
          </cell>
          <cell r="C4393">
            <v>0</v>
          </cell>
          <cell r="D4393">
            <v>0</v>
          </cell>
        </row>
        <row r="4394">
          <cell r="A4394" t="str">
            <v>Mini Lipstick - All Fired Up</v>
          </cell>
          <cell r="B4394" t="str">
            <v>M.A.C</v>
          </cell>
          <cell r="C4394">
            <v>4.5999999999999996</v>
          </cell>
          <cell r="D4394">
            <v>414</v>
          </cell>
        </row>
        <row r="4395">
          <cell r="A4395" t="str">
            <v>Women Stone-Studded Potli</v>
          </cell>
          <cell r="B4395" t="str">
            <v>Forever New</v>
          </cell>
          <cell r="C4395">
            <v>4.5999999999999996</v>
          </cell>
          <cell r="D4395">
            <v>29</v>
          </cell>
        </row>
        <row r="4396">
          <cell r="A4396" t="str">
            <v>Kurta with Palazzos &amp; Dupatta</v>
          </cell>
          <cell r="B4396" t="str">
            <v>KALINI</v>
          </cell>
          <cell r="C4396">
            <v>4.8</v>
          </cell>
          <cell r="D4396">
            <v>4</v>
          </cell>
        </row>
        <row r="4397">
          <cell r="A4397" t="str">
            <v>Women Open Toe Flats</v>
          </cell>
          <cell r="B4397" t="str">
            <v>Shezone</v>
          </cell>
          <cell r="C4397">
            <v>4.5999999999999996</v>
          </cell>
          <cell r="D4397">
            <v>45</v>
          </cell>
        </row>
        <row r="4398">
          <cell r="A4398" t="str">
            <v>Men Regular Fit Track Pants</v>
          </cell>
          <cell r="B4398" t="str">
            <v>HIGHLANDER</v>
          </cell>
          <cell r="C4398">
            <v>3.8</v>
          </cell>
          <cell r="D4398">
            <v>27</v>
          </cell>
        </row>
        <row r="4399">
          <cell r="A4399" t="str">
            <v>Pack of 3 Striped Socks</v>
          </cell>
          <cell r="B4399" t="str">
            <v>HRX by Hrithik Roshan</v>
          </cell>
          <cell r="C4399">
            <v>4.4000000000000004</v>
          </cell>
          <cell r="D4399">
            <v>137</v>
          </cell>
        </row>
        <row r="4400">
          <cell r="A4400" t="str">
            <v>Floral Scarf Scrunchie</v>
          </cell>
          <cell r="B4400" t="str">
            <v>BELLEZIYA</v>
          </cell>
          <cell r="C4400">
            <v>4.8</v>
          </cell>
          <cell r="D4400">
            <v>9</v>
          </cell>
        </row>
        <row r="4401">
          <cell r="A4401" t="str">
            <v>Women T-Strap Leather Flats</v>
          </cell>
          <cell r="B4401" t="str">
            <v>Metro</v>
          </cell>
          <cell r="C4401">
            <v>0</v>
          </cell>
          <cell r="D4401">
            <v>0</v>
          </cell>
        </row>
        <row r="4402">
          <cell r="A4402" t="str">
            <v>Men Polo Collar Cotton T-shirt</v>
          </cell>
          <cell r="B4402" t="str">
            <v>Alan Jones</v>
          </cell>
          <cell r="C4402">
            <v>3.8</v>
          </cell>
          <cell r="D4402">
            <v>5</v>
          </cell>
        </row>
        <row r="4403">
          <cell r="A4403" t="str">
            <v>Slim Fit Casual Shirt</v>
          </cell>
          <cell r="B4403" t="str">
            <v>Urban Ranger by pantaloons</v>
          </cell>
          <cell r="C4403">
            <v>0</v>
          </cell>
          <cell r="D4403">
            <v>0</v>
          </cell>
        </row>
        <row r="4404">
          <cell r="A4404" t="str">
            <v>Leather Structured Shoulder Bag</v>
          </cell>
          <cell r="B4404" t="str">
            <v>Hidesign</v>
          </cell>
          <cell r="C4404">
            <v>0</v>
          </cell>
          <cell r="D4404">
            <v>0</v>
          </cell>
        </row>
        <row r="4405">
          <cell r="A4405" t="str">
            <v>Women Navy Blue Sports Shoes</v>
          </cell>
          <cell r="B4405" t="str">
            <v>Action</v>
          </cell>
          <cell r="C4405">
            <v>3.3</v>
          </cell>
          <cell r="D4405">
            <v>10</v>
          </cell>
        </row>
        <row r="4406">
          <cell r="A4406" t="str">
            <v>Skin Revival Face Wash</v>
          </cell>
          <cell r="B4406" t="str">
            <v>Plum</v>
          </cell>
          <cell r="C4406">
            <v>4.5999999999999996</v>
          </cell>
          <cell r="D4406">
            <v>191</v>
          </cell>
        </row>
        <row r="4407">
          <cell r="A4407" t="str">
            <v>Floral Dress</v>
          </cell>
          <cell r="B4407" t="str">
            <v>Pantaloons Baby</v>
          </cell>
          <cell r="C4407">
            <v>4.5</v>
          </cell>
          <cell r="D4407">
            <v>13</v>
          </cell>
        </row>
        <row r="4408">
          <cell r="A4408" t="str">
            <v>Men Colourblocked Sweatshirt</v>
          </cell>
          <cell r="B4408" t="str">
            <v>Jack &amp; Jones</v>
          </cell>
          <cell r="C4408">
            <v>4.2</v>
          </cell>
          <cell r="D4408">
            <v>86</v>
          </cell>
        </row>
        <row r="4409">
          <cell r="A4409" t="str">
            <v>Women Cotton Tank Top</v>
          </cell>
          <cell r="B4409" t="str">
            <v>Jockey</v>
          </cell>
          <cell r="C4409">
            <v>4.5</v>
          </cell>
          <cell r="D4409">
            <v>93</v>
          </cell>
        </row>
        <row r="4410">
          <cell r="A4410" t="str">
            <v>Girls Running Shoes</v>
          </cell>
          <cell r="B4410" t="str">
            <v>Pantaloons Junior</v>
          </cell>
          <cell r="C4410">
            <v>4.3</v>
          </cell>
          <cell r="D4410">
            <v>25</v>
          </cell>
        </row>
        <row r="4411">
          <cell r="A4411" t="str">
            <v>Men Perforations Leather Derbys</v>
          </cell>
          <cell r="B4411" t="str">
            <v>ID</v>
          </cell>
          <cell r="C4411">
            <v>0</v>
          </cell>
          <cell r="D4411">
            <v>0</v>
          </cell>
        </row>
        <row r="4412">
          <cell r="A4412" t="str">
            <v>Men Polo Collar Cotton Pure Cotton T-shirt</v>
          </cell>
          <cell r="B4412" t="str">
            <v>ManQ CASUAL</v>
          </cell>
          <cell r="C4412">
            <v>4</v>
          </cell>
          <cell r="D4412">
            <v>23</v>
          </cell>
        </row>
        <row r="4413">
          <cell r="A4413" t="str">
            <v>Boys Typography Printed T-shirt</v>
          </cell>
          <cell r="B4413" t="str">
            <v>HERE&amp;NOW</v>
          </cell>
          <cell r="C4413">
            <v>4.0999999999999996</v>
          </cell>
          <cell r="D4413">
            <v>24</v>
          </cell>
        </row>
        <row r="4414">
          <cell r="A4414" t="str">
            <v>Men Printed Sliders</v>
          </cell>
          <cell r="B4414" t="str">
            <v>U.S. Polo Assn.</v>
          </cell>
          <cell r="C4414">
            <v>0</v>
          </cell>
          <cell r="D4414">
            <v>0</v>
          </cell>
        </row>
        <row r="4415">
          <cell r="A4415" t="str">
            <v>Men Striped Rubber Sliders</v>
          </cell>
          <cell r="B4415" t="str">
            <v>Adda</v>
          </cell>
          <cell r="C4415">
            <v>5</v>
          </cell>
          <cell r="D4415">
            <v>5</v>
          </cell>
        </row>
        <row r="4416">
          <cell r="A4416" t="str">
            <v>Women Typography Printed T-shirt</v>
          </cell>
          <cell r="B4416" t="str">
            <v>Honey by Pantaloons</v>
          </cell>
          <cell r="C4416">
            <v>0</v>
          </cell>
          <cell r="D4416">
            <v>0</v>
          </cell>
        </row>
        <row r="4417">
          <cell r="A4417" t="str">
            <v>Printed Straight Kurta</v>
          </cell>
          <cell r="B4417" t="str">
            <v>Biba</v>
          </cell>
          <cell r="C4417">
            <v>3.8</v>
          </cell>
          <cell r="D4417">
            <v>70</v>
          </cell>
        </row>
        <row r="4418">
          <cell r="A4418" t="str">
            <v>Men Solid Joggers</v>
          </cell>
          <cell r="B4418" t="str">
            <v>HERE&amp;NOW</v>
          </cell>
          <cell r="C4418">
            <v>4</v>
          </cell>
          <cell r="D4418">
            <v>80</v>
          </cell>
        </row>
        <row r="4419">
          <cell r="A4419" t="str">
            <v>Flounce-Trimmed Cotton Top</v>
          </cell>
          <cell r="B4419" t="str">
            <v>H&amp;M</v>
          </cell>
          <cell r="C4419">
            <v>3.5</v>
          </cell>
          <cell r="D4419">
            <v>14</v>
          </cell>
        </row>
        <row r="4420">
          <cell r="A4420" t="str">
            <v>Floral Midi Dress</v>
          </cell>
          <cell r="B4420" t="str">
            <v>plusS</v>
          </cell>
          <cell r="C4420">
            <v>0</v>
          </cell>
          <cell r="D4420">
            <v>0</v>
          </cell>
        </row>
        <row r="4421">
          <cell r="A4421" t="str">
            <v>Printed Pinafore Dress</v>
          </cell>
          <cell r="B4421" t="str">
            <v>STREET 9</v>
          </cell>
          <cell r="C4421">
            <v>4.4000000000000004</v>
          </cell>
          <cell r="D4421">
            <v>134</v>
          </cell>
        </row>
        <row r="4422">
          <cell r="A4422" t="str">
            <v>Embroidered Chikankari Kurta</v>
          </cell>
          <cell r="B4422" t="str">
            <v>House of Pataudi</v>
          </cell>
          <cell r="C4422">
            <v>4.0999999999999996</v>
          </cell>
          <cell r="D4422">
            <v>69</v>
          </cell>
        </row>
        <row r="4423">
          <cell r="A4423" t="str">
            <v>Tummy Thigh Shapewear</v>
          </cell>
          <cell r="B4423" t="str">
            <v>Triumph</v>
          </cell>
          <cell r="C4423">
            <v>4.4000000000000004</v>
          </cell>
          <cell r="D4423">
            <v>112</v>
          </cell>
        </row>
        <row r="4424">
          <cell r="A4424" t="str">
            <v>Floral Printed Top</v>
          </cell>
          <cell r="B4424" t="str">
            <v>PURYS</v>
          </cell>
          <cell r="C4424">
            <v>4</v>
          </cell>
          <cell r="D4424">
            <v>91</v>
          </cell>
        </row>
        <row r="4425">
          <cell r="A4425" t="str">
            <v>Sequinned Block Heels</v>
          </cell>
          <cell r="B4425" t="str">
            <v>House of Pataudi</v>
          </cell>
          <cell r="C4425">
            <v>1</v>
          </cell>
          <cell r="D4425">
            <v>2</v>
          </cell>
        </row>
        <row r="4426">
          <cell r="A4426" t="str">
            <v>Men Typography Printed T-shirt</v>
          </cell>
          <cell r="B4426" t="str">
            <v>HERE&amp;NOW</v>
          </cell>
          <cell r="C4426">
            <v>4.7</v>
          </cell>
          <cell r="D4426">
            <v>6</v>
          </cell>
        </row>
        <row r="4427">
          <cell r="A4427" t="str">
            <v>Embellished Three Fold Wallet</v>
          </cell>
          <cell r="B4427" t="str">
            <v>Baggit</v>
          </cell>
          <cell r="C4427">
            <v>4.3</v>
          </cell>
          <cell r="D4427">
            <v>34</v>
          </cell>
        </row>
        <row r="4428">
          <cell r="A4428" t="str">
            <v>Lace Inserts Knitted Top</v>
          </cell>
          <cell r="B4428" t="str">
            <v>max</v>
          </cell>
          <cell r="C4428">
            <v>0</v>
          </cell>
          <cell r="D4428">
            <v>0</v>
          </cell>
        </row>
        <row r="4429">
          <cell r="A4429" t="str">
            <v>TC Queen 2 Pillow Covers</v>
          </cell>
          <cell r="B4429" t="str">
            <v>DREAM WEAVERZ</v>
          </cell>
          <cell r="C4429">
            <v>3.8</v>
          </cell>
          <cell r="D4429">
            <v>32</v>
          </cell>
        </row>
        <row r="4430">
          <cell r="A4430" t="str">
            <v>Men Leather Two Fold Wallet</v>
          </cell>
          <cell r="B4430" t="str">
            <v>Tommy Hilfiger</v>
          </cell>
          <cell r="C4430">
            <v>4.5999999999999996</v>
          </cell>
          <cell r="D4430">
            <v>126</v>
          </cell>
        </row>
        <row r="4431">
          <cell r="A4431" t="str">
            <v>Men Slim Fit Trousers</v>
          </cell>
          <cell r="B4431" t="str">
            <v>Luxure by Louis Philippe</v>
          </cell>
          <cell r="C4431">
            <v>0</v>
          </cell>
          <cell r="D4431">
            <v>0</v>
          </cell>
        </row>
        <row r="4432">
          <cell r="A4432" t="str">
            <v>Kurta with Palazzo &amp; Dupatta</v>
          </cell>
          <cell r="B4432" t="str">
            <v>Vishudh</v>
          </cell>
          <cell r="C4432">
            <v>4.2</v>
          </cell>
          <cell r="D4432">
            <v>20</v>
          </cell>
        </row>
        <row r="4433">
          <cell r="A4433" t="str">
            <v>Embellished Pumps</v>
          </cell>
          <cell r="B4433" t="str">
            <v>Flat n Heels</v>
          </cell>
          <cell r="C4433">
            <v>2.7</v>
          </cell>
          <cell r="D4433">
            <v>7</v>
          </cell>
        </row>
        <row r="4434">
          <cell r="A4434" t="str">
            <v>Men Typography Printed T-shirt</v>
          </cell>
          <cell r="B4434" t="str">
            <v>Fleximaa</v>
          </cell>
          <cell r="C4434">
            <v>0</v>
          </cell>
          <cell r="D4434">
            <v>0</v>
          </cell>
        </row>
        <row r="4435">
          <cell r="A4435" t="str">
            <v>Men Slim Fit Stretchable Jeans</v>
          </cell>
          <cell r="B4435" t="str">
            <v>Celio</v>
          </cell>
          <cell r="C4435">
            <v>0</v>
          </cell>
          <cell r="D4435">
            <v>0</v>
          </cell>
        </row>
        <row r="4436">
          <cell r="A4436" t="str">
            <v>Women Printed Straight Kurta</v>
          </cell>
          <cell r="B4436" t="str">
            <v>Anouk</v>
          </cell>
          <cell r="C4436">
            <v>0</v>
          </cell>
          <cell r="D4436">
            <v>0</v>
          </cell>
        </row>
        <row r="4437">
          <cell r="A4437" t="str">
            <v>Solid One Shoulder Crop Top</v>
          </cell>
          <cell r="B4437" t="str">
            <v>Trendyol</v>
          </cell>
          <cell r="C4437">
            <v>0</v>
          </cell>
          <cell r="D4437">
            <v>0</v>
          </cell>
        </row>
        <row r="4438">
          <cell r="A4438" t="str">
            <v>Women Woven Design PU Slip-On Sneakers</v>
          </cell>
          <cell r="B4438" t="str">
            <v>Bata</v>
          </cell>
          <cell r="C4438">
            <v>0</v>
          </cell>
          <cell r="D4438">
            <v>0</v>
          </cell>
        </row>
        <row r="4439">
          <cell r="A4439" t="str">
            <v>Kanjeevaram Art Silk Saree</v>
          </cell>
          <cell r="B4439" t="str">
            <v>MIMOSA</v>
          </cell>
          <cell r="C4439">
            <v>4.0999999999999996</v>
          </cell>
          <cell r="D4439">
            <v>9</v>
          </cell>
        </row>
        <row r="4440">
          <cell r="A4440" t="str">
            <v>Slim Fit Casual Shirt</v>
          </cell>
          <cell r="B4440" t="str">
            <v>Louis Philippe Jeans</v>
          </cell>
          <cell r="C4440">
            <v>4.3</v>
          </cell>
          <cell r="D4440">
            <v>15</v>
          </cell>
        </row>
        <row r="4441">
          <cell r="A4441" t="str">
            <v>Sporty Jacket</v>
          </cell>
          <cell r="B4441" t="str">
            <v>PUMA Motorsport</v>
          </cell>
          <cell r="C4441">
            <v>0</v>
          </cell>
          <cell r="D4441">
            <v>0</v>
          </cell>
        </row>
        <row r="4442">
          <cell r="A4442" t="str">
            <v>Women Printed T-shirt</v>
          </cell>
          <cell r="B4442" t="str">
            <v>DILLINGER</v>
          </cell>
          <cell r="C4442">
            <v>0</v>
          </cell>
          <cell r="D4442">
            <v>0</v>
          </cell>
        </row>
        <row r="4443">
          <cell r="A4443" t="str">
            <v>Solid Playsuit</v>
          </cell>
          <cell r="B4443" t="str">
            <v>SASSAFRAS</v>
          </cell>
          <cell r="C4443">
            <v>4.0999999999999996</v>
          </cell>
          <cell r="D4443">
            <v>10</v>
          </cell>
        </row>
        <row r="4444">
          <cell r="A4444" t="str">
            <v>Women Embroidered Kurta with Trousers With Dupatta</v>
          </cell>
          <cell r="B4444" t="str">
            <v>SWAGG INDIA</v>
          </cell>
          <cell r="C4444">
            <v>3.8</v>
          </cell>
          <cell r="D4444">
            <v>18</v>
          </cell>
        </row>
        <row r="4445">
          <cell r="A4445" t="str">
            <v>Banarasi Silk Cotton Saree</v>
          </cell>
          <cell r="B4445" t="str">
            <v>Saree mall</v>
          </cell>
          <cell r="C4445">
            <v>4.3</v>
          </cell>
          <cell r="D4445">
            <v>13</v>
          </cell>
        </row>
        <row r="4446">
          <cell r="A4446" t="str">
            <v>Floral Regular Top</v>
          </cell>
          <cell r="B4446" t="str">
            <v>DressBerry</v>
          </cell>
          <cell r="C4446">
            <v>4.0999999999999996</v>
          </cell>
          <cell r="D4446">
            <v>32</v>
          </cell>
        </row>
        <row r="4447">
          <cell r="A4447" t="str">
            <v>Printed Tie-Up Neck Dress</v>
          </cell>
          <cell r="B4447" t="str">
            <v>Anouk</v>
          </cell>
          <cell r="C4447">
            <v>0</v>
          </cell>
          <cell r="D4447">
            <v>0</v>
          </cell>
        </row>
        <row r="4448">
          <cell r="A4448" t="str">
            <v>Men Printed T-shirt</v>
          </cell>
          <cell r="B4448" t="str">
            <v>Trendyol</v>
          </cell>
          <cell r="C4448">
            <v>2.5</v>
          </cell>
          <cell r="D4448">
            <v>2</v>
          </cell>
        </row>
        <row r="4449">
          <cell r="A4449" t="str">
            <v>Women Night suit</v>
          </cell>
          <cell r="B4449" t="str">
            <v>ETC</v>
          </cell>
          <cell r="C4449">
            <v>0</v>
          </cell>
          <cell r="D4449">
            <v>0</v>
          </cell>
        </row>
        <row r="4450">
          <cell r="A4450" t="str">
            <v>Men Pack of Two Boxer Briefs</v>
          </cell>
          <cell r="B4450" t="str">
            <v>Jockey</v>
          </cell>
          <cell r="C4450">
            <v>4.5</v>
          </cell>
          <cell r="D4450">
            <v>110</v>
          </cell>
        </row>
        <row r="4451">
          <cell r="A4451" t="str">
            <v>Women Bandhani Printed Kurta</v>
          </cell>
          <cell r="B4451" t="str">
            <v>FASHOR</v>
          </cell>
          <cell r="C4451">
            <v>4.3</v>
          </cell>
          <cell r="D4451">
            <v>15</v>
          </cell>
        </row>
        <row r="4452">
          <cell r="A4452" t="str">
            <v>300 TC King 2 Pillow Covers</v>
          </cell>
          <cell r="B4452" t="str">
            <v>Arrabi</v>
          </cell>
          <cell r="C4452">
            <v>5</v>
          </cell>
          <cell r="D4452">
            <v>6</v>
          </cell>
        </row>
        <row r="4453">
          <cell r="A4453" t="str">
            <v>Men Colourblocked Sweatshirt</v>
          </cell>
          <cell r="B4453" t="str">
            <v>Roadster</v>
          </cell>
          <cell r="C4453">
            <v>4.2</v>
          </cell>
          <cell r="D4453">
            <v>609</v>
          </cell>
        </row>
        <row r="4454">
          <cell r="A4454" t="str">
            <v>Sheath Dress</v>
          </cell>
          <cell r="B4454" t="str">
            <v>URBANIC</v>
          </cell>
          <cell r="C4454">
            <v>0</v>
          </cell>
          <cell r="D4454">
            <v>0</v>
          </cell>
        </row>
        <row r="4455">
          <cell r="A4455" t="str">
            <v>Women Embellished Party Heels</v>
          </cell>
          <cell r="B4455" t="str">
            <v>Anouk</v>
          </cell>
          <cell r="C4455">
            <v>0</v>
          </cell>
          <cell r="D4455">
            <v>0</v>
          </cell>
        </row>
        <row r="4456">
          <cell r="A4456" t="str">
            <v>Men Solid Track Pants</v>
          </cell>
          <cell r="B4456" t="str">
            <v>Monte Carlo</v>
          </cell>
          <cell r="C4456">
            <v>0</v>
          </cell>
          <cell r="D4456">
            <v>0</v>
          </cell>
        </row>
        <row r="4457">
          <cell r="A4457" t="str">
            <v>Gold-Plated Jewellery Set</v>
          </cell>
          <cell r="B4457" t="str">
            <v>AccessHer</v>
          </cell>
          <cell r="C4457">
            <v>4</v>
          </cell>
          <cell r="D4457">
            <v>425</v>
          </cell>
        </row>
        <row r="4458">
          <cell r="A4458" t="str">
            <v>Men Brand Logo Printed T-shirt</v>
          </cell>
          <cell r="B4458" t="str">
            <v>HRX by Hrithik Roshan</v>
          </cell>
          <cell r="C4458">
            <v>4.3</v>
          </cell>
          <cell r="D4458">
            <v>15</v>
          </cell>
        </row>
        <row r="4459">
          <cell r="A4459" t="str">
            <v>Men Slim Fit Formal Shirt</v>
          </cell>
          <cell r="B4459" t="str">
            <v>Louis Philippe</v>
          </cell>
          <cell r="C4459">
            <v>0</v>
          </cell>
          <cell r="D4459">
            <v>0</v>
          </cell>
        </row>
        <row r="4460">
          <cell r="A4460" t="str">
            <v>Women Aviator Sunglasses</v>
          </cell>
          <cell r="B4460" t="str">
            <v>Tom Ford</v>
          </cell>
          <cell r="C4460">
            <v>0</v>
          </cell>
          <cell r="D4460">
            <v>0</v>
          </cell>
        </row>
        <row r="4461">
          <cell r="A4461" t="str">
            <v>Men Printed Casual T-shirt</v>
          </cell>
          <cell r="B4461" t="str">
            <v>Proline Active</v>
          </cell>
          <cell r="C4461">
            <v>0</v>
          </cell>
          <cell r="D4461">
            <v>0</v>
          </cell>
        </row>
        <row r="4462">
          <cell r="A4462" t="str">
            <v>Solid Anti-Slip Yoga Mat</v>
          </cell>
          <cell r="B4462" t="str">
            <v>BOLDFIT</v>
          </cell>
          <cell r="C4462">
            <v>4.5</v>
          </cell>
          <cell r="D4462">
            <v>31</v>
          </cell>
        </row>
        <row r="4463">
          <cell r="A4463" t="str">
            <v>Women Ballerinas</v>
          </cell>
          <cell r="B4463" t="str">
            <v>Shezone</v>
          </cell>
          <cell r="C4463">
            <v>3.7</v>
          </cell>
          <cell r="D4463">
            <v>81</v>
          </cell>
        </row>
        <row r="4464">
          <cell r="A4464" t="str">
            <v>Men Slim Fit Jeans</v>
          </cell>
          <cell r="B4464" t="str">
            <v>Louis Philippe Jeans</v>
          </cell>
          <cell r="C4464">
            <v>0</v>
          </cell>
          <cell r="D4464">
            <v>0</v>
          </cell>
        </row>
        <row r="4465">
          <cell r="A4465" t="str">
            <v>PU Structured Shoulder Bag</v>
          </cell>
          <cell r="B4465" t="str">
            <v>Caprese</v>
          </cell>
          <cell r="C4465">
            <v>4.3</v>
          </cell>
          <cell r="D4465">
            <v>58</v>
          </cell>
        </row>
        <row r="4466">
          <cell r="A4466" t="str">
            <v>Men Solid Deo-Cotton Deodorizing Trunk</v>
          </cell>
          <cell r="B4466" t="str">
            <v>DAMENSCH</v>
          </cell>
          <cell r="C4466">
            <v>4.3</v>
          </cell>
          <cell r="D4466">
            <v>46</v>
          </cell>
        </row>
        <row r="4467">
          <cell r="A4467" t="str">
            <v>Floral Print Everyday Bra</v>
          </cell>
          <cell r="B4467" t="str">
            <v>DressBerry</v>
          </cell>
          <cell r="C4467">
            <v>4.3</v>
          </cell>
          <cell r="D4467">
            <v>15</v>
          </cell>
        </row>
        <row r="4468">
          <cell r="A4468" t="str">
            <v>Ethnic Motifs Silk Blend Saree</v>
          </cell>
          <cell r="B4468" t="str">
            <v>Fashion Basket</v>
          </cell>
          <cell r="C4468">
            <v>0</v>
          </cell>
          <cell r="D4468">
            <v>0</v>
          </cell>
        </row>
        <row r="4469">
          <cell r="A4469" t="str">
            <v>Almond &amp; Honey Shower Cream</v>
          </cell>
          <cell r="B4469" t="str">
            <v>THE BODY SHOP</v>
          </cell>
          <cell r="C4469">
            <v>4.4000000000000004</v>
          </cell>
          <cell r="D4469">
            <v>1100</v>
          </cell>
        </row>
        <row r="4470">
          <cell r="A4470" t="str">
            <v>Men Solid Briefs</v>
          </cell>
          <cell r="B4470" t="str">
            <v>Calvin Klein Underwear</v>
          </cell>
          <cell r="C4470">
            <v>3.8</v>
          </cell>
          <cell r="D4470">
            <v>18</v>
          </cell>
        </row>
        <row r="4471">
          <cell r="A4471" t="str">
            <v>Men Skinny Fit Jeans</v>
          </cell>
          <cell r="B4471" t="str">
            <v>Roadster</v>
          </cell>
          <cell r="C4471">
            <v>3.8</v>
          </cell>
          <cell r="D4471">
            <v>284</v>
          </cell>
        </row>
        <row r="4472">
          <cell r="A4472" t="str">
            <v>Men Solid Trunk</v>
          </cell>
          <cell r="B4472" t="str">
            <v>Tommy Hilfiger</v>
          </cell>
          <cell r="C4472">
            <v>0</v>
          </cell>
          <cell r="D4472">
            <v>0</v>
          </cell>
        </row>
        <row r="4473">
          <cell r="A4473" t="str">
            <v>Regular Top</v>
          </cell>
          <cell r="B4473" t="str">
            <v>ONLY</v>
          </cell>
          <cell r="C4473">
            <v>4.4000000000000004</v>
          </cell>
          <cell r="D4473">
            <v>33</v>
          </cell>
        </row>
        <row r="4474">
          <cell r="A4474" t="str">
            <v>Women Colourblocked Bomber Jacket</v>
          </cell>
          <cell r="B4474" t="str">
            <v>her by invictus</v>
          </cell>
          <cell r="C4474">
            <v>4.3</v>
          </cell>
          <cell r="D4474">
            <v>17</v>
          </cell>
        </row>
        <row r="4475">
          <cell r="A4475" t="str">
            <v>Pink Solid Fit and Flare Dress</v>
          </cell>
          <cell r="B4475" t="str">
            <v>Tokyo Talkies</v>
          </cell>
          <cell r="C4475">
            <v>4.2</v>
          </cell>
          <cell r="D4475">
            <v>6</v>
          </cell>
        </row>
        <row r="4476">
          <cell r="A4476" t="str">
            <v>Checked Cinched Waist Top</v>
          </cell>
          <cell r="B4476" t="str">
            <v>AMERICAN EAGLE OUTFITTERS</v>
          </cell>
          <cell r="C4476">
            <v>0</v>
          </cell>
          <cell r="D4476">
            <v>0</v>
          </cell>
        </row>
        <row r="4477">
          <cell r="A4477" t="str">
            <v>Floral Print Cinched Waist Top</v>
          </cell>
          <cell r="B4477" t="str">
            <v>SHAYE</v>
          </cell>
          <cell r="C4477">
            <v>0</v>
          </cell>
          <cell r="D4477">
            <v>0</v>
          </cell>
        </row>
        <row r="4478">
          <cell r="A4478" t="str">
            <v>Women Ethnic Motifs Printed Anarkali Kurta</v>
          </cell>
          <cell r="B4478" t="str">
            <v>W</v>
          </cell>
          <cell r="C4478">
            <v>4.9000000000000004</v>
          </cell>
          <cell r="D4478">
            <v>15</v>
          </cell>
        </row>
        <row r="4479">
          <cell r="A4479" t="str">
            <v>Women Geometric Printed Kurta</v>
          </cell>
          <cell r="B4479" t="str">
            <v>Vishudh</v>
          </cell>
          <cell r="C4479">
            <v>4.3</v>
          </cell>
          <cell r="D4479">
            <v>49</v>
          </cell>
        </row>
        <row r="4480">
          <cell r="A4480" t="str">
            <v>Women Printed Kurti with Salwar With Dupatta</v>
          </cell>
          <cell r="B4480" t="str">
            <v>Soch</v>
          </cell>
          <cell r="C4480">
            <v>0</v>
          </cell>
          <cell r="D4480">
            <v>0</v>
          </cell>
        </row>
        <row r="4481">
          <cell r="A4481" t="str">
            <v>Party Block Heels</v>
          </cell>
          <cell r="B4481" t="str">
            <v>London Rag</v>
          </cell>
          <cell r="C4481">
            <v>0</v>
          </cell>
          <cell r="D4481">
            <v>0</v>
          </cell>
        </row>
        <row r="4482">
          <cell r="A4482" t="str">
            <v>Women Solid Ballerinas</v>
          </cell>
          <cell r="B4482" t="str">
            <v>her by invictus</v>
          </cell>
          <cell r="C4482">
            <v>4.0999999999999996</v>
          </cell>
          <cell r="D4482">
            <v>43</v>
          </cell>
        </row>
        <row r="4483">
          <cell r="A4483" t="str">
            <v>Slim Fit Casual Shirt</v>
          </cell>
          <cell r="B4483" t="str">
            <v>BYFORD by Pantaloons</v>
          </cell>
          <cell r="C4483">
            <v>0</v>
          </cell>
          <cell r="D4483">
            <v>0</v>
          </cell>
        </row>
        <row r="4484">
          <cell r="A4484" t="str">
            <v>Running Camo Tshirts</v>
          </cell>
          <cell r="B4484" t="str">
            <v>HRX by Hrithik Roshan</v>
          </cell>
          <cell r="C4484">
            <v>0</v>
          </cell>
          <cell r="D4484">
            <v>0</v>
          </cell>
        </row>
        <row r="4485">
          <cell r="A4485" t="str">
            <v>Women Analogue Watch</v>
          </cell>
          <cell r="B4485" t="str">
            <v>TRYST</v>
          </cell>
          <cell r="C4485">
            <v>4.5</v>
          </cell>
          <cell r="D4485">
            <v>152</v>
          </cell>
        </row>
        <row r="4486">
          <cell r="A4486" t="str">
            <v>Navy Blue Slim Fit Trousers</v>
          </cell>
          <cell r="B4486" t="str">
            <v>Peter England Casuals</v>
          </cell>
          <cell r="C4486">
            <v>4.5999999999999996</v>
          </cell>
          <cell r="D4486">
            <v>5</v>
          </cell>
        </row>
        <row r="4487">
          <cell r="A4487" t="str">
            <v>Men Cotton Lounge T-Shirt</v>
          </cell>
          <cell r="B4487" t="str">
            <v>U.S. Polo Assn.</v>
          </cell>
          <cell r="C4487">
            <v>4.4000000000000004</v>
          </cell>
          <cell r="D4487">
            <v>87</v>
          </cell>
        </row>
        <row r="4488">
          <cell r="A4488" t="str">
            <v>Ethnic Motifs Printed Kurta</v>
          </cell>
          <cell r="B4488" t="str">
            <v>Varanga</v>
          </cell>
          <cell r="C4488">
            <v>0</v>
          </cell>
          <cell r="D4488">
            <v>0</v>
          </cell>
        </row>
        <row r="4489">
          <cell r="A4489" t="str">
            <v>Unisex Watch</v>
          </cell>
          <cell r="B4489" t="str">
            <v>LOIS CARON</v>
          </cell>
          <cell r="C4489">
            <v>3.5</v>
          </cell>
          <cell r="D4489">
            <v>11</v>
          </cell>
        </row>
        <row r="4490">
          <cell r="A4490" t="str">
            <v>Men Slim Fit Jeans</v>
          </cell>
          <cell r="B4490" t="str">
            <v>French Connection</v>
          </cell>
          <cell r="C4490">
            <v>0</v>
          </cell>
          <cell r="D4490">
            <v>0</v>
          </cell>
        </row>
        <row r="4491">
          <cell r="A4491" t="str">
            <v>Slim Fit Checked Casual Shirt</v>
          </cell>
          <cell r="B4491" t="str">
            <v>HERE&amp;NOW</v>
          </cell>
          <cell r="C4491">
            <v>4.0999999999999996</v>
          </cell>
          <cell r="D4491">
            <v>8</v>
          </cell>
        </row>
        <row r="4492">
          <cell r="A4492" t="str">
            <v>Solid Baseball Cap</v>
          </cell>
          <cell r="B4492" t="str">
            <v>FabSeasons</v>
          </cell>
          <cell r="C4492">
            <v>4</v>
          </cell>
          <cell r="D4492">
            <v>265</v>
          </cell>
        </row>
        <row r="4493">
          <cell r="A4493" t="str">
            <v>Women Embellished Potli Clutch</v>
          </cell>
          <cell r="B4493" t="str">
            <v>Lavie</v>
          </cell>
          <cell r="C4493">
            <v>4.0999999999999996</v>
          </cell>
          <cell r="D4493">
            <v>18</v>
          </cell>
        </row>
        <row r="4494">
          <cell r="A4494" t="str">
            <v>Crop Knitted Cotton Top</v>
          </cell>
          <cell r="B4494" t="str">
            <v>SmileyWorld</v>
          </cell>
          <cell r="C4494">
            <v>0</v>
          </cell>
          <cell r="D4494">
            <v>0</v>
          </cell>
        </row>
        <row r="4495">
          <cell r="A4495" t="str">
            <v>Men Running Shoes</v>
          </cell>
          <cell r="B4495" t="str">
            <v>FOUR STAR TRUCK SALES</v>
          </cell>
          <cell r="C4495">
            <v>2.8</v>
          </cell>
          <cell r="D4495">
            <v>9</v>
          </cell>
        </row>
        <row r="4496">
          <cell r="A4496" t="str">
            <v>Men Skinny Fit Jeans</v>
          </cell>
          <cell r="B4496" t="str">
            <v>Red Tape</v>
          </cell>
          <cell r="C4496">
            <v>4.3</v>
          </cell>
          <cell r="D4496">
            <v>13</v>
          </cell>
        </row>
        <row r="4497">
          <cell r="A4497" t="str">
            <v>Unisex Kids Sneakers</v>
          </cell>
          <cell r="B4497" t="str">
            <v>NEOBABY</v>
          </cell>
          <cell r="C4497">
            <v>4.3</v>
          </cell>
          <cell r="D4497">
            <v>193</v>
          </cell>
        </row>
        <row r="4498">
          <cell r="A4498" t="str">
            <v>Embroidered Yoke Kurta</v>
          </cell>
          <cell r="B4498" t="str">
            <v>Biba</v>
          </cell>
          <cell r="C4498">
            <v>4.8</v>
          </cell>
          <cell r="D4498">
            <v>5</v>
          </cell>
        </row>
        <row r="4499">
          <cell r="A4499" t="str">
            <v>Women Bandhani Printed Kurta</v>
          </cell>
          <cell r="B4499" t="str">
            <v>Anouk</v>
          </cell>
          <cell r="C4499">
            <v>4.2</v>
          </cell>
          <cell r="D4499">
            <v>17</v>
          </cell>
        </row>
        <row r="4500">
          <cell r="A4500" t="str">
            <v>Men Cotton Cargos Trousers</v>
          </cell>
          <cell r="B4500" t="str">
            <v>Kook N Keech</v>
          </cell>
          <cell r="C4500">
            <v>0</v>
          </cell>
          <cell r="D4500">
            <v>0</v>
          </cell>
        </row>
        <row r="4501">
          <cell r="A4501" t="str">
            <v>3 Seater Quilted Sofa Cover</v>
          </cell>
          <cell r="B4501" t="str">
            <v>Rajasthan Decor</v>
          </cell>
          <cell r="C4501">
            <v>4.0999999999999996</v>
          </cell>
          <cell r="D4501">
            <v>29</v>
          </cell>
        </row>
        <row r="4502">
          <cell r="A4502" t="str">
            <v>Men Slim Fit Chinos</v>
          </cell>
          <cell r="B4502" t="str">
            <v>HIGHLANDER</v>
          </cell>
          <cell r="C4502">
            <v>3.4</v>
          </cell>
          <cell r="D4502">
            <v>37</v>
          </cell>
        </row>
        <row r="4503">
          <cell r="A4503" t="str">
            <v>Girls Solid Sneakers</v>
          </cell>
          <cell r="B4503" t="str">
            <v>YK</v>
          </cell>
          <cell r="C4503">
            <v>0</v>
          </cell>
          <cell r="D4503">
            <v>0</v>
          </cell>
        </row>
        <row r="4504">
          <cell r="A4504" t="str">
            <v>Men Slim Fit Trousers</v>
          </cell>
          <cell r="B4504" t="str">
            <v>Van Heusen</v>
          </cell>
          <cell r="C4504">
            <v>0</v>
          </cell>
          <cell r="D4504">
            <v>0</v>
          </cell>
        </row>
        <row r="4505">
          <cell r="A4505" t="str">
            <v>Women Yoke Design Kurti with Trousers With Dupatta</v>
          </cell>
          <cell r="B4505" t="str">
            <v>WISHFUL</v>
          </cell>
          <cell r="C4505">
            <v>0</v>
          </cell>
          <cell r="D4505">
            <v>0</v>
          </cell>
        </row>
        <row r="4506">
          <cell r="A4506" t="str">
            <v>Men Slim Fit Casual Shirt</v>
          </cell>
          <cell r="B4506" t="str">
            <v>WROGN</v>
          </cell>
          <cell r="C4506">
            <v>3.8</v>
          </cell>
          <cell r="D4506">
            <v>468</v>
          </cell>
        </row>
        <row r="4507">
          <cell r="A4507" t="str">
            <v>Men Solid Cotton Dry-Fit Track Pants</v>
          </cell>
          <cell r="B4507" t="str">
            <v>Gallus</v>
          </cell>
          <cell r="C4507">
            <v>3.6</v>
          </cell>
          <cell r="D4507">
            <v>28</v>
          </cell>
        </row>
        <row r="4508">
          <cell r="A4508" t="str">
            <v>Women Structured Sling Bag</v>
          </cell>
          <cell r="B4508" t="str">
            <v>GUESS</v>
          </cell>
          <cell r="C4508">
            <v>0</v>
          </cell>
          <cell r="D4508">
            <v>0</v>
          </cell>
        </row>
        <row r="4509">
          <cell r="A4509" t="str">
            <v>Checked Casual Shirt</v>
          </cell>
          <cell r="B4509" t="str">
            <v>FREESOUL</v>
          </cell>
          <cell r="C4509">
            <v>0</v>
          </cell>
          <cell r="D4509">
            <v>0</v>
          </cell>
        </row>
        <row r="4510">
          <cell r="A4510" t="str">
            <v>Women Embroidered Kurta with Sharara With Dupatta</v>
          </cell>
          <cell r="B4510" t="str">
            <v>Ishin</v>
          </cell>
          <cell r="C4510">
            <v>4.5999999999999996</v>
          </cell>
          <cell r="D4510">
            <v>5</v>
          </cell>
        </row>
        <row r="4511">
          <cell r="A4511" t="str">
            <v>Printed Round Neck T-shirt</v>
          </cell>
          <cell r="B4511" t="str">
            <v>Puma</v>
          </cell>
          <cell r="C4511">
            <v>4.7</v>
          </cell>
          <cell r="D4511">
            <v>59</v>
          </cell>
        </row>
        <row r="4512">
          <cell r="A4512" t="str">
            <v>Men T-shirt and Shorts Set</v>
          </cell>
          <cell r="B4512" t="str">
            <v>GRIFFEL</v>
          </cell>
          <cell r="C4512">
            <v>0</v>
          </cell>
          <cell r="D4512">
            <v>0</v>
          </cell>
        </row>
        <row r="4513">
          <cell r="A4513" t="str">
            <v>Men Lounge Shorts</v>
          </cell>
          <cell r="B4513" t="str">
            <v>Sweet Dreams</v>
          </cell>
          <cell r="C4513">
            <v>0</v>
          </cell>
          <cell r="D4513">
            <v>0</v>
          </cell>
        </row>
        <row r="4514">
          <cell r="A4514" t="str">
            <v>Men Jeans</v>
          </cell>
          <cell r="B4514" t="str">
            <v>Matinique</v>
          </cell>
          <cell r="C4514">
            <v>0</v>
          </cell>
          <cell r="D4514">
            <v>0</v>
          </cell>
        </row>
        <row r="4515">
          <cell r="A4515" t="str">
            <v>Mandarin Collar Roll-Up Sleeves Shirt Style Top</v>
          </cell>
          <cell r="B4515" t="str">
            <v>FableStreet</v>
          </cell>
          <cell r="C4515">
            <v>4.4000000000000004</v>
          </cell>
          <cell r="D4515">
            <v>7</v>
          </cell>
        </row>
        <row r="4516">
          <cell r="A4516" t="str">
            <v>Men Lounge Shorts</v>
          </cell>
          <cell r="B4516" t="str">
            <v>Sweet Dreams</v>
          </cell>
          <cell r="C4516">
            <v>0</v>
          </cell>
          <cell r="D4516">
            <v>0</v>
          </cell>
        </row>
        <row r="4517">
          <cell r="A4517" t="str">
            <v>Men Jeans</v>
          </cell>
          <cell r="B4517" t="str">
            <v>Matinique</v>
          </cell>
          <cell r="C4517">
            <v>0</v>
          </cell>
          <cell r="D4517">
            <v>0</v>
          </cell>
        </row>
        <row r="4518">
          <cell r="A4518" t="str">
            <v>Mandarin Collar Roll-Up Sleeves Shirt Style Top</v>
          </cell>
          <cell r="B4518" t="str">
            <v>FableStreet</v>
          </cell>
          <cell r="C4518">
            <v>4.4000000000000004</v>
          </cell>
          <cell r="D4518">
            <v>7</v>
          </cell>
        </row>
        <row r="4519">
          <cell r="A4519" t="str">
            <v>Men Slim Fit Jeans</v>
          </cell>
          <cell r="B4519" t="str">
            <v>abof</v>
          </cell>
          <cell r="C4519">
            <v>4.2</v>
          </cell>
          <cell r="D4519">
            <v>5</v>
          </cell>
        </row>
        <row r="4520">
          <cell r="A4520" t="str">
            <v>Cotton Checked Casual Shirt</v>
          </cell>
          <cell r="B4520" t="str">
            <v>Pepe Jeans</v>
          </cell>
          <cell r="C4520">
            <v>4.5</v>
          </cell>
          <cell r="D4520">
            <v>35</v>
          </cell>
        </row>
        <row r="4521">
          <cell r="A4521" t="str">
            <v>Midi Fit &amp; Flare Dress</v>
          </cell>
          <cell r="B4521" t="str">
            <v>DEEBACO</v>
          </cell>
          <cell r="C4521">
            <v>4.0999999999999996</v>
          </cell>
          <cell r="D4521">
            <v>34</v>
          </cell>
        </row>
        <row r="4522">
          <cell r="A4522" t="str">
            <v>Animal Printed Vacay Attire</v>
          </cell>
          <cell r="B4522" t="str">
            <v>plusS</v>
          </cell>
          <cell r="C4522">
            <v>3.8</v>
          </cell>
          <cell r="D4522">
            <v>6</v>
          </cell>
        </row>
        <row r="4523">
          <cell r="A4523" t="str">
            <v>Camouflage Outdoor Shorts</v>
          </cell>
          <cell r="B4523" t="str">
            <v>HOMEGROWN</v>
          </cell>
          <cell r="C4523">
            <v>0</v>
          </cell>
          <cell r="D4523">
            <v>0</v>
          </cell>
        </row>
        <row r="4524">
          <cell r="A4524" t="str">
            <v>Men Casual Shirt</v>
          </cell>
          <cell r="B4524" t="str">
            <v>Roadster</v>
          </cell>
          <cell r="C4524">
            <v>4.5999999999999996</v>
          </cell>
          <cell r="D4524">
            <v>18</v>
          </cell>
        </row>
        <row r="4525">
          <cell r="A4525" t="str">
            <v>Women Solid Denim Trucker Jacket</v>
          </cell>
          <cell r="B4525" t="str">
            <v>Roadster</v>
          </cell>
          <cell r="C4525">
            <v>4.8</v>
          </cell>
          <cell r="D4525">
            <v>13</v>
          </cell>
        </row>
        <row r="4526">
          <cell r="A4526" t="str">
            <v>Women Solid Mini Skirt</v>
          </cell>
          <cell r="B4526" t="str">
            <v>PATRORNA</v>
          </cell>
          <cell r="C4526">
            <v>0</v>
          </cell>
          <cell r="D4526">
            <v>0</v>
          </cell>
        </row>
        <row r="4527">
          <cell r="A4527" t="str">
            <v>Men Walking Shoes</v>
          </cell>
          <cell r="B4527" t="str">
            <v>FABBMATE</v>
          </cell>
          <cell r="C4527">
            <v>0</v>
          </cell>
          <cell r="D4527">
            <v>0</v>
          </cell>
        </row>
        <row r="4528">
          <cell r="A4528" t="str">
            <v>Men Milano Soft Footbed</v>
          </cell>
          <cell r="B4528" t="str">
            <v>Birkenstock</v>
          </cell>
          <cell r="C4528">
            <v>0</v>
          </cell>
          <cell r="D4528">
            <v>0</v>
          </cell>
        </row>
        <row r="4529">
          <cell r="A4529" t="str">
            <v>Men Yoga Organic Cotton Jogger</v>
          </cell>
          <cell r="B4529" t="str">
            <v>HRX by Hrithik Roshan</v>
          </cell>
          <cell r="C4529">
            <v>4.0999999999999996</v>
          </cell>
          <cell r="D4529">
            <v>22</v>
          </cell>
        </row>
        <row r="4530">
          <cell r="A4530" t="str">
            <v>Men Colourblocked Two Fold Wallet</v>
          </cell>
          <cell r="B4530" t="str">
            <v>Roadster</v>
          </cell>
          <cell r="C4530">
            <v>4.4000000000000004</v>
          </cell>
          <cell r="D4530">
            <v>279</v>
          </cell>
        </row>
        <row r="4531">
          <cell r="A4531" t="str">
            <v>Gold-Plated Jewellery Set</v>
          </cell>
          <cell r="B4531" t="str">
            <v>Rubans</v>
          </cell>
          <cell r="C4531">
            <v>4.3</v>
          </cell>
          <cell r="D4531">
            <v>10</v>
          </cell>
        </row>
        <row r="4532">
          <cell r="A4532" t="str">
            <v>Embellished Bodycon Dress</v>
          </cell>
          <cell r="B4532" t="str">
            <v>CRAZEVILLA</v>
          </cell>
          <cell r="C4532">
            <v>0</v>
          </cell>
          <cell r="D4532">
            <v>0</v>
          </cell>
        </row>
        <row r="4533">
          <cell r="A4533" t="str">
            <v>Women Slim Fit Denim Shorts</v>
          </cell>
          <cell r="B4533" t="str">
            <v>Hypernation</v>
          </cell>
          <cell r="C4533">
            <v>3.7</v>
          </cell>
          <cell r="D4533">
            <v>24</v>
          </cell>
        </row>
        <row r="4534">
          <cell r="A4534" t="str">
            <v>Women Cotton Loose Pure Cotton T-shirt</v>
          </cell>
          <cell r="B4534" t="str">
            <v>Difference of Opinion</v>
          </cell>
          <cell r="C4534">
            <v>4.3</v>
          </cell>
          <cell r="D4534">
            <v>22</v>
          </cell>
        </row>
        <row r="4535">
          <cell r="A4535" t="str">
            <v>Boys Cotton Chino Shorts</v>
          </cell>
          <cell r="B4535" t="str">
            <v>Cherry Crumble</v>
          </cell>
          <cell r="C4535">
            <v>4.5</v>
          </cell>
          <cell r="D4535">
            <v>11</v>
          </cell>
        </row>
        <row r="4536">
          <cell r="A4536" t="str">
            <v>U-17 Girls Lifestyle Shorts</v>
          </cell>
          <cell r="B4536" t="str">
            <v>HRX by Hrithik Roshan</v>
          </cell>
          <cell r="C4536">
            <v>4.9000000000000004</v>
          </cell>
          <cell r="D4536">
            <v>17</v>
          </cell>
        </row>
        <row r="4537">
          <cell r="A4537" t="str">
            <v>Women Colourblocked Sneakers</v>
          </cell>
          <cell r="B4537" t="str">
            <v>DEAS</v>
          </cell>
          <cell r="C4537">
            <v>0</v>
          </cell>
          <cell r="D4537">
            <v>0</v>
          </cell>
        </row>
        <row r="4538">
          <cell r="A4538" t="str">
            <v>Printed Casual Shirt</v>
          </cell>
          <cell r="B4538" t="str">
            <v>FREESOUL</v>
          </cell>
          <cell r="C4538">
            <v>0</v>
          </cell>
          <cell r="D4538">
            <v>0</v>
          </cell>
        </row>
        <row r="4539">
          <cell r="A4539" t="str">
            <v>Women Yoke Design Kurta with Palazzos</v>
          </cell>
          <cell r="B4539" t="str">
            <v>Varanga</v>
          </cell>
          <cell r="C4539">
            <v>4.2</v>
          </cell>
          <cell r="D4539">
            <v>691</v>
          </cell>
        </row>
        <row r="4540">
          <cell r="A4540" t="str">
            <v>Women Longline Tailored Jacket</v>
          </cell>
          <cell r="B4540" t="str">
            <v>MANGO</v>
          </cell>
          <cell r="C4540">
            <v>4.5</v>
          </cell>
          <cell r="D4540">
            <v>6</v>
          </cell>
        </row>
        <row r="4541">
          <cell r="A4541" t="str">
            <v>Women High-Rise Jeans</v>
          </cell>
          <cell r="B4541" t="str">
            <v>Vero Moda</v>
          </cell>
          <cell r="C4541">
            <v>0</v>
          </cell>
          <cell r="D4541">
            <v>0</v>
          </cell>
        </row>
        <row r="4542">
          <cell r="A4542" t="str">
            <v>PU Structured Sling Bag</v>
          </cell>
          <cell r="B4542" t="str">
            <v>Allen Solly</v>
          </cell>
          <cell r="C4542">
            <v>0</v>
          </cell>
          <cell r="D4542">
            <v>0</v>
          </cell>
        </row>
        <row r="4543">
          <cell r="A4543" t="str">
            <v>Slim Fit Casual Shirt</v>
          </cell>
          <cell r="B4543" t="str">
            <v>HIGHLANDER</v>
          </cell>
          <cell r="C4543">
            <v>3.8</v>
          </cell>
          <cell r="D4543">
            <v>5</v>
          </cell>
        </row>
        <row r="4544">
          <cell r="A4544" t="str">
            <v>Men Slim Fit Formal Shirt</v>
          </cell>
          <cell r="B4544" t="str">
            <v>Louis Philippe</v>
          </cell>
          <cell r="C4544">
            <v>0</v>
          </cell>
          <cell r="D4544">
            <v>0</v>
          </cell>
        </row>
        <row r="4545">
          <cell r="A4545" t="str">
            <v>Women Solid Dry Fit Tights</v>
          </cell>
          <cell r="B4545" t="str">
            <v>Hypernation</v>
          </cell>
          <cell r="C4545">
            <v>0</v>
          </cell>
          <cell r="D4545">
            <v>0</v>
          </cell>
        </row>
        <row r="4546">
          <cell r="A4546" t="str">
            <v>Kurta with Palazzos &amp; Dupatta</v>
          </cell>
          <cell r="B4546" t="str">
            <v>Ishin</v>
          </cell>
          <cell r="C4546">
            <v>0</v>
          </cell>
          <cell r="D4546">
            <v>0</v>
          </cell>
        </row>
        <row r="4547">
          <cell r="A4547" t="str">
            <v>Boys Polo Collar T-shirt</v>
          </cell>
          <cell r="B4547" t="str">
            <v>U.S. Polo Assn. Kids</v>
          </cell>
          <cell r="C4547">
            <v>4.8</v>
          </cell>
          <cell r="D4547">
            <v>10</v>
          </cell>
        </row>
        <row r="4548">
          <cell r="A4548" t="str">
            <v>Women Ethnic Motifs Yoke Design Kurta</v>
          </cell>
          <cell r="B4548" t="str">
            <v>Indo Era</v>
          </cell>
          <cell r="C4548">
            <v>4.3</v>
          </cell>
          <cell r="D4548">
            <v>13</v>
          </cell>
        </row>
        <row r="4549">
          <cell r="A4549" t="str">
            <v>Men Skinny Fit Jeans</v>
          </cell>
          <cell r="B4549" t="str">
            <v>Old Grey</v>
          </cell>
          <cell r="C4549">
            <v>0</v>
          </cell>
          <cell r="D4549">
            <v>0</v>
          </cell>
        </row>
        <row r="4550">
          <cell r="A4550" t="str">
            <v>Jhumkas Earrings</v>
          </cell>
          <cell r="B4550" t="str">
            <v>Shining Diva</v>
          </cell>
          <cell r="C4550">
            <v>4.0999999999999996</v>
          </cell>
          <cell r="D4550">
            <v>103</v>
          </cell>
        </row>
        <row r="4551">
          <cell r="A4551" t="str">
            <v>Women Solid Regular Trousers</v>
          </cell>
          <cell r="B4551" t="str">
            <v>all about you</v>
          </cell>
          <cell r="C4551">
            <v>3.8</v>
          </cell>
          <cell r="D4551">
            <v>32</v>
          </cell>
        </row>
        <row r="4552">
          <cell r="A4552" t="str">
            <v>Ethnic Patterned  Slim Heels</v>
          </cell>
          <cell r="B4552" t="str">
            <v>House of Pataudi</v>
          </cell>
          <cell r="C4552">
            <v>4.5</v>
          </cell>
          <cell r="D4552">
            <v>10</v>
          </cell>
        </row>
        <row r="4553">
          <cell r="A4553" t="str">
            <v>Checked Casual Shirt</v>
          </cell>
          <cell r="B4553" t="str">
            <v>FREESOUL</v>
          </cell>
          <cell r="C4553">
            <v>0</v>
          </cell>
          <cell r="D4553">
            <v>0</v>
          </cell>
        </row>
        <row r="4554">
          <cell r="A4554" t="str">
            <v>Herbal Shampoo - 100 ml</v>
          </cell>
          <cell r="B4554" t="str">
            <v>Awesomeskin Science</v>
          </cell>
          <cell r="C4554">
            <v>0</v>
          </cell>
          <cell r="D4554">
            <v>0</v>
          </cell>
        </row>
        <row r="4555">
          <cell r="A4555" t="str">
            <v>Tracksuit With Reflector Tapes</v>
          </cell>
          <cell r="B4555" t="str">
            <v>Laabha</v>
          </cell>
          <cell r="C4555">
            <v>4.0999999999999996</v>
          </cell>
          <cell r="D4555">
            <v>148</v>
          </cell>
        </row>
        <row r="4556">
          <cell r="A4556" t="str">
            <v>Sustainable Straight Skirt</v>
          </cell>
          <cell r="B4556" t="str">
            <v>MANGO</v>
          </cell>
          <cell r="C4556">
            <v>4.5</v>
          </cell>
          <cell r="D4556">
            <v>37</v>
          </cell>
        </row>
        <row r="4557">
          <cell r="A4557" t="str">
            <v>A-Line Maternity Dress</v>
          </cell>
          <cell r="B4557" t="str">
            <v>MomToBe</v>
          </cell>
          <cell r="C4557">
            <v>4.2</v>
          </cell>
          <cell r="D4557">
            <v>52</v>
          </cell>
        </row>
        <row r="4558">
          <cell r="A4558" t="str">
            <v>Polo T-shirt</v>
          </cell>
          <cell r="B4558" t="str">
            <v>Kappa</v>
          </cell>
          <cell r="C4558">
            <v>4.4000000000000004</v>
          </cell>
          <cell r="D4558">
            <v>160</v>
          </cell>
        </row>
        <row r="4559">
          <cell r="A4559" t="str">
            <v>Women Mermaid Saree Shapewear</v>
          </cell>
          <cell r="B4559" t="str">
            <v>Zivame</v>
          </cell>
          <cell r="C4559">
            <v>4.0999999999999996</v>
          </cell>
          <cell r="D4559">
            <v>272</v>
          </cell>
        </row>
        <row r="4560">
          <cell r="A4560" t="str">
            <v>Women Solid Bomber</v>
          </cell>
          <cell r="B4560" t="str">
            <v>Campus Sutra</v>
          </cell>
          <cell r="C4560">
            <v>4</v>
          </cell>
          <cell r="D4560">
            <v>398</v>
          </cell>
        </row>
        <row r="4561">
          <cell r="A4561" t="str">
            <v>Women Printed Cotton Bath Robe</v>
          </cell>
          <cell r="B4561" t="str">
            <v>GOLDSTROMS</v>
          </cell>
          <cell r="C4561">
            <v>4.0999999999999996</v>
          </cell>
          <cell r="D4561">
            <v>10</v>
          </cell>
        </row>
        <row r="4562">
          <cell r="A4562" t="str">
            <v>Printed Tussar Silk Saree</v>
          </cell>
          <cell r="B4562" t="str">
            <v>Soch</v>
          </cell>
          <cell r="C4562">
            <v>0</v>
          </cell>
          <cell r="D4562">
            <v>0</v>
          </cell>
        </row>
        <row r="4563">
          <cell r="A4563" t="str">
            <v>Men Printed Slim Fit T-shirt</v>
          </cell>
          <cell r="B4563" t="str">
            <v>Van Heusen Flex</v>
          </cell>
          <cell r="C4563">
            <v>0</v>
          </cell>
          <cell r="D4563">
            <v>0</v>
          </cell>
        </row>
        <row r="4564">
          <cell r="A4564" t="str">
            <v>Romantic Florals Top</v>
          </cell>
          <cell r="B4564" t="str">
            <v>Sangria</v>
          </cell>
          <cell r="C4564">
            <v>4</v>
          </cell>
          <cell r="D4564">
            <v>9</v>
          </cell>
        </row>
        <row r="4565">
          <cell r="A4565" t="str">
            <v>Men Colourblocked T-shirt</v>
          </cell>
          <cell r="B4565" t="str">
            <v>HERE&amp;NOW</v>
          </cell>
          <cell r="C4565">
            <v>4.3</v>
          </cell>
          <cell r="D4565">
            <v>21</v>
          </cell>
        </row>
        <row r="4566">
          <cell r="A4566" t="str">
            <v>Send Noods 4 Eyeshadow Kit- 4g</v>
          </cell>
          <cell r="B4566" t="str">
            <v>MyGlamm</v>
          </cell>
          <cell r="C4566">
            <v>4</v>
          </cell>
          <cell r="D4566">
            <v>57</v>
          </cell>
        </row>
        <row r="4567">
          <cell r="A4567" t="str">
            <v>Men Leather Straps Automatic Motion Watch</v>
          </cell>
          <cell r="B4567" t="str">
            <v>EARNSHAW</v>
          </cell>
          <cell r="C4567">
            <v>0</v>
          </cell>
          <cell r="D4567">
            <v>0</v>
          </cell>
        </row>
        <row r="4568">
          <cell r="A4568" t="str">
            <v>Printed Kurta with Palazzos &amp; Dupatta</v>
          </cell>
          <cell r="B4568" t="str">
            <v>Yuris</v>
          </cell>
          <cell r="C4568">
            <v>4.2</v>
          </cell>
          <cell r="D4568">
            <v>264</v>
          </cell>
        </row>
        <row r="4569">
          <cell r="A4569" t="str">
            <v>Women Analogue Watch</v>
          </cell>
          <cell r="B4569" t="str">
            <v>Fastrack</v>
          </cell>
          <cell r="C4569">
            <v>4.4000000000000004</v>
          </cell>
          <cell r="D4569">
            <v>39</v>
          </cell>
        </row>
        <row r="4570">
          <cell r="A4570" t="str">
            <v>Solid Bra</v>
          </cell>
          <cell r="B4570" t="str">
            <v>Zivame</v>
          </cell>
          <cell r="C4570">
            <v>0</v>
          </cell>
          <cell r="D4570">
            <v>0</v>
          </cell>
        </row>
        <row r="4571">
          <cell r="A4571" t="str">
            <v>Floral Anarkai Maxi Dress</v>
          </cell>
          <cell r="B4571" t="str">
            <v>Globon Impex</v>
          </cell>
          <cell r="C4571">
            <v>4.2</v>
          </cell>
          <cell r="D4571">
            <v>19</v>
          </cell>
        </row>
        <row r="4572">
          <cell r="A4572" t="str">
            <v>Men Analogue Watch</v>
          </cell>
          <cell r="B4572" t="str">
            <v>Roadster</v>
          </cell>
          <cell r="C4572">
            <v>3.1</v>
          </cell>
          <cell r="D4572">
            <v>14</v>
          </cell>
        </row>
        <row r="4573">
          <cell r="A4573" t="str">
            <v>Women Typography Printed T-shirt</v>
          </cell>
          <cell r="B4573" t="str">
            <v>Slazenger</v>
          </cell>
          <cell r="C4573">
            <v>0</v>
          </cell>
          <cell r="D4573">
            <v>0</v>
          </cell>
        </row>
        <row r="4574">
          <cell r="A4574" t="str">
            <v>Men Thong Flip-Flops</v>
          </cell>
          <cell r="B4574" t="str">
            <v>Khadims</v>
          </cell>
          <cell r="C4574">
            <v>0</v>
          </cell>
          <cell r="D4574">
            <v>0</v>
          </cell>
        </row>
        <row r="4575">
          <cell r="A4575" t="str">
            <v>Women Printed Kurta</v>
          </cell>
          <cell r="B4575" t="str">
            <v>KALINI</v>
          </cell>
          <cell r="C4575">
            <v>0</v>
          </cell>
          <cell r="D4575">
            <v>0</v>
          </cell>
        </row>
        <row r="4576">
          <cell r="A4576" t="str">
            <v>Women Bracelet</v>
          </cell>
          <cell r="B4576" t="str">
            <v>Mikoto by FableStreet</v>
          </cell>
          <cell r="C4576">
            <v>0</v>
          </cell>
          <cell r="D4576">
            <v>0</v>
          </cell>
        </row>
        <row r="4577">
          <cell r="A4577" t="str">
            <v>Men Colourblocked Track Pants</v>
          </cell>
          <cell r="B4577" t="str">
            <v>Puma</v>
          </cell>
          <cell r="C4577">
            <v>0</v>
          </cell>
          <cell r="D4577">
            <v>0</v>
          </cell>
        </row>
        <row r="4578">
          <cell r="A4578" t="str">
            <v>Oversized Zip-Through Hoodie</v>
          </cell>
          <cell r="B4578" t="str">
            <v>H&amp;M</v>
          </cell>
          <cell r="C4578">
            <v>0</v>
          </cell>
          <cell r="D4578">
            <v>0</v>
          </cell>
        </row>
        <row r="4579">
          <cell r="A4579" t="str">
            <v>Women Printed Kurta with Trousers</v>
          </cell>
          <cell r="B4579" t="str">
            <v>all about you</v>
          </cell>
          <cell r="C4579">
            <v>4.3</v>
          </cell>
          <cell r="D4579">
            <v>16</v>
          </cell>
        </row>
        <row r="4580">
          <cell r="A4580" t="str">
            <v>Women Party Shirt</v>
          </cell>
          <cell r="B4580" t="str">
            <v>Bitterlime</v>
          </cell>
          <cell r="C4580">
            <v>4</v>
          </cell>
          <cell r="D4580">
            <v>24</v>
          </cell>
        </row>
        <row r="4581">
          <cell r="A4581" t="str">
            <v>Textured ReversibleLeatherBelt</v>
          </cell>
          <cell r="B4581" t="str">
            <v>Louis Philippe</v>
          </cell>
          <cell r="C4581">
            <v>4.4000000000000004</v>
          </cell>
          <cell r="D4581">
            <v>38</v>
          </cell>
        </row>
        <row r="4582">
          <cell r="A4582" t="str">
            <v>Women Printed Nightdress</v>
          </cell>
          <cell r="B4582" t="str">
            <v>Klamotten</v>
          </cell>
          <cell r="C4582">
            <v>4.0999999999999996</v>
          </cell>
          <cell r="D4582">
            <v>297</v>
          </cell>
        </row>
        <row r="4583">
          <cell r="A4583" t="str">
            <v>Leheriya Pure Georgette Saree</v>
          </cell>
          <cell r="B4583" t="str">
            <v>KALINI</v>
          </cell>
          <cell r="C4583">
            <v>0</v>
          </cell>
          <cell r="D4583">
            <v>0</v>
          </cell>
        </row>
        <row r="4584">
          <cell r="A4584" t="str">
            <v>Refreshing Intimate Wash-90 ml</v>
          </cell>
          <cell r="B4584" t="str">
            <v>EveCare</v>
          </cell>
          <cell r="C4584">
            <v>4.5999999999999996</v>
          </cell>
          <cell r="D4584">
            <v>40</v>
          </cell>
        </row>
        <row r="4585">
          <cell r="A4585" t="str">
            <v>Floral Organza Saree</v>
          </cell>
          <cell r="B4585" t="str">
            <v>VASTRANAND</v>
          </cell>
          <cell r="C4585">
            <v>4</v>
          </cell>
          <cell r="D4585">
            <v>21</v>
          </cell>
        </row>
        <row r="4586">
          <cell r="A4586" t="str">
            <v>Women Leather Slip-On Sneakers</v>
          </cell>
          <cell r="B4586" t="str">
            <v>Hush Puppies</v>
          </cell>
          <cell r="C4586">
            <v>0</v>
          </cell>
          <cell r="D4586">
            <v>0</v>
          </cell>
        </row>
        <row r="4587">
          <cell r="A4587" t="str">
            <v>Men Printed Joggers</v>
          </cell>
          <cell r="B4587" t="str">
            <v>U.S. Polo Assn. Denim Co.</v>
          </cell>
          <cell r="C4587">
            <v>0</v>
          </cell>
          <cell r="D4587">
            <v>0</v>
          </cell>
        </row>
        <row r="4588">
          <cell r="A4588" t="str">
            <v>Floral Print Empire Top</v>
          </cell>
          <cell r="B4588" t="str">
            <v>Women Touch</v>
          </cell>
          <cell r="C4588">
            <v>3.8</v>
          </cell>
          <cell r="D4588">
            <v>51</v>
          </cell>
        </row>
        <row r="4589">
          <cell r="A4589" t="str">
            <v>Slim Fit Checked Casual Cotton Linen Shirt</v>
          </cell>
          <cell r="B4589" t="str">
            <v>Mast &amp; Harbour</v>
          </cell>
          <cell r="C4589">
            <v>3.8</v>
          </cell>
          <cell r="D4589">
            <v>13</v>
          </cell>
        </row>
        <row r="4590">
          <cell r="A4590" t="str">
            <v>Men Brand Logo Printed T-shirt</v>
          </cell>
          <cell r="B4590" t="str">
            <v>Tommy Hilfiger</v>
          </cell>
          <cell r="C4590">
            <v>0</v>
          </cell>
          <cell r="D4590">
            <v>0</v>
          </cell>
        </row>
        <row r="4591">
          <cell r="A4591" t="str">
            <v>Men Printed Sliders</v>
          </cell>
          <cell r="B4591" t="str">
            <v>LONDON STEPS</v>
          </cell>
          <cell r="C4591">
            <v>4</v>
          </cell>
          <cell r="D4591">
            <v>51</v>
          </cell>
        </row>
        <row r="4592">
          <cell r="A4592" t="str">
            <v>Print Tie-Up Neck Crepe Top</v>
          </cell>
          <cell r="B4592" t="str">
            <v>People</v>
          </cell>
          <cell r="C4592">
            <v>0</v>
          </cell>
          <cell r="D4592">
            <v>0</v>
          </cell>
        </row>
        <row r="4593">
          <cell r="A4593" t="str">
            <v>Women Skinny Fit Jeans</v>
          </cell>
          <cell r="B4593" t="str">
            <v>Allen Solly Woman</v>
          </cell>
          <cell r="C4593">
            <v>3.5</v>
          </cell>
          <cell r="D4593">
            <v>4</v>
          </cell>
        </row>
        <row r="4594">
          <cell r="A4594" t="str">
            <v>Women Printed Kurta &amp;Trousers</v>
          </cell>
          <cell r="B4594" t="str">
            <v>Sangria</v>
          </cell>
          <cell r="C4594">
            <v>3.6</v>
          </cell>
          <cell r="D4594">
            <v>27</v>
          </cell>
        </row>
        <row r="4595">
          <cell r="A4595" t="str">
            <v>Women Floral Embellished Kurta</v>
          </cell>
          <cell r="B4595" t="str">
            <v>Varanga</v>
          </cell>
          <cell r="C4595">
            <v>4.4000000000000004</v>
          </cell>
          <cell r="D4595">
            <v>11</v>
          </cell>
        </row>
        <row r="4596">
          <cell r="A4596" t="str">
            <v>Ethnic Motifs Maxi Dress</v>
          </cell>
          <cell r="B4596" t="str">
            <v>Vishudh</v>
          </cell>
          <cell r="C4596">
            <v>3.8</v>
          </cell>
          <cell r="D4596">
            <v>131</v>
          </cell>
        </row>
        <row r="4597">
          <cell r="A4597" t="str">
            <v>Women Blooming Neroli EDP</v>
          </cell>
          <cell r="B4597" t="str">
            <v>Fogg</v>
          </cell>
          <cell r="C4597">
            <v>4.0999999999999996</v>
          </cell>
          <cell r="D4597">
            <v>14</v>
          </cell>
        </row>
        <row r="4598">
          <cell r="A4598" t="str">
            <v>Women Printed Slip-On Sneakers</v>
          </cell>
          <cell r="B4598" t="str">
            <v>Mast &amp; Harbour</v>
          </cell>
          <cell r="C4598">
            <v>3.5</v>
          </cell>
          <cell r="D4598">
            <v>8</v>
          </cell>
        </row>
        <row r="4599">
          <cell r="A4599" t="str">
            <v>Men Perforated Sneakers</v>
          </cell>
          <cell r="B4599" t="str">
            <v>Roadster</v>
          </cell>
          <cell r="C4599">
            <v>4</v>
          </cell>
          <cell r="D4599">
            <v>30</v>
          </cell>
        </row>
        <row r="4600">
          <cell r="A4600" t="str">
            <v>Solid Joyful Jumpsuit</v>
          </cell>
          <cell r="B4600" t="str">
            <v>U&amp;F</v>
          </cell>
          <cell r="C4600">
            <v>0</v>
          </cell>
          <cell r="D4600">
            <v>0</v>
          </cell>
        </row>
        <row r="4601">
          <cell r="A4601" t="str">
            <v>Printed Maxi Nightdress</v>
          </cell>
          <cell r="B4601" t="str">
            <v>Secret Wish</v>
          </cell>
          <cell r="C4601">
            <v>4</v>
          </cell>
          <cell r="D4601">
            <v>756</v>
          </cell>
        </row>
        <row r="4602">
          <cell r="A4602" t="str">
            <v>Boys Pack of 3 Printed Boxers</v>
          </cell>
          <cell r="B4602" t="str">
            <v>mackly</v>
          </cell>
          <cell r="C4602">
            <v>4.5999999999999996</v>
          </cell>
          <cell r="D4602">
            <v>17</v>
          </cell>
        </row>
        <row r="4603">
          <cell r="A4603" t="str">
            <v>Solid Open Front Jacket</v>
          </cell>
          <cell r="B4603" t="str">
            <v>one8 x PUMA</v>
          </cell>
          <cell r="C4603">
            <v>3.6</v>
          </cell>
          <cell r="D4603">
            <v>80</v>
          </cell>
        </row>
        <row r="4604">
          <cell r="A4604" t="str">
            <v>Men Solid Formal Derbys</v>
          </cell>
          <cell r="B4604" t="str">
            <v>Action</v>
          </cell>
          <cell r="C4604">
            <v>0</v>
          </cell>
          <cell r="D4604">
            <v>0</v>
          </cell>
        </row>
        <row r="4605">
          <cell r="A4605" t="str">
            <v>Women Printed Pure Silk Saree Blouse</v>
          </cell>
          <cell r="B4605" t="str">
            <v>Suta</v>
          </cell>
          <cell r="C4605">
            <v>0</v>
          </cell>
          <cell r="D4605">
            <v>0</v>
          </cell>
        </row>
        <row r="4606">
          <cell r="A4606" t="str">
            <v>Men Striped Polo Collar T-shirt</v>
          </cell>
          <cell r="B4606" t="str">
            <v>Duke</v>
          </cell>
          <cell r="C4606">
            <v>0</v>
          </cell>
          <cell r="D4606">
            <v>0</v>
          </cell>
        </row>
        <row r="4607">
          <cell r="A4607" t="str">
            <v>Girls Open Toe Flats</v>
          </cell>
          <cell r="B4607" t="str">
            <v>max</v>
          </cell>
          <cell r="C4607">
            <v>0</v>
          </cell>
          <cell r="D4607">
            <v>0</v>
          </cell>
        </row>
        <row r="4608">
          <cell r="A4608" t="str">
            <v>Women Pleated High-Rise Trousers</v>
          </cell>
          <cell r="B4608" t="str">
            <v>Vero Moda</v>
          </cell>
          <cell r="C4608">
            <v>0</v>
          </cell>
          <cell r="D4608">
            <v>0</v>
          </cell>
        </row>
        <row r="4609">
          <cell r="A4609" t="str">
            <v>Men Woven Design Sneakers</v>
          </cell>
          <cell r="B4609" t="str">
            <v>Metro</v>
          </cell>
          <cell r="C4609">
            <v>0</v>
          </cell>
          <cell r="D4609">
            <v>0</v>
          </cell>
        </row>
        <row r="4610">
          <cell r="A4610" t="str">
            <v>Men Slim Fit Jeans</v>
          </cell>
          <cell r="B4610" t="str">
            <v>Louis Philippe Jeans</v>
          </cell>
          <cell r="C4610">
            <v>0</v>
          </cell>
          <cell r="D4610">
            <v>0</v>
          </cell>
        </row>
        <row r="4611">
          <cell r="A4611" t="str">
            <v>Kurta with Trousers &amp; Dupatta</v>
          </cell>
          <cell r="B4611" t="str">
            <v>Yufta</v>
          </cell>
          <cell r="C4611">
            <v>4.4000000000000004</v>
          </cell>
          <cell r="D4611">
            <v>147</v>
          </cell>
        </row>
        <row r="4612">
          <cell r="A4612" t="str">
            <v>Striped Basic Jumpsuit</v>
          </cell>
          <cell r="B4612" t="str">
            <v>Vero Moda</v>
          </cell>
          <cell r="C4612">
            <v>0</v>
          </cell>
          <cell r="D4612">
            <v>0</v>
          </cell>
        </row>
        <row r="4613">
          <cell r="A4613" t="str">
            <v>Girls Yoke Design Kurti with Sharara With Dupatta</v>
          </cell>
          <cell r="B4613" t="str">
            <v>ADIVA</v>
          </cell>
          <cell r="C4613">
            <v>0</v>
          </cell>
          <cell r="D4613">
            <v>0</v>
          </cell>
        </row>
        <row r="4614">
          <cell r="A4614" t="str">
            <v>Men Slim Fit Jeans</v>
          </cell>
          <cell r="B4614" t="str">
            <v>VAN HEUSEN DENIM LABS</v>
          </cell>
          <cell r="C4614">
            <v>0</v>
          </cell>
          <cell r="D4614">
            <v>0</v>
          </cell>
        </row>
        <row r="4615">
          <cell r="A4615" t="str">
            <v>Women Ethnic Motifs Printed Kurta</v>
          </cell>
          <cell r="B4615" t="str">
            <v>Global Desi</v>
          </cell>
          <cell r="C4615">
            <v>0</v>
          </cell>
          <cell r="D4615">
            <v>0</v>
          </cell>
        </row>
        <row r="4616">
          <cell r="A4616" t="str">
            <v>A-Line Midi Dress</v>
          </cell>
          <cell r="B4616" t="str">
            <v>JC Collection</v>
          </cell>
          <cell r="C4616">
            <v>4.0999999999999996</v>
          </cell>
          <cell r="D4616">
            <v>11</v>
          </cell>
        </row>
        <row r="4617">
          <cell r="A4617" t="str">
            <v>Women Ethnic Motifs Embroidered Kurta</v>
          </cell>
          <cell r="B4617" t="str">
            <v>Moda Rapido</v>
          </cell>
          <cell r="C4617">
            <v>4</v>
          </cell>
          <cell r="D4617">
            <v>47</v>
          </cell>
        </row>
        <row r="4618">
          <cell r="A4618" t="str">
            <v>6 PCs Freshwater Pearl Studs</v>
          </cell>
          <cell r="B4618" t="str">
            <v>Zaveri Pearls</v>
          </cell>
          <cell r="C4618">
            <v>4.0999999999999996</v>
          </cell>
          <cell r="D4618">
            <v>301</v>
          </cell>
        </row>
        <row r="4619">
          <cell r="A4619" t="str">
            <v>Men Colourblocked High-Top Sneakers</v>
          </cell>
          <cell r="B4619" t="str">
            <v>FOUR STAR TRUCK SALES</v>
          </cell>
          <cell r="C4619">
            <v>0</v>
          </cell>
          <cell r="D4619">
            <v>0</v>
          </cell>
        </row>
        <row r="4620">
          <cell r="A4620" t="str">
            <v>Solid Cotton T-shirt Dress</v>
          </cell>
          <cell r="B4620" t="str">
            <v>Trendyol</v>
          </cell>
          <cell r="C4620">
            <v>0</v>
          </cell>
          <cell r="D4620">
            <v>0</v>
          </cell>
        </row>
        <row r="4621">
          <cell r="A4621" t="str">
            <v>Women Open Toe Flats</v>
          </cell>
          <cell r="B4621" t="str">
            <v>Shezone</v>
          </cell>
          <cell r="C4621">
            <v>0</v>
          </cell>
          <cell r="D4621">
            <v>0</v>
          </cell>
        </row>
        <row r="4622">
          <cell r="A4622" t="str">
            <v>Bedsheet with 2 Pillow Covers</v>
          </cell>
          <cell r="B4622" t="str">
            <v>SEJ by Nisha Gupta</v>
          </cell>
          <cell r="C4622">
            <v>4.0999999999999996</v>
          </cell>
          <cell r="D4622">
            <v>1200</v>
          </cell>
        </row>
        <row r="4623">
          <cell r="A4623" t="str">
            <v>Girls Smocked Dress</v>
          </cell>
          <cell r="B4623" t="str">
            <v>pspeaches</v>
          </cell>
          <cell r="C4623">
            <v>0</v>
          </cell>
          <cell r="D4623">
            <v>0</v>
          </cell>
        </row>
        <row r="4624">
          <cell r="A4624" t="str">
            <v>Women Ribbed Tank Crop Top</v>
          </cell>
          <cell r="B4624" t="str">
            <v>DressBerry</v>
          </cell>
          <cell r="C4624">
            <v>4.5999999999999996</v>
          </cell>
          <cell r="D4624">
            <v>7</v>
          </cell>
        </row>
        <row r="4625">
          <cell r="A4625" t="str">
            <v>Solid High Neck T-shirt</v>
          </cell>
          <cell r="B4625" t="str">
            <v>ether</v>
          </cell>
          <cell r="C4625">
            <v>4.0999999999999996</v>
          </cell>
          <cell r="D4625">
            <v>460</v>
          </cell>
        </row>
        <row r="4626">
          <cell r="A4626" t="str">
            <v>White Lace Mini Dress</v>
          </cell>
          <cell r="B4626" t="str">
            <v>Tokyo Talkies</v>
          </cell>
          <cell r="C4626">
            <v>3.9</v>
          </cell>
          <cell r="D4626">
            <v>41</v>
          </cell>
        </row>
        <row r="4627">
          <cell r="A4627" t="str">
            <v>Solid Top</v>
          </cell>
          <cell r="B4627" t="str">
            <v>Zink London</v>
          </cell>
          <cell r="C4627">
            <v>0</v>
          </cell>
          <cell r="D4627">
            <v>0</v>
          </cell>
        </row>
        <row r="4628">
          <cell r="A4628" t="str">
            <v>Casual Shirt</v>
          </cell>
          <cell r="B4628" t="str">
            <v>METTLE</v>
          </cell>
          <cell r="C4628">
            <v>0</v>
          </cell>
          <cell r="D4628">
            <v>0</v>
          </cell>
        </row>
        <row r="4629">
          <cell r="A4629" t="str">
            <v>Printed Basic Jumpsuit</v>
          </cell>
          <cell r="B4629" t="str">
            <v>W</v>
          </cell>
          <cell r="C4629">
            <v>0</v>
          </cell>
          <cell r="D4629">
            <v>0</v>
          </cell>
        </row>
        <row r="4630">
          <cell r="A4630" t="str">
            <v>Printed Tie-Up Neck Tiered Top</v>
          </cell>
          <cell r="B4630" t="str">
            <v>HERE&amp;NOW</v>
          </cell>
          <cell r="C4630">
            <v>4.2</v>
          </cell>
          <cell r="D4630">
            <v>52</v>
          </cell>
        </row>
        <row r="4631">
          <cell r="A4631" t="str">
            <v>Women Open Toe Flats</v>
          </cell>
          <cell r="B4631" t="str">
            <v>Roadster</v>
          </cell>
          <cell r="C4631">
            <v>4.3</v>
          </cell>
          <cell r="D4631">
            <v>9</v>
          </cell>
        </row>
        <row r="4632">
          <cell r="A4632" t="str">
            <v>Women Flared Jeans</v>
          </cell>
          <cell r="B4632" t="str">
            <v>HERE&amp;NOW</v>
          </cell>
          <cell r="C4632">
            <v>4.3</v>
          </cell>
          <cell r="D4632">
            <v>29</v>
          </cell>
        </row>
        <row r="4633">
          <cell r="A4633" t="str">
            <v>Men Slim Fit Formal Shirt</v>
          </cell>
          <cell r="B4633" t="str">
            <v>Van Heusen</v>
          </cell>
          <cell r="C4633">
            <v>0</v>
          </cell>
          <cell r="D4633">
            <v>0</v>
          </cell>
        </row>
        <row r="4634">
          <cell r="A4634" t="str">
            <v>Women Floral Printed Shirt Maxi Dress</v>
          </cell>
          <cell r="B4634" t="str">
            <v>JC Collection</v>
          </cell>
          <cell r="C4634">
            <v>0</v>
          </cell>
          <cell r="D4634">
            <v>0</v>
          </cell>
        </row>
        <row r="4635">
          <cell r="A4635" t="str">
            <v>Women Solid Cut Out Jumpsuit</v>
          </cell>
          <cell r="B4635" t="str">
            <v>Athena</v>
          </cell>
          <cell r="C4635">
            <v>0</v>
          </cell>
          <cell r="D4635">
            <v>0</v>
          </cell>
        </row>
        <row r="4636">
          <cell r="A4636" t="str">
            <v>Floral Smocked A-Line Top</v>
          </cell>
          <cell r="B4636" t="str">
            <v>ONLY</v>
          </cell>
          <cell r="C4636">
            <v>4.3</v>
          </cell>
          <cell r="D4636">
            <v>46</v>
          </cell>
        </row>
        <row r="4637">
          <cell r="A4637" t="str">
            <v>Girls Gladiators Flats</v>
          </cell>
          <cell r="B4637" t="str">
            <v>Shoetopia</v>
          </cell>
          <cell r="C4637">
            <v>4.5999999999999996</v>
          </cell>
          <cell r="D4637">
            <v>18</v>
          </cell>
        </row>
        <row r="4638">
          <cell r="A4638" t="str">
            <v>Slim Fit Opaque Casual Shirt</v>
          </cell>
          <cell r="B4638" t="str">
            <v>WROGN</v>
          </cell>
          <cell r="C4638">
            <v>4.2</v>
          </cell>
          <cell r="D4638">
            <v>10</v>
          </cell>
        </row>
        <row r="4639">
          <cell r="A4639" t="str">
            <v>Men Printed Slim Fit T-shirt</v>
          </cell>
          <cell r="B4639" t="str">
            <v>Jack &amp; Jones</v>
          </cell>
          <cell r="C4639">
            <v>0</v>
          </cell>
          <cell r="D4639">
            <v>0</v>
          </cell>
        </row>
        <row r="4640">
          <cell r="A4640" t="str">
            <v>Men Colourblocked Sneakers</v>
          </cell>
          <cell r="B4640" t="str">
            <v>Power</v>
          </cell>
          <cell r="C4640">
            <v>4.5</v>
          </cell>
          <cell r="D4640">
            <v>8</v>
          </cell>
        </row>
        <row r="4641">
          <cell r="A4641" t="str">
            <v>Men Solid Trousers</v>
          </cell>
          <cell r="B4641" t="str">
            <v>MANGO MAN</v>
          </cell>
          <cell r="C4641">
            <v>0</v>
          </cell>
          <cell r="D4641">
            <v>0</v>
          </cell>
        </row>
        <row r="4642">
          <cell r="A4642" t="str">
            <v>Men Skinny Fit Jeans</v>
          </cell>
          <cell r="B4642" t="str">
            <v>SPYKAR</v>
          </cell>
          <cell r="C4642">
            <v>4.8</v>
          </cell>
          <cell r="D4642">
            <v>13</v>
          </cell>
        </row>
        <row r="4643">
          <cell r="A4643" t="str">
            <v>Men Slim Fit Trousers</v>
          </cell>
          <cell r="B4643" t="str">
            <v>Peter England Casuals</v>
          </cell>
          <cell r="C4643">
            <v>3.8</v>
          </cell>
          <cell r="D4643">
            <v>18</v>
          </cell>
        </row>
        <row r="4644">
          <cell r="A4644" t="str">
            <v>Embellished Box Clutch</v>
          </cell>
          <cell r="B4644" t="str">
            <v>Lavie</v>
          </cell>
          <cell r="C4644">
            <v>4.8</v>
          </cell>
          <cell r="D4644">
            <v>9</v>
          </cell>
        </row>
        <row r="4645">
          <cell r="A4645" t="str">
            <v>Women Solid Leggings</v>
          </cell>
          <cell r="B4645" t="str">
            <v>HERE&amp;NOW</v>
          </cell>
          <cell r="C4645">
            <v>4.7</v>
          </cell>
          <cell r="D4645">
            <v>6</v>
          </cell>
        </row>
        <row r="4646">
          <cell r="A4646" t="str">
            <v>PU Structured Handheld Bag with Applique</v>
          </cell>
          <cell r="B4646" t="str">
            <v>Allen Solly Woman</v>
          </cell>
          <cell r="C4646">
            <v>0</v>
          </cell>
          <cell r="D4646">
            <v>0</v>
          </cell>
        </row>
        <row r="4647">
          <cell r="A4647" t="str">
            <v>Two Fold Wallet</v>
          </cell>
          <cell r="B4647" t="str">
            <v>Baggit</v>
          </cell>
          <cell r="C4647">
            <v>4.5999999999999996</v>
          </cell>
          <cell r="D4647">
            <v>185</v>
          </cell>
        </row>
        <row r="4648">
          <cell r="A4648" t="str">
            <v>Women Solid Bath Robe</v>
          </cell>
          <cell r="B4648" t="str">
            <v>ELEVANTO</v>
          </cell>
          <cell r="C4648">
            <v>4</v>
          </cell>
          <cell r="D4648">
            <v>134</v>
          </cell>
        </row>
        <row r="4649">
          <cell r="A4649" t="str">
            <v>Men Cotton Casual Shirt</v>
          </cell>
          <cell r="B4649" t="str">
            <v>Urban Ranger by pantaloons</v>
          </cell>
          <cell r="C4649">
            <v>0</v>
          </cell>
          <cell r="D4649">
            <v>0</v>
          </cell>
        </row>
        <row r="4650">
          <cell r="A4650" t="str">
            <v>Floral Printed Maxi Dress</v>
          </cell>
          <cell r="B4650" t="str">
            <v>Inddus</v>
          </cell>
          <cell r="C4650">
            <v>4.4000000000000004</v>
          </cell>
          <cell r="D4650">
            <v>7</v>
          </cell>
        </row>
        <row r="4651">
          <cell r="A4651" t="str">
            <v>Men Printed Slim Fit T-shirt</v>
          </cell>
          <cell r="B4651" t="str">
            <v>Jack &amp; Jones</v>
          </cell>
          <cell r="C4651">
            <v>4.5</v>
          </cell>
          <cell r="D4651">
            <v>4</v>
          </cell>
        </row>
        <row r="4652">
          <cell r="A4652" t="str">
            <v>Packable Running Sporty Jacket</v>
          </cell>
          <cell r="B4652" t="str">
            <v>Slazenger</v>
          </cell>
          <cell r="C4652">
            <v>4</v>
          </cell>
          <cell r="D4652">
            <v>141</v>
          </cell>
        </row>
        <row r="4653">
          <cell r="A4653" t="str">
            <v>Men Typography Printed Applique T-shirt</v>
          </cell>
          <cell r="B4653" t="str">
            <v>Octave</v>
          </cell>
          <cell r="C4653">
            <v>0</v>
          </cell>
          <cell r="D4653">
            <v>0</v>
          </cell>
        </row>
        <row r="4654">
          <cell r="A4654" t="str">
            <v>Men Ultra Soft Trunks</v>
          </cell>
          <cell r="B4654" t="str">
            <v>Jockey</v>
          </cell>
          <cell r="C4654">
            <v>4.7</v>
          </cell>
          <cell r="D4654">
            <v>358</v>
          </cell>
        </row>
        <row r="4655">
          <cell r="A4655" t="str">
            <v>Printed Night suit</v>
          </cell>
          <cell r="B4655" t="str">
            <v>Clovia</v>
          </cell>
          <cell r="C4655">
            <v>4.5999999999999996</v>
          </cell>
          <cell r="D4655">
            <v>34</v>
          </cell>
        </row>
        <row r="4656">
          <cell r="A4656" t="str">
            <v>Men Trousers</v>
          </cell>
          <cell r="B4656" t="str">
            <v>U.S. Polo Assn.</v>
          </cell>
          <cell r="C4656">
            <v>0</v>
          </cell>
          <cell r="D4656">
            <v>0</v>
          </cell>
        </row>
        <row r="4657">
          <cell r="A4657" t="str">
            <v>Women Striped Shorts Set</v>
          </cell>
          <cell r="B4657" t="str">
            <v>ETC</v>
          </cell>
          <cell r="C4657">
            <v>4.2</v>
          </cell>
          <cell r="D4657">
            <v>16</v>
          </cell>
        </row>
        <row r="4658">
          <cell r="A4658" t="str">
            <v>Women Printed T-shirt</v>
          </cell>
          <cell r="B4658" t="str">
            <v>Roadster</v>
          </cell>
          <cell r="C4658">
            <v>4.5</v>
          </cell>
          <cell r="D4658">
            <v>8</v>
          </cell>
        </row>
        <row r="4659">
          <cell r="A4659" t="str">
            <v>Women Woven Design Sneakers</v>
          </cell>
          <cell r="B4659" t="str">
            <v>ASIAN</v>
          </cell>
          <cell r="C4659">
            <v>4.4000000000000004</v>
          </cell>
          <cell r="D4659">
            <v>23</v>
          </cell>
        </row>
        <row r="4660">
          <cell r="A4660" t="str">
            <v>Women Loose Fit High-Rise Denim Shorts</v>
          </cell>
          <cell r="B4660" t="str">
            <v>Kraus Jeans</v>
          </cell>
          <cell r="C4660">
            <v>0</v>
          </cell>
          <cell r="D4660">
            <v>0</v>
          </cell>
        </row>
        <row r="4661">
          <cell r="A4661" t="str">
            <v>Floral Maxi Dress</v>
          </cell>
          <cell r="B4661" t="str">
            <v>JC Collection</v>
          </cell>
          <cell r="C4661">
            <v>0</v>
          </cell>
          <cell r="D4661">
            <v>0</v>
          </cell>
        </row>
        <row r="4662">
          <cell r="A4662" t="str">
            <v>Men Skinny Fit Jeans</v>
          </cell>
          <cell r="B4662" t="str">
            <v>Old Grey</v>
          </cell>
          <cell r="C4662">
            <v>0</v>
          </cell>
          <cell r="D4662">
            <v>0</v>
          </cell>
        </row>
        <row r="4663">
          <cell r="A4663" t="str">
            <v>Girls Embroidered Kurti with Sharara</v>
          </cell>
          <cell r="B4663" t="str">
            <v>CUTECUMBER</v>
          </cell>
          <cell r="C4663">
            <v>4.4000000000000004</v>
          </cell>
          <cell r="D4663">
            <v>322</v>
          </cell>
        </row>
        <row r="4664">
          <cell r="A4664" t="str">
            <v>Women Printed Kurta Set</v>
          </cell>
          <cell r="B4664" t="str">
            <v>Nayo</v>
          </cell>
          <cell r="C4664">
            <v>4.2</v>
          </cell>
          <cell r="D4664">
            <v>17</v>
          </cell>
        </row>
        <row r="4665">
          <cell r="A4665" t="str">
            <v>Solid Halter Neck Top</v>
          </cell>
          <cell r="B4665" t="str">
            <v>Style Quotient</v>
          </cell>
          <cell r="C4665">
            <v>0</v>
          </cell>
          <cell r="D4665">
            <v>0</v>
          </cell>
        </row>
        <row r="4666">
          <cell r="A4666" t="str">
            <v>Women Solid One Toe Flats</v>
          </cell>
          <cell r="B4666" t="str">
            <v>TWIN TOES</v>
          </cell>
          <cell r="C4666">
            <v>0</v>
          </cell>
          <cell r="D4666">
            <v>0</v>
          </cell>
        </row>
        <row r="4667">
          <cell r="A4667" t="str">
            <v>Men Slim Fit Low-Rise Jeans</v>
          </cell>
          <cell r="B4667" t="str">
            <v>Louis Philippe Jeans</v>
          </cell>
          <cell r="C4667">
            <v>4</v>
          </cell>
          <cell r="D4667">
            <v>5</v>
          </cell>
        </row>
        <row r="4668">
          <cell r="A4668" t="str">
            <v>Women Empire Maxi Dress</v>
          </cell>
          <cell r="B4668" t="str">
            <v>Vero Moda</v>
          </cell>
          <cell r="C4668">
            <v>0</v>
          </cell>
          <cell r="D4668">
            <v>0</v>
          </cell>
        </row>
        <row r="4669">
          <cell r="A4669" t="str">
            <v>Men Slim Fit Formal Trousers</v>
          </cell>
          <cell r="B4669" t="str">
            <v>Louis Philippe</v>
          </cell>
          <cell r="C4669">
            <v>0</v>
          </cell>
          <cell r="D4669">
            <v>0</v>
          </cell>
        </row>
        <row r="4670">
          <cell r="A4670" t="str">
            <v>Solid Fredo Stainless Steel Double Walled Lunch Box</v>
          </cell>
          <cell r="B4670" t="str">
            <v>Cello</v>
          </cell>
          <cell r="C4670">
            <v>0</v>
          </cell>
          <cell r="D4670">
            <v>0</v>
          </cell>
        </row>
        <row r="4671">
          <cell r="A4671" t="str">
            <v>Men Running Shoes</v>
          </cell>
          <cell r="B4671" t="str">
            <v>Hundo P</v>
          </cell>
          <cell r="C4671">
            <v>0</v>
          </cell>
          <cell r="D4671">
            <v>0</v>
          </cell>
        </row>
        <row r="4672">
          <cell r="A4672" t="str">
            <v>Printed Straight Kurta</v>
          </cell>
          <cell r="B4672" t="str">
            <v>KISAH PLUS</v>
          </cell>
          <cell r="C4672">
            <v>3.9</v>
          </cell>
          <cell r="D4672">
            <v>40</v>
          </cell>
        </row>
        <row r="4673">
          <cell r="A4673" t="str">
            <v>All Day Comfort T-Shirt Bra</v>
          </cell>
          <cell r="B4673" t="str">
            <v>Triumph</v>
          </cell>
          <cell r="C4673">
            <v>4.5999999999999996</v>
          </cell>
          <cell r="D4673">
            <v>5</v>
          </cell>
        </row>
        <row r="4674">
          <cell r="A4674" t="str">
            <v>Women Block Heels</v>
          </cell>
          <cell r="B4674" t="str">
            <v>Shoetopia</v>
          </cell>
          <cell r="C4674">
            <v>4</v>
          </cell>
          <cell r="D4674">
            <v>427</v>
          </cell>
        </row>
        <row r="4675">
          <cell r="A4675" t="str">
            <v>Men Printed Cotton T-shirt</v>
          </cell>
          <cell r="B4675" t="str">
            <v>Kook N Keech</v>
          </cell>
          <cell r="C4675">
            <v>0</v>
          </cell>
          <cell r="D4675">
            <v>0</v>
          </cell>
        </row>
        <row r="4676">
          <cell r="A4676" t="str">
            <v>Women Embroidered Kurti with Trousers With Dupatta</v>
          </cell>
          <cell r="B4676" t="str">
            <v>Soch</v>
          </cell>
          <cell r="C4676">
            <v>0</v>
          </cell>
          <cell r="D4676">
            <v>0</v>
          </cell>
        </row>
        <row r="4677">
          <cell r="A4677" t="str">
            <v>Men Track Pants</v>
          </cell>
          <cell r="B4677" t="str">
            <v>Jockey</v>
          </cell>
          <cell r="C4677">
            <v>4.4000000000000004</v>
          </cell>
          <cell r="D4677">
            <v>237</v>
          </cell>
        </row>
        <row r="4678">
          <cell r="A4678" t="str">
            <v>Striped Straight Kurta</v>
          </cell>
          <cell r="B4678" t="str">
            <v>Biba</v>
          </cell>
          <cell r="C4678">
            <v>4.0999999999999996</v>
          </cell>
          <cell r="D4678">
            <v>42</v>
          </cell>
        </row>
        <row r="4679">
          <cell r="A4679" t="str">
            <v>Floral Silk Blend Saree</v>
          </cell>
          <cell r="B4679" t="str">
            <v>Mitera</v>
          </cell>
          <cell r="C4679">
            <v>3.4</v>
          </cell>
          <cell r="D4679">
            <v>7</v>
          </cell>
        </row>
        <row r="4680">
          <cell r="A4680" t="str">
            <v>Men Printed Lounge Tshirts</v>
          </cell>
          <cell r="B4680" t="str">
            <v>Jockey</v>
          </cell>
          <cell r="C4680">
            <v>4.7</v>
          </cell>
          <cell r="D4680">
            <v>6</v>
          </cell>
        </row>
        <row r="4681">
          <cell r="A4681" t="str">
            <v>Women Cotton Nightdress</v>
          </cell>
          <cell r="B4681" t="str">
            <v>Dreamz by Pantaloons</v>
          </cell>
          <cell r="C4681">
            <v>0</v>
          </cell>
          <cell r="D4681">
            <v>0</v>
          </cell>
        </row>
        <row r="4682">
          <cell r="A4682" t="str">
            <v>Non Padded Minimizer Bra</v>
          </cell>
          <cell r="B4682" t="str">
            <v>Souminie</v>
          </cell>
          <cell r="C4682">
            <v>0</v>
          </cell>
          <cell r="D4682">
            <v>0</v>
          </cell>
        </row>
        <row r="4683">
          <cell r="A4683" t="str">
            <v>Women Ethnic Motifs Printed Kurta</v>
          </cell>
          <cell r="B4683" t="str">
            <v>Divena</v>
          </cell>
          <cell r="C4683">
            <v>0</v>
          </cell>
          <cell r="D4683">
            <v>0</v>
          </cell>
        </row>
        <row r="4684">
          <cell r="A4684" t="str">
            <v>Solid Bucket Sling Bag</v>
          </cell>
          <cell r="B4684" t="str">
            <v>Allen Solly</v>
          </cell>
          <cell r="C4684">
            <v>0</v>
          </cell>
          <cell r="D4684">
            <v>0</v>
          </cell>
        </row>
        <row r="4685">
          <cell r="A4685" t="str">
            <v>Men Slim Fit Jeans</v>
          </cell>
          <cell r="B4685" t="str">
            <v>Roadster</v>
          </cell>
          <cell r="C4685">
            <v>4</v>
          </cell>
          <cell r="D4685">
            <v>193</v>
          </cell>
        </row>
        <row r="4686">
          <cell r="A4686" t="str">
            <v>Slim Fit Casual Shirt</v>
          </cell>
          <cell r="B4686" t="str">
            <v>HIGHLANDER</v>
          </cell>
          <cell r="C4686">
            <v>4.2</v>
          </cell>
          <cell r="D4686">
            <v>48</v>
          </cell>
        </row>
        <row r="4687">
          <cell r="A4687" t="str">
            <v>Men Textured Formal Loafers</v>
          </cell>
          <cell r="B4687" t="str">
            <v>mr.wonker</v>
          </cell>
          <cell r="C4687">
            <v>3.6</v>
          </cell>
          <cell r="D4687">
            <v>182</v>
          </cell>
        </row>
        <row r="4688">
          <cell r="A4688" t="str">
            <v>Men Slim Tapered Fit Jeans</v>
          </cell>
          <cell r="B4688" t="str">
            <v>Flying Machine</v>
          </cell>
          <cell r="C4688">
            <v>4.2</v>
          </cell>
          <cell r="D4688">
            <v>192</v>
          </cell>
        </row>
        <row r="4689">
          <cell r="A4689" t="str">
            <v>Block Sandals</v>
          </cell>
          <cell r="B4689" t="str">
            <v>Metro</v>
          </cell>
          <cell r="C4689">
            <v>0</v>
          </cell>
          <cell r="D4689">
            <v>0</v>
          </cell>
        </row>
        <row r="4690">
          <cell r="A4690" t="str">
            <v>Men Slim Fit Jeans</v>
          </cell>
          <cell r="B4690" t="str">
            <v>LINDBERGH</v>
          </cell>
          <cell r="C4690">
            <v>0</v>
          </cell>
          <cell r="D4690">
            <v>0</v>
          </cell>
        </row>
        <row r="4691">
          <cell r="A4691" t="str">
            <v>Women Printed Night suit</v>
          </cell>
          <cell r="B4691" t="str">
            <v>Masha</v>
          </cell>
          <cell r="C4691">
            <v>4.3</v>
          </cell>
          <cell r="D4691">
            <v>592</v>
          </cell>
        </row>
        <row r="4692">
          <cell r="A4692" t="str">
            <v>Women Analogue Watch</v>
          </cell>
          <cell r="B4692" t="str">
            <v>ESPRIT</v>
          </cell>
          <cell r="C4692">
            <v>0</v>
          </cell>
          <cell r="D4692">
            <v>0</v>
          </cell>
        </row>
        <row r="4693">
          <cell r="A4693" t="str">
            <v>Men Black Polo Collar T-shirt</v>
          </cell>
          <cell r="B4693" t="str">
            <v>Bushirt</v>
          </cell>
          <cell r="C4693">
            <v>4.4000000000000004</v>
          </cell>
          <cell r="D4693">
            <v>7</v>
          </cell>
        </row>
        <row r="4694">
          <cell r="A4694" t="str">
            <v>Men Raw Edge T-shirt</v>
          </cell>
          <cell r="B4694" t="str">
            <v>Fleximaa</v>
          </cell>
          <cell r="C4694">
            <v>0</v>
          </cell>
          <cell r="D4694">
            <v>0</v>
          </cell>
        </row>
        <row r="4695">
          <cell r="A4695" t="str">
            <v>Men Casual Shirt</v>
          </cell>
          <cell r="B4695" t="str">
            <v>FREESOUL</v>
          </cell>
          <cell r="C4695">
            <v>0</v>
          </cell>
          <cell r="D4695">
            <v>0</v>
          </cell>
        </row>
        <row r="4696">
          <cell r="A4696" t="str">
            <v>Men Checked Single-Breasted Slim-Fit 2-Piece Suit</v>
          </cell>
          <cell r="B4696" t="str">
            <v>Allen Solly</v>
          </cell>
          <cell r="C4696">
            <v>0</v>
          </cell>
          <cell r="D4696">
            <v>0</v>
          </cell>
        </row>
        <row r="4697">
          <cell r="A4697" t="str">
            <v>Men Running Shoes</v>
          </cell>
          <cell r="B4697" t="str">
            <v>Campus</v>
          </cell>
          <cell r="C4697">
            <v>0</v>
          </cell>
          <cell r="D4697">
            <v>0</v>
          </cell>
        </row>
        <row r="4698">
          <cell r="A4698" t="str">
            <v>Handcrafted Jewellery Set</v>
          </cell>
          <cell r="B4698" t="str">
            <v>Rubans</v>
          </cell>
          <cell r="C4698">
            <v>4</v>
          </cell>
          <cell r="D4698">
            <v>367</v>
          </cell>
        </row>
        <row r="4699">
          <cell r="A4699" t="str">
            <v>Women Printed Kurta with Trousers With Dupatta</v>
          </cell>
          <cell r="B4699" t="str">
            <v>Indo Era</v>
          </cell>
          <cell r="C4699">
            <v>4.3</v>
          </cell>
          <cell r="D4699">
            <v>37</v>
          </cell>
        </row>
        <row r="4700">
          <cell r="A4700" t="str">
            <v>Men Printed Slim Fit T-shirt</v>
          </cell>
          <cell r="B4700" t="str">
            <v>U.S. Polo Assn.</v>
          </cell>
          <cell r="C4700">
            <v>4.3</v>
          </cell>
          <cell r="D4700">
            <v>7</v>
          </cell>
        </row>
        <row r="4701">
          <cell r="A4701" t="str">
            <v>Women Plus Size Kurta Set</v>
          </cell>
          <cell r="B4701" t="str">
            <v>EXTRA LOVE BY LIBAS</v>
          </cell>
          <cell r="C4701">
            <v>0</v>
          </cell>
          <cell r="D4701">
            <v>0</v>
          </cell>
        </row>
        <row r="4702">
          <cell r="A4702" t="str">
            <v>Women Kurta with Trousers With Dupatta</v>
          </cell>
          <cell r="B4702" t="str">
            <v>GERUA</v>
          </cell>
          <cell r="C4702">
            <v>0</v>
          </cell>
          <cell r="D4702">
            <v>0</v>
          </cell>
        </row>
        <row r="4703">
          <cell r="A4703" t="str">
            <v>Poly Chiffon Saree</v>
          </cell>
          <cell r="B4703" t="str">
            <v>HRITIKA</v>
          </cell>
          <cell r="C4703">
            <v>0</v>
          </cell>
          <cell r="D4703">
            <v>0</v>
          </cell>
        </row>
        <row r="4704">
          <cell r="A4704" t="str">
            <v>Women Wide Leg High-Rise Jeans</v>
          </cell>
          <cell r="B4704" t="str">
            <v>Kraus Jeans</v>
          </cell>
          <cell r="C4704">
            <v>0</v>
          </cell>
          <cell r="D4704">
            <v>0</v>
          </cell>
        </row>
        <row r="4705">
          <cell r="A4705" t="str">
            <v>Slim Fit Formal Shirt</v>
          </cell>
          <cell r="B4705" t="str">
            <v>Park Avenue</v>
          </cell>
          <cell r="C4705">
            <v>4.8</v>
          </cell>
          <cell r="D4705">
            <v>4</v>
          </cell>
        </row>
        <row r="4706">
          <cell r="A4706" t="str">
            <v>Men Set of 2 Deodorants</v>
          </cell>
          <cell r="B4706" t="str">
            <v>Engage</v>
          </cell>
          <cell r="C4706">
            <v>4.0999999999999996</v>
          </cell>
          <cell r="D4706">
            <v>1900</v>
          </cell>
        </row>
        <row r="4707">
          <cell r="A4707" t="str">
            <v>Men Striped Sliders</v>
          </cell>
          <cell r="B4707" t="str">
            <v>Carlton London</v>
          </cell>
          <cell r="C4707">
            <v>3.8</v>
          </cell>
          <cell r="D4707">
            <v>32</v>
          </cell>
        </row>
        <row r="4708">
          <cell r="A4708" t="str">
            <v>Floral Design Knitted Crop Top</v>
          </cell>
          <cell r="B4708" t="str">
            <v>MANGO</v>
          </cell>
          <cell r="C4708">
            <v>0</v>
          </cell>
          <cell r="D4708">
            <v>0</v>
          </cell>
        </row>
        <row r="4709">
          <cell r="A4709" t="str">
            <v>Infinity Heart Bracelet</v>
          </cell>
          <cell r="B4709" t="str">
            <v>SWAROVSKI</v>
          </cell>
          <cell r="C4709">
            <v>4.7</v>
          </cell>
          <cell r="D4709">
            <v>39</v>
          </cell>
        </row>
        <row r="4710">
          <cell r="A4710" t="str">
            <v>Striped Top</v>
          </cell>
          <cell r="B4710" t="str">
            <v>Bossini</v>
          </cell>
          <cell r="C4710">
            <v>3.9</v>
          </cell>
          <cell r="D4710">
            <v>9</v>
          </cell>
        </row>
        <row r="4711">
          <cell r="A4711" t="str">
            <v>Hand Block Print Night suit</v>
          </cell>
          <cell r="B4711" t="str">
            <v>Taavi</v>
          </cell>
          <cell r="C4711">
            <v>0</v>
          </cell>
          <cell r="D4711">
            <v>0</v>
          </cell>
        </row>
        <row r="4712">
          <cell r="A4712" t="str">
            <v>Kurta with Churidar &amp; Dupatta</v>
          </cell>
          <cell r="B4712" t="str">
            <v>Biba</v>
          </cell>
          <cell r="C4712">
            <v>3.9</v>
          </cell>
          <cell r="D4712">
            <v>151</v>
          </cell>
        </row>
        <row r="4713">
          <cell r="A4713" t="str">
            <v>Slim Fit Casual Shirt</v>
          </cell>
          <cell r="B4713" t="str">
            <v>Mufti</v>
          </cell>
          <cell r="C4713">
            <v>4.5999999999999996</v>
          </cell>
          <cell r="D4713">
            <v>14</v>
          </cell>
        </row>
        <row r="4714">
          <cell r="A4714" t="str">
            <v>Floral Design Knitted Crop Top</v>
          </cell>
          <cell r="B4714" t="str">
            <v>MANGO</v>
          </cell>
          <cell r="C4714">
            <v>0</v>
          </cell>
          <cell r="D4714">
            <v>0</v>
          </cell>
        </row>
        <row r="4715">
          <cell r="A4715" t="str">
            <v>Infinity Heart Bracelet</v>
          </cell>
          <cell r="B4715" t="str">
            <v>SWAROVSKI</v>
          </cell>
          <cell r="C4715">
            <v>4.7</v>
          </cell>
          <cell r="D4715">
            <v>39</v>
          </cell>
        </row>
        <row r="4716">
          <cell r="A4716" t="str">
            <v>Striped Top</v>
          </cell>
          <cell r="B4716" t="str">
            <v>Bossini</v>
          </cell>
          <cell r="C4716">
            <v>3.9</v>
          </cell>
          <cell r="D4716">
            <v>9</v>
          </cell>
        </row>
        <row r="4717">
          <cell r="A4717" t="str">
            <v>Hand Block Print Night suit</v>
          </cell>
          <cell r="B4717" t="str">
            <v>Taavi</v>
          </cell>
          <cell r="C4717">
            <v>0</v>
          </cell>
          <cell r="D4717">
            <v>0</v>
          </cell>
        </row>
        <row r="4718">
          <cell r="A4718" t="str">
            <v>Kurta with Churidar &amp; Dupatta</v>
          </cell>
          <cell r="B4718" t="str">
            <v>Biba</v>
          </cell>
          <cell r="C4718">
            <v>3.9</v>
          </cell>
          <cell r="D4718">
            <v>151</v>
          </cell>
        </row>
        <row r="4719">
          <cell r="A4719" t="str">
            <v>Slim Fit Casual Shirt</v>
          </cell>
          <cell r="B4719" t="str">
            <v>Mufti</v>
          </cell>
          <cell r="C4719">
            <v>4.5999999999999996</v>
          </cell>
          <cell r="D4719">
            <v>14</v>
          </cell>
        </row>
        <row r="4720">
          <cell r="A4720" t="str">
            <v>Textured Sling Bag</v>
          </cell>
          <cell r="B4720" t="str">
            <v>Lavie</v>
          </cell>
          <cell r="C4720">
            <v>4.3</v>
          </cell>
          <cell r="D4720">
            <v>16</v>
          </cell>
        </row>
        <row r="4721">
          <cell r="A4721" t="str">
            <v>Women Ethnic Motifs Printed Kurta</v>
          </cell>
          <cell r="B4721" t="str">
            <v>Popnetic</v>
          </cell>
          <cell r="C4721">
            <v>3.9</v>
          </cell>
          <cell r="D4721">
            <v>96</v>
          </cell>
        </row>
        <row r="4722">
          <cell r="A4722" t="str">
            <v>Men Striped Polo Collar T-shirt</v>
          </cell>
          <cell r="B4722" t="str">
            <v>Mast &amp; Harbour</v>
          </cell>
          <cell r="C4722">
            <v>3.7</v>
          </cell>
          <cell r="D4722">
            <v>15</v>
          </cell>
        </row>
        <row r="4723">
          <cell r="A4723" t="str">
            <v>Men Printed Slim Fit T-shirt</v>
          </cell>
          <cell r="B4723" t="str">
            <v>Jack &amp; Jones</v>
          </cell>
          <cell r="C4723">
            <v>5</v>
          </cell>
          <cell r="D4723">
            <v>7</v>
          </cell>
        </row>
        <row r="4724">
          <cell r="A4724" t="str">
            <v>Embroidered Straight Kurta</v>
          </cell>
          <cell r="B4724" t="str">
            <v>Libas</v>
          </cell>
          <cell r="C4724">
            <v>4.0999999999999996</v>
          </cell>
          <cell r="D4724">
            <v>51</v>
          </cell>
        </row>
        <row r="4725">
          <cell r="A4725" t="str">
            <v>Leather Bowling Sling Bag</v>
          </cell>
          <cell r="B4725" t="str">
            <v>Hidesign</v>
          </cell>
          <cell r="C4725">
            <v>0</v>
          </cell>
          <cell r="D4725">
            <v>0</v>
          </cell>
        </row>
        <row r="4726">
          <cell r="A4726" t="str">
            <v>Floral Midi Dress</v>
          </cell>
          <cell r="B4726" t="str">
            <v>JC Collection</v>
          </cell>
          <cell r="C4726">
            <v>0</v>
          </cell>
          <cell r="D4726">
            <v>0</v>
          </cell>
        </row>
        <row r="4727">
          <cell r="A4727" t="str">
            <v>Women Striped Zoom Friendly Collar Tshirt</v>
          </cell>
          <cell r="B4727" t="str">
            <v>SASSAFRAS</v>
          </cell>
          <cell r="C4727">
            <v>4.4000000000000004</v>
          </cell>
          <cell r="D4727">
            <v>10</v>
          </cell>
        </row>
        <row r="4728">
          <cell r="A4728" t="str">
            <v>Women Printed A-Line Dress</v>
          </cell>
          <cell r="B4728" t="str">
            <v>Harpa</v>
          </cell>
          <cell r="C4728">
            <v>3.8</v>
          </cell>
          <cell r="D4728">
            <v>362</v>
          </cell>
        </row>
        <row r="4729">
          <cell r="A4729" t="str">
            <v>Women Sandals</v>
          </cell>
          <cell r="B4729" t="str">
            <v>Inc 5</v>
          </cell>
          <cell r="C4729">
            <v>4.8</v>
          </cell>
          <cell r="D4729">
            <v>9</v>
          </cell>
        </row>
        <row r="4730">
          <cell r="A4730" t="str">
            <v>Men Casual Shirt</v>
          </cell>
          <cell r="B4730" t="str">
            <v>FREESOUL</v>
          </cell>
          <cell r="C4730">
            <v>0</v>
          </cell>
          <cell r="D4730">
            <v>0</v>
          </cell>
        </row>
        <row r="4731">
          <cell r="A4731" t="str">
            <v>Men Solid Track Pants</v>
          </cell>
          <cell r="B4731" t="str">
            <v>Monte Carlo</v>
          </cell>
          <cell r="C4731">
            <v>0</v>
          </cell>
          <cell r="D4731">
            <v>0</v>
          </cell>
        </row>
        <row r="4732">
          <cell r="A4732" t="str">
            <v>Women Anarkali Kurta</v>
          </cell>
          <cell r="B4732" t="str">
            <v>Soch</v>
          </cell>
          <cell r="C4732">
            <v>0</v>
          </cell>
          <cell r="D4732">
            <v>0</v>
          </cell>
        </row>
        <row r="4733">
          <cell r="A4733" t="str">
            <v>Men Summer Single-Dye T-shirt</v>
          </cell>
          <cell r="B4733" t="str">
            <v>ADIDAS</v>
          </cell>
          <cell r="C4733">
            <v>0</v>
          </cell>
          <cell r="D4733">
            <v>0</v>
          </cell>
        </row>
        <row r="4734">
          <cell r="A4734" t="str">
            <v>Maternity Midi Dress</v>
          </cell>
          <cell r="B4734" t="str">
            <v>Aaruvi Ruchi Verma</v>
          </cell>
          <cell r="C4734">
            <v>4.5999999999999996</v>
          </cell>
          <cell r="D4734">
            <v>7</v>
          </cell>
        </row>
        <row r="4735">
          <cell r="A4735" t="str">
            <v>Women High-Rise Trousers</v>
          </cell>
          <cell r="B4735" t="str">
            <v>SASSAFRAS</v>
          </cell>
          <cell r="C4735">
            <v>0</v>
          </cell>
          <cell r="D4735">
            <v>0</v>
          </cell>
        </row>
        <row r="4736">
          <cell r="A4736" t="str">
            <v>Non Padded Non Wired Bralette Bra</v>
          </cell>
          <cell r="B4736" t="str">
            <v>Zivame</v>
          </cell>
          <cell r="C4736">
            <v>0</v>
          </cell>
          <cell r="D4736">
            <v>0</v>
          </cell>
        </row>
        <row r="4737">
          <cell r="A4737" t="str">
            <v>Solid Knitted Crop Top</v>
          </cell>
          <cell r="B4737" t="str">
            <v>MANGO</v>
          </cell>
          <cell r="C4737">
            <v>0</v>
          </cell>
          <cell r="D4737">
            <v>0</v>
          </cell>
        </row>
        <row r="4738">
          <cell r="A4738" t="str">
            <v>Women Floral Printed Midi Dress</v>
          </cell>
          <cell r="B4738" t="str">
            <v>JC Collection</v>
          </cell>
          <cell r="C4738">
            <v>0</v>
          </cell>
          <cell r="D4738">
            <v>0</v>
          </cell>
        </row>
        <row r="4739">
          <cell r="A4739" t="str">
            <v>Women High-Rise Trousers</v>
          </cell>
          <cell r="B4739" t="str">
            <v>Vero Moda</v>
          </cell>
          <cell r="C4739">
            <v>0</v>
          </cell>
          <cell r="D4739">
            <v>0</v>
          </cell>
        </row>
        <row r="4740">
          <cell r="A4740" t="str">
            <v>Self-Striped Bardot Crop Top</v>
          </cell>
          <cell r="B4740" t="str">
            <v>Veni Vidi Vici</v>
          </cell>
          <cell r="C4740">
            <v>0</v>
          </cell>
          <cell r="D4740">
            <v>0</v>
          </cell>
        </row>
        <row r="4741">
          <cell r="A4741" t="str">
            <v>Women Embellished Slim Heels</v>
          </cell>
          <cell r="B4741" t="str">
            <v>DressBerry</v>
          </cell>
          <cell r="C4741">
            <v>3.9</v>
          </cell>
          <cell r="D4741">
            <v>99</v>
          </cell>
        </row>
        <row r="4742">
          <cell r="A4742" t="str">
            <v>Applique Detail A-Line Dress</v>
          </cell>
          <cell r="B4742" t="str">
            <v>DressBerry</v>
          </cell>
          <cell r="C4742">
            <v>3.8</v>
          </cell>
          <cell r="D4742">
            <v>12</v>
          </cell>
        </row>
        <row r="4743">
          <cell r="A4743" t="str">
            <v>Boys Solid Anti-Static T-shirt</v>
          </cell>
          <cell r="B4743" t="str">
            <v>Indian Terrain</v>
          </cell>
          <cell r="C4743">
            <v>4.5</v>
          </cell>
          <cell r="D4743">
            <v>6</v>
          </cell>
        </row>
        <row r="4744">
          <cell r="A4744" t="str">
            <v>Men Colourblocked T-shirt</v>
          </cell>
          <cell r="B4744" t="str">
            <v>United Colors of Benetton</v>
          </cell>
          <cell r="C4744">
            <v>0</v>
          </cell>
          <cell r="D4744">
            <v>0</v>
          </cell>
        </row>
        <row r="4745">
          <cell r="A4745" t="str">
            <v>Women Kurta with Trousers</v>
          </cell>
          <cell r="B4745" t="str">
            <v>AHIKA</v>
          </cell>
          <cell r="C4745">
            <v>4</v>
          </cell>
          <cell r="D4745">
            <v>49</v>
          </cell>
        </row>
        <row r="4746">
          <cell r="A4746" t="str">
            <v>Cotton 210 Thread Count King bedsheet</v>
          </cell>
          <cell r="B4746" t="str">
            <v>Story@home</v>
          </cell>
          <cell r="C4746">
            <v>4.3</v>
          </cell>
          <cell r="D4746">
            <v>151</v>
          </cell>
        </row>
        <row r="4747">
          <cell r="A4747" t="str">
            <v>Women Printed Kurta with Trousers</v>
          </cell>
          <cell r="B4747" t="str">
            <v>Sangria</v>
          </cell>
          <cell r="C4747">
            <v>3.2</v>
          </cell>
          <cell r="D4747">
            <v>17</v>
          </cell>
        </row>
        <row r="4748">
          <cell r="A4748" t="str">
            <v>Boys Humour and Comic Shorts</v>
          </cell>
          <cell r="B4748" t="str">
            <v>max</v>
          </cell>
          <cell r="C4748">
            <v>0</v>
          </cell>
          <cell r="D4748">
            <v>0</v>
          </cell>
        </row>
        <row r="4749">
          <cell r="A4749" t="str">
            <v>Unisex Trolley Bag</v>
          </cell>
          <cell r="B4749" t="str">
            <v>Calvin Klein</v>
          </cell>
          <cell r="C4749">
            <v>0</v>
          </cell>
          <cell r="D4749">
            <v>0</v>
          </cell>
        </row>
        <row r="4750">
          <cell r="A4750" t="str">
            <v>Kurta with Trousers &amp; Dupatta</v>
          </cell>
          <cell r="B4750" t="str">
            <v>Indo Era</v>
          </cell>
          <cell r="C4750">
            <v>3.8</v>
          </cell>
          <cell r="D4750">
            <v>141</v>
          </cell>
        </row>
        <row r="4751">
          <cell r="A4751" t="str">
            <v>Textured Structured Sling Bag</v>
          </cell>
          <cell r="B4751" t="str">
            <v>Van Heusen</v>
          </cell>
          <cell r="C4751">
            <v>4.5</v>
          </cell>
          <cell r="D4751">
            <v>13</v>
          </cell>
        </row>
        <row r="4752">
          <cell r="A4752" t="str">
            <v>Men Lifestyle Track Pants</v>
          </cell>
          <cell r="B4752" t="str">
            <v>HRX by Hrithik Roshan</v>
          </cell>
          <cell r="C4752">
            <v>3.9</v>
          </cell>
          <cell r="D4752">
            <v>10</v>
          </cell>
        </row>
        <row r="4753">
          <cell r="A4753" t="str">
            <v>Men Regular Fit Formal Shirt</v>
          </cell>
          <cell r="B4753" t="str">
            <v>Van Heusen</v>
          </cell>
          <cell r="C4753">
            <v>0</v>
          </cell>
          <cell r="D4753">
            <v>0</v>
          </cell>
        </row>
        <row r="4754">
          <cell r="A4754" t="str">
            <v>Boys Tapered Fit Jeans</v>
          </cell>
          <cell r="B4754" t="str">
            <v>Pantaloons Junior</v>
          </cell>
          <cell r="C4754">
            <v>5</v>
          </cell>
          <cell r="D4754">
            <v>5</v>
          </cell>
        </row>
        <row r="4755">
          <cell r="A4755" t="str">
            <v>Men Trousers</v>
          </cell>
          <cell r="B4755" t="str">
            <v>AD &amp; AV</v>
          </cell>
          <cell r="C4755">
            <v>0</v>
          </cell>
          <cell r="D4755">
            <v>0</v>
          </cell>
        </row>
        <row r="4756">
          <cell r="A4756" t="str">
            <v>Dress</v>
          </cell>
          <cell r="B4756" t="str">
            <v>MeeMee</v>
          </cell>
          <cell r="C4756">
            <v>0</v>
          </cell>
          <cell r="D4756">
            <v>0</v>
          </cell>
        </row>
        <row r="4757">
          <cell r="A4757" t="str">
            <v>Women Printed Shrug</v>
          </cell>
          <cell r="B4757" t="str">
            <v>SHAYE</v>
          </cell>
          <cell r="C4757">
            <v>4.2</v>
          </cell>
          <cell r="D4757">
            <v>21</v>
          </cell>
        </row>
        <row r="4758">
          <cell r="A4758" t="str">
            <v>Dream Length Shampoo 396 ml</v>
          </cell>
          <cell r="B4758" t="str">
            <v>LOreal</v>
          </cell>
          <cell r="C4758">
            <v>4.5</v>
          </cell>
          <cell r="D4758">
            <v>921</v>
          </cell>
        </row>
        <row r="4759">
          <cell r="A4759" t="str">
            <v>Women Printed Kurta with Palazzos</v>
          </cell>
          <cell r="B4759" t="str">
            <v>HERE&amp;NOW</v>
          </cell>
          <cell r="C4759">
            <v>3.8</v>
          </cell>
          <cell r="D4759">
            <v>8</v>
          </cell>
        </row>
        <row r="4760">
          <cell r="A4760" t="str">
            <v>Men Printed T-shirt</v>
          </cell>
          <cell r="B4760" t="str">
            <v>Mast &amp; Harbour</v>
          </cell>
          <cell r="C4760">
            <v>0</v>
          </cell>
          <cell r="D4760">
            <v>0</v>
          </cell>
        </row>
        <row r="4761">
          <cell r="A4761" t="str">
            <v>Men Typography Printed T-shirt</v>
          </cell>
          <cell r="B4761" t="str">
            <v>HERE&amp;NOW</v>
          </cell>
          <cell r="C4761">
            <v>4.4000000000000004</v>
          </cell>
          <cell r="D4761">
            <v>12</v>
          </cell>
        </row>
        <row r="4762">
          <cell r="A4762" t="str">
            <v>Boys Solid Track Pants</v>
          </cell>
          <cell r="B4762" t="str">
            <v>max</v>
          </cell>
          <cell r="C4762">
            <v>0</v>
          </cell>
          <cell r="D4762">
            <v>0</v>
          </cell>
        </row>
        <row r="4763">
          <cell r="A4763" t="str">
            <v>Women High-Rise Trousers</v>
          </cell>
          <cell r="B4763" t="str">
            <v>ONLY</v>
          </cell>
          <cell r="C4763">
            <v>0</v>
          </cell>
          <cell r="D4763">
            <v>0</v>
          </cell>
        </row>
        <row r="4764">
          <cell r="A4764" t="str">
            <v>Structured Sling Bag with Quilted</v>
          </cell>
          <cell r="B4764" t="str">
            <v>Accessorize</v>
          </cell>
          <cell r="C4764">
            <v>4.5999999999999996</v>
          </cell>
          <cell r="D4764">
            <v>18</v>
          </cell>
        </row>
        <row r="4765">
          <cell r="A4765" t="str">
            <v>Cotton Solid Casual Shirt</v>
          </cell>
          <cell r="B4765" t="str">
            <v>Sztori</v>
          </cell>
          <cell r="C4765">
            <v>4.3</v>
          </cell>
          <cell r="D4765">
            <v>7</v>
          </cell>
        </row>
        <row r="4766">
          <cell r="A4766" t="str">
            <v>Striped Basic Jumpsuit</v>
          </cell>
          <cell r="B4766" t="str">
            <v>AMERICAN EAGLE OUTFITTERS</v>
          </cell>
          <cell r="C4766">
            <v>0</v>
          </cell>
          <cell r="D4766">
            <v>0</v>
          </cell>
        </row>
        <row r="4767">
          <cell r="A4767" t="str">
            <v>Women Embroidered Kurta Set</v>
          </cell>
          <cell r="B4767" t="str">
            <v>Anouk</v>
          </cell>
          <cell r="C4767">
            <v>4.5999999999999996</v>
          </cell>
          <cell r="D4767">
            <v>25</v>
          </cell>
        </row>
        <row r="4768">
          <cell r="A4768" t="str">
            <v>Solid Pullover Sweater</v>
          </cell>
          <cell r="B4768" t="str">
            <v>WROGN</v>
          </cell>
          <cell r="C4768">
            <v>0</v>
          </cell>
          <cell r="D4768">
            <v>0</v>
          </cell>
        </row>
        <row r="4769">
          <cell r="A4769" t="str">
            <v>Solid Structured Sling Bag</v>
          </cell>
          <cell r="B4769" t="str">
            <v>Mast &amp; Harbour</v>
          </cell>
          <cell r="C4769">
            <v>4.5</v>
          </cell>
          <cell r="D4769">
            <v>11</v>
          </cell>
        </row>
        <row r="4770">
          <cell r="A4770" t="str">
            <v>Women Printed Slip-On Sneakers</v>
          </cell>
          <cell r="B4770" t="str">
            <v>Mast &amp; Harbour</v>
          </cell>
          <cell r="C4770">
            <v>4</v>
          </cell>
          <cell r="D4770">
            <v>10</v>
          </cell>
        </row>
        <row r="4771">
          <cell r="A4771" t="str">
            <v>Men Woven Design Espadrilles</v>
          </cell>
          <cell r="B4771" t="str">
            <v>FRATERNITY</v>
          </cell>
          <cell r="C4771">
            <v>0</v>
          </cell>
          <cell r="D4771">
            <v>0</v>
          </cell>
        </row>
        <row r="4772">
          <cell r="A4772" t="str">
            <v>Women Printed Kurta with Palazzos With Dupatta</v>
          </cell>
          <cell r="B4772" t="str">
            <v>Indo Era</v>
          </cell>
          <cell r="C4772">
            <v>3.5</v>
          </cell>
          <cell r="D4772">
            <v>21</v>
          </cell>
        </row>
        <row r="4773">
          <cell r="A4773" t="str">
            <v>Womens Oversized Cotton Shirt</v>
          </cell>
          <cell r="B4773" t="str">
            <v>H&amp;M</v>
          </cell>
          <cell r="C4773">
            <v>0</v>
          </cell>
          <cell r="D4773">
            <v>0</v>
          </cell>
        </row>
        <row r="4774">
          <cell r="A4774" t="str">
            <v>Girls Pack of 5 Strappy Tops</v>
          </cell>
          <cell r="B4774" t="str">
            <v>H&amp;M</v>
          </cell>
          <cell r="C4774">
            <v>0</v>
          </cell>
          <cell r="D4774">
            <v>0</v>
          </cell>
        </row>
        <row r="4775">
          <cell r="A4775" t="str">
            <v>Maternity &amp; Nursing Maxi Dress</v>
          </cell>
          <cell r="B4775" t="str">
            <v>MYLO ESSENTIALS</v>
          </cell>
          <cell r="C4775">
            <v>0</v>
          </cell>
          <cell r="D4775">
            <v>0</v>
          </cell>
        </row>
        <row r="4776">
          <cell r="A4776" t="str">
            <v>Keyhole Neck Bell Sleeve Kurta</v>
          </cell>
          <cell r="B4776" t="str">
            <v>Libas</v>
          </cell>
          <cell r="C4776">
            <v>0</v>
          </cell>
          <cell r="D4776">
            <v>0</v>
          </cell>
        </row>
        <row r="4777">
          <cell r="A4777" t="str">
            <v>Women Slim Fit Jeans</v>
          </cell>
          <cell r="B4777" t="str">
            <v>High Star</v>
          </cell>
          <cell r="C4777">
            <v>4.5</v>
          </cell>
          <cell r="D4777">
            <v>99</v>
          </cell>
        </row>
        <row r="4778">
          <cell r="A4778" t="str">
            <v>Girls Ribbed Cotton Set</v>
          </cell>
          <cell r="B4778" t="str">
            <v>H&amp;M</v>
          </cell>
          <cell r="C4778">
            <v>0</v>
          </cell>
          <cell r="D4778">
            <v>0</v>
          </cell>
        </row>
        <row r="4779">
          <cell r="A4779" t="str">
            <v>Textured Purse Clutch</v>
          </cell>
          <cell r="B4779" t="str">
            <v>MANGO</v>
          </cell>
          <cell r="C4779">
            <v>3.8</v>
          </cell>
          <cell r="D4779">
            <v>19</v>
          </cell>
        </row>
        <row r="4780">
          <cell r="A4780" t="str">
            <v>Printed Nightdress</v>
          </cell>
          <cell r="B4780" t="str">
            <v>The Kaftan Company</v>
          </cell>
          <cell r="C4780">
            <v>0</v>
          </cell>
          <cell r="D4780">
            <v>0</v>
          </cell>
        </row>
        <row r="4781">
          <cell r="A4781" t="str">
            <v>PU Oversized Structured Handheld Bag with Applique</v>
          </cell>
          <cell r="B4781" t="str">
            <v>Allen Solly Woman</v>
          </cell>
          <cell r="C4781">
            <v>0</v>
          </cell>
          <cell r="D4781">
            <v>0</v>
          </cell>
        </row>
        <row r="4782">
          <cell r="A4782" t="str">
            <v>Women Solid Chanderi Dupatta</v>
          </cell>
          <cell r="B4782" t="str">
            <v>Vishudh</v>
          </cell>
          <cell r="C4782">
            <v>4.2</v>
          </cell>
          <cell r="D4782">
            <v>143</v>
          </cell>
        </row>
        <row r="4783">
          <cell r="A4783" t="str">
            <v>Boys Checked Shirt with Shorts</v>
          </cell>
          <cell r="B4783" t="str">
            <v>Kidling</v>
          </cell>
          <cell r="C4783">
            <v>4.5</v>
          </cell>
          <cell r="D4783">
            <v>11</v>
          </cell>
        </row>
        <row r="4784">
          <cell r="A4784" t="str">
            <v>Women Regular Fit Joggers</v>
          </cell>
          <cell r="B4784" t="str">
            <v>Chemistry</v>
          </cell>
          <cell r="C4784">
            <v>3.4</v>
          </cell>
          <cell r="D4784">
            <v>71</v>
          </cell>
        </row>
        <row r="4785">
          <cell r="A4785" t="str">
            <v>Men Slim Tapered Fit Jeans</v>
          </cell>
          <cell r="B4785" t="str">
            <v>Harvard</v>
          </cell>
          <cell r="C4785">
            <v>3.9</v>
          </cell>
          <cell r="D4785">
            <v>7</v>
          </cell>
        </row>
        <row r="4786">
          <cell r="A4786" t="str">
            <v>Men Perforations PU Brogues</v>
          </cell>
          <cell r="B4786" t="str">
            <v>Bata</v>
          </cell>
          <cell r="C4786">
            <v>0</v>
          </cell>
          <cell r="D4786">
            <v>0</v>
          </cell>
        </row>
        <row r="4787">
          <cell r="A4787" t="str">
            <v>Men Solid Single-Breasted Cotton Linen Casual Blazer</v>
          </cell>
          <cell r="B4787" t="str">
            <v>HIGHLANDER</v>
          </cell>
          <cell r="C4787">
            <v>3.1</v>
          </cell>
          <cell r="D4787">
            <v>9</v>
          </cell>
        </row>
        <row r="4788">
          <cell r="A4788" t="str">
            <v>Women V-Neck T-shirt</v>
          </cell>
          <cell r="B4788" t="str">
            <v>20Dresses</v>
          </cell>
          <cell r="C4788">
            <v>0</v>
          </cell>
          <cell r="D4788">
            <v>0</v>
          </cell>
        </row>
        <row r="4789">
          <cell r="A4789" t="str">
            <v>Checked Casual Shirt</v>
          </cell>
          <cell r="B4789" t="str">
            <v>FREESOUL</v>
          </cell>
          <cell r="C4789">
            <v>0</v>
          </cell>
          <cell r="D4789">
            <v>0</v>
          </cell>
        </row>
        <row r="4790">
          <cell r="A4790" t="str">
            <v>Women Floral Striped Top</v>
          </cell>
          <cell r="B4790" t="str">
            <v>Taavi</v>
          </cell>
          <cell r="C4790">
            <v>0</v>
          </cell>
          <cell r="D4790">
            <v>0</v>
          </cell>
        </row>
        <row r="4791">
          <cell r="A4791" t="str">
            <v>Women Relaxed Fit High-Rise Jeans</v>
          </cell>
          <cell r="B4791" t="str">
            <v>URBANIC</v>
          </cell>
          <cell r="C4791">
            <v>3.4</v>
          </cell>
          <cell r="D4791">
            <v>5</v>
          </cell>
        </row>
        <row r="4792">
          <cell r="A4792" t="str">
            <v>Women High-Rise Jogger Jeans</v>
          </cell>
          <cell r="B4792" t="str">
            <v>Roadster</v>
          </cell>
          <cell r="C4792">
            <v>4</v>
          </cell>
          <cell r="D4792">
            <v>99</v>
          </cell>
        </row>
        <row r="4793">
          <cell r="A4793" t="str">
            <v>Set of 2 Door Curtain</v>
          </cell>
          <cell r="B4793" t="str">
            <v>Saral Home</v>
          </cell>
          <cell r="C4793">
            <v>0</v>
          </cell>
          <cell r="D4793">
            <v>0</v>
          </cell>
        </row>
        <row r="4794">
          <cell r="A4794" t="str">
            <v>Printed Round Neck T-shirt</v>
          </cell>
          <cell r="B4794" t="str">
            <v>WROGN</v>
          </cell>
          <cell r="C4794">
            <v>4</v>
          </cell>
          <cell r="D4794">
            <v>484</v>
          </cell>
        </row>
        <row r="4795">
          <cell r="A4795" t="str">
            <v>Kids Air+ Sports Shoes</v>
          </cell>
          <cell r="B4795" t="str">
            <v>Red Tape</v>
          </cell>
          <cell r="C4795">
            <v>4.4000000000000004</v>
          </cell>
          <cell r="D4795">
            <v>139</v>
          </cell>
        </row>
        <row r="4796">
          <cell r="A4796" t="str">
            <v>Structured Shoulder Bag</v>
          </cell>
          <cell r="B4796" t="str">
            <v>Baggit</v>
          </cell>
          <cell r="C4796">
            <v>4.5</v>
          </cell>
          <cell r="D4796">
            <v>6</v>
          </cell>
        </row>
        <row r="4797">
          <cell r="A4797" t="str">
            <v>Printed A-Line Midi Dress</v>
          </cell>
          <cell r="B4797" t="str">
            <v>THE NKS PLUS</v>
          </cell>
          <cell r="C4797">
            <v>3.5</v>
          </cell>
          <cell r="D4797">
            <v>10</v>
          </cell>
        </row>
        <row r="4798">
          <cell r="A4798" t="str">
            <v>Men Striped T-shirt</v>
          </cell>
          <cell r="B4798" t="str">
            <v>Mast &amp; Harbour</v>
          </cell>
          <cell r="C4798">
            <v>4.8</v>
          </cell>
          <cell r="D4798">
            <v>6</v>
          </cell>
        </row>
        <row r="4799">
          <cell r="A4799" t="str">
            <v>Lightly Padded T-shirt Bra</v>
          </cell>
          <cell r="B4799" t="str">
            <v>DressBerry</v>
          </cell>
          <cell r="C4799">
            <v>4.3</v>
          </cell>
          <cell r="D4799">
            <v>31</v>
          </cell>
        </row>
        <row r="4800">
          <cell r="A4800" t="str">
            <v>Women Mojaris Flats</v>
          </cell>
          <cell r="B4800" t="str">
            <v>The Desi Dulhan</v>
          </cell>
          <cell r="C4800">
            <v>4</v>
          </cell>
          <cell r="D4800">
            <v>20</v>
          </cell>
        </row>
        <row r="4801">
          <cell r="A4801" t="str">
            <v>Men Trousers</v>
          </cell>
          <cell r="B4801" t="str">
            <v>Park Avenue</v>
          </cell>
          <cell r="C4801">
            <v>0</v>
          </cell>
          <cell r="D4801">
            <v>0</v>
          </cell>
        </row>
        <row r="4802">
          <cell r="A4802" t="str">
            <v>Men T-shirt</v>
          </cell>
          <cell r="B4802" t="str">
            <v>Globus</v>
          </cell>
          <cell r="C4802">
            <v>0</v>
          </cell>
          <cell r="D4802">
            <v>0</v>
          </cell>
        </row>
        <row r="4803">
          <cell r="A4803" t="str">
            <v>Men Slim Fit Trousers</v>
          </cell>
          <cell r="B4803" t="str">
            <v>Louis Philippe Sport</v>
          </cell>
          <cell r="C4803">
            <v>0</v>
          </cell>
          <cell r="D4803">
            <v>0</v>
          </cell>
        </row>
        <row r="4804">
          <cell r="A4804" t="str">
            <v>Solid Relaxed-Fit Track Pants</v>
          </cell>
          <cell r="B4804" t="str">
            <v>Duke</v>
          </cell>
          <cell r="C4804">
            <v>0</v>
          </cell>
          <cell r="D4804">
            <v>0</v>
          </cell>
        </row>
        <row r="4805">
          <cell r="A4805" t="str">
            <v>3 Anti-Microbial Trunks</v>
          </cell>
          <cell r="B4805" t="str">
            <v>Man Matters</v>
          </cell>
          <cell r="C4805">
            <v>4.8</v>
          </cell>
          <cell r="D4805">
            <v>102</v>
          </cell>
        </row>
        <row r="4806">
          <cell r="A4806" t="str">
            <v>Semi-Stitched Lehenga Unstitched Blouse With Dupatta</v>
          </cell>
          <cell r="B4806" t="str">
            <v>Warthy Ent</v>
          </cell>
          <cell r="C4806">
            <v>0</v>
          </cell>
          <cell r="D4806">
            <v>0</v>
          </cell>
        </row>
        <row r="4807">
          <cell r="A4807" t="str">
            <v>144 TC Queen 2 Pillow Covers</v>
          </cell>
          <cell r="B4807" t="str">
            <v>Aura</v>
          </cell>
          <cell r="C4807">
            <v>4.7</v>
          </cell>
          <cell r="D4807">
            <v>26</v>
          </cell>
        </row>
        <row r="4808">
          <cell r="A4808" t="str">
            <v>Floral Tie-Up A-Line Dress</v>
          </cell>
          <cell r="B4808" t="str">
            <v>Berrylush</v>
          </cell>
          <cell r="C4808">
            <v>4.0999999999999996</v>
          </cell>
          <cell r="D4808">
            <v>41</v>
          </cell>
        </row>
        <row r="4809">
          <cell r="A4809" t="str">
            <v>Ready to Wear Lehenga &amp; Blouse</v>
          </cell>
          <cell r="B4809" t="str">
            <v>Bitiya by Bhama</v>
          </cell>
          <cell r="C4809">
            <v>4.5</v>
          </cell>
          <cell r="D4809">
            <v>183</v>
          </cell>
        </row>
        <row r="4810">
          <cell r="A4810" t="str">
            <v>Set Of Henna &amp; Hair Color</v>
          </cell>
          <cell r="B4810" t="str">
            <v>KAMA AYURVEDA</v>
          </cell>
          <cell r="C4810">
            <v>4.5</v>
          </cell>
          <cell r="D4810">
            <v>737</v>
          </cell>
        </row>
        <row r="4811">
          <cell r="A4811" t="str">
            <v>Women Striped Asymmetric Skirt</v>
          </cell>
          <cell r="B4811" t="str">
            <v>AND</v>
          </cell>
          <cell r="C4811">
            <v>4</v>
          </cell>
          <cell r="D4811">
            <v>5</v>
          </cell>
        </row>
        <row r="4812">
          <cell r="A4812" t="str">
            <v>Women Ethnic Motifs Printed Kurta</v>
          </cell>
          <cell r="B4812" t="str">
            <v>Anouk</v>
          </cell>
          <cell r="C4812">
            <v>4.5999999999999996</v>
          </cell>
          <cell r="D4812">
            <v>5</v>
          </cell>
        </row>
        <row r="4813">
          <cell r="A4813" t="str">
            <v>Girls Pure Cotton Dress</v>
          </cell>
          <cell r="B4813" t="str">
            <v>Stylo Bug</v>
          </cell>
          <cell r="C4813">
            <v>4.2</v>
          </cell>
          <cell r="D4813">
            <v>26</v>
          </cell>
        </row>
        <row r="4814">
          <cell r="A4814" t="str">
            <v>Floral Bustier Dress</v>
          </cell>
          <cell r="B4814" t="str">
            <v>HERE&amp;NOW</v>
          </cell>
          <cell r="C4814">
            <v>4</v>
          </cell>
          <cell r="D4814">
            <v>13</v>
          </cell>
        </row>
        <row r="4815">
          <cell r="A4815" t="str">
            <v>Printed A-Line Kurta</v>
          </cell>
          <cell r="B4815" t="str">
            <v>Biba</v>
          </cell>
          <cell r="C4815">
            <v>4</v>
          </cell>
          <cell r="D4815">
            <v>58</v>
          </cell>
        </row>
        <row r="4816">
          <cell r="A4816" t="str">
            <v>Slim Fit Casual Shirt</v>
          </cell>
          <cell r="B4816" t="str">
            <v>LOCOMOTIVE</v>
          </cell>
          <cell r="C4816">
            <v>2.9</v>
          </cell>
          <cell r="D4816">
            <v>8</v>
          </cell>
        </row>
        <row r="4817">
          <cell r="A4817" t="str">
            <v>Men Thong Flip-Flops</v>
          </cell>
          <cell r="B4817" t="str">
            <v>Khadims</v>
          </cell>
          <cell r="C4817">
            <v>0</v>
          </cell>
          <cell r="D4817">
            <v>0</v>
          </cell>
        </row>
        <row r="4818">
          <cell r="A4818" t="str">
            <v>Men Skinny Fit Jeans</v>
          </cell>
          <cell r="B4818" t="str">
            <v>Flying Machine</v>
          </cell>
          <cell r="C4818">
            <v>0</v>
          </cell>
          <cell r="D4818">
            <v>0</v>
          </cell>
        </row>
        <row r="4819">
          <cell r="A4819" t="str">
            <v>Men Printed Polo Collar T-shirt</v>
          </cell>
          <cell r="B4819" t="str">
            <v>abof</v>
          </cell>
          <cell r="C4819">
            <v>4</v>
          </cell>
          <cell r="D4819">
            <v>6</v>
          </cell>
        </row>
        <row r="4820">
          <cell r="A4820" t="str">
            <v>Women Synthetic Belt</v>
          </cell>
          <cell r="B4820" t="str">
            <v>Mast &amp; Harbour</v>
          </cell>
          <cell r="C4820">
            <v>0</v>
          </cell>
          <cell r="D4820">
            <v>0</v>
          </cell>
        </row>
        <row r="4821">
          <cell r="A4821" t="str">
            <v>Dress</v>
          </cell>
          <cell r="B4821" t="str">
            <v>Vero Moda</v>
          </cell>
          <cell r="C4821">
            <v>0</v>
          </cell>
          <cell r="D4821">
            <v>0</v>
          </cell>
        </row>
        <row r="4822">
          <cell r="A4822" t="str">
            <v>Wedge Sandals</v>
          </cell>
          <cell r="B4822" t="str">
            <v>Mochi</v>
          </cell>
          <cell r="C4822">
            <v>0</v>
          </cell>
          <cell r="D4822">
            <v>0</v>
          </cell>
        </row>
        <row r="4823">
          <cell r="A4823" t="str">
            <v>Men Skinny Fit Jeans</v>
          </cell>
          <cell r="B4823" t="str">
            <v>Old Grey</v>
          </cell>
          <cell r="C4823">
            <v>0</v>
          </cell>
          <cell r="D4823">
            <v>0</v>
          </cell>
        </row>
        <row r="4824">
          <cell r="A4824" t="str">
            <v>Floral Print Sheath Dress</v>
          </cell>
          <cell r="B4824" t="str">
            <v>MANGO</v>
          </cell>
          <cell r="C4824">
            <v>3.9</v>
          </cell>
          <cell r="D4824">
            <v>15</v>
          </cell>
        </row>
        <row r="4825">
          <cell r="A4825" t="str">
            <v>Women Slim Fit Cargos Trousers</v>
          </cell>
          <cell r="B4825" t="str">
            <v>Roadster</v>
          </cell>
          <cell r="C4825">
            <v>3.8</v>
          </cell>
          <cell r="D4825">
            <v>13</v>
          </cell>
        </row>
        <row r="4826">
          <cell r="A4826" t="str">
            <v>Women Trousers</v>
          </cell>
          <cell r="B4826" t="str">
            <v>LAYA</v>
          </cell>
          <cell r="C4826">
            <v>0</v>
          </cell>
          <cell r="D4826">
            <v>0</v>
          </cell>
        </row>
        <row r="4827">
          <cell r="A4827" t="str">
            <v>Printed Bandhani Saree</v>
          </cell>
          <cell r="B4827" t="str">
            <v>Kalista</v>
          </cell>
          <cell r="C4827">
            <v>4.4000000000000004</v>
          </cell>
          <cell r="D4827">
            <v>44</v>
          </cell>
        </row>
        <row r="4828">
          <cell r="A4828" t="str">
            <v>Men Cotton Striped T-shirt</v>
          </cell>
          <cell r="B4828" t="str">
            <v>Roadster</v>
          </cell>
          <cell r="C4828">
            <v>0</v>
          </cell>
          <cell r="D4828">
            <v>0</v>
          </cell>
        </row>
        <row r="4829">
          <cell r="A4829" t="str">
            <v>Boys Pure Cotton Night Suit</v>
          </cell>
          <cell r="B4829" t="str">
            <v>HERE&amp;NOW</v>
          </cell>
          <cell r="C4829">
            <v>4.5999999999999996</v>
          </cell>
          <cell r="D4829">
            <v>5</v>
          </cell>
        </row>
        <row r="4830">
          <cell r="A4830" t="str">
            <v>Girls Printed Fit and Flare Dress</v>
          </cell>
          <cell r="B4830" t="str">
            <v>Bitiya by Bhama</v>
          </cell>
          <cell r="C4830">
            <v>3.9</v>
          </cell>
          <cell r="D4830">
            <v>528</v>
          </cell>
        </row>
        <row r="4831">
          <cell r="A4831" t="str">
            <v>Women Solid Sweatshirt</v>
          </cell>
          <cell r="B4831" t="str">
            <v>Athena</v>
          </cell>
          <cell r="C4831">
            <v>4</v>
          </cell>
          <cell r="D4831">
            <v>545</v>
          </cell>
        </row>
        <row r="4832">
          <cell r="A4832" t="str">
            <v>Women Printed Night suit</v>
          </cell>
          <cell r="B4832" t="str">
            <v>DressBerry</v>
          </cell>
          <cell r="C4832">
            <v>4.3</v>
          </cell>
          <cell r="D4832">
            <v>9</v>
          </cell>
        </row>
        <row r="4833">
          <cell r="A4833" t="str">
            <v>Boys Colourblocked Sweatshirt</v>
          </cell>
          <cell r="B4833" t="str">
            <v>Nautica</v>
          </cell>
          <cell r="C4833">
            <v>4.7</v>
          </cell>
          <cell r="D4833">
            <v>16</v>
          </cell>
        </row>
        <row r="4834">
          <cell r="A4834" t="str">
            <v>Leather Structured Sling Bag</v>
          </cell>
          <cell r="B4834" t="str">
            <v>Hidesign</v>
          </cell>
          <cell r="C4834">
            <v>0</v>
          </cell>
          <cell r="D4834">
            <v>0</v>
          </cell>
        </row>
        <row r="4835">
          <cell r="A4835" t="str">
            <v>Women Printed Kurta &amp; Palazzos</v>
          </cell>
          <cell r="B4835" t="str">
            <v>Anouk</v>
          </cell>
          <cell r="C4835">
            <v>4.4000000000000004</v>
          </cell>
          <cell r="D4835">
            <v>14</v>
          </cell>
        </row>
        <row r="4836">
          <cell r="A4836" t="str">
            <v>Boys Cotton Hooded T-shirt</v>
          </cell>
          <cell r="B4836" t="str">
            <v>UTH by Roadster</v>
          </cell>
          <cell r="C4836">
            <v>4.4000000000000004</v>
          </cell>
          <cell r="D4836">
            <v>12</v>
          </cell>
        </row>
        <row r="4837">
          <cell r="A4837" t="str">
            <v>Kids Boys Sports Sandals</v>
          </cell>
          <cell r="B4837" t="str">
            <v>Bata</v>
          </cell>
          <cell r="C4837">
            <v>0</v>
          </cell>
          <cell r="D4837">
            <v>0</v>
          </cell>
        </row>
        <row r="4838">
          <cell r="A4838" t="str">
            <v>Advanced Night Repair Eye 15ml</v>
          </cell>
          <cell r="B4838" t="str">
            <v>Estee Lauder</v>
          </cell>
          <cell r="C4838">
            <v>4.5999999999999996</v>
          </cell>
          <cell r="D4838">
            <v>72</v>
          </cell>
        </row>
        <row r="4839">
          <cell r="A4839" t="str">
            <v>Women Buckle Detail Toe Flats</v>
          </cell>
          <cell r="B4839" t="str">
            <v>Mast &amp; Harbour</v>
          </cell>
          <cell r="C4839">
            <v>0</v>
          </cell>
          <cell r="D4839">
            <v>0</v>
          </cell>
        </row>
        <row r="4840">
          <cell r="A4840" t="str">
            <v>Men Printed Sliders</v>
          </cell>
          <cell r="B4840" t="str">
            <v>Carlton London sports</v>
          </cell>
          <cell r="C4840">
            <v>0</v>
          </cell>
          <cell r="D4840">
            <v>0</v>
          </cell>
        </row>
        <row r="4841">
          <cell r="A4841" t="str">
            <v>Braided Slides</v>
          </cell>
          <cell r="B4841" t="str">
            <v>H&amp;M</v>
          </cell>
          <cell r="C4841">
            <v>0</v>
          </cell>
          <cell r="D4841">
            <v>0</v>
          </cell>
        </row>
        <row r="4842">
          <cell r="A4842" t="str">
            <v>Floral Dress</v>
          </cell>
          <cell r="B4842" t="str">
            <v>Van Heusen Woman</v>
          </cell>
          <cell r="C4842">
            <v>4.0999999999999996</v>
          </cell>
          <cell r="D4842">
            <v>13</v>
          </cell>
        </row>
        <row r="4843">
          <cell r="A4843" t="str">
            <v>Women Cropped Cut-Out Top</v>
          </cell>
          <cell r="B4843" t="str">
            <v>H&amp;M</v>
          </cell>
          <cell r="C4843">
            <v>3.7</v>
          </cell>
          <cell r="D4843">
            <v>6</v>
          </cell>
        </row>
        <row r="4844">
          <cell r="A4844" t="str">
            <v>Boys Tropical Cotton T-shirt</v>
          </cell>
          <cell r="B4844" t="str">
            <v>Nautica</v>
          </cell>
          <cell r="C4844">
            <v>5</v>
          </cell>
          <cell r="D4844">
            <v>5</v>
          </cell>
        </row>
        <row r="4845">
          <cell r="A4845" t="str">
            <v>Men Slim Fit Regular Shorts</v>
          </cell>
          <cell r="B4845" t="str">
            <v>Flying Machine</v>
          </cell>
          <cell r="C4845">
            <v>3.9</v>
          </cell>
          <cell r="D4845">
            <v>18</v>
          </cell>
        </row>
        <row r="4846">
          <cell r="A4846" t="str">
            <v>Men Solid Bomber Jacket</v>
          </cell>
          <cell r="B4846" t="str">
            <v>Mast &amp; Harbour</v>
          </cell>
          <cell r="C4846">
            <v>3.9</v>
          </cell>
          <cell r="D4846">
            <v>249</v>
          </cell>
        </row>
        <row r="4847">
          <cell r="A4847" t="str">
            <v>120 TC Single 1 Pillow Covers</v>
          </cell>
          <cell r="B4847" t="str">
            <v>Florida</v>
          </cell>
          <cell r="C4847">
            <v>0</v>
          </cell>
          <cell r="D4847">
            <v>0</v>
          </cell>
        </row>
        <row r="4848">
          <cell r="A4848" t="str">
            <v>Women A-Line Dress</v>
          </cell>
          <cell r="B4848" t="str">
            <v>Kook N Keech</v>
          </cell>
          <cell r="C4848">
            <v>4.5</v>
          </cell>
          <cell r="D4848">
            <v>24</v>
          </cell>
        </row>
        <row r="4849">
          <cell r="A4849" t="str">
            <v>Wordmark Sport Palms T-shirt</v>
          </cell>
          <cell r="B4849" t="str">
            <v>UNDER ARMOUR</v>
          </cell>
          <cell r="C4849">
            <v>0</v>
          </cell>
          <cell r="D4849">
            <v>0</v>
          </cell>
        </row>
        <row r="4850">
          <cell r="A4850" t="str">
            <v>Men Solid Sliders</v>
          </cell>
          <cell r="B4850" t="str">
            <v>LONDON STEPS</v>
          </cell>
          <cell r="C4850">
            <v>3.6</v>
          </cell>
          <cell r="D4850">
            <v>43</v>
          </cell>
        </row>
        <row r="4851">
          <cell r="A4851" t="str">
            <v>Print Tank Top</v>
          </cell>
          <cell r="B4851" t="str">
            <v>FILA</v>
          </cell>
          <cell r="C4851">
            <v>0</v>
          </cell>
          <cell r="D4851">
            <v>0</v>
          </cell>
        </row>
        <row r="4852">
          <cell r="A4852" t="str">
            <v>Unisex Colossal Backpack</v>
          </cell>
          <cell r="B4852" t="str">
            <v>Wildcraft</v>
          </cell>
          <cell r="C4852">
            <v>4.4000000000000004</v>
          </cell>
          <cell r="D4852">
            <v>13</v>
          </cell>
        </row>
        <row r="4853">
          <cell r="A4853" t="str">
            <v>Men Slim Fit Trousers</v>
          </cell>
          <cell r="B4853" t="str">
            <v>Peter England</v>
          </cell>
          <cell r="C4853">
            <v>4.0999999999999996</v>
          </cell>
          <cell r="D4853">
            <v>12</v>
          </cell>
        </row>
        <row r="4854">
          <cell r="A4854" t="str">
            <v>Men Typography Printed T-shirt</v>
          </cell>
          <cell r="B4854" t="str">
            <v>Moda Rapido</v>
          </cell>
          <cell r="C4854">
            <v>3.9</v>
          </cell>
          <cell r="D4854">
            <v>10</v>
          </cell>
        </row>
        <row r="4855">
          <cell r="A4855" t="str">
            <v>Solid Polo Collar T-shirt</v>
          </cell>
          <cell r="B4855" t="str">
            <v>Marks &amp; Spencer</v>
          </cell>
          <cell r="C4855">
            <v>5</v>
          </cell>
          <cell r="D4855">
            <v>6</v>
          </cell>
        </row>
        <row r="4856">
          <cell r="A4856" t="str">
            <v>Women Cotton Smocked Top</v>
          </cell>
          <cell r="B4856" t="str">
            <v>MANGO</v>
          </cell>
          <cell r="C4856">
            <v>4.5</v>
          </cell>
          <cell r="D4856">
            <v>19</v>
          </cell>
        </row>
        <row r="4857">
          <cell r="A4857" t="str">
            <v>Solid Foam Yoga Mat</v>
          </cell>
          <cell r="B4857" t="str">
            <v>Domyos By Decathlon</v>
          </cell>
          <cell r="C4857">
            <v>4.7</v>
          </cell>
          <cell r="D4857">
            <v>18</v>
          </cell>
        </row>
        <row r="4858">
          <cell r="A4858" t="str">
            <v>Girls Printed Slip-On Sneakers</v>
          </cell>
          <cell r="B4858" t="str">
            <v>KazarMax</v>
          </cell>
          <cell r="C4858">
            <v>4.5999999999999996</v>
          </cell>
          <cell r="D4858">
            <v>269</v>
          </cell>
        </row>
        <row r="4859">
          <cell r="A4859" t="str">
            <v>Men Musk Deodorant - 150ml</v>
          </cell>
          <cell r="B4859" t="str">
            <v>Aramusk</v>
          </cell>
          <cell r="C4859">
            <v>4.3</v>
          </cell>
          <cell r="D4859">
            <v>17</v>
          </cell>
        </row>
        <row r="4860">
          <cell r="A4860" t="str">
            <v>Handheld Bag with Sling Strap</v>
          </cell>
          <cell r="B4860" t="str">
            <v>Lino Perros</v>
          </cell>
          <cell r="C4860">
            <v>4.4000000000000004</v>
          </cell>
          <cell r="D4860">
            <v>73</v>
          </cell>
        </row>
        <row r="4861">
          <cell r="A4861" t="str">
            <v>Unisex Aviator Sunglasses</v>
          </cell>
          <cell r="B4861" t="str">
            <v>ROYAL SON</v>
          </cell>
          <cell r="C4861">
            <v>4</v>
          </cell>
          <cell r="D4861">
            <v>526</v>
          </cell>
        </row>
        <row r="4862">
          <cell r="A4862" t="str">
            <v>Woven Design Wedge Heels</v>
          </cell>
          <cell r="B4862" t="str">
            <v>Bata</v>
          </cell>
          <cell r="C4862">
            <v>4.5999999999999996</v>
          </cell>
          <cell r="D4862">
            <v>10</v>
          </cell>
        </row>
        <row r="4863">
          <cell r="A4863" t="str">
            <v>Shampoo For Hair Fall Control</v>
          </cell>
          <cell r="B4863" t="str">
            <v>Marie Claire</v>
          </cell>
          <cell r="C4863">
            <v>4.3</v>
          </cell>
          <cell r="D4863">
            <v>12</v>
          </cell>
        </row>
        <row r="4864">
          <cell r="A4864" t="str">
            <v>Girls Printed Slip-On Sneakers</v>
          </cell>
          <cell r="B4864" t="str">
            <v>KazarMax</v>
          </cell>
          <cell r="C4864">
            <v>4.5999999999999996</v>
          </cell>
          <cell r="D4864">
            <v>269</v>
          </cell>
        </row>
        <row r="4865">
          <cell r="A4865" t="str">
            <v>Men Musk Deodorant - 150ml</v>
          </cell>
          <cell r="B4865" t="str">
            <v>Aramusk</v>
          </cell>
          <cell r="C4865">
            <v>4.3</v>
          </cell>
          <cell r="D4865">
            <v>17</v>
          </cell>
        </row>
        <row r="4866">
          <cell r="A4866" t="str">
            <v>Handheld Bag with Sling Strap</v>
          </cell>
          <cell r="B4866" t="str">
            <v>Lino Perros</v>
          </cell>
          <cell r="C4866">
            <v>4.4000000000000004</v>
          </cell>
          <cell r="D4866">
            <v>73</v>
          </cell>
        </row>
        <row r="4867">
          <cell r="A4867" t="str">
            <v>Unisex Aviator Sunglasses</v>
          </cell>
          <cell r="B4867" t="str">
            <v>ROYAL SON</v>
          </cell>
          <cell r="C4867">
            <v>4</v>
          </cell>
          <cell r="D4867">
            <v>526</v>
          </cell>
        </row>
        <row r="4868">
          <cell r="A4868" t="str">
            <v>Woven Design Wedge Heels</v>
          </cell>
          <cell r="B4868" t="str">
            <v>Bata</v>
          </cell>
          <cell r="C4868">
            <v>4.5999999999999996</v>
          </cell>
          <cell r="D4868">
            <v>10</v>
          </cell>
        </row>
        <row r="4869">
          <cell r="A4869" t="str">
            <v>Shampoo For Hair Fall Control</v>
          </cell>
          <cell r="B4869" t="str">
            <v>Marie Claire</v>
          </cell>
          <cell r="C4869">
            <v>4.3</v>
          </cell>
          <cell r="D4869">
            <v>12</v>
          </cell>
        </row>
        <row r="4870">
          <cell r="A4870" t="str">
            <v>Women Printed Top with Palazzos</v>
          </cell>
          <cell r="B4870" t="str">
            <v>Anouk</v>
          </cell>
          <cell r="C4870">
            <v>2.7</v>
          </cell>
          <cell r="D4870">
            <v>3</v>
          </cell>
        </row>
        <row r="4871">
          <cell r="A4871" t="str">
            <v>Men Pure Cotton T-shirt</v>
          </cell>
          <cell r="B4871" t="str">
            <v>DeFacto</v>
          </cell>
          <cell r="C4871">
            <v>0</v>
          </cell>
          <cell r="D4871">
            <v>0</v>
          </cell>
        </row>
        <row r="4872">
          <cell r="A4872" t="str">
            <v>Men Casual Shirt</v>
          </cell>
          <cell r="B4872" t="str">
            <v>FREESOUL</v>
          </cell>
          <cell r="C4872">
            <v>0</v>
          </cell>
          <cell r="D4872">
            <v>0</v>
          </cell>
        </row>
        <row r="4873">
          <cell r="A4873" t="str">
            <v>Women Straight Fit Jeans</v>
          </cell>
          <cell r="B4873" t="str">
            <v>Tokyo Talkies</v>
          </cell>
          <cell r="C4873">
            <v>0</v>
          </cell>
          <cell r="D4873">
            <v>0</v>
          </cell>
        </row>
        <row r="4874">
          <cell r="A4874" t="str">
            <v>Men Jeans</v>
          </cell>
          <cell r="B4874" t="str">
            <v>Matinique</v>
          </cell>
          <cell r="C4874">
            <v>0</v>
          </cell>
          <cell r="D4874">
            <v>0</v>
          </cell>
        </row>
        <row r="4875">
          <cell r="A4875" t="str">
            <v>Printed Kurta with Palazzos</v>
          </cell>
          <cell r="B4875" t="str">
            <v>Biba</v>
          </cell>
          <cell r="C4875">
            <v>4.4000000000000004</v>
          </cell>
          <cell r="D4875">
            <v>64</v>
          </cell>
        </row>
        <row r="4876">
          <cell r="A4876" t="str">
            <v>Floral Semi-Sheer Peplum Top</v>
          </cell>
          <cell r="B4876" t="str">
            <v>20Dresses</v>
          </cell>
          <cell r="C4876">
            <v>4</v>
          </cell>
          <cell r="D4876">
            <v>273</v>
          </cell>
        </row>
        <row r="4877">
          <cell r="A4877" t="str">
            <v>Tribal Bralette Top</v>
          </cell>
          <cell r="B4877" t="str">
            <v>InWeave</v>
          </cell>
          <cell r="C4877">
            <v>3.9</v>
          </cell>
          <cell r="D4877">
            <v>71</v>
          </cell>
        </row>
        <row r="4878">
          <cell r="A4878" t="str">
            <v>OTTOMAN  Sweat Jacket</v>
          </cell>
          <cell r="B4878" t="str">
            <v>Puma</v>
          </cell>
          <cell r="C4878">
            <v>0</v>
          </cell>
          <cell r="D4878">
            <v>0</v>
          </cell>
        </row>
        <row r="4879">
          <cell r="A4879" t="str">
            <v>Men Lightweight Loafers</v>
          </cell>
          <cell r="B4879" t="str">
            <v>ALBERTO MORENO</v>
          </cell>
          <cell r="C4879">
            <v>0</v>
          </cell>
          <cell r="D4879">
            <v>0</v>
          </cell>
        </row>
        <row r="4880">
          <cell r="A4880" t="str">
            <v>Woven Design Banarasi Silk Cotton Saree</v>
          </cell>
          <cell r="B4880" t="str">
            <v>PERFECT WEAR</v>
          </cell>
          <cell r="C4880">
            <v>0</v>
          </cell>
          <cell r="D4880">
            <v>0</v>
          </cell>
        </row>
        <row r="4881">
          <cell r="A4881" t="str">
            <v>Women Comfort Sandals</v>
          </cell>
          <cell r="B4881" t="str">
            <v>VENDOZ</v>
          </cell>
          <cell r="C4881">
            <v>0</v>
          </cell>
          <cell r="D4881">
            <v>0</v>
          </cell>
        </row>
        <row r="4882">
          <cell r="A4882" t="str">
            <v>Women Printed Kurti with Trousers With Dupatta</v>
          </cell>
          <cell r="B4882" t="str">
            <v>Soch</v>
          </cell>
          <cell r="C4882">
            <v>0</v>
          </cell>
          <cell r="D4882">
            <v>0</v>
          </cell>
        </row>
        <row r="4883">
          <cell r="A4883" t="str">
            <v>Women Typography Printed T-shirt</v>
          </cell>
          <cell r="B4883" t="str">
            <v>PUMA Hoops</v>
          </cell>
          <cell r="C4883">
            <v>3.4</v>
          </cell>
          <cell r="D4883">
            <v>5</v>
          </cell>
        </row>
        <row r="4884">
          <cell r="A4884" t="str">
            <v>Women Solid Culottes Trousers</v>
          </cell>
          <cell r="B4884" t="str">
            <v>MANGO</v>
          </cell>
          <cell r="C4884">
            <v>4.3</v>
          </cell>
          <cell r="D4884">
            <v>8</v>
          </cell>
        </row>
        <row r="4885">
          <cell r="A4885" t="str">
            <v>Animal Printed Dress</v>
          </cell>
          <cell r="B4885" t="str">
            <v>InWeave</v>
          </cell>
          <cell r="C4885">
            <v>3.5</v>
          </cell>
          <cell r="D4885">
            <v>30</v>
          </cell>
        </row>
        <row r="4886">
          <cell r="A4886" t="str">
            <v>Pack Of 2 Printed Stoles</v>
          </cell>
          <cell r="B4886" t="str">
            <v>Shae by SASSAFRAS</v>
          </cell>
          <cell r="C4886">
            <v>4.0999999999999996</v>
          </cell>
          <cell r="D4886">
            <v>458</v>
          </cell>
        </row>
        <row r="4887">
          <cell r="A4887" t="str">
            <v>Women High-Rise Trousers</v>
          </cell>
          <cell r="B4887" t="str">
            <v>Tokyo Talkies</v>
          </cell>
          <cell r="C4887">
            <v>3.2</v>
          </cell>
          <cell r="D4887">
            <v>27</v>
          </cell>
        </row>
        <row r="4888">
          <cell r="A4888" t="str">
            <v>Men Outdoor Sports Shorts</v>
          </cell>
          <cell r="B4888" t="str">
            <v>Red Tape</v>
          </cell>
          <cell r="C4888">
            <v>0</v>
          </cell>
          <cell r="D4888">
            <v>0</v>
          </cell>
        </row>
        <row r="4889">
          <cell r="A4889" t="str">
            <v>Hydro Makeup Remover</v>
          </cell>
          <cell r="B4889" t="str">
            <v>FACES CANADA</v>
          </cell>
          <cell r="C4889">
            <v>4.5</v>
          </cell>
          <cell r="D4889">
            <v>205</v>
          </cell>
        </row>
        <row r="4890">
          <cell r="A4890" t="str">
            <v>Animal PU Structured Handheld Bag</v>
          </cell>
          <cell r="B4890" t="str">
            <v>Allen Solly Woman</v>
          </cell>
          <cell r="C4890">
            <v>0</v>
          </cell>
          <cell r="D4890">
            <v>0</v>
          </cell>
        </row>
        <row r="4891">
          <cell r="A4891" t="str">
            <v>Gotta Patti High Slit Kurta</v>
          </cell>
          <cell r="B4891" t="str">
            <v>INDYA</v>
          </cell>
          <cell r="C4891">
            <v>4</v>
          </cell>
          <cell r="D4891">
            <v>7</v>
          </cell>
        </row>
        <row r="4892">
          <cell r="A4892" t="str">
            <v>Animal Half Moon Sling Bag</v>
          </cell>
          <cell r="B4892" t="str">
            <v>United Colors of Benetton</v>
          </cell>
          <cell r="C4892">
            <v>4.5999999999999996</v>
          </cell>
          <cell r="D4892">
            <v>37</v>
          </cell>
        </row>
        <row r="4893">
          <cell r="A4893" t="str">
            <v>Skinny Fit High-Rise Jeans</v>
          </cell>
          <cell r="B4893" t="str">
            <v>Vero Moda</v>
          </cell>
          <cell r="C4893">
            <v>3.8</v>
          </cell>
          <cell r="D4893">
            <v>15</v>
          </cell>
        </row>
        <row r="4894">
          <cell r="A4894" t="str">
            <v>Men Leather Two Fold Wallet</v>
          </cell>
          <cell r="B4894" t="str">
            <v>Park Avenue</v>
          </cell>
          <cell r="C4894">
            <v>0</v>
          </cell>
          <cell r="D4894">
            <v>0</v>
          </cell>
        </row>
        <row r="4895">
          <cell r="A4895" t="str">
            <v>Women Printed Open Toe Flats</v>
          </cell>
          <cell r="B4895" t="str">
            <v>Taavi</v>
          </cell>
          <cell r="C4895">
            <v>4.5</v>
          </cell>
          <cell r="D4895">
            <v>26</v>
          </cell>
        </row>
        <row r="4896">
          <cell r="A4896" t="str">
            <v>Men Slim Tapered Fit Jeans</v>
          </cell>
          <cell r="B4896" t="str">
            <v>Roadster</v>
          </cell>
          <cell r="C4896">
            <v>0</v>
          </cell>
          <cell r="D4896">
            <v>0</v>
          </cell>
        </row>
        <row r="4897">
          <cell r="A4897" t="str">
            <v>Slim Fit Gym Tights</v>
          </cell>
          <cell r="B4897" t="str">
            <v>URBANIC</v>
          </cell>
          <cell r="C4897">
            <v>0</v>
          </cell>
          <cell r="D4897">
            <v>0</v>
          </cell>
        </row>
        <row r="4898">
          <cell r="A4898" t="str">
            <v>Non-Padded Everyday Bra</v>
          </cell>
          <cell r="B4898" t="str">
            <v>Enamor</v>
          </cell>
          <cell r="C4898">
            <v>4.3</v>
          </cell>
          <cell r="D4898">
            <v>400</v>
          </cell>
        </row>
        <row r="4899">
          <cell r="A4899" t="str">
            <v>Boys Solid Cotton Shirt</v>
          </cell>
          <cell r="B4899" t="str">
            <v>YK</v>
          </cell>
          <cell r="C4899">
            <v>4.2</v>
          </cell>
          <cell r="D4899">
            <v>54</v>
          </cell>
        </row>
        <row r="4900">
          <cell r="A4900" t="str">
            <v>Women Black Leather Wallet</v>
          </cell>
          <cell r="B4900" t="str">
            <v>Teakwood Leathers</v>
          </cell>
          <cell r="C4900">
            <v>4.5</v>
          </cell>
          <cell r="D4900">
            <v>38</v>
          </cell>
        </row>
        <row r="4901">
          <cell r="A4901" t="str">
            <v>Non Padded contour T-shirt Bra</v>
          </cell>
          <cell r="B4901" t="str">
            <v>Van Heusen</v>
          </cell>
          <cell r="C4901">
            <v>4.4000000000000004</v>
          </cell>
          <cell r="D4901">
            <v>185</v>
          </cell>
        </row>
        <row r="4902">
          <cell r="A4902" t="str">
            <v>Embroidered Baseball Cap</v>
          </cell>
          <cell r="B4902" t="str">
            <v>Roadster</v>
          </cell>
          <cell r="C4902">
            <v>4.4000000000000004</v>
          </cell>
          <cell r="D4902">
            <v>204</v>
          </cell>
        </row>
        <row r="4903">
          <cell r="A4903" t="str">
            <v>Girls Lehenga &amp; Blouse</v>
          </cell>
          <cell r="B4903" t="str">
            <v>House of Pataudi</v>
          </cell>
          <cell r="C4903">
            <v>4.2</v>
          </cell>
          <cell r="D4903">
            <v>20</v>
          </cell>
        </row>
        <row r="4904">
          <cell r="A4904" t="str">
            <v>Lightweight Tailored Jacket</v>
          </cell>
          <cell r="B4904" t="str">
            <v>MINI KLUB</v>
          </cell>
          <cell r="C4904">
            <v>0</v>
          </cell>
          <cell r="D4904">
            <v>0</v>
          </cell>
        </row>
        <row r="4905">
          <cell r="A4905" t="str">
            <v>Women Running Shoes</v>
          </cell>
          <cell r="B4905" t="str">
            <v>Action</v>
          </cell>
          <cell r="C4905">
            <v>3.6</v>
          </cell>
          <cell r="D4905">
            <v>8</v>
          </cell>
        </row>
        <row r="4906">
          <cell r="A4906" t="str">
            <v>Men Printed Polo Collar T-shirt</v>
          </cell>
          <cell r="B4906" t="str">
            <v>Louis Philippe Sport</v>
          </cell>
          <cell r="C4906">
            <v>0</v>
          </cell>
          <cell r="D4906">
            <v>0</v>
          </cell>
        </row>
        <row r="4907">
          <cell r="A4907" t="str">
            <v>Asymmetrical Hem Plus Size Top</v>
          </cell>
          <cell r="B4907" t="str">
            <v>Revolution</v>
          </cell>
          <cell r="C4907">
            <v>4.3</v>
          </cell>
          <cell r="D4907">
            <v>130</v>
          </cell>
        </row>
        <row r="4908">
          <cell r="A4908" t="str">
            <v>Plus Size Polo Collar T-shirt</v>
          </cell>
          <cell r="B4908" t="str">
            <v>Sztori</v>
          </cell>
          <cell r="C4908">
            <v>0</v>
          </cell>
          <cell r="D4908">
            <v>0</v>
          </cell>
        </row>
        <row r="4909">
          <cell r="A4909" t="str">
            <v>Unisex Colourblocked Backpack</v>
          </cell>
          <cell r="B4909" t="str">
            <v>LOUIS CARON</v>
          </cell>
          <cell r="C4909">
            <v>4.2</v>
          </cell>
          <cell r="D4909">
            <v>324</v>
          </cell>
        </row>
        <row r="4910">
          <cell r="A4910" t="str">
            <v>Women Striped A-Line Dress</v>
          </cell>
          <cell r="B4910" t="str">
            <v>URBANIC</v>
          </cell>
          <cell r="C4910">
            <v>0</v>
          </cell>
          <cell r="D4910">
            <v>0</v>
          </cell>
        </row>
        <row r="4911">
          <cell r="A4911" t="str">
            <v>Men Solid Lounge Pants</v>
          </cell>
          <cell r="B4911" t="str">
            <v>Ajile by Pantaloons</v>
          </cell>
          <cell r="C4911">
            <v>0</v>
          </cell>
          <cell r="D4911">
            <v>0</v>
          </cell>
        </row>
        <row r="4912">
          <cell r="A4912" t="str">
            <v>Set of 5 Square Cushion Covers</v>
          </cell>
          <cell r="B4912" t="str">
            <v>LA VERNE</v>
          </cell>
          <cell r="C4912">
            <v>0</v>
          </cell>
          <cell r="D4912">
            <v>0</v>
          </cell>
        </row>
        <row r="4913">
          <cell r="A4913" t="str">
            <v>Women Turtle Neck Pullover</v>
          </cell>
          <cell r="B4913" t="str">
            <v>Vero Moda</v>
          </cell>
          <cell r="C4913">
            <v>3</v>
          </cell>
          <cell r="D4913">
            <v>6</v>
          </cell>
        </row>
        <row r="4914">
          <cell r="A4914" t="str">
            <v>Boys Kurta with Dhoti Pants</v>
          </cell>
          <cell r="B4914" t="str">
            <v>VASTRAMAY</v>
          </cell>
          <cell r="C4914">
            <v>0</v>
          </cell>
          <cell r="D4914">
            <v>0</v>
          </cell>
        </row>
        <row r="4915">
          <cell r="A4915" t="str">
            <v>Women Kurta Set</v>
          </cell>
          <cell r="B4915" t="str">
            <v>V TRADITION</v>
          </cell>
          <cell r="C4915">
            <v>4.0999999999999996</v>
          </cell>
          <cell r="D4915">
            <v>24</v>
          </cell>
        </row>
        <row r="4916">
          <cell r="A4916" t="str">
            <v>Colourblocked Georgette Maxi Keyhole Neck Dress</v>
          </cell>
          <cell r="B4916" t="str">
            <v>FASHOR</v>
          </cell>
          <cell r="C4916">
            <v>0</v>
          </cell>
          <cell r="D4916">
            <v>0</v>
          </cell>
        </row>
        <row r="4917">
          <cell r="A4917" t="str">
            <v>Men Casual Shirt</v>
          </cell>
          <cell r="B4917" t="str">
            <v>Disrupt</v>
          </cell>
          <cell r="C4917">
            <v>0</v>
          </cell>
          <cell r="D4917">
            <v>0</v>
          </cell>
        </row>
        <row r="4918">
          <cell r="A4918" t="str">
            <v>Non padded Bra</v>
          </cell>
          <cell r="B4918" t="str">
            <v>Zivame</v>
          </cell>
          <cell r="C4918">
            <v>0</v>
          </cell>
          <cell r="D4918">
            <v>0</v>
          </cell>
        </row>
        <row r="4919">
          <cell r="A4919" t="str">
            <v>144 TC King 2 Pillow Covers</v>
          </cell>
          <cell r="B4919" t="str">
            <v>SPACES</v>
          </cell>
          <cell r="C4919">
            <v>0</v>
          </cell>
          <cell r="D4919">
            <v>0</v>
          </cell>
        </row>
        <row r="4920">
          <cell r="A4920" t="str">
            <v>CZ-Studded Adjustable Finger Ring</v>
          </cell>
          <cell r="B4920" t="str">
            <v>Rubans</v>
          </cell>
          <cell r="C4920">
            <v>4.5</v>
          </cell>
          <cell r="D4920">
            <v>462</v>
          </cell>
        </row>
        <row r="4921">
          <cell r="A4921" t="str">
            <v>Women Skinny Fit Jeans</v>
          </cell>
          <cell r="B4921" t="str">
            <v>Van Heusen Woman</v>
          </cell>
          <cell r="C4921">
            <v>0</v>
          </cell>
          <cell r="D4921">
            <v>0</v>
          </cell>
        </row>
        <row r="4922">
          <cell r="A4922" t="str">
            <v>Men Applique Denim  Joggers</v>
          </cell>
          <cell r="B4922" t="str">
            <v>The Indian Garage Co</v>
          </cell>
          <cell r="C4922">
            <v>0</v>
          </cell>
          <cell r="D4922">
            <v>0</v>
          </cell>
        </row>
        <row r="4923">
          <cell r="A4923" t="str">
            <v>Women Analogue Watch</v>
          </cell>
          <cell r="B4923" t="str">
            <v>Emporio Armani</v>
          </cell>
          <cell r="C4923">
            <v>0</v>
          </cell>
          <cell r="D4923">
            <v>0</v>
          </cell>
        </row>
        <row r="4924">
          <cell r="A4924" t="str">
            <v>Slim Fit Printed T-shirt</v>
          </cell>
          <cell r="B4924" t="str">
            <v>WROGN</v>
          </cell>
          <cell r="C4924">
            <v>4.3</v>
          </cell>
          <cell r="D4924">
            <v>177</v>
          </cell>
        </row>
        <row r="4925">
          <cell r="A4925" t="str">
            <v>Casual Shirt</v>
          </cell>
          <cell r="B4925" t="str">
            <v>United Colors of Benetton</v>
          </cell>
          <cell r="C4925">
            <v>0</v>
          </cell>
          <cell r="D4925">
            <v>0</v>
          </cell>
        </row>
        <row r="4926">
          <cell r="A4926" t="str">
            <v>Men Batman T-shirt</v>
          </cell>
          <cell r="B4926" t="str">
            <v>Bewakoof</v>
          </cell>
          <cell r="C4926">
            <v>0</v>
          </cell>
          <cell r="D4926">
            <v>0</v>
          </cell>
        </row>
        <row r="4927">
          <cell r="A4927" t="str">
            <v>Women Pack Of 4 Assorted Hipster Briefs</v>
          </cell>
          <cell r="B4927" t="str">
            <v>C9 AIRWEAR</v>
          </cell>
          <cell r="C4927">
            <v>0</v>
          </cell>
          <cell r="D4927">
            <v>0</v>
          </cell>
        </row>
        <row r="4928">
          <cell r="A4928" t="str">
            <v>Oils of Life Sleeping Sustainable Cream</v>
          </cell>
          <cell r="B4928" t="str">
            <v>THE BODY SHOP</v>
          </cell>
          <cell r="C4928">
            <v>4.5</v>
          </cell>
          <cell r="D4928">
            <v>199</v>
          </cell>
        </row>
        <row r="4929">
          <cell r="A4929" t="str">
            <v>SPF 30 Body Lotion with Vitamin E -150 g</v>
          </cell>
          <cell r="B4929" t="str">
            <v>Minimalist</v>
          </cell>
          <cell r="C4929">
            <v>4.9000000000000004</v>
          </cell>
          <cell r="D4929">
            <v>11</v>
          </cell>
        </row>
        <row r="4930">
          <cell r="A4930" t="str">
            <v>Pure Cotton Maternity Dress</v>
          </cell>
          <cell r="B4930" t="str">
            <v>anayna</v>
          </cell>
          <cell r="C4930">
            <v>4.3</v>
          </cell>
          <cell r="D4930">
            <v>93</v>
          </cell>
        </row>
        <row r="4931">
          <cell r="A4931" t="str">
            <v>Men Printed Polo Pure Cotton T-shirt</v>
          </cell>
          <cell r="B4931" t="str">
            <v>BEAT LONDON by PEPE JEANS</v>
          </cell>
          <cell r="C4931">
            <v>4.3</v>
          </cell>
          <cell r="D4931">
            <v>37</v>
          </cell>
        </row>
        <row r="4932">
          <cell r="A4932" t="str">
            <v>Set Of 6 Storage Bags</v>
          </cell>
          <cell r="B4932" t="str">
            <v>Kuber Industries</v>
          </cell>
          <cell r="C4932">
            <v>4.8</v>
          </cell>
          <cell r="D4932">
            <v>6</v>
          </cell>
        </row>
        <row r="4933">
          <cell r="A4933" t="str">
            <v>Women Lifestyle Socks</v>
          </cell>
          <cell r="B4933" t="str">
            <v>HRX by Hrithik Roshan</v>
          </cell>
          <cell r="C4933">
            <v>4.5</v>
          </cell>
          <cell r="D4933">
            <v>1400</v>
          </cell>
        </row>
        <row r="4934">
          <cell r="A4934" t="str">
            <v>Women Night suit</v>
          </cell>
          <cell r="B4934" t="str">
            <v>Prakrti</v>
          </cell>
          <cell r="C4934">
            <v>0</v>
          </cell>
          <cell r="D4934">
            <v>0</v>
          </cell>
        </row>
        <row r="4935">
          <cell r="A4935" t="str">
            <v>Men Solid Casual Shirt</v>
          </cell>
          <cell r="B4935" t="str">
            <v>Arrow</v>
          </cell>
          <cell r="C4935">
            <v>3.4</v>
          </cell>
          <cell r="D4935">
            <v>5</v>
          </cell>
        </row>
        <row r="4936">
          <cell r="A4936" t="str">
            <v>Floral Bustier Dress</v>
          </cell>
          <cell r="B4936" t="str">
            <v>ANVI Be Yourself</v>
          </cell>
          <cell r="C4936">
            <v>0</v>
          </cell>
          <cell r="D4936">
            <v>0</v>
          </cell>
        </row>
        <row r="4937">
          <cell r="A4937" t="str">
            <v>Women Printed Cotton T-shirt</v>
          </cell>
          <cell r="B4937" t="str">
            <v>Wolfpack</v>
          </cell>
          <cell r="C4937">
            <v>0</v>
          </cell>
          <cell r="D4937">
            <v>0</v>
          </cell>
        </row>
        <row r="4938">
          <cell r="A4938" t="str">
            <v>Men Running Shoes</v>
          </cell>
          <cell r="B4938" t="str">
            <v>BUCIK</v>
          </cell>
          <cell r="C4938">
            <v>3.5</v>
          </cell>
          <cell r="D4938">
            <v>103</v>
          </cell>
        </row>
        <row r="4939">
          <cell r="A4939" t="str">
            <v>Women Night suit</v>
          </cell>
          <cell r="B4939" t="str">
            <v>I like me</v>
          </cell>
          <cell r="C4939">
            <v>4.4000000000000004</v>
          </cell>
          <cell r="D4939">
            <v>116</v>
          </cell>
        </row>
        <row r="4940">
          <cell r="A4940" t="str">
            <v>Men Slim Fit Chinos Trousers</v>
          </cell>
          <cell r="B4940" t="str">
            <v>RARE RABBIT</v>
          </cell>
          <cell r="C4940">
            <v>4</v>
          </cell>
          <cell r="D4940">
            <v>6</v>
          </cell>
        </row>
        <row r="4941">
          <cell r="A4941" t="str">
            <v>Polka Dots Crop Top</v>
          </cell>
          <cell r="B4941" t="str">
            <v>SASSAFRAS</v>
          </cell>
          <cell r="C4941">
            <v>4.4000000000000004</v>
          </cell>
          <cell r="D4941">
            <v>113</v>
          </cell>
        </row>
        <row r="4942">
          <cell r="A4942" t="str">
            <v>Textured Sling Bag</v>
          </cell>
          <cell r="B4942" t="str">
            <v>Lavie</v>
          </cell>
          <cell r="C4942">
            <v>4.4000000000000004</v>
          </cell>
          <cell r="D4942">
            <v>23</v>
          </cell>
        </row>
        <row r="4943">
          <cell r="A4943" t="str">
            <v>Bodycon Dress</v>
          </cell>
          <cell r="B4943" t="str">
            <v>URBANIC</v>
          </cell>
          <cell r="C4943">
            <v>0</v>
          </cell>
          <cell r="D4943">
            <v>0</v>
          </cell>
        </row>
        <row r="4944">
          <cell r="A4944" t="str">
            <v>Castor Carrier Oil 100 ml</v>
          </cell>
          <cell r="B4944" t="str">
            <v>Good Vibes</v>
          </cell>
          <cell r="C4944">
            <v>0</v>
          </cell>
          <cell r="D4944">
            <v>0</v>
          </cell>
        </row>
        <row r="4945">
          <cell r="A4945" t="str">
            <v>Men Solid Cargos Trousers</v>
          </cell>
          <cell r="B4945" t="str">
            <v>MANGO MAN</v>
          </cell>
          <cell r="C4945">
            <v>0</v>
          </cell>
          <cell r="D4945">
            <v>0</v>
          </cell>
        </row>
        <row r="4946">
          <cell r="A4946" t="str">
            <v>Embroidered Detail Top</v>
          </cell>
          <cell r="B4946" t="str">
            <v>all about you</v>
          </cell>
          <cell r="C4946">
            <v>4.3</v>
          </cell>
          <cell r="D4946">
            <v>63</v>
          </cell>
        </row>
        <row r="4947">
          <cell r="A4947" t="str">
            <v>Men Typography Printed T-shirt</v>
          </cell>
          <cell r="B4947" t="str">
            <v>HERE&amp;NOW</v>
          </cell>
          <cell r="C4947">
            <v>3.9</v>
          </cell>
          <cell r="D4947">
            <v>8</v>
          </cell>
        </row>
        <row r="4948">
          <cell r="A4948" t="str">
            <v>Men Striped Polo Collar T-shirt</v>
          </cell>
          <cell r="B4948" t="str">
            <v>Duke</v>
          </cell>
          <cell r="C4948">
            <v>0</v>
          </cell>
          <cell r="D4948">
            <v>0</v>
          </cell>
        </row>
        <row r="4949">
          <cell r="A4949" t="str">
            <v>Beaded Choker Jewellery Set</v>
          </cell>
          <cell r="B4949" t="str">
            <v>Yellow Chimes</v>
          </cell>
          <cell r="C4949">
            <v>0</v>
          </cell>
          <cell r="D4949">
            <v>0</v>
          </cell>
        </row>
        <row r="4950">
          <cell r="A4950" t="str">
            <v>Men Cotton Printed T-shirt</v>
          </cell>
          <cell r="B4950" t="str">
            <v>Marks &amp; Spencer</v>
          </cell>
          <cell r="C4950">
            <v>4</v>
          </cell>
          <cell r="D4950">
            <v>9</v>
          </cell>
        </row>
        <row r="4951">
          <cell r="A4951" t="str">
            <v>Men Slim Fit Jeans</v>
          </cell>
          <cell r="B4951" t="str">
            <v>SPYKAR</v>
          </cell>
          <cell r="C4951">
            <v>0</v>
          </cell>
          <cell r="D4951">
            <v>0</v>
          </cell>
        </row>
        <row r="4952">
          <cell r="A4952" t="str">
            <v>Floral Printed Maternity Dress</v>
          </cell>
          <cell r="B4952" t="str">
            <v>The Vanca</v>
          </cell>
          <cell r="C4952">
            <v>0</v>
          </cell>
          <cell r="D4952">
            <v>0</v>
          </cell>
        </row>
        <row r="4953">
          <cell r="A4953" t="str">
            <v>Medium Trolley Suitcase</v>
          </cell>
          <cell r="B4953" t="str">
            <v>Calvin Klein</v>
          </cell>
          <cell r="C4953">
            <v>0</v>
          </cell>
          <cell r="D4953">
            <v>0</v>
          </cell>
        </row>
        <row r="4954">
          <cell r="A4954" t="str">
            <v>A-Line Top</v>
          </cell>
          <cell r="B4954" t="str">
            <v>Vero Moda</v>
          </cell>
          <cell r="C4954">
            <v>3.6</v>
          </cell>
          <cell r="D4954">
            <v>9</v>
          </cell>
        </row>
        <row r="4955">
          <cell r="A4955" t="str">
            <v>Women Ethnic Motifs Printed Anarkali Kurta</v>
          </cell>
          <cell r="B4955" t="str">
            <v>DIVYANK</v>
          </cell>
          <cell r="C4955">
            <v>4.5</v>
          </cell>
          <cell r="D4955">
            <v>474</v>
          </cell>
        </row>
        <row r="4956">
          <cell r="A4956" t="str">
            <v>Men Solid Comfort Sandals</v>
          </cell>
          <cell r="B4956" t="str">
            <v>Roadster</v>
          </cell>
          <cell r="C4956">
            <v>4.4000000000000004</v>
          </cell>
          <cell r="D4956">
            <v>8</v>
          </cell>
        </row>
        <row r="4957">
          <cell r="A4957" t="str">
            <v>Women Solid A-line Kurta</v>
          </cell>
          <cell r="B4957" t="str">
            <v>Lakshita</v>
          </cell>
          <cell r="C4957">
            <v>0</v>
          </cell>
          <cell r="D4957">
            <v>0</v>
          </cell>
        </row>
        <row r="4958">
          <cell r="A4958" t="str">
            <v>Solid Round Neck T-shirt</v>
          </cell>
          <cell r="B4958" t="str">
            <v>Jockey</v>
          </cell>
          <cell r="C4958">
            <v>4.3</v>
          </cell>
          <cell r="D4958">
            <v>127</v>
          </cell>
        </row>
        <row r="4959">
          <cell r="A4959" t="str">
            <v>Women Zip-Front Sweatshirt</v>
          </cell>
          <cell r="B4959" t="str">
            <v>H&amp;M</v>
          </cell>
          <cell r="C4959">
            <v>0</v>
          </cell>
          <cell r="D4959">
            <v>0</v>
          </cell>
        </row>
        <row r="4960">
          <cell r="A4960" t="str">
            <v>Floral Dress</v>
          </cell>
          <cell r="B4960" t="str">
            <v>DressBerry</v>
          </cell>
          <cell r="C4960">
            <v>0</v>
          </cell>
          <cell r="D4960">
            <v>0</v>
          </cell>
        </row>
        <row r="4961">
          <cell r="A4961" t="str">
            <v>Women Animal PU Envelope</v>
          </cell>
          <cell r="B4961" t="str">
            <v>Van Heusen</v>
          </cell>
          <cell r="C4961">
            <v>0</v>
          </cell>
          <cell r="D4961">
            <v>0</v>
          </cell>
        </row>
        <row r="4962">
          <cell r="A4962" t="str">
            <v>Men Printed Back T-shirt</v>
          </cell>
          <cell r="B4962" t="str">
            <v>Roadster</v>
          </cell>
          <cell r="C4962">
            <v>4.4000000000000004</v>
          </cell>
          <cell r="D4962">
            <v>148</v>
          </cell>
        </row>
        <row r="4963">
          <cell r="A4963" t="str">
            <v>PU Structured Shoulder Bag</v>
          </cell>
          <cell r="B4963" t="str">
            <v>Allen Solly</v>
          </cell>
          <cell r="C4963">
            <v>0</v>
          </cell>
          <cell r="D4963">
            <v>0</v>
          </cell>
        </row>
        <row r="4964">
          <cell r="A4964" t="str">
            <v>Ethnic Motifs Patola Saree</v>
          </cell>
          <cell r="B4964" t="str">
            <v>BEATITUDE</v>
          </cell>
          <cell r="C4964">
            <v>0</v>
          </cell>
          <cell r="D4964">
            <v>0</v>
          </cell>
        </row>
        <row r="4965">
          <cell r="A4965" t="str">
            <v>Women Ankle Length Trousers</v>
          </cell>
          <cell r="B4965" t="str">
            <v>Disrupt</v>
          </cell>
          <cell r="C4965">
            <v>0</v>
          </cell>
          <cell r="D4965">
            <v>0</v>
          </cell>
        </row>
        <row r="4966">
          <cell r="A4966" t="str">
            <v>Women Printed Satin Kurta</v>
          </cell>
          <cell r="B4966" t="str">
            <v>Soch</v>
          </cell>
          <cell r="C4966">
            <v>0</v>
          </cell>
          <cell r="D4966">
            <v>0</v>
          </cell>
        </row>
        <row r="4967">
          <cell r="A4967" t="str">
            <v>Men Solid Quilted Jacket</v>
          </cell>
          <cell r="B4967" t="str">
            <v>Puma</v>
          </cell>
          <cell r="C4967">
            <v>4.2</v>
          </cell>
          <cell r="D4967">
            <v>44</v>
          </cell>
        </row>
        <row r="4968">
          <cell r="A4968" t="str">
            <v>Printed Basic Jumpsuit with Ruffles</v>
          </cell>
          <cell r="B4968" t="str">
            <v>Slenor</v>
          </cell>
          <cell r="C4968">
            <v>4.3</v>
          </cell>
          <cell r="D4968">
            <v>24</v>
          </cell>
        </row>
        <row r="4969">
          <cell r="A4969" t="str">
            <v>Geometric Print Georgette Top</v>
          </cell>
          <cell r="B4969" t="str">
            <v>SHAYE</v>
          </cell>
          <cell r="C4969">
            <v>0</v>
          </cell>
          <cell r="D4969">
            <v>0</v>
          </cell>
        </row>
        <row r="4970">
          <cell r="A4970" t="str">
            <v>Women Kurta with Palazzos With Dupatta</v>
          </cell>
          <cell r="B4970" t="str">
            <v>Indo Era</v>
          </cell>
          <cell r="C4970">
            <v>0</v>
          </cell>
          <cell r="D4970">
            <v>0</v>
          </cell>
        </row>
        <row r="4971">
          <cell r="A4971" t="str">
            <v>Set of EDT &amp; Deodorant</v>
          </cell>
          <cell r="B4971" t="str">
            <v>GUESS</v>
          </cell>
          <cell r="C4971">
            <v>4.3</v>
          </cell>
          <cell r="D4971">
            <v>1300</v>
          </cell>
        </row>
        <row r="4972">
          <cell r="A4972" t="str">
            <v>Self-Design Schiffli Dress</v>
          </cell>
          <cell r="B4972" t="str">
            <v>kipek</v>
          </cell>
          <cell r="C4972">
            <v>0</v>
          </cell>
          <cell r="D4972">
            <v>0</v>
          </cell>
        </row>
        <row r="4973">
          <cell r="A4973" t="str">
            <v>Women Ethnic Motifs Midi Dress</v>
          </cell>
          <cell r="B4973" t="str">
            <v>aarke Ritu Kumar</v>
          </cell>
          <cell r="C4973">
            <v>4.5999999999999996</v>
          </cell>
          <cell r="D4973">
            <v>8</v>
          </cell>
        </row>
        <row r="4974">
          <cell r="A4974" t="str">
            <v>Bandhani A-Line Pure Cotton Top</v>
          </cell>
          <cell r="B4974" t="str">
            <v>FABRIC FITOOR</v>
          </cell>
          <cell r="C4974">
            <v>4.0999999999999996</v>
          </cell>
          <cell r="D4974">
            <v>307</v>
          </cell>
        </row>
        <row r="4975">
          <cell r="A4975" t="str">
            <v>Ethnic Motifs Georgette Empire Midi Dress</v>
          </cell>
          <cell r="B4975" t="str">
            <v>The Pink Moon</v>
          </cell>
          <cell r="C4975">
            <v>4.7</v>
          </cell>
          <cell r="D4975">
            <v>19</v>
          </cell>
        </row>
        <row r="4976">
          <cell r="A4976" t="str">
            <v>Men Analogue Watch</v>
          </cell>
          <cell r="B4976" t="str">
            <v>Timex</v>
          </cell>
          <cell r="C4976">
            <v>4.5999999999999996</v>
          </cell>
          <cell r="D4976">
            <v>35</v>
          </cell>
        </row>
        <row r="4977">
          <cell r="A4977" t="str">
            <v>Girls Printed Fit and Flare Dress</v>
          </cell>
          <cell r="B4977" t="str">
            <v>Naughty Ninos</v>
          </cell>
          <cell r="C4977">
            <v>4.2</v>
          </cell>
          <cell r="D4977">
            <v>159</v>
          </cell>
        </row>
        <row r="4978">
          <cell r="A4978" t="str">
            <v>Women Sleek Top</v>
          </cell>
          <cell r="B4978" t="str">
            <v>SASSAFRAS</v>
          </cell>
          <cell r="C4978">
            <v>4.3</v>
          </cell>
          <cell r="D4978">
            <v>17</v>
          </cell>
        </row>
        <row r="4979">
          <cell r="A4979" t="str">
            <v>Striped Handmade Wool Hand Tufted Carpet</v>
          </cell>
          <cell r="B4979" t="str">
            <v>Jaipur Rugs</v>
          </cell>
          <cell r="C4979">
            <v>0</v>
          </cell>
          <cell r="D4979">
            <v>0</v>
          </cell>
        </row>
        <row r="4980">
          <cell r="A4980" t="str">
            <v>Printed Hand-Tufted Pure Wool Heavy Carpet</v>
          </cell>
          <cell r="B4980" t="str">
            <v>Jaipur Rugs</v>
          </cell>
          <cell r="C4980">
            <v>0</v>
          </cell>
          <cell r="D4980">
            <v>0</v>
          </cell>
        </row>
        <row r="4981">
          <cell r="A4981" t="str">
            <v>Frill Wrapped Dress</v>
          </cell>
          <cell r="B4981" t="str">
            <v>Tokyo Talkies</v>
          </cell>
          <cell r="C4981">
            <v>0</v>
          </cell>
          <cell r="D4981">
            <v>0</v>
          </cell>
        </row>
        <row r="4982">
          <cell r="A4982" t="str">
            <v>Women Graphic Printed Top</v>
          </cell>
          <cell r="B4982" t="str">
            <v>Nike</v>
          </cell>
          <cell r="C4982">
            <v>0</v>
          </cell>
          <cell r="D4982">
            <v>0</v>
          </cell>
        </row>
        <row r="4983">
          <cell r="A4983" t="str">
            <v>Ethnic Printed Basic Jumpsuit</v>
          </cell>
          <cell r="B4983" t="str">
            <v>MANGO</v>
          </cell>
          <cell r="C4983">
            <v>0</v>
          </cell>
          <cell r="D4983">
            <v>0</v>
          </cell>
        </row>
        <row r="4984">
          <cell r="A4984" t="str">
            <v>Women T-shirt</v>
          </cell>
          <cell r="B4984" t="str">
            <v>FILA</v>
          </cell>
          <cell r="C4984">
            <v>0</v>
          </cell>
          <cell r="D4984">
            <v>0</v>
          </cell>
        </row>
        <row r="4985">
          <cell r="A4985" t="str">
            <v>Men Printed Track Pants</v>
          </cell>
          <cell r="B4985" t="str">
            <v>Sweet Dreams</v>
          </cell>
          <cell r="C4985">
            <v>0</v>
          </cell>
          <cell r="D4985">
            <v>0</v>
          </cell>
        </row>
        <row r="4986">
          <cell r="A4986" t="str">
            <v>Women Blouson Top</v>
          </cell>
          <cell r="B4986" t="str">
            <v>Vero Moda</v>
          </cell>
          <cell r="C4986">
            <v>4.2</v>
          </cell>
          <cell r="D4986">
            <v>5</v>
          </cell>
        </row>
        <row r="4987">
          <cell r="A4987" t="str">
            <v>Men Self-Design Slim-Fit Single-Breasted 3-Piece Formal Suit</v>
          </cell>
          <cell r="B4987" t="str">
            <v>Blackberrys</v>
          </cell>
          <cell r="C4987">
            <v>2</v>
          </cell>
          <cell r="D4987">
            <v>3</v>
          </cell>
        </row>
        <row r="4988">
          <cell r="A4988" t="str">
            <v>Men Printed Chino Shorts</v>
          </cell>
          <cell r="B4988" t="str">
            <v>Parx</v>
          </cell>
          <cell r="C4988">
            <v>4</v>
          </cell>
          <cell r="D4988">
            <v>7</v>
          </cell>
        </row>
        <row r="4989">
          <cell r="A4989" t="str">
            <v>Women Solid Denim Jacket</v>
          </cell>
          <cell r="B4989" t="str">
            <v>Tokyo Talkies</v>
          </cell>
          <cell r="C4989">
            <v>4.4000000000000004</v>
          </cell>
          <cell r="D4989">
            <v>443</v>
          </cell>
        </row>
        <row r="4990">
          <cell r="A4990" t="str">
            <v>Printed Kaftan Night Suit</v>
          </cell>
          <cell r="B4990" t="str">
            <v>Pretty Awesome</v>
          </cell>
          <cell r="C4990">
            <v>0</v>
          </cell>
          <cell r="D4990">
            <v>0</v>
          </cell>
        </row>
        <row r="4991">
          <cell r="A4991" t="str">
            <v>Women Printed Leather Sneakers</v>
          </cell>
          <cell r="B4991" t="str">
            <v>FILA</v>
          </cell>
          <cell r="C4991">
            <v>5</v>
          </cell>
          <cell r="D4991">
            <v>2</v>
          </cell>
        </row>
        <row r="4992">
          <cell r="A4992" t="str">
            <v>Antibacterial Everyday Bra</v>
          </cell>
          <cell r="B4992" t="str">
            <v>Van Heusen</v>
          </cell>
          <cell r="C4992">
            <v>4.5999999999999996</v>
          </cell>
          <cell r="D4992">
            <v>42</v>
          </cell>
        </row>
        <row r="4993">
          <cell r="A4993" t="str">
            <v>Shopper Tote Bag</v>
          </cell>
          <cell r="B4993" t="str">
            <v>Baggit</v>
          </cell>
          <cell r="C4993">
            <v>4.0999999999999996</v>
          </cell>
          <cell r="D4993">
            <v>130</v>
          </cell>
        </row>
        <row r="4994">
          <cell r="A4994" t="str">
            <v>Men Woven Design Trekking Shoes</v>
          </cell>
          <cell r="B4994" t="str">
            <v>Weinbrenner</v>
          </cell>
          <cell r="C4994">
            <v>3.2</v>
          </cell>
          <cell r="D4994">
            <v>5</v>
          </cell>
        </row>
        <row r="4995">
          <cell r="A4995" t="str">
            <v>Men Solid Derbys</v>
          </cell>
          <cell r="B4995" t="str">
            <v>Mast &amp; Harbour</v>
          </cell>
          <cell r="C4995">
            <v>0</v>
          </cell>
          <cell r="D4995">
            <v>0</v>
          </cell>
        </row>
        <row r="4996">
          <cell r="A4996" t="str">
            <v>Men Skinny Fit Jeans</v>
          </cell>
          <cell r="B4996" t="str">
            <v>Old Grey</v>
          </cell>
          <cell r="C4996">
            <v>0</v>
          </cell>
          <cell r="D4996">
            <v>0</v>
          </cell>
        </row>
        <row r="4997">
          <cell r="A4997" t="str">
            <v>Textured Shoulder Bag</v>
          </cell>
          <cell r="B4997" t="str">
            <v>Hidesign</v>
          </cell>
          <cell r="C4997">
            <v>4.8</v>
          </cell>
          <cell r="D4997">
            <v>16</v>
          </cell>
        </row>
        <row r="4998">
          <cell r="A4998" t="str">
            <v>Training Elitage Track Pants</v>
          </cell>
          <cell r="B4998" t="str">
            <v>Reebok</v>
          </cell>
          <cell r="C4998">
            <v>3.9</v>
          </cell>
          <cell r="D4998">
            <v>51</v>
          </cell>
        </row>
        <row r="4999">
          <cell r="A4999" t="str">
            <v>Gold-Plated AD-Studded &amp; Beaded Mangalsutra With Earrings</v>
          </cell>
          <cell r="B4999" t="str">
            <v>aadita</v>
          </cell>
          <cell r="C4999">
            <v>4.0999999999999996</v>
          </cell>
          <cell r="D4999">
            <v>216</v>
          </cell>
        </row>
        <row r="5000">
          <cell r="A5000" t="str">
            <v>Men Self-Design Bandhgala Slim-Fit Formal Blazer</v>
          </cell>
          <cell r="B5000" t="str">
            <v>RARE RABBIT</v>
          </cell>
          <cell r="C5000">
            <v>0</v>
          </cell>
          <cell r="D5000">
            <v>0</v>
          </cell>
        </row>
        <row r="5001">
          <cell r="A5001" t="str">
            <v>Women Printed T-shirt</v>
          </cell>
          <cell r="B5001" t="str">
            <v>Monte Carlo</v>
          </cell>
          <cell r="C5001">
            <v>0</v>
          </cell>
          <cell r="D5001">
            <v>0</v>
          </cell>
        </row>
        <row r="5002">
          <cell r="A5002" t="str">
            <v>Bodycon Dress</v>
          </cell>
          <cell r="B5002" t="str">
            <v>URBANIC</v>
          </cell>
          <cell r="C5002">
            <v>0</v>
          </cell>
          <cell r="D5002">
            <v>0</v>
          </cell>
        </row>
        <row r="5003">
          <cell r="A5003" t="str">
            <v>Slim Fit Casual Shirt</v>
          </cell>
          <cell r="B5003" t="str">
            <v>Trendyol</v>
          </cell>
          <cell r="C5003">
            <v>0</v>
          </cell>
          <cell r="D5003">
            <v>0</v>
          </cell>
        </row>
        <row r="5004">
          <cell r="A5004" t="str">
            <v>Men Skinny Fit Jeans</v>
          </cell>
          <cell r="B5004" t="str">
            <v>Old Grey</v>
          </cell>
          <cell r="C5004">
            <v>0</v>
          </cell>
          <cell r="D5004">
            <v>0</v>
          </cell>
        </row>
        <row r="5005">
          <cell r="A5005" t="str">
            <v>Men PISTA Analogue Watch</v>
          </cell>
          <cell r="B5005" t="str">
            <v>SCUDERIA FERRARI</v>
          </cell>
          <cell r="C5005">
            <v>0</v>
          </cell>
          <cell r="D5005">
            <v>0</v>
          </cell>
        </row>
        <row r="5006">
          <cell r="A5006" t="str">
            <v>Striped Top</v>
          </cell>
          <cell r="B5006" t="str">
            <v>ONLY</v>
          </cell>
          <cell r="C5006">
            <v>0</v>
          </cell>
          <cell r="D5006">
            <v>0</v>
          </cell>
        </row>
        <row r="5007">
          <cell r="A5007" t="str">
            <v>Lightly Padded Lace Bra</v>
          </cell>
          <cell r="B5007" t="str">
            <v>Amante</v>
          </cell>
          <cell r="C5007">
            <v>4.4000000000000004</v>
          </cell>
          <cell r="D5007">
            <v>25</v>
          </cell>
        </row>
        <row r="5008">
          <cell r="A5008" t="str">
            <v>Men Skinny Fit Low-Rise Jeans</v>
          </cell>
          <cell r="B5008" t="str">
            <v>SPYKAR</v>
          </cell>
          <cell r="C5008">
            <v>4.4000000000000004</v>
          </cell>
          <cell r="D5008">
            <v>9</v>
          </cell>
        </row>
        <row r="5009">
          <cell r="A5009" t="str">
            <v>Pack of 3 Applique T-shirt</v>
          </cell>
          <cell r="B5009" t="str">
            <v>HELLCAT</v>
          </cell>
          <cell r="C5009">
            <v>4.4000000000000004</v>
          </cell>
          <cell r="D5009">
            <v>38</v>
          </cell>
        </row>
        <row r="5010">
          <cell r="A5010" t="str">
            <v>Men Solid Bomber Jacket</v>
          </cell>
          <cell r="B5010" t="str">
            <v>Allen Solly</v>
          </cell>
          <cell r="C5010">
            <v>3.8</v>
          </cell>
          <cell r="D5010">
            <v>282</v>
          </cell>
        </row>
        <row r="5011">
          <cell r="A5011" t="str">
            <v>Checked Casual Shirt</v>
          </cell>
          <cell r="B5011" t="str">
            <v>ether</v>
          </cell>
          <cell r="C5011">
            <v>3.9</v>
          </cell>
          <cell r="D5011">
            <v>39</v>
          </cell>
        </row>
        <row r="5012">
          <cell r="A5012" t="str">
            <v>Men Solid Bomber Jacket</v>
          </cell>
          <cell r="B5012" t="str">
            <v>Allen Solly</v>
          </cell>
          <cell r="C5012">
            <v>3.8</v>
          </cell>
          <cell r="D5012">
            <v>282</v>
          </cell>
        </row>
        <row r="5013">
          <cell r="A5013" t="str">
            <v>Checked Casual Shirt</v>
          </cell>
          <cell r="B5013" t="str">
            <v>ether</v>
          </cell>
          <cell r="C5013">
            <v>3.9</v>
          </cell>
          <cell r="D5013">
            <v>39</v>
          </cell>
        </row>
        <row r="5014">
          <cell r="A5014" t="str">
            <v>Women Ethnic Motifs Printed Kurta</v>
          </cell>
          <cell r="B5014" t="str">
            <v>Anouk</v>
          </cell>
          <cell r="C5014">
            <v>0</v>
          </cell>
          <cell r="D5014">
            <v>0</v>
          </cell>
        </row>
        <row r="5015">
          <cell r="A5015" t="str">
            <v>Men Slim Fit Jeans</v>
          </cell>
          <cell r="B5015" t="str">
            <v>HIGHLANDER</v>
          </cell>
          <cell r="C5015">
            <v>4.5</v>
          </cell>
          <cell r="D5015">
            <v>6</v>
          </cell>
        </row>
        <row r="5016">
          <cell r="A5016" t="str">
            <v>Block Sandals</v>
          </cell>
          <cell r="B5016" t="str">
            <v>Shezone</v>
          </cell>
          <cell r="C5016">
            <v>3.2</v>
          </cell>
          <cell r="D5016">
            <v>5</v>
          </cell>
        </row>
        <row r="5017">
          <cell r="A5017" t="str">
            <v>Women Printed Kurta with Palazzos With Dupatta</v>
          </cell>
          <cell r="B5017" t="str">
            <v>Indo Era</v>
          </cell>
          <cell r="C5017">
            <v>4.5</v>
          </cell>
          <cell r="D5017">
            <v>33</v>
          </cell>
        </row>
        <row r="5018">
          <cell r="A5018" t="str">
            <v>Men Lux Luther Analogue Watch</v>
          </cell>
          <cell r="B5018" t="str">
            <v>Fossil</v>
          </cell>
          <cell r="C5018">
            <v>4</v>
          </cell>
          <cell r="D5018">
            <v>9</v>
          </cell>
        </row>
        <row r="5019">
          <cell r="A5019" t="str">
            <v>Men Typography Colourblocked V-Neck T-shirt</v>
          </cell>
          <cell r="B5019" t="str">
            <v>U.S. Polo Assn.</v>
          </cell>
          <cell r="C5019">
            <v>0</v>
          </cell>
          <cell r="D5019">
            <v>0</v>
          </cell>
        </row>
        <row r="5020">
          <cell r="A5020" t="str">
            <v>Women Abstract Indie Fusion Lounge Set</v>
          </cell>
          <cell r="B5020" t="str">
            <v>Bannos Swagger</v>
          </cell>
          <cell r="C5020">
            <v>4.7</v>
          </cell>
          <cell r="D5020">
            <v>3</v>
          </cell>
        </row>
        <row r="5021">
          <cell r="A5021" t="str">
            <v>Classic Country Pendant Light</v>
          </cell>
          <cell r="B5021" t="str">
            <v>Homesake</v>
          </cell>
          <cell r="C5021">
            <v>4.0999999999999996</v>
          </cell>
          <cell r="D5021">
            <v>60</v>
          </cell>
        </row>
        <row r="5022">
          <cell r="A5022" t="str">
            <v>Satin Finish Fit &amp; Flare Dress</v>
          </cell>
          <cell r="B5022" t="str">
            <v>Chemistry</v>
          </cell>
          <cell r="C5022">
            <v>4.3</v>
          </cell>
          <cell r="D5022">
            <v>6</v>
          </cell>
        </row>
        <row r="5023">
          <cell r="A5023" t="str">
            <v>Boys Printed Sweatshirt</v>
          </cell>
          <cell r="B5023" t="str">
            <v>max</v>
          </cell>
          <cell r="C5023">
            <v>4.2</v>
          </cell>
          <cell r="D5023">
            <v>57</v>
          </cell>
        </row>
        <row r="5024">
          <cell r="A5024" t="str">
            <v>Women Printed Raw Edge T-shirt</v>
          </cell>
          <cell r="B5024" t="str">
            <v>V-Mart</v>
          </cell>
          <cell r="C5024">
            <v>0</v>
          </cell>
          <cell r="D5024">
            <v>0</v>
          </cell>
        </row>
        <row r="5025">
          <cell r="A5025" t="str">
            <v>Men Trekking Shoes</v>
          </cell>
          <cell r="B5025" t="str">
            <v>mr.wonker</v>
          </cell>
          <cell r="C5025">
            <v>2.5</v>
          </cell>
          <cell r="D5025">
            <v>28</v>
          </cell>
        </row>
        <row r="5026">
          <cell r="A5026" t="str">
            <v>Slim Fit Checked Casual Shirt</v>
          </cell>
          <cell r="B5026" t="str">
            <v>HERE&amp;NOW</v>
          </cell>
          <cell r="C5026">
            <v>3.3</v>
          </cell>
          <cell r="D5026">
            <v>8</v>
          </cell>
        </row>
        <row r="5027">
          <cell r="A5027" t="str">
            <v>Women Bootcut Jeans</v>
          </cell>
          <cell r="B5027" t="str">
            <v>High Star</v>
          </cell>
          <cell r="C5027">
            <v>4.2</v>
          </cell>
          <cell r="D5027">
            <v>78</v>
          </cell>
        </row>
        <row r="5028">
          <cell r="A5028" t="str">
            <v>Women Slim Fit Jeans</v>
          </cell>
          <cell r="B5028" t="str">
            <v>SASSAFRAS</v>
          </cell>
          <cell r="C5028">
            <v>3.9</v>
          </cell>
          <cell r="D5028">
            <v>117</v>
          </cell>
        </row>
        <row r="5029">
          <cell r="A5029" t="str">
            <v>Men Brogues</v>
          </cell>
          <cell r="B5029" t="str">
            <v>El Paso</v>
          </cell>
          <cell r="C5029">
            <v>3.8</v>
          </cell>
          <cell r="D5029">
            <v>24</v>
          </cell>
        </row>
        <row r="5030">
          <cell r="A5030" t="str">
            <v>Bodycon Dress</v>
          </cell>
          <cell r="B5030" t="str">
            <v>URBANIC</v>
          </cell>
          <cell r="C5030">
            <v>0</v>
          </cell>
          <cell r="D5030">
            <v>0</v>
          </cell>
        </row>
        <row r="5031">
          <cell r="A5031" t="str">
            <v>Men Solid Single-Breasted Slim Fit Formal Blaze</v>
          </cell>
          <cell r="B5031" t="str">
            <v>SELECTED</v>
          </cell>
          <cell r="C5031">
            <v>0</v>
          </cell>
          <cell r="D5031">
            <v>0</v>
          </cell>
        </row>
        <row r="5032">
          <cell r="A5032" t="str">
            <v>Men Slim Fit Jeans</v>
          </cell>
          <cell r="B5032" t="str">
            <v>Old Grey</v>
          </cell>
          <cell r="C5032">
            <v>0</v>
          </cell>
          <cell r="D5032">
            <v>0</v>
          </cell>
        </row>
        <row r="5033">
          <cell r="A5033" t="str">
            <v>Men Running Shoes</v>
          </cell>
          <cell r="B5033" t="str">
            <v>Lancer</v>
          </cell>
          <cell r="C5033">
            <v>0</v>
          </cell>
          <cell r="D5033">
            <v>0</v>
          </cell>
        </row>
        <row r="5034">
          <cell r="A5034" t="str">
            <v>Men Slim Fit Jeans</v>
          </cell>
          <cell r="B5034" t="str">
            <v>SPYKAR</v>
          </cell>
          <cell r="C5034">
            <v>0</v>
          </cell>
          <cell r="D5034">
            <v>0</v>
          </cell>
        </row>
        <row r="5035">
          <cell r="A5035" t="str">
            <v>V-Neck Cut-Out Maxi Dress</v>
          </cell>
          <cell r="B5035" t="str">
            <v>H&amp;M</v>
          </cell>
          <cell r="C5035">
            <v>0</v>
          </cell>
          <cell r="D5035">
            <v>0</v>
          </cell>
        </row>
        <row r="5036">
          <cell r="A5036" t="str">
            <v>Women Sustainable Cami Top and Shorts</v>
          </cell>
          <cell r="B5036" t="str">
            <v>H&amp;M</v>
          </cell>
          <cell r="C5036">
            <v>4.7</v>
          </cell>
          <cell r="D5036">
            <v>107</v>
          </cell>
        </row>
        <row r="5037">
          <cell r="A5037" t="str">
            <v>Women Self Design Open Front Shrug</v>
          </cell>
          <cell r="B5037" t="str">
            <v>Athena</v>
          </cell>
          <cell r="C5037">
            <v>4.0999999999999996</v>
          </cell>
          <cell r="D5037">
            <v>142</v>
          </cell>
        </row>
        <row r="5038">
          <cell r="A5038" t="str">
            <v>Men Typography Printed T-shirt</v>
          </cell>
          <cell r="B5038" t="str">
            <v>Red Tape</v>
          </cell>
          <cell r="C5038">
            <v>0</v>
          </cell>
          <cell r="D5038">
            <v>0</v>
          </cell>
        </row>
        <row r="5039">
          <cell r="A5039" t="str">
            <v>Women Floral Georgette Dress</v>
          </cell>
          <cell r="B5039" t="str">
            <v>Carlton London</v>
          </cell>
          <cell r="C5039">
            <v>4.0999999999999996</v>
          </cell>
          <cell r="D5039">
            <v>9</v>
          </cell>
        </row>
        <row r="5040">
          <cell r="A5040" t="str">
            <v>Men Leather Formal Belt</v>
          </cell>
          <cell r="B5040" t="str">
            <v>KAEZRI</v>
          </cell>
          <cell r="C5040">
            <v>4.8</v>
          </cell>
          <cell r="D5040">
            <v>4</v>
          </cell>
        </row>
        <row r="5041">
          <cell r="A5041" t="str">
            <v>Women Slim Fit Capris</v>
          </cell>
          <cell r="B5041" t="str">
            <v>Kryptic</v>
          </cell>
          <cell r="C5041">
            <v>4.3</v>
          </cell>
          <cell r="D5041">
            <v>143</v>
          </cell>
        </row>
        <row r="5042">
          <cell r="A5042" t="str">
            <v>Women Printed Lounge Pants</v>
          </cell>
          <cell r="B5042" t="str">
            <v>Zivame</v>
          </cell>
          <cell r="C5042">
            <v>0</v>
          </cell>
          <cell r="D5042">
            <v>0</v>
          </cell>
        </row>
        <row r="5043">
          <cell r="A5043" t="str">
            <v>Men Striped Polo Collar T-shirt</v>
          </cell>
          <cell r="B5043" t="str">
            <v>Duke</v>
          </cell>
          <cell r="C5043">
            <v>0</v>
          </cell>
          <cell r="D5043">
            <v>0</v>
          </cell>
        </row>
        <row r="5044">
          <cell r="A5044" t="str">
            <v>Men Slim Fit Mid-Rise Shorts</v>
          </cell>
          <cell r="B5044" t="str">
            <v>Proline Active</v>
          </cell>
          <cell r="C5044">
            <v>0</v>
          </cell>
          <cell r="D5044">
            <v>0</v>
          </cell>
        </row>
        <row r="5045">
          <cell r="A5045" t="str">
            <v>Women Solid Kurta</v>
          </cell>
          <cell r="B5045" t="str">
            <v>Soch</v>
          </cell>
          <cell r="C5045">
            <v>0</v>
          </cell>
          <cell r="D5045">
            <v>0</v>
          </cell>
        </row>
        <row r="5046">
          <cell r="A5046" t="str">
            <v>Women Ethnic Motifs Printed Kurta</v>
          </cell>
          <cell r="B5046" t="str">
            <v>KALINI</v>
          </cell>
          <cell r="C5046">
            <v>0</v>
          </cell>
          <cell r="D5046">
            <v>0</v>
          </cell>
        </row>
        <row r="5047">
          <cell r="A5047" t="str">
            <v>Women Striped Kurta with Palazzos</v>
          </cell>
          <cell r="B5047" t="str">
            <v>Vishudh</v>
          </cell>
          <cell r="C5047">
            <v>4.0999999999999996</v>
          </cell>
          <cell r="D5047">
            <v>644</v>
          </cell>
        </row>
        <row r="5048">
          <cell r="A5048" t="str">
            <v>Snakeskin Handheld Bag</v>
          </cell>
          <cell r="B5048" t="str">
            <v>Lino Perros</v>
          </cell>
          <cell r="C5048">
            <v>4.2</v>
          </cell>
          <cell r="D5048">
            <v>29</v>
          </cell>
        </row>
        <row r="5049">
          <cell r="A5049" t="str">
            <v>Men Slim Fit Trousers</v>
          </cell>
          <cell r="B5049" t="str">
            <v>The Indian Garage Co</v>
          </cell>
          <cell r="C5049">
            <v>4.2</v>
          </cell>
          <cell r="D5049">
            <v>28</v>
          </cell>
        </row>
        <row r="5050">
          <cell r="A5050" t="str">
            <v>Outdoor Rapid-Dry Jackets</v>
          </cell>
          <cell r="B5050" t="str">
            <v>HRX by Hrithik Roshan</v>
          </cell>
          <cell r="C5050">
            <v>4.2</v>
          </cell>
          <cell r="D5050">
            <v>30</v>
          </cell>
        </row>
        <row r="5051">
          <cell r="A5051" t="str">
            <v>Women Analogue Watch</v>
          </cell>
          <cell r="B5051" t="str">
            <v>JOKER &amp; WITCH</v>
          </cell>
          <cell r="C5051">
            <v>4.5</v>
          </cell>
          <cell r="D5051">
            <v>24</v>
          </cell>
        </row>
        <row r="5052">
          <cell r="A5052" t="str">
            <v>Boxy Cuban Collar Casual Shirt</v>
          </cell>
          <cell r="B5052" t="str">
            <v>MANGO</v>
          </cell>
          <cell r="C5052">
            <v>0</v>
          </cell>
          <cell r="D5052">
            <v>0</v>
          </cell>
        </row>
        <row r="5053">
          <cell r="A5053" t="str">
            <v>Women Crystal-Studded Watch</v>
          </cell>
          <cell r="B5053" t="str">
            <v>Titan</v>
          </cell>
          <cell r="C5053">
            <v>3.7</v>
          </cell>
          <cell r="D5053">
            <v>13</v>
          </cell>
        </row>
        <row r="5054">
          <cell r="A5054" t="str">
            <v>Women Printed A-Line Skirt</v>
          </cell>
          <cell r="B5054" t="str">
            <v>W</v>
          </cell>
          <cell r="C5054">
            <v>4.4000000000000004</v>
          </cell>
          <cell r="D5054">
            <v>11</v>
          </cell>
        </row>
        <row r="5055">
          <cell r="A5055" t="str">
            <v>Men Slim Fit Cargos Trousers</v>
          </cell>
          <cell r="B5055" t="str">
            <v>Breakbounce</v>
          </cell>
          <cell r="C5055">
            <v>4.4000000000000004</v>
          </cell>
          <cell r="D5055">
            <v>24</v>
          </cell>
        </row>
        <row r="5056">
          <cell r="A5056" t="str">
            <v>Women Skinny Fit Jeans</v>
          </cell>
          <cell r="B5056" t="str">
            <v>Van Heusen Woman</v>
          </cell>
          <cell r="C5056">
            <v>4</v>
          </cell>
          <cell r="D5056">
            <v>5</v>
          </cell>
        </row>
        <row r="5057">
          <cell r="A5057" t="str">
            <v>Anti-Slip Reversible Yoga Mat</v>
          </cell>
          <cell r="B5057" t="str">
            <v>Puma</v>
          </cell>
          <cell r="C5057">
            <v>4.5</v>
          </cell>
          <cell r="D5057">
            <v>282</v>
          </cell>
        </row>
        <row r="5058">
          <cell r="A5058" t="str">
            <v>Women Regular Fit Cigarette Trousers</v>
          </cell>
          <cell r="B5058" t="str">
            <v>Jaipur Kurti</v>
          </cell>
          <cell r="C5058">
            <v>4.2</v>
          </cell>
          <cell r="D5058">
            <v>74</v>
          </cell>
        </row>
        <row r="5059">
          <cell r="A5059" t="str">
            <v>Animal A-Line Dress</v>
          </cell>
          <cell r="B5059" t="str">
            <v>Chemistry</v>
          </cell>
          <cell r="C5059">
            <v>4.7</v>
          </cell>
          <cell r="D5059">
            <v>3</v>
          </cell>
        </row>
        <row r="5060">
          <cell r="A5060" t="str">
            <v>Men Black Tuxedo Blazer</v>
          </cell>
          <cell r="B5060" t="str">
            <v>Hangup</v>
          </cell>
          <cell r="C5060">
            <v>3.3</v>
          </cell>
          <cell r="D5060">
            <v>27</v>
          </cell>
        </row>
        <row r="5061">
          <cell r="A5061" t="str">
            <v>Women Solid Pullover</v>
          </cell>
          <cell r="B5061" t="str">
            <v>MANGO</v>
          </cell>
          <cell r="C5061">
            <v>4.4000000000000004</v>
          </cell>
          <cell r="D5061">
            <v>36</v>
          </cell>
        </row>
        <row r="5062">
          <cell r="A5062" t="str">
            <v>Men Traveler Analogue Watch</v>
          </cell>
          <cell r="B5062" t="str">
            <v>Lacoste</v>
          </cell>
          <cell r="C5062">
            <v>4.8</v>
          </cell>
          <cell r="D5062">
            <v>6</v>
          </cell>
        </row>
        <row r="5063">
          <cell r="A5063" t="str">
            <v>Men Slim Fit Formal Trousers</v>
          </cell>
          <cell r="B5063" t="str">
            <v>Louis Philippe</v>
          </cell>
          <cell r="C5063">
            <v>4.4000000000000004</v>
          </cell>
          <cell r="D5063">
            <v>5</v>
          </cell>
        </row>
        <row r="5064">
          <cell r="A5064" t="str">
            <v>Unisex Aviator Sunglasses with UV Protected Lens</v>
          </cell>
          <cell r="B5064" t="str">
            <v>Tommy Hilfiger</v>
          </cell>
          <cell r="C5064">
            <v>0</v>
          </cell>
          <cell r="D5064">
            <v>0</v>
          </cell>
        </row>
        <row r="5065">
          <cell r="A5065" t="str">
            <v>Women Floral Printed Anarkali Kurta</v>
          </cell>
          <cell r="B5065" t="str">
            <v>V-Mart</v>
          </cell>
          <cell r="C5065">
            <v>0</v>
          </cell>
          <cell r="D5065">
            <v>0</v>
          </cell>
        </row>
        <row r="5066">
          <cell r="A5066" t="str">
            <v>Men Blue Slim Fit Jeans</v>
          </cell>
          <cell r="B5066" t="str">
            <v>RARE RABBIT</v>
          </cell>
          <cell r="C5066">
            <v>3.9</v>
          </cell>
          <cell r="D5066">
            <v>15</v>
          </cell>
        </row>
        <row r="5067">
          <cell r="A5067" t="str">
            <v>Women Floral Printed Anarkali Kurta</v>
          </cell>
          <cell r="B5067" t="str">
            <v>Varanga</v>
          </cell>
          <cell r="C5067">
            <v>0</v>
          </cell>
          <cell r="D5067">
            <v>0</v>
          </cell>
        </row>
        <row r="5068">
          <cell r="A5068" t="str">
            <v>Men Solid Trunks</v>
          </cell>
          <cell r="B5068" t="str">
            <v>Jockey</v>
          </cell>
          <cell r="C5068">
            <v>4.5</v>
          </cell>
          <cell r="D5068">
            <v>156</v>
          </cell>
        </row>
        <row r="5069">
          <cell r="A5069" t="str">
            <v>Patch Work Midi Dress</v>
          </cell>
          <cell r="B5069" t="str">
            <v>DEEBACO</v>
          </cell>
          <cell r="C5069">
            <v>4.2</v>
          </cell>
          <cell r="D5069">
            <v>24</v>
          </cell>
        </row>
        <row r="5070">
          <cell r="A5070" t="str">
            <v>Floral Lace A-Line Dress</v>
          </cell>
          <cell r="B5070" t="str">
            <v>SASSAFRAS</v>
          </cell>
          <cell r="C5070">
            <v>4.3</v>
          </cell>
          <cell r="D5070">
            <v>29</v>
          </cell>
        </row>
        <row r="5071">
          <cell r="A5071" t="str">
            <v>Stiletto Sandals</v>
          </cell>
          <cell r="B5071" t="str">
            <v>ICONICS</v>
          </cell>
          <cell r="C5071">
            <v>0</v>
          </cell>
          <cell r="D5071">
            <v>0</v>
          </cell>
        </row>
        <row r="5072">
          <cell r="A5072" t="str">
            <v>Set Of 4 Printed Chair Covers</v>
          </cell>
          <cell r="B5072" t="str">
            <v>Aura</v>
          </cell>
          <cell r="C5072">
            <v>0</v>
          </cell>
          <cell r="D5072">
            <v>0</v>
          </cell>
        </row>
        <row r="5073">
          <cell r="A5073" t="str">
            <v>Printed Round Neck Black T-shirt</v>
          </cell>
          <cell r="B5073" t="str">
            <v>Kook N Keech Marvel</v>
          </cell>
          <cell r="C5073">
            <v>3.4</v>
          </cell>
          <cell r="D5073">
            <v>288</v>
          </cell>
        </row>
        <row r="5074">
          <cell r="A5074" t="str">
            <v>Men Printed Cotton Pyjamas</v>
          </cell>
          <cell r="B5074" t="str">
            <v>SMUGGLERZ INC.</v>
          </cell>
          <cell r="C5074">
            <v>0</v>
          </cell>
          <cell r="D5074">
            <v>0</v>
          </cell>
        </row>
        <row r="5075">
          <cell r="A5075" t="str">
            <v>Girls Running Shoes</v>
          </cell>
          <cell r="B5075" t="str">
            <v>max</v>
          </cell>
          <cell r="C5075">
            <v>0</v>
          </cell>
          <cell r="D5075">
            <v>0</v>
          </cell>
        </row>
        <row r="5076">
          <cell r="A5076" t="str">
            <v>Women Structured Sling Bag</v>
          </cell>
          <cell r="B5076" t="str">
            <v>Van Heusen</v>
          </cell>
          <cell r="C5076">
            <v>0</v>
          </cell>
          <cell r="D5076">
            <v>0</v>
          </cell>
        </row>
        <row r="5077">
          <cell r="A5077" t="str">
            <v>Men Printed Straight Kurta</v>
          </cell>
          <cell r="B5077" t="str">
            <v>House of Pataudi</v>
          </cell>
          <cell r="C5077">
            <v>0</v>
          </cell>
          <cell r="D5077">
            <v>0</v>
          </cell>
        </row>
        <row r="5078">
          <cell r="A5078" t="str">
            <v>Women Textured Ballerinas</v>
          </cell>
          <cell r="B5078" t="str">
            <v>ELLE</v>
          </cell>
          <cell r="C5078">
            <v>0</v>
          </cell>
          <cell r="D5078">
            <v>0</v>
          </cell>
        </row>
        <row r="5079">
          <cell r="A5079" t="str">
            <v>Men Jeans</v>
          </cell>
          <cell r="B5079" t="str">
            <v>Louis Philippe Jeans</v>
          </cell>
          <cell r="C5079">
            <v>0</v>
          </cell>
          <cell r="D5079">
            <v>0</v>
          </cell>
        </row>
        <row r="5080">
          <cell r="A5080" t="str">
            <v>Women Skinny Fit Casual Shirt</v>
          </cell>
          <cell r="B5080" t="str">
            <v>Indietoga</v>
          </cell>
          <cell r="C5080">
            <v>4.3</v>
          </cell>
          <cell r="D5080">
            <v>106</v>
          </cell>
        </row>
        <row r="5081">
          <cell r="A5081" t="str">
            <v>Women Printed</v>
          </cell>
          <cell r="B5081" t="str">
            <v>KALINI</v>
          </cell>
          <cell r="C5081">
            <v>3.3</v>
          </cell>
          <cell r="D5081">
            <v>9</v>
          </cell>
        </row>
        <row r="5082">
          <cell r="A5082" t="str">
            <v>Regular Fit Casual Denim Shirt</v>
          </cell>
          <cell r="B5082" t="str">
            <v>Roadster</v>
          </cell>
          <cell r="C5082">
            <v>4.3</v>
          </cell>
          <cell r="D5082">
            <v>220</v>
          </cell>
        </row>
        <row r="5083">
          <cell r="A5083" t="str">
            <v>Embellished Block Sandals</v>
          </cell>
          <cell r="B5083" t="str">
            <v>House of Pataudi</v>
          </cell>
          <cell r="C5083">
            <v>0</v>
          </cell>
          <cell r="D5083">
            <v>0</v>
          </cell>
        </row>
        <row r="5084">
          <cell r="A5084" t="str">
            <v>Slim Fit Opaque Casual Shirt</v>
          </cell>
          <cell r="B5084" t="str">
            <v>KETCH</v>
          </cell>
          <cell r="C5084">
            <v>4.2</v>
          </cell>
          <cell r="D5084">
            <v>128</v>
          </cell>
        </row>
        <row r="5085">
          <cell r="A5085" t="str">
            <v>Girls Solid Leggings</v>
          </cell>
          <cell r="B5085" t="str">
            <v>Marks &amp; Spencer</v>
          </cell>
          <cell r="C5085">
            <v>4.5</v>
          </cell>
          <cell r="D5085">
            <v>2</v>
          </cell>
        </row>
        <row r="5086">
          <cell r="A5086" t="str">
            <v>Men Applique T-shirt</v>
          </cell>
          <cell r="B5086" t="str">
            <v>AMERICAN EAGLE OUTFITTERS</v>
          </cell>
          <cell r="C5086">
            <v>0</v>
          </cell>
          <cell r="D5086">
            <v>0</v>
          </cell>
        </row>
        <row r="5087">
          <cell r="A5087" t="str">
            <v>Women Solid Straight Maxi Skirt</v>
          </cell>
          <cell r="B5087" t="str">
            <v>FREAKINS</v>
          </cell>
          <cell r="C5087">
            <v>0</v>
          </cell>
          <cell r="D5087">
            <v>0</v>
          </cell>
        </row>
        <row r="5088">
          <cell r="A5088" t="str">
            <v>Men Skinny Fit Trousers</v>
          </cell>
          <cell r="B5088" t="str">
            <v>Blackberrys</v>
          </cell>
          <cell r="C5088">
            <v>0</v>
          </cell>
          <cell r="D5088">
            <v>0</v>
          </cell>
        </row>
        <row r="5089">
          <cell r="A5089" t="str">
            <v>Casual Shirt</v>
          </cell>
          <cell r="B5089" t="str">
            <v>Allen Solly Sport</v>
          </cell>
          <cell r="C5089">
            <v>0</v>
          </cell>
          <cell r="D5089">
            <v>0</v>
          </cell>
        </row>
        <row r="5090">
          <cell r="A5090" t="str">
            <v>Printed Midi A-Line Dress</v>
          </cell>
          <cell r="B5090" t="str">
            <v>Madame</v>
          </cell>
          <cell r="C5090">
            <v>4</v>
          </cell>
          <cell r="D5090">
            <v>7</v>
          </cell>
        </row>
        <row r="5091">
          <cell r="A5091" t="str">
            <v>Women Solid Ballerinas</v>
          </cell>
          <cell r="B5091" t="str">
            <v>Allen Solly</v>
          </cell>
          <cell r="C5091">
            <v>4.0999999999999996</v>
          </cell>
          <cell r="D5091">
            <v>8</v>
          </cell>
        </row>
        <row r="5092">
          <cell r="A5092" t="str">
            <v>Solid Sling Bag</v>
          </cell>
          <cell r="B5092" t="str">
            <v>OsaiZ</v>
          </cell>
          <cell r="C5092">
            <v>4</v>
          </cell>
          <cell r="D5092">
            <v>286</v>
          </cell>
        </row>
        <row r="5093">
          <cell r="A5093" t="str">
            <v>Slim Fit Casual Shirt</v>
          </cell>
          <cell r="B5093" t="str">
            <v>HERE&amp;NOW</v>
          </cell>
          <cell r="C5093">
            <v>4.2</v>
          </cell>
          <cell r="D5093">
            <v>220</v>
          </cell>
        </row>
        <row r="5094">
          <cell r="A5094" t="str">
            <v>Girls Printed Night suit</v>
          </cell>
          <cell r="B5094" t="str">
            <v>Pantaloons Junior</v>
          </cell>
          <cell r="C5094">
            <v>4.5999999999999996</v>
          </cell>
          <cell r="D5094">
            <v>17</v>
          </cell>
        </row>
        <row r="5095">
          <cell r="A5095" t="str">
            <v>Women Typography Boxy Fit</v>
          </cell>
          <cell r="B5095" t="str">
            <v>Roadster</v>
          </cell>
          <cell r="C5095">
            <v>4.5999999999999996</v>
          </cell>
          <cell r="D5095">
            <v>27</v>
          </cell>
        </row>
        <row r="5096">
          <cell r="A5096" t="str">
            <v>Men Graphic Printed T-shirt</v>
          </cell>
          <cell r="B5096" t="str">
            <v>HERE&amp;NOW</v>
          </cell>
          <cell r="C5096">
            <v>4.0999999999999996</v>
          </cell>
          <cell r="D5096">
            <v>8</v>
          </cell>
        </row>
        <row r="5097">
          <cell r="A5097" t="str">
            <v>Women Casual Bodycon Dress</v>
          </cell>
          <cell r="B5097" t="str">
            <v>Puma</v>
          </cell>
          <cell r="C5097">
            <v>0</v>
          </cell>
          <cell r="D5097">
            <v>0</v>
          </cell>
        </row>
        <row r="5098">
          <cell r="A5098" t="str">
            <v>Women Watch Gift Set</v>
          </cell>
          <cell r="B5098" t="str">
            <v>JOKER &amp; WITCH</v>
          </cell>
          <cell r="C5098">
            <v>0</v>
          </cell>
          <cell r="D5098">
            <v>0</v>
          </cell>
        </row>
        <row r="5099">
          <cell r="A5099" t="str">
            <v>Chevron Printed Cotton Kurta</v>
          </cell>
          <cell r="B5099" t="str">
            <v>Sangria</v>
          </cell>
          <cell r="C5099">
            <v>4.4000000000000004</v>
          </cell>
          <cell r="D5099">
            <v>26</v>
          </cell>
        </row>
        <row r="5100">
          <cell r="A5100" t="str">
            <v>Formal Shirt</v>
          </cell>
          <cell r="B5100" t="str">
            <v>Van Heusen</v>
          </cell>
          <cell r="C5100">
            <v>0</v>
          </cell>
          <cell r="D5100">
            <v>0</v>
          </cell>
        </row>
        <row r="5101">
          <cell r="A5101" t="str">
            <v>Women Training or Gym Shoes</v>
          </cell>
          <cell r="B5101" t="str">
            <v>Power</v>
          </cell>
          <cell r="C5101">
            <v>2.2000000000000002</v>
          </cell>
          <cell r="D5101">
            <v>5</v>
          </cell>
        </row>
        <row r="5102">
          <cell r="A5102" t="str">
            <v>Hello Aloe Caring Day Moisturizer 60 ml</v>
          </cell>
          <cell r="B5102" t="str">
            <v>Plum</v>
          </cell>
          <cell r="C5102">
            <v>4.3</v>
          </cell>
          <cell r="D5102">
            <v>892</v>
          </cell>
        </row>
        <row r="5103">
          <cell r="A5103" t="str">
            <v>Men Solid Biker Jacket</v>
          </cell>
          <cell r="B5103" t="str">
            <v>The Indian Garage Co</v>
          </cell>
          <cell r="C5103">
            <v>4.0999999999999996</v>
          </cell>
          <cell r="D5103">
            <v>111</v>
          </cell>
        </row>
        <row r="5104">
          <cell r="A5104" t="str">
            <v>Textured Suede Block Sandals with Buckles</v>
          </cell>
          <cell r="B5104" t="str">
            <v>Shezone</v>
          </cell>
          <cell r="C5104">
            <v>0</v>
          </cell>
          <cell r="D5104">
            <v>0</v>
          </cell>
        </row>
        <row r="5105">
          <cell r="A5105" t="str">
            <v>Summer 300 GSM Double Bed Blanket</v>
          </cell>
          <cell r="B5105" t="str">
            <v>JC Collection</v>
          </cell>
          <cell r="C5105">
            <v>0</v>
          </cell>
          <cell r="D5105">
            <v>0</v>
          </cell>
        </row>
        <row r="5106">
          <cell r="A5106" t="str">
            <v>Women Loose Fit High-Rise Culottes Trousers</v>
          </cell>
          <cell r="B5106" t="str">
            <v>Vero Moda</v>
          </cell>
          <cell r="C5106">
            <v>0</v>
          </cell>
          <cell r="D5106">
            <v>0</v>
          </cell>
        </row>
        <row r="5107">
          <cell r="A5107" t="str">
            <v>Tiered Flared Maxi Skirt</v>
          </cell>
          <cell r="B5107" t="str">
            <v>all about you</v>
          </cell>
          <cell r="C5107">
            <v>4.4000000000000004</v>
          </cell>
          <cell r="D5107">
            <v>72</v>
          </cell>
        </row>
        <row r="5108">
          <cell r="A5108" t="str">
            <v>Maxi Dress</v>
          </cell>
          <cell r="B5108" t="str">
            <v>BoStreet</v>
          </cell>
          <cell r="C5108">
            <v>0</v>
          </cell>
          <cell r="D5108">
            <v>0</v>
          </cell>
        </row>
        <row r="5109">
          <cell r="A5109" t="str">
            <v>Men Colourblocked Shorts</v>
          </cell>
          <cell r="B5109" t="str">
            <v>HIGHLANDER</v>
          </cell>
          <cell r="C5109">
            <v>4.2</v>
          </cell>
          <cell r="D5109">
            <v>43</v>
          </cell>
        </row>
        <row r="5110">
          <cell r="A5110" t="str">
            <v>Men Cotton Printed T-shirt</v>
          </cell>
          <cell r="B5110" t="str">
            <v>Roadster</v>
          </cell>
          <cell r="C5110">
            <v>4.4000000000000004</v>
          </cell>
          <cell r="D5110">
            <v>42</v>
          </cell>
        </row>
        <row r="5111">
          <cell r="A5111" t="str">
            <v>Men Cotton Printed T-shirt</v>
          </cell>
          <cell r="B5111" t="str">
            <v>Roadster</v>
          </cell>
          <cell r="C5111">
            <v>4.4000000000000004</v>
          </cell>
          <cell r="D5111">
            <v>42</v>
          </cell>
        </row>
        <row r="5112">
          <cell r="A5112" t="str">
            <v>Polo Pure Cotton T-shirt</v>
          </cell>
          <cell r="B5112" t="str">
            <v>Marks &amp; Spencer</v>
          </cell>
          <cell r="C5112">
            <v>0</v>
          </cell>
          <cell r="D5112">
            <v>0</v>
          </cell>
        </row>
        <row r="5113">
          <cell r="A5113" t="str">
            <v>Floral Mini Dress</v>
          </cell>
          <cell r="B5113" t="str">
            <v>JC Collection</v>
          </cell>
          <cell r="C5113">
            <v>0</v>
          </cell>
          <cell r="D5113">
            <v>0</v>
          </cell>
        </row>
        <row r="5114">
          <cell r="A5114" t="str">
            <v>Men Straight Fit Jeans</v>
          </cell>
          <cell r="B5114" t="str">
            <v>Marks &amp; Spencer</v>
          </cell>
          <cell r="C5114">
            <v>0</v>
          </cell>
          <cell r="D5114">
            <v>0</v>
          </cell>
        </row>
        <row r="5115">
          <cell r="A5115" t="str">
            <v>Men Jackson Skinny Fit Jeans</v>
          </cell>
          <cell r="B5115" t="str">
            <v>Flying Machine</v>
          </cell>
          <cell r="C5115">
            <v>3.8</v>
          </cell>
          <cell r="D5115">
            <v>5</v>
          </cell>
        </row>
        <row r="5116">
          <cell r="A5116" t="str">
            <v>Women T-Shirt &amp; Shorts</v>
          </cell>
          <cell r="B5116" t="str">
            <v>The Souled Store</v>
          </cell>
          <cell r="C5116">
            <v>4.8</v>
          </cell>
          <cell r="D5116">
            <v>6</v>
          </cell>
        </row>
        <row r="5117">
          <cell r="A5117" t="str">
            <v>Boys Night suit</v>
          </cell>
          <cell r="B5117" t="str">
            <v>Anthrilo</v>
          </cell>
          <cell r="C5117">
            <v>0</v>
          </cell>
          <cell r="D5117">
            <v>0</v>
          </cell>
        </row>
        <row r="5118">
          <cell r="A5118" t="str">
            <v>Butterfly Pendant</v>
          </cell>
          <cell r="B5118" t="str">
            <v>Ferosh</v>
          </cell>
          <cell r="C5118">
            <v>3.9</v>
          </cell>
          <cell r="D5118">
            <v>22</v>
          </cell>
        </row>
        <row r="5119">
          <cell r="A5119" t="str">
            <v>Women Kurta</v>
          </cell>
          <cell r="B5119" t="str">
            <v>V-Mart</v>
          </cell>
          <cell r="C5119">
            <v>0</v>
          </cell>
          <cell r="D5119">
            <v>0</v>
          </cell>
        </row>
        <row r="5120">
          <cell r="A5120" t="str">
            <v>Men Slim Fit Jeans</v>
          </cell>
          <cell r="B5120" t="str">
            <v>Levis</v>
          </cell>
          <cell r="C5120">
            <v>0</v>
          </cell>
          <cell r="D5120">
            <v>0</v>
          </cell>
        </row>
        <row r="5121">
          <cell r="A5121" t="str">
            <v>Tank Top</v>
          </cell>
          <cell r="B5121" t="str">
            <v>FOREVER 21</v>
          </cell>
          <cell r="C5121">
            <v>3.8</v>
          </cell>
          <cell r="D5121">
            <v>16</v>
          </cell>
        </row>
        <row r="5122">
          <cell r="A5122" t="str">
            <v>Textured Embellished Box Clutches</v>
          </cell>
          <cell r="B5122" t="str">
            <v>Anekaant</v>
          </cell>
          <cell r="C5122">
            <v>4.5</v>
          </cell>
          <cell r="D5122">
            <v>228</v>
          </cell>
        </row>
        <row r="5123">
          <cell r="A5123" t="str">
            <v>Casual Shirt</v>
          </cell>
          <cell r="B5123" t="str">
            <v>Mast &amp; Harbour</v>
          </cell>
          <cell r="C5123">
            <v>3</v>
          </cell>
          <cell r="D5123">
            <v>9</v>
          </cell>
        </row>
        <row r="5124">
          <cell r="A5124" t="str">
            <v>Ubtan Tan Removal Face Mask</v>
          </cell>
          <cell r="B5124" t="str">
            <v>JOY</v>
          </cell>
          <cell r="C5124">
            <v>4</v>
          </cell>
          <cell r="D5124">
            <v>5</v>
          </cell>
        </row>
        <row r="5125">
          <cell r="A5125" t="str">
            <v>Women Embroidered Kurti with Skirt With Dupatta</v>
          </cell>
          <cell r="B5125" t="str">
            <v>Soch</v>
          </cell>
          <cell r="C5125">
            <v>0</v>
          </cell>
          <cell r="D5125">
            <v>0</v>
          </cell>
        </row>
        <row r="5126">
          <cell r="A5126" t="str">
            <v>Men Jeans</v>
          </cell>
          <cell r="B5126" t="str">
            <v>Matinique</v>
          </cell>
          <cell r="C5126">
            <v>0</v>
          </cell>
          <cell r="D5126">
            <v>0</v>
          </cell>
        </row>
        <row r="5127">
          <cell r="A5127" t="str">
            <v>Unisex Hopper 2 Backpack</v>
          </cell>
          <cell r="B5127" t="str">
            <v>Wildcraft</v>
          </cell>
          <cell r="C5127">
            <v>4.2</v>
          </cell>
          <cell r="D5127">
            <v>39</v>
          </cell>
        </row>
        <row r="5128">
          <cell r="A5128" t="str">
            <v>Floral Maxi Dress</v>
          </cell>
          <cell r="B5128" t="str">
            <v>MYLO ESSENTIALS</v>
          </cell>
          <cell r="C5128">
            <v>0</v>
          </cell>
          <cell r="D5128">
            <v>0</v>
          </cell>
        </row>
        <row r="5129">
          <cell r="A5129" t="str">
            <v>Underwired Balconette Bra</v>
          </cell>
          <cell r="B5129" t="str">
            <v>PrettyCat</v>
          </cell>
          <cell r="C5129">
            <v>3.9</v>
          </cell>
          <cell r="D5129">
            <v>35</v>
          </cell>
        </row>
        <row r="5130">
          <cell r="A5130" t="str">
            <v>Tinted Skin Veil-Fair 1114060E</v>
          </cell>
          <cell r="B5130" t="str">
            <v>Wet n Wild</v>
          </cell>
          <cell r="C5130">
            <v>4.2</v>
          </cell>
          <cell r="D5130">
            <v>23</v>
          </cell>
        </row>
        <row r="5131">
          <cell r="A5131" t="str">
            <v>Men Slip-On Sneakers</v>
          </cell>
          <cell r="B5131" t="str">
            <v>FRATERNITY</v>
          </cell>
          <cell r="C5131">
            <v>0</v>
          </cell>
          <cell r="D5131">
            <v>0</v>
          </cell>
        </row>
        <row r="5132">
          <cell r="A5132" t="str">
            <v>Men Printed T-shirt</v>
          </cell>
          <cell r="B5132" t="str">
            <v>Moda Rapido</v>
          </cell>
          <cell r="C5132">
            <v>4.0999999999999996</v>
          </cell>
          <cell r="D5132">
            <v>19</v>
          </cell>
        </row>
        <row r="5133">
          <cell r="A5133" t="str">
            <v>Embellished Block Heels</v>
          </cell>
          <cell r="B5133" t="str">
            <v>Ajanta</v>
          </cell>
          <cell r="C5133">
            <v>0</v>
          </cell>
          <cell r="D5133">
            <v>0</v>
          </cell>
        </row>
        <row r="5134">
          <cell r="A5134" t="str">
            <v>Slim Fit Formal Shirt</v>
          </cell>
          <cell r="B5134" t="str">
            <v>Peter England</v>
          </cell>
          <cell r="C5134">
            <v>0</v>
          </cell>
          <cell r="D5134">
            <v>0</v>
          </cell>
        </row>
        <row r="5135">
          <cell r="A5135" t="str">
            <v>Pieces Stainless Steel Dinner Set</v>
          </cell>
          <cell r="B5135" t="str">
            <v>VarEesha</v>
          </cell>
          <cell r="C5135">
            <v>0</v>
          </cell>
          <cell r="D5135">
            <v>0</v>
          </cell>
        </row>
        <row r="5136">
          <cell r="A5136" t="str">
            <v>Women Solid Block Heels</v>
          </cell>
          <cell r="B5136" t="str">
            <v>Flat n Heels</v>
          </cell>
          <cell r="C5136">
            <v>4.0999999999999996</v>
          </cell>
          <cell r="D5136">
            <v>72</v>
          </cell>
        </row>
        <row r="5137">
          <cell r="A5137" t="str">
            <v>Men Smart Fit Trousers</v>
          </cell>
          <cell r="B5137" t="str">
            <v>Park Avenue</v>
          </cell>
          <cell r="C5137">
            <v>0</v>
          </cell>
          <cell r="D5137">
            <v>0</v>
          </cell>
        </row>
        <row r="5138">
          <cell r="A5138" t="str">
            <v>Men Colourblocked T-shirt</v>
          </cell>
          <cell r="B5138" t="str">
            <v>max</v>
          </cell>
          <cell r="C5138">
            <v>0</v>
          </cell>
          <cell r="D5138">
            <v>0</v>
          </cell>
        </row>
        <row r="5139">
          <cell r="A5139" t="str">
            <v>FIONA Leather Shoulder Bag</v>
          </cell>
          <cell r="B5139" t="str">
            <v>Caprese</v>
          </cell>
          <cell r="C5139">
            <v>4.5</v>
          </cell>
          <cell r="D5139">
            <v>97</v>
          </cell>
        </row>
        <row r="5140">
          <cell r="A5140" t="str">
            <v>Women Solid Sneakers</v>
          </cell>
          <cell r="B5140" t="str">
            <v>Roadster</v>
          </cell>
          <cell r="C5140">
            <v>4.0999999999999996</v>
          </cell>
          <cell r="D5140">
            <v>141</v>
          </cell>
        </row>
        <row r="5141">
          <cell r="A5141" t="str">
            <v>Women Rose Gold-Plated CZ-Studded Handcrafted Clip-On Nosepin</v>
          </cell>
          <cell r="B5141" t="str">
            <v>Rubans</v>
          </cell>
          <cell r="C5141">
            <v>4.3</v>
          </cell>
          <cell r="D5141">
            <v>216</v>
          </cell>
        </row>
        <row r="5142">
          <cell r="A5142" t="str">
            <v>Embellished Georgette Maxi Dress</v>
          </cell>
          <cell r="B5142" t="str">
            <v>BETTY</v>
          </cell>
          <cell r="C5142">
            <v>0</v>
          </cell>
          <cell r="D5142">
            <v>0</v>
          </cell>
        </row>
        <row r="5143">
          <cell r="A5143" t="str">
            <v>Women Solid Ruched Fitted Top</v>
          </cell>
          <cell r="B5143" t="str">
            <v>MANGO</v>
          </cell>
          <cell r="C5143">
            <v>3.9</v>
          </cell>
          <cell r="D5143">
            <v>16</v>
          </cell>
        </row>
        <row r="5144">
          <cell r="A5144" t="str">
            <v>Boys Pack Of 3 Innerwear Vests</v>
          </cell>
          <cell r="B5144" t="str">
            <v>Bodycare Kids</v>
          </cell>
          <cell r="C5144">
            <v>4.3</v>
          </cell>
          <cell r="D5144">
            <v>177</v>
          </cell>
        </row>
        <row r="5145">
          <cell r="A5145" t="str">
            <v>Women Sandals</v>
          </cell>
          <cell r="B5145" t="str">
            <v>Anouk</v>
          </cell>
          <cell r="C5145">
            <v>4.2</v>
          </cell>
          <cell r="D5145">
            <v>237</v>
          </cell>
        </row>
        <row r="5146">
          <cell r="A5146" t="str">
            <v>Men Cotton Lounge Shorts</v>
          </cell>
          <cell r="B5146" t="str">
            <v>ETC</v>
          </cell>
          <cell r="C5146">
            <v>4.7</v>
          </cell>
          <cell r="D5146">
            <v>6</v>
          </cell>
        </row>
        <row r="5147">
          <cell r="A5147" t="str">
            <v>Shirt Dress</v>
          </cell>
          <cell r="B5147" t="str">
            <v>ONLY</v>
          </cell>
          <cell r="C5147">
            <v>0</v>
          </cell>
          <cell r="D5147">
            <v>0</v>
          </cell>
        </row>
        <row r="5148">
          <cell r="A5148" t="str">
            <v>Men Charcoal Face Wash</v>
          </cell>
          <cell r="B5148" t="str">
            <v>Nivea</v>
          </cell>
          <cell r="C5148">
            <v>4.4000000000000004</v>
          </cell>
          <cell r="D5148">
            <v>54</v>
          </cell>
        </row>
        <row r="5149">
          <cell r="A5149" t="str">
            <v>Men Slim Track Pants</v>
          </cell>
          <cell r="B5149" t="str">
            <v>Hubberholme</v>
          </cell>
          <cell r="C5149">
            <v>3.5</v>
          </cell>
          <cell r="D5149">
            <v>931</v>
          </cell>
        </row>
        <row r="5150">
          <cell r="A5150" t="str">
            <v>Floral Print Styled Back Top</v>
          </cell>
          <cell r="B5150" t="str">
            <v>Trendyol</v>
          </cell>
          <cell r="C5150">
            <v>0</v>
          </cell>
          <cell r="D5150">
            <v>0</v>
          </cell>
        </row>
        <row r="5151">
          <cell r="A5151" t="str">
            <v>Printed A-Line Kurta</v>
          </cell>
          <cell r="B5151" t="str">
            <v>YASH GALLERY</v>
          </cell>
          <cell r="C5151">
            <v>4.2</v>
          </cell>
          <cell r="D5151">
            <v>475</v>
          </cell>
        </row>
        <row r="5152">
          <cell r="A5152" t="str">
            <v>Women Solid Sneakers</v>
          </cell>
          <cell r="B5152" t="str">
            <v>Mast &amp; Harbour</v>
          </cell>
          <cell r="C5152">
            <v>0</v>
          </cell>
          <cell r="D5152">
            <v>0</v>
          </cell>
        </row>
        <row r="5153">
          <cell r="A5153" t="str">
            <v>Men Casual Shirt</v>
          </cell>
          <cell r="B5153" t="str">
            <v>HERE&amp;NOW</v>
          </cell>
          <cell r="C5153">
            <v>3.6</v>
          </cell>
          <cell r="D5153">
            <v>11</v>
          </cell>
        </row>
        <row r="5154">
          <cell r="A5154" t="str">
            <v>Women Backpacks</v>
          </cell>
          <cell r="B5154" t="str">
            <v>Globus</v>
          </cell>
          <cell r="C5154">
            <v>0</v>
          </cell>
          <cell r="D5154">
            <v>0</v>
          </cell>
        </row>
        <row r="5155">
          <cell r="A5155" t="str">
            <v>SPF 50+ Glow Stick Sunscreen - 13 gm</v>
          </cell>
          <cell r="B5155" t="str">
            <v>SOTRUE</v>
          </cell>
          <cell r="C5155">
            <v>4.2</v>
          </cell>
          <cell r="D5155">
            <v>78</v>
          </cell>
        </row>
        <row r="5156">
          <cell r="A5156" t="str">
            <v>Men Solid Bomber Jacket</v>
          </cell>
          <cell r="B5156" t="str">
            <v>Louis Philippe</v>
          </cell>
          <cell r="C5156">
            <v>4.5</v>
          </cell>
          <cell r="D5156">
            <v>27</v>
          </cell>
        </row>
        <row r="5157">
          <cell r="A5157" t="str">
            <v>Anti-Dandruff Shampoo - 100ml</v>
          </cell>
          <cell r="B5157" t="str">
            <v>Vegetal</v>
          </cell>
          <cell r="C5157">
            <v>0</v>
          </cell>
          <cell r="D5157">
            <v>0</v>
          </cell>
        </row>
        <row r="5158">
          <cell r="A5158" t="str">
            <v>Baseball Tricot Tracksuit</v>
          </cell>
          <cell r="B5158" t="str">
            <v>Puma</v>
          </cell>
          <cell r="C5158">
            <v>4.0999999999999996</v>
          </cell>
          <cell r="D5158">
            <v>152</v>
          </cell>
        </row>
        <row r="5159">
          <cell r="A5159" t="str">
            <v>Men Slim Fit Trousers</v>
          </cell>
          <cell r="B5159" t="str">
            <v>Allen Solly</v>
          </cell>
          <cell r="C5159">
            <v>3.8</v>
          </cell>
          <cell r="D5159">
            <v>5</v>
          </cell>
        </row>
        <row r="5160">
          <cell r="A5160" t="str">
            <v>Brown Set of 2 Door Curtain</v>
          </cell>
          <cell r="B5160" t="str">
            <v>Divine Casa</v>
          </cell>
          <cell r="C5160">
            <v>0</v>
          </cell>
          <cell r="D5160">
            <v>0</v>
          </cell>
        </row>
        <row r="5161">
          <cell r="A5161" t="str">
            <v>Striped Regular Top</v>
          </cell>
          <cell r="B5161" t="str">
            <v>FableStreet</v>
          </cell>
          <cell r="C5161">
            <v>4.4000000000000004</v>
          </cell>
          <cell r="D5161">
            <v>22</v>
          </cell>
        </row>
        <row r="5162">
          <cell r="A5162" t="str">
            <v>Velvet Dress</v>
          </cell>
          <cell r="B5162" t="str">
            <v>KASSUALLY</v>
          </cell>
          <cell r="C5162">
            <v>3.8</v>
          </cell>
          <cell r="D5162">
            <v>48</v>
          </cell>
        </row>
        <row r="5163">
          <cell r="A5163" t="str">
            <v>Men Running Shoes</v>
          </cell>
          <cell r="B5163" t="str">
            <v>ParaFeet</v>
          </cell>
          <cell r="C5163">
            <v>4.4000000000000004</v>
          </cell>
          <cell r="D5163">
            <v>5</v>
          </cell>
        </row>
        <row r="5164">
          <cell r="A5164" t="str">
            <v>Colourblocked Pure Cotton Saree</v>
          </cell>
          <cell r="B5164" t="str">
            <v>Suta</v>
          </cell>
          <cell r="C5164">
            <v>4.3</v>
          </cell>
          <cell r="D5164">
            <v>37</v>
          </cell>
        </row>
        <row r="5165">
          <cell r="A5165" t="str">
            <v>Men Plus Size Shorts</v>
          </cell>
          <cell r="B5165" t="str">
            <v>Sztori</v>
          </cell>
          <cell r="C5165">
            <v>0</v>
          </cell>
          <cell r="D5165">
            <v>0</v>
          </cell>
        </row>
        <row r="5166">
          <cell r="A5166" t="str">
            <v>Structured Handheld Bag</v>
          </cell>
          <cell r="B5166" t="str">
            <v>Baggit</v>
          </cell>
          <cell r="C5166">
            <v>4.0999999999999996</v>
          </cell>
          <cell r="D5166">
            <v>88</v>
          </cell>
        </row>
        <row r="5167">
          <cell r="A5167" t="str">
            <v>Block Heels</v>
          </cell>
          <cell r="B5167" t="str">
            <v>Shezone</v>
          </cell>
          <cell r="C5167">
            <v>4.3</v>
          </cell>
          <cell r="D5167">
            <v>15</v>
          </cell>
        </row>
        <row r="5168">
          <cell r="A5168" t="str">
            <v>Women Floral Printed T-shirt</v>
          </cell>
          <cell r="B5168" t="str">
            <v>Puma</v>
          </cell>
          <cell r="C5168">
            <v>0</v>
          </cell>
          <cell r="D5168">
            <v>0</v>
          </cell>
        </row>
        <row r="5169">
          <cell r="A5169" t="str">
            <v>Men Kurta with Churidar</v>
          </cell>
          <cell r="B5169" t="str">
            <v>Manyavar</v>
          </cell>
          <cell r="C5169">
            <v>0</v>
          </cell>
          <cell r="D5169">
            <v>0</v>
          </cell>
        </row>
        <row r="5170">
          <cell r="A5170" t="str">
            <v>Jhumkas Earrings</v>
          </cell>
          <cell r="B5170" t="str">
            <v>DUGRISTYLE</v>
          </cell>
          <cell r="C5170">
            <v>0</v>
          </cell>
          <cell r="D5170">
            <v>0</v>
          </cell>
        </row>
        <row r="5171">
          <cell r="A5171" t="str">
            <v>Schiffli Cotton Buttoned Skirt</v>
          </cell>
          <cell r="B5171" t="str">
            <v>SASSAFRAS</v>
          </cell>
          <cell r="C5171">
            <v>4.2</v>
          </cell>
          <cell r="D5171">
            <v>243</v>
          </cell>
        </row>
        <row r="5172">
          <cell r="A5172" t="str">
            <v>Unisex Symmteric Print 3 Fold Fancy Semi-Automatic Umbrella</v>
          </cell>
          <cell r="B5172" t="str">
            <v>FabSeasons</v>
          </cell>
          <cell r="C5172">
            <v>0</v>
          </cell>
          <cell r="D5172">
            <v>0</v>
          </cell>
        </row>
        <row r="5173">
          <cell r="A5173" t="str">
            <v>Women Colourblocked Sweatshirt</v>
          </cell>
          <cell r="B5173" t="str">
            <v>Mast &amp; Harbour</v>
          </cell>
          <cell r="C5173">
            <v>3.6</v>
          </cell>
          <cell r="D5173">
            <v>30</v>
          </cell>
        </row>
        <row r="5174">
          <cell r="A5174" t="str">
            <v>Women Woven Design Loafers</v>
          </cell>
          <cell r="B5174" t="str">
            <v>Carlton London</v>
          </cell>
          <cell r="C5174">
            <v>0</v>
          </cell>
          <cell r="D5174">
            <v>0</v>
          </cell>
        </row>
        <row r="5175">
          <cell r="A5175" t="str">
            <v>Women Embroidered Kurti with Trousers With Dupatta</v>
          </cell>
          <cell r="B5175" t="str">
            <v>THE NKS PLUS</v>
          </cell>
          <cell r="C5175">
            <v>0</v>
          </cell>
          <cell r="D5175">
            <v>0</v>
          </cell>
        </row>
        <row r="5176">
          <cell r="A5176" t="str">
            <v>Women Kurta with Trousers</v>
          </cell>
          <cell r="B5176" t="str">
            <v>Vishudh</v>
          </cell>
          <cell r="C5176">
            <v>0</v>
          </cell>
          <cell r="D5176">
            <v>0</v>
          </cell>
        </row>
        <row r="5177">
          <cell r="A5177" t="str">
            <v>Men Skinny Fit Jeans</v>
          </cell>
          <cell r="B5177" t="str">
            <v>HERE&amp;NOW</v>
          </cell>
          <cell r="C5177">
            <v>0</v>
          </cell>
          <cell r="D5177">
            <v>0</v>
          </cell>
        </row>
        <row r="5178">
          <cell r="A5178" t="str">
            <v>Men Typography Printed Applique T-shirt</v>
          </cell>
          <cell r="B5178" t="str">
            <v>Kappa</v>
          </cell>
          <cell r="C5178">
            <v>0</v>
          </cell>
          <cell r="D5178">
            <v>0</v>
          </cell>
        </row>
        <row r="5179">
          <cell r="A5179" t="str">
            <v>Lipstick- Change Is Good</v>
          </cell>
          <cell r="B5179" t="str">
            <v>Maybelline</v>
          </cell>
          <cell r="C5179">
            <v>4.3</v>
          </cell>
          <cell r="D5179">
            <v>564</v>
          </cell>
        </row>
        <row r="5180">
          <cell r="A5180" t="str">
            <v>Wild Animal Courage Eyeshadow</v>
          </cell>
          <cell r="B5180" t="str">
            <v>Makeup Revolution London</v>
          </cell>
          <cell r="C5180">
            <v>3.8</v>
          </cell>
          <cell r="D5180">
            <v>191</v>
          </cell>
        </row>
        <row r="5181">
          <cell r="A5181" t="str">
            <v>Men Striped Cotton Kurta Set</v>
          </cell>
          <cell r="B5181" t="str">
            <v>Anouk</v>
          </cell>
          <cell r="C5181">
            <v>4.8</v>
          </cell>
          <cell r="D5181">
            <v>9</v>
          </cell>
        </row>
        <row r="5182">
          <cell r="A5182" t="str">
            <v>One Shoulder Fitted Top</v>
          </cell>
          <cell r="B5182" t="str">
            <v>MANGO</v>
          </cell>
          <cell r="C5182">
            <v>4.7</v>
          </cell>
          <cell r="D5182">
            <v>36</v>
          </cell>
        </row>
        <row r="5183">
          <cell r="A5183" t="str">
            <v>Set of 2 Door Curtains</v>
          </cell>
          <cell r="B5183" t="str">
            <v>Cortina</v>
          </cell>
          <cell r="C5183">
            <v>4.4000000000000004</v>
          </cell>
          <cell r="D5183">
            <v>96</v>
          </cell>
        </row>
        <row r="5184">
          <cell r="A5184" t="str">
            <v>Tights</v>
          </cell>
          <cell r="B5184" t="str">
            <v>Softrose</v>
          </cell>
          <cell r="C5184">
            <v>4.2</v>
          </cell>
          <cell r="D5184">
            <v>111</v>
          </cell>
        </row>
        <row r="5185">
          <cell r="A5185" t="str">
            <v>Women Shirt Dress</v>
          </cell>
          <cell r="B5185" t="str">
            <v>ONLY</v>
          </cell>
          <cell r="C5185">
            <v>0</v>
          </cell>
          <cell r="D5185">
            <v>0</v>
          </cell>
        </row>
        <row r="5186">
          <cell r="A5186" t="str">
            <v>Women Solid Cotton Track Pants</v>
          </cell>
          <cell r="B5186" t="str">
            <v>V-Mart</v>
          </cell>
          <cell r="C5186">
            <v>0</v>
          </cell>
          <cell r="D5186">
            <v>0</v>
          </cell>
        </row>
        <row r="5187">
          <cell r="A5187" t="str">
            <v>Structured Handheld Bag</v>
          </cell>
          <cell r="B5187" t="str">
            <v>ALDO</v>
          </cell>
          <cell r="C5187">
            <v>0</v>
          </cell>
          <cell r="D5187">
            <v>0</v>
          </cell>
        </row>
        <row r="5188">
          <cell r="A5188" t="str">
            <v>Women Straight Solid Palazzos</v>
          </cell>
          <cell r="B5188" t="str">
            <v>plusS</v>
          </cell>
          <cell r="C5188">
            <v>4.2</v>
          </cell>
          <cell r="D5188">
            <v>179</v>
          </cell>
        </row>
        <row r="5189">
          <cell r="A5189" t="str">
            <v>Textured Leather Sling Bag</v>
          </cell>
          <cell r="B5189" t="str">
            <v>Hidesign</v>
          </cell>
          <cell r="C5189">
            <v>0</v>
          </cell>
          <cell r="D5189">
            <v>0</v>
          </cell>
        </row>
        <row r="5190">
          <cell r="A5190" t="str">
            <v>Men Woven Design Skinny Tie</v>
          </cell>
          <cell r="B5190" t="str">
            <v>Van Heusen</v>
          </cell>
          <cell r="C5190">
            <v>4.9000000000000004</v>
          </cell>
          <cell r="D5190">
            <v>8</v>
          </cell>
        </row>
        <row r="5191">
          <cell r="A5191" t="str">
            <v>Women Slim Fit Joggers Trousers</v>
          </cell>
          <cell r="B5191" t="str">
            <v>Tokyo Talkies</v>
          </cell>
          <cell r="C5191">
            <v>4</v>
          </cell>
          <cell r="D5191">
            <v>57</v>
          </cell>
        </row>
        <row r="5192">
          <cell r="A5192" t="str">
            <v>Men Slim Fit Jeans</v>
          </cell>
          <cell r="B5192" t="str">
            <v>Old Grey</v>
          </cell>
          <cell r="C5192">
            <v>0</v>
          </cell>
          <cell r="D5192">
            <v>0</v>
          </cell>
        </row>
        <row r="5193">
          <cell r="A5193" t="str">
            <v>Solid Structured Shoulder Bag</v>
          </cell>
          <cell r="B5193" t="str">
            <v>Caprese</v>
          </cell>
          <cell r="C5193">
            <v>4.7</v>
          </cell>
          <cell r="D5193">
            <v>15</v>
          </cell>
        </row>
        <row r="5194">
          <cell r="A5194" t="str">
            <v>Men Solid Cotton Pyjama</v>
          </cell>
          <cell r="B5194" t="str">
            <v>NEUDIS</v>
          </cell>
          <cell r="C5194">
            <v>4.3</v>
          </cell>
          <cell r="D5194">
            <v>145</v>
          </cell>
        </row>
        <row r="5195">
          <cell r="A5195" t="str">
            <v>Floral Print Peter Pan Collar Crepe Peplum Top</v>
          </cell>
          <cell r="B5195" t="str">
            <v>Cutiekins</v>
          </cell>
          <cell r="C5195">
            <v>3.5</v>
          </cell>
          <cell r="D5195">
            <v>13</v>
          </cell>
        </row>
        <row r="5196">
          <cell r="A5196" t="str">
            <v>PU Structured Sling Bag with Quilted</v>
          </cell>
          <cell r="B5196" t="str">
            <v>Chumbak</v>
          </cell>
          <cell r="C5196">
            <v>0</v>
          </cell>
          <cell r="D5196">
            <v>0</v>
          </cell>
        </row>
        <row r="5197">
          <cell r="A5197" t="str">
            <v>Slim Fit Casual Shirt</v>
          </cell>
          <cell r="B5197" t="str">
            <v>Arrow Sport</v>
          </cell>
          <cell r="C5197">
            <v>4.2</v>
          </cell>
          <cell r="D5197">
            <v>6</v>
          </cell>
        </row>
        <row r="5198">
          <cell r="A5198" t="str">
            <v>Men Striped Polo Collar Slim Fit T-shirt</v>
          </cell>
          <cell r="B5198" t="str">
            <v>Park Avenue</v>
          </cell>
          <cell r="C5198">
            <v>4.0999999999999996</v>
          </cell>
          <cell r="D5198">
            <v>25</v>
          </cell>
        </row>
        <row r="5199">
          <cell r="A5199" t="str">
            <v>Lightly Padded T-shirt Bra</v>
          </cell>
          <cell r="B5199" t="str">
            <v>Zivame</v>
          </cell>
          <cell r="C5199">
            <v>4.0999999999999996</v>
          </cell>
          <cell r="D5199">
            <v>62</v>
          </cell>
        </row>
        <row r="5200">
          <cell r="A5200" t="str">
            <v>Women Leather Straps Watch</v>
          </cell>
          <cell r="B5200" t="str">
            <v>French Connection</v>
          </cell>
          <cell r="C5200">
            <v>4.8</v>
          </cell>
          <cell r="D5200">
            <v>5</v>
          </cell>
        </row>
        <row r="5201">
          <cell r="A5201" t="str">
            <v>Solid Round Neck Pure Cotton T-shirt</v>
          </cell>
          <cell r="B5201" t="str">
            <v>ether</v>
          </cell>
          <cell r="C5201">
            <v>4.0999999999999996</v>
          </cell>
          <cell r="D5201">
            <v>402</v>
          </cell>
        </row>
        <row r="5202">
          <cell r="A5202" t="str">
            <v>Geometric Print Nightdress</v>
          </cell>
          <cell r="B5202" t="str">
            <v>DressBerry</v>
          </cell>
          <cell r="C5202">
            <v>3.3</v>
          </cell>
          <cell r="D5202">
            <v>12</v>
          </cell>
        </row>
        <row r="5203">
          <cell r="A5203" t="str">
            <v>Slim Fit Checked Casual Shirt</v>
          </cell>
          <cell r="B5203" t="str">
            <v>HERE&amp;NOW</v>
          </cell>
          <cell r="C5203">
            <v>4.5</v>
          </cell>
          <cell r="D5203">
            <v>11</v>
          </cell>
        </row>
        <row r="5204">
          <cell r="A5204" t="str">
            <v>Men Colourblocked Applique T-shirt</v>
          </cell>
          <cell r="B5204" t="str">
            <v>max</v>
          </cell>
          <cell r="C5204">
            <v>0</v>
          </cell>
          <cell r="D5204">
            <v>0</v>
          </cell>
        </row>
        <row r="5205">
          <cell r="A5205" t="str">
            <v>Men Walking Shoes</v>
          </cell>
          <cell r="B5205" t="str">
            <v>Yuuki</v>
          </cell>
          <cell r="C5205">
            <v>5</v>
          </cell>
          <cell r="D5205">
            <v>2</v>
          </cell>
        </row>
        <row r="5206">
          <cell r="A5206" t="str">
            <v>Solid Tailored Jacket</v>
          </cell>
          <cell r="B5206" t="str">
            <v>HERE&amp;NOW</v>
          </cell>
          <cell r="C5206">
            <v>4.2</v>
          </cell>
          <cell r="D5206">
            <v>6</v>
          </cell>
        </row>
        <row r="5207">
          <cell r="A5207" t="str">
            <v>Men Slim Fit Casual Shirt</v>
          </cell>
          <cell r="B5207" t="str">
            <v>Mast &amp; Harbour</v>
          </cell>
          <cell r="C5207">
            <v>0</v>
          </cell>
          <cell r="D5207">
            <v>0</v>
          </cell>
        </row>
        <row r="5208">
          <cell r="A5208" t="str">
            <v>Floral Dress</v>
          </cell>
          <cell r="B5208" t="str">
            <v>pspeaches</v>
          </cell>
          <cell r="C5208">
            <v>4.3</v>
          </cell>
          <cell r="D5208">
            <v>18</v>
          </cell>
        </row>
        <row r="5209">
          <cell r="A5209" t="str">
            <v>Men Pack of 2 Midrise Trunks</v>
          </cell>
          <cell r="B5209" t="str">
            <v>Pepe Jeans</v>
          </cell>
          <cell r="C5209">
            <v>4.2</v>
          </cell>
          <cell r="D5209">
            <v>104</v>
          </cell>
        </row>
        <row r="5210">
          <cell r="A5210" t="str">
            <v>Solid Tailored Jacket</v>
          </cell>
          <cell r="B5210" t="str">
            <v>HERE&amp;NOW</v>
          </cell>
          <cell r="C5210">
            <v>4.2</v>
          </cell>
          <cell r="D5210">
            <v>6</v>
          </cell>
        </row>
        <row r="5211">
          <cell r="A5211" t="str">
            <v>Men Slim Fit Casual Shirt</v>
          </cell>
          <cell r="B5211" t="str">
            <v>Mast &amp; Harbour</v>
          </cell>
          <cell r="C5211">
            <v>0</v>
          </cell>
          <cell r="D5211">
            <v>0</v>
          </cell>
        </row>
        <row r="5212">
          <cell r="A5212" t="str">
            <v>Floral Dress</v>
          </cell>
          <cell r="B5212" t="str">
            <v>pspeaches</v>
          </cell>
          <cell r="C5212">
            <v>4.3</v>
          </cell>
          <cell r="D5212">
            <v>18</v>
          </cell>
        </row>
        <row r="5213">
          <cell r="A5213" t="str">
            <v>Men Pack of 2 Midrise Trunks</v>
          </cell>
          <cell r="B5213" t="str">
            <v>Pepe Jeans</v>
          </cell>
          <cell r="C5213">
            <v>4.2</v>
          </cell>
          <cell r="D5213">
            <v>104</v>
          </cell>
        </row>
        <row r="5214">
          <cell r="A5214" t="str">
            <v>Women Ethnic Motifs Embellished Anarkali Kurta</v>
          </cell>
          <cell r="B5214" t="str">
            <v>V-Mart</v>
          </cell>
          <cell r="C5214">
            <v>0</v>
          </cell>
          <cell r="D5214">
            <v>0</v>
          </cell>
        </row>
        <row r="5215">
          <cell r="A5215" t="str">
            <v>3-Pack Printed T-Shirts</v>
          </cell>
          <cell r="B5215" t="str">
            <v>H&amp;M</v>
          </cell>
          <cell r="C5215">
            <v>0</v>
          </cell>
          <cell r="D5215">
            <v>0</v>
          </cell>
        </row>
        <row r="5216">
          <cell r="A5216" t="str">
            <v>Gold-Plated Jhumkas Earrings</v>
          </cell>
          <cell r="B5216" t="str">
            <v>aadita</v>
          </cell>
          <cell r="C5216">
            <v>3.2</v>
          </cell>
          <cell r="D5216">
            <v>267</v>
          </cell>
        </row>
        <row r="5217">
          <cell r="A5217" t="str">
            <v>Girls Pack of 5 Pure Cotton T-shirts</v>
          </cell>
          <cell r="B5217" t="str">
            <v>Kiddeo</v>
          </cell>
          <cell r="C5217">
            <v>4.4000000000000004</v>
          </cell>
          <cell r="D5217">
            <v>747</v>
          </cell>
        </row>
        <row r="5218">
          <cell r="A5218" t="str">
            <v>Women Slim-Fit Track Pants</v>
          </cell>
          <cell r="B5218" t="str">
            <v>Jockey</v>
          </cell>
          <cell r="C5218">
            <v>4.8</v>
          </cell>
          <cell r="D5218">
            <v>16</v>
          </cell>
        </row>
        <row r="5219">
          <cell r="A5219" t="str">
            <v>Embroidered Top</v>
          </cell>
          <cell r="B5219" t="str">
            <v>ONLY</v>
          </cell>
          <cell r="C5219">
            <v>3.9</v>
          </cell>
          <cell r="D5219">
            <v>10</v>
          </cell>
        </row>
        <row r="5220">
          <cell r="A5220" t="str">
            <v>Women Anarkali Kurta</v>
          </cell>
          <cell r="B5220" t="str">
            <v>Soch</v>
          </cell>
          <cell r="C5220">
            <v>0</v>
          </cell>
          <cell r="D5220">
            <v>0</v>
          </cell>
        </row>
        <row r="5221">
          <cell r="A5221" t="str">
            <v>Women Embroidered Kurta Sets</v>
          </cell>
          <cell r="B5221" t="str">
            <v>Kvsfab</v>
          </cell>
          <cell r="C5221">
            <v>4.7</v>
          </cell>
          <cell r="D5221">
            <v>6</v>
          </cell>
        </row>
        <row r="5222">
          <cell r="A5222" t="str">
            <v>Women Rib-Knit Jumper</v>
          </cell>
          <cell r="B5222" t="str">
            <v>H&amp;M</v>
          </cell>
          <cell r="C5222">
            <v>4.2</v>
          </cell>
          <cell r="D5222">
            <v>57</v>
          </cell>
        </row>
        <row r="5223">
          <cell r="A5223" t="str">
            <v>Men Straight Fit Joggers Trousers</v>
          </cell>
          <cell r="B5223" t="str">
            <v>Celio</v>
          </cell>
          <cell r="C5223">
            <v>4.5999999999999996</v>
          </cell>
          <cell r="D5223">
            <v>17</v>
          </cell>
        </row>
        <row r="5224">
          <cell r="A5224" t="str">
            <v>Cotton Smart Fit Checked Shirt</v>
          </cell>
          <cell r="B5224" t="str">
            <v>The Indian Garage Co</v>
          </cell>
          <cell r="C5224">
            <v>0</v>
          </cell>
          <cell r="D5224">
            <v>0</v>
          </cell>
        </row>
        <row r="5225">
          <cell r="A5225" t="str">
            <v>Ribbed Column Dress</v>
          </cell>
          <cell r="B5225" t="str">
            <v>ether</v>
          </cell>
          <cell r="C5225">
            <v>4.5999999999999996</v>
          </cell>
          <cell r="D5225">
            <v>32</v>
          </cell>
        </row>
        <row r="5226">
          <cell r="A5226" t="str">
            <v>Maternity Printed Nightdress</v>
          </cell>
          <cell r="B5226" t="str">
            <v>GOLDSTROMS</v>
          </cell>
          <cell r="C5226">
            <v>0</v>
          </cell>
          <cell r="D5226">
            <v>0</v>
          </cell>
        </row>
        <row r="5227">
          <cell r="A5227" t="str">
            <v>Men Striped Polo Collar T-shirt</v>
          </cell>
          <cell r="B5227" t="str">
            <v>Duke</v>
          </cell>
          <cell r="C5227">
            <v>0</v>
          </cell>
          <cell r="D5227">
            <v>0</v>
          </cell>
        </row>
        <row r="5228">
          <cell r="A5228" t="str">
            <v>Women Analogue Watch</v>
          </cell>
          <cell r="B5228" t="str">
            <v>ESPRIT</v>
          </cell>
          <cell r="C5228">
            <v>4.4000000000000004</v>
          </cell>
          <cell r="D5228">
            <v>20</v>
          </cell>
        </row>
        <row r="5229">
          <cell r="A5229" t="str">
            <v>Scalloped Hem Layered Top</v>
          </cell>
          <cell r="B5229" t="str">
            <v>RARE</v>
          </cell>
          <cell r="C5229">
            <v>4.0999999999999996</v>
          </cell>
          <cell r="D5229">
            <v>219</v>
          </cell>
        </row>
        <row r="5230">
          <cell r="A5230" t="str">
            <v>Men Sporty Jacket</v>
          </cell>
          <cell r="B5230" t="str">
            <v>one8 x PUMA</v>
          </cell>
          <cell r="C5230">
            <v>4</v>
          </cell>
          <cell r="D5230">
            <v>30</v>
          </cell>
        </row>
        <row r="5231">
          <cell r="A5231" t="str">
            <v>Girls Solid Ankle-Length Leggings</v>
          </cell>
          <cell r="B5231" t="str">
            <v>Pantaloons Junior</v>
          </cell>
          <cell r="C5231">
            <v>4.2</v>
          </cell>
          <cell r="D5231">
            <v>81</v>
          </cell>
        </row>
        <row r="5232">
          <cell r="A5232" t="str">
            <v>Men Leather Formal Belt</v>
          </cell>
          <cell r="B5232" t="str">
            <v>Van Heusen</v>
          </cell>
          <cell r="C5232">
            <v>0</v>
          </cell>
          <cell r="D5232">
            <v>0</v>
          </cell>
        </row>
        <row r="5233">
          <cell r="A5233" t="str">
            <v>Men Solid Trousers</v>
          </cell>
          <cell r="B5233" t="str">
            <v>Arrow</v>
          </cell>
          <cell r="C5233">
            <v>0</v>
          </cell>
          <cell r="D5233">
            <v>0</v>
          </cell>
        </row>
        <row r="5234">
          <cell r="A5234" t="str">
            <v>Women Quilted Open Toe Flats</v>
          </cell>
          <cell r="B5234" t="str">
            <v>CORSICA</v>
          </cell>
          <cell r="C5234">
            <v>4.9000000000000004</v>
          </cell>
          <cell r="D5234">
            <v>8</v>
          </cell>
        </row>
        <row r="5235">
          <cell r="A5235" t="str">
            <v>28 Pcs Reusable Nail Extension</v>
          </cell>
          <cell r="B5235" t="str">
            <v>LICK</v>
          </cell>
          <cell r="C5235">
            <v>0</v>
          </cell>
          <cell r="D5235">
            <v>0</v>
          </cell>
        </row>
        <row r="5236">
          <cell r="A5236" t="str">
            <v>Essential Brand Logo T-shirt</v>
          </cell>
          <cell r="B5236" t="str">
            <v>bebe</v>
          </cell>
          <cell r="C5236">
            <v>0</v>
          </cell>
          <cell r="D5236">
            <v>0</v>
          </cell>
        </row>
        <row r="5237">
          <cell r="A5237" t="str">
            <v>Set of 2 Beaded Mangalsutra</v>
          </cell>
          <cell r="B5237" t="str">
            <v>Brandsoon</v>
          </cell>
          <cell r="C5237">
            <v>4</v>
          </cell>
          <cell r="D5237">
            <v>33</v>
          </cell>
        </row>
        <row r="5238">
          <cell r="A5238" t="str">
            <v>Combo of 2 Massage Cream</v>
          </cell>
          <cell r="B5238" t="str">
            <v>Pink Plums</v>
          </cell>
          <cell r="C5238">
            <v>0</v>
          </cell>
          <cell r="D5238">
            <v>0</v>
          </cell>
        </row>
        <row r="5239">
          <cell r="A5239" t="str">
            <v>Men Kurta Pyjamas with Jacket</v>
          </cell>
          <cell r="B5239" t="str">
            <v>KISAH</v>
          </cell>
          <cell r="C5239">
            <v>4.2</v>
          </cell>
          <cell r="D5239">
            <v>16</v>
          </cell>
        </row>
        <row r="5240">
          <cell r="A5240" t="str">
            <v>Plus Size Polka Dot Print Top</v>
          </cell>
          <cell r="B5240" t="str">
            <v>Qurvii</v>
          </cell>
          <cell r="C5240">
            <v>2.8</v>
          </cell>
          <cell r="D5240">
            <v>72</v>
          </cell>
        </row>
        <row r="5241">
          <cell r="A5241" t="str">
            <v>Striped Nightdress</v>
          </cell>
          <cell r="B5241" t="str">
            <v>Bannos Swagger</v>
          </cell>
          <cell r="C5241">
            <v>0</v>
          </cell>
          <cell r="D5241">
            <v>0</v>
          </cell>
        </row>
        <row r="5242">
          <cell r="A5242" t="str">
            <v>Men Walking Shoes</v>
          </cell>
          <cell r="B5242" t="str">
            <v>FABBMATE</v>
          </cell>
          <cell r="C5242">
            <v>0</v>
          </cell>
          <cell r="D5242">
            <v>0</v>
          </cell>
        </row>
        <row r="5243">
          <cell r="A5243" t="str">
            <v>Women Brown Square Sunglasses</v>
          </cell>
          <cell r="B5243" t="str">
            <v>AISLIN</v>
          </cell>
          <cell r="C5243">
            <v>4.5999999999999996</v>
          </cell>
          <cell r="D5243">
            <v>42</v>
          </cell>
        </row>
        <row r="5244">
          <cell r="A5244" t="str">
            <v>Men Skinny Fit Jeans</v>
          </cell>
          <cell r="B5244" t="str">
            <v>Ducati</v>
          </cell>
          <cell r="C5244">
            <v>4.3</v>
          </cell>
          <cell r="D5244">
            <v>14</v>
          </cell>
        </row>
        <row r="5245">
          <cell r="A5245" t="str">
            <v>Plus Size Polo Collar T-shirt</v>
          </cell>
          <cell r="B5245" t="str">
            <v>Sztori</v>
          </cell>
          <cell r="C5245">
            <v>4.3</v>
          </cell>
          <cell r="D5245">
            <v>3</v>
          </cell>
        </row>
        <row r="5246">
          <cell r="A5246" t="str">
            <v>Woven Design Banarasi Saree</v>
          </cell>
          <cell r="B5246" t="str">
            <v>Mitera</v>
          </cell>
          <cell r="C5246">
            <v>3.7</v>
          </cell>
          <cell r="D5246">
            <v>87</v>
          </cell>
        </row>
        <row r="5247">
          <cell r="A5247" t="str">
            <v>Women Night suit</v>
          </cell>
          <cell r="B5247" t="str">
            <v>HERE&amp;NOW</v>
          </cell>
          <cell r="C5247">
            <v>4.2</v>
          </cell>
          <cell r="D5247">
            <v>11</v>
          </cell>
        </row>
        <row r="5248">
          <cell r="A5248" t="str">
            <v>Floral A-Line Midi Dress</v>
          </cell>
          <cell r="B5248" t="str">
            <v>URBANIC</v>
          </cell>
          <cell r="C5248">
            <v>4.3</v>
          </cell>
          <cell r="D5248">
            <v>10</v>
          </cell>
        </row>
        <row r="5249">
          <cell r="A5249" t="str">
            <v>A-Line Midi Dress</v>
          </cell>
          <cell r="B5249" t="str">
            <v>HERE&amp;NOW</v>
          </cell>
          <cell r="C5249">
            <v>0</v>
          </cell>
          <cell r="D5249">
            <v>0</v>
          </cell>
        </row>
        <row r="5250">
          <cell r="A5250" t="str">
            <v>Textured Casual Shirt</v>
          </cell>
          <cell r="B5250" t="str">
            <v>Trendyol</v>
          </cell>
          <cell r="C5250">
            <v>0</v>
          </cell>
          <cell r="D5250">
            <v>0</v>
          </cell>
        </row>
        <row r="5251">
          <cell r="A5251" t="str">
            <v>Black Skinny High-Rise Jeans</v>
          </cell>
          <cell r="B5251" t="str">
            <v>SPYKAR</v>
          </cell>
          <cell r="C5251">
            <v>0</v>
          </cell>
          <cell r="D5251">
            <v>0</v>
          </cell>
        </row>
        <row r="5252">
          <cell r="A5252" t="str">
            <v>Men Cotton Casual Check Shirt</v>
          </cell>
          <cell r="B5252" t="str">
            <v>Mast &amp; Harbour</v>
          </cell>
          <cell r="C5252">
            <v>0</v>
          </cell>
          <cell r="D5252">
            <v>0</v>
          </cell>
        </row>
        <row r="5253">
          <cell r="A5253" t="str">
            <v>Women Printed Cotton Saree Blouse</v>
          </cell>
          <cell r="B5253" t="str">
            <v>Saaki</v>
          </cell>
          <cell r="C5253">
            <v>0</v>
          </cell>
          <cell r="D5253">
            <v>0</v>
          </cell>
        </row>
        <row r="5254">
          <cell r="A5254" t="str">
            <v>Jacquard Sheath Dress</v>
          </cell>
          <cell r="B5254" t="str">
            <v>Disrupt</v>
          </cell>
          <cell r="C5254">
            <v>0</v>
          </cell>
          <cell r="D5254">
            <v>0</v>
          </cell>
        </row>
        <row r="5255">
          <cell r="A5255" t="str">
            <v>Set Of 2 Solid 450 GSM Bath Towels</v>
          </cell>
          <cell r="B5255" t="str">
            <v>Story@home</v>
          </cell>
          <cell r="C5255">
            <v>4.0999999999999996</v>
          </cell>
          <cell r="D5255">
            <v>29</v>
          </cell>
        </row>
        <row r="5256">
          <cell r="A5256" t="str">
            <v>Full-Coverage Minimiser Bra</v>
          </cell>
          <cell r="B5256" t="str">
            <v>Amante</v>
          </cell>
          <cell r="C5256">
            <v>3.9</v>
          </cell>
          <cell r="D5256">
            <v>76</v>
          </cell>
        </row>
        <row r="5257">
          <cell r="A5257" t="str">
            <v>300 TC King 2 Pillow Covers</v>
          </cell>
          <cell r="B5257" t="str">
            <v>Arrabi</v>
          </cell>
          <cell r="C5257">
            <v>0</v>
          </cell>
          <cell r="D5257">
            <v>0</v>
          </cell>
        </row>
        <row r="5258">
          <cell r="A5258" t="str">
            <v>Men Tapered Fit Trousers</v>
          </cell>
          <cell r="B5258" t="str">
            <v>Louis Philippe Sport</v>
          </cell>
          <cell r="C5258">
            <v>0</v>
          </cell>
          <cell r="D5258">
            <v>0</v>
          </cell>
        </row>
        <row r="5259">
          <cell r="A5259" t="str">
            <v>Women Walking Shoes</v>
          </cell>
          <cell r="B5259" t="str">
            <v>Liberty</v>
          </cell>
          <cell r="C5259">
            <v>0</v>
          </cell>
          <cell r="D5259">
            <v>0</v>
          </cell>
        </row>
        <row r="5260">
          <cell r="A5260" t="str">
            <v>Women Striped Kurta</v>
          </cell>
          <cell r="B5260" t="str">
            <v>KALINI</v>
          </cell>
          <cell r="C5260">
            <v>0</v>
          </cell>
          <cell r="D5260">
            <v>0</v>
          </cell>
        </row>
        <row r="5261">
          <cell r="A5261" t="str">
            <v>Women Printed Kurta with Trousers</v>
          </cell>
          <cell r="B5261" t="str">
            <v>all about you</v>
          </cell>
          <cell r="C5261">
            <v>3.8</v>
          </cell>
          <cell r="D5261">
            <v>27</v>
          </cell>
        </row>
        <row r="5262">
          <cell r="A5262" t="str">
            <v>Women Checked Anarkali Kurta</v>
          </cell>
          <cell r="B5262" t="str">
            <v>RANGMANCH BY PANTALOONS</v>
          </cell>
          <cell r="C5262">
            <v>0</v>
          </cell>
          <cell r="D5262">
            <v>0</v>
          </cell>
        </row>
        <row r="5263">
          <cell r="A5263" t="str">
            <v>Textured Handheld Bag</v>
          </cell>
          <cell r="B5263" t="str">
            <v>Anouk</v>
          </cell>
          <cell r="C5263">
            <v>4.2</v>
          </cell>
          <cell r="D5263">
            <v>13</v>
          </cell>
        </row>
        <row r="5264">
          <cell r="A5264" t="str">
            <v>Slim Fit Casual Shirt</v>
          </cell>
          <cell r="B5264" t="str">
            <v>LOCOMOTIVE</v>
          </cell>
          <cell r="C5264">
            <v>4.0999999999999996</v>
          </cell>
          <cell r="D5264">
            <v>110</v>
          </cell>
        </row>
        <row r="5265">
          <cell r="A5265" t="str">
            <v>Women Set of 2 Lounge Pants</v>
          </cell>
          <cell r="B5265" t="str">
            <v>max</v>
          </cell>
          <cell r="C5265">
            <v>0</v>
          </cell>
          <cell r="D5265">
            <v>0</v>
          </cell>
        </row>
        <row r="5266">
          <cell r="A5266" t="str">
            <v>Stiletto Sandals</v>
          </cell>
          <cell r="B5266" t="str">
            <v>Sole To Soul</v>
          </cell>
          <cell r="C5266">
            <v>0</v>
          </cell>
          <cell r="D5266">
            <v>0</v>
          </cell>
        </row>
        <row r="5267">
          <cell r="A5267" t="str">
            <v>Layered Regular Top</v>
          </cell>
          <cell r="B5267" t="str">
            <v>Flying Machine</v>
          </cell>
          <cell r="C5267">
            <v>4.7</v>
          </cell>
          <cell r="D5267">
            <v>9</v>
          </cell>
        </row>
        <row r="5268">
          <cell r="A5268" t="str">
            <v>Women Bootcut High-Rise Jeans</v>
          </cell>
          <cell r="B5268" t="str">
            <v>River Of Design Jeans</v>
          </cell>
          <cell r="C5268">
            <v>4.5</v>
          </cell>
          <cell r="D5268">
            <v>38</v>
          </cell>
        </row>
        <row r="5269">
          <cell r="A5269" t="str">
            <v>Men Printed Slim Fit T-shirt</v>
          </cell>
          <cell r="B5269" t="str">
            <v>WROGN ACTIVE</v>
          </cell>
          <cell r="C5269">
            <v>0</v>
          </cell>
          <cell r="D5269">
            <v>0</v>
          </cell>
        </row>
        <row r="5270">
          <cell r="A5270" t="str">
            <v>Essential Brand Logo T-shirt</v>
          </cell>
          <cell r="B5270" t="str">
            <v>bebe</v>
          </cell>
          <cell r="C5270">
            <v>0</v>
          </cell>
          <cell r="D5270">
            <v>0</v>
          </cell>
        </row>
        <row r="5271">
          <cell r="A5271" t="str">
            <v>Ethnic Motifs Straight Kurta</v>
          </cell>
          <cell r="B5271" t="str">
            <v>Soch</v>
          </cell>
          <cell r="C5271">
            <v>0</v>
          </cell>
          <cell r="D5271">
            <v>0</v>
          </cell>
        </row>
        <row r="5272">
          <cell r="A5272" t="str">
            <v>Women Ethnic Motifs Kurta</v>
          </cell>
          <cell r="B5272" t="str">
            <v>V-Mart</v>
          </cell>
          <cell r="C5272">
            <v>0</v>
          </cell>
          <cell r="D5272">
            <v>0</v>
          </cell>
        </row>
        <row r="5273">
          <cell r="A5273" t="str">
            <v>Women T-shirt Dress</v>
          </cell>
          <cell r="B5273" t="str">
            <v>H&amp;M</v>
          </cell>
          <cell r="C5273">
            <v>4.5999999999999996</v>
          </cell>
          <cell r="D5273">
            <v>61</v>
          </cell>
        </row>
        <row r="5274">
          <cell r="A5274" t="str">
            <v>Men 2 Cotton Basic Briefs</v>
          </cell>
          <cell r="B5274" t="str">
            <v>DIXCY SCOTT MAXIMUS</v>
          </cell>
          <cell r="C5274">
            <v>4.0999999999999996</v>
          </cell>
          <cell r="D5274">
            <v>40</v>
          </cell>
        </row>
        <row r="5275">
          <cell r="A5275" t="str">
            <v>Women Open Toe Flats</v>
          </cell>
          <cell r="B5275" t="str">
            <v>Carlton London</v>
          </cell>
          <cell r="C5275">
            <v>0</v>
          </cell>
          <cell r="D5275">
            <v>0</v>
          </cell>
        </row>
        <row r="5276">
          <cell r="A5276" t="str">
            <v>Women Cotton A-Line Mini Dress</v>
          </cell>
          <cell r="B5276" t="str">
            <v>URBANIC</v>
          </cell>
          <cell r="C5276">
            <v>4.5999999999999996</v>
          </cell>
          <cell r="D5276">
            <v>19</v>
          </cell>
        </row>
        <row r="5277">
          <cell r="A5277" t="str">
            <v>Unisex Honolulu EVA Flip-Flops</v>
          </cell>
          <cell r="B5277" t="str">
            <v>Birkenstock</v>
          </cell>
          <cell r="C5277">
            <v>4.7</v>
          </cell>
          <cell r="D5277">
            <v>15</v>
          </cell>
        </row>
        <row r="5278">
          <cell r="A5278" t="str">
            <v>Clear Face Cleansing Bar</v>
          </cell>
          <cell r="B5278" t="str">
            <v>Sebamed</v>
          </cell>
          <cell r="C5278">
            <v>4.2</v>
          </cell>
          <cell r="D5278">
            <v>91</v>
          </cell>
        </row>
        <row r="5279">
          <cell r="A5279" t="str">
            <v>Coverup Concealer - 10.3</v>
          </cell>
          <cell r="B5279" t="str">
            <v>Daily Life Forever52</v>
          </cell>
          <cell r="C5279">
            <v>0</v>
          </cell>
          <cell r="D5279">
            <v>0</v>
          </cell>
        </row>
        <row r="5280">
          <cell r="A5280" t="str">
            <v>Lightly Padded Bra</v>
          </cell>
          <cell r="B5280" t="str">
            <v>PrettyCat</v>
          </cell>
          <cell r="C5280">
            <v>3.8</v>
          </cell>
          <cell r="D5280">
            <v>57</v>
          </cell>
        </row>
        <row r="5281">
          <cell r="A5281" t="str">
            <v>Woven Design Banarasi Saree</v>
          </cell>
          <cell r="B5281" t="str">
            <v>Pothys</v>
          </cell>
          <cell r="C5281">
            <v>0</v>
          </cell>
          <cell r="D5281">
            <v>0</v>
          </cell>
        </row>
        <row r="5282">
          <cell r="A5282" t="str">
            <v>Green Joggers</v>
          </cell>
          <cell r="B5282" t="str">
            <v>FUGAZEE</v>
          </cell>
          <cell r="C5282">
            <v>0</v>
          </cell>
          <cell r="D5282">
            <v>0</v>
          </cell>
        </row>
        <row r="5283">
          <cell r="A5283" t="str">
            <v>The Fab10 Combo Lipstick</v>
          </cell>
          <cell r="B5283" t="str">
            <v>Renee</v>
          </cell>
          <cell r="C5283">
            <v>4.3</v>
          </cell>
          <cell r="D5283">
            <v>1100</v>
          </cell>
        </row>
        <row r="5284">
          <cell r="A5284" t="str">
            <v>Men Slim Fit Casual Shirt</v>
          </cell>
          <cell r="B5284" t="str">
            <v>HIGHLANDER</v>
          </cell>
          <cell r="C5284">
            <v>3.9</v>
          </cell>
          <cell r="D5284">
            <v>190</v>
          </cell>
        </row>
        <row r="5285">
          <cell r="A5285" t="str">
            <v>Men Formal Oxfords</v>
          </cell>
          <cell r="B5285" t="str">
            <v>INVICTUS</v>
          </cell>
          <cell r="C5285">
            <v>3.3</v>
          </cell>
          <cell r="D5285">
            <v>51</v>
          </cell>
        </row>
        <row r="5286">
          <cell r="A5286" t="str">
            <v>120 TC Queen 2 Pillow Covers</v>
          </cell>
          <cell r="B5286" t="str">
            <v>BOMBAY DYEING</v>
          </cell>
          <cell r="C5286">
            <v>0</v>
          </cell>
          <cell r="D5286">
            <v>0</v>
          </cell>
        </row>
        <row r="5287">
          <cell r="A5287" t="str">
            <v>Men Printed Trunk</v>
          </cell>
          <cell r="B5287" t="str">
            <v>FREECULTR</v>
          </cell>
          <cell r="C5287">
            <v>0</v>
          </cell>
          <cell r="D5287">
            <v>0</v>
          </cell>
        </row>
        <row r="5288">
          <cell r="A5288" t="str">
            <v>Zeb-Sound Bomb 1 TWS Earbuds</v>
          </cell>
          <cell r="B5288" t="str">
            <v>ZEBRONICS</v>
          </cell>
          <cell r="C5288">
            <v>0</v>
          </cell>
          <cell r="D5288">
            <v>0</v>
          </cell>
        </row>
        <row r="5289">
          <cell r="A5289" t="str">
            <v>Women Polo Collar T-shirt</v>
          </cell>
          <cell r="B5289" t="str">
            <v>Okane</v>
          </cell>
          <cell r="C5289">
            <v>0</v>
          </cell>
          <cell r="D5289">
            <v>0</v>
          </cell>
        </row>
        <row r="5290">
          <cell r="A5290" t="str">
            <v>Slim Fit Casual Shirt</v>
          </cell>
          <cell r="B5290" t="str">
            <v>SORATIA</v>
          </cell>
          <cell r="C5290">
            <v>0</v>
          </cell>
          <cell r="D5290">
            <v>0</v>
          </cell>
        </row>
        <row r="5291">
          <cell r="A5291" t="str">
            <v>Kurta With Trousers &amp; Dupatta</v>
          </cell>
          <cell r="B5291" t="str">
            <v>gvs shoppe</v>
          </cell>
          <cell r="C5291">
            <v>0</v>
          </cell>
          <cell r="D5291">
            <v>0</v>
          </cell>
        </row>
        <row r="5292">
          <cell r="A5292" t="str">
            <v>Boys Jeans</v>
          </cell>
          <cell r="B5292" t="str">
            <v>max</v>
          </cell>
          <cell r="C5292">
            <v>4.3</v>
          </cell>
          <cell r="D5292">
            <v>21</v>
          </cell>
        </row>
        <row r="5293">
          <cell r="A5293" t="str">
            <v>Striped Off-Shoulder Bardot Top</v>
          </cell>
          <cell r="B5293" t="str">
            <v>Vero Moda</v>
          </cell>
          <cell r="C5293">
            <v>0</v>
          </cell>
          <cell r="D5293">
            <v>0</v>
          </cell>
        </row>
        <row r="5294">
          <cell r="A5294" t="str">
            <v>Women Mandarin Collar Tunic</v>
          </cell>
          <cell r="B5294" t="str">
            <v>Bitterlime</v>
          </cell>
          <cell r="C5294">
            <v>4.9000000000000004</v>
          </cell>
          <cell r="D5294">
            <v>7</v>
          </cell>
        </row>
        <row r="5295">
          <cell r="A5295" t="str">
            <v>Slim Fit Opaque Casual Shirt</v>
          </cell>
          <cell r="B5295" t="str">
            <v>KETCH</v>
          </cell>
          <cell r="C5295">
            <v>3.7</v>
          </cell>
          <cell r="D5295">
            <v>71</v>
          </cell>
        </row>
        <row r="5296">
          <cell r="A5296" t="str">
            <v>Unisex Colorblocked Medium Duffle Bag</v>
          </cell>
          <cell r="B5296" t="str">
            <v>NOVEX</v>
          </cell>
          <cell r="C5296">
            <v>4</v>
          </cell>
          <cell r="D5296">
            <v>14</v>
          </cell>
        </row>
        <row r="5297">
          <cell r="A5297" t="str">
            <v>Formal Shirt</v>
          </cell>
          <cell r="B5297" t="str">
            <v>ZOLA</v>
          </cell>
          <cell r="C5297">
            <v>0</v>
          </cell>
          <cell r="D5297">
            <v>0</v>
          </cell>
        </row>
        <row r="5298">
          <cell r="A5298" t="str">
            <v>Women Assorted Lounge Pants</v>
          </cell>
          <cell r="B5298" t="str">
            <v>Jockey</v>
          </cell>
          <cell r="C5298">
            <v>4.5999999999999996</v>
          </cell>
          <cell r="D5298">
            <v>26</v>
          </cell>
        </row>
        <row r="5299">
          <cell r="A5299" t="str">
            <v>Pack of 3 Cotton Bikini Briefs</v>
          </cell>
          <cell r="B5299" t="str">
            <v>Mast &amp; Harbour</v>
          </cell>
          <cell r="C5299">
            <v>4.4000000000000004</v>
          </cell>
          <cell r="D5299">
            <v>124</v>
          </cell>
        </row>
        <row r="5300">
          <cell r="A5300" t="str">
            <v>T-shirt</v>
          </cell>
          <cell r="B5300" t="str">
            <v>Kappa</v>
          </cell>
          <cell r="C5300">
            <v>4.4000000000000004</v>
          </cell>
          <cell r="D5300">
            <v>41</v>
          </cell>
        </row>
        <row r="5301">
          <cell r="A5301" t="str">
            <v>Men Printed Polo Collar Slim Fit T-shirt</v>
          </cell>
          <cell r="B5301" t="str">
            <v>BYFORD by Pantaloons</v>
          </cell>
          <cell r="C5301">
            <v>0</v>
          </cell>
          <cell r="D5301">
            <v>0</v>
          </cell>
        </row>
        <row r="5302">
          <cell r="A5302" t="str">
            <v>Bodycon Mini Denim Dress</v>
          </cell>
          <cell r="B5302" t="str">
            <v>ZALORA BASICS</v>
          </cell>
          <cell r="C5302">
            <v>0</v>
          </cell>
          <cell r="D5302">
            <v>0</v>
          </cell>
        </row>
        <row r="5303">
          <cell r="A5303" t="str">
            <v>Women Palazzos</v>
          </cell>
          <cell r="B5303" t="str">
            <v>Desi Mix</v>
          </cell>
          <cell r="C5303">
            <v>0</v>
          </cell>
          <cell r="D5303">
            <v>0</v>
          </cell>
        </row>
        <row r="5304">
          <cell r="A5304" t="str">
            <v>Blue 210 TC 2 Pillow Covers</v>
          </cell>
          <cell r="B5304" t="str">
            <v>KLOTTHE</v>
          </cell>
          <cell r="C5304">
            <v>4</v>
          </cell>
          <cell r="D5304">
            <v>11</v>
          </cell>
        </row>
        <row r="5305">
          <cell r="A5305" t="str">
            <v>Solid Handheld Bag</v>
          </cell>
          <cell r="B5305" t="str">
            <v>LEGAL BRIBE</v>
          </cell>
          <cell r="C5305">
            <v>4.0999999999999996</v>
          </cell>
          <cell r="D5305">
            <v>241</v>
          </cell>
        </row>
        <row r="5306">
          <cell r="A5306" t="str">
            <v>Bamboo Sheet Mask 25gm</v>
          </cell>
          <cell r="B5306" t="str">
            <v>Mamaearth</v>
          </cell>
          <cell r="C5306">
            <v>4.4000000000000004</v>
          </cell>
          <cell r="D5306">
            <v>325</v>
          </cell>
        </row>
        <row r="5307">
          <cell r="A5307" t="str">
            <v>Men Cotton Solid Trunks</v>
          </cell>
          <cell r="B5307" t="str">
            <v>Jockey</v>
          </cell>
          <cell r="C5307">
            <v>4.4000000000000004</v>
          </cell>
          <cell r="D5307">
            <v>650</v>
          </cell>
        </row>
        <row r="5308">
          <cell r="A5308" t="str">
            <v>Blue 210 TC 2 Pillow Covers</v>
          </cell>
          <cell r="B5308" t="str">
            <v>KLOTTHE</v>
          </cell>
          <cell r="C5308">
            <v>4</v>
          </cell>
          <cell r="D5308">
            <v>11</v>
          </cell>
        </row>
        <row r="5309">
          <cell r="A5309" t="str">
            <v>Solid Handheld Bag</v>
          </cell>
          <cell r="B5309" t="str">
            <v>LEGAL BRIBE</v>
          </cell>
          <cell r="C5309">
            <v>4.0999999999999996</v>
          </cell>
          <cell r="D5309">
            <v>241</v>
          </cell>
        </row>
        <row r="5310">
          <cell r="A5310" t="str">
            <v>Bamboo Sheet Mask 25gm</v>
          </cell>
          <cell r="B5310" t="str">
            <v>Mamaearth</v>
          </cell>
          <cell r="C5310">
            <v>4.4000000000000004</v>
          </cell>
          <cell r="D5310">
            <v>325</v>
          </cell>
        </row>
        <row r="5311">
          <cell r="A5311" t="str">
            <v>Men Cotton Solid Trunks</v>
          </cell>
          <cell r="B5311" t="str">
            <v>Jockey</v>
          </cell>
          <cell r="C5311">
            <v>4.4000000000000004</v>
          </cell>
          <cell r="D5311">
            <v>650</v>
          </cell>
        </row>
        <row r="5312">
          <cell r="A5312" t="str">
            <v>Set Of 2 Gold-Toned Solid Pot Planters</v>
          </cell>
          <cell r="B5312" t="str">
            <v>Homesake</v>
          </cell>
          <cell r="C5312">
            <v>0</v>
          </cell>
          <cell r="D5312">
            <v>0</v>
          </cell>
        </row>
        <row r="5313">
          <cell r="A5313" t="str">
            <v>Men Colourblocked Sweatshirt</v>
          </cell>
          <cell r="B5313" t="str">
            <v>Kook N Keech</v>
          </cell>
          <cell r="C5313">
            <v>4</v>
          </cell>
          <cell r="D5313">
            <v>860</v>
          </cell>
        </row>
        <row r="5314">
          <cell r="A5314" t="str">
            <v>Woven Design Kurta with Churidar</v>
          </cell>
          <cell r="B5314" t="str">
            <v>Manyavar</v>
          </cell>
          <cell r="C5314">
            <v>0</v>
          </cell>
          <cell r="D5314">
            <v>0</v>
          </cell>
        </row>
        <row r="5315">
          <cell r="A5315" t="str">
            <v>Ombre Satin Saree</v>
          </cell>
          <cell r="B5315" t="str">
            <v>Havida Sarees</v>
          </cell>
          <cell r="C5315">
            <v>4.3</v>
          </cell>
          <cell r="D5315">
            <v>20</v>
          </cell>
        </row>
        <row r="5316">
          <cell r="A5316" t="str">
            <v>Slim Fit Opaque Casual Shirt</v>
          </cell>
          <cell r="B5316" t="str">
            <v>Jack &amp; Jones</v>
          </cell>
          <cell r="C5316">
            <v>4</v>
          </cell>
          <cell r="D5316">
            <v>17</v>
          </cell>
        </row>
        <row r="5317">
          <cell r="A5317" t="str">
            <v>Unisex Hygiene Body Wash</v>
          </cell>
          <cell r="B5317" t="str">
            <v>Dettol</v>
          </cell>
          <cell r="C5317">
            <v>4.5</v>
          </cell>
          <cell r="D5317">
            <v>46</v>
          </cell>
        </row>
        <row r="5318">
          <cell r="A5318" t="str">
            <v>Men Analogue Watch</v>
          </cell>
          <cell r="B5318" t="str">
            <v>SCUDERIA FERRARI</v>
          </cell>
          <cell r="C5318">
            <v>4.5</v>
          </cell>
          <cell r="D5318">
            <v>27</v>
          </cell>
        </row>
        <row r="5319">
          <cell r="A5319" t="str">
            <v>Pure Cotton Printed Pure Cotton T-shirt</v>
          </cell>
          <cell r="B5319" t="str">
            <v>Roadster</v>
          </cell>
          <cell r="C5319">
            <v>4.4000000000000004</v>
          </cell>
          <cell r="D5319">
            <v>84</v>
          </cell>
        </row>
        <row r="5320">
          <cell r="A5320" t="str">
            <v>Women Structured Hobo Bag</v>
          </cell>
          <cell r="B5320" t="str">
            <v>Baggit</v>
          </cell>
          <cell r="C5320">
            <v>0</v>
          </cell>
          <cell r="D5320">
            <v>0</v>
          </cell>
        </row>
        <row r="5321">
          <cell r="A5321" t="str">
            <v>Solid Cami Top</v>
          </cell>
          <cell r="B5321" t="str">
            <v>Marks &amp; Spencer</v>
          </cell>
          <cell r="C5321">
            <v>0</v>
          </cell>
          <cell r="D5321">
            <v>0</v>
          </cell>
        </row>
        <row r="5322">
          <cell r="A5322" t="str">
            <v>PU Structured Shoulder Bag</v>
          </cell>
          <cell r="B5322" t="str">
            <v>Mochi</v>
          </cell>
          <cell r="C5322">
            <v>5</v>
          </cell>
          <cell r="D5322">
            <v>4</v>
          </cell>
        </row>
        <row r="5323">
          <cell r="A5323" t="str">
            <v>Women Straight Solid Palazzos</v>
          </cell>
          <cell r="B5323" t="str">
            <v>Clora Creation</v>
          </cell>
          <cell r="C5323">
            <v>4.3</v>
          </cell>
          <cell r="D5323">
            <v>228</v>
          </cell>
        </row>
        <row r="5324">
          <cell r="A5324" t="str">
            <v>Men Slim Solid Jogger</v>
          </cell>
          <cell r="B5324" t="str">
            <v>HERE&amp;NOW</v>
          </cell>
          <cell r="C5324">
            <v>4</v>
          </cell>
          <cell r="D5324">
            <v>409</v>
          </cell>
        </row>
        <row r="5325">
          <cell r="A5325" t="str">
            <v>Women Solid Joggers</v>
          </cell>
          <cell r="B5325" t="str">
            <v>V-Mart</v>
          </cell>
          <cell r="C5325">
            <v>0</v>
          </cell>
          <cell r="D5325">
            <v>0</v>
          </cell>
        </row>
        <row r="5326">
          <cell r="A5326" t="str">
            <v>Woman Grey Bomber Jacket</v>
          </cell>
          <cell r="B5326" t="str">
            <v>Vero Moda</v>
          </cell>
          <cell r="C5326">
            <v>3.7</v>
          </cell>
          <cell r="D5326">
            <v>18</v>
          </cell>
        </row>
        <row r="5327">
          <cell r="A5327" t="str">
            <v>Solid Boxy Fit Casual Shirt</v>
          </cell>
          <cell r="B5327" t="str">
            <v>her by invictus</v>
          </cell>
          <cell r="C5327">
            <v>4.4000000000000004</v>
          </cell>
          <cell r="D5327">
            <v>8</v>
          </cell>
        </row>
        <row r="5328">
          <cell r="A5328" t="str">
            <v>pH-Balanced Hand Wash 1.5 L</v>
          </cell>
          <cell r="B5328" t="str">
            <v>Dettol</v>
          </cell>
          <cell r="C5328">
            <v>4.7</v>
          </cell>
          <cell r="D5328">
            <v>242</v>
          </cell>
        </row>
        <row r="5329">
          <cell r="A5329" t="str">
            <v>144 TC 1 Queen Bedsheet with 2 Pillow Covers</v>
          </cell>
          <cell r="B5329" t="str">
            <v>SPACES</v>
          </cell>
          <cell r="C5329">
            <v>4</v>
          </cell>
          <cell r="D5329">
            <v>11</v>
          </cell>
        </row>
        <row r="5330">
          <cell r="A5330" t="str">
            <v>Women Printed Kurta &amp; Palazzos</v>
          </cell>
          <cell r="B5330" t="str">
            <v>Anouk</v>
          </cell>
          <cell r="C5330">
            <v>4.5</v>
          </cell>
          <cell r="D5330">
            <v>48</v>
          </cell>
        </row>
        <row r="5331">
          <cell r="A5331" t="str">
            <v>Pack of 2 Maternity Bra</v>
          </cell>
          <cell r="B5331" t="str">
            <v>MYLO ESSENTIALS</v>
          </cell>
          <cell r="C5331">
            <v>0</v>
          </cell>
          <cell r="D5331">
            <v>0</v>
          </cell>
        </row>
        <row r="5332">
          <cell r="A5332" t="str">
            <v>Women Pack of 3 Cotton Briefs</v>
          </cell>
          <cell r="B5332" t="str">
            <v>DressBerry</v>
          </cell>
          <cell r="C5332">
            <v>4.0999999999999996</v>
          </cell>
          <cell r="D5332">
            <v>251</v>
          </cell>
        </row>
        <row r="5333">
          <cell r="A5333" t="str">
            <v>Rose Graphic Printed Leggings</v>
          </cell>
          <cell r="B5333" t="str">
            <v>Nike</v>
          </cell>
          <cell r="C5333">
            <v>3.9</v>
          </cell>
          <cell r="D5333">
            <v>10</v>
          </cell>
        </row>
        <row r="5334">
          <cell r="A5334" t="str">
            <v>Women Floral Printed Lounge Pants</v>
          </cell>
          <cell r="B5334" t="str">
            <v>URBAN SCOTTISH</v>
          </cell>
          <cell r="C5334">
            <v>0</v>
          </cell>
          <cell r="D5334">
            <v>0</v>
          </cell>
        </row>
        <row r="5335">
          <cell r="A5335" t="str">
            <v>Dress</v>
          </cell>
          <cell r="B5335" t="str">
            <v>URBANIC</v>
          </cell>
          <cell r="C5335">
            <v>0</v>
          </cell>
          <cell r="D5335">
            <v>0</v>
          </cell>
        </row>
        <row r="5336">
          <cell r="A5336" t="str">
            <v>Charcoal Nose Strips-6 Strips</v>
          </cell>
          <cell r="B5336" t="str">
            <v>HipHop Skincare</v>
          </cell>
          <cell r="C5336">
            <v>4.3</v>
          </cell>
          <cell r="D5336">
            <v>84</v>
          </cell>
        </row>
        <row r="5337">
          <cell r="A5337" t="str">
            <v>Women Parallel Trousers</v>
          </cell>
          <cell r="B5337" t="str">
            <v>Vero Moda</v>
          </cell>
          <cell r="C5337">
            <v>0</v>
          </cell>
          <cell r="D5337">
            <v>0</v>
          </cell>
        </row>
        <row r="5338">
          <cell r="A5338" t="str">
            <v>Solid Lounge Pant</v>
          </cell>
          <cell r="B5338" t="str">
            <v>Dreamz by Pantaloons</v>
          </cell>
          <cell r="C5338">
            <v>4.4000000000000004</v>
          </cell>
          <cell r="D5338">
            <v>8</v>
          </cell>
        </row>
        <row r="5339">
          <cell r="A5339" t="str">
            <v>Slim Fit Casual Shirt</v>
          </cell>
          <cell r="B5339" t="str">
            <v>SORATIA</v>
          </cell>
          <cell r="C5339">
            <v>0</v>
          </cell>
          <cell r="D5339">
            <v>0</v>
          </cell>
        </row>
        <row r="5340">
          <cell r="A5340" t="str">
            <v>Men Printed Sweatshirt</v>
          </cell>
          <cell r="B5340" t="str">
            <v>Allen Solly</v>
          </cell>
          <cell r="C5340">
            <v>3.8</v>
          </cell>
          <cell r="D5340">
            <v>11</v>
          </cell>
        </row>
        <row r="5341">
          <cell r="A5341" t="str">
            <v>Lightly Padded T-shirt Bra</v>
          </cell>
          <cell r="B5341" t="str">
            <v>Jockey</v>
          </cell>
          <cell r="C5341">
            <v>4.4000000000000004</v>
          </cell>
          <cell r="D5341">
            <v>96</v>
          </cell>
        </row>
        <row r="5342">
          <cell r="A5342" t="str">
            <v>Slim Fit Opaque Casual Shirt</v>
          </cell>
          <cell r="B5342" t="str">
            <v>KETCH</v>
          </cell>
          <cell r="C5342">
            <v>4.0999999999999996</v>
          </cell>
          <cell r="D5342">
            <v>210</v>
          </cell>
        </row>
        <row r="5343">
          <cell r="A5343" t="str">
            <v>Women Sandals</v>
          </cell>
          <cell r="B5343" t="str">
            <v>Shoetopia</v>
          </cell>
          <cell r="C5343">
            <v>3.8</v>
          </cell>
          <cell r="D5343">
            <v>225</v>
          </cell>
        </row>
        <row r="5344">
          <cell r="A5344" t="str">
            <v>Women Cotton Lounge Pants</v>
          </cell>
          <cell r="B5344" t="str">
            <v>max</v>
          </cell>
          <cell r="C5344">
            <v>4</v>
          </cell>
          <cell r="D5344">
            <v>7</v>
          </cell>
        </row>
        <row r="5345">
          <cell r="A5345" t="str">
            <v>Men Typography Printed Slim Fit T-shirt</v>
          </cell>
          <cell r="B5345" t="str">
            <v>Ajile by Pantaloons</v>
          </cell>
          <cell r="C5345">
            <v>0</v>
          </cell>
          <cell r="D5345">
            <v>0</v>
          </cell>
        </row>
        <row r="5346">
          <cell r="A5346" t="str">
            <v>Men Slim Fit Jeans</v>
          </cell>
          <cell r="B5346" t="str">
            <v>French Connection</v>
          </cell>
          <cell r="C5346">
            <v>0</v>
          </cell>
          <cell r="D5346">
            <v>0</v>
          </cell>
        </row>
        <row r="5347">
          <cell r="A5347" t="str">
            <v>Embellished Block Heels</v>
          </cell>
          <cell r="B5347" t="str">
            <v>Anouk</v>
          </cell>
          <cell r="C5347">
            <v>3.8</v>
          </cell>
          <cell r="D5347">
            <v>9</v>
          </cell>
        </row>
        <row r="5348">
          <cell r="A5348" t="str">
            <v>Women T-Strap Flats</v>
          </cell>
          <cell r="B5348" t="str">
            <v>Mochi</v>
          </cell>
          <cell r="C5348">
            <v>4.5</v>
          </cell>
          <cell r="D5348">
            <v>185</v>
          </cell>
        </row>
        <row r="5349">
          <cell r="A5349" t="str">
            <v>PU Structured Handheld Bag</v>
          </cell>
          <cell r="B5349" t="str">
            <v>Allen Solly</v>
          </cell>
          <cell r="C5349">
            <v>4.5999999999999996</v>
          </cell>
          <cell r="D5349">
            <v>17</v>
          </cell>
        </row>
        <row r="5350">
          <cell r="A5350" t="str">
            <v>Set Of 12 Solid 380 GSM Hand Towels</v>
          </cell>
          <cell r="B5350" t="str">
            <v>CORE Designed by SPACES</v>
          </cell>
          <cell r="C5350">
            <v>4.5</v>
          </cell>
          <cell r="D5350">
            <v>70</v>
          </cell>
        </row>
        <row r="5351">
          <cell r="A5351" t="str">
            <v>PU Structured Sling Bag</v>
          </cell>
          <cell r="B5351" t="str">
            <v>LaFille</v>
          </cell>
          <cell r="C5351">
            <v>4.7</v>
          </cell>
          <cell r="D5351">
            <v>12</v>
          </cell>
        </row>
        <row r="5352">
          <cell r="A5352" t="str">
            <v>Women Striped T-shirt</v>
          </cell>
          <cell r="B5352" t="str">
            <v>max</v>
          </cell>
          <cell r="C5352">
            <v>0</v>
          </cell>
          <cell r="D5352">
            <v>0</v>
          </cell>
        </row>
        <row r="5353">
          <cell r="A5353" t="str">
            <v>Men Slim Fit Party Shirt</v>
          </cell>
          <cell r="B5353" t="str">
            <v>BYFORD by Pantaloons</v>
          </cell>
          <cell r="C5353">
            <v>4.4000000000000004</v>
          </cell>
          <cell r="D5353">
            <v>10</v>
          </cell>
        </row>
        <row r="5354">
          <cell r="A5354" t="str">
            <v>Yarn Dyed A-Line Dress</v>
          </cell>
          <cell r="B5354" t="str">
            <v>AURELIA</v>
          </cell>
          <cell r="C5354">
            <v>3.9</v>
          </cell>
          <cell r="D5354">
            <v>57</v>
          </cell>
        </row>
        <row r="5355">
          <cell r="A5355" t="str">
            <v>Women Printed Kurti with Palazzos</v>
          </cell>
          <cell r="B5355" t="str">
            <v>Vishudh</v>
          </cell>
          <cell r="C5355">
            <v>4.2</v>
          </cell>
          <cell r="D5355">
            <v>2000</v>
          </cell>
        </row>
        <row r="5356">
          <cell r="A5356" t="str">
            <v>Gold-Plated Chain Necklace</v>
          </cell>
          <cell r="B5356" t="str">
            <v>Shining Diva Fashion</v>
          </cell>
          <cell r="C5356">
            <v>4.2</v>
          </cell>
          <cell r="D5356">
            <v>201</v>
          </cell>
        </row>
        <row r="5357">
          <cell r="A5357" t="str">
            <v>Absolute Foundation</v>
          </cell>
          <cell r="B5357" t="str">
            <v>Lakme</v>
          </cell>
          <cell r="C5357">
            <v>4.5</v>
          </cell>
          <cell r="D5357">
            <v>162</v>
          </cell>
        </row>
        <row r="5358">
          <cell r="A5358" t="str">
            <v>Set of 2 Voyage Deodorants</v>
          </cell>
          <cell r="B5358" t="str">
            <v>Nautica</v>
          </cell>
          <cell r="C5358">
            <v>4.2</v>
          </cell>
          <cell r="D5358">
            <v>837</v>
          </cell>
        </row>
        <row r="5359">
          <cell r="A5359" t="str">
            <v>Greenful Cleansing Foam</v>
          </cell>
          <cell r="B5359" t="str">
            <v>BePlain</v>
          </cell>
          <cell r="C5359">
            <v>0</v>
          </cell>
          <cell r="D5359">
            <v>0</v>
          </cell>
        </row>
        <row r="5360">
          <cell r="A5360" t="str">
            <v>Slim Fit Checked Casual Shirt</v>
          </cell>
          <cell r="B5360" t="str">
            <v>Louis Philippe Jeans</v>
          </cell>
          <cell r="C5360">
            <v>3.5</v>
          </cell>
          <cell r="D5360">
            <v>13</v>
          </cell>
        </row>
        <row r="5361">
          <cell r="A5361" t="str">
            <v>Accordion Pleat Basic Jumpsuit</v>
          </cell>
          <cell r="B5361" t="str">
            <v>U&amp;F</v>
          </cell>
          <cell r="C5361">
            <v>4.4000000000000004</v>
          </cell>
          <cell r="D5361">
            <v>137</v>
          </cell>
        </row>
        <row r="5362">
          <cell r="A5362" t="str">
            <v>Pack of 2 Perfume &amp; Deodorant</v>
          </cell>
          <cell r="B5362" t="str">
            <v>Envy</v>
          </cell>
          <cell r="C5362">
            <v>4.4000000000000004</v>
          </cell>
          <cell r="D5362">
            <v>5000</v>
          </cell>
        </row>
        <row r="5363">
          <cell r="A5363" t="str">
            <v>Men Striped Broad Tie</v>
          </cell>
          <cell r="B5363" t="str">
            <v>Tossido</v>
          </cell>
          <cell r="C5363">
            <v>0</v>
          </cell>
          <cell r="D5363">
            <v>0</v>
          </cell>
        </row>
        <row r="5364">
          <cell r="A5364" t="str">
            <v>Women Open Toe Flats</v>
          </cell>
          <cell r="B5364" t="str">
            <v>Shezone</v>
          </cell>
          <cell r="C5364">
            <v>0</v>
          </cell>
          <cell r="D5364">
            <v>0</v>
          </cell>
        </row>
        <row r="5365">
          <cell r="A5365" t="str">
            <v>Men Slim Fit Jeans</v>
          </cell>
          <cell r="B5365" t="str">
            <v>SIMON CARTER LONDON</v>
          </cell>
          <cell r="C5365">
            <v>0</v>
          </cell>
          <cell r="D5365">
            <v>0</v>
          </cell>
        </row>
        <row r="5366">
          <cell r="A5366" t="str">
            <v>Cotton Printed A-Line Dress</v>
          </cell>
          <cell r="B5366" t="str">
            <v>Bella Moda</v>
          </cell>
          <cell r="C5366">
            <v>0</v>
          </cell>
          <cell r="D5366">
            <v>0</v>
          </cell>
        </row>
        <row r="5367">
          <cell r="A5367" t="str">
            <v>Black Embroidered Dress</v>
          </cell>
          <cell r="B5367" t="str">
            <v>DressBerry</v>
          </cell>
          <cell r="C5367">
            <v>4.4000000000000004</v>
          </cell>
          <cell r="D5367">
            <v>9</v>
          </cell>
        </row>
        <row r="5368">
          <cell r="A5368" t="str">
            <v>Embroidered Dupatta</v>
          </cell>
          <cell r="B5368" t="str">
            <v>W</v>
          </cell>
          <cell r="C5368">
            <v>4.2</v>
          </cell>
          <cell r="D5368">
            <v>114</v>
          </cell>
        </row>
        <row r="5369">
          <cell r="A5369" t="str">
            <v>Men Solid Padded Jacket</v>
          </cell>
          <cell r="B5369" t="str">
            <v>The Indian Garage Co</v>
          </cell>
          <cell r="C5369">
            <v>3.4</v>
          </cell>
          <cell r="D5369">
            <v>16</v>
          </cell>
        </row>
        <row r="5370">
          <cell r="A5370" t="str">
            <v>Men Brand Logo Printed T-shirt</v>
          </cell>
          <cell r="B5370" t="str">
            <v>United Colors of Benetton</v>
          </cell>
          <cell r="C5370">
            <v>0</v>
          </cell>
          <cell r="D5370">
            <v>0</v>
          </cell>
        </row>
        <row r="5371">
          <cell r="A5371" t="str">
            <v>Dress</v>
          </cell>
          <cell r="B5371" t="str">
            <v>Vero Moda</v>
          </cell>
          <cell r="C5371">
            <v>0</v>
          </cell>
          <cell r="D5371">
            <v>0</v>
          </cell>
        </row>
        <row r="5372">
          <cell r="A5372" t="str">
            <v>Printed Kurta with Palazzos</v>
          </cell>
          <cell r="B5372" t="str">
            <v>Yuris</v>
          </cell>
          <cell r="C5372">
            <v>4.0999999999999996</v>
          </cell>
          <cell r="D5372">
            <v>160</v>
          </cell>
        </row>
        <row r="5373">
          <cell r="A5373" t="str">
            <v>Boys Cotton Checked Shirt</v>
          </cell>
          <cell r="B5373" t="str">
            <v>Gini and Jony</v>
          </cell>
          <cell r="C5373">
            <v>0</v>
          </cell>
          <cell r="D5373">
            <v>0</v>
          </cell>
        </row>
        <row r="5374">
          <cell r="A5374" t="str">
            <v>Printed Tunic</v>
          </cell>
          <cell r="B5374" t="str">
            <v>Nayo</v>
          </cell>
          <cell r="C5374">
            <v>4.3</v>
          </cell>
          <cell r="D5374">
            <v>22</v>
          </cell>
        </row>
        <row r="5375">
          <cell r="A5375" t="str">
            <v>Ethnic Motifs Saree</v>
          </cell>
          <cell r="B5375" t="str">
            <v>BEATITUDE</v>
          </cell>
          <cell r="C5375">
            <v>0</v>
          </cell>
          <cell r="D5375">
            <v>0</v>
          </cell>
        </row>
        <row r="5376">
          <cell r="A5376" t="str">
            <v>Pure Linen Saree</v>
          </cell>
          <cell r="B5376" t="str">
            <v>Suta</v>
          </cell>
          <cell r="C5376">
            <v>4.4000000000000004</v>
          </cell>
          <cell r="D5376">
            <v>65</v>
          </cell>
        </row>
        <row r="5377">
          <cell r="A5377" t="str">
            <v>Solid Shoulder Bag</v>
          </cell>
          <cell r="B5377" t="str">
            <v>DressBerry</v>
          </cell>
          <cell r="C5377">
            <v>4.5</v>
          </cell>
          <cell r="D5377">
            <v>88</v>
          </cell>
        </row>
        <row r="5378">
          <cell r="A5378" t="str">
            <v>Regular Fit Casual Shirt</v>
          </cell>
          <cell r="B5378" t="str">
            <v>U.S. Polo Assn. Denim Co.</v>
          </cell>
          <cell r="C5378">
            <v>0</v>
          </cell>
          <cell r="D5378">
            <v>0</v>
          </cell>
        </row>
        <row r="5379">
          <cell r="A5379" t="str">
            <v>Women Kurta Set</v>
          </cell>
          <cell r="B5379" t="str">
            <v>Biba</v>
          </cell>
          <cell r="C5379">
            <v>4.3</v>
          </cell>
          <cell r="D5379">
            <v>12</v>
          </cell>
        </row>
        <row r="5380">
          <cell r="A5380" t="str">
            <v>Embellished Georgette Saree</v>
          </cell>
          <cell r="B5380" t="str">
            <v>Sangria</v>
          </cell>
          <cell r="C5380">
            <v>0</v>
          </cell>
          <cell r="D5380">
            <v>0</v>
          </cell>
        </row>
        <row r="5381">
          <cell r="A5381" t="str">
            <v>Solid Sporty Jacket</v>
          </cell>
          <cell r="B5381" t="str">
            <v>Kalenji By Decathlon</v>
          </cell>
          <cell r="C5381">
            <v>4.0999999999999996</v>
          </cell>
          <cell r="D5381">
            <v>10</v>
          </cell>
        </row>
        <row r="5382">
          <cell r="A5382" t="str">
            <v>Slim Fit Casual Shirt</v>
          </cell>
          <cell r="B5382" t="str">
            <v>LOCOMOTIVE</v>
          </cell>
          <cell r="C5382">
            <v>4</v>
          </cell>
          <cell r="D5382">
            <v>5</v>
          </cell>
        </row>
        <row r="5383">
          <cell r="A5383" t="str">
            <v>Polka Dots A-Line Dress</v>
          </cell>
          <cell r="B5383" t="str">
            <v>URBANIC</v>
          </cell>
          <cell r="C5383">
            <v>3.4</v>
          </cell>
          <cell r="D5383">
            <v>18</v>
          </cell>
        </row>
        <row r="5384">
          <cell r="A5384" t="str">
            <v>Ribbed Knitted Fitted Top</v>
          </cell>
          <cell r="B5384" t="str">
            <v>SHOWOFF</v>
          </cell>
          <cell r="C5384">
            <v>0</v>
          </cell>
          <cell r="D5384">
            <v>0</v>
          </cell>
        </row>
        <row r="5385">
          <cell r="A5385" t="str">
            <v>Men Running Shoes</v>
          </cell>
          <cell r="B5385" t="str">
            <v>Lancer</v>
          </cell>
          <cell r="C5385">
            <v>0</v>
          </cell>
          <cell r="D5385">
            <v>0</v>
          </cell>
        </row>
        <row r="5386">
          <cell r="A5386" t="str">
            <v>Women Embroidered Kurti with Trousers With Dupatta</v>
          </cell>
          <cell r="B5386" t="str">
            <v>THE NKS PLUS</v>
          </cell>
          <cell r="C5386">
            <v>0</v>
          </cell>
          <cell r="D5386">
            <v>0</v>
          </cell>
        </row>
        <row r="5387">
          <cell r="A5387" t="str">
            <v>Boys Cotton Lounge T-shirt</v>
          </cell>
          <cell r="B5387" t="str">
            <v>U.S. Polo Assn. Kids</v>
          </cell>
          <cell r="C5387">
            <v>4.5999999999999996</v>
          </cell>
          <cell r="D5387">
            <v>32</v>
          </cell>
        </row>
        <row r="5388">
          <cell r="A5388" t="str">
            <v>Women Printed Nighty</v>
          </cell>
          <cell r="B5388" t="str">
            <v>Secret Wish</v>
          </cell>
          <cell r="C5388">
            <v>3.8</v>
          </cell>
          <cell r="D5388">
            <v>35</v>
          </cell>
        </row>
        <row r="5389">
          <cell r="A5389" t="str">
            <v>Set of 2 Floral Door Curtain</v>
          </cell>
          <cell r="B5389" t="str">
            <v>Homefab India</v>
          </cell>
          <cell r="C5389">
            <v>0</v>
          </cell>
          <cell r="D5389">
            <v>0</v>
          </cell>
        </row>
        <row r="5390">
          <cell r="A5390" t="str">
            <v>Men Polo Collar T-shirt</v>
          </cell>
          <cell r="B5390" t="str">
            <v>Fleximaa</v>
          </cell>
          <cell r="C5390">
            <v>0</v>
          </cell>
          <cell r="D5390">
            <v>0</v>
          </cell>
        </row>
        <row r="5391">
          <cell r="A5391" t="str">
            <v>Casual Shirt</v>
          </cell>
          <cell r="B5391" t="str">
            <v>Trendyol</v>
          </cell>
          <cell r="C5391">
            <v>0</v>
          </cell>
          <cell r="D5391">
            <v>0</v>
          </cell>
        </row>
        <row r="5392">
          <cell r="A5392" t="str">
            <v>Men Comfort Sandals</v>
          </cell>
          <cell r="B5392" t="str">
            <v>Metro</v>
          </cell>
          <cell r="C5392">
            <v>4.5</v>
          </cell>
          <cell r="D5392">
            <v>13</v>
          </cell>
        </row>
        <row r="5393">
          <cell r="A5393" t="str">
            <v>Men Colourblocked Playful Splicing Tshirt</v>
          </cell>
          <cell r="B5393" t="str">
            <v>Moda Rapido</v>
          </cell>
          <cell r="C5393">
            <v>3.5</v>
          </cell>
          <cell r="D5393">
            <v>14</v>
          </cell>
        </row>
        <row r="5394">
          <cell r="A5394" t="str">
            <v>Women Solid Bodycon Dress</v>
          </cell>
          <cell r="B5394" t="str">
            <v>Veni Vidi Vici</v>
          </cell>
          <cell r="C5394">
            <v>4</v>
          </cell>
          <cell r="D5394">
            <v>57</v>
          </cell>
        </row>
        <row r="5395">
          <cell r="A5395" t="str">
            <v>Men Printed Slim Fit T-shirt</v>
          </cell>
          <cell r="B5395" t="str">
            <v>Jack &amp; Jones</v>
          </cell>
          <cell r="C5395">
            <v>4</v>
          </cell>
          <cell r="D5395">
            <v>4</v>
          </cell>
        </row>
        <row r="5396">
          <cell r="A5396" t="str">
            <v>Set Of Masque &amp; Shampoo</v>
          </cell>
          <cell r="B5396" t="str">
            <v>LOreal Professionnel</v>
          </cell>
          <cell r="C5396">
            <v>4.5</v>
          </cell>
          <cell r="D5396">
            <v>2100</v>
          </cell>
        </row>
        <row r="5397">
          <cell r="A5397" t="str">
            <v>Women Lacer Cuts One Toe Flats</v>
          </cell>
          <cell r="B5397" t="str">
            <v>Carlton London</v>
          </cell>
          <cell r="C5397">
            <v>4.4000000000000004</v>
          </cell>
          <cell r="D5397">
            <v>113</v>
          </cell>
        </row>
        <row r="5398">
          <cell r="A5398" t="str">
            <v>Women Skinny Fit High-Rise Jeans</v>
          </cell>
          <cell r="B5398" t="str">
            <v>Moda Rapido</v>
          </cell>
          <cell r="C5398">
            <v>4</v>
          </cell>
          <cell r="D5398">
            <v>16</v>
          </cell>
        </row>
        <row r="5399">
          <cell r="A5399" t="str">
            <v>Ethnic Motifs Dress</v>
          </cell>
          <cell r="B5399" t="str">
            <v>Sangria</v>
          </cell>
          <cell r="C5399">
            <v>3.4</v>
          </cell>
          <cell r="D5399">
            <v>30</v>
          </cell>
        </row>
        <row r="5400">
          <cell r="A5400" t="str">
            <v>Solid Tasselled Backpack</v>
          </cell>
          <cell r="B5400" t="str">
            <v>Allen Solly</v>
          </cell>
          <cell r="C5400">
            <v>4.5</v>
          </cell>
          <cell r="D5400">
            <v>43</v>
          </cell>
        </row>
        <row r="5401">
          <cell r="A5401" t="str">
            <v>Men Striped Lounge Pants</v>
          </cell>
          <cell r="B5401" t="str">
            <v>U.S. Polo Assn.</v>
          </cell>
          <cell r="C5401">
            <v>0</v>
          </cell>
          <cell r="D5401">
            <v>0</v>
          </cell>
        </row>
        <row r="5402">
          <cell r="A5402" t="str">
            <v>Men Pack of 2 Trunks</v>
          </cell>
          <cell r="B5402" t="str">
            <v>Pepe Jeans</v>
          </cell>
          <cell r="C5402">
            <v>3.6</v>
          </cell>
          <cell r="D5402">
            <v>138</v>
          </cell>
        </row>
        <row r="5403">
          <cell r="A5403" t="str">
            <v>Bath Brush with Long Handle</v>
          </cell>
          <cell r="B5403" t="str">
            <v>GUBB</v>
          </cell>
          <cell r="C5403">
            <v>4.4000000000000004</v>
          </cell>
          <cell r="D5403">
            <v>21</v>
          </cell>
        </row>
        <row r="5404">
          <cell r="A5404" t="str">
            <v>Women Solid Block Heels</v>
          </cell>
          <cell r="B5404" t="str">
            <v>Mast &amp; Harbour</v>
          </cell>
          <cell r="C5404">
            <v>0</v>
          </cell>
          <cell r="D5404">
            <v>0</v>
          </cell>
        </row>
        <row r="5405">
          <cell r="A5405" t="str">
            <v>Men Solid Track Pants</v>
          </cell>
          <cell r="B5405" t="str">
            <v>Monte Carlo</v>
          </cell>
          <cell r="C5405">
            <v>0</v>
          </cell>
          <cell r="D5405">
            <v>0</v>
          </cell>
        </row>
        <row r="5406">
          <cell r="A5406" t="str">
            <v>Tie-Belt Jumpsuit</v>
          </cell>
          <cell r="B5406" t="str">
            <v>H&amp;M</v>
          </cell>
          <cell r="C5406">
            <v>0</v>
          </cell>
          <cell r="D5406">
            <v>0</v>
          </cell>
        </row>
        <row r="5407">
          <cell r="A5407" t="str">
            <v>Fit &amp; Flared Crepe Dress</v>
          </cell>
          <cell r="B5407" t="str">
            <v>Flambeur</v>
          </cell>
          <cell r="C5407">
            <v>3.6</v>
          </cell>
          <cell r="D5407">
            <v>18</v>
          </cell>
        </row>
        <row r="5408">
          <cell r="A5408" t="str">
            <v>Men Solid Track Pants</v>
          </cell>
          <cell r="B5408" t="str">
            <v>Monte Carlo</v>
          </cell>
          <cell r="C5408">
            <v>0</v>
          </cell>
          <cell r="D5408">
            <v>0</v>
          </cell>
        </row>
        <row r="5409">
          <cell r="A5409" t="str">
            <v>Tie-Belt Jumpsuit</v>
          </cell>
          <cell r="B5409" t="str">
            <v>H&amp;M</v>
          </cell>
          <cell r="C5409">
            <v>0</v>
          </cell>
          <cell r="D5409">
            <v>0</v>
          </cell>
        </row>
        <row r="5410">
          <cell r="A5410" t="str">
            <v>Fit &amp; Flared Crepe Dress</v>
          </cell>
          <cell r="B5410" t="str">
            <v>Flambeur</v>
          </cell>
          <cell r="C5410">
            <v>3.6</v>
          </cell>
          <cell r="D5410">
            <v>18</v>
          </cell>
        </row>
        <row r="5411">
          <cell r="A5411" t="str">
            <v>Men Joggers</v>
          </cell>
          <cell r="B5411" t="str">
            <v>HERE&amp;NOW</v>
          </cell>
          <cell r="C5411">
            <v>4.5</v>
          </cell>
          <cell r="D5411">
            <v>4</v>
          </cell>
        </row>
        <row r="5412">
          <cell r="A5412" t="str">
            <v>Women Printed Thong Flip-Flops</v>
          </cell>
          <cell r="B5412" t="str">
            <v>Adda</v>
          </cell>
          <cell r="C5412">
            <v>4.3</v>
          </cell>
          <cell r="D5412">
            <v>195</v>
          </cell>
        </row>
        <row r="5413">
          <cell r="A5413" t="str">
            <v>Men Polo Collar T-shirt</v>
          </cell>
          <cell r="B5413" t="str">
            <v>Louis Philippe</v>
          </cell>
          <cell r="C5413">
            <v>0</v>
          </cell>
          <cell r="D5413">
            <v>0</v>
          </cell>
        </row>
        <row r="5414">
          <cell r="A5414" t="str">
            <v>Men Camouflage Tailored Jacket</v>
          </cell>
          <cell r="B5414" t="str">
            <v>HIGHLANDER</v>
          </cell>
          <cell r="C5414">
            <v>4.3</v>
          </cell>
          <cell r="D5414">
            <v>13</v>
          </cell>
        </row>
        <row r="5415">
          <cell r="A5415" t="str">
            <v>Pink Striped Formal Shirt</v>
          </cell>
          <cell r="B5415" t="str">
            <v>Louis Philippe</v>
          </cell>
          <cell r="C5415">
            <v>4.5</v>
          </cell>
          <cell r="D5415">
            <v>12</v>
          </cell>
        </row>
        <row r="5416">
          <cell r="A5416" t="str">
            <v>Men Indigo Printed Shirt</v>
          </cell>
          <cell r="B5416" t="str">
            <v>Taavi</v>
          </cell>
          <cell r="C5416">
            <v>5</v>
          </cell>
          <cell r="D5416">
            <v>5</v>
          </cell>
        </row>
        <row r="5417">
          <cell r="A5417" t="str">
            <v>Women Thong Flip-Flops</v>
          </cell>
          <cell r="B5417" t="str">
            <v>Campus</v>
          </cell>
          <cell r="C5417">
            <v>0</v>
          </cell>
          <cell r="D5417">
            <v>0</v>
          </cell>
        </row>
        <row r="5418">
          <cell r="A5418" t="str">
            <v>Tie and Dye Top</v>
          </cell>
          <cell r="B5418" t="str">
            <v>STREET 9</v>
          </cell>
          <cell r="C5418">
            <v>4.5999999999999996</v>
          </cell>
          <cell r="D5418">
            <v>10</v>
          </cell>
        </row>
        <row r="5419">
          <cell r="A5419" t="str">
            <v>Women Solid Tracksuit</v>
          </cell>
          <cell r="B5419" t="str">
            <v>Laabha</v>
          </cell>
          <cell r="C5419">
            <v>4.0999999999999996</v>
          </cell>
          <cell r="D5419">
            <v>47</v>
          </cell>
        </row>
        <row r="5420">
          <cell r="A5420" t="str">
            <v>Casual Shirt</v>
          </cell>
          <cell r="B5420" t="str">
            <v>Trendyol</v>
          </cell>
          <cell r="C5420">
            <v>0</v>
          </cell>
          <cell r="D5420">
            <v>0</v>
          </cell>
        </row>
        <row r="5421">
          <cell r="A5421" t="str">
            <v>Mini A-Line Dress</v>
          </cell>
          <cell r="B5421" t="str">
            <v>Vero Moda</v>
          </cell>
          <cell r="C5421">
            <v>0</v>
          </cell>
          <cell r="D5421">
            <v>0</v>
          </cell>
        </row>
        <row r="5422">
          <cell r="A5422" t="str">
            <v>Men Panel Knitted Sweat Shorts</v>
          </cell>
          <cell r="B5422" t="str">
            <v>Puma</v>
          </cell>
          <cell r="C5422">
            <v>4.4000000000000004</v>
          </cell>
          <cell r="D5422">
            <v>31</v>
          </cell>
        </row>
        <row r="5423">
          <cell r="A5423" t="str">
            <v>300 TC King 2 Pillow Covers</v>
          </cell>
          <cell r="B5423" t="str">
            <v>Arrabi</v>
          </cell>
          <cell r="C5423">
            <v>4.4000000000000004</v>
          </cell>
          <cell r="D5423">
            <v>93</v>
          </cell>
        </row>
        <row r="5424">
          <cell r="A5424" t="str">
            <v>Non Padded Minimizer Bra</v>
          </cell>
          <cell r="B5424" t="str">
            <v>PRETTYBOLD</v>
          </cell>
          <cell r="C5424">
            <v>4</v>
          </cell>
          <cell r="D5424">
            <v>172</v>
          </cell>
        </row>
        <row r="5425">
          <cell r="A5425" t="str">
            <v>Lightly Padded Balconette Bra</v>
          </cell>
          <cell r="B5425" t="str">
            <v>BRACHY</v>
          </cell>
          <cell r="C5425">
            <v>0</v>
          </cell>
          <cell r="D5425">
            <v>0</v>
          </cell>
        </row>
        <row r="5426">
          <cell r="A5426" t="str">
            <v>Women Analogue Watch</v>
          </cell>
          <cell r="B5426" t="str">
            <v>CASIO</v>
          </cell>
          <cell r="C5426">
            <v>4</v>
          </cell>
          <cell r="D5426">
            <v>8</v>
          </cell>
        </row>
        <row r="5427">
          <cell r="A5427" t="str">
            <v>Men Leather Straps Watch</v>
          </cell>
          <cell r="B5427" t="str">
            <v>TISSOT</v>
          </cell>
          <cell r="C5427">
            <v>0</v>
          </cell>
          <cell r="D5427">
            <v>0</v>
          </cell>
        </row>
        <row r="5428">
          <cell r="A5428" t="str">
            <v>Women Printed Kurta Set</v>
          </cell>
          <cell r="B5428" t="str">
            <v>Biba</v>
          </cell>
          <cell r="C5428">
            <v>4</v>
          </cell>
          <cell r="D5428">
            <v>5</v>
          </cell>
        </row>
        <row r="5429">
          <cell r="A5429" t="str">
            <v>Printed Flock Pure Cotton T-shirt</v>
          </cell>
          <cell r="B5429" t="str">
            <v>Puma</v>
          </cell>
          <cell r="C5429">
            <v>4.2</v>
          </cell>
          <cell r="D5429">
            <v>33</v>
          </cell>
        </row>
        <row r="5430">
          <cell r="A5430" t="str">
            <v>Slim Fit Checked Casual Shirt</v>
          </cell>
          <cell r="B5430" t="str">
            <v>Flying Machine</v>
          </cell>
          <cell r="C5430">
            <v>0</v>
          </cell>
          <cell r="D5430">
            <v>0</v>
          </cell>
        </row>
        <row r="5431">
          <cell r="A5431" t="str">
            <v>Wedge Sandals</v>
          </cell>
          <cell r="B5431" t="str">
            <v>Ajanta</v>
          </cell>
          <cell r="C5431">
            <v>0</v>
          </cell>
          <cell r="D5431">
            <v>0</v>
          </cell>
        </row>
        <row r="5432">
          <cell r="A5432" t="str">
            <v>Women Striped Kurti with Trousers With Dupatta</v>
          </cell>
          <cell r="B5432" t="str">
            <v>THE NKS PLUS</v>
          </cell>
          <cell r="C5432">
            <v>0</v>
          </cell>
          <cell r="D5432">
            <v>0</v>
          </cell>
        </row>
        <row r="5433">
          <cell r="A5433" t="str">
            <v>Men Slim Fit Jeans</v>
          </cell>
          <cell r="B5433" t="str">
            <v>WROGN</v>
          </cell>
          <cell r="C5433">
            <v>0</v>
          </cell>
          <cell r="D5433">
            <v>0</v>
          </cell>
        </row>
        <row r="5434">
          <cell r="A5434" t="str">
            <v>Women Printed Tiered Dress</v>
          </cell>
          <cell r="B5434" t="str">
            <v>Juniper</v>
          </cell>
          <cell r="C5434">
            <v>4.3</v>
          </cell>
          <cell r="D5434">
            <v>9</v>
          </cell>
        </row>
        <row r="5435">
          <cell r="A5435" t="str">
            <v>Boys Cotton Lounge Shorts</v>
          </cell>
          <cell r="B5435" t="str">
            <v>U.S. Polo Assn. Kids</v>
          </cell>
          <cell r="C5435">
            <v>4.7</v>
          </cell>
          <cell r="D5435">
            <v>18</v>
          </cell>
        </row>
        <row r="5436">
          <cell r="A5436" t="str">
            <v>Textured Block Heels</v>
          </cell>
          <cell r="B5436" t="str">
            <v>ELLE</v>
          </cell>
          <cell r="C5436">
            <v>0</v>
          </cell>
          <cell r="D5436">
            <v>0</v>
          </cell>
        </row>
        <row r="5437">
          <cell r="A5437" t="str">
            <v>Knitted Pure Cotton T-shirt</v>
          </cell>
          <cell r="B5437" t="str">
            <v>MANGO MAN</v>
          </cell>
          <cell r="C5437">
            <v>0</v>
          </cell>
          <cell r="D5437">
            <v>0</v>
          </cell>
        </row>
        <row r="5438">
          <cell r="A5438" t="str">
            <v>Boys Pack of 5 Vest Tops</v>
          </cell>
          <cell r="B5438" t="str">
            <v>H&amp;M</v>
          </cell>
          <cell r="C5438">
            <v>4.5</v>
          </cell>
          <cell r="D5438">
            <v>11</v>
          </cell>
        </row>
        <row r="5439">
          <cell r="A5439" t="str">
            <v>Floral Embroidered Net Saree</v>
          </cell>
          <cell r="B5439" t="str">
            <v>all about you</v>
          </cell>
          <cell r="C5439">
            <v>4.3</v>
          </cell>
          <cell r="D5439">
            <v>25</v>
          </cell>
        </row>
        <row r="5440">
          <cell r="A5440" t="str">
            <v>Boys Solid Cotton Polo T-shirt</v>
          </cell>
          <cell r="B5440" t="str">
            <v>Lil Tomatoes</v>
          </cell>
          <cell r="C5440">
            <v>4.5</v>
          </cell>
          <cell r="D5440">
            <v>43</v>
          </cell>
        </row>
        <row r="5441">
          <cell r="A5441" t="str">
            <v>Men Solid T-shirt</v>
          </cell>
          <cell r="B5441" t="str">
            <v>Slazenger</v>
          </cell>
          <cell r="C5441">
            <v>4.2</v>
          </cell>
          <cell r="D5441">
            <v>26</v>
          </cell>
        </row>
        <row r="5442">
          <cell r="A5442" t="str">
            <v>Printed Kurti</v>
          </cell>
          <cell r="B5442" t="str">
            <v>Janasya</v>
          </cell>
          <cell r="C5442">
            <v>0</v>
          </cell>
          <cell r="D5442">
            <v>0</v>
          </cell>
        </row>
        <row r="5443">
          <cell r="A5443" t="str">
            <v>Mandarin Collar Tunic</v>
          </cell>
          <cell r="B5443" t="str">
            <v>H&amp;M</v>
          </cell>
          <cell r="C5443">
            <v>0</v>
          </cell>
          <cell r="D5443">
            <v>0</v>
          </cell>
        </row>
        <row r="5444">
          <cell r="A5444" t="str">
            <v>Women Floral A-Line Dress</v>
          </cell>
          <cell r="B5444" t="str">
            <v>Chemistry</v>
          </cell>
          <cell r="C5444">
            <v>3.8</v>
          </cell>
          <cell r="D5444">
            <v>13</v>
          </cell>
        </row>
        <row r="5445">
          <cell r="A5445" t="str">
            <v>120 TC King 2 Pillow Covers</v>
          </cell>
          <cell r="B5445" t="str">
            <v>EK</v>
          </cell>
          <cell r="C5445">
            <v>0</v>
          </cell>
          <cell r="D5445">
            <v>0</v>
          </cell>
        </row>
        <row r="5446">
          <cell r="A5446" t="str">
            <v>Women T-shirt</v>
          </cell>
          <cell r="B5446" t="str">
            <v>URBANIC</v>
          </cell>
          <cell r="C5446">
            <v>0</v>
          </cell>
          <cell r="D5446">
            <v>0</v>
          </cell>
        </row>
        <row r="5447">
          <cell r="A5447" t="str">
            <v>German Silver Layered Necklace</v>
          </cell>
          <cell r="B5447" t="str">
            <v>Binnis Wardrobe</v>
          </cell>
          <cell r="C5447">
            <v>4.4000000000000004</v>
          </cell>
          <cell r="D5447">
            <v>23</v>
          </cell>
        </row>
        <row r="5448">
          <cell r="A5448" t="str">
            <v>Women Silver-plated Oxidized Long Necklace Set</v>
          </cell>
          <cell r="B5448" t="str">
            <v>Yellow Chimes</v>
          </cell>
          <cell r="C5448">
            <v>4.4000000000000004</v>
          </cell>
          <cell r="D5448">
            <v>215</v>
          </cell>
        </row>
        <row r="5449">
          <cell r="A5449" t="str">
            <v>Women Shopper Handheld Bags</v>
          </cell>
          <cell r="B5449" t="str">
            <v>H&amp;M</v>
          </cell>
          <cell r="C5449">
            <v>4.2</v>
          </cell>
          <cell r="D5449">
            <v>12</v>
          </cell>
        </row>
        <row r="5450">
          <cell r="A5450" t="str">
            <v>Women Jewellery Set</v>
          </cell>
          <cell r="B5450" t="str">
            <v>Zaveri Pearls</v>
          </cell>
          <cell r="C5450">
            <v>4.3</v>
          </cell>
          <cell r="D5450">
            <v>227</v>
          </cell>
        </row>
        <row r="5451">
          <cell r="A5451" t="str">
            <v>Men Printed Slim Fit T-shirt</v>
          </cell>
          <cell r="B5451" t="str">
            <v>BEAT LONDON by PEPE JEANS</v>
          </cell>
          <cell r="C5451">
            <v>4.8</v>
          </cell>
          <cell r="D5451">
            <v>9</v>
          </cell>
        </row>
        <row r="5452">
          <cell r="A5452" t="str">
            <v>PU Block Sandals with Buckles</v>
          </cell>
          <cell r="B5452" t="str">
            <v>Monrow</v>
          </cell>
          <cell r="C5452">
            <v>4.3</v>
          </cell>
          <cell r="D5452">
            <v>7</v>
          </cell>
        </row>
        <row r="5453">
          <cell r="A5453" t="str">
            <v>Men Striped Polo Collar Applique T-shirt</v>
          </cell>
          <cell r="B5453" t="str">
            <v>FILA</v>
          </cell>
          <cell r="C5453">
            <v>0</v>
          </cell>
          <cell r="D5453">
            <v>0</v>
          </cell>
        </row>
        <row r="5454">
          <cell r="A5454" t="str">
            <v>Ready to Wear Lehenga Blouse With Dupatta</v>
          </cell>
          <cell r="B5454" t="str">
            <v>Superminis</v>
          </cell>
          <cell r="C5454">
            <v>0</v>
          </cell>
          <cell r="D5454">
            <v>0</v>
          </cell>
        </row>
        <row r="5455">
          <cell r="A5455" t="str">
            <v>Gold-Plated Beaded &amp; American Diamond Studded Mangaulsutra</v>
          </cell>
          <cell r="B5455" t="str">
            <v>THE AAB STUDIO</v>
          </cell>
          <cell r="C5455">
            <v>4.4000000000000004</v>
          </cell>
          <cell r="D5455">
            <v>70</v>
          </cell>
        </row>
        <row r="5456">
          <cell r="A5456" t="str">
            <v>Gold-Plated Beaded &amp; American Diamond Studded Mangaulsutra</v>
          </cell>
          <cell r="B5456" t="str">
            <v>THE AAB STUDIO</v>
          </cell>
          <cell r="C5456">
            <v>4.4000000000000004</v>
          </cell>
          <cell r="D5456">
            <v>70</v>
          </cell>
        </row>
        <row r="5457">
          <cell r="A5457" t="str">
            <v>Women Printed Kurta with Salwar With Dupatta</v>
          </cell>
          <cell r="B5457" t="str">
            <v>Yuris</v>
          </cell>
          <cell r="C5457">
            <v>4.3</v>
          </cell>
          <cell r="D5457">
            <v>89</v>
          </cell>
        </row>
        <row r="5458">
          <cell r="A5458" t="str">
            <v>Men Leather Formal Loafers</v>
          </cell>
          <cell r="B5458" t="str">
            <v>DAVINCHI</v>
          </cell>
          <cell r="C5458">
            <v>4</v>
          </cell>
          <cell r="D5458">
            <v>3</v>
          </cell>
        </row>
        <row r="5459">
          <cell r="A5459" t="str">
            <v>Men Shorts</v>
          </cell>
          <cell r="B5459" t="str">
            <v>Van Heusen ACADEMY</v>
          </cell>
          <cell r="C5459">
            <v>0</v>
          </cell>
          <cell r="D5459">
            <v>0</v>
          </cell>
        </row>
        <row r="5460">
          <cell r="A5460" t="str">
            <v>Semi-Stitched Lehenga Unstitched Blouse With Dupatta</v>
          </cell>
          <cell r="B5460" t="str">
            <v>LOOKNBOOK ART</v>
          </cell>
          <cell r="C5460">
            <v>4.4000000000000004</v>
          </cell>
          <cell r="D5460">
            <v>14</v>
          </cell>
        </row>
        <row r="5461">
          <cell r="A5461" t="str">
            <v>Semi-Stitched Lehenga &amp; Unstitched Blouse with Dupatta</v>
          </cell>
          <cell r="B5461" t="str">
            <v>Readiprint Fashions</v>
          </cell>
          <cell r="C5461">
            <v>4.2</v>
          </cell>
          <cell r="D5461">
            <v>52</v>
          </cell>
        </row>
        <row r="5462">
          <cell r="A5462" t="str">
            <v>Ruched Mini Bodycon Dress</v>
          </cell>
          <cell r="B5462" t="str">
            <v>URBANIC</v>
          </cell>
          <cell r="C5462">
            <v>4.0999999999999996</v>
          </cell>
          <cell r="D5462">
            <v>18</v>
          </cell>
        </row>
        <row r="5463">
          <cell r="A5463" t="str">
            <v>Embellished Slim Heels</v>
          </cell>
          <cell r="B5463" t="str">
            <v>Anouk</v>
          </cell>
          <cell r="C5463">
            <v>4.2</v>
          </cell>
          <cell r="D5463">
            <v>9</v>
          </cell>
        </row>
        <row r="5464">
          <cell r="A5464" t="str">
            <v>Women Double Breasted Blazer</v>
          </cell>
          <cell r="B5464" t="str">
            <v>Cottinfab</v>
          </cell>
          <cell r="C5464">
            <v>0</v>
          </cell>
          <cell r="D5464">
            <v>0</v>
          </cell>
        </row>
        <row r="5465">
          <cell r="A5465" t="str">
            <v>Men Jogging Shoes</v>
          </cell>
          <cell r="B5465" t="str">
            <v>Sir Corbett</v>
          </cell>
          <cell r="C5465">
            <v>0</v>
          </cell>
          <cell r="D5465">
            <v>0</v>
          </cell>
        </row>
        <row r="5466">
          <cell r="A5466" t="str">
            <v>Women Printed Kurta with Trousers With Dupatta</v>
          </cell>
          <cell r="B5466" t="str">
            <v>Biba</v>
          </cell>
          <cell r="C5466">
            <v>4.5999999999999996</v>
          </cell>
          <cell r="D5466">
            <v>77</v>
          </cell>
        </row>
        <row r="5467">
          <cell r="A5467" t="str">
            <v>Unisex Solid Large Trolley Bag</v>
          </cell>
          <cell r="B5467" t="str">
            <v>Wildcraft</v>
          </cell>
          <cell r="C5467">
            <v>4.4000000000000004</v>
          </cell>
          <cell r="D5467">
            <v>7</v>
          </cell>
        </row>
        <row r="5468">
          <cell r="A5468" t="str">
            <v>Men Slim Fit Linen Blazer</v>
          </cell>
          <cell r="B5468" t="str">
            <v>Louis Philippe</v>
          </cell>
          <cell r="C5468">
            <v>4.0999999999999996</v>
          </cell>
          <cell r="D5468">
            <v>26</v>
          </cell>
        </row>
        <row r="5469">
          <cell r="A5469" t="str">
            <v>Men Running Shoes</v>
          </cell>
          <cell r="B5469" t="str">
            <v>AfroJack</v>
          </cell>
          <cell r="C5469">
            <v>3.2</v>
          </cell>
          <cell r="D5469">
            <v>14</v>
          </cell>
        </row>
        <row r="5470">
          <cell r="A5470" t="str">
            <v>Men Slim Fit Jeans</v>
          </cell>
          <cell r="B5470" t="str">
            <v>HERE&amp;NOW</v>
          </cell>
          <cell r="C5470">
            <v>3.9</v>
          </cell>
          <cell r="D5470">
            <v>34</v>
          </cell>
        </row>
        <row r="5471">
          <cell r="A5471" t="str">
            <v>Pure Cotton Bolero Jacket</v>
          </cell>
          <cell r="B5471" t="str">
            <v>Popnetic</v>
          </cell>
          <cell r="C5471">
            <v>4.0999999999999996</v>
          </cell>
          <cell r="D5471">
            <v>147</v>
          </cell>
        </row>
        <row r="5472">
          <cell r="A5472" t="str">
            <v>Floral Fit &amp; Flare Mini Dress</v>
          </cell>
          <cell r="B5472" t="str">
            <v>ELLE</v>
          </cell>
          <cell r="C5472">
            <v>0</v>
          </cell>
          <cell r="D5472">
            <v>0</v>
          </cell>
        </row>
        <row r="5473">
          <cell r="A5473" t="str">
            <v>Women Palazzos</v>
          </cell>
          <cell r="B5473" t="str">
            <v>COASTLAND</v>
          </cell>
          <cell r="C5473">
            <v>0</v>
          </cell>
          <cell r="D5473">
            <v>0</v>
          </cell>
        </row>
        <row r="5474">
          <cell r="A5474" t="str">
            <v>300 TC 1  King Bedsheet with 2 Pillow Covers</v>
          </cell>
          <cell r="B5474" t="str">
            <v>Story@home</v>
          </cell>
          <cell r="C5474">
            <v>4.3</v>
          </cell>
          <cell r="D5474">
            <v>16</v>
          </cell>
        </row>
        <row r="5475">
          <cell r="A5475" t="str">
            <v>Women Flared Applique Palazzos</v>
          </cell>
          <cell r="B5475" t="str">
            <v>Clora Creation</v>
          </cell>
          <cell r="C5475">
            <v>4.0999999999999996</v>
          </cell>
          <cell r="D5475">
            <v>87</v>
          </cell>
        </row>
        <row r="5476">
          <cell r="A5476" t="str">
            <v>Women Platform Heeled Boots</v>
          </cell>
          <cell r="B5476" t="str">
            <v>Delize</v>
          </cell>
          <cell r="C5476">
            <v>0</v>
          </cell>
          <cell r="D5476">
            <v>0</v>
          </cell>
        </row>
        <row r="5477">
          <cell r="A5477" t="str">
            <v>Women Solid Joggers</v>
          </cell>
          <cell r="B5477" t="str">
            <v>ether</v>
          </cell>
          <cell r="C5477">
            <v>4.3</v>
          </cell>
          <cell r="D5477">
            <v>306</v>
          </cell>
        </row>
        <row r="5478">
          <cell r="A5478" t="str">
            <v>Structured Handheld Bag</v>
          </cell>
          <cell r="B5478" t="str">
            <v>Mochi</v>
          </cell>
          <cell r="C5478">
            <v>0</v>
          </cell>
          <cell r="D5478">
            <v>0</v>
          </cell>
        </row>
        <row r="5479">
          <cell r="A5479" t="str">
            <v>Women Racketsport Shorts</v>
          </cell>
          <cell r="B5479" t="str">
            <v>HRX by Hrithik Roshan</v>
          </cell>
          <cell r="C5479">
            <v>0</v>
          </cell>
          <cell r="D5479">
            <v>0</v>
          </cell>
        </row>
        <row r="5480">
          <cell r="A5480" t="str">
            <v>Men Pure Cotton Casual Shirt</v>
          </cell>
          <cell r="B5480" t="str">
            <v>SINGLE</v>
          </cell>
          <cell r="C5480">
            <v>0</v>
          </cell>
          <cell r="D5480">
            <v>0</v>
          </cell>
        </row>
        <row r="5481">
          <cell r="A5481" t="str">
            <v>Women Ethnic Motifs Striped Anarkali Kurta</v>
          </cell>
          <cell r="B5481" t="str">
            <v>V-Mart</v>
          </cell>
          <cell r="C5481">
            <v>0</v>
          </cell>
          <cell r="D5481">
            <v>0</v>
          </cell>
        </row>
        <row r="5482">
          <cell r="A5482" t="str">
            <v>Medium Trolley Suitcase</v>
          </cell>
          <cell r="B5482" t="str">
            <v>Calvin Klein</v>
          </cell>
          <cell r="C5482">
            <v>0</v>
          </cell>
          <cell r="D5482">
            <v>0</v>
          </cell>
        </row>
        <row r="5483">
          <cell r="A5483" t="str">
            <v>Women Floral Printed Kurta</v>
          </cell>
          <cell r="B5483" t="str">
            <v>Global Desi</v>
          </cell>
          <cell r="C5483">
            <v>0</v>
          </cell>
          <cell r="D5483">
            <v>0</v>
          </cell>
        </row>
        <row r="5484">
          <cell r="A5484" t="str">
            <v>Women Plus Size 2 T-shirts</v>
          </cell>
          <cell r="B5484" t="str">
            <v>H&amp;M</v>
          </cell>
          <cell r="C5484">
            <v>4.2</v>
          </cell>
          <cell r="D5484">
            <v>10</v>
          </cell>
        </row>
        <row r="5485">
          <cell r="A5485" t="str">
            <v>Unisex Digital Watch</v>
          </cell>
          <cell r="B5485" t="str">
            <v>French Connection</v>
          </cell>
          <cell r="C5485">
            <v>0</v>
          </cell>
          <cell r="D5485">
            <v>0</v>
          </cell>
        </row>
        <row r="5486">
          <cell r="A5486" t="str">
            <v>Men Skinny Fit Jeans</v>
          </cell>
          <cell r="B5486" t="str">
            <v>Ducati</v>
          </cell>
          <cell r="C5486">
            <v>0</v>
          </cell>
          <cell r="D5486">
            <v>0</v>
          </cell>
        </row>
        <row r="5487">
          <cell r="A5487" t="str">
            <v>Girls Printed Cotton T-shirt</v>
          </cell>
          <cell r="B5487" t="str">
            <v>H&amp;M</v>
          </cell>
          <cell r="C5487">
            <v>4</v>
          </cell>
          <cell r="D5487">
            <v>7</v>
          </cell>
        </row>
        <row r="5488">
          <cell r="A5488" t="str">
            <v>Metallic Cold Shoulder Top</v>
          </cell>
          <cell r="B5488" t="str">
            <v>SASSAFRAS</v>
          </cell>
          <cell r="C5488">
            <v>4.2</v>
          </cell>
          <cell r="D5488">
            <v>63</v>
          </cell>
        </row>
        <row r="5489">
          <cell r="A5489" t="str">
            <v>Women Printed Kurta Set</v>
          </cell>
          <cell r="B5489" t="str">
            <v>Anouk</v>
          </cell>
          <cell r="C5489">
            <v>3.9</v>
          </cell>
          <cell r="D5489">
            <v>15</v>
          </cell>
        </row>
        <row r="5490">
          <cell r="A5490" t="str">
            <v>Men Solid Hood Padded Jacket</v>
          </cell>
          <cell r="B5490" t="str">
            <v>Louis Philippe</v>
          </cell>
          <cell r="C5490">
            <v>3.9</v>
          </cell>
          <cell r="D5490">
            <v>40</v>
          </cell>
        </row>
        <row r="5491">
          <cell r="A5491" t="str">
            <v>Women Solid Denim Jacket</v>
          </cell>
          <cell r="B5491" t="str">
            <v>Tokyo Talkies</v>
          </cell>
          <cell r="C5491">
            <v>4.3</v>
          </cell>
          <cell r="D5491">
            <v>525</v>
          </cell>
        </row>
        <row r="5492">
          <cell r="A5492" t="str">
            <v>Solid Puffer Jacket</v>
          </cell>
          <cell r="B5492" t="str">
            <v>French Connection</v>
          </cell>
          <cell r="C5492">
            <v>3.6</v>
          </cell>
          <cell r="D5492">
            <v>34</v>
          </cell>
        </row>
        <row r="5493">
          <cell r="A5493" t="str">
            <v>Men Solid Open Front Jacket</v>
          </cell>
          <cell r="B5493" t="str">
            <v>SINGLE</v>
          </cell>
          <cell r="C5493">
            <v>4</v>
          </cell>
          <cell r="D5493">
            <v>72</v>
          </cell>
        </row>
        <row r="5494">
          <cell r="A5494" t="str">
            <v>Two Fold Wallet</v>
          </cell>
          <cell r="B5494" t="str">
            <v>Baggit</v>
          </cell>
          <cell r="C5494">
            <v>4.5</v>
          </cell>
          <cell r="D5494">
            <v>171</v>
          </cell>
        </row>
        <row r="5495">
          <cell r="A5495" t="str">
            <v>Men Solid Sneakers</v>
          </cell>
          <cell r="B5495" t="str">
            <v>Ducati</v>
          </cell>
          <cell r="C5495">
            <v>3.5</v>
          </cell>
          <cell r="D5495">
            <v>6</v>
          </cell>
        </row>
        <row r="5496">
          <cell r="A5496" t="str">
            <v>Pack of 3 Ribbed Vest</v>
          </cell>
          <cell r="B5496" t="str">
            <v>XYXX</v>
          </cell>
          <cell r="C5496">
            <v>4.9000000000000004</v>
          </cell>
          <cell r="D5496">
            <v>9</v>
          </cell>
        </row>
        <row r="5497">
          <cell r="A5497" t="str">
            <v>Solid Pure Cotton Saree Blouse</v>
          </cell>
          <cell r="B5497" t="str">
            <v>Desi Weavess</v>
          </cell>
          <cell r="C5497">
            <v>0</v>
          </cell>
          <cell r="D5497">
            <v>0</v>
          </cell>
        </row>
        <row r="5498">
          <cell r="A5498" t="str">
            <v>PU Comfort Mules</v>
          </cell>
          <cell r="B5498" t="str">
            <v>shoexpress</v>
          </cell>
          <cell r="C5498">
            <v>0</v>
          </cell>
          <cell r="D5498">
            <v>0</v>
          </cell>
        </row>
        <row r="5499">
          <cell r="A5499" t="str">
            <v>Men Running Lace Up Shoes</v>
          </cell>
          <cell r="B5499" t="str">
            <v>ASIAN</v>
          </cell>
          <cell r="C5499">
            <v>0</v>
          </cell>
          <cell r="D5499">
            <v>0</v>
          </cell>
        </row>
        <row r="5500">
          <cell r="A5500" t="str">
            <v>Embellished Yoke Design Kurta</v>
          </cell>
          <cell r="B5500" t="str">
            <v>Soch</v>
          </cell>
          <cell r="C5500">
            <v>0</v>
          </cell>
          <cell r="D5500">
            <v>0</v>
          </cell>
        </row>
        <row r="5501">
          <cell r="A5501" t="str">
            <v>Women Floral A-line Midi Skirt</v>
          </cell>
          <cell r="B5501" t="str">
            <v>Mast &amp; Harbour</v>
          </cell>
          <cell r="C5501">
            <v>4</v>
          </cell>
          <cell r="D5501">
            <v>31</v>
          </cell>
        </row>
        <row r="5502">
          <cell r="A5502" t="str">
            <v>Regular Fit Solid Shirt</v>
          </cell>
          <cell r="B5502" t="str">
            <v>Roadster</v>
          </cell>
          <cell r="C5502">
            <v>4.2</v>
          </cell>
          <cell r="D5502">
            <v>727</v>
          </cell>
        </row>
        <row r="5503">
          <cell r="A5503" t="str">
            <v>Women Cotton Wide Trousers</v>
          </cell>
          <cell r="B5503" t="str">
            <v>DressBerry</v>
          </cell>
          <cell r="C5503">
            <v>0</v>
          </cell>
          <cell r="D5503">
            <v>0</v>
          </cell>
        </row>
        <row r="5504">
          <cell r="A5504" t="str">
            <v>Women Ballerinas Flats</v>
          </cell>
          <cell r="B5504" t="str">
            <v>Bata</v>
          </cell>
          <cell r="C5504">
            <v>0</v>
          </cell>
          <cell r="D5504">
            <v>0</v>
          </cell>
        </row>
        <row r="5505">
          <cell r="A5505" t="str">
            <v>Slim Fit Striped Formal Shirt</v>
          </cell>
          <cell r="B5505" t="str">
            <v>Hancock</v>
          </cell>
          <cell r="C5505">
            <v>4.2</v>
          </cell>
          <cell r="D5505">
            <v>17</v>
          </cell>
        </row>
        <row r="5506">
          <cell r="A5506" t="str">
            <v>Floral Printed Crop Top</v>
          </cell>
          <cell r="B5506" t="str">
            <v>ONLY</v>
          </cell>
          <cell r="C5506">
            <v>0</v>
          </cell>
          <cell r="D5506">
            <v>0</v>
          </cell>
        </row>
        <row r="5507">
          <cell r="A5507" t="str">
            <v>Women High-Rise Denim Shorts</v>
          </cell>
          <cell r="B5507" t="str">
            <v>MONTREZ</v>
          </cell>
          <cell r="C5507">
            <v>0</v>
          </cell>
          <cell r="D5507">
            <v>0</v>
          </cell>
        </row>
        <row r="5508">
          <cell r="A5508" t="str">
            <v>Ethnic Motifs Maheshwari Silk Cotton Saree</v>
          </cell>
          <cell r="B5508" t="str">
            <v>Unnati Silks</v>
          </cell>
          <cell r="C5508">
            <v>0</v>
          </cell>
          <cell r="D5508">
            <v>0</v>
          </cell>
        </row>
        <row r="5509">
          <cell r="A5509" t="str">
            <v>Floral Printed Casual Shirt</v>
          </cell>
          <cell r="B5509" t="str">
            <v>U.S. Polo Assn. Denim Co.</v>
          </cell>
          <cell r="C5509">
            <v>3.9</v>
          </cell>
          <cell r="D5509">
            <v>8</v>
          </cell>
        </row>
        <row r="5510">
          <cell r="A5510" t="str">
            <v>Men Textured Formal Belt</v>
          </cell>
          <cell r="B5510" t="str">
            <v>Kastner</v>
          </cell>
          <cell r="C5510">
            <v>3.3</v>
          </cell>
          <cell r="D5510">
            <v>8</v>
          </cell>
        </row>
        <row r="5511">
          <cell r="A5511" t="str">
            <v>Striped Off-Shoulder Twisted Bardot Top</v>
          </cell>
          <cell r="B5511" t="str">
            <v>BoStreet</v>
          </cell>
          <cell r="C5511">
            <v>0</v>
          </cell>
          <cell r="D5511">
            <v>0</v>
          </cell>
        </row>
        <row r="5512">
          <cell r="A5512" t="str">
            <v>Men Cotton Casual Shirt</v>
          </cell>
          <cell r="B5512" t="str">
            <v>Marks &amp; Spencer</v>
          </cell>
          <cell r="C5512">
            <v>4.5</v>
          </cell>
          <cell r="D5512">
            <v>8</v>
          </cell>
        </row>
        <row r="5513">
          <cell r="A5513" t="str">
            <v>Unisex UV Protected Sunglasses</v>
          </cell>
          <cell r="B5513" t="str">
            <v>Voyage</v>
          </cell>
          <cell r="C5513">
            <v>4.4000000000000004</v>
          </cell>
          <cell r="D5513">
            <v>137</v>
          </cell>
        </row>
        <row r="5514">
          <cell r="A5514" t="str">
            <v>Men Slim Fit Trousers</v>
          </cell>
          <cell r="B5514" t="str">
            <v>Van Heusen</v>
          </cell>
          <cell r="C5514">
            <v>4.3</v>
          </cell>
          <cell r="D5514">
            <v>15</v>
          </cell>
        </row>
        <row r="5515">
          <cell r="A5515" t="str">
            <v>Floral Printed Kurti</v>
          </cell>
          <cell r="B5515" t="str">
            <v>Libas</v>
          </cell>
          <cell r="C5515">
            <v>0</v>
          </cell>
          <cell r="D5515">
            <v>0</v>
          </cell>
        </row>
        <row r="5516">
          <cell r="A5516" t="str">
            <v>Striped Round Neck Pure Cotton T-shirt</v>
          </cell>
          <cell r="B5516" t="str">
            <v>Roadster</v>
          </cell>
          <cell r="C5516">
            <v>4.0999999999999996</v>
          </cell>
          <cell r="D5516">
            <v>599</v>
          </cell>
        </row>
        <row r="5517">
          <cell r="A5517" t="str">
            <v>Ready to Wear Lehenga &amp; Blouse</v>
          </cell>
          <cell r="B5517" t="str">
            <v>Bitiya by Bhama</v>
          </cell>
          <cell r="C5517">
            <v>4</v>
          </cell>
          <cell r="D5517">
            <v>44</v>
          </cell>
        </row>
        <row r="5518">
          <cell r="A5518" t="str">
            <v>All Day Comfort Bra</v>
          </cell>
          <cell r="B5518" t="str">
            <v>Zivame</v>
          </cell>
          <cell r="C5518">
            <v>0</v>
          </cell>
          <cell r="D5518">
            <v>0</v>
          </cell>
        </row>
        <row r="5519">
          <cell r="A5519" t="str">
            <v>Necklace</v>
          </cell>
          <cell r="B5519" t="str">
            <v>FOREVER 21</v>
          </cell>
          <cell r="C5519">
            <v>4.5999999999999996</v>
          </cell>
          <cell r="D5519">
            <v>7</v>
          </cell>
        </row>
        <row r="5520">
          <cell r="A5520" t="str">
            <v>Multi Peptides Night Serum</v>
          </cell>
          <cell r="B5520" t="str">
            <v>Minimalist</v>
          </cell>
          <cell r="C5520">
            <v>4.5</v>
          </cell>
          <cell r="D5520">
            <v>120</v>
          </cell>
        </row>
        <row r="5521">
          <cell r="A5521" t="str">
            <v>Printed Kurta with Palazzos &amp; Dupatta</v>
          </cell>
          <cell r="B5521" t="str">
            <v>Yuris</v>
          </cell>
          <cell r="C5521">
            <v>3.7</v>
          </cell>
          <cell r="D5521">
            <v>277</v>
          </cell>
        </row>
        <row r="5522">
          <cell r="A5522" t="str">
            <v>Solid Volume Play Top</v>
          </cell>
          <cell r="B5522" t="str">
            <v>plusS</v>
          </cell>
          <cell r="C5522">
            <v>0</v>
          </cell>
          <cell r="D5522">
            <v>0</v>
          </cell>
        </row>
        <row r="5523">
          <cell r="A5523" t="str">
            <v>Solid Sling Bag</v>
          </cell>
          <cell r="B5523" t="str">
            <v>Lino Perros</v>
          </cell>
          <cell r="C5523">
            <v>4.3</v>
          </cell>
          <cell r="D5523">
            <v>170</v>
          </cell>
        </row>
        <row r="5524">
          <cell r="A5524" t="str">
            <v>Men Slim Fit Trousers</v>
          </cell>
          <cell r="B5524" t="str">
            <v>Louis Philippe</v>
          </cell>
          <cell r="C5524">
            <v>3.5</v>
          </cell>
          <cell r="D5524">
            <v>13</v>
          </cell>
        </row>
        <row r="5525">
          <cell r="A5525" t="str">
            <v>Men Typography Printed Loose T-shirt</v>
          </cell>
          <cell r="B5525" t="str">
            <v>Difference of Opinion</v>
          </cell>
          <cell r="C5525">
            <v>4.7</v>
          </cell>
          <cell r="D5525">
            <v>7</v>
          </cell>
        </row>
        <row r="5526">
          <cell r="A5526" t="str">
            <v>Striped Belted Wrap Dress</v>
          </cell>
          <cell r="B5526" t="str">
            <v>MANGO</v>
          </cell>
          <cell r="C5526">
            <v>2.9</v>
          </cell>
          <cell r="D5526">
            <v>8</v>
          </cell>
        </row>
        <row r="5527">
          <cell r="A5527" t="str">
            <v>Maxi Dress with a Belt</v>
          </cell>
          <cell r="B5527" t="str">
            <v>DressBerry</v>
          </cell>
          <cell r="C5527">
            <v>4.5</v>
          </cell>
          <cell r="D5527">
            <v>6</v>
          </cell>
        </row>
        <row r="5528">
          <cell r="A5528" t="str">
            <v>Solid Mid-Top Block Mules</v>
          </cell>
          <cell r="B5528" t="str">
            <v>her by invictus</v>
          </cell>
          <cell r="C5528">
            <v>0</v>
          </cell>
          <cell r="D5528">
            <v>0</v>
          </cell>
        </row>
        <row r="5529">
          <cell r="A5529" t="str">
            <v>Solid Cropped T-shirt</v>
          </cell>
          <cell r="B5529" t="str">
            <v>Roadster</v>
          </cell>
          <cell r="C5529">
            <v>4.3</v>
          </cell>
          <cell r="D5529">
            <v>220</v>
          </cell>
        </row>
        <row r="5530">
          <cell r="A5530" t="str">
            <v>Women Solid Ballerinas</v>
          </cell>
          <cell r="B5530" t="str">
            <v>her by invictus</v>
          </cell>
          <cell r="C5530">
            <v>4.2</v>
          </cell>
          <cell r="D5530">
            <v>15</v>
          </cell>
        </row>
        <row r="5531">
          <cell r="A5531" t="str">
            <v>Women Floral Maxi Dress</v>
          </cell>
          <cell r="B5531" t="str">
            <v>JC Collection</v>
          </cell>
          <cell r="C5531">
            <v>0</v>
          </cell>
          <cell r="D5531">
            <v>0</v>
          </cell>
        </row>
        <row r="5532">
          <cell r="A5532" t="str">
            <v>Slim Fit Formal Shirt</v>
          </cell>
          <cell r="B5532" t="str">
            <v>Blackberrys</v>
          </cell>
          <cell r="C5532">
            <v>0</v>
          </cell>
          <cell r="D5532">
            <v>0</v>
          </cell>
        </row>
        <row r="5533">
          <cell r="A5533" t="str">
            <v>Set of 3 Trolley Suitcases</v>
          </cell>
          <cell r="B5533" t="str">
            <v>ROMEING</v>
          </cell>
          <cell r="C5533">
            <v>0</v>
          </cell>
          <cell r="D5533">
            <v>0</v>
          </cell>
        </row>
        <row r="5534">
          <cell r="A5534" t="str">
            <v>Men Yellow Solid Formal Shirt</v>
          </cell>
          <cell r="B5534" t="str">
            <v>Louis Philippe</v>
          </cell>
          <cell r="C5534">
            <v>0</v>
          </cell>
          <cell r="D5534">
            <v>0</v>
          </cell>
        </row>
        <row r="5535">
          <cell r="A5535" t="str">
            <v>Printed Night suit</v>
          </cell>
          <cell r="B5535" t="str">
            <v>Clovia</v>
          </cell>
          <cell r="C5535">
            <v>4.5999999999999996</v>
          </cell>
          <cell r="D5535">
            <v>33</v>
          </cell>
        </row>
        <row r="5536">
          <cell r="A5536" t="str">
            <v>Men Printed Polo Collar T-shirt</v>
          </cell>
          <cell r="B5536" t="str">
            <v>United Colors of Benetton</v>
          </cell>
          <cell r="C5536">
            <v>0</v>
          </cell>
          <cell r="D5536">
            <v>0</v>
          </cell>
        </row>
        <row r="5537">
          <cell r="A5537" t="str">
            <v>Women Solid Cotton Top</v>
          </cell>
          <cell r="B5537" t="str">
            <v>MANGO</v>
          </cell>
          <cell r="C5537">
            <v>0</v>
          </cell>
          <cell r="D5537">
            <v>0</v>
          </cell>
        </row>
        <row r="5538">
          <cell r="A5538" t="str">
            <v>Romantic Florals Dress</v>
          </cell>
          <cell r="B5538" t="str">
            <v>plusS</v>
          </cell>
          <cell r="C5538">
            <v>4.7</v>
          </cell>
          <cell r="D5538">
            <v>15</v>
          </cell>
        </row>
        <row r="5539">
          <cell r="A5539" t="str">
            <v>Men Casual Nehru Jacket</v>
          </cell>
          <cell r="B5539" t="str">
            <v>Anouk</v>
          </cell>
          <cell r="C5539">
            <v>4.2</v>
          </cell>
          <cell r="D5539">
            <v>10</v>
          </cell>
        </row>
        <row r="5540">
          <cell r="A5540" t="str">
            <v>Viscose Rayon Printed Tunic</v>
          </cell>
          <cell r="B5540" t="str">
            <v>Vishudh</v>
          </cell>
          <cell r="C5540">
            <v>3.9</v>
          </cell>
          <cell r="D5540">
            <v>105</v>
          </cell>
        </row>
        <row r="5541">
          <cell r="A5541" t="str">
            <v>Women Ethnic Motifs Printed Kurta</v>
          </cell>
          <cell r="B5541" t="str">
            <v>Biba</v>
          </cell>
          <cell r="C5541">
            <v>4.4000000000000004</v>
          </cell>
          <cell r="D5541">
            <v>119</v>
          </cell>
        </row>
        <row r="5542">
          <cell r="A5542" t="str">
            <v>V-neck Tie-belt Dress</v>
          </cell>
          <cell r="B5542" t="str">
            <v>H&amp;M</v>
          </cell>
          <cell r="C5542">
            <v>3.6</v>
          </cell>
          <cell r="D5542">
            <v>9</v>
          </cell>
        </row>
        <row r="5543">
          <cell r="A5543" t="str">
            <v>Lifestyle Antimicrobial Briefs</v>
          </cell>
          <cell r="B5543" t="str">
            <v>HRX by Hrithik Roshan</v>
          </cell>
          <cell r="C5543">
            <v>3.9</v>
          </cell>
          <cell r="D5543">
            <v>65</v>
          </cell>
        </row>
        <row r="5544">
          <cell r="A5544" t="str">
            <v>Striped Pure Cotton T-shirt</v>
          </cell>
          <cell r="B5544" t="str">
            <v>M&amp;H Easy</v>
          </cell>
          <cell r="C5544">
            <v>4.7</v>
          </cell>
          <cell r="D5544">
            <v>44</v>
          </cell>
        </row>
        <row r="5545">
          <cell r="A5545" t="str">
            <v>Men Slim Fit Low-Rise Chinos Trousers</v>
          </cell>
          <cell r="B5545" t="str">
            <v>BYFORD by Pantaloons</v>
          </cell>
          <cell r="C5545">
            <v>0</v>
          </cell>
          <cell r="D5545">
            <v>0</v>
          </cell>
        </row>
        <row r="5546">
          <cell r="A5546" t="str">
            <v>Pack of 3 Cotton Socks</v>
          </cell>
          <cell r="B5546" t="str">
            <v>Peter England</v>
          </cell>
          <cell r="C5546">
            <v>4.5</v>
          </cell>
          <cell r="D5546">
            <v>21</v>
          </cell>
        </row>
        <row r="5547">
          <cell r="A5547" t="str">
            <v>Bodycon Mini Dress</v>
          </cell>
          <cell r="B5547" t="str">
            <v>URBANIC</v>
          </cell>
          <cell r="C5547">
            <v>0</v>
          </cell>
          <cell r="D5547">
            <v>0</v>
          </cell>
        </row>
        <row r="5548">
          <cell r="A5548" t="str">
            <v>Men Leather Analogue Watch</v>
          </cell>
          <cell r="B5548" t="str">
            <v>DIESEL</v>
          </cell>
          <cell r="C5548">
            <v>0</v>
          </cell>
          <cell r="D5548">
            <v>0</v>
          </cell>
        </row>
        <row r="5549">
          <cell r="A5549" t="str">
            <v>Slim Fit Hooded Sporty Jacket</v>
          </cell>
          <cell r="B5549" t="str">
            <v>WROGN ACTIVE</v>
          </cell>
          <cell r="C5549">
            <v>4.0999999999999996</v>
          </cell>
          <cell r="D5549">
            <v>8</v>
          </cell>
        </row>
        <row r="5550">
          <cell r="A5550" t="str">
            <v>Printed Saree</v>
          </cell>
          <cell r="B5550" t="str">
            <v>Libas</v>
          </cell>
          <cell r="C5550">
            <v>4.2</v>
          </cell>
          <cell r="D5550">
            <v>78</v>
          </cell>
        </row>
        <row r="5551">
          <cell r="A5551" t="str">
            <v>Women Sandals</v>
          </cell>
          <cell r="B5551" t="str">
            <v>Mochi</v>
          </cell>
          <cell r="C5551">
            <v>4.5999999999999996</v>
          </cell>
          <cell r="D5551">
            <v>5</v>
          </cell>
        </row>
        <row r="5552">
          <cell r="A5552" t="str">
            <v>Printed &amp; Embellished Heels</v>
          </cell>
          <cell r="B5552" t="str">
            <v>Anouk</v>
          </cell>
          <cell r="C5552">
            <v>0</v>
          </cell>
          <cell r="D5552">
            <v>0</v>
          </cell>
        </row>
        <row r="5553">
          <cell r="A5553" t="str">
            <v>Men Self Design Slip-On</v>
          </cell>
          <cell r="B5553" t="str">
            <v>Azzaro Black</v>
          </cell>
          <cell r="C5553">
            <v>4.4000000000000004</v>
          </cell>
          <cell r="D5553">
            <v>62</v>
          </cell>
        </row>
        <row r="5554">
          <cell r="A5554" t="str">
            <v>Printed Saree</v>
          </cell>
          <cell r="B5554" t="str">
            <v>Libas</v>
          </cell>
          <cell r="C5554">
            <v>4.2</v>
          </cell>
          <cell r="D5554">
            <v>78</v>
          </cell>
        </row>
        <row r="5555">
          <cell r="A5555" t="str">
            <v>Women Sandals</v>
          </cell>
          <cell r="B5555" t="str">
            <v>Mochi</v>
          </cell>
          <cell r="C5555">
            <v>4.5999999999999996</v>
          </cell>
          <cell r="D5555">
            <v>5</v>
          </cell>
        </row>
        <row r="5556">
          <cell r="A5556" t="str">
            <v>Printed &amp; Embellished Heels</v>
          </cell>
          <cell r="B5556" t="str">
            <v>Anouk</v>
          </cell>
          <cell r="C5556">
            <v>0</v>
          </cell>
          <cell r="D5556">
            <v>0</v>
          </cell>
        </row>
        <row r="5557">
          <cell r="A5557" t="str">
            <v>Men Self Design Slip-On</v>
          </cell>
          <cell r="B5557" t="str">
            <v>Azzaro Black</v>
          </cell>
          <cell r="C5557">
            <v>4.4000000000000004</v>
          </cell>
          <cell r="D5557">
            <v>62</v>
          </cell>
        </row>
        <row r="5558">
          <cell r="A5558" t="str">
            <v>Men Smart Fit Formal Trousers</v>
          </cell>
          <cell r="B5558" t="str">
            <v>Park Avenue</v>
          </cell>
          <cell r="C5558">
            <v>0</v>
          </cell>
          <cell r="D5558">
            <v>0</v>
          </cell>
        </row>
        <row r="5559">
          <cell r="A5559" t="str">
            <v>Slim Fit Casual Shirt</v>
          </cell>
          <cell r="B5559" t="str">
            <v>Voi Jeans</v>
          </cell>
          <cell r="C5559">
            <v>0</v>
          </cell>
          <cell r="D5559">
            <v>0</v>
          </cell>
        </row>
        <row r="5560">
          <cell r="A5560" t="str">
            <v>RFID Leather Two Fold Wallet</v>
          </cell>
          <cell r="B5560" t="str">
            <v>WildHorn</v>
          </cell>
          <cell r="C5560">
            <v>4.3</v>
          </cell>
          <cell r="D5560">
            <v>354</v>
          </cell>
        </row>
        <row r="5561">
          <cell r="A5561" t="str">
            <v>Essential Facial Oils Set</v>
          </cell>
          <cell r="B5561" t="str">
            <v>Taavi</v>
          </cell>
          <cell r="C5561">
            <v>4.8</v>
          </cell>
          <cell r="D5561">
            <v>6</v>
          </cell>
        </row>
        <row r="5562">
          <cell r="A5562" t="str">
            <v>Men Tapered Fit Trousers</v>
          </cell>
          <cell r="B5562" t="str">
            <v>HIGHLANDER</v>
          </cell>
          <cell r="C5562">
            <v>3.5</v>
          </cell>
          <cell r="D5562">
            <v>14</v>
          </cell>
        </row>
        <row r="5563">
          <cell r="A5563" t="str">
            <v>Boys Shorts</v>
          </cell>
          <cell r="B5563" t="str">
            <v>Pantaloons Junior</v>
          </cell>
          <cell r="C5563">
            <v>0</v>
          </cell>
          <cell r="D5563">
            <v>0</v>
          </cell>
        </row>
        <row r="5564">
          <cell r="A5564" t="str">
            <v>Men Paisley Printed Kurta</v>
          </cell>
          <cell r="B5564" t="str">
            <v>House of Pataudi</v>
          </cell>
          <cell r="C5564">
            <v>0</v>
          </cell>
          <cell r="D5564">
            <v>0</v>
          </cell>
        </row>
        <row r="5565">
          <cell r="A5565" t="str">
            <v>Women Solid A-Line Dress</v>
          </cell>
          <cell r="B5565" t="str">
            <v>RARE</v>
          </cell>
          <cell r="C5565">
            <v>4.0999999999999996</v>
          </cell>
          <cell r="D5565">
            <v>232</v>
          </cell>
        </row>
        <row r="5566">
          <cell r="A5566" t="str">
            <v>Men Slip-On Sneakers</v>
          </cell>
          <cell r="B5566" t="str">
            <v>Anouk</v>
          </cell>
          <cell r="C5566">
            <v>4.3</v>
          </cell>
          <cell r="D5566">
            <v>30</v>
          </cell>
        </row>
        <row r="5567">
          <cell r="A5567" t="str">
            <v>Men Solid Shorts</v>
          </cell>
          <cell r="B5567" t="str">
            <v>Van Heusen Flex</v>
          </cell>
          <cell r="C5567">
            <v>0</v>
          </cell>
          <cell r="D5567">
            <v>0</v>
          </cell>
        </row>
        <row r="5568">
          <cell r="A5568" t="str">
            <v>Block Pumps</v>
          </cell>
          <cell r="B5568" t="str">
            <v>DEAS</v>
          </cell>
          <cell r="C5568">
            <v>0</v>
          </cell>
          <cell r="D5568">
            <v>0</v>
          </cell>
        </row>
        <row r="5569">
          <cell r="A5569" t="str">
            <v>Men Jeans</v>
          </cell>
          <cell r="B5569" t="str">
            <v>Matinique</v>
          </cell>
          <cell r="C5569">
            <v>0</v>
          </cell>
          <cell r="D5569">
            <v>0</v>
          </cell>
        </row>
        <row r="5570">
          <cell r="A5570" t="str">
            <v>A-Line One Shoulder Dress</v>
          </cell>
          <cell r="B5570" t="str">
            <v>Vero Moda</v>
          </cell>
          <cell r="C5570">
            <v>0</v>
          </cell>
          <cell r="D5570">
            <v>0</v>
          </cell>
        </row>
        <row r="5571">
          <cell r="A5571" t="str">
            <v>Women Cloud Splatter Tights</v>
          </cell>
          <cell r="B5571" t="str">
            <v>Reebok Classic</v>
          </cell>
          <cell r="C5571">
            <v>0</v>
          </cell>
          <cell r="D5571">
            <v>0</v>
          </cell>
        </row>
        <row r="5572">
          <cell r="A5572" t="str">
            <v>Solid Round Neck Pure Cotton T-shirt</v>
          </cell>
          <cell r="B5572" t="str">
            <v>Mast &amp; Harbour</v>
          </cell>
          <cell r="C5572">
            <v>4.3</v>
          </cell>
          <cell r="D5572">
            <v>226</v>
          </cell>
        </row>
        <row r="5573">
          <cell r="A5573" t="str">
            <v>Boys Pure Cotton T-shirt</v>
          </cell>
          <cell r="B5573" t="str">
            <v>Allen Solly Junior</v>
          </cell>
          <cell r="C5573">
            <v>0</v>
          </cell>
          <cell r="D5573">
            <v>0</v>
          </cell>
        </row>
        <row r="5574">
          <cell r="A5574" t="str">
            <v>Wedge Pumps</v>
          </cell>
          <cell r="B5574" t="str">
            <v>Denill</v>
          </cell>
          <cell r="C5574">
            <v>4</v>
          </cell>
          <cell r="D5574">
            <v>58</v>
          </cell>
        </row>
        <row r="5575">
          <cell r="A5575" t="str">
            <v>Women Ethnic Motifs Midi Dress</v>
          </cell>
          <cell r="B5575" t="str">
            <v>JC Collection</v>
          </cell>
          <cell r="C5575">
            <v>0</v>
          </cell>
          <cell r="D5575">
            <v>0</v>
          </cell>
        </row>
        <row r="5576">
          <cell r="A5576" t="str">
            <v>Men Slim Fit Casual Shirt</v>
          </cell>
          <cell r="B5576" t="str">
            <v>Peter England Casuals</v>
          </cell>
          <cell r="C5576">
            <v>0</v>
          </cell>
          <cell r="D5576">
            <v>0</v>
          </cell>
        </row>
        <row r="5577">
          <cell r="A5577" t="str">
            <v>Men Nash Ville Track Pants</v>
          </cell>
          <cell r="B5577" t="str">
            <v>Jack &amp; Jones</v>
          </cell>
          <cell r="C5577">
            <v>4.2</v>
          </cell>
          <cell r="D5577">
            <v>122</v>
          </cell>
        </row>
        <row r="5578">
          <cell r="A5578" t="str">
            <v>Men Printed Cotton T-shirt</v>
          </cell>
          <cell r="B5578" t="str">
            <v>Mast &amp; Harbour</v>
          </cell>
          <cell r="C5578">
            <v>4.2</v>
          </cell>
          <cell r="D5578">
            <v>22</v>
          </cell>
        </row>
        <row r="5579">
          <cell r="A5579" t="str">
            <v>Gold-Plated Layered Necklace</v>
          </cell>
          <cell r="B5579" t="str">
            <v>Forever New</v>
          </cell>
          <cell r="C5579">
            <v>0</v>
          </cell>
          <cell r="D5579">
            <v>0</v>
          </cell>
        </row>
        <row r="5580">
          <cell r="A5580" t="str">
            <v>Women Ethnic Motifs Printed Kurta</v>
          </cell>
          <cell r="B5580" t="str">
            <v>Soch</v>
          </cell>
          <cell r="C5580">
            <v>0</v>
          </cell>
          <cell r="D5580">
            <v>0</v>
          </cell>
        </row>
        <row r="5581">
          <cell r="A5581" t="str">
            <v>Slim Fit Striped Casual Shirt</v>
          </cell>
          <cell r="B5581" t="str">
            <v>WROGN</v>
          </cell>
          <cell r="C5581">
            <v>0</v>
          </cell>
          <cell r="D5581">
            <v>0</v>
          </cell>
        </row>
        <row r="5582">
          <cell r="A5582" t="str">
            <v>Men Solid Hood Padded Jacket</v>
          </cell>
          <cell r="B5582" t="str">
            <v>Louis Philippe</v>
          </cell>
          <cell r="C5582">
            <v>4.0999999999999996</v>
          </cell>
          <cell r="D5582">
            <v>29</v>
          </cell>
        </row>
        <row r="5583">
          <cell r="A5583" t="str">
            <v>Women Embellished Mojaris</v>
          </cell>
          <cell r="B5583" t="str">
            <v>Anouk</v>
          </cell>
          <cell r="C5583">
            <v>4.8</v>
          </cell>
          <cell r="D5583">
            <v>6</v>
          </cell>
        </row>
        <row r="5584">
          <cell r="A5584" t="str">
            <v>Men Comfort Leather Sandals</v>
          </cell>
          <cell r="B5584" t="str">
            <v>Ventoland</v>
          </cell>
          <cell r="C5584">
            <v>4.3</v>
          </cell>
          <cell r="D5584">
            <v>90</v>
          </cell>
        </row>
        <row r="5585">
          <cell r="A5585" t="str">
            <v>Slim Fit Opaque Casual Shirt</v>
          </cell>
          <cell r="B5585" t="str">
            <v>HIGHLANDER</v>
          </cell>
          <cell r="C5585">
            <v>3.9</v>
          </cell>
          <cell r="D5585">
            <v>15</v>
          </cell>
        </row>
        <row r="5586">
          <cell r="A5586" t="str">
            <v>Training Rapid-Dry Tshirts</v>
          </cell>
          <cell r="B5586" t="str">
            <v>HRX by Hrithik Roshan</v>
          </cell>
          <cell r="C5586">
            <v>0</v>
          </cell>
          <cell r="D5586">
            <v>0</v>
          </cell>
        </row>
        <row r="5587">
          <cell r="A5587" t="str">
            <v>Women Floral Printed Kurta</v>
          </cell>
          <cell r="B5587" t="str">
            <v>Anouk</v>
          </cell>
          <cell r="C5587">
            <v>3.8</v>
          </cell>
          <cell r="D5587">
            <v>20</v>
          </cell>
        </row>
        <row r="5588">
          <cell r="A5588" t="str">
            <v>Women Solid Sweatshirt</v>
          </cell>
          <cell r="B5588" t="str">
            <v>Roadster</v>
          </cell>
          <cell r="C5588">
            <v>3.9</v>
          </cell>
          <cell r="D5588">
            <v>46</v>
          </cell>
        </row>
        <row r="5589">
          <cell r="A5589" t="str">
            <v>Men Puffer Jacket</v>
          </cell>
          <cell r="B5589" t="str">
            <v>Woodland</v>
          </cell>
          <cell r="C5589">
            <v>4.8</v>
          </cell>
          <cell r="D5589">
            <v>6</v>
          </cell>
        </row>
        <row r="5590">
          <cell r="A5590" t="str">
            <v>Men Colourblocked T-shirt</v>
          </cell>
          <cell r="B5590" t="str">
            <v>VEIRDO</v>
          </cell>
          <cell r="C5590">
            <v>4.4000000000000004</v>
          </cell>
          <cell r="D5590">
            <v>1400</v>
          </cell>
        </row>
        <row r="5591">
          <cell r="A5591" t="str">
            <v>Floral Crepe A-Line Dress</v>
          </cell>
          <cell r="B5591" t="str">
            <v>Berrylush</v>
          </cell>
          <cell r="C5591">
            <v>4.4000000000000004</v>
          </cell>
          <cell r="D5591">
            <v>31</v>
          </cell>
        </row>
        <row r="5592">
          <cell r="A5592" t="str">
            <v>Women Striped Kurta</v>
          </cell>
          <cell r="B5592" t="str">
            <v>Sangria</v>
          </cell>
          <cell r="C5592">
            <v>3.8</v>
          </cell>
          <cell r="D5592">
            <v>16</v>
          </cell>
        </row>
        <row r="5593">
          <cell r="A5593" t="str">
            <v>Sheath Dress</v>
          </cell>
          <cell r="B5593" t="str">
            <v>Tokyo Talkies</v>
          </cell>
          <cell r="C5593">
            <v>4.5999999999999996</v>
          </cell>
          <cell r="D5593">
            <v>7</v>
          </cell>
        </row>
        <row r="5594">
          <cell r="A5594" t="str">
            <v>Men Pleated Trousers</v>
          </cell>
          <cell r="B5594" t="str">
            <v>Louis Philippe</v>
          </cell>
          <cell r="C5594">
            <v>0</v>
          </cell>
          <cell r="D5594">
            <v>0</v>
          </cell>
        </row>
        <row r="5595">
          <cell r="A5595" t="str">
            <v>Women Leather Shoulder Bag</v>
          </cell>
          <cell r="B5595" t="str">
            <v>Hidesign</v>
          </cell>
          <cell r="C5595">
            <v>4.3</v>
          </cell>
          <cell r="D5595">
            <v>34</v>
          </cell>
        </row>
        <row r="5596">
          <cell r="A5596" t="str">
            <v>Women Striped Pure Cotton T-shirt</v>
          </cell>
          <cell r="B5596" t="str">
            <v>Levis</v>
          </cell>
          <cell r="C5596">
            <v>4.2</v>
          </cell>
          <cell r="D5596">
            <v>24</v>
          </cell>
        </row>
        <row r="5597">
          <cell r="A5597" t="str">
            <v>Women Solid A-Line Dress</v>
          </cell>
          <cell r="B5597" t="str">
            <v>AND</v>
          </cell>
          <cell r="C5597">
            <v>4.0999999999999996</v>
          </cell>
          <cell r="D5597">
            <v>8</v>
          </cell>
        </row>
        <row r="5598">
          <cell r="A5598" t="str">
            <v>Solid Round Neck T-shirt</v>
          </cell>
          <cell r="B5598" t="str">
            <v>ether</v>
          </cell>
          <cell r="C5598">
            <v>3.5</v>
          </cell>
          <cell r="D5598">
            <v>4</v>
          </cell>
        </row>
        <row r="5599">
          <cell r="A5599" t="str">
            <v>Solid V-Neck Cardigan</v>
          </cell>
          <cell r="B5599" t="str">
            <v>H&amp;M</v>
          </cell>
          <cell r="C5599">
            <v>4.5999999999999996</v>
          </cell>
          <cell r="D5599">
            <v>14</v>
          </cell>
        </row>
        <row r="5600">
          <cell r="A5600" t="str">
            <v>210 TC King Bedsheet</v>
          </cell>
          <cell r="B5600" t="str">
            <v>LIVING ROOTS</v>
          </cell>
          <cell r="C5600">
            <v>4.0999999999999996</v>
          </cell>
          <cell r="D5600">
            <v>11</v>
          </cell>
        </row>
        <row r="5601">
          <cell r="A5601" t="str">
            <v>Women Analogue Watch</v>
          </cell>
          <cell r="B5601" t="str">
            <v>Titan</v>
          </cell>
          <cell r="C5601">
            <v>4.5999999999999996</v>
          </cell>
          <cell r="D5601">
            <v>8</v>
          </cell>
        </row>
        <row r="5602">
          <cell r="A5602" t="str">
            <v>PU Satchel</v>
          </cell>
          <cell r="B5602" t="str">
            <v>Sugarush</v>
          </cell>
          <cell r="C5602">
            <v>0</v>
          </cell>
          <cell r="D5602">
            <v>0</v>
          </cell>
        </row>
        <row r="5603">
          <cell r="A5603" t="str">
            <v>Women Top with Palazzos</v>
          </cell>
          <cell r="B5603" t="str">
            <v>AMIRAS INDIAN ETHNIC WEAR</v>
          </cell>
          <cell r="C5603">
            <v>0</v>
          </cell>
          <cell r="D5603">
            <v>0</v>
          </cell>
        </row>
        <row r="5604">
          <cell r="A5604" t="str">
            <v>Lightly Padded Bralette</v>
          </cell>
          <cell r="B5604" t="str">
            <v>Da Intimo</v>
          </cell>
          <cell r="C5604">
            <v>3.9</v>
          </cell>
          <cell r="D5604">
            <v>179</v>
          </cell>
        </row>
        <row r="5605">
          <cell r="A5605" t="str">
            <v>Men Checked Kurta</v>
          </cell>
          <cell r="B5605" t="str">
            <v>Manthan</v>
          </cell>
          <cell r="C5605">
            <v>0</v>
          </cell>
          <cell r="D5605">
            <v>0</v>
          </cell>
        </row>
        <row r="5606">
          <cell r="A5606" t="str">
            <v>Self Design A-Line Midi Dress</v>
          </cell>
          <cell r="B5606" t="str">
            <v>Trendyol</v>
          </cell>
          <cell r="C5606">
            <v>0</v>
          </cell>
          <cell r="D5606">
            <v>0</v>
          </cell>
        </row>
        <row r="5607">
          <cell r="A5607" t="str">
            <v>Kurta with Palazzos</v>
          </cell>
          <cell r="B5607" t="str">
            <v>Bhama Couture</v>
          </cell>
          <cell r="C5607">
            <v>3.8</v>
          </cell>
          <cell r="D5607">
            <v>374</v>
          </cell>
        </row>
        <row r="5608">
          <cell r="A5608" t="str">
            <v>Men Solid Rapid Dry Track Pants</v>
          </cell>
          <cell r="B5608" t="str">
            <v>bigbanana</v>
          </cell>
          <cell r="C5608">
            <v>4.4000000000000004</v>
          </cell>
          <cell r="D5608">
            <v>36</v>
          </cell>
        </row>
        <row r="5609">
          <cell r="A5609" t="str">
            <v>Printed Fit and Flare Dress</v>
          </cell>
          <cell r="B5609" t="str">
            <v>Berrylush</v>
          </cell>
          <cell r="C5609">
            <v>4.4000000000000004</v>
          </cell>
          <cell r="D5609">
            <v>61</v>
          </cell>
        </row>
        <row r="5610">
          <cell r="A5610" t="str">
            <v>Men Textured Loafers</v>
          </cell>
          <cell r="B5610" t="str">
            <v>San Frissco</v>
          </cell>
          <cell r="C5610">
            <v>0</v>
          </cell>
          <cell r="D5610">
            <v>0</v>
          </cell>
        </row>
        <row r="5611">
          <cell r="A5611" t="str">
            <v>Men Printed T-shirt</v>
          </cell>
          <cell r="B5611" t="str">
            <v>Ducati</v>
          </cell>
          <cell r="C5611">
            <v>0</v>
          </cell>
          <cell r="D5611">
            <v>0</v>
          </cell>
        </row>
        <row r="5612">
          <cell r="A5612" t="str">
            <v>Ethnic Motifs Jashn Saree</v>
          </cell>
          <cell r="B5612" t="str">
            <v>House of Pataudi</v>
          </cell>
          <cell r="C5612">
            <v>4</v>
          </cell>
          <cell r="D5612">
            <v>10</v>
          </cell>
        </row>
        <row r="5613">
          <cell r="A5613" t="str">
            <v>Structured Shoulder Bag</v>
          </cell>
          <cell r="B5613" t="str">
            <v>DressBerry</v>
          </cell>
          <cell r="C5613">
            <v>4.5999999999999996</v>
          </cell>
          <cell r="D5613">
            <v>118</v>
          </cell>
        </row>
        <row r="5614">
          <cell r="A5614" t="str">
            <v>Boys Pack Of 4 Shorts</v>
          </cell>
          <cell r="B5614" t="str">
            <v>BUMZEE</v>
          </cell>
          <cell r="C5614">
            <v>4.3</v>
          </cell>
          <cell r="D5614">
            <v>67</v>
          </cell>
        </row>
        <row r="5615">
          <cell r="A5615" t="str">
            <v>Women Printed Kurta with Trousers With Dupatta</v>
          </cell>
          <cell r="B5615" t="str">
            <v>THE NKS PLUS</v>
          </cell>
          <cell r="C5615">
            <v>0</v>
          </cell>
          <cell r="D5615">
            <v>0</v>
          </cell>
        </row>
        <row r="5616">
          <cell r="A5616" t="str">
            <v>Cable Knit V-Neck Cardigan</v>
          </cell>
          <cell r="B5616" t="str">
            <v>MANGO</v>
          </cell>
          <cell r="C5616">
            <v>0</v>
          </cell>
          <cell r="D5616">
            <v>0</v>
          </cell>
        </row>
        <row r="5617">
          <cell r="A5617" t="str">
            <v>Slim Fit Cotton Checked Shirt</v>
          </cell>
          <cell r="B5617" t="str">
            <v>THE BEAR HOUSE</v>
          </cell>
          <cell r="C5617">
            <v>0</v>
          </cell>
          <cell r="D5617">
            <v>0</v>
          </cell>
        </row>
        <row r="5618">
          <cell r="A5618" t="str">
            <v>Ready to Wear Lehenga Blouse With Dupatta</v>
          </cell>
          <cell r="B5618" t="str">
            <v>Superminis</v>
          </cell>
          <cell r="C5618">
            <v>0</v>
          </cell>
          <cell r="D5618">
            <v>0</v>
          </cell>
        </row>
        <row r="5619">
          <cell r="A5619" t="str">
            <v>Men Multi Briefs</v>
          </cell>
          <cell r="B5619" t="str">
            <v>U.S. Polo Assn.</v>
          </cell>
          <cell r="C5619">
            <v>4.8</v>
          </cell>
          <cell r="D5619">
            <v>20</v>
          </cell>
        </row>
        <row r="5620">
          <cell r="A5620" t="str">
            <v>Slim Fit Cotton Checked Shirt</v>
          </cell>
          <cell r="B5620" t="str">
            <v>INVICTUS</v>
          </cell>
          <cell r="C5620">
            <v>4.5999999999999996</v>
          </cell>
          <cell r="D5620">
            <v>8</v>
          </cell>
        </row>
        <row r="5621">
          <cell r="A5621" t="str">
            <v>Women Printed Shirt Dress</v>
          </cell>
          <cell r="B5621" t="str">
            <v>StyleStone</v>
          </cell>
          <cell r="C5621">
            <v>3.8</v>
          </cell>
          <cell r="D5621">
            <v>151</v>
          </cell>
        </row>
        <row r="5622">
          <cell r="A5622" t="str">
            <v>Men Henley Neck T-shirt</v>
          </cell>
          <cell r="B5622" t="str">
            <v>Allen Solly Sport</v>
          </cell>
          <cell r="C5622">
            <v>0</v>
          </cell>
          <cell r="D5622">
            <v>0</v>
          </cell>
        </row>
        <row r="5623">
          <cell r="A5623" t="str">
            <v>Solid Saree</v>
          </cell>
          <cell r="B5623" t="str">
            <v>Shae by SASSAFRAS</v>
          </cell>
          <cell r="C5623">
            <v>0</v>
          </cell>
          <cell r="D5623">
            <v>0</v>
          </cell>
        </row>
        <row r="5624">
          <cell r="A5624" t="str">
            <v>Women Analogue Watch</v>
          </cell>
          <cell r="B5624" t="str">
            <v>GIORDANO</v>
          </cell>
          <cell r="C5624">
            <v>4.2</v>
          </cell>
          <cell r="D5624">
            <v>56</v>
          </cell>
        </row>
        <row r="5625">
          <cell r="A5625" t="str">
            <v>Floral Volume Play Dress</v>
          </cell>
          <cell r="B5625" t="str">
            <v>ANVI Be Yourself</v>
          </cell>
          <cell r="C5625">
            <v>0</v>
          </cell>
          <cell r="D5625">
            <v>0</v>
          </cell>
        </row>
        <row r="5626">
          <cell r="A5626" t="str">
            <v>Women Printed Kurta Set</v>
          </cell>
          <cell r="B5626" t="str">
            <v>Soch</v>
          </cell>
          <cell r="C5626">
            <v>0</v>
          </cell>
          <cell r="D5626">
            <v>0</v>
          </cell>
        </row>
        <row r="5627">
          <cell r="A5627" t="str">
            <v>Men Innerwear Navy &amp; White Vests</v>
          </cell>
          <cell r="B5627" t="str">
            <v>Yogue Activewear</v>
          </cell>
          <cell r="C5627">
            <v>4.0999999999999996</v>
          </cell>
          <cell r="D5627">
            <v>10</v>
          </cell>
        </row>
        <row r="5628">
          <cell r="A5628" t="str">
            <v>Checked Cotton Casual Shirt</v>
          </cell>
          <cell r="B5628" t="str">
            <v>Allen Solly Sport</v>
          </cell>
          <cell r="C5628">
            <v>4.5999999999999996</v>
          </cell>
          <cell r="D5628">
            <v>10</v>
          </cell>
        </row>
        <row r="5629">
          <cell r="A5629" t="str">
            <v>Women Embroidered Kurta with Salwar With Dupatta</v>
          </cell>
          <cell r="B5629" t="str">
            <v>AHIKA</v>
          </cell>
          <cell r="C5629">
            <v>4.2</v>
          </cell>
          <cell r="D5629">
            <v>33</v>
          </cell>
        </row>
        <row r="5630">
          <cell r="A5630" t="str">
            <v>Textured Sling Bag</v>
          </cell>
          <cell r="B5630" t="str">
            <v>Mochi</v>
          </cell>
          <cell r="C5630">
            <v>4.4000000000000004</v>
          </cell>
          <cell r="D5630">
            <v>66</v>
          </cell>
        </row>
        <row r="5631">
          <cell r="A5631" t="str">
            <v>Slim Fit Formal Shirt</v>
          </cell>
          <cell r="B5631" t="str">
            <v>Park Avenue</v>
          </cell>
          <cell r="C5631">
            <v>4.4000000000000004</v>
          </cell>
          <cell r="D5631">
            <v>15</v>
          </cell>
        </row>
        <row r="5632">
          <cell r="A5632" t="str">
            <v>Men Patterned Sports Sandals</v>
          </cell>
          <cell r="B5632" t="str">
            <v>Sparx</v>
          </cell>
          <cell r="C5632">
            <v>0</v>
          </cell>
          <cell r="D5632">
            <v>0</v>
          </cell>
        </row>
        <row r="5633">
          <cell r="A5633" t="str">
            <v>Non-Padded Workout Bra</v>
          </cell>
          <cell r="B5633" t="str">
            <v>PARFAIT</v>
          </cell>
          <cell r="C5633">
            <v>4</v>
          </cell>
          <cell r="D5633">
            <v>27</v>
          </cell>
        </row>
        <row r="5634">
          <cell r="A5634" t="str">
            <v>Women Kurta with Salwar</v>
          </cell>
          <cell r="B5634" t="str">
            <v>Sangria</v>
          </cell>
          <cell r="C5634">
            <v>0</v>
          </cell>
          <cell r="D5634">
            <v>0</v>
          </cell>
        </row>
        <row r="5635">
          <cell r="A5635" t="str">
            <v>Men Typography Printed Pure Cotton T-shirt</v>
          </cell>
          <cell r="B5635" t="str">
            <v>Flying Machine</v>
          </cell>
          <cell r="C5635">
            <v>3.5</v>
          </cell>
          <cell r="D5635">
            <v>20</v>
          </cell>
        </row>
        <row r="5636">
          <cell r="A5636" t="str">
            <v>Men Woven Design Espadrilles</v>
          </cell>
          <cell r="B5636" t="str">
            <v>Mast &amp; Harbour</v>
          </cell>
          <cell r="C5636">
            <v>4.7</v>
          </cell>
          <cell r="D5636">
            <v>7</v>
          </cell>
        </row>
        <row r="5637">
          <cell r="A5637" t="str">
            <v>Slim Fit Formal Shirt</v>
          </cell>
          <cell r="B5637" t="str">
            <v>WYRE</v>
          </cell>
          <cell r="C5637">
            <v>0</v>
          </cell>
          <cell r="D5637">
            <v>0</v>
          </cell>
        </row>
        <row r="5638">
          <cell r="A5638" t="str">
            <v>Women Printed Kurta with Palazzos With Dupatta</v>
          </cell>
          <cell r="B5638" t="str">
            <v>Biba</v>
          </cell>
          <cell r="C5638">
            <v>4.0999999999999996</v>
          </cell>
          <cell r="D5638">
            <v>38</v>
          </cell>
        </row>
        <row r="5639">
          <cell r="A5639" t="str">
            <v>Men Austin Trim Fit Trousers</v>
          </cell>
          <cell r="B5639" t="str">
            <v>U.S. Polo Assn.</v>
          </cell>
          <cell r="C5639">
            <v>4.7</v>
          </cell>
          <cell r="D5639">
            <v>6</v>
          </cell>
        </row>
        <row r="5640">
          <cell r="A5640" t="str">
            <v>Men Activ Eau De Parfum 100 ml</v>
          </cell>
          <cell r="B5640" t="str">
            <v>Carlton London</v>
          </cell>
          <cell r="C5640">
            <v>3.3</v>
          </cell>
          <cell r="D5640">
            <v>7</v>
          </cell>
        </row>
        <row r="5641">
          <cell r="A5641" t="str">
            <v>Embellished Top with Solid Skirt</v>
          </cell>
          <cell r="B5641" t="str">
            <v>Inddus</v>
          </cell>
          <cell r="C5641">
            <v>0</v>
          </cell>
          <cell r="D5641">
            <v>0</v>
          </cell>
        </row>
        <row r="5642">
          <cell r="A5642" t="str">
            <v>Women Printed Kurta with Trousers With Dupatta</v>
          </cell>
          <cell r="B5642" t="str">
            <v>CRAFIQA</v>
          </cell>
          <cell r="C5642">
            <v>0</v>
          </cell>
          <cell r="D5642">
            <v>0</v>
          </cell>
        </row>
        <row r="5643">
          <cell r="A5643" t="str">
            <v>Men Regular Fit Cotton Shorts</v>
          </cell>
          <cell r="B5643" t="str">
            <v>ARISE</v>
          </cell>
          <cell r="C5643">
            <v>4.3</v>
          </cell>
          <cell r="D5643">
            <v>168</v>
          </cell>
        </row>
        <row r="5644">
          <cell r="A5644" t="str">
            <v>Smoked Bodice Basic Jumpsuit</v>
          </cell>
          <cell r="B5644" t="str">
            <v>U&amp;F</v>
          </cell>
          <cell r="C5644">
            <v>3.9</v>
          </cell>
          <cell r="D5644">
            <v>381</v>
          </cell>
        </row>
        <row r="5645">
          <cell r="A5645" t="str">
            <v>Unisex Graphic Backpack</v>
          </cell>
          <cell r="B5645" t="str">
            <v>LAVIE SPORT</v>
          </cell>
          <cell r="C5645">
            <v>3.2</v>
          </cell>
          <cell r="D5645">
            <v>5</v>
          </cell>
        </row>
        <row r="5646">
          <cell r="A5646" t="str">
            <v>Floral Maxi Peter Pan Collar Dress</v>
          </cell>
          <cell r="B5646" t="str">
            <v>JC Collection</v>
          </cell>
          <cell r="C5646">
            <v>0</v>
          </cell>
          <cell r="D5646">
            <v>0</v>
          </cell>
        </row>
        <row r="5647">
          <cell r="A5647" t="str">
            <v>EDGE Women Tights</v>
          </cell>
          <cell r="B5647" t="str">
            <v>HRX by Hrithik Roshan</v>
          </cell>
          <cell r="C5647">
            <v>4.3</v>
          </cell>
          <cell r="D5647">
            <v>44</v>
          </cell>
        </row>
        <row r="5648">
          <cell r="A5648" t="str">
            <v>Women Solid Open Toe Flats</v>
          </cell>
          <cell r="B5648" t="str">
            <v>Mast &amp; Harbour</v>
          </cell>
          <cell r="C5648">
            <v>4.2</v>
          </cell>
          <cell r="D5648">
            <v>21</v>
          </cell>
        </row>
        <row r="5649">
          <cell r="A5649" t="str">
            <v>Hair Clipper Razor</v>
          </cell>
          <cell r="B5649" t="str">
            <v>Skmei</v>
          </cell>
          <cell r="C5649">
            <v>4.3</v>
          </cell>
          <cell r="D5649">
            <v>131</v>
          </cell>
        </row>
        <row r="5650">
          <cell r="A5650" t="str">
            <v>Men Solid Leather Boots</v>
          </cell>
          <cell r="B5650" t="str">
            <v>Metro</v>
          </cell>
          <cell r="C5650">
            <v>4.3</v>
          </cell>
          <cell r="D5650">
            <v>45</v>
          </cell>
        </row>
        <row r="5651">
          <cell r="A5651" t="str">
            <v>Women Floral Printed Kurta</v>
          </cell>
          <cell r="B5651" t="str">
            <v>Anouk</v>
          </cell>
          <cell r="C5651">
            <v>3.8</v>
          </cell>
          <cell r="D5651">
            <v>17</v>
          </cell>
        </row>
        <row r="5652">
          <cell r="A5652" t="str">
            <v>Bodycon Mini Dress</v>
          </cell>
          <cell r="B5652" t="str">
            <v>Tokyo Talkies</v>
          </cell>
          <cell r="C5652">
            <v>3.8</v>
          </cell>
          <cell r="D5652">
            <v>10</v>
          </cell>
        </row>
        <row r="5653">
          <cell r="A5653" t="str">
            <v>Women Sarees</v>
          </cell>
          <cell r="B5653" t="str">
            <v>Sangria</v>
          </cell>
          <cell r="C5653">
            <v>0</v>
          </cell>
          <cell r="D5653">
            <v>0</v>
          </cell>
        </row>
        <row r="5654">
          <cell r="A5654" t="str">
            <v>Women Training Tights</v>
          </cell>
          <cell r="B5654" t="str">
            <v>HRX by Hrithik Roshan</v>
          </cell>
          <cell r="C5654">
            <v>0</v>
          </cell>
          <cell r="D5654">
            <v>0</v>
          </cell>
        </row>
        <row r="5655">
          <cell r="A5655" t="str">
            <v>Men Woven Design Sneakers</v>
          </cell>
          <cell r="B5655" t="str">
            <v>Jack &amp; Jones</v>
          </cell>
          <cell r="C5655">
            <v>0</v>
          </cell>
          <cell r="D5655">
            <v>0</v>
          </cell>
        </row>
        <row r="5656">
          <cell r="A5656" t="str">
            <v>Women Yoke Design Kurta with Palazzos With Dupatta</v>
          </cell>
          <cell r="B5656" t="str">
            <v>Indo Era</v>
          </cell>
          <cell r="C5656">
            <v>0</v>
          </cell>
          <cell r="D5656">
            <v>0</v>
          </cell>
        </row>
        <row r="5657">
          <cell r="A5657" t="str">
            <v>Women Solid Zip Around Wallet</v>
          </cell>
          <cell r="B5657" t="str">
            <v>Lino Perros</v>
          </cell>
          <cell r="C5657">
            <v>4.4000000000000004</v>
          </cell>
          <cell r="D5657">
            <v>166</v>
          </cell>
        </row>
        <row r="5658">
          <cell r="A5658" t="str">
            <v>Men White Running Shoes</v>
          </cell>
          <cell r="B5658" t="str">
            <v>Hundo P</v>
          </cell>
          <cell r="C5658">
            <v>0</v>
          </cell>
          <cell r="D5658">
            <v>0</v>
          </cell>
        </row>
        <row r="5659">
          <cell r="A5659" t="str">
            <v>Men Walking Shoes</v>
          </cell>
          <cell r="B5659" t="str">
            <v>MENGLER</v>
          </cell>
          <cell r="C5659">
            <v>3.2</v>
          </cell>
          <cell r="D5659">
            <v>25</v>
          </cell>
        </row>
        <row r="5660">
          <cell r="A5660" t="str">
            <v>Women Printed Kurti with Trousers With Dupatta</v>
          </cell>
          <cell r="B5660" t="str">
            <v>CKM</v>
          </cell>
          <cell r="C5660">
            <v>0</v>
          </cell>
          <cell r="D5660">
            <v>0</v>
          </cell>
        </row>
        <row r="5661">
          <cell r="A5661" t="str">
            <v>Ethnic Motifs Midi Dress</v>
          </cell>
          <cell r="B5661" t="str">
            <v>Van Heusen Woman</v>
          </cell>
          <cell r="C5661">
            <v>0</v>
          </cell>
          <cell r="D5661">
            <v>0</v>
          </cell>
        </row>
        <row r="5662">
          <cell r="A5662" t="str">
            <v>Women Open Toe Flats</v>
          </cell>
          <cell r="B5662" t="str">
            <v>Bata</v>
          </cell>
          <cell r="C5662">
            <v>0</v>
          </cell>
          <cell r="D5662">
            <v>0</v>
          </cell>
        </row>
        <row r="5663">
          <cell r="A5663" t="str">
            <v>Puffer Jacket</v>
          </cell>
          <cell r="B5663" t="str">
            <v>MANGO</v>
          </cell>
          <cell r="C5663">
            <v>4.4000000000000004</v>
          </cell>
          <cell r="D5663">
            <v>15</v>
          </cell>
        </row>
        <row r="5664">
          <cell r="A5664" t="str">
            <v>Boys Set Of 2 Joggers Trousers</v>
          </cell>
          <cell r="B5664" t="str">
            <v>max</v>
          </cell>
          <cell r="C5664">
            <v>0</v>
          </cell>
          <cell r="D5664">
            <v>0</v>
          </cell>
        </row>
        <row r="5665">
          <cell r="A5665" t="str">
            <v>Unisex Embroidered Baseball Cap</v>
          </cell>
          <cell r="B5665" t="str">
            <v>WROGN</v>
          </cell>
          <cell r="C5665">
            <v>4.4000000000000004</v>
          </cell>
          <cell r="D5665">
            <v>91</v>
          </cell>
        </row>
        <row r="5666">
          <cell r="A5666" t="str">
            <v>Floral Printed Nightdress</v>
          </cell>
          <cell r="B5666" t="str">
            <v>Apratim</v>
          </cell>
          <cell r="C5666">
            <v>0</v>
          </cell>
          <cell r="D5666">
            <v>0</v>
          </cell>
        </row>
        <row r="5667">
          <cell r="A5667" t="str">
            <v>Men Solid Basic Brief</v>
          </cell>
          <cell r="B5667" t="str">
            <v>Levis</v>
          </cell>
          <cell r="C5667">
            <v>0</v>
          </cell>
          <cell r="D5667">
            <v>0</v>
          </cell>
        </row>
        <row r="5668">
          <cell r="A5668" t="str">
            <v>Men Slim Fit Formal Shirt</v>
          </cell>
          <cell r="B5668" t="str">
            <v>Hancock</v>
          </cell>
          <cell r="C5668">
            <v>4.0999999999999996</v>
          </cell>
          <cell r="D5668">
            <v>23</v>
          </cell>
        </row>
        <row r="5669">
          <cell r="A5669" t="str">
            <v>Women Open Toe Flats</v>
          </cell>
          <cell r="B5669" t="str">
            <v>Roadster</v>
          </cell>
          <cell r="C5669">
            <v>0</v>
          </cell>
          <cell r="D5669">
            <v>0</v>
          </cell>
        </row>
        <row r="5670">
          <cell r="A5670" t="str">
            <v>Women Floral Printed Kurta</v>
          </cell>
          <cell r="B5670" t="str">
            <v>Stylum</v>
          </cell>
          <cell r="C5670">
            <v>3.9</v>
          </cell>
          <cell r="D5670">
            <v>53</v>
          </cell>
        </row>
        <row r="5671">
          <cell r="A5671" t="str">
            <v>Cotton Top</v>
          </cell>
          <cell r="B5671" t="str">
            <v>HERE&amp;NOW</v>
          </cell>
          <cell r="C5671">
            <v>3.4</v>
          </cell>
          <cell r="D5671">
            <v>51</v>
          </cell>
        </row>
        <row r="5672">
          <cell r="A5672" t="str">
            <v>Ethnic A-Line Maxi Dress</v>
          </cell>
          <cell r="B5672" t="str">
            <v>Nayo</v>
          </cell>
          <cell r="C5672">
            <v>3.9</v>
          </cell>
          <cell r="D5672">
            <v>14</v>
          </cell>
        </row>
        <row r="5673">
          <cell r="A5673" t="str">
            <v>Solid Basic Jumpsuit</v>
          </cell>
          <cell r="B5673" t="str">
            <v>DODO &amp; MOA</v>
          </cell>
          <cell r="C5673">
            <v>0</v>
          </cell>
          <cell r="D5673">
            <v>0</v>
          </cell>
        </row>
        <row r="5674">
          <cell r="A5674" t="str">
            <v>Bandhani Cotton Blend Saree</v>
          </cell>
          <cell r="B5674" t="str">
            <v>Anouk</v>
          </cell>
          <cell r="C5674">
            <v>3.8</v>
          </cell>
          <cell r="D5674">
            <v>12</v>
          </cell>
        </row>
        <row r="5675">
          <cell r="A5675" t="str">
            <v>Men Casual Lounge Shorts</v>
          </cell>
          <cell r="B5675" t="str">
            <v>ether</v>
          </cell>
          <cell r="C5675">
            <v>0</v>
          </cell>
          <cell r="D5675">
            <v>0</v>
          </cell>
        </row>
        <row r="5676">
          <cell r="A5676" t="str">
            <v>Women Solid High-Rise Shorts</v>
          </cell>
          <cell r="B5676" t="str">
            <v>ZALORA BASICS</v>
          </cell>
          <cell r="C5676">
            <v>0</v>
          </cell>
          <cell r="D5676">
            <v>0</v>
          </cell>
        </row>
        <row r="5677">
          <cell r="A5677" t="str">
            <v>Men Cotton Polo Collar T-shirt</v>
          </cell>
          <cell r="B5677" t="str">
            <v>Monte Carlo</v>
          </cell>
          <cell r="C5677">
            <v>5</v>
          </cell>
          <cell r="D5677">
            <v>10</v>
          </cell>
        </row>
        <row r="5678">
          <cell r="A5678" t="str">
            <v>Women Leather Pumps</v>
          </cell>
          <cell r="B5678" t="str">
            <v>Metro</v>
          </cell>
          <cell r="C5678">
            <v>4.4000000000000004</v>
          </cell>
          <cell r="D5678">
            <v>11</v>
          </cell>
        </row>
        <row r="5679">
          <cell r="A5679" t="str">
            <v>Embellished Slim Heels</v>
          </cell>
          <cell r="B5679" t="str">
            <v>CORSICA</v>
          </cell>
          <cell r="C5679">
            <v>0</v>
          </cell>
          <cell r="D5679">
            <v>0</v>
          </cell>
        </row>
        <row r="5680">
          <cell r="A5680" t="str">
            <v>Men Comfort Sandals</v>
          </cell>
          <cell r="B5680" t="str">
            <v>MENGLER</v>
          </cell>
          <cell r="C5680">
            <v>0</v>
          </cell>
          <cell r="D5680">
            <v>0</v>
          </cell>
        </row>
        <row r="5681">
          <cell r="A5681" t="str">
            <v>Women Oversized Shoulder Bag</v>
          </cell>
          <cell r="B5681" t="str">
            <v>Allen Solly</v>
          </cell>
          <cell r="C5681">
            <v>0</v>
          </cell>
          <cell r="D5681">
            <v>0</v>
          </cell>
        </row>
        <row r="5682">
          <cell r="A5682" t="str">
            <v>Men Striped Polo Collar T-shirt</v>
          </cell>
          <cell r="B5682" t="str">
            <v>Trendyol</v>
          </cell>
          <cell r="C5682">
            <v>0</v>
          </cell>
          <cell r="D5682">
            <v>0</v>
          </cell>
        </row>
        <row r="5683">
          <cell r="A5683" t="str">
            <v>Men Jacquard Nehru Jacket</v>
          </cell>
          <cell r="B5683" t="str">
            <v>Manyavar</v>
          </cell>
          <cell r="C5683">
            <v>0</v>
          </cell>
          <cell r="D5683">
            <v>0</v>
          </cell>
        </row>
        <row r="5684">
          <cell r="A5684" t="str">
            <v>Geometric Print Top</v>
          </cell>
          <cell r="B5684" t="str">
            <v>BoStreet</v>
          </cell>
          <cell r="C5684">
            <v>0</v>
          </cell>
          <cell r="D5684">
            <v>0</v>
          </cell>
        </row>
        <row r="5685">
          <cell r="A5685" t="str">
            <v>Men Bubblegum Lip Balm -7 g</v>
          </cell>
          <cell r="B5685" t="str">
            <v>BEARDO</v>
          </cell>
          <cell r="C5685">
            <v>4.3</v>
          </cell>
          <cell r="D5685">
            <v>128</v>
          </cell>
        </row>
        <row r="5686">
          <cell r="A5686" t="str">
            <v>Striped Round Neck T-shirt</v>
          </cell>
          <cell r="B5686" t="str">
            <v>Harvard</v>
          </cell>
          <cell r="C5686">
            <v>4.5</v>
          </cell>
          <cell r="D5686">
            <v>69</v>
          </cell>
        </row>
        <row r="5687">
          <cell r="A5687" t="str">
            <v>Women One Toe Flats</v>
          </cell>
          <cell r="B5687" t="str">
            <v>ICONICS</v>
          </cell>
          <cell r="C5687">
            <v>3.6</v>
          </cell>
          <cell r="D5687">
            <v>32</v>
          </cell>
        </row>
        <row r="5688">
          <cell r="A5688" t="str">
            <v>Men Printed Track Pants</v>
          </cell>
          <cell r="B5688" t="str">
            <v>Proline Active</v>
          </cell>
          <cell r="C5688">
            <v>0</v>
          </cell>
          <cell r="D5688">
            <v>0</v>
          </cell>
        </row>
        <row r="5689">
          <cell r="A5689" t="str">
            <v>Women Yoke Design Kurta</v>
          </cell>
          <cell r="B5689" t="str">
            <v>V-Mart</v>
          </cell>
          <cell r="C5689">
            <v>0</v>
          </cell>
          <cell r="D5689">
            <v>0</v>
          </cell>
        </row>
        <row r="5690">
          <cell r="A5690" t="str">
            <v>Women Kurta with Salwar With Dupatta</v>
          </cell>
          <cell r="B5690" t="str">
            <v>Seerat</v>
          </cell>
          <cell r="C5690">
            <v>4.0999999999999996</v>
          </cell>
          <cell r="D5690">
            <v>26</v>
          </cell>
        </row>
        <row r="5691">
          <cell r="A5691" t="str">
            <v>Women Solid Kurta with Sharara</v>
          </cell>
          <cell r="B5691" t="str">
            <v>Yufta</v>
          </cell>
          <cell r="C5691">
            <v>4.2</v>
          </cell>
          <cell r="D5691">
            <v>748</v>
          </cell>
        </row>
        <row r="5692">
          <cell r="A5692" t="str">
            <v>Unisex Beanie</v>
          </cell>
          <cell r="B5692" t="str">
            <v>Gajraj</v>
          </cell>
          <cell r="C5692">
            <v>4.3</v>
          </cell>
          <cell r="D5692">
            <v>382</v>
          </cell>
        </row>
        <row r="5693">
          <cell r="A5693" t="str">
            <v>Slim Fit Knitted Casual Shirt</v>
          </cell>
          <cell r="B5693" t="str">
            <v>ManQ CASUAL</v>
          </cell>
          <cell r="C5693">
            <v>4.0999999999999996</v>
          </cell>
          <cell r="D5693">
            <v>293</v>
          </cell>
        </row>
        <row r="5694">
          <cell r="A5694" t="str">
            <v>Solid Structured Hobo Bag</v>
          </cell>
          <cell r="B5694" t="str">
            <v>Baggit</v>
          </cell>
          <cell r="C5694">
            <v>4.5999999999999996</v>
          </cell>
          <cell r="D5694">
            <v>13</v>
          </cell>
        </row>
        <row r="5695">
          <cell r="A5695" t="str">
            <v>Boys Cotton Casual Shirt</v>
          </cell>
          <cell r="B5695" t="str">
            <v>Tommy Hilfiger</v>
          </cell>
          <cell r="C5695">
            <v>0</v>
          </cell>
          <cell r="D5695">
            <v>0</v>
          </cell>
        </row>
        <row r="5696">
          <cell r="A5696" t="str">
            <v>Men Nehru Jacket</v>
          </cell>
          <cell r="B5696" t="str">
            <v>KISAH</v>
          </cell>
          <cell r="C5696">
            <v>3.9</v>
          </cell>
          <cell r="D5696">
            <v>98</v>
          </cell>
        </row>
        <row r="5697">
          <cell r="A5697" t="str">
            <v>Men Slim Fit Low-Rise Chinos Trousers</v>
          </cell>
          <cell r="B5697" t="str">
            <v>BYFORD by Pantaloons</v>
          </cell>
          <cell r="C5697">
            <v>0</v>
          </cell>
          <cell r="D5697">
            <v>0</v>
          </cell>
        </row>
        <row r="5698">
          <cell r="A5698" t="str">
            <v>Block Mules</v>
          </cell>
          <cell r="B5698" t="str">
            <v>Shoetopia</v>
          </cell>
          <cell r="C5698">
            <v>4.3</v>
          </cell>
          <cell r="D5698">
            <v>18</v>
          </cell>
        </row>
        <row r="5699">
          <cell r="A5699" t="str">
            <v>Eco Vero Solid A-Line Tunic</v>
          </cell>
          <cell r="B5699" t="str">
            <v>Global Desi</v>
          </cell>
          <cell r="C5699">
            <v>4.0999999999999996</v>
          </cell>
          <cell r="D5699">
            <v>23</v>
          </cell>
        </row>
        <row r="5700">
          <cell r="A5700" t="str">
            <v>Men Embellished Brooch Pin</v>
          </cell>
          <cell r="B5700" t="str">
            <v>Alvaro Castagnino</v>
          </cell>
          <cell r="C5700">
            <v>4.2</v>
          </cell>
          <cell r="D5700">
            <v>23</v>
          </cell>
        </row>
        <row r="5701">
          <cell r="A5701" t="str">
            <v>Women Printed Kurti with Trousers With Dupatta</v>
          </cell>
          <cell r="B5701" t="str">
            <v>THE NKS PLUS</v>
          </cell>
          <cell r="C5701">
            <v>0</v>
          </cell>
          <cell r="D5701">
            <v>0</v>
          </cell>
        </row>
        <row r="5702">
          <cell r="A5702" t="str">
            <v>Pintucked Cropped Pants</v>
          </cell>
          <cell r="B5702" t="str">
            <v>ZALORA WORK</v>
          </cell>
          <cell r="C5702">
            <v>0</v>
          </cell>
          <cell r="D5702">
            <v>0</v>
          </cell>
        </row>
        <row r="5703">
          <cell r="A5703" t="str">
            <v>Eco Vero Solid A-Line Tunic</v>
          </cell>
          <cell r="B5703" t="str">
            <v>Global Desi</v>
          </cell>
          <cell r="C5703">
            <v>4.0999999999999996</v>
          </cell>
          <cell r="D5703">
            <v>23</v>
          </cell>
        </row>
        <row r="5704">
          <cell r="A5704" t="str">
            <v>Men Embellished Brooch Pin</v>
          </cell>
          <cell r="B5704" t="str">
            <v>Alvaro Castagnino</v>
          </cell>
          <cell r="C5704">
            <v>4.2</v>
          </cell>
          <cell r="D5704">
            <v>23</v>
          </cell>
        </row>
        <row r="5705">
          <cell r="A5705" t="str">
            <v>Women Printed Kurti with Trousers With Dupatta</v>
          </cell>
          <cell r="B5705" t="str">
            <v>THE NKS PLUS</v>
          </cell>
          <cell r="C5705">
            <v>0</v>
          </cell>
          <cell r="D5705">
            <v>0</v>
          </cell>
        </row>
        <row r="5706">
          <cell r="A5706" t="str">
            <v>Pintucked Cropped Pants</v>
          </cell>
          <cell r="B5706" t="str">
            <v>ZALORA WORK</v>
          </cell>
          <cell r="C5706">
            <v>0</v>
          </cell>
          <cell r="D5706">
            <v>0</v>
          </cell>
        </row>
        <row r="5707">
          <cell r="A5707" t="str">
            <v>Midi A-Line Skirt</v>
          </cell>
          <cell r="B5707" t="str">
            <v>Karmic Vision</v>
          </cell>
          <cell r="C5707">
            <v>3.9</v>
          </cell>
          <cell r="D5707">
            <v>136</v>
          </cell>
        </row>
        <row r="5708">
          <cell r="A5708" t="str">
            <v>Men Slim Fit Jeans</v>
          </cell>
          <cell r="B5708" t="str">
            <v>Kook N Keech</v>
          </cell>
          <cell r="C5708">
            <v>4</v>
          </cell>
          <cell r="D5708">
            <v>9</v>
          </cell>
        </row>
        <row r="5709">
          <cell r="A5709" t="str">
            <v>Women Typography Printed T-shirt</v>
          </cell>
          <cell r="B5709" t="str">
            <v>Roadster</v>
          </cell>
          <cell r="C5709">
            <v>2.2999999999999998</v>
          </cell>
          <cell r="D5709">
            <v>3</v>
          </cell>
        </row>
        <row r="5710">
          <cell r="A5710" t="str">
            <v>Vitamin C Face Serum Combo</v>
          </cell>
          <cell r="B5710" t="str">
            <v>GROLET</v>
          </cell>
          <cell r="C5710">
            <v>0</v>
          </cell>
          <cell r="D5710">
            <v>0</v>
          </cell>
        </row>
        <row r="5711">
          <cell r="A5711" t="str">
            <v>Unisex Printed Leather Belt</v>
          </cell>
          <cell r="B5711" t="str">
            <v>Tommy Hilfiger</v>
          </cell>
          <cell r="C5711">
            <v>4.5999999999999996</v>
          </cell>
          <cell r="D5711">
            <v>18</v>
          </cell>
        </row>
        <row r="5712">
          <cell r="A5712" t="str">
            <v>Boys Pack of 2 Solid Joggers</v>
          </cell>
          <cell r="B5712" t="str">
            <v>YK</v>
          </cell>
          <cell r="C5712">
            <v>4</v>
          </cell>
          <cell r="D5712">
            <v>5</v>
          </cell>
        </row>
        <row r="5713">
          <cell r="A5713" t="str">
            <v>Slim Fit Opaque Casual Shirt</v>
          </cell>
          <cell r="B5713" t="str">
            <v>HIGHLANDER</v>
          </cell>
          <cell r="C5713">
            <v>3.8</v>
          </cell>
          <cell r="D5713">
            <v>213</v>
          </cell>
        </row>
        <row r="5714">
          <cell r="A5714" t="str">
            <v>Women Ankle Length Leggings</v>
          </cell>
          <cell r="B5714" t="str">
            <v>TAG 7</v>
          </cell>
          <cell r="C5714">
            <v>4.0999999999999996</v>
          </cell>
          <cell r="D5714">
            <v>13</v>
          </cell>
        </row>
        <row r="5715">
          <cell r="A5715" t="str">
            <v>Floral Jhumkas Earrings</v>
          </cell>
          <cell r="B5715" t="str">
            <v>SOHI</v>
          </cell>
          <cell r="C5715">
            <v>4.3</v>
          </cell>
          <cell r="D5715">
            <v>75</v>
          </cell>
        </row>
        <row r="5716">
          <cell r="A5716" t="str">
            <v>Women Striped Kurta with Trousers</v>
          </cell>
          <cell r="B5716" t="str">
            <v>Anouk</v>
          </cell>
          <cell r="C5716">
            <v>0</v>
          </cell>
          <cell r="D5716">
            <v>0</v>
          </cell>
        </row>
        <row r="5717">
          <cell r="A5717" t="str">
            <v>Ribbed Jersey Dress</v>
          </cell>
          <cell r="B5717" t="str">
            <v>H&amp;M</v>
          </cell>
          <cell r="C5717">
            <v>4.0999999999999996</v>
          </cell>
          <cell r="D5717">
            <v>8</v>
          </cell>
        </row>
        <row r="5718">
          <cell r="A5718" t="str">
            <v>Women Solid Lounge Tshirts</v>
          </cell>
          <cell r="B5718" t="str">
            <v>Jockey</v>
          </cell>
          <cell r="C5718">
            <v>4.4000000000000004</v>
          </cell>
          <cell r="D5718">
            <v>87</v>
          </cell>
        </row>
        <row r="5719">
          <cell r="A5719" t="str">
            <v>Women Cateye Sunglasses</v>
          </cell>
          <cell r="B5719" t="str">
            <v>DressBerry</v>
          </cell>
          <cell r="C5719">
            <v>3.8</v>
          </cell>
          <cell r="D5719">
            <v>330</v>
          </cell>
        </row>
        <row r="5720">
          <cell r="A5720" t="str">
            <v>Men Brand Logo Printed Slim Fit T-shirt</v>
          </cell>
          <cell r="B5720" t="str">
            <v>WROGN ACTIVE</v>
          </cell>
          <cell r="C5720">
            <v>0</v>
          </cell>
          <cell r="D5720">
            <v>0</v>
          </cell>
        </row>
        <row r="5721">
          <cell r="A5721" t="str">
            <v>Women Crystal Studded Brooch</v>
          </cell>
          <cell r="B5721" t="str">
            <v>Yellow Chimes</v>
          </cell>
          <cell r="C5721">
            <v>5</v>
          </cell>
          <cell r="D5721">
            <v>6</v>
          </cell>
        </row>
        <row r="5722">
          <cell r="A5722" t="str">
            <v>Regular Fit Casual Shirt</v>
          </cell>
          <cell r="B5722" t="str">
            <v>Pepe Jeans</v>
          </cell>
          <cell r="C5722">
            <v>4.5999999999999996</v>
          </cell>
          <cell r="D5722">
            <v>20</v>
          </cell>
        </row>
        <row r="5723">
          <cell r="A5723" t="str">
            <v>EDGE Men Track Pants</v>
          </cell>
          <cell r="B5723" t="str">
            <v>HRX by Hrithik Roshan</v>
          </cell>
          <cell r="C5723">
            <v>4</v>
          </cell>
          <cell r="D5723">
            <v>23</v>
          </cell>
        </row>
        <row r="5724">
          <cell r="A5724" t="str">
            <v>Women Mules Flats</v>
          </cell>
          <cell r="B5724" t="str">
            <v>DEAS</v>
          </cell>
          <cell r="C5724">
            <v>4.3</v>
          </cell>
          <cell r="D5724">
            <v>133</v>
          </cell>
        </row>
        <row r="5725">
          <cell r="A5725" t="str">
            <v>144 TC 1 King Bedsheet with 2 Pillow Covers</v>
          </cell>
          <cell r="B5725" t="str">
            <v>Rajasthan Decor</v>
          </cell>
          <cell r="C5725">
            <v>4.3</v>
          </cell>
          <cell r="D5725">
            <v>408</v>
          </cell>
        </row>
        <row r="5726">
          <cell r="A5726" t="str">
            <v>Regular Fit Casual Shirt</v>
          </cell>
          <cell r="B5726" t="str">
            <v>U.S. Polo Assn. Denim Co.</v>
          </cell>
          <cell r="C5726">
            <v>4.5</v>
          </cell>
          <cell r="D5726">
            <v>8</v>
          </cell>
        </row>
        <row r="5727">
          <cell r="A5727" t="str">
            <v>Set Of 12 Artificial Rose Flowers</v>
          </cell>
          <cell r="B5727" t="str">
            <v>TIED RIBBONS</v>
          </cell>
          <cell r="C5727">
            <v>3.1</v>
          </cell>
          <cell r="D5727">
            <v>16</v>
          </cell>
        </row>
        <row r="5728">
          <cell r="A5728" t="str">
            <v>Buds F1 Wireless Earphone</v>
          </cell>
          <cell r="B5728" t="str">
            <v>truke</v>
          </cell>
          <cell r="C5728">
            <v>0</v>
          </cell>
          <cell r="D5728">
            <v>0</v>
          </cell>
        </row>
        <row r="5729">
          <cell r="A5729" t="str">
            <v>Tube Top</v>
          </cell>
          <cell r="B5729" t="str">
            <v>Disrupt</v>
          </cell>
          <cell r="C5729">
            <v>0</v>
          </cell>
          <cell r="D5729">
            <v>0</v>
          </cell>
        </row>
        <row r="5730">
          <cell r="A5730" t="str">
            <v>Striped Maxi Midi Dress</v>
          </cell>
          <cell r="B5730" t="str">
            <v>Mystere Paris</v>
          </cell>
          <cell r="C5730">
            <v>0</v>
          </cell>
          <cell r="D5730">
            <v>0</v>
          </cell>
        </row>
        <row r="5731">
          <cell r="A5731" t="str">
            <v>Wireless Minimizer Bra</v>
          </cell>
          <cell r="B5731" t="str">
            <v>mod &amp; shy</v>
          </cell>
          <cell r="C5731">
            <v>0</v>
          </cell>
          <cell r="D5731">
            <v>0</v>
          </cell>
        </row>
        <row r="5732">
          <cell r="A5732" t="str">
            <v>Boys T-shirt with Trousers</v>
          </cell>
          <cell r="B5732" t="str">
            <v>Hopscotch</v>
          </cell>
          <cell r="C5732">
            <v>0</v>
          </cell>
          <cell r="D5732">
            <v>0</v>
          </cell>
        </row>
        <row r="5733">
          <cell r="A5733" t="str">
            <v>Set of 2 Long Door Curtains</v>
          </cell>
          <cell r="B5733" t="str">
            <v>Cortina</v>
          </cell>
          <cell r="C5733">
            <v>4.5</v>
          </cell>
          <cell r="D5733">
            <v>26</v>
          </cell>
        </row>
        <row r="5734">
          <cell r="A5734" t="str">
            <v>Men Sport No 2 Deodorant 175ml</v>
          </cell>
          <cell r="B5734" t="str">
            <v>Beverly Hills Polo Club</v>
          </cell>
          <cell r="C5734">
            <v>3.9</v>
          </cell>
          <cell r="D5734">
            <v>482</v>
          </cell>
        </row>
        <row r="5735">
          <cell r="A5735" t="str">
            <v>Shea Butter Conditioner</v>
          </cell>
          <cell r="B5735" t="str">
            <v>THE BODY SHOP</v>
          </cell>
          <cell r="C5735">
            <v>4.4000000000000004</v>
          </cell>
          <cell r="D5735">
            <v>677</v>
          </cell>
        </row>
        <row r="5736">
          <cell r="A5736" t="str">
            <v>Men Comfort Sandals</v>
          </cell>
          <cell r="B5736" t="str">
            <v>Mast &amp; Harbour</v>
          </cell>
          <cell r="C5736">
            <v>4</v>
          </cell>
          <cell r="D5736">
            <v>115</v>
          </cell>
        </row>
        <row r="5737">
          <cell r="A5737" t="str">
            <v>Printed Straight Kurta</v>
          </cell>
          <cell r="B5737" t="str">
            <v>Jompers</v>
          </cell>
          <cell r="C5737">
            <v>4.0999999999999996</v>
          </cell>
          <cell r="D5737">
            <v>296</v>
          </cell>
        </row>
        <row r="5738">
          <cell r="A5738" t="str">
            <v>Solid Pure Cotton Top</v>
          </cell>
          <cell r="B5738" t="str">
            <v>Cation</v>
          </cell>
          <cell r="C5738">
            <v>4.3</v>
          </cell>
          <cell r="D5738">
            <v>1500</v>
          </cell>
        </row>
        <row r="5739">
          <cell r="A5739" t="str">
            <v>Ethnic Motifs Saree</v>
          </cell>
          <cell r="B5739" t="str">
            <v>KALINI</v>
          </cell>
          <cell r="C5739">
            <v>3.5</v>
          </cell>
          <cell r="D5739">
            <v>50</v>
          </cell>
        </row>
        <row r="5740">
          <cell r="A5740" t="str">
            <v>Pure Cotton T-shirt</v>
          </cell>
          <cell r="B5740" t="str">
            <v>Roadster</v>
          </cell>
          <cell r="C5740">
            <v>4.4000000000000004</v>
          </cell>
          <cell r="D5740">
            <v>95</v>
          </cell>
        </row>
        <row r="5741">
          <cell r="A5741" t="str">
            <v>Unisex Analogue Watch</v>
          </cell>
          <cell r="B5741" t="str">
            <v>Mast &amp; Harbour</v>
          </cell>
          <cell r="C5741">
            <v>4.2</v>
          </cell>
          <cell r="D5741">
            <v>629</v>
          </cell>
        </row>
        <row r="5742">
          <cell r="A5742" t="str">
            <v>Textured Wedge Heels</v>
          </cell>
          <cell r="B5742" t="str">
            <v>WALKWAY</v>
          </cell>
          <cell r="C5742">
            <v>4.4000000000000004</v>
          </cell>
          <cell r="D5742">
            <v>18</v>
          </cell>
        </row>
        <row r="5743">
          <cell r="A5743" t="str">
            <v>120 TC Queen 2 Pillow Covers</v>
          </cell>
          <cell r="B5743" t="str">
            <v>BOMBAY DYEING</v>
          </cell>
          <cell r="C5743">
            <v>0</v>
          </cell>
          <cell r="D5743">
            <v>0</v>
          </cell>
        </row>
        <row r="5744">
          <cell r="A5744" t="str">
            <v>Vitamin C Under Eye Cream</v>
          </cell>
          <cell r="B5744" t="str">
            <v>Mamaearth</v>
          </cell>
          <cell r="C5744">
            <v>4.4000000000000004</v>
          </cell>
          <cell r="D5744">
            <v>61</v>
          </cell>
        </row>
        <row r="5745">
          <cell r="A5745" t="str">
            <v>Women Straight Fit Trousers</v>
          </cell>
          <cell r="B5745" t="str">
            <v>ONLY</v>
          </cell>
          <cell r="C5745">
            <v>0</v>
          </cell>
          <cell r="D5745">
            <v>0</v>
          </cell>
        </row>
        <row r="5746">
          <cell r="A5746" t="str">
            <v>Solid Handheld Bag</v>
          </cell>
          <cell r="B5746" t="str">
            <v>Caprese</v>
          </cell>
          <cell r="C5746">
            <v>4.3</v>
          </cell>
          <cell r="D5746">
            <v>66</v>
          </cell>
        </row>
        <row r="5747">
          <cell r="A5747" t="str">
            <v>Three Seater Sofa Cover</v>
          </cell>
          <cell r="B5747" t="str">
            <v>Cortina</v>
          </cell>
          <cell r="C5747">
            <v>3.2</v>
          </cell>
          <cell r="D5747">
            <v>6</v>
          </cell>
        </row>
        <row r="5748">
          <cell r="A5748" t="str">
            <v>Women Open Toe Flats</v>
          </cell>
          <cell r="B5748" t="str">
            <v>Mochi</v>
          </cell>
          <cell r="C5748">
            <v>0</v>
          </cell>
          <cell r="D5748">
            <v>0</v>
          </cell>
        </row>
        <row r="5749">
          <cell r="A5749" t="str">
            <v>Black Running Sports Shoes</v>
          </cell>
          <cell r="B5749" t="str">
            <v>Forever Glam by Pantaloons</v>
          </cell>
          <cell r="C5749">
            <v>4.8</v>
          </cell>
          <cell r="D5749">
            <v>6</v>
          </cell>
        </row>
        <row r="5750">
          <cell r="A5750" t="str">
            <v>Set of 4 Long Door Curtains</v>
          </cell>
          <cell r="B5750" t="str">
            <v>ROSARA HOME</v>
          </cell>
          <cell r="C5750">
            <v>0</v>
          </cell>
          <cell r="D5750">
            <v>0</v>
          </cell>
        </row>
        <row r="5751">
          <cell r="A5751" t="str">
            <v>Printed Casual Shirt</v>
          </cell>
          <cell r="B5751" t="str">
            <v>DeFacto</v>
          </cell>
          <cell r="C5751">
            <v>0</v>
          </cell>
          <cell r="D5751">
            <v>0</v>
          </cell>
        </row>
        <row r="5752">
          <cell r="A5752" t="str">
            <v>Cotton Linen Top</v>
          </cell>
          <cell r="B5752" t="str">
            <v>Saffron Threads</v>
          </cell>
          <cell r="C5752">
            <v>4.0999999999999996</v>
          </cell>
          <cell r="D5752">
            <v>24</v>
          </cell>
        </row>
        <row r="5753">
          <cell r="A5753" t="str">
            <v>Women Skinny Fit Jeans</v>
          </cell>
          <cell r="B5753" t="str">
            <v>SPYKAR</v>
          </cell>
          <cell r="C5753">
            <v>0</v>
          </cell>
          <cell r="D5753">
            <v>0</v>
          </cell>
        </row>
        <row r="5754">
          <cell r="A5754" t="str">
            <v>Men Pure Cotton Formal Shirt</v>
          </cell>
          <cell r="B5754" t="str">
            <v>Louis Philippe</v>
          </cell>
          <cell r="C5754">
            <v>0</v>
          </cell>
          <cell r="D5754">
            <v>0</v>
          </cell>
        </row>
        <row r="5755">
          <cell r="A5755" t="str">
            <v>Velvet High-Top Platform Gladiators with Tassels</v>
          </cell>
          <cell r="B5755" t="str">
            <v>RINDAS</v>
          </cell>
          <cell r="C5755">
            <v>0</v>
          </cell>
          <cell r="D5755">
            <v>0</v>
          </cell>
        </row>
        <row r="5756">
          <cell r="A5756" t="str">
            <v>PU Structured Satchel</v>
          </cell>
          <cell r="B5756" t="str">
            <v>Luvoksi</v>
          </cell>
          <cell r="C5756">
            <v>4.5</v>
          </cell>
          <cell r="D5756">
            <v>10</v>
          </cell>
        </row>
        <row r="5757">
          <cell r="A5757" t="str">
            <v>Women Printed Kurta</v>
          </cell>
          <cell r="B5757" t="str">
            <v>all about you</v>
          </cell>
          <cell r="C5757">
            <v>0</v>
          </cell>
          <cell r="D5757">
            <v>0</v>
          </cell>
        </row>
        <row r="5758">
          <cell r="A5758" t="str">
            <v>Women Pumps</v>
          </cell>
          <cell r="B5758" t="str">
            <v>Mochi</v>
          </cell>
          <cell r="C5758">
            <v>4.0999999999999996</v>
          </cell>
          <cell r="D5758">
            <v>7</v>
          </cell>
        </row>
        <row r="5759">
          <cell r="A5759" t="str">
            <v>Men Driving Shoes</v>
          </cell>
          <cell r="B5759" t="str">
            <v>Fentacia</v>
          </cell>
          <cell r="C5759">
            <v>4.0999999999999996</v>
          </cell>
          <cell r="D5759">
            <v>153</v>
          </cell>
        </row>
        <row r="5760">
          <cell r="A5760" t="str">
            <v>Men Polo Collar T-shirt</v>
          </cell>
          <cell r="B5760" t="str">
            <v>BYFORD by Pantaloons</v>
          </cell>
          <cell r="C5760">
            <v>0</v>
          </cell>
          <cell r="D5760">
            <v>0</v>
          </cell>
        </row>
        <row r="5761">
          <cell r="A5761" t="str">
            <v>Men Jeans</v>
          </cell>
          <cell r="B5761" t="str">
            <v>Rodamo</v>
          </cell>
          <cell r="C5761">
            <v>0</v>
          </cell>
          <cell r="D5761">
            <v>0</v>
          </cell>
        </row>
        <row r="5762">
          <cell r="A5762" t="str">
            <v>Women Ethnic Motifs Embroidered Kurta</v>
          </cell>
          <cell r="B5762" t="str">
            <v>Biba</v>
          </cell>
          <cell r="C5762">
            <v>0</v>
          </cell>
          <cell r="D5762">
            <v>0</v>
          </cell>
        </row>
        <row r="5763">
          <cell r="A5763" t="str">
            <v>Contemporary Jhumkas</v>
          </cell>
          <cell r="B5763" t="str">
            <v>Priyaasi</v>
          </cell>
          <cell r="C5763">
            <v>4.2</v>
          </cell>
          <cell r="D5763">
            <v>175</v>
          </cell>
        </row>
        <row r="5764">
          <cell r="A5764" t="str">
            <v>Men Polo Collar T-shirt</v>
          </cell>
          <cell r="B5764" t="str">
            <v>United Colors of Benetton</v>
          </cell>
          <cell r="C5764">
            <v>0</v>
          </cell>
          <cell r="D5764">
            <v>0</v>
          </cell>
        </row>
        <row r="5765">
          <cell r="A5765" t="str">
            <v>Pack of Thermal Set</v>
          </cell>
          <cell r="B5765" t="str">
            <v>Kanvin</v>
          </cell>
          <cell r="C5765">
            <v>4.2</v>
          </cell>
          <cell r="D5765">
            <v>927</v>
          </cell>
        </row>
        <row r="5766">
          <cell r="A5766" t="str">
            <v>Embellished Block Mules</v>
          </cell>
          <cell r="B5766" t="str">
            <v>Shezone</v>
          </cell>
          <cell r="C5766">
            <v>4.3</v>
          </cell>
          <cell r="D5766">
            <v>15</v>
          </cell>
        </row>
        <row r="5767">
          <cell r="A5767" t="str">
            <v>Floral Print Top</v>
          </cell>
          <cell r="B5767" t="str">
            <v>Zelocity by Zivame</v>
          </cell>
          <cell r="C5767">
            <v>0</v>
          </cell>
          <cell r="D5767">
            <v>0</v>
          </cell>
        </row>
        <row r="5768">
          <cell r="A5768" t="str">
            <v>Women Hot Pants Shorts</v>
          </cell>
          <cell r="B5768" t="str">
            <v>Tokyo Talkies</v>
          </cell>
          <cell r="C5768">
            <v>2.6</v>
          </cell>
          <cell r="D5768">
            <v>30</v>
          </cell>
        </row>
        <row r="5769">
          <cell r="A5769" t="str">
            <v>Women Checked Joggers</v>
          </cell>
          <cell r="B5769" t="str">
            <v>Trendyol</v>
          </cell>
          <cell r="C5769">
            <v>0</v>
          </cell>
          <cell r="D5769">
            <v>0</v>
          </cell>
        </row>
        <row r="5770">
          <cell r="A5770" t="str">
            <v>AC Room 210 GSM Double Bed Comforter</v>
          </cell>
          <cell r="B5770" t="str">
            <v>Sasimo</v>
          </cell>
          <cell r="C5770">
            <v>4.3</v>
          </cell>
          <cell r="D5770">
            <v>20</v>
          </cell>
        </row>
        <row r="5771">
          <cell r="A5771" t="str">
            <v>Women Printed Anarkali Skirt</v>
          </cell>
          <cell r="B5771" t="str">
            <v>Shae by SASSAFRAS</v>
          </cell>
          <cell r="C5771">
            <v>4.5</v>
          </cell>
          <cell r="D5771">
            <v>32</v>
          </cell>
        </row>
        <row r="5772">
          <cell r="A5772" t="str">
            <v>Women Training &amp; Gym T-shirt</v>
          </cell>
          <cell r="B5772" t="str">
            <v>ARMISTO</v>
          </cell>
          <cell r="C5772">
            <v>4.0999999999999996</v>
          </cell>
          <cell r="D5772">
            <v>407</v>
          </cell>
        </row>
        <row r="5773">
          <cell r="A5773" t="str">
            <v>Women Printed Kurta with Churidar With Dupatta</v>
          </cell>
          <cell r="B5773" t="str">
            <v>KALINI</v>
          </cell>
          <cell r="C5773">
            <v>3.7</v>
          </cell>
          <cell r="D5773">
            <v>29</v>
          </cell>
        </row>
        <row r="5774">
          <cell r="A5774" t="str">
            <v>Women Kurta Set</v>
          </cell>
          <cell r="B5774" t="str">
            <v>Soch</v>
          </cell>
          <cell r="C5774">
            <v>0</v>
          </cell>
          <cell r="D5774">
            <v>0</v>
          </cell>
        </row>
        <row r="5775">
          <cell r="A5775" t="str">
            <v>Hair Care Kit &amp; Face Wash</v>
          </cell>
          <cell r="B5775" t="str">
            <v>WOW SKIN SCIENCE</v>
          </cell>
          <cell r="C5775">
            <v>4.4000000000000004</v>
          </cell>
          <cell r="D5775">
            <v>2600</v>
          </cell>
        </row>
        <row r="5776">
          <cell r="A5776" t="str">
            <v>Pleated Solid Kurta Set</v>
          </cell>
          <cell r="B5776" t="str">
            <v>Biba</v>
          </cell>
          <cell r="C5776">
            <v>4.2</v>
          </cell>
          <cell r="D5776">
            <v>26</v>
          </cell>
        </row>
        <row r="5777">
          <cell r="A5777" t="str">
            <v>Women Longline Tailored Jacket</v>
          </cell>
          <cell r="B5777" t="str">
            <v>Woodland</v>
          </cell>
          <cell r="C5777">
            <v>5</v>
          </cell>
          <cell r="D5777">
            <v>7</v>
          </cell>
        </row>
        <row r="5778">
          <cell r="A5778" t="str">
            <v>Woven Design Straight Kurta</v>
          </cell>
          <cell r="B5778" t="str">
            <v>SOJANYA</v>
          </cell>
          <cell r="C5778">
            <v>4.2</v>
          </cell>
          <cell r="D5778">
            <v>275</v>
          </cell>
        </row>
        <row r="5779">
          <cell r="A5779" t="str">
            <v>Men Solid Hooded Padded Jacket</v>
          </cell>
          <cell r="B5779" t="str">
            <v>Louis Philippe</v>
          </cell>
          <cell r="C5779">
            <v>3.8</v>
          </cell>
          <cell r="D5779">
            <v>37</v>
          </cell>
        </row>
        <row r="5780">
          <cell r="A5780" t="str">
            <v>Crepe Shirt Dress</v>
          </cell>
          <cell r="B5780" t="str">
            <v>Flambeur</v>
          </cell>
          <cell r="C5780">
            <v>3.6</v>
          </cell>
          <cell r="D5780">
            <v>56</v>
          </cell>
        </row>
        <row r="5781">
          <cell r="A5781" t="str">
            <v>Silver-Plated Stone Studded &amp; Pearl Beaded Jewellery Set</v>
          </cell>
          <cell r="B5781" t="str">
            <v>Moedbuille</v>
          </cell>
          <cell r="C5781">
            <v>0</v>
          </cell>
          <cell r="D5781">
            <v>0</v>
          </cell>
        </row>
        <row r="5782">
          <cell r="A5782" t="str">
            <v>Pack Of 2 Solid Solid Tailored-Fit Shimmer Ankle Legging</v>
          </cell>
          <cell r="B5782" t="str">
            <v>TWIN BIRDS</v>
          </cell>
          <cell r="C5782">
            <v>4.5999999999999996</v>
          </cell>
          <cell r="D5782">
            <v>36</v>
          </cell>
        </row>
        <row r="5783">
          <cell r="A5783" t="str">
            <v>Women Regular Fit Parallel Trousers</v>
          </cell>
          <cell r="B5783" t="str">
            <v>Global Desi</v>
          </cell>
          <cell r="C5783">
            <v>4.0999999999999996</v>
          </cell>
          <cell r="D5783">
            <v>41</v>
          </cell>
        </row>
        <row r="5784">
          <cell r="A5784" t="str">
            <v>Women Solid Kurta</v>
          </cell>
          <cell r="B5784" t="str">
            <v>Vishudh</v>
          </cell>
          <cell r="C5784">
            <v>4</v>
          </cell>
          <cell r="D5784">
            <v>25</v>
          </cell>
        </row>
        <row r="5785">
          <cell r="A5785" t="str">
            <v>Kids 2-Pcs 6 Ply Reusable Protective Outdoor Masks</v>
          </cell>
          <cell r="B5785" t="str">
            <v>Chicco</v>
          </cell>
          <cell r="C5785">
            <v>4.7</v>
          </cell>
          <cell r="D5785">
            <v>148</v>
          </cell>
        </row>
        <row r="5786">
          <cell r="A5786" t="str">
            <v>Plus Size Anarkali Kurta</v>
          </cell>
          <cell r="B5786" t="str">
            <v>YASH GALLERY</v>
          </cell>
          <cell r="C5786">
            <v>4.5999999999999996</v>
          </cell>
          <cell r="D5786">
            <v>57</v>
          </cell>
        </row>
        <row r="5787">
          <cell r="A5787" t="str">
            <v>Women V-Neck T-shirt</v>
          </cell>
          <cell r="B5787" t="str">
            <v>Fleximaa</v>
          </cell>
          <cell r="C5787">
            <v>0</v>
          </cell>
          <cell r="D5787">
            <v>0</v>
          </cell>
        </row>
        <row r="5788">
          <cell r="A5788" t="str">
            <v>Men Slim Fit Casual Cotton Linen Shirt</v>
          </cell>
          <cell r="B5788" t="str">
            <v>Mast &amp; Harbour</v>
          </cell>
          <cell r="C5788">
            <v>4.8</v>
          </cell>
          <cell r="D5788">
            <v>4</v>
          </cell>
        </row>
        <row r="5789">
          <cell r="A5789" t="str">
            <v>Women Ballerinas Flats</v>
          </cell>
          <cell r="B5789" t="str">
            <v>Mast &amp; Harbour</v>
          </cell>
          <cell r="C5789">
            <v>0</v>
          </cell>
          <cell r="D5789">
            <v>0</v>
          </cell>
        </row>
        <row r="5790">
          <cell r="A5790" t="str">
            <v>Men Double Breasted Blazer</v>
          </cell>
          <cell r="B5790" t="str">
            <v>Hangup</v>
          </cell>
          <cell r="C5790">
            <v>2.8</v>
          </cell>
          <cell r="D5790">
            <v>60</v>
          </cell>
        </row>
        <row r="5791">
          <cell r="A5791" t="str">
            <v>Kathna Embroidered Maxi Dress</v>
          </cell>
          <cell r="B5791" t="str">
            <v>Sangria</v>
          </cell>
          <cell r="C5791">
            <v>0</v>
          </cell>
          <cell r="D5791">
            <v>0</v>
          </cell>
        </row>
        <row r="5792">
          <cell r="A5792" t="str">
            <v>Casual Shirt</v>
          </cell>
          <cell r="B5792" t="str">
            <v>max</v>
          </cell>
          <cell r="C5792">
            <v>0</v>
          </cell>
          <cell r="D5792">
            <v>0</v>
          </cell>
        </row>
        <row r="5793">
          <cell r="A5793" t="str">
            <v>Men Checked Formal Trousers</v>
          </cell>
          <cell r="B5793" t="str">
            <v>Park Avenue</v>
          </cell>
          <cell r="C5793">
            <v>0</v>
          </cell>
          <cell r="D5793">
            <v>0</v>
          </cell>
        </row>
        <row r="5794">
          <cell r="A5794" t="str">
            <v>Ribbed Fitted Crop Top</v>
          </cell>
          <cell r="B5794" t="str">
            <v>VividArtsy</v>
          </cell>
          <cell r="C5794">
            <v>0</v>
          </cell>
          <cell r="D5794">
            <v>0</v>
          </cell>
        </row>
        <row r="5795">
          <cell r="A5795" t="str">
            <v>Woven Design Chanderi Saree</v>
          </cell>
          <cell r="B5795" t="str">
            <v>Inddus</v>
          </cell>
          <cell r="C5795">
            <v>4.5</v>
          </cell>
          <cell r="D5795">
            <v>611</v>
          </cell>
        </row>
        <row r="5796">
          <cell r="A5796" t="str">
            <v>Girls Pack of 5 Pure Cotton T-shirts</v>
          </cell>
          <cell r="B5796" t="str">
            <v>Kiddeo</v>
          </cell>
          <cell r="C5796">
            <v>4.4000000000000004</v>
          </cell>
          <cell r="D5796">
            <v>342</v>
          </cell>
        </row>
        <row r="5797">
          <cell r="A5797" t="str">
            <v>Men Leather Formal Derbys</v>
          </cell>
          <cell r="B5797" t="str">
            <v>Woods</v>
          </cell>
          <cell r="C5797">
            <v>5</v>
          </cell>
          <cell r="D5797">
            <v>6</v>
          </cell>
        </row>
        <row r="5798">
          <cell r="A5798" t="str">
            <v>Essentials Padded Jacket</v>
          </cell>
          <cell r="B5798" t="str">
            <v>Puma</v>
          </cell>
          <cell r="C5798">
            <v>4.2</v>
          </cell>
          <cell r="D5798">
            <v>17</v>
          </cell>
        </row>
        <row r="5799">
          <cell r="A5799" t="str">
            <v>Camoflauge Print Joggers</v>
          </cell>
          <cell r="B5799" t="str">
            <v>JUNEBERRY</v>
          </cell>
          <cell r="C5799">
            <v>4.3</v>
          </cell>
          <cell r="D5799">
            <v>123</v>
          </cell>
        </row>
        <row r="5800">
          <cell r="A5800" t="str">
            <v>CES 135 Nude Eyeshadow Palette</v>
          </cell>
          <cell r="B5800" t="str">
            <v>L.A colors</v>
          </cell>
          <cell r="C5800">
            <v>4.4000000000000004</v>
          </cell>
          <cell r="D5800">
            <v>90</v>
          </cell>
        </row>
        <row r="5801">
          <cell r="A5801" t="str">
            <v>Ribbed Fitted Crop Top</v>
          </cell>
          <cell r="B5801" t="str">
            <v>VividArtsy</v>
          </cell>
          <cell r="C5801">
            <v>0</v>
          </cell>
          <cell r="D5801">
            <v>0</v>
          </cell>
        </row>
        <row r="5802">
          <cell r="A5802" t="str">
            <v>Woven Design Chanderi Saree</v>
          </cell>
          <cell r="B5802" t="str">
            <v>Inddus</v>
          </cell>
          <cell r="C5802">
            <v>4.5</v>
          </cell>
          <cell r="D5802">
            <v>611</v>
          </cell>
        </row>
        <row r="5803">
          <cell r="A5803" t="str">
            <v>Girls Pack of 5 Pure Cotton T-shirts</v>
          </cell>
          <cell r="B5803" t="str">
            <v>Kiddeo</v>
          </cell>
          <cell r="C5803">
            <v>4.4000000000000004</v>
          </cell>
          <cell r="D5803">
            <v>342</v>
          </cell>
        </row>
        <row r="5804">
          <cell r="A5804" t="str">
            <v>Men Leather Formal Derbys</v>
          </cell>
          <cell r="B5804" t="str">
            <v>Woods</v>
          </cell>
          <cell r="C5804">
            <v>5</v>
          </cell>
          <cell r="D5804">
            <v>6</v>
          </cell>
        </row>
        <row r="5805">
          <cell r="A5805" t="str">
            <v>Essentials Padded Jacket</v>
          </cell>
          <cell r="B5805" t="str">
            <v>Puma</v>
          </cell>
          <cell r="C5805">
            <v>4.2</v>
          </cell>
          <cell r="D5805">
            <v>17</v>
          </cell>
        </row>
        <row r="5806">
          <cell r="A5806" t="str">
            <v>Camoflauge Print Joggers</v>
          </cell>
          <cell r="B5806" t="str">
            <v>JUNEBERRY</v>
          </cell>
          <cell r="C5806">
            <v>4.3</v>
          </cell>
          <cell r="D5806">
            <v>123</v>
          </cell>
        </row>
        <row r="5807">
          <cell r="A5807" t="str">
            <v>CES 135 Nude Eyeshadow Palette</v>
          </cell>
          <cell r="B5807" t="str">
            <v>L.A colors</v>
          </cell>
          <cell r="C5807">
            <v>4.4000000000000004</v>
          </cell>
          <cell r="D5807">
            <v>90</v>
          </cell>
        </row>
        <row r="5808">
          <cell r="A5808" t="str">
            <v>Women Track Pants</v>
          </cell>
          <cell r="B5808" t="str">
            <v>Tokyo Talkies</v>
          </cell>
          <cell r="C5808">
            <v>0</v>
          </cell>
          <cell r="D5808">
            <v>0</v>
          </cell>
        </row>
        <row r="5809">
          <cell r="A5809" t="str">
            <v>Men Slim Fit Trousers</v>
          </cell>
          <cell r="B5809" t="str">
            <v>Louis Philippe Sport</v>
          </cell>
          <cell r="C5809">
            <v>0</v>
          </cell>
          <cell r="D5809">
            <v>0</v>
          </cell>
        </row>
        <row r="5810">
          <cell r="A5810" t="str">
            <v>Women Solid Zip Around Wallet</v>
          </cell>
          <cell r="B5810" t="str">
            <v>Tommy Hilfiger</v>
          </cell>
          <cell r="C5810">
            <v>0</v>
          </cell>
          <cell r="D5810">
            <v>0</v>
          </cell>
        </row>
        <row r="5811">
          <cell r="A5811" t="str">
            <v>Cotton Solid V-Neck T-shirt</v>
          </cell>
          <cell r="B5811" t="str">
            <v>Roadster</v>
          </cell>
          <cell r="C5811">
            <v>4.0999999999999996</v>
          </cell>
          <cell r="D5811">
            <v>55</v>
          </cell>
        </row>
        <row r="5812">
          <cell r="A5812" t="str">
            <v>Men Slim Fit Stretchable Jeans</v>
          </cell>
          <cell r="B5812" t="str">
            <v>French Connection</v>
          </cell>
          <cell r="C5812">
            <v>0</v>
          </cell>
          <cell r="D5812">
            <v>0</v>
          </cell>
        </row>
        <row r="5813">
          <cell r="A5813" t="str">
            <v>Women Striped Slip-On Sneakers</v>
          </cell>
          <cell r="B5813" t="str">
            <v>Forever Glam by Pantaloons</v>
          </cell>
          <cell r="C5813">
            <v>4.5</v>
          </cell>
          <cell r="D5813">
            <v>15</v>
          </cell>
        </row>
        <row r="5814">
          <cell r="A5814" t="str">
            <v>Basketweave Handheld Bag</v>
          </cell>
          <cell r="B5814" t="str">
            <v>MANGO</v>
          </cell>
          <cell r="C5814">
            <v>0</v>
          </cell>
          <cell r="D5814">
            <v>0</v>
          </cell>
        </row>
        <row r="5815">
          <cell r="A5815" t="str">
            <v>Slim Fit Casual Shirt</v>
          </cell>
          <cell r="B5815" t="str">
            <v>MR BUTTON</v>
          </cell>
          <cell r="C5815">
            <v>0</v>
          </cell>
          <cell r="D5815">
            <v>0</v>
          </cell>
        </row>
        <row r="5816">
          <cell r="A5816" t="str">
            <v>Solid Cotton Track Pants</v>
          </cell>
          <cell r="B5816" t="str">
            <v>V-Mart</v>
          </cell>
          <cell r="C5816">
            <v>0</v>
          </cell>
          <cell r="D5816">
            <v>0</v>
          </cell>
        </row>
        <row r="5817">
          <cell r="A5817" t="str">
            <v>Women Wide Leg Solid Palazzos</v>
          </cell>
          <cell r="B5817" t="str">
            <v>Juniper</v>
          </cell>
          <cell r="C5817">
            <v>4.3</v>
          </cell>
          <cell r="D5817">
            <v>296</v>
          </cell>
        </row>
        <row r="5818">
          <cell r="A5818" t="str">
            <v>Women Woven Design Saree Blouse</v>
          </cell>
          <cell r="B5818" t="str">
            <v>Suta</v>
          </cell>
          <cell r="C5818">
            <v>0</v>
          </cell>
          <cell r="D5818">
            <v>0</v>
          </cell>
        </row>
        <row r="5819">
          <cell r="A5819" t="str">
            <v>Hooded Running Jacket</v>
          </cell>
          <cell r="B5819" t="str">
            <v>Slazenger</v>
          </cell>
          <cell r="C5819">
            <v>3.8</v>
          </cell>
          <cell r="D5819">
            <v>64</v>
          </cell>
        </row>
        <row r="5820">
          <cell r="A5820" t="str">
            <v>Men Polo Collar Slim Fit T-shirt</v>
          </cell>
          <cell r="B5820" t="str">
            <v>Peter England Casuals</v>
          </cell>
          <cell r="C5820">
            <v>0</v>
          </cell>
          <cell r="D5820">
            <v>0</v>
          </cell>
        </row>
        <row r="5821">
          <cell r="A5821" t="str">
            <v>Men Solid Basic Briefs</v>
          </cell>
          <cell r="B5821" t="str">
            <v>Jockey</v>
          </cell>
          <cell r="C5821">
            <v>4.5</v>
          </cell>
          <cell r="D5821">
            <v>92</v>
          </cell>
        </row>
        <row r="5822">
          <cell r="A5822" t="str">
            <v>Women Schifli Top</v>
          </cell>
          <cell r="B5822" t="str">
            <v>Levis</v>
          </cell>
          <cell r="C5822">
            <v>4.4000000000000004</v>
          </cell>
          <cell r="D5822">
            <v>5</v>
          </cell>
        </row>
        <row r="5823">
          <cell r="A5823" t="str">
            <v>Denim Shirt Midi Dress</v>
          </cell>
          <cell r="B5823" t="str">
            <v>Chemistry</v>
          </cell>
          <cell r="C5823">
            <v>0</v>
          </cell>
          <cell r="D5823">
            <v>0</v>
          </cell>
        </row>
        <row r="5824">
          <cell r="A5824" t="str">
            <v>Printed Scoop Neck T-shirt</v>
          </cell>
          <cell r="B5824" t="str">
            <v>Huetrap</v>
          </cell>
          <cell r="C5824">
            <v>4.0999999999999996</v>
          </cell>
          <cell r="D5824">
            <v>437</v>
          </cell>
        </row>
        <row r="5825">
          <cell r="A5825" t="str">
            <v>Girls Embellish Cotton T-shirt</v>
          </cell>
          <cell r="B5825" t="str">
            <v>United Colors of Benetton</v>
          </cell>
          <cell r="C5825">
            <v>0</v>
          </cell>
          <cell r="D5825">
            <v>0</v>
          </cell>
        </row>
        <row r="5826">
          <cell r="A5826" t="str">
            <v>Women Athleo ATL-93 Walking</v>
          </cell>
          <cell r="B5826" t="str">
            <v>Action</v>
          </cell>
          <cell r="C5826">
            <v>0</v>
          </cell>
          <cell r="D5826">
            <v>0</v>
          </cell>
        </row>
        <row r="5827">
          <cell r="A5827" t="str">
            <v>Terry T-shirt Dress</v>
          </cell>
          <cell r="B5827" t="str">
            <v>H&amp;M</v>
          </cell>
          <cell r="C5827">
            <v>0</v>
          </cell>
          <cell r="D5827">
            <v>0</v>
          </cell>
        </row>
        <row r="5828">
          <cell r="A5828" t="str">
            <v>Women Yoke Design Kurta</v>
          </cell>
          <cell r="B5828" t="str">
            <v>Inddus</v>
          </cell>
          <cell r="C5828">
            <v>4.3</v>
          </cell>
          <cell r="D5828">
            <v>88</v>
          </cell>
        </row>
        <row r="5829">
          <cell r="A5829" t="str">
            <v>Men Iron Man Printed T-shirt</v>
          </cell>
          <cell r="B5829" t="str">
            <v>The Souled Store</v>
          </cell>
          <cell r="C5829">
            <v>4.9000000000000004</v>
          </cell>
          <cell r="D5829">
            <v>14</v>
          </cell>
        </row>
        <row r="5830">
          <cell r="A5830" t="str">
            <v>Twisted Fitted Crop Top</v>
          </cell>
          <cell r="B5830" t="str">
            <v>SASSAFRAS</v>
          </cell>
          <cell r="C5830">
            <v>4.3</v>
          </cell>
          <cell r="D5830">
            <v>216</v>
          </cell>
        </row>
        <row r="5831">
          <cell r="A5831" t="str">
            <v>Women Rubber Thong Flip-Flops</v>
          </cell>
          <cell r="B5831" t="str">
            <v>Carlton London</v>
          </cell>
          <cell r="C5831">
            <v>4.5999999999999996</v>
          </cell>
          <cell r="D5831">
            <v>49</v>
          </cell>
        </row>
        <row r="5832">
          <cell r="A5832" t="str">
            <v>Printed Pure Cotton T-shirt</v>
          </cell>
          <cell r="B5832" t="str">
            <v>WROGN</v>
          </cell>
          <cell r="C5832">
            <v>4.0999999999999996</v>
          </cell>
          <cell r="D5832">
            <v>1000</v>
          </cell>
        </row>
        <row r="5833">
          <cell r="A5833" t="str">
            <v>Woven Design Comfort Heels</v>
          </cell>
          <cell r="B5833" t="str">
            <v>Hush Puppies</v>
          </cell>
          <cell r="C5833">
            <v>0</v>
          </cell>
          <cell r="D5833">
            <v>0</v>
          </cell>
        </row>
        <row r="5834">
          <cell r="A5834" t="str">
            <v>Women Slim Fit Jeans</v>
          </cell>
          <cell r="B5834" t="str">
            <v>ONLY</v>
          </cell>
          <cell r="C5834">
            <v>3.9</v>
          </cell>
          <cell r="D5834">
            <v>14</v>
          </cell>
        </row>
        <row r="5835">
          <cell r="A5835" t="str">
            <v>Women Pure Cotton Kurta</v>
          </cell>
          <cell r="B5835" t="str">
            <v>all about you</v>
          </cell>
          <cell r="C5835">
            <v>4</v>
          </cell>
          <cell r="D5835">
            <v>7</v>
          </cell>
        </row>
        <row r="5836">
          <cell r="A5836" t="str">
            <v>Men Training or Gym Sports Shorts</v>
          </cell>
          <cell r="B5836" t="str">
            <v>VIMAL JONNEY</v>
          </cell>
          <cell r="C5836">
            <v>2.5</v>
          </cell>
          <cell r="D5836">
            <v>2</v>
          </cell>
        </row>
        <row r="5837">
          <cell r="A5837" t="str">
            <v>Boys Cargo Shorts</v>
          </cell>
          <cell r="B5837" t="str">
            <v>Zalio</v>
          </cell>
          <cell r="C5837">
            <v>0</v>
          </cell>
          <cell r="D5837">
            <v>0</v>
          </cell>
        </row>
        <row r="5838">
          <cell r="A5838" t="str">
            <v>Men Typography Printed Applique T-shirt</v>
          </cell>
          <cell r="B5838" t="str">
            <v>max</v>
          </cell>
          <cell r="C5838">
            <v>0</v>
          </cell>
          <cell r="D5838">
            <v>0</v>
          </cell>
        </row>
        <row r="5839">
          <cell r="A5839" t="str">
            <v>Men Lifestyle Lycra Shorts</v>
          </cell>
          <cell r="B5839" t="str">
            <v>HRX by Hrithik Roshan</v>
          </cell>
          <cell r="C5839">
            <v>4.0999999999999996</v>
          </cell>
          <cell r="D5839">
            <v>22</v>
          </cell>
        </row>
        <row r="5840">
          <cell r="A5840" t="str">
            <v>Men Jogger Trousers</v>
          </cell>
          <cell r="B5840" t="str">
            <v>ether</v>
          </cell>
          <cell r="C5840">
            <v>3.6</v>
          </cell>
          <cell r="D5840">
            <v>7</v>
          </cell>
        </row>
        <row r="5841">
          <cell r="A5841" t="str">
            <v>Women Printed Cotton Lounge Shorts</v>
          </cell>
          <cell r="B5841" t="str">
            <v>Dreamz by Pantaloons</v>
          </cell>
          <cell r="C5841">
            <v>4.5999999999999996</v>
          </cell>
          <cell r="D5841">
            <v>16</v>
          </cell>
        </row>
        <row r="5842">
          <cell r="A5842" t="str">
            <v>Women Printed Sneakers</v>
          </cell>
          <cell r="B5842" t="str">
            <v>Lancer</v>
          </cell>
          <cell r="C5842">
            <v>0</v>
          </cell>
          <cell r="D5842">
            <v>0</v>
          </cell>
        </row>
        <row r="5843">
          <cell r="A5843" t="str">
            <v>Women Watch Gift Set</v>
          </cell>
          <cell r="B5843" t="str">
            <v>Daniel Wellington</v>
          </cell>
          <cell r="C5843">
            <v>4.0999999999999996</v>
          </cell>
          <cell r="D5843">
            <v>13</v>
          </cell>
        </row>
        <row r="5844">
          <cell r="A5844" t="str">
            <v>Cotton Printed Kurta</v>
          </cell>
          <cell r="B5844" t="str">
            <v>Karigari</v>
          </cell>
          <cell r="C5844">
            <v>5</v>
          </cell>
          <cell r="D5844">
            <v>5</v>
          </cell>
        </row>
        <row r="5845">
          <cell r="A5845" t="str">
            <v>Women Cotton Cropped Trousers</v>
          </cell>
          <cell r="B5845" t="str">
            <v>Popnetic</v>
          </cell>
          <cell r="C5845">
            <v>4.2</v>
          </cell>
          <cell r="D5845">
            <v>31</v>
          </cell>
        </row>
        <row r="5846">
          <cell r="A5846" t="str">
            <v>Striped Satin Kaftan Midi Dress</v>
          </cell>
          <cell r="B5846" t="str">
            <v>THE SILHOUETTE STORE</v>
          </cell>
          <cell r="C5846">
            <v>0</v>
          </cell>
          <cell r="D5846">
            <v>0</v>
          </cell>
        </row>
        <row r="5847">
          <cell r="A5847" t="str">
            <v>Women Solid Churidar Length Leggings</v>
          </cell>
          <cell r="B5847" t="str">
            <v>Go Colors</v>
          </cell>
          <cell r="C5847">
            <v>0</v>
          </cell>
          <cell r="D5847">
            <v>0</v>
          </cell>
        </row>
        <row r="5848">
          <cell r="A5848" t="str">
            <v>Waist Tie-Ups Formal Dress</v>
          </cell>
          <cell r="B5848" t="str">
            <v>AND</v>
          </cell>
          <cell r="C5848">
            <v>4.8</v>
          </cell>
          <cell r="D5848">
            <v>8</v>
          </cell>
        </row>
        <row r="5849">
          <cell r="A5849" t="str">
            <v>Women Geometric Kurta</v>
          </cell>
          <cell r="B5849" t="str">
            <v>Lagashi</v>
          </cell>
          <cell r="C5849">
            <v>3.4</v>
          </cell>
          <cell r="D5849">
            <v>5</v>
          </cell>
        </row>
        <row r="5850">
          <cell r="A5850" t="str">
            <v>Women Cotton Lifestyle Top</v>
          </cell>
          <cell r="B5850" t="str">
            <v>HRX by Hrithik Roshan</v>
          </cell>
          <cell r="C5850">
            <v>4.9000000000000004</v>
          </cell>
          <cell r="D5850">
            <v>12</v>
          </cell>
        </row>
        <row r="5851">
          <cell r="A5851" t="str">
            <v>Slim Fit Casual Shirt</v>
          </cell>
          <cell r="B5851" t="str">
            <v>Mufti</v>
          </cell>
          <cell r="C5851">
            <v>4.5</v>
          </cell>
          <cell r="D5851">
            <v>4</v>
          </cell>
        </row>
        <row r="5852">
          <cell r="A5852" t="str">
            <v>Regular Fit Casual Shirt</v>
          </cell>
          <cell r="B5852" t="str">
            <v>Ed Hardy</v>
          </cell>
          <cell r="C5852">
            <v>4.5</v>
          </cell>
          <cell r="D5852">
            <v>24</v>
          </cell>
        </row>
        <row r="5853">
          <cell r="A5853" t="str">
            <v>Women Open Toe Flats</v>
          </cell>
          <cell r="B5853" t="str">
            <v>Roadster</v>
          </cell>
          <cell r="C5853">
            <v>4.5</v>
          </cell>
          <cell r="D5853">
            <v>244</v>
          </cell>
        </row>
        <row r="5854">
          <cell r="A5854" t="str">
            <v>Women Top</v>
          </cell>
          <cell r="B5854" t="str">
            <v>Vero Moda</v>
          </cell>
          <cell r="C5854">
            <v>0</v>
          </cell>
          <cell r="D5854">
            <v>0</v>
          </cell>
        </row>
        <row r="5855">
          <cell r="A5855" t="str">
            <v>Men Slim Fit Jeans</v>
          </cell>
          <cell r="B5855" t="str">
            <v>Louis Philippe Jeans</v>
          </cell>
          <cell r="C5855">
            <v>0</v>
          </cell>
          <cell r="D5855">
            <v>0</v>
          </cell>
        </row>
        <row r="5856">
          <cell r="A5856" t="str">
            <v>Women Mules</v>
          </cell>
          <cell r="B5856" t="str">
            <v>Mochi</v>
          </cell>
          <cell r="C5856">
            <v>4.8</v>
          </cell>
          <cell r="D5856">
            <v>23</v>
          </cell>
        </row>
        <row r="5857">
          <cell r="A5857" t="str">
            <v>Women Solid Wrap Midi Skirt</v>
          </cell>
          <cell r="B5857" t="str">
            <v>Smarty Pants</v>
          </cell>
          <cell r="C5857">
            <v>4.2</v>
          </cell>
          <cell r="D5857">
            <v>20</v>
          </cell>
        </row>
        <row r="5858">
          <cell r="A5858" t="str">
            <v>Solid Shoulder Bag</v>
          </cell>
          <cell r="B5858" t="str">
            <v>DressBerry</v>
          </cell>
          <cell r="C5858">
            <v>4.5</v>
          </cell>
          <cell r="D5858">
            <v>142</v>
          </cell>
        </row>
        <row r="5859">
          <cell r="A5859" t="str">
            <v>Women Printed Handheld Bag</v>
          </cell>
          <cell r="B5859" t="str">
            <v>Allen Solly</v>
          </cell>
          <cell r="C5859">
            <v>4.8</v>
          </cell>
          <cell r="D5859">
            <v>43</v>
          </cell>
        </row>
        <row r="5860">
          <cell r="A5860" t="str">
            <v>Slim Fit Formal Shirt</v>
          </cell>
          <cell r="B5860" t="str">
            <v>Allen Solly</v>
          </cell>
          <cell r="C5860">
            <v>0</v>
          </cell>
          <cell r="D5860">
            <v>0</v>
          </cell>
        </row>
        <row r="5861">
          <cell r="A5861" t="str">
            <v>Geometric Printed Shirt Dress</v>
          </cell>
          <cell r="B5861" t="str">
            <v>Chemistry</v>
          </cell>
          <cell r="C5861">
            <v>0</v>
          </cell>
          <cell r="D5861">
            <v>0</v>
          </cell>
        </row>
        <row r="5862">
          <cell r="A5862" t="str">
            <v>Men Reversible Leather Belt</v>
          </cell>
          <cell r="B5862" t="str">
            <v>Louis Philippe</v>
          </cell>
          <cell r="C5862">
            <v>4.0999999999999996</v>
          </cell>
          <cell r="D5862">
            <v>81</v>
          </cell>
        </row>
        <row r="5863">
          <cell r="A5863" t="str">
            <v>Men Training Rapid-Dry Tshirt</v>
          </cell>
          <cell r="B5863" t="str">
            <v>HRX by Hrithik Roshan</v>
          </cell>
          <cell r="C5863">
            <v>0</v>
          </cell>
          <cell r="D5863">
            <v>0</v>
          </cell>
        </row>
        <row r="5864">
          <cell r="A5864" t="str">
            <v>Women Embroidered Kurta Set</v>
          </cell>
          <cell r="B5864" t="str">
            <v>Indo Era</v>
          </cell>
          <cell r="C5864">
            <v>3.6</v>
          </cell>
          <cell r="D5864">
            <v>8</v>
          </cell>
        </row>
        <row r="5865">
          <cell r="A5865" t="str">
            <v>Slim Fit Opaque Casual Shirt</v>
          </cell>
          <cell r="B5865" t="str">
            <v>RARE RABBIT</v>
          </cell>
          <cell r="C5865">
            <v>3.5</v>
          </cell>
          <cell r="D5865">
            <v>4</v>
          </cell>
        </row>
        <row r="5866">
          <cell r="A5866" t="str">
            <v>Boys Active Track Pants</v>
          </cell>
          <cell r="B5866" t="str">
            <v>HRX by Hrithik Roshan</v>
          </cell>
          <cell r="C5866">
            <v>3.9</v>
          </cell>
          <cell r="D5866">
            <v>16</v>
          </cell>
        </row>
        <row r="5867">
          <cell r="A5867" t="str">
            <v>Women Lifestyle Cotton Joggers</v>
          </cell>
          <cell r="B5867" t="str">
            <v>HRX by Hrithik Roshan</v>
          </cell>
          <cell r="C5867">
            <v>0</v>
          </cell>
          <cell r="D5867">
            <v>0</v>
          </cell>
        </row>
        <row r="5868">
          <cell r="A5868" t="str">
            <v>Ultralight Cotton Inner Boxer</v>
          </cell>
          <cell r="B5868" t="str">
            <v>DAMENSCH</v>
          </cell>
          <cell r="C5868">
            <v>0</v>
          </cell>
          <cell r="D5868">
            <v>0</v>
          </cell>
        </row>
        <row r="5869">
          <cell r="A5869" t="str">
            <v>Floral Print Shirt Dress</v>
          </cell>
          <cell r="B5869" t="str">
            <v>Hancock</v>
          </cell>
          <cell r="C5869">
            <v>4.4000000000000004</v>
          </cell>
          <cell r="D5869">
            <v>74</v>
          </cell>
        </row>
        <row r="5870">
          <cell r="A5870" t="str">
            <v>Flounce-Trimmed Romper Suit</v>
          </cell>
          <cell r="B5870" t="str">
            <v>H&amp;M</v>
          </cell>
          <cell r="C5870">
            <v>4.5</v>
          </cell>
          <cell r="D5870">
            <v>10</v>
          </cell>
        </row>
        <row r="5871">
          <cell r="A5871" t="str">
            <v>Men Solid Espadrilles</v>
          </cell>
          <cell r="B5871" t="str">
            <v>Mast &amp; Harbour</v>
          </cell>
          <cell r="C5871">
            <v>0</v>
          </cell>
          <cell r="D5871">
            <v>0</v>
          </cell>
        </row>
        <row r="5872">
          <cell r="A5872" t="str">
            <v>PU Shopper Handheld Bag with Quilted</v>
          </cell>
          <cell r="B5872" t="str">
            <v>NFI essentials</v>
          </cell>
          <cell r="C5872">
            <v>0</v>
          </cell>
          <cell r="D5872">
            <v>0</v>
          </cell>
        </row>
        <row r="5873">
          <cell r="A5873" t="str">
            <v>Men Watch</v>
          </cell>
          <cell r="B5873" t="str">
            <v>LOIS CARON</v>
          </cell>
          <cell r="C5873">
            <v>3.6</v>
          </cell>
          <cell r="D5873">
            <v>19</v>
          </cell>
        </row>
        <row r="5874">
          <cell r="A5874" t="str">
            <v>100 M Wired Earphones</v>
          </cell>
          <cell r="B5874" t="str">
            <v>boAt</v>
          </cell>
          <cell r="C5874">
            <v>4.3</v>
          </cell>
          <cell r="D5874">
            <v>342</v>
          </cell>
        </row>
        <row r="5875">
          <cell r="A5875" t="str">
            <v>Men Outdoor Cap</v>
          </cell>
          <cell r="B5875" t="str">
            <v>HRX by Hrithik Roshan</v>
          </cell>
          <cell r="C5875">
            <v>4.2</v>
          </cell>
          <cell r="D5875">
            <v>107</v>
          </cell>
        </row>
        <row r="5876">
          <cell r="A5876" t="str">
            <v>Superman Printed T-shirt</v>
          </cell>
          <cell r="B5876" t="str">
            <v>The Souled Store</v>
          </cell>
          <cell r="C5876">
            <v>3.8</v>
          </cell>
          <cell r="D5876">
            <v>17</v>
          </cell>
        </row>
        <row r="5877">
          <cell r="A5877" t="str">
            <v>Unisex Brand Logo Backpack</v>
          </cell>
          <cell r="B5877" t="str">
            <v>Puma</v>
          </cell>
          <cell r="C5877">
            <v>4.3</v>
          </cell>
          <cell r="D5877">
            <v>28</v>
          </cell>
        </row>
        <row r="5878">
          <cell r="A5878" t="str">
            <v>Men Checked Casual Shirt</v>
          </cell>
          <cell r="B5878" t="str">
            <v>Jack &amp; Jones</v>
          </cell>
          <cell r="C5878">
            <v>0</v>
          </cell>
          <cell r="D5878">
            <v>0</v>
          </cell>
        </row>
        <row r="5879">
          <cell r="A5879" t="str">
            <v>Printed Round Neck Pure Cotton T-shirt</v>
          </cell>
          <cell r="B5879" t="str">
            <v>Roadster</v>
          </cell>
          <cell r="C5879">
            <v>3.9</v>
          </cell>
          <cell r="D5879">
            <v>112</v>
          </cell>
        </row>
        <row r="5880">
          <cell r="A5880" t="str">
            <v>Women Slim Fit Jeans</v>
          </cell>
          <cell r="B5880" t="str">
            <v>High Star</v>
          </cell>
          <cell r="C5880">
            <v>4.2</v>
          </cell>
          <cell r="D5880">
            <v>657</v>
          </cell>
        </row>
        <row r="5881">
          <cell r="A5881" t="str">
            <v>Crepe A-Line Dress</v>
          </cell>
          <cell r="B5881" t="str">
            <v>COASTLAND</v>
          </cell>
          <cell r="C5881">
            <v>0</v>
          </cell>
          <cell r="D5881">
            <v>0</v>
          </cell>
        </row>
        <row r="5882">
          <cell r="A5882" t="str">
            <v>Men Printed T-shirt</v>
          </cell>
          <cell r="B5882" t="str">
            <v>Tommy Hilfiger</v>
          </cell>
          <cell r="C5882">
            <v>0</v>
          </cell>
          <cell r="D5882">
            <v>0</v>
          </cell>
        </row>
        <row r="5883">
          <cell r="A5883" t="str">
            <v>Women Sneakers</v>
          </cell>
          <cell r="B5883" t="str">
            <v>Puma</v>
          </cell>
          <cell r="C5883">
            <v>0</v>
          </cell>
          <cell r="D5883">
            <v>0</v>
          </cell>
        </row>
        <row r="5884">
          <cell r="A5884" t="str">
            <v>Women Solid Shoulder Bag</v>
          </cell>
          <cell r="B5884" t="str">
            <v>Baggit</v>
          </cell>
          <cell r="C5884">
            <v>4.8</v>
          </cell>
          <cell r="D5884">
            <v>20</v>
          </cell>
        </row>
        <row r="5885">
          <cell r="A5885" t="str">
            <v>Slim Fit Casual Shirt</v>
          </cell>
          <cell r="B5885" t="str">
            <v>Classic Polo</v>
          </cell>
          <cell r="C5885">
            <v>0</v>
          </cell>
          <cell r="D5885">
            <v>0</v>
          </cell>
        </row>
        <row r="5886">
          <cell r="A5886" t="str">
            <v>Printed Kurta with Trousers &amp; Dupatta</v>
          </cell>
          <cell r="B5886" t="str">
            <v>Sangria</v>
          </cell>
          <cell r="C5886">
            <v>4.4000000000000004</v>
          </cell>
          <cell r="D5886">
            <v>254</v>
          </cell>
        </row>
        <row r="5887">
          <cell r="A5887" t="str">
            <v>Men Striped Polo Collar T-shirt</v>
          </cell>
          <cell r="B5887" t="str">
            <v>Roadster</v>
          </cell>
          <cell r="C5887">
            <v>3.8</v>
          </cell>
          <cell r="D5887">
            <v>20</v>
          </cell>
        </row>
        <row r="5888">
          <cell r="A5888" t="str">
            <v>Crepe A-Line Dress</v>
          </cell>
          <cell r="B5888" t="str">
            <v>STREET 9</v>
          </cell>
          <cell r="C5888">
            <v>4</v>
          </cell>
          <cell r="D5888">
            <v>79</v>
          </cell>
        </row>
        <row r="5889">
          <cell r="A5889" t="str">
            <v>Men Printed Casual T-shirt</v>
          </cell>
          <cell r="B5889" t="str">
            <v>Allen Solly Sport</v>
          </cell>
          <cell r="C5889">
            <v>0</v>
          </cell>
          <cell r="D5889">
            <v>0</v>
          </cell>
        </row>
        <row r="5890">
          <cell r="A5890" t="str">
            <v>Men Solid Sports Shorts</v>
          </cell>
          <cell r="B5890" t="str">
            <v>Proline Active</v>
          </cell>
          <cell r="C5890">
            <v>0</v>
          </cell>
          <cell r="D5890">
            <v>0</v>
          </cell>
        </row>
        <row r="5891">
          <cell r="A5891" t="str">
            <v>Semi-Stitched Lehenga Unstitched Blouse With Dupatta</v>
          </cell>
          <cell r="B5891" t="str">
            <v>LOOKNBOOK ART</v>
          </cell>
          <cell r="C5891">
            <v>0</v>
          </cell>
          <cell r="D5891">
            <v>0</v>
          </cell>
        </row>
        <row r="5892">
          <cell r="A5892" t="str">
            <v>AC Room Reversible Comforter</v>
          </cell>
          <cell r="B5892" t="str">
            <v>Clasiko</v>
          </cell>
          <cell r="C5892">
            <v>4.5</v>
          </cell>
          <cell r="D5892">
            <v>234</v>
          </cell>
        </row>
        <row r="5893">
          <cell r="A5893" t="str">
            <v>Mild Winter 150 GSM Double Bed Comforter</v>
          </cell>
          <cell r="B5893" t="str">
            <v>Aura</v>
          </cell>
          <cell r="C5893">
            <v>4.3</v>
          </cell>
          <cell r="D5893">
            <v>9</v>
          </cell>
        </row>
        <row r="5894">
          <cell r="A5894" t="str">
            <v>Brass Layered Necklace</v>
          </cell>
          <cell r="B5894" t="str">
            <v>Accessorize</v>
          </cell>
          <cell r="C5894">
            <v>0</v>
          </cell>
          <cell r="D5894">
            <v>0</v>
          </cell>
        </row>
        <row r="5895">
          <cell r="A5895" t="str">
            <v>Keyhole Neck Top</v>
          </cell>
          <cell r="B5895" t="str">
            <v>CODE by Lifestyle</v>
          </cell>
          <cell r="C5895">
            <v>0</v>
          </cell>
          <cell r="D5895">
            <v>0</v>
          </cell>
        </row>
        <row r="5896">
          <cell r="A5896" t="str">
            <v>Set Of 2 Lipstick Organiser</v>
          </cell>
          <cell r="B5896" t="str">
            <v>NFI essentials</v>
          </cell>
          <cell r="C5896">
            <v>3.7</v>
          </cell>
          <cell r="D5896">
            <v>6</v>
          </cell>
        </row>
        <row r="5897">
          <cell r="A5897" t="str">
            <v>Jewellery Set</v>
          </cell>
          <cell r="B5897" t="str">
            <v>Zaveri Pearls</v>
          </cell>
          <cell r="C5897">
            <v>4.4000000000000004</v>
          </cell>
          <cell r="D5897">
            <v>764</v>
          </cell>
        </row>
        <row r="5898">
          <cell r="A5898" t="str">
            <v>Women Printed Kurta with Palazzos</v>
          </cell>
          <cell r="B5898" t="str">
            <v>Anouk</v>
          </cell>
          <cell r="C5898">
            <v>2.4</v>
          </cell>
          <cell r="D5898">
            <v>9</v>
          </cell>
        </row>
        <row r="5899">
          <cell r="A5899" t="str">
            <v>Non Padded Beginners Cami Bra</v>
          </cell>
          <cell r="B5899" t="str">
            <v>Van Heusen</v>
          </cell>
          <cell r="C5899">
            <v>4.5999999999999996</v>
          </cell>
          <cell r="D5899">
            <v>167</v>
          </cell>
        </row>
        <row r="5900">
          <cell r="A5900" t="str">
            <v>Jewellery Set</v>
          </cell>
          <cell r="B5900" t="str">
            <v>Zaveri Pearls</v>
          </cell>
          <cell r="C5900">
            <v>4.4000000000000004</v>
          </cell>
          <cell r="D5900">
            <v>764</v>
          </cell>
        </row>
        <row r="5901">
          <cell r="A5901" t="str">
            <v>Women Printed Kurta with Palazzos</v>
          </cell>
          <cell r="B5901" t="str">
            <v>Anouk</v>
          </cell>
          <cell r="C5901">
            <v>2.4</v>
          </cell>
          <cell r="D5901">
            <v>9</v>
          </cell>
        </row>
        <row r="5902">
          <cell r="A5902" t="str">
            <v>Non Padded Beginners Cami Bra</v>
          </cell>
          <cell r="B5902" t="str">
            <v>Van Heusen</v>
          </cell>
          <cell r="C5902">
            <v>4.5999999999999996</v>
          </cell>
          <cell r="D5902">
            <v>167</v>
          </cell>
        </row>
        <row r="5903">
          <cell r="A5903" t="str">
            <v>12 Pieces Cups and Saucers</v>
          </cell>
          <cell r="B5903" t="str">
            <v>CLAY CRAFT</v>
          </cell>
          <cell r="C5903">
            <v>0</v>
          </cell>
          <cell r="D5903">
            <v>0</v>
          </cell>
        </row>
        <row r="5904">
          <cell r="A5904" t="str">
            <v>Floral Mini A-Line Dress</v>
          </cell>
          <cell r="B5904" t="str">
            <v>URBANIC</v>
          </cell>
          <cell r="C5904">
            <v>2.5</v>
          </cell>
          <cell r="D5904">
            <v>15</v>
          </cell>
        </row>
        <row r="5905">
          <cell r="A5905" t="str">
            <v>Women Printed Slip-On Sneakers</v>
          </cell>
          <cell r="B5905" t="str">
            <v>Kook N Keech</v>
          </cell>
          <cell r="C5905">
            <v>3.8</v>
          </cell>
          <cell r="D5905">
            <v>4</v>
          </cell>
        </row>
        <row r="5906">
          <cell r="A5906" t="str">
            <v>Women Slim-Fit Track Pants</v>
          </cell>
          <cell r="B5906" t="str">
            <v>Tokyo Talkies</v>
          </cell>
          <cell r="C5906">
            <v>4</v>
          </cell>
          <cell r="D5906">
            <v>72</v>
          </cell>
        </row>
        <row r="5907">
          <cell r="A5907" t="str">
            <v>Floral Printed Top</v>
          </cell>
          <cell r="B5907" t="str">
            <v>InWeave</v>
          </cell>
          <cell r="C5907">
            <v>4.2</v>
          </cell>
          <cell r="D5907">
            <v>65</v>
          </cell>
        </row>
        <row r="5908">
          <cell r="A5908" t="str">
            <v>Women Geometric Printed Kurta</v>
          </cell>
          <cell r="B5908" t="str">
            <v>Anouk</v>
          </cell>
          <cell r="C5908">
            <v>3.8</v>
          </cell>
          <cell r="D5908">
            <v>4</v>
          </cell>
        </row>
        <row r="5909">
          <cell r="A5909" t="str">
            <v>Floral Cotton A-Line Dress</v>
          </cell>
          <cell r="B5909" t="str">
            <v>HERE&amp;NOW</v>
          </cell>
          <cell r="C5909">
            <v>4.2</v>
          </cell>
          <cell r="D5909">
            <v>22</v>
          </cell>
        </row>
        <row r="5910">
          <cell r="A5910" t="str">
            <v>Printed Maternity Nightdress</v>
          </cell>
          <cell r="B5910" t="str">
            <v>beebelle</v>
          </cell>
          <cell r="C5910">
            <v>3.9</v>
          </cell>
          <cell r="D5910">
            <v>21</v>
          </cell>
        </row>
        <row r="5911">
          <cell r="A5911" t="str">
            <v>Men Regular Shorts</v>
          </cell>
          <cell r="B5911" t="str">
            <v>Mast &amp; Harbour</v>
          </cell>
          <cell r="C5911">
            <v>3.9</v>
          </cell>
          <cell r="D5911">
            <v>17</v>
          </cell>
        </row>
        <row r="5912">
          <cell r="A5912" t="str">
            <v>Men Leather Belt</v>
          </cell>
          <cell r="B5912" t="str">
            <v>Cantabil</v>
          </cell>
          <cell r="C5912">
            <v>0</v>
          </cell>
          <cell r="D5912">
            <v>0</v>
          </cell>
        </row>
        <row r="5913">
          <cell r="A5913" t="str">
            <v>Women Embroidered Kurta</v>
          </cell>
          <cell r="B5913" t="str">
            <v>RANGMANCH BY PANTALOONS</v>
          </cell>
          <cell r="C5913">
            <v>0</v>
          </cell>
          <cell r="D5913">
            <v>0</v>
          </cell>
        </row>
        <row r="5914">
          <cell r="A5914" t="str">
            <v>Set of 4 Mini Lipstick</v>
          </cell>
          <cell r="B5914" t="str">
            <v>SUGAR</v>
          </cell>
          <cell r="C5914">
            <v>4.0999999999999996</v>
          </cell>
          <cell r="D5914">
            <v>49</v>
          </cell>
        </row>
        <row r="5915">
          <cell r="A5915" t="str">
            <v>Women Slim Fit High-Rise Jeans</v>
          </cell>
          <cell r="B5915" t="str">
            <v>FREAKINS</v>
          </cell>
          <cell r="C5915">
            <v>4.5999999999999996</v>
          </cell>
          <cell r="D5915">
            <v>11</v>
          </cell>
        </row>
        <row r="5916">
          <cell r="A5916" t="str">
            <v>Men Slim Fit Pure Cotton Shirt</v>
          </cell>
          <cell r="B5916" t="str">
            <v>Peter England Elite</v>
          </cell>
          <cell r="C5916">
            <v>0</v>
          </cell>
          <cell r="D5916">
            <v>0</v>
          </cell>
        </row>
        <row r="5917">
          <cell r="A5917" t="str">
            <v>Men Polo Collar T-shirt</v>
          </cell>
          <cell r="B5917" t="str">
            <v>MANGO MAN</v>
          </cell>
          <cell r="C5917">
            <v>0</v>
          </cell>
          <cell r="D5917">
            <v>0</v>
          </cell>
        </row>
        <row r="5918">
          <cell r="A5918" t="str">
            <v>Boys Cotton Printed Joggers</v>
          </cell>
          <cell r="B5918" t="str">
            <v>Allen Solly Junior</v>
          </cell>
          <cell r="C5918">
            <v>0</v>
          </cell>
          <cell r="D5918">
            <v>0</v>
          </cell>
        </row>
        <row r="5919">
          <cell r="A5919" t="str">
            <v>Men Leather Two Fold Wallet</v>
          </cell>
          <cell r="B5919" t="str">
            <v>Tommy Hilfiger</v>
          </cell>
          <cell r="C5919">
            <v>4.7</v>
          </cell>
          <cell r="D5919">
            <v>118</v>
          </cell>
        </row>
        <row r="5920">
          <cell r="A5920" t="str">
            <v>Men Le Male EDT 200 ml</v>
          </cell>
          <cell r="B5920" t="str">
            <v>Jean Paul Gaultier</v>
          </cell>
          <cell r="C5920">
            <v>4.3</v>
          </cell>
          <cell r="D5920">
            <v>6</v>
          </cell>
        </row>
        <row r="5921">
          <cell r="A5921" t="str">
            <v>Workout Ready Compression</v>
          </cell>
          <cell r="B5921" t="str">
            <v>Reebok</v>
          </cell>
          <cell r="C5921">
            <v>4.5</v>
          </cell>
          <cell r="D5921">
            <v>8</v>
          </cell>
        </row>
        <row r="5922">
          <cell r="A5922" t="str">
            <v>Women Long-Sleeved Jersey Top</v>
          </cell>
          <cell r="B5922" t="str">
            <v>H&amp;M</v>
          </cell>
          <cell r="C5922">
            <v>0</v>
          </cell>
          <cell r="D5922">
            <v>0</v>
          </cell>
        </row>
        <row r="5923">
          <cell r="A5923" t="str">
            <v>Superstay Matte Ink Crayon 50</v>
          </cell>
          <cell r="B5923" t="str">
            <v>Maybelline</v>
          </cell>
          <cell r="C5923">
            <v>4.5999999999999996</v>
          </cell>
          <cell r="D5923">
            <v>625</v>
          </cell>
        </row>
        <row r="5924">
          <cell r="A5924" t="str">
            <v>Solid Structured Sling Bag</v>
          </cell>
          <cell r="B5924" t="str">
            <v>Baggit</v>
          </cell>
          <cell r="C5924">
            <v>4</v>
          </cell>
          <cell r="D5924">
            <v>32</v>
          </cell>
        </row>
        <row r="5925">
          <cell r="A5925" t="str">
            <v>Women Open Toe Flats</v>
          </cell>
          <cell r="B5925" t="str">
            <v>Mochi</v>
          </cell>
          <cell r="C5925">
            <v>0</v>
          </cell>
          <cell r="D5925">
            <v>0</v>
          </cell>
        </row>
        <row r="5926">
          <cell r="A5926" t="str">
            <v>Women Stainless Steel Straps Watch</v>
          </cell>
          <cell r="B5926" t="str">
            <v>Michael Kors</v>
          </cell>
          <cell r="C5926">
            <v>0</v>
          </cell>
          <cell r="D5926">
            <v>0</v>
          </cell>
        </row>
        <row r="5927">
          <cell r="A5927" t="str">
            <v>Brand Logo Print Tank Yoga Top</v>
          </cell>
          <cell r="B5927" t="str">
            <v>Puma</v>
          </cell>
          <cell r="C5927">
            <v>0</v>
          </cell>
          <cell r="D5927">
            <v>0</v>
          </cell>
        </row>
        <row r="5928">
          <cell r="A5928" t="str">
            <v>Solid Bath Robe</v>
          </cell>
          <cell r="B5928" t="str">
            <v>Creeva</v>
          </cell>
          <cell r="C5928">
            <v>0</v>
          </cell>
          <cell r="D5928">
            <v>0</v>
          </cell>
        </row>
        <row r="5929">
          <cell r="A5929" t="str">
            <v>Women Printed T-shirt</v>
          </cell>
          <cell r="B5929" t="str">
            <v>Vero Moda</v>
          </cell>
          <cell r="C5929">
            <v>4.5</v>
          </cell>
          <cell r="D5929">
            <v>8</v>
          </cell>
        </row>
        <row r="5930">
          <cell r="A5930" t="str">
            <v>Non Padded Everyday Bra</v>
          </cell>
          <cell r="B5930" t="str">
            <v>Enamor</v>
          </cell>
          <cell r="C5930">
            <v>4.4000000000000004</v>
          </cell>
          <cell r="D5930">
            <v>178</v>
          </cell>
        </row>
        <row r="5931">
          <cell r="A5931" t="str">
            <v>Women Floral Printed Kurta</v>
          </cell>
          <cell r="B5931" t="str">
            <v>Soch</v>
          </cell>
          <cell r="C5931">
            <v>0</v>
          </cell>
          <cell r="D5931">
            <v>0</v>
          </cell>
        </row>
        <row r="5932">
          <cell r="A5932" t="str">
            <v>Women Embroidered Kurta with Churidar With Dupatta</v>
          </cell>
          <cell r="B5932" t="str">
            <v>Ziva Fashion</v>
          </cell>
          <cell r="C5932">
            <v>4.2</v>
          </cell>
          <cell r="D5932">
            <v>16</v>
          </cell>
        </row>
        <row r="5933">
          <cell r="A5933" t="str">
            <v>Boys Pack of 3 T-shirts</v>
          </cell>
          <cell r="B5933" t="str">
            <v>Marks &amp; Spencer</v>
          </cell>
          <cell r="C5933">
            <v>0</v>
          </cell>
          <cell r="D5933">
            <v>0</v>
          </cell>
        </row>
        <row r="5934">
          <cell r="A5934" t="str">
            <v>Regular Fit Casual Shirt</v>
          </cell>
          <cell r="B5934" t="str">
            <v>Louis Philippe Jeans</v>
          </cell>
          <cell r="C5934">
            <v>4.3</v>
          </cell>
          <cell r="D5934">
            <v>28</v>
          </cell>
        </row>
        <row r="5935">
          <cell r="A5935" t="str">
            <v>Women Sequinned Saree Blouse</v>
          </cell>
          <cell r="B5935" t="str">
            <v>Inddus</v>
          </cell>
          <cell r="C5935">
            <v>3.5</v>
          </cell>
          <cell r="D5935">
            <v>8</v>
          </cell>
        </row>
        <row r="5936">
          <cell r="A5936" t="str">
            <v>Slim Checked Shirt</v>
          </cell>
          <cell r="B5936" t="str">
            <v>The Indian Garage Co</v>
          </cell>
          <cell r="C5936">
            <v>4.0999999999999996</v>
          </cell>
          <cell r="D5936">
            <v>19</v>
          </cell>
        </row>
        <row r="5937">
          <cell r="A5937" t="str">
            <v>Women Analogue Watch</v>
          </cell>
          <cell r="B5937" t="str">
            <v>Armani Exchange</v>
          </cell>
          <cell r="C5937">
            <v>0</v>
          </cell>
          <cell r="D5937">
            <v>0</v>
          </cell>
        </row>
        <row r="5938">
          <cell r="A5938" t="str">
            <v>Colourblocked Satin Top</v>
          </cell>
          <cell r="B5938" t="str">
            <v>STREET 9</v>
          </cell>
          <cell r="C5938">
            <v>3.9</v>
          </cell>
          <cell r="D5938">
            <v>34</v>
          </cell>
        </row>
        <row r="5939">
          <cell r="A5939" t="str">
            <v>Men Slim Fit T-shirt</v>
          </cell>
          <cell r="B5939" t="str">
            <v>Flying Machine</v>
          </cell>
          <cell r="C5939">
            <v>4.9000000000000004</v>
          </cell>
          <cell r="D5939">
            <v>7</v>
          </cell>
        </row>
        <row r="5940">
          <cell r="A5940" t="str">
            <v>Men Solid Biker Jacket</v>
          </cell>
          <cell r="B5940" t="str">
            <v>The Indian Garage Co</v>
          </cell>
          <cell r="C5940">
            <v>4.2</v>
          </cell>
          <cell r="D5940">
            <v>50</v>
          </cell>
        </row>
        <row r="5941">
          <cell r="A5941" t="str">
            <v>Kids Set of Bodywash &amp; Shampoo</v>
          </cell>
          <cell r="B5941" t="str">
            <v>Mamaearth</v>
          </cell>
          <cell r="C5941">
            <v>4.5</v>
          </cell>
          <cell r="D5941">
            <v>1000</v>
          </cell>
        </row>
        <row r="5942">
          <cell r="A5942" t="str">
            <v>144 TC 1 King Bedsheet with 2 Pillow Covers</v>
          </cell>
          <cell r="B5942" t="str">
            <v>Florida</v>
          </cell>
          <cell r="C5942">
            <v>3.8</v>
          </cell>
          <cell r="D5942">
            <v>235</v>
          </cell>
        </row>
        <row r="5943">
          <cell r="A5943" t="str">
            <v>Men Checked Formal Trousers</v>
          </cell>
          <cell r="B5943" t="str">
            <v>Park Avenue</v>
          </cell>
          <cell r="C5943">
            <v>0</v>
          </cell>
          <cell r="D5943">
            <v>0</v>
          </cell>
        </row>
        <row r="5944">
          <cell r="A5944" t="str">
            <v>Women Running Shoes</v>
          </cell>
          <cell r="B5944" t="str">
            <v>Campus</v>
          </cell>
          <cell r="C5944">
            <v>2.5</v>
          </cell>
          <cell r="D5944">
            <v>2</v>
          </cell>
        </row>
        <row r="5945">
          <cell r="A5945" t="str">
            <v>Men Leather Textured Belt</v>
          </cell>
          <cell r="B5945" t="str">
            <v>Tommy Hilfiger</v>
          </cell>
          <cell r="C5945">
            <v>4.0999999999999996</v>
          </cell>
          <cell r="D5945">
            <v>24</v>
          </cell>
        </row>
        <row r="5946">
          <cell r="A5946" t="str">
            <v>Solid One-Shoulder Dress</v>
          </cell>
          <cell r="B5946" t="str">
            <v>Inddus</v>
          </cell>
          <cell r="C5946">
            <v>4.2</v>
          </cell>
          <cell r="D5946">
            <v>16</v>
          </cell>
        </row>
        <row r="5947">
          <cell r="A5947" t="str">
            <v>HRX-U-17 Active T-shirt</v>
          </cell>
          <cell r="B5947" t="str">
            <v>HRX by Hrithik Roshan</v>
          </cell>
          <cell r="C5947">
            <v>4.8</v>
          </cell>
          <cell r="D5947">
            <v>13</v>
          </cell>
        </row>
        <row r="5948">
          <cell r="A5948" t="str">
            <v>Women Super Skinny Fit Jeans</v>
          </cell>
          <cell r="B5948" t="str">
            <v>Chemistry</v>
          </cell>
          <cell r="C5948">
            <v>0</v>
          </cell>
          <cell r="D5948">
            <v>0</v>
          </cell>
        </row>
        <row r="5949">
          <cell r="A5949" t="str">
            <v>Women Empire Midi Dress</v>
          </cell>
          <cell r="B5949" t="str">
            <v>IMARA</v>
          </cell>
          <cell r="C5949">
            <v>3.9</v>
          </cell>
          <cell r="D5949">
            <v>10</v>
          </cell>
        </row>
        <row r="5950">
          <cell r="A5950" t="str">
            <v>Women Pink Sandals</v>
          </cell>
          <cell r="B5950" t="str">
            <v>ZAPATOZ</v>
          </cell>
          <cell r="C5950">
            <v>3.8</v>
          </cell>
          <cell r="D5950">
            <v>26</v>
          </cell>
        </row>
        <row r="5951">
          <cell r="A5951" t="str">
            <v>Women Printed Kurta with Palazzos With Dupatta</v>
          </cell>
          <cell r="B5951" t="str">
            <v>GERUA</v>
          </cell>
          <cell r="C5951">
            <v>4.5999999999999996</v>
          </cell>
          <cell r="D5951">
            <v>9</v>
          </cell>
        </row>
        <row r="5952">
          <cell r="A5952" t="str">
            <v>Solid Twisted Crop Top</v>
          </cell>
          <cell r="B5952" t="str">
            <v>Roadster</v>
          </cell>
          <cell r="C5952">
            <v>3.4</v>
          </cell>
          <cell r="D5952">
            <v>5</v>
          </cell>
        </row>
        <row r="5953">
          <cell r="A5953" t="str">
            <v>Women Self Design Sling Bag</v>
          </cell>
          <cell r="B5953" t="str">
            <v>DressBerry</v>
          </cell>
          <cell r="C5953">
            <v>5</v>
          </cell>
          <cell r="D5953">
            <v>4</v>
          </cell>
        </row>
        <row r="5954">
          <cell r="A5954" t="str">
            <v>Women Floral Shorts</v>
          </cell>
          <cell r="B5954" t="str">
            <v>ONLY</v>
          </cell>
          <cell r="C5954">
            <v>4.8</v>
          </cell>
          <cell r="D5954">
            <v>6</v>
          </cell>
        </row>
        <row r="5955">
          <cell r="A5955" t="str">
            <v>Round Neck Bodycon Mini Dress</v>
          </cell>
          <cell r="B5955" t="str">
            <v>Miss Poem</v>
          </cell>
          <cell r="C5955">
            <v>0</v>
          </cell>
          <cell r="D5955">
            <v>0</v>
          </cell>
        </row>
        <row r="5956">
          <cell r="A5956" t="str">
            <v>High-Low Top</v>
          </cell>
          <cell r="B5956" t="str">
            <v>Van Heusen Woman</v>
          </cell>
          <cell r="C5956">
            <v>4.5</v>
          </cell>
          <cell r="D5956">
            <v>6</v>
          </cell>
        </row>
        <row r="5957">
          <cell r="A5957" t="str">
            <v>Printed kaftan Maxi Nightdress</v>
          </cell>
          <cell r="B5957" t="str">
            <v>JISORA</v>
          </cell>
          <cell r="C5957">
            <v>4.5</v>
          </cell>
          <cell r="D5957">
            <v>11</v>
          </cell>
        </row>
        <row r="5958">
          <cell r="A5958" t="str">
            <v>Girls Cotton Co-ord Set</v>
          </cell>
          <cell r="B5958" t="str">
            <v>Marks &amp; Spencer</v>
          </cell>
          <cell r="C5958">
            <v>0</v>
          </cell>
          <cell r="D5958">
            <v>0</v>
          </cell>
        </row>
        <row r="5959">
          <cell r="A5959" t="str">
            <v>Women Wedges</v>
          </cell>
          <cell r="B5959" t="str">
            <v>Metro</v>
          </cell>
          <cell r="C5959">
            <v>4</v>
          </cell>
          <cell r="D5959">
            <v>23</v>
          </cell>
        </row>
        <row r="5960">
          <cell r="A5960" t="str">
            <v>Tropical Print Top</v>
          </cell>
          <cell r="B5960" t="str">
            <v>United Colors of Benetton</v>
          </cell>
          <cell r="C5960">
            <v>0</v>
          </cell>
          <cell r="D5960">
            <v>0</v>
          </cell>
        </row>
        <row r="5961">
          <cell r="A5961" t="str">
            <v>Striped Top</v>
          </cell>
          <cell r="B5961" t="str">
            <v>Darzi</v>
          </cell>
          <cell r="C5961">
            <v>0</v>
          </cell>
          <cell r="D5961">
            <v>0</v>
          </cell>
        </row>
        <row r="5962">
          <cell r="A5962" t="str">
            <v>Floral Shopper Tote Bag</v>
          </cell>
          <cell r="B5962" t="str">
            <v>ZOUK</v>
          </cell>
          <cell r="C5962">
            <v>0</v>
          </cell>
          <cell r="D5962">
            <v>0</v>
          </cell>
        </row>
        <row r="5963">
          <cell r="A5963" t="str">
            <v>Women Flared Solid Palazzos</v>
          </cell>
          <cell r="B5963" t="str">
            <v>TAG 7</v>
          </cell>
          <cell r="C5963">
            <v>4</v>
          </cell>
          <cell r="D5963">
            <v>327</v>
          </cell>
        </row>
        <row r="5964">
          <cell r="A5964" t="str">
            <v>Yoga Organic Cotton T-shirt</v>
          </cell>
          <cell r="B5964" t="str">
            <v>HRX by Hrithik Roshan</v>
          </cell>
          <cell r="C5964">
            <v>4.4000000000000004</v>
          </cell>
          <cell r="D5964">
            <v>34</v>
          </cell>
        </row>
        <row r="5965">
          <cell r="A5965" t="str">
            <v>Women Solid Lounge Pants</v>
          </cell>
          <cell r="B5965" t="str">
            <v>ABELINO</v>
          </cell>
          <cell r="C5965">
            <v>4.3</v>
          </cell>
          <cell r="D5965">
            <v>8</v>
          </cell>
        </row>
        <row r="5966">
          <cell r="A5966" t="str">
            <v>Men Textured Mules</v>
          </cell>
          <cell r="B5966" t="str">
            <v>FAUSTO</v>
          </cell>
          <cell r="C5966">
            <v>4.4000000000000004</v>
          </cell>
          <cell r="D5966">
            <v>18</v>
          </cell>
        </row>
        <row r="5967">
          <cell r="A5967" t="str">
            <v>Floral Printed Backpack</v>
          </cell>
          <cell r="B5967" t="str">
            <v>Chumbak</v>
          </cell>
          <cell r="C5967">
            <v>0</v>
          </cell>
          <cell r="D5967">
            <v>0</v>
          </cell>
        </row>
        <row r="5968">
          <cell r="A5968" t="str">
            <v>Men Skinny Fit Jeans</v>
          </cell>
          <cell r="B5968" t="str">
            <v>Peter England Casuals</v>
          </cell>
          <cell r="C5968">
            <v>0</v>
          </cell>
          <cell r="D5968">
            <v>0</v>
          </cell>
        </row>
        <row r="5969">
          <cell r="A5969" t="str">
            <v>Women V-Neck T-shirt</v>
          </cell>
          <cell r="B5969" t="str">
            <v>The Souled Store</v>
          </cell>
          <cell r="C5969">
            <v>0</v>
          </cell>
          <cell r="D5969">
            <v>0</v>
          </cell>
        </row>
        <row r="5970">
          <cell r="A5970" t="str">
            <v>Embellished PU High-Top Block Pumps with Bows</v>
          </cell>
          <cell r="B5970" t="str">
            <v>VAYONAA</v>
          </cell>
          <cell r="C5970">
            <v>0</v>
          </cell>
          <cell r="D5970">
            <v>0</v>
          </cell>
        </row>
        <row r="5971">
          <cell r="A5971" t="str">
            <v>Women Short Linen-Blend Skirt</v>
          </cell>
          <cell r="B5971" t="str">
            <v>H&amp;M</v>
          </cell>
          <cell r="C5971">
            <v>4.2</v>
          </cell>
          <cell r="D5971">
            <v>6</v>
          </cell>
        </row>
        <row r="5972">
          <cell r="A5972" t="str">
            <v>Men Polo Collar T-shirt</v>
          </cell>
          <cell r="B5972" t="str">
            <v>Monte Carlo</v>
          </cell>
          <cell r="C5972">
            <v>0</v>
          </cell>
          <cell r="D5972">
            <v>0</v>
          </cell>
        </row>
        <row r="5973">
          <cell r="A5973" t="str">
            <v>Women Layered A-Line Skirt</v>
          </cell>
          <cell r="B5973" t="str">
            <v>Marks &amp; Spencer</v>
          </cell>
          <cell r="C5973">
            <v>0</v>
          </cell>
          <cell r="D5973">
            <v>0</v>
          </cell>
        </row>
        <row r="5974">
          <cell r="A5974" t="str">
            <v>Women Pack of 4 Assorted Hipster Briefs</v>
          </cell>
          <cell r="B5974" t="str">
            <v>C9 AIRWEAR</v>
          </cell>
          <cell r="C5974">
            <v>0</v>
          </cell>
          <cell r="D5974">
            <v>0</v>
          </cell>
        </row>
        <row r="5975">
          <cell r="A5975" t="str">
            <v>Women Structured Shoulder Bag</v>
          </cell>
          <cell r="B5975" t="str">
            <v>Caprese</v>
          </cell>
          <cell r="C5975">
            <v>0</v>
          </cell>
          <cell r="D5975">
            <v>0</v>
          </cell>
        </row>
        <row r="5976">
          <cell r="A5976" t="str">
            <v>Men Brand Logo Polo Collar T-shirt</v>
          </cell>
          <cell r="B5976" t="str">
            <v>Being Human</v>
          </cell>
          <cell r="C5976">
            <v>0</v>
          </cell>
          <cell r="D5976">
            <v>0</v>
          </cell>
        </row>
        <row r="5977">
          <cell r="A5977" t="str">
            <v>Printed Sheer Jumpsuit</v>
          </cell>
          <cell r="B5977" t="str">
            <v>Ahalyaa</v>
          </cell>
          <cell r="C5977">
            <v>3.2</v>
          </cell>
          <cell r="D5977">
            <v>11</v>
          </cell>
        </row>
        <row r="5978">
          <cell r="A5978" t="str">
            <v>Women Floral Printed Kurta</v>
          </cell>
          <cell r="B5978" t="str">
            <v>KALINI</v>
          </cell>
          <cell r="C5978">
            <v>0</v>
          </cell>
          <cell r="D5978">
            <v>0</v>
          </cell>
        </row>
        <row r="5979">
          <cell r="A5979" t="str">
            <v>Men Analogue Watch</v>
          </cell>
          <cell r="B5979" t="str">
            <v>Fastrack</v>
          </cell>
          <cell r="C5979">
            <v>4.5</v>
          </cell>
          <cell r="D5979">
            <v>87</v>
          </cell>
        </row>
        <row r="5980">
          <cell r="A5980" t="str">
            <v>Women Skinny Fit Cropped Jeans</v>
          </cell>
          <cell r="B5980" t="str">
            <v>MANGO</v>
          </cell>
          <cell r="C5980">
            <v>0</v>
          </cell>
          <cell r="D5980">
            <v>0</v>
          </cell>
        </row>
        <row r="5981">
          <cell r="A5981" t="str">
            <v>Printed Training T-shirt</v>
          </cell>
          <cell r="B5981" t="str">
            <v>HRX by Hrithik Roshan</v>
          </cell>
          <cell r="C5981">
            <v>4.5</v>
          </cell>
          <cell r="D5981">
            <v>82</v>
          </cell>
        </row>
        <row r="5982">
          <cell r="A5982" t="str">
            <v>Women Printed Tunic</v>
          </cell>
          <cell r="B5982" t="str">
            <v>Myshka</v>
          </cell>
          <cell r="C5982">
            <v>4.0999999999999996</v>
          </cell>
          <cell r="D5982">
            <v>25</v>
          </cell>
        </row>
        <row r="5983">
          <cell r="A5983" t="str">
            <v>Velvet Sheath Mini Dress</v>
          </cell>
          <cell r="B5983" t="str">
            <v>Selvia</v>
          </cell>
          <cell r="C5983">
            <v>3.7</v>
          </cell>
          <cell r="D5983">
            <v>15</v>
          </cell>
        </row>
        <row r="5984">
          <cell r="A5984" t="str">
            <v>Woven Design Pure Linen Saree</v>
          </cell>
          <cell r="B5984" t="str">
            <v>Arhi</v>
          </cell>
          <cell r="C5984">
            <v>0</v>
          </cell>
          <cell r="D5984">
            <v>0</v>
          </cell>
        </row>
        <row r="5985">
          <cell r="A5985" t="str">
            <v>Checked Night suit</v>
          </cell>
          <cell r="B5985" t="str">
            <v>Pretty Awesome</v>
          </cell>
          <cell r="C5985">
            <v>4.2</v>
          </cell>
          <cell r="D5985">
            <v>71</v>
          </cell>
        </row>
        <row r="5986">
          <cell r="A5986" t="str">
            <v>Printed Straight Fit Kurta</v>
          </cell>
          <cell r="B5986" t="str">
            <v>Sangria</v>
          </cell>
          <cell r="C5986">
            <v>3.7</v>
          </cell>
          <cell r="D5986">
            <v>208</v>
          </cell>
        </row>
        <row r="5987">
          <cell r="A5987" t="str">
            <v>Velour Tailored Jacket</v>
          </cell>
          <cell r="B5987" t="str">
            <v>Athena</v>
          </cell>
          <cell r="C5987">
            <v>4.5</v>
          </cell>
          <cell r="D5987">
            <v>8</v>
          </cell>
        </row>
        <row r="5988">
          <cell r="A5988" t="str">
            <v>Printed Cotton Nightdress</v>
          </cell>
          <cell r="B5988" t="str">
            <v>Allen Solly Woman</v>
          </cell>
          <cell r="C5988">
            <v>0</v>
          </cell>
          <cell r="D5988">
            <v>0</v>
          </cell>
        </row>
        <row r="5989">
          <cell r="A5989" t="str">
            <v>Women Aviator Sunglasses</v>
          </cell>
          <cell r="B5989" t="str">
            <v>FOREVER 21</v>
          </cell>
          <cell r="C5989">
            <v>0</v>
          </cell>
          <cell r="D5989">
            <v>0</v>
          </cell>
        </row>
        <row r="5990">
          <cell r="A5990" t="str">
            <v>Smocked A-Line Midi Dress</v>
          </cell>
          <cell r="B5990" t="str">
            <v>OXXO</v>
          </cell>
          <cell r="C5990">
            <v>0</v>
          </cell>
          <cell r="D5990">
            <v>0</v>
          </cell>
        </row>
        <row r="5991">
          <cell r="A5991" t="str">
            <v>Print Top</v>
          </cell>
          <cell r="B5991" t="str">
            <v>Fame Forever by Lifestyle</v>
          </cell>
          <cell r="C5991">
            <v>0</v>
          </cell>
          <cell r="D5991">
            <v>0</v>
          </cell>
        </row>
        <row r="5992">
          <cell r="A5992" t="str">
            <v>Thermoregulating Polo T-shirt</v>
          </cell>
          <cell r="B5992" t="str">
            <v>DAMENSCH</v>
          </cell>
          <cell r="C5992">
            <v>3</v>
          </cell>
          <cell r="D5992">
            <v>5</v>
          </cell>
        </row>
        <row r="5993">
          <cell r="A5993" t="str">
            <v>Women Night suit</v>
          </cell>
          <cell r="B5993" t="str">
            <v>Vero Moda</v>
          </cell>
          <cell r="C5993">
            <v>4.3</v>
          </cell>
          <cell r="D5993">
            <v>29</v>
          </cell>
        </row>
        <row r="5994">
          <cell r="A5994" t="str">
            <v>Women Skinny Fit Jeans</v>
          </cell>
          <cell r="B5994" t="str">
            <v>Vero Moda</v>
          </cell>
          <cell r="C5994">
            <v>4.8</v>
          </cell>
          <cell r="D5994">
            <v>5</v>
          </cell>
        </row>
        <row r="5995">
          <cell r="A5995" t="str">
            <v>Women Printed T-shirt</v>
          </cell>
          <cell r="B5995" t="str">
            <v>Roadster</v>
          </cell>
          <cell r="C5995">
            <v>4.4000000000000004</v>
          </cell>
          <cell r="D5995">
            <v>49</v>
          </cell>
        </row>
        <row r="5996">
          <cell r="A5996" t="str">
            <v>Men Brand Logo Print Sliders</v>
          </cell>
          <cell r="B5996" t="str">
            <v>Woodland</v>
          </cell>
          <cell r="C5996">
            <v>0</v>
          </cell>
          <cell r="D5996">
            <v>0</v>
          </cell>
        </row>
        <row r="5997">
          <cell r="A5997" t="str">
            <v>Ultralight Cotton Inner Boxer</v>
          </cell>
          <cell r="B5997" t="str">
            <v>DAMENSCH</v>
          </cell>
          <cell r="C5997">
            <v>0</v>
          </cell>
          <cell r="D5997">
            <v>0</v>
          </cell>
        </row>
        <row r="5998">
          <cell r="A5998" t="str">
            <v>Corsica Textured Peacock Figurine</v>
          </cell>
          <cell r="B5998" t="str">
            <v>Home Centre</v>
          </cell>
          <cell r="C5998">
            <v>4.7</v>
          </cell>
          <cell r="D5998">
            <v>44</v>
          </cell>
        </row>
        <row r="5999">
          <cell r="A5999" t="str">
            <v>Women Cotton Printed Kurta Set</v>
          </cell>
          <cell r="B5999" t="str">
            <v>Anouk</v>
          </cell>
          <cell r="C5999">
            <v>4.4000000000000004</v>
          </cell>
          <cell r="D5999">
            <v>7</v>
          </cell>
        </row>
        <row r="6000">
          <cell r="A6000" t="str">
            <v>Women Skinny Fit Jeans</v>
          </cell>
          <cell r="B6000" t="str">
            <v>Vero Moda</v>
          </cell>
          <cell r="C6000">
            <v>4.8</v>
          </cell>
          <cell r="D6000">
            <v>5</v>
          </cell>
        </row>
        <row r="6001">
          <cell r="A6001" t="str">
            <v>Women Printed T-shirt</v>
          </cell>
          <cell r="B6001" t="str">
            <v>Roadster</v>
          </cell>
          <cell r="C6001">
            <v>4.4000000000000004</v>
          </cell>
          <cell r="D6001">
            <v>49</v>
          </cell>
        </row>
        <row r="6002">
          <cell r="A6002" t="str">
            <v>Men Brand Logo Print Sliders</v>
          </cell>
          <cell r="B6002" t="str">
            <v>Woodland</v>
          </cell>
          <cell r="C6002">
            <v>0</v>
          </cell>
          <cell r="D6002">
            <v>0</v>
          </cell>
        </row>
        <row r="6003">
          <cell r="A6003" t="str">
            <v>Ultralight Cotton Inner Boxer</v>
          </cell>
          <cell r="B6003" t="str">
            <v>DAMENSCH</v>
          </cell>
          <cell r="C6003">
            <v>0</v>
          </cell>
          <cell r="D6003">
            <v>0</v>
          </cell>
        </row>
        <row r="6004">
          <cell r="A6004" t="str">
            <v>Corsica Textured Peacock Figurine</v>
          </cell>
          <cell r="B6004" t="str">
            <v>Home Centre</v>
          </cell>
          <cell r="C6004">
            <v>4.7</v>
          </cell>
          <cell r="D6004">
            <v>44</v>
          </cell>
        </row>
        <row r="6005">
          <cell r="A6005" t="str">
            <v>Women Cotton Printed Kurta Set</v>
          </cell>
          <cell r="B6005" t="str">
            <v>Anouk</v>
          </cell>
          <cell r="C6005">
            <v>4.4000000000000004</v>
          </cell>
          <cell r="D6005">
            <v>7</v>
          </cell>
        </row>
        <row r="6006">
          <cell r="A6006" t="str">
            <v>Floral Printed A-Line Dress</v>
          </cell>
          <cell r="B6006" t="str">
            <v>FabAlley</v>
          </cell>
          <cell r="C6006">
            <v>4.2</v>
          </cell>
          <cell r="D6006">
            <v>83</v>
          </cell>
        </row>
        <row r="6007">
          <cell r="A6007" t="str">
            <v>Men Jackson Skinny Fit Jeans</v>
          </cell>
          <cell r="B6007" t="str">
            <v>Flying Machine</v>
          </cell>
          <cell r="C6007">
            <v>3.7</v>
          </cell>
          <cell r="D6007">
            <v>7</v>
          </cell>
        </row>
        <row r="6008">
          <cell r="A6008" t="str">
            <v>Turtle Neck Sweater Dress</v>
          </cell>
          <cell r="B6008" t="str">
            <v>MANGO</v>
          </cell>
          <cell r="C6008">
            <v>3.3</v>
          </cell>
          <cell r="D6008">
            <v>6</v>
          </cell>
        </row>
        <row r="6009">
          <cell r="A6009" t="str">
            <v>Solid Cotton Casual Shirt</v>
          </cell>
          <cell r="B6009" t="str">
            <v>OXXO</v>
          </cell>
          <cell r="C6009">
            <v>0</v>
          </cell>
          <cell r="D6009">
            <v>0</v>
          </cell>
        </row>
        <row r="6010">
          <cell r="A6010" t="str">
            <v>Men Printed Thong Flip-Flops</v>
          </cell>
          <cell r="B6010" t="str">
            <v>Duke</v>
          </cell>
          <cell r="C6010">
            <v>0</v>
          </cell>
          <cell r="D6010">
            <v>0</v>
          </cell>
        </row>
        <row r="6011">
          <cell r="A6011" t="str">
            <v>Women Geometric Embroidered Kurta</v>
          </cell>
          <cell r="B6011" t="str">
            <v>Soch</v>
          </cell>
          <cell r="C6011">
            <v>0</v>
          </cell>
          <cell r="D6011">
            <v>0</v>
          </cell>
        </row>
        <row r="6012">
          <cell r="A6012" t="str">
            <v>Women Striped Kurta</v>
          </cell>
          <cell r="B6012" t="str">
            <v>KALINI</v>
          </cell>
          <cell r="C6012">
            <v>0</v>
          </cell>
          <cell r="D6012">
            <v>0</v>
          </cell>
        </row>
        <row r="6013">
          <cell r="A6013" t="str">
            <v>Men Arber Eau De Toilette</v>
          </cell>
          <cell r="B6013" t="str">
            <v>THE BODY SHOP</v>
          </cell>
          <cell r="C6013">
            <v>0</v>
          </cell>
          <cell r="D6013">
            <v>0</v>
          </cell>
        </row>
        <row r="6014">
          <cell r="A6014" t="str">
            <v>Girls Layered Maxi Dress</v>
          </cell>
          <cell r="B6014" t="str">
            <v>Aarika</v>
          </cell>
          <cell r="C6014">
            <v>4</v>
          </cell>
          <cell r="D6014">
            <v>307</v>
          </cell>
        </row>
        <row r="6015">
          <cell r="A6015" t="str">
            <v>Light Pad NonWired Tshirt Bra</v>
          </cell>
          <cell r="B6015" t="str">
            <v>Clovia</v>
          </cell>
          <cell r="C6015">
            <v>4.3</v>
          </cell>
          <cell r="D6015">
            <v>105</v>
          </cell>
        </row>
        <row r="6016">
          <cell r="A6016" t="str">
            <v>Women Embellished Kurta</v>
          </cell>
          <cell r="B6016" t="str">
            <v>Globus</v>
          </cell>
          <cell r="C6016">
            <v>0</v>
          </cell>
          <cell r="D6016">
            <v>0</v>
          </cell>
        </row>
        <row r="6017">
          <cell r="A6017" t="str">
            <v>Women Floral A-Line Top</v>
          </cell>
          <cell r="B6017" t="str">
            <v>AND</v>
          </cell>
          <cell r="C6017">
            <v>0</v>
          </cell>
          <cell r="D6017">
            <v>0</v>
          </cell>
        </row>
        <row r="6018">
          <cell r="A6018" t="str">
            <v>Semi-Stitched Lehenga Choli</v>
          </cell>
          <cell r="B6018" t="str">
            <v>Readiprint Fashions</v>
          </cell>
          <cell r="C6018">
            <v>4</v>
          </cell>
          <cell r="D6018">
            <v>102</v>
          </cell>
        </row>
        <row r="6019">
          <cell r="A6019" t="str">
            <v>Set Of 6 Ceramic Cups</v>
          </cell>
          <cell r="B6019" t="str">
            <v>The Decor Mart</v>
          </cell>
          <cell r="C6019">
            <v>4.2</v>
          </cell>
          <cell r="D6019">
            <v>47</v>
          </cell>
        </row>
        <row r="6020">
          <cell r="A6020" t="str">
            <v>Animal Print Wrap Top</v>
          </cell>
          <cell r="B6020" t="str">
            <v>Vero Moda</v>
          </cell>
          <cell r="C6020">
            <v>0</v>
          </cell>
          <cell r="D6020">
            <v>0</v>
          </cell>
        </row>
        <row r="6021">
          <cell r="A6021" t="str">
            <v>Men Printed Sliders</v>
          </cell>
          <cell r="B6021" t="str">
            <v>Campus</v>
          </cell>
          <cell r="C6021">
            <v>0</v>
          </cell>
          <cell r="D6021">
            <v>0</v>
          </cell>
        </row>
        <row r="6022">
          <cell r="A6022" t="str">
            <v>Women Kurti with Dhoti Pants</v>
          </cell>
          <cell r="B6022" t="str">
            <v>Ahalyaa</v>
          </cell>
          <cell r="C6022">
            <v>3.9</v>
          </cell>
          <cell r="D6022">
            <v>197</v>
          </cell>
        </row>
        <row r="6023">
          <cell r="A6023" t="str">
            <v>Women Purple Sporty Jacket</v>
          </cell>
          <cell r="B6023" t="str">
            <v>Kappa</v>
          </cell>
          <cell r="C6023">
            <v>4.5999999999999996</v>
          </cell>
          <cell r="D6023">
            <v>29</v>
          </cell>
        </row>
        <row r="6024">
          <cell r="A6024" t="str">
            <v>Men Solid Workout Shorts</v>
          </cell>
          <cell r="B6024" t="str">
            <v>Reebok</v>
          </cell>
          <cell r="C6024">
            <v>0</v>
          </cell>
          <cell r="D6024">
            <v>0</v>
          </cell>
        </row>
        <row r="6025">
          <cell r="A6025" t="str">
            <v>Boys Pack Of 2 Cotton T-shirts</v>
          </cell>
          <cell r="B6025" t="str">
            <v>HELLCAT</v>
          </cell>
          <cell r="C6025">
            <v>4.0999999999999996</v>
          </cell>
          <cell r="D6025">
            <v>554</v>
          </cell>
        </row>
        <row r="6026">
          <cell r="A6026" t="str">
            <v>Girls Frozen Printed T-shirt</v>
          </cell>
          <cell r="B6026" t="str">
            <v>YK Disney</v>
          </cell>
          <cell r="C6026">
            <v>0</v>
          </cell>
          <cell r="D6026">
            <v>0</v>
          </cell>
        </row>
        <row r="6027">
          <cell r="A6027" t="str">
            <v>300 TC Queen 2 Pillow Covers</v>
          </cell>
          <cell r="B6027" t="str">
            <v>JAIPUR FABRIC</v>
          </cell>
          <cell r="C6027">
            <v>3.9</v>
          </cell>
          <cell r="D6027">
            <v>126</v>
          </cell>
        </row>
        <row r="6028">
          <cell r="A6028" t="str">
            <v>Women Solid Cateye Anti Glare Reading Glasses</v>
          </cell>
          <cell r="B6028" t="str">
            <v>Peter Jones Eyewear</v>
          </cell>
          <cell r="C6028">
            <v>4</v>
          </cell>
          <cell r="D6028">
            <v>5</v>
          </cell>
        </row>
        <row r="6029">
          <cell r="A6029" t="str">
            <v>Men Striped Thermal Set</v>
          </cell>
          <cell r="B6029" t="str">
            <v>Dollar Ultra</v>
          </cell>
          <cell r="C6029">
            <v>3.9</v>
          </cell>
          <cell r="D6029">
            <v>14</v>
          </cell>
        </row>
        <row r="6030">
          <cell r="A6030" t="str">
            <v>Solid Sauve Toilet Kit</v>
          </cell>
          <cell r="B6030" t="str">
            <v>Gear</v>
          </cell>
          <cell r="C6030">
            <v>4.7</v>
          </cell>
          <cell r="D6030">
            <v>146</v>
          </cell>
        </row>
        <row r="6031">
          <cell r="A6031" t="str">
            <v>Men Pack of 3 Cotton T-shirts</v>
          </cell>
          <cell r="B6031" t="str">
            <v>Arrow</v>
          </cell>
          <cell r="C6031">
            <v>3.7</v>
          </cell>
          <cell r="D6031">
            <v>3</v>
          </cell>
        </row>
        <row r="6032">
          <cell r="A6032" t="str">
            <v>Men Slim Fit Casual Shirt</v>
          </cell>
          <cell r="B6032" t="str">
            <v>Allen Solly</v>
          </cell>
          <cell r="C6032">
            <v>2.8</v>
          </cell>
          <cell r="D6032">
            <v>6</v>
          </cell>
        </row>
        <row r="6033">
          <cell r="A6033" t="str">
            <v>Women Printed Nightdress</v>
          </cell>
          <cell r="B6033" t="str">
            <v>Taavi</v>
          </cell>
          <cell r="C6033">
            <v>0</v>
          </cell>
          <cell r="D6033">
            <v>0</v>
          </cell>
        </row>
        <row r="6034">
          <cell r="A6034" t="str">
            <v>Women Brass Cubic Zirconia Silver-Plated Wraparound Bracelet</v>
          </cell>
          <cell r="B6034" t="str">
            <v>AMI</v>
          </cell>
          <cell r="C6034">
            <v>4.0999999999999996</v>
          </cell>
          <cell r="D6034">
            <v>29</v>
          </cell>
        </row>
        <row r="6035">
          <cell r="A6035" t="str">
            <v>Animal Textured Handheld Bag</v>
          </cell>
          <cell r="B6035" t="str">
            <v>DressBerry</v>
          </cell>
          <cell r="C6035">
            <v>4.5</v>
          </cell>
          <cell r="D6035">
            <v>17</v>
          </cell>
        </row>
        <row r="6036">
          <cell r="A6036" t="str">
            <v>Women Printed Maxi Dress</v>
          </cell>
          <cell r="B6036" t="str">
            <v>The Vanca</v>
          </cell>
          <cell r="C6036">
            <v>4.2</v>
          </cell>
          <cell r="D6036">
            <v>171</v>
          </cell>
        </row>
        <row r="6037">
          <cell r="A6037" t="str">
            <v>Men Training Track Pants</v>
          </cell>
          <cell r="B6037" t="str">
            <v>Reebok</v>
          </cell>
          <cell r="C6037">
            <v>0</v>
          </cell>
          <cell r="D6037">
            <v>0</v>
          </cell>
        </row>
        <row r="6038">
          <cell r="A6038" t="str">
            <v>Blue Checked Casual Shirt</v>
          </cell>
          <cell r="B6038" t="str">
            <v>U.S. Polo Assn. Denim Co.</v>
          </cell>
          <cell r="C6038">
            <v>4.2</v>
          </cell>
          <cell r="D6038">
            <v>5</v>
          </cell>
        </row>
        <row r="6039">
          <cell r="A6039" t="str">
            <v>Women Floral Printed Kurta</v>
          </cell>
          <cell r="B6039" t="str">
            <v>RANGMANCH BY PANTALOONS</v>
          </cell>
          <cell r="C6039">
            <v>4.5999999999999996</v>
          </cell>
          <cell r="D6039">
            <v>14</v>
          </cell>
        </row>
        <row r="6040">
          <cell r="A6040" t="str">
            <v>Women Slip-On Sneakers</v>
          </cell>
          <cell r="B6040" t="str">
            <v>Roadster</v>
          </cell>
          <cell r="C6040">
            <v>3.9</v>
          </cell>
          <cell r="D6040">
            <v>189</v>
          </cell>
        </row>
        <row r="6041">
          <cell r="A6041" t="str">
            <v>Liquid Lip Color</v>
          </cell>
          <cell r="B6041" t="str">
            <v>Lakme</v>
          </cell>
          <cell r="C6041">
            <v>4.5</v>
          </cell>
          <cell r="D6041">
            <v>19</v>
          </cell>
        </row>
        <row r="6042">
          <cell r="A6042" t="str">
            <v>Men Leather Comfort Sandals</v>
          </cell>
          <cell r="B6042" t="str">
            <v>Louis Philippe</v>
          </cell>
          <cell r="C6042">
            <v>3.9</v>
          </cell>
          <cell r="D6042">
            <v>15</v>
          </cell>
        </row>
        <row r="6043">
          <cell r="A6043" t="str">
            <v>Men Mid-Rise Sports Shorts</v>
          </cell>
          <cell r="B6043" t="str">
            <v>TOM BURG</v>
          </cell>
          <cell r="C6043">
            <v>4.2</v>
          </cell>
          <cell r="D6043">
            <v>114</v>
          </cell>
        </row>
        <row r="6044">
          <cell r="A6044" t="str">
            <v>Men Ethnic Leather Comfort Sandals</v>
          </cell>
          <cell r="B6044" t="str">
            <v>Blackberrys</v>
          </cell>
          <cell r="C6044">
            <v>0</v>
          </cell>
          <cell r="D6044">
            <v>0</v>
          </cell>
        </row>
        <row r="6045">
          <cell r="A6045" t="str">
            <v>Casual Shirt</v>
          </cell>
          <cell r="B6045" t="str">
            <v>FOREVER 21</v>
          </cell>
          <cell r="C6045">
            <v>0</v>
          </cell>
          <cell r="D6045">
            <v>0</v>
          </cell>
        </row>
        <row r="6046">
          <cell r="A6046" t="str">
            <v>Women Printed Casual Shirt</v>
          </cell>
          <cell r="B6046" t="str">
            <v>MANGO</v>
          </cell>
          <cell r="C6046">
            <v>0</v>
          </cell>
          <cell r="D6046">
            <v>0</v>
          </cell>
        </row>
        <row r="6047">
          <cell r="A6047" t="str">
            <v>Men Ultra Slim Fit Trousers</v>
          </cell>
          <cell r="B6047" t="str">
            <v>Van Heusen</v>
          </cell>
          <cell r="C6047">
            <v>0</v>
          </cell>
          <cell r="D6047">
            <v>0</v>
          </cell>
        </row>
        <row r="6048">
          <cell r="A6048" t="str">
            <v>Women Open Toe Flats</v>
          </cell>
          <cell r="B6048" t="str">
            <v>SHUZ TOUCH</v>
          </cell>
          <cell r="C6048">
            <v>0</v>
          </cell>
          <cell r="D6048">
            <v>0</v>
          </cell>
        </row>
        <row r="6049">
          <cell r="A6049" t="str">
            <v>Men Slim Fit Chinos Trousers</v>
          </cell>
          <cell r="B6049" t="str">
            <v>Louis Philippe Sport</v>
          </cell>
          <cell r="C6049">
            <v>0</v>
          </cell>
          <cell r="D6049">
            <v>0</v>
          </cell>
        </row>
        <row r="6050">
          <cell r="A6050" t="str">
            <v>Men Striped V-Neck T-shirt</v>
          </cell>
          <cell r="B6050" t="str">
            <v>ADIDAS</v>
          </cell>
          <cell r="C6050">
            <v>4.5999999999999996</v>
          </cell>
          <cell r="D6050">
            <v>9</v>
          </cell>
        </row>
        <row r="6051">
          <cell r="A6051" t="str">
            <v>Men Solid Track Pants</v>
          </cell>
          <cell r="B6051" t="str">
            <v>HERE&amp;NOW</v>
          </cell>
          <cell r="C6051">
            <v>4.4000000000000004</v>
          </cell>
          <cell r="D6051">
            <v>22</v>
          </cell>
        </row>
        <row r="6052">
          <cell r="A6052" t="str">
            <v>Men Comfort Sandals</v>
          </cell>
          <cell r="B6052" t="str">
            <v>Red Tape</v>
          </cell>
          <cell r="C6052">
            <v>0</v>
          </cell>
          <cell r="D6052">
            <v>0</v>
          </cell>
        </row>
        <row r="6053">
          <cell r="A6053" t="str">
            <v>Women Open-Backed Dress</v>
          </cell>
          <cell r="B6053" t="str">
            <v>H&amp;M</v>
          </cell>
          <cell r="C6053">
            <v>0</v>
          </cell>
          <cell r="D6053">
            <v>0</v>
          </cell>
        </row>
        <row r="6054">
          <cell r="A6054" t="str">
            <v>Men Slim Fit Formal Shirt</v>
          </cell>
          <cell r="B6054" t="str">
            <v>Park Avenue</v>
          </cell>
          <cell r="C6054">
            <v>4.5</v>
          </cell>
          <cell r="D6054">
            <v>21</v>
          </cell>
        </row>
        <row r="6055">
          <cell r="A6055" t="str">
            <v>Men Brand Logo Printed T-shirt</v>
          </cell>
          <cell r="B6055" t="str">
            <v>Ducati</v>
          </cell>
          <cell r="C6055">
            <v>0</v>
          </cell>
          <cell r="D6055">
            <v>0</v>
          </cell>
        </row>
        <row r="6056">
          <cell r="A6056" t="str">
            <v>Colourblocked Track Pants</v>
          </cell>
          <cell r="B6056" t="str">
            <v>Puma</v>
          </cell>
          <cell r="C6056">
            <v>4</v>
          </cell>
          <cell r="D6056">
            <v>5</v>
          </cell>
        </row>
        <row r="6057">
          <cell r="A6057" t="str">
            <v>Women Printed Nightdress</v>
          </cell>
          <cell r="B6057" t="str">
            <v>Slumber Jill</v>
          </cell>
          <cell r="C6057">
            <v>4.3</v>
          </cell>
          <cell r="D6057">
            <v>38</v>
          </cell>
        </row>
        <row r="6058">
          <cell r="A6058" t="str">
            <v>Pack of 2 Everyday Bra</v>
          </cell>
          <cell r="B6058" t="str">
            <v>DressBerry</v>
          </cell>
          <cell r="C6058">
            <v>4.0999999999999996</v>
          </cell>
          <cell r="D6058">
            <v>18</v>
          </cell>
        </row>
        <row r="6059">
          <cell r="A6059" t="str">
            <v>Women Printed Top</v>
          </cell>
          <cell r="B6059" t="str">
            <v>I Saw It First</v>
          </cell>
          <cell r="C6059">
            <v>0</v>
          </cell>
          <cell r="D6059">
            <v>0</v>
          </cell>
        </row>
        <row r="6060">
          <cell r="A6060" t="str">
            <v>Girls 2-Piece Ribbed Set</v>
          </cell>
          <cell r="B6060" t="str">
            <v>H&amp;M</v>
          </cell>
          <cell r="C6060">
            <v>5</v>
          </cell>
          <cell r="D6060">
            <v>3</v>
          </cell>
        </row>
        <row r="6061">
          <cell r="A6061" t="str">
            <v>Slim Fit Checked Casual Shirt</v>
          </cell>
          <cell r="B6061" t="str">
            <v>WROGN</v>
          </cell>
          <cell r="C6061">
            <v>4.5999999999999996</v>
          </cell>
          <cell r="D6061">
            <v>28</v>
          </cell>
        </row>
        <row r="6062">
          <cell r="A6062" t="str">
            <v>Women Textured Sling Bag</v>
          </cell>
          <cell r="B6062" t="str">
            <v>Hidesign</v>
          </cell>
          <cell r="C6062">
            <v>0</v>
          </cell>
          <cell r="D6062">
            <v>0</v>
          </cell>
        </row>
        <row r="6063">
          <cell r="A6063" t="str">
            <v>Moroccan Rose Handmade Soap</v>
          </cell>
          <cell r="B6063" t="str">
            <v>Nyassa</v>
          </cell>
          <cell r="C6063">
            <v>0</v>
          </cell>
          <cell r="D6063">
            <v>0</v>
          </cell>
        </row>
        <row r="6064">
          <cell r="A6064" t="str">
            <v>Women High-Low Kurta</v>
          </cell>
          <cell r="B6064" t="str">
            <v>Soch</v>
          </cell>
          <cell r="C6064">
            <v>0</v>
          </cell>
          <cell r="D6064">
            <v>0</v>
          </cell>
        </row>
        <row r="6065">
          <cell r="A6065" t="str">
            <v>Choker Jewellery Set</v>
          </cell>
          <cell r="B6065" t="str">
            <v>Zaveri Pearls</v>
          </cell>
          <cell r="C6065">
            <v>4.5</v>
          </cell>
          <cell r="D6065">
            <v>18</v>
          </cell>
        </row>
        <row r="6066">
          <cell r="A6066" t="str">
            <v>Women Ballerinas Flats</v>
          </cell>
          <cell r="B6066" t="str">
            <v>Carlton London sports</v>
          </cell>
          <cell r="C6066">
            <v>4.3</v>
          </cell>
          <cell r="D6066">
            <v>32</v>
          </cell>
        </row>
        <row r="6067">
          <cell r="A6067" t="str">
            <v>Ethnic Motifs Maxi Dress</v>
          </cell>
          <cell r="B6067" t="str">
            <v>all about you</v>
          </cell>
          <cell r="C6067">
            <v>4.8</v>
          </cell>
          <cell r="D6067">
            <v>12</v>
          </cell>
        </row>
        <row r="6068">
          <cell r="A6068" t="str">
            <v>Men Solid Kurta with Patiala</v>
          </cell>
          <cell r="B6068" t="str">
            <v>DEYANN</v>
          </cell>
          <cell r="C6068">
            <v>3.9</v>
          </cell>
          <cell r="D6068">
            <v>241</v>
          </cell>
        </row>
        <row r="6069">
          <cell r="A6069" t="str">
            <v>Georgette Sequined Midi Dress</v>
          </cell>
          <cell r="B6069" t="str">
            <v>Miss Chase</v>
          </cell>
          <cell r="C6069">
            <v>4.4000000000000004</v>
          </cell>
          <cell r="D6069">
            <v>27</v>
          </cell>
        </row>
        <row r="6070">
          <cell r="A6070" t="str">
            <v>Women Colourblocked Sling Bag</v>
          </cell>
          <cell r="B6070" t="str">
            <v>Baggit</v>
          </cell>
          <cell r="C6070">
            <v>4.5</v>
          </cell>
          <cell r="D6070">
            <v>44</v>
          </cell>
        </row>
        <row r="6071">
          <cell r="A6071" t="str">
            <v>Men Striped Lounge Pants</v>
          </cell>
          <cell r="B6071" t="str">
            <v>Sweet Dreams</v>
          </cell>
          <cell r="C6071">
            <v>0</v>
          </cell>
          <cell r="D6071">
            <v>0</v>
          </cell>
        </row>
        <row r="6072">
          <cell r="A6072" t="str">
            <v>Women Trousers</v>
          </cell>
          <cell r="B6072" t="str">
            <v>RANGMANCH BY PANTALOONS</v>
          </cell>
          <cell r="C6072">
            <v>0</v>
          </cell>
          <cell r="D6072">
            <v>0</v>
          </cell>
        </row>
        <row r="6073">
          <cell r="A6073" t="str">
            <v>Heavily Padded Workout ESS Bra</v>
          </cell>
          <cell r="B6073" t="str">
            <v>Reebok</v>
          </cell>
          <cell r="C6073">
            <v>4.5999999999999996</v>
          </cell>
          <cell r="D6073">
            <v>17</v>
          </cell>
        </row>
        <row r="6074">
          <cell r="A6074" t="str">
            <v>Smocked Back Crop Top</v>
          </cell>
          <cell r="B6074" t="str">
            <v>KASSUALLY</v>
          </cell>
          <cell r="C6074">
            <v>4.0999999999999996</v>
          </cell>
          <cell r="D6074">
            <v>740</v>
          </cell>
        </row>
        <row r="6075">
          <cell r="A6075" t="str">
            <v>Women Rubber Sliders</v>
          </cell>
          <cell r="B6075" t="str">
            <v>Bewakoof</v>
          </cell>
          <cell r="C6075">
            <v>0</v>
          </cell>
          <cell r="D6075">
            <v>0</v>
          </cell>
        </row>
        <row r="6076">
          <cell r="A6076" t="str">
            <v>Men Jeans</v>
          </cell>
          <cell r="B6076" t="str">
            <v>Allen Solly Sport</v>
          </cell>
          <cell r="C6076">
            <v>0</v>
          </cell>
          <cell r="D6076">
            <v>0</v>
          </cell>
        </row>
        <row r="6077">
          <cell r="A6077" t="str">
            <v>Women Printed Kurta with Palazzos With Dupatta</v>
          </cell>
          <cell r="B6077" t="str">
            <v>ORTANGE</v>
          </cell>
          <cell r="C6077">
            <v>5</v>
          </cell>
          <cell r="D6077">
            <v>9</v>
          </cell>
        </row>
        <row r="6078">
          <cell r="A6078" t="str">
            <v>Women Ethnic Motifs Printed Kurta</v>
          </cell>
          <cell r="B6078" t="str">
            <v>W</v>
          </cell>
          <cell r="C6078">
            <v>4.5999999999999996</v>
          </cell>
          <cell r="D6078">
            <v>5</v>
          </cell>
        </row>
        <row r="6079">
          <cell r="A6079" t="str">
            <v>Pure Cotton Night Suit</v>
          </cell>
          <cell r="B6079" t="str">
            <v>Bushirt</v>
          </cell>
          <cell r="C6079">
            <v>4</v>
          </cell>
          <cell r="D6079">
            <v>5</v>
          </cell>
        </row>
        <row r="6080">
          <cell r="A6080" t="str">
            <v>Women Cotton A-Line Dress</v>
          </cell>
          <cell r="B6080" t="str">
            <v>Chemistry</v>
          </cell>
          <cell r="C6080">
            <v>4.2</v>
          </cell>
          <cell r="D6080">
            <v>21</v>
          </cell>
        </row>
        <row r="6081">
          <cell r="A6081" t="str">
            <v>Men Printed Thong Flip-Flops</v>
          </cell>
          <cell r="B6081" t="str">
            <v>Jack &amp; Jones</v>
          </cell>
          <cell r="C6081">
            <v>5</v>
          </cell>
          <cell r="D6081">
            <v>3</v>
          </cell>
        </row>
        <row r="6082">
          <cell r="A6082" t="str">
            <v>Men Slim Fit Formal Trousers</v>
          </cell>
          <cell r="B6082" t="str">
            <v>Louis Philippe</v>
          </cell>
          <cell r="C6082">
            <v>0</v>
          </cell>
          <cell r="D6082">
            <v>0</v>
          </cell>
        </row>
        <row r="6083">
          <cell r="A6083" t="str">
            <v>Women Colourblocked Two Fold Wallet</v>
          </cell>
          <cell r="B6083" t="str">
            <v>Lavie</v>
          </cell>
          <cell r="C6083">
            <v>4.5</v>
          </cell>
          <cell r="D6083">
            <v>39</v>
          </cell>
        </row>
        <row r="6084">
          <cell r="A6084" t="str">
            <v>Men Brand Logo Printed T-shirt</v>
          </cell>
          <cell r="B6084" t="str">
            <v>Slazenger</v>
          </cell>
          <cell r="C6084">
            <v>4.3</v>
          </cell>
          <cell r="D6084">
            <v>21</v>
          </cell>
        </row>
        <row r="6085">
          <cell r="A6085" t="str">
            <v>Men Printed Polo Collar Slim Fit T-shirt</v>
          </cell>
          <cell r="B6085" t="str">
            <v>Duke</v>
          </cell>
          <cell r="C6085">
            <v>0</v>
          </cell>
          <cell r="D6085">
            <v>0</v>
          </cell>
        </row>
        <row r="6086">
          <cell r="A6086" t="str">
            <v>Tie-Up Neck Extended Sleeves Top</v>
          </cell>
          <cell r="B6086" t="str">
            <v>OXXO</v>
          </cell>
          <cell r="C6086">
            <v>0</v>
          </cell>
          <cell r="D6086">
            <v>0</v>
          </cell>
        </row>
        <row r="6087">
          <cell r="A6087" t="str">
            <v>Women Yoke Design Kurta</v>
          </cell>
          <cell r="B6087" t="str">
            <v>RANGMANCH BY PANTALOONS</v>
          </cell>
          <cell r="C6087">
            <v>0</v>
          </cell>
          <cell r="D6087">
            <v>0</v>
          </cell>
        </row>
        <row r="6088">
          <cell r="A6088" t="str">
            <v>Fitted Top</v>
          </cell>
          <cell r="B6088" t="str">
            <v>Tokyo Talkies</v>
          </cell>
          <cell r="C6088">
            <v>3.9</v>
          </cell>
          <cell r="D6088">
            <v>57</v>
          </cell>
        </row>
        <row r="6089">
          <cell r="A6089" t="str">
            <v>Men Straight-Fit Track Pants</v>
          </cell>
          <cell r="B6089" t="str">
            <v>DIXCY SCOTT</v>
          </cell>
          <cell r="C6089">
            <v>4.7</v>
          </cell>
          <cell r="D6089">
            <v>21</v>
          </cell>
        </row>
        <row r="6090">
          <cell r="A6090" t="str">
            <v>Solid PU Structured Hobo Bag</v>
          </cell>
          <cell r="B6090" t="str">
            <v>Van Heusen</v>
          </cell>
          <cell r="C6090">
            <v>4.5999999999999996</v>
          </cell>
          <cell r="D6090">
            <v>35</v>
          </cell>
        </row>
        <row r="6091">
          <cell r="A6091" t="str">
            <v>Marbling Hand Dyed Jumpsuit</v>
          </cell>
          <cell r="B6091" t="str">
            <v>Taavi</v>
          </cell>
          <cell r="C6091">
            <v>4.4000000000000004</v>
          </cell>
          <cell r="D6091">
            <v>9</v>
          </cell>
        </row>
        <row r="6092">
          <cell r="A6092" t="str">
            <v>Women Solid Crop Joggers</v>
          </cell>
          <cell r="B6092" t="str">
            <v>Harvard</v>
          </cell>
          <cell r="C6092">
            <v>4.5</v>
          </cell>
          <cell r="D6092">
            <v>20</v>
          </cell>
        </row>
        <row r="6093">
          <cell r="A6093" t="str">
            <v>Men Kurta with Pyjamas</v>
          </cell>
          <cell r="B6093" t="str">
            <v>Chitwan Mohan</v>
          </cell>
          <cell r="C6093">
            <v>0</v>
          </cell>
          <cell r="D6093">
            <v>0</v>
          </cell>
        </row>
        <row r="6094">
          <cell r="A6094" t="str">
            <v>Grey Woven Design Wedges</v>
          </cell>
          <cell r="B6094" t="str">
            <v>ZAPATOZ</v>
          </cell>
          <cell r="C6094">
            <v>3.6</v>
          </cell>
          <cell r="D6094">
            <v>55</v>
          </cell>
        </row>
        <row r="6095">
          <cell r="A6095" t="str">
            <v>Men Mid-Top Flat Boots</v>
          </cell>
          <cell r="B6095" t="str">
            <v>Roadster</v>
          </cell>
          <cell r="C6095">
            <v>3.5</v>
          </cell>
          <cell r="D6095">
            <v>12</v>
          </cell>
        </row>
        <row r="6096">
          <cell r="A6096" t="str">
            <v>220 TC King 2 Pillow Covers</v>
          </cell>
          <cell r="B6096" t="str">
            <v>LABHAM</v>
          </cell>
          <cell r="C6096">
            <v>0</v>
          </cell>
          <cell r="D6096">
            <v>0</v>
          </cell>
        </row>
        <row r="6097">
          <cell r="A6097" t="str">
            <v>Women Colourblocked Loose Fit Sports Shorts</v>
          </cell>
          <cell r="B6097" t="str">
            <v>Puma</v>
          </cell>
          <cell r="C6097">
            <v>3.7</v>
          </cell>
          <cell r="D6097">
            <v>3</v>
          </cell>
        </row>
        <row r="6098">
          <cell r="A6098" t="str">
            <v>Brightening Gel Creme - 50 g</v>
          </cell>
          <cell r="B6098" t="str">
            <v>Just Herbs</v>
          </cell>
          <cell r="C6098">
            <v>0</v>
          </cell>
          <cell r="D6098">
            <v>0</v>
          </cell>
        </row>
        <row r="6099">
          <cell r="A6099" t="str">
            <v>Marbling Hand Dyed Jumpsuit</v>
          </cell>
          <cell r="B6099" t="str">
            <v>Taavi</v>
          </cell>
          <cell r="C6099">
            <v>4.4000000000000004</v>
          </cell>
          <cell r="D6099">
            <v>9</v>
          </cell>
        </row>
        <row r="6100">
          <cell r="A6100" t="str">
            <v>Women Solid Crop Joggers</v>
          </cell>
          <cell r="B6100" t="str">
            <v>Harvard</v>
          </cell>
          <cell r="C6100">
            <v>4.5</v>
          </cell>
          <cell r="D6100">
            <v>20</v>
          </cell>
        </row>
        <row r="6101">
          <cell r="A6101" t="str">
            <v>Men Kurta with Pyjamas</v>
          </cell>
          <cell r="B6101" t="str">
            <v>Chitwan Mohan</v>
          </cell>
          <cell r="C6101">
            <v>0</v>
          </cell>
          <cell r="D6101">
            <v>0</v>
          </cell>
        </row>
        <row r="6102">
          <cell r="A6102" t="str">
            <v>Grey Woven Design Wedges</v>
          </cell>
          <cell r="B6102" t="str">
            <v>ZAPATOZ</v>
          </cell>
          <cell r="C6102">
            <v>3.6</v>
          </cell>
          <cell r="D6102">
            <v>55</v>
          </cell>
        </row>
        <row r="6103">
          <cell r="A6103" t="str">
            <v>Men Mid-Top Flat Boots</v>
          </cell>
          <cell r="B6103" t="str">
            <v>Roadster</v>
          </cell>
          <cell r="C6103">
            <v>3.5</v>
          </cell>
          <cell r="D6103">
            <v>12</v>
          </cell>
        </row>
        <row r="6104">
          <cell r="A6104" t="str">
            <v>220 TC King 2 Pillow Covers</v>
          </cell>
          <cell r="B6104" t="str">
            <v>LABHAM</v>
          </cell>
          <cell r="C6104">
            <v>0</v>
          </cell>
          <cell r="D6104">
            <v>0</v>
          </cell>
        </row>
        <row r="6105">
          <cell r="A6105" t="str">
            <v>Women Colourblocked Loose Fit Sports Shorts</v>
          </cell>
          <cell r="B6105" t="str">
            <v>Puma</v>
          </cell>
          <cell r="C6105">
            <v>3.7</v>
          </cell>
          <cell r="D6105">
            <v>3</v>
          </cell>
        </row>
        <row r="6106">
          <cell r="A6106" t="str">
            <v>Brightening Gel Creme - 50 g</v>
          </cell>
          <cell r="B6106" t="str">
            <v>Just Herbs</v>
          </cell>
          <cell r="C6106">
            <v>0</v>
          </cell>
          <cell r="D6106">
            <v>0</v>
          </cell>
        </row>
        <row r="6107">
          <cell r="A6107" t="str">
            <v>Plus Size Polo Collar T-shirt</v>
          </cell>
          <cell r="B6107" t="str">
            <v>Sztori</v>
          </cell>
          <cell r="C6107">
            <v>4.3</v>
          </cell>
          <cell r="D6107">
            <v>22</v>
          </cell>
        </row>
        <row r="6108">
          <cell r="A6108" t="str">
            <v>Saree</v>
          </cell>
          <cell r="B6108" t="str">
            <v>HRITIKA</v>
          </cell>
          <cell r="C6108">
            <v>0</v>
          </cell>
          <cell r="D6108">
            <v>0</v>
          </cell>
        </row>
        <row r="6109">
          <cell r="A6109" t="str">
            <v>Embroidered Kota Saree</v>
          </cell>
          <cell r="B6109" t="str">
            <v>The Chennai Silks</v>
          </cell>
          <cell r="C6109">
            <v>0</v>
          </cell>
          <cell r="D6109">
            <v>0</v>
          </cell>
        </row>
        <row r="6110">
          <cell r="A6110" t="str">
            <v>Lightly Padded T-shirt Bra</v>
          </cell>
          <cell r="B6110" t="str">
            <v>VStar</v>
          </cell>
          <cell r="C6110">
            <v>0</v>
          </cell>
          <cell r="D6110">
            <v>0</v>
          </cell>
        </row>
        <row r="6111">
          <cell r="A6111" t="str">
            <v>Girls Cotton Night suit</v>
          </cell>
          <cell r="B6111" t="str">
            <v>max</v>
          </cell>
          <cell r="C6111">
            <v>0</v>
          </cell>
          <cell r="D6111">
            <v>0</v>
          </cell>
        </row>
        <row r="6112">
          <cell r="A6112" t="str">
            <v>Pack of 3 Cotton Briefs</v>
          </cell>
          <cell r="B6112" t="str">
            <v>max</v>
          </cell>
          <cell r="C6112">
            <v>0</v>
          </cell>
          <cell r="D6112">
            <v>0</v>
          </cell>
        </row>
        <row r="6113">
          <cell r="A6113" t="str">
            <v>Textured Wedge Sandals</v>
          </cell>
          <cell r="B6113" t="str">
            <v>Mochi</v>
          </cell>
          <cell r="C6113">
            <v>5</v>
          </cell>
          <cell r="D6113">
            <v>4</v>
          </cell>
        </row>
        <row r="6114">
          <cell r="A6114" t="str">
            <v>Men Skinny Fit Jeans</v>
          </cell>
          <cell r="B6114" t="str">
            <v>Mast &amp; Harbour</v>
          </cell>
          <cell r="C6114">
            <v>3.9</v>
          </cell>
          <cell r="D6114">
            <v>64</v>
          </cell>
        </row>
        <row r="6115">
          <cell r="A6115" t="str">
            <v>Men Casual Shirt</v>
          </cell>
          <cell r="B6115" t="str">
            <v>Celio</v>
          </cell>
          <cell r="C6115">
            <v>0</v>
          </cell>
          <cell r="D6115">
            <v>0</v>
          </cell>
        </row>
        <row r="6116">
          <cell r="A6116" t="str">
            <v>Men Printed Slim Fit T-shirt</v>
          </cell>
          <cell r="B6116" t="str">
            <v>LOCOMOTIVE</v>
          </cell>
          <cell r="C6116">
            <v>4.0999999999999996</v>
          </cell>
          <cell r="D6116">
            <v>45</v>
          </cell>
        </row>
        <row r="6117">
          <cell r="A6117" t="str">
            <v>Georgette Maxi Dress</v>
          </cell>
          <cell r="B6117" t="str">
            <v>BETTY</v>
          </cell>
          <cell r="C6117">
            <v>0</v>
          </cell>
          <cell r="D6117">
            <v>0</v>
          </cell>
        </row>
        <row r="6118">
          <cell r="A6118" t="str">
            <v>Women Cable Knit Pullover</v>
          </cell>
          <cell r="B6118" t="str">
            <v>Vero Moda</v>
          </cell>
          <cell r="C6118">
            <v>4</v>
          </cell>
          <cell r="D6118">
            <v>25</v>
          </cell>
        </row>
        <row r="6119">
          <cell r="A6119" t="str">
            <v>Women Solid Cropped Joggers</v>
          </cell>
          <cell r="B6119" t="str">
            <v>Kook N Keech</v>
          </cell>
          <cell r="C6119">
            <v>3.8</v>
          </cell>
          <cell r="D6119">
            <v>5</v>
          </cell>
        </row>
        <row r="6120">
          <cell r="A6120" t="str">
            <v>Corduroy Tailored Jacket</v>
          </cell>
          <cell r="B6120" t="str">
            <v>plusS</v>
          </cell>
          <cell r="C6120">
            <v>4</v>
          </cell>
          <cell r="D6120">
            <v>30</v>
          </cell>
        </row>
        <row r="6121">
          <cell r="A6121" t="str">
            <v>Men Analogue Watch</v>
          </cell>
          <cell r="B6121" t="str">
            <v>WROGN</v>
          </cell>
          <cell r="C6121">
            <v>4.7</v>
          </cell>
          <cell r="D6121">
            <v>13</v>
          </cell>
        </row>
        <row r="6122">
          <cell r="A6122" t="str">
            <v>Cotton Colourblocked T-shirt</v>
          </cell>
          <cell r="B6122" t="str">
            <v>Roadster</v>
          </cell>
          <cell r="C6122">
            <v>4.4000000000000004</v>
          </cell>
          <cell r="D6122">
            <v>8</v>
          </cell>
        </row>
        <row r="6123">
          <cell r="A6123" t="str">
            <v>Printed Khadi Saree</v>
          </cell>
          <cell r="B6123" t="str">
            <v>Satrani</v>
          </cell>
          <cell r="C6123">
            <v>4.0999999999999996</v>
          </cell>
          <cell r="D6123">
            <v>431</v>
          </cell>
        </row>
        <row r="6124">
          <cell r="A6124" t="str">
            <v>Women High-Rise Cycling Sports Shorts</v>
          </cell>
          <cell r="B6124" t="str">
            <v>Domyos By Decathlon</v>
          </cell>
          <cell r="C6124">
            <v>0</v>
          </cell>
          <cell r="D6124">
            <v>0</v>
          </cell>
        </row>
        <row r="6125">
          <cell r="A6125" t="str">
            <v>Women Rubber Sliders</v>
          </cell>
          <cell r="B6125" t="str">
            <v>Carlton London sports</v>
          </cell>
          <cell r="C6125">
            <v>4.5</v>
          </cell>
          <cell r="D6125">
            <v>25</v>
          </cell>
        </row>
        <row r="6126">
          <cell r="A6126" t="str">
            <v>Japanese Camellia Cream - 30 g</v>
          </cell>
          <cell r="B6126" t="str">
            <v>GLOBAL BEAUTY SECRETS</v>
          </cell>
          <cell r="C6126">
            <v>0</v>
          </cell>
          <cell r="D6126">
            <v>0</v>
          </cell>
        </row>
        <row r="6127">
          <cell r="A6127" t="str">
            <v>Boys Pack Of 3 Assorted Innerwear Vests</v>
          </cell>
          <cell r="B6127" t="str">
            <v>Bodycare Kids</v>
          </cell>
          <cell r="C6127">
            <v>5</v>
          </cell>
          <cell r="D6127">
            <v>5</v>
          </cell>
        </row>
        <row r="6128">
          <cell r="A6128" t="str">
            <v>Men PU Slip-On Sneakers</v>
          </cell>
          <cell r="B6128" t="str">
            <v>Bata</v>
          </cell>
          <cell r="C6128">
            <v>0</v>
          </cell>
          <cell r="D6128">
            <v>0</v>
          </cell>
        </row>
        <row r="6129">
          <cell r="A6129" t="str">
            <v>Unisex Sports Sunglasses with UV Protected Lens</v>
          </cell>
          <cell r="B6129" t="str">
            <v>HRX by Hrithik Roshan</v>
          </cell>
          <cell r="C6129">
            <v>4.8</v>
          </cell>
          <cell r="D6129">
            <v>20</v>
          </cell>
        </row>
        <row r="6130">
          <cell r="A6130" t="str">
            <v>Women Solid Straight-Fit Linen Lounge Pants</v>
          </cell>
          <cell r="B6130" t="str">
            <v>Linen Club Woman</v>
          </cell>
          <cell r="C6130">
            <v>0</v>
          </cell>
          <cell r="D6130">
            <v>0</v>
          </cell>
        </row>
        <row r="6131">
          <cell r="A6131" t="str">
            <v>Women Black Running Shoes</v>
          </cell>
          <cell r="B6131" t="str">
            <v>Action</v>
          </cell>
          <cell r="C6131">
            <v>3.9</v>
          </cell>
          <cell r="D6131">
            <v>8</v>
          </cell>
        </row>
        <row r="6132">
          <cell r="A6132" t="str">
            <v>Men Two Fold Wallet</v>
          </cell>
          <cell r="B6132" t="str">
            <v>Wildcraft</v>
          </cell>
          <cell r="C6132">
            <v>0</v>
          </cell>
          <cell r="D6132">
            <v>0</v>
          </cell>
        </row>
        <row r="6133">
          <cell r="A6133" t="str">
            <v>Flared Mini Skirt</v>
          </cell>
          <cell r="B6133" t="str">
            <v>Rigo</v>
          </cell>
          <cell r="C6133">
            <v>4.2</v>
          </cell>
          <cell r="D6133">
            <v>892</v>
          </cell>
        </row>
        <row r="6134">
          <cell r="A6134" t="str">
            <v>Men Typography Printed T-shirt</v>
          </cell>
          <cell r="B6134" t="str">
            <v>HERE&amp;NOW</v>
          </cell>
          <cell r="C6134">
            <v>3.3</v>
          </cell>
          <cell r="D6134">
            <v>10</v>
          </cell>
        </row>
        <row r="6135">
          <cell r="A6135" t="str">
            <v>Girls Woven Design Slip-On Sneakers</v>
          </cell>
          <cell r="B6135" t="str">
            <v>max</v>
          </cell>
          <cell r="C6135">
            <v>0</v>
          </cell>
          <cell r="D6135">
            <v>0</v>
          </cell>
        </row>
        <row r="6136">
          <cell r="A6136" t="str">
            <v>Men Chinos Trousers</v>
          </cell>
          <cell r="B6136" t="str">
            <v>V-Mart</v>
          </cell>
          <cell r="C6136">
            <v>0</v>
          </cell>
          <cell r="D6136">
            <v>0</v>
          </cell>
        </row>
        <row r="6137">
          <cell r="A6137" t="str">
            <v>Pink Sugar Matte Lipstick 04</v>
          </cell>
          <cell r="B6137" t="str">
            <v>FACES CANADA</v>
          </cell>
          <cell r="C6137">
            <v>4.2</v>
          </cell>
          <cell r="D6137">
            <v>246</v>
          </cell>
        </row>
        <row r="6138">
          <cell r="A6138" t="str">
            <v>Women Mid-Rise  Capris</v>
          </cell>
          <cell r="B6138" t="str">
            <v>Nike</v>
          </cell>
          <cell r="C6138">
            <v>0</v>
          </cell>
          <cell r="D6138">
            <v>0</v>
          </cell>
        </row>
        <row r="6139">
          <cell r="A6139" t="str">
            <v>Women Puff-Sleeved Top</v>
          </cell>
          <cell r="B6139" t="str">
            <v>H&amp;M</v>
          </cell>
          <cell r="C6139">
            <v>3.5</v>
          </cell>
          <cell r="D6139">
            <v>20</v>
          </cell>
        </row>
        <row r="6140">
          <cell r="A6140" t="str">
            <v>Men Slim Fit Chino Shorts</v>
          </cell>
          <cell r="B6140" t="str">
            <v>WROGN</v>
          </cell>
          <cell r="C6140">
            <v>0</v>
          </cell>
          <cell r="D6140">
            <v>0</v>
          </cell>
        </row>
        <row r="6141">
          <cell r="A6141" t="str">
            <v>Men Striped T-shirt</v>
          </cell>
          <cell r="B6141" t="str">
            <v>United Colors of Benetton</v>
          </cell>
          <cell r="C6141">
            <v>4.0999999999999996</v>
          </cell>
          <cell r="D6141">
            <v>30</v>
          </cell>
        </row>
        <row r="6142">
          <cell r="A6142" t="str">
            <v>Men Slim Fit Jeans</v>
          </cell>
          <cell r="B6142" t="str">
            <v>HERE&amp;NOW</v>
          </cell>
          <cell r="C6142">
            <v>0</v>
          </cell>
          <cell r="D6142">
            <v>0</v>
          </cell>
        </row>
        <row r="6143">
          <cell r="A6143" t="str">
            <v>Men T-shirt</v>
          </cell>
          <cell r="B6143" t="str">
            <v>Bewakoof</v>
          </cell>
          <cell r="C6143">
            <v>0</v>
          </cell>
          <cell r="D6143">
            <v>0</v>
          </cell>
        </row>
        <row r="6144">
          <cell r="A6144" t="str">
            <v>Slim Fit Casual Shirt</v>
          </cell>
          <cell r="B6144" t="str">
            <v>FREESOUL</v>
          </cell>
          <cell r="C6144">
            <v>0</v>
          </cell>
          <cell r="D6144">
            <v>0</v>
          </cell>
        </row>
        <row r="6145">
          <cell r="A6145" t="str">
            <v>Men Pack of 2 Boxer Briefs</v>
          </cell>
          <cell r="B6145" t="str">
            <v>Jockey</v>
          </cell>
          <cell r="C6145">
            <v>4.5</v>
          </cell>
          <cell r="D6145">
            <v>61</v>
          </cell>
        </row>
        <row r="6146">
          <cell r="A6146" t="str">
            <v>Men Solid Belt</v>
          </cell>
          <cell r="B6146" t="str">
            <v>Levis</v>
          </cell>
          <cell r="C6146">
            <v>3.7</v>
          </cell>
          <cell r="D6146">
            <v>42</v>
          </cell>
        </row>
        <row r="6147">
          <cell r="A6147" t="str">
            <v>Women Solid Mules</v>
          </cell>
          <cell r="B6147" t="str">
            <v>Mast &amp; Harbour</v>
          </cell>
          <cell r="C6147">
            <v>3.9</v>
          </cell>
          <cell r="D6147">
            <v>8</v>
          </cell>
        </row>
        <row r="6148">
          <cell r="A6148" t="str">
            <v>Women Skinny Fit Jeans</v>
          </cell>
          <cell r="B6148" t="str">
            <v>Allen Solly Woman</v>
          </cell>
          <cell r="C6148">
            <v>4</v>
          </cell>
          <cell r="D6148">
            <v>5</v>
          </cell>
        </row>
        <row r="6149">
          <cell r="A6149" t="str">
            <v>Women Colourblock Track Pants</v>
          </cell>
          <cell r="B6149" t="str">
            <v>Laabha</v>
          </cell>
          <cell r="C6149">
            <v>3.9</v>
          </cell>
          <cell r="D6149">
            <v>466</v>
          </cell>
        </row>
        <row r="6150">
          <cell r="A6150" t="str">
            <v>Women Pleated Culottes Trousers</v>
          </cell>
          <cell r="B6150" t="str">
            <v>MANGO</v>
          </cell>
          <cell r="C6150">
            <v>0</v>
          </cell>
          <cell r="D6150">
            <v>0</v>
          </cell>
        </row>
        <row r="6151">
          <cell r="A6151" t="str">
            <v>Men Sneakers</v>
          </cell>
          <cell r="B6151" t="str">
            <v>Mochi</v>
          </cell>
          <cell r="C6151">
            <v>0</v>
          </cell>
          <cell r="D6151">
            <v>0</v>
          </cell>
        </row>
        <row r="6152">
          <cell r="A6152" t="str">
            <v>Checked Smocked Peplum Top</v>
          </cell>
          <cell r="B6152" t="str">
            <v>Roadster</v>
          </cell>
          <cell r="C6152">
            <v>4</v>
          </cell>
          <cell r="D6152">
            <v>332</v>
          </cell>
        </row>
        <row r="6153">
          <cell r="A6153" t="str">
            <v>Pure Cotton Ethnic Print Saree</v>
          </cell>
          <cell r="B6153" t="str">
            <v>Libas</v>
          </cell>
          <cell r="C6153">
            <v>4.4000000000000004</v>
          </cell>
          <cell r="D6153">
            <v>30</v>
          </cell>
        </row>
        <row r="6154">
          <cell r="A6154" t="str">
            <v>Table Lamp with Shade</v>
          </cell>
          <cell r="B6154" t="str">
            <v>Homesake</v>
          </cell>
          <cell r="C6154">
            <v>0</v>
          </cell>
          <cell r="D6154">
            <v>0</v>
          </cell>
        </row>
        <row r="6155">
          <cell r="A6155" t="str">
            <v>Women Solid Treggings</v>
          </cell>
          <cell r="B6155" t="str">
            <v>Go Colors</v>
          </cell>
          <cell r="C6155">
            <v>3.9</v>
          </cell>
          <cell r="D6155">
            <v>24</v>
          </cell>
        </row>
        <row r="6156">
          <cell r="A6156" t="str">
            <v>Set of 2 Window Curtains</v>
          </cell>
          <cell r="B6156" t="str">
            <v>Cortina</v>
          </cell>
          <cell r="C6156">
            <v>4.5</v>
          </cell>
          <cell r="D6156">
            <v>100</v>
          </cell>
        </row>
        <row r="6157">
          <cell r="A6157" t="str">
            <v>Women V-Neck T-shirt</v>
          </cell>
          <cell r="B6157" t="str">
            <v>Trendyol</v>
          </cell>
          <cell r="C6157">
            <v>0</v>
          </cell>
          <cell r="D6157">
            <v>0</v>
          </cell>
        </row>
        <row r="6158">
          <cell r="A6158" t="str">
            <v>Women Kurti with Skirt With Dupatta</v>
          </cell>
          <cell r="B6158" t="str">
            <v>Soch</v>
          </cell>
          <cell r="C6158">
            <v>0</v>
          </cell>
          <cell r="D6158">
            <v>0</v>
          </cell>
        </row>
        <row r="6159">
          <cell r="A6159" t="str">
            <v>Women Shrug</v>
          </cell>
          <cell r="B6159" t="str">
            <v>Forever New</v>
          </cell>
          <cell r="C6159">
            <v>0</v>
          </cell>
          <cell r="D6159">
            <v>0</v>
          </cell>
        </row>
        <row r="6160">
          <cell r="A6160" t="str">
            <v>PU Oversized Structured Tote Bag with Tasselled</v>
          </cell>
          <cell r="B6160" t="str">
            <v>Vero Moda</v>
          </cell>
          <cell r="C6160">
            <v>0</v>
          </cell>
          <cell r="D6160">
            <v>0</v>
          </cell>
        </row>
        <row r="6161">
          <cell r="A6161" t="str">
            <v>Women Solid Trousers</v>
          </cell>
          <cell r="B6161" t="str">
            <v>STREET 9</v>
          </cell>
          <cell r="C6161">
            <v>0</v>
          </cell>
          <cell r="D6161">
            <v>0</v>
          </cell>
        </row>
        <row r="6162">
          <cell r="A6162" t="str">
            <v>Structured Sling Bag</v>
          </cell>
          <cell r="B6162" t="str">
            <v>Allen Solly</v>
          </cell>
          <cell r="C6162">
            <v>4.5999999999999996</v>
          </cell>
          <cell r="D6162">
            <v>11</v>
          </cell>
        </row>
        <row r="6163">
          <cell r="A6163" t="str">
            <v>Women Printed Kurti with Palazzos</v>
          </cell>
          <cell r="B6163" t="str">
            <v>CRAFIQA</v>
          </cell>
          <cell r="C6163">
            <v>0</v>
          </cell>
          <cell r="D6163">
            <v>0</v>
          </cell>
        </row>
        <row r="6164">
          <cell r="A6164" t="str">
            <v>Men Pack of 6 Pure Cotton T-shirts</v>
          </cell>
          <cell r="B6164" t="str">
            <v>Roadster</v>
          </cell>
          <cell r="C6164">
            <v>3.8</v>
          </cell>
          <cell r="D6164">
            <v>94</v>
          </cell>
        </row>
        <row r="6165">
          <cell r="A6165" t="str">
            <v>Women Block Pumps</v>
          </cell>
          <cell r="B6165" t="str">
            <v>Get Glamr</v>
          </cell>
          <cell r="C6165">
            <v>4.2</v>
          </cell>
          <cell r="D6165">
            <v>18</v>
          </cell>
        </row>
        <row r="6166">
          <cell r="A6166" t="str">
            <v>ESS Track Sporty Jacket</v>
          </cell>
          <cell r="B6166" t="str">
            <v>Puma</v>
          </cell>
          <cell r="C6166">
            <v>4.0999999999999996</v>
          </cell>
          <cell r="D6166">
            <v>24</v>
          </cell>
        </row>
        <row r="6167">
          <cell r="A6167" t="str">
            <v>Washed Denim Jacket</v>
          </cell>
          <cell r="B6167" t="str">
            <v>Urbano Fashion</v>
          </cell>
          <cell r="C6167">
            <v>3.5</v>
          </cell>
          <cell r="D6167">
            <v>43</v>
          </cell>
        </row>
        <row r="6168">
          <cell r="A6168" t="str">
            <v>Solid A-Line Midi Dress</v>
          </cell>
          <cell r="B6168" t="str">
            <v>MANGO</v>
          </cell>
          <cell r="C6168">
            <v>3.9</v>
          </cell>
          <cell r="D6168">
            <v>9</v>
          </cell>
        </row>
        <row r="6169">
          <cell r="A6169" t="str">
            <v>Women Running Rapid-Dry Shorts</v>
          </cell>
          <cell r="B6169" t="str">
            <v>HRX by Hrithik Roshan</v>
          </cell>
          <cell r="C6169">
            <v>4.5</v>
          </cell>
          <cell r="D6169">
            <v>26</v>
          </cell>
        </row>
        <row r="6170">
          <cell r="A6170" t="str">
            <v>Men Solid Bomber Jacket</v>
          </cell>
          <cell r="B6170" t="str">
            <v>Louis Philippe</v>
          </cell>
          <cell r="C6170">
            <v>4.3</v>
          </cell>
          <cell r="D6170">
            <v>39</v>
          </cell>
        </row>
        <row r="6171">
          <cell r="A6171" t="str">
            <v>Men Solid Polo Collar T-shirt</v>
          </cell>
          <cell r="B6171" t="str">
            <v>Peter England</v>
          </cell>
          <cell r="C6171">
            <v>0</v>
          </cell>
          <cell r="D6171">
            <v>0</v>
          </cell>
        </row>
        <row r="6172">
          <cell r="A6172" t="str">
            <v>Floral Crepe Maxi Dress</v>
          </cell>
          <cell r="B6172" t="str">
            <v>Berrylush</v>
          </cell>
          <cell r="C6172">
            <v>4.5999999999999996</v>
          </cell>
          <cell r="D6172">
            <v>5</v>
          </cell>
        </row>
        <row r="6173">
          <cell r="A6173" t="str">
            <v>Men Skinny Fit Jeans</v>
          </cell>
          <cell r="B6173" t="str">
            <v>Allen Solly Sport</v>
          </cell>
          <cell r="C6173">
            <v>0</v>
          </cell>
          <cell r="D6173">
            <v>0</v>
          </cell>
        </row>
        <row r="6174">
          <cell r="A6174" t="str">
            <v>Women Ethnic Motifs Printed Kurta</v>
          </cell>
          <cell r="B6174" t="str">
            <v>Varanga</v>
          </cell>
          <cell r="C6174">
            <v>0</v>
          </cell>
          <cell r="D6174">
            <v>0</v>
          </cell>
        </row>
        <row r="6175">
          <cell r="A6175" t="str">
            <v>Floral Cotton Lounge Pants</v>
          </cell>
          <cell r="B6175" t="str">
            <v>ETC</v>
          </cell>
          <cell r="C6175">
            <v>4.4000000000000004</v>
          </cell>
          <cell r="D6175">
            <v>13</v>
          </cell>
        </row>
        <row r="6176">
          <cell r="A6176" t="str">
            <v>Rapid-Dry Training T-shirt</v>
          </cell>
          <cell r="B6176" t="str">
            <v>HRX by Hrithik Roshan</v>
          </cell>
          <cell r="C6176">
            <v>4.4000000000000004</v>
          </cell>
          <cell r="D6176">
            <v>69</v>
          </cell>
        </row>
        <row r="6177">
          <cell r="A6177" t="str">
            <v>Men Reversible Formal Belt</v>
          </cell>
          <cell r="B6177" t="str">
            <v>Peter England</v>
          </cell>
          <cell r="C6177">
            <v>3</v>
          </cell>
          <cell r="D6177">
            <v>35</v>
          </cell>
        </row>
        <row r="6178">
          <cell r="A6178" t="str">
            <v>Men Printed T-shirt</v>
          </cell>
          <cell r="B6178" t="str">
            <v>Moda Rapido</v>
          </cell>
          <cell r="C6178">
            <v>4.2</v>
          </cell>
          <cell r="D6178">
            <v>15</v>
          </cell>
        </row>
        <row r="6179">
          <cell r="A6179" t="str">
            <v>Men Printed Sliders</v>
          </cell>
          <cell r="B6179" t="str">
            <v>Pampy Angel</v>
          </cell>
          <cell r="C6179">
            <v>3.9</v>
          </cell>
          <cell r="D6179">
            <v>19</v>
          </cell>
        </row>
        <row r="6180">
          <cell r="A6180" t="str">
            <v>Women Yoke Design Kurta</v>
          </cell>
          <cell r="B6180" t="str">
            <v>Soch</v>
          </cell>
          <cell r="C6180">
            <v>0</v>
          </cell>
          <cell r="D6180">
            <v>0</v>
          </cell>
        </row>
        <row r="6181">
          <cell r="A6181" t="str">
            <v>Women Anarkali Kurta</v>
          </cell>
          <cell r="B6181" t="str">
            <v>V-Mart</v>
          </cell>
          <cell r="C6181">
            <v>0</v>
          </cell>
          <cell r="D6181">
            <v>0</v>
          </cell>
        </row>
        <row r="6182">
          <cell r="A6182" t="str">
            <v>Printed Bean Bag Cover</v>
          </cell>
          <cell r="B6182" t="str">
            <v>Cortina</v>
          </cell>
          <cell r="C6182">
            <v>0</v>
          </cell>
          <cell r="D6182">
            <v>0</v>
          </cell>
        </row>
        <row r="6183">
          <cell r="A6183" t="str">
            <v>Silver-Plated Choker Necklace</v>
          </cell>
          <cell r="B6183" t="str">
            <v>AQUASTREET</v>
          </cell>
          <cell r="C6183">
            <v>0</v>
          </cell>
          <cell r="D6183">
            <v>0</v>
          </cell>
        </row>
        <row r="6184">
          <cell r="A6184" t="str">
            <v>Sweetheart Neck Top</v>
          </cell>
          <cell r="B6184" t="str">
            <v>Martini</v>
          </cell>
          <cell r="C6184">
            <v>0</v>
          </cell>
          <cell r="D6184">
            <v>0</v>
          </cell>
        </row>
        <row r="6185">
          <cell r="A6185" t="str">
            <v>Plisse Floral Print Top</v>
          </cell>
          <cell r="B6185" t="str">
            <v>Marks &amp; Spencer</v>
          </cell>
          <cell r="C6185">
            <v>0</v>
          </cell>
          <cell r="D6185">
            <v>0</v>
          </cell>
        </row>
        <row r="6186">
          <cell r="A6186" t="str">
            <v>Cotton Printed Kurta Set</v>
          </cell>
          <cell r="B6186" t="str">
            <v>Anubhutee</v>
          </cell>
          <cell r="C6186">
            <v>0</v>
          </cell>
          <cell r="D6186">
            <v>0</v>
          </cell>
        </row>
        <row r="6187">
          <cell r="A6187" t="str">
            <v>Girls Printed Capri Jumpsuit</v>
          </cell>
          <cell r="B6187" t="str">
            <v>Stylo Bug</v>
          </cell>
          <cell r="C6187">
            <v>4.2</v>
          </cell>
          <cell r="D6187">
            <v>128</v>
          </cell>
        </row>
        <row r="6188">
          <cell r="A6188" t="str">
            <v>Men Analogue Watch</v>
          </cell>
          <cell r="B6188" t="str">
            <v>Fossil</v>
          </cell>
          <cell r="C6188">
            <v>4.3</v>
          </cell>
          <cell r="D6188">
            <v>23</v>
          </cell>
        </row>
        <row r="6189">
          <cell r="A6189" t="str">
            <v>Men Slim Fit Low-Rise Jeans</v>
          </cell>
          <cell r="B6189" t="str">
            <v>Louis Philippe Jeans</v>
          </cell>
          <cell r="C6189">
            <v>5</v>
          </cell>
          <cell r="D6189">
            <v>9</v>
          </cell>
        </row>
        <row r="6190">
          <cell r="A6190" t="str">
            <v>Floral Shirt Dress</v>
          </cell>
          <cell r="B6190" t="str">
            <v>FableStreet</v>
          </cell>
          <cell r="C6190">
            <v>3.8</v>
          </cell>
          <cell r="D6190">
            <v>5</v>
          </cell>
        </row>
        <row r="6191">
          <cell r="A6191" t="str">
            <v>Girls Solid Top with Shorts</v>
          </cell>
          <cell r="B6191" t="str">
            <v>Stylo Bug</v>
          </cell>
          <cell r="C6191">
            <v>4.0999999999999996</v>
          </cell>
          <cell r="D6191">
            <v>90</v>
          </cell>
        </row>
        <row r="6192">
          <cell r="A6192" t="str">
            <v>Solid Net Dress</v>
          </cell>
          <cell r="B6192" t="str">
            <v>plusS</v>
          </cell>
          <cell r="C6192">
            <v>4.3</v>
          </cell>
          <cell r="D6192">
            <v>27</v>
          </cell>
        </row>
        <row r="6193">
          <cell r="A6193" t="str">
            <v>Shoulder Bag with Pouch</v>
          </cell>
          <cell r="B6193" t="str">
            <v>Mast &amp; Harbour</v>
          </cell>
          <cell r="C6193">
            <v>5</v>
          </cell>
          <cell r="D6193">
            <v>8</v>
          </cell>
        </row>
        <row r="6194">
          <cell r="A6194" t="str">
            <v>Cotton Casual Shirt</v>
          </cell>
          <cell r="B6194" t="str">
            <v>Mast &amp; Harbour</v>
          </cell>
          <cell r="C6194">
            <v>3.7</v>
          </cell>
          <cell r="D6194">
            <v>25</v>
          </cell>
        </row>
        <row r="6195">
          <cell r="A6195" t="str">
            <v>Men Forest Spice Perfume</v>
          </cell>
          <cell r="B6195" t="str">
            <v>Wild stone</v>
          </cell>
          <cell r="C6195">
            <v>4.0999999999999996</v>
          </cell>
          <cell r="D6195">
            <v>690</v>
          </cell>
        </row>
        <row r="6196">
          <cell r="A6196" t="str">
            <v>Embellished Dress</v>
          </cell>
          <cell r="B6196" t="str">
            <v>Tokyo Talkies</v>
          </cell>
          <cell r="C6196">
            <v>4.5999999999999996</v>
          </cell>
          <cell r="D6196">
            <v>20</v>
          </cell>
        </row>
        <row r="6197">
          <cell r="A6197" t="str">
            <v>Men Slim Fit Low-Rise Jeans</v>
          </cell>
          <cell r="B6197" t="str">
            <v>Louis Philippe Jeans</v>
          </cell>
          <cell r="C6197">
            <v>5</v>
          </cell>
          <cell r="D6197">
            <v>9</v>
          </cell>
        </row>
        <row r="6198">
          <cell r="A6198" t="str">
            <v>Floral Shirt Dress</v>
          </cell>
          <cell r="B6198" t="str">
            <v>FableStreet</v>
          </cell>
          <cell r="C6198">
            <v>3.8</v>
          </cell>
          <cell r="D6198">
            <v>5</v>
          </cell>
        </row>
        <row r="6199">
          <cell r="A6199" t="str">
            <v>Girls Solid Top with Shorts</v>
          </cell>
          <cell r="B6199" t="str">
            <v>Stylo Bug</v>
          </cell>
          <cell r="C6199">
            <v>4.0999999999999996</v>
          </cell>
          <cell r="D6199">
            <v>90</v>
          </cell>
        </row>
        <row r="6200">
          <cell r="A6200" t="str">
            <v>Solid Net Dress</v>
          </cell>
          <cell r="B6200" t="str">
            <v>plusS</v>
          </cell>
          <cell r="C6200">
            <v>4.3</v>
          </cell>
          <cell r="D6200">
            <v>27</v>
          </cell>
        </row>
        <row r="6201">
          <cell r="A6201" t="str">
            <v>Shoulder Bag with Pouch</v>
          </cell>
          <cell r="B6201" t="str">
            <v>Mast &amp; Harbour</v>
          </cell>
          <cell r="C6201">
            <v>5</v>
          </cell>
          <cell r="D6201">
            <v>8</v>
          </cell>
        </row>
        <row r="6202">
          <cell r="A6202" t="str">
            <v>Cotton Casual Shirt</v>
          </cell>
          <cell r="B6202" t="str">
            <v>Mast &amp; Harbour</v>
          </cell>
          <cell r="C6202">
            <v>3.7</v>
          </cell>
          <cell r="D6202">
            <v>25</v>
          </cell>
        </row>
        <row r="6203">
          <cell r="A6203" t="str">
            <v>Men Forest Spice Perfume</v>
          </cell>
          <cell r="B6203" t="str">
            <v>Wild stone</v>
          </cell>
          <cell r="C6203">
            <v>4.0999999999999996</v>
          </cell>
          <cell r="D6203">
            <v>690</v>
          </cell>
        </row>
        <row r="6204">
          <cell r="A6204" t="str">
            <v>Embellished Dress</v>
          </cell>
          <cell r="B6204" t="str">
            <v>Tokyo Talkies</v>
          </cell>
          <cell r="C6204">
            <v>4.5999999999999996</v>
          </cell>
          <cell r="D6204">
            <v>20</v>
          </cell>
        </row>
        <row r="6205">
          <cell r="A6205" t="str">
            <v>AM-PM Bodycon Dress</v>
          </cell>
          <cell r="B6205" t="str">
            <v>bebe</v>
          </cell>
          <cell r="C6205">
            <v>0</v>
          </cell>
          <cell r="D6205">
            <v>0</v>
          </cell>
        </row>
        <row r="6206">
          <cell r="A6206" t="str">
            <v>Women Geometric Embellished Anarkali Kurta</v>
          </cell>
          <cell r="B6206" t="str">
            <v>V-Mart</v>
          </cell>
          <cell r="C6206">
            <v>0</v>
          </cell>
          <cell r="D6206">
            <v>0</v>
          </cell>
        </row>
        <row r="6207">
          <cell r="A6207" t="str">
            <v>Unisex Imprint 2.0 Backpack</v>
          </cell>
          <cell r="B6207" t="str">
            <v>Wildcraft</v>
          </cell>
          <cell r="C6207">
            <v>4.5999999999999996</v>
          </cell>
          <cell r="D6207">
            <v>14</v>
          </cell>
        </row>
        <row r="6208">
          <cell r="A6208" t="str">
            <v>Women Pure Cotton Night suit</v>
          </cell>
          <cell r="B6208" t="str">
            <v>Prakrti</v>
          </cell>
          <cell r="C6208">
            <v>0</v>
          </cell>
          <cell r="D6208">
            <v>0</v>
          </cell>
        </row>
        <row r="6209">
          <cell r="A6209" t="str">
            <v>Men Self Design Slim-Fit Tuxedo Formal Suit</v>
          </cell>
          <cell r="B6209" t="str">
            <v>Louis Philippe</v>
          </cell>
          <cell r="C6209">
            <v>4</v>
          </cell>
          <cell r="D6209">
            <v>10</v>
          </cell>
        </row>
        <row r="6210">
          <cell r="A6210" t="str">
            <v>Pure Cotton Regular Crop Top</v>
          </cell>
          <cell r="B6210" t="str">
            <v>SASSAFRAS</v>
          </cell>
          <cell r="C6210">
            <v>4.5999999999999996</v>
          </cell>
          <cell r="D6210">
            <v>220</v>
          </cell>
        </row>
        <row r="6211">
          <cell r="A6211" t="str">
            <v>Striped A-Line Midi Dress</v>
          </cell>
          <cell r="B6211" t="str">
            <v>Mast &amp; Harbour</v>
          </cell>
          <cell r="C6211">
            <v>4.0999999999999996</v>
          </cell>
          <cell r="D6211">
            <v>12</v>
          </cell>
        </row>
        <row r="6212">
          <cell r="A6212" t="str">
            <v>Women Checked Midi Flare Skirts</v>
          </cell>
          <cell r="B6212" t="str">
            <v>BoStreet</v>
          </cell>
          <cell r="C6212">
            <v>0</v>
          </cell>
          <cell r="D6212">
            <v>0</v>
          </cell>
        </row>
        <row r="6213">
          <cell r="A6213" t="str">
            <v>Peplum Dress</v>
          </cell>
          <cell r="B6213" t="str">
            <v>FASHOR</v>
          </cell>
          <cell r="C6213">
            <v>0</v>
          </cell>
          <cell r="D6213">
            <v>0</v>
          </cell>
        </row>
        <row r="6214">
          <cell r="A6214" t="str">
            <v>Women Typography T-shirt</v>
          </cell>
          <cell r="B6214" t="str">
            <v>max</v>
          </cell>
          <cell r="C6214">
            <v>0</v>
          </cell>
          <cell r="D6214">
            <v>0</v>
          </cell>
        </row>
        <row r="6215">
          <cell r="A6215" t="str">
            <v>Unisex Laptop Bag</v>
          </cell>
          <cell r="B6215" t="str">
            <v>scarters</v>
          </cell>
          <cell r="C6215">
            <v>0</v>
          </cell>
          <cell r="D6215">
            <v>0</v>
          </cell>
        </row>
        <row r="6216">
          <cell r="A6216" t="str">
            <v>Textured 360-Degree Rotation Hard-Sided Trolley Suitcases</v>
          </cell>
          <cell r="B6216" t="str">
            <v>Safari</v>
          </cell>
          <cell r="C6216">
            <v>0</v>
          </cell>
          <cell r="D6216">
            <v>0</v>
          </cell>
        </row>
        <row r="6217">
          <cell r="A6217" t="str">
            <v>Unisex Derma Roller</v>
          </cell>
          <cell r="B6217" t="str">
            <v>SOTRUE</v>
          </cell>
          <cell r="C6217">
            <v>4.3</v>
          </cell>
          <cell r="D6217">
            <v>39</v>
          </cell>
        </row>
        <row r="6218">
          <cell r="A6218" t="str">
            <v>Structured Satchel</v>
          </cell>
          <cell r="B6218" t="str">
            <v>Apsis</v>
          </cell>
          <cell r="C6218">
            <v>3.8</v>
          </cell>
          <cell r="D6218">
            <v>12</v>
          </cell>
        </row>
        <row r="6219">
          <cell r="A6219" t="str">
            <v>Men Colourblocked Sneakers</v>
          </cell>
          <cell r="B6219" t="str">
            <v>Forca</v>
          </cell>
          <cell r="C6219">
            <v>4.5999999999999996</v>
          </cell>
          <cell r="D6219">
            <v>5</v>
          </cell>
        </row>
        <row r="6220">
          <cell r="A6220" t="str">
            <v>Men Loafers</v>
          </cell>
          <cell r="B6220" t="str">
            <v>HIGHLANDER</v>
          </cell>
          <cell r="C6220">
            <v>4.0999999999999996</v>
          </cell>
          <cell r="D6220">
            <v>54</v>
          </cell>
        </row>
        <row r="6221">
          <cell r="A6221" t="str">
            <v>Women Sarees</v>
          </cell>
          <cell r="B6221" t="str">
            <v>Charukriti</v>
          </cell>
          <cell r="C6221">
            <v>0</v>
          </cell>
          <cell r="D6221">
            <v>0</v>
          </cell>
        </row>
        <row r="6222">
          <cell r="A6222" t="str">
            <v>PU High-Top Block Sandals</v>
          </cell>
          <cell r="B6222" t="str">
            <v>VAYONAA</v>
          </cell>
          <cell r="C6222">
            <v>0</v>
          </cell>
          <cell r="D6222">
            <v>0</v>
          </cell>
        </row>
        <row r="6223">
          <cell r="A6223" t="str">
            <v>Drop Earrings</v>
          </cell>
          <cell r="B6223" t="str">
            <v>FOREVER 21</v>
          </cell>
          <cell r="C6223">
            <v>0</v>
          </cell>
          <cell r="D6223">
            <v>0</v>
          </cell>
        </row>
        <row r="6224">
          <cell r="A6224" t="str">
            <v>Floral Dress</v>
          </cell>
          <cell r="B6224" t="str">
            <v>URBANIC</v>
          </cell>
          <cell r="C6224">
            <v>4.4000000000000004</v>
          </cell>
          <cell r="D6224">
            <v>7</v>
          </cell>
        </row>
        <row r="6225">
          <cell r="A6225" t="str">
            <v>Printed Kurta with Palazzos &amp; Dupatta</v>
          </cell>
          <cell r="B6225" t="str">
            <v>Indo Era</v>
          </cell>
          <cell r="C6225">
            <v>4</v>
          </cell>
          <cell r="D6225">
            <v>104</v>
          </cell>
        </row>
        <row r="6226">
          <cell r="A6226" t="str">
            <v>Women Stainless Steel Straps Watch</v>
          </cell>
          <cell r="B6226" t="str">
            <v>Tommy Hilfiger</v>
          </cell>
          <cell r="C6226">
            <v>0</v>
          </cell>
          <cell r="D6226">
            <v>0</v>
          </cell>
        </row>
        <row r="6227">
          <cell r="A6227" t="str">
            <v>Leather Crop Biker Jacket</v>
          </cell>
          <cell r="B6227" t="str">
            <v>Tokyo Talkies</v>
          </cell>
          <cell r="C6227">
            <v>4.4000000000000004</v>
          </cell>
          <cell r="D6227">
            <v>27</v>
          </cell>
        </row>
        <row r="6228">
          <cell r="A6228" t="str">
            <v>Men Analogue Watch</v>
          </cell>
          <cell r="B6228" t="str">
            <v>Timex</v>
          </cell>
          <cell r="C6228">
            <v>4.2</v>
          </cell>
          <cell r="D6228">
            <v>186</v>
          </cell>
        </row>
        <row r="6229">
          <cell r="A6229" t="str">
            <v>Structured Mobile Pouch</v>
          </cell>
          <cell r="B6229" t="str">
            <v>DressBerry</v>
          </cell>
          <cell r="C6229">
            <v>3.8</v>
          </cell>
          <cell r="D6229">
            <v>11</v>
          </cell>
        </row>
        <row r="6230">
          <cell r="A6230" t="str">
            <v>Men Solid Round Neck Pure Cotton T-shirt</v>
          </cell>
          <cell r="B6230" t="str">
            <v>Bushirt</v>
          </cell>
          <cell r="C6230">
            <v>4.3</v>
          </cell>
          <cell r="D6230">
            <v>554</v>
          </cell>
        </row>
        <row r="6231">
          <cell r="A6231" t="str">
            <v>Women Structured Baguette Bag</v>
          </cell>
          <cell r="B6231" t="str">
            <v>MANGO</v>
          </cell>
          <cell r="C6231">
            <v>0</v>
          </cell>
          <cell r="D6231">
            <v>0</v>
          </cell>
        </row>
        <row r="6232">
          <cell r="A6232" t="str">
            <v>Women Walking Shoes</v>
          </cell>
          <cell r="B6232" t="str">
            <v>Newfeel By Decathlon</v>
          </cell>
          <cell r="C6232">
            <v>0</v>
          </cell>
          <cell r="D6232">
            <v>0</v>
          </cell>
        </row>
        <row r="6233">
          <cell r="A6233" t="str">
            <v>Men Stormtrooper T-shirt</v>
          </cell>
          <cell r="B6233" t="str">
            <v>VEIRDO</v>
          </cell>
          <cell r="C6233">
            <v>0</v>
          </cell>
          <cell r="D6233">
            <v>0</v>
          </cell>
        </row>
        <row r="6234">
          <cell r="A6234" t="str">
            <v>Solid Straight Kurta</v>
          </cell>
          <cell r="B6234" t="str">
            <v>Manyavar</v>
          </cell>
          <cell r="C6234">
            <v>0</v>
          </cell>
          <cell r="D6234">
            <v>0</v>
          </cell>
        </row>
        <row r="6235">
          <cell r="A6235" t="str">
            <v>Men Polo Collar Slim Fit T-shirt</v>
          </cell>
          <cell r="B6235" t="str">
            <v>Flying Machine</v>
          </cell>
          <cell r="C6235">
            <v>4.2</v>
          </cell>
          <cell r="D6235">
            <v>6</v>
          </cell>
        </row>
        <row r="6236">
          <cell r="A6236" t="str">
            <v>Checked Top</v>
          </cell>
          <cell r="B6236" t="str">
            <v>STALK</v>
          </cell>
          <cell r="C6236">
            <v>3.9</v>
          </cell>
          <cell r="D6236">
            <v>32</v>
          </cell>
        </row>
        <row r="6237">
          <cell r="A6237" t="str">
            <v>Men Printed T-shirt</v>
          </cell>
          <cell r="B6237" t="str">
            <v>The Souled Store</v>
          </cell>
          <cell r="C6237">
            <v>4</v>
          </cell>
          <cell r="D6237">
            <v>11</v>
          </cell>
        </row>
        <row r="6238">
          <cell r="A6238" t="str">
            <v>Checked Slim Fit Casual Shirt</v>
          </cell>
          <cell r="B6238" t="str">
            <v>INVICTUS</v>
          </cell>
          <cell r="C6238">
            <v>4.3</v>
          </cell>
          <cell r="D6238">
            <v>41</v>
          </cell>
        </row>
        <row r="6239">
          <cell r="A6239" t="str">
            <v>Women Solid Shoulder Bag</v>
          </cell>
          <cell r="B6239" t="str">
            <v>Baggit</v>
          </cell>
          <cell r="C6239">
            <v>4.5999999999999996</v>
          </cell>
          <cell r="D6239">
            <v>30</v>
          </cell>
        </row>
        <row r="6240">
          <cell r="A6240" t="str">
            <v>Men Printed T-shirt</v>
          </cell>
          <cell r="B6240" t="str">
            <v>HERE&amp;NOW</v>
          </cell>
          <cell r="C6240">
            <v>4.5999999999999996</v>
          </cell>
          <cell r="D6240">
            <v>18</v>
          </cell>
        </row>
        <row r="6241">
          <cell r="A6241" t="str">
            <v>Women Pure Cotton Night suit</v>
          </cell>
          <cell r="B6241" t="str">
            <v>Zivame</v>
          </cell>
          <cell r="C6241">
            <v>0</v>
          </cell>
          <cell r="D6241">
            <v>0</v>
          </cell>
        </row>
        <row r="6242">
          <cell r="A6242" t="str">
            <v>Men Sliders</v>
          </cell>
          <cell r="B6242" t="str">
            <v>Ajile by Pantaloons</v>
          </cell>
          <cell r="C6242">
            <v>4.3</v>
          </cell>
          <cell r="D6242">
            <v>7</v>
          </cell>
        </row>
        <row r="6243">
          <cell r="A6243" t="str">
            <v>Men Printed Pure Cotton Lounge Pants</v>
          </cell>
          <cell r="B6243" t="str">
            <v>URBAN SCOTTISH</v>
          </cell>
          <cell r="C6243">
            <v>4.2</v>
          </cell>
          <cell r="D6243">
            <v>50</v>
          </cell>
        </row>
        <row r="6244">
          <cell r="A6244" t="str">
            <v>Solid Lightly Padded Bra</v>
          </cell>
          <cell r="B6244" t="str">
            <v>Rosaline by Zivame</v>
          </cell>
          <cell r="C6244">
            <v>4.0999999999999996</v>
          </cell>
          <cell r="D6244">
            <v>67</v>
          </cell>
        </row>
        <row r="6245">
          <cell r="A6245" t="str">
            <v>Men Printed Pure Cotton T-shirt</v>
          </cell>
          <cell r="B6245" t="str">
            <v>Roadster</v>
          </cell>
          <cell r="C6245">
            <v>4.2</v>
          </cell>
          <cell r="D6245">
            <v>99</v>
          </cell>
        </row>
        <row r="6246">
          <cell r="A6246" t="str">
            <v>Men Textured Sneakers</v>
          </cell>
          <cell r="B6246" t="str">
            <v>Mochi</v>
          </cell>
          <cell r="C6246">
            <v>0</v>
          </cell>
          <cell r="D6246">
            <v>0</v>
          </cell>
        </row>
        <row r="6247">
          <cell r="A6247" t="str">
            <v>Printed Playsuit</v>
          </cell>
          <cell r="B6247" t="str">
            <v>ONLY</v>
          </cell>
          <cell r="C6247">
            <v>0</v>
          </cell>
          <cell r="D6247">
            <v>0</v>
          </cell>
        </row>
        <row r="6248">
          <cell r="A6248" t="str">
            <v>Ready to Wear Lehenga Unstitched Blouse With Dupatta</v>
          </cell>
          <cell r="B6248" t="str">
            <v>Kesarya</v>
          </cell>
          <cell r="C6248">
            <v>0</v>
          </cell>
          <cell r="D6248">
            <v>0</v>
          </cell>
        </row>
        <row r="6249">
          <cell r="A6249" t="str">
            <v>Women Floral Kurta</v>
          </cell>
          <cell r="B6249" t="str">
            <v>Soch</v>
          </cell>
          <cell r="C6249">
            <v>0</v>
          </cell>
          <cell r="D6249">
            <v>0</v>
          </cell>
        </row>
        <row r="6250">
          <cell r="A6250" t="str">
            <v>Women Pure Cotton Kurta</v>
          </cell>
          <cell r="B6250" t="str">
            <v>Lakshita</v>
          </cell>
          <cell r="C6250">
            <v>0</v>
          </cell>
          <cell r="D6250">
            <v>0</v>
          </cell>
        </row>
        <row r="6251">
          <cell r="A6251" t="str">
            <v>Solid Feminine Frills Top</v>
          </cell>
          <cell r="B6251" t="str">
            <v>Athena</v>
          </cell>
          <cell r="C6251">
            <v>2.4</v>
          </cell>
          <cell r="D6251">
            <v>5</v>
          </cell>
        </row>
        <row r="6252">
          <cell r="A6252" t="str">
            <v>Opaque Casual Shirt</v>
          </cell>
          <cell r="B6252" t="str">
            <v>WHITE HEART</v>
          </cell>
          <cell r="C6252">
            <v>3.4</v>
          </cell>
          <cell r="D6252">
            <v>9</v>
          </cell>
        </row>
        <row r="6253">
          <cell r="A6253" t="str">
            <v>Men Solid Denim Jacket</v>
          </cell>
          <cell r="B6253" t="str">
            <v>HIGHLANDER</v>
          </cell>
          <cell r="C6253">
            <v>4.0999999999999996</v>
          </cell>
          <cell r="D6253">
            <v>896</v>
          </cell>
        </row>
        <row r="6254">
          <cell r="A6254" t="str">
            <v>Men Slim Fit Outdoor Cargo Shorts</v>
          </cell>
          <cell r="B6254" t="str">
            <v>SAPPER</v>
          </cell>
          <cell r="C6254">
            <v>0</v>
          </cell>
          <cell r="D6254">
            <v>0</v>
          </cell>
        </row>
        <row r="6255">
          <cell r="A6255" t="str">
            <v>Men Solid Espadrilles</v>
          </cell>
          <cell r="B6255" t="str">
            <v>Mast &amp; Harbour</v>
          </cell>
          <cell r="C6255">
            <v>3.7</v>
          </cell>
          <cell r="D6255">
            <v>13</v>
          </cell>
        </row>
        <row r="6256">
          <cell r="A6256" t="str">
            <v>Men Typography Printed T-shirt</v>
          </cell>
          <cell r="B6256" t="str">
            <v>VEIRDO</v>
          </cell>
          <cell r="C6256">
            <v>5</v>
          </cell>
          <cell r="D6256">
            <v>3</v>
          </cell>
        </row>
        <row r="6257">
          <cell r="A6257" t="str">
            <v>Men Leather Comfort Sandals</v>
          </cell>
          <cell r="B6257" t="str">
            <v>Bata</v>
          </cell>
          <cell r="C6257">
            <v>0</v>
          </cell>
          <cell r="D6257">
            <v>0</v>
          </cell>
        </row>
        <row r="6258">
          <cell r="A6258" t="str">
            <v>Women Palazzos</v>
          </cell>
          <cell r="B6258" t="str">
            <v>Desi Mix</v>
          </cell>
          <cell r="C6258">
            <v>0</v>
          </cell>
          <cell r="D6258">
            <v>0</v>
          </cell>
        </row>
        <row r="6259">
          <cell r="A6259" t="str">
            <v>Men Solid Bikers Rain Suit</v>
          </cell>
          <cell r="B6259" t="str">
            <v>Zeel</v>
          </cell>
          <cell r="C6259">
            <v>0</v>
          </cell>
          <cell r="D6259">
            <v>0</v>
          </cell>
        </row>
        <row r="6260">
          <cell r="A6260" t="str">
            <v>Men Leather Formal Derbys</v>
          </cell>
          <cell r="B6260" t="str">
            <v>Cole Haan</v>
          </cell>
          <cell r="C6260">
            <v>5</v>
          </cell>
          <cell r="D6260">
            <v>6</v>
          </cell>
        </row>
        <row r="6261">
          <cell r="A6261" t="str">
            <v>Ethnic Motifs Banarasi Linen Blend Saree</v>
          </cell>
          <cell r="B6261" t="str">
            <v>Saree mall</v>
          </cell>
          <cell r="C6261">
            <v>4.3</v>
          </cell>
          <cell r="D6261">
            <v>27</v>
          </cell>
        </row>
        <row r="6262">
          <cell r="A6262" t="str">
            <v>Croc Textured Handheld Bag</v>
          </cell>
          <cell r="B6262" t="str">
            <v>Mast &amp; Harbour</v>
          </cell>
          <cell r="C6262">
            <v>4.9000000000000004</v>
          </cell>
          <cell r="D6262">
            <v>8</v>
          </cell>
        </row>
        <row r="6263">
          <cell r="A6263" t="str">
            <v>Slim Fit Casual Shirt</v>
          </cell>
          <cell r="B6263" t="str">
            <v>Park Avenue</v>
          </cell>
          <cell r="C6263">
            <v>4.5</v>
          </cell>
          <cell r="D6263">
            <v>22</v>
          </cell>
        </row>
        <row r="6264">
          <cell r="A6264" t="str">
            <v>Solid Stainless Steel Water Bottle-750 ml</v>
          </cell>
          <cell r="B6264" t="str">
            <v>Cello</v>
          </cell>
          <cell r="C6264">
            <v>0</v>
          </cell>
          <cell r="D6264">
            <v>0</v>
          </cell>
        </row>
        <row r="6265">
          <cell r="A6265" t="str">
            <v>Men Smart Fit Trousers</v>
          </cell>
          <cell r="B6265" t="str">
            <v>Park Avenue</v>
          </cell>
          <cell r="C6265">
            <v>0</v>
          </cell>
          <cell r="D6265">
            <v>0</v>
          </cell>
        </row>
        <row r="6266">
          <cell r="A6266" t="str">
            <v>Women Embroidered Kurta Set</v>
          </cell>
          <cell r="B6266" t="str">
            <v>Prakhya</v>
          </cell>
          <cell r="C6266">
            <v>4.5999999999999996</v>
          </cell>
          <cell r="D6266">
            <v>7</v>
          </cell>
        </row>
        <row r="6267">
          <cell r="A6267" t="str">
            <v>Women Yoke Design Kurta</v>
          </cell>
          <cell r="B6267" t="str">
            <v>RANGMANCH BY PANTALOONS</v>
          </cell>
          <cell r="C6267">
            <v>0</v>
          </cell>
          <cell r="D6267">
            <v>0</v>
          </cell>
        </row>
        <row r="6268">
          <cell r="A6268" t="str">
            <v>Men Flat Boots</v>
          </cell>
          <cell r="B6268" t="str">
            <v>Delize</v>
          </cell>
          <cell r="C6268">
            <v>3.8</v>
          </cell>
          <cell r="D6268">
            <v>47</v>
          </cell>
        </row>
        <row r="6269">
          <cell r="A6269" t="str">
            <v>Men Suede Comfort Sandals</v>
          </cell>
          <cell r="B6269" t="str">
            <v>MENGLER</v>
          </cell>
          <cell r="C6269">
            <v>3.8</v>
          </cell>
          <cell r="D6269">
            <v>45</v>
          </cell>
        </row>
        <row r="6270">
          <cell r="A6270" t="str">
            <v>Men Slim Fit Jeans</v>
          </cell>
          <cell r="B6270" t="str">
            <v>Ducati</v>
          </cell>
          <cell r="C6270">
            <v>3.3</v>
          </cell>
          <cell r="D6270">
            <v>11</v>
          </cell>
        </row>
        <row r="6271">
          <cell r="A6271" t="str">
            <v>Floral Ruffles Regular Top</v>
          </cell>
          <cell r="B6271" t="str">
            <v>Zink London</v>
          </cell>
          <cell r="C6271">
            <v>4.3</v>
          </cell>
          <cell r="D6271">
            <v>14</v>
          </cell>
        </row>
        <row r="6272">
          <cell r="A6272" t="str">
            <v>Women Leather Wallet</v>
          </cell>
          <cell r="B6272" t="str">
            <v>Hidesign</v>
          </cell>
          <cell r="C6272">
            <v>4.5999999999999996</v>
          </cell>
          <cell r="D6272">
            <v>32</v>
          </cell>
        </row>
        <row r="6273">
          <cell r="A6273" t="str">
            <v>Men Cotton Sweatshirt</v>
          </cell>
          <cell r="B6273" t="str">
            <v>Mast &amp; Harbour</v>
          </cell>
          <cell r="C6273">
            <v>4.0999999999999996</v>
          </cell>
          <cell r="D6273">
            <v>29</v>
          </cell>
        </row>
        <row r="6274">
          <cell r="A6274" t="str">
            <v>Solid Block Heels</v>
          </cell>
          <cell r="B6274" t="str">
            <v>Mast &amp; Harbour</v>
          </cell>
          <cell r="C6274">
            <v>4.4000000000000004</v>
          </cell>
          <cell r="D6274">
            <v>5</v>
          </cell>
        </row>
        <row r="6275">
          <cell r="A6275" t="str">
            <v>Women Lip Liner</v>
          </cell>
          <cell r="B6275" t="str">
            <v>SUGAR</v>
          </cell>
          <cell r="C6275">
            <v>4.5</v>
          </cell>
          <cell r="D6275">
            <v>94</v>
          </cell>
        </row>
        <row r="6276">
          <cell r="A6276" t="str">
            <v>Women Open Front Shrug</v>
          </cell>
          <cell r="B6276" t="str">
            <v>Ira Soleil</v>
          </cell>
          <cell r="C6276">
            <v>4.0999999999999996</v>
          </cell>
          <cell r="D6276">
            <v>18</v>
          </cell>
        </row>
        <row r="6277">
          <cell r="A6277" t="str">
            <v>Set of 6 Resin Coasters Coasters</v>
          </cell>
          <cell r="B6277" t="str">
            <v>DULI</v>
          </cell>
          <cell r="C6277">
            <v>4.5</v>
          </cell>
          <cell r="D6277">
            <v>15</v>
          </cell>
        </row>
        <row r="6278">
          <cell r="A6278" t="str">
            <v>Cotton Embroidered Kurta Set</v>
          </cell>
          <cell r="B6278" t="str">
            <v>Anubhutee</v>
          </cell>
          <cell r="C6278">
            <v>3.7</v>
          </cell>
          <cell r="D6278">
            <v>9</v>
          </cell>
        </row>
        <row r="6279">
          <cell r="A6279" t="str">
            <v>Men Solid Joggers</v>
          </cell>
          <cell r="B6279" t="str">
            <v>Allen Solly Sport</v>
          </cell>
          <cell r="C6279">
            <v>4.0999999999999996</v>
          </cell>
          <cell r="D6279">
            <v>13</v>
          </cell>
        </row>
        <row r="6280">
          <cell r="A6280" t="str">
            <v>Floral Maxi Dress</v>
          </cell>
          <cell r="B6280" t="str">
            <v>Tokyo Talkies</v>
          </cell>
          <cell r="C6280">
            <v>4.3</v>
          </cell>
          <cell r="D6280">
            <v>10</v>
          </cell>
        </row>
        <row r="6281">
          <cell r="A6281" t="str">
            <v>Pack Of 6 Cotton Handkerchief</v>
          </cell>
          <cell r="B6281" t="str">
            <v>Louis Philippe</v>
          </cell>
          <cell r="C6281">
            <v>4.8</v>
          </cell>
          <cell r="D6281">
            <v>12</v>
          </cell>
        </row>
        <row r="6282">
          <cell r="A6282" t="str">
            <v>Women Jogger Jeans</v>
          </cell>
          <cell r="B6282" t="str">
            <v>STREET 9</v>
          </cell>
          <cell r="C6282">
            <v>4.2</v>
          </cell>
          <cell r="D6282">
            <v>92</v>
          </cell>
        </row>
        <row r="6283">
          <cell r="A6283" t="str">
            <v>Solid Formal Derbys</v>
          </cell>
          <cell r="B6283" t="str">
            <v>Sir Corbett</v>
          </cell>
          <cell r="C6283">
            <v>4.0999999999999996</v>
          </cell>
          <cell r="D6283">
            <v>19</v>
          </cell>
        </row>
        <row r="6284">
          <cell r="A6284" t="str">
            <v>Ombre Tailored Jacket</v>
          </cell>
          <cell r="B6284" t="str">
            <v>HERE&amp;NOW</v>
          </cell>
          <cell r="C6284">
            <v>4.5</v>
          </cell>
          <cell r="D6284">
            <v>14</v>
          </cell>
        </row>
        <row r="6285">
          <cell r="A6285" t="str">
            <v>Colourblocked Backpack</v>
          </cell>
          <cell r="B6285" t="str">
            <v>Mona B</v>
          </cell>
          <cell r="C6285">
            <v>0</v>
          </cell>
          <cell r="D6285">
            <v>0</v>
          </cell>
        </row>
        <row r="6286">
          <cell r="A6286" t="str">
            <v>Striped Midi Dress</v>
          </cell>
          <cell r="B6286" t="str">
            <v>Shae by SASSAFRAS</v>
          </cell>
          <cell r="C6286">
            <v>0</v>
          </cell>
          <cell r="D6286">
            <v>0</v>
          </cell>
        </row>
        <row r="6287">
          <cell r="A6287" t="str">
            <v>Slim Fit Checked Casual Shirt</v>
          </cell>
          <cell r="B6287" t="str">
            <v>Moda Rapido</v>
          </cell>
          <cell r="C6287">
            <v>4.2</v>
          </cell>
          <cell r="D6287">
            <v>16</v>
          </cell>
        </row>
        <row r="6288">
          <cell r="A6288" t="str">
            <v>Women Solid A-Line Midi Skirt</v>
          </cell>
          <cell r="B6288" t="str">
            <v>Tokyo Talkies</v>
          </cell>
          <cell r="C6288">
            <v>3.9</v>
          </cell>
          <cell r="D6288">
            <v>22</v>
          </cell>
        </row>
        <row r="6289">
          <cell r="A6289" t="str">
            <v>Women Floral Dress</v>
          </cell>
          <cell r="B6289" t="str">
            <v>JC Collection</v>
          </cell>
          <cell r="C6289">
            <v>0</v>
          </cell>
          <cell r="D6289">
            <v>0</v>
          </cell>
        </row>
        <row r="6290">
          <cell r="A6290" t="str">
            <v>Women Kurta</v>
          </cell>
          <cell r="B6290" t="str">
            <v>V-Mart</v>
          </cell>
          <cell r="C6290">
            <v>0</v>
          </cell>
          <cell r="D6290">
            <v>0</v>
          </cell>
        </row>
        <row r="6291">
          <cell r="A6291" t="str">
            <v>Men Slim Fit Jeans</v>
          </cell>
          <cell r="B6291" t="str">
            <v>Allen Solly Sport</v>
          </cell>
          <cell r="C6291">
            <v>0</v>
          </cell>
          <cell r="D6291">
            <v>0</v>
          </cell>
        </row>
        <row r="6292">
          <cell r="A6292" t="str">
            <v>Women Solid Open Toe Flats</v>
          </cell>
          <cell r="B6292" t="str">
            <v>CORSICA</v>
          </cell>
          <cell r="C6292">
            <v>4.9000000000000004</v>
          </cell>
          <cell r="D6292">
            <v>7</v>
          </cell>
        </row>
        <row r="6293">
          <cell r="A6293" t="str">
            <v>Men Leather Sneakers</v>
          </cell>
          <cell r="B6293" t="str">
            <v>Hydes N Hues</v>
          </cell>
          <cell r="C6293">
            <v>0</v>
          </cell>
          <cell r="D6293">
            <v>0</v>
          </cell>
        </row>
        <row r="6294">
          <cell r="A6294" t="str">
            <v>Women Embroidered Kurti with Trousers With Dupatta</v>
          </cell>
          <cell r="B6294" t="str">
            <v>Soch</v>
          </cell>
          <cell r="C6294">
            <v>0</v>
          </cell>
          <cell r="D6294">
            <v>0</v>
          </cell>
        </row>
        <row r="6295">
          <cell r="A6295" t="str">
            <v>Dabu Print Slim Cotton Kurta</v>
          </cell>
          <cell r="B6295" t="str">
            <v>Fabindia</v>
          </cell>
          <cell r="C6295">
            <v>3.9</v>
          </cell>
          <cell r="D6295">
            <v>12</v>
          </cell>
        </row>
        <row r="6296">
          <cell r="A6296" t="str">
            <v>Solid Top</v>
          </cell>
          <cell r="B6296" t="str">
            <v>Harpa</v>
          </cell>
          <cell r="C6296">
            <v>4.5999999999999996</v>
          </cell>
          <cell r="D6296">
            <v>148</v>
          </cell>
        </row>
        <row r="6297">
          <cell r="A6297" t="str">
            <v>Men Slim Fit Jeans</v>
          </cell>
          <cell r="B6297" t="str">
            <v>Allen Solly Sport</v>
          </cell>
          <cell r="C6297">
            <v>0</v>
          </cell>
          <cell r="D6297">
            <v>0</v>
          </cell>
        </row>
        <row r="6298">
          <cell r="A6298" t="str">
            <v>Women Solid Open Toe Flats</v>
          </cell>
          <cell r="B6298" t="str">
            <v>CORSICA</v>
          </cell>
          <cell r="C6298">
            <v>4.9000000000000004</v>
          </cell>
          <cell r="D6298">
            <v>7</v>
          </cell>
        </row>
        <row r="6299">
          <cell r="A6299" t="str">
            <v>Men Leather Sneakers</v>
          </cell>
          <cell r="B6299" t="str">
            <v>Hydes N Hues</v>
          </cell>
          <cell r="C6299">
            <v>0</v>
          </cell>
          <cell r="D6299">
            <v>0</v>
          </cell>
        </row>
        <row r="6300">
          <cell r="A6300" t="str">
            <v>Women Embroidered Kurti with Trousers With Dupatta</v>
          </cell>
          <cell r="B6300" t="str">
            <v>Soch</v>
          </cell>
          <cell r="C6300">
            <v>0</v>
          </cell>
          <cell r="D6300">
            <v>0</v>
          </cell>
        </row>
        <row r="6301">
          <cell r="A6301" t="str">
            <v>Dabu Print Slim Cotton Kurta</v>
          </cell>
          <cell r="B6301" t="str">
            <v>Fabindia</v>
          </cell>
          <cell r="C6301">
            <v>3.9</v>
          </cell>
          <cell r="D6301">
            <v>12</v>
          </cell>
        </row>
        <row r="6302">
          <cell r="A6302" t="str">
            <v>Solid Top</v>
          </cell>
          <cell r="B6302" t="str">
            <v>Harpa</v>
          </cell>
          <cell r="C6302">
            <v>4.5999999999999996</v>
          </cell>
          <cell r="D6302">
            <v>148</v>
          </cell>
        </row>
        <row r="6303">
          <cell r="A6303" t="str">
            <v>Women High-Rise Regular Jeans</v>
          </cell>
          <cell r="B6303" t="str">
            <v>SASSAFRAS</v>
          </cell>
          <cell r="C6303">
            <v>0</v>
          </cell>
          <cell r="D6303">
            <v>0</v>
          </cell>
        </row>
        <row r="6304">
          <cell r="A6304" t="str">
            <v>Women Running Shoes</v>
          </cell>
          <cell r="B6304" t="str">
            <v>bacca bucci</v>
          </cell>
          <cell r="C6304">
            <v>0</v>
          </cell>
          <cell r="D6304">
            <v>0</v>
          </cell>
        </row>
        <row r="6305">
          <cell r="A6305" t="str">
            <v>Women Floral Printed Kurta</v>
          </cell>
          <cell r="B6305" t="str">
            <v>V-Mart</v>
          </cell>
          <cell r="C6305">
            <v>0</v>
          </cell>
          <cell r="D6305">
            <v>0</v>
          </cell>
        </row>
        <row r="6306">
          <cell r="A6306" t="str">
            <v>Set of 2 24K Gold-Plated Stone-Studded Handcrafted Bangles</v>
          </cell>
          <cell r="B6306" t="str">
            <v>Adwitiya Collection</v>
          </cell>
          <cell r="C6306">
            <v>4.3</v>
          </cell>
          <cell r="D6306">
            <v>44</v>
          </cell>
        </row>
        <row r="6307">
          <cell r="A6307" t="str">
            <v>Printed Kurta with Palazzos</v>
          </cell>
          <cell r="B6307" t="str">
            <v>Vishudh</v>
          </cell>
          <cell r="C6307">
            <v>3.8</v>
          </cell>
          <cell r="D6307">
            <v>442</v>
          </cell>
        </row>
        <row r="6308">
          <cell r="A6308" t="str">
            <v>Women Washed Denim Skirt</v>
          </cell>
          <cell r="B6308" t="str">
            <v>Roadster</v>
          </cell>
          <cell r="C6308">
            <v>3.9</v>
          </cell>
          <cell r="D6308">
            <v>399</v>
          </cell>
        </row>
        <row r="6309">
          <cell r="A6309" t="str">
            <v>Women Open Toe Flats</v>
          </cell>
          <cell r="B6309" t="str">
            <v>SHUZ TOUCH</v>
          </cell>
          <cell r="C6309">
            <v>0</v>
          </cell>
          <cell r="D6309">
            <v>0</v>
          </cell>
        </row>
        <row r="6310">
          <cell r="A6310" t="str">
            <v>Printed Straight Kurta</v>
          </cell>
          <cell r="B6310" t="str">
            <v>Varanga</v>
          </cell>
          <cell r="C6310">
            <v>4.0999999999999996</v>
          </cell>
          <cell r="D6310">
            <v>249</v>
          </cell>
        </row>
        <row r="6311">
          <cell r="A6311" t="str">
            <v>Kids Walking Shoes</v>
          </cell>
          <cell r="B6311" t="str">
            <v>Campus</v>
          </cell>
          <cell r="C6311">
            <v>4.5999999999999996</v>
          </cell>
          <cell r="D6311">
            <v>20</v>
          </cell>
        </row>
        <row r="6312">
          <cell r="A6312" t="str">
            <v>Men Cotton Regular Shorts</v>
          </cell>
          <cell r="B6312" t="str">
            <v>Harvard</v>
          </cell>
          <cell r="C6312">
            <v>4.4000000000000004</v>
          </cell>
          <cell r="D6312">
            <v>131</v>
          </cell>
        </row>
        <row r="6313">
          <cell r="A6313" t="str">
            <v>Open Front Jacket</v>
          </cell>
          <cell r="B6313" t="str">
            <v>High Star</v>
          </cell>
          <cell r="C6313">
            <v>3.4</v>
          </cell>
          <cell r="D6313">
            <v>8</v>
          </cell>
        </row>
        <row r="6314">
          <cell r="A6314" t="str">
            <v>Women Solid Plus Ankle-Length Leggings</v>
          </cell>
          <cell r="B6314" t="str">
            <v>TWIN BIRDS</v>
          </cell>
          <cell r="C6314">
            <v>4.5</v>
          </cell>
          <cell r="D6314">
            <v>227</v>
          </cell>
        </row>
        <row r="6315">
          <cell r="A6315" t="str">
            <v>Ethnic Motifs Ethnic Motifs Dress</v>
          </cell>
          <cell r="B6315" t="str">
            <v>Sangria</v>
          </cell>
          <cell r="C6315">
            <v>3.9</v>
          </cell>
          <cell r="D6315">
            <v>14</v>
          </cell>
        </row>
        <row r="6316">
          <cell r="A6316" t="str">
            <v>Women Yoke Design Kurti with Skirt With Dupatta</v>
          </cell>
          <cell r="B6316" t="str">
            <v>THE NKS PLUS</v>
          </cell>
          <cell r="C6316">
            <v>0</v>
          </cell>
          <cell r="D6316">
            <v>0</v>
          </cell>
        </row>
        <row r="6317">
          <cell r="A6317" t="str">
            <v>Men Skinny Fit Jeans</v>
          </cell>
          <cell r="B6317" t="str">
            <v>People</v>
          </cell>
          <cell r="C6317">
            <v>4.5999999999999996</v>
          </cell>
          <cell r="D6317">
            <v>13</v>
          </cell>
        </row>
        <row r="6318">
          <cell r="A6318" t="str">
            <v>Women Checked Trench Coat</v>
          </cell>
          <cell r="B6318" t="str">
            <v>FABNEST</v>
          </cell>
          <cell r="C6318">
            <v>3.6</v>
          </cell>
          <cell r="D6318">
            <v>49</v>
          </cell>
        </row>
        <row r="6319">
          <cell r="A6319" t="str">
            <v>Women Self Design Dress</v>
          </cell>
          <cell r="B6319" t="str">
            <v>JC Collection</v>
          </cell>
          <cell r="C6319">
            <v>0</v>
          </cell>
          <cell r="D6319">
            <v>0</v>
          </cell>
        </row>
        <row r="6320">
          <cell r="A6320" t="str">
            <v>Women Printed Georgette Kurta</v>
          </cell>
          <cell r="B6320" t="str">
            <v>Soch</v>
          </cell>
          <cell r="C6320">
            <v>0</v>
          </cell>
          <cell r="D6320">
            <v>0</v>
          </cell>
        </row>
        <row r="6321">
          <cell r="A6321" t="str">
            <v>Women Printed Kurta with Trousers</v>
          </cell>
          <cell r="B6321" t="str">
            <v>Anouk</v>
          </cell>
          <cell r="C6321">
            <v>4.3</v>
          </cell>
          <cell r="D6321">
            <v>9</v>
          </cell>
        </row>
        <row r="6322">
          <cell r="A6322" t="str">
            <v>Geometric Ruffle Top</v>
          </cell>
          <cell r="B6322" t="str">
            <v>KASSUALLY</v>
          </cell>
          <cell r="C6322">
            <v>4.0999999999999996</v>
          </cell>
          <cell r="D6322">
            <v>413</v>
          </cell>
        </row>
        <row r="6323">
          <cell r="A6323" t="str">
            <v>Multi-Pocket Travel Bag</v>
          </cell>
          <cell r="B6323" t="str">
            <v>FORCLAZ By Decathlon</v>
          </cell>
          <cell r="C6323">
            <v>4.0999999999999996</v>
          </cell>
          <cell r="D6323">
            <v>71</v>
          </cell>
        </row>
        <row r="6324">
          <cell r="A6324" t="str">
            <v>Slim Fit Checked Shirt</v>
          </cell>
          <cell r="B6324" t="str">
            <v>INVICTUS</v>
          </cell>
          <cell r="C6324">
            <v>4.3</v>
          </cell>
          <cell r="D6324">
            <v>7</v>
          </cell>
        </row>
        <row r="6325">
          <cell r="A6325" t="str">
            <v>Men Colourblocked T-shirt</v>
          </cell>
          <cell r="B6325" t="str">
            <v>HERE&amp;NOW</v>
          </cell>
          <cell r="C6325">
            <v>2.9</v>
          </cell>
          <cell r="D6325">
            <v>36</v>
          </cell>
        </row>
        <row r="6326">
          <cell r="A6326" t="str">
            <v>Boys Polo Collar T-shirt</v>
          </cell>
          <cell r="B6326" t="str">
            <v>Pantaloons Junior</v>
          </cell>
          <cell r="C6326">
            <v>4.7</v>
          </cell>
          <cell r="D6326">
            <v>7</v>
          </cell>
        </row>
        <row r="6327">
          <cell r="A6327" t="str">
            <v>Block Sandals</v>
          </cell>
          <cell r="B6327" t="str">
            <v>Metro</v>
          </cell>
          <cell r="C6327">
            <v>0</v>
          </cell>
          <cell r="D6327">
            <v>0</v>
          </cell>
        </row>
        <row r="6328">
          <cell r="A6328" t="str">
            <v>Slim Fit Pure Cotton Shirt</v>
          </cell>
          <cell r="B6328" t="str">
            <v>Arrow Sport</v>
          </cell>
          <cell r="C6328">
            <v>0</v>
          </cell>
          <cell r="D6328">
            <v>0</v>
          </cell>
        </row>
        <row r="6329">
          <cell r="A6329" t="str">
            <v>Striped Regular Top</v>
          </cell>
          <cell r="B6329" t="str">
            <v>max</v>
          </cell>
          <cell r="C6329">
            <v>4.5</v>
          </cell>
          <cell r="D6329">
            <v>16</v>
          </cell>
        </row>
        <row r="6330">
          <cell r="A6330" t="str">
            <v>Slim Fit Casual Shirt</v>
          </cell>
          <cell r="B6330" t="str">
            <v>Van Heusen Sport</v>
          </cell>
          <cell r="C6330">
            <v>4.5</v>
          </cell>
          <cell r="D6330">
            <v>11</v>
          </cell>
        </row>
        <row r="6331">
          <cell r="A6331" t="str">
            <v>Solid Blazer Dress</v>
          </cell>
          <cell r="B6331" t="str">
            <v>KASSUALLY</v>
          </cell>
          <cell r="C6331">
            <v>4.3</v>
          </cell>
          <cell r="D6331">
            <v>14</v>
          </cell>
        </row>
        <row r="6332">
          <cell r="A6332" t="str">
            <v>Men Skinny Fit Jeans</v>
          </cell>
          <cell r="B6332" t="str">
            <v>Mast &amp; Harbour</v>
          </cell>
          <cell r="C6332">
            <v>3.7</v>
          </cell>
          <cell r="D6332">
            <v>20</v>
          </cell>
        </row>
        <row r="6333">
          <cell r="A6333" t="str">
            <v>Men Silver-Plated Necklace</v>
          </cell>
          <cell r="B6333" t="str">
            <v>Roadster</v>
          </cell>
          <cell r="C6333">
            <v>3.9</v>
          </cell>
          <cell r="D6333">
            <v>39</v>
          </cell>
        </row>
        <row r="6334">
          <cell r="A6334" t="str">
            <v>Women Brass Silver-Plated Bangle-Style Bracelet</v>
          </cell>
          <cell r="B6334" t="str">
            <v>Priyaasi</v>
          </cell>
          <cell r="C6334">
            <v>4.3</v>
          </cell>
          <cell r="D6334">
            <v>3</v>
          </cell>
        </row>
        <row r="6335">
          <cell r="A6335" t="str">
            <v>Rose Eau de Toilette 50ml</v>
          </cell>
          <cell r="B6335" t="str">
            <v>United Colors of Benetton</v>
          </cell>
          <cell r="C6335">
            <v>4.2</v>
          </cell>
          <cell r="D6335">
            <v>94</v>
          </cell>
        </row>
        <row r="6336">
          <cell r="A6336" t="str">
            <v>Women Very GoodGirl EDP 10Ml</v>
          </cell>
          <cell r="B6336" t="str">
            <v>Carolina Herrera</v>
          </cell>
          <cell r="C6336">
            <v>4.7</v>
          </cell>
          <cell r="D6336">
            <v>36</v>
          </cell>
        </row>
        <row r="6337">
          <cell r="A6337" t="str">
            <v>Women Skinny Fit Jeans</v>
          </cell>
          <cell r="B6337" t="str">
            <v>Allen Solly Woman</v>
          </cell>
          <cell r="C6337">
            <v>4.4000000000000004</v>
          </cell>
          <cell r="D6337">
            <v>5</v>
          </cell>
        </row>
        <row r="6338">
          <cell r="A6338" t="str">
            <v>Men Colourblocked Polo Collar T-shirt</v>
          </cell>
          <cell r="B6338" t="str">
            <v>abof</v>
          </cell>
          <cell r="C6338">
            <v>4.5999999999999996</v>
          </cell>
          <cell r="D6338">
            <v>5</v>
          </cell>
        </row>
        <row r="6339">
          <cell r="A6339" t="str">
            <v>Men Rozana Kurta Set</v>
          </cell>
          <cell r="B6339" t="str">
            <v>House of Pataudi</v>
          </cell>
          <cell r="C6339">
            <v>4.4000000000000004</v>
          </cell>
          <cell r="D6339">
            <v>20</v>
          </cell>
        </row>
        <row r="6340">
          <cell r="A6340" t="str">
            <v>Men Brand Logo Printed Polo Collar Slim Fit T-shirt</v>
          </cell>
          <cell r="B6340" t="str">
            <v>Park Avenue</v>
          </cell>
          <cell r="C6340">
            <v>0</v>
          </cell>
          <cell r="D6340">
            <v>0</v>
          </cell>
        </row>
        <row r="6341">
          <cell r="A6341" t="str">
            <v>Men Sweatshirt</v>
          </cell>
          <cell r="B6341" t="str">
            <v>PAUSE SPORT</v>
          </cell>
          <cell r="C6341">
            <v>4.0999999999999996</v>
          </cell>
          <cell r="D6341">
            <v>24</v>
          </cell>
        </row>
        <row r="6342">
          <cell r="A6342" t="str">
            <v>Men Solid Polo Collar T-shirt</v>
          </cell>
          <cell r="B6342" t="str">
            <v>Peter England</v>
          </cell>
          <cell r="C6342">
            <v>0</v>
          </cell>
          <cell r="D6342">
            <v>0</v>
          </cell>
        </row>
        <row r="6343">
          <cell r="A6343" t="str">
            <v>Women Solid Sling Bag</v>
          </cell>
          <cell r="B6343" t="str">
            <v>Fastrack</v>
          </cell>
          <cell r="C6343">
            <v>4.7</v>
          </cell>
          <cell r="D6343">
            <v>14</v>
          </cell>
        </row>
        <row r="6344">
          <cell r="A6344" t="str">
            <v>Leather Structured Shoulder Bag</v>
          </cell>
          <cell r="B6344" t="str">
            <v>MANGO</v>
          </cell>
          <cell r="C6344">
            <v>4.3</v>
          </cell>
          <cell r="D6344">
            <v>8</v>
          </cell>
        </row>
        <row r="6345">
          <cell r="A6345" t="str">
            <v>Girls Solid Cotton T-shirt</v>
          </cell>
          <cell r="B6345" t="str">
            <v>UTH by Roadster</v>
          </cell>
          <cell r="C6345">
            <v>0</v>
          </cell>
          <cell r="D6345">
            <v>0</v>
          </cell>
        </row>
        <row r="6346">
          <cell r="A6346" t="str">
            <v>Men Woven Design Loafers</v>
          </cell>
          <cell r="B6346" t="str">
            <v>KLEAT</v>
          </cell>
          <cell r="C6346">
            <v>0</v>
          </cell>
          <cell r="D6346">
            <v>0</v>
          </cell>
        </row>
        <row r="6347">
          <cell r="A6347" t="str">
            <v>Jersy Girl Matte Lipstick-11</v>
          </cell>
          <cell r="B6347" t="str">
            <v>Fashion Colour</v>
          </cell>
          <cell r="C6347">
            <v>0</v>
          </cell>
          <cell r="D6347">
            <v>0</v>
          </cell>
        </row>
        <row r="6348">
          <cell r="A6348" t="str">
            <v>Bandhani Printed Kurta Set</v>
          </cell>
          <cell r="B6348" t="str">
            <v>anayna</v>
          </cell>
          <cell r="C6348">
            <v>4.4000000000000004</v>
          </cell>
          <cell r="D6348">
            <v>86</v>
          </cell>
        </row>
        <row r="6349">
          <cell r="A6349" t="str">
            <v>Men Printed Cotton T-shirt</v>
          </cell>
          <cell r="B6349" t="str">
            <v>Jack &amp; Jones</v>
          </cell>
          <cell r="C6349">
            <v>4.8</v>
          </cell>
          <cell r="D6349">
            <v>5</v>
          </cell>
        </row>
        <row r="6350">
          <cell r="A6350" t="str">
            <v>Men Cotton Printed Track Pants</v>
          </cell>
          <cell r="B6350" t="str">
            <v>United Colors of Benetton</v>
          </cell>
          <cell r="C6350">
            <v>3.8</v>
          </cell>
          <cell r="D6350">
            <v>5</v>
          </cell>
        </row>
        <row r="6351">
          <cell r="A6351" t="str">
            <v>Women Ruffles Shirt Style Top</v>
          </cell>
          <cell r="B6351" t="str">
            <v>Trendyol</v>
          </cell>
          <cell r="C6351">
            <v>0</v>
          </cell>
          <cell r="D6351">
            <v>0</v>
          </cell>
        </row>
        <row r="6352">
          <cell r="A6352" t="str">
            <v>Tshirts</v>
          </cell>
          <cell r="B6352" t="str">
            <v>Hypernation</v>
          </cell>
          <cell r="C6352">
            <v>4.3</v>
          </cell>
          <cell r="D6352">
            <v>498</v>
          </cell>
        </row>
        <row r="6353">
          <cell r="A6353" t="str">
            <v>Boys Cricket Youth Shoes</v>
          </cell>
          <cell r="B6353" t="str">
            <v>Puma</v>
          </cell>
          <cell r="C6353">
            <v>0</v>
          </cell>
          <cell r="D6353">
            <v>0</v>
          </cell>
        </row>
        <row r="6354">
          <cell r="A6354" t="str">
            <v>Floral A-Line Midi Dress</v>
          </cell>
          <cell r="B6354" t="str">
            <v>Honey by Pantaloons</v>
          </cell>
          <cell r="C6354">
            <v>4.7</v>
          </cell>
          <cell r="D6354">
            <v>3</v>
          </cell>
        </row>
        <row r="6355">
          <cell r="A6355" t="str">
            <v>Floral Flared Dress</v>
          </cell>
          <cell r="B6355" t="str">
            <v>pspeaches</v>
          </cell>
          <cell r="C6355">
            <v>3.8</v>
          </cell>
          <cell r="D6355">
            <v>42</v>
          </cell>
        </row>
        <row r="6356">
          <cell r="A6356" t="str">
            <v>Men Solid Formal Shoes</v>
          </cell>
          <cell r="B6356" t="str">
            <v>Liberty</v>
          </cell>
          <cell r="C6356">
            <v>4</v>
          </cell>
          <cell r="D6356">
            <v>23</v>
          </cell>
        </row>
        <row r="6357">
          <cell r="A6357" t="str">
            <v>Men Polo Collar T-shirt</v>
          </cell>
          <cell r="B6357" t="str">
            <v>Louis Philippe</v>
          </cell>
          <cell r="C6357">
            <v>0</v>
          </cell>
          <cell r="D6357">
            <v>0</v>
          </cell>
        </row>
        <row r="6358">
          <cell r="A6358" t="str">
            <v>Antimicrobial Basic Briefs</v>
          </cell>
          <cell r="B6358" t="str">
            <v>XYXX</v>
          </cell>
          <cell r="C6358">
            <v>4</v>
          </cell>
          <cell r="D6358">
            <v>93</v>
          </cell>
        </row>
        <row r="6359">
          <cell r="A6359" t="str">
            <v>Yoga Tights</v>
          </cell>
          <cell r="B6359" t="str">
            <v>Ajile by Pantaloons</v>
          </cell>
          <cell r="C6359">
            <v>0</v>
          </cell>
          <cell r="D6359">
            <v>0</v>
          </cell>
        </row>
        <row r="6360">
          <cell r="A6360" t="str">
            <v>Women Printed Flared Trousers</v>
          </cell>
          <cell r="B6360" t="str">
            <v>MANGO</v>
          </cell>
          <cell r="C6360">
            <v>0</v>
          </cell>
          <cell r="D6360">
            <v>0</v>
          </cell>
        </row>
        <row r="6361">
          <cell r="A6361" t="str">
            <v>Women Textured Sling Bag</v>
          </cell>
          <cell r="B6361" t="str">
            <v>Baggit</v>
          </cell>
          <cell r="C6361">
            <v>4.5</v>
          </cell>
          <cell r="D6361">
            <v>11</v>
          </cell>
        </row>
        <row r="6362">
          <cell r="A6362" t="str">
            <v>Girls Tropical Print Sliders</v>
          </cell>
          <cell r="B6362" t="str">
            <v>YK</v>
          </cell>
          <cell r="C6362">
            <v>4.4000000000000004</v>
          </cell>
          <cell r="D6362">
            <v>19</v>
          </cell>
        </row>
        <row r="6363">
          <cell r="A6363" t="str">
            <v>Men Slim Fit Jeans</v>
          </cell>
          <cell r="B6363" t="str">
            <v>Pepe Jeans</v>
          </cell>
          <cell r="C6363">
            <v>0</v>
          </cell>
          <cell r="D6363">
            <v>0</v>
          </cell>
        </row>
        <row r="6364">
          <cell r="A6364" t="str">
            <v>Men Colourblocked Polo Collar T-shirt</v>
          </cell>
          <cell r="B6364" t="str">
            <v>Park Avenue</v>
          </cell>
          <cell r="C6364">
            <v>4.3</v>
          </cell>
          <cell r="D6364">
            <v>19</v>
          </cell>
        </row>
        <row r="6365">
          <cell r="A6365" t="str">
            <v>Women Embroidered Kurti with Churidar With Dupatta</v>
          </cell>
          <cell r="B6365" t="str">
            <v>CKM</v>
          </cell>
          <cell r="C6365">
            <v>0</v>
          </cell>
          <cell r="D6365">
            <v>0</v>
          </cell>
        </row>
        <row r="6366">
          <cell r="A6366" t="str">
            <v>Women Slim Fit Denim Shorts</v>
          </cell>
          <cell r="B6366" t="str">
            <v>Kraus Jeans</v>
          </cell>
          <cell r="C6366">
            <v>4.5</v>
          </cell>
          <cell r="D6366">
            <v>2</v>
          </cell>
        </row>
        <row r="6367">
          <cell r="A6367" t="str">
            <v>Women Solid Joggers</v>
          </cell>
          <cell r="B6367" t="str">
            <v>Puma</v>
          </cell>
          <cell r="C6367">
            <v>0</v>
          </cell>
          <cell r="D6367">
            <v>0</v>
          </cell>
        </row>
        <row r="6368">
          <cell r="A6368" t="str">
            <v>Women Printed One Toe Flats</v>
          </cell>
          <cell r="B6368" t="str">
            <v>Taavi</v>
          </cell>
          <cell r="C6368">
            <v>4.2</v>
          </cell>
          <cell r="D6368">
            <v>9</v>
          </cell>
        </row>
        <row r="6369">
          <cell r="A6369" t="str">
            <v>Solid Dress</v>
          </cell>
          <cell r="B6369" t="str">
            <v>Tokyo Talkies</v>
          </cell>
          <cell r="C6369">
            <v>4.4000000000000004</v>
          </cell>
          <cell r="D6369">
            <v>12</v>
          </cell>
        </row>
        <row r="6370">
          <cell r="A6370" t="str">
            <v>Men Casual Shirt</v>
          </cell>
          <cell r="B6370" t="str">
            <v>GRITSTONES</v>
          </cell>
          <cell r="C6370">
            <v>3.9</v>
          </cell>
          <cell r="D6370">
            <v>278</v>
          </cell>
        </row>
        <row r="6371">
          <cell r="A6371" t="str">
            <v>Men Solid T-shirt</v>
          </cell>
          <cell r="B6371" t="str">
            <v>Van Heusen Flex</v>
          </cell>
          <cell r="C6371">
            <v>0</v>
          </cell>
          <cell r="D6371">
            <v>0</v>
          </cell>
        </row>
        <row r="6372">
          <cell r="A6372" t="str">
            <v>2 Disposable Stand &amp; Pee</v>
          </cell>
          <cell r="B6372" t="str">
            <v>MILDCARES</v>
          </cell>
          <cell r="C6372">
            <v>5</v>
          </cell>
          <cell r="D6372">
            <v>7</v>
          </cell>
        </row>
        <row r="6373">
          <cell r="A6373" t="str">
            <v>Essential Bodycon Dress</v>
          </cell>
          <cell r="B6373" t="str">
            <v>bebe</v>
          </cell>
          <cell r="C6373">
            <v>0</v>
          </cell>
          <cell r="D6373">
            <v>0</v>
          </cell>
        </row>
        <row r="6374">
          <cell r="A6374" t="str">
            <v>Men Pure Cotton Casual Shirt</v>
          </cell>
          <cell r="B6374" t="str">
            <v>Van Heusen Sport</v>
          </cell>
          <cell r="C6374">
            <v>0</v>
          </cell>
          <cell r="D6374">
            <v>0</v>
          </cell>
        </row>
        <row r="6375">
          <cell r="A6375" t="str">
            <v>Men Slim Fit Jeans</v>
          </cell>
          <cell r="B6375" t="str">
            <v>Allen Solly Sport</v>
          </cell>
          <cell r="C6375">
            <v>0</v>
          </cell>
          <cell r="D6375">
            <v>0</v>
          </cell>
        </row>
        <row r="6376">
          <cell r="A6376" t="str">
            <v>Checked Kaftan Kurta Set</v>
          </cell>
          <cell r="B6376" t="str">
            <v>Anouk</v>
          </cell>
          <cell r="C6376">
            <v>4.5</v>
          </cell>
          <cell r="D6376">
            <v>13</v>
          </cell>
        </row>
        <row r="6377">
          <cell r="A6377" t="str">
            <v>Men Pure Cotton Slim Fit Shirt</v>
          </cell>
          <cell r="B6377" t="str">
            <v>U.S. Polo Assn. Denim Co.</v>
          </cell>
          <cell r="C6377">
            <v>0</v>
          </cell>
          <cell r="D6377">
            <v>0</v>
          </cell>
        </row>
        <row r="6378">
          <cell r="A6378" t="str">
            <v>Solid Straight Kurta</v>
          </cell>
          <cell r="B6378" t="str">
            <v>Jompers</v>
          </cell>
          <cell r="C6378">
            <v>4.2</v>
          </cell>
          <cell r="D6378">
            <v>291</v>
          </cell>
        </row>
        <row r="6379">
          <cell r="A6379" t="str">
            <v>Woman Knee Length Sleep Shirt</v>
          </cell>
          <cell r="B6379" t="str">
            <v>DressBerry</v>
          </cell>
          <cell r="C6379">
            <v>4.4000000000000004</v>
          </cell>
          <cell r="D6379">
            <v>114</v>
          </cell>
        </row>
        <row r="6380">
          <cell r="A6380" t="str">
            <v>Net Solid Fit &amp; Flare Dress</v>
          </cell>
          <cell r="B6380" t="str">
            <v>U&amp;F</v>
          </cell>
          <cell r="C6380">
            <v>3.9</v>
          </cell>
          <cell r="D6380">
            <v>430</v>
          </cell>
        </row>
        <row r="6381">
          <cell r="A6381" t="str">
            <v>Women Running Shoes</v>
          </cell>
          <cell r="B6381" t="str">
            <v>Power</v>
          </cell>
          <cell r="C6381">
            <v>4.3</v>
          </cell>
          <cell r="D6381">
            <v>14</v>
          </cell>
        </row>
        <row r="6382">
          <cell r="A6382" t="str">
            <v>Textured Purse Clutch</v>
          </cell>
          <cell r="B6382" t="str">
            <v>Lavie</v>
          </cell>
          <cell r="C6382">
            <v>4.7</v>
          </cell>
          <cell r="D6382">
            <v>3</v>
          </cell>
        </row>
        <row r="6383">
          <cell r="A6383" t="str">
            <v>Women Solid Joggers</v>
          </cell>
          <cell r="B6383" t="str">
            <v>Roadster</v>
          </cell>
          <cell r="C6383">
            <v>4.4000000000000004</v>
          </cell>
          <cell r="D6383">
            <v>63</v>
          </cell>
        </row>
        <row r="6384">
          <cell r="A6384" t="str">
            <v>Slim Fit Casual Shirt</v>
          </cell>
          <cell r="B6384" t="str">
            <v>Excalibur</v>
          </cell>
          <cell r="C6384">
            <v>0</v>
          </cell>
          <cell r="D6384">
            <v>0</v>
          </cell>
        </row>
        <row r="6385">
          <cell r="A6385" t="str">
            <v>Square Cushion Covers</v>
          </cell>
          <cell r="B6385" t="str">
            <v>Fabindia</v>
          </cell>
          <cell r="C6385">
            <v>0</v>
          </cell>
          <cell r="D6385">
            <v>0</v>
          </cell>
        </row>
        <row r="6386">
          <cell r="A6386" t="str">
            <v>Women Solid Maxi Dress</v>
          </cell>
          <cell r="B6386" t="str">
            <v>La Zoire</v>
          </cell>
          <cell r="C6386">
            <v>4.3</v>
          </cell>
          <cell r="D6386">
            <v>230</v>
          </cell>
        </row>
        <row r="6387">
          <cell r="A6387" t="str">
            <v>Solid Maxi Dress</v>
          </cell>
          <cell r="B6387" t="str">
            <v>Athena</v>
          </cell>
          <cell r="C6387">
            <v>3.2</v>
          </cell>
          <cell r="D6387">
            <v>33</v>
          </cell>
        </row>
        <row r="6388">
          <cell r="A6388" t="str">
            <v>Men Striped T-shirt</v>
          </cell>
          <cell r="B6388" t="str">
            <v>Mast &amp; Harbour</v>
          </cell>
          <cell r="C6388">
            <v>4.5999999999999996</v>
          </cell>
          <cell r="D6388">
            <v>8</v>
          </cell>
        </row>
        <row r="6389">
          <cell r="A6389" t="str">
            <v>Men Self Design Kurta</v>
          </cell>
          <cell r="B6389" t="str">
            <v>Manu</v>
          </cell>
          <cell r="C6389">
            <v>0</v>
          </cell>
          <cell r="D6389">
            <v>0</v>
          </cell>
        </row>
        <row r="6390">
          <cell r="A6390" t="str">
            <v>Men Solid Two Fold Wallet</v>
          </cell>
          <cell r="B6390" t="str">
            <v>Hidesign</v>
          </cell>
          <cell r="C6390">
            <v>4.5999999999999996</v>
          </cell>
          <cell r="D6390">
            <v>133</v>
          </cell>
        </row>
        <row r="6391">
          <cell r="A6391" t="str">
            <v>Printed Saree</v>
          </cell>
          <cell r="B6391" t="str">
            <v>Shaily</v>
          </cell>
          <cell r="C6391">
            <v>4.2</v>
          </cell>
          <cell r="D6391">
            <v>114</v>
          </cell>
        </row>
        <row r="6392">
          <cell r="A6392" t="str">
            <v>Girls Printed Cotton T-shirt</v>
          </cell>
          <cell r="B6392" t="str">
            <v>United Colors of Benetton</v>
          </cell>
          <cell r="C6392">
            <v>4.3</v>
          </cell>
          <cell r="D6392">
            <v>7</v>
          </cell>
        </row>
        <row r="6393">
          <cell r="A6393" t="str">
            <v>Women Solid Block Heels</v>
          </cell>
          <cell r="B6393" t="str">
            <v>CORSICA</v>
          </cell>
          <cell r="C6393">
            <v>4</v>
          </cell>
          <cell r="D6393">
            <v>9</v>
          </cell>
        </row>
        <row r="6394">
          <cell r="A6394" t="str">
            <v>Men Handcrafted Comfort Sandal</v>
          </cell>
          <cell r="B6394" t="str">
            <v>Anouk</v>
          </cell>
          <cell r="C6394">
            <v>4.4000000000000004</v>
          </cell>
          <cell r="D6394">
            <v>8</v>
          </cell>
        </row>
        <row r="6395">
          <cell r="A6395" t="str">
            <v>Midi Dress</v>
          </cell>
          <cell r="B6395" t="str">
            <v>JC Collection</v>
          </cell>
          <cell r="C6395">
            <v>0</v>
          </cell>
          <cell r="D6395">
            <v>0</v>
          </cell>
        </row>
        <row r="6396">
          <cell r="A6396" t="str">
            <v>Paisley Summer Sheer Palazzos</v>
          </cell>
          <cell r="B6396" t="str">
            <v>ZOLA</v>
          </cell>
          <cell r="C6396">
            <v>4.5</v>
          </cell>
          <cell r="D6396">
            <v>12</v>
          </cell>
        </row>
        <row r="6397">
          <cell r="A6397" t="str">
            <v>Women Loose Fit High-Rise Parallel Trousers</v>
          </cell>
          <cell r="B6397" t="str">
            <v>Kraus Jeans</v>
          </cell>
          <cell r="C6397">
            <v>5</v>
          </cell>
          <cell r="D6397">
            <v>2</v>
          </cell>
        </row>
        <row r="6398">
          <cell r="A6398" t="str">
            <v>Women Trousers</v>
          </cell>
          <cell r="B6398" t="str">
            <v>RANGMANCH BY PANTALOONS</v>
          </cell>
          <cell r="C6398">
            <v>0</v>
          </cell>
          <cell r="D6398">
            <v>0</v>
          </cell>
        </row>
        <row r="6399">
          <cell r="A6399" t="str">
            <v>Boys Printed Chino Trousers</v>
          </cell>
          <cell r="B6399" t="str">
            <v>Allen Solly Junior</v>
          </cell>
          <cell r="C6399">
            <v>0</v>
          </cell>
          <cell r="D6399">
            <v>0</v>
          </cell>
        </row>
        <row r="6400">
          <cell r="A6400" t="str">
            <v>Women One Toe Flats</v>
          </cell>
          <cell r="B6400" t="str">
            <v>Bata</v>
          </cell>
          <cell r="C6400">
            <v>4.0999999999999996</v>
          </cell>
          <cell r="D6400">
            <v>38</v>
          </cell>
        </row>
        <row r="6401">
          <cell r="A6401" t="str">
            <v>Women Trendy Belt</v>
          </cell>
          <cell r="B6401" t="str">
            <v>Kastner</v>
          </cell>
          <cell r="C6401">
            <v>4</v>
          </cell>
          <cell r="D6401">
            <v>14</v>
          </cell>
        </row>
        <row r="6402">
          <cell r="A6402" t="str">
            <v>Women Skinny Fit Jeans</v>
          </cell>
          <cell r="B6402" t="str">
            <v>Flying Machine</v>
          </cell>
          <cell r="C6402">
            <v>4.2</v>
          </cell>
          <cell r="D6402">
            <v>87</v>
          </cell>
        </row>
        <row r="6403">
          <cell r="A6403" t="str">
            <v>Men Printed T-shirt</v>
          </cell>
          <cell r="B6403" t="str">
            <v>AMERICAN EAGLE OUTFITTERS</v>
          </cell>
          <cell r="C6403">
            <v>0</v>
          </cell>
          <cell r="D6403">
            <v>0</v>
          </cell>
        </row>
        <row r="6404">
          <cell r="A6404" t="str">
            <v>Cucumber Aloe Vera Gel 200 g</v>
          </cell>
          <cell r="B6404" t="str">
            <v>Taavi</v>
          </cell>
          <cell r="C6404">
            <v>4.4000000000000004</v>
          </cell>
          <cell r="D6404">
            <v>666</v>
          </cell>
        </row>
        <row r="6405">
          <cell r="A6405" t="str">
            <v>Set of 6 Eyeconic Kajal</v>
          </cell>
          <cell r="B6405" t="str">
            <v>Lakme</v>
          </cell>
          <cell r="C6405">
            <v>4.5999999999999996</v>
          </cell>
          <cell r="D6405">
            <v>18400</v>
          </cell>
        </row>
        <row r="6406">
          <cell r="A6406" t="str">
            <v>Cotton Floral Print Shorts Set</v>
          </cell>
          <cell r="B6406" t="str">
            <v>ETC</v>
          </cell>
          <cell r="C6406">
            <v>4.5</v>
          </cell>
          <cell r="D6406">
            <v>42</v>
          </cell>
        </row>
        <row r="6407">
          <cell r="A6407" t="str">
            <v>Women Embroidered Kurta with Trousers</v>
          </cell>
          <cell r="B6407" t="str">
            <v>UNISETS</v>
          </cell>
          <cell r="C6407">
            <v>4.0999999999999996</v>
          </cell>
          <cell r="D6407">
            <v>34</v>
          </cell>
        </row>
        <row r="6408">
          <cell r="A6408" t="str">
            <v>Solid Tiered Dress</v>
          </cell>
          <cell r="B6408" t="str">
            <v>plusS</v>
          </cell>
          <cell r="C6408">
            <v>4.2</v>
          </cell>
          <cell r="D6408">
            <v>11</v>
          </cell>
        </row>
        <row r="6409">
          <cell r="A6409" t="str">
            <v>Set of 2 Window Curtains</v>
          </cell>
          <cell r="B6409" t="str">
            <v>Home Sizzler</v>
          </cell>
          <cell r="C6409">
            <v>4.4000000000000004</v>
          </cell>
          <cell r="D6409">
            <v>379</v>
          </cell>
        </row>
        <row r="6410">
          <cell r="A6410" t="str">
            <v>Women Printed Kurta with Trousers</v>
          </cell>
          <cell r="B6410" t="str">
            <v>AURELIA</v>
          </cell>
          <cell r="C6410">
            <v>4</v>
          </cell>
          <cell r="D6410">
            <v>16</v>
          </cell>
        </row>
        <row r="6411">
          <cell r="A6411" t="str">
            <v>Womens Cotton Long Tee</v>
          </cell>
          <cell r="B6411" t="str">
            <v>Enamor</v>
          </cell>
          <cell r="C6411">
            <v>4.3</v>
          </cell>
          <cell r="D6411">
            <v>23</v>
          </cell>
        </row>
        <row r="6412">
          <cell r="A6412" t="str">
            <v>Solid Sling Bag</v>
          </cell>
          <cell r="B6412" t="str">
            <v>FLYING BERRY</v>
          </cell>
          <cell r="C6412">
            <v>4.5</v>
          </cell>
          <cell r="D6412">
            <v>167</v>
          </cell>
        </row>
        <row r="6413">
          <cell r="A6413" t="str">
            <v>Ready to Wear Lehenga</v>
          </cell>
          <cell r="B6413" t="str">
            <v>Bitiya by Bhama</v>
          </cell>
          <cell r="C6413">
            <v>0</v>
          </cell>
          <cell r="D6413">
            <v>0</v>
          </cell>
        </row>
        <row r="6414">
          <cell r="A6414" t="str">
            <v>Printed Fit and Flare Dress</v>
          </cell>
          <cell r="B6414" t="str">
            <v>Vishudh</v>
          </cell>
          <cell r="C6414">
            <v>4.3</v>
          </cell>
          <cell r="D6414">
            <v>161</v>
          </cell>
        </row>
        <row r="6415">
          <cell r="A6415" t="str">
            <v>Men Suede Comfort Sandals</v>
          </cell>
          <cell r="B6415" t="str">
            <v>Big Fox</v>
          </cell>
          <cell r="C6415">
            <v>4.0999999999999996</v>
          </cell>
          <cell r="D6415">
            <v>13</v>
          </cell>
        </row>
        <row r="6416">
          <cell r="A6416" t="str">
            <v>Plus Size Crop Top</v>
          </cell>
          <cell r="B6416" t="str">
            <v>20Dresses</v>
          </cell>
          <cell r="C6416">
            <v>0</v>
          </cell>
          <cell r="D6416">
            <v>0</v>
          </cell>
        </row>
        <row r="6417">
          <cell r="A6417" t="str">
            <v>Men Colourblocked T-shirt</v>
          </cell>
          <cell r="B6417" t="str">
            <v>Nike</v>
          </cell>
          <cell r="C6417">
            <v>3.8</v>
          </cell>
          <cell r="D6417">
            <v>4</v>
          </cell>
        </row>
        <row r="6418">
          <cell r="A6418" t="str">
            <v>Pack of 3 Cotton Bikini Briefs</v>
          </cell>
          <cell r="B6418" t="str">
            <v>DressBerry</v>
          </cell>
          <cell r="C6418">
            <v>4.4000000000000004</v>
          </cell>
          <cell r="D6418">
            <v>216</v>
          </cell>
        </row>
        <row r="6419">
          <cell r="A6419" t="str">
            <v>Unisex Embroidered Baseball Cap</v>
          </cell>
          <cell r="B6419" t="str">
            <v>Roadster</v>
          </cell>
          <cell r="C6419">
            <v>4.5</v>
          </cell>
          <cell r="D6419">
            <v>126</v>
          </cell>
        </row>
        <row r="6420">
          <cell r="A6420" t="str">
            <v>Women Solid Block Pumps</v>
          </cell>
          <cell r="B6420" t="str">
            <v>Mochi</v>
          </cell>
          <cell r="C6420">
            <v>0</v>
          </cell>
          <cell r="D6420">
            <v>0</v>
          </cell>
        </row>
        <row r="6421">
          <cell r="A6421" t="str">
            <v>Men Printed Sliders</v>
          </cell>
          <cell r="B6421" t="str">
            <v>Campus</v>
          </cell>
          <cell r="C6421">
            <v>0</v>
          </cell>
          <cell r="D6421">
            <v>0</v>
          </cell>
        </row>
        <row r="6422">
          <cell r="A6422" t="str">
            <v>Men Solid Slim-Fit Single-Breasted Three-Piece Formal Suit</v>
          </cell>
          <cell r="B6422" t="str">
            <v>Peter England Elite</v>
          </cell>
          <cell r="C6422">
            <v>0</v>
          </cell>
          <cell r="D6422">
            <v>0</v>
          </cell>
        </row>
        <row r="6423">
          <cell r="A6423" t="str">
            <v>Solid Top</v>
          </cell>
          <cell r="B6423" t="str">
            <v>The Pink Moon</v>
          </cell>
          <cell r="C6423">
            <v>4.0999999999999996</v>
          </cell>
          <cell r="D6423">
            <v>27</v>
          </cell>
        </row>
        <row r="6424">
          <cell r="A6424" t="str">
            <v>Puff Sleeve Peplum Top</v>
          </cell>
          <cell r="B6424" t="str">
            <v>ONLY</v>
          </cell>
          <cell r="C6424">
            <v>3.5</v>
          </cell>
          <cell r="D6424">
            <v>22</v>
          </cell>
        </row>
        <row r="6425">
          <cell r="A6425" t="str">
            <v>Floral Print Bardot Top</v>
          </cell>
          <cell r="B6425" t="str">
            <v>Vero Moda</v>
          </cell>
          <cell r="C6425">
            <v>4.5</v>
          </cell>
          <cell r="D6425">
            <v>13</v>
          </cell>
        </row>
        <row r="6426">
          <cell r="A6426" t="str">
            <v>Slim Fit Anti Bacterial Shirt</v>
          </cell>
          <cell r="B6426" t="str">
            <v>Bene Kleed</v>
          </cell>
          <cell r="C6426">
            <v>4.2</v>
          </cell>
          <cell r="D6426">
            <v>59</v>
          </cell>
        </row>
        <row r="6427">
          <cell r="A6427" t="str">
            <v>PU Zip Around Wallet</v>
          </cell>
          <cell r="B6427" t="str">
            <v>Allen Solly Woman</v>
          </cell>
          <cell r="C6427">
            <v>0</v>
          </cell>
          <cell r="D6427">
            <v>0</v>
          </cell>
        </row>
        <row r="6428">
          <cell r="A6428" t="str">
            <v>Slim Fit Casual Shirt</v>
          </cell>
          <cell r="B6428" t="str">
            <v>Blackberrys</v>
          </cell>
          <cell r="C6428">
            <v>0</v>
          </cell>
          <cell r="D6428">
            <v>0</v>
          </cell>
        </row>
        <row r="6429">
          <cell r="A6429" t="str">
            <v>Women Solid Wide Leg Trousers</v>
          </cell>
          <cell r="B6429" t="str">
            <v>MANGO</v>
          </cell>
          <cell r="C6429">
            <v>0</v>
          </cell>
          <cell r="D6429">
            <v>0</v>
          </cell>
        </row>
        <row r="6430">
          <cell r="A6430" t="str">
            <v>Beginners Bra</v>
          </cell>
          <cell r="B6430" t="str">
            <v>Enamor</v>
          </cell>
          <cell r="C6430">
            <v>4.4000000000000004</v>
          </cell>
          <cell r="D6430">
            <v>198</v>
          </cell>
        </row>
        <row r="6431">
          <cell r="A6431" t="str">
            <v>Girls Printed T-shirt</v>
          </cell>
          <cell r="B6431" t="str">
            <v>max</v>
          </cell>
          <cell r="C6431">
            <v>4.5</v>
          </cell>
          <cell r="D6431">
            <v>6</v>
          </cell>
        </row>
        <row r="6432">
          <cell r="A6432" t="str">
            <v>Striped Bodycon Mini Dress</v>
          </cell>
          <cell r="B6432" t="str">
            <v>FOREVER 21</v>
          </cell>
          <cell r="C6432">
            <v>0</v>
          </cell>
          <cell r="D6432">
            <v>0</v>
          </cell>
        </row>
        <row r="6433">
          <cell r="A6433" t="str">
            <v>Solid Bra</v>
          </cell>
          <cell r="B6433" t="str">
            <v>Tailor &amp; Circus</v>
          </cell>
          <cell r="C6433">
            <v>0</v>
          </cell>
          <cell r="D6433">
            <v>0</v>
          </cell>
        </row>
        <row r="6434">
          <cell r="A6434" t="str">
            <v>Women Printed Kurti with Trousers</v>
          </cell>
          <cell r="B6434" t="str">
            <v>CRAFIQA</v>
          </cell>
          <cell r="C6434">
            <v>0</v>
          </cell>
          <cell r="D6434">
            <v>0</v>
          </cell>
        </row>
        <row r="6435">
          <cell r="A6435" t="str">
            <v>Women High-Rise Jeans</v>
          </cell>
          <cell r="B6435" t="str">
            <v>Vero Moda</v>
          </cell>
          <cell r="C6435">
            <v>0</v>
          </cell>
          <cell r="D6435">
            <v>0</v>
          </cell>
        </row>
        <row r="6436">
          <cell r="A6436" t="str">
            <v>Women Solid Camisole</v>
          </cell>
          <cell r="B6436" t="str">
            <v>Marks &amp; Spencer</v>
          </cell>
          <cell r="C6436">
            <v>4.5</v>
          </cell>
          <cell r="D6436">
            <v>11</v>
          </cell>
        </row>
        <row r="6437">
          <cell r="A6437" t="str">
            <v>Opaque Casual Shirt</v>
          </cell>
          <cell r="B6437" t="str">
            <v>Campus Sutra</v>
          </cell>
          <cell r="C6437">
            <v>4.5</v>
          </cell>
          <cell r="D6437">
            <v>14</v>
          </cell>
        </row>
        <row r="6438">
          <cell r="A6438" t="str">
            <v>Women Striped Sliders</v>
          </cell>
          <cell r="B6438" t="str">
            <v>Carlton London sports</v>
          </cell>
          <cell r="C6438">
            <v>4.3</v>
          </cell>
          <cell r="D6438">
            <v>696</v>
          </cell>
        </row>
        <row r="6439">
          <cell r="A6439" t="str">
            <v>Striped Dupatta with Zari</v>
          </cell>
          <cell r="B6439" t="str">
            <v>Miaz Lifestyle</v>
          </cell>
          <cell r="C6439">
            <v>0</v>
          </cell>
          <cell r="D6439">
            <v>0</v>
          </cell>
        </row>
        <row r="6440">
          <cell r="A6440" t="str">
            <v>Men Jeans</v>
          </cell>
          <cell r="B6440" t="str">
            <v>Jack &amp; Jones</v>
          </cell>
          <cell r="C6440">
            <v>0</v>
          </cell>
          <cell r="D6440">
            <v>0</v>
          </cell>
        </row>
        <row r="6441">
          <cell r="A6441" t="str">
            <v>144 TC 1 Queen Bedsheet with 2 Pillow Covers</v>
          </cell>
          <cell r="B6441" t="str">
            <v>SPACES</v>
          </cell>
          <cell r="C6441">
            <v>4.0999999999999996</v>
          </cell>
          <cell r="D6441">
            <v>93</v>
          </cell>
        </row>
        <row r="6442">
          <cell r="A6442" t="str">
            <v>Men Slim Fit Joggers Trousers</v>
          </cell>
          <cell r="B6442" t="str">
            <v>Breakbounce</v>
          </cell>
          <cell r="C6442">
            <v>4.4000000000000004</v>
          </cell>
          <cell r="D6442">
            <v>7</v>
          </cell>
        </row>
        <row r="6443">
          <cell r="A6443" t="str">
            <v>Women Checked Shirt Dress</v>
          </cell>
          <cell r="B6443" t="str">
            <v>Tokyo Talkies</v>
          </cell>
          <cell r="C6443">
            <v>4.4000000000000004</v>
          </cell>
          <cell r="D6443">
            <v>44</v>
          </cell>
        </row>
        <row r="6444">
          <cell r="A6444" t="str">
            <v>Men Leather Straps Watch</v>
          </cell>
          <cell r="B6444" t="str">
            <v>WROGN</v>
          </cell>
          <cell r="C6444">
            <v>4.7</v>
          </cell>
          <cell r="D6444">
            <v>14</v>
          </cell>
        </row>
        <row r="6445">
          <cell r="A6445" t="str">
            <v>Men Slim Fit Joggers Trousers</v>
          </cell>
          <cell r="B6445" t="str">
            <v>Breakbounce</v>
          </cell>
          <cell r="C6445">
            <v>4.4000000000000004</v>
          </cell>
          <cell r="D6445">
            <v>7</v>
          </cell>
        </row>
        <row r="6446">
          <cell r="A6446" t="str">
            <v>Women Checked Shirt Dress</v>
          </cell>
          <cell r="B6446" t="str">
            <v>Tokyo Talkies</v>
          </cell>
          <cell r="C6446">
            <v>4.4000000000000004</v>
          </cell>
          <cell r="D6446">
            <v>44</v>
          </cell>
        </row>
        <row r="6447">
          <cell r="A6447" t="str">
            <v>Men Leather Straps Watch</v>
          </cell>
          <cell r="B6447" t="str">
            <v>WROGN</v>
          </cell>
          <cell r="C6447">
            <v>4.7</v>
          </cell>
          <cell r="D6447">
            <v>14</v>
          </cell>
        </row>
        <row r="6448">
          <cell r="A6448" t="str">
            <v>Men Smart Slim Fit Trousers</v>
          </cell>
          <cell r="B6448" t="str">
            <v>Louis Philippe Sport</v>
          </cell>
          <cell r="C6448">
            <v>0</v>
          </cell>
          <cell r="D6448">
            <v>0</v>
          </cell>
        </row>
        <row r="6449">
          <cell r="A6449" t="str">
            <v>Women Embroidered Kurti with Trousers With Dupatta</v>
          </cell>
          <cell r="B6449" t="str">
            <v>Soch</v>
          </cell>
          <cell r="C6449">
            <v>0</v>
          </cell>
          <cell r="D6449">
            <v>0</v>
          </cell>
        </row>
        <row r="6450">
          <cell r="A6450" t="str">
            <v>Women Shirt Style Top</v>
          </cell>
          <cell r="B6450" t="str">
            <v>FableStreet</v>
          </cell>
          <cell r="C6450">
            <v>4.2</v>
          </cell>
          <cell r="D6450">
            <v>6</v>
          </cell>
        </row>
        <row r="6451">
          <cell r="A6451" t="str">
            <v>Lounge T-shirt Bra</v>
          </cell>
          <cell r="B6451" t="str">
            <v>Marks &amp; Spencer</v>
          </cell>
          <cell r="C6451">
            <v>4.4000000000000004</v>
          </cell>
          <cell r="D6451">
            <v>118</v>
          </cell>
        </row>
        <row r="6452">
          <cell r="A6452" t="str">
            <v>Men Polo Collar T-shirt</v>
          </cell>
          <cell r="B6452" t="str">
            <v>Red Tape</v>
          </cell>
          <cell r="C6452">
            <v>4.4000000000000004</v>
          </cell>
          <cell r="D6452">
            <v>17</v>
          </cell>
        </row>
        <row r="6453">
          <cell r="A6453" t="str">
            <v>Textured Block Peep Toes</v>
          </cell>
          <cell r="B6453" t="str">
            <v>GNIST</v>
          </cell>
          <cell r="C6453">
            <v>0</v>
          </cell>
          <cell r="D6453">
            <v>0</v>
          </cell>
        </row>
        <row r="6454">
          <cell r="A6454" t="str">
            <v>Striped A-Line Dress</v>
          </cell>
          <cell r="B6454" t="str">
            <v>Femella</v>
          </cell>
          <cell r="C6454">
            <v>0</v>
          </cell>
          <cell r="D6454">
            <v>0</v>
          </cell>
        </row>
        <row r="6455">
          <cell r="A6455" t="str">
            <v>Casual Shirt</v>
          </cell>
          <cell r="B6455" t="str">
            <v>Allen Solly Sport</v>
          </cell>
          <cell r="C6455">
            <v>0</v>
          </cell>
          <cell r="D6455">
            <v>0</v>
          </cell>
        </row>
        <row r="6456">
          <cell r="A6456" t="str">
            <v>Men Slim Fit Jeans</v>
          </cell>
          <cell r="B6456" t="str">
            <v>Rodamo</v>
          </cell>
          <cell r="C6456">
            <v>0</v>
          </cell>
          <cell r="D6456">
            <v>0</v>
          </cell>
        </row>
        <row r="6457">
          <cell r="A6457" t="str">
            <v>Men Solid Casual Cotton Linen Shirt</v>
          </cell>
          <cell r="B6457" t="str">
            <v>Mast &amp; Harbour</v>
          </cell>
          <cell r="C6457">
            <v>3.5</v>
          </cell>
          <cell r="D6457">
            <v>6</v>
          </cell>
        </row>
        <row r="6458">
          <cell r="A6458" t="str">
            <v>Striped Ikat Casual Shirt</v>
          </cell>
          <cell r="B6458" t="str">
            <v>Taavi</v>
          </cell>
          <cell r="C6458">
            <v>3.1</v>
          </cell>
          <cell r="D6458">
            <v>7</v>
          </cell>
        </row>
        <row r="6459">
          <cell r="A6459" t="str">
            <v>Women Solid Slip-On</v>
          </cell>
          <cell r="B6459" t="str">
            <v>Mast &amp; Harbour</v>
          </cell>
          <cell r="C6459">
            <v>3.5</v>
          </cell>
          <cell r="D6459">
            <v>12</v>
          </cell>
        </row>
        <row r="6460">
          <cell r="A6460" t="str">
            <v>Men Printed Slim-Fit Joggers</v>
          </cell>
          <cell r="B6460" t="str">
            <v>Ajile by Pantaloons</v>
          </cell>
          <cell r="C6460">
            <v>0</v>
          </cell>
          <cell r="D6460">
            <v>0</v>
          </cell>
        </row>
        <row r="6461">
          <cell r="A6461" t="str">
            <v>Printed A-Line Dress</v>
          </cell>
          <cell r="B6461" t="str">
            <v>MANGO</v>
          </cell>
          <cell r="C6461">
            <v>4.0999999999999996</v>
          </cell>
          <cell r="D6461">
            <v>11</v>
          </cell>
        </row>
        <row r="6462">
          <cell r="A6462" t="str">
            <v>Women Solid Track Pants</v>
          </cell>
          <cell r="B6462" t="str">
            <v>StyleStone</v>
          </cell>
          <cell r="C6462">
            <v>4.2</v>
          </cell>
          <cell r="D6462">
            <v>589</v>
          </cell>
        </row>
        <row r="6463">
          <cell r="A6463" t="str">
            <v>Men Printed Sliders</v>
          </cell>
          <cell r="B6463" t="str">
            <v>U.S. Polo Assn.</v>
          </cell>
          <cell r="C6463">
            <v>4.5</v>
          </cell>
          <cell r="D6463">
            <v>11</v>
          </cell>
        </row>
        <row r="6464">
          <cell r="A6464" t="str">
            <v>Women Typography Printed Boxy T-shirt</v>
          </cell>
          <cell r="B6464" t="str">
            <v>Roadster</v>
          </cell>
          <cell r="C6464">
            <v>4.2</v>
          </cell>
          <cell r="D6464">
            <v>6</v>
          </cell>
        </row>
        <row r="6465">
          <cell r="A6465" t="str">
            <v>Women Solid Pure Linen T-Shirt</v>
          </cell>
          <cell r="B6465" t="str">
            <v>MANGO</v>
          </cell>
          <cell r="C6465">
            <v>3.7</v>
          </cell>
          <cell r="D6465">
            <v>9</v>
          </cell>
        </row>
        <row r="6466">
          <cell r="A6466" t="str">
            <v>Printed 3-Seater Sofa Covers</v>
          </cell>
          <cell r="B6466" t="str">
            <v>Cortina</v>
          </cell>
          <cell r="C6466">
            <v>3.5</v>
          </cell>
          <cell r="D6466">
            <v>28</v>
          </cell>
        </row>
        <row r="6467">
          <cell r="A6467" t="str">
            <v>Men Woven Design Sneakers</v>
          </cell>
          <cell r="B6467" t="str">
            <v>Metro</v>
          </cell>
          <cell r="C6467">
            <v>0</v>
          </cell>
          <cell r="D6467">
            <v>0</v>
          </cell>
        </row>
        <row r="6468">
          <cell r="A6468" t="str">
            <v>Chandbalis Earrings</v>
          </cell>
          <cell r="B6468" t="str">
            <v>Kushal's Fashion Jewellery</v>
          </cell>
          <cell r="C6468">
            <v>0</v>
          </cell>
          <cell r="D6468">
            <v>0</v>
          </cell>
        </row>
        <row r="6469">
          <cell r="A6469" t="str">
            <v>Colourblocked Polo Collar T-shirt</v>
          </cell>
          <cell r="B6469" t="str">
            <v>BULLMER</v>
          </cell>
          <cell r="C6469">
            <v>4.0999999999999996</v>
          </cell>
          <cell r="D6469">
            <v>116</v>
          </cell>
        </row>
        <row r="6470">
          <cell r="A6470" t="str">
            <v>Women Printed Kurta with Trousers</v>
          </cell>
          <cell r="B6470" t="str">
            <v>Anouk</v>
          </cell>
          <cell r="C6470">
            <v>4</v>
          </cell>
          <cell r="D6470">
            <v>7</v>
          </cell>
        </row>
        <row r="6471">
          <cell r="A6471" t="str">
            <v>Men Checked  Slim Fit Single-Breasted Formal Suit</v>
          </cell>
          <cell r="B6471" t="str">
            <v>Van Heusen</v>
          </cell>
          <cell r="C6471">
            <v>0</v>
          </cell>
          <cell r="D6471">
            <v>0</v>
          </cell>
        </row>
        <row r="6472">
          <cell r="A6472" t="str">
            <v>Women Checked Cotton Lounge Pant</v>
          </cell>
          <cell r="B6472" t="str">
            <v>Mystere Paris</v>
          </cell>
          <cell r="C6472">
            <v>0</v>
          </cell>
          <cell r="D6472">
            <v>0</v>
          </cell>
        </row>
        <row r="6473">
          <cell r="A6473" t="str">
            <v>Cotton Slim Striped Shirt</v>
          </cell>
          <cell r="B6473" t="str">
            <v>Blackberrys</v>
          </cell>
          <cell r="C6473">
            <v>0</v>
          </cell>
          <cell r="D6473">
            <v>0</v>
          </cell>
        </row>
        <row r="6474">
          <cell r="A6474" t="str">
            <v>Men Tapered Fit Jeans</v>
          </cell>
          <cell r="B6474" t="str">
            <v>SPYKAR</v>
          </cell>
          <cell r="C6474">
            <v>0</v>
          </cell>
          <cell r="D6474">
            <v>0</v>
          </cell>
        </row>
        <row r="6475">
          <cell r="A6475" t="str">
            <v>Women Bootcut High-Rise Jeans</v>
          </cell>
          <cell r="B6475" t="str">
            <v>River Of Design Jeans</v>
          </cell>
          <cell r="C6475">
            <v>4.9000000000000004</v>
          </cell>
          <cell r="D6475">
            <v>7</v>
          </cell>
        </row>
        <row r="6476">
          <cell r="A6476" t="str">
            <v>Men Slim Fit T-shirt</v>
          </cell>
          <cell r="B6476" t="str">
            <v>LOCOMOTIVE</v>
          </cell>
          <cell r="C6476">
            <v>3.7</v>
          </cell>
          <cell r="D6476">
            <v>30</v>
          </cell>
        </row>
        <row r="6477">
          <cell r="A6477" t="str">
            <v>Women T-shirt</v>
          </cell>
          <cell r="B6477" t="str">
            <v>ASICS</v>
          </cell>
          <cell r="C6477">
            <v>0</v>
          </cell>
          <cell r="D6477">
            <v>0</v>
          </cell>
        </row>
        <row r="6478">
          <cell r="A6478" t="str">
            <v>Structured Handheld Bag</v>
          </cell>
          <cell r="B6478" t="str">
            <v>Van Heusen</v>
          </cell>
          <cell r="C6478">
            <v>0</v>
          </cell>
          <cell r="D6478">
            <v>0</v>
          </cell>
        </row>
        <row r="6479">
          <cell r="A6479" t="str">
            <v>Ethnic Motifs Dress</v>
          </cell>
          <cell r="B6479" t="str">
            <v>Anouk</v>
          </cell>
          <cell r="C6479">
            <v>3.4</v>
          </cell>
          <cell r="D6479">
            <v>10</v>
          </cell>
        </row>
        <row r="6480">
          <cell r="A6480" t="str">
            <v>Laser Cut Block Heels</v>
          </cell>
          <cell r="B6480" t="str">
            <v>Anouk</v>
          </cell>
          <cell r="C6480">
            <v>0</v>
          </cell>
          <cell r="D6480">
            <v>0</v>
          </cell>
        </row>
        <row r="6481">
          <cell r="A6481" t="str">
            <v>Women Solid Cropped Joggers</v>
          </cell>
          <cell r="B6481" t="str">
            <v>Harvard</v>
          </cell>
          <cell r="C6481">
            <v>2</v>
          </cell>
          <cell r="D6481">
            <v>6</v>
          </cell>
        </row>
        <row r="6482">
          <cell r="A6482" t="str">
            <v>Aquaholic Water Boost Mask</v>
          </cell>
          <cell r="B6482" t="str">
            <v>SUGAR</v>
          </cell>
          <cell r="C6482">
            <v>4.7</v>
          </cell>
          <cell r="D6482">
            <v>574</v>
          </cell>
        </row>
        <row r="6483">
          <cell r="A6483" t="str">
            <v>Men Baseline Replica T-shirt</v>
          </cell>
          <cell r="B6483" t="str">
            <v>UNDER ARMOUR</v>
          </cell>
          <cell r="C6483">
            <v>0</v>
          </cell>
          <cell r="D6483">
            <v>0</v>
          </cell>
        </row>
        <row r="6484">
          <cell r="A6484" t="str">
            <v>Ethnic Motifs Bhagalpuri Pure Georgette Saree</v>
          </cell>
          <cell r="B6484" t="str">
            <v>Anouk</v>
          </cell>
          <cell r="C6484">
            <v>3.5</v>
          </cell>
          <cell r="D6484">
            <v>21</v>
          </cell>
        </row>
        <row r="6485">
          <cell r="A6485" t="str">
            <v>Women Embroidered Kurti with Salwar With Dupatta</v>
          </cell>
          <cell r="B6485" t="str">
            <v>CKM</v>
          </cell>
          <cell r="C6485">
            <v>0</v>
          </cell>
          <cell r="D6485">
            <v>0</v>
          </cell>
        </row>
        <row r="6486">
          <cell r="A6486" t="str">
            <v>Women Printed Kurta Set</v>
          </cell>
          <cell r="B6486" t="str">
            <v>KIMAYRA</v>
          </cell>
          <cell r="C6486">
            <v>4.2</v>
          </cell>
          <cell r="D6486">
            <v>27</v>
          </cell>
        </row>
        <row r="6487">
          <cell r="A6487" t="str">
            <v>Textured Hard Large Trolley Suitcase</v>
          </cell>
          <cell r="B6487" t="str">
            <v>ROMEING</v>
          </cell>
          <cell r="C6487">
            <v>0</v>
          </cell>
          <cell r="D6487">
            <v>0</v>
          </cell>
        </row>
        <row r="6488">
          <cell r="A6488" t="str">
            <v>Cotton Printed Kurta Set</v>
          </cell>
          <cell r="B6488" t="str">
            <v>HERE&amp;NOW</v>
          </cell>
          <cell r="C6488">
            <v>0</v>
          </cell>
          <cell r="D6488">
            <v>0</v>
          </cell>
        </row>
        <row r="6489">
          <cell r="A6489" t="str">
            <v>Men Solid Polo Collar T-shirt</v>
          </cell>
          <cell r="B6489" t="str">
            <v>Red Tape</v>
          </cell>
          <cell r="C6489">
            <v>4.2</v>
          </cell>
          <cell r="D6489">
            <v>27</v>
          </cell>
        </row>
        <row r="6490">
          <cell r="A6490" t="str">
            <v>Women Analogue Watch</v>
          </cell>
          <cell r="B6490" t="str">
            <v>MVMT</v>
          </cell>
          <cell r="C6490">
            <v>4.5</v>
          </cell>
          <cell r="D6490">
            <v>11</v>
          </cell>
        </row>
        <row r="6491">
          <cell r="A6491" t="str">
            <v>Women Plus Size Tunic</v>
          </cell>
          <cell r="B6491" t="str">
            <v>Nayo</v>
          </cell>
          <cell r="C6491">
            <v>4.4000000000000004</v>
          </cell>
          <cell r="D6491">
            <v>93</v>
          </cell>
        </row>
        <row r="6492">
          <cell r="A6492" t="str">
            <v>Men Slim Fit Track Pants</v>
          </cell>
          <cell r="B6492" t="str">
            <v>HIGHLANDER</v>
          </cell>
          <cell r="C6492">
            <v>0</v>
          </cell>
          <cell r="D6492">
            <v>0</v>
          </cell>
        </row>
        <row r="6493">
          <cell r="A6493" t="str">
            <v>OverTime Long Last Spray 20 g</v>
          </cell>
          <cell r="B6493" t="str">
            <v>noTTy Boy</v>
          </cell>
          <cell r="C6493">
            <v>3.6</v>
          </cell>
          <cell r="D6493">
            <v>9</v>
          </cell>
        </row>
        <row r="6494">
          <cell r="A6494" t="str">
            <v>Women Bootcut Cropped Jeans</v>
          </cell>
          <cell r="B6494" t="str">
            <v>Nifty</v>
          </cell>
          <cell r="C6494">
            <v>4</v>
          </cell>
          <cell r="D6494">
            <v>99</v>
          </cell>
        </row>
        <row r="6495">
          <cell r="A6495" t="str">
            <v>Printed A-Line Dress</v>
          </cell>
          <cell r="B6495" t="str">
            <v>Roadster</v>
          </cell>
          <cell r="C6495">
            <v>4.3</v>
          </cell>
          <cell r="D6495">
            <v>309</v>
          </cell>
        </row>
        <row r="6496">
          <cell r="A6496" t="str">
            <v>Pure Cotton Relaxed-Fit Pyjama</v>
          </cell>
          <cell r="B6496" t="str">
            <v>VASTRAMAY</v>
          </cell>
          <cell r="C6496">
            <v>3.8</v>
          </cell>
          <cell r="D6496">
            <v>25</v>
          </cell>
        </row>
        <row r="6497">
          <cell r="A6497" t="str">
            <v>USA Originals Men Briefs</v>
          </cell>
          <cell r="B6497" t="str">
            <v>Jockey</v>
          </cell>
          <cell r="C6497">
            <v>4.3</v>
          </cell>
          <cell r="D6497">
            <v>91</v>
          </cell>
        </row>
        <row r="6498">
          <cell r="A6498" t="str">
            <v>Brand Logo Slim Fit T-shirt</v>
          </cell>
          <cell r="B6498" t="str">
            <v>Tommy Hilfiger</v>
          </cell>
          <cell r="C6498">
            <v>3</v>
          </cell>
          <cell r="D6498">
            <v>4</v>
          </cell>
        </row>
        <row r="6499">
          <cell r="A6499" t="str">
            <v>Plus Size Polka Dot Print A-Line Dress</v>
          </cell>
          <cell r="B6499" t="str">
            <v>Qurvii</v>
          </cell>
          <cell r="C6499">
            <v>4.0999999999999996</v>
          </cell>
          <cell r="D6499">
            <v>157</v>
          </cell>
        </row>
        <row r="6500">
          <cell r="A6500" t="str">
            <v>Women Open Toe Flats</v>
          </cell>
          <cell r="B6500" t="str">
            <v>Zebba</v>
          </cell>
          <cell r="C6500">
            <v>4.7</v>
          </cell>
          <cell r="D6500">
            <v>6</v>
          </cell>
        </row>
        <row r="6501">
          <cell r="A6501" t="str">
            <v>Women Solid Block Sandals</v>
          </cell>
          <cell r="B6501" t="str">
            <v>ZAPATOZ</v>
          </cell>
          <cell r="C6501">
            <v>4.0999999999999996</v>
          </cell>
          <cell r="D6501">
            <v>16</v>
          </cell>
        </row>
        <row r="6502">
          <cell r="A6502" t="str">
            <v>Ruffles Styled Back Top</v>
          </cell>
          <cell r="B6502" t="str">
            <v>BoStreet</v>
          </cell>
          <cell r="C6502">
            <v>0</v>
          </cell>
          <cell r="D6502">
            <v>0</v>
          </cell>
        </row>
        <row r="6503">
          <cell r="A6503" t="str">
            <v>Women Floral Maxi Dress</v>
          </cell>
          <cell r="B6503" t="str">
            <v>JC Collection</v>
          </cell>
          <cell r="C6503">
            <v>0</v>
          </cell>
          <cell r="D6503">
            <v>0</v>
          </cell>
        </row>
        <row r="6504">
          <cell r="A6504" t="str">
            <v>Men Walking Shoes</v>
          </cell>
          <cell r="B6504" t="str">
            <v>Absolutee Shoes</v>
          </cell>
          <cell r="C6504">
            <v>0</v>
          </cell>
          <cell r="D6504">
            <v>0</v>
          </cell>
        </row>
        <row r="6505">
          <cell r="A6505" t="str">
            <v>Women Palazzos</v>
          </cell>
          <cell r="B6505" t="str">
            <v>Desi Mix</v>
          </cell>
          <cell r="C6505">
            <v>0</v>
          </cell>
          <cell r="D6505">
            <v>0</v>
          </cell>
        </row>
        <row r="6506">
          <cell r="A6506" t="str">
            <v>Women Printed Kurta with Trousers With Dupatta</v>
          </cell>
          <cell r="B6506" t="str">
            <v>Yuris</v>
          </cell>
          <cell r="C6506">
            <v>4</v>
          </cell>
          <cell r="D6506">
            <v>54</v>
          </cell>
        </row>
        <row r="6507">
          <cell r="A6507" t="str">
            <v>Men Brand Logo Cotton T-shirt</v>
          </cell>
          <cell r="B6507" t="str">
            <v>Jack &amp; Jones</v>
          </cell>
          <cell r="C6507">
            <v>5</v>
          </cell>
          <cell r="D6507">
            <v>5</v>
          </cell>
        </row>
        <row r="6508">
          <cell r="A6508" t="str">
            <v>Women Straight Embroidered Palazzos</v>
          </cell>
          <cell r="B6508" t="str">
            <v>Clora Creation</v>
          </cell>
          <cell r="C6508">
            <v>4.3</v>
          </cell>
          <cell r="D6508">
            <v>67</v>
          </cell>
        </row>
        <row r="6509">
          <cell r="A6509" t="str">
            <v>Embellished Top</v>
          </cell>
          <cell r="B6509" t="str">
            <v>Vero Moda</v>
          </cell>
          <cell r="C6509">
            <v>4</v>
          </cell>
          <cell r="D6509">
            <v>13</v>
          </cell>
        </row>
        <row r="6510">
          <cell r="A6510" t="str">
            <v>Printed  Denim Jacket</v>
          </cell>
          <cell r="B6510" t="str">
            <v>SASSAFRAS</v>
          </cell>
          <cell r="C6510">
            <v>4.5</v>
          </cell>
          <cell r="D6510">
            <v>12</v>
          </cell>
        </row>
        <row r="6511">
          <cell r="A6511" t="str">
            <v>Checked Tailored Fit Blazer</v>
          </cell>
          <cell r="B6511" t="str">
            <v>Allen Solly Woman</v>
          </cell>
          <cell r="C6511">
            <v>0</v>
          </cell>
          <cell r="D6511">
            <v>0</v>
          </cell>
        </row>
        <row r="6512">
          <cell r="A6512" t="str">
            <v>Floral Print Mandarin Collar Roll-Up Sleeves Shirt Style Top</v>
          </cell>
          <cell r="B6512" t="str">
            <v>Divena</v>
          </cell>
          <cell r="C6512">
            <v>0</v>
          </cell>
          <cell r="D6512">
            <v>0</v>
          </cell>
        </row>
        <row r="6513">
          <cell r="A6513" t="str">
            <v>Training Rapid Dry Jacket</v>
          </cell>
          <cell r="B6513" t="str">
            <v>HRX by Hrithik Roshan</v>
          </cell>
          <cell r="C6513">
            <v>4.3</v>
          </cell>
          <cell r="D6513">
            <v>319</v>
          </cell>
        </row>
        <row r="6514">
          <cell r="A6514" t="str">
            <v>Men Slim Fit Jeans</v>
          </cell>
          <cell r="B6514" t="str">
            <v>French Connection</v>
          </cell>
          <cell r="C6514">
            <v>0</v>
          </cell>
          <cell r="D6514">
            <v>0</v>
          </cell>
        </row>
        <row r="6515">
          <cell r="A6515" t="str">
            <v>Women Rib-Knit Cardigan</v>
          </cell>
          <cell r="B6515" t="str">
            <v>H&amp;M</v>
          </cell>
          <cell r="C6515">
            <v>4.5999999999999996</v>
          </cell>
          <cell r="D6515">
            <v>11</v>
          </cell>
        </row>
        <row r="6516">
          <cell r="A6516" t="str">
            <v>Lifestyle Bio-Wash Tshirt</v>
          </cell>
          <cell r="B6516" t="str">
            <v>HRX by Hrithik Roshan</v>
          </cell>
          <cell r="C6516">
            <v>4.5</v>
          </cell>
          <cell r="D6516">
            <v>90</v>
          </cell>
        </row>
        <row r="6517">
          <cell r="A6517" t="str">
            <v>Women Solid Joggers</v>
          </cell>
          <cell r="B6517" t="str">
            <v>Laabha</v>
          </cell>
          <cell r="C6517">
            <v>4.0999999999999996</v>
          </cell>
          <cell r="D6517">
            <v>1200</v>
          </cell>
        </row>
        <row r="6518">
          <cell r="A6518" t="str">
            <v>Men Striped Polo Collar T-shirt</v>
          </cell>
          <cell r="B6518" t="str">
            <v>max</v>
          </cell>
          <cell r="C6518">
            <v>0</v>
          </cell>
          <cell r="D6518">
            <v>0</v>
          </cell>
        </row>
        <row r="6519">
          <cell r="A6519" t="str">
            <v>Girls Ballerinas Flats</v>
          </cell>
          <cell r="B6519" t="str">
            <v>Sangria</v>
          </cell>
          <cell r="C6519">
            <v>3.4</v>
          </cell>
          <cell r="D6519">
            <v>14</v>
          </cell>
        </row>
        <row r="6520">
          <cell r="A6520" t="str">
            <v>Women Kurta</v>
          </cell>
          <cell r="B6520" t="str">
            <v>Soch</v>
          </cell>
          <cell r="C6520">
            <v>0</v>
          </cell>
          <cell r="D6520">
            <v>0</v>
          </cell>
        </row>
        <row r="6521">
          <cell r="A6521" t="str">
            <v>Water Fit Rose Pink Lip Tint</v>
          </cell>
          <cell r="B6521" t="str">
            <v>The Face Shop</v>
          </cell>
          <cell r="C6521">
            <v>4.4000000000000004</v>
          </cell>
          <cell r="D6521">
            <v>555</v>
          </cell>
        </row>
        <row r="6522">
          <cell r="A6522" t="str">
            <v>Women Ethnic Motifs Printed Kurta</v>
          </cell>
          <cell r="B6522" t="str">
            <v>Nayo</v>
          </cell>
          <cell r="C6522">
            <v>4.3</v>
          </cell>
          <cell r="D6522">
            <v>18</v>
          </cell>
        </row>
        <row r="6523">
          <cell r="A6523" t="str">
            <v>Casual Shirt</v>
          </cell>
          <cell r="B6523" t="str">
            <v>INVICTUS</v>
          </cell>
          <cell r="C6523">
            <v>4.2</v>
          </cell>
          <cell r="D6523">
            <v>24</v>
          </cell>
        </row>
        <row r="6524">
          <cell r="A6524" t="str">
            <v>Men Perforations Loafers</v>
          </cell>
          <cell r="B6524" t="str">
            <v>Eego Italy</v>
          </cell>
          <cell r="C6524">
            <v>0</v>
          </cell>
          <cell r="D6524">
            <v>0</v>
          </cell>
        </row>
        <row r="6525">
          <cell r="A6525" t="str">
            <v>Women Linen Straight Trousers</v>
          </cell>
          <cell r="B6525" t="str">
            <v>MANGO</v>
          </cell>
          <cell r="C6525">
            <v>0</v>
          </cell>
          <cell r="D6525">
            <v>0</v>
          </cell>
        </row>
        <row r="6526">
          <cell r="A6526" t="str">
            <v>24K Gold Plated Handcrafted Stone Studded Temple Necklace Set</v>
          </cell>
          <cell r="B6526" t="str">
            <v>Rubans</v>
          </cell>
          <cell r="C6526">
            <v>3.9</v>
          </cell>
          <cell r="D6526">
            <v>30</v>
          </cell>
        </row>
        <row r="6527">
          <cell r="A6527" t="str">
            <v>Textured PU Party Stiletto Heeled Boots</v>
          </cell>
          <cell r="B6527" t="str">
            <v>London Rag</v>
          </cell>
          <cell r="C6527">
            <v>5</v>
          </cell>
          <cell r="D6527">
            <v>8</v>
          </cell>
        </row>
        <row r="6528">
          <cell r="A6528" t="str">
            <v>Women Lifestyle Joggers</v>
          </cell>
          <cell r="B6528" t="str">
            <v>HRX by Hrithik Roshan</v>
          </cell>
          <cell r="C6528">
            <v>0</v>
          </cell>
          <cell r="D6528">
            <v>0</v>
          </cell>
        </row>
        <row r="6529">
          <cell r="A6529" t="str">
            <v>Men Slim-Fit Cotton Joggers</v>
          </cell>
          <cell r="B6529" t="str">
            <v>DIXCY SCOTT</v>
          </cell>
          <cell r="C6529">
            <v>4</v>
          </cell>
          <cell r="D6529">
            <v>33</v>
          </cell>
        </row>
        <row r="6530">
          <cell r="A6530" t="str">
            <v>Solid Shoulder Bag</v>
          </cell>
          <cell r="B6530" t="str">
            <v>Accessorize</v>
          </cell>
          <cell r="C6530">
            <v>5</v>
          </cell>
          <cell r="D6530">
            <v>4</v>
          </cell>
        </row>
        <row r="6531">
          <cell r="A6531" t="str">
            <v>Sheath Midi Dress</v>
          </cell>
          <cell r="B6531" t="str">
            <v>Emmyrobe</v>
          </cell>
          <cell r="C6531">
            <v>4.3</v>
          </cell>
          <cell r="D6531">
            <v>47</v>
          </cell>
        </row>
        <row r="6532">
          <cell r="A6532" t="str">
            <v>Textured Purse Clutch</v>
          </cell>
          <cell r="B6532" t="str">
            <v>Mochi</v>
          </cell>
          <cell r="C6532">
            <v>0</v>
          </cell>
          <cell r="D6532">
            <v>0</v>
          </cell>
        </row>
        <row r="6533">
          <cell r="A6533" t="str">
            <v>Men Jeans</v>
          </cell>
          <cell r="B6533" t="str">
            <v>Fame Forever by Lifestyle</v>
          </cell>
          <cell r="C6533">
            <v>0</v>
          </cell>
          <cell r="D6533">
            <v>0</v>
          </cell>
        </row>
        <row r="6534">
          <cell r="A6534" t="str">
            <v>75+SPF Sunscreen Lotion 190 ml</v>
          </cell>
          <cell r="B6534" t="str">
            <v>Biotique</v>
          </cell>
          <cell r="C6534">
            <v>4.3</v>
          </cell>
          <cell r="D6534">
            <v>814</v>
          </cell>
        </row>
        <row r="6535">
          <cell r="A6535" t="str">
            <v>Jeju Cherry Tone-Up Cream</v>
          </cell>
          <cell r="B6535" t="str">
            <v>Innisfree</v>
          </cell>
          <cell r="C6535">
            <v>4.5999999999999996</v>
          </cell>
          <cell r="D6535">
            <v>121</v>
          </cell>
        </row>
        <row r="6536">
          <cell r="A6536" t="str">
            <v>Women Brown Joggers</v>
          </cell>
          <cell r="B6536" t="str">
            <v>ONLY</v>
          </cell>
          <cell r="C6536">
            <v>0</v>
          </cell>
          <cell r="D6536">
            <v>0</v>
          </cell>
        </row>
        <row r="6537">
          <cell r="A6537" t="str">
            <v>Men Typography Printed T-shirt</v>
          </cell>
          <cell r="B6537" t="str">
            <v>Tommy Hilfiger</v>
          </cell>
          <cell r="C6537">
            <v>5</v>
          </cell>
          <cell r="D6537">
            <v>9</v>
          </cell>
        </row>
        <row r="6538">
          <cell r="A6538" t="str">
            <v>Solid Pinafore Dress</v>
          </cell>
          <cell r="B6538" t="str">
            <v>STREET 9</v>
          </cell>
          <cell r="C6538">
            <v>4.5</v>
          </cell>
          <cell r="D6538">
            <v>88</v>
          </cell>
        </row>
        <row r="6539">
          <cell r="A6539" t="str">
            <v>Men Printed Pure Cotton Boxers</v>
          </cell>
          <cell r="B6539" t="str">
            <v>U.S. Polo Assn.</v>
          </cell>
          <cell r="C6539">
            <v>4.7</v>
          </cell>
          <cell r="D6539">
            <v>59</v>
          </cell>
        </row>
        <row r="6540">
          <cell r="A6540" t="str">
            <v>Animal Mini Dress</v>
          </cell>
          <cell r="B6540" t="str">
            <v>URBANIC</v>
          </cell>
          <cell r="C6540">
            <v>0</v>
          </cell>
          <cell r="D6540">
            <v>0</v>
          </cell>
        </row>
        <row r="6541">
          <cell r="A6541" t="str">
            <v>Men Woven Design Sneakers</v>
          </cell>
          <cell r="B6541" t="str">
            <v>Killer</v>
          </cell>
          <cell r="C6541">
            <v>0</v>
          </cell>
          <cell r="D6541">
            <v>0</v>
          </cell>
        </row>
        <row r="6542">
          <cell r="A6542" t="str">
            <v>Kurta with Palazzos &amp; Dupatta</v>
          </cell>
          <cell r="B6542" t="str">
            <v>EXTRA LOVE BY LIBAS</v>
          </cell>
          <cell r="C6542">
            <v>4.3</v>
          </cell>
          <cell r="D6542">
            <v>23</v>
          </cell>
        </row>
        <row r="6543">
          <cell r="A6543" t="str">
            <v>Boys Typography Shorts</v>
          </cell>
          <cell r="B6543" t="str">
            <v>U.S. Polo Assn. Kids</v>
          </cell>
          <cell r="C6543">
            <v>0</v>
          </cell>
          <cell r="D6543">
            <v>0</v>
          </cell>
        </row>
        <row r="6544">
          <cell r="A6544" t="str">
            <v>Women Mirror Work Jashn Kurta</v>
          </cell>
          <cell r="B6544" t="str">
            <v>House of Pataudi</v>
          </cell>
          <cell r="C6544">
            <v>3.7</v>
          </cell>
          <cell r="D6544">
            <v>6</v>
          </cell>
        </row>
        <row r="6545">
          <cell r="A6545" t="str">
            <v>Men Pure Cotton Slim Fit</v>
          </cell>
          <cell r="B6545" t="str">
            <v>French Connection</v>
          </cell>
          <cell r="C6545">
            <v>0</v>
          </cell>
          <cell r="D6545">
            <v>0</v>
          </cell>
        </row>
        <row r="6546">
          <cell r="A6546" t="str">
            <v>Unisex Camper Large Duffel bag</v>
          </cell>
          <cell r="B6546" t="str">
            <v>Wildcraft</v>
          </cell>
          <cell r="C6546">
            <v>4.5</v>
          </cell>
          <cell r="D6546">
            <v>15</v>
          </cell>
        </row>
        <row r="6547">
          <cell r="A6547" t="str">
            <v>A-Line Dress</v>
          </cell>
          <cell r="B6547" t="str">
            <v>AND</v>
          </cell>
          <cell r="C6547">
            <v>4.5</v>
          </cell>
          <cell r="D6547">
            <v>8</v>
          </cell>
        </row>
        <row r="6548">
          <cell r="A6548" t="str">
            <v>Set of 6 Printed Chair Seat Covers</v>
          </cell>
          <cell r="B6548" t="str">
            <v>Cortina</v>
          </cell>
          <cell r="C6548">
            <v>3.6</v>
          </cell>
          <cell r="D6548">
            <v>30</v>
          </cell>
        </row>
        <row r="6549">
          <cell r="A6549" t="str">
            <v>Boys Pack Of 3 Cotton T-shirts</v>
          </cell>
          <cell r="B6549" t="str">
            <v>H&amp;M</v>
          </cell>
          <cell r="C6549">
            <v>0</v>
          </cell>
          <cell r="D6549">
            <v>0</v>
          </cell>
        </row>
        <row r="6550">
          <cell r="A6550" t="str">
            <v>Wedge Mules</v>
          </cell>
          <cell r="B6550" t="str">
            <v>Rubeezz</v>
          </cell>
          <cell r="C6550">
            <v>3.7</v>
          </cell>
          <cell r="D6550">
            <v>3</v>
          </cell>
        </row>
        <row r="6551">
          <cell r="A6551" t="str">
            <v>Men Solid Tights</v>
          </cell>
          <cell r="B6551" t="str">
            <v>Marks &amp; Spencer</v>
          </cell>
          <cell r="C6551">
            <v>0</v>
          </cell>
          <cell r="D6551">
            <v>0</v>
          </cell>
        </row>
        <row r="6552">
          <cell r="A6552" t="str">
            <v>Floral Off-Shoulder Dress</v>
          </cell>
          <cell r="B6552" t="str">
            <v>URBANIC</v>
          </cell>
          <cell r="C6552">
            <v>0</v>
          </cell>
          <cell r="D6552">
            <v>0</v>
          </cell>
        </row>
        <row r="6553">
          <cell r="A6553" t="str">
            <v>Women Striped Kurta</v>
          </cell>
          <cell r="B6553" t="str">
            <v>KALINI</v>
          </cell>
          <cell r="C6553">
            <v>0</v>
          </cell>
          <cell r="D6553">
            <v>0</v>
          </cell>
        </row>
        <row r="6554">
          <cell r="A6554" t="str">
            <v>Satin Sheath Dress</v>
          </cell>
          <cell r="B6554" t="str">
            <v>STREET 9</v>
          </cell>
          <cell r="C6554">
            <v>0</v>
          </cell>
          <cell r="D6554">
            <v>0</v>
          </cell>
        </row>
        <row r="6555">
          <cell r="A6555" t="str">
            <v>Beaded Finger-Rings</v>
          </cell>
          <cell r="B6555" t="str">
            <v>MANGO</v>
          </cell>
          <cell r="C6555">
            <v>0</v>
          </cell>
          <cell r="D6555">
            <v>0</v>
          </cell>
        </row>
        <row r="6556">
          <cell r="A6556" t="str">
            <v>Printed 210 TC Cotton Double King Bedsheet With 2 Pillow Covers</v>
          </cell>
          <cell r="B6556" t="str">
            <v>KLOTTHE</v>
          </cell>
          <cell r="C6556">
            <v>4.3</v>
          </cell>
          <cell r="D6556">
            <v>108</v>
          </cell>
        </row>
        <row r="6557">
          <cell r="A6557" t="str">
            <v>Women Trousers</v>
          </cell>
          <cell r="B6557" t="str">
            <v>RANGMANCH BY PANTALOONS</v>
          </cell>
          <cell r="C6557">
            <v>0</v>
          </cell>
          <cell r="D6557">
            <v>0</v>
          </cell>
        </row>
        <row r="6558">
          <cell r="A6558" t="str">
            <v>Men Regular Running Shoes</v>
          </cell>
          <cell r="B6558" t="str">
            <v>Lancer</v>
          </cell>
          <cell r="C6558">
            <v>0</v>
          </cell>
          <cell r="D6558">
            <v>0</v>
          </cell>
        </row>
        <row r="6559">
          <cell r="A6559" t="str">
            <v>Men Slim Fit Jeans</v>
          </cell>
          <cell r="B6559" t="str">
            <v>Roadster Fast and Furious</v>
          </cell>
          <cell r="C6559">
            <v>3.9</v>
          </cell>
          <cell r="D6559">
            <v>752</v>
          </cell>
        </row>
        <row r="6560">
          <cell r="A6560" t="str">
            <v>Men Printed Joggers</v>
          </cell>
          <cell r="B6560" t="str">
            <v>Slazenger</v>
          </cell>
          <cell r="C6560">
            <v>2.6</v>
          </cell>
          <cell r="D6560">
            <v>5</v>
          </cell>
        </row>
        <row r="6561">
          <cell r="A6561" t="str">
            <v>Ganesha Face Design Wall Hanging Showpiece</v>
          </cell>
          <cell r="B6561" t="str">
            <v>Imli Street</v>
          </cell>
          <cell r="C6561">
            <v>0</v>
          </cell>
          <cell r="D6561">
            <v>0</v>
          </cell>
        </row>
        <row r="6562">
          <cell r="A6562" t="str">
            <v>Women Printed Kurta with Palazzos With Dupatta</v>
          </cell>
          <cell r="B6562" t="str">
            <v>Yufta</v>
          </cell>
          <cell r="C6562">
            <v>4.2</v>
          </cell>
          <cell r="D6562">
            <v>6</v>
          </cell>
        </row>
        <row r="6563">
          <cell r="A6563" t="str">
            <v>Basic Jumpsuit</v>
          </cell>
          <cell r="B6563" t="str">
            <v>ONLY</v>
          </cell>
          <cell r="C6563">
            <v>4.8</v>
          </cell>
          <cell r="D6563">
            <v>5</v>
          </cell>
        </row>
        <row r="6564">
          <cell r="A6564" t="str">
            <v>Men Slim Fit Casual Shirt</v>
          </cell>
          <cell r="B6564" t="str">
            <v>Louis Philippe Sport</v>
          </cell>
          <cell r="C6564">
            <v>4.0999999999999996</v>
          </cell>
          <cell r="D6564">
            <v>10</v>
          </cell>
        </row>
        <row r="6565">
          <cell r="A6565" t="str">
            <v>Women Cotton Pleated Trousers</v>
          </cell>
          <cell r="B6565" t="str">
            <v>Mast &amp; Harbour</v>
          </cell>
          <cell r="C6565">
            <v>3.4</v>
          </cell>
          <cell r="D6565">
            <v>11</v>
          </cell>
        </row>
        <row r="6566">
          <cell r="A6566" t="str">
            <v>Women Printed Feminine Nightdress</v>
          </cell>
          <cell r="B6566" t="str">
            <v>DressBerry</v>
          </cell>
          <cell r="C6566">
            <v>4.7</v>
          </cell>
          <cell r="D6566">
            <v>53</v>
          </cell>
        </row>
        <row r="6567">
          <cell r="A6567" t="str">
            <v>Men Slim Fit T-shirt</v>
          </cell>
          <cell r="B6567" t="str">
            <v>Tinted</v>
          </cell>
          <cell r="C6567">
            <v>0</v>
          </cell>
          <cell r="D6567">
            <v>0</v>
          </cell>
        </row>
        <row r="6568">
          <cell r="A6568" t="str">
            <v>Women Slim Fit Jeans</v>
          </cell>
          <cell r="B6568" t="str">
            <v>High Star</v>
          </cell>
          <cell r="C6568">
            <v>4.0999999999999996</v>
          </cell>
          <cell r="D6568">
            <v>55</v>
          </cell>
        </row>
        <row r="6569">
          <cell r="A6569" t="str">
            <v>Women T-shirt</v>
          </cell>
          <cell r="B6569" t="str">
            <v>Fleximaa</v>
          </cell>
          <cell r="C6569">
            <v>0</v>
          </cell>
          <cell r="D6569">
            <v>0</v>
          </cell>
        </row>
        <row r="6570">
          <cell r="A6570" t="str">
            <v>Men Sandals</v>
          </cell>
          <cell r="B6570" t="str">
            <v>Mast &amp; Harbour</v>
          </cell>
          <cell r="C6570">
            <v>4</v>
          </cell>
          <cell r="D6570">
            <v>149</v>
          </cell>
        </row>
        <row r="6571">
          <cell r="A6571" t="str">
            <v>Formal Shirt</v>
          </cell>
          <cell r="B6571" t="str">
            <v>DON VINO</v>
          </cell>
          <cell r="C6571">
            <v>3.4</v>
          </cell>
          <cell r="D6571">
            <v>7</v>
          </cell>
        </row>
        <row r="6572">
          <cell r="A6572" t="str">
            <v>Women Floral Printed Mini Dress</v>
          </cell>
          <cell r="B6572" t="str">
            <v>JC Collection</v>
          </cell>
          <cell r="C6572">
            <v>0</v>
          </cell>
          <cell r="D6572">
            <v>0</v>
          </cell>
        </row>
        <row r="6573">
          <cell r="A6573" t="str">
            <v>Women Ballerinas Flats</v>
          </cell>
          <cell r="B6573" t="str">
            <v>Metro</v>
          </cell>
          <cell r="C6573">
            <v>0</v>
          </cell>
          <cell r="D6573">
            <v>0</v>
          </cell>
        </row>
        <row r="6574">
          <cell r="A6574" t="str">
            <v>Women Pack of 3 Bikini Briefs</v>
          </cell>
          <cell r="B6574" t="str">
            <v>Marks &amp; Spencer</v>
          </cell>
          <cell r="C6574">
            <v>4.5999999999999996</v>
          </cell>
          <cell r="D6574">
            <v>18</v>
          </cell>
        </row>
        <row r="6575">
          <cell r="A6575" t="str">
            <v>Printed A-Line Tiered Kurta</v>
          </cell>
          <cell r="B6575" t="str">
            <v>Biba</v>
          </cell>
          <cell r="C6575">
            <v>3.8</v>
          </cell>
          <cell r="D6575">
            <v>77</v>
          </cell>
        </row>
        <row r="6576">
          <cell r="A6576" t="str">
            <v>Solid Shoulder Bag</v>
          </cell>
          <cell r="B6576" t="str">
            <v>Mast &amp; Harbour</v>
          </cell>
          <cell r="C6576">
            <v>4.5</v>
          </cell>
          <cell r="D6576">
            <v>90</v>
          </cell>
        </row>
        <row r="6577">
          <cell r="A6577" t="str">
            <v>Floral Printed Kurti</v>
          </cell>
          <cell r="B6577" t="str">
            <v>MALHAAR</v>
          </cell>
          <cell r="C6577">
            <v>4.5</v>
          </cell>
          <cell r="D6577">
            <v>13</v>
          </cell>
        </row>
        <row r="6578">
          <cell r="A6578" t="str">
            <v>Men Slim Tapered Fit Jeans</v>
          </cell>
          <cell r="B6578" t="str">
            <v>Roadster</v>
          </cell>
          <cell r="C6578">
            <v>3.9</v>
          </cell>
          <cell r="D6578">
            <v>30</v>
          </cell>
        </row>
        <row r="6579">
          <cell r="A6579" t="str">
            <v>Pour Femme Dylan Blue EDP</v>
          </cell>
          <cell r="B6579" t="str">
            <v>Versace</v>
          </cell>
          <cell r="C6579">
            <v>4.5999999999999996</v>
          </cell>
          <cell r="D6579">
            <v>46</v>
          </cell>
        </row>
        <row r="6580">
          <cell r="A6580" t="str">
            <v>Plus Size Men Solid Polo Collar Pure Cotton T-shirt</v>
          </cell>
          <cell r="B6580" t="str">
            <v>bigbanana</v>
          </cell>
          <cell r="C6580">
            <v>4.2</v>
          </cell>
          <cell r="D6580">
            <v>146</v>
          </cell>
        </row>
        <row r="6581">
          <cell r="A6581" t="str">
            <v>Women Solid Kurta</v>
          </cell>
          <cell r="B6581" t="str">
            <v>Anouk</v>
          </cell>
          <cell r="C6581">
            <v>4.5999999999999996</v>
          </cell>
          <cell r="D6581">
            <v>14</v>
          </cell>
        </row>
        <row r="6582">
          <cell r="A6582" t="str">
            <v>Black Viscose Rayon Tunic</v>
          </cell>
          <cell r="B6582" t="str">
            <v>ZOLA</v>
          </cell>
          <cell r="C6582">
            <v>0</v>
          </cell>
          <cell r="D6582">
            <v>0</v>
          </cell>
        </row>
        <row r="6583">
          <cell r="A6583" t="str">
            <v>Men Self-Design Single-Breasted Slim-Fit Formal Blazer</v>
          </cell>
          <cell r="B6583" t="str">
            <v>SELECTED</v>
          </cell>
          <cell r="C6583">
            <v>0</v>
          </cell>
          <cell r="D6583">
            <v>0</v>
          </cell>
        </row>
        <row r="6584">
          <cell r="A6584" t="str">
            <v>Solid Structured Handheld Bag</v>
          </cell>
          <cell r="B6584" t="str">
            <v>Baggit</v>
          </cell>
          <cell r="C6584">
            <v>4.5</v>
          </cell>
          <cell r="D6584">
            <v>14</v>
          </cell>
        </row>
        <row r="6585">
          <cell r="A6585" t="str">
            <v>Animal Leather Structured Sling Bag</v>
          </cell>
          <cell r="B6585" t="str">
            <v>Hidesign</v>
          </cell>
          <cell r="C6585">
            <v>4.3</v>
          </cell>
          <cell r="D6585">
            <v>8</v>
          </cell>
        </row>
        <row r="6586">
          <cell r="A6586" t="str">
            <v>Flared Leggings</v>
          </cell>
          <cell r="B6586" t="str">
            <v>H&amp;M</v>
          </cell>
          <cell r="C6586">
            <v>0</v>
          </cell>
          <cell r="D6586">
            <v>0</v>
          </cell>
        </row>
        <row r="6587">
          <cell r="A6587" t="str">
            <v>PU High-Top Block Sandals</v>
          </cell>
          <cell r="B6587" t="str">
            <v>VAYONAA</v>
          </cell>
          <cell r="C6587">
            <v>0</v>
          </cell>
          <cell r="D6587">
            <v>0</v>
          </cell>
        </row>
        <row r="6588">
          <cell r="A6588" t="str">
            <v>Slim Fit Casual Shirt</v>
          </cell>
          <cell r="B6588" t="str">
            <v>Allen Solly</v>
          </cell>
          <cell r="C6588">
            <v>0</v>
          </cell>
          <cell r="D6588">
            <v>0</v>
          </cell>
        </row>
        <row r="6589">
          <cell r="A6589" t="str">
            <v>Women Embroidered Kurti with Trousers With Dupatta</v>
          </cell>
          <cell r="B6589" t="str">
            <v>Soch</v>
          </cell>
          <cell r="C6589">
            <v>0</v>
          </cell>
          <cell r="D6589">
            <v>0</v>
          </cell>
        </row>
        <row r="6590">
          <cell r="A6590" t="str">
            <v>Women Geometric Kurta</v>
          </cell>
          <cell r="B6590" t="str">
            <v>V-Mart</v>
          </cell>
          <cell r="C6590">
            <v>0</v>
          </cell>
          <cell r="D6590">
            <v>0</v>
          </cell>
        </row>
        <row r="6591">
          <cell r="A6591" t="str">
            <v>Men Leather Two Fold Wallet</v>
          </cell>
          <cell r="B6591" t="str">
            <v>Levis</v>
          </cell>
          <cell r="C6591">
            <v>4.3</v>
          </cell>
          <cell r="D6591">
            <v>152</v>
          </cell>
        </row>
        <row r="6592">
          <cell r="A6592" t="str">
            <v>Camouflage Cargo Joggers</v>
          </cell>
          <cell r="B6592" t="str">
            <v>IVOC</v>
          </cell>
          <cell r="C6592">
            <v>3.5</v>
          </cell>
          <cell r="D6592">
            <v>6</v>
          </cell>
        </row>
        <row r="6593">
          <cell r="A6593" t="str">
            <v>Men Slim Fit T-shirt</v>
          </cell>
          <cell r="B6593" t="str">
            <v>Tinted</v>
          </cell>
          <cell r="C6593">
            <v>0</v>
          </cell>
          <cell r="D6593">
            <v>0</v>
          </cell>
        </row>
        <row r="6594">
          <cell r="A6594" t="str">
            <v>Women V-Neck T-shirt</v>
          </cell>
          <cell r="B6594" t="str">
            <v>Fleximaa</v>
          </cell>
          <cell r="C6594">
            <v>0</v>
          </cell>
          <cell r="D6594">
            <v>0</v>
          </cell>
        </row>
        <row r="6595">
          <cell r="A6595" t="str">
            <v>Men Solid Cotton Track Pants</v>
          </cell>
          <cell r="B6595" t="str">
            <v>Octave</v>
          </cell>
          <cell r="C6595">
            <v>0</v>
          </cell>
          <cell r="D6595">
            <v>0</v>
          </cell>
        </row>
        <row r="6596">
          <cell r="A6596" t="str">
            <v>Men Solid Pullover Sweatshirt</v>
          </cell>
          <cell r="B6596" t="str">
            <v>RARE RABBIT</v>
          </cell>
          <cell r="C6596">
            <v>0</v>
          </cell>
          <cell r="D6596">
            <v>0</v>
          </cell>
        </row>
        <row r="6597">
          <cell r="A6597" t="str">
            <v>Checked Slim Fit Casual Shirt</v>
          </cell>
          <cell r="B6597" t="str">
            <v>WROGN</v>
          </cell>
          <cell r="C6597">
            <v>4</v>
          </cell>
          <cell r="D6597">
            <v>7</v>
          </cell>
        </row>
        <row r="6598">
          <cell r="A6598" t="str">
            <v>Slim Fit Casual Shirt</v>
          </cell>
          <cell r="B6598" t="str">
            <v>Being Human</v>
          </cell>
          <cell r="C6598">
            <v>3.4</v>
          </cell>
          <cell r="D6598">
            <v>9</v>
          </cell>
        </row>
        <row r="6599">
          <cell r="A6599" t="str">
            <v>Men Solid Waffle T-shirt</v>
          </cell>
          <cell r="B6599" t="str">
            <v>Roadster</v>
          </cell>
          <cell r="C6599">
            <v>4.0999999999999996</v>
          </cell>
          <cell r="D6599">
            <v>37</v>
          </cell>
        </row>
        <row r="6600">
          <cell r="A6600" t="str">
            <v>Ready to Wear Lehenga Choli with Dupatta</v>
          </cell>
          <cell r="B6600" t="str">
            <v>Tikhi Imli</v>
          </cell>
          <cell r="C6600">
            <v>4</v>
          </cell>
          <cell r="D6600">
            <v>59</v>
          </cell>
        </row>
        <row r="6601">
          <cell r="A6601" t="str">
            <v>Women Leather Loafers</v>
          </cell>
          <cell r="B6601" t="str">
            <v>Nautica</v>
          </cell>
          <cell r="C6601">
            <v>4.2</v>
          </cell>
          <cell r="D6601">
            <v>5</v>
          </cell>
        </row>
        <row r="6602">
          <cell r="A6602" t="str">
            <v>Printed Shirt Style Top</v>
          </cell>
          <cell r="B6602" t="str">
            <v>Mayra</v>
          </cell>
          <cell r="C6602">
            <v>3.9</v>
          </cell>
          <cell r="D6602">
            <v>67</v>
          </cell>
        </row>
        <row r="6603">
          <cell r="A6603" t="str">
            <v>Handcrafted Studs Earrings</v>
          </cell>
          <cell r="B6603" t="str">
            <v>AMI</v>
          </cell>
          <cell r="C6603">
            <v>4.4000000000000004</v>
          </cell>
          <cell r="D6603">
            <v>166</v>
          </cell>
        </row>
        <row r="6604">
          <cell r="A6604" t="str">
            <v>Pure Cotton Printed Kurta</v>
          </cell>
          <cell r="B6604" t="str">
            <v>Anouk</v>
          </cell>
          <cell r="C6604">
            <v>4</v>
          </cell>
          <cell r="D6604">
            <v>10</v>
          </cell>
        </row>
        <row r="6605">
          <cell r="A6605" t="str">
            <v>Linty 45 Nail Enamel 8 ml</v>
          </cell>
          <cell r="B6605" t="str">
            <v>FACES CANADA</v>
          </cell>
          <cell r="C6605">
            <v>4.2</v>
          </cell>
          <cell r="D6605">
            <v>522</v>
          </cell>
        </row>
        <row r="6606">
          <cell r="A6606" t="str">
            <v>Men Slim Fit Low-Rise Formal Trousers</v>
          </cell>
          <cell r="B6606" t="str">
            <v>BYFORD by Pantaloons</v>
          </cell>
          <cell r="C6606">
            <v>0</v>
          </cell>
          <cell r="D6606">
            <v>0</v>
          </cell>
        </row>
        <row r="6607">
          <cell r="A6607" t="str">
            <v>solid sling bag</v>
          </cell>
          <cell r="B6607" t="str">
            <v>DressBerry</v>
          </cell>
          <cell r="C6607">
            <v>4.4000000000000004</v>
          </cell>
          <cell r="D6607">
            <v>90</v>
          </cell>
        </row>
        <row r="6608">
          <cell r="A6608" t="str">
            <v>Men Typography Printed T-shirt</v>
          </cell>
          <cell r="B6608" t="str">
            <v>HERE&amp;NOW</v>
          </cell>
          <cell r="C6608">
            <v>4</v>
          </cell>
          <cell r="D6608">
            <v>17</v>
          </cell>
        </row>
        <row r="6609">
          <cell r="A6609" t="str">
            <v>Women Walking Shoes</v>
          </cell>
          <cell r="B6609" t="str">
            <v>UCLA</v>
          </cell>
          <cell r="C6609">
            <v>0</v>
          </cell>
          <cell r="D6609">
            <v>0</v>
          </cell>
        </row>
        <row r="6610">
          <cell r="A6610" t="str">
            <v>Floral Embroidered Puff Sleeves A-Line Top</v>
          </cell>
          <cell r="B6610" t="str">
            <v>WineRed</v>
          </cell>
          <cell r="C6610">
            <v>4</v>
          </cell>
          <cell r="D6610">
            <v>311</v>
          </cell>
        </row>
        <row r="6611">
          <cell r="A6611" t="str">
            <v>Infant Girls Top with Skirt</v>
          </cell>
          <cell r="B6611" t="str">
            <v>YK</v>
          </cell>
          <cell r="C6611">
            <v>4.2</v>
          </cell>
          <cell r="D6611">
            <v>76</v>
          </cell>
        </row>
        <row r="6612">
          <cell r="A6612" t="str">
            <v>Women Night suit</v>
          </cell>
          <cell r="B6612" t="str">
            <v>ETC</v>
          </cell>
          <cell r="C6612">
            <v>0</v>
          </cell>
          <cell r="D6612">
            <v>0</v>
          </cell>
        </row>
        <row r="6613">
          <cell r="A6613" t="str">
            <v>Men Brand Logo Printed Polo Collar Slim Fit T-shirt</v>
          </cell>
          <cell r="B6613" t="str">
            <v>Flying Machine</v>
          </cell>
          <cell r="C6613">
            <v>0</v>
          </cell>
          <cell r="D6613">
            <v>0</v>
          </cell>
        </row>
        <row r="6614">
          <cell r="A6614" t="str">
            <v>Women Ballerinas</v>
          </cell>
          <cell r="B6614" t="str">
            <v>Mochi</v>
          </cell>
          <cell r="C6614">
            <v>4.5999999999999996</v>
          </cell>
          <cell r="D6614">
            <v>44</v>
          </cell>
        </row>
        <row r="6615">
          <cell r="A6615" t="str">
            <v>Boys Yoke Design Kurta with Pyjamas</v>
          </cell>
          <cell r="B6615" t="str">
            <v>House of Pataudi</v>
          </cell>
          <cell r="C6615">
            <v>4.5999999999999996</v>
          </cell>
          <cell r="D6615">
            <v>16</v>
          </cell>
        </row>
        <row r="6616">
          <cell r="A6616" t="str">
            <v>Women Floral Chanderi Silk Kurta</v>
          </cell>
          <cell r="B6616" t="str">
            <v>EXTRA LOVE BY LIBAS</v>
          </cell>
          <cell r="C6616">
            <v>4.5</v>
          </cell>
          <cell r="D6616">
            <v>13</v>
          </cell>
        </row>
        <row r="6617">
          <cell r="A6617" t="str">
            <v>Cotton Blend Salwar</v>
          </cell>
          <cell r="B6617" t="str">
            <v>VASTRAMAY</v>
          </cell>
          <cell r="C6617">
            <v>3.6</v>
          </cell>
          <cell r="D6617">
            <v>105</v>
          </cell>
        </row>
        <row r="6618">
          <cell r="A6618" t="str">
            <v>Heavily Padded Push-Up Bra</v>
          </cell>
          <cell r="B6618" t="str">
            <v>PrettyCat</v>
          </cell>
          <cell r="C6618">
            <v>4.2</v>
          </cell>
          <cell r="D6618">
            <v>80</v>
          </cell>
        </row>
        <row r="6619">
          <cell r="A6619" t="str">
            <v>Men Slim Fit Mid-Rise Regular Shorts</v>
          </cell>
          <cell r="B6619" t="str">
            <v>HIGHLANDER</v>
          </cell>
          <cell r="C6619">
            <v>4.3</v>
          </cell>
          <cell r="D6619">
            <v>32</v>
          </cell>
        </row>
        <row r="6620">
          <cell r="A6620" t="str">
            <v>PU Structured Sling Bag with Quilted</v>
          </cell>
          <cell r="B6620" t="str">
            <v>Allen Solly</v>
          </cell>
          <cell r="C6620">
            <v>4.4000000000000004</v>
          </cell>
          <cell r="D6620">
            <v>16</v>
          </cell>
        </row>
        <row r="6621">
          <cell r="A6621" t="str">
            <v>Women Printed Kurta Trouser With Dupatta</v>
          </cell>
          <cell r="B6621" t="str">
            <v>Vishudh</v>
          </cell>
          <cell r="C6621">
            <v>3.6</v>
          </cell>
          <cell r="D6621">
            <v>29</v>
          </cell>
        </row>
        <row r="6622">
          <cell r="A6622" t="str">
            <v>Checked Casual Shirt</v>
          </cell>
          <cell r="B6622" t="str">
            <v>U.S. Polo Assn.</v>
          </cell>
          <cell r="C6622">
            <v>0</v>
          </cell>
          <cell r="D6622">
            <v>0</v>
          </cell>
        </row>
        <row r="6623">
          <cell r="A6623" t="str">
            <v>Geometric Pure Cotton Swirling Volume Kurta Set</v>
          </cell>
          <cell r="B6623" t="str">
            <v>Sangria</v>
          </cell>
          <cell r="C6623">
            <v>3.9</v>
          </cell>
          <cell r="D6623">
            <v>9</v>
          </cell>
        </row>
        <row r="6624">
          <cell r="A6624" t="str">
            <v>Ultra-Dry Running Track Pants</v>
          </cell>
          <cell r="B6624" t="str">
            <v>Slazenger</v>
          </cell>
          <cell r="C6624">
            <v>4.2</v>
          </cell>
          <cell r="D6624">
            <v>17</v>
          </cell>
        </row>
        <row r="6625">
          <cell r="A6625" t="str">
            <v>Men Slim Fit Track Pants</v>
          </cell>
          <cell r="B6625" t="str">
            <v>one8 x PUMA</v>
          </cell>
          <cell r="C6625">
            <v>4.3</v>
          </cell>
          <cell r="D6625">
            <v>36</v>
          </cell>
        </row>
        <row r="6626">
          <cell r="A6626" t="str">
            <v>Women TDT R LS Jersey Tights</v>
          </cell>
          <cell r="B6626" t="str">
            <v>Reebok</v>
          </cell>
          <cell r="C6626">
            <v>0</v>
          </cell>
          <cell r="D6626">
            <v>0</v>
          </cell>
        </row>
        <row r="6627">
          <cell r="A6627" t="str">
            <v>Jacquard Kurta with Pyjamas</v>
          </cell>
          <cell r="B6627" t="str">
            <v>Manyavar</v>
          </cell>
          <cell r="C6627">
            <v>0</v>
          </cell>
          <cell r="D6627">
            <v>0</v>
          </cell>
        </row>
        <row r="6628">
          <cell r="A6628" t="str">
            <v>Casual Denim Shirt</v>
          </cell>
          <cell r="B6628" t="str">
            <v>IMYOUNG</v>
          </cell>
          <cell r="C6628">
            <v>0</v>
          </cell>
          <cell r="D6628">
            <v>0</v>
          </cell>
        </row>
        <row r="6629">
          <cell r="A6629" t="str">
            <v>Women Solid New Neckline Tshirt</v>
          </cell>
          <cell r="B6629" t="str">
            <v>SASSAFRAS</v>
          </cell>
          <cell r="C6629">
            <v>4.9000000000000004</v>
          </cell>
          <cell r="D6629">
            <v>15</v>
          </cell>
        </row>
        <row r="6630">
          <cell r="A6630" t="str">
            <v>Essential Tank Top</v>
          </cell>
          <cell r="B6630" t="str">
            <v>bebe</v>
          </cell>
          <cell r="C6630">
            <v>0</v>
          </cell>
          <cell r="D6630">
            <v>0</v>
          </cell>
        </row>
        <row r="6631">
          <cell r="A6631" t="str">
            <v>Men Jeans</v>
          </cell>
          <cell r="B6631" t="str">
            <v>VAN HEUSEN DENIM LABS</v>
          </cell>
          <cell r="C6631">
            <v>0</v>
          </cell>
          <cell r="D6631">
            <v>0</v>
          </cell>
        </row>
        <row r="6632">
          <cell r="A6632" t="str">
            <v>Women V-neck Top</v>
          </cell>
          <cell r="B6632" t="str">
            <v>H&amp;M</v>
          </cell>
          <cell r="C6632">
            <v>4.8</v>
          </cell>
          <cell r="D6632">
            <v>12</v>
          </cell>
        </row>
        <row r="6633">
          <cell r="A6633" t="str">
            <v>Women Blue Denim Shorts</v>
          </cell>
          <cell r="B6633" t="str">
            <v>People</v>
          </cell>
          <cell r="C6633">
            <v>4.3</v>
          </cell>
          <cell r="D6633">
            <v>13</v>
          </cell>
        </row>
        <row r="6634">
          <cell r="A6634" t="str">
            <v>Women Striped Off-Shoulder Bardot Top</v>
          </cell>
          <cell r="B6634" t="str">
            <v>Vero Moda</v>
          </cell>
          <cell r="C6634">
            <v>3.8</v>
          </cell>
          <cell r="D6634">
            <v>16</v>
          </cell>
        </row>
        <row r="6635">
          <cell r="A6635" t="str">
            <v>Men FLEX 2.0-DARMIK Sneakers</v>
          </cell>
          <cell r="B6635" t="str">
            <v>Skechers</v>
          </cell>
          <cell r="C6635">
            <v>0</v>
          </cell>
          <cell r="D6635">
            <v>0</v>
          </cell>
        </row>
        <row r="6636">
          <cell r="A6636" t="str">
            <v>Men Spider-Man Printed Applique T-shirt</v>
          </cell>
          <cell r="B6636" t="str">
            <v>The Souled Store</v>
          </cell>
          <cell r="C6636">
            <v>0</v>
          </cell>
          <cell r="D6636">
            <v>0</v>
          </cell>
        </row>
        <row r="6637">
          <cell r="A6637" t="str">
            <v>Floral Print Top</v>
          </cell>
          <cell r="B6637" t="str">
            <v>Crimsoune Club</v>
          </cell>
          <cell r="C6637">
            <v>0</v>
          </cell>
          <cell r="D6637">
            <v>0</v>
          </cell>
        </row>
        <row r="6638">
          <cell r="A6638" t="str">
            <v>Women Stainless Steel Straps Watch</v>
          </cell>
          <cell r="B6638" t="str">
            <v>GUESS</v>
          </cell>
          <cell r="C6638">
            <v>4</v>
          </cell>
          <cell r="D6638">
            <v>7</v>
          </cell>
        </row>
        <row r="6639">
          <cell r="A6639" t="str">
            <v>Men Solid Accessory Gift Set</v>
          </cell>
          <cell r="B6639" t="str">
            <v>Allen Solly</v>
          </cell>
          <cell r="C6639">
            <v>0</v>
          </cell>
          <cell r="D6639">
            <v>0</v>
          </cell>
        </row>
        <row r="6640">
          <cell r="A6640" t="str">
            <v>Geometric Embroidered Fitted Top</v>
          </cell>
          <cell r="B6640" t="str">
            <v>Shae by SASSAFRAS</v>
          </cell>
          <cell r="C6640">
            <v>4.4000000000000004</v>
          </cell>
          <cell r="D6640">
            <v>192</v>
          </cell>
        </row>
        <row r="6641">
          <cell r="A6641" t="str">
            <v>Women Pure Cotton T-shirt</v>
          </cell>
          <cell r="B6641" t="str">
            <v>Mast &amp; Harbour</v>
          </cell>
          <cell r="C6641">
            <v>4.4000000000000004</v>
          </cell>
          <cell r="D6641">
            <v>18</v>
          </cell>
        </row>
        <row r="6642">
          <cell r="A6642" t="str">
            <v>Men Solid Comfort Sandals</v>
          </cell>
          <cell r="B6642" t="str">
            <v>Roadster</v>
          </cell>
          <cell r="C6642">
            <v>3.3</v>
          </cell>
          <cell r="D6642">
            <v>114</v>
          </cell>
        </row>
        <row r="6643">
          <cell r="A6643" t="str">
            <v>Girls Printed Top with Capris</v>
          </cell>
          <cell r="B6643" t="str">
            <v>Birthday Girl</v>
          </cell>
          <cell r="C6643">
            <v>0</v>
          </cell>
          <cell r="D6643">
            <v>0</v>
          </cell>
        </row>
        <row r="6644">
          <cell r="A6644" t="str">
            <v>Men Smart Fit Formal Trousers</v>
          </cell>
          <cell r="B6644" t="str">
            <v>SOJANYA</v>
          </cell>
          <cell r="C6644">
            <v>2.9</v>
          </cell>
          <cell r="D6644">
            <v>21</v>
          </cell>
        </row>
        <row r="6645">
          <cell r="A6645" t="str">
            <v>Men Two Fold Leather Wallet</v>
          </cell>
          <cell r="B6645" t="str">
            <v>Tommy Hilfiger</v>
          </cell>
          <cell r="C6645">
            <v>4.7</v>
          </cell>
          <cell r="D6645">
            <v>185</v>
          </cell>
        </row>
        <row r="6646">
          <cell r="A6646" t="str">
            <v>Men Youth Digital watch</v>
          </cell>
          <cell r="B6646" t="str">
            <v>CASIO</v>
          </cell>
          <cell r="C6646">
            <v>4.0999999999999996</v>
          </cell>
          <cell r="D6646">
            <v>76</v>
          </cell>
        </row>
        <row r="6647">
          <cell r="A6647" t="str">
            <v>Women Analogue Watch</v>
          </cell>
          <cell r="B6647" t="str">
            <v>DressBerry</v>
          </cell>
          <cell r="C6647">
            <v>4.0999999999999996</v>
          </cell>
          <cell r="D6647">
            <v>19</v>
          </cell>
        </row>
        <row r="6648">
          <cell r="A6648" t="str">
            <v>Women Printed Kurta with Palazzos</v>
          </cell>
          <cell r="B6648" t="str">
            <v>Vishudh</v>
          </cell>
          <cell r="C6648">
            <v>4.5</v>
          </cell>
          <cell r="D6648">
            <v>64</v>
          </cell>
        </row>
        <row r="6649">
          <cell r="A6649" t="str">
            <v>Women Straight Solid Palazzos</v>
          </cell>
          <cell r="B6649" t="str">
            <v>TAG 7</v>
          </cell>
          <cell r="C6649">
            <v>4</v>
          </cell>
          <cell r="D6649">
            <v>191</v>
          </cell>
        </row>
        <row r="6650">
          <cell r="A6650" t="str">
            <v>V-Neck Solid Top</v>
          </cell>
          <cell r="B6650" t="str">
            <v>DressBerry</v>
          </cell>
          <cell r="C6650">
            <v>4.2</v>
          </cell>
          <cell r="D6650">
            <v>17</v>
          </cell>
        </row>
        <row r="6651">
          <cell r="A6651" t="str">
            <v>Men Beige Casual Shirt</v>
          </cell>
          <cell r="B6651" t="str">
            <v>KHADIO</v>
          </cell>
          <cell r="C6651">
            <v>2.7</v>
          </cell>
          <cell r="D6651">
            <v>13</v>
          </cell>
        </row>
        <row r="6652">
          <cell r="A6652" t="str">
            <v>Slim Fit Opaque Casual Shirt</v>
          </cell>
          <cell r="B6652" t="str">
            <v>HIGHLANDER</v>
          </cell>
          <cell r="C6652">
            <v>4.0999999999999996</v>
          </cell>
          <cell r="D6652">
            <v>28</v>
          </cell>
        </row>
        <row r="6653">
          <cell r="A6653" t="str">
            <v>Women Embroidered Kurta</v>
          </cell>
          <cell r="B6653" t="str">
            <v>RANGMANCH BY PANTALOONS</v>
          </cell>
          <cell r="C6653">
            <v>0</v>
          </cell>
          <cell r="D6653">
            <v>0</v>
          </cell>
        </row>
        <row r="6654">
          <cell r="A6654" t="str">
            <v>Women Floral Printed Kurta</v>
          </cell>
          <cell r="B6654" t="str">
            <v>W</v>
          </cell>
          <cell r="C6654">
            <v>3.2</v>
          </cell>
          <cell r="D6654">
            <v>28</v>
          </cell>
        </row>
        <row r="6655">
          <cell r="A6655" t="str">
            <v>Empire Midi Dress</v>
          </cell>
          <cell r="B6655" t="str">
            <v>Tokyo Talkies</v>
          </cell>
          <cell r="C6655">
            <v>3.7</v>
          </cell>
          <cell r="D6655">
            <v>14</v>
          </cell>
        </row>
        <row r="6656">
          <cell r="A6656" t="str">
            <v>120 TC Single 1 Pillow Covers</v>
          </cell>
          <cell r="B6656" t="str">
            <v>Florida</v>
          </cell>
          <cell r="C6656">
            <v>4.2</v>
          </cell>
          <cell r="D6656">
            <v>5</v>
          </cell>
        </row>
        <row r="6657">
          <cell r="A6657" t="str">
            <v>Women Casual Shirt</v>
          </cell>
          <cell r="B6657" t="str">
            <v>Van Heusen</v>
          </cell>
          <cell r="C6657">
            <v>0</v>
          </cell>
          <cell r="D6657">
            <v>0</v>
          </cell>
        </row>
        <row r="6658">
          <cell r="A6658" t="str">
            <v>Men Leather Two Fold Wallet</v>
          </cell>
          <cell r="B6658" t="str">
            <v>Woodland</v>
          </cell>
          <cell r="C6658">
            <v>3.7</v>
          </cell>
          <cell r="D6658">
            <v>11</v>
          </cell>
        </row>
        <row r="6659">
          <cell r="A6659" t="str">
            <v>Men Driving Shoes</v>
          </cell>
          <cell r="B6659" t="str">
            <v>Carlton London</v>
          </cell>
          <cell r="C6659">
            <v>0</v>
          </cell>
          <cell r="D6659">
            <v>0</v>
          </cell>
        </row>
        <row r="6660">
          <cell r="A6660" t="str">
            <v>Women Embroidered Kurta with Salwar</v>
          </cell>
          <cell r="B6660" t="str">
            <v>Seerat</v>
          </cell>
          <cell r="C6660">
            <v>0</v>
          </cell>
          <cell r="D6660">
            <v>0</v>
          </cell>
        </row>
        <row r="6661">
          <cell r="A6661" t="str">
            <v>Girls Mid-Top Ballerinas</v>
          </cell>
          <cell r="B6661" t="str">
            <v>YK</v>
          </cell>
          <cell r="C6661">
            <v>3.7</v>
          </cell>
          <cell r="D6661">
            <v>69</v>
          </cell>
        </row>
        <row r="6662">
          <cell r="A6662" t="str">
            <v>Men Cotton Formal Shirt</v>
          </cell>
          <cell r="B6662" t="str">
            <v>JAINISH</v>
          </cell>
          <cell r="C6662">
            <v>4.5</v>
          </cell>
          <cell r="D6662">
            <v>6</v>
          </cell>
        </row>
        <row r="6663">
          <cell r="A6663" t="str">
            <v>Printed A-Line Midi Dress</v>
          </cell>
          <cell r="B6663" t="str">
            <v>Janasya</v>
          </cell>
          <cell r="C6663">
            <v>0</v>
          </cell>
          <cell r="D6663">
            <v>0</v>
          </cell>
        </row>
        <row r="6664">
          <cell r="A6664" t="str">
            <v>Printed Pure Cotton Tank Top</v>
          </cell>
          <cell r="B6664" t="str">
            <v>Puma</v>
          </cell>
          <cell r="C6664">
            <v>4.2</v>
          </cell>
          <cell r="D6664">
            <v>9</v>
          </cell>
        </row>
        <row r="6665">
          <cell r="A6665" t="str">
            <v>Men Striped Polo Collar T-shirt</v>
          </cell>
          <cell r="B6665" t="str">
            <v>HERE&amp;NOW</v>
          </cell>
          <cell r="C6665">
            <v>4.2</v>
          </cell>
          <cell r="D6665">
            <v>13</v>
          </cell>
        </row>
        <row r="6666">
          <cell r="A6666" t="str">
            <v>Women  Camouflage Printed Tights</v>
          </cell>
          <cell r="B6666" t="str">
            <v>GOLDSTROMS</v>
          </cell>
          <cell r="C6666">
            <v>0</v>
          </cell>
          <cell r="D6666">
            <v>0</v>
          </cell>
        </row>
        <row r="6667">
          <cell r="A6667" t="str">
            <v>Floral Print Crop Top</v>
          </cell>
          <cell r="B6667" t="str">
            <v>20Dresses</v>
          </cell>
          <cell r="C6667">
            <v>4.5999999999999996</v>
          </cell>
          <cell r="D6667">
            <v>267</v>
          </cell>
        </row>
        <row r="6668">
          <cell r="A6668" t="str">
            <v>Women Floral Cotton Pyjama Set</v>
          </cell>
          <cell r="B6668" t="str">
            <v>Laado - Pamper Yourself</v>
          </cell>
          <cell r="C6668">
            <v>4.2</v>
          </cell>
          <cell r="D6668">
            <v>35</v>
          </cell>
        </row>
        <row r="6669">
          <cell r="A6669" t="str">
            <v>Casual Shirt</v>
          </cell>
          <cell r="B6669" t="str">
            <v>SPYKAR</v>
          </cell>
          <cell r="C6669">
            <v>3.5</v>
          </cell>
          <cell r="D6669">
            <v>2</v>
          </cell>
        </row>
        <row r="6670">
          <cell r="A6670" t="str">
            <v>Tasselled Drop Earrings</v>
          </cell>
          <cell r="B6670" t="str">
            <v>YouBella</v>
          </cell>
          <cell r="C6670">
            <v>4.4000000000000004</v>
          </cell>
          <cell r="D6670">
            <v>183</v>
          </cell>
        </row>
        <row r="6671">
          <cell r="A6671" t="str">
            <v>Men Skinny Fit Chinos</v>
          </cell>
          <cell r="B6671" t="str">
            <v>DENNISON</v>
          </cell>
          <cell r="C6671">
            <v>3.8</v>
          </cell>
          <cell r="D6671">
            <v>57</v>
          </cell>
        </row>
        <row r="6672">
          <cell r="A6672" t="str">
            <v>Girls Printed Sweatshirt</v>
          </cell>
          <cell r="B6672" t="str">
            <v>Noh.Voh - SASSAFRAS Kids</v>
          </cell>
          <cell r="C6672">
            <v>0</v>
          </cell>
          <cell r="D6672">
            <v>0</v>
          </cell>
        </row>
        <row r="6673">
          <cell r="A6673" t="str">
            <v>Women Skateboarding Shoes</v>
          </cell>
          <cell r="B6673" t="str">
            <v>Xtep</v>
          </cell>
          <cell r="C6673">
            <v>0</v>
          </cell>
          <cell r="D6673">
            <v>0</v>
          </cell>
        </row>
        <row r="6674">
          <cell r="A6674" t="str">
            <v>Men Polo Collar T-shirt</v>
          </cell>
          <cell r="B6674" t="str">
            <v>U.S. Polo Assn.</v>
          </cell>
          <cell r="C6674">
            <v>0</v>
          </cell>
          <cell r="D6674">
            <v>0</v>
          </cell>
        </row>
        <row r="6675">
          <cell r="A6675" t="str">
            <v>Women Striped Top</v>
          </cell>
          <cell r="B6675" t="str">
            <v>HERE&amp;NOW</v>
          </cell>
          <cell r="C6675">
            <v>0</v>
          </cell>
          <cell r="D6675">
            <v>0</v>
          </cell>
        </row>
        <row r="6676">
          <cell r="A6676" t="str">
            <v>Birds Printed A-Line Dress</v>
          </cell>
          <cell r="B6676" t="str">
            <v>IMARA</v>
          </cell>
          <cell r="C6676">
            <v>3.8</v>
          </cell>
          <cell r="D6676">
            <v>14</v>
          </cell>
        </row>
        <row r="6677">
          <cell r="A6677" t="str">
            <v>Men Checked Smart Fit Trousers</v>
          </cell>
          <cell r="B6677" t="str">
            <v>Park Avenue</v>
          </cell>
          <cell r="C6677">
            <v>4.5</v>
          </cell>
          <cell r="D6677">
            <v>2</v>
          </cell>
        </row>
        <row r="6678">
          <cell r="A6678" t="str">
            <v>Men Racketsport Shorts</v>
          </cell>
          <cell r="B6678" t="str">
            <v>HRX by Hrithik Roshan</v>
          </cell>
          <cell r="C6678">
            <v>0</v>
          </cell>
          <cell r="D6678">
            <v>0</v>
          </cell>
        </row>
        <row r="6679">
          <cell r="A6679" t="str">
            <v>Men Striped Leather Belt</v>
          </cell>
          <cell r="B6679" t="str">
            <v>Cantabil</v>
          </cell>
          <cell r="C6679">
            <v>0</v>
          </cell>
          <cell r="D6679">
            <v>0</v>
          </cell>
        </row>
        <row r="6680">
          <cell r="A6680" t="str">
            <v>Women Loose Fit Culottes Trousers</v>
          </cell>
          <cell r="B6680" t="str">
            <v>De Moza</v>
          </cell>
          <cell r="C6680">
            <v>5</v>
          </cell>
          <cell r="D6680">
            <v>7</v>
          </cell>
        </row>
        <row r="6681">
          <cell r="A6681" t="str">
            <v>Solid Top</v>
          </cell>
          <cell r="B6681" t="str">
            <v>Van Heusen Woman</v>
          </cell>
          <cell r="C6681">
            <v>0</v>
          </cell>
          <cell r="D6681">
            <v>0</v>
          </cell>
        </row>
        <row r="6682">
          <cell r="A6682" t="str">
            <v>Slim Fit Casual Shirt</v>
          </cell>
          <cell r="B6682" t="str">
            <v>Greenfibre</v>
          </cell>
          <cell r="C6682">
            <v>0</v>
          </cell>
          <cell r="D6682">
            <v>0</v>
          </cell>
        </row>
        <row r="6683">
          <cell r="A6683" t="str">
            <v>Slim Fit Casual Shirt</v>
          </cell>
          <cell r="B6683" t="str">
            <v>WROGN</v>
          </cell>
          <cell r="C6683">
            <v>4.5</v>
          </cell>
          <cell r="D6683">
            <v>49</v>
          </cell>
        </row>
        <row r="6684">
          <cell r="A6684" t="str">
            <v>Men Slim Fit Trousers</v>
          </cell>
          <cell r="B6684" t="str">
            <v>Van Heusen</v>
          </cell>
          <cell r="C6684">
            <v>0</v>
          </cell>
          <cell r="D6684">
            <v>0</v>
          </cell>
        </row>
        <row r="6685">
          <cell r="A6685" t="str">
            <v>Pinafore Dress</v>
          </cell>
          <cell r="B6685" t="str">
            <v>VASTRADO</v>
          </cell>
          <cell r="C6685">
            <v>3.9</v>
          </cell>
          <cell r="D6685">
            <v>9</v>
          </cell>
        </row>
        <row r="6686">
          <cell r="A6686" t="str">
            <v>Men Slim Fit Jeans</v>
          </cell>
          <cell r="B6686" t="str">
            <v>LINDBERGH</v>
          </cell>
          <cell r="C6686">
            <v>0</v>
          </cell>
          <cell r="D6686">
            <v>0</v>
          </cell>
        </row>
        <row r="6687">
          <cell r="A6687" t="str">
            <v>Men Slim Fit Formal Shirt</v>
          </cell>
          <cell r="B6687" t="str">
            <v>Louis Philippe</v>
          </cell>
          <cell r="C6687">
            <v>4</v>
          </cell>
          <cell r="D6687">
            <v>3</v>
          </cell>
        </row>
        <row r="6688">
          <cell r="A6688" t="str">
            <v>Women Slim Ruched Trousers</v>
          </cell>
          <cell r="B6688" t="str">
            <v>SASSAFRAS</v>
          </cell>
          <cell r="C6688">
            <v>0</v>
          </cell>
          <cell r="D6688">
            <v>0</v>
          </cell>
        </row>
        <row r="6689">
          <cell r="A6689" t="str">
            <v>Unisex World Cup Cap</v>
          </cell>
          <cell r="B6689" t="str">
            <v>Puma</v>
          </cell>
          <cell r="C6689">
            <v>4</v>
          </cell>
          <cell r="D6689">
            <v>71</v>
          </cell>
        </row>
        <row r="6690">
          <cell r="A6690" t="str">
            <v>Women Solid T-shirt</v>
          </cell>
          <cell r="B6690" t="str">
            <v>DressBerry</v>
          </cell>
          <cell r="C6690">
            <v>4.2</v>
          </cell>
          <cell r="D6690">
            <v>61</v>
          </cell>
        </row>
        <row r="6691">
          <cell r="A6691" t="str">
            <v>Men Slim Fit Jeans</v>
          </cell>
          <cell r="B6691" t="str">
            <v>LINDBERGH</v>
          </cell>
          <cell r="C6691">
            <v>0</v>
          </cell>
          <cell r="D6691">
            <v>0</v>
          </cell>
        </row>
        <row r="6692">
          <cell r="A6692" t="str">
            <v>Vertical Striped Top</v>
          </cell>
          <cell r="B6692" t="str">
            <v>Style Quotient</v>
          </cell>
          <cell r="C6692">
            <v>4.0999999999999996</v>
          </cell>
          <cell r="D6692">
            <v>1800</v>
          </cell>
        </row>
        <row r="6693">
          <cell r="A6693" t="str">
            <v>Men Slim Fit Formal Shirt</v>
          </cell>
          <cell r="B6693" t="str">
            <v>Louis Philippe</v>
          </cell>
          <cell r="C6693">
            <v>4</v>
          </cell>
          <cell r="D6693">
            <v>3</v>
          </cell>
        </row>
        <row r="6694">
          <cell r="A6694" t="str">
            <v>Women Slim Ruched Trousers</v>
          </cell>
          <cell r="B6694" t="str">
            <v>SASSAFRAS</v>
          </cell>
          <cell r="C6694">
            <v>0</v>
          </cell>
          <cell r="D6694">
            <v>0</v>
          </cell>
        </row>
        <row r="6695">
          <cell r="A6695" t="str">
            <v>Unisex World Cup Cap</v>
          </cell>
          <cell r="B6695" t="str">
            <v>Puma</v>
          </cell>
          <cell r="C6695">
            <v>4</v>
          </cell>
          <cell r="D6695">
            <v>71</v>
          </cell>
        </row>
        <row r="6696">
          <cell r="A6696" t="str">
            <v>Women Solid T-shirt</v>
          </cell>
          <cell r="B6696" t="str">
            <v>DressBerry</v>
          </cell>
          <cell r="C6696">
            <v>4.2</v>
          </cell>
          <cell r="D6696">
            <v>61</v>
          </cell>
        </row>
        <row r="6697">
          <cell r="A6697" t="str">
            <v>Ethnic Motifs Midi Dress</v>
          </cell>
          <cell r="B6697" t="str">
            <v>KIMAYRA</v>
          </cell>
          <cell r="C6697">
            <v>0</v>
          </cell>
          <cell r="D6697">
            <v>0</v>
          </cell>
        </row>
        <row r="6698">
          <cell r="A6698" t="str">
            <v>Women Thong Flip Flops</v>
          </cell>
          <cell r="B6698" t="str">
            <v>Duke</v>
          </cell>
          <cell r="C6698">
            <v>0</v>
          </cell>
          <cell r="D6698">
            <v>0</v>
          </cell>
        </row>
        <row r="6699">
          <cell r="A6699" t="str">
            <v>Power Shimmer - Peach 0</v>
          </cell>
          <cell r="B6699" t="str">
            <v>PRIVIU</v>
          </cell>
          <cell r="C6699">
            <v>0</v>
          </cell>
          <cell r="D6699">
            <v>0</v>
          </cell>
        </row>
        <row r="6700">
          <cell r="A6700" t="str">
            <v>Men Colourblocked Shorts</v>
          </cell>
          <cell r="B6700" t="str">
            <v>PUMA Motorsport</v>
          </cell>
          <cell r="C6700">
            <v>0</v>
          </cell>
          <cell r="D6700">
            <v>0</v>
          </cell>
        </row>
        <row r="6701">
          <cell r="A6701" t="str">
            <v>Men Brand Logo Printed T-shirt</v>
          </cell>
          <cell r="B6701" t="str">
            <v>Nike</v>
          </cell>
          <cell r="C6701">
            <v>0</v>
          </cell>
          <cell r="D6701">
            <v>0</v>
          </cell>
        </row>
        <row r="6702">
          <cell r="A6702" t="str">
            <v>Leather Wedges</v>
          </cell>
          <cell r="B6702" t="str">
            <v>Hush Puppies</v>
          </cell>
          <cell r="C6702">
            <v>0</v>
          </cell>
          <cell r="D6702">
            <v>0</v>
          </cell>
        </row>
        <row r="6703">
          <cell r="A6703" t="str">
            <v>Boys Printed Slim Fit T-shirt</v>
          </cell>
          <cell r="B6703" t="str">
            <v>Jack &amp; Jones</v>
          </cell>
          <cell r="C6703">
            <v>4</v>
          </cell>
          <cell r="D6703">
            <v>12</v>
          </cell>
        </row>
        <row r="6704">
          <cell r="A6704" t="str">
            <v>Suede Block Heel Sandals</v>
          </cell>
          <cell r="B6704" t="str">
            <v>Marc Loire</v>
          </cell>
          <cell r="C6704">
            <v>0</v>
          </cell>
          <cell r="D6704">
            <v>0</v>
          </cell>
        </row>
        <row r="6705">
          <cell r="A6705" t="str">
            <v>Non Padded Maternity Bra</v>
          </cell>
          <cell r="B6705" t="str">
            <v>Bruchi CLUB</v>
          </cell>
          <cell r="C6705">
            <v>4</v>
          </cell>
          <cell r="D6705">
            <v>15</v>
          </cell>
        </row>
        <row r="6706">
          <cell r="A6706" t="str">
            <v>Girls Printed Cotton T-shirt</v>
          </cell>
          <cell r="B6706" t="str">
            <v>JUSTICE</v>
          </cell>
          <cell r="C6706">
            <v>4.0999999999999996</v>
          </cell>
          <cell r="D6706">
            <v>10</v>
          </cell>
        </row>
        <row r="6707">
          <cell r="A6707" t="str">
            <v>Sheath Midi Dress</v>
          </cell>
          <cell r="B6707" t="str">
            <v>Tokyo Talkies</v>
          </cell>
          <cell r="C6707">
            <v>4.4000000000000004</v>
          </cell>
          <cell r="D6707">
            <v>14</v>
          </cell>
        </row>
        <row r="6708">
          <cell r="A6708" t="str">
            <v>Women Trousers</v>
          </cell>
          <cell r="B6708" t="str">
            <v>Ethnicity</v>
          </cell>
          <cell r="C6708">
            <v>4.3</v>
          </cell>
          <cell r="D6708">
            <v>7</v>
          </cell>
        </row>
        <row r="6709">
          <cell r="A6709" t="str">
            <v>240TC King Bedsheet Set</v>
          </cell>
          <cell r="B6709" t="str">
            <v>JAIPUR FABRIC</v>
          </cell>
          <cell r="C6709">
            <v>0</v>
          </cell>
          <cell r="D6709">
            <v>0</v>
          </cell>
        </row>
        <row r="6710">
          <cell r="A6710" t="str">
            <v>Men Striped Polo Collar T-shirt</v>
          </cell>
          <cell r="B6710" t="str">
            <v>Duke</v>
          </cell>
          <cell r="C6710">
            <v>0</v>
          </cell>
          <cell r="D6710">
            <v>0</v>
          </cell>
        </row>
        <row r="6711">
          <cell r="A6711" t="str">
            <v>Women Solid Tights</v>
          </cell>
          <cell r="B6711" t="str">
            <v>URBANIC</v>
          </cell>
          <cell r="C6711">
            <v>0</v>
          </cell>
          <cell r="D6711">
            <v>0</v>
          </cell>
        </row>
        <row r="6712">
          <cell r="A6712" t="str">
            <v>Printed Stole</v>
          </cell>
          <cell r="B6712" t="str">
            <v>WEAVERS VILLA</v>
          </cell>
          <cell r="C6712">
            <v>4.5</v>
          </cell>
          <cell r="D6712">
            <v>32</v>
          </cell>
        </row>
        <row r="6713">
          <cell r="A6713" t="str">
            <v>Men Checked Single-Breasted Casual Blazer</v>
          </cell>
          <cell r="B6713" t="str">
            <v>Hangup</v>
          </cell>
          <cell r="C6713">
            <v>3.3</v>
          </cell>
          <cell r="D6713">
            <v>32</v>
          </cell>
        </row>
        <row r="6714">
          <cell r="A6714" t="str">
            <v>210 TC 1 King Bedsheet with 2 Pillow Covers</v>
          </cell>
          <cell r="B6714" t="str">
            <v>Story@home</v>
          </cell>
          <cell r="C6714">
            <v>4.5999999999999996</v>
          </cell>
          <cell r="D6714">
            <v>18</v>
          </cell>
        </row>
        <row r="6715">
          <cell r="A6715" t="str">
            <v>Printed Slim Fit Casual Shirt</v>
          </cell>
          <cell r="B6715" t="str">
            <v>HERE&amp;NOW</v>
          </cell>
          <cell r="C6715">
            <v>4.4000000000000004</v>
          </cell>
          <cell r="D6715">
            <v>7</v>
          </cell>
        </row>
        <row r="6716">
          <cell r="A6716" t="str">
            <v>Lightly Padded Bra</v>
          </cell>
          <cell r="B6716" t="str">
            <v>Rosaline by Zivame</v>
          </cell>
          <cell r="C6716">
            <v>3.8</v>
          </cell>
          <cell r="D6716">
            <v>17</v>
          </cell>
        </row>
        <row r="6717">
          <cell r="A6717" t="str">
            <v>Men Solid Sports Sandals</v>
          </cell>
          <cell r="B6717" t="str">
            <v>Campus</v>
          </cell>
          <cell r="C6717">
            <v>4</v>
          </cell>
          <cell r="D6717">
            <v>11</v>
          </cell>
        </row>
        <row r="6718">
          <cell r="A6718" t="str">
            <v>Boys Printed Pure Cotton Shirt</v>
          </cell>
          <cell r="B6718" t="str">
            <v>U.S. Polo Assn. Kids</v>
          </cell>
          <cell r="C6718">
            <v>4.5</v>
          </cell>
          <cell r="D6718">
            <v>15</v>
          </cell>
        </row>
        <row r="6719">
          <cell r="A6719" t="str">
            <v>Men Slim Fit Joggers</v>
          </cell>
          <cell r="B6719" t="str">
            <v>Allen Solly Sport</v>
          </cell>
          <cell r="C6719">
            <v>0</v>
          </cell>
          <cell r="D6719">
            <v>0</v>
          </cell>
        </row>
        <row r="6720">
          <cell r="A6720" t="str">
            <v>Women Printed Passport Holder</v>
          </cell>
          <cell r="B6720" t="str">
            <v>DailyObjects</v>
          </cell>
          <cell r="C6720">
            <v>4.3</v>
          </cell>
          <cell r="D6720">
            <v>66</v>
          </cell>
        </row>
        <row r="6721">
          <cell r="A6721" t="str">
            <v>Mild Winter 150 GSM Double Bed Comforter</v>
          </cell>
          <cell r="B6721" t="str">
            <v>Aura</v>
          </cell>
          <cell r="C6721">
            <v>4.5</v>
          </cell>
          <cell r="D6721">
            <v>4</v>
          </cell>
        </row>
        <row r="6722">
          <cell r="A6722" t="str">
            <v>Printed A-Line Dress</v>
          </cell>
          <cell r="B6722" t="str">
            <v>U&amp;F</v>
          </cell>
          <cell r="C6722">
            <v>4.0999999999999996</v>
          </cell>
          <cell r="D6722">
            <v>43</v>
          </cell>
        </row>
        <row r="6723">
          <cell r="A6723" t="str">
            <v>Men Regular Fit Casual Shirt</v>
          </cell>
          <cell r="B6723" t="str">
            <v>Hubberholme</v>
          </cell>
          <cell r="C6723">
            <v>4.0999999999999996</v>
          </cell>
          <cell r="D6723">
            <v>224</v>
          </cell>
        </row>
        <row r="6724">
          <cell r="A6724" t="str">
            <v>Women Solid Single-Breasted Pure Cotton Blazer</v>
          </cell>
          <cell r="B6724" t="str">
            <v>YOONOY</v>
          </cell>
          <cell r="C6724">
            <v>0</v>
          </cell>
          <cell r="D6724">
            <v>0</v>
          </cell>
        </row>
        <row r="6725">
          <cell r="A6725" t="str">
            <v>Printed Pure Cotton Nightdress</v>
          </cell>
          <cell r="B6725" t="str">
            <v>Dreamz by Pantaloons</v>
          </cell>
          <cell r="C6725">
            <v>0</v>
          </cell>
          <cell r="D6725">
            <v>0</v>
          </cell>
        </row>
        <row r="6726">
          <cell r="A6726" t="str">
            <v>Floral Tiered Dress</v>
          </cell>
          <cell r="B6726" t="str">
            <v>Juniper</v>
          </cell>
          <cell r="C6726">
            <v>4.5999999999999996</v>
          </cell>
          <cell r="D6726">
            <v>7</v>
          </cell>
        </row>
        <row r="6727">
          <cell r="A6727" t="str">
            <v>Men Chronograph Watch</v>
          </cell>
          <cell r="B6727" t="str">
            <v>Fossil</v>
          </cell>
          <cell r="C6727">
            <v>3</v>
          </cell>
          <cell r="D6727">
            <v>85</v>
          </cell>
        </row>
        <row r="6728">
          <cell r="A6728" t="str">
            <v>Women Sweatshirt</v>
          </cell>
          <cell r="B6728" t="str">
            <v>ONLY</v>
          </cell>
          <cell r="C6728">
            <v>4.0999999999999996</v>
          </cell>
          <cell r="D6728">
            <v>11</v>
          </cell>
        </row>
        <row r="6729">
          <cell r="A6729" t="str">
            <v>Women Solid Backpack</v>
          </cell>
          <cell r="B6729" t="str">
            <v>DressBerry</v>
          </cell>
          <cell r="C6729">
            <v>4.4000000000000004</v>
          </cell>
          <cell r="D6729">
            <v>34</v>
          </cell>
        </row>
        <row r="6730">
          <cell r="A6730" t="str">
            <v>Modal Printed Tunic</v>
          </cell>
          <cell r="B6730" t="str">
            <v>TANKHI</v>
          </cell>
          <cell r="C6730">
            <v>0</v>
          </cell>
          <cell r="D6730">
            <v>0</v>
          </cell>
        </row>
        <row r="6731">
          <cell r="A6731" t="str">
            <v>Solid Zip Around Wallet</v>
          </cell>
          <cell r="B6731" t="str">
            <v>Van Heusen</v>
          </cell>
          <cell r="C6731">
            <v>0</v>
          </cell>
          <cell r="D6731">
            <v>0</v>
          </cell>
        </row>
        <row r="6732">
          <cell r="A6732" t="str">
            <v>Women Cotton Joggers</v>
          </cell>
          <cell r="B6732" t="str">
            <v>STREET 9</v>
          </cell>
          <cell r="C6732">
            <v>4.5</v>
          </cell>
          <cell r="D6732">
            <v>259</v>
          </cell>
        </row>
        <row r="6733">
          <cell r="A6733" t="str">
            <v>Ultra-Dry Running Track Pants</v>
          </cell>
          <cell r="B6733" t="str">
            <v>Slazenger</v>
          </cell>
          <cell r="C6733">
            <v>4.2</v>
          </cell>
          <cell r="D6733">
            <v>15</v>
          </cell>
        </row>
        <row r="6734">
          <cell r="A6734" t="str">
            <v>Solid Top</v>
          </cell>
          <cell r="B6734" t="str">
            <v>AND</v>
          </cell>
          <cell r="C6734">
            <v>0</v>
          </cell>
          <cell r="D6734">
            <v>0</v>
          </cell>
        </row>
        <row r="6735">
          <cell r="A6735" t="str">
            <v>Printed Cotton Maxi Skirt</v>
          </cell>
          <cell r="B6735" t="str">
            <v>De Moza</v>
          </cell>
          <cell r="C6735">
            <v>0</v>
          </cell>
          <cell r="D6735">
            <v>0</v>
          </cell>
        </row>
        <row r="6736">
          <cell r="A6736" t="str">
            <v>Women Sneakers</v>
          </cell>
          <cell r="B6736" t="str">
            <v>ZAPATOZ</v>
          </cell>
          <cell r="C6736">
            <v>4.0999999999999996</v>
          </cell>
          <cell r="D6736">
            <v>95</v>
          </cell>
        </row>
        <row r="6737">
          <cell r="A6737" t="str">
            <v>Slim Fit Formal Shirt</v>
          </cell>
          <cell r="B6737" t="str">
            <v>Raymond</v>
          </cell>
          <cell r="C6737">
            <v>4.4000000000000004</v>
          </cell>
          <cell r="D6737">
            <v>15</v>
          </cell>
        </row>
        <row r="6738">
          <cell r="A6738" t="str">
            <v>Men Embellished Mojaris</v>
          </cell>
          <cell r="B6738" t="str">
            <v>PANAHI</v>
          </cell>
          <cell r="C6738">
            <v>3.8</v>
          </cell>
          <cell r="D6738">
            <v>16</v>
          </cell>
        </row>
        <row r="6739">
          <cell r="A6739" t="str">
            <v>Printed Night suit</v>
          </cell>
          <cell r="B6739" t="str">
            <v>JUNEBERRY</v>
          </cell>
          <cell r="C6739">
            <v>4.4000000000000004</v>
          </cell>
          <cell r="D6739">
            <v>340</v>
          </cell>
        </row>
        <row r="6740">
          <cell r="A6740" t="str">
            <v>Women Pathani Kurta</v>
          </cell>
          <cell r="B6740" t="str">
            <v>Anouk</v>
          </cell>
          <cell r="C6740">
            <v>4.3</v>
          </cell>
          <cell r="D6740">
            <v>17</v>
          </cell>
        </row>
        <row r="6741">
          <cell r="A6741" t="str">
            <v>PU Structured Handheld Bag with Tasselled</v>
          </cell>
          <cell r="B6741" t="str">
            <v>VISMIINTREND</v>
          </cell>
          <cell r="C6741">
            <v>0</v>
          </cell>
          <cell r="D6741">
            <v>0</v>
          </cell>
        </row>
        <row r="6742">
          <cell r="A6742" t="str">
            <v>Blouson Top</v>
          </cell>
          <cell r="B6742" t="str">
            <v>Forever New</v>
          </cell>
          <cell r="C6742">
            <v>0</v>
          </cell>
          <cell r="D6742">
            <v>0</v>
          </cell>
        </row>
        <row r="6743">
          <cell r="A6743" t="str">
            <v>Performace AOP Printed T-shirt</v>
          </cell>
          <cell r="B6743" t="str">
            <v>Puma</v>
          </cell>
          <cell r="C6743">
            <v>4.0999999999999996</v>
          </cell>
          <cell r="D6743">
            <v>24</v>
          </cell>
        </row>
        <row r="6744">
          <cell r="A6744" t="str">
            <v>Gold-Plated Kundan-Studded &amp; Beaded Jewellery Set</v>
          </cell>
          <cell r="B6744" t="str">
            <v>Zaveri Pearls</v>
          </cell>
          <cell r="C6744">
            <v>3.7</v>
          </cell>
          <cell r="D6744">
            <v>152</v>
          </cell>
        </row>
        <row r="6745">
          <cell r="A6745" t="str">
            <v>Men Regular Fit Cargo Shorts</v>
          </cell>
          <cell r="B6745" t="str">
            <v>Hypernation</v>
          </cell>
          <cell r="C6745">
            <v>4</v>
          </cell>
          <cell r="D6745">
            <v>105</v>
          </cell>
        </row>
        <row r="6746">
          <cell r="A6746" t="str">
            <v>Men Slim Fit Jeans</v>
          </cell>
          <cell r="B6746" t="str">
            <v>Roadster</v>
          </cell>
          <cell r="C6746">
            <v>3.8</v>
          </cell>
          <cell r="D6746">
            <v>365</v>
          </cell>
        </row>
        <row r="6747">
          <cell r="A6747" t="str">
            <v>Probus Eau De Toilette 30 ml</v>
          </cell>
          <cell r="B6747" t="str">
            <v>THE MAN COMPANY</v>
          </cell>
          <cell r="C6747">
            <v>4.0999999999999996</v>
          </cell>
          <cell r="D6747">
            <v>423</v>
          </cell>
        </row>
        <row r="6748">
          <cell r="A6748" t="str">
            <v>Women Cotton Lounge T-shirt</v>
          </cell>
          <cell r="B6748" t="str">
            <v>ether</v>
          </cell>
          <cell r="C6748">
            <v>4.2</v>
          </cell>
          <cell r="D6748">
            <v>28</v>
          </cell>
        </row>
        <row r="6749">
          <cell r="A6749" t="str">
            <v>Men Cotton Slim Fit Shirt</v>
          </cell>
          <cell r="B6749" t="str">
            <v>Blackberrys</v>
          </cell>
          <cell r="C6749">
            <v>0</v>
          </cell>
          <cell r="D6749">
            <v>0</v>
          </cell>
        </row>
        <row r="6750">
          <cell r="A6750" t="str">
            <v>Women Textured Backpack</v>
          </cell>
          <cell r="B6750" t="str">
            <v>Baggit</v>
          </cell>
          <cell r="C6750">
            <v>4.0999999999999996</v>
          </cell>
          <cell r="D6750">
            <v>55</v>
          </cell>
        </row>
        <row r="6751">
          <cell r="A6751" t="str">
            <v>Women Floral Printed One Shoulder Maxi Dress</v>
          </cell>
          <cell r="B6751" t="str">
            <v>JC Collection</v>
          </cell>
          <cell r="C6751">
            <v>0</v>
          </cell>
          <cell r="D6751">
            <v>0</v>
          </cell>
        </row>
        <row r="6752">
          <cell r="A6752" t="str">
            <v>SKIN COVERAGE FOUNDATION - FAIR BUFF</v>
          </cell>
          <cell r="B6752" t="str">
            <v>IMAGIC</v>
          </cell>
          <cell r="C6752">
            <v>0</v>
          </cell>
          <cell r="D6752">
            <v>0</v>
          </cell>
        </row>
        <row r="6753">
          <cell r="A6753" t="str">
            <v>Plus Size Shirt Style Top</v>
          </cell>
          <cell r="B6753" t="str">
            <v>Revolution</v>
          </cell>
          <cell r="C6753">
            <v>4.2</v>
          </cell>
          <cell r="D6753">
            <v>66</v>
          </cell>
        </row>
        <row r="6754">
          <cell r="A6754" t="str">
            <v>Men Slim Fit Jeans</v>
          </cell>
          <cell r="B6754" t="str">
            <v>Louis Philippe Jeans</v>
          </cell>
          <cell r="C6754">
            <v>4.8</v>
          </cell>
          <cell r="D6754">
            <v>11</v>
          </cell>
        </row>
        <row r="6755">
          <cell r="A6755" t="str">
            <v>Boys 2-Pack Cotton Shorts</v>
          </cell>
          <cell r="B6755" t="str">
            <v>H&amp;M</v>
          </cell>
          <cell r="C6755">
            <v>5</v>
          </cell>
          <cell r="D6755">
            <v>5</v>
          </cell>
        </row>
        <row r="6756">
          <cell r="A6756" t="str">
            <v>Solid Fit and Flare Dress</v>
          </cell>
          <cell r="B6756" t="str">
            <v>FableStreet</v>
          </cell>
          <cell r="C6756">
            <v>3.3</v>
          </cell>
          <cell r="D6756">
            <v>16</v>
          </cell>
        </row>
        <row r="6757">
          <cell r="A6757" t="str">
            <v>Yoke Design Kurta with Trousers &amp; Dupatta</v>
          </cell>
          <cell r="B6757" t="str">
            <v>GERUA</v>
          </cell>
          <cell r="C6757">
            <v>4.0999999999999996</v>
          </cell>
          <cell r="D6757">
            <v>63</v>
          </cell>
        </row>
        <row r="6758">
          <cell r="A6758" t="str">
            <v>Slim Fit Casual Shirt</v>
          </cell>
          <cell r="B6758" t="str">
            <v>LOCOMOTIVE</v>
          </cell>
          <cell r="C6758">
            <v>4</v>
          </cell>
          <cell r="D6758">
            <v>54</v>
          </cell>
        </row>
        <row r="6759">
          <cell r="A6759" t="str">
            <v>Floral Drop Earrings</v>
          </cell>
          <cell r="B6759" t="str">
            <v>MANGO</v>
          </cell>
          <cell r="C6759">
            <v>0</v>
          </cell>
          <cell r="D6759">
            <v>0</v>
          </cell>
        </row>
        <row r="6760">
          <cell r="A6760" t="str">
            <v>Quilted Open Toe Flats</v>
          </cell>
          <cell r="B6760" t="str">
            <v>Kook N Keech</v>
          </cell>
          <cell r="C6760">
            <v>4.5</v>
          </cell>
          <cell r="D6760">
            <v>8</v>
          </cell>
        </row>
        <row r="6761">
          <cell r="A6761" t="str">
            <v>Ace Of Face Foundation Stick</v>
          </cell>
          <cell r="B6761" t="str">
            <v>SUGAR</v>
          </cell>
          <cell r="C6761">
            <v>4.3</v>
          </cell>
          <cell r="D6761">
            <v>40</v>
          </cell>
        </row>
        <row r="6762">
          <cell r="A6762" t="str">
            <v>Set of 5 Square Cushion Covers</v>
          </cell>
          <cell r="B6762" t="str">
            <v>Home Centre</v>
          </cell>
          <cell r="C6762">
            <v>4.5</v>
          </cell>
          <cell r="D6762">
            <v>370</v>
          </cell>
        </row>
        <row r="6763">
          <cell r="A6763" t="str">
            <v>Woven Design Silk Broad Tie</v>
          </cell>
          <cell r="B6763" t="str">
            <v>Louis Philippe</v>
          </cell>
          <cell r="C6763">
            <v>0</v>
          </cell>
          <cell r="D6763">
            <v>0</v>
          </cell>
        </row>
        <row r="6764">
          <cell r="A6764" t="str">
            <v>Polka Dot Fit &amp; Flare Dress</v>
          </cell>
          <cell r="B6764" t="str">
            <v>Berrylush</v>
          </cell>
          <cell r="C6764">
            <v>4.8</v>
          </cell>
          <cell r="D6764">
            <v>5</v>
          </cell>
        </row>
        <row r="6765">
          <cell r="A6765" t="str">
            <v>Printed Crop Top</v>
          </cell>
          <cell r="B6765" t="str">
            <v>People</v>
          </cell>
          <cell r="C6765">
            <v>0</v>
          </cell>
          <cell r="D6765">
            <v>0</v>
          </cell>
        </row>
        <row r="6766">
          <cell r="A6766" t="str">
            <v>Women Solid Camisole 1487-0110</v>
          </cell>
          <cell r="B6766" t="str">
            <v>Jockey</v>
          </cell>
          <cell r="C6766">
            <v>4.4000000000000004</v>
          </cell>
          <cell r="D6766">
            <v>167</v>
          </cell>
        </row>
        <row r="6767">
          <cell r="A6767" t="str">
            <v>Men Slim Fit Casual Shirt</v>
          </cell>
          <cell r="B6767" t="str">
            <v>Harvard</v>
          </cell>
          <cell r="C6767">
            <v>4.2</v>
          </cell>
          <cell r="D6767">
            <v>422</v>
          </cell>
        </row>
        <row r="6768">
          <cell r="A6768" t="str">
            <v>Women Pack of 2 Solid Track Pants</v>
          </cell>
          <cell r="B6768" t="str">
            <v>StyleStone</v>
          </cell>
          <cell r="C6768">
            <v>3.9</v>
          </cell>
          <cell r="D6768">
            <v>45</v>
          </cell>
        </row>
        <row r="6769">
          <cell r="A6769" t="str">
            <v>Solid Maxi Nightdress</v>
          </cell>
          <cell r="B6769" t="str">
            <v>ETC</v>
          </cell>
          <cell r="C6769">
            <v>4.5</v>
          </cell>
          <cell r="D6769">
            <v>24</v>
          </cell>
        </row>
        <row r="6770">
          <cell r="A6770" t="str">
            <v>Women Thong Flip-Flops</v>
          </cell>
          <cell r="B6770" t="str">
            <v>Bata</v>
          </cell>
          <cell r="C6770">
            <v>0</v>
          </cell>
          <cell r="D6770">
            <v>0</v>
          </cell>
        </row>
        <row r="6771">
          <cell r="A6771" t="str">
            <v>Men Brand Logo Printed T-shirt</v>
          </cell>
          <cell r="B6771" t="str">
            <v>Being Human</v>
          </cell>
          <cell r="C6771">
            <v>0</v>
          </cell>
          <cell r="D6771">
            <v>0</v>
          </cell>
        </row>
        <row r="6772">
          <cell r="A6772" t="str">
            <v>Men Slim Fit Trousers</v>
          </cell>
          <cell r="B6772" t="str">
            <v>Louis Philippe Sport</v>
          </cell>
          <cell r="C6772">
            <v>0</v>
          </cell>
          <cell r="D6772">
            <v>0</v>
          </cell>
        </row>
        <row r="6773">
          <cell r="A6773" t="str">
            <v>Women Pack Of 2 Camisoles</v>
          </cell>
          <cell r="B6773" t="str">
            <v>Dollar Missy</v>
          </cell>
          <cell r="C6773">
            <v>0</v>
          </cell>
          <cell r="D6773">
            <v>0</v>
          </cell>
        </row>
        <row r="6774">
          <cell r="A6774" t="str">
            <v>Printed Sling Bag</v>
          </cell>
          <cell r="B6774" t="str">
            <v>DailyObjects</v>
          </cell>
          <cell r="C6774">
            <v>4.4000000000000004</v>
          </cell>
          <cell r="D6774">
            <v>30</v>
          </cell>
        </row>
        <row r="6775">
          <cell r="A6775" t="str">
            <v>Girls Floral Kurta &amp; Leggings</v>
          </cell>
          <cell r="B6775" t="str">
            <v>Biba</v>
          </cell>
          <cell r="C6775">
            <v>4.7</v>
          </cell>
          <cell r="D6775">
            <v>14</v>
          </cell>
        </row>
        <row r="6776">
          <cell r="A6776" t="str">
            <v>Women Relaxed Fit Jeans</v>
          </cell>
          <cell r="B6776" t="str">
            <v>SPYKAR</v>
          </cell>
          <cell r="C6776">
            <v>0</v>
          </cell>
          <cell r="D6776">
            <v>0</v>
          </cell>
        </row>
        <row r="6777">
          <cell r="A6777" t="str">
            <v>Women Striped Kurti with Skirt</v>
          </cell>
          <cell r="B6777" t="str">
            <v>Soch</v>
          </cell>
          <cell r="C6777">
            <v>0</v>
          </cell>
          <cell r="D6777">
            <v>0</v>
          </cell>
        </row>
        <row r="6778">
          <cell r="A6778" t="str">
            <v>Solid Kurta with Trousers &amp; Dupatta</v>
          </cell>
          <cell r="B6778" t="str">
            <v>Anouk</v>
          </cell>
          <cell r="C6778">
            <v>3.9</v>
          </cell>
          <cell r="D6778">
            <v>202</v>
          </cell>
        </row>
        <row r="6779">
          <cell r="A6779" t="str">
            <v>Men Cotton Straight Kurta</v>
          </cell>
          <cell r="B6779" t="str">
            <v>Kryptic</v>
          </cell>
          <cell r="C6779">
            <v>3.3</v>
          </cell>
          <cell r="D6779">
            <v>3</v>
          </cell>
        </row>
        <row r="6780">
          <cell r="A6780" t="str">
            <v>Solid T-Shirt Dress</v>
          </cell>
          <cell r="B6780" t="str">
            <v>Bewakoof</v>
          </cell>
          <cell r="C6780">
            <v>0</v>
          </cell>
          <cell r="D6780">
            <v>0</v>
          </cell>
        </row>
        <row r="6781">
          <cell r="A6781" t="str">
            <v>Girls 2-Pack Cotton Tops</v>
          </cell>
          <cell r="B6781" t="str">
            <v>H&amp;M</v>
          </cell>
          <cell r="C6781">
            <v>0</v>
          </cell>
          <cell r="D6781">
            <v>0</v>
          </cell>
        </row>
        <row r="6782">
          <cell r="A6782" t="str">
            <v>Sheath Dress</v>
          </cell>
          <cell r="B6782" t="str">
            <v>FableStreet</v>
          </cell>
          <cell r="C6782">
            <v>0</v>
          </cell>
          <cell r="D6782">
            <v>0</v>
          </cell>
        </row>
        <row r="6783">
          <cell r="A6783" t="str">
            <v>Men Typography Slim T-shirt</v>
          </cell>
          <cell r="B6783" t="str">
            <v>Jack &amp; Jones</v>
          </cell>
          <cell r="C6783">
            <v>4</v>
          </cell>
          <cell r="D6783">
            <v>4</v>
          </cell>
        </row>
        <row r="6784">
          <cell r="A6784" t="str">
            <v>Men Striped Kurta</v>
          </cell>
          <cell r="B6784" t="str">
            <v>House of Pataudi</v>
          </cell>
          <cell r="C6784">
            <v>0</v>
          </cell>
          <cell r="D6784">
            <v>0</v>
          </cell>
        </row>
        <row r="6785">
          <cell r="A6785" t="str">
            <v>A-Line Dress</v>
          </cell>
          <cell r="B6785" t="str">
            <v>MAGRE</v>
          </cell>
          <cell r="C6785">
            <v>0</v>
          </cell>
          <cell r="D6785">
            <v>0</v>
          </cell>
        </row>
        <row r="6786">
          <cell r="A6786" t="str">
            <v>Organza Saree</v>
          </cell>
          <cell r="B6786" t="str">
            <v>Soch</v>
          </cell>
          <cell r="C6786">
            <v>0</v>
          </cell>
          <cell r="D6786">
            <v>0</v>
          </cell>
        </row>
        <row r="6787">
          <cell r="A6787" t="str">
            <v>Women Floral Embroidered Kurta</v>
          </cell>
          <cell r="B6787" t="str">
            <v>V-Mart</v>
          </cell>
          <cell r="C6787">
            <v>0</v>
          </cell>
          <cell r="D6787">
            <v>0</v>
          </cell>
        </row>
        <row r="6788">
          <cell r="A6788" t="str">
            <v>Men Woven Design Sneakers</v>
          </cell>
          <cell r="B6788" t="str">
            <v>Killer</v>
          </cell>
          <cell r="C6788">
            <v>0</v>
          </cell>
          <cell r="D6788">
            <v>0</v>
          </cell>
        </row>
        <row r="6789">
          <cell r="A6789" t="str">
            <v>Solid Satin Night Suit</v>
          </cell>
          <cell r="B6789" t="str">
            <v>Bannos Swagger</v>
          </cell>
          <cell r="C6789">
            <v>3.5</v>
          </cell>
          <cell r="D6789">
            <v>10</v>
          </cell>
        </row>
        <row r="6790">
          <cell r="A6790" t="str">
            <v>Hair Mask &amp; Shampoo Set</v>
          </cell>
          <cell r="B6790" t="str">
            <v>Man Matters</v>
          </cell>
          <cell r="C6790">
            <v>4.3</v>
          </cell>
          <cell r="D6790">
            <v>6</v>
          </cell>
        </row>
        <row r="6791">
          <cell r="A6791" t="str">
            <v>A-Line Dress</v>
          </cell>
          <cell r="B6791" t="str">
            <v>MAGRE</v>
          </cell>
          <cell r="C6791">
            <v>0</v>
          </cell>
          <cell r="D6791">
            <v>0</v>
          </cell>
        </row>
        <row r="6792">
          <cell r="A6792" t="str">
            <v>Organza Saree</v>
          </cell>
          <cell r="B6792" t="str">
            <v>Soch</v>
          </cell>
          <cell r="C6792">
            <v>0</v>
          </cell>
          <cell r="D6792">
            <v>0</v>
          </cell>
        </row>
        <row r="6793">
          <cell r="A6793" t="str">
            <v>Women Floral Embroidered Kurta</v>
          </cell>
          <cell r="B6793" t="str">
            <v>V-Mart</v>
          </cell>
          <cell r="C6793">
            <v>0</v>
          </cell>
          <cell r="D6793">
            <v>0</v>
          </cell>
        </row>
        <row r="6794">
          <cell r="A6794" t="str">
            <v>Men Woven Design Sneakers</v>
          </cell>
          <cell r="B6794" t="str">
            <v>Killer</v>
          </cell>
          <cell r="C6794">
            <v>0</v>
          </cell>
          <cell r="D6794">
            <v>0</v>
          </cell>
        </row>
        <row r="6795">
          <cell r="A6795" t="str">
            <v>Solid Satin Night Suit</v>
          </cell>
          <cell r="B6795" t="str">
            <v>Bannos Swagger</v>
          </cell>
          <cell r="C6795">
            <v>3.5</v>
          </cell>
          <cell r="D6795">
            <v>10</v>
          </cell>
        </row>
        <row r="6796">
          <cell r="A6796" t="str">
            <v>Hair Mask &amp; Shampoo Set</v>
          </cell>
          <cell r="B6796" t="str">
            <v>Man Matters</v>
          </cell>
          <cell r="C6796">
            <v>4.3</v>
          </cell>
          <cell r="D6796">
            <v>6</v>
          </cell>
        </row>
        <row r="6797">
          <cell r="A6797" t="str">
            <v>Ethnic Motifs Celebrity Saree</v>
          </cell>
          <cell r="B6797" t="str">
            <v>VASTRANAND</v>
          </cell>
          <cell r="C6797">
            <v>4.3</v>
          </cell>
          <cell r="D6797">
            <v>45</v>
          </cell>
        </row>
        <row r="6798">
          <cell r="A6798" t="str">
            <v>Bandhani Printed Kurta Set</v>
          </cell>
          <cell r="B6798" t="str">
            <v>anayna</v>
          </cell>
          <cell r="C6798">
            <v>4.0999999999999996</v>
          </cell>
          <cell r="D6798">
            <v>66</v>
          </cell>
        </row>
        <row r="6799">
          <cell r="A6799" t="str">
            <v>Open Front Jacket with Embroidered</v>
          </cell>
          <cell r="B6799" t="str">
            <v>Vero Moda</v>
          </cell>
          <cell r="C6799">
            <v>3.1</v>
          </cell>
          <cell r="D6799">
            <v>21</v>
          </cell>
        </row>
        <row r="6800">
          <cell r="A6800" t="str">
            <v>Envelope Wallet</v>
          </cell>
          <cell r="B6800" t="str">
            <v>Caprese</v>
          </cell>
          <cell r="C6800">
            <v>4.7</v>
          </cell>
          <cell r="D6800">
            <v>3</v>
          </cell>
        </row>
        <row r="6801">
          <cell r="A6801" t="str">
            <v>Unisex Kids Woven Design Slip-On Sneakers</v>
          </cell>
          <cell r="B6801" t="str">
            <v>FAST TRAX</v>
          </cell>
          <cell r="C6801">
            <v>4.9000000000000004</v>
          </cell>
          <cell r="D6801">
            <v>14</v>
          </cell>
        </row>
        <row r="6802">
          <cell r="A6802" t="str">
            <v>Men Colourblocked PU Sneakers</v>
          </cell>
          <cell r="B6802" t="str">
            <v>Hush Puppies</v>
          </cell>
          <cell r="C6802">
            <v>0</v>
          </cell>
          <cell r="D6802">
            <v>0</v>
          </cell>
        </row>
        <row r="6803">
          <cell r="A6803" t="str">
            <v>Boys Typography Printed Applique T-shirt</v>
          </cell>
          <cell r="B6803" t="str">
            <v>max</v>
          </cell>
          <cell r="C6803">
            <v>4.8</v>
          </cell>
          <cell r="D6803">
            <v>4</v>
          </cell>
        </row>
        <row r="6804">
          <cell r="A6804" t="str">
            <v>Print Top</v>
          </cell>
          <cell r="B6804" t="str">
            <v>Ginger by Lifestyle</v>
          </cell>
          <cell r="C6804">
            <v>0</v>
          </cell>
          <cell r="D6804">
            <v>0</v>
          </cell>
        </row>
        <row r="6805">
          <cell r="A6805" t="str">
            <v>Self Design Top</v>
          </cell>
          <cell r="B6805" t="str">
            <v>Tokyo Talkies</v>
          </cell>
          <cell r="C6805">
            <v>4.0999999999999996</v>
          </cell>
          <cell r="D6805">
            <v>215</v>
          </cell>
        </row>
        <row r="6806">
          <cell r="A6806" t="str">
            <v>Women Leather Sling Bag</v>
          </cell>
          <cell r="B6806" t="str">
            <v>Hidesign</v>
          </cell>
          <cell r="C6806">
            <v>0</v>
          </cell>
          <cell r="D6806">
            <v>0</v>
          </cell>
        </row>
        <row r="6807">
          <cell r="A6807" t="str">
            <v>Casual Shirt</v>
          </cell>
          <cell r="B6807" t="str">
            <v>ether</v>
          </cell>
          <cell r="C6807">
            <v>4.4000000000000004</v>
          </cell>
          <cell r="D6807">
            <v>10</v>
          </cell>
        </row>
        <row r="6808">
          <cell r="A6808" t="str">
            <v>15" Leather Laptop Bag</v>
          </cell>
          <cell r="B6808" t="str">
            <v>Da Milano</v>
          </cell>
          <cell r="C6808">
            <v>0</v>
          </cell>
          <cell r="D6808">
            <v>0</v>
          </cell>
        </row>
        <row r="6809">
          <cell r="A6809" t="str">
            <v>Boys Pack of 3 Printed T-shirt</v>
          </cell>
          <cell r="B6809" t="str">
            <v>HELLCAT</v>
          </cell>
          <cell r="C6809">
            <v>4.0999999999999996</v>
          </cell>
          <cell r="D6809">
            <v>58</v>
          </cell>
        </row>
        <row r="6810">
          <cell r="A6810" t="str">
            <v>Men Checked Casual Shirt</v>
          </cell>
          <cell r="B6810" t="str">
            <v>Mufti</v>
          </cell>
          <cell r="C6810">
            <v>4.3</v>
          </cell>
          <cell r="D6810">
            <v>9</v>
          </cell>
        </row>
        <row r="6811">
          <cell r="A6811" t="str">
            <v>Solid Padded Jacket</v>
          </cell>
          <cell r="B6811" t="str">
            <v>t-base</v>
          </cell>
          <cell r="C6811">
            <v>0</v>
          </cell>
          <cell r="D6811">
            <v>0</v>
          </cell>
        </row>
        <row r="6812">
          <cell r="A6812" t="str">
            <v>Basket Weave Handheld Bag</v>
          </cell>
          <cell r="B6812" t="str">
            <v>United Colors of Benetton</v>
          </cell>
          <cell r="C6812">
            <v>4.7</v>
          </cell>
          <cell r="D6812">
            <v>20</v>
          </cell>
        </row>
        <row r="6813">
          <cell r="A6813" t="str">
            <v>Women Printed Kurta with Palazzos With Dupatta</v>
          </cell>
          <cell r="B6813" t="str">
            <v>IMARA</v>
          </cell>
          <cell r="C6813">
            <v>4</v>
          </cell>
          <cell r="D6813">
            <v>5</v>
          </cell>
        </row>
        <row r="6814">
          <cell r="A6814" t="str">
            <v>Cotton Dyed Slim Fit T-shirt</v>
          </cell>
          <cell r="B6814" t="str">
            <v>THE BEAR HOUSE</v>
          </cell>
          <cell r="C6814">
            <v>0</v>
          </cell>
          <cell r="D6814">
            <v>0</v>
          </cell>
        </row>
        <row r="6815">
          <cell r="A6815" t="str">
            <v>Women Kurta</v>
          </cell>
          <cell r="B6815" t="str">
            <v>Imfashini</v>
          </cell>
          <cell r="C6815">
            <v>4.4000000000000004</v>
          </cell>
          <cell r="D6815">
            <v>27</v>
          </cell>
        </row>
        <row r="6816">
          <cell r="A6816" t="str">
            <v>Men Thong Flip-Flops</v>
          </cell>
          <cell r="B6816" t="str">
            <v>Solethreads</v>
          </cell>
          <cell r="C6816">
            <v>4</v>
          </cell>
          <cell r="D6816">
            <v>15</v>
          </cell>
        </row>
        <row r="6817">
          <cell r="A6817" t="str">
            <v>Men Slim Fit Jeans</v>
          </cell>
          <cell r="B6817" t="str">
            <v>High Star</v>
          </cell>
          <cell r="C6817">
            <v>4.3</v>
          </cell>
          <cell r="D6817">
            <v>148</v>
          </cell>
        </row>
        <row r="6818">
          <cell r="A6818" t="str">
            <v>Printed Satin Nightdress</v>
          </cell>
          <cell r="B6818" t="str">
            <v>Apratim</v>
          </cell>
          <cell r="C6818">
            <v>5</v>
          </cell>
          <cell r="D6818">
            <v>1</v>
          </cell>
        </row>
        <row r="6819">
          <cell r="A6819" t="str">
            <v>Women Floral Printed Anarkali Kurta</v>
          </cell>
          <cell r="B6819" t="str">
            <v>V-Mart</v>
          </cell>
          <cell r="C6819">
            <v>0</v>
          </cell>
          <cell r="D6819">
            <v>0</v>
          </cell>
        </row>
        <row r="6820">
          <cell r="A6820" t="str">
            <v>Pure Cotton Slim Fit T-shirt</v>
          </cell>
          <cell r="B6820" t="str">
            <v>Jack &amp; Jones</v>
          </cell>
          <cell r="C6820">
            <v>3.7</v>
          </cell>
          <cell r="D6820">
            <v>6</v>
          </cell>
        </row>
        <row r="6821">
          <cell r="A6821" t="str">
            <v>Women Bootcut Jeans</v>
          </cell>
          <cell r="B6821" t="str">
            <v>Nifty</v>
          </cell>
          <cell r="C6821">
            <v>4.3</v>
          </cell>
          <cell r="D6821">
            <v>277</v>
          </cell>
        </row>
        <row r="6822">
          <cell r="A6822" t="str">
            <v>Men Genuine Leather Sandals</v>
          </cell>
          <cell r="B6822" t="str">
            <v>Amster</v>
          </cell>
          <cell r="C6822">
            <v>4.3</v>
          </cell>
          <cell r="D6822">
            <v>192</v>
          </cell>
        </row>
        <row r="6823">
          <cell r="A6823" t="str">
            <v>Girl Cologne Spray 50 ml</v>
          </cell>
          <cell r="B6823" t="str">
            <v>Tommy Hilfiger</v>
          </cell>
          <cell r="C6823">
            <v>4.4000000000000004</v>
          </cell>
          <cell r="D6823">
            <v>587</v>
          </cell>
        </row>
        <row r="6824">
          <cell r="A6824" t="str">
            <v>Men Colourblocked Pure Cotton T-shirt</v>
          </cell>
          <cell r="B6824" t="str">
            <v>Moda Rapido</v>
          </cell>
          <cell r="C6824">
            <v>4.2</v>
          </cell>
          <cell r="D6824">
            <v>673</v>
          </cell>
        </row>
        <row r="6825">
          <cell r="A6825" t="str">
            <v>Girls Solid Leggings</v>
          </cell>
          <cell r="B6825" t="str">
            <v>H&amp;M</v>
          </cell>
          <cell r="C6825">
            <v>4.9000000000000004</v>
          </cell>
          <cell r="D6825">
            <v>16</v>
          </cell>
        </row>
        <row r="6826">
          <cell r="A6826" t="str">
            <v>Coffee Anti-Pollution Kit</v>
          </cell>
          <cell r="B6826" t="str">
            <v>MCaffeine</v>
          </cell>
          <cell r="C6826">
            <v>4.5</v>
          </cell>
          <cell r="D6826">
            <v>15700</v>
          </cell>
        </row>
        <row r="6827">
          <cell r="A6827" t="str">
            <v>Men Slim Fit Low-Rise Regular Trousers</v>
          </cell>
          <cell r="B6827" t="str">
            <v>Louis Philippe Sport</v>
          </cell>
          <cell r="C6827">
            <v>4.4000000000000004</v>
          </cell>
          <cell r="D6827">
            <v>63</v>
          </cell>
        </row>
        <row r="6828">
          <cell r="A6828" t="str">
            <v>Men Checked Polo Collar T-shirt</v>
          </cell>
          <cell r="B6828" t="str">
            <v>Louis Philippe</v>
          </cell>
          <cell r="C6828">
            <v>0</v>
          </cell>
          <cell r="D6828">
            <v>0</v>
          </cell>
        </row>
        <row r="6829">
          <cell r="A6829" t="str">
            <v>Essential Embellished T-shirt</v>
          </cell>
          <cell r="B6829" t="str">
            <v>bebe</v>
          </cell>
          <cell r="C6829">
            <v>0</v>
          </cell>
          <cell r="D6829">
            <v>0</v>
          </cell>
        </row>
        <row r="6830">
          <cell r="A6830" t="str">
            <v>Slim Fit Casual Shirt</v>
          </cell>
          <cell r="B6830" t="str">
            <v>JADE BLUE</v>
          </cell>
          <cell r="C6830">
            <v>0</v>
          </cell>
          <cell r="D6830">
            <v>0</v>
          </cell>
        </row>
        <row r="6831">
          <cell r="A6831" t="str">
            <v>Zebra Print Resort Shirt</v>
          </cell>
          <cell r="B6831" t="str">
            <v>Hancock</v>
          </cell>
          <cell r="C6831">
            <v>3.7</v>
          </cell>
          <cell r="D6831">
            <v>17</v>
          </cell>
        </row>
        <row r="6832">
          <cell r="A6832" t="str">
            <v>Men Printed Slip-On Sneakers</v>
          </cell>
          <cell r="B6832" t="str">
            <v>San Frissco</v>
          </cell>
          <cell r="C6832">
            <v>0</v>
          </cell>
          <cell r="D6832">
            <v>0</v>
          </cell>
        </row>
        <row r="6833">
          <cell r="A6833" t="str">
            <v>Women T-shirt</v>
          </cell>
          <cell r="B6833" t="str">
            <v>Fleximaa</v>
          </cell>
          <cell r="C6833">
            <v>0</v>
          </cell>
          <cell r="D6833">
            <v>0</v>
          </cell>
        </row>
        <row r="6834">
          <cell r="A6834" t="str">
            <v>Daily Shine Shampoo 650 ml</v>
          </cell>
          <cell r="B6834" t="str">
            <v>Dove</v>
          </cell>
          <cell r="C6834">
            <v>4.5</v>
          </cell>
          <cell r="D6834">
            <v>208</v>
          </cell>
        </row>
        <row r="6835">
          <cell r="A6835" t="str">
            <v>Woven Design Saree</v>
          </cell>
          <cell r="B6835" t="str">
            <v>Suta</v>
          </cell>
          <cell r="C6835">
            <v>4</v>
          </cell>
          <cell r="D6835">
            <v>12</v>
          </cell>
        </row>
        <row r="6836">
          <cell r="A6836" t="str">
            <v>Pure Cotton T-shirt</v>
          </cell>
          <cell r="B6836" t="str">
            <v>WROGN</v>
          </cell>
          <cell r="C6836">
            <v>4.5</v>
          </cell>
          <cell r="D6836">
            <v>8</v>
          </cell>
        </row>
        <row r="6837">
          <cell r="A6837" t="str">
            <v>Women Coat with Trousers</v>
          </cell>
          <cell r="B6837" t="str">
            <v>YOONOY</v>
          </cell>
          <cell r="C6837">
            <v>0</v>
          </cell>
          <cell r="D6837">
            <v>0</v>
          </cell>
        </row>
        <row r="6838">
          <cell r="A6838" t="str">
            <v>Men Slim Fit Trousers</v>
          </cell>
          <cell r="B6838" t="str">
            <v>INVICTUS</v>
          </cell>
          <cell r="C6838">
            <v>0</v>
          </cell>
          <cell r="D6838">
            <v>0</v>
          </cell>
        </row>
        <row r="6839">
          <cell r="A6839" t="str">
            <v>Women Printed Lunch Bag</v>
          </cell>
          <cell r="B6839" t="str">
            <v>NFI essentials</v>
          </cell>
          <cell r="C6839">
            <v>3.1</v>
          </cell>
          <cell r="D6839">
            <v>7</v>
          </cell>
        </row>
        <row r="6840">
          <cell r="A6840" t="str">
            <v>Mandarin Collar Top</v>
          </cell>
          <cell r="B6840" t="str">
            <v>Vero Moda</v>
          </cell>
          <cell r="C6840">
            <v>0</v>
          </cell>
          <cell r="D6840">
            <v>0</v>
          </cell>
        </row>
        <row r="6841">
          <cell r="A6841" t="str">
            <v>Print Tie-Up Neck Top</v>
          </cell>
          <cell r="B6841" t="str">
            <v>Marks &amp; Spencer</v>
          </cell>
          <cell r="C6841">
            <v>4.7</v>
          </cell>
          <cell r="D6841">
            <v>6</v>
          </cell>
        </row>
        <row r="6842">
          <cell r="A6842" t="str">
            <v>Solid Raglan Sleeves Top</v>
          </cell>
          <cell r="B6842" t="str">
            <v>DressBerry</v>
          </cell>
          <cell r="C6842">
            <v>4.8</v>
          </cell>
          <cell r="D6842">
            <v>19</v>
          </cell>
        </row>
        <row r="6843">
          <cell r="A6843" t="str">
            <v>Women Kurti with Trousers With Dupatta</v>
          </cell>
          <cell r="B6843" t="str">
            <v>Soch</v>
          </cell>
          <cell r="C6843">
            <v>0</v>
          </cell>
          <cell r="D6843">
            <v>0</v>
          </cell>
        </row>
        <row r="6844">
          <cell r="A6844" t="str">
            <v>Woven Design Kurta with Pyjamas</v>
          </cell>
          <cell r="B6844" t="str">
            <v>Manyavar</v>
          </cell>
          <cell r="C6844">
            <v>0</v>
          </cell>
          <cell r="D6844">
            <v>0</v>
          </cell>
        </row>
        <row r="6845">
          <cell r="A6845" t="str">
            <v>Men Slim Fit Casual Shirt</v>
          </cell>
          <cell r="B6845" t="str">
            <v>RARE RABBIT</v>
          </cell>
          <cell r="C6845">
            <v>0</v>
          </cell>
          <cell r="D6845">
            <v>0</v>
          </cell>
        </row>
        <row r="6846">
          <cell r="A6846" t="str">
            <v>Girls Printed T-shirt</v>
          </cell>
          <cell r="B6846" t="str">
            <v>max</v>
          </cell>
          <cell r="C6846">
            <v>4.5999999999999996</v>
          </cell>
          <cell r="D6846">
            <v>35</v>
          </cell>
        </row>
        <row r="6847">
          <cell r="A6847" t="str">
            <v>Embroidered Tunic</v>
          </cell>
          <cell r="B6847" t="str">
            <v>max</v>
          </cell>
          <cell r="C6847">
            <v>4.4000000000000004</v>
          </cell>
          <cell r="D6847">
            <v>7</v>
          </cell>
        </row>
        <row r="6848">
          <cell r="A6848" t="str">
            <v>Gold-Plated Drop Earrings</v>
          </cell>
          <cell r="B6848" t="str">
            <v>TOKYO TALKIES X rubans FASHION ACCESSORIES</v>
          </cell>
          <cell r="C6848">
            <v>4.4000000000000004</v>
          </cell>
          <cell r="D6848">
            <v>241</v>
          </cell>
        </row>
        <row r="6849">
          <cell r="A6849" t="str">
            <v>Printed Pure Cotton Kurta</v>
          </cell>
          <cell r="B6849" t="str">
            <v>W</v>
          </cell>
          <cell r="C6849">
            <v>4.3</v>
          </cell>
          <cell r="D6849">
            <v>18</v>
          </cell>
        </row>
        <row r="6850">
          <cell r="A6850" t="str">
            <v>Solid Playsuit</v>
          </cell>
          <cell r="B6850" t="str">
            <v>Berrylush</v>
          </cell>
          <cell r="C6850">
            <v>4.5</v>
          </cell>
          <cell r="D6850">
            <v>11</v>
          </cell>
        </row>
        <row r="6851">
          <cell r="A6851" t="str">
            <v>Men Slim Fit Formal Shirt</v>
          </cell>
          <cell r="B6851" t="str">
            <v>Louis Philippe</v>
          </cell>
          <cell r="C6851">
            <v>0</v>
          </cell>
          <cell r="D6851">
            <v>0</v>
          </cell>
        </row>
        <row r="6852">
          <cell r="A6852" t="str">
            <v>Women Floral Printed Kurta</v>
          </cell>
          <cell r="B6852" t="str">
            <v>V-Mart</v>
          </cell>
          <cell r="C6852">
            <v>0</v>
          </cell>
          <cell r="D6852">
            <v>0</v>
          </cell>
        </row>
        <row r="6853">
          <cell r="A6853" t="str">
            <v>Girls Floral Embroidered Top</v>
          </cell>
          <cell r="B6853" t="str">
            <v>Cherry Crumble</v>
          </cell>
          <cell r="C6853">
            <v>4.4000000000000004</v>
          </cell>
          <cell r="D6853">
            <v>17</v>
          </cell>
        </row>
        <row r="6854">
          <cell r="A6854" t="str">
            <v>Men Slim Fit Trousers</v>
          </cell>
          <cell r="B6854" t="str">
            <v>Van Heusen</v>
          </cell>
          <cell r="C6854">
            <v>3.9</v>
          </cell>
          <cell r="D6854">
            <v>16</v>
          </cell>
        </row>
        <row r="6855">
          <cell r="A6855" t="str">
            <v>Ready to Wear Lehenga Choli with Dupatta</v>
          </cell>
          <cell r="B6855" t="str">
            <v>Anouk</v>
          </cell>
          <cell r="C6855">
            <v>3.8</v>
          </cell>
          <cell r="D6855">
            <v>12</v>
          </cell>
        </row>
        <row r="6856">
          <cell r="A6856" t="str">
            <v>Regular Fit Opaque Casual</v>
          </cell>
          <cell r="B6856" t="str">
            <v>INVICTUS</v>
          </cell>
          <cell r="C6856">
            <v>3.7</v>
          </cell>
          <cell r="D6856">
            <v>15</v>
          </cell>
        </row>
        <row r="6857">
          <cell r="A6857" t="str">
            <v>Men Striped Polo Collar Applique T-shirt</v>
          </cell>
          <cell r="B6857" t="str">
            <v>max</v>
          </cell>
          <cell r="C6857">
            <v>0</v>
          </cell>
          <cell r="D6857">
            <v>0</v>
          </cell>
        </row>
        <row r="6858">
          <cell r="A6858" t="str">
            <v>Men Teddy Zip-Through Hoodie</v>
          </cell>
          <cell r="B6858" t="str">
            <v>H&amp;M</v>
          </cell>
          <cell r="C6858">
            <v>4.5999999999999996</v>
          </cell>
          <cell r="D6858">
            <v>28</v>
          </cell>
        </row>
        <row r="6859">
          <cell r="A6859" t="str">
            <v>Men Foil Printed Kurta</v>
          </cell>
          <cell r="B6859" t="str">
            <v>Anouk</v>
          </cell>
          <cell r="C6859">
            <v>4</v>
          </cell>
          <cell r="D6859">
            <v>95</v>
          </cell>
        </row>
        <row r="6860">
          <cell r="A6860" t="str">
            <v>Boys Solid Sneakers</v>
          </cell>
          <cell r="B6860" t="str">
            <v>Bata</v>
          </cell>
          <cell r="C6860">
            <v>4.4000000000000004</v>
          </cell>
          <cell r="D6860">
            <v>18</v>
          </cell>
        </row>
        <row r="6861">
          <cell r="A6861" t="str">
            <v>Men Slim Fit Low-Rise Jeans</v>
          </cell>
          <cell r="B6861" t="str">
            <v>SPYKAR</v>
          </cell>
          <cell r="C6861">
            <v>2.6</v>
          </cell>
          <cell r="D6861">
            <v>5</v>
          </cell>
        </row>
        <row r="6862">
          <cell r="A6862" t="str">
            <v>Kurti Set with Potli Bag</v>
          </cell>
          <cell r="B6862" t="str">
            <v>Libas</v>
          </cell>
          <cell r="C6862">
            <v>5</v>
          </cell>
          <cell r="D6862">
            <v>2</v>
          </cell>
        </row>
        <row r="6863">
          <cell r="A6863" t="str">
            <v>Women Kurta Sharara &amp; Dupatta</v>
          </cell>
          <cell r="B6863" t="str">
            <v>Sangria</v>
          </cell>
          <cell r="C6863">
            <v>0</v>
          </cell>
          <cell r="D6863">
            <v>0</v>
          </cell>
        </row>
        <row r="6864">
          <cell r="A6864" t="str">
            <v>Women Styled Back Top</v>
          </cell>
          <cell r="B6864" t="str">
            <v>FOREVER 21</v>
          </cell>
          <cell r="C6864">
            <v>4.2</v>
          </cell>
          <cell r="D6864">
            <v>9</v>
          </cell>
        </row>
        <row r="6865">
          <cell r="A6865" t="str">
            <v>Men Typography Printed T-shirt</v>
          </cell>
          <cell r="B6865" t="str">
            <v>HERE&amp;NOW</v>
          </cell>
          <cell r="C6865">
            <v>3.8</v>
          </cell>
          <cell r="D6865">
            <v>11</v>
          </cell>
        </row>
        <row r="6866">
          <cell r="A6866" t="str">
            <v>Women Open Toe Flats</v>
          </cell>
          <cell r="B6866" t="str">
            <v>TWIN TOES</v>
          </cell>
          <cell r="C6866">
            <v>0</v>
          </cell>
          <cell r="D6866">
            <v>0</v>
          </cell>
        </row>
        <row r="6867">
          <cell r="A6867" t="str">
            <v>Boys Sequined Logo T-shirt</v>
          </cell>
          <cell r="B6867" t="str">
            <v>U.S. Polo Assn. Kids</v>
          </cell>
          <cell r="C6867">
            <v>4.8</v>
          </cell>
          <cell r="D6867">
            <v>18</v>
          </cell>
        </row>
        <row r="6868">
          <cell r="A6868" t="str">
            <v>Men Typography Printed Slim Fit T-shirt</v>
          </cell>
          <cell r="B6868" t="str">
            <v>Jack &amp; Jones</v>
          </cell>
          <cell r="C6868">
            <v>0</v>
          </cell>
          <cell r="D6868">
            <v>0</v>
          </cell>
        </row>
        <row r="6869">
          <cell r="A6869" t="str">
            <v>Rose Gold-Plated Jewellery Set</v>
          </cell>
          <cell r="B6869" t="str">
            <v>Saraf RS Jewellery</v>
          </cell>
          <cell r="C6869">
            <v>4.4000000000000004</v>
          </cell>
          <cell r="D6869">
            <v>27</v>
          </cell>
        </row>
        <row r="6870">
          <cell r="A6870" t="str">
            <v>Men Solid Joggers</v>
          </cell>
          <cell r="B6870" t="str">
            <v>Puma</v>
          </cell>
          <cell r="C6870">
            <v>0</v>
          </cell>
          <cell r="D6870">
            <v>0</v>
          </cell>
        </row>
        <row r="6871">
          <cell r="A6871" t="str">
            <v>Women Floral Printed Kurta</v>
          </cell>
          <cell r="B6871" t="str">
            <v>EXTRA LOVE BY LIBAS</v>
          </cell>
          <cell r="C6871">
            <v>0</v>
          </cell>
          <cell r="D6871">
            <v>0</v>
          </cell>
        </row>
        <row r="6872">
          <cell r="A6872" t="str">
            <v>Men Solid Cotton Trunk</v>
          </cell>
          <cell r="B6872" t="str">
            <v>UnderJeans by Spykar</v>
          </cell>
          <cell r="C6872">
            <v>0</v>
          </cell>
          <cell r="D6872">
            <v>0</v>
          </cell>
        </row>
        <row r="6873">
          <cell r="A6873" t="str">
            <v>Set of 2 Roll-On Deodorants</v>
          </cell>
          <cell r="B6873" t="str">
            <v>Nivea</v>
          </cell>
          <cell r="C6873">
            <v>4.4000000000000004</v>
          </cell>
          <cell r="D6873">
            <v>7800</v>
          </cell>
        </row>
        <row r="6874">
          <cell r="A6874" t="str">
            <v>Women Solid T-shirt</v>
          </cell>
          <cell r="B6874" t="str">
            <v>Roadster</v>
          </cell>
          <cell r="C6874">
            <v>3.6</v>
          </cell>
          <cell r="D6874">
            <v>11</v>
          </cell>
        </row>
        <row r="6875">
          <cell r="A6875" t="str">
            <v>Men Analogue Watch</v>
          </cell>
          <cell r="B6875" t="str">
            <v>Superdry</v>
          </cell>
          <cell r="C6875">
            <v>4.3</v>
          </cell>
          <cell r="D6875">
            <v>8</v>
          </cell>
        </row>
        <row r="6876">
          <cell r="A6876" t="str">
            <v>Men Slim Fit Crop Track Pants</v>
          </cell>
          <cell r="B6876" t="str">
            <v>Mast &amp; Harbour</v>
          </cell>
          <cell r="C6876">
            <v>4.3</v>
          </cell>
          <cell r="D6876">
            <v>99</v>
          </cell>
        </row>
        <row r="6877">
          <cell r="A6877" t="str">
            <v>Men Solid Formal Derbys</v>
          </cell>
          <cell r="B6877" t="str">
            <v>El Paso</v>
          </cell>
          <cell r="C6877">
            <v>3.1</v>
          </cell>
          <cell r="D6877">
            <v>94</v>
          </cell>
        </row>
        <row r="6878">
          <cell r="A6878" t="str">
            <v>Men Bootcut Jeans</v>
          </cell>
          <cell r="B6878" t="str">
            <v>mode de base</v>
          </cell>
          <cell r="C6878">
            <v>0</v>
          </cell>
          <cell r="D6878">
            <v>0</v>
          </cell>
        </row>
        <row r="6879">
          <cell r="A6879" t="str">
            <v>Ready to Wear Lehenga Unstitched Blouse With Dupatta</v>
          </cell>
          <cell r="B6879" t="str">
            <v>Kesarya</v>
          </cell>
          <cell r="C6879">
            <v>0</v>
          </cell>
          <cell r="D6879">
            <v>0</v>
          </cell>
        </row>
        <row r="6880">
          <cell r="A6880" t="str">
            <v>Women Solid Ankle Length Leggings</v>
          </cell>
          <cell r="B6880" t="str">
            <v>ONLY</v>
          </cell>
          <cell r="C6880">
            <v>0</v>
          </cell>
          <cell r="D6880">
            <v>0</v>
          </cell>
        </row>
        <row r="6881">
          <cell r="A6881" t="str">
            <v>Men Walking Shoes</v>
          </cell>
          <cell r="B6881" t="str">
            <v>Mactree</v>
          </cell>
          <cell r="C6881">
            <v>0</v>
          </cell>
          <cell r="D6881">
            <v>0</v>
          </cell>
        </row>
        <row r="6882">
          <cell r="A6882" t="str">
            <v>Men Printed Rubber Sliders</v>
          </cell>
          <cell r="B6882" t="str">
            <v>Campus</v>
          </cell>
          <cell r="C6882">
            <v>0</v>
          </cell>
          <cell r="D6882">
            <v>0</v>
          </cell>
        </row>
        <row r="6883">
          <cell r="A6883" t="str">
            <v>Printed Bandhani Saree</v>
          </cell>
          <cell r="B6883" t="str">
            <v>Mitera</v>
          </cell>
          <cell r="C6883">
            <v>4.3</v>
          </cell>
          <cell r="D6883">
            <v>308</v>
          </cell>
        </row>
        <row r="6884">
          <cell r="A6884" t="str">
            <v>Men Slim Fit Trousers</v>
          </cell>
          <cell r="B6884" t="str">
            <v>Van Heusen Sport</v>
          </cell>
          <cell r="C6884">
            <v>0</v>
          </cell>
          <cell r="D6884">
            <v>0</v>
          </cell>
        </row>
        <row r="6885">
          <cell r="A6885" t="str">
            <v>Men Striped Polo Collar T-shirt</v>
          </cell>
          <cell r="B6885" t="str">
            <v>Peter England</v>
          </cell>
          <cell r="C6885">
            <v>0</v>
          </cell>
          <cell r="D6885">
            <v>0</v>
          </cell>
        </row>
        <row r="6886">
          <cell r="A6886" t="str">
            <v>Men Pleated Trousers</v>
          </cell>
          <cell r="B6886" t="str">
            <v>Louis Philippe</v>
          </cell>
          <cell r="C6886">
            <v>0</v>
          </cell>
          <cell r="D6886">
            <v>0</v>
          </cell>
        </row>
        <row r="6887">
          <cell r="A6887" t="str">
            <v>Men Plus Size T-shirt</v>
          </cell>
          <cell r="B6887" t="str">
            <v>Sztori</v>
          </cell>
          <cell r="C6887">
            <v>4.0999999999999996</v>
          </cell>
          <cell r="D6887">
            <v>14</v>
          </cell>
        </row>
        <row r="6888">
          <cell r="A6888" t="str">
            <v>Infant Boys 3 Cotton Bodysuits</v>
          </cell>
          <cell r="B6888" t="str">
            <v>mothercare</v>
          </cell>
          <cell r="C6888">
            <v>5</v>
          </cell>
          <cell r="D6888">
            <v>5</v>
          </cell>
        </row>
        <row r="6889">
          <cell r="A6889" t="str">
            <v>Women Embroidered Crop Top</v>
          </cell>
          <cell r="B6889" t="str">
            <v>VASTRADO</v>
          </cell>
          <cell r="C6889">
            <v>4.4000000000000004</v>
          </cell>
          <cell r="D6889">
            <v>7</v>
          </cell>
        </row>
        <row r="6890">
          <cell r="A6890" t="str">
            <v>Printed Pure Cotton Kurti</v>
          </cell>
          <cell r="B6890" t="str">
            <v>Biba</v>
          </cell>
          <cell r="C6890">
            <v>4.0999999999999996</v>
          </cell>
          <cell r="D6890">
            <v>7</v>
          </cell>
        </row>
        <row r="6891">
          <cell r="A6891" t="str">
            <v>Men Slim Fit T-shirt</v>
          </cell>
          <cell r="B6891" t="str">
            <v>LOCOMOTIVE</v>
          </cell>
          <cell r="C6891">
            <v>3.9</v>
          </cell>
          <cell r="D6891">
            <v>33</v>
          </cell>
        </row>
        <row r="6892">
          <cell r="A6892" t="str">
            <v>Men Woven Design Mojaris</v>
          </cell>
          <cell r="B6892" t="str">
            <v>PANAHI</v>
          </cell>
          <cell r="C6892">
            <v>4.4000000000000004</v>
          </cell>
          <cell r="D6892">
            <v>31</v>
          </cell>
        </row>
        <row r="6893">
          <cell r="A6893" t="str">
            <v>Men Striped Sliders</v>
          </cell>
          <cell r="B6893" t="str">
            <v>Duke</v>
          </cell>
          <cell r="C6893">
            <v>0</v>
          </cell>
          <cell r="D6893">
            <v>0</v>
          </cell>
        </row>
        <row r="6894">
          <cell r="A6894" t="str">
            <v>Men Printed Woven Nehru Jacket</v>
          </cell>
          <cell r="B6894" t="str">
            <v>DEYANN</v>
          </cell>
          <cell r="C6894">
            <v>4.3</v>
          </cell>
          <cell r="D6894">
            <v>51</v>
          </cell>
        </row>
        <row r="6895">
          <cell r="A6895" t="str">
            <v>Silver-Plated Jhumkas Earrings</v>
          </cell>
          <cell r="B6895" t="str">
            <v>Rubans</v>
          </cell>
          <cell r="C6895">
            <v>4</v>
          </cell>
          <cell r="D6895">
            <v>4</v>
          </cell>
        </row>
        <row r="6896">
          <cell r="A6896" t="str">
            <v>Men Woven Design Kurta</v>
          </cell>
          <cell r="B6896" t="str">
            <v>House of Pataudi</v>
          </cell>
          <cell r="C6896">
            <v>4.2</v>
          </cell>
          <cell r="D6896">
            <v>22</v>
          </cell>
        </row>
        <row r="6897">
          <cell r="A6897" t="str">
            <v>Kids Striped Espadrilles</v>
          </cell>
          <cell r="B6897" t="str">
            <v>Zebba</v>
          </cell>
          <cell r="C6897">
            <v>3.7</v>
          </cell>
          <cell r="D6897">
            <v>11</v>
          </cell>
        </row>
        <row r="6898">
          <cell r="A6898" t="str">
            <v>Women Solid Pyjamas Set</v>
          </cell>
          <cell r="B6898" t="str">
            <v>The Dry State</v>
          </cell>
          <cell r="C6898">
            <v>3.9</v>
          </cell>
          <cell r="D6898">
            <v>7</v>
          </cell>
        </row>
        <row r="6899">
          <cell r="A6899" t="str">
            <v>Printed Casual Shirt</v>
          </cell>
          <cell r="B6899" t="str">
            <v>SPYKAR</v>
          </cell>
          <cell r="C6899">
            <v>0</v>
          </cell>
          <cell r="D6899">
            <v>0</v>
          </cell>
        </row>
        <row r="6900">
          <cell r="A6900" t="str">
            <v>Men Joggers Trousers</v>
          </cell>
          <cell r="B6900" t="str">
            <v>Kook N Keech</v>
          </cell>
          <cell r="C6900">
            <v>0</v>
          </cell>
          <cell r="D6900">
            <v>0</v>
          </cell>
        </row>
        <row r="6901">
          <cell r="A6901" t="str">
            <v>Women Polka Dotted Tiered Dress</v>
          </cell>
          <cell r="B6901" t="str">
            <v>SASSAFRAS</v>
          </cell>
          <cell r="C6901">
            <v>4.3</v>
          </cell>
          <cell r="D6901">
            <v>13</v>
          </cell>
        </row>
        <row r="6902">
          <cell r="A6902" t="str">
            <v>Women Printed Kurta with Palazzos</v>
          </cell>
          <cell r="B6902" t="str">
            <v>Bhama Couture</v>
          </cell>
          <cell r="C6902">
            <v>3.7</v>
          </cell>
          <cell r="D6902">
            <v>51</v>
          </cell>
        </row>
        <row r="6903">
          <cell r="A6903" t="str">
            <v>Women Linen Embroidered Kurta</v>
          </cell>
          <cell r="B6903" t="str">
            <v>Saadgi</v>
          </cell>
          <cell r="C6903">
            <v>4.0999999999999996</v>
          </cell>
          <cell r="D6903">
            <v>14</v>
          </cell>
        </row>
        <row r="6904">
          <cell r="A6904" t="str">
            <v>Printed Round Neck Pure Cotton T-shirt</v>
          </cell>
          <cell r="B6904" t="str">
            <v>Roadster</v>
          </cell>
          <cell r="C6904">
            <v>3.9</v>
          </cell>
          <cell r="D6904">
            <v>215</v>
          </cell>
        </row>
        <row r="6905">
          <cell r="A6905" t="str">
            <v>Biker Jacket</v>
          </cell>
          <cell r="B6905" t="str">
            <v>The Indian Garage Co</v>
          </cell>
          <cell r="C6905">
            <v>0</v>
          </cell>
          <cell r="D6905">
            <v>0</v>
          </cell>
        </row>
        <row r="6906">
          <cell r="A6906" t="str">
            <v>Men Printed Denim Jacket</v>
          </cell>
          <cell r="B6906" t="str">
            <v>LOCOMOTIVE</v>
          </cell>
          <cell r="C6906">
            <v>4</v>
          </cell>
          <cell r="D6906">
            <v>422</v>
          </cell>
        </row>
        <row r="6907">
          <cell r="A6907" t="str">
            <v>Slim Fit Formal Shirt</v>
          </cell>
          <cell r="B6907" t="str">
            <v>Hancock</v>
          </cell>
          <cell r="C6907">
            <v>3.5</v>
          </cell>
          <cell r="D6907">
            <v>6</v>
          </cell>
        </row>
        <row r="6908">
          <cell r="A6908" t="str">
            <v>Men Classic Regular Fit Shirt</v>
          </cell>
          <cell r="B6908" t="str">
            <v>SOJANYA</v>
          </cell>
          <cell r="C6908">
            <v>4</v>
          </cell>
          <cell r="D6908">
            <v>32</v>
          </cell>
        </row>
        <row r="6909">
          <cell r="A6909" t="str">
            <v>Men PU Shoe-Style Sandals</v>
          </cell>
          <cell r="B6909" t="str">
            <v>Mactree</v>
          </cell>
          <cell r="C6909">
            <v>3.7</v>
          </cell>
          <cell r="D6909">
            <v>15</v>
          </cell>
        </row>
        <row r="6910">
          <cell r="A6910" t="str">
            <v>Women Skinny Fit Jeans</v>
          </cell>
          <cell r="B6910" t="str">
            <v>Belliskey</v>
          </cell>
          <cell r="C6910">
            <v>0</v>
          </cell>
          <cell r="D6910">
            <v>0</v>
          </cell>
        </row>
        <row r="6911">
          <cell r="A6911" t="str">
            <v>Studs Earrings</v>
          </cell>
          <cell r="B6911" t="str">
            <v>W</v>
          </cell>
          <cell r="C6911">
            <v>0</v>
          </cell>
          <cell r="D6911">
            <v>0</v>
          </cell>
        </row>
        <row r="6912">
          <cell r="A6912" t="str">
            <v>Structured Handheld Bag</v>
          </cell>
          <cell r="B6912" t="str">
            <v>Baggit</v>
          </cell>
          <cell r="C6912">
            <v>0</v>
          </cell>
          <cell r="D6912">
            <v>0</v>
          </cell>
        </row>
        <row r="6913">
          <cell r="A6913" t="str">
            <v>Floral Crepe Midi Dress</v>
          </cell>
          <cell r="B6913" t="str">
            <v>POPPI</v>
          </cell>
          <cell r="C6913">
            <v>0</v>
          </cell>
          <cell r="D6913">
            <v>0</v>
          </cell>
        </row>
        <row r="6914">
          <cell r="A6914" t="str">
            <v>Men Running Shoes</v>
          </cell>
          <cell r="B6914" t="str">
            <v>HIROLAS</v>
          </cell>
          <cell r="C6914">
            <v>0</v>
          </cell>
          <cell r="D6914">
            <v>0</v>
          </cell>
        </row>
        <row r="6915">
          <cell r="A6915" t="str">
            <v>Sheath Cut out Dress</v>
          </cell>
          <cell r="B6915" t="str">
            <v>MARZENI</v>
          </cell>
          <cell r="C6915">
            <v>0</v>
          </cell>
          <cell r="D6915">
            <v>0</v>
          </cell>
        </row>
        <row r="6916">
          <cell r="A6916" t="str">
            <v>Halter Neck Top</v>
          </cell>
          <cell r="B6916" t="str">
            <v>Disrupt</v>
          </cell>
          <cell r="C6916">
            <v>0</v>
          </cell>
          <cell r="D6916">
            <v>0</v>
          </cell>
        </row>
        <row r="6917">
          <cell r="A6917" t="str">
            <v>Women Solid Midi Skirt</v>
          </cell>
          <cell r="B6917" t="str">
            <v>I Saw It First</v>
          </cell>
          <cell r="C6917">
            <v>0</v>
          </cell>
          <cell r="D6917">
            <v>0</v>
          </cell>
        </row>
        <row r="6918">
          <cell r="A6918" t="str">
            <v>Men Leather Straps Chronograph Watch</v>
          </cell>
          <cell r="B6918" t="str">
            <v>Fossil</v>
          </cell>
          <cell r="C6918">
            <v>0</v>
          </cell>
          <cell r="D6918">
            <v>0</v>
          </cell>
        </row>
        <row r="6919">
          <cell r="A6919" t="str">
            <v>210 TC King 2 Pillow Covers</v>
          </cell>
          <cell r="B6919" t="str">
            <v>SPACES</v>
          </cell>
          <cell r="C6919">
            <v>0</v>
          </cell>
          <cell r="D6919">
            <v>0</v>
          </cell>
        </row>
        <row r="6920">
          <cell r="A6920" t="str">
            <v>Unisex Set Of 2 Solid 380 GSM Pure Cotton Super-Soft Terry Face Towels</v>
          </cell>
          <cell r="B6920" t="str">
            <v>BIANCA</v>
          </cell>
          <cell r="C6920">
            <v>3.9</v>
          </cell>
          <cell r="D6920">
            <v>61</v>
          </cell>
        </row>
        <row r="6921">
          <cell r="A6921" t="str">
            <v>Printed Kurta with Skirt</v>
          </cell>
          <cell r="B6921" t="str">
            <v>Ishin</v>
          </cell>
          <cell r="C6921">
            <v>4.2</v>
          </cell>
          <cell r="D6921">
            <v>89</v>
          </cell>
        </row>
        <row r="6922">
          <cell r="A6922" t="str">
            <v>Casual Shirt</v>
          </cell>
          <cell r="B6922" t="str">
            <v>SPYKAR</v>
          </cell>
          <cell r="C6922">
            <v>0</v>
          </cell>
          <cell r="D6922">
            <v>0</v>
          </cell>
        </row>
        <row r="6923">
          <cell r="A6923" t="str">
            <v>Printed Basic Jumpsuit</v>
          </cell>
          <cell r="B6923" t="str">
            <v>FabAlley</v>
          </cell>
          <cell r="C6923">
            <v>4.7</v>
          </cell>
          <cell r="D6923">
            <v>6</v>
          </cell>
        </row>
        <row r="6924">
          <cell r="A6924" t="str">
            <v>Women Yoke Design Kurti with Palazzos</v>
          </cell>
          <cell r="B6924" t="str">
            <v>PrettyPlus by Desinoor.com</v>
          </cell>
          <cell r="C6924">
            <v>0</v>
          </cell>
          <cell r="D6924">
            <v>0</v>
          </cell>
        </row>
        <row r="6925">
          <cell r="A6925" t="str">
            <v>Women Ethnic Motifs Embroidered Kurta</v>
          </cell>
          <cell r="B6925" t="str">
            <v>ZOLA</v>
          </cell>
          <cell r="C6925">
            <v>5</v>
          </cell>
          <cell r="D6925">
            <v>5</v>
          </cell>
        </row>
        <row r="6926">
          <cell r="A6926" t="str">
            <v>Women Solid Joggers</v>
          </cell>
          <cell r="B6926" t="str">
            <v>Laabha</v>
          </cell>
          <cell r="C6926">
            <v>0</v>
          </cell>
          <cell r="D6926">
            <v>0</v>
          </cell>
        </row>
        <row r="6927">
          <cell r="A6927" t="str">
            <v>Purple Ribbed Top</v>
          </cell>
          <cell r="B6927" t="str">
            <v>Sugr</v>
          </cell>
          <cell r="C6927">
            <v>0</v>
          </cell>
          <cell r="D6927">
            <v>0</v>
          </cell>
        </row>
        <row r="6928">
          <cell r="A6928" t="str">
            <v>Solid Training Sweatshirt</v>
          </cell>
          <cell r="B6928" t="str">
            <v>Alcis</v>
          </cell>
          <cell r="C6928">
            <v>4.3</v>
          </cell>
          <cell r="D6928">
            <v>31</v>
          </cell>
        </row>
        <row r="6929">
          <cell r="A6929" t="str">
            <v>Pack of 2 T-shirt Bras</v>
          </cell>
          <cell r="B6929" t="str">
            <v>Floret</v>
          </cell>
          <cell r="C6929">
            <v>4.3</v>
          </cell>
          <cell r="D6929">
            <v>408</v>
          </cell>
        </row>
        <row r="6930">
          <cell r="A6930" t="str">
            <v>Printed Round Neck Pure Cotton T-shirt</v>
          </cell>
          <cell r="B6930" t="str">
            <v>Huetrap</v>
          </cell>
          <cell r="C6930">
            <v>4.0999999999999996</v>
          </cell>
          <cell r="D6930">
            <v>186</v>
          </cell>
        </row>
        <row r="6931">
          <cell r="A6931" t="str">
            <v>Printed Round Neck Pure Cotton T-shirt</v>
          </cell>
          <cell r="B6931" t="str">
            <v>Pepe Jeans</v>
          </cell>
          <cell r="C6931">
            <v>0</v>
          </cell>
          <cell r="D6931">
            <v>0</v>
          </cell>
        </row>
        <row r="6932">
          <cell r="A6932" t="str">
            <v>Men Mid-Rise Jeans</v>
          </cell>
          <cell r="B6932" t="str">
            <v>Cantabil</v>
          </cell>
          <cell r="C6932">
            <v>0</v>
          </cell>
          <cell r="D6932">
            <v>0</v>
          </cell>
        </row>
        <row r="6933">
          <cell r="A6933" t="str">
            <v>Lightly Padded Push-Up Bra</v>
          </cell>
          <cell r="B6933" t="str">
            <v>PrettyCat</v>
          </cell>
          <cell r="C6933">
            <v>3.8</v>
          </cell>
          <cell r="D6933">
            <v>322</v>
          </cell>
        </row>
        <row r="6934">
          <cell r="A6934" t="str">
            <v>Solid Bustier Dress</v>
          </cell>
          <cell r="B6934" t="str">
            <v>U&amp;F</v>
          </cell>
          <cell r="C6934">
            <v>0</v>
          </cell>
          <cell r="D6934">
            <v>0</v>
          </cell>
        </row>
        <row r="6935">
          <cell r="A6935" t="str">
            <v>Crepe Dress</v>
          </cell>
          <cell r="B6935" t="str">
            <v>STALK</v>
          </cell>
          <cell r="C6935">
            <v>0</v>
          </cell>
          <cell r="D6935">
            <v>0</v>
          </cell>
        </row>
        <row r="6936">
          <cell r="A6936" t="str">
            <v>Slim Fit Pure Cotton Shorts</v>
          </cell>
          <cell r="B6936" t="str">
            <v>BYFORD by Pantaloons</v>
          </cell>
          <cell r="C6936">
            <v>0</v>
          </cell>
          <cell r="D6936">
            <v>0</v>
          </cell>
        </row>
        <row r="6937">
          <cell r="A6937" t="str">
            <v>Men Colourblocked Pullover</v>
          </cell>
          <cell r="B6937" t="str">
            <v>Roadster</v>
          </cell>
          <cell r="C6937">
            <v>3.8</v>
          </cell>
          <cell r="D6937">
            <v>729</v>
          </cell>
        </row>
        <row r="6938">
          <cell r="A6938" t="str">
            <v>Non Wired Everyday Bra</v>
          </cell>
          <cell r="B6938" t="str">
            <v>Rosaline by Zivame</v>
          </cell>
          <cell r="C6938">
            <v>4.8</v>
          </cell>
          <cell r="D6938">
            <v>8</v>
          </cell>
        </row>
        <row r="6939">
          <cell r="A6939" t="str">
            <v>Men Slim Tapered Fit Jeans</v>
          </cell>
          <cell r="B6939" t="str">
            <v>Harvard</v>
          </cell>
          <cell r="C6939">
            <v>3.2</v>
          </cell>
          <cell r="D6939">
            <v>9</v>
          </cell>
        </row>
        <row r="6940">
          <cell r="A6940" t="str">
            <v>Solid Pure Cotton 210 GSM Bath Towel</v>
          </cell>
          <cell r="B6940" t="str">
            <v>Athom Trendz</v>
          </cell>
          <cell r="C6940">
            <v>0</v>
          </cell>
          <cell r="D6940">
            <v>0</v>
          </cell>
        </row>
        <row r="6941">
          <cell r="A6941" t="str">
            <v>Non Wired Everyday Bra</v>
          </cell>
          <cell r="B6941" t="str">
            <v>Rosaline by Zivame</v>
          </cell>
          <cell r="C6941">
            <v>4.8</v>
          </cell>
          <cell r="D6941">
            <v>8</v>
          </cell>
        </row>
        <row r="6942">
          <cell r="A6942" t="str">
            <v>Men Slim Tapered Fit Jeans</v>
          </cell>
          <cell r="B6942" t="str">
            <v>Harvard</v>
          </cell>
          <cell r="C6942">
            <v>3.2</v>
          </cell>
          <cell r="D6942">
            <v>9</v>
          </cell>
        </row>
        <row r="6943">
          <cell r="A6943" t="str">
            <v>Solid Pure Cotton 210 GSM Bath Towel</v>
          </cell>
          <cell r="B6943" t="str">
            <v>Athom Trendz</v>
          </cell>
          <cell r="C6943">
            <v>0</v>
          </cell>
          <cell r="D6943">
            <v>0</v>
          </cell>
        </row>
        <row r="6944">
          <cell r="A6944" t="str">
            <v>Women Solid Stockings</v>
          </cell>
          <cell r="B6944" t="str">
            <v>Bonjour</v>
          </cell>
          <cell r="C6944">
            <v>0</v>
          </cell>
          <cell r="D6944">
            <v>0</v>
          </cell>
        </row>
        <row r="6945">
          <cell r="A6945" t="str">
            <v>Printed T-Shirt Nightdress</v>
          </cell>
          <cell r="B6945" t="str">
            <v>max</v>
          </cell>
          <cell r="C6945">
            <v>0</v>
          </cell>
          <cell r="D6945">
            <v>0</v>
          </cell>
        </row>
        <row r="6946">
          <cell r="A6946" t="str">
            <v>Men Solid Casual T-shirt</v>
          </cell>
          <cell r="B6946" t="str">
            <v>FOREVER 21</v>
          </cell>
          <cell r="C6946">
            <v>0</v>
          </cell>
          <cell r="D6946">
            <v>0</v>
          </cell>
        </row>
        <row r="6947">
          <cell r="A6947" t="str">
            <v>Women Trousers</v>
          </cell>
          <cell r="B6947" t="str">
            <v>GOLDSTROMS</v>
          </cell>
          <cell r="C6947">
            <v>0</v>
          </cell>
          <cell r="D6947">
            <v>0</v>
          </cell>
        </row>
        <row r="6948">
          <cell r="A6948" t="str">
            <v>Men Kurta</v>
          </cell>
          <cell r="B6948" t="str">
            <v>MOHANLAL SONS</v>
          </cell>
          <cell r="C6948">
            <v>0</v>
          </cell>
          <cell r="D6948">
            <v>0</v>
          </cell>
        </row>
        <row r="6949">
          <cell r="A6949" t="str">
            <v>Men Slim Fit Trousers</v>
          </cell>
          <cell r="B6949" t="str">
            <v>V-Mart</v>
          </cell>
          <cell r="C6949">
            <v>0</v>
          </cell>
          <cell r="D6949">
            <v>0</v>
          </cell>
        </row>
        <row r="6950">
          <cell r="A6950" t="str">
            <v>Ethnic Motifs Pure Cotton Saree</v>
          </cell>
          <cell r="B6950" t="str">
            <v>Pothys</v>
          </cell>
          <cell r="C6950">
            <v>0</v>
          </cell>
          <cell r="D6950">
            <v>0</v>
          </cell>
        </row>
        <row r="6951">
          <cell r="A6951" t="str">
            <v>AD Studded Jewellery Set</v>
          </cell>
          <cell r="B6951" t="str">
            <v>justpeachy</v>
          </cell>
          <cell r="C6951">
            <v>4.9000000000000004</v>
          </cell>
          <cell r="D6951">
            <v>8</v>
          </cell>
        </row>
        <row r="6952">
          <cell r="A6952" t="str">
            <v>Women Omnia Crystalline EDT</v>
          </cell>
          <cell r="B6952" t="str">
            <v>Bvlgari</v>
          </cell>
          <cell r="C6952">
            <v>0</v>
          </cell>
          <cell r="D6952">
            <v>0</v>
          </cell>
        </row>
        <row r="6953">
          <cell r="A6953" t="str">
            <v>Self Design Tote Bag</v>
          </cell>
          <cell r="B6953" t="str">
            <v>ALII AND ALIIZEY</v>
          </cell>
          <cell r="C6953">
            <v>3.9</v>
          </cell>
          <cell r="D6953">
            <v>37</v>
          </cell>
        </row>
        <row r="6954">
          <cell r="A6954" t="str">
            <v>Floral Midi Off-Shoulder Dress</v>
          </cell>
          <cell r="B6954" t="str">
            <v>JC Collection</v>
          </cell>
          <cell r="C6954">
            <v>0</v>
          </cell>
          <cell r="D6954">
            <v>0</v>
          </cell>
        </row>
        <row r="6955">
          <cell r="A6955" t="str">
            <v>Solid Zip Around Wallet</v>
          </cell>
          <cell r="B6955" t="str">
            <v>Caprese</v>
          </cell>
          <cell r="C6955">
            <v>4.5999999999999996</v>
          </cell>
          <cell r="D6955">
            <v>75</v>
          </cell>
        </row>
        <row r="6956">
          <cell r="A6956" t="str">
            <v>Women Naturelle Sustainable EDT 75 ml</v>
          </cell>
          <cell r="B6956" t="str">
            <v>YVES ROCHER</v>
          </cell>
          <cell r="C6956">
            <v>4.4000000000000004</v>
          </cell>
          <cell r="D6956">
            <v>19</v>
          </cell>
        </row>
        <row r="6957">
          <cell r="A6957" t="str">
            <v>Set of 2 Cotton Lounge Pants</v>
          </cell>
          <cell r="B6957" t="str">
            <v>Kryptic</v>
          </cell>
          <cell r="C6957">
            <v>4.7</v>
          </cell>
          <cell r="D6957">
            <v>15</v>
          </cell>
        </row>
        <row r="6958">
          <cell r="A6958" t="str">
            <v>Embellished Potli Clutch</v>
          </cell>
          <cell r="B6958" t="str">
            <v>Lavie</v>
          </cell>
          <cell r="C6958">
            <v>3.8</v>
          </cell>
          <cell r="D6958">
            <v>5</v>
          </cell>
        </row>
        <row r="6959">
          <cell r="A6959" t="str">
            <v>Men Ethnic Motifs Printed Kurta</v>
          </cell>
          <cell r="B6959" t="str">
            <v>Ode by House of Pataudi</v>
          </cell>
          <cell r="C6959">
            <v>0</v>
          </cell>
          <cell r="D6959">
            <v>0</v>
          </cell>
        </row>
        <row r="6960">
          <cell r="A6960" t="str">
            <v>Set Of 4 Solid Chair Covers</v>
          </cell>
          <cell r="B6960" t="str">
            <v>Cortina</v>
          </cell>
          <cell r="C6960">
            <v>4.0999999999999996</v>
          </cell>
          <cell r="D6960">
            <v>11</v>
          </cell>
        </row>
        <row r="6961">
          <cell r="A6961" t="str">
            <v>Kids Printed Comfort Sandals</v>
          </cell>
          <cell r="B6961" t="str">
            <v>KazarMax</v>
          </cell>
          <cell r="C6961">
            <v>4</v>
          </cell>
          <cell r="D6961">
            <v>5</v>
          </cell>
        </row>
        <row r="6962">
          <cell r="A6962" t="str">
            <v>Men Pack of 6 Handkerchief</v>
          </cell>
          <cell r="B6962" t="str">
            <v>Bonjour</v>
          </cell>
          <cell r="C6962">
            <v>4.2</v>
          </cell>
          <cell r="D6962">
            <v>32</v>
          </cell>
        </row>
        <row r="6963">
          <cell r="A6963" t="str">
            <v>Women V-Neck T-shirt</v>
          </cell>
          <cell r="B6963" t="str">
            <v>Vero Moda</v>
          </cell>
          <cell r="C6963">
            <v>0</v>
          </cell>
          <cell r="D6963">
            <v>0</v>
          </cell>
        </row>
        <row r="6964">
          <cell r="A6964" t="str">
            <v>Men Printed Pure Cotton Boxers</v>
          </cell>
          <cell r="B6964" t="str">
            <v>URBAN SCOTTISH</v>
          </cell>
          <cell r="C6964">
            <v>4.5999999999999996</v>
          </cell>
          <cell r="D6964">
            <v>10</v>
          </cell>
        </row>
        <row r="6965">
          <cell r="A6965" t="str">
            <v>Formal Shirt</v>
          </cell>
          <cell r="B6965" t="str">
            <v>Louis Philippe</v>
          </cell>
          <cell r="C6965">
            <v>0</v>
          </cell>
          <cell r="D6965">
            <v>0</v>
          </cell>
        </row>
        <row r="6966">
          <cell r="A6966" t="str">
            <v>Rose Gold-Plated AD-Studded Handcrafted Adjustable Finger Ring</v>
          </cell>
          <cell r="B6966" t="str">
            <v>Saraf RS Jewellery</v>
          </cell>
          <cell r="C6966">
            <v>4.5999999999999996</v>
          </cell>
          <cell r="D6966">
            <v>32</v>
          </cell>
        </row>
        <row r="6967">
          <cell r="A6967" t="str">
            <v>Men Printed Cotton T-shirt</v>
          </cell>
          <cell r="B6967" t="str">
            <v>Roadster</v>
          </cell>
          <cell r="C6967">
            <v>0</v>
          </cell>
          <cell r="D6967">
            <v>0</v>
          </cell>
        </row>
        <row r="6968">
          <cell r="A6968" t="str">
            <v>Women Solid Basic Jumpsuit</v>
          </cell>
          <cell r="B6968" t="str">
            <v>Roadster</v>
          </cell>
          <cell r="C6968">
            <v>4.5999999999999996</v>
          </cell>
          <cell r="D6968">
            <v>7</v>
          </cell>
        </row>
        <row r="6969">
          <cell r="A6969" t="str">
            <v>Women Striped Lounge Pants</v>
          </cell>
          <cell r="B6969" t="str">
            <v>ETC</v>
          </cell>
          <cell r="C6969">
            <v>3.9</v>
          </cell>
          <cell r="D6969">
            <v>59</v>
          </cell>
        </row>
        <row r="6970">
          <cell r="A6970" t="str">
            <v>Women Geometric Kurta</v>
          </cell>
          <cell r="B6970" t="str">
            <v>GERUA</v>
          </cell>
          <cell r="C6970">
            <v>3.9</v>
          </cell>
          <cell r="D6970">
            <v>16</v>
          </cell>
        </row>
        <row r="6971">
          <cell r="A6971" t="str">
            <v>Women Orange Flip Flops</v>
          </cell>
          <cell r="B6971" t="str">
            <v>Paragon</v>
          </cell>
          <cell r="C6971">
            <v>4</v>
          </cell>
          <cell r="D6971">
            <v>63</v>
          </cell>
        </row>
        <row r="6972">
          <cell r="A6972" t="str">
            <v>Women Printed Thong Flip-Flops</v>
          </cell>
          <cell r="B6972" t="str">
            <v>Kook N Keech</v>
          </cell>
          <cell r="C6972">
            <v>3.3</v>
          </cell>
          <cell r="D6972">
            <v>3</v>
          </cell>
        </row>
        <row r="6973">
          <cell r="A6973" t="str">
            <v>Boys Self-Design Sherwani Set</v>
          </cell>
          <cell r="B6973" t="str">
            <v>V-Mart</v>
          </cell>
          <cell r="C6973">
            <v>0</v>
          </cell>
          <cell r="D6973">
            <v>0</v>
          </cell>
        </row>
        <row r="6974">
          <cell r="A6974" t="str">
            <v>Women Checked Shirt Style Top</v>
          </cell>
          <cell r="B6974" t="str">
            <v>ZALORA WORK</v>
          </cell>
          <cell r="C6974">
            <v>0</v>
          </cell>
          <cell r="D6974">
            <v>0</v>
          </cell>
        </row>
        <row r="6975">
          <cell r="A6975" t="str">
            <v>Ethnic Motifs Georgette A-Line Dress</v>
          </cell>
          <cell r="B6975" t="str">
            <v>Sanwara</v>
          </cell>
          <cell r="C6975">
            <v>0</v>
          </cell>
          <cell r="D6975">
            <v>0</v>
          </cell>
        </row>
        <row r="6976">
          <cell r="A6976" t="str">
            <v>Women Solid Knitted Churidar</v>
          </cell>
          <cell r="B6976" t="str">
            <v>Biba</v>
          </cell>
          <cell r="C6976">
            <v>0</v>
          </cell>
          <cell r="D6976">
            <v>0</v>
          </cell>
        </row>
        <row r="6977">
          <cell r="A6977" t="str">
            <v>Men Solid Shorts</v>
          </cell>
          <cell r="B6977" t="str">
            <v>DeFacto</v>
          </cell>
          <cell r="C6977">
            <v>0</v>
          </cell>
          <cell r="D6977">
            <v>0</v>
          </cell>
        </row>
        <row r="6978">
          <cell r="A6978" t="str">
            <v>Men Pure Cotton Pyjamas Set</v>
          </cell>
          <cell r="B6978" t="str">
            <v>Trendyol</v>
          </cell>
          <cell r="C6978">
            <v>0</v>
          </cell>
          <cell r="D6978">
            <v>0</v>
          </cell>
        </row>
        <row r="6979">
          <cell r="A6979" t="str">
            <v>Unstitched Dress Material</v>
          </cell>
          <cell r="B6979" t="str">
            <v>Soch</v>
          </cell>
          <cell r="C6979">
            <v>0</v>
          </cell>
          <cell r="D6979">
            <v>0</v>
          </cell>
        </row>
        <row r="6980">
          <cell r="A6980" t="str">
            <v>Women Embellished Flared Palazzos</v>
          </cell>
          <cell r="B6980" t="str">
            <v>Clora Creation</v>
          </cell>
          <cell r="C6980">
            <v>4.4000000000000004</v>
          </cell>
          <cell r="D6980">
            <v>31</v>
          </cell>
        </row>
        <row r="6981">
          <cell r="A6981" t="str">
            <v>Embellished Semi-Stitched Dress Material</v>
          </cell>
          <cell r="B6981" t="str">
            <v>JATRIQQ</v>
          </cell>
          <cell r="C6981">
            <v>4.5</v>
          </cell>
          <cell r="D6981">
            <v>31</v>
          </cell>
        </row>
        <row r="6982">
          <cell r="A6982" t="str">
            <v>Women Printed Kurta with Palazzos</v>
          </cell>
          <cell r="B6982" t="str">
            <v>Ojas Designs</v>
          </cell>
          <cell r="C6982">
            <v>0</v>
          </cell>
          <cell r="D6982">
            <v>0</v>
          </cell>
        </row>
        <row r="6983">
          <cell r="A6983" t="str">
            <v>Men Slim Fit Formal Trousers</v>
          </cell>
          <cell r="B6983" t="str">
            <v>Louis Philippe</v>
          </cell>
          <cell r="C6983">
            <v>4.4000000000000004</v>
          </cell>
          <cell r="D6983">
            <v>8</v>
          </cell>
        </row>
        <row r="6984">
          <cell r="A6984" t="str">
            <v>Women Solid Lounge T-shirt</v>
          </cell>
          <cell r="B6984" t="str">
            <v>Vero Moda</v>
          </cell>
          <cell r="C6984">
            <v>0</v>
          </cell>
          <cell r="D6984">
            <v>0</v>
          </cell>
        </row>
        <row r="6985">
          <cell r="A6985" t="str">
            <v>Women Palazzos</v>
          </cell>
          <cell r="B6985" t="str">
            <v>Souchii</v>
          </cell>
          <cell r="C6985">
            <v>4.7</v>
          </cell>
          <cell r="D6985">
            <v>6</v>
          </cell>
        </row>
        <row r="6986">
          <cell r="A6986" t="str">
            <v>Lightly Padded Bralette</v>
          </cell>
          <cell r="B6986" t="str">
            <v>Da Intimo</v>
          </cell>
          <cell r="C6986">
            <v>4.2</v>
          </cell>
          <cell r="D6986">
            <v>60</v>
          </cell>
        </row>
        <row r="6987">
          <cell r="A6987" t="str">
            <v>Women Sequined Open Toe Flats</v>
          </cell>
          <cell r="B6987" t="str">
            <v>Catwalk</v>
          </cell>
          <cell r="C6987">
            <v>4</v>
          </cell>
          <cell r="D6987">
            <v>5</v>
          </cell>
        </row>
        <row r="6988">
          <cell r="A6988" t="str">
            <v>Women Mojaris Flats</v>
          </cell>
          <cell r="B6988" t="str">
            <v>DESI COLOUR</v>
          </cell>
          <cell r="C6988">
            <v>0</v>
          </cell>
          <cell r="D6988">
            <v>0</v>
          </cell>
        </row>
        <row r="6989">
          <cell r="A6989" t="str">
            <v>Women Open Toe Flats</v>
          </cell>
          <cell r="B6989" t="str">
            <v>Metro</v>
          </cell>
          <cell r="C6989">
            <v>3.9</v>
          </cell>
          <cell r="D6989">
            <v>19</v>
          </cell>
        </row>
        <row r="6990">
          <cell r="A6990" t="str">
            <v>Slim Fit Casual Shirt</v>
          </cell>
          <cell r="B6990" t="str">
            <v>English Navy</v>
          </cell>
          <cell r="C6990">
            <v>0</v>
          </cell>
          <cell r="D6990">
            <v>0</v>
          </cell>
        </row>
        <row r="6991">
          <cell r="A6991" t="str">
            <v>Women Open Toe Flats</v>
          </cell>
          <cell r="B6991" t="str">
            <v>Rocia</v>
          </cell>
          <cell r="C6991">
            <v>0</v>
          </cell>
          <cell r="D6991">
            <v>0</v>
          </cell>
        </row>
        <row r="6992">
          <cell r="A6992" t="str">
            <v>Lightly Padded Bra</v>
          </cell>
          <cell r="B6992" t="str">
            <v>mod &amp; shy</v>
          </cell>
          <cell r="C6992">
            <v>0</v>
          </cell>
          <cell r="D6992">
            <v>0</v>
          </cell>
        </row>
        <row r="6993">
          <cell r="A6993" t="str">
            <v>Ethnic Motifs Zip Around Wallet</v>
          </cell>
          <cell r="B6993" t="str">
            <v>Sabhyata</v>
          </cell>
          <cell r="C6993">
            <v>0</v>
          </cell>
          <cell r="D6993">
            <v>0</v>
          </cell>
        </row>
        <row r="6994">
          <cell r="A6994" t="str">
            <v>Ubtan Face Wash</v>
          </cell>
          <cell r="B6994" t="str">
            <v>WOW SKIN SCIENCE</v>
          </cell>
          <cell r="C6994">
            <v>4.5</v>
          </cell>
          <cell r="D6994">
            <v>172</v>
          </cell>
        </row>
        <row r="6995">
          <cell r="A6995" t="str">
            <v>A-Line Maxi Dress</v>
          </cell>
          <cell r="B6995" t="str">
            <v>FableStreet</v>
          </cell>
          <cell r="C6995">
            <v>0</v>
          </cell>
          <cell r="D6995">
            <v>0</v>
          </cell>
        </row>
        <row r="6996">
          <cell r="A6996" t="str">
            <v>Semi-Stitched Lehenga Unstitched Blouse With Dupatta</v>
          </cell>
          <cell r="B6996" t="str">
            <v>RedRound</v>
          </cell>
          <cell r="C6996">
            <v>0</v>
          </cell>
          <cell r="D6996">
            <v>0</v>
          </cell>
        </row>
        <row r="6997">
          <cell r="A6997" t="str">
            <v>Printed Jumpsuit</v>
          </cell>
          <cell r="B6997" t="str">
            <v>SHOWOFF</v>
          </cell>
          <cell r="C6997">
            <v>0</v>
          </cell>
          <cell r="D6997">
            <v>0</v>
          </cell>
        </row>
        <row r="6998">
          <cell r="A6998" t="str">
            <v>Cotton Maternity Night Suit</v>
          </cell>
          <cell r="B6998" t="str">
            <v>Zivame</v>
          </cell>
          <cell r="C6998">
            <v>0</v>
          </cell>
          <cell r="D6998">
            <v>0</v>
          </cell>
        </row>
        <row r="6999">
          <cell r="A6999" t="str">
            <v>Women Night suit</v>
          </cell>
          <cell r="B6999" t="str">
            <v>MABISH by Sonal Jain</v>
          </cell>
          <cell r="C6999">
            <v>0</v>
          </cell>
          <cell r="D6999">
            <v>0</v>
          </cell>
        </row>
        <row r="7000">
          <cell r="A7000" t="str">
            <v>Men Floral Printed Asymmetric Silk Sherwani With Dhoti Pants</v>
          </cell>
          <cell r="B7000" t="str">
            <v>VASTRAMAY</v>
          </cell>
          <cell r="C7000">
            <v>4</v>
          </cell>
          <cell r="D7000">
            <v>21</v>
          </cell>
        </row>
        <row r="7001">
          <cell r="A7001" t="str">
            <v>Women Pack Of 2 Solid Camisoles</v>
          </cell>
          <cell r="B7001" t="str">
            <v>Floret</v>
          </cell>
          <cell r="C7001">
            <v>0</v>
          </cell>
          <cell r="D7001">
            <v>0</v>
          </cell>
        </row>
        <row r="7002">
          <cell r="A7002" t="str">
            <v>Printed Kurta with Trousers</v>
          </cell>
          <cell r="B7002" t="str">
            <v>Seerat</v>
          </cell>
          <cell r="C7002">
            <v>4.2</v>
          </cell>
          <cell r="D7002">
            <v>5</v>
          </cell>
        </row>
        <row r="7003">
          <cell r="A7003" t="str">
            <v>Women Pack Of 2 Shrugs</v>
          </cell>
          <cell r="B7003" t="str">
            <v>Espresso</v>
          </cell>
          <cell r="C7003">
            <v>4.7</v>
          </cell>
          <cell r="D7003">
            <v>21</v>
          </cell>
        </row>
        <row r="7004">
          <cell r="A7004" t="str">
            <v>Checked Bedding Set</v>
          </cell>
          <cell r="B7004" t="str">
            <v>Arrabi</v>
          </cell>
          <cell r="C7004">
            <v>0</v>
          </cell>
          <cell r="D7004">
            <v>0</v>
          </cell>
        </row>
        <row r="7005">
          <cell r="A7005" t="str">
            <v>Handwoven Jute Rectangular Carpet</v>
          </cell>
          <cell r="B7005" t="str">
            <v>HABERE INDIA</v>
          </cell>
          <cell r="C7005">
            <v>0</v>
          </cell>
          <cell r="D7005">
            <v>0</v>
          </cell>
        </row>
        <row r="7006">
          <cell r="A7006" t="str">
            <v>Woven Design Jute Carpet</v>
          </cell>
          <cell r="B7006" t="str">
            <v>HABERE INDIA</v>
          </cell>
          <cell r="C7006">
            <v>0</v>
          </cell>
          <cell r="D7006">
            <v>0</v>
          </cell>
        </row>
        <row r="7007">
          <cell r="A7007" t="str">
            <v>Women Printed Bio Finish Applique Boxy T-shirt</v>
          </cell>
          <cell r="B7007" t="str">
            <v>STREET 9</v>
          </cell>
          <cell r="C7007">
            <v>0</v>
          </cell>
          <cell r="D7007">
            <v>0</v>
          </cell>
        </row>
        <row r="7008">
          <cell r="A7008" t="str">
            <v>Printed Nightdress</v>
          </cell>
          <cell r="B7008" t="str">
            <v>XIN</v>
          </cell>
          <cell r="C7008">
            <v>4</v>
          </cell>
          <cell r="D7008">
            <v>5</v>
          </cell>
        </row>
        <row r="7009">
          <cell r="A7009" t="str">
            <v>Pack of 2 Kimono Shrug</v>
          </cell>
          <cell r="B7009" t="str">
            <v>Get Wrapped</v>
          </cell>
          <cell r="C7009">
            <v>4.3</v>
          </cell>
          <cell r="D7009">
            <v>7</v>
          </cell>
        </row>
        <row r="7010">
          <cell r="A7010" t="str">
            <v>Floral Print Cotton Top</v>
          </cell>
          <cell r="B7010" t="str">
            <v>Varanga</v>
          </cell>
          <cell r="C7010">
            <v>0</v>
          </cell>
          <cell r="D7010">
            <v>0</v>
          </cell>
        </row>
        <row r="7011">
          <cell r="A7011" t="str">
            <v>Women Bandhani Dyed Chanderi Silk Kurta With Dupatta</v>
          </cell>
          <cell r="B7011" t="str">
            <v>Vbuyz</v>
          </cell>
          <cell r="C7011">
            <v>0</v>
          </cell>
          <cell r="D7011">
            <v>0</v>
          </cell>
        </row>
        <row r="7012">
          <cell r="A7012" t="str">
            <v>Solid Kurta With Jacket</v>
          </cell>
          <cell r="B7012" t="str">
            <v>Biba</v>
          </cell>
          <cell r="C7012">
            <v>0</v>
          </cell>
          <cell r="D7012">
            <v>0</v>
          </cell>
        </row>
        <row r="7013">
          <cell r="A7013" t="str">
            <v>Women Ethnic Motifs Kaftan</v>
          </cell>
          <cell r="B7013" t="str">
            <v>ZOLA</v>
          </cell>
          <cell r="C7013">
            <v>0</v>
          </cell>
          <cell r="D7013">
            <v>0</v>
          </cell>
        </row>
        <row r="7014">
          <cell r="A7014" t="str">
            <v>Women Printed Bikini Briefs</v>
          </cell>
          <cell r="B7014" t="str">
            <v>Jockey</v>
          </cell>
          <cell r="C7014">
            <v>3.8</v>
          </cell>
          <cell r="D7014">
            <v>22</v>
          </cell>
        </row>
        <row r="7015">
          <cell r="A7015" t="str">
            <v>Slim Fit Casual Shirt</v>
          </cell>
          <cell r="B7015" t="str">
            <v>Allen Cooper</v>
          </cell>
          <cell r="C7015">
            <v>0</v>
          </cell>
          <cell r="D7015">
            <v>0</v>
          </cell>
        </row>
        <row r="7016">
          <cell r="A7016" t="str">
            <v>Men Polo Collar T-shirt</v>
          </cell>
          <cell r="B7016" t="str">
            <v>Club York</v>
          </cell>
          <cell r="C7016">
            <v>0</v>
          </cell>
          <cell r="D7016">
            <v>0</v>
          </cell>
        </row>
        <row r="7017">
          <cell r="A7017" t="str">
            <v>Heavily Padded Push-Up Bra</v>
          </cell>
          <cell r="B7017" t="str">
            <v>ABELINO</v>
          </cell>
          <cell r="C7017">
            <v>4.5999999999999996</v>
          </cell>
          <cell r="D7017">
            <v>50</v>
          </cell>
        </row>
        <row r="7018">
          <cell r="A7018" t="str">
            <v>Tshirt Bra &amp; Brief Set</v>
          </cell>
          <cell r="B7018" t="str">
            <v>PrettyCat</v>
          </cell>
          <cell r="C7018">
            <v>0</v>
          </cell>
          <cell r="D7018">
            <v>0</v>
          </cell>
        </row>
        <row r="7019">
          <cell r="A7019" t="str">
            <v>Ribbed A-Line Maxi Dress</v>
          </cell>
          <cell r="B7019" t="str">
            <v>SASSAFRAS</v>
          </cell>
          <cell r="C7019">
            <v>4.4000000000000004</v>
          </cell>
          <cell r="D7019">
            <v>26</v>
          </cell>
        </row>
        <row r="7020">
          <cell r="A7020" t="str">
            <v>Kids Pack Of 4 Hipster Briefs</v>
          </cell>
          <cell r="B7020" t="str">
            <v>Bodycare Kids</v>
          </cell>
          <cell r="C7020">
            <v>5</v>
          </cell>
          <cell r="D7020">
            <v>11</v>
          </cell>
        </row>
        <row r="7021">
          <cell r="A7021" t="str">
            <v>Printed A-Line Kurta</v>
          </cell>
          <cell r="B7021" t="str">
            <v>Janasya</v>
          </cell>
          <cell r="C7021">
            <v>3.8</v>
          </cell>
          <cell r="D7021">
            <v>33</v>
          </cell>
        </row>
        <row r="7022">
          <cell r="A7022" t="str">
            <v>Men Slim Fit T-shirt</v>
          </cell>
          <cell r="B7022" t="str">
            <v>PAUSE SPORT</v>
          </cell>
          <cell r="C7022">
            <v>0</v>
          </cell>
          <cell r="D7022">
            <v>0</v>
          </cell>
        </row>
        <row r="7023">
          <cell r="A7023" t="str">
            <v>Women Printed Playsuit</v>
          </cell>
          <cell r="B7023" t="str">
            <v>SIRIKIT</v>
          </cell>
          <cell r="C7023">
            <v>0</v>
          </cell>
          <cell r="D7023">
            <v>0</v>
          </cell>
        </row>
        <row r="7024">
          <cell r="A7024" t="str">
            <v>Casual Shirt</v>
          </cell>
          <cell r="B7024" t="str">
            <v>The Indian Garage Co</v>
          </cell>
          <cell r="C7024">
            <v>4</v>
          </cell>
          <cell r="D7024">
            <v>9</v>
          </cell>
        </row>
        <row r="7025">
          <cell r="A7025" t="str">
            <v>Men Cotton Striped T-shirt</v>
          </cell>
          <cell r="B7025" t="str">
            <v>Roadster</v>
          </cell>
          <cell r="C7025">
            <v>4.0999999999999996</v>
          </cell>
          <cell r="D7025">
            <v>12</v>
          </cell>
        </row>
        <row r="7026">
          <cell r="A7026" t="str">
            <v>Printed Round Neck Pure Cotton T-shirt</v>
          </cell>
          <cell r="B7026" t="str">
            <v>Mast &amp; Harbour</v>
          </cell>
          <cell r="C7026">
            <v>4.2</v>
          </cell>
          <cell r="D7026">
            <v>139</v>
          </cell>
        </row>
        <row r="7027">
          <cell r="A7027" t="str">
            <v>Men Slim Fit Jeans</v>
          </cell>
          <cell r="B7027" t="str">
            <v>Flying Machine</v>
          </cell>
          <cell r="C7027">
            <v>0</v>
          </cell>
          <cell r="D7027">
            <v>0</v>
          </cell>
        </row>
        <row r="7028">
          <cell r="A7028" t="str">
            <v>Women One Toe Flats</v>
          </cell>
          <cell r="B7028" t="str">
            <v>Walkfree</v>
          </cell>
          <cell r="C7028">
            <v>4.0999999999999996</v>
          </cell>
          <cell r="D7028">
            <v>15</v>
          </cell>
        </row>
        <row r="7029">
          <cell r="A7029" t="str">
            <v>Men Lightweight PU Mojaris</v>
          </cell>
          <cell r="B7029" t="str">
            <v>FAUSTO</v>
          </cell>
          <cell r="C7029">
            <v>0</v>
          </cell>
          <cell r="D7029">
            <v>0</v>
          </cell>
        </row>
        <row r="7030">
          <cell r="A7030" t="str">
            <v>Men Woven Design Sneakers</v>
          </cell>
          <cell r="B7030" t="str">
            <v>RapidBox</v>
          </cell>
          <cell r="C7030">
            <v>3.9</v>
          </cell>
          <cell r="D7030">
            <v>12</v>
          </cell>
        </row>
        <row r="7031">
          <cell r="A7031" t="str">
            <v>Women Printed Lounge Shorts</v>
          </cell>
          <cell r="B7031" t="str">
            <v>SDL by Sweet Dreams</v>
          </cell>
          <cell r="C7031">
            <v>0</v>
          </cell>
          <cell r="D7031">
            <v>0</v>
          </cell>
        </row>
        <row r="7032">
          <cell r="A7032" t="str">
            <v>Men Cotton Striped T-shirt</v>
          </cell>
          <cell r="B7032" t="str">
            <v>Mast &amp; Harbour</v>
          </cell>
          <cell r="C7032">
            <v>0</v>
          </cell>
          <cell r="D7032">
            <v>0</v>
          </cell>
        </row>
        <row r="7033">
          <cell r="A7033" t="str">
            <v>Maxi Dress</v>
          </cell>
          <cell r="B7033" t="str">
            <v>Zink London</v>
          </cell>
          <cell r="C7033">
            <v>0</v>
          </cell>
          <cell r="D7033">
            <v>0</v>
          </cell>
        </row>
        <row r="7034">
          <cell r="A7034" t="str">
            <v>Floral Maxi Dress</v>
          </cell>
          <cell r="B7034" t="str">
            <v>max</v>
          </cell>
          <cell r="C7034">
            <v>0</v>
          </cell>
          <cell r="D7034">
            <v>0</v>
          </cell>
        </row>
        <row r="7035">
          <cell r="A7035" t="str">
            <v>Solid Raw Cut Tank Top</v>
          </cell>
          <cell r="B7035" t="str">
            <v>ZALORA ACTIVE</v>
          </cell>
          <cell r="C7035">
            <v>0</v>
          </cell>
          <cell r="D7035">
            <v>0</v>
          </cell>
        </row>
        <row r="7036">
          <cell r="A7036" t="str">
            <v>Slim Fit Casual Shirt</v>
          </cell>
          <cell r="B7036" t="str">
            <v>SIMON CARTER LONDON</v>
          </cell>
          <cell r="C7036">
            <v>0</v>
          </cell>
          <cell r="D7036">
            <v>0</v>
          </cell>
        </row>
        <row r="7037">
          <cell r="A7037" t="str">
            <v>Georgette Dress</v>
          </cell>
          <cell r="B7037" t="str">
            <v>Emprall</v>
          </cell>
          <cell r="C7037">
            <v>0</v>
          </cell>
          <cell r="D7037">
            <v>0</v>
          </cell>
        </row>
        <row r="7038">
          <cell r="A7038" t="str">
            <v>Printed Bath Towel</v>
          </cell>
          <cell r="B7038" t="str">
            <v>Marks &amp; Spencer</v>
          </cell>
          <cell r="C7038">
            <v>0</v>
          </cell>
          <cell r="D7038">
            <v>0</v>
          </cell>
        </row>
        <row r="7039">
          <cell r="A7039" t="str">
            <v>Men Analogue Watch</v>
          </cell>
          <cell r="B7039" t="str">
            <v>Armani Exchange</v>
          </cell>
          <cell r="C7039">
            <v>0</v>
          </cell>
          <cell r="D7039">
            <v>0</v>
          </cell>
        </row>
        <row r="7040">
          <cell r="A7040" t="str">
            <v>Slim Fit Casual Shirt</v>
          </cell>
          <cell r="B7040" t="str">
            <v>SIMON CARTER LONDON</v>
          </cell>
          <cell r="C7040">
            <v>0</v>
          </cell>
          <cell r="D7040">
            <v>0</v>
          </cell>
        </row>
        <row r="7041">
          <cell r="A7041" t="str">
            <v>Georgette Dress</v>
          </cell>
          <cell r="B7041" t="str">
            <v>Emprall</v>
          </cell>
          <cell r="C7041">
            <v>0</v>
          </cell>
          <cell r="D7041">
            <v>0</v>
          </cell>
        </row>
        <row r="7042">
          <cell r="A7042" t="str">
            <v>Printed Bath Towel</v>
          </cell>
          <cell r="B7042" t="str">
            <v>Marks &amp; Spencer</v>
          </cell>
          <cell r="C7042">
            <v>0</v>
          </cell>
          <cell r="D7042">
            <v>0</v>
          </cell>
        </row>
        <row r="7043">
          <cell r="A7043" t="str">
            <v>Men Analogue Watch</v>
          </cell>
          <cell r="B7043" t="str">
            <v>Armani Exchange</v>
          </cell>
          <cell r="C7043">
            <v>0</v>
          </cell>
          <cell r="D7043">
            <v>0</v>
          </cell>
        </row>
        <row r="7044">
          <cell r="A7044" t="str">
            <v>Unisex Stainless Steel Straps Watch</v>
          </cell>
          <cell r="B7044" t="str">
            <v>CASIO</v>
          </cell>
          <cell r="C7044">
            <v>0</v>
          </cell>
          <cell r="D7044">
            <v>0</v>
          </cell>
        </row>
        <row r="7045">
          <cell r="A7045" t="str">
            <v>Women Striped Cosmetic Pouch</v>
          </cell>
          <cell r="B7045" t="str">
            <v>MANGO</v>
          </cell>
          <cell r="C7045">
            <v>4.9000000000000004</v>
          </cell>
          <cell r="D7045">
            <v>10</v>
          </cell>
        </row>
        <row r="7046">
          <cell r="A7046" t="str">
            <v>Unstitched Lehenga Blouse With Dupatta</v>
          </cell>
          <cell r="B7046" t="str">
            <v>Readiprint Fashions</v>
          </cell>
          <cell r="C7046">
            <v>0</v>
          </cell>
          <cell r="D7046">
            <v>0</v>
          </cell>
        </row>
        <row r="7047">
          <cell r="A7047" t="str">
            <v>Unisex Solid Backpack</v>
          </cell>
          <cell r="B7047" t="str">
            <v>Wildcraft</v>
          </cell>
          <cell r="C7047">
            <v>4.4000000000000004</v>
          </cell>
          <cell r="D7047">
            <v>187</v>
          </cell>
        </row>
        <row r="7048">
          <cell r="A7048" t="str">
            <v>Women Digital Watch SR6010</v>
          </cell>
          <cell r="B7048" t="str">
            <v>Skechers</v>
          </cell>
          <cell r="C7048">
            <v>0</v>
          </cell>
          <cell r="D7048">
            <v>0</v>
          </cell>
        </row>
        <row r="7049">
          <cell r="A7049" t="str">
            <v>Women Solid Patiala &amp; Dupatta</v>
          </cell>
          <cell r="B7049" t="str">
            <v>fabGLOBAL</v>
          </cell>
          <cell r="C7049">
            <v>4.2</v>
          </cell>
          <cell r="D7049">
            <v>25</v>
          </cell>
        </row>
        <row r="7050">
          <cell r="A7050" t="str">
            <v>AC Room 150 GSM Dohar</v>
          </cell>
          <cell r="B7050" t="str">
            <v>Story@home</v>
          </cell>
          <cell r="C7050">
            <v>4.2</v>
          </cell>
          <cell r="D7050">
            <v>31</v>
          </cell>
        </row>
        <row r="7051">
          <cell r="A7051" t="str">
            <v>Ethnic Motifs Banarasi Silk Blend Saree</v>
          </cell>
          <cell r="B7051" t="str">
            <v>Saree mall</v>
          </cell>
          <cell r="C7051">
            <v>0</v>
          </cell>
          <cell r="D7051">
            <v>0</v>
          </cell>
        </row>
        <row r="7052">
          <cell r="A7052" t="str">
            <v>Men Slim Fit Cargos Trousers</v>
          </cell>
          <cell r="B7052" t="str">
            <v>SAPPER</v>
          </cell>
          <cell r="C7052">
            <v>4.8</v>
          </cell>
          <cell r="D7052">
            <v>5</v>
          </cell>
        </row>
        <row r="7053">
          <cell r="A7053" t="str">
            <v>Pure Cotton Printed Saree</v>
          </cell>
          <cell r="B7053" t="str">
            <v>Libas</v>
          </cell>
          <cell r="C7053">
            <v>4.2</v>
          </cell>
          <cell r="D7053">
            <v>22</v>
          </cell>
        </row>
        <row r="7054">
          <cell r="A7054" t="str">
            <v>Women Printed Co-Ords</v>
          </cell>
          <cell r="B7054" t="str">
            <v>SHOWOFF</v>
          </cell>
          <cell r="C7054">
            <v>0</v>
          </cell>
          <cell r="D7054">
            <v>0</v>
          </cell>
        </row>
        <row r="7055">
          <cell r="A7055" t="str">
            <v>Styled Back Waist Tie-Up Top</v>
          </cell>
          <cell r="B7055" t="str">
            <v>URBANIC</v>
          </cell>
          <cell r="C7055">
            <v>3.7</v>
          </cell>
          <cell r="D7055">
            <v>6</v>
          </cell>
        </row>
        <row r="7056">
          <cell r="A7056" t="str">
            <v>Gold-Plated Jacket Earrings</v>
          </cell>
          <cell r="B7056" t="str">
            <v>Zaveri Pearls</v>
          </cell>
          <cell r="C7056">
            <v>0</v>
          </cell>
          <cell r="D7056">
            <v>0</v>
          </cell>
        </row>
        <row r="7057">
          <cell r="A7057" t="str">
            <v>Women Kurta with Palazzos</v>
          </cell>
          <cell r="B7057" t="str">
            <v>Anouk</v>
          </cell>
          <cell r="C7057">
            <v>0</v>
          </cell>
          <cell r="D7057">
            <v>0</v>
          </cell>
        </row>
        <row r="7058">
          <cell r="A7058" t="str">
            <v>Cotton Checked A-Line Kurta</v>
          </cell>
          <cell r="B7058" t="str">
            <v>Biba</v>
          </cell>
          <cell r="C7058">
            <v>0</v>
          </cell>
          <cell r="D7058">
            <v>0</v>
          </cell>
        </row>
        <row r="7059">
          <cell r="A7059" t="str">
            <v>Printed Straight Kurta</v>
          </cell>
          <cell r="B7059" t="str">
            <v>Divena</v>
          </cell>
          <cell r="C7059">
            <v>4.4000000000000004</v>
          </cell>
          <cell r="D7059">
            <v>15</v>
          </cell>
        </row>
        <row r="7060">
          <cell r="A7060" t="str">
            <v>Plus Size Women Capris</v>
          </cell>
          <cell r="B7060" t="str">
            <v>PATRORNA</v>
          </cell>
          <cell r="C7060">
            <v>0</v>
          </cell>
          <cell r="D7060">
            <v>0</v>
          </cell>
        </row>
        <row r="7061">
          <cell r="A7061" t="str">
            <v>Men Jeans</v>
          </cell>
          <cell r="B7061" t="str">
            <v>Cantabil</v>
          </cell>
          <cell r="C7061">
            <v>0</v>
          </cell>
          <cell r="D7061">
            <v>0</v>
          </cell>
        </row>
        <row r="7062">
          <cell r="A7062" t="str">
            <v>Solid Crop Fitted Top</v>
          </cell>
          <cell r="B7062" t="str">
            <v>Veni Vidi Vici</v>
          </cell>
          <cell r="C7062">
            <v>0</v>
          </cell>
          <cell r="D7062">
            <v>0</v>
          </cell>
        </row>
        <row r="7063">
          <cell r="A7063" t="str">
            <v>Women Solid Crop Top</v>
          </cell>
          <cell r="B7063" t="str">
            <v>Mast &amp; Harbour</v>
          </cell>
          <cell r="C7063">
            <v>4.4000000000000004</v>
          </cell>
          <cell r="D7063">
            <v>9</v>
          </cell>
        </row>
        <row r="7064">
          <cell r="A7064" t="str">
            <v>Women Solid Leather T-Strap Flats</v>
          </cell>
          <cell r="B7064" t="str">
            <v>Nautica</v>
          </cell>
          <cell r="C7064">
            <v>0</v>
          </cell>
          <cell r="D7064">
            <v>0</v>
          </cell>
        </row>
        <row r="7065">
          <cell r="A7065" t="str">
            <v>Women Chambray Shorts</v>
          </cell>
          <cell r="B7065" t="str">
            <v>Roadster</v>
          </cell>
          <cell r="C7065">
            <v>4.3</v>
          </cell>
          <cell r="D7065">
            <v>33</v>
          </cell>
        </row>
        <row r="7066">
          <cell r="A7066" t="str">
            <v>Women Striped Lounge Shorts</v>
          </cell>
          <cell r="B7066" t="str">
            <v>Mystere Paris</v>
          </cell>
          <cell r="C7066">
            <v>3</v>
          </cell>
          <cell r="D7066">
            <v>3</v>
          </cell>
        </row>
        <row r="7067">
          <cell r="A7067" t="str">
            <v>Women Flared High-Rise Jeans</v>
          </cell>
          <cell r="B7067" t="str">
            <v>Kraus Jeans</v>
          </cell>
          <cell r="C7067">
            <v>0</v>
          </cell>
          <cell r="D7067">
            <v>0</v>
          </cell>
        </row>
        <row r="7068">
          <cell r="A7068" t="str">
            <v>Men Textured Clogs</v>
          </cell>
          <cell r="B7068" t="str">
            <v>Try Me</v>
          </cell>
          <cell r="C7068">
            <v>0</v>
          </cell>
          <cell r="D7068">
            <v>0</v>
          </cell>
        </row>
        <row r="7069">
          <cell r="A7069" t="str">
            <v>140 TC King Bedsheet 2 Covers</v>
          </cell>
          <cell r="B7069" t="str">
            <v>LABHAM</v>
          </cell>
          <cell r="C7069">
            <v>0</v>
          </cell>
          <cell r="D7069">
            <v>0</v>
          </cell>
        </row>
        <row r="7070">
          <cell r="A7070" t="str">
            <v>Women Checked Lounge Pants</v>
          </cell>
          <cell r="B7070" t="str">
            <v>BStories</v>
          </cell>
          <cell r="C7070">
            <v>0</v>
          </cell>
          <cell r="D7070">
            <v>0</v>
          </cell>
        </row>
        <row r="7071">
          <cell r="A7071" t="str">
            <v>Colourblocked Short Sleeve Top</v>
          </cell>
          <cell r="B7071" t="str">
            <v>ZALORA ACTIVE</v>
          </cell>
          <cell r="C7071">
            <v>0</v>
          </cell>
          <cell r="D7071">
            <v>0</v>
          </cell>
        </row>
        <row r="7072">
          <cell r="A7072" t="str">
            <v>Women Bra</v>
          </cell>
          <cell r="B7072" t="str">
            <v>Rosaline by Zivame</v>
          </cell>
          <cell r="C7072">
            <v>0</v>
          </cell>
          <cell r="D7072">
            <v>0</v>
          </cell>
        </row>
        <row r="7073">
          <cell r="A7073" t="str">
            <v>Women Open Toe Flats</v>
          </cell>
          <cell r="B7073" t="str">
            <v>FOREVER 21</v>
          </cell>
          <cell r="C7073">
            <v>0</v>
          </cell>
          <cell r="D7073">
            <v>0</v>
          </cell>
        </row>
        <row r="7074">
          <cell r="A7074" t="str">
            <v>Slim Fit Casual Shirt</v>
          </cell>
          <cell r="B7074" t="str">
            <v>JADE BLUE</v>
          </cell>
          <cell r="C7074">
            <v>0</v>
          </cell>
          <cell r="D7074">
            <v>0</v>
          </cell>
        </row>
        <row r="7075">
          <cell r="A7075" t="str">
            <v>Woven Design Pure Cotton Saree</v>
          </cell>
          <cell r="B7075" t="str">
            <v>Pothys</v>
          </cell>
          <cell r="C7075">
            <v>0</v>
          </cell>
          <cell r="D7075">
            <v>0</v>
          </cell>
        </row>
        <row r="7076">
          <cell r="A7076" t="str">
            <v>Men Kurta Set With Jacket</v>
          </cell>
          <cell r="B7076" t="str">
            <v>KISAH</v>
          </cell>
          <cell r="C7076">
            <v>0</v>
          </cell>
          <cell r="D7076">
            <v>0</v>
          </cell>
        </row>
        <row r="7077">
          <cell r="A7077" t="str">
            <v>Zari Saree</v>
          </cell>
          <cell r="B7077" t="str">
            <v>Suta</v>
          </cell>
          <cell r="C7077">
            <v>0</v>
          </cell>
          <cell r="D7077">
            <v>0</v>
          </cell>
        </row>
        <row r="7078">
          <cell r="A7078" t="str">
            <v>Ethnic Motifs Organza Saree</v>
          </cell>
          <cell r="B7078" t="str">
            <v>VASTRANAND</v>
          </cell>
          <cell r="C7078">
            <v>0</v>
          </cell>
          <cell r="D7078">
            <v>0</v>
          </cell>
        </row>
        <row r="7079">
          <cell r="A7079" t="str">
            <v>300 TC Cotton Bedsheet</v>
          </cell>
          <cell r="B7079" t="str">
            <v>Story@home</v>
          </cell>
          <cell r="C7079">
            <v>0</v>
          </cell>
          <cell r="D7079">
            <v>0</v>
          </cell>
        </row>
        <row r="7080">
          <cell r="A7080" t="str">
            <v>Men Solid Slim Fit Cotton Track Pants</v>
          </cell>
          <cell r="B7080" t="str">
            <v>Jack &amp; Jones</v>
          </cell>
          <cell r="C7080">
            <v>3.8</v>
          </cell>
          <cell r="D7080">
            <v>4</v>
          </cell>
        </row>
        <row r="7081">
          <cell r="A7081" t="str">
            <v>Unisex Bedsheets</v>
          </cell>
          <cell r="B7081" t="str">
            <v>BOMBAY DYEING</v>
          </cell>
          <cell r="C7081">
            <v>0</v>
          </cell>
          <cell r="D7081">
            <v>0</v>
          </cell>
        </row>
        <row r="7082">
          <cell r="A7082" t="str">
            <v>144 TC 1 King Bedsheet with 2 Pillow Covers</v>
          </cell>
          <cell r="B7082" t="str">
            <v>Rajasthan Decor</v>
          </cell>
          <cell r="C7082">
            <v>4.4000000000000004</v>
          </cell>
          <cell r="D7082">
            <v>54</v>
          </cell>
        </row>
        <row r="7083">
          <cell r="A7083" t="str">
            <v>Men Kurta with Pyjamas</v>
          </cell>
          <cell r="B7083" t="str">
            <v>VASTRAMAY</v>
          </cell>
          <cell r="C7083">
            <v>0</v>
          </cell>
          <cell r="D7083">
            <v>0</v>
          </cell>
        </row>
        <row r="7084">
          <cell r="A7084" t="str">
            <v>Women Kurta with Trousers With Dupatta</v>
          </cell>
          <cell r="B7084" t="str">
            <v>Jaipur Kurti</v>
          </cell>
          <cell r="C7084">
            <v>0</v>
          </cell>
          <cell r="D7084">
            <v>0</v>
          </cell>
        </row>
        <row r="7085">
          <cell r="A7085" t="str">
            <v>Set of 2 Long Door Curtains</v>
          </cell>
          <cell r="B7085" t="str">
            <v>Home Sizzler</v>
          </cell>
          <cell r="C7085">
            <v>4.2</v>
          </cell>
          <cell r="D7085">
            <v>13</v>
          </cell>
        </row>
        <row r="7086">
          <cell r="A7086" t="str">
            <v>Pack Of 3 Deo-Soft Brief</v>
          </cell>
          <cell r="B7086" t="str">
            <v>DAMENSCH</v>
          </cell>
          <cell r="C7086">
            <v>4.5</v>
          </cell>
          <cell r="D7086">
            <v>128</v>
          </cell>
        </row>
        <row r="7087">
          <cell r="A7087" t="str">
            <v>Women Beige Solid Tummy And Thigh Shaper</v>
          </cell>
          <cell r="B7087" t="str">
            <v>Da Intimo</v>
          </cell>
          <cell r="C7087">
            <v>4.3</v>
          </cell>
          <cell r="D7087">
            <v>39</v>
          </cell>
        </row>
        <row r="7088">
          <cell r="A7088" t="str">
            <v>Women Yoke Design Kurta with Sharara With Dupatta</v>
          </cell>
          <cell r="B7088" t="str">
            <v>Ishin</v>
          </cell>
          <cell r="C7088">
            <v>0</v>
          </cell>
          <cell r="D7088">
            <v>0</v>
          </cell>
        </row>
        <row r="7089">
          <cell r="A7089" t="str">
            <v>Women Night suit</v>
          </cell>
          <cell r="B7089" t="str">
            <v>Chemistry</v>
          </cell>
          <cell r="C7089">
            <v>0</v>
          </cell>
          <cell r="D7089">
            <v>0</v>
          </cell>
        </row>
        <row r="7090">
          <cell r="A7090" t="str">
            <v>Pack Of 6 Straight Kurtas</v>
          </cell>
          <cell r="B7090" t="str">
            <v>7Threads</v>
          </cell>
          <cell r="C7090">
            <v>3.3</v>
          </cell>
          <cell r="D7090">
            <v>10</v>
          </cell>
        </row>
        <row r="7091">
          <cell r="A7091" t="str">
            <v>Men Stretchable Jeans</v>
          </cell>
          <cell r="B7091" t="str">
            <v>Cantabil</v>
          </cell>
          <cell r="C7091">
            <v>0</v>
          </cell>
          <cell r="D7091">
            <v>0</v>
          </cell>
        </row>
        <row r="7092">
          <cell r="A7092" t="str">
            <v>Women Textured Trousers</v>
          </cell>
          <cell r="B7092" t="str">
            <v>Anouk</v>
          </cell>
          <cell r="C7092">
            <v>0</v>
          </cell>
          <cell r="D7092">
            <v>0</v>
          </cell>
        </row>
        <row r="7093">
          <cell r="A7093" t="str">
            <v>Men Slim Fit Formal Shirt</v>
          </cell>
          <cell r="B7093" t="str">
            <v>Shaftesbury London</v>
          </cell>
          <cell r="C7093">
            <v>4</v>
          </cell>
          <cell r="D7093">
            <v>41</v>
          </cell>
        </row>
        <row r="7094">
          <cell r="A7094" t="str">
            <v>Women Ballerinas Flats</v>
          </cell>
          <cell r="B7094" t="str">
            <v>Denill</v>
          </cell>
          <cell r="C7094">
            <v>3.9</v>
          </cell>
          <cell r="D7094">
            <v>47</v>
          </cell>
        </row>
        <row r="7095">
          <cell r="A7095" t="str">
            <v>Boys Jeans</v>
          </cell>
          <cell r="B7095" t="str">
            <v>Gini and Jony</v>
          </cell>
          <cell r="C7095">
            <v>0</v>
          </cell>
          <cell r="D7095">
            <v>0</v>
          </cell>
        </row>
        <row r="7096">
          <cell r="A7096" t="str">
            <v>Men Lightweight PU Mules</v>
          </cell>
          <cell r="B7096" t="str">
            <v>FAUSTO</v>
          </cell>
          <cell r="C7096">
            <v>0</v>
          </cell>
          <cell r="D7096">
            <v>0</v>
          </cell>
        </row>
        <row r="7097">
          <cell r="A7097" t="str">
            <v>Men Solid Slim Fit Track Pants</v>
          </cell>
          <cell r="B7097" t="str">
            <v>Ajile by Pantaloons</v>
          </cell>
          <cell r="C7097">
            <v>0</v>
          </cell>
          <cell r="D7097">
            <v>0</v>
          </cell>
        </row>
        <row r="7098">
          <cell r="A7098" t="str">
            <v>Aqua Rich Gel Sunscreen</v>
          </cell>
          <cell r="B7098" t="str">
            <v>Biore</v>
          </cell>
          <cell r="C7098">
            <v>4.3</v>
          </cell>
          <cell r="D7098">
            <v>7</v>
          </cell>
        </row>
        <row r="7099">
          <cell r="A7099" t="str">
            <v>Metal Temple Necklace</v>
          </cell>
          <cell r="B7099" t="str">
            <v>Rubans</v>
          </cell>
          <cell r="C7099">
            <v>4.4000000000000004</v>
          </cell>
          <cell r="D7099">
            <v>250</v>
          </cell>
        </row>
        <row r="7100">
          <cell r="A7100" t="str">
            <v>Colourblocked Messenger Bag</v>
          </cell>
          <cell r="B7100" t="str">
            <v>ADAMSON</v>
          </cell>
          <cell r="C7100">
            <v>4.3</v>
          </cell>
          <cell r="D7100">
            <v>7</v>
          </cell>
        </row>
        <row r="7101">
          <cell r="A7101" t="str">
            <v>Girls 2-piece printed set</v>
          </cell>
          <cell r="B7101" t="str">
            <v>H&amp;M</v>
          </cell>
          <cell r="C7101">
            <v>0</v>
          </cell>
          <cell r="D7101">
            <v>0</v>
          </cell>
        </row>
        <row r="7102">
          <cell r="A7102" t="str">
            <v>Semi-Stitched Lehenga Unstitched Blouse With Dupatta</v>
          </cell>
          <cell r="B7102" t="str">
            <v>Sangria</v>
          </cell>
          <cell r="C7102">
            <v>4.2</v>
          </cell>
          <cell r="D7102">
            <v>5</v>
          </cell>
        </row>
        <row r="7103">
          <cell r="A7103" t="str">
            <v>Men Solid Rozana Kurta</v>
          </cell>
          <cell r="B7103" t="str">
            <v>Ode by House of Pataudi</v>
          </cell>
          <cell r="C7103">
            <v>4.2</v>
          </cell>
          <cell r="D7103">
            <v>10</v>
          </cell>
        </row>
        <row r="7104">
          <cell r="A7104" t="str">
            <v>Printed Trolley Cover</v>
          </cell>
          <cell r="B7104" t="str">
            <v>Cortina</v>
          </cell>
          <cell r="C7104">
            <v>2.2000000000000002</v>
          </cell>
          <cell r="D7104">
            <v>11</v>
          </cell>
        </row>
        <row r="7105">
          <cell r="A7105" t="str">
            <v>Printed Stretchable Gym Tights</v>
          </cell>
          <cell r="B7105" t="str">
            <v>Chkokko</v>
          </cell>
          <cell r="C7105">
            <v>3.7</v>
          </cell>
          <cell r="D7105">
            <v>3</v>
          </cell>
        </row>
        <row r="7106">
          <cell r="A7106" t="str">
            <v>Unisex Kids Blue Running Shoes</v>
          </cell>
          <cell r="B7106" t="str">
            <v>Campus</v>
          </cell>
          <cell r="C7106">
            <v>4.3</v>
          </cell>
          <cell r="D7106">
            <v>29</v>
          </cell>
        </row>
        <row r="7107">
          <cell r="A7107" t="str">
            <v>4 Pieces Ceramic Coffee Mugs</v>
          </cell>
          <cell r="B7107" t="str">
            <v>CLAY CRAFT</v>
          </cell>
          <cell r="C7107">
            <v>4.7</v>
          </cell>
          <cell r="D7107">
            <v>22</v>
          </cell>
        </row>
        <row r="7108">
          <cell r="A7108" t="str">
            <v>Women Solid Leather Mini Skirt</v>
          </cell>
          <cell r="B7108" t="str">
            <v>Kotty</v>
          </cell>
          <cell r="C7108">
            <v>0</v>
          </cell>
          <cell r="D7108">
            <v>0</v>
          </cell>
        </row>
        <row r="7109">
          <cell r="A7109" t="str">
            <v>Men Mandarin Collar Kurta</v>
          </cell>
          <cell r="B7109" t="str">
            <v>DEYANN</v>
          </cell>
          <cell r="C7109">
            <v>0</v>
          </cell>
          <cell r="D7109">
            <v>0</v>
          </cell>
        </row>
        <row r="7110">
          <cell r="A7110" t="str">
            <v>Floral Embroidered Top</v>
          </cell>
          <cell r="B7110" t="str">
            <v>Paralians</v>
          </cell>
          <cell r="C7110">
            <v>0</v>
          </cell>
          <cell r="D7110">
            <v>0</v>
          </cell>
        </row>
        <row r="7111">
          <cell r="A7111" t="str">
            <v>Print Top</v>
          </cell>
          <cell r="B7111" t="str">
            <v>Fleximaa</v>
          </cell>
          <cell r="C7111">
            <v>0</v>
          </cell>
          <cell r="D7111">
            <v>0</v>
          </cell>
        </row>
        <row r="7112">
          <cell r="A7112" t="str">
            <v>Women Striped Romper</v>
          </cell>
          <cell r="B7112" t="str">
            <v>VASTRADO</v>
          </cell>
          <cell r="C7112">
            <v>0</v>
          </cell>
          <cell r="D7112">
            <v>0</v>
          </cell>
        </row>
        <row r="7113">
          <cell r="A7113" t="str">
            <v>Women Floral Printed Kurta</v>
          </cell>
          <cell r="B7113" t="str">
            <v>Anouk</v>
          </cell>
          <cell r="C7113">
            <v>0</v>
          </cell>
          <cell r="D7113">
            <v>0</v>
          </cell>
        </row>
        <row r="7114">
          <cell r="A7114" t="str">
            <v>Printed Round Neck T-shirt</v>
          </cell>
          <cell r="B7114" t="str">
            <v>LOCOMOTIVE</v>
          </cell>
          <cell r="C7114">
            <v>4.2</v>
          </cell>
          <cell r="D7114">
            <v>83</v>
          </cell>
        </row>
        <row r="7115">
          <cell r="A7115" t="str">
            <v>Women Acrylic Pullover</v>
          </cell>
          <cell r="B7115" t="str">
            <v>Roadster</v>
          </cell>
          <cell r="C7115">
            <v>3.9</v>
          </cell>
          <cell r="D7115">
            <v>47</v>
          </cell>
        </row>
        <row r="7116">
          <cell r="A7116" t="str">
            <v>Women One Toe Flats</v>
          </cell>
          <cell r="B7116" t="str">
            <v>Mochi</v>
          </cell>
          <cell r="C7116">
            <v>4.0999999999999996</v>
          </cell>
          <cell r="D7116">
            <v>29</v>
          </cell>
        </row>
        <row r="7117">
          <cell r="A7117" t="str">
            <v>High-Rise Stretchable Jeans</v>
          </cell>
          <cell r="B7117" t="str">
            <v>SHOWOFF</v>
          </cell>
          <cell r="C7117">
            <v>0</v>
          </cell>
          <cell r="D7117">
            <v>0</v>
          </cell>
        </row>
        <row r="7118">
          <cell r="A7118" t="str">
            <v>Dress</v>
          </cell>
          <cell r="B7118" t="str">
            <v>max</v>
          </cell>
          <cell r="C7118">
            <v>0</v>
          </cell>
          <cell r="D7118">
            <v>0</v>
          </cell>
        </row>
        <row r="7119">
          <cell r="A7119" t="str">
            <v>Women Cotton Lounge Pants</v>
          </cell>
          <cell r="B7119" t="str">
            <v>BStories</v>
          </cell>
          <cell r="C7119">
            <v>0</v>
          </cell>
          <cell r="D7119">
            <v>0</v>
          </cell>
        </row>
        <row r="7120">
          <cell r="A7120" t="str">
            <v>Men Brand Logo Printed T-shirt</v>
          </cell>
          <cell r="B7120" t="str">
            <v>FOREVER 21</v>
          </cell>
          <cell r="C7120">
            <v>0</v>
          </cell>
          <cell r="D7120">
            <v>0</v>
          </cell>
        </row>
        <row r="7121">
          <cell r="A7121" t="str">
            <v>Women Training or Gym Shoes</v>
          </cell>
          <cell r="B7121" t="str">
            <v>Xtep</v>
          </cell>
          <cell r="C7121">
            <v>0</v>
          </cell>
          <cell r="D7121">
            <v>0</v>
          </cell>
        </row>
        <row r="7122">
          <cell r="A7122" t="str">
            <v>Men Set of 2 Body Sprays</v>
          </cell>
          <cell r="B7122" t="str">
            <v>THE MAN COMPANY</v>
          </cell>
          <cell r="C7122">
            <v>4.4000000000000004</v>
          </cell>
          <cell r="D7122">
            <v>41</v>
          </cell>
        </row>
        <row r="7123">
          <cell r="A7123" t="str">
            <v>Men 212 VIP EDT 200ml</v>
          </cell>
          <cell r="B7123" t="str">
            <v>Carolina Herrera</v>
          </cell>
          <cell r="C7123">
            <v>3.7</v>
          </cell>
          <cell r="D7123">
            <v>6</v>
          </cell>
        </row>
        <row r="7124">
          <cell r="A7124" t="str">
            <v>Leather Zip Around Wallet</v>
          </cell>
          <cell r="B7124" t="str">
            <v>Hidesign</v>
          </cell>
          <cell r="C7124">
            <v>4.5999999999999996</v>
          </cell>
          <cell r="D7124">
            <v>72</v>
          </cell>
        </row>
        <row r="7125">
          <cell r="A7125" t="str">
            <v>Women Printed Night suit</v>
          </cell>
          <cell r="B7125" t="str">
            <v>MADAME M SECRET</v>
          </cell>
          <cell r="C7125">
            <v>0</v>
          </cell>
          <cell r="D7125">
            <v>0</v>
          </cell>
        </row>
        <row r="7126">
          <cell r="A7126" t="str">
            <v>Low-Rise Hipster Brief</v>
          </cell>
          <cell r="B7126" t="str">
            <v>Triumph</v>
          </cell>
          <cell r="C7126">
            <v>4.2</v>
          </cell>
          <cell r="D7126">
            <v>45</v>
          </cell>
        </row>
        <row r="7127">
          <cell r="A7127" t="str">
            <v>Men Vaporisateur</v>
          </cell>
          <cell r="B7127" t="str">
            <v>Beverly Hills Polo Club</v>
          </cell>
          <cell r="C7127">
            <v>3.5</v>
          </cell>
          <cell r="D7127">
            <v>15</v>
          </cell>
        </row>
        <row r="7128">
          <cell r="A7128" t="str">
            <v>Women Belt</v>
          </cell>
          <cell r="B7128" t="str">
            <v>Kastner</v>
          </cell>
          <cell r="C7128">
            <v>4.0999999999999996</v>
          </cell>
          <cell r="D7128">
            <v>70</v>
          </cell>
        </row>
        <row r="7129">
          <cell r="A7129" t="str">
            <v>Dobby Weave Blouson Top</v>
          </cell>
          <cell r="B7129" t="str">
            <v>Global Desi</v>
          </cell>
          <cell r="C7129">
            <v>3.9</v>
          </cell>
          <cell r="D7129">
            <v>12</v>
          </cell>
        </row>
        <row r="7130">
          <cell r="A7130" t="str">
            <v>Kurti</v>
          </cell>
          <cell r="B7130" t="str">
            <v>Pistaa</v>
          </cell>
          <cell r="C7130">
            <v>4</v>
          </cell>
          <cell r="D7130">
            <v>2</v>
          </cell>
        </row>
        <row r="7131">
          <cell r="A7131" t="str">
            <v>Printed Cotton Joggers</v>
          </cell>
          <cell r="B7131" t="str">
            <v>CREMLIN CLOTHING</v>
          </cell>
          <cell r="C7131">
            <v>0</v>
          </cell>
          <cell r="D7131">
            <v>0</v>
          </cell>
        </row>
        <row r="7132">
          <cell r="A7132" t="str">
            <v>Satin Finish Casual Shirt</v>
          </cell>
          <cell r="B7132" t="str">
            <v>Ives</v>
          </cell>
          <cell r="C7132">
            <v>3.8</v>
          </cell>
          <cell r="D7132">
            <v>33</v>
          </cell>
        </row>
        <row r="7133">
          <cell r="A7133" t="str">
            <v>Women Black Sports Capris</v>
          </cell>
          <cell r="B7133" t="str">
            <v>Jockey</v>
          </cell>
          <cell r="C7133">
            <v>4</v>
          </cell>
          <cell r="D7133">
            <v>4</v>
          </cell>
        </row>
        <row r="7134">
          <cell r="A7134" t="str">
            <v>Women Pack of 2 Solid Trousers</v>
          </cell>
          <cell r="B7134" t="str">
            <v>Kryptic</v>
          </cell>
          <cell r="C7134">
            <v>2.2999999999999998</v>
          </cell>
          <cell r="D7134">
            <v>3</v>
          </cell>
        </row>
        <row r="7135">
          <cell r="A7135" t="str">
            <v>Printed Cotton Loose Pure Cotton T-shirt</v>
          </cell>
          <cell r="B7135" t="str">
            <v>Difference of Opinion</v>
          </cell>
          <cell r="C7135">
            <v>0</v>
          </cell>
          <cell r="D7135">
            <v>0</v>
          </cell>
        </row>
        <row r="7136">
          <cell r="A7136" t="str">
            <v>Slim Fit Printed Casual Shirt</v>
          </cell>
          <cell r="B7136" t="str">
            <v>Flying Machine</v>
          </cell>
          <cell r="C7136">
            <v>0</v>
          </cell>
          <cell r="D7136">
            <v>0</v>
          </cell>
        </row>
        <row r="7137">
          <cell r="A7137" t="str">
            <v>Embroidered Straight Kurta</v>
          </cell>
          <cell r="B7137" t="str">
            <v>Vbuyz</v>
          </cell>
          <cell r="C7137">
            <v>4.2</v>
          </cell>
          <cell r="D7137">
            <v>22</v>
          </cell>
        </row>
        <row r="7138">
          <cell r="A7138" t="str">
            <v>Women Open-Toe Comfort Heels</v>
          </cell>
          <cell r="B7138" t="str">
            <v>Denill</v>
          </cell>
          <cell r="C7138">
            <v>0</v>
          </cell>
          <cell r="D7138">
            <v>0</v>
          </cell>
        </row>
        <row r="7139">
          <cell r="A7139" t="str">
            <v>Girls Net Dress</v>
          </cell>
          <cell r="B7139" t="str">
            <v>Pink Chick</v>
          </cell>
          <cell r="C7139">
            <v>4.9000000000000004</v>
          </cell>
          <cell r="D7139">
            <v>9</v>
          </cell>
        </row>
        <row r="7140">
          <cell r="A7140" t="str">
            <v>Men Printed Pure Cotton Boxers</v>
          </cell>
          <cell r="B7140" t="str">
            <v>Jack &amp; Jones</v>
          </cell>
          <cell r="C7140">
            <v>4.9000000000000004</v>
          </cell>
          <cell r="D7140">
            <v>7</v>
          </cell>
        </row>
        <row r="7141">
          <cell r="A7141" t="str">
            <v>Women Skinny Fit Cycling Shorts</v>
          </cell>
          <cell r="B7141" t="str">
            <v>YOONOY</v>
          </cell>
          <cell r="C7141">
            <v>0</v>
          </cell>
          <cell r="D7141">
            <v>0</v>
          </cell>
        </row>
        <row r="7142">
          <cell r="A7142" t="str">
            <v>Women Slim Fit Denim Shorts</v>
          </cell>
          <cell r="B7142" t="str">
            <v>ZOLA</v>
          </cell>
          <cell r="C7142">
            <v>4.5</v>
          </cell>
          <cell r="D7142">
            <v>35</v>
          </cell>
        </row>
        <row r="7143">
          <cell r="A7143" t="str">
            <v>PU Structured Sling Bag</v>
          </cell>
          <cell r="B7143" t="str">
            <v>Exotic</v>
          </cell>
          <cell r="C7143">
            <v>4.5</v>
          </cell>
          <cell r="D7143">
            <v>30</v>
          </cell>
        </row>
        <row r="7144">
          <cell r="A7144" t="str">
            <v>Floral Print Ruffles Top</v>
          </cell>
          <cell r="B7144" t="str">
            <v>HERE&amp;NOW</v>
          </cell>
          <cell r="C7144">
            <v>0</v>
          </cell>
          <cell r="D7144">
            <v>0</v>
          </cell>
        </row>
        <row r="7145">
          <cell r="A7145" t="str">
            <v>Men Slim Fit Casual Shirt</v>
          </cell>
          <cell r="B7145" t="str">
            <v>Allen Solly</v>
          </cell>
          <cell r="C7145">
            <v>0</v>
          </cell>
          <cell r="D7145">
            <v>0</v>
          </cell>
        </row>
        <row r="7146">
          <cell r="A7146" t="str">
            <v>Printed Midi Dress</v>
          </cell>
          <cell r="B7146" t="str">
            <v>W</v>
          </cell>
          <cell r="C7146">
            <v>4.4000000000000004</v>
          </cell>
          <cell r="D7146">
            <v>8</v>
          </cell>
        </row>
        <row r="7147">
          <cell r="A7147" t="str">
            <v>Men Solid Joggers</v>
          </cell>
          <cell r="B7147" t="str">
            <v>Mast &amp; Harbour</v>
          </cell>
          <cell r="C7147">
            <v>4.4000000000000004</v>
          </cell>
          <cell r="D7147">
            <v>5</v>
          </cell>
        </row>
        <row r="7148">
          <cell r="A7148" t="str">
            <v>Men Typography Printed T-shirt</v>
          </cell>
          <cell r="B7148" t="str">
            <v>Allen Solly Tribe</v>
          </cell>
          <cell r="C7148">
            <v>4.5999999999999996</v>
          </cell>
          <cell r="D7148">
            <v>7</v>
          </cell>
        </row>
        <row r="7149">
          <cell r="A7149" t="str">
            <v>Chiffon Dupatta</v>
          </cell>
          <cell r="B7149" t="str">
            <v>Dupatta Bazaar</v>
          </cell>
          <cell r="C7149">
            <v>3.5</v>
          </cell>
          <cell r="D7149">
            <v>247</v>
          </cell>
        </row>
        <row r="7150">
          <cell r="A7150" t="str">
            <v>Men Colourblocked T-shirt</v>
          </cell>
          <cell r="B7150" t="str">
            <v>Celio</v>
          </cell>
          <cell r="C7150">
            <v>0</v>
          </cell>
          <cell r="D7150">
            <v>0</v>
          </cell>
        </row>
        <row r="7151">
          <cell r="A7151" t="str">
            <v>Women Floral Printed Anarkali Kurta</v>
          </cell>
          <cell r="B7151" t="str">
            <v>KALINI</v>
          </cell>
          <cell r="C7151">
            <v>0</v>
          </cell>
          <cell r="D7151">
            <v>0</v>
          </cell>
        </row>
        <row r="7152">
          <cell r="A7152" t="str">
            <v>Women Embroidered Kurta with Trousers With Dupatta</v>
          </cell>
          <cell r="B7152" t="str">
            <v>Meeranshi</v>
          </cell>
          <cell r="C7152">
            <v>0</v>
          </cell>
          <cell r="D7152">
            <v>0</v>
          </cell>
        </row>
        <row r="7153">
          <cell r="A7153" t="str">
            <v>Plus Size Kurta with Churidar</v>
          </cell>
          <cell r="B7153" t="str">
            <v>Bani Women</v>
          </cell>
          <cell r="C7153">
            <v>0</v>
          </cell>
          <cell r="D7153">
            <v>0</v>
          </cell>
        </row>
        <row r="7154">
          <cell r="A7154" t="str">
            <v>Women Solid Button Shrug</v>
          </cell>
          <cell r="B7154" t="str">
            <v>Style Quotient</v>
          </cell>
          <cell r="C7154">
            <v>4</v>
          </cell>
          <cell r="D7154">
            <v>48</v>
          </cell>
        </row>
        <row r="7155">
          <cell r="A7155" t="str">
            <v>Women Bodycon Casual Dress</v>
          </cell>
          <cell r="B7155" t="str">
            <v>FOREVER 21</v>
          </cell>
          <cell r="C7155">
            <v>0</v>
          </cell>
          <cell r="D7155">
            <v>0</v>
          </cell>
        </row>
        <row r="7156">
          <cell r="A7156" t="str">
            <v>Men Solid Padded Jacket</v>
          </cell>
          <cell r="B7156" t="str">
            <v>Mast &amp; Harbour</v>
          </cell>
          <cell r="C7156">
            <v>3</v>
          </cell>
          <cell r="D7156">
            <v>8</v>
          </cell>
        </row>
        <row r="7157">
          <cell r="A7157" t="str">
            <v>A-Line Midi Tie-Up Neck Dress</v>
          </cell>
          <cell r="B7157" t="str">
            <v>Shae by SASSAFRAS</v>
          </cell>
          <cell r="C7157">
            <v>0</v>
          </cell>
          <cell r="D7157">
            <v>0</v>
          </cell>
        </row>
        <row r="7158">
          <cell r="A7158" t="str">
            <v>Men Woven Design Sneakers</v>
          </cell>
          <cell r="B7158" t="str">
            <v>RapidBox</v>
          </cell>
          <cell r="C7158">
            <v>0</v>
          </cell>
          <cell r="D7158">
            <v>0</v>
          </cell>
        </row>
        <row r="7159">
          <cell r="A7159" t="str">
            <v>Men Cotton Printed T-shirt</v>
          </cell>
          <cell r="B7159" t="str">
            <v>Roadster</v>
          </cell>
          <cell r="C7159">
            <v>0</v>
          </cell>
          <cell r="D7159">
            <v>0</v>
          </cell>
        </row>
        <row r="7160">
          <cell r="A7160" t="str">
            <v>Women Floral Dress</v>
          </cell>
          <cell r="B7160" t="str">
            <v>JC Collection</v>
          </cell>
          <cell r="C7160">
            <v>0</v>
          </cell>
          <cell r="D7160">
            <v>0</v>
          </cell>
        </row>
        <row r="7161">
          <cell r="A7161" t="str">
            <v>Women Solid A-Line Skirt</v>
          </cell>
          <cell r="B7161" t="str">
            <v>I Saw It First</v>
          </cell>
          <cell r="C7161">
            <v>0</v>
          </cell>
          <cell r="D7161">
            <v>0</v>
          </cell>
        </row>
        <row r="7162">
          <cell r="A7162" t="str">
            <v>Pure Cotton Saree</v>
          </cell>
          <cell r="B7162" t="str">
            <v>Pothys</v>
          </cell>
          <cell r="C7162">
            <v>0</v>
          </cell>
          <cell r="D7162">
            <v>0</v>
          </cell>
        </row>
        <row r="7163">
          <cell r="A7163" t="str">
            <v>Unisex 3D All Rounder Massager</v>
          </cell>
          <cell r="B7163" t="str">
            <v>WAHL</v>
          </cell>
          <cell r="C7163">
            <v>0</v>
          </cell>
          <cell r="D7163">
            <v>0</v>
          </cell>
        </row>
        <row r="7164">
          <cell r="A7164" t="str">
            <v>Kurta &amp; Trousers With Dupatta</v>
          </cell>
          <cell r="B7164" t="str">
            <v>Yuris</v>
          </cell>
          <cell r="C7164">
            <v>4.4000000000000004</v>
          </cell>
          <cell r="D7164">
            <v>79</v>
          </cell>
        </row>
        <row r="7165">
          <cell r="A7165" t="str">
            <v>Men Typography Printed Slim Fit T-shirt</v>
          </cell>
          <cell r="B7165" t="str">
            <v>Being Human</v>
          </cell>
          <cell r="C7165">
            <v>4.3</v>
          </cell>
          <cell r="D7165">
            <v>6</v>
          </cell>
        </row>
        <row r="7166">
          <cell r="A7166" t="str">
            <v>Women Printed T-shirt</v>
          </cell>
          <cell r="B7166" t="str">
            <v>URBANIC</v>
          </cell>
          <cell r="C7166">
            <v>4.0999999999999996</v>
          </cell>
          <cell r="D7166">
            <v>7</v>
          </cell>
        </row>
        <row r="7167">
          <cell r="A7167" t="str">
            <v>Girls Printed A-Line Top</v>
          </cell>
          <cell r="B7167" t="str">
            <v>M&amp;H Juniors</v>
          </cell>
          <cell r="C7167">
            <v>0</v>
          </cell>
          <cell r="D7167">
            <v>0</v>
          </cell>
        </row>
        <row r="7168">
          <cell r="A7168" t="str">
            <v>Men Colourblocked Slim Fit T-shirt</v>
          </cell>
          <cell r="B7168" t="str">
            <v>Rigo</v>
          </cell>
          <cell r="C7168">
            <v>4.5999999999999996</v>
          </cell>
          <cell r="D7168">
            <v>16</v>
          </cell>
        </row>
        <row r="7169">
          <cell r="A7169" t="str">
            <v>Women Bootcut High-Rise Jeans</v>
          </cell>
          <cell r="B7169" t="str">
            <v>Next One</v>
          </cell>
          <cell r="C7169">
            <v>0</v>
          </cell>
          <cell r="D7169">
            <v>0</v>
          </cell>
        </row>
        <row r="7170">
          <cell r="A7170" t="str">
            <v>Slim Fit Casual Shirt</v>
          </cell>
          <cell r="B7170" t="str">
            <v>JADE BLUE</v>
          </cell>
          <cell r="C7170">
            <v>0</v>
          </cell>
          <cell r="D7170">
            <v>0</v>
          </cell>
        </row>
        <row r="7171">
          <cell r="A7171" t="str">
            <v>Longline Wrap Top</v>
          </cell>
          <cell r="B7171" t="str">
            <v>Revolution</v>
          </cell>
          <cell r="C7171">
            <v>0</v>
          </cell>
          <cell r="D7171">
            <v>0</v>
          </cell>
        </row>
        <row r="7172">
          <cell r="A7172" t="str">
            <v>Structured Tote Bag</v>
          </cell>
          <cell r="B7172" t="str">
            <v>Ginger by Lifestyle</v>
          </cell>
          <cell r="C7172">
            <v>0</v>
          </cell>
          <cell r="D7172">
            <v>0</v>
          </cell>
        </row>
        <row r="7173">
          <cell r="A7173" t="str">
            <v>Unisex Solid Waist Pouch</v>
          </cell>
          <cell r="B7173" t="str">
            <v>HRX by Hrithik Roshan</v>
          </cell>
          <cell r="C7173">
            <v>1</v>
          </cell>
          <cell r="D7173">
            <v>2</v>
          </cell>
        </row>
        <row r="7174">
          <cell r="A7174" t="str">
            <v>Striped Shirt Midi Dress</v>
          </cell>
          <cell r="B7174" t="str">
            <v>RAREISM</v>
          </cell>
          <cell r="C7174">
            <v>0</v>
          </cell>
          <cell r="D7174">
            <v>0</v>
          </cell>
        </row>
        <row r="7175">
          <cell r="A7175" t="str">
            <v>Boys Checked Shirt with Trousers</v>
          </cell>
          <cell r="B7175" t="str">
            <v>Aj DEZInES</v>
          </cell>
          <cell r="C7175">
            <v>3.7</v>
          </cell>
          <cell r="D7175">
            <v>13</v>
          </cell>
        </row>
        <row r="7176">
          <cell r="A7176" t="str">
            <v>Unisex Solid Tandrum Backpack</v>
          </cell>
          <cell r="B7176" t="str">
            <v>F Gear</v>
          </cell>
          <cell r="C7176">
            <v>4.4000000000000004</v>
          </cell>
          <cell r="D7176">
            <v>363</v>
          </cell>
        </row>
        <row r="7177">
          <cell r="A7177" t="str">
            <v>Women Crop Top</v>
          </cell>
          <cell r="B7177" t="str">
            <v>ONLY</v>
          </cell>
          <cell r="C7177">
            <v>0</v>
          </cell>
          <cell r="D7177">
            <v>0</v>
          </cell>
        </row>
        <row r="7178">
          <cell r="A7178" t="str">
            <v>Men White Regular Shorts</v>
          </cell>
          <cell r="B7178" t="str">
            <v>Levis</v>
          </cell>
          <cell r="C7178">
            <v>0</v>
          </cell>
          <cell r="D7178">
            <v>0</v>
          </cell>
        </row>
        <row r="7179">
          <cell r="A7179" t="str">
            <v>Women Solid Pencil Skirt</v>
          </cell>
          <cell r="B7179" t="str">
            <v>Clora Creation</v>
          </cell>
          <cell r="C7179">
            <v>0</v>
          </cell>
          <cell r="D7179">
            <v>0</v>
          </cell>
        </row>
        <row r="7180">
          <cell r="A7180" t="str">
            <v>Women Printed Belt</v>
          </cell>
          <cell r="B7180" t="str">
            <v>CRUSSET</v>
          </cell>
          <cell r="C7180">
            <v>4.5999999999999996</v>
          </cell>
          <cell r="D7180">
            <v>72</v>
          </cell>
        </row>
        <row r="7181">
          <cell r="A7181" t="str">
            <v>Solid Regular Top</v>
          </cell>
          <cell r="B7181" t="str">
            <v>Vero Moda</v>
          </cell>
          <cell r="C7181">
            <v>4.2</v>
          </cell>
          <cell r="D7181">
            <v>6</v>
          </cell>
        </row>
        <row r="7182">
          <cell r="A7182" t="str">
            <v>Women Cropped Mesh Gym Tights</v>
          </cell>
          <cell r="B7182" t="str">
            <v>URBANIC</v>
          </cell>
          <cell r="C7182">
            <v>5</v>
          </cell>
          <cell r="D7182">
            <v>4</v>
          </cell>
        </row>
        <row r="7183">
          <cell r="A7183" t="str">
            <v>Brand Logo Tie-Ups Regular Top</v>
          </cell>
          <cell r="B7183" t="str">
            <v>FOREVER 21</v>
          </cell>
          <cell r="C7183">
            <v>4.5</v>
          </cell>
          <cell r="D7183">
            <v>19</v>
          </cell>
        </row>
        <row r="7184">
          <cell r="A7184" t="str">
            <v>Printed Cropped Regular Top</v>
          </cell>
          <cell r="B7184" t="str">
            <v>Varanga</v>
          </cell>
          <cell r="C7184">
            <v>4.4000000000000004</v>
          </cell>
          <cell r="D7184">
            <v>258</v>
          </cell>
        </row>
        <row r="7185">
          <cell r="A7185" t="str">
            <v>Boys Striped T-shirt</v>
          </cell>
          <cell r="B7185" t="str">
            <v>Pepe Jeans</v>
          </cell>
          <cell r="C7185">
            <v>0</v>
          </cell>
          <cell r="D7185">
            <v>0</v>
          </cell>
        </row>
        <row r="7186">
          <cell r="A7186" t="str">
            <v>Georgette Maxi Dress</v>
          </cell>
          <cell r="B7186" t="str">
            <v>HELLO DESIGN</v>
          </cell>
          <cell r="C7186">
            <v>3.2</v>
          </cell>
          <cell r="D7186">
            <v>5</v>
          </cell>
        </row>
        <row r="7187">
          <cell r="A7187" t="str">
            <v>Brand Logo Tie-Ups Regular Top</v>
          </cell>
          <cell r="B7187" t="str">
            <v>FOREVER 21</v>
          </cell>
          <cell r="C7187">
            <v>4.5</v>
          </cell>
          <cell r="D7187">
            <v>19</v>
          </cell>
        </row>
        <row r="7188">
          <cell r="A7188" t="str">
            <v>Printed Cropped Regular Top</v>
          </cell>
          <cell r="B7188" t="str">
            <v>Varanga</v>
          </cell>
          <cell r="C7188">
            <v>4.4000000000000004</v>
          </cell>
          <cell r="D7188">
            <v>258</v>
          </cell>
        </row>
        <row r="7189">
          <cell r="A7189" t="str">
            <v>Boys Striped T-shirt</v>
          </cell>
          <cell r="B7189" t="str">
            <v>Pepe Jeans</v>
          </cell>
          <cell r="C7189">
            <v>0</v>
          </cell>
          <cell r="D7189">
            <v>0</v>
          </cell>
        </row>
        <row r="7190">
          <cell r="A7190" t="str">
            <v>Georgette Maxi Dress</v>
          </cell>
          <cell r="B7190" t="str">
            <v>HELLO DESIGN</v>
          </cell>
          <cell r="C7190">
            <v>3.2</v>
          </cell>
          <cell r="D7190">
            <v>5</v>
          </cell>
        </row>
        <row r="7191">
          <cell r="A7191" t="str">
            <v>Unisex Laptop Backpack</v>
          </cell>
          <cell r="B7191" t="str">
            <v>TRUNKIT</v>
          </cell>
          <cell r="C7191">
            <v>0</v>
          </cell>
          <cell r="D7191">
            <v>0</v>
          </cell>
        </row>
        <row r="7192">
          <cell r="A7192" t="str">
            <v>Women Solid Halter Neck Bodysuit</v>
          </cell>
          <cell r="B7192" t="str">
            <v>Amante</v>
          </cell>
          <cell r="C7192">
            <v>4.3</v>
          </cell>
          <cell r="D7192">
            <v>14</v>
          </cell>
        </row>
        <row r="7193">
          <cell r="A7193" t="str">
            <v>Dress</v>
          </cell>
          <cell r="B7193" t="str">
            <v>ZHEIA</v>
          </cell>
          <cell r="C7193">
            <v>0</v>
          </cell>
          <cell r="D7193">
            <v>0</v>
          </cell>
        </row>
        <row r="7194">
          <cell r="A7194" t="str">
            <v>Churidar</v>
          </cell>
          <cell r="B7194" t="str">
            <v>Melange by Lifestyle</v>
          </cell>
          <cell r="C7194">
            <v>4</v>
          </cell>
          <cell r="D7194">
            <v>50</v>
          </cell>
        </row>
        <row r="7195">
          <cell r="A7195" t="str">
            <v>Men Printed Cotton Basic Briefs</v>
          </cell>
          <cell r="B7195" t="str">
            <v>Jack &amp; Jones</v>
          </cell>
          <cell r="C7195">
            <v>4.2</v>
          </cell>
          <cell r="D7195">
            <v>6</v>
          </cell>
        </row>
        <row r="7196">
          <cell r="A7196" t="str">
            <v>Women Solid Formal Slip-Ons</v>
          </cell>
          <cell r="B7196" t="str">
            <v>Mochi</v>
          </cell>
          <cell r="C7196">
            <v>0</v>
          </cell>
          <cell r="D7196">
            <v>0</v>
          </cell>
        </row>
        <row r="7197">
          <cell r="A7197" t="str">
            <v>Pack of 2 Men Formal Shirts</v>
          </cell>
          <cell r="B7197" t="str">
            <v>Srey trends</v>
          </cell>
          <cell r="C7197">
            <v>0</v>
          </cell>
          <cell r="D7197">
            <v>0</v>
          </cell>
        </row>
        <row r="7198">
          <cell r="A7198" t="str">
            <v>Women Graphic Printed Shorts</v>
          </cell>
          <cell r="B7198" t="str">
            <v>FOREVER 21</v>
          </cell>
          <cell r="C7198">
            <v>0</v>
          </cell>
          <cell r="D7198">
            <v>0</v>
          </cell>
        </row>
        <row r="7199">
          <cell r="A7199" t="str">
            <v>Men Solid Churidar</v>
          </cell>
          <cell r="B7199" t="str">
            <v>DEYANN</v>
          </cell>
          <cell r="C7199">
            <v>4.0999999999999996</v>
          </cell>
          <cell r="D7199">
            <v>85</v>
          </cell>
        </row>
        <row r="7200">
          <cell r="A7200" t="str">
            <v>Formal Shirt</v>
          </cell>
          <cell r="B7200" t="str">
            <v>JAINISH</v>
          </cell>
          <cell r="C7200">
            <v>0</v>
          </cell>
          <cell r="D7200">
            <v>0</v>
          </cell>
        </row>
        <row r="7201">
          <cell r="A7201" t="str">
            <v>Slim Fit Cotton Formal Shirt</v>
          </cell>
          <cell r="B7201" t="str">
            <v>IVOC</v>
          </cell>
          <cell r="C7201">
            <v>0</v>
          </cell>
          <cell r="D7201">
            <v>0</v>
          </cell>
        </row>
        <row r="7202">
          <cell r="A7202" t="str">
            <v>Boys Pack-2 Printed Trunks</v>
          </cell>
          <cell r="B7202" t="str">
            <v>Charm n Cherish</v>
          </cell>
          <cell r="C7202">
            <v>4.5999999999999996</v>
          </cell>
          <cell r="D7202">
            <v>20</v>
          </cell>
        </row>
        <row r="7203">
          <cell r="A7203" t="str">
            <v>Suede Work Block Peep Toes</v>
          </cell>
          <cell r="B7203" t="str">
            <v>Bella Toes</v>
          </cell>
          <cell r="C7203">
            <v>0</v>
          </cell>
          <cell r="D7203">
            <v>0</v>
          </cell>
        </row>
        <row r="7204">
          <cell r="A7204" t="str">
            <v>Women Geometric Yoke Design Kurta</v>
          </cell>
          <cell r="B7204" t="str">
            <v>Indo Era</v>
          </cell>
          <cell r="C7204">
            <v>4.0999999999999996</v>
          </cell>
          <cell r="D7204">
            <v>28</v>
          </cell>
        </row>
        <row r="7205">
          <cell r="A7205" t="str">
            <v>Women Beaded One Toe Flats</v>
          </cell>
          <cell r="B7205" t="str">
            <v>Carlton London</v>
          </cell>
          <cell r="C7205">
            <v>4.5999999999999996</v>
          </cell>
          <cell r="D7205">
            <v>23</v>
          </cell>
        </row>
        <row r="7206">
          <cell r="A7206" t="str">
            <v>Women Open Toe Flats</v>
          </cell>
          <cell r="B7206" t="str">
            <v>Shoetopia</v>
          </cell>
          <cell r="C7206">
            <v>4.4000000000000004</v>
          </cell>
          <cell r="D7206">
            <v>30</v>
          </cell>
        </row>
        <row r="7207">
          <cell r="A7207" t="str">
            <v>Women Solid Slip-On Sneakers</v>
          </cell>
          <cell r="B7207" t="str">
            <v>WALKWAY</v>
          </cell>
          <cell r="C7207">
            <v>0</v>
          </cell>
          <cell r="D7207">
            <v>0</v>
          </cell>
        </row>
        <row r="7208">
          <cell r="A7208" t="str">
            <v>Women Printed Sliders</v>
          </cell>
          <cell r="B7208" t="str">
            <v>FREECO</v>
          </cell>
          <cell r="C7208">
            <v>4.5999999999999996</v>
          </cell>
          <cell r="D7208">
            <v>7</v>
          </cell>
        </row>
        <row r="7209">
          <cell r="A7209" t="str">
            <v>Women Solid Open Toe Flats</v>
          </cell>
          <cell r="B7209" t="str">
            <v>Roadster</v>
          </cell>
          <cell r="C7209">
            <v>0</v>
          </cell>
          <cell r="D7209">
            <v>0</v>
          </cell>
        </row>
        <row r="7210">
          <cell r="A7210" t="str">
            <v>Structured Sling Bag</v>
          </cell>
          <cell r="B7210" t="str">
            <v>Baggit</v>
          </cell>
          <cell r="C7210">
            <v>0</v>
          </cell>
          <cell r="D7210">
            <v>0</v>
          </cell>
        </row>
        <row r="7211">
          <cell r="A7211" t="str">
            <v>92.5 Sterling Silver-Plated &amp; Crystal-Studded Finger Ring</v>
          </cell>
          <cell r="B7211" t="str">
            <v>Yellow Chimes</v>
          </cell>
          <cell r="C7211">
            <v>0</v>
          </cell>
          <cell r="D7211">
            <v>0</v>
          </cell>
        </row>
        <row r="7212">
          <cell r="A7212" t="str">
            <v>Men Striped T-shirt</v>
          </cell>
          <cell r="B7212" t="str">
            <v>Mast &amp; Harbour</v>
          </cell>
          <cell r="C7212">
            <v>0</v>
          </cell>
          <cell r="D7212">
            <v>0</v>
          </cell>
        </row>
        <row r="7213">
          <cell r="A7213" t="str">
            <v>Men Slim Fit Trousers</v>
          </cell>
          <cell r="B7213" t="str">
            <v>Allen Solly</v>
          </cell>
          <cell r="C7213">
            <v>0</v>
          </cell>
          <cell r="D7213">
            <v>0</v>
          </cell>
        </row>
        <row r="7214">
          <cell r="A7214" t="str">
            <v>Printed Block Sandals with Bows</v>
          </cell>
          <cell r="B7214" t="str">
            <v>SCENTRA</v>
          </cell>
          <cell r="C7214">
            <v>0</v>
          </cell>
          <cell r="D7214">
            <v>0</v>
          </cell>
        </row>
        <row r="7215">
          <cell r="A7215" t="str">
            <v>Half Moon Shoulder Bag</v>
          </cell>
          <cell r="B7215" t="str">
            <v>SAFYR</v>
          </cell>
          <cell r="C7215">
            <v>0</v>
          </cell>
          <cell r="D7215">
            <v>0</v>
          </cell>
        </row>
        <row r="7216">
          <cell r="A7216" t="str">
            <v>Men Slip-On</v>
          </cell>
          <cell r="B7216" t="str">
            <v>Aqualite</v>
          </cell>
          <cell r="C7216">
            <v>0</v>
          </cell>
          <cell r="D7216">
            <v>0</v>
          </cell>
        </row>
        <row r="7217">
          <cell r="A7217" t="str">
            <v>Women Woven Design Slip-On Sneakers</v>
          </cell>
          <cell r="B7217" t="str">
            <v>ACTIV</v>
          </cell>
          <cell r="C7217">
            <v>0</v>
          </cell>
          <cell r="D7217">
            <v>0</v>
          </cell>
        </row>
        <row r="7218">
          <cell r="A7218" t="str">
            <v>Women Ballerinas Flats</v>
          </cell>
          <cell r="B7218" t="str">
            <v>XE LOOKS</v>
          </cell>
          <cell r="C7218">
            <v>0</v>
          </cell>
          <cell r="D7218">
            <v>0</v>
          </cell>
        </row>
        <row r="7219">
          <cell r="A7219" t="str">
            <v>Women One Toe Flats</v>
          </cell>
          <cell r="B7219" t="str">
            <v>XE LOOKS</v>
          </cell>
          <cell r="C7219">
            <v>0</v>
          </cell>
          <cell r="D7219">
            <v>0</v>
          </cell>
        </row>
        <row r="7220">
          <cell r="A7220" t="str">
            <v>Slim Fit Casual Shirt</v>
          </cell>
          <cell r="B7220" t="str">
            <v>JADE BLUE</v>
          </cell>
          <cell r="C7220">
            <v>0</v>
          </cell>
          <cell r="D7220">
            <v>0</v>
          </cell>
        </row>
        <row r="7221">
          <cell r="A7221" t="str">
            <v>Print Top</v>
          </cell>
          <cell r="B7221" t="str">
            <v>Zivame</v>
          </cell>
          <cell r="C7221">
            <v>0</v>
          </cell>
          <cell r="D7221">
            <v>0</v>
          </cell>
        </row>
        <row r="7222">
          <cell r="A7222" t="str">
            <v>Kiss Lipstick - Sultriness 304</v>
          </cell>
          <cell r="B7222" t="str">
            <v>M.A.C</v>
          </cell>
          <cell r="C7222">
            <v>4.7</v>
          </cell>
          <cell r="D7222">
            <v>21</v>
          </cell>
        </row>
        <row r="7223">
          <cell r="A7223" t="str">
            <v>Unisex Invigo Color Hair Mask</v>
          </cell>
          <cell r="B7223" t="str">
            <v>WELLA PROFESSIONALS</v>
          </cell>
          <cell r="C7223">
            <v>4.7</v>
          </cell>
          <cell r="D7223">
            <v>115</v>
          </cell>
        </row>
        <row r="7224">
          <cell r="A7224" t="str">
            <v>24K Gold-Plated Stone Studded Handcrafted Jewellery Set</v>
          </cell>
          <cell r="B7224" t="str">
            <v>Rubans</v>
          </cell>
          <cell r="C7224">
            <v>4.0999999999999996</v>
          </cell>
          <cell r="D7224">
            <v>46</v>
          </cell>
        </row>
        <row r="7225">
          <cell r="A7225" t="str">
            <v>Women Density H Workout Bra</v>
          </cell>
          <cell r="B7225" t="str">
            <v>Puma</v>
          </cell>
          <cell r="C7225">
            <v>0</v>
          </cell>
          <cell r="D7225">
            <v>0</v>
          </cell>
        </row>
        <row r="7226">
          <cell r="A7226" t="str">
            <v>Women Maternity Maxi Dress</v>
          </cell>
          <cell r="B7226" t="str">
            <v>Swishchick</v>
          </cell>
          <cell r="C7226">
            <v>0</v>
          </cell>
          <cell r="D7226">
            <v>0</v>
          </cell>
        </row>
        <row r="7227">
          <cell r="A7227" t="str">
            <v>Men Printed Polo Collar Slim Fit T-shirt</v>
          </cell>
          <cell r="B7227" t="str">
            <v>Blackberrys</v>
          </cell>
          <cell r="C7227">
            <v>0</v>
          </cell>
          <cell r="D7227">
            <v>0</v>
          </cell>
        </row>
        <row r="7228">
          <cell r="A7228" t="str">
            <v>Women Maternity Midi Dress</v>
          </cell>
          <cell r="B7228" t="str">
            <v>Swishchick</v>
          </cell>
          <cell r="C7228">
            <v>0</v>
          </cell>
          <cell r="D7228">
            <v>0</v>
          </cell>
        </row>
        <row r="7229">
          <cell r="A7229" t="str">
            <v>Cotton Formal Shirt</v>
          </cell>
          <cell r="B7229" t="str">
            <v>Louis Philippe</v>
          </cell>
          <cell r="C7229">
            <v>0</v>
          </cell>
          <cell r="D7229">
            <v>0</v>
          </cell>
        </row>
        <row r="7230">
          <cell r="A7230" t="str">
            <v>Men Slim Fit Trousers</v>
          </cell>
          <cell r="B7230" t="str">
            <v>Van Heusen Sport</v>
          </cell>
          <cell r="C7230">
            <v>0</v>
          </cell>
          <cell r="D7230">
            <v>0</v>
          </cell>
        </row>
        <row r="7231">
          <cell r="A7231" t="str">
            <v>Modern Fabric Table Lamp</v>
          </cell>
          <cell r="B7231" t="str">
            <v>Homesake</v>
          </cell>
          <cell r="C7231">
            <v>0</v>
          </cell>
          <cell r="D7231">
            <v>0</v>
          </cell>
        </row>
        <row r="7232">
          <cell r="A7232" t="str">
            <v>Solid High Neck Sweatshirt</v>
          </cell>
          <cell r="B7232" t="str">
            <v>URBANIC</v>
          </cell>
          <cell r="C7232">
            <v>3.5</v>
          </cell>
          <cell r="D7232">
            <v>11</v>
          </cell>
        </row>
        <row r="7233">
          <cell r="A7233" t="str">
            <v>Set of 5 Square Cushion Covers</v>
          </cell>
          <cell r="B7233" t="str">
            <v>AEROHAVEN</v>
          </cell>
          <cell r="C7233">
            <v>4.5999999999999996</v>
          </cell>
          <cell r="D7233">
            <v>7</v>
          </cell>
        </row>
        <row r="7234">
          <cell r="A7234" t="str">
            <v>A-Line Cotton Dress</v>
          </cell>
          <cell r="B7234" t="str">
            <v>HERE&amp;NOW</v>
          </cell>
          <cell r="C7234">
            <v>0</v>
          </cell>
          <cell r="D7234">
            <v>0</v>
          </cell>
        </row>
        <row r="7235">
          <cell r="A7235" t="str">
            <v>Women Ethnic Motifs Kurta</v>
          </cell>
          <cell r="B7235" t="str">
            <v>RANGMANCH BY PANTALOONS</v>
          </cell>
          <cell r="C7235">
            <v>5</v>
          </cell>
          <cell r="D7235">
            <v>5</v>
          </cell>
        </row>
        <row r="7236">
          <cell r="A7236" t="str">
            <v>Girls Cotton Fit &amp; Flare Dress</v>
          </cell>
          <cell r="B7236" t="str">
            <v>HERE&amp;NOW</v>
          </cell>
          <cell r="C7236">
            <v>0</v>
          </cell>
          <cell r="D7236">
            <v>0</v>
          </cell>
        </row>
        <row r="7237">
          <cell r="A7237" t="str">
            <v>Women Floral Midi Dress</v>
          </cell>
          <cell r="B7237" t="str">
            <v>JC Collection</v>
          </cell>
          <cell r="C7237">
            <v>0</v>
          </cell>
          <cell r="D7237">
            <v>0</v>
          </cell>
        </row>
        <row r="7238">
          <cell r="A7238" t="str">
            <v>Women Solid Saree Shapewear</v>
          </cell>
          <cell r="B7238" t="str">
            <v>GOLDSTROMS</v>
          </cell>
          <cell r="C7238">
            <v>0</v>
          </cell>
          <cell r="D7238">
            <v>0</v>
          </cell>
        </row>
        <row r="7239">
          <cell r="A7239" t="str">
            <v>Men Solid Slim-Fit Cotton  Track Pants</v>
          </cell>
          <cell r="B7239" t="str">
            <v>JADE BLUE</v>
          </cell>
          <cell r="C7239">
            <v>0</v>
          </cell>
          <cell r="D7239">
            <v>0</v>
          </cell>
        </row>
        <row r="7240">
          <cell r="A7240" t="str">
            <v>Women V-Neck T-shirt</v>
          </cell>
          <cell r="B7240" t="str">
            <v>Fleximaa</v>
          </cell>
          <cell r="C7240">
            <v>0</v>
          </cell>
          <cell r="D7240">
            <v>0</v>
          </cell>
        </row>
        <row r="7241">
          <cell r="A7241" t="str">
            <v>Studio Fix Fluid - NC16</v>
          </cell>
          <cell r="B7241" t="str">
            <v>M.A.C</v>
          </cell>
          <cell r="C7241">
            <v>4.4000000000000004</v>
          </cell>
          <cell r="D7241">
            <v>21</v>
          </cell>
        </row>
        <row r="7242">
          <cell r="A7242" t="str">
            <v>Ethnic Motifs Banarasi Organza Saree</v>
          </cell>
          <cell r="B7242" t="str">
            <v>Saree Swarg</v>
          </cell>
          <cell r="C7242">
            <v>3.3</v>
          </cell>
          <cell r="D7242">
            <v>4</v>
          </cell>
        </row>
        <row r="7243">
          <cell r="A7243" t="str">
            <v>Pack of 2 Plus Size Pants</v>
          </cell>
          <cell r="B7243" t="str">
            <v>TAG 7 PLUS</v>
          </cell>
          <cell r="C7243">
            <v>4</v>
          </cell>
          <cell r="D7243">
            <v>8</v>
          </cell>
        </row>
        <row r="7244">
          <cell r="A7244" t="str">
            <v>Women High-Rise Trousers</v>
          </cell>
          <cell r="B7244" t="str">
            <v>LastInch</v>
          </cell>
          <cell r="C7244">
            <v>0</v>
          </cell>
          <cell r="D7244">
            <v>0</v>
          </cell>
        </row>
        <row r="7245">
          <cell r="A7245" t="str">
            <v>True Wear Nail Polish - 404</v>
          </cell>
          <cell r="B7245" t="str">
            <v>Lakme</v>
          </cell>
          <cell r="C7245">
            <v>4.5</v>
          </cell>
          <cell r="D7245">
            <v>1100</v>
          </cell>
        </row>
        <row r="7246">
          <cell r="A7246" t="str">
            <v>Maternity A-Line Midi Dress</v>
          </cell>
          <cell r="B7246" t="str">
            <v>Swishchick</v>
          </cell>
          <cell r="C7246">
            <v>0</v>
          </cell>
          <cell r="D7246">
            <v>0</v>
          </cell>
        </row>
        <row r="7247">
          <cell r="A7247" t="str">
            <v>Set of 12 Wall Photo Frames</v>
          </cell>
          <cell r="B7247" t="str">
            <v>RANDOM</v>
          </cell>
          <cell r="C7247">
            <v>0</v>
          </cell>
          <cell r="D7247">
            <v>0</v>
          </cell>
        </row>
        <row r="7248">
          <cell r="A7248" t="str">
            <v>Cotton Smart Slim Fit Shirt</v>
          </cell>
          <cell r="B7248" t="str">
            <v>Shaftesbury London</v>
          </cell>
          <cell r="C7248">
            <v>0</v>
          </cell>
          <cell r="D7248">
            <v>0</v>
          </cell>
        </row>
        <row r="7249">
          <cell r="A7249" t="str">
            <v>Crepe Dress</v>
          </cell>
          <cell r="B7249" t="str">
            <v>YK</v>
          </cell>
          <cell r="C7249">
            <v>0</v>
          </cell>
          <cell r="D7249">
            <v>0</v>
          </cell>
        </row>
        <row r="7250">
          <cell r="A7250" t="str">
            <v>A-Line Dress</v>
          </cell>
          <cell r="B7250" t="str">
            <v>Anthrilo</v>
          </cell>
          <cell r="C7250">
            <v>0</v>
          </cell>
          <cell r="D7250">
            <v>0</v>
          </cell>
        </row>
        <row r="7251">
          <cell r="A7251" t="str">
            <v>Women Striped T-shirt Dress</v>
          </cell>
          <cell r="B7251" t="str">
            <v>The Mom Store</v>
          </cell>
          <cell r="C7251">
            <v>0</v>
          </cell>
          <cell r="D7251">
            <v>0</v>
          </cell>
        </row>
        <row r="7252">
          <cell r="A7252" t="str">
            <v>Shirt Style Crop Top</v>
          </cell>
          <cell r="B7252" t="str">
            <v>SASSAFRAS</v>
          </cell>
          <cell r="C7252">
            <v>0</v>
          </cell>
          <cell r="D7252">
            <v>0</v>
          </cell>
        </row>
        <row r="7253">
          <cell r="A7253" t="str">
            <v>Pack Of 2 T-shirt Bra</v>
          </cell>
          <cell r="B7253" t="str">
            <v>Floret</v>
          </cell>
          <cell r="C7253">
            <v>4.4000000000000004</v>
          </cell>
          <cell r="D7253">
            <v>329</v>
          </cell>
        </row>
        <row r="7254">
          <cell r="A7254" t="str">
            <v>Slim Fit Pure Cotton Shirt</v>
          </cell>
          <cell r="B7254" t="str">
            <v>Flying Machine</v>
          </cell>
          <cell r="C7254">
            <v>0</v>
          </cell>
          <cell r="D7254">
            <v>0</v>
          </cell>
        </row>
        <row r="7255">
          <cell r="A7255" t="str">
            <v>Tie-Up Neck Top</v>
          </cell>
          <cell r="B7255" t="str">
            <v>NYNSH- PlusS Kids</v>
          </cell>
          <cell r="C7255">
            <v>0</v>
          </cell>
          <cell r="D7255">
            <v>0</v>
          </cell>
        </row>
        <row r="7256">
          <cell r="A7256" t="str">
            <v>Regular Fit Casual Shirt</v>
          </cell>
          <cell r="B7256" t="str">
            <v>GRITSTONES</v>
          </cell>
          <cell r="C7256">
            <v>3.8</v>
          </cell>
          <cell r="D7256">
            <v>105</v>
          </cell>
        </row>
        <row r="7257">
          <cell r="A7257" t="str">
            <v>T-shirt Peter Pan Collar Dress</v>
          </cell>
          <cell r="B7257" t="str">
            <v>Rigo</v>
          </cell>
          <cell r="C7257">
            <v>4.0999999999999996</v>
          </cell>
          <cell r="D7257">
            <v>10</v>
          </cell>
        </row>
        <row r="7258">
          <cell r="A7258" t="str">
            <v>Set of 5 Nail Polishes</v>
          </cell>
          <cell r="B7258" t="str">
            <v>JUICE</v>
          </cell>
          <cell r="C7258">
            <v>0</v>
          </cell>
          <cell r="D7258">
            <v>0</v>
          </cell>
        </row>
        <row r="7259">
          <cell r="A7259" t="str">
            <v>Men Typography Printed T-shirt</v>
          </cell>
          <cell r="B7259" t="str">
            <v>Moda Rapido</v>
          </cell>
          <cell r="C7259">
            <v>0</v>
          </cell>
          <cell r="D7259">
            <v>0</v>
          </cell>
        </row>
        <row r="7260">
          <cell r="A7260" t="str">
            <v>Photoface Mousse Foundation (Shade 23)</v>
          </cell>
          <cell r="B7260" t="str">
            <v>ME-ON</v>
          </cell>
          <cell r="C7260">
            <v>0</v>
          </cell>
          <cell r="D7260">
            <v>0</v>
          </cell>
        </row>
        <row r="7261">
          <cell r="A7261" t="str">
            <v>Women Bra</v>
          </cell>
          <cell r="B7261" t="str">
            <v>Rosaline by Zivame</v>
          </cell>
          <cell r="C7261">
            <v>0</v>
          </cell>
          <cell r="D7261">
            <v>0</v>
          </cell>
        </row>
        <row r="7262">
          <cell r="A7262" t="str">
            <v>T-shirt Dress</v>
          </cell>
          <cell r="B7262" t="str">
            <v>JC Collection</v>
          </cell>
          <cell r="C7262">
            <v>0</v>
          </cell>
          <cell r="D7262">
            <v>0</v>
          </cell>
        </row>
        <row r="7263">
          <cell r="A7263" t="str">
            <v>Iconic Swan Pendant</v>
          </cell>
          <cell r="B7263" t="str">
            <v>SWAROVSKI</v>
          </cell>
          <cell r="C7263">
            <v>0</v>
          </cell>
          <cell r="D7263">
            <v>0</v>
          </cell>
        </row>
        <row r="7264">
          <cell r="A7264" t="str">
            <v>Striped Regular Top</v>
          </cell>
          <cell r="B7264" t="str">
            <v>Fabindia</v>
          </cell>
          <cell r="C7264">
            <v>0</v>
          </cell>
          <cell r="D7264">
            <v>0</v>
          </cell>
        </row>
        <row r="7265">
          <cell r="A7265" t="str">
            <v>Flutter Sleeves Crinkled Top</v>
          </cell>
          <cell r="B7265" t="str">
            <v>Antheaa</v>
          </cell>
          <cell r="C7265">
            <v>0</v>
          </cell>
          <cell r="D7265">
            <v>0</v>
          </cell>
        </row>
        <row r="7266">
          <cell r="A7266" t="str">
            <v>Brand Logo Round Neck T-shirt</v>
          </cell>
          <cell r="B7266" t="str">
            <v>Louis Philippe ATHPLAY</v>
          </cell>
          <cell r="C7266">
            <v>4.9000000000000004</v>
          </cell>
          <cell r="D7266">
            <v>13</v>
          </cell>
        </row>
        <row r="7267">
          <cell r="A7267" t="str">
            <v>Men Mid-Rise Sports Shorts</v>
          </cell>
          <cell r="B7267" t="str">
            <v>Puma</v>
          </cell>
          <cell r="C7267">
            <v>4.9000000000000004</v>
          </cell>
          <cell r="D7267">
            <v>8</v>
          </cell>
        </row>
        <row r="7268">
          <cell r="A7268" t="str">
            <v>Semi-Stitched Lehenga Unstitched Blouse With Dupatta</v>
          </cell>
          <cell r="B7268" t="str">
            <v>Mameraa</v>
          </cell>
          <cell r="C7268">
            <v>3.3</v>
          </cell>
          <cell r="D7268">
            <v>6</v>
          </cell>
        </row>
        <row r="7269">
          <cell r="A7269" t="str">
            <v>Women Solid Volume Play Shirt</v>
          </cell>
          <cell r="B7269" t="str">
            <v>plusS</v>
          </cell>
          <cell r="C7269">
            <v>0</v>
          </cell>
          <cell r="D7269">
            <v>0</v>
          </cell>
        </row>
        <row r="7270">
          <cell r="A7270" t="str">
            <v>Men Polo Collar T-shirt</v>
          </cell>
          <cell r="B7270" t="str">
            <v>bigbanana</v>
          </cell>
          <cell r="C7270">
            <v>0</v>
          </cell>
          <cell r="D7270">
            <v>0</v>
          </cell>
        </row>
        <row r="7271">
          <cell r="A7271" t="str">
            <v>Women Handcrafted Link Bracelet</v>
          </cell>
          <cell r="B7271" t="str">
            <v>Accessorize</v>
          </cell>
          <cell r="C7271">
            <v>0</v>
          </cell>
          <cell r="D7271">
            <v>0</v>
          </cell>
        </row>
        <row r="7272">
          <cell r="A7272" t="str">
            <v>Women Solid Trumpet Denim Mini Skirt</v>
          </cell>
          <cell r="B7272" t="str">
            <v>Miss Chase</v>
          </cell>
          <cell r="C7272">
            <v>4</v>
          </cell>
          <cell r="D7272">
            <v>61</v>
          </cell>
        </row>
        <row r="7273">
          <cell r="A7273" t="str">
            <v>Pack of 3 Non-wired Bra</v>
          </cell>
          <cell r="B7273" t="str">
            <v>Floret</v>
          </cell>
          <cell r="C7273">
            <v>0</v>
          </cell>
          <cell r="D7273">
            <v>0</v>
          </cell>
        </row>
        <row r="7274">
          <cell r="A7274" t="str">
            <v>Men Slim Fit Formal Trousers</v>
          </cell>
          <cell r="B7274" t="str">
            <v>Louis Philippe Sport</v>
          </cell>
          <cell r="C7274">
            <v>0</v>
          </cell>
          <cell r="D7274">
            <v>0</v>
          </cell>
        </row>
        <row r="7275">
          <cell r="A7275" t="str">
            <v>Women Racket Sport Skirt</v>
          </cell>
          <cell r="B7275" t="str">
            <v>HRX by Hrithik Roshan</v>
          </cell>
          <cell r="C7275">
            <v>0</v>
          </cell>
          <cell r="D7275">
            <v>0</v>
          </cell>
        </row>
        <row r="7276">
          <cell r="A7276" t="str">
            <v>U-17 Girls Active Tights</v>
          </cell>
          <cell r="B7276" t="str">
            <v>HRX by Hrithik Roshan</v>
          </cell>
          <cell r="C7276">
            <v>4.4000000000000004</v>
          </cell>
          <cell r="D7276">
            <v>16</v>
          </cell>
        </row>
        <row r="7277">
          <cell r="A7277" t="str">
            <v>Women Ethnic Motifs Embroidered Kurta</v>
          </cell>
          <cell r="B7277" t="str">
            <v>FASHION DEPTH</v>
          </cell>
          <cell r="C7277">
            <v>4.4000000000000004</v>
          </cell>
          <cell r="D7277">
            <v>10</v>
          </cell>
        </row>
        <row r="7278">
          <cell r="A7278" t="str">
            <v>Women Typography Printed T-shirt</v>
          </cell>
          <cell r="B7278" t="str">
            <v>M&amp;H Our Water</v>
          </cell>
          <cell r="C7278">
            <v>4.3</v>
          </cell>
          <cell r="D7278">
            <v>45</v>
          </cell>
        </row>
        <row r="7279">
          <cell r="A7279" t="str">
            <v>Women Ballerinas Flats</v>
          </cell>
          <cell r="B7279" t="str">
            <v>Bella Toes</v>
          </cell>
          <cell r="C7279">
            <v>2.6</v>
          </cell>
          <cell r="D7279">
            <v>5</v>
          </cell>
        </row>
        <row r="7280">
          <cell r="A7280" t="str">
            <v>Men Colourblocked PU Sneakers</v>
          </cell>
          <cell r="B7280" t="str">
            <v>FAUSTO</v>
          </cell>
          <cell r="C7280">
            <v>0</v>
          </cell>
          <cell r="D7280">
            <v>0</v>
          </cell>
        </row>
        <row r="7281">
          <cell r="A7281" t="str">
            <v>Girls Pure Cotton Night suit</v>
          </cell>
          <cell r="B7281" t="str">
            <v>Eimoie</v>
          </cell>
          <cell r="C7281">
            <v>0</v>
          </cell>
          <cell r="D7281">
            <v>0</v>
          </cell>
        </row>
        <row r="7282">
          <cell r="A7282" t="str">
            <v>Women Checked Pure Cotton Jogger Lounge Pants</v>
          </cell>
          <cell r="B7282" t="str">
            <v>BStories</v>
          </cell>
          <cell r="C7282">
            <v>0</v>
          </cell>
          <cell r="D7282">
            <v>0</v>
          </cell>
        </row>
        <row r="7283">
          <cell r="A7283" t="str">
            <v>Slim Fit Casual Shirt</v>
          </cell>
          <cell r="B7283" t="str">
            <v>SIMON CARTER LONDON</v>
          </cell>
          <cell r="C7283">
            <v>0</v>
          </cell>
          <cell r="D7283">
            <v>0</v>
          </cell>
        </row>
        <row r="7284">
          <cell r="A7284" t="str">
            <v>Women Skinny Fit Denim Shorts</v>
          </cell>
          <cell r="B7284" t="str">
            <v>I Saw It First</v>
          </cell>
          <cell r="C7284">
            <v>0</v>
          </cell>
          <cell r="D7284">
            <v>0</v>
          </cell>
        </row>
        <row r="7285">
          <cell r="A7285" t="str">
            <v>Women Typography Printed T-shirt</v>
          </cell>
          <cell r="B7285" t="str">
            <v>Monte Carlo</v>
          </cell>
          <cell r="C7285">
            <v>0</v>
          </cell>
          <cell r="D7285">
            <v>0</v>
          </cell>
        </row>
        <row r="7286">
          <cell r="A7286" t="str">
            <v>Structured Handheld Bag</v>
          </cell>
          <cell r="B7286" t="str">
            <v>Apsis</v>
          </cell>
          <cell r="C7286">
            <v>0</v>
          </cell>
          <cell r="D7286">
            <v>0</v>
          </cell>
        </row>
        <row r="7287">
          <cell r="A7287" t="str">
            <v>Ethnic Motifs Kanjeevaram Pure Silk Saree</v>
          </cell>
          <cell r="B7287" t="str">
            <v>Silk Land</v>
          </cell>
          <cell r="C7287">
            <v>0</v>
          </cell>
          <cell r="D7287">
            <v>0</v>
          </cell>
        </row>
        <row r="7288">
          <cell r="A7288" t="str">
            <v>Women Shorts</v>
          </cell>
          <cell r="B7288" t="str">
            <v>Woodland</v>
          </cell>
          <cell r="C7288">
            <v>0</v>
          </cell>
          <cell r="D7288">
            <v>0</v>
          </cell>
        </row>
        <row r="7289">
          <cell r="A7289" t="str">
            <v>Men Conversational Slim Fit Shorts</v>
          </cell>
          <cell r="B7289" t="str">
            <v>Allen Solly</v>
          </cell>
          <cell r="C7289">
            <v>0</v>
          </cell>
          <cell r="D7289">
            <v>0</v>
          </cell>
        </row>
        <row r="7290">
          <cell r="A7290" t="str">
            <v>Men Regular Fit Regular Trousers</v>
          </cell>
          <cell r="B7290" t="str">
            <v>Domyos By Decathlon</v>
          </cell>
          <cell r="C7290">
            <v>3.8</v>
          </cell>
          <cell r="D7290">
            <v>74</v>
          </cell>
        </row>
        <row r="7291">
          <cell r="A7291" t="str">
            <v>Set of 2 Flat Serving Bowl</v>
          </cell>
          <cell r="B7291" t="str">
            <v>MIAH Decor</v>
          </cell>
          <cell r="C7291">
            <v>4.5999999999999996</v>
          </cell>
          <cell r="D7291">
            <v>17</v>
          </cell>
        </row>
        <row r="7292">
          <cell r="A7292" t="str">
            <v>Printed Dupatta</v>
          </cell>
          <cell r="B7292" t="str">
            <v>AURELIA</v>
          </cell>
          <cell r="C7292">
            <v>4.0999999999999996</v>
          </cell>
          <cell r="D7292">
            <v>65</v>
          </cell>
        </row>
        <row r="7293">
          <cell r="A7293" t="str">
            <v>Sweatshirt Shorts</v>
          </cell>
          <cell r="B7293" t="str">
            <v>H&amp;M</v>
          </cell>
          <cell r="C7293">
            <v>0</v>
          </cell>
          <cell r="D7293">
            <v>0</v>
          </cell>
        </row>
        <row r="7294">
          <cell r="A7294" t="str">
            <v>Women Paisley Printed Kurta</v>
          </cell>
          <cell r="B7294" t="str">
            <v>Karigari</v>
          </cell>
          <cell r="C7294">
            <v>0</v>
          </cell>
          <cell r="D7294">
            <v>0</v>
          </cell>
        </row>
        <row r="7295">
          <cell r="A7295" t="str">
            <v>Men Pack Of 2 Solid Trunks</v>
          </cell>
          <cell r="B7295" t="str">
            <v>Chromozome</v>
          </cell>
          <cell r="C7295">
            <v>0</v>
          </cell>
          <cell r="D7295">
            <v>0</v>
          </cell>
        </row>
        <row r="7296">
          <cell r="A7296" t="str">
            <v>Woman Red Ballerinas Flats</v>
          </cell>
          <cell r="B7296" t="str">
            <v>STALK</v>
          </cell>
          <cell r="C7296">
            <v>0</v>
          </cell>
          <cell r="D7296">
            <v>0</v>
          </cell>
        </row>
        <row r="7297">
          <cell r="A7297" t="str">
            <v>Men Typography Printed T-shirt</v>
          </cell>
          <cell r="B7297" t="str">
            <v>Moda Rapido</v>
          </cell>
          <cell r="C7297">
            <v>0</v>
          </cell>
          <cell r="D7297">
            <v>0</v>
          </cell>
        </row>
        <row r="7298">
          <cell r="A7298" t="str">
            <v>Printed PU Work Pumps</v>
          </cell>
          <cell r="B7298" t="str">
            <v>Marc Loire</v>
          </cell>
          <cell r="C7298">
            <v>0</v>
          </cell>
          <cell r="D7298">
            <v>0</v>
          </cell>
        </row>
        <row r="7299">
          <cell r="A7299" t="str">
            <v>Men Ethnic Design Kurta</v>
          </cell>
          <cell r="B7299" t="str">
            <v>Manthan</v>
          </cell>
          <cell r="C7299">
            <v>0</v>
          </cell>
          <cell r="D7299">
            <v>0</v>
          </cell>
        </row>
        <row r="7300">
          <cell r="A7300" t="str">
            <v>Solid Net Ready To Wear Saree</v>
          </cell>
          <cell r="B7300" t="str">
            <v>Tikhi Imli</v>
          </cell>
          <cell r="C7300">
            <v>4</v>
          </cell>
          <cell r="D7300">
            <v>90</v>
          </cell>
        </row>
        <row r="7301">
          <cell r="A7301" t="str">
            <v>Unstitched Blouse With Dupatta</v>
          </cell>
          <cell r="B7301" t="str">
            <v>VRSALES</v>
          </cell>
          <cell r="C7301">
            <v>0</v>
          </cell>
          <cell r="D7301">
            <v>0</v>
          </cell>
        </row>
        <row r="7302">
          <cell r="A7302" t="str">
            <v>Structured Shoulder Bag</v>
          </cell>
          <cell r="B7302" t="str">
            <v>Caprese</v>
          </cell>
          <cell r="C7302">
            <v>0</v>
          </cell>
          <cell r="D7302">
            <v>0</v>
          </cell>
        </row>
        <row r="7303">
          <cell r="A7303" t="str">
            <v>Men Pack Of 5 Cotton T-shirts</v>
          </cell>
          <cell r="B7303" t="str">
            <v>Dollar</v>
          </cell>
          <cell r="C7303">
            <v>0</v>
          </cell>
          <cell r="D7303">
            <v>0</v>
          </cell>
        </row>
        <row r="7304">
          <cell r="A7304" t="str">
            <v>Women Pack Of 2 Solid Three-Fourth Length Leggings</v>
          </cell>
          <cell r="B7304" t="str">
            <v>Tulsattva</v>
          </cell>
          <cell r="C7304">
            <v>3.9</v>
          </cell>
          <cell r="D7304">
            <v>51</v>
          </cell>
        </row>
        <row r="7305">
          <cell r="A7305" t="str">
            <v>Kids Black Running Shoes</v>
          </cell>
          <cell r="B7305" t="str">
            <v>Campus</v>
          </cell>
          <cell r="C7305">
            <v>3.9</v>
          </cell>
          <cell r="D7305">
            <v>19</v>
          </cell>
        </row>
        <row r="7306">
          <cell r="A7306" t="str">
            <v>Women Yoke Design Kurta with Trousers</v>
          </cell>
          <cell r="B7306" t="str">
            <v>Ishin</v>
          </cell>
          <cell r="C7306">
            <v>0</v>
          </cell>
          <cell r="D7306">
            <v>0</v>
          </cell>
        </row>
        <row r="7307">
          <cell r="A7307" t="str">
            <v>Women T-shirt</v>
          </cell>
          <cell r="B7307" t="str">
            <v>Plagg</v>
          </cell>
          <cell r="C7307">
            <v>4.7</v>
          </cell>
          <cell r="D7307">
            <v>7</v>
          </cell>
        </row>
        <row r="7308">
          <cell r="A7308" t="str">
            <v>Slim Fit Casual Shirt</v>
          </cell>
          <cell r="B7308" t="str">
            <v>LOCOMOTIVE</v>
          </cell>
          <cell r="C7308">
            <v>0</v>
          </cell>
          <cell r="D7308">
            <v>0</v>
          </cell>
        </row>
        <row r="7309">
          <cell r="A7309" t="str">
            <v>Woman Gold Wedge Peep Toes</v>
          </cell>
          <cell r="B7309" t="str">
            <v>DressBerry</v>
          </cell>
          <cell r="C7309">
            <v>0</v>
          </cell>
          <cell r="D7309">
            <v>0</v>
          </cell>
        </row>
        <row r="7310">
          <cell r="A7310" t="str">
            <v>Girls Floral A-Line Dress</v>
          </cell>
          <cell r="B7310" t="str">
            <v>Mango Kids</v>
          </cell>
          <cell r="C7310">
            <v>0</v>
          </cell>
          <cell r="D7310">
            <v>0</v>
          </cell>
        </row>
        <row r="7311">
          <cell r="A7311" t="str">
            <v>Embellished Wedge Heel Sandals</v>
          </cell>
          <cell r="B7311" t="str">
            <v>Denill</v>
          </cell>
          <cell r="C7311">
            <v>0</v>
          </cell>
          <cell r="D7311">
            <v>0</v>
          </cell>
        </row>
        <row r="7312">
          <cell r="A7312" t="str">
            <v>Ruffles Sheath Dress</v>
          </cell>
          <cell r="B7312" t="str">
            <v>MARZENI</v>
          </cell>
          <cell r="C7312">
            <v>0</v>
          </cell>
          <cell r="D7312">
            <v>0</v>
          </cell>
        </row>
        <row r="7313">
          <cell r="A7313" t="str">
            <v>Solid Zari Pure Cotton Saree</v>
          </cell>
          <cell r="B7313" t="str">
            <v>Pothys</v>
          </cell>
          <cell r="C7313">
            <v>0</v>
          </cell>
          <cell r="D7313">
            <v>0</v>
          </cell>
        </row>
        <row r="7314">
          <cell r="A7314" t="str">
            <v>Women Island Palm Shoulder Bag</v>
          </cell>
          <cell r="B7314" t="str">
            <v>Accessorize</v>
          </cell>
          <cell r="C7314">
            <v>0</v>
          </cell>
          <cell r="D7314">
            <v>0</v>
          </cell>
        </row>
        <row r="7315">
          <cell r="A7315" t="str">
            <v>Boys Printed Kurta Set</v>
          </cell>
          <cell r="B7315" t="str">
            <v>Little Bansi</v>
          </cell>
          <cell r="C7315">
            <v>0</v>
          </cell>
          <cell r="D7315">
            <v>0</v>
          </cell>
        </row>
        <row r="7316">
          <cell r="A7316" t="str">
            <v>Made To Measure Maxi Dress</v>
          </cell>
          <cell r="B7316" t="str">
            <v>EthnoVogue</v>
          </cell>
          <cell r="C7316">
            <v>3.7</v>
          </cell>
          <cell r="D7316">
            <v>6</v>
          </cell>
        </row>
        <row r="7317">
          <cell r="A7317" t="str">
            <v>Men Slim Fit T-shirt</v>
          </cell>
          <cell r="B7317" t="str">
            <v>Van Heusen Sport</v>
          </cell>
          <cell r="C7317">
            <v>0</v>
          </cell>
          <cell r="D7317">
            <v>0</v>
          </cell>
        </row>
        <row r="7318">
          <cell r="A7318" t="str">
            <v>Layer Damini Maang Tika</v>
          </cell>
          <cell r="B7318" t="str">
            <v>AccessHer</v>
          </cell>
          <cell r="C7318">
            <v>4.0999999999999996</v>
          </cell>
          <cell r="D7318">
            <v>55</v>
          </cell>
        </row>
        <row r="7319">
          <cell r="A7319" t="str">
            <v>Floral A-Line Dress</v>
          </cell>
          <cell r="B7319" t="str">
            <v>Allen Solly Junior</v>
          </cell>
          <cell r="C7319">
            <v>3.7</v>
          </cell>
          <cell r="D7319">
            <v>9</v>
          </cell>
        </row>
        <row r="7320">
          <cell r="A7320" t="str">
            <v>Reversible Padded Jacket</v>
          </cell>
          <cell r="B7320" t="str">
            <v>MANGO</v>
          </cell>
          <cell r="C7320">
            <v>0</v>
          </cell>
          <cell r="D7320">
            <v>0</v>
          </cell>
        </row>
        <row r="7321">
          <cell r="A7321" t="str">
            <v>Women Printed Top with Palazzos</v>
          </cell>
          <cell r="B7321" t="str">
            <v>Mafadeny</v>
          </cell>
          <cell r="C7321">
            <v>0</v>
          </cell>
          <cell r="D7321">
            <v>0</v>
          </cell>
        </row>
        <row r="7322">
          <cell r="A7322" t="str">
            <v>Floral Block Print Pure Georgette Saree</v>
          </cell>
          <cell r="B7322" t="str">
            <v>UNITED LIBERTY</v>
          </cell>
          <cell r="C7322">
            <v>0</v>
          </cell>
          <cell r="D7322">
            <v>0</v>
          </cell>
        </row>
        <row r="7323">
          <cell r="A7323" t="str">
            <v>Print Off-Shoulder Bardot Top</v>
          </cell>
          <cell r="B7323" t="str">
            <v>Shae by SASSAFRAS</v>
          </cell>
          <cell r="C7323">
            <v>0</v>
          </cell>
          <cell r="D7323">
            <v>0</v>
          </cell>
        </row>
        <row r="7324">
          <cell r="A7324" t="str">
            <v>Women Printed Kurta with Palazzos With Dupatta</v>
          </cell>
          <cell r="B7324" t="str">
            <v>Yuris</v>
          </cell>
          <cell r="C7324">
            <v>2.8</v>
          </cell>
          <cell r="D7324">
            <v>10</v>
          </cell>
        </row>
        <row r="7325">
          <cell r="A7325" t="str">
            <v>Floral Printed A-Line Dress</v>
          </cell>
          <cell r="B7325" t="str">
            <v>Myshka</v>
          </cell>
          <cell r="C7325">
            <v>3.2</v>
          </cell>
          <cell r="D7325">
            <v>105</v>
          </cell>
        </row>
        <row r="7326">
          <cell r="A7326" t="str">
            <v>Women Embroidered Kurti with Salwar With Dupatta</v>
          </cell>
          <cell r="B7326" t="str">
            <v>Ziva Fashion</v>
          </cell>
          <cell r="C7326">
            <v>0</v>
          </cell>
          <cell r="D7326">
            <v>0</v>
          </cell>
        </row>
        <row r="7327">
          <cell r="A7327" t="str">
            <v>Men Mid-Rise Regular Shorts</v>
          </cell>
          <cell r="B7327" t="str">
            <v>Urban Dog</v>
          </cell>
          <cell r="C7327">
            <v>3.7</v>
          </cell>
          <cell r="D7327">
            <v>33</v>
          </cell>
        </row>
        <row r="7328">
          <cell r="A7328" t="str">
            <v>Men Slim Fit Jeans</v>
          </cell>
          <cell r="B7328" t="str">
            <v>hangup trend</v>
          </cell>
          <cell r="C7328">
            <v>3.5</v>
          </cell>
          <cell r="D7328">
            <v>22</v>
          </cell>
        </row>
        <row r="7329">
          <cell r="A7329" t="str">
            <v>Women Open Toe Flats</v>
          </cell>
          <cell r="B7329" t="str">
            <v>max</v>
          </cell>
          <cell r="C7329">
            <v>3.4</v>
          </cell>
          <cell r="D7329">
            <v>8</v>
          </cell>
        </row>
        <row r="7330">
          <cell r="A7330" t="str">
            <v>Pure Cotton Casual Pure Cotton Blazer</v>
          </cell>
          <cell r="B7330" t="str">
            <v>Popnetic</v>
          </cell>
          <cell r="C7330">
            <v>3.4</v>
          </cell>
          <cell r="D7330">
            <v>134</v>
          </cell>
        </row>
        <row r="7331">
          <cell r="A7331" t="str">
            <v>Trench Coat</v>
          </cell>
          <cell r="B7331" t="str">
            <v>Belle Fille</v>
          </cell>
          <cell r="C7331">
            <v>3.6</v>
          </cell>
          <cell r="D7331">
            <v>45</v>
          </cell>
        </row>
        <row r="7332">
          <cell r="A7332" t="str">
            <v>Men Solid Regular Sneakers</v>
          </cell>
          <cell r="B7332" t="str">
            <v>EXTRIMOS</v>
          </cell>
          <cell r="C7332">
            <v>0</v>
          </cell>
          <cell r="D7332">
            <v>0</v>
          </cell>
        </row>
        <row r="7333">
          <cell r="A7333" t="str">
            <v>Men Typography Printed T-shirt</v>
          </cell>
          <cell r="B7333" t="str">
            <v>FOREVER 21</v>
          </cell>
          <cell r="C7333">
            <v>0</v>
          </cell>
          <cell r="D7333">
            <v>0</v>
          </cell>
        </row>
        <row r="7334">
          <cell r="A7334" t="str">
            <v>Solid Satchel &amp; Sling Strap</v>
          </cell>
          <cell r="B7334" t="str">
            <v>GUESS</v>
          </cell>
          <cell r="C7334">
            <v>0</v>
          </cell>
          <cell r="D7334">
            <v>0</v>
          </cell>
        </row>
        <row r="7335">
          <cell r="A7335" t="str">
            <v>Women Loose Fit Joggers Trousers</v>
          </cell>
          <cell r="B7335" t="str">
            <v>FOREVER 21</v>
          </cell>
          <cell r="C7335">
            <v>0</v>
          </cell>
          <cell r="D7335">
            <v>0</v>
          </cell>
        </row>
        <row r="7336">
          <cell r="A7336" t="str">
            <v>Ethnic Motifs Mini Dress</v>
          </cell>
          <cell r="B7336" t="str">
            <v>JC Collection</v>
          </cell>
          <cell r="C7336">
            <v>0</v>
          </cell>
          <cell r="D7336">
            <v>0</v>
          </cell>
        </row>
        <row r="7337">
          <cell r="A7337" t="str">
            <v>Men Set Of 2 Link Bracelet</v>
          </cell>
          <cell r="B7337" t="str">
            <v>Goldnera</v>
          </cell>
          <cell r="C7337">
            <v>0</v>
          </cell>
          <cell r="D7337">
            <v>0</v>
          </cell>
        </row>
        <row r="7338">
          <cell r="A7338" t="str">
            <v>Conditioner Hair Masque 200g</v>
          </cell>
          <cell r="B7338" t="str">
            <v>GK HAIR</v>
          </cell>
          <cell r="C7338">
            <v>0</v>
          </cell>
          <cell r="D7338">
            <v>0</v>
          </cell>
        </row>
        <row r="7339">
          <cell r="A7339" t="str">
            <v>Women Amalfi Bleu Deo 150ml</v>
          </cell>
          <cell r="B7339" t="str">
            <v>SKINN</v>
          </cell>
          <cell r="C7339">
            <v>4.4000000000000004</v>
          </cell>
          <cell r="D7339">
            <v>272</v>
          </cell>
        </row>
        <row r="7340">
          <cell r="A7340" t="str">
            <v>Classy Sheffield Watch</v>
          </cell>
          <cell r="B7340" t="str">
            <v>Daniel Wellington</v>
          </cell>
          <cell r="C7340">
            <v>4.5</v>
          </cell>
          <cell r="D7340">
            <v>2</v>
          </cell>
        </row>
        <row r="7341">
          <cell r="A7341" t="str">
            <v>Pack of 3 Ankle-Length Socks</v>
          </cell>
          <cell r="B7341" t="str">
            <v>ADIDAS</v>
          </cell>
          <cell r="C7341">
            <v>4.4000000000000004</v>
          </cell>
          <cell r="D7341">
            <v>20</v>
          </cell>
        </row>
        <row r="7342">
          <cell r="A7342" t="str">
            <v>Natural Kannauj Rose Water</v>
          </cell>
          <cell r="B7342" t="str">
            <v>WishCare</v>
          </cell>
          <cell r="C7342">
            <v>4.5999999999999996</v>
          </cell>
          <cell r="D7342">
            <v>100</v>
          </cell>
        </row>
        <row r="7343">
          <cell r="A7343" t="str">
            <v>Women Printed Peplum Top</v>
          </cell>
          <cell r="B7343" t="str">
            <v>AND</v>
          </cell>
          <cell r="C7343">
            <v>0</v>
          </cell>
          <cell r="D7343">
            <v>0</v>
          </cell>
        </row>
        <row r="7344">
          <cell r="A7344" t="str">
            <v>Multi Checks Casual Shirt</v>
          </cell>
          <cell r="B7344" t="str">
            <v>U.S. Polo Assn. Denim Co.</v>
          </cell>
          <cell r="C7344">
            <v>0</v>
          </cell>
          <cell r="D7344">
            <v>0</v>
          </cell>
        </row>
        <row r="7345">
          <cell r="A7345" t="str">
            <v>Lehenga Blouse With Dupatta</v>
          </cell>
          <cell r="B7345" t="str">
            <v>RedRound</v>
          </cell>
          <cell r="C7345">
            <v>3.9</v>
          </cell>
          <cell r="D7345">
            <v>49</v>
          </cell>
        </row>
        <row r="7346">
          <cell r="A7346" t="str">
            <v>Women  Textured  Wallet</v>
          </cell>
          <cell r="B7346" t="str">
            <v>Forever Glam by Pantaloons</v>
          </cell>
          <cell r="C7346">
            <v>4.7</v>
          </cell>
          <cell r="D7346">
            <v>31</v>
          </cell>
        </row>
        <row r="7347">
          <cell r="A7347" t="str">
            <v>Warli Saree</v>
          </cell>
          <cell r="B7347" t="str">
            <v>KALINI</v>
          </cell>
          <cell r="C7347">
            <v>0</v>
          </cell>
          <cell r="D7347">
            <v>0</v>
          </cell>
        </row>
        <row r="7348">
          <cell r="A7348" t="str">
            <v>Men Slim Fit Regular Trousers</v>
          </cell>
          <cell r="B7348" t="str">
            <v>V Dot</v>
          </cell>
          <cell r="C7348">
            <v>0</v>
          </cell>
          <cell r="D7348">
            <v>0</v>
          </cell>
        </row>
        <row r="7349">
          <cell r="A7349" t="str">
            <v>Women Self-Design Bra Top and Vest</v>
          </cell>
          <cell r="B7349" t="str">
            <v>Roadster</v>
          </cell>
          <cell r="C7349">
            <v>4.8</v>
          </cell>
          <cell r="D7349">
            <v>8</v>
          </cell>
        </row>
        <row r="7350">
          <cell r="A7350" t="str">
            <v>Lifestyle Bio-Wash Tshirts</v>
          </cell>
          <cell r="B7350" t="str">
            <v>HRX by Hrithik Roshan</v>
          </cell>
          <cell r="C7350">
            <v>4.3</v>
          </cell>
          <cell r="D7350">
            <v>8</v>
          </cell>
        </row>
        <row r="7351">
          <cell r="A7351" t="str">
            <v>Women Printed Kurti with Dhoti Pants</v>
          </cell>
          <cell r="B7351" t="str">
            <v>JAIPURI BUNAAI</v>
          </cell>
          <cell r="C7351">
            <v>3.6</v>
          </cell>
          <cell r="D7351">
            <v>9</v>
          </cell>
        </row>
        <row r="7352">
          <cell r="A7352" t="str">
            <v>Women Ribbed Jumper Dress</v>
          </cell>
          <cell r="B7352" t="str">
            <v>JUMP USA</v>
          </cell>
          <cell r="C7352">
            <v>4</v>
          </cell>
          <cell r="D7352">
            <v>48</v>
          </cell>
        </row>
        <row r="7353">
          <cell r="A7353" t="str">
            <v>Women Green Printed Kurta</v>
          </cell>
          <cell r="B7353" t="str">
            <v>VEDANA</v>
          </cell>
          <cell r="C7353">
            <v>0</v>
          </cell>
          <cell r="D7353">
            <v>0</v>
          </cell>
        </row>
        <row r="7354">
          <cell r="A7354" t="str">
            <v>Boys Pack Of 2 Printed T-shirt</v>
          </cell>
          <cell r="B7354" t="str">
            <v>V-Mart</v>
          </cell>
          <cell r="C7354">
            <v>0</v>
          </cell>
          <cell r="D7354">
            <v>0</v>
          </cell>
        </row>
        <row r="7355">
          <cell r="A7355" t="str">
            <v>Ethnic Motifs Woven Design Dupatta</v>
          </cell>
          <cell r="B7355" t="str">
            <v>Fabindia</v>
          </cell>
          <cell r="C7355">
            <v>0</v>
          </cell>
          <cell r="D7355">
            <v>0</v>
          </cell>
        </row>
        <row r="7356">
          <cell r="A7356" t="str">
            <v>Men Woven Design Slip-On Sneakers</v>
          </cell>
          <cell r="B7356" t="str">
            <v>Ganuchi</v>
          </cell>
          <cell r="C7356">
            <v>0</v>
          </cell>
          <cell r="D7356">
            <v>0</v>
          </cell>
        </row>
        <row r="7357">
          <cell r="A7357" t="str">
            <v>Colourblocked Top</v>
          </cell>
          <cell r="B7357" t="str">
            <v>Fleximaa</v>
          </cell>
          <cell r="C7357">
            <v>0</v>
          </cell>
          <cell r="D7357">
            <v>0</v>
          </cell>
        </row>
        <row r="7358">
          <cell r="A7358" t="str">
            <v>Woven Design Banarasi Saree</v>
          </cell>
          <cell r="B7358" t="str">
            <v>BharatSthali</v>
          </cell>
          <cell r="C7358">
            <v>4.4000000000000004</v>
          </cell>
          <cell r="D7358">
            <v>9</v>
          </cell>
        </row>
        <row r="7359">
          <cell r="A7359" t="str">
            <v>Gift Pack of Lowcut Socks</v>
          </cell>
          <cell r="B7359" t="str">
            <v>Balenzia</v>
          </cell>
          <cell r="C7359">
            <v>4.7</v>
          </cell>
          <cell r="D7359">
            <v>90</v>
          </cell>
        </row>
        <row r="7360">
          <cell r="A7360" t="str">
            <v>Abstract Accordian Pleat Saree</v>
          </cell>
          <cell r="B7360" t="str">
            <v>Inddus</v>
          </cell>
          <cell r="C7360">
            <v>0</v>
          </cell>
          <cell r="D7360">
            <v>0</v>
          </cell>
        </row>
        <row r="7361">
          <cell r="A7361" t="str">
            <v>Gold-Plated Meenakari Lotus Design Jewellery Set</v>
          </cell>
          <cell r="B7361" t="str">
            <v>Zaveri Pearls</v>
          </cell>
          <cell r="C7361">
            <v>3.5</v>
          </cell>
          <cell r="D7361">
            <v>6</v>
          </cell>
        </row>
        <row r="7362">
          <cell r="A7362" t="str">
            <v>Women Embroidered Saree Blouse</v>
          </cell>
          <cell r="B7362" t="str">
            <v>Fab Dadu</v>
          </cell>
          <cell r="C7362">
            <v>0</v>
          </cell>
          <cell r="D7362">
            <v>0</v>
          </cell>
        </row>
        <row r="7363">
          <cell r="A7363" t="str">
            <v>Set Of 6 Hanging Flowers</v>
          </cell>
          <cell r="B7363" t="str">
            <v>TIED RIBBONS</v>
          </cell>
          <cell r="C7363">
            <v>4.0999999999999996</v>
          </cell>
          <cell r="D7363">
            <v>8</v>
          </cell>
        </row>
        <row r="7364">
          <cell r="A7364" t="str">
            <v>Printed 3-Fold Umbrella</v>
          </cell>
          <cell r="B7364" t="str">
            <v>LOOM LEGACY</v>
          </cell>
          <cell r="C7364">
            <v>0</v>
          </cell>
          <cell r="D7364">
            <v>0</v>
          </cell>
        </row>
        <row r="7365">
          <cell r="A7365" t="str">
            <v>Kurta with Palazzos &amp; Dupatta</v>
          </cell>
          <cell r="B7365" t="str">
            <v>Indo Era</v>
          </cell>
          <cell r="C7365">
            <v>0</v>
          </cell>
          <cell r="D7365">
            <v>0</v>
          </cell>
        </row>
        <row r="7366">
          <cell r="A7366" t="str">
            <v>Women Printed Kurta with Pyjamas</v>
          </cell>
          <cell r="B7366" t="str">
            <v>InWeave</v>
          </cell>
          <cell r="C7366">
            <v>0</v>
          </cell>
          <cell r="D7366">
            <v>0</v>
          </cell>
        </row>
        <row r="7367">
          <cell r="A7367" t="str">
            <v>Women Striped Top</v>
          </cell>
          <cell r="B7367" t="str">
            <v>Bossini</v>
          </cell>
          <cell r="C7367">
            <v>4.8</v>
          </cell>
          <cell r="D7367">
            <v>6</v>
          </cell>
        </row>
        <row r="7368">
          <cell r="A7368" t="str">
            <v>Mickey Mouse Printed Crop Top</v>
          </cell>
          <cell r="B7368" t="str">
            <v>Ginger by Lifestyle</v>
          </cell>
          <cell r="C7368">
            <v>4.5</v>
          </cell>
          <cell r="D7368">
            <v>6</v>
          </cell>
        </row>
        <row r="7369">
          <cell r="A7369" t="str">
            <v>Men Slim Fit Cargos Trousers</v>
          </cell>
          <cell r="B7369" t="str">
            <v>Breakbounce</v>
          </cell>
          <cell r="C7369">
            <v>4.2</v>
          </cell>
          <cell r="D7369">
            <v>12</v>
          </cell>
        </row>
        <row r="7370">
          <cell r="A7370" t="str">
            <v>Solid Sporty Jacket</v>
          </cell>
          <cell r="B7370" t="str">
            <v>AGIL ATHLETICA</v>
          </cell>
          <cell r="C7370">
            <v>0</v>
          </cell>
          <cell r="D7370">
            <v>0</v>
          </cell>
        </row>
        <row r="7371">
          <cell r="A7371" t="str">
            <v>Women Cotton Capris</v>
          </cell>
          <cell r="B7371" t="str">
            <v>Ajile by Pantaloons</v>
          </cell>
          <cell r="C7371">
            <v>4.9000000000000004</v>
          </cell>
          <cell r="D7371">
            <v>7</v>
          </cell>
        </row>
        <row r="7372">
          <cell r="A7372" t="str">
            <v>Women Floral Yoke Design Handloom Kurta</v>
          </cell>
          <cell r="B7372" t="str">
            <v>INDYES</v>
          </cell>
          <cell r="C7372">
            <v>0</v>
          </cell>
          <cell r="D7372">
            <v>0</v>
          </cell>
        </row>
        <row r="7373">
          <cell r="A7373" t="str">
            <v>Men Solid T-shirt</v>
          </cell>
          <cell r="B7373" t="str">
            <v>Moda Rapido</v>
          </cell>
          <cell r="C7373">
            <v>0</v>
          </cell>
          <cell r="D7373">
            <v>0</v>
          </cell>
        </row>
        <row r="7374">
          <cell r="A7374" t="str">
            <v>Gold-Plated Stud Earrings</v>
          </cell>
          <cell r="B7374" t="str">
            <v>Yellow Chimes</v>
          </cell>
          <cell r="C7374">
            <v>0</v>
          </cell>
          <cell r="D7374">
            <v>0</v>
          </cell>
        </row>
        <row r="7375">
          <cell r="A7375" t="str">
            <v>Print Top</v>
          </cell>
          <cell r="B7375" t="str">
            <v>Zivame</v>
          </cell>
          <cell r="C7375">
            <v>0</v>
          </cell>
          <cell r="D7375">
            <v>0</v>
          </cell>
        </row>
        <row r="7376">
          <cell r="A7376" t="str">
            <v>Women Raw Edge Loose T-shirt</v>
          </cell>
          <cell r="B7376" t="str">
            <v>KENDALL &amp; KYLIE</v>
          </cell>
          <cell r="C7376">
            <v>0</v>
          </cell>
          <cell r="D7376">
            <v>0</v>
          </cell>
        </row>
        <row r="7377">
          <cell r="A7377" t="str">
            <v>Cotton Blend Saree</v>
          </cell>
          <cell r="B7377" t="str">
            <v>Pothys</v>
          </cell>
          <cell r="C7377">
            <v>0</v>
          </cell>
          <cell r="D7377">
            <v>0</v>
          </cell>
        </row>
        <row r="7378">
          <cell r="A7378" t="str">
            <v>Woven Design Banarasi Silk Cotton Saree</v>
          </cell>
          <cell r="B7378" t="str">
            <v>PERFECT WEAR</v>
          </cell>
          <cell r="C7378">
            <v>0</v>
          </cell>
          <cell r="D7378">
            <v>0</v>
          </cell>
        </row>
        <row r="7379">
          <cell r="A7379" t="str">
            <v>Women Net Maxi Dress</v>
          </cell>
          <cell r="B7379" t="str">
            <v>Just Wow</v>
          </cell>
          <cell r="C7379">
            <v>3.8</v>
          </cell>
          <cell r="D7379">
            <v>9</v>
          </cell>
        </row>
        <row r="7380">
          <cell r="A7380" t="str">
            <v>Envelope Clutch</v>
          </cell>
          <cell r="B7380" t="str">
            <v>GIORDANO</v>
          </cell>
          <cell r="C7380">
            <v>0</v>
          </cell>
          <cell r="D7380">
            <v>0</v>
          </cell>
        </row>
        <row r="7381">
          <cell r="A7381" t="str">
            <v>Strawberry Kids Body Wash</v>
          </cell>
          <cell r="B7381" t="str">
            <v>Mamaearth</v>
          </cell>
          <cell r="C7381">
            <v>4.7</v>
          </cell>
          <cell r="D7381">
            <v>29</v>
          </cell>
        </row>
        <row r="7382">
          <cell r="A7382" t="str">
            <v>Women Typography Bio Finish V-Neck Loose T-shirt</v>
          </cell>
          <cell r="B7382" t="str">
            <v>STREET 9</v>
          </cell>
          <cell r="C7382">
            <v>0</v>
          </cell>
          <cell r="D7382">
            <v>0</v>
          </cell>
        </row>
        <row r="7383">
          <cell r="A7383" t="str">
            <v>Women Yoke Design Kurta Set</v>
          </cell>
          <cell r="B7383" t="str">
            <v>Sangria</v>
          </cell>
          <cell r="C7383">
            <v>0</v>
          </cell>
          <cell r="D7383">
            <v>0</v>
          </cell>
        </row>
        <row r="7384">
          <cell r="A7384" t="str">
            <v>Women Raw Edge Loose T-shirt</v>
          </cell>
          <cell r="B7384" t="str">
            <v>KENDALL &amp; KYLIE</v>
          </cell>
          <cell r="C7384">
            <v>0</v>
          </cell>
          <cell r="D7384">
            <v>0</v>
          </cell>
        </row>
        <row r="7385">
          <cell r="A7385" t="str">
            <v>Cotton Blend Saree</v>
          </cell>
          <cell r="B7385" t="str">
            <v>Pothys</v>
          </cell>
          <cell r="C7385">
            <v>0</v>
          </cell>
          <cell r="D7385">
            <v>0</v>
          </cell>
        </row>
        <row r="7386">
          <cell r="A7386" t="str">
            <v>Woven Design Banarasi Silk Cotton Saree</v>
          </cell>
          <cell r="B7386" t="str">
            <v>PERFECT WEAR</v>
          </cell>
          <cell r="C7386">
            <v>0</v>
          </cell>
          <cell r="D7386">
            <v>0</v>
          </cell>
        </row>
        <row r="7387">
          <cell r="A7387" t="str">
            <v>Women Net Maxi Dress</v>
          </cell>
          <cell r="B7387" t="str">
            <v>Just Wow</v>
          </cell>
          <cell r="C7387">
            <v>3.8</v>
          </cell>
          <cell r="D7387">
            <v>9</v>
          </cell>
        </row>
        <row r="7388">
          <cell r="A7388" t="str">
            <v>Envelope Clutch</v>
          </cell>
          <cell r="B7388" t="str">
            <v>GIORDANO</v>
          </cell>
          <cell r="C7388">
            <v>0</v>
          </cell>
          <cell r="D7388">
            <v>0</v>
          </cell>
        </row>
        <row r="7389">
          <cell r="A7389" t="str">
            <v>Strawberry Kids Body Wash</v>
          </cell>
          <cell r="B7389" t="str">
            <v>Mamaearth</v>
          </cell>
          <cell r="C7389">
            <v>4.7</v>
          </cell>
          <cell r="D7389">
            <v>29</v>
          </cell>
        </row>
        <row r="7390">
          <cell r="A7390" t="str">
            <v>Women Typography Bio Finish V-Neck Loose T-shirt</v>
          </cell>
          <cell r="B7390" t="str">
            <v>STREET 9</v>
          </cell>
          <cell r="C7390">
            <v>0</v>
          </cell>
          <cell r="D7390">
            <v>0</v>
          </cell>
        </row>
        <row r="7391">
          <cell r="A7391" t="str">
            <v>Women Yoke Design Kurta Set</v>
          </cell>
          <cell r="B7391" t="str">
            <v>Sangria</v>
          </cell>
          <cell r="C7391">
            <v>0</v>
          </cell>
          <cell r="D7391">
            <v>0</v>
          </cell>
        </row>
        <row r="7392">
          <cell r="A7392" t="str">
            <v>Women Yoke Design Kurta with Trousers With Dupatta</v>
          </cell>
          <cell r="B7392" t="str">
            <v>VAABA</v>
          </cell>
          <cell r="C7392">
            <v>0</v>
          </cell>
          <cell r="D7392">
            <v>0</v>
          </cell>
        </row>
        <row r="7393">
          <cell r="A7393" t="str">
            <v>Women Printed Kurta Set</v>
          </cell>
          <cell r="B7393" t="str">
            <v>Indo Era</v>
          </cell>
          <cell r="C7393">
            <v>0</v>
          </cell>
          <cell r="D7393">
            <v>0</v>
          </cell>
        </row>
        <row r="7394">
          <cell r="A7394" t="str">
            <v>Solid Smocked Crop Top</v>
          </cell>
          <cell r="B7394" t="str">
            <v>KASSUALLY</v>
          </cell>
          <cell r="C7394">
            <v>4.5</v>
          </cell>
          <cell r="D7394">
            <v>26</v>
          </cell>
        </row>
        <row r="7395">
          <cell r="A7395" t="str">
            <v>Skin Care Gift Set</v>
          </cell>
          <cell r="B7395" t="str">
            <v>WOW SKIN SCIENCE</v>
          </cell>
          <cell r="C7395">
            <v>4.4000000000000004</v>
          </cell>
          <cell r="D7395">
            <v>5100</v>
          </cell>
        </row>
        <row r="7396">
          <cell r="A7396" t="str">
            <v>Printed Cropped T-shirt</v>
          </cell>
          <cell r="B7396" t="str">
            <v>URBANIC</v>
          </cell>
          <cell r="C7396">
            <v>4.3</v>
          </cell>
          <cell r="D7396">
            <v>6</v>
          </cell>
        </row>
        <row r="7397">
          <cell r="A7397" t="str">
            <v>Men Casual Shirt</v>
          </cell>
          <cell r="B7397" t="str">
            <v>Campus Sutra</v>
          </cell>
          <cell r="C7397">
            <v>3.8</v>
          </cell>
          <cell r="D7397">
            <v>5</v>
          </cell>
        </row>
        <row r="7398">
          <cell r="A7398" t="str">
            <v>Women Straight Fit Regular Trousers</v>
          </cell>
          <cell r="B7398" t="str">
            <v>Tokyo Talkies</v>
          </cell>
          <cell r="C7398">
            <v>4</v>
          </cell>
          <cell r="D7398">
            <v>208</v>
          </cell>
        </row>
        <row r="7399">
          <cell r="A7399" t="str">
            <v>Square Cushion Covers</v>
          </cell>
          <cell r="B7399" t="str">
            <v>The Yellow Dwelling</v>
          </cell>
          <cell r="C7399">
            <v>0</v>
          </cell>
          <cell r="D7399">
            <v>0</v>
          </cell>
        </row>
        <row r="7400">
          <cell r="A7400" t="str">
            <v>Men T-shirt</v>
          </cell>
          <cell r="B7400" t="str">
            <v>Bewakoof</v>
          </cell>
          <cell r="C7400">
            <v>0</v>
          </cell>
          <cell r="D7400">
            <v>0</v>
          </cell>
        </row>
        <row r="7401">
          <cell r="A7401" t="str">
            <v>Women Off-Shoulder Dress</v>
          </cell>
          <cell r="B7401" t="str">
            <v>JC Collection</v>
          </cell>
          <cell r="C7401">
            <v>0</v>
          </cell>
          <cell r="D7401">
            <v>0</v>
          </cell>
        </row>
        <row r="7402">
          <cell r="A7402" t="str">
            <v>Side Slit Hem Polo Top</v>
          </cell>
          <cell r="B7402" t="str">
            <v>ZALORA ACTIVE</v>
          </cell>
          <cell r="C7402">
            <v>0</v>
          </cell>
          <cell r="D7402">
            <v>0</v>
          </cell>
        </row>
        <row r="7403">
          <cell r="A7403" t="str">
            <v>Slim Fit Casual Shirt</v>
          </cell>
          <cell r="B7403" t="str">
            <v>SIMON CARTER LONDON</v>
          </cell>
          <cell r="C7403">
            <v>0</v>
          </cell>
          <cell r="D7403">
            <v>0</v>
          </cell>
        </row>
        <row r="7404">
          <cell r="A7404" t="str">
            <v>Women Solid Knitted Churidar</v>
          </cell>
          <cell r="B7404" t="str">
            <v>Biba</v>
          </cell>
          <cell r="C7404">
            <v>0</v>
          </cell>
          <cell r="D7404">
            <v>0</v>
          </cell>
        </row>
        <row r="7405">
          <cell r="A7405" t="str">
            <v>Women Analogue Watch</v>
          </cell>
          <cell r="B7405" t="str">
            <v>CASIO</v>
          </cell>
          <cell r="C7405">
            <v>5</v>
          </cell>
          <cell r="D7405">
            <v>4</v>
          </cell>
        </row>
        <row r="7406">
          <cell r="A7406" t="str">
            <v>Unisex Round Sunglasses</v>
          </cell>
          <cell r="B7406" t="str">
            <v>WROGN</v>
          </cell>
          <cell r="C7406">
            <v>4.0999999999999996</v>
          </cell>
          <cell r="D7406">
            <v>338</v>
          </cell>
        </row>
        <row r="7407">
          <cell r="A7407" t="str">
            <v>Printed Cotton Nightdress</v>
          </cell>
          <cell r="B7407" t="str">
            <v>The Kaftan Company</v>
          </cell>
          <cell r="C7407">
            <v>0</v>
          </cell>
          <cell r="D7407">
            <v>0</v>
          </cell>
        </row>
        <row r="7408">
          <cell r="A7408" t="str">
            <v>Men Polo Collar T-shirt</v>
          </cell>
          <cell r="B7408" t="str">
            <v>Van Heusen Flex</v>
          </cell>
          <cell r="C7408">
            <v>0</v>
          </cell>
          <cell r="D7408">
            <v>0</v>
          </cell>
        </row>
        <row r="7409">
          <cell r="A7409" t="str">
            <v>Embellished Net Maxi One Shoulder Dress</v>
          </cell>
          <cell r="B7409" t="str">
            <v>Just Wow</v>
          </cell>
          <cell r="C7409">
            <v>3.4</v>
          </cell>
          <cell r="D7409">
            <v>7</v>
          </cell>
        </row>
        <row r="7410">
          <cell r="A7410" t="str">
            <v>Printed Casual Shirt</v>
          </cell>
          <cell r="B7410" t="str">
            <v>U.S. Polo Assn.</v>
          </cell>
          <cell r="C7410">
            <v>0</v>
          </cell>
          <cell r="D7410">
            <v>0</v>
          </cell>
        </row>
        <row r="7411">
          <cell r="A7411" t="str">
            <v>Women Printed T-shirt</v>
          </cell>
          <cell r="B7411" t="str">
            <v>ONLY</v>
          </cell>
          <cell r="C7411">
            <v>0</v>
          </cell>
          <cell r="D7411">
            <v>0</v>
          </cell>
        </row>
        <row r="7412">
          <cell r="A7412" t="str">
            <v>Girls Self Design Regular Top</v>
          </cell>
          <cell r="B7412" t="str">
            <v>Ed-a-Mamma</v>
          </cell>
          <cell r="C7412">
            <v>0</v>
          </cell>
          <cell r="D7412">
            <v>0</v>
          </cell>
        </row>
        <row r="7413">
          <cell r="A7413" t="str">
            <v>Fab Flat Hair Straightener</v>
          </cell>
          <cell r="B7413" t="str">
            <v>VEGA</v>
          </cell>
          <cell r="C7413">
            <v>4.4000000000000004</v>
          </cell>
          <cell r="D7413">
            <v>9</v>
          </cell>
        </row>
        <row r="7414">
          <cell r="A7414" t="str">
            <v>Men Polo Collar Tshirt</v>
          </cell>
          <cell r="B7414" t="str">
            <v>COBB</v>
          </cell>
          <cell r="C7414">
            <v>0</v>
          </cell>
          <cell r="D7414">
            <v>0</v>
          </cell>
        </row>
        <row r="7415">
          <cell r="A7415" t="str">
            <v>Printed Pure Cotton Kurti</v>
          </cell>
          <cell r="B7415" t="str">
            <v>MALHAAR</v>
          </cell>
          <cell r="C7415">
            <v>0</v>
          </cell>
          <cell r="D7415">
            <v>0</v>
          </cell>
        </row>
        <row r="7416">
          <cell r="A7416" t="str">
            <v>Women Slim Fit 3/4th Tights</v>
          </cell>
          <cell r="B7416" t="str">
            <v>Lady Lyka</v>
          </cell>
          <cell r="C7416">
            <v>4.3</v>
          </cell>
          <cell r="D7416">
            <v>22</v>
          </cell>
        </row>
        <row r="7417">
          <cell r="A7417" t="str">
            <v>Women Printed Shrug</v>
          </cell>
          <cell r="B7417" t="str">
            <v>STREET 9</v>
          </cell>
          <cell r="C7417">
            <v>3.3</v>
          </cell>
          <cell r="D7417">
            <v>10</v>
          </cell>
        </row>
        <row r="7418">
          <cell r="A7418" t="str">
            <v>A-Line Maxi Halter Neck Dress</v>
          </cell>
          <cell r="B7418" t="str">
            <v>URBANIC</v>
          </cell>
          <cell r="C7418">
            <v>4.3</v>
          </cell>
          <cell r="D7418">
            <v>6</v>
          </cell>
        </row>
        <row r="7419">
          <cell r="A7419" t="str">
            <v>Men Solid Silk Pyjamas</v>
          </cell>
          <cell r="B7419" t="str">
            <v>Kaifoo</v>
          </cell>
          <cell r="C7419">
            <v>1.5</v>
          </cell>
          <cell r="D7419">
            <v>2</v>
          </cell>
        </row>
        <row r="7420">
          <cell r="A7420" t="str">
            <v>Men Colourblocked Polo Collar T-shirt</v>
          </cell>
          <cell r="B7420" t="str">
            <v>WILD WEST</v>
          </cell>
          <cell r="C7420">
            <v>4.0999999999999996</v>
          </cell>
          <cell r="D7420">
            <v>32</v>
          </cell>
        </row>
        <row r="7421">
          <cell r="A7421" t="str">
            <v>Embroidered A-Line Kurta</v>
          </cell>
          <cell r="B7421" t="str">
            <v>Biba</v>
          </cell>
          <cell r="C7421">
            <v>4.4000000000000004</v>
          </cell>
          <cell r="D7421">
            <v>16</v>
          </cell>
        </row>
        <row r="7422">
          <cell r="A7422" t="str">
            <v>Men Cotton Linen Formal Shirt</v>
          </cell>
          <cell r="B7422" t="str">
            <v>Arrow</v>
          </cell>
          <cell r="C7422">
            <v>0</v>
          </cell>
          <cell r="D7422">
            <v>0</v>
          </cell>
        </row>
        <row r="7423">
          <cell r="A7423" t="str">
            <v>Women Printed Kurta with Palazzos</v>
          </cell>
          <cell r="B7423" t="str">
            <v>STREET 9</v>
          </cell>
          <cell r="C7423">
            <v>4.2</v>
          </cell>
          <cell r="D7423">
            <v>6</v>
          </cell>
        </row>
        <row r="7424">
          <cell r="A7424" t="str">
            <v>Women Printed Kurta with Trousers</v>
          </cell>
          <cell r="B7424" t="str">
            <v>Sangria</v>
          </cell>
          <cell r="C7424">
            <v>0</v>
          </cell>
          <cell r="D7424">
            <v>0</v>
          </cell>
        </row>
        <row r="7425">
          <cell r="A7425" t="str">
            <v>Women Floral Yoke Design Kurta</v>
          </cell>
          <cell r="B7425" t="str">
            <v>Nayo</v>
          </cell>
          <cell r="C7425">
            <v>4.4000000000000004</v>
          </cell>
          <cell r="D7425">
            <v>9</v>
          </cell>
        </row>
        <row r="7426">
          <cell r="A7426" t="str">
            <v>Women Ethnic Motifs Yoke Design Kurta</v>
          </cell>
          <cell r="B7426" t="str">
            <v>Indo Era</v>
          </cell>
          <cell r="C7426">
            <v>0</v>
          </cell>
          <cell r="D7426">
            <v>0</v>
          </cell>
        </row>
        <row r="7427">
          <cell r="A7427" t="str">
            <v>Shaped Fit Henley Neck T-shirt</v>
          </cell>
          <cell r="B7427" t="str">
            <v>Roadster</v>
          </cell>
          <cell r="C7427">
            <v>0</v>
          </cell>
          <cell r="D7427">
            <v>0</v>
          </cell>
        </row>
        <row r="7428">
          <cell r="A7428" t="str">
            <v>Women Trekking Shoes</v>
          </cell>
          <cell r="B7428" t="str">
            <v>Columbia</v>
          </cell>
          <cell r="C7428">
            <v>0</v>
          </cell>
          <cell r="D7428">
            <v>0</v>
          </cell>
        </row>
        <row r="7429">
          <cell r="A7429" t="str">
            <v>Off-Shoulder Bardot Top</v>
          </cell>
          <cell r="B7429" t="str">
            <v>ELEVANTO</v>
          </cell>
          <cell r="C7429">
            <v>0</v>
          </cell>
          <cell r="D7429">
            <v>0</v>
          </cell>
        </row>
        <row r="7430">
          <cell r="A7430" t="str">
            <v>Women Ballerinas Flats</v>
          </cell>
          <cell r="B7430" t="str">
            <v>XE LOOKS</v>
          </cell>
          <cell r="C7430">
            <v>0</v>
          </cell>
          <cell r="D7430">
            <v>0</v>
          </cell>
        </row>
        <row r="7431">
          <cell r="A7431" t="str">
            <v>Boys Checked Casual Shirt</v>
          </cell>
          <cell r="B7431" t="str">
            <v>U.S. Polo Assn. Kids</v>
          </cell>
          <cell r="C7431">
            <v>4.3</v>
          </cell>
          <cell r="D7431">
            <v>13</v>
          </cell>
        </row>
        <row r="7432">
          <cell r="A7432" t="str">
            <v>Men Striped Slim Fit T-shirt</v>
          </cell>
          <cell r="B7432" t="str">
            <v>Mufti</v>
          </cell>
          <cell r="C7432">
            <v>0</v>
          </cell>
          <cell r="D7432">
            <v>0</v>
          </cell>
        </row>
        <row r="7433">
          <cell r="A7433" t="str">
            <v>Slim Fit Opaque Formal Shirt</v>
          </cell>
          <cell r="B7433" t="str">
            <v>Louis Philippe</v>
          </cell>
          <cell r="C7433">
            <v>0</v>
          </cell>
          <cell r="D7433">
            <v>0</v>
          </cell>
        </row>
        <row r="7434">
          <cell r="A7434" t="str">
            <v>Women Solid Regular Top</v>
          </cell>
          <cell r="B7434" t="str">
            <v>Roadster</v>
          </cell>
          <cell r="C7434">
            <v>0</v>
          </cell>
          <cell r="D7434">
            <v>0</v>
          </cell>
        </row>
        <row r="7435">
          <cell r="A7435" t="str">
            <v>Printed Cotton Casual Shirt</v>
          </cell>
          <cell r="B7435" t="str">
            <v>Mast &amp; Harbour</v>
          </cell>
          <cell r="C7435">
            <v>0</v>
          </cell>
          <cell r="D7435">
            <v>0</v>
          </cell>
        </row>
        <row r="7436">
          <cell r="A7436" t="str">
            <v>Printed Heeled Thong Flip Flop</v>
          </cell>
          <cell r="B7436" t="str">
            <v>APPITITE</v>
          </cell>
          <cell r="C7436">
            <v>0</v>
          </cell>
          <cell r="D7436">
            <v>0</v>
          </cell>
        </row>
        <row r="7437">
          <cell r="A7437" t="str">
            <v>Printed Pure Cotton T-shirt</v>
          </cell>
          <cell r="B7437" t="str">
            <v>Moda Rapido</v>
          </cell>
          <cell r="C7437">
            <v>0</v>
          </cell>
          <cell r="D7437">
            <v>0</v>
          </cell>
        </row>
        <row r="7438">
          <cell r="A7438" t="str">
            <v>Tropical A-Line Midi Dress</v>
          </cell>
          <cell r="B7438" t="str">
            <v>Rain &amp; Rainbow</v>
          </cell>
          <cell r="C7438">
            <v>0</v>
          </cell>
          <cell r="D7438">
            <v>0</v>
          </cell>
        </row>
        <row r="7439">
          <cell r="A7439" t="str">
            <v>Gold-Plated Stone Studded Traditional Jewellery Set</v>
          </cell>
          <cell r="B7439" t="str">
            <v>Rubans</v>
          </cell>
          <cell r="C7439">
            <v>0</v>
          </cell>
          <cell r="D7439">
            <v>0</v>
          </cell>
        </row>
        <row r="7440">
          <cell r="A7440" t="str">
            <v>Women Pack Of 2 Night Suits</v>
          </cell>
          <cell r="B7440" t="str">
            <v>House of JAMMIES</v>
          </cell>
          <cell r="C7440">
            <v>0</v>
          </cell>
          <cell r="D7440">
            <v>0</v>
          </cell>
        </row>
        <row r="7441">
          <cell r="A7441" t="str">
            <v>Men Straight Fit Chino Shorts</v>
          </cell>
          <cell r="B7441" t="str">
            <v>Jockey</v>
          </cell>
          <cell r="C7441">
            <v>4.8</v>
          </cell>
          <cell r="D7441">
            <v>18</v>
          </cell>
        </row>
        <row r="7442">
          <cell r="A7442" t="str">
            <v>Set of 5 Square Cushion Covers</v>
          </cell>
          <cell r="B7442" t="str">
            <v>LA VERNE</v>
          </cell>
          <cell r="C7442">
            <v>4.5999999999999996</v>
          </cell>
          <cell r="D7442">
            <v>8</v>
          </cell>
        </row>
        <row r="7443">
          <cell r="A7443" t="str">
            <v>Women Solid Shrug</v>
          </cell>
          <cell r="B7443" t="str">
            <v>Hypernation</v>
          </cell>
          <cell r="C7443">
            <v>4.2</v>
          </cell>
          <cell r="D7443">
            <v>25</v>
          </cell>
        </row>
        <row r="7444">
          <cell r="A7444" t="str">
            <v>Boys Solid Cotton Joggers</v>
          </cell>
          <cell r="B7444" t="str">
            <v>Gini and Jony</v>
          </cell>
          <cell r="C7444">
            <v>0</v>
          </cell>
          <cell r="D7444">
            <v>0</v>
          </cell>
        </row>
        <row r="7445">
          <cell r="A7445" t="str">
            <v>Women Night suit</v>
          </cell>
          <cell r="B7445" t="str">
            <v>Clovia</v>
          </cell>
          <cell r="C7445">
            <v>4.0999999999999996</v>
          </cell>
          <cell r="D7445">
            <v>9</v>
          </cell>
        </row>
        <row r="7446">
          <cell r="A7446" t="str">
            <v>Woven Design Mysore Silk Pure Silk Saree</v>
          </cell>
          <cell r="B7446" t="str">
            <v>awesome</v>
          </cell>
          <cell r="C7446">
            <v>0</v>
          </cell>
          <cell r="D7446">
            <v>0</v>
          </cell>
        </row>
        <row r="7447">
          <cell r="A7447" t="str">
            <v>Boys Striped Polo Collar T-shirt</v>
          </cell>
          <cell r="B7447" t="str">
            <v>UTH by Roadster</v>
          </cell>
          <cell r="C7447">
            <v>5</v>
          </cell>
          <cell r="D7447">
            <v>5</v>
          </cell>
        </row>
        <row r="7448">
          <cell r="A7448" t="str">
            <v>Women Solid Belt</v>
          </cell>
          <cell r="B7448" t="str">
            <v>Calvadoss</v>
          </cell>
          <cell r="C7448">
            <v>0</v>
          </cell>
          <cell r="D7448">
            <v>0</v>
          </cell>
        </row>
        <row r="7449">
          <cell r="A7449" t="str">
            <v>Women Espadrilles</v>
          </cell>
          <cell r="B7449" t="str">
            <v>Vero Moda</v>
          </cell>
          <cell r="C7449">
            <v>0</v>
          </cell>
          <cell r="D7449">
            <v>0</v>
          </cell>
        </row>
        <row r="7450">
          <cell r="A7450" t="str">
            <v>Calm Room &amp; Linen Spray</v>
          </cell>
          <cell r="B7450" t="str">
            <v>Marks &amp; Spencer</v>
          </cell>
          <cell r="C7450">
            <v>0</v>
          </cell>
          <cell r="D7450">
            <v>0</v>
          </cell>
        </row>
        <row r="7451">
          <cell r="A7451" t="str">
            <v>Jasmine Print A-Line Dress</v>
          </cell>
          <cell r="B7451" t="str">
            <v>YK Disney</v>
          </cell>
          <cell r="C7451">
            <v>4</v>
          </cell>
          <cell r="D7451">
            <v>6</v>
          </cell>
        </row>
        <row r="7452">
          <cell r="A7452" t="str">
            <v>Midi Dress</v>
          </cell>
          <cell r="B7452" t="str">
            <v>TALES &amp; STORIES</v>
          </cell>
          <cell r="C7452">
            <v>0</v>
          </cell>
          <cell r="D7452">
            <v>0</v>
          </cell>
        </row>
        <row r="7453">
          <cell r="A7453" t="str">
            <v>Women Zip Around Wallet</v>
          </cell>
          <cell r="B7453" t="str">
            <v>Baggit</v>
          </cell>
          <cell r="C7453">
            <v>0</v>
          </cell>
          <cell r="D7453">
            <v>0</v>
          </cell>
        </row>
        <row r="7454">
          <cell r="A7454" t="str">
            <v>Women Printed Pure Cotton Lounge Pants</v>
          </cell>
          <cell r="B7454" t="str">
            <v>BStories</v>
          </cell>
          <cell r="C7454">
            <v>0</v>
          </cell>
          <cell r="D7454">
            <v>0</v>
          </cell>
        </row>
        <row r="7455">
          <cell r="A7455" t="str">
            <v>Women Floral Printed Skirt</v>
          </cell>
          <cell r="B7455" t="str">
            <v>I Saw It First</v>
          </cell>
          <cell r="C7455">
            <v>0</v>
          </cell>
          <cell r="D7455">
            <v>0</v>
          </cell>
        </row>
        <row r="7456">
          <cell r="A7456" t="str">
            <v>Women Printed Lingerie Set</v>
          </cell>
          <cell r="B7456" t="str">
            <v>Lady Love</v>
          </cell>
          <cell r="C7456">
            <v>0</v>
          </cell>
          <cell r="D7456">
            <v>0</v>
          </cell>
        </row>
        <row r="7457">
          <cell r="A7457" t="str">
            <v>Women Trousers</v>
          </cell>
          <cell r="B7457" t="str">
            <v>GOLDSTROMS</v>
          </cell>
          <cell r="C7457">
            <v>0</v>
          </cell>
          <cell r="D7457">
            <v>0</v>
          </cell>
        </row>
        <row r="7458">
          <cell r="A7458" t="str">
            <v>Women Typography Printed Slim Fit T-shirt</v>
          </cell>
          <cell r="B7458" t="str">
            <v>UnaOne</v>
          </cell>
          <cell r="C7458">
            <v>0</v>
          </cell>
          <cell r="D7458">
            <v>0</v>
          </cell>
        </row>
        <row r="7459">
          <cell r="A7459" t="str">
            <v>Men Mandarin Collar Kurta</v>
          </cell>
          <cell r="B7459" t="str">
            <v>Ode by House of Pataudi</v>
          </cell>
          <cell r="C7459">
            <v>3.3</v>
          </cell>
          <cell r="D7459">
            <v>12</v>
          </cell>
        </row>
        <row r="7460">
          <cell r="A7460" t="str">
            <v>Women Printed Kurta with Trousers With Dupatta</v>
          </cell>
          <cell r="B7460" t="str">
            <v>aarke Ritu Kumar</v>
          </cell>
          <cell r="C7460">
            <v>0</v>
          </cell>
          <cell r="D7460">
            <v>0</v>
          </cell>
        </row>
        <row r="7461">
          <cell r="A7461" t="str">
            <v>PU Structured Sling Bag</v>
          </cell>
          <cell r="B7461" t="str">
            <v>Belwaba</v>
          </cell>
          <cell r="C7461">
            <v>0</v>
          </cell>
          <cell r="D7461">
            <v>0</v>
          </cell>
        </row>
        <row r="7462">
          <cell r="A7462" t="str">
            <v>Paisley Pochampally Saree</v>
          </cell>
          <cell r="B7462" t="str">
            <v>Saree mall</v>
          </cell>
          <cell r="C7462">
            <v>3.5</v>
          </cell>
          <cell r="D7462">
            <v>84</v>
          </cell>
        </row>
        <row r="7463">
          <cell r="A7463" t="str">
            <v>Girls Pure Cotton Joggers</v>
          </cell>
          <cell r="B7463" t="str">
            <v>Ed-a-Mamma</v>
          </cell>
          <cell r="C7463">
            <v>3.7</v>
          </cell>
          <cell r="D7463">
            <v>11</v>
          </cell>
        </row>
        <row r="7464">
          <cell r="A7464" t="str">
            <v>Men Plus Size Typography Printed T-shirt</v>
          </cell>
          <cell r="B7464" t="str">
            <v>plusS</v>
          </cell>
          <cell r="C7464">
            <v>0</v>
          </cell>
          <cell r="D7464">
            <v>0</v>
          </cell>
        </row>
        <row r="7465">
          <cell r="A7465" t="str">
            <v>Men Pure Cotton Shirt</v>
          </cell>
          <cell r="B7465" t="str">
            <v>Louis Philippe Jeans</v>
          </cell>
          <cell r="C7465">
            <v>0</v>
          </cell>
          <cell r="D7465">
            <v>0</v>
          </cell>
        </row>
        <row r="7466">
          <cell r="A7466" t="str">
            <v>Girls Printed Basic Jumpsuit</v>
          </cell>
          <cell r="B7466" t="str">
            <v>StyleStone</v>
          </cell>
          <cell r="C7466">
            <v>3.3</v>
          </cell>
          <cell r="D7466">
            <v>8</v>
          </cell>
        </row>
        <row r="7467">
          <cell r="A7467" t="str">
            <v>Striped Anti-Viral T-shirt</v>
          </cell>
          <cell r="B7467" t="str">
            <v>Campus Sutra</v>
          </cell>
          <cell r="C7467">
            <v>4.2</v>
          </cell>
          <cell r="D7467">
            <v>48</v>
          </cell>
        </row>
        <row r="7468">
          <cell r="A7468" t="str">
            <v>Women Printed Kurta with Sharara With Dupatta</v>
          </cell>
          <cell r="B7468" t="str">
            <v>Indo Era</v>
          </cell>
          <cell r="C7468">
            <v>0</v>
          </cell>
          <cell r="D7468">
            <v>0</v>
          </cell>
        </row>
        <row r="7469">
          <cell r="A7469" t="str">
            <v>Men Dri-FIT Applique Slim Fit T-shirt</v>
          </cell>
          <cell r="B7469" t="str">
            <v>FITINC</v>
          </cell>
          <cell r="C7469">
            <v>0</v>
          </cell>
          <cell r="D7469">
            <v>0</v>
          </cell>
        </row>
        <row r="7470">
          <cell r="A7470" t="str">
            <v>Women Palazzos</v>
          </cell>
          <cell r="B7470" t="str">
            <v>Shae by SASSAFRAS</v>
          </cell>
          <cell r="C7470">
            <v>0</v>
          </cell>
          <cell r="D7470">
            <v>0</v>
          </cell>
        </row>
        <row r="7471">
          <cell r="A7471" t="str">
            <v>Women Pure Cotton T-shirt</v>
          </cell>
          <cell r="B7471" t="str">
            <v>HERE&amp;NOW</v>
          </cell>
          <cell r="C7471">
            <v>0</v>
          </cell>
          <cell r="D7471">
            <v>0</v>
          </cell>
        </row>
        <row r="7472">
          <cell r="A7472" t="str">
            <v>Women Crop Sherpa Jacket</v>
          </cell>
          <cell r="B7472" t="str">
            <v>Roadster</v>
          </cell>
          <cell r="C7472">
            <v>4.4000000000000004</v>
          </cell>
          <cell r="D7472">
            <v>18</v>
          </cell>
        </row>
        <row r="7473">
          <cell r="A7473" t="str">
            <v>Stoneware Candle Holder</v>
          </cell>
          <cell r="B7473" t="str">
            <v>H&amp;M</v>
          </cell>
          <cell r="C7473">
            <v>0</v>
          </cell>
          <cell r="D7473">
            <v>0</v>
          </cell>
        </row>
        <row r="7474">
          <cell r="A7474" t="str">
            <v>Women Solid T-shirt</v>
          </cell>
          <cell r="B7474" t="str">
            <v>M&amp;H Easy</v>
          </cell>
          <cell r="C7474">
            <v>0</v>
          </cell>
          <cell r="D7474">
            <v>0</v>
          </cell>
        </row>
        <row r="7475">
          <cell r="A7475" t="str">
            <v>Women Quilted Sneakers</v>
          </cell>
          <cell r="B7475" t="str">
            <v>max</v>
          </cell>
          <cell r="C7475">
            <v>3.8</v>
          </cell>
          <cell r="D7475">
            <v>5</v>
          </cell>
        </row>
        <row r="7476">
          <cell r="A7476" t="str">
            <v>Men Stainless Steel Straps Watch</v>
          </cell>
          <cell r="B7476" t="str">
            <v>LOIS CARON</v>
          </cell>
          <cell r="C7476">
            <v>0</v>
          </cell>
          <cell r="D7476">
            <v>0</v>
          </cell>
        </row>
        <row r="7477">
          <cell r="A7477" t="str">
            <v>Men Lightweight Flat Boots</v>
          </cell>
          <cell r="B7477" t="str">
            <v>SHENCES</v>
          </cell>
          <cell r="C7477">
            <v>4.0999999999999996</v>
          </cell>
          <cell r="D7477">
            <v>17</v>
          </cell>
        </row>
        <row r="7478">
          <cell r="A7478" t="str">
            <v>Women Solid Lounge Shorts</v>
          </cell>
          <cell r="B7478" t="str">
            <v>ether</v>
          </cell>
          <cell r="C7478">
            <v>0</v>
          </cell>
          <cell r="D7478">
            <v>0</v>
          </cell>
        </row>
        <row r="7479">
          <cell r="A7479" t="str">
            <v>Men Printed Applique T-shirt</v>
          </cell>
          <cell r="B7479" t="str">
            <v>V-Mart</v>
          </cell>
          <cell r="C7479">
            <v>0</v>
          </cell>
          <cell r="D7479">
            <v>0</v>
          </cell>
        </row>
        <row r="7480">
          <cell r="A7480" t="str">
            <v>Men Embroidered Kurta</v>
          </cell>
          <cell r="B7480" t="str">
            <v>MOHANLAL SONS</v>
          </cell>
          <cell r="C7480">
            <v>0</v>
          </cell>
          <cell r="D7480">
            <v>0</v>
          </cell>
        </row>
        <row r="7481">
          <cell r="A7481" t="str">
            <v>Printed Cotton Casual Shirt</v>
          </cell>
          <cell r="B7481" t="str">
            <v>Mast &amp; Harbour</v>
          </cell>
          <cell r="C7481">
            <v>0</v>
          </cell>
          <cell r="D7481">
            <v>0</v>
          </cell>
        </row>
        <row r="7482">
          <cell r="A7482" t="str">
            <v>Printed Heeled Thong Flip Flop</v>
          </cell>
          <cell r="B7482" t="str">
            <v>APPITITE</v>
          </cell>
          <cell r="C7482">
            <v>0</v>
          </cell>
          <cell r="D7482">
            <v>0</v>
          </cell>
        </row>
        <row r="7483">
          <cell r="A7483" t="str">
            <v>Printed Pure Cotton T-shirt</v>
          </cell>
          <cell r="B7483" t="str">
            <v>Moda Rapido</v>
          </cell>
          <cell r="C7483">
            <v>0</v>
          </cell>
          <cell r="D7483">
            <v>0</v>
          </cell>
        </row>
        <row r="7484">
          <cell r="A7484" t="str">
            <v>Women Solid Top</v>
          </cell>
          <cell r="B7484" t="str">
            <v>BoStreet</v>
          </cell>
          <cell r="C7484">
            <v>0</v>
          </cell>
          <cell r="D7484">
            <v>0</v>
          </cell>
        </row>
        <row r="7485">
          <cell r="A7485" t="str">
            <v>Men Polo Collar T-shirt</v>
          </cell>
          <cell r="B7485" t="str">
            <v>Fleximaa</v>
          </cell>
          <cell r="C7485">
            <v>0</v>
          </cell>
          <cell r="D7485">
            <v>0</v>
          </cell>
        </row>
        <row r="7486">
          <cell r="A7486" t="str">
            <v>Gold-Plated Stone Studded Traditional Jewellery Set</v>
          </cell>
          <cell r="B7486" t="str">
            <v>Rubans</v>
          </cell>
          <cell r="C7486">
            <v>0</v>
          </cell>
          <cell r="D7486">
            <v>0</v>
          </cell>
        </row>
        <row r="7487">
          <cell r="A7487" t="str">
            <v>Women Pack Of 2 Night Suits</v>
          </cell>
          <cell r="B7487" t="str">
            <v>House of JAMMIES</v>
          </cell>
          <cell r="C7487">
            <v>0</v>
          </cell>
          <cell r="D7487">
            <v>0</v>
          </cell>
        </row>
        <row r="7488">
          <cell r="A7488" t="str">
            <v>Men Straight Fit Chino Shorts</v>
          </cell>
          <cell r="B7488" t="str">
            <v>Jockey</v>
          </cell>
          <cell r="C7488">
            <v>4.8</v>
          </cell>
          <cell r="D7488">
            <v>18</v>
          </cell>
        </row>
        <row r="7489">
          <cell r="A7489" t="str">
            <v>Set of 5 Square Cushion Covers</v>
          </cell>
          <cell r="B7489" t="str">
            <v>LA VERNE</v>
          </cell>
          <cell r="C7489">
            <v>4.5999999999999996</v>
          </cell>
          <cell r="D7489">
            <v>8</v>
          </cell>
        </row>
        <row r="7490">
          <cell r="A7490" t="str">
            <v>Women Solid Shrug</v>
          </cell>
          <cell r="B7490" t="str">
            <v>Hypernation</v>
          </cell>
          <cell r="C7490">
            <v>4.2</v>
          </cell>
          <cell r="D7490">
            <v>25</v>
          </cell>
        </row>
        <row r="7491">
          <cell r="A7491" t="str">
            <v>Boys Solid Cotton Joggers</v>
          </cell>
          <cell r="B7491" t="str">
            <v>Gini and Jony</v>
          </cell>
          <cell r="C7491">
            <v>0</v>
          </cell>
          <cell r="D7491">
            <v>0</v>
          </cell>
        </row>
        <row r="7492">
          <cell r="A7492" t="str">
            <v>Women Night suit</v>
          </cell>
          <cell r="B7492" t="str">
            <v>Clovia</v>
          </cell>
          <cell r="C7492">
            <v>4.0999999999999996</v>
          </cell>
          <cell r="D7492">
            <v>9</v>
          </cell>
        </row>
        <row r="7493">
          <cell r="A7493" t="str">
            <v>Woven Design Mysore Silk Pure Silk Saree</v>
          </cell>
          <cell r="B7493" t="str">
            <v>awesome</v>
          </cell>
          <cell r="C7493">
            <v>0</v>
          </cell>
          <cell r="D7493">
            <v>0</v>
          </cell>
        </row>
        <row r="7494">
          <cell r="A7494" t="str">
            <v>Boys Striped Polo Collar T-shirt</v>
          </cell>
          <cell r="B7494" t="str">
            <v>UTH by Roadster</v>
          </cell>
          <cell r="C7494">
            <v>5</v>
          </cell>
          <cell r="D7494">
            <v>5</v>
          </cell>
        </row>
        <row r="7495">
          <cell r="A7495" t="str">
            <v>Women Solid Belt</v>
          </cell>
          <cell r="B7495" t="str">
            <v>Calvadoss</v>
          </cell>
          <cell r="C7495">
            <v>0</v>
          </cell>
          <cell r="D7495">
            <v>0</v>
          </cell>
        </row>
        <row r="7496">
          <cell r="A7496" t="str">
            <v>Women Espadrilles</v>
          </cell>
          <cell r="B7496" t="str">
            <v>Vero Moda</v>
          </cell>
          <cell r="C7496">
            <v>0</v>
          </cell>
          <cell r="D7496">
            <v>0</v>
          </cell>
        </row>
        <row r="7497">
          <cell r="A7497" t="str">
            <v>Women Bandhani Printed Kurta</v>
          </cell>
          <cell r="B7497" t="str">
            <v>Varanga</v>
          </cell>
          <cell r="C7497">
            <v>0</v>
          </cell>
          <cell r="D7497">
            <v>0</v>
          </cell>
        </row>
        <row r="7498">
          <cell r="A7498" t="str">
            <v>Calm Room &amp; Linen Spray</v>
          </cell>
          <cell r="B7498" t="str">
            <v>Marks &amp; Spencer</v>
          </cell>
          <cell r="C7498">
            <v>0</v>
          </cell>
          <cell r="D7498">
            <v>0</v>
          </cell>
        </row>
        <row r="7499">
          <cell r="A7499" t="str">
            <v>Jasmine Print A-Line Dress</v>
          </cell>
          <cell r="B7499" t="str">
            <v>YK Disney</v>
          </cell>
          <cell r="C7499">
            <v>4</v>
          </cell>
          <cell r="D7499">
            <v>6</v>
          </cell>
        </row>
        <row r="7500">
          <cell r="A7500" t="str">
            <v>Women Zip Around Wallet</v>
          </cell>
          <cell r="B7500" t="str">
            <v>Baggit</v>
          </cell>
          <cell r="C7500">
            <v>0</v>
          </cell>
          <cell r="D7500">
            <v>0</v>
          </cell>
        </row>
        <row r="7501">
          <cell r="A7501" t="str">
            <v>Women Floral Printed Skirt</v>
          </cell>
          <cell r="B7501" t="str">
            <v>I Saw It First</v>
          </cell>
          <cell r="C7501">
            <v>0</v>
          </cell>
          <cell r="D7501">
            <v>0</v>
          </cell>
        </row>
        <row r="7502">
          <cell r="A7502" t="str">
            <v>Women Printed Lingerie Set</v>
          </cell>
          <cell r="B7502" t="str">
            <v>Lady Love</v>
          </cell>
          <cell r="C7502">
            <v>0</v>
          </cell>
          <cell r="D7502">
            <v>0</v>
          </cell>
        </row>
        <row r="7503">
          <cell r="A7503" t="str">
            <v>Women Trousers</v>
          </cell>
          <cell r="B7503" t="str">
            <v>GOLDSTROMS</v>
          </cell>
          <cell r="C7503">
            <v>0</v>
          </cell>
          <cell r="D7503">
            <v>0</v>
          </cell>
        </row>
        <row r="7504">
          <cell r="A7504" t="str">
            <v>Women Typography Printed Slim Fit T-shirt</v>
          </cell>
          <cell r="B7504" t="str">
            <v>UnaOne</v>
          </cell>
          <cell r="C7504">
            <v>0</v>
          </cell>
          <cell r="D7504">
            <v>0</v>
          </cell>
        </row>
        <row r="7505">
          <cell r="A7505" t="str">
            <v>Overnight Face Serum</v>
          </cell>
          <cell r="B7505" t="str">
            <v>THE BODY SHOP</v>
          </cell>
          <cell r="C7505">
            <v>4.5</v>
          </cell>
          <cell r="D7505">
            <v>210</v>
          </cell>
        </row>
        <row r="7506">
          <cell r="A7506" t="str">
            <v>Men Mandarin Collar Kurta</v>
          </cell>
          <cell r="B7506" t="str">
            <v>Ode by House of Pataudi</v>
          </cell>
          <cell r="C7506">
            <v>3.3</v>
          </cell>
          <cell r="D7506">
            <v>12</v>
          </cell>
        </row>
        <row r="7507">
          <cell r="A7507" t="str">
            <v>Women Printed Kurta with Trousers With Dupatta</v>
          </cell>
          <cell r="B7507" t="str">
            <v>aarke Ritu Kumar</v>
          </cell>
          <cell r="C7507">
            <v>0</v>
          </cell>
          <cell r="D7507">
            <v>0</v>
          </cell>
        </row>
        <row r="7508">
          <cell r="A7508" t="str">
            <v>PU Structured Sling Bag</v>
          </cell>
          <cell r="B7508" t="str">
            <v>Belwaba</v>
          </cell>
          <cell r="C7508">
            <v>0</v>
          </cell>
          <cell r="D7508">
            <v>0</v>
          </cell>
        </row>
        <row r="7509">
          <cell r="A7509" t="str">
            <v>Paisley Pochampally Saree</v>
          </cell>
          <cell r="B7509" t="str">
            <v>Saree mall</v>
          </cell>
          <cell r="C7509">
            <v>3.5</v>
          </cell>
          <cell r="D7509">
            <v>84</v>
          </cell>
        </row>
        <row r="7510">
          <cell r="A7510" t="str">
            <v>Girls Pure Cotton Joggers</v>
          </cell>
          <cell r="B7510" t="str">
            <v>Ed-a-Mamma</v>
          </cell>
          <cell r="C7510">
            <v>3.7</v>
          </cell>
          <cell r="D7510">
            <v>11</v>
          </cell>
        </row>
        <row r="7511">
          <cell r="A7511" t="str">
            <v>Men Plus Size Typography Printed T-shirt</v>
          </cell>
          <cell r="B7511" t="str">
            <v>plusS</v>
          </cell>
          <cell r="C7511">
            <v>0</v>
          </cell>
          <cell r="D7511">
            <v>0</v>
          </cell>
        </row>
        <row r="7512">
          <cell r="A7512" t="str">
            <v>Men Pure Cotton Shirt</v>
          </cell>
          <cell r="B7512" t="str">
            <v>Louis Philippe Jeans</v>
          </cell>
          <cell r="C7512">
            <v>0</v>
          </cell>
          <cell r="D7512">
            <v>0</v>
          </cell>
        </row>
        <row r="7513">
          <cell r="A7513" t="str">
            <v>Girls Printed Basic Jumpsuit</v>
          </cell>
          <cell r="B7513" t="str">
            <v>StyleStone</v>
          </cell>
          <cell r="C7513">
            <v>3.3</v>
          </cell>
          <cell r="D7513">
            <v>8</v>
          </cell>
        </row>
        <row r="7514">
          <cell r="A7514" t="str">
            <v>Striped Anti-Viral T-shirt</v>
          </cell>
          <cell r="B7514" t="str">
            <v>Campus Sutra</v>
          </cell>
          <cell r="C7514">
            <v>4.2</v>
          </cell>
          <cell r="D7514">
            <v>48</v>
          </cell>
        </row>
        <row r="7515">
          <cell r="A7515" t="str">
            <v>Women Printed Kurta with Sharara With Dupatta</v>
          </cell>
          <cell r="B7515" t="str">
            <v>Indo Era</v>
          </cell>
          <cell r="C7515">
            <v>0</v>
          </cell>
          <cell r="D7515">
            <v>0</v>
          </cell>
        </row>
        <row r="7516">
          <cell r="A7516" t="str">
            <v>Men Dri-FIT Applique Slim Fit T-shirt</v>
          </cell>
          <cell r="B7516" t="str">
            <v>FITINC</v>
          </cell>
          <cell r="C7516">
            <v>0</v>
          </cell>
          <cell r="D7516">
            <v>0</v>
          </cell>
        </row>
        <row r="7517">
          <cell r="A7517" t="str">
            <v>Women Palazzos</v>
          </cell>
          <cell r="B7517" t="str">
            <v>Shae by SASSAFRAS</v>
          </cell>
          <cell r="C7517">
            <v>0</v>
          </cell>
          <cell r="D7517">
            <v>0</v>
          </cell>
        </row>
        <row r="7518">
          <cell r="A7518" t="str">
            <v>Women Pure Cotton T-shirt</v>
          </cell>
          <cell r="B7518" t="str">
            <v>HERE&amp;NOW</v>
          </cell>
          <cell r="C7518">
            <v>0</v>
          </cell>
          <cell r="D7518">
            <v>0</v>
          </cell>
        </row>
        <row r="7519">
          <cell r="A7519" t="str">
            <v>Women Crop Sherpa Jacket</v>
          </cell>
          <cell r="B7519" t="str">
            <v>Roadster</v>
          </cell>
          <cell r="C7519">
            <v>4.4000000000000004</v>
          </cell>
          <cell r="D7519">
            <v>18</v>
          </cell>
        </row>
        <row r="7520">
          <cell r="A7520" t="str">
            <v>Men Solid Lounge Shorts</v>
          </cell>
          <cell r="B7520" t="str">
            <v>max</v>
          </cell>
          <cell r="C7520">
            <v>4.5</v>
          </cell>
          <cell r="D7520">
            <v>16</v>
          </cell>
        </row>
        <row r="7521">
          <cell r="A7521" t="str">
            <v>Stoneware Candle Holder</v>
          </cell>
          <cell r="B7521" t="str">
            <v>H&amp;M</v>
          </cell>
          <cell r="C7521">
            <v>0</v>
          </cell>
          <cell r="D7521">
            <v>0</v>
          </cell>
        </row>
        <row r="7522">
          <cell r="A7522" t="str">
            <v>Women Solid T-shirt</v>
          </cell>
          <cell r="B7522" t="str">
            <v>M&amp;H Easy</v>
          </cell>
          <cell r="C7522">
            <v>0</v>
          </cell>
          <cell r="D7522">
            <v>0</v>
          </cell>
        </row>
        <row r="7523">
          <cell r="A7523" t="str">
            <v>Women Quilted Sneakers</v>
          </cell>
          <cell r="B7523" t="str">
            <v>max</v>
          </cell>
          <cell r="C7523">
            <v>3.8</v>
          </cell>
          <cell r="D7523">
            <v>5</v>
          </cell>
        </row>
        <row r="7524">
          <cell r="A7524" t="str">
            <v>Men Stainless Steel Straps Watch</v>
          </cell>
          <cell r="B7524" t="str">
            <v>LOIS CARON</v>
          </cell>
          <cell r="C7524">
            <v>0</v>
          </cell>
          <cell r="D7524">
            <v>0</v>
          </cell>
        </row>
        <row r="7525">
          <cell r="A7525" t="str">
            <v>Men Lightweight Flat Boots</v>
          </cell>
          <cell r="B7525" t="str">
            <v>SHENCES</v>
          </cell>
          <cell r="C7525">
            <v>4.0999999999999996</v>
          </cell>
          <cell r="D7525">
            <v>17</v>
          </cell>
        </row>
        <row r="7526">
          <cell r="A7526" t="str">
            <v>Women Solid Lounge Shorts</v>
          </cell>
          <cell r="B7526" t="str">
            <v>ether</v>
          </cell>
          <cell r="C7526">
            <v>0</v>
          </cell>
          <cell r="D7526">
            <v>0</v>
          </cell>
        </row>
        <row r="7527">
          <cell r="A7527" t="str">
            <v>Men Printed Applique T-shirt</v>
          </cell>
          <cell r="B7527" t="str">
            <v>V-Mart</v>
          </cell>
          <cell r="C7527">
            <v>0</v>
          </cell>
          <cell r="D7527">
            <v>0</v>
          </cell>
        </row>
        <row r="7528">
          <cell r="A7528" t="str">
            <v>Men Embroidered Kurta</v>
          </cell>
          <cell r="B7528" t="str">
            <v>MOHANLAL SONS</v>
          </cell>
          <cell r="C7528">
            <v>0</v>
          </cell>
          <cell r="D7528">
            <v>0</v>
          </cell>
        </row>
        <row r="7529">
          <cell r="A7529" t="str">
            <v>Set of 2 Massage Creams</v>
          </cell>
          <cell r="B7529" t="str">
            <v>Pink Plums</v>
          </cell>
          <cell r="C7529">
            <v>0</v>
          </cell>
          <cell r="D7529">
            <v>0</v>
          </cell>
        </row>
        <row r="7530">
          <cell r="A7530" t="str">
            <v>Women Slim Fit High-Rise Jeans</v>
          </cell>
          <cell r="B7530" t="str">
            <v>SHOWOFF</v>
          </cell>
          <cell r="C7530">
            <v>0</v>
          </cell>
          <cell r="D7530">
            <v>0</v>
          </cell>
        </row>
        <row r="7531">
          <cell r="A7531" t="str">
            <v>Satin Baby Doll</v>
          </cell>
          <cell r="B7531" t="str">
            <v>AV2</v>
          </cell>
          <cell r="C7531">
            <v>0</v>
          </cell>
          <cell r="D7531">
            <v>0</v>
          </cell>
        </row>
        <row r="7532">
          <cell r="A7532" t="str">
            <v>Men Cotton  Typography T-shirt</v>
          </cell>
          <cell r="B7532" t="str">
            <v>Mast &amp; Harbour</v>
          </cell>
          <cell r="C7532">
            <v>0</v>
          </cell>
          <cell r="D7532">
            <v>0</v>
          </cell>
        </row>
        <row r="7533">
          <cell r="A7533" t="str">
            <v>Regular Fit Casual Shirt</v>
          </cell>
          <cell r="B7533" t="str">
            <v>Allen Solly Sport</v>
          </cell>
          <cell r="C7533">
            <v>0</v>
          </cell>
          <cell r="D7533">
            <v>0</v>
          </cell>
        </row>
        <row r="7534">
          <cell r="A7534" t="str">
            <v>Fit &amp; Flare Georgette Dress</v>
          </cell>
          <cell r="B7534" t="str">
            <v>COASTLAND</v>
          </cell>
          <cell r="C7534">
            <v>0</v>
          </cell>
          <cell r="D7534">
            <v>0</v>
          </cell>
        </row>
        <row r="7535">
          <cell r="A7535" t="str">
            <v>Men Slim Fit Cotton Chinos Trousers</v>
          </cell>
          <cell r="B7535" t="str">
            <v>V-Mart</v>
          </cell>
          <cell r="C7535">
            <v>0</v>
          </cell>
          <cell r="D7535">
            <v>0</v>
          </cell>
        </row>
        <row r="7536">
          <cell r="A7536" t="str">
            <v>Printed Cotton Blend Saree</v>
          </cell>
          <cell r="B7536" t="str">
            <v>Pothys</v>
          </cell>
          <cell r="C7536">
            <v>0</v>
          </cell>
          <cell r="D7536">
            <v>0</v>
          </cell>
        </row>
        <row r="7537">
          <cell r="A7537" t="str">
            <v>Men Kurta with Pyjamas</v>
          </cell>
          <cell r="B7537" t="str">
            <v>KISAH PLUS</v>
          </cell>
          <cell r="C7537">
            <v>4.0999999999999996</v>
          </cell>
          <cell r="D7537">
            <v>7</v>
          </cell>
        </row>
        <row r="7538">
          <cell r="A7538" t="str">
            <v>Single Curtain Curtain</v>
          </cell>
          <cell r="B7538" t="str">
            <v>DDecor</v>
          </cell>
          <cell r="C7538">
            <v>4.3</v>
          </cell>
          <cell r="D7538">
            <v>10</v>
          </cell>
        </row>
        <row r="7539">
          <cell r="A7539" t="str">
            <v>Solid Saree</v>
          </cell>
          <cell r="B7539" t="str">
            <v>Mitera</v>
          </cell>
          <cell r="C7539">
            <v>3.9</v>
          </cell>
          <cell r="D7539">
            <v>17</v>
          </cell>
        </row>
        <row r="7540">
          <cell r="A7540" t="str">
            <v>Solid Ankle Length Leggings</v>
          </cell>
          <cell r="B7540" t="str">
            <v>MANGO</v>
          </cell>
          <cell r="C7540">
            <v>0</v>
          </cell>
          <cell r="D7540">
            <v>0</v>
          </cell>
        </row>
        <row r="7541">
          <cell r="A7541" t="str">
            <v>Men Polo Collar T-shirt</v>
          </cell>
          <cell r="B7541" t="str">
            <v>Being Human</v>
          </cell>
          <cell r="C7541">
            <v>0</v>
          </cell>
          <cell r="D7541">
            <v>0</v>
          </cell>
        </row>
        <row r="7542">
          <cell r="A7542" t="str">
            <v>Men  Polo Collar T-shirt</v>
          </cell>
          <cell r="B7542" t="str">
            <v>Pepe</v>
          </cell>
          <cell r="C7542">
            <v>0</v>
          </cell>
          <cell r="D7542">
            <v>0</v>
          </cell>
        </row>
        <row r="7543">
          <cell r="A7543" t="str">
            <v>Women Pack Of 3 Solid Ankle-Length Leggings</v>
          </cell>
          <cell r="B7543" t="str">
            <v>Dollar Missy</v>
          </cell>
          <cell r="C7543">
            <v>3.9</v>
          </cell>
          <cell r="D7543">
            <v>13</v>
          </cell>
        </row>
        <row r="7544">
          <cell r="A7544" t="str">
            <v>Bodycon Dress</v>
          </cell>
          <cell r="B7544" t="str">
            <v>BoStreet</v>
          </cell>
          <cell r="C7544">
            <v>0</v>
          </cell>
          <cell r="D7544">
            <v>0</v>
          </cell>
        </row>
        <row r="7545">
          <cell r="A7545" t="str">
            <v>Striped Henley Neck Pure Cotton T-shirt</v>
          </cell>
          <cell r="B7545" t="str">
            <v>Pepe Jeans</v>
          </cell>
          <cell r="C7545">
            <v>5</v>
          </cell>
          <cell r="D7545">
            <v>5</v>
          </cell>
        </row>
        <row r="7546">
          <cell r="A7546" t="str">
            <v>Printed Grass Storage Basket</v>
          </cell>
          <cell r="B7546" t="str">
            <v>HABERE INDIA</v>
          </cell>
          <cell r="C7546">
            <v>0</v>
          </cell>
          <cell r="D7546">
            <v>0</v>
          </cell>
        </row>
        <row r="7547">
          <cell r="A7547" t="str">
            <v>Handcrafted Fruit &amp; Vegetable Basket</v>
          </cell>
          <cell r="B7547" t="str">
            <v>HABERE INDIA</v>
          </cell>
          <cell r="C7547">
            <v>0</v>
          </cell>
          <cell r="D7547">
            <v>0</v>
          </cell>
        </row>
        <row r="7548">
          <cell r="A7548" t="str">
            <v>Men Checked Formal Blazer</v>
          </cell>
          <cell r="B7548" t="str">
            <v>Van Heusen</v>
          </cell>
          <cell r="C7548">
            <v>0</v>
          </cell>
          <cell r="D7548">
            <v>0</v>
          </cell>
        </row>
        <row r="7549">
          <cell r="A7549" t="str">
            <v>Women Printed Cotton Kurta Set</v>
          </cell>
          <cell r="B7549" t="str">
            <v>Jaipur Kurti</v>
          </cell>
          <cell r="C7549">
            <v>0</v>
          </cell>
          <cell r="D7549">
            <v>0</v>
          </cell>
        </row>
        <row r="7550">
          <cell r="A7550" t="str">
            <v>Men Polo Collar Cotton T-shirt</v>
          </cell>
          <cell r="B7550" t="str">
            <v>Ruggers</v>
          </cell>
          <cell r="C7550">
            <v>0</v>
          </cell>
          <cell r="D7550">
            <v>0</v>
          </cell>
        </row>
        <row r="7551">
          <cell r="A7551" t="str">
            <v>Lightly Padded Bra</v>
          </cell>
          <cell r="B7551" t="str">
            <v>Rosaline by Zivame</v>
          </cell>
          <cell r="C7551">
            <v>4.3</v>
          </cell>
          <cell r="D7551">
            <v>23</v>
          </cell>
        </row>
        <row r="7552">
          <cell r="A7552" t="str">
            <v>Women Oversized Sunglasses with UV Protected Lens</v>
          </cell>
          <cell r="B7552" t="str">
            <v>French Connection</v>
          </cell>
          <cell r="C7552">
            <v>0</v>
          </cell>
          <cell r="D7552">
            <v>0</v>
          </cell>
        </row>
        <row r="7553">
          <cell r="A7553" t="str">
            <v>Women Leheriya Yoke Design Kurta</v>
          </cell>
          <cell r="B7553" t="str">
            <v>Varanga</v>
          </cell>
          <cell r="C7553">
            <v>0</v>
          </cell>
          <cell r="D7553">
            <v>0</v>
          </cell>
        </row>
        <row r="7554">
          <cell r="A7554" t="str">
            <v>Tailored Jacket</v>
          </cell>
          <cell r="B7554" t="str">
            <v>HIGHLANDER</v>
          </cell>
          <cell r="C7554">
            <v>0</v>
          </cell>
          <cell r="D7554">
            <v>0</v>
          </cell>
        </row>
        <row r="7555">
          <cell r="A7555" t="str">
            <v>Slim Fit Casual Shirt</v>
          </cell>
          <cell r="B7555" t="str">
            <v>BYFORD by Pantaloons</v>
          </cell>
          <cell r="C7555">
            <v>0</v>
          </cell>
          <cell r="D7555">
            <v>0</v>
          </cell>
        </row>
        <row r="7556">
          <cell r="A7556" t="str">
            <v>Men Solid Single-Breasted Casual Suit</v>
          </cell>
          <cell r="B7556" t="str">
            <v>SG RAJASAHAB</v>
          </cell>
          <cell r="C7556">
            <v>0</v>
          </cell>
          <cell r="D7556">
            <v>0</v>
          </cell>
        </row>
        <row r="7557">
          <cell r="A7557" t="str">
            <v>Women Black Solid Sneakers</v>
          </cell>
          <cell r="B7557" t="str">
            <v>Kook N Keech</v>
          </cell>
          <cell r="C7557">
            <v>4</v>
          </cell>
          <cell r="D7557">
            <v>13</v>
          </cell>
        </row>
        <row r="7558">
          <cell r="A7558" t="str">
            <v>Pink Woven Design Waistcoat</v>
          </cell>
          <cell r="B7558" t="str">
            <v>indus route by Pantaloons</v>
          </cell>
          <cell r="C7558">
            <v>0</v>
          </cell>
          <cell r="D7558">
            <v>0</v>
          </cell>
        </row>
        <row r="7559">
          <cell r="A7559" t="str">
            <v>Leather Two Fold Wallet</v>
          </cell>
          <cell r="B7559" t="str">
            <v>Van Heusen</v>
          </cell>
          <cell r="C7559">
            <v>0</v>
          </cell>
          <cell r="D7559">
            <v>0</v>
          </cell>
        </row>
        <row r="7560">
          <cell r="A7560" t="str">
            <v>Slim Fit Casual Shirt</v>
          </cell>
          <cell r="B7560" t="str">
            <v>SIMON CARTER LONDON</v>
          </cell>
          <cell r="C7560">
            <v>0</v>
          </cell>
          <cell r="D7560">
            <v>0</v>
          </cell>
        </row>
        <row r="7561">
          <cell r="A7561" t="str">
            <v>Women Self-Design Lingerie Set</v>
          </cell>
          <cell r="B7561" t="str">
            <v>mod &amp; shy</v>
          </cell>
          <cell r="C7561">
            <v>0</v>
          </cell>
          <cell r="D7561">
            <v>0</v>
          </cell>
        </row>
        <row r="7562">
          <cell r="A7562" t="str">
            <v>Print Top</v>
          </cell>
          <cell r="B7562" t="str">
            <v>Polo Ralph Lauren</v>
          </cell>
          <cell r="C7562">
            <v>0</v>
          </cell>
          <cell r="D7562">
            <v>0</v>
          </cell>
        </row>
        <row r="7563">
          <cell r="A7563" t="str">
            <v>Men Leather Laptop Bag</v>
          </cell>
          <cell r="B7563" t="str">
            <v>Eske</v>
          </cell>
          <cell r="C7563">
            <v>0</v>
          </cell>
          <cell r="D7563">
            <v>0</v>
          </cell>
        </row>
        <row r="7564">
          <cell r="A7564" t="str">
            <v>Embroidered Poly-Nylon Saree</v>
          </cell>
          <cell r="B7564" t="str">
            <v>Suta</v>
          </cell>
          <cell r="C7564">
            <v>0</v>
          </cell>
          <cell r="D7564">
            <v>0</v>
          </cell>
        </row>
        <row r="7565">
          <cell r="A7565" t="str">
            <v>Watches</v>
          </cell>
          <cell r="B7565" t="str">
            <v>Fossil</v>
          </cell>
          <cell r="C7565">
            <v>4.4000000000000004</v>
          </cell>
          <cell r="D7565">
            <v>71</v>
          </cell>
        </row>
        <row r="7566">
          <cell r="A7566" t="str">
            <v>Men GW CHIMES Two Fold Wallet</v>
          </cell>
          <cell r="B7566" t="str">
            <v>Baggit</v>
          </cell>
          <cell r="C7566">
            <v>4.8</v>
          </cell>
          <cell r="D7566">
            <v>24</v>
          </cell>
        </row>
        <row r="7567">
          <cell r="A7567" t="str">
            <v>Women Embroidered Midi Dress</v>
          </cell>
          <cell r="B7567" t="str">
            <v>JC Collection</v>
          </cell>
          <cell r="C7567">
            <v>3.7</v>
          </cell>
          <cell r="D7567">
            <v>6</v>
          </cell>
        </row>
        <row r="7568">
          <cell r="A7568" t="str">
            <v>Men 42k Roll On Deo 50 ml</v>
          </cell>
          <cell r="B7568" t="str">
            <v>Nivea</v>
          </cell>
          <cell r="C7568">
            <v>4.4000000000000004</v>
          </cell>
          <cell r="D7568">
            <v>102</v>
          </cell>
        </row>
        <row r="7569">
          <cell r="A7569" t="str">
            <v>Men Gatsby Tapered Trousers</v>
          </cell>
          <cell r="B7569" t="str">
            <v>U.S. Polo Assn.</v>
          </cell>
          <cell r="C7569">
            <v>0</v>
          </cell>
          <cell r="D7569">
            <v>0</v>
          </cell>
        </row>
        <row r="7570">
          <cell r="A7570" t="str">
            <v>Large Bathrobe with Slippers</v>
          </cell>
          <cell r="B7570" t="str">
            <v>RANGOLI</v>
          </cell>
          <cell r="C7570">
            <v>0</v>
          </cell>
          <cell r="D7570">
            <v>0</v>
          </cell>
        </row>
        <row r="7571">
          <cell r="A7571" t="str">
            <v>Women Printed Kurta with Trousers</v>
          </cell>
          <cell r="B7571" t="str">
            <v>AKISO</v>
          </cell>
          <cell r="C7571">
            <v>0</v>
          </cell>
          <cell r="D7571">
            <v>0</v>
          </cell>
        </row>
        <row r="7572">
          <cell r="A7572" t="str">
            <v>Slim Fit Casual Shirt</v>
          </cell>
          <cell r="B7572" t="str">
            <v>Louis Philippe Sport</v>
          </cell>
          <cell r="C7572">
            <v>0</v>
          </cell>
          <cell r="D7572">
            <v>0</v>
          </cell>
        </row>
        <row r="7573">
          <cell r="A7573" t="str">
            <v>Solid Layered Wrap Dress</v>
          </cell>
          <cell r="B7573" t="str">
            <v>FabAlley</v>
          </cell>
          <cell r="C7573">
            <v>4.3</v>
          </cell>
          <cell r="D7573">
            <v>15</v>
          </cell>
        </row>
        <row r="7574">
          <cell r="A7574" t="str">
            <v>Embellished Tiered Maxi Skirt</v>
          </cell>
          <cell r="B7574" t="str">
            <v>Shae by SASSAFRAS</v>
          </cell>
          <cell r="C7574">
            <v>3.7</v>
          </cell>
          <cell r="D7574">
            <v>3</v>
          </cell>
        </row>
        <row r="7575">
          <cell r="A7575" t="str">
            <v>Girls Floral Corduroy Trousers</v>
          </cell>
          <cell r="B7575" t="str">
            <v>Cherry Crumble</v>
          </cell>
          <cell r="C7575">
            <v>4.8</v>
          </cell>
          <cell r="D7575">
            <v>5</v>
          </cell>
        </row>
        <row r="7576">
          <cell r="A7576" t="str">
            <v>Kurta with Trousers &amp; Dupatta</v>
          </cell>
          <cell r="B7576" t="str">
            <v>House of Pataudi</v>
          </cell>
          <cell r="C7576">
            <v>3</v>
          </cell>
          <cell r="D7576">
            <v>5</v>
          </cell>
        </row>
        <row r="7577">
          <cell r="A7577" t="str">
            <v>Crepe Top</v>
          </cell>
          <cell r="B7577" t="str">
            <v>RAASSIO</v>
          </cell>
          <cell r="C7577">
            <v>0</v>
          </cell>
          <cell r="D7577">
            <v>0</v>
          </cell>
        </row>
        <row r="7578">
          <cell r="A7578" t="str">
            <v>Cotton Linen Crop Blazer Top</v>
          </cell>
          <cell r="B7578" t="str">
            <v>SASSAFRAS</v>
          </cell>
          <cell r="C7578">
            <v>4</v>
          </cell>
          <cell r="D7578">
            <v>44</v>
          </cell>
        </row>
        <row r="7579">
          <cell r="A7579" t="str">
            <v>Solid Mini Bodycon Dress</v>
          </cell>
          <cell r="B7579" t="str">
            <v>URBANIC</v>
          </cell>
          <cell r="C7579">
            <v>3.2</v>
          </cell>
          <cell r="D7579">
            <v>5</v>
          </cell>
        </row>
        <row r="7580">
          <cell r="A7580" t="str">
            <v>Boys Printed T-shirt with Shorts</v>
          </cell>
          <cell r="B7580" t="str">
            <v>TINYO</v>
          </cell>
          <cell r="C7580">
            <v>4.4000000000000004</v>
          </cell>
          <cell r="D7580">
            <v>9</v>
          </cell>
        </row>
        <row r="7581">
          <cell r="A7581" t="str">
            <v>Women Open Toe Flats</v>
          </cell>
          <cell r="B7581" t="str">
            <v>Tokyo Talkies</v>
          </cell>
          <cell r="C7581">
            <v>3</v>
          </cell>
          <cell r="D7581">
            <v>27</v>
          </cell>
        </row>
        <row r="7582">
          <cell r="A7582" t="str">
            <v>Boys 3 Bodysuit &amp; Trousers</v>
          </cell>
          <cell r="B7582" t="str">
            <v>H&amp;M</v>
          </cell>
          <cell r="C7582">
            <v>0</v>
          </cell>
          <cell r="D7582">
            <v>0</v>
          </cell>
        </row>
        <row r="7583">
          <cell r="A7583" t="str">
            <v>Men Printed T-shirt</v>
          </cell>
          <cell r="B7583" t="str">
            <v>Roadster</v>
          </cell>
          <cell r="C7583">
            <v>0</v>
          </cell>
          <cell r="D7583">
            <v>0</v>
          </cell>
        </row>
        <row r="7584">
          <cell r="A7584" t="str">
            <v>Scuba Sheath Dress</v>
          </cell>
          <cell r="B7584" t="str">
            <v>iki chic</v>
          </cell>
          <cell r="C7584">
            <v>0</v>
          </cell>
          <cell r="D7584">
            <v>0</v>
          </cell>
        </row>
        <row r="7585">
          <cell r="A7585" t="str">
            <v>Structured Handheld Bag</v>
          </cell>
          <cell r="B7585" t="str">
            <v>Baggit</v>
          </cell>
          <cell r="C7585">
            <v>0</v>
          </cell>
          <cell r="D7585">
            <v>0</v>
          </cell>
        </row>
        <row r="7586">
          <cell r="A7586" t="str">
            <v>Men Running Shoes</v>
          </cell>
          <cell r="B7586" t="str">
            <v>HIROLAS</v>
          </cell>
          <cell r="C7586">
            <v>0</v>
          </cell>
          <cell r="D7586">
            <v>0</v>
          </cell>
        </row>
        <row r="7587">
          <cell r="A7587" t="str">
            <v>Women Running Sports Shoes</v>
          </cell>
          <cell r="B7587" t="str">
            <v>IMPAKTO</v>
          </cell>
          <cell r="C7587">
            <v>0</v>
          </cell>
          <cell r="D7587">
            <v>0</v>
          </cell>
        </row>
        <row r="7588">
          <cell r="A7588" t="str">
            <v>Men Solid Relaxed-Fit Pure Cotton Joggers</v>
          </cell>
          <cell r="B7588" t="str">
            <v>Jack &amp; Jones</v>
          </cell>
          <cell r="C7588">
            <v>0</v>
          </cell>
          <cell r="D7588">
            <v>0</v>
          </cell>
        </row>
        <row r="7589">
          <cell r="A7589" t="str">
            <v>Girls Motif-Detail Hoodie</v>
          </cell>
          <cell r="B7589" t="str">
            <v>H&amp;M</v>
          </cell>
          <cell r="C7589">
            <v>4.8</v>
          </cell>
          <cell r="D7589">
            <v>20</v>
          </cell>
        </row>
        <row r="7590">
          <cell r="A7590" t="str">
            <v>Girls Dress with Tulle Skirt</v>
          </cell>
          <cell r="B7590" t="str">
            <v>Gini and Jony</v>
          </cell>
          <cell r="C7590">
            <v>4.0999999999999996</v>
          </cell>
          <cell r="D7590">
            <v>17</v>
          </cell>
        </row>
        <row r="7591">
          <cell r="A7591" t="str">
            <v>Set of Just Gel &amp; Toner</v>
          </cell>
          <cell r="B7591" t="str">
            <v>Plum</v>
          </cell>
          <cell r="C7591">
            <v>4.4000000000000004</v>
          </cell>
          <cell r="D7591">
            <v>2300</v>
          </cell>
        </row>
        <row r="7592">
          <cell r="A7592" t="str">
            <v>Men Pure Cotton T-shirt</v>
          </cell>
          <cell r="B7592" t="str">
            <v>Being Human</v>
          </cell>
          <cell r="C7592">
            <v>0</v>
          </cell>
          <cell r="D7592">
            <v>0</v>
          </cell>
        </row>
        <row r="7593">
          <cell r="A7593" t="str">
            <v>Men Slim Fit Pure Cotton Shirt</v>
          </cell>
          <cell r="B7593" t="str">
            <v>Allen Solly</v>
          </cell>
          <cell r="C7593">
            <v>0</v>
          </cell>
          <cell r="D7593">
            <v>0</v>
          </cell>
        </row>
        <row r="7594">
          <cell r="A7594" t="str">
            <v>Men Harry Potter T-shirt</v>
          </cell>
          <cell r="B7594" t="str">
            <v>Free Authority</v>
          </cell>
          <cell r="C7594">
            <v>4.3</v>
          </cell>
          <cell r="D7594">
            <v>7</v>
          </cell>
        </row>
        <row r="7595">
          <cell r="A7595" t="str">
            <v>Printed Slim Fit Casual Shirt</v>
          </cell>
          <cell r="B7595" t="str">
            <v>Mast &amp; Harbour</v>
          </cell>
          <cell r="C7595">
            <v>4</v>
          </cell>
          <cell r="D7595">
            <v>10</v>
          </cell>
        </row>
        <row r="7596">
          <cell r="A7596" t="str">
            <v>Women Training or Gym Shoes</v>
          </cell>
          <cell r="B7596" t="str">
            <v>London Rag</v>
          </cell>
          <cell r="C7596">
            <v>0</v>
          </cell>
          <cell r="D7596">
            <v>0</v>
          </cell>
        </row>
        <row r="7597">
          <cell r="A7597" t="str">
            <v>Women Skateboarding Shoes</v>
          </cell>
          <cell r="B7597" t="str">
            <v>Xtep</v>
          </cell>
          <cell r="C7597">
            <v>0</v>
          </cell>
          <cell r="D7597">
            <v>0</v>
          </cell>
        </row>
        <row r="7598">
          <cell r="A7598" t="str">
            <v>Slim Fit Casual Shirt</v>
          </cell>
          <cell r="B7598" t="str">
            <v>SIMON CARTER LONDON</v>
          </cell>
          <cell r="C7598">
            <v>0</v>
          </cell>
          <cell r="D7598">
            <v>0</v>
          </cell>
        </row>
        <row r="7599">
          <cell r="A7599" t="str">
            <v>Men Pleated Shorts</v>
          </cell>
          <cell r="B7599" t="str">
            <v>ZALORA BASICS</v>
          </cell>
          <cell r="C7599">
            <v>0</v>
          </cell>
          <cell r="D7599">
            <v>0</v>
          </cell>
        </row>
        <row r="7600">
          <cell r="A7600" t="str">
            <v>Girls Kurti with Pyjamas</v>
          </cell>
          <cell r="B7600" t="str">
            <v>Libas KIDS</v>
          </cell>
          <cell r="C7600">
            <v>0</v>
          </cell>
          <cell r="D7600">
            <v>0</v>
          </cell>
        </row>
        <row r="7601">
          <cell r="A7601" t="str">
            <v>Set Of 31 Melamine Dinner Set</v>
          </cell>
          <cell r="B7601" t="str">
            <v>Servewell</v>
          </cell>
          <cell r="C7601">
            <v>0</v>
          </cell>
          <cell r="D7601">
            <v>0</v>
          </cell>
        </row>
        <row r="7602">
          <cell r="A7602" t="str">
            <v>Set Of 2 Printed Door Curtains</v>
          </cell>
          <cell r="B7602" t="str">
            <v>Home Sizzler</v>
          </cell>
          <cell r="C7602">
            <v>4.0999999999999996</v>
          </cell>
          <cell r="D7602">
            <v>17</v>
          </cell>
        </row>
        <row r="7603">
          <cell r="A7603" t="str">
            <v>Women Ethnic Motifs Yoke Design Kurta</v>
          </cell>
          <cell r="B7603" t="str">
            <v>plusS</v>
          </cell>
          <cell r="C7603">
            <v>5</v>
          </cell>
          <cell r="D7603">
            <v>6</v>
          </cell>
        </row>
        <row r="7604">
          <cell r="A7604" t="str">
            <v>Solid Ruched Crop Top</v>
          </cell>
          <cell r="B7604" t="str">
            <v>Roadster</v>
          </cell>
          <cell r="C7604">
            <v>4.3</v>
          </cell>
          <cell r="D7604">
            <v>10</v>
          </cell>
        </row>
        <row r="7605">
          <cell r="A7605" t="str">
            <v>Boys Single-Breasted Blazer</v>
          </cell>
          <cell r="B7605" t="str">
            <v>RIKIDOOS</v>
          </cell>
          <cell r="C7605">
            <v>0</v>
          </cell>
          <cell r="D7605">
            <v>0</v>
          </cell>
        </row>
        <row r="7606">
          <cell r="A7606" t="str">
            <v>Women Printed Kurta with Trousers</v>
          </cell>
          <cell r="B7606" t="str">
            <v>HERE&amp;NOW</v>
          </cell>
          <cell r="C7606">
            <v>0</v>
          </cell>
          <cell r="D7606">
            <v>0</v>
          </cell>
        </row>
        <row r="7607">
          <cell r="A7607" t="str">
            <v>Women Solid Stretchable Saree Blouse</v>
          </cell>
          <cell r="B7607" t="str">
            <v>Vami</v>
          </cell>
          <cell r="C7607">
            <v>4</v>
          </cell>
          <cell r="D7607">
            <v>29</v>
          </cell>
        </row>
        <row r="7608">
          <cell r="A7608" t="str">
            <v>Women Regular Fit Jeans</v>
          </cell>
          <cell r="B7608" t="str">
            <v>Darzi</v>
          </cell>
          <cell r="C7608">
            <v>3</v>
          </cell>
          <cell r="D7608">
            <v>9</v>
          </cell>
        </row>
        <row r="7609">
          <cell r="A7609" t="str">
            <v>Men Printed Cotton T-shirt</v>
          </cell>
          <cell r="B7609" t="str">
            <v>Mast &amp; Harbour</v>
          </cell>
          <cell r="C7609">
            <v>0</v>
          </cell>
          <cell r="D7609">
            <v>0</v>
          </cell>
        </row>
        <row r="7610">
          <cell r="A7610" t="str">
            <v>Ethnic Motifs Banarasi Silk Cotton Saree</v>
          </cell>
          <cell r="B7610" t="str">
            <v>PERFECT WEAR</v>
          </cell>
          <cell r="C7610">
            <v>0</v>
          </cell>
          <cell r="D7610">
            <v>0</v>
          </cell>
        </row>
        <row r="7611">
          <cell r="A7611" t="str">
            <v>Men Colourblocked Tracksuit</v>
          </cell>
          <cell r="B7611" t="str">
            <v>EDRIO</v>
          </cell>
          <cell r="C7611">
            <v>0</v>
          </cell>
          <cell r="D7611">
            <v>0</v>
          </cell>
        </row>
        <row r="7612">
          <cell r="A7612" t="str">
            <v>Men Shirt with Dhoti Pants</v>
          </cell>
          <cell r="B7612" t="str">
            <v>RAMRAJ COTTON</v>
          </cell>
          <cell r="C7612">
            <v>0</v>
          </cell>
          <cell r="D7612">
            <v>0</v>
          </cell>
        </row>
        <row r="7613">
          <cell r="A7613" t="str">
            <v>Color Freeze Micellar Shampoo</v>
          </cell>
          <cell r="B7613" t="str">
            <v>Schwarzkopf PROFESSIONAL</v>
          </cell>
          <cell r="C7613">
            <v>4.4000000000000004</v>
          </cell>
          <cell r="D7613">
            <v>34</v>
          </cell>
        </row>
        <row r="7614">
          <cell r="A7614" t="str">
            <v>Classics - Men Deodorants</v>
          </cell>
          <cell r="B7614" t="str">
            <v>JAGUAR</v>
          </cell>
          <cell r="C7614">
            <v>4.0999999999999996</v>
          </cell>
          <cell r="D7614">
            <v>352</v>
          </cell>
        </row>
        <row r="7615">
          <cell r="A7615" t="str">
            <v>Ethnic Motifs Silk Cotton Saree</v>
          </cell>
          <cell r="B7615" t="str">
            <v>Mitera</v>
          </cell>
          <cell r="C7615">
            <v>0</v>
          </cell>
          <cell r="D7615">
            <v>0</v>
          </cell>
        </row>
        <row r="7616">
          <cell r="A7616" t="str">
            <v>Solid Sling Bag</v>
          </cell>
          <cell r="B7616" t="str">
            <v>Lavie</v>
          </cell>
          <cell r="C7616">
            <v>4.4000000000000004</v>
          </cell>
          <cell r="D7616">
            <v>48</v>
          </cell>
        </row>
        <row r="7617">
          <cell r="A7617" t="str">
            <v>Semi-Stitched Lehenga Unstitched Blouse With Dupatta</v>
          </cell>
          <cell r="B7617" t="str">
            <v>LOOKNBOOK ART</v>
          </cell>
          <cell r="C7617">
            <v>4.8</v>
          </cell>
          <cell r="D7617">
            <v>9</v>
          </cell>
        </row>
        <row r="7618">
          <cell r="A7618" t="str">
            <v>Ethnic Motifs Printed Kurti</v>
          </cell>
          <cell r="B7618" t="str">
            <v>Saree Swarg</v>
          </cell>
          <cell r="C7618">
            <v>0</v>
          </cell>
          <cell r="D7618">
            <v>0</v>
          </cell>
        </row>
        <row r="7619">
          <cell r="A7619" t="str">
            <v>Men Grey Angarakha Style Kurta</v>
          </cell>
          <cell r="B7619" t="str">
            <v>Ode by House of Pataudi</v>
          </cell>
          <cell r="C7619">
            <v>3.9</v>
          </cell>
          <cell r="D7619">
            <v>8</v>
          </cell>
        </row>
        <row r="7620">
          <cell r="A7620" t="str">
            <v>144 TC 1 Queen Bedsheet with 2 Pillow Covers</v>
          </cell>
          <cell r="B7620" t="str">
            <v>Florida</v>
          </cell>
          <cell r="C7620">
            <v>3.5</v>
          </cell>
          <cell r="D7620">
            <v>14</v>
          </cell>
        </row>
        <row r="7621">
          <cell r="A7621" t="str">
            <v>Pack of 2 Lightly Padded Bras</v>
          </cell>
          <cell r="B7621" t="str">
            <v>max</v>
          </cell>
          <cell r="C7621">
            <v>4.2</v>
          </cell>
          <cell r="D7621">
            <v>6</v>
          </cell>
        </row>
        <row r="7622">
          <cell r="A7622" t="str">
            <v>Men Solid Joggers</v>
          </cell>
          <cell r="B7622" t="str">
            <v>HERE&amp;NOW</v>
          </cell>
          <cell r="C7622">
            <v>4.0999999999999996</v>
          </cell>
          <cell r="D7622">
            <v>8</v>
          </cell>
        </row>
        <row r="7623">
          <cell r="A7623" t="str">
            <v>Lace Sheer Top</v>
          </cell>
          <cell r="B7623" t="str">
            <v>SASSAFRAS</v>
          </cell>
          <cell r="C7623">
            <v>4.0999999999999996</v>
          </cell>
          <cell r="D7623">
            <v>289</v>
          </cell>
        </row>
        <row r="7624">
          <cell r="A7624" t="str">
            <v>Women Slim Fit Regular Trousers</v>
          </cell>
          <cell r="B7624" t="str">
            <v>Lovely Lady</v>
          </cell>
          <cell r="C7624">
            <v>1</v>
          </cell>
          <cell r="D7624">
            <v>1</v>
          </cell>
        </row>
        <row r="7625">
          <cell r="A7625" t="str">
            <v>Cotton Printed Cropped T-shirt</v>
          </cell>
          <cell r="B7625" t="str">
            <v>URBANIC</v>
          </cell>
          <cell r="C7625">
            <v>4.3</v>
          </cell>
          <cell r="D7625">
            <v>3</v>
          </cell>
        </row>
        <row r="7626">
          <cell r="A7626" t="str">
            <v>Women Cropped Trousers</v>
          </cell>
          <cell r="B7626" t="str">
            <v>Shae by SASSAFRAS</v>
          </cell>
          <cell r="C7626">
            <v>4.4000000000000004</v>
          </cell>
          <cell r="D7626">
            <v>45</v>
          </cell>
        </row>
        <row r="7627">
          <cell r="A7627" t="str">
            <v>Women Printed Kurta Set</v>
          </cell>
          <cell r="B7627" t="str">
            <v>KALINI</v>
          </cell>
          <cell r="C7627">
            <v>0</v>
          </cell>
          <cell r="D7627">
            <v>0</v>
          </cell>
        </row>
        <row r="7628">
          <cell r="A7628" t="str">
            <v>Boys Daffy Duck Cotton T-shirt</v>
          </cell>
          <cell r="B7628" t="str">
            <v>Kook N Keech Looney Tunes Teens</v>
          </cell>
          <cell r="C7628">
            <v>4.9000000000000004</v>
          </cell>
          <cell r="D7628">
            <v>20</v>
          </cell>
        </row>
        <row r="7629">
          <cell r="A7629" t="str">
            <v>Women Flared Jeans</v>
          </cell>
          <cell r="B7629" t="str">
            <v>ELLE</v>
          </cell>
          <cell r="C7629">
            <v>0</v>
          </cell>
          <cell r="D7629">
            <v>0</v>
          </cell>
        </row>
        <row r="7630">
          <cell r="A7630" t="str">
            <v>Women Solid Bodysuit</v>
          </cell>
          <cell r="B7630" t="str">
            <v>OXXO</v>
          </cell>
          <cell r="C7630">
            <v>0</v>
          </cell>
          <cell r="D7630">
            <v>0</v>
          </cell>
        </row>
        <row r="7631">
          <cell r="A7631" t="str">
            <v>Men Kurta with Churidar</v>
          </cell>
          <cell r="B7631" t="str">
            <v>RUDRAKSH</v>
          </cell>
          <cell r="C7631">
            <v>0</v>
          </cell>
          <cell r="D7631">
            <v>0</v>
          </cell>
        </row>
        <row r="7632">
          <cell r="A7632" t="str">
            <v>Women Open Toe Flats</v>
          </cell>
          <cell r="B7632" t="str">
            <v>XE LOOKS</v>
          </cell>
          <cell r="C7632">
            <v>0</v>
          </cell>
          <cell r="D7632">
            <v>0</v>
          </cell>
        </row>
        <row r="7633">
          <cell r="A7633" t="str">
            <v>Women Running Shoes</v>
          </cell>
          <cell r="B7633" t="str">
            <v>Forever Glam by Pantaloons</v>
          </cell>
          <cell r="C7633">
            <v>0</v>
          </cell>
          <cell r="D7633">
            <v>0</v>
          </cell>
        </row>
        <row r="7634">
          <cell r="A7634" t="str">
            <v>Mens Shaving Cream 180 g</v>
          </cell>
          <cell r="B7634" t="str">
            <v>THE BODY SHOP</v>
          </cell>
          <cell r="C7634">
            <v>4.5</v>
          </cell>
          <cell r="D7634">
            <v>57</v>
          </cell>
        </row>
        <row r="7635">
          <cell r="A7635" t="str">
            <v>Men Typography Printed Slim Fit T-shirt</v>
          </cell>
          <cell r="B7635" t="str">
            <v>Tommy Hilfiger</v>
          </cell>
          <cell r="C7635">
            <v>0</v>
          </cell>
          <cell r="D7635">
            <v>0</v>
          </cell>
        </row>
        <row r="7636">
          <cell r="A7636" t="str">
            <v>Unisex Ice Cool Lotion 200 ml</v>
          </cell>
          <cell r="B7636" t="str">
            <v>Vaseline</v>
          </cell>
          <cell r="C7636">
            <v>4.5</v>
          </cell>
          <cell r="D7636">
            <v>131</v>
          </cell>
        </row>
        <row r="7637">
          <cell r="A7637" t="str">
            <v>Textured Belt</v>
          </cell>
          <cell r="B7637" t="str">
            <v>20Dresses</v>
          </cell>
          <cell r="C7637">
            <v>4.7</v>
          </cell>
          <cell r="D7637">
            <v>20</v>
          </cell>
        </row>
        <row r="7638">
          <cell r="A7638" t="str">
            <v>Suede Finish Open Front Shrug</v>
          </cell>
          <cell r="B7638" t="str">
            <v>DODO &amp; MOA</v>
          </cell>
          <cell r="C7638">
            <v>4.4000000000000004</v>
          </cell>
          <cell r="D7638">
            <v>11</v>
          </cell>
        </row>
        <row r="7639">
          <cell r="A7639" t="str">
            <v>Women Floral Print Bikini Set</v>
          </cell>
          <cell r="B7639" t="str">
            <v>URBANIC</v>
          </cell>
          <cell r="C7639">
            <v>0</v>
          </cell>
          <cell r="D7639">
            <v>0</v>
          </cell>
        </row>
        <row r="7640">
          <cell r="A7640" t="str">
            <v>Women Cotton Sweatshirt</v>
          </cell>
          <cell r="B7640" t="str">
            <v>ONLY</v>
          </cell>
          <cell r="C7640">
            <v>3.8</v>
          </cell>
          <cell r="D7640">
            <v>13</v>
          </cell>
        </row>
        <row r="7641">
          <cell r="A7641" t="str">
            <v>Men Skinny Fit Trousers</v>
          </cell>
          <cell r="B7641" t="str">
            <v>Blackberrys</v>
          </cell>
          <cell r="C7641">
            <v>0</v>
          </cell>
          <cell r="D7641">
            <v>0</v>
          </cell>
        </row>
        <row r="7642">
          <cell r="A7642" t="str">
            <v>Lightly Padded Bra</v>
          </cell>
          <cell r="B7642" t="str">
            <v>PrettyCat</v>
          </cell>
          <cell r="C7642">
            <v>4.2</v>
          </cell>
          <cell r="D7642">
            <v>17</v>
          </cell>
        </row>
        <row r="7643">
          <cell r="A7643" t="str">
            <v>Women Loose Fit Parallel Trousers</v>
          </cell>
          <cell r="B7643" t="str">
            <v>max</v>
          </cell>
          <cell r="C7643">
            <v>3</v>
          </cell>
          <cell r="D7643">
            <v>2</v>
          </cell>
        </row>
        <row r="7644">
          <cell r="A7644" t="str">
            <v>Men Everfresh Applique T-shirt</v>
          </cell>
          <cell r="B7644" t="str">
            <v>POLONIUM</v>
          </cell>
          <cell r="C7644">
            <v>0</v>
          </cell>
          <cell r="D7644">
            <v>0</v>
          </cell>
        </row>
        <row r="7645">
          <cell r="A7645" t="str">
            <v>Women Solid Lounge Shorts</v>
          </cell>
          <cell r="B7645" t="str">
            <v>zebu</v>
          </cell>
          <cell r="C7645">
            <v>4.5999999999999996</v>
          </cell>
          <cell r="D7645">
            <v>587</v>
          </cell>
        </row>
        <row r="7646">
          <cell r="A7646" t="str">
            <v>Boys Printed Sneakers</v>
          </cell>
          <cell r="B7646" t="str">
            <v>max</v>
          </cell>
          <cell r="C7646">
            <v>0</v>
          </cell>
          <cell r="D7646">
            <v>0</v>
          </cell>
        </row>
        <row r="7647">
          <cell r="A7647" t="str">
            <v>Girls Conversational Shorts</v>
          </cell>
          <cell r="B7647" t="str">
            <v>Bossini</v>
          </cell>
          <cell r="C7647">
            <v>0</v>
          </cell>
          <cell r="D7647">
            <v>0</v>
          </cell>
        </row>
        <row r="7648">
          <cell r="A7648" t="str">
            <v>Girls Night suit</v>
          </cell>
          <cell r="B7648" t="str">
            <v>Eimoie</v>
          </cell>
          <cell r="C7648">
            <v>0</v>
          </cell>
          <cell r="D7648">
            <v>0</v>
          </cell>
        </row>
        <row r="7649">
          <cell r="A7649" t="str">
            <v>Butterfly Charm Pendant</v>
          </cell>
          <cell r="B7649" t="str">
            <v>Yellow Chimes</v>
          </cell>
          <cell r="C7649">
            <v>0</v>
          </cell>
          <cell r="D7649">
            <v>0</v>
          </cell>
        </row>
        <row r="7650">
          <cell r="A7650" t="str">
            <v>Men Cotton Henley Neck T-shirt</v>
          </cell>
          <cell r="B7650" t="str">
            <v>Mast &amp; Harbour</v>
          </cell>
          <cell r="C7650">
            <v>0</v>
          </cell>
          <cell r="D7650">
            <v>0</v>
          </cell>
        </row>
        <row r="7651">
          <cell r="A7651" t="str">
            <v>Slim Fit Casual Shirt</v>
          </cell>
          <cell r="B7651" t="str">
            <v>VAN HEUSEN DENIM LABS</v>
          </cell>
          <cell r="C7651">
            <v>0</v>
          </cell>
          <cell r="D7651">
            <v>0</v>
          </cell>
        </row>
        <row r="7652">
          <cell r="A7652" t="str">
            <v>Floral Crepe Dress</v>
          </cell>
          <cell r="B7652" t="str">
            <v>POPPI</v>
          </cell>
          <cell r="C7652">
            <v>0</v>
          </cell>
          <cell r="D7652">
            <v>0</v>
          </cell>
        </row>
        <row r="7653">
          <cell r="A7653" t="str">
            <v>Women Oversized Sunglasses with UV Protected Lens</v>
          </cell>
          <cell r="B7653" t="str">
            <v>Pipa Bella</v>
          </cell>
          <cell r="C7653">
            <v>0</v>
          </cell>
          <cell r="D7653">
            <v>0</v>
          </cell>
        </row>
        <row r="7654">
          <cell r="A7654" t="str">
            <v>Rose Gold-Plated Jewellery Set</v>
          </cell>
          <cell r="B7654" t="str">
            <v>Priyaasi</v>
          </cell>
          <cell r="C7654">
            <v>4.5</v>
          </cell>
          <cell r="D7654">
            <v>178</v>
          </cell>
        </row>
        <row r="7655">
          <cell r="A7655" t="str">
            <v>Pack of 9 Makeup Brush Set</v>
          </cell>
          <cell r="B7655" t="str">
            <v>ALLURE</v>
          </cell>
          <cell r="C7655">
            <v>4.4000000000000004</v>
          </cell>
          <cell r="D7655">
            <v>166</v>
          </cell>
        </row>
        <row r="7656">
          <cell r="A7656" t="str">
            <v>Embroidered Velvet Dress</v>
          </cell>
          <cell r="B7656" t="str">
            <v>Label Ritu Kumar</v>
          </cell>
          <cell r="C7656">
            <v>0</v>
          </cell>
          <cell r="D7656">
            <v>0</v>
          </cell>
        </row>
        <row r="7657">
          <cell r="A7657" t="str">
            <v>Unisex Brand Logo Backpack</v>
          </cell>
          <cell r="B7657" t="str">
            <v>HRX by Hrithik Roshan</v>
          </cell>
          <cell r="C7657">
            <v>0</v>
          </cell>
          <cell r="D7657">
            <v>0</v>
          </cell>
        </row>
        <row r="7658">
          <cell r="A7658" t="str">
            <v>Men Solid Pure Cotton Boxers</v>
          </cell>
          <cell r="B7658" t="str">
            <v>U.S. Polo Assn.</v>
          </cell>
          <cell r="C7658">
            <v>4.5999999999999996</v>
          </cell>
          <cell r="D7658">
            <v>25</v>
          </cell>
        </row>
        <row r="7659">
          <cell r="A7659" t="str">
            <v>Kora Handloom Blouson Top</v>
          </cell>
          <cell r="B7659" t="str">
            <v>ether</v>
          </cell>
          <cell r="C7659">
            <v>0</v>
          </cell>
          <cell r="D7659">
            <v>0</v>
          </cell>
        </row>
        <row r="7660">
          <cell r="A7660" t="str">
            <v>Printed Kurta with Sharara &amp; Dupatta</v>
          </cell>
          <cell r="B7660" t="str">
            <v>Yuris</v>
          </cell>
          <cell r="C7660">
            <v>4.4000000000000004</v>
          </cell>
          <cell r="D7660">
            <v>77</v>
          </cell>
        </row>
        <row r="7661">
          <cell r="A7661" t="str">
            <v>Solid Kurta with Trousers &amp; Dupatta</v>
          </cell>
          <cell r="B7661" t="str">
            <v>Jompers</v>
          </cell>
          <cell r="C7661">
            <v>4.3</v>
          </cell>
          <cell r="D7661">
            <v>275</v>
          </cell>
        </row>
        <row r="7662">
          <cell r="A7662" t="str">
            <v>Women Waterfall Shrug</v>
          </cell>
          <cell r="B7662" t="str">
            <v>KASSUALLY</v>
          </cell>
          <cell r="C7662">
            <v>0</v>
          </cell>
          <cell r="D7662">
            <v>0</v>
          </cell>
        </row>
        <row r="7663">
          <cell r="A7663" t="str">
            <v>Men Plus Size Sweatshirt</v>
          </cell>
          <cell r="B7663" t="str">
            <v>Sztori</v>
          </cell>
          <cell r="C7663">
            <v>4.5999999999999996</v>
          </cell>
          <cell r="D7663">
            <v>39</v>
          </cell>
        </row>
        <row r="7664">
          <cell r="A7664" t="str">
            <v>Women Solid Quilted Jacket</v>
          </cell>
          <cell r="B7664" t="str">
            <v>SASSAFRAS</v>
          </cell>
          <cell r="C7664">
            <v>3.8</v>
          </cell>
          <cell r="D7664">
            <v>395</v>
          </cell>
        </row>
        <row r="7665">
          <cell r="A7665" t="str">
            <v>3 Hair Care Set</v>
          </cell>
          <cell r="B7665" t="str">
            <v>Ustraa</v>
          </cell>
          <cell r="C7665">
            <v>4.3</v>
          </cell>
          <cell r="D7665">
            <v>996</v>
          </cell>
        </row>
        <row r="7666">
          <cell r="A7666" t="str">
            <v>Women Jewellery Set</v>
          </cell>
          <cell r="B7666" t="str">
            <v>Peora</v>
          </cell>
          <cell r="C7666">
            <v>3.7</v>
          </cell>
          <cell r="D7666">
            <v>20</v>
          </cell>
        </row>
        <row r="7667">
          <cell r="A7667" t="str">
            <v>Raga Women Dial Watch</v>
          </cell>
          <cell r="B7667" t="str">
            <v>Titan</v>
          </cell>
          <cell r="C7667">
            <v>4.3</v>
          </cell>
          <cell r="D7667">
            <v>15</v>
          </cell>
        </row>
        <row r="7668">
          <cell r="A7668" t="str">
            <v>Floral Saree</v>
          </cell>
          <cell r="B7668" t="str">
            <v>House of Pataudi</v>
          </cell>
          <cell r="C7668">
            <v>0</v>
          </cell>
          <cell r="D7668">
            <v>0</v>
          </cell>
        </row>
        <row r="7669">
          <cell r="A7669" t="str">
            <v>Solid Leather Envelope</v>
          </cell>
          <cell r="B7669" t="str">
            <v>Hidesign</v>
          </cell>
          <cell r="C7669">
            <v>4.8</v>
          </cell>
          <cell r="D7669">
            <v>20</v>
          </cell>
        </row>
        <row r="7670">
          <cell r="A7670" t="str">
            <v>Backpack</v>
          </cell>
          <cell r="B7670" t="str">
            <v>Caprese</v>
          </cell>
          <cell r="C7670">
            <v>0</v>
          </cell>
          <cell r="D7670">
            <v>0</v>
          </cell>
        </row>
        <row r="7671">
          <cell r="A7671" t="str">
            <v>Men Solid Briefs</v>
          </cell>
          <cell r="B7671" t="str">
            <v>Tommy Hilfiger</v>
          </cell>
          <cell r="C7671">
            <v>4.7</v>
          </cell>
          <cell r="D7671">
            <v>6</v>
          </cell>
        </row>
        <row r="7672">
          <cell r="A7672" t="str">
            <v>Printed Shower Curtain</v>
          </cell>
          <cell r="B7672" t="str">
            <v>Aura</v>
          </cell>
          <cell r="C7672">
            <v>3.9</v>
          </cell>
          <cell r="D7672">
            <v>7</v>
          </cell>
        </row>
        <row r="7673">
          <cell r="A7673" t="str">
            <v>Girls Printed Co-Ords</v>
          </cell>
          <cell r="B7673" t="str">
            <v>H&amp;M</v>
          </cell>
          <cell r="C7673">
            <v>0</v>
          </cell>
          <cell r="D7673">
            <v>0</v>
          </cell>
        </row>
        <row r="7674">
          <cell r="A7674" t="str">
            <v>Women Solid Lace Top</v>
          </cell>
          <cell r="B7674" t="str">
            <v>La Zoire</v>
          </cell>
          <cell r="C7674">
            <v>3.8</v>
          </cell>
          <cell r="D7674">
            <v>5</v>
          </cell>
        </row>
        <row r="7675">
          <cell r="A7675" t="str">
            <v>Raga Women Dial Watch</v>
          </cell>
          <cell r="B7675" t="str">
            <v>Titan</v>
          </cell>
          <cell r="C7675">
            <v>4.3</v>
          </cell>
          <cell r="D7675">
            <v>15</v>
          </cell>
        </row>
        <row r="7676">
          <cell r="A7676" t="str">
            <v>Floral Saree</v>
          </cell>
          <cell r="B7676" t="str">
            <v>House of Pataudi</v>
          </cell>
          <cell r="C7676">
            <v>0</v>
          </cell>
          <cell r="D7676">
            <v>0</v>
          </cell>
        </row>
        <row r="7677">
          <cell r="A7677" t="str">
            <v>Solid Leather Envelope</v>
          </cell>
          <cell r="B7677" t="str">
            <v>Hidesign</v>
          </cell>
          <cell r="C7677">
            <v>4.8</v>
          </cell>
          <cell r="D7677">
            <v>20</v>
          </cell>
        </row>
        <row r="7678">
          <cell r="A7678" t="str">
            <v>Backpack</v>
          </cell>
          <cell r="B7678" t="str">
            <v>Caprese</v>
          </cell>
          <cell r="C7678">
            <v>0</v>
          </cell>
          <cell r="D7678">
            <v>0</v>
          </cell>
        </row>
        <row r="7679">
          <cell r="A7679" t="str">
            <v>Men Solid Briefs</v>
          </cell>
          <cell r="B7679" t="str">
            <v>Tommy Hilfiger</v>
          </cell>
          <cell r="C7679">
            <v>4.7</v>
          </cell>
          <cell r="D7679">
            <v>6</v>
          </cell>
        </row>
        <row r="7680">
          <cell r="A7680" t="str">
            <v>Boys Typography Printed Bio Finish Applique T-shirt</v>
          </cell>
          <cell r="B7680" t="str">
            <v>HELLCAT</v>
          </cell>
          <cell r="C7680">
            <v>0</v>
          </cell>
          <cell r="D7680">
            <v>0</v>
          </cell>
        </row>
        <row r="7681">
          <cell r="A7681" t="str">
            <v>Printed Shower Curtain</v>
          </cell>
          <cell r="B7681" t="str">
            <v>Aura</v>
          </cell>
          <cell r="C7681">
            <v>3.9</v>
          </cell>
          <cell r="D7681">
            <v>7</v>
          </cell>
        </row>
        <row r="7682">
          <cell r="A7682" t="str">
            <v>Girls Printed Co-Ords</v>
          </cell>
          <cell r="B7682" t="str">
            <v>H&amp;M</v>
          </cell>
          <cell r="C7682">
            <v>0</v>
          </cell>
          <cell r="D7682">
            <v>0</v>
          </cell>
        </row>
        <row r="7683">
          <cell r="A7683" t="str">
            <v>Women Solid Lace Top</v>
          </cell>
          <cell r="B7683" t="str">
            <v>La Zoire</v>
          </cell>
          <cell r="C7683">
            <v>3.8</v>
          </cell>
          <cell r="D7683">
            <v>5</v>
          </cell>
        </row>
        <row r="7684">
          <cell r="A7684" t="str">
            <v>Solid V-Neck T-shirt</v>
          </cell>
          <cell r="B7684" t="str">
            <v>Jockey</v>
          </cell>
          <cell r="C7684">
            <v>4.0999999999999996</v>
          </cell>
          <cell r="D7684">
            <v>17</v>
          </cell>
        </row>
        <row r="7685">
          <cell r="A7685" t="str">
            <v>Boys Printed Night Suit</v>
          </cell>
          <cell r="B7685" t="str">
            <v>Pantaloons Junior</v>
          </cell>
          <cell r="C7685">
            <v>0</v>
          </cell>
          <cell r="D7685">
            <v>0</v>
          </cell>
        </row>
        <row r="7686">
          <cell r="A7686" t="str">
            <v>Slim Fit Casual Denim Shirt</v>
          </cell>
          <cell r="B7686" t="str">
            <v>IMYOUNG</v>
          </cell>
          <cell r="C7686">
            <v>0</v>
          </cell>
          <cell r="D7686">
            <v>0</v>
          </cell>
        </row>
        <row r="7687">
          <cell r="A7687" t="str">
            <v>Striped A-Line Top</v>
          </cell>
          <cell r="B7687" t="str">
            <v>Globus</v>
          </cell>
          <cell r="C7687">
            <v>3.7</v>
          </cell>
          <cell r="D7687">
            <v>9</v>
          </cell>
        </row>
        <row r="7688">
          <cell r="A7688" t="str">
            <v>Boys Graphic Printed T-shirt</v>
          </cell>
          <cell r="B7688" t="str">
            <v>Pepe Jeans</v>
          </cell>
          <cell r="C7688">
            <v>0</v>
          </cell>
          <cell r="D7688">
            <v>0</v>
          </cell>
        </row>
        <row r="7689">
          <cell r="A7689" t="str">
            <v>Women Printed Rozana Kurta Set</v>
          </cell>
          <cell r="B7689" t="str">
            <v>Ode by House of Pataudi</v>
          </cell>
          <cell r="C7689">
            <v>4.0999999999999996</v>
          </cell>
          <cell r="D7689">
            <v>23</v>
          </cell>
        </row>
        <row r="7690">
          <cell r="A7690" t="str">
            <v>Women Typography Printed T-shirt</v>
          </cell>
          <cell r="B7690" t="str">
            <v>Roadster</v>
          </cell>
          <cell r="C7690">
            <v>4.4000000000000004</v>
          </cell>
          <cell r="D7690">
            <v>5</v>
          </cell>
        </row>
        <row r="7691">
          <cell r="A7691" t="str">
            <v>MAMA 2 Pack Jersey Tops</v>
          </cell>
          <cell r="B7691" t="str">
            <v>H&amp;M</v>
          </cell>
          <cell r="C7691">
            <v>0</v>
          </cell>
          <cell r="D7691">
            <v>0</v>
          </cell>
        </row>
        <row r="7692">
          <cell r="A7692" t="str">
            <v>Embellished Saree</v>
          </cell>
          <cell r="B7692" t="str">
            <v>Grancy</v>
          </cell>
          <cell r="C7692">
            <v>2.8</v>
          </cell>
          <cell r="D7692">
            <v>4</v>
          </cell>
        </row>
        <row r="7693">
          <cell r="A7693" t="str">
            <v>5-Clips Hair Extension</v>
          </cell>
          <cell r="B7693" t="str">
            <v>VOGUE PANASH</v>
          </cell>
          <cell r="C7693">
            <v>4</v>
          </cell>
          <cell r="D7693">
            <v>10</v>
          </cell>
        </row>
        <row r="7694">
          <cell r="A7694" t="str">
            <v>Printed Ruffle A-Line Dress</v>
          </cell>
          <cell r="B7694" t="str">
            <v>Label Ritu Kumar</v>
          </cell>
          <cell r="C7694">
            <v>0</v>
          </cell>
          <cell r="D7694">
            <v>0</v>
          </cell>
        </row>
        <row r="7695">
          <cell r="A7695" t="str">
            <v>Men Slim Fit Trousers</v>
          </cell>
          <cell r="B7695" t="str">
            <v>U.S. Polo Assn.</v>
          </cell>
          <cell r="C7695">
            <v>3.7</v>
          </cell>
          <cell r="D7695">
            <v>3</v>
          </cell>
        </row>
        <row r="7696">
          <cell r="A7696" t="str">
            <v>Women Solid Knitted Saree Shapewear</v>
          </cell>
          <cell r="B7696" t="str">
            <v>Clovia</v>
          </cell>
          <cell r="C7696">
            <v>3.8</v>
          </cell>
          <cell r="D7696">
            <v>20</v>
          </cell>
        </row>
        <row r="7697">
          <cell r="A7697" t="str">
            <v>Colourblocked Polo Collar T-shirt</v>
          </cell>
          <cell r="B7697" t="str">
            <v>Kalt</v>
          </cell>
          <cell r="C7697">
            <v>4.3</v>
          </cell>
          <cell r="D7697">
            <v>29</v>
          </cell>
        </row>
        <row r="7698">
          <cell r="A7698" t="str">
            <v>Men Trousers</v>
          </cell>
          <cell r="B7698" t="str">
            <v>Allen Solly</v>
          </cell>
          <cell r="C7698">
            <v>0</v>
          </cell>
          <cell r="D7698">
            <v>0</v>
          </cell>
        </row>
        <row r="7699">
          <cell r="A7699" t="str">
            <v>Structured Sling Bag</v>
          </cell>
          <cell r="B7699" t="str">
            <v>ADAMSON</v>
          </cell>
          <cell r="C7699">
            <v>0</v>
          </cell>
          <cell r="D7699">
            <v>0</v>
          </cell>
        </row>
        <row r="7700">
          <cell r="A7700" t="str">
            <v>Kids Set of 5 Printed Bibs</v>
          </cell>
          <cell r="B7700" t="str">
            <v>MiArcus</v>
          </cell>
          <cell r="C7700">
            <v>4.7</v>
          </cell>
          <cell r="D7700">
            <v>36</v>
          </cell>
        </row>
        <row r="7701">
          <cell r="A7701" t="str">
            <v>Pack of 4 Patterned Socks</v>
          </cell>
          <cell r="B7701" t="str">
            <v>Bonjour</v>
          </cell>
          <cell r="C7701">
            <v>5</v>
          </cell>
          <cell r="D7701">
            <v>5</v>
          </cell>
        </row>
        <row r="7702">
          <cell r="A7702" t="str">
            <v>Women Embellished Maxi Dress</v>
          </cell>
          <cell r="B7702" t="str">
            <v>PANIT</v>
          </cell>
          <cell r="C7702">
            <v>4.4000000000000004</v>
          </cell>
          <cell r="D7702">
            <v>167</v>
          </cell>
        </row>
        <row r="7703">
          <cell r="A7703" t="str">
            <v>Women Cycling Sports Shorts</v>
          </cell>
          <cell r="B7703" t="str">
            <v>PICOT</v>
          </cell>
          <cell r="C7703">
            <v>0</v>
          </cell>
          <cell r="D7703">
            <v>0</v>
          </cell>
        </row>
        <row r="7704">
          <cell r="A7704" t="str">
            <v>Hoop Earrings</v>
          </cell>
          <cell r="B7704" t="str">
            <v>AMI</v>
          </cell>
          <cell r="C7704">
            <v>4.2</v>
          </cell>
          <cell r="D7704">
            <v>5</v>
          </cell>
        </row>
        <row r="7705">
          <cell r="A7705" t="str">
            <v>Printed Round Neck T-shirt</v>
          </cell>
          <cell r="B7705" t="str">
            <v>Being Human</v>
          </cell>
          <cell r="C7705">
            <v>4.3</v>
          </cell>
          <cell r="D7705">
            <v>11</v>
          </cell>
        </row>
        <row r="7706">
          <cell r="A7706" t="str">
            <v>Jib Earbuds</v>
          </cell>
          <cell r="B7706" t="str">
            <v>Skullcandy</v>
          </cell>
          <cell r="C7706">
            <v>3.6</v>
          </cell>
          <cell r="D7706">
            <v>313</v>
          </cell>
        </row>
        <row r="7707">
          <cell r="A7707" t="str">
            <v>Men Cotton Striped T-shirt</v>
          </cell>
          <cell r="B7707" t="str">
            <v>Mast &amp; Harbour</v>
          </cell>
          <cell r="C7707">
            <v>4.2</v>
          </cell>
          <cell r="D7707">
            <v>5</v>
          </cell>
        </row>
        <row r="7708">
          <cell r="A7708" t="str">
            <v>Boys Printed T-shirt</v>
          </cell>
          <cell r="B7708" t="str">
            <v>max</v>
          </cell>
          <cell r="C7708">
            <v>4.3</v>
          </cell>
          <cell r="D7708">
            <v>19</v>
          </cell>
        </row>
        <row r="7709">
          <cell r="A7709" t="str">
            <v>Pack Of 2 Lounge Shorts</v>
          </cell>
          <cell r="B7709" t="str">
            <v>ETC</v>
          </cell>
          <cell r="C7709">
            <v>4.4000000000000004</v>
          </cell>
          <cell r="D7709">
            <v>19</v>
          </cell>
        </row>
        <row r="7710">
          <cell r="A7710" t="str">
            <v>Boys Pack of 2 Red &amp; White Printed Trunks</v>
          </cell>
          <cell r="B7710" t="str">
            <v>Charm n Cherish</v>
          </cell>
          <cell r="C7710">
            <v>4.4000000000000004</v>
          </cell>
          <cell r="D7710">
            <v>15</v>
          </cell>
        </row>
        <row r="7711">
          <cell r="A7711" t="str">
            <v>Striped Block Sandals</v>
          </cell>
          <cell r="B7711" t="str">
            <v>Flat n Heels</v>
          </cell>
          <cell r="C7711">
            <v>0</v>
          </cell>
          <cell r="D7711">
            <v>0</v>
          </cell>
        </row>
        <row r="7712">
          <cell r="A7712" t="str">
            <v>Women Kitten Heeled Pumps</v>
          </cell>
          <cell r="B7712" t="str">
            <v>Get Glamr</v>
          </cell>
          <cell r="C7712">
            <v>4.4000000000000004</v>
          </cell>
          <cell r="D7712">
            <v>14</v>
          </cell>
        </row>
        <row r="7713">
          <cell r="A7713" t="str">
            <v>2-piece cotton jersey set</v>
          </cell>
          <cell r="B7713" t="str">
            <v>H&amp;M</v>
          </cell>
          <cell r="C7713">
            <v>0</v>
          </cell>
          <cell r="D7713">
            <v>0</v>
          </cell>
        </row>
        <row r="7714">
          <cell r="A7714" t="str">
            <v>Women Solid Lounge Shorts</v>
          </cell>
          <cell r="B7714" t="str">
            <v>ether</v>
          </cell>
          <cell r="C7714">
            <v>0</v>
          </cell>
          <cell r="D7714">
            <v>0</v>
          </cell>
        </row>
        <row r="7715">
          <cell r="A7715" t="str">
            <v>Men Printed T-shirt</v>
          </cell>
          <cell r="B7715" t="str">
            <v>Moda Rapido</v>
          </cell>
          <cell r="C7715">
            <v>0</v>
          </cell>
          <cell r="D7715">
            <v>0</v>
          </cell>
        </row>
        <row r="7716">
          <cell r="A7716" t="str">
            <v>Floral Maxi One-Shoulder Dress</v>
          </cell>
          <cell r="B7716" t="str">
            <v>JC Collection</v>
          </cell>
          <cell r="C7716">
            <v>0</v>
          </cell>
          <cell r="D7716">
            <v>0</v>
          </cell>
        </row>
        <row r="7717">
          <cell r="A7717" t="str">
            <v>Checked Casual Shirt</v>
          </cell>
          <cell r="B7717" t="str">
            <v>Woodland</v>
          </cell>
          <cell r="C7717">
            <v>0</v>
          </cell>
          <cell r="D7717">
            <v>0</v>
          </cell>
        </row>
        <row r="7718">
          <cell r="A7718" t="str">
            <v>Textured PU Work Pumps</v>
          </cell>
          <cell r="B7718" t="str">
            <v>Marc Loire</v>
          </cell>
          <cell r="C7718">
            <v>0</v>
          </cell>
          <cell r="D7718">
            <v>0</v>
          </cell>
        </row>
        <row r="7719">
          <cell r="A7719" t="str">
            <v>Men Chronograph Watch</v>
          </cell>
          <cell r="B7719" t="str">
            <v>Fossil</v>
          </cell>
          <cell r="C7719">
            <v>0</v>
          </cell>
          <cell r="D7719">
            <v>0</v>
          </cell>
        </row>
        <row r="7720">
          <cell r="A7720" t="str">
            <v>Sequinned Ready to Wear Saree</v>
          </cell>
          <cell r="B7720" t="str">
            <v>Mitera</v>
          </cell>
          <cell r="C7720">
            <v>4.0999999999999996</v>
          </cell>
          <cell r="D7720">
            <v>7</v>
          </cell>
        </row>
        <row r="7721">
          <cell r="A7721" t="str">
            <v>Set of 5 Embellished Hairband</v>
          </cell>
          <cell r="B7721" t="str">
            <v>JOKER &amp; WITCH</v>
          </cell>
          <cell r="C7721">
            <v>0</v>
          </cell>
          <cell r="D7721">
            <v>0</v>
          </cell>
        </row>
        <row r="7722">
          <cell r="A7722" t="str">
            <v>Women Pack Of 5 Solid Basic Briefs</v>
          </cell>
          <cell r="B7722" t="str">
            <v>C9 AIRWEAR</v>
          </cell>
          <cell r="C7722">
            <v>0</v>
          </cell>
          <cell r="D7722">
            <v>0</v>
          </cell>
        </row>
        <row r="7723">
          <cell r="A7723" t="str">
            <v>Microfiber AC Room 150 GSM Double Bed Comforter</v>
          </cell>
          <cell r="B7723" t="str">
            <v>BIANCA</v>
          </cell>
          <cell r="C7723">
            <v>4.0999999999999996</v>
          </cell>
          <cell r="D7723">
            <v>9</v>
          </cell>
        </row>
        <row r="7724">
          <cell r="A7724" t="str">
            <v>Crease-front Stirrup Leggings</v>
          </cell>
          <cell r="B7724" t="str">
            <v>H&amp;M</v>
          </cell>
          <cell r="C7724">
            <v>4.4000000000000004</v>
          </cell>
          <cell r="D7724">
            <v>39</v>
          </cell>
        </row>
        <row r="7725">
          <cell r="A7725" t="str">
            <v>Slim Fit Casual Shirt</v>
          </cell>
          <cell r="B7725" t="str">
            <v>Arrow Sport</v>
          </cell>
          <cell r="C7725">
            <v>0</v>
          </cell>
          <cell r="D7725">
            <v>0</v>
          </cell>
        </row>
        <row r="7726">
          <cell r="A7726" t="str">
            <v>Men Slim Fit Casual Shirt</v>
          </cell>
          <cell r="B7726" t="str">
            <v>THE BEAR HOUSE</v>
          </cell>
          <cell r="C7726">
            <v>4.0999999999999996</v>
          </cell>
          <cell r="D7726">
            <v>41</v>
          </cell>
        </row>
        <row r="7727">
          <cell r="A7727" t="str">
            <v>Slim Fit Printed Casual Shirt</v>
          </cell>
          <cell r="B7727" t="str">
            <v>Mast &amp; Harbour</v>
          </cell>
          <cell r="C7727">
            <v>4</v>
          </cell>
          <cell r="D7727">
            <v>22</v>
          </cell>
        </row>
        <row r="7728">
          <cell r="A7728" t="str">
            <v>Women Structured Shoulder Bag</v>
          </cell>
          <cell r="B7728" t="str">
            <v>MANGO</v>
          </cell>
          <cell r="C7728">
            <v>0</v>
          </cell>
          <cell r="D7728">
            <v>0</v>
          </cell>
        </row>
        <row r="7729">
          <cell r="A7729" t="str">
            <v>Men Typography Printed T-shirt</v>
          </cell>
          <cell r="B7729" t="str">
            <v>Allen Solly Sport</v>
          </cell>
          <cell r="C7729">
            <v>0</v>
          </cell>
          <cell r="D7729">
            <v>0</v>
          </cell>
        </row>
        <row r="7730">
          <cell r="A7730" t="str">
            <v>Season Staple Blue T-shirt</v>
          </cell>
          <cell r="B7730" t="str">
            <v>bebe</v>
          </cell>
          <cell r="C7730">
            <v>0</v>
          </cell>
          <cell r="D7730">
            <v>0</v>
          </cell>
        </row>
        <row r="7731">
          <cell r="A7731" t="str">
            <v>Striped Gathered Boxy Pure Cotton Top</v>
          </cell>
          <cell r="B7731" t="str">
            <v>Vero Moda</v>
          </cell>
          <cell r="C7731">
            <v>4.7</v>
          </cell>
          <cell r="D7731">
            <v>42</v>
          </cell>
        </row>
        <row r="7732">
          <cell r="A7732" t="str">
            <v>Men Stand Collar Slim T-shirt</v>
          </cell>
          <cell r="B7732" t="str">
            <v>BEAT LONDON by PEPE JEANS</v>
          </cell>
          <cell r="C7732">
            <v>0</v>
          </cell>
          <cell r="D7732">
            <v>0</v>
          </cell>
        </row>
        <row r="7733">
          <cell r="A7733" t="str">
            <v>Women Flatforms</v>
          </cell>
          <cell r="B7733" t="str">
            <v>Shoetopia</v>
          </cell>
          <cell r="C7733">
            <v>3.5</v>
          </cell>
          <cell r="D7733">
            <v>86</v>
          </cell>
        </row>
        <row r="7734">
          <cell r="A7734" t="str">
            <v>Women Ethnic Motifs Printed Kurta</v>
          </cell>
          <cell r="B7734" t="str">
            <v>BARARA ETHNIC</v>
          </cell>
          <cell r="C7734">
            <v>0</v>
          </cell>
          <cell r="D7734">
            <v>0</v>
          </cell>
        </row>
        <row r="7735">
          <cell r="A7735" t="str">
            <v>Women Solid Formal Top</v>
          </cell>
          <cell r="B7735" t="str">
            <v>AND</v>
          </cell>
          <cell r="C7735">
            <v>4.3</v>
          </cell>
          <cell r="D7735">
            <v>6</v>
          </cell>
        </row>
        <row r="7736">
          <cell r="A7736" t="str">
            <v>Embellished A-Line Dress</v>
          </cell>
          <cell r="B7736" t="str">
            <v>BRINNS</v>
          </cell>
          <cell r="C7736">
            <v>3.7</v>
          </cell>
          <cell r="D7736">
            <v>36</v>
          </cell>
        </row>
        <row r="7737">
          <cell r="A7737" t="str">
            <v>Women Typography Printed T-shirt</v>
          </cell>
          <cell r="B7737" t="str">
            <v>Vero Moda</v>
          </cell>
          <cell r="C7737">
            <v>4.3</v>
          </cell>
          <cell r="D7737">
            <v>33</v>
          </cell>
        </row>
        <row r="7738">
          <cell r="A7738" t="str">
            <v>Men Printed V-Neck Applique Slim Fit T-shirt</v>
          </cell>
          <cell r="B7738" t="str">
            <v>HIGHLANDER</v>
          </cell>
          <cell r="C7738">
            <v>4.3</v>
          </cell>
          <cell r="D7738">
            <v>21</v>
          </cell>
        </row>
        <row r="7739">
          <cell r="A7739" t="str">
            <v>Women Solid Wrap Top</v>
          </cell>
          <cell r="B7739" t="str">
            <v>Missguided</v>
          </cell>
          <cell r="C7739">
            <v>0</v>
          </cell>
          <cell r="D7739">
            <v>0</v>
          </cell>
        </row>
        <row r="7740">
          <cell r="A7740" t="str">
            <v>Unisec Solid Backpack</v>
          </cell>
          <cell r="B7740" t="str">
            <v>PUMA Motorsport</v>
          </cell>
          <cell r="C7740">
            <v>0</v>
          </cell>
          <cell r="D7740">
            <v>0</v>
          </cell>
        </row>
        <row r="7741">
          <cell r="A7741" t="str">
            <v>Men Slim Fit Regular Trousers</v>
          </cell>
          <cell r="B7741" t="str">
            <v>Tommy Hilfiger</v>
          </cell>
          <cell r="C7741">
            <v>0</v>
          </cell>
          <cell r="D7741">
            <v>0</v>
          </cell>
        </row>
        <row r="7742">
          <cell r="A7742" t="str">
            <v>Floral PU Half Moon Sling Bag</v>
          </cell>
          <cell r="B7742" t="str">
            <v>Caprese</v>
          </cell>
          <cell r="C7742">
            <v>4.7</v>
          </cell>
          <cell r="D7742">
            <v>296</v>
          </cell>
        </row>
        <row r="7743">
          <cell r="A7743" t="str">
            <v>Men NT3650/16 Nose Trimmer</v>
          </cell>
          <cell r="B7743" t="str">
            <v>Philips</v>
          </cell>
          <cell r="C7743">
            <v>4.3</v>
          </cell>
          <cell r="D7743">
            <v>608</v>
          </cell>
        </row>
        <row r="7744">
          <cell r="A7744" t="str">
            <v>Striped Polo T-shirt</v>
          </cell>
          <cell r="B7744" t="str">
            <v>American Crew</v>
          </cell>
          <cell r="C7744">
            <v>4.2</v>
          </cell>
          <cell r="D7744">
            <v>30</v>
          </cell>
        </row>
        <row r="7745">
          <cell r="A7745" t="str">
            <v>Women Yoke Design Kurta</v>
          </cell>
          <cell r="B7745" t="str">
            <v>Soch</v>
          </cell>
          <cell r="C7745">
            <v>0</v>
          </cell>
          <cell r="D7745">
            <v>0</v>
          </cell>
        </row>
        <row r="7746">
          <cell r="A7746" t="str">
            <v>144 TC Queen 2 Pillow Covers</v>
          </cell>
          <cell r="B7746" t="str">
            <v>Aura</v>
          </cell>
          <cell r="C7746">
            <v>4.3</v>
          </cell>
          <cell r="D7746">
            <v>16</v>
          </cell>
        </row>
        <row r="7747">
          <cell r="A7747" t="str">
            <v>Men Edifice watch</v>
          </cell>
          <cell r="B7747" t="str">
            <v>CASIO</v>
          </cell>
          <cell r="C7747">
            <v>3.8</v>
          </cell>
          <cell r="D7747">
            <v>24</v>
          </cell>
        </row>
        <row r="7748">
          <cell r="A7748" t="str">
            <v>Men Grey Solid Joggers</v>
          </cell>
          <cell r="B7748" t="str">
            <v>Calvin Klein Jeans</v>
          </cell>
          <cell r="C7748">
            <v>0</v>
          </cell>
          <cell r="D7748">
            <v>0</v>
          </cell>
        </row>
        <row r="7749">
          <cell r="A7749" t="str">
            <v>Statement Necklace</v>
          </cell>
          <cell r="B7749" t="str">
            <v>RICHEERA</v>
          </cell>
          <cell r="C7749">
            <v>4.4000000000000004</v>
          </cell>
          <cell r="D7749">
            <v>217</v>
          </cell>
        </row>
        <row r="7750">
          <cell r="A7750" t="str">
            <v>Women Striped Sequinned Saree</v>
          </cell>
          <cell r="B7750" t="str">
            <v>Kvsfab</v>
          </cell>
          <cell r="C7750">
            <v>3.6</v>
          </cell>
          <cell r="D7750">
            <v>32</v>
          </cell>
        </row>
        <row r="7751">
          <cell r="A7751" t="str">
            <v>Women solid Sweetheart Neck dress</v>
          </cell>
          <cell r="B7751" t="str">
            <v>U&amp;F</v>
          </cell>
          <cell r="C7751">
            <v>4.2</v>
          </cell>
          <cell r="D7751">
            <v>46</v>
          </cell>
        </row>
        <row r="7752">
          <cell r="A7752" t="str">
            <v>Unisex Printed Snapback Cap</v>
          </cell>
          <cell r="B7752" t="str">
            <v>Roadster</v>
          </cell>
          <cell r="C7752">
            <v>4</v>
          </cell>
          <cell r="D7752">
            <v>59</v>
          </cell>
        </row>
        <row r="7753">
          <cell r="A7753" t="str">
            <v>Ear Cuff Earrings</v>
          </cell>
          <cell r="B7753" t="str">
            <v>URBANIC</v>
          </cell>
          <cell r="C7753">
            <v>4.0999999999999996</v>
          </cell>
          <cell r="D7753">
            <v>8</v>
          </cell>
        </row>
        <row r="7754">
          <cell r="A7754" t="str">
            <v>Men Skinny Fit Low-Rise Jeans</v>
          </cell>
          <cell r="B7754" t="str">
            <v>Pepe Jeans</v>
          </cell>
          <cell r="C7754">
            <v>3.2</v>
          </cell>
          <cell r="D7754">
            <v>13</v>
          </cell>
        </row>
        <row r="7755">
          <cell r="A7755" t="str">
            <v>Regular Fit Casual Shirt</v>
          </cell>
          <cell r="B7755" t="str">
            <v>Roadster</v>
          </cell>
          <cell r="C7755">
            <v>4.0999999999999996</v>
          </cell>
          <cell r="D7755">
            <v>57</v>
          </cell>
        </row>
        <row r="7756">
          <cell r="A7756" t="str">
            <v>Men Cotton Slim-Fit Joggers</v>
          </cell>
          <cell r="B7756" t="str">
            <v>PAUSE SPORT</v>
          </cell>
          <cell r="C7756">
            <v>4</v>
          </cell>
          <cell r="D7756">
            <v>30</v>
          </cell>
        </row>
        <row r="7757">
          <cell r="A7757" t="str">
            <v>Gold-Toned Kamdhenu Cow With Calf Decorative Showpiece</v>
          </cell>
          <cell r="B7757" t="str">
            <v>CraftVatika</v>
          </cell>
          <cell r="C7757">
            <v>4.3</v>
          </cell>
          <cell r="D7757">
            <v>16</v>
          </cell>
        </row>
        <row r="7758">
          <cell r="A7758" t="str">
            <v>Striped Tiered A-Line Dress</v>
          </cell>
          <cell r="B7758" t="str">
            <v>Ritu Kumar</v>
          </cell>
          <cell r="C7758">
            <v>0</v>
          </cell>
          <cell r="D7758">
            <v>0</v>
          </cell>
        </row>
        <row r="7759">
          <cell r="A7759" t="str">
            <v>Men Clean Look Jogger Jeans</v>
          </cell>
          <cell r="B7759" t="str">
            <v>Urbano Fashion</v>
          </cell>
          <cell r="C7759">
            <v>4</v>
          </cell>
          <cell r="D7759">
            <v>35</v>
          </cell>
        </row>
        <row r="7760">
          <cell r="A7760" t="str">
            <v>Men Slim Fit Formal Shirt</v>
          </cell>
          <cell r="B7760" t="str">
            <v>Shaftesbury London</v>
          </cell>
          <cell r="C7760">
            <v>3.6</v>
          </cell>
          <cell r="D7760">
            <v>355</v>
          </cell>
        </row>
        <row r="7761">
          <cell r="A7761" t="str">
            <v>Men Printed Shorts</v>
          </cell>
          <cell r="B7761" t="str">
            <v>HIGHLANDER</v>
          </cell>
          <cell r="C7761">
            <v>3.8</v>
          </cell>
          <cell r="D7761">
            <v>5</v>
          </cell>
        </row>
        <row r="7762">
          <cell r="A7762" t="str">
            <v>Women Sleek Jumpsuit</v>
          </cell>
          <cell r="B7762" t="str">
            <v>Berrylush</v>
          </cell>
          <cell r="C7762">
            <v>4.5</v>
          </cell>
          <cell r="D7762">
            <v>6</v>
          </cell>
        </row>
        <row r="7763">
          <cell r="A7763" t="str">
            <v>Women Solid Lounge Pants</v>
          </cell>
          <cell r="B7763" t="str">
            <v>Zivame</v>
          </cell>
          <cell r="C7763">
            <v>0</v>
          </cell>
          <cell r="D7763">
            <v>0</v>
          </cell>
        </row>
        <row r="7764">
          <cell r="A7764" t="str">
            <v>Regular Fit Casual Shirt</v>
          </cell>
          <cell r="B7764" t="str">
            <v>U.S. Polo Assn. Denim Co.</v>
          </cell>
          <cell r="C7764">
            <v>4</v>
          </cell>
          <cell r="D7764">
            <v>25</v>
          </cell>
        </row>
        <row r="7765">
          <cell r="A7765" t="str">
            <v>Printed Maxi Dress</v>
          </cell>
          <cell r="B7765" t="str">
            <v>Flambeur</v>
          </cell>
          <cell r="C7765">
            <v>3.9</v>
          </cell>
          <cell r="D7765">
            <v>88</v>
          </cell>
        </row>
        <row r="7766">
          <cell r="A7766" t="str">
            <v>Floral Shirt Dress</v>
          </cell>
          <cell r="B7766" t="str">
            <v>SASSAFRAS</v>
          </cell>
          <cell r="C7766">
            <v>0</v>
          </cell>
          <cell r="D7766">
            <v>0</v>
          </cell>
        </row>
        <row r="7767">
          <cell r="A7767" t="str">
            <v>Boys Kurta with Pyjamas</v>
          </cell>
          <cell r="B7767" t="str">
            <v>Kidling</v>
          </cell>
          <cell r="C7767">
            <v>0</v>
          </cell>
          <cell r="D7767">
            <v>0</v>
          </cell>
        </row>
        <row r="7768">
          <cell r="A7768" t="str">
            <v>Men Belt</v>
          </cell>
          <cell r="B7768" t="str">
            <v>Kastner</v>
          </cell>
          <cell r="C7768">
            <v>4.3</v>
          </cell>
          <cell r="D7768">
            <v>7</v>
          </cell>
        </row>
        <row r="7769">
          <cell r="A7769" t="str">
            <v>Men Rubber Thong Flip-Flops</v>
          </cell>
          <cell r="B7769" t="str">
            <v>Doubleu</v>
          </cell>
          <cell r="C7769">
            <v>0</v>
          </cell>
          <cell r="D7769">
            <v>0</v>
          </cell>
        </row>
        <row r="7770">
          <cell r="A7770" t="str">
            <v>Women Super Skinny Fit Jeans</v>
          </cell>
          <cell r="B7770" t="str">
            <v>Tokyo Talkies</v>
          </cell>
          <cell r="C7770">
            <v>4</v>
          </cell>
          <cell r="D7770">
            <v>239</v>
          </cell>
        </row>
        <row r="7771">
          <cell r="A7771" t="str">
            <v>Men Flat Boots</v>
          </cell>
          <cell r="B7771" t="str">
            <v>Roadster</v>
          </cell>
          <cell r="C7771">
            <v>3.7</v>
          </cell>
          <cell r="D7771">
            <v>10</v>
          </cell>
        </row>
        <row r="7772">
          <cell r="A7772" t="str">
            <v>Men Solid Sneakers</v>
          </cell>
          <cell r="B7772" t="str">
            <v>Khadims</v>
          </cell>
          <cell r="C7772">
            <v>4.3</v>
          </cell>
          <cell r="D7772">
            <v>4</v>
          </cell>
        </row>
        <row r="7773">
          <cell r="A7773" t="str">
            <v>Sheath Midi Dress</v>
          </cell>
          <cell r="B7773" t="str">
            <v>URBANIC</v>
          </cell>
          <cell r="C7773">
            <v>0</v>
          </cell>
          <cell r="D7773">
            <v>0</v>
          </cell>
        </row>
        <row r="7774">
          <cell r="A7774" t="str">
            <v>Women Kurti with Pyjamas</v>
          </cell>
          <cell r="B7774" t="str">
            <v>VILAM</v>
          </cell>
          <cell r="C7774">
            <v>0</v>
          </cell>
          <cell r="D7774">
            <v>0</v>
          </cell>
        </row>
        <row r="7775">
          <cell r="A7775" t="str">
            <v>Boys Kurta with Pyjamas</v>
          </cell>
          <cell r="B7775" t="str">
            <v>Kidling</v>
          </cell>
          <cell r="C7775">
            <v>0</v>
          </cell>
          <cell r="D7775">
            <v>0</v>
          </cell>
        </row>
        <row r="7776">
          <cell r="A7776" t="str">
            <v>Men Belt</v>
          </cell>
          <cell r="B7776" t="str">
            <v>Kastner</v>
          </cell>
          <cell r="C7776">
            <v>4.3</v>
          </cell>
          <cell r="D7776">
            <v>7</v>
          </cell>
        </row>
        <row r="7777">
          <cell r="A7777" t="str">
            <v>Men Rubber Thong Flip-Flops</v>
          </cell>
          <cell r="B7777" t="str">
            <v>Doubleu</v>
          </cell>
          <cell r="C7777">
            <v>0</v>
          </cell>
          <cell r="D7777">
            <v>0</v>
          </cell>
        </row>
        <row r="7778">
          <cell r="A7778" t="str">
            <v>Women Super Skinny Fit Jeans</v>
          </cell>
          <cell r="B7778" t="str">
            <v>Tokyo Talkies</v>
          </cell>
          <cell r="C7778">
            <v>4</v>
          </cell>
          <cell r="D7778">
            <v>239</v>
          </cell>
        </row>
        <row r="7779">
          <cell r="A7779" t="str">
            <v>Men Flat Boots</v>
          </cell>
          <cell r="B7779" t="str">
            <v>Roadster</v>
          </cell>
          <cell r="C7779">
            <v>3.7</v>
          </cell>
          <cell r="D7779">
            <v>10</v>
          </cell>
        </row>
        <row r="7780">
          <cell r="A7780" t="str">
            <v>Men Solid Sneakers</v>
          </cell>
          <cell r="B7780" t="str">
            <v>Khadims</v>
          </cell>
          <cell r="C7780">
            <v>4.3</v>
          </cell>
          <cell r="D7780">
            <v>4</v>
          </cell>
        </row>
        <row r="7781">
          <cell r="A7781" t="str">
            <v>Sheath Midi Dress</v>
          </cell>
          <cell r="B7781" t="str">
            <v>URBANIC</v>
          </cell>
          <cell r="C7781">
            <v>0</v>
          </cell>
          <cell r="D7781">
            <v>0</v>
          </cell>
        </row>
        <row r="7782">
          <cell r="A7782" t="str">
            <v>Women Kurti with Pyjamas</v>
          </cell>
          <cell r="B7782" t="str">
            <v>VILAM</v>
          </cell>
          <cell r="C7782">
            <v>0</v>
          </cell>
          <cell r="D7782">
            <v>0</v>
          </cell>
        </row>
        <row r="7783">
          <cell r="A7783" t="str">
            <v>Men Checked Slim-Fit Single-Breasted Four-Piece Formal Suit</v>
          </cell>
          <cell r="B7783" t="str">
            <v>Van Heusen</v>
          </cell>
          <cell r="C7783">
            <v>0</v>
          </cell>
          <cell r="D7783">
            <v>0</v>
          </cell>
        </row>
        <row r="7784">
          <cell r="A7784" t="str">
            <v>Men Solid Formal Slip-On Shoes</v>
          </cell>
          <cell r="B7784" t="str">
            <v>INVICTUS</v>
          </cell>
          <cell r="C7784">
            <v>0</v>
          </cell>
          <cell r="D7784">
            <v>0</v>
          </cell>
        </row>
        <row r="7785">
          <cell r="A7785" t="str">
            <v>Men Pure Cotton Formal Shirt</v>
          </cell>
          <cell r="B7785" t="str">
            <v>Van Heusen</v>
          </cell>
          <cell r="C7785">
            <v>0</v>
          </cell>
          <cell r="D7785">
            <v>0</v>
          </cell>
        </row>
        <row r="7786">
          <cell r="A7786" t="str">
            <v>Men Running Shoes</v>
          </cell>
          <cell r="B7786" t="str">
            <v>Alberto Torresi</v>
          </cell>
          <cell r="C7786">
            <v>0</v>
          </cell>
          <cell r="D7786">
            <v>0</v>
          </cell>
        </row>
        <row r="7787">
          <cell r="A7787" t="str">
            <v>Solid Handheld Bag</v>
          </cell>
          <cell r="B7787" t="str">
            <v>Mast &amp; Harbour</v>
          </cell>
          <cell r="C7787">
            <v>4.2</v>
          </cell>
          <cell r="D7787">
            <v>106</v>
          </cell>
        </row>
        <row r="7788">
          <cell r="A7788" t="str">
            <v>Boys Pack of 3 Briefs</v>
          </cell>
          <cell r="B7788" t="str">
            <v>U.S. Polo Assn. Kids</v>
          </cell>
          <cell r="C7788">
            <v>4.3</v>
          </cell>
          <cell r="D7788">
            <v>29</v>
          </cell>
        </row>
        <row r="7789">
          <cell r="A7789" t="str">
            <v>Men Pack Of 3 Shoe Liner Cotton Socks</v>
          </cell>
          <cell r="B7789" t="str">
            <v>max</v>
          </cell>
          <cell r="C7789">
            <v>0</v>
          </cell>
          <cell r="D7789">
            <v>0</v>
          </cell>
        </row>
        <row r="7790">
          <cell r="A7790" t="str">
            <v>Slim Fit Opaque Casual Shirt</v>
          </cell>
          <cell r="B7790" t="str">
            <v>Lee</v>
          </cell>
          <cell r="C7790">
            <v>3.7</v>
          </cell>
          <cell r="D7790">
            <v>12</v>
          </cell>
        </row>
        <row r="7791">
          <cell r="A7791" t="str">
            <v>Solid Handheld Bag</v>
          </cell>
          <cell r="B7791" t="str">
            <v>LaFille</v>
          </cell>
          <cell r="C7791">
            <v>3.9</v>
          </cell>
          <cell r="D7791">
            <v>137</v>
          </cell>
        </row>
        <row r="7792">
          <cell r="A7792" t="str">
            <v>Tie and Dye Denim Jacket</v>
          </cell>
          <cell r="B7792" t="str">
            <v>HERE&amp;NOW</v>
          </cell>
          <cell r="C7792">
            <v>4.2</v>
          </cell>
          <cell r="D7792">
            <v>9</v>
          </cell>
        </row>
        <row r="7793">
          <cell r="A7793" t="str">
            <v>Regular Fit Casual Shirt</v>
          </cell>
          <cell r="B7793" t="str">
            <v>Campus Sutra</v>
          </cell>
          <cell r="C7793">
            <v>4</v>
          </cell>
          <cell r="D7793">
            <v>679</v>
          </cell>
        </row>
        <row r="7794">
          <cell r="A7794" t="str">
            <v>Men Solid Formal Oxfords</v>
          </cell>
          <cell r="B7794" t="str">
            <v>Bata</v>
          </cell>
          <cell r="C7794">
            <v>3.8</v>
          </cell>
          <cell r="D7794">
            <v>11</v>
          </cell>
        </row>
        <row r="7795">
          <cell r="A7795" t="str">
            <v>Men Slim Fit Formal Suit</v>
          </cell>
          <cell r="B7795" t="str">
            <v>MANQ</v>
          </cell>
          <cell r="C7795">
            <v>3.9</v>
          </cell>
          <cell r="D7795">
            <v>125</v>
          </cell>
        </row>
        <row r="7796">
          <cell r="A7796" t="str">
            <v>Men T-shirt</v>
          </cell>
          <cell r="B7796" t="str">
            <v>abof</v>
          </cell>
          <cell r="C7796">
            <v>4.3</v>
          </cell>
          <cell r="D7796">
            <v>10</v>
          </cell>
        </row>
        <row r="7797">
          <cell r="A7797" t="str">
            <v>Embroidered A-Line Kurta</v>
          </cell>
          <cell r="B7797" t="str">
            <v>Aayna</v>
          </cell>
          <cell r="C7797">
            <v>3.7</v>
          </cell>
          <cell r="D7797">
            <v>413</v>
          </cell>
        </row>
        <row r="7798">
          <cell r="A7798" t="str">
            <v>Men Pack of 2 Printed Pure Cotton Boxers</v>
          </cell>
          <cell r="B7798" t="str">
            <v>URBAN SCOTTISH</v>
          </cell>
          <cell r="C7798">
            <v>4.0999999999999996</v>
          </cell>
          <cell r="D7798">
            <v>193</v>
          </cell>
        </row>
        <row r="7799">
          <cell r="A7799" t="str">
            <v>Solid Cropped Top</v>
          </cell>
          <cell r="B7799" t="str">
            <v>DressBerry</v>
          </cell>
          <cell r="C7799">
            <v>3.9</v>
          </cell>
          <cell r="D7799">
            <v>18</v>
          </cell>
        </row>
        <row r="7800">
          <cell r="A7800" t="str">
            <v>Women Slim Fit Chinos Trousers</v>
          </cell>
          <cell r="B7800" t="str">
            <v>Go Colors</v>
          </cell>
          <cell r="C7800">
            <v>0</v>
          </cell>
          <cell r="D7800">
            <v>0</v>
          </cell>
        </row>
        <row r="7801">
          <cell r="A7801" t="str">
            <v>Infant Boys Pack Of 3 Pure Cotton Track Pants</v>
          </cell>
          <cell r="B7801" t="str">
            <v>MINI KLUB</v>
          </cell>
          <cell r="C7801">
            <v>0</v>
          </cell>
          <cell r="D7801">
            <v>0</v>
          </cell>
        </row>
        <row r="7802">
          <cell r="A7802" t="str">
            <v>Men Slim Fit Jeans</v>
          </cell>
          <cell r="B7802" t="str">
            <v>SIMON CARTER LONDON</v>
          </cell>
          <cell r="C7802">
            <v>0</v>
          </cell>
          <cell r="D7802">
            <v>0</v>
          </cell>
        </row>
        <row r="7803">
          <cell r="A7803" t="str">
            <v>Women Yoke Design Kurta with Trousers With Dupatta</v>
          </cell>
          <cell r="B7803" t="str">
            <v>Ishin</v>
          </cell>
          <cell r="C7803">
            <v>4.4000000000000004</v>
          </cell>
          <cell r="D7803">
            <v>18</v>
          </cell>
        </row>
        <row r="7804">
          <cell r="A7804" t="str">
            <v>220 TC King 2 Pillow Covers</v>
          </cell>
          <cell r="B7804" t="str">
            <v>DREAM WEAVERZ</v>
          </cell>
          <cell r="C7804">
            <v>4.4000000000000004</v>
          </cell>
          <cell r="D7804">
            <v>40</v>
          </cell>
        </row>
        <row r="7805">
          <cell r="A7805" t="str">
            <v>Solid Dress</v>
          </cell>
          <cell r="B7805" t="str">
            <v>STREET 9</v>
          </cell>
          <cell r="C7805">
            <v>3.3</v>
          </cell>
          <cell r="D7805">
            <v>11</v>
          </cell>
        </row>
        <row r="7806">
          <cell r="A7806" t="str">
            <v>Solid Top</v>
          </cell>
          <cell r="B7806" t="str">
            <v>Tokyo Talkies</v>
          </cell>
          <cell r="C7806">
            <v>3.9</v>
          </cell>
          <cell r="D7806">
            <v>541</v>
          </cell>
        </row>
        <row r="7807">
          <cell r="A7807" t="str">
            <v>Men Yoke Design Kurta</v>
          </cell>
          <cell r="B7807" t="str">
            <v>Anouk</v>
          </cell>
          <cell r="C7807">
            <v>4.2</v>
          </cell>
          <cell r="D7807">
            <v>25</v>
          </cell>
        </row>
        <row r="7808">
          <cell r="A7808" t="str">
            <v>Women Sheath Midi Ribbed Dress</v>
          </cell>
          <cell r="B7808" t="str">
            <v>MANGO</v>
          </cell>
          <cell r="C7808">
            <v>4.8</v>
          </cell>
          <cell r="D7808">
            <v>8</v>
          </cell>
        </row>
        <row r="7809">
          <cell r="A7809" t="str">
            <v>Tailored Fit Casual Shirt</v>
          </cell>
          <cell r="B7809" t="str">
            <v>Mr Bowerbird</v>
          </cell>
          <cell r="C7809">
            <v>4.2</v>
          </cell>
          <cell r="D7809">
            <v>190</v>
          </cell>
        </row>
        <row r="7810">
          <cell r="A7810" t="str">
            <v>Cotton Solid Innerwear Vest</v>
          </cell>
          <cell r="B7810" t="str">
            <v>DAMENSCH</v>
          </cell>
          <cell r="C7810">
            <v>4.2</v>
          </cell>
          <cell r="D7810">
            <v>85</v>
          </cell>
        </row>
        <row r="7811">
          <cell r="A7811" t="str">
            <v>Men Neutra Analogue Watch</v>
          </cell>
          <cell r="B7811" t="str">
            <v>Fossil</v>
          </cell>
          <cell r="C7811">
            <v>4.8</v>
          </cell>
          <cell r="D7811">
            <v>6</v>
          </cell>
        </row>
        <row r="7812">
          <cell r="A7812" t="str">
            <v>Floral Saree</v>
          </cell>
          <cell r="B7812" t="str">
            <v>navyasa</v>
          </cell>
          <cell r="C7812">
            <v>0</v>
          </cell>
          <cell r="D7812">
            <v>0</v>
          </cell>
        </row>
        <row r="7813">
          <cell r="A7813" t="str">
            <v>Women Striped Tunic</v>
          </cell>
          <cell r="B7813" t="str">
            <v>Vishudh</v>
          </cell>
          <cell r="C7813">
            <v>4.0999999999999996</v>
          </cell>
          <cell r="D7813">
            <v>269</v>
          </cell>
        </row>
        <row r="7814">
          <cell r="A7814" t="str">
            <v>Women Printed Straight Kurta</v>
          </cell>
          <cell r="B7814" t="str">
            <v>Biba</v>
          </cell>
          <cell r="C7814">
            <v>4.2</v>
          </cell>
          <cell r="D7814">
            <v>160</v>
          </cell>
        </row>
        <row r="7815">
          <cell r="A7815" t="str">
            <v>Women High Neck T-shirt</v>
          </cell>
          <cell r="B7815" t="str">
            <v>HERE&amp;NOW</v>
          </cell>
          <cell r="C7815">
            <v>3.9</v>
          </cell>
          <cell r="D7815">
            <v>79</v>
          </cell>
        </row>
        <row r="7816">
          <cell r="A7816" t="str">
            <v>Printed Backpack</v>
          </cell>
          <cell r="B7816" t="str">
            <v>Chumbak</v>
          </cell>
          <cell r="C7816">
            <v>0</v>
          </cell>
          <cell r="D7816">
            <v>0</v>
          </cell>
        </row>
        <row r="7817">
          <cell r="A7817" t="str">
            <v>Woven Design Banarasi Silk Cotton Saree</v>
          </cell>
          <cell r="B7817" t="str">
            <v>SATYAM WEAVES</v>
          </cell>
          <cell r="C7817">
            <v>0</v>
          </cell>
          <cell r="D7817">
            <v>0</v>
          </cell>
        </row>
        <row r="7818">
          <cell r="A7818" t="str">
            <v>Solid Pullover Sweater</v>
          </cell>
          <cell r="B7818" t="str">
            <v>98 Degree North</v>
          </cell>
          <cell r="C7818">
            <v>4.2</v>
          </cell>
          <cell r="D7818">
            <v>185</v>
          </cell>
        </row>
        <row r="7819">
          <cell r="A7819" t="str">
            <v>Unstitched Dress Material</v>
          </cell>
          <cell r="B7819" t="str">
            <v>Iris</v>
          </cell>
          <cell r="C7819">
            <v>4.3</v>
          </cell>
          <cell r="D7819">
            <v>14</v>
          </cell>
        </row>
        <row r="7820">
          <cell r="A7820" t="str">
            <v>Women Embroidered Anarkali Kurta</v>
          </cell>
          <cell r="B7820" t="str">
            <v>Soch</v>
          </cell>
          <cell r="C7820">
            <v>0</v>
          </cell>
          <cell r="D7820">
            <v>0</v>
          </cell>
        </row>
        <row r="7821">
          <cell r="A7821" t="str">
            <v>Women Fit &amp; Flare Dress</v>
          </cell>
          <cell r="B7821" t="str">
            <v>FOREVER 21</v>
          </cell>
          <cell r="C7821">
            <v>3.5</v>
          </cell>
          <cell r="D7821">
            <v>8</v>
          </cell>
        </row>
        <row r="7822">
          <cell r="A7822" t="str">
            <v>Girls Cotton Denim Jeggings</v>
          </cell>
          <cell r="B7822" t="str">
            <v>Naughty Ninos</v>
          </cell>
          <cell r="C7822">
            <v>4.3</v>
          </cell>
          <cell r="D7822">
            <v>60</v>
          </cell>
        </row>
        <row r="7823">
          <cell r="A7823" t="str">
            <v>Ethnic Motifs Anarkali Dress</v>
          </cell>
          <cell r="B7823" t="str">
            <v>Shae by SASSAFRAS</v>
          </cell>
          <cell r="C7823">
            <v>0</v>
          </cell>
          <cell r="D7823">
            <v>0</v>
          </cell>
        </row>
        <row r="7824">
          <cell r="A7824" t="str">
            <v>Women Texture Flatform Sneaker</v>
          </cell>
          <cell r="B7824" t="str">
            <v>Mast &amp; Harbour</v>
          </cell>
          <cell r="C7824">
            <v>4.5999999999999996</v>
          </cell>
          <cell r="D7824">
            <v>23</v>
          </cell>
        </row>
        <row r="7825">
          <cell r="A7825" t="str">
            <v>Slim Fit Opaque Casual Shirt</v>
          </cell>
          <cell r="B7825" t="str">
            <v>Moda Rapido</v>
          </cell>
          <cell r="C7825">
            <v>4.5999999999999996</v>
          </cell>
          <cell r="D7825">
            <v>34</v>
          </cell>
        </row>
        <row r="7826">
          <cell r="A7826" t="str">
            <v>Slim Fit Formal Shirt</v>
          </cell>
          <cell r="B7826" t="str">
            <v>Greenfibre</v>
          </cell>
          <cell r="C7826">
            <v>0</v>
          </cell>
          <cell r="D7826">
            <v>0</v>
          </cell>
        </row>
        <row r="7827">
          <cell r="A7827" t="str">
            <v>Women Embroidered Kurta with Sharara With Dupatta</v>
          </cell>
          <cell r="B7827" t="str">
            <v>WISHFUL</v>
          </cell>
          <cell r="C7827">
            <v>4.4000000000000004</v>
          </cell>
          <cell r="D7827">
            <v>7</v>
          </cell>
        </row>
        <row r="7828">
          <cell r="A7828" t="str">
            <v>Women Pack Of 3 Ankle Length</v>
          </cell>
          <cell r="B7828" t="str">
            <v>Honey by Pantaloons</v>
          </cell>
          <cell r="C7828">
            <v>4.9000000000000004</v>
          </cell>
          <cell r="D7828">
            <v>29</v>
          </cell>
        </row>
        <row r="7829">
          <cell r="A7829" t="str">
            <v>Women Top with Cullotes</v>
          </cell>
          <cell r="B7829" t="str">
            <v>Biba</v>
          </cell>
          <cell r="C7829">
            <v>4.3</v>
          </cell>
          <cell r="D7829">
            <v>41</v>
          </cell>
        </row>
        <row r="7830">
          <cell r="A7830" t="str">
            <v>Slim Fit Formal Shirt</v>
          </cell>
          <cell r="B7830" t="str">
            <v>Arrow</v>
          </cell>
          <cell r="C7830">
            <v>0</v>
          </cell>
          <cell r="D7830">
            <v>0</v>
          </cell>
        </row>
        <row r="7831">
          <cell r="A7831" t="str">
            <v>Women One Toe Flats</v>
          </cell>
          <cell r="B7831" t="str">
            <v>Bata</v>
          </cell>
          <cell r="C7831">
            <v>0</v>
          </cell>
          <cell r="D7831">
            <v>0</v>
          </cell>
        </row>
        <row r="7832">
          <cell r="A7832" t="str">
            <v>Animal Print Bralette Top</v>
          </cell>
          <cell r="B7832" t="str">
            <v>DEEBACO</v>
          </cell>
          <cell r="C7832">
            <v>4.7</v>
          </cell>
          <cell r="D7832">
            <v>34</v>
          </cell>
        </row>
        <row r="7833">
          <cell r="A7833" t="str">
            <v>Non Padded T-shirt Bra</v>
          </cell>
          <cell r="B7833" t="str">
            <v>Enamor</v>
          </cell>
          <cell r="C7833">
            <v>4.3</v>
          </cell>
          <cell r="D7833">
            <v>201</v>
          </cell>
        </row>
        <row r="7834">
          <cell r="A7834" t="str">
            <v>Real Nature Ginseng Face Mask</v>
          </cell>
          <cell r="B7834" t="str">
            <v>The Face Shop</v>
          </cell>
          <cell r="C7834">
            <v>4.5999999999999996</v>
          </cell>
          <cell r="D7834">
            <v>2000</v>
          </cell>
        </row>
        <row r="7835">
          <cell r="A7835" t="str">
            <v>Men Slim Fit Chinos Trousers</v>
          </cell>
          <cell r="B7835" t="str">
            <v>V-Mart</v>
          </cell>
          <cell r="C7835">
            <v>0</v>
          </cell>
          <cell r="D7835">
            <v>0</v>
          </cell>
        </row>
        <row r="7836">
          <cell r="A7836" t="str">
            <v>Women Slim Fit High-Rise Jeans</v>
          </cell>
          <cell r="B7836" t="str">
            <v>URBANIC</v>
          </cell>
          <cell r="C7836">
            <v>4.4000000000000004</v>
          </cell>
          <cell r="D7836">
            <v>22</v>
          </cell>
        </row>
        <row r="7837">
          <cell r="A7837" t="str">
            <v>Lightly Padded Everyday Bra</v>
          </cell>
          <cell r="B7837" t="str">
            <v>Lebami</v>
          </cell>
          <cell r="C7837">
            <v>3.4</v>
          </cell>
          <cell r="D7837">
            <v>91</v>
          </cell>
        </row>
        <row r="7838">
          <cell r="A7838" t="str">
            <v>Women Printed Slim Fit T-shirt</v>
          </cell>
          <cell r="B7838" t="str">
            <v>Roadster</v>
          </cell>
          <cell r="C7838">
            <v>4.5</v>
          </cell>
          <cell r="D7838">
            <v>10</v>
          </cell>
        </row>
        <row r="7839">
          <cell r="A7839" t="str">
            <v>Print Top</v>
          </cell>
          <cell r="B7839" t="str">
            <v>Ajile by Pantaloons</v>
          </cell>
          <cell r="C7839">
            <v>4.0999999999999996</v>
          </cell>
          <cell r="D7839">
            <v>7</v>
          </cell>
        </row>
        <row r="7840">
          <cell r="A7840" t="str">
            <v>Unisex Power Duffel Bag</v>
          </cell>
          <cell r="B7840" t="str">
            <v>Wildcraft</v>
          </cell>
          <cell r="C7840">
            <v>0</v>
          </cell>
          <cell r="D7840">
            <v>0</v>
          </cell>
        </row>
        <row r="7841">
          <cell r="A7841" t="str">
            <v>Women Running Shoes</v>
          </cell>
          <cell r="B7841" t="str">
            <v>shoexpress</v>
          </cell>
          <cell r="C7841">
            <v>0</v>
          </cell>
          <cell r="D7841">
            <v>0</v>
          </cell>
        </row>
        <row r="7842">
          <cell r="A7842" t="str">
            <v>Girls Highly Distressed Jeans</v>
          </cell>
          <cell r="B7842" t="str">
            <v>UTH by Roadster</v>
          </cell>
          <cell r="C7842">
            <v>4</v>
          </cell>
          <cell r="D7842">
            <v>6</v>
          </cell>
        </row>
        <row r="7843">
          <cell r="A7843" t="str">
            <v>Men Set of 2 Deodorant &amp; 1 EDT</v>
          </cell>
          <cell r="B7843" t="str">
            <v>JAGUAR</v>
          </cell>
          <cell r="C7843">
            <v>4.2</v>
          </cell>
          <cell r="D7843">
            <v>11900</v>
          </cell>
        </row>
        <row r="7844">
          <cell r="A7844" t="str">
            <v>Gold-Plated Black Stone-Studded &amp; Beaded Mangalsutra</v>
          </cell>
          <cell r="B7844" t="str">
            <v>Digital Dress Room</v>
          </cell>
          <cell r="C7844">
            <v>0</v>
          </cell>
          <cell r="D7844">
            <v>0</v>
          </cell>
        </row>
        <row r="7845">
          <cell r="A7845" t="str">
            <v>SPF 15 Fluid Foundation - NC35</v>
          </cell>
          <cell r="B7845" t="str">
            <v>M.A.C</v>
          </cell>
          <cell r="C7845">
            <v>4.5</v>
          </cell>
          <cell r="D7845">
            <v>62</v>
          </cell>
        </row>
        <row r="7846">
          <cell r="A7846" t="str">
            <v>Men Slim Fit Joggers Trousers</v>
          </cell>
          <cell r="B7846" t="str">
            <v>KETCH</v>
          </cell>
          <cell r="C7846">
            <v>0</v>
          </cell>
          <cell r="D7846">
            <v>0</v>
          </cell>
        </row>
        <row r="7847">
          <cell r="A7847" t="str">
            <v>Men PU Comfort Sandals</v>
          </cell>
          <cell r="B7847" t="str">
            <v>max</v>
          </cell>
          <cell r="C7847">
            <v>0</v>
          </cell>
          <cell r="D7847">
            <v>0</v>
          </cell>
        </row>
        <row r="7848">
          <cell r="A7848" t="str">
            <v>Boys Pack of 3 Cotton Track Pants</v>
          </cell>
          <cell r="B7848" t="str">
            <v>HELLCAT</v>
          </cell>
          <cell r="C7848">
            <v>0</v>
          </cell>
          <cell r="D7848">
            <v>0</v>
          </cell>
        </row>
        <row r="7849">
          <cell r="A7849" t="str">
            <v>Off-Shoulder Printed Capri Jumpsuit</v>
          </cell>
          <cell r="B7849" t="str">
            <v>Mayra</v>
          </cell>
          <cell r="C7849">
            <v>4.2</v>
          </cell>
          <cell r="D7849">
            <v>14</v>
          </cell>
        </row>
        <row r="7850">
          <cell r="A7850" t="str">
            <v>Concentrated Floral Perfume</v>
          </cell>
          <cell r="B7850" t="str">
            <v>Ajmal</v>
          </cell>
          <cell r="C7850">
            <v>4.5</v>
          </cell>
          <cell r="D7850">
            <v>61</v>
          </cell>
        </row>
        <row r="7851">
          <cell r="A7851" t="str">
            <v>Men Formal Trousers</v>
          </cell>
          <cell r="B7851" t="str">
            <v>AD &amp; AV</v>
          </cell>
          <cell r="C7851">
            <v>0</v>
          </cell>
          <cell r="D7851">
            <v>0</v>
          </cell>
        </row>
        <row r="7852">
          <cell r="A7852" t="str">
            <v>Women Slim Fit Washed Jeggings</v>
          </cell>
          <cell r="B7852" t="str">
            <v>ADBUCKS</v>
          </cell>
          <cell r="C7852">
            <v>4.2</v>
          </cell>
          <cell r="D7852">
            <v>130</v>
          </cell>
        </row>
        <row r="7853">
          <cell r="A7853" t="str">
            <v>Men Black &amp; Blue Casual Shirt</v>
          </cell>
          <cell r="B7853" t="str">
            <v>KETCH</v>
          </cell>
          <cell r="C7853">
            <v>3.9</v>
          </cell>
          <cell r="D7853">
            <v>45</v>
          </cell>
        </row>
        <row r="7854">
          <cell r="A7854" t="str">
            <v>Men Typography Printed Applique T-shirt</v>
          </cell>
          <cell r="B7854" t="str">
            <v>FILA</v>
          </cell>
          <cell r="C7854">
            <v>0</v>
          </cell>
          <cell r="D7854">
            <v>0</v>
          </cell>
        </row>
        <row r="7855">
          <cell r="A7855" t="str">
            <v>Men Regular Fit Jeans</v>
          </cell>
          <cell r="B7855" t="str">
            <v>Pepe Jeans</v>
          </cell>
          <cell r="C7855">
            <v>0</v>
          </cell>
          <cell r="D7855">
            <v>0</v>
          </cell>
        </row>
        <row r="7856">
          <cell r="A7856" t="str">
            <v>Coconut Hair Oil 300 ml</v>
          </cell>
          <cell r="B7856" t="str">
            <v>Parachute</v>
          </cell>
          <cell r="C7856">
            <v>4.5</v>
          </cell>
          <cell r="D7856">
            <v>773</v>
          </cell>
        </row>
        <row r="7857">
          <cell r="A7857" t="str">
            <v>Women High-Rise Trousers</v>
          </cell>
          <cell r="B7857" t="str">
            <v>SASSAFRAS</v>
          </cell>
          <cell r="C7857">
            <v>4</v>
          </cell>
          <cell r="D7857">
            <v>69</v>
          </cell>
        </row>
        <row r="7858">
          <cell r="A7858" t="str">
            <v>Woven Design Saree</v>
          </cell>
          <cell r="B7858" t="str">
            <v>Rajnandini</v>
          </cell>
          <cell r="C7858">
            <v>4.0999999999999996</v>
          </cell>
          <cell r="D7858">
            <v>343</v>
          </cell>
        </row>
        <row r="7859">
          <cell r="A7859" t="str">
            <v>Slim Fit Formal Shirt</v>
          </cell>
          <cell r="B7859" t="str">
            <v>Park Avenue</v>
          </cell>
          <cell r="C7859">
            <v>0</v>
          </cell>
          <cell r="D7859">
            <v>0</v>
          </cell>
        </row>
        <row r="7860">
          <cell r="A7860" t="str">
            <v>Unisex Bedsheets</v>
          </cell>
          <cell r="B7860" t="str">
            <v>BOMBAY DYEING</v>
          </cell>
          <cell r="C7860">
            <v>0</v>
          </cell>
          <cell r="D7860">
            <v>0</v>
          </cell>
        </row>
        <row r="7861">
          <cell r="A7861" t="str">
            <v>Women Chevron Printed Kurta</v>
          </cell>
          <cell r="B7861" t="str">
            <v>RANGMANCH BY PANTALOONS</v>
          </cell>
          <cell r="C7861">
            <v>0</v>
          </cell>
          <cell r="D7861">
            <v>0</v>
          </cell>
        </row>
        <row r="7862">
          <cell r="A7862" t="str">
            <v>Men Slim Fit Jeans</v>
          </cell>
          <cell r="B7862" t="str">
            <v>U.S. Polo Assn. Denim Co.</v>
          </cell>
          <cell r="C7862">
            <v>4</v>
          </cell>
          <cell r="D7862">
            <v>6</v>
          </cell>
        </row>
        <row r="7863">
          <cell r="A7863" t="str">
            <v>Cotton Ruched Dress</v>
          </cell>
          <cell r="B7863" t="str">
            <v>URBANIC</v>
          </cell>
          <cell r="C7863">
            <v>4</v>
          </cell>
          <cell r="D7863">
            <v>6</v>
          </cell>
        </row>
        <row r="7864">
          <cell r="A7864" t="str">
            <v>Lightly Padded T-Shirt Bra</v>
          </cell>
          <cell r="B7864" t="str">
            <v>Zivame</v>
          </cell>
          <cell r="C7864">
            <v>0</v>
          </cell>
          <cell r="D7864">
            <v>0</v>
          </cell>
        </row>
        <row r="7865">
          <cell r="A7865" t="str">
            <v>Men Cotton Mickey Mouse Tshirt</v>
          </cell>
          <cell r="B7865" t="str">
            <v>Kook N Keech Disney</v>
          </cell>
          <cell r="C7865">
            <v>3.2</v>
          </cell>
          <cell r="D7865">
            <v>5</v>
          </cell>
        </row>
        <row r="7866">
          <cell r="A7866" t="str">
            <v>Everyday Bra</v>
          </cell>
          <cell r="B7866" t="str">
            <v>DressBerry</v>
          </cell>
          <cell r="C7866">
            <v>3.8</v>
          </cell>
          <cell r="D7866">
            <v>40</v>
          </cell>
        </row>
        <row r="7867">
          <cell r="A7867" t="str">
            <v>Printed Wrap Dress</v>
          </cell>
          <cell r="B7867" t="str">
            <v>Tokyo Talkies</v>
          </cell>
          <cell r="C7867">
            <v>4.2</v>
          </cell>
          <cell r="D7867">
            <v>150</v>
          </cell>
        </row>
        <row r="7868">
          <cell r="A7868" t="str">
            <v>Vitamin C20% Serum</v>
          </cell>
          <cell r="B7868" t="str">
            <v>SAGE APOTHECARY</v>
          </cell>
          <cell r="C7868">
            <v>0</v>
          </cell>
          <cell r="D7868">
            <v>0</v>
          </cell>
        </row>
        <row r="7869">
          <cell r="A7869" t="str">
            <v>Women Printed Kurta Sets</v>
          </cell>
          <cell r="B7869" t="str">
            <v>Yufta</v>
          </cell>
          <cell r="C7869">
            <v>4.2</v>
          </cell>
          <cell r="D7869">
            <v>22</v>
          </cell>
        </row>
        <row r="7870">
          <cell r="A7870" t="str">
            <v>Men Cotton Formal Shirt</v>
          </cell>
          <cell r="B7870" t="str">
            <v>DENNISON</v>
          </cell>
          <cell r="C7870">
            <v>0</v>
          </cell>
          <cell r="D7870">
            <v>0</v>
          </cell>
        </row>
        <row r="7871">
          <cell r="A7871" t="str">
            <v>Women 2 Printed Lounge Shorts</v>
          </cell>
          <cell r="B7871" t="str">
            <v>ETC</v>
          </cell>
          <cell r="C7871">
            <v>0</v>
          </cell>
          <cell r="D7871">
            <v>0</v>
          </cell>
        </row>
        <row r="7872">
          <cell r="A7872" t="str">
            <v>Ethnic Motifs A-Line Midi Dress</v>
          </cell>
          <cell r="B7872" t="str">
            <v>GOLDSTROMS</v>
          </cell>
          <cell r="C7872">
            <v>0</v>
          </cell>
          <cell r="D7872">
            <v>0</v>
          </cell>
        </row>
        <row r="7873">
          <cell r="A7873" t="str">
            <v>Men Jeans</v>
          </cell>
          <cell r="B7873" t="str">
            <v>V-Mart</v>
          </cell>
          <cell r="C7873">
            <v>0</v>
          </cell>
          <cell r="D7873">
            <v>0</v>
          </cell>
        </row>
        <row r="7874">
          <cell r="A7874" t="str">
            <v>Lightweight Longline Parka Jacket</v>
          </cell>
          <cell r="B7874" t="str">
            <v>Okane</v>
          </cell>
          <cell r="C7874">
            <v>0</v>
          </cell>
          <cell r="D7874">
            <v>0</v>
          </cell>
        </row>
        <row r="7875">
          <cell r="A7875" t="str">
            <v>Men Checked Track Pants</v>
          </cell>
          <cell r="B7875" t="str">
            <v>MKH</v>
          </cell>
          <cell r="C7875">
            <v>3.2</v>
          </cell>
          <cell r="D7875">
            <v>5</v>
          </cell>
        </row>
        <row r="7876">
          <cell r="A7876" t="str">
            <v>Men Skinny Fit Low-Rise Jeans</v>
          </cell>
          <cell r="B7876" t="str">
            <v>Code 61</v>
          </cell>
          <cell r="C7876">
            <v>0</v>
          </cell>
          <cell r="D7876">
            <v>0</v>
          </cell>
        </row>
        <row r="7877">
          <cell r="A7877" t="str">
            <v>Women Yoke Design Kurta</v>
          </cell>
          <cell r="B7877" t="str">
            <v>Nayo</v>
          </cell>
          <cell r="C7877">
            <v>3.9</v>
          </cell>
          <cell r="D7877">
            <v>20</v>
          </cell>
        </row>
        <row r="7878">
          <cell r="A7878" t="str">
            <v>Women Beige T-shirt Bra</v>
          </cell>
          <cell r="B7878" t="str">
            <v>mod &amp; shy</v>
          </cell>
          <cell r="C7878">
            <v>4.9000000000000004</v>
          </cell>
          <cell r="D7878">
            <v>8</v>
          </cell>
        </row>
        <row r="7879">
          <cell r="A7879" t="str">
            <v>Men Tailored Fit Trousers</v>
          </cell>
          <cell r="B7879" t="str">
            <v>Arrow</v>
          </cell>
          <cell r="C7879">
            <v>3.8</v>
          </cell>
          <cell r="D7879">
            <v>5</v>
          </cell>
        </row>
        <row r="7880">
          <cell r="A7880" t="str">
            <v>Floral Printed Casual Shirt</v>
          </cell>
          <cell r="B7880" t="str">
            <v>The Indian Garage Co</v>
          </cell>
          <cell r="C7880">
            <v>0</v>
          </cell>
          <cell r="D7880">
            <v>0</v>
          </cell>
        </row>
        <row r="7881">
          <cell r="A7881" t="str">
            <v>Slim Fit Cotton Casual Shirt</v>
          </cell>
          <cell r="B7881" t="str">
            <v>Dennis Lingo</v>
          </cell>
          <cell r="C7881">
            <v>4.3</v>
          </cell>
          <cell r="D7881">
            <v>18</v>
          </cell>
        </row>
        <row r="7882">
          <cell r="A7882" t="str">
            <v>Women Open Toe Flats</v>
          </cell>
          <cell r="B7882" t="str">
            <v>Shezone</v>
          </cell>
          <cell r="C7882">
            <v>4.5</v>
          </cell>
          <cell r="D7882">
            <v>37</v>
          </cell>
        </row>
        <row r="7883">
          <cell r="A7883" t="str">
            <v>Solid Cotton Lounge T-shirt</v>
          </cell>
          <cell r="B7883" t="str">
            <v>QUARANTINE</v>
          </cell>
          <cell r="C7883">
            <v>4.2</v>
          </cell>
          <cell r="D7883">
            <v>55</v>
          </cell>
        </row>
        <row r="7884">
          <cell r="A7884" t="str">
            <v>Polka-Dotted Feminine Frills Dress</v>
          </cell>
          <cell r="B7884" t="str">
            <v>Mast &amp; Harbour</v>
          </cell>
          <cell r="C7884">
            <v>0</v>
          </cell>
          <cell r="D7884">
            <v>0</v>
          </cell>
        </row>
        <row r="7885">
          <cell r="A7885" t="str">
            <v>Men Jackson Skinny Fit Jeans</v>
          </cell>
          <cell r="B7885" t="str">
            <v>Flying Machine</v>
          </cell>
          <cell r="C7885">
            <v>0</v>
          </cell>
          <cell r="D7885">
            <v>0</v>
          </cell>
        </row>
        <row r="7886">
          <cell r="A7886" t="str">
            <v>Men Colourblocked T-shirt</v>
          </cell>
          <cell r="B7886" t="str">
            <v>HERE&amp;NOW</v>
          </cell>
          <cell r="C7886">
            <v>3.8</v>
          </cell>
          <cell r="D7886">
            <v>6</v>
          </cell>
        </row>
        <row r="7887">
          <cell r="A7887" t="str">
            <v>Ready to Wear Lehenga</v>
          </cell>
          <cell r="B7887" t="str">
            <v>My Little Lambs</v>
          </cell>
          <cell r="C7887">
            <v>0</v>
          </cell>
          <cell r="D7887">
            <v>0</v>
          </cell>
        </row>
        <row r="7888">
          <cell r="A7888" t="str">
            <v>Boys 5 Pack Bodysuits</v>
          </cell>
          <cell r="B7888" t="str">
            <v>H&amp;M</v>
          </cell>
          <cell r="C7888">
            <v>0</v>
          </cell>
          <cell r="D7888">
            <v>0</v>
          </cell>
        </row>
        <row r="7889">
          <cell r="A7889" t="str">
            <v>Men Printed Loafers</v>
          </cell>
          <cell r="B7889" t="str">
            <v>KLEAT</v>
          </cell>
          <cell r="C7889">
            <v>0</v>
          </cell>
          <cell r="D7889">
            <v>0</v>
          </cell>
        </row>
        <row r="7890">
          <cell r="A7890" t="str">
            <v>Men   Patent Leather Monks</v>
          </cell>
          <cell r="B7890" t="str">
            <v>MUTAQINOTI</v>
          </cell>
          <cell r="C7890">
            <v>0</v>
          </cell>
          <cell r="D7890">
            <v>0</v>
          </cell>
        </row>
        <row r="7891">
          <cell r="A7891" t="str">
            <v>Men Suede Driving Shoes</v>
          </cell>
          <cell r="B7891" t="str">
            <v>LOUIS STITCH</v>
          </cell>
          <cell r="C7891">
            <v>4.8</v>
          </cell>
          <cell r="D7891">
            <v>5</v>
          </cell>
        </row>
        <row r="7892">
          <cell r="A7892" t="str">
            <v>Men Flat Chelsea Boots</v>
          </cell>
          <cell r="B7892" t="str">
            <v>Fentacia</v>
          </cell>
          <cell r="C7892">
            <v>4</v>
          </cell>
          <cell r="D7892">
            <v>13</v>
          </cell>
        </row>
        <row r="7893">
          <cell r="A7893" t="str">
            <v>Men Colourblocked Slim Fit T-shirt</v>
          </cell>
          <cell r="B7893" t="str">
            <v>Ajile by Pantaloons</v>
          </cell>
          <cell r="C7893">
            <v>0</v>
          </cell>
          <cell r="D7893">
            <v>0</v>
          </cell>
        </row>
        <row r="7894">
          <cell r="A7894" t="str">
            <v>Solid Cut Out Detail Jumpsuit</v>
          </cell>
          <cell r="B7894" t="str">
            <v>MANGO</v>
          </cell>
          <cell r="C7894">
            <v>0</v>
          </cell>
          <cell r="D7894">
            <v>0</v>
          </cell>
        </row>
        <row r="7895">
          <cell r="A7895" t="str">
            <v>Ethnic Motifs Banarasi Silk Cotton Saree</v>
          </cell>
          <cell r="B7895" t="str">
            <v>PERFECT WEAR</v>
          </cell>
          <cell r="C7895">
            <v>0</v>
          </cell>
          <cell r="D7895">
            <v>0</v>
          </cell>
        </row>
        <row r="7896">
          <cell r="A7896" t="str">
            <v>Women Typography Printed Slim Fit T-shirt</v>
          </cell>
          <cell r="B7896" t="str">
            <v>ELLE</v>
          </cell>
          <cell r="C7896">
            <v>0</v>
          </cell>
          <cell r="D7896">
            <v>0</v>
          </cell>
        </row>
        <row r="7897">
          <cell r="A7897" t="str">
            <v>Bra</v>
          </cell>
          <cell r="B7897" t="str">
            <v>Floret</v>
          </cell>
          <cell r="C7897">
            <v>0</v>
          </cell>
          <cell r="D7897">
            <v>0</v>
          </cell>
        </row>
        <row r="7898">
          <cell r="A7898" t="str">
            <v>Embellished PU Wedge Sandals</v>
          </cell>
          <cell r="B7898" t="str">
            <v>fitflop</v>
          </cell>
          <cell r="C7898">
            <v>0</v>
          </cell>
          <cell r="D7898">
            <v>0</v>
          </cell>
        </row>
        <row r="7899">
          <cell r="A7899" t="str">
            <v>Men Slim Fit Casual Shirt</v>
          </cell>
          <cell r="B7899" t="str">
            <v>Louis Philippe Sport</v>
          </cell>
          <cell r="C7899">
            <v>0</v>
          </cell>
          <cell r="D7899">
            <v>0</v>
          </cell>
        </row>
        <row r="7900">
          <cell r="A7900" t="str">
            <v>Striped Casual Shirt</v>
          </cell>
          <cell r="B7900" t="str">
            <v>Allen Solly Sport</v>
          </cell>
          <cell r="C7900">
            <v>0</v>
          </cell>
          <cell r="D7900">
            <v>0</v>
          </cell>
        </row>
        <row r="7901">
          <cell r="A7901" t="str">
            <v>Formal Shirt</v>
          </cell>
          <cell r="B7901" t="str">
            <v>Van Heusen</v>
          </cell>
          <cell r="C7901">
            <v>0</v>
          </cell>
          <cell r="D7901">
            <v>0</v>
          </cell>
        </row>
        <row r="7902">
          <cell r="A7902" t="str">
            <v>Women Floral Dress</v>
          </cell>
          <cell r="B7902" t="str">
            <v>JC Collection</v>
          </cell>
          <cell r="C7902">
            <v>0</v>
          </cell>
          <cell r="D7902">
            <v>0</v>
          </cell>
        </row>
        <row r="7903">
          <cell r="A7903" t="str">
            <v>Two Fold Leather Wallet</v>
          </cell>
          <cell r="B7903" t="str">
            <v>Hidesign</v>
          </cell>
          <cell r="C7903">
            <v>4.5</v>
          </cell>
          <cell r="D7903">
            <v>122</v>
          </cell>
        </row>
        <row r="7904">
          <cell r="A7904" t="str">
            <v>Striped Smocked A-line Top</v>
          </cell>
          <cell r="B7904" t="str">
            <v>Zink London</v>
          </cell>
          <cell r="C7904">
            <v>0</v>
          </cell>
          <cell r="D7904">
            <v>0</v>
          </cell>
        </row>
        <row r="7905">
          <cell r="A7905" t="str">
            <v>Polka Dot Puff-Sleeved Dress</v>
          </cell>
          <cell r="B7905" t="str">
            <v>H&amp;M</v>
          </cell>
          <cell r="C7905">
            <v>3.8</v>
          </cell>
          <cell r="D7905">
            <v>10</v>
          </cell>
        </row>
        <row r="7906">
          <cell r="A7906" t="str">
            <v>Striped Kurta Set</v>
          </cell>
          <cell r="B7906" t="str">
            <v>Biba</v>
          </cell>
          <cell r="C7906">
            <v>3.3</v>
          </cell>
          <cell r="D7906">
            <v>52</v>
          </cell>
        </row>
        <row r="7907">
          <cell r="A7907" t="str">
            <v>Women Night suit</v>
          </cell>
          <cell r="B7907" t="str">
            <v>HERE&amp;NOW</v>
          </cell>
          <cell r="C7907">
            <v>4.3</v>
          </cell>
          <cell r="D7907">
            <v>8</v>
          </cell>
        </row>
        <row r="7908">
          <cell r="A7908" t="str">
            <v>Dasapushpadi Hair Body Baby Wash</v>
          </cell>
          <cell r="B7908" t="str">
            <v>Forest Essentials</v>
          </cell>
          <cell r="C7908">
            <v>4.7</v>
          </cell>
          <cell r="D7908">
            <v>17</v>
          </cell>
        </row>
        <row r="7909">
          <cell r="A7909" t="str">
            <v>Men Leather Two Fold Wallet</v>
          </cell>
          <cell r="B7909" t="str">
            <v>Peter England</v>
          </cell>
          <cell r="C7909">
            <v>4.5999999999999996</v>
          </cell>
          <cell r="D7909">
            <v>35</v>
          </cell>
        </row>
        <row r="7910">
          <cell r="A7910" t="str">
            <v>Men Printed T-shirt</v>
          </cell>
          <cell r="B7910" t="str">
            <v>Peter England</v>
          </cell>
          <cell r="C7910">
            <v>4.2</v>
          </cell>
          <cell r="D7910">
            <v>10</v>
          </cell>
        </row>
        <row r="7911">
          <cell r="A7911" t="str">
            <v>AC Room 110 GSM Dohar</v>
          </cell>
          <cell r="B7911" t="str">
            <v>Divine Casa</v>
          </cell>
          <cell r="C7911">
            <v>4.4000000000000004</v>
          </cell>
          <cell r="D7911">
            <v>27</v>
          </cell>
        </row>
        <row r="7912">
          <cell r="A7912" t="str">
            <v>Striped Nightdress</v>
          </cell>
          <cell r="B7912" t="str">
            <v>Secret Wish</v>
          </cell>
          <cell r="C7912">
            <v>3.9</v>
          </cell>
          <cell r="D7912">
            <v>41</v>
          </cell>
        </row>
        <row r="7913">
          <cell r="A7913" t="str">
            <v>Men Striped Polo Collar T-shirt</v>
          </cell>
          <cell r="B7913" t="str">
            <v>Duke</v>
          </cell>
          <cell r="C7913">
            <v>0</v>
          </cell>
          <cell r="D7913">
            <v>0</v>
          </cell>
        </row>
        <row r="7914">
          <cell r="A7914" t="str">
            <v>Women Solid Pinafore Dress</v>
          </cell>
          <cell r="B7914" t="str">
            <v>STREET 9</v>
          </cell>
          <cell r="C7914">
            <v>4.3</v>
          </cell>
          <cell r="D7914">
            <v>115</v>
          </cell>
        </row>
        <row r="7915">
          <cell r="A7915" t="str">
            <v>Men Striped Slim Fit Trousers</v>
          </cell>
          <cell r="B7915" t="str">
            <v>Louis Philippe</v>
          </cell>
          <cell r="C7915">
            <v>0</v>
          </cell>
          <cell r="D7915">
            <v>0</v>
          </cell>
        </row>
        <row r="7916">
          <cell r="A7916" t="str">
            <v>Women Floral Embroidered Kurta</v>
          </cell>
          <cell r="B7916" t="str">
            <v>Vishudh</v>
          </cell>
          <cell r="C7916">
            <v>0</v>
          </cell>
          <cell r="D7916">
            <v>0</v>
          </cell>
        </row>
        <row r="7917">
          <cell r="A7917" t="str">
            <v>Men Printed Sweatshirt</v>
          </cell>
          <cell r="B7917" t="str">
            <v>Slazenger</v>
          </cell>
          <cell r="C7917">
            <v>4.0999999999999996</v>
          </cell>
          <cell r="D7917">
            <v>37</v>
          </cell>
        </row>
        <row r="7918">
          <cell r="A7918" t="str">
            <v>Women Straight Fit Culottes</v>
          </cell>
          <cell r="B7918" t="str">
            <v>Camey</v>
          </cell>
          <cell r="C7918">
            <v>3.8</v>
          </cell>
          <cell r="D7918">
            <v>13</v>
          </cell>
        </row>
        <row r="7919">
          <cell r="A7919" t="str">
            <v>Women Solid Open Toe Flats</v>
          </cell>
          <cell r="B7919" t="str">
            <v>Ginger by Lifestyle</v>
          </cell>
          <cell r="C7919">
            <v>4.5999999999999996</v>
          </cell>
          <cell r="D7919">
            <v>23</v>
          </cell>
        </row>
        <row r="7920">
          <cell r="A7920" t="str">
            <v>Pure Cotton Printed T-shirt</v>
          </cell>
          <cell r="B7920" t="str">
            <v>Roadster</v>
          </cell>
          <cell r="C7920">
            <v>4.2</v>
          </cell>
          <cell r="D7920">
            <v>5</v>
          </cell>
        </row>
        <row r="7921">
          <cell r="A7921" t="str">
            <v>Men Jeans</v>
          </cell>
          <cell r="B7921" t="str">
            <v>Ruggers</v>
          </cell>
          <cell r="C7921">
            <v>0</v>
          </cell>
          <cell r="D7921">
            <v>0</v>
          </cell>
        </row>
        <row r="7922">
          <cell r="A7922" t="str">
            <v>Women Floral Printed Kurta</v>
          </cell>
          <cell r="B7922" t="str">
            <v>Anouk</v>
          </cell>
          <cell r="C7922">
            <v>4.7</v>
          </cell>
          <cell r="D7922">
            <v>3</v>
          </cell>
        </row>
        <row r="7923">
          <cell r="A7923" t="str">
            <v>Men Clogs</v>
          </cell>
          <cell r="B7923" t="str">
            <v>Try Me</v>
          </cell>
          <cell r="C7923">
            <v>0</v>
          </cell>
          <cell r="D7923">
            <v>0</v>
          </cell>
        </row>
        <row r="7924">
          <cell r="A7924" t="str">
            <v>Women Super Skinny Fit Jeans</v>
          </cell>
          <cell r="B7924" t="str">
            <v>Tokyo Talkies</v>
          </cell>
          <cell r="C7924">
            <v>3.5</v>
          </cell>
          <cell r="D7924">
            <v>8</v>
          </cell>
        </row>
        <row r="7925">
          <cell r="A7925" t="str">
            <v>Leather Structured Satchel</v>
          </cell>
          <cell r="B7925" t="str">
            <v>Hidesign</v>
          </cell>
          <cell r="C7925">
            <v>0</v>
          </cell>
          <cell r="D7925">
            <v>0</v>
          </cell>
        </row>
        <row r="7926">
          <cell r="A7926" t="str">
            <v>Women Floral Printed Mini Dress</v>
          </cell>
          <cell r="B7926" t="str">
            <v>JC Collection</v>
          </cell>
          <cell r="C7926">
            <v>0</v>
          </cell>
          <cell r="D7926">
            <v>0</v>
          </cell>
        </row>
        <row r="7927">
          <cell r="A7927" t="str">
            <v>Floral Georgette A-Line Dress</v>
          </cell>
          <cell r="B7927" t="str">
            <v>Sanwara</v>
          </cell>
          <cell r="C7927">
            <v>0</v>
          </cell>
          <cell r="D7927">
            <v>0</v>
          </cell>
        </row>
        <row r="7928">
          <cell r="A7928" t="str">
            <v>Women Trousers</v>
          </cell>
          <cell r="B7928" t="str">
            <v>GOLDSTROMS</v>
          </cell>
          <cell r="C7928">
            <v>0</v>
          </cell>
          <cell r="D7928">
            <v>0</v>
          </cell>
        </row>
        <row r="7929">
          <cell r="A7929" t="str">
            <v>Men Slim Fit Casual Shirt</v>
          </cell>
          <cell r="B7929" t="str">
            <v>Urban Ranger by pantaloons</v>
          </cell>
          <cell r="C7929">
            <v>0</v>
          </cell>
          <cell r="D7929">
            <v>0</v>
          </cell>
        </row>
        <row r="7930">
          <cell r="A7930" t="str">
            <v>Men Colourblocked Shorts</v>
          </cell>
          <cell r="B7930" t="str">
            <v>ARISE</v>
          </cell>
          <cell r="C7930">
            <v>0</v>
          </cell>
          <cell r="D7930">
            <v>0</v>
          </cell>
        </row>
        <row r="7931">
          <cell r="A7931" t="str">
            <v>Women Floral Dress</v>
          </cell>
          <cell r="B7931" t="str">
            <v>JC Collection</v>
          </cell>
          <cell r="C7931">
            <v>0</v>
          </cell>
          <cell r="D7931">
            <v>0</v>
          </cell>
        </row>
        <row r="7932">
          <cell r="A7932" t="str">
            <v>Men Solid Cotton Tracksuit</v>
          </cell>
          <cell r="B7932" t="str">
            <v>Rigo</v>
          </cell>
          <cell r="C7932">
            <v>3.2</v>
          </cell>
          <cell r="D7932">
            <v>5</v>
          </cell>
        </row>
        <row r="7933">
          <cell r="A7933" t="str">
            <v>Women Analogue Watch</v>
          </cell>
          <cell r="B7933" t="str">
            <v>ESPRIT</v>
          </cell>
          <cell r="C7933">
            <v>4.5</v>
          </cell>
          <cell r="D7933">
            <v>6</v>
          </cell>
        </row>
        <row r="7934">
          <cell r="A7934" t="str">
            <v>Men Polo Collar T-shirt</v>
          </cell>
          <cell r="B7934" t="str">
            <v>U.S. Polo Assn. Denim Co.</v>
          </cell>
          <cell r="C7934">
            <v>0</v>
          </cell>
          <cell r="D7934">
            <v>0</v>
          </cell>
        </row>
        <row r="7935">
          <cell r="A7935" t="str">
            <v>Women Floral Printed Crop Pullover</v>
          </cell>
          <cell r="B7935" t="str">
            <v>MANGO</v>
          </cell>
          <cell r="C7935">
            <v>4.4000000000000004</v>
          </cell>
          <cell r="D7935">
            <v>12</v>
          </cell>
        </row>
        <row r="7936">
          <cell r="A7936" t="str">
            <v>Boys Woven-Design Sherwani Set</v>
          </cell>
          <cell r="B7936" t="str">
            <v>Aj DEZInES</v>
          </cell>
          <cell r="C7936">
            <v>4.0999999999999996</v>
          </cell>
          <cell r="D7936">
            <v>33</v>
          </cell>
        </row>
        <row r="7937">
          <cell r="A7937" t="str">
            <v>Floral Printed Nightdress</v>
          </cell>
          <cell r="B7937" t="str">
            <v>Pretty Awesome</v>
          </cell>
          <cell r="C7937">
            <v>0</v>
          </cell>
          <cell r="D7937">
            <v>0</v>
          </cell>
        </row>
        <row r="7938">
          <cell r="A7938" t="str">
            <v>Men Slim Fit Joggers</v>
          </cell>
          <cell r="B7938" t="str">
            <v>SAPPER</v>
          </cell>
          <cell r="C7938">
            <v>0</v>
          </cell>
          <cell r="D7938">
            <v>0</v>
          </cell>
        </row>
        <row r="7939">
          <cell r="A7939" t="str">
            <v>Butterfly Pendant With Chain</v>
          </cell>
          <cell r="B7939" t="str">
            <v>Yellow Chimes</v>
          </cell>
          <cell r="C7939">
            <v>4.5</v>
          </cell>
          <cell r="D7939">
            <v>15</v>
          </cell>
        </row>
        <row r="7940">
          <cell r="A7940" t="str">
            <v>144 TC King 2 Pillow Covers</v>
          </cell>
          <cell r="B7940" t="str">
            <v>LABHAM</v>
          </cell>
          <cell r="C7940">
            <v>0</v>
          </cell>
          <cell r="D7940">
            <v>0</v>
          </cell>
        </row>
        <row r="7941">
          <cell r="A7941" t="str">
            <v>Kids Printed Pockets T-shirt</v>
          </cell>
          <cell r="B7941" t="str">
            <v>BUMZEE</v>
          </cell>
          <cell r="C7941">
            <v>0</v>
          </cell>
          <cell r="D7941">
            <v>0</v>
          </cell>
        </row>
        <row r="7942">
          <cell r="A7942" t="str">
            <v>Casual Shirt</v>
          </cell>
          <cell r="B7942" t="str">
            <v>Woodland</v>
          </cell>
          <cell r="C7942">
            <v>0</v>
          </cell>
          <cell r="D7942">
            <v>0</v>
          </cell>
        </row>
        <row r="7943">
          <cell r="A7943" t="str">
            <v>Floral Georgette A-Line Dress</v>
          </cell>
          <cell r="B7943" t="str">
            <v>Janasya</v>
          </cell>
          <cell r="C7943">
            <v>0</v>
          </cell>
          <cell r="D7943">
            <v>0</v>
          </cell>
        </row>
        <row r="7944">
          <cell r="A7944" t="str">
            <v>Floral Wrap Dress with Belt</v>
          </cell>
          <cell r="B7944" t="str">
            <v>URBANIC</v>
          </cell>
          <cell r="C7944">
            <v>0</v>
          </cell>
          <cell r="D7944">
            <v>0</v>
          </cell>
        </row>
        <row r="7945">
          <cell r="A7945" t="str">
            <v>Pack Of 2 Striped T-shirt</v>
          </cell>
          <cell r="B7945" t="str">
            <v>Rigo</v>
          </cell>
          <cell r="C7945">
            <v>4.3</v>
          </cell>
          <cell r="D7945">
            <v>28</v>
          </cell>
        </row>
        <row r="7946">
          <cell r="A7946" t="str">
            <v>Floral Mini Wrap Dress</v>
          </cell>
          <cell r="B7946" t="str">
            <v>Sera</v>
          </cell>
          <cell r="C7946">
            <v>2.6</v>
          </cell>
          <cell r="D7946">
            <v>9</v>
          </cell>
        </row>
        <row r="7947">
          <cell r="A7947" t="str">
            <v>Boys Kurta with Trousers</v>
          </cell>
          <cell r="B7947" t="str">
            <v>VASTRAMAY SISHU</v>
          </cell>
          <cell r="C7947">
            <v>4.3</v>
          </cell>
          <cell r="D7947">
            <v>40</v>
          </cell>
        </row>
        <row r="7948">
          <cell r="A7948" t="str">
            <v>Plus Size Casual Shirt</v>
          </cell>
          <cell r="B7948" t="str">
            <v>bigbanana</v>
          </cell>
          <cell r="C7948">
            <v>0</v>
          </cell>
          <cell r="D7948">
            <v>0</v>
          </cell>
        </row>
        <row r="7949">
          <cell r="A7949" t="str">
            <v>Striped Basic Jumpsuit</v>
          </cell>
          <cell r="B7949" t="str">
            <v>STREET 9</v>
          </cell>
          <cell r="C7949">
            <v>4.2</v>
          </cell>
          <cell r="D7949">
            <v>20</v>
          </cell>
        </row>
        <row r="7950">
          <cell r="A7950" t="str">
            <v>Women Printed Kurta with Trousers</v>
          </cell>
          <cell r="B7950" t="str">
            <v>Anouk</v>
          </cell>
          <cell r="C7950">
            <v>0</v>
          </cell>
          <cell r="D7950">
            <v>0</v>
          </cell>
        </row>
        <row r="7951">
          <cell r="A7951" t="str">
            <v>Striped Round Neck Pure Cotton T-shirt</v>
          </cell>
          <cell r="B7951" t="str">
            <v>SINGLE</v>
          </cell>
          <cell r="C7951">
            <v>3.3</v>
          </cell>
          <cell r="D7951">
            <v>109</v>
          </cell>
        </row>
        <row r="7952">
          <cell r="A7952" t="str">
            <v>Camouflage Quilted Jacket</v>
          </cell>
          <cell r="B7952" t="str">
            <v>SOLOGNAC By Decathlon</v>
          </cell>
          <cell r="C7952">
            <v>4.9000000000000004</v>
          </cell>
          <cell r="D7952">
            <v>10</v>
          </cell>
        </row>
        <row r="7953">
          <cell r="A7953" t="str">
            <v>Women Party Block Sandals</v>
          </cell>
          <cell r="B7953" t="str">
            <v>Inc 5</v>
          </cell>
          <cell r="C7953">
            <v>4</v>
          </cell>
          <cell r="D7953">
            <v>4</v>
          </cell>
        </row>
        <row r="7954">
          <cell r="A7954" t="str">
            <v>Men Jeans</v>
          </cell>
          <cell r="B7954" t="str">
            <v>Urbano Plus</v>
          </cell>
          <cell r="C7954">
            <v>3.3</v>
          </cell>
          <cell r="D7954">
            <v>4</v>
          </cell>
        </row>
        <row r="7955">
          <cell r="A7955" t="str">
            <v>Stiletto Pumps</v>
          </cell>
          <cell r="B7955" t="str">
            <v>SHUZ TOUCH</v>
          </cell>
          <cell r="C7955">
            <v>0</v>
          </cell>
          <cell r="D7955">
            <v>0</v>
          </cell>
        </row>
        <row r="7956">
          <cell r="A7956" t="str">
            <v>Asymmetric A-Line Kurta</v>
          </cell>
          <cell r="B7956" t="str">
            <v>Global Desi</v>
          </cell>
          <cell r="C7956">
            <v>4.3</v>
          </cell>
          <cell r="D7956">
            <v>32</v>
          </cell>
        </row>
        <row r="7957">
          <cell r="A7957" t="str">
            <v>Men Genuine Leather Sandals</v>
          </cell>
          <cell r="B7957" t="str">
            <v>Amster</v>
          </cell>
          <cell r="C7957">
            <v>4.3</v>
          </cell>
          <cell r="D7957">
            <v>60</v>
          </cell>
        </row>
        <row r="7958">
          <cell r="A7958" t="str">
            <v>Non Padded Push-Up Bra</v>
          </cell>
          <cell r="B7958" t="str">
            <v>Innocence</v>
          </cell>
          <cell r="C7958">
            <v>4.2</v>
          </cell>
          <cell r="D7958">
            <v>14</v>
          </cell>
        </row>
        <row r="7959">
          <cell r="A7959" t="str">
            <v>Structured Sling Bag</v>
          </cell>
          <cell r="B7959" t="str">
            <v>Baggit</v>
          </cell>
          <cell r="C7959">
            <v>4.5999999999999996</v>
          </cell>
          <cell r="D7959">
            <v>5</v>
          </cell>
        </row>
        <row r="7960">
          <cell r="A7960" t="str">
            <v>Men Printed Polo Collar T-shirt</v>
          </cell>
          <cell r="B7960" t="str">
            <v>Roadster</v>
          </cell>
          <cell r="C7960">
            <v>0</v>
          </cell>
          <cell r="D7960">
            <v>0</v>
          </cell>
        </row>
        <row r="7961">
          <cell r="A7961" t="str">
            <v>Onion Hair Oil - 100 ml</v>
          </cell>
          <cell r="B7961" t="str">
            <v>N Plus Professional</v>
          </cell>
          <cell r="C7961">
            <v>0</v>
          </cell>
          <cell r="D7961">
            <v>0</v>
          </cell>
        </row>
        <row r="7962">
          <cell r="A7962" t="str">
            <v>Satin Finish Maxi Dress</v>
          </cell>
          <cell r="B7962" t="str">
            <v>MANGO</v>
          </cell>
          <cell r="C7962">
            <v>0</v>
          </cell>
          <cell r="D7962">
            <v>0</v>
          </cell>
        </row>
        <row r="7963">
          <cell r="A7963" t="str">
            <v>Women Training or Gym Shoes</v>
          </cell>
          <cell r="B7963" t="str">
            <v>Xtep</v>
          </cell>
          <cell r="C7963">
            <v>0</v>
          </cell>
          <cell r="D7963">
            <v>0</v>
          </cell>
        </row>
        <row r="7964">
          <cell r="A7964" t="str">
            <v>Embellished PU Block Mules</v>
          </cell>
          <cell r="B7964" t="str">
            <v>fitflop</v>
          </cell>
          <cell r="C7964">
            <v>0</v>
          </cell>
          <cell r="D7964">
            <v>0</v>
          </cell>
        </row>
        <row r="7965">
          <cell r="A7965" t="str">
            <v>Women Ankle-Length Leggings</v>
          </cell>
          <cell r="B7965" t="str">
            <v>FOREVER 21</v>
          </cell>
          <cell r="C7965">
            <v>0</v>
          </cell>
          <cell r="D7965">
            <v>0</v>
          </cell>
        </row>
        <row r="7966">
          <cell r="A7966" t="str">
            <v>Women Printed Thong Flip-Flops</v>
          </cell>
          <cell r="B7966" t="str">
            <v>Campus</v>
          </cell>
          <cell r="C7966">
            <v>0</v>
          </cell>
          <cell r="D7966">
            <v>0</v>
          </cell>
        </row>
        <row r="7967">
          <cell r="A7967" t="str">
            <v>Women Floral Printed Shirt Midi Dress</v>
          </cell>
          <cell r="B7967" t="str">
            <v>JC Collection</v>
          </cell>
          <cell r="C7967">
            <v>0</v>
          </cell>
          <cell r="D7967">
            <v>0</v>
          </cell>
        </row>
        <row r="7968">
          <cell r="A7968" t="str">
            <v>Men Polo Collar Applique T-shirt</v>
          </cell>
          <cell r="B7968" t="str">
            <v>FREESOUL</v>
          </cell>
          <cell r="C7968">
            <v>0</v>
          </cell>
          <cell r="D7968">
            <v>0</v>
          </cell>
        </row>
        <row r="7969">
          <cell r="A7969" t="str">
            <v>Women Solid Shoulder Bag</v>
          </cell>
          <cell r="B7969" t="str">
            <v>Caprese</v>
          </cell>
          <cell r="C7969">
            <v>0</v>
          </cell>
          <cell r="D7969">
            <v>0</v>
          </cell>
        </row>
        <row r="7970">
          <cell r="A7970" t="str">
            <v>Girls Embellished Net Dress</v>
          </cell>
          <cell r="B7970" t="str">
            <v>Toy Balloon kids</v>
          </cell>
          <cell r="C7970">
            <v>4.3</v>
          </cell>
          <cell r="D7970">
            <v>10</v>
          </cell>
        </row>
        <row r="7971">
          <cell r="A7971" t="str">
            <v>Woven Design Kurti Set</v>
          </cell>
          <cell r="B7971" t="str">
            <v>Chhabra 555</v>
          </cell>
          <cell r="C7971">
            <v>3.3</v>
          </cell>
          <cell r="D7971">
            <v>14</v>
          </cell>
        </row>
        <row r="7972">
          <cell r="A7972" t="str">
            <v>Men Sneakers</v>
          </cell>
          <cell r="B7972" t="str">
            <v>max</v>
          </cell>
          <cell r="C7972">
            <v>0</v>
          </cell>
          <cell r="D7972">
            <v>0</v>
          </cell>
        </row>
        <row r="7973">
          <cell r="A7973" t="str">
            <v>Lightly Padded Bra</v>
          </cell>
          <cell r="B7973" t="str">
            <v>max</v>
          </cell>
          <cell r="C7973">
            <v>0</v>
          </cell>
          <cell r="D7973">
            <v>0</v>
          </cell>
        </row>
        <row r="7974">
          <cell r="A7974" t="str">
            <v>Denim Sheath Off-Shoulder Dress</v>
          </cell>
          <cell r="B7974" t="str">
            <v>Femme Luxe</v>
          </cell>
          <cell r="C7974">
            <v>0</v>
          </cell>
          <cell r="D7974">
            <v>0</v>
          </cell>
        </row>
        <row r="7975">
          <cell r="A7975" t="str">
            <v>Solid Sustainable Maxi Dress</v>
          </cell>
          <cell r="B7975" t="str">
            <v>MANGO</v>
          </cell>
          <cell r="C7975">
            <v>4.0999999999999996</v>
          </cell>
          <cell r="D7975">
            <v>12</v>
          </cell>
        </row>
        <row r="7976">
          <cell r="A7976" t="str">
            <v>Women Printed Kurta Set</v>
          </cell>
          <cell r="B7976" t="str">
            <v>MIRAVAN</v>
          </cell>
          <cell r="C7976">
            <v>0</v>
          </cell>
          <cell r="D7976">
            <v>0</v>
          </cell>
        </row>
        <row r="7977">
          <cell r="A7977" t="str">
            <v>Wooden Glass Flower Vase</v>
          </cell>
          <cell r="B7977" t="str">
            <v>Aapno Rajasthan</v>
          </cell>
          <cell r="C7977">
            <v>5</v>
          </cell>
          <cell r="D7977">
            <v>5</v>
          </cell>
        </row>
        <row r="7978">
          <cell r="A7978" t="str">
            <v>144 TC Queen 2 Pillow Covers</v>
          </cell>
          <cell r="B7978" t="str">
            <v>Aura</v>
          </cell>
          <cell r="C7978">
            <v>0</v>
          </cell>
          <cell r="D7978">
            <v>0</v>
          </cell>
        </row>
        <row r="7979">
          <cell r="A7979" t="str">
            <v>Women Floral Printed Kurta</v>
          </cell>
          <cell r="B7979" t="str">
            <v>Anouk</v>
          </cell>
          <cell r="C7979">
            <v>0</v>
          </cell>
          <cell r="D7979">
            <v>0</v>
          </cell>
        </row>
        <row r="7980">
          <cell r="A7980" t="str">
            <v>Printed Round Neck Pure Cotton T-shirt</v>
          </cell>
          <cell r="B7980" t="str">
            <v>ether</v>
          </cell>
          <cell r="C7980">
            <v>4.3</v>
          </cell>
          <cell r="D7980">
            <v>280</v>
          </cell>
        </row>
        <row r="7981">
          <cell r="A7981" t="str">
            <v>Men Colourblocked Polo Collar T-shirt</v>
          </cell>
          <cell r="B7981" t="str">
            <v>abof</v>
          </cell>
          <cell r="C7981">
            <v>0</v>
          </cell>
          <cell r="D7981">
            <v>0</v>
          </cell>
        </row>
        <row r="7982">
          <cell r="A7982" t="str">
            <v>Women Ethnic Motifs Yoke Design Kurta</v>
          </cell>
          <cell r="B7982" t="str">
            <v>Indo Era</v>
          </cell>
          <cell r="C7982">
            <v>4.9000000000000004</v>
          </cell>
          <cell r="D7982">
            <v>7</v>
          </cell>
        </row>
        <row r="7983">
          <cell r="A7983" t="str">
            <v>Water Resistance Rucksack</v>
          </cell>
          <cell r="B7983" t="str">
            <v>TRUNKIT</v>
          </cell>
          <cell r="C7983">
            <v>2.7</v>
          </cell>
          <cell r="D7983">
            <v>7</v>
          </cell>
        </row>
        <row r="7984">
          <cell r="A7984" t="str">
            <v>144 TC Queen Pillow Covers</v>
          </cell>
          <cell r="B7984" t="str">
            <v>JC Collection</v>
          </cell>
          <cell r="C7984">
            <v>0</v>
          </cell>
          <cell r="D7984">
            <v>0</v>
          </cell>
        </row>
        <row r="7985">
          <cell r="A7985" t="str">
            <v>Women Textured Shoulder Bag</v>
          </cell>
          <cell r="B7985" t="str">
            <v>Hidesign</v>
          </cell>
          <cell r="C7985">
            <v>0</v>
          </cell>
          <cell r="D7985">
            <v>0</v>
          </cell>
        </row>
        <row r="7986">
          <cell r="A7986" t="str">
            <v>Women Structured Sling Bag</v>
          </cell>
          <cell r="B7986" t="str">
            <v>GUESS</v>
          </cell>
          <cell r="C7986">
            <v>0</v>
          </cell>
          <cell r="D7986">
            <v>0</v>
          </cell>
        </row>
        <row r="7987">
          <cell r="A7987" t="str">
            <v>Men Formal Shirt</v>
          </cell>
          <cell r="B7987" t="str">
            <v>Louis Philippe</v>
          </cell>
          <cell r="C7987">
            <v>0</v>
          </cell>
          <cell r="D7987">
            <v>0</v>
          </cell>
        </row>
        <row r="7988">
          <cell r="A7988" t="str">
            <v>Paisley Pure Cotton Saree</v>
          </cell>
          <cell r="B7988" t="str">
            <v>Pothys</v>
          </cell>
          <cell r="C7988">
            <v>0</v>
          </cell>
          <cell r="D7988">
            <v>0</v>
          </cell>
        </row>
        <row r="7989">
          <cell r="A7989" t="str">
            <v>Men Solid Pure Cotton Track Pants</v>
          </cell>
          <cell r="B7989" t="str">
            <v>JADE BLUE</v>
          </cell>
          <cell r="C7989">
            <v>0</v>
          </cell>
          <cell r="D7989">
            <v>0</v>
          </cell>
        </row>
        <row r="7990">
          <cell r="A7990" t="str">
            <v>Men Blue Solid Track Pants</v>
          </cell>
          <cell r="B7990" t="str">
            <v>PUMA Motorsport</v>
          </cell>
          <cell r="C7990">
            <v>0</v>
          </cell>
          <cell r="D7990">
            <v>0</v>
          </cell>
        </row>
        <row r="7991">
          <cell r="A7991" t="str">
            <v>Woven Design Kanjeevaram Pure Silk Saree</v>
          </cell>
          <cell r="B7991" t="str">
            <v>Silk Land</v>
          </cell>
          <cell r="C7991">
            <v>4.2</v>
          </cell>
          <cell r="D7991">
            <v>5</v>
          </cell>
        </row>
        <row r="7992">
          <cell r="A7992" t="str">
            <v>Ready to Wear Lehenga Blouse With Dupatta</v>
          </cell>
          <cell r="B7992" t="str">
            <v>saubhagya</v>
          </cell>
          <cell r="C7992">
            <v>0</v>
          </cell>
          <cell r="D7992">
            <v>0</v>
          </cell>
        </row>
        <row r="7993">
          <cell r="A7993" t="str">
            <v>Semi-Stitched Lehnga Choli Set</v>
          </cell>
          <cell r="B7993" t="str">
            <v>RedRound</v>
          </cell>
          <cell r="C7993">
            <v>3.7</v>
          </cell>
          <cell r="D7993">
            <v>6</v>
          </cell>
        </row>
        <row r="7994">
          <cell r="A7994" t="str">
            <v>Men Side Striped Track Pants</v>
          </cell>
          <cell r="B7994" t="str">
            <v>HERE&amp;NOW</v>
          </cell>
          <cell r="C7994">
            <v>4</v>
          </cell>
          <cell r="D7994">
            <v>10</v>
          </cell>
        </row>
        <row r="7995">
          <cell r="A7995" t="str">
            <v>Men Brand Logo T-shirt</v>
          </cell>
          <cell r="B7995" t="str">
            <v>Puma</v>
          </cell>
          <cell r="C7995">
            <v>0</v>
          </cell>
          <cell r="D7995">
            <v>0</v>
          </cell>
        </row>
        <row r="7996">
          <cell r="A7996" t="str">
            <v>Unisex Training Cap</v>
          </cell>
          <cell r="B7996" t="str">
            <v>HRX by Hrithik Roshan</v>
          </cell>
          <cell r="C7996">
            <v>4.3</v>
          </cell>
          <cell r="D7996">
            <v>13</v>
          </cell>
        </row>
        <row r="7997">
          <cell r="A7997" t="str">
            <v>Handcrafted Leaves Tree Wall Hanging With Background LED</v>
          </cell>
          <cell r="B7997" t="str">
            <v>eCraftIndia</v>
          </cell>
          <cell r="C7997">
            <v>0</v>
          </cell>
          <cell r="D7997">
            <v>0</v>
          </cell>
        </row>
        <row r="7998">
          <cell r="A7998" t="str">
            <v>Women Solid Lifestyle Joggers</v>
          </cell>
          <cell r="B7998" t="str">
            <v>HRX by Hrithik Roshan</v>
          </cell>
          <cell r="C7998">
            <v>4</v>
          </cell>
          <cell r="D7998">
            <v>161</v>
          </cell>
        </row>
        <row r="7999">
          <cell r="A7999" t="str">
            <v>Leather Party High-Top Block Heeled Boots</v>
          </cell>
          <cell r="B7999" t="str">
            <v>Delize</v>
          </cell>
          <cell r="C7999">
            <v>0</v>
          </cell>
          <cell r="D7999">
            <v>0</v>
          </cell>
        </row>
        <row r="8000">
          <cell r="A8000" t="str">
            <v>Men Chinos Trousers</v>
          </cell>
          <cell r="B8000" t="str">
            <v>Solemio</v>
          </cell>
          <cell r="C8000">
            <v>0</v>
          </cell>
          <cell r="D8000">
            <v>0</v>
          </cell>
        </row>
        <row r="8001">
          <cell r="A8001" t="str">
            <v>Men Polo Collar T-shirt</v>
          </cell>
          <cell r="B8001" t="str">
            <v>Campus Sutra</v>
          </cell>
          <cell r="C8001">
            <v>4.0999999999999996</v>
          </cell>
          <cell r="D8001">
            <v>19</v>
          </cell>
        </row>
        <row r="8002">
          <cell r="A8002" t="str">
            <v>Men Slim Fit Jeans</v>
          </cell>
          <cell r="B8002" t="str">
            <v>Louis Philippe Jeans</v>
          </cell>
          <cell r="C8002">
            <v>0</v>
          </cell>
          <cell r="D8002">
            <v>0</v>
          </cell>
        </row>
        <row r="8003">
          <cell r="A8003" t="str">
            <v>Men Jeans</v>
          </cell>
          <cell r="B8003" t="str">
            <v>Cantabil</v>
          </cell>
          <cell r="C8003">
            <v>0</v>
          </cell>
          <cell r="D8003">
            <v>0</v>
          </cell>
        </row>
        <row r="8004">
          <cell r="A8004" t="str">
            <v>Non Padded T-shirt Bra</v>
          </cell>
          <cell r="B8004" t="str">
            <v>Zivame</v>
          </cell>
          <cell r="C8004">
            <v>4.2</v>
          </cell>
          <cell r="D8004">
            <v>838</v>
          </cell>
        </row>
        <row r="8005">
          <cell r="A8005" t="str">
            <v>Men Slim Fit Casual Shirt</v>
          </cell>
          <cell r="B8005" t="str">
            <v>VeBNoR</v>
          </cell>
          <cell r="C8005">
            <v>3.3</v>
          </cell>
          <cell r="D8005">
            <v>23</v>
          </cell>
        </row>
        <row r="8006">
          <cell r="A8006" t="str">
            <v>Women Embellished Mojaris</v>
          </cell>
          <cell r="B8006" t="str">
            <v>Anouk</v>
          </cell>
          <cell r="C8006">
            <v>4.5999999999999996</v>
          </cell>
          <cell r="D8006">
            <v>16</v>
          </cell>
        </row>
        <row r="8007">
          <cell r="A8007" t="str">
            <v>Men Skinny Fit Cropped Jeans</v>
          </cell>
          <cell r="B8007" t="str">
            <v>M&amp;H Our Water</v>
          </cell>
          <cell r="C8007">
            <v>0</v>
          </cell>
          <cell r="D8007">
            <v>0</v>
          </cell>
        </row>
        <row r="8008">
          <cell r="A8008" t="str">
            <v>Men Solid Formal Derbys</v>
          </cell>
          <cell r="B8008" t="str">
            <v>Azzaro Black</v>
          </cell>
          <cell r="C8008">
            <v>4.3</v>
          </cell>
          <cell r="D8008">
            <v>27</v>
          </cell>
        </row>
        <row r="8009">
          <cell r="A8009" t="str">
            <v>Structured Satchel</v>
          </cell>
          <cell r="B8009" t="str">
            <v>Baggit</v>
          </cell>
          <cell r="C8009">
            <v>0</v>
          </cell>
          <cell r="D8009">
            <v>0</v>
          </cell>
        </row>
        <row r="8010">
          <cell r="A8010" t="str">
            <v>Men Black Classic Waistcoat</v>
          </cell>
          <cell r="B8010" t="str">
            <v>Raas</v>
          </cell>
          <cell r="C8010">
            <v>3.1</v>
          </cell>
          <cell r="D8010">
            <v>19</v>
          </cell>
        </row>
        <row r="8011">
          <cell r="A8011" t="str">
            <v>Men Patent Leather Loafers</v>
          </cell>
          <cell r="B8011" t="str">
            <v>MUTAQINOTI</v>
          </cell>
          <cell r="C8011">
            <v>3.8</v>
          </cell>
          <cell r="D8011">
            <v>5</v>
          </cell>
        </row>
        <row r="8012">
          <cell r="A8012" t="str">
            <v>Men Patent Leather Loafers</v>
          </cell>
          <cell r="B8012" t="str">
            <v>MUTAQINOTI</v>
          </cell>
          <cell r="C8012">
            <v>3.9</v>
          </cell>
          <cell r="D8012">
            <v>15</v>
          </cell>
        </row>
        <row r="8013">
          <cell r="A8013" t="str">
            <v>Men Woven Design Sneakers</v>
          </cell>
          <cell r="B8013" t="str">
            <v>Khadims</v>
          </cell>
          <cell r="C8013">
            <v>0</v>
          </cell>
          <cell r="D8013">
            <v>0</v>
          </cell>
        </row>
        <row r="8014">
          <cell r="A8014" t="str">
            <v>Men Perforations Loafers</v>
          </cell>
          <cell r="B8014" t="str">
            <v>ALBERTO MORENO</v>
          </cell>
          <cell r="C8014">
            <v>0</v>
          </cell>
          <cell r="D8014">
            <v>0</v>
          </cell>
        </row>
        <row r="8015">
          <cell r="A8015" t="str">
            <v>Leather Card Holder</v>
          </cell>
          <cell r="B8015" t="str">
            <v>Da Milano</v>
          </cell>
          <cell r="C8015">
            <v>0</v>
          </cell>
          <cell r="D8015">
            <v>0</v>
          </cell>
        </row>
        <row r="8016">
          <cell r="A8016" t="str">
            <v>Women Open Toe Flats</v>
          </cell>
          <cell r="B8016" t="str">
            <v>XE LOOKS</v>
          </cell>
          <cell r="C8016">
            <v>0</v>
          </cell>
          <cell r="D8016">
            <v>0</v>
          </cell>
        </row>
        <row r="8017">
          <cell r="A8017" t="str">
            <v>Men Slip-On</v>
          </cell>
          <cell r="B8017" t="str">
            <v>Alberto Torresi</v>
          </cell>
          <cell r="C8017">
            <v>0</v>
          </cell>
          <cell r="D8017">
            <v>0</v>
          </cell>
        </row>
        <row r="8018">
          <cell r="A8018" t="str">
            <v>Made To Measure Maxi Dress</v>
          </cell>
          <cell r="B8018" t="str">
            <v>EthnoVogue</v>
          </cell>
          <cell r="C8018">
            <v>0</v>
          </cell>
          <cell r="D8018">
            <v>0</v>
          </cell>
        </row>
        <row r="8019">
          <cell r="A8019" t="str">
            <v>Nail Enamel Voluptuous 135</v>
          </cell>
          <cell r="B8019" t="str">
            <v>FACES CANADA</v>
          </cell>
          <cell r="C8019">
            <v>4.3</v>
          </cell>
          <cell r="D8019">
            <v>34</v>
          </cell>
        </row>
        <row r="8020">
          <cell r="A8020" t="str">
            <v>Unisex Oval Sunglasses with UV Protected Lens</v>
          </cell>
          <cell r="B8020" t="str">
            <v>Floyd</v>
          </cell>
          <cell r="C8020">
            <v>0</v>
          </cell>
          <cell r="D8020">
            <v>0</v>
          </cell>
        </row>
        <row r="8021">
          <cell r="A8021" t="str">
            <v>Men Solid Cotton Joggers</v>
          </cell>
          <cell r="B8021" t="str">
            <v>Kappa</v>
          </cell>
          <cell r="C8021">
            <v>0</v>
          </cell>
          <cell r="D8021">
            <v>0</v>
          </cell>
        </row>
        <row r="8022">
          <cell r="A8022" t="str">
            <v>Women Regular Fit Crop Joggers</v>
          </cell>
          <cell r="B8022" t="str">
            <v>max</v>
          </cell>
          <cell r="C8022">
            <v>0</v>
          </cell>
          <cell r="D8022">
            <v>0</v>
          </cell>
        </row>
        <row r="8023">
          <cell r="A8023" t="str">
            <v>Solid Top</v>
          </cell>
          <cell r="B8023" t="str">
            <v>STREET 9</v>
          </cell>
          <cell r="C8023">
            <v>4.3</v>
          </cell>
          <cell r="D8023">
            <v>141</v>
          </cell>
        </row>
        <row r="8024">
          <cell r="A8024" t="str">
            <v>Men Printed T-shirt</v>
          </cell>
          <cell r="B8024" t="str">
            <v>The Souled Store</v>
          </cell>
          <cell r="C8024">
            <v>4.5</v>
          </cell>
          <cell r="D8024">
            <v>12</v>
          </cell>
        </row>
        <row r="8025">
          <cell r="A8025" t="str">
            <v>Women Printed Kurta Set</v>
          </cell>
          <cell r="B8025" t="str">
            <v>Indo Era</v>
          </cell>
          <cell r="C8025">
            <v>0</v>
          </cell>
          <cell r="D8025">
            <v>0</v>
          </cell>
        </row>
        <row r="8026">
          <cell r="A8026" t="str">
            <v>Boys Pack of 3 Boxers</v>
          </cell>
          <cell r="B8026" t="str">
            <v>mackly</v>
          </cell>
          <cell r="C8026">
            <v>0</v>
          </cell>
          <cell r="D8026">
            <v>0</v>
          </cell>
        </row>
        <row r="8027">
          <cell r="A8027" t="str">
            <v>Men Slim Fit Jeans</v>
          </cell>
          <cell r="B8027" t="str">
            <v>SPYKAR</v>
          </cell>
          <cell r="C8027">
            <v>0</v>
          </cell>
          <cell r="D8027">
            <v>0</v>
          </cell>
        </row>
        <row r="8028">
          <cell r="A8028" t="str">
            <v>Women Open Toe Flats</v>
          </cell>
          <cell r="B8028" t="str">
            <v>Shoetopia</v>
          </cell>
          <cell r="C8028">
            <v>3.8</v>
          </cell>
          <cell r="D8028">
            <v>84</v>
          </cell>
        </row>
        <row r="8029">
          <cell r="A8029" t="str">
            <v>Men Solid Formal Derbys</v>
          </cell>
          <cell r="B8029" t="str">
            <v>Azzaro Black</v>
          </cell>
          <cell r="C8029">
            <v>4.3</v>
          </cell>
          <cell r="D8029">
            <v>22</v>
          </cell>
        </row>
        <row r="8030">
          <cell r="A8030" t="str">
            <v>Boys Typography Printed Applique T-shirt</v>
          </cell>
          <cell r="B8030" t="str">
            <v>max</v>
          </cell>
          <cell r="C8030">
            <v>0</v>
          </cell>
          <cell r="D8030">
            <v>0</v>
          </cell>
        </row>
        <row r="8031">
          <cell r="A8031" t="str">
            <v>Men Pure Cotton T-shirt</v>
          </cell>
          <cell r="B8031" t="str">
            <v>FOREVER 21</v>
          </cell>
          <cell r="C8031">
            <v>0</v>
          </cell>
          <cell r="D8031">
            <v>0</v>
          </cell>
        </row>
        <row r="8032">
          <cell r="A8032" t="str">
            <v>Ethnic Motifs Banarasi Silk Cotton Saree</v>
          </cell>
          <cell r="B8032" t="str">
            <v>SATYAM WEAVES</v>
          </cell>
          <cell r="C8032">
            <v>0</v>
          </cell>
          <cell r="D8032">
            <v>0</v>
          </cell>
        </row>
        <row r="8033">
          <cell r="A8033" t="str">
            <v>Women Pleated Trousers</v>
          </cell>
          <cell r="B8033" t="str">
            <v>Saaki</v>
          </cell>
          <cell r="C8033">
            <v>0</v>
          </cell>
          <cell r="D8033">
            <v>0</v>
          </cell>
        </row>
        <row r="8034">
          <cell r="A8034" t="str">
            <v>Men Solid Cotton Track Pants</v>
          </cell>
          <cell r="B8034" t="str">
            <v>JADE BLUE</v>
          </cell>
          <cell r="C8034">
            <v>0</v>
          </cell>
          <cell r="D8034">
            <v>0</v>
          </cell>
        </row>
        <row r="8035">
          <cell r="A8035" t="str">
            <v>200 TC King Cotton 2 Covers</v>
          </cell>
          <cell r="B8035" t="str">
            <v>Raymond Home</v>
          </cell>
          <cell r="C8035">
            <v>0</v>
          </cell>
          <cell r="D8035">
            <v>0</v>
          </cell>
        </row>
        <row r="8036">
          <cell r="A8036" t="str">
            <v>Raga Women Dial Watch</v>
          </cell>
          <cell r="B8036" t="str">
            <v>Titan</v>
          </cell>
          <cell r="C8036">
            <v>4.0999999999999996</v>
          </cell>
          <cell r="D8036">
            <v>21</v>
          </cell>
        </row>
        <row r="8037">
          <cell r="A8037" t="str">
            <v>Men Slim Fit Trousers</v>
          </cell>
          <cell r="B8037" t="str">
            <v>Allen Solly</v>
          </cell>
          <cell r="C8037">
            <v>0</v>
          </cell>
          <cell r="D8037">
            <v>0</v>
          </cell>
        </row>
        <row r="8038">
          <cell r="A8038" t="str">
            <v>Bedsheet with 2 Pillow Covers</v>
          </cell>
          <cell r="B8038" t="str">
            <v>Aura</v>
          </cell>
          <cell r="C8038">
            <v>3</v>
          </cell>
          <cell r="D8038">
            <v>4</v>
          </cell>
        </row>
        <row r="8039">
          <cell r="A8039" t="str">
            <v>Ethnic Motif Printed Top</v>
          </cell>
          <cell r="B8039" t="str">
            <v>Indo Era</v>
          </cell>
          <cell r="C8039">
            <v>0</v>
          </cell>
          <cell r="D8039">
            <v>0</v>
          </cell>
        </row>
        <row r="8040">
          <cell r="A8040" t="str">
            <v>Racketsport Rapid-Dry Tshirts</v>
          </cell>
          <cell r="B8040" t="str">
            <v>HRX by Hrithik Roshan</v>
          </cell>
          <cell r="C8040">
            <v>0</v>
          </cell>
          <cell r="D8040">
            <v>0</v>
          </cell>
        </row>
        <row r="8041">
          <cell r="A8041" t="str">
            <v>Pack Of 2 Lounge T-shirts</v>
          </cell>
          <cell r="B8041" t="str">
            <v>Curare</v>
          </cell>
          <cell r="C8041">
            <v>4.2</v>
          </cell>
          <cell r="D8041">
            <v>30</v>
          </cell>
        </row>
        <row r="8042">
          <cell r="A8042" t="str">
            <v>x Discovery Adventures T-shirt</v>
          </cell>
          <cell r="B8042" t="str">
            <v>Roadster</v>
          </cell>
          <cell r="C8042">
            <v>0</v>
          </cell>
          <cell r="D8042">
            <v>0</v>
          </cell>
        </row>
        <row r="8043">
          <cell r="A8043" t="str">
            <v>Women Printed Kurta with Trousers</v>
          </cell>
          <cell r="B8043" t="str">
            <v>Anouk</v>
          </cell>
          <cell r="C8043">
            <v>0</v>
          </cell>
          <cell r="D8043">
            <v>0</v>
          </cell>
        </row>
        <row r="8044">
          <cell r="A8044" t="str">
            <v>Woven Legacy Checked  Shirt</v>
          </cell>
          <cell r="B8044" t="str">
            <v>Taavi</v>
          </cell>
          <cell r="C8044">
            <v>0</v>
          </cell>
          <cell r="D8044">
            <v>0</v>
          </cell>
        </row>
        <row r="8045">
          <cell r="A8045" t="str">
            <v>Slim Fit Opaque Casual Shirt</v>
          </cell>
          <cell r="B8045" t="str">
            <v>KETCH</v>
          </cell>
          <cell r="C8045">
            <v>4.2</v>
          </cell>
          <cell r="D8045">
            <v>89</v>
          </cell>
        </row>
        <row r="8046">
          <cell r="A8046" t="str">
            <v>Set of 2 Hair Remover Creme</v>
          </cell>
          <cell r="B8046" t="str">
            <v>everteen</v>
          </cell>
          <cell r="C8046">
            <v>4</v>
          </cell>
          <cell r="D8046">
            <v>18</v>
          </cell>
        </row>
        <row r="8047">
          <cell r="A8047" t="str">
            <v>Men Slim Fit Casual Jeans</v>
          </cell>
          <cell r="B8047" t="str">
            <v>HERE&amp;NOW</v>
          </cell>
          <cell r="C8047">
            <v>0</v>
          </cell>
          <cell r="D8047">
            <v>0</v>
          </cell>
        </row>
        <row r="8048">
          <cell r="A8048" t="str">
            <v>Women Ethnic Motifs Printed Kurta</v>
          </cell>
          <cell r="B8048" t="str">
            <v>max</v>
          </cell>
          <cell r="C8048">
            <v>4.4000000000000004</v>
          </cell>
          <cell r="D8048">
            <v>5</v>
          </cell>
        </row>
        <row r="8049">
          <cell r="A8049" t="str">
            <v>Unisex Bedsheets</v>
          </cell>
          <cell r="B8049" t="str">
            <v>Rubix Home</v>
          </cell>
          <cell r="C8049">
            <v>0</v>
          </cell>
          <cell r="D8049">
            <v>0</v>
          </cell>
        </row>
        <row r="8050">
          <cell r="A8050" t="str">
            <v>Men Slim Fit T-shirt</v>
          </cell>
          <cell r="B8050" t="str">
            <v>Urban Ranger by pantaloons</v>
          </cell>
          <cell r="C8050">
            <v>0</v>
          </cell>
          <cell r="D8050">
            <v>0</v>
          </cell>
        </row>
        <row r="8051">
          <cell r="A8051" t="str">
            <v>Embellished Box Clutch</v>
          </cell>
          <cell r="B8051" t="str">
            <v>ARTKLIM</v>
          </cell>
          <cell r="C8051">
            <v>0</v>
          </cell>
          <cell r="D8051">
            <v>0</v>
          </cell>
        </row>
        <row r="8052">
          <cell r="A8052" t="str">
            <v>Women Checked Peplum Top</v>
          </cell>
          <cell r="B8052" t="str">
            <v>ZALORA WORK</v>
          </cell>
          <cell r="C8052">
            <v>0</v>
          </cell>
          <cell r="D8052">
            <v>0</v>
          </cell>
        </row>
        <row r="8053">
          <cell r="A8053" t="str">
            <v>Women Ethnic Motifs Midi Dress</v>
          </cell>
          <cell r="B8053" t="str">
            <v>JC Collection</v>
          </cell>
          <cell r="C8053">
            <v>0</v>
          </cell>
          <cell r="D8053">
            <v>0</v>
          </cell>
        </row>
        <row r="8054">
          <cell r="A8054" t="str">
            <v>Unisex Digital Watch</v>
          </cell>
          <cell r="B8054" t="str">
            <v>French Connection</v>
          </cell>
          <cell r="C8054">
            <v>0</v>
          </cell>
          <cell r="D8054">
            <v>0</v>
          </cell>
        </row>
        <row r="8055">
          <cell r="A8055" t="str">
            <v>Floral Organza Saree</v>
          </cell>
          <cell r="B8055" t="str">
            <v>VASTRANAND</v>
          </cell>
          <cell r="C8055">
            <v>0</v>
          </cell>
          <cell r="D8055">
            <v>0</v>
          </cell>
        </row>
        <row r="8056">
          <cell r="A8056" t="str">
            <v>Bodycon Dress</v>
          </cell>
          <cell r="B8056" t="str">
            <v>Tiny Girl</v>
          </cell>
          <cell r="C8056">
            <v>2.5</v>
          </cell>
          <cell r="D8056">
            <v>4</v>
          </cell>
        </row>
        <row r="8057">
          <cell r="A8057" t="str">
            <v>Women Solid Leggings</v>
          </cell>
          <cell r="B8057" t="str">
            <v>Allen Solly Woman</v>
          </cell>
          <cell r="C8057">
            <v>3.5</v>
          </cell>
          <cell r="D8057">
            <v>6</v>
          </cell>
        </row>
        <row r="8058">
          <cell r="A8058" t="str">
            <v>Men Digital Watch</v>
          </cell>
          <cell r="B8058" t="str">
            <v>Fastrack</v>
          </cell>
          <cell r="C8058">
            <v>4.2</v>
          </cell>
          <cell r="D8058">
            <v>96</v>
          </cell>
        </row>
        <row r="8059">
          <cell r="A8059" t="str">
            <v>Slim Fit Cotton Casual Shirt</v>
          </cell>
          <cell r="B8059" t="str">
            <v>Allen Solly Junior</v>
          </cell>
          <cell r="C8059">
            <v>0</v>
          </cell>
          <cell r="D8059">
            <v>0</v>
          </cell>
        </row>
        <row r="8060">
          <cell r="A8060" t="str">
            <v>Maxi Dress</v>
          </cell>
          <cell r="B8060" t="str">
            <v>saubhagya</v>
          </cell>
          <cell r="C8060">
            <v>0</v>
          </cell>
          <cell r="D8060">
            <v>0</v>
          </cell>
        </row>
        <row r="8061">
          <cell r="A8061" t="str">
            <v>Men Mid-Rise Trousers</v>
          </cell>
          <cell r="B8061" t="str">
            <v>Allen Solly</v>
          </cell>
          <cell r="C8061">
            <v>0</v>
          </cell>
          <cell r="D8061">
            <v>0</v>
          </cell>
        </row>
        <row r="8062">
          <cell r="A8062" t="str">
            <v>Floral Print A-Line Dress</v>
          </cell>
          <cell r="B8062" t="str">
            <v>RARE</v>
          </cell>
          <cell r="C8062">
            <v>0</v>
          </cell>
          <cell r="D8062">
            <v>0</v>
          </cell>
        </row>
        <row r="8063">
          <cell r="A8063" t="str">
            <v>Printed Nightdress</v>
          </cell>
          <cell r="B8063" t="str">
            <v>Clovia</v>
          </cell>
          <cell r="C8063">
            <v>4.5999999999999996</v>
          </cell>
          <cell r="D8063">
            <v>10</v>
          </cell>
        </row>
        <row r="8064">
          <cell r="A8064" t="str">
            <v>Women Solid Quilted Jacket</v>
          </cell>
          <cell r="B8064" t="str">
            <v>Pepe Jeans</v>
          </cell>
          <cell r="C8064">
            <v>0</v>
          </cell>
          <cell r="D8064">
            <v>0</v>
          </cell>
        </row>
        <row r="8065">
          <cell r="A8065" t="str">
            <v>Smocked A-Line Midi Dress</v>
          </cell>
          <cell r="B8065" t="str">
            <v>Roadster</v>
          </cell>
          <cell r="C8065">
            <v>0</v>
          </cell>
          <cell r="D8065">
            <v>0</v>
          </cell>
        </row>
        <row r="8066">
          <cell r="A8066" t="str">
            <v>Girls  Cotton T-shirt</v>
          </cell>
          <cell r="B8066" t="str">
            <v>UTH by Roadster</v>
          </cell>
          <cell r="C8066">
            <v>0</v>
          </cell>
          <cell r="D8066">
            <v>0</v>
          </cell>
        </row>
        <row r="8067">
          <cell r="A8067" t="str">
            <v>Women Solid Skinny-Fit Jeggings</v>
          </cell>
          <cell r="B8067" t="str">
            <v>United Colors of Benetton</v>
          </cell>
          <cell r="C8067">
            <v>0</v>
          </cell>
          <cell r="D8067">
            <v>0</v>
          </cell>
        </row>
        <row r="8068">
          <cell r="A8068" t="str">
            <v>Chandbalis Earrings</v>
          </cell>
          <cell r="B8068" t="str">
            <v>Kushal's Fashion Jewellery</v>
          </cell>
          <cell r="C8068">
            <v>0</v>
          </cell>
          <cell r="D8068">
            <v>0</v>
          </cell>
        </row>
        <row r="8069">
          <cell r="A8069" t="str">
            <v>A-Line Midi Dress</v>
          </cell>
          <cell r="B8069" t="str">
            <v>Suta</v>
          </cell>
          <cell r="C8069">
            <v>0</v>
          </cell>
          <cell r="D8069">
            <v>0</v>
          </cell>
        </row>
        <row r="8070">
          <cell r="A8070" t="str">
            <v>Solid T-Shirt Bra</v>
          </cell>
          <cell r="B8070" t="str">
            <v>mod &amp; shy</v>
          </cell>
          <cell r="C8070">
            <v>0</v>
          </cell>
          <cell r="D8070">
            <v>0</v>
          </cell>
        </row>
        <row r="8071">
          <cell r="A8071" t="str">
            <v>Women Extended Sleeves Top</v>
          </cell>
          <cell r="B8071" t="str">
            <v>ZALORA WORK</v>
          </cell>
          <cell r="C8071">
            <v>0</v>
          </cell>
          <cell r="D8071">
            <v>0</v>
          </cell>
        </row>
        <row r="8072">
          <cell r="A8072" t="str">
            <v>Set of Moisturizer &amp; Toner</v>
          </cell>
          <cell r="B8072" t="str">
            <v>Plum</v>
          </cell>
          <cell r="C8072">
            <v>4.4000000000000004</v>
          </cell>
          <cell r="D8072">
            <v>11000</v>
          </cell>
        </row>
        <row r="8073">
          <cell r="A8073" t="str">
            <v>Men Relaxed Fit Cotton Boxers</v>
          </cell>
          <cell r="B8073" t="str">
            <v>U.S. Polo Assn.</v>
          </cell>
          <cell r="C8073">
            <v>3.9</v>
          </cell>
          <cell r="D8073">
            <v>7</v>
          </cell>
        </row>
        <row r="8074">
          <cell r="A8074" t="str">
            <v>Girls Printed Kurta with Palazzos</v>
          </cell>
          <cell r="B8074" t="str">
            <v>Sangria</v>
          </cell>
          <cell r="C8074">
            <v>4.9000000000000004</v>
          </cell>
          <cell r="D8074">
            <v>7</v>
          </cell>
        </row>
        <row r="8075">
          <cell r="A8075" t="str">
            <v>Slim Fit Casual Shirt</v>
          </cell>
          <cell r="B8075" t="str">
            <v>YOVISH</v>
          </cell>
          <cell r="C8075">
            <v>0</v>
          </cell>
          <cell r="D8075">
            <v>0</v>
          </cell>
        </row>
        <row r="8076">
          <cell r="A8076" t="str">
            <v>Women Cotton Printed Kurta</v>
          </cell>
          <cell r="B8076" t="str">
            <v>Anouk</v>
          </cell>
          <cell r="C8076">
            <v>0</v>
          </cell>
          <cell r="D8076">
            <v>0</v>
          </cell>
        </row>
        <row r="8077">
          <cell r="A8077" t="str">
            <v>Girls Woven Design PU Slip-On Sneakers</v>
          </cell>
          <cell r="B8077" t="str">
            <v>Fame Forever by Lifestyle</v>
          </cell>
          <cell r="C8077">
            <v>0</v>
          </cell>
          <cell r="D8077">
            <v>0</v>
          </cell>
        </row>
        <row r="8078">
          <cell r="A8078" t="str">
            <v>Men Solid Pyjama Set</v>
          </cell>
          <cell r="B8078" t="str">
            <v>Trendyol</v>
          </cell>
          <cell r="C8078">
            <v>0</v>
          </cell>
          <cell r="D8078">
            <v>0</v>
          </cell>
        </row>
        <row r="8079">
          <cell r="A8079" t="str">
            <v>Backpacks with Anti-Theft</v>
          </cell>
          <cell r="B8079" t="str">
            <v>F Gear</v>
          </cell>
          <cell r="C8079">
            <v>4.5999999999999996</v>
          </cell>
          <cell r="D8079">
            <v>23</v>
          </cell>
        </row>
        <row r="8080">
          <cell r="A8080" t="str">
            <v>Slim Fit Casual Shirt</v>
          </cell>
          <cell r="B8080" t="str">
            <v>Allen Solly</v>
          </cell>
          <cell r="C8080">
            <v>4</v>
          </cell>
          <cell r="D8080">
            <v>5</v>
          </cell>
        </row>
        <row r="8081">
          <cell r="A8081" t="str">
            <v>Women Sheer Lace Top</v>
          </cell>
          <cell r="B8081" t="str">
            <v>AKIMIA</v>
          </cell>
          <cell r="C8081">
            <v>3.3</v>
          </cell>
          <cell r="D8081">
            <v>8</v>
          </cell>
        </row>
        <row r="8082">
          <cell r="A8082" t="str">
            <v>Slim Fit Formal Shirt</v>
          </cell>
          <cell r="B8082" t="str">
            <v>YOVISH</v>
          </cell>
          <cell r="C8082">
            <v>0</v>
          </cell>
          <cell r="D8082">
            <v>0</v>
          </cell>
        </row>
        <row r="8083">
          <cell r="A8083" t="str">
            <v>Printed A-Line Kurta</v>
          </cell>
          <cell r="B8083" t="str">
            <v>anayna</v>
          </cell>
          <cell r="C8083">
            <v>4</v>
          </cell>
          <cell r="D8083">
            <v>5</v>
          </cell>
        </row>
        <row r="8084">
          <cell r="A8084" t="str">
            <v>Solid Tailored Jacket</v>
          </cell>
          <cell r="B8084" t="str">
            <v>ether</v>
          </cell>
          <cell r="C8084">
            <v>4.4000000000000004</v>
          </cell>
          <cell r="D8084">
            <v>25</v>
          </cell>
        </row>
        <row r="8085">
          <cell r="A8085" t="str">
            <v>Women Striped Open Toe Sandals</v>
          </cell>
          <cell r="B8085" t="str">
            <v>LONDON STEPS</v>
          </cell>
          <cell r="C8085">
            <v>3.5</v>
          </cell>
          <cell r="D8085">
            <v>21</v>
          </cell>
        </row>
        <row r="8086">
          <cell r="A8086" t="str">
            <v>Woven Design Unstitched Dress Material</v>
          </cell>
          <cell r="B8086" t="str">
            <v>SHINGORA</v>
          </cell>
          <cell r="C8086">
            <v>0</v>
          </cell>
          <cell r="D8086">
            <v>0</v>
          </cell>
        </row>
        <row r="8087">
          <cell r="A8087" t="str">
            <v>Ethnic Motifs Printed Saree</v>
          </cell>
          <cell r="B8087" t="str">
            <v>Pothys</v>
          </cell>
          <cell r="C8087">
            <v>0</v>
          </cell>
          <cell r="D8087">
            <v>0</v>
          </cell>
        </row>
        <row r="8088">
          <cell r="A8088" t="str">
            <v>Solid Midi Dress</v>
          </cell>
          <cell r="B8088" t="str">
            <v>JC Collection</v>
          </cell>
          <cell r="C8088">
            <v>0</v>
          </cell>
          <cell r="D8088">
            <v>0</v>
          </cell>
        </row>
        <row r="8089">
          <cell r="A8089" t="str">
            <v>Women Flared Culottes Trousers</v>
          </cell>
          <cell r="B8089" t="str">
            <v>Zastraa</v>
          </cell>
          <cell r="C8089">
            <v>0</v>
          </cell>
          <cell r="D8089">
            <v>0</v>
          </cell>
        </row>
        <row r="8090">
          <cell r="A8090" t="str">
            <v>Men Pure Cotton Formal Shirt</v>
          </cell>
          <cell r="B8090" t="str">
            <v>Louis Philippe</v>
          </cell>
          <cell r="C8090">
            <v>0</v>
          </cell>
          <cell r="D8090">
            <v>0</v>
          </cell>
        </row>
        <row r="8091">
          <cell r="A8091" t="str">
            <v>Women Embroidered Kurti with Dhoti Pants</v>
          </cell>
          <cell r="B8091" t="str">
            <v>Ahalyaa</v>
          </cell>
          <cell r="C8091">
            <v>0</v>
          </cell>
          <cell r="D8091">
            <v>0</v>
          </cell>
        </row>
        <row r="8092">
          <cell r="A8092" t="str">
            <v>Striped Casual Shirt</v>
          </cell>
          <cell r="B8092" t="str">
            <v>SHOWOFF Plus</v>
          </cell>
          <cell r="C8092">
            <v>0</v>
          </cell>
          <cell r="D8092">
            <v>0</v>
          </cell>
        </row>
        <row r="8093">
          <cell r="A8093" t="str">
            <v>Washed Crop Denim Jacket</v>
          </cell>
          <cell r="B8093" t="str">
            <v>Roadster</v>
          </cell>
          <cell r="C8093">
            <v>0</v>
          </cell>
          <cell r="D8093">
            <v>0</v>
          </cell>
        </row>
        <row r="8094">
          <cell r="A8094" t="str">
            <v>Women Floral Printed Kurta</v>
          </cell>
          <cell r="B8094" t="str">
            <v>Aarika</v>
          </cell>
          <cell r="C8094">
            <v>0</v>
          </cell>
          <cell r="D8094">
            <v>0</v>
          </cell>
        </row>
        <row r="8095">
          <cell r="A8095" t="str">
            <v>U-17 Boys Active Tshirt</v>
          </cell>
          <cell r="B8095" t="str">
            <v>HRX by Hrithik Roshan</v>
          </cell>
          <cell r="C8095">
            <v>0</v>
          </cell>
          <cell r="D8095">
            <v>0</v>
          </cell>
        </row>
        <row r="8096">
          <cell r="A8096" t="str">
            <v>Women Mojaris Flats</v>
          </cell>
          <cell r="B8096" t="str">
            <v>DESI COLOUR</v>
          </cell>
          <cell r="C8096">
            <v>0</v>
          </cell>
          <cell r="D8096">
            <v>0</v>
          </cell>
        </row>
        <row r="8097">
          <cell r="A8097" t="str">
            <v>Women Ballerinas</v>
          </cell>
          <cell r="B8097" t="str">
            <v>Shoetopia</v>
          </cell>
          <cell r="C8097">
            <v>4.0999999999999996</v>
          </cell>
          <cell r="D8097">
            <v>245</v>
          </cell>
        </row>
        <row r="8098">
          <cell r="A8098" t="str">
            <v>Women Solid Block Heels</v>
          </cell>
          <cell r="B8098" t="str">
            <v>Metro</v>
          </cell>
          <cell r="C8098">
            <v>0</v>
          </cell>
          <cell r="D8098">
            <v>0</v>
          </cell>
        </row>
        <row r="8099">
          <cell r="A8099" t="str">
            <v>Men Polo Collar T-shirt</v>
          </cell>
          <cell r="B8099" t="str">
            <v>Fleximaa</v>
          </cell>
          <cell r="C8099">
            <v>0</v>
          </cell>
          <cell r="D8099">
            <v>0</v>
          </cell>
        </row>
        <row r="8100">
          <cell r="A8100" t="str">
            <v>Women Trousers</v>
          </cell>
          <cell r="B8100" t="str">
            <v>Saaki</v>
          </cell>
          <cell r="C8100">
            <v>0</v>
          </cell>
          <cell r="D8100">
            <v>0</v>
          </cell>
        </row>
        <row r="8101">
          <cell r="A8101" t="str">
            <v>Women Printed T-shirt</v>
          </cell>
          <cell r="B8101" t="str">
            <v>Fleximaa</v>
          </cell>
          <cell r="C8101">
            <v>0</v>
          </cell>
          <cell r="D8101">
            <v>0</v>
          </cell>
        </row>
        <row r="8102">
          <cell r="A8102" t="str">
            <v>Embroidered Box Clutch</v>
          </cell>
          <cell r="B8102" t="str">
            <v>ARTKLIM</v>
          </cell>
          <cell r="C8102">
            <v>0</v>
          </cell>
          <cell r="D8102">
            <v>0</v>
          </cell>
        </row>
        <row r="8103">
          <cell r="A8103" t="str">
            <v>English Willow Cricket Bat</v>
          </cell>
          <cell r="B8103" t="str">
            <v>SG</v>
          </cell>
          <cell r="C8103">
            <v>0</v>
          </cell>
          <cell r="D8103">
            <v>0</v>
          </cell>
        </row>
        <row r="8104">
          <cell r="A8104" t="str">
            <v>Ethnic Motifs Kanjeevaram Organza Saree</v>
          </cell>
          <cell r="B8104" t="str">
            <v>Mitera</v>
          </cell>
          <cell r="C8104">
            <v>0</v>
          </cell>
          <cell r="D8104">
            <v>0</v>
          </cell>
        </row>
        <row r="8105">
          <cell r="A8105" t="str">
            <v>Solid Leather Money Clip</v>
          </cell>
          <cell r="B8105" t="str">
            <v>U.S. Polo Assn.</v>
          </cell>
          <cell r="C8105">
            <v>4.4000000000000004</v>
          </cell>
          <cell r="D8105">
            <v>57</v>
          </cell>
        </row>
        <row r="8106">
          <cell r="A8106" t="str">
            <v>Animal Print Top</v>
          </cell>
          <cell r="B8106" t="str">
            <v>URBANIC</v>
          </cell>
          <cell r="C8106">
            <v>0</v>
          </cell>
          <cell r="D8106">
            <v>0</v>
          </cell>
        </row>
        <row r="8107">
          <cell r="A8107" t="str">
            <v>Men Woven Design Broad Tie</v>
          </cell>
          <cell r="B8107" t="str">
            <v>MUTAQINOTI</v>
          </cell>
          <cell r="C8107">
            <v>4.3</v>
          </cell>
          <cell r="D8107">
            <v>39</v>
          </cell>
        </row>
        <row r="8108">
          <cell r="A8108" t="str">
            <v>Striped Nightdress</v>
          </cell>
          <cell r="B8108" t="str">
            <v>ETC</v>
          </cell>
          <cell r="C8108">
            <v>0</v>
          </cell>
          <cell r="D8108">
            <v>0</v>
          </cell>
        </row>
        <row r="8109">
          <cell r="A8109" t="str">
            <v>A-Line Midi Dress</v>
          </cell>
          <cell r="B8109" t="str">
            <v>DressBerry</v>
          </cell>
          <cell r="C8109">
            <v>0</v>
          </cell>
          <cell r="D8109">
            <v>0</v>
          </cell>
        </row>
        <row r="8110">
          <cell r="A8110" t="str">
            <v>Women Floral Fit &amp; Flare Dress</v>
          </cell>
          <cell r="B8110" t="str">
            <v>FLAMBOYANT</v>
          </cell>
          <cell r="C8110">
            <v>0</v>
          </cell>
          <cell r="D8110">
            <v>0</v>
          </cell>
        </row>
        <row r="8111">
          <cell r="A8111" t="str">
            <v>Women Tapered Fit Culottes</v>
          </cell>
          <cell r="B8111" t="str">
            <v>elleven</v>
          </cell>
          <cell r="C8111">
            <v>4.5999999999999996</v>
          </cell>
          <cell r="D8111">
            <v>7</v>
          </cell>
        </row>
        <row r="8112">
          <cell r="A8112" t="str">
            <v>Semi-Sheer Floral Print Kurta</v>
          </cell>
          <cell r="B8112" t="str">
            <v>Ahalyaa</v>
          </cell>
          <cell r="C8112">
            <v>3.7</v>
          </cell>
          <cell r="D8112">
            <v>30</v>
          </cell>
        </row>
        <row r="8113">
          <cell r="A8113" t="str">
            <v>Men Solid Two Fold Wallet</v>
          </cell>
          <cell r="B8113" t="str">
            <v>HIGHLANDER</v>
          </cell>
          <cell r="C8113">
            <v>3.8</v>
          </cell>
          <cell r="D8113">
            <v>17</v>
          </cell>
        </row>
        <row r="8114">
          <cell r="A8114" t="str">
            <v>Women Printed A-Line Dress</v>
          </cell>
          <cell r="B8114" t="str">
            <v>IMARA</v>
          </cell>
          <cell r="C8114">
            <v>3.3</v>
          </cell>
          <cell r="D8114">
            <v>9</v>
          </cell>
        </row>
        <row r="8115">
          <cell r="A8115" t="str">
            <v>Women Yoke Design Handloom Kurta</v>
          </cell>
          <cell r="B8115" t="str">
            <v>Paralians</v>
          </cell>
          <cell r="C8115">
            <v>0</v>
          </cell>
          <cell r="D8115">
            <v>0</v>
          </cell>
        </row>
        <row r="8116">
          <cell r="A8116" t="str">
            <v>Men Solid Sliders</v>
          </cell>
          <cell r="B8116" t="str">
            <v>Power</v>
          </cell>
          <cell r="C8116">
            <v>3.9</v>
          </cell>
          <cell r="D8116">
            <v>34</v>
          </cell>
        </row>
        <row r="8117">
          <cell r="A8117" t="str">
            <v>Absolut Hair Repair Crme Masque,Colour Treated &amp; Strands Split End 200g</v>
          </cell>
          <cell r="B8117" t="str">
            <v>Nutriglow Advanced Organics</v>
          </cell>
          <cell r="C8117">
            <v>0</v>
          </cell>
          <cell r="D8117">
            <v>0</v>
          </cell>
        </row>
        <row r="8118">
          <cell r="A8118" t="str">
            <v>Striped Cotton Pure Cotton T-shirt</v>
          </cell>
          <cell r="B8118" t="str">
            <v>Mufti</v>
          </cell>
          <cell r="C8118">
            <v>4.2</v>
          </cell>
          <cell r="D8118">
            <v>9</v>
          </cell>
        </row>
        <row r="8119">
          <cell r="A8119" t="str">
            <v>Men Printed Regular Shorts</v>
          </cell>
          <cell r="B8119" t="str">
            <v>one8 x PUMA</v>
          </cell>
          <cell r="C8119">
            <v>4.7</v>
          </cell>
          <cell r="D8119">
            <v>46</v>
          </cell>
        </row>
        <row r="8120">
          <cell r="A8120" t="str">
            <v>Men Slim Fit Formal Trousers</v>
          </cell>
          <cell r="B8120" t="str">
            <v>SELECTED</v>
          </cell>
          <cell r="C8120">
            <v>0</v>
          </cell>
          <cell r="D8120">
            <v>0</v>
          </cell>
        </row>
        <row r="8121">
          <cell r="A8121" t="str">
            <v>Men Pack of 2 Printed Cotton Basic Briefs</v>
          </cell>
          <cell r="B8121" t="str">
            <v>Jack &amp; Jones</v>
          </cell>
          <cell r="C8121">
            <v>5</v>
          </cell>
          <cell r="D8121">
            <v>7</v>
          </cell>
        </row>
        <row r="8122">
          <cell r="A8122" t="str">
            <v>Boys Night suit</v>
          </cell>
          <cell r="B8122" t="str">
            <v>Sweet Dreams</v>
          </cell>
          <cell r="C8122">
            <v>0</v>
          </cell>
          <cell r="D8122">
            <v>0</v>
          </cell>
        </row>
        <row r="8123">
          <cell r="A8123" t="str">
            <v>Kids Pack Of 5 Printed Joggers</v>
          </cell>
          <cell r="B8123" t="str">
            <v>Trampoline</v>
          </cell>
          <cell r="C8123">
            <v>0</v>
          </cell>
          <cell r="D8123">
            <v>0</v>
          </cell>
        </row>
        <row r="8124">
          <cell r="A8124" t="str">
            <v>Printed Off-Shoulder Bardot Top</v>
          </cell>
          <cell r="B8124" t="str">
            <v>Ginger by Lifestyle</v>
          </cell>
          <cell r="C8124">
            <v>4.3</v>
          </cell>
          <cell r="D8124">
            <v>8</v>
          </cell>
        </row>
        <row r="8125">
          <cell r="A8125" t="str">
            <v>Boys IPL Polo Collar T-shirt</v>
          </cell>
          <cell r="B8125" t="str">
            <v>SEVEN by MS Dhoni</v>
          </cell>
          <cell r="C8125">
            <v>4</v>
          </cell>
          <cell r="D8125">
            <v>17</v>
          </cell>
        </row>
        <row r="8126">
          <cell r="A8126" t="str">
            <v>Women Basketball Shorts</v>
          </cell>
          <cell r="B8126" t="str">
            <v>HRX by Hrithik Roshan</v>
          </cell>
          <cell r="C8126">
            <v>3.4</v>
          </cell>
          <cell r="D8126">
            <v>5</v>
          </cell>
        </row>
        <row r="8127">
          <cell r="A8127" t="str">
            <v>Solid Track Pants</v>
          </cell>
          <cell r="B8127" t="str">
            <v>NYNSH</v>
          </cell>
          <cell r="C8127">
            <v>4.9000000000000004</v>
          </cell>
          <cell r="D8127">
            <v>9</v>
          </cell>
        </row>
        <row r="8128">
          <cell r="A8128" t="str">
            <v>Solid Fit and Flare Dress</v>
          </cell>
          <cell r="B8128" t="str">
            <v>Aawari</v>
          </cell>
          <cell r="C8128">
            <v>4.5</v>
          </cell>
          <cell r="D8128">
            <v>50</v>
          </cell>
        </row>
        <row r="8129">
          <cell r="A8129" t="str">
            <v>Solid Kurta with Trousers &amp; Dupatta</v>
          </cell>
          <cell r="B8129" t="str">
            <v>Janasya</v>
          </cell>
          <cell r="C8129">
            <v>4.4000000000000004</v>
          </cell>
          <cell r="D8129">
            <v>20</v>
          </cell>
        </row>
        <row r="8130">
          <cell r="A8130" t="str">
            <v>250 TC King Superfine Bedsheet with 2 Pillow Covers</v>
          </cell>
          <cell r="B8130" t="str">
            <v>HOME AFFAIRS</v>
          </cell>
          <cell r="C8130">
            <v>0</v>
          </cell>
          <cell r="D8130">
            <v>0</v>
          </cell>
        </row>
        <row r="8131">
          <cell r="A8131" t="str">
            <v>Women Solid Briefs</v>
          </cell>
          <cell r="B8131" t="str">
            <v>FashionRack</v>
          </cell>
          <cell r="C8131">
            <v>0</v>
          </cell>
          <cell r="D8131">
            <v>0</v>
          </cell>
        </row>
        <row r="8132">
          <cell r="A8132" t="str">
            <v>PU Structured Satchel</v>
          </cell>
          <cell r="B8132" t="str">
            <v>ESBEDA</v>
          </cell>
          <cell r="C8132">
            <v>0</v>
          </cell>
          <cell r="D8132">
            <v>0</v>
          </cell>
        </row>
        <row r="8133">
          <cell r="A8133" t="str">
            <v>Men Cargo Shorts</v>
          </cell>
          <cell r="B8133" t="str">
            <v>Aeropostale</v>
          </cell>
          <cell r="C8133">
            <v>0</v>
          </cell>
          <cell r="D8133">
            <v>0</v>
          </cell>
        </row>
        <row r="8134">
          <cell r="A8134" t="str">
            <v>Men Printed Sports Shorts</v>
          </cell>
          <cell r="B8134" t="str">
            <v>Puma</v>
          </cell>
          <cell r="C8134">
            <v>0</v>
          </cell>
          <cell r="D8134">
            <v>0</v>
          </cell>
        </row>
        <row r="8135">
          <cell r="A8135" t="str">
            <v>Tailored Checked Casual Shirt</v>
          </cell>
          <cell r="B8135" t="str">
            <v>U.S. Polo Assn.</v>
          </cell>
          <cell r="C8135">
            <v>0</v>
          </cell>
          <cell r="D8135">
            <v>0</v>
          </cell>
        </row>
        <row r="8136">
          <cell r="A8136" t="str">
            <v>Women Pack Of 2 Pyjamas</v>
          </cell>
          <cell r="B8136" t="str">
            <v>Kryptic</v>
          </cell>
          <cell r="C8136">
            <v>0</v>
          </cell>
          <cell r="D8136">
            <v>0</v>
          </cell>
        </row>
        <row r="8137">
          <cell r="A8137" t="str">
            <v>Women Palazzos</v>
          </cell>
          <cell r="B8137" t="str">
            <v>Go Colors</v>
          </cell>
          <cell r="C8137">
            <v>4.4000000000000004</v>
          </cell>
          <cell r="D8137">
            <v>10</v>
          </cell>
        </row>
        <row r="8138">
          <cell r="A8138" t="str">
            <v>Kids Striped Cotton Rompers</v>
          </cell>
          <cell r="B8138" t="str">
            <v>Marks &amp; Spencer</v>
          </cell>
          <cell r="C8138">
            <v>5</v>
          </cell>
          <cell r="D8138">
            <v>6</v>
          </cell>
        </row>
        <row r="8139">
          <cell r="A8139" t="str">
            <v>Men Slim Fit Casual Shirt</v>
          </cell>
          <cell r="B8139" t="str">
            <v>Allen Solly</v>
          </cell>
          <cell r="C8139">
            <v>0</v>
          </cell>
          <cell r="D8139">
            <v>0</v>
          </cell>
        </row>
        <row r="8140">
          <cell r="A8140" t="str">
            <v>Printed Round Neck T-shirt</v>
          </cell>
          <cell r="B8140" t="str">
            <v>Huetrap</v>
          </cell>
          <cell r="C8140">
            <v>4.3</v>
          </cell>
          <cell r="D8140">
            <v>40</v>
          </cell>
        </row>
        <row r="8141">
          <cell r="A8141" t="str">
            <v>Women Printed Kurta Set</v>
          </cell>
          <cell r="B8141" t="str">
            <v>DIVYANK</v>
          </cell>
          <cell r="C8141">
            <v>4.3</v>
          </cell>
          <cell r="D8141">
            <v>9</v>
          </cell>
        </row>
        <row r="8142">
          <cell r="A8142" t="str">
            <v>Men Slim Fit Trousers</v>
          </cell>
          <cell r="B8142" t="str">
            <v>WROGN</v>
          </cell>
          <cell r="C8142">
            <v>3.7</v>
          </cell>
          <cell r="D8142">
            <v>28</v>
          </cell>
        </row>
        <row r="8143">
          <cell r="A8143" t="str">
            <v>Colourblocked Midi Dress</v>
          </cell>
          <cell r="B8143" t="str">
            <v>PURVAJA</v>
          </cell>
          <cell r="C8143">
            <v>3.6</v>
          </cell>
          <cell r="D8143">
            <v>7</v>
          </cell>
        </row>
        <row r="8144">
          <cell r="A8144" t="str">
            <v>Women Teal Printed Trousers</v>
          </cell>
          <cell r="B8144" t="str">
            <v>Melange by Lifestyle</v>
          </cell>
          <cell r="C8144">
            <v>0</v>
          </cell>
          <cell r="D8144">
            <v>0</v>
          </cell>
        </row>
        <row r="8145">
          <cell r="A8145" t="str">
            <v>Men Solid Casual Muscle Fit T-shirt</v>
          </cell>
          <cell r="B8145" t="str">
            <v>Roadster</v>
          </cell>
          <cell r="C8145">
            <v>0</v>
          </cell>
          <cell r="D8145">
            <v>0</v>
          </cell>
        </row>
        <row r="8146">
          <cell r="A8146" t="str">
            <v>Regular Fit Casual Shirt</v>
          </cell>
          <cell r="B8146" t="str">
            <v>Campus Sutra</v>
          </cell>
          <cell r="C8146">
            <v>4.0999999999999996</v>
          </cell>
          <cell r="D8146">
            <v>29</v>
          </cell>
        </row>
        <row r="8147">
          <cell r="A8147" t="str">
            <v>Non Padded Lace T shirt Bra</v>
          </cell>
          <cell r="B8147" t="str">
            <v>Clovia</v>
          </cell>
          <cell r="C8147">
            <v>4.0999999999999996</v>
          </cell>
          <cell r="D8147">
            <v>95</v>
          </cell>
        </row>
        <row r="8148">
          <cell r="A8148" t="str">
            <v>Men Pack Of 3 Solid Super Combed Cotton Innerwear Vests</v>
          </cell>
          <cell r="B8148" t="str">
            <v>XYXX</v>
          </cell>
          <cell r="C8148">
            <v>0</v>
          </cell>
          <cell r="D8148">
            <v>0</v>
          </cell>
        </row>
        <row r="8149">
          <cell r="A8149" t="str">
            <v>Girls Flared Jeans</v>
          </cell>
          <cell r="B8149" t="str">
            <v>Gini and Jony</v>
          </cell>
          <cell r="C8149">
            <v>0</v>
          </cell>
          <cell r="D8149">
            <v>0</v>
          </cell>
        </row>
        <row r="8150">
          <cell r="A8150" t="str">
            <v>Women Capris</v>
          </cell>
          <cell r="B8150" t="str">
            <v>Amante</v>
          </cell>
          <cell r="C8150">
            <v>0</v>
          </cell>
          <cell r="D8150">
            <v>0</v>
          </cell>
        </row>
        <row r="8151">
          <cell r="A8151" t="str">
            <v>Ethnic Motifs Two Fold Wallet</v>
          </cell>
          <cell r="B8151" t="str">
            <v>Sabhyata</v>
          </cell>
          <cell r="C8151">
            <v>0</v>
          </cell>
          <cell r="D8151">
            <v>0</v>
          </cell>
        </row>
        <row r="8152">
          <cell r="A8152" t="str">
            <v>Silver-Plated Cuff Bracelet</v>
          </cell>
          <cell r="B8152" t="str">
            <v>SHAYA</v>
          </cell>
          <cell r="C8152">
            <v>3.9</v>
          </cell>
          <cell r="D8152">
            <v>14</v>
          </cell>
        </row>
        <row r="8153">
          <cell r="A8153" t="str">
            <v>Croc-Textured Handheld Bag</v>
          </cell>
          <cell r="B8153" t="str">
            <v>MIRAGGIO</v>
          </cell>
          <cell r="C8153">
            <v>4.5999999999999996</v>
          </cell>
          <cell r="D8153">
            <v>30</v>
          </cell>
        </row>
        <row r="8154">
          <cell r="A8154" t="str">
            <v>Ethnic Motifs Embroidered Dupatta with Zardozi</v>
          </cell>
          <cell r="B8154" t="str">
            <v>Dupatta Bazaar</v>
          </cell>
          <cell r="C8154">
            <v>0</v>
          </cell>
          <cell r="D8154">
            <v>0</v>
          </cell>
        </row>
        <row r="8155">
          <cell r="A8155" t="str">
            <v>Made to Measure Lehenga &amp; Blouse with Dupatta</v>
          </cell>
          <cell r="B8155" t="str">
            <v>EthnoVogue</v>
          </cell>
          <cell r="C8155">
            <v>0</v>
          </cell>
          <cell r="D8155">
            <v>0</v>
          </cell>
        </row>
        <row r="8156">
          <cell r="A8156" t="str">
            <v>Gunmetal Plated Drop Earrings</v>
          </cell>
          <cell r="B8156" t="str">
            <v>Priyaasi</v>
          </cell>
          <cell r="C8156">
            <v>4.7</v>
          </cell>
          <cell r="D8156">
            <v>61</v>
          </cell>
        </row>
        <row r="8157">
          <cell r="A8157" t="str">
            <v>Unstitched Lehenga &amp; Blouse with Dupatta</v>
          </cell>
          <cell r="B8157" t="str">
            <v>Inddus</v>
          </cell>
          <cell r="C8157">
            <v>0</v>
          </cell>
          <cell r="D8157">
            <v>0</v>
          </cell>
        </row>
        <row r="8158">
          <cell r="A8158" t="str">
            <v>Ethnic Layered Jumpsuit</v>
          </cell>
          <cell r="B8158" t="str">
            <v>W</v>
          </cell>
          <cell r="C8158">
            <v>0</v>
          </cell>
          <cell r="D8158">
            <v>0</v>
          </cell>
        </row>
        <row r="8159">
          <cell r="A8159" t="str">
            <v>Printed Basic Jumpsuit</v>
          </cell>
          <cell r="B8159" t="str">
            <v>W</v>
          </cell>
          <cell r="C8159">
            <v>0</v>
          </cell>
          <cell r="D8159">
            <v>0</v>
          </cell>
        </row>
        <row r="8160">
          <cell r="A8160" t="str">
            <v>Printed Dupatta</v>
          </cell>
          <cell r="B8160" t="str">
            <v>anayna</v>
          </cell>
          <cell r="C8160">
            <v>4.2</v>
          </cell>
          <cell r="D8160">
            <v>46</v>
          </cell>
        </row>
        <row r="8161">
          <cell r="A8161" t="str">
            <v>Self Design Sheer Regular Top</v>
          </cell>
          <cell r="B8161" t="str">
            <v>Vero Moda</v>
          </cell>
          <cell r="C8161">
            <v>0</v>
          </cell>
          <cell r="D8161">
            <v>0</v>
          </cell>
        </row>
        <row r="8162">
          <cell r="A8162" t="str">
            <v>Lipstick-Compact-Foundation</v>
          </cell>
          <cell r="B8162" t="str">
            <v>Maybelline</v>
          </cell>
          <cell r="C8162">
            <v>4.4000000000000004</v>
          </cell>
          <cell r="D8162">
            <v>22700</v>
          </cell>
        </row>
        <row r="8163">
          <cell r="A8163" t="str">
            <v>Structured Handheld Bag with Quilted</v>
          </cell>
          <cell r="B8163" t="str">
            <v>Apsis</v>
          </cell>
          <cell r="C8163">
            <v>0</v>
          </cell>
          <cell r="D8163">
            <v>0</v>
          </cell>
        </row>
        <row r="8164">
          <cell r="A8164" t="str">
            <v>Women Zip Around Wallet</v>
          </cell>
          <cell r="B8164" t="str">
            <v>Lino Perros</v>
          </cell>
          <cell r="C8164">
            <v>0</v>
          </cell>
          <cell r="D8164">
            <v>0</v>
          </cell>
        </row>
        <row r="8165">
          <cell r="A8165" t="str">
            <v>Women Cinched Waist Top</v>
          </cell>
          <cell r="B8165" t="str">
            <v>Marie Claire</v>
          </cell>
          <cell r="C8165">
            <v>0</v>
          </cell>
          <cell r="D8165">
            <v>0</v>
          </cell>
        </row>
        <row r="8166">
          <cell r="A8166" t="str">
            <v>Poly Chiffon Saree</v>
          </cell>
          <cell r="B8166" t="str">
            <v>HRITIKA</v>
          </cell>
          <cell r="C8166">
            <v>0</v>
          </cell>
          <cell r="D8166">
            <v>0</v>
          </cell>
        </row>
        <row r="8167">
          <cell r="A8167" t="str">
            <v>Men Printed Regular Shorts</v>
          </cell>
          <cell r="B8167" t="str">
            <v>one8 x PUMA</v>
          </cell>
          <cell r="C8167">
            <v>4.7</v>
          </cell>
          <cell r="D8167">
            <v>46</v>
          </cell>
        </row>
        <row r="8168">
          <cell r="A8168" t="str">
            <v>Men Slim Fit Formal Trousers</v>
          </cell>
          <cell r="B8168" t="str">
            <v>SELECTED</v>
          </cell>
          <cell r="C8168">
            <v>0</v>
          </cell>
          <cell r="D8168">
            <v>0</v>
          </cell>
        </row>
        <row r="8169">
          <cell r="A8169" t="str">
            <v>Men Pack of 2 Printed Cotton Basic Briefs</v>
          </cell>
          <cell r="B8169" t="str">
            <v>Jack &amp; Jones</v>
          </cell>
          <cell r="C8169">
            <v>5</v>
          </cell>
          <cell r="D8169">
            <v>7</v>
          </cell>
        </row>
        <row r="8170">
          <cell r="A8170" t="str">
            <v>Boys Night suit</v>
          </cell>
          <cell r="B8170" t="str">
            <v>Sweet Dreams</v>
          </cell>
          <cell r="C8170">
            <v>0</v>
          </cell>
          <cell r="D8170">
            <v>0</v>
          </cell>
        </row>
        <row r="8171">
          <cell r="A8171" t="str">
            <v>Kids Pack Of 5 Printed Joggers</v>
          </cell>
          <cell r="B8171" t="str">
            <v>Trampoline</v>
          </cell>
          <cell r="C8171">
            <v>0</v>
          </cell>
          <cell r="D8171">
            <v>0</v>
          </cell>
        </row>
        <row r="8172">
          <cell r="A8172" t="str">
            <v>Printed Off-Shoulder Bardot Top</v>
          </cell>
          <cell r="B8172" t="str">
            <v>Ginger by Lifestyle</v>
          </cell>
          <cell r="C8172">
            <v>4.3</v>
          </cell>
          <cell r="D8172">
            <v>8</v>
          </cell>
        </row>
        <row r="8173">
          <cell r="A8173" t="str">
            <v>Boys IPL Polo Collar T-shirt</v>
          </cell>
          <cell r="B8173" t="str">
            <v>SEVEN by MS Dhoni</v>
          </cell>
          <cell r="C8173">
            <v>4</v>
          </cell>
          <cell r="D8173">
            <v>17</v>
          </cell>
        </row>
        <row r="8174">
          <cell r="A8174" t="str">
            <v>Women Basketball Shorts</v>
          </cell>
          <cell r="B8174" t="str">
            <v>HRX by Hrithik Roshan</v>
          </cell>
          <cell r="C8174">
            <v>3.4</v>
          </cell>
          <cell r="D8174">
            <v>5</v>
          </cell>
        </row>
        <row r="8175">
          <cell r="A8175" t="str">
            <v>Solid Track Pants</v>
          </cell>
          <cell r="B8175" t="str">
            <v>NYNSH</v>
          </cell>
          <cell r="C8175">
            <v>4.9000000000000004</v>
          </cell>
          <cell r="D8175">
            <v>9</v>
          </cell>
        </row>
        <row r="8176">
          <cell r="A8176" t="str">
            <v>Solid Fit and Flare Dress</v>
          </cell>
          <cell r="B8176" t="str">
            <v>Aawari</v>
          </cell>
          <cell r="C8176">
            <v>4.5</v>
          </cell>
          <cell r="D8176">
            <v>50</v>
          </cell>
        </row>
        <row r="8177">
          <cell r="A8177" t="str">
            <v>Solid Kurta with Trousers &amp; Dupatta</v>
          </cell>
          <cell r="B8177" t="str">
            <v>Janasya</v>
          </cell>
          <cell r="C8177">
            <v>4.4000000000000004</v>
          </cell>
          <cell r="D8177">
            <v>20</v>
          </cell>
        </row>
        <row r="8178">
          <cell r="A8178" t="str">
            <v>Women Printed Cotton T-shirt</v>
          </cell>
          <cell r="B8178" t="str">
            <v>Kook N Keech</v>
          </cell>
          <cell r="C8178">
            <v>4.7</v>
          </cell>
          <cell r="D8178">
            <v>6</v>
          </cell>
        </row>
        <row r="8179">
          <cell r="A8179" t="str">
            <v>250 TC King Superfine Bedsheet with 2 Pillow Covers</v>
          </cell>
          <cell r="B8179" t="str">
            <v>HOME AFFAIRS</v>
          </cell>
          <cell r="C8179">
            <v>0</v>
          </cell>
          <cell r="D8179">
            <v>0</v>
          </cell>
        </row>
        <row r="8180">
          <cell r="A8180" t="str">
            <v>Women Solid Briefs</v>
          </cell>
          <cell r="B8180" t="str">
            <v>FashionRack</v>
          </cell>
          <cell r="C8180">
            <v>0</v>
          </cell>
          <cell r="D8180">
            <v>0</v>
          </cell>
        </row>
        <row r="8181">
          <cell r="A8181" t="str">
            <v>PU Structured Satchel</v>
          </cell>
          <cell r="B8181" t="str">
            <v>ESBEDA</v>
          </cell>
          <cell r="C8181">
            <v>0</v>
          </cell>
          <cell r="D8181">
            <v>0</v>
          </cell>
        </row>
        <row r="8182">
          <cell r="A8182" t="str">
            <v>Men Cargo Shorts</v>
          </cell>
          <cell r="B8182" t="str">
            <v>Aeropostale</v>
          </cell>
          <cell r="C8182">
            <v>0</v>
          </cell>
          <cell r="D8182">
            <v>0</v>
          </cell>
        </row>
        <row r="8183">
          <cell r="A8183" t="str">
            <v>Men Printed Sports Shorts</v>
          </cell>
          <cell r="B8183" t="str">
            <v>Puma</v>
          </cell>
          <cell r="C8183">
            <v>0</v>
          </cell>
          <cell r="D8183">
            <v>0</v>
          </cell>
        </row>
        <row r="8184">
          <cell r="A8184" t="str">
            <v>Tailored Checked Casual Shirt</v>
          </cell>
          <cell r="B8184" t="str">
            <v>U.S. Polo Assn.</v>
          </cell>
          <cell r="C8184">
            <v>0</v>
          </cell>
          <cell r="D8184">
            <v>0</v>
          </cell>
        </row>
        <row r="8185">
          <cell r="A8185" t="str">
            <v>Women Pack Of 2 Pyjamas</v>
          </cell>
          <cell r="B8185" t="str">
            <v>Kryptic</v>
          </cell>
          <cell r="C8185">
            <v>0</v>
          </cell>
          <cell r="D8185">
            <v>0</v>
          </cell>
        </row>
        <row r="8186">
          <cell r="A8186" t="str">
            <v>Women Palazzos</v>
          </cell>
          <cell r="B8186" t="str">
            <v>Go Colors</v>
          </cell>
          <cell r="C8186">
            <v>4.4000000000000004</v>
          </cell>
          <cell r="D8186">
            <v>10</v>
          </cell>
        </row>
        <row r="8187">
          <cell r="A8187" t="str">
            <v>Kids Striped Cotton Rompers</v>
          </cell>
          <cell r="B8187" t="str">
            <v>Marks &amp; Spencer</v>
          </cell>
          <cell r="C8187">
            <v>5</v>
          </cell>
          <cell r="D8187">
            <v>6</v>
          </cell>
        </row>
        <row r="8188">
          <cell r="A8188" t="str">
            <v>Men Slim Fit Casual Shirt</v>
          </cell>
          <cell r="B8188" t="str">
            <v>Allen Solly</v>
          </cell>
          <cell r="C8188">
            <v>0</v>
          </cell>
          <cell r="D8188">
            <v>0</v>
          </cell>
        </row>
        <row r="8189">
          <cell r="A8189" t="str">
            <v>Printed Round Neck T-shirt</v>
          </cell>
          <cell r="B8189" t="str">
            <v>Huetrap</v>
          </cell>
          <cell r="C8189">
            <v>4.3</v>
          </cell>
          <cell r="D8189">
            <v>40</v>
          </cell>
        </row>
        <row r="8190">
          <cell r="A8190" t="str">
            <v>Women Printed Kurta Set</v>
          </cell>
          <cell r="B8190" t="str">
            <v>DIVYANK</v>
          </cell>
          <cell r="C8190">
            <v>4.3</v>
          </cell>
          <cell r="D8190">
            <v>9</v>
          </cell>
        </row>
        <row r="8191">
          <cell r="A8191" t="str">
            <v>Men Slim Fit Trousers</v>
          </cell>
          <cell r="B8191" t="str">
            <v>WROGN</v>
          </cell>
          <cell r="C8191">
            <v>3.7</v>
          </cell>
          <cell r="D8191">
            <v>28</v>
          </cell>
        </row>
        <row r="8192">
          <cell r="A8192" t="str">
            <v>Colourblocked Midi Dress</v>
          </cell>
          <cell r="B8192" t="str">
            <v>PURVAJA</v>
          </cell>
          <cell r="C8192">
            <v>3.6</v>
          </cell>
          <cell r="D8192">
            <v>7</v>
          </cell>
        </row>
        <row r="8193">
          <cell r="A8193" t="str">
            <v>Women Teal Printed Trousers</v>
          </cell>
          <cell r="B8193" t="str">
            <v>Melange by Lifestyle</v>
          </cell>
          <cell r="C8193">
            <v>0</v>
          </cell>
          <cell r="D8193">
            <v>0</v>
          </cell>
        </row>
        <row r="8194">
          <cell r="A8194" t="str">
            <v>Men Solid Casual Muscle Fit T-shirt</v>
          </cell>
          <cell r="B8194" t="str">
            <v>Roadster</v>
          </cell>
          <cell r="C8194">
            <v>0</v>
          </cell>
          <cell r="D8194">
            <v>0</v>
          </cell>
        </row>
        <row r="8195">
          <cell r="A8195" t="str">
            <v>Non Padded Lace T shirt Bra</v>
          </cell>
          <cell r="B8195" t="str">
            <v>Clovia</v>
          </cell>
          <cell r="C8195">
            <v>4.0999999999999996</v>
          </cell>
          <cell r="D8195">
            <v>95</v>
          </cell>
        </row>
        <row r="8196">
          <cell r="A8196" t="str">
            <v>Men Pack Of 3 Solid Super Combed Cotton Innerwear Vests</v>
          </cell>
          <cell r="B8196" t="str">
            <v>XYXX</v>
          </cell>
          <cell r="C8196">
            <v>0</v>
          </cell>
          <cell r="D8196">
            <v>0</v>
          </cell>
        </row>
        <row r="8197">
          <cell r="A8197" t="str">
            <v>Girls Flared Jeans</v>
          </cell>
          <cell r="B8197" t="str">
            <v>Gini and Jony</v>
          </cell>
          <cell r="C8197">
            <v>0</v>
          </cell>
          <cell r="D8197">
            <v>0</v>
          </cell>
        </row>
        <row r="8198">
          <cell r="A8198" t="str">
            <v>Women Capris</v>
          </cell>
          <cell r="B8198" t="str">
            <v>Amante</v>
          </cell>
          <cell r="C8198">
            <v>0</v>
          </cell>
          <cell r="D8198">
            <v>0</v>
          </cell>
        </row>
        <row r="8199">
          <cell r="A8199" t="str">
            <v>Ethnic Motifs Two Fold Wallet</v>
          </cell>
          <cell r="B8199" t="str">
            <v>Sabhyata</v>
          </cell>
          <cell r="C8199">
            <v>0</v>
          </cell>
          <cell r="D8199">
            <v>0</v>
          </cell>
        </row>
        <row r="8200">
          <cell r="A8200" t="str">
            <v>Silver-Plated Cuff Bracelet</v>
          </cell>
          <cell r="B8200" t="str">
            <v>SHAYA</v>
          </cell>
          <cell r="C8200">
            <v>3.9</v>
          </cell>
          <cell r="D8200">
            <v>14</v>
          </cell>
        </row>
        <row r="8201">
          <cell r="A8201" t="str">
            <v>Croc-Textured Handheld Bag</v>
          </cell>
          <cell r="B8201" t="str">
            <v>MIRAGGIO</v>
          </cell>
          <cell r="C8201">
            <v>4.5999999999999996</v>
          </cell>
          <cell r="D8201">
            <v>30</v>
          </cell>
        </row>
        <row r="8202">
          <cell r="A8202" t="str">
            <v>Ethnic Motifs Embroidered Dupatta with Zardozi</v>
          </cell>
          <cell r="B8202" t="str">
            <v>Dupatta Bazaar</v>
          </cell>
          <cell r="C8202">
            <v>0</v>
          </cell>
          <cell r="D8202">
            <v>0</v>
          </cell>
        </row>
        <row r="8203">
          <cell r="A8203" t="str">
            <v>Made to Measure Lehenga &amp; Blouse with Dupatta</v>
          </cell>
          <cell r="B8203" t="str">
            <v>EthnoVogue</v>
          </cell>
          <cell r="C8203">
            <v>0</v>
          </cell>
          <cell r="D8203">
            <v>0</v>
          </cell>
        </row>
        <row r="8204">
          <cell r="A8204" t="str">
            <v>Gunmetal Plated Drop Earrings</v>
          </cell>
          <cell r="B8204" t="str">
            <v>Priyaasi</v>
          </cell>
          <cell r="C8204">
            <v>4.7</v>
          </cell>
          <cell r="D8204">
            <v>61</v>
          </cell>
        </row>
        <row r="8205">
          <cell r="A8205" t="str">
            <v>Unstitched Lehenga &amp; Blouse with Dupatta</v>
          </cell>
          <cell r="B8205" t="str">
            <v>Inddus</v>
          </cell>
          <cell r="C8205">
            <v>0</v>
          </cell>
          <cell r="D8205">
            <v>0</v>
          </cell>
        </row>
        <row r="8206">
          <cell r="A8206" t="str">
            <v>Ethnic Layered Jumpsuit</v>
          </cell>
          <cell r="B8206" t="str">
            <v>W</v>
          </cell>
          <cell r="C8206">
            <v>0</v>
          </cell>
          <cell r="D8206">
            <v>0</v>
          </cell>
        </row>
        <row r="8207">
          <cell r="A8207" t="str">
            <v>Printed Basic Jumpsuit</v>
          </cell>
          <cell r="B8207" t="str">
            <v>W</v>
          </cell>
          <cell r="C8207">
            <v>0</v>
          </cell>
          <cell r="D8207">
            <v>0</v>
          </cell>
        </row>
        <row r="8208">
          <cell r="A8208" t="str">
            <v>Printed Dupatta</v>
          </cell>
          <cell r="B8208" t="str">
            <v>anayna</v>
          </cell>
          <cell r="C8208">
            <v>4.2</v>
          </cell>
          <cell r="D8208">
            <v>46</v>
          </cell>
        </row>
        <row r="8209">
          <cell r="A8209" t="str">
            <v>Self Design Sheer Regular Top</v>
          </cell>
          <cell r="B8209" t="str">
            <v>Vero Moda</v>
          </cell>
          <cell r="C8209">
            <v>0</v>
          </cell>
          <cell r="D8209">
            <v>0</v>
          </cell>
        </row>
        <row r="8210">
          <cell r="A8210" t="str">
            <v>Lipstick-Compact-Foundation</v>
          </cell>
          <cell r="B8210" t="str">
            <v>Maybelline</v>
          </cell>
          <cell r="C8210">
            <v>4.4000000000000004</v>
          </cell>
          <cell r="D8210">
            <v>22700</v>
          </cell>
        </row>
        <row r="8211">
          <cell r="A8211" t="str">
            <v>Structured Handheld Bag with Quilted</v>
          </cell>
          <cell r="B8211" t="str">
            <v>Apsis</v>
          </cell>
          <cell r="C8211">
            <v>0</v>
          </cell>
          <cell r="D8211">
            <v>0</v>
          </cell>
        </row>
        <row r="8212">
          <cell r="A8212" t="str">
            <v>Women Zip Around Wallet</v>
          </cell>
          <cell r="B8212" t="str">
            <v>Lino Perros</v>
          </cell>
          <cell r="C8212">
            <v>0</v>
          </cell>
          <cell r="D8212">
            <v>0</v>
          </cell>
        </row>
        <row r="8213">
          <cell r="A8213" t="str">
            <v>Women Cinched Waist Top</v>
          </cell>
          <cell r="B8213" t="str">
            <v>Marie Claire</v>
          </cell>
          <cell r="C8213">
            <v>0</v>
          </cell>
          <cell r="D8213">
            <v>0</v>
          </cell>
        </row>
        <row r="8214">
          <cell r="A8214" t="str">
            <v>Poly Chiffon Saree</v>
          </cell>
          <cell r="B8214" t="str">
            <v>HRITIKA</v>
          </cell>
          <cell r="C8214">
            <v>0</v>
          </cell>
          <cell r="D8214">
            <v>0</v>
          </cell>
        </row>
        <row r="8215">
          <cell r="A8215" t="str">
            <v>Women Printed Co-ords Set</v>
          </cell>
          <cell r="B8215" t="str">
            <v>aarke Ritu Kumar</v>
          </cell>
          <cell r="C8215">
            <v>0</v>
          </cell>
          <cell r="D8215">
            <v>0</v>
          </cell>
        </row>
        <row r="8216">
          <cell r="A8216" t="str">
            <v>Men Grey Casual Track Pants</v>
          </cell>
          <cell r="B8216" t="str">
            <v>Proline Active</v>
          </cell>
          <cell r="C8216">
            <v>0</v>
          </cell>
          <cell r="D8216">
            <v>0</v>
          </cell>
        </row>
        <row r="8217">
          <cell r="A8217" t="str">
            <v>Men Perfume Gift Set</v>
          </cell>
          <cell r="B8217" t="str">
            <v>ULRIC DE VARENS</v>
          </cell>
          <cell r="C8217">
            <v>4.4000000000000004</v>
          </cell>
          <cell r="D8217">
            <v>16</v>
          </cell>
        </row>
        <row r="8218">
          <cell r="A8218" t="str">
            <v>Men Slim Fit Trousers</v>
          </cell>
          <cell r="B8218" t="str">
            <v>Allen Solly</v>
          </cell>
          <cell r="C8218">
            <v>0</v>
          </cell>
          <cell r="D8218">
            <v>0</v>
          </cell>
        </row>
        <row r="8219">
          <cell r="A8219" t="str">
            <v>Women Printed Kurti with Trousers With Dupatta</v>
          </cell>
          <cell r="B8219" t="str">
            <v>KAAJH</v>
          </cell>
          <cell r="C8219">
            <v>0</v>
          </cell>
          <cell r="D8219">
            <v>0</v>
          </cell>
        </row>
        <row r="8220">
          <cell r="A8220" t="str">
            <v>Ferrari Sweat Bomber Jacket</v>
          </cell>
          <cell r="B8220" t="str">
            <v>Puma</v>
          </cell>
          <cell r="C8220">
            <v>4.2</v>
          </cell>
          <cell r="D8220">
            <v>10</v>
          </cell>
        </row>
        <row r="8221">
          <cell r="A8221" t="str">
            <v>Solid Padded Jacket</v>
          </cell>
          <cell r="B8221" t="str">
            <v>Pepe Jeans</v>
          </cell>
          <cell r="C8221">
            <v>4.7</v>
          </cell>
          <cell r="D8221">
            <v>13</v>
          </cell>
        </row>
        <row r="8222">
          <cell r="A8222" t="str">
            <v>EDGE Jackets</v>
          </cell>
          <cell r="B8222" t="str">
            <v>HRX by Hrithik Roshan</v>
          </cell>
          <cell r="C8222">
            <v>4.8</v>
          </cell>
          <cell r="D8222">
            <v>11</v>
          </cell>
        </row>
        <row r="8223">
          <cell r="A8223" t="str">
            <v>5-Light Jhoomar Ceiling Lamp</v>
          </cell>
          <cell r="B8223" t="str">
            <v>Homesake</v>
          </cell>
          <cell r="C8223">
            <v>2</v>
          </cell>
          <cell r="D8223">
            <v>4</v>
          </cell>
        </row>
        <row r="8224">
          <cell r="A8224" t="str">
            <v>Checked Anti-Skid Carpet</v>
          </cell>
          <cell r="B8224" t="str">
            <v>Story@home</v>
          </cell>
          <cell r="C8224">
            <v>0</v>
          </cell>
          <cell r="D8224">
            <v>0</v>
          </cell>
        </row>
        <row r="8225">
          <cell r="A8225" t="str">
            <v>Women Heat Gear High-Rise</v>
          </cell>
          <cell r="B8225" t="str">
            <v>UNDER ARMOUR</v>
          </cell>
          <cell r="C8225">
            <v>0</v>
          </cell>
          <cell r="D8225">
            <v>0</v>
          </cell>
        </row>
        <row r="8226">
          <cell r="A8226" t="str">
            <v>Printed Cotton Bedding Sets</v>
          </cell>
          <cell r="B8226" t="str">
            <v>Layers</v>
          </cell>
          <cell r="C8226">
            <v>0</v>
          </cell>
          <cell r="D8226">
            <v>0</v>
          </cell>
        </row>
        <row r="8227">
          <cell r="A8227" t="str">
            <v>Ethnic Motifs Printed Double Queen Bedding Set With Comforter</v>
          </cell>
          <cell r="B8227" t="str">
            <v>SPACES</v>
          </cell>
          <cell r="C8227">
            <v>0</v>
          </cell>
          <cell r="D8227">
            <v>0</v>
          </cell>
        </row>
        <row r="8228">
          <cell r="A8228" t="str">
            <v>Women Floral Printed Pyjamas</v>
          </cell>
          <cell r="B8228" t="str">
            <v>Smarty Pants</v>
          </cell>
          <cell r="C8228">
            <v>0</v>
          </cell>
          <cell r="D8228">
            <v>0</v>
          </cell>
        </row>
        <row r="8229">
          <cell r="A8229" t="str">
            <v>Opaque Casual Shirt</v>
          </cell>
          <cell r="B8229" t="str">
            <v>Marks &amp; Spencer</v>
          </cell>
          <cell r="C8229">
            <v>0</v>
          </cell>
          <cell r="D8229">
            <v>0</v>
          </cell>
        </row>
        <row r="8230">
          <cell r="A8230" t="str">
            <v>Women Striped Maxi Dress</v>
          </cell>
          <cell r="B8230" t="str">
            <v>AKKRITI BY PANTALOONS</v>
          </cell>
          <cell r="C8230">
            <v>0</v>
          </cell>
          <cell r="D8230">
            <v>0</v>
          </cell>
        </row>
        <row r="8231">
          <cell r="A8231" t="str">
            <v>Floral Chiffon A-Line Dress</v>
          </cell>
          <cell r="B8231" t="str">
            <v>20Dresses</v>
          </cell>
          <cell r="C8231">
            <v>4.2</v>
          </cell>
          <cell r="D8231">
            <v>5</v>
          </cell>
        </row>
        <row r="8232">
          <cell r="A8232" t="str">
            <v>Men Joggers</v>
          </cell>
          <cell r="B8232" t="str">
            <v>Justice League</v>
          </cell>
          <cell r="C8232">
            <v>4</v>
          </cell>
          <cell r="D8232">
            <v>159</v>
          </cell>
        </row>
        <row r="8233">
          <cell r="A8233" t="str">
            <v>Men Solid Cotton Track Pants</v>
          </cell>
          <cell r="B8233" t="str">
            <v>Mast &amp; Harbour</v>
          </cell>
          <cell r="C8233">
            <v>4.3</v>
          </cell>
          <cell r="D8233">
            <v>14</v>
          </cell>
        </row>
        <row r="8234">
          <cell r="A8234" t="str">
            <v>Men Solid Slim-Fit Velvet Bandhgala Blazer</v>
          </cell>
          <cell r="B8234" t="str">
            <v>RARE RABBIT</v>
          </cell>
          <cell r="C8234">
            <v>3.8</v>
          </cell>
          <cell r="D8234">
            <v>6</v>
          </cell>
        </row>
        <row r="8235">
          <cell r="A8235" t="str">
            <v>Men Slim Fit Regular Trousers</v>
          </cell>
          <cell r="B8235" t="str">
            <v>Louis Philippe</v>
          </cell>
          <cell r="C8235">
            <v>4</v>
          </cell>
          <cell r="D8235">
            <v>6</v>
          </cell>
        </row>
        <row r="8236">
          <cell r="A8236" t="str">
            <v>Men Slim Fit Blazer</v>
          </cell>
          <cell r="B8236" t="str">
            <v>Arrow New York</v>
          </cell>
          <cell r="C8236">
            <v>4.0999999999999996</v>
          </cell>
          <cell r="D8236">
            <v>7</v>
          </cell>
        </row>
        <row r="8237">
          <cell r="A8237" t="str">
            <v>Woven Design Poly Chanderi Nuovo Sleeves Kurta Set</v>
          </cell>
          <cell r="B8237" t="str">
            <v>AHIKA</v>
          </cell>
          <cell r="C8237">
            <v>0</v>
          </cell>
          <cell r="D8237">
            <v>0</v>
          </cell>
        </row>
        <row r="8238">
          <cell r="A8238" t="str">
            <v>Solid Pullover Sweater</v>
          </cell>
          <cell r="B8238" t="str">
            <v>Kalt</v>
          </cell>
          <cell r="C8238">
            <v>4.3</v>
          </cell>
          <cell r="D8238">
            <v>55</v>
          </cell>
        </row>
        <row r="8239">
          <cell r="A8239" t="str">
            <v>Women Ballerinas Flats</v>
          </cell>
          <cell r="B8239" t="str">
            <v>CERIZ</v>
          </cell>
          <cell r="C8239">
            <v>4.5999999999999996</v>
          </cell>
          <cell r="D8239">
            <v>5</v>
          </cell>
        </row>
        <row r="8240">
          <cell r="A8240" t="str">
            <v>Men Analogue Watch</v>
          </cell>
          <cell r="B8240" t="str">
            <v>Roadster</v>
          </cell>
          <cell r="C8240">
            <v>4.2</v>
          </cell>
          <cell r="D8240">
            <v>62</v>
          </cell>
        </row>
        <row r="8241">
          <cell r="A8241" t="str">
            <v>Men Slim Fit Jeans</v>
          </cell>
          <cell r="B8241" t="str">
            <v>Peter England Casuals</v>
          </cell>
          <cell r="C8241">
            <v>0</v>
          </cell>
          <cell r="D8241">
            <v>0</v>
          </cell>
        </row>
        <row r="8242">
          <cell r="A8242" t="str">
            <v>Women Solid Sweatshirt</v>
          </cell>
          <cell r="B8242" t="str">
            <v>Tokyo Talkies</v>
          </cell>
          <cell r="C8242">
            <v>4.4000000000000004</v>
          </cell>
          <cell r="D8242">
            <v>8</v>
          </cell>
        </row>
        <row r="8243">
          <cell r="A8243" t="str">
            <v>Women Pathani Kurta</v>
          </cell>
          <cell r="B8243" t="str">
            <v>High Star</v>
          </cell>
          <cell r="C8243">
            <v>0</v>
          </cell>
          <cell r="D8243">
            <v>0</v>
          </cell>
        </row>
        <row r="8244">
          <cell r="A8244" t="str">
            <v>Women Yoke Design Kurta Set</v>
          </cell>
          <cell r="B8244" t="str">
            <v>Bhama Couture</v>
          </cell>
          <cell r="C8244">
            <v>3.9</v>
          </cell>
          <cell r="D8244">
            <v>198</v>
          </cell>
        </row>
        <row r="8245">
          <cell r="A8245" t="str">
            <v>Printed Kurta with Trousers</v>
          </cell>
          <cell r="B8245" t="str">
            <v>anayna</v>
          </cell>
          <cell r="C8245">
            <v>0</v>
          </cell>
          <cell r="D8245">
            <v>0</v>
          </cell>
        </row>
        <row r="8246">
          <cell r="A8246" t="str">
            <v>Unisex Striped T-shirt</v>
          </cell>
          <cell r="B8246" t="str">
            <v>HERE&amp;NOW</v>
          </cell>
          <cell r="C8246">
            <v>4.5</v>
          </cell>
          <cell r="D8246">
            <v>31</v>
          </cell>
        </row>
        <row r="8247">
          <cell r="A8247" t="str">
            <v>Boys Washed Outdoor Denim Shorts</v>
          </cell>
          <cell r="B8247" t="str">
            <v>Little County</v>
          </cell>
          <cell r="C8247">
            <v>0</v>
          </cell>
          <cell r="D8247">
            <v>0</v>
          </cell>
        </row>
        <row r="8248">
          <cell r="A8248" t="str">
            <v>Lightly Padded T-shirt Bra</v>
          </cell>
          <cell r="B8248" t="str">
            <v>Rosaline by Zivame</v>
          </cell>
          <cell r="C8248">
            <v>0</v>
          </cell>
          <cell r="D8248">
            <v>0</v>
          </cell>
        </row>
        <row r="8249">
          <cell r="A8249" t="str">
            <v>Men Printed Bandhgala Blazer</v>
          </cell>
          <cell r="B8249" t="str">
            <v>Hangup</v>
          </cell>
          <cell r="C8249">
            <v>3.2</v>
          </cell>
          <cell r="D8249">
            <v>6</v>
          </cell>
        </row>
        <row r="8250">
          <cell r="A8250" t="str">
            <v>Women Open Toe Flats</v>
          </cell>
          <cell r="B8250" t="str">
            <v>FOREVER 21</v>
          </cell>
          <cell r="C8250">
            <v>0</v>
          </cell>
          <cell r="D8250">
            <v>0</v>
          </cell>
        </row>
        <row r="8251">
          <cell r="A8251" t="str">
            <v>Graphic Printed Casual Shirt</v>
          </cell>
          <cell r="B8251" t="str">
            <v>The Indian Garage Co</v>
          </cell>
          <cell r="C8251">
            <v>0</v>
          </cell>
          <cell r="D8251">
            <v>0</v>
          </cell>
        </row>
        <row r="8252">
          <cell r="A8252" t="str">
            <v>Floral A-Line Dress</v>
          </cell>
          <cell r="B8252" t="str">
            <v>People</v>
          </cell>
          <cell r="C8252">
            <v>0</v>
          </cell>
          <cell r="D8252">
            <v>0</v>
          </cell>
        </row>
        <row r="8253">
          <cell r="A8253" t="str">
            <v>Solid Block Heeled Mules</v>
          </cell>
          <cell r="B8253" t="str">
            <v>Nautica</v>
          </cell>
          <cell r="C8253">
            <v>4.5999999999999996</v>
          </cell>
          <cell r="D8253">
            <v>5</v>
          </cell>
        </row>
        <row r="8254">
          <cell r="A8254" t="str">
            <v>Women Cotton Printed Kurta</v>
          </cell>
          <cell r="B8254" t="str">
            <v>KALINI</v>
          </cell>
          <cell r="C8254">
            <v>0</v>
          </cell>
          <cell r="D8254">
            <v>0</v>
          </cell>
        </row>
        <row r="8255">
          <cell r="A8255" t="str">
            <v>Men Printed Two-Piece Bandhgala Party Suit</v>
          </cell>
          <cell r="B8255" t="str">
            <v>Hangup</v>
          </cell>
          <cell r="C8255">
            <v>2.6</v>
          </cell>
          <cell r="D8255">
            <v>5</v>
          </cell>
        </row>
        <row r="8256">
          <cell r="A8256" t="str">
            <v>Summer 120 GSM Single Bed Quilt</v>
          </cell>
          <cell r="B8256" t="str">
            <v>JC Collection</v>
          </cell>
          <cell r="C8256">
            <v>0</v>
          </cell>
          <cell r="D8256">
            <v>0</v>
          </cell>
        </row>
        <row r="8257">
          <cell r="A8257" t="str">
            <v>Women Slim Fit Jeans</v>
          </cell>
          <cell r="B8257" t="str">
            <v>SPYKAR</v>
          </cell>
          <cell r="C8257">
            <v>0</v>
          </cell>
          <cell r="D8257">
            <v>0</v>
          </cell>
        </row>
        <row r="8258">
          <cell r="A8258" t="str">
            <v>Women Solid Skinny-Fit Jeggings</v>
          </cell>
          <cell r="B8258" t="str">
            <v>United Colors of Benetton</v>
          </cell>
          <cell r="C8258">
            <v>0</v>
          </cell>
          <cell r="D8258">
            <v>0</v>
          </cell>
        </row>
        <row r="8259">
          <cell r="A8259" t="str">
            <v>Men Solid Formal Derby</v>
          </cell>
          <cell r="B8259" t="str">
            <v>Sir Corbett</v>
          </cell>
          <cell r="C8259">
            <v>0</v>
          </cell>
          <cell r="D8259">
            <v>0</v>
          </cell>
        </row>
        <row r="8260">
          <cell r="A8260" t="str">
            <v>Women Wide Leg High-Rise Jeans</v>
          </cell>
          <cell r="B8260" t="str">
            <v>SHOWOFF</v>
          </cell>
          <cell r="C8260">
            <v>0</v>
          </cell>
          <cell r="D8260">
            <v>0</v>
          </cell>
        </row>
        <row r="8261">
          <cell r="A8261" t="str">
            <v>Men Solid Leather Formal Derbys</v>
          </cell>
          <cell r="B8261" t="str">
            <v>El Paso</v>
          </cell>
          <cell r="C8261">
            <v>0</v>
          </cell>
          <cell r="D8261">
            <v>0</v>
          </cell>
        </row>
        <row r="8262">
          <cell r="A8262" t="str">
            <v>Men Textured Formal Derbys</v>
          </cell>
          <cell r="B8262" t="str">
            <v>FAUSTO</v>
          </cell>
          <cell r="C8262">
            <v>0</v>
          </cell>
          <cell r="D8262">
            <v>0</v>
          </cell>
        </row>
        <row r="8263">
          <cell r="A8263" t="str">
            <v>Men Solid Formal Slip-On Shoes</v>
          </cell>
          <cell r="B8263" t="str">
            <v>INVICTUS</v>
          </cell>
          <cell r="C8263">
            <v>0</v>
          </cell>
          <cell r="D8263">
            <v>0</v>
          </cell>
        </row>
        <row r="8264">
          <cell r="A8264" t="str">
            <v>Men Woven Design Waistcoat</v>
          </cell>
          <cell r="B8264" t="str">
            <v>indus route by Pantaloons</v>
          </cell>
          <cell r="C8264">
            <v>3.9</v>
          </cell>
          <cell r="D8264">
            <v>17</v>
          </cell>
        </row>
        <row r="8265">
          <cell r="A8265" t="str">
            <v>Men Slim Pure Cotton Chinos</v>
          </cell>
          <cell r="B8265" t="str">
            <v>Roadster</v>
          </cell>
          <cell r="C8265">
            <v>0</v>
          </cell>
          <cell r="D8265">
            <v>0</v>
          </cell>
        </row>
        <row r="8266">
          <cell r="A8266" t="str">
            <v>Men Solid Mid-Rise Trousers</v>
          </cell>
          <cell r="B8266" t="str">
            <v>Mast &amp; Harbour</v>
          </cell>
          <cell r="C8266">
            <v>0</v>
          </cell>
          <cell r="D8266">
            <v>0</v>
          </cell>
        </row>
        <row r="8267">
          <cell r="A8267" t="str">
            <v>Men Kurta</v>
          </cell>
          <cell r="B8267" t="str">
            <v>Benstoke</v>
          </cell>
          <cell r="C8267">
            <v>0</v>
          </cell>
          <cell r="D8267">
            <v>0</v>
          </cell>
        </row>
        <row r="8268">
          <cell r="A8268" t="str">
            <v>Men T-shirt</v>
          </cell>
          <cell r="B8268" t="str">
            <v>VAN HEUSEN DENIM LABS</v>
          </cell>
          <cell r="C8268">
            <v>0</v>
          </cell>
          <cell r="D8268">
            <v>0</v>
          </cell>
        </row>
        <row r="8269">
          <cell r="A8269" t="str">
            <v>Slim Fit Casual Shirt</v>
          </cell>
          <cell r="B8269" t="str">
            <v>Van Heusen Sport</v>
          </cell>
          <cell r="C8269">
            <v>0</v>
          </cell>
          <cell r="D8269">
            <v>0</v>
          </cell>
        </row>
        <row r="8270">
          <cell r="A8270" t="str">
            <v>Solid Cotton Denim Jacket</v>
          </cell>
          <cell r="B8270" t="str">
            <v>Roadster</v>
          </cell>
          <cell r="C8270">
            <v>0</v>
          </cell>
          <cell r="D8270">
            <v>0</v>
          </cell>
        </row>
        <row r="8271">
          <cell r="A8271" t="str">
            <v>Men Skinny Fit Jeans</v>
          </cell>
          <cell r="B8271" t="str">
            <v>Peter England Casuals</v>
          </cell>
          <cell r="C8271">
            <v>0</v>
          </cell>
          <cell r="D8271">
            <v>0</v>
          </cell>
        </row>
        <row r="8272">
          <cell r="A8272" t="str">
            <v>Casual Shirt</v>
          </cell>
          <cell r="B8272" t="str">
            <v>Campus Sutra</v>
          </cell>
          <cell r="C8272">
            <v>0</v>
          </cell>
          <cell r="D8272">
            <v>0</v>
          </cell>
        </row>
        <row r="8273">
          <cell r="A8273" t="str">
            <v>Romantic Florals Dress</v>
          </cell>
          <cell r="B8273" t="str">
            <v>Libas</v>
          </cell>
          <cell r="C8273">
            <v>0</v>
          </cell>
          <cell r="D8273">
            <v>0</v>
          </cell>
        </row>
        <row r="8274">
          <cell r="A8274" t="str">
            <v>Women Ethnic Motifs Printed Anarkali Kurta</v>
          </cell>
          <cell r="B8274" t="str">
            <v>KALINI</v>
          </cell>
          <cell r="C8274">
            <v>0</v>
          </cell>
          <cell r="D8274">
            <v>0</v>
          </cell>
        </row>
        <row r="8275">
          <cell r="A8275" t="str">
            <v>Women Ethnic Motifs Printed Kurta</v>
          </cell>
          <cell r="B8275" t="str">
            <v>Anouk</v>
          </cell>
          <cell r="C8275">
            <v>0</v>
          </cell>
          <cell r="D8275">
            <v>0</v>
          </cell>
        </row>
        <row r="8276">
          <cell r="A8276" t="str">
            <v>Men Joggers Trousers</v>
          </cell>
          <cell r="B8276" t="str">
            <v>HERE&amp;NOW</v>
          </cell>
          <cell r="C8276">
            <v>3.4</v>
          </cell>
          <cell r="D8276">
            <v>5</v>
          </cell>
        </row>
        <row r="8277">
          <cell r="A8277" t="str">
            <v>Padded Jacket</v>
          </cell>
          <cell r="B8277" t="str">
            <v>Duke</v>
          </cell>
          <cell r="C8277">
            <v>0</v>
          </cell>
          <cell r="D8277">
            <v>0</v>
          </cell>
        </row>
        <row r="8278">
          <cell r="A8278" t="str">
            <v>Men Padded Jacket</v>
          </cell>
          <cell r="B8278" t="str">
            <v>Mast &amp; Harbour</v>
          </cell>
          <cell r="C8278">
            <v>4.2</v>
          </cell>
          <cell r="D8278">
            <v>31</v>
          </cell>
        </row>
        <row r="8279">
          <cell r="A8279" t="str">
            <v>Men Striped Pullover</v>
          </cell>
          <cell r="B8279" t="str">
            <v>Roadster</v>
          </cell>
          <cell r="C8279">
            <v>3.8</v>
          </cell>
          <cell r="D8279">
            <v>28</v>
          </cell>
        </row>
        <row r="8280">
          <cell r="A8280" t="str">
            <v>Slim Fit Printed Casual Shirt</v>
          </cell>
          <cell r="B8280" t="str">
            <v>Mast &amp; Harbour</v>
          </cell>
          <cell r="C8280">
            <v>4.2</v>
          </cell>
          <cell r="D8280">
            <v>6</v>
          </cell>
        </row>
        <row r="8281">
          <cell r="A8281" t="str">
            <v>Slim Fit Opaque Casual Shirt</v>
          </cell>
          <cell r="B8281" t="str">
            <v>HERE&amp;NOW</v>
          </cell>
          <cell r="C8281">
            <v>4.5999999999999996</v>
          </cell>
          <cell r="D8281">
            <v>7</v>
          </cell>
        </row>
        <row r="8282">
          <cell r="A8282" t="str">
            <v>Men Slim Fit Jeans</v>
          </cell>
          <cell r="B8282" t="str">
            <v>Flying Machine</v>
          </cell>
          <cell r="C8282">
            <v>4.8</v>
          </cell>
          <cell r="D8282">
            <v>5</v>
          </cell>
        </row>
        <row r="8283">
          <cell r="A8283" t="str">
            <v>Men No Fade Jeans</v>
          </cell>
          <cell r="B8283" t="str">
            <v>max</v>
          </cell>
          <cell r="C8283">
            <v>0</v>
          </cell>
          <cell r="D8283">
            <v>0</v>
          </cell>
        </row>
        <row r="8284">
          <cell r="A8284" t="str">
            <v>Men Striped Stretchex Henley Neck T-shirt</v>
          </cell>
          <cell r="B8284" t="str">
            <v>POLONIUM</v>
          </cell>
          <cell r="C8284">
            <v>0</v>
          </cell>
          <cell r="D8284">
            <v>0</v>
          </cell>
        </row>
        <row r="8285">
          <cell r="A8285" t="str">
            <v>Solid Dress</v>
          </cell>
          <cell r="B8285" t="str">
            <v>DressBerry</v>
          </cell>
          <cell r="C8285">
            <v>4</v>
          </cell>
          <cell r="D8285">
            <v>13</v>
          </cell>
        </row>
        <row r="8286">
          <cell r="A8286" t="str">
            <v>Women Relaxed Fit Jeans</v>
          </cell>
          <cell r="B8286" t="str">
            <v>SPYKAR</v>
          </cell>
          <cell r="C8286">
            <v>0</v>
          </cell>
          <cell r="D8286">
            <v>0</v>
          </cell>
        </row>
        <row r="8287">
          <cell r="A8287" t="str">
            <v>Women Solid Cover Up Sarong</v>
          </cell>
          <cell r="B8287" t="str">
            <v>Dupatta Bazaar</v>
          </cell>
          <cell r="C8287">
            <v>0</v>
          </cell>
          <cell r="D8287">
            <v>0</v>
          </cell>
        </row>
        <row r="8288">
          <cell r="A8288" t="str">
            <v>Boys Night suit</v>
          </cell>
          <cell r="B8288" t="str">
            <v>Anthrilo</v>
          </cell>
          <cell r="C8288">
            <v>0</v>
          </cell>
          <cell r="D8288">
            <v>0</v>
          </cell>
        </row>
        <row r="8289">
          <cell r="A8289" t="str">
            <v>Men Solid Mojaris</v>
          </cell>
          <cell r="B8289" t="str">
            <v>FAUSTO</v>
          </cell>
          <cell r="C8289">
            <v>5</v>
          </cell>
          <cell r="D8289">
            <v>5</v>
          </cell>
        </row>
        <row r="8290">
          <cell r="A8290" t="str">
            <v>Men Sneakers</v>
          </cell>
          <cell r="B8290" t="str">
            <v>BYFORD by Pantaloons</v>
          </cell>
          <cell r="C8290">
            <v>4.4000000000000004</v>
          </cell>
          <cell r="D8290">
            <v>5</v>
          </cell>
        </row>
        <row r="8291">
          <cell r="A8291" t="str">
            <v>Men Sneakers</v>
          </cell>
          <cell r="B8291" t="str">
            <v>Power</v>
          </cell>
          <cell r="C8291">
            <v>0</v>
          </cell>
          <cell r="D8291">
            <v>0</v>
          </cell>
        </row>
        <row r="8292">
          <cell r="A8292" t="str">
            <v>Men Solid Mojaris</v>
          </cell>
          <cell r="B8292" t="str">
            <v>PANAHI</v>
          </cell>
          <cell r="C8292">
            <v>3.8</v>
          </cell>
          <cell r="D8292">
            <v>22</v>
          </cell>
        </row>
        <row r="8293">
          <cell r="A8293" t="str">
            <v>Printed Nightdress</v>
          </cell>
          <cell r="B8293" t="str">
            <v>Apratim</v>
          </cell>
          <cell r="C8293">
            <v>0</v>
          </cell>
          <cell r="D8293">
            <v>0</v>
          </cell>
        </row>
        <row r="8294">
          <cell r="A8294" t="str">
            <v>Women Trousers</v>
          </cell>
          <cell r="B8294" t="str">
            <v>De Moza</v>
          </cell>
          <cell r="C8294">
            <v>0</v>
          </cell>
          <cell r="D8294">
            <v>0</v>
          </cell>
        </row>
        <row r="8295">
          <cell r="A8295" t="str">
            <v>Satin A-Line Midi Dress</v>
          </cell>
          <cell r="B8295" t="str">
            <v>POPPI</v>
          </cell>
          <cell r="C8295">
            <v>0</v>
          </cell>
          <cell r="D8295">
            <v>0</v>
          </cell>
        </row>
        <row r="8296">
          <cell r="A8296" t="str">
            <v>Printed Cotton Blend Saree</v>
          </cell>
          <cell r="B8296" t="str">
            <v>Pothys</v>
          </cell>
          <cell r="C8296">
            <v>0</v>
          </cell>
          <cell r="D8296">
            <v>0</v>
          </cell>
        </row>
        <row r="8297">
          <cell r="A8297" t="str">
            <v>Women Solid Top</v>
          </cell>
          <cell r="B8297" t="str">
            <v>UNMADE</v>
          </cell>
          <cell r="C8297">
            <v>0</v>
          </cell>
          <cell r="D8297">
            <v>0</v>
          </cell>
        </row>
        <row r="8298">
          <cell r="A8298" t="str">
            <v>Men Solid Joggers</v>
          </cell>
          <cell r="B8298" t="str">
            <v>Allen Solly Tribe</v>
          </cell>
          <cell r="C8298">
            <v>0</v>
          </cell>
          <cell r="D8298">
            <v>0</v>
          </cell>
        </row>
        <row r="8299">
          <cell r="A8299" t="str">
            <v>Slim Fit Casual Shirt</v>
          </cell>
          <cell r="B8299" t="str">
            <v>JADE BLUE</v>
          </cell>
          <cell r="C8299">
            <v>0</v>
          </cell>
          <cell r="D8299">
            <v>0</v>
          </cell>
        </row>
        <row r="8300">
          <cell r="A8300" t="str">
            <v>Men Casual Shirt</v>
          </cell>
          <cell r="B8300" t="str">
            <v>Globus</v>
          </cell>
          <cell r="C8300">
            <v>0</v>
          </cell>
          <cell r="D8300">
            <v>0</v>
          </cell>
        </row>
        <row r="8301">
          <cell r="A8301" t="str">
            <v>Men Leather Belt</v>
          </cell>
          <cell r="B8301" t="str">
            <v>Peter England</v>
          </cell>
          <cell r="C8301">
            <v>0</v>
          </cell>
          <cell r="D8301">
            <v>0</v>
          </cell>
        </row>
        <row r="8302">
          <cell r="A8302" t="str">
            <v>Women A-Line Mini Skirt</v>
          </cell>
          <cell r="B8302" t="str">
            <v>I Saw It First</v>
          </cell>
          <cell r="C8302">
            <v>0</v>
          </cell>
          <cell r="D8302">
            <v>0</v>
          </cell>
        </row>
        <row r="8303">
          <cell r="A8303" t="str">
            <v>Men Running Shoes</v>
          </cell>
          <cell r="B8303" t="str">
            <v>Action</v>
          </cell>
          <cell r="C8303">
            <v>0</v>
          </cell>
          <cell r="D8303">
            <v>0</v>
          </cell>
        </row>
        <row r="8304">
          <cell r="A8304" t="str">
            <v>Leather Structured Handheld Bag</v>
          </cell>
          <cell r="B8304" t="str">
            <v>Mochi</v>
          </cell>
          <cell r="C8304">
            <v>0</v>
          </cell>
          <cell r="D8304">
            <v>0</v>
          </cell>
        </row>
        <row r="8305">
          <cell r="A8305" t="str">
            <v>Men Beard Care Set</v>
          </cell>
          <cell r="B8305" t="str">
            <v>THE MAN COMPANY</v>
          </cell>
          <cell r="C8305">
            <v>4.2</v>
          </cell>
          <cell r="D8305">
            <v>1600</v>
          </cell>
        </row>
        <row r="8306">
          <cell r="A8306" t="str">
            <v>Men 2-Piece Formal Suit</v>
          </cell>
          <cell r="B8306" t="str">
            <v>Allen Solly</v>
          </cell>
          <cell r="C8306">
            <v>0</v>
          </cell>
          <cell r="D8306">
            <v>0</v>
          </cell>
        </row>
        <row r="8307">
          <cell r="A8307" t="str">
            <v>Casual Shirt</v>
          </cell>
          <cell r="B8307" t="str">
            <v>Revolution</v>
          </cell>
          <cell r="C8307">
            <v>0</v>
          </cell>
          <cell r="D8307">
            <v>0</v>
          </cell>
        </row>
        <row r="8308">
          <cell r="A8308" t="str">
            <v>Boys Nehru Jacket With Shirt</v>
          </cell>
          <cell r="B8308" t="str">
            <v>CHARCHIT</v>
          </cell>
          <cell r="C8308">
            <v>4</v>
          </cell>
          <cell r="D8308">
            <v>5</v>
          </cell>
        </row>
        <row r="8309">
          <cell r="A8309" t="str">
            <v>Floral Bodycon Midi Dress</v>
          </cell>
          <cell r="B8309" t="str">
            <v>JC Collection</v>
          </cell>
          <cell r="C8309">
            <v>0</v>
          </cell>
          <cell r="D8309">
            <v>0</v>
          </cell>
        </row>
        <row r="8310">
          <cell r="A8310" t="str">
            <v>Watches</v>
          </cell>
          <cell r="B8310" t="str">
            <v>GIORDANO</v>
          </cell>
          <cell r="C8310">
            <v>0</v>
          </cell>
          <cell r="D8310">
            <v>0</v>
          </cell>
        </row>
        <row r="8311">
          <cell r="A8311" t="str">
            <v>Embroidered Keyhole Neck A-Line Top</v>
          </cell>
          <cell r="B8311" t="str">
            <v>Global Desi</v>
          </cell>
          <cell r="C8311">
            <v>3.3</v>
          </cell>
          <cell r="D8311">
            <v>9</v>
          </cell>
        </row>
        <row r="8312">
          <cell r="A8312" t="str">
            <v>Men Regular Fit Training Pants</v>
          </cell>
          <cell r="B8312" t="str">
            <v>Puma</v>
          </cell>
          <cell r="C8312">
            <v>4.2</v>
          </cell>
          <cell r="D8312">
            <v>25</v>
          </cell>
        </row>
        <row r="8313">
          <cell r="A8313" t="str">
            <v>Men Printed Joggers</v>
          </cell>
          <cell r="B8313" t="str">
            <v>The Souled Store</v>
          </cell>
          <cell r="C8313">
            <v>4.4000000000000004</v>
          </cell>
          <cell r="D8313">
            <v>9</v>
          </cell>
        </row>
        <row r="8314">
          <cell r="A8314" t="str">
            <v>Women La Belle Eau de Parfum</v>
          </cell>
          <cell r="B8314" t="str">
            <v>Jean Paul Gaultier</v>
          </cell>
          <cell r="C8314">
            <v>3.7</v>
          </cell>
          <cell r="D8314">
            <v>16</v>
          </cell>
        </row>
        <row r="8315">
          <cell r="A8315" t="str">
            <v>Women Embellished Ruffle Saree</v>
          </cell>
          <cell r="B8315" t="str">
            <v>Mitera</v>
          </cell>
          <cell r="C8315">
            <v>4.2</v>
          </cell>
          <cell r="D8315">
            <v>32</v>
          </cell>
        </row>
        <row r="8316">
          <cell r="A8316" t="str">
            <v>Woven Design Saree Blouse</v>
          </cell>
          <cell r="B8316" t="str">
            <v>Studio Shringaar</v>
          </cell>
          <cell r="C8316">
            <v>2.9</v>
          </cell>
          <cell r="D8316">
            <v>8</v>
          </cell>
        </row>
        <row r="8317">
          <cell r="A8317" t="str">
            <v>Women High-Rise Cotton Shorts</v>
          </cell>
          <cell r="B8317" t="str">
            <v>Kazo</v>
          </cell>
          <cell r="C8317">
            <v>5</v>
          </cell>
          <cell r="D8317">
            <v>2</v>
          </cell>
        </row>
        <row r="8318">
          <cell r="A8318" t="str">
            <v>Set Of 2 Gold-Plated Kundan-Studded Anklets</v>
          </cell>
          <cell r="B8318" t="str">
            <v>Shining Diva</v>
          </cell>
          <cell r="C8318">
            <v>4.3</v>
          </cell>
          <cell r="D8318">
            <v>79</v>
          </cell>
        </row>
        <row r="8319">
          <cell r="A8319" t="str">
            <v>Women Pack Of 2 Assorted Boy Shorts</v>
          </cell>
          <cell r="B8319" t="str">
            <v>Amante</v>
          </cell>
          <cell r="C8319">
            <v>4.5</v>
          </cell>
          <cell r="D8319">
            <v>51</v>
          </cell>
        </row>
        <row r="8320">
          <cell r="A8320" t="str">
            <v>Self Design Cotton Crop Top</v>
          </cell>
          <cell r="B8320" t="str">
            <v>AKKRITI BY PANTALOONS</v>
          </cell>
          <cell r="C8320">
            <v>4.7</v>
          </cell>
          <cell r="D8320">
            <v>6</v>
          </cell>
        </row>
        <row r="8321">
          <cell r="A8321" t="str">
            <v>Women Embroidered Kurti Set</v>
          </cell>
          <cell r="B8321" t="str">
            <v>V&amp;M</v>
          </cell>
          <cell r="C8321">
            <v>0</v>
          </cell>
          <cell r="D8321">
            <v>0</v>
          </cell>
        </row>
        <row r="8322">
          <cell r="A8322" t="str">
            <v>Women Maxi Off-Shoulder Dress</v>
          </cell>
          <cell r="B8322" t="str">
            <v>EthnoVogue</v>
          </cell>
          <cell r="C8322">
            <v>0</v>
          </cell>
          <cell r="D8322">
            <v>0</v>
          </cell>
        </row>
        <row r="8323">
          <cell r="A8323" t="str">
            <v>Men Panelled Joggers</v>
          </cell>
          <cell r="B8323" t="str">
            <v>Allen Solly Sport</v>
          </cell>
          <cell r="C8323">
            <v>4.2</v>
          </cell>
          <cell r="D8323">
            <v>6</v>
          </cell>
        </row>
        <row r="8324">
          <cell r="A8324" t="str">
            <v>Men Solid Track Pants</v>
          </cell>
          <cell r="B8324" t="str">
            <v>Lotto</v>
          </cell>
          <cell r="C8324">
            <v>3.4</v>
          </cell>
          <cell r="D8324">
            <v>5</v>
          </cell>
        </row>
        <row r="8325">
          <cell r="A8325" t="str">
            <v>Women Kurta with Palazzos</v>
          </cell>
          <cell r="B8325" t="str">
            <v>Sakhi Jaipur</v>
          </cell>
          <cell r="C8325">
            <v>0</v>
          </cell>
          <cell r="D8325">
            <v>0</v>
          </cell>
        </row>
        <row r="8326">
          <cell r="A8326" t="str">
            <v>Printed Sweatshirt</v>
          </cell>
          <cell r="B8326" t="str">
            <v>Puma</v>
          </cell>
          <cell r="C8326">
            <v>4</v>
          </cell>
          <cell r="D8326">
            <v>7</v>
          </cell>
        </row>
        <row r="8327">
          <cell r="A8327" t="str">
            <v>Women A-Line Midi Dress</v>
          </cell>
          <cell r="B8327" t="str">
            <v>Ginger by Lifestyle</v>
          </cell>
          <cell r="C8327">
            <v>0</v>
          </cell>
          <cell r="D8327">
            <v>0</v>
          </cell>
        </row>
        <row r="8328">
          <cell r="A8328" t="str">
            <v>Pure Cotton Formal Shirt</v>
          </cell>
          <cell r="B8328" t="str">
            <v>Louis Philippe</v>
          </cell>
          <cell r="C8328">
            <v>0</v>
          </cell>
          <cell r="D8328">
            <v>0</v>
          </cell>
        </row>
        <row r="8329">
          <cell r="A8329" t="str">
            <v>Training Rapid-Dry Jackets</v>
          </cell>
          <cell r="B8329" t="str">
            <v>HRX by Hrithik Roshan</v>
          </cell>
          <cell r="C8329">
            <v>4.8</v>
          </cell>
          <cell r="D8329">
            <v>5</v>
          </cell>
        </row>
        <row r="8330">
          <cell r="A8330" t="str">
            <v>Batik Print Cotton Kurta</v>
          </cell>
          <cell r="B8330" t="str">
            <v>Readiprint Fashions</v>
          </cell>
          <cell r="C8330">
            <v>5</v>
          </cell>
          <cell r="D8330">
            <v>2</v>
          </cell>
        </row>
        <row r="8331">
          <cell r="A8331" t="str">
            <v>Cross Rope Wall Hanging</v>
          </cell>
          <cell r="B8331" t="str">
            <v>WALLMANTRA</v>
          </cell>
          <cell r="C8331">
            <v>0</v>
          </cell>
          <cell r="D8331">
            <v>0</v>
          </cell>
        </row>
        <row r="8332">
          <cell r="A8332" t="str">
            <v>Textured Contemporary Table Lamp</v>
          </cell>
          <cell r="B8332" t="str">
            <v>Home Centre</v>
          </cell>
          <cell r="C8332">
            <v>3</v>
          </cell>
          <cell r="D8332">
            <v>17</v>
          </cell>
        </row>
        <row r="8333">
          <cell r="A8333" t="str">
            <v>Women Ajrakh Trousers</v>
          </cell>
          <cell r="B8333" t="str">
            <v>Fabindia</v>
          </cell>
          <cell r="C8333">
            <v>0</v>
          </cell>
          <cell r="D8333">
            <v>0</v>
          </cell>
        </row>
        <row r="8334">
          <cell r="A8334" t="str">
            <v>Women Printed Top with Trousers</v>
          </cell>
          <cell r="B8334" t="str">
            <v>Purple State</v>
          </cell>
          <cell r="C8334">
            <v>0</v>
          </cell>
          <cell r="D8334">
            <v>0</v>
          </cell>
        </row>
        <row r="8335">
          <cell r="A8335" t="str">
            <v>Set Of 6 Table Placemats</v>
          </cell>
          <cell r="B8335" t="str">
            <v>Saral Home</v>
          </cell>
          <cell r="C8335">
            <v>4.7</v>
          </cell>
          <cell r="D8335">
            <v>9</v>
          </cell>
        </row>
        <row r="8336">
          <cell r="A8336" t="str">
            <v>Printed XXL Bean Bag Cover</v>
          </cell>
          <cell r="B8336" t="str">
            <v>SAKA DESIGNS</v>
          </cell>
          <cell r="C8336">
            <v>0</v>
          </cell>
          <cell r="D8336">
            <v>0</v>
          </cell>
        </row>
        <row r="8337">
          <cell r="A8337" t="str">
            <v>Set Of 6 printed Chair Covers</v>
          </cell>
          <cell r="B8337" t="str">
            <v>HOUSE OF QUIRK</v>
          </cell>
          <cell r="C8337">
            <v>0</v>
          </cell>
          <cell r="D8337">
            <v>0</v>
          </cell>
        </row>
        <row r="8338">
          <cell r="A8338" t="str">
            <v>Ceramic Table Lamp</v>
          </cell>
          <cell r="B8338" t="str">
            <v>Home Centre</v>
          </cell>
          <cell r="C8338">
            <v>0</v>
          </cell>
          <cell r="D8338">
            <v>0</v>
          </cell>
        </row>
        <row r="8339">
          <cell r="A8339" t="str">
            <v>Set Of 6 Printed Chair Slip Covers</v>
          </cell>
          <cell r="B8339" t="str">
            <v>MULTITEX</v>
          </cell>
          <cell r="C8339">
            <v>0</v>
          </cell>
          <cell r="D8339">
            <v>0</v>
          </cell>
        </row>
        <row r="8340">
          <cell r="A8340" t="str">
            <v>Swimming Trunks</v>
          </cell>
          <cell r="B8340" t="str">
            <v>Speedo</v>
          </cell>
          <cell r="C8340">
            <v>0</v>
          </cell>
          <cell r="D8340">
            <v>0</v>
          </cell>
        </row>
        <row r="8341">
          <cell r="A8341" t="str">
            <v>Solid Midriff Flossing Top</v>
          </cell>
          <cell r="B8341" t="str">
            <v>Athena</v>
          </cell>
          <cell r="C8341">
            <v>4</v>
          </cell>
          <cell r="D8341">
            <v>7</v>
          </cell>
        </row>
        <row r="8342">
          <cell r="A8342" t="str">
            <v>Slim Fit Casual Cotton Shirt</v>
          </cell>
          <cell r="B8342" t="str">
            <v>Allen Solly</v>
          </cell>
          <cell r="C8342">
            <v>0</v>
          </cell>
          <cell r="D8342">
            <v>0</v>
          </cell>
        </row>
        <row r="8343">
          <cell r="A8343" t="str">
            <v>Slim Fit Casual Shirt</v>
          </cell>
          <cell r="B8343" t="str">
            <v>Allen Solly</v>
          </cell>
          <cell r="C8343">
            <v>0</v>
          </cell>
          <cell r="D8343">
            <v>0</v>
          </cell>
        </row>
        <row r="8344">
          <cell r="A8344" t="str">
            <v>Slim Fit Opaque Casual Shirt</v>
          </cell>
          <cell r="B8344" t="str">
            <v>Mufti</v>
          </cell>
          <cell r="C8344">
            <v>0</v>
          </cell>
          <cell r="D8344">
            <v>0</v>
          </cell>
        </row>
        <row r="8345">
          <cell r="A8345" t="str">
            <v>Floral Dress</v>
          </cell>
          <cell r="B8345" t="str">
            <v>PANIT</v>
          </cell>
          <cell r="C8345">
            <v>0</v>
          </cell>
          <cell r="D8345">
            <v>0</v>
          </cell>
        </row>
        <row r="8346">
          <cell r="A8346" t="str">
            <v>Conversational Ruffled Dress</v>
          </cell>
          <cell r="B8346" t="str">
            <v>DODO &amp; MOA</v>
          </cell>
          <cell r="C8346">
            <v>0</v>
          </cell>
          <cell r="D8346">
            <v>0</v>
          </cell>
        </row>
        <row r="8347">
          <cell r="A8347" t="str">
            <v>Solid Cut-Out Dress</v>
          </cell>
          <cell r="B8347" t="str">
            <v>Athena</v>
          </cell>
          <cell r="C8347">
            <v>0</v>
          </cell>
          <cell r="D8347">
            <v>0</v>
          </cell>
        </row>
        <row r="8348">
          <cell r="A8348" t="str">
            <v>Striped Fit and Flare Dress</v>
          </cell>
          <cell r="B8348" t="str">
            <v>Zink London</v>
          </cell>
          <cell r="C8348">
            <v>4.3</v>
          </cell>
          <cell r="D8348">
            <v>12</v>
          </cell>
        </row>
        <row r="8349">
          <cell r="A8349" t="str">
            <v>Women Solid Dungarees</v>
          </cell>
          <cell r="B8349" t="str">
            <v>PANIT</v>
          </cell>
          <cell r="C8349">
            <v>4.0999999999999996</v>
          </cell>
          <cell r="D8349">
            <v>37</v>
          </cell>
        </row>
        <row r="8350">
          <cell r="A8350" t="str">
            <v>Men Side Stripe Detail Joggers</v>
          </cell>
          <cell r="B8350" t="str">
            <v>Slazenger</v>
          </cell>
          <cell r="C8350">
            <v>0</v>
          </cell>
          <cell r="D8350">
            <v>0</v>
          </cell>
        </row>
        <row r="8351">
          <cell r="A8351" t="str">
            <v>Men Slim Fit Trousers</v>
          </cell>
          <cell r="B8351" t="str">
            <v>Louis Philippe</v>
          </cell>
          <cell r="C8351">
            <v>0</v>
          </cell>
          <cell r="D8351">
            <v>0</v>
          </cell>
        </row>
        <row r="8352">
          <cell r="A8352" t="str">
            <v>Men Checked Single-Breasted Pure Wool Formal Blazer</v>
          </cell>
          <cell r="B8352" t="str">
            <v>Louis Philippe</v>
          </cell>
          <cell r="C8352">
            <v>0</v>
          </cell>
          <cell r="D8352">
            <v>0</v>
          </cell>
        </row>
        <row r="8353">
          <cell r="A8353" t="str">
            <v>Ethnic Motifs Pure Cotton Short Kurti with Flared Pants</v>
          </cell>
          <cell r="B8353" t="str">
            <v>Sangria</v>
          </cell>
          <cell r="C8353">
            <v>0</v>
          </cell>
          <cell r="D8353">
            <v>0</v>
          </cell>
        </row>
        <row r="8354">
          <cell r="A8354" t="str">
            <v>Women Embroidered Kurta Set</v>
          </cell>
          <cell r="B8354" t="str">
            <v>VAABA</v>
          </cell>
          <cell r="C8354">
            <v>0</v>
          </cell>
          <cell r="D8354">
            <v>0</v>
          </cell>
        </row>
        <row r="8355">
          <cell r="A8355" t="str">
            <v>Rich Off White And Peach Printed Kurta Set</v>
          </cell>
          <cell r="B8355" t="str">
            <v>Indo Era</v>
          </cell>
          <cell r="C8355">
            <v>0</v>
          </cell>
          <cell r="D8355">
            <v>0</v>
          </cell>
        </row>
        <row r="8356">
          <cell r="A8356" t="str">
            <v>Women Kurta with Trousers With Dupatta</v>
          </cell>
          <cell r="B8356" t="str">
            <v>Sringam</v>
          </cell>
          <cell r="C8356">
            <v>4.3</v>
          </cell>
          <cell r="D8356">
            <v>4</v>
          </cell>
        </row>
        <row r="8357">
          <cell r="A8357" t="str">
            <v>Women Kurta with Palazzos With Dupatta</v>
          </cell>
          <cell r="B8357" t="str">
            <v>Indo Era</v>
          </cell>
          <cell r="C8357">
            <v>0</v>
          </cell>
          <cell r="D8357">
            <v>0</v>
          </cell>
        </row>
        <row r="8358">
          <cell r="A8358" t="str">
            <v>Women Printed Kurta with Trousers With Dupatta</v>
          </cell>
          <cell r="B8358" t="str">
            <v>Vbuyz</v>
          </cell>
          <cell r="C8358">
            <v>4.4000000000000004</v>
          </cell>
          <cell r="D8358">
            <v>13</v>
          </cell>
        </row>
        <row r="8359">
          <cell r="A8359" t="str">
            <v>Men Slim Fit Formal Trousers</v>
          </cell>
          <cell r="B8359" t="str">
            <v>Park Avenue</v>
          </cell>
          <cell r="C8359">
            <v>0</v>
          </cell>
          <cell r="D8359">
            <v>0</v>
          </cell>
        </row>
        <row r="8360">
          <cell r="A8360" t="str">
            <v>Slim Fit Casual Shirt</v>
          </cell>
          <cell r="B8360" t="str">
            <v>FOGA</v>
          </cell>
          <cell r="C8360">
            <v>0</v>
          </cell>
          <cell r="D8360">
            <v>0</v>
          </cell>
        </row>
        <row r="8361">
          <cell r="A8361" t="str">
            <v>Women T-Strap Flats</v>
          </cell>
          <cell r="B8361" t="str">
            <v>Rocia</v>
          </cell>
          <cell r="C8361">
            <v>0</v>
          </cell>
          <cell r="D8361">
            <v>0</v>
          </cell>
        </row>
        <row r="8362">
          <cell r="A8362" t="str">
            <v>Women T-Strap Flats</v>
          </cell>
          <cell r="B8362" t="str">
            <v>Rocia</v>
          </cell>
          <cell r="C8362">
            <v>0</v>
          </cell>
          <cell r="D8362">
            <v>0</v>
          </cell>
        </row>
        <row r="8363">
          <cell r="A8363" t="str">
            <v>Women Open Toe Flats</v>
          </cell>
          <cell r="B8363" t="str">
            <v>Inc 5</v>
          </cell>
          <cell r="C8363">
            <v>4.8</v>
          </cell>
          <cell r="D8363">
            <v>5</v>
          </cell>
        </row>
        <row r="8364">
          <cell r="A8364" t="str">
            <v>Boys Embroidered Chino Shorts</v>
          </cell>
          <cell r="B8364" t="str">
            <v>Cherry Crumble</v>
          </cell>
          <cell r="C8364">
            <v>4.8</v>
          </cell>
          <cell r="D8364">
            <v>8</v>
          </cell>
        </row>
        <row r="8365">
          <cell r="A8365" t="str">
            <v>Accordion Pleats Maxi Skirts</v>
          </cell>
          <cell r="B8365" t="str">
            <v>AASK</v>
          </cell>
          <cell r="C8365">
            <v>0</v>
          </cell>
          <cell r="D8365">
            <v>0</v>
          </cell>
        </row>
        <row r="8366">
          <cell r="A8366" t="str">
            <v>Men Pure Cotton T-shirt</v>
          </cell>
          <cell r="B8366" t="str">
            <v>Red Tape</v>
          </cell>
          <cell r="C8366">
            <v>4.4000000000000004</v>
          </cell>
          <cell r="D8366">
            <v>11</v>
          </cell>
        </row>
        <row r="8367">
          <cell r="A8367" t="str">
            <v>Printed Top</v>
          </cell>
          <cell r="B8367" t="str">
            <v>Mayra</v>
          </cell>
          <cell r="C8367">
            <v>3.4</v>
          </cell>
          <cell r="D8367">
            <v>11</v>
          </cell>
        </row>
        <row r="8368">
          <cell r="A8368" t="str">
            <v>Casual Checked Shirt</v>
          </cell>
          <cell r="B8368" t="str">
            <v>Kook N Keech</v>
          </cell>
          <cell r="C8368">
            <v>0</v>
          </cell>
          <cell r="D8368">
            <v>0</v>
          </cell>
        </row>
        <row r="8369">
          <cell r="A8369" t="str">
            <v>Women T-shirt</v>
          </cell>
          <cell r="B8369" t="str">
            <v>max</v>
          </cell>
          <cell r="C8369">
            <v>2.7</v>
          </cell>
          <cell r="D8369">
            <v>9</v>
          </cell>
        </row>
        <row r="8370">
          <cell r="A8370" t="str">
            <v>Women Ethnic Motifs Yoke Design Anarkali Kurta</v>
          </cell>
          <cell r="B8370" t="str">
            <v>Indi INSIDE</v>
          </cell>
          <cell r="C8370">
            <v>0</v>
          </cell>
          <cell r="D8370">
            <v>0</v>
          </cell>
        </row>
        <row r="8371">
          <cell r="A8371" t="str">
            <v>Grey Slim Fit Heavy Fade Jeans</v>
          </cell>
          <cell r="B8371" t="str">
            <v>Louis Philippe Jeans</v>
          </cell>
          <cell r="C8371">
            <v>4.5</v>
          </cell>
          <cell r="D8371">
            <v>6</v>
          </cell>
        </row>
        <row r="8372">
          <cell r="A8372" t="str">
            <v>Women solid Sweetheart Neck dress</v>
          </cell>
          <cell r="B8372" t="str">
            <v>U&amp;F</v>
          </cell>
          <cell r="C8372">
            <v>3.9</v>
          </cell>
          <cell r="D8372">
            <v>8</v>
          </cell>
        </row>
        <row r="8373">
          <cell r="A8373" t="str">
            <v>Sanganeri Print Sheath Dress</v>
          </cell>
          <cell r="B8373" t="str">
            <v>Taavi</v>
          </cell>
          <cell r="C8373">
            <v>0</v>
          </cell>
          <cell r="D8373">
            <v>0</v>
          </cell>
        </row>
        <row r="8374">
          <cell r="A8374" t="str">
            <v>Women Printed Kurta with Palazzos</v>
          </cell>
          <cell r="B8374" t="str">
            <v>KALINI</v>
          </cell>
          <cell r="C8374">
            <v>0</v>
          </cell>
          <cell r="D8374">
            <v>0</v>
          </cell>
        </row>
        <row r="8375">
          <cell r="A8375" t="str">
            <v>Women Kurta with Trousers</v>
          </cell>
          <cell r="B8375" t="str">
            <v>all about you</v>
          </cell>
          <cell r="C8375">
            <v>0</v>
          </cell>
          <cell r="D8375">
            <v>0</v>
          </cell>
        </row>
        <row r="8376">
          <cell r="A8376" t="str">
            <v>Women Printed Kurta with Palazzos</v>
          </cell>
          <cell r="B8376" t="str">
            <v>Yufta</v>
          </cell>
          <cell r="C8376">
            <v>4.3</v>
          </cell>
          <cell r="D8376">
            <v>10</v>
          </cell>
        </row>
        <row r="8377">
          <cell r="A8377" t="str">
            <v>Men Cotton Solid T-shirt</v>
          </cell>
          <cell r="B8377" t="str">
            <v>ether</v>
          </cell>
          <cell r="C8377">
            <v>3.9</v>
          </cell>
          <cell r="D8377">
            <v>14</v>
          </cell>
        </row>
        <row r="8378">
          <cell r="A8378" t="str">
            <v>Boys Cotton Joggers</v>
          </cell>
          <cell r="B8378" t="str">
            <v>max</v>
          </cell>
          <cell r="C8378">
            <v>4.4000000000000004</v>
          </cell>
          <cell r="D8378">
            <v>63</v>
          </cell>
        </row>
        <row r="8379">
          <cell r="A8379" t="str">
            <v>Pure Cotton Printed T-shirt</v>
          </cell>
          <cell r="B8379" t="str">
            <v>Mast &amp; Harbour</v>
          </cell>
          <cell r="C8379">
            <v>4.3</v>
          </cell>
          <cell r="D8379">
            <v>29</v>
          </cell>
        </row>
        <row r="8380">
          <cell r="A8380" t="str">
            <v>Women Regular Shorts</v>
          </cell>
          <cell r="B8380" t="str">
            <v>Kryptic</v>
          </cell>
          <cell r="C8380">
            <v>4.0999999999999996</v>
          </cell>
          <cell r="D8380">
            <v>44</v>
          </cell>
        </row>
        <row r="8381">
          <cell r="A8381" t="str">
            <v>Women Solid Top</v>
          </cell>
          <cell r="B8381" t="str">
            <v>Roadster</v>
          </cell>
          <cell r="C8381">
            <v>4.3</v>
          </cell>
          <cell r="D8381">
            <v>117</v>
          </cell>
        </row>
        <row r="8382">
          <cell r="A8382" t="str">
            <v>Casual Shirt</v>
          </cell>
          <cell r="B8382" t="str">
            <v>KRA</v>
          </cell>
          <cell r="C8382">
            <v>0</v>
          </cell>
          <cell r="D8382">
            <v>0</v>
          </cell>
        </row>
        <row r="8383">
          <cell r="A8383" t="str">
            <v>Casual Shirt</v>
          </cell>
          <cell r="B8383" t="str">
            <v>JAINISH</v>
          </cell>
          <cell r="C8383">
            <v>4</v>
          </cell>
          <cell r="D8383">
            <v>3</v>
          </cell>
        </row>
        <row r="8384">
          <cell r="A8384" t="str">
            <v>Printed Slim Fit Casual Shirt</v>
          </cell>
          <cell r="B8384" t="str">
            <v>The Indian Garage Co</v>
          </cell>
          <cell r="C8384">
            <v>0</v>
          </cell>
          <cell r="D8384">
            <v>0</v>
          </cell>
        </row>
        <row r="8385">
          <cell r="A8385" t="str">
            <v>Regular Opaque Casual Shirt</v>
          </cell>
          <cell r="B8385" t="str">
            <v>The Indian Garage Co</v>
          </cell>
          <cell r="C8385">
            <v>0</v>
          </cell>
          <cell r="D8385">
            <v>0</v>
          </cell>
        </row>
        <row r="8386">
          <cell r="A8386" t="str">
            <v>Slim Fit Formal Shirt</v>
          </cell>
          <cell r="B8386" t="str">
            <v>Black coffee</v>
          </cell>
          <cell r="C8386">
            <v>0</v>
          </cell>
          <cell r="D8386">
            <v>0</v>
          </cell>
        </row>
        <row r="8387">
          <cell r="A8387" t="str">
            <v>Slim Fit Semiformal Shirt</v>
          </cell>
          <cell r="B8387" t="str">
            <v>Hancock</v>
          </cell>
          <cell r="C8387">
            <v>4</v>
          </cell>
          <cell r="D8387">
            <v>16</v>
          </cell>
        </row>
        <row r="8388">
          <cell r="A8388" t="str">
            <v>Solid Sports Sandals</v>
          </cell>
          <cell r="B8388" t="str">
            <v>Vento</v>
          </cell>
          <cell r="C8388">
            <v>0</v>
          </cell>
          <cell r="D8388">
            <v>0</v>
          </cell>
        </row>
        <row r="8389">
          <cell r="A8389" t="str">
            <v>PU Party Block Pumps</v>
          </cell>
          <cell r="B8389" t="str">
            <v>20Dresses</v>
          </cell>
          <cell r="C8389">
            <v>4</v>
          </cell>
          <cell r="D8389">
            <v>6</v>
          </cell>
        </row>
        <row r="8390">
          <cell r="A8390" t="str">
            <v>Women Solid Block Heels</v>
          </cell>
          <cell r="B8390" t="str">
            <v>Roadster</v>
          </cell>
          <cell r="C8390">
            <v>0</v>
          </cell>
          <cell r="D8390">
            <v>0</v>
          </cell>
        </row>
        <row r="8391">
          <cell r="A8391" t="str">
            <v>Boys Cotton Shark T-shirt</v>
          </cell>
          <cell r="B8391" t="str">
            <v>YK</v>
          </cell>
          <cell r="C8391">
            <v>4.2</v>
          </cell>
          <cell r="D8391">
            <v>10</v>
          </cell>
        </row>
        <row r="8392">
          <cell r="A8392" t="str">
            <v>Men Slim Fit Jeans</v>
          </cell>
          <cell r="B8392" t="str">
            <v>abof</v>
          </cell>
          <cell r="C8392">
            <v>0</v>
          </cell>
          <cell r="D8392">
            <v>0</v>
          </cell>
        </row>
        <row r="8393">
          <cell r="A8393" t="str">
            <v>Printed Cotton Clothing set</v>
          </cell>
          <cell r="B8393" t="str">
            <v>Biglilpeople</v>
          </cell>
          <cell r="C8393">
            <v>0</v>
          </cell>
          <cell r="D8393">
            <v>0</v>
          </cell>
        </row>
        <row r="8394">
          <cell r="A8394" t="str">
            <v>Women Solid Gladiators Flats</v>
          </cell>
          <cell r="B8394" t="str">
            <v>Denill</v>
          </cell>
          <cell r="C8394">
            <v>4.3</v>
          </cell>
          <cell r="D8394">
            <v>11</v>
          </cell>
        </row>
        <row r="8395">
          <cell r="A8395" t="str">
            <v>Embellished PU Block Sandals</v>
          </cell>
          <cell r="B8395" t="str">
            <v>DressBerry</v>
          </cell>
          <cell r="C8395">
            <v>0</v>
          </cell>
          <cell r="D8395">
            <v>0</v>
          </cell>
        </row>
        <row r="8396">
          <cell r="A8396" t="str">
            <v>Women Skinny Fit High-Rise Jeans</v>
          </cell>
          <cell r="B8396" t="str">
            <v>SPYKAR</v>
          </cell>
          <cell r="C8396">
            <v>0</v>
          </cell>
          <cell r="D8396">
            <v>0</v>
          </cell>
        </row>
        <row r="8397">
          <cell r="A8397" t="str">
            <v>Women Slim Fit Low-Rise Jeans</v>
          </cell>
          <cell r="B8397" t="str">
            <v>Monte Carlo</v>
          </cell>
          <cell r="C8397">
            <v>0</v>
          </cell>
          <cell r="D8397">
            <v>0</v>
          </cell>
        </row>
        <row r="8398">
          <cell r="A8398" t="str">
            <v>Women Relaxed Fit High-Rise Jeans</v>
          </cell>
          <cell r="B8398" t="str">
            <v>SHOWOFF</v>
          </cell>
          <cell r="C8398">
            <v>0</v>
          </cell>
          <cell r="D8398">
            <v>0</v>
          </cell>
        </row>
        <row r="8399">
          <cell r="A8399" t="str">
            <v>Boys Printed Cotton Kurta</v>
          </cell>
          <cell r="B8399" t="str">
            <v>House of Pataudi</v>
          </cell>
          <cell r="C8399">
            <v>0</v>
          </cell>
          <cell r="D8399">
            <v>0</v>
          </cell>
        </row>
        <row r="8400">
          <cell r="A8400" t="str">
            <v>Men Slip-Ons</v>
          </cell>
          <cell r="B8400" t="str">
            <v>Sir Corbett</v>
          </cell>
          <cell r="C8400">
            <v>3.9</v>
          </cell>
          <cell r="D8400">
            <v>26</v>
          </cell>
        </row>
        <row r="8401">
          <cell r="A8401" t="str">
            <v>Boys Slim Fit Mid-Rise Jeans</v>
          </cell>
          <cell r="B8401" t="str">
            <v>Allen Solly Junior</v>
          </cell>
          <cell r="C8401">
            <v>0</v>
          </cell>
          <cell r="D8401">
            <v>0</v>
          </cell>
        </row>
        <row r="8402">
          <cell r="A8402" t="str">
            <v>Women Flared Jeans</v>
          </cell>
          <cell r="B8402" t="str">
            <v>BROOWL</v>
          </cell>
          <cell r="C8402">
            <v>0</v>
          </cell>
          <cell r="D8402">
            <v>0</v>
          </cell>
        </row>
        <row r="8403">
          <cell r="A8403" t="str">
            <v>Men Solid Formal Brogues</v>
          </cell>
          <cell r="B8403" t="str">
            <v>ALBERTO MORENO</v>
          </cell>
          <cell r="C8403">
            <v>3.9</v>
          </cell>
          <cell r="D8403">
            <v>30</v>
          </cell>
        </row>
        <row r="8404">
          <cell r="A8404" t="str">
            <v>Men Formal Shoes</v>
          </cell>
          <cell r="B8404" t="str">
            <v>INVICTUS</v>
          </cell>
          <cell r="C8404">
            <v>0</v>
          </cell>
          <cell r="D8404">
            <v>0</v>
          </cell>
        </row>
        <row r="8405">
          <cell r="A8405" t="str">
            <v>Block Heels</v>
          </cell>
          <cell r="B8405" t="str">
            <v>Picktoes</v>
          </cell>
          <cell r="C8405">
            <v>3.9</v>
          </cell>
          <cell r="D8405">
            <v>10</v>
          </cell>
        </row>
        <row r="8406">
          <cell r="A8406" t="str">
            <v>Girls Top with Shorts</v>
          </cell>
          <cell r="B8406" t="str">
            <v>Peppermint</v>
          </cell>
          <cell r="C8406">
            <v>0</v>
          </cell>
          <cell r="D8406">
            <v>0</v>
          </cell>
        </row>
        <row r="8407">
          <cell r="A8407" t="str">
            <v>Men Woven Design PU Sneakers</v>
          </cell>
          <cell r="B8407" t="str">
            <v>FAUSTO</v>
          </cell>
          <cell r="C8407">
            <v>2.7</v>
          </cell>
          <cell r="D8407">
            <v>6</v>
          </cell>
        </row>
        <row r="8408">
          <cell r="A8408" t="str">
            <v>Men Loafers</v>
          </cell>
          <cell r="B8408" t="str">
            <v>FAUSTO</v>
          </cell>
          <cell r="C8408">
            <v>0</v>
          </cell>
          <cell r="D8408">
            <v>0</v>
          </cell>
        </row>
        <row r="8409">
          <cell r="A8409" t="str">
            <v>Men Printed Sneakers</v>
          </cell>
          <cell r="B8409" t="str">
            <v>Sir Corbett</v>
          </cell>
          <cell r="C8409">
            <v>0</v>
          </cell>
          <cell r="D8409">
            <v>0</v>
          </cell>
        </row>
        <row r="8410">
          <cell r="A8410" t="str">
            <v>Men Sneakers</v>
          </cell>
          <cell r="B8410" t="str">
            <v>Sparx</v>
          </cell>
          <cell r="C8410">
            <v>3.8</v>
          </cell>
          <cell r="D8410">
            <v>53</v>
          </cell>
        </row>
        <row r="8411">
          <cell r="A8411" t="str">
            <v>Women Solid Treggings</v>
          </cell>
          <cell r="B8411" t="str">
            <v>Hubberholme</v>
          </cell>
          <cell r="C8411">
            <v>0</v>
          </cell>
          <cell r="D8411">
            <v>0</v>
          </cell>
        </row>
        <row r="8412">
          <cell r="A8412" t="str">
            <v>Leather Sneakers</v>
          </cell>
          <cell r="B8412" t="str">
            <v>Eego Italy</v>
          </cell>
          <cell r="C8412">
            <v>3.7</v>
          </cell>
          <cell r="D8412">
            <v>56</v>
          </cell>
        </row>
        <row r="8413">
          <cell r="A8413" t="str">
            <v>Women Kurta with Palazzos With Dupatta</v>
          </cell>
          <cell r="B8413" t="str">
            <v>Indo Era</v>
          </cell>
          <cell r="C8413">
            <v>0</v>
          </cell>
          <cell r="D8413">
            <v>0</v>
          </cell>
        </row>
        <row r="8414">
          <cell r="A8414" t="str">
            <v>Women Printed Kurta with Trousers With Dupatta</v>
          </cell>
          <cell r="B8414" t="str">
            <v>Vbuyz</v>
          </cell>
          <cell r="C8414">
            <v>4.4000000000000004</v>
          </cell>
          <cell r="D8414">
            <v>13</v>
          </cell>
        </row>
        <row r="8415">
          <cell r="A8415" t="str">
            <v>Men Slim Fit Formal Trousers</v>
          </cell>
          <cell r="B8415" t="str">
            <v>Park Avenue</v>
          </cell>
          <cell r="C8415">
            <v>0</v>
          </cell>
          <cell r="D8415">
            <v>0</v>
          </cell>
        </row>
        <row r="8416">
          <cell r="A8416" t="str">
            <v>Slim Fit Casual Shirt</v>
          </cell>
          <cell r="B8416" t="str">
            <v>FOGA</v>
          </cell>
          <cell r="C8416">
            <v>0</v>
          </cell>
          <cell r="D8416">
            <v>0</v>
          </cell>
        </row>
        <row r="8417">
          <cell r="A8417" t="str">
            <v>Women T-Strap Flats</v>
          </cell>
          <cell r="B8417" t="str">
            <v>Rocia</v>
          </cell>
          <cell r="C8417">
            <v>0</v>
          </cell>
          <cell r="D8417">
            <v>0</v>
          </cell>
        </row>
        <row r="8418">
          <cell r="A8418" t="str">
            <v>Women T-Strap Flats</v>
          </cell>
          <cell r="B8418" t="str">
            <v>Rocia</v>
          </cell>
          <cell r="C8418">
            <v>0</v>
          </cell>
          <cell r="D8418">
            <v>0</v>
          </cell>
        </row>
        <row r="8419">
          <cell r="A8419" t="str">
            <v>Women Open Toe Flats</v>
          </cell>
          <cell r="B8419" t="str">
            <v>Inc 5</v>
          </cell>
          <cell r="C8419">
            <v>4.8</v>
          </cell>
          <cell r="D8419">
            <v>5</v>
          </cell>
        </row>
        <row r="8420">
          <cell r="A8420" t="str">
            <v>Boys Embroidered Chino Shorts</v>
          </cell>
          <cell r="B8420" t="str">
            <v>Cherry Crumble</v>
          </cell>
          <cell r="C8420">
            <v>4.8</v>
          </cell>
          <cell r="D8420">
            <v>8</v>
          </cell>
        </row>
        <row r="8421">
          <cell r="A8421" t="str">
            <v>Accordion Pleats Maxi Skirts</v>
          </cell>
          <cell r="B8421" t="str">
            <v>AASK</v>
          </cell>
          <cell r="C8421">
            <v>0</v>
          </cell>
          <cell r="D8421">
            <v>0</v>
          </cell>
        </row>
        <row r="8422">
          <cell r="A8422" t="str">
            <v>Men Pure Cotton T-shirt</v>
          </cell>
          <cell r="B8422" t="str">
            <v>Red Tape</v>
          </cell>
          <cell r="C8422">
            <v>4.4000000000000004</v>
          </cell>
          <cell r="D8422">
            <v>11</v>
          </cell>
        </row>
        <row r="8423">
          <cell r="A8423" t="str">
            <v>Printed Top</v>
          </cell>
          <cell r="B8423" t="str">
            <v>Mayra</v>
          </cell>
          <cell r="C8423">
            <v>3.4</v>
          </cell>
          <cell r="D8423">
            <v>11</v>
          </cell>
        </row>
        <row r="8424">
          <cell r="A8424" t="str">
            <v>Casual Checked Shirt</v>
          </cell>
          <cell r="B8424" t="str">
            <v>Kook N Keech</v>
          </cell>
          <cell r="C8424">
            <v>0</v>
          </cell>
          <cell r="D8424">
            <v>0</v>
          </cell>
        </row>
        <row r="8425">
          <cell r="A8425" t="str">
            <v>Women T-shirt</v>
          </cell>
          <cell r="B8425" t="str">
            <v>max</v>
          </cell>
          <cell r="C8425">
            <v>2.7</v>
          </cell>
          <cell r="D8425">
            <v>9</v>
          </cell>
        </row>
        <row r="8426">
          <cell r="A8426" t="str">
            <v>Women Ethnic Motifs Yoke Design Anarkali Kurta</v>
          </cell>
          <cell r="B8426" t="str">
            <v>Indi INSIDE</v>
          </cell>
          <cell r="C8426">
            <v>0</v>
          </cell>
          <cell r="D8426">
            <v>0</v>
          </cell>
        </row>
        <row r="8427">
          <cell r="A8427" t="str">
            <v>Grey Slim Fit Heavy Fade Jeans</v>
          </cell>
          <cell r="B8427" t="str">
            <v>Louis Philippe Jeans</v>
          </cell>
          <cell r="C8427">
            <v>4.5</v>
          </cell>
          <cell r="D8427">
            <v>6</v>
          </cell>
        </row>
        <row r="8428">
          <cell r="A8428" t="str">
            <v>Women solid Sweetheart Neck dress</v>
          </cell>
          <cell r="B8428" t="str">
            <v>U&amp;F</v>
          </cell>
          <cell r="C8428">
            <v>3.9</v>
          </cell>
          <cell r="D8428">
            <v>8</v>
          </cell>
        </row>
        <row r="8429">
          <cell r="A8429" t="str">
            <v>Sanganeri Print Sheath Dress</v>
          </cell>
          <cell r="B8429" t="str">
            <v>Taavi</v>
          </cell>
          <cell r="C8429">
            <v>0</v>
          </cell>
          <cell r="D8429">
            <v>0</v>
          </cell>
        </row>
        <row r="8430">
          <cell r="A8430" t="str">
            <v>Women Printed Kurta with Palazzos</v>
          </cell>
          <cell r="B8430" t="str">
            <v>KALINI</v>
          </cell>
          <cell r="C8430">
            <v>0</v>
          </cell>
          <cell r="D8430">
            <v>0</v>
          </cell>
        </row>
        <row r="8431">
          <cell r="A8431" t="str">
            <v>Women Kurta with Trousers</v>
          </cell>
          <cell r="B8431" t="str">
            <v>all about you</v>
          </cell>
          <cell r="C8431">
            <v>0</v>
          </cell>
          <cell r="D8431">
            <v>0</v>
          </cell>
        </row>
        <row r="8432">
          <cell r="A8432" t="str">
            <v>Women Printed Kurta with Palazzos</v>
          </cell>
          <cell r="B8432" t="str">
            <v>Yufta</v>
          </cell>
          <cell r="C8432">
            <v>4.3</v>
          </cell>
          <cell r="D8432">
            <v>10</v>
          </cell>
        </row>
        <row r="8433">
          <cell r="A8433" t="str">
            <v>Men Cotton Solid T-shirt</v>
          </cell>
          <cell r="B8433" t="str">
            <v>ether</v>
          </cell>
          <cell r="C8433">
            <v>3.9</v>
          </cell>
          <cell r="D8433">
            <v>14</v>
          </cell>
        </row>
        <row r="8434">
          <cell r="A8434" t="str">
            <v>Boys Cotton Joggers</v>
          </cell>
          <cell r="B8434" t="str">
            <v>max</v>
          </cell>
          <cell r="C8434">
            <v>4.4000000000000004</v>
          </cell>
          <cell r="D8434">
            <v>63</v>
          </cell>
        </row>
        <row r="8435">
          <cell r="A8435" t="str">
            <v>Pure Cotton Printed T-shirt</v>
          </cell>
          <cell r="B8435" t="str">
            <v>Mast &amp; Harbour</v>
          </cell>
          <cell r="C8435">
            <v>4.3</v>
          </cell>
          <cell r="D8435">
            <v>29</v>
          </cell>
        </row>
        <row r="8436">
          <cell r="A8436" t="str">
            <v>Women Regular Shorts</v>
          </cell>
          <cell r="B8436" t="str">
            <v>Kryptic</v>
          </cell>
          <cell r="C8436">
            <v>4.0999999999999996</v>
          </cell>
          <cell r="D8436">
            <v>44</v>
          </cell>
        </row>
        <row r="8437">
          <cell r="A8437" t="str">
            <v>Women Solid Top</v>
          </cell>
          <cell r="B8437" t="str">
            <v>Roadster</v>
          </cell>
          <cell r="C8437">
            <v>4.3</v>
          </cell>
          <cell r="D8437">
            <v>117</v>
          </cell>
        </row>
        <row r="8438">
          <cell r="A8438" t="str">
            <v>Casual Shirt</v>
          </cell>
          <cell r="B8438" t="str">
            <v>KRA</v>
          </cell>
          <cell r="C8438">
            <v>0</v>
          </cell>
          <cell r="D8438">
            <v>0</v>
          </cell>
        </row>
        <row r="8439">
          <cell r="A8439" t="str">
            <v>Casual Shirt</v>
          </cell>
          <cell r="B8439" t="str">
            <v>JAINISH</v>
          </cell>
          <cell r="C8439">
            <v>4</v>
          </cell>
          <cell r="D8439">
            <v>3</v>
          </cell>
        </row>
        <row r="8440">
          <cell r="A8440" t="str">
            <v>Printed Slim Fit Casual Shirt</v>
          </cell>
          <cell r="B8440" t="str">
            <v>The Indian Garage Co</v>
          </cell>
          <cell r="C8440">
            <v>0</v>
          </cell>
          <cell r="D8440">
            <v>0</v>
          </cell>
        </row>
        <row r="8441">
          <cell r="A8441" t="str">
            <v>Regular Opaque Casual Shirt</v>
          </cell>
          <cell r="B8441" t="str">
            <v>The Indian Garage Co</v>
          </cell>
          <cell r="C8441">
            <v>0</v>
          </cell>
          <cell r="D8441">
            <v>0</v>
          </cell>
        </row>
        <row r="8442">
          <cell r="A8442" t="str">
            <v>Slim Fit Formal Shirt</v>
          </cell>
          <cell r="B8442" t="str">
            <v>Black coffee</v>
          </cell>
          <cell r="C8442">
            <v>0</v>
          </cell>
          <cell r="D8442">
            <v>0</v>
          </cell>
        </row>
        <row r="8443">
          <cell r="A8443" t="str">
            <v>Slim Fit Semiformal Shirt</v>
          </cell>
          <cell r="B8443" t="str">
            <v>Hancock</v>
          </cell>
          <cell r="C8443">
            <v>4</v>
          </cell>
          <cell r="D8443">
            <v>16</v>
          </cell>
        </row>
        <row r="8444">
          <cell r="A8444" t="str">
            <v>Solid Sports Sandals</v>
          </cell>
          <cell r="B8444" t="str">
            <v>Vento</v>
          </cell>
          <cell r="C8444">
            <v>0</v>
          </cell>
          <cell r="D8444">
            <v>0</v>
          </cell>
        </row>
        <row r="8445">
          <cell r="A8445" t="str">
            <v>PU Party Block Pumps</v>
          </cell>
          <cell r="B8445" t="str">
            <v>20Dresses</v>
          </cell>
          <cell r="C8445">
            <v>4</v>
          </cell>
          <cell r="D8445">
            <v>6</v>
          </cell>
        </row>
        <row r="8446">
          <cell r="A8446" t="str">
            <v>Women Solid Block Heels</v>
          </cell>
          <cell r="B8446" t="str">
            <v>Roadster</v>
          </cell>
          <cell r="C8446">
            <v>0</v>
          </cell>
          <cell r="D8446">
            <v>0</v>
          </cell>
        </row>
        <row r="8447">
          <cell r="A8447" t="str">
            <v>Boys Cotton Shark T-shirt</v>
          </cell>
          <cell r="B8447" t="str">
            <v>YK</v>
          </cell>
          <cell r="C8447">
            <v>4.2</v>
          </cell>
          <cell r="D8447">
            <v>10</v>
          </cell>
        </row>
        <row r="8448">
          <cell r="A8448" t="str">
            <v>Men Slim Fit Jeans</v>
          </cell>
          <cell r="B8448" t="str">
            <v>abof</v>
          </cell>
          <cell r="C8448">
            <v>0</v>
          </cell>
          <cell r="D8448">
            <v>0</v>
          </cell>
        </row>
        <row r="8449">
          <cell r="A8449" t="str">
            <v>Printed Cotton Clothing set</v>
          </cell>
          <cell r="B8449" t="str">
            <v>Biglilpeople</v>
          </cell>
          <cell r="C8449">
            <v>0</v>
          </cell>
          <cell r="D8449">
            <v>0</v>
          </cell>
        </row>
        <row r="8450">
          <cell r="A8450" t="str">
            <v>Women Solid Gladiators Flats</v>
          </cell>
          <cell r="B8450" t="str">
            <v>Denill</v>
          </cell>
          <cell r="C8450">
            <v>4.3</v>
          </cell>
          <cell r="D8450">
            <v>11</v>
          </cell>
        </row>
        <row r="8451">
          <cell r="A8451" t="str">
            <v>Embellished PU Block Sandals</v>
          </cell>
          <cell r="B8451" t="str">
            <v>DressBerry</v>
          </cell>
          <cell r="C8451">
            <v>0</v>
          </cell>
          <cell r="D8451">
            <v>0</v>
          </cell>
        </row>
        <row r="8452">
          <cell r="A8452" t="str">
            <v>Women Skinny Fit High-Rise Jeans</v>
          </cell>
          <cell r="B8452" t="str">
            <v>SPYKAR</v>
          </cell>
          <cell r="C8452">
            <v>0</v>
          </cell>
          <cell r="D8452">
            <v>0</v>
          </cell>
        </row>
        <row r="8453">
          <cell r="A8453" t="str">
            <v>Women Slim Fit Low-Rise Jeans</v>
          </cell>
          <cell r="B8453" t="str">
            <v>Monte Carlo</v>
          </cell>
          <cell r="C8453">
            <v>0</v>
          </cell>
          <cell r="D8453">
            <v>0</v>
          </cell>
        </row>
        <row r="8454">
          <cell r="A8454" t="str">
            <v>Women Relaxed Fit High-Rise Jeans</v>
          </cell>
          <cell r="B8454" t="str">
            <v>SHOWOFF</v>
          </cell>
          <cell r="C8454">
            <v>0</v>
          </cell>
          <cell r="D8454">
            <v>0</v>
          </cell>
        </row>
        <row r="8455">
          <cell r="A8455" t="str">
            <v>Boys Printed Cotton Kurta</v>
          </cell>
          <cell r="B8455" t="str">
            <v>House of Pataudi</v>
          </cell>
          <cell r="C8455">
            <v>0</v>
          </cell>
          <cell r="D8455">
            <v>0</v>
          </cell>
        </row>
        <row r="8456">
          <cell r="A8456" t="str">
            <v>Men Slip-Ons</v>
          </cell>
          <cell r="B8456" t="str">
            <v>Sir Corbett</v>
          </cell>
          <cell r="C8456">
            <v>3.9</v>
          </cell>
          <cell r="D8456">
            <v>26</v>
          </cell>
        </row>
        <row r="8457">
          <cell r="A8457" t="str">
            <v>Boys Slim Fit Mid-Rise Jeans</v>
          </cell>
          <cell r="B8457" t="str">
            <v>Allen Solly Junior</v>
          </cell>
          <cell r="C8457">
            <v>0</v>
          </cell>
          <cell r="D8457">
            <v>0</v>
          </cell>
        </row>
        <row r="8458">
          <cell r="A8458" t="str">
            <v>Women Flared Jeans</v>
          </cell>
          <cell r="B8458" t="str">
            <v>BROOWL</v>
          </cell>
          <cell r="C8458">
            <v>0</v>
          </cell>
          <cell r="D8458">
            <v>0</v>
          </cell>
        </row>
        <row r="8459">
          <cell r="A8459" t="str">
            <v>Men Solid Formal Slip-Ons</v>
          </cell>
          <cell r="B8459" t="str">
            <v>Sir Corbett</v>
          </cell>
          <cell r="C8459">
            <v>0</v>
          </cell>
          <cell r="D8459">
            <v>0</v>
          </cell>
        </row>
        <row r="8460">
          <cell r="A8460" t="str">
            <v>Men Solid Formal Brogues</v>
          </cell>
          <cell r="B8460" t="str">
            <v>ALBERTO MORENO</v>
          </cell>
          <cell r="C8460">
            <v>3.9</v>
          </cell>
          <cell r="D8460">
            <v>30</v>
          </cell>
        </row>
        <row r="8461">
          <cell r="A8461" t="str">
            <v>Men Formal Shoes</v>
          </cell>
          <cell r="B8461" t="str">
            <v>INVICTUS</v>
          </cell>
          <cell r="C8461">
            <v>0</v>
          </cell>
          <cell r="D8461">
            <v>0</v>
          </cell>
        </row>
        <row r="8462">
          <cell r="A8462" t="str">
            <v>Block Heels</v>
          </cell>
          <cell r="B8462" t="str">
            <v>Picktoes</v>
          </cell>
          <cell r="C8462">
            <v>3.9</v>
          </cell>
          <cell r="D8462">
            <v>10</v>
          </cell>
        </row>
        <row r="8463">
          <cell r="A8463" t="str">
            <v>Women Striped Straight Kurta</v>
          </cell>
          <cell r="B8463" t="str">
            <v>IMARA</v>
          </cell>
          <cell r="C8463">
            <v>3.9</v>
          </cell>
          <cell r="D8463">
            <v>34</v>
          </cell>
        </row>
        <row r="8464">
          <cell r="A8464" t="str">
            <v>Backpack</v>
          </cell>
          <cell r="B8464" t="str">
            <v>Baggit</v>
          </cell>
          <cell r="C8464">
            <v>4.7</v>
          </cell>
          <cell r="D8464">
            <v>6</v>
          </cell>
        </row>
        <row r="8465">
          <cell r="A8465" t="str">
            <v>Men Velvet Loafers</v>
          </cell>
          <cell r="B8465" t="str">
            <v>FAUSTO</v>
          </cell>
          <cell r="C8465">
            <v>0</v>
          </cell>
          <cell r="D8465">
            <v>0</v>
          </cell>
        </row>
        <row r="8466">
          <cell r="A8466" t="str">
            <v>Men Textured Slip-On Shoes</v>
          </cell>
          <cell r="B8466" t="str">
            <v>Khadims</v>
          </cell>
          <cell r="C8466">
            <v>3.9</v>
          </cell>
          <cell r="D8466">
            <v>15</v>
          </cell>
        </row>
        <row r="8467">
          <cell r="A8467" t="str">
            <v>Printed Nightdress</v>
          </cell>
          <cell r="B8467" t="str">
            <v>Apratim</v>
          </cell>
          <cell r="C8467">
            <v>0</v>
          </cell>
          <cell r="D8467">
            <v>0</v>
          </cell>
        </row>
        <row r="8468">
          <cell r="A8468" t="str">
            <v>Bodycon Midi Dress</v>
          </cell>
          <cell r="B8468" t="str">
            <v>FOREVER 21</v>
          </cell>
          <cell r="C8468">
            <v>0</v>
          </cell>
          <cell r="D8468">
            <v>0</v>
          </cell>
        </row>
        <row r="8469">
          <cell r="A8469" t="str">
            <v>Women Solid A-line Mini Skirt</v>
          </cell>
          <cell r="B8469" t="str">
            <v>I Saw It First</v>
          </cell>
          <cell r="C8469">
            <v>0</v>
          </cell>
          <cell r="D8469">
            <v>0</v>
          </cell>
        </row>
        <row r="8470">
          <cell r="A8470" t="str">
            <v>Handcrafted Studded Choker Set</v>
          </cell>
          <cell r="B8470" t="str">
            <v>rubans LUXURY</v>
          </cell>
          <cell r="C8470">
            <v>2.5</v>
          </cell>
          <cell r="D8470">
            <v>6</v>
          </cell>
        </row>
        <row r="8471">
          <cell r="A8471" t="str">
            <v>Women Three Fold Wallet</v>
          </cell>
          <cell r="B8471" t="str">
            <v>Tommy Hilfiger</v>
          </cell>
          <cell r="C8471">
            <v>4.7</v>
          </cell>
          <cell r="D8471">
            <v>51</v>
          </cell>
        </row>
        <row r="8472">
          <cell r="A8472" t="str">
            <v>210 TC 1 Extra Large Bedsheet with 2 Pillow Covers</v>
          </cell>
          <cell r="B8472" t="str">
            <v>SPACES</v>
          </cell>
          <cell r="C8472">
            <v>4.5</v>
          </cell>
          <cell r="D8472">
            <v>12</v>
          </cell>
        </row>
        <row r="8473">
          <cell r="A8473" t="str">
            <v>Men Self Design Kurta with Churidar</v>
          </cell>
          <cell r="B8473" t="str">
            <v>DEYANN</v>
          </cell>
          <cell r="C8473">
            <v>0</v>
          </cell>
          <cell r="D8473">
            <v>0</v>
          </cell>
        </row>
        <row r="8474">
          <cell r="A8474" t="str">
            <v>Structured Handheld Bag</v>
          </cell>
          <cell r="B8474" t="str">
            <v>Lavie</v>
          </cell>
          <cell r="C8474">
            <v>3.9</v>
          </cell>
          <cell r="D8474">
            <v>11</v>
          </cell>
        </row>
        <row r="8475">
          <cell r="A8475" t="str">
            <v>PU Structured Shoulder Bag</v>
          </cell>
          <cell r="B8475" t="str">
            <v>Van Heusen</v>
          </cell>
          <cell r="C8475">
            <v>4.3</v>
          </cell>
          <cell r="D8475">
            <v>26</v>
          </cell>
        </row>
        <row r="8476">
          <cell r="A8476" t="str">
            <v>Men Striped Polo Collar Pure Cotton T-shirt</v>
          </cell>
          <cell r="B8476" t="str">
            <v>SELECTED</v>
          </cell>
          <cell r="C8476">
            <v>4</v>
          </cell>
          <cell r="D8476">
            <v>5</v>
          </cell>
        </row>
        <row r="8477">
          <cell r="A8477" t="str">
            <v>Women Leather Straps Watch</v>
          </cell>
          <cell r="B8477" t="str">
            <v>Chumbak</v>
          </cell>
          <cell r="C8477">
            <v>0</v>
          </cell>
          <cell r="D8477">
            <v>0</v>
          </cell>
        </row>
        <row r="8478">
          <cell r="A8478" t="str">
            <v>Clutch with Chain Strap</v>
          </cell>
          <cell r="B8478" t="str">
            <v>Lino Perros</v>
          </cell>
          <cell r="C8478">
            <v>4.5999999999999996</v>
          </cell>
          <cell r="D8478">
            <v>74</v>
          </cell>
        </row>
        <row r="8479">
          <cell r="A8479" t="str">
            <v>Women Embroidered Kurta with Trousers With Dupatta</v>
          </cell>
          <cell r="B8479" t="str">
            <v>aarke Ritu Kumar</v>
          </cell>
          <cell r="C8479">
            <v>0</v>
          </cell>
          <cell r="D8479">
            <v>0</v>
          </cell>
        </row>
        <row r="8480">
          <cell r="A8480" t="str">
            <v>Women Solid Backpack</v>
          </cell>
          <cell r="B8480" t="str">
            <v>DressBerry</v>
          </cell>
          <cell r="C8480">
            <v>4.5999999999999996</v>
          </cell>
          <cell r="D8480">
            <v>68</v>
          </cell>
        </row>
        <row r="8481">
          <cell r="A8481" t="str">
            <v>Solid Sling Bag</v>
          </cell>
          <cell r="B8481" t="str">
            <v>Lavie</v>
          </cell>
          <cell r="C8481">
            <v>4.2</v>
          </cell>
          <cell r="D8481">
            <v>9</v>
          </cell>
        </row>
        <row r="8482">
          <cell r="A8482" t="str">
            <v>Men Polo Collar Slim Fit T-shirt</v>
          </cell>
          <cell r="B8482" t="str">
            <v>Blackberrys</v>
          </cell>
          <cell r="C8482">
            <v>0</v>
          </cell>
          <cell r="D8482">
            <v>0</v>
          </cell>
        </row>
        <row r="8483">
          <cell r="A8483" t="str">
            <v>Women Floral High-Rise Shorts</v>
          </cell>
          <cell r="B8483" t="str">
            <v>MANGO</v>
          </cell>
          <cell r="C8483">
            <v>4.2</v>
          </cell>
          <cell r="D8483">
            <v>6</v>
          </cell>
        </row>
        <row r="8484">
          <cell r="A8484" t="str">
            <v>Men Cotton Kurta with Churidar</v>
          </cell>
          <cell r="B8484" t="str">
            <v>SOJANYA</v>
          </cell>
          <cell r="C8484">
            <v>4.5999999999999996</v>
          </cell>
          <cell r="D8484">
            <v>17</v>
          </cell>
        </row>
        <row r="8485">
          <cell r="A8485" t="str">
            <v>Men Slim Fit Trousers</v>
          </cell>
          <cell r="B8485" t="str">
            <v>Louis Philippe</v>
          </cell>
          <cell r="C8485">
            <v>0</v>
          </cell>
          <cell r="D8485">
            <v>0</v>
          </cell>
        </row>
        <row r="8486">
          <cell r="A8486" t="str">
            <v>Plus Size Solid A-Line Dress</v>
          </cell>
          <cell r="B8486" t="str">
            <v>Revolution</v>
          </cell>
          <cell r="C8486">
            <v>4.3</v>
          </cell>
          <cell r="D8486">
            <v>32</v>
          </cell>
        </row>
        <row r="8487">
          <cell r="A8487" t="str">
            <v>Plus Size Solid A-Line Dress</v>
          </cell>
          <cell r="B8487" t="str">
            <v>Revolution</v>
          </cell>
          <cell r="C8487">
            <v>4.8</v>
          </cell>
          <cell r="D8487">
            <v>17</v>
          </cell>
        </row>
        <row r="8488">
          <cell r="A8488" t="str">
            <v>Men Printed Slim Fit T-shirt</v>
          </cell>
          <cell r="B8488" t="str">
            <v>RARE RABBIT</v>
          </cell>
          <cell r="C8488">
            <v>0</v>
          </cell>
          <cell r="D8488">
            <v>0</v>
          </cell>
        </row>
        <row r="8489">
          <cell r="A8489" t="str">
            <v>Printed Nightdress</v>
          </cell>
          <cell r="B8489" t="str">
            <v>TRUNDZ</v>
          </cell>
          <cell r="C8489">
            <v>4</v>
          </cell>
          <cell r="D8489">
            <v>5</v>
          </cell>
        </row>
        <row r="8490">
          <cell r="A8490" t="str">
            <v>Women High-Rise Trousers</v>
          </cell>
          <cell r="B8490" t="str">
            <v>Kraus Jeans</v>
          </cell>
          <cell r="C8490">
            <v>0</v>
          </cell>
          <cell r="D8490">
            <v>0</v>
          </cell>
        </row>
        <row r="8491">
          <cell r="A8491" t="str">
            <v>Women Flared Palazzos</v>
          </cell>
          <cell r="B8491" t="str">
            <v>DressBerry</v>
          </cell>
          <cell r="C8491">
            <v>0</v>
          </cell>
          <cell r="D8491">
            <v>0</v>
          </cell>
        </row>
        <row r="8492">
          <cell r="A8492" t="str">
            <v>Classic Printed Formal Shirt</v>
          </cell>
          <cell r="B8492" t="str">
            <v>Louis Philippe</v>
          </cell>
          <cell r="C8492">
            <v>0</v>
          </cell>
          <cell r="D8492">
            <v>0</v>
          </cell>
        </row>
        <row r="8493">
          <cell r="A8493" t="str">
            <v>Men Solid Kurta</v>
          </cell>
          <cell r="B8493" t="str">
            <v>indus route by Pantaloons</v>
          </cell>
          <cell r="C8493">
            <v>4.0999999999999996</v>
          </cell>
          <cell r="D8493">
            <v>19</v>
          </cell>
        </row>
        <row r="8494">
          <cell r="A8494" t="str">
            <v>Men Solid Lounge Shorts</v>
          </cell>
          <cell r="B8494" t="str">
            <v>Jockey</v>
          </cell>
          <cell r="C8494">
            <v>4.3</v>
          </cell>
          <cell r="D8494">
            <v>43</v>
          </cell>
        </row>
        <row r="8495">
          <cell r="A8495" t="str">
            <v>Set Of 4 Gold Toned Metal Planters</v>
          </cell>
          <cell r="B8495" t="str">
            <v>Homesake</v>
          </cell>
          <cell r="C8495">
            <v>0</v>
          </cell>
          <cell r="D8495">
            <v>0</v>
          </cell>
        </row>
        <row r="8496">
          <cell r="A8496" t="str">
            <v>Ceramic Mugs with Bowls</v>
          </cell>
          <cell r="B8496" t="str">
            <v>Unravel India</v>
          </cell>
          <cell r="C8496">
            <v>4.3</v>
          </cell>
          <cell r="D8496">
            <v>69</v>
          </cell>
        </row>
        <row r="8497">
          <cell r="A8497" t="str">
            <v>Women Heeled Boots</v>
          </cell>
          <cell r="B8497" t="str">
            <v>TRASE</v>
          </cell>
          <cell r="C8497">
            <v>4.3</v>
          </cell>
          <cell r="D8497">
            <v>116</v>
          </cell>
        </row>
        <row r="8498">
          <cell r="A8498" t="str">
            <v>Set of 6 Bone China Mugs</v>
          </cell>
          <cell r="B8498" t="str">
            <v>Home Centre</v>
          </cell>
          <cell r="C8498">
            <v>0</v>
          </cell>
          <cell r="D8498">
            <v>0</v>
          </cell>
        </row>
        <row r="8499">
          <cell r="A8499" t="str">
            <v>Kids Bear Booties</v>
          </cell>
          <cell r="B8499" t="str">
            <v>mothercare</v>
          </cell>
          <cell r="C8499">
            <v>0</v>
          </cell>
          <cell r="D8499">
            <v>0</v>
          </cell>
        </row>
        <row r="8500">
          <cell r="A8500" t="str">
            <v>Boys Printed Co-Ords</v>
          </cell>
          <cell r="B8500" t="str">
            <v>MINI KLUB</v>
          </cell>
          <cell r="C8500">
            <v>3.6</v>
          </cell>
          <cell r="D8500">
            <v>7</v>
          </cell>
        </row>
        <row r="8501">
          <cell r="A8501" t="str">
            <v>Printed 2-Seater Stretchable Non-Slip Sofa Slipcover</v>
          </cell>
          <cell r="B8501" t="str">
            <v>HOUSE OF QUIRK</v>
          </cell>
          <cell r="C8501">
            <v>0</v>
          </cell>
          <cell r="D8501">
            <v>0</v>
          </cell>
        </row>
        <row r="8502">
          <cell r="A8502" t="str">
            <v>Striped Tunic</v>
          </cell>
          <cell r="B8502" t="str">
            <v>Enamor</v>
          </cell>
          <cell r="C8502">
            <v>0</v>
          </cell>
          <cell r="D8502">
            <v>0</v>
          </cell>
        </row>
        <row r="8503">
          <cell r="A8503" t="str">
            <v>Women Antimicrobial Slim Fit T-shirt</v>
          </cell>
          <cell r="B8503" t="str">
            <v>Enamor</v>
          </cell>
          <cell r="C8503">
            <v>4.5</v>
          </cell>
          <cell r="D8503">
            <v>11</v>
          </cell>
        </row>
        <row r="8504">
          <cell r="A8504" t="str">
            <v>Slim Fit Hooded Casual Shirt</v>
          </cell>
          <cell r="B8504" t="str">
            <v>WROGN</v>
          </cell>
          <cell r="C8504">
            <v>0</v>
          </cell>
          <cell r="D8504">
            <v>0</v>
          </cell>
        </row>
        <row r="8505">
          <cell r="A8505" t="str">
            <v>Girls Printed Cotton Nightsuit</v>
          </cell>
          <cell r="B8505" t="str">
            <v>pspeaches</v>
          </cell>
          <cell r="C8505">
            <v>4.2</v>
          </cell>
          <cell r="D8505">
            <v>51</v>
          </cell>
        </row>
        <row r="8506">
          <cell r="A8506" t="str">
            <v>Gold-Plated Earrings</v>
          </cell>
          <cell r="B8506" t="str">
            <v>PANASH</v>
          </cell>
          <cell r="C8506">
            <v>4.3</v>
          </cell>
          <cell r="D8506">
            <v>418</v>
          </cell>
        </row>
        <row r="8507">
          <cell r="A8507" t="str">
            <v>Unisex Colourblocked ULPP Sports Backpack</v>
          </cell>
          <cell r="B8507" t="str">
            <v>Kipsta By Decathlon</v>
          </cell>
          <cell r="C8507">
            <v>4.5</v>
          </cell>
          <cell r="D8507">
            <v>28</v>
          </cell>
        </row>
        <row r="8508">
          <cell r="A8508" t="str">
            <v>Men Solid Linen Single-Breasted Formal Blazer</v>
          </cell>
          <cell r="B8508" t="str">
            <v>Linen Club</v>
          </cell>
          <cell r="C8508">
            <v>0</v>
          </cell>
          <cell r="D8508">
            <v>0</v>
          </cell>
        </row>
        <row r="8509">
          <cell r="A8509" t="str">
            <v>Men Shorts</v>
          </cell>
          <cell r="B8509" t="str">
            <v>FOREVER 21</v>
          </cell>
          <cell r="C8509">
            <v>3.8</v>
          </cell>
          <cell r="D8509">
            <v>6</v>
          </cell>
        </row>
        <row r="8510">
          <cell r="A8510" t="str">
            <v>Pink Flared Printed Girls Skirts</v>
          </cell>
          <cell r="B8510" t="str">
            <v>Noh.Voh - SASSAFRAS Kids</v>
          </cell>
          <cell r="C8510">
            <v>0</v>
          </cell>
          <cell r="D8510">
            <v>0</v>
          </cell>
        </row>
        <row r="8511">
          <cell r="A8511" t="str">
            <v>Women Printed Kurta &amp; Dupatta</v>
          </cell>
          <cell r="B8511" t="str">
            <v>MIRAVAN</v>
          </cell>
          <cell r="C8511">
            <v>0</v>
          </cell>
          <cell r="D8511">
            <v>0</v>
          </cell>
        </row>
        <row r="8512">
          <cell r="A8512" t="str">
            <v>Women Yoke Design Kurta Set</v>
          </cell>
          <cell r="B8512" t="str">
            <v>Indo Era</v>
          </cell>
          <cell r="C8512">
            <v>4.8</v>
          </cell>
          <cell r="D8512">
            <v>25</v>
          </cell>
        </row>
        <row r="8513">
          <cell r="A8513" t="str">
            <v>Unisex Leather Card Holder</v>
          </cell>
          <cell r="B8513" t="str">
            <v>Kara</v>
          </cell>
          <cell r="C8513">
            <v>4.0999999999999996</v>
          </cell>
          <cell r="D8513">
            <v>155</v>
          </cell>
        </row>
        <row r="8514">
          <cell r="A8514" t="str">
            <v>Geometric Print High-Low Top</v>
          </cell>
          <cell r="B8514" t="str">
            <v>Berrylush</v>
          </cell>
          <cell r="C8514">
            <v>4.3</v>
          </cell>
          <cell r="D8514">
            <v>12</v>
          </cell>
        </row>
        <row r="8515">
          <cell r="A8515" t="str">
            <v>Women Analogue Watch</v>
          </cell>
          <cell r="B8515" t="str">
            <v>Chumbak</v>
          </cell>
          <cell r="C8515">
            <v>4.5</v>
          </cell>
          <cell r="D8515">
            <v>118</v>
          </cell>
        </row>
        <row r="8516">
          <cell r="A8516" t="str">
            <v>Women Solid Sneakers</v>
          </cell>
          <cell r="B8516" t="str">
            <v>Rocia</v>
          </cell>
          <cell r="C8516">
            <v>0</v>
          </cell>
          <cell r="D8516">
            <v>0</v>
          </cell>
        </row>
        <row r="8517">
          <cell r="A8517" t="str">
            <v>Women Mojaris Flats</v>
          </cell>
          <cell r="B8517" t="str">
            <v>NR By Nidhi Rathi</v>
          </cell>
          <cell r="C8517">
            <v>0</v>
          </cell>
          <cell r="D8517">
            <v>0</v>
          </cell>
        </row>
        <row r="8518">
          <cell r="A8518" t="str">
            <v>Boys Tapered Fit Jeans</v>
          </cell>
          <cell r="B8518" t="str">
            <v>Pantaloons Junior</v>
          </cell>
          <cell r="C8518">
            <v>4.5999999999999996</v>
          </cell>
          <cell r="D8518">
            <v>5</v>
          </cell>
        </row>
        <row r="8519">
          <cell r="A8519" t="str">
            <v>Solid Pencil Skirt</v>
          </cell>
          <cell r="B8519" t="str">
            <v>SASSAFRAS</v>
          </cell>
          <cell r="C8519">
            <v>4.2</v>
          </cell>
          <cell r="D8519">
            <v>17</v>
          </cell>
        </row>
        <row r="8520">
          <cell r="A8520" t="str">
            <v>Men Kurta</v>
          </cell>
          <cell r="B8520" t="str">
            <v>Benstoke</v>
          </cell>
          <cell r="C8520">
            <v>0</v>
          </cell>
          <cell r="D8520">
            <v>0</v>
          </cell>
        </row>
        <row r="8521">
          <cell r="A8521" t="str">
            <v>Solid Polo Collar T-shirt</v>
          </cell>
          <cell r="B8521" t="str">
            <v>Club York</v>
          </cell>
          <cell r="C8521">
            <v>4</v>
          </cell>
          <cell r="D8521">
            <v>95</v>
          </cell>
        </row>
        <row r="8522">
          <cell r="A8522" t="str">
            <v>Girls Pack Of 6 Assorted Basic Briefs</v>
          </cell>
          <cell r="B8522" t="str">
            <v>Bodycare Kids</v>
          </cell>
          <cell r="C8522">
            <v>4.5999999999999996</v>
          </cell>
          <cell r="D8522">
            <v>16</v>
          </cell>
        </row>
        <row r="8523">
          <cell r="A8523" t="str">
            <v>Boys Bomber Jacket</v>
          </cell>
          <cell r="B8523" t="str">
            <v>Duke</v>
          </cell>
          <cell r="C8523">
            <v>4.0999999999999996</v>
          </cell>
          <cell r="D8523">
            <v>23</v>
          </cell>
        </row>
        <row r="8524">
          <cell r="A8524" t="str">
            <v>Men Skinny Fit Jeans</v>
          </cell>
          <cell r="B8524" t="str">
            <v>Allen Solly</v>
          </cell>
          <cell r="C8524">
            <v>0</v>
          </cell>
          <cell r="D8524">
            <v>0</v>
          </cell>
        </row>
        <row r="8525">
          <cell r="A8525" t="str">
            <v>Women Solid Boxy T-shirt</v>
          </cell>
          <cell r="B8525" t="str">
            <v>DressBerry</v>
          </cell>
          <cell r="C8525">
            <v>0</v>
          </cell>
          <cell r="D8525">
            <v>0</v>
          </cell>
        </row>
        <row r="8526">
          <cell r="A8526" t="str">
            <v>Girls Printed Thong Flip-Flops</v>
          </cell>
          <cell r="B8526" t="str">
            <v>YK</v>
          </cell>
          <cell r="C8526">
            <v>4.3</v>
          </cell>
          <cell r="D8526">
            <v>72</v>
          </cell>
        </row>
        <row r="8527">
          <cell r="A8527" t="str">
            <v>Men Pure Cotton Jeans</v>
          </cell>
          <cell r="B8527" t="str">
            <v>Cantabil</v>
          </cell>
          <cell r="C8527">
            <v>0</v>
          </cell>
          <cell r="D8527">
            <v>0</v>
          </cell>
        </row>
        <row r="8528">
          <cell r="A8528" t="str">
            <v>Floral Crepe Midi Dress</v>
          </cell>
          <cell r="B8528" t="str">
            <v>Slenor</v>
          </cell>
          <cell r="C8528">
            <v>0</v>
          </cell>
          <cell r="D8528">
            <v>0</v>
          </cell>
        </row>
        <row r="8529">
          <cell r="A8529" t="str">
            <v>Printed Tiered Wrap Dress</v>
          </cell>
          <cell r="B8529" t="str">
            <v>URBANIC</v>
          </cell>
          <cell r="C8529">
            <v>3.8</v>
          </cell>
          <cell r="D8529">
            <v>9</v>
          </cell>
        </row>
        <row r="8530">
          <cell r="A8530" t="str">
            <v>Pack of 2 Briefs</v>
          </cell>
          <cell r="B8530" t="str">
            <v>Peter England</v>
          </cell>
          <cell r="C8530">
            <v>4.5999999999999996</v>
          </cell>
          <cell r="D8530">
            <v>7</v>
          </cell>
        </row>
        <row r="8531">
          <cell r="A8531" t="str">
            <v>Men Textured Genuine Italian Leather Formal Oxfords</v>
          </cell>
          <cell r="B8531" t="str">
            <v>LOUIS STITCH</v>
          </cell>
          <cell r="C8531">
            <v>3.3</v>
          </cell>
          <cell r="D8531">
            <v>7</v>
          </cell>
        </row>
        <row r="8532">
          <cell r="A8532" t="str">
            <v>Women Floral Embroidered Velvet Kurta</v>
          </cell>
          <cell r="B8532" t="str">
            <v>Shae by SASSAFRAS</v>
          </cell>
          <cell r="C8532">
            <v>4.3</v>
          </cell>
          <cell r="D8532">
            <v>51</v>
          </cell>
        </row>
        <row r="8533">
          <cell r="A8533" t="str">
            <v>Women Lounge Shorts</v>
          </cell>
          <cell r="B8533" t="str">
            <v>Dreamz by Pantaloons</v>
          </cell>
          <cell r="C8533">
            <v>0</v>
          </cell>
          <cell r="D8533">
            <v>0</v>
          </cell>
        </row>
        <row r="8534">
          <cell r="A8534" t="str">
            <v>Men Printed Casual T-shirt</v>
          </cell>
          <cell r="B8534" t="str">
            <v>abof</v>
          </cell>
          <cell r="C8534">
            <v>0</v>
          </cell>
          <cell r="D8534">
            <v>0</v>
          </cell>
        </row>
        <row r="8535">
          <cell r="A8535" t="str">
            <v>Flared Sleeves Empire Top</v>
          </cell>
          <cell r="B8535" t="str">
            <v>KASSUALLY</v>
          </cell>
          <cell r="C8535">
            <v>2.6</v>
          </cell>
          <cell r="D8535">
            <v>22</v>
          </cell>
        </row>
        <row r="8536">
          <cell r="A8536" t="str">
            <v>Pack of 2 Cotton Pyjamas</v>
          </cell>
          <cell r="B8536" t="str">
            <v>FashionRack</v>
          </cell>
          <cell r="C8536">
            <v>0</v>
          </cell>
          <cell r="D8536">
            <v>0</v>
          </cell>
        </row>
        <row r="8537">
          <cell r="A8537" t="str">
            <v>Girls Printed Casual Shirt</v>
          </cell>
          <cell r="B8537" t="str">
            <v>Sangria</v>
          </cell>
          <cell r="C8537">
            <v>0</v>
          </cell>
          <cell r="D8537">
            <v>0</v>
          </cell>
        </row>
        <row r="8538">
          <cell r="A8538" t="str">
            <v>Printed Round Neck T-shirt</v>
          </cell>
          <cell r="B8538" t="str">
            <v>LOCOMOTIVE</v>
          </cell>
          <cell r="C8538">
            <v>4.2</v>
          </cell>
          <cell r="D8538">
            <v>37</v>
          </cell>
        </row>
        <row r="8539">
          <cell r="A8539" t="str">
            <v>Bodycon Dress</v>
          </cell>
          <cell r="B8539" t="str">
            <v>Tokyo Talkies</v>
          </cell>
          <cell r="C8539">
            <v>0</v>
          </cell>
          <cell r="D8539">
            <v>0</v>
          </cell>
        </row>
        <row r="8540">
          <cell r="A8540" t="str">
            <v>Men Printed T-shirt</v>
          </cell>
          <cell r="B8540" t="str">
            <v>Moda Rapido</v>
          </cell>
          <cell r="C8540">
            <v>3.1</v>
          </cell>
          <cell r="D8540">
            <v>10</v>
          </cell>
        </row>
        <row r="8541">
          <cell r="A8541" t="str">
            <v>Men Typography Printed T-shirt</v>
          </cell>
          <cell r="B8541" t="str">
            <v>HERE&amp;NOW</v>
          </cell>
          <cell r="C8541">
            <v>2.6</v>
          </cell>
          <cell r="D8541">
            <v>8</v>
          </cell>
        </row>
        <row r="8542">
          <cell r="A8542" t="str">
            <v>Patent Finish Block Heels</v>
          </cell>
          <cell r="B8542" t="str">
            <v>ELLE</v>
          </cell>
          <cell r="C8542">
            <v>0</v>
          </cell>
          <cell r="D8542">
            <v>0</v>
          </cell>
        </row>
        <row r="8543">
          <cell r="A8543" t="str">
            <v>Hand Block Print Kurta</v>
          </cell>
          <cell r="B8543" t="str">
            <v>Akshatani</v>
          </cell>
          <cell r="C8543">
            <v>4.0999999999999996</v>
          </cell>
          <cell r="D8543">
            <v>88</v>
          </cell>
        </row>
        <row r="8544">
          <cell r="A8544" t="str">
            <v>Solid Lightweight Denim Jacket</v>
          </cell>
          <cell r="B8544" t="str">
            <v>Miaz Lifestyle</v>
          </cell>
          <cell r="C8544">
            <v>3.7</v>
          </cell>
          <cell r="D8544">
            <v>30</v>
          </cell>
        </row>
        <row r="8545">
          <cell r="A8545" t="str">
            <v>Boys Comfort Sandals</v>
          </cell>
          <cell r="B8545" t="str">
            <v>Kids Ville</v>
          </cell>
          <cell r="C8545">
            <v>0</v>
          </cell>
          <cell r="D8545">
            <v>0</v>
          </cell>
        </row>
        <row r="8546">
          <cell r="A8546" t="str">
            <v>Women Cropped Jeans</v>
          </cell>
          <cell r="B8546" t="str">
            <v>Missguided</v>
          </cell>
          <cell r="C8546">
            <v>0</v>
          </cell>
          <cell r="D8546">
            <v>0</v>
          </cell>
        </row>
        <row r="8547">
          <cell r="A8547" t="str">
            <v>Women Super Skinny Fit Jeans</v>
          </cell>
          <cell r="B8547" t="str">
            <v>Being Human</v>
          </cell>
          <cell r="C8547">
            <v>0</v>
          </cell>
          <cell r="D8547">
            <v>0</v>
          </cell>
        </row>
        <row r="8548">
          <cell r="A8548" t="str">
            <v>Women Brass Dial Watch</v>
          </cell>
          <cell r="B8548" t="str">
            <v>HAPPY KHAJANA</v>
          </cell>
          <cell r="C8548">
            <v>0</v>
          </cell>
          <cell r="D8548">
            <v>0</v>
          </cell>
        </row>
        <row r="8549">
          <cell r="A8549" t="str">
            <v>Women Analogue and Digital Watch</v>
          </cell>
          <cell r="B8549" t="str">
            <v>MONTVITTON</v>
          </cell>
          <cell r="C8549">
            <v>4.0999999999999996</v>
          </cell>
          <cell r="D8549">
            <v>27</v>
          </cell>
        </row>
        <row r="8550">
          <cell r="A8550" t="str">
            <v>Sheath Dress</v>
          </cell>
          <cell r="B8550" t="str">
            <v>Tokyo Talkies</v>
          </cell>
          <cell r="C8550">
            <v>0</v>
          </cell>
          <cell r="D8550">
            <v>0</v>
          </cell>
        </row>
        <row r="8551">
          <cell r="A8551" t="str">
            <v>Men Leather Straps Watch</v>
          </cell>
          <cell r="B8551" t="str">
            <v>LOIS CARON</v>
          </cell>
          <cell r="C8551">
            <v>0</v>
          </cell>
          <cell r="D8551">
            <v>0</v>
          </cell>
        </row>
        <row r="8552">
          <cell r="A8552" t="str">
            <v>Boys Printed Kurti with Pyjamas</v>
          </cell>
          <cell r="B8552" t="str">
            <v>Kinder Kids</v>
          </cell>
          <cell r="C8552">
            <v>0</v>
          </cell>
          <cell r="D8552">
            <v>0</v>
          </cell>
        </row>
        <row r="8553">
          <cell r="A8553" t="str">
            <v>Floral Georgette Top</v>
          </cell>
          <cell r="B8553" t="str">
            <v>KiddoPanti</v>
          </cell>
          <cell r="C8553">
            <v>0</v>
          </cell>
          <cell r="D8553">
            <v>0</v>
          </cell>
        </row>
        <row r="8554">
          <cell r="A8554" t="str">
            <v>Men Woven Design Slip-On Sneakers</v>
          </cell>
          <cell r="B8554" t="str">
            <v>Khadims</v>
          </cell>
          <cell r="C8554">
            <v>2.7</v>
          </cell>
          <cell r="D8554">
            <v>9</v>
          </cell>
        </row>
        <row r="8555">
          <cell r="A8555" t="str">
            <v>Men Solid Derbys</v>
          </cell>
          <cell r="B8555" t="str">
            <v>Fentacia</v>
          </cell>
          <cell r="C8555">
            <v>3.6</v>
          </cell>
          <cell r="D8555">
            <v>16</v>
          </cell>
        </row>
        <row r="8556">
          <cell r="A8556" t="str">
            <v>Men Leather Sneakers</v>
          </cell>
          <cell r="B8556" t="str">
            <v>Eego Italy</v>
          </cell>
          <cell r="C8556">
            <v>4</v>
          </cell>
          <cell r="D8556">
            <v>78</v>
          </cell>
        </row>
        <row r="8557">
          <cell r="A8557" t="str">
            <v>Girls Tie and Dye Night suit</v>
          </cell>
          <cell r="B8557" t="str">
            <v>Anthrilo</v>
          </cell>
          <cell r="C8557">
            <v>0</v>
          </cell>
          <cell r="D8557">
            <v>0</v>
          </cell>
        </row>
        <row r="8558">
          <cell r="A8558" t="str">
            <v>Girls Night suit</v>
          </cell>
          <cell r="B8558" t="str">
            <v>Eimoie</v>
          </cell>
          <cell r="C8558">
            <v>0</v>
          </cell>
          <cell r="D8558">
            <v>0</v>
          </cell>
        </row>
        <row r="8559">
          <cell r="A8559" t="str">
            <v>Studs Earrings</v>
          </cell>
          <cell r="B8559" t="str">
            <v>W</v>
          </cell>
          <cell r="C8559">
            <v>0</v>
          </cell>
          <cell r="D8559">
            <v>0</v>
          </cell>
        </row>
        <row r="8560">
          <cell r="A8560" t="str">
            <v>Men Raw Edge Slim Fit T-shirt</v>
          </cell>
          <cell r="B8560" t="str">
            <v>Zeki</v>
          </cell>
          <cell r="C8560">
            <v>0</v>
          </cell>
          <cell r="D8560">
            <v>0</v>
          </cell>
        </row>
        <row r="8561">
          <cell r="A8561" t="str">
            <v>Men Striped Cotton T-shirt</v>
          </cell>
          <cell r="B8561" t="str">
            <v>Roadster</v>
          </cell>
          <cell r="C8561">
            <v>0</v>
          </cell>
          <cell r="D8561">
            <v>0</v>
          </cell>
        </row>
        <row r="8562">
          <cell r="A8562" t="str">
            <v>Floral Crepe Maxi Dress</v>
          </cell>
          <cell r="B8562" t="str">
            <v>POPPI</v>
          </cell>
          <cell r="C8562">
            <v>0</v>
          </cell>
          <cell r="D8562">
            <v>0</v>
          </cell>
        </row>
        <row r="8563">
          <cell r="A8563" t="str">
            <v>Striped Sheath Dress</v>
          </cell>
          <cell r="B8563" t="str">
            <v>BoStreet</v>
          </cell>
          <cell r="C8563">
            <v>0</v>
          </cell>
          <cell r="D8563">
            <v>0</v>
          </cell>
        </row>
        <row r="8564">
          <cell r="A8564" t="str">
            <v>Women Embellished Purse</v>
          </cell>
          <cell r="B8564" t="str">
            <v>ESBEDA</v>
          </cell>
          <cell r="C8564">
            <v>0</v>
          </cell>
          <cell r="D8564">
            <v>0</v>
          </cell>
        </row>
        <row r="8565">
          <cell r="A8565" t="str">
            <v>Women Trousers</v>
          </cell>
          <cell r="B8565" t="str">
            <v>GOLDSTROMS</v>
          </cell>
          <cell r="C8565">
            <v>0</v>
          </cell>
          <cell r="D8565">
            <v>0</v>
          </cell>
        </row>
        <row r="8566">
          <cell r="A8566" t="str">
            <v>Women Running Shoes</v>
          </cell>
          <cell r="B8566" t="str">
            <v>IMPAKTO</v>
          </cell>
          <cell r="C8566">
            <v>0</v>
          </cell>
          <cell r="D8566">
            <v>0</v>
          </cell>
        </row>
        <row r="8567">
          <cell r="A8567" t="str">
            <v>Block Pumps with Laser Cuts</v>
          </cell>
          <cell r="B8567" t="str">
            <v>SAPATOS</v>
          </cell>
          <cell r="C8567">
            <v>0</v>
          </cell>
          <cell r="D8567">
            <v>0</v>
          </cell>
        </row>
        <row r="8568">
          <cell r="A8568" t="str">
            <v>Women Patterned Tights</v>
          </cell>
          <cell r="B8568" t="str">
            <v>URBANIC</v>
          </cell>
          <cell r="C8568">
            <v>0</v>
          </cell>
          <cell r="D8568">
            <v>0</v>
          </cell>
        </row>
        <row r="8569">
          <cell r="A8569" t="str">
            <v>Men Colourblocked Shorts</v>
          </cell>
          <cell r="B8569" t="str">
            <v>ARISE</v>
          </cell>
          <cell r="C8569">
            <v>0</v>
          </cell>
          <cell r="D8569">
            <v>0</v>
          </cell>
        </row>
        <row r="8570">
          <cell r="A8570" t="str">
            <v>Men Slim Fit Chinos Trousers</v>
          </cell>
          <cell r="B8570" t="str">
            <v>V-Mart</v>
          </cell>
          <cell r="C8570">
            <v>0</v>
          </cell>
          <cell r="D8570">
            <v>0</v>
          </cell>
        </row>
        <row r="8571">
          <cell r="A8571" t="str">
            <v>Half Moon Sling Bag</v>
          </cell>
          <cell r="B8571" t="str">
            <v>SAFYR</v>
          </cell>
          <cell r="C8571">
            <v>0</v>
          </cell>
          <cell r="D8571">
            <v>0</v>
          </cell>
        </row>
        <row r="8572">
          <cell r="A8572" t="str">
            <v>Women Shirt Style Top</v>
          </cell>
          <cell r="B8572" t="str">
            <v>ZALORA WORK</v>
          </cell>
          <cell r="C8572">
            <v>0</v>
          </cell>
          <cell r="D8572">
            <v>0</v>
          </cell>
        </row>
        <row r="8573">
          <cell r="A8573" t="str">
            <v>Women Styled Back Top</v>
          </cell>
          <cell r="B8573" t="str">
            <v>ZALORA WORK</v>
          </cell>
          <cell r="C8573">
            <v>0</v>
          </cell>
          <cell r="D8573">
            <v>0</v>
          </cell>
        </row>
        <row r="8574">
          <cell r="A8574" t="str">
            <v>Solid Sleeveless Top</v>
          </cell>
          <cell r="B8574" t="str">
            <v>ZALORA BASICS</v>
          </cell>
          <cell r="C8574">
            <v>0</v>
          </cell>
          <cell r="D8574">
            <v>0</v>
          </cell>
        </row>
        <row r="8575">
          <cell r="A8575" t="str">
            <v>Men Solid Messenger Bag</v>
          </cell>
          <cell r="B8575" t="str">
            <v>Hidesign</v>
          </cell>
          <cell r="C8575">
            <v>0</v>
          </cell>
          <cell r="D8575">
            <v>0</v>
          </cell>
        </row>
        <row r="8576">
          <cell r="A8576" t="str">
            <v>Men Woven Nehru Jackets</v>
          </cell>
          <cell r="B8576" t="str">
            <v>Linen Club</v>
          </cell>
          <cell r="C8576">
            <v>0</v>
          </cell>
          <cell r="D8576">
            <v>0</v>
          </cell>
        </row>
        <row r="8577">
          <cell r="A8577" t="str">
            <v>Floral Crepe Maxi Dress</v>
          </cell>
          <cell r="B8577" t="str">
            <v>Label Ritu Kumar</v>
          </cell>
          <cell r="C8577">
            <v>0</v>
          </cell>
          <cell r="D8577">
            <v>0</v>
          </cell>
        </row>
        <row r="8578">
          <cell r="A8578" t="str">
            <v>Men Printed Woven Nehru Jacket</v>
          </cell>
          <cell r="B8578" t="str">
            <v>KISAH</v>
          </cell>
          <cell r="C8578">
            <v>0</v>
          </cell>
          <cell r="D8578">
            <v>0</v>
          </cell>
        </row>
        <row r="8579">
          <cell r="A8579" t="str">
            <v>Printed Unstitched Dress Material</v>
          </cell>
          <cell r="B8579" t="str">
            <v>Biba</v>
          </cell>
          <cell r="C8579">
            <v>0</v>
          </cell>
          <cell r="D8579">
            <v>0</v>
          </cell>
        </row>
        <row r="8580">
          <cell r="A8580" t="str">
            <v>Unisex Square Sunglasses</v>
          </cell>
          <cell r="B8580" t="str">
            <v>Ted Smith</v>
          </cell>
          <cell r="C8580">
            <v>0</v>
          </cell>
          <cell r="D8580">
            <v>0</v>
          </cell>
        </row>
        <row r="8581">
          <cell r="A8581" t="str">
            <v>Plus Size A-Line Midi Dress</v>
          </cell>
          <cell r="B8581" t="str">
            <v>Revolution</v>
          </cell>
          <cell r="C8581">
            <v>4.0999999999999996</v>
          </cell>
          <cell r="D8581">
            <v>11</v>
          </cell>
        </row>
        <row r="8582">
          <cell r="A8582" t="str">
            <v>Maternity Layered A-Line Dress</v>
          </cell>
          <cell r="B8582" t="str">
            <v>anayna</v>
          </cell>
          <cell r="C8582">
            <v>4.5</v>
          </cell>
          <cell r="D8582">
            <v>31</v>
          </cell>
        </row>
        <row r="8583">
          <cell r="A8583" t="str">
            <v>Solid Reversible Leather Belt</v>
          </cell>
          <cell r="B8583" t="str">
            <v>Louis Philippe</v>
          </cell>
          <cell r="C8583">
            <v>4.2</v>
          </cell>
          <cell r="D8583">
            <v>43</v>
          </cell>
        </row>
        <row r="8584">
          <cell r="A8584" t="str">
            <v>Embroidered Anarkali Kurta</v>
          </cell>
          <cell r="B8584" t="str">
            <v>Ishin</v>
          </cell>
          <cell r="C8584">
            <v>3.9</v>
          </cell>
          <cell r="D8584">
            <v>125</v>
          </cell>
        </row>
        <row r="8585">
          <cell r="A8585" t="str">
            <v>Kurta with Trousers &amp; Dupatta</v>
          </cell>
          <cell r="B8585" t="str">
            <v>Ishin</v>
          </cell>
          <cell r="C8585">
            <v>0</v>
          </cell>
          <cell r="D8585">
            <v>0</v>
          </cell>
        </row>
        <row r="8586">
          <cell r="A8586" t="str">
            <v>Indigo Dye Kurta Set &amp; Dupatta</v>
          </cell>
          <cell r="B8586" t="str">
            <v>Biba</v>
          </cell>
          <cell r="C8586">
            <v>4.0999999999999996</v>
          </cell>
          <cell r="D8586">
            <v>21</v>
          </cell>
        </row>
        <row r="8587">
          <cell r="A8587" t="str">
            <v>Kids Set of 3 Track Pants</v>
          </cell>
          <cell r="B8587" t="str">
            <v>CREMLIN CLOTHING</v>
          </cell>
          <cell r="C8587">
            <v>0</v>
          </cell>
          <cell r="D8587">
            <v>0</v>
          </cell>
        </row>
        <row r="8588">
          <cell r="A8588" t="str">
            <v>Women Solid Ankle-Length Leggings</v>
          </cell>
          <cell r="B8588" t="str">
            <v>De Moza</v>
          </cell>
          <cell r="C8588">
            <v>4.0999999999999996</v>
          </cell>
          <cell r="D8588">
            <v>16</v>
          </cell>
        </row>
        <row r="8589">
          <cell r="A8589" t="str">
            <v>Women Printed Loose T-shirt</v>
          </cell>
          <cell r="B8589" t="str">
            <v>STREET 9</v>
          </cell>
          <cell r="C8589">
            <v>0</v>
          </cell>
          <cell r="D8589">
            <v>0</v>
          </cell>
        </row>
        <row r="8590">
          <cell r="A8590" t="str">
            <v>Boys Printed Polo Collar Pure Cotton T-shirt</v>
          </cell>
          <cell r="B8590" t="str">
            <v>Pepe Jeans</v>
          </cell>
          <cell r="C8590">
            <v>4.4000000000000004</v>
          </cell>
          <cell r="D8590">
            <v>41</v>
          </cell>
        </row>
        <row r="8591">
          <cell r="A8591" t="str">
            <v>Women Cotton Lounge Pants</v>
          </cell>
          <cell r="B8591" t="str">
            <v>Sweet Dreams</v>
          </cell>
          <cell r="C8591">
            <v>0</v>
          </cell>
          <cell r="D8591">
            <v>0</v>
          </cell>
        </row>
        <row r="8592">
          <cell r="A8592" t="str">
            <v>Women Chino Shorts</v>
          </cell>
          <cell r="B8592" t="str">
            <v>FOREVER 21</v>
          </cell>
          <cell r="C8592">
            <v>0</v>
          </cell>
          <cell r="D8592">
            <v>0</v>
          </cell>
        </row>
        <row r="8593">
          <cell r="A8593" t="str">
            <v>Plus Size Basic Jumpsuit</v>
          </cell>
          <cell r="B8593" t="str">
            <v>Flambeur</v>
          </cell>
          <cell r="C8593">
            <v>0</v>
          </cell>
          <cell r="D8593">
            <v>0</v>
          </cell>
        </row>
        <row r="8594">
          <cell r="A8594" t="str">
            <v>Men Striped Polo Collar T-shirt</v>
          </cell>
          <cell r="B8594" t="str">
            <v>Arrow Sport</v>
          </cell>
          <cell r="C8594">
            <v>0</v>
          </cell>
          <cell r="D8594">
            <v>0</v>
          </cell>
        </row>
        <row r="8595">
          <cell r="A8595" t="str">
            <v>Men Printed T-shirt</v>
          </cell>
          <cell r="B8595" t="str">
            <v>Lee</v>
          </cell>
          <cell r="C8595">
            <v>4.3</v>
          </cell>
          <cell r="D8595">
            <v>3</v>
          </cell>
        </row>
        <row r="8596">
          <cell r="A8596" t="str">
            <v>Women Striped Kaftan Kurta</v>
          </cell>
          <cell r="B8596" t="str">
            <v>Inddus</v>
          </cell>
          <cell r="C8596">
            <v>0</v>
          </cell>
          <cell r="D8596">
            <v>0</v>
          </cell>
        </row>
        <row r="8597">
          <cell r="A8597" t="str">
            <v>Woven Design A-Line Kurta</v>
          </cell>
          <cell r="B8597" t="str">
            <v>kipek</v>
          </cell>
          <cell r="C8597">
            <v>4.2</v>
          </cell>
          <cell r="D8597">
            <v>159</v>
          </cell>
        </row>
        <row r="8598">
          <cell r="A8598" t="str">
            <v>Women Printed Kurta Set</v>
          </cell>
          <cell r="B8598" t="str">
            <v>ZIYAA</v>
          </cell>
          <cell r="C8598">
            <v>3.6</v>
          </cell>
          <cell r="D8598">
            <v>5</v>
          </cell>
        </row>
        <row r="8599">
          <cell r="A8599" t="str">
            <v>Boys Pack of 3 Printed Boxers</v>
          </cell>
          <cell r="B8599" t="str">
            <v>mackly</v>
          </cell>
          <cell r="C8599">
            <v>5</v>
          </cell>
          <cell r="D8599">
            <v>6</v>
          </cell>
        </row>
        <row r="8600">
          <cell r="A8600" t="str">
            <v>Printed Pure Cotton Rompers</v>
          </cell>
          <cell r="B8600" t="str">
            <v>BUMZEE</v>
          </cell>
          <cell r="C8600">
            <v>0</v>
          </cell>
          <cell r="D8600">
            <v>0</v>
          </cell>
        </row>
        <row r="8601">
          <cell r="A8601" t="str">
            <v>Strappy Top with Ruffles</v>
          </cell>
          <cell r="B8601" t="str">
            <v>Zink London</v>
          </cell>
          <cell r="C8601">
            <v>4.4000000000000004</v>
          </cell>
          <cell r="D8601">
            <v>8</v>
          </cell>
        </row>
        <row r="8602">
          <cell r="A8602" t="str">
            <v>Women Printed Top</v>
          </cell>
          <cell r="B8602" t="str">
            <v>Fleximaa</v>
          </cell>
          <cell r="C8602">
            <v>4.3</v>
          </cell>
          <cell r="D8602">
            <v>3</v>
          </cell>
        </row>
        <row r="8603">
          <cell r="A8603" t="str">
            <v>Women Typography Printed T-shirt</v>
          </cell>
          <cell r="B8603" t="str">
            <v>max</v>
          </cell>
          <cell r="C8603">
            <v>4.3</v>
          </cell>
          <cell r="D8603">
            <v>12</v>
          </cell>
        </row>
        <row r="8604">
          <cell r="A8604" t="str">
            <v>Embroidered Unstitched Dress Material</v>
          </cell>
          <cell r="B8604" t="str">
            <v>mf</v>
          </cell>
          <cell r="C8604">
            <v>0</v>
          </cell>
          <cell r="D8604">
            <v>0</v>
          </cell>
        </row>
        <row r="8605">
          <cell r="A8605" t="str">
            <v>Printed Unstitched Dress Material</v>
          </cell>
          <cell r="B8605" t="str">
            <v>LEWAWAA</v>
          </cell>
          <cell r="C8605">
            <v>0</v>
          </cell>
          <cell r="D8605">
            <v>0</v>
          </cell>
        </row>
        <row r="8606">
          <cell r="A8606" t="str">
            <v>Striped Round Neck T-shirt</v>
          </cell>
          <cell r="B8606" t="str">
            <v>Huetrap</v>
          </cell>
          <cell r="C8606">
            <v>0</v>
          </cell>
          <cell r="D8606">
            <v>0</v>
          </cell>
        </row>
        <row r="8607">
          <cell r="A8607" t="str">
            <v>Men Solid Belt</v>
          </cell>
          <cell r="B8607" t="str">
            <v>Calvadoss</v>
          </cell>
          <cell r="C8607">
            <v>4.0999999999999996</v>
          </cell>
          <cell r="D8607">
            <v>216</v>
          </cell>
        </row>
        <row r="8608">
          <cell r="A8608" t="str">
            <v>Men Printed T-shirt</v>
          </cell>
          <cell r="B8608" t="str">
            <v>FOREVER 21</v>
          </cell>
          <cell r="C8608">
            <v>4.2</v>
          </cell>
          <cell r="D8608">
            <v>11</v>
          </cell>
        </row>
        <row r="8609">
          <cell r="A8609" t="str">
            <v>Men Striped Polo Collar Slim Fit T-shirt</v>
          </cell>
          <cell r="B8609" t="str">
            <v>PORTBLAIR</v>
          </cell>
          <cell r="C8609">
            <v>0</v>
          </cell>
          <cell r="D8609">
            <v>0</v>
          </cell>
        </row>
        <row r="8610">
          <cell r="A8610" t="str">
            <v>Floral A-Line Maxi Dress</v>
          </cell>
          <cell r="B8610" t="str">
            <v>Sangria</v>
          </cell>
          <cell r="C8610">
            <v>0</v>
          </cell>
          <cell r="D8610">
            <v>0</v>
          </cell>
        </row>
        <row r="8611">
          <cell r="A8611" t="str">
            <v>Men Woven Design Slip-On Sneakers</v>
          </cell>
          <cell r="B8611" t="str">
            <v>Khadims</v>
          </cell>
          <cell r="C8611">
            <v>2.7</v>
          </cell>
          <cell r="D8611">
            <v>9</v>
          </cell>
        </row>
        <row r="8612">
          <cell r="A8612" t="str">
            <v>Men Solid Derbys</v>
          </cell>
          <cell r="B8612" t="str">
            <v>Fentacia</v>
          </cell>
          <cell r="C8612">
            <v>3.6</v>
          </cell>
          <cell r="D8612">
            <v>16</v>
          </cell>
        </row>
        <row r="8613">
          <cell r="A8613" t="str">
            <v>Men Leather Sneakers</v>
          </cell>
          <cell r="B8613" t="str">
            <v>Eego Italy</v>
          </cell>
          <cell r="C8613">
            <v>4</v>
          </cell>
          <cell r="D8613">
            <v>78</v>
          </cell>
        </row>
        <row r="8614">
          <cell r="A8614" t="str">
            <v>Girls Tie and Dye Night suit</v>
          </cell>
          <cell r="B8614" t="str">
            <v>Anthrilo</v>
          </cell>
          <cell r="C8614">
            <v>0</v>
          </cell>
          <cell r="D8614">
            <v>0</v>
          </cell>
        </row>
        <row r="8615">
          <cell r="A8615" t="str">
            <v>Girls Night suit</v>
          </cell>
          <cell r="B8615" t="str">
            <v>Eimoie</v>
          </cell>
          <cell r="C8615">
            <v>0</v>
          </cell>
          <cell r="D8615">
            <v>0</v>
          </cell>
        </row>
        <row r="8616">
          <cell r="A8616" t="str">
            <v>Men Raw Edge Slim Fit T-shirt</v>
          </cell>
          <cell r="B8616" t="str">
            <v>Zeki</v>
          </cell>
          <cell r="C8616">
            <v>0</v>
          </cell>
          <cell r="D8616">
            <v>0</v>
          </cell>
        </row>
        <row r="8617">
          <cell r="A8617" t="str">
            <v>Men Striped Cotton T-shirt</v>
          </cell>
          <cell r="B8617" t="str">
            <v>Roadster</v>
          </cell>
          <cell r="C8617">
            <v>0</v>
          </cell>
          <cell r="D8617">
            <v>0</v>
          </cell>
        </row>
        <row r="8618">
          <cell r="A8618" t="str">
            <v>Cotton Striped Denim Dungarees</v>
          </cell>
          <cell r="B8618" t="str">
            <v>MANGO</v>
          </cell>
          <cell r="C8618">
            <v>0</v>
          </cell>
          <cell r="D8618">
            <v>0</v>
          </cell>
        </row>
        <row r="8619">
          <cell r="A8619" t="str">
            <v>Floral Crepe Maxi Dress</v>
          </cell>
          <cell r="B8619" t="str">
            <v>POPPI</v>
          </cell>
          <cell r="C8619">
            <v>0</v>
          </cell>
          <cell r="D8619">
            <v>0</v>
          </cell>
        </row>
        <row r="8620">
          <cell r="A8620" t="str">
            <v>Women Glitter Slip-On Sneakers</v>
          </cell>
          <cell r="B8620" t="str">
            <v>TOMS</v>
          </cell>
          <cell r="C8620">
            <v>0</v>
          </cell>
          <cell r="D8620">
            <v>0</v>
          </cell>
        </row>
        <row r="8621">
          <cell r="A8621" t="str">
            <v>Women Embellished Purse</v>
          </cell>
          <cell r="B8621" t="str">
            <v>ESBEDA</v>
          </cell>
          <cell r="C8621">
            <v>0</v>
          </cell>
          <cell r="D8621">
            <v>0</v>
          </cell>
        </row>
        <row r="8622">
          <cell r="A8622" t="str">
            <v>Women Trousers</v>
          </cell>
          <cell r="B8622" t="str">
            <v>GOLDSTROMS</v>
          </cell>
          <cell r="C8622">
            <v>0</v>
          </cell>
          <cell r="D8622">
            <v>0</v>
          </cell>
        </row>
        <row r="8623">
          <cell r="A8623" t="str">
            <v>Women Running Shoes</v>
          </cell>
          <cell r="B8623" t="str">
            <v>IMPAKTO</v>
          </cell>
          <cell r="C8623">
            <v>0</v>
          </cell>
          <cell r="D8623">
            <v>0</v>
          </cell>
        </row>
        <row r="8624">
          <cell r="A8624" t="str">
            <v>Block Pumps with Laser Cuts</v>
          </cell>
          <cell r="B8624" t="str">
            <v>SAPATOS</v>
          </cell>
          <cell r="C8624">
            <v>0</v>
          </cell>
          <cell r="D8624">
            <v>0</v>
          </cell>
        </row>
        <row r="8625">
          <cell r="A8625" t="str">
            <v>Set of Body Oil &amp; Kesar</v>
          </cell>
          <cell r="B8625" t="str">
            <v>UPAKARMA</v>
          </cell>
          <cell r="C8625">
            <v>0</v>
          </cell>
          <cell r="D8625">
            <v>0</v>
          </cell>
        </row>
        <row r="8626">
          <cell r="A8626" t="str">
            <v>Men Striped Kurti with Pyjamas With Dupatta</v>
          </cell>
          <cell r="B8626" t="str">
            <v>MOHANLAL SONS</v>
          </cell>
          <cell r="C8626">
            <v>0</v>
          </cell>
          <cell r="D8626">
            <v>0</v>
          </cell>
        </row>
        <row r="8627">
          <cell r="A8627" t="str">
            <v>Men Colourblocked Shorts</v>
          </cell>
          <cell r="B8627" t="str">
            <v>ARISE</v>
          </cell>
          <cell r="C8627">
            <v>0</v>
          </cell>
          <cell r="D8627">
            <v>0</v>
          </cell>
        </row>
        <row r="8628">
          <cell r="A8628" t="str">
            <v>Men Slim Fit Chinos Trousers</v>
          </cell>
          <cell r="B8628" t="str">
            <v>V-Mart</v>
          </cell>
          <cell r="C8628">
            <v>0</v>
          </cell>
          <cell r="D8628">
            <v>0</v>
          </cell>
        </row>
        <row r="8629">
          <cell r="A8629" t="str">
            <v>Half Moon Sling Bag</v>
          </cell>
          <cell r="B8629" t="str">
            <v>SAFYR</v>
          </cell>
          <cell r="C8629">
            <v>0</v>
          </cell>
          <cell r="D8629">
            <v>0</v>
          </cell>
        </row>
        <row r="8630">
          <cell r="A8630" t="str">
            <v>Women Shirt Style Top</v>
          </cell>
          <cell r="B8630" t="str">
            <v>ZALORA WORK</v>
          </cell>
          <cell r="C8630">
            <v>0</v>
          </cell>
          <cell r="D8630">
            <v>0</v>
          </cell>
        </row>
        <row r="8631">
          <cell r="A8631" t="str">
            <v>Women Styled Back Top</v>
          </cell>
          <cell r="B8631" t="str">
            <v>ZALORA WORK</v>
          </cell>
          <cell r="C8631">
            <v>0</v>
          </cell>
          <cell r="D8631">
            <v>0</v>
          </cell>
        </row>
        <row r="8632">
          <cell r="A8632" t="str">
            <v>Solid Sleeveless Top</v>
          </cell>
          <cell r="B8632" t="str">
            <v>ZALORA BASICS</v>
          </cell>
          <cell r="C8632">
            <v>0</v>
          </cell>
          <cell r="D8632">
            <v>0</v>
          </cell>
        </row>
        <row r="8633">
          <cell r="A8633" t="str">
            <v>Men Solid Messenger Bag</v>
          </cell>
          <cell r="B8633" t="str">
            <v>Hidesign</v>
          </cell>
          <cell r="C8633">
            <v>0</v>
          </cell>
          <cell r="D8633">
            <v>0</v>
          </cell>
        </row>
        <row r="8634">
          <cell r="A8634" t="str">
            <v>Men Woven Nehru Jackets</v>
          </cell>
          <cell r="B8634" t="str">
            <v>Linen Club</v>
          </cell>
          <cell r="C8634">
            <v>0</v>
          </cell>
          <cell r="D8634">
            <v>0</v>
          </cell>
        </row>
        <row r="8635">
          <cell r="A8635" t="str">
            <v>Floral Crepe Maxi Dress</v>
          </cell>
          <cell r="B8635" t="str">
            <v>Label Ritu Kumar</v>
          </cell>
          <cell r="C8635">
            <v>0</v>
          </cell>
          <cell r="D8635">
            <v>0</v>
          </cell>
        </row>
        <row r="8636">
          <cell r="A8636" t="str">
            <v>Printed Unstitched Dress Material</v>
          </cell>
          <cell r="B8636" t="str">
            <v>Biba</v>
          </cell>
          <cell r="C8636">
            <v>0</v>
          </cell>
          <cell r="D8636">
            <v>0</v>
          </cell>
        </row>
        <row r="8637">
          <cell r="A8637" t="str">
            <v>Unisex Square Sunglasses</v>
          </cell>
          <cell r="B8637" t="str">
            <v>Ted Smith</v>
          </cell>
          <cell r="C8637">
            <v>0</v>
          </cell>
          <cell r="D8637">
            <v>0</v>
          </cell>
        </row>
        <row r="8638">
          <cell r="A8638" t="str">
            <v>Plus Size A-Line Midi Dress</v>
          </cell>
          <cell r="B8638" t="str">
            <v>Revolution</v>
          </cell>
          <cell r="C8638">
            <v>4</v>
          </cell>
          <cell r="D8638">
            <v>17</v>
          </cell>
        </row>
        <row r="8639">
          <cell r="A8639" t="str">
            <v>Plus Size A-Line Midi Dress</v>
          </cell>
          <cell r="B8639" t="str">
            <v>Revolution</v>
          </cell>
          <cell r="C8639">
            <v>4.0999999999999996</v>
          </cell>
          <cell r="D8639">
            <v>11</v>
          </cell>
        </row>
        <row r="8640">
          <cell r="A8640" t="str">
            <v>Maternity Layered A-Line Dress</v>
          </cell>
          <cell r="B8640" t="str">
            <v>anayna</v>
          </cell>
          <cell r="C8640">
            <v>4.5</v>
          </cell>
          <cell r="D8640">
            <v>31</v>
          </cell>
        </row>
        <row r="8641">
          <cell r="A8641" t="str">
            <v>Solid Reversible Leather Belt</v>
          </cell>
          <cell r="B8641" t="str">
            <v>Louis Philippe</v>
          </cell>
          <cell r="C8641">
            <v>4.2</v>
          </cell>
          <cell r="D8641">
            <v>43</v>
          </cell>
        </row>
        <row r="8642">
          <cell r="A8642" t="str">
            <v>Men Printed Cotton T-shirt</v>
          </cell>
          <cell r="B8642" t="str">
            <v>U.S. Polo Assn.</v>
          </cell>
          <cell r="C8642">
            <v>0</v>
          </cell>
          <cell r="D8642">
            <v>0</v>
          </cell>
        </row>
        <row r="8643">
          <cell r="A8643" t="str">
            <v>Embroidered Anarkali Kurta</v>
          </cell>
          <cell r="B8643" t="str">
            <v>Ishin</v>
          </cell>
          <cell r="C8643">
            <v>3.9</v>
          </cell>
          <cell r="D8643">
            <v>125</v>
          </cell>
        </row>
        <row r="8644">
          <cell r="A8644" t="str">
            <v>Indigo Dye Kurta Set &amp; Dupatta</v>
          </cell>
          <cell r="B8644" t="str">
            <v>Biba</v>
          </cell>
          <cell r="C8644">
            <v>4.0999999999999996</v>
          </cell>
          <cell r="D8644">
            <v>21</v>
          </cell>
        </row>
        <row r="8645">
          <cell r="A8645" t="str">
            <v>Kids Set of 3 Track Pants</v>
          </cell>
          <cell r="B8645" t="str">
            <v>CREMLIN CLOTHING</v>
          </cell>
          <cell r="C8645">
            <v>0</v>
          </cell>
          <cell r="D8645">
            <v>0</v>
          </cell>
        </row>
        <row r="8646">
          <cell r="A8646" t="str">
            <v>Women Solid Ankle-Length Leggings</v>
          </cell>
          <cell r="B8646" t="str">
            <v>De Moza</v>
          </cell>
          <cell r="C8646">
            <v>4.0999999999999996</v>
          </cell>
          <cell r="D8646">
            <v>16</v>
          </cell>
        </row>
        <row r="8647">
          <cell r="A8647" t="str">
            <v>Women Printed Loose T-shirt</v>
          </cell>
          <cell r="B8647" t="str">
            <v>STREET 9</v>
          </cell>
          <cell r="C8647">
            <v>0</v>
          </cell>
          <cell r="D8647">
            <v>0</v>
          </cell>
        </row>
        <row r="8648">
          <cell r="A8648" t="str">
            <v>Boys Printed Polo Collar Pure Cotton T-shirt</v>
          </cell>
          <cell r="B8648" t="str">
            <v>Pepe Jeans</v>
          </cell>
          <cell r="C8648">
            <v>4.4000000000000004</v>
          </cell>
          <cell r="D8648">
            <v>41</v>
          </cell>
        </row>
        <row r="8649">
          <cell r="A8649" t="str">
            <v>Women Cotton Lounge Pants</v>
          </cell>
          <cell r="B8649" t="str">
            <v>Sweet Dreams</v>
          </cell>
          <cell r="C8649">
            <v>0</v>
          </cell>
          <cell r="D8649">
            <v>0</v>
          </cell>
        </row>
        <row r="8650">
          <cell r="A8650" t="str">
            <v>Women Chino Shorts</v>
          </cell>
          <cell r="B8650" t="str">
            <v>FOREVER 21</v>
          </cell>
          <cell r="C8650">
            <v>0</v>
          </cell>
          <cell r="D8650">
            <v>0</v>
          </cell>
        </row>
        <row r="8651">
          <cell r="A8651" t="str">
            <v>Plus Size Basic Jumpsuit</v>
          </cell>
          <cell r="B8651" t="str">
            <v>Flambeur</v>
          </cell>
          <cell r="C8651">
            <v>0</v>
          </cell>
          <cell r="D8651">
            <v>0</v>
          </cell>
        </row>
        <row r="8652">
          <cell r="A8652" t="str">
            <v>Empire Midi Dress</v>
          </cell>
          <cell r="B8652" t="str">
            <v>Tokyo Talkies</v>
          </cell>
          <cell r="C8652">
            <v>0</v>
          </cell>
          <cell r="D8652">
            <v>0</v>
          </cell>
        </row>
        <row r="8653">
          <cell r="A8653" t="str">
            <v>Men Striped Polo Collar T-shirt</v>
          </cell>
          <cell r="B8653" t="str">
            <v>Arrow Sport</v>
          </cell>
          <cell r="C8653">
            <v>0</v>
          </cell>
          <cell r="D8653">
            <v>0</v>
          </cell>
        </row>
        <row r="8654">
          <cell r="A8654" t="str">
            <v>Men Printed T-shirt</v>
          </cell>
          <cell r="B8654" t="str">
            <v>Lee</v>
          </cell>
          <cell r="C8654">
            <v>4.3</v>
          </cell>
          <cell r="D8654">
            <v>3</v>
          </cell>
        </row>
        <row r="8655">
          <cell r="A8655" t="str">
            <v>Women Striped Kaftan Kurta</v>
          </cell>
          <cell r="B8655" t="str">
            <v>Inddus</v>
          </cell>
          <cell r="C8655">
            <v>0</v>
          </cell>
          <cell r="D8655">
            <v>0</v>
          </cell>
        </row>
        <row r="8656">
          <cell r="A8656" t="str">
            <v>Woven Design A-Line Kurta</v>
          </cell>
          <cell r="B8656" t="str">
            <v>kipek</v>
          </cell>
          <cell r="C8656">
            <v>4.2</v>
          </cell>
          <cell r="D8656">
            <v>159</v>
          </cell>
        </row>
        <row r="8657">
          <cell r="A8657" t="str">
            <v>Women Printed Kurta Set</v>
          </cell>
          <cell r="B8657" t="str">
            <v>ZIYAA</v>
          </cell>
          <cell r="C8657">
            <v>3.6</v>
          </cell>
          <cell r="D8657">
            <v>5</v>
          </cell>
        </row>
        <row r="8658">
          <cell r="A8658" t="str">
            <v>Boys Pack of 3 Printed Boxers</v>
          </cell>
          <cell r="B8658" t="str">
            <v>mackly</v>
          </cell>
          <cell r="C8658">
            <v>5</v>
          </cell>
          <cell r="D8658">
            <v>6</v>
          </cell>
        </row>
        <row r="8659">
          <cell r="A8659" t="str">
            <v>Printed Pure Cotton Rompers</v>
          </cell>
          <cell r="B8659" t="str">
            <v>BUMZEE</v>
          </cell>
          <cell r="C8659">
            <v>0</v>
          </cell>
          <cell r="D8659">
            <v>0</v>
          </cell>
        </row>
        <row r="8660">
          <cell r="A8660" t="str">
            <v>Women Typography Printed T-shirt</v>
          </cell>
          <cell r="B8660" t="str">
            <v>Aeropostale</v>
          </cell>
          <cell r="C8660">
            <v>0</v>
          </cell>
          <cell r="D8660">
            <v>0</v>
          </cell>
        </row>
        <row r="8661">
          <cell r="A8661" t="str">
            <v>Women A-Line Dress</v>
          </cell>
          <cell r="B8661" t="str">
            <v>JC Collection</v>
          </cell>
          <cell r="C8661">
            <v>0</v>
          </cell>
          <cell r="D8661">
            <v>0</v>
          </cell>
        </row>
        <row r="8662">
          <cell r="A8662" t="str">
            <v>Men Textile Walking Shoes</v>
          </cell>
          <cell r="B8662" t="str">
            <v>Bugatti</v>
          </cell>
          <cell r="C8662">
            <v>0</v>
          </cell>
          <cell r="D8662">
            <v>0</v>
          </cell>
        </row>
        <row r="8663">
          <cell r="A8663" t="str">
            <v>Animal Structured Handheld Bag</v>
          </cell>
          <cell r="B8663" t="str">
            <v>ALDO</v>
          </cell>
          <cell r="C8663">
            <v>0</v>
          </cell>
          <cell r="D8663">
            <v>0</v>
          </cell>
        </row>
        <row r="8664">
          <cell r="A8664" t="str">
            <v>Paddle Hair Brush large</v>
          </cell>
          <cell r="B8664" t="str">
            <v>GUBB</v>
          </cell>
          <cell r="C8664">
            <v>4.8</v>
          </cell>
          <cell r="D8664">
            <v>33</v>
          </cell>
        </row>
        <row r="8665">
          <cell r="A8665" t="str">
            <v>Set of 2 Milk Body Lotions</v>
          </cell>
          <cell r="B8665" t="str">
            <v>Nivea</v>
          </cell>
          <cell r="C8665">
            <v>4.7</v>
          </cell>
          <cell r="D8665">
            <v>46</v>
          </cell>
        </row>
        <row r="8666">
          <cell r="A8666" t="str">
            <v>Ribbed Crop Sports Leggings</v>
          </cell>
          <cell r="B8666" t="str">
            <v>Missguided</v>
          </cell>
          <cell r="C8666">
            <v>0</v>
          </cell>
          <cell r="D8666">
            <v>0</v>
          </cell>
        </row>
        <row r="8667">
          <cell r="A8667" t="str">
            <v>Girls Velvet Finish Joggers</v>
          </cell>
          <cell r="B8667" t="str">
            <v>Gini and Jony</v>
          </cell>
          <cell r="C8667">
            <v>4.5</v>
          </cell>
          <cell r="D8667">
            <v>6</v>
          </cell>
        </row>
        <row r="8668">
          <cell r="A8668" t="str">
            <v>Ethnic Motifs Saree</v>
          </cell>
          <cell r="B8668" t="str">
            <v>Saree mall</v>
          </cell>
          <cell r="C8668">
            <v>0</v>
          </cell>
          <cell r="D8668">
            <v>0</v>
          </cell>
        </row>
        <row r="8669">
          <cell r="A8669" t="str">
            <v>Women Solid Ankle-Length Leggings</v>
          </cell>
          <cell r="B8669" t="str">
            <v>Monte Carlo</v>
          </cell>
          <cell r="C8669">
            <v>0</v>
          </cell>
          <cell r="D8669">
            <v>0</v>
          </cell>
        </row>
        <row r="8670">
          <cell r="A8670" t="str">
            <v>Embossed Hooded Sweatshirt</v>
          </cell>
          <cell r="B8670" t="str">
            <v>U.S. Polo Assn. Denim Co.</v>
          </cell>
          <cell r="C8670">
            <v>3.6</v>
          </cell>
          <cell r="D8670">
            <v>8</v>
          </cell>
        </row>
        <row r="8671">
          <cell r="A8671" t="str">
            <v>Women Cotton Kurta Set</v>
          </cell>
          <cell r="B8671" t="str">
            <v>Ishin</v>
          </cell>
          <cell r="C8671">
            <v>0</v>
          </cell>
          <cell r="D8671">
            <v>0</v>
          </cell>
        </row>
        <row r="8672">
          <cell r="A8672" t="str">
            <v>Women Beige Visor Cap</v>
          </cell>
          <cell r="B8672" t="str">
            <v>FabSeasons</v>
          </cell>
          <cell r="C8672">
            <v>3.9</v>
          </cell>
          <cell r="D8672">
            <v>17</v>
          </cell>
        </row>
        <row r="8673">
          <cell r="A8673" t="str">
            <v>Women Padded Shacket</v>
          </cell>
          <cell r="B8673" t="str">
            <v>H&amp;M</v>
          </cell>
          <cell r="C8673">
            <v>0</v>
          </cell>
          <cell r="D8673">
            <v>0</v>
          </cell>
        </row>
        <row r="8674">
          <cell r="A8674" t="str">
            <v>Men Slim Fit Trousers</v>
          </cell>
          <cell r="B8674" t="str">
            <v>Van Heusen Sport</v>
          </cell>
          <cell r="C8674">
            <v>0</v>
          </cell>
          <cell r="D8674">
            <v>0</v>
          </cell>
        </row>
        <row r="8675">
          <cell r="A8675" t="str">
            <v>Women High-Top Flat Boots</v>
          </cell>
          <cell r="B8675" t="str">
            <v>Mochi</v>
          </cell>
          <cell r="C8675">
            <v>0</v>
          </cell>
          <cell r="D8675">
            <v>0</v>
          </cell>
        </row>
        <row r="8676">
          <cell r="A8676" t="str">
            <v>Women Ankle Length Leggings</v>
          </cell>
          <cell r="B8676" t="str">
            <v>FOREVER 21</v>
          </cell>
          <cell r="C8676">
            <v>0</v>
          </cell>
          <cell r="D8676">
            <v>0</v>
          </cell>
        </row>
        <row r="8677">
          <cell r="A8677" t="str">
            <v>Women Printed Kurta Set</v>
          </cell>
          <cell r="B8677" t="str">
            <v>Anouk</v>
          </cell>
          <cell r="C8677">
            <v>0</v>
          </cell>
          <cell r="D8677">
            <v>0</v>
          </cell>
        </row>
        <row r="8678">
          <cell r="A8678" t="str">
            <v>Kurta with Salwar With Dupatta</v>
          </cell>
          <cell r="B8678" t="str">
            <v>UNISETS</v>
          </cell>
          <cell r="C8678">
            <v>0</v>
          </cell>
          <cell r="D8678">
            <v>0</v>
          </cell>
        </row>
        <row r="8679">
          <cell r="A8679" t="str">
            <v>Solid Bardot Crop Top</v>
          </cell>
          <cell r="B8679" t="str">
            <v>ONLY</v>
          </cell>
          <cell r="C8679">
            <v>4.4000000000000004</v>
          </cell>
          <cell r="D8679">
            <v>14</v>
          </cell>
        </row>
        <row r="8680">
          <cell r="A8680" t="str">
            <v>Women Ankle-Length Leggings</v>
          </cell>
          <cell r="B8680" t="str">
            <v>RANGMANCH BY PANTALOONS</v>
          </cell>
          <cell r="C8680">
            <v>4.2</v>
          </cell>
          <cell r="D8680">
            <v>288</v>
          </cell>
        </row>
        <row r="8681">
          <cell r="A8681" t="str">
            <v>Women Printed Shrug</v>
          </cell>
          <cell r="B8681" t="str">
            <v>CODE by Lifestyle</v>
          </cell>
          <cell r="C8681">
            <v>0</v>
          </cell>
          <cell r="D8681">
            <v>0</v>
          </cell>
        </row>
        <row r="8682">
          <cell r="A8682" t="str">
            <v>Printed Round Neck T-shirt</v>
          </cell>
          <cell r="B8682" t="str">
            <v>Huetrap</v>
          </cell>
          <cell r="C8682">
            <v>4.5999999999999996</v>
          </cell>
          <cell r="D8682">
            <v>23</v>
          </cell>
        </row>
        <row r="8683">
          <cell r="A8683" t="str">
            <v>Men Jeans</v>
          </cell>
          <cell r="B8683" t="str">
            <v>Cantabil</v>
          </cell>
          <cell r="C8683">
            <v>0</v>
          </cell>
          <cell r="D8683">
            <v>0</v>
          </cell>
        </row>
        <row r="8684">
          <cell r="A8684" t="str">
            <v>Men Set of 2 EDP &amp; 1 Deodorant</v>
          </cell>
          <cell r="B8684" t="str">
            <v>Denver</v>
          </cell>
          <cell r="C8684">
            <v>4.4000000000000004</v>
          </cell>
          <cell r="D8684">
            <v>9700</v>
          </cell>
        </row>
        <row r="8685">
          <cell r="A8685" t="str">
            <v>Women Ethnic Motifs Printed Kurta</v>
          </cell>
          <cell r="B8685" t="str">
            <v>Cayman</v>
          </cell>
          <cell r="C8685">
            <v>0</v>
          </cell>
          <cell r="D8685">
            <v>0</v>
          </cell>
        </row>
        <row r="8686">
          <cell r="A8686" t="str">
            <v>Men Solid Leather Formal Oxfords</v>
          </cell>
          <cell r="B8686" t="str">
            <v>Bata</v>
          </cell>
          <cell r="C8686">
            <v>0</v>
          </cell>
          <cell r="D8686">
            <v>0</v>
          </cell>
        </row>
        <row r="8687">
          <cell r="A8687" t="str">
            <v>Men Leather Formal Oxfords</v>
          </cell>
          <cell r="B8687" t="str">
            <v>Bata</v>
          </cell>
          <cell r="C8687">
            <v>0</v>
          </cell>
          <cell r="D8687">
            <v>0</v>
          </cell>
        </row>
        <row r="8688">
          <cell r="A8688" t="str">
            <v>Men Solid Leather Formal Shoes</v>
          </cell>
          <cell r="B8688" t="str">
            <v>Regal</v>
          </cell>
          <cell r="C8688">
            <v>0</v>
          </cell>
          <cell r="D8688">
            <v>0</v>
          </cell>
        </row>
        <row r="8689">
          <cell r="A8689" t="str">
            <v>Ready to Wear Lehenga Blouse With Dupatta</v>
          </cell>
          <cell r="B8689" t="str">
            <v>Biba</v>
          </cell>
          <cell r="C8689">
            <v>4.5</v>
          </cell>
          <cell r="D8689">
            <v>15</v>
          </cell>
        </row>
        <row r="8690">
          <cell r="A8690" t="str">
            <v>Men Typography Printed Slim Fit T-shirt</v>
          </cell>
          <cell r="B8690" t="str">
            <v>SINGLE</v>
          </cell>
          <cell r="C8690">
            <v>4.3</v>
          </cell>
          <cell r="D8690">
            <v>8</v>
          </cell>
        </row>
        <row r="8691">
          <cell r="A8691" t="str">
            <v>Boys Pack Of 2 Trousers</v>
          </cell>
          <cell r="B8691" t="str">
            <v>V-Mart</v>
          </cell>
          <cell r="C8691">
            <v>0</v>
          </cell>
          <cell r="D8691">
            <v>0</v>
          </cell>
        </row>
        <row r="8692">
          <cell r="A8692" t="str">
            <v>Denim Jacket</v>
          </cell>
          <cell r="B8692" t="str">
            <v>HIGHLANDER</v>
          </cell>
          <cell r="C8692">
            <v>0</v>
          </cell>
          <cell r="D8692">
            <v>0</v>
          </cell>
        </row>
        <row r="8693">
          <cell r="A8693" t="str">
            <v>Women Rubber Thong Flip-Flops</v>
          </cell>
          <cell r="B8693" t="str">
            <v>Havaianas</v>
          </cell>
          <cell r="C8693">
            <v>0</v>
          </cell>
          <cell r="D8693">
            <v>0</v>
          </cell>
        </row>
        <row r="8694">
          <cell r="A8694" t="str">
            <v>Men Shoe-Style Sandals</v>
          </cell>
          <cell r="B8694" t="str">
            <v>Fashion Victim</v>
          </cell>
          <cell r="C8694">
            <v>4.0999999999999996</v>
          </cell>
          <cell r="D8694">
            <v>16</v>
          </cell>
        </row>
        <row r="8695">
          <cell r="A8695" t="str">
            <v>Colourblocked Bomber Jacket</v>
          </cell>
          <cell r="B8695" t="str">
            <v>Athena</v>
          </cell>
          <cell r="C8695">
            <v>0</v>
          </cell>
          <cell r="D8695">
            <v>0</v>
          </cell>
        </row>
        <row r="8696">
          <cell r="A8696" t="str">
            <v>Women Striped Sliders</v>
          </cell>
          <cell r="B8696" t="str">
            <v>Ginger by Lifestyle</v>
          </cell>
          <cell r="C8696">
            <v>0</v>
          </cell>
          <cell r="D8696">
            <v>0</v>
          </cell>
        </row>
        <row r="8697">
          <cell r="A8697" t="str">
            <v>Women Open Toe Flats</v>
          </cell>
          <cell r="B8697" t="str">
            <v>Tokyo Talkies</v>
          </cell>
          <cell r="C8697">
            <v>4</v>
          </cell>
          <cell r="D8697">
            <v>19</v>
          </cell>
        </row>
        <row r="8698">
          <cell r="A8698" t="str">
            <v>Men Solid Formal Slip-Ons</v>
          </cell>
          <cell r="B8698" t="str">
            <v>Sir Corbett</v>
          </cell>
          <cell r="C8698">
            <v>0</v>
          </cell>
          <cell r="D8698">
            <v>0</v>
          </cell>
        </row>
        <row r="8699">
          <cell r="A8699" t="str">
            <v>Formal Shoes</v>
          </cell>
          <cell r="B8699" t="str">
            <v>Sir Corbett</v>
          </cell>
          <cell r="C8699">
            <v>4</v>
          </cell>
          <cell r="D8699">
            <v>80</v>
          </cell>
        </row>
        <row r="8700">
          <cell r="A8700" t="str">
            <v>Formal Shoes</v>
          </cell>
          <cell r="B8700" t="str">
            <v>Sir Corbett</v>
          </cell>
          <cell r="C8700">
            <v>3.8</v>
          </cell>
          <cell r="D8700">
            <v>34</v>
          </cell>
        </row>
        <row r="8701">
          <cell r="A8701" t="str">
            <v>Men Textured Comfort Fit Formal Slip-Ons</v>
          </cell>
          <cell r="B8701" t="str">
            <v>INVICTUS</v>
          </cell>
          <cell r="C8701">
            <v>0</v>
          </cell>
          <cell r="D8701">
            <v>0</v>
          </cell>
        </row>
        <row r="8702">
          <cell r="A8702" t="str">
            <v>Men Solid Leather Formal Slip-On</v>
          </cell>
          <cell r="B8702" t="str">
            <v>Fashion Victim</v>
          </cell>
          <cell r="C8702">
            <v>0</v>
          </cell>
          <cell r="D8702">
            <v>0</v>
          </cell>
        </row>
        <row r="8703">
          <cell r="A8703" t="str">
            <v>Men Perforated Formal Derbys</v>
          </cell>
          <cell r="B8703" t="str">
            <v>INVICTUS</v>
          </cell>
          <cell r="C8703">
            <v>0</v>
          </cell>
          <cell r="D8703">
            <v>0</v>
          </cell>
        </row>
        <row r="8704">
          <cell r="A8704" t="str">
            <v>Men Textured Formal Slip-Ons</v>
          </cell>
          <cell r="B8704" t="str">
            <v>Ferraiolo</v>
          </cell>
          <cell r="C8704">
            <v>0</v>
          </cell>
          <cell r="D8704">
            <v>0</v>
          </cell>
        </row>
        <row r="8705">
          <cell r="A8705" t="str">
            <v>Men Comfort Sandals</v>
          </cell>
          <cell r="B8705" t="str">
            <v>BUCIK</v>
          </cell>
          <cell r="C8705">
            <v>3.8</v>
          </cell>
          <cell r="D8705">
            <v>14</v>
          </cell>
        </row>
        <row r="8706">
          <cell r="A8706" t="str">
            <v>Men Textured Loafers</v>
          </cell>
          <cell r="B8706" t="str">
            <v>FAUSTO</v>
          </cell>
          <cell r="C8706">
            <v>0</v>
          </cell>
          <cell r="D8706">
            <v>0</v>
          </cell>
        </row>
        <row r="8707">
          <cell r="A8707" t="str">
            <v>Men   Printed Slip-On Sneakers</v>
          </cell>
          <cell r="B8707" t="str">
            <v>EXTRIMOS</v>
          </cell>
          <cell r="C8707">
            <v>0</v>
          </cell>
          <cell r="D8707">
            <v>0</v>
          </cell>
        </row>
        <row r="8708">
          <cell r="A8708" t="str">
            <v>Men Derbys</v>
          </cell>
          <cell r="B8708" t="str">
            <v>Roadster</v>
          </cell>
          <cell r="C8708">
            <v>0</v>
          </cell>
          <cell r="D8708">
            <v>0</v>
          </cell>
        </row>
        <row r="8709">
          <cell r="A8709" t="str">
            <v>Men Slip-On Sneakers</v>
          </cell>
          <cell r="B8709" t="str">
            <v>REFOAM</v>
          </cell>
          <cell r="C8709">
            <v>3</v>
          </cell>
          <cell r="D8709">
            <v>11</v>
          </cell>
        </row>
        <row r="8710">
          <cell r="A8710" t="str">
            <v>Men   Printed Slip-On Sneakers</v>
          </cell>
          <cell r="B8710" t="str">
            <v>EXTRIMOS</v>
          </cell>
          <cell r="C8710">
            <v>0</v>
          </cell>
          <cell r="D8710">
            <v>0</v>
          </cell>
        </row>
        <row r="8711">
          <cell r="A8711" t="str">
            <v>Men Derbys</v>
          </cell>
          <cell r="B8711" t="str">
            <v>Roadster</v>
          </cell>
          <cell r="C8711">
            <v>0</v>
          </cell>
          <cell r="D8711">
            <v>0</v>
          </cell>
        </row>
        <row r="8712">
          <cell r="A8712" t="str">
            <v>Men Slip-On Sneakers</v>
          </cell>
          <cell r="B8712" t="str">
            <v>REFOAM</v>
          </cell>
          <cell r="C8712">
            <v>3</v>
          </cell>
          <cell r="D8712">
            <v>11</v>
          </cell>
        </row>
        <row r="8713">
          <cell r="A8713" t="str">
            <v>Men Colourblocked Slip-On Sneakers</v>
          </cell>
          <cell r="B8713" t="str">
            <v>REFOAM</v>
          </cell>
          <cell r="C8713">
            <v>3.8</v>
          </cell>
          <cell r="D8713">
            <v>16</v>
          </cell>
        </row>
        <row r="8714">
          <cell r="A8714" t="str">
            <v>Women Belt</v>
          </cell>
          <cell r="B8714" t="str">
            <v>Baggit</v>
          </cell>
          <cell r="C8714">
            <v>0</v>
          </cell>
          <cell r="D8714">
            <v>0</v>
          </cell>
        </row>
        <row r="8715">
          <cell r="A8715" t="str">
            <v>Leather Structured Satchel with Cut Work</v>
          </cell>
          <cell r="B8715" t="str">
            <v>Da Milano</v>
          </cell>
          <cell r="C8715">
            <v>0</v>
          </cell>
          <cell r="D8715">
            <v>0</v>
          </cell>
        </row>
        <row r="8716">
          <cell r="A8716" t="str">
            <v>Unisex Aviator Sunglasses with UV Protected Lens</v>
          </cell>
          <cell r="B8716" t="str">
            <v>Lee Cooper</v>
          </cell>
          <cell r="C8716">
            <v>0</v>
          </cell>
          <cell r="D8716">
            <v>0</v>
          </cell>
        </row>
        <row r="8717">
          <cell r="A8717" t="str">
            <v>Women Open Toe Flats</v>
          </cell>
          <cell r="B8717" t="str">
            <v>Carlton London</v>
          </cell>
          <cell r="C8717">
            <v>0</v>
          </cell>
          <cell r="D8717">
            <v>0</v>
          </cell>
        </row>
        <row r="8718">
          <cell r="A8718" t="str">
            <v>Women One Toe Flats</v>
          </cell>
          <cell r="B8718" t="str">
            <v>THE MADRAS TRUNK</v>
          </cell>
          <cell r="C8718">
            <v>0</v>
          </cell>
          <cell r="D8718">
            <v>0</v>
          </cell>
        </row>
        <row r="8719">
          <cell r="A8719" t="str">
            <v>Styled Back Top</v>
          </cell>
          <cell r="B8719" t="str">
            <v>ZALORA OCCASION</v>
          </cell>
          <cell r="C8719">
            <v>0</v>
          </cell>
          <cell r="D8719">
            <v>0</v>
          </cell>
        </row>
        <row r="8720">
          <cell r="A8720" t="str">
            <v>Solid Handheld Bag</v>
          </cell>
          <cell r="B8720" t="str">
            <v>Lavie</v>
          </cell>
          <cell r="C8720">
            <v>4.2</v>
          </cell>
          <cell r="D8720">
            <v>54</v>
          </cell>
        </row>
        <row r="8721">
          <cell r="A8721" t="str">
            <v>Women Slim Fit Denim Shirt</v>
          </cell>
          <cell r="B8721" t="str">
            <v>SPYKAR</v>
          </cell>
          <cell r="C8721">
            <v>0</v>
          </cell>
          <cell r="D8721">
            <v>0</v>
          </cell>
        </row>
        <row r="8722">
          <cell r="A8722" t="str">
            <v>Opaque Formal Shirt</v>
          </cell>
          <cell r="B8722" t="str">
            <v>Louis Philippe</v>
          </cell>
          <cell r="C8722">
            <v>0</v>
          </cell>
          <cell r="D8722">
            <v>0</v>
          </cell>
        </row>
        <row r="8723">
          <cell r="A8723" t="str">
            <v>Men Slim Fit Regular Shorts</v>
          </cell>
          <cell r="B8723" t="str">
            <v>SAPPER</v>
          </cell>
          <cell r="C8723">
            <v>4.3</v>
          </cell>
          <cell r="D8723">
            <v>60</v>
          </cell>
        </row>
        <row r="8724">
          <cell r="A8724" t="str">
            <v>Women Denim Stretchable Shorts</v>
          </cell>
          <cell r="B8724" t="str">
            <v>High Star</v>
          </cell>
          <cell r="C8724">
            <v>4.5999999999999996</v>
          </cell>
          <cell r="D8724">
            <v>51</v>
          </cell>
        </row>
        <row r="8725">
          <cell r="A8725" t="str">
            <v>Men Solid Joggers</v>
          </cell>
          <cell r="B8725" t="str">
            <v>Invictus Indoor</v>
          </cell>
          <cell r="C8725">
            <v>0</v>
          </cell>
          <cell r="D8725">
            <v>0</v>
          </cell>
        </row>
        <row r="8726">
          <cell r="A8726" t="str">
            <v>Textured Work Block Pumps with Laser Cuts</v>
          </cell>
          <cell r="B8726" t="str">
            <v>Bella Toes</v>
          </cell>
          <cell r="C8726">
            <v>0</v>
          </cell>
          <cell r="D8726">
            <v>0</v>
          </cell>
        </row>
        <row r="8727">
          <cell r="A8727" t="str">
            <v>Boys Jumpsuit</v>
          </cell>
          <cell r="B8727" t="str">
            <v>H&amp;M</v>
          </cell>
          <cell r="C8727">
            <v>0</v>
          </cell>
          <cell r="D8727">
            <v>0</v>
          </cell>
        </row>
        <row r="8728">
          <cell r="A8728" t="str">
            <v>Men Ethnic Mojaris</v>
          </cell>
          <cell r="B8728" t="str">
            <v>FAUSTO</v>
          </cell>
          <cell r="C8728">
            <v>0</v>
          </cell>
          <cell r="D8728">
            <v>0</v>
          </cell>
        </row>
        <row r="8729">
          <cell r="A8729" t="str">
            <v>Men Solid Loafers</v>
          </cell>
          <cell r="B8729" t="str">
            <v>INVICTUS</v>
          </cell>
          <cell r="C8729">
            <v>0</v>
          </cell>
          <cell r="D8729">
            <v>0</v>
          </cell>
        </row>
        <row r="8730">
          <cell r="A8730" t="str">
            <v>Men Printed Slim Fit T-shirt</v>
          </cell>
          <cell r="B8730" t="str">
            <v>Jack &amp; Jones</v>
          </cell>
          <cell r="C8730">
            <v>0</v>
          </cell>
          <cell r="D8730">
            <v>0</v>
          </cell>
        </row>
        <row r="8731">
          <cell r="A8731" t="str">
            <v>Men Shirt with Dhoti Pants</v>
          </cell>
          <cell r="B8731" t="str">
            <v>RAMRAJ COTTON</v>
          </cell>
          <cell r="C8731">
            <v>0</v>
          </cell>
          <cell r="D8731">
            <v>0</v>
          </cell>
        </row>
        <row r="8732">
          <cell r="A8732" t="str">
            <v>Prep + Prime Skin Base Visage</v>
          </cell>
          <cell r="B8732" t="str">
            <v>M.A.C</v>
          </cell>
          <cell r="C8732">
            <v>4.5</v>
          </cell>
          <cell r="D8732">
            <v>54</v>
          </cell>
        </row>
        <row r="8733">
          <cell r="A8733" t="str">
            <v>Men Printed Regular Shorts</v>
          </cell>
          <cell r="B8733" t="str">
            <v>Levis</v>
          </cell>
          <cell r="C8733">
            <v>0</v>
          </cell>
          <cell r="D8733">
            <v>0</v>
          </cell>
        </row>
        <row r="8734">
          <cell r="A8734" t="str">
            <v>AC Room 120 GSM Quilt</v>
          </cell>
          <cell r="B8734" t="str">
            <v>Clasiko</v>
          </cell>
          <cell r="C8734">
            <v>4.4000000000000004</v>
          </cell>
          <cell r="D8734">
            <v>69</v>
          </cell>
        </row>
        <row r="8735">
          <cell r="A8735" t="str">
            <v>Textured Slim Fit Formal Shirt</v>
          </cell>
          <cell r="B8735" t="str">
            <v>Louis Philippe</v>
          </cell>
          <cell r="C8735">
            <v>3.8</v>
          </cell>
          <cell r="D8735">
            <v>5</v>
          </cell>
        </row>
        <row r="8736">
          <cell r="A8736" t="str">
            <v>Girls A-Line Dress with Briefs</v>
          </cell>
          <cell r="B8736" t="str">
            <v>Nauti Nati</v>
          </cell>
          <cell r="C8736">
            <v>4.4000000000000004</v>
          </cell>
          <cell r="D8736">
            <v>143</v>
          </cell>
        </row>
        <row r="8737">
          <cell r="A8737" t="str">
            <v>Printed Nightdress</v>
          </cell>
          <cell r="B8737" t="str">
            <v>Vemante</v>
          </cell>
          <cell r="C8737">
            <v>3.6</v>
          </cell>
          <cell r="D8737">
            <v>9</v>
          </cell>
        </row>
        <row r="8738">
          <cell r="A8738" t="str">
            <v>Slim Fit Casual Shirt</v>
          </cell>
          <cell r="B8738" t="str">
            <v>Louis Philippe Sport</v>
          </cell>
          <cell r="C8738">
            <v>0</v>
          </cell>
          <cell r="D8738">
            <v>0</v>
          </cell>
        </row>
        <row r="8739">
          <cell r="A8739" t="str">
            <v>Ikat Printed LayeredMidi Dress</v>
          </cell>
          <cell r="B8739" t="str">
            <v>Shae by SASSAFRAS</v>
          </cell>
          <cell r="C8739">
            <v>3.8</v>
          </cell>
          <cell r="D8739">
            <v>12</v>
          </cell>
        </row>
        <row r="8740">
          <cell r="A8740" t="str">
            <v>Men Supima Cotton Trunks</v>
          </cell>
          <cell r="B8740" t="str">
            <v>Jockey</v>
          </cell>
          <cell r="C8740">
            <v>4.5</v>
          </cell>
          <cell r="D8740">
            <v>15</v>
          </cell>
        </row>
        <row r="8741">
          <cell r="A8741" t="str">
            <v>Women Open Toe Flats</v>
          </cell>
          <cell r="B8741" t="str">
            <v>Vero Moda</v>
          </cell>
          <cell r="C8741">
            <v>4.8</v>
          </cell>
          <cell r="D8741">
            <v>5</v>
          </cell>
        </row>
        <row r="8742">
          <cell r="A8742" t="str">
            <v>Girls Cotton Anarkali Kurta</v>
          </cell>
          <cell r="B8742" t="str">
            <v>House of Pataudi</v>
          </cell>
          <cell r="C8742">
            <v>0</v>
          </cell>
          <cell r="D8742">
            <v>0</v>
          </cell>
        </row>
        <row r="8743">
          <cell r="A8743" t="str">
            <v>Women Solid Kurta with Trousers</v>
          </cell>
          <cell r="B8743" t="str">
            <v>Idalia</v>
          </cell>
          <cell r="C8743">
            <v>4.3</v>
          </cell>
          <cell r="D8743">
            <v>251</v>
          </cell>
        </row>
        <row r="8744">
          <cell r="A8744" t="str">
            <v>Women Ethnic Motifs Printed Kurta</v>
          </cell>
          <cell r="B8744" t="str">
            <v>Vbuyz</v>
          </cell>
          <cell r="C8744">
            <v>4.3</v>
          </cell>
          <cell r="D8744">
            <v>17</v>
          </cell>
        </row>
        <row r="8745">
          <cell r="A8745" t="str">
            <v>Printed Empire Anarkali Kurta</v>
          </cell>
          <cell r="B8745" t="str">
            <v>Poshak Hub</v>
          </cell>
          <cell r="C8745">
            <v>4.2</v>
          </cell>
          <cell r="D8745">
            <v>168</v>
          </cell>
        </row>
        <row r="8746">
          <cell r="A8746" t="str">
            <v>Checked Straight Kurta</v>
          </cell>
          <cell r="B8746" t="str">
            <v>Biba</v>
          </cell>
          <cell r="C8746">
            <v>3.9</v>
          </cell>
          <cell r="D8746">
            <v>41</v>
          </cell>
        </row>
        <row r="8747">
          <cell r="A8747" t="str">
            <v>Men Pack of 2 Hipster Briefs</v>
          </cell>
          <cell r="B8747" t="str">
            <v>Pepe Jeans</v>
          </cell>
          <cell r="C8747">
            <v>4.2</v>
          </cell>
          <cell r="D8747">
            <v>22</v>
          </cell>
        </row>
        <row r="8748">
          <cell r="A8748" t="str">
            <v>Women Printed T-shirt</v>
          </cell>
          <cell r="B8748" t="str">
            <v>Roadster</v>
          </cell>
          <cell r="C8748">
            <v>4.2</v>
          </cell>
          <cell r="D8748">
            <v>6</v>
          </cell>
        </row>
        <row r="8749">
          <cell r="A8749" t="str">
            <v>Lightly Padded Tshirt Bra</v>
          </cell>
          <cell r="B8749" t="str">
            <v>Rosaline by Zivame</v>
          </cell>
          <cell r="C8749">
            <v>0</v>
          </cell>
          <cell r="D8749">
            <v>0</v>
          </cell>
        </row>
        <row r="8750">
          <cell r="A8750" t="str">
            <v>Men Contrast Track Jacket</v>
          </cell>
          <cell r="B8750" t="str">
            <v>Puma</v>
          </cell>
          <cell r="C8750">
            <v>3.9</v>
          </cell>
          <cell r="D8750">
            <v>70</v>
          </cell>
        </row>
        <row r="8751">
          <cell r="A8751" t="str">
            <v>Women Party Block Sandals</v>
          </cell>
          <cell r="B8751" t="str">
            <v>Marc Loire</v>
          </cell>
          <cell r="C8751">
            <v>0</v>
          </cell>
          <cell r="D8751">
            <v>0</v>
          </cell>
        </row>
        <row r="8752">
          <cell r="A8752" t="str">
            <v>Men Printed Casual Briefs</v>
          </cell>
          <cell r="B8752" t="str">
            <v>Chromozome</v>
          </cell>
          <cell r="C8752">
            <v>0</v>
          </cell>
          <cell r="D8752">
            <v>0</v>
          </cell>
        </row>
        <row r="8753">
          <cell r="A8753" t="str">
            <v>Men Textured Reversible Belt</v>
          </cell>
          <cell r="B8753" t="str">
            <v>HIGHLANDER</v>
          </cell>
          <cell r="C8753">
            <v>3.6</v>
          </cell>
          <cell r="D8753">
            <v>213</v>
          </cell>
        </row>
        <row r="8754">
          <cell r="A8754" t="str">
            <v>Men Shoe Style Mojaris</v>
          </cell>
          <cell r="B8754" t="str">
            <v>Anouk</v>
          </cell>
          <cell r="C8754">
            <v>0</v>
          </cell>
          <cell r="D8754">
            <v>0</v>
          </cell>
        </row>
        <row r="8755">
          <cell r="A8755" t="str">
            <v>140 TC King Bedsheet 2 Covers</v>
          </cell>
          <cell r="B8755" t="str">
            <v>LABHAM</v>
          </cell>
          <cell r="C8755">
            <v>0</v>
          </cell>
          <cell r="D8755">
            <v>0</v>
          </cell>
        </row>
        <row r="8756">
          <cell r="A8756" t="str">
            <v>Men Colourblocked Thong Flip-Flops</v>
          </cell>
          <cell r="B8756" t="str">
            <v>Campus</v>
          </cell>
          <cell r="C8756">
            <v>0</v>
          </cell>
          <cell r="D8756">
            <v>0</v>
          </cell>
        </row>
        <row r="8757">
          <cell r="A8757" t="str">
            <v>Flatform Sandals with Buckles</v>
          </cell>
          <cell r="B8757" t="str">
            <v>fitflop</v>
          </cell>
          <cell r="C8757">
            <v>0</v>
          </cell>
          <cell r="D8757">
            <v>0</v>
          </cell>
        </row>
        <row r="8758">
          <cell r="A8758" t="str">
            <v>Men Solid Slim-Fit Track Pants</v>
          </cell>
          <cell r="B8758" t="str">
            <v>JMP</v>
          </cell>
          <cell r="C8758">
            <v>0</v>
          </cell>
          <cell r="D8758">
            <v>0</v>
          </cell>
        </row>
        <row r="8759">
          <cell r="A8759" t="str">
            <v>Casual Shirt</v>
          </cell>
          <cell r="B8759" t="str">
            <v>Allen Solly Sport</v>
          </cell>
          <cell r="C8759">
            <v>0</v>
          </cell>
          <cell r="D8759">
            <v>0</v>
          </cell>
        </row>
        <row r="8760">
          <cell r="A8760" t="str">
            <v>Formal Shoes</v>
          </cell>
          <cell r="B8760" t="str">
            <v>Sir Corbett</v>
          </cell>
          <cell r="C8760">
            <v>3.8</v>
          </cell>
          <cell r="D8760">
            <v>34</v>
          </cell>
        </row>
        <row r="8761">
          <cell r="A8761" t="str">
            <v>Men Textured Comfort Fit Formal Slip-Ons</v>
          </cell>
          <cell r="B8761" t="str">
            <v>INVICTUS</v>
          </cell>
          <cell r="C8761">
            <v>0</v>
          </cell>
          <cell r="D8761">
            <v>0</v>
          </cell>
        </row>
        <row r="8762">
          <cell r="A8762" t="str">
            <v>Men Solid Leather Formal Slip-On</v>
          </cell>
          <cell r="B8762" t="str">
            <v>Fashion Victim</v>
          </cell>
          <cell r="C8762">
            <v>0</v>
          </cell>
          <cell r="D8762">
            <v>0</v>
          </cell>
        </row>
        <row r="8763">
          <cell r="A8763" t="str">
            <v>Men Perforated Formal Derbys</v>
          </cell>
          <cell r="B8763" t="str">
            <v>INVICTUS</v>
          </cell>
          <cell r="C8763">
            <v>0</v>
          </cell>
          <cell r="D8763">
            <v>0</v>
          </cell>
        </row>
        <row r="8764">
          <cell r="A8764" t="str">
            <v>Men Textured Formal Slip-Ons</v>
          </cell>
          <cell r="B8764" t="str">
            <v>Ferraiolo</v>
          </cell>
          <cell r="C8764">
            <v>0</v>
          </cell>
          <cell r="D8764">
            <v>0</v>
          </cell>
        </row>
        <row r="8765">
          <cell r="A8765" t="str">
            <v>Men Comfort Sandals</v>
          </cell>
          <cell r="B8765" t="str">
            <v>BUCIK</v>
          </cell>
          <cell r="C8765">
            <v>3.8</v>
          </cell>
          <cell r="D8765">
            <v>14</v>
          </cell>
        </row>
        <row r="8766">
          <cell r="A8766" t="str">
            <v>Men Textured Loafers</v>
          </cell>
          <cell r="B8766" t="str">
            <v>FAUSTO</v>
          </cell>
          <cell r="C8766">
            <v>0</v>
          </cell>
          <cell r="D8766">
            <v>0</v>
          </cell>
        </row>
        <row r="8767">
          <cell r="A8767" t="str">
            <v>Men   Printed Slip-On Sneakers</v>
          </cell>
          <cell r="B8767" t="str">
            <v>EXTRIMOS</v>
          </cell>
          <cell r="C8767">
            <v>0</v>
          </cell>
          <cell r="D8767">
            <v>0</v>
          </cell>
        </row>
        <row r="8768">
          <cell r="A8768" t="str">
            <v>Men Derbys</v>
          </cell>
          <cell r="B8768" t="str">
            <v>Roadster</v>
          </cell>
          <cell r="C8768">
            <v>0</v>
          </cell>
          <cell r="D8768">
            <v>0</v>
          </cell>
        </row>
        <row r="8769">
          <cell r="A8769" t="str">
            <v>Men Slip-On Sneakers</v>
          </cell>
          <cell r="B8769" t="str">
            <v>REFOAM</v>
          </cell>
          <cell r="C8769">
            <v>3</v>
          </cell>
          <cell r="D8769">
            <v>11</v>
          </cell>
        </row>
        <row r="8770">
          <cell r="A8770" t="str">
            <v>Men Colourblocked Slip-On Sneakers</v>
          </cell>
          <cell r="B8770" t="str">
            <v>REFOAM</v>
          </cell>
          <cell r="C8770">
            <v>3.8</v>
          </cell>
          <cell r="D8770">
            <v>16</v>
          </cell>
        </row>
        <row r="8771">
          <cell r="A8771" t="str">
            <v>Women Belt</v>
          </cell>
          <cell r="B8771" t="str">
            <v>Baggit</v>
          </cell>
          <cell r="C8771">
            <v>0</v>
          </cell>
          <cell r="D8771">
            <v>0</v>
          </cell>
        </row>
        <row r="8772">
          <cell r="A8772" t="str">
            <v>Women Structured Handheld Bag</v>
          </cell>
          <cell r="B8772" t="str">
            <v>MANGO</v>
          </cell>
          <cell r="C8772">
            <v>0</v>
          </cell>
          <cell r="D8772">
            <v>0</v>
          </cell>
        </row>
        <row r="8773">
          <cell r="A8773" t="str">
            <v>Unisex Aviator Sunglasses with UV Protected Lens</v>
          </cell>
          <cell r="B8773" t="str">
            <v>Lee Cooper</v>
          </cell>
          <cell r="C8773">
            <v>0</v>
          </cell>
          <cell r="D8773">
            <v>0</v>
          </cell>
        </row>
        <row r="8774">
          <cell r="A8774" t="str">
            <v>Women Open Toe Flats</v>
          </cell>
          <cell r="B8774" t="str">
            <v>Carlton London</v>
          </cell>
          <cell r="C8774">
            <v>0</v>
          </cell>
          <cell r="D8774">
            <v>0</v>
          </cell>
        </row>
        <row r="8775">
          <cell r="A8775" t="str">
            <v>Printed Cotton Blend Saree</v>
          </cell>
          <cell r="B8775" t="str">
            <v>Pothys</v>
          </cell>
          <cell r="C8775">
            <v>0</v>
          </cell>
          <cell r="D8775">
            <v>0</v>
          </cell>
        </row>
        <row r="8776">
          <cell r="A8776" t="str">
            <v>Women One Toe Flats</v>
          </cell>
          <cell r="B8776" t="str">
            <v>THE MADRAS TRUNK</v>
          </cell>
          <cell r="C8776">
            <v>0</v>
          </cell>
          <cell r="D8776">
            <v>0</v>
          </cell>
        </row>
        <row r="8777">
          <cell r="A8777" t="str">
            <v>Styled Back Top</v>
          </cell>
          <cell r="B8777" t="str">
            <v>ZALORA OCCASION</v>
          </cell>
          <cell r="C8777">
            <v>0</v>
          </cell>
          <cell r="D8777">
            <v>0</v>
          </cell>
        </row>
        <row r="8778">
          <cell r="A8778" t="str">
            <v>Solid Handheld Bag</v>
          </cell>
          <cell r="B8778" t="str">
            <v>Lavie</v>
          </cell>
          <cell r="C8778">
            <v>4.2</v>
          </cell>
          <cell r="D8778">
            <v>54</v>
          </cell>
        </row>
        <row r="8779">
          <cell r="A8779" t="str">
            <v>Women Slim Fit Denim Shirt</v>
          </cell>
          <cell r="B8779" t="str">
            <v>SPYKAR</v>
          </cell>
          <cell r="C8779">
            <v>0</v>
          </cell>
          <cell r="D8779">
            <v>0</v>
          </cell>
        </row>
        <row r="8780">
          <cell r="A8780" t="str">
            <v>Opaque Formal Shirt</v>
          </cell>
          <cell r="B8780" t="str">
            <v>Louis Philippe</v>
          </cell>
          <cell r="C8780">
            <v>0</v>
          </cell>
          <cell r="D8780">
            <v>0</v>
          </cell>
        </row>
        <row r="8781">
          <cell r="A8781" t="str">
            <v>Men Slim Fit Regular Shorts</v>
          </cell>
          <cell r="B8781" t="str">
            <v>SAPPER</v>
          </cell>
          <cell r="C8781">
            <v>4.3</v>
          </cell>
          <cell r="D8781">
            <v>60</v>
          </cell>
        </row>
        <row r="8782">
          <cell r="A8782" t="str">
            <v>Men Solid Joggers</v>
          </cell>
          <cell r="B8782" t="str">
            <v>Invictus Indoor</v>
          </cell>
          <cell r="C8782">
            <v>0</v>
          </cell>
          <cell r="D8782">
            <v>0</v>
          </cell>
        </row>
        <row r="8783">
          <cell r="A8783" t="str">
            <v>Textured Work Block Pumps with Laser Cuts</v>
          </cell>
          <cell r="B8783" t="str">
            <v>Bella Toes</v>
          </cell>
          <cell r="C8783">
            <v>0</v>
          </cell>
          <cell r="D8783">
            <v>0</v>
          </cell>
        </row>
        <row r="8784">
          <cell r="A8784" t="str">
            <v>Men Ethnic Mojaris</v>
          </cell>
          <cell r="B8784" t="str">
            <v>FAUSTO</v>
          </cell>
          <cell r="C8784">
            <v>0</v>
          </cell>
          <cell r="D8784">
            <v>0</v>
          </cell>
        </row>
        <row r="8785">
          <cell r="A8785" t="str">
            <v>Men Solid Loafers</v>
          </cell>
          <cell r="B8785" t="str">
            <v>INVICTUS</v>
          </cell>
          <cell r="C8785">
            <v>0</v>
          </cell>
          <cell r="D8785">
            <v>0</v>
          </cell>
        </row>
        <row r="8786">
          <cell r="A8786" t="str">
            <v>Men Printed Slim Fit T-shirt</v>
          </cell>
          <cell r="B8786" t="str">
            <v>Jack &amp; Jones</v>
          </cell>
          <cell r="C8786">
            <v>0</v>
          </cell>
          <cell r="D8786">
            <v>0</v>
          </cell>
        </row>
        <row r="8787">
          <cell r="A8787" t="str">
            <v>Slim Fit Formal Shirt</v>
          </cell>
          <cell r="B8787" t="str">
            <v>JADE BLUE</v>
          </cell>
          <cell r="C8787">
            <v>0</v>
          </cell>
          <cell r="D8787">
            <v>0</v>
          </cell>
        </row>
        <row r="8788">
          <cell r="A8788" t="str">
            <v>Prep + Prime Skin Base Visage</v>
          </cell>
          <cell r="B8788" t="str">
            <v>M.A.C</v>
          </cell>
          <cell r="C8788">
            <v>4.5</v>
          </cell>
          <cell r="D8788">
            <v>54</v>
          </cell>
        </row>
        <row r="8789">
          <cell r="A8789" t="str">
            <v>Men Printed Regular Shorts</v>
          </cell>
          <cell r="B8789" t="str">
            <v>Levis</v>
          </cell>
          <cell r="C8789">
            <v>0</v>
          </cell>
          <cell r="D8789">
            <v>0</v>
          </cell>
        </row>
        <row r="8790">
          <cell r="A8790" t="str">
            <v>AC Room 120 GSM Quilt</v>
          </cell>
          <cell r="B8790" t="str">
            <v>Clasiko</v>
          </cell>
          <cell r="C8790">
            <v>4.4000000000000004</v>
          </cell>
          <cell r="D8790">
            <v>69</v>
          </cell>
        </row>
        <row r="8791">
          <cell r="A8791" t="str">
            <v>Textured Slim Fit Formal Shirt</v>
          </cell>
          <cell r="B8791" t="str">
            <v>Louis Philippe</v>
          </cell>
          <cell r="C8791">
            <v>3.8</v>
          </cell>
          <cell r="D8791">
            <v>5</v>
          </cell>
        </row>
        <row r="8792">
          <cell r="A8792" t="str">
            <v>Girls A-Line Dress with Briefs</v>
          </cell>
          <cell r="B8792" t="str">
            <v>Nauti Nati</v>
          </cell>
          <cell r="C8792">
            <v>4.4000000000000004</v>
          </cell>
          <cell r="D8792">
            <v>143</v>
          </cell>
        </row>
        <row r="8793">
          <cell r="A8793" t="str">
            <v>Printed Nightdress</v>
          </cell>
          <cell r="B8793" t="str">
            <v>Vemante</v>
          </cell>
          <cell r="C8793">
            <v>3.6</v>
          </cell>
          <cell r="D8793">
            <v>9</v>
          </cell>
        </row>
        <row r="8794">
          <cell r="A8794" t="str">
            <v>Slim Fit Casual Shirt</v>
          </cell>
          <cell r="B8794" t="str">
            <v>Louis Philippe Sport</v>
          </cell>
          <cell r="C8794">
            <v>0</v>
          </cell>
          <cell r="D8794">
            <v>0</v>
          </cell>
        </row>
        <row r="8795">
          <cell r="A8795" t="str">
            <v>Ikat Printed LayeredMidi Dress</v>
          </cell>
          <cell r="B8795" t="str">
            <v>Shae by SASSAFRAS</v>
          </cell>
          <cell r="C8795">
            <v>3.8</v>
          </cell>
          <cell r="D8795">
            <v>12</v>
          </cell>
        </row>
        <row r="8796">
          <cell r="A8796" t="str">
            <v>Men Supima Cotton Trunks</v>
          </cell>
          <cell r="B8796" t="str">
            <v>Jockey</v>
          </cell>
          <cell r="C8796">
            <v>4.5</v>
          </cell>
          <cell r="D8796">
            <v>15</v>
          </cell>
        </row>
        <row r="8797">
          <cell r="A8797" t="str">
            <v>Women Open Toe Flats</v>
          </cell>
          <cell r="B8797" t="str">
            <v>Vero Moda</v>
          </cell>
          <cell r="C8797">
            <v>4.8</v>
          </cell>
          <cell r="D8797">
            <v>5</v>
          </cell>
        </row>
        <row r="8798">
          <cell r="A8798" t="str">
            <v>Girls Cotton Anarkali Kurta</v>
          </cell>
          <cell r="B8798" t="str">
            <v>House of Pataudi</v>
          </cell>
          <cell r="C8798">
            <v>0</v>
          </cell>
          <cell r="D8798">
            <v>0</v>
          </cell>
        </row>
        <row r="8799">
          <cell r="A8799" t="str">
            <v>Women Solid Kurta with Trousers</v>
          </cell>
          <cell r="B8799" t="str">
            <v>Idalia</v>
          </cell>
          <cell r="C8799">
            <v>4.3</v>
          </cell>
          <cell r="D8799">
            <v>251</v>
          </cell>
        </row>
        <row r="8800">
          <cell r="A8800" t="str">
            <v>Women Ethnic Motifs Printed Kurta</v>
          </cell>
          <cell r="B8800" t="str">
            <v>Vbuyz</v>
          </cell>
          <cell r="C8800">
            <v>4.3</v>
          </cell>
          <cell r="D8800">
            <v>17</v>
          </cell>
        </row>
        <row r="8801">
          <cell r="A8801" t="str">
            <v>Printed Empire Anarkali Kurta</v>
          </cell>
          <cell r="B8801" t="str">
            <v>Poshak Hub</v>
          </cell>
          <cell r="C8801">
            <v>4.2</v>
          </cell>
          <cell r="D8801">
            <v>168</v>
          </cell>
        </row>
        <row r="8802">
          <cell r="A8802" t="str">
            <v>Checked Straight Kurta</v>
          </cell>
          <cell r="B8802" t="str">
            <v>Biba</v>
          </cell>
          <cell r="C8802">
            <v>3.9</v>
          </cell>
          <cell r="D8802">
            <v>41</v>
          </cell>
        </row>
        <row r="8803">
          <cell r="A8803" t="str">
            <v>Men Pack of 2 Hipster Briefs</v>
          </cell>
          <cell r="B8803" t="str">
            <v>Pepe Jeans</v>
          </cell>
          <cell r="C8803">
            <v>4.2</v>
          </cell>
          <cell r="D8803">
            <v>22</v>
          </cell>
        </row>
        <row r="8804">
          <cell r="A8804" t="str">
            <v>Women Printed T-shirt</v>
          </cell>
          <cell r="B8804" t="str">
            <v>Roadster</v>
          </cell>
          <cell r="C8804">
            <v>4.2</v>
          </cell>
          <cell r="D8804">
            <v>6</v>
          </cell>
        </row>
        <row r="8805">
          <cell r="A8805" t="str">
            <v>Lightly Padded Tshirt Bra</v>
          </cell>
          <cell r="B8805" t="str">
            <v>Rosaline by Zivame</v>
          </cell>
          <cell r="C8805">
            <v>0</v>
          </cell>
          <cell r="D8805">
            <v>0</v>
          </cell>
        </row>
        <row r="8806">
          <cell r="A8806" t="str">
            <v>Men Contrast Track Jacket</v>
          </cell>
          <cell r="B8806" t="str">
            <v>Puma</v>
          </cell>
          <cell r="C8806">
            <v>3.9</v>
          </cell>
          <cell r="D8806">
            <v>70</v>
          </cell>
        </row>
        <row r="8807">
          <cell r="A8807" t="str">
            <v>Women Party Block Sandals</v>
          </cell>
          <cell r="B8807" t="str">
            <v>Marc Loire</v>
          </cell>
          <cell r="C8807">
            <v>0</v>
          </cell>
          <cell r="D8807">
            <v>0</v>
          </cell>
        </row>
        <row r="8808">
          <cell r="A8808" t="str">
            <v>Men Printed Casual Briefs</v>
          </cell>
          <cell r="B8808" t="str">
            <v>Chromozome</v>
          </cell>
          <cell r="C8808">
            <v>0</v>
          </cell>
          <cell r="D8808">
            <v>0</v>
          </cell>
        </row>
        <row r="8809">
          <cell r="A8809" t="str">
            <v>Women Floral Printed Kurta</v>
          </cell>
          <cell r="B8809" t="str">
            <v>max</v>
          </cell>
          <cell r="C8809">
            <v>4.5999999999999996</v>
          </cell>
          <cell r="D8809">
            <v>19</v>
          </cell>
        </row>
        <row r="8810">
          <cell r="A8810" t="str">
            <v>Women Solid Bath Robe</v>
          </cell>
          <cell r="B8810" t="str">
            <v>ELEVANTO</v>
          </cell>
          <cell r="C8810">
            <v>4</v>
          </cell>
          <cell r="D8810">
            <v>79</v>
          </cell>
        </row>
        <row r="8811">
          <cell r="A8811" t="str">
            <v>Girls Cotton Sleeveless Tshirt</v>
          </cell>
          <cell r="B8811" t="str">
            <v>UTH by Roadster</v>
          </cell>
          <cell r="C8811">
            <v>4.3</v>
          </cell>
          <cell r="D8811">
            <v>18</v>
          </cell>
        </row>
        <row r="8812">
          <cell r="A8812" t="str">
            <v>Women Striped Sliders</v>
          </cell>
          <cell r="B8812" t="str">
            <v>Ginger by Lifestyle</v>
          </cell>
          <cell r="C8812">
            <v>0</v>
          </cell>
          <cell r="D8812">
            <v>0</v>
          </cell>
        </row>
        <row r="8813">
          <cell r="A8813" t="str">
            <v>Women Relaxed Fit Jeans</v>
          </cell>
          <cell r="B8813" t="str">
            <v>BROOWL</v>
          </cell>
          <cell r="C8813">
            <v>0</v>
          </cell>
          <cell r="D8813">
            <v>0</v>
          </cell>
        </row>
        <row r="8814">
          <cell r="A8814" t="str">
            <v>Embellished Net Dress</v>
          </cell>
          <cell r="B8814" t="str">
            <v>Mumkins</v>
          </cell>
          <cell r="C8814">
            <v>0</v>
          </cell>
          <cell r="D8814">
            <v>0</v>
          </cell>
        </row>
        <row r="8815">
          <cell r="A8815" t="str">
            <v>Ethnic Motifs Embroidered Dupatta</v>
          </cell>
          <cell r="B8815" t="str">
            <v>WEAVERS VILLA</v>
          </cell>
          <cell r="C8815">
            <v>0</v>
          </cell>
          <cell r="D8815">
            <v>0</v>
          </cell>
        </row>
        <row r="8816">
          <cell r="A8816" t="str">
            <v>Girls Pack Of 2 Leggings</v>
          </cell>
          <cell r="B8816" t="str">
            <v>RAINE AND JAINE</v>
          </cell>
          <cell r="C8816">
            <v>0</v>
          </cell>
          <cell r="D8816">
            <v>0</v>
          </cell>
        </row>
        <row r="8817">
          <cell r="A8817" t="str">
            <v>Pack of 2 Lounge Pants</v>
          </cell>
          <cell r="B8817" t="str">
            <v>V-Mart</v>
          </cell>
          <cell r="C8817">
            <v>0</v>
          </cell>
          <cell r="D8817">
            <v>0</v>
          </cell>
        </row>
        <row r="8818">
          <cell r="A8818" t="str">
            <v>Men Kurta</v>
          </cell>
          <cell r="B8818" t="str">
            <v>CAVALLO by Linen Club</v>
          </cell>
          <cell r="C8818">
            <v>0</v>
          </cell>
          <cell r="D8818">
            <v>0</v>
          </cell>
        </row>
        <row r="8819">
          <cell r="A8819" t="str">
            <v>Men Running Shoes</v>
          </cell>
          <cell r="B8819" t="str">
            <v>Ajile by Pantaloons</v>
          </cell>
          <cell r="C8819">
            <v>0</v>
          </cell>
          <cell r="D8819">
            <v>0</v>
          </cell>
        </row>
        <row r="8820">
          <cell r="A8820" t="str">
            <v>Slim Fit Formal Shirt</v>
          </cell>
          <cell r="B8820" t="str">
            <v>Greenfibre</v>
          </cell>
          <cell r="C8820">
            <v>0</v>
          </cell>
          <cell r="D8820">
            <v>0</v>
          </cell>
        </row>
        <row r="8821">
          <cell r="A8821" t="str">
            <v>Pack of 2 Cotton Seamless Bra</v>
          </cell>
          <cell r="B8821" t="str">
            <v>Souminie</v>
          </cell>
          <cell r="C8821">
            <v>0</v>
          </cell>
          <cell r="D8821">
            <v>0</v>
          </cell>
        </row>
        <row r="8822">
          <cell r="A8822" t="str">
            <v>Bishop Sleeves Top</v>
          </cell>
          <cell r="B8822" t="str">
            <v>ZALORA OCCASION</v>
          </cell>
          <cell r="C8822">
            <v>0</v>
          </cell>
          <cell r="D8822">
            <v>0</v>
          </cell>
        </row>
        <row r="8823">
          <cell r="A8823" t="str">
            <v>Gold-Plated Layered Necklace</v>
          </cell>
          <cell r="B8823" t="str">
            <v>Yellow Chimes</v>
          </cell>
          <cell r="C8823">
            <v>4.3</v>
          </cell>
          <cell r="D8823">
            <v>27</v>
          </cell>
        </row>
        <row r="8824">
          <cell r="A8824" t="str">
            <v>Semi-Stitched Lehenga Choli</v>
          </cell>
          <cell r="B8824" t="str">
            <v>WHITE FIRE</v>
          </cell>
          <cell r="C8824">
            <v>0</v>
          </cell>
          <cell r="D8824">
            <v>0</v>
          </cell>
        </row>
        <row r="8825">
          <cell r="A8825" t="str">
            <v>Self-Design Top</v>
          </cell>
          <cell r="B8825" t="str">
            <v>Antheaa</v>
          </cell>
          <cell r="C8825">
            <v>0</v>
          </cell>
          <cell r="D8825">
            <v>0</v>
          </cell>
        </row>
        <row r="8826">
          <cell r="A8826" t="str">
            <v>Floral Pure Chiffon Saree</v>
          </cell>
          <cell r="B8826" t="str">
            <v>Sangria</v>
          </cell>
          <cell r="C8826">
            <v>0</v>
          </cell>
          <cell r="D8826">
            <v>0</v>
          </cell>
        </row>
        <row r="8827">
          <cell r="A8827" t="str">
            <v>Ready to Wear Lehenga Choli</v>
          </cell>
          <cell r="B8827" t="str">
            <v>Bitiya by Bhama</v>
          </cell>
          <cell r="C8827">
            <v>3.6</v>
          </cell>
          <cell r="D8827">
            <v>7</v>
          </cell>
        </row>
        <row r="8828">
          <cell r="A8828" t="str">
            <v>Printed Round Neck T-shirt</v>
          </cell>
          <cell r="B8828" t="str">
            <v>Huetrap</v>
          </cell>
          <cell r="C8828">
            <v>4.4000000000000004</v>
          </cell>
          <cell r="D8828">
            <v>102</v>
          </cell>
        </row>
        <row r="8829">
          <cell r="A8829" t="str">
            <v>Detachable Hood Padded Jacket</v>
          </cell>
          <cell r="B8829" t="str">
            <v>The Indian Garage Co</v>
          </cell>
          <cell r="C8829">
            <v>3.3</v>
          </cell>
          <cell r="D8829">
            <v>4</v>
          </cell>
        </row>
        <row r="8830">
          <cell r="A8830" t="str">
            <v>Wedge Pumps with Buckles</v>
          </cell>
          <cell r="B8830" t="str">
            <v>Bata</v>
          </cell>
          <cell r="C8830">
            <v>0</v>
          </cell>
          <cell r="D8830">
            <v>0</v>
          </cell>
        </row>
        <row r="8831">
          <cell r="A8831" t="str">
            <v>Women Running Shoes</v>
          </cell>
          <cell r="B8831" t="str">
            <v>bacca bucci</v>
          </cell>
          <cell r="C8831">
            <v>0</v>
          </cell>
          <cell r="D8831">
            <v>0</v>
          </cell>
        </row>
        <row r="8832">
          <cell r="A8832" t="str">
            <v>Ribbed Basic Jumpsuit</v>
          </cell>
          <cell r="B8832" t="str">
            <v>MANGO</v>
          </cell>
          <cell r="C8832">
            <v>0</v>
          </cell>
          <cell r="D8832">
            <v>0</v>
          </cell>
        </row>
        <row r="8833">
          <cell r="A8833" t="str">
            <v>Women Typography Printed Slim Fit T-shirt</v>
          </cell>
          <cell r="B8833" t="str">
            <v>UnaOne</v>
          </cell>
          <cell r="C8833">
            <v>0</v>
          </cell>
          <cell r="D8833">
            <v>0</v>
          </cell>
        </row>
        <row r="8834">
          <cell r="A8834" t="str">
            <v>Striped Pure Cotton Saree</v>
          </cell>
          <cell r="B8834" t="str">
            <v>Pothys</v>
          </cell>
          <cell r="C8834">
            <v>0</v>
          </cell>
          <cell r="D8834">
            <v>0</v>
          </cell>
        </row>
        <row r="8835">
          <cell r="A8835" t="str">
            <v>Tea Tree Face Scrub 100 ml</v>
          </cell>
          <cell r="B8835" t="str">
            <v>Mamaearth</v>
          </cell>
          <cell r="C8835">
            <v>4.4000000000000004</v>
          </cell>
          <cell r="D8835">
            <v>224</v>
          </cell>
        </row>
        <row r="8836">
          <cell r="A8836" t="str">
            <v>Ribbed Reversible Pure Cotton 3500 GSM Bath Rug</v>
          </cell>
          <cell r="B8836" t="str">
            <v>AVI Living</v>
          </cell>
          <cell r="C8836">
            <v>0</v>
          </cell>
          <cell r="D8836">
            <v>0</v>
          </cell>
        </row>
        <row r="8837">
          <cell r="A8837" t="str">
            <v>Women Self Design A-Line Dress</v>
          </cell>
          <cell r="B8837" t="str">
            <v>JC Collection</v>
          </cell>
          <cell r="C8837">
            <v>0</v>
          </cell>
          <cell r="D8837">
            <v>0</v>
          </cell>
        </row>
        <row r="8838">
          <cell r="A8838" t="str">
            <v>Solid Dupatta</v>
          </cell>
          <cell r="B8838" t="str">
            <v>INDYA</v>
          </cell>
          <cell r="C8838">
            <v>3.9</v>
          </cell>
          <cell r="D8838">
            <v>14</v>
          </cell>
        </row>
        <row r="8839">
          <cell r="A8839" t="str">
            <v>Women Textured Sling Bag</v>
          </cell>
          <cell r="B8839" t="str">
            <v>CORSICA</v>
          </cell>
          <cell r="C8839">
            <v>4.0999999999999996</v>
          </cell>
          <cell r="D8839">
            <v>7</v>
          </cell>
        </row>
        <row r="8840">
          <cell r="A8840" t="str">
            <v>Girls Printed Top with Shorts</v>
          </cell>
          <cell r="B8840" t="str">
            <v>Naughty Ninos</v>
          </cell>
          <cell r="C8840">
            <v>4.3</v>
          </cell>
          <cell r="D8840">
            <v>20</v>
          </cell>
        </row>
        <row r="8841">
          <cell r="A8841" t="str">
            <v>144 TC Queen 2 Pillow Covers</v>
          </cell>
          <cell r="B8841" t="str">
            <v>Aura</v>
          </cell>
          <cell r="C8841">
            <v>4</v>
          </cell>
          <cell r="D8841">
            <v>8</v>
          </cell>
        </row>
        <row r="8842">
          <cell r="A8842" t="str">
            <v>Men Pure Cotton Boxer</v>
          </cell>
          <cell r="B8842" t="str">
            <v>Joven</v>
          </cell>
          <cell r="C8842">
            <v>0</v>
          </cell>
          <cell r="D8842">
            <v>0</v>
          </cell>
        </row>
        <row r="8843">
          <cell r="A8843" t="str">
            <v>Solid Round Neck T-shirt</v>
          </cell>
          <cell r="B8843" t="str">
            <v>Tinted</v>
          </cell>
          <cell r="C8843">
            <v>3.7</v>
          </cell>
          <cell r="D8843">
            <v>73</v>
          </cell>
        </row>
        <row r="8844">
          <cell r="A8844" t="str">
            <v>Girls Floral Fit &amp; Flare Dress</v>
          </cell>
          <cell r="B8844" t="str">
            <v>HERE&amp;NOW</v>
          </cell>
          <cell r="C8844">
            <v>0</v>
          </cell>
          <cell r="D8844">
            <v>0</v>
          </cell>
        </row>
        <row r="8845">
          <cell r="A8845" t="str">
            <v>Women Printed Kurta</v>
          </cell>
          <cell r="B8845" t="str">
            <v>GERUA</v>
          </cell>
          <cell r="C8845">
            <v>3.8</v>
          </cell>
          <cell r="D8845">
            <v>6</v>
          </cell>
        </row>
        <row r="8846">
          <cell r="A8846" t="str">
            <v>Women Printed Kurta with Palazzos With Dupatta</v>
          </cell>
          <cell r="B8846" t="str">
            <v>Vishudh</v>
          </cell>
          <cell r="C8846">
            <v>0</v>
          </cell>
          <cell r="D8846">
            <v>0</v>
          </cell>
        </row>
        <row r="8847">
          <cell r="A8847" t="str">
            <v>Women Solid A-Line Kurta</v>
          </cell>
          <cell r="B8847" t="str">
            <v>MBE</v>
          </cell>
          <cell r="C8847">
            <v>0</v>
          </cell>
          <cell r="D8847">
            <v>0</v>
          </cell>
        </row>
        <row r="8848">
          <cell r="A8848" t="str">
            <v>Girls Denim Shorts</v>
          </cell>
          <cell r="B8848" t="str">
            <v>V2 Value &amp; Variety</v>
          </cell>
          <cell r="C8848">
            <v>0</v>
          </cell>
          <cell r="D8848">
            <v>0</v>
          </cell>
        </row>
        <row r="8849">
          <cell r="A8849" t="str">
            <v>Men Solid Henley Neck T-shirt</v>
          </cell>
          <cell r="B8849" t="str">
            <v>Roadster</v>
          </cell>
          <cell r="C8849">
            <v>0</v>
          </cell>
          <cell r="D8849">
            <v>0</v>
          </cell>
        </row>
        <row r="8850">
          <cell r="A8850" t="str">
            <v>Women Colourblocked Maxi Dress</v>
          </cell>
          <cell r="B8850" t="str">
            <v>MARZENI</v>
          </cell>
          <cell r="C8850">
            <v>0</v>
          </cell>
          <cell r="D8850">
            <v>0</v>
          </cell>
        </row>
        <row r="8851">
          <cell r="A8851" t="str">
            <v>Underwired Lightly Padded Bra</v>
          </cell>
          <cell r="B8851" t="str">
            <v>mod &amp; shy</v>
          </cell>
          <cell r="C8851">
            <v>0</v>
          </cell>
          <cell r="D8851">
            <v>0</v>
          </cell>
        </row>
        <row r="8852">
          <cell r="A8852" t="str">
            <v>Women Open Toe Flats</v>
          </cell>
          <cell r="B8852" t="str">
            <v>XE LOOKS</v>
          </cell>
          <cell r="C8852">
            <v>0</v>
          </cell>
          <cell r="D8852">
            <v>0</v>
          </cell>
        </row>
        <row r="8853">
          <cell r="A8853" t="str">
            <v>Colourblocked Saree</v>
          </cell>
          <cell r="B8853" t="str">
            <v>Suta</v>
          </cell>
          <cell r="C8853">
            <v>4</v>
          </cell>
          <cell r="D8853">
            <v>21</v>
          </cell>
        </row>
        <row r="8854">
          <cell r="A8854" t="str">
            <v>Women Signorina EDP 100 ml</v>
          </cell>
          <cell r="B8854" t="str">
            <v>Salvatore Ferragamo</v>
          </cell>
          <cell r="C8854">
            <v>4.7</v>
          </cell>
          <cell r="D8854">
            <v>100</v>
          </cell>
        </row>
        <row r="8855">
          <cell r="A8855" t="str">
            <v>Solid Saree</v>
          </cell>
          <cell r="B8855" t="str">
            <v>Saree mall</v>
          </cell>
          <cell r="C8855">
            <v>4.2</v>
          </cell>
          <cell r="D8855">
            <v>11</v>
          </cell>
        </row>
        <row r="8856">
          <cell r="A8856" t="str">
            <v>Men 3 Pcs Cotton Lounge Pants</v>
          </cell>
          <cell r="B8856" t="str">
            <v>XYXX</v>
          </cell>
          <cell r="C8856">
            <v>4.7</v>
          </cell>
          <cell r="D8856">
            <v>15</v>
          </cell>
        </row>
        <row r="8857">
          <cell r="A8857" t="str">
            <v>Velvet Embellish Sheath Dress</v>
          </cell>
          <cell r="B8857" t="str">
            <v>Diwaah</v>
          </cell>
          <cell r="C8857">
            <v>0</v>
          </cell>
          <cell r="D8857">
            <v>0</v>
          </cell>
        </row>
        <row r="8858">
          <cell r="A8858" t="str">
            <v>Men Solid Two Fold Wallet</v>
          </cell>
          <cell r="B8858" t="str">
            <v>United Colors of Benetton</v>
          </cell>
          <cell r="C8858">
            <v>4.3</v>
          </cell>
          <cell r="D8858">
            <v>51</v>
          </cell>
        </row>
        <row r="8859">
          <cell r="A8859" t="str">
            <v>Girls Jogger Jeans</v>
          </cell>
          <cell r="B8859" t="str">
            <v>UTH by Roadster</v>
          </cell>
          <cell r="C8859">
            <v>0</v>
          </cell>
          <cell r="D8859">
            <v>0</v>
          </cell>
        </row>
        <row r="8860">
          <cell r="A8860" t="str">
            <v>Women textured Handheld Bag</v>
          </cell>
          <cell r="B8860" t="str">
            <v>Mast &amp; Harbour</v>
          </cell>
          <cell r="C8860">
            <v>4.3</v>
          </cell>
          <cell r="D8860">
            <v>6</v>
          </cell>
        </row>
        <row r="8861">
          <cell r="A8861" t="str">
            <v>Men Striped Polo Collar T-shirt</v>
          </cell>
          <cell r="B8861" t="str">
            <v>United Colors of Benetton</v>
          </cell>
          <cell r="C8861">
            <v>0</v>
          </cell>
          <cell r="D8861">
            <v>0</v>
          </cell>
        </row>
        <row r="8862">
          <cell r="A8862" t="str">
            <v>Striped Dupatta with Gotta Patti</v>
          </cell>
          <cell r="B8862" t="str">
            <v>anayna</v>
          </cell>
          <cell r="C8862">
            <v>4.8</v>
          </cell>
          <cell r="D8862">
            <v>14</v>
          </cell>
        </row>
        <row r="8863">
          <cell r="A8863" t="str">
            <v>Pack of 2 Leggings</v>
          </cell>
          <cell r="B8863" t="str">
            <v>TAG 7</v>
          </cell>
          <cell r="C8863">
            <v>0</v>
          </cell>
          <cell r="D8863">
            <v>0</v>
          </cell>
        </row>
        <row r="8864">
          <cell r="A8864" t="str">
            <v>Embroidered Kurti with Skirt &amp; Dupatta</v>
          </cell>
          <cell r="B8864" t="str">
            <v>Ishin</v>
          </cell>
          <cell r="C8864">
            <v>4.5</v>
          </cell>
          <cell r="D8864">
            <v>17</v>
          </cell>
        </row>
        <row r="8865">
          <cell r="A8865" t="str">
            <v>Striped Off-Shoulder Bardot Top</v>
          </cell>
          <cell r="B8865" t="str">
            <v>Vero Moda</v>
          </cell>
          <cell r="C8865">
            <v>4.9000000000000004</v>
          </cell>
          <cell r="D8865">
            <v>17</v>
          </cell>
        </row>
        <row r="8866">
          <cell r="A8866" t="str">
            <v>Solid Paniyarakkal Die-Cast Cookware</v>
          </cell>
          <cell r="B8866" t="str">
            <v>Wonderchef</v>
          </cell>
          <cell r="C8866">
            <v>0</v>
          </cell>
          <cell r="D8866">
            <v>0</v>
          </cell>
        </row>
        <row r="8867">
          <cell r="A8867" t="str">
            <v>Leaf Printed Table Lamp</v>
          </cell>
          <cell r="B8867" t="str">
            <v>green girgit</v>
          </cell>
          <cell r="C8867">
            <v>4.8</v>
          </cell>
          <cell r="D8867">
            <v>5</v>
          </cell>
        </row>
        <row r="8868">
          <cell r="A8868" t="str">
            <v>Women Pack Of 3 Assorted Cotton Lounge T-Shirt</v>
          </cell>
          <cell r="B8868" t="str">
            <v>Clovia</v>
          </cell>
          <cell r="C8868">
            <v>4.3</v>
          </cell>
          <cell r="D8868">
            <v>6</v>
          </cell>
        </row>
        <row r="8869">
          <cell r="A8869" t="str">
            <v>Men Body Spray</v>
          </cell>
          <cell r="B8869" t="str">
            <v>Marks &amp; Spencer</v>
          </cell>
          <cell r="C8869">
            <v>4.3</v>
          </cell>
          <cell r="D8869">
            <v>17</v>
          </cell>
        </row>
        <row r="8870">
          <cell r="A8870" t="str">
            <v>Geometric Embroidered Top</v>
          </cell>
          <cell r="B8870" t="str">
            <v>HERE&amp;NOW</v>
          </cell>
          <cell r="C8870">
            <v>0</v>
          </cell>
          <cell r="D8870">
            <v>0</v>
          </cell>
        </row>
        <row r="8871">
          <cell r="A8871" t="str">
            <v>Solid Round Neck T-shirt</v>
          </cell>
          <cell r="B8871" t="str">
            <v>SCORPIUS</v>
          </cell>
          <cell r="C8871">
            <v>4</v>
          </cell>
          <cell r="D8871">
            <v>19</v>
          </cell>
        </row>
        <row r="8872">
          <cell r="A8872" t="str">
            <v>Slim Fit Casual Longline Shirt</v>
          </cell>
          <cell r="B8872" t="str">
            <v>SPYKAR</v>
          </cell>
          <cell r="C8872">
            <v>4.0999999999999996</v>
          </cell>
          <cell r="D8872">
            <v>21</v>
          </cell>
        </row>
        <row r="8873">
          <cell r="A8873" t="str">
            <v>Striped Midi A-Line Dress</v>
          </cell>
          <cell r="B8873" t="str">
            <v>RARE</v>
          </cell>
          <cell r="C8873">
            <v>4.3</v>
          </cell>
          <cell r="D8873">
            <v>129</v>
          </cell>
        </row>
        <row r="8874">
          <cell r="A8874" t="str">
            <v>Bandeau Bra</v>
          </cell>
          <cell r="B8874" t="str">
            <v>Lebami</v>
          </cell>
          <cell r="C8874">
            <v>2.6</v>
          </cell>
          <cell r="D8874">
            <v>5</v>
          </cell>
        </row>
        <row r="8875">
          <cell r="A8875" t="str">
            <v>Colourblocked Cotton Pure Cotton T-shirt</v>
          </cell>
          <cell r="B8875" t="str">
            <v>Roadster</v>
          </cell>
          <cell r="C8875">
            <v>4.2</v>
          </cell>
          <cell r="D8875">
            <v>93</v>
          </cell>
        </row>
        <row r="8876">
          <cell r="A8876" t="str">
            <v>Slim Fit Opaque Formal Shirt</v>
          </cell>
          <cell r="B8876" t="str">
            <v>Peter England</v>
          </cell>
          <cell r="C8876">
            <v>2.9</v>
          </cell>
          <cell r="D8876">
            <v>7</v>
          </cell>
        </row>
        <row r="8877">
          <cell r="A8877" t="str">
            <v>Solid Sports Sandals</v>
          </cell>
          <cell r="B8877" t="str">
            <v>Vento</v>
          </cell>
          <cell r="C8877">
            <v>4.0999999999999996</v>
          </cell>
          <cell r="D8877">
            <v>30</v>
          </cell>
        </row>
        <row r="8878">
          <cell r="A8878" t="str">
            <v>Boys Woven Design Slip-On Sneakers</v>
          </cell>
          <cell r="B8878" t="str">
            <v>Jazzy Juniors</v>
          </cell>
          <cell r="C8878">
            <v>0</v>
          </cell>
          <cell r="D8878">
            <v>0</v>
          </cell>
        </row>
        <row r="8879">
          <cell r="A8879" t="str">
            <v>Men Solid T-shirt</v>
          </cell>
          <cell r="B8879" t="str">
            <v>WROGN</v>
          </cell>
          <cell r="C8879">
            <v>0</v>
          </cell>
          <cell r="D8879">
            <v>0</v>
          </cell>
        </row>
        <row r="8880">
          <cell r="A8880" t="str">
            <v>Printed Casual Shirt</v>
          </cell>
          <cell r="B8880" t="str">
            <v>People</v>
          </cell>
          <cell r="C8880">
            <v>0</v>
          </cell>
          <cell r="D8880">
            <v>0</v>
          </cell>
        </row>
        <row r="8881">
          <cell r="A8881" t="str">
            <v>Slim Fit Casual Shirt</v>
          </cell>
          <cell r="B8881" t="str">
            <v>Greenfibre</v>
          </cell>
          <cell r="C8881">
            <v>0</v>
          </cell>
          <cell r="D8881">
            <v>0</v>
          </cell>
        </row>
        <row r="8882">
          <cell r="A8882" t="str">
            <v>Men Striped Kurta</v>
          </cell>
          <cell r="B8882" t="str">
            <v>Fabindia</v>
          </cell>
          <cell r="C8882">
            <v>0</v>
          </cell>
          <cell r="D8882">
            <v>0</v>
          </cell>
        </row>
        <row r="8883">
          <cell r="A8883" t="str">
            <v>Unisex Square Sunglasses</v>
          </cell>
          <cell r="B8883" t="str">
            <v>HRX by Hrithik Roshan</v>
          </cell>
          <cell r="C8883">
            <v>4.5</v>
          </cell>
          <cell r="D8883">
            <v>266</v>
          </cell>
        </row>
        <row r="8884">
          <cell r="A8884" t="str">
            <v>Women Solid Tummy Tucker Shapewear</v>
          </cell>
          <cell r="B8884" t="str">
            <v>BRACHY</v>
          </cell>
          <cell r="C8884">
            <v>3.6</v>
          </cell>
          <cell r="D8884">
            <v>16</v>
          </cell>
        </row>
        <row r="8885">
          <cell r="A8885" t="str">
            <v>Men Checked Casual Shirt</v>
          </cell>
          <cell r="B8885" t="str">
            <v>Jack &amp; Jones</v>
          </cell>
          <cell r="C8885">
            <v>0</v>
          </cell>
          <cell r="D8885">
            <v>0</v>
          </cell>
        </row>
        <row r="8886">
          <cell r="A8886" t="str">
            <v>Men Set Of 2 Cotton Shorts</v>
          </cell>
          <cell r="B8886" t="str">
            <v>TOM BURG</v>
          </cell>
          <cell r="C8886">
            <v>4.5999999999999996</v>
          </cell>
          <cell r="D8886">
            <v>89</v>
          </cell>
        </row>
        <row r="8887">
          <cell r="A8887" t="str">
            <v>Women Open Toe Flats</v>
          </cell>
          <cell r="B8887" t="str">
            <v>Mochi</v>
          </cell>
          <cell r="C8887">
            <v>0</v>
          </cell>
          <cell r="D8887">
            <v>0</v>
          </cell>
        </row>
        <row r="8888">
          <cell r="A8888" t="str">
            <v>Solid All in the Details Dress</v>
          </cell>
          <cell r="B8888" t="str">
            <v>U&amp;F</v>
          </cell>
          <cell r="C8888">
            <v>0</v>
          </cell>
          <cell r="D8888">
            <v>0</v>
          </cell>
        </row>
        <row r="8889">
          <cell r="A8889" t="str">
            <v>Women Regular Fit Regular Trousers</v>
          </cell>
          <cell r="B8889" t="str">
            <v>Jaipur Kurti</v>
          </cell>
          <cell r="C8889">
            <v>3.8</v>
          </cell>
          <cell r="D8889">
            <v>221</v>
          </cell>
        </row>
        <row r="8890">
          <cell r="A8890" t="str">
            <v>Men Michael Slim Tapered Jeans</v>
          </cell>
          <cell r="B8890" t="str">
            <v>Flying Machine</v>
          </cell>
          <cell r="C8890">
            <v>0</v>
          </cell>
          <cell r="D8890">
            <v>0</v>
          </cell>
        </row>
        <row r="8891">
          <cell r="A8891" t="str">
            <v>Women Yoke Design Kurta</v>
          </cell>
          <cell r="B8891" t="str">
            <v>Varanga</v>
          </cell>
          <cell r="C8891">
            <v>3.5</v>
          </cell>
          <cell r="D8891">
            <v>32</v>
          </cell>
        </row>
        <row r="8892">
          <cell r="A8892" t="str">
            <v>Men Solid Thermal T-shirt</v>
          </cell>
          <cell r="B8892" t="str">
            <v>Dollar Ultra</v>
          </cell>
          <cell r="C8892">
            <v>4.4000000000000004</v>
          </cell>
          <cell r="D8892">
            <v>80</v>
          </cell>
        </row>
        <row r="8893">
          <cell r="A8893" t="str">
            <v>Women Loose Fit Joggers Trousers</v>
          </cell>
          <cell r="B8893" t="str">
            <v>FOREVER 21</v>
          </cell>
          <cell r="C8893">
            <v>0</v>
          </cell>
          <cell r="D8893">
            <v>0</v>
          </cell>
        </row>
        <row r="8894">
          <cell r="A8894" t="str">
            <v>Slim Fit Casual Shirt</v>
          </cell>
          <cell r="B8894" t="str">
            <v>AMERICAN EAGLE OUTFITTERS</v>
          </cell>
          <cell r="C8894">
            <v>0</v>
          </cell>
          <cell r="D8894">
            <v>0</v>
          </cell>
        </row>
        <row r="8895">
          <cell r="A8895" t="str">
            <v>Men Oversized Sunglasses with UV Protected Lens</v>
          </cell>
          <cell r="B8895" t="str">
            <v>Lee Cooper</v>
          </cell>
          <cell r="C8895">
            <v>0</v>
          </cell>
          <cell r="D8895">
            <v>0</v>
          </cell>
        </row>
        <row r="8896">
          <cell r="A8896" t="str">
            <v>Women Printed Cotton Camisoles</v>
          </cell>
          <cell r="B8896" t="str">
            <v>YOONOY</v>
          </cell>
          <cell r="C8896">
            <v>0</v>
          </cell>
          <cell r="D8896">
            <v>0</v>
          </cell>
        </row>
        <row r="8897">
          <cell r="A8897" t="str">
            <v>Men Printed Kurta with Pyjamas</v>
          </cell>
          <cell r="B8897" t="str">
            <v>MOHANLAL SONS</v>
          </cell>
          <cell r="C8897">
            <v>0</v>
          </cell>
          <cell r="D8897">
            <v>0</v>
          </cell>
        </row>
        <row r="8898">
          <cell r="A8898" t="str">
            <v>Pack of 3 Printed Boxers</v>
          </cell>
          <cell r="B8898" t="str">
            <v>DAMENSCH</v>
          </cell>
          <cell r="C8898">
            <v>0</v>
          </cell>
          <cell r="D8898">
            <v>0</v>
          </cell>
        </row>
        <row r="8899">
          <cell r="A8899" t="str">
            <v>Men Shock-In-Scent EDP 100ml</v>
          </cell>
          <cell r="B8899" t="str">
            <v>Police</v>
          </cell>
          <cell r="C8899">
            <v>4.4000000000000004</v>
          </cell>
          <cell r="D8899">
            <v>28</v>
          </cell>
        </row>
        <row r="8900">
          <cell r="A8900" t="str">
            <v>Women Pure Cotton Night suit</v>
          </cell>
          <cell r="B8900" t="str">
            <v>Zeyo</v>
          </cell>
          <cell r="C8900">
            <v>0</v>
          </cell>
          <cell r="D8900">
            <v>0</v>
          </cell>
        </row>
        <row r="8901">
          <cell r="A8901" t="str">
            <v>Geometric Printed Sling Bag</v>
          </cell>
          <cell r="B8901" t="str">
            <v>Anekaant</v>
          </cell>
          <cell r="C8901">
            <v>3.9</v>
          </cell>
          <cell r="D8901">
            <v>30</v>
          </cell>
        </row>
        <row r="8902">
          <cell r="A8902" t="str">
            <v>Self Design Tote Bag</v>
          </cell>
          <cell r="B8902" t="str">
            <v>Chumbak</v>
          </cell>
          <cell r="C8902">
            <v>4.3</v>
          </cell>
          <cell r="D8902">
            <v>188</v>
          </cell>
        </row>
        <row r="8903">
          <cell r="A8903" t="str">
            <v>Bridal Hair Styling Comb Pin</v>
          </cell>
          <cell r="B8903" t="str">
            <v>AccessHer</v>
          </cell>
          <cell r="C8903">
            <v>4.3</v>
          </cell>
          <cell r="D8903">
            <v>102</v>
          </cell>
        </row>
        <row r="8904">
          <cell r="A8904" t="str">
            <v>Men Camouflage Sports Shorts</v>
          </cell>
          <cell r="B8904" t="str">
            <v>SOLOGNAC By Decathlon</v>
          </cell>
          <cell r="C8904">
            <v>4</v>
          </cell>
          <cell r="D8904">
            <v>7</v>
          </cell>
        </row>
        <row r="8905">
          <cell r="A8905" t="str">
            <v>Women Solid Ankle-Length Leggings</v>
          </cell>
          <cell r="B8905" t="str">
            <v>TWIN BIRDS</v>
          </cell>
          <cell r="C8905">
            <v>4.4000000000000004</v>
          </cell>
          <cell r="D8905">
            <v>98</v>
          </cell>
        </row>
        <row r="8906">
          <cell r="A8906" t="str">
            <v>Floral Print Cotton Dress</v>
          </cell>
          <cell r="B8906" t="str">
            <v>Divena</v>
          </cell>
          <cell r="C8906">
            <v>0</v>
          </cell>
          <cell r="D8906">
            <v>0</v>
          </cell>
        </row>
        <row r="8907">
          <cell r="A8907" t="str">
            <v>Women Heeled Chelsea Boots</v>
          </cell>
          <cell r="B8907" t="str">
            <v>Delize</v>
          </cell>
          <cell r="C8907">
            <v>4.5</v>
          </cell>
          <cell r="D8907">
            <v>68</v>
          </cell>
        </row>
        <row r="8908">
          <cell r="A8908" t="str">
            <v>Black W Performance Tights</v>
          </cell>
          <cell r="B8908" t="str">
            <v>ASICS</v>
          </cell>
          <cell r="C8908">
            <v>0</v>
          </cell>
          <cell r="D8908">
            <v>0</v>
          </cell>
        </row>
        <row r="8909">
          <cell r="A8909" t="str">
            <v>Girls Embellished Net Dress</v>
          </cell>
          <cell r="B8909" t="str">
            <v>Toy Balloon kids</v>
          </cell>
          <cell r="C8909">
            <v>4</v>
          </cell>
          <cell r="D8909">
            <v>3</v>
          </cell>
        </row>
        <row r="8910">
          <cell r="A8910" t="str">
            <v>Women Pure Cotton Kurta</v>
          </cell>
          <cell r="B8910" t="str">
            <v>ZOLA</v>
          </cell>
          <cell r="C8910">
            <v>0</v>
          </cell>
          <cell r="D8910">
            <v>0</v>
          </cell>
        </row>
        <row r="8911">
          <cell r="A8911" t="str">
            <v>Printed Kurta with Palazzos</v>
          </cell>
          <cell r="B8911" t="str">
            <v>House of Pataudi</v>
          </cell>
          <cell r="C8911">
            <v>0</v>
          </cell>
          <cell r="D8911">
            <v>0</v>
          </cell>
        </row>
        <row r="8912">
          <cell r="A8912" t="str">
            <v>Women Belt</v>
          </cell>
          <cell r="B8912" t="str">
            <v>Calvadoss</v>
          </cell>
          <cell r="C8912">
            <v>0</v>
          </cell>
          <cell r="D8912">
            <v>0</v>
          </cell>
        </row>
        <row r="8913">
          <cell r="A8913" t="str">
            <v>Lace Peplum Top</v>
          </cell>
          <cell r="B8913" t="str">
            <v>Tokyo Talkies</v>
          </cell>
          <cell r="C8913">
            <v>0</v>
          </cell>
          <cell r="D8913">
            <v>0</v>
          </cell>
        </row>
        <row r="8914">
          <cell r="A8914" t="str">
            <v>Women Solid Joggers</v>
          </cell>
          <cell r="B8914" t="str">
            <v>Harpa</v>
          </cell>
          <cell r="C8914">
            <v>3.4</v>
          </cell>
          <cell r="D8914">
            <v>11</v>
          </cell>
        </row>
        <row r="8915">
          <cell r="A8915" t="str">
            <v>Women Midi Skirt</v>
          </cell>
          <cell r="B8915" t="str">
            <v>SASSAFRAS</v>
          </cell>
          <cell r="C8915">
            <v>4.8</v>
          </cell>
          <cell r="D8915">
            <v>11</v>
          </cell>
        </row>
        <row r="8916">
          <cell r="A8916" t="str">
            <v>Casual Shirt</v>
          </cell>
          <cell r="B8916" t="str">
            <v>Fabindia</v>
          </cell>
          <cell r="C8916">
            <v>0</v>
          </cell>
          <cell r="D8916">
            <v>0</v>
          </cell>
        </row>
        <row r="8917">
          <cell r="A8917" t="str">
            <v>Solid Ring Affair Top</v>
          </cell>
          <cell r="B8917" t="str">
            <v>DressBerry</v>
          </cell>
          <cell r="C8917">
            <v>0</v>
          </cell>
          <cell r="D8917">
            <v>0</v>
          </cell>
        </row>
        <row r="8918">
          <cell r="A8918" t="str">
            <v>Bandhani Printed Saree</v>
          </cell>
          <cell r="B8918" t="str">
            <v>KALINI</v>
          </cell>
          <cell r="C8918">
            <v>4.3</v>
          </cell>
          <cell r="D8918">
            <v>4</v>
          </cell>
        </row>
        <row r="8919">
          <cell r="A8919" t="str">
            <v>A-Line Maxi Dress</v>
          </cell>
          <cell r="B8919" t="str">
            <v>Kiana</v>
          </cell>
          <cell r="C8919">
            <v>5</v>
          </cell>
          <cell r="D8919">
            <v>5</v>
          </cell>
        </row>
        <row r="8920">
          <cell r="A8920" t="str">
            <v>Solid Polo Collar T-shirt</v>
          </cell>
          <cell r="B8920" t="str">
            <v>BYFORD by Pantaloons</v>
          </cell>
          <cell r="C8920">
            <v>0</v>
          </cell>
          <cell r="D8920">
            <v>0</v>
          </cell>
        </row>
        <row r="8921">
          <cell r="A8921" t="str">
            <v>Windcheater Sporty Jacket</v>
          </cell>
          <cell r="B8921" t="str">
            <v>Zeel</v>
          </cell>
          <cell r="C8921">
            <v>4</v>
          </cell>
          <cell r="D8921">
            <v>13</v>
          </cell>
        </row>
        <row r="8922">
          <cell r="A8922" t="str">
            <v>Men Slim Fit Pure Cotton Shirt</v>
          </cell>
          <cell r="B8922" t="str">
            <v>BYFORD by Pantaloons</v>
          </cell>
          <cell r="C8922">
            <v>0</v>
          </cell>
          <cell r="D8922">
            <v>0</v>
          </cell>
        </row>
        <row r="8923">
          <cell r="A8923" t="str">
            <v>Women Floral Printed Mini Wrap Skirts</v>
          </cell>
          <cell r="B8923" t="str">
            <v>AASI - HOUSE OF NAYO</v>
          </cell>
          <cell r="C8923">
            <v>0</v>
          </cell>
          <cell r="D8923">
            <v>0</v>
          </cell>
        </row>
        <row r="8924">
          <cell r="A8924" t="str">
            <v>Women Solid Sweetheart Neck Dress</v>
          </cell>
          <cell r="B8924" t="str">
            <v>Berrylush</v>
          </cell>
          <cell r="C8924">
            <v>0</v>
          </cell>
          <cell r="D8924">
            <v>0</v>
          </cell>
        </row>
        <row r="8925">
          <cell r="A8925" t="str">
            <v>Girls Set of 3 Ankle Socks</v>
          </cell>
          <cell r="B8925" t="str">
            <v>HRX by Hrithik Roshan</v>
          </cell>
          <cell r="C8925">
            <v>4.5</v>
          </cell>
          <cell r="D8925">
            <v>35</v>
          </cell>
        </row>
        <row r="8926">
          <cell r="A8926" t="str">
            <v>Women Striped Kurta</v>
          </cell>
          <cell r="B8926" t="str">
            <v>HERE&amp;NOW</v>
          </cell>
          <cell r="C8926">
            <v>4.3</v>
          </cell>
          <cell r="D8926">
            <v>7</v>
          </cell>
        </row>
        <row r="8927">
          <cell r="A8927" t="str">
            <v>Women Floral Printed Anarkali Kurta</v>
          </cell>
          <cell r="B8927" t="str">
            <v>SHINOY</v>
          </cell>
          <cell r="C8927">
            <v>0</v>
          </cell>
          <cell r="D8927">
            <v>0</v>
          </cell>
        </row>
        <row r="8928">
          <cell r="A8928" t="str">
            <v>Women Embellished Thong Flip-Flops</v>
          </cell>
          <cell r="B8928" t="str">
            <v>Forever Glam by Pantaloons</v>
          </cell>
          <cell r="C8928">
            <v>3.4</v>
          </cell>
          <cell r="D8928">
            <v>5</v>
          </cell>
        </row>
        <row r="8929">
          <cell r="A8929" t="str">
            <v>Men Colourblocked Sneakers</v>
          </cell>
          <cell r="B8929" t="str">
            <v>MOZAFIA</v>
          </cell>
          <cell r="C8929">
            <v>0</v>
          </cell>
          <cell r="D8929">
            <v>0</v>
          </cell>
        </row>
        <row r="8930">
          <cell r="A8930" t="str">
            <v>15 Inch Laptop Backpack</v>
          </cell>
          <cell r="B8930" t="str">
            <v>Chumbak</v>
          </cell>
          <cell r="C8930">
            <v>0</v>
          </cell>
          <cell r="D8930">
            <v>0</v>
          </cell>
        </row>
        <row r="8931">
          <cell r="A8931" t="str">
            <v>Ultralight Cotton Boxer Shorts</v>
          </cell>
          <cell r="B8931" t="str">
            <v>DAMENSCH</v>
          </cell>
          <cell r="C8931">
            <v>0</v>
          </cell>
          <cell r="D8931">
            <v>0</v>
          </cell>
        </row>
        <row r="8932">
          <cell r="A8932" t="str">
            <v>Slim Fit Formal Shirt</v>
          </cell>
          <cell r="B8932" t="str">
            <v>Greenfibre</v>
          </cell>
          <cell r="C8932">
            <v>0</v>
          </cell>
          <cell r="D8932">
            <v>0</v>
          </cell>
        </row>
        <row r="8933">
          <cell r="A8933" t="str">
            <v>Set of 3 Hair Oil</v>
          </cell>
          <cell r="B8933" t="str">
            <v>Rey Naturals</v>
          </cell>
          <cell r="C8933">
            <v>4.8</v>
          </cell>
          <cell r="D8933">
            <v>9</v>
          </cell>
        </row>
        <row r="8934">
          <cell r="A8934" t="str">
            <v>Advanced Curl Hair Care Kit</v>
          </cell>
          <cell r="B8934" t="str">
            <v>ARATA</v>
          </cell>
          <cell r="C8934">
            <v>0</v>
          </cell>
          <cell r="D8934">
            <v>0</v>
          </cell>
        </row>
        <row r="8935">
          <cell r="A8935" t="str">
            <v>Embroidered Readymade Saree Blouse</v>
          </cell>
          <cell r="B8935" t="str">
            <v>SALWAR STUDIO</v>
          </cell>
          <cell r="C8935">
            <v>4.0999999999999996</v>
          </cell>
          <cell r="D8935">
            <v>68</v>
          </cell>
        </row>
        <row r="8936">
          <cell r="A8936" t="str">
            <v>Pro Skin Care Coffee Routine</v>
          </cell>
          <cell r="B8936" t="str">
            <v>MCaffeine</v>
          </cell>
          <cell r="C8936">
            <v>4.5</v>
          </cell>
          <cell r="D8936">
            <v>12300</v>
          </cell>
        </row>
        <row r="8937">
          <cell r="A8937" t="str">
            <v>Women Cotton Sweatshirt</v>
          </cell>
          <cell r="B8937" t="str">
            <v>Pepe Jeans</v>
          </cell>
          <cell r="C8937">
            <v>0</v>
          </cell>
          <cell r="D8937">
            <v>0</v>
          </cell>
        </row>
        <row r="8938">
          <cell r="A8938" t="str">
            <v>Printed Dupatta</v>
          </cell>
          <cell r="B8938" t="str">
            <v>Sugathari</v>
          </cell>
          <cell r="C8938">
            <v>4.2</v>
          </cell>
          <cell r="D8938">
            <v>90</v>
          </cell>
        </row>
        <row r="8939">
          <cell r="A8939" t="str">
            <v>Floral Mini Dress</v>
          </cell>
          <cell r="B8939" t="str">
            <v>JC Collection</v>
          </cell>
          <cell r="C8939">
            <v>3.8</v>
          </cell>
          <cell r="D8939">
            <v>10</v>
          </cell>
        </row>
        <row r="8940">
          <cell r="A8940" t="str">
            <v>Men Applique Slim Fit T-shirt</v>
          </cell>
          <cell r="B8940" t="str">
            <v>SPYKAR</v>
          </cell>
          <cell r="C8940">
            <v>0</v>
          </cell>
          <cell r="D8940">
            <v>0</v>
          </cell>
        </row>
        <row r="8941">
          <cell r="A8941" t="str">
            <v>Woollen Crochet Beanie</v>
          </cell>
          <cell r="B8941" t="str">
            <v>Magic Needles</v>
          </cell>
          <cell r="C8941">
            <v>0</v>
          </cell>
          <cell r="D8941">
            <v>0</v>
          </cell>
        </row>
        <row r="8942">
          <cell r="A8942" t="str">
            <v>Floral Maxi Dress</v>
          </cell>
          <cell r="B8942" t="str">
            <v>The Vanca</v>
          </cell>
          <cell r="C8942">
            <v>4.0999999999999996</v>
          </cell>
          <cell r="D8942">
            <v>7</v>
          </cell>
        </row>
        <row r="8943">
          <cell r="A8943" t="str">
            <v>Men Casual Shirt</v>
          </cell>
          <cell r="B8943" t="str">
            <v>Royal Enfield</v>
          </cell>
          <cell r="C8943">
            <v>0</v>
          </cell>
          <cell r="D8943">
            <v>0</v>
          </cell>
        </row>
        <row r="8944">
          <cell r="A8944" t="str">
            <v>Men Slim Fit Trousers</v>
          </cell>
          <cell r="B8944" t="str">
            <v>Blackberrys</v>
          </cell>
          <cell r="C8944">
            <v>0</v>
          </cell>
          <cell r="D8944">
            <v>0</v>
          </cell>
        </row>
        <row r="8945">
          <cell r="A8945" t="str">
            <v>Men Kurta</v>
          </cell>
          <cell r="B8945" t="str">
            <v>KHADIO</v>
          </cell>
          <cell r="C8945">
            <v>0</v>
          </cell>
          <cell r="D8945">
            <v>0</v>
          </cell>
        </row>
        <row r="8946">
          <cell r="A8946" t="str">
            <v>Plus Size Casual Shirt</v>
          </cell>
          <cell r="B8946" t="str">
            <v>bigbanana</v>
          </cell>
          <cell r="C8946">
            <v>0</v>
          </cell>
          <cell r="D8946">
            <v>0</v>
          </cell>
        </row>
        <row r="8947">
          <cell r="A8947" t="str">
            <v>Slim Fit Casual Shirt</v>
          </cell>
          <cell r="B8947" t="str">
            <v>SPYKAR</v>
          </cell>
          <cell r="C8947">
            <v>4.4000000000000004</v>
          </cell>
          <cell r="D8947">
            <v>5</v>
          </cell>
        </row>
        <row r="8948">
          <cell r="A8948" t="str">
            <v>Woman Eyeshadow Palette</v>
          </cell>
          <cell r="B8948" t="str">
            <v>MARS</v>
          </cell>
          <cell r="C8948">
            <v>4.4000000000000004</v>
          </cell>
          <cell r="D8948">
            <v>49</v>
          </cell>
        </row>
        <row r="8949">
          <cell r="A8949" t="str">
            <v>Georgette Tiered Top</v>
          </cell>
          <cell r="B8949" t="str">
            <v>Stylo Bug</v>
          </cell>
          <cell r="C8949">
            <v>0</v>
          </cell>
          <cell r="D8949">
            <v>0</v>
          </cell>
        </row>
        <row r="8950">
          <cell r="A8950" t="str">
            <v>Men Slim Fit T-shirt</v>
          </cell>
          <cell r="B8950" t="str">
            <v>Ajile by Pantaloons</v>
          </cell>
          <cell r="C8950">
            <v>4.4000000000000004</v>
          </cell>
          <cell r="D8950">
            <v>11</v>
          </cell>
        </row>
        <row r="8951">
          <cell r="A8951" t="str">
            <v>Pure Cotton Round Neck T-shirt</v>
          </cell>
          <cell r="B8951" t="str">
            <v>Roadster</v>
          </cell>
          <cell r="C8951">
            <v>4</v>
          </cell>
          <cell r="D8951">
            <v>76</v>
          </cell>
        </row>
        <row r="8952">
          <cell r="A8952" t="str">
            <v>Floral Printed Nightdress</v>
          </cell>
          <cell r="B8952" t="str">
            <v>ETC</v>
          </cell>
          <cell r="C8952">
            <v>0</v>
          </cell>
          <cell r="D8952">
            <v>0</v>
          </cell>
        </row>
        <row r="8953">
          <cell r="A8953" t="str">
            <v>Women Straight Striped Palazzos</v>
          </cell>
          <cell r="B8953" t="str">
            <v>anayna</v>
          </cell>
          <cell r="C8953">
            <v>3.8</v>
          </cell>
          <cell r="D8953">
            <v>10</v>
          </cell>
        </row>
        <row r="8954">
          <cell r="A8954" t="str">
            <v>Checked Casual Shirt</v>
          </cell>
          <cell r="B8954" t="str">
            <v>Mast &amp; Harbour</v>
          </cell>
          <cell r="C8954">
            <v>0</v>
          </cell>
          <cell r="D8954">
            <v>0</v>
          </cell>
        </row>
        <row r="8955">
          <cell r="A8955" t="str">
            <v>Women Ethnic Motifs Kurta</v>
          </cell>
          <cell r="B8955" t="str">
            <v>DIVINATION</v>
          </cell>
          <cell r="C8955">
            <v>0</v>
          </cell>
          <cell r="D8955">
            <v>0</v>
          </cell>
        </row>
        <row r="8956">
          <cell r="A8956" t="str">
            <v>Lace Fit &amp; Flare Dress</v>
          </cell>
          <cell r="B8956" t="str">
            <v>U&amp;F</v>
          </cell>
          <cell r="C8956">
            <v>3.9</v>
          </cell>
          <cell r="D8956">
            <v>110</v>
          </cell>
        </row>
        <row r="8957">
          <cell r="A8957" t="str">
            <v>Men Slim Fit T-shirt</v>
          </cell>
          <cell r="B8957" t="str">
            <v>HIGHLANDER</v>
          </cell>
          <cell r="C8957">
            <v>0</v>
          </cell>
          <cell r="D8957">
            <v>0</v>
          </cell>
        </row>
        <row r="8958">
          <cell r="A8958" t="str">
            <v>Slim Fit Casual Shirt</v>
          </cell>
          <cell r="B8958" t="str">
            <v>JADE BLUE</v>
          </cell>
          <cell r="C8958">
            <v>0</v>
          </cell>
          <cell r="D8958">
            <v>0</v>
          </cell>
        </row>
        <row r="8959">
          <cell r="A8959" t="str">
            <v>Pack of 2 Solid Camisole Bra</v>
          </cell>
          <cell r="B8959" t="str">
            <v>Sonari</v>
          </cell>
          <cell r="C8959">
            <v>0</v>
          </cell>
          <cell r="D8959">
            <v>0</v>
          </cell>
        </row>
        <row r="8960">
          <cell r="A8960" t="str">
            <v>Women Printed Top</v>
          </cell>
          <cell r="B8960" t="str">
            <v>effy</v>
          </cell>
          <cell r="C8960">
            <v>0</v>
          </cell>
          <cell r="D8960">
            <v>0</v>
          </cell>
        </row>
        <row r="8961">
          <cell r="A8961" t="str">
            <v>Women Churidar Length Leggings</v>
          </cell>
          <cell r="B8961" t="str">
            <v>Biba</v>
          </cell>
          <cell r="C8961">
            <v>0</v>
          </cell>
          <cell r="D8961">
            <v>0</v>
          </cell>
        </row>
        <row r="8962">
          <cell r="A8962" t="str">
            <v>Men Slim Fit Trousers</v>
          </cell>
          <cell r="B8962" t="str">
            <v>V-Mart</v>
          </cell>
          <cell r="C8962">
            <v>0</v>
          </cell>
          <cell r="D8962">
            <v>0</v>
          </cell>
        </row>
        <row r="8963">
          <cell r="A8963" t="str">
            <v>3 Piece Printed Night suit</v>
          </cell>
          <cell r="B8963" t="str">
            <v>beebelle</v>
          </cell>
          <cell r="C8963">
            <v>0</v>
          </cell>
          <cell r="D8963">
            <v>0</v>
          </cell>
        </row>
        <row r="8964">
          <cell r="A8964" t="str">
            <v>Women Printed Sweatshirt</v>
          </cell>
          <cell r="B8964" t="str">
            <v>RAREISM</v>
          </cell>
          <cell r="C8964">
            <v>0</v>
          </cell>
          <cell r="D8964">
            <v>0</v>
          </cell>
        </row>
        <row r="8965">
          <cell r="A8965" t="str">
            <v>Printed Nightdress</v>
          </cell>
          <cell r="B8965" t="str">
            <v>Vemante</v>
          </cell>
          <cell r="C8965">
            <v>4.0999999999999996</v>
          </cell>
          <cell r="D8965">
            <v>282</v>
          </cell>
        </row>
        <row r="8966">
          <cell r="A8966" t="str">
            <v>Women Heeled Boots</v>
          </cell>
          <cell r="B8966" t="str">
            <v>Delize</v>
          </cell>
          <cell r="C8966">
            <v>5</v>
          </cell>
          <cell r="D8966">
            <v>11</v>
          </cell>
        </row>
        <row r="8967">
          <cell r="A8967" t="str">
            <v>Women Ethnic Motifs Embroidered Kurta</v>
          </cell>
          <cell r="B8967" t="str">
            <v>W</v>
          </cell>
          <cell r="C8967">
            <v>0</v>
          </cell>
          <cell r="D8967">
            <v>0</v>
          </cell>
        </row>
        <row r="8968">
          <cell r="A8968" t="str">
            <v>Men Printed Pure Cotton Tshirts</v>
          </cell>
          <cell r="B8968" t="str">
            <v>Free Authority</v>
          </cell>
          <cell r="C8968">
            <v>0</v>
          </cell>
          <cell r="D8968">
            <v>0</v>
          </cell>
        </row>
        <row r="8969">
          <cell r="A8969" t="str">
            <v>Unisex Watch</v>
          </cell>
          <cell r="B8969" t="str">
            <v>FCUK</v>
          </cell>
          <cell r="C8969">
            <v>0</v>
          </cell>
          <cell r="D8969">
            <v>0</v>
          </cell>
        </row>
        <row r="8970">
          <cell r="A8970" t="str">
            <v>Printed Fit &amp; Flare Dress</v>
          </cell>
          <cell r="B8970" t="str">
            <v>DEEBACO</v>
          </cell>
          <cell r="C8970">
            <v>0</v>
          </cell>
          <cell r="D8970">
            <v>0</v>
          </cell>
        </row>
        <row r="8971">
          <cell r="A8971" t="str">
            <v>Women PU Block Sandals</v>
          </cell>
          <cell r="B8971" t="str">
            <v>Forever Glam by Pantaloons</v>
          </cell>
          <cell r="C8971">
            <v>0</v>
          </cell>
          <cell r="D8971">
            <v>0</v>
          </cell>
        </row>
        <row r="8972">
          <cell r="A8972" t="str">
            <v>Striped Block with Bows</v>
          </cell>
          <cell r="B8972" t="str">
            <v>ICONICS</v>
          </cell>
          <cell r="C8972">
            <v>0</v>
          </cell>
          <cell r="D8972">
            <v>0</v>
          </cell>
        </row>
        <row r="8973">
          <cell r="A8973" t="str">
            <v>Single Breasted Blazer</v>
          </cell>
          <cell r="B8973" t="str">
            <v>Lakshita</v>
          </cell>
          <cell r="C8973">
            <v>0</v>
          </cell>
          <cell r="D8973">
            <v>0</v>
          </cell>
        </row>
        <row r="8974">
          <cell r="A8974" t="str">
            <v>Georgette Midi Dress</v>
          </cell>
          <cell r="B8974" t="str">
            <v>POPPI</v>
          </cell>
          <cell r="C8974">
            <v>0</v>
          </cell>
          <cell r="D8974">
            <v>0</v>
          </cell>
        </row>
        <row r="8975">
          <cell r="A8975" t="str">
            <v>Floral Print Top</v>
          </cell>
          <cell r="B8975" t="str">
            <v>People</v>
          </cell>
          <cell r="C8975">
            <v>0</v>
          </cell>
          <cell r="D8975">
            <v>0</v>
          </cell>
        </row>
        <row r="8976">
          <cell r="A8976" t="str">
            <v>Neem &amp; Kiwi Face Wash 200 ml</v>
          </cell>
          <cell r="B8976" t="str">
            <v>KELESTA</v>
          </cell>
          <cell r="C8976">
            <v>0</v>
          </cell>
          <cell r="D8976">
            <v>0</v>
          </cell>
        </row>
        <row r="8977">
          <cell r="A8977" t="str">
            <v>Striped Casual Shirt</v>
          </cell>
          <cell r="B8977" t="str">
            <v>Allen Solly Sport</v>
          </cell>
          <cell r="C8977">
            <v>0</v>
          </cell>
          <cell r="D8977">
            <v>0</v>
          </cell>
        </row>
        <row r="8978">
          <cell r="A8978" t="str">
            <v>Embellished Tasselled Potli Clutches</v>
          </cell>
          <cell r="B8978" t="str">
            <v>Anekaant</v>
          </cell>
          <cell r="C8978">
            <v>4.5</v>
          </cell>
          <cell r="D8978">
            <v>32</v>
          </cell>
        </row>
        <row r="8979">
          <cell r="A8979" t="str">
            <v>Men Geometric Printed Kurta</v>
          </cell>
          <cell r="B8979" t="str">
            <v>Indo Era</v>
          </cell>
          <cell r="C8979">
            <v>0</v>
          </cell>
          <cell r="D8979">
            <v>0</v>
          </cell>
        </row>
        <row r="8980">
          <cell r="A8980" t="str">
            <v>Quilted Sling Bag</v>
          </cell>
          <cell r="B8980" t="str">
            <v>FLYING BERRY</v>
          </cell>
          <cell r="C8980">
            <v>4.5</v>
          </cell>
          <cell r="D8980">
            <v>48</v>
          </cell>
        </row>
        <row r="8981">
          <cell r="A8981" t="str">
            <v>Animal PU Zip Around Wallet</v>
          </cell>
          <cell r="B8981" t="str">
            <v>Allen Solly</v>
          </cell>
          <cell r="C8981">
            <v>4.7</v>
          </cell>
          <cell r="D8981">
            <v>44</v>
          </cell>
        </row>
        <row r="8982">
          <cell r="A8982" t="str">
            <v>Made To Measure Kurta Set</v>
          </cell>
          <cell r="B8982" t="str">
            <v>EthnoVogue</v>
          </cell>
          <cell r="C8982">
            <v>5</v>
          </cell>
          <cell r="D8982">
            <v>3</v>
          </cell>
        </row>
        <row r="8983">
          <cell r="A8983" t="str">
            <v>Men Pack Of 2 Cotton Trunks</v>
          </cell>
          <cell r="B8983" t="str">
            <v>Jack &amp; Jones</v>
          </cell>
          <cell r="C8983">
            <v>0</v>
          </cell>
          <cell r="D8983">
            <v>0</v>
          </cell>
        </row>
        <row r="8984">
          <cell r="A8984" t="str">
            <v>Pure Cotton Styled Back Blouse</v>
          </cell>
          <cell r="B8984" t="str">
            <v>Molcha</v>
          </cell>
          <cell r="C8984">
            <v>3.8</v>
          </cell>
          <cell r="D8984">
            <v>8</v>
          </cell>
        </row>
        <row r="8985">
          <cell r="A8985" t="str">
            <v>Floral A-Line Midi Dress</v>
          </cell>
          <cell r="B8985" t="str">
            <v>Zink London</v>
          </cell>
          <cell r="C8985">
            <v>4</v>
          </cell>
          <cell r="D8985">
            <v>6</v>
          </cell>
        </row>
        <row r="8986">
          <cell r="A8986" t="str">
            <v>Men Solid Formal Belt</v>
          </cell>
          <cell r="B8986" t="str">
            <v>BuckleUp</v>
          </cell>
          <cell r="C8986">
            <v>0</v>
          </cell>
          <cell r="D8986">
            <v>0</v>
          </cell>
        </row>
        <row r="8987">
          <cell r="A8987" t="str">
            <v>Solid Knitted Dress</v>
          </cell>
          <cell r="B8987" t="str">
            <v>Roadster</v>
          </cell>
          <cell r="C8987">
            <v>0</v>
          </cell>
          <cell r="D8987">
            <v>0</v>
          </cell>
        </row>
        <row r="8988">
          <cell r="A8988" t="str">
            <v>Set Of 2 Solid 500 GSM Cotton Hand Towels</v>
          </cell>
          <cell r="B8988" t="str">
            <v>LUSH &amp; BEYOND</v>
          </cell>
          <cell r="C8988">
            <v>4.8</v>
          </cell>
          <cell r="D8988">
            <v>5</v>
          </cell>
        </row>
        <row r="8989">
          <cell r="A8989" t="str">
            <v>Men Printed T-shirt</v>
          </cell>
          <cell r="B8989" t="str">
            <v>Puma</v>
          </cell>
          <cell r="C8989">
            <v>4</v>
          </cell>
          <cell r="D8989">
            <v>4</v>
          </cell>
        </row>
        <row r="8990">
          <cell r="A8990" t="str">
            <v>Solid Kurta with Trousers &amp; Dupatta</v>
          </cell>
          <cell r="B8990" t="str">
            <v>Janasya</v>
          </cell>
          <cell r="C8990">
            <v>4.5</v>
          </cell>
          <cell r="D8990">
            <v>100</v>
          </cell>
        </row>
        <row r="8991">
          <cell r="A8991" t="str">
            <v>Printed A-Line Layered Kurta</v>
          </cell>
          <cell r="B8991" t="str">
            <v>Divena</v>
          </cell>
          <cell r="C8991">
            <v>0</v>
          </cell>
          <cell r="D8991">
            <v>0</v>
          </cell>
        </row>
        <row r="8992">
          <cell r="A8992" t="str">
            <v>Girls Pure Cotton A-Line Dress</v>
          </cell>
          <cell r="B8992" t="str">
            <v>Pantaloons Junior</v>
          </cell>
          <cell r="C8992">
            <v>4.5</v>
          </cell>
          <cell r="D8992">
            <v>8</v>
          </cell>
        </row>
        <row r="8993">
          <cell r="A8993" t="str">
            <v>Oxidised Dome-Shaped Jhumkas</v>
          </cell>
          <cell r="B8993" t="str">
            <v>Rubans</v>
          </cell>
          <cell r="C8993">
            <v>4.3</v>
          </cell>
          <cell r="D8993">
            <v>153</v>
          </cell>
        </row>
        <row r="8994">
          <cell r="A8994" t="str">
            <v>Striped Polo Collar T-shirt</v>
          </cell>
          <cell r="B8994" t="str">
            <v>Ruggers</v>
          </cell>
          <cell r="C8994">
            <v>0</v>
          </cell>
          <cell r="D8994">
            <v>0</v>
          </cell>
        </row>
        <row r="8995">
          <cell r="A8995" t="str">
            <v>Women Pack of 2 Lounge Capris</v>
          </cell>
          <cell r="B8995" t="str">
            <v>Kryptic</v>
          </cell>
          <cell r="C8995">
            <v>0</v>
          </cell>
          <cell r="D8995">
            <v>0</v>
          </cell>
        </row>
        <row r="8996">
          <cell r="A8996" t="str">
            <v>Ready to Wear Bandhani Saree</v>
          </cell>
          <cell r="B8996" t="str">
            <v>Rang Gali</v>
          </cell>
          <cell r="C8996">
            <v>0</v>
          </cell>
          <cell r="D8996">
            <v>0</v>
          </cell>
        </row>
        <row r="8997">
          <cell r="A8997" t="str">
            <v>Men Kurta with Pyjamas</v>
          </cell>
          <cell r="B8997" t="str">
            <v>MOHANLAL SONS</v>
          </cell>
          <cell r="C8997">
            <v>0</v>
          </cell>
          <cell r="D8997">
            <v>0</v>
          </cell>
        </row>
        <row r="8998">
          <cell r="A8998" t="str">
            <v>Georgette Midi Dress</v>
          </cell>
          <cell r="B8998" t="str">
            <v>POPPI</v>
          </cell>
          <cell r="C8998">
            <v>0</v>
          </cell>
          <cell r="D8998">
            <v>0</v>
          </cell>
        </row>
        <row r="8999">
          <cell r="A8999" t="str">
            <v>Women Solid Lingerie Set</v>
          </cell>
          <cell r="B8999" t="str">
            <v>Lady Love</v>
          </cell>
          <cell r="C8999">
            <v>0</v>
          </cell>
          <cell r="D8999">
            <v>0</v>
          </cell>
        </row>
        <row r="9000">
          <cell r="A9000" t="str">
            <v>Men Casual Shirt</v>
          </cell>
          <cell r="B9000" t="str">
            <v>CAVALLO by Linen Club</v>
          </cell>
          <cell r="C9000">
            <v>0</v>
          </cell>
          <cell r="D9000">
            <v>0</v>
          </cell>
        </row>
        <row r="9001">
          <cell r="A9001" t="str">
            <v>Set of 2 Long Door Curtains</v>
          </cell>
          <cell r="B9001" t="str">
            <v>URBAN SPACE</v>
          </cell>
          <cell r="C9001">
            <v>0</v>
          </cell>
          <cell r="D9001">
            <v>0</v>
          </cell>
        </row>
        <row r="9002">
          <cell r="A9002" t="str">
            <v>Girls Embroidered Kurti with Patiala With Dupatta</v>
          </cell>
          <cell r="B9002" t="str">
            <v>ADIVA</v>
          </cell>
          <cell r="C9002">
            <v>0</v>
          </cell>
          <cell r="D9002">
            <v>0</v>
          </cell>
        </row>
        <row r="9003">
          <cell r="A9003" t="str">
            <v>Women Checked Casual Shirt</v>
          </cell>
          <cell r="B9003" t="str">
            <v>JC Collection</v>
          </cell>
          <cell r="C9003">
            <v>0</v>
          </cell>
          <cell r="D9003">
            <v>0</v>
          </cell>
        </row>
        <row r="9004">
          <cell r="A9004" t="str">
            <v>Girls Kurti Salwar Suit</v>
          </cell>
          <cell r="B9004" t="str">
            <v>KID1</v>
          </cell>
          <cell r="C9004">
            <v>4.5999999999999996</v>
          </cell>
          <cell r="D9004">
            <v>5</v>
          </cell>
        </row>
        <row r="9005">
          <cell r="A9005" t="str">
            <v>Women Geometric Yoke Design Anarkali Kurta</v>
          </cell>
          <cell r="B9005" t="str">
            <v>Neerus</v>
          </cell>
          <cell r="C9005">
            <v>0</v>
          </cell>
          <cell r="D9005">
            <v>0</v>
          </cell>
        </row>
        <row r="9006">
          <cell r="A9006" t="str">
            <v>Fitted Crop Top</v>
          </cell>
          <cell r="B9006" t="str">
            <v>FOREVER 21</v>
          </cell>
          <cell r="C9006">
            <v>0</v>
          </cell>
          <cell r="D9006">
            <v>0</v>
          </cell>
        </row>
        <row r="9007">
          <cell r="A9007" t="str">
            <v>Stone-Studded Jacket Earrings</v>
          </cell>
          <cell r="B9007" t="str">
            <v>DressBerry</v>
          </cell>
          <cell r="C9007">
            <v>4.5</v>
          </cell>
          <cell r="D9007">
            <v>35</v>
          </cell>
        </row>
        <row r="9008">
          <cell r="A9008" t="str">
            <v>Crop Cotton Denim Jacket</v>
          </cell>
          <cell r="B9008" t="str">
            <v>Kook N Keech</v>
          </cell>
          <cell r="C9008">
            <v>4</v>
          </cell>
          <cell r="D9008">
            <v>7</v>
          </cell>
        </row>
        <row r="9009">
          <cell r="A9009" t="str">
            <v>Set of 2 Window Curtain</v>
          </cell>
          <cell r="B9009" t="str">
            <v>Homefab India</v>
          </cell>
          <cell r="C9009">
            <v>0</v>
          </cell>
          <cell r="D9009">
            <v>0</v>
          </cell>
        </row>
        <row r="9010">
          <cell r="A9010" t="str">
            <v>Women Slim Fit Jeans</v>
          </cell>
          <cell r="B9010" t="str">
            <v>Hubberholme</v>
          </cell>
          <cell r="C9010">
            <v>4.0999999999999996</v>
          </cell>
          <cell r="D9010">
            <v>19</v>
          </cell>
        </row>
        <row r="9011">
          <cell r="A9011" t="str">
            <v>Men Patent Leather Loafers</v>
          </cell>
          <cell r="B9011" t="str">
            <v>MUTAQINOTI</v>
          </cell>
          <cell r="C9011">
            <v>0</v>
          </cell>
          <cell r="D9011">
            <v>0</v>
          </cell>
        </row>
        <row r="9012">
          <cell r="A9012" t="str">
            <v>Floral Print Blouson Top</v>
          </cell>
          <cell r="B9012" t="str">
            <v>Ed-a-Mamma</v>
          </cell>
          <cell r="C9012">
            <v>0</v>
          </cell>
          <cell r="D9012">
            <v>0</v>
          </cell>
        </row>
        <row r="9013">
          <cell r="A9013" t="str">
            <v>Solid Dupatta with Zari</v>
          </cell>
          <cell r="B9013" t="str">
            <v>Rangriti</v>
          </cell>
          <cell r="C9013">
            <v>0</v>
          </cell>
          <cell r="D9013">
            <v>0</v>
          </cell>
        </row>
        <row r="9014">
          <cell r="A9014" t="str">
            <v>Girls Night suit</v>
          </cell>
          <cell r="B9014" t="str">
            <v>9shines Label</v>
          </cell>
          <cell r="C9014">
            <v>0</v>
          </cell>
          <cell r="D9014">
            <v>0</v>
          </cell>
        </row>
        <row r="9015">
          <cell r="A9015" t="str">
            <v>Men Printed Applique Slim Fit T-shirt</v>
          </cell>
          <cell r="B9015" t="str">
            <v>WROGN</v>
          </cell>
          <cell r="C9015">
            <v>0</v>
          </cell>
          <cell r="D9015">
            <v>0</v>
          </cell>
        </row>
        <row r="9016">
          <cell r="A9016" t="str">
            <v>Women Cami Top</v>
          </cell>
          <cell r="B9016" t="str">
            <v>ZALORA OCCASION</v>
          </cell>
          <cell r="C9016">
            <v>0</v>
          </cell>
          <cell r="D9016">
            <v>0</v>
          </cell>
        </row>
        <row r="9017">
          <cell r="A9017" t="str">
            <v>Ethnic Motifs Pure Cotton Saree</v>
          </cell>
          <cell r="B9017" t="str">
            <v>Pothys</v>
          </cell>
          <cell r="C9017">
            <v>0</v>
          </cell>
          <cell r="D9017">
            <v>0</v>
          </cell>
        </row>
        <row r="9018">
          <cell r="A9018" t="str">
            <v>Men Leather Formal Belt</v>
          </cell>
          <cell r="B9018" t="str">
            <v>Van Heusen</v>
          </cell>
          <cell r="C9018">
            <v>0</v>
          </cell>
          <cell r="D9018">
            <v>0</v>
          </cell>
        </row>
        <row r="9019">
          <cell r="A9019" t="str">
            <v>Women Open Toe Flats</v>
          </cell>
          <cell r="B9019" t="str">
            <v>XE LOOKS</v>
          </cell>
          <cell r="C9019">
            <v>0</v>
          </cell>
          <cell r="D9019">
            <v>0</v>
          </cell>
        </row>
        <row r="9020">
          <cell r="A9020" t="str">
            <v>Men Leather Comfort Sandals</v>
          </cell>
          <cell r="B9020" t="str">
            <v>pelle albero</v>
          </cell>
          <cell r="C9020">
            <v>0</v>
          </cell>
          <cell r="D9020">
            <v>0</v>
          </cell>
        </row>
        <row r="9021">
          <cell r="A9021" t="str">
            <v>Women Running Shoes</v>
          </cell>
          <cell r="B9021" t="str">
            <v>bacca bucci</v>
          </cell>
          <cell r="C9021">
            <v>0</v>
          </cell>
          <cell r="D9021">
            <v>0</v>
          </cell>
        </row>
        <row r="9022">
          <cell r="A9022" t="str">
            <v>Milk Liposoluble Wax 800 ml</v>
          </cell>
          <cell r="B9022" t="str">
            <v>RICA</v>
          </cell>
          <cell r="C9022">
            <v>4.3</v>
          </cell>
          <cell r="D9022">
            <v>483</v>
          </cell>
        </row>
        <row r="9023">
          <cell r="A9023" t="str">
            <v>Don Fawn Liquid Lipstick</v>
          </cell>
          <cell r="B9023" t="str">
            <v>SUGAR</v>
          </cell>
          <cell r="C9023">
            <v>4.4000000000000004</v>
          </cell>
          <cell r="D9023">
            <v>117</v>
          </cell>
        </row>
        <row r="9024">
          <cell r="A9024" t="str">
            <v>Women Solid Pure Cotton Straight Kurti</v>
          </cell>
          <cell r="B9024" t="str">
            <v>Aprique FAB</v>
          </cell>
          <cell r="C9024">
            <v>3.9</v>
          </cell>
          <cell r="D9024">
            <v>49</v>
          </cell>
        </row>
        <row r="9025">
          <cell r="A9025" t="str">
            <v>Women Kurta Set with Dupatta</v>
          </cell>
          <cell r="B9025" t="str">
            <v>Indo Era</v>
          </cell>
          <cell r="C9025">
            <v>3.8</v>
          </cell>
          <cell r="D9025">
            <v>5</v>
          </cell>
        </row>
        <row r="9026">
          <cell r="A9026" t="str">
            <v>Embellished One Toe Flats</v>
          </cell>
          <cell r="B9026" t="str">
            <v>Mochi</v>
          </cell>
          <cell r="C9026">
            <v>0</v>
          </cell>
          <cell r="D9026">
            <v>0</v>
          </cell>
        </row>
        <row r="9027">
          <cell r="A9027" t="str">
            <v>Girls Cotton Striped Romper</v>
          </cell>
          <cell r="B9027" t="str">
            <v>Moms Love</v>
          </cell>
          <cell r="C9027">
            <v>0</v>
          </cell>
          <cell r="D9027">
            <v>0</v>
          </cell>
        </row>
        <row r="9028">
          <cell r="A9028" t="str">
            <v>Printed Cotton Casual Shirt</v>
          </cell>
          <cell r="B9028" t="str">
            <v>Roadster</v>
          </cell>
          <cell r="C9028">
            <v>0</v>
          </cell>
          <cell r="D9028">
            <v>0</v>
          </cell>
        </row>
        <row r="9029">
          <cell r="A9029" t="str">
            <v>Men Skinny Fit Jeans</v>
          </cell>
          <cell r="B9029" t="str">
            <v>Flying Machine</v>
          </cell>
          <cell r="C9029">
            <v>0</v>
          </cell>
          <cell r="D9029">
            <v>0</v>
          </cell>
        </row>
        <row r="9030">
          <cell r="A9030" t="str">
            <v>Men Slim Fit Jeans</v>
          </cell>
          <cell r="B9030" t="str">
            <v>Ruggers</v>
          </cell>
          <cell r="C9030">
            <v>0</v>
          </cell>
          <cell r="D9030">
            <v>0</v>
          </cell>
        </row>
        <row r="9031">
          <cell r="A9031" t="str">
            <v>Casual Shirt</v>
          </cell>
          <cell r="B9031" t="str">
            <v>abof</v>
          </cell>
          <cell r="C9031">
            <v>0</v>
          </cell>
          <cell r="D9031">
            <v>0</v>
          </cell>
        </row>
        <row r="9032">
          <cell r="A9032" t="str">
            <v>Women Open Toe Flats</v>
          </cell>
          <cell r="B9032" t="str">
            <v>Kook N Keech</v>
          </cell>
          <cell r="C9032">
            <v>3.2</v>
          </cell>
          <cell r="D9032">
            <v>5</v>
          </cell>
        </row>
        <row r="9033">
          <cell r="A9033" t="str">
            <v>Women Mules</v>
          </cell>
          <cell r="B9033" t="str">
            <v>Alishtezia</v>
          </cell>
          <cell r="C9033">
            <v>4.7</v>
          </cell>
          <cell r="D9033">
            <v>13</v>
          </cell>
        </row>
        <row r="9034">
          <cell r="A9034" t="str">
            <v>Boys Pure Cotton Casual Shirt</v>
          </cell>
          <cell r="B9034" t="str">
            <v>Indian Terrain</v>
          </cell>
          <cell r="C9034">
            <v>0</v>
          </cell>
          <cell r="D9034">
            <v>0</v>
          </cell>
        </row>
        <row r="9035">
          <cell r="A9035" t="str">
            <v>Men Slim Fit Casual Shirt</v>
          </cell>
          <cell r="B9035" t="str">
            <v>Louis Philippe Jeans</v>
          </cell>
          <cell r="C9035">
            <v>0</v>
          </cell>
          <cell r="D9035">
            <v>0</v>
          </cell>
        </row>
        <row r="9036">
          <cell r="A9036" t="str">
            <v>Women Ankle-Length Gym Tights</v>
          </cell>
          <cell r="B9036" t="str">
            <v>URBANIC</v>
          </cell>
          <cell r="C9036">
            <v>0</v>
          </cell>
          <cell r="D9036">
            <v>0</v>
          </cell>
        </row>
        <row r="9037">
          <cell r="A9037" t="str">
            <v>Women One Toe Flats</v>
          </cell>
          <cell r="B9037" t="str">
            <v>daisie</v>
          </cell>
          <cell r="C9037">
            <v>0</v>
          </cell>
          <cell r="D9037">
            <v>0</v>
          </cell>
        </row>
        <row r="9038">
          <cell r="A9038" t="str">
            <v>Women Embroidered Saree Blouse</v>
          </cell>
          <cell r="B9038" t="str">
            <v>flaher</v>
          </cell>
          <cell r="C9038">
            <v>0</v>
          </cell>
          <cell r="D9038">
            <v>0</v>
          </cell>
        </row>
        <row r="9039">
          <cell r="A9039" t="str">
            <v>Woven Design Kanjeevaram Saree</v>
          </cell>
          <cell r="B9039" t="str">
            <v>MIMOSA</v>
          </cell>
          <cell r="C9039">
            <v>4.3</v>
          </cell>
          <cell r="D9039">
            <v>104</v>
          </cell>
        </row>
        <row r="9040">
          <cell r="A9040" t="str">
            <v>Girls Embroidered Kurti with Patiala With Dupatta</v>
          </cell>
          <cell r="B9040" t="str">
            <v>ADIVA</v>
          </cell>
          <cell r="C9040">
            <v>0</v>
          </cell>
          <cell r="D9040">
            <v>0</v>
          </cell>
        </row>
        <row r="9041">
          <cell r="A9041" t="str">
            <v>Ethnic Motifs Draped Luxe Dress</v>
          </cell>
          <cell r="B9041" t="str">
            <v>anayna</v>
          </cell>
          <cell r="C9041">
            <v>0</v>
          </cell>
          <cell r="D9041">
            <v>0</v>
          </cell>
        </row>
        <row r="9042">
          <cell r="A9042" t="str">
            <v>144 TC 1 King Bedsheet with 2 Pillow Covers</v>
          </cell>
          <cell r="B9042" t="str">
            <v>Rajasthan Decor</v>
          </cell>
          <cell r="C9042">
            <v>3.9</v>
          </cell>
          <cell r="D9042">
            <v>130</v>
          </cell>
        </row>
        <row r="9043">
          <cell r="A9043" t="str">
            <v>Men Leather Two Fold Wallet</v>
          </cell>
          <cell r="B9043" t="str">
            <v>Allen Solly</v>
          </cell>
          <cell r="C9043">
            <v>4.3</v>
          </cell>
          <cell r="D9043">
            <v>28</v>
          </cell>
        </row>
        <row r="9044">
          <cell r="A9044" t="str">
            <v>Men Slim Fit Regular Trousers</v>
          </cell>
          <cell r="B9044" t="str">
            <v>Blackberrys</v>
          </cell>
          <cell r="C9044">
            <v>0</v>
          </cell>
          <cell r="D9044">
            <v>0</v>
          </cell>
        </row>
        <row r="9045">
          <cell r="A9045" t="str">
            <v>Printed Maxi Skirt</v>
          </cell>
          <cell r="B9045" t="str">
            <v>AURELIA</v>
          </cell>
          <cell r="C9045">
            <v>4.3</v>
          </cell>
          <cell r="D9045">
            <v>33</v>
          </cell>
        </row>
        <row r="9046">
          <cell r="A9046" t="str">
            <v>Men Leather Belt</v>
          </cell>
          <cell r="B9046" t="str">
            <v>Red Tape</v>
          </cell>
          <cell r="C9046">
            <v>0</v>
          </cell>
          <cell r="D9046">
            <v>0</v>
          </cell>
        </row>
        <row r="9047">
          <cell r="A9047" t="str">
            <v>Unisex Kids Pack of 4 Socks</v>
          </cell>
          <cell r="B9047" t="str">
            <v>Creature</v>
          </cell>
          <cell r="C9047">
            <v>4.5999999999999996</v>
          </cell>
          <cell r="D9047">
            <v>14</v>
          </cell>
        </row>
        <row r="9048">
          <cell r="A9048" t="str">
            <v>Women Tiered Skirt</v>
          </cell>
          <cell r="B9048" t="str">
            <v>SCORPIUS</v>
          </cell>
          <cell r="C9048">
            <v>2.7</v>
          </cell>
          <cell r="D9048">
            <v>18</v>
          </cell>
        </row>
        <row r="9049">
          <cell r="A9049" t="str">
            <v>Girls High-Rise Trousers</v>
          </cell>
          <cell r="B9049" t="str">
            <v>Noh.Voh - SASSAFRAS Kids</v>
          </cell>
          <cell r="C9049">
            <v>3.8</v>
          </cell>
          <cell r="D9049">
            <v>6</v>
          </cell>
        </row>
        <row r="9050">
          <cell r="A9050" t="str">
            <v>Cotton Classic Checked Shirt</v>
          </cell>
          <cell r="B9050" t="str">
            <v>Harvard</v>
          </cell>
          <cell r="C9050">
            <v>0</v>
          </cell>
          <cell r="D9050">
            <v>0</v>
          </cell>
        </row>
        <row r="9051">
          <cell r="A9051" t="str">
            <v>Men Slim Fit Casual Shirt</v>
          </cell>
          <cell r="B9051" t="str">
            <v>DENNISON</v>
          </cell>
          <cell r="C9051">
            <v>0</v>
          </cell>
          <cell r="D9051">
            <v>0</v>
          </cell>
        </row>
        <row r="9052">
          <cell r="A9052" t="str">
            <v>Women Skinny Fit Jeans</v>
          </cell>
          <cell r="B9052" t="str">
            <v>United Colors of Benetton</v>
          </cell>
          <cell r="C9052">
            <v>0</v>
          </cell>
          <cell r="D9052">
            <v>0</v>
          </cell>
        </row>
        <row r="9053">
          <cell r="A9053" t="str">
            <v>Women Pack of 2 Brass Dial &amp; Leather Straps Watch</v>
          </cell>
          <cell r="B9053" t="str">
            <v>Rage Enterprise</v>
          </cell>
          <cell r="C9053">
            <v>0</v>
          </cell>
          <cell r="D9053">
            <v>0</v>
          </cell>
        </row>
        <row r="9054">
          <cell r="A9054" t="str">
            <v>Women Regular Fit Jeans</v>
          </cell>
          <cell r="B9054" t="str">
            <v>KASSUALLY</v>
          </cell>
          <cell r="C9054">
            <v>4.0999999999999996</v>
          </cell>
          <cell r="D9054">
            <v>56</v>
          </cell>
        </row>
        <row r="9055">
          <cell r="A9055" t="str">
            <v>Girls Night suit</v>
          </cell>
          <cell r="B9055" t="str">
            <v>9shines Label</v>
          </cell>
          <cell r="C9055">
            <v>0</v>
          </cell>
          <cell r="D9055">
            <v>0</v>
          </cell>
        </row>
        <row r="9056">
          <cell r="A9056" t="str">
            <v>Girls Printed Kurta with Trousers</v>
          </cell>
          <cell r="B9056" t="str">
            <v>House of Pataudi</v>
          </cell>
          <cell r="C9056">
            <v>0</v>
          </cell>
          <cell r="D9056">
            <v>0</v>
          </cell>
        </row>
        <row r="9057">
          <cell r="A9057" t="str">
            <v>Men Printed Applique Slim Fit T-shirt</v>
          </cell>
          <cell r="B9057" t="str">
            <v>WROGN</v>
          </cell>
          <cell r="C9057">
            <v>0</v>
          </cell>
          <cell r="D9057">
            <v>0</v>
          </cell>
        </row>
        <row r="9058">
          <cell r="A9058" t="str">
            <v>Women Cami Top</v>
          </cell>
          <cell r="B9058" t="str">
            <v>ZALORA OCCASION</v>
          </cell>
          <cell r="C9058">
            <v>0</v>
          </cell>
          <cell r="D9058">
            <v>0</v>
          </cell>
        </row>
        <row r="9059">
          <cell r="A9059" t="str">
            <v>Women Midi Dress</v>
          </cell>
          <cell r="B9059" t="str">
            <v>JC Collection</v>
          </cell>
          <cell r="C9059">
            <v>0</v>
          </cell>
          <cell r="D9059">
            <v>0</v>
          </cell>
        </row>
        <row r="9060">
          <cell r="A9060" t="str">
            <v>Ethnic Motifs Pure Cotton Saree</v>
          </cell>
          <cell r="B9060" t="str">
            <v>Pothys</v>
          </cell>
          <cell r="C9060">
            <v>0</v>
          </cell>
          <cell r="D9060">
            <v>0</v>
          </cell>
        </row>
        <row r="9061">
          <cell r="A9061" t="str">
            <v>Men Leather Formal Belt</v>
          </cell>
          <cell r="B9061" t="str">
            <v>Van Heusen</v>
          </cell>
          <cell r="C9061">
            <v>0</v>
          </cell>
          <cell r="D9061">
            <v>0</v>
          </cell>
        </row>
        <row r="9062">
          <cell r="A9062" t="str">
            <v>Men Printed Slim Fit T-shirt</v>
          </cell>
          <cell r="B9062" t="str">
            <v>Greenfibre</v>
          </cell>
          <cell r="C9062">
            <v>0</v>
          </cell>
          <cell r="D9062">
            <v>0</v>
          </cell>
        </row>
        <row r="9063">
          <cell r="A9063" t="str">
            <v>Men Leather Comfort Sandals</v>
          </cell>
          <cell r="B9063" t="str">
            <v>pelle albero</v>
          </cell>
          <cell r="C9063">
            <v>0</v>
          </cell>
          <cell r="D9063">
            <v>0</v>
          </cell>
        </row>
        <row r="9064">
          <cell r="A9064" t="str">
            <v>Women Running Shoes</v>
          </cell>
          <cell r="B9064" t="str">
            <v>bacca bucci</v>
          </cell>
          <cell r="C9064">
            <v>0</v>
          </cell>
          <cell r="D9064">
            <v>0</v>
          </cell>
        </row>
        <row r="9065">
          <cell r="A9065" t="str">
            <v>Milk Liposoluble Wax 800 ml</v>
          </cell>
          <cell r="B9065" t="str">
            <v>RICA</v>
          </cell>
          <cell r="C9065">
            <v>4.3</v>
          </cell>
          <cell r="D9065">
            <v>483</v>
          </cell>
        </row>
        <row r="9066">
          <cell r="A9066" t="str">
            <v>Don Fawn Liquid Lipstick</v>
          </cell>
          <cell r="B9066" t="str">
            <v>SUGAR</v>
          </cell>
          <cell r="C9066">
            <v>4.4000000000000004</v>
          </cell>
          <cell r="D9066">
            <v>117</v>
          </cell>
        </row>
        <row r="9067">
          <cell r="A9067" t="str">
            <v>Men Printed Slim Fit Joggers</v>
          </cell>
          <cell r="B9067" t="str">
            <v>Van Heusen ACADEMY</v>
          </cell>
          <cell r="C9067">
            <v>0</v>
          </cell>
          <cell r="D9067">
            <v>0</v>
          </cell>
        </row>
        <row r="9068">
          <cell r="A9068" t="str">
            <v>Women Solid Pure Cotton Straight Kurti</v>
          </cell>
          <cell r="B9068" t="str">
            <v>Aprique FAB</v>
          </cell>
          <cell r="C9068">
            <v>3.9</v>
          </cell>
          <cell r="D9068">
            <v>49</v>
          </cell>
        </row>
        <row r="9069">
          <cell r="A9069" t="str">
            <v>Women Kurta Set with Dupatta</v>
          </cell>
          <cell r="B9069" t="str">
            <v>Indo Era</v>
          </cell>
          <cell r="C9069">
            <v>3.8</v>
          </cell>
          <cell r="D9069">
            <v>5</v>
          </cell>
        </row>
        <row r="9070">
          <cell r="A9070" t="str">
            <v>Embellished One Toe Flats</v>
          </cell>
          <cell r="B9070" t="str">
            <v>Mochi</v>
          </cell>
          <cell r="C9070">
            <v>0</v>
          </cell>
          <cell r="D9070">
            <v>0</v>
          </cell>
        </row>
        <row r="9071">
          <cell r="A9071" t="str">
            <v>Girls Cotton Striped Romper</v>
          </cell>
          <cell r="B9071" t="str">
            <v>Moms Love</v>
          </cell>
          <cell r="C9071">
            <v>0</v>
          </cell>
          <cell r="D9071">
            <v>0</v>
          </cell>
        </row>
        <row r="9072">
          <cell r="A9072" t="str">
            <v>Men Skinny Fit Jeans</v>
          </cell>
          <cell r="B9072" t="str">
            <v>Flying Machine</v>
          </cell>
          <cell r="C9072">
            <v>0</v>
          </cell>
          <cell r="D9072">
            <v>0</v>
          </cell>
        </row>
        <row r="9073">
          <cell r="A9073" t="str">
            <v>Men Slim Fit Jeans</v>
          </cell>
          <cell r="B9073" t="str">
            <v>Ruggers</v>
          </cell>
          <cell r="C9073">
            <v>0</v>
          </cell>
          <cell r="D9073">
            <v>0</v>
          </cell>
        </row>
        <row r="9074">
          <cell r="A9074" t="str">
            <v>Casual Shirt</v>
          </cell>
          <cell r="B9074" t="str">
            <v>abof</v>
          </cell>
          <cell r="C9074">
            <v>0</v>
          </cell>
          <cell r="D9074">
            <v>0</v>
          </cell>
        </row>
        <row r="9075">
          <cell r="A9075" t="str">
            <v>Women Open Toe Flats</v>
          </cell>
          <cell r="B9075" t="str">
            <v>Kook N Keech</v>
          </cell>
          <cell r="C9075">
            <v>3.2</v>
          </cell>
          <cell r="D9075">
            <v>5</v>
          </cell>
        </row>
        <row r="9076">
          <cell r="A9076" t="str">
            <v>Women Mules</v>
          </cell>
          <cell r="B9076" t="str">
            <v>Alishtezia</v>
          </cell>
          <cell r="C9076">
            <v>4.7</v>
          </cell>
          <cell r="D9076">
            <v>13</v>
          </cell>
        </row>
        <row r="9077">
          <cell r="A9077" t="str">
            <v>Boys Pure Cotton Casual Shirt</v>
          </cell>
          <cell r="B9077" t="str">
            <v>Indian Terrain</v>
          </cell>
          <cell r="C9077">
            <v>0</v>
          </cell>
          <cell r="D9077">
            <v>0</v>
          </cell>
        </row>
        <row r="9078">
          <cell r="A9078" t="str">
            <v>Men Slim Fit Casual Shirt</v>
          </cell>
          <cell r="B9078" t="str">
            <v>Louis Philippe Jeans</v>
          </cell>
          <cell r="C9078">
            <v>0</v>
          </cell>
          <cell r="D9078">
            <v>0</v>
          </cell>
        </row>
        <row r="9079">
          <cell r="A9079" t="str">
            <v>Women Ankle-Length Gym Tights</v>
          </cell>
          <cell r="B9079" t="str">
            <v>URBANIC</v>
          </cell>
          <cell r="C9079">
            <v>0</v>
          </cell>
          <cell r="D9079">
            <v>0</v>
          </cell>
        </row>
        <row r="9080">
          <cell r="A9080" t="str">
            <v>Women One Toe Flats</v>
          </cell>
          <cell r="B9080" t="str">
            <v>daisie</v>
          </cell>
          <cell r="C9080">
            <v>0</v>
          </cell>
          <cell r="D9080">
            <v>0</v>
          </cell>
        </row>
        <row r="9081">
          <cell r="A9081" t="str">
            <v>Women Chevron Slip-on Sneakers</v>
          </cell>
          <cell r="B9081" t="str">
            <v>TOMS</v>
          </cell>
          <cell r="C9081">
            <v>0</v>
          </cell>
          <cell r="D9081">
            <v>0</v>
          </cell>
        </row>
        <row r="9082">
          <cell r="A9082" t="str">
            <v>Women Embroidered Saree Blouse</v>
          </cell>
          <cell r="B9082" t="str">
            <v>flaher</v>
          </cell>
          <cell r="C9082">
            <v>0</v>
          </cell>
          <cell r="D9082">
            <v>0</v>
          </cell>
        </row>
        <row r="9083">
          <cell r="A9083" t="str">
            <v>Woven Design Kanjeevaram Saree</v>
          </cell>
          <cell r="B9083" t="str">
            <v>MIMOSA</v>
          </cell>
          <cell r="C9083">
            <v>4.3</v>
          </cell>
          <cell r="D9083">
            <v>104</v>
          </cell>
        </row>
        <row r="9084">
          <cell r="A9084" t="str">
            <v>Ethnic Motifs Draped Luxe Dress</v>
          </cell>
          <cell r="B9084" t="str">
            <v>anayna</v>
          </cell>
          <cell r="C9084">
            <v>0</v>
          </cell>
          <cell r="D9084">
            <v>0</v>
          </cell>
        </row>
        <row r="9085">
          <cell r="A9085" t="str">
            <v>144 TC 1 King Bedsheet with 2 Pillow Covers</v>
          </cell>
          <cell r="B9085" t="str">
            <v>Rajasthan Decor</v>
          </cell>
          <cell r="C9085">
            <v>3.9</v>
          </cell>
          <cell r="D9085">
            <v>130</v>
          </cell>
        </row>
        <row r="9086">
          <cell r="A9086" t="str">
            <v>Men Leather Two Fold Wallet</v>
          </cell>
          <cell r="B9086" t="str">
            <v>Allen Solly</v>
          </cell>
          <cell r="C9086">
            <v>4.3</v>
          </cell>
          <cell r="D9086">
            <v>28</v>
          </cell>
        </row>
        <row r="9087">
          <cell r="A9087" t="str">
            <v>Printed Maxi Skirt</v>
          </cell>
          <cell r="B9087" t="str">
            <v>AURELIA</v>
          </cell>
          <cell r="C9087">
            <v>4.3</v>
          </cell>
          <cell r="D9087">
            <v>33</v>
          </cell>
        </row>
        <row r="9088">
          <cell r="A9088" t="str">
            <v>Men Leather Belt</v>
          </cell>
          <cell r="B9088" t="str">
            <v>Red Tape</v>
          </cell>
          <cell r="C9088">
            <v>0</v>
          </cell>
          <cell r="D9088">
            <v>0</v>
          </cell>
        </row>
        <row r="9089">
          <cell r="A9089" t="str">
            <v>Unisex Kids Pack of 4 Socks</v>
          </cell>
          <cell r="B9089" t="str">
            <v>Creature</v>
          </cell>
          <cell r="C9089">
            <v>4.5999999999999996</v>
          </cell>
          <cell r="D9089">
            <v>14</v>
          </cell>
        </row>
        <row r="9090">
          <cell r="A9090" t="str">
            <v>Girls Floral Corduroy Trousers</v>
          </cell>
          <cell r="B9090" t="str">
            <v>Cherry Crumble</v>
          </cell>
          <cell r="C9090">
            <v>4.8</v>
          </cell>
          <cell r="D9090">
            <v>5</v>
          </cell>
        </row>
        <row r="9091">
          <cell r="A9091" t="str">
            <v>Women Tiered Skirt</v>
          </cell>
          <cell r="B9091" t="str">
            <v>SCORPIUS</v>
          </cell>
          <cell r="C9091">
            <v>2.7</v>
          </cell>
          <cell r="D9091">
            <v>18</v>
          </cell>
        </row>
        <row r="9092">
          <cell r="A9092" t="str">
            <v>Girls High-Rise Trousers</v>
          </cell>
          <cell r="B9092" t="str">
            <v>Noh.Voh - SASSAFRAS Kids</v>
          </cell>
          <cell r="C9092">
            <v>3.8</v>
          </cell>
          <cell r="D9092">
            <v>6</v>
          </cell>
        </row>
        <row r="9093">
          <cell r="A9093" t="str">
            <v>Cotton Classic Checked Shirt</v>
          </cell>
          <cell r="B9093" t="str">
            <v>Harvard</v>
          </cell>
          <cell r="C9093">
            <v>0</v>
          </cell>
          <cell r="D9093">
            <v>0</v>
          </cell>
        </row>
        <row r="9094">
          <cell r="A9094" t="str">
            <v>Men Slim Fit Casual Shirt</v>
          </cell>
          <cell r="B9094" t="str">
            <v>DENNISON</v>
          </cell>
          <cell r="C9094">
            <v>0</v>
          </cell>
          <cell r="D9094">
            <v>0</v>
          </cell>
        </row>
        <row r="9095">
          <cell r="A9095" t="str">
            <v>Leather Card Holder</v>
          </cell>
          <cell r="B9095" t="str">
            <v>CALFNERO</v>
          </cell>
          <cell r="C9095">
            <v>4.4000000000000004</v>
          </cell>
          <cell r="D9095">
            <v>7</v>
          </cell>
        </row>
        <row r="9096">
          <cell r="A9096" t="str">
            <v>Women Skinny Fit Jeans</v>
          </cell>
          <cell r="B9096" t="str">
            <v>United Colors of Benetton</v>
          </cell>
          <cell r="C9096">
            <v>0</v>
          </cell>
          <cell r="D9096">
            <v>0</v>
          </cell>
        </row>
        <row r="9097">
          <cell r="A9097" t="str">
            <v>Women Pack of 2 Brass Dial &amp; Leather Straps Watch</v>
          </cell>
          <cell r="B9097" t="str">
            <v>Rage Enterprise</v>
          </cell>
          <cell r="C9097">
            <v>0</v>
          </cell>
          <cell r="D9097">
            <v>0</v>
          </cell>
        </row>
        <row r="9098">
          <cell r="A9098" t="str">
            <v>Women Regular Fit Jeans</v>
          </cell>
          <cell r="B9098" t="str">
            <v>KASSUALLY</v>
          </cell>
          <cell r="C9098">
            <v>4.0999999999999996</v>
          </cell>
          <cell r="D9098">
            <v>56</v>
          </cell>
        </row>
        <row r="9099">
          <cell r="A9099" t="str">
            <v>Girls Night suit</v>
          </cell>
          <cell r="B9099" t="str">
            <v>9shines Label</v>
          </cell>
          <cell r="C9099">
            <v>0</v>
          </cell>
          <cell r="D9099">
            <v>0</v>
          </cell>
        </row>
        <row r="9100">
          <cell r="A9100" t="str">
            <v>Girls Printed Kurta with Trousers</v>
          </cell>
          <cell r="B9100" t="str">
            <v>House of Pataudi</v>
          </cell>
          <cell r="C9100">
            <v>0</v>
          </cell>
          <cell r="D9100">
            <v>0</v>
          </cell>
        </row>
        <row r="9101">
          <cell r="A9101" t="str">
            <v>Leather Structured Sling Bag</v>
          </cell>
          <cell r="B9101" t="str">
            <v>Hidesign</v>
          </cell>
          <cell r="C9101">
            <v>0</v>
          </cell>
          <cell r="D9101">
            <v>0</v>
          </cell>
        </row>
        <row r="9102">
          <cell r="A9102" t="str">
            <v>Floral Dress</v>
          </cell>
          <cell r="B9102" t="str">
            <v>max</v>
          </cell>
          <cell r="C9102">
            <v>0</v>
          </cell>
          <cell r="D9102">
            <v>0</v>
          </cell>
        </row>
        <row r="9103">
          <cell r="A9103" t="str">
            <v>Women Typography Printed T-shirt</v>
          </cell>
          <cell r="B9103" t="str">
            <v>CHIMPAAANZEE</v>
          </cell>
          <cell r="C9103">
            <v>0</v>
          </cell>
          <cell r="D9103">
            <v>0</v>
          </cell>
        </row>
        <row r="9104">
          <cell r="A9104" t="str">
            <v>Men Slip-On</v>
          </cell>
          <cell r="B9104" t="str">
            <v>Alberto Torresi</v>
          </cell>
          <cell r="C9104">
            <v>0</v>
          </cell>
          <cell r="D9104">
            <v>0</v>
          </cell>
        </row>
        <row r="9105">
          <cell r="A9105" t="str">
            <v>Banarasi Silk Cotton Saree</v>
          </cell>
          <cell r="B9105" t="str">
            <v>PERFECT WEAR</v>
          </cell>
          <cell r="C9105">
            <v>0</v>
          </cell>
          <cell r="D9105">
            <v>0</v>
          </cell>
        </row>
        <row r="9106">
          <cell r="A9106" t="str">
            <v>Pack Of 3 Deo-Soft Brief</v>
          </cell>
          <cell r="B9106" t="str">
            <v>DAMENSCH</v>
          </cell>
          <cell r="C9106">
            <v>4.5</v>
          </cell>
          <cell r="D9106">
            <v>40</v>
          </cell>
        </row>
        <row r="9107">
          <cell r="A9107" t="str">
            <v>Floral Print Mandarin Collar Peplum Top</v>
          </cell>
          <cell r="B9107" t="str">
            <v>Divena</v>
          </cell>
          <cell r="C9107">
            <v>0</v>
          </cell>
          <cell r="D9107">
            <v>0</v>
          </cell>
        </row>
        <row r="9108">
          <cell r="A9108" t="str">
            <v>Embellished Sheath Dress</v>
          </cell>
          <cell r="B9108" t="str">
            <v>AND</v>
          </cell>
          <cell r="C9108">
            <v>4.4000000000000004</v>
          </cell>
          <cell r="D9108">
            <v>43</v>
          </cell>
        </row>
        <row r="9109">
          <cell r="A9109" t="str">
            <v>Men Slim Fit Pure Cotton Shirt</v>
          </cell>
          <cell r="B9109" t="str">
            <v>Mufti</v>
          </cell>
          <cell r="C9109">
            <v>3.2</v>
          </cell>
          <cell r="D9109">
            <v>11</v>
          </cell>
        </row>
        <row r="9110">
          <cell r="A9110" t="str">
            <v>Girls Cotton A-Line Top</v>
          </cell>
          <cell r="B9110" t="str">
            <v>Biba</v>
          </cell>
          <cell r="C9110">
            <v>0</v>
          </cell>
          <cell r="D9110">
            <v>0</v>
          </cell>
        </row>
        <row r="9111">
          <cell r="A9111" t="str">
            <v>144 TC Queen 2 Pillow Covers</v>
          </cell>
          <cell r="B9111" t="str">
            <v>Aura</v>
          </cell>
          <cell r="C9111">
            <v>0</v>
          </cell>
          <cell r="D9111">
            <v>0</v>
          </cell>
        </row>
        <row r="9112">
          <cell r="A9112" t="str">
            <v>Men Printed T-shirt</v>
          </cell>
          <cell r="B9112" t="str">
            <v>Red Tape</v>
          </cell>
          <cell r="C9112">
            <v>4.5999999999999996</v>
          </cell>
          <cell r="D9112">
            <v>19</v>
          </cell>
        </row>
        <row r="9113">
          <cell r="A9113" t="str">
            <v>Men Solid Slim-Fit Churidar</v>
          </cell>
          <cell r="B9113" t="str">
            <v>TABARD</v>
          </cell>
          <cell r="C9113">
            <v>4.2</v>
          </cell>
          <cell r="D9113">
            <v>32</v>
          </cell>
        </row>
        <row r="9114">
          <cell r="A9114" t="str">
            <v>Men Solid Two Fold Wallet</v>
          </cell>
          <cell r="B9114" t="str">
            <v>ZEVORA</v>
          </cell>
          <cell r="C9114">
            <v>4.0999999999999996</v>
          </cell>
          <cell r="D9114">
            <v>273</v>
          </cell>
        </row>
        <row r="9115">
          <cell r="A9115" t="str">
            <v>Tie and Dye Kaftan Dress</v>
          </cell>
          <cell r="B9115" t="str">
            <v>Ruhaans</v>
          </cell>
          <cell r="C9115">
            <v>0</v>
          </cell>
          <cell r="D9115">
            <v>0</v>
          </cell>
        </row>
        <row r="9116">
          <cell r="A9116" t="str">
            <v>Women Yoke Design Kurta</v>
          </cell>
          <cell r="B9116" t="str">
            <v>Indo Era</v>
          </cell>
          <cell r="C9116">
            <v>4.0999999999999996</v>
          </cell>
          <cell r="D9116">
            <v>15</v>
          </cell>
        </row>
        <row r="9117">
          <cell r="A9117" t="str">
            <v>Regular Fit Casual Shirt</v>
          </cell>
          <cell r="B9117" t="str">
            <v>Ruggers</v>
          </cell>
          <cell r="C9117">
            <v>3.7</v>
          </cell>
          <cell r="D9117">
            <v>59</v>
          </cell>
        </row>
        <row r="9118">
          <cell r="A9118" t="str">
            <v>Men Logo Pure Cotton T-shirt</v>
          </cell>
          <cell r="B9118" t="str">
            <v>hummel</v>
          </cell>
          <cell r="C9118">
            <v>0</v>
          </cell>
          <cell r="D9118">
            <v>0</v>
          </cell>
        </row>
        <row r="9119">
          <cell r="A9119" t="str">
            <v>Pure Cotton Casual Shirt</v>
          </cell>
          <cell r="B9119" t="str">
            <v>Roadster</v>
          </cell>
          <cell r="C9119">
            <v>0</v>
          </cell>
          <cell r="D9119">
            <v>0</v>
          </cell>
        </row>
        <row r="9120">
          <cell r="A9120" t="str">
            <v>Printed Casual Shirt</v>
          </cell>
          <cell r="B9120" t="str">
            <v>Mast &amp; Harbour</v>
          </cell>
          <cell r="C9120">
            <v>4.3</v>
          </cell>
          <cell r="D9120">
            <v>6</v>
          </cell>
        </row>
        <row r="9121">
          <cell r="A9121" t="str">
            <v>Women Floral Anarkali Kurta</v>
          </cell>
          <cell r="B9121" t="str">
            <v>shashvi</v>
          </cell>
          <cell r="C9121">
            <v>0</v>
          </cell>
          <cell r="D9121">
            <v>0</v>
          </cell>
        </row>
        <row r="9122">
          <cell r="A9122" t="str">
            <v>Men Printed Bandhgala Blazer</v>
          </cell>
          <cell r="B9122" t="str">
            <v>Hangup</v>
          </cell>
          <cell r="C9122">
            <v>0</v>
          </cell>
          <cell r="D9122">
            <v>0</v>
          </cell>
        </row>
        <row r="9123">
          <cell r="A9123" t="str">
            <v>Men Casual Shirt</v>
          </cell>
          <cell r="B9123" t="str">
            <v>CAVALLO by Linen Club</v>
          </cell>
          <cell r="C9123">
            <v>0</v>
          </cell>
          <cell r="D9123">
            <v>0</v>
          </cell>
        </row>
        <row r="9124">
          <cell r="A9124" t="str">
            <v>Woven Design Banarasi Silk Cotton Saree</v>
          </cell>
          <cell r="B9124" t="str">
            <v>PERFECT WEAR</v>
          </cell>
          <cell r="C9124">
            <v>0</v>
          </cell>
          <cell r="D9124">
            <v>0</v>
          </cell>
        </row>
        <row r="9125">
          <cell r="A9125" t="str">
            <v>Men Set of 2 Deodorant</v>
          </cell>
          <cell r="B9125" t="str">
            <v>Police</v>
          </cell>
          <cell r="C9125">
            <v>4</v>
          </cell>
          <cell r="D9125">
            <v>1300</v>
          </cell>
        </row>
        <row r="9126">
          <cell r="A9126" t="str">
            <v>Women Denim Casual Shirt</v>
          </cell>
          <cell r="B9126" t="str">
            <v>Roadster</v>
          </cell>
          <cell r="C9126">
            <v>0</v>
          </cell>
          <cell r="D9126">
            <v>0</v>
          </cell>
        </row>
        <row r="9127">
          <cell r="A9127" t="str">
            <v>Women Analogue Watch</v>
          </cell>
          <cell r="B9127" t="str">
            <v>Chumbak</v>
          </cell>
          <cell r="C9127">
            <v>4.7</v>
          </cell>
          <cell r="D9127">
            <v>51</v>
          </cell>
        </row>
        <row r="9128">
          <cell r="A9128" t="str">
            <v>Men Typography Printed T-shirt</v>
          </cell>
          <cell r="B9128" t="str">
            <v>KAY DEE</v>
          </cell>
          <cell r="C9128">
            <v>2.7</v>
          </cell>
          <cell r="D9128">
            <v>10</v>
          </cell>
        </row>
        <row r="9129">
          <cell r="A9129" t="str">
            <v>Women Regular Fit Trousers</v>
          </cell>
          <cell r="B9129" t="str">
            <v>Jaipur Kurti</v>
          </cell>
          <cell r="C9129">
            <v>4.2</v>
          </cell>
          <cell r="D9129">
            <v>94</v>
          </cell>
        </row>
        <row r="9130">
          <cell r="A9130" t="str">
            <v>Men Regular Fit Formal Shirt</v>
          </cell>
          <cell r="B9130" t="str">
            <v>SOJANYA</v>
          </cell>
          <cell r="C9130">
            <v>4.5999999999999996</v>
          </cell>
          <cell r="D9130">
            <v>31</v>
          </cell>
        </row>
        <row r="9131">
          <cell r="A9131" t="str">
            <v>Printed Nightdress</v>
          </cell>
          <cell r="B9131" t="str">
            <v>Claura</v>
          </cell>
          <cell r="C9131">
            <v>0</v>
          </cell>
          <cell r="D9131">
            <v>0</v>
          </cell>
        </row>
        <row r="9132">
          <cell r="A9132" t="str">
            <v>Typography Printed T-shirt</v>
          </cell>
          <cell r="B9132" t="str">
            <v>FOREVER 21</v>
          </cell>
          <cell r="C9132">
            <v>0</v>
          </cell>
          <cell r="D9132">
            <v>0</v>
          </cell>
        </row>
        <row r="9133">
          <cell r="A9133" t="str">
            <v>Floral Print Styled Back Top</v>
          </cell>
          <cell r="B9133" t="str">
            <v>BoStreet</v>
          </cell>
          <cell r="C9133">
            <v>0</v>
          </cell>
          <cell r="D9133">
            <v>0</v>
          </cell>
        </row>
        <row r="9134">
          <cell r="A9134" t="str">
            <v>Men Solid Cotton Track Pants</v>
          </cell>
          <cell r="B9134" t="str">
            <v>Peter England</v>
          </cell>
          <cell r="C9134">
            <v>0</v>
          </cell>
          <cell r="D9134">
            <v>0</v>
          </cell>
        </row>
        <row r="9135">
          <cell r="A9135" t="str">
            <v>Ethnic Motifs Kanjeevaram Organza Saree</v>
          </cell>
          <cell r="B9135" t="str">
            <v>Mitera</v>
          </cell>
          <cell r="C9135">
            <v>5</v>
          </cell>
          <cell r="D9135">
            <v>2</v>
          </cell>
        </row>
        <row r="9136">
          <cell r="A9136" t="str">
            <v>Women Typography Printed T-shirt</v>
          </cell>
          <cell r="B9136" t="str">
            <v>Madame</v>
          </cell>
          <cell r="C9136">
            <v>0</v>
          </cell>
          <cell r="D9136">
            <v>0</v>
          </cell>
        </row>
        <row r="9137">
          <cell r="A9137" t="str">
            <v>Women Typography Printed T-shirt</v>
          </cell>
          <cell r="B9137" t="str">
            <v>ONLY</v>
          </cell>
          <cell r="C9137">
            <v>0</v>
          </cell>
          <cell r="D9137">
            <v>0</v>
          </cell>
        </row>
        <row r="9138">
          <cell r="A9138" t="str">
            <v>Printed Fit &amp; Flared Dress</v>
          </cell>
          <cell r="B9138" t="str">
            <v>DODO &amp; MOA</v>
          </cell>
          <cell r="C9138">
            <v>0</v>
          </cell>
          <cell r="D9138">
            <v>0</v>
          </cell>
        </row>
        <row r="9139">
          <cell r="A9139" t="str">
            <v>Women Regular Fit Track Pants</v>
          </cell>
          <cell r="B9139" t="str">
            <v>Duke</v>
          </cell>
          <cell r="C9139">
            <v>0</v>
          </cell>
          <cell r="D9139">
            <v>0</v>
          </cell>
        </row>
        <row r="9140">
          <cell r="A9140" t="str">
            <v>Women Skinny Fit Capris</v>
          </cell>
          <cell r="B9140" t="str">
            <v>BROADSTAR</v>
          </cell>
          <cell r="C9140">
            <v>0</v>
          </cell>
          <cell r="D9140">
            <v>0</v>
          </cell>
        </row>
        <row r="9141">
          <cell r="A9141" t="str">
            <v>Men Pure Cotton Casual Shirt</v>
          </cell>
          <cell r="B9141" t="str">
            <v>WROGN</v>
          </cell>
          <cell r="C9141">
            <v>0</v>
          </cell>
          <cell r="D9141">
            <v>0</v>
          </cell>
        </row>
        <row r="9142">
          <cell r="A9142" t="str">
            <v>Women Night suit</v>
          </cell>
          <cell r="B9142" t="str">
            <v>ETC</v>
          </cell>
          <cell r="C9142">
            <v>0</v>
          </cell>
          <cell r="D9142">
            <v>0</v>
          </cell>
        </row>
        <row r="9143">
          <cell r="A9143" t="str">
            <v>Printed Georgette Saree</v>
          </cell>
          <cell r="B9143" t="str">
            <v>KALINI</v>
          </cell>
          <cell r="C9143">
            <v>0</v>
          </cell>
          <cell r="D9143">
            <v>0</v>
          </cell>
        </row>
        <row r="9144">
          <cell r="A9144" t="str">
            <v>Women Printed Kurta with Trousers</v>
          </cell>
          <cell r="B9144" t="str">
            <v>KALINI</v>
          </cell>
          <cell r="C9144">
            <v>5</v>
          </cell>
          <cell r="D9144">
            <v>2</v>
          </cell>
        </row>
        <row r="9145">
          <cell r="A9145" t="str">
            <v>Men 3 Pcs Ankle Length Socks</v>
          </cell>
          <cell r="B9145" t="str">
            <v>HRX by Hrithik Roshan</v>
          </cell>
          <cell r="C9145">
            <v>0</v>
          </cell>
          <cell r="D9145">
            <v>0</v>
          </cell>
        </row>
        <row r="9146">
          <cell r="A9146" t="str">
            <v>Women Regular Fit Shorts</v>
          </cell>
          <cell r="B9146" t="str">
            <v>DressBerry</v>
          </cell>
          <cell r="C9146">
            <v>4.7</v>
          </cell>
          <cell r="D9146">
            <v>48</v>
          </cell>
        </row>
        <row r="9147">
          <cell r="A9147" t="str">
            <v>Mom Fit High-Rise Jeans</v>
          </cell>
          <cell r="B9147" t="str">
            <v>Orchid Blues</v>
          </cell>
          <cell r="C9147">
            <v>0</v>
          </cell>
          <cell r="D9147">
            <v>0</v>
          </cell>
        </row>
        <row r="9148">
          <cell r="A9148" t="str">
            <v>Men Textured Slip-On Sneakers</v>
          </cell>
          <cell r="B9148" t="str">
            <v>EXTRIMOS</v>
          </cell>
          <cell r="C9148">
            <v>0</v>
          </cell>
          <cell r="D9148">
            <v>0</v>
          </cell>
        </row>
        <row r="9149">
          <cell r="A9149" t="str">
            <v>Printed Ceramic Round Vase</v>
          </cell>
          <cell r="B9149" t="str">
            <v>ExclusiveLane</v>
          </cell>
          <cell r="C9149">
            <v>0</v>
          </cell>
          <cell r="D9149">
            <v>0</v>
          </cell>
        </row>
        <row r="9150">
          <cell r="A9150" t="str">
            <v>Three Fold Wallet</v>
          </cell>
          <cell r="B9150" t="str">
            <v>Baggit</v>
          </cell>
          <cell r="C9150">
            <v>4.4000000000000004</v>
          </cell>
          <cell r="D9150">
            <v>51</v>
          </cell>
        </row>
        <row r="9151">
          <cell r="A9151" t="str">
            <v>Satin A-Line Midi Dress</v>
          </cell>
          <cell r="B9151" t="str">
            <v>POPPI</v>
          </cell>
          <cell r="C9151">
            <v>0</v>
          </cell>
          <cell r="D9151">
            <v>0</v>
          </cell>
        </row>
        <row r="9152">
          <cell r="A9152" t="str">
            <v>Slim Fit Casual Shirt</v>
          </cell>
          <cell r="B9152" t="str">
            <v>Canary London</v>
          </cell>
          <cell r="C9152">
            <v>0</v>
          </cell>
          <cell r="D9152">
            <v>0</v>
          </cell>
        </row>
        <row r="9153">
          <cell r="A9153" t="str">
            <v>Printed Cardigan Sweater</v>
          </cell>
          <cell r="B9153" t="str">
            <v>Kalt</v>
          </cell>
          <cell r="C9153">
            <v>4.3</v>
          </cell>
          <cell r="D9153">
            <v>54</v>
          </cell>
        </row>
        <row r="9154">
          <cell r="A9154" t="str">
            <v>Unisex Kids PU Flat Boots</v>
          </cell>
          <cell r="B9154" t="str">
            <v>KazarMax</v>
          </cell>
          <cell r="C9154">
            <v>4.5</v>
          </cell>
          <cell r="D9154">
            <v>29</v>
          </cell>
        </row>
        <row r="9155">
          <cell r="A9155" t="str">
            <v>Printed Round Neck T-shirt</v>
          </cell>
          <cell r="B9155" t="str">
            <v>Mufti</v>
          </cell>
          <cell r="C9155">
            <v>4.4000000000000004</v>
          </cell>
          <cell r="D9155">
            <v>5</v>
          </cell>
        </row>
        <row r="9156">
          <cell r="A9156" t="str">
            <v>Women Solid Woven Design Cotton Saree Blouse</v>
          </cell>
          <cell r="B9156" t="str">
            <v>SIRIL</v>
          </cell>
          <cell r="C9156">
            <v>0</v>
          </cell>
          <cell r="D9156">
            <v>0</v>
          </cell>
        </row>
        <row r="9157">
          <cell r="A9157" t="str">
            <v>Men Comfort Sandals</v>
          </cell>
          <cell r="B9157" t="str">
            <v>SOFTIO</v>
          </cell>
          <cell r="C9157">
            <v>0</v>
          </cell>
          <cell r="D9157">
            <v>0</v>
          </cell>
        </row>
        <row r="9158">
          <cell r="A9158" t="str">
            <v>Sponge Gourd Body Loofah</v>
          </cell>
          <cell r="B9158" t="str">
            <v>GLOBAL BEAUTY SECRETS</v>
          </cell>
          <cell r="C9158">
            <v>0</v>
          </cell>
          <cell r="D9158">
            <v>0</v>
          </cell>
        </row>
        <row r="9159">
          <cell r="A9159" t="str">
            <v>Floral Maxi Dress</v>
          </cell>
          <cell r="B9159" t="str">
            <v>max</v>
          </cell>
          <cell r="C9159">
            <v>0</v>
          </cell>
          <cell r="D9159">
            <v>0</v>
          </cell>
        </row>
        <row r="9160">
          <cell r="A9160" t="str">
            <v>Women Textured Leather Wallet</v>
          </cell>
          <cell r="B9160" t="str">
            <v>Hidesign</v>
          </cell>
          <cell r="C9160">
            <v>4.5999999999999996</v>
          </cell>
          <cell r="D9160">
            <v>17</v>
          </cell>
        </row>
        <row r="9161">
          <cell r="A9161" t="str">
            <v>Regular Fit Formal Shirt</v>
          </cell>
          <cell r="B9161" t="str">
            <v>Van Heusen</v>
          </cell>
          <cell r="C9161">
            <v>0</v>
          </cell>
          <cell r="D9161">
            <v>0</v>
          </cell>
        </row>
        <row r="9162">
          <cell r="A9162" t="str">
            <v>Solid Zip Around Wallet</v>
          </cell>
          <cell r="B9162" t="str">
            <v>GIORDANO</v>
          </cell>
          <cell r="C9162">
            <v>4.5</v>
          </cell>
          <cell r="D9162">
            <v>40</v>
          </cell>
        </row>
        <row r="9163">
          <cell r="A9163" t="str">
            <v>Women Hooded Sweatshirt</v>
          </cell>
          <cell r="B9163" t="str">
            <v>FOREVER 21</v>
          </cell>
          <cell r="C9163">
            <v>4.0999999999999996</v>
          </cell>
          <cell r="D9163">
            <v>42</v>
          </cell>
        </row>
        <row r="9164">
          <cell r="A9164" t="str">
            <v>Modern Sports Advanced T-shirt</v>
          </cell>
          <cell r="B9164" t="str">
            <v>Puma</v>
          </cell>
          <cell r="C9164">
            <v>3.9</v>
          </cell>
          <cell r="D9164">
            <v>7</v>
          </cell>
        </row>
        <row r="9165">
          <cell r="A9165" t="str">
            <v>Men Patent Leather Loafers</v>
          </cell>
          <cell r="B9165" t="str">
            <v>MUTAQINOTI</v>
          </cell>
          <cell r="C9165">
            <v>1</v>
          </cell>
          <cell r="D9165">
            <v>1</v>
          </cell>
        </row>
        <row r="9166">
          <cell r="A9166" t="str">
            <v>Men Chelsea Flat Boots</v>
          </cell>
          <cell r="B9166" t="str">
            <v>Hi RELs</v>
          </cell>
          <cell r="C9166">
            <v>3.6</v>
          </cell>
          <cell r="D9166">
            <v>22</v>
          </cell>
        </row>
        <row r="9167">
          <cell r="A9167" t="str">
            <v>Women Solid Lounge Pants</v>
          </cell>
          <cell r="B9167" t="str">
            <v>Okane</v>
          </cell>
          <cell r="C9167">
            <v>0</v>
          </cell>
          <cell r="D9167">
            <v>0</v>
          </cell>
        </row>
        <row r="9168">
          <cell r="A9168" t="str">
            <v>Blouson Top</v>
          </cell>
          <cell r="B9168" t="str">
            <v>Vero Moda</v>
          </cell>
          <cell r="C9168">
            <v>0</v>
          </cell>
          <cell r="D9168">
            <v>0</v>
          </cell>
        </row>
        <row r="9169">
          <cell r="A9169" t="str">
            <v>Push Up Gloss Lip Gloss Volume Effect</v>
          </cell>
          <cell r="B9169" t="str">
            <v>Diego dalla Palma MILANO</v>
          </cell>
          <cell r="C9169">
            <v>0</v>
          </cell>
          <cell r="D9169">
            <v>0</v>
          </cell>
        </row>
        <row r="9170">
          <cell r="A9170" t="str">
            <v>Kids 4 Pcs 4 Ply Cotton Masks</v>
          </cell>
          <cell r="B9170" t="str">
            <v>MASQ</v>
          </cell>
          <cell r="C9170">
            <v>4.5</v>
          </cell>
          <cell r="D9170">
            <v>29</v>
          </cell>
        </row>
        <row r="9171">
          <cell r="A9171" t="str">
            <v>Floral Midi Dress</v>
          </cell>
          <cell r="B9171" t="str">
            <v>JC Collection</v>
          </cell>
          <cell r="C9171">
            <v>0</v>
          </cell>
          <cell r="D9171">
            <v>0</v>
          </cell>
        </row>
        <row r="9172">
          <cell r="A9172" t="str">
            <v>Under Eye Cream</v>
          </cell>
          <cell r="B9172" t="str">
            <v>WishCare</v>
          </cell>
          <cell r="C9172">
            <v>4.5</v>
          </cell>
          <cell r="D9172">
            <v>28</v>
          </cell>
        </row>
        <row r="9173">
          <cell r="A9173" t="str">
            <v>Embellished Purse Clutch</v>
          </cell>
          <cell r="B9173" t="str">
            <v>Mochi</v>
          </cell>
          <cell r="C9173">
            <v>4.5</v>
          </cell>
          <cell r="D9173">
            <v>182</v>
          </cell>
        </row>
        <row r="9174">
          <cell r="A9174" t="str">
            <v>Chiffon Laced Tiered Dress</v>
          </cell>
          <cell r="B9174" t="str">
            <v>Antheaa</v>
          </cell>
          <cell r="C9174">
            <v>0</v>
          </cell>
          <cell r="D9174">
            <v>0</v>
          </cell>
        </row>
        <row r="9175">
          <cell r="A9175" t="str">
            <v>Women Cotton Kaftan Nightdress</v>
          </cell>
          <cell r="B9175" t="str">
            <v>SANSKRUTIHOMES</v>
          </cell>
          <cell r="C9175">
            <v>4.3</v>
          </cell>
          <cell r="D9175">
            <v>8</v>
          </cell>
        </row>
        <row r="9176">
          <cell r="A9176" t="str">
            <v>Women Ethnic Motifs Printed Anarkali Kurta</v>
          </cell>
          <cell r="B9176" t="str">
            <v>Span</v>
          </cell>
          <cell r="C9176">
            <v>0</v>
          </cell>
          <cell r="D9176">
            <v>0</v>
          </cell>
        </row>
        <row r="9177">
          <cell r="A9177" t="str">
            <v>Off-Shoulder Bardot Top</v>
          </cell>
          <cell r="B9177" t="str">
            <v>ONLY</v>
          </cell>
          <cell r="C9177">
            <v>0</v>
          </cell>
          <cell r="D9177">
            <v>0</v>
          </cell>
        </row>
        <row r="9178">
          <cell r="A9178" t="str">
            <v>Unisex Training Cap</v>
          </cell>
          <cell r="B9178" t="str">
            <v>HRX by Hrithik Roshan</v>
          </cell>
          <cell r="C9178">
            <v>0</v>
          </cell>
          <cell r="D9178">
            <v>0</v>
          </cell>
        </row>
        <row r="9179">
          <cell r="A9179" t="str">
            <v>Women Trekking Trousers</v>
          </cell>
          <cell r="B9179" t="str">
            <v>FORCLAZ By Decathlon</v>
          </cell>
          <cell r="C9179">
            <v>0</v>
          </cell>
          <cell r="D9179">
            <v>0</v>
          </cell>
        </row>
        <row r="9180">
          <cell r="A9180" t="str">
            <v>Embellished Anarkali Kurta</v>
          </cell>
          <cell r="B9180" t="str">
            <v>PANIT</v>
          </cell>
          <cell r="C9180">
            <v>4</v>
          </cell>
          <cell r="D9180">
            <v>131</v>
          </cell>
        </row>
        <row r="9181">
          <cell r="A9181" t="str">
            <v>Women Floral A-Line Maxi Dress</v>
          </cell>
          <cell r="B9181" t="str">
            <v>DressBerry</v>
          </cell>
          <cell r="C9181">
            <v>0</v>
          </cell>
          <cell r="D9181">
            <v>0</v>
          </cell>
        </row>
        <row r="9182">
          <cell r="A9182" t="str">
            <v>Women Wide Leg High-Rise Jeans</v>
          </cell>
          <cell r="B9182" t="str">
            <v>Xpose</v>
          </cell>
          <cell r="C9182">
            <v>4.0999999999999996</v>
          </cell>
          <cell r="D9182">
            <v>7</v>
          </cell>
        </row>
        <row r="9183">
          <cell r="A9183" t="str">
            <v>Men Printed Slip-On Sneakers</v>
          </cell>
          <cell r="B9183" t="str">
            <v>EXTRIMOS</v>
          </cell>
          <cell r="C9183">
            <v>0</v>
          </cell>
          <cell r="D9183">
            <v>0</v>
          </cell>
        </row>
        <row r="9184">
          <cell r="A9184" t="str">
            <v>Men Printed T-shirt</v>
          </cell>
          <cell r="B9184" t="str">
            <v>FOREVER 21</v>
          </cell>
          <cell r="C9184">
            <v>0</v>
          </cell>
          <cell r="D9184">
            <v>0</v>
          </cell>
        </row>
        <row r="9185">
          <cell r="A9185" t="str">
            <v>Women Yellow Skirt</v>
          </cell>
          <cell r="B9185" t="str">
            <v>Global Desi</v>
          </cell>
          <cell r="C9185">
            <v>0</v>
          </cell>
          <cell r="D9185">
            <v>0</v>
          </cell>
        </row>
        <row r="9186">
          <cell r="A9186" t="str">
            <v>Pure Cotton Printed Nightdress</v>
          </cell>
          <cell r="B9186" t="str">
            <v>The Kaftan Company</v>
          </cell>
          <cell r="C9186">
            <v>0</v>
          </cell>
          <cell r="D9186">
            <v>0</v>
          </cell>
        </row>
        <row r="9187">
          <cell r="A9187" t="str">
            <v>Dress</v>
          </cell>
          <cell r="B9187" t="str">
            <v>BoStreet</v>
          </cell>
          <cell r="C9187">
            <v>0</v>
          </cell>
          <cell r="D9187">
            <v>0</v>
          </cell>
        </row>
        <row r="9188">
          <cell r="A9188" t="str">
            <v>Women Night suit</v>
          </cell>
          <cell r="B9188" t="str">
            <v>Prakrti</v>
          </cell>
          <cell r="C9188">
            <v>0</v>
          </cell>
          <cell r="D9188">
            <v>0</v>
          </cell>
        </row>
        <row r="9189">
          <cell r="A9189" t="str">
            <v>Women Floral Embroidered Kurta</v>
          </cell>
          <cell r="B9189" t="str">
            <v>aarke Ritu Kumar</v>
          </cell>
          <cell r="C9189">
            <v>0</v>
          </cell>
          <cell r="D9189">
            <v>0</v>
          </cell>
        </row>
        <row r="9190">
          <cell r="A9190" t="str">
            <v>Floral Straight Printed</v>
          </cell>
          <cell r="B9190" t="str">
            <v>Biba</v>
          </cell>
          <cell r="C9190">
            <v>0</v>
          </cell>
          <cell r="D9190">
            <v>0</v>
          </cell>
        </row>
        <row r="9191">
          <cell r="A9191" t="str">
            <v>Women Solid Ankle-Length Leggings</v>
          </cell>
          <cell r="B9191" t="str">
            <v>TAG 7</v>
          </cell>
          <cell r="C9191">
            <v>0</v>
          </cell>
          <cell r="D9191">
            <v>0</v>
          </cell>
        </row>
        <row r="9192">
          <cell r="A9192" t="str">
            <v>Short Kurti Tunic Top</v>
          </cell>
          <cell r="B9192" t="str">
            <v>Saree Swarg</v>
          </cell>
          <cell r="C9192">
            <v>0</v>
          </cell>
          <cell r="D9192">
            <v>0</v>
          </cell>
        </row>
        <row r="9193">
          <cell r="A9193" t="str">
            <v>Animal Shoulder Strap Top</v>
          </cell>
          <cell r="B9193" t="str">
            <v>ONLY</v>
          </cell>
          <cell r="C9193">
            <v>0</v>
          </cell>
          <cell r="D9193">
            <v>0</v>
          </cell>
        </row>
        <row r="9194">
          <cell r="A9194" t="str">
            <v>Floral Cotton Maxi Nightdress</v>
          </cell>
          <cell r="B9194" t="str">
            <v>Vemante</v>
          </cell>
          <cell r="C9194">
            <v>4</v>
          </cell>
          <cell r="D9194">
            <v>47</v>
          </cell>
        </row>
        <row r="9195">
          <cell r="A9195" t="str">
            <v>Slim Fit Formal Shirt</v>
          </cell>
          <cell r="B9195" t="str">
            <v>Peter England Elite</v>
          </cell>
          <cell r="C9195">
            <v>4.3</v>
          </cell>
          <cell r="D9195">
            <v>10</v>
          </cell>
        </row>
        <row r="9196">
          <cell r="A9196" t="str">
            <v>Bralette Top</v>
          </cell>
          <cell r="B9196" t="str">
            <v>SCORPIUS</v>
          </cell>
          <cell r="C9196">
            <v>3.4</v>
          </cell>
          <cell r="D9196">
            <v>8</v>
          </cell>
        </row>
        <row r="9197">
          <cell r="A9197" t="str">
            <v>Men Skinny Fit Low-Rise Jeans</v>
          </cell>
          <cell r="B9197" t="str">
            <v>Code 61</v>
          </cell>
          <cell r="C9197">
            <v>0</v>
          </cell>
          <cell r="D9197">
            <v>0</v>
          </cell>
        </row>
        <row r="9198">
          <cell r="A9198" t="str">
            <v>Infant Girls Solid Knee Length Flared Schiffli Skirts</v>
          </cell>
          <cell r="B9198" t="str">
            <v>max</v>
          </cell>
          <cell r="C9198">
            <v>0</v>
          </cell>
          <cell r="D9198">
            <v>0</v>
          </cell>
        </row>
        <row r="9199">
          <cell r="A9199" t="str">
            <v>Tie-Hem Top</v>
          </cell>
          <cell r="B9199" t="str">
            <v>H&amp;M</v>
          </cell>
          <cell r="C9199">
            <v>0</v>
          </cell>
          <cell r="D9199">
            <v>0</v>
          </cell>
        </row>
        <row r="9200">
          <cell r="A9200" t="str">
            <v>Women Solid Lounge Pants</v>
          </cell>
          <cell r="B9200" t="str">
            <v>Okane</v>
          </cell>
          <cell r="C9200">
            <v>0</v>
          </cell>
          <cell r="D9200">
            <v>0</v>
          </cell>
        </row>
        <row r="9201">
          <cell r="A9201" t="str">
            <v>Women Cotton Lounge Pant</v>
          </cell>
          <cell r="B9201" t="str">
            <v>Okane</v>
          </cell>
          <cell r="C9201">
            <v>0</v>
          </cell>
          <cell r="D9201">
            <v>0</v>
          </cell>
        </row>
        <row r="9202">
          <cell r="A9202" t="str">
            <v>Women Blue Solid Top</v>
          </cell>
          <cell r="B9202" t="str">
            <v>ZALORA WORK</v>
          </cell>
          <cell r="C9202">
            <v>0</v>
          </cell>
          <cell r="D9202">
            <v>0</v>
          </cell>
        </row>
        <row r="9203">
          <cell r="A9203" t="str">
            <v>Hair Color- Caramel Brown 5.32</v>
          </cell>
          <cell r="B9203" t="str">
            <v>LOreal</v>
          </cell>
          <cell r="C9203">
            <v>4.5999999999999996</v>
          </cell>
          <cell r="D9203">
            <v>236</v>
          </cell>
        </row>
        <row r="9204">
          <cell r="A9204" t="str">
            <v>Ayurvedic Hairfall Shampoo</v>
          </cell>
          <cell r="B9204" t="str">
            <v>VEDIX</v>
          </cell>
          <cell r="C9204">
            <v>4.7</v>
          </cell>
          <cell r="D9204">
            <v>69</v>
          </cell>
        </row>
        <row r="9205">
          <cell r="A9205" t="str">
            <v>Pack Of 8 5-Ply N95 Masks</v>
          </cell>
          <cell r="B9205" t="str">
            <v>CENWELL</v>
          </cell>
          <cell r="C9205">
            <v>4.4000000000000004</v>
          </cell>
          <cell r="D9205">
            <v>205</v>
          </cell>
        </row>
        <row r="9206">
          <cell r="A9206" t="str">
            <v>Women Floral Printed Kurta</v>
          </cell>
          <cell r="B9206" t="str">
            <v>Biba</v>
          </cell>
          <cell r="C9206">
            <v>0</v>
          </cell>
          <cell r="D9206">
            <v>0</v>
          </cell>
        </row>
        <row r="9207">
          <cell r="A9207" t="str">
            <v>Women Kurta Set With Dupatta</v>
          </cell>
          <cell r="B9207" t="str">
            <v>Rangriti</v>
          </cell>
          <cell r="C9207">
            <v>0</v>
          </cell>
          <cell r="D9207">
            <v>0</v>
          </cell>
        </row>
        <row r="9208">
          <cell r="A9208" t="str">
            <v>Women Printed Anarkali Kurta</v>
          </cell>
          <cell r="B9208" t="str">
            <v>Span</v>
          </cell>
          <cell r="C9208">
            <v>0</v>
          </cell>
          <cell r="D9208">
            <v>0</v>
          </cell>
        </row>
        <row r="9209">
          <cell r="A9209" t="str">
            <v>Floral Shirt Style Top</v>
          </cell>
          <cell r="B9209" t="str">
            <v>Harpa</v>
          </cell>
          <cell r="C9209">
            <v>0</v>
          </cell>
          <cell r="D9209">
            <v>0</v>
          </cell>
        </row>
        <row r="9210">
          <cell r="A9210" t="str">
            <v>Printed Night suit</v>
          </cell>
          <cell r="B9210" t="str">
            <v>Chemistry</v>
          </cell>
          <cell r="C9210">
            <v>4.5</v>
          </cell>
          <cell r="D9210">
            <v>10</v>
          </cell>
        </row>
        <row r="9211">
          <cell r="A9211" t="str">
            <v>Men Pack of 3 Basic Briefs</v>
          </cell>
          <cell r="B9211" t="str">
            <v>DAMENSCH</v>
          </cell>
          <cell r="C9211">
            <v>0</v>
          </cell>
          <cell r="D9211">
            <v>0</v>
          </cell>
        </row>
        <row r="9212">
          <cell r="A9212" t="str">
            <v>Velvet Sheath Dress</v>
          </cell>
          <cell r="B9212" t="str">
            <v>WISSTLER</v>
          </cell>
          <cell r="C9212">
            <v>3.9</v>
          </cell>
          <cell r="D9212">
            <v>58</v>
          </cell>
        </row>
        <row r="9213">
          <cell r="A9213" t="str">
            <v>Lehenga &amp; Blouse with Dupatta</v>
          </cell>
          <cell r="B9213" t="str">
            <v>Wish Karo</v>
          </cell>
          <cell r="C9213">
            <v>5</v>
          </cell>
          <cell r="D9213">
            <v>4</v>
          </cell>
        </row>
        <row r="9214">
          <cell r="A9214" t="str">
            <v>Pack Of Two Solid Everyday Bra</v>
          </cell>
          <cell r="B9214" t="str">
            <v>Roadster</v>
          </cell>
          <cell r="C9214">
            <v>4.4000000000000004</v>
          </cell>
          <cell r="D9214">
            <v>13</v>
          </cell>
        </row>
        <row r="9215">
          <cell r="A9215" t="str">
            <v>Men Solid Bamboo Cotton Briefs</v>
          </cell>
          <cell r="B9215" t="str">
            <v>U.S. Polo Assn.</v>
          </cell>
          <cell r="C9215">
            <v>4.5999999999999996</v>
          </cell>
          <cell r="D9215">
            <v>38</v>
          </cell>
        </row>
        <row r="9216">
          <cell r="A9216" t="str">
            <v>Vaccination Drive T-shirt</v>
          </cell>
          <cell r="B9216" t="str">
            <v>Kook N Keech</v>
          </cell>
          <cell r="C9216">
            <v>0</v>
          </cell>
          <cell r="D9216">
            <v>0</v>
          </cell>
        </row>
        <row r="9217">
          <cell r="A9217" t="str">
            <v>Men Analogue Watch</v>
          </cell>
          <cell r="B9217" t="str">
            <v>LOIS CARON</v>
          </cell>
          <cell r="C9217">
            <v>4.9000000000000004</v>
          </cell>
          <cell r="D9217">
            <v>10</v>
          </cell>
        </row>
        <row r="9218">
          <cell r="A9218" t="str">
            <v>Striped Shirt Style Top</v>
          </cell>
          <cell r="B9218" t="str">
            <v>BoStreet</v>
          </cell>
          <cell r="C9218">
            <v>0</v>
          </cell>
          <cell r="D9218">
            <v>0</v>
          </cell>
        </row>
        <row r="9219">
          <cell r="A9219" t="str">
            <v>Animal Structured Handheld Bag</v>
          </cell>
          <cell r="B9219" t="str">
            <v>Caprese</v>
          </cell>
          <cell r="C9219">
            <v>0</v>
          </cell>
          <cell r="D9219">
            <v>0</v>
          </cell>
        </row>
        <row r="9220">
          <cell r="A9220" t="str">
            <v>152 TC 1  King Bedsheet with 2 Pillow Covers</v>
          </cell>
          <cell r="B9220" t="str">
            <v>Story@home</v>
          </cell>
          <cell r="C9220">
            <v>4.0999999999999996</v>
          </cell>
          <cell r="D9220">
            <v>8</v>
          </cell>
        </row>
        <row r="9221">
          <cell r="A9221" t="str">
            <v>Women Ethnic Motifs Kurta</v>
          </cell>
          <cell r="B9221" t="str">
            <v>Biba</v>
          </cell>
          <cell r="C9221">
            <v>0</v>
          </cell>
          <cell r="D9221">
            <v>0</v>
          </cell>
        </row>
        <row r="9222">
          <cell r="A9222" t="str">
            <v>Girls Embroidered A-Line Dress</v>
          </cell>
          <cell r="B9222" t="str">
            <v>Bitiya by Bhama</v>
          </cell>
          <cell r="C9222">
            <v>3.4</v>
          </cell>
          <cell r="D9222">
            <v>30</v>
          </cell>
        </row>
        <row r="9223">
          <cell r="A9223" t="str">
            <v>Abstract Print Halter Neck Top</v>
          </cell>
          <cell r="B9223" t="str">
            <v>Athena</v>
          </cell>
          <cell r="C9223">
            <v>0</v>
          </cell>
          <cell r="D9223">
            <v>0</v>
          </cell>
        </row>
        <row r="9224">
          <cell r="A9224" t="str">
            <v>Set Of 6 Solid Glass Tumblers</v>
          </cell>
          <cell r="B9224" t="str">
            <v>GOODHOMES</v>
          </cell>
          <cell r="C9224">
            <v>4.7</v>
          </cell>
          <cell r="D9224">
            <v>3</v>
          </cell>
        </row>
        <row r="9225">
          <cell r="A9225" t="str">
            <v>Women Kurta Trousers &amp; Dupatta</v>
          </cell>
          <cell r="B9225" t="str">
            <v>Myshka</v>
          </cell>
          <cell r="C9225">
            <v>0</v>
          </cell>
          <cell r="D9225">
            <v>0</v>
          </cell>
        </row>
        <row r="9226">
          <cell r="A9226" t="str">
            <v>Women Printed Kurta Set</v>
          </cell>
          <cell r="B9226" t="str">
            <v>Indo Era</v>
          </cell>
          <cell r="C9226">
            <v>0</v>
          </cell>
          <cell r="D9226">
            <v>0</v>
          </cell>
        </row>
        <row r="9227">
          <cell r="A9227" t="str">
            <v>Printed Bardot Top</v>
          </cell>
          <cell r="B9227" t="str">
            <v>Vero Moda</v>
          </cell>
          <cell r="C9227">
            <v>4.0999999999999996</v>
          </cell>
          <cell r="D9227">
            <v>20</v>
          </cell>
        </row>
        <row r="9228">
          <cell r="A9228" t="str">
            <v>Men Slim Fit Jeans</v>
          </cell>
          <cell r="B9228" t="str">
            <v>Chennis</v>
          </cell>
          <cell r="C9228">
            <v>0</v>
          </cell>
          <cell r="D9228">
            <v>0</v>
          </cell>
        </row>
        <row r="9229">
          <cell r="A9229" t="str">
            <v>Women Jeans</v>
          </cell>
          <cell r="B9229" t="str">
            <v>United Colors of Benetton</v>
          </cell>
          <cell r="C9229">
            <v>0</v>
          </cell>
          <cell r="D9229">
            <v>0</v>
          </cell>
        </row>
        <row r="9230">
          <cell r="A9230" t="str">
            <v>Midi Dress</v>
          </cell>
          <cell r="B9230" t="str">
            <v>TALES &amp; STORIES</v>
          </cell>
          <cell r="C9230">
            <v>0</v>
          </cell>
          <cell r="D9230">
            <v>0</v>
          </cell>
        </row>
        <row r="9231">
          <cell r="A9231" t="str">
            <v>Gold-Plated Black Beaded Mangalsutra</v>
          </cell>
          <cell r="B9231" t="str">
            <v>Digital Dress Room</v>
          </cell>
          <cell r="C9231">
            <v>0</v>
          </cell>
          <cell r="D9231">
            <v>0</v>
          </cell>
        </row>
        <row r="9232">
          <cell r="A9232" t="str">
            <v>Women Floral Maxi Dress</v>
          </cell>
          <cell r="B9232" t="str">
            <v>JC Collection</v>
          </cell>
          <cell r="C9232">
            <v>0</v>
          </cell>
          <cell r="D9232">
            <v>0</v>
          </cell>
        </row>
        <row r="9233">
          <cell r="A9233" t="str">
            <v>Pink Top</v>
          </cell>
          <cell r="B9233" t="str">
            <v>Dreamz by Pantaloons</v>
          </cell>
          <cell r="C9233">
            <v>0</v>
          </cell>
          <cell r="D9233">
            <v>0</v>
          </cell>
        </row>
        <row r="9234">
          <cell r="A9234" t="str">
            <v>Hair Fall Control Hair Serum</v>
          </cell>
          <cell r="B9234" t="str">
            <v>VEDIX</v>
          </cell>
          <cell r="C9234">
            <v>4.7</v>
          </cell>
          <cell r="D9234">
            <v>56</v>
          </cell>
        </row>
        <row r="9235">
          <cell r="A9235" t="str">
            <v>Women Structured Shoulder Bag</v>
          </cell>
          <cell r="B9235" t="str">
            <v>Lavie</v>
          </cell>
          <cell r="C9235">
            <v>0</v>
          </cell>
          <cell r="D9235">
            <v>0</v>
          </cell>
        </row>
        <row r="9236">
          <cell r="A9236" t="str">
            <v>Men Printed Kurta &amp; Churidar</v>
          </cell>
          <cell r="B9236" t="str">
            <v>Jompers</v>
          </cell>
          <cell r="C9236">
            <v>0</v>
          </cell>
          <cell r="D9236">
            <v>0</v>
          </cell>
        </row>
        <row r="9237">
          <cell r="A9237" t="str">
            <v>Self Design Maxi Dress</v>
          </cell>
          <cell r="B9237" t="str">
            <v>Eavan</v>
          </cell>
          <cell r="C9237">
            <v>4.0999999999999996</v>
          </cell>
          <cell r="D9237">
            <v>81</v>
          </cell>
        </row>
        <row r="9238">
          <cell r="A9238" t="str">
            <v>Girls Printed Kurta &amp; Salwar</v>
          </cell>
          <cell r="B9238" t="str">
            <v>Bitiya by Bhama</v>
          </cell>
          <cell r="C9238">
            <v>4.2</v>
          </cell>
          <cell r="D9238">
            <v>141</v>
          </cell>
        </row>
        <row r="9239">
          <cell r="A9239" t="str">
            <v>Floral Print Georgette Top</v>
          </cell>
          <cell r="B9239" t="str">
            <v>CUTECUMBER</v>
          </cell>
          <cell r="C9239">
            <v>0</v>
          </cell>
          <cell r="D9239">
            <v>0</v>
          </cell>
        </row>
        <row r="9240">
          <cell r="A9240" t="str">
            <v>Self-Design Bling and Sparkly Shrug</v>
          </cell>
          <cell r="B9240" t="str">
            <v>Style Quotient</v>
          </cell>
          <cell r="C9240">
            <v>4.4000000000000004</v>
          </cell>
          <cell r="D9240">
            <v>20</v>
          </cell>
        </row>
        <row r="9241">
          <cell r="A9241" t="str">
            <v>Casual Cotton Shirt</v>
          </cell>
          <cell r="B9241" t="str">
            <v>Peter England Casuals</v>
          </cell>
          <cell r="C9241">
            <v>0</v>
          </cell>
          <cell r="D9241">
            <v>0</v>
          </cell>
        </row>
        <row r="9242">
          <cell r="A9242" t="str">
            <v>Solid Polo Collar T-shirt</v>
          </cell>
          <cell r="B9242" t="str">
            <v>Camey</v>
          </cell>
          <cell r="C9242">
            <v>3.9</v>
          </cell>
          <cell r="D9242">
            <v>42</v>
          </cell>
        </row>
        <row r="9243">
          <cell r="A9243" t="str">
            <v>Men Graphic Printed Cotton Joggers</v>
          </cell>
          <cell r="B9243" t="str">
            <v>MASH UNLIMITED</v>
          </cell>
          <cell r="C9243">
            <v>0</v>
          </cell>
          <cell r="D9243">
            <v>0</v>
          </cell>
        </row>
        <row r="9244">
          <cell r="A9244" t="str">
            <v>Girls Printed Kurta</v>
          </cell>
          <cell r="B9244" t="str">
            <v>Aarika</v>
          </cell>
          <cell r="C9244">
            <v>4.2</v>
          </cell>
          <cell r="D9244">
            <v>5</v>
          </cell>
        </row>
        <row r="9245">
          <cell r="A9245" t="str">
            <v>Women Solid Track Pants</v>
          </cell>
          <cell r="B9245" t="str">
            <v>Chkokko</v>
          </cell>
          <cell r="C9245">
            <v>0</v>
          </cell>
          <cell r="D9245">
            <v>0</v>
          </cell>
        </row>
        <row r="9246">
          <cell r="A9246" t="str">
            <v>Women Open Toe Flats</v>
          </cell>
          <cell r="B9246" t="str">
            <v>Mochi</v>
          </cell>
          <cell r="C9246">
            <v>0</v>
          </cell>
          <cell r="D9246">
            <v>0</v>
          </cell>
        </row>
        <row r="9247">
          <cell r="A9247" t="str">
            <v>Printed Round Neck Pure Cotton T-shirt</v>
          </cell>
          <cell r="B9247" t="str">
            <v>Mast &amp; Harbour</v>
          </cell>
          <cell r="C9247">
            <v>4.2</v>
          </cell>
          <cell r="D9247">
            <v>101</v>
          </cell>
        </row>
        <row r="9248">
          <cell r="A9248" t="str">
            <v>Pure Cotton Printed T-shirt</v>
          </cell>
          <cell r="B9248" t="str">
            <v>M&amp;H Easy</v>
          </cell>
          <cell r="C9248">
            <v>0</v>
          </cell>
          <cell r="D9248">
            <v>0</v>
          </cell>
        </row>
        <row r="9249">
          <cell r="A9249" t="str">
            <v>Women Yoke Design Kurta</v>
          </cell>
          <cell r="B9249" t="str">
            <v>Melange by Lifestyle</v>
          </cell>
          <cell r="C9249">
            <v>3.5</v>
          </cell>
          <cell r="D9249">
            <v>2</v>
          </cell>
        </row>
        <row r="9250">
          <cell r="A9250" t="str">
            <v>Men Pack Of 2 Briefs</v>
          </cell>
          <cell r="B9250" t="str">
            <v>Chromozome</v>
          </cell>
          <cell r="C9250">
            <v>0</v>
          </cell>
          <cell r="D9250">
            <v>0</v>
          </cell>
        </row>
        <row r="9251">
          <cell r="A9251" t="str">
            <v>Women Printed Puresoft Anti-Bacterial Beechwood Boyshorts Briefs</v>
          </cell>
          <cell r="B9251" t="str">
            <v>Tailor &amp; Circus</v>
          </cell>
          <cell r="C9251">
            <v>0</v>
          </cell>
          <cell r="D9251">
            <v>0</v>
          </cell>
        </row>
        <row r="9252">
          <cell r="A9252" t="str">
            <v>Moroccan Argan Hair Serum 100 ml</v>
          </cell>
          <cell r="B9252" t="str">
            <v>LOVE EARTH</v>
          </cell>
          <cell r="C9252">
            <v>0</v>
          </cell>
          <cell r="D9252">
            <v>0</v>
          </cell>
        </row>
        <row r="9253">
          <cell r="A9253" t="str">
            <v>Solid Tank Crop Top</v>
          </cell>
          <cell r="B9253" t="str">
            <v>URBANIC</v>
          </cell>
          <cell r="C9253">
            <v>4.5</v>
          </cell>
          <cell r="D9253">
            <v>20</v>
          </cell>
        </row>
        <row r="9254">
          <cell r="A9254" t="str">
            <v>Lightly Padded Bra</v>
          </cell>
          <cell r="B9254" t="str">
            <v>Zivame</v>
          </cell>
          <cell r="C9254">
            <v>2.2999999999999998</v>
          </cell>
          <cell r="D9254">
            <v>3</v>
          </cell>
        </row>
        <row r="9255">
          <cell r="A9255" t="str">
            <v>Women Chevron Printed Kurta</v>
          </cell>
          <cell r="B9255" t="str">
            <v>Myshka</v>
          </cell>
          <cell r="C9255">
            <v>3.9</v>
          </cell>
          <cell r="D9255">
            <v>8</v>
          </cell>
        </row>
        <row r="9256">
          <cell r="A9256" t="str">
            <v>Yoke Design Kurta with Churidar</v>
          </cell>
          <cell r="B9256" t="str">
            <v>ZIYAA</v>
          </cell>
          <cell r="C9256">
            <v>4</v>
          </cell>
          <cell r="D9256">
            <v>63</v>
          </cell>
        </row>
        <row r="9257">
          <cell r="A9257" t="str">
            <v>Men Cotton T-shirt</v>
          </cell>
          <cell r="B9257" t="str">
            <v>Roadster</v>
          </cell>
          <cell r="C9257">
            <v>4.4000000000000004</v>
          </cell>
          <cell r="D9257">
            <v>11</v>
          </cell>
        </row>
        <row r="9258">
          <cell r="A9258" t="str">
            <v>Men Colourblocked Pullover</v>
          </cell>
          <cell r="B9258" t="str">
            <v>Roadster</v>
          </cell>
          <cell r="C9258">
            <v>4.2</v>
          </cell>
          <cell r="D9258">
            <v>22</v>
          </cell>
        </row>
        <row r="9259">
          <cell r="A9259" t="str">
            <v>Men Striped Pullover</v>
          </cell>
          <cell r="B9259" t="str">
            <v>Mast &amp; Harbour</v>
          </cell>
          <cell r="C9259">
            <v>4</v>
          </cell>
          <cell r="D9259">
            <v>47</v>
          </cell>
        </row>
        <row r="9260">
          <cell r="A9260" t="str">
            <v>Women Open Toe Flats</v>
          </cell>
          <cell r="B9260" t="str">
            <v>Bata</v>
          </cell>
          <cell r="C9260">
            <v>3.5</v>
          </cell>
          <cell r="D9260">
            <v>4</v>
          </cell>
        </row>
        <row r="9261">
          <cell r="A9261" t="str">
            <v>Men Slim Tapered Fit Jeans</v>
          </cell>
          <cell r="B9261" t="str">
            <v>Roadster</v>
          </cell>
          <cell r="C9261">
            <v>0</v>
          </cell>
          <cell r="D9261">
            <v>0</v>
          </cell>
        </row>
        <row r="9262">
          <cell r="A9262" t="str">
            <v>Men Stretchable Slim Jeans</v>
          </cell>
          <cell r="B9262" t="str">
            <v>FOREVER 21</v>
          </cell>
          <cell r="C9262">
            <v>3.5</v>
          </cell>
          <cell r="D9262">
            <v>12</v>
          </cell>
        </row>
        <row r="9263">
          <cell r="A9263" t="str">
            <v>Men Slim Fit Jeans</v>
          </cell>
          <cell r="B9263" t="str">
            <v>Ruggers</v>
          </cell>
          <cell r="C9263">
            <v>0</v>
          </cell>
          <cell r="D9263">
            <v>0</v>
          </cell>
        </row>
        <row r="9264">
          <cell r="A9264" t="str">
            <v>Structured Sling Bag</v>
          </cell>
          <cell r="B9264" t="str">
            <v>Baggit</v>
          </cell>
          <cell r="C9264">
            <v>0</v>
          </cell>
          <cell r="D9264">
            <v>0</v>
          </cell>
        </row>
        <row r="9265">
          <cell r="A9265" t="str">
            <v>Women Self Design Sliders</v>
          </cell>
          <cell r="B9265" t="str">
            <v>Mast &amp; Harbour</v>
          </cell>
          <cell r="C9265">
            <v>4</v>
          </cell>
          <cell r="D9265">
            <v>79</v>
          </cell>
        </row>
        <row r="9266">
          <cell r="A9266" t="str">
            <v>Men Flat Boots</v>
          </cell>
          <cell r="B9266" t="str">
            <v>AfroJack</v>
          </cell>
          <cell r="C9266">
            <v>4</v>
          </cell>
          <cell r="D9266">
            <v>32</v>
          </cell>
        </row>
        <row r="9267">
          <cell r="A9267" t="str">
            <v>Men PU Sneakers</v>
          </cell>
          <cell r="B9267" t="str">
            <v>Ajile by Pantaloons</v>
          </cell>
          <cell r="C9267">
            <v>0</v>
          </cell>
          <cell r="D9267">
            <v>0</v>
          </cell>
        </row>
        <row r="9268">
          <cell r="A9268" t="str">
            <v>160 TC Printed Bedsheet</v>
          </cell>
          <cell r="B9268" t="str">
            <v>JC Collection</v>
          </cell>
          <cell r="C9268">
            <v>0</v>
          </cell>
          <cell r="D9268">
            <v>0</v>
          </cell>
        </row>
        <row r="9269">
          <cell r="A9269" t="str">
            <v>Men Printed Cotton T-shirt</v>
          </cell>
          <cell r="B9269" t="str">
            <v>Trendyol</v>
          </cell>
          <cell r="C9269">
            <v>0</v>
          </cell>
          <cell r="D9269">
            <v>0</v>
          </cell>
        </row>
        <row r="9270">
          <cell r="A9270" t="str">
            <v>Slim Fit Casual Shirt</v>
          </cell>
          <cell r="B9270" t="str">
            <v>Louis Philippe Jeans</v>
          </cell>
          <cell r="C9270">
            <v>0</v>
          </cell>
          <cell r="D9270">
            <v>0</v>
          </cell>
        </row>
        <row r="9271">
          <cell r="A9271" t="str">
            <v>Floral Midi Dress</v>
          </cell>
          <cell r="B9271" t="str">
            <v>JC Collection</v>
          </cell>
          <cell r="C9271">
            <v>0</v>
          </cell>
          <cell r="D9271">
            <v>0</v>
          </cell>
        </row>
        <row r="9272">
          <cell r="A9272" t="str">
            <v>Mini Dress</v>
          </cell>
          <cell r="B9272" t="str">
            <v>JC Collection</v>
          </cell>
          <cell r="C9272">
            <v>0</v>
          </cell>
          <cell r="D9272">
            <v>0</v>
          </cell>
        </row>
        <row r="9273">
          <cell r="A9273" t="str">
            <v>Slim Fit Casual Shirt</v>
          </cell>
          <cell r="B9273" t="str">
            <v>Crimsoune Club</v>
          </cell>
          <cell r="C9273">
            <v>0</v>
          </cell>
          <cell r="D9273">
            <v>0</v>
          </cell>
        </row>
        <row r="9274">
          <cell r="A9274" t="str">
            <v>Men Pathani Kurta</v>
          </cell>
          <cell r="B9274" t="str">
            <v>MOHANLAL SONS</v>
          </cell>
          <cell r="C9274">
            <v>0</v>
          </cell>
          <cell r="D9274">
            <v>0</v>
          </cell>
        </row>
        <row r="9275">
          <cell r="A9275" t="str">
            <v>Women V-Neck T-shirt</v>
          </cell>
          <cell r="B9275" t="str">
            <v>Fleximaa</v>
          </cell>
          <cell r="C9275">
            <v>0</v>
          </cell>
          <cell r="D9275">
            <v>0</v>
          </cell>
        </row>
        <row r="9276">
          <cell r="A9276" t="str">
            <v>Gold Plated Jewellery Set</v>
          </cell>
          <cell r="B9276" t="str">
            <v>Silvermerc Designs</v>
          </cell>
          <cell r="C9276">
            <v>0</v>
          </cell>
          <cell r="D9276">
            <v>0</v>
          </cell>
        </row>
        <row r="9277">
          <cell r="A9277" t="str">
            <v>Men Aqua Inizio Deodorant</v>
          </cell>
          <cell r="B9277" t="str">
            <v>Essenza di Wills</v>
          </cell>
          <cell r="C9277">
            <v>4.4000000000000004</v>
          </cell>
          <cell r="D9277">
            <v>37</v>
          </cell>
        </row>
        <row r="9278">
          <cell r="A9278" t="str">
            <v>Foaming Body Wash</v>
          </cell>
          <cell r="B9278" t="str">
            <v>WOW SKIN SCIENCE</v>
          </cell>
          <cell r="C9278">
            <v>4.3</v>
          </cell>
          <cell r="D9278">
            <v>89</v>
          </cell>
        </row>
        <row r="9279">
          <cell r="A9279" t="str">
            <v>210 TC King 2 Pillow Covers</v>
          </cell>
          <cell r="B9279" t="str">
            <v>Dreamscape</v>
          </cell>
          <cell r="C9279">
            <v>4</v>
          </cell>
          <cell r="D9279">
            <v>21</v>
          </cell>
        </row>
        <row r="9280">
          <cell r="A9280" t="str">
            <v>Semi-Stitched Lehenga Set</v>
          </cell>
          <cell r="B9280" t="str">
            <v>WHITE FIRE</v>
          </cell>
          <cell r="C9280">
            <v>0</v>
          </cell>
          <cell r="D9280">
            <v>0</v>
          </cell>
        </row>
        <row r="9281">
          <cell r="A9281" t="str">
            <v>Men 1 Sport Deodorant</v>
          </cell>
          <cell r="B9281" t="str">
            <v>Beverly Hills Polo Club</v>
          </cell>
          <cell r="C9281">
            <v>4.0999999999999996</v>
          </cell>
          <cell r="D9281">
            <v>474</v>
          </cell>
        </row>
        <row r="9282">
          <cell r="A9282" t="str">
            <v>Men Polo Collar T-shirt</v>
          </cell>
          <cell r="B9282" t="str">
            <v>Monte Carlo</v>
          </cell>
          <cell r="C9282">
            <v>4</v>
          </cell>
          <cell r="D9282">
            <v>6</v>
          </cell>
        </row>
        <row r="9283">
          <cell r="A9283" t="str">
            <v>210 TC Queen 2 Pillow Covers</v>
          </cell>
          <cell r="B9283" t="str">
            <v>Home Sizzler</v>
          </cell>
          <cell r="C9283">
            <v>0</v>
          </cell>
          <cell r="D9283">
            <v>0</v>
          </cell>
        </row>
        <row r="9284">
          <cell r="A9284" t="str">
            <v>Solid Round Natural Jute Floor Mat</v>
          </cell>
          <cell r="B9284" t="str">
            <v>BELLA TRUE</v>
          </cell>
          <cell r="C9284">
            <v>0</v>
          </cell>
          <cell r="D9284">
            <v>0</v>
          </cell>
        </row>
        <row r="9285">
          <cell r="A9285" t="str">
            <v>Round Neck Lounge T-Shirt</v>
          </cell>
          <cell r="B9285" t="str">
            <v>Jockey</v>
          </cell>
          <cell r="C9285">
            <v>5</v>
          </cell>
          <cell r="D9285">
            <v>8</v>
          </cell>
        </row>
        <row r="9286">
          <cell r="A9286" t="str">
            <v>Women Embroidered Kurta</v>
          </cell>
          <cell r="B9286" t="str">
            <v>ZOLA</v>
          </cell>
          <cell r="C9286">
            <v>0</v>
          </cell>
          <cell r="D9286">
            <v>0</v>
          </cell>
        </row>
        <row r="9287">
          <cell r="A9287" t="str">
            <v>Unisex Aviator Sunglasses</v>
          </cell>
          <cell r="B9287" t="str">
            <v>ROYAL SON</v>
          </cell>
          <cell r="C9287">
            <v>4.0999999999999996</v>
          </cell>
          <cell r="D9287">
            <v>249</v>
          </cell>
        </row>
        <row r="9288">
          <cell r="A9288" t="str">
            <v>Men Jeans</v>
          </cell>
          <cell r="B9288" t="str">
            <v>Cantabil</v>
          </cell>
          <cell r="C9288">
            <v>0</v>
          </cell>
          <cell r="D9288">
            <v>0</v>
          </cell>
        </row>
        <row r="9289">
          <cell r="A9289" t="str">
            <v>Solid Jumpsuit</v>
          </cell>
          <cell r="B9289" t="str">
            <v>Athena</v>
          </cell>
          <cell r="C9289">
            <v>0</v>
          </cell>
          <cell r="D9289">
            <v>0</v>
          </cell>
        </row>
        <row r="9290">
          <cell r="A9290" t="str">
            <v>Bedsheet with 2 Pillow Covers</v>
          </cell>
          <cell r="B9290" t="str">
            <v>Aura</v>
          </cell>
          <cell r="C9290">
            <v>4.0999999999999996</v>
          </cell>
          <cell r="D9290">
            <v>31</v>
          </cell>
        </row>
        <row r="9291">
          <cell r="A9291" t="str">
            <v>Girls Printed Top</v>
          </cell>
          <cell r="B9291" t="str">
            <v>Cutiekins</v>
          </cell>
          <cell r="C9291">
            <v>3.9</v>
          </cell>
          <cell r="D9291">
            <v>146</v>
          </cell>
        </row>
        <row r="9292">
          <cell r="A9292" t="str">
            <v>Solid High-Rise Shorts</v>
          </cell>
          <cell r="B9292" t="str">
            <v>DressBerry</v>
          </cell>
          <cell r="C9292">
            <v>0</v>
          </cell>
          <cell r="D9292">
            <v>0</v>
          </cell>
        </row>
        <row r="9293">
          <cell r="A9293" t="str">
            <v>Unisex Solid Sports Sandals</v>
          </cell>
          <cell r="B9293" t="str">
            <v>Vento</v>
          </cell>
          <cell r="C9293">
            <v>4.4000000000000004</v>
          </cell>
          <cell r="D9293">
            <v>16</v>
          </cell>
        </row>
        <row r="9294">
          <cell r="A9294" t="str">
            <v>Men Slim Fit Jeans</v>
          </cell>
          <cell r="B9294" t="str">
            <v>Flying Machine</v>
          </cell>
          <cell r="C9294">
            <v>0</v>
          </cell>
          <cell r="D9294">
            <v>0</v>
          </cell>
        </row>
        <row r="9295">
          <cell r="A9295" t="str">
            <v>Men Typography Printed T-shirt</v>
          </cell>
          <cell r="B9295" t="str">
            <v>M&amp;H Easy</v>
          </cell>
          <cell r="C9295">
            <v>3.6</v>
          </cell>
          <cell r="D9295">
            <v>8</v>
          </cell>
        </row>
        <row r="9296">
          <cell r="A9296" t="str">
            <v>Women Colourblocked Gym Tights</v>
          </cell>
          <cell r="B9296" t="str">
            <v>NEU LOOK FASHION</v>
          </cell>
          <cell r="C9296">
            <v>4.0999999999999996</v>
          </cell>
          <cell r="D9296">
            <v>34</v>
          </cell>
        </row>
        <row r="9297">
          <cell r="A9297" t="str">
            <v>Women Bra</v>
          </cell>
          <cell r="B9297" t="str">
            <v>Rosaline by Zivame</v>
          </cell>
          <cell r="C9297">
            <v>5</v>
          </cell>
          <cell r="D9297">
            <v>6</v>
          </cell>
        </row>
        <row r="9298">
          <cell r="A9298" t="str">
            <v>Men Woven Design Waistcoat</v>
          </cell>
          <cell r="B9298" t="str">
            <v>Jompers</v>
          </cell>
          <cell r="C9298">
            <v>4.3</v>
          </cell>
          <cell r="D9298">
            <v>7</v>
          </cell>
        </row>
        <row r="9299">
          <cell r="A9299" t="str">
            <v>Men   Colourblocked Patent Leather Monks</v>
          </cell>
          <cell r="B9299" t="str">
            <v>MUTAQINOTI</v>
          </cell>
          <cell r="C9299">
            <v>5</v>
          </cell>
          <cell r="D9299">
            <v>5</v>
          </cell>
        </row>
        <row r="9300">
          <cell r="A9300" t="str">
            <v>Boys Printed T-shirt</v>
          </cell>
          <cell r="B9300" t="str">
            <v>Juniors by Lifestyle</v>
          </cell>
          <cell r="C9300">
            <v>0</v>
          </cell>
          <cell r="D9300">
            <v>0</v>
          </cell>
        </row>
        <row r="9301">
          <cell r="A9301" t="str">
            <v>Women Training or Gym Shoes</v>
          </cell>
          <cell r="B9301" t="str">
            <v>Xtep</v>
          </cell>
          <cell r="C9301">
            <v>0</v>
          </cell>
          <cell r="D9301">
            <v>0</v>
          </cell>
        </row>
        <row r="9302">
          <cell r="A9302" t="str">
            <v>Discovery Cargo Backpack</v>
          </cell>
          <cell r="B9302" t="str">
            <v>Roadster</v>
          </cell>
          <cell r="C9302">
            <v>4.7</v>
          </cell>
          <cell r="D9302">
            <v>9</v>
          </cell>
        </row>
        <row r="9303">
          <cell r="A9303" t="str">
            <v>Boys Mildly Distressed Jeans</v>
          </cell>
          <cell r="B9303" t="str">
            <v>Jack &amp; Jones</v>
          </cell>
          <cell r="C9303">
            <v>0</v>
          </cell>
          <cell r="D9303">
            <v>0</v>
          </cell>
        </row>
        <row r="9304">
          <cell r="A9304" t="str">
            <v>Chikankari Kurta with Stole</v>
          </cell>
          <cell r="B9304" t="str">
            <v>InWeave</v>
          </cell>
          <cell r="C9304">
            <v>0</v>
          </cell>
          <cell r="D9304">
            <v>0</v>
          </cell>
        </row>
        <row r="9305">
          <cell r="A9305" t="str">
            <v>Men Striped T-shirt</v>
          </cell>
          <cell r="B9305" t="str">
            <v>Being Human</v>
          </cell>
          <cell r="C9305">
            <v>3.7</v>
          </cell>
          <cell r="D9305">
            <v>14</v>
          </cell>
        </row>
        <row r="9306">
          <cell r="A9306" t="str">
            <v>Men Tapered Fit Trousers</v>
          </cell>
          <cell r="B9306" t="str">
            <v>DENNISON</v>
          </cell>
          <cell r="C9306">
            <v>3.3</v>
          </cell>
          <cell r="D9306">
            <v>62</v>
          </cell>
        </row>
        <row r="9307">
          <cell r="A9307" t="str">
            <v>Infant Kids Solid Romper</v>
          </cell>
          <cell r="B9307" t="str">
            <v>Softsens</v>
          </cell>
          <cell r="C9307">
            <v>0</v>
          </cell>
          <cell r="D9307">
            <v>0</v>
          </cell>
        </row>
        <row r="9308">
          <cell r="A9308" t="str">
            <v>Women Striped Kurta with Sharara</v>
          </cell>
          <cell r="B9308" t="str">
            <v>FASHOR</v>
          </cell>
          <cell r="C9308">
            <v>4</v>
          </cell>
          <cell r="D9308">
            <v>9</v>
          </cell>
        </row>
        <row r="9309">
          <cell r="A9309" t="str">
            <v>Women Printed Kurta with Palazzos With Dupatta</v>
          </cell>
          <cell r="B9309" t="str">
            <v>UNISETS</v>
          </cell>
          <cell r="C9309">
            <v>0</v>
          </cell>
          <cell r="D9309">
            <v>0</v>
          </cell>
        </row>
        <row r="9310">
          <cell r="A9310" t="str">
            <v>Women Striped Kurta with Palazzos With Dupatta</v>
          </cell>
          <cell r="B9310" t="str">
            <v>Saanjh</v>
          </cell>
          <cell r="C9310">
            <v>4.3</v>
          </cell>
          <cell r="D9310">
            <v>37</v>
          </cell>
        </row>
        <row r="9311">
          <cell r="A9311" t="str">
            <v>Women Embroidered Kurti with Salwar With Dupatta</v>
          </cell>
          <cell r="B9311" t="str">
            <v>Prakhya</v>
          </cell>
          <cell r="C9311">
            <v>4.0999999999999996</v>
          </cell>
          <cell r="D9311">
            <v>18</v>
          </cell>
        </row>
        <row r="9312">
          <cell r="A9312" t="str">
            <v>Printed Kurta with Trousers &amp; Dupatta</v>
          </cell>
          <cell r="B9312" t="str">
            <v>Vbuyz</v>
          </cell>
          <cell r="C9312">
            <v>4.0999999999999996</v>
          </cell>
          <cell r="D9312">
            <v>84</v>
          </cell>
        </row>
        <row r="9313">
          <cell r="A9313" t="str">
            <v>Plus Size Pack of 2 Bras</v>
          </cell>
          <cell r="B9313" t="str">
            <v>Sztori</v>
          </cell>
          <cell r="C9313">
            <v>0</v>
          </cell>
          <cell r="D9313">
            <v>0</v>
          </cell>
        </row>
        <row r="9314">
          <cell r="A9314" t="str">
            <v>Slim Fit Cotton Formal Shirt</v>
          </cell>
          <cell r="B9314" t="str">
            <v>Park Avenue</v>
          </cell>
          <cell r="C9314">
            <v>0</v>
          </cell>
          <cell r="D9314">
            <v>0</v>
          </cell>
        </row>
        <row r="9315">
          <cell r="A9315" t="str">
            <v>Men Formal Shirt</v>
          </cell>
          <cell r="B9315" t="str">
            <v>Raymond</v>
          </cell>
          <cell r="C9315">
            <v>0</v>
          </cell>
          <cell r="D9315">
            <v>0</v>
          </cell>
        </row>
        <row r="9316">
          <cell r="A9316" t="str">
            <v>Men Regular Fit Chinos</v>
          </cell>
          <cell r="B9316" t="str">
            <v>Flying Machine</v>
          </cell>
          <cell r="C9316">
            <v>0</v>
          </cell>
          <cell r="D9316">
            <v>0</v>
          </cell>
        </row>
        <row r="9317">
          <cell r="A9317" t="str">
            <v>Boys Printed T-shirt with Shorts</v>
          </cell>
          <cell r="B9317" t="str">
            <v>BUMZEE</v>
          </cell>
          <cell r="C9317">
            <v>3.7</v>
          </cell>
          <cell r="D9317">
            <v>6</v>
          </cell>
        </row>
        <row r="9318">
          <cell r="A9318" t="str">
            <v>Men Slim Fit Casual Shirt</v>
          </cell>
          <cell r="B9318" t="str">
            <v>SPYKAR</v>
          </cell>
          <cell r="C9318">
            <v>4.5</v>
          </cell>
          <cell r="D9318">
            <v>35</v>
          </cell>
        </row>
        <row r="9319">
          <cell r="A9319" t="str">
            <v>Printed Anarkali Kurta</v>
          </cell>
          <cell r="B9319" t="str">
            <v>Poshak Hub</v>
          </cell>
          <cell r="C9319">
            <v>3.9</v>
          </cell>
          <cell r="D9319">
            <v>57</v>
          </cell>
        </row>
        <row r="9320">
          <cell r="A9320" t="str">
            <v>Men Slim Fit Formal Trousers</v>
          </cell>
          <cell r="B9320" t="str">
            <v>Peter England Elite</v>
          </cell>
          <cell r="C9320">
            <v>0</v>
          </cell>
          <cell r="D9320">
            <v>0</v>
          </cell>
        </row>
        <row r="9321">
          <cell r="A9321" t="str">
            <v>Regular Fit Casual Shirt</v>
          </cell>
          <cell r="B9321" t="str">
            <v>Campus Sutra</v>
          </cell>
          <cell r="C9321">
            <v>4.3</v>
          </cell>
          <cell r="D9321">
            <v>34</v>
          </cell>
        </row>
        <row r="9322">
          <cell r="A9322" t="str">
            <v>Women Polka Dot Printed Wrap Dress</v>
          </cell>
          <cell r="B9322" t="str">
            <v>VASTRADO</v>
          </cell>
          <cell r="C9322">
            <v>0</v>
          </cell>
          <cell r="D9322">
            <v>0</v>
          </cell>
        </row>
        <row r="9323">
          <cell r="A9323" t="str">
            <v>Men Slim Fit Casual Shirt</v>
          </cell>
          <cell r="B9323" t="str">
            <v>HIGHLANDER</v>
          </cell>
          <cell r="C9323">
            <v>0</v>
          </cell>
          <cell r="D9323">
            <v>0</v>
          </cell>
        </row>
        <row r="9324">
          <cell r="A9324" t="str">
            <v>Women Woven Design Slip-On Sneakers</v>
          </cell>
          <cell r="B9324" t="str">
            <v>DEAS</v>
          </cell>
          <cell r="C9324">
            <v>4</v>
          </cell>
          <cell r="D9324">
            <v>42</v>
          </cell>
        </row>
        <row r="9325">
          <cell r="A9325" t="str">
            <v>Women Semi Transparent Belt</v>
          </cell>
          <cell r="B9325" t="str">
            <v>MANGO</v>
          </cell>
          <cell r="C9325">
            <v>0</v>
          </cell>
          <cell r="D9325">
            <v>0</v>
          </cell>
        </row>
        <row r="9326">
          <cell r="A9326" t="str">
            <v>Boys Shorts</v>
          </cell>
          <cell r="B9326" t="str">
            <v>max</v>
          </cell>
          <cell r="C9326">
            <v>0</v>
          </cell>
          <cell r="D9326">
            <v>0</v>
          </cell>
        </row>
        <row r="9327">
          <cell r="A9327" t="str">
            <v>Unisex Bedsheets</v>
          </cell>
          <cell r="B9327" t="str">
            <v>Florida</v>
          </cell>
          <cell r="C9327">
            <v>0</v>
          </cell>
          <cell r="D9327">
            <v>0</v>
          </cell>
        </row>
        <row r="9328">
          <cell r="A9328" t="str">
            <v>Enamel Stone Embellished Ring</v>
          </cell>
          <cell r="B9328" t="str">
            <v>Pipa Bella</v>
          </cell>
          <cell r="C9328">
            <v>0</v>
          </cell>
          <cell r="D9328">
            <v>0</v>
          </cell>
        </row>
        <row r="9329">
          <cell r="A9329" t="str">
            <v>Men Antimicrobial T-shirt</v>
          </cell>
          <cell r="B9329" t="str">
            <v>Yuuki</v>
          </cell>
          <cell r="C9329">
            <v>0</v>
          </cell>
          <cell r="D9329">
            <v>0</v>
          </cell>
        </row>
        <row r="9330">
          <cell r="A9330" t="str">
            <v>Men Solid Regular Shorts</v>
          </cell>
          <cell r="B9330" t="str">
            <v>DeFacto</v>
          </cell>
          <cell r="C9330">
            <v>0</v>
          </cell>
          <cell r="D9330">
            <v>0</v>
          </cell>
        </row>
        <row r="9331">
          <cell r="A9331" t="str">
            <v>Men Slim Fit Trousers</v>
          </cell>
          <cell r="B9331" t="str">
            <v>V-Mart</v>
          </cell>
          <cell r="C9331">
            <v>0</v>
          </cell>
          <cell r="D9331">
            <v>0</v>
          </cell>
        </row>
        <row r="9332">
          <cell r="A9332" t="str">
            <v>Women V-Neck T-shirt</v>
          </cell>
          <cell r="B9332" t="str">
            <v>Fleximaa</v>
          </cell>
          <cell r="C9332">
            <v>0</v>
          </cell>
          <cell r="D9332">
            <v>0</v>
          </cell>
        </row>
        <row r="9333">
          <cell r="A9333" t="str">
            <v>Green Tea Balancing Lotion EX</v>
          </cell>
          <cell r="B9333" t="str">
            <v>Innisfree</v>
          </cell>
          <cell r="C9333">
            <v>4.4000000000000004</v>
          </cell>
          <cell r="D9333">
            <v>144</v>
          </cell>
        </row>
        <row r="9334">
          <cell r="A9334" t="str">
            <v>230 TC Cotton King Bedsheet</v>
          </cell>
          <cell r="B9334" t="str">
            <v>Marks &amp; Spencer</v>
          </cell>
          <cell r="C9334">
            <v>0</v>
          </cell>
          <cell r="D9334">
            <v>0</v>
          </cell>
        </row>
        <row r="9335">
          <cell r="A9335" t="str">
            <v>Semi-Stitched Lehenga Unstitched Blouse With Dupatta</v>
          </cell>
          <cell r="B9335" t="str">
            <v>SHUBHKALA</v>
          </cell>
          <cell r="C9335">
            <v>0</v>
          </cell>
          <cell r="D9335">
            <v>0</v>
          </cell>
        </row>
        <row r="9336">
          <cell r="A9336" t="str">
            <v>Men Kanchi Print Kurta Set</v>
          </cell>
          <cell r="B9336" t="str">
            <v>Taavi</v>
          </cell>
          <cell r="C9336">
            <v>3.7</v>
          </cell>
          <cell r="D9336">
            <v>24</v>
          </cell>
        </row>
        <row r="9337">
          <cell r="A9337" t="str">
            <v>152 TC 1 King Bedsheet with 2 Pillow Covers</v>
          </cell>
          <cell r="B9337" t="str">
            <v>Story@home</v>
          </cell>
          <cell r="C9337">
            <v>3.9</v>
          </cell>
          <cell r="D9337">
            <v>43</v>
          </cell>
        </row>
        <row r="9338">
          <cell r="A9338" t="str">
            <v>Checked Casual Shirt</v>
          </cell>
          <cell r="B9338" t="str">
            <v>U.S. Polo Assn.</v>
          </cell>
          <cell r="C9338">
            <v>0</v>
          </cell>
          <cell r="D9338">
            <v>0</v>
          </cell>
        </row>
        <row r="9339">
          <cell r="A9339" t="str">
            <v>Men Printed Sweatshirt</v>
          </cell>
          <cell r="B9339" t="str">
            <v>RARE RABBIT</v>
          </cell>
          <cell r="C9339">
            <v>0</v>
          </cell>
          <cell r="D9339">
            <v>0</v>
          </cell>
        </row>
        <row r="9340">
          <cell r="A9340" t="str">
            <v>104 TC Single 1 Pillow Covers</v>
          </cell>
          <cell r="B9340" t="str">
            <v>Raymond Home</v>
          </cell>
          <cell r="C9340">
            <v>0</v>
          </cell>
          <cell r="D9340">
            <v>0</v>
          </cell>
        </row>
        <row r="9341">
          <cell r="A9341" t="str">
            <v>Men Ethnic Motifs Kurta</v>
          </cell>
          <cell r="B9341" t="str">
            <v>Jompers</v>
          </cell>
          <cell r="C9341">
            <v>3.8</v>
          </cell>
          <cell r="D9341">
            <v>5</v>
          </cell>
        </row>
        <row r="9342">
          <cell r="A9342" t="str">
            <v>Men Slim Fit T-shirt</v>
          </cell>
          <cell r="B9342" t="str">
            <v>Tommy Hilfiger</v>
          </cell>
          <cell r="C9342">
            <v>0</v>
          </cell>
          <cell r="D9342">
            <v>0</v>
          </cell>
        </row>
        <row r="9343">
          <cell r="A9343" t="str">
            <v>Textured Formal Shirt</v>
          </cell>
          <cell r="B9343" t="str">
            <v>Arrow</v>
          </cell>
          <cell r="C9343">
            <v>0</v>
          </cell>
          <cell r="D9343">
            <v>0</v>
          </cell>
        </row>
        <row r="9344">
          <cell r="A9344" t="str">
            <v>Girls Basic Jumpsuit</v>
          </cell>
          <cell r="B9344" t="str">
            <v>Budding Bees</v>
          </cell>
          <cell r="C9344">
            <v>0</v>
          </cell>
          <cell r="D9344">
            <v>0</v>
          </cell>
        </row>
        <row r="9345">
          <cell r="A9345" t="str">
            <v>Men Slim Fit Training or Gym Sports Shorts</v>
          </cell>
          <cell r="B9345" t="str">
            <v>FUAARK</v>
          </cell>
          <cell r="C9345">
            <v>0</v>
          </cell>
          <cell r="D9345">
            <v>0</v>
          </cell>
        </row>
        <row r="9346">
          <cell r="A9346" t="str">
            <v>Women Night suit</v>
          </cell>
          <cell r="B9346" t="str">
            <v>Vero Moda</v>
          </cell>
          <cell r="C9346">
            <v>4.4000000000000004</v>
          </cell>
          <cell r="D9346">
            <v>24</v>
          </cell>
        </row>
        <row r="9347">
          <cell r="A9347" t="str">
            <v>Women Ethnic Motifs Embroidered Kurta</v>
          </cell>
          <cell r="B9347" t="str">
            <v>Rangriti</v>
          </cell>
          <cell r="C9347">
            <v>0</v>
          </cell>
          <cell r="D9347">
            <v>0</v>
          </cell>
        </row>
        <row r="9348">
          <cell r="A9348" t="str">
            <v>Football Rapid-Dry T-shirt</v>
          </cell>
          <cell r="B9348" t="str">
            <v>HRX by Hrithik Roshan</v>
          </cell>
          <cell r="C9348">
            <v>0</v>
          </cell>
          <cell r="D9348">
            <v>0</v>
          </cell>
        </row>
        <row r="9349">
          <cell r="A9349" t="str">
            <v>Striped Basic Jumpsuit</v>
          </cell>
          <cell r="B9349" t="str">
            <v>DIVA WALK EXCLUSIVE</v>
          </cell>
          <cell r="C9349">
            <v>4.3</v>
          </cell>
          <cell r="D9349">
            <v>61</v>
          </cell>
        </row>
        <row r="9350">
          <cell r="A9350" t="str">
            <v>Men Printed Sweatshirt</v>
          </cell>
          <cell r="B9350" t="str">
            <v>RARE RABBIT</v>
          </cell>
          <cell r="C9350">
            <v>0</v>
          </cell>
          <cell r="D9350">
            <v>0</v>
          </cell>
        </row>
        <row r="9351">
          <cell r="A9351" t="str">
            <v>104 TC Single 1 Pillow Covers</v>
          </cell>
          <cell r="B9351" t="str">
            <v>Raymond Home</v>
          </cell>
          <cell r="C9351">
            <v>0</v>
          </cell>
          <cell r="D9351">
            <v>0</v>
          </cell>
        </row>
        <row r="9352">
          <cell r="A9352" t="str">
            <v>Men Ethnic Motifs Kurta</v>
          </cell>
          <cell r="B9352" t="str">
            <v>Jompers</v>
          </cell>
          <cell r="C9352">
            <v>3.8</v>
          </cell>
          <cell r="D9352">
            <v>5</v>
          </cell>
        </row>
        <row r="9353">
          <cell r="A9353" t="str">
            <v>Men Slim Fit T-shirt</v>
          </cell>
          <cell r="B9353" t="str">
            <v>Tommy Hilfiger</v>
          </cell>
          <cell r="C9353">
            <v>0</v>
          </cell>
          <cell r="D9353">
            <v>0</v>
          </cell>
        </row>
        <row r="9354">
          <cell r="A9354" t="str">
            <v>Textured Formal Shirt</v>
          </cell>
          <cell r="B9354" t="str">
            <v>Arrow</v>
          </cell>
          <cell r="C9354">
            <v>0</v>
          </cell>
          <cell r="D9354">
            <v>0</v>
          </cell>
        </row>
        <row r="9355">
          <cell r="A9355" t="str">
            <v>Girls Basic Jumpsuit</v>
          </cell>
          <cell r="B9355" t="str">
            <v>Budding Bees</v>
          </cell>
          <cell r="C9355">
            <v>0</v>
          </cell>
          <cell r="D9355">
            <v>0</v>
          </cell>
        </row>
        <row r="9356">
          <cell r="A9356" t="str">
            <v>Women Ethnic Motifs Embroidered Kurta</v>
          </cell>
          <cell r="B9356" t="str">
            <v>Rangriti</v>
          </cell>
          <cell r="C9356">
            <v>0</v>
          </cell>
          <cell r="D9356">
            <v>0</v>
          </cell>
        </row>
        <row r="9357">
          <cell r="A9357" t="str">
            <v>Football Rapid-Dry T-shirt</v>
          </cell>
          <cell r="B9357" t="str">
            <v>HRX by Hrithik Roshan</v>
          </cell>
          <cell r="C9357">
            <v>0</v>
          </cell>
          <cell r="D9357">
            <v>0</v>
          </cell>
        </row>
        <row r="9358">
          <cell r="A9358" t="str">
            <v>Striped Basic Jumpsuit</v>
          </cell>
          <cell r="B9358" t="str">
            <v>DIVA WALK EXCLUSIVE</v>
          </cell>
          <cell r="C9358">
            <v>4.3</v>
          </cell>
          <cell r="D9358">
            <v>61</v>
          </cell>
        </row>
        <row r="9359">
          <cell r="A9359" t="str">
            <v>Floral Pleated Maxi Dress</v>
          </cell>
          <cell r="B9359" t="str">
            <v>U&amp;F</v>
          </cell>
          <cell r="C9359">
            <v>4.3</v>
          </cell>
          <cell r="D9359">
            <v>78</v>
          </cell>
        </row>
        <row r="9360">
          <cell r="A9360" t="str">
            <v>Floral A-Line Top</v>
          </cell>
          <cell r="B9360" t="str">
            <v>DEEBACO</v>
          </cell>
          <cell r="C9360">
            <v>0</v>
          </cell>
          <cell r="D9360">
            <v>0</v>
          </cell>
        </row>
        <row r="9361">
          <cell r="A9361" t="str">
            <v>Bomber Jacket</v>
          </cell>
          <cell r="B9361" t="str">
            <v>HERE&amp;NOW</v>
          </cell>
          <cell r="C9361">
            <v>4.0999999999999996</v>
          </cell>
          <cell r="D9361">
            <v>31</v>
          </cell>
        </row>
        <row r="9362">
          <cell r="A9362" t="str">
            <v>Regular Fit Formal Shirt</v>
          </cell>
          <cell r="B9362" t="str">
            <v>SOJANYA</v>
          </cell>
          <cell r="C9362">
            <v>4.0999999999999996</v>
          </cell>
          <cell r="D9362">
            <v>12</v>
          </cell>
        </row>
        <row r="9363">
          <cell r="A9363" t="str">
            <v>Men Slim Fit Trousers</v>
          </cell>
          <cell r="B9363" t="str">
            <v>KETCH</v>
          </cell>
          <cell r="C9363">
            <v>3.5</v>
          </cell>
          <cell r="D9363">
            <v>29</v>
          </cell>
        </row>
        <row r="9364">
          <cell r="A9364" t="str">
            <v>Polka Dot Printed Dress</v>
          </cell>
          <cell r="B9364" t="str">
            <v>VASTRADO</v>
          </cell>
          <cell r="C9364">
            <v>0</v>
          </cell>
          <cell r="D9364">
            <v>0</v>
          </cell>
        </row>
        <row r="9365">
          <cell r="A9365" t="str">
            <v>Girls Pack of 3 Cotton Briefs</v>
          </cell>
          <cell r="B9365" t="str">
            <v>YK</v>
          </cell>
          <cell r="C9365">
            <v>4</v>
          </cell>
          <cell r="D9365">
            <v>3</v>
          </cell>
        </row>
        <row r="9366">
          <cell r="A9366" t="str">
            <v>Women Embellished Thong Flip-Flops</v>
          </cell>
          <cell r="B9366" t="str">
            <v>Forever Glam by Pantaloons</v>
          </cell>
          <cell r="C9366">
            <v>0</v>
          </cell>
          <cell r="D9366">
            <v>0</v>
          </cell>
        </row>
        <row r="9367">
          <cell r="A9367" t="str">
            <v>Men Polo Collar T-shirt</v>
          </cell>
          <cell r="B9367" t="str">
            <v>Fleximaa</v>
          </cell>
          <cell r="C9367">
            <v>0</v>
          </cell>
          <cell r="D9367">
            <v>0</v>
          </cell>
        </row>
        <row r="9368">
          <cell r="A9368" t="str">
            <v>Women Ballerinas Flats</v>
          </cell>
          <cell r="B9368" t="str">
            <v>Liberty</v>
          </cell>
          <cell r="C9368">
            <v>0</v>
          </cell>
          <cell r="D9368">
            <v>0</v>
          </cell>
        </row>
        <row r="9369">
          <cell r="A9369" t="str">
            <v>Floral A-Line Maxi Dress</v>
          </cell>
          <cell r="B9369" t="str">
            <v>Soch</v>
          </cell>
          <cell r="C9369">
            <v>0</v>
          </cell>
          <cell r="D9369">
            <v>0</v>
          </cell>
        </row>
        <row r="9370">
          <cell r="A9370" t="str">
            <v>Men Slim Fit Trousers</v>
          </cell>
          <cell r="B9370" t="str">
            <v>V-Mart</v>
          </cell>
          <cell r="C9370">
            <v>0</v>
          </cell>
          <cell r="D9370">
            <v>0</v>
          </cell>
        </row>
        <row r="9371">
          <cell r="A9371" t="str">
            <v>Grey &amp; White Walking Shoes</v>
          </cell>
          <cell r="B9371" t="str">
            <v>HIROLAS</v>
          </cell>
          <cell r="C9371">
            <v>3.8</v>
          </cell>
          <cell r="D9371">
            <v>8</v>
          </cell>
        </row>
        <row r="9372">
          <cell r="A9372" t="str">
            <v>Ethnic Motifs Banarasi Saree</v>
          </cell>
          <cell r="B9372" t="str">
            <v>House of Pataudi</v>
          </cell>
          <cell r="C9372">
            <v>3.5</v>
          </cell>
          <cell r="D9372">
            <v>2</v>
          </cell>
        </row>
        <row r="9373">
          <cell r="A9373" t="str">
            <v>Men Self Design Kurta with Churidar</v>
          </cell>
          <cell r="B9373" t="str">
            <v>DEYANN</v>
          </cell>
          <cell r="C9373">
            <v>0</v>
          </cell>
          <cell r="D9373">
            <v>0</v>
          </cell>
        </row>
        <row r="9374">
          <cell r="A9374" t="str">
            <v>Girls Zip-Through Hoodie</v>
          </cell>
          <cell r="B9374" t="str">
            <v>H&amp;M</v>
          </cell>
          <cell r="C9374">
            <v>0</v>
          </cell>
          <cell r="D9374">
            <v>0</v>
          </cell>
        </row>
        <row r="9375">
          <cell r="A9375" t="str">
            <v>Women Solid Volume Play Tshirt</v>
          </cell>
          <cell r="B9375" t="str">
            <v>plusS</v>
          </cell>
          <cell r="C9375">
            <v>0</v>
          </cell>
          <cell r="D9375">
            <v>0</v>
          </cell>
        </row>
        <row r="9376">
          <cell r="A9376" t="str">
            <v>Women Flared Solid Palazzos</v>
          </cell>
          <cell r="B9376" t="str">
            <v>Bitterlime</v>
          </cell>
          <cell r="C9376">
            <v>4.3</v>
          </cell>
          <cell r="D9376">
            <v>242</v>
          </cell>
        </row>
        <row r="9377">
          <cell r="A9377" t="str">
            <v>Floral Cotton Maxi Nightdress</v>
          </cell>
          <cell r="B9377" t="str">
            <v>Vemante</v>
          </cell>
          <cell r="C9377">
            <v>4</v>
          </cell>
          <cell r="D9377">
            <v>24</v>
          </cell>
        </row>
        <row r="9378">
          <cell r="A9378" t="str">
            <v>Printed Kurta with Palazzos &amp; Dupatta</v>
          </cell>
          <cell r="B9378" t="str">
            <v>Vbuyz</v>
          </cell>
          <cell r="C9378">
            <v>3.6</v>
          </cell>
          <cell r="D9378">
            <v>5</v>
          </cell>
        </row>
        <row r="9379">
          <cell r="A9379" t="str">
            <v>Opaque Casual Shirt</v>
          </cell>
          <cell r="B9379" t="str">
            <v>Campus Sutra</v>
          </cell>
          <cell r="C9379">
            <v>4.4000000000000004</v>
          </cell>
          <cell r="D9379">
            <v>7</v>
          </cell>
        </row>
        <row r="9380">
          <cell r="A9380" t="str">
            <v>Men Skinny Fit Jeans</v>
          </cell>
          <cell r="B9380" t="str">
            <v>Mufti</v>
          </cell>
          <cell r="C9380">
            <v>3.8</v>
          </cell>
          <cell r="D9380">
            <v>8</v>
          </cell>
        </row>
        <row r="9381">
          <cell r="A9381" t="str">
            <v>Boys Cotton Sleeveless Pure Cotton T-shirt</v>
          </cell>
          <cell r="B9381" t="str">
            <v>U.S. Polo Assn. Kids</v>
          </cell>
          <cell r="C9381">
            <v>4.9000000000000004</v>
          </cell>
          <cell r="D9381">
            <v>19</v>
          </cell>
        </row>
        <row r="9382">
          <cell r="A9382" t="str">
            <v>Men Typography Printed T-shirt</v>
          </cell>
          <cell r="B9382" t="str">
            <v>Moda Rapido</v>
          </cell>
          <cell r="C9382">
            <v>0</v>
          </cell>
          <cell r="D9382">
            <v>0</v>
          </cell>
        </row>
        <row r="9383">
          <cell r="A9383" t="str">
            <v>Men Colourblocked Sneakers</v>
          </cell>
          <cell r="B9383" t="str">
            <v>KLEAT</v>
          </cell>
          <cell r="C9383">
            <v>0</v>
          </cell>
          <cell r="D9383">
            <v>0</v>
          </cell>
        </row>
        <row r="9384">
          <cell r="A9384" t="str">
            <v>King Bedsheet Set</v>
          </cell>
          <cell r="B9384" t="str">
            <v>JC Collection</v>
          </cell>
          <cell r="C9384">
            <v>0</v>
          </cell>
          <cell r="D9384">
            <v>0</v>
          </cell>
        </row>
        <row r="9385">
          <cell r="A9385" t="str">
            <v>Women Casual Shirt</v>
          </cell>
          <cell r="B9385" t="str">
            <v>OFFICE &amp; YOU</v>
          </cell>
          <cell r="C9385">
            <v>0</v>
          </cell>
          <cell r="D9385">
            <v>0</v>
          </cell>
        </row>
        <row r="9386">
          <cell r="A9386" t="str">
            <v>Henley Neck Slim Fit T-shirt</v>
          </cell>
          <cell r="B9386" t="str">
            <v>Louis Philippe ATHPLAY</v>
          </cell>
          <cell r="C9386">
            <v>0</v>
          </cell>
          <cell r="D9386">
            <v>0</v>
          </cell>
        </row>
        <row r="9387">
          <cell r="A9387" t="str">
            <v>Embellished Net Fitted Top</v>
          </cell>
          <cell r="B9387" t="str">
            <v>studio rasa</v>
          </cell>
          <cell r="C9387">
            <v>4.0999999999999996</v>
          </cell>
          <cell r="D9387">
            <v>60</v>
          </cell>
        </row>
        <row r="9388">
          <cell r="A9388" t="str">
            <v>Printed Double King Bedding Set</v>
          </cell>
          <cell r="B9388" t="str">
            <v>JC Collection</v>
          </cell>
          <cell r="C9388">
            <v>0</v>
          </cell>
          <cell r="D9388">
            <v>0</v>
          </cell>
        </row>
        <row r="9389">
          <cell r="A9389" t="str">
            <v>Set of 6 Ceramic Print Plates</v>
          </cell>
          <cell r="B9389" t="str">
            <v>India Circus</v>
          </cell>
          <cell r="C9389">
            <v>0</v>
          </cell>
          <cell r="D9389">
            <v>0</v>
          </cell>
        </row>
        <row r="9390">
          <cell r="A9390" t="str">
            <v>Gold-Plated Layered Necklace</v>
          </cell>
          <cell r="B9390" t="str">
            <v>Lilly &amp; sparkle</v>
          </cell>
          <cell r="C9390">
            <v>4.3</v>
          </cell>
          <cell r="D9390">
            <v>7</v>
          </cell>
        </row>
        <row r="9391">
          <cell r="A9391" t="str">
            <v>Men Printed Slim Fit T-shirt</v>
          </cell>
          <cell r="B9391" t="str">
            <v>Puma</v>
          </cell>
          <cell r="C9391">
            <v>0</v>
          </cell>
          <cell r="D9391">
            <v>0</v>
          </cell>
        </row>
        <row r="9392">
          <cell r="A9392" t="str">
            <v>Womens 2 Tank Top</v>
          </cell>
          <cell r="B9392" t="str">
            <v>Friskers</v>
          </cell>
          <cell r="C9392">
            <v>4.2</v>
          </cell>
          <cell r="D9392">
            <v>15</v>
          </cell>
        </row>
        <row r="9393">
          <cell r="A9393" t="str">
            <v>Women Woven Design Loafers</v>
          </cell>
          <cell r="B9393" t="str">
            <v>NEEMANS</v>
          </cell>
          <cell r="C9393">
            <v>0</v>
          </cell>
          <cell r="D9393">
            <v>0</v>
          </cell>
        </row>
        <row r="9394">
          <cell r="A9394" t="str">
            <v>Slim Fit Casual Shirt</v>
          </cell>
          <cell r="B9394" t="str">
            <v>YOVISH</v>
          </cell>
          <cell r="C9394">
            <v>0</v>
          </cell>
          <cell r="D9394">
            <v>0</v>
          </cell>
        </row>
        <row r="9395">
          <cell r="A9395" t="str">
            <v>Women Cropped Track Pants</v>
          </cell>
          <cell r="B9395" t="str">
            <v>Mast &amp; Harbour</v>
          </cell>
          <cell r="C9395">
            <v>0</v>
          </cell>
          <cell r="D9395">
            <v>0</v>
          </cell>
        </row>
        <row r="9396">
          <cell r="A9396" t="str">
            <v>Boys Cotton Brand Logo Shorts</v>
          </cell>
          <cell r="B9396" t="str">
            <v>Gini and Jony</v>
          </cell>
          <cell r="C9396">
            <v>4.5</v>
          </cell>
          <cell r="D9396">
            <v>4</v>
          </cell>
        </row>
        <row r="9397">
          <cell r="A9397" t="str">
            <v>Women Printed Kurta with Palazzos With Dupatta</v>
          </cell>
          <cell r="B9397" t="str">
            <v>ORTANGE</v>
          </cell>
          <cell r="C9397">
            <v>0</v>
          </cell>
          <cell r="D9397">
            <v>0</v>
          </cell>
        </row>
        <row r="9398">
          <cell r="A9398" t="str">
            <v>Colourblocked Sleeveless Tee</v>
          </cell>
          <cell r="B9398" t="str">
            <v>JUMP USA</v>
          </cell>
          <cell r="C9398">
            <v>4.2</v>
          </cell>
          <cell r="D9398">
            <v>17</v>
          </cell>
        </row>
        <row r="9399">
          <cell r="A9399" t="str">
            <v>Printed Kurta with Trousers</v>
          </cell>
          <cell r="B9399" t="str">
            <v>Jaipur Kurti</v>
          </cell>
          <cell r="C9399">
            <v>4.0999999999999996</v>
          </cell>
          <cell r="D9399">
            <v>238</v>
          </cell>
        </row>
        <row r="9400">
          <cell r="A9400" t="str">
            <v>Striped Ruffles Tank Top</v>
          </cell>
          <cell r="B9400" t="str">
            <v>Roadster</v>
          </cell>
          <cell r="C9400">
            <v>4.9000000000000004</v>
          </cell>
          <cell r="D9400">
            <v>7</v>
          </cell>
        </row>
        <row r="9401">
          <cell r="A9401" t="str">
            <v>Women Heels</v>
          </cell>
          <cell r="B9401" t="str">
            <v>Shoetopia</v>
          </cell>
          <cell r="C9401">
            <v>4.4000000000000004</v>
          </cell>
          <cell r="D9401">
            <v>25</v>
          </cell>
        </row>
        <row r="9402">
          <cell r="A9402" t="str">
            <v>Women T-Strap Flats</v>
          </cell>
          <cell r="B9402" t="str">
            <v>Bata</v>
          </cell>
          <cell r="C9402">
            <v>0</v>
          </cell>
          <cell r="D9402">
            <v>0</v>
          </cell>
        </row>
        <row r="9403">
          <cell r="A9403" t="str">
            <v>Boys Joggers Trousers</v>
          </cell>
          <cell r="B9403" t="str">
            <v>max</v>
          </cell>
          <cell r="C9403">
            <v>0</v>
          </cell>
          <cell r="D9403">
            <v>0</v>
          </cell>
        </row>
        <row r="9404">
          <cell r="A9404" t="str">
            <v>Nightdress</v>
          </cell>
          <cell r="B9404" t="str">
            <v>Klamotten</v>
          </cell>
          <cell r="C9404">
            <v>0</v>
          </cell>
          <cell r="D9404">
            <v>0</v>
          </cell>
        </row>
        <row r="9405">
          <cell r="A9405" t="str">
            <v>Printed Casual Shirt</v>
          </cell>
          <cell r="B9405" t="str">
            <v>U.S. Polo Assn.</v>
          </cell>
          <cell r="C9405">
            <v>0</v>
          </cell>
          <cell r="D9405">
            <v>0</v>
          </cell>
        </row>
        <row r="9406">
          <cell r="A9406" t="str">
            <v>Men Geometric Printed Kurta</v>
          </cell>
          <cell r="B9406" t="str">
            <v>MOHANLAL SONS</v>
          </cell>
          <cell r="C9406">
            <v>0</v>
          </cell>
          <cell r="D9406">
            <v>0</v>
          </cell>
        </row>
        <row r="9407">
          <cell r="A9407" t="str">
            <v>Women Casual Shirt</v>
          </cell>
          <cell r="B9407" t="str">
            <v>OFFICE &amp; YOU</v>
          </cell>
          <cell r="C9407">
            <v>0</v>
          </cell>
          <cell r="D9407">
            <v>0</v>
          </cell>
        </row>
        <row r="9408">
          <cell r="A9408" t="str">
            <v>Men Solid Pure Cotton Slim-Fit Track Pants</v>
          </cell>
          <cell r="B9408" t="str">
            <v>JADE BLUE</v>
          </cell>
          <cell r="C9408">
            <v>0</v>
          </cell>
          <cell r="D9408">
            <v>0</v>
          </cell>
        </row>
        <row r="9409">
          <cell r="A9409" t="str">
            <v>4-Pair No Show Socks</v>
          </cell>
          <cell r="B9409" t="str">
            <v>Heelium</v>
          </cell>
          <cell r="C9409">
            <v>0</v>
          </cell>
          <cell r="D9409">
            <v>0</v>
          </cell>
        </row>
        <row r="9410">
          <cell r="A9410" t="str">
            <v>Opaque Casual Shirt</v>
          </cell>
          <cell r="B9410" t="str">
            <v>JC Collection</v>
          </cell>
          <cell r="C9410">
            <v>3</v>
          </cell>
          <cell r="D9410">
            <v>2</v>
          </cell>
        </row>
        <row r="9411">
          <cell r="A9411" t="str">
            <v>Women Night suit</v>
          </cell>
          <cell r="B9411" t="str">
            <v>Prakrti</v>
          </cell>
          <cell r="C9411">
            <v>0</v>
          </cell>
          <cell r="D9411">
            <v>0</v>
          </cell>
        </row>
        <row r="9412">
          <cell r="A9412" t="str">
            <v>Striped Midi Cotton Dress</v>
          </cell>
          <cell r="B9412" t="str">
            <v>BOWER</v>
          </cell>
          <cell r="C9412">
            <v>0</v>
          </cell>
          <cell r="D9412">
            <v>0</v>
          </cell>
        </row>
        <row r="9413">
          <cell r="A9413" t="str">
            <v>Men Polo Collar T-shirt</v>
          </cell>
          <cell r="B9413" t="str">
            <v>BEAT LONDON by PEPE JEANS</v>
          </cell>
          <cell r="C9413">
            <v>0</v>
          </cell>
          <cell r="D9413">
            <v>0</v>
          </cell>
        </row>
        <row r="9414">
          <cell r="A9414" t="str">
            <v>Men Typography Gym T-shirt</v>
          </cell>
          <cell r="B9414" t="str">
            <v>Kappa</v>
          </cell>
          <cell r="C9414">
            <v>4.7</v>
          </cell>
          <cell r="D9414">
            <v>9</v>
          </cell>
        </row>
        <row r="9415">
          <cell r="A9415" t="str">
            <v>Women Slip-On Walking Sneakers</v>
          </cell>
          <cell r="B9415" t="str">
            <v>KazarMax</v>
          </cell>
          <cell r="C9415">
            <v>4.5</v>
          </cell>
          <cell r="D9415">
            <v>62</v>
          </cell>
        </row>
        <row r="9416">
          <cell r="A9416" t="str">
            <v>Men Checked Cotton Shirt</v>
          </cell>
          <cell r="B9416" t="str">
            <v>Roadster</v>
          </cell>
          <cell r="C9416">
            <v>3.7</v>
          </cell>
          <cell r="D9416">
            <v>7</v>
          </cell>
        </row>
        <row r="9417">
          <cell r="A9417" t="str">
            <v>Women Textured Block Heels</v>
          </cell>
          <cell r="B9417" t="str">
            <v>VALIOSAA</v>
          </cell>
          <cell r="C9417">
            <v>4</v>
          </cell>
          <cell r="D9417">
            <v>3</v>
          </cell>
        </row>
        <row r="9418">
          <cell r="A9418" t="str">
            <v>Women Slip-On Sneakers</v>
          </cell>
          <cell r="B9418" t="str">
            <v>DEAS</v>
          </cell>
          <cell r="C9418">
            <v>4</v>
          </cell>
          <cell r="D9418">
            <v>135</v>
          </cell>
        </row>
        <row r="9419">
          <cell r="A9419" t="str">
            <v>Women Tropical Print Sneakers</v>
          </cell>
          <cell r="B9419" t="str">
            <v>Mast &amp; Harbour</v>
          </cell>
          <cell r="C9419">
            <v>2.8</v>
          </cell>
          <cell r="D9419">
            <v>5</v>
          </cell>
        </row>
        <row r="9420">
          <cell r="A9420" t="str">
            <v>Women Checked Cotton Lounge Pants</v>
          </cell>
          <cell r="B9420" t="str">
            <v>Mystere Paris</v>
          </cell>
          <cell r="C9420">
            <v>0</v>
          </cell>
          <cell r="D9420">
            <v>0</v>
          </cell>
        </row>
        <row r="9421">
          <cell r="A9421" t="str">
            <v>Men Striped T-shirt</v>
          </cell>
          <cell r="B9421" t="str">
            <v>United Colors of Benetton</v>
          </cell>
          <cell r="C9421">
            <v>0</v>
          </cell>
          <cell r="D9421">
            <v>0</v>
          </cell>
        </row>
        <row r="9422">
          <cell r="A9422" t="str">
            <v>Leather Structured Sling Bag with Tasselled</v>
          </cell>
          <cell r="B9422" t="str">
            <v>Hidesign</v>
          </cell>
          <cell r="C9422">
            <v>0</v>
          </cell>
          <cell r="D9422">
            <v>0</v>
          </cell>
        </row>
        <row r="9423">
          <cell r="A9423" t="str">
            <v>Women Open Toe Flats</v>
          </cell>
          <cell r="B9423" t="str">
            <v>THE MADRAS TRUNK</v>
          </cell>
          <cell r="C9423">
            <v>0</v>
          </cell>
          <cell r="D9423">
            <v>0</v>
          </cell>
        </row>
        <row r="9424">
          <cell r="A9424" t="str">
            <v>Leather Two Fold Wallet</v>
          </cell>
          <cell r="B9424" t="str">
            <v>Da Milano</v>
          </cell>
          <cell r="C9424">
            <v>0</v>
          </cell>
          <cell r="D9424">
            <v>0</v>
          </cell>
        </row>
        <row r="9425">
          <cell r="A9425" t="str">
            <v>Leather Zip Around Wallet</v>
          </cell>
          <cell r="B9425" t="str">
            <v>Tommy Hilfiger</v>
          </cell>
          <cell r="C9425">
            <v>4.7</v>
          </cell>
          <cell r="D9425">
            <v>22</v>
          </cell>
        </row>
        <row r="9426">
          <cell r="A9426" t="str">
            <v>Structured Handheld Bag</v>
          </cell>
          <cell r="B9426" t="str">
            <v>Van Heusen</v>
          </cell>
          <cell r="C9426">
            <v>0</v>
          </cell>
          <cell r="D9426">
            <v>0</v>
          </cell>
        </row>
        <row r="9427">
          <cell r="A9427" t="str">
            <v>Structured Handheld Bag</v>
          </cell>
          <cell r="B9427" t="str">
            <v>Exotic</v>
          </cell>
          <cell r="C9427">
            <v>3.7</v>
          </cell>
          <cell r="D9427">
            <v>6</v>
          </cell>
        </row>
        <row r="9428">
          <cell r="A9428" t="str">
            <v>Men Hooded Sweatshirt</v>
          </cell>
          <cell r="B9428" t="str">
            <v>Tommy Hilfiger</v>
          </cell>
          <cell r="C9428">
            <v>4.4000000000000004</v>
          </cell>
          <cell r="D9428">
            <v>68</v>
          </cell>
        </row>
        <row r="9429">
          <cell r="A9429" t="str">
            <v>Men Solid Regular Joggers</v>
          </cell>
          <cell r="B9429" t="str">
            <v>WROGN</v>
          </cell>
          <cell r="C9429">
            <v>0</v>
          </cell>
          <cell r="D9429">
            <v>0</v>
          </cell>
        </row>
        <row r="9430">
          <cell r="A9430" t="str">
            <v>Men Leather Two Fold Wallet</v>
          </cell>
          <cell r="B9430" t="str">
            <v>Peter England</v>
          </cell>
          <cell r="C9430">
            <v>4.5999999999999996</v>
          </cell>
          <cell r="D9430">
            <v>44</v>
          </cell>
        </row>
        <row r="9431">
          <cell r="A9431" t="str">
            <v>18 Pieces Opalware Dinner Set</v>
          </cell>
          <cell r="B9431" t="str">
            <v>Cello</v>
          </cell>
          <cell r="C9431">
            <v>0</v>
          </cell>
          <cell r="D9431">
            <v>0</v>
          </cell>
        </row>
        <row r="9432">
          <cell r="A9432" t="str">
            <v>Women Solid Cut Out Jumpsuit</v>
          </cell>
          <cell r="B9432" t="str">
            <v>Athena</v>
          </cell>
          <cell r="C9432">
            <v>0</v>
          </cell>
          <cell r="D9432">
            <v>0</v>
          </cell>
        </row>
        <row r="9433">
          <cell r="A9433" t="str">
            <v>Tie and Dye Printed Swirling Volume Dress</v>
          </cell>
          <cell r="B9433" t="str">
            <v>Yufta</v>
          </cell>
          <cell r="C9433">
            <v>0</v>
          </cell>
          <cell r="D9433">
            <v>0</v>
          </cell>
        </row>
        <row r="9434">
          <cell r="A9434" t="str">
            <v>Stone-Studded Anklets</v>
          </cell>
          <cell r="B9434" t="str">
            <v>Priyaasi</v>
          </cell>
          <cell r="C9434">
            <v>4.2</v>
          </cell>
          <cell r="D9434">
            <v>931</v>
          </cell>
        </row>
        <row r="9435">
          <cell r="A9435" t="str">
            <v>Women Printed Kurta with Palazzos With Dupatta</v>
          </cell>
          <cell r="B9435" t="str">
            <v>ORTANGE</v>
          </cell>
          <cell r="C9435">
            <v>0</v>
          </cell>
          <cell r="D9435">
            <v>0</v>
          </cell>
        </row>
        <row r="9436">
          <cell r="A9436" t="str">
            <v>Colourblocked Football Socks</v>
          </cell>
          <cell r="B9436" t="str">
            <v>HRX by Hrithik Roshan</v>
          </cell>
          <cell r="C9436">
            <v>4.3</v>
          </cell>
          <cell r="D9436">
            <v>292</v>
          </cell>
        </row>
        <row r="9437">
          <cell r="A9437" t="str">
            <v>Women Cotton Chinos Trousers</v>
          </cell>
          <cell r="B9437" t="str">
            <v>De Moza</v>
          </cell>
          <cell r="C9437">
            <v>0</v>
          </cell>
          <cell r="D9437">
            <v>0</v>
          </cell>
        </row>
        <row r="9438">
          <cell r="A9438" t="str">
            <v>Watches</v>
          </cell>
          <cell r="B9438" t="str">
            <v>Timex</v>
          </cell>
          <cell r="C9438">
            <v>4.4000000000000004</v>
          </cell>
          <cell r="D9438">
            <v>9</v>
          </cell>
        </row>
        <row r="9439">
          <cell r="A9439" t="str">
            <v>Women Leather Straps Watch</v>
          </cell>
          <cell r="B9439" t="str">
            <v>French Connection</v>
          </cell>
          <cell r="C9439">
            <v>0</v>
          </cell>
          <cell r="D9439">
            <v>0</v>
          </cell>
        </row>
        <row r="9440">
          <cell r="A9440" t="str">
            <v>Women Analogue Watch</v>
          </cell>
          <cell r="B9440" t="str">
            <v>Sonata</v>
          </cell>
          <cell r="C9440">
            <v>4.9000000000000004</v>
          </cell>
          <cell r="D9440">
            <v>8</v>
          </cell>
        </row>
        <row r="9441">
          <cell r="A9441" t="str">
            <v>Men Slim Fit Trousers</v>
          </cell>
          <cell r="B9441" t="str">
            <v>Peter England Casuals</v>
          </cell>
          <cell r="C9441">
            <v>0</v>
          </cell>
          <cell r="D9441">
            <v>0</v>
          </cell>
        </row>
        <row r="9442">
          <cell r="A9442" t="str">
            <v>Men Analogue Watch</v>
          </cell>
          <cell r="B9442" t="str">
            <v>WROGN</v>
          </cell>
          <cell r="C9442">
            <v>4.2</v>
          </cell>
          <cell r="D9442">
            <v>5</v>
          </cell>
        </row>
        <row r="9443">
          <cell r="A9443" t="str">
            <v>Floral Art Silk Saree</v>
          </cell>
          <cell r="B9443" t="str">
            <v>KALINI</v>
          </cell>
          <cell r="C9443">
            <v>3.4</v>
          </cell>
          <cell r="D9443">
            <v>67</v>
          </cell>
        </row>
        <row r="9444">
          <cell r="A9444" t="str">
            <v>Women Solid Cotton Playsuit</v>
          </cell>
          <cell r="B9444" t="str">
            <v>URBANIC</v>
          </cell>
          <cell r="C9444">
            <v>2.2000000000000002</v>
          </cell>
          <cell r="D9444">
            <v>5</v>
          </cell>
        </row>
        <row r="9445">
          <cell r="A9445" t="str">
            <v>Slim Fit Casual Shirt</v>
          </cell>
          <cell r="B9445" t="str">
            <v>The Indian Garage Co</v>
          </cell>
          <cell r="C9445">
            <v>0</v>
          </cell>
          <cell r="D9445">
            <v>0</v>
          </cell>
        </row>
        <row r="9446">
          <cell r="A9446" t="str">
            <v>Men Slim Fit Chinos Trousers</v>
          </cell>
          <cell r="B9446" t="str">
            <v>Solemio</v>
          </cell>
          <cell r="C9446">
            <v>3.8</v>
          </cell>
          <cell r="D9446">
            <v>6</v>
          </cell>
        </row>
        <row r="9447">
          <cell r="A9447" t="str">
            <v>Women Net Hipster Briefs</v>
          </cell>
          <cell r="B9447" t="str">
            <v>Triumph</v>
          </cell>
          <cell r="C9447">
            <v>4.5</v>
          </cell>
          <cell r="D9447">
            <v>65</v>
          </cell>
        </row>
        <row r="9448">
          <cell r="A9448" t="str">
            <v>Women Bandhani Yoke Design Kurta</v>
          </cell>
          <cell r="B9448" t="str">
            <v>Varanga</v>
          </cell>
          <cell r="C9448">
            <v>0</v>
          </cell>
          <cell r="D9448">
            <v>0</v>
          </cell>
        </row>
        <row r="9449">
          <cell r="A9449" t="str">
            <v>Graphic Joyful Conversation Tshirt</v>
          </cell>
          <cell r="B9449" t="str">
            <v>Wonder Woman</v>
          </cell>
          <cell r="C9449">
            <v>4.4000000000000004</v>
          </cell>
          <cell r="D9449">
            <v>10</v>
          </cell>
        </row>
        <row r="9450">
          <cell r="A9450" t="str">
            <v>Printed Lounge T-shirts</v>
          </cell>
          <cell r="B9450" t="str">
            <v>DressBerry</v>
          </cell>
          <cell r="C9450">
            <v>0</v>
          </cell>
          <cell r="D9450">
            <v>0</v>
          </cell>
        </row>
        <row r="9451">
          <cell r="A9451" t="str">
            <v>Women Floral Woven Heels</v>
          </cell>
          <cell r="B9451" t="str">
            <v>House of Pataudi</v>
          </cell>
          <cell r="C9451">
            <v>0</v>
          </cell>
          <cell r="D9451">
            <v>0</v>
          </cell>
        </row>
        <row r="9452">
          <cell r="A9452" t="str">
            <v>Ethnic Motifs Printed Sneakers</v>
          </cell>
          <cell r="B9452" t="str">
            <v>Longwalk</v>
          </cell>
          <cell r="C9452">
            <v>4.4000000000000004</v>
          </cell>
          <cell r="D9452">
            <v>5</v>
          </cell>
        </row>
        <row r="9453">
          <cell r="A9453" t="str">
            <v>Women Floral Printed Shirt Dress</v>
          </cell>
          <cell r="B9453" t="str">
            <v>JC Collection</v>
          </cell>
          <cell r="C9453">
            <v>0</v>
          </cell>
          <cell r="D9453">
            <v>0</v>
          </cell>
        </row>
        <row r="9454">
          <cell r="A9454" t="str">
            <v>One Shoulder Velvet Dress</v>
          </cell>
          <cell r="B9454" t="str">
            <v>MARZENI</v>
          </cell>
          <cell r="C9454">
            <v>0</v>
          </cell>
          <cell r="D9454">
            <v>0</v>
          </cell>
        </row>
        <row r="9455">
          <cell r="A9455" t="str">
            <v>Women Open Toe Flats</v>
          </cell>
          <cell r="B9455" t="str">
            <v>THE MADRAS TRUNK</v>
          </cell>
          <cell r="C9455">
            <v>0</v>
          </cell>
          <cell r="D9455">
            <v>0</v>
          </cell>
        </row>
        <row r="9456">
          <cell r="A9456" t="str">
            <v>104 TC King 2 Pillow Covers</v>
          </cell>
          <cell r="B9456" t="str">
            <v>Raymond Home</v>
          </cell>
          <cell r="C9456">
            <v>0</v>
          </cell>
          <cell r="D9456">
            <v>0</v>
          </cell>
        </row>
        <row r="9457">
          <cell r="A9457" t="str">
            <v>Men Blue Sweat Shorts</v>
          </cell>
          <cell r="B9457" t="str">
            <v>Puma</v>
          </cell>
          <cell r="C9457">
            <v>3.4</v>
          </cell>
          <cell r="D9457">
            <v>5</v>
          </cell>
        </row>
        <row r="9458">
          <cell r="A9458" t="str">
            <v>Solid Top</v>
          </cell>
          <cell r="B9458" t="str">
            <v>La Zoire</v>
          </cell>
          <cell r="C9458">
            <v>4.3</v>
          </cell>
          <cell r="D9458">
            <v>31</v>
          </cell>
        </row>
        <row r="9459">
          <cell r="A9459" t="str">
            <v>Set Of 6Table Placements</v>
          </cell>
          <cell r="B9459" t="str">
            <v>HOSTA HOMES</v>
          </cell>
          <cell r="C9459">
            <v>0</v>
          </cell>
          <cell r="D9459">
            <v>0</v>
          </cell>
        </row>
        <row r="9460">
          <cell r="A9460" t="str">
            <v>Slim Fit Casual Shirt</v>
          </cell>
          <cell r="B9460" t="str">
            <v>Louis Philippe Sport</v>
          </cell>
          <cell r="C9460">
            <v>4.3</v>
          </cell>
          <cell r="D9460">
            <v>8</v>
          </cell>
        </row>
        <row r="9461">
          <cell r="A9461" t="str">
            <v>Solid Padded Jacket</v>
          </cell>
          <cell r="B9461" t="str">
            <v>Duke</v>
          </cell>
          <cell r="C9461">
            <v>4.5999999999999996</v>
          </cell>
          <cell r="D9461">
            <v>20</v>
          </cell>
        </row>
        <row r="9462">
          <cell r="A9462" t="str">
            <v>Printed Top Regular</v>
          </cell>
          <cell r="B9462" t="str">
            <v>CUTECUMBER</v>
          </cell>
          <cell r="C9462">
            <v>4.3</v>
          </cell>
          <cell r="D9462">
            <v>20</v>
          </cell>
        </row>
        <row r="9463">
          <cell r="A9463" t="str">
            <v>Floral Printed Regular Top</v>
          </cell>
          <cell r="B9463" t="str">
            <v>Harpa</v>
          </cell>
          <cell r="C9463">
            <v>4.4000000000000004</v>
          </cell>
          <cell r="D9463">
            <v>12</v>
          </cell>
        </row>
        <row r="9464">
          <cell r="A9464" t="str">
            <v>Floral Print Twisted Top</v>
          </cell>
          <cell r="B9464" t="str">
            <v>SASSAFRAS</v>
          </cell>
          <cell r="C9464">
            <v>3.9</v>
          </cell>
          <cell r="D9464">
            <v>11</v>
          </cell>
        </row>
        <row r="9465">
          <cell r="A9465" t="str">
            <v>Men Cotton Track Pants</v>
          </cell>
          <cell r="B9465" t="str">
            <v>Gallus</v>
          </cell>
          <cell r="C9465">
            <v>0</v>
          </cell>
          <cell r="D9465">
            <v>0</v>
          </cell>
        </row>
        <row r="9466">
          <cell r="A9466" t="str">
            <v>Men Lightly Faded Jeans</v>
          </cell>
          <cell r="B9466" t="str">
            <v>Louis Philippe Jeans</v>
          </cell>
          <cell r="C9466">
            <v>4.2</v>
          </cell>
          <cell r="D9466">
            <v>20</v>
          </cell>
        </row>
        <row r="9467">
          <cell r="A9467" t="str">
            <v>Checked Tailored Jacket</v>
          </cell>
          <cell r="B9467" t="str">
            <v>Roadster</v>
          </cell>
          <cell r="C9467">
            <v>4</v>
          </cell>
          <cell r="D9467">
            <v>9</v>
          </cell>
        </row>
        <row r="9468">
          <cell r="A9468" t="str">
            <v>Boys Polo Collar T-shirt</v>
          </cell>
          <cell r="B9468" t="str">
            <v>MINI KLUB</v>
          </cell>
          <cell r="C9468">
            <v>0</v>
          </cell>
          <cell r="D9468">
            <v>0</v>
          </cell>
        </row>
        <row r="9469">
          <cell r="A9469" t="str">
            <v>Women Straight Fit Cigarette Trousers</v>
          </cell>
          <cell r="B9469" t="str">
            <v>Dollar Missy</v>
          </cell>
          <cell r="C9469">
            <v>4.5</v>
          </cell>
          <cell r="D9469">
            <v>88</v>
          </cell>
        </row>
        <row r="9470">
          <cell r="A9470" t="str">
            <v>Layered Kurta with Palazzos</v>
          </cell>
          <cell r="B9470" t="str">
            <v>STREET 9</v>
          </cell>
          <cell r="C9470">
            <v>4.5999999999999996</v>
          </cell>
          <cell r="D9470">
            <v>24</v>
          </cell>
        </row>
        <row r="9471">
          <cell r="A9471" t="str">
            <v>Women Kurta with Trousers</v>
          </cell>
          <cell r="B9471" t="str">
            <v>Florence</v>
          </cell>
          <cell r="C9471">
            <v>0</v>
          </cell>
          <cell r="D9471">
            <v>0</v>
          </cell>
        </row>
        <row r="9472">
          <cell r="A9472" t="str">
            <v>Men Padded Jacket</v>
          </cell>
          <cell r="B9472" t="str">
            <v>HERE&amp;NOW</v>
          </cell>
          <cell r="C9472">
            <v>0</v>
          </cell>
          <cell r="D9472">
            <v>0</v>
          </cell>
        </row>
        <row r="9473">
          <cell r="A9473" t="str">
            <v>Men Slim Fit Chinos Trousers</v>
          </cell>
          <cell r="B9473" t="str">
            <v>KETCH</v>
          </cell>
          <cell r="C9473">
            <v>3.6</v>
          </cell>
          <cell r="D9473">
            <v>29</v>
          </cell>
        </row>
        <row r="9474">
          <cell r="A9474" t="str">
            <v>Women Casual Cotton Blazer</v>
          </cell>
          <cell r="B9474" t="str">
            <v>Popnetic</v>
          </cell>
          <cell r="C9474">
            <v>4.3</v>
          </cell>
          <cell r="D9474">
            <v>15</v>
          </cell>
        </row>
        <row r="9475">
          <cell r="A9475" t="str">
            <v>Women Washed Cropped Denim Jeggings</v>
          </cell>
          <cell r="B9475" t="str">
            <v>Miaz Lifestyle</v>
          </cell>
          <cell r="C9475">
            <v>0</v>
          </cell>
          <cell r="D9475">
            <v>0</v>
          </cell>
        </row>
        <row r="9476">
          <cell r="A9476" t="str">
            <v>Girls Tie and Dye Night suit</v>
          </cell>
          <cell r="B9476" t="str">
            <v>Anthrilo</v>
          </cell>
          <cell r="C9476">
            <v>0</v>
          </cell>
          <cell r="D9476">
            <v>0</v>
          </cell>
        </row>
        <row r="9477">
          <cell r="A9477" t="str">
            <v>Floral Maxi Dress</v>
          </cell>
          <cell r="B9477" t="str">
            <v>BoStreet</v>
          </cell>
          <cell r="C9477">
            <v>0</v>
          </cell>
          <cell r="D9477">
            <v>0</v>
          </cell>
        </row>
        <row r="9478">
          <cell r="A9478" t="str">
            <v>Men Solid Slim-Fit Track Pants</v>
          </cell>
          <cell r="B9478" t="str">
            <v>JMP</v>
          </cell>
          <cell r="C9478">
            <v>0</v>
          </cell>
          <cell r="D9478">
            <v>0</v>
          </cell>
        </row>
        <row r="9479">
          <cell r="A9479" t="str">
            <v>Pure Embroidered Saree</v>
          </cell>
          <cell r="B9479" t="str">
            <v>Anouk</v>
          </cell>
          <cell r="C9479">
            <v>4.0999999999999996</v>
          </cell>
          <cell r="D9479">
            <v>91</v>
          </cell>
        </row>
        <row r="9480">
          <cell r="A9480" t="str">
            <v>Ribbed Pullover Sweater</v>
          </cell>
          <cell r="B9480" t="str">
            <v>MANGO</v>
          </cell>
          <cell r="C9480">
            <v>4.0999999999999996</v>
          </cell>
          <cell r="D9480">
            <v>10</v>
          </cell>
        </row>
        <row r="9481">
          <cell r="A9481" t="str">
            <v>Striped V-Neck Top</v>
          </cell>
          <cell r="B9481" t="str">
            <v>Revolution</v>
          </cell>
          <cell r="C9481">
            <v>0</v>
          </cell>
          <cell r="D9481">
            <v>0</v>
          </cell>
        </row>
        <row r="9482">
          <cell r="A9482" t="str">
            <v>Boys Regular Fit  Jeans</v>
          </cell>
          <cell r="B9482" t="str">
            <v>United Colors of Benetton</v>
          </cell>
          <cell r="C9482">
            <v>0</v>
          </cell>
          <cell r="D9482">
            <v>0</v>
          </cell>
        </row>
        <row r="9483">
          <cell r="A9483" t="str">
            <v>Set of 2 Solid Bolster Covers</v>
          </cell>
          <cell r="B9483" t="str">
            <v>Soumya</v>
          </cell>
          <cell r="C9483">
            <v>4.5999999999999996</v>
          </cell>
          <cell r="D9483">
            <v>73</v>
          </cell>
        </row>
        <row r="9484">
          <cell r="A9484" t="str">
            <v>Solid Volume Play Jumpsuit</v>
          </cell>
          <cell r="B9484" t="str">
            <v>STREET 9</v>
          </cell>
          <cell r="C9484">
            <v>5</v>
          </cell>
          <cell r="D9484">
            <v>2</v>
          </cell>
        </row>
        <row r="9485">
          <cell r="A9485" t="str">
            <v>Printed Playsuit</v>
          </cell>
          <cell r="B9485" t="str">
            <v>20Dresses</v>
          </cell>
          <cell r="C9485">
            <v>4.3</v>
          </cell>
          <cell r="D9485">
            <v>9</v>
          </cell>
        </row>
        <row r="9486">
          <cell r="A9486" t="str">
            <v>Men Printed Slim Fit T-shirt</v>
          </cell>
          <cell r="B9486" t="str">
            <v>French Connection</v>
          </cell>
          <cell r="C9486">
            <v>0</v>
          </cell>
          <cell r="D9486">
            <v>0</v>
          </cell>
        </row>
        <row r="9487">
          <cell r="A9487" t="str">
            <v>Ethnic Motifs Top</v>
          </cell>
          <cell r="B9487" t="str">
            <v>Sangria</v>
          </cell>
          <cell r="C9487">
            <v>4.4000000000000004</v>
          </cell>
          <cell r="D9487">
            <v>14</v>
          </cell>
        </row>
        <row r="9488">
          <cell r="A9488" t="str">
            <v>Slim Fit Casual Shirt</v>
          </cell>
          <cell r="B9488" t="str">
            <v>HIGHLANDER</v>
          </cell>
          <cell r="C9488">
            <v>3.6</v>
          </cell>
          <cell r="D9488">
            <v>7</v>
          </cell>
        </row>
        <row r="9489">
          <cell r="A9489" t="str">
            <v>Women Cotton Printed Kurta</v>
          </cell>
          <cell r="B9489" t="str">
            <v>Sangria</v>
          </cell>
          <cell r="C9489">
            <v>0</v>
          </cell>
          <cell r="D9489">
            <v>0</v>
          </cell>
        </row>
        <row r="9490">
          <cell r="A9490" t="str">
            <v>Girls Floral A-Line Dress</v>
          </cell>
          <cell r="B9490" t="str">
            <v>Mango Kids</v>
          </cell>
          <cell r="C9490">
            <v>0</v>
          </cell>
          <cell r="D9490">
            <v>0</v>
          </cell>
        </row>
        <row r="9491">
          <cell r="A9491" t="str">
            <v>Women Cotton Lounge Pants</v>
          </cell>
          <cell r="B9491" t="str">
            <v>MADAME M SECRET</v>
          </cell>
          <cell r="C9491">
            <v>0</v>
          </cell>
          <cell r="D9491">
            <v>0</v>
          </cell>
        </row>
        <row r="9492">
          <cell r="A9492" t="str">
            <v>Solid Bell Sleeve Wrap Top</v>
          </cell>
          <cell r="B9492" t="str">
            <v>ZALORA BASICS</v>
          </cell>
          <cell r="C9492">
            <v>0</v>
          </cell>
          <cell r="D9492">
            <v>0</v>
          </cell>
        </row>
        <row r="9493">
          <cell r="A9493" t="str">
            <v>Men Printed Shorts</v>
          </cell>
          <cell r="B9493" t="str">
            <v>Trendyol</v>
          </cell>
          <cell r="C9493">
            <v>0</v>
          </cell>
          <cell r="D9493">
            <v>0</v>
          </cell>
        </row>
        <row r="9494">
          <cell r="A9494" t="str">
            <v>Head Massage Oil 50 ml</v>
          </cell>
          <cell r="B9494" t="str">
            <v>Forest Essentials</v>
          </cell>
          <cell r="C9494">
            <v>4.4000000000000004</v>
          </cell>
          <cell r="D9494">
            <v>670</v>
          </cell>
        </row>
        <row r="9495">
          <cell r="A9495" t="str">
            <v>Women Printed A-Line Dress</v>
          </cell>
          <cell r="B9495" t="str">
            <v>EthnoVogue</v>
          </cell>
          <cell r="C9495">
            <v>5</v>
          </cell>
          <cell r="D9495">
            <v>3</v>
          </cell>
        </row>
        <row r="9496">
          <cell r="A9496" t="str">
            <v>Woman White Shoulder Bag</v>
          </cell>
          <cell r="B9496" t="str">
            <v>Lychee bags</v>
          </cell>
          <cell r="C9496">
            <v>4.4000000000000004</v>
          </cell>
          <cell r="D9496">
            <v>8</v>
          </cell>
        </row>
        <row r="9497">
          <cell r="A9497" t="str">
            <v>Women Printed 3-Fold Umbrella</v>
          </cell>
          <cell r="B9497" t="str">
            <v>LOOM LEGACY</v>
          </cell>
          <cell r="C9497">
            <v>0</v>
          </cell>
          <cell r="D9497">
            <v>0</v>
          </cell>
        </row>
        <row r="9498">
          <cell r="A9498" t="str">
            <v>Bone China Bowls</v>
          </cell>
          <cell r="B9498" t="str">
            <v>Fabindia</v>
          </cell>
          <cell r="C9498">
            <v>0</v>
          </cell>
          <cell r="D9498">
            <v>0</v>
          </cell>
        </row>
        <row r="9499">
          <cell r="A9499" t="str">
            <v>Women Pack Of 3 Assorted Bikini Briefs</v>
          </cell>
          <cell r="B9499" t="str">
            <v>max</v>
          </cell>
          <cell r="C9499">
            <v>4</v>
          </cell>
          <cell r="D9499">
            <v>368</v>
          </cell>
        </row>
        <row r="9500">
          <cell r="A9500" t="str">
            <v>Women Typography Printed T-shirt</v>
          </cell>
          <cell r="B9500" t="str">
            <v>Vero Moda</v>
          </cell>
          <cell r="C9500">
            <v>0</v>
          </cell>
          <cell r="D9500">
            <v>0</v>
          </cell>
        </row>
        <row r="9501">
          <cell r="A9501" t="str">
            <v>Men Printed Joggers</v>
          </cell>
          <cell r="B9501" t="str">
            <v>HERE&amp;NOW</v>
          </cell>
          <cell r="C9501">
            <v>0</v>
          </cell>
          <cell r="D9501">
            <v>0</v>
          </cell>
        </row>
        <row r="9502">
          <cell r="A9502" t="str">
            <v>Men Printed Sweatshirt</v>
          </cell>
          <cell r="B9502" t="str">
            <v>French Connection</v>
          </cell>
          <cell r="C9502">
            <v>4.4000000000000004</v>
          </cell>
          <cell r="D9502">
            <v>9</v>
          </cell>
        </row>
        <row r="9503">
          <cell r="A9503" t="str">
            <v>Men Leather Comfort Sandals</v>
          </cell>
          <cell r="B9503" t="str">
            <v>Liberty</v>
          </cell>
          <cell r="C9503">
            <v>4.5999999999999996</v>
          </cell>
          <cell r="D9503">
            <v>9</v>
          </cell>
        </row>
        <row r="9504">
          <cell r="A9504" t="str">
            <v>Printed Nightdress</v>
          </cell>
          <cell r="B9504" t="str">
            <v>Clovia</v>
          </cell>
          <cell r="C9504">
            <v>4.3</v>
          </cell>
          <cell r="D9504">
            <v>10</v>
          </cell>
        </row>
        <row r="9505">
          <cell r="A9505" t="str">
            <v>Women PU Party Block Heels</v>
          </cell>
          <cell r="B9505" t="str">
            <v>London Rag</v>
          </cell>
          <cell r="C9505">
            <v>0</v>
          </cell>
          <cell r="D9505">
            <v>0</v>
          </cell>
        </row>
        <row r="9506">
          <cell r="A9506" t="str">
            <v>Printed Cotton Tailored Jacket</v>
          </cell>
          <cell r="B9506" t="str">
            <v>OTORVA</v>
          </cell>
          <cell r="C9506">
            <v>0</v>
          </cell>
          <cell r="D9506">
            <v>0</v>
          </cell>
        </row>
        <row r="9507">
          <cell r="A9507" t="str">
            <v>Denim Solid Tube Jumpsuit</v>
          </cell>
          <cell r="B9507" t="str">
            <v>SASSAFRAS</v>
          </cell>
          <cell r="C9507">
            <v>4.0999999999999996</v>
          </cell>
          <cell r="D9507">
            <v>7</v>
          </cell>
        </row>
        <row r="9508">
          <cell r="A9508" t="str">
            <v>Women Solid Non-Padded Wireless Everyday Bra</v>
          </cell>
          <cell r="B9508" t="str">
            <v>Curvy Love</v>
          </cell>
          <cell r="C9508">
            <v>4.2</v>
          </cell>
          <cell r="D9508">
            <v>21</v>
          </cell>
        </row>
        <row r="9509">
          <cell r="A9509" t="str">
            <v>Women Sandals</v>
          </cell>
          <cell r="B9509" t="str">
            <v>Mochi</v>
          </cell>
          <cell r="C9509">
            <v>4.5</v>
          </cell>
          <cell r="D9509">
            <v>11</v>
          </cell>
        </row>
        <row r="9510">
          <cell r="A9510" t="str">
            <v>Women Embellished Pumps</v>
          </cell>
          <cell r="B9510" t="str">
            <v>Mochi</v>
          </cell>
          <cell r="C9510">
            <v>0</v>
          </cell>
          <cell r="D9510">
            <v>0</v>
          </cell>
        </row>
        <row r="9511">
          <cell r="A9511" t="str">
            <v>Embellished Block Sandals</v>
          </cell>
          <cell r="B9511" t="str">
            <v>Metro</v>
          </cell>
          <cell r="C9511">
            <v>5</v>
          </cell>
          <cell r="D9511">
            <v>7</v>
          </cell>
        </row>
        <row r="9512">
          <cell r="A9512" t="str">
            <v>Women Embellished Block Heels</v>
          </cell>
          <cell r="B9512" t="str">
            <v>Metro</v>
          </cell>
          <cell r="C9512">
            <v>0</v>
          </cell>
          <cell r="D9512">
            <v>0</v>
          </cell>
        </row>
        <row r="9513">
          <cell r="A9513" t="str">
            <v>Men Skinny Fit Low-Rise Jeans</v>
          </cell>
          <cell r="B9513" t="str">
            <v>Flying Machine</v>
          </cell>
          <cell r="C9513">
            <v>3.8</v>
          </cell>
          <cell r="D9513">
            <v>5</v>
          </cell>
        </row>
        <row r="9514">
          <cell r="A9514" t="str">
            <v>PU Block Sandals with Buckles</v>
          </cell>
          <cell r="B9514" t="str">
            <v>Truffle Collection</v>
          </cell>
          <cell r="C9514">
            <v>0</v>
          </cell>
          <cell r="D9514">
            <v>0</v>
          </cell>
        </row>
        <row r="9515">
          <cell r="A9515" t="str">
            <v>Party Block Sandals with Buckles</v>
          </cell>
          <cell r="B9515" t="str">
            <v>VALIOSAA</v>
          </cell>
          <cell r="C9515">
            <v>0</v>
          </cell>
          <cell r="D9515">
            <v>0</v>
          </cell>
        </row>
        <row r="9516">
          <cell r="A9516" t="str">
            <v>Block Peep Toes with Buckles</v>
          </cell>
          <cell r="B9516" t="str">
            <v>Shezone</v>
          </cell>
          <cell r="C9516">
            <v>0</v>
          </cell>
          <cell r="D9516">
            <v>0</v>
          </cell>
        </row>
        <row r="9517">
          <cell r="A9517" t="str">
            <v>Party Block Sandals with Buckles</v>
          </cell>
          <cell r="B9517" t="str">
            <v>VALIOSAA</v>
          </cell>
          <cell r="C9517">
            <v>0</v>
          </cell>
          <cell r="D9517">
            <v>0</v>
          </cell>
        </row>
        <row r="9518">
          <cell r="A9518" t="str">
            <v>Platform Sandals</v>
          </cell>
          <cell r="B9518" t="str">
            <v>VALIOSAA</v>
          </cell>
          <cell r="C9518">
            <v>0</v>
          </cell>
          <cell r="D9518">
            <v>0</v>
          </cell>
        </row>
        <row r="9519">
          <cell r="A9519" t="str">
            <v>Block Sandals</v>
          </cell>
          <cell r="B9519" t="str">
            <v>VALIOSAA</v>
          </cell>
          <cell r="C9519">
            <v>0</v>
          </cell>
          <cell r="D9519">
            <v>0</v>
          </cell>
        </row>
        <row r="9520">
          <cell r="A9520" t="str">
            <v>Women Printed T-shirt</v>
          </cell>
          <cell r="B9520" t="str">
            <v>Honey by Pantaloons</v>
          </cell>
          <cell r="C9520">
            <v>4.4000000000000004</v>
          </cell>
          <cell r="D9520">
            <v>14</v>
          </cell>
        </row>
        <row r="9521">
          <cell r="A9521" t="str">
            <v>PU Block Heeled Boots</v>
          </cell>
          <cell r="B9521" t="str">
            <v>20Dresses</v>
          </cell>
          <cell r="C9521">
            <v>0</v>
          </cell>
          <cell r="D9521">
            <v>0</v>
          </cell>
        </row>
        <row r="9522">
          <cell r="A9522" t="str">
            <v>Block Heeled Sandals</v>
          </cell>
          <cell r="B9522" t="str">
            <v>20Dresses</v>
          </cell>
          <cell r="C9522">
            <v>0</v>
          </cell>
          <cell r="D9522">
            <v>0</v>
          </cell>
        </row>
        <row r="9523">
          <cell r="A9523" t="str">
            <v>PU Kitten Heels</v>
          </cell>
          <cell r="B9523" t="str">
            <v>Forever Glam by Pantaloons</v>
          </cell>
          <cell r="C9523">
            <v>0</v>
          </cell>
          <cell r="D9523">
            <v>0</v>
          </cell>
        </row>
        <row r="9524">
          <cell r="A9524" t="str">
            <v>Block Mules</v>
          </cell>
          <cell r="B9524" t="str">
            <v>Flat n Heels</v>
          </cell>
          <cell r="C9524">
            <v>0</v>
          </cell>
          <cell r="D9524">
            <v>0</v>
          </cell>
        </row>
        <row r="9525">
          <cell r="A9525" t="str">
            <v>Printed Straight Kurta</v>
          </cell>
          <cell r="B9525" t="str">
            <v>IMARA</v>
          </cell>
          <cell r="C9525">
            <v>4.0999999999999996</v>
          </cell>
          <cell r="D9525">
            <v>38</v>
          </cell>
        </row>
        <row r="9526">
          <cell r="A9526" t="str">
            <v>Solid One Shoulder Top</v>
          </cell>
          <cell r="B9526" t="str">
            <v>DressBerry</v>
          </cell>
          <cell r="C9526">
            <v>0</v>
          </cell>
          <cell r="D9526">
            <v>0</v>
          </cell>
        </row>
        <row r="9527">
          <cell r="A9527" t="str">
            <v>Women Suede Finish Mules</v>
          </cell>
          <cell r="B9527" t="str">
            <v>Mast &amp; Harbour</v>
          </cell>
          <cell r="C9527">
            <v>0</v>
          </cell>
          <cell r="D9527">
            <v>0</v>
          </cell>
        </row>
        <row r="9528">
          <cell r="A9528" t="str">
            <v>Women Embellished Flats</v>
          </cell>
          <cell r="B9528" t="str">
            <v>Roadster</v>
          </cell>
          <cell r="C9528">
            <v>4.4000000000000004</v>
          </cell>
          <cell r="D9528">
            <v>25</v>
          </cell>
        </row>
        <row r="9529">
          <cell r="A9529" t="str">
            <v>Women Open Toe Flats</v>
          </cell>
          <cell r="B9529" t="str">
            <v>Shoetopia</v>
          </cell>
          <cell r="C9529">
            <v>0</v>
          </cell>
          <cell r="D9529">
            <v>0</v>
          </cell>
        </row>
        <row r="9530">
          <cell r="A9530" t="str">
            <v>Women Open Toe Flats</v>
          </cell>
          <cell r="B9530" t="str">
            <v>LONDON STEPS</v>
          </cell>
          <cell r="C9530">
            <v>3.3</v>
          </cell>
          <cell r="D9530">
            <v>23</v>
          </cell>
        </row>
        <row r="9531">
          <cell r="A9531" t="str">
            <v>Women Colourblocked Flats</v>
          </cell>
          <cell r="B9531" t="str">
            <v>Roadster</v>
          </cell>
          <cell r="C9531">
            <v>0</v>
          </cell>
          <cell r="D9531">
            <v>0</v>
          </cell>
        </row>
        <row r="9532">
          <cell r="A9532" t="str">
            <v>Women Ballerinas</v>
          </cell>
          <cell r="B9532" t="str">
            <v>Shoetopia</v>
          </cell>
          <cell r="C9532">
            <v>4.4000000000000004</v>
          </cell>
          <cell r="D9532">
            <v>169</v>
          </cell>
        </row>
        <row r="9533">
          <cell r="A9533" t="str">
            <v>Men Sports Sandals</v>
          </cell>
          <cell r="B9533" t="str">
            <v>ASIAN</v>
          </cell>
          <cell r="C9533">
            <v>0</v>
          </cell>
          <cell r="D9533">
            <v>0</v>
          </cell>
        </row>
        <row r="9534">
          <cell r="A9534" t="str">
            <v>Block Sandals</v>
          </cell>
          <cell r="B9534" t="str">
            <v>Denill</v>
          </cell>
          <cell r="C9534">
            <v>3.7</v>
          </cell>
          <cell r="D9534">
            <v>42</v>
          </cell>
        </row>
        <row r="9535">
          <cell r="A9535" t="str">
            <v>Embellished Ethnic Wedge Sandals</v>
          </cell>
          <cell r="B9535" t="str">
            <v>Shoetopia</v>
          </cell>
          <cell r="C9535">
            <v>3.7</v>
          </cell>
          <cell r="D9535">
            <v>20</v>
          </cell>
        </row>
        <row r="9536">
          <cell r="A9536" t="str">
            <v>Women Striped Comfort Sandals</v>
          </cell>
          <cell r="B9536" t="str">
            <v>DEAS</v>
          </cell>
          <cell r="C9536">
            <v>0</v>
          </cell>
          <cell r="D9536">
            <v>0</v>
          </cell>
        </row>
        <row r="9537">
          <cell r="A9537" t="str">
            <v>Sandals</v>
          </cell>
          <cell r="B9537" t="str">
            <v>Denill</v>
          </cell>
          <cell r="C9537">
            <v>3</v>
          </cell>
          <cell r="D9537">
            <v>22</v>
          </cell>
        </row>
        <row r="9538">
          <cell r="A9538" t="str">
            <v>Women Gladiators</v>
          </cell>
          <cell r="B9538" t="str">
            <v>Denill</v>
          </cell>
          <cell r="C9538">
            <v>0</v>
          </cell>
          <cell r="D9538">
            <v>0</v>
          </cell>
        </row>
        <row r="9539">
          <cell r="A9539" t="str">
            <v>Women Printed Thong Flip-Flops</v>
          </cell>
          <cell r="B9539" t="str">
            <v>Kook N Keech</v>
          </cell>
          <cell r="C9539">
            <v>0</v>
          </cell>
          <cell r="D9539">
            <v>0</v>
          </cell>
        </row>
        <row r="9540">
          <cell r="A9540" t="str">
            <v>Women Printed Room Slippers</v>
          </cell>
          <cell r="B9540" t="str">
            <v>Lavie</v>
          </cell>
          <cell r="C9540">
            <v>4.3</v>
          </cell>
          <cell r="D9540">
            <v>9</v>
          </cell>
        </row>
        <row r="9541">
          <cell r="A9541" t="str">
            <v>Men   Patent Leather Loafers</v>
          </cell>
          <cell r="B9541" t="str">
            <v>MUTAQINOTI</v>
          </cell>
          <cell r="C9541">
            <v>0</v>
          </cell>
          <cell r="D9541">
            <v>0</v>
          </cell>
        </row>
        <row r="9542">
          <cell r="A9542" t="str">
            <v>Leather Structured Sling Bag</v>
          </cell>
          <cell r="B9542" t="str">
            <v>Hidesign</v>
          </cell>
          <cell r="C9542">
            <v>0</v>
          </cell>
          <cell r="D9542">
            <v>0</v>
          </cell>
        </row>
        <row r="9543">
          <cell r="A9543" t="str">
            <v>Striped Wedge Sandals</v>
          </cell>
          <cell r="B9543" t="str">
            <v>Mochi</v>
          </cell>
          <cell r="C9543">
            <v>0</v>
          </cell>
          <cell r="D9543">
            <v>0</v>
          </cell>
        </row>
        <row r="9544">
          <cell r="A9544" t="str">
            <v>Block Mules</v>
          </cell>
          <cell r="B9544" t="str">
            <v>ERIDANI</v>
          </cell>
          <cell r="C9544">
            <v>0</v>
          </cell>
          <cell r="D9544">
            <v>0</v>
          </cell>
        </row>
        <row r="9545">
          <cell r="A9545" t="str">
            <v>Women Structured Shoulder Bag</v>
          </cell>
          <cell r="B9545" t="str">
            <v>Caprese</v>
          </cell>
          <cell r="C9545">
            <v>0</v>
          </cell>
          <cell r="D9545">
            <v>0</v>
          </cell>
        </row>
        <row r="9546">
          <cell r="A9546" t="str">
            <v>Women Printed A-Line Dress</v>
          </cell>
          <cell r="B9546" t="str">
            <v>EthnoVogue</v>
          </cell>
          <cell r="C9546">
            <v>5</v>
          </cell>
          <cell r="D9546">
            <v>3</v>
          </cell>
        </row>
        <row r="9547">
          <cell r="A9547" t="str">
            <v>Woman White Shoulder Bag</v>
          </cell>
          <cell r="B9547" t="str">
            <v>Lychee bags</v>
          </cell>
          <cell r="C9547">
            <v>4.4000000000000004</v>
          </cell>
          <cell r="D9547">
            <v>8</v>
          </cell>
        </row>
        <row r="9548">
          <cell r="A9548" t="str">
            <v>Women Printed 3-Fold Umbrella</v>
          </cell>
          <cell r="B9548" t="str">
            <v>LOOM LEGACY</v>
          </cell>
          <cell r="C9548">
            <v>0</v>
          </cell>
          <cell r="D9548">
            <v>0</v>
          </cell>
        </row>
        <row r="9549">
          <cell r="A9549" t="str">
            <v>Bone China Bowls</v>
          </cell>
          <cell r="B9549" t="str">
            <v>Fabindia</v>
          </cell>
          <cell r="C9549">
            <v>0</v>
          </cell>
          <cell r="D9549">
            <v>0</v>
          </cell>
        </row>
        <row r="9550">
          <cell r="A9550" t="str">
            <v>Women Pack Of 3 Assorted Bikini Briefs</v>
          </cell>
          <cell r="B9550" t="str">
            <v>max</v>
          </cell>
          <cell r="C9550">
            <v>4</v>
          </cell>
          <cell r="D9550">
            <v>368</v>
          </cell>
        </row>
        <row r="9551">
          <cell r="A9551" t="str">
            <v>Women Typography Printed T-shirt</v>
          </cell>
          <cell r="B9551" t="str">
            <v>Vero Moda</v>
          </cell>
          <cell r="C9551">
            <v>0</v>
          </cell>
          <cell r="D9551">
            <v>0</v>
          </cell>
        </row>
        <row r="9552">
          <cell r="A9552" t="str">
            <v>Men Printed Joggers</v>
          </cell>
          <cell r="B9552" t="str">
            <v>HERE&amp;NOW</v>
          </cell>
          <cell r="C9552">
            <v>0</v>
          </cell>
          <cell r="D9552">
            <v>0</v>
          </cell>
        </row>
        <row r="9553">
          <cell r="A9553" t="str">
            <v>Men Printed Sweatshirt</v>
          </cell>
          <cell r="B9553" t="str">
            <v>French Connection</v>
          </cell>
          <cell r="C9553">
            <v>4.4000000000000004</v>
          </cell>
          <cell r="D9553">
            <v>9</v>
          </cell>
        </row>
        <row r="9554">
          <cell r="A9554" t="str">
            <v>Men Leather Comfort Sandals</v>
          </cell>
          <cell r="B9554" t="str">
            <v>Liberty</v>
          </cell>
          <cell r="C9554">
            <v>4.5999999999999996</v>
          </cell>
          <cell r="D9554">
            <v>9</v>
          </cell>
        </row>
        <row r="9555">
          <cell r="A9555" t="str">
            <v>Printed Nightdress</v>
          </cell>
          <cell r="B9555" t="str">
            <v>Clovia</v>
          </cell>
          <cell r="C9555">
            <v>4.3</v>
          </cell>
          <cell r="D9555">
            <v>10</v>
          </cell>
        </row>
        <row r="9556">
          <cell r="A9556" t="str">
            <v>Women PU Party Block Heels</v>
          </cell>
          <cell r="B9556" t="str">
            <v>London Rag</v>
          </cell>
          <cell r="C9556">
            <v>0</v>
          </cell>
          <cell r="D9556">
            <v>0</v>
          </cell>
        </row>
        <row r="9557">
          <cell r="A9557" t="str">
            <v>Printed Cotton Tailored Jacket</v>
          </cell>
          <cell r="B9557" t="str">
            <v>OTORVA</v>
          </cell>
          <cell r="C9557">
            <v>0</v>
          </cell>
          <cell r="D9557">
            <v>0</v>
          </cell>
        </row>
        <row r="9558">
          <cell r="A9558" t="str">
            <v>Denim Solid Tube Jumpsuit</v>
          </cell>
          <cell r="B9558" t="str">
            <v>SASSAFRAS</v>
          </cell>
          <cell r="C9558">
            <v>4.0999999999999996</v>
          </cell>
          <cell r="D9558">
            <v>7</v>
          </cell>
        </row>
        <row r="9559">
          <cell r="A9559" t="str">
            <v>Women Solid Non-Padded Wireless Everyday Bra</v>
          </cell>
          <cell r="B9559" t="str">
            <v>Curvy Love</v>
          </cell>
          <cell r="C9559">
            <v>4.2</v>
          </cell>
          <cell r="D9559">
            <v>21</v>
          </cell>
        </row>
        <row r="9560">
          <cell r="A9560" t="str">
            <v>Women Embellished Pumps</v>
          </cell>
          <cell r="B9560" t="str">
            <v>Mochi</v>
          </cell>
          <cell r="C9560">
            <v>0</v>
          </cell>
          <cell r="D9560">
            <v>0</v>
          </cell>
        </row>
        <row r="9561">
          <cell r="A9561" t="str">
            <v>Embellished Block Sandals</v>
          </cell>
          <cell r="B9561" t="str">
            <v>Metro</v>
          </cell>
          <cell r="C9561">
            <v>5</v>
          </cell>
          <cell r="D9561">
            <v>7</v>
          </cell>
        </row>
        <row r="9562">
          <cell r="A9562" t="str">
            <v>Women Embellished Block Heels</v>
          </cell>
          <cell r="B9562" t="str">
            <v>Metro</v>
          </cell>
          <cell r="C9562">
            <v>0</v>
          </cell>
          <cell r="D9562">
            <v>0</v>
          </cell>
        </row>
        <row r="9563">
          <cell r="A9563" t="str">
            <v>Men Skinny Fit Low-Rise Jeans</v>
          </cell>
          <cell r="B9563" t="str">
            <v>Flying Machine</v>
          </cell>
          <cell r="C9563">
            <v>3.8</v>
          </cell>
          <cell r="D9563">
            <v>5</v>
          </cell>
        </row>
        <row r="9564">
          <cell r="A9564" t="str">
            <v>Party Block Sandals with Buckles</v>
          </cell>
          <cell r="B9564" t="str">
            <v>VALIOSAA</v>
          </cell>
          <cell r="C9564">
            <v>0</v>
          </cell>
          <cell r="D9564">
            <v>0</v>
          </cell>
        </row>
        <row r="9565">
          <cell r="A9565" t="str">
            <v>Block Peep Toes with Buckles</v>
          </cell>
          <cell r="B9565" t="str">
            <v>Shezone</v>
          </cell>
          <cell r="C9565">
            <v>0</v>
          </cell>
          <cell r="D9565">
            <v>0</v>
          </cell>
        </row>
        <row r="9566">
          <cell r="A9566" t="str">
            <v>Party Block Sandals with Buckles</v>
          </cell>
          <cell r="B9566" t="str">
            <v>VALIOSAA</v>
          </cell>
          <cell r="C9566">
            <v>0</v>
          </cell>
          <cell r="D9566">
            <v>0</v>
          </cell>
        </row>
        <row r="9567">
          <cell r="A9567" t="str">
            <v>Platform Sandals</v>
          </cell>
          <cell r="B9567" t="str">
            <v>VALIOSAA</v>
          </cell>
          <cell r="C9567">
            <v>0</v>
          </cell>
          <cell r="D9567">
            <v>0</v>
          </cell>
        </row>
        <row r="9568">
          <cell r="A9568" t="str">
            <v>Block Sandals</v>
          </cell>
          <cell r="B9568" t="str">
            <v>VALIOSAA</v>
          </cell>
          <cell r="C9568">
            <v>0</v>
          </cell>
          <cell r="D9568">
            <v>0</v>
          </cell>
        </row>
        <row r="9569">
          <cell r="A9569" t="str">
            <v>Women Printed T-shirt</v>
          </cell>
          <cell r="B9569" t="str">
            <v>Honey by Pantaloons</v>
          </cell>
          <cell r="C9569">
            <v>4.4000000000000004</v>
          </cell>
          <cell r="D9569">
            <v>14</v>
          </cell>
        </row>
        <row r="9570">
          <cell r="A9570" t="str">
            <v>PU Block Heeled Boots</v>
          </cell>
          <cell r="B9570" t="str">
            <v>20Dresses</v>
          </cell>
          <cell r="C9570">
            <v>0</v>
          </cell>
          <cell r="D9570">
            <v>0</v>
          </cell>
        </row>
        <row r="9571">
          <cell r="A9571" t="str">
            <v>Block Heeled Sandals</v>
          </cell>
          <cell r="B9571" t="str">
            <v>20Dresses</v>
          </cell>
          <cell r="C9571">
            <v>0</v>
          </cell>
          <cell r="D9571">
            <v>0</v>
          </cell>
        </row>
        <row r="9572">
          <cell r="A9572" t="str">
            <v>PU Kitten Heels</v>
          </cell>
          <cell r="B9572" t="str">
            <v>Forever Glam by Pantaloons</v>
          </cell>
          <cell r="C9572">
            <v>0</v>
          </cell>
          <cell r="D9572">
            <v>0</v>
          </cell>
        </row>
        <row r="9573">
          <cell r="A9573" t="str">
            <v>Block Mules</v>
          </cell>
          <cell r="B9573" t="str">
            <v>Flat n Heels</v>
          </cell>
          <cell r="C9573">
            <v>0</v>
          </cell>
          <cell r="D9573">
            <v>0</v>
          </cell>
        </row>
        <row r="9574">
          <cell r="A9574" t="str">
            <v>PU Sandals with Buckles</v>
          </cell>
          <cell r="B9574" t="str">
            <v>Truffle Collection</v>
          </cell>
          <cell r="C9574">
            <v>0</v>
          </cell>
          <cell r="D9574">
            <v>0</v>
          </cell>
        </row>
        <row r="9575">
          <cell r="A9575" t="str">
            <v>Printed Straight Kurta</v>
          </cell>
          <cell r="B9575" t="str">
            <v>IMARA</v>
          </cell>
          <cell r="C9575">
            <v>4.0999999999999996</v>
          </cell>
          <cell r="D9575">
            <v>38</v>
          </cell>
        </row>
        <row r="9576">
          <cell r="A9576" t="str">
            <v>Solid One Shoulder Top</v>
          </cell>
          <cell r="B9576" t="str">
            <v>DressBerry</v>
          </cell>
          <cell r="C9576">
            <v>0</v>
          </cell>
          <cell r="D9576">
            <v>0</v>
          </cell>
        </row>
        <row r="9577">
          <cell r="A9577" t="str">
            <v>Women Suede Finish Mules</v>
          </cell>
          <cell r="B9577" t="str">
            <v>Mast &amp; Harbour</v>
          </cell>
          <cell r="C9577">
            <v>0</v>
          </cell>
          <cell r="D9577">
            <v>0</v>
          </cell>
        </row>
        <row r="9578">
          <cell r="A9578" t="str">
            <v>Women Embellished Flats</v>
          </cell>
          <cell r="B9578" t="str">
            <v>Roadster</v>
          </cell>
          <cell r="C9578">
            <v>4.4000000000000004</v>
          </cell>
          <cell r="D9578">
            <v>25</v>
          </cell>
        </row>
        <row r="9579">
          <cell r="A9579" t="str">
            <v>Women Open Toe Flats</v>
          </cell>
          <cell r="B9579" t="str">
            <v>Shoetopia</v>
          </cell>
          <cell r="C9579">
            <v>0</v>
          </cell>
          <cell r="D9579">
            <v>0</v>
          </cell>
        </row>
        <row r="9580">
          <cell r="A9580" t="str">
            <v>Women Open Toe Flats</v>
          </cell>
          <cell r="B9580" t="str">
            <v>LONDON STEPS</v>
          </cell>
          <cell r="C9580">
            <v>3.3</v>
          </cell>
          <cell r="D9580">
            <v>23</v>
          </cell>
        </row>
        <row r="9581">
          <cell r="A9581" t="str">
            <v>Women Colourblocked Flats</v>
          </cell>
          <cell r="B9581" t="str">
            <v>Roadster</v>
          </cell>
          <cell r="C9581">
            <v>0</v>
          </cell>
          <cell r="D9581">
            <v>0</v>
          </cell>
        </row>
        <row r="9582">
          <cell r="A9582" t="str">
            <v>Women Ballerinas</v>
          </cell>
          <cell r="B9582" t="str">
            <v>Shoetopia</v>
          </cell>
          <cell r="C9582">
            <v>4.4000000000000004</v>
          </cell>
          <cell r="D9582">
            <v>169</v>
          </cell>
        </row>
        <row r="9583">
          <cell r="A9583" t="str">
            <v>Men Sports Sandals</v>
          </cell>
          <cell r="B9583" t="str">
            <v>ASIAN</v>
          </cell>
          <cell r="C9583">
            <v>0</v>
          </cell>
          <cell r="D9583">
            <v>0</v>
          </cell>
        </row>
        <row r="9584">
          <cell r="A9584" t="str">
            <v>Block Sandals</v>
          </cell>
          <cell r="B9584" t="str">
            <v>Denill</v>
          </cell>
          <cell r="C9584">
            <v>3.7</v>
          </cell>
          <cell r="D9584">
            <v>42</v>
          </cell>
        </row>
        <row r="9585">
          <cell r="A9585" t="str">
            <v>Embellished Ethnic Wedge Sandals</v>
          </cell>
          <cell r="B9585" t="str">
            <v>Shoetopia</v>
          </cell>
          <cell r="C9585">
            <v>3.7</v>
          </cell>
          <cell r="D9585">
            <v>20</v>
          </cell>
        </row>
        <row r="9586">
          <cell r="A9586" t="str">
            <v>Women Striped Comfort Sandals</v>
          </cell>
          <cell r="B9586" t="str">
            <v>DEAS</v>
          </cell>
          <cell r="C9586">
            <v>0</v>
          </cell>
          <cell r="D9586">
            <v>0</v>
          </cell>
        </row>
        <row r="9587">
          <cell r="A9587" t="str">
            <v>Sandals</v>
          </cell>
          <cell r="B9587" t="str">
            <v>Denill</v>
          </cell>
          <cell r="C9587">
            <v>3</v>
          </cell>
          <cell r="D9587">
            <v>22</v>
          </cell>
        </row>
        <row r="9588">
          <cell r="A9588" t="str">
            <v>Women Gladiators</v>
          </cell>
          <cell r="B9588" t="str">
            <v>Denill</v>
          </cell>
          <cell r="C9588">
            <v>0</v>
          </cell>
          <cell r="D9588">
            <v>0</v>
          </cell>
        </row>
        <row r="9589">
          <cell r="A9589" t="str">
            <v>Women Printed Thong Flip-Flops</v>
          </cell>
          <cell r="B9589" t="str">
            <v>Kook N Keech</v>
          </cell>
          <cell r="C9589">
            <v>0</v>
          </cell>
          <cell r="D9589">
            <v>0</v>
          </cell>
        </row>
        <row r="9590">
          <cell r="A9590" t="str">
            <v>Women Printed Room Slippers</v>
          </cell>
          <cell r="B9590" t="str">
            <v>Lavie</v>
          </cell>
          <cell r="C9590">
            <v>4.3</v>
          </cell>
          <cell r="D9590">
            <v>9</v>
          </cell>
        </row>
        <row r="9591">
          <cell r="A9591" t="str">
            <v>Men   Patent Leather Loafers</v>
          </cell>
          <cell r="B9591" t="str">
            <v>MUTAQINOTI</v>
          </cell>
          <cell r="C9591">
            <v>0</v>
          </cell>
          <cell r="D9591">
            <v>0</v>
          </cell>
        </row>
        <row r="9592">
          <cell r="A9592" t="str">
            <v>Leather Structured Sling Bag</v>
          </cell>
          <cell r="B9592" t="str">
            <v>Hidesign</v>
          </cell>
          <cell r="C9592">
            <v>0</v>
          </cell>
          <cell r="D9592">
            <v>0</v>
          </cell>
        </row>
        <row r="9593">
          <cell r="A9593" t="str">
            <v>Block Mules</v>
          </cell>
          <cell r="B9593" t="str">
            <v>ERIDANI</v>
          </cell>
          <cell r="C9593">
            <v>0</v>
          </cell>
          <cell r="D9593">
            <v>0</v>
          </cell>
        </row>
        <row r="9594">
          <cell r="A9594" t="str">
            <v>Women Two Fold Wallet</v>
          </cell>
          <cell r="B9594" t="str">
            <v>Baggit</v>
          </cell>
          <cell r="C9594">
            <v>0</v>
          </cell>
          <cell r="D9594">
            <v>0</v>
          </cell>
        </row>
        <row r="9595">
          <cell r="A9595" t="str">
            <v>Men Typography Printed Applique T-shirt</v>
          </cell>
          <cell r="B9595" t="str">
            <v>max</v>
          </cell>
          <cell r="C9595">
            <v>0</v>
          </cell>
          <cell r="D9595">
            <v>0</v>
          </cell>
        </row>
        <row r="9596">
          <cell r="A9596" t="str">
            <v>Women Printed A-Line Mini Dress</v>
          </cell>
          <cell r="B9596" t="str">
            <v>JC Collection</v>
          </cell>
          <cell r="C9596">
            <v>0</v>
          </cell>
          <cell r="D9596">
            <v>0</v>
          </cell>
        </row>
        <row r="9597">
          <cell r="A9597" t="str">
            <v>Women Solid Espadrilles</v>
          </cell>
          <cell r="B9597" t="str">
            <v>TOMS</v>
          </cell>
          <cell r="C9597">
            <v>0</v>
          </cell>
          <cell r="D9597">
            <v>0</v>
          </cell>
        </row>
        <row r="9598">
          <cell r="A9598" t="str">
            <v>Checked Shirt Style Top</v>
          </cell>
          <cell r="B9598" t="str">
            <v>Gipsy</v>
          </cell>
          <cell r="C9598">
            <v>0</v>
          </cell>
          <cell r="D9598">
            <v>0</v>
          </cell>
        </row>
        <row r="9599">
          <cell r="A9599" t="str">
            <v>Block Mules</v>
          </cell>
          <cell r="B9599" t="str">
            <v>ERIDANI</v>
          </cell>
          <cell r="C9599">
            <v>0</v>
          </cell>
          <cell r="D9599">
            <v>0</v>
          </cell>
        </row>
        <row r="9600">
          <cell r="A9600" t="str">
            <v>Mandarin Collar Chanderi Top</v>
          </cell>
          <cell r="B9600" t="str">
            <v>Desi Weavess</v>
          </cell>
          <cell r="C9600">
            <v>3.8</v>
          </cell>
          <cell r="D9600">
            <v>15</v>
          </cell>
        </row>
        <row r="9601">
          <cell r="A9601" t="str">
            <v>Printed Dress</v>
          </cell>
          <cell r="B9601" t="str">
            <v>FABNEST</v>
          </cell>
          <cell r="C9601">
            <v>0</v>
          </cell>
          <cell r="D9601">
            <v>0</v>
          </cell>
        </row>
        <row r="9602">
          <cell r="A9602" t="str">
            <v>Non Padded Everyday Bra</v>
          </cell>
          <cell r="B9602" t="str">
            <v>Soie</v>
          </cell>
          <cell r="C9602">
            <v>4.3</v>
          </cell>
          <cell r="D9602">
            <v>86</v>
          </cell>
        </row>
        <row r="9603">
          <cell r="A9603" t="str">
            <v>Women Mid-Top Flat Boots</v>
          </cell>
          <cell r="B9603" t="str">
            <v>CORSICA</v>
          </cell>
          <cell r="C9603">
            <v>0</v>
          </cell>
          <cell r="D9603">
            <v>0</v>
          </cell>
        </row>
        <row r="9604">
          <cell r="A9604" t="str">
            <v>Women Lifestyle Tracksuits</v>
          </cell>
          <cell r="B9604" t="str">
            <v>HRX by Hrithik Roshan</v>
          </cell>
          <cell r="C9604">
            <v>4.5</v>
          </cell>
          <cell r="D9604">
            <v>18</v>
          </cell>
        </row>
        <row r="9605">
          <cell r="A9605" t="str">
            <v>Women Printed Layered Kurta</v>
          </cell>
          <cell r="B9605" t="str">
            <v>MIRAVAN</v>
          </cell>
          <cell r="C9605">
            <v>0</v>
          </cell>
          <cell r="D9605">
            <v>0</v>
          </cell>
        </row>
        <row r="9606">
          <cell r="A9606" t="str">
            <v>Women Printed T-shirt</v>
          </cell>
          <cell r="B9606" t="str">
            <v>Ajile by Pantaloons</v>
          </cell>
          <cell r="C9606">
            <v>4.3</v>
          </cell>
          <cell r="D9606">
            <v>16</v>
          </cell>
        </row>
        <row r="9607">
          <cell r="A9607" t="str">
            <v>Girls Tie and Dye Dyed T-shirt</v>
          </cell>
          <cell r="B9607" t="str">
            <v>KiddoPanti</v>
          </cell>
          <cell r="C9607">
            <v>0</v>
          </cell>
          <cell r="D9607">
            <v>0</v>
          </cell>
        </row>
        <row r="9608">
          <cell r="A9608" t="str">
            <v>Women PU Block Heels</v>
          </cell>
          <cell r="B9608" t="str">
            <v>Forever Glam by Pantaloons</v>
          </cell>
          <cell r="C9608">
            <v>0</v>
          </cell>
          <cell r="D9608">
            <v>0</v>
          </cell>
        </row>
        <row r="9609">
          <cell r="A9609" t="str">
            <v>Women Wedge Loafers</v>
          </cell>
          <cell r="B9609" t="str">
            <v>Flat n Heels</v>
          </cell>
          <cell r="C9609">
            <v>3.3</v>
          </cell>
          <cell r="D9609">
            <v>4</v>
          </cell>
        </row>
        <row r="9610">
          <cell r="A9610" t="str">
            <v>Women Striped Sliders</v>
          </cell>
          <cell r="B9610" t="str">
            <v>Carlton London sports</v>
          </cell>
          <cell r="C9610">
            <v>4</v>
          </cell>
          <cell r="D9610">
            <v>9</v>
          </cell>
        </row>
        <row r="9611">
          <cell r="A9611" t="str">
            <v>Slim Fit Casual Shirt</v>
          </cell>
          <cell r="B9611" t="str">
            <v>Richlook</v>
          </cell>
          <cell r="C9611">
            <v>0</v>
          </cell>
          <cell r="D9611">
            <v>0</v>
          </cell>
        </row>
        <row r="9612">
          <cell r="A9612" t="str">
            <v>Midi Choker Neck Dress</v>
          </cell>
          <cell r="B9612" t="str">
            <v>JC Collection</v>
          </cell>
          <cell r="C9612">
            <v>0</v>
          </cell>
          <cell r="D9612">
            <v>0</v>
          </cell>
        </row>
        <row r="9613">
          <cell r="A9613" t="str">
            <v>Men Slim Fit Regular Shorts</v>
          </cell>
          <cell r="B9613" t="str">
            <v>Ajile by Pantaloons</v>
          </cell>
          <cell r="C9613">
            <v>0</v>
          </cell>
          <cell r="D9613">
            <v>0</v>
          </cell>
        </row>
        <row r="9614">
          <cell r="A9614" t="str">
            <v>Women Maxi Flared Skirt</v>
          </cell>
          <cell r="B9614" t="str">
            <v>Shae by SASSAFRAS</v>
          </cell>
          <cell r="C9614">
            <v>3.9</v>
          </cell>
          <cell r="D9614">
            <v>37</v>
          </cell>
        </row>
        <row r="9615">
          <cell r="A9615" t="str">
            <v>Women Paisley Printed Anarkali Kurta</v>
          </cell>
          <cell r="B9615" t="str">
            <v>max</v>
          </cell>
          <cell r="C9615">
            <v>0</v>
          </cell>
          <cell r="D9615">
            <v>0</v>
          </cell>
        </row>
        <row r="9616">
          <cell r="A9616" t="str">
            <v>Women Yoke Design Liva Kurta</v>
          </cell>
          <cell r="B9616" t="str">
            <v>IMARA</v>
          </cell>
          <cell r="C9616">
            <v>0</v>
          </cell>
          <cell r="D9616">
            <v>0</v>
          </cell>
        </row>
        <row r="9617">
          <cell r="A9617" t="str">
            <v>Men Pack Of 3 Assorted Ankle-Length Socks</v>
          </cell>
          <cell r="B9617" t="str">
            <v>Bonjour</v>
          </cell>
          <cell r="C9617">
            <v>0</v>
          </cell>
          <cell r="D9617">
            <v>0</v>
          </cell>
        </row>
        <row r="9618">
          <cell r="A9618" t="str">
            <v>120 TC Single 1 Pillow Covers</v>
          </cell>
          <cell r="B9618" t="str">
            <v>Salona Bichona</v>
          </cell>
          <cell r="C9618">
            <v>0</v>
          </cell>
          <cell r="D9618">
            <v>0</v>
          </cell>
        </row>
        <row r="9619">
          <cell r="A9619" t="str">
            <v>Men Pack Of 5 Assorted Socks</v>
          </cell>
          <cell r="B9619" t="str">
            <v>ADIDAS</v>
          </cell>
          <cell r="C9619">
            <v>4.5</v>
          </cell>
          <cell r="D9619">
            <v>97</v>
          </cell>
        </row>
        <row r="9620">
          <cell r="A9620" t="str">
            <v>Floral Maxi Dress</v>
          </cell>
          <cell r="B9620" t="str">
            <v>JC Collection</v>
          </cell>
          <cell r="C9620">
            <v>0</v>
          </cell>
          <cell r="D9620">
            <v>0</v>
          </cell>
        </row>
        <row r="9621">
          <cell r="A9621" t="str">
            <v>Castor Sustainable Oil 150 ml</v>
          </cell>
          <cell r="B9621" t="str">
            <v>Mamaearth</v>
          </cell>
          <cell r="C9621">
            <v>4.4000000000000004</v>
          </cell>
          <cell r="D9621">
            <v>1100</v>
          </cell>
        </row>
        <row r="9622">
          <cell r="A9622" t="str">
            <v>V-Neck Regular Top</v>
          </cell>
          <cell r="B9622" t="str">
            <v>SHOWOFF</v>
          </cell>
          <cell r="C9622">
            <v>0</v>
          </cell>
          <cell r="D9622">
            <v>0</v>
          </cell>
        </row>
        <row r="9623">
          <cell r="A9623" t="str">
            <v>Self Design Shirt Style Top</v>
          </cell>
          <cell r="B9623" t="str">
            <v>Desi Weavess</v>
          </cell>
          <cell r="C9623">
            <v>3.8</v>
          </cell>
          <cell r="D9623">
            <v>37</v>
          </cell>
        </row>
        <row r="9624">
          <cell r="A9624" t="str">
            <v>Plus Size Off-Shoulder Dress</v>
          </cell>
          <cell r="B9624" t="str">
            <v>sindrellastorie</v>
          </cell>
          <cell r="C9624">
            <v>0</v>
          </cell>
          <cell r="D9624">
            <v>0</v>
          </cell>
        </row>
        <row r="9625">
          <cell r="A9625" t="str">
            <v>Solid Poly-Georgette Ombre Kurta Set</v>
          </cell>
          <cell r="B9625" t="str">
            <v>Indo Era</v>
          </cell>
          <cell r="C9625">
            <v>0</v>
          </cell>
          <cell r="D9625">
            <v>0</v>
          </cell>
        </row>
        <row r="9626">
          <cell r="A9626" t="str">
            <v>Men Printed Slim Fit T-shirt</v>
          </cell>
          <cell r="B9626" t="str">
            <v>Pepe Jeans</v>
          </cell>
          <cell r="C9626">
            <v>0</v>
          </cell>
          <cell r="D9626">
            <v>0</v>
          </cell>
        </row>
        <row r="9627">
          <cell r="A9627" t="str">
            <v>Woven Design Banarasi Silk Blend Saree</v>
          </cell>
          <cell r="B9627" t="str">
            <v>Anouk</v>
          </cell>
          <cell r="C9627">
            <v>3.9</v>
          </cell>
          <cell r="D9627">
            <v>8</v>
          </cell>
        </row>
        <row r="9628">
          <cell r="A9628" t="str">
            <v>Women Embroidered Top</v>
          </cell>
          <cell r="B9628" t="str">
            <v>BRINNS</v>
          </cell>
          <cell r="C9628">
            <v>0</v>
          </cell>
          <cell r="D9628">
            <v>0</v>
          </cell>
        </row>
        <row r="9629">
          <cell r="A9629" t="str">
            <v>Men Solid Track Pants</v>
          </cell>
          <cell r="B9629" t="str">
            <v>Duke</v>
          </cell>
          <cell r="C9629">
            <v>4.4000000000000004</v>
          </cell>
          <cell r="D9629">
            <v>10</v>
          </cell>
        </row>
        <row r="9630">
          <cell r="A9630" t="str">
            <v>Men Pack of 3 Striped Socks</v>
          </cell>
          <cell r="B9630" t="str">
            <v>Mast &amp; Harbour</v>
          </cell>
          <cell r="C9630">
            <v>4</v>
          </cell>
          <cell r="D9630">
            <v>391</v>
          </cell>
        </row>
        <row r="9631">
          <cell r="A9631" t="str">
            <v>Women Ethnic Motifs Printed Kurta</v>
          </cell>
          <cell r="B9631" t="str">
            <v>Lakshita</v>
          </cell>
          <cell r="C9631">
            <v>0</v>
          </cell>
          <cell r="D9631">
            <v>0</v>
          </cell>
        </row>
        <row r="9632">
          <cell r="A9632" t="str">
            <v>Women Solid Treggings</v>
          </cell>
          <cell r="B9632" t="str">
            <v>Vero Moda</v>
          </cell>
          <cell r="C9632">
            <v>0</v>
          </cell>
          <cell r="D9632">
            <v>0</v>
          </cell>
        </row>
        <row r="9633">
          <cell r="A9633" t="str">
            <v>Satin Baby Doll</v>
          </cell>
          <cell r="B9633" t="str">
            <v>FashionRack</v>
          </cell>
          <cell r="C9633">
            <v>0</v>
          </cell>
          <cell r="D9633">
            <v>0</v>
          </cell>
        </row>
        <row r="9634">
          <cell r="A9634" t="str">
            <v>Men Typography Printed Applique T-shirt</v>
          </cell>
          <cell r="B9634" t="str">
            <v>max</v>
          </cell>
          <cell r="C9634">
            <v>0</v>
          </cell>
          <cell r="D9634">
            <v>0</v>
          </cell>
        </row>
        <row r="9635">
          <cell r="A9635" t="str">
            <v>Women Empire Dress</v>
          </cell>
          <cell r="B9635" t="str">
            <v>Forever New</v>
          </cell>
          <cell r="C9635">
            <v>0</v>
          </cell>
          <cell r="D9635">
            <v>0</v>
          </cell>
        </row>
        <row r="9636">
          <cell r="A9636" t="str">
            <v>Woven Design Pure Cotton Saree</v>
          </cell>
          <cell r="B9636" t="str">
            <v>Pothys</v>
          </cell>
          <cell r="C9636">
            <v>0</v>
          </cell>
          <cell r="D9636">
            <v>0</v>
          </cell>
        </row>
        <row r="9637">
          <cell r="A9637" t="str">
            <v>Women Crop Casual Shirt</v>
          </cell>
          <cell r="B9637" t="str">
            <v>FOREVER 21</v>
          </cell>
          <cell r="C9637">
            <v>0</v>
          </cell>
          <cell r="D9637">
            <v>0</v>
          </cell>
        </row>
        <row r="9638">
          <cell r="A9638" t="str">
            <v>Men Slim Fit Chinos Trousers</v>
          </cell>
          <cell r="B9638" t="str">
            <v>V-Mart</v>
          </cell>
          <cell r="C9638">
            <v>0</v>
          </cell>
          <cell r="D9638">
            <v>0</v>
          </cell>
        </row>
        <row r="9639">
          <cell r="A9639" t="str">
            <v>Women V-Neck T-shirt</v>
          </cell>
          <cell r="B9639" t="str">
            <v>Fleximaa</v>
          </cell>
          <cell r="C9639">
            <v>0</v>
          </cell>
          <cell r="D9639">
            <v>0</v>
          </cell>
        </row>
        <row r="9640">
          <cell r="A9640" t="str">
            <v>Ethnic Motifs Banarasi Silk Blend Saree</v>
          </cell>
          <cell r="B9640" t="str">
            <v>House of Pataudi</v>
          </cell>
          <cell r="C9640">
            <v>4.2</v>
          </cell>
          <cell r="D9640">
            <v>10</v>
          </cell>
        </row>
        <row r="9641">
          <cell r="A9641" t="str">
            <v>Handheld Bag with Wallet</v>
          </cell>
          <cell r="B9641" t="str">
            <v>FLYING BERRY</v>
          </cell>
          <cell r="C9641">
            <v>4.5</v>
          </cell>
          <cell r="D9641">
            <v>11</v>
          </cell>
        </row>
        <row r="9642">
          <cell r="A9642" t="str">
            <v>Cotton Semiformal Shirt</v>
          </cell>
          <cell r="B9642" t="str">
            <v>YOVISH</v>
          </cell>
          <cell r="C9642">
            <v>5</v>
          </cell>
          <cell r="D9642">
            <v>2</v>
          </cell>
        </row>
        <row r="9643">
          <cell r="A9643" t="str">
            <v>Solid Hooded Padded Jacket</v>
          </cell>
          <cell r="B9643" t="str">
            <v>all about you</v>
          </cell>
          <cell r="C9643">
            <v>4.5999999999999996</v>
          </cell>
          <cell r="D9643">
            <v>44</v>
          </cell>
        </row>
        <row r="9644">
          <cell r="A9644" t="str">
            <v>Makeup Kit - The Ultimate Diva</v>
          </cell>
          <cell r="B9644" t="str">
            <v>Colorbar</v>
          </cell>
          <cell r="C9644">
            <v>0</v>
          </cell>
          <cell r="D9644">
            <v>0</v>
          </cell>
        </row>
        <row r="9645">
          <cell r="A9645" t="str">
            <v>Fleece Overcoat</v>
          </cell>
          <cell r="B9645" t="str">
            <v>Belle Fille</v>
          </cell>
          <cell r="C9645">
            <v>3.7</v>
          </cell>
          <cell r="D9645">
            <v>7</v>
          </cell>
        </row>
        <row r="9646">
          <cell r="A9646" t="str">
            <v>Women Printed Night suit</v>
          </cell>
          <cell r="B9646" t="str">
            <v>Allen Solly Woman</v>
          </cell>
          <cell r="C9646">
            <v>0</v>
          </cell>
          <cell r="D9646">
            <v>0</v>
          </cell>
        </row>
        <row r="9647">
          <cell r="A9647" t="str">
            <v>Printed Nightdress</v>
          </cell>
          <cell r="B9647" t="str">
            <v>LacyLook</v>
          </cell>
          <cell r="C9647">
            <v>0</v>
          </cell>
          <cell r="D9647">
            <v>0</v>
          </cell>
        </row>
        <row r="9648">
          <cell r="A9648" t="str">
            <v>Men Polo Collar T-shirt</v>
          </cell>
          <cell r="B9648" t="str">
            <v>Fleximaa</v>
          </cell>
          <cell r="C9648">
            <v>0</v>
          </cell>
          <cell r="D9648">
            <v>0</v>
          </cell>
        </row>
        <row r="9649">
          <cell r="A9649" t="str">
            <v>Women Running Shoes</v>
          </cell>
          <cell r="B9649" t="str">
            <v>bacca bucci</v>
          </cell>
          <cell r="C9649">
            <v>0</v>
          </cell>
          <cell r="D9649">
            <v>0</v>
          </cell>
        </row>
        <row r="9650">
          <cell r="A9650" t="str">
            <v>Women Running Sports Shoes</v>
          </cell>
          <cell r="B9650" t="str">
            <v>IMPAKTO</v>
          </cell>
          <cell r="C9650">
            <v>0</v>
          </cell>
          <cell r="D9650">
            <v>0</v>
          </cell>
        </row>
        <row r="9651">
          <cell r="A9651" t="str">
            <v>Airdopes 381 M Earbuds</v>
          </cell>
          <cell r="B9651" t="str">
            <v>boAt</v>
          </cell>
          <cell r="C9651">
            <v>4.2</v>
          </cell>
          <cell r="D9651">
            <v>288</v>
          </cell>
        </row>
        <row r="9652">
          <cell r="A9652" t="str">
            <v>Floral Printed Table Cover</v>
          </cell>
          <cell r="B9652" t="str">
            <v>DREAM WEAVERZ</v>
          </cell>
          <cell r="C9652">
            <v>4.2</v>
          </cell>
          <cell r="D9652">
            <v>6</v>
          </cell>
        </row>
        <row r="9653">
          <cell r="A9653" t="str">
            <v>Ethnic Motifs Embroidered Dupatta</v>
          </cell>
          <cell r="B9653" t="str">
            <v>Dupatta Bazaar</v>
          </cell>
          <cell r="C9653">
            <v>4.3</v>
          </cell>
          <cell r="D9653">
            <v>38</v>
          </cell>
        </row>
        <row r="9654">
          <cell r="A9654" t="str">
            <v>Cotton Ikkat Print Pajama Set</v>
          </cell>
          <cell r="B9654" t="str">
            <v>MBeautiful</v>
          </cell>
          <cell r="C9654">
            <v>4.8</v>
          </cell>
          <cell r="D9654">
            <v>5</v>
          </cell>
        </row>
        <row r="9655">
          <cell r="A9655" t="str">
            <v>Solid Polyester Midi Dress</v>
          </cell>
          <cell r="B9655" t="str">
            <v>Flying Machine</v>
          </cell>
          <cell r="C9655">
            <v>0</v>
          </cell>
          <cell r="D9655">
            <v>0</v>
          </cell>
        </row>
        <row r="9656">
          <cell r="A9656" t="str">
            <v>Men Formal Trousers</v>
          </cell>
          <cell r="B9656" t="str">
            <v>Raymond</v>
          </cell>
          <cell r="C9656">
            <v>0</v>
          </cell>
          <cell r="D9656">
            <v>0</v>
          </cell>
        </row>
        <row r="9657">
          <cell r="A9657" t="str">
            <v>Men Printed Peter Pan Collar T-shirt</v>
          </cell>
          <cell r="B9657" t="str">
            <v>HERE&amp;NOW</v>
          </cell>
          <cell r="C9657">
            <v>0</v>
          </cell>
          <cell r="D9657">
            <v>0</v>
          </cell>
        </row>
        <row r="9658">
          <cell r="A9658" t="str">
            <v>Slim Fit Casual Shirt</v>
          </cell>
          <cell r="B9658" t="str">
            <v>WROGN</v>
          </cell>
          <cell r="C9658">
            <v>4</v>
          </cell>
          <cell r="D9658">
            <v>5</v>
          </cell>
        </row>
        <row r="9659">
          <cell r="A9659" t="str">
            <v>Women Embroidered Kurta with Palazzos</v>
          </cell>
          <cell r="B9659" t="str">
            <v>Varanga</v>
          </cell>
          <cell r="C9659">
            <v>3.3</v>
          </cell>
          <cell r="D9659">
            <v>6</v>
          </cell>
        </row>
        <row r="9660">
          <cell r="A9660" t="str">
            <v>Striped Off-Shoulder Bardot Top</v>
          </cell>
          <cell r="B9660" t="str">
            <v>Roadster</v>
          </cell>
          <cell r="C9660">
            <v>4.8</v>
          </cell>
          <cell r="D9660">
            <v>9</v>
          </cell>
        </row>
        <row r="9661">
          <cell r="A9661" t="str">
            <v>Women Solid Open Toe Flats</v>
          </cell>
          <cell r="B9661" t="str">
            <v>Mast &amp; Harbour</v>
          </cell>
          <cell r="C9661">
            <v>0</v>
          </cell>
          <cell r="D9661">
            <v>0</v>
          </cell>
        </row>
        <row r="9662">
          <cell r="A9662" t="str">
            <v>Mini Dress</v>
          </cell>
          <cell r="B9662" t="str">
            <v>VASTRADO</v>
          </cell>
          <cell r="C9662">
            <v>0</v>
          </cell>
          <cell r="D9662">
            <v>0</v>
          </cell>
        </row>
        <row r="9663">
          <cell r="A9663" t="str">
            <v>Boys Typography Colourblocked Applique T-shirt</v>
          </cell>
          <cell r="B9663" t="str">
            <v>Ed-a-Mamma</v>
          </cell>
          <cell r="C9663">
            <v>0</v>
          </cell>
          <cell r="D9663">
            <v>0</v>
          </cell>
        </row>
        <row r="9664">
          <cell r="A9664" t="str">
            <v>Men Printed Rubber Thong Flip-Flops</v>
          </cell>
          <cell r="B9664" t="str">
            <v>Adda</v>
          </cell>
          <cell r="C9664">
            <v>0</v>
          </cell>
          <cell r="D9664">
            <v>0</v>
          </cell>
        </row>
        <row r="9665">
          <cell r="A9665" t="str">
            <v>Printed Stole</v>
          </cell>
          <cell r="B9665" t="str">
            <v>Anouk</v>
          </cell>
          <cell r="C9665">
            <v>4.3</v>
          </cell>
          <cell r="D9665">
            <v>6</v>
          </cell>
        </row>
        <row r="9666">
          <cell r="A9666" t="str">
            <v>Boys Typography Shorts</v>
          </cell>
          <cell r="B9666" t="str">
            <v>Todd N Teen</v>
          </cell>
          <cell r="C9666">
            <v>0</v>
          </cell>
          <cell r="D9666">
            <v>0</v>
          </cell>
        </row>
        <row r="9667">
          <cell r="A9667" t="str">
            <v>Girls Striped Cotton Shorts</v>
          </cell>
          <cell r="B9667" t="str">
            <v>Pantaloons Junior</v>
          </cell>
          <cell r="C9667">
            <v>0</v>
          </cell>
          <cell r="D9667">
            <v>0</v>
          </cell>
        </row>
        <row r="9668">
          <cell r="A9668" t="str">
            <v>Checked Casual Shirt</v>
          </cell>
          <cell r="B9668" t="str">
            <v>Monte Carlo</v>
          </cell>
          <cell r="C9668">
            <v>0</v>
          </cell>
          <cell r="D9668">
            <v>0</v>
          </cell>
        </row>
        <row r="9669">
          <cell r="A9669" t="str">
            <v>Floral Wrap Dress</v>
          </cell>
          <cell r="B9669" t="str">
            <v>JC Collection</v>
          </cell>
          <cell r="C9669">
            <v>0</v>
          </cell>
          <cell r="D9669">
            <v>0</v>
          </cell>
        </row>
        <row r="9670">
          <cell r="A9670" t="str">
            <v>Women Floral Printed Dress</v>
          </cell>
          <cell r="B9670" t="str">
            <v>JC Collection</v>
          </cell>
          <cell r="C9670">
            <v>0</v>
          </cell>
          <cell r="D9670">
            <v>0</v>
          </cell>
        </row>
        <row r="9671">
          <cell r="A9671" t="str">
            <v>Women V-Neck T-shirt</v>
          </cell>
          <cell r="B9671" t="str">
            <v>Fleximaa</v>
          </cell>
          <cell r="C9671">
            <v>0</v>
          </cell>
          <cell r="D9671">
            <v>0</v>
          </cell>
        </row>
        <row r="9672">
          <cell r="A9672" t="str">
            <v>Solid Saree</v>
          </cell>
          <cell r="B9672" t="str">
            <v>Inddus</v>
          </cell>
          <cell r="C9672">
            <v>0</v>
          </cell>
          <cell r="D9672">
            <v>0</v>
          </cell>
        </row>
        <row r="9673">
          <cell r="A9673" t="str">
            <v>Faux Leather Pencil Skirt</v>
          </cell>
          <cell r="B9673" t="str">
            <v>MANGO</v>
          </cell>
          <cell r="C9673">
            <v>0</v>
          </cell>
          <cell r="D9673">
            <v>0</v>
          </cell>
        </row>
        <row r="9674">
          <cell r="A9674" t="str">
            <v>Maternity Pads - 14 pcs</v>
          </cell>
          <cell r="B9674" t="str">
            <v>Abena</v>
          </cell>
          <cell r="C9674">
            <v>4.5999999999999996</v>
          </cell>
          <cell r="D9674">
            <v>75</v>
          </cell>
        </row>
        <row r="9675">
          <cell r="A9675" t="str">
            <v>Gold khadi Print Dupatta</v>
          </cell>
          <cell r="B9675" t="str">
            <v>Taavi</v>
          </cell>
          <cell r="C9675">
            <v>4.5</v>
          </cell>
          <cell r="D9675">
            <v>39</v>
          </cell>
        </row>
        <row r="9676">
          <cell r="A9676" t="str">
            <v>Women High-Rise Denim Shorts</v>
          </cell>
          <cell r="B9676" t="str">
            <v>Roadster</v>
          </cell>
          <cell r="C9676">
            <v>4.8</v>
          </cell>
          <cell r="D9676">
            <v>10</v>
          </cell>
        </row>
        <row r="9677">
          <cell r="A9677" t="str">
            <v>Women Slim Fit T-shirt</v>
          </cell>
          <cell r="B9677" t="str">
            <v>Alcis</v>
          </cell>
          <cell r="C9677">
            <v>4.8</v>
          </cell>
          <cell r="D9677">
            <v>9</v>
          </cell>
        </row>
        <row r="9678">
          <cell r="A9678" t="str">
            <v>Unisex Kids Woven Design Oxfords</v>
          </cell>
          <cell r="B9678" t="str">
            <v>FEETWELL SHOES</v>
          </cell>
          <cell r="C9678">
            <v>0</v>
          </cell>
          <cell r="D9678">
            <v>0</v>
          </cell>
        </row>
        <row r="9679">
          <cell r="A9679" t="str">
            <v>Men Typography Printed Slim Fit T-shirt</v>
          </cell>
          <cell r="B9679" t="str">
            <v>French Connection</v>
          </cell>
          <cell r="C9679">
            <v>0</v>
          </cell>
          <cell r="D9679">
            <v>0</v>
          </cell>
        </row>
        <row r="9680">
          <cell r="A9680" t="str">
            <v>Women Typography Printed T-shirt</v>
          </cell>
          <cell r="B9680" t="str">
            <v>SASSAFRAS</v>
          </cell>
          <cell r="C9680">
            <v>4.9000000000000004</v>
          </cell>
          <cell r="D9680">
            <v>7</v>
          </cell>
        </row>
        <row r="9681">
          <cell r="A9681" t="str">
            <v>Women Skinny Fit High-Rise Jeans</v>
          </cell>
          <cell r="B9681" t="str">
            <v>ONLY</v>
          </cell>
          <cell r="C9681">
            <v>3.8</v>
          </cell>
          <cell r="D9681">
            <v>5</v>
          </cell>
        </row>
        <row r="9682">
          <cell r="A9682" t="str">
            <v>Beaded Mobile Phone Cord</v>
          </cell>
          <cell r="B9682" t="str">
            <v>MANGO</v>
          </cell>
          <cell r="C9682">
            <v>0</v>
          </cell>
          <cell r="D9682">
            <v>0</v>
          </cell>
        </row>
        <row r="9683">
          <cell r="A9683" t="str">
            <v>Men Polo Collar T-shirt</v>
          </cell>
          <cell r="B9683" t="str">
            <v>Fleximaa</v>
          </cell>
          <cell r="C9683">
            <v>0</v>
          </cell>
          <cell r="D9683">
            <v>0</v>
          </cell>
        </row>
        <row r="9684">
          <cell r="A9684" t="str">
            <v>Animal Leather Structured Sling Bag</v>
          </cell>
          <cell r="B9684" t="str">
            <v>Hidesign</v>
          </cell>
          <cell r="C9684">
            <v>0</v>
          </cell>
          <cell r="D9684">
            <v>0</v>
          </cell>
        </row>
        <row r="9685">
          <cell r="A9685" t="str">
            <v>Women V-Neck T-shirt</v>
          </cell>
          <cell r="B9685" t="str">
            <v>Fleximaa</v>
          </cell>
          <cell r="C9685">
            <v>0</v>
          </cell>
          <cell r="D9685">
            <v>0</v>
          </cell>
        </row>
        <row r="9686">
          <cell r="A9686" t="str">
            <v>Cheek &amp; Lip Stain - Mango</v>
          </cell>
          <cell r="B9686" t="str">
            <v>Benefit Cosmetics</v>
          </cell>
          <cell r="C9686">
            <v>4.7</v>
          </cell>
          <cell r="D9686">
            <v>88</v>
          </cell>
        </row>
        <row r="9687">
          <cell r="A9687" t="str">
            <v>Kalamkari Saree</v>
          </cell>
          <cell r="B9687" t="str">
            <v>Saree mall</v>
          </cell>
          <cell r="C9687">
            <v>0</v>
          </cell>
          <cell r="D9687">
            <v>0</v>
          </cell>
        </row>
        <row r="9688">
          <cell r="A9688" t="str">
            <v>Women Solid Cropped Leggings</v>
          </cell>
          <cell r="B9688" t="str">
            <v>MANGO</v>
          </cell>
          <cell r="C9688">
            <v>4</v>
          </cell>
          <cell r="D9688">
            <v>29</v>
          </cell>
        </row>
        <row r="9689">
          <cell r="A9689" t="str">
            <v>Slim Fit Cotton Casual Shirt</v>
          </cell>
          <cell r="B9689" t="str">
            <v>JUNK de LUXE</v>
          </cell>
          <cell r="C9689">
            <v>0</v>
          </cell>
          <cell r="D9689">
            <v>0</v>
          </cell>
        </row>
        <row r="9690">
          <cell r="A9690" t="str">
            <v>Women Cotton Pyjama Set</v>
          </cell>
          <cell r="B9690" t="str">
            <v>SANSKRUTIHOMES</v>
          </cell>
          <cell r="C9690">
            <v>0</v>
          </cell>
          <cell r="D9690">
            <v>0</v>
          </cell>
        </row>
        <row r="9691">
          <cell r="A9691" t="str">
            <v>Water Resistant Bomber Jacket</v>
          </cell>
          <cell r="B9691" t="str">
            <v>Woodland</v>
          </cell>
          <cell r="C9691">
            <v>0</v>
          </cell>
          <cell r="D9691">
            <v>0</v>
          </cell>
        </row>
        <row r="9692">
          <cell r="A9692" t="str">
            <v>Pack of 5 Women Cotton T-shirt</v>
          </cell>
          <cell r="B9692" t="str">
            <v>abof</v>
          </cell>
          <cell r="C9692">
            <v>0</v>
          </cell>
          <cell r="D9692">
            <v>0</v>
          </cell>
        </row>
        <row r="9693">
          <cell r="A9693" t="str">
            <v>Floral Print Nightdress</v>
          </cell>
          <cell r="B9693" t="str">
            <v>Vemante</v>
          </cell>
          <cell r="C9693">
            <v>4.4000000000000004</v>
          </cell>
          <cell r="D9693">
            <v>39</v>
          </cell>
        </row>
        <row r="9694">
          <cell r="A9694" t="str">
            <v>Women Printed Kurta with Trousers With Dupatta</v>
          </cell>
          <cell r="B9694" t="str">
            <v>Rajnandini</v>
          </cell>
          <cell r="C9694">
            <v>0</v>
          </cell>
          <cell r="D9694">
            <v>0</v>
          </cell>
        </row>
        <row r="9695">
          <cell r="A9695" t="str">
            <v>Women Printed T-shirt</v>
          </cell>
          <cell r="B9695" t="str">
            <v>Cultsport</v>
          </cell>
          <cell r="C9695">
            <v>0</v>
          </cell>
          <cell r="D9695">
            <v>0</v>
          </cell>
        </row>
        <row r="9696">
          <cell r="A9696" t="str">
            <v>Pearl Beaded Maang Tikka</v>
          </cell>
          <cell r="B9696" t="str">
            <v>Studio Voylla</v>
          </cell>
          <cell r="C9696">
            <v>4.4000000000000004</v>
          </cell>
          <cell r="D9696">
            <v>34</v>
          </cell>
        </row>
        <row r="9697">
          <cell r="A9697" t="str">
            <v>Men Jeans</v>
          </cell>
          <cell r="B9697" t="str">
            <v>Cantabil</v>
          </cell>
          <cell r="C9697">
            <v>0</v>
          </cell>
          <cell r="D9697">
            <v>0</v>
          </cell>
        </row>
        <row r="9698">
          <cell r="A9698" t="str">
            <v>Men Polo Collar T-shirt</v>
          </cell>
          <cell r="B9698" t="str">
            <v>THE MILLION CLUB</v>
          </cell>
          <cell r="C9698">
            <v>2.8</v>
          </cell>
          <cell r="D9698">
            <v>5</v>
          </cell>
        </row>
        <row r="9699">
          <cell r="A9699" t="str">
            <v>Woven Design Banarasi Silk Cotton Saree</v>
          </cell>
          <cell r="B9699" t="str">
            <v>PERFECT WEAR</v>
          </cell>
          <cell r="C9699">
            <v>0</v>
          </cell>
          <cell r="D9699">
            <v>0</v>
          </cell>
        </row>
        <row r="9700">
          <cell r="A9700" t="str">
            <v>Printed Formal Shirt</v>
          </cell>
          <cell r="B9700" t="str">
            <v>Van Heusen</v>
          </cell>
          <cell r="C9700">
            <v>0</v>
          </cell>
          <cell r="D9700">
            <v>0</v>
          </cell>
        </row>
        <row r="9701">
          <cell r="A9701" t="str">
            <v>Men Shorts</v>
          </cell>
          <cell r="B9701" t="str">
            <v>Trendyol</v>
          </cell>
          <cell r="C9701">
            <v>0</v>
          </cell>
          <cell r="D9701">
            <v>0</v>
          </cell>
        </row>
        <row r="9702">
          <cell r="A9702" t="str">
            <v>Shampoo &amp; Conditioner Set</v>
          </cell>
          <cell r="B9702" t="str">
            <v>Marie Claire</v>
          </cell>
          <cell r="C9702">
            <v>4.8</v>
          </cell>
          <cell r="D9702">
            <v>5</v>
          </cell>
        </row>
        <row r="9703">
          <cell r="A9703" t="str">
            <v>Studs Earrings</v>
          </cell>
          <cell r="B9703" t="str">
            <v>JOKER &amp; WITCH</v>
          </cell>
          <cell r="C9703">
            <v>4.5999999999999996</v>
          </cell>
          <cell r="D9703">
            <v>41</v>
          </cell>
        </row>
        <row r="9704">
          <cell r="A9704" t="str">
            <v>Girls Colourblocked Flats</v>
          </cell>
          <cell r="B9704" t="str">
            <v>YK</v>
          </cell>
          <cell r="C9704">
            <v>4.3</v>
          </cell>
          <cell r="D9704">
            <v>24</v>
          </cell>
        </row>
        <row r="9705">
          <cell r="A9705" t="str">
            <v>Cotton Printed Angrakha Tunic</v>
          </cell>
          <cell r="B9705" t="str">
            <v>FERANOID</v>
          </cell>
          <cell r="C9705">
            <v>0</v>
          </cell>
          <cell r="D9705">
            <v>0</v>
          </cell>
        </row>
        <row r="9706">
          <cell r="A9706" t="str">
            <v>Women Pack Of 2 Printed Capris</v>
          </cell>
          <cell r="B9706" t="str">
            <v>Kryptic</v>
          </cell>
          <cell r="C9706">
            <v>4.5999999999999996</v>
          </cell>
          <cell r="D9706">
            <v>5</v>
          </cell>
        </row>
        <row r="9707">
          <cell r="A9707" t="str">
            <v>Pure Cotton Bio-Wash Shorts</v>
          </cell>
          <cell r="B9707" t="str">
            <v>HRX by Hrithik Roshan</v>
          </cell>
          <cell r="C9707">
            <v>4.9000000000000004</v>
          </cell>
          <cell r="D9707">
            <v>11</v>
          </cell>
        </row>
        <row r="9708">
          <cell r="A9708" t="str">
            <v>Men Colourblocked Sweatshirt</v>
          </cell>
          <cell r="B9708" t="str">
            <v>The Indian Garage Co</v>
          </cell>
          <cell r="C9708">
            <v>0</v>
          </cell>
          <cell r="D9708">
            <v>0</v>
          </cell>
        </row>
        <row r="9709">
          <cell r="A9709" t="str">
            <v>Men Brand Logo Printed T-shirt</v>
          </cell>
          <cell r="B9709" t="str">
            <v>ether</v>
          </cell>
          <cell r="C9709">
            <v>0</v>
          </cell>
          <cell r="D9709">
            <v>0</v>
          </cell>
        </row>
        <row r="9710">
          <cell r="A9710" t="str">
            <v>Men Textured Formal Slip-On Shoes</v>
          </cell>
          <cell r="B9710" t="str">
            <v>Azzaro Black</v>
          </cell>
          <cell r="C9710">
            <v>3.2</v>
          </cell>
          <cell r="D9710">
            <v>19</v>
          </cell>
        </row>
        <row r="9711">
          <cell r="A9711" t="str">
            <v>Slim Heeled Sandals</v>
          </cell>
          <cell r="B9711" t="str">
            <v>Denill</v>
          </cell>
          <cell r="C9711">
            <v>3.1</v>
          </cell>
          <cell r="D9711">
            <v>14</v>
          </cell>
        </row>
        <row r="9712">
          <cell r="A9712" t="str">
            <v>Lightly Padded Balconette Bra</v>
          </cell>
          <cell r="B9712" t="str">
            <v>mod &amp; shy</v>
          </cell>
          <cell r="C9712">
            <v>0</v>
          </cell>
          <cell r="D9712">
            <v>0</v>
          </cell>
        </row>
        <row r="9713">
          <cell r="A9713" t="str">
            <v>Roll-Up Sleeves Styled Back Top</v>
          </cell>
          <cell r="B9713" t="str">
            <v>Proyog</v>
          </cell>
          <cell r="C9713">
            <v>0</v>
          </cell>
          <cell r="D9713">
            <v>0</v>
          </cell>
        </row>
        <row r="9714">
          <cell r="A9714" t="str">
            <v>Men Slim Fit Chinos Trousers</v>
          </cell>
          <cell r="B9714" t="str">
            <v>V-Mart</v>
          </cell>
          <cell r="C9714">
            <v>0</v>
          </cell>
          <cell r="D9714">
            <v>0</v>
          </cell>
        </row>
        <row r="9715">
          <cell r="A9715" t="str">
            <v>Unisex Anti Theft Backpack</v>
          </cell>
          <cell r="B9715" t="str">
            <v>F Gear</v>
          </cell>
          <cell r="C9715">
            <v>4.5</v>
          </cell>
          <cell r="D9715">
            <v>191</v>
          </cell>
        </row>
        <row r="9716">
          <cell r="A9716" t="str">
            <v>Striped Pure Linen Saree</v>
          </cell>
          <cell r="B9716" t="str">
            <v>Sangria</v>
          </cell>
          <cell r="C9716">
            <v>4.5</v>
          </cell>
          <cell r="D9716">
            <v>17</v>
          </cell>
        </row>
        <row r="9717">
          <cell r="A9717" t="str">
            <v>Set of 2 Sunscreen</v>
          </cell>
          <cell r="B9717" t="str">
            <v>WOW SKIN SCIENCE</v>
          </cell>
          <cell r="C9717">
            <v>4.3</v>
          </cell>
          <cell r="D9717">
            <v>396</v>
          </cell>
        </row>
        <row r="9718">
          <cell r="A9718" t="str">
            <v>Checked Casual Shirt</v>
          </cell>
          <cell r="B9718" t="str">
            <v>BEN SHERMAN</v>
          </cell>
          <cell r="C9718">
            <v>0</v>
          </cell>
          <cell r="D9718">
            <v>0</v>
          </cell>
        </row>
        <row r="9719">
          <cell r="A9719" t="str">
            <v>Men Slim Fit Cargo Shorts</v>
          </cell>
          <cell r="B9719" t="str">
            <v>Louis Philippe Jeans</v>
          </cell>
          <cell r="C9719">
            <v>4.4000000000000004</v>
          </cell>
          <cell r="D9719">
            <v>7</v>
          </cell>
        </row>
        <row r="9720">
          <cell r="A9720" t="str">
            <v>Women Floral Print Top</v>
          </cell>
          <cell r="B9720" t="str">
            <v>Bitterlime</v>
          </cell>
          <cell r="C9720">
            <v>4.3</v>
          </cell>
          <cell r="D9720">
            <v>7</v>
          </cell>
        </row>
        <row r="9721">
          <cell r="A9721" t="str">
            <v>Men Leather Comfort Sandals</v>
          </cell>
          <cell r="B9721" t="str">
            <v>Mochi</v>
          </cell>
          <cell r="C9721">
            <v>0</v>
          </cell>
          <cell r="D9721">
            <v>0</v>
          </cell>
        </row>
        <row r="9722">
          <cell r="A9722" t="str">
            <v>Girls Cotton Checked Top</v>
          </cell>
          <cell r="B9722" t="str">
            <v>Juniors</v>
          </cell>
          <cell r="C9722">
            <v>0</v>
          </cell>
          <cell r="D9722">
            <v>0</v>
          </cell>
        </row>
        <row r="9723">
          <cell r="A9723" t="str">
            <v>Unisex Pride Cotton T-shirt</v>
          </cell>
          <cell r="B9723" t="str">
            <v>Roadster</v>
          </cell>
          <cell r="C9723">
            <v>4</v>
          </cell>
          <cell r="D9723">
            <v>6</v>
          </cell>
        </row>
        <row r="9724">
          <cell r="A9724" t="str">
            <v>Girls Striped Cotton T-shirt</v>
          </cell>
          <cell r="B9724" t="str">
            <v>NYNSH- PlusS Kids</v>
          </cell>
          <cell r="C9724">
            <v>4</v>
          </cell>
          <cell r="D9724">
            <v>5</v>
          </cell>
        </row>
        <row r="9725">
          <cell r="A9725" t="str">
            <v>Men Polo Collar T-shirt</v>
          </cell>
          <cell r="B9725" t="str">
            <v>Fleximaa</v>
          </cell>
          <cell r="C9725">
            <v>0</v>
          </cell>
          <cell r="D9725">
            <v>0</v>
          </cell>
        </row>
        <row r="9726">
          <cell r="A9726" t="str">
            <v>Men Kurta with Pyjamas</v>
          </cell>
          <cell r="B9726" t="str">
            <v>Armaan Ethnic</v>
          </cell>
          <cell r="C9726">
            <v>0</v>
          </cell>
          <cell r="D9726">
            <v>0</v>
          </cell>
        </row>
        <row r="9727">
          <cell r="A9727" t="str">
            <v>Men Analogue Watch</v>
          </cell>
          <cell r="B9727" t="str">
            <v>CASIO</v>
          </cell>
          <cell r="C9727">
            <v>0</v>
          </cell>
          <cell r="D9727">
            <v>0</v>
          </cell>
        </row>
        <row r="9728">
          <cell r="A9728" t="str">
            <v>Analogue Wall Clock</v>
          </cell>
          <cell r="B9728" t="str">
            <v>RANDOM</v>
          </cell>
          <cell r="C9728">
            <v>4.3</v>
          </cell>
          <cell r="D9728">
            <v>91</v>
          </cell>
        </row>
        <row r="9729">
          <cell r="A9729" t="str">
            <v>Velvet Saree Blouse</v>
          </cell>
          <cell r="B9729" t="str">
            <v>VASTRANAND</v>
          </cell>
          <cell r="C9729">
            <v>3.6</v>
          </cell>
          <cell r="D9729">
            <v>44</v>
          </cell>
        </row>
        <row r="9730">
          <cell r="A9730" t="str">
            <v>Circular Chandbalis</v>
          </cell>
          <cell r="B9730" t="str">
            <v>Rubans</v>
          </cell>
          <cell r="C9730">
            <v>4.0999999999999996</v>
          </cell>
          <cell r="D9730">
            <v>448</v>
          </cell>
        </row>
        <row r="9731">
          <cell r="A9731" t="str">
            <v>Men Slim Fit Trousers</v>
          </cell>
          <cell r="B9731" t="str">
            <v>Blackberrys</v>
          </cell>
          <cell r="C9731">
            <v>0</v>
          </cell>
          <cell r="D9731">
            <v>0</v>
          </cell>
        </row>
        <row r="9732">
          <cell r="A9732" t="str">
            <v>Halter Neck Top</v>
          </cell>
          <cell r="B9732" t="str">
            <v>LYKKEIN</v>
          </cell>
          <cell r="C9732">
            <v>0</v>
          </cell>
          <cell r="D9732">
            <v>0</v>
          </cell>
        </row>
        <row r="9733">
          <cell r="A9733" t="str">
            <v>Gold-Plated Stone Studs</v>
          </cell>
          <cell r="B9733" t="str">
            <v>Carlton London</v>
          </cell>
          <cell r="C9733">
            <v>4.2</v>
          </cell>
          <cell r="D9733">
            <v>118</v>
          </cell>
        </row>
        <row r="9734">
          <cell r="A9734" t="str">
            <v>Boys Pure Cotton Casual Shirt</v>
          </cell>
          <cell r="B9734" t="str">
            <v>UTH by Roadster</v>
          </cell>
          <cell r="C9734">
            <v>0</v>
          </cell>
          <cell r="D9734">
            <v>0</v>
          </cell>
        </row>
        <row r="9735">
          <cell r="A9735" t="str">
            <v>Solid Cropped Fitted Top</v>
          </cell>
          <cell r="B9735" t="str">
            <v>URBANIC</v>
          </cell>
          <cell r="C9735">
            <v>0</v>
          </cell>
          <cell r="D9735">
            <v>0</v>
          </cell>
        </row>
        <row r="9736">
          <cell r="A9736" t="str">
            <v>Embossed 5 Seater Sofa Cover</v>
          </cell>
          <cell r="B9736" t="str">
            <v>HOSTA HOMES</v>
          </cell>
          <cell r="C9736">
            <v>4</v>
          </cell>
          <cell r="D9736">
            <v>26</v>
          </cell>
        </row>
        <row r="9737">
          <cell r="A9737" t="str">
            <v>Set of 5 Square Cushion Covers</v>
          </cell>
          <cell r="B9737" t="str">
            <v>Home Centre</v>
          </cell>
          <cell r="C9737">
            <v>4.5</v>
          </cell>
          <cell r="D9737">
            <v>85</v>
          </cell>
        </row>
        <row r="9738">
          <cell r="A9738" t="str">
            <v>Polka Dot Printed Top</v>
          </cell>
          <cell r="B9738" t="str">
            <v>Harpa</v>
          </cell>
          <cell r="C9738">
            <v>4.0999999999999996</v>
          </cell>
          <cell r="D9738">
            <v>109</v>
          </cell>
        </row>
        <row r="9739">
          <cell r="A9739" t="str">
            <v>Solid Kurta with Pyjamas &amp; Dupatta</v>
          </cell>
          <cell r="B9739" t="str">
            <v>IMARA</v>
          </cell>
          <cell r="C9739">
            <v>3.6</v>
          </cell>
          <cell r="D9739">
            <v>33</v>
          </cell>
        </row>
        <row r="9740">
          <cell r="A9740" t="str">
            <v>Men Slim Fit Trousers</v>
          </cell>
          <cell r="B9740" t="str">
            <v>Van Heusen Sport</v>
          </cell>
          <cell r="C9740">
            <v>0</v>
          </cell>
          <cell r="D9740">
            <v>0</v>
          </cell>
        </row>
        <row r="9741">
          <cell r="A9741" t="str">
            <v>Slim Fit Checked Shirt</v>
          </cell>
          <cell r="B9741" t="str">
            <v>The Indian Garage Co</v>
          </cell>
          <cell r="C9741">
            <v>4.5</v>
          </cell>
          <cell r="D9741">
            <v>6</v>
          </cell>
        </row>
        <row r="9742">
          <cell r="A9742" t="str">
            <v>Boys Pure Cotton Casual Shirt</v>
          </cell>
          <cell r="B9742" t="str">
            <v>UTH by Roadster</v>
          </cell>
          <cell r="C9742">
            <v>0</v>
          </cell>
          <cell r="D9742">
            <v>0</v>
          </cell>
        </row>
        <row r="9743">
          <cell r="A9743" t="str">
            <v>Solid Cropped Fitted Top</v>
          </cell>
          <cell r="B9743" t="str">
            <v>URBANIC</v>
          </cell>
          <cell r="C9743">
            <v>0</v>
          </cell>
          <cell r="D9743">
            <v>0</v>
          </cell>
        </row>
        <row r="9744">
          <cell r="A9744" t="str">
            <v>Embossed 5 Seater Sofa Cover</v>
          </cell>
          <cell r="B9744" t="str">
            <v>HOSTA HOMES</v>
          </cell>
          <cell r="C9744">
            <v>4</v>
          </cell>
          <cell r="D9744">
            <v>26</v>
          </cell>
        </row>
        <row r="9745">
          <cell r="A9745" t="str">
            <v>Set of 5 Square Cushion Covers</v>
          </cell>
          <cell r="B9745" t="str">
            <v>Home Centre</v>
          </cell>
          <cell r="C9745">
            <v>4.5</v>
          </cell>
          <cell r="D9745">
            <v>85</v>
          </cell>
        </row>
        <row r="9746">
          <cell r="A9746" t="str">
            <v>Polka Dot Printed Top</v>
          </cell>
          <cell r="B9746" t="str">
            <v>Harpa</v>
          </cell>
          <cell r="C9746">
            <v>4.0999999999999996</v>
          </cell>
          <cell r="D9746">
            <v>109</v>
          </cell>
        </row>
        <row r="9747">
          <cell r="A9747" t="str">
            <v>Solid Kurta with Pyjamas &amp; Dupatta</v>
          </cell>
          <cell r="B9747" t="str">
            <v>IMARA</v>
          </cell>
          <cell r="C9747">
            <v>3.6</v>
          </cell>
          <cell r="D9747">
            <v>33</v>
          </cell>
        </row>
        <row r="9748">
          <cell r="A9748" t="str">
            <v>Men Slim Fit Trousers</v>
          </cell>
          <cell r="B9748" t="str">
            <v>Van Heusen Sport</v>
          </cell>
          <cell r="C9748">
            <v>0</v>
          </cell>
          <cell r="D9748">
            <v>0</v>
          </cell>
        </row>
        <row r="9749">
          <cell r="A9749" t="str">
            <v>Slim Fit Checked Shirt</v>
          </cell>
          <cell r="B9749" t="str">
            <v>The Indian Garage Co</v>
          </cell>
          <cell r="C9749">
            <v>4.5</v>
          </cell>
          <cell r="D9749">
            <v>6</v>
          </cell>
        </row>
        <row r="9750">
          <cell r="A9750" t="str">
            <v>Women Skinny Fit Jeans</v>
          </cell>
          <cell r="B9750" t="str">
            <v>SF JEANS by Pantaloons</v>
          </cell>
          <cell r="C9750">
            <v>0</v>
          </cell>
          <cell r="D9750">
            <v>0</v>
          </cell>
        </row>
        <row r="9751">
          <cell r="A9751" t="str">
            <v>Men Stainless Steel Straps Watch</v>
          </cell>
          <cell r="B9751" t="str">
            <v>LOIS CARON</v>
          </cell>
          <cell r="C9751">
            <v>3.5</v>
          </cell>
          <cell r="D9751">
            <v>4</v>
          </cell>
        </row>
        <row r="9752">
          <cell r="A9752" t="str">
            <v>Leather Two Fold Wallet</v>
          </cell>
          <cell r="B9752" t="str">
            <v>Van Heusen</v>
          </cell>
          <cell r="C9752">
            <v>0</v>
          </cell>
          <cell r="D9752">
            <v>0</v>
          </cell>
        </row>
        <row r="9753">
          <cell r="A9753" t="str">
            <v>Embroidered Tissue Saree</v>
          </cell>
          <cell r="B9753" t="str">
            <v>BEATITUDE</v>
          </cell>
          <cell r="C9753">
            <v>0</v>
          </cell>
          <cell r="D9753">
            <v>0</v>
          </cell>
        </row>
        <row r="9754">
          <cell r="A9754" t="str">
            <v>Unisex Colourblocked Laptop Bag</v>
          </cell>
          <cell r="B9754" t="str">
            <v>scarters</v>
          </cell>
          <cell r="C9754">
            <v>0</v>
          </cell>
          <cell r="D9754">
            <v>0</v>
          </cell>
        </row>
        <row r="9755">
          <cell r="A9755" t="str">
            <v>Men Printed Polo Collar T-shirt</v>
          </cell>
          <cell r="B9755" t="str">
            <v>98 Degree North</v>
          </cell>
          <cell r="C9755">
            <v>0</v>
          </cell>
          <cell r="D9755">
            <v>0</v>
          </cell>
        </row>
        <row r="9756">
          <cell r="A9756" t="str">
            <v>Printed Maxi Dress</v>
          </cell>
          <cell r="B9756" t="str">
            <v>Indian Virasat</v>
          </cell>
          <cell r="C9756">
            <v>4.3</v>
          </cell>
          <cell r="D9756">
            <v>24</v>
          </cell>
        </row>
        <row r="9757">
          <cell r="A9757" t="str">
            <v>Slim Fit Striped Casual Shirt</v>
          </cell>
          <cell r="B9757" t="str">
            <v>SELECTED</v>
          </cell>
          <cell r="C9757">
            <v>4.7</v>
          </cell>
          <cell r="D9757">
            <v>3</v>
          </cell>
        </row>
        <row r="9758">
          <cell r="A9758" t="str">
            <v>Beaded Drop Earrings</v>
          </cell>
          <cell r="B9758" t="str">
            <v>Sangria</v>
          </cell>
          <cell r="C9758">
            <v>4.5999999999999996</v>
          </cell>
          <cell r="D9758">
            <v>27</v>
          </cell>
        </row>
        <row r="9759">
          <cell r="A9759" t="str">
            <v>Men Skinny Fit Low-Rise Jeans</v>
          </cell>
          <cell r="B9759" t="str">
            <v>Code 61</v>
          </cell>
          <cell r="C9759">
            <v>0</v>
          </cell>
          <cell r="D9759">
            <v>0</v>
          </cell>
        </row>
        <row r="9760">
          <cell r="A9760" t="str">
            <v>Pack of 2 Everyday Solid Bra</v>
          </cell>
          <cell r="B9760" t="str">
            <v>Mast &amp; Harbour</v>
          </cell>
          <cell r="C9760">
            <v>4.5</v>
          </cell>
          <cell r="D9760">
            <v>8</v>
          </cell>
        </row>
        <row r="9761">
          <cell r="A9761" t="str">
            <v>Pinafore Dress</v>
          </cell>
          <cell r="B9761" t="str">
            <v>VASTRADO</v>
          </cell>
          <cell r="C9761">
            <v>5</v>
          </cell>
          <cell r="D9761">
            <v>2</v>
          </cell>
        </row>
        <row r="9762">
          <cell r="A9762" t="str">
            <v>Women High-Rise Jeans</v>
          </cell>
          <cell r="B9762" t="str">
            <v>TARAMA</v>
          </cell>
          <cell r="C9762">
            <v>4.5</v>
          </cell>
          <cell r="D9762">
            <v>2</v>
          </cell>
        </row>
        <row r="9763">
          <cell r="A9763" t="str">
            <v>Printed Nightdress</v>
          </cell>
          <cell r="B9763" t="str">
            <v>LacyLook</v>
          </cell>
          <cell r="C9763">
            <v>0</v>
          </cell>
          <cell r="D9763">
            <v>0</v>
          </cell>
        </row>
        <row r="9764">
          <cell r="A9764" t="str">
            <v>Women Printed Cotton Lounge Pants</v>
          </cell>
          <cell r="B9764" t="str">
            <v>URBAN SCOTTISH</v>
          </cell>
          <cell r="C9764">
            <v>0</v>
          </cell>
          <cell r="D9764">
            <v>0</v>
          </cell>
        </row>
        <row r="9765">
          <cell r="A9765" t="str">
            <v>Men Polo Collar T-shirt</v>
          </cell>
          <cell r="B9765" t="str">
            <v>Fleximaa</v>
          </cell>
          <cell r="C9765">
            <v>0</v>
          </cell>
          <cell r="D9765">
            <v>0</v>
          </cell>
        </row>
        <row r="9766">
          <cell r="A9766" t="str">
            <v>Women Open Toe Flats</v>
          </cell>
          <cell r="B9766" t="str">
            <v>Rocia</v>
          </cell>
          <cell r="C9766">
            <v>0</v>
          </cell>
          <cell r="D9766">
            <v>0</v>
          </cell>
        </row>
        <row r="9767">
          <cell r="A9767" t="str">
            <v>Men Solid  Pure Cotton Slim-Fit Track Pants</v>
          </cell>
          <cell r="B9767" t="str">
            <v>JADE BLUE</v>
          </cell>
          <cell r="C9767">
            <v>0</v>
          </cell>
          <cell r="D9767">
            <v>0</v>
          </cell>
        </row>
        <row r="9768">
          <cell r="A9768" t="str">
            <v>Men Formal Shirt</v>
          </cell>
          <cell r="B9768" t="str">
            <v>Van Heusen</v>
          </cell>
          <cell r="C9768">
            <v>0</v>
          </cell>
          <cell r="D9768">
            <v>0</v>
          </cell>
        </row>
        <row r="9769">
          <cell r="A9769" t="str">
            <v>Girls Solid Jersey Joggers</v>
          </cell>
          <cell r="B9769" t="str">
            <v>H&amp;M</v>
          </cell>
          <cell r="C9769">
            <v>0</v>
          </cell>
          <cell r="D9769">
            <v>0</v>
          </cell>
        </row>
        <row r="9770">
          <cell r="A9770" t="str">
            <v>Pack Of 2 Solid Palazzos</v>
          </cell>
          <cell r="B9770" t="str">
            <v>Clora Creation</v>
          </cell>
          <cell r="C9770">
            <v>4.5999999999999996</v>
          </cell>
          <cell r="D9770">
            <v>18</v>
          </cell>
        </row>
        <row r="9771">
          <cell r="A9771" t="str">
            <v>210 TC King &amp; 2 Pillow Cover</v>
          </cell>
          <cell r="B9771" t="str">
            <v>Home Sizzler</v>
          </cell>
          <cell r="C9771">
            <v>0</v>
          </cell>
          <cell r="D9771">
            <v>0</v>
          </cell>
        </row>
        <row r="9772">
          <cell r="A9772" t="str">
            <v>Sheer Casual Shirt</v>
          </cell>
          <cell r="B9772" t="str">
            <v>Smarty Pants</v>
          </cell>
          <cell r="C9772">
            <v>0</v>
          </cell>
          <cell r="D9772">
            <v>0</v>
          </cell>
        </row>
        <row r="9773">
          <cell r="A9773" t="str">
            <v>Women Regular Fit Peg Trousers</v>
          </cell>
          <cell r="B9773" t="str">
            <v>NEUDIS</v>
          </cell>
          <cell r="C9773">
            <v>3.9</v>
          </cell>
          <cell r="D9773">
            <v>31</v>
          </cell>
        </row>
        <row r="9774">
          <cell r="A9774" t="str">
            <v>Floral Print Maxi Dress</v>
          </cell>
          <cell r="B9774" t="str">
            <v>Deewa</v>
          </cell>
          <cell r="C9774">
            <v>3.6</v>
          </cell>
          <cell r="D9774">
            <v>68</v>
          </cell>
        </row>
        <row r="9775">
          <cell r="A9775" t="str">
            <v>Women Cotton Kaftan Kurta</v>
          </cell>
          <cell r="B9775" t="str">
            <v>Myshka</v>
          </cell>
          <cell r="C9775">
            <v>0</v>
          </cell>
          <cell r="D9775">
            <v>0</v>
          </cell>
        </row>
        <row r="9776">
          <cell r="A9776" t="str">
            <v>Women Geometric Kurta</v>
          </cell>
          <cell r="B9776" t="str">
            <v>Lagashi</v>
          </cell>
          <cell r="C9776">
            <v>0</v>
          </cell>
          <cell r="D9776">
            <v>0</v>
          </cell>
        </row>
        <row r="9777">
          <cell r="A9777" t="str">
            <v>Women Pure Cotton T-shirt</v>
          </cell>
          <cell r="B9777" t="str">
            <v>Chemistry</v>
          </cell>
          <cell r="C9777">
            <v>0</v>
          </cell>
          <cell r="D9777">
            <v>0</v>
          </cell>
        </row>
        <row r="9778">
          <cell r="A9778" t="str">
            <v>Boys Conversational Regular Shorts</v>
          </cell>
          <cell r="B9778" t="str">
            <v>max</v>
          </cell>
          <cell r="C9778">
            <v>4.0999999999999996</v>
          </cell>
          <cell r="D9778">
            <v>21</v>
          </cell>
        </row>
        <row r="9779">
          <cell r="A9779" t="str">
            <v>Women Geometric Print Mules</v>
          </cell>
          <cell r="B9779" t="str">
            <v>Sangria</v>
          </cell>
          <cell r="C9779">
            <v>4.0999999999999996</v>
          </cell>
          <cell r="D9779">
            <v>18</v>
          </cell>
        </row>
        <row r="9780">
          <cell r="A9780" t="str">
            <v>Girls Cotton Shorts</v>
          </cell>
          <cell r="B9780" t="str">
            <v>Pantaloons Junior</v>
          </cell>
          <cell r="C9780">
            <v>0</v>
          </cell>
          <cell r="D9780">
            <v>0</v>
          </cell>
        </row>
        <row r="9781">
          <cell r="A9781" t="str">
            <v>Women Cotton Schiffli Skirt</v>
          </cell>
          <cell r="B9781" t="str">
            <v>BOWER</v>
          </cell>
          <cell r="C9781">
            <v>0</v>
          </cell>
          <cell r="D9781">
            <v>0</v>
          </cell>
        </row>
        <row r="9782">
          <cell r="A9782" t="str">
            <v>Men Set of 2 Body Sprays</v>
          </cell>
          <cell r="B9782" t="str">
            <v>THE MAN COMPANY</v>
          </cell>
          <cell r="C9782">
            <v>4.8</v>
          </cell>
          <cell r="D9782">
            <v>8</v>
          </cell>
        </row>
        <row r="9783">
          <cell r="A9783" t="str">
            <v>Slim Fit Casual Shirt</v>
          </cell>
          <cell r="B9783" t="str">
            <v>United Colors of Benetton</v>
          </cell>
          <cell r="C9783">
            <v>0</v>
          </cell>
          <cell r="D9783">
            <v>0</v>
          </cell>
        </row>
        <row r="9784">
          <cell r="A9784" t="str">
            <v>Women Semi Sheer Midi Skirt</v>
          </cell>
          <cell r="B9784" t="str">
            <v>ROVING MODE</v>
          </cell>
          <cell r="C9784">
            <v>4.0999999999999996</v>
          </cell>
          <cell r="D9784">
            <v>52</v>
          </cell>
        </row>
        <row r="9785">
          <cell r="A9785" t="str">
            <v>Girls Clothing Set</v>
          </cell>
          <cell r="B9785" t="str">
            <v>Hopscotch</v>
          </cell>
          <cell r="C9785">
            <v>0</v>
          </cell>
          <cell r="D9785">
            <v>0</v>
          </cell>
        </row>
        <row r="9786">
          <cell r="A9786" t="str">
            <v>Women Printed Kurta with Trousers With Dupatta</v>
          </cell>
          <cell r="B9786" t="str">
            <v>Myshka</v>
          </cell>
          <cell r="C9786">
            <v>0</v>
          </cell>
          <cell r="D9786">
            <v>0</v>
          </cell>
        </row>
        <row r="9787">
          <cell r="A9787" t="str">
            <v>Printed Polo Collar T-shirt</v>
          </cell>
          <cell r="B9787" t="str">
            <v>FIDO DIDO</v>
          </cell>
          <cell r="C9787">
            <v>4.0999999999999996</v>
          </cell>
          <cell r="D9787">
            <v>418</v>
          </cell>
        </row>
        <row r="9788">
          <cell r="A9788" t="str">
            <v>Women Polka-dot Printed Flared Knee-Length Skirt</v>
          </cell>
          <cell r="B9788" t="str">
            <v>Mayra</v>
          </cell>
          <cell r="C9788">
            <v>4.7</v>
          </cell>
          <cell r="D9788">
            <v>6</v>
          </cell>
        </row>
        <row r="9789">
          <cell r="A9789" t="str">
            <v>Checked Glory Fit Pure Cotton T-shirt</v>
          </cell>
          <cell r="B9789" t="str">
            <v>Pepe Jeans</v>
          </cell>
          <cell r="C9789">
            <v>3.9</v>
          </cell>
          <cell r="D9789">
            <v>14</v>
          </cell>
        </row>
        <row r="9790">
          <cell r="A9790" t="str">
            <v>Women Slip-On Walking Sneakers</v>
          </cell>
          <cell r="B9790" t="str">
            <v>KazarMax</v>
          </cell>
          <cell r="C9790">
            <v>4.2</v>
          </cell>
          <cell r="D9790">
            <v>22</v>
          </cell>
        </row>
        <row r="9791">
          <cell r="A9791" t="str">
            <v>Woven Design Patola Pure Silk Saree</v>
          </cell>
          <cell r="B9791" t="str">
            <v>Wuxi</v>
          </cell>
          <cell r="C9791">
            <v>0</v>
          </cell>
          <cell r="D9791">
            <v>0</v>
          </cell>
        </row>
        <row r="9792">
          <cell r="A9792" t="str">
            <v>Lady Million Fabulous EDP 30Ml</v>
          </cell>
          <cell r="B9792" t="str">
            <v>Paco Rabanne</v>
          </cell>
          <cell r="C9792">
            <v>0</v>
          </cell>
          <cell r="D9792">
            <v>0</v>
          </cell>
        </row>
        <row r="9793">
          <cell r="A9793" t="str">
            <v>Bedsheet with 2 Pillow Covers</v>
          </cell>
          <cell r="B9793" t="str">
            <v>Story@home</v>
          </cell>
          <cell r="C9793">
            <v>4.3</v>
          </cell>
          <cell r="D9793">
            <v>10</v>
          </cell>
        </row>
        <row r="9794">
          <cell r="A9794" t="str">
            <v>Ruched Midi Co-ordinate Dress</v>
          </cell>
          <cell r="B9794" t="str">
            <v>Veni Vidi Vici</v>
          </cell>
          <cell r="C9794">
            <v>4.3</v>
          </cell>
          <cell r="D9794">
            <v>60</v>
          </cell>
        </row>
        <row r="9795">
          <cell r="A9795" t="str">
            <v>Acrylic Sweater Midi Dress</v>
          </cell>
          <cell r="B9795" t="str">
            <v>Style Quotient</v>
          </cell>
          <cell r="C9795">
            <v>4.4000000000000004</v>
          </cell>
          <cell r="D9795">
            <v>27</v>
          </cell>
        </row>
        <row r="9796">
          <cell r="A9796" t="str">
            <v>Men Slim Fit Formal Trousers</v>
          </cell>
          <cell r="B9796" t="str">
            <v>Louis Philippe</v>
          </cell>
          <cell r="C9796">
            <v>0</v>
          </cell>
          <cell r="D9796">
            <v>0</v>
          </cell>
        </row>
        <row r="9797">
          <cell r="A9797" t="str">
            <v>Women Embroidered Kurta Set</v>
          </cell>
          <cell r="B9797" t="str">
            <v>Nayo</v>
          </cell>
          <cell r="C9797">
            <v>0</v>
          </cell>
          <cell r="D9797">
            <v>0</v>
          </cell>
        </row>
        <row r="9798">
          <cell r="A9798" t="str">
            <v>Women Printed Slim Fit T-shirt</v>
          </cell>
          <cell r="B9798" t="str">
            <v>Difference of Opinion</v>
          </cell>
          <cell r="C9798">
            <v>0</v>
          </cell>
          <cell r="D9798">
            <v>0</v>
          </cell>
        </row>
        <row r="9799">
          <cell r="A9799" t="str">
            <v>Men Slim Fit Jeans</v>
          </cell>
          <cell r="B9799" t="str">
            <v>VAN HEUSEN DENIM LABS</v>
          </cell>
          <cell r="C9799">
            <v>0</v>
          </cell>
          <cell r="D9799">
            <v>0</v>
          </cell>
        </row>
        <row r="9800">
          <cell r="A9800" t="str">
            <v>Men Slim Fit Jeans</v>
          </cell>
          <cell r="B9800" t="str">
            <v>Van Heusen Sport</v>
          </cell>
          <cell r="C9800">
            <v>3.8</v>
          </cell>
          <cell r="D9800">
            <v>5</v>
          </cell>
        </row>
        <row r="9801">
          <cell r="A9801" t="str">
            <v>Printed Blouson Top</v>
          </cell>
          <cell r="B9801" t="str">
            <v>Mayra</v>
          </cell>
          <cell r="C9801">
            <v>4.0999999999999996</v>
          </cell>
          <cell r="D9801">
            <v>7</v>
          </cell>
        </row>
        <row r="9802">
          <cell r="A9802" t="str">
            <v>Girls Cotton Lehenga Choli</v>
          </cell>
          <cell r="B9802" t="str">
            <v>Biba</v>
          </cell>
          <cell r="C9802">
            <v>4.5999999999999996</v>
          </cell>
          <cell r="D9802">
            <v>5</v>
          </cell>
        </row>
        <row r="9803">
          <cell r="A9803" t="str">
            <v>Pack of 2 Everyday Bras</v>
          </cell>
          <cell r="B9803" t="str">
            <v>Roadster</v>
          </cell>
          <cell r="C9803">
            <v>3.9</v>
          </cell>
          <cell r="D9803">
            <v>21</v>
          </cell>
        </row>
        <row r="9804">
          <cell r="A9804" t="str">
            <v>Lightly Padded Bra</v>
          </cell>
          <cell r="B9804" t="str">
            <v>DressBerry</v>
          </cell>
          <cell r="C9804">
            <v>4.2</v>
          </cell>
          <cell r="D9804">
            <v>20</v>
          </cell>
        </row>
        <row r="9805">
          <cell r="A9805" t="str">
            <v>Solid Puffer Jacket</v>
          </cell>
          <cell r="B9805" t="str">
            <v>French Connection</v>
          </cell>
          <cell r="C9805">
            <v>3.5</v>
          </cell>
          <cell r="D9805">
            <v>31</v>
          </cell>
        </row>
        <row r="9806">
          <cell r="A9806" t="str">
            <v>Ethnic Motifs Saree</v>
          </cell>
          <cell r="B9806" t="str">
            <v>Pothys</v>
          </cell>
          <cell r="C9806">
            <v>0</v>
          </cell>
          <cell r="D9806">
            <v>0</v>
          </cell>
        </row>
        <row r="9807">
          <cell r="A9807" t="str">
            <v>Girls Striped T-shirt</v>
          </cell>
          <cell r="B9807" t="str">
            <v>V-Mart</v>
          </cell>
          <cell r="C9807">
            <v>0</v>
          </cell>
          <cell r="D9807">
            <v>0</v>
          </cell>
        </row>
        <row r="9808">
          <cell r="A9808" t="str">
            <v>Jhumkas Earrings</v>
          </cell>
          <cell r="B9808" t="str">
            <v>W</v>
          </cell>
          <cell r="C9808">
            <v>0</v>
          </cell>
          <cell r="D9808">
            <v>0</v>
          </cell>
        </row>
        <row r="9809">
          <cell r="A9809" t="str">
            <v>Hydrating Sleeping Mask 50g</v>
          </cell>
          <cell r="B9809" t="str">
            <v>Pure Sense</v>
          </cell>
          <cell r="C9809">
            <v>0</v>
          </cell>
          <cell r="D9809">
            <v>0</v>
          </cell>
        </row>
        <row r="9810">
          <cell r="A9810" t="str">
            <v>Printed Cotton Blend Saree</v>
          </cell>
          <cell r="B9810" t="str">
            <v>AADVIKA</v>
          </cell>
          <cell r="C9810">
            <v>0</v>
          </cell>
          <cell r="D9810">
            <v>0</v>
          </cell>
        </row>
        <row r="9811">
          <cell r="A9811" t="str">
            <v>After Party Makeup Remover</v>
          </cell>
          <cell r="B9811" t="str">
            <v>Lenphor</v>
          </cell>
          <cell r="C9811">
            <v>0</v>
          </cell>
          <cell r="D9811">
            <v>0</v>
          </cell>
        </row>
        <row r="9812">
          <cell r="A9812" t="str">
            <v>Women Trousers</v>
          </cell>
          <cell r="B9812" t="str">
            <v>GOLDSTROMS</v>
          </cell>
          <cell r="C9812">
            <v>0</v>
          </cell>
          <cell r="D9812">
            <v>0</v>
          </cell>
        </row>
        <row r="9813">
          <cell r="A9813" t="str">
            <v>Women A-Line Dress</v>
          </cell>
          <cell r="B9813" t="str">
            <v>JC Collection</v>
          </cell>
          <cell r="C9813">
            <v>0</v>
          </cell>
          <cell r="D9813">
            <v>0</v>
          </cell>
        </row>
        <row r="9814">
          <cell r="A9814" t="str">
            <v>PU Structured Handheld Bag</v>
          </cell>
          <cell r="B9814" t="str">
            <v>Mochi</v>
          </cell>
          <cell r="C9814">
            <v>4.3</v>
          </cell>
          <cell r="D9814">
            <v>23</v>
          </cell>
        </row>
        <row r="9815">
          <cell r="A9815" t="str">
            <v>Ethnic Motifs Kanjeevaram Organza Saree</v>
          </cell>
          <cell r="B9815" t="str">
            <v>Mitera</v>
          </cell>
          <cell r="C9815">
            <v>0</v>
          </cell>
          <cell r="D9815">
            <v>0</v>
          </cell>
        </row>
        <row r="9816">
          <cell r="A9816" t="str">
            <v>Self Design Shoulder Bag</v>
          </cell>
          <cell r="B9816" t="str">
            <v>Lino Perros</v>
          </cell>
          <cell r="C9816">
            <v>4.5</v>
          </cell>
          <cell r="D9816">
            <v>65</v>
          </cell>
        </row>
        <row r="9817">
          <cell r="A9817" t="str">
            <v>AC Room 120 GSM Quilt</v>
          </cell>
          <cell r="B9817" t="str">
            <v>Clasiko</v>
          </cell>
          <cell r="C9817">
            <v>4.5</v>
          </cell>
          <cell r="D9817">
            <v>179</v>
          </cell>
        </row>
        <row r="9818">
          <cell r="A9818" t="str">
            <v>Pure Cotton Formal Shirt</v>
          </cell>
          <cell r="B9818" t="str">
            <v>Louis Philippe</v>
          </cell>
          <cell r="C9818">
            <v>0</v>
          </cell>
          <cell r="D9818">
            <v>0</v>
          </cell>
        </row>
        <row r="9819">
          <cell r="A9819" t="str">
            <v>Women Pure Cotton T-shirt</v>
          </cell>
          <cell r="B9819" t="str">
            <v>Levis</v>
          </cell>
          <cell r="C9819">
            <v>0</v>
          </cell>
          <cell r="D9819">
            <v>0</v>
          </cell>
        </row>
        <row r="9820">
          <cell r="A9820" t="str">
            <v>Solid Basic Jumpsuit</v>
          </cell>
          <cell r="B9820" t="str">
            <v>MANGO</v>
          </cell>
          <cell r="C9820">
            <v>4.0999999999999996</v>
          </cell>
          <cell r="D9820">
            <v>9</v>
          </cell>
        </row>
        <row r="9821">
          <cell r="A9821" t="str">
            <v>Women Ethnic Motifs Printed Georgette Kurta</v>
          </cell>
          <cell r="B9821" t="str">
            <v>Juniper</v>
          </cell>
          <cell r="C9821">
            <v>0</v>
          </cell>
          <cell r="D9821">
            <v>0</v>
          </cell>
        </row>
        <row r="9822">
          <cell r="A9822" t="str">
            <v>Men Colourblocked T-shirt</v>
          </cell>
          <cell r="B9822" t="str">
            <v>Moda Rapido</v>
          </cell>
          <cell r="C9822">
            <v>4.5999999999999996</v>
          </cell>
          <cell r="D9822">
            <v>7</v>
          </cell>
        </row>
        <row r="9823">
          <cell r="A9823" t="str">
            <v>Women Printed Regular Top</v>
          </cell>
          <cell r="B9823" t="str">
            <v>HERE&amp;NOW</v>
          </cell>
          <cell r="C9823">
            <v>0</v>
          </cell>
          <cell r="D9823">
            <v>0</v>
          </cell>
        </row>
        <row r="9824">
          <cell r="A9824" t="str">
            <v>Ready to Wear Lehenga Blouse With Dupatta</v>
          </cell>
          <cell r="B9824" t="str">
            <v>Karigari</v>
          </cell>
          <cell r="C9824">
            <v>0</v>
          </cell>
          <cell r="D9824">
            <v>0</v>
          </cell>
        </row>
        <row r="9825">
          <cell r="A9825" t="str">
            <v>Men Solid Thong Flip Flops</v>
          </cell>
          <cell r="B9825" t="str">
            <v>FAUSTO</v>
          </cell>
          <cell r="C9825">
            <v>0</v>
          </cell>
          <cell r="D9825">
            <v>0</v>
          </cell>
        </row>
        <row r="9826">
          <cell r="A9826" t="str">
            <v>Long Sleeve Polyester Crop Top</v>
          </cell>
          <cell r="B9826" t="str">
            <v>ZALORA ACTIVE</v>
          </cell>
          <cell r="C9826">
            <v>0</v>
          </cell>
          <cell r="D9826">
            <v>0</v>
          </cell>
        </row>
        <row r="9827">
          <cell r="A9827" t="str">
            <v>Casual Shirt</v>
          </cell>
          <cell r="B9827" t="str">
            <v>ZALORA WORK</v>
          </cell>
          <cell r="C9827">
            <v>0</v>
          </cell>
          <cell r="D9827">
            <v>0</v>
          </cell>
        </row>
        <row r="9828">
          <cell r="A9828" t="str">
            <v>Solid Handheld Bag</v>
          </cell>
          <cell r="B9828" t="str">
            <v>FLYING BERRY</v>
          </cell>
          <cell r="C9828">
            <v>4.5999999999999996</v>
          </cell>
          <cell r="D9828">
            <v>22</v>
          </cell>
        </row>
        <row r="9829">
          <cell r="A9829" t="str">
            <v>Men Printed Joggers</v>
          </cell>
          <cell r="B9829" t="str">
            <v>ASICS</v>
          </cell>
          <cell r="C9829">
            <v>4.3</v>
          </cell>
          <cell r="D9829">
            <v>18</v>
          </cell>
        </row>
        <row r="9830">
          <cell r="A9830" t="str">
            <v>Girls Printed Top with Palazzos</v>
          </cell>
          <cell r="B9830" t="str">
            <v>Naughty Ninos</v>
          </cell>
          <cell r="C9830">
            <v>0</v>
          </cell>
          <cell r="D9830">
            <v>0</v>
          </cell>
        </row>
        <row r="9831">
          <cell r="A9831" t="str">
            <v>Men Fabric Comfort Sandals</v>
          </cell>
          <cell r="B9831" t="str">
            <v>Tommy Hilfiger</v>
          </cell>
          <cell r="C9831">
            <v>0</v>
          </cell>
          <cell r="D9831">
            <v>0</v>
          </cell>
        </row>
        <row r="9832">
          <cell r="A9832" t="str">
            <v>Women Dyed Cropped Tights</v>
          </cell>
          <cell r="B9832" t="str">
            <v>DressBerry</v>
          </cell>
          <cell r="C9832">
            <v>0</v>
          </cell>
          <cell r="D9832">
            <v>0</v>
          </cell>
        </row>
        <row r="9833">
          <cell r="A9833" t="str">
            <v>Printed Anti-Skid Carpet</v>
          </cell>
          <cell r="B9833" t="str">
            <v>PRESTO</v>
          </cell>
          <cell r="C9833">
            <v>0</v>
          </cell>
          <cell r="D9833">
            <v>0</v>
          </cell>
        </row>
        <row r="9834">
          <cell r="A9834" t="str">
            <v>6pc Porcelain Cups and Saucers</v>
          </cell>
          <cell r="B9834" t="str">
            <v>White Gold</v>
          </cell>
          <cell r="C9834">
            <v>0</v>
          </cell>
          <cell r="D9834">
            <v>0</v>
          </cell>
        </row>
        <row r="9835">
          <cell r="A9835" t="str">
            <v>Net A-Line Maxi Dress</v>
          </cell>
          <cell r="B9835" t="str">
            <v>QUIERO</v>
          </cell>
          <cell r="C9835">
            <v>0</v>
          </cell>
          <cell r="D9835">
            <v>0</v>
          </cell>
        </row>
        <row r="9836">
          <cell r="A9836" t="str">
            <v>Black Solid Jumpsuit</v>
          </cell>
          <cell r="B9836" t="str">
            <v>FOREVER 21</v>
          </cell>
          <cell r="C9836">
            <v>0</v>
          </cell>
          <cell r="D9836">
            <v>0</v>
          </cell>
        </row>
        <row r="9837">
          <cell r="A9837" t="str">
            <v>Men Denim Cotton Shirt</v>
          </cell>
          <cell r="B9837" t="str">
            <v>Pepe Jeans</v>
          </cell>
          <cell r="C9837">
            <v>0</v>
          </cell>
          <cell r="D9837">
            <v>0</v>
          </cell>
        </row>
        <row r="9838">
          <cell r="A9838" t="str">
            <v>Men Checked Casual Shirt</v>
          </cell>
          <cell r="B9838" t="str">
            <v>AMERICAN EAGLE OUTFITTERS</v>
          </cell>
          <cell r="C9838">
            <v>0</v>
          </cell>
          <cell r="D9838">
            <v>0</v>
          </cell>
        </row>
        <row r="9839">
          <cell r="A9839" t="str">
            <v>Men Plus Size Casual Shirt</v>
          </cell>
          <cell r="B9839" t="str">
            <v>John Pride</v>
          </cell>
          <cell r="C9839">
            <v>0</v>
          </cell>
          <cell r="D9839">
            <v>0</v>
          </cell>
        </row>
        <row r="9840">
          <cell r="A9840" t="str">
            <v>Solid Casual Shirt</v>
          </cell>
          <cell r="B9840" t="str">
            <v>Arrow Sport</v>
          </cell>
          <cell r="C9840">
            <v>0</v>
          </cell>
          <cell r="D9840">
            <v>0</v>
          </cell>
        </row>
        <row r="9841">
          <cell r="A9841" t="str">
            <v>Casual Shirt</v>
          </cell>
          <cell r="B9841" t="str">
            <v>SHIRT THEORY</v>
          </cell>
          <cell r="C9841">
            <v>5</v>
          </cell>
          <cell r="D9841">
            <v>5</v>
          </cell>
        </row>
        <row r="9842">
          <cell r="A9842" t="str">
            <v>Infant Boys Pack Of 2 Printed Pure Cotton Rompers</v>
          </cell>
          <cell r="B9842" t="str">
            <v>MINI KLUB</v>
          </cell>
          <cell r="C9842">
            <v>0</v>
          </cell>
          <cell r="D9842">
            <v>0</v>
          </cell>
        </row>
        <row r="9843">
          <cell r="A9843" t="str">
            <v>Cotton Embroidered Top</v>
          </cell>
          <cell r="B9843" t="str">
            <v>MANGO</v>
          </cell>
          <cell r="C9843">
            <v>0</v>
          </cell>
          <cell r="D9843">
            <v>0</v>
          </cell>
        </row>
        <row r="9844">
          <cell r="A9844" t="str">
            <v>Men Conversational Shorts</v>
          </cell>
          <cell r="B9844" t="str">
            <v>Van Heusen Sport</v>
          </cell>
          <cell r="C9844">
            <v>0</v>
          </cell>
          <cell r="D9844">
            <v>0</v>
          </cell>
        </row>
        <row r="9845">
          <cell r="A9845" t="str">
            <v>Denim Casual Shirt</v>
          </cell>
          <cell r="B9845" t="str">
            <v>Roadster</v>
          </cell>
          <cell r="C9845">
            <v>4.5</v>
          </cell>
          <cell r="D9845">
            <v>6</v>
          </cell>
        </row>
        <row r="9846">
          <cell r="A9846" t="str">
            <v>Gold-Plated Beaded Jewellery Set</v>
          </cell>
          <cell r="B9846" t="str">
            <v>PANASH</v>
          </cell>
          <cell r="C9846">
            <v>4.0999999999999996</v>
          </cell>
          <cell r="D9846">
            <v>7</v>
          </cell>
        </row>
        <row r="9847">
          <cell r="A9847" t="str">
            <v>Block Heeled Boots</v>
          </cell>
          <cell r="B9847" t="str">
            <v>El Paso</v>
          </cell>
          <cell r="C9847">
            <v>4.4000000000000004</v>
          </cell>
          <cell r="D9847">
            <v>10</v>
          </cell>
        </row>
        <row r="9848">
          <cell r="A9848" t="str">
            <v>Women Printed Cotton Lounge Pants</v>
          </cell>
          <cell r="B9848" t="str">
            <v>Sweet Dreams</v>
          </cell>
          <cell r="C9848">
            <v>0</v>
          </cell>
          <cell r="D9848">
            <v>0</v>
          </cell>
        </row>
        <row r="9849">
          <cell r="A9849" t="str">
            <v>PU Structured Sling Bag</v>
          </cell>
          <cell r="B9849" t="str">
            <v>Lavie</v>
          </cell>
          <cell r="C9849">
            <v>4.5</v>
          </cell>
          <cell r="D9849">
            <v>78</v>
          </cell>
        </row>
        <row r="9850">
          <cell r="A9850" t="str">
            <v>Women Solid Saree Blouse</v>
          </cell>
          <cell r="B9850" t="str">
            <v>Inddus</v>
          </cell>
          <cell r="C9850">
            <v>4.2</v>
          </cell>
          <cell r="D9850">
            <v>106</v>
          </cell>
        </row>
        <row r="9851">
          <cell r="A9851" t="str">
            <v>Print Chiffon Top</v>
          </cell>
          <cell r="B9851" t="str">
            <v>STREET 9</v>
          </cell>
          <cell r="C9851">
            <v>0</v>
          </cell>
          <cell r="D9851">
            <v>0</v>
          </cell>
        </row>
        <row r="9852">
          <cell r="A9852" t="str">
            <v>Cotton T-shirt with Shorts</v>
          </cell>
          <cell r="B9852" t="str">
            <v>Allen Solly Junior</v>
          </cell>
          <cell r="C9852">
            <v>0</v>
          </cell>
          <cell r="D9852">
            <v>0</v>
          </cell>
        </row>
        <row r="9853">
          <cell r="A9853" t="str">
            <v>Men Solid Technical Mac Coat</v>
          </cell>
          <cell r="B9853" t="str">
            <v>LINDBERGH</v>
          </cell>
          <cell r="C9853">
            <v>4.5</v>
          </cell>
          <cell r="D9853">
            <v>4</v>
          </cell>
        </row>
        <row r="9854">
          <cell r="A9854" t="str">
            <v>Lightly Padded Bralette Bra</v>
          </cell>
          <cell r="B9854" t="str">
            <v>Laceandme</v>
          </cell>
          <cell r="C9854">
            <v>3.9</v>
          </cell>
          <cell r="D9854">
            <v>134</v>
          </cell>
        </row>
        <row r="9855">
          <cell r="A9855" t="str">
            <v>Men Single-Breasted Blazer</v>
          </cell>
          <cell r="B9855" t="str">
            <v>Wintage</v>
          </cell>
          <cell r="C9855">
            <v>3.8</v>
          </cell>
          <cell r="D9855">
            <v>4</v>
          </cell>
        </row>
        <row r="9856">
          <cell r="A9856" t="str">
            <v>Cotton Colourblocked Pure Cotton T-shirt</v>
          </cell>
          <cell r="B9856" t="str">
            <v>Difference of Opinion</v>
          </cell>
          <cell r="C9856">
            <v>4.4000000000000004</v>
          </cell>
          <cell r="D9856">
            <v>15</v>
          </cell>
        </row>
        <row r="9857">
          <cell r="A9857" t="str">
            <v>Floral A-Line Maxi Dress</v>
          </cell>
          <cell r="B9857" t="str">
            <v>Indibelle</v>
          </cell>
          <cell r="C9857">
            <v>0</v>
          </cell>
          <cell r="D9857">
            <v>0</v>
          </cell>
        </row>
        <row r="9858">
          <cell r="A9858" t="str">
            <v>Men Slim Fit Jeans</v>
          </cell>
          <cell r="B9858" t="str">
            <v>United Colors of Benetton</v>
          </cell>
          <cell r="C9858">
            <v>0</v>
          </cell>
          <cell r="D9858">
            <v>0</v>
          </cell>
        </row>
        <row r="9859">
          <cell r="A9859" t="str">
            <v>Women Cropped Track Pants</v>
          </cell>
          <cell r="B9859" t="str">
            <v>Mast &amp; Harbour</v>
          </cell>
          <cell r="C9859">
            <v>0</v>
          </cell>
          <cell r="D9859">
            <v>0</v>
          </cell>
        </row>
        <row r="9860">
          <cell r="A9860" t="str">
            <v>Women Printed Palazzos</v>
          </cell>
          <cell r="B9860" t="str">
            <v>HERE&amp;NOW</v>
          </cell>
          <cell r="C9860">
            <v>4.0999999999999996</v>
          </cell>
          <cell r="D9860">
            <v>26</v>
          </cell>
        </row>
        <row r="9861">
          <cell r="A9861" t="str">
            <v>Men Printed Sweatshirt</v>
          </cell>
          <cell r="B9861" t="str">
            <v>V-Mart</v>
          </cell>
          <cell r="C9861">
            <v>0</v>
          </cell>
          <cell r="D9861">
            <v>0</v>
          </cell>
        </row>
        <row r="9862">
          <cell r="A9862" t="str">
            <v>Women Block Peep Toes</v>
          </cell>
          <cell r="B9862" t="str">
            <v>ERIDANI</v>
          </cell>
          <cell r="C9862">
            <v>0</v>
          </cell>
          <cell r="D9862">
            <v>0</v>
          </cell>
        </row>
        <row r="9863">
          <cell r="A9863" t="str">
            <v>Boys Typography Shorts</v>
          </cell>
          <cell r="B9863" t="str">
            <v>Todd N Teen</v>
          </cell>
          <cell r="C9863">
            <v>0</v>
          </cell>
          <cell r="D9863">
            <v>0</v>
          </cell>
        </row>
        <row r="9864">
          <cell r="A9864" t="str">
            <v>Girls Printed Cotton Ankle-Length Leggings</v>
          </cell>
          <cell r="B9864" t="str">
            <v>De Moza</v>
          </cell>
          <cell r="C9864">
            <v>0</v>
          </cell>
          <cell r="D9864">
            <v>0</v>
          </cell>
        </row>
        <row r="9865">
          <cell r="A9865" t="str">
            <v>Leather White Green Sling Bag</v>
          </cell>
          <cell r="B9865" t="str">
            <v>Da Milano</v>
          </cell>
          <cell r="C9865">
            <v>0</v>
          </cell>
          <cell r="D9865">
            <v>0</v>
          </cell>
        </row>
        <row r="9866">
          <cell r="A9866" t="str">
            <v>Sun Block Sports Sunscreen SPF 70 UVA/UVB PA+++ For All Skin Types</v>
          </cell>
          <cell r="B9866" t="str">
            <v>Man Arden</v>
          </cell>
          <cell r="C9866">
            <v>0</v>
          </cell>
          <cell r="D9866">
            <v>0</v>
          </cell>
        </row>
        <row r="9867">
          <cell r="A9867" t="str">
            <v>Knitted Crop Top</v>
          </cell>
          <cell r="B9867" t="str">
            <v>BoStreet</v>
          </cell>
          <cell r="C9867">
            <v>0</v>
          </cell>
          <cell r="D9867">
            <v>0</v>
          </cell>
        </row>
        <row r="9868">
          <cell r="A9868" t="str">
            <v>Men Printed Raw Edge T-shirt</v>
          </cell>
          <cell r="B9868" t="str">
            <v>max</v>
          </cell>
          <cell r="C9868">
            <v>0</v>
          </cell>
          <cell r="D9868">
            <v>0</v>
          </cell>
        </row>
        <row r="9869">
          <cell r="A9869" t="str">
            <v>Slim Fit Casual Shirt</v>
          </cell>
          <cell r="B9869" t="str">
            <v>JADE BLUE</v>
          </cell>
          <cell r="C9869">
            <v>0</v>
          </cell>
          <cell r="D9869">
            <v>0</v>
          </cell>
        </row>
        <row r="9870">
          <cell r="A9870" t="str">
            <v>Bra</v>
          </cell>
          <cell r="B9870" t="str">
            <v>Floret</v>
          </cell>
          <cell r="C9870">
            <v>0</v>
          </cell>
          <cell r="D9870">
            <v>0</v>
          </cell>
        </row>
        <row r="9871">
          <cell r="A9871" t="str">
            <v>Men Set of 3 Socks</v>
          </cell>
          <cell r="B9871" t="str">
            <v>Mast &amp; Harbour</v>
          </cell>
          <cell r="C9871">
            <v>4.3</v>
          </cell>
          <cell r="D9871">
            <v>1300</v>
          </cell>
        </row>
        <row r="9872">
          <cell r="A9872" t="str">
            <v>Floral Dress</v>
          </cell>
          <cell r="B9872" t="str">
            <v>Hopscotch</v>
          </cell>
          <cell r="C9872">
            <v>0</v>
          </cell>
          <cell r="D9872">
            <v>0</v>
          </cell>
        </row>
        <row r="9873">
          <cell r="A9873" t="str">
            <v>Women Oxidized Necklace</v>
          </cell>
          <cell r="B9873" t="str">
            <v>PANASH</v>
          </cell>
          <cell r="C9873">
            <v>4.8</v>
          </cell>
          <cell r="D9873">
            <v>11</v>
          </cell>
        </row>
        <row r="9874">
          <cell r="A9874" t="str">
            <v>Men Woven Design Broad Tie</v>
          </cell>
          <cell r="B9874" t="str">
            <v>LOUIS STITCH</v>
          </cell>
          <cell r="C9874">
            <v>4.5</v>
          </cell>
          <cell r="D9874">
            <v>21</v>
          </cell>
        </row>
        <row r="9875">
          <cell r="A9875" t="str">
            <v>Women Ribbed Sweater</v>
          </cell>
          <cell r="B9875" t="str">
            <v>Zink London</v>
          </cell>
          <cell r="C9875">
            <v>4</v>
          </cell>
          <cell r="D9875">
            <v>5</v>
          </cell>
        </row>
        <row r="9876">
          <cell r="A9876" t="str">
            <v>Women Cable Spaghetti Top</v>
          </cell>
          <cell r="B9876" t="str">
            <v>Kalt</v>
          </cell>
          <cell r="C9876">
            <v>0</v>
          </cell>
          <cell r="D9876">
            <v>0</v>
          </cell>
        </row>
        <row r="9877">
          <cell r="A9877" t="str">
            <v>Floral Print Crepe Wrap Top</v>
          </cell>
          <cell r="B9877" t="str">
            <v>Style Quotient</v>
          </cell>
          <cell r="C9877">
            <v>4</v>
          </cell>
          <cell r="D9877">
            <v>10</v>
          </cell>
        </row>
        <row r="9878">
          <cell r="A9878" t="str">
            <v>Solid Round Neck Pure Cotton T-shirt</v>
          </cell>
          <cell r="B9878" t="str">
            <v>Friskers</v>
          </cell>
          <cell r="C9878">
            <v>3.9</v>
          </cell>
          <cell r="D9878">
            <v>542</v>
          </cell>
        </row>
        <row r="9879">
          <cell r="A9879" t="str">
            <v>Solid Shirt Style Top</v>
          </cell>
          <cell r="B9879" t="str">
            <v>HERE&amp;NOW</v>
          </cell>
          <cell r="C9879">
            <v>0</v>
          </cell>
          <cell r="D9879">
            <v>0</v>
          </cell>
        </row>
        <row r="9880">
          <cell r="A9880" t="str">
            <v>Men Cotton Yoga Shorts</v>
          </cell>
          <cell r="B9880" t="str">
            <v>HRX by Hrithik Roshan</v>
          </cell>
          <cell r="C9880">
            <v>0</v>
          </cell>
          <cell r="D9880">
            <v>0</v>
          </cell>
        </row>
        <row r="9881">
          <cell r="A9881" t="str">
            <v>Men Low-Rise Jeans</v>
          </cell>
          <cell r="B9881" t="str">
            <v>Blackberrys</v>
          </cell>
          <cell r="C9881">
            <v>0</v>
          </cell>
          <cell r="D9881">
            <v>0</v>
          </cell>
        </row>
        <row r="9882">
          <cell r="A9882" t="str">
            <v>Women Straight Fit Peg Trousers</v>
          </cell>
          <cell r="B9882" t="str">
            <v>TAG 7</v>
          </cell>
          <cell r="C9882">
            <v>0</v>
          </cell>
          <cell r="D9882">
            <v>0</v>
          </cell>
        </row>
        <row r="9883">
          <cell r="A9883" t="str">
            <v>Boys Solid Cotton Sleepsuit</v>
          </cell>
          <cell r="B9883" t="str">
            <v>Pantaloons Baby</v>
          </cell>
          <cell r="C9883">
            <v>4.7</v>
          </cell>
          <cell r="D9883">
            <v>6</v>
          </cell>
        </row>
        <row r="9884">
          <cell r="A9884" t="str">
            <v>Women Printed Kurta with Palazzos With Dupatta</v>
          </cell>
          <cell r="B9884" t="str">
            <v>KALINI</v>
          </cell>
          <cell r="C9884">
            <v>0</v>
          </cell>
          <cell r="D9884">
            <v>0</v>
          </cell>
        </row>
        <row r="9885">
          <cell r="A9885" t="str">
            <v>Women Kurta with Palazzos With Dupatta</v>
          </cell>
          <cell r="B9885" t="str">
            <v>Prakhya</v>
          </cell>
          <cell r="C9885">
            <v>0</v>
          </cell>
          <cell r="D9885">
            <v>0</v>
          </cell>
        </row>
        <row r="9886">
          <cell r="A9886" t="str">
            <v>Men Typography Printed T-shirt</v>
          </cell>
          <cell r="B9886" t="str">
            <v>M&amp;H Easy</v>
          </cell>
          <cell r="C9886">
            <v>0</v>
          </cell>
          <cell r="D9886">
            <v>0</v>
          </cell>
        </row>
        <row r="9887">
          <cell r="A9887" t="str">
            <v>Women Velvet Block Sandals</v>
          </cell>
          <cell r="B9887" t="str">
            <v>TWIN TOES</v>
          </cell>
          <cell r="C9887">
            <v>3.9</v>
          </cell>
          <cell r="D9887">
            <v>30</v>
          </cell>
        </row>
        <row r="9888">
          <cell r="A9888" t="str">
            <v>Girls Printed V-Neck T-shirt</v>
          </cell>
          <cell r="B9888" t="str">
            <v>Fame Forever by Lifestyle</v>
          </cell>
          <cell r="C9888">
            <v>0</v>
          </cell>
          <cell r="D9888">
            <v>0</v>
          </cell>
        </row>
        <row r="9889">
          <cell r="A9889" t="str">
            <v>Vitamin C Toner 100ml</v>
          </cell>
          <cell r="B9889" t="str">
            <v>TNW the natural wash</v>
          </cell>
          <cell r="C9889">
            <v>0</v>
          </cell>
          <cell r="D9889">
            <v>0</v>
          </cell>
        </row>
        <row r="9890">
          <cell r="A9890" t="str">
            <v>Girls Textured Sneakers</v>
          </cell>
          <cell r="B9890" t="str">
            <v>TUSKEY</v>
          </cell>
          <cell r="C9890">
            <v>0</v>
          </cell>
          <cell r="D9890">
            <v>0</v>
          </cell>
        </row>
        <row r="9891">
          <cell r="A9891" t="str">
            <v>Men Typography Printed Applique T-shirt</v>
          </cell>
          <cell r="B9891" t="str">
            <v>max</v>
          </cell>
          <cell r="C9891">
            <v>0</v>
          </cell>
          <cell r="D9891">
            <v>0</v>
          </cell>
        </row>
        <row r="9892">
          <cell r="A9892" t="str">
            <v>Ethnic Motifs Saree</v>
          </cell>
          <cell r="B9892" t="str">
            <v>Pothys</v>
          </cell>
          <cell r="C9892">
            <v>0</v>
          </cell>
          <cell r="D9892">
            <v>0</v>
          </cell>
        </row>
        <row r="9893">
          <cell r="A9893" t="str">
            <v>Unisex Colourblocked Istanbul Hard-Sided Medium Trolley Suitcase</v>
          </cell>
          <cell r="B9893" t="str">
            <v>Nasher Miles</v>
          </cell>
          <cell r="C9893">
            <v>0</v>
          </cell>
          <cell r="D9893">
            <v>0</v>
          </cell>
        </row>
        <row r="9894">
          <cell r="A9894" t="str">
            <v>Men Tie and Dye Dyed T-shirt</v>
          </cell>
          <cell r="B9894" t="str">
            <v>AMERICAN EAGLE OUTFITTERS</v>
          </cell>
          <cell r="C9894">
            <v>0</v>
          </cell>
          <cell r="D9894">
            <v>0</v>
          </cell>
        </row>
        <row r="9895">
          <cell r="A9895" t="str">
            <v>Women Night suit</v>
          </cell>
          <cell r="B9895" t="str">
            <v>Clovia</v>
          </cell>
          <cell r="C9895">
            <v>4.0999999999999996</v>
          </cell>
          <cell r="D9895">
            <v>12</v>
          </cell>
        </row>
        <row r="9896">
          <cell r="A9896" t="str">
            <v>Embellished Georgette Shirt Style Top</v>
          </cell>
          <cell r="B9896" t="str">
            <v>CUTECUMBER</v>
          </cell>
          <cell r="C9896">
            <v>0</v>
          </cell>
          <cell r="D9896">
            <v>0</v>
          </cell>
        </row>
        <row r="9897">
          <cell r="A9897" t="str">
            <v>Women Slim Fit Gym Tights</v>
          </cell>
          <cell r="B9897" t="str">
            <v>URBANIC</v>
          </cell>
          <cell r="C9897">
            <v>3</v>
          </cell>
          <cell r="D9897">
            <v>2</v>
          </cell>
        </row>
        <row r="9898">
          <cell r="A9898" t="str">
            <v>Unisex Colourblocked ULPP Sports Backpack</v>
          </cell>
          <cell r="B9898" t="str">
            <v>Kipsta By Decathlon</v>
          </cell>
          <cell r="C9898">
            <v>4.5</v>
          </cell>
          <cell r="D9898">
            <v>28</v>
          </cell>
        </row>
        <row r="9899">
          <cell r="A9899" t="str">
            <v>Men Printed Casual Shirt</v>
          </cell>
          <cell r="B9899" t="str">
            <v>Aeropostale</v>
          </cell>
          <cell r="C9899">
            <v>0</v>
          </cell>
          <cell r="D9899">
            <v>0</v>
          </cell>
        </row>
        <row r="9900">
          <cell r="A9900" t="str">
            <v>Blue Checks Casual Shirt</v>
          </cell>
          <cell r="B9900" t="str">
            <v>WROGN</v>
          </cell>
          <cell r="C9900">
            <v>3.6</v>
          </cell>
          <cell r="D9900">
            <v>7</v>
          </cell>
        </row>
        <row r="9901">
          <cell r="A9901" t="str">
            <v>Girls Printed Kurta Set</v>
          </cell>
          <cell r="B9901" t="str">
            <v>House of Pataudi</v>
          </cell>
          <cell r="C9901">
            <v>4</v>
          </cell>
          <cell r="D9901">
            <v>5</v>
          </cell>
        </row>
        <row r="9902">
          <cell r="A9902" t="str">
            <v>Printed Scarf Scrunchie</v>
          </cell>
          <cell r="B9902" t="str">
            <v>BEWITCHED</v>
          </cell>
          <cell r="C9902">
            <v>3.8</v>
          </cell>
          <cell r="D9902">
            <v>4</v>
          </cell>
        </row>
        <row r="9903">
          <cell r="A9903" t="str">
            <v>Women Cotton Maternity Kurta</v>
          </cell>
          <cell r="B9903" t="str">
            <v>Aujjessa</v>
          </cell>
          <cell r="C9903">
            <v>0</v>
          </cell>
          <cell r="D9903">
            <v>0</v>
          </cell>
        </row>
        <row r="9904">
          <cell r="A9904" t="str">
            <v>Pack Of 2 Conditioners</v>
          </cell>
          <cell r="B9904" t="str">
            <v>LOreal</v>
          </cell>
          <cell r="C9904">
            <v>4.4000000000000004</v>
          </cell>
          <cell r="D9904">
            <v>327</v>
          </cell>
        </row>
        <row r="9905">
          <cell r="A9905" t="str">
            <v>Women Geometric Printed Kurta</v>
          </cell>
          <cell r="B9905" t="str">
            <v>Karigari</v>
          </cell>
          <cell r="C9905">
            <v>0</v>
          </cell>
          <cell r="D9905">
            <v>0</v>
          </cell>
        </row>
        <row r="9906">
          <cell r="A9906" t="str">
            <v>Slim Fit Casual Shirt</v>
          </cell>
          <cell r="B9906" t="str">
            <v>abof</v>
          </cell>
          <cell r="C9906">
            <v>3</v>
          </cell>
          <cell r="D9906">
            <v>2</v>
          </cell>
        </row>
        <row r="9907">
          <cell r="A9907" t="str">
            <v>Women Mules</v>
          </cell>
          <cell r="B9907" t="str">
            <v>ZAPATOZ</v>
          </cell>
          <cell r="C9907">
            <v>4.4000000000000004</v>
          </cell>
          <cell r="D9907">
            <v>14</v>
          </cell>
        </row>
        <row r="9908">
          <cell r="A9908" t="str">
            <v>Maxi Dress</v>
          </cell>
          <cell r="B9908" t="str">
            <v>URBANIC</v>
          </cell>
          <cell r="C9908">
            <v>0</v>
          </cell>
          <cell r="D9908">
            <v>0</v>
          </cell>
        </row>
        <row r="9909">
          <cell r="A9909" t="str">
            <v>Men Running Shoes</v>
          </cell>
          <cell r="B9909" t="str">
            <v>FAUSTO</v>
          </cell>
          <cell r="C9909">
            <v>0</v>
          </cell>
          <cell r="D9909">
            <v>0</v>
          </cell>
        </row>
        <row r="9910">
          <cell r="A9910" t="str">
            <v>Slim Fit Formal Shirt</v>
          </cell>
          <cell r="B9910" t="str">
            <v>JADE BLUE</v>
          </cell>
          <cell r="C9910">
            <v>0</v>
          </cell>
          <cell r="D9910">
            <v>0</v>
          </cell>
        </row>
        <row r="9911">
          <cell r="A9911" t="str">
            <v>Men Slim Fit T-shirt</v>
          </cell>
          <cell r="B9911" t="str">
            <v>Tinted</v>
          </cell>
          <cell r="C9911">
            <v>0</v>
          </cell>
          <cell r="D9911">
            <v>0</v>
          </cell>
        </row>
        <row r="9912">
          <cell r="A9912" t="str">
            <v>Men Belts</v>
          </cell>
          <cell r="B9912" t="str">
            <v>Arrow</v>
          </cell>
          <cell r="C9912">
            <v>0</v>
          </cell>
          <cell r="D9912">
            <v>0</v>
          </cell>
        </row>
        <row r="9913">
          <cell r="A9913" t="str">
            <v>Floral Print Mandarin Collar Ruffles Top</v>
          </cell>
          <cell r="B9913" t="str">
            <v>BoStreet</v>
          </cell>
          <cell r="C9913">
            <v>0</v>
          </cell>
          <cell r="D9913">
            <v>0</v>
          </cell>
        </row>
        <row r="9914">
          <cell r="A9914" t="str">
            <v>Women Handheld Bag</v>
          </cell>
          <cell r="B9914" t="str">
            <v>MIRAGGIO</v>
          </cell>
          <cell r="C9914">
            <v>0</v>
          </cell>
          <cell r="D9914">
            <v>0</v>
          </cell>
        </row>
        <row r="9915">
          <cell r="A9915" t="str">
            <v>Women Solid Sling Bag</v>
          </cell>
          <cell r="B9915" t="str">
            <v>Caprese</v>
          </cell>
          <cell r="C9915">
            <v>0</v>
          </cell>
          <cell r="D9915">
            <v>0</v>
          </cell>
        </row>
        <row r="9916">
          <cell r="A9916" t="str">
            <v>Men Hunter EDT 100 ml</v>
          </cell>
          <cell r="B9916" t="str">
            <v>Armaf</v>
          </cell>
          <cell r="C9916">
            <v>0</v>
          </cell>
          <cell r="D9916">
            <v>0</v>
          </cell>
        </row>
        <row r="9917">
          <cell r="A9917" t="str">
            <v>Set of6 Silver-Plated Earrings</v>
          </cell>
          <cell r="B9917" t="str">
            <v>justpeachy</v>
          </cell>
          <cell r="C9917">
            <v>4.3</v>
          </cell>
          <cell r="D9917">
            <v>20</v>
          </cell>
        </row>
        <row r="9918">
          <cell r="A9918" t="str">
            <v>Striped Polo Collar T-shirt</v>
          </cell>
          <cell r="B9918" t="str">
            <v>American Crew</v>
          </cell>
          <cell r="C9918">
            <v>4.0999999999999996</v>
          </cell>
          <cell r="D9918">
            <v>15</v>
          </cell>
        </row>
        <row r="9919">
          <cell r="A9919" t="str">
            <v>Cobble 5W Bluetooth Speaker</v>
          </cell>
          <cell r="B9919" t="str">
            <v>Realme</v>
          </cell>
          <cell r="C9919">
            <v>4.5</v>
          </cell>
          <cell r="D9919">
            <v>16</v>
          </cell>
        </row>
        <row r="9920">
          <cell r="A9920" t="str">
            <v>Cotton Printed Night suit</v>
          </cell>
          <cell r="B9920" t="str">
            <v>Slumber Jill</v>
          </cell>
          <cell r="C9920">
            <v>4.7</v>
          </cell>
          <cell r="D9920">
            <v>9</v>
          </cell>
        </row>
        <row r="9921">
          <cell r="A9921" t="str">
            <v>Heavily Padded Everyday Bra</v>
          </cell>
          <cell r="B9921" t="str">
            <v>MAASHIE</v>
          </cell>
          <cell r="C9921">
            <v>0</v>
          </cell>
          <cell r="D9921">
            <v>0</v>
          </cell>
        </row>
        <row r="9922">
          <cell r="A9922" t="str">
            <v>Men Striped Polo T-shirt</v>
          </cell>
          <cell r="B9922" t="str">
            <v>OFF LIMITS</v>
          </cell>
          <cell r="C9922">
            <v>0</v>
          </cell>
          <cell r="D9922">
            <v>0</v>
          </cell>
        </row>
        <row r="9923">
          <cell r="A9923" t="str">
            <v>Open Front Jacket</v>
          </cell>
          <cell r="B9923" t="str">
            <v>Roadster</v>
          </cell>
          <cell r="C9923">
            <v>4.3</v>
          </cell>
          <cell r="D9923">
            <v>19</v>
          </cell>
        </row>
        <row r="9924">
          <cell r="A9924" t="str">
            <v>Solid Open Front Jacket</v>
          </cell>
          <cell r="B9924" t="str">
            <v>Smarty Pants</v>
          </cell>
          <cell r="C9924">
            <v>0</v>
          </cell>
          <cell r="D9924">
            <v>0</v>
          </cell>
        </row>
        <row r="9925">
          <cell r="A9925" t="str">
            <v>Women Open Toe Flats</v>
          </cell>
          <cell r="B9925" t="str">
            <v>Shezone</v>
          </cell>
          <cell r="C9925">
            <v>3.8</v>
          </cell>
          <cell r="D9925">
            <v>12</v>
          </cell>
        </row>
        <row r="9926">
          <cell r="A9926" t="str">
            <v>Striped Wedge Sandals</v>
          </cell>
          <cell r="B9926" t="str">
            <v>Longwalk</v>
          </cell>
          <cell r="C9926">
            <v>0</v>
          </cell>
          <cell r="D9926">
            <v>0</v>
          </cell>
        </row>
        <row r="9927">
          <cell r="A9927" t="str">
            <v>Men Solid Knitted Cotton Innerwear Vests</v>
          </cell>
          <cell r="B9927" t="str">
            <v>XYXX</v>
          </cell>
          <cell r="C9927">
            <v>0</v>
          </cell>
          <cell r="D9927">
            <v>0</v>
          </cell>
        </row>
        <row r="9928">
          <cell r="A9928" t="str">
            <v>Boys Printed T-shirt</v>
          </cell>
          <cell r="B9928" t="str">
            <v>max</v>
          </cell>
          <cell r="C9928">
            <v>0</v>
          </cell>
          <cell r="D9928">
            <v>0</v>
          </cell>
        </row>
        <row r="9929">
          <cell r="A9929" t="str">
            <v>Women Printed Loose-Fit Lounge Tshirts</v>
          </cell>
          <cell r="B9929" t="str">
            <v>Lounge Dreams</v>
          </cell>
          <cell r="C9929">
            <v>0</v>
          </cell>
          <cell r="D9929">
            <v>0</v>
          </cell>
        </row>
        <row r="9930">
          <cell r="A9930" t="str">
            <v>Heart Drop Earrings</v>
          </cell>
          <cell r="B9930" t="str">
            <v>Pipa Bella</v>
          </cell>
          <cell r="C9930">
            <v>0</v>
          </cell>
          <cell r="D9930">
            <v>0</v>
          </cell>
        </row>
        <row r="9931">
          <cell r="A9931" t="str">
            <v>Women Typography Printed T-shirt</v>
          </cell>
          <cell r="B9931" t="str">
            <v>Aeropostale</v>
          </cell>
          <cell r="C9931">
            <v>0</v>
          </cell>
          <cell r="D9931">
            <v>0</v>
          </cell>
        </row>
        <row r="9932">
          <cell r="A9932" t="str">
            <v>Brass Silver-Plated Handcrafted Bangle-Style Bracelet</v>
          </cell>
          <cell r="B9932" t="str">
            <v>Priyaasi</v>
          </cell>
          <cell r="C9932">
            <v>4.4000000000000004</v>
          </cell>
          <cell r="D9932">
            <v>87</v>
          </cell>
        </row>
        <row r="9933">
          <cell r="A9933" t="str">
            <v>Women Solid Casual Belt</v>
          </cell>
          <cell r="B9933" t="str">
            <v>FOREVER 21</v>
          </cell>
          <cell r="C9933">
            <v>0</v>
          </cell>
          <cell r="D9933">
            <v>0</v>
          </cell>
        </row>
        <row r="9934">
          <cell r="A9934" t="str">
            <v>Printed Cardigan Sweater</v>
          </cell>
          <cell r="B9934" t="str">
            <v>Kalt</v>
          </cell>
          <cell r="C9934">
            <v>4.3</v>
          </cell>
          <cell r="D9934">
            <v>54</v>
          </cell>
        </row>
        <row r="9935">
          <cell r="A9935" t="str">
            <v>Men Solid Slim-Fit Track Pant</v>
          </cell>
          <cell r="B9935" t="str">
            <v>Ajile by Pantaloons</v>
          </cell>
          <cell r="C9935">
            <v>0</v>
          </cell>
          <cell r="D9935">
            <v>0</v>
          </cell>
        </row>
        <row r="9936">
          <cell r="A9936" t="str">
            <v>Ultralight Cotton Inner Boxer</v>
          </cell>
          <cell r="B9936" t="str">
            <v>DAMENSCH</v>
          </cell>
          <cell r="C9936">
            <v>4.5999999999999996</v>
          </cell>
          <cell r="D9936">
            <v>17</v>
          </cell>
        </row>
        <row r="9937">
          <cell r="A9937" t="str">
            <v>Solid Leisure Set</v>
          </cell>
          <cell r="B9937" t="str">
            <v>Bannos Swagger</v>
          </cell>
          <cell r="C9937">
            <v>0</v>
          </cell>
          <cell r="D9937">
            <v>0</v>
          </cell>
        </row>
        <row r="9938">
          <cell r="A9938" t="str">
            <v>Floral Top</v>
          </cell>
          <cell r="B9938" t="str">
            <v>STREET 9</v>
          </cell>
          <cell r="C9938">
            <v>4.7</v>
          </cell>
          <cell r="D9938">
            <v>3</v>
          </cell>
        </row>
        <row r="9939">
          <cell r="A9939" t="str">
            <v>Women Typography Printed T-shirt</v>
          </cell>
          <cell r="B9939" t="str">
            <v>SASSAFRAS</v>
          </cell>
          <cell r="C9939">
            <v>4.2</v>
          </cell>
          <cell r="D9939">
            <v>11</v>
          </cell>
        </row>
        <row r="9940">
          <cell r="A9940" t="str">
            <v>Men Pack Of 2 Boxers</v>
          </cell>
          <cell r="B9940" t="str">
            <v>max</v>
          </cell>
          <cell r="C9940">
            <v>4.7</v>
          </cell>
          <cell r="D9940">
            <v>3</v>
          </cell>
        </row>
        <row r="9941">
          <cell r="A9941" t="str">
            <v>Men Yoga Joggers</v>
          </cell>
          <cell r="B9941" t="str">
            <v>HRX by Hrithik Roshan</v>
          </cell>
          <cell r="C9941">
            <v>3.9</v>
          </cell>
          <cell r="D9941">
            <v>117</v>
          </cell>
        </row>
        <row r="9942">
          <cell r="A9942" t="str">
            <v>Boys Pack of 3 Printed T-shirt</v>
          </cell>
          <cell r="B9942" t="str">
            <v>YK Baby</v>
          </cell>
          <cell r="C9942">
            <v>4.8</v>
          </cell>
          <cell r="D9942">
            <v>5</v>
          </cell>
        </row>
        <row r="9943">
          <cell r="A9943" t="str">
            <v>Solid Straight Kurta</v>
          </cell>
          <cell r="B9943" t="str">
            <v>RAJUBHAI HARGOVINDAS</v>
          </cell>
          <cell r="C9943">
            <v>3.9</v>
          </cell>
          <cell r="D9943">
            <v>33</v>
          </cell>
        </row>
        <row r="9944">
          <cell r="A9944" t="str">
            <v>Men Pure Cotton T-shirt</v>
          </cell>
          <cell r="B9944" t="str">
            <v>Aeropostale</v>
          </cell>
          <cell r="C9944">
            <v>0</v>
          </cell>
          <cell r="D9944">
            <v>0</v>
          </cell>
        </row>
        <row r="9945">
          <cell r="A9945" t="str">
            <v>Women Solid Tights</v>
          </cell>
          <cell r="B9945" t="str">
            <v>JUMP USA</v>
          </cell>
          <cell r="C9945">
            <v>0</v>
          </cell>
          <cell r="D9945">
            <v>0</v>
          </cell>
        </row>
        <row r="9946">
          <cell r="A9946" t="str">
            <v>Pleated Cigerette Trousers</v>
          </cell>
          <cell r="B9946" t="str">
            <v>Oxolloxo</v>
          </cell>
          <cell r="C9946">
            <v>3.5</v>
          </cell>
          <cell r="D9946">
            <v>8</v>
          </cell>
        </row>
        <row r="9947">
          <cell r="A9947" t="str">
            <v>Men Solid Joggers</v>
          </cell>
          <cell r="B9947" t="str">
            <v>HERE&amp;NOW</v>
          </cell>
          <cell r="C9947">
            <v>4</v>
          </cell>
          <cell r="D9947">
            <v>226</v>
          </cell>
        </row>
        <row r="9948">
          <cell r="A9948" t="str">
            <v>Slim Fit Casual Shirt</v>
          </cell>
          <cell r="B9948" t="str">
            <v>Voi Jeans</v>
          </cell>
          <cell r="C9948">
            <v>0</v>
          </cell>
          <cell r="D9948">
            <v>0</v>
          </cell>
        </row>
        <row r="9949">
          <cell r="A9949" t="str">
            <v>Men Printed Track Pants</v>
          </cell>
          <cell r="B9949" t="str">
            <v>HERE&amp;NOW</v>
          </cell>
          <cell r="C9949">
            <v>0</v>
          </cell>
          <cell r="D9949">
            <v>0</v>
          </cell>
        </row>
        <row r="9950">
          <cell r="A9950" t="str">
            <v>Men Shorts</v>
          </cell>
          <cell r="B9950" t="str">
            <v>MASCLN SASSAFRAS</v>
          </cell>
          <cell r="C9950">
            <v>0</v>
          </cell>
          <cell r="D9950">
            <v>0</v>
          </cell>
        </row>
        <row r="9951">
          <cell r="A9951" t="str">
            <v>Girls Casual Shoes</v>
          </cell>
          <cell r="B9951" t="str">
            <v>shoexpress</v>
          </cell>
          <cell r="C9951">
            <v>0</v>
          </cell>
          <cell r="D9951">
            <v>0</v>
          </cell>
        </row>
        <row r="9952">
          <cell r="A9952" t="str">
            <v>Checked Cotton Casual Shirt</v>
          </cell>
          <cell r="B9952" t="str">
            <v>Roadster</v>
          </cell>
          <cell r="C9952">
            <v>0</v>
          </cell>
          <cell r="D9952">
            <v>0</v>
          </cell>
        </row>
        <row r="9953">
          <cell r="A9953" t="str">
            <v>Men Printed Slim Fit T-shirt</v>
          </cell>
          <cell r="B9953" t="str">
            <v>French Connection</v>
          </cell>
          <cell r="C9953">
            <v>0</v>
          </cell>
          <cell r="D9953">
            <v>0</v>
          </cell>
        </row>
        <row r="9954">
          <cell r="A9954" t="str">
            <v>Men Striped Polo Collar Pockets Slim Fit T-shirt</v>
          </cell>
          <cell r="B9954" t="str">
            <v>BYFORD by Pantaloons</v>
          </cell>
          <cell r="C9954">
            <v>0</v>
          </cell>
          <cell r="D9954">
            <v>0</v>
          </cell>
        </row>
        <row r="9955">
          <cell r="A9955" t="str">
            <v>Men Tapered Fit Chinos Trousers</v>
          </cell>
          <cell r="B9955" t="str">
            <v>DENNISON</v>
          </cell>
          <cell r="C9955">
            <v>0</v>
          </cell>
          <cell r="D9955">
            <v>0</v>
          </cell>
        </row>
        <row r="9956">
          <cell r="A9956" t="str">
            <v>Floral Print Crepe T-Shirt</v>
          </cell>
          <cell r="B9956" t="str">
            <v>Darzi</v>
          </cell>
          <cell r="C9956">
            <v>0</v>
          </cell>
          <cell r="D9956">
            <v>0</v>
          </cell>
        </row>
        <row r="9957">
          <cell r="A9957" t="str">
            <v>Girls Floral Print A-line Top</v>
          </cell>
          <cell r="B9957" t="str">
            <v>max</v>
          </cell>
          <cell r="C9957">
            <v>4.4000000000000004</v>
          </cell>
          <cell r="D9957">
            <v>14</v>
          </cell>
        </row>
        <row r="9958">
          <cell r="A9958" t="str">
            <v>Women Printed Kurta with Trousers</v>
          </cell>
          <cell r="B9958" t="str">
            <v>Anouk</v>
          </cell>
          <cell r="C9958">
            <v>0</v>
          </cell>
          <cell r="D9958">
            <v>0</v>
          </cell>
        </row>
        <row r="9959">
          <cell r="A9959" t="str">
            <v>Men PackOf3 Above Ankle Socks</v>
          </cell>
          <cell r="B9959" t="str">
            <v>Mast &amp; Harbour</v>
          </cell>
          <cell r="C9959">
            <v>4.0999999999999996</v>
          </cell>
          <cell r="D9959">
            <v>34</v>
          </cell>
        </row>
        <row r="9960">
          <cell r="A9960" t="str">
            <v>Slim Fit Casual Shirt</v>
          </cell>
          <cell r="B9960" t="str">
            <v>IVOC</v>
          </cell>
          <cell r="C9960">
            <v>4</v>
          </cell>
          <cell r="D9960">
            <v>26</v>
          </cell>
        </row>
        <row r="9961">
          <cell r="A9961" t="str">
            <v>Women Floral Printed Kaftan Kurta</v>
          </cell>
          <cell r="B9961" t="str">
            <v>TANKHI</v>
          </cell>
          <cell r="C9961">
            <v>0</v>
          </cell>
          <cell r="D9961">
            <v>0</v>
          </cell>
        </row>
        <row r="9962">
          <cell r="A9962" t="str">
            <v>Solid Running T-shirt</v>
          </cell>
          <cell r="B9962" t="str">
            <v>Rigo</v>
          </cell>
          <cell r="C9962">
            <v>4.2</v>
          </cell>
          <cell r="D9962">
            <v>27</v>
          </cell>
        </row>
        <row r="9963">
          <cell r="A9963" t="str">
            <v>Men Everfresh Mandarin Collar Applique T-shirt</v>
          </cell>
          <cell r="B9963" t="str">
            <v>POLONIUM</v>
          </cell>
          <cell r="C9963">
            <v>0</v>
          </cell>
          <cell r="D9963">
            <v>0</v>
          </cell>
        </row>
        <row r="9964">
          <cell r="A9964" t="str">
            <v>Solid Travel Pouch</v>
          </cell>
          <cell r="B9964" t="str">
            <v>Queue</v>
          </cell>
          <cell r="C9964">
            <v>2.7</v>
          </cell>
          <cell r="D9964">
            <v>3</v>
          </cell>
        </row>
        <row r="9965">
          <cell r="A9965" t="str">
            <v>Women Shorts</v>
          </cell>
          <cell r="B9965" t="str">
            <v>Ajile by Pantaloons</v>
          </cell>
          <cell r="C9965">
            <v>0</v>
          </cell>
          <cell r="D9965">
            <v>0</v>
          </cell>
        </row>
        <row r="9966">
          <cell r="A9966" t="str">
            <v>Floral Blouson Top</v>
          </cell>
          <cell r="B9966" t="str">
            <v>MINI KLUB</v>
          </cell>
          <cell r="C9966">
            <v>4.8</v>
          </cell>
          <cell r="D9966">
            <v>9</v>
          </cell>
        </row>
        <row r="9967">
          <cell r="A9967" t="str">
            <v>Boys Avengers Print T-shirt</v>
          </cell>
          <cell r="B9967" t="str">
            <v>YK Marvel</v>
          </cell>
          <cell r="C9967">
            <v>3.7</v>
          </cell>
          <cell r="D9967">
            <v>11</v>
          </cell>
        </row>
        <row r="9968">
          <cell r="A9968" t="str">
            <v>Girls Typography Printed T-shirt</v>
          </cell>
          <cell r="B9968" t="str">
            <v>Allen Solly Junior</v>
          </cell>
          <cell r="C9968">
            <v>0</v>
          </cell>
          <cell r="D9968">
            <v>0</v>
          </cell>
        </row>
        <row r="9969">
          <cell r="A9969" t="str">
            <v>Outdoor Packable Jacket</v>
          </cell>
          <cell r="B9969" t="str">
            <v>HRX by Hrithik Roshan</v>
          </cell>
          <cell r="C9969">
            <v>4</v>
          </cell>
          <cell r="D9969">
            <v>45</v>
          </cell>
        </row>
        <row r="9970">
          <cell r="A9970" t="str">
            <v>Puffer Jacket</v>
          </cell>
          <cell r="B9970" t="str">
            <v>HIGHLANDER</v>
          </cell>
          <cell r="C9970">
            <v>4.3</v>
          </cell>
          <cell r="D9970">
            <v>109</v>
          </cell>
        </row>
        <row r="9971">
          <cell r="A9971" t="str">
            <v>Women Striped Ballerinas</v>
          </cell>
          <cell r="B9971" t="str">
            <v>Roadster</v>
          </cell>
          <cell r="C9971">
            <v>4.2</v>
          </cell>
          <cell r="D9971">
            <v>67</v>
          </cell>
        </row>
        <row r="9972">
          <cell r="A9972" t="str">
            <v>Women Striped Flats</v>
          </cell>
          <cell r="B9972" t="str">
            <v>Anouk</v>
          </cell>
          <cell r="C9972">
            <v>0</v>
          </cell>
          <cell r="D9972">
            <v>0</v>
          </cell>
        </row>
        <row r="9973">
          <cell r="A9973" t="str">
            <v>Men Thong Flip-Flops</v>
          </cell>
          <cell r="B9973" t="str">
            <v>Carlton London</v>
          </cell>
          <cell r="C9973">
            <v>0</v>
          </cell>
          <cell r="D9973">
            <v>0</v>
          </cell>
        </row>
        <row r="9974">
          <cell r="A9974" t="str">
            <v>Girl Cotton Brand Logo T-shirt</v>
          </cell>
          <cell r="B9974" t="str">
            <v>UTH by Roadster</v>
          </cell>
          <cell r="C9974">
            <v>4</v>
          </cell>
          <cell r="D9974">
            <v>6</v>
          </cell>
        </row>
        <row r="9975">
          <cell r="A9975" t="str">
            <v>Textured Heels</v>
          </cell>
          <cell r="B9975" t="str">
            <v>Shoetopia</v>
          </cell>
          <cell r="C9975">
            <v>0</v>
          </cell>
          <cell r="D9975">
            <v>0</v>
          </cell>
        </row>
        <row r="9976">
          <cell r="A9976" t="str">
            <v>Boys Regular Fit Jeans</v>
          </cell>
          <cell r="B9976" t="str">
            <v>U.S. Polo Assn. Kids</v>
          </cell>
          <cell r="C9976">
            <v>0</v>
          </cell>
          <cell r="D9976">
            <v>0</v>
          </cell>
        </row>
        <row r="9977">
          <cell r="A9977" t="str">
            <v>Girls Pack Of 3 Solid Track Pants</v>
          </cell>
          <cell r="B9977" t="str">
            <v>Stupid Cupid</v>
          </cell>
          <cell r="C9977">
            <v>0</v>
          </cell>
          <cell r="D9977">
            <v>0</v>
          </cell>
        </row>
        <row r="9978">
          <cell r="A9978" t="str">
            <v>Men Printed Thong Flip-Flops</v>
          </cell>
          <cell r="B9978" t="str">
            <v>Big Fox</v>
          </cell>
          <cell r="C9978">
            <v>3</v>
          </cell>
          <cell r="D9978">
            <v>5</v>
          </cell>
        </row>
        <row r="9979">
          <cell r="A9979" t="str">
            <v>Girls Printed T-shirt</v>
          </cell>
          <cell r="B9979" t="str">
            <v>V-Mart</v>
          </cell>
          <cell r="C9979">
            <v>0</v>
          </cell>
          <cell r="D9979">
            <v>0</v>
          </cell>
        </row>
        <row r="9980">
          <cell r="A9980" t="str">
            <v>Girls Pack of 2 Assorted Pure Cotton Basic Briefs</v>
          </cell>
          <cell r="B9980" t="str">
            <v>Nuluv</v>
          </cell>
          <cell r="C9980">
            <v>0</v>
          </cell>
          <cell r="D9980">
            <v>0</v>
          </cell>
        </row>
        <row r="9981">
          <cell r="A9981" t="str">
            <v>Men Polo Collar T-shirt</v>
          </cell>
          <cell r="B9981" t="str">
            <v>ORIGIN BY ZALORA</v>
          </cell>
          <cell r="C9981">
            <v>0</v>
          </cell>
          <cell r="D9981">
            <v>0</v>
          </cell>
        </row>
        <row r="9982">
          <cell r="A9982" t="str">
            <v>Striped A-Line Midi Dress</v>
          </cell>
          <cell r="B9982" t="str">
            <v>Fame Forever by Lifestyle</v>
          </cell>
          <cell r="C9982">
            <v>0</v>
          </cell>
          <cell r="D9982">
            <v>0</v>
          </cell>
        </row>
        <row r="9983">
          <cell r="A9983" t="str">
            <v>Women Solid Shorts</v>
          </cell>
          <cell r="B9983" t="str">
            <v>Trendyol</v>
          </cell>
          <cell r="C9983">
            <v>0</v>
          </cell>
          <cell r="D9983">
            <v>0</v>
          </cell>
        </row>
        <row r="9984">
          <cell r="A9984" t="str">
            <v>144 TC Queen Bedsheet</v>
          </cell>
          <cell r="B9984" t="str">
            <v>JC Collection</v>
          </cell>
          <cell r="C9984">
            <v>0</v>
          </cell>
          <cell r="D9984">
            <v>0</v>
          </cell>
        </row>
        <row r="9985">
          <cell r="A9985" t="str">
            <v>Floral Print Georgette Top</v>
          </cell>
          <cell r="B9985" t="str">
            <v>YEROS</v>
          </cell>
          <cell r="C9985">
            <v>0</v>
          </cell>
          <cell r="D9985">
            <v>0</v>
          </cell>
        </row>
        <row r="9986">
          <cell r="A9986" t="str">
            <v>Printed Pure Cotton Night Suit</v>
          </cell>
          <cell r="B9986" t="str">
            <v>Lounge Dreams</v>
          </cell>
          <cell r="C9986">
            <v>0</v>
          </cell>
          <cell r="D9986">
            <v>0</v>
          </cell>
        </row>
        <row r="9987">
          <cell r="A9987" t="str">
            <v>Slim Fit Casual Shirt</v>
          </cell>
          <cell r="B9987" t="str">
            <v>JADE BLUE</v>
          </cell>
          <cell r="C9987">
            <v>0</v>
          </cell>
          <cell r="D9987">
            <v>0</v>
          </cell>
        </row>
        <row r="9988">
          <cell r="A9988" t="str">
            <v>Analogue 44 cm Wall Clock</v>
          </cell>
          <cell r="B9988" t="str">
            <v>ZANIBO</v>
          </cell>
          <cell r="C9988">
            <v>4.3</v>
          </cell>
          <cell r="D9988">
            <v>6</v>
          </cell>
        </row>
        <row r="9989">
          <cell r="A9989" t="str">
            <v>Open Toe Wedge Sandals</v>
          </cell>
          <cell r="B9989" t="str">
            <v>ERIDANI</v>
          </cell>
          <cell r="C9989">
            <v>0</v>
          </cell>
          <cell r="D9989">
            <v>0</v>
          </cell>
        </row>
        <row r="9990">
          <cell r="A9990" t="str">
            <v>Suede Work Block Mules</v>
          </cell>
          <cell r="B9990" t="str">
            <v>Misto</v>
          </cell>
          <cell r="C9990">
            <v>3.6</v>
          </cell>
          <cell r="D9990">
            <v>5</v>
          </cell>
        </row>
        <row r="9991">
          <cell r="A9991" t="str">
            <v>Woman Gold-Toned Pumps</v>
          </cell>
          <cell r="B9991" t="str">
            <v>SAPATOS</v>
          </cell>
          <cell r="C9991">
            <v>0</v>
          </cell>
          <cell r="D9991">
            <v>0</v>
          </cell>
        </row>
        <row r="9992">
          <cell r="A9992" t="str">
            <v>Solid Zip Around Wallet</v>
          </cell>
          <cell r="B9992" t="str">
            <v>Baggit</v>
          </cell>
          <cell r="C9992">
            <v>0</v>
          </cell>
          <cell r="D9992">
            <v>0</v>
          </cell>
        </row>
        <row r="9993">
          <cell r="A9993" t="str">
            <v>Men Batman Woven Design Sneakers</v>
          </cell>
          <cell r="B9993" t="str">
            <v>mr.wonker</v>
          </cell>
          <cell r="C9993">
            <v>0</v>
          </cell>
          <cell r="D9993">
            <v>0</v>
          </cell>
        </row>
        <row r="9994">
          <cell r="A9994" t="str">
            <v>Mini Off-Shoulder Dress</v>
          </cell>
          <cell r="B9994" t="str">
            <v>URBANIC</v>
          </cell>
          <cell r="C9994">
            <v>0</v>
          </cell>
          <cell r="D9994">
            <v>0</v>
          </cell>
        </row>
        <row r="9995">
          <cell r="A9995" t="str">
            <v>Men Slim Fit T-shirt</v>
          </cell>
          <cell r="B9995" t="str">
            <v>Tinted</v>
          </cell>
          <cell r="C9995">
            <v>0</v>
          </cell>
          <cell r="D9995">
            <v>0</v>
          </cell>
        </row>
        <row r="9996">
          <cell r="A9996" t="str">
            <v>Cotton Floral Print Top</v>
          </cell>
          <cell r="B9996" t="str">
            <v>Jaipur Morni</v>
          </cell>
          <cell r="C9996">
            <v>0</v>
          </cell>
          <cell r="D9996">
            <v>0</v>
          </cell>
        </row>
        <row r="9997">
          <cell r="A9997" t="str">
            <v>Men Slim Fit Formal Shirt</v>
          </cell>
          <cell r="B9997" t="str">
            <v>JB STUDIO</v>
          </cell>
          <cell r="C9997">
            <v>0</v>
          </cell>
          <cell r="D9997">
            <v>0</v>
          </cell>
        </row>
        <row r="9998">
          <cell r="A9998" t="str">
            <v>Lightly Padded Bra</v>
          </cell>
          <cell r="B9998" t="str">
            <v>Floret</v>
          </cell>
          <cell r="C9998">
            <v>0</v>
          </cell>
          <cell r="D9998">
            <v>0</v>
          </cell>
        </row>
        <row r="9999">
          <cell r="A9999" t="str">
            <v>Hyperstay Lipstick Retro Style</v>
          </cell>
          <cell r="B9999" t="str">
            <v>Blue Heaven</v>
          </cell>
          <cell r="C9999">
            <v>0</v>
          </cell>
          <cell r="D9999">
            <v>0</v>
          </cell>
        </row>
        <row r="10000">
          <cell r="A10000" t="str">
            <v>Unisex Textured Leather Laptop Bag</v>
          </cell>
          <cell r="B10000" t="str">
            <v>HiLEDER</v>
          </cell>
          <cell r="C10000">
            <v>0</v>
          </cell>
          <cell r="D10000">
            <v>0</v>
          </cell>
        </row>
        <row r="10001">
          <cell r="A10001" t="str">
            <v>Rose Blush Trio Floral Fantasy</v>
          </cell>
          <cell r="B10001" t="str">
            <v>MILANI</v>
          </cell>
          <cell r="C10001">
            <v>4.8</v>
          </cell>
          <cell r="D10001">
            <v>19</v>
          </cell>
        </row>
        <row r="10002">
          <cell r="A10002" t="str">
            <v>250 TC King Bedsheet Set</v>
          </cell>
          <cell r="B10002" t="str">
            <v>Home Centre</v>
          </cell>
          <cell r="C10002">
            <v>3.5</v>
          </cell>
          <cell r="D10002">
            <v>8</v>
          </cell>
        </row>
        <row r="10003">
          <cell r="A10003" t="str">
            <v>Woven Design Banarasi Silk Blend Saree</v>
          </cell>
          <cell r="B10003" t="str">
            <v>Anouk</v>
          </cell>
          <cell r="C10003">
            <v>4.2</v>
          </cell>
          <cell r="D10003">
            <v>17</v>
          </cell>
        </row>
        <row r="10004">
          <cell r="A10004" t="str">
            <v>Men Slim Fit Casual Shirt</v>
          </cell>
          <cell r="B10004" t="str">
            <v>Louis Philippe Jeans</v>
          </cell>
          <cell r="C10004">
            <v>0</v>
          </cell>
          <cell r="D10004">
            <v>0</v>
          </cell>
        </row>
        <row r="10005">
          <cell r="A10005" t="str">
            <v>Kurta with Trousers &amp; Dupatta</v>
          </cell>
          <cell r="B10005" t="str">
            <v>Janasya</v>
          </cell>
          <cell r="C10005">
            <v>4.2</v>
          </cell>
          <cell r="D10005">
            <v>23</v>
          </cell>
        </row>
        <row r="10006">
          <cell r="A10006" t="str">
            <v>Women Kurta with Trousers</v>
          </cell>
          <cell r="B10006" t="str">
            <v>Sakhi Jaipur</v>
          </cell>
          <cell r="C10006">
            <v>0</v>
          </cell>
          <cell r="D10006">
            <v>0</v>
          </cell>
        </row>
        <row r="10007">
          <cell r="A10007" t="str">
            <v>Yoke Design Kurta with Sharara &amp; Dupatta</v>
          </cell>
          <cell r="B10007" t="str">
            <v>Ishin</v>
          </cell>
          <cell r="C10007">
            <v>4.2</v>
          </cell>
          <cell r="D10007">
            <v>19</v>
          </cell>
        </row>
        <row r="10008">
          <cell r="A10008" t="str">
            <v>Colourblocked Mandarin Collar T-shirt</v>
          </cell>
          <cell r="B10008" t="str">
            <v>Kalt</v>
          </cell>
          <cell r="C10008">
            <v>0</v>
          </cell>
          <cell r="D10008">
            <v>0</v>
          </cell>
        </row>
        <row r="10009">
          <cell r="A10009" t="str">
            <v>Wall Clock with Wall Art</v>
          </cell>
          <cell r="B10009" t="str">
            <v>SEJ by Nisha Gupta</v>
          </cell>
          <cell r="C10009">
            <v>3.3</v>
          </cell>
          <cell r="D10009">
            <v>36</v>
          </cell>
        </row>
        <row r="10010">
          <cell r="A10010" t="str">
            <v>Slim Fit Casual Shirt</v>
          </cell>
          <cell r="B10010" t="str">
            <v>Peter England</v>
          </cell>
          <cell r="C10010">
            <v>0</v>
          </cell>
          <cell r="D10010">
            <v>0</v>
          </cell>
        </row>
        <row r="10011">
          <cell r="A10011" t="str">
            <v>Semi Sheer Casual Shirt</v>
          </cell>
          <cell r="B10011" t="str">
            <v>Cantabil</v>
          </cell>
          <cell r="C10011">
            <v>0</v>
          </cell>
          <cell r="D10011">
            <v>0</v>
          </cell>
        </row>
        <row r="10012">
          <cell r="A10012" t="str">
            <v>Men Slim Fit Cotton Shirt</v>
          </cell>
          <cell r="B10012" t="str">
            <v>Snitch</v>
          </cell>
          <cell r="C10012">
            <v>0</v>
          </cell>
          <cell r="D10012">
            <v>0</v>
          </cell>
        </row>
        <row r="10013">
          <cell r="A10013" t="str">
            <v>Women Yoke Design Kurta with Palazzos With Dupatta</v>
          </cell>
          <cell r="B10013" t="str">
            <v>Indo Era</v>
          </cell>
          <cell r="C10013">
            <v>0</v>
          </cell>
          <cell r="D10013">
            <v>0</v>
          </cell>
        </row>
        <row r="10014">
          <cell r="A10014" t="str">
            <v>Slim Fit Opaque Casual Shirt</v>
          </cell>
          <cell r="B10014" t="str">
            <v>IVOC</v>
          </cell>
          <cell r="C10014">
            <v>4.3</v>
          </cell>
          <cell r="D10014">
            <v>3</v>
          </cell>
        </row>
        <row r="10015">
          <cell r="A10015" t="str">
            <v>Self-Design Noughties Spaghetti Dress</v>
          </cell>
          <cell r="B10015" t="str">
            <v>DressBerry</v>
          </cell>
          <cell r="C10015">
            <v>4.0999999999999996</v>
          </cell>
          <cell r="D10015">
            <v>9</v>
          </cell>
        </row>
        <row r="10016">
          <cell r="A10016" t="str">
            <v>Women Sliders</v>
          </cell>
          <cell r="B10016" t="str">
            <v>Ginger by Lifestyle</v>
          </cell>
          <cell r="C10016">
            <v>0</v>
          </cell>
          <cell r="D10016">
            <v>0</v>
          </cell>
        </row>
        <row r="10017">
          <cell r="A10017" t="str">
            <v>Printed Block Sandals</v>
          </cell>
          <cell r="B10017" t="str">
            <v>Funku Fashion</v>
          </cell>
          <cell r="C10017">
            <v>4.0999999999999996</v>
          </cell>
          <cell r="D10017">
            <v>10</v>
          </cell>
        </row>
        <row r="10018">
          <cell r="A10018" t="str">
            <v>Oxidised&amp; Stone-Studded Jhumka</v>
          </cell>
          <cell r="B10018" t="str">
            <v>Anouk</v>
          </cell>
          <cell r="C10018">
            <v>0</v>
          </cell>
          <cell r="D10018">
            <v>0</v>
          </cell>
        </row>
        <row r="10019">
          <cell r="A10019" t="str">
            <v>Floral A-Line Maxi Dress</v>
          </cell>
          <cell r="B10019" t="str">
            <v>Mulmul By Arabella</v>
          </cell>
          <cell r="C10019">
            <v>0</v>
          </cell>
          <cell r="D10019">
            <v>0</v>
          </cell>
        </row>
        <row r="10020">
          <cell r="A10020" t="str">
            <v>Slim Fit Formal Shirt</v>
          </cell>
          <cell r="B10020" t="str">
            <v>WYRE</v>
          </cell>
          <cell r="C10020">
            <v>0</v>
          </cell>
          <cell r="D10020">
            <v>0</v>
          </cell>
        </row>
        <row r="10021">
          <cell r="A10021" t="str">
            <v>Women Polo Collar T-shirt</v>
          </cell>
          <cell r="B10021" t="str">
            <v>EDRIO</v>
          </cell>
          <cell r="C10021">
            <v>0</v>
          </cell>
          <cell r="D10021">
            <v>0</v>
          </cell>
        </row>
        <row r="10022">
          <cell r="A10022" t="str">
            <v>Women Eau De Parfum 50ml</v>
          </cell>
          <cell r="B10022" t="str">
            <v>MUGLER</v>
          </cell>
          <cell r="C10022">
            <v>4.8</v>
          </cell>
          <cell r="D10022">
            <v>9</v>
          </cell>
        </row>
        <row r="10023">
          <cell r="A10023" t="str">
            <v>Cut-Out Basic Jumpsuit</v>
          </cell>
          <cell r="B10023" t="str">
            <v>ZALORA WORK</v>
          </cell>
          <cell r="C10023">
            <v>0</v>
          </cell>
          <cell r="D10023">
            <v>0</v>
          </cell>
        </row>
        <row r="10024">
          <cell r="A10024" t="str">
            <v>Set of 4 Solid Bags</v>
          </cell>
          <cell r="B10024" t="str">
            <v>LEGAL BRIBE</v>
          </cell>
          <cell r="C10024">
            <v>4.2</v>
          </cell>
          <cell r="D10024">
            <v>83</v>
          </cell>
        </row>
        <row r="10025">
          <cell r="A10025" t="str">
            <v>Men Printed Straight Shorts</v>
          </cell>
          <cell r="B10025" t="str">
            <v>Jockey</v>
          </cell>
          <cell r="C10025">
            <v>4.5999999999999996</v>
          </cell>
          <cell r="D10025">
            <v>40</v>
          </cell>
        </row>
        <row r="10026">
          <cell r="A10026" t="str">
            <v>Women Quilted Denim Duffel Bag</v>
          </cell>
          <cell r="B10026" t="str">
            <v>Accessorize</v>
          </cell>
          <cell r="C10026">
            <v>0</v>
          </cell>
          <cell r="D10026">
            <v>0</v>
          </cell>
        </row>
        <row r="10027">
          <cell r="A10027" t="str">
            <v>Solid Cotton King Size Water-Proof Mattress Protector</v>
          </cell>
          <cell r="B10027" t="str">
            <v>Hammer Home</v>
          </cell>
          <cell r="C10027">
            <v>0</v>
          </cell>
          <cell r="D10027">
            <v>0</v>
          </cell>
        </row>
        <row r="10028">
          <cell r="A10028" t="str">
            <v>Women Ethnic Chikankari Kurta</v>
          </cell>
          <cell r="B10028" t="str">
            <v>PARAMOUNT CHIKAN</v>
          </cell>
          <cell r="C10028">
            <v>0</v>
          </cell>
          <cell r="D10028">
            <v>0</v>
          </cell>
        </row>
        <row r="10029">
          <cell r="A10029" t="str">
            <v>Women Embroidered Kurta with Trousers With Dupatta</v>
          </cell>
          <cell r="B10029" t="str">
            <v>Anubhutee</v>
          </cell>
          <cell r="C10029">
            <v>0</v>
          </cell>
          <cell r="D10029">
            <v>0</v>
          </cell>
        </row>
        <row r="10030">
          <cell r="A10030" t="str">
            <v>Men Round Neck Cotton Pure Cotton T-shirt</v>
          </cell>
          <cell r="B10030" t="str">
            <v>UrGear</v>
          </cell>
          <cell r="C10030">
            <v>4.3</v>
          </cell>
          <cell r="D10030">
            <v>15</v>
          </cell>
        </row>
        <row r="10031">
          <cell r="A10031" t="str">
            <v>Women Night suit</v>
          </cell>
          <cell r="B10031" t="str">
            <v>Dreamz by Pantaloons</v>
          </cell>
          <cell r="C10031">
            <v>4.5</v>
          </cell>
          <cell r="D10031">
            <v>11</v>
          </cell>
        </row>
        <row r="10032">
          <cell r="A10032" t="str">
            <v>Men Set of 3 Calf-Length Socks</v>
          </cell>
          <cell r="B10032" t="str">
            <v>INVICTUS</v>
          </cell>
          <cell r="C10032">
            <v>4.3</v>
          </cell>
          <cell r="D10032">
            <v>274</v>
          </cell>
        </row>
        <row r="10033">
          <cell r="A10033" t="str">
            <v>Men Slim Fit Jeans</v>
          </cell>
          <cell r="B10033" t="str">
            <v>Louis Philippe Jeans</v>
          </cell>
          <cell r="C10033">
            <v>0</v>
          </cell>
          <cell r="D10033">
            <v>0</v>
          </cell>
        </row>
        <row r="10034">
          <cell r="A10034" t="str">
            <v>Women Kurta with Palazzos</v>
          </cell>
          <cell r="B10034" t="str">
            <v>MBE</v>
          </cell>
          <cell r="C10034">
            <v>3.8</v>
          </cell>
          <cell r="D10034">
            <v>6</v>
          </cell>
        </row>
        <row r="10035">
          <cell r="A10035" t="str">
            <v>Women Side Stripe Joggers</v>
          </cell>
          <cell r="B10035" t="str">
            <v>Mast &amp; Harbour</v>
          </cell>
          <cell r="C10035">
            <v>0</v>
          </cell>
          <cell r="D10035">
            <v>0</v>
          </cell>
        </row>
        <row r="10036">
          <cell r="A10036" t="str">
            <v>Reversible Cotton Shirt</v>
          </cell>
          <cell r="B10036" t="str">
            <v>The Indian Garage Co</v>
          </cell>
          <cell r="C10036">
            <v>0</v>
          </cell>
          <cell r="D10036">
            <v>0</v>
          </cell>
        </row>
        <row r="10037">
          <cell r="A10037" t="str">
            <v>Printed Casual Shirt</v>
          </cell>
          <cell r="B10037" t="str">
            <v>CAVALLO by Linen Club</v>
          </cell>
          <cell r="C10037">
            <v>0</v>
          </cell>
          <cell r="D10037">
            <v>0</v>
          </cell>
        </row>
        <row r="10038">
          <cell r="A10038" t="str">
            <v>Men Solid Shorts</v>
          </cell>
          <cell r="B10038" t="str">
            <v>Trendyol</v>
          </cell>
          <cell r="C10038">
            <v>0</v>
          </cell>
          <cell r="D10038">
            <v>0</v>
          </cell>
        </row>
        <row r="10039">
          <cell r="A10039" t="str">
            <v>Girls 2-Piece Set</v>
          </cell>
          <cell r="B10039" t="str">
            <v>H&amp;M</v>
          </cell>
          <cell r="C10039">
            <v>0</v>
          </cell>
          <cell r="D10039">
            <v>0</v>
          </cell>
        </row>
        <row r="10040">
          <cell r="A10040" t="str">
            <v>Women Printed Angrakha Kurta</v>
          </cell>
          <cell r="B10040" t="str">
            <v>SHOWOFF</v>
          </cell>
          <cell r="C10040">
            <v>0</v>
          </cell>
          <cell r="D10040">
            <v>0</v>
          </cell>
        </row>
        <row r="10041">
          <cell r="A10041" t="str">
            <v>Floral Bagh Silk Blend Saree</v>
          </cell>
          <cell r="B10041" t="str">
            <v>KALINI</v>
          </cell>
          <cell r="C10041">
            <v>0</v>
          </cell>
          <cell r="D10041">
            <v>0</v>
          </cell>
        </row>
        <row r="10042">
          <cell r="A10042" t="str">
            <v>Women Night suit</v>
          </cell>
          <cell r="B10042" t="str">
            <v>DressBerry</v>
          </cell>
          <cell r="C10042">
            <v>4.2</v>
          </cell>
          <cell r="D10042">
            <v>26</v>
          </cell>
        </row>
        <row r="10043">
          <cell r="A10043" t="str">
            <v>Men Slim Fit Casual Shirt</v>
          </cell>
          <cell r="B10043" t="str">
            <v>Allen Solly</v>
          </cell>
          <cell r="C10043">
            <v>0</v>
          </cell>
          <cell r="D10043">
            <v>0</v>
          </cell>
        </row>
        <row r="10044">
          <cell r="A10044" t="str">
            <v>Plus Size Men Solid Regular Fit Shorts</v>
          </cell>
          <cell r="B10044" t="str">
            <v>bigbanana</v>
          </cell>
          <cell r="C10044">
            <v>4.5999999999999996</v>
          </cell>
          <cell r="D10044">
            <v>17</v>
          </cell>
        </row>
        <row r="10045">
          <cell r="A10045" t="str">
            <v>Women Kurta Trousers &amp; Dupatta</v>
          </cell>
          <cell r="B10045" t="str">
            <v>AHIKA</v>
          </cell>
          <cell r="C10045">
            <v>3.9</v>
          </cell>
          <cell r="D10045">
            <v>16</v>
          </cell>
        </row>
        <row r="10046">
          <cell r="A10046" t="str">
            <v>Kurta with Skirt</v>
          </cell>
          <cell r="B10046" t="str">
            <v>FASHOR</v>
          </cell>
          <cell r="C10046">
            <v>4.7</v>
          </cell>
          <cell r="D10046">
            <v>11</v>
          </cell>
        </row>
        <row r="10047">
          <cell r="A10047" t="str">
            <v>Slim Fit Formal Shirt</v>
          </cell>
          <cell r="B10047" t="str">
            <v>Peter England Elite</v>
          </cell>
          <cell r="C10047">
            <v>0</v>
          </cell>
          <cell r="D10047">
            <v>0</v>
          </cell>
        </row>
        <row r="10048">
          <cell r="A10048" t="str">
            <v>Floral Maxi Dress</v>
          </cell>
          <cell r="B10048" t="str">
            <v>Nayo</v>
          </cell>
          <cell r="C10048">
            <v>4</v>
          </cell>
          <cell r="D10048">
            <v>7</v>
          </cell>
        </row>
        <row r="10049">
          <cell r="A10049" t="str">
            <v>Women Embroidered Kurta with Trousers</v>
          </cell>
          <cell r="B10049" t="str">
            <v>V TRADITION</v>
          </cell>
          <cell r="C10049">
            <v>0</v>
          </cell>
          <cell r="D10049">
            <v>0</v>
          </cell>
        </row>
        <row r="10050">
          <cell r="A10050" t="str">
            <v>Lightly Padded Everyday Bra</v>
          </cell>
          <cell r="B10050" t="str">
            <v>DressBerry</v>
          </cell>
          <cell r="C10050">
            <v>4.0999999999999996</v>
          </cell>
          <cell r="D10050">
            <v>28</v>
          </cell>
        </row>
        <row r="10051">
          <cell r="A10051" t="str">
            <v>Printed Nightdress</v>
          </cell>
          <cell r="B10051" t="str">
            <v>ETC</v>
          </cell>
          <cell r="C10051">
            <v>0</v>
          </cell>
          <cell r="D10051">
            <v>0</v>
          </cell>
        </row>
        <row r="10052">
          <cell r="A10052" t="str">
            <v>Circular Drop Earrings</v>
          </cell>
          <cell r="B10052" t="str">
            <v>DressBerry</v>
          </cell>
          <cell r="C10052">
            <v>4.4000000000000004</v>
          </cell>
          <cell r="D10052">
            <v>45</v>
          </cell>
        </row>
        <row r="10053">
          <cell r="A10053" t="str">
            <v>Women Pathani Kurta</v>
          </cell>
          <cell r="B10053" t="str">
            <v>Anouk</v>
          </cell>
          <cell r="C10053">
            <v>0</v>
          </cell>
          <cell r="D10053">
            <v>0</v>
          </cell>
        </row>
        <row r="10054">
          <cell r="A10054" t="str">
            <v>Floral Door Curtain</v>
          </cell>
          <cell r="B10054" t="str">
            <v>The Yellow Dwelling</v>
          </cell>
          <cell r="C10054">
            <v>0</v>
          </cell>
          <cell r="D10054">
            <v>0</v>
          </cell>
        </row>
        <row r="10055">
          <cell r="A10055" t="str">
            <v>Women Embellished One Toe Flat</v>
          </cell>
          <cell r="B10055" t="str">
            <v>WALKWAY</v>
          </cell>
          <cell r="C10055">
            <v>0</v>
          </cell>
          <cell r="D10055">
            <v>0</v>
          </cell>
        </row>
        <row r="10056">
          <cell r="A10056" t="str">
            <v>Women Solid Open Toe Flats</v>
          </cell>
          <cell r="B10056" t="str">
            <v>Roadster</v>
          </cell>
          <cell r="C10056">
            <v>0</v>
          </cell>
          <cell r="D10056">
            <v>0</v>
          </cell>
        </row>
        <row r="10057">
          <cell r="A10057" t="str">
            <v>Striped Shirt Dress</v>
          </cell>
          <cell r="B10057" t="str">
            <v>SIDROCK</v>
          </cell>
          <cell r="C10057">
            <v>0</v>
          </cell>
          <cell r="D10057">
            <v>0</v>
          </cell>
        </row>
        <row r="10058">
          <cell r="A10058" t="str">
            <v>Women Night Suit</v>
          </cell>
          <cell r="B10058" t="str">
            <v>VERO MODA EASE</v>
          </cell>
          <cell r="C10058">
            <v>0</v>
          </cell>
          <cell r="D10058">
            <v>0</v>
          </cell>
        </row>
        <row r="10059">
          <cell r="A10059" t="str">
            <v>Women Satin Night Suit</v>
          </cell>
          <cell r="B10059" t="str">
            <v>GRACIT</v>
          </cell>
          <cell r="C10059">
            <v>0</v>
          </cell>
          <cell r="D10059">
            <v>0</v>
          </cell>
        </row>
        <row r="10060">
          <cell r="A10060" t="str">
            <v>Stone Studded Maang Tikka</v>
          </cell>
          <cell r="B10060" t="str">
            <v>Kushal's Fashion Jewellery</v>
          </cell>
          <cell r="C10060">
            <v>0</v>
          </cell>
          <cell r="D10060">
            <v>0</v>
          </cell>
        </row>
        <row r="10061">
          <cell r="A10061" t="str">
            <v>Gold-Plated Maang Tikka</v>
          </cell>
          <cell r="B10061" t="str">
            <v>Kushal's Fashion Jewellery</v>
          </cell>
          <cell r="C10061">
            <v>0</v>
          </cell>
          <cell r="D10061">
            <v>0</v>
          </cell>
        </row>
        <row r="10062">
          <cell r="A10062" t="str">
            <v>PU Party Peep Toes with Buckles</v>
          </cell>
          <cell r="B10062" t="str">
            <v>20Dresses</v>
          </cell>
          <cell r="C10062">
            <v>0</v>
          </cell>
          <cell r="D10062">
            <v>0</v>
          </cell>
        </row>
        <row r="10063">
          <cell r="A10063" t="str">
            <v>PU Wedge Sandals</v>
          </cell>
          <cell r="B10063" t="str">
            <v>Marc Loire</v>
          </cell>
          <cell r="C10063">
            <v>0</v>
          </cell>
          <cell r="D10063">
            <v>0</v>
          </cell>
        </row>
        <row r="10064">
          <cell r="A10064" t="str">
            <v>Women Floral Printed A-Line Midi Dress</v>
          </cell>
          <cell r="B10064" t="str">
            <v>JC Collection</v>
          </cell>
          <cell r="C10064">
            <v>0</v>
          </cell>
          <cell r="D10064">
            <v>0</v>
          </cell>
        </row>
        <row r="10065">
          <cell r="A10065" t="str">
            <v>Set of 2 Gold-Plated Bangles</v>
          </cell>
          <cell r="B10065" t="str">
            <v>Adwitiya Collection</v>
          </cell>
          <cell r="C10065">
            <v>3.9</v>
          </cell>
          <cell r="D10065">
            <v>23</v>
          </cell>
        </row>
        <row r="10066">
          <cell r="A10066" t="str">
            <v>Made to Measure Maxi Dress</v>
          </cell>
          <cell r="B10066" t="str">
            <v>EthnoVogue</v>
          </cell>
          <cell r="C10066">
            <v>5</v>
          </cell>
          <cell r="D10066">
            <v>6</v>
          </cell>
        </row>
        <row r="10067">
          <cell r="A10067" t="str">
            <v>Women Solid High-Rise Trousers</v>
          </cell>
          <cell r="B10067" t="str">
            <v>Revolution</v>
          </cell>
          <cell r="C10067">
            <v>3.8</v>
          </cell>
          <cell r="D10067">
            <v>6</v>
          </cell>
        </row>
        <row r="10068">
          <cell r="A10068" t="str">
            <v>Girls Georgette A-Line Dress</v>
          </cell>
          <cell r="B10068" t="str">
            <v>CUTECUMBER</v>
          </cell>
          <cell r="C10068">
            <v>0</v>
          </cell>
          <cell r="D10068">
            <v>0</v>
          </cell>
        </row>
        <row r="10069">
          <cell r="A10069" t="str">
            <v>Solid Structured Sling Bag</v>
          </cell>
          <cell r="B10069" t="str">
            <v>Lavie</v>
          </cell>
          <cell r="C10069">
            <v>4.5999999999999996</v>
          </cell>
          <cell r="D10069">
            <v>55</v>
          </cell>
        </row>
        <row r="10070">
          <cell r="A10070" t="str">
            <v>Kurta  Palazzos</v>
          </cell>
          <cell r="B10070" t="str">
            <v>Juniper</v>
          </cell>
          <cell r="C10070">
            <v>4.4000000000000004</v>
          </cell>
          <cell r="D10070">
            <v>18</v>
          </cell>
        </row>
        <row r="10071">
          <cell r="A10071" t="str">
            <v>Shirt Mini Dress</v>
          </cell>
          <cell r="B10071" t="str">
            <v>Roadster</v>
          </cell>
          <cell r="C10071">
            <v>0</v>
          </cell>
          <cell r="D10071">
            <v>0</v>
          </cell>
        </row>
        <row r="10072">
          <cell r="A10072" t="str">
            <v>Men Colourblocked Applique Slim Fit T-shirt</v>
          </cell>
          <cell r="B10072" t="str">
            <v>V-Mart</v>
          </cell>
          <cell r="C10072">
            <v>0</v>
          </cell>
          <cell r="D10072">
            <v>0</v>
          </cell>
        </row>
        <row r="10073">
          <cell r="A10073" t="str">
            <v>Ethnic Motifs Saree</v>
          </cell>
          <cell r="B10073" t="str">
            <v>BEATITUDE</v>
          </cell>
          <cell r="C10073">
            <v>0</v>
          </cell>
          <cell r="D10073">
            <v>0</v>
          </cell>
        </row>
        <row r="10074">
          <cell r="A10074" t="str">
            <v>Unisex Colourblocked Backpack</v>
          </cell>
          <cell r="B10074" t="str">
            <v>AirCase</v>
          </cell>
          <cell r="C10074">
            <v>4.3</v>
          </cell>
          <cell r="D10074">
            <v>7</v>
          </cell>
        </row>
        <row r="10075">
          <cell r="A10075" t="str">
            <v>Men IntelliSoft Antimicrobial Pack of 3 Briefs</v>
          </cell>
          <cell r="B10075" t="str">
            <v>XYXX</v>
          </cell>
          <cell r="C10075">
            <v>4.5999999999999996</v>
          </cell>
          <cell r="D10075">
            <v>90</v>
          </cell>
        </row>
        <row r="10076">
          <cell r="A10076" t="str">
            <v>Women Embroidered Kurta with Trousers With Dupatta</v>
          </cell>
          <cell r="B10076" t="str">
            <v>AHIKA</v>
          </cell>
          <cell r="C10076">
            <v>0</v>
          </cell>
          <cell r="D10076">
            <v>0</v>
          </cell>
        </row>
        <row r="10077">
          <cell r="A10077" t="str">
            <v>Boys Printed Night Suit</v>
          </cell>
          <cell r="B10077" t="str">
            <v>Pantaloons Junior</v>
          </cell>
          <cell r="C10077">
            <v>4.8</v>
          </cell>
          <cell r="D10077">
            <v>21</v>
          </cell>
        </row>
        <row r="10078">
          <cell r="A10078" t="str">
            <v>Men Slim Fit Formal Trousers</v>
          </cell>
          <cell r="B10078" t="str">
            <v>Arrow New York</v>
          </cell>
          <cell r="C10078">
            <v>3.3</v>
          </cell>
          <cell r="D10078">
            <v>4</v>
          </cell>
        </row>
        <row r="10079">
          <cell r="A10079" t="str">
            <v>Casual Shirt</v>
          </cell>
          <cell r="B10079" t="str">
            <v>My Little Lambs</v>
          </cell>
          <cell r="C10079">
            <v>4.4000000000000004</v>
          </cell>
          <cell r="D10079">
            <v>7</v>
          </cell>
        </row>
        <row r="10080">
          <cell r="A10080" t="str">
            <v>Men Solid Henley Neck T-shirt</v>
          </cell>
          <cell r="B10080" t="str">
            <v>Roadster</v>
          </cell>
          <cell r="C10080">
            <v>0</v>
          </cell>
          <cell r="D10080">
            <v>0</v>
          </cell>
        </row>
        <row r="10081">
          <cell r="A10081" t="str">
            <v>Men Solid Sports Sandals</v>
          </cell>
          <cell r="B10081" t="str">
            <v>Weinbrenner</v>
          </cell>
          <cell r="C10081">
            <v>4.7</v>
          </cell>
          <cell r="D10081">
            <v>10</v>
          </cell>
        </row>
        <row r="10082">
          <cell r="A10082" t="str">
            <v>Slim Fit Opaque Casual Shirt</v>
          </cell>
          <cell r="B10082" t="str">
            <v>BYFORD by Pantaloons</v>
          </cell>
          <cell r="C10082">
            <v>0</v>
          </cell>
          <cell r="D10082">
            <v>0</v>
          </cell>
        </row>
        <row r="10083">
          <cell r="A10083" t="str">
            <v>Men Sandals</v>
          </cell>
          <cell r="B10083" t="str">
            <v>Fentacia</v>
          </cell>
          <cell r="C10083">
            <v>4.4000000000000004</v>
          </cell>
          <cell r="D10083">
            <v>45</v>
          </cell>
        </row>
        <row r="10084">
          <cell r="A10084" t="str">
            <v>Men Typography Printed T-shirt</v>
          </cell>
          <cell r="B10084" t="str">
            <v>HERE&amp;NOW</v>
          </cell>
          <cell r="C10084">
            <v>0</v>
          </cell>
          <cell r="D10084">
            <v>0</v>
          </cell>
        </row>
        <row r="10085">
          <cell r="A10085" t="str">
            <v>Men Sports Sandals</v>
          </cell>
          <cell r="B10085" t="str">
            <v>FABBMATE</v>
          </cell>
          <cell r="C10085">
            <v>0</v>
          </cell>
          <cell r="D10085">
            <v>0</v>
          </cell>
        </row>
        <row r="10086">
          <cell r="A10086" t="str">
            <v>Men Jacquard Kurta</v>
          </cell>
          <cell r="B10086" t="str">
            <v>NEUDIS</v>
          </cell>
          <cell r="C10086">
            <v>4.5999999999999996</v>
          </cell>
          <cell r="D10086">
            <v>11</v>
          </cell>
        </row>
        <row r="10087">
          <cell r="A10087" t="str">
            <v>Men Solid Shorts</v>
          </cell>
          <cell r="B10087" t="str">
            <v>Van Heusen ACADEMY</v>
          </cell>
          <cell r="C10087">
            <v>0</v>
          </cell>
          <cell r="D10087">
            <v>0</v>
          </cell>
        </row>
        <row r="10088">
          <cell r="A10088" t="str">
            <v>Printed Stole</v>
          </cell>
          <cell r="B10088" t="str">
            <v>Mast &amp; Harbour</v>
          </cell>
          <cell r="C10088">
            <v>4.2</v>
          </cell>
          <cell r="D10088">
            <v>49</v>
          </cell>
        </row>
        <row r="10089">
          <cell r="A10089" t="str">
            <v>Women Yoke Design Kurta with Sharara With Dupatta</v>
          </cell>
          <cell r="B10089" t="str">
            <v>InWeave</v>
          </cell>
          <cell r="C10089">
            <v>0</v>
          </cell>
          <cell r="D10089">
            <v>0</v>
          </cell>
        </row>
        <row r="10090">
          <cell r="A10090" t="str">
            <v>Women Stainless Steel Straps Watch</v>
          </cell>
          <cell r="B10090" t="str">
            <v>CARLINGTON</v>
          </cell>
          <cell r="C10090">
            <v>4.0999999999999996</v>
          </cell>
          <cell r="D10090">
            <v>7</v>
          </cell>
        </row>
        <row r="10091">
          <cell r="A10091" t="str">
            <v>Boys Embroidered Nehru Jackets</v>
          </cell>
          <cell r="B10091" t="str">
            <v>RAGHAV</v>
          </cell>
          <cell r="C10091">
            <v>0</v>
          </cell>
          <cell r="D10091">
            <v>0</v>
          </cell>
        </row>
        <row r="10092">
          <cell r="A10092" t="str">
            <v>Men Polo Collar T-shirt</v>
          </cell>
          <cell r="B10092" t="str">
            <v>Slazenger</v>
          </cell>
          <cell r="C10092">
            <v>0</v>
          </cell>
          <cell r="D10092">
            <v>0</v>
          </cell>
        </row>
        <row r="10093">
          <cell r="A10093" t="str">
            <v>Printed Fit and Flare Dress</v>
          </cell>
          <cell r="B10093" t="str">
            <v>ELLE</v>
          </cell>
          <cell r="C10093">
            <v>0</v>
          </cell>
          <cell r="D10093">
            <v>0</v>
          </cell>
        </row>
        <row r="10094">
          <cell r="A10094" t="str">
            <v>Running Comfort Bra</v>
          </cell>
          <cell r="B10094" t="str">
            <v>Kalenji By Decathlon</v>
          </cell>
          <cell r="C10094">
            <v>2.4</v>
          </cell>
          <cell r="D10094">
            <v>5</v>
          </cell>
        </row>
        <row r="10095">
          <cell r="A10095" t="str">
            <v>Unisex Bedsheets</v>
          </cell>
          <cell r="B10095" t="str">
            <v>Home Ecstasy</v>
          </cell>
          <cell r="C10095">
            <v>0</v>
          </cell>
          <cell r="D10095">
            <v>0</v>
          </cell>
        </row>
        <row r="10096">
          <cell r="A10096" t="str">
            <v>Solid Top with Trousers</v>
          </cell>
          <cell r="B10096" t="str">
            <v>STREET 9</v>
          </cell>
          <cell r="C10096">
            <v>3.9</v>
          </cell>
          <cell r="D10096">
            <v>48</v>
          </cell>
        </row>
        <row r="10097">
          <cell r="A10097" t="str">
            <v>Girls Printed Flared Maxi Skirt</v>
          </cell>
          <cell r="B10097" t="str">
            <v>My Little Lambs</v>
          </cell>
          <cell r="C10097">
            <v>4.5</v>
          </cell>
          <cell r="D10097">
            <v>13</v>
          </cell>
        </row>
        <row r="10098">
          <cell r="A10098" t="str">
            <v>Women Striped Lounge Pants</v>
          </cell>
          <cell r="B10098" t="str">
            <v>Dreamz by Pantaloons</v>
          </cell>
          <cell r="C10098">
            <v>4.4000000000000004</v>
          </cell>
          <cell r="D10098">
            <v>5</v>
          </cell>
        </row>
        <row r="10099">
          <cell r="A10099" t="str">
            <v>Men Skinny Fit Cotton Jeans</v>
          </cell>
          <cell r="B10099" t="str">
            <v>Peter England Casuals</v>
          </cell>
          <cell r="C10099">
            <v>0</v>
          </cell>
          <cell r="D10099">
            <v>0</v>
          </cell>
        </row>
        <row r="10100">
          <cell r="A10100" t="str">
            <v>Women Floral Midi Dress</v>
          </cell>
          <cell r="B10100" t="str">
            <v>GLAM ROOTS</v>
          </cell>
          <cell r="C10100">
            <v>4.0999999999999996</v>
          </cell>
          <cell r="D10100">
            <v>7</v>
          </cell>
        </row>
        <row r="10101">
          <cell r="A10101" t="str">
            <v>Boys Solid Comfort Sandals</v>
          </cell>
          <cell r="B10101" t="str">
            <v>SKO</v>
          </cell>
          <cell r="C10101">
            <v>0</v>
          </cell>
          <cell r="D10101">
            <v>0</v>
          </cell>
        </row>
        <row r="10102">
          <cell r="A10102" t="str">
            <v>Women Printed T-shirt</v>
          </cell>
          <cell r="B10102" t="str">
            <v>ether</v>
          </cell>
          <cell r="C10102">
            <v>3.8</v>
          </cell>
          <cell r="D10102">
            <v>30</v>
          </cell>
        </row>
        <row r="10103">
          <cell r="A10103" t="str">
            <v>Women Yoke Design Kurta</v>
          </cell>
          <cell r="B10103" t="str">
            <v>HERE&amp;NOW</v>
          </cell>
          <cell r="C10103">
            <v>0</v>
          </cell>
          <cell r="D10103">
            <v>0</v>
          </cell>
        </row>
        <row r="10104">
          <cell r="A10104" t="str">
            <v>Unisex  Capsule Duffel Bag</v>
          </cell>
          <cell r="B10104" t="str">
            <v>WROGN</v>
          </cell>
          <cell r="C10104">
            <v>4.4000000000000004</v>
          </cell>
          <cell r="D10104">
            <v>76</v>
          </cell>
        </row>
        <row r="10105">
          <cell r="A10105" t="str">
            <v>MASON AUPLIN Two Fold Wallet</v>
          </cell>
          <cell r="B10105" t="str">
            <v>Baggit</v>
          </cell>
          <cell r="C10105">
            <v>4.5999999999999996</v>
          </cell>
          <cell r="D10105">
            <v>25</v>
          </cell>
        </row>
        <row r="10106">
          <cell r="A10106" t="str">
            <v>Midi Dress</v>
          </cell>
          <cell r="B10106" t="str">
            <v>Vero Moda</v>
          </cell>
          <cell r="C10106">
            <v>0</v>
          </cell>
          <cell r="D10106">
            <v>0</v>
          </cell>
        </row>
        <row r="10107">
          <cell r="A10107" t="str">
            <v>Boys Rush Runner 4.0 Running</v>
          </cell>
          <cell r="B10107" t="str">
            <v>Reebok</v>
          </cell>
          <cell r="C10107">
            <v>0</v>
          </cell>
          <cell r="D10107">
            <v>0</v>
          </cell>
        </row>
        <row r="10108">
          <cell r="A10108" t="str">
            <v>Women Leather Baguette Bag</v>
          </cell>
          <cell r="B10108" t="str">
            <v>Trendyol</v>
          </cell>
          <cell r="C10108">
            <v>0</v>
          </cell>
          <cell r="D10108">
            <v>0</v>
          </cell>
        </row>
        <row r="10109">
          <cell r="A10109" t="str">
            <v>Men Striped Shorts</v>
          </cell>
          <cell r="B10109" t="str">
            <v>Trendyol</v>
          </cell>
          <cell r="C10109">
            <v>0</v>
          </cell>
          <cell r="D10109">
            <v>0</v>
          </cell>
        </row>
        <row r="10110">
          <cell r="A10110" t="str">
            <v>Men Solid Track Pants</v>
          </cell>
          <cell r="B10110" t="str">
            <v>Allen Solly Tribe</v>
          </cell>
          <cell r="C10110">
            <v>0</v>
          </cell>
          <cell r="D10110">
            <v>0</v>
          </cell>
        </row>
        <row r="10111">
          <cell r="A10111" t="str">
            <v>Men Solid Cotton Slim-Fit Track Pants</v>
          </cell>
          <cell r="B10111" t="str">
            <v>Ajile by Pantaloons</v>
          </cell>
          <cell r="C10111">
            <v>0</v>
          </cell>
          <cell r="D10111">
            <v>0</v>
          </cell>
        </row>
        <row r="10112">
          <cell r="A10112" t="str">
            <v>Handcrafted Circular Jhumkas</v>
          </cell>
          <cell r="B10112" t="str">
            <v>Priyaasi</v>
          </cell>
          <cell r="C10112">
            <v>4.3</v>
          </cell>
          <cell r="D10112">
            <v>497</v>
          </cell>
        </row>
        <row r="10113">
          <cell r="A10113" t="str">
            <v>Women Woven Design BaseballCap</v>
          </cell>
          <cell r="B10113" t="str">
            <v>MANGO</v>
          </cell>
          <cell r="C10113">
            <v>0</v>
          </cell>
          <cell r="D10113">
            <v>0</v>
          </cell>
        </row>
        <row r="10114">
          <cell r="A10114" t="str">
            <v>Women Printed Co-Ord Set</v>
          </cell>
          <cell r="B10114" t="str">
            <v>Sangria</v>
          </cell>
          <cell r="C10114">
            <v>0</v>
          </cell>
          <cell r="D10114">
            <v>0</v>
          </cell>
        </row>
        <row r="10115">
          <cell r="A10115" t="str">
            <v>Dobby Semi Sheer Casual Shirt</v>
          </cell>
          <cell r="B10115" t="str">
            <v>Roadster</v>
          </cell>
          <cell r="C10115">
            <v>0</v>
          </cell>
          <cell r="D10115">
            <v>0</v>
          </cell>
        </row>
        <row r="10116">
          <cell r="A10116" t="str">
            <v>Women Embroidered Cotton Kurta</v>
          </cell>
          <cell r="B10116" t="str">
            <v>Melange by Lifestyle</v>
          </cell>
          <cell r="C10116">
            <v>0</v>
          </cell>
          <cell r="D10116">
            <v>0</v>
          </cell>
        </row>
        <row r="10117">
          <cell r="A10117" t="str">
            <v>Men Typography Printed T-shirt</v>
          </cell>
          <cell r="B10117" t="str">
            <v>Harvard</v>
          </cell>
          <cell r="C10117">
            <v>4</v>
          </cell>
          <cell r="D10117">
            <v>31</v>
          </cell>
        </row>
        <row r="10118">
          <cell r="A10118" t="str">
            <v>Set of 2 Aloevera Gel</v>
          </cell>
          <cell r="B10118" t="str">
            <v>Aryanveda</v>
          </cell>
          <cell r="C10118">
            <v>4.0999999999999996</v>
          </cell>
          <cell r="D10118">
            <v>7</v>
          </cell>
        </row>
        <row r="10119">
          <cell r="A10119" t="str">
            <v>Thread Work Hoop Earrings</v>
          </cell>
          <cell r="B10119" t="str">
            <v>DressBerry</v>
          </cell>
          <cell r="C10119">
            <v>4.3</v>
          </cell>
          <cell r="D10119">
            <v>49</v>
          </cell>
        </row>
        <row r="10120">
          <cell r="A10120" t="str">
            <v>Women Skinny Fit Jeans</v>
          </cell>
          <cell r="B10120" t="str">
            <v>IVOC</v>
          </cell>
          <cell r="C10120">
            <v>4.4000000000000004</v>
          </cell>
          <cell r="D10120">
            <v>17</v>
          </cell>
        </row>
        <row r="10121">
          <cell r="A10121" t="str">
            <v>Lavender Essential Oil - 10 ml</v>
          </cell>
          <cell r="B10121" t="str">
            <v>Passion Indulge</v>
          </cell>
          <cell r="C10121">
            <v>0</v>
          </cell>
          <cell r="D10121">
            <v>0</v>
          </cell>
        </row>
        <row r="10122">
          <cell r="A10122" t="str">
            <v>Men Typography Printed Slim Fit T-shirt</v>
          </cell>
          <cell r="B10122" t="str">
            <v>WROGN ACTIVE</v>
          </cell>
          <cell r="C10122">
            <v>0</v>
          </cell>
          <cell r="D10122">
            <v>0</v>
          </cell>
        </row>
        <row r="10123">
          <cell r="A10123" t="str">
            <v>Women Midi Dress</v>
          </cell>
          <cell r="B10123" t="str">
            <v>JC Collection</v>
          </cell>
          <cell r="C10123">
            <v>0</v>
          </cell>
          <cell r="D10123">
            <v>0</v>
          </cell>
        </row>
        <row r="10124">
          <cell r="A10124" t="str">
            <v>Printed Casual Shirt</v>
          </cell>
          <cell r="B10124" t="str">
            <v>AMERICAN EAGLE OUTFITTERS</v>
          </cell>
          <cell r="C10124">
            <v>0</v>
          </cell>
          <cell r="D10124">
            <v>0</v>
          </cell>
        </row>
        <row r="10125">
          <cell r="A10125" t="str">
            <v>Striped Top</v>
          </cell>
          <cell r="B10125" t="str">
            <v>BoStreet</v>
          </cell>
          <cell r="C10125">
            <v>0</v>
          </cell>
          <cell r="D10125">
            <v>0</v>
          </cell>
        </row>
        <row r="10126">
          <cell r="A10126" t="str">
            <v>Bedsheet with 2 Pillow Covers</v>
          </cell>
          <cell r="B10126" t="str">
            <v>Story@home</v>
          </cell>
          <cell r="C10126">
            <v>4.8</v>
          </cell>
          <cell r="D10126">
            <v>5</v>
          </cell>
        </row>
        <row r="10127">
          <cell r="A10127" t="str">
            <v>Silver-Plated Chain</v>
          </cell>
          <cell r="B10127" t="str">
            <v>Accessorize</v>
          </cell>
          <cell r="C10127">
            <v>4.4000000000000004</v>
          </cell>
          <cell r="D10127">
            <v>41</v>
          </cell>
        </row>
        <row r="10128">
          <cell r="A10128" t="str">
            <v>Men Typography Shorts</v>
          </cell>
          <cell r="B10128" t="str">
            <v>U.S. Polo Assn. Denim Co.</v>
          </cell>
          <cell r="C10128">
            <v>0</v>
          </cell>
          <cell r="D10128">
            <v>0</v>
          </cell>
        </row>
        <row r="10129">
          <cell r="A10129" t="str">
            <v>Boys 3 Piece Suit</v>
          </cell>
          <cell r="B10129" t="str">
            <v>FOURFOLDS</v>
          </cell>
          <cell r="C10129">
            <v>0</v>
          </cell>
          <cell r="D10129">
            <v>0</v>
          </cell>
        </row>
        <row r="10130">
          <cell r="A10130" t="str">
            <v>Girls  Solid Sweatshirt</v>
          </cell>
          <cell r="B10130" t="str">
            <v>H&amp;M</v>
          </cell>
          <cell r="C10130">
            <v>0</v>
          </cell>
          <cell r="D10130">
            <v>0</v>
          </cell>
        </row>
        <row r="10131">
          <cell r="A10131" t="str">
            <v>Men Printed Casual Shirt</v>
          </cell>
          <cell r="B10131" t="str">
            <v>Allen Solly</v>
          </cell>
          <cell r="C10131">
            <v>0</v>
          </cell>
          <cell r="D10131">
            <v>0</v>
          </cell>
        </row>
        <row r="10132">
          <cell r="A10132" t="str">
            <v>Geometric A-Line Midi Dress</v>
          </cell>
          <cell r="B10132" t="str">
            <v>AKKRITI BY PANTALOONS</v>
          </cell>
          <cell r="C10132">
            <v>0</v>
          </cell>
          <cell r="D10132">
            <v>0</v>
          </cell>
        </row>
        <row r="10133">
          <cell r="A10133" t="str">
            <v>TAAL Portable Wireless Speaker with Dual Full Range Audio Drivers &amp; Hands Free Calling</v>
          </cell>
          <cell r="B10133" t="str">
            <v>FitSpark</v>
          </cell>
          <cell r="C10133">
            <v>3.8</v>
          </cell>
          <cell r="D10133">
            <v>32</v>
          </cell>
        </row>
        <row r="10134">
          <cell r="A10134" t="str">
            <v>Set Of 4 Corsica Spinel Ursa Printed Cereal Bowls</v>
          </cell>
          <cell r="B10134" t="str">
            <v>Home Centre</v>
          </cell>
          <cell r="C10134">
            <v>4.2</v>
          </cell>
          <cell r="D10134">
            <v>20</v>
          </cell>
        </row>
        <row r="10135">
          <cell r="A10135" t="str">
            <v>MASON AUPLIN Two Fold Wallet</v>
          </cell>
          <cell r="B10135" t="str">
            <v>Baggit</v>
          </cell>
          <cell r="C10135">
            <v>4.5999999999999996</v>
          </cell>
          <cell r="D10135">
            <v>25</v>
          </cell>
        </row>
        <row r="10136">
          <cell r="A10136" t="str">
            <v>Midi Dress</v>
          </cell>
          <cell r="B10136" t="str">
            <v>Vero Moda</v>
          </cell>
          <cell r="C10136">
            <v>0</v>
          </cell>
          <cell r="D10136">
            <v>0</v>
          </cell>
        </row>
        <row r="10137">
          <cell r="A10137" t="str">
            <v>Boys Rush Runner 4.0 Running</v>
          </cell>
          <cell r="B10137" t="str">
            <v>Reebok</v>
          </cell>
          <cell r="C10137">
            <v>0</v>
          </cell>
          <cell r="D10137">
            <v>0</v>
          </cell>
        </row>
        <row r="10138">
          <cell r="A10138" t="str">
            <v>Women Leather Baguette Bag</v>
          </cell>
          <cell r="B10138" t="str">
            <v>Trendyol</v>
          </cell>
          <cell r="C10138">
            <v>0</v>
          </cell>
          <cell r="D10138">
            <v>0</v>
          </cell>
        </row>
        <row r="10139">
          <cell r="A10139" t="str">
            <v>Men Striped Shorts</v>
          </cell>
          <cell r="B10139" t="str">
            <v>Trendyol</v>
          </cell>
          <cell r="C10139">
            <v>0</v>
          </cell>
          <cell r="D10139">
            <v>0</v>
          </cell>
        </row>
        <row r="10140">
          <cell r="A10140" t="str">
            <v>Men Solid Track Pants</v>
          </cell>
          <cell r="B10140" t="str">
            <v>Allen Solly Tribe</v>
          </cell>
          <cell r="C10140">
            <v>0</v>
          </cell>
          <cell r="D10140">
            <v>0</v>
          </cell>
        </row>
        <row r="10141">
          <cell r="A10141" t="str">
            <v>Men Solid Cotton Slim-Fit Track Pants</v>
          </cell>
          <cell r="B10141" t="str">
            <v>Ajile by Pantaloons</v>
          </cell>
          <cell r="C10141">
            <v>0</v>
          </cell>
          <cell r="D10141">
            <v>0</v>
          </cell>
        </row>
        <row r="10142">
          <cell r="A10142" t="str">
            <v>Handcrafted Circular Jhumkas</v>
          </cell>
          <cell r="B10142" t="str">
            <v>Priyaasi</v>
          </cell>
          <cell r="C10142">
            <v>4.3</v>
          </cell>
          <cell r="D10142">
            <v>497</v>
          </cell>
        </row>
        <row r="10143">
          <cell r="A10143" t="str">
            <v>Women Woven Design BaseballCap</v>
          </cell>
          <cell r="B10143" t="str">
            <v>MANGO</v>
          </cell>
          <cell r="C10143">
            <v>0</v>
          </cell>
          <cell r="D10143">
            <v>0</v>
          </cell>
        </row>
        <row r="10144">
          <cell r="A10144" t="str">
            <v>Women Printed Co-Ord Set</v>
          </cell>
          <cell r="B10144" t="str">
            <v>Sangria</v>
          </cell>
          <cell r="C10144">
            <v>0</v>
          </cell>
          <cell r="D10144">
            <v>0</v>
          </cell>
        </row>
        <row r="10145">
          <cell r="A10145" t="str">
            <v>Dobby Semi Sheer Casual Shirt</v>
          </cell>
          <cell r="B10145" t="str">
            <v>Roadster</v>
          </cell>
          <cell r="C10145">
            <v>0</v>
          </cell>
          <cell r="D10145">
            <v>0</v>
          </cell>
        </row>
        <row r="10146">
          <cell r="A10146" t="str">
            <v>Women Embroidered Cotton Kurta</v>
          </cell>
          <cell r="B10146" t="str">
            <v>Melange by Lifestyle</v>
          </cell>
          <cell r="C10146">
            <v>0</v>
          </cell>
          <cell r="D10146">
            <v>0</v>
          </cell>
        </row>
        <row r="10147">
          <cell r="A10147" t="str">
            <v>Men Typography Printed T-shirt</v>
          </cell>
          <cell r="B10147" t="str">
            <v>Harvard</v>
          </cell>
          <cell r="C10147">
            <v>4</v>
          </cell>
          <cell r="D10147">
            <v>31</v>
          </cell>
        </row>
        <row r="10148">
          <cell r="A10148" t="str">
            <v>Set of 2 Aloevera Gel</v>
          </cell>
          <cell r="B10148" t="str">
            <v>Aryanveda</v>
          </cell>
          <cell r="C10148">
            <v>4.0999999999999996</v>
          </cell>
          <cell r="D10148">
            <v>7</v>
          </cell>
        </row>
        <row r="10149">
          <cell r="A10149" t="str">
            <v>Thread Work Hoop Earrings</v>
          </cell>
          <cell r="B10149" t="str">
            <v>DressBerry</v>
          </cell>
          <cell r="C10149">
            <v>4.3</v>
          </cell>
          <cell r="D10149">
            <v>49</v>
          </cell>
        </row>
        <row r="10150">
          <cell r="A10150" t="str">
            <v>Women Skinny Fit Jeans</v>
          </cell>
          <cell r="B10150" t="str">
            <v>IVOC</v>
          </cell>
          <cell r="C10150">
            <v>4.4000000000000004</v>
          </cell>
          <cell r="D10150">
            <v>17</v>
          </cell>
        </row>
        <row r="10151">
          <cell r="A10151" t="str">
            <v>Lavender Essential Oil - 10 ml</v>
          </cell>
          <cell r="B10151" t="str">
            <v>Passion Indulge</v>
          </cell>
          <cell r="C10151">
            <v>0</v>
          </cell>
          <cell r="D10151">
            <v>0</v>
          </cell>
        </row>
        <row r="10152">
          <cell r="A10152" t="str">
            <v>Men Typography Printed Slim Fit T-shirt</v>
          </cell>
          <cell r="B10152" t="str">
            <v>WROGN ACTIVE</v>
          </cell>
          <cell r="C10152">
            <v>0</v>
          </cell>
          <cell r="D10152">
            <v>0</v>
          </cell>
        </row>
        <row r="10153">
          <cell r="A10153" t="str">
            <v>Printed Casual Shirt</v>
          </cell>
          <cell r="B10153" t="str">
            <v>AMERICAN EAGLE OUTFITTERS</v>
          </cell>
          <cell r="C10153">
            <v>0</v>
          </cell>
          <cell r="D10153">
            <v>0</v>
          </cell>
        </row>
        <row r="10154">
          <cell r="A10154" t="str">
            <v>Striped Top</v>
          </cell>
          <cell r="B10154" t="str">
            <v>BoStreet</v>
          </cell>
          <cell r="C10154">
            <v>0</v>
          </cell>
          <cell r="D10154">
            <v>0</v>
          </cell>
        </row>
        <row r="10155">
          <cell r="A10155" t="str">
            <v>Bedsheet with 2 Pillow Covers</v>
          </cell>
          <cell r="B10155" t="str">
            <v>Story@home</v>
          </cell>
          <cell r="C10155">
            <v>4.8</v>
          </cell>
          <cell r="D10155">
            <v>5</v>
          </cell>
        </row>
        <row r="10156">
          <cell r="A10156" t="str">
            <v>Silver-Plated Chain</v>
          </cell>
          <cell r="B10156" t="str">
            <v>Accessorize</v>
          </cell>
          <cell r="C10156">
            <v>4.4000000000000004</v>
          </cell>
          <cell r="D10156">
            <v>41</v>
          </cell>
        </row>
        <row r="10157">
          <cell r="A10157" t="str">
            <v>Men Typography Shorts</v>
          </cell>
          <cell r="B10157" t="str">
            <v>U.S. Polo Assn. Denim Co.</v>
          </cell>
          <cell r="C10157">
            <v>0</v>
          </cell>
          <cell r="D10157">
            <v>0</v>
          </cell>
        </row>
        <row r="10158">
          <cell r="A10158" t="str">
            <v>Boys 3 Piece Suit</v>
          </cell>
          <cell r="B10158" t="str">
            <v>FOURFOLDS</v>
          </cell>
          <cell r="C10158">
            <v>0</v>
          </cell>
          <cell r="D10158">
            <v>0</v>
          </cell>
        </row>
        <row r="10159">
          <cell r="A10159" t="str">
            <v>Girls  Solid Sweatshirt</v>
          </cell>
          <cell r="B10159" t="str">
            <v>H&amp;M</v>
          </cell>
          <cell r="C10159">
            <v>0</v>
          </cell>
          <cell r="D10159">
            <v>0</v>
          </cell>
        </row>
        <row r="10160">
          <cell r="A10160" t="str">
            <v>Men Printed Casual Shirt</v>
          </cell>
          <cell r="B10160" t="str">
            <v>Allen Solly</v>
          </cell>
          <cell r="C10160">
            <v>0</v>
          </cell>
          <cell r="D10160">
            <v>0</v>
          </cell>
        </row>
        <row r="10161">
          <cell r="A10161" t="str">
            <v>Geometric A-Line Midi Dress</v>
          </cell>
          <cell r="B10161" t="str">
            <v>AKKRITI BY PANTALOONS</v>
          </cell>
          <cell r="C10161">
            <v>0</v>
          </cell>
          <cell r="D10161">
            <v>0</v>
          </cell>
        </row>
        <row r="10162">
          <cell r="A10162" t="str">
            <v>TAAL Portable Wireless Speaker with Dual Full Range Audio Drivers &amp; Hands Free Calling</v>
          </cell>
          <cell r="B10162" t="str">
            <v>FitSpark</v>
          </cell>
          <cell r="C10162">
            <v>3.8</v>
          </cell>
          <cell r="D10162">
            <v>32</v>
          </cell>
        </row>
        <row r="10163">
          <cell r="A10163" t="str">
            <v>Set Of 4 Corsica Spinel Ursa Printed Cereal Bowls</v>
          </cell>
          <cell r="B10163" t="str">
            <v>Home Centre</v>
          </cell>
          <cell r="C10163">
            <v>4.2</v>
          </cell>
          <cell r="D10163">
            <v>20</v>
          </cell>
        </row>
        <row r="10164">
          <cell r="A10164" t="str">
            <v>Girls Barbie Ballerinas Flats</v>
          </cell>
          <cell r="B10164" t="str">
            <v>toothless</v>
          </cell>
          <cell r="C10164">
            <v>0</v>
          </cell>
          <cell r="D10164">
            <v>0</v>
          </cell>
        </row>
        <row r="10165">
          <cell r="A10165" t="str">
            <v>Women Colourblocked Kurta with Palazzos</v>
          </cell>
          <cell r="B10165" t="str">
            <v>saubhagya</v>
          </cell>
          <cell r="C10165">
            <v>0</v>
          </cell>
          <cell r="D10165">
            <v>0</v>
          </cell>
        </row>
        <row r="10166">
          <cell r="A10166" t="str">
            <v>Men Skinny Fit Jeans</v>
          </cell>
          <cell r="B10166" t="str">
            <v>VAN HEUSEN DENIM LABS</v>
          </cell>
          <cell r="C10166">
            <v>4.3</v>
          </cell>
          <cell r="D10166">
            <v>12</v>
          </cell>
        </row>
        <row r="10167">
          <cell r="A10167" t="str">
            <v>Men Slim tapered Fit Jeans</v>
          </cell>
          <cell r="B10167" t="str">
            <v>Flying Machine</v>
          </cell>
          <cell r="C10167">
            <v>0</v>
          </cell>
          <cell r="D10167">
            <v>0</v>
          </cell>
        </row>
        <row r="10168">
          <cell r="A10168" t="str">
            <v>Men Printed Cotton T-shirt</v>
          </cell>
          <cell r="B10168" t="str">
            <v>Roadster</v>
          </cell>
          <cell r="C10168">
            <v>3.9</v>
          </cell>
          <cell r="D10168">
            <v>10</v>
          </cell>
        </row>
        <row r="10169">
          <cell r="A10169" t="str">
            <v>Women Skinny High-Rise Jeans</v>
          </cell>
          <cell r="B10169" t="str">
            <v>Pepe Jeans</v>
          </cell>
          <cell r="C10169">
            <v>0</v>
          </cell>
          <cell r="D10169">
            <v>0</v>
          </cell>
        </row>
        <row r="10170">
          <cell r="A10170" t="str">
            <v>160 TC King Size Bedsheet</v>
          </cell>
          <cell r="B10170" t="str">
            <v>JC Collection</v>
          </cell>
          <cell r="C10170">
            <v>0</v>
          </cell>
          <cell r="D10170">
            <v>0</v>
          </cell>
        </row>
        <row r="10171">
          <cell r="A10171" t="str">
            <v>Rectangle Cushion Covers</v>
          </cell>
          <cell r="B10171" t="str">
            <v>India Circus by Krsnaa Mehta</v>
          </cell>
          <cell r="C10171">
            <v>0</v>
          </cell>
          <cell r="D10171">
            <v>0</v>
          </cell>
        </row>
        <row r="10172">
          <cell r="A10172" t="str">
            <v>Checked Dress</v>
          </cell>
          <cell r="B10172" t="str">
            <v>Aomi</v>
          </cell>
          <cell r="C10172">
            <v>0</v>
          </cell>
          <cell r="D10172">
            <v>0</v>
          </cell>
        </row>
        <row r="10173">
          <cell r="A10173" t="str">
            <v>Women Double Chain Necklace</v>
          </cell>
          <cell r="B10173" t="str">
            <v>MANGO</v>
          </cell>
          <cell r="C10173">
            <v>0</v>
          </cell>
          <cell r="D10173">
            <v>0</v>
          </cell>
        </row>
        <row r="10174">
          <cell r="A10174" t="str">
            <v>Drop Earrings</v>
          </cell>
          <cell r="B10174" t="str">
            <v>20Dresses</v>
          </cell>
          <cell r="C10174">
            <v>0</v>
          </cell>
          <cell r="D10174">
            <v>0</v>
          </cell>
        </row>
        <row r="10175">
          <cell r="A10175" t="str">
            <v>Men Polo Collar Slim Fit T-shirt</v>
          </cell>
          <cell r="B10175" t="str">
            <v>Greenfibre</v>
          </cell>
          <cell r="C10175">
            <v>0</v>
          </cell>
          <cell r="D10175">
            <v>0</v>
          </cell>
        </row>
        <row r="10176">
          <cell r="A10176" t="str">
            <v>Jewellery Set</v>
          </cell>
          <cell r="B10176" t="str">
            <v>GIVA</v>
          </cell>
          <cell r="C10176">
            <v>4.7</v>
          </cell>
          <cell r="D10176">
            <v>3</v>
          </cell>
        </row>
        <row r="10177">
          <cell r="A10177" t="str">
            <v>Men Hampton Analogue Watch</v>
          </cell>
          <cell r="B10177" t="str">
            <v>Armani Exchange</v>
          </cell>
          <cell r="C10177">
            <v>5</v>
          </cell>
          <cell r="D10177">
            <v>3</v>
          </cell>
        </row>
        <row r="10178">
          <cell r="A10178" t="str">
            <v>Women Leather Shoulder Bag</v>
          </cell>
          <cell r="B10178" t="str">
            <v>Hidesign</v>
          </cell>
          <cell r="C10178">
            <v>4.5999999999999996</v>
          </cell>
          <cell r="D10178">
            <v>24</v>
          </cell>
        </row>
        <row r="10179">
          <cell r="A10179" t="str">
            <v>Women Analogue Watch</v>
          </cell>
          <cell r="B10179" t="str">
            <v>Daniel Wellington</v>
          </cell>
          <cell r="C10179">
            <v>0</v>
          </cell>
          <cell r="D10179">
            <v>0</v>
          </cell>
        </row>
        <row r="10180">
          <cell r="A10180" t="str">
            <v>Women Peach Shower Gel</v>
          </cell>
          <cell r="B10180" t="str">
            <v>Fiama</v>
          </cell>
          <cell r="C10180">
            <v>4.8</v>
          </cell>
          <cell r="D10180">
            <v>34</v>
          </cell>
        </row>
        <row r="10181">
          <cell r="A10181" t="str">
            <v>Printed Cotton Maxi Dress</v>
          </cell>
          <cell r="B10181" t="str">
            <v>RAREISM</v>
          </cell>
          <cell r="C10181">
            <v>0</v>
          </cell>
          <cell r="D10181">
            <v>0</v>
          </cell>
        </row>
        <row r="10182">
          <cell r="A10182" t="str">
            <v>Women Kurta Set</v>
          </cell>
          <cell r="B10182" t="str">
            <v>Biba</v>
          </cell>
          <cell r="C10182">
            <v>0</v>
          </cell>
          <cell r="D10182">
            <v>0</v>
          </cell>
        </row>
        <row r="10183">
          <cell r="A10183" t="str">
            <v>Women Printed Peplum Top</v>
          </cell>
          <cell r="B10183" t="str">
            <v>FOREVER 21</v>
          </cell>
          <cell r="C10183">
            <v>0</v>
          </cell>
          <cell r="D10183">
            <v>0</v>
          </cell>
        </row>
        <row r="10184">
          <cell r="A10184" t="str">
            <v>Women Embroidered Kurti with Trousers</v>
          </cell>
          <cell r="B10184" t="str">
            <v>AHIKA</v>
          </cell>
          <cell r="C10184">
            <v>0</v>
          </cell>
          <cell r="D10184">
            <v>0</v>
          </cell>
        </row>
        <row r="10185">
          <cell r="A10185" t="str">
            <v>Pack of 2 Perfumes</v>
          </cell>
          <cell r="B10185" t="str">
            <v>DAVIDOFF</v>
          </cell>
          <cell r="C10185">
            <v>4.5</v>
          </cell>
          <cell r="D10185">
            <v>323</v>
          </cell>
        </row>
        <row r="10186">
          <cell r="A10186" t="str">
            <v>Cropped Seamless Sports Top</v>
          </cell>
          <cell r="B10186" t="str">
            <v>H&amp;M</v>
          </cell>
          <cell r="C10186">
            <v>0</v>
          </cell>
          <cell r="D10186">
            <v>0</v>
          </cell>
        </row>
        <row r="10187">
          <cell r="A10187" t="str">
            <v>Women Cotton Night suit</v>
          </cell>
          <cell r="B10187" t="str">
            <v>beebelle</v>
          </cell>
          <cell r="C10187">
            <v>0</v>
          </cell>
          <cell r="D10187">
            <v>0</v>
          </cell>
        </row>
        <row r="10188">
          <cell r="A10188" t="str">
            <v>Unisex U-17 Tennis Backpack</v>
          </cell>
          <cell r="B10188" t="str">
            <v>HRX by Hrithik Roshan</v>
          </cell>
          <cell r="C10188">
            <v>3.5</v>
          </cell>
          <cell r="D10188">
            <v>6</v>
          </cell>
        </row>
        <row r="10189">
          <cell r="A10189" t="str">
            <v>Striped Cotton Midi Dress</v>
          </cell>
          <cell r="B10189" t="str">
            <v>StyleStone</v>
          </cell>
          <cell r="C10189">
            <v>0</v>
          </cell>
          <cell r="D10189">
            <v>0</v>
          </cell>
        </row>
        <row r="10190">
          <cell r="A10190" t="str">
            <v>Women Kurta with Trousers With Dupatta</v>
          </cell>
          <cell r="B10190" t="str">
            <v>Indo Era</v>
          </cell>
          <cell r="C10190">
            <v>4.3</v>
          </cell>
          <cell r="D10190">
            <v>8</v>
          </cell>
        </row>
        <row r="10191">
          <cell r="A10191" t="str">
            <v>Men Polo Collar Slim Fit T-shirt</v>
          </cell>
          <cell r="B10191" t="str">
            <v>MADSTO</v>
          </cell>
          <cell r="C10191">
            <v>4.0999999999999996</v>
          </cell>
          <cell r="D10191">
            <v>7</v>
          </cell>
        </row>
        <row r="10192">
          <cell r="A10192" t="str">
            <v>Slim Fit Casual Shirt</v>
          </cell>
          <cell r="B10192" t="str">
            <v>Indian Terrain</v>
          </cell>
          <cell r="C10192">
            <v>0</v>
          </cell>
          <cell r="D10192">
            <v>0</v>
          </cell>
        </row>
        <row r="10193">
          <cell r="A10193" t="str">
            <v>Geometric Printed Jumpsuit</v>
          </cell>
          <cell r="B10193" t="str">
            <v>Roadster</v>
          </cell>
          <cell r="C10193">
            <v>0</v>
          </cell>
          <cell r="D10193">
            <v>0</v>
          </cell>
        </row>
        <row r="10194">
          <cell r="A10194" t="str">
            <v>Plus Size Kurta with Trousers &amp; Dupatta</v>
          </cell>
          <cell r="B10194" t="str">
            <v>Sztori</v>
          </cell>
          <cell r="C10194">
            <v>4.4000000000000004</v>
          </cell>
          <cell r="D10194">
            <v>20</v>
          </cell>
        </row>
        <row r="10195">
          <cell r="A10195" t="str">
            <v>Women Ethnic Motifs Printed Kurta</v>
          </cell>
          <cell r="B10195" t="str">
            <v>Varanga</v>
          </cell>
          <cell r="C10195">
            <v>0</v>
          </cell>
          <cell r="D10195">
            <v>0</v>
          </cell>
        </row>
        <row r="10196">
          <cell r="A10196" t="str">
            <v>Women Embellished Flats</v>
          </cell>
          <cell r="B10196" t="str">
            <v>Anouk</v>
          </cell>
          <cell r="C10196">
            <v>0</v>
          </cell>
          <cell r="D10196">
            <v>0</v>
          </cell>
        </row>
        <row r="10197">
          <cell r="A10197" t="str">
            <v>Men   Patent Leather Loafers</v>
          </cell>
          <cell r="B10197" t="str">
            <v>MUTAQINOTI</v>
          </cell>
          <cell r="C10197">
            <v>0</v>
          </cell>
          <cell r="D10197">
            <v>0</v>
          </cell>
        </row>
        <row r="10198">
          <cell r="A10198" t="str">
            <v>Men T-shirt</v>
          </cell>
          <cell r="B10198" t="str">
            <v>t-base</v>
          </cell>
          <cell r="C10198">
            <v>0</v>
          </cell>
          <cell r="D10198">
            <v>0</v>
          </cell>
        </row>
        <row r="10199">
          <cell r="A10199" t="str">
            <v>Women  Printed Midi Dress</v>
          </cell>
          <cell r="B10199" t="str">
            <v>JC Collection</v>
          </cell>
          <cell r="C10199">
            <v>0</v>
          </cell>
          <cell r="D10199">
            <v>0</v>
          </cell>
        </row>
        <row r="10200">
          <cell r="A10200" t="str">
            <v>Women Solid Crop Top</v>
          </cell>
          <cell r="B10200" t="str">
            <v>ZALORA ACTIVE</v>
          </cell>
          <cell r="C10200">
            <v>0</v>
          </cell>
          <cell r="D10200">
            <v>0</v>
          </cell>
        </row>
        <row r="10201">
          <cell r="A10201" t="str">
            <v>Revitalift Laser X3 Serum</v>
          </cell>
          <cell r="B10201" t="str">
            <v>LOreal</v>
          </cell>
          <cell r="C10201">
            <v>4.5</v>
          </cell>
          <cell r="D10201">
            <v>194</v>
          </cell>
        </row>
        <row r="10202">
          <cell r="A10202" t="str">
            <v>Kurta Set with Nehru Jacket</v>
          </cell>
          <cell r="B10202" t="str">
            <v>KISAH</v>
          </cell>
          <cell r="C10202">
            <v>4.5999999999999996</v>
          </cell>
          <cell r="D10202">
            <v>5</v>
          </cell>
        </row>
        <row r="10203">
          <cell r="A10203" t="str">
            <v>Women Set of 3 Ankle-Length</v>
          </cell>
          <cell r="B10203" t="str">
            <v>DressBerry</v>
          </cell>
          <cell r="C10203">
            <v>4.5999999999999996</v>
          </cell>
          <cell r="D10203">
            <v>460</v>
          </cell>
        </row>
        <row r="10204">
          <cell r="A10204" t="str">
            <v>Anti Acne Face Serum</v>
          </cell>
          <cell r="B10204" t="str">
            <v>WOW SKIN SCIENCE</v>
          </cell>
          <cell r="C10204">
            <v>4.0999999999999996</v>
          </cell>
          <cell r="D10204">
            <v>132</v>
          </cell>
        </row>
        <row r="10205">
          <cell r="A10205" t="str">
            <v>Shirt Style Top</v>
          </cell>
          <cell r="B10205" t="str">
            <v>Mode by Red Tape</v>
          </cell>
          <cell r="C10205">
            <v>0</v>
          </cell>
          <cell r="D10205">
            <v>0</v>
          </cell>
        </row>
        <row r="10206">
          <cell r="A10206" t="str">
            <v>Abstract Scarf Top</v>
          </cell>
          <cell r="B10206" t="str">
            <v>InWeave</v>
          </cell>
          <cell r="C10206">
            <v>4.4000000000000004</v>
          </cell>
          <cell r="D10206">
            <v>7</v>
          </cell>
        </row>
        <row r="10207">
          <cell r="A10207" t="str">
            <v>Formal Shirt</v>
          </cell>
          <cell r="B10207" t="str">
            <v>Van Heusen</v>
          </cell>
          <cell r="C10207">
            <v>0</v>
          </cell>
          <cell r="D10207">
            <v>0</v>
          </cell>
        </row>
        <row r="10208">
          <cell r="A10208" t="str">
            <v>Men Regular Fit Formal Trousers</v>
          </cell>
          <cell r="B10208" t="str">
            <v>Louis Philippe</v>
          </cell>
          <cell r="C10208">
            <v>0</v>
          </cell>
          <cell r="D10208">
            <v>0</v>
          </cell>
        </row>
        <row r="10209">
          <cell r="A10209" t="str">
            <v>Boys Loose Fit Cargos Trousers</v>
          </cell>
          <cell r="B10209" t="str">
            <v>Allen Solly Junior</v>
          </cell>
          <cell r="C10209">
            <v>0</v>
          </cell>
          <cell r="D10209">
            <v>0</v>
          </cell>
        </row>
        <row r="10210">
          <cell r="A10210" t="str">
            <v>Men Printed T-shirt</v>
          </cell>
          <cell r="B10210" t="str">
            <v>KRA</v>
          </cell>
          <cell r="C10210">
            <v>0</v>
          </cell>
          <cell r="D10210">
            <v>0</v>
          </cell>
        </row>
        <row r="10211">
          <cell r="A10211" t="str">
            <v>Girls Printed Pinafore Dress</v>
          </cell>
          <cell r="B10211" t="str">
            <v>max</v>
          </cell>
          <cell r="C10211">
            <v>4.9000000000000004</v>
          </cell>
          <cell r="D10211">
            <v>10</v>
          </cell>
        </row>
        <row r="10212">
          <cell r="A10212" t="str">
            <v>Solid Bomber Jacket</v>
          </cell>
          <cell r="B10212" t="str">
            <v>Mast &amp; Harbour</v>
          </cell>
          <cell r="C10212">
            <v>4.0999999999999996</v>
          </cell>
          <cell r="D10212">
            <v>106</v>
          </cell>
        </row>
        <row r="10213">
          <cell r="A10213" t="str">
            <v>Men Brand Logo Printed T-shirt</v>
          </cell>
          <cell r="B10213" t="str">
            <v>Being Human</v>
          </cell>
          <cell r="C10213">
            <v>0</v>
          </cell>
          <cell r="D10213">
            <v>0</v>
          </cell>
        </row>
        <row r="10214">
          <cell r="A10214" t="str">
            <v>Men Solid Kurta</v>
          </cell>
          <cell r="B10214" t="str">
            <v>Manthan</v>
          </cell>
          <cell r="C10214">
            <v>0</v>
          </cell>
          <cell r="D10214">
            <v>0</v>
          </cell>
        </row>
        <row r="10215">
          <cell r="A10215" t="str">
            <v>Women Solid Soft Shopper</v>
          </cell>
          <cell r="B10215" t="str">
            <v>H&amp;M</v>
          </cell>
          <cell r="C10215">
            <v>4.5999999999999996</v>
          </cell>
          <cell r="D10215">
            <v>28</v>
          </cell>
        </row>
        <row r="10216">
          <cell r="A10216" t="str">
            <v>Men Kurta Set &amp; Nehru Jacket</v>
          </cell>
          <cell r="B10216" t="str">
            <v>Tulsattva</v>
          </cell>
          <cell r="C10216">
            <v>4.8</v>
          </cell>
          <cell r="D10216">
            <v>4</v>
          </cell>
        </row>
        <row r="10217">
          <cell r="A10217" t="str">
            <v>Women Solid Straw Hat</v>
          </cell>
          <cell r="B10217" t="str">
            <v>H&amp;M</v>
          </cell>
          <cell r="C10217">
            <v>0</v>
          </cell>
          <cell r="D10217">
            <v>0</v>
          </cell>
        </row>
        <row r="10218">
          <cell r="A10218" t="str">
            <v>Plus Size Men Regular Fit Casual Shirt</v>
          </cell>
          <cell r="B10218" t="str">
            <v>John Pride</v>
          </cell>
          <cell r="C10218">
            <v>4</v>
          </cell>
          <cell r="D10218">
            <v>26</v>
          </cell>
        </row>
        <row r="10219">
          <cell r="A10219" t="str">
            <v>Men Typography Printed T-shirt</v>
          </cell>
          <cell r="B10219" t="str">
            <v>Bewakoof</v>
          </cell>
          <cell r="C10219">
            <v>0</v>
          </cell>
          <cell r="D10219">
            <v>0</v>
          </cell>
        </row>
        <row r="10220">
          <cell r="A10220" t="str">
            <v>Sequinned Smart Slim Fit Shirt</v>
          </cell>
          <cell r="B10220" t="str">
            <v>The Indian Garage Co</v>
          </cell>
          <cell r="C10220">
            <v>0</v>
          </cell>
          <cell r="D10220">
            <v>0</v>
          </cell>
        </row>
        <row r="10221">
          <cell r="A10221" t="str">
            <v>Floral A-Line Dress</v>
          </cell>
          <cell r="B10221" t="str">
            <v>Bossini</v>
          </cell>
          <cell r="C10221">
            <v>0</v>
          </cell>
          <cell r="D10221">
            <v>0</v>
          </cell>
        </row>
        <row r="10222">
          <cell r="A10222" t="str">
            <v>Men Typography Printed Applique Slim Fit T-shirt</v>
          </cell>
          <cell r="B10222" t="str">
            <v>Rodamo</v>
          </cell>
          <cell r="C10222">
            <v>0</v>
          </cell>
          <cell r="D10222">
            <v>0</v>
          </cell>
        </row>
        <row r="10223">
          <cell r="A10223" t="str">
            <v>Women Ethnic Motifs Dress</v>
          </cell>
          <cell r="B10223" t="str">
            <v>JC Collection</v>
          </cell>
          <cell r="C10223">
            <v>0</v>
          </cell>
          <cell r="D10223">
            <v>0</v>
          </cell>
        </row>
        <row r="10224">
          <cell r="A10224" t="str">
            <v>Leather Half Moon Handheld Bag</v>
          </cell>
          <cell r="B10224" t="str">
            <v>Trendyol</v>
          </cell>
          <cell r="C10224">
            <v>0</v>
          </cell>
          <cell r="D10224">
            <v>0</v>
          </cell>
        </row>
        <row r="10225">
          <cell r="A10225" t="str">
            <v>Face &amp; Neck Lotion 50ml</v>
          </cell>
          <cell r="B10225" t="str">
            <v>PURE PAPAYACARE</v>
          </cell>
          <cell r="C10225">
            <v>0</v>
          </cell>
          <cell r="D10225">
            <v>0</v>
          </cell>
        </row>
        <row r="10226">
          <cell r="A10226" t="str">
            <v>Slim Fit Casual Shirt</v>
          </cell>
          <cell r="B10226" t="str">
            <v>AD By Arvind</v>
          </cell>
          <cell r="C10226">
            <v>0</v>
          </cell>
          <cell r="D10226">
            <v>0</v>
          </cell>
        </row>
        <row r="10227">
          <cell r="A10227" t="str">
            <v>Men Kurta with Pyjamas</v>
          </cell>
          <cell r="B10227" t="str">
            <v>KISAH</v>
          </cell>
          <cell r="C10227">
            <v>0</v>
          </cell>
          <cell r="D10227">
            <v>0</v>
          </cell>
        </row>
        <row r="10228">
          <cell r="A10228" t="str">
            <v>Men Sports Shorts</v>
          </cell>
          <cell r="B10228" t="str">
            <v>Proline</v>
          </cell>
          <cell r="C10228">
            <v>0</v>
          </cell>
          <cell r="D10228">
            <v>0</v>
          </cell>
        </row>
        <row r="10229">
          <cell r="A10229" t="str">
            <v>Solid Cotton Slim Fit Kurta</v>
          </cell>
          <cell r="B10229" t="str">
            <v>Bene Kleed</v>
          </cell>
          <cell r="C10229">
            <v>0</v>
          </cell>
          <cell r="D10229">
            <v>0</v>
          </cell>
        </row>
        <row r="10230">
          <cell r="A10230" t="str">
            <v>Men Dri-FIT T-shirt</v>
          </cell>
          <cell r="B10230" t="str">
            <v>ATTIITUDE</v>
          </cell>
          <cell r="C10230">
            <v>0</v>
          </cell>
          <cell r="D10230">
            <v>0</v>
          </cell>
        </row>
        <row r="10231">
          <cell r="A10231" t="str">
            <v>Boys Brand Logo Cotton T-shirt</v>
          </cell>
          <cell r="B10231" t="str">
            <v>Gini and Jony</v>
          </cell>
          <cell r="C10231">
            <v>0</v>
          </cell>
          <cell r="D10231">
            <v>0</v>
          </cell>
        </row>
        <row r="10232">
          <cell r="A10232" t="str">
            <v>Women Mojaris Flats</v>
          </cell>
          <cell r="B10232" t="str">
            <v>Ta Chic</v>
          </cell>
          <cell r="C10232">
            <v>0</v>
          </cell>
          <cell r="D10232">
            <v>0</v>
          </cell>
        </row>
        <row r="10233">
          <cell r="A10233" t="str">
            <v>Printed Cotton Nightdress</v>
          </cell>
          <cell r="B10233" t="str">
            <v>Dreamz by Pantaloons</v>
          </cell>
          <cell r="C10233">
            <v>0</v>
          </cell>
          <cell r="D10233">
            <v>0</v>
          </cell>
        </row>
        <row r="10234">
          <cell r="A10234" t="str">
            <v>Men Typography Applique T-shirt</v>
          </cell>
          <cell r="B10234" t="str">
            <v>max</v>
          </cell>
          <cell r="C10234">
            <v>0</v>
          </cell>
          <cell r="D10234">
            <v>0</v>
          </cell>
        </row>
        <row r="10235">
          <cell r="A10235" t="str">
            <v>Set of 2 Cotton Bath Towel</v>
          </cell>
          <cell r="B10235" t="str">
            <v>Athom Trendz</v>
          </cell>
          <cell r="C10235">
            <v>0</v>
          </cell>
          <cell r="D10235">
            <v>0</v>
          </cell>
        </row>
        <row r="10236">
          <cell r="A10236" t="str">
            <v>Printed Night suit</v>
          </cell>
          <cell r="B10236" t="str">
            <v>MBeautiful</v>
          </cell>
          <cell r="C10236">
            <v>4.3</v>
          </cell>
          <cell r="D10236">
            <v>46</v>
          </cell>
        </row>
        <row r="10237">
          <cell r="A10237" t="str">
            <v>Women Printed Sweatshirt</v>
          </cell>
          <cell r="B10237" t="str">
            <v>Levis</v>
          </cell>
          <cell r="C10237">
            <v>0</v>
          </cell>
          <cell r="D10237">
            <v>0</v>
          </cell>
        </row>
        <row r="10238">
          <cell r="A10238" t="str">
            <v>Solid Sling Bag</v>
          </cell>
          <cell r="B10238" t="str">
            <v>FLYING BERRY</v>
          </cell>
          <cell r="C10238">
            <v>4.4000000000000004</v>
          </cell>
          <cell r="D10238">
            <v>68</v>
          </cell>
        </row>
        <row r="10239">
          <cell r="A10239" t="str">
            <v>Men Pack of 5 Assorted Cotton Ankle-Length Socks</v>
          </cell>
          <cell r="B10239" t="str">
            <v>Dollar Socks</v>
          </cell>
          <cell r="C10239">
            <v>3.6</v>
          </cell>
          <cell r="D10239">
            <v>8</v>
          </cell>
        </row>
        <row r="10240">
          <cell r="A10240" t="str">
            <v>NU-TILITY Crew Sweatshirt</v>
          </cell>
          <cell r="B10240" t="str">
            <v>Puma</v>
          </cell>
          <cell r="C10240">
            <v>3.9</v>
          </cell>
          <cell r="D10240">
            <v>35</v>
          </cell>
        </row>
        <row r="10241">
          <cell r="A10241" t="str">
            <v>Solid Open Front Shrug</v>
          </cell>
          <cell r="B10241" t="str">
            <v>Rute</v>
          </cell>
          <cell r="C10241">
            <v>4.0999999999999996</v>
          </cell>
          <cell r="D10241">
            <v>9</v>
          </cell>
        </row>
        <row r="10242">
          <cell r="A10242" t="str">
            <v>Men Solid Cotton Track Pants</v>
          </cell>
          <cell r="B10242" t="str">
            <v>AUSTIVO</v>
          </cell>
          <cell r="C10242">
            <v>0</v>
          </cell>
          <cell r="D10242">
            <v>0</v>
          </cell>
        </row>
        <row r="10243">
          <cell r="A10243" t="str">
            <v>Sweetheart Neck Fitted Top</v>
          </cell>
          <cell r="B10243" t="str">
            <v>Vero Moda</v>
          </cell>
          <cell r="C10243">
            <v>0</v>
          </cell>
          <cell r="D10243">
            <v>0</v>
          </cell>
        </row>
        <row r="10244">
          <cell r="A10244" t="str">
            <v>Floral Embroidered A-Line Top</v>
          </cell>
          <cell r="B10244" t="str">
            <v>WineRed</v>
          </cell>
          <cell r="C10244">
            <v>4.9000000000000004</v>
          </cell>
          <cell r="D10244">
            <v>11</v>
          </cell>
        </row>
        <row r="10245">
          <cell r="A10245" t="str">
            <v>Geometric Print Tie-Up Neck Top</v>
          </cell>
          <cell r="B10245" t="str">
            <v>URBANIC</v>
          </cell>
          <cell r="C10245">
            <v>0</v>
          </cell>
          <cell r="D10245">
            <v>0</v>
          </cell>
        </row>
        <row r="10246">
          <cell r="A10246" t="str">
            <v>Striped Halter Neck Fitted Top</v>
          </cell>
          <cell r="B10246" t="str">
            <v>Kalt</v>
          </cell>
          <cell r="C10246">
            <v>5</v>
          </cell>
          <cell r="D10246">
            <v>5</v>
          </cell>
        </row>
        <row r="10247">
          <cell r="A10247" t="str">
            <v>Women Slim Fit Shorts</v>
          </cell>
          <cell r="B10247" t="str">
            <v>Hypernation</v>
          </cell>
          <cell r="C10247">
            <v>4.4000000000000004</v>
          </cell>
          <cell r="D10247">
            <v>7</v>
          </cell>
        </row>
        <row r="10248">
          <cell r="A10248" t="str">
            <v>Women Plus Size Slim Shorts</v>
          </cell>
          <cell r="B10248" t="str">
            <v>Rute</v>
          </cell>
          <cell r="C10248">
            <v>4.4000000000000004</v>
          </cell>
          <cell r="D10248">
            <v>85</v>
          </cell>
        </row>
        <row r="10249">
          <cell r="A10249" t="str">
            <v>Ethnic Print A-Line Maxi Dress</v>
          </cell>
          <cell r="B10249" t="str">
            <v>all about you</v>
          </cell>
          <cell r="C10249">
            <v>0</v>
          </cell>
          <cell r="D10249">
            <v>0</v>
          </cell>
        </row>
        <row r="10250">
          <cell r="A10250" t="str">
            <v>Women Maternity &amp; Nursing Midi Dress</v>
          </cell>
          <cell r="B10250" t="str">
            <v>MYLO ESSENTIALS</v>
          </cell>
          <cell r="C10250">
            <v>0</v>
          </cell>
          <cell r="D10250">
            <v>0</v>
          </cell>
        </row>
        <row r="10251">
          <cell r="A10251" t="str">
            <v>Floral Printed Sheath Dress</v>
          </cell>
          <cell r="B10251" t="str">
            <v>SCORPIUS</v>
          </cell>
          <cell r="C10251">
            <v>3.8</v>
          </cell>
          <cell r="D10251">
            <v>69</v>
          </cell>
        </row>
        <row r="10252">
          <cell r="A10252" t="str">
            <v>Women Rapid-Dry Running Tights</v>
          </cell>
          <cell r="B10252" t="str">
            <v>HRX by Hrithik Roshan</v>
          </cell>
          <cell r="C10252">
            <v>3.8</v>
          </cell>
          <cell r="D10252">
            <v>14</v>
          </cell>
        </row>
        <row r="10253">
          <cell r="A10253" t="str">
            <v>Printed Kurta with Trousers</v>
          </cell>
          <cell r="B10253" t="str">
            <v>Juniper</v>
          </cell>
          <cell r="C10253">
            <v>4.9000000000000004</v>
          </cell>
          <cell r="D10253">
            <v>13</v>
          </cell>
        </row>
        <row r="10254">
          <cell r="A10254" t="str">
            <v>Solid Fitted Top</v>
          </cell>
          <cell r="B10254" t="str">
            <v>Harpa</v>
          </cell>
          <cell r="C10254">
            <v>3.8</v>
          </cell>
          <cell r="D10254">
            <v>18</v>
          </cell>
        </row>
        <row r="10255">
          <cell r="A10255" t="str">
            <v>Bralette Bra</v>
          </cell>
          <cell r="B10255" t="str">
            <v>PARKHA</v>
          </cell>
          <cell r="C10255">
            <v>0</v>
          </cell>
          <cell r="D10255">
            <v>0</v>
          </cell>
        </row>
        <row r="10256">
          <cell r="A10256" t="str">
            <v>Printed Cotton Track Pants</v>
          </cell>
          <cell r="B10256" t="str">
            <v>HERE&amp;NOW</v>
          </cell>
          <cell r="C10256">
            <v>4.3</v>
          </cell>
          <cell r="D10256">
            <v>43</v>
          </cell>
        </row>
        <row r="10257">
          <cell r="A10257" t="str">
            <v>Men Relaxed Fit Jeans</v>
          </cell>
          <cell r="B10257" t="str">
            <v>SPYKAR</v>
          </cell>
          <cell r="C10257">
            <v>0</v>
          </cell>
          <cell r="D10257">
            <v>0</v>
          </cell>
        </row>
        <row r="10258">
          <cell r="A10258" t="str">
            <v>Women Ethnic Motifs Printed Kurta</v>
          </cell>
          <cell r="B10258" t="str">
            <v>Varanga</v>
          </cell>
          <cell r="C10258">
            <v>0</v>
          </cell>
          <cell r="D10258">
            <v>0</v>
          </cell>
        </row>
        <row r="10259">
          <cell r="A10259" t="str">
            <v>Captain America Lounge Pants</v>
          </cell>
          <cell r="B10259" t="str">
            <v>Free Authority</v>
          </cell>
          <cell r="C10259">
            <v>4.5</v>
          </cell>
          <cell r="D10259">
            <v>2</v>
          </cell>
        </row>
        <row r="10260">
          <cell r="A10260" t="str">
            <v>Pure Cotton Checked Shirt</v>
          </cell>
          <cell r="B10260" t="str">
            <v>Roadster</v>
          </cell>
          <cell r="C10260">
            <v>0</v>
          </cell>
          <cell r="D10260">
            <v>0</v>
          </cell>
        </row>
        <row r="10261">
          <cell r="A10261" t="str">
            <v>Women Open Toe Flats</v>
          </cell>
          <cell r="B10261" t="str">
            <v>Zebba</v>
          </cell>
          <cell r="C10261">
            <v>3.6</v>
          </cell>
          <cell r="D10261">
            <v>29</v>
          </cell>
        </row>
        <row r="10262">
          <cell r="A10262" t="str">
            <v>Men Slim Fit Trousers</v>
          </cell>
          <cell r="B10262" t="str">
            <v>Vandnam Fabrics</v>
          </cell>
          <cell r="C10262">
            <v>0</v>
          </cell>
          <cell r="D10262">
            <v>0</v>
          </cell>
        </row>
        <row r="10263">
          <cell r="A10263" t="str">
            <v>Men Typography Printed T-shirt</v>
          </cell>
          <cell r="B10263" t="str">
            <v>M&amp;H Easy</v>
          </cell>
          <cell r="C10263">
            <v>0</v>
          </cell>
          <cell r="D10263">
            <v>0</v>
          </cell>
        </row>
        <row r="10264">
          <cell r="A10264" t="str">
            <v>Women Printed Kurta</v>
          </cell>
          <cell r="B10264" t="str">
            <v>RANGMANCH BY PANTALOONS</v>
          </cell>
          <cell r="C10264">
            <v>0</v>
          </cell>
          <cell r="D10264">
            <v>0</v>
          </cell>
        </row>
        <row r="10265">
          <cell r="A10265" t="str">
            <v>Slim Fit Pure Cotton Shirt</v>
          </cell>
          <cell r="B10265" t="str">
            <v>mothercare</v>
          </cell>
          <cell r="C10265">
            <v>0</v>
          </cell>
          <cell r="D10265">
            <v>0</v>
          </cell>
        </row>
        <row r="10266">
          <cell r="A10266" t="str">
            <v>Women Printed Lounge Pants</v>
          </cell>
          <cell r="B10266" t="str">
            <v>SDL by Sweet Dreams</v>
          </cell>
          <cell r="C10266">
            <v>0</v>
          </cell>
          <cell r="D10266">
            <v>0</v>
          </cell>
        </row>
        <row r="10267">
          <cell r="A10267" t="str">
            <v>Slim Fit Pure Cotton T-shirt</v>
          </cell>
          <cell r="B10267" t="str">
            <v>WROGN</v>
          </cell>
          <cell r="C10267">
            <v>0</v>
          </cell>
          <cell r="D10267">
            <v>0</v>
          </cell>
        </row>
        <row r="10268">
          <cell r="A10268" t="str">
            <v>Women Printed Straight Above Knee-Length Skirt</v>
          </cell>
          <cell r="B10268" t="str">
            <v>V-Mart</v>
          </cell>
          <cell r="C10268">
            <v>0</v>
          </cell>
          <cell r="D10268">
            <v>0</v>
          </cell>
        </row>
        <row r="10269">
          <cell r="A10269" t="str">
            <v>Slim Fit Casual Shirt</v>
          </cell>
          <cell r="B10269" t="str">
            <v>BYFORD by Pantaloons</v>
          </cell>
          <cell r="C10269">
            <v>0</v>
          </cell>
          <cell r="D10269">
            <v>0</v>
          </cell>
        </row>
        <row r="10270">
          <cell r="A10270" t="str">
            <v>Print Top</v>
          </cell>
          <cell r="B10270" t="str">
            <v>Zivame</v>
          </cell>
          <cell r="C10270">
            <v>0</v>
          </cell>
          <cell r="D10270">
            <v>0</v>
          </cell>
        </row>
        <row r="10271">
          <cell r="A10271" t="str">
            <v>Men Solid Cotton Shorts</v>
          </cell>
          <cell r="B10271" t="str">
            <v>DeFacto</v>
          </cell>
          <cell r="C10271">
            <v>0</v>
          </cell>
          <cell r="D10271">
            <v>0</v>
          </cell>
        </row>
        <row r="10272">
          <cell r="A10272" t="str">
            <v>Women Textured Leather Wallet</v>
          </cell>
          <cell r="B10272" t="str">
            <v>Hidesign</v>
          </cell>
          <cell r="C10272">
            <v>4.5999999999999996</v>
          </cell>
          <cell r="D10272">
            <v>17</v>
          </cell>
        </row>
        <row r="10273">
          <cell r="A10273" t="str">
            <v>Women Structured Shoulder Bag</v>
          </cell>
          <cell r="B10273" t="str">
            <v>Lavie</v>
          </cell>
          <cell r="C10273">
            <v>0</v>
          </cell>
          <cell r="D10273">
            <v>0</v>
          </cell>
        </row>
        <row r="10274">
          <cell r="A10274" t="str">
            <v>Microfiber Soft Towel</v>
          </cell>
          <cell r="B10274" t="str">
            <v>Nabaiji By Decathlon</v>
          </cell>
          <cell r="C10274">
            <v>4.7</v>
          </cell>
          <cell r="D10274">
            <v>21</v>
          </cell>
        </row>
        <row r="10275">
          <cell r="A10275" t="str">
            <v>Shirt Midi Dress</v>
          </cell>
          <cell r="B10275" t="str">
            <v>JC Collection</v>
          </cell>
          <cell r="C10275">
            <v>0</v>
          </cell>
          <cell r="D10275">
            <v>0</v>
          </cell>
        </row>
        <row r="10276">
          <cell r="A10276" t="str">
            <v>Semi-Stitched Lehenga Set</v>
          </cell>
          <cell r="B10276" t="str">
            <v>WHITE FIRE</v>
          </cell>
          <cell r="C10276">
            <v>2.5</v>
          </cell>
          <cell r="D10276">
            <v>6</v>
          </cell>
        </row>
        <row r="10277">
          <cell r="A10277" t="str">
            <v>Anarkali Dress With Dupatta</v>
          </cell>
          <cell r="B10277" t="str">
            <v>Myshka</v>
          </cell>
          <cell r="C10277">
            <v>3.6</v>
          </cell>
          <cell r="D10277">
            <v>24</v>
          </cell>
        </row>
        <row r="10278">
          <cell r="A10278" t="str">
            <v>Men19 Forty Eight Shorts</v>
          </cell>
          <cell r="B10278" t="str">
            <v>Puma</v>
          </cell>
          <cell r="C10278">
            <v>0</v>
          </cell>
          <cell r="D10278">
            <v>0</v>
          </cell>
        </row>
        <row r="10279">
          <cell r="A10279" t="str">
            <v>Men Slim Fit Trousers</v>
          </cell>
          <cell r="B10279" t="str">
            <v>Breakbounce</v>
          </cell>
          <cell r="C10279">
            <v>3.9</v>
          </cell>
          <cell r="D10279">
            <v>17</v>
          </cell>
        </row>
        <row r="10280">
          <cell r="A10280" t="str">
            <v>14 Pieces Ceramic Dinner Set</v>
          </cell>
          <cell r="B10280" t="str">
            <v>VarEesha</v>
          </cell>
          <cell r="C10280">
            <v>0</v>
          </cell>
          <cell r="D10280">
            <v>0</v>
          </cell>
        </row>
        <row r="10281">
          <cell r="A10281" t="str">
            <v>Women Printed Shirt with Shorts</v>
          </cell>
          <cell r="B10281" t="str">
            <v>JC Collection</v>
          </cell>
          <cell r="C10281">
            <v>0</v>
          </cell>
          <cell r="D10281">
            <v>0</v>
          </cell>
        </row>
        <row r="10282">
          <cell r="A10282" t="str">
            <v>Anarkali Dress With Dupatta</v>
          </cell>
          <cell r="B10282" t="str">
            <v>Myshka</v>
          </cell>
          <cell r="C10282">
            <v>3.6</v>
          </cell>
          <cell r="D10282">
            <v>24</v>
          </cell>
        </row>
        <row r="10283">
          <cell r="A10283" t="str">
            <v>Men19 Forty Eight Shorts</v>
          </cell>
          <cell r="B10283" t="str">
            <v>Puma</v>
          </cell>
          <cell r="C10283">
            <v>0</v>
          </cell>
          <cell r="D10283">
            <v>0</v>
          </cell>
        </row>
        <row r="10284">
          <cell r="A10284" t="str">
            <v>Men Slim Fit Trousers</v>
          </cell>
          <cell r="B10284" t="str">
            <v>Breakbounce</v>
          </cell>
          <cell r="C10284">
            <v>3.9</v>
          </cell>
          <cell r="D10284">
            <v>17</v>
          </cell>
        </row>
        <row r="10285">
          <cell r="A10285" t="str">
            <v>14 Pieces Ceramic Dinner Set</v>
          </cell>
          <cell r="B10285" t="str">
            <v>VarEesha</v>
          </cell>
          <cell r="C10285">
            <v>0</v>
          </cell>
          <cell r="D10285">
            <v>0</v>
          </cell>
        </row>
        <row r="10286">
          <cell r="A10286" t="str">
            <v>Women Printed Shirt with Shorts</v>
          </cell>
          <cell r="B10286" t="str">
            <v>JC Collection</v>
          </cell>
          <cell r="C10286">
            <v>0</v>
          </cell>
          <cell r="D10286">
            <v>0</v>
          </cell>
        </row>
        <row r="10287">
          <cell r="A10287" t="str">
            <v>Women Floral Printed Kurta</v>
          </cell>
          <cell r="B10287" t="str">
            <v>EthnoVogue</v>
          </cell>
          <cell r="C10287">
            <v>4.8</v>
          </cell>
          <cell r="D10287">
            <v>6</v>
          </cell>
        </row>
        <row r="10288">
          <cell r="A10288" t="str">
            <v>Men Pack Of 2 Regular Shorts</v>
          </cell>
          <cell r="B10288" t="str">
            <v>max</v>
          </cell>
          <cell r="C10288">
            <v>4.4000000000000004</v>
          </cell>
          <cell r="D10288">
            <v>54</v>
          </cell>
        </row>
        <row r="10289">
          <cell r="A10289" t="str">
            <v>Girls Cotton Denim Jacket</v>
          </cell>
          <cell r="B10289" t="str">
            <v>UTH by Roadster</v>
          </cell>
          <cell r="C10289">
            <v>4.4000000000000004</v>
          </cell>
          <cell r="D10289">
            <v>14</v>
          </cell>
        </row>
        <row r="10290">
          <cell r="A10290" t="str">
            <v>Printed Casual Shirt</v>
          </cell>
          <cell r="B10290" t="str">
            <v>Hancock</v>
          </cell>
          <cell r="C10290">
            <v>0</v>
          </cell>
          <cell r="D10290">
            <v>0</v>
          </cell>
        </row>
        <row r="10291">
          <cell r="A10291" t="str">
            <v>Men Slim Fit Jeans</v>
          </cell>
          <cell r="B10291" t="str">
            <v>VAN HEUSEN DENIM LABS</v>
          </cell>
          <cell r="C10291">
            <v>0</v>
          </cell>
          <cell r="D10291">
            <v>0</v>
          </cell>
        </row>
        <row r="10292">
          <cell r="A10292" t="str">
            <v>Ready to Wear Lehenga</v>
          </cell>
          <cell r="B10292" t="str">
            <v>Shae by SASSAFRAS</v>
          </cell>
          <cell r="C10292">
            <v>0</v>
          </cell>
          <cell r="D10292">
            <v>0</v>
          </cell>
        </row>
        <row r="10293">
          <cell r="A10293" t="str">
            <v>Pink Floyd Featured Cotton T-shirt</v>
          </cell>
          <cell r="B10293" t="str">
            <v>Free Authority</v>
          </cell>
          <cell r="C10293">
            <v>4.5999999999999996</v>
          </cell>
          <cell r="D10293">
            <v>5</v>
          </cell>
        </row>
        <row r="10294">
          <cell r="A10294" t="str">
            <v>Men Cotton Dyed Casual Shirt</v>
          </cell>
          <cell r="B10294" t="str">
            <v>Campus Sutra</v>
          </cell>
          <cell r="C10294">
            <v>4</v>
          </cell>
          <cell r="D10294">
            <v>5</v>
          </cell>
        </row>
        <row r="10295">
          <cell r="A10295" t="str">
            <v>Solid A-Line Dress</v>
          </cell>
          <cell r="B10295" t="str">
            <v>DressBerry</v>
          </cell>
          <cell r="C10295">
            <v>3.8</v>
          </cell>
          <cell r="D10295">
            <v>4</v>
          </cell>
        </row>
        <row r="10296">
          <cell r="A10296" t="str">
            <v>Printed Round Neck T-shirt</v>
          </cell>
          <cell r="B10296" t="str">
            <v>DILLINGER</v>
          </cell>
          <cell r="C10296">
            <v>4</v>
          </cell>
          <cell r="D10296">
            <v>12</v>
          </cell>
        </row>
        <row r="10297">
          <cell r="A10297" t="str">
            <v>Men Solid Formal Derby Shoes</v>
          </cell>
          <cell r="B10297" t="str">
            <v>John Karsun</v>
          </cell>
          <cell r="C10297">
            <v>3.8</v>
          </cell>
          <cell r="D10297">
            <v>5</v>
          </cell>
        </row>
        <row r="10298">
          <cell r="A10298" t="str">
            <v>Women Printed Nightdress</v>
          </cell>
          <cell r="B10298" t="str">
            <v>SDL by Sweet Dreams</v>
          </cell>
          <cell r="C10298">
            <v>0</v>
          </cell>
          <cell r="D10298">
            <v>0</v>
          </cell>
        </row>
        <row r="10299">
          <cell r="A10299" t="str">
            <v>Silver-Plated &amp; AD-Studded Maang Tikka</v>
          </cell>
          <cell r="B10299" t="str">
            <v>Yellow Chimes</v>
          </cell>
          <cell r="C10299">
            <v>0</v>
          </cell>
          <cell r="D10299">
            <v>0</v>
          </cell>
        </row>
        <row r="10300">
          <cell r="A10300" t="str">
            <v>Drop Earrings</v>
          </cell>
          <cell r="B10300" t="str">
            <v>W</v>
          </cell>
          <cell r="C10300">
            <v>0</v>
          </cell>
          <cell r="D10300">
            <v>0</v>
          </cell>
        </row>
        <row r="10301">
          <cell r="A10301" t="str">
            <v>Men Typography Printed Applique T-shirt</v>
          </cell>
          <cell r="B10301" t="str">
            <v>max</v>
          </cell>
          <cell r="C10301">
            <v>0</v>
          </cell>
          <cell r="D10301">
            <v>0</v>
          </cell>
        </row>
        <row r="10302">
          <cell r="A10302" t="str">
            <v>PU Oversized Bucket Hobo Bag with Tasselled</v>
          </cell>
          <cell r="B10302" t="str">
            <v>Fastrack</v>
          </cell>
          <cell r="C10302">
            <v>0</v>
          </cell>
          <cell r="D10302">
            <v>0</v>
          </cell>
        </row>
        <row r="10303">
          <cell r="A10303" t="str">
            <v>Women Running Shoes</v>
          </cell>
          <cell r="B10303" t="str">
            <v>ABROS</v>
          </cell>
          <cell r="C10303">
            <v>0</v>
          </cell>
          <cell r="D10303">
            <v>0</v>
          </cell>
        </row>
        <row r="10304">
          <cell r="A10304" t="str">
            <v>Men Slim Fit Trousers</v>
          </cell>
          <cell r="B10304" t="str">
            <v>V-Mart</v>
          </cell>
          <cell r="C10304">
            <v>0</v>
          </cell>
          <cell r="D10304">
            <v>0</v>
          </cell>
        </row>
        <row r="10305">
          <cell r="A10305" t="str">
            <v>Ultra HD Lip Stain 5ml - 24</v>
          </cell>
          <cell r="B10305" t="str">
            <v>C2P PROFESSIONAL MAKEUP</v>
          </cell>
          <cell r="C10305">
            <v>0</v>
          </cell>
          <cell r="D10305">
            <v>0</v>
          </cell>
        </row>
        <row r="10306">
          <cell r="A10306" t="str">
            <v>Skin Brightening Treatment</v>
          </cell>
          <cell r="B10306" t="str">
            <v>KAMA AYURVEDA</v>
          </cell>
          <cell r="C10306">
            <v>4.4000000000000004</v>
          </cell>
          <cell r="D10306">
            <v>441</v>
          </cell>
        </row>
        <row r="10307">
          <cell r="A10307" t="str">
            <v>Women Pack Of 2 Solid Churidar-Length Leggings</v>
          </cell>
          <cell r="B10307" t="str">
            <v>TAG 7</v>
          </cell>
          <cell r="C10307">
            <v>0</v>
          </cell>
          <cell r="D10307">
            <v>0</v>
          </cell>
        </row>
        <row r="10308">
          <cell r="A10308" t="str">
            <v>Women Salwar</v>
          </cell>
          <cell r="B10308" t="str">
            <v>Castle</v>
          </cell>
          <cell r="C10308">
            <v>4</v>
          </cell>
          <cell r="D10308">
            <v>33</v>
          </cell>
        </row>
        <row r="10309">
          <cell r="A10309" t="str">
            <v>Women Satin Baby Doll</v>
          </cell>
          <cell r="B10309" t="str">
            <v>Zivame</v>
          </cell>
          <cell r="C10309">
            <v>0</v>
          </cell>
          <cell r="D10309">
            <v>0</v>
          </cell>
        </row>
        <row r="10310">
          <cell r="A10310" t="str">
            <v>Men Slim Fit Party Shirt</v>
          </cell>
          <cell r="B10310" t="str">
            <v>V Dot</v>
          </cell>
          <cell r="C10310">
            <v>0</v>
          </cell>
          <cell r="D10310">
            <v>0</v>
          </cell>
        </row>
        <row r="10311">
          <cell r="A10311" t="str">
            <v>kaftan Maxi Printed Nightdress</v>
          </cell>
          <cell r="B10311" t="str">
            <v>ETC</v>
          </cell>
          <cell r="C10311">
            <v>4.8</v>
          </cell>
          <cell r="D10311">
            <v>6</v>
          </cell>
        </row>
        <row r="10312">
          <cell r="A10312" t="str">
            <v>Slim Fit Casual Shirt</v>
          </cell>
          <cell r="B10312" t="str">
            <v>Allen Solly</v>
          </cell>
          <cell r="C10312">
            <v>3.8</v>
          </cell>
          <cell r="D10312">
            <v>5</v>
          </cell>
        </row>
        <row r="10313">
          <cell r="A10313" t="str">
            <v>Women Solid Joggers</v>
          </cell>
          <cell r="B10313" t="str">
            <v>Marks &amp; Spencer</v>
          </cell>
          <cell r="C10313">
            <v>4.3</v>
          </cell>
          <cell r="D10313">
            <v>100</v>
          </cell>
        </row>
        <row r="10314">
          <cell r="A10314" t="str">
            <v>Men Plus Size Lounge Pants</v>
          </cell>
          <cell r="B10314" t="str">
            <v>Sweet Dreams</v>
          </cell>
          <cell r="C10314">
            <v>0</v>
          </cell>
          <cell r="D10314">
            <v>0</v>
          </cell>
        </row>
        <row r="10315">
          <cell r="A10315" t="str">
            <v>Metallic Twisted Pencil Skirt</v>
          </cell>
          <cell r="B10315" t="str">
            <v>SASSAFRAS</v>
          </cell>
          <cell r="C10315">
            <v>3.7</v>
          </cell>
          <cell r="D10315">
            <v>29</v>
          </cell>
        </row>
        <row r="10316">
          <cell r="A10316" t="str">
            <v>Boys Sports T-shirt</v>
          </cell>
          <cell r="B10316" t="str">
            <v>max</v>
          </cell>
          <cell r="C10316">
            <v>4.5999999999999996</v>
          </cell>
          <cell r="D10316">
            <v>21</v>
          </cell>
        </row>
        <row r="10317">
          <cell r="A10317" t="str">
            <v>Regular Fit Lounge Pants</v>
          </cell>
          <cell r="B10317" t="str">
            <v>Ajile by Pantaloons</v>
          </cell>
          <cell r="C10317">
            <v>0</v>
          </cell>
          <cell r="D10317">
            <v>0</v>
          </cell>
        </row>
        <row r="10318">
          <cell r="A10318" t="str">
            <v>Women Regular Trousers</v>
          </cell>
          <cell r="B10318" t="str">
            <v>Jaipur Kurti</v>
          </cell>
          <cell r="C10318">
            <v>4.4000000000000004</v>
          </cell>
          <cell r="D10318">
            <v>39</v>
          </cell>
        </row>
        <row r="10319">
          <cell r="A10319" t="str">
            <v>Men Pack Of 2 Hipster Trunks</v>
          </cell>
          <cell r="B10319" t="str">
            <v>Pepe Jeans</v>
          </cell>
          <cell r="C10319">
            <v>3.7</v>
          </cell>
          <cell r="D10319">
            <v>131</v>
          </cell>
        </row>
        <row r="10320">
          <cell r="A10320" t="str">
            <v>Men Tapered Formal Trousers</v>
          </cell>
          <cell r="B10320" t="str">
            <v>Arrow</v>
          </cell>
          <cell r="C10320">
            <v>4.2</v>
          </cell>
          <cell r="D10320">
            <v>11</v>
          </cell>
        </row>
        <row r="10321">
          <cell r="A10321" t="str">
            <v>Girls Printed Leggings</v>
          </cell>
          <cell r="B10321" t="str">
            <v>Pantaloons Junior</v>
          </cell>
          <cell r="C10321">
            <v>4.4000000000000004</v>
          </cell>
          <cell r="D10321">
            <v>14</v>
          </cell>
        </row>
        <row r="10322">
          <cell r="A10322" t="str">
            <v>Men Striped Puffer Jacket</v>
          </cell>
          <cell r="B10322" t="str">
            <v>Jack &amp; Jones</v>
          </cell>
          <cell r="C10322">
            <v>4.3</v>
          </cell>
          <cell r="D10322">
            <v>7</v>
          </cell>
        </row>
        <row r="10323">
          <cell r="A10323" t="str">
            <v>Solid Scalloped Edge Trousers</v>
          </cell>
          <cell r="B10323" t="str">
            <v>Anouk</v>
          </cell>
          <cell r="C10323">
            <v>4.3</v>
          </cell>
          <cell r="D10323">
            <v>8</v>
          </cell>
        </row>
        <row r="10324">
          <cell r="A10324" t="str">
            <v>Platform Peep Toes with Buckles</v>
          </cell>
          <cell r="B10324" t="str">
            <v>VALIOSAA</v>
          </cell>
          <cell r="C10324">
            <v>0</v>
          </cell>
          <cell r="D10324">
            <v>0</v>
          </cell>
        </row>
        <row r="10325">
          <cell r="A10325" t="str">
            <v>Men Leather Loafers</v>
          </cell>
          <cell r="B10325" t="str">
            <v>FAUSTO</v>
          </cell>
          <cell r="C10325">
            <v>3.3</v>
          </cell>
          <cell r="D10325">
            <v>9</v>
          </cell>
        </row>
        <row r="10326">
          <cell r="A10326" t="str">
            <v>Batik Block Print Cotton Saree</v>
          </cell>
          <cell r="B10326" t="str">
            <v>Unnati Silks</v>
          </cell>
          <cell r="C10326">
            <v>0</v>
          </cell>
          <cell r="D10326">
            <v>0</v>
          </cell>
        </row>
        <row r="10327">
          <cell r="A10327" t="str">
            <v>Men Typography Printed Dry Tech T-shirt</v>
          </cell>
          <cell r="B10327" t="str">
            <v>OFF LIMITS</v>
          </cell>
          <cell r="C10327">
            <v>0</v>
          </cell>
          <cell r="D10327">
            <v>0</v>
          </cell>
        </row>
        <row r="10328">
          <cell r="A10328" t="str">
            <v>Satin Finish Maxi Dress</v>
          </cell>
          <cell r="B10328" t="str">
            <v>MANGO</v>
          </cell>
          <cell r="C10328">
            <v>0</v>
          </cell>
          <cell r="D10328">
            <v>0</v>
          </cell>
        </row>
        <row r="10329">
          <cell r="A10329" t="str">
            <v>Blouson Top</v>
          </cell>
          <cell r="B10329" t="str">
            <v>ZALORA WORK</v>
          </cell>
          <cell r="C10329">
            <v>0</v>
          </cell>
          <cell r="D10329">
            <v>0</v>
          </cell>
        </row>
        <row r="10330">
          <cell r="A10330" t="str">
            <v>Women Printed Kurta with Palazzos With Dupatta</v>
          </cell>
          <cell r="B10330" t="str">
            <v>Azira</v>
          </cell>
          <cell r="C10330">
            <v>0</v>
          </cell>
          <cell r="D10330">
            <v>0</v>
          </cell>
        </row>
        <row r="10331">
          <cell r="A10331" t="str">
            <v>Solid Round Neck T-shirt</v>
          </cell>
          <cell r="B10331" t="str">
            <v>Kalt</v>
          </cell>
          <cell r="C10331">
            <v>4.5999999999999996</v>
          </cell>
          <cell r="D10331">
            <v>11</v>
          </cell>
        </row>
        <row r="10332">
          <cell r="A10332" t="str">
            <v>Men Slim Fit Mid-Rise Sports Shorts</v>
          </cell>
          <cell r="B10332" t="str">
            <v>ManQ CASUAL</v>
          </cell>
          <cell r="C10332">
            <v>4.4000000000000004</v>
          </cell>
          <cell r="D10332">
            <v>5</v>
          </cell>
        </row>
        <row r="10333">
          <cell r="A10333" t="str">
            <v>Women Night suit</v>
          </cell>
          <cell r="B10333" t="str">
            <v>Bannos Swagger</v>
          </cell>
          <cell r="C10333">
            <v>0</v>
          </cell>
          <cell r="D10333">
            <v>0</v>
          </cell>
        </row>
        <row r="10334">
          <cell r="A10334" t="str">
            <v>Slim Fit Casual Shirt</v>
          </cell>
          <cell r="B10334" t="str">
            <v>SPYKAR</v>
          </cell>
          <cell r="C10334">
            <v>0</v>
          </cell>
          <cell r="D10334">
            <v>0</v>
          </cell>
        </row>
        <row r="10335">
          <cell r="A10335" t="str">
            <v>Women Printed Lounge Pants</v>
          </cell>
          <cell r="B10335" t="str">
            <v>Dreamz by Pantaloons</v>
          </cell>
          <cell r="C10335">
            <v>0</v>
          </cell>
          <cell r="D10335">
            <v>0</v>
          </cell>
        </row>
        <row r="10336">
          <cell r="A10336" t="str">
            <v>Washed Denim Jacket</v>
          </cell>
          <cell r="B10336" t="str">
            <v>Urbano Fashion</v>
          </cell>
          <cell r="C10336">
            <v>0</v>
          </cell>
          <cell r="D10336">
            <v>0</v>
          </cell>
        </row>
        <row r="10337">
          <cell r="A10337" t="str">
            <v>T-shirt Bra</v>
          </cell>
          <cell r="B10337" t="str">
            <v>Zivame</v>
          </cell>
          <cell r="C10337">
            <v>0</v>
          </cell>
          <cell r="D10337">
            <v>0</v>
          </cell>
        </row>
        <row r="10338">
          <cell r="A10338" t="str">
            <v>Lightly Padded Bralette Bra</v>
          </cell>
          <cell r="B10338" t="str">
            <v>PrettyCat</v>
          </cell>
          <cell r="C10338">
            <v>0</v>
          </cell>
          <cell r="D10338">
            <v>0</v>
          </cell>
        </row>
        <row r="10339">
          <cell r="A10339" t="str">
            <v>Men Michael Slim Tapered Jeans</v>
          </cell>
          <cell r="B10339" t="str">
            <v>Flying Machine</v>
          </cell>
          <cell r="C10339">
            <v>0</v>
          </cell>
          <cell r="D10339">
            <v>0</v>
          </cell>
        </row>
        <row r="10340">
          <cell r="A10340" t="str">
            <v>Boys Colourblocked T-shirt</v>
          </cell>
          <cell r="B10340" t="str">
            <v>UTH by Roadster</v>
          </cell>
          <cell r="C10340">
            <v>0</v>
          </cell>
          <cell r="D10340">
            <v>0</v>
          </cell>
        </row>
        <row r="10341">
          <cell r="A10341" t="str">
            <v>Girls Floral Regular Top</v>
          </cell>
          <cell r="B10341" t="str">
            <v>MINI KLUB</v>
          </cell>
          <cell r="C10341">
            <v>3.8</v>
          </cell>
          <cell r="D10341">
            <v>5</v>
          </cell>
        </row>
        <row r="10342">
          <cell r="A10342" t="str">
            <v>Girls Night suit</v>
          </cell>
          <cell r="B10342" t="str">
            <v>Nap Chief</v>
          </cell>
          <cell r="C10342">
            <v>0</v>
          </cell>
          <cell r="D10342">
            <v>0</v>
          </cell>
        </row>
        <row r="10343">
          <cell r="A10343" t="str">
            <v>Women Leather Handheld Bag</v>
          </cell>
          <cell r="B10343" t="str">
            <v>Trendyol</v>
          </cell>
          <cell r="C10343">
            <v>0</v>
          </cell>
          <cell r="D10343">
            <v>0</v>
          </cell>
        </row>
        <row r="10344">
          <cell r="A10344" t="str">
            <v>Reflective Piping Cropped Top</v>
          </cell>
          <cell r="B10344" t="str">
            <v>ZALORA BASICS</v>
          </cell>
          <cell r="C10344">
            <v>0</v>
          </cell>
          <cell r="D10344">
            <v>0</v>
          </cell>
        </row>
        <row r="10345">
          <cell r="A10345" t="str">
            <v>Woven Design Pure Cotton Saree</v>
          </cell>
          <cell r="B10345" t="str">
            <v>Pothys</v>
          </cell>
          <cell r="C10345">
            <v>0</v>
          </cell>
          <cell r="D10345">
            <v>0</v>
          </cell>
        </row>
        <row r="10346">
          <cell r="A10346" t="str">
            <v>Woven Design Silk Blend Saree</v>
          </cell>
          <cell r="B10346" t="str">
            <v>MANOHARI</v>
          </cell>
          <cell r="C10346">
            <v>0</v>
          </cell>
          <cell r="D10346">
            <v>0</v>
          </cell>
        </row>
        <row r="10347">
          <cell r="A10347" t="str">
            <v>Embellished Handcrafted Jewellery Set</v>
          </cell>
          <cell r="B10347" t="str">
            <v>Rubans</v>
          </cell>
          <cell r="C10347">
            <v>4.4000000000000004</v>
          </cell>
          <cell r="D10347">
            <v>79</v>
          </cell>
        </row>
        <row r="10348">
          <cell r="A10348" t="str">
            <v>Girls Night suit</v>
          </cell>
          <cell r="B10348" t="str">
            <v>Zeyo</v>
          </cell>
          <cell r="C10348">
            <v>4.4000000000000004</v>
          </cell>
          <cell r="D10348">
            <v>10</v>
          </cell>
        </row>
        <row r="10349">
          <cell r="A10349" t="str">
            <v>Women Camouflage Striped Polo Collar T-shirt</v>
          </cell>
          <cell r="B10349" t="str">
            <v>ONLY</v>
          </cell>
          <cell r="C10349">
            <v>0</v>
          </cell>
          <cell r="D10349">
            <v>0</v>
          </cell>
        </row>
        <row r="10350">
          <cell r="A10350" t="str">
            <v>120 TC Single 2 Pillow Covers</v>
          </cell>
          <cell r="B10350" t="str">
            <v>Trident</v>
          </cell>
          <cell r="C10350">
            <v>0</v>
          </cell>
          <cell r="D10350">
            <v>0</v>
          </cell>
        </row>
        <row r="10351">
          <cell r="A10351" t="str">
            <v>Women Printed Kurta with Trousers With Dupatta</v>
          </cell>
          <cell r="B10351" t="str">
            <v>Meeranshi</v>
          </cell>
          <cell r="C10351">
            <v>0</v>
          </cell>
          <cell r="D10351">
            <v>0</v>
          </cell>
        </row>
        <row r="10352">
          <cell r="A10352" t="str">
            <v>Slim Fit Checked Casual Shirt</v>
          </cell>
          <cell r="B10352" t="str">
            <v>SINGLE</v>
          </cell>
          <cell r="C10352">
            <v>0</v>
          </cell>
          <cell r="D10352">
            <v>0</v>
          </cell>
        </row>
        <row r="10353">
          <cell r="A10353" t="str">
            <v>Floral Mini Dress</v>
          </cell>
          <cell r="B10353" t="str">
            <v>IQRAAR</v>
          </cell>
          <cell r="C10353">
            <v>0</v>
          </cell>
          <cell r="D10353">
            <v>0</v>
          </cell>
        </row>
        <row r="10354">
          <cell r="A10354" t="str">
            <v>Women Geometric Printed Kurta</v>
          </cell>
          <cell r="B10354" t="str">
            <v>Karigari</v>
          </cell>
          <cell r="C10354">
            <v>0</v>
          </cell>
          <cell r="D10354">
            <v>0</v>
          </cell>
        </row>
        <row r="10355">
          <cell r="A10355" t="str">
            <v>Men Printed Bandhgala Blazer</v>
          </cell>
          <cell r="B10355" t="str">
            <v>Hangup</v>
          </cell>
          <cell r="C10355">
            <v>3.7</v>
          </cell>
          <cell r="D10355">
            <v>56</v>
          </cell>
        </row>
        <row r="10356">
          <cell r="A10356" t="str">
            <v>Colourblocked Shoulder Bag</v>
          </cell>
          <cell r="B10356" t="str">
            <v>Baggit</v>
          </cell>
          <cell r="C10356">
            <v>0</v>
          </cell>
          <cell r="D10356">
            <v>0</v>
          </cell>
        </row>
        <row r="10357">
          <cell r="A10357" t="str">
            <v>Women Skinny Fit Jeans</v>
          </cell>
          <cell r="B10357" t="str">
            <v>Mast &amp; Harbour</v>
          </cell>
          <cell r="C10357">
            <v>4</v>
          </cell>
          <cell r="D10357">
            <v>105</v>
          </cell>
        </row>
        <row r="10358">
          <cell r="A10358" t="str">
            <v>Boys Cotton Solid Shorts</v>
          </cell>
          <cell r="B10358" t="str">
            <v>Gini and Jony</v>
          </cell>
          <cell r="C10358">
            <v>0</v>
          </cell>
          <cell r="D10358">
            <v>0</v>
          </cell>
        </row>
        <row r="10359">
          <cell r="A10359" t="str">
            <v>Men Trekking Shoes</v>
          </cell>
          <cell r="B10359" t="str">
            <v>Eego Italy</v>
          </cell>
          <cell r="C10359">
            <v>0</v>
          </cell>
          <cell r="D10359">
            <v>0</v>
          </cell>
        </row>
        <row r="10360">
          <cell r="A10360" t="str">
            <v>Women Stainless Steel Straps Watch</v>
          </cell>
          <cell r="B10360" t="str">
            <v>CASIO</v>
          </cell>
          <cell r="C10360">
            <v>0</v>
          </cell>
          <cell r="D10360">
            <v>0</v>
          </cell>
        </row>
        <row r="10361">
          <cell r="A10361" t="str">
            <v>Men Printed Track Pants</v>
          </cell>
          <cell r="B10361" t="str">
            <v>one8 x PUMA</v>
          </cell>
          <cell r="C10361">
            <v>4.5999999999999996</v>
          </cell>
          <cell r="D10361">
            <v>7</v>
          </cell>
        </row>
        <row r="10362">
          <cell r="A10362" t="str">
            <v>Solid Handheld Bucket Bag</v>
          </cell>
          <cell r="B10362" t="str">
            <v>FOREVER 21</v>
          </cell>
          <cell r="C10362">
            <v>3.4</v>
          </cell>
          <cell r="D10362">
            <v>24</v>
          </cell>
        </row>
        <row r="10363">
          <cell r="A10363" t="str">
            <v>Men Slim Fit Trousers</v>
          </cell>
          <cell r="B10363" t="str">
            <v>Allen Solly</v>
          </cell>
          <cell r="C10363">
            <v>0</v>
          </cell>
          <cell r="D10363">
            <v>0</v>
          </cell>
        </row>
        <row r="10364">
          <cell r="A10364" t="str">
            <v>Pure Cotton Regular Top</v>
          </cell>
          <cell r="B10364" t="str">
            <v>InWeave</v>
          </cell>
          <cell r="C10364">
            <v>3.8</v>
          </cell>
          <cell r="D10364">
            <v>18</v>
          </cell>
        </row>
        <row r="10365">
          <cell r="A10365" t="str">
            <v>Solid Pleated Form Skirt</v>
          </cell>
          <cell r="B10365" t="str">
            <v>Uptownie Lite</v>
          </cell>
          <cell r="C10365">
            <v>0</v>
          </cell>
          <cell r="D10365">
            <v>0</v>
          </cell>
        </row>
        <row r="10366">
          <cell r="A10366" t="str">
            <v>Sweetheart Neckline Midi Dress</v>
          </cell>
          <cell r="B10366" t="str">
            <v>Veni Vidi Vici</v>
          </cell>
          <cell r="C10366">
            <v>4.4000000000000004</v>
          </cell>
          <cell r="D10366">
            <v>42</v>
          </cell>
        </row>
        <row r="10367">
          <cell r="A10367" t="str">
            <v>Girls Striped Fit and Flare Dress</v>
          </cell>
          <cell r="B10367" t="str">
            <v>Naughty Ninos</v>
          </cell>
          <cell r="C10367">
            <v>4.3</v>
          </cell>
          <cell r="D10367">
            <v>170</v>
          </cell>
        </row>
        <row r="10368">
          <cell r="A10368" t="str">
            <v>Men T-shirt</v>
          </cell>
          <cell r="B10368" t="str">
            <v>Jockey</v>
          </cell>
          <cell r="C10368">
            <v>4.5</v>
          </cell>
          <cell r="D10368">
            <v>4</v>
          </cell>
        </row>
        <row r="10369">
          <cell r="A10369" t="str">
            <v>Girls Printed Kurta with Trousers With Dupatta</v>
          </cell>
          <cell r="B10369" t="str">
            <v>Sangria</v>
          </cell>
          <cell r="C10369">
            <v>0</v>
          </cell>
          <cell r="D10369">
            <v>0</v>
          </cell>
        </row>
        <row r="10370">
          <cell r="A10370" t="str">
            <v>Slim Fit Opaque Casual Shirt</v>
          </cell>
          <cell r="B10370" t="str">
            <v>Peter England Casuals</v>
          </cell>
          <cell r="C10370">
            <v>4.7</v>
          </cell>
          <cell r="D10370">
            <v>9</v>
          </cell>
        </row>
        <row r="10371">
          <cell r="A10371" t="str">
            <v>Women A-Line Kurta</v>
          </cell>
          <cell r="B10371" t="str">
            <v>House of Pataudi</v>
          </cell>
          <cell r="C10371">
            <v>4.0999999999999996</v>
          </cell>
          <cell r="D10371">
            <v>412</v>
          </cell>
        </row>
        <row r="10372">
          <cell r="A10372" t="str">
            <v>Cotton Poplin Shirt Style Top</v>
          </cell>
          <cell r="B10372" t="str">
            <v>Tokyo Talkies</v>
          </cell>
          <cell r="C10372">
            <v>4.0999999999999996</v>
          </cell>
          <cell r="D10372">
            <v>17</v>
          </cell>
        </row>
        <row r="10373">
          <cell r="A10373" t="str">
            <v>Men T-shirt</v>
          </cell>
          <cell r="B10373" t="str">
            <v>BYFORD by Pantaloons</v>
          </cell>
          <cell r="C10373">
            <v>4.3</v>
          </cell>
          <cell r="D10373">
            <v>32</v>
          </cell>
        </row>
        <row r="10374">
          <cell r="A10374" t="str">
            <v>Washed Crop Denim Jacket</v>
          </cell>
          <cell r="B10374" t="str">
            <v>FurryFlair</v>
          </cell>
          <cell r="C10374">
            <v>4.3</v>
          </cell>
          <cell r="D10374">
            <v>89</v>
          </cell>
        </row>
        <row r="10375">
          <cell r="A10375" t="str">
            <v>Pack of 2 Pure Cotton T-shirts</v>
          </cell>
          <cell r="B10375" t="str">
            <v>U.S. Polo Assn. Kids</v>
          </cell>
          <cell r="C10375">
            <v>0</v>
          </cell>
          <cell r="D10375">
            <v>0</v>
          </cell>
        </row>
        <row r="10376">
          <cell r="A10376" t="str">
            <v>Pack Of 2 Skinny Fit Jeggings</v>
          </cell>
          <cell r="B10376" t="str">
            <v>KLOTTHE</v>
          </cell>
          <cell r="C10376">
            <v>0</v>
          </cell>
          <cell r="D10376">
            <v>0</v>
          </cell>
        </row>
        <row r="10377">
          <cell r="A10377" t="str">
            <v>Women Skinny Fit Jeans</v>
          </cell>
          <cell r="B10377" t="str">
            <v>abof</v>
          </cell>
          <cell r="C10377">
            <v>0</v>
          </cell>
          <cell r="D10377">
            <v>0</v>
          </cell>
        </row>
        <row r="10378">
          <cell r="A10378" t="str">
            <v>Women Printed Lounge Pants</v>
          </cell>
          <cell r="B10378" t="str">
            <v>SDL by Sweet Dreams</v>
          </cell>
          <cell r="C10378">
            <v>0</v>
          </cell>
          <cell r="D10378">
            <v>0</v>
          </cell>
        </row>
        <row r="10379">
          <cell r="A10379" t="str">
            <v>Men Printed Slim Fit T-shirt</v>
          </cell>
          <cell r="B10379" t="str">
            <v>V-Mart</v>
          </cell>
          <cell r="C10379">
            <v>0</v>
          </cell>
          <cell r="D10379">
            <v>0</v>
          </cell>
        </row>
        <row r="10380">
          <cell r="A10380" t="str">
            <v>Animal A-Line Dress</v>
          </cell>
          <cell r="B10380" t="str">
            <v>BoStreet</v>
          </cell>
          <cell r="C10380">
            <v>0</v>
          </cell>
          <cell r="D10380">
            <v>0</v>
          </cell>
        </row>
        <row r="10381">
          <cell r="A10381" t="str">
            <v>Men Solid Cotton Shorts</v>
          </cell>
          <cell r="B10381" t="str">
            <v>DeFacto</v>
          </cell>
          <cell r="C10381">
            <v>0</v>
          </cell>
          <cell r="D10381">
            <v>0</v>
          </cell>
        </row>
        <row r="10382">
          <cell r="A10382" t="str">
            <v>Tea Tree Sustainable Night Lotion</v>
          </cell>
          <cell r="B10382" t="str">
            <v>THE BODY SHOP</v>
          </cell>
          <cell r="C10382">
            <v>4.4000000000000004</v>
          </cell>
          <cell r="D10382">
            <v>479</v>
          </cell>
        </row>
        <row r="10383">
          <cell r="A10383" t="str">
            <v>Face Creme &amp; Overnight Gel</v>
          </cell>
          <cell r="B10383" t="str">
            <v>Lakme</v>
          </cell>
          <cell r="C10383">
            <v>4.5</v>
          </cell>
          <cell r="D10383">
            <v>413</v>
          </cell>
        </row>
        <row r="10384">
          <cell r="A10384" t="str">
            <v>Set of 2 Double Bedsheet</v>
          </cell>
          <cell r="B10384" t="str">
            <v>Arrabi</v>
          </cell>
          <cell r="C10384">
            <v>4.2</v>
          </cell>
          <cell r="D10384">
            <v>9</v>
          </cell>
        </row>
        <row r="10385">
          <cell r="A10385" t="str">
            <v>Women Shirt Style Top</v>
          </cell>
          <cell r="B10385" t="str">
            <v>Vero Moda</v>
          </cell>
          <cell r="C10385">
            <v>0</v>
          </cell>
          <cell r="D10385">
            <v>0</v>
          </cell>
        </row>
        <row r="10386">
          <cell r="A10386" t="str">
            <v>Women Printed Loose T-shirt</v>
          </cell>
          <cell r="B10386" t="str">
            <v>Kazo</v>
          </cell>
          <cell r="C10386">
            <v>0</v>
          </cell>
          <cell r="D10386">
            <v>0</v>
          </cell>
        </row>
        <row r="10387">
          <cell r="A10387" t="str">
            <v>Women Printed Night suit</v>
          </cell>
          <cell r="B10387" t="str">
            <v>Clovia</v>
          </cell>
          <cell r="C10387">
            <v>0</v>
          </cell>
          <cell r="D10387">
            <v>0</v>
          </cell>
        </row>
        <row r="10388">
          <cell r="A10388" t="str">
            <v>Geometric PU Sling Bag</v>
          </cell>
          <cell r="B10388" t="str">
            <v>FLYING BERRY</v>
          </cell>
          <cell r="C10388">
            <v>4.5999999999999996</v>
          </cell>
          <cell r="D10388">
            <v>25</v>
          </cell>
        </row>
        <row r="10389">
          <cell r="A10389" t="str">
            <v>Women Printed Flared Palazzos</v>
          </cell>
          <cell r="B10389" t="str">
            <v>W</v>
          </cell>
          <cell r="C10389">
            <v>0</v>
          </cell>
          <cell r="D10389">
            <v>0</v>
          </cell>
        </row>
        <row r="10390">
          <cell r="A10390" t="str">
            <v>Midnight Leopard Workout Bra</v>
          </cell>
          <cell r="B10390" t="str">
            <v>Skechers</v>
          </cell>
          <cell r="C10390">
            <v>0</v>
          </cell>
          <cell r="D10390">
            <v>0</v>
          </cell>
        </row>
        <row r="10391">
          <cell r="A10391" t="str">
            <v>Women Kurta Palazzos &amp; Dupatta</v>
          </cell>
          <cell r="B10391" t="str">
            <v>Ishin</v>
          </cell>
          <cell r="C10391">
            <v>4</v>
          </cell>
          <cell r="D10391">
            <v>22</v>
          </cell>
        </row>
        <row r="10392">
          <cell r="A10392" t="str">
            <v>Women Night suit</v>
          </cell>
          <cell r="B10392" t="str">
            <v>Claura</v>
          </cell>
          <cell r="C10392">
            <v>0</v>
          </cell>
          <cell r="D10392">
            <v>0</v>
          </cell>
        </row>
        <row r="10393">
          <cell r="A10393" t="str">
            <v>Men Super Slim Casual Shirt</v>
          </cell>
          <cell r="B10393" t="str">
            <v>Louis Philippe Ath.Work</v>
          </cell>
          <cell r="C10393">
            <v>4.0999999999999996</v>
          </cell>
          <cell r="D10393">
            <v>75</v>
          </cell>
        </row>
        <row r="10394">
          <cell r="A10394" t="str">
            <v>Kids Regular Running Shoes</v>
          </cell>
          <cell r="B10394" t="str">
            <v>Campus</v>
          </cell>
          <cell r="C10394">
            <v>4.4000000000000004</v>
          </cell>
          <cell r="D10394">
            <v>5</v>
          </cell>
        </row>
        <row r="10395">
          <cell r="A10395" t="str">
            <v>Set of 3 Maang Tikas</v>
          </cell>
          <cell r="B10395" t="str">
            <v>Kord Store</v>
          </cell>
          <cell r="C10395">
            <v>4.4000000000000004</v>
          </cell>
          <cell r="D10395">
            <v>289</v>
          </cell>
        </row>
        <row r="10396">
          <cell r="A10396" t="str">
            <v>Women Self Design Slip-On</v>
          </cell>
          <cell r="B10396" t="str">
            <v>Crocs</v>
          </cell>
          <cell r="C10396">
            <v>0</v>
          </cell>
          <cell r="D10396">
            <v>0</v>
          </cell>
        </row>
        <row r="10397">
          <cell r="A10397" t="str">
            <v>Infant Boys Set of 3 Printed Cotton Innerwear Vests</v>
          </cell>
          <cell r="B10397" t="str">
            <v>BUMZEE</v>
          </cell>
          <cell r="C10397">
            <v>4.2</v>
          </cell>
          <cell r="D10397">
            <v>9</v>
          </cell>
        </row>
        <row r="10398">
          <cell r="A10398" t="str">
            <v>Women Geometric Printed Kurta</v>
          </cell>
          <cell r="B10398" t="str">
            <v>Indo Era</v>
          </cell>
          <cell r="C10398">
            <v>0</v>
          </cell>
          <cell r="D10398">
            <v>0</v>
          </cell>
        </row>
        <row r="10399">
          <cell r="A10399" t="str">
            <v>Printed Kurta with Trousers</v>
          </cell>
          <cell r="B10399" t="str">
            <v>Indo Era</v>
          </cell>
          <cell r="C10399">
            <v>4.4000000000000004</v>
          </cell>
          <cell r="D10399">
            <v>17</v>
          </cell>
        </row>
        <row r="10400">
          <cell r="A10400" t="str">
            <v>Women Ethnic Motifs Kurta</v>
          </cell>
          <cell r="B10400" t="str">
            <v>SUTI</v>
          </cell>
          <cell r="C10400">
            <v>4.2</v>
          </cell>
          <cell r="D10400">
            <v>5</v>
          </cell>
        </row>
        <row r="10401">
          <cell r="A10401" t="str">
            <v>Silk Standard Fit Party Shirt</v>
          </cell>
          <cell r="B10401" t="str">
            <v>Shaftesbury London</v>
          </cell>
          <cell r="C10401">
            <v>3.7</v>
          </cell>
          <cell r="D10401">
            <v>61</v>
          </cell>
        </row>
        <row r="10402">
          <cell r="A10402" t="str">
            <v>Women Kurta</v>
          </cell>
          <cell r="B10402" t="str">
            <v>Sitaram Designer</v>
          </cell>
          <cell r="C10402">
            <v>0</v>
          </cell>
          <cell r="D10402">
            <v>0</v>
          </cell>
        </row>
        <row r="10403">
          <cell r="A10403" t="str">
            <v>Girls T-shirt</v>
          </cell>
          <cell r="B10403" t="str">
            <v>NYNSH</v>
          </cell>
          <cell r="C10403">
            <v>0</v>
          </cell>
          <cell r="D10403">
            <v>0</v>
          </cell>
        </row>
        <row r="10404">
          <cell r="A10404" t="str">
            <v>Studs Earrings</v>
          </cell>
          <cell r="B10404" t="str">
            <v>Wild &amp; Free</v>
          </cell>
          <cell r="C10404">
            <v>0</v>
          </cell>
          <cell r="D10404">
            <v>0</v>
          </cell>
        </row>
        <row r="10405">
          <cell r="A10405" t="str">
            <v>Solid Halter Neck Top</v>
          </cell>
          <cell r="B10405" t="str">
            <v>FOREVER 21</v>
          </cell>
          <cell r="C10405">
            <v>0</v>
          </cell>
          <cell r="D10405">
            <v>0</v>
          </cell>
        </row>
        <row r="10406">
          <cell r="A10406" t="str">
            <v>Men Pathani Kurta</v>
          </cell>
          <cell r="B10406" t="str">
            <v>MOHANLAL SONS</v>
          </cell>
          <cell r="C10406">
            <v>0</v>
          </cell>
          <cell r="D10406">
            <v>0</v>
          </cell>
        </row>
        <row r="10407">
          <cell r="A10407" t="str">
            <v>Solid Kurta Set Nehru Jacket</v>
          </cell>
          <cell r="B10407" t="str">
            <v>Anouk</v>
          </cell>
          <cell r="C10407">
            <v>0</v>
          </cell>
          <cell r="D10407">
            <v>0</v>
          </cell>
        </row>
        <row r="10408">
          <cell r="A10408" t="str">
            <v>Self Design Fitted Crop Top</v>
          </cell>
          <cell r="B10408" t="str">
            <v>ONLY</v>
          </cell>
          <cell r="C10408">
            <v>0</v>
          </cell>
          <cell r="D10408">
            <v>0</v>
          </cell>
        </row>
        <row r="10409">
          <cell r="A10409" t="str">
            <v>Men Printed T-shirt</v>
          </cell>
          <cell r="B10409" t="str">
            <v>United Colors of Benetton</v>
          </cell>
          <cell r="C10409">
            <v>0</v>
          </cell>
          <cell r="D10409">
            <v>0</v>
          </cell>
        </row>
        <row r="10410">
          <cell r="A10410" t="str">
            <v>Boys Embroidered Kurta</v>
          </cell>
          <cell r="B10410" t="str">
            <v>House of Pataudi</v>
          </cell>
          <cell r="C10410">
            <v>4.5</v>
          </cell>
          <cell r="D10410">
            <v>13</v>
          </cell>
        </row>
        <row r="10411">
          <cell r="A10411" t="str">
            <v>Men Pack Of 10 Assorted Vests</v>
          </cell>
          <cell r="B10411" t="str">
            <v>Dollar</v>
          </cell>
          <cell r="C10411">
            <v>4.0999999999999996</v>
          </cell>
          <cell r="D10411">
            <v>43</v>
          </cell>
        </row>
        <row r="10412">
          <cell r="A10412" t="str">
            <v>Set Of 2 Hoop Earrings</v>
          </cell>
          <cell r="B10412" t="str">
            <v>Celena Cole</v>
          </cell>
          <cell r="C10412">
            <v>3.7</v>
          </cell>
          <cell r="D10412">
            <v>45</v>
          </cell>
        </row>
        <row r="10413">
          <cell r="A10413" t="str">
            <v>Outdoor Rapid-Dry Jacket</v>
          </cell>
          <cell r="B10413" t="str">
            <v>HRX by Hrithik Roshan</v>
          </cell>
          <cell r="C10413">
            <v>4.4000000000000004</v>
          </cell>
          <cell r="D10413">
            <v>186</v>
          </cell>
        </row>
        <row r="10414">
          <cell r="A10414" t="str">
            <v>Sheath Mini Dress</v>
          </cell>
          <cell r="B10414" t="str">
            <v>Emmyrobe</v>
          </cell>
          <cell r="C10414">
            <v>3.6</v>
          </cell>
          <cell r="D10414">
            <v>8</v>
          </cell>
        </row>
        <row r="10415">
          <cell r="A10415" t="str">
            <v>Printed Unstitched Dress Material</v>
          </cell>
          <cell r="B10415" t="str">
            <v>Biba</v>
          </cell>
          <cell r="C10415">
            <v>0</v>
          </cell>
          <cell r="D10415">
            <v>0</v>
          </cell>
        </row>
        <row r="10416">
          <cell r="A10416" t="str">
            <v>Men Slim-Fit Cotton Joggers</v>
          </cell>
          <cell r="B10416" t="str">
            <v>Ajile by Pantaloons</v>
          </cell>
          <cell r="C10416">
            <v>0</v>
          </cell>
          <cell r="D10416">
            <v>0</v>
          </cell>
        </row>
        <row r="10417">
          <cell r="A10417" t="str">
            <v>Floral Embroidered Top</v>
          </cell>
          <cell r="B10417" t="str">
            <v>The Vanca</v>
          </cell>
          <cell r="C10417">
            <v>3.5</v>
          </cell>
          <cell r="D10417">
            <v>6</v>
          </cell>
        </row>
        <row r="10418">
          <cell r="A10418" t="str">
            <v>Sleeveless Quilted Jacket</v>
          </cell>
          <cell r="B10418" t="str">
            <v>SASSAFRAS</v>
          </cell>
          <cell r="C10418">
            <v>3.9</v>
          </cell>
          <cell r="D10418">
            <v>237</v>
          </cell>
        </row>
        <row r="10419">
          <cell r="A10419" t="str">
            <v>Women Blue Slim Fit Jeans</v>
          </cell>
          <cell r="B10419" t="str">
            <v>People</v>
          </cell>
          <cell r="C10419">
            <v>4.5</v>
          </cell>
          <cell r="D10419">
            <v>2</v>
          </cell>
        </row>
        <row r="10420">
          <cell r="A10420" t="str">
            <v>Girls Night suit</v>
          </cell>
          <cell r="B10420" t="str">
            <v>Anthrilo</v>
          </cell>
          <cell r="C10420">
            <v>0</v>
          </cell>
          <cell r="D10420">
            <v>0</v>
          </cell>
        </row>
        <row r="10421">
          <cell r="A10421" t="str">
            <v>Women Solid Shirt Style Top</v>
          </cell>
          <cell r="B10421" t="str">
            <v>ZALORA WORK</v>
          </cell>
          <cell r="C10421">
            <v>0</v>
          </cell>
          <cell r="D10421">
            <v>0</v>
          </cell>
        </row>
        <row r="10422">
          <cell r="A10422" t="str">
            <v>Striped Dress</v>
          </cell>
          <cell r="B10422" t="str">
            <v>Suta</v>
          </cell>
          <cell r="C10422">
            <v>0</v>
          </cell>
          <cell r="D10422">
            <v>0</v>
          </cell>
        </row>
        <row r="10423">
          <cell r="A10423" t="str">
            <v>Men Embroidered Kurta with Pyjamas</v>
          </cell>
          <cell r="B10423" t="str">
            <v>MOHANLAL SONS</v>
          </cell>
          <cell r="C10423">
            <v>0</v>
          </cell>
          <cell r="D10423">
            <v>0</v>
          </cell>
        </row>
        <row r="10424">
          <cell r="A10424" t="str">
            <v>Gold-Plated Meenakari &amp; Beaded Necklace Jewellery Set</v>
          </cell>
          <cell r="B10424" t="str">
            <v>Zaveri Pearls</v>
          </cell>
          <cell r="C10424">
            <v>0</v>
          </cell>
          <cell r="D10424">
            <v>0</v>
          </cell>
        </row>
        <row r="10425">
          <cell r="A10425" t="str">
            <v>Women Pack Of 3 Bikini Briefs</v>
          </cell>
          <cell r="B10425" t="str">
            <v>Amante</v>
          </cell>
          <cell r="C10425">
            <v>4.4000000000000004</v>
          </cell>
          <cell r="D10425">
            <v>10</v>
          </cell>
        </row>
        <row r="10426">
          <cell r="A10426" t="str">
            <v>Unisex Solid Backpack</v>
          </cell>
          <cell r="B10426" t="str">
            <v>F Gear</v>
          </cell>
          <cell r="C10426">
            <v>4.5999999999999996</v>
          </cell>
          <cell r="D10426">
            <v>30</v>
          </cell>
        </row>
        <row r="10427">
          <cell r="A10427" t="str">
            <v>Women Pack Of 2 Solid Camisoles</v>
          </cell>
          <cell r="B10427" t="str">
            <v>Friskers</v>
          </cell>
          <cell r="C10427">
            <v>4.3</v>
          </cell>
          <cell r="D10427">
            <v>47</v>
          </cell>
        </row>
        <row r="10428">
          <cell r="A10428" t="str">
            <v>Slim Fit Formal Shirt</v>
          </cell>
          <cell r="B10428" t="str">
            <v>Hancock</v>
          </cell>
          <cell r="C10428">
            <v>4.3</v>
          </cell>
          <cell r="D10428">
            <v>38</v>
          </cell>
        </row>
        <row r="10429">
          <cell r="A10429" t="str">
            <v>Men Solid Track Pants</v>
          </cell>
          <cell r="B10429" t="str">
            <v>Hubberholme</v>
          </cell>
          <cell r="C10429">
            <v>0</v>
          </cell>
          <cell r="D10429">
            <v>0</v>
          </cell>
        </row>
        <row r="10430">
          <cell r="A10430" t="str">
            <v>Printed Kurta with Churidar</v>
          </cell>
          <cell r="B10430" t="str">
            <v>IMARA</v>
          </cell>
          <cell r="C10430">
            <v>2</v>
          </cell>
          <cell r="D10430">
            <v>3</v>
          </cell>
        </row>
        <row r="10431">
          <cell r="A10431" t="str">
            <v>Colourblocked Backpacks</v>
          </cell>
          <cell r="B10431" t="str">
            <v>hummel</v>
          </cell>
          <cell r="C10431">
            <v>0</v>
          </cell>
          <cell r="D10431">
            <v>0</v>
          </cell>
        </row>
        <row r="10432">
          <cell r="A10432" t="str">
            <v>Colourblocked Platform Sandals with Bows</v>
          </cell>
          <cell r="B10432" t="str">
            <v>ZAPATOZ</v>
          </cell>
          <cell r="C10432">
            <v>3.8</v>
          </cell>
          <cell r="D10432">
            <v>22</v>
          </cell>
        </row>
        <row r="10433">
          <cell r="A10433" t="str">
            <v>Striped Extended Sleeves Top</v>
          </cell>
          <cell r="B10433" t="str">
            <v>V2 Value &amp; Variety</v>
          </cell>
          <cell r="C10433">
            <v>0</v>
          </cell>
          <cell r="D10433">
            <v>0</v>
          </cell>
        </row>
        <row r="10434">
          <cell r="A10434" t="str">
            <v>Men Printed Slim Fit T-shirt</v>
          </cell>
          <cell r="B10434" t="str">
            <v>Urban Ranger by pantaloons</v>
          </cell>
          <cell r="C10434">
            <v>0</v>
          </cell>
          <cell r="D10434">
            <v>0</v>
          </cell>
        </row>
        <row r="10435">
          <cell r="A10435" t="str">
            <v>Western Printed Georgette Skirt</v>
          </cell>
          <cell r="B10435" t="str">
            <v>V-Mart</v>
          </cell>
          <cell r="C10435">
            <v>0</v>
          </cell>
          <cell r="D10435">
            <v>0</v>
          </cell>
        </row>
        <row r="10436">
          <cell r="A10436" t="str">
            <v>Animal A-Line Dress</v>
          </cell>
          <cell r="B10436" t="str">
            <v>BoStreet</v>
          </cell>
          <cell r="C10436">
            <v>0</v>
          </cell>
          <cell r="D10436">
            <v>0</v>
          </cell>
        </row>
        <row r="10437">
          <cell r="A10437" t="str">
            <v>Men Solid Cotton Shorts</v>
          </cell>
          <cell r="B10437" t="str">
            <v>DeFacto</v>
          </cell>
          <cell r="C10437">
            <v>0</v>
          </cell>
          <cell r="D10437">
            <v>0</v>
          </cell>
        </row>
        <row r="10438">
          <cell r="A10438" t="str">
            <v>Tea Tree Sustainable Night Lotion</v>
          </cell>
          <cell r="B10438" t="str">
            <v>THE BODY SHOP</v>
          </cell>
          <cell r="C10438">
            <v>4.4000000000000004</v>
          </cell>
          <cell r="D10438">
            <v>479</v>
          </cell>
        </row>
        <row r="10439">
          <cell r="A10439" t="str">
            <v>Face Creme &amp; Overnight Gel</v>
          </cell>
          <cell r="B10439" t="str">
            <v>Lakme</v>
          </cell>
          <cell r="C10439">
            <v>4.5</v>
          </cell>
          <cell r="D10439">
            <v>413</v>
          </cell>
        </row>
        <row r="10440">
          <cell r="A10440" t="str">
            <v>Set of 2 Double Bedsheet</v>
          </cell>
          <cell r="B10440" t="str">
            <v>Arrabi</v>
          </cell>
          <cell r="C10440">
            <v>4.2</v>
          </cell>
          <cell r="D10440">
            <v>9</v>
          </cell>
        </row>
        <row r="10441">
          <cell r="A10441" t="str">
            <v>Women Shirt Style Top</v>
          </cell>
          <cell r="B10441" t="str">
            <v>Vero Moda</v>
          </cell>
          <cell r="C10441">
            <v>0</v>
          </cell>
          <cell r="D10441">
            <v>0</v>
          </cell>
        </row>
        <row r="10442">
          <cell r="A10442" t="str">
            <v>Women Printed Loose T-shirt</v>
          </cell>
          <cell r="B10442" t="str">
            <v>Kazo</v>
          </cell>
          <cell r="C10442">
            <v>0</v>
          </cell>
          <cell r="D10442">
            <v>0</v>
          </cell>
        </row>
        <row r="10443">
          <cell r="A10443" t="str">
            <v>Women Printed Night suit</v>
          </cell>
          <cell r="B10443" t="str">
            <v>Clovia</v>
          </cell>
          <cell r="C10443">
            <v>0</v>
          </cell>
          <cell r="D10443">
            <v>0</v>
          </cell>
        </row>
        <row r="10444">
          <cell r="A10444" t="str">
            <v>Geometric PU Sling Bag</v>
          </cell>
          <cell r="B10444" t="str">
            <v>FLYING BERRY</v>
          </cell>
          <cell r="C10444">
            <v>4.5999999999999996</v>
          </cell>
          <cell r="D10444">
            <v>25</v>
          </cell>
        </row>
        <row r="10445">
          <cell r="A10445" t="str">
            <v>Women Printed Flared Palazzos</v>
          </cell>
          <cell r="B10445" t="str">
            <v>W</v>
          </cell>
          <cell r="C10445">
            <v>0</v>
          </cell>
          <cell r="D10445">
            <v>0</v>
          </cell>
        </row>
        <row r="10446">
          <cell r="A10446" t="str">
            <v>Midnight Leopard Workout Bra</v>
          </cell>
          <cell r="B10446" t="str">
            <v>Skechers</v>
          </cell>
          <cell r="C10446">
            <v>0</v>
          </cell>
          <cell r="D10446">
            <v>0</v>
          </cell>
        </row>
        <row r="10447">
          <cell r="A10447" t="str">
            <v>Women Kurta Palazzos &amp; Dupatta</v>
          </cell>
          <cell r="B10447" t="str">
            <v>Ishin</v>
          </cell>
          <cell r="C10447">
            <v>4</v>
          </cell>
          <cell r="D10447">
            <v>22</v>
          </cell>
        </row>
        <row r="10448">
          <cell r="A10448" t="str">
            <v>Women Night suit</v>
          </cell>
          <cell r="B10448" t="str">
            <v>Claura</v>
          </cell>
          <cell r="C10448">
            <v>0</v>
          </cell>
          <cell r="D10448">
            <v>0</v>
          </cell>
        </row>
        <row r="10449">
          <cell r="A10449" t="str">
            <v>Men Super Slim Casual Shirt</v>
          </cell>
          <cell r="B10449" t="str">
            <v>Louis Philippe Ath.Work</v>
          </cell>
          <cell r="C10449">
            <v>4.0999999999999996</v>
          </cell>
          <cell r="D10449">
            <v>75</v>
          </cell>
        </row>
        <row r="10450">
          <cell r="A10450" t="str">
            <v>Kids Regular Running Shoes</v>
          </cell>
          <cell r="B10450" t="str">
            <v>Campus</v>
          </cell>
          <cell r="C10450">
            <v>4.4000000000000004</v>
          </cell>
          <cell r="D10450">
            <v>5</v>
          </cell>
        </row>
        <row r="10451">
          <cell r="A10451" t="str">
            <v>Women Printed Kurta Set</v>
          </cell>
          <cell r="B10451" t="str">
            <v>DIVYANK</v>
          </cell>
          <cell r="C10451">
            <v>3.9</v>
          </cell>
          <cell r="D10451">
            <v>34</v>
          </cell>
        </row>
        <row r="10452">
          <cell r="A10452" t="str">
            <v>Set of 3 Maang Tikas</v>
          </cell>
          <cell r="B10452" t="str">
            <v>Kord Store</v>
          </cell>
          <cell r="C10452">
            <v>4.4000000000000004</v>
          </cell>
          <cell r="D10452">
            <v>289</v>
          </cell>
        </row>
        <row r="10453">
          <cell r="A10453" t="str">
            <v>Women Self Design Slip-On</v>
          </cell>
          <cell r="B10453" t="str">
            <v>Crocs</v>
          </cell>
          <cell r="C10453">
            <v>0</v>
          </cell>
          <cell r="D10453">
            <v>0</v>
          </cell>
        </row>
        <row r="10454">
          <cell r="A10454" t="str">
            <v>Infant Boys Set of 3 Printed Cotton Innerwear Vests</v>
          </cell>
          <cell r="B10454" t="str">
            <v>BUMZEE</v>
          </cell>
          <cell r="C10454">
            <v>4.2</v>
          </cell>
          <cell r="D10454">
            <v>9</v>
          </cell>
        </row>
        <row r="10455">
          <cell r="A10455" t="str">
            <v>Women Geometric Printed Kurta</v>
          </cell>
          <cell r="B10455" t="str">
            <v>Indo Era</v>
          </cell>
          <cell r="C10455">
            <v>0</v>
          </cell>
          <cell r="D10455">
            <v>0</v>
          </cell>
        </row>
        <row r="10456">
          <cell r="A10456" t="str">
            <v>Printed Kurta with Trousers</v>
          </cell>
          <cell r="B10456" t="str">
            <v>Indo Era</v>
          </cell>
          <cell r="C10456">
            <v>4.4000000000000004</v>
          </cell>
          <cell r="D10456">
            <v>17</v>
          </cell>
        </row>
        <row r="10457">
          <cell r="A10457" t="str">
            <v>Women Ethnic Motifs Kurta</v>
          </cell>
          <cell r="B10457" t="str">
            <v>SUTI</v>
          </cell>
          <cell r="C10457">
            <v>4.2</v>
          </cell>
          <cell r="D10457">
            <v>5</v>
          </cell>
        </row>
        <row r="10458">
          <cell r="A10458" t="str">
            <v>Silk Standard Fit Party Shirt</v>
          </cell>
          <cell r="B10458" t="str">
            <v>Shaftesbury London</v>
          </cell>
          <cell r="C10458">
            <v>3.7</v>
          </cell>
          <cell r="D10458">
            <v>61</v>
          </cell>
        </row>
        <row r="10459">
          <cell r="A10459" t="str">
            <v>Women Kurta</v>
          </cell>
          <cell r="B10459" t="str">
            <v>Sitaram Designer</v>
          </cell>
          <cell r="C10459">
            <v>0</v>
          </cell>
          <cell r="D10459">
            <v>0</v>
          </cell>
        </row>
        <row r="10460">
          <cell r="A10460" t="str">
            <v>Girls T-shirt</v>
          </cell>
          <cell r="B10460" t="str">
            <v>NYNSH</v>
          </cell>
          <cell r="C10460">
            <v>0</v>
          </cell>
          <cell r="D10460">
            <v>0</v>
          </cell>
        </row>
        <row r="10461">
          <cell r="A10461" t="str">
            <v>Solid Halter Neck Top</v>
          </cell>
          <cell r="B10461" t="str">
            <v>FOREVER 21</v>
          </cell>
          <cell r="C10461">
            <v>0</v>
          </cell>
          <cell r="D10461">
            <v>0</v>
          </cell>
        </row>
        <row r="10462">
          <cell r="A10462" t="str">
            <v>Men Pathani Kurta</v>
          </cell>
          <cell r="B10462" t="str">
            <v>MOHANLAL SONS</v>
          </cell>
          <cell r="C10462">
            <v>0</v>
          </cell>
          <cell r="D10462">
            <v>0</v>
          </cell>
        </row>
        <row r="10463">
          <cell r="A10463" t="str">
            <v>Slim Fit Formal Shirt</v>
          </cell>
          <cell r="B10463" t="str">
            <v>JB STUDIO</v>
          </cell>
          <cell r="C10463">
            <v>0</v>
          </cell>
          <cell r="D10463">
            <v>0</v>
          </cell>
        </row>
        <row r="10464">
          <cell r="A10464" t="str">
            <v>Solid Kurta Set Nehru Jacket</v>
          </cell>
          <cell r="B10464" t="str">
            <v>Anouk</v>
          </cell>
          <cell r="C10464">
            <v>0</v>
          </cell>
          <cell r="D10464">
            <v>0</v>
          </cell>
        </row>
        <row r="10465">
          <cell r="A10465" t="str">
            <v>Self Design Fitted Crop Top</v>
          </cell>
          <cell r="B10465" t="str">
            <v>ONLY</v>
          </cell>
          <cell r="C10465">
            <v>0</v>
          </cell>
          <cell r="D10465">
            <v>0</v>
          </cell>
        </row>
        <row r="10466">
          <cell r="A10466" t="str">
            <v>Men Printed T-shirt</v>
          </cell>
          <cell r="B10466" t="str">
            <v>United Colors of Benetton</v>
          </cell>
          <cell r="C10466">
            <v>0</v>
          </cell>
          <cell r="D10466">
            <v>0</v>
          </cell>
        </row>
        <row r="10467">
          <cell r="A10467" t="str">
            <v>Boys Embroidered Kurta</v>
          </cell>
          <cell r="B10467" t="str">
            <v>House of Pataudi</v>
          </cell>
          <cell r="C10467">
            <v>4.5</v>
          </cell>
          <cell r="D10467">
            <v>13</v>
          </cell>
        </row>
        <row r="10468">
          <cell r="A10468" t="str">
            <v>Men Pack Of 10 Assorted Vests</v>
          </cell>
          <cell r="B10468" t="str">
            <v>Dollar</v>
          </cell>
          <cell r="C10468">
            <v>4.0999999999999996</v>
          </cell>
          <cell r="D10468">
            <v>43</v>
          </cell>
        </row>
        <row r="10469">
          <cell r="A10469" t="str">
            <v>Set Of 2 Hoop Earrings</v>
          </cell>
          <cell r="B10469" t="str">
            <v>Celena Cole</v>
          </cell>
          <cell r="C10469">
            <v>3.7</v>
          </cell>
          <cell r="D10469">
            <v>45</v>
          </cell>
        </row>
        <row r="10470">
          <cell r="A10470" t="str">
            <v>Outdoor Rapid-Dry Jacket</v>
          </cell>
          <cell r="B10470" t="str">
            <v>HRX by Hrithik Roshan</v>
          </cell>
          <cell r="C10470">
            <v>4.4000000000000004</v>
          </cell>
          <cell r="D10470">
            <v>186</v>
          </cell>
        </row>
        <row r="10471">
          <cell r="A10471" t="str">
            <v>Sheath Mini Dress</v>
          </cell>
          <cell r="B10471" t="str">
            <v>Emmyrobe</v>
          </cell>
          <cell r="C10471">
            <v>3.6</v>
          </cell>
          <cell r="D10471">
            <v>8</v>
          </cell>
        </row>
        <row r="10472">
          <cell r="A10472" t="str">
            <v>Printed Unstitched Dress Material</v>
          </cell>
          <cell r="B10472" t="str">
            <v>Biba</v>
          </cell>
          <cell r="C10472">
            <v>0</v>
          </cell>
          <cell r="D10472">
            <v>0</v>
          </cell>
        </row>
        <row r="10473">
          <cell r="A10473" t="str">
            <v>Men Slim-Fit Cotton Joggers</v>
          </cell>
          <cell r="B10473" t="str">
            <v>Ajile by Pantaloons</v>
          </cell>
          <cell r="C10473">
            <v>0</v>
          </cell>
          <cell r="D10473">
            <v>0</v>
          </cell>
        </row>
        <row r="10474">
          <cell r="A10474" t="str">
            <v>Floral Embroidered Top</v>
          </cell>
          <cell r="B10474" t="str">
            <v>The Vanca</v>
          </cell>
          <cell r="C10474">
            <v>3.5</v>
          </cell>
          <cell r="D10474">
            <v>6</v>
          </cell>
        </row>
        <row r="10475">
          <cell r="A10475" t="str">
            <v>Sleeveless Quilted Jacket</v>
          </cell>
          <cell r="B10475" t="str">
            <v>SASSAFRAS</v>
          </cell>
          <cell r="C10475">
            <v>3.9</v>
          </cell>
          <cell r="D10475">
            <v>237</v>
          </cell>
        </row>
        <row r="10476">
          <cell r="A10476" t="str">
            <v>Women Blue Slim Fit Jeans</v>
          </cell>
          <cell r="B10476" t="str">
            <v>People</v>
          </cell>
          <cell r="C10476">
            <v>4.5</v>
          </cell>
          <cell r="D10476">
            <v>2</v>
          </cell>
        </row>
        <row r="10477">
          <cell r="A10477" t="str">
            <v>Girls Night suit</v>
          </cell>
          <cell r="B10477" t="str">
            <v>Anthrilo</v>
          </cell>
          <cell r="C10477">
            <v>0</v>
          </cell>
          <cell r="D10477">
            <v>0</v>
          </cell>
        </row>
        <row r="10478">
          <cell r="A10478" t="str">
            <v>Typography Printed Bikini Bra</v>
          </cell>
          <cell r="B10478" t="str">
            <v>MANGO</v>
          </cell>
          <cell r="C10478">
            <v>0</v>
          </cell>
          <cell r="D10478">
            <v>0</v>
          </cell>
        </row>
        <row r="10479">
          <cell r="A10479" t="str">
            <v>Cotton Lounge Pants</v>
          </cell>
          <cell r="B10479" t="str">
            <v>Dreamz by Pantaloons</v>
          </cell>
          <cell r="C10479">
            <v>0</v>
          </cell>
          <cell r="D10479">
            <v>0</v>
          </cell>
        </row>
        <row r="10480">
          <cell r="A10480" t="str">
            <v>Studs Earrings</v>
          </cell>
          <cell r="B10480" t="str">
            <v>Wild &amp; Free</v>
          </cell>
          <cell r="C10480">
            <v>0</v>
          </cell>
          <cell r="D10480">
            <v>0</v>
          </cell>
        </row>
        <row r="10481">
          <cell r="A10481" t="str">
            <v>Boys Solid Slim-Fit Jute Cotton Sherwani Set</v>
          </cell>
          <cell r="B10481" t="str">
            <v>VASTRAMAY</v>
          </cell>
          <cell r="C10481">
            <v>3.8</v>
          </cell>
          <cell r="D10481">
            <v>26</v>
          </cell>
        </row>
        <row r="10482">
          <cell r="A10482" t="str">
            <v>Men Ethnic Motifs Kurta</v>
          </cell>
          <cell r="B10482" t="str">
            <v>SOJANYA</v>
          </cell>
          <cell r="C10482">
            <v>3.9</v>
          </cell>
          <cell r="D10482">
            <v>67</v>
          </cell>
        </row>
        <row r="10483">
          <cell r="A10483" t="str">
            <v>Women Floral Cami Sleep Set Night Suit</v>
          </cell>
          <cell r="B10483" t="str">
            <v>Clovia</v>
          </cell>
          <cell r="C10483">
            <v>4.4000000000000004</v>
          </cell>
          <cell r="D10483">
            <v>62</v>
          </cell>
        </row>
        <row r="10484">
          <cell r="A10484" t="str">
            <v>Cotton Printed A-Line Dress</v>
          </cell>
          <cell r="B10484" t="str">
            <v>MABISH by Sonal Jain</v>
          </cell>
          <cell r="C10484">
            <v>4.5999999999999996</v>
          </cell>
          <cell r="D10484">
            <v>10</v>
          </cell>
        </row>
        <row r="10485">
          <cell r="A10485" t="str">
            <v>Slim Fit Casual Shirt</v>
          </cell>
          <cell r="B10485" t="str">
            <v>Louis Philippe Sport</v>
          </cell>
          <cell r="C10485">
            <v>0</v>
          </cell>
          <cell r="D10485">
            <v>0</v>
          </cell>
        </row>
        <row r="10486">
          <cell r="A10486" t="str">
            <v>180 TC 1 Queen Bedsheet with 2 Pillow Covers</v>
          </cell>
          <cell r="B10486" t="str">
            <v>DDecor</v>
          </cell>
          <cell r="C10486">
            <v>4.5</v>
          </cell>
          <cell r="D10486">
            <v>28</v>
          </cell>
        </row>
        <row r="10487">
          <cell r="A10487" t="str">
            <v>Racketsport Rapid-Dry Tshirts</v>
          </cell>
          <cell r="B10487" t="str">
            <v>HRX by Hrithik Roshan</v>
          </cell>
          <cell r="C10487">
            <v>4</v>
          </cell>
          <cell r="D10487">
            <v>5</v>
          </cell>
        </row>
        <row r="10488">
          <cell r="A10488" t="str">
            <v>Solid Travel Duffle Bag</v>
          </cell>
          <cell r="B10488" t="str">
            <v>THE CLOWNFISH</v>
          </cell>
          <cell r="C10488">
            <v>4.0999999999999996</v>
          </cell>
          <cell r="D10488">
            <v>8</v>
          </cell>
        </row>
        <row r="10489">
          <cell r="A10489" t="str">
            <v>Women Loose Fit Culottes Trousers</v>
          </cell>
          <cell r="B10489" t="str">
            <v>max</v>
          </cell>
          <cell r="C10489">
            <v>4.0999999999999996</v>
          </cell>
          <cell r="D10489">
            <v>7</v>
          </cell>
        </row>
        <row r="10490">
          <cell r="A10490" t="str">
            <v>Men Regular Fit Casual Shirt</v>
          </cell>
          <cell r="B10490" t="str">
            <v>Pepe Jeans</v>
          </cell>
          <cell r="C10490">
            <v>4.9000000000000004</v>
          </cell>
          <cell r="D10490">
            <v>11</v>
          </cell>
        </row>
        <row r="10491">
          <cell r="A10491" t="str">
            <v>Girls Regular Fit Joggers</v>
          </cell>
          <cell r="B10491" t="str">
            <v>Allen Solly Junior</v>
          </cell>
          <cell r="C10491">
            <v>4.2</v>
          </cell>
          <cell r="D10491">
            <v>22</v>
          </cell>
        </row>
        <row r="10492">
          <cell r="A10492" t="str">
            <v>Men Skinny Fit Jeans</v>
          </cell>
          <cell r="B10492" t="str">
            <v>Allen Solly</v>
          </cell>
          <cell r="C10492">
            <v>3.4</v>
          </cell>
          <cell r="D10492">
            <v>5</v>
          </cell>
        </row>
        <row r="10493">
          <cell r="A10493" t="str">
            <v>Classic Regular Fit Shirt</v>
          </cell>
          <cell r="B10493" t="str">
            <v>SOJANYA</v>
          </cell>
          <cell r="C10493">
            <v>0</v>
          </cell>
          <cell r="D10493">
            <v>0</v>
          </cell>
        </row>
        <row r="10494">
          <cell r="A10494" t="str">
            <v>Leather Card Holder</v>
          </cell>
          <cell r="B10494" t="str">
            <v>CALFNERO</v>
          </cell>
          <cell r="C10494">
            <v>4.4000000000000004</v>
          </cell>
          <cell r="D10494">
            <v>7</v>
          </cell>
        </row>
        <row r="10495">
          <cell r="A10495" t="str">
            <v>Printed A-Line Dress</v>
          </cell>
          <cell r="B10495" t="str">
            <v>Sera</v>
          </cell>
          <cell r="C10495">
            <v>0</v>
          </cell>
          <cell r="D10495">
            <v>0</v>
          </cell>
        </row>
        <row r="10496">
          <cell r="A10496" t="str">
            <v>Men Printed  Shirt</v>
          </cell>
          <cell r="B10496" t="str">
            <v>abof</v>
          </cell>
          <cell r="C10496">
            <v>0</v>
          </cell>
          <cell r="D10496">
            <v>0</v>
          </cell>
        </row>
        <row r="10497">
          <cell r="A10497" t="str">
            <v>Women Analogue Watch</v>
          </cell>
          <cell r="B10497" t="str">
            <v>Sonata</v>
          </cell>
          <cell r="C10497">
            <v>4.3</v>
          </cell>
          <cell r="D10497">
            <v>42</v>
          </cell>
        </row>
        <row r="10498">
          <cell r="A10498" t="str">
            <v>Slim Fit Casual Shirt</v>
          </cell>
          <cell r="B10498" t="str">
            <v>Allen Solly</v>
          </cell>
          <cell r="C10498">
            <v>0</v>
          </cell>
          <cell r="D10498">
            <v>0</v>
          </cell>
        </row>
        <row r="10499">
          <cell r="A10499" t="str">
            <v>Formal Shirt</v>
          </cell>
          <cell r="B10499" t="str">
            <v>Van Heusen</v>
          </cell>
          <cell r="C10499">
            <v>0</v>
          </cell>
          <cell r="D10499">
            <v>0</v>
          </cell>
        </row>
        <row r="10500">
          <cell r="A10500" t="str">
            <v>Printed Aquatic Pro Wireless On Ear Headphones</v>
          </cell>
          <cell r="B10500" t="str">
            <v>macmerise</v>
          </cell>
          <cell r="C10500">
            <v>0</v>
          </cell>
          <cell r="D10500">
            <v>0</v>
          </cell>
        </row>
        <row r="10501">
          <cell r="A10501" t="str">
            <v>Women Pack of 3 V-Neck T-shirt</v>
          </cell>
          <cell r="B10501" t="str">
            <v>Fleximaa</v>
          </cell>
          <cell r="C10501">
            <v>0</v>
          </cell>
          <cell r="D10501">
            <v>0</v>
          </cell>
        </row>
        <row r="10502">
          <cell r="A10502" t="str">
            <v>Woven Design Banarasi Silk Cotton Saree</v>
          </cell>
          <cell r="B10502" t="str">
            <v>PERFECT WEAR</v>
          </cell>
          <cell r="C10502">
            <v>0</v>
          </cell>
          <cell r="D10502">
            <v>0</v>
          </cell>
        </row>
        <row r="10503">
          <cell r="A10503" t="str">
            <v>Woven Design Banarasi Silk Blend Saree</v>
          </cell>
          <cell r="B10503" t="str">
            <v>Anouk</v>
          </cell>
          <cell r="C10503">
            <v>4.2</v>
          </cell>
          <cell r="D10503">
            <v>17</v>
          </cell>
        </row>
        <row r="10504">
          <cell r="A10504" t="str">
            <v>Hair Dryer &amp; Straightener Set</v>
          </cell>
          <cell r="B10504" t="str">
            <v>Havells</v>
          </cell>
          <cell r="C10504">
            <v>4.3</v>
          </cell>
          <cell r="D10504">
            <v>6</v>
          </cell>
        </row>
        <row r="10505">
          <cell r="A10505" t="str">
            <v>Women Embellished Saree Blouse</v>
          </cell>
          <cell r="B10505" t="str">
            <v>Grancy</v>
          </cell>
          <cell r="C10505">
            <v>0</v>
          </cell>
          <cell r="D10505">
            <v>0</v>
          </cell>
        </row>
        <row r="10506">
          <cell r="A10506" t="str">
            <v>Women Printed Kurta Set</v>
          </cell>
          <cell r="B10506" t="str">
            <v>itse</v>
          </cell>
          <cell r="C10506">
            <v>0</v>
          </cell>
          <cell r="D10506">
            <v>0</v>
          </cell>
        </row>
        <row r="10507">
          <cell r="A10507" t="str">
            <v>Colourblocked Pullover Sweater</v>
          </cell>
          <cell r="B10507" t="str">
            <v>U.S. Polo Assn.</v>
          </cell>
          <cell r="C10507">
            <v>4.4000000000000004</v>
          </cell>
          <cell r="D10507">
            <v>14</v>
          </cell>
        </row>
        <row r="10508">
          <cell r="A10508" t="str">
            <v>Women A-Line Dress</v>
          </cell>
          <cell r="B10508" t="str">
            <v>AND</v>
          </cell>
          <cell r="C10508">
            <v>4</v>
          </cell>
          <cell r="D10508">
            <v>4</v>
          </cell>
        </row>
        <row r="10509">
          <cell r="A10509" t="str">
            <v>Printed Kaftan Nightdress</v>
          </cell>
          <cell r="B10509" t="str">
            <v>ETC</v>
          </cell>
          <cell r="C10509">
            <v>0</v>
          </cell>
          <cell r="D10509">
            <v>0</v>
          </cell>
        </row>
        <row r="10510">
          <cell r="A10510" t="str">
            <v>Men Kurta</v>
          </cell>
          <cell r="B10510" t="str">
            <v>Bewakoof</v>
          </cell>
          <cell r="C10510">
            <v>0</v>
          </cell>
          <cell r="D10510">
            <v>0</v>
          </cell>
        </row>
        <row r="10511">
          <cell r="A10511" t="str">
            <v>Women Open Toe Flats</v>
          </cell>
          <cell r="B10511" t="str">
            <v>shoexpress</v>
          </cell>
          <cell r="C10511">
            <v>0</v>
          </cell>
          <cell r="D10511">
            <v>0</v>
          </cell>
        </row>
        <row r="10512">
          <cell r="A10512" t="str">
            <v>Printed Round Neck T-shirt</v>
          </cell>
          <cell r="B10512" t="str">
            <v>Campus Sutra</v>
          </cell>
          <cell r="C10512">
            <v>3.7</v>
          </cell>
          <cell r="D10512">
            <v>53</v>
          </cell>
        </row>
        <row r="10513">
          <cell r="A10513" t="str">
            <v>Floral Printed Regular Top</v>
          </cell>
          <cell r="B10513" t="str">
            <v>Mayra</v>
          </cell>
          <cell r="C10513">
            <v>4.2</v>
          </cell>
          <cell r="D10513">
            <v>43</v>
          </cell>
        </row>
        <row r="10514">
          <cell r="A10514" t="str">
            <v>Women Floral A-Line Maxi Dress</v>
          </cell>
          <cell r="B10514" t="str">
            <v>DressBerry</v>
          </cell>
          <cell r="C10514">
            <v>0</v>
          </cell>
          <cell r="D10514">
            <v>0</v>
          </cell>
        </row>
        <row r="10515">
          <cell r="A10515" t="str">
            <v>Men Slim Fit Low-Rise Jeans</v>
          </cell>
          <cell r="B10515" t="str">
            <v>Flying Machine</v>
          </cell>
          <cell r="C10515">
            <v>0</v>
          </cell>
          <cell r="D10515">
            <v>0</v>
          </cell>
        </row>
        <row r="10516">
          <cell r="A10516" t="str">
            <v>Men Formal Derbys</v>
          </cell>
          <cell r="B10516" t="str">
            <v>ALBERTO MORENO</v>
          </cell>
          <cell r="C10516">
            <v>4.8</v>
          </cell>
          <cell r="D10516">
            <v>5</v>
          </cell>
        </row>
        <row r="10517">
          <cell r="A10517" t="str">
            <v>Textured Comfort Sandals</v>
          </cell>
          <cell r="B10517" t="str">
            <v>WALKWAY</v>
          </cell>
          <cell r="C10517">
            <v>0</v>
          </cell>
          <cell r="D10517">
            <v>0</v>
          </cell>
        </row>
        <row r="10518">
          <cell r="A10518" t="str">
            <v>Girls Cotton Clothing Set</v>
          </cell>
          <cell r="B10518" t="str">
            <v>RAINE AND JAINE</v>
          </cell>
          <cell r="C10518">
            <v>0</v>
          </cell>
          <cell r="D10518">
            <v>0</v>
          </cell>
        </row>
        <row r="10519">
          <cell r="A10519" t="str">
            <v>160 TC Single Pillow Covers</v>
          </cell>
          <cell r="B10519" t="str">
            <v>JC Collection</v>
          </cell>
          <cell r="C10519">
            <v>0</v>
          </cell>
          <cell r="D10519">
            <v>0</v>
          </cell>
        </row>
        <row r="10520">
          <cell r="A10520" t="str">
            <v>Women Ribbed Fitted T-shirt</v>
          </cell>
          <cell r="B10520" t="str">
            <v>Kazo</v>
          </cell>
          <cell r="C10520">
            <v>0</v>
          </cell>
          <cell r="D10520">
            <v>0</v>
          </cell>
        </row>
        <row r="10521">
          <cell r="A10521" t="str">
            <v>Floral Georgette A-Line Dress</v>
          </cell>
          <cell r="B10521" t="str">
            <v>Sanwara</v>
          </cell>
          <cell r="C10521">
            <v>0</v>
          </cell>
          <cell r="D10521">
            <v>0</v>
          </cell>
        </row>
        <row r="10522">
          <cell r="A10522" t="str">
            <v>Men Slim Fit Chinos Trousers</v>
          </cell>
          <cell r="B10522" t="str">
            <v>Greenfibre</v>
          </cell>
          <cell r="C10522">
            <v>0</v>
          </cell>
          <cell r="D10522">
            <v>0</v>
          </cell>
        </row>
        <row r="10523">
          <cell r="A10523" t="str">
            <v>Slim Fit Casual Shirt</v>
          </cell>
          <cell r="B10523" t="str">
            <v>V Dot</v>
          </cell>
          <cell r="C10523">
            <v>0</v>
          </cell>
          <cell r="D10523">
            <v>0</v>
          </cell>
        </row>
        <row r="10524">
          <cell r="A10524" t="str">
            <v>A-Line Midi Dress</v>
          </cell>
          <cell r="B10524" t="str">
            <v>GOLDSTROMS</v>
          </cell>
          <cell r="C10524">
            <v>0</v>
          </cell>
          <cell r="D10524">
            <v>0</v>
          </cell>
        </row>
        <row r="10525">
          <cell r="A10525" t="str">
            <v>Acne &amp; Pimple Control Combo</v>
          </cell>
          <cell r="B10525" t="str">
            <v>MCaffeine</v>
          </cell>
          <cell r="C10525">
            <v>4.5</v>
          </cell>
          <cell r="D10525">
            <v>4300</v>
          </cell>
        </row>
        <row r="10526">
          <cell r="A10526" t="str">
            <v>Women Loose Fit Culottes Trousers</v>
          </cell>
          <cell r="B10526" t="str">
            <v>max</v>
          </cell>
          <cell r="C10526">
            <v>4.0999999999999996</v>
          </cell>
          <cell r="D10526">
            <v>7</v>
          </cell>
        </row>
        <row r="10527">
          <cell r="A10527" t="str">
            <v>Men Regular Fit Casual Shirt</v>
          </cell>
          <cell r="B10527" t="str">
            <v>Pepe Jeans</v>
          </cell>
          <cell r="C10527">
            <v>4.9000000000000004</v>
          </cell>
          <cell r="D10527">
            <v>11</v>
          </cell>
        </row>
        <row r="10528">
          <cell r="A10528" t="str">
            <v>Girls Regular Fit Joggers</v>
          </cell>
          <cell r="B10528" t="str">
            <v>Allen Solly Junior</v>
          </cell>
          <cell r="C10528">
            <v>4.2</v>
          </cell>
          <cell r="D10528">
            <v>22</v>
          </cell>
        </row>
        <row r="10529">
          <cell r="A10529" t="str">
            <v>Men Skinny Fit Jeans</v>
          </cell>
          <cell r="B10529" t="str">
            <v>Allen Solly</v>
          </cell>
          <cell r="C10529">
            <v>3.4</v>
          </cell>
          <cell r="D10529">
            <v>5</v>
          </cell>
        </row>
        <row r="10530">
          <cell r="A10530" t="str">
            <v>Classic Regular Fit Shirt</v>
          </cell>
          <cell r="B10530" t="str">
            <v>SOJANYA</v>
          </cell>
          <cell r="C10530">
            <v>0</v>
          </cell>
          <cell r="D10530">
            <v>0</v>
          </cell>
        </row>
        <row r="10531">
          <cell r="A10531" t="str">
            <v>Printed A-Line Dress</v>
          </cell>
          <cell r="B10531" t="str">
            <v>Sera</v>
          </cell>
          <cell r="C10531">
            <v>0</v>
          </cell>
          <cell r="D10531">
            <v>0</v>
          </cell>
        </row>
        <row r="10532">
          <cell r="A10532" t="str">
            <v>Men Printed  Shirt</v>
          </cell>
          <cell r="B10532" t="str">
            <v>abof</v>
          </cell>
          <cell r="C10532">
            <v>0</v>
          </cell>
          <cell r="D10532">
            <v>0</v>
          </cell>
        </row>
        <row r="10533">
          <cell r="A10533" t="str">
            <v>Women Analogue Watch</v>
          </cell>
          <cell r="B10533" t="str">
            <v>Sonata</v>
          </cell>
          <cell r="C10533">
            <v>4.3</v>
          </cell>
          <cell r="D10533">
            <v>42</v>
          </cell>
        </row>
        <row r="10534">
          <cell r="A10534" t="str">
            <v>Women Solid Skinny-Fit Jeggings</v>
          </cell>
          <cell r="B10534" t="str">
            <v>United Colors of Benetton</v>
          </cell>
          <cell r="C10534">
            <v>0</v>
          </cell>
          <cell r="D10534">
            <v>0</v>
          </cell>
        </row>
        <row r="10535">
          <cell r="A10535" t="str">
            <v>Slim Fit Casual Shirt</v>
          </cell>
          <cell r="B10535" t="str">
            <v>Allen Solly</v>
          </cell>
          <cell r="C10535">
            <v>0</v>
          </cell>
          <cell r="D10535">
            <v>0</v>
          </cell>
        </row>
        <row r="10536">
          <cell r="A10536" t="str">
            <v>Formal Shirt</v>
          </cell>
          <cell r="B10536" t="str">
            <v>Van Heusen</v>
          </cell>
          <cell r="C10536">
            <v>0</v>
          </cell>
          <cell r="D10536">
            <v>0</v>
          </cell>
        </row>
        <row r="10537">
          <cell r="A10537" t="str">
            <v>Printed Aquatic Pro Wireless On Ear Headphones</v>
          </cell>
          <cell r="B10537" t="str">
            <v>macmerise</v>
          </cell>
          <cell r="C10537">
            <v>0</v>
          </cell>
          <cell r="D10537">
            <v>0</v>
          </cell>
        </row>
        <row r="10538">
          <cell r="A10538" t="str">
            <v>Women Pack of 3 V-Neck T-shirt</v>
          </cell>
          <cell r="B10538" t="str">
            <v>Fleximaa</v>
          </cell>
          <cell r="C10538">
            <v>0</v>
          </cell>
          <cell r="D10538">
            <v>0</v>
          </cell>
        </row>
        <row r="10539">
          <cell r="A10539" t="str">
            <v>Woven Design Banarasi Silk Cotton Saree</v>
          </cell>
          <cell r="B10539" t="str">
            <v>PERFECT WEAR</v>
          </cell>
          <cell r="C10539">
            <v>0</v>
          </cell>
          <cell r="D10539">
            <v>0</v>
          </cell>
        </row>
        <row r="10540">
          <cell r="A10540" t="str">
            <v>Woven Design Banarasi Silk Blend Saree</v>
          </cell>
          <cell r="B10540" t="str">
            <v>Anouk</v>
          </cell>
          <cell r="C10540">
            <v>4.2</v>
          </cell>
          <cell r="D10540">
            <v>17</v>
          </cell>
        </row>
        <row r="10541">
          <cell r="A10541" t="str">
            <v>Hair Dryer &amp; Straightener Set</v>
          </cell>
          <cell r="B10541" t="str">
            <v>Havells</v>
          </cell>
          <cell r="C10541">
            <v>4.3</v>
          </cell>
          <cell r="D10541">
            <v>6</v>
          </cell>
        </row>
        <row r="10542">
          <cell r="A10542" t="str">
            <v>Women Embellished Saree Blouse</v>
          </cell>
          <cell r="B10542" t="str">
            <v>Grancy</v>
          </cell>
          <cell r="C10542">
            <v>0</v>
          </cell>
          <cell r="D10542">
            <v>0</v>
          </cell>
        </row>
        <row r="10543">
          <cell r="A10543" t="str">
            <v>Women Printed Kurta Set</v>
          </cell>
          <cell r="B10543" t="str">
            <v>itse</v>
          </cell>
          <cell r="C10543">
            <v>0</v>
          </cell>
          <cell r="D10543">
            <v>0</v>
          </cell>
        </row>
        <row r="10544">
          <cell r="A10544" t="str">
            <v>Colourblocked Pullover Sweater</v>
          </cell>
          <cell r="B10544" t="str">
            <v>U.S. Polo Assn.</v>
          </cell>
          <cell r="C10544">
            <v>4.4000000000000004</v>
          </cell>
          <cell r="D10544">
            <v>14</v>
          </cell>
        </row>
        <row r="10545">
          <cell r="A10545" t="str">
            <v>Women A-Line Dress</v>
          </cell>
          <cell r="B10545" t="str">
            <v>AND</v>
          </cell>
          <cell r="C10545">
            <v>4</v>
          </cell>
          <cell r="D10545">
            <v>4</v>
          </cell>
        </row>
        <row r="10546">
          <cell r="A10546" t="str">
            <v>Printed Kaftan Nightdress</v>
          </cell>
          <cell r="B10546" t="str">
            <v>ETC</v>
          </cell>
          <cell r="C10546">
            <v>0</v>
          </cell>
          <cell r="D10546">
            <v>0</v>
          </cell>
        </row>
        <row r="10547">
          <cell r="A10547" t="str">
            <v>Men Kurta</v>
          </cell>
          <cell r="B10547" t="str">
            <v>Bewakoof</v>
          </cell>
          <cell r="C10547">
            <v>0</v>
          </cell>
          <cell r="D10547">
            <v>0</v>
          </cell>
        </row>
        <row r="10548">
          <cell r="A10548" t="str">
            <v>Women Open Toe Flats</v>
          </cell>
          <cell r="B10548" t="str">
            <v>shoexpress</v>
          </cell>
          <cell r="C10548">
            <v>0</v>
          </cell>
          <cell r="D10548">
            <v>0</v>
          </cell>
        </row>
        <row r="10549">
          <cell r="A10549" t="str">
            <v>Printed Round Neck T-shirt</v>
          </cell>
          <cell r="B10549" t="str">
            <v>Campus Sutra</v>
          </cell>
          <cell r="C10549">
            <v>3.7</v>
          </cell>
          <cell r="D10549">
            <v>53</v>
          </cell>
        </row>
        <row r="10550">
          <cell r="A10550" t="str">
            <v>Floral Printed Regular Top</v>
          </cell>
          <cell r="B10550" t="str">
            <v>Mayra</v>
          </cell>
          <cell r="C10550">
            <v>4.2</v>
          </cell>
          <cell r="D10550">
            <v>43</v>
          </cell>
        </row>
        <row r="10551">
          <cell r="A10551" t="str">
            <v>Men Kurta</v>
          </cell>
          <cell r="B10551" t="str">
            <v>Benstoke</v>
          </cell>
          <cell r="C10551">
            <v>0</v>
          </cell>
          <cell r="D10551">
            <v>0</v>
          </cell>
        </row>
        <row r="10552">
          <cell r="A10552" t="str">
            <v>Women Floral A-Line Maxi Dress</v>
          </cell>
          <cell r="B10552" t="str">
            <v>DressBerry</v>
          </cell>
          <cell r="C10552">
            <v>0</v>
          </cell>
          <cell r="D10552">
            <v>0</v>
          </cell>
        </row>
        <row r="10553">
          <cell r="A10553" t="str">
            <v>Men Slim Fit Low-Rise Jeans</v>
          </cell>
          <cell r="B10553" t="str">
            <v>Flying Machine</v>
          </cell>
          <cell r="C10553">
            <v>0</v>
          </cell>
          <cell r="D10553">
            <v>0</v>
          </cell>
        </row>
        <row r="10554">
          <cell r="A10554" t="str">
            <v>Men Formal Derbys</v>
          </cell>
          <cell r="B10554" t="str">
            <v>ALBERTO MORENO</v>
          </cell>
          <cell r="C10554">
            <v>4.8</v>
          </cell>
          <cell r="D10554">
            <v>5</v>
          </cell>
        </row>
        <row r="10555">
          <cell r="A10555" t="str">
            <v>Textured Comfort Sandals</v>
          </cell>
          <cell r="B10555" t="str">
            <v>WALKWAY</v>
          </cell>
          <cell r="C10555">
            <v>0</v>
          </cell>
          <cell r="D10555">
            <v>0</v>
          </cell>
        </row>
        <row r="10556">
          <cell r="A10556" t="str">
            <v>Girls Cotton Clothing Set</v>
          </cell>
          <cell r="B10556" t="str">
            <v>RAINE AND JAINE</v>
          </cell>
          <cell r="C10556">
            <v>0</v>
          </cell>
          <cell r="D10556">
            <v>0</v>
          </cell>
        </row>
        <row r="10557">
          <cell r="A10557" t="str">
            <v>160 TC Single Pillow Covers</v>
          </cell>
          <cell r="B10557" t="str">
            <v>JC Collection</v>
          </cell>
          <cell r="C10557">
            <v>0</v>
          </cell>
          <cell r="D10557">
            <v>0</v>
          </cell>
        </row>
        <row r="10558">
          <cell r="A10558" t="str">
            <v>Women Solid Leggings</v>
          </cell>
          <cell r="B10558" t="str">
            <v>ZALORA ACTIVE</v>
          </cell>
          <cell r="C10558">
            <v>0</v>
          </cell>
          <cell r="D10558">
            <v>0</v>
          </cell>
        </row>
        <row r="10559">
          <cell r="A10559" t="str">
            <v>Slim Fit Casual Shirt</v>
          </cell>
          <cell r="B10559" t="str">
            <v>V Dot</v>
          </cell>
          <cell r="C10559">
            <v>0</v>
          </cell>
          <cell r="D10559">
            <v>0</v>
          </cell>
        </row>
        <row r="10560">
          <cell r="A10560" t="str">
            <v>A-Line Midi Dress</v>
          </cell>
          <cell r="B10560" t="str">
            <v>GOLDSTROMS</v>
          </cell>
          <cell r="C10560">
            <v>0</v>
          </cell>
          <cell r="D10560">
            <v>0</v>
          </cell>
        </row>
        <row r="10561">
          <cell r="A10561" t="str">
            <v>Acne &amp; Pimple Control Combo</v>
          </cell>
          <cell r="B10561" t="str">
            <v>MCaffeine</v>
          </cell>
          <cell r="C10561">
            <v>4.5</v>
          </cell>
          <cell r="D10561">
            <v>4300</v>
          </cell>
        </row>
        <row r="10562">
          <cell r="A10562" t="str">
            <v>Women Analogue Watch</v>
          </cell>
          <cell r="B10562" t="str">
            <v>French Connection</v>
          </cell>
          <cell r="C10562">
            <v>4.4000000000000004</v>
          </cell>
          <cell r="D10562">
            <v>202</v>
          </cell>
        </row>
        <row r="10563">
          <cell r="A10563" t="str">
            <v>Floral Maxi Dress</v>
          </cell>
          <cell r="B10563" t="str">
            <v>JC Collection</v>
          </cell>
          <cell r="C10563">
            <v>0</v>
          </cell>
          <cell r="D10563">
            <v>0</v>
          </cell>
        </row>
        <row r="10564">
          <cell r="A10564" t="str">
            <v>Ethnic Motifs Embroidered A-Line Midi Dress</v>
          </cell>
          <cell r="B10564" t="str">
            <v>aarke Ritu Kumar</v>
          </cell>
          <cell r="C10564">
            <v>0</v>
          </cell>
          <cell r="D10564">
            <v>0</v>
          </cell>
        </row>
        <row r="10565">
          <cell r="A10565" t="str">
            <v>Ethnic Motifs Crepe A-Line Midi Dress</v>
          </cell>
          <cell r="B10565" t="str">
            <v>Label Ritu Kumar</v>
          </cell>
          <cell r="C10565">
            <v>0</v>
          </cell>
          <cell r="D10565">
            <v>0</v>
          </cell>
        </row>
        <row r="10566">
          <cell r="A10566" t="str">
            <v>Women Mini Remix Watch</v>
          </cell>
          <cell r="B10566" t="str">
            <v>Puma</v>
          </cell>
          <cell r="C10566">
            <v>0</v>
          </cell>
          <cell r="D10566">
            <v>0</v>
          </cell>
        </row>
        <row r="10567">
          <cell r="A10567" t="str">
            <v>Men Leather Belt</v>
          </cell>
          <cell r="B10567" t="str">
            <v>LOUIS STITCH</v>
          </cell>
          <cell r="C10567">
            <v>4.2</v>
          </cell>
          <cell r="D10567">
            <v>5</v>
          </cell>
        </row>
        <row r="10568">
          <cell r="A10568" t="str">
            <v>Kurta with Trousers &amp; Dupatta</v>
          </cell>
          <cell r="B10568" t="str">
            <v>Varanga</v>
          </cell>
          <cell r="C10568">
            <v>0</v>
          </cell>
          <cell r="D10568">
            <v>0</v>
          </cell>
        </row>
        <row r="10569">
          <cell r="A10569" t="str">
            <v>Women Anarkali With Shrug</v>
          </cell>
          <cell r="B10569" t="str">
            <v>Vbuyz</v>
          </cell>
          <cell r="C10569">
            <v>0</v>
          </cell>
          <cell r="D10569">
            <v>0</v>
          </cell>
        </row>
        <row r="10570">
          <cell r="A10570" t="str">
            <v>Men Printed Polo Collar T-shirt</v>
          </cell>
          <cell r="B10570" t="str">
            <v>U.S. Polo Assn.</v>
          </cell>
          <cell r="C10570">
            <v>0</v>
          </cell>
          <cell r="D10570">
            <v>0</v>
          </cell>
        </row>
        <row r="10571">
          <cell r="A10571" t="str">
            <v>Gold-Plated Stone-Studded Beaded Kamarbandh</v>
          </cell>
          <cell r="B10571" t="str">
            <v>GRIIHAM</v>
          </cell>
          <cell r="C10571">
            <v>4.4000000000000004</v>
          </cell>
          <cell r="D10571">
            <v>5</v>
          </cell>
        </row>
        <row r="10572">
          <cell r="A10572" t="str">
            <v>Boys Solid Casual Shirt</v>
          </cell>
          <cell r="B10572" t="str">
            <v>Allen Solly Junior</v>
          </cell>
          <cell r="C10572">
            <v>0</v>
          </cell>
          <cell r="D10572">
            <v>0</v>
          </cell>
        </row>
        <row r="10573">
          <cell r="A10573" t="str">
            <v>Floral Volume Play Dress</v>
          </cell>
          <cell r="B10573" t="str">
            <v>plusS</v>
          </cell>
          <cell r="C10573">
            <v>0</v>
          </cell>
          <cell r="D10573">
            <v>0</v>
          </cell>
        </row>
        <row r="10574">
          <cell r="A10574" t="str">
            <v>Women Open Toe Flats</v>
          </cell>
          <cell r="B10574" t="str">
            <v>Mochi</v>
          </cell>
          <cell r="C10574">
            <v>4.8</v>
          </cell>
          <cell r="D10574">
            <v>20</v>
          </cell>
        </row>
        <row r="10575">
          <cell r="A10575" t="str">
            <v>Ethnic Patterned Door Curtain</v>
          </cell>
          <cell r="B10575" t="str">
            <v>Aura</v>
          </cell>
          <cell r="C10575">
            <v>5</v>
          </cell>
          <cell r="D10575">
            <v>6</v>
          </cell>
        </row>
        <row r="10576">
          <cell r="A10576" t="str">
            <v>Women Yoke Design Kurta with Palazzos</v>
          </cell>
          <cell r="B10576" t="str">
            <v>ZIYAA</v>
          </cell>
          <cell r="C10576">
            <v>0</v>
          </cell>
          <cell r="D10576">
            <v>0</v>
          </cell>
        </row>
        <row r="10577">
          <cell r="A10577" t="str">
            <v>Men Colourblocked Slim Fit T-shirt</v>
          </cell>
          <cell r="B10577" t="str">
            <v>HERE&amp;NOW</v>
          </cell>
          <cell r="C10577">
            <v>0</v>
          </cell>
          <cell r="D10577">
            <v>0</v>
          </cell>
        </row>
        <row r="10578">
          <cell r="A10578" t="str">
            <v>Girls Faded Denim Joggers</v>
          </cell>
          <cell r="B10578" t="str">
            <v>YK</v>
          </cell>
          <cell r="C10578">
            <v>0</v>
          </cell>
          <cell r="D10578">
            <v>0</v>
          </cell>
        </row>
        <row r="10579">
          <cell r="A10579" t="str">
            <v>Girls Cotton Shorts</v>
          </cell>
          <cell r="B10579" t="str">
            <v>GAME BEGINS</v>
          </cell>
          <cell r="C10579">
            <v>4.5999999999999996</v>
          </cell>
          <cell r="D10579">
            <v>7</v>
          </cell>
        </row>
        <row r="10580">
          <cell r="A10580" t="str">
            <v>Men Rubber Thong Flip-Flops</v>
          </cell>
          <cell r="B10580" t="str">
            <v>NEOZ</v>
          </cell>
          <cell r="C10580">
            <v>0</v>
          </cell>
          <cell r="D10580">
            <v>0</v>
          </cell>
        </row>
        <row r="10581">
          <cell r="A10581" t="str">
            <v>Stone Studded Maang Tikka</v>
          </cell>
          <cell r="B10581" t="str">
            <v>Kushal's Fashion Jewellery</v>
          </cell>
          <cell r="C10581">
            <v>0</v>
          </cell>
          <cell r="D10581">
            <v>0</v>
          </cell>
        </row>
        <row r="10582">
          <cell r="A10582" t="str">
            <v>Men Typography T-shirt</v>
          </cell>
          <cell r="B10582" t="str">
            <v>Okane</v>
          </cell>
          <cell r="C10582">
            <v>0</v>
          </cell>
          <cell r="D10582">
            <v>0</v>
          </cell>
        </row>
        <row r="10583">
          <cell r="A10583" t="str">
            <v>Men Grey Running Shoes</v>
          </cell>
          <cell r="B10583" t="str">
            <v>ASIAN</v>
          </cell>
          <cell r="C10583">
            <v>3.6</v>
          </cell>
          <cell r="D10583">
            <v>17</v>
          </cell>
        </row>
        <row r="10584">
          <cell r="A10584" t="str">
            <v>Men Checked Slim Fit Mid-Rise Denim Shorts</v>
          </cell>
          <cell r="B10584" t="str">
            <v>Louis Philippe Sport</v>
          </cell>
          <cell r="C10584">
            <v>4.4000000000000004</v>
          </cell>
          <cell r="D10584">
            <v>16</v>
          </cell>
        </row>
        <row r="10585">
          <cell r="A10585" t="str">
            <v>Textured Envelope Clutch</v>
          </cell>
          <cell r="B10585" t="str">
            <v>Mast &amp; Harbour</v>
          </cell>
          <cell r="C10585">
            <v>4.7</v>
          </cell>
          <cell r="D10585">
            <v>6</v>
          </cell>
        </row>
        <row r="10586">
          <cell r="A10586" t="str">
            <v>Infant Boys Cotton Shirt</v>
          </cell>
          <cell r="B10586" t="str">
            <v>Gini and Jony</v>
          </cell>
          <cell r="C10586">
            <v>0</v>
          </cell>
          <cell r="D10586">
            <v>0</v>
          </cell>
        </row>
        <row r="10587">
          <cell r="A10587" t="str">
            <v>Men Printed Cotton T-shirt</v>
          </cell>
          <cell r="B10587" t="str">
            <v>Urbano Plus</v>
          </cell>
          <cell r="C10587">
            <v>0</v>
          </cell>
          <cell r="D10587">
            <v>0</v>
          </cell>
        </row>
        <row r="10588">
          <cell r="A10588" t="str">
            <v>Solid Fit and Flare Dress</v>
          </cell>
          <cell r="B10588" t="str">
            <v>Vero Moda</v>
          </cell>
          <cell r="C10588">
            <v>4.2</v>
          </cell>
          <cell r="D10588">
            <v>20</v>
          </cell>
        </row>
        <row r="10589">
          <cell r="A10589" t="str">
            <v>Cartoon Characters Night suit</v>
          </cell>
          <cell r="B10589" t="str">
            <v>CUTE LEMONS</v>
          </cell>
          <cell r="C10589">
            <v>0</v>
          </cell>
          <cell r="D10589">
            <v>0</v>
          </cell>
        </row>
        <row r="10590">
          <cell r="A10590" t="str">
            <v>Printed T-shirt with Shorts</v>
          </cell>
          <cell r="B10590" t="str">
            <v>Athena</v>
          </cell>
          <cell r="C10590">
            <v>0</v>
          </cell>
          <cell r="D10590">
            <v>0</v>
          </cell>
        </row>
        <row r="10591">
          <cell r="A10591" t="str">
            <v>Women Pure Cotton T-shirt</v>
          </cell>
          <cell r="B10591" t="str">
            <v>Mode by Red Tape</v>
          </cell>
          <cell r="C10591">
            <v>4.3</v>
          </cell>
          <cell r="D10591">
            <v>10</v>
          </cell>
        </row>
        <row r="10592">
          <cell r="A10592" t="str">
            <v>Women Typography Printed Pure Cotton T-shirt</v>
          </cell>
          <cell r="B10592" t="str">
            <v>Vero Moda</v>
          </cell>
          <cell r="C10592">
            <v>4.7</v>
          </cell>
          <cell r="D10592">
            <v>23</v>
          </cell>
        </row>
        <row r="10593">
          <cell r="A10593" t="str">
            <v>Women Solid Straight Kurta</v>
          </cell>
          <cell r="B10593" t="str">
            <v>Maishi</v>
          </cell>
          <cell r="C10593">
            <v>0</v>
          </cell>
          <cell r="D10593">
            <v>0</v>
          </cell>
        </row>
        <row r="10594">
          <cell r="A10594" t="str">
            <v>Women Printed Crepe Kurta</v>
          </cell>
          <cell r="B10594" t="str">
            <v>KALINI</v>
          </cell>
          <cell r="C10594">
            <v>0</v>
          </cell>
          <cell r="D10594">
            <v>0</v>
          </cell>
        </row>
        <row r="10595">
          <cell r="A10595" t="str">
            <v>Men Slip-On Comfort Sandals</v>
          </cell>
          <cell r="B10595" t="str">
            <v>Prolific</v>
          </cell>
          <cell r="C10595">
            <v>3.3</v>
          </cell>
          <cell r="D10595">
            <v>29</v>
          </cell>
        </row>
        <row r="10596">
          <cell r="A10596" t="str">
            <v>Gold-Plated Body Chain</v>
          </cell>
          <cell r="B10596" t="str">
            <v>ODETTE</v>
          </cell>
          <cell r="C10596">
            <v>0</v>
          </cell>
          <cell r="D10596">
            <v>0</v>
          </cell>
        </row>
        <row r="10597">
          <cell r="A10597" t="str">
            <v>Women Solid Leather Hobo Bag</v>
          </cell>
          <cell r="B10597" t="str">
            <v>Hidesign</v>
          </cell>
          <cell r="C10597">
            <v>0</v>
          </cell>
          <cell r="D10597">
            <v>0</v>
          </cell>
        </row>
        <row r="10598">
          <cell r="A10598" t="str">
            <v>Woven Design Banarasi Silk Cotton Saree</v>
          </cell>
          <cell r="B10598" t="str">
            <v>FINE WEAR</v>
          </cell>
          <cell r="C10598">
            <v>0</v>
          </cell>
          <cell r="D10598">
            <v>0</v>
          </cell>
        </row>
        <row r="10599">
          <cell r="A10599" t="str">
            <v>Men Analogue Watch</v>
          </cell>
          <cell r="B10599" t="str">
            <v>Daniel Klein</v>
          </cell>
          <cell r="C10599">
            <v>4.2</v>
          </cell>
          <cell r="D10599">
            <v>60</v>
          </cell>
        </row>
        <row r="10600">
          <cell r="A10600" t="str">
            <v>PU Oversized Shopper Tote Bag</v>
          </cell>
          <cell r="B10600" t="str">
            <v>Caprese</v>
          </cell>
          <cell r="C10600">
            <v>4.5999999999999996</v>
          </cell>
          <cell r="D10600">
            <v>88</v>
          </cell>
        </row>
        <row r="10601">
          <cell r="A10601" t="str">
            <v>Quilted PU Zip Around Wallet</v>
          </cell>
          <cell r="B10601" t="str">
            <v>MIRAGGIO</v>
          </cell>
          <cell r="C10601">
            <v>4.9000000000000004</v>
          </cell>
          <cell r="D10601">
            <v>10</v>
          </cell>
        </row>
        <row r="10602">
          <cell r="A10602" t="str">
            <v>Set of 2 Floral Door Curtain</v>
          </cell>
          <cell r="B10602" t="str">
            <v>Cortina</v>
          </cell>
          <cell r="C10602">
            <v>0</v>
          </cell>
          <cell r="D10602">
            <v>0</v>
          </cell>
        </row>
        <row r="10603">
          <cell r="A10603" t="str">
            <v>Men Brand Logo Printed Joggers</v>
          </cell>
          <cell r="B10603" t="str">
            <v>Proline Active</v>
          </cell>
          <cell r="C10603">
            <v>5</v>
          </cell>
          <cell r="D10603">
            <v>3</v>
          </cell>
        </row>
        <row r="10604">
          <cell r="A10604" t="str">
            <v>Checked Ikat Saree</v>
          </cell>
          <cell r="B10604" t="str">
            <v>KALINI</v>
          </cell>
          <cell r="C10604">
            <v>0</v>
          </cell>
          <cell r="D10604">
            <v>0</v>
          </cell>
        </row>
        <row r="10605">
          <cell r="A10605" t="str">
            <v>Women Pyajamas</v>
          </cell>
          <cell r="B10605" t="str">
            <v>Zivame</v>
          </cell>
          <cell r="C10605">
            <v>0</v>
          </cell>
          <cell r="D10605">
            <v>0</v>
          </cell>
        </row>
        <row r="10606">
          <cell r="A10606" t="str">
            <v>Men Solid Reversible Belt</v>
          </cell>
          <cell r="B10606" t="str">
            <v>Teakwood Leathers</v>
          </cell>
          <cell r="C10606">
            <v>0</v>
          </cell>
          <cell r="D10606">
            <v>0</v>
          </cell>
        </row>
        <row r="10607">
          <cell r="A10607" t="str">
            <v>Women Printed Training Tights</v>
          </cell>
          <cell r="B10607" t="str">
            <v>HRX by Hrithik Roshan</v>
          </cell>
          <cell r="C10607">
            <v>4.4000000000000004</v>
          </cell>
          <cell r="D10607">
            <v>98</v>
          </cell>
        </row>
        <row r="10608">
          <cell r="A10608" t="str">
            <v>Rick &amp; Morty Printed T-shirt</v>
          </cell>
          <cell r="B10608" t="str">
            <v>Free Authority</v>
          </cell>
          <cell r="C10608">
            <v>4</v>
          </cell>
          <cell r="D10608">
            <v>7</v>
          </cell>
        </row>
        <row r="10609">
          <cell r="A10609" t="str">
            <v>Ruffled Hem Off-Shoulder Bodycon Dress</v>
          </cell>
          <cell r="B10609" t="str">
            <v>Veni Vidi Vici</v>
          </cell>
          <cell r="C10609">
            <v>4.4000000000000004</v>
          </cell>
          <cell r="D10609">
            <v>32</v>
          </cell>
        </row>
        <row r="10610">
          <cell r="A10610" t="str">
            <v>Floral Tiered Dress</v>
          </cell>
          <cell r="B10610" t="str">
            <v>SASSAFRAS</v>
          </cell>
          <cell r="C10610">
            <v>3.9</v>
          </cell>
          <cell r="D10610">
            <v>11</v>
          </cell>
        </row>
        <row r="10611">
          <cell r="A10611" t="str">
            <v>Men Typography Printed T-shirt</v>
          </cell>
          <cell r="B10611" t="str">
            <v>Peter England Casuals</v>
          </cell>
          <cell r="C10611">
            <v>4.5999999999999996</v>
          </cell>
          <cell r="D10611">
            <v>8</v>
          </cell>
        </row>
        <row r="10612">
          <cell r="A10612" t="str">
            <v>Men Typography Printed Raw Edge Slim Fit T-shirt</v>
          </cell>
          <cell r="B10612" t="str">
            <v>VSQUARED2</v>
          </cell>
          <cell r="C10612">
            <v>0</v>
          </cell>
          <cell r="D10612">
            <v>0</v>
          </cell>
        </row>
        <row r="10613">
          <cell r="A10613" t="str">
            <v>Floral Dress</v>
          </cell>
          <cell r="B10613" t="str">
            <v>JC Collection</v>
          </cell>
          <cell r="C10613">
            <v>0</v>
          </cell>
          <cell r="D10613">
            <v>0</v>
          </cell>
        </row>
        <row r="10614">
          <cell r="A10614" t="str">
            <v>Women Open Toe Flats</v>
          </cell>
          <cell r="B10614" t="str">
            <v>XE LOOKS</v>
          </cell>
          <cell r="C10614">
            <v>0</v>
          </cell>
          <cell r="D10614">
            <v>0</v>
          </cell>
        </row>
        <row r="10615">
          <cell r="A10615" t="str">
            <v>Straight Lounge Pants</v>
          </cell>
          <cell r="B10615" t="str">
            <v>bummer</v>
          </cell>
          <cell r="C10615">
            <v>0</v>
          </cell>
          <cell r="D10615">
            <v>0</v>
          </cell>
        </row>
        <row r="10616">
          <cell r="A10616" t="str">
            <v>Bra</v>
          </cell>
          <cell r="B10616" t="str">
            <v>mod &amp; shy</v>
          </cell>
          <cell r="C10616">
            <v>0</v>
          </cell>
          <cell r="D10616">
            <v>0</v>
          </cell>
        </row>
        <row r="10617">
          <cell r="A10617" t="str">
            <v>Women Floral Printed Maxi Dress</v>
          </cell>
          <cell r="B10617" t="str">
            <v>JC Collection</v>
          </cell>
          <cell r="C10617">
            <v>0</v>
          </cell>
          <cell r="D10617">
            <v>0</v>
          </cell>
        </row>
        <row r="10618">
          <cell r="A10618" t="str">
            <v>Leather Money Clip</v>
          </cell>
          <cell r="B10618" t="str">
            <v>Peter England</v>
          </cell>
          <cell r="C10618">
            <v>0</v>
          </cell>
          <cell r="D10618">
            <v>0</v>
          </cell>
        </row>
        <row r="10619">
          <cell r="A10619" t="str">
            <v>Natural Vita Rich Face Wash</v>
          </cell>
          <cell r="B10619" t="str">
            <v>The Moms Co.</v>
          </cell>
          <cell r="C10619">
            <v>4.4000000000000004</v>
          </cell>
          <cell r="D10619">
            <v>484</v>
          </cell>
        </row>
        <row r="10620">
          <cell r="A10620" t="str">
            <v>Men Kurta with Pyjamas</v>
          </cell>
          <cell r="B10620" t="str">
            <v>Molly &amp; Michel</v>
          </cell>
          <cell r="C10620">
            <v>0</v>
          </cell>
          <cell r="D10620">
            <v>0</v>
          </cell>
        </row>
        <row r="10621">
          <cell r="A10621" t="str">
            <v>Girls Printed Kurta with Sharara &amp; Dupatta</v>
          </cell>
          <cell r="B10621" t="str">
            <v>ADIVA</v>
          </cell>
          <cell r="C10621">
            <v>4.4000000000000004</v>
          </cell>
          <cell r="D10621">
            <v>50</v>
          </cell>
        </row>
        <row r="10622">
          <cell r="A10622" t="str">
            <v>Men Ethnic Motifs Embroidered Kurta</v>
          </cell>
          <cell r="B10622" t="str">
            <v>House of Pataudi</v>
          </cell>
          <cell r="C10622">
            <v>3.7</v>
          </cell>
          <cell r="D10622">
            <v>11</v>
          </cell>
        </row>
        <row r="10623">
          <cell r="A10623" t="str">
            <v>Floral Denim Shirt Dress</v>
          </cell>
          <cell r="B10623" t="str">
            <v>CUTECUMBER</v>
          </cell>
          <cell r="C10623">
            <v>4.7</v>
          </cell>
          <cell r="D10623">
            <v>15</v>
          </cell>
        </row>
        <row r="10624">
          <cell r="A10624" t="str">
            <v>Set Of 6 Printed Chair Covers</v>
          </cell>
          <cell r="B10624" t="str">
            <v>Cortina</v>
          </cell>
          <cell r="C10624">
            <v>3.5</v>
          </cell>
          <cell r="D10624">
            <v>21</v>
          </cell>
        </row>
        <row r="10625">
          <cell r="A10625" t="str">
            <v>Solid Kurta with Churidar</v>
          </cell>
          <cell r="B10625" t="str">
            <v>Benstoke</v>
          </cell>
          <cell r="C10625">
            <v>3.7</v>
          </cell>
          <cell r="D10625">
            <v>44</v>
          </cell>
        </row>
        <row r="10626">
          <cell r="A10626" t="str">
            <v>Boys Cotton Trousers</v>
          </cell>
          <cell r="B10626" t="str">
            <v>Pantaloons Junior</v>
          </cell>
          <cell r="C10626">
            <v>4.7</v>
          </cell>
          <cell r="D10626">
            <v>7</v>
          </cell>
        </row>
        <row r="10627">
          <cell r="A10627" t="str">
            <v>Men Skinny Fit Jeans</v>
          </cell>
          <cell r="B10627" t="str">
            <v>Allen Solly</v>
          </cell>
          <cell r="C10627">
            <v>3.5</v>
          </cell>
          <cell r="D10627">
            <v>2</v>
          </cell>
        </row>
        <row r="10628">
          <cell r="A10628" t="str">
            <v>Women Wrap Sheath Dress</v>
          </cell>
          <cell r="B10628" t="str">
            <v>Cation</v>
          </cell>
          <cell r="C10628">
            <v>3.7</v>
          </cell>
          <cell r="D10628">
            <v>116</v>
          </cell>
        </row>
        <row r="10629">
          <cell r="A10629" t="str">
            <v>Women Solid Top</v>
          </cell>
          <cell r="B10629" t="str">
            <v>People</v>
          </cell>
          <cell r="C10629">
            <v>0</v>
          </cell>
          <cell r="D10629">
            <v>0</v>
          </cell>
        </row>
        <row r="10630">
          <cell r="A10630" t="str">
            <v>Men Shirt with Dhoti Pants</v>
          </cell>
          <cell r="B10630" t="str">
            <v>RAMRAJ COTTON</v>
          </cell>
          <cell r="C10630">
            <v>0</v>
          </cell>
          <cell r="D10630">
            <v>0</v>
          </cell>
        </row>
        <row r="10631">
          <cell r="A10631" t="str">
            <v>Men Analogue Watch</v>
          </cell>
          <cell r="B10631" t="str">
            <v>Timex</v>
          </cell>
          <cell r="C10631">
            <v>0</v>
          </cell>
          <cell r="D10631">
            <v>0</v>
          </cell>
        </row>
        <row r="10632">
          <cell r="A10632" t="str">
            <v>Men Solid Two Fold Wallet</v>
          </cell>
          <cell r="B10632" t="str">
            <v>U.S. Polo Assn.</v>
          </cell>
          <cell r="C10632">
            <v>4.2</v>
          </cell>
          <cell r="D10632">
            <v>17</v>
          </cell>
        </row>
        <row r="10633">
          <cell r="A10633" t="str">
            <v>Ethnic Motifs Maxi Dress</v>
          </cell>
          <cell r="B10633" t="str">
            <v>W</v>
          </cell>
          <cell r="C10633">
            <v>0</v>
          </cell>
          <cell r="D10633">
            <v>0</v>
          </cell>
        </row>
        <row r="10634">
          <cell r="A10634" t="str">
            <v>Printed Maternity Nightdress</v>
          </cell>
          <cell r="B10634" t="str">
            <v>9shines Label</v>
          </cell>
          <cell r="C10634">
            <v>0</v>
          </cell>
          <cell r="D10634">
            <v>0</v>
          </cell>
        </row>
        <row r="10635">
          <cell r="A10635" t="str">
            <v>Men Brand Logo Printed Polo Collar Applique Slim Fit T-shirt</v>
          </cell>
          <cell r="B10635" t="str">
            <v>French Connection</v>
          </cell>
          <cell r="C10635">
            <v>0</v>
          </cell>
          <cell r="D10635">
            <v>0</v>
          </cell>
        </row>
        <row r="10636">
          <cell r="A10636" t="str">
            <v>Men Solid Genuine Leather Accessory Gift Set</v>
          </cell>
          <cell r="B10636" t="str">
            <v>Teakwood Leathers</v>
          </cell>
          <cell r="C10636">
            <v>0</v>
          </cell>
          <cell r="D10636">
            <v>0</v>
          </cell>
        </row>
        <row r="10637">
          <cell r="A10637" t="str">
            <v>Colourblocked Shirt Style Top</v>
          </cell>
          <cell r="B10637" t="str">
            <v>Berrylush</v>
          </cell>
          <cell r="C10637">
            <v>0</v>
          </cell>
          <cell r="D10637">
            <v>0</v>
          </cell>
        </row>
        <row r="10638">
          <cell r="A10638" t="str">
            <v>Hiking Tank Top</v>
          </cell>
          <cell r="B10638" t="str">
            <v>Quechua By Decathlon</v>
          </cell>
          <cell r="C10638">
            <v>0</v>
          </cell>
          <cell r="D10638">
            <v>0</v>
          </cell>
        </row>
        <row r="10639">
          <cell r="A10639" t="str">
            <v>Women Mules Flats</v>
          </cell>
          <cell r="B10639" t="str">
            <v>Rocia</v>
          </cell>
          <cell r="C10639">
            <v>0</v>
          </cell>
          <cell r="D10639">
            <v>0</v>
          </cell>
        </row>
        <row r="10640">
          <cell r="A10640" t="str">
            <v>Women Printed Cotton T-shirt</v>
          </cell>
          <cell r="B10640" t="str">
            <v>Vero Moda</v>
          </cell>
          <cell r="C10640">
            <v>0</v>
          </cell>
          <cell r="D10640">
            <v>0</v>
          </cell>
        </row>
        <row r="10641">
          <cell r="A10641" t="str">
            <v>Women Mid-Top Sneakers</v>
          </cell>
          <cell r="B10641" t="str">
            <v>ZAPATOZ</v>
          </cell>
          <cell r="C10641">
            <v>4.0999999999999996</v>
          </cell>
          <cell r="D10641">
            <v>334</v>
          </cell>
        </row>
        <row r="10642">
          <cell r="A10642" t="str">
            <v>Lightly Padded Sports Bra</v>
          </cell>
          <cell r="B10642" t="str">
            <v>Da Intimo</v>
          </cell>
          <cell r="C10642">
            <v>3.5</v>
          </cell>
          <cell r="D10642">
            <v>28</v>
          </cell>
        </row>
        <row r="10643">
          <cell r="A10643" t="str">
            <v>Girls Solid Ankle Length Leggings</v>
          </cell>
          <cell r="B10643" t="str">
            <v>max</v>
          </cell>
          <cell r="C10643">
            <v>0</v>
          </cell>
          <cell r="D10643">
            <v>0</v>
          </cell>
        </row>
        <row r="10644">
          <cell r="A10644" t="str">
            <v>Leather Half Moon Sling Bag</v>
          </cell>
          <cell r="B10644" t="str">
            <v>Hidesign</v>
          </cell>
          <cell r="C10644">
            <v>0</v>
          </cell>
          <cell r="D10644">
            <v>0</v>
          </cell>
        </row>
        <row r="10645">
          <cell r="A10645" t="str">
            <v>Bra</v>
          </cell>
          <cell r="B10645" t="str">
            <v>mod &amp; shy</v>
          </cell>
          <cell r="C10645">
            <v>0</v>
          </cell>
          <cell r="D10645">
            <v>0</v>
          </cell>
        </row>
        <row r="10646">
          <cell r="A10646" t="str">
            <v>Floral Midi Dress</v>
          </cell>
          <cell r="B10646" t="str">
            <v>JC Collection</v>
          </cell>
          <cell r="C10646">
            <v>0</v>
          </cell>
          <cell r="D10646">
            <v>0</v>
          </cell>
        </row>
        <row r="10647">
          <cell r="A10647" t="str">
            <v>Solid Fitted Top</v>
          </cell>
          <cell r="B10647" t="str">
            <v>ZALORA BASICS</v>
          </cell>
          <cell r="C10647">
            <v>0</v>
          </cell>
          <cell r="D10647">
            <v>0</v>
          </cell>
        </row>
        <row r="10648">
          <cell r="A10648" t="str">
            <v>V-Neck Plus Size T-shirt</v>
          </cell>
          <cell r="B10648" t="str">
            <v>Rute</v>
          </cell>
          <cell r="C10648">
            <v>4.4000000000000004</v>
          </cell>
          <cell r="D10648">
            <v>23</v>
          </cell>
        </row>
        <row r="10649">
          <cell r="A10649" t="str">
            <v>Floral Printed A-Line Top</v>
          </cell>
          <cell r="B10649" t="str">
            <v>20Dresses</v>
          </cell>
          <cell r="C10649">
            <v>4.3</v>
          </cell>
          <cell r="D10649">
            <v>48</v>
          </cell>
        </row>
        <row r="10650">
          <cell r="A10650" t="str">
            <v>Chilled Mint Light Moisturizer</v>
          </cell>
          <cell r="B10650" t="str">
            <v>Nivea</v>
          </cell>
          <cell r="C10650">
            <v>4.5</v>
          </cell>
          <cell r="D10650">
            <v>247</v>
          </cell>
        </row>
        <row r="10651">
          <cell r="A10651" t="str">
            <v>Girls Solid Dungarees</v>
          </cell>
          <cell r="B10651" t="str">
            <v>Peppermint</v>
          </cell>
          <cell r="C10651">
            <v>0</v>
          </cell>
          <cell r="D10651">
            <v>0</v>
          </cell>
        </row>
        <row r="10652">
          <cell r="A10652" t="str">
            <v>Girls Hooded Sweatshirt</v>
          </cell>
          <cell r="B10652" t="str">
            <v>Marks &amp; Spencer</v>
          </cell>
          <cell r="C10652">
            <v>4.5999999999999996</v>
          </cell>
          <cell r="D10652">
            <v>16</v>
          </cell>
        </row>
        <row r="10653">
          <cell r="A10653" t="str">
            <v>Women Open Toe Flats</v>
          </cell>
          <cell r="B10653" t="str">
            <v>Metro</v>
          </cell>
          <cell r="C10653">
            <v>5</v>
          </cell>
          <cell r="D10653">
            <v>24</v>
          </cell>
        </row>
        <row r="10654">
          <cell r="A10654" t="str">
            <v>Plus Size Men Typography Printed Cotton T-shirt</v>
          </cell>
          <cell r="B10654" t="str">
            <v>KAY DEE</v>
          </cell>
          <cell r="C10654">
            <v>0</v>
          </cell>
          <cell r="D10654">
            <v>0</v>
          </cell>
        </row>
        <row r="10655">
          <cell r="A10655" t="str">
            <v>Striped Polo Collar T-shirt</v>
          </cell>
          <cell r="B10655" t="str">
            <v>Austin wood</v>
          </cell>
          <cell r="C10655">
            <v>4.0999999999999996</v>
          </cell>
          <cell r="D10655">
            <v>202</v>
          </cell>
        </row>
        <row r="10656">
          <cell r="A10656" t="str">
            <v>Set of 3 Door Curtains</v>
          </cell>
          <cell r="B10656" t="str">
            <v>Home Sizzler</v>
          </cell>
          <cell r="C10656">
            <v>4.4000000000000004</v>
          </cell>
          <cell r="D10656">
            <v>112</v>
          </cell>
        </row>
        <row r="10657">
          <cell r="A10657" t="str">
            <v>Floral Maxi Dress</v>
          </cell>
          <cell r="B10657" t="str">
            <v>Luni</v>
          </cell>
          <cell r="C10657">
            <v>0</v>
          </cell>
          <cell r="D10657">
            <v>0</v>
          </cell>
        </row>
        <row r="10658">
          <cell r="A10658" t="str">
            <v>Printed A-Line Kurta</v>
          </cell>
          <cell r="B10658" t="str">
            <v>Divena</v>
          </cell>
          <cell r="C10658">
            <v>4.4000000000000004</v>
          </cell>
          <cell r="D10658">
            <v>12</v>
          </cell>
        </row>
        <row r="10659">
          <cell r="A10659" t="str">
            <v>Women Printed Cotton T-shirt</v>
          </cell>
          <cell r="B10659" t="str">
            <v>Harvard</v>
          </cell>
          <cell r="C10659">
            <v>4</v>
          </cell>
          <cell r="D10659">
            <v>7</v>
          </cell>
        </row>
        <row r="10660">
          <cell r="A10660" t="str">
            <v>Yoke Design A-Line Kurta</v>
          </cell>
          <cell r="B10660" t="str">
            <v>ZIYAA</v>
          </cell>
          <cell r="C10660">
            <v>4</v>
          </cell>
          <cell r="D10660">
            <v>115</v>
          </cell>
        </row>
        <row r="10661">
          <cell r="A10661" t="str">
            <v>Men Striped T-shirt</v>
          </cell>
          <cell r="B10661" t="str">
            <v>Roadster</v>
          </cell>
          <cell r="C10661">
            <v>0</v>
          </cell>
          <cell r="D10661">
            <v>0</v>
          </cell>
        </row>
        <row r="10662">
          <cell r="A10662" t="str">
            <v>Maxi Dress</v>
          </cell>
          <cell r="B10662" t="str">
            <v>Zink London</v>
          </cell>
          <cell r="C10662">
            <v>0</v>
          </cell>
          <cell r="D10662">
            <v>0</v>
          </cell>
        </row>
        <row r="10663">
          <cell r="A10663" t="str">
            <v>Casual Shirt</v>
          </cell>
          <cell r="B10663" t="str">
            <v>Allen Solly Sport</v>
          </cell>
          <cell r="C10663">
            <v>0</v>
          </cell>
          <cell r="D10663">
            <v>0</v>
          </cell>
        </row>
        <row r="10664">
          <cell r="A10664" t="str">
            <v>Set of 2 Massage Creams</v>
          </cell>
          <cell r="B10664" t="str">
            <v>Pink Plums</v>
          </cell>
          <cell r="C10664">
            <v>0</v>
          </cell>
          <cell r="D10664">
            <v>0</v>
          </cell>
        </row>
        <row r="10665">
          <cell r="A10665" t="str">
            <v>Rose Gold-Plated CZ-Studded Jewellery Set</v>
          </cell>
          <cell r="B10665" t="str">
            <v>Rubans</v>
          </cell>
          <cell r="C10665">
            <v>3.9</v>
          </cell>
          <cell r="D10665">
            <v>12</v>
          </cell>
        </row>
        <row r="10666">
          <cell r="A10666" t="str">
            <v>Men Analogue Watch TH1791863W</v>
          </cell>
          <cell r="B10666" t="str">
            <v>Tommy Hilfiger</v>
          </cell>
          <cell r="C10666">
            <v>4.8</v>
          </cell>
          <cell r="D10666">
            <v>5</v>
          </cell>
        </row>
        <row r="10667">
          <cell r="A10667" t="str">
            <v>U-17 Girls Track Pants</v>
          </cell>
          <cell r="B10667" t="str">
            <v>HRX by Hrithik Roshan</v>
          </cell>
          <cell r="C10667">
            <v>4</v>
          </cell>
          <cell r="D10667">
            <v>5</v>
          </cell>
        </row>
        <row r="10668">
          <cell r="A10668" t="str">
            <v>Embroidered Kurta with Trousers &amp; Dupatta</v>
          </cell>
          <cell r="B10668" t="str">
            <v>Ishin</v>
          </cell>
          <cell r="C10668">
            <v>3.5</v>
          </cell>
          <cell r="D10668">
            <v>4</v>
          </cell>
        </row>
        <row r="10669">
          <cell r="A10669" t="str">
            <v>Set of 6 Bone China Cups</v>
          </cell>
          <cell r="B10669" t="str">
            <v>CLAY CRAFT</v>
          </cell>
          <cell r="C10669">
            <v>4.4000000000000004</v>
          </cell>
          <cell r="D10669">
            <v>39</v>
          </cell>
        </row>
        <row r="10670">
          <cell r="A10670" t="str">
            <v>Floral Silk Blend Print Parade Kurta Set</v>
          </cell>
          <cell r="B10670" t="str">
            <v>Varanga</v>
          </cell>
          <cell r="C10670">
            <v>0</v>
          </cell>
          <cell r="D10670">
            <v>0</v>
          </cell>
        </row>
        <row r="10671">
          <cell r="A10671" t="str">
            <v>Women Yoke Design Kurta Set</v>
          </cell>
          <cell r="B10671" t="str">
            <v>Indo Era</v>
          </cell>
          <cell r="C10671">
            <v>4.3</v>
          </cell>
          <cell r="D10671">
            <v>9</v>
          </cell>
        </row>
        <row r="10672">
          <cell r="A10672" t="str">
            <v>Women Regular Fit Regular Trousers</v>
          </cell>
          <cell r="B10672" t="str">
            <v>Athena</v>
          </cell>
          <cell r="C10672">
            <v>4.3</v>
          </cell>
          <cell r="D10672">
            <v>19</v>
          </cell>
        </row>
        <row r="10673">
          <cell r="A10673" t="str">
            <v>Solid Kurta with Palazzos</v>
          </cell>
          <cell r="B10673" t="str">
            <v>Bhama Couture</v>
          </cell>
          <cell r="C10673">
            <v>3.4</v>
          </cell>
          <cell r="D10673">
            <v>14</v>
          </cell>
        </row>
        <row r="10674">
          <cell r="A10674" t="str">
            <v>Hiking Tank Top</v>
          </cell>
          <cell r="B10674" t="str">
            <v>Quechua By Decathlon</v>
          </cell>
          <cell r="C10674">
            <v>0</v>
          </cell>
          <cell r="D10674">
            <v>0</v>
          </cell>
        </row>
        <row r="10675">
          <cell r="A10675" t="str">
            <v>Women Mules Flats</v>
          </cell>
          <cell r="B10675" t="str">
            <v>Rocia</v>
          </cell>
          <cell r="C10675">
            <v>0</v>
          </cell>
          <cell r="D10675">
            <v>0</v>
          </cell>
        </row>
        <row r="10676">
          <cell r="A10676" t="str">
            <v>Women Printed Cotton T-shirt</v>
          </cell>
          <cell r="B10676" t="str">
            <v>Vero Moda</v>
          </cell>
          <cell r="C10676">
            <v>0</v>
          </cell>
          <cell r="D10676">
            <v>0</v>
          </cell>
        </row>
        <row r="10677">
          <cell r="A10677" t="str">
            <v>Women Mid-Top Sneakers</v>
          </cell>
          <cell r="B10677" t="str">
            <v>ZAPATOZ</v>
          </cell>
          <cell r="C10677">
            <v>4.0999999999999996</v>
          </cell>
          <cell r="D10677">
            <v>334</v>
          </cell>
        </row>
        <row r="10678">
          <cell r="A10678" t="str">
            <v>Lightly Padded Sports Bra</v>
          </cell>
          <cell r="B10678" t="str">
            <v>Da Intimo</v>
          </cell>
          <cell r="C10678">
            <v>3.5</v>
          </cell>
          <cell r="D10678">
            <v>28</v>
          </cell>
        </row>
        <row r="10679">
          <cell r="A10679" t="str">
            <v>Girls Solid Ankle Length Leggings</v>
          </cell>
          <cell r="B10679" t="str">
            <v>max</v>
          </cell>
          <cell r="C10679">
            <v>0</v>
          </cell>
          <cell r="D10679">
            <v>0</v>
          </cell>
        </row>
        <row r="10680">
          <cell r="A10680" t="str">
            <v>Leather Half Moon Sling Bag</v>
          </cell>
          <cell r="B10680" t="str">
            <v>Hidesign</v>
          </cell>
          <cell r="C10680">
            <v>0</v>
          </cell>
          <cell r="D10680">
            <v>0</v>
          </cell>
        </row>
        <row r="10681">
          <cell r="A10681" t="str">
            <v>Bra</v>
          </cell>
          <cell r="B10681" t="str">
            <v>mod &amp; shy</v>
          </cell>
          <cell r="C10681">
            <v>0</v>
          </cell>
          <cell r="D10681">
            <v>0</v>
          </cell>
        </row>
        <row r="10682">
          <cell r="A10682" t="str">
            <v>Floral Midi Dress</v>
          </cell>
          <cell r="B10682" t="str">
            <v>JC Collection</v>
          </cell>
          <cell r="C10682">
            <v>0</v>
          </cell>
          <cell r="D10682">
            <v>0</v>
          </cell>
        </row>
        <row r="10683">
          <cell r="A10683" t="str">
            <v>Solid Fitted Top</v>
          </cell>
          <cell r="B10683" t="str">
            <v>ZALORA BASICS</v>
          </cell>
          <cell r="C10683">
            <v>0</v>
          </cell>
          <cell r="D10683">
            <v>0</v>
          </cell>
        </row>
        <row r="10684">
          <cell r="A10684" t="str">
            <v>V-Neck Plus Size T-shirt</v>
          </cell>
          <cell r="B10684" t="str">
            <v>Rute</v>
          </cell>
          <cell r="C10684">
            <v>4.4000000000000004</v>
          </cell>
          <cell r="D10684">
            <v>23</v>
          </cell>
        </row>
        <row r="10685">
          <cell r="A10685" t="str">
            <v>Floral Printed A-Line Top</v>
          </cell>
          <cell r="B10685" t="str">
            <v>20Dresses</v>
          </cell>
          <cell r="C10685">
            <v>4.3</v>
          </cell>
          <cell r="D10685">
            <v>48</v>
          </cell>
        </row>
        <row r="10686">
          <cell r="A10686" t="str">
            <v>Chilled Mint Light Moisturizer</v>
          </cell>
          <cell r="B10686" t="str">
            <v>Nivea</v>
          </cell>
          <cell r="C10686">
            <v>4.5</v>
          </cell>
          <cell r="D10686">
            <v>247</v>
          </cell>
        </row>
        <row r="10687">
          <cell r="A10687" t="str">
            <v>Girls Solid Dungarees</v>
          </cell>
          <cell r="B10687" t="str">
            <v>Peppermint</v>
          </cell>
          <cell r="C10687">
            <v>0</v>
          </cell>
          <cell r="D10687">
            <v>0</v>
          </cell>
        </row>
        <row r="10688">
          <cell r="A10688" t="str">
            <v>Girls Hooded Sweatshirt</v>
          </cell>
          <cell r="B10688" t="str">
            <v>Marks &amp; Spencer</v>
          </cell>
          <cell r="C10688">
            <v>4.5999999999999996</v>
          </cell>
          <cell r="D10688">
            <v>16</v>
          </cell>
        </row>
        <row r="10689">
          <cell r="A10689" t="str">
            <v>Women Open Toe Flats</v>
          </cell>
          <cell r="B10689" t="str">
            <v>Metro</v>
          </cell>
          <cell r="C10689">
            <v>5</v>
          </cell>
          <cell r="D10689">
            <v>24</v>
          </cell>
        </row>
        <row r="10690">
          <cell r="A10690" t="str">
            <v>Plus Size Men Typography Printed Cotton T-shirt</v>
          </cell>
          <cell r="B10690" t="str">
            <v>KAY DEE</v>
          </cell>
          <cell r="C10690">
            <v>0</v>
          </cell>
          <cell r="D10690">
            <v>0</v>
          </cell>
        </row>
        <row r="10691">
          <cell r="A10691" t="str">
            <v>Striped Polo Collar T-shirt</v>
          </cell>
          <cell r="B10691" t="str">
            <v>Austin wood</v>
          </cell>
          <cell r="C10691">
            <v>4.0999999999999996</v>
          </cell>
          <cell r="D10691">
            <v>202</v>
          </cell>
        </row>
        <row r="10692">
          <cell r="A10692" t="str">
            <v>Set of 3 Door Curtains</v>
          </cell>
          <cell r="B10692" t="str">
            <v>Home Sizzler</v>
          </cell>
          <cell r="C10692">
            <v>4.4000000000000004</v>
          </cell>
          <cell r="D10692">
            <v>112</v>
          </cell>
        </row>
        <row r="10693">
          <cell r="A10693" t="str">
            <v>Floral Maxi Dress</v>
          </cell>
          <cell r="B10693" t="str">
            <v>Luni</v>
          </cell>
          <cell r="C10693">
            <v>0</v>
          </cell>
          <cell r="D10693">
            <v>0</v>
          </cell>
        </row>
        <row r="10694">
          <cell r="A10694" t="str">
            <v>Printed A-Line Kurta</v>
          </cell>
          <cell r="B10694" t="str">
            <v>Divena</v>
          </cell>
          <cell r="C10694">
            <v>4.4000000000000004</v>
          </cell>
          <cell r="D10694">
            <v>12</v>
          </cell>
        </row>
        <row r="10695">
          <cell r="A10695" t="str">
            <v>Women Printed Cotton T-shirt</v>
          </cell>
          <cell r="B10695" t="str">
            <v>Harvard</v>
          </cell>
          <cell r="C10695">
            <v>4</v>
          </cell>
          <cell r="D10695">
            <v>7</v>
          </cell>
        </row>
        <row r="10696">
          <cell r="A10696" t="str">
            <v>Men Sandals</v>
          </cell>
          <cell r="B10696" t="str">
            <v>Alberto Torresi</v>
          </cell>
          <cell r="C10696">
            <v>0</v>
          </cell>
          <cell r="D10696">
            <v>0</v>
          </cell>
        </row>
        <row r="10697">
          <cell r="A10697" t="str">
            <v>Yoke Design A-Line Kurta</v>
          </cell>
          <cell r="B10697" t="str">
            <v>ZIYAA</v>
          </cell>
          <cell r="C10697">
            <v>4</v>
          </cell>
          <cell r="D10697">
            <v>115</v>
          </cell>
        </row>
        <row r="10698">
          <cell r="A10698" t="str">
            <v>Men Striped T-shirt</v>
          </cell>
          <cell r="B10698" t="str">
            <v>Roadster</v>
          </cell>
          <cell r="C10698">
            <v>0</v>
          </cell>
          <cell r="D10698">
            <v>0</v>
          </cell>
        </row>
        <row r="10699">
          <cell r="A10699" t="str">
            <v>Floral Maxi Dress</v>
          </cell>
          <cell r="B10699" t="str">
            <v>JC Collection</v>
          </cell>
          <cell r="C10699">
            <v>0</v>
          </cell>
          <cell r="D10699">
            <v>0</v>
          </cell>
        </row>
        <row r="10700">
          <cell r="A10700" t="str">
            <v>Maxi Dress</v>
          </cell>
          <cell r="B10700" t="str">
            <v>Zink London</v>
          </cell>
          <cell r="C10700">
            <v>0</v>
          </cell>
          <cell r="D10700">
            <v>0</v>
          </cell>
        </row>
        <row r="10701">
          <cell r="A10701" t="str">
            <v>Casual Shirt</v>
          </cell>
          <cell r="B10701" t="str">
            <v>Allen Solly Sport</v>
          </cell>
          <cell r="C10701">
            <v>0</v>
          </cell>
          <cell r="D10701">
            <v>0</v>
          </cell>
        </row>
        <row r="10702">
          <cell r="A10702" t="str">
            <v>Rose Gold-Plated CZ-Studded Jewellery Set</v>
          </cell>
          <cell r="B10702" t="str">
            <v>Rubans</v>
          </cell>
          <cell r="C10702">
            <v>3.9</v>
          </cell>
          <cell r="D10702">
            <v>12</v>
          </cell>
        </row>
        <row r="10703">
          <cell r="A10703" t="str">
            <v>Men Analogue Watch TH1791863W</v>
          </cell>
          <cell r="B10703" t="str">
            <v>Tommy Hilfiger</v>
          </cell>
          <cell r="C10703">
            <v>4.8</v>
          </cell>
          <cell r="D10703">
            <v>5</v>
          </cell>
        </row>
        <row r="10704">
          <cell r="A10704" t="str">
            <v>U-17 Girls Track Pants</v>
          </cell>
          <cell r="B10704" t="str">
            <v>HRX by Hrithik Roshan</v>
          </cell>
          <cell r="C10704">
            <v>4</v>
          </cell>
          <cell r="D10704">
            <v>5</v>
          </cell>
        </row>
        <row r="10705">
          <cell r="A10705" t="str">
            <v>Embroidered Kurta with Trousers &amp; Dupatta</v>
          </cell>
          <cell r="B10705" t="str">
            <v>Ishin</v>
          </cell>
          <cell r="C10705">
            <v>3.5</v>
          </cell>
          <cell r="D10705">
            <v>4</v>
          </cell>
        </row>
        <row r="10706">
          <cell r="A10706" t="str">
            <v>Pack of 2 Bhagalpuri Saree</v>
          </cell>
          <cell r="B10706" t="str">
            <v>Silk Bazar</v>
          </cell>
          <cell r="C10706">
            <v>3.3</v>
          </cell>
          <cell r="D10706">
            <v>116</v>
          </cell>
        </row>
        <row r="10707">
          <cell r="A10707" t="str">
            <v>Set of 6 Bone China Cups</v>
          </cell>
          <cell r="B10707" t="str">
            <v>CLAY CRAFT</v>
          </cell>
          <cell r="C10707">
            <v>4.4000000000000004</v>
          </cell>
          <cell r="D10707">
            <v>39</v>
          </cell>
        </row>
        <row r="10708">
          <cell r="A10708" t="str">
            <v>Floral Silk Blend Print Parade Kurta Set</v>
          </cell>
          <cell r="B10708" t="str">
            <v>Varanga</v>
          </cell>
          <cell r="C10708">
            <v>0</v>
          </cell>
          <cell r="D10708">
            <v>0</v>
          </cell>
        </row>
        <row r="10709">
          <cell r="A10709" t="str">
            <v>Women Yoke Design Kurta Set</v>
          </cell>
          <cell r="B10709" t="str">
            <v>Indo Era</v>
          </cell>
          <cell r="C10709">
            <v>4.3</v>
          </cell>
          <cell r="D10709">
            <v>9</v>
          </cell>
        </row>
        <row r="10710">
          <cell r="A10710" t="str">
            <v>Women Regular Fit Regular Trousers</v>
          </cell>
          <cell r="B10710" t="str">
            <v>Athena</v>
          </cell>
          <cell r="C10710">
            <v>4.3</v>
          </cell>
          <cell r="D10710">
            <v>19</v>
          </cell>
        </row>
        <row r="10711">
          <cell r="A10711" t="str">
            <v>Solid Kurta with Palazzos</v>
          </cell>
          <cell r="B10711" t="str">
            <v>Bhama Couture</v>
          </cell>
          <cell r="C10711">
            <v>3.4</v>
          </cell>
          <cell r="D10711">
            <v>14</v>
          </cell>
        </row>
        <row r="10712">
          <cell r="A10712" t="str">
            <v>Basketball Packable Jackets</v>
          </cell>
          <cell r="B10712" t="str">
            <v>HRX by Hrithik Roshan</v>
          </cell>
          <cell r="C10712">
            <v>2.7</v>
          </cell>
          <cell r="D10712">
            <v>10</v>
          </cell>
        </row>
        <row r="10713">
          <cell r="A10713" t="str">
            <v>Solid Cotton Lounge T-shirt</v>
          </cell>
          <cell r="B10713" t="str">
            <v>Jockey</v>
          </cell>
          <cell r="C10713">
            <v>4</v>
          </cell>
          <cell r="D10713">
            <v>4</v>
          </cell>
        </row>
        <row r="10714">
          <cell r="A10714" t="str">
            <v>Solid Half Moon Shoulder Bag</v>
          </cell>
          <cell r="B10714" t="str">
            <v>Baggit</v>
          </cell>
          <cell r="C10714">
            <v>0</v>
          </cell>
          <cell r="D10714">
            <v>0</v>
          </cell>
        </row>
        <row r="10715">
          <cell r="A10715" t="str">
            <v>Women Printed Cotton Long Lounge Tshirts</v>
          </cell>
          <cell r="B10715" t="str">
            <v>LAYA</v>
          </cell>
          <cell r="C10715">
            <v>0</v>
          </cell>
          <cell r="D10715">
            <v>0</v>
          </cell>
        </row>
        <row r="10716">
          <cell r="A10716" t="str">
            <v>Ethnic Motifs Banarasi Saree</v>
          </cell>
          <cell r="B10716" t="str">
            <v>PERFECT WEAR</v>
          </cell>
          <cell r="C10716">
            <v>0</v>
          </cell>
          <cell r="D10716">
            <v>0</v>
          </cell>
        </row>
        <row r="10717">
          <cell r="A10717" t="str">
            <v>Rockstar Palette -Nude Edition</v>
          </cell>
          <cell r="B10717" t="str">
            <v>Makeup Revolution London</v>
          </cell>
          <cell r="C10717">
            <v>4.8</v>
          </cell>
          <cell r="D10717">
            <v>9</v>
          </cell>
        </row>
        <row r="10718">
          <cell r="A10718" t="str">
            <v>Sustainable IBIZA Handheld Bag</v>
          </cell>
          <cell r="B10718" t="str">
            <v>MANGO</v>
          </cell>
          <cell r="C10718">
            <v>0</v>
          </cell>
          <cell r="D10718">
            <v>0</v>
          </cell>
        </row>
        <row r="10719">
          <cell r="A10719" t="str">
            <v>Floral Printed A-Line Dress</v>
          </cell>
          <cell r="B10719" t="str">
            <v>FableStreet</v>
          </cell>
          <cell r="C10719">
            <v>0</v>
          </cell>
          <cell r="D10719">
            <v>0</v>
          </cell>
        </row>
        <row r="10720">
          <cell r="A10720" t="str">
            <v>Solid A-Line Top</v>
          </cell>
          <cell r="B10720" t="str">
            <v>Indietoga</v>
          </cell>
          <cell r="C10720">
            <v>4.7</v>
          </cell>
          <cell r="D10720">
            <v>16</v>
          </cell>
        </row>
        <row r="10721">
          <cell r="A10721" t="str">
            <v>Wooden Spice Box &amp; Spoon</v>
          </cell>
          <cell r="B10721" t="str">
            <v>ExclusiveLane</v>
          </cell>
          <cell r="C10721">
            <v>4.3</v>
          </cell>
          <cell r="D10721">
            <v>93</v>
          </cell>
        </row>
        <row r="10722">
          <cell r="A10722" t="str">
            <v>Floral Kurta With Dupatta</v>
          </cell>
          <cell r="B10722" t="str">
            <v>Myshka</v>
          </cell>
          <cell r="C10722">
            <v>0</v>
          </cell>
          <cell r="D10722">
            <v>0</v>
          </cell>
        </row>
        <row r="10723">
          <cell r="A10723" t="str">
            <v>Geometric Embroidered Top</v>
          </cell>
          <cell r="B10723" t="str">
            <v>HERE&amp;NOW</v>
          </cell>
          <cell r="C10723">
            <v>0</v>
          </cell>
          <cell r="D10723">
            <v>0</v>
          </cell>
        </row>
        <row r="10724">
          <cell r="A10724" t="str">
            <v>Women Solid High-Low Top</v>
          </cell>
          <cell r="B10724" t="str">
            <v>Nun</v>
          </cell>
          <cell r="C10724">
            <v>4.0999999999999996</v>
          </cell>
          <cell r="D10724">
            <v>41</v>
          </cell>
        </row>
        <row r="10725">
          <cell r="A10725" t="str">
            <v>Regular Fit Casual Shirt</v>
          </cell>
          <cell r="B10725" t="str">
            <v>Mayra</v>
          </cell>
          <cell r="C10725">
            <v>0</v>
          </cell>
          <cell r="D10725">
            <v>0</v>
          </cell>
        </row>
        <row r="10726">
          <cell r="A10726" t="str">
            <v>Men Pack of 3 Briefs</v>
          </cell>
          <cell r="B10726" t="str">
            <v>Roadster</v>
          </cell>
          <cell r="C10726">
            <v>4.0999999999999996</v>
          </cell>
          <cell r="D10726">
            <v>169</v>
          </cell>
        </row>
        <row r="10727">
          <cell r="A10727" t="str">
            <v>Men Pack of 2 Solid Trunks</v>
          </cell>
          <cell r="B10727" t="str">
            <v>Pepe Jeans</v>
          </cell>
          <cell r="C10727">
            <v>4</v>
          </cell>
          <cell r="D10727">
            <v>23</v>
          </cell>
        </row>
        <row r="10728">
          <cell r="A10728" t="str">
            <v>Women Printed Cotton T-shirt</v>
          </cell>
          <cell r="B10728" t="str">
            <v>Mast &amp; Harbour</v>
          </cell>
          <cell r="C10728">
            <v>2.4</v>
          </cell>
          <cell r="D10728">
            <v>5</v>
          </cell>
        </row>
        <row r="10729">
          <cell r="A10729" t="str">
            <v>Men Solid Single-Breasted Casual Suit</v>
          </cell>
          <cell r="B10729" t="str">
            <v>SG RAJASAHAB</v>
          </cell>
          <cell r="C10729">
            <v>3.2</v>
          </cell>
          <cell r="D10729">
            <v>5</v>
          </cell>
        </row>
        <row r="10730">
          <cell r="A10730" t="str">
            <v>Men Solid Formal Derbys</v>
          </cell>
          <cell r="B10730" t="str">
            <v>El Paso</v>
          </cell>
          <cell r="C10730">
            <v>0</v>
          </cell>
          <cell r="D10730">
            <v>0</v>
          </cell>
        </row>
        <row r="10731">
          <cell r="A10731" t="str">
            <v>Illuminator Highlighter</v>
          </cell>
          <cell r="B10731" t="str">
            <v>PRIVIU</v>
          </cell>
          <cell r="C10731">
            <v>0</v>
          </cell>
          <cell r="D10731">
            <v>0</v>
          </cell>
        </row>
        <row r="10732">
          <cell r="A10732" t="str">
            <v>Women Ballerinas Flats</v>
          </cell>
          <cell r="B10732" t="str">
            <v>XE LOOKS</v>
          </cell>
          <cell r="C10732">
            <v>0</v>
          </cell>
          <cell r="D10732">
            <v>0</v>
          </cell>
        </row>
        <row r="10733">
          <cell r="A10733" t="str">
            <v>Men Slim Fit Cargos</v>
          </cell>
          <cell r="B10733" t="str">
            <v>SELECTED</v>
          </cell>
          <cell r="C10733">
            <v>0</v>
          </cell>
          <cell r="D10733">
            <v>0</v>
          </cell>
        </row>
        <row r="10734">
          <cell r="A10734" t="str">
            <v>Regular Top</v>
          </cell>
          <cell r="B10734" t="str">
            <v>Vero Moda</v>
          </cell>
          <cell r="C10734">
            <v>4.0999999999999996</v>
          </cell>
          <cell r="D10734">
            <v>7</v>
          </cell>
        </row>
        <row r="10735">
          <cell r="A10735" t="str">
            <v>Floral Printed Flared Skirt</v>
          </cell>
          <cell r="B10735" t="str">
            <v>AKKRITI BY PANTALOONS</v>
          </cell>
          <cell r="C10735">
            <v>0</v>
          </cell>
          <cell r="D10735">
            <v>0</v>
          </cell>
        </row>
        <row r="10736">
          <cell r="A10736" t="str">
            <v>Stud Earring With Hair Chained</v>
          </cell>
          <cell r="B10736" t="str">
            <v>aadita</v>
          </cell>
          <cell r="C10736">
            <v>4.2</v>
          </cell>
          <cell r="D10736">
            <v>153</v>
          </cell>
        </row>
        <row r="10737">
          <cell r="A10737" t="str">
            <v>Floral Chanderi Linen Blend Saree</v>
          </cell>
          <cell r="B10737" t="str">
            <v>Saree mall</v>
          </cell>
          <cell r="C10737">
            <v>3.8</v>
          </cell>
          <cell r="D10737">
            <v>56</v>
          </cell>
        </row>
        <row r="10738">
          <cell r="A10738" t="str">
            <v>Shirt Style Plus Size Top</v>
          </cell>
          <cell r="B10738" t="str">
            <v>plusS</v>
          </cell>
          <cell r="C10738">
            <v>4.8</v>
          </cell>
          <cell r="D10738">
            <v>4</v>
          </cell>
        </row>
        <row r="10739">
          <cell r="A10739" t="str">
            <v>Solid Track Pants</v>
          </cell>
          <cell r="B10739" t="str">
            <v>Mark Leute</v>
          </cell>
          <cell r="C10739">
            <v>0</v>
          </cell>
          <cell r="D10739">
            <v>0</v>
          </cell>
        </row>
        <row r="10740">
          <cell r="A10740" t="str">
            <v>Hooded Bomber Jacket</v>
          </cell>
          <cell r="B10740" t="str">
            <v>Fort Collins</v>
          </cell>
          <cell r="C10740">
            <v>4.0999999999999996</v>
          </cell>
          <cell r="D10740">
            <v>81</v>
          </cell>
        </row>
        <row r="10741">
          <cell r="A10741" t="str">
            <v>Women Striped Kurta</v>
          </cell>
          <cell r="B10741" t="str">
            <v>Varanga</v>
          </cell>
          <cell r="C10741">
            <v>3.6</v>
          </cell>
          <cell r="D10741">
            <v>22</v>
          </cell>
        </row>
        <row r="10742">
          <cell r="A10742" t="str">
            <v>Women Jeans</v>
          </cell>
          <cell r="B10742" t="str">
            <v>Harvard</v>
          </cell>
          <cell r="C10742">
            <v>0</v>
          </cell>
          <cell r="D10742">
            <v>0</v>
          </cell>
        </row>
        <row r="10743">
          <cell r="A10743" t="str">
            <v>Women Skinny Fit Jeans</v>
          </cell>
          <cell r="B10743" t="str">
            <v>Parx</v>
          </cell>
          <cell r="C10743">
            <v>0</v>
          </cell>
          <cell r="D10743">
            <v>0</v>
          </cell>
        </row>
        <row r="10744">
          <cell r="A10744" t="str">
            <v>Men Solid Henley Neck T-shirt</v>
          </cell>
          <cell r="B10744" t="str">
            <v>Roadster</v>
          </cell>
          <cell r="C10744">
            <v>0</v>
          </cell>
          <cell r="D10744">
            <v>0</v>
          </cell>
        </row>
        <row r="10745">
          <cell r="A10745" t="str">
            <v>Women Keyhole Neck Top</v>
          </cell>
          <cell r="B10745" t="str">
            <v>ZALORA WORK</v>
          </cell>
          <cell r="C10745">
            <v>0</v>
          </cell>
          <cell r="D10745">
            <v>0</v>
          </cell>
        </row>
        <row r="10746">
          <cell r="A10746" t="str">
            <v>Floral Organza Saree</v>
          </cell>
          <cell r="B10746" t="str">
            <v>Anouk</v>
          </cell>
          <cell r="C10746">
            <v>4.4000000000000004</v>
          </cell>
          <cell r="D10746">
            <v>11</v>
          </cell>
        </row>
        <row r="10747">
          <cell r="A10747" t="str">
            <v>Striped Saree</v>
          </cell>
          <cell r="B10747" t="str">
            <v>Inddus</v>
          </cell>
          <cell r="C10747">
            <v>0</v>
          </cell>
          <cell r="D10747">
            <v>0</v>
          </cell>
        </row>
        <row r="10748">
          <cell r="A10748" t="str">
            <v>Lightly Padded Lace Bra</v>
          </cell>
          <cell r="B10748" t="str">
            <v>Wacoal</v>
          </cell>
          <cell r="C10748">
            <v>0</v>
          </cell>
          <cell r="D10748">
            <v>0</v>
          </cell>
        </row>
        <row r="10749">
          <cell r="A10749" t="str">
            <v>Men Polo Collar Slim Fit T-shirt</v>
          </cell>
          <cell r="B10749" t="str">
            <v>AMERICAN EAGLE OUTFITTERS</v>
          </cell>
          <cell r="C10749">
            <v>4</v>
          </cell>
          <cell r="D10749">
            <v>6</v>
          </cell>
        </row>
        <row r="10750">
          <cell r="A10750" t="str">
            <v>Natural Sustainable Baby Lotion 400 ml</v>
          </cell>
          <cell r="B10750" t="str">
            <v>The Moms Co.</v>
          </cell>
          <cell r="C10750">
            <v>4.5</v>
          </cell>
          <cell r="D10750">
            <v>34</v>
          </cell>
        </row>
        <row r="10751">
          <cell r="A10751" t="str">
            <v>Leaf Hanging Wall Clock</v>
          </cell>
          <cell r="B10751" t="str">
            <v>Aapno Rajasthan</v>
          </cell>
          <cell r="C10751">
            <v>0</v>
          </cell>
          <cell r="D10751">
            <v>0</v>
          </cell>
        </row>
        <row r="10752">
          <cell r="A10752" t="str">
            <v>Adult Embroidered Visor Cap</v>
          </cell>
          <cell r="B10752" t="str">
            <v>Royal Enfield</v>
          </cell>
          <cell r="C10752">
            <v>0</v>
          </cell>
          <cell r="D10752">
            <v>0</v>
          </cell>
        </row>
        <row r="10753">
          <cell r="A10753" t="str">
            <v>Men Plus Size Cotton Pure Cotton T-shirt</v>
          </cell>
          <cell r="B10753" t="str">
            <v>Sztori</v>
          </cell>
          <cell r="C10753">
            <v>4.2</v>
          </cell>
          <cell r="D10753">
            <v>43</v>
          </cell>
        </row>
        <row r="10754">
          <cell r="A10754" t="str">
            <v>Ethnic Motifs Velvet Kurta Set</v>
          </cell>
          <cell r="B10754" t="str">
            <v>Indo Era</v>
          </cell>
          <cell r="C10754">
            <v>3.4</v>
          </cell>
          <cell r="D10754">
            <v>35</v>
          </cell>
        </row>
        <row r="10755">
          <cell r="A10755" t="str">
            <v>Women Printed Kurta with Palazzos With Dupatta</v>
          </cell>
          <cell r="B10755" t="str">
            <v>Juniper</v>
          </cell>
          <cell r="C10755">
            <v>0</v>
          </cell>
          <cell r="D10755">
            <v>0</v>
          </cell>
        </row>
        <row r="10756">
          <cell r="A10756" t="str">
            <v>Women Open Toe Flats</v>
          </cell>
          <cell r="B10756" t="str">
            <v>Mochi</v>
          </cell>
          <cell r="C10756">
            <v>0</v>
          </cell>
          <cell r="D10756">
            <v>0</v>
          </cell>
        </row>
        <row r="10757">
          <cell r="A10757" t="str">
            <v>Men Casual Shirt</v>
          </cell>
          <cell r="B10757" t="str">
            <v>Mast &amp; Harbour</v>
          </cell>
          <cell r="C10757">
            <v>0</v>
          </cell>
          <cell r="D10757">
            <v>0</v>
          </cell>
        </row>
        <row r="10758">
          <cell r="A10758" t="str">
            <v>Men Textured Comfort Sandals</v>
          </cell>
          <cell r="B10758" t="str">
            <v>Metro</v>
          </cell>
          <cell r="C10758">
            <v>4.5999999999999996</v>
          </cell>
          <cell r="D10758">
            <v>5</v>
          </cell>
        </row>
        <row r="10759">
          <cell r="A10759" t="str">
            <v>Men Yoga Organic Cotton Tshirt</v>
          </cell>
          <cell r="B10759" t="str">
            <v>HRX by Hrithik Roshan</v>
          </cell>
          <cell r="C10759">
            <v>0</v>
          </cell>
          <cell r="D10759">
            <v>0</v>
          </cell>
        </row>
        <row r="10760">
          <cell r="A10760" t="str">
            <v>Men Polo Collar Applique T-shirt</v>
          </cell>
          <cell r="B10760" t="str">
            <v>FREESOUL</v>
          </cell>
          <cell r="C10760">
            <v>0</v>
          </cell>
          <cell r="D10760">
            <v>0</v>
          </cell>
        </row>
        <row r="10761">
          <cell r="A10761" t="str">
            <v>Women Running Shoes</v>
          </cell>
          <cell r="B10761" t="str">
            <v>IMPAKTO</v>
          </cell>
          <cell r="C10761">
            <v>0</v>
          </cell>
          <cell r="D10761">
            <v>0</v>
          </cell>
        </row>
        <row r="10762">
          <cell r="A10762" t="str">
            <v>Men Cotton T-shirt</v>
          </cell>
          <cell r="B10762" t="str">
            <v>FREESOUL</v>
          </cell>
          <cell r="C10762">
            <v>0</v>
          </cell>
          <cell r="D10762">
            <v>0</v>
          </cell>
        </row>
        <row r="10763">
          <cell r="A10763" t="str">
            <v>Women Running Shoes</v>
          </cell>
          <cell r="B10763" t="str">
            <v>Forever Glam by Pantaloons</v>
          </cell>
          <cell r="C10763">
            <v>0</v>
          </cell>
          <cell r="D10763">
            <v>0</v>
          </cell>
        </row>
        <row r="10764">
          <cell r="A10764" t="str">
            <v>Gold-Plated Jewellery Set</v>
          </cell>
          <cell r="B10764" t="str">
            <v>Peora</v>
          </cell>
          <cell r="C10764">
            <v>3.6</v>
          </cell>
          <cell r="D10764">
            <v>19</v>
          </cell>
        </row>
        <row r="10765">
          <cell r="A10765" t="str">
            <v>Pack of 3 Assorted Briefs</v>
          </cell>
          <cell r="B10765" t="str">
            <v>Triumph</v>
          </cell>
          <cell r="C10765">
            <v>5</v>
          </cell>
          <cell r="D10765">
            <v>5</v>
          </cell>
        </row>
        <row r="10766">
          <cell r="A10766" t="str">
            <v>Embellished Maxi Dress</v>
          </cell>
          <cell r="B10766" t="str">
            <v>Pink Chick</v>
          </cell>
          <cell r="C10766">
            <v>0</v>
          </cell>
          <cell r="D10766">
            <v>0</v>
          </cell>
        </row>
        <row r="10767">
          <cell r="A10767" t="str">
            <v>Men Woven Design Broad Tie</v>
          </cell>
          <cell r="B10767" t="str">
            <v>LOUIS STITCH</v>
          </cell>
          <cell r="C10767">
            <v>4.7</v>
          </cell>
          <cell r="D10767">
            <v>7</v>
          </cell>
        </row>
        <row r="10768">
          <cell r="A10768" t="str">
            <v>Yellow Solid Straight Kurta</v>
          </cell>
          <cell r="B10768" t="str">
            <v>VASTRAMAY PLUS</v>
          </cell>
          <cell r="C10768">
            <v>4.2</v>
          </cell>
          <cell r="D10768">
            <v>29</v>
          </cell>
        </row>
        <row r="10769">
          <cell r="A10769" t="str">
            <v>Body Butter Paraben Free</v>
          </cell>
          <cell r="B10769" t="str">
            <v>Dove</v>
          </cell>
          <cell r="C10769">
            <v>4.0999999999999996</v>
          </cell>
          <cell r="D10769">
            <v>27</v>
          </cell>
        </row>
        <row r="10770">
          <cell r="A10770" t="str">
            <v>Men Woven Design Kurta</v>
          </cell>
          <cell r="B10770" t="str">
            <v>DEYANN</v>
          </cell>
          <cell r="C10770">
            <v>3.9</v>
          </cell>
          <cell r="D10770">
            <v>179</v>
          </cell>
        </row>
        <row r="10771">
          <cell r="A10771" t="str">
            <v>Cotton Printed Lounge Pants</v>
          </cell>
          <cell r="B10771" t="str">
            <v>Dreamz by Pantaloons</v>
          </cell>
          <cell r="C10771">
            <v>4.0999999999999996</v>
          </cell>
          <cell r="D10771">
            <v>16</v>
          </cell>
        </row>
        <row r="10772">
          <cell r="A10772" t="str">
            <v>Women Hooded Parka Jacket</v>
          </cell>
          <cell r="B10772" t="str">
            <v>DressBerry</v>
          </cell>
          <cell r="C10772">
            <v>3.9</v>
          </cell>
          <cell r="D10772">
            <v>47</v>
          </cell>
        </row>
        <row r="10773">
          <cell r="A10773" t="str">
            <v>Women Self-Design A-Line Mini Skirt</v>
          </cell>
          <cell r="B10773" t="str">
            <v>N-Gal</v>
          </cell>
          <cell r="C10773">
            <v>4.4000000000000004</v>
          </cell>
          <cell r="D10773">
            <v>80</v>
          </cell>
        </row>
        <row r="10774">
          <cell r="A10774" t="str">
            <v>Women Analogue Watch</v>
          </cell>
          <cell r="B10774" t="str">
            <v>Helix</v>
          </cell>
          <cell r="C10774">
            <v>4.5</v>
          </cell>
          <cell r="D10774">
            <v>6</v>
          </cell>
        </row>
        <row r="10775">
          <cell r="A10775" t="str">
            <v>Men Red Patent Leather Loafers</v>
          </cell>
          <cell r="B10775" t="str">
            <v>MUTAQINOTI</v>
          </cell>
          <cell r="C10775">
            <v>3</v>
          </cell>
          <cell r="D10775">
            <v>7</v>
          </cell>
        </row>
        <row r="10776">
          <cell r="A10776" t="str">
            <v>Women Pack of 2 Lounge Capris</v>
          </cell>
          <cell r="B10776" t="str">
            <v>Kryptic</v>
          </cell>
          <cell r="C10776">
            <v>0</v>
          </cell>
          <cell r="D10776">
            <v>0</v>
          </cell>
        </row>
        <row r="10777">
          <cell r="A10777" t="str">
            <v>Men Yoke Design Kurta with Churidar</v>
          </cell>
          <cell r="B10777" t="str">
            <v>Sanwara</v>
          </cell>
          <cell r="C10777">
            <v>0</v>
          </cell>
          <cell r="D10777">
            <v>0</v>
          </cell>
        </row>
        <row r="10778">
          <cell r="A10778" t="str">
            <v>Pure Cotton Saree</v>
          </cell>
          <cell r="B10778" t="str">
            <v>Pothys</v>
          </cell>
          <cell r="C10778">
            <v>0</v>
          </cell>
          <cell r="D10778">
            <v>0</v>
          </cell>
        </row>
        <row r="10779">
          <cell r="A10779" t="str">
            <v>Slim Fit Casual Shirt</v>
          </cell>
          <cell r="B10779" t="str">
            <v>Allen Solly</v>
          </cell>
          <cell r="C10779">
            <v>0</v>
          </cell>
          <cell r="D10779">
            <v>0</v>
          </cell>
        </row>
        <row r="10780">
          <cell r="A10780" t="str">
            <v>Women Colourblocked Pullover</v>
          </cell>
          <cell r="B10780" t="str">
            <v>Vero Moda</v>
          </cell>
          <cell r="C10780">
            <v>4.4000000000000004</v>
          </cell>
          <cell r="D10780">
            <v>5</v>
          </cell>
        </row>
        <row r="10781">
          <cell r="A10781" t="str">
            <v>Men Regular Fit Low-Rise Jeans</v>
          </cell>
          <cell r="B10781" t="str">
            <v>Jack &amp; Jones</v>
          </cell>
          <cell r="C10781">
            <v>0</v>
          </cell>
          <cell r="D10781">
            <v>0</v>
          </cell>
        </row>
        <row r="10782">
          <cell r="A10782" t="str">
            <v>Ganesha Table Top Water Fountain</v>
          </cell>
          <cell r="B10782" t="str">
            <v>TIED RIBBONS</v>
          </cell>
          <cell r="C10782">
            <v>0</v>
          </cell>
          <cell r="D10782">
            <v>0</v>
          </cell>
        </row>
        <row r="10783">
          <cell r="A10783" t="str">
            <v>Striped Bed Pillow</v>
          </cell>
          <cell r="B10783" t="str">
            <v>ROMEE</v>
          </cell>
          <cell r="C10783">
            <v>4.8</v>
          </cell>
          <cell r="D10783">
            <v>8</v>
          </cell>
        </row>
        <row r="10784">
          <cell r="A10784" t="str">
            <v>Women Printed Kurta with Trousers</v>
          </cell>
          <cell r="B10784" t="str">
            <v>MASSTANI BY INDDUS</v>
          </cell>
          <cell r="C10784">
            <v>0</v>
          </cell>
          <cell r="D10784">
            <v>0</v>
          </cell>
        </row>
        <row r="10785">
          <cell r="A10785" t="str">
            <v>Infant Girls Solid Top &amp; Skirt</v>
          </cell>
          <cell r="B10785" t="str">
            <v>YK</v>
          </cell>
          <cell r="C10785">
            <v>4</v>
          </cell>
          <cell r="D10785">
            <v>8</v>
          </cell>
        </row>
        <row r="10786">
          <cell r="A10786" t="str">
            <v>Woven Design Open Toe Flats</v>
          </cell>
          <cell r="B10786" t="str">
            <v>Rocia</v>
          </cell>
          <cell r="C10786">
            <v>0</v>
          </cell>
          <cell r="D10786">
            <v>0</v>
          </cell>
        </row>
        <row r="10787">
          <cell r="A10787" t="str">
            <v>Boys Animal Cargo Shorts</v>
          </cell>
          <cell r="B10787" t="str">
            <v>Domyos By Decathlon</v>
          </cell>
          <cell r="C10787">
            <v>0</v>
          </cell>
          <cell r="D10787">
            <v>0</v>
          </cell>
        </row>
        <row r="10788">
          <cell r="A10788" t="str">
            <v>Men Slim Fit Jeans</v>
          </cell>
          <cell r="B10788" t="str">
            <v>Van Heusen Sport</v>
          </cell>
          <cell r="C10788">
            <v>0</v>
          </cell>
          <cell r="D10788">
            <v>0</v>
          </cell>
        </row>
        <row r="10789">
          <cell r="A10789" t="str">
            <v>Pack Of Two Solid Everyday Bra</v>
          </cell>
          <cell r="B10789" t="str">
            <v>Roadster</v>
          </cell>
          <cell r="C10789">
            <v>3.7</v>
          </cell>
          <cell r="D10789">
            <v>7</v>
          </cell>
        </row>
        <row r="10790">
          <cell r="A10790" t="str">
            <v>High Neck Fitted Crop Top</v>
          </cell>
          <cell r="B10790" t="str">
            <v>ZALORA ACTIVE</v>
          </cell>
          <cell r="C10790">
            <v>0</v>
          </cell>
          <cell r="D10790">
            <v>0</v>
          </cell>
        </row>
        <row r="10791">
          <cell r="A10791" t="str">
            <v>Bra</v>
          </cell>
          <cell r="B10791" t="str">
            <v>mod &amp; shy</v>
          </cell>
          <cell r="C10791">
            <v>0</v>
          </cell>
          <cell r="D10791">
            <v>0</v>
          </cell>
        </row>
        <row r="10792">
          <cell r="A10792" t="str">
            <v>Men Camouflage Slim Fit Joggers</v>
          </cell>
          <cell r="B10792" t="str">
            <v>Ajile by Pantaloons</v>
          </cell>
          <cell r="C10792">
            <v>0</v>
          </cell>
          <cell r="D10792">
            <v>0</v>
          </cell>
        </row>
        <row r="10793">
          <cell r="A10793" t="str">
            <v>Men Solid Slim Fit Joggers</v>
          </cell>
          <cell r="B10793" t="str">
            <v>Ajile by Pantaloons</v>
          </cell>
          <cell r="C10793">
            <v>0</v>
          </cell>
          <cell r="D10793">
            <v>0</v>
          </cell>
        </row>
        <row r="10794">
          <cell r="A10794" t="str">
            <v>Men Printed Polo Collar T-shirt</v>
          </cell>
          <cell r="B10794" t="str">
            <v>Beverly Hills Polo Club</v>
          </cell>
          <cell r="C10794">
            <v>0</v>
          </cell>
          <cell r="D10794">
            <v>0</v>
          </cell>
        </row>
        <row r="10795">
          <cell r="A10795" t="str">
            <v>Women Geometric Printed Flared Maxi Skirt</v>
          </cell>
          <cell r="B10795" t="str">
            <v>Clora Creation</v>
          </cell>
          <cell r="C10795">
            <v>3.8</v>
          </cell>
          <cell r="D10795">
            <v>8</v>
          </cell>
        </row>
        <row r="10796">
          <cell r="A10796" t="str">
            <v>Girls Printed Track Pants</v>
          </cell>
          <cell r="B10796" t="str">
            <v>U.S. Polo Assn. Kids</v>
          </cell>
          <cell r="C10796">
            <v>3.7</v>
          </cell>
          <cell r="D10796">
            <v>18</v>
          </cell>
        </row>
        <row r="10797">
          <cell r="A10797" t="str">
            <v>Men Slim Fit Mid-Rise Shorts</v>
          </cell>
          <cell r="B10797" t="str">
            <v>Proline Active</v>
          </cell>
          <cell r="C10797">
            <v>0</v>
          </cell>
          <cell r="D10797">
            <v>0</v>
          </cell>
        </row>
        <row r="10798">
          <cell r="A10798" t="str">
            <v>Solid Top</v>
          </cell>
          <cell r="B10798" t="str">
            <v>Oxolloxo</v>
          </cell>
          <cell r="C10798">
            <v>2.4</v>
          </cell>
          <cell r="D10798">
            <v>8</v>
          </cell>
        </row>
        <row r="10799">
          <cell r="A10799" t="str">
            <v>Girls Bandhani Pure Cotton</v>
          </cell>
          <cell r="B10799" t="str">
            <v>House of Pataudi</v>
          </cell>
          <cell r="C10799">
            <v>0</v>
          </cell>
          <cell r="D10799">
            <v>0</v>
          </cell>
        </row>
        <row r="10800">
          <cell r="A10800" t="str">
            <v>Dobby Woven Design Dupatta</v>
          </cell>
          <cell r="B10800" t="str">
            <v>Juniper</v>
          </cell>
          <cell r="C10800">
            <v>4.2</v>
          </cell>
          <cell r="D10800">
            <v>85</v>
          </cell>
        </row>
        <row r="10801">
          <cell r="A10801" t="str">
            <v>Analogue Abstract Shaped Contemporary Wall Clock</v>
          </cell>
          <cell r="B10801" t="str">
            <v>WALLMANTRA</v>
          </cell>
          <cell r="C10801">
            <v>0</v>
          </cell>
          <cell r="D10801">
            <v>0</v>
          </cell>
        </row>
        <row r="10802">
          <cell r="A10802" t="str">
            <v>Printed Anarkali Kurta</v>
          </cell>
          <cell r="B10802" t="str">
            <v>Poshak Hub</v>
          </cell>
          <cell r="C10802">
            <v>4.4000000000000004</v>
          </cell>
          <cell r="D10802">
            <v>148</v>
          </cell>
        </row>
        <row r="10803">
          <cell r="A10803" t="str">
            <v>Solid Pure Cotton T-shirt</v>
          </cell>
          <cell r="B10803" t="str">
            <v>SASSAFRAS</v>
          </cell>
          <cell r="C10803">
            <v>4.5</v>
          </cell>
          <cell r="D10803">
            <v>11</v>
          </cell>
        </row>
        <row r="10804">
          <cell r="A10804" t="str">
            <v>Men Printed Sweatshirt</v>
          </cell>
          <cell r="B10804" t="str">
            <v>HIGHLANDER</v>
          </cell>
          <cell r="C10804">
            <v>4.0999999999999996</v>
          </cell>
          <cell r="D10804">
            <v>214</v>
          </cell>
        </row>
        <row r="10805">
          <cell r="A10805" t="str">
            <v>Women Ethnic Motifs Printed Kurta</v>
          </cell>
          <cell r="B10805" t="str">
            <v>RANGMANCH BY PANTALOONS</v>
          </cell>
          <cell r="C10805">
            <v>0</v>
          </cell>
          <cell r="D10805">
            <v>0</v>
          </cell>
        </row>
        <row r="10806">
          <cell r="A10806" t="str">
            <v>Slim Fit Casual Shirt</v>
          </cell>
          <cell r="B10806" t="str">
            <v>HIGHLANDER</v>
          </cell>
          <cell r="C10806">
            <v>4.3</v>
          </cell>
          <cell r="D10806">
            <v>19</v>
          </cell>
        </row>
        <row r="10807">
          <cell r="A10807" t="str">
            <v>PU Wedge Sandals with Bows</v>
          </cell>
          <cell r="B10807" t="str">
            <v>ZAPATOZ</v>
          </cell>
          <cell r="C10807">
            <v>0</v>
          </cell>
          <cell r="D10807">
            <v>0</v>
          </cell>
        </row>
        <row r="10808">
          <cell r="A10808" t="str">
            <v>Women Striped Relaxed-Fit Lounge Pants</v>
          </cell>
          <cell r="B10808" t="str">
            <v>Go Colors</v>
          </cell>
          <cell r="C10808">
            <v>0</v>
          </cell>
          <cell r="D10808">
            <v>0</v>
          </cell>
        </row>
        <row r="10809">
          <cell r="A10809" t="str">
            <v>Unisex Travel 65 Pro Rucksack</v>
          </cell>
          <cell r="B10809" t="str">
            <v>Wildcraft</v>
          </cell>
          <cell r="C10809">
            <v>0</v>
          </cell>
          <cell r="D10809">
            <v>0</v>
          </cell>
        </row>
        <row r="10810">
          <cell r="A10810" t="str">
            <v>Women Plus Size Shirt</v>
          </cell>
          <cell r="B10810" t="str">
            <v>Oxolloxo</v>
          </cell>
          <cell r="C10810">
            <v>5</v>
          </cell>
          <cell r="D10810">
            <v>6</v>
          </cell>
        </row>
        <row r="10811">
          <cell r="A10811" t="str">
            <v>Girls Printed Top with Capris</v>
          </cell>
          <cell r="B10811" t="str">
            <v>Cutiekins</v>
          </cell>
          <cell r="C10811">
            <v>4.0999999999999996</v>
          </cell>
          <cell r="D10811">
            <v>40</v>
          </cell>
        </row>
        <row r="10812">
          <cell r="A10812" t="str">
            <v>Boys Handloom Kurta</v>
          </cell>
          <cell r="B10812" t="str">
            <v>VASTRAMAY</v>
          </cell>
          <cell r="C10812">
            <v>4.2</v>
          </cell>
          <cell r="D10812">
            <v>62</v>
          </cell>
        </row>
        <row r="10813">
          <cell r="A10813" t="str">
            <v>Printed Cropped Co-Ords</v>
          </cell>
          <cell r="B10813" t="str">
            <v>ANWAIND</v>
          </cell>
          <cell r="C10813">
            <v>0</v>
          </cell>
          <cell r="D10813">
            <v>0</v>
          </cell>
        </row>
        <row r="10814">
          <cell r="A10814" t="str">
            <v>Men Solid Kurta</v>
          </cell>
          <cell r="B10814" t="str">
            <v>indus route by Pantaloons</v>
          </cell>
          <cell r="C10814">
            <v>4.0999999999999996</v>
          </cell>
          <cell r="D10814">
            <v>19</v>
          </cell>
        </row>
        <row r="10815">
          <cell r="A10815" t="str">
            <v>Women Night suit</v>
          </cell>
          <cell r="B10815" t="str">
            <v>Bannos Swagger</v>
          </cell>
          <cell r="C10815">
            <v>0</v>
          </cell>
          <cell r="D10815">
            <v>0</v>
          </cell>
        </row>
        <row r="10816">
          <cell r="A10816" t="str">
            <v>Men Short Kurta</v>
          </cell>
          <cell r="B10816" t="str">
            <v>KHADIO</v>
          </cell>
          <cell r="C10816">
            <v>3.3</v>
          </cell>
          <cell r="D10816">
            <v>6</v>
          </cell>
        </row>
        <row r="10817">
          <cell r="A10817" t="str">
            <v>Bodycon Dress</v>
          </cell>
          <cell r="B10817" t="str">
            <v>STREET 9</v>
          </cell>
          <cell r="C10817">
            <v>0</v>
          </cell>
          <cell r="D10817">
            <v>0</v>
          </cell>
        </row>
        <row r="10818">
          <cell r="A10818" t="str">
            <v>Men Ethnic Shoe-Style Sandals</v>
          </cell>
          <cell r="B10818" t="str">
            <v>Fentacia</v>
          </cell>
          <cell r="C10818">
            <v>4.4000000000000004</v>
          </cell>
          <cell r="D10818">
            <v>5</v>
          </cell>
        </row>
        <row r="10819">
          <cell r="A10819" t="str">
            <v>Women Printed Shorts</v>
          </cell>
          <cell r="B10819" t="str">
            <v>Minions by Kook N Keech</v>
          </cell>
          <cell r="C10819">
            <v>4.5</v>
          </cell>
          <cell r="D10819">
            <v>42</v>
          </cell>
        </row>
        <row r="10820">
          <cell r="A10820" t="str">
            <v>Nightdress</v>
          </cell>
          <cell r="B10820" t="str">
            <v>Klamotten</v>
          </cell>
          <cell r="C10820">
            <v>0</v>
          </cell>
          <cell r="D10820">
            <v>0</v>
          </cell>
        </row>
        <row r="10821">
          <cell r="A10821" t="str">
            <v>Women Maxi Dress</v>
          </cell>
          <cell r="B10821" t="str">
            <v>JC Collection</v>
          </cell>
          <cell r="C10821">
            <v>0</v>
          </cell>
          <cell r="D10821">
            <v>0</v>
          </cell>
        </row>
        <row r="10822">
          <cell r="A10822" t="str">
            <v>Men Comfort Sandals</v>
          </cell>
          <cell r="B10822" t="str">
            <v>Liberty</v>
          </cell>
          <cell r="C10822">
            <v>0</v>
          </cell>
          <cell r="D10822">
            <v>0</v>
          </cell>
        </row>
        <row r="10823">
          <cell r="A10823" t="str">
            <v>Formal Shirt</v>
          </cell>
          <cell r="B10823" t="str">
            <v>Richlook</v>
          </cell>
          <cell r="C10823">
            <v>0</v>
          </cell>
          <cell r="D10823">
            <v>0</v>
          </cell>
        </row>
        <row r="10824">
          <cell r="A10824" t="str">
            <v>Men Colourblocked Shorts</v>
          </cell>
          <cell r="B10824" t="str">
            <v>Trendyol</v>
          </cell>
          <cell r="C10824">
            <v>0</v>
          </cell>
          <cell r="D10824">
            <v>0</v>
          </cell>
        </row>
        <row r="10825">
          <cell r="A10825" t="str">
            <v>Women Watch</v>
          </cell>
          <cell r="B10825" t="str">
            <v>CASIO</v>
          </cell>
          <cell r="C10825">
            <v>0</v>
          </cell>
          <cell r="D10825">
            <v>0</v>
          </cell>
        </row>
        <row r="10826">
          <cell r="A10826" t="str">
            <v>Solid V-Neck T-shirt</v>
          </cell>
          <cell r="B10826" t="str">
            <v>Kappa</v>
          </cell>
          <cell r="C10826">
            <v>3.8</v>
          </cell>
          <cell r="D10826">
            <v>62</v>
          </cell>
        </row>
        <row r="10827">
          <cell r="A10827" t="str">
            <v>Men Solid Trunks</v>
          </cell>
          <cell r="B10827" t="str">
            <v>Jockey</v>
          </cell>
          <cell r="C10827">
            <v>0</v>
          </cell>
          <cell r="D10827">
            <v>0</v>
          </cell>
        </row>
        <row r="10828">
          <cell r="A10828" t="str">
            <v>Ruffles Top</v>
          </cell>
          <cell r="B10828" t="str">
            <v>Tokyo Talkies</v>
          </cell>
          <cell r="C10828">
            <v>0</v>
          </cell>
          <cell r="D10828">
            <v>0</v>
          </cell>
        </row>
        <row r="10829">
          <cell r="A10829" t="str">
            <v>Girls PU Flat Boots</v>
          </cell>
          <cell r="B10829" t="str">
            <v>PASSION PETALS</v>
          </cell>
          <cell r="C10829">
            <v>4.2</v>
          </cell>
          <cell r="D10829">
            <v>11</v>
          </cell>
        </row>
        <row r="10830">
          <cell r="A10830" t="str">
            <v>Women Pathani Kurta</v>
          </cell>
          <cell r="B10830" t="str">
            <v>Anouk</v>
          </cell>
          <cell r="C10830">
            <v>0</v>
          </cell>
          <cell r="D10830">
            <v>0</v>
          </cell>
        </row>
        <row r="10831">
          <cell r="A10831" t="str">
            <v>Women Ethnic Motifs Printed Kurta</v>
          </cell>
          <cell r="B10831" t="str">
            <v>Karigari</v>
          </cell>
          <cell r="C10831">
            <v>0</v>
          </cell>
          <cell r="D10831">
            <v>0</v>
          </cell>
        </row>
        <row r="10832">
          <cell r="A10832" t="str">
            <v>Men Loafers</v>
          </cell>
          <cell r="B10832" t="str">
            <v>INVICTUS</v>
          </cell>
          <cell r="C10832">
            <v>2.2999999999999998</v>
          </cell>
          <cell r="D10832">
            <v>8</v>
          </cell>
        </row>
        <row r="10833">
          <cell r="A10833" t="str">
            <v>Men Two Fold Wallet</v>
          </cell>
          <cell r="B10833" t="str">
            <v>Polo Ralph Lauren</v>
          </cell>
          <cell r="C10833">
            <v>0</v>
          </cell>
          <cell r="D10833">
            <v>0</v>
          </cell>
        </row>
        <row r="10834">
          <cell r="A10834" t="str">
            <v>Women The One EDT 100 ml</v>
          </cell>
          <cell r="B10834" t="str">
            <v>Dolce &amp; Gabbana</v>
          </cell>
          <cell r="C10834">
            <v>4.4000000000000004</v>
          </cell>
          <cell r="D10834">
            <v>19</v>
          </cell>
        </row>
        <row r="10835">
          <cell r="A10835" t="str">
            <v>Made to Measure Lehenga &amp; Blouse with Dupatta</v>
          </cell>
          <cell r="B10835" t="str">
            <v>EthnoVogue</v>
          </cell>
          <cell r="C10835">
            <v>3.3</v>
          </cell>
          <cell r="D10835">
            <v>9</v>
          </cell>
        </row>
        <row r="10836">
          <cell r="A10836" t="str">
            <v>Embellished Celebrity Saree</v>
          </cell>
          <cell r="B10836" t="str">
            <v>SHAVYA</v>
          </cell>
          <cell r="C10836">
            <v>4.4000000000000004</v>
          </cell>
          <cell r="D10836">
            <v>164</v>
          </cell>
        </row>
        <row r="10837">
          <cell r="A10837" t="str">
            <v>Wooden De-Tangling Hair Brush</v>
          </cell>
          <cell r="B10837" t="str">
            <v>Rozia</v>
          </cell>
          <cell r="C10837">
            <v>4.0999999999999996</v>
          </cell>
          <cell r="D10837">
            <v>161</v>
          </cell>
        </row>
        <row r="10838">
          <cell r="A10838" t="str">
            <v>Men Polo Collar T-shirt</v>
          </cell>
          <cell r="B10838" t="str">
            <v>Monte Carlo</v>
          </cell>
          <cell r="C10838">
            <v>0</v>
          </cell>
          <cell r="D10838">
            <v>0</v>
          </cell>
        </row>
        <row r="10839">
          <cell r="A10839" t="str">
            <v>Relaxed Fit Casual Shirt</v>
          </cell>
          <cell r="B10839" t="str">
            <v>Tommy Hilfiger</v>
          </cell>
          <cell r="C10839">
            <v>4</v>
          </cell>
          <cell r="D10839">
            <v>6</v>
          </cell>
        </row>
        <row r="10840">
          <cell r="A10840" t="str">
            <v>Gold-Plated Jewellery Set</v>
          </cell>
          <cell r="B10840" t="str">
            <v>Zaveri Pearls</v>
          </cell>
          <cell r="C10840">
            <v>4.3</v>
          </cell>
          <cell r="D10840">
            <v>121</v>
          </cell>
        </row>
        <row r="10841">
          <cell r="A10841" t="str">
            <v>Solid Polo Collar T-shirt</v>
          </cell>
          <cell r="B10841" t="str">
            <v>Mufti</v>
          </cell>
          <cell r="C10841">
            <v>0</v>
          </cell>
          <cell r="D10841">
            <v>0</v>
          </cell>
        </row>
        <row r="10842">
          <cell r="A10842" t="str">
            <v>Women Handcrafted Bracelet</v>
          </cell>
          <cell r="B10842" t="str">
            <v>OOMPH</v>
          </cell>
          <cell r="C10842">
            <v>4.5999999999999996</v>
          </cell>
          <cell r="D10842">
            <v>20</v>
          </cell>
        </row>
        <row r="10843">
          <cell r="A10843" t="str">
            <v>Men Checked Formal Shirt</v>
          </cell>
          <cell r="B10843" t="str">
            <v>Louis Philippe</v>
          </cell>
          <cell r="C10843">
            <v>0</v>
          </cell>
          <cell r="D10843">
            <v>0</v>
          </cell>
        </row>
        <row r="10844">
          <cell r="A10844" t="str">
            <v>Floral Midi Dress</v>
          </cell>
          <cell r="B10844" t="str">
            <v>max</v>
          </cell>
          <cell r="C10844">
            <v>4.3</v>
          </cell>
          <cell r="D10844">
            <v>7</v>
          </cell>
        </row>
        <row r="10845">
          <cell r="A10845" t="str">
            <v>Ethnic Motifs A-Line Midi Dress</v>
          </cell>
          <cell r="B10845" t="str">
            <v>AURELIA</v>
          </cell>
          <cell r="C10845">
            <v>0</v>
          </cell>
          <cell r="D10845">
            <v>0</v>
          </cell>
        </row>
        <row r="10846">
          <cell r="A10846" t="str">
            <v>Ethnic Motifs Maxi Dress</v>
          </cell>
          <cell r="B10846" t="str">
            <v>AURELIA</v>
          </cell>
          <cell r="C10846">
            <v>0</v>
          </cell>
          <cell r="D10846">
            <v>0</v>
          </cell>
        </row>
        <row r="10847">
          <cell r="A10847" t="str">
            <v>Semi-Stitched Lehenga Unstitched Blouse With Dupatta</v>
          </cell>
          <cell r="B10847" t="str">
            <v>Warthy Ent</v>
          </cell>
          <cell r="C10847">
            <v>0</v>
          </cell>
          <cell r="D10847">
            <v>0</v>
          </cell>
        </row>
        <row r="10848">
          <cell r="A10848" t="str">
            <v>12 Ceramic Cups &amp; Saucers Set</v>
          </cell>
          <cell r="B10848" t="str">
            <v>CDI</v>
          </cell>
          <cell r="C10848">
            <v>0</v>
          </cell>
          <cell r="D10848">
            <v>0</v>
          </cell>
        </row>
        <row r="10849">
          <cell r="A10849" t="str">
            <v>Embroidered Table Runners</v>
          </cell>
          <cell r="B10849" t="str">
            <v>Ritu Kumar</v>
          </cell>
          <cell r="C10849">
            <v>0</v>
          </cell>
          <cell r="D10849">
            <v>0</v>
          </cell>
        </row>
        <row r="10850">
          <cell r="A10850" t="str">
            <v>Cotton Yarn Dyed Kurti</v>
          </cell>
          <cell r="B10850" t="str">
            <v>Ritu Kumar</v>
          </cell>
          <cell r="C10850">
            <v>0</v>
          </cell>
          <cell r="D10850">
            <v>0</v>
          </cell>
        </row>
        <row r="10851">
          <cell r="A10851" t="str">
            <v>Ready to Wear Lehenga &amp; Blouse</v>
          </cell>
          <cell r="B10851" t="str">
            <v>Juniper</v>
          </cell>
          <cell r="C10851">
            <v>0</v>
          </cell>
          <cell r="D10851">
            <v>0</v>
          </cell>
        </row>
        <row r="10852">
          <cell r="A10852" t="str">
            <v>Slim Fit Casual Shirt</v>
          </cell>
          <cell r="B10852" t="str">
            <v>Allen Solly</v>
          </cell>
          <cell r="C10852">
            <v>0</v>
          </cell>
          <cell r="D10852">
            <v>0</v>
          </cell>
        </row>
        <row r="10853">
          <cell r="A10853" t="str">
            <v>Infant Girl Pack of 2 Romper</v>
          </cell>
          <cell r="B10853" t="str">
            <v>YK Organic</v>
          </cell>
          <cell r="C10853">
            <v>4.3</v>
          </cell>
          <cell r="D10853">
            <v>12</v>
          </cell>
        </row>
        <row r="10854">
          <cell r="A10854" t="str">
            <v>Cotton Stretch Saree Blouse</v>
          </cell>
          <cell r="B10854" t="str">
            <v>Inddus</v>
          </cell>
          <cell r="C10854">
            <v>4.3</v>
          </cell>
          <cell r="D10854">
            <v>185</v>
          </cell>
        </row>
        <row r="10855">
          <cell r="A10855" t="str">
            <v>Tie-Up Detailed Regular Top</v>
          </cell>
          <cell r="B10855" t="str">
            <v>all about you</v>
          </cell>
          <cell r="C10855">
            <v>0</v>
          </cell>
          <cell r="D10855">
            <v>0</v>
          </cell>
        </row>
        <row r="10856">
          <cell r="A10856" t="str">
            <v>Women Printed Open Front Shrug</v>
          </cell>
          <cell r="B10856" t="str">
            <v>SCORPIUS</v>
          </cell>
          <cell r="C10856">
            <v>0</v>
          </cell>
          <cell r="D10856">
            <v>0</v>
          </cell>
        </row>
        <row r="10857">
          <cell r="A10857" t="str">
            <v>Women LAST KISS Body Mist</v>
          </cell>
          <cell r="B10857" t="str">
            <v>Kazo</v>
          </cell>
          <cell r="C10857">
            <v>4</v>
          </cell>
          <cell r="D10857">
            <v>9</v>
          </cell>
        </row>
        <row r="10858">
          <cell r="A10858" t="str">
            <v>Women Solid Tank Top</v>
          </cell>
          <cell r="B10858" t="str">
            <v>FREECULTR</v>
          </cell>
          <cell r="C10858">
            <v>4.2</v>
          </cell>
          <cell r="D10858">
            <v>9</v>
          </cell>
        </row>
        <row r="10859">
          <cell r="A10859" t="str">
            <v>Women Ethnic Motifs Printed Anarkali Kurta</v>
          </cell>
          <cell r="B10859" t="str">
            <v>Juniper</v>
          </cell>
          <cell r="C10859">
            <v>0</v>
          </cell>
          <cell r="D10859">
            <v>0</v>
          </cell>
        </row>
        <row r="10860">
          <cell r="A10860" t="str">
            <v>Women Kurta</v>
          </cell>
          <cell r="B10860" t="str">
            <v>Yufta</v>
          </cell>
          <cell r="C10860">
            <v>0</v>
          </cell>
          <cell r="D10860">
            <v>0</v>
          </cell>
        </row>
        <row r="10861">
          <cell r="A10861" t="str">
            <v>Women Wide Leg Checked Palazzos</v>
          </cell>
          <cell r="B10861" t="str">
            <v>Libas</v>
          </cell>
          <cell r="C10861">
            <v>3.9</v>
          </cell>
          <cell r="D10861">
            <v>34</v>
          </cell>
        </row>
        <row r="10862">
          <cell r="A10862" t="str">
            <v>Men Slim Fit Jeans</v>
          </cell>
          <cell r="B10862" t="str">
            <v>Jean Cafe</v>
          </cell>
          <cell r="C10862">
            <v>0</v>
          </cell>
          <cell r="D10862">
            <v>0</v>
          </cell>
        </row>
        <row r="10863">
          <cell r="A10863" t="str">
            <v>Bra Lace Non Padded</v>
          </cell>
          <cell r="B10863" t="str">
            <v>Leading Lady</v>
          </cell>
          <cell r="C10863">
            <v>0</v>
          </cell>
          <cell r="D10863">
            <v>0</v>
          </cell>
        </row>
        <row r="10864">
          <cell r="A10864" t="str">
            <v>Women Printed Kurta</v>
          </cell>
          <cell r="B10864" t="str">
            <v>KALINI</v>
          </cell>
          <cell r="C10864">
            <v>0</v>
          </cell>
          <cell r="D10864">
            <v>0</v>
          </cell>
        </row>
        <row r="10865">
          <cell r="A10865" t="str">
            <v>Women Floral Printed Kurta</v>
          </cell>
          <cell r="B10865" t="str">
            <v>Sasimo</v>
          </cell>
          <cell r="C10865">
            <v>0</v>
          </cell>
          <cell r="D10865">
            <v>0</v>
          </cell>
        </row>
        <row r="10866">
          <cell r="A10866" t="str">
            <v>Hand Block Print Kurta</v>
          </cell>
          <cell r="B10866" t="str">
            <v>Akshatani</v>
          </cell>
          <cell r="C10866">
            <v>4</v>
          </cell>
          <cell r="D10866">
            <v>26</v>
          </cell>
        </row>
        <row r="10867">
          <cell r="A10867" t="str">
            <v>PU Slim Heels</v>
          </cell>
          <cell r="B10867" t="str">
            <v>VAYONAA</v>
          </cell>
          <cell r="C10867">
            <v>3.3</v>
          </cell>
          <cell r="D10867">
            <v>6</v>
          </cell>
        </row>
        <row r="10868">
          <cell r="A10868" t="str">
            <v>Block Sandals</v>
          </cell>
          <cell r="B10868" t="str">
            <v>Shoetopia</v>
          </cell>
          <cell r="C10868">
            <v>4.4000000000000004</v>
          </cell>
          <cell r="D10868">
            <v>20</v>
          </cell>
        </row>
        <row r="10869">
          <cell r="A10869" t="str">
            <v>Girls Brand Logo Printed T-shirt</v>
          </cell>
          <cell r="B10869" t="str">
            <v>Allen Solly Junior</v>
          </cell>
          <cell r="C10869">
            <v>0</v>
          </cell>
          <cell r="D10869">
            <v>0</v>
          </cell>
        </row>
        <row r="10870">
          <cell r="A10870" t="str">
            <v>Half Moon Sling Bag</v>
          </cell>
          <cell r="B10870" t="str">
            <v>Baggit</v>
          </cell>
          <cell r="C10870">
            <v>3.8</v>
          </cell>
          <cell r="D10870">
            <v>6</v>
          </cell>
        </row>
        <row r="10871">
          <cell r="A10871" t="str">
            <v>Styled Back Top</v>
          </cell>
          <cell r="B10871" t="str">
            <v>BoStreet</v>
          </cell>
          <cell r="C10871">
            <v>0</v>
          </cell>
          <cell r="D10871">
            <v>0</v>
          </cell>
        </row>
        <row r="10872">
          <cell r="A10872" t="str">
            <v>Lightly Padded Bra</v>
          </cell>
          <cell r="B10872" t="str">
            <v>Zivame</v>
          </cell>
          <cell r="C10872">
            <v>0</v>
          </cell>
          <cell r="D10872">
            <v>0</v>
          </cell>
        </row>
        <row r="10873">
          <cell r="A10873" t="str">
            <v>Bodycon Dress</v>
          </cell>
          <cell r="B10873" t="str">
            <v>URBANIC</v>
          </cell>
          <cell r="C10873">
            <v>0</v>
          </cell>
          <cell r="D10873">
            <v>0</v>
          </cell>
        </row>
        <row r="10874">
          <cell r="A10874" t="str">
            <v>Bodycon Dress</v>
          </cell>
          <cell r="B10874" t="str">
            <v>URBANIC</v>
          </cell>
          <cell r="C10874">
            <v>0</v>
          </cell>
          <cell r="D10874">
            <v>0</v>
          </cell>
        </row>
        <row r="10875">
          <cell r="A10875" t="str">
            <v>Women Printed Nightdress</v>
          </cell>
          <cell r="B10875" t="str">
            <v>GOLDSTROMS</v>
          </cell>
          <cell r="C10875">
            <v>0</v>
          </cell>
          <cell r="D10875">
            <v>0</v>
          </cell>
        </row>
        <row r="10876">
          <cell r="A10876" t="str">
            <v>Girls Woven Design Sneakers</v>
          </cell>
          <cell r="B10876" t="str">
            <v>shoexpress</v>
          </cell>
          <cell r="C10876">
            <v>0</v>
          </cell>
          <cell r="D10876">
            <v>0</v>
          </cell>
        </row>
        <row r="10877">
          <cell r="A10877" t="str">
            <v>Boxy Top</v>
          </cell>
          <cell r="B10877" t="str">
            <v>BoStreet</v>
          </cell>
          <cell r="C10877">
            <v>0</v>
          </cell>
          <cell r="D10877">
            <v>0</v>
          </cell>
        </row>
        <row r="10878">
          <cell r="A10878" t="str">
            <v>Men Solid Polo Collar T-shirt</v>
          </cell>
          <cell r="B10878" t="str">
            <v>ZALORA ACTIVE</v>
          </cell>
          <cell r="C10878">
            <v>0</v>
          </cell>
          <cell r="D10878">
            <v>0</v>
          </cell>
        </row>
        <row r="10879">
          <cell r="A10879" t="str">
            <v>Banarasi Silk Cotton Saree</v>
          </cell>
          <cell r="B10879" t="str">
            <v>PERFECT WEAR</v>
          </cell>
          <cell r="C10879">
            <v>0</v>
          </cell>
          <cell r="D10879">
            <v>0</v>
          </cell>
        </row>
        <row r="10880">
          <cell r="A10880" t="str">
            <v>Semi-Stitched Lehenga Blouse With Dupatta</v>
          </cell>
          <cell r="B10880" t="str">
            <v>Readiprint Fashions</v>
          </cell>
          <cell r="C10880">
            <v>3.9</v>
          </cell>
          <cell r="D10880">
            <v>7</v>
          </cell>
        </row>
        <row r="10881">
          <cell r="A10881" t="str">
            <v>Set of 2 Candle Holders</v>
          </cell>
          <cell r="B10881" t="str">
            <v>Homesake</v>
          </cell>
          <cell r="C10881">
            <v>3.1</v>
          </cell>
          <cell r="D10881">
            <v>12</v>
          </cell>
        </row>
        <row r="10882">
          <cell r="A10882" t="str">
            <v>Embellished Saree</v>
          </cell>
          <cell r="B10882" t="str">
            <v>Mitera</v>
          </cell>
          <cell r="C10882">
            <v>0</v>
          </cell>
          <cell r="D10882">
            <v>0</v>
          </cell>
        </row>
        <row r="10883">
          <cell r="A10883" t="str">
            <v>Solid Polo Collar T-shirt</v>
          </cell>
          <cell r="B10883" t="str">
            <v>Mufti</v>
          </cell>
          <cell r="C10883">
            <v>0</v>
          </cell>
          <cell r="D10883">
            <v>0</v>
          </cell>
        </row>
        <row r="10884">
          <cell r="A10884" t="str">
            <v>Girls Printed Top with Shorts</v>
          </cell>
          <cell r="B10884" t="str">
            <v>Budding Bees</v>
          </cell>
          <cell r="C10884">
            <v>0</v>
          </cell>
          <cell r="D10884">
            <v>0</v>
          </cell>
        </row>
        <row r="10885">
          <cell r="A10885" t="str">
            <v>Men Solid Flat Boots</v>
          </cell>
          <cell r="B10885" t="str">
            <v>Woakers</v>
          </cell>
          <cell r="C10885">
            <v>3.5</v>
          </cell>
          <cell r="D10885">
            <v>204</v>
          </cell>
        </row>
        <row r="10886">
          <cell r="A10886" t="str">
            <v>Men Solid Driving Shoes</v>
          </cell>
          <cell r="B10886" t="str">
            <v>Provogue</v>
          </cell>
          <cell r="C10886">
            <v>3.5</v>
          </cell>
          <cell r="D10886">
            <v>88</v>
          </cell>
        </row>
        <row r="10887">
          <cell r="A10887" t="str">
            <v>Women Casual Track Pants</v>
          </cell>
          <cell r="B10887" t="str">
            <v>Tokyo Talkies</v>
          </cell>
          <cell r="C10887">
            <v>3.6</v>
          </cell>
          <cell r="D10887">
            <v>7</v>
          </cell>
        </row>
        <row r="10888">
          <cell r="A10888" t="str">
            <v>Men Skinny Fit Low-Rise Jeans</v>
          </cell>
          <cell r="B10888" t="str">
            <v>Flying Machine</v>
          </cell>
          <cell r="C10888">
            <v>0</v>
          </cell>
          <cell r="D10888">
            <v>0</v>
          </cell>
        </row>
        <row r="10889">
          <cell r="A10889" t="str">
            <v>Men Analogue Watch</v>
          </cell>
          <cell r="B10889" t="str">
            <v>Sonata</v>
          </cell>
          <cell r="C10889">
            <v>0</v>
          </cell>
          <cell r="D10889">
            <v>0</v>
          </cell>
        </row>
        <row r="10890">
          <cell r="A10890" t="str">
            <v>2-piece Set</v>
          </cell>
          <cell r="B10890" t="str">
            <v>H&amp;M</v>
          </cell>
          <cell r="C10890">
            <v>0</v>
          </cell>
          <cell r="D10890">
            <v>0</v>
          </cell>
        </row>
        <row r="10891">
          <cell r="A10891" t="str">
            <v>Men Woven Design Loafers</v>
          </cell>
          <cell r="B10891" t="str">
            <v>Big Fox</v>
          </cell>
          <cell r="C10891">
            <v>0</v>
          </cell>
          <cell r="D10891">
            <v>0</v>
          </cell>
        </row>
        <row r="10892">
          <cell r="A10892" t="str">
            <v>Men Sneakers</v>
          </cell>
          <cell r="B10892" t="str">
            <v>Roadster</v>
          </cell>
          <cell r="C10892">
            <v>3.6</v>
          </cell>
          <cell r="D10892">
            <v>15</v>
          </cell>
        </row>
        <row r="10893">
          <cell r="A10893" t="str">
            <v>Solid Cotton T-shirt Dress</v>
          </cell>
          <cell r="B10893" t="str">
            <v>NA-KD</v>
          </cell>
          <cell r="C10893">
            <v>0</v>
          </cell>
          <cell r="D10893">
            <v>0</v>
          </cell>
        </row>
        <row r="10894">
          <cell r="A10894" t="str">
            <v>Floral Print Top</v>
          </cell>
          <cell r="B10894" t="str">
            <v>Trend Arrest</v>
          </cell>
          <cell r="C10894">
            <v>0</v>
          </cell>
          <cell r="D10894">
            <v>0</v>
          </cell>
        </row>
        <row r="10895">
          <cell r="A10895" t="str">
            <v>Men Regular Fit Shorts</v>
          </cell>
          <cell r="B10895" t="str">
            <v>ARISE</v>
          </cell>
          <cell r="C10895">
            <v>4.2</v>
          </cell>
          <cell r="D10895">
            <v>428</v>
          </cell>
        </row>
        <row r="10896">
          <cell r="A10896" t="str">
            <v>Women Yoke Design Kurta Set</v>
          </cell>
          <cell r="B10896" t="str">
            <v>Indo Era</v>
          </cell>
          <cell r="C10896">
            <v>0</v>
          </cell>
          <cell r="D10896">
            <v>0</v>
          </cell>
        </row>
        <row r="10897">
          <cell r="A10897" t="str">
            <v>Ethnic Printed A-Line Kurta</v>
          </cell>
          <cell r="B10897" t="str">
            <v>kipek</v>
          </cell>
          <cell r="C10897">
            <v>4.0999999999999996</v>
          </cell>
          <cell r="D10897">
            <v>52</v>
          </cell>
        </row>
        <row r="10898">
          <cell r="A10898" t="str">
            <v>Floral Printed Straight Kurta</v>
          </cell>
          <cell r="B10898" t="str">
            <v>Divena</v>
          </cell>
          <cell r="C10898">
            <v>4.0999999999999996</v>
          </cell>
          <cell r="D10898">
            <v>29</v>
          </cell>
        </row>
        <row r="10899">
          <cell r="A10899" t="str">
            <v>Women Analogue Watch</v>
          </cell>
          <cell r="B10899" t="str">
            <v>Sonata</v>
          </cell>
          <cell r="C10899">
            <v>4.5</v>
          </cell>
          <cell r="D10899">
            <v>25</v>
          </cell>
        </row>
        <row r="10900">
          <cell r="A10900" t="str">
            <v>Non Padded T-shirt Bra</v>
          </cell>
          <cell r="B10900" t="str">
            <v>Soie</v>
          </cell>
          <cell r="C10900">
            <v>4.3</v>
          </cell>
          <cell r="D10900">
            <v>8</v>
          </cell>
        </row>
        <row r="10901">
          <cell r="A10901" t="str">
            <v>Printed Tunic</v>
          </cell>
          <cell r="B10901" t="str">
            <v>Global Desi</v>
          </cell>
          <cell r="C10901">
            <v>4.3</v>
          </cell>
          <cell r="D10901">
            <v>8</v>
          </cell>
        </row>
        <row r="10902">
          <cell r="A10902" t="str">
            <v>Women Block Heels</v>
          </cell>
          <cell r="B10902" t="str">
            <v>Metro</v>
          </cell>
          <cell r="C10902">
            <v>0</v>
          </cell>
          <cell r="D10902">
            <v>0</v>
          </cell>
        </row>
        <row r="10903">
          <cell r="A10903" t="str">
            <v>Boys T-shirt with Shorts</v>
          </cell>
          <cell r="B10903" t="str">
            <v>KINSEY</v>
          </cell>
          <cell r="C10903">
            <v>0</v>
          </cell>
          <cell r="D10903">
            <v>0</v>
          </cell>
        </row>
        <row r="10904">
          <cell r="A10904" t="str">
            <v>Geometric Ethnic Fusion Top</v>
          </cell>
          <cell r="B10904" t="str">
            <v>Anouk</v>
          </cell>
          <cell r="C10904">
            <v>4.0999999999999996</v>
          </cell>
          <cell r="D10904">
            <v>8</v>
          </cell>
        </row>
        <row r="10905">
          <cell r="A10905" t="str">
            <v>Solid Hood T-shirt</v>
          </cell>
          <cell r="B10905" t="str">
            <v>VIMAL JONNEY</v>
          </cell>
          <cell r="C10905">
            <v>3.3</v>
          </cell>
          <cell r="D10905">
            <v>42</v>
          </cell>
        </row>
        <row r="10906">
          <cell r="A10906" t="str">
            <v>Men Analogue Watch</v>
          </cell>
          <cell r="B10906" t="str">
            <v>IBSO</v>
          </cell>
          <cell r="C10906">
            <v>0</v>
          </cell>
          <cell r="D10906">
            <v>0</v>
          </cell>
        </row>
        <row r="10907">
          <cell r="A10907" t="str">
            <v>Men Skinny Fit Jeans</v>
          </cell>
          <cell r="B10907" t="str">
            <v>Roadster</v>
          </cell>
          <cell r="C10907">
            <v>0</v>
          </cell>
          <cell r="D10907">
            <v>0</v>
          </cell>
        </row>
        <row r="10908">
          <cell r="A10908" t="str">
            <v>Women Printed Kurta</v>
          </cell>
          <cell r="B10908" t="str">
            <v>Karigari</v>
          </cell>
          <cell r="C10908">
            <v>0</v>
          </cell>
          <cell r="D10908">
            <v>0</v>
          </cell>
        </row>
        <row r="10909">
          <cell r="A10909" t="str">
            <v>Wipeout Germ Killing Soap-75gm</v>
          </cell>
          <cell r="B10909" t="str">
            <v>MyGlamm</v>
          </cell>
          <cell r="C10909">
            <v>4.4000000000000004</v>
          </cell>
          <cell r="D10909">
            <v>33</v>
          </cell>
        </row>
        <row r="10910">
          <cell r="A10910" t="str">
            <v>Men Comfort Sandals</v>
          </cell>
          <cell r="B10910" t="str">
            <v>John Karsun</v>
          </cell>
          <cell r="C10910">
            <v>4.5</v>
          </cell>
          <cell r="D10910">
            <v>12</v>
          </cell>
        </row>
        <row r="10911">
          <cell r="A10911" t="str">
            <v>Women Solid Treggings</v>
          </cell>
          <cell r="B10911" t="str">
            <v>Clora Creation</v>
          </cell>
          <cell r="C10911">
            <v>4.4000000000000004</v>
          </cell>
          <cell r="D10911">
            <v>12</v>
          </cell>
        </row>
        <row r="10912">
          <cell r="A10912" t="str">
            <v>Men Colourblocked Espadrilles</v>
          </cell>
          <cell r="B10912" t="str">
            <v>FOREVER 21</v>
          </cell>
          <cell r="C10912">
            <v>0</v>
          </cell>
          <cell r="D10912">
            <v>0</v>
          </cell>
        </row>
        <row r="10913">
          <cell r="A10913" t="str">
            <v>Men Woven Design Sneakers</v>
          </cell>
          <cell r="B10913" t="str">
            <v>ASIAN</v>
          </cell>
          <cell r="C10913">
            <v>0</v>
          </cell>
          <cell r="D10913">
            <v>0</v>
          </cell>
        </row>
        <row r="10914">
          <cell r="A10914" t="str">
            <v>PU Structured Shoulder Bag with Quilted</v>
          </cell>
          <cell r="B10914" t="str">
            <v>Fastrack</v>
          </cell>
          <cell r="C10914">
            <v>0</v>
          </cell>
          <cell r="D10914">
            <v>0</v>
          </cell>
        </row>
        <row r="10915">
          <cell r="A10915" t="str">
            <v>Women Solid Midi Skirt</v>
          </cell>
          <cell r="B10915" t="str">
            <v>I Saw It First</v>
          </cell>
          <cell r="C10915">
            <v>0</v>
          </cell>
          <cell r="D10915">
            <v>0</v>
          </cell>
        </row>
        <row r="10916">
          <cell r="A10916" t="str">
            <v>Unstitched Dress Material</v>
          </cell>
          <cell r="B10916" t="str">
            <v>SHINGORA</v>
          </cell>
          <cell r="C10916">
            <v>0</v>
          </cell>
          <cell r="D10916">
            <v>0</v>
          </cell>
        </row>
        <row r="10917">
          <cell r="A10917" t="str">
            <v>Women Striped Crop T-shirt</v>
          </cell>
          <cell r="B10917" t="str">
            <v>ELLE</v>
          </cell>
          <cell r="C10917">
            <v>0</v>
          </cell>
          <cell r="D10917">
            <v>0</v>
          </cell>
        </row>
        <row r="10918">
          <cell r="A10918" t="str">
            <v>Men Shirt with Dhoti Pants</v>
          </cell>
          <cell r="B10918" t="str">
            <v>RAMRAJ COTTON</v>
          </cell>
          <cell r="C10918">
            <v>0</v>
          </cell>
          <cell r="D10918">
            <v>0</v>
          </cell>
        </row>
        <row r="10919">
          <cell r="A10919" t="str">
            <v>Striped Crop Top</v>
          </cell>
          <cell r="B10919" t="str">
            <v>BoStreet</v>
          </cell>
          <cell r="C10919">
            <v>0</v>
          </cell>
          <cell r="D10919">
            <v>0</v>
          </cell>
        </row>
        <row r="10920">
          <cell r="A10920" t="str">
            <v>Men Solid Slim Fit Trackpants</v>
          </cell>
          <cell r="B10920" t="str">
            <v>Rodamo</v>
          </cell>
          <cell r="C10920">
            <v>0</v>
          </cell>
          <cell r="D10920">
            <v>0</v>
          </cell>
        </row>
        <row r="10921">
          <cell r="A10921" t="str">
            <v>Girls Open Toe Flats</v>
          </cell>
          <cell r="B10921" t="str">
            <v>DChica</v>
          </cell>
          <cell r="C10921">
            <v>0</v>
          </cell>
          <cell r="D10921">
            <v>0</v>
          </cell>
        </row>
        <row r="10922">
          <cell r="A10922" t="str">
            <v>Men Solid Polo Collar T-shirt</v>
          </cell>
          <cell r="B10922" t="str">
            <v>ZALORA ACTIVE</v>
          </cell>
          <cell r="C10922">
            <v>0</v>
          </cell>
          <cell r="D10922">
            <v>0</v>
          </cell>
        </row>
        <row r="10923">
          <cell r="A10923" t="str">
            <v>Ethnic Motifs Banarasi Silk Cotton Saree</v>
          </cell>
          <cell r="B10923" t="str">
            <v>PERFECT WEAR</v>
          </cell>
          <cell r="C10923">
            <v>0</v>
          </cell>
          <cell r="D10923">
            <v>0</v>
          </cell>
        </row>
        <row r="10924">
          <cell r="A10924" t="str">
            <v>Men Running Shoes</v>
          </cell>
          <cell r="B10924" t="str">
            <v>Action</v>
          </cell>
          <cell r="C10924">
            <v>0</v>
          </cell>
          <cell r="D10924">
            <v>0</v>
          </cell>
        </row>
        <row r="10925">
          <cell r="A10925" t="str">
            <v>144 TC 1 King Bedsheet with 2 Pillow Covers</v>
          </cell>
          <cell r="B10925" t="str">
            <v>DDecor</v>
          </cell>
          <cell r="C10925">
            <v>4.4000000000000004</v>
          </cell>
          <cell r="D10925">
            <v>13</v>
          </cell>
        </row>
        <row r="10926">
          <cell r="A10926" t="str">
            <v>Men T-shirt</v>
          </cell>
          <cell r="B10926" t="str">
            <v>Polo Ralph Lauren</v>
          </cell>
          <cell r="C10926">
            <v>0</v>
          </cell>
          <cell r="D10926">
            <v>0</v>
          </cell>
        </row>
        <row r="10927">
          <cell r="A10927" t="str">
            <v>Animal Print Kaftan Top</v>
          </cell>
          <cell r="B10927" t="str">
            <v>Cloth Haus India</v>
          </cell>
          <cell r="C10927">
            <v>0</v>
          </cell>
          <cell r="D10927">
            <v>0</v>
          </cell>
        </row>
        <row r="10928">
          <cell r="A10928" t="str">
            <v>160 TC King Superfine Bedsheet with 2 Pillow Covers</v>
          </cell>
          <cell r="B10928" t="str">
            <v>ROMEE</v>
          </cell>
          <cell r="C10928">
            <v>0</v>
          </cell>
          <cell r="D10928">
            <v>0</v>
          </cell>
        </row>
        <row r="10929">
          <cell r="A10929" t="str">
            <v>Women Solid Cosmetic Pouch</v>
          </cell>
          <cell r="B10929" t="str">
            <v>MANGO</v>
          </cell>
          <cell r="C10929">
            <v>4</v>
          </cell>
          <cell r="D10929">
            <v>12</v>
          </cell>
        </row>
        <row r="10930">
          <cell r="A10930" t="str">
            <v>Women Printed Night suit</v>
          </cell>
          <cell r="B10930" t="str">
            <v>JISORA</v>
          </cell>
          <cell r="C10930">
            <v>0</v>
          </cell>
          <cell r="D10930">
            <v>0</v>
          </cell>
        </row>
        <row r="10931">
          <cell r="A10931" t="str">
            <v>Girls Printed Kurta Set</v>
          </cell>
          <cell r="B10931" t="str">
            <v>Biba</v>
          </cell>
          <cell r="C10931">
            <v>4.3</v>
          </cell>
          <cell r="D10931">
            <v>13</v>
          </cell>
        </row>
        <row r="10932">
          <cell r="A10932" t="str">
            <v>Ribbed Winter Fitted Top</v>
          </cell>
          <cell r="B10932" t="str">
            <v>Marks &amp; Spencer</v>
          </cell>
          <cell r="C10932">
            <v>4.3</v>
          </cell>
          <cell r="D10932">
            <v>29</v>
          </cell>
        </row>
        <row r="10933">
          <cell r="A10933" t="str">
            <v>Girls Solid Fit &amp; Flare Dress</v>
          </cell>
          <cell r="B10933" t="str">
            <v>Hopscotch</v>
          </cell>
          <cell r="C10933">
            <v>4.5</v>
          </cell>
          <cell r="D10933">
            <v>11</v>
          </cell>
        </row>
        <row r="10934">
          <cell r="A10934" t="str">
            <v>Men Pack Of 2 Boxers</v>
          </cell>
          <cell r="B10934" t="str">
            <v>max</v>
          </cell>
          <cell r="C10934">
            <v>4.7</v>
          </cell>
          <cell r="D10934">
            <v>3</v>
          </cell>
        </row>
        <row r="10935">
          <cell r="A10935" t="str">
            <v>Boys Pack of 3 Printed T-shirt</v>
          </cell>
          <cell r="B10935" t="str">
            <v>YK Baby</v>
          </cell>
          <cell r="C10935">
            <v>4.8</v>
          </cell>
          <cell r="D10935">
            <v>5</v>
          </cell>
        </row>
        <row r="10936">
          <cell r="A10936" t="str">
            <v>Solid Straight Kurta</v>
          </cell>
          <cell r="B10936" t="str">
            <v>RAJUBHAI HARGOVINDAS</v>
          </cell>
          <cell r="C10936">
            <v>3.9</v>
          </cell>
          <cell r="D10936">
            <v>33</v>
          </cell>
        </row>
        <row r="10937">
          <cell r="A10937" t="str">
            <v>Men Pure Cotton T-shirt</v>
          </cell>
          <cell r="B10937" t="str">
            <v>Aeropostale</v>
          </cell>
          <cell r="C10937">
            <v>0</v>
          </cell>
          <cell r="D10937">
            <v>0</v>
          </cell>
        </row>
        <row r="10938">
          <cell r="A10938" t="str">
            <v>Women Solid Tights</v>
          </cell>
          <cell r="B10938" t="str">
            <v>JUMP USA</v>
          </cell>
          <cell r="C10938">
            <v>0</v>
          </cell>
          <cell r="D10938">
            <v>0</v>
          </cell>
        </row>
        <row r="10939">
          <cell r="A10939" t="str">
            <v>Pleated Cigerette Trousers</v>
          </cell>
          <cell r="B10939" t="str">
            <v>Oxolloxo</v>
          </cell>
          <cell r="C10939">
            <v>3.5</v>
          </cell>
          <cell r="D10939">
            <v>8</v>
          </cell>
        </row>
        <row r="10940">
          <cell r="A10940" t="str">
            <v>Men Solid Joggers</v>
          </cell>
          <cell r="B10940" t="str">
            <v>HERE&amp;NOW</v>
          </cell>
          <cell r="C10940">
            <v>4</v>
          </cell>
          <cell r="D10940">
            <v>226</v>
          </cell>
        </row>
        <row r="10941">
          <cell r="A10941" t="str">
            <v>Slim Fit Casual Shirt</v>
          </cell>
          <cell r="B10941" t="str">
            <v>Voi Jeans</v>
          </cell>
          <cell r="C10941">
            <v>0</v>
          </cell>
          <cell r="D10941">
            <v>0</v>
          </cell>
        </row>
        <row r="10942">
          <cell r="A10942" t="str">
            <v>Men Striped Polo Collar T-shirt</v>
          </cell>
          <cell r="B10942" t="str">
            <v>U.S. Polo Assn.</v>
          </cell>
          <cell r="C10942">
            <v>0</v>
          </cell>
          <cell r="D10942">
            <v>0</v>
          </cell>
        </row>
        <row r="10943">
          <cell r="A10943" t="str">
            <v>Girls Solid Jeggings</v>
          </cell>
          <cell r="B10943" t="str">
            <v>Naughty Ninos</v>
          </cell>
          <cell r="C10943">
            <v>4.3</v>
          </cell>
          <cell r="D10943">
            <v>40</v>
          </cell>
        </row>
        <row r="10944">
          <cell r="A10944" t="str">
            <v>Men Solid Kurta with Salwar</v>
          </cell>
          <cell r="B10944" t="str">
            <v>Hangup</v>
          </cell>
          <cell r="C10944">
            <v>3.4</v>
          </cell>
          <cell r="D10944">
            <v>28</v>
          </cell>
        </row>
        <row r="10945">
          <cell r="A10945" t="str">
            <v>Pink Chikankari Kurta</v>
          </cell>
          <cell r="B10945" t="str">
            <v>ZOLA</v>
          </cell>
          <cell r="C10945">
            <v>5</v>
          </cell>
          <cell r="D10945">
            <v>5</v>
          </cell>
        </row>
        <row r="10946">
          <cell r="A10946" t="str">
            <v>Women Kurti with Sharara With Dupatta</v>
          </cell>
          <cell r="B10946" t="str">
            <v>Bavaria</v>
          </cell>
          <cell r="C10946">
            <v>3.4</v>
          </cell>
          <cell r="D10946">
            <v>5</v>
          </cell>
        </row>
        <row r="10947">
          <cell r="A10947" t="str">
            <v>Made To Measure Kurta Set</v>
          </cell>
          <cell r="B10947" t="str">
            <v>EthnoVogue</v>
          </cell>
          <cell r="C10947">
            <v>3.9</v>
          </cell>
          <cell r="D10947">
            <v>29</v>
          </cell>
        </row>
        <row r="10948">
          <cell r="A10948" t="str">
            <v>Women Solid Crepe Co-Ord Set</v>
          </cell>
          <cell r="B10948" t="str">
            <v>Berrylush</v>
          </cell>
          <cell r="C10948">
            <v>0</v>
          </cell>
          <cell r="D10948">
            <v>0</v>
          </cell>
        </row>
        <row r="10949">
          <cell r="A10949" t="str">
            <v>Textured Wall Mounted Lamp</v>
          </cell>
          <cell r="B10949" t="str">
            <v>Devansh</v>
          </cell>
          <cell r="C10949">
            <v>0</v>
          </cell>
          <cell r="D10949">
            <v>0</v>
          </cell>
        </row>
        <row r="10950">
          <cell r="A10950" t="str">
            <v>High Waist Gym Tights</v>
          </cell>
          <cell r="B10950" t="str">
            <v>MUSCLE TORQUE</v>
          </cell>
          <cell r="C10950">
            <v>0</v>
          </cell>
          <cell r="D10950">
            <v>0</v>
          </cell>
        </row>
        <row r="10951">
          <cell r="A10951" t="str">
            <v>World Map Design Digital Printed Shower Curtain</v>
          </cell>
          <cell r="B10951" t="str">
            <v>Lushomes</v>
          </cell>
          <cell r="C10951">
            <v>0</v>
          </cell>
          <cell r="D10951">
            <v>0</v>
          </cell>
        </row>
        <row r="10952">
          <cell r="A10952" t="str">
            <v>Boys Hulk Print Polo T-shirt</v>
          </cell>
          <cell r="B10952" t="str">
            <v>Pepe Jeans</v>
          </cell>
          <cell r="C10952">
            <v>4.3</v>
          </cell>
          <cell r="D10952">
            <v>26</v>
          </cell>
        </row>
        <row r="10953">
          <cell r="A10953" t="str">
            <v>Striped Round Neck T-shirt</v>
          </cell>
          <cell r="B10953" t="str">
            <v>Jockey</v>
          </cell>
          <cell r="C10953">
            <v>4.5</v>
          </cell>
          <cell r="D10953">
            <v>25</v>
          </cell>
        </row>
        <row r="10954">
          <cell r="A10954" t="str">
            <v>Women Cotton Night Suit</v>
          </cell>
          <cell r="B10954" t="str">
            <v>Sweet Dreams</v>
          </cell>
          <cell r="C10954">
            <v>4.4000000000000004</v>
          </cell>
          <cell r="D10954">
            <v>7</v>
          </cell>
        </row>
        <row r="10955">
          <cell r="A10955" t="str">
            <v>Men Solid Regular Fit Joggers</v>
          </cell>
          <cell r="B10955" t="str">
            <v>Mast &amp; Harbour</v>
          </cell>
          <cell r="C10955">
            <v>0</v>
          </cell>
          <cell r="D10955">
            <v>0</v>
          </cell>
        </row>
        <row r="10956">
          <cell r="A10956" t="str">
            <v>Women Printed Kurta with Sharara With Dupatta</v>
          </cell>
          <cell r="B10956" t="str">
            <v>The Mini NEEDLE</v>
          </cell>
          <cell r="C10956">
            <v>0</v>
          </cell>
          <cell r="D10956">
            <v>0</v>
          </cell>
        </row>
        <row r="10957">
          <cell r="A10957" t="str">
            <v>Boys Printed Slim-Fit Animal Motif Nehru Jacket</v>
          </cell>
          <cell r="B10957" t="str">
            <v>VASTRAMAY</v>
          </cell>
          <cell r="C10957">
            <v>4.5</v>
          </cell>
          <cell r="D10957">
            <v>30</v>
          </cell>
        </row>
        <row r="10958">
          <cell r="A10958" t="str">
            <v>Women Solid Velvet Dress</v>
          </cell>
          <cell r="B10958" t="str">
            <v>STREET 9</v>
          </cell>
          <cell r="C10958">
            <v>0</v>
          </cell>
          <cell r="D10958">
            <v>0</v>
          </cell>
        </row>
        <row r="10959">
          <cell r="A10959" t="str">
            <v>Girls Boat Neck Top</v>
          </cell>
          <cell r="B10959" t="str">
            <v>LilPicks</v>
          </cell>
          <cell r="C10959">
            <v>0</v>
          </cell>
          <cell r="D10959">
            <v>0</v>
          </cell>
        </row>
        <row r="10960">
          <cell r="A10960" t="str">
            <v>Women Self Design Dress</v>
          </cell>
          <cell r="B10960" t="str">
            <v>RARE</v>
          </cell>
          <cell r="C10960">
            <v>0</v>
          </cell>
          <cell r="D10960">
            <v>0</v>
          </cell>
        </row>
        <row r="10961">
          <cell r="A10961" t="str">
            <v>V Neck Jumpsuit</v>
          </cell>
          <cell r="B10961" t="str">
            <v>JUNE &amp; HARRY</v>
          </cell>
          <cell r="C10961">
            <v>0</v>
          </cell>
          <cell r="D10961">
            <v>0</v>
          </cell>
        </row>
        <row r="10962">
          <cell r="A10962" t="str">
            <v>Women Yoke Design Kurta</v>
          </cell>
          <cell r="B10962" t="str">
            <v>KSUT</v>
          </cell>
          <cell r="C10962">
            <v>0</v>
          </cell>
          <cell r="D10962">
            <v>0</v>
          </cell>
        </row>
        <row r="10963">
          <cell r="A10963" t="str">
            <v>Women Printed Kurta with Dhoti Pants With Dupatta</v>
          </cell>
          <cell r="B10963" t="str">
            <v>VAABA</v>
          </cell>
          <cell r="C10963">
            <v>0</v>
          </cell>
          <cell r="D10963">
            <v>0</v>
          </cell>
        </row>
        <row r="10964">
          <cell r="A10964" t="str">
            <v>Women Printed Kurta with Palazzos With Dupatta</v>
          </cell>
          <cell r="B10964" t="str">
            <v>VAABA</v>
          </cell>
          <cell r="C10964">
            <v>0</v>
          </cell>
          <cell r="D10964">
            <v>0</v>
          </cell>
        </row>
        <row r="10965">
          <cell r="A10965" t="str">
            <v>Printed Kurta with Palazzos &amp; Dupatta</v>
          </cell>
          <cell r="B10965" t="str">
            <v>Indo Era</v>
          </cell>
          <cell r="C10965">
            <v>4</v>
          </cell>
          <cell r="D10965">
            <v>54</v>
          </cell>
        </row>
        <row r="10966">
          <cell r="A10966" t="str">
            <v>Set Of 2 Men Slim Fit Trousers</v>
          </cell>
          <cell r="B10966" t="str">
            <v>Srey trends</v>
          </cell>
          <cell r="C10966">
            <v>0</v>
          </cell>
          <cell r="D10966">
            <v>0</v>
          </cell>
        </row>
        <row r="10967">
          <cell r="A10967" t="str">
            <v>Textured PU Party Sandals</v>
          </cell>
          <cell r="B10967" t="str">
            <v>Monrow</v>
          </cell>
          <cell r="C10967">
            <v>2.8</v>
          </cell>
          <cell r="D10967">
            <v>5</v>
          </cell>
        </row>
        <row r="10968">
          <cell r="A10968" t="str">
            <v>Women Comfort Heels</v>
          </cell>
          <cell r="B10968" t="str">
            <v>Mochi</v>
          </cell>
          <cell r="C10968">
            <v>3</v>
          </cell>
          <cell r="D10968">
            <v>3</v>
          </cell>
        </row>
        <row r="10969">
          <cell r="A10969" t="str">
            <v>Printed A-Line Kurta</v>
          </cell>
          <cell r="B10969" t="str">
            <v>Vishudh</v>
          </cell>
          <cell r="C10969">
            <v>4.0999999999999996</v>
          </cell>
          <cell r="D10969">
            <v>13</v>
          </cell>
        </row>
        <row r="10970">
          <cell r="A10970" t="str">
            <v>Women Sneakers</v>
          </cell>
          <cell r="B10970" t="str">
            <v>Forever Glam by Pantaloons</v>
          </cell>
          <cell r="C10970">
            <v>0</v>
          </cell>
          <cell r="D10970">
            <v>0</v>
          </cell>
        </row>
        <row r="10971">
          <cell r="A10971" t="str">
            <v>Solid Wedges</v>
          </cell>
          <cell r="B10971" t="str">
            <v>Roadster</v>
          </cell>
          <cell r="C10971">
            <v>0</v>
          </cell>
          <cell r="D10971">
            <v>0</v>
          </cell>
        </row>
        <row r="10972">
          <cell r="A10972" t="str">
            <v>Solid Block Heels</v>
          </cell>
          <cell r="B10972" t="str">
            <v>ICONICS</v>
          </cell>
          <cell r="C10972">
            <v>3.6</v>
          </cell>
          <cell r="D10972">
            <v>14</v>
          </cell>
        </row>
        <row r="10973">
          <cell r="A10973" t="str">
            <v>Block Pumps</v>
          </cell>
          <cell r="B10973" t="str">
            <v>SAPATOS</v>
          </cell>
          <cell r="C10973">
            <v>5</v>
          </cell>
          <cell r="D10973">
            <v>2</v>
          </cell>
        </row>
        <row r="10974">
          <cell r="A10974" t="str">
            <v>Women Skinny Fit High-Rise Jeans</v>
          </cell>
          <cell r="B10974" t="str">
            <v>DOLCE CRUDO</v>
          </cell>
          <cell r="C10974">
            <v>3.3</v>
          </cell>
          <cell r="D10974">
            <v>4</v>
          </cell>
        </row>
        <row r="10975">
          <cell r="A10975" t="str">
            <v>Women Cotton Denim Jeggings</v>
          </cell>
          <cell r="B10975" t="str">
            <v>ZOLA</v>
          </cell>
          <cell r="C10975">
            <v>4.5999999999999996</v>
          </cell>
          <cell r="D10975">
            <v>5</v>
          </cell>
        </row>
        <row r="10976">
          <cell r="A10976" t="str">
            <v>Women Skinny Fit Jeans</v>
          </cell>
          <cell r="B10976" t="str">
            <v>TALES &amp; STORIES</v>
          </cell>
          <cell r="C10976">
            <v>0</v>
          </cell>
          <cell r="D10976">
            <v>0</v>
          </cell>
        </row>
        <row r="10977">
          <cell r="A10977" t="str">
            <v>Boys Flip Flops</v>
          </cell>
          <cell r="B10977" t="str">
            <v>OLAIAN By Decathlon</v>
          </cell>
          <cell r="C10977">
            <v>0</v>
          </cell>
          <cell r="D10977">
            <v>0</v>
          </cell>
        </row>
        <row r="10978">
          <cell r="A10978" t="str">
            <v>Checked A-Line Dress</v>
          </cell>
          <cell r="B10978" t="str">
            <v>Beebay</v>
          </cell>
          <cell r="C10978">
            <v>0</v>
          </cell>
          <cell r="D10978">
            <v>0</v>
          </cell>
        </row>
        <row r="10979">
          <cell r="A10979" t="str">
            <v>Women Solid Cotton Jeggings</v>
          </cell>
          <cell r="B10979" t="str">
            <v>Cantabil</v>
          </cell>
          <cell r="C10979">
            <v>0</v>
          </cell>
          <cell r="D10979">
            <v>0</v>
          </cell>
        </row>
        <row r="10980">
          <cell r="A10980" t="str">
            <v>Boys Printed Applique T-shirt</v>
          </cell>
          <cell r="B10980" t="str">
            <v>Fame Forever by Lifestyle</v>
          </cell>
          <cell r="C10980">
            <v>0</v>
          </cell>
          <cell r="D10980">
            <v>0</v>
          </cell>
        </row>
        <row r="10981">
          <cell r="A10981" t="str">
            <v>Men Driving Shoes</v>
          </cell>
          <cell r="B10981" t="str">
            <v>Provogue</v>
          </cell>
          <cell r="C10981">
            <v>3.8</v>
          </cell>
          <cell r="D10981">
            <v>17</v>
          </cell>
        </row>
        <row r="10982">
          <cell r="A10982" t="str">
            <v>Men Loafers</v>
          </cell>
          <cell r="B10982" t="str">
            <v>Absolutee Shoes</v>
          </cell>
          <cell r="C10982">
            <v>3</v>
          </cell>
          <cell r="D10982">
            <v>5</v>
          </cell>
        </row>
        <row r="10983">
          <cell r="A10983" t="str">
            <v>Men Solid Mojaris</v>
          </cell>
          <cell r="B10983" t="str">
            <v>PANAHI</v>
          </cell>
          <cell r="C10983">
            <v>0</v>
          </cell>
          <cell r="D10983">
            <v>0</v>
          </cell>
        </row>
        <row r="10984">
          <cell r="A10984" t="str">
            <v>Men Mojaris</v>
          </cell>
          <cell r="B10984" t="str">
            <v>Prolific</v>
          </cell>
          <cell r="C10984">
            <v>3.6</v>
          </cell>
          <cell r="D10984">
            <v>39</v>
          </cell>
        </row>
        <row r="10985">
          <cell r="A10985" t="str">
            <v>Women Schiffli Top</v>
          </cell>
          <cell r="B10985" t="str">
            <v>BoStreet</v>
          </cell>
          <cell r="C10985">
            <v>0</v>
          </cell>
          <cell r="D10985">
            <v>0</v>
          </cell>
        </row>
        <row r="10986">
          <cell r="A10986" t="str">
            <v>Organic Cotton T-shirt Dress</v>
          </cell>
          <cell r="B10986" t="str">
            <v>NA-KD</v>
          </cell>
          <cell r="C10986">
            <v>0</v>
          </cell>
          <cell r="D10986">
            <v>0</v>
          </cell>
        </row>
        <row r="10987">
          <cell r="A10987" t="str">
            <v>Women Solid Top</v>
          </cell>
          <cell r="B10987" t="str">
            <v>BoStreet</v>
          </cell>
          <cell r="C10987">
            <v>0</v>
          </cell>
          <cell r="D10987">
            <v>0</v>
          </cell>
        </row>
        <row r="10988">
          <cell r="A10988" t="str">
            <v>Women Skateboarding Shoes</v>
          </cell>
          <cell r="B10988" t="str">
            <v>Xtep</v>
          </cell>
          <cell r="C10988">
            <v>0</v>
          </cell>
          <cell r="D10988">
            <v>0</v>
          </cell>
        </row>
        <row r="10989">
          <cell r="A10989" t="str">
            <v>Print Extended Sleeves Boxy Top</v>
          </cell>
          <cell r="B10989" t="str">
            <v>BoStreet</v>
          </cell>
          <cell r="C10989">
            <v>0</v>
          </cell>
          <cell r="D10989">
            <v>0</v>
          </cell>
        </row>
        <row r="10990">
          <cell r="A10990" t="str">
            <v>Men Kurta with Churidar</v>
          </cell>
          <cell r="B10990" t="str">
            <v>MOHANLAL SONS</v>
          </cell>
          <cell r="C10990">
            <v>0</v>
          </cell>
          <cell r="D10990">
            <v>0</v>
          </cell>
        </row>
        <row r="10991">
          <cell r="A10991" t="str">
            <v>Set Of 2 Self-Design Window Curtains</v>
          </cell>
          <cell r="B10991" t="str">
            <v>Cortina</v>
          </cell>
          <cell r="C10991">
            <v>4.4000000000000004</v>
          </cell>
          <cell r="D10991">
            <v>82</v>
          </cell>
        </row>
        <row r="10992">
          <cell r="A10992" t="str">
            <v>Pack Of 2 Printed T-shirt</v>
          </cell>
          <cell r="B10992" t="str">
            <v>max</v>
          </cell>
          <cell r="C10992">
            <v>0</v>
          </cell>
          <cell r="D10992">
            <v>0</v>
          </cell>
        </row>
        <row r="10993">
          <cell r="A10993" t="str">
            <v>Men Pack of 2 Trunks</v>
          </cell>
          <cell r="B10993" t="str">
            <v>Pepe Jeans</v>
          </cell>
          <cell r="C10993">
            <v>3.4</v>
          </cell>
          <cell r="D10993">
            <v>24</v>
          </cell>
        </row>
        <row r="10994">
          <cell r="A10994" t="str">
            <v>Women Embellished Saree Blouse</v>
          </cell>
          <cell r="B10994" t="str">
            <v>Grancy</v>
          </cell>
          <cell r="C10994">
            <v>2.5</v>
          </cell>
          <cell r="D10994">
            <v>15</v>
          </cell>
        </row>
        <row r="10995">
          <cell r="A10995" t="str">
            <v>Boys Printed Applique T-shirt</v>
          </cell>
          <cell r="B10995" t="str">
            <v>Fame Forever by Lifestyle</v>
          </cell>
          <cell r="C10995">
            <v>0</v>
          </cell>
          <cell r="D10995">
            <v>0</v>
          </cell>
        </row>
        <row r="10996">
          <cell r="A10996" t="str">
            <v>Girls Floral Printed Applique T-shirt</v>
          </cell>
          <cell r="B10996" t="str">
            <v>max</v>
          </cell>
          <cell r="C10996">
            <v>0</v>
          </cell>
          <cell r="D10996">
            <v>0</v>
          </cell>
        </row>
        <row r="10997">
          <cell r="A10997" t="str">
            <v>Leather Structured Shoulder Bag</v>
          </cell>
          <cell r="B10997" t="str">
            <v>Da Milano</v>
          </cell>
          <cell r="C10997">
            <v>0</v>
          </cell>
          <cell r="D10997">
            <v>0</v>
          </cell>
        </row>
        <row r="10998">
          <cell r="A10998" t="str">
            <v>Women Printed Mini Dress</v>
          </cell>
          <cell r="B10998" t="str">
            <v>JC Collection</v>
          </cell>
          <cell r="C10998">
            <v>0</v>
          </cell>
          <cell r="D10998">
            <v>0</v>
          </cell>
        </row>
        <row r="10999">
          <cell r="A10999" t="str">
            <v>Men Running Shoes</v>
          </cell>
          <cell r="B10999" t="str">
            <v>Power</v>
          </cell>
          <cell r="C10999">
            <v>0</v>
          </cell>
          <cell r="D10999">
            <v>0</v>
          </cell>
        </row>
        <row r="11000">
          <cell r="A11000" t="str">
            <v>Peplum Top</v>
          </cell>
          <cell r="B11000" t="str">
            <v>BoStreet</v>
          </cell>
          <cell r="C11000">
            <v>0</v>
          </cell>
          <cell r="D11000">
            <v>0</v>
          </cell>
        </row>
        <row r="11001">
          <cell r="A11001" t="str">
            <v>Men Colourblocked T-shirt</v>
          </cell>
          <cell r="B11001" t="str">
            <v>ZALORA ACTIVE</v>
          </cell>
          <cell r="C11001">
            <v>0</v>
          </cell>
          <cell r="D11001">
            <v>0</v>
          </cell>
        </row>
        <row r="11002">
          <cell r="A11002" t="str">
            <v>Solid Soft-Side Large Trolley Suitcase</v>
          </cell>
          <cell r="B11002" t="str">
            <v>Wildcraft</v>
          </cell>
          <cell r="C11002">
            <v>0</v>
          </cell>
          <cell r="D11002">
            <v>0</v>
          </cell>
        </row>
        <row r="11003">
          <cell r="A11003" t="str">
            <v>Textured Leather Travel Bags</v>
          </cell>
          <cell r="B11003" t="str">
            <v>IMUR</v>
          </cell>
          <cell r="C11003">
            <v>0</v>
          </cell>
          <cell r="D11003">
            <v>0</v>
          </cell>
        </row>
        <row r="11004">
          <cell r="A11004" t="str">
            <v>Set Of 2 Solid Soft-Sided Trolley Suitcases</v>
          </cell>
          <cell r="B11004" t="str">
            <v>CARRIALL</v>
          </cell>
          <cell r="C11004">
            <v>0</v>
          </cell>
          <cell r="D11004">
            <v>0</v>
          </cell>
        </row>
        <row r="11005">
          <cell r="A11005" t="str">
            <v>Gold-Plated Kundan-Studded Handcrafted Jadau Jewellery Set</v>
          </cell>
          <cell r="B11005" t="str">
            <v>ANIKAS CREATION</v>
          </cell>
          <cell r="C11005">
            <v>4.4000000000000004</v>
          </cell>
          <cell r="D11005">
            <v>66</v>
          </cell>
        </row>
        <row r="11006">
          <cell r="A11006" t="str">
            <v>Blouson Top</v>
          </cell>
          <cell r="B11006" t="str">
            <v>ONLY</v>
          </cell>
          <cell r="C11006">
            <v>5</v>
          </cell>
          <cell r="D11006">
            <v>6</v>
          </cell>
        </row>
        <row r="11007">
          <cell r="A11007" t="str">
            <v>Crochet Net Lace Sheer Top</v>
          </cell>
          <cell r="B11007" t="str">
            <v>Porsorte</v>
          </cell>
          <cell r="C11007">
            <v>4.2</v>
          </cell>
          <cell r="D11007">
            <v>6</v>
          </cell>
        </row>
        <row r="11008">
          <cell r="A11008" t="str">
            <v>Dupion Silk Straight Kurta</v>
          </cell>
          <cell r="B11008" t="str">
            <v>DEYANN</v>
          </cell>
          <cell r="C11008">
            <v>3.5</v>
          </cell>
          <cell r="D11008">
            <v>34</v>
          </cell>
        </row>
        <row r="11009">
          <cell r="A11009" t="str">
            <v>Slim Fit Striped Casual Shirt</v>
          </cell>
          <cell r="B11009" t="str">
            <v>Louis Philippe Sport</v>
          </cell>
          <cell r="C11009">
            <v>4.5</v>
          </cell>
          <cell r="D11009">
            <v>8</v>
          </cell>
        </row>
        <row r="11010">
          <cell r="A11010" t="str">
            <v>Formal Shirt</v>
          </cell>
          <cell r="B11010" t="str">
            <v>Louis Philippe</v>
          </cell>
          <cell r="C11010">
            <v>0</v>
          </cell>
          <cell r="D11010">
            <v>0</v>
          </cell>
        </row>
        <row r="11011">
          <cell r="A11011" t="str">
            <v>Women Pure Cotton Night suit</v>
          </cell>
          <cell r="B11011" t="str">
            <v>I like me</v>
          </cell>
          <cell r="C11011">
            <v>4.5999999999999996</v>
          </cell>
          <cell r="D11011">
            <v>11</v>
          </cell>
        </row>
        <row r="11012">
          <cell r="A11012" t="str">
            <v>Men Analogue Watch</v>
          </cell>
          <cell r="B11012" t="str">
            <v>Sonata</v>
          </cell>
          <cell r="C11012">
            <v>4.4000000000000004</v>
          </cell>
          <cell r="D11012">
            <v>7</v>
          </cell>
        </row>
        <row r="11013">
          <cell r="A11013" t="str">
            <v>Men Slim Fit Trousers</v>
          </cell>
          <cell r="B11013" t="str">
            <v>Luxure by Louis Philippe</v>
          </cell>
          <cell r="C11013">
            <v>0</v>
          </cell>
          <cell r="D11013">
            <v>0</v>
          </cell>
        </row>
        <row r="11014">
          <cell r="A11014" t="str">
            <v>Unisex Travel Sling Bag</v>
          </cell>
          <cell r="B11014" t="str">
            <v>Fly Fashion</v>
          </cell>
          <cell r="C11014">
            <v>4</v>
          </cell>
          <cell r="D11014">
            <v>32</v>
          </cell>
        </row>
        <row r="11015">
          <cell r="A11015" t="str">
            <v>Kids Clogs Sandals</v>
          </cell>
          <cell r="B11015" t="str">
            <v>Crocs</v>
          </cell>
          <cell r="C11015">
            <v>0</v>
          </cell>
          <cell r="D11015">
            <v>0</v>
          </cell>
        </row>
        <row r="11016">
          <cell r="A11016" t="str">
            <v>Viscose Rayon Embroidered Tunic</v>
          </cell>
          <cell r="B11016" t="str">
            <v>Soch</v>
          </cell>
          <cell r="C11016">
            <v>0</v>
          </cell>
          <cell r="D11016">
            <v>0</v>
          </cell>
        </row>
        <row r="11017">
          <cell r="A11017" t="str">
            <v>Women Embroidered Kurta Set</v>
          </cell>
          <cell r="B11017" t="str">
            <v>heemara</v>
          </cell>
          <cell r="C11017">
            <v>4.2</v>
          </cell>
          <cell r="D11017">
            <v>12</v>
          </cell>
        </row>
        <row r="11018">
          <cell r="A11018" t="str">
            <v>Polka Dot Regular Top</v>
          </cell>
          <cell r="B11018" t="str">
            <v>Zink London</v>
          </cell>
          <cell r="C11018">
            <v>3</v>
          </cell>
          <cell r="D11018">
            <v>4</v>
          </cell>
        </row>
        <row r="11019">
          <cell r="A11019" t="str">
            <v>Solid Smocked Crop Top</v>
          </cell>
          <cell r="B11019" t="str">
            <v>The Dry State</v>
          </cell>
          <cell r="C11019">
            <v>4.3</v>
          </cell>
          <cell r="D11019">
            <v>4</v>
          </cell>
        </row>
        <row r="11020">
          <cell r="A11020" t="str">
            <v>PU Shopper Tote Bag</v>
          </cell>
          <cell r="B11020" t="str">
            <v>Bagsy Malone</v>
          </cell>
          <cell r="C11020">
            <v>0</v>
          </cell>
          <cell r="D11020">
            <v>0</v>
          </cell>
        </row>
        <row r="11021">
          <cell r="A11021" t="str">
            <v>Print Top</v>
          </cell>
          <cell r="B11021" t="str">
            <v>Fleximaa</v>
          </cell>
          <cell r="C11021">
            <v>0</v>
          </cell>
          <cell r="D11021">
            <v>0</v>
          </cell>
        </row>
        <row r="11022">
          <cell r="A11022" t="str">
            <v>Women Printed Shrug</v>
          </cell>
          <cell r="B11022" t="str">
            <v>PURYS</v>
          </cell>
          <cell r="C11022">
            <v>0</v>
          </cell>
          <cell r="D11022">
            <v>0</v>
          </cell>
        </row>
        <row r="11023">
          <cell r="A11023" t="str">
            <v>Women Set of 15 Finger Rings</v>
          </cell>
          <cell r="B11023" t="str">
            <v>Yellow Chimes</v>
          </cell>
          <cell r="C11023">
            <v>3.8</v>
          </cell>
          <cell r="D11023">
            <v>14</v>
          </cell>
        </row>
        <row r="11024">
          <cell r="A11024" t="str">
            <v>Training Rapid-Dry Tshirts</v>
          </cell>
          <cell r="B11024" t="str">
            <v>HRX by Hrithik Roshan</v>
          </cell>
          <cell r="C11024">
            <v>4.8</v>
          </cell>
          <cell r="D11024">
            <v>5</v>
          </cell>
        </row>
        <row r="11025">
          <cell r="A11025" t="str">
            <v>Solid Round Neck T-shirt</v>
          </cell>
          <cell r="B11025" t="str">
            <v>Duke</v>
          </cell>
          <cell r="C11025">
            <v>4.7</v>
          </cell>
          <cell r="D11025">
            <v>11</v>
          </cell>
        </row>
        <row r="11026">
          <cell r="A11026" t="str">
            <v>Lace High-Low A-Line Dress</v>
          </cell>
          <cell r="B11026" t="str">
            <v>URBANIC</v>
          </cell>
          <cell r="C11026">
            <v>4.2</v>
          </cell>
          <cell r="D11026">
            <v>6</v>
          </cell>
        </row>
        <row r="11027">
          <cell r="A11027" t="str">
            <v>Printed Wrap Dress</v>
          </cell>
          <cell r="B11027" t="str">
            <v>URBANIC</v>
          </cell>
          <cell r="C11027">
            <v>0</v>
          </cell>
          <cell r="D11027">
            <v>0</v>
          </cell>
        </row>
        <row r="11028">
          <cell r="A11028" t="str">
            <v>Ribbed Bodycon Midi Dress</v>
          </cell>
          <cell r="B11028" t="str">
            <v>Roadster</v>
          </cell>
          <cell r="C11028">
            <v>4.5999999999999996</v>
          </cell>
          <cell r="D11028">
            <v>7</v>
          </cell>
        </row>
        <row r="11029">
          <cell r="A11029" t="str">
            <v>Men Skinny Fit Formal Trousers</v>
          </cell>
          <cell r="B11029" t="str">
            <v>V Dot</v>
          </cell>
          <cell r="C11029">
            <v>3.6</v>
          </cell>
          <cell r="D11029">
            <v>7</v>
          </cell>
        </row>
        <row r="11030">
          <cell r="A11030" t="str">
            <v>Men Dri-FIT T-shirt</v>
          </cell>
          <cell r="B11030" t="str">
            <v>Chkokko</v>
          </cell>
          <cell r="C11030">
            <v>0</v>
          </cell>
          <cell r="D11030">
            <v>0</v>
          </cell>
        </row>
        <row r="11031">
          <cell r="A11031" t="str">
            <v>Pack Of 2 Solid T-shirt Bra</v>
          </cell>
          <cell r="B11031" t="str">
            <v>DressBerry</v>
          </cell>
          <cell r="C11031">
            <v>3.4</v>
          </cell>
          <cell r="D11031">
            <v>7</v>
          </cell>
        </row>
        <row r="11032">
          <cell r="A11032" t="str">
            <v>Set Of 2 Men Slim Fit Trousers</v>
          </cell>
          <cell r="B11032" t="str">
            <v>Srey trends</v>
          </cell>
          <cell r="C11032">
            <v>0</v>
          </cell>
          <cell r="D11032">
            <v>0</v>
          </cell>
        </row>
        <row r="11033">
          <cell r="A11033" t="str">
            <v>Men Printed Slim Fit T-shirt</v>
          </cell>
          <cell r="B11033" t="str">
            <v>LOCOMOTIVE</v>
          </cell>
          <cell r="C11033">
            <v>3.9</v>
          </cell>
          <cell r="D11033">
            <v>14</v>
          </cell>
        </row>
        <row r="11034">
          <cell r="A11034" t="str">
            <v>Women Geometric Printed Kurta</v>
          </cell>
          <cell r="B11034" t="str">
            <v>Varanga</v>
          </cell>
          <cell r="C11034">
            <v>4.5</v>
          </cell>
          <cell r="D11034">
            <v>4</v>
          </cell>
        </row>
        <row r="11035">
          <cell r="A11035" t="str">
            <v>Women Floral Printed Anarkali Kurta</v>
          </cell>
          <cell r="B11035" t="str">
            <v>IMARA</v>
          </cell>
          <cell r="C11035">
            <v>0</v>
          </cell>
          <cell r="D11035">
            <v>0</v>
          </cell>
        </row>
        <row r="11036">
          <cell r="A11036" t="str">
            <v>Single Window Curtain</v>
          </cell>
          <cell r="B11036" t="str">
            <v>Aura</v>
          </cell>
          <cell r="C11036">
            <v>4.5</v>
          </cell>
          <cell r="D11036">
            <v>8</v>
          </cell>
        </row>
        <row r="11037">
          <cell r="A11037" t="str">
            <v>Solid One Shoulder Top</v>
          </cell>
          <cell r="B11037" t="str">
            <v>DressBerry</v>
          </cell>
          <cell r="C11037">
            <v>0</v>
          </cell>
          <cell r="D11037">
            <v>0</v>
          </cell>
        </row>
        <row r="11038">
          <cell r="A11038" t="str">
            <v>Women Skinny Fit High-Rise Jeans</v>
          </cell>
          <cell r="B11038" t="str">
            <v>DOLCE CRUDO</v>
          </cell>
          <cell r="C11038">
            <v>4.8</v>
          </cell>
          <cell r="D11038">
            <v>5</v>
          </cell>
        </row>
        <row r="11039">
          <cell r="A11039" t="str">
            <v>Set of 2 Floral Window Curtain</v>
          </cell>
          <cell r="B11039" t="str">
            <v>Homefab India</v>
          </cell>
          <cell r="C11039">
            <v>0</v>
          </cell>
          <cell r="D11039">
            <v>0</v>
          </cell>
        </row>
        <row r="11040">
          <cell r="A11040" t="str">
            <v>Boys Night suit</v>
          </cell>
          <cell r="B11040" t="str">
            <v>Anthrilo</v>
          </cell>
          <cell r="C11040">
            <v>0</v>
          </cell>
          <cell r="D11040">
            <v>0</v>
          </cell>
        </row>
        <row r="11041">
          <cell r="A11041" t="str">
            <v>Women Typography Printed V-Neck Raw Edge T-shirt</v>
          </cell>
          <cell r="B11041" t="str">
            <v>Vero Moda</v>
          </cell>
          <cell r="C11041">
            <v>0</v>
          </cell>
          <cell r="D11041">
            <v>0</v>
          </cell>
        </row>
        <row r="11042">
          <cell r="A11042" t="str">
            <v>Men Printed Slip-On</v>
          </cell>
          <cell r="B11042" t="str">
            <v>CARTAGO</v>
          </cell>
          <cell r="C11042">
            <v>0</v>
          </cell>
          <cell r="D11042">
            <v>0</v>
          </cell>
        </row>
        <row r="11043">
          <cell r="A11043" t="str">
            <v>Men Grey Printed Track Pants</v>
          </cell>
          <cell r="B11043" t="str">
            <v>Ajile by Pantaloons</v>
          </cell>
          <cell r="C11043">
            <v>0</v>
          </cell>
          <cell r="D11043">
            <v>0</v>
          </cell>
        </row>
        <row r="11044">
          <cell r="A11044" t="str">
            <v>Bra</v>
          </cell>
          <cell r="B11044" t="str">
            <v>Floret</v>
          </cell>
          <cell r="C11044">
            <v>0</v>
          </cell>
          <cell r="D11044">
            <v>0</v>
          </cell>
        </row>
        <row r="11045">
          <cell r="A11045" t="str">
            <v>Striped Extended Sleeves Cinched Waist Top</v>
          </cell>
          <cell r="B11045" t="str">
            <v>ELLE</v>
          </cell>
          <cell r="C11045">
            <v>0</v>
          </cell>
          <cell r="D11045">
            <v>0</v>
          </cell>
        </row>
        <row r="11046">
          <cell r="A11046" t="str">
            <v>Men Solid T-shirt</v>
          </cell>
          <cell r="B11046" t="str">
            <v>ZALORA ACTIVE</v>
          </cell>
          <cell r="C11046">
            <v>0</v>
          </cell>
          <cell r="D11046">
            <v>0</v>
          </cell>
        </row>
        <row r="11047">
          <cell r="A11047" t="str">
            <v>Printed Cotton Night suit</v>
          </cell>
          <cell r="B11047" t="str">
            <v>Pretty Awesome</v>
          </cell>
          <cell r="C11047">
            <v>0</v>
          </cell>
          <cell r="D11047">
            <v>0</v>
          </cell>
        </row>
        <row r="11048">
          <cell r="A11048" t="str">
            <v>Men Walking Shoes</v>
          </cell>
          <cell r="B11048" t="str">
            <v>Ajile by Pantaloons</v>
          </cell>
          <cell r="C11048">
            <v>0</v>
          </cell>
          <cell r="D11048">
            <v>0</v>
          </cell>
        </row>
        <row r="11049">
          <cell r="A11049" t="str">
            <v>Unisex</v>
          </cell>
          <cell r="B11049" t="str">
            <v>PUMA Motorsport</v>
          </cell>
          <cell r="C11049">
            <v>0</v>
          </cell>
          <cell r="D11049">
            <v>0</v>
          </cell>
        </row>
        <row r="11050">
          <cell r="A11050" t="str">
            <v>Women Printed Wallet</v>
          </cell>
          <cell r="B11050" t="str">
            <v>Tommy Hilfiger</v>
          </cell>
          <cell r="C11050">
            <v>4.2</v>
          </cell>
          <cell r="D11050">
            <v>10</v>
          </cell>
        </row>
        <row r="11051">
          <cell r="A11051" t="str">
            <v>Striped Saree</v>
          </cell>
          <cell r="B11051" t="str">
            <v>Mitera</v>
          </cell>
          <cell r="C11051">
            <v>3.8</v>
          </cell>
          <cell r="D11051">
            <v>5</v>
          </cell>
        </row>
        <row r="11052">
          <cell r="A11052" t="str">
            <v>Empire Maxi Dress</v>
          </cell>
          <cell r="B11052" t="str">
            <v>MANGO</v>
          </cell>
          <cell r="C11052">
            <v>0</v>
          </cell>
          <cell r="D11052">
            <v>0</v>
          </cell>
        </row>
        <row r="11053">
          <cell r="A11053" t="str">
            <v>Men Striped Polo Collar T-shirt</v>
          </cell>
          <cell r="B11053" t="str">
            <v>Monte Carlo</v>
          </cell>
          <cell r="C11053">
            <v>0</v>
          </cell>
          <cell r="D11053">
            <v>0</v>
          </cell>
        </row>
        <row r="11054">
          <cell r="A11054" t="str">
            <v>Printed Nightdress</v>
          </cell>
          <cell r="B11054" t="str">
            <v>Claura</v>
          </cell>
          <cell r="C11054">
            <v>0</v>
          </cell>
          <cell r="D11054">
            <v>0</v>
          </cell>
        </row>
        <row r="11055">
          <cell r="A11055" t="str">
            <v>Women Pack Of 2 Pure Cotton Lounge Pants</v>
          </cell>
          <cell r="B11055" t="str">
            <v>Kryptic</v>
          </cell>
          <cell r="C11055">
            <v>0</v>
          </cell>
          <cell r="D11055">
            <v>0</v>
          </cell>
        </row>
        <row r="11056">
          <cell r="A11056" t="str">
            <v>Women Night suit</v>
          </cell>
          <cell r="B11056" t="str">
            <v>Jaipur Kurti</v>
          </cell>
          <cell r="C11056">
            <v>4.3</v>
          </cell>
          <cell r="D11056">
            <v>67</v>
          </cell>
        </row>
        <row r="11057">
          <cell r="A11057" t="str">
            <v>Men Slim Fit Trousers</v>
          </cell>
          <cell r="B11057" t="str">
            <v>Louis Philippe Sport</v>
          </cell>
          <cell r="C11057">
            <v>0</v>
          </cell>
          <cell r="D11057">
            <v>0</v>
          </cell>
        </row>
        <row r="11058">
          <cell r="A11058" t="str">
            <v>Stone Studded Jewellery Set</v>
          </cell>
          <cell r="B11058" t="str">
            <v>Zaveri Pearls</v>
          </cell>
          <cell r="C11058">
            <v>4.0999999999999996</v>
          </cell>
          <cell r="D11058">
            <v>209</v>
          </cell>
        </row>
        <row r="11059">
          <cell r="A11059" t="str">
            <v>Kurta with Trousers &amp; Dupatta</v>
          </cell>
          <cell r="B11059" t="str">
            <v>Ishin</v>
          </cell>
          <cell r="C11059">
            <v>0</v>
          </cell>
          <cell r="D11059">
            <v>0</v>
          </cell>
        </row>
        <row r="11060">
          <cell r="A11060" t="str">
            <v>Velvet Tube Top</v>
          </cell>
          <cell r="B11060" t="str">
            <v>ANVI Be Yourself</v>
          </cell>
          <cell r="C11060">
            <v>3.4</v>
          </cell>
          <cell r="D11060">
            <v>7</v>
          </cell>
        </row>
        <row r="11061">
          <cell r="A11061" t="str">
            <v>144 TC King Bedsheet Set</v>
          </cell>
          <cell r="B11061" t="str">
            <v>Florida</v>
          </cell>
          <cell r="C11061">
            <v>3.8</v>
          </cell>
          <cell r="D11061">
            <v>35</v>
          </cell>
        </row>
        <row r="11062">
          <cell r="A11062" t="str">
            <v>Men Pullover</v>
          </cell>
          <cell r="B11062" t="str">
            <v>Jack &amp; Jones</v>
          </cell>
          <cell r="C11062">
            <v>4.8</v>
          </cell>
          <cell r="D11062">
            <v>8</v>
          </cell>
        </row>
        <row r="11063">
          <cell r="A11063" t="str">
            <v>Men Solid Running Joggers</v>
          </cell>
          <cell r="B11063" t="str">
            <v>Slazenger</v>
          </cell>
          <cell r="C11063">
            <v>4.0999999999999996</v>
          </cell>
          <cell r="D11063">
            <v>11</v>
          </cell>
        </row>
        <row r="11064">
          <cell r="A11064" t="str">
            <v>U-17 Boys Lifestyle Jacket</v>
          </cell>
          <cell r="B11064" t="str">
            <v>HRX by Hrithik Roshan</v>
          </cell>
          <cell r="C11064">
            <v>2.8</v>
          </cell>
          <cell r="D11064">
            <v>13</v>
          </cell>
        </row>
        <row r="11065">
          <cell r="A11065" t="str">
            <v>Men Printed T-shirt</v>
          </cell>
          <cell r="B11065" t="str">
            <v>Free Authority</v>
          </cell>
          <cell r="C11065">
            <v>4</v>
          </cell>
          <cell r="D11065">
            <v>7</v>
          </cell>
        </row>
        <row r="11066">
          <cell r="A11066" t="str">
            <v>9 Variants Of Lord Ganesha Wall Hanging Showpiece</v>
          </cell>
          <cell r="B11066" t="str">
            <v>eCraftIndia</v>
          </cell>
          <cell r="C11066">
            <v>4.3</v>
          </cell>
          <cell r="D11066">
            <v>38</v>
          </cell>
        </row>
        <row r="11067">
          <cell r="A11067" t="str">
            <v>Printed Pure Cotton T-shirt</v>
          </cell>
          <cell r="B11067" t="str">
            <v>Red Tape</v>
          </cell>
          <cell r="C11067">
            <v>3.6</v>
          </cell>
          <cell r="D11067">
            <v>11</v>
          </cell>
        </row>
        <row r="11068">
          <cell r="A11068" t="str">
            <v>Solid Satin Midi Dress</v>
          </cell>
          <cell r="B11068" t="str">
            <v>Smarty Pants</v>
          </cell>
          <cell r="C11068">
            <v>0</v>
          </cell>
          <cell r="D11068">
            <v>0</v>
          </cell>
        </row>
        <row r="11069">
          <cell r="A11069" t="str">
            <v>Solid Joyful Jumpsuit</v>
          </cell>
          <cell r="B11069" t="str">
            <v>SASSAFRAS</v>
          </cell>
          <cell r="C11069">
            <v>0</v>
          </cell>
          <cell r="D11069">
            <v>0</v>
          </cell>
        </row>
        <row r="11070">
          <cell r="A11070" t="str">
            <v>Girls Cotton Cold-Shoulder Top</v>
          </cell>
          <cell r="B11070" t="str">
            <v>Biba</v>
          </cell>
          <cell r="C11070">
            <v>3.9</v>
          </cell>
          <cell r="D11070">
            <v>7</v>
          </cell>
        </row>
        <row r="11071">
          <cell r="A11071" t="str">
            <v>Men Ethnic Leather Comfort Sandals</v>
          </cell>
          <cell r="B11071" t="str">
            <v>SKO</v>
          </cell>
          <cell r="C11071">
            <v>0</v>
          </cell>
          <cell r="D11071">
            <v>0</v>
          </cell>
        </row>
        <row r="11072">
          <cell r="A11072" t="str">
            <v>Pure Cotton Track Pants</v>
          </cell>
          <cell r="B11072" t="str">
            <v>Dreamz by Pantaloons</v>
          </cell>
          <cell r="C11072">
            <v>0</v>
          </cell>
          <cell r="D11072">
            <v>0</v>
          </cell>
        </row>
        <row r="11073">
          <cell r="A11073" t="str">
            <v>Women Extra Relaxed Fit Tshirt</v>
          </cell>
          <cell r="B11073" t="str">
            <v>URBANIC</v>
          </cell>
          <cell r="C11073">
            <v>0</v>
          </cell>
          <cell r="D11073">
            <v>0</v>
          </cell>
        </row>
        <row r="11074">
          <cell r="A11074" t="str">
            <v>Solid Sweatshirt</v>
          </cell>
          <cell r="B11074" t="str">
            <v>Roadster</v>
          </cell>
          <cell r="C11074">
            <v>3.8</v>
          </cell>
          <cell r="D11074">
            <v>237</v>
          </cell>
        </row>
        <row r="11075">
          <cell r="A11075" t="str">
            <v>Boys Pack Of 3 Assorted Briefs</v>
          </cell>
          <cell r="B11075" t="str">
            <v>Bodycare Kids</v>
          </cell>
          <cell r="C11075">
            <v>4.5999999999999996</v>
          </cell>
          <cell r="D11075">
            <v>44</v>
          </cell>
        </row>
        <row r="11076">
          <cell r="A11076" t="str">
            <v>Men Micheal Slim Tapered Jeans</v>
          </cell>
          <cell r="B11076" t="str">
            <v>Flying Machine</v>
          </cell>
          <cell r="C11076">
            <v>0</v>
          </cell>
          <cell r="D11076">
            <v>0</v>
          </cell>
        </row>
        <row r="11077">
          <cell r="A11077" t="str">
            <v>Women Embellished Sandals</v>
          </cell>
          <cell r="B11077" t="str">
            <v>Metro</v>
          </cell>
          <cell r="C11077">
            <v>4.4000000000000004</v>
          </cell>
          <cell r="D11077">
            <v>41</v>
          </cell>
        </row>
        <row r="11078">
          <cell r="A11078" t="str">
            <v>Striped Casual Shirt</v>
          </cell>
          <cell r="B11078" t="str">
            <v>GRITSTONES</v>
          </cell>
          <cell r="C11078">
            <v>0</v>
          </cell>
          <cell r="D11078">
            <v>0</v>
          </cell>
        </row>
        <row r="11079">
          <cell r="A11079" t="str">
            <v>Maxi Dress</v>
          </cell>
          <cell r="B11079" t="str">
            <v>URBANIC</v>
          </cell>
          <cell r="C11079">
            <v>0</v>
          </cell>
          <cell r="D11079">
            <v>0</v>
          </cell>
        </row>
        <row r="11080">
          <cell r="A11080" t="str">
            <v>Skirt with Cut Out Detail</v>
          </cell>
          <cell r="B11080" t="str">
            <v>I Saw It First</v>
          </cell>
          <cell r="C11080">
            <v>0</v>
          </cell>
          <cell r="D11080">
            <v>0</v>
          </cell>
        </row>
        <row r="11081">
          <cell r="A11081" t="str">
            <v>Men Kurta with Pyjamas</v>
          </cell>
          <cell r="B11081" t="str">
            <v>INDIAN EPIC</v>
          </cell>
          <cell r="C11081">
            <v>0</v>
          </cell>
          <cell r="D11081">
            <v>0</v>
          </cell>
        </row>
        <row r="11082">
          <cell r="A11082" t="str">
            <v>Makeupstudio Water Resistant Oriental Kajal &amp; Eyeliner 3.2gm</v>
          </cell>
          <cell r="B11082" t="str">
            <v>Diego dalla Palma MILANO</v>
          </cell>
          <cell r="C11082">
            <v>0</v>
          </cell>
          <cell r="D11082">
            <v>0</v>
          </cell>
        </row>
        <row r="11083">
          <cell r="A11083" t="str">
            <v>Slim Fit Casual Shirt</v>
          </cell>
          <cell r="B11083" t="str">
            <v>OUTLAWS</v>
          </cell>
          <cell r="C11083">
            <v>0</v>
          </cell>
          <cell r="D11083">
            <v>0</v>
          </cell>
        </row>
        <row r="11084">
          <cell r="A11084" t="str">
            <v>Men Slim Fit Chinos Trousers</v>
          </cell>
          <cell r="B11084" t="str">
            <v>V-Mart</v>
          </cell>
          <cell r="C11084">
            <v>0</v>
          </cell>
          <cell r="D11084">
            <v>0</v>
          </cell>
        </row>
        <row r="11085">
          <cell r="A11085" t="str">
            <v>Firming Night Cream - 50 ml</v>
          </cell>
          <cell r="B11085" t="str">
            <v>Caudalie</v>
          </cell>
          <cell r="C11085">
            <v>0</v>
          </cell>
          <cell r="D11085">
            <v>0</v>
          </cell>
        </row>
        <row r="11086">
          <cell r="A11086" t="str">
            <v>Art Silk Traditional Saree</v>
          </cell>
          <cell r="B11086" t="str">
            <v>Varkala Silk Sarees</v>
          </cell>
          <cell r="C11086">
            <v>4.3</v>
          </cell>
          <cell r="D11086">
            <v>62</v>
          </cell>
        </row>
        <row r="11087">
          <cell r="A11087" t="str">
            <v>Heart Shaped Necklace</v>
          </cell>
          <cell r="B11087" t="str">
            <v>Carlton London</v>
          </cell>
          <cell r="C11087">
            <v>4.4000000000000004</v>
          </cell>
          <cell r="D11087">
            <v>1100</v>
          </cell>
        </row>
        <row r="11088">
          <cell r="A11088" t="str">
            <v>Solid Designer Art Silk Kurta</v>
          </cell>
          <cell r="B11088" t="str">
            <v>Sanwara</v>
          </cell>
          <cell r="C11088">
            <v>0</v>
          </cell>
          <cell r="D11088">
            <v>0</v>
          </cell>
        </row>
        <row r="11089">
          <cell r="A11089" t="str">
            <v>Animal Print Wrap Top</v>
          </cell>
          <cell r="B11089" t="str">
            <v>BoStreet</v>
          </cell>
          <cell r="C11089">
            <v>0</v>
          </cell>
          <cell r="D11089">
            <v>0</v>
          </cell>
        </row>
        <row r="11090">
          <cell r="A11090" t="str">
            <v>Jewellery Set</v>
          </cell>
          <cell r="B11090" t="str">
            <v>Zaveri Pearls</v>
          </cell>
          <cell r="C11090">
            <v>4.4000000000000004</v>
          </cell>
          <cell r="D11090">
            <v>130</v>
          </cell>
        </row>
        <row r="11091">
          <cell r="A11091" t="str">
            <v>Gold-Plated Beaded Jewellery Set</v>
          </cell>
          <cell r="B11091" t="str">
            <v>PANASH</v>
          </cell>
          <cell r="C11091">
            <v>4.0999999999999996</v>
          </cell>
          <cell r="D11091">
            <v>7</v>
          </cell>
        </row>
        <row r="11092">
          <cell r="A11092" t="str">
            <v>Brass Charm Bracelets</v>
          </cell>
          <cell r="B11092" t="str">
            <v>Accessorize</v>
          </cell>
          <cell r="C11092">
            <v>4.7</v>
          </cell>
          <cell r="D11092">
            <v>14</v>
          </cell>
        </row>
        <row r="11093">
          <cell r="A11093" t="str">
            <v>Floral Print Quilted Fridge Cover With Handle Cover</v>
          </cell>
          <cell r="B11093" t="str">
            <v>Rajasthan Decor</v>
          </cell>
          <cell r="C11093">
            <v>0</v>
          </cell>
          <cell r="D11093">
            <v>0</v>
          </cell>
        </row>
        <row r="11094">
          <cell r="A11094" t="str">
            <v>Opaque Casual Shirt</v>
          </cell>
          <cell r="B11094" t="str">
            <v>VASTRAMAY PLUS</v>
          </cell>
          <cell r="C11094">
            <v>0</v>
          </cell>
          <cell r="D11094">
            <v>0</v>
          </cell>
        </row>
        <row r="11095">
          <cell r="A11095" t="str">
            <v>Boys Printed Pullover</v>
          </cell>
          <cell r="B11095" t="str">
            <v>Duke</v>
          </cell>
          <cell r="C11095">
            <v>0</v>
          </cell>
          <cell r="D11095">
            <v>0</v>
          </cell>
        </row>
        <row r="11096">
          <cell r="A11096" t="str">
            <v>Women Printed Crop Top</v>
          </cell>
          <cell r="B11096" t="str">
            <v>Roadster</v>
          </cell>
          <cell r="C11096">
            <v>4</v>
          </cell>
          <cell r="D11096">
            <v>3</v>
          </cell>
        </row>
        <row r="11097">
          <cell r="A11097" t="str">
            <v>Men Joggers Trousers</v>
          </cell>
          <cell r="B11097" t="str">
            <v>HIGHLANDER</v>
          </cell>
          <cell r="C11097">
            <v>3.7</v>
          </cell>
          <cell r="D11097">
            <v>7</v>
          </cell>
        </row>
        <row r="11098">
          <cell r="A11098" t="str">
            <v>Everyday Bra</v>
          </cell>
          <cell r="B11098" t="str">
            <v>Zivame</v>
          </cell>
          <cell r="C11098">
            <v>4.4000000000000004</v>
          </cell>
          <cell r="D11098">
            <v>16</v>
          </cell>
        </row>
        <row r="11099">
          <cell r="A11099" t="str">
            <v>Women Floral Embroidered Kurta</v>
          </cell>
          <cell r="B11099" t="str">
            <v>Vishudh</v>
          </cell>
          <cell r="C11099">
            <v>0</v>
          </cell>
          <cell r="D11099">
            <v>0</v>
          </cell>
        </row>
        <row r="11100">
          <cell r="A11100" t="str">
            <v>Set of 5 Square Cushion Covers</v>
          </cell>
          <cell r="B11100" t="str">
            <v>LA VERNE</v>
          </cell>
          <cell r="C11100">
            <v>0</v>
          </cell>
          <cell r="D11100">
            <v>0</v>
          </cell>
        </row>
        <row r="11101">
          <cell r="A11101" t="str">
            <v>Women Solid Treggings</v>
          </cell>
          <cell r="B11101" t="str">
            <v>Clora Creation</v>
          </cell>
          <cell r="C11101">
            <v>0</v>
          </cell>
          <cell r="D11101">
            <v>0</v>
          </cell>
        </row>
        <row r="11102">
          <cell r="A11102" t="str">
            <v>Men Striped Thong Flip-Flops</v>
          </cell>
          <cell r="B11102" t="str">
            <v>Pampy Angel</v>
          </cell>
          <cell r="C11102">
            <v>3.5</v>
          </cell>
          <cell r="D11102">
            <v>13</v>
          </cell>
        </row>
        <row r="11103">
          <cell r="A11103" t="str">
            <v>Men Textured Oxfords</v>
          </cell>
          <cell r="B11103" t="str">
            <v>Woakers</v>
          </cell>
          <cell r="C11103">
            <v>0</v>
          </cell>
          <cell r="D11103">
            <v>0</v>
          </cell>
        </row>
        <row r="11104">
          <cell r="A11104" t="str">
            <v>Stone-Studded &amp; Beaded Jhumka</v>
          </cell>
          <cell r="B11104" t="str">
            <v>Anouk</v>
          </cell>
          <cell r="C11104">
            <v>0</v>
          </cell>
          <cell r="D11104">
            <v>0</v>
          </cell>
        </row>
        <row r="11105">
          <cell r="A11105" t="str">
            <v>Embellished Embroidered Top</v>
          </cell>
          <cell r="B11105" t="str">
            <v>max</v>
          </cell>
          <cell r="C11105">
            <v>0</v>
          </cell>
          <cell r="D11105">
            <v>0</v>
          </cell>
        </row>
        <row r="11106">
          <cell r="A11106" t="str">
            <v>PU Structured Sling Bag with Tasselled</v>
          </cell>
          <cell r="B11106" t="str">
            <v>Fastrack</v>
          </cell>
          <cell r="C11106">
            <v>0</v>
          </cell>
          <cell r="D11106">
            <v>0</v>
          </cell>
        </row>
        <row r="11107">
          <cell r="A11107" t="str">
            <v>Women Self-Design A-Line Skirt</v>
          </cell>
          <cell r="B11107" t="str">
            <v>OXXO</v>
          </cell>
          <cell r="C11107">
            <v>0</v>
          </cell>
          <cell r="D11107">
            <v>0</v>
          </cell>
        </row>
        <row r="11108">
          <cell r="A11108" t="str">
            <v>Men Solid Pure Cotton Joggers</v>
          </cell>
          <cell r="B11108" t="str">
            <v>Allen Solly</v>
          </cell>
          <cell r="C11108">
            <v>3.8</v>
          </cell>
          <cell r="D11108">
            <v>11</v>
          </cell>
        </row>
        <row r="11109">
          <cell r="A11109" t="str">
            <v>Women Kurta with Salwar With Dupatta</v>
          </cell>
          <cell r="B11109" t="str">
            <v>EthnoVogue</v>
          </cell>
          <cell r="C11109">
            <v>0</v>
          </cell>
          <cell r="D11109">
            <v>0</v>
          </cell>
        </row>
        <row r="11110">
          <cell r="A11110" t="str">
            <v>Embroidered Tunic</v>
          </cell>
          <cell r="B11110" t="str">
            <v>Saffron Threads</v>
          </cell>
          <cell r="C11110">
            <v>0</v>
          </cell>
          <cell r="D11110">
            <v>0</v>
          </cell>
        </row>
        <row r="11111">
          <cell r="A11111" t="str">
            <v>Striped Slim Fit Pure Cotton T-shirt</v>
          </cell>
          <cell r="B11111" t="str">
            <v>WROGN</v>
          </cell>
          <cell r="C11111">
            <v>4.4000000000000004</v>
          </cell>
          <cell r="D11111">
            <v>327</v>
          </cell>
        </row>
        <row r="11112">
          <cell r="A11112" t="str">
            <v>Women Self Design Kurta with Trousers</v>
          </cell>
          <cell r="B11112" t="str">
            <v>Vishudh</v>
          </cell>
          <cell r="C11112">
            <v>4</v>
          </cell>
          <cell r="D11112">
            <v>319</v>
          </cell>
        </row>
        <row r="11113">
          <cell r="A11113" t="str">
            <v>Women Solid Bardot Top</v>
          </cell>
          <cell r="B11113" t="str">
            <v>RARE</v>
          </cell>
          <cell r="C11113">
            <v>3.8</v>
          </cell>
          <cell r="D11113">
            <v>78</v>
          </cell>
        </row>
        <row r="11114">
          <cell r="A11114" t="str">
            <v>Men Striped Pullover</v>
          </cell>
          <cell r="B11114" t="str">
            <v>Mast &amp; Harbour</v>
          </cell>
          <cell r="C11114">
            <v>4</v>
          </cell>
          <cell r="D11114">
            <v>47</v>
          </cell>
        </row>
        <row r="11115">
          <cell r="A11115" t="str">
            <v>Women T-shirt</v>
          </cell>
          <cell r="B11115" t="str">
            <v>Campus Sutra</v>
          </cell>
          <cell r="C11115">
            <v>0</v>
          </cell>
          <cell r="D11115">
            <v>0</v>
          </cell>
        </row>
        <row r="11116">
          <cell r="A11116" t="str">
            <v>Girls Pack Of 2 Floral Shorts</v>
          </cell>
          <cell r="B11116" t="str">
            <v>V-Mart</v>
          </cell>
          <cell r="C11116">
            <v>0</v>
          </cell>
          <cell r="D11116">
            <v>0</v>
          </cell>
        </row>
        <row r="11117">
          <cell r="A11117" t="str">
            <v>Men Perforations Sneakers</v>
          </cell>
          <cell r="B11117" t="str">
            <v>WIN9</v>
          </cell>
          <cell r="C11117">
            <v>0</v>
          </cell>
          <cell r="D11117">
            <v>0</v>
          </cell>
        </row>
        <row r="11118">
          <cell r="A11118" t="str">
            <v>Maxi Dress</v>
          </cell>
          <cell r="B11118" t="str">
            <v>URBANIC</v>
          </cell>
          <cell r="C11118">
            <v>0</v>
          </cell>
          <cell r="D11118">
            <v>0</v>
          </cell>
        </row>
        <row r="11119">
          <cell r="A11119" t="str">
            <v>Women Raw Edge Loose T-shirt</v>
          </cell>
          <cell r="B11119" t="str">
            <v>KENDALL &amp; KYLIE</v>
          </cell>
          <cell r="C11119">
            <v>0</v>
          </cell>
          <cell r="D11119">
            <v>0</v>
          </cell>
        </row>
        <row r="11120">
          <cell r="A11120" t="str">
            <v>Men Polo Collar T-shirt</v>
          </cell>
          <cell r="B11120" t="str">
            <v>ORIGIN BY ZALORA</v>
          </cell>
          <cell r="C11120">
            <v>0</v>
          </cell>
          <cell r="D11120">
            <v>0</v>
          </cell>
        </row>
        <row r="11121">
          <cell r="A11121" t="str">
            <v>Banarasi Silk Cotton Saree</v>
          </cell>
          <cell r="B11121" t="str">
            <v>PERFECT WEAR</v>
          </cell>
          <cell r="C11121">
            <v>0</v>
          </cell>
          <cell r="D11121">
            <v>0</v>
          </cell>
        </row>
        <row r="11122">
          <cell r="A11122" t="str">
            <v>Solid 15.6 inch Laptop Bag</v>
          </cell>
          <cell r="B11122" t="str">
            <v>THE CLOWNFISH</v>
          </cell>
          <cell r="C11122">
            <v>0</v>
          </cell>
          <cell r="D11122">
            <v>0</v>
          </cell>
        </row>
        <row r="11123">
          <cell r="A11123" t="str">
            <v>Men Printed T-shirt</v>
          </cell>
          <cell r="B11123" t="str">
            <v>Puma</v>
          </cell>
          <cell r="C11123">
            <v>0</v>
          </cell>
          <cell r="D11123">
            <v>0</v>
          </cell>
        </row>
        <row r="11124">
          <cell r="A11124" t="str">
            <v>Microfiber AC Room 120 GSM Double Bed Comforter</v>
          </cell>
          <cell r="B11124" t="str">
            <v>BIANCA</v>
          </cell>
          <cell r="C11124">
            <v>0</v>
          </cell>
          <cell r="D11124">
            <v>0</v>
          </cell>
        </row>
        <row r="11125">
          <cell r="A11125" t="str">
            <v>Women Schiffli Cotton Shirt</v>
          </cell>
          <cell r="B11125" t="str">
            <v>I AM FOR YOU</v>
          </cell>
          <cell r="C11125">
            <v>0</v>
          </cell>
          <cell r="D11125">
            <v>0</v>
          </cell>
        </row>
        <row r="11126">
          <cell r="A11126" t="str">
            <v>Men Reversible Solid Belt</v>
          </cell>
          <cell r="B11126" t="str">
            <v>Louis Philippe</v>
          </cell>
          <cell r="C11126">
            <v>3.9</v>
          </cell>
          <cell r="D11126">
            <v>40</v>
          </cell>
        </row>
        <row r="11127">
          <cell r="A11127" t="str">
            <v>Women Solid High-Waist Tummy &amp; Thigh Shapewear</v>
          </cell>
          <cell r="B11127" t="str">
            <v>Sugathari</v>
          </cell>
          <cell r="C11127">
            <v>0</v>
          </cell>
          <cell r="D11127">
            <v>0</v>
          </cell>
        </row>
        <row r="11128">
          <cell r="A11128" t="str">
            <v>Hair Dryer</v>
          </cell>
          <cell r="B11128" t="str">
            <v>Havells</v>
          </cell>
          <cell r="C11128">
            <v>4.9000000000000004</v>
          </cell>
          <cell r="D11128">
            <v>16</v>
          </cell>
        </row>
        <row r="11129">
          <cell r="A11129" t="str">
            <v>Men Pack-3 Innerwear Vests</v>
          </cell>
          <cell r="B11129" t="str">
            <v>Almo Wear</v>
          </cell>
          <cell r="C11129">
            <v>3.8</v>
          </cell>
          <cell r="D11129">
            <v>5</v>
          </cell>
        </row>
        <row r="11130">
          <cell r="A11130" t="str">
            <v>Set Of 6 Abstract Printed Chair Covers</v>
          </cell>
          <cell r="B11130" t="str">
            <v>Cortina</v>
          </cell>
          <cell r="C11130">
            <v>4.4000000000000004</v>
          </cell>
          <cell r="D11130">
            <v>7</v>
          </cell>
        </row>
        <row r="11131">
          <cell r="A11131" t="str">
            <v>Women Slim Fit Pleated Trousers</v>
          </cell>
          <cell r="B11131" t="str">
            <v>De Moza</v>
          </cell>
          <cell r="C11131">
            <v>0</v>
          </cell>
          <cell r="D11131">
            <v>0</v>
          </cell>
        </row>
        <row r="11132">
          <cell r="A11132" t="str">
            <v>Men Pack of 2 Trunks</v>
          </cell>
          <cell r="B11132" t="str">
            <v>XYXX</v>
          </cell>
          <cell r="C11132">
            <v>4.0999999999999996</v>
          </cell>
          <cell r="D11132">
            <v>19</v>
          </cell>
        </row>
        <row r="11133">
          <cell r="A11133" t="str">
            <v>Black Typo Printed T-shirt</v>
          </cell>
          <cell r="B11133" t="str">
            <v>Aeropostale</v>
          </cell>
          <cell r="C11133">
            <v>0</v>
          </cell>
          <cell r="D11133">
            <v>0</v>
          </cell>
        </row>
        <row r="11134">
          <cell r="A11134" t="str">
            <v>Yoke Design Kurta Set</v>
          </cell>
          <cell r="B11134" t="str">
            <v>Bhama Couture</v>
          </cell>
          <cell r="C11134">
            <v>4.0999999999999996</v>
          </cell>
          <cell r="D11134">
            <v>24</v>
          </cell>
        </row>
        <row r="11135">
          <cell r="A11135" t="str">
            <v>Women Open Front Shrug</v>
          </cell>
          <cell r="B11135" t="str">
            <v>WISSTLER</v>
          </cell>
          <cell r="C11135">
            <v>0</v>
          </cell>
          <cell r="D11135">
            <v>0</v>
          </cell>
        </row>
        <row r="11136">
          <cell r="A11136" t="str">
            <v>Pure Cotton Striped T-shirt</v>
          </cell>
          <cell r="B11136" t="str">
            <v>Mast &amp; Harbour</v>
          </cell>
          <cell r="C11136">
            <v>4.5999999999999996</v>
          </cell>
          <cell r="D11136">
            <v>7</v>
          </cell>
        </row>
        <row r="11137">
          <cell r="A11137" t="str">
            <v>Boys Cotton Chino Shorts</v>
          </cell>
          <cell r="B11137" t="str">
            <v>Cherry Crumble</v>
          </cell>
          <cell r="C11137">
            <v>4.0999999999999996</v>
          </cell>
          <cell r="D11137">
            <v>7</v>
          </cell>
        </row>
        <row r="11138">
          <cell r="A11138" t="str">
            <v>Infant Boys Pack Of 3 Printed Pure Cotton Jhablas</v>
          </cell>
          <cell r="B11138" t="str">
            <v>MINI KLUB</v>
          </cell>
          <cell r="C11138">
            <v>3.8</v>
          </cell>
          <cell r="D11138">
            <v>5</v>
          </cell>
        </row>
        <row r="11139">
          <cell r="A11139" t="str">
            <v>Men Skinny Fit Jeans</v>
          </cell>
          <cell r="B11139" t="str">
            <v>United Colors of Benetton</v>
          </cell>
          <cell r="C11139">
            <v>0</v>
          </cell>
          <cell r="D11139">
            <v>0</v>
          </cell>
        </row>
        <row r="11140">
          <cell r="A11140" t="str">
            <v>Girls High-Rise Trousers</v>
          </cell>
          <cell r="B11140" t="str">
            <v>Noh.Voh - SASSAFRAS Kids</v>
          </cell>
          <cell r="C11140">
            <v>3.8</v>
          </cell>
          <cell r="D11140">
            <v>6</v>
          </cell>
        </row>
        <row r="11141">
          <cell r="A11141" t="str">
            <v>Reversible Casual Shirt</v>
          </cell>
          <cell r="B11141" t="str">
            <v>The Indian Garage Co</v>
          </cell>
          <cell r="C11141">
            <v>4</v>
          </cell>
          <cell r="D11141">
            <v>5</v>
          </cell>
        </row>
        <row r="11142">
          <cell r="A11142" t="str">
            <v>Lightly Padded Bandeau Bra</v>
          </cell>
          <cell r="B11142" t="str">
            <v>PrettyCat</v>
          </cell>
          <cell r="C11142">
            <v>3.5</v>
          </cell>
          <cell r="D11142">
            <v>75</v>
          </cell>
        </row>
        <row r="11143">
          <cell r="A11143" t="str">
            <v>Women Floral Printed Kurta</v>
          </cell>
          <cell r="B11143" t="str">
            <v>HERE&amp;NOW</v>
          </cell>
          <cell r="C11143">
            <v>2.8</v>
          </cell>
          <cell r="D11143">
            <v>5</v>
          </cell>
        </row>
        <row r="11144">
          <cell r="A11144" t="str">
            <v>Printed A-Line Kurta</v>
          </cell>
          <cell r="B11144" t="str">
            <v>Janasya</v>
          </cell>
          <cell r="C11144">
            <v>3.6</v>
          </cell>
          <cell r="D11144">
            <v>26</v>
          </cell>
        </row>
        <row r="11145">
          <cell r="A11145" t="str">
            <v>Women Striped Kurta</v>
          </cell>
          <cell r="B11145" t="str">
            <v>max</v>
          </cell>
          <cell r="C11145">
            <v>0</v>
          </cell>
          <cell r="D11145">
            <v>0</v>
          </cell>
        </row>
        <row r="11146">
          <cell r="A11146" t="str">
            <v>Women Printed Sliders</v>
          </cell>
          <cell r="B11146" t="str">
            <v>ELLE</v>
          </cell>
          <cell r="C11146">
            <v>0</v>
          </cell>
          <cell r="D11146">
            <v>0</v>
          </cell>
        </row>
        <row r="11147">
          <cell r="A11147" t="str">
            <v>Women Open Toe Flats</v>
          </cell>
          <cell r="B11147" t="str">
            <v>WALKWAY</v>
          </cell>
          <cell r="C11147">
            <v>4.3</v>
          </cell>
          <cell r="D11147">
            <v>122</v>
          </cell>
        </row>
        <row r="11148">
          <cell r="A11148" t="str">
            <v>Men Loafers</v>
          </cell>
          <cell r="B11148" t="str">
            <v>Provogue</v>
          </cell>
          <cell r="C11148">
            <v>4</v>
          </cell>
          <cell r="D11148">
            <v>18</v>
          </cell>
        </row>
        <row r="11149">
          <cell r="A11149" t="str">
            <v>Women Solid T-shirt</v>
          </cell>
          <cell r="B11149" t="str">
            <v>max</v>
          </cell>
          <cell r="C11149">
            <v>0</v>
          </cell>
          <cell r="D11149">
            <v>0</v>
          </cell>
        </row>
        <row r="11150">
          <cell r="A11150" t="str">
            <v>Sculpting Kit-Chocolate Beige 22g</v>
          </cell>
          <cell r="B11150" t="str">
            <v>IMAGIC</v>
          </cell>
          <cell r="C11150">
            <v>0</v>
          </cell>
          <cell r="D11150">
            <v>0</v>
          </cell>
        </row>
        <row r="11151">
          <cell r="A11151" t="str">
            <v>Set of 3 Fragrance Body Spray</v>
          </cell>
          <cell r="B11151" t="str">
            <v>CRISTIANO RONALDO</v>
          </cell>
          <cell r="C11151">
            <v>4.3</v>
          </cell>
          <cell r="D11151">
            <v>189</v>
          </cell>
        </row>
        <row r="11152">
          <cell r="A11152" t="str">
            <v>Men Ethnic Embroidered Kurta</v>
          </cell>
          <cell r="B11152" t="str">
            <v>Jompers</v>
          </cell>
          <cell r="C11152">
            <v>3.2</v>
          </cell>
          <cell r="D11152">
            <v>17</v>
          </cell>
        </row>
        <row r="11153">
          <cell r="A11153" t="str">
            <v>Men Leather Belt</v>
          </cell>
          <cell r="B11153" t="str">
            <v>Carlton London</v>
          </cell>
          <cell r="C11153">
            <v>0</v>
          </cell>
          <cell r="D11153">
            <v>0</v>
          </cell>
        </row>
        <row r="11154">
          <cell r="A11154" t="str">
            <v>Women Aurum Perfume Deodorant</v>
          </cell>
          <cell r="B11154" t="str">
            <v>Ajmal</v>
          </cell>
          <cell r="C11154">
            <v>4.3</v>
          </cell>
          <cell r="D11154">
            <v>174</v>
          </cell>
        </row>
        <row r="11155">
          <cell r="A11155" t="str">
            <v>Men Pockets Slim Fit T-shirt</v>
          </cell>
          <cell r="B11155" t="str">
            <v>Jack &amp; Jones</v>
          </cell>
          <cell r="C11155">
            <v>3.6</v>
          </cell>
          <cell r="D11155">
            <v>8</v>
          </cell>
        </row>
        <row r="11156">
          <cell r="A11156" t="str">
            <v>Chevron Duffel Bag</v>
          </cell>
          <cell r="B11156" t="str">
            <v>ZOUK</v>
          </cell>
          <cell r="C11156">
            <v>0</v>
          </cell>
          <cell r="D11156">
            <v>0</v>
          </cell>
        </row>
        <row r="11157">
          <cell r="A11157" t="str">
            <v>Solid Extender Duffel Trolley</v>
          </cell>
          <cell r="B11157" t="str">
            <v>Harissons</v>
          </cell>
          <cell r="C11157">
            <v>0</v>
          </cell>
          <cell r="D11157">
            <v>0</v>
          </cell>
        </row>
        <row r="11158">
          <cell r="A11158" t="str">
            <v>Solid Crinkled Pure Cotton Dupatta</v>
          </cell>
          <cell r="B11158" t="str">
            <v>Biba</v>
          </cell>
          <cell r="C11158">
            <v>4.5999999999999996</v>
          </cell>
          <cell r="D11158">
            <v>59</v>
          </cell>
        </row>
        <row r="11159">
          <cell r="A11159" t="str">
            <v>Set of 2 Geometric Door Curtain</v>
          </cell>
          <cell r="B11159" t="str">
            <v>HOUZZCODE</v>
          </cell>
          <cell r="C11159">
            <v>0</v>
          </cell>
          <cell r="D11159">
            <v>0</v>
          </cell>
        </row>
        <row r="11160">
          <cell r="A11160" t="str">
            <v>Boys Navy Blue Belt</v>
          </cell>
          <cell r="B11160" t="str">
            <v>Calvadoss</v>
          </cell>
          <cell r="C11160">
            <v>0</v>
          </cell>
          <cell r="D11160">
            <v>0</v>
          </cell>
        </row>
        <row r="11161">
          <cell r="A11161" t="str">
            <v>Geometric Print Crepe Top</v>
          </cell>
          <cell r="B11161" t="str">
            <v>Sayesha</v>
          </cell>
          <cell r="C11161">
            <v>3.2</v>
          </cell>
          <cell r="D11161">
            <v>9</v>
          </cell>
        </row>
        <row r="11162">
          <cell r="A11162" t="str">
            <v>Opaque Formal Shirt</v>
          </cell>
          <cell r="B11162" t="str">
            <v>Peter England Elite</v>
          </cell>
          <cell r="C11162">
            <v>0</v>
          </cell>
          <cell r="D11162">
            <v>0</v>
          </cell>
        </row>
        <row r="11163">
          <cell r="A11163" t="str">
            <v>Striped Pure Cotton Shirt</v>
          </cell>
          <cell r="B11163" t="str">
            <v>Pepe Jeans</v>
          </cell>
          <cell r="C11163">
            <v>4</v>
          </cell>
          <cell r="D11163">
            <v>4</v>
          </cell>
        </row>
        <row r="11164">
          <cell r="A11164" t="str">
            <v>Women Solid Round Neck T-shirt</v>
          </cell>
          <cell r="B11164" t="str">
            <v>OFF LIMITS</v>
          </cell>
          <cell r="C11164">
            <v>0</v>
          </cell>
          <cell r="D11164">
            <v>0</v>
          </cell>
        </row>
        <row r="11165">
          <cell r="A11165" t="str">
            <v>Women Leather Mojaris</v>
          </cell>
          <cell r="B11165" t="str">
            <v>Sringam</v>
          </cell>
          <cell r="C11165">
            <v>4.5</v>
          </cell>
          <cell r="D11165">
            <v>30</v>
          </cell>
        </row>
        <row r="11166">
          <cell r="A11166" t="str">
            <v>Women Printed Comfort-Fit Swimming Cap</v>
          </cell>
          <cell r="B11166" t="str">
            <v>CUKOO</v>
          </cell>
          <cell r="C11166">
            <v>0</v>
          </cell>
          <cell r="D11166">
            <v>0</v>
          </cell>
        </row>
        <row r="11167">
          <cell r="A11167" t="str">
            <v>Men Pack of 8 Assorted  Socks</v>
          </cell>
          <cell r="B11167" t="str">
            <v>Balenzia</v>
          </cell>
          <cell r="C11167">
            <v>0</v>
          </cell>
          <cell r="D11167">
            <v>0</v>
          </cell>
        </row>
        <row r="11168">
          <cell r="A11168" t="str">
            <v>Girls Shorts</v>
          </cell>
          <cell r="B11168" t="str">
            <v>Gini and Jony</v>
          </cell>
          <cell r="C11168">
            <v>0</v>
          </cell>
          <cell r="D11168">
            <v>0</v>
          </cell>
        </row>
        <row r="11169">
          <cell r="A11169" t="str">
            <v>Men Athleo ATG-193 Running</v>
          </cell>
          <cell r="B11169" t="str">
            <v>Action</v>
          </cell>
          <cell r="C11169">
            <v>0</v>
          </cell>
          <cell r="D11169">
            <v>0</v>
          </cell>
        </row>
        <row r="11170">
          <cell r="A11170" t="str">
            <v>Printed Nightdress</v>
          </cell>
          <cell r="B11170" t="str">
            <v>GOLDSTROMS</v>
          </cell>
          <cell r="C11170">
            <v>0</v>
          </cell>
          <cell r="D11170">
            <v>0</v>
          </cell>
        </row>
        <row r="11171">
          <cell r="A11171" t="str">
            <v>Men Striped Polo Collar T-shirt</v>
          </cell>
          <cell r="B11171" t="str">
            <v>ORIGIN BY ZALORA</v>
          </cell>
          <cell r="C11171">
            <v>0</v>
          </cell>
          <cell r="D11171">
            <v>0</v>
          </cell>
        </row>
        <row r="11172">
          <cell r="A11172" t="str">
            <v>Women Typography Printed Loose T-shirt</v>
          </cell>
          <cell r="B11172" t="str">
            <v>Lounge Dreams</v>
          </cell>
          <cell r="C11172">
            <v>0</v>
          </cell>
          <cell r="D11172">
            <v>0</v>
          </cell>
        </row>
        <row r="11173">
          <cell r="A11173" t="str">
            <v>Women Open Toe Flats</v>
          </cell>
          <cell r="B11173" t="str">
            <v>DESIGN CREW</v>
          </cell>
          <cell r="C11173">
            <v>0</v>
          </cell>
          <cell r="D11173">
            <v>0</v>
          </cell>
        </row>
        <row r="11174">
          <cell r="A11174" t="str">
            <v>Unisex Oval Sunglasses</v>
          </cell>
          <cell r="B11174" t="str">
            <v>Ray-Ban</v>
          </cell>
          <cell r="C11174">
            <v>0</v>
          </cell>
          <cell r="D11174">
            <v>0</v>
          </cell>
        </row>
        <row r="11175">
          <cell r="A11175" t="str">
            <v>Women Solid Tunic with Skirt</v>
          </cell>
          <cell r="B11175" t="str">
            <v>Ahalyaa</v>
          </cell>
          <cell r="C11175">
            <v>3.9</v>
          </cell>
          <cell r="D11175">
            <v>16</v>
          </cell>
        </row>
        <row r="11176">
          <cell r="A11176" t="str">
            <v>Set of 2 Printed Luggage Cover</v>
          </cell>
          <cell r="B11176" t="str">
            <v>Cortina</v>
          </cell>
          <cell r="C11176">
            <v>0</v>
          </cell>
          <cell r="D11176">
            <v>0</v>
          </cell>
        </row>
        <row r="11177">
          <cell r="A11177" t="str">
            <v>Women Solid Satchel</v>
          </cell>
          <cell r="B11177" t="str">
            <v>DressBerry</v>
          </cell>
          <cell r="C11177">
            <v>4.3</v>
          </cell>
          <cell r="D11177">
            <v>20</v>
          </cell>
        </row>
        <row r="11178">
          <cell r="A11178" t="str">
            <v>Leather Two Fold Wallet</v>
          </cell>
          <cell r="B11178" t="str">
            <v>Woodland</v>
          </cell>
          <cell r="C11178">
            <v>0</v>
          </cell>
          <cell r="D11178">
            <v>0</v>
          </cell>
        </row>
        <row r="11179">
          <cell r="A11179" t="str">
            <v>Rose Gold-Plated AD-Studded &amp; CZ-Studded Handcrafted Adjustable Finger Ring</v>
          </cell>
          <cell r="B11179" t="str">
            <v>Saraf RS Jewellery</v>
          </cell>
          <cell r="C11179">
            <v>4.5999999999999996</v>
          </cell>
          <cell r="D11179">
            <v>60</v>
          </cell>
        </row>
        <row r="11180">
          <cell r="A11180" t="str">
            <v>Women Printed Night Suits</v>
          </cell>
          <cell r="B11180" t="str">
            <v>HERE&amp;NOW</v>
          </cell>
          <cell r="C11180">
            <v>0</v>
          </cell>
          <cell r="D11180">
            <v>0</v>
          </cell>
        </row>
        <row r="11181">
          <cell r="A11181" t="str">
            <v>Girls Printed Anarkali Kurta</v>
          </cell>
          <cell r="B11181" t="str">
            <v>Ahalyaa</v>
          </cell>
          <cell r="C11181">
            <v>3.9</v>
          </cell>
          <cell r="D11181">
            <v>19</v>
          </cell>
        </row>
        <row r="11182">
          <cell r="A11182" t="str">
            <v>Women Printed Kurta with Palazzos With Dupatta</v>
          </cell>
          <cell r="B11182" t="str">
            <v>Divena</v>
          </cell>
          <cell r="C11182">
            <v>0</v>
          </cell>
          <cell r="D11182">
            <v>0</v>
          </cell>
        </row>
        <row r="11183">
          <cell r="A11183" t="str">
            <v>Solid Velvet Top</v>
          </cell>
          <cell r="B11183" t="str">
            <v>SASSAFRAS</v>
          </cell>
          <cell r="C11183">
            <v>4.4000000000000004</v>
          </cell>
          <cell r="D11183">
            <v>19</v>
          </cell>
        </row>
        <row r="11184">
          <cell r="A11184" t="str">
            <v>Printed Straight Midi Skirt</v>
          </cell>
          <cell r="B11184" t="str">
            <v>SCORPIUS</v>
          </cell>
          <cell r="C11184">
            <v>4</v>
          </cell>
          <cell r="D11184">
            <v>22</v>
          </cell>
        </row>
        <row r="11185">
          <cell r="A11185" t="str">
            <v>Nail Glue 10 g</v>
          </cell>
          <cell r="B11185" t="str">
            <v>Miss Claire</v>
          </cell>
          <cell r="C11185">
            <v>3.9</v>
          </cell>
          <cell r="D11185">
            <v>26</v>
          </cell>
        </row>
        <row r="11186">
          <cell r="A11186" t="str">
            <v>Girls Printed Fit and Flare Dress</v>
          </cell>
          <cell r="B11186" t="str">
            <v>My Little Lambs</v>
          </cell>
          <cell r="C11186">
            <v>4.5</v>
          </cell>
          <cell r="D11186">
            <v>46</v>
          </cell>
        </row>
        <row r="11187">
          <cell r="A11187" t="str">
            <v>Women Printed Kurti with Trousers</v>
          </cell>
          <cell r="B11187" t="str">
            <v>Janasya</v>
          </cell>
          <cell r="C11187">
            <v>0</v>
          </cell>
          <cell r="D11187">
            <v>0</v>
          </cell>
        </row>
        <row r="11188">
          <cell r="A11188" t="str">
            <v>Men Solid Running Joggers</v>
          </cell>
          <cell r="B11188" t="str">
            <v>Slazenger</v>
          </cell>
          <cell r="C11188">
            <v>4.0999999999999996</v>
          </cell>
          <cell r="D11188">
            <v>11</v>
          </cell>
        </row>
        <row r="11189">
          <cell r="A11189" t="str">
            <v>U-17 Boys Lifestyle Jacket</v>
          </cell>
          <cell r="B11189" t="str">
            <v>HRX by Hrithik Roshan</v>
          </cell>
          <cell r="C11189">
            <v>2.8</v>
          </cell>
          <cell r="D11189">
            <v>13</v>
          </cell>
        </row>
        <row r="11190">
          <cell r="A11190" t="str">
            <v>Men Printed T-shirt</v>
          </cell>
          <cell r="B11190" t="str">
            <v>Free Authority</v>
          </cell>
          <cell r="C11190">
            <v>4</v>
          </cell>
          <cell r="D11190">
            <v>7</v>
          </cell>
        </row>
        <row r="11191">
          <cell r="A11191" t="str">
            <v>9 Variants Of Lord Ganesha Wall Hanging Showpiece</v>
          </cell>
          <cell r="B11191" t="str">
            <v>eCraftIndia</v>
          </cell>
          <cell r="C11191">
            <v>4.3</v>
          </cell>
          <cell r="D11191">
            <v>38</v>
          </cell>
        </row>
        <row r="11192">
          <cell r="A11192" t="str">
            <v>Printed Pure Cotton T-shirt</v>
          </cell>
          <cell r="B11192" t="str">
            <v>Red Tape</v>
          </cell>
          <cell r="C11192">
            <v>3.6</v>
          </cell>
          <cell r="D11192">
            <v>11</v>
          </cell>
        </row>
        <row r="11193">
          <cell r="A11193" t="str">
            <v>Solid Satin Midi Dress</v>
          </cell>
          <cell r="B11193" t="str">
            <v>Smarty Pants</v>
          </cell>
          <cell r="C11193">
            <v>0</v>
          </cell>
          <cell r="D11193">
            <v>0</v>
          </cell>
        </row>
        <row r="11194">
          <cell r="A11194" t="str">
            <v>Solid Joyful Jumpsuit</v>
          </cell>
          <cell r="B11194" t="str">
            <v>SASSAFRAS</v>
          </cell>
          <cell r="C11194">
            <v>0</v>
          </cell>
          <cell r="D11194">
            <v>0</v>
          </cell>
        </row>
        <row r="11195">
          <cell r="A11195" t="str">
            <v>Women Printed Anarkali Kurta</v>
          </cell>
          <cell r="B11195" t="str">
            <v>Juniper</v>
          </cell>
          <cell r="C11195">
            <v>0</v>
          </cell>
          <cell r="D11195">
            <v>0</v>
          </cell>
        </row>
        <row r="11196">
          <cell r="A11196" t="str">
            <v>Girls Cotton Cold-Shoulder Top</v>
          </cell>
          <cell r="B11196" t="str">
            <v>Biba</v>
          </cell>
          <cell r="C11196">
            <v>3.9</v>
          </cell>
          <cell r="D11196">
            <v>7</v>
          </cell>
        </row>
        <row r="11197">
          <cell r="A11197" t="str">
            <v>Men Ethnic Leather Comfort Sandals</v>
          </cell>
          <cell r="B11197" t="str">
            <v>SKO</v>
          </cell>
          <cell r="C11197">
            <v>0</v>
          </cell>
          <cell r="D11197">
            <v>0</v>
          </cell>
        </row>
        <row r="11198">
          <cell r="A11198" t="str">
            <v>Pure Cotton Track Pants</v>
          </cell>
          <cell r="B11198" t="str">
            <v>Dreamz by Pantaloons</v>
          </cell>
          <cell r="C11198">
            <v>0</v>
          </cell>
          <cell r="D11198">
            <v>0</v>
          </cell>
        </row>
        <row r="11199">
          <cell r="A11199" t="str">
            <v>Women Extra Relaxed Fit Tshirt</v>
          </cell>
          <cell r="B11199" t="str">
            <v>URBANIC</v>
          </cell>
          <cell r="C11199">
            <v>0</v>
          </cell>
          <cell r="D11199">
            <v>0</v>
          </cell>
        </row>
        <row r="11200">
          <cell r="A11200" t="str">
            <v>Solid Sweatshirt</v>
          </cell>
          <cell r="B11200" t="str">
            <v>Roadster</v>
          </cell>
          <cell r="C11200">
            <v>3.8</v>
          </cell>
          <cell r="D11200">
            <v>237</v>
          </cell>
        </row>
        <row r="11201">
          <cell r="A11201" t="str">
            <v>Boys Pack Of 3 Assorted Briefs</v>
          </cell>
          <cell r="B11201" t="str">
            <v>Bodycare Kids</v>
          </cell>
          <cell r="C11201">
            <v>4.5999999999999996</v>
          </cell>
          <cell r="D11201">
            <v>44</v>
          </cell>
        </row>
        <row r="11202">
          <cell r="A11202" t="str">
            <v>Men Micheal Slim Tapered Jeans</v>
          </cell>
          <cell r="B11202" t="str">
            <v>Flying Machine</v>
          </cell>
          <cell r="C11202">
            <v>0</v>
          </cell>
          <cell r="D11202">
            <v>0</v>
          </cell>
        </row>
        <row r="11203">
          <cell r="A11203" t="str">
            <v>Women Embellished Sandals</v>
          </cell>
          <cell r="B11203" t="str">
            <v>Metro</v>
          </cell>
          <cell r="C11203">
            <v>4.4000000000000004</v>
          </cell>
          <cell r="D11203">
            <v>41</v>
          </cell>
        </row>
        <row r="11204">
          <cell r="A11204" t="str">
            <v>Striped Casual Shirt</v>
          </cell>
          <cell r="B11204" t="str">
            <v>GRITSTONES</v>
          </cell>
          <cell r="C11204">
            <v>0</v>
          </cell>
          <cell r="D11204">
            <v>0</v>
          </cell>
        </row>
        <row r="11205">
          <cell r="A11205" t="str">
            <v>Maxi Dress</v>
          </cell>
          <cell r="B11205" t="str">
            <v>URBANIC</v>
          </cell>
          <cell r="C11205">
            <v>0</v>
          </cell>
          <cell r="D11205">
            <v>0</v>
          </cell>
        </row>
        <row r="11206">
          <cell r="A11206" t="str">
            <v>Skirt with Cut Out Detail</v>
          </cell>
          <cell r="B11206" t="str">
            <v>I Saw It First</v>
          </cell>
          <cell r="C11206">
            <v>0</v>
          </cell>
          <cell r="D11206">
            <v>0</v>
          </cell>
        </row>
        <row r="11207">
          <cell r="A11207" t="str">
            <v>Men Kurta with Pyjamas</v>
          </cell>
          <cell r="B11207" t="str">
            <v>INDIAN EPIC</v>
          </cell>
          <cell r="C11207">
            <v>0</v>
          </cell>
          <cell r="D11207">
            <v>0</v>
          </cell>
        </row>
        <row r="11208">
          <cell r="A11208" t="str">
            <v>Makeupstudio Water Resistant Oriental Kajal &amp; Eyeliner 3.2gm</v>
          </cell>
          <cell r="B11208" t="str">
            <v>Diego dalla Palma MILANO</v>
          </cell>
          <cell r="C11208">
            <v>0</v>
          </cell>
          <cell r="D11208">
            <v>0</v>
          </cell>
        </row>
        <row r="11209">
          <cell r="A11209" t="str">
            <v>Slim Fit Casual Shirt</v>
          </cell>
          <cell r="B11209" t="str">
            <v>OUTLAWS</v>
          </cell>
          <cell r="C11209">
            <v>0</v>
          </cell>
          <cell r="D11209">
            <v>0</v>
          </cell>
        </row>
        <row r="11210">
          <cell r="A11210" t="str">
            <v>Men Slim Fit Chinos Trousers</v>
          </cell>
          <cell r="B11210" t="str">
            <v>V-Mart</v>
          </cell>
          <cell r="C11210">
            <v>0</v>
          </cell>
          <cell r="D11210">
            <v>0</v>
          </cell>
        </row>
        <row r="11211">
          <cell r="A11211" t="str">
            <v>Brand Logo Print Handheld Bag</v>
          </cell>
          <cell r="B11211" t="str">
            <v>GUESS</v>
          </cell>
          <cell r="C11211">
            <v>0</v>
          </cell>
          <cell r="D11211">
            <v>0</v>
          </cell>
        </row>
        <row r="11212">
          <cell r="A11212" t="str">
            <v>Firming Night Cream - 50 ml</v>
          </cell>
          <cell r="B11212" t="str">
            <v>Caudalie</v>
          </cell>
          <cell r="C11212">
            <v>0</v>
          </cell>
          <cell r="D11212">
            <v>0</v>
          </cell>
        </row>
        <row r="11213">
          <cell r="A11213" t="str">
            <v>Art Silk Traditional Saree</v>
          </cell>
          <cell r="B11213" t="str">
            <v>Varkala Silk Sarees</v>
          </cell>
          <cell r="C11213">
            <v>4.3</v>
          </cell>
          <cell r="D11213">
            <v>62</v>
          </cell>
        </row>
        <row r="11214">
          <cell r="A11214" t="str">
            <v>Heart Shaped Necklace</v>
          </cell>
          <cell r="B11214" t="str">
            <v>Carlton London</v>
          </cell>
          <cell r="C11214">
            <v>4.4000000000000004</v>
          </cell>
          <cell r="D11214">
            <v>1100</v>
          </cell>
        </row>
        <row r="11215">
          <cell r="A11215" t="str">
            <v>Women Solid Laced Abaya Burqa With Scarf</v>
          </cell>
          <cell r="B11215" t="str">
            <v>NABIA</v>
          </cell>
          <cell r="C11215">
            <v>3.7</v>
          </cell>
          <cell r="D11215">
            <v>10</v>
          </cell>
        </row>
        <row r="11216">
          <cell r="A11216" t="str">
            <v>Women Embellished Flared Palazzos</v>
          </cell>
          <cell r="B11216" t="str">
            <v>Clora Creation</v>
          </cell>
          <cell r="C11216">
            <v>4.4000000000000004</v>
          </cell>
          <cell r="D11216">
            <v>31</v>
          </cell>
        </row>
        <row r="11217">
          <cell r="A11217" t="str">
            <v>Floral Ruffled Top</v>
          </cell>
          <cell r="B11217" t="str">
            <v>Popnetic</v>
          </cell>
          <cell r="C11217">
            <v>4.5</v>
          </cell>
          <cell r="D11217">
            <v>6</v>
          </cell>
        </row>
        <row r="11218">
          <cell r="A11218" t="str">
            <v>Printed Maxi Skirt</v>
          </cell>
          <cell r="B11218" t="str">
            <v>AURELIA</v>
          </cell>
          <cell r="C11218">
            <v>4.3</v>
          </cell>
          <cell r="D11218">
            <v>33</v>
          </cell>
        </row>
        <row r="11219">
          <cell r="A11219" t="str">
            <v>Semi-Stitched Lehenga Unstitched Blouse With Dupatta</v>
          </cell>
          <cell r="B11219" t="str">
            <v>RedRound</v>
          </cell>
          <cell r="C11219">
            <v>3.6</v>
          </cell>
          <cell r="D11219">
            <v>19</v>
          </cell>
        </row>
        <row r="11220">
          <cell r="A11220" t="str">
            <v>Women Solid Track Pants</v>
          </cell>
          <cell r="B11220" t="str">
            <v>Madame</v>
          </cell>
          <cell r="C11220">
            <v>0</v>
          </cell>
          <cell r="D11220">
            <v>0</v>
          </cell>
        </row>
        <row r="11221">
          <cell r="A11221" t="str">
            <v>Geometric All in the Details Top</v>
          </cell>
          <cell r="B11221" t="str">
            <v>SASSAFRAS</v>
          </cell>
          <cell r="C11221">
            <v>0</v>
          </cell>
          <cell r="D11221">
            <v>0</v>
          </cell>
        </row>
        <row r="11222">
          <cell r="A11222" t="str">
            <v>Men Cropped Regular Fit Jeans</v>
          </cell>
          <cell r="B11222" t="str">
            <v>U.S. Polo Assn. Denim Co.</v>
          </cell>
          <cell r="C11222">
            <v>0</v>
          </cell>
          <cell r="D11222">
            <v>0</v>
          </cell>
        </row>
        <row r="11223">
          <cell r="A11223" t="str">
            <v>Men Slim Tapered Fit Jeans</v>
          </cell>
          <cell r="B11223" t="str">
            <v>Roadster</v>
          </cell>
          <cell r="C11223">
            <v>0</v>
          </cell>
          <cell r="D11223">
            <v>0</v>
          </cell>
        </row>
        <row r="11224">
          <cell r="A11224" t="str">
            <v>Non-Wired T-shirt Bra</v>
          </cell>
          <cell r="B11224" t="str">
            <v>Rosaline by Zivame</v>
          </cell>
          <cell r="C11224">
            <v>0</v>
          </cell>
          <cell r="D11224">
            <v>0</v>
          </cell>
        </row>
        <row r="11225">
          <cell r="A11225" t="str">
            <v>Women Printed Lounge Tshirt</v>
          </cell>
          <cell r="B11225" t="str">
            <v>Dreamz by Pantaloons</v>
          </cell>
          <cell r="C11225">
            <v>0</v>
          </cell>
          <cell r="D11225">
            <v>0</v>
          </cell>
        </row>
        <row r="11226">
          <cell r="A11226" t="str">
            <v>Printed Lounge T-shirt</v>
          </cell>
          <cell r="B11226" t="str">
            <v>ETC</v>
          </cell>
          <cell r="C11226">
            <v>4.3</v>
          </cell>
          <cell r="D11226">
            <v>52</v>
          </cell>
        </row>
        <row r="11227">
          <cell r="A11227" t="str">
            <v>Men Velvet Finish Slip-Ons</v>
          </cell>
          <cell r="B11227" t="str">
            <v>Anouk</v>
          </cell>
          <cell r="C11227">
            <v>0</v>
          </cell>
          <cell r="D11227">
            <v>0</v>
          </cell>
        </row>
        <row r="11228">
          <cell r="A11228" t="str">
            <v>Women Printed Pure Cotton Loose Lounge Tshirt</v>
          </cell>
          <cell r="B11228" t="str">
            <v>Lounge Dreams</v>
          </cell>
          <cell r="C11228">
            <v>0</v>
          </cell>
          <cell r="D11228">
            <v>0</v>
          </cell>
        </row>
        <row r="11229">
          <cell r="A11229" t="str">
            <v>Striped Midi Dress</v>
          </cell>
          <cell r="B11229" t="str">
            <v>AKISO</v>
          </cell>
          <cell r="C11229">
            <v>0</v>
          </cell>
          <cell r="D11229">
            <v>0</v>
          </cell>
        </row>
        <row r="11230">
          <cell r="A11230" t="str">
            <v>Men Typography Printed T-shirt</v>
          </cell>
          <cell r="B11230" t="str">
            <v>Octave</v>
          </cell>
          <cell r="C11230">
            <v>0</v>
          </cell>
          <cell r="D11230">
            <v>0</v>
          </cell>
        </row>
        <row r="11231">
          <cell r="A11231" t="str">
            <v>Lightly Padded Bra</v>
          </cell>
          <cell r="B11231" t="str">
            <v>Zivame</v>
          </cell>
          <cell r="C11231">
            <v>0</v>
          </cell>
          <cell r="D11231">
            <v>0</v>
          </cell>
        </row>
        <row r="11232">
          <cell r="A11232" t="str">
            <v>Tank Top</v>
          </cell>
          <cell r="B11232" t="str">
            <v>KENDALL &amp; KYLIE</v>
          </cell>
          <cell r="C11232">
            <v>0</v>
          </cell>
          <cell r="D11232">
            <v>0</v>
          </cell>
        </row>
        <row r="11233">
          <cell r="A11233" t="str">
            <v>Men Running Shoes</v>
          </cell>
          <cell r="B11233" t="str">
            <v>Yuuki</v>
          </cell>
          <cell r="C11233">
            <v>0</v>
          </cell>
          <cell r="D11233">
            <v>0</v>
          </cell>
        </row>
        <row r="11234">
          <cell r="A11234" t="str">
            <v>Embellished Purse Clutch</v>
          </cell>
          <cell r="B11234" t="str">
            <v>ODETTE</v>
          </cell>
          <cell r="C11234">
            <v>3.2</v>
          </cell>
          <cell r="D11234">
            <v>9</v>
          </cell>
        </row>
        <row r="11235">
          <cell r="A11235" t="str">
            <v>Women Enticer watch</v>
          </cell>
          <cell r="B11235" t="str">
            <v>CASIO</v>
          </cell>
          <cell r="C11235">
            <v>4</v>
          </cell>
          <cell r="D11235">
            <v>55</v>
          </cell>
        </row>
        <row r="11236">
          <cell r="A11236" t="str">
            <v>Women Pack Of 2 Solid Camisoles</v>
          </cell>
          <cell r="B11236" t="str">
            <v>Friskers</v>
          </cell>
          <cell r="C11236">
            <v>4.3</v>
          </cell>
          <cell r="D11236">
            <v>47</v>
          </cell>
        </row>
        <row r="11237">
          <cell r="A11237" t="str">
            <v>Plus Size Men Colourblocked Pure Cotton T-shirt</v>
          </cell>
          <cell r="B11237" t="str">
            <v>bigbanana</v>
          </cell>
          <cell r="C11237">
            <v>4.2</v>
          </cell>
          <cell r="D11237">
            <v>40</v>
          </cell>
        </row>
        <row r="11238">
          <cell r="A11238" t="str">
            <v>Men Solid Pyjamas</v>
          </cell>
          <cell r="B11238" t="str">
            <v>SOJANYA</v>
          </cell>
          <cell r="C11238">
            <v>4</v>
          </cell>
          <cell r="D11238">
            <v>119</v>
          </cell>
        </row>
        <row r="11239">
          <cell r="A11239" t="str">
            <v>2 Pack Push-Up Bra</v>
          </cell>
          <cell r="B11239" t="str">
            <v>Floret</v>
          </cell>
          <cell r="C11239">
            <v>3.8</v>
          </cell>
          <cell r="D11239">
            <v>20</v>
          </cell>
        </row>
        <row r="11240">
          <cell r="A11240" t="str">
            <v>Slim Fit Casual Shirt</v>
          </cell>
          <cell r="B11240" t="str">
            <v>HERE&amp;NOW</v>
          </cell>
          <cell r="C11240">
            <v>0</v>
          </cell>
          <cell r="D11240">
            <v>0</v>
          </cell>
        </row>
        <row r="11241">
          <cell r="A11241" t="str">
            <v>Solid A-Line Dress</v>
          </cell>
          <cell r="B11241" t="str">
            <v>plusS</v>
          </cell>
          <cell r="C11241">
            <v>0</v>
          </cell>
          <cell r="D11241">
            <v>0</v>
          </cell>
        </row>
        <row r="11242">
          <cell r="A11242" t="str">
            <v>Women Cargos Trousers</v>
          </cell>
          <cell r="B11242" t="str">
            <v>Tokyo Talkies</v>
          </cell>
          <cell r="C11242">
            <v>4.0999999999999996</v>
          </cell>
          <cell r="D11242">
            <v>25</v>
          </cell>
        </row>
        <row r="11243">
          <cell r="A11243" t="str">
            <v>Printed Round Neck Pure Cotton T-shirt</v>
          </cell>
          <cell r="B11243" t="str">
            <v>Mast &amp; Harbour</v>
          </cell>
          <cell r="C11243">
            <v>4.2</v>
          </cell>
          <cell r="D11243">
            <v>101</v>
          </cell>
        </row>
        <row r="11244">
          <cell r="A11244" t="str">
            <v>Gold-Plated Ring</v>
          </cell>
          <cell r="B11244" t="str">
            <v>Pipa Bella</v>
          </cell>
          <cell r="C11244">
            <v>0</v>
          </cell>
          <cell r="D11244">
            <v>0</v>
          </cell>
        </row>
        <row r="11245">
          <cell r="A11245" t="str">
            <v>Sheath Midi Dress</v>
          </cell>
          <cell r="B11245" t="str">
            <v>URBANIC</v>
          </cell>
          <cell r="C11245">
            <v>0</v>
          </cell>
          <cell r="D11245">
            <v>0</v>
          </cell>
        </row>
        <row r="11246">
          <cell r="A11246" t="str">
            <v>Ethnic Motifs Banarasi Silk Cotton Saree</v>
          </cell>
          <cell r="B11246" t="str">
            <v>PERFECT WEAR</v>
          </cell>
          <cell r="C11246">
            <v>0</v>
          </cell>
          <cell r="D11246">
            <v>0</v>
          </cell>
        </row>
        <row r="11247">
          <cell r="A11247" t="str">
            <v>Men Pack of 2 Boxers</v>
          </cell>
          <cell r="B11247" t="str">
            <v>THE BEAR HOUSE</v>
          </cell>
          <cell r="C11247">
            <v>0</v>
          </cell>
          <cell r="D11247">
            <v>0</v>
          </cell>
        </row>
        <row r="11248">
          <cell r="A11248" t="str">
            <v>Men Slim Fit T-shirt</v>
          </cell>
          <cell r="B11248" t="str">
            <v>RARE RABBIT</v>
          </cell>
          <cell r="C11248">
            <v>3.7</v>
          </cell>
          <cell r="D11248">
            <v>6</v>
          </cell>
        </row>
        <row r="11249">
          <cell r="A11249" t="str">
            <v>Sustainable Handloom Kurta Set</v>
          </cell>
          <cell r="B11249" t="str">
            <v>See Designs</v>
          </cell>
          <cell r="C11249">
            <v>4.2</v>
          </cell>
          <cell r="D11249">
            <v>60</v>
          </cell>
        </row>
        <row r="11250">
          <cell r="A11250" t="str">
            <v>Men Solid Shoeliner Socks</v>
          </cell>
          <cell r="B11250" t="str">
            <v>JUMP USA</v>
          </cell>
          <cell r="C11250">
            <v>4</v>
          </cell>
          <cell r="D11250">
            <v>28</v>
          </cell>
        </row>
        <row r="11251">
          <cell r="A11251" t="str">
            <v>Printed Nightdress</v>
          </cell>
          <cell r="B11251" t="str">
            <v>TRUNDZ</v>
          </cell>
          <cell r="C11251">
            <v>4</v>
          </cell>
          <cell r="D11251">
            <v>5</v>
          </cell>
        </row>
        <row r="11252">
          <cell r="A11252" t="str">
            <v>Gold-Plated CZ-Studded Square Shape Handcrafted Jewellery Set</v>
          </cell>
          <cell r="B11252" t="str">
            <v>PANASH</v>
          </cell>
          <cell r="C11252">
            <v>4.2</v>
          </cell>
          <cell r="D11252">
            <v>40</v>
          </cell>
        </row>
        <row r="11253">
          <cell r="A11253" t="str">
            <v>Women Solid Belt</v>
          </cell>
          <cell r="B11253" t="str">
            <v>CRUSSET</v>
          </cell>
          <cell r="C11253">
            <v>4.0999999999999996</v>
          </cell>
          <cell r="D11253">
            <v>22</v>
          </cell>
        </row>
        <row r="11254">
          <cell r="A11254" t="str">
            <v>Non-Stick Kadhai With Lid</v>
          </cell>
          <cell r="B11254" t="str">
            <v>Wonderchef</v>
          </cell>
          <cell r="C11254">
            <v>0</v>
          </cell>
          <cell r="D11254">
            <v>0</v>
          </cell>
        </row>
        <row r="11255">
          <cell r="A11255" t="str">
            <v>Jute Laundry Basket</v>
          </cell>
          <cell r="B11255" t="str">
            <v>H&amp;M</v>
          </cell>
          <cell r="C11255">
            <v>0</v>
          </cell>
          <cell r="D11255">
            <v>0</v>
          </cell>
        </row>
        <row r="11256">
          <cell r="A11256" t="str">
            <v>Women Colourblocked Tights</v>
          </cell>
          <cell r="B11256" t="str">
            <v>NEU LOOK FASHION</v>
          </cell>
          <cell r="C11256">
            <v>4.3</v>
          </cell>
          <cell r="D11256">
            <v>24</v>
          </cell>
        </row>
        <row r="11257">
          <cell r="A11257" t="str">
            <v>144 TC Queen &amp; 2 Pillow Covers</v>
          </cell>
          <cell r="B11257" t="str">
            <v>Home Sizzler</v>
          </cell>
          <cell r="C11257">
            <v>4.0999999999999996</v>
          </cell>
          <cell r="D11257">
            <v>8</v>
          </cell>
        </row>
        <row r="11258">
          <cell r="A11258" t="str">
            <v>Women Solid Joggers</v>
          </cell>
          <cell r="B11258" t="str">
            <v>Clovia</v>
          </cell>
          <cell r="C11258">
            <v>4</v>
          </cell>
          <cell r="D11258">
            <v>7</v>
          </cell>
        </row>
        <row r="11259">
          <cell r="A11259" t="str">
            <v>Pack of 2 Lounge Shorts</v>
          </cell>
          <cell r="B11259" t="str">
            <v>URBAN SCOTTISH</v>
          </cell>
          <cell r="C11259">
            <v>3.6</v>
          </cell>
          <cell r="D11259">
            <v>14</v>
          </cell>
        </row>
        <row r="11260">
          <cell r="A11260" t="str">
            <v>Girls Casual Shoes</v>
          </cell>
          <cell r="B11260" t="str">
            <v>shoexpress</v>
          </cell>
          <cell r="C11260">
            <v>0</v>
          </cell>
          <cell r="D11260">
            <v>0</v>
          </cell>
        </row>
        <row r="11261">
          <cell r="A11261" t="str">
            <v>Infant Boys Pack Of 3 Printed Pure Cotton Jhablas</v>
          </cell>
          <cell r="B11261" t="str">
            <v>MINI KLUB</v>
          </cell>
          <cell r="C11261">
            <v>3.8</v>
          </cell>
          <cell r="D11261">
            <v>5</v>
          </cell>
        </row>
        <row r="11262">
          <cell r="A11262" t="str">
            <v>Men Skinny Fit Jeans</v>
          </cell>
          <cell r="B11262" t="str">
            <v>United Colors of Benetton</v>
          </cell>
          <cell r="C11262">
            <v>0</v>
          </cell>
          <cell r="D11262">
            <v>0</v>
          </cell>
        </row>
        <row r="11263">
          <cell r="A11263" t="str">
            <v>Girls High-Rise Trousers</v>
          </cell>
          <cell r="B11263" t="str">
            <v>Noh.Voh - SASSAFRAS Kids</v>
          </cell>
          <cell r="C11263">
            <v>3.8</v>
          </cell>
          <cell r="D11263">
            <v>6</v>
          </cell>
        </row>
        <row r="11264">
          <cell r="A11264" t="str">
            <v>Reversible Casual Shirt</v>
          </cell>
          <cell r="B11264" t="str">
            <v>The Indian Garage Co</v>
          </cell>
          <cell r="C11264">
            <v>4</v>
          </cell>
          <cell r="D11264">
            <v>5</v>
          </cell>
        </row>
        <row r="11265">
          <cell r="A11265" t="str">
            <v>Lightly Padded Bandeau Bra</v>
          </cell>
          <cell r="B11265" t="str">
            <v>PrettyCat</v>
          </cell>
          <cell r="C11265">
            <v>3.5</v>
          </cell>
          <cell r="D11265">
            <v>75</v>
          </cell>
        </row>
        <row r="11266">
          <cell r="A11266" t="str">
            <v>Women Floral Printed Kurta</v>
          </cell>
          <cell r="B11266" t="str">
            <v>HERE&amp;NOW</v>
          </cell>
          <cell r="C11266">
            <v>2.8</v>
          </cell>
          <cell r="D11266">
            <v>5</v>
          </cell>
        </row>
        <row r="11267">
          <cell r="A11267" t="str">
            <v>Printed A-Line Kurta</v>
          </cell>
          <cell r="B11267" t="str">
            <v>Janasya</v>
          </cell>
          <cell r="C11267">
            <v>3.6</v>
          </cell>
          <cell r="D11267">
            <v>26</v>
          </cell>
        </row>
        <row r="11268">
          <cell r="A11268" t="str">
            <v>Women Striped Kurta</v>
          </cell>
          <cell r="B11268" t="str">
            <v>max</v>
          </cell>
          <cell r="C11268">
            <v>0</v>
          </cell>
          <cell r="D11268">
            <v>0</v>
          </cell>
        </row>
        <row r="11269">
          <cell r="A11269" t="str">
            <v>Women Printed Sliders</v>
          </cell>
          <cell r="B11269" t="str">
            <v>ELLE</v>
          </cell>
          <cell r="C11269">
            <v>0</v>
          </cell>
          <cell r="D11269">
            <v>0</v>
          </cell>
        </row>
        <row r="11270">
          <cell r="A11270" t="str">
            <v>Women Open Toe Flats</v>
          </cell>
          <cell r="B11270" t="str">
            <v>WALKWAY</v>
          </cell>
          <cell r="C11270">
            <v>4.3</v>
          </cell>
          <cell r="D11270">
            <v>122</v>
          </cell>
        </row>
        <row r="11271">
          <cell r="A11271" t="str">
            <v>Men Loafers</v>
          </cell>
          <cell r="B11271" t="str">
            <v>Provogue</v>
          </cell>
          <cell r="C11271">
            <v>4</v>
          </cell>
          <cell r="D11271">
            <v>18</v>
          </cell>
        </row>
        <row r="11272">
          <cell r="A11272" t="str">
            <v>Women Solid T-shirt</v>
          </cell>
          <cell r="B11272" t="str">
            <v>max</v>
          </cell>
          <cell r="C11272">
            <v>0</v>
          </cell>
          <cell r="D11272">
            <v>0</v>
          </cell>
        </row>
        <row r="11273">
          <cell r="A11273" t="str">
            <v>Sculpting Kit-Chocolate Beige 22g</v>
          </cell>
          <cell r="B11273" t="str">
            <v>IMAGIC</v>
          </cell>
          <cell r="C11273">
            <v>0</v>
          </cell>
          <cell r="D11273">
            <v>0</v>
          </cell>
        </row>
        <row r="11274">
          <cell r="A11274" t="str">
            <v>Set of 3 Fragrance Body Spray</v>
          </cell>
          <cell r="B11274" t="str">
            <v>CRISTIANO RONALDO</v>
          </cell>
          <cell r="C11274">
            <v>4.3</v>
          </cell>
          <cell r="D11274">
            <v>189</v>
          </cell>
        </row>
        <row r="11275">
          <cell r="A11275" t="str">
            <v>Men Ethnic Embroidered Kurta</v>
          </cell>
          <cell r="B11275" t="str">
            <v>Jompers</v>
          </cell>
          <cell r="C11275">
            <v>3.2</v>
          </cell>
          <cell r="D11275">
            <v>17</v>
          </cell>
        </row>
        <row r="11276">
          <cell r="A11276" t="str">
            <v>Men Leather Belt</v>
          </cell>
          <cell r="B11276" t="str">
            <v>Carlton London</v>
          </cell>
          <cell r="C11276">
            <v>0</v>
          </cell>
          <cell r="D11276">
            <v>0</v>
          </cell>
        </row>
        <row r="11277">
          <cell r="A11277" t="str">
            <v>Women Aurum Perfume Deodorant</v>
          </cell>
          <cell r="B11277" t="str">
            <v>Ajmal</v>
          </cell>
          <cell r="C11277">
            <v>4.3</v>
          </cell>
          <cell r="D11277">
            <v>174</v>
          </cell>
        </row>
        <row r="11278">
          <cell r="A11278" t="str">
            <v>Men Pockets Slim Fit T-shirt</v>
          </cell>
          <cell r="B11278" t="str">
            <v>Jack &amp; Jones</v>
          </cell>
          <cell r="C11278">
            <v>3.6</v>
          </cell>
          <cell r="D11278">
            <v>8</v>
          </cell>
        </row>
        <row r="11279">
          <cell r="A11279" t="str">
            <v>Chevron Duffel Bag</v>
          </cell>
          <cell r="B11279" t="str">
            <v>ZOUK</v>
          </cell>
          <cell r="C11279">
            <v>0</v>
          </cell>
          <cell r="D11279">
            <v>0</v>
          </cell>
        </row>
        <row r="11280">
          <cell r="A11280" t="str">
            <v>Solid Extender Duffel Trolley</v>
          </cell>
          <cell r="B11280" t="str">
            <v>Harissons</v>
          </cell>
          <cell r="C11280">
            <v>0</v>
          </cell>
          <cell r="D11280">
            <v>0</v>
          </cell>
        </row>
        <row r="11281">
          <cell r="A11281" t="str">
            <v>Solid Crinkled Pure Cotton Dupatta</v>
          </cell>
          <cell r="B11281" t="str">
            <v>Biba</v>
          </cell>
          <cell r="C11281">
            <v>4.5999999999999996</v>
          </cell>
          <cell r="D11281">
            <v>59</v>
          </cell>
        </row>
        <row r="11282">
          <cell r="A11282" t="str">
            <v>Set of 2 Geometric Door Curtain</v>
          </cell>
          <cell r="B11282" t="str">
            <v>HOUZZCODE</v>
          </cell>
          <cell r="C11282">
            <v>0</v>
          </cell>
          <cell r="D11282">
            <v>0</v>
          </cell>
        </row>
        <row r="11283">
          <cell r="A11283" t="str">
            <v>Boys Navy Blue Belt</v>
          </cell>
          <cell r="B11283" t="str">
            <v>Calvadoss</v>
          </cell>
          <cell r="C11283">
            <v>0</v>
          </cell>
          <cell r="D11283">
            <v>0</v>
          </cell>
        </row>
        <row r="11284">
          <cell r="A11284" t="str">
            <v>Geometric Print Crepe Top</v>
          </cell>
          <cell r="B11284" t="str">
            <v>Sayesha</v>
          </cell>
          <cell r="C11284">
            <v>3.2</v>
          </cell>
          <cell r="D11284">
            <v>9</v>
          </cell>
        </row>
        <row r="11285">
          <cell r="A11285" t="str">
            <v>Opaque Formal Shirt</v>
          </cell>
          <cell r="B11285" t="str">
            <v>Peter England Elite</v>
          </cell>
          <cell r="C11285">
            <v>0</v>
          </cell>
          <cell r="D11285">
            <v>0</v>
          </cell>
        </row>
        <row r="11286">
          <cell r="A11286" t="str">
            <v>Men Pure Cotton Printed Shirt</v>
          </cell>
          <cell r="B11286" t="str">
            <v>Mr Bowerbird</v>
          </cell>
          <cell r="C11286">
            <v>0</v>
          </cell>
          <cell r="D11286">
            <v>0</v>
          </cell>
        </row>
        <row r="11287">
          <cell r="A11287" t="str">
            <v>Men Light Fade Jeans</v>
          </cell>
          <cell r="B11287" t="str">
            <v>United Colors of Benetton</v>
          </cell>
          <cell r="C11287">
            <v>0</v>
          </cell>
          <cell r="D11287">
            <v>0</v>
          </cell>
        </row>
        <row r="11288">
          <cell r="A11288" t="str">
            <v>Printed Open Front Shrug</v>
          </cell>
          <cell r="B11288" t="str">
            <v>SCORPIUS</v>
          </cell>
          <cell r="C11288">
            <v>3.5</v>
          </cell>
          <cell r="D11288">
            <v>63</v>
          </cell>
        </row>
        <row r="11289">
          <cell r="A11289" t="str">
            <v>Men Checked Casual Shirt</v>
          </cell>
          <cell r="B11289" t="str">
            <v>HERE&amp;NOW</v>
          </cell>
          <cell r="C11289">
            <v>0</v>
          </cell>
          <cell r="D11289">
            <v>0</v>
          </cell>
        </row>
        <row r="11290">
          <cell r="A11290" t="str">
            <v>Boys Printed Hood Sweatshirt</v>
          </cell>
          <cell r="B11290" t="str">
            <v>Gini and Jony</v>
          </cell>
          <cell r="C11290">
            <v>4.5</v>
          </cell>
          <cell r="D11290">
            <v>16</v>
          </cell>
        </row>
        <row r="11291">
          <cell r="A11291" t="str">
            <v>Unisex Printed Duffel Bag</v>
          </cell>
          <cell r="B11291" t="str">
            <v>Lavie</v>
          </cell>
          <cell r="C11291">
            <v>4.4000000000000004</v>
          </cell>
          <cell r="D11291">
            <v>5</v>
          </cell>
        </row>
        <row r="11292">
          <cell r="A11292" t="str">
            <v>Men Regular Fit Chinos</v>
          </cell>
          <cell r="B11292" t="str">
            <v>Ruggers</v>
          </cell>
          <cell r="C11292">
            <v>3.4</v>
          </cell>
          <cell r="D11292">
            <v>16</v>
          </cell>
        </row>
        <row r="11293">
          <cell r="A11293" t="str">
            <v>Women Solid Track Pants</v>
          </cell>
          <cell r="B11293" t="str">
            <v>Tokyo Talkies</v>
          </cell>
          <cell r="C11293">
            <v>3.4</v>
          </cell>
          <cell r="D11293">
            <v>16</v>
          </cell>
        </row>
        <row r="11294">
          <cell r="A11294" t="str">
            <v>Men Pure Cotton Solid T-shirt</v>
          </cell>
          <cell r="B11294" t="str">
            <v>Mast &amp; Harbour</v>
          </cell>
          <cell r="C11294">
            <v>0</v>
          </cell>
          <cell r="D11294">
            <v>0</v>
          </cell>
        </row>
        <row r="11295">
          <cell r="A11295" t="str">
            <v>Women T-Strap Flats</v>
          </cell>
          <cell r="B11295" t="str">
            <v>Forever Glam by Pantaloons</v>
          </cell>
          <cell r="C11295">
            <v>0</v>
          </cell>
          <cell r="D11295">
            <v>0</v>
          </cell>
        </row>
        <row r="11296">
          <cell r="A11296" t="str">
            <v>Men Thong Flip-Flops</v>
          </cell>
          <cell r="B11296" t="str">
            <v>FAUSTO</v>
          </cell>
          <cell r="C11296">
            <v>0</v>
          </cell>
          <cell r="D11296">
            <v>0</v>
          </cell>
        </row>
        <row r="11297">
          <cell r="A11297" t="str">
            <v>Women Straight Fit High-Rise Jeans</v>
          </cell>
          <cell r="B11297" t="str">
            <v>ZALORA BASICS</v>
          </cell>
          <cell r="C11297">
            <v>0</v>
          </cell>
          <cell r="D11297">
            <v>0</v>
          </cell>
        </row>
        <row r="11298">
          <cell r="A11298" t="str">
            <v>Women Printed Thong Flip-Flops</v>
          </cell>
          <cell r="B11298" t="str">
            <v>Kook N Keech</v>
          </cell>
          <cell r="C11298">
            <v>0</v>
          </cell>
          <cell r="D11298">
            <v>0</v>
          </cell>
        </row>
        <row r="11299">
          <cell r="A11299" t="str">
            <v>Girls Solid Shorts</v>
          </cell>
          <cell r="B11299" t="str">
            <v>YK</v>
          </cell>
          <cell r="C11299">
            <v>0</v>
          </cell>
          <cell r="D11299">
            <v>0</v>
          </cell>
        </row>
        <row r="11300">
          <cell r="A11300" t="str">
            <v>Women Tapered Fit Treggings</v>
          </cell>
          <cell r="B11300" t="str">
            <v>Go Colors</v>
          </cell>
          <cell r="C11300">
            <v>0</v>
          </cell>
          <cell r="D11300">
            <v>0</v>
          </cell>
        </row>
        <row r="11301">
          <cell r="A11301" t="str">
            <v>Men Colourblocked Sneakers</v>
          </cell>
          <cell r="B11301" t="str">
            <v>AfroJack</v>
          </cell>
          <cell r="C11301">
            <v>2.6</v>
          </cell>
          <cell r="D11301">
            <v>8</v>
          </cell>
        </row>
        <row r="11302">
          <cell r="A11302" t="str">
            <v>Women Printed Hipster Briefs</v>
          </cell>
          <cell r="B11302" t="str">
            <v>Tailor &amp; Circus</v>
          </cell>
          <cell r="C11302">
            <v>0</v>
          </cell>
          <cell r="D11302">
            <v>0</v>
          </cell>
        </row>
        <row r="11303">
          <cell r="A11303" t="str">
            <v>Women A-Line Midi Skirt</v>
          </cell>
          <cell r="B11303" t="str">
            <v>OXXO</v>
          </cell>
          <cell r="C11303">
            <v>0</v>
          </cell>
          <cell r="D11303">
            <v>0</v>
          </cell>
        </row>
        <row r="11304">
          <cell r="A11304" t="str">
            <v>Leather Two Fold Wallet</v>
          </cell>
          <cell r="B11304" t="str">
            <v>Van Heusen</v>
          </cell>
          <cell r="C11304">
            <v>0</v>
          </cell>
          <cell r="D11304">
            <v>0</v>
          </cell>
        </row>
        <row r="11305">
          <cell r="A11305" t="str">
            <v>Men Striped Walking Shoes</v>
          </cell>
          <cell r="B11305" t="str">
            <v>Ajile by Pantaloons</v>
          </cell>
          <cell r="C11305">
            <v>0</v>
          </cell>
          <cell r="D11305">
            <v>0</v>
          </cell>
        </row>
        <row r="11306">
          <cell r="A11306" t="str">
            <v>Men Printed Cotton  Track Pants</v>
          </cell>
          <cell r="B11306" t="str">
            <v>Ajile by Pantaloons</v>
          </cell>
          <cell r="C11306">
            <v>0</v>
          </cell>
          <cell r="D11306">
            <v>0</v>
          </cell>
        </row>
        <row r="11307">
          <cell r="A11307" t="str">
            <v>Slim Fit Casual Shirt</v>
          </cell>
          <cell r="B11307" t="str">
            <v>JADE BLUE</v>
          </cell>
          <cell r="C11307">
            <v>0</v>
          </cell>
          <cell r="D11307">
            <v>0</v>
          </cell>
        </row>
        <row r="11308">
          <cell r="A11308" t="str">
            <v>Men Slim Fit Trousers</v>
          </cell>
          <cell r="B11308" t="str">
            <v>SAPPER</v>
          </cell>
          <cell r="C11308">
            <v>0</v>
          </cell>
          <cell r="D11308">
            <v>0</v>
          </cell>
        </row>
        <row r="11309">
          <cell r="A11309" t="str">
            <v>Shadow - Not Afraid To Sparkle</v>
          </cell>
          <cell r="B11309" t="str">
            <v>M.A.C</v>
          </cell>
          <cell r="C11309">
            <v>4.9000000000000004</v>
          </cell>
          <cell r="D11309">
            <v>7</v>
          </cell>
        </row>
        <row r="11310">
          <cell r="A11310" t="str">
            <v>Men Solid Joggers</v>
          </cell>
          <cell r="B11310" t="str">
            <v>Van Heusen Flex</v>
          </cell>
          <cell r="C11310">
            <v>0</v>
          </cell>
          <cell r="D11310">
            <v>0</v>
          </cell>
        </row>
        <row r="11311">
          <cell r="A11311" t="str">
            <v>Men Leather Two Fold Wallet</v>
          </cell>
          <cell r="B11311" t="str">
            <v>Hidesign</v>
          </cell>
          <cell r="C11311">
            <v>4.3</v>
          </cell>
          <cell r="D11311">
            <v>10</v>
          </cell>
        </row>
        <row r="11312">
          <cell r="A11312" t="str">
            <v>Gotta Patti Ethnic Maxi Dress</v>
          </cell>
          <cell r="B11312" t="str">
            <v>Juniper</v>
          </cell>
          <cell r="C11312">
            <v>0</v>
          </cell>
          <cell r="D11312">
            <v>0</v>
          </cell>
        </row>
        <row r="11313">
          <cell r="A11313" t="str">
            <v>Printed Jute Shoulder Bag</v>
          </cell>
          <cell r="B11313" t="str">
            <v>The House of Tara</v>
          </cell>
          <cell r="C11313">
            <v>4.5</v>
          </cell>
          <cell r="D11313">
            <v>19</v>
          </cell>
        </row>
        <row r="11314">
          <cell r="A11314" t="str">
            <v>Women Printed Shirt Dress</v>
          </cell>
          <cell r="B11314" t="str">
            <v>Rangriti</v>
          </cell>
          <cell r="C11314">
            <v>4.2</v>
          </cell>
          <cell r="D11314">
            <v>14</v>
          </cell>
        </row>
        <row r="11315">
          <cell r="A11315" t="str">
            <v>Women Embroidered Kurta with Trousers With Dupatta</v>
          </cell>
          <cell r="B11315" t="str">
            <v>Jaipur Kurti</v>
          </cell>
          <cell r="C11315">
            <v>0</v>
          </cell>
          <cell r="D11315">
            <v>0</v>
          </cell>
        </row>
        <row r="11316">
          <cell r="A11316" t="str">
            <v>Women Printed Night suit</v>
          </cell>
          <cell r="B11316" t="str">
            <v>HERE&amp;NOW</v>
          </cell>
          <cell r="C11316">
            <v>0</v>
          </cell>
          <cell r="D11316">
            <v>0</v>
          </cell>
        </row>
        <row r="11317">
          <cell r="A11317" t="str">
            <v>Bodycon Dress</v>
          </cell>
          <cell r="B11317" t="str">
            <v>Campus Sutra</v>
          </cell>
          <cell r="C11317">
            <v>0</v>
          </cell>
          <cell r="D11317">
            <v>0</v>
          </cell>
        </row>
        <row r="11318">
          <cell r="A11318" t="str">
            <v>Embroidered Detail Solid Top</v>
          </cell>
          <cell r="B11318" t="str">
            <v>Chemistry</v>
          </cell>
          <cell r="C11318">
            <v>3.8</v>
          </cell>
          <cell r="D11318">
            <v>5</v>
          </cell>
        </row>
        <row r="11319">
          <cell r="A11319" t="str">
            <v>Women Ribbed Cami Top</v>
          </cell>
          <cell r="B11319" t="str">
            <v>Roadster</v>
          </cell>
          <cell r="C11319">
            <v>4.8</v>
          </cell>
          <cell r="D11319">
            <v>6</v>
          </cell>
        </row>
        <row r="11320">
          <cell r="A11320" t="str">
            <v>Checked A-Line Dress</v>
          </cell>
          <cell r="B11320" t="str">
            <v>MBE</v>
          </cell>
          <cell r="C11320">
            <v>0</v>
          </cell>
          <cell r="D11320">
            <v>0</v>
          </cell>
        </row>
        <row r="11321">
          <cell r="A11321" t="str">
            <v>Yoke Design A-Line Kurta</v>
          </cell>
          <cell r="B11321" t="str">
            <v>Bhama Couture</v>
          </cell>
          <cell r="C11321">
            <v>4.0999999999999996</v>
          </cell>
          <cell r="D11321">
            <v>16</v>
          </cell>
        </row>
        <row r="11322">
          <cell r="A11322" t="str">
            <v>Women Printed Kurta with Trousers</v>
          </cell>
          <cell r="B11322" t="str">
            <v>Janasya</v>
          </cell>
          <cell r="C11322">
            <v>0</v>
          </cell>
          <cell r="D11322">
            <v>0</v>
          </cell>
        </row>
        <row r="11323">
          <cell r="A11323" t="str">
            <v>Men Solid Sweatshirt</v>
          </cell>
          <cell r="B11323" t="str">
            <v>Campus Sutra</v>
          </cell>
          <cell r="C11323">
            <v>4.0999999999999996</v>
          </cell>
          <cell r="D11323">
            <v>785</v>
          </cell>
        </row>
        <row r="11324">
          <cell r="A11324" t="str">
            <v>Leather Block Heel Sandals</v>
          </cell>
          <cell r="B11324" t="str">
            <v>Eske</v>
          </cell>
          <cell r="C11324">
            <v>0</v>
          </cell>
          <cell r="D11324">
            <v>0</v>
          </cell>
        </row>
        <row r="11325">
          <cell r="A11325" t="str">
            <v>Hair Loss Conditioner -100ml</v>
          </cell>
          <cell r="B11325" t="str">
            <v>WOW SKIN SCIENCE</v>
          </cell>
          <cell r="C11325">
            <v>3.8</v>
          </cell>
          <cell r="D11325">
            <v>37</v>
          </cell>
        </row>
        <row r="11326">
          <cell r="A11326" t="str">
            <v>Women Solid Cotton T-shirt</v>
          </cell>
          <cell r="B11326" t="str">
            <v>DressBerry</v>
          </cell>
          <cell r="C11326">
            <v>0</v>
          </cell>
          <cell r="D11326">
            <v>0</v>
          </cell>
        </row>
        <row r="11327">
          <cell r="A11327" t="str">
            <v>Men Slim Tapered Fit Jeans</v>
          </cell>
          <cell r="B11327" t="str">
            <v>Flying Machine</v>
          </cell>
          <cell r="C11327">
            <v>0</v>
          </cell>
          <cell r="D11327">
            <v>0</v>
          </cell>
        </row>
        <row r="11328">
          <cell r="A11328" t="str">
            <v>Women Checked Kurta</v>
          </cell>
          <cell r="B11328" t="str">
            <v>IMARA</v>
          </cell>
          <cell r="C11328">
            <v>0</v>
          </cell>
          <cell r="D11328">
            <v>0</v>
          </cell>
        </row>
        <row r="11329">
          <cell r="A11329" t="str">
            <v>Sweater Dress</v>
          </cell>
          <cell r="B11329" t="str">
            <v>URBANIC</v>
          </cell>
          <cell r="C11329">
            <v>0</v>
          </cell>
          <cell r="D11329">
            <v>0</v>
          </cell>
        </row>
        <row r="11330">
          <cell r="A11330" t="str">
            <v>Floral Midi Dress</v>
          </cell>
          <cell r="B11330" t="str">
            <v>URBANIC</v>
          </cell>
          <cell r="C11330">
            <v>0</v>
          </cell>
          <cell r="D11330">
            <v>0</v>
          </cell>
        </row>
        <row r="11331">
          <cell r="A11331" t="str">
            <v>Stone Layered Drop Earrings</v>
          </cell>
          <cell r="B11331" t="str">
            <v>DressBerry</v>
          </cell>
          <cell r="C11331">
            <v>0</v>
          </cell>
          <cell r="D11331">
            <v>0</v>
          </cell>
        </row>
        <row r="11332">
          <cell r="A11332" t="str">
            <v>Men Tech Printed Shorts</v>
          </cell>
          <cell r="B11332" t="str">
            <v>UNDER ARMOUR</v>
          </cell>
          <cell r="C11332">
            <v>0</v>
          </cell>
          <cell r="D11332">
            <v>0</v>
          </cell>
        </row>
        <row r="11333">
          <cell r="A11333" t="str">
            <v>Men Slim Fit T-shirt</v>
          </cell>
          <cell r="B11333" t="str">
            <v>Tinted</v>
          </cell>
          <cell r="C11333">
            <v>0</v>
          </cell>
          <cell r="D11333">
            <v>0</v>
          </cell>
        </row>
        <row r="11334">
          <cell r="A11334" t="str">
            <v>Cream Conditioning  Shampoo</v>
          </cell>
          <cell r="B11334" t="str">
            <v>Khadi Mauri Herbal</v>
          </cell>
          <cell r="C11334">
            <v>0</v>
          </cell>
          <cell r="D11334">
            <v>0</v>
          </cell>
        </row>
        <row r="11335">
          <cell r="A11335" t="str">
            <v>Pack of 2 Facial Gel</v>
          </cell>
          <cell r="B11335" t="str">
            <v>Pink Plums</v>
          </cell>
          <cell r="C11335">
            <v>0</v>
          </cell>
          <cell r="D11335">
            <v>0</v>
          </cell>
        </row>
        <row r="11336">
          <cell r="A11336" t="str">
            <v>Foaming Face Wash 100 ml</v>
          </cell>
          <cell r="B11336" t="str">
            <v>VIA TOKYO ORGANIC</v>
          </cell>
          <cell r="C11336">
            <v>0</v>
          </cell>
          <cell r="D11336">
            <v>0</v>
          </cell>
        </row>
        <row r="11337">
          <cell r="A11337" t="str">
            <v>Men Tie and Dye Dyed T-shirt</v>
          </cell>
          <cell r="B11337" t="str">
            <v>Aeropostale</v>
          </cell>
          <cell r="C11337">
            <v>0</v>
          </cell>
          <cell r="D11337">
            <v>0</v>
          </cell>
        </row>
        <row r="11338">
          <cell r="A11338" t="str">
            <v>Men Pullover</v>
          </cell>
          <cell r="B11338" t="str">
            <v>Jack &amp; Jones</v>
          </cell>
          <cell r="C11338">
            <v>4.4000000000000004</v>
          </cell>
          <cell r="D11338">
            <v>9</v>
          </cell>
        </row>
        <row r="11339">
          <cell r="A11339" t="str">
            <v>Girls Checked Top with Palazzos</v>
          </cell>
          <cell r="B11339" t="str">
            <v>Naughty Ninos</v>
          </cell>
          <cell r="C11339">
            <v>0</v>
          </cell>
          <cell r="D11339">
            <v>0</v>
          </cell>
        </row>
        <row r="11340">
          <cell r="A11340" t="str">
            <v>Girls Printed A-Line Dress</v>
          </cell>
          <cell r="B11340" t="str">
            <v>Sangria</v>
          </cell>
          <cell r="C11340">
            <v>4.2</v>
          </cell>
          <cell r="D11340">
            <v>95</v>
          </cell>
        </row>
        <row r="11341">
          <cell r="A11341" t="str">
            <v>Girls T Shirt &amp; Pyjama</v>
          </cell>
          <cell r="B11341" t="str">
            <v>Hopscotch</v>
          </cell>
          <cell r="C11341">
            <v>0</v>
          </cell>
          <cell r="D11341">
            <v>0</v>
          </cell>
        </row>
        <row r="11342">
          <cell r="A11342" t="str">
            <v>Printed Kurta with Trousers</v>
          </cell>
          <cell r="B11342" t="str">
            <v>curveZI by Ziyaa</v>
          </cell>
          <cell r="C11342">
            <v>0</v>
          </cell>
          <cell r="D11342">
            <v>0</v>
          </cell>
        </row>
        <row r="11343">
          <cell r="A11343" t="str">
            <v>Women Embroidered Kurta with Sharara</v>
          </cell>
          <cell r="B11343" t="str">
            <v>Indo Era</v>
          </cell>
          <cell r="C11343">
            <v>4</v>
          </cell>
          <cell r="D11343">
            <v>8</v>
          </cell>
        </row>
        <row r="11344">
          <cell r="A11344" t="str">
            <v>Self-Striped Kurta Set</v>
          </cell>
          <cell r="B11344" t="str">
            <v>Fabriko</v>
          </cell>
          <cell r="C11344">
            <v>3.6</v>
          </cell>
          <cell r="D11344">
            <v>19</v>
          </cell>
        </row>
        <row r="11345">
          <cell r="A11345" t="str">
            <v>Girls Floral Print Top</v>
          </cell>
          <cell r="B11345" t="str">
            <v>M&amp;H Juniors</v>
          </cell>
          <cell r="C11345">
            <v>4.4000000000000004</v>
          </cell>
          <cell r="D11345">
            <v>5</v>
          </cell>
        </row>
        <row r="11346">
          <cell r="A11346" t="str">
            <v>Women Mojaris Flats</v>
          </cell>
          <cell r="B11346" t="str">
            <v>Sringam</v>
          </cell>
          <cell r="C11346">
            <v>0</v>
          </cell>
          <cell r="D11346">
            <v>0</v>
          </cell>
        </row>
        <row r="11347">
          <cell r="A11347" t="str">
            <v>Men Pack of 2 Solid Trunks</v>
          </cell>
          <cell r="B11347" t="str">
            <v>Chromozome</v>
          </cell>
          <cell r="C11347">
            <v>0</v>
          </cell>
          <cell r="D11347">
            <v>0</v>
          </cell>
        </row>
        <row r="11348">
          <cell r="A11348" t="str">
            <v>Women Sandals</v>
          </cell>
          <cell r="B11348" t="str">
            <v>Metro</v>
          </cell>
          <cell r="C11348">
            <v>4.3</v>
          </cell>
          <cell r="D11348">
            <v>21</v>
          </cell>
        </row>
        <row r="11349">
          <cell r="A11349" t="str">
            <v>Women Sandals</v>
          </cell>
          <cell r="B11349" t="str">
            <v>Bella Toes</v>
          </cell>
          <cell r="C11349">
            <v>4.2</v>
          </cell>
          <cell r="D11349">
            <v>19</v>
          </cell>
        </row>
        <row r="11350">
          <cell r="A11350" t="str">
            <v>Men Printed Thong Flip-Flops</v>
          </cell>
          <cell r="B11350" t="str">
            <v>Big Fox</v>
          </cell>
          <cell r="C11350">
            <v>0</v>
          </cell>
          <cell r="D11350">
            <v>0</v>
          </cell>
        </row>
        <row r="11351">
          <cell r="A11351" t="str">
            <v>Women One Toe Flats</v>
          </cell>
          <cell r="B11351" t="str">
            <v>Metro</v>
          </cell>
          <cell r="C11351">
            <v>0</v>
          </cell>
          <cell r="D11351">
            <v>0</v>
          </cell>
        </row>
        <row r="11352">
          <cell r="A11352" t="str">
            <v>Set of 5 Hair Remover Aloevera, Day Cream, Sunscreen Lotion 250 ml, Trillion Perfume 30ml &amp; Kajal</v>
          </cell>
          <cell r="B11352" t="str">
            <v>VI-JOHN</v>
          </cell>
          <cell r="C11352">
            <v>0</v>
          </cell>
          <cell r="D11352">
            <v>0</v>
          </cell>
        </row>
        <row r="11353">
          <cell r="A11353" t="str">
            <v>Men Printed Joggers</v>
          </cell>
          <cell r="B11353" t="str">
            <v>Street Armor by Pantaloons</v>
          </cell>
          <cell r="C11353">
            <v>0</v>
          </cell>
          <cell r="D11353">
            <v>0</v>
          </cell>
        </row>
        <row r="11354">
          <cell r="A11354" t="str">
            <v>Hydrating Foam Face Wash 100ml</v>
          </cell>
          <cell r="B11354" t="str">
            <v>Palmolive</v>
          </cell>
          <cell r="C11354">
            <v>4.7</v>
          </cell>
          <cell r="D11354">
            <v>66</v>
          </cell>
        </row>
        <row r="11355">
          <cell r="A11355" t="str">
            <v>Striped Saree</v>
          </cell>
          <cell r="B11355" t="str">
            <v>Mitera</v>
          </cell>
          <cell r="C11355">
            <v>3.5</v>
          </cell>
          <cell r="D11355">
            <v>10</v>
          </cell>
        </row>
        <row r="11356">
          <cell r="A11356" t="str">
            <v>All In One Hair Spray 100 ml</v>
          </cell>
          <cell r="B11356" t="str">
            <v>Ktein</v>
          </cell>
          <cell r="C11356">
            <v>4.4000000000000004</v>
          </cell>
          <cell r="D11356">
            <v>15</v>
          </cell>
        </row>
        <row r="11357">
          <cell r="A11357" t="str">
            <v>Men Checked Pure Cotton Boxers</v>
          </cell>
          <cell r="B11357" t="str">
            <v>plusS</v>
          </cell>
          <cell r="C11357">
            <v>4.5</v>
          </cell>
          <cell r="D11357">
            <v>22</v>
          </cell>
        </row>
        <row r="11358">
          <cell r="A11358" t="str">
            <v>Sustainable Palette - Nude Awakening E757A</v>
          </cell>
          <cell r="B11358" t="str">
            <v>Wet n Wild</v>
          </cell>
          <cell r="C11358">
            <v>4.3</v>
          </cell>
          <cell r="D11358">
            <v>2300</v>
          </cell>
        </row>
        <row r="11359">
          <cell r="A11359" t="str">
            <v>Cotton Embroidered Top</v>
          </cell>
          <cell r="B11359" t="str">
            <v>MANGO</v>
          </cell>
          <cell r="C11359">
            <v>0</v>
          </cell>
          <cell r="D11359">
            <v>0</v>
          </cell>
        </row>
        <row r="11360">
          <cell r="A11360" t="str">
            <v>Men Conversational Shorts</v>
          </cell>
          <cell r="B11360" t="str">
            <v>Van Heusen Sport</v>
          </cell>
          <cell r="C11360">
            <v>0</v>
          </cell>
          <cell r="D11360">
            <v>0</v>
          </cell>
        </row>
        <row r="11361">
          <cell r="A11361" t="str">
            <v>Denim Casual Shirt</v>
          </cell>
          <cell r="B11361" t="str">
            <v>Roadster</v>
          </cell>
          <cell r="C11361">
            <v>4.5</v>
          </cell>
          <cell r="D11361">
            <v>6</v>
          </cell>
        </row>
        <row r="11362">
          <cell r="A11362" t="str">
            <v>Gold-Plated Beaded Jewellery Set</v>
          </cell>
          <cell r="B11362" t="str">
            <v>PANASH</v>
          </cell>
          <cell r="C11362">
            <v>4.0999999999999996</v>
          </cell>
          <cell r="D11362">
            <v>7</v>
          </cell>
        </row>
        <row r="11363">
          <cell r="A11363" t="str">
            <v>Set of 2 Floral Long Door Curtain</v>
          </cell>
          <cell r="B11363" t="str">
            <v>Home Sizzler</v>
          </cell>
          <cell r="C11363">
            <v>4.5</v>
          </cell>
          <cell r="D11363">
            <v>10</v>
          </cell>
        </row>
        <row r="11364">
          <cell r="A11364" t="str">
            <v>Block Heeled Boots</v>
          </cell>
          <cell r="B11364" t="str">
            <v>El Paso</v>
          </cell>
          <cell r="C11364">
            <v>4.4000000000000004</v>
          </cell>
          <cell r="D11364">
            <v>10</v>
          </cell>
        </row>
        <row r="11365">
          <cell r="A11365" t="str">
            <v>Women Printed Cotton Lounge Pants</v>
          </cell>
          <cell r="B11365" t="str">
            <v>Sweet Dreams</v>
          </cell>
          <cell r="C11365">
            <v>0</v>
          </cell>
          <cell r="D11365">
            <v>0</v>
          </cell>
        </row>
        <row r="11366">
          <cell r="A11366" t="str">
            <v>PU Structured Sling Bag</v>
          </cell>
          <cell r="B11366" t="str">
            <v>Lavie</v>
          </cell>
          <cell r="C11366">
            <v>4.5</v>
          </cell>
          <cell r="D11366">
            <v>78</v>
          </cell>
        </row>
        <row r="11367">
          <cell r="A11367" t="str">
            <v>Women Solid Saree Blouse</v>
          </cell>
          <cell r="B11367" t="str">
            <v>Inddus</v>
          </cell>
          <cell r="C11367">
            <v>4.2</v>
          </cell>
          <cell r="D11367">
            <v>106</v>
          </cell>
        </row>
        <row r="11368">
          <cell r="A11368" t="str">
            <v>Print Chiffon Top</v>
          </cell>
          <cell r="B11368" t="str">
            <v>STREET 9</v>
          </cell>
          <cell r="C11368">
            <v>0</v>
          </cell>
          <cell r="D11368">
            <v>0</v>
          </cell>
        </row>
        <row r="11369">
          <cell r="A11369" t="str">
            <v>Men Solid Technical Mac Coat</v>
          </cell>
          <cell r="B11369" t="str">
            <v>LINDBERGH</v>
          </cell>
          <cell r="C11369">
            <v>4.5</v>
          </cell>
          <cell r="D11369">
            <v>4</v>
          </cell>
        </row>
        <row r="11370">
          <cell r="A11370" t="str">
            <v>Lightly Padded Bralette Bra</v>
          </cell>
          <cell r="B11370" t="str">
            <v>Laceandme</v>
          </cell>
          <cell r="C11370">
            <v>3.9</v>
          </cell>
          <cell r="D11370">
            <v>134</v>
          </cell>
        </row>
        <row r="11371">
          <cell r="A11371" t="str">
            <v>Men Single-Breasted Blazer</v>
          </cell>
          <cell r="B11371" t="str">
            <v>Wintage</v>
          </cell>
          <cell r="C11371">
            <v>3.8</v>
          </cell>
          <cell r="D11371">
            <v>4</v>
          </cell>
        </row>
        <row r="11372">
          <cell r="A11372" t="str">
            <v>Cotton Colourblocked Pure Cotton T-shirt</v>
          </cell>
          <cell r="B11372" t="str">
            <v>Difference of Opinion</v>
          </cell>
          <cell r="C11372">
            <v>4.4000000000000004</v>
          </cell>
          <cell r="D11372">
            <v>15</v>
          </cell>
        </row>
        <row r="11373">
          <cell r="A11373" t="str">
            <v>Floral A-Line Maxi Dress</v>
          </cell>
          <cell r="B11373" t="str">
            <v>Indibelle</v>
          </cell>
          <cell r="C11373">
            <v>0</v>
          </cell>
          <cell r="D11373">
            <v>0</v>
          </cell>
        </row>
        <row r="11374">
          <cell r="A11374" t="str">
            <v>Men Slim Fit Jeans</v>
          </cell>
          <cell r="B11374" t="str">
            <v>United Colors of Benetton</v>
          </cell>
          <cell r="C11374">
            <v>0</v>
          </cell>
          <cell r="D11374">
            <v>0</v>
          </cell>
        </row>
        <row r="11375">
          <cell r="A11375" t="str">
            <v>Women Cropped Track Pants</v>
          </cell>
          <cell r="B11375" t="str">
            <v>Mast &amp; Harbour</v>
          </cell>
          <cell r="C11375">
            <v>0</v>
          </cell>
          <cell r="D11375">
            <v>0</v>
          </cell>
        </row>
        <row r="11376">
          <cell r="A11376" t="str">
            <v>Women Printed Palazzos</v>
          </cell>
          <cell r="B11376" t="str">
            <v>HERE&amp;NOW</v>
          </cell>
          <cell r="C11376">
            <v>4.0999999999999996</v>
          </cell>
          <cell r="D11376">
            <v>26</v>
          </cell>
        </row>
        <row r="11377">
          <cell r="A11377" t="str">
            <v>Men Printed Sweatshirt</v>
          </cell>
          <cell r="B11377" t="str">
            <v>V-Mart</v>
          </cell>
          <cell r="C11377">
            <v>0</v>
          </cell>
          <cell r="D11377">
            <v>0</v>
          </cell>
        </row>
        <row r="11378">
          <cell r="A11378" t="str">
            <v>Women Block Peep Toes</v>
          </cell>
          <cell r="B11378" t="str">
            <v>ERIDANI</v>
          </cell>
          <cell r="C11378">
            <v>0</v>
          </cell>
          <cell r="D11378">
            <v>0</v>
          </cell>
        </row>
        <row r="11379">
          <cell r="A11379" t="str">
            <v>Boys Typography Shorts</v>
          </cell>
          <cell r="B11379" t="str">
            <v>Todd N Teen</v>
          </cell>
          <cell r="C11379">
            <v>0</v>
          </cell>
          <cell r="D11379">
            <v>0</v>
          </cell>
        </row>
        <row r="11380">
          <cell r="A11380" t="str">
            <v>Girls Printed Cotton Ankle-Length Leggings</v>
          </cell>
          <cell r="B11380" t="str">
            <v>De Moza</v>
          </cell>
          <cell r="C11380">
            <v>0</v>
          </cell>
          <cell r="D11380">
            <v>0</v>
          </cell>
        </row>
        <row r="11381">
          <cell r="A11381" t="str">
            <v>Leather White Green Sling Bag</v>
          </cell>
          <cell r="B11381" t="str">
            <v>Da Milano</v>
          </cell>
          <cell r="C11381">
            <v>0</v>
          </cell>
          <cell r="D11381">
            <v>0</v>
          </cell>
        </row>
        <row r="11382">
          <cell r="A11382" t="str">
            <v>Sun Block Sports Sunscreen SPF 70 UVA/UVB PA+++ For All Skin Types</v>
          </cell>
          <cell r="B11382" t="str">
            <v>Man Arden</v>
          </cell>
          <cell r="C11382">
            <v>0</v>
          </cell>
          <cell r="D11382">
            <v>0</v>
          </cell>
        </row>
        <row r="11383">
          <cell r="A11383" t="str">
            <v>Knitted Crop Top</v>
          </cell>
          <cell r="B11383" t="str">
            <v>BoStreet</v>
          </cell>
          <cell r="C11383">
            <v>0</v>
          </cell>
          <cell r="D11383">
            <v>0</v>
          </cell>
        </row>
        <row r="11384">
          <cell r="A11384" t="str">
            <v>Men Printed Raw Edge T-shirt</v>
          </cell>
          <cell r="B11384" t="str">
            <v>max</v>
          </cell>
          <cell r="C11384">
            <v>0</v>
          </cell>
          <cell r="D11384">
            <v>0</v>
          </cell>
        </row>
        <row r="11385">
          <cell r="A11385" t="str">
            <v>Slim Fit Casual Shirt</v>
          </cell>
          <cell r="B11385" t="str">
            <v>JADE BLUE</v>
          </cell>
          <cell r="C11385">
            <v>0</v>
          </cell>
          <cell r="D11385">
            <v>0</v>
          </cell>
        </row>
        <row r="11386">
          <cell r="A11386" t="str">
            <v>Bra</v>
          </cell>
          <cell r="B11386" t="str">
            <v>Floret</v>
          </cell>
          <cell r="C11386">
            <v>0</v>
          </cell>
          <cell r="D11386">
            <v>0</v>
          </cell>
        </row>
        <row r="11387">
          <cell r="A11387" t="str">
            <v>Men Set of 3 Socks</v>
          </cell>
          <cell r="B11387" t="str">
            <v>Mast &amp; Harbour</v>
          </cell>
          <cell r="C11387">
            <v>4.3</v>
          </cell>
          <cell r="D11387">
            <v>1300</v>
          </cell>
        </row>
        <row r="11388">
          <cell r="A11388" t="str">
            <v>Floral Dress</v>
          </cell>
          <cell r="B11388" t="str">
            <v>Hopscotch</v>
          </cell>
          <cell r="C11388">
            <v>0</v>
          </cell>
          <cell r="D11388">
            <v>0</v>
          </cell>
        </row>
        <row r="11389">
          <cell r="A11389" t="str">
            <v>Women Oxidized Necklace</v>
          </cell>
          <cell r="B11389" t="str">
            <v>PANASH</v>
          </cell>
          <cell r="C11389">
            <v>4.8</v>
          </cell>
          <cell r="D11389">
            <v>11</v>
          </cell>
        </row>
        <row r="11390">
          <cell r="A11390" t="str">
            <v>Men Woven Design Broad Tie</v>
          </cell>
          <cell r="B11390" t="str">
            <v>LOUIS STITCH</v>
          </cell>
          <cell r="C11390">
            <v>4.5</v>
          </cell>
          <cell r="D11390">
            <v>21</v>
          </cell>
        </row>
        <row r="11391">
          <cell r="A11391" t="str">
            <v>Women Ribbed Sweater</v>
          </cell>
          <cell r="B11391" t="str">
            <v>Zink London</v>
          </cell>
          <cell r="C11391">
            <v>4</v>
          </cell>
          <cell r="D11391">
            <v>5</v>
          </cell>
        </row>
        <row r="11392">
          <cell r="A11392" t="str">
            <v>Women Cable Spaghetti Top</v>
          </cell>
          <cell r="B11392" t="str">
            <v>Kalt</v>
          </cell>
          <cell r="C11392">
            <v>0</v>
          </cell>
          <cell r="D11392">
            <v>0</v>
          </cell>
        </row>
        <row r="11393">
          <cell r="A11393" t="str">
            <v>Floral Print Crepe Wrap Top</v>
          </cell>
          <cell r="B11393" t="str">
            <v>Style Quotient</v>
          </cell>
          <cell r="C11393">
            <v>4</v>
          </cell>
          <cell r="D11393">
            <v>10</v>
          </cell>
        </row>
        <row r="11394">
          <cell r="A11394" t="str">
            <v>Men Pack of 2 Trunks</v>
          </cell>
          <cell r="B11394" t="str">
            <v>Jockey</v>
          </cell>
          <cell r="C11394">
            <v>4.5999999999999996</v>
          </cell>
          <cell r="D11394">
            <v>82</v>
          </cell>
        </row>
        <row r="11395">
          <cell r="A11395" t="str">
            <v>Solid Round Neck Pure Cotton T-shirt</v>
          </cell>
          <cell r="B11395" t="str">
            <v>Friskers</v>
          </cell>
          <cell r="C11395">
            <v>3.9</v>
          </cell>
          <cell r="D11395">
            <v>542</v>
          </cell>
        </row>
        <row r="11396">
          <cell r="A11396" t="str">
            <v>Solid Shirt Style Top</v>
          </cell>
          <cell r="B11396" t="str">
            <v>HERE&amp;NOW</v>
          </cell>
          <cell r="C11396">
            <v>0</v>
          </cell>
          <cell r="D11396">
            <v>0</v>
          </cell>
        </row>
        <row r="11397">
          <cell r="A11397" t="str">
            <v>Men Cotton Yoga Shorts</v>
          </cell>
          <cell r="B11397" t="str">
            <v>HRX by Hrithik Roshan</v>
          </cell>
          <cell r="C11397">
            <v>0</v>
          </cell>
          <cell r="D11397">
            <v>0</v>
          </cell>
        </row>
        <row r="11398">
          <cell r="A11398" t="str">
            <v>Women Straight Fit Peg Trousers</v>
          </cell>
          <cell r="B11398" t="str">
            <v>TAG 7</v>
          </cell>
          <cell r="C11398">
            <v>0</v>
          </cell>
          <cell r="D11398">
            <v>0</v>
          </cell>
        </row>
        <row r="11399">
          <cell r="A11399" t="str">
            <v>Boys Solid Cotton Sleepsuit</v>
          </cell>
          <cell r="B11399" t="str">
            <v>Pantaloons Baby</v>
          </cell>
          <cell r="C11399">
            <v>4.7</v>
          </cell>
          <cell r="D11399">
            <v>6</v>
          </cell>
        </row>
        <row r="11400">
          <cell r="A11400" t="str">
            <v>Women Printed Kurta with Palazzos With Dupatta</v>
          </cell>
          <cell r="B11400" t="str">
            <v>KALINI</v>
          </cell>
          <cell r="C11400">
            <v>0</v>
          </cell>
          <cell r="D11400">
            <v>0</v>
          </cell>
        </row>
        <row r="11401">
          <cell r="A11401" t="str">
            <v>Women Kurta with Palazzos With Dupatta</v>
          </cell>
          <cell r="B11401" t="str">
            <v>Prakhya</v>
          </cell>
          <cell r="C11401">
            <v>0</v>
          </cell>
          <cell r="D11401">
            <v>0</v>
          </cell>
        </row>
        <row r="11402">
          <cell r="A11402" t="str">
            <v>Women Velvet Block Sandals</v>
          </cell>
          <cell r="B11402" t="str">
            <v>TWIN TOES</v>
          </cell>
          <cell r="C11402">
            <v>3.9</v>
          </cell>
          <cell r="D11402">
            <v>30</v>
          </cell>
        </row>
        <row r="11403">
          <cell r="A11403" t="str">
            <v>Girls Printed V-Neck T-shirt</v>
          </cell>
          <cell r="B11403" t="str">
            <v>Fame Forever by Lifestyle</v>
          </cell>
          <cell r="C11403">
            <v>0</v>
          </cell>
          <cell r="D11403">
            <v>0</v>
          </cell>
        </row>
        <row r="11404">
          <cell r="A11404" t="str">
            <v>Vitamin C Toner 100ml</v>
          </cell>
          <cell r="B11404" t="str">
            <v>TNW the natural wash</v>
          </cell>
          <cell r="C11404">
            <v>0</v>
          </cell>
          <cell r="D11404">
            <v>0</v>
          </cell>
        </row>
        <row r="11405">
          <cell r="A11405" t="str">
            <v>Girls Textured Sneakers</v>
          </cell>
          <cell r="B11405" t="str">
            <v>TUSKEY</v>
          </cell>
          <cell r="C11405">
            <v>0</v>
          </cell>
          <cell r="D11405">
            <v>0</v>
          </cell>
        </row>
        <row r="11406">
          <cell r="A11406" t="str">
            <v>Men Typography Printed Applique T-shirt</v>
          </cell>
          <cell r="B11406" t="str">
            <v>max</v>
          </cell>
          <cell r="C11406">
            <v>0</v>
          </cell>
          <cell r="D11406">
            <v>0</v>
          </cell>
        </row>
        <row r="11407">
          <cell r="A11407" t="str">
            <v>Ethnic Motifs Saree</v>
          </cell>
          <cell r="B11407" t="str">
            <v>Pothys</v>
          </cell>
          <cell r="C11407">
            <v>0</v>
          </cell>
          <cell r="D11407">
            <v>0</v>
          </cell>
        </row>
        <row r="11408">
          <cell r="A11408" t="str">
            <v>Unisex Colourblocked Istanbul Hard-Sided Medium Trolley Suitcase</v>
          </cell>
          <cell r="B11408" t="str">
            <v>Nasher Miles</v>
          </cell>
          <cell r="C11408">
            <v>0</v>
          </cell>
          <cell r="D11408">
            <v>0</v>
          </cell>
        </row>
        <row r="11409">
          <cell r="A11409" t="str">
            <v>Men Tie and Dye Dyed T-shirt</v>
          </cell>
          <cell r="B11409" t="str">
            <v>AMERICAN EAGLE OUTFITTERS</v>
          </cell>
          <cell r="C11409">
            <v>0</v>
          </cell>
          <cell r="D11409">
            <v>0</v>
          </cell>
        </row>
        <row r="11410">
          <cell r="A11410" t="str">
            <v>Women Night suit</v>
          </cell>
          <cell r="B11410" t="str">
            <v>Clovia</v>
          </cell>
          <cell r="C11410">
            <v>4.0999999999999996</v>
          </cell>
          <cell r="D11410">
            <v>12</v>
          </cell>
        </row>
        <row r="11411">
          <cell r="A11411" t="str">
            <v>Embellished Georgette Shirt Style Top</v>
          </cell>
          <cell r="B11411" t="str">
            <v>CUTECUMBER</v>
          </cell>
          <cell r="C11411">
            <v>0</v>
          </cell>
          <cell r="D11411">
            <v>0</v>
          </cell>
        </row>
        <row r="11412">
          <cell r="A11412" t="str">
            <v>Women Slim Fit Gym Tights</v>
          </cell>
          <cell r="B11412" t="str">
            <v>URBANIC</v>
          </cell>
          <cell r="C11412">
            <v>3</v>
          </cell>
          <cell r="D11412">
            <v>2</v>
          </cell>
        </row>
        <row r="11413">
          <cell r="A11413" t="str">
            <v>Unisex Colourblocked ULPP Sports Backpack</v>
          </cell>
          <cell r="B11413" t="str">
            <v>Kipsta By Decathlon</v>
          </cell>
          <cell r="C11413">
            <v>4.5</v>
          </cell>
          <cell r="D11413">
            <v>28</v>
          </cell>
        </row>
        <row r="11414">
          <cell r="A11414" t="str">
            <v>Men Printed Casual Shirt</v>
          </cell>
          <cell r="B11414" t="str">
            <v>Aeropostale</v>
          </cell>
          <cell r="C11414">
            <v>0</v>
          </cell>
          <cell r="D11414">
            <v>0</v>
          </cell>
        </row>
        <row r="11415">
          <cell r="A11415" t="str">
            <v>Blue Checks Casual Shirt</v>
          </cell>
          <cell r="B11415" t="str">
            <v>WROGN</v>
          </cell>
          <cell r="C11415">
            <v>3.6</v>
          </cell>
          <cell r="D11415">
            <v>7</v>
          </cell>
        </row>
        <row r="11416">
          <cell r="A11416" t="str">
            <v>Girls Printed Kurta Set</v>
          </cell>
          <cell r="B11416" t="str">
            <v>House of Pataudi</v>
          </cell>
          <cell r="C11416">
            <v>4</v>
          </cell>
          <cell r="D11416">
            <v>5</v>
          </cell>
        </row>
        <row r="11417">
          <cell r="A11417" t="str">
            <v>Printed Scarf Scrunchie</v>
          </cell>
          <cell r="B11417" t="str">
            <v>BEWITCHED</v>
          </cell>
          <cell r="C11417">
            <v>3.8</v>
          </cell>
          <cell r="D11417">
            <v>4</v>
          </cell>
        </row>
        <row r="11418">
          <cell r="A11418" t="str">
            <v>Women Cotton Maternity Kurta</v>
          </cell>
          <cell r="B11418" t="str">
            <v>Aujjessa</v>
          </cell>
          <cell r="C11418">
            <v>0</v>
          </cell>
          <cell r="D11418">
            <v>0</v>
          </cell>
        </row>
        <row r="11419">
          <cell r="A11419" t="str">
            <v>Pack Of 2 Conditioners</v>
          </cell>
          <cell r="B11419" t="str">
            <v>LOreal</v>
          </cell>
          <cell r="C11419">
            <v>4.4000000000000004</v>
          </cell>
          <cell r="D11419">
            <v>327</v>
          </cell>
        </row>
        <row r="11420">
          <cell r="A11420" t="str">
            <v>Women Geometric Printed Kurta</v>
          </cell>
          <cell r="B11420" t="str">
            <v>Karigari</v>
          </cell>
          <cell r="C11420">
            <v>0</v>
          </cell>
          <cell r="D11420">
            <v>0</v>
          </cell>
        </row>
        <row r="11421">
          <cell r="A11421" t="str">
            <v>Slim Fit Casual Shirt</v>
          </cell>
          <cell r="B11421" t="str">
            <v>abof</v>
          </cell>
          <cell r="C11421">
            <v>3</v>
          </cell>
          <cell r="D11421">
            <v>2</v>
          </cell>
        </row>
        <row r="11422">
          <cell r="A11422" t="str">
            <v>Women Mules</v>
          </cell>
          <cell r="B11422" t="str">
            <v>ZAPATOZ</v>
          </cell>
          <cell r="C11422">
            <v>4.4000000000000004</v>
          </cell>
          <cell r="D11422">
            <v>14</v>
          </cell>
        </row>
        <row r="11423">
          <cell r="A11423" t="str">
            <v>Maxi Dress</v>
          </cell>
          <cell r="B11423" t="str">
            <v>URBANIC</v>
          </cell>
          <cell r="C11423">
            <v>0</v>
          </cell>
          <cell r="D11423">
            <v>0</v>
          </cell>
        </row>
        <row r="11424">
          <cell r="A11424" t="str">
            <v>Men Running Shoes</v>
          </cell>
          <cell r="B11424" t="str">
            <v>FAUSTO</v>
          </cell>
          <cell r="C11424">
            <v>0</v>
          </cell>
          <cell r="D11424">
            <v>0</v>
          </cell>
        </row>
        <row r="11425">
          <cell r="A11425" t="str">
            <v>Slim Fit Formal Shirt</v>
          </cell>
          <cell r="B11425" t="str">
            <v>JADE BLUE</v>
          </cell>
          <cell r="C11425">
            <v>0</v>
          </cell>
          <cell r="D11425">
            <v>0</v>
          </cell>
        </row>
        <row r="11426">
          <cell r="A11426" t="str">
            <v>Men Slim Fit T-shirt</v>
          </cell>
          <cell r="B11426" t="str">
            <v>Tinted</v>
          </cell>
          <cell r="C11426">
            <v>0</v>
          </cell>
          <cell r="D11426">
            <v>0</v>
          </cell>
        </row>
        <row r="11427">
          <cell r="A11427" t="str">
            <v>Men Belts</v>
          </cell>
          <cell r="B11427" t="str">
            <v>Arrow</v>
          </cell>
          <cell r="C11427">
            <v>0</v>
          </cell>
          <cell r="D11427">
            <v>0</v>
          </cell>
        </row>
        <row r="11428">
          <cell r="A11428" t="str">
            <v>Floral Print Mandarin Collar Ruffles Top</v>
          </cell>
          <cell r="B11428" t="str">
            <v>BoStreet</v>
          </cell>
          <cell r="C11428">
            <v>0</v>
          </cell>
          <cell r="D11428">
            <v>0</v>
          </cell>
        </row>
        <row r="11429">
          <cell r="A11429" t="str">
            <v>Women Handheld Bag</v>
          </cell>
          <cell r="B11429" t="str">
            <v>MIRAGGIO</v>
          </cell>
          <cell r="C11429">
            <v>0</v>
          </cell>
          <cell r="D11429">
            <v>0</v>
          </cell>
        </row>
        <row r="11430">
          <cell r="A11430" t="str">
            <v>Women Solid Sling Bag</v>
          </cell>
          <cell r="B11430" t="str">
            <v>Caprese</v>
          </cell>
          <cell r="C11430">
            <v>0</v>
          </cell>
          <cell r="D11430">
            <v>0</v>
          </cell>
        </row>
        <row r="11431">
          <cell r="A11431" t="str">
            <v>Men Hunter EDT 100 ml</v>
          </cell>
          <cell r="B11431" t="str">
            <v>Armaf</v>
          </cell>
          <cell r="C11431">
            <v>0</v>
          </cell>
          <cell r="D11431">
            <v>0</v>
          </cell>
        </row>
        <row r="11432">
          <cell r="A11432" t="str">
            <v>Set of6 Silver-Plated Earrings</v>
          </cell>
          <cell r="B11432" t="str">
            <v>justpeachy</v>
          </cell>
          <cell r="C11432">
            <v>4.3</v>
          </cell>
          <cell r="D11432">
            <v>20</v>
          </cell>
        </row>
        <row r="11433">
          <cell r="A11433" t="str">
            <v>Striped Polo Collar T-shirt</v>
          </cell>
          <cell r="B11433" t="str">
            <v>American Crew</v>
          </cell>
          <cell r="C11433">
            <v>4.0999999999999996</v>
          </cell>
          <cell r="D11433">
            <v>15</v>
          </cell>
        </row>
        <row r="11434">
          <cell r="A11434" t="str">
            <v>Cobble 5W Bluetooth Speaker</v>
          </cell>
          <cell r="B11434" t="str">
            <v>Realme</v>
          </cell>
          <cell r="C11434">
            <v>4.5</v>
          </cell>
          <cell r="D11434">
            <v>16</v>
          </cell>
        </row>
        <row r="11435">
          <cell r="A11435" t="str">
            <v>Cotton Printed Night suit</v>
          </cell>
          <cell r="B11435" t="str">
            <v>Slumber Jill</v>
          </cell>
          <cell r="C11435">
            <v>4.7</v>
          </cell>
          <cell r="D11435">
            <v>9</v>
          </cell>
        </row>
        <row r="11436">
          <cell r="A11436" t="str">
            <v>Heavily Padded Everyday Bra</v>
          </cell>
          <cell r="B11436" t="str">
            <v>MAASHIE</v>
          </cell>
          <cell r="C11436">
            <v>0</v>
          </cell>
          <cell r="D11436">
            <v>0</v>
          </cell>
        </row>
        <row r="11437">
          <cell r="A11437" t="str">
            <v>Men Striped Polo T-shirt</v>
          </cell>
          <cell r="B11437" t="str">
            <v>OFF LIMITS</v>
          </cell>
          <cell r="C11437">
            <v>0</v>
          </cell>
          <cell r="D11437">
            <v>0</v>
          </cell>
        </row>
        <row r="11438">
          <cell r="A11438" t="str">
            <v>Open Front Jacket</v>
          </cell>
          <cell r="B11438" t="str">
            <v>Roadster</v>
          </cell>
          <cell r="C11438">
            <v>4.3</v>
          </cell>
          <cell r="D11438">
            <v>19</v>
          </cell>
        </row>
        <row r="11439">
          <cell r="A11439" t="str">
            <v>Solid Open Front Jacket</v>
          </cell>
          <cell r="B11439" t="str">
            <v>Smarty Pants</v>
          </cell>
          <cell r="C11439">
            <v>0</v>
          </cell>
          <cell r="D11439">
            <v>0</v>
          </cell>
        </row>
        <row r="11440">
          <cell r="A11440" t="str">
            <v>Women Open Toe Flats</v>
          </cell>
          <cell r="B11440" t="str">
            <v>Shezone</v>
          </cell>
          <cell r="C11440">
            <v>3.8</v>
          </cell>
          <cell r="D11440">
            <v>12</v>
          </cell>
        </row>
        <row r="11441">
          <cell r="A11441" t="str">
            <v>Striped Wedge Sandals</v>
          </cell>
          <cell r="B11441" t="str">
            <v>Longwalk</v>
          </cell>
          <cell r="C11441">
            <v>0</v>
          </cell>
          <cell r="D11441">
            <v>0</v>
          </cell>
        </row>
        <row r="11442">
          <cell r="A11442" t="str">
            <v>Men Solid Knitted Cotton Innerwear Vests</v>
          </cell>
          <cell r="B11442" t="str">
            <v>XYXX</v>
          </cell>
          <cell r="C11442">
            <v>0</v>
          </cell>
          <cell r="D11442">
            <v>0</v>
          </cell>
        </row>
        <row r="11443">
          <cell r="A11443" t="str">
            <v>Boys Printed T-shirt</v>
          </cell>
          <cell r="B11443" t="str">
            <v>max</v>
          </cell>
          <cell r="C11443">
            <v>0</v>
          </cell>
          <cell r="D11443">
            <v>0</v>
          </cell>
        </row>
        <row r="11444">
          <cell r="A11444" t="str">
            <v>Women Printed Loose-Fit Lounge Tshirts</v>
          </cell>
          <cell r="B11444" t="str">
            <v>Lounge Dreams</v>
          </cell>
          <cell r="C11444">
            <v>0</v>
          </cell>
          <cell r="D11444">
            <v>0</v>
          </cell>
        </row>
        <row r="11445">
          <cell r="A11445" t="str">
            <v>Heart Drop Earrings</v>
          </cell>
          <cell r="B11445" t="str">
            <v>Pipa Bella</v>
          </cell>
          <cell r="C11445">
            <v>0</v>
          </cell>
          <cell r="D11445">
            <v>0</v>
          </cell>
        </row>
        <row r="11446">
          <cell r="A11446" t="str">
            <v>Women Typography Printed T-shirt</v>
          </cell>
          <cell r="B11446" t="str">
            <v>Aeropostale</v>
          </cell>
          <cell r="C11446">
            <v>0</v>
          </cell>
          <cell r="D11446">
            <v>0</v>
          </cell>
        </row>
        <row r="11447">
          <cell r="A11447" t="str">
            <v>Brass Silver-Plated Handcrafted Bangle-Style Bracelet</v>
          </cell>
          <cell r="B11447" t="str">
            <v>Priyaasi</v>
          </cell>
          <cell r="C11447">
            <v>4.4000000000000004</v>
          </cell>
          <cell r="D11447">
            <v>87</v>
          </cell>
        </row>
        <row r="11448">
          <cell r="A11448" t="str">
            <v>Women Solid Casual Belt</v>
          </cell>
          <cell r="B11448" t="str">
            <v>FOREVER 21</v>
          </cell>
          <cell r="C11448">
            <v>0</v>
          </cell>
          <cell r="D11448">
            <v>0</v>
          </cell>
        </row>
        <row r="11449">
          <cell r="A11449" t="str">
            <v>Printed Cardigan Sweater</v>
          </cell>
          <cell r="B11449" t="str">
            <v>Kalt</v>
          </cell>
          <cell r="C11449">
            <v>4.3</v>
          </cell>
          <cell r="D11449">
            <v>54</v>
          </cell>
        </row>
        <row r="11450">
          <cell r="A11450" t="str">
            <v>Men Solid Slim-Fit Track Pant</v>
          </cell>
          <cell r="B11450" t="str">
            <v>Ajile by Pantaloons</v>
          </cell>
          <cell r="C11450">
            <v>0</v>
          </cell>
          <cell r="D11450">
            <v>0</v>
          </cell>
        </row>
        <row r="11451">
          <cell r="A11451" t="str">
            <v>Ultralight Cotton Inner Boxer</v>
          </cell>
          <cell r="B11451" t="str">
            <v>DAMENSCH</v>
          </cell>
          <cell r="C11451">
            <v>4.5999999999999996</v>
          </cell>
          <cell r="D11451">
            <v>17</v>
          </cell>
        </row>
        <row r="11452">
          <cell r="A11452" t="str">
            <v>Men Geometric Printed Kurta</v>
          </cell>
          <cell r="B11452" t="str">
            <v>Anouk</v>
          </cell>
          <cell r="C11452">
            <v>4.4000000000000004</v>
          </cell>
          <cell r="D11452">
            <v>5</v>
          </cell>
        </row>
        <row r="11453">
          <cell r="A11453" t="str">
            <v>Solid Leisure Set</v>
          </cell>
          <cell r="B11453" t="str">
            <v>Bannos Swagger</v>
          </cell>
          <cell r="C11453">
            <v>0</v>
          </cell>
          <cell r="D11453">
            <v>0</v>
          </cell>
        </row>
        <row r="11454">
          <cell r="A11454" t="str">
            <v>Women Typography Printed T-shirt</v>
          </cell>
          <cell r="B11454" t="str">
            <v>SASSAFRAS</v>
          </cell>
          <cell r="C11454">
            <v>4.2</v>
          </cell>
          <cell r="D11454">
            <v>11</v>
          </cell>
        </row>
        <row r="11455">
          <cell r="A11455" t="str">
            <v>Men Check Cotton Casual Shirt</v>
          </cell>
          <cell r="B11455" t="str">
            <v>Roadster</v>
          </cell>
          <cell r="C11455">
            <v>0</v>
          </cell>
          <cell r="D11455">
            <v>0</v>
          </cell>
        </row>
        <row r="11456">
          <cell r="A11456" t="str">
            <v>Women Printed Kurta Set</v>
          </cell>
          <cell r="B11456" t="str">
            <v>STREET 9</v>
          </cell>
          <cell r="C11456">
            <v>0</v>
          </cell>
          <cell r="D11456">
            <v>0</v>
          </cell>
        </row>
        <row r="11457">
          <cell r="A11457" t="str">
            <v>Women Jogger Lounge Pants</v>
          </cell>
          <cell r="B11457" t="str">
            <v>ETC</v>
          </cell>
          <cell r="C11457">
            <v>4.3</v>
          </cell>
          <cell r="D11457">
            <v>20</v>
          </cell>
        </row>
        <row r="11458">
          <cell r="A11458" t="str">
            <v>Bomber Jacket</v>
          </cell>
          <cell r="B11458" t="str">
            <v>HIGHLANDER</v>
          </cell>
          <cell r="C11458">
            <v>3.8</v>
          </cell>
          <cell r="D11458">
            <v>38</v>
          </cell>
        </row>
        <row r="11459">
          <cell r="A11459" t="str">
            <v>Women Solid Casual Belt</v>
          </cell>
          <cell r="B11459" t="str">
            <v>20Dresses</v>
          </cell>
          <cell r="C11459">
            <v>0</v>
          </cell>
          <cell r="D11459">
            <v>0</v>
          </cell>
        </row>
        <row r="11460">
          <cell r="A11460" t="str">
            <v>Gold-Plated Handcrafted Necklace</v>
          </cell>
          <cell r="B11460" t="str">
            <v>AQUASTREET</v>
          </cell>
          <cell r="C11460">
            <v>0</v>
          </cell>
          <cell r="D11460">
            <v>0</v>
          </cell>
        </row>
        <row r="11461">
          <cell r="A11461" t="str">
            <v>Women Ballerinas Flats</v>
          </cell>
          <cell r="B11461" t="str">
            <v>Mochi</v>
          </cell>
          <cell r="C11461">
            <v>0</v>
          </cell>
          <cell r="D11461">
            <v>0</v>
          </cell>
        </row>
        <row r="11462">
          <cell r="A11462" t="str">
            <v>PU Shopper Hobo Bag with Applique</v>
          </cell>
          <cell r="B11462" t="str">
            <v>Fastrack</v>
          </cell>
          <cell r="C11462">
            <v>0</v>
          </cell>
          <cell r="D11462">
            <v>0</v>
          </cell>
        </row>
        <row r="11463">
          <cell r="A11463" t="str">
            <v>Men Printed T-shirt</v>
          </cell>
          <cell r="B11463" t="str">
            <v>SINGLE</v>
          </cell>
          <cell r="C11463">
            <v>0</v>
          </cell>
          <cell r="D11463">
            <v>0</v>
          </cell>
        </row>
        <row r="11464">
          <cell r="A11464" t="str">
            <v>Women Baby-G watch</v>
          </cell>
          <cell r="B11464" t="str">
            <v>CASIO</v>
          </cell>
          <cell r="C11464">
            <v>0</v>
          </cell>
          <cell r="D11464">
            <v>0</v>
          </cell>
        </row>
        <row r="11465">
          <cell r="A11465" t="str">
            <v>Women Analogue Watch</v>
          </cell>
          <cell r="B11465" t="str">
            <v>GUESS</v>
          </cell>
          <cell r="C11465">
            <v>0</v>
          </cell>
          <cell r="D11465">
            <v>0</v>
          </cell>
        </row>
        <row r="11466">
          <cell r="A11466" t="str">
            <v>Kalamkari Ikat Pure Cotton Saree</v>
          </cell>
          <cell r="B11466" t="str">
            <v>Silk Land</v>
          </cell>
          <cell r="C11466">
            <v>0</v>
          </cell>
          <cell r="D11466">
            <v>0</v>
          </cell>
        </row>
        <row r="11467">
          <cell r="A11467" t="str">
            <v>Women Floral Printed Polo Collar T-shirt</v>
          </cell>
          <cell r="B11467" t="str">
            <v>Monte Carlo</v>
          </cell>
          <cell r="C11467">
            <v>0</v>
          </cell>
          <cell r="D11467">
            <v>0</v>
          </cell>
        </row>
        <row r="11468">
          <cell r="A11468" t="str">
            <v>Slim Fit Cotton Casual Shirt</v>
          </cell>
          <cell r="B11468" t="str">
            <v>Allen Solly</v>
          </cell>
          <cell r="C11468">
            <v>0</v>
          </cell>
          <cell r="D11468">
            <v>0</v>
          </cell>
        </row>
        <row r="11469">
          <cell r="A11469" t="str">
            <v>Hair Clips &amp; Ponytail Holder</v>
          </cell>
          <cell r="B11469" t="str">
            <v>Yellow Chimes</v>
          </cell>
          <cell r="C11469">
            <v>4.5</v>
          </cell>
          <cell r="D11469">
            <v>6</v>
          </cell>
        </row>
        <row r="11470">
          <cell r="A11470" t="str">
            <v>Men Slim Fit Jeans</v>
          </cell>
          <cell r="B11470" t="str">
            <v>Louis Philippe Jeans</v>
          </cell>
          <cell r="C11470">
            <v>1</v>
          </cell>
          <cell r="D11470">
            <v>2</v>
          </cell>
        </row>
        <row r="11471">
          <cell r="A11471" t="str">
            <v>Geometric Print Cotton Stole</v>
          </cell>
          <cell r="B11471" t="str">
            <v>Anouk</v>
          </cell>
          <cell r="C11471">
            <v>4.4000000000000004</v>
          </cell>
          <cell r="D11471">
            <v>58</v>
          </cell>
        </row>
        <row r="11472">
          <cell r="A11472" t="str">
            <v>Set of 2 Window Curtains</v>
          </cell>
          <cell r="B11472" t="str">
            <v>Cortina</v>
          </cell>
          <cell r="C11472">
            <v>4.0999999999999996</v>
          </cell>
          <cell r="D11472">
            <v>38</v>
          </cell>
        </row>
        <row r="11473">
          <cell r="A11473" t="str">
            <v>Men Casual Shirt</v>
          </cell>
          <cell r="B11473" t="str">
            <v>Ruggers</v>
          </cell>
          <cell r="C11473">
            <v>0</v>
          </cell>
          <cell r="D11473">
            <v>0</v>
          </cell>
        </row>
        <row r="11474">
          <cell r="A11474" t="str">
            <v>Slim Fit Semiformal Shirt</v>
          </cell>
          <cell r="B11474" t="str">
            <v>Purple State</v>
          </cell>
          <cell r="C11474">
            <v>2.6</v>
          </cell>
          <cell r="D11474">
            <v>10</v>
          </cell>
        </row>
        <row r="11475">
          <cell r="A11475" t="str">
            <v>Colourblocked A-Line Kurta</v>
          </cell>
          <cell r="B11475" t="str">
            <v>Ira Soleil</v>
          </cell>
          <cell r="C11475">
            <v>3.2</v>
          </cell>
          <cell r="D11475">
            <v>12</v>
          </cell>
        </row>
        <row r="11476">
          <cell r="A11476" t="str">
            <v>Men Pure Cotton Basic Briefs</v>
          </cell>
          <cell r="B11476" t="str">
            <v>Jockey</v>
          </cell>
          <cell r="C11476">
            <v>4.7</v>
          </cell>
          <cell r="D11476">
            <v>6</v>
          </cell>
        </row>
        <row r="11477">
          <cell r="A11477" t="str">
            <v>Boys Printed T-shirt with Shorts</v>
          </cell>
          <cell r="B11477" t="str">
            <v>TINYO</v>
          </cell>
          <cell r="C11477">
            <v>4.4000000000000004</v>
          </cell>
          <cell r="D11477">
            <v>9</v>
          </cell>
        </row>
        <row r="11478">
          <cell r="A11478" t="str">
            <v>Women Floral Printed Kurta</v>
          </cell>
          <cell r="B11478" t="str">
            <v>Anouk</v>
          </cell>
          <cell r="C11478">
            <v>3.7</v>
          </cell>
          <cell r="D11478">
            <v>3</v>
          </cell>
        </row>
        <row r="11479">
          <cell r="A11479" t="str">
            <v>Women Basketweave Flats</v>
          </cell>
          <cell r="B11479" t="str">
            <v>Mast &amp; Harbour</v>
          </cell>
          <cell r="C11479">
            <v>0</v>
          </cell>
          <cell r="D11479">
            <v>0</v>
          </cell>
        </row>
        <row r="11480">
          <cell r="A11480" t="str">
            <v>Men Solid Padded Jacket</v>
          </cell>
          <cell r="B11480" t="str">
            <v>Campus Sutra</v>
          </cell>
          <cell r="C11480">
            <v>3.6</v>
          </cell>
          <cell r="D11480">
            <v>84</v>
          </cell>
        </row>
        <row r="11481">
          <cell r="A11481" t="str">
            <v>Party Block Pumps</v>
          </cell>
          <cell r="B11481" t="str">
            <v>Denill</v>
          </cell>
          <cell r="C11481">
            <v>0</v>
          </cell>
          <cell r="D11481">
            <v>0</v>
          </cell>
        </row>
        <row r="11482">
          <cell r="A11482" t="str">
            <v>Set of 2 Floral Window Curtain</v>
          </cell>
          <cell r="B11482" t="str">
            <v>Homefab India</v>
          </cell>
          <cell r="C11482">
            <v>0</v>
          </cell>
          <cell r="D11482">
            <v>0</v>
          </cell>
        </row>
        <row r="11483">
          <cell r="A11483" t="str">
            <v>Striped Nightdress</v>
          </cell>
          <cell r="B11483" t="str">
            <v>Maybell</v>
          </cell>
          <cell r="C11483">
            <v>0</v>
          </cell>
          <cell r="D11483">
            <v>0</v>
          </cell>
        </row>
        <row r="11484">
          <cell r="A11484" t="str">
            <v>144 TC Single 1 Pillow Covers</v>
          </cell>
          <cell r="B11484" t="str">
            <v>MAYFAIR HOMES LONDON</v>
          </cell>
          <cell r="C11484">
            <v>0</v>
          </cell>
          <cell r="D11484">
            <v>0</v>
          </cell>
        </row>
        <row r="11485">
          <cell r="A11485" t="str">
            <v>Sustainable Palette - Nude Awakening E757A</v>
          </cell>
          <cell r="B11485" t="str">
            <v>Wet n Wild</v>
          </cell>
          <cell r="C11485">
            <v>4.3</v>
          </cell>
          <cell r="D11485">
            <v>2300</v>
          </cell>
        </row>
        <row r="11486">
          <cell r="A11486" t="str">
            <v>Girls Printed Booties</v>
          </cell>
          <cell r="B11486" t="str">
            <v>KazarMax</v>
          </cell>
          <cell r="C11486">
            <v>4.2</v>
          </cell>
          <cell r="D11486">
            <v>131</v>
          </cell>
        </row>
        <row r="11487">
          <cell r="A11487" t="str">
            <v>Twill Weave Pure Cotton Pure Cotton Waistcoat</v>
          </cell>
          <cell r="B11487" t="str">
            <v>MINI KLUB</v>
          </cell>
          <cell r="C11487">
            <v>4.5</v>
          </cell>
          <cell r="D11487">
            <v>38</v>
          </cell>
        </row>
        <row r="11488">
          <cell r="A11488" t="str">
            <v>Men Slim Fit Trousers</v>
          </cell>
          <cell r="B11488" t="str">
            <v>KETCH</v>
          </cell>
          <cell r="C11488">
            <v>4</v>
          </cell>
          <cell r="D11488">
            <v>29</v>
          </cell>
        </row>
        <row r="11489">
          <cell r="A11489" t="str">
            <v>Men Slim Tapered Fit Jeans</v>
          </cell>
          <cell r="B11489" t="str">
            <v>Roadster</v>
          </cell>
          <cell r="C11489">
            <v>0</v>
          </cell>
          <cell r="D11489">
            <v>0</v>
          </cell>
        </row>
        <row r="11490">
          <cell r="A11490" t="str">
            <v>Boys Colourblocked T-shirt</v>
          </cell>
          <cell r="B11490" t="str">
            <v>UTH by Roadster</v>
          </cell>
          <cell r="C11490">
            <v>0</v>
          </cell>
          <cell r="D11490">
            <v>0</v>
          </cell>
        </row>
        <row r="11491">
          <cell r="A11491" t="str">
            <v>Women Floral Printed Kurta</v>
          </cell>
          <cell r="B11491" t="str">
            <v>anayna</v>
          </cell>
          <cell r="C11491">
            <v>0</v>
          </cell>
          <cell r="D11491">
            <v>0</v>
          </cell>
        </row>
        <row r="11492">
          <cell r="A11492" t="str">
            <v>Woman Brown Open Toe Flats</v>
          </cell>
          <cell r="B11492" t="str">
            <v>Forever Glam by Pantaloons</v>
          </cell>
          <cell r="C11492">
            <v>0</v>
          </cell>
          <cell r="D11492">
            <v>0</v>
          </cell>
        </row>
        <row r="11493">
          <cell r="A11493" t="str">
            <v>Floral A-Line Dress</v>
          </cell>
          <cell r="B11493" t="str">
            <v>MANY FROCKS &amp;</v>
          </cell>
          <cell r="C11493">
            <v>0</v>
          </cell>
          <cell r="D11493">
            <v>0</v>
          </cell>
        </row>
        <row r="11494">
          <cell r="A11494" t="str">
            <v>Women Solid Regular Crop Top</v>
          </cell>
          <cell r="B11494" t="str">
            <v>De Moza</v>
          </cell>
          <cell r="C11494">
            <v>0</v>
          </cell>
          <cell r="D11494">
            <v>0</v>
          </cell>
        </row>
        <row r="11495">
          <cell r="A11495" t="str">
            <v>Bodycon Midi Dress</v>
          </cell>
          <cell r="B11495" t="str">
            <v>Aayna</v>
          </cell>
          <cell r="C11495">
            <v>0</v>
          </cell>
          <cell r="D11495">
            <v>0</v>
          </cell>
        </row>
        <row r="11496">
          <cell r="A11496" t="str">
            <v>Men Running Shoes</v>
          </cell>
          <cell r="B11496" t="str">
            <v>CLYMB</v>
          </cell>
          <cell r="C11496">
            <v>0</v>
          </cell>
          <cell r="D11496">
            <v>0</v>
          </cell>
        </row>
        <row r="11497">
          <cell r="A11497" t="str">
            <v>Men Pack of 2 Body Spray</v>
          </cell>
          <cell r="B11497" t="str">
            <v>JAGUAR</v>
          </cell>
          <cell r="C11497">
            <v>4.2</v>
          </cell>
          <cell r="D11497">
            <v>9200</v>
          </cell>
        </row>
        <row r="11498">
          <cell r="A11498" t="str">
            <v>Men Set of 2 Deodorants</v>
          </cell>
          <cell r="B11498" t="str">
            <v>s.Oliver</v>
          </cell>
          <cell r="C11498">
            <v>4.2</v>
          </cell>
          <cell r="D11498">
            <v>248</v>
          </cell>
        </row>
        <row r="11499">
          <cell r="A11499" t="str">
            <v>Crepe A-Line Dress</v>
          </cell>
          <cell r="B11499" t="str">
            <v>PS PRET BY PAYAL SINGHAL</v>
          </cell>
          <cell r="C11499">
            <v>0</v>
          </cell>
          <cell r="D11499">
            <v>0</v>
          </cell>
        </row>
        <row r="11500">
          <cell r="A11500" t="str">
            <v>Men Solid Regular Track Pants</v>
          </cell>
          <cell r="B11500" t="str">
            <v>Proline Active</v>
          </cell>
          <cell r="C11500">
            <v>0</v>
          </cell>
          <cell r="D11500">
            <v>0</v>
          </cell>
        </row>
        <row r="11501">
          <cell r="A11501" t="str">
            <v>Slim Fit Striped Casual Shirt</v>
          </cell>
          <cell r="B11501" t="str">
            <v>Louis Philippe Sport</v>
          </cell>
          <cell r="C11501">
            <v>4.5</v>
          </cell>
          <cell r="D11501">
            <v>6</v>
          </cell>
        </row>
        <row r="11502">
          <cell r="A11502" t="str">
            <v>Casual Shirt</v>
          </cell>
          <cell r="B11502" t="str">
            <v>Linen Club</v>
          </cell>
          <cell r="C11502">
            <v>0</v>
          </cell>
          <cell r="D11502">
            <v>0</v>
          </cell>
        </row>
        <row r="11503">
          <cell r="A11503" t="str">
            <v>Printed Playsuit</v>
          </cell>
          <cell r="B11503" t="str">
            <v>20Dresses</v>
          </cell>
          <cell r="C11503">
            <v>0</v>
          </cell>
          <cell r="D11503">
            <v>0</v>
          </cell>
        </row>
        <row r="11504">
          <cell r="A11504" t="str">
            <v>Floral Chiffon Empire Midi Dress</v>
          </cell>
          <cell r="B11504" t="str">
            <v>HOUSE OF KKARMA</v>
          </cell>
          <cell r="C11504">
            <v>4.2</v>
          </cell>
          <cell r="D11504">
            <v>27</v>
          </cell>
        </row>
        <row r="11505">
          <cell r="A11505" t="str">
            <v>Printed Double King Cotton Mattress Protector</v>
          </cell>
          <cell r="B11505" t="str">
            <v>Rajasthan Decor</v>
          </cell>
          <cell r="C11505">
            <v>0</v>
          </cell>
          <cell r="D11505">
            <v>0</v>
          </cell>
        </row>
        <row r="11506">
          <cell r="A11506" t="str">
            <v>Men Slim Fit Trousers</v>
          </cell>
          <cell r="B11506" t="str">
            <v>Allen Solly</v>
          </cell>
          <cell r="C11506">
            <v>0</v>
          </cell>
          <cell r="D11506">
            <v>0</v>
          </cell>
        </row>
        <row r="11507">
          <cell r="A11507" t="str">
            <v>Women Embroidered Anarkali Kurta</v>
          </cell>
          <cell r="B11507" t="str">
            <v>ZOLA</v>
          </cell>
          <cell r="C11507">
            <v>0</v>
          </cell>
          <cell r="D11507">
            <v>0</v>
          </cell>
        </row>
        <row r="11508">
          <cell r="A11508" t="str">
            <v>Solid Ruched Crop Top</v>
          </cell>
          <cell r="B11508" t="str">
            <v>Roadster</v>
          </cell>
          <cell r="C11508">
            <v>4.3</v>
          </cell>
          <cell r="D11508">
            <v>10</v>
          </cell>
        </row>
        <row r="11509">
          <cell r="A11509" t="str">
            <v>Floral Printed V-Neck Top</v>
          </cell>
          <cell r="B11509" t="str">
            <v>Harpa</v>
          </cell>
          <cell r="C11509">
            <v>4.0999999999999996</v>
          </cell>
          <cell r="D11509">
            <v>32</v>
          </cell>
        </row>
        <row r="11510">
          <cell r="A11510" t="str">
            <v>Boys Bio Finish Polo Collar T-shirt</v>
          </cell>
          <cell r="B11510" t="str">
            <v>HELLCAT</v>
          </cell>
          <cell r="C11510">
            <v>4.3</v>
          </cell>
          <cell r="D11510">
            <v>25</v>
          </cell>
        </row>
        <row r="11511">
          <cell r="A11511" t="str">
            <v>Set of 3 Maang Tikas</v>
          </cell>
          <cell r="B11511" t="str">
            <v>Kord Store</v>
          </cell>
          <cell r="C11511">
            <v>4.4000000000000004</v>
          </cell>
          <cell r="D11511">
            <v>289</v>
          </cell>
        </row>
        <row r="11512">
          <cell r="A11512" t="str">
            <v>Girl Cotton Floral Pyjamas Set</v>
          </cell>
          <cell r="B11512" t="str">
            <v>HERE&amp;NOW</v>
          </cell>
          <cell r="C11512">
            <v>0</v>
          </cell>
          <cell r="D11512">
            <v>0</v>
          </cell>
        </row>
        <row r="11513">
          <cell r="A11513" t="str">
            <v>Men Trousers</v>
          </cell>
          <cell r="B11513" t="str">
            <v>AD &amp; AV</v>
          </cell>
          <cell r="C11513">
            <v>0</v>
          </cell>
          <cell r="D11513">
            <v>0</v>
          </cell>
        </row>
        <row r="11514">
          <cell r="A11514" t="str">
            <v>Bralette Bra</v>
          </cell>
          <cell r="B11514" t="str">
            <v>PARKHA</v>
          </cell>
          <cell r="C11514">
            <v>0</v>
          </cell>
          <cell r="D11514">
            <v>0</v>
          </cell>
        </row>
        <row r="11515">
          <cell r="A11515" t="str">
            <v>Men Leather Comfort Sandals</v>
          </cell>
          <cell r="B11515" t="str">
            <v>Mochi</v>
          </cell>
          <cell r="C11515">
            <v>4.4000000000000004</v>
          </cell>
          <cell r="D11515">
            <v>27</v>
          </cell>
        </row>
        <row r="11516">
          <cell r="A11516" t="str">
            <v>Formal Solid Shirt</v>
          </cell>
          <cell r="B11516" t="str">
            <v>JADE BLUE</v>
          </cell>
          <cell r="C11516">
            <v>2.2999999999999998</v>
          </cell>
          <cell r="D11516">
            <v>4</v>
          </cell>
        </row>
        <row r="11517">
          <cell r="A11517" t="str">
            <v>Men Solid Formal Derbys</v>
          </cell>
          <cell r="B11517" t="str">
            <v>Liberty</v>
          </cell>
          <cell r="C11517">
            <v>0</v>
          </cell>
          <cell r="D11517">
            <v>0</v>
          </cell>
        </row>
        <row r="11518">
          <cell r="A11518" t="str">
            <v>Printed Kurti</v>
          </cell>
          <cell r="B11518" t="str">
            <v>Ira Soleil</v>
          </cell>
          <cell r="C11518">
            <v>3.6</v>
          </cell>
          <cell r="D11518">
            <v>782</v>
          </cell>
        </row>
        <row r="11519">
          <cell r="A11519" t="str">
            <v>Women V-Neck Cotton T-shirt</v>
          </cell>
          <cell r="B11519" t="str">
            <v>DressBerry</v>
          </cell>
          <cell r="C11519">
            <v>0</v>
          </cell>
          <cell r="D11519">
            <v>0</v>
          </cell>
        </row>
        <row r="11520">
          <cell r="A11520" t="str">
            <v>Maxi Dress</v>
          </cell>
          <cell r="B11520" t="str">
            <v>Rigo</v>
          </cell>
          <cell r="C11520">
            <v>5</v>
          </cell>
          <cell r="D11520">
            <v>2</v>
          </cell>
        </row>
        <row r="11521">
          <cell r="A11521" t="str">
            <v>Women Skinny Fit Jeans</v>
          </cell>
          <cell r="B11521" t="str">
            <v>Miss Chase</v>
          </cell>
          <cell r="C11521">
            <v>0</v>
          </cell>
          <cell r="D11521">
            <v>0</v>
          </cell>
        </row>
        <row r="11522">
          <cell r="A11522" t="str">
            <v>Women Mildly Distressed Heavy Fade Jeans</v>
          </cell>
          <cell r="B11522" t="str">
            <v>BoStreet</v>
          </cell>
          <cell r="C11522">
            <v>0</v>
          </cell>
          <cell r="D11522">
            <v>0</v>
          </cell>
        </row>
        <row r="11523">
          <cell r="A11523" t="str">
            <v>Season Staples Blue Top</v>
          </cell>
          <cell r="B11523" t="str">
            <v>bebe</v>
          </cell>
          <cell r="C11523">
            <v>0</v>
          </cell>
          <cell r="D11523">
            <v>0</v>
          </cell>
        </row>
        <row r="11524">
          <cell r="A11524" t="str">
            <v>Floral Maxi Dress</v>
          </cell>
          <cell r="B11524" t="str">
            <v>URBANIC</v>
          </cell>
          <cell r="C11524">
            <v>0</v>
          </cell>
          <cell r="D11524">
            <v>0</v>
          </cell>
        </row>
        <row r="11525">
          <cell r="A11525" t="str">
            <v>Striped Pure Cotton Saree</v>
          </cell>
          <cell r="B11525" t="str">
            <v>Pothys</v>
          </cell>
          <cell r="C11525">
            <v>0</v>
          </cell>
          <cell r="D11525">
            <v>0</v>
          </cell>
        </row>
        <row r="11526">
          <cell r="A11526" t="str">
            <v>Men Slim Fit Chinos Trousers</v>
          </cell>
          <cell r="B11526" t="str">
            <v>V-Mart</v>
          </cell>
          <cell r="C11526">
            <v>0</v>
          </cell>
          <cell r="D11526">
            <v>0</v>
          </cell>
        </row>
        <row r="11527">
          <cell r="A11527" t="str">
            <v>Chiffon Maxi Dress</v>
          </cell>
          <cell r="B11527" t="str">
            <v>Mulmul By Arabella</v>
          </cell>
          <cell r="C11527">
            <v>0</v>
          </cell>
          <cell r="D11527">
            <v>0</v>
          </cell>
        </row>
        <row r="11528">
          <cell r="A11528" t="str">
            <v>Slim Fit Casual Shirt</v>
          </cell>
          <cell r="B11528" t="str">
            <v>JADE BLUE</v>
          </cell>
          <cell r="C11528">
            <v>0</v>
          </cell>
          <cell r="D11528">
            <v>0</v>
          </cell>
        </row>
        <row r="11529">
          <cell r="A11529" t="str">
            <v>Slim Fit Casual Shirt</v>
          </cell>
          <cell r="B11529" t="str">
            <v>AD By Arvind</v>
          </cell>
          <cell r="C11529">
            <v>0</v>
          </cell>
          <cell r="D11529">
            <v>0</v>
          </cell>
        </row>
        <row r="11530">
          <cell r="A11530" t="str">
            <v>Girls Woven Design Sneakers</v>
          </cell>
          <cell r="B11530" t="str">
            <v>shoexpress</v>
          </cell>
          <cell r="C11530">
            <v>0</v>
          </cell>
          <cell r="D11530">
            <v>0</v>
          </cell>
        </row>
        <row r="11531">
          <cell r="A11531" t="str">
            <v>Men Regular Fit T-shirt</v>
          </cell>
          <cell r="B11531" t="str">
            <v>ZALORA BASICS</v>
          </cell>
          <cell r="C11531">
            <v>0</v>
          </cell>
          <cell r="D11531">
            <v>0</v>
          </cell>
        </row>
        <row r="11532">
          <cell r="A11532" t="str">
            <v>Men Blue Non-Marking Shoes</v>
          </cell>
          <cell r="B11532" t="str">
            <v>ID</v>
          </cell>
          <cell r="C11532">
            <v>0</v>
          </cell>
          <cell r="D11532">
            <v>0</v>
          </cell>
        </row>
        <row r="11533">
          <cell r="A11533" t="str">
            <v>Lipstick &amp; Primer Flamingo</v>
          </cell>
          <cell r="B11533" t="str">
            <v>FACES CANADA</v>
          </cell>
          <cell r="C11533">
            <v>4.5</v>
          </cell>
          <cell r="D11533">
            <v>66</v>
          </cell>
        </row>
        <row r="11534">
          <cell r="A11534" t="str">
            <v>Women Solid Bodycon Skirt</v>
          </cell>
          <cell r="B11534" t="str">
            <v>Rigo</v>
          </cell>
          <cell r="C11534">
            <v>0</v>
          </cell>
          <cell r="D11534">
            <v>0</v>
          </cell>
        </row>
        <row r="11535">
          <cell r="A11535" t="str">
            <v>Boys T-shirt with Shorts</v>
          </cell>
          <cell r="B11535" t="str">
            <v>Zalio</v>
          </cell>
          <cell r="C11535">
            <v>0</v>
          </cell>
          <cell r="D11535">
            <v>0</v>
          </cell>
        </row>
        <row r="11536">
          <cell r="A11536" t="str">
            <v>Unisex Agelock Booster Serum</v>
          </cell>
          <cell r="B11536" t="str">
            <v>O3</v>
          </cell>
          <cell r="C11536">
            <v>0</v>
          </cell>
          <cell r="D11536">
            <v>0</v>
          </cell>
        </row>
        <row r="11537">
          <cell r="A11537" t="str">
            <v>Women Analogue Watch</v>
          </cell>
          <cell r="B11537" t="str">
            <v>CASIO</v>
          </cell>
          <cell r="C11537">
            <v>0</v>
          </cell>
          <cell r="D11537">
            <v>0</v>
          </cell>
        </row>
        <row r="11538">
          <cell r="A11538" t="str">
            <v>Set Of 5 Musician Showpiece</v>
          </cell>
          <cell r="B11538" t="str">
            <v>Golden Peacock</v>
          </cell>
          <cell r="C11538">
            <v>0</v>
          </cell>
          <cell r="D11538">
            <v>0</v>
          </cell>
        </row>
        <row r="11539">
          <cell r="A11539" t="str">
            <v>Vegan Leather Wallet</v>
          </cell>
          <cell r="B11539" t="str">
            <v>ZOUK</v>
          </cell>
          <cell r="C11539">
            <v>4.4000000000000004</v>
          </cell>
          <cell r="D11539">
            <v>53</v>
          </cell>
        </row>
        <row r="11540">
          <cell r="A11540" t="str">
            <v>Solid Polo Collar T-shirt</v>
          </cell>
          <cell r="B11540" t="str">
            <v>Pepe Jeans</v>
          </cell>
          <cell r="C11540">
            <v>4</v>
          </cell>
          <cell r="D11540">
            <v>5</v>
          </cell>
        </row>
        <row r="11541">
          <cell r="A11541" t="str">
            <v>Puff Sleeves Crepe Peplum Top</v>
          </cell>
          <cell r="B11541" t="str">
            <v>Carlton London</v>
          </cell>
          <cell r="C11541">
            <v>3.9</v>
          </cell>
          <cell r="D11541">
            <v>33</v>
          </cell>
        </row>
        <row r="11542">
          <cell r="A11542" t="str">
            <v>Block Print Dress</v>
          </cell>
          <cell r="B11542" t="str">
            <v>Indibelle</v>
          </cell>
          <cell r="C11542">
            <v>4.3</v>
          </cell>
          <cell r="D11542">
            <v>33</v>
          </cell>
        </row>
        <row r="11543">
          <cell r="A11543" t="str">
            <v>Men Solid Comfort-Fit Joggers</v>
          </cell>
          <cell r="B11543" t="str">
            <v>BUCIK</v>
          </cell>
          <cell r="C11543">
            <v>3.5</v>
          </cell>
          <cell r="D11543">
            <v>11</v>
          </cell>
        </row>
        <row r="11544">
          <cell r="A11544" t="str">
            <v>Printed Round Neck T-shirt</v>
          </cell>
          <cell r="B11544" t="str">
            <v>Huetrap</v>
          </cell>
          <cell r="C11544">
            <v>3.8</v>
          </cell>
          <cell r="D11544">
            <v>48</v>
          </cell>
        </row>
        <row r="11545">
          <cell r="A11545" t="str">
            <v>Men Solid Leather Formal Derbys</v>
          </cell>
          <cell r="B11545" t="str">
            <v>Red Chief</v>
          </cell>
          <cell r="C11545">
            <v>4.9000000000000004</v>
          </cell>
          <cell r="D11545">
            <v>9</v>
          </cell>
        </row>
        <row r="11546">
          <cell r="A11546" t="str">
            <v>Women Floral Printed Kurta</v>
          </cell>
          <cell r="B11546" t="str">
            <v>RANGMANCH BY PANTALOONS</v>
          </cell>
          <cell r="C11546">
            <v>4.0999999999999996</v>
          </cell>
          <cell r="D11546">
            <v>7</v>
          </cell>
        </row>
        <row r="11547">
          <cell r="A11547" t="str">
            <v>Women High-Rise Skinny Jeans</v>
          </cell>
          <cell r="B11547" t="str">
            <v>DOLCE CRUDO</v>
          </cell>
          <cell r="C11547">
            <v>0</v>
          </cell>
          <cell r="D11547">
            <v>0</v>
          </cell>
        </row>
        <row r="11548">
          <cell r="A11548" t="str">
            <v>Men Woven Design High-Top Slip-On Sneakers</v>
          </cell>
          <cell r="B11548" t="str">
            <v>AfroJack</v>
          </cell>
          <cell r="C11548">
            <v>0</v>
          </cell>
          <cell r="D11548">
            <v>0</v>
          </cell>
        </row>
        <row r="11549">
          <cell r="A11549" t="str">
            <v>All Day Comfort T-shirt Bra</v>
          </cell>
          <cell r="B11549" t="str">
            <v>Zivame</v>
          </cell>
          <cell r="C11549">
            <v>0</v>
          </cell>
          <cell r="D11549">
            <v>0</v>
          </cell>
        </row>
        <row r="11550">
          <cell r="A11550" t="str">
            <v>Women V-Neck Raw Edge T-shirt</v>
          </cell>
          <cell r="B11550" t="str">
            <v>EDRIO</v>
          </cell>
          <cell r="C11550">
            <v>0</v>
          </cell>
          <cell r="D11550">
            <v>0</v>
          </cell>
        </row>
        <row r="11551">
          <cell r="A11551" t="str">
            <v>Men Edifice watch</v>
          </cell>
          <cell r="B11551" t="str">
            <v>CASIO</v>
          </cell>
          <cell r="C11551">
            <v>5</v>
          </cell>
          <cell r="D11551">
            <v>9</v>
          </cell>
        </row>
        <row r="11552">
          <cell r="A11552" t="str">
            <v>Women Sequin Embroidered Mulburry Silk Readymade Saree Blouse</v>
          </cell>
          <cell r="B11552" t="str">
            <v>SALWAR STUDIO</v>
          </cell>
          <cell r="C11552">
            <v>0</v>
          </cell>
          <cell r="D11552">
            <v>0</v>
          </cell>
        </row>
        <row r="11553">
          <cell r="A11553" t="str">
            <v>Georgette Maxi Dress</v>
          </cell>
          <cell r="B11553" t="str">
            <v>BETTY</v>
          </cell>
          <cell r="C11553">
            <v>0</v>
          </cell>
          <cell r="D11553">
            <v>0</v>
          </cell>
        </row>
        <row r="11554">
          <cell r="A11554" t="str">
            <v>Solid Handheld Bucket Bag</v>
          </cell>
          <cell r="B11554" t="str">
            <v>FOREVER 21</v>
          </cell>
          <cell r="C11554">
            <v>3.4</v>
          </cell>
          <cell r="D11554">
            <v>24</v>
          </cell>
        </row>
        <row r="11555">
          <cell r="A11555" t="str">
            <v>Cowl Neck Top</v>
          </cell>
          <cell r="B11555" t="str">
            <v>MAGRE</v>
          </cell>
          <cell r="C11555">
            <v>0</v>
          </cell>
          <cell r="D11555">
            <v>0</v>
          </cell>
        </row>
        <row r="11556">
          <cell r="A11556" t="str">
            <v>Girls Solid Shirt Dress</v>
          </cell>
          <cell r="B11556" t="str">
            <v>Naughty Ninos</v>
          </cell>
          <cell r="C11556">
            <v>4.2</v>
          </cell>
          <cell r="D11556">
            <v>97</v>
          </cell>
        </row>
        <row r="11557">
          <cell r="A11557" t="str">
            <v>Men Slim Fit Casual Shirt</v>
          </cell>
          <cell r="B11557" t="str">
            <v>United Colors of Benetton</v>
          </cell>
          <cell r="C11557">
            <v>0</v>
          </cell>
          <cell r="D11557">
            <v>0</v>
          </cell>
        </row>
        <row r="11558">
          <cell r="A11558" t="str">
            <v>Girls Slim Fit High-Rise Jeans</v>
          </cell>
          <cell r="B11558" t="str">
            <v>High Star</v>
          </cell>
          <cell r="C11558">
            <v>4.3</v>
          </cell>
          <cell r="D11558">
            <v>16</v>
          </cell>
        </row>
        <row r="11559">
          <cell r="A11559" t="str">
            <v>Embellished Sheath Dress</v>
          </cell>
          <cell r="B11559" t="str">
            <v>LYKKEIN</v>
          </cell>
          <cell r="C11559">
            <v>5</v>
          </cell>
          <cell r="D11559">
            <v>4</v>
          </cell>
        </row>
        <row r="11560">
          <cell r="A11560" t="str">
            <v>Girls Logo Cotton T-shirt</v>
          </cell>
          <cell r="B11560" t="str">
            <v>U.S. Polo Assn. Kids</v>
          </cell>
          <cell r="C11560">
            <v>0</v>
          </cell>
          <cell r="D11560">
            <v>0</v>
          </cell>
        </row>
        <row r="11561">
          <cell r="A11561" t="str">
            <v>Women Solid Stockings</v>
          </cell>
          <cell r="B11561" t="str">
            <v>N2S NEXT2SKIN</v>
          </cell>
          <cell r="C11561">
            <v>4.4000000000000004</v>
          </cell>
          <cell r="D11561">
            <v>90</v>
          </cell>
        </row>
        <row r="11562">
          <cell r="A11562" t="str">
            <v>Chapati Box with Tong</v>
          </cell>
          <cell r="B11562" t="str">
            <v>nestroots</v>
          </cell>
          <cell r="C11562">
            <v>4.2</v>
          </cell>
          <cell r="D11562">
            <v>10</v>
          </cell>
        </row>
        <row r="11563">
          <cell r="A11563" t="str">
            <v>Women Night Suit/Pyjama set</v>
          </cell>
          <cell r="B11563" t="str">
            <v>Masha</v>
          </cell>
          <cell r="C11563">
            <v>4.8</v>
          </cell>
          <cell r="D11563">
            <v>6</v>
          </cell>
        </row>
        <row r="11564">
          <cell r="A11564" t="str">
            <v>Girls Logo Printed Leggings</v>
          </cell>
          <cell r="B11564" t="str">
            <v>JUSTICE</v>
          </cell>
          <cell r="C11564">
            <v>0</v>
          </cell>
          <cell r="D11564">
            <v>0</v>
          </cell>
        </row>
        <row r="11565">
          <cell r="A11565" t="str">
            <v>Denim Jacket</v>
          </cell>
          <cell r="B11565" t="str">
            <v>MANGO</v>
          </cell>
          <cell r="C11565">
            <v>4.8</v>
          </cell>
          <cell r="D11565">
            <v>6</v>
          </cell>
        </row>
        <row r="11566">
          <cell r="A11566" t="str">
            <v>Men Pure Cotton Boxers</v>
          </cell>
          <cell r="B11566" t="str">
            <v>Ajile by Pantaloons</v>
          </cell>
          <cell r="C11566">
            <v>4.0999999999999996</v>
          </cell>
          <cell r="D11566">
            <v>14</v>
          </cell>
        </row>
        <row r="11567">
          <cell r="A11567" t="str">
            <v>Women Printed Wrap Mini Skirt</v>
          </cell>
          <cell r="B11567" t="str">
            <v>La Zoire</v>
          </cell>
          <cell r="C11567">
            <v>0</v>
          </cell>
          <cell r="D11567">
            <v>0</v>
          </cell>
        </row>
        <row r="11568">
          <cell r="A11568" t="str">
            <v>Printed Crop Pure Cotton T-shirt</v>
          </cell>
          <cell r="B11568" t="str">
            <v>STREET 9</v>
          </cell>
          <cell r="C11568">
            <v>4.2</v>
          </cell>
          <cell r="D11568">
            <v>10</v>
          </cell>
        </row>
        <row r="11569">
          <cell r="A11569" t="str">
            <v>Women Shrug</v>
          </cell>
          <cell r="B11569" t="str">
            <v>Sugr</v>
          </cell>
          <cell r="C11569">
            <v>0</v>
          </cell>
          <cell r="D11569">
            <v>0</v>
          </cell>
        </row>
        <row r="11570">
          <cell r="A11570" t="str">
            <v>Women Ethnic Motifs Printed Anarkali Kurta</v>
          </cell>
          <cell r="B11570" t="str">
            <v>Yufta</v>
          </cell>
          <cell r="C11570">
            <v>0</v>
          </cell>
          <cell r="D11570">
            <v>0</v>
          </cell>
        </row>
        <row r="11571">
          <cell r="A11571" t="str">
            <v>Women Printed Kurta with Palazzos</v>
          </cell>
          <cell r="B11571" t="str">
            <v>MASSTANI BY INDDUS</v>
          </cell>
          <cell r="C11571">
            <v>0</v>
          </cell>
          <cell r="D11571">
            <v>0</v>
          </cell>
        </row>
        <row r="11572">
          <cell r="A11572" t="str">
            <v>Women Printed Kurta with Trousers</v>
          </cell>
          <cell r="B11572" t="str">
            <v>Varanga</v>
          </cell>
          <cell r="C11572">
            <v>3.4</v>
          </cell>
          <cell r="D11572">
            <v>26</v>
          </cell>
        </row>
        <row r="11573">
          <cell r="A11573" t="str">
            <v>Women Embroidered Kurti with Palazzos With Dupatta</v>
          </cell>
          <cell r="B11573" t="str">
            <v>DORIYA</v>
          </cell>
          <cell r="C11573">
            <v>0</v>
          </cell>
          <cell r="D11573">
            <v>0</v>
          </cell>
        </row>
        <row r="11574">
          <cell r="A11574" t="str">
            <v>Lifestyle Antimicrobial Briefs</v>
          </cell>
          <cell r="B11574" t="str">
            <v>HRX by Hrithik Roshan</v>
          </cell>
          <cell r="C11574">
            <v>4.2</v>
          </cell>
          <cell r="D11574">
            <v>39</v>
          </cell>
        </row>
        <row r="11575">
          <cell r="A11575" t="str">
            <v>Boys Low-Rise Trousers</v>
          </cell>
          <cell r="B11575" t="str">
            <v>Marks &amp; Spencer</v>
          </cell>
          <cell r="C11575">
            <v>0</v>
          </cell>
          <cell r="D11575">
            <v>0</v>
          </cell>
        </row>
        <row r="11576">
          <cell r="A11576" t="str">
            <v>Women Perforations PU Sneakers</v>
          </cell>
          <cell r="B11576" t="str">
            <v>Truffle Collection</v>
          </cell>
          <cell r="C11576">
            <v>0</v>
          </cell>
          <cell r="D11576">
            <v>0</v>
          </cell>
        </row>
        <row r="11577">
          <cell r="A11577" t="str">
            <v>Striped Playsuit</v>
          </cell>
          <cell r="B11577" t="str">
            <v>Mast &amp; Harbour</v>
          </cell>
          <cell r="C11577">
            <v>3.5</v>
          </cell>
          <cell r="D11577">
            <v>46</v>
          </cell>
        </row>
        <row r="11578">
          <cell r="A11578" t="str">
            <v>Quirky Print Straight Kurta</v>
          </cell>
          <cell r="B11578" t="str">
            <v>Janasya</v>
          </cell>
          <cell r="C11578">
            <v>4.2</v>
          </cell>
          <cell r="D11578">
            <v>78</v>
          </cell>
        </row>
        <row r="11579">
          <cell r="A11579" t="str">
            <v>Casual Shirt</v>
          </cell>
          <cell r="B11579" t="str">
            <v>KHADIO</v>
          </cell>
          <cell r="C11579">
            <v>4.3</v>
          </cell>
          <cell r="D11579">
            <v>4</v>
          </cell>
        </row>
        <row r="11580">
          <cell r="A11580" t="str">
            <v>Boys Conversational Regular Shorts</v>
          </cell>
          <cell r="B11580" t="str">
            <v>max</v>
          </cell>
          <cell r="C11580">
            <v>4.0999999999999996</v>
          </cell>
          <cell r="D11580">
            <v>21</v>
          </cell>
        </row>
        <row r="11581">
          <cell r="A11581" t="str">
            <v>U-17 Girls Lifestyle Tshirts</v>
          </cell>
          <cell r="B11581" t="str">
            <v>HRX by Hrithik Roshan</v>
          </cell>
          <cell r="C11581">
            <v>4.7</v>
          </cell>
          <cell r="D11581">
            <v>6</v>
          </cell>
        </row>
        <row r="11582">
          <cell r="A11582" t="str">
            <v>Women Striped Comfort Heels</v>
          </cell>
          <cell r="B11582" t="str">
            <v>WALKWAY</v>
          </cell>
          <cell r="C11582">
            <v>0</v>
          </cell>
          <cell r="D11582">
            <v>0</v>
          </cell>
        </row>
        <row r="11583">
          <cell r="A11583" t="str">
            <v>Women Pack of 5 Thongs</v>
          </cell>
          <cell r="B11583" t="str">
            <v>URBANIC</v>
          </cell>
          <cell r="C11583">
            <v>5</v>
          </cell>
          <cell r="D11583">
            <v>11</v>
          </cell>
        </row>
        <row r="11584">
          <cell r="A11584" t="str">
            <v>Padded Lace Push-Up Bra</v>
          </cell>
          <cell r="B11584" t="str">
            <v>Triumph</v>
          </cell>
          <cell r="C11584">
            <v>0</v>
          </cell>
          <cell r="D11584">
            <v>0</v>
          </cell>
        </row>
        <row r="11585">
          <cell r="A11585" t="str">
            <v>Women Solid Belt</v>
          </cell>
          <cell r="B11585" t="str">
            <v>CRUSSET</v>
          </cell>
          <cell r="C11585">
            <v>4.7</v>
          </cell>
          <cell r="D11585">
            <v>30</v>
          </cell>
        </row>
        <row r="11586">
          <cell r="A11586" t="str">
            <v>Ear Cuff Earrings</v>
          </cell>
          <cell r="B11586" t="str">
            <v>AMI</v>
          </cell>
          <cell r="C11586">
            <v>0</v>
          </cell>
          <cell r="D11586">
            <v>0</v>
          </cell>
        </row>
        <row r="11587">
          <cell r="A11587" t="str">
            <v>Women Solid Joggers</v>
          </cell>
          <cell r="B11587" t="str">
            <v>Ajile by Pantaloons</v>
          </cell>
          <cell r="C11587">
            <v>0</v>
          </cell>
          <cell r="D11587">
            <v>0</v>
          </cell>
        </row>
        <row r="11588">
          <cell r="A11588" t="str">
            <v>Men Set of 2 Deodrant</v>
          </cell>
          <cell r="B11588" t="str">
            <v>Wild stone</v>
          </cell>
          <cell r="C11588">
            <v>4.5999999999999996</v>
          </cell>
          <cell r="D11588">
            <v>32</v>
          </cell>
        </row>
        <row r="11589">
          <cell r="A11589" t="str">
            <v>Women Solid Tracksuit</v>
          </cell>
          <cell r="B11589" t="str">
            <v>Chkokko</v>
          </cell>
          <cell r="C11589">
            <v>3.9</v>
          </cell>
          <cell r="D11589">
            <v>15</v>
          </cell>
        </row>
        <row r="11590">
          <cell r="A11590" t="str">
            <v>Men Solid Joggers</v>
          </cell>
          <cell r="B11590" t="str">
            <v>Invictus Indoor</v>
          </cell>
          <cell r="C11590">
            <v>0</v>
          </cell>
          <cell r="D11590">
            <v>0</v>
          </cell>
        </row>
        <row r="11591">
          <cell r="A11591" t="str">
            <v>Men Striped PureCotton Joggers</v>
          </cell>
          <cell r="B11591" t="str">
            <v>Kook N Keech</v>
          </cell>
          <cell r="C11591">
            <v>4</v>
          </cell>
          <cell r="D11591">
            <v>43</v>
          </cell>
        </row>
        <row r="11592">
          <cell r="A11592" t="str">
            <v>Women Checked Kurta</v>
          </cell>
          <cell r="B11592" t="str">
            <v>RANGMANCH BY PANTALOONS</v>
          </cell>
          <cell r="C11592">
            <v>0</v>
          </cell>
          <cell r="D11592">
            <v>0</v>
          </cell>
        </row>
        <row r="11593">
          <cell r="A11593" t="str">
            <v>Sheath Dress</v>
          </cell>
          <cell r="B11593" t="str">
            <v>The Dry State</v>
          </cell>
          <cell r="C11593">
            <v>0</v>
          </cell>
          <cell r="D11593">
            <v>0</v>
          </cell>
        </row>
        <row r="11594">
          <cell r="A11594" t="str">
            <v>Women Ethnic Motifs Embroidered Kurta</v>
          </cell>
          <cell r="B11594" t="str">
            <v>SWAGG INDIA</v>
          </cell>
          <cell r="C11594">
            <v>3.6</v>
          </cell>
          <cell r="D11594">
            <v>8</v>
          </cell>
        </row>
        <row r="11595">
          <cell r="A11595" t="str">
            <v>Lifestyle Rapid-Dry Jackets</v>
          </cell>
          <cell r="B11595" t="str">
            <v>HRX by Hrithik Roshan</v>
          </cell>
          <cell r="C11595">
            <v>3.9</v>
          </cell>
          <cell r="D11595">
            <v>41</v>
          </cell>
        </row>
        <row r="11596">
          <cell r="A11596" t="str">
            <v>Embellished Block Sandals</v>
          </cell>
          <cell r="B11596" t="str">
            <v>TWIN TOES</v>
          </cell>
          <cell r="C11596">
            <v>5</v>
          </cell>
          <cell r="D11596">
            <v>5</v>
          </cell>
        </row>
        <row r="11597">
          <cell r="A11597" t="str">
            <v>Girls Pack Of 2 Shorts</v>
          </cell>
          <cell r="B11597" t="str">
            <v>V-Mart</v>
          </cell>
          <cell r="C11597">
            <v>0</v>
          </cell>
          <cell r="D11597">
            <v>0</v>
          </cell>
        </row>
        <row r="11598">
          <cell r="A11598" t="str">
            <v>Women Lost Cosmonaut Printed Hipster Briefs</v>
          </cell>
          <cell r="B11598" t="str">
            <v>Tailor &amp; Circus</v>
          </cell>
          <cell r="C11598">
            <v>0</v>
          </cell>
          <cell r="D11598">
            <v>0</v>
          </cell>
        </row>
        <row r="11599">
          <cell r="A11599" t="str">
            <v>Structured Sling Bag</v>
          </cell>
          <cell r="B11599" t="str">
            <v>CODE by Lifestyle</v>
          </cell>
          <cell r="C11599">
            <v>0</v>
          </cell>
          <cell r="D11599">
            <v>0</v>
          </cell>
        </row>
        <row r="11600">
          <cell r="A11600" t="str">
            <v>Checked Sheath Mini Dress</v>
          </cell>
          <cell r="B11600" t="str">
            <v>RAREISM</v>
          </cell>
          <cell r="C11600">
            <v>0</v>
          </cell>
          <cell r="D11600">
            <v>0</v>
          </cell>
        </row>
        <row r="11601">
          <cell r="A11601" t="str">
            <v>Women Striped T-shirt</v>
          </cell>
          <cell r="B11601" t="str">
            <v>max</v>
          </cell>
          <cell r="C11601">
            <v>0</v>
          </cell>
          <cell r="D11601">
            <v>0</v>
          </cell>
        </row>
        <row r="11602">
          <cell r="A11602" t="str">
            <v>Slim Fit Casual Shirt</v>
          </cell>
          <cell r="B11602" t="str">
            <v>SIMON CARTER LONDON</v>
          </cell>
          <cell r="C11602">
            <v>0</v>
          </cell>
          <cell r="D11602">
            <v>0</v>
          </cell>
        </row>
        <row r="11603">
          <cell r="A11603" t="str">
            <v>Printed Nightdress</v>
          </cell>
          <cell r="B11603" t="str">
            <v>Pretty Awesome</v>
          </cell>
          <cell r="C11603">
            <v>0</v>
          </cell>
          <cell r="D11603">
            <v>0</v>
          </cell>
        </row>
        <row r="11604">
          <cell r="A11604" t="str">
            <v>Checked Pure Cotton Saree</v>
          </cell>
          <cell r="B11604" t="str">
            <v>Pothys</v>
          </cell>
          <cell r="C11604">
            <v>0</v>
          </cell>
          <cell r="D11604">
            <v>0</v>
          </cell>
        </row>
        <row r="11605">
          <cell r="A11605" t="str">
            <v>150 TC 1 King Bedsheet with 2 Pillow Covers</v>
          </cell>
          <cell r="B11605" t="str">
            <v>GM</v>
          </cell>
          <cell r="C11605">
            <v>4.4000000000000004</v>
          </cell>
          <cell r="D11605">
            <v>18</v>
          </cell>
        </row>
        <row r="11606">
          <cell r="A11606" t="str">
            <v>Set of 2 Bath Towels</v>
          </cell>
          <cell r="B11606" t="str">
            <v>Trident</v>
          </cell>
          <cell r="C11606">
            <v>4.7</v>
          </cell>
          <cell r="D11606">
            <v>25</v>
          </cell>
        </row>
        <row r="11607">
          <cell r="A11607" t="str">
            <v>Woven Design Tiered Dress</v>
          </cell>
          <cell r="B11607" t="str">
            <v>Ritu Kumar</v>
          </cell>
          <cell r="C11607">
            <v>0</v>
          </cell>
          <cell r="D11607">
            <v>0</v>
          </cell>
        </row>
        <row r="11608">
          <cell r="A11608" t="str">
            <v>Men Seductive Blue EDT 100 ml</v>
          </cell>
          <cell r="B11608" t="str">
            <v>GUESS</v>
          </cell>
          <cell r="C11608">
            <v>4</v>
          </cell>
          <cell r="D11608">
            <v>232</v>
          </cell>
        </row>
        <row r="11609">
          <cell r="A11609" t="str">
            <v>Women Solid Tiered Dress</v>
          </cell>
          <cell r="B11609" t="str">
            <v>Label Ritu Kumar</v>
          </cell>
          <cell r="C11609">
            <v>0</v>
          </cell>
          <cell r="D11609">
            <v>0</v>
          </cell>
        </row>
        <row r="11610">
          <cell r="A11610" t="str">
            <v>Women Layered A-Line Top</v>
          </cell>
          <cell r="B11610" t="str">
            <v>Revolution</v>
          </cell>
          <cell r="C11610">
            <v>4.9000000000000004</v>
          </cell>
          <cell r="D11610">
            <v>7</v>
          </cell>
        </row>
        <row r="11611">
          <cell r="A11611" t="str">
            <v>Solid Satin One Shoulder Top</v>
          </cell>
          <cell r="B11611" t="str">
            <v>Kazo</v>
          </cell>
          <cell r="C11611">
            <v>0</v>
          </cell>
          <cell r="D11611">
            <v>0</v>
          </cell>
        </row>
        <row r="11612">
          <cell r="A11612" t="str">
            <v>Glass Transparent Decorative Vase</v>
          </cell>
          <cell r="B11612" t="str">
            <v>Pure Home and Living</v>
          </cell>
          <cell r="C11612">
            <v>0</v>
          </cell>
          <cell r="D11612">
            <v>0</v>
          </cell>
        </row>
        <row r="11613">
          <cell r="A11613" t="str">
            <v>Unisex Kids Printed Backpack</v>
          </cell>
          <cell r="B11613" t="str">
            <v>Genius</v>
          </cell>
          <cell r="C11613">
            <v>0</v>
          </cell>
          <cell r="D11613">
            <v>0</v>
          </cell>
        </row>
        <row r="11614">
          <cell r="A11614" t="str">
            <v>Lip Balm - Pomegranate</v>
          </cell>
          <cell r="B11614" t="str">
            <v>Organic Harvest</v>
          </cell>
          <cell r="C11614">
            <v>4.8</v>
          </cell>
          <cell r="D11614">
            <v>108</v>
          </cell>
        </row>
        <row r="11615">
          <cell r="A11615" t="str">
            <v>144 TC 1 Queen Bedsheet with 2 Pillow Covers</v>
          </cell>
          <cell r="B11615" t="str">
            <v>Cortina</v>
          </cell>
          <cell r="C11615">
            <v>3.6</v>
          </cell>
          <cell r="D11615">
            <v>43</v>
          </cell>
        </row>
        <row r="11616">
          <cell r="A11616" t="str">
            <v>Women Night suit</v>
          </cell>
          <cell r="B11616" t="str">
            <v>ETC</v>
          </cell>
          <cell r="C11616">
            <v>3.6</v>
          </cell>
          <cell r="D11616">
            <v>8</v>
          </cell>
        </row>
        <row r="11617">
          <cell r="A11617" t="str">
            <v>Relaxed Fit Yoga Track Pant</v>
          </cell>
          <cell r="B11617" t="str">
            <v>Jockey</v>
          </cell>
          <cell r="C11617">
            <v>4.5999999999999996</v>
          </cell>
          <cell r="D11617">
            <v>14</v>
          </cell>
        </row>
        <row r="11618">
          <cell r="A11618" t="str">
            <v>Men Colourblocked Polo Collar T-shirt</v>
          </cell>
          <cell r="B11618" t="str">
            <v>Kalt</v>
          </cell>
          <cell r="C11618">
            <v>0</v>
          </cell>
          <cell r="D11618">
            <v>0</v>
          </cell>
        </row>
        <row r="11619">
          <cell r="A11619" t="str">
            <v>Girls Ballerinas</v>
          </cell>
          <cell r="B11619" t="str">
            <v>Shoetopia</v>
          </cell>
          <cell r="C11619">
            <v>3.8</v>
          </cell>
          <cell r="D11619">
            <v>66</v>
          </cell>
        </row>
        <row r="11620">
          <cell r="A11620" t="str">
            <v>Striped Crop Bardot Jumpsuit</v>
          </cell>
          <cell r="B11620" t="str">
            <v>RARE</v>
          </cell>
          <cell r="C11620">
            <v>4.4000000000000004</v>
          </cell>
          <cell r="D11620">
            <v>100</v>
          </cell>
        </row>
        <row r="11621">
          <cell r="A11621" t="str">
            <v>Women Printed Kurta Set</v>
          </cell>
          <cell r="B11621" t="str">
            <v>IMARA</v>
          </cell>
          <cell r="C11621">
            <v>0</v>
          </cell>
          <cell r="D11621">
            <v>0</v>
          </cell>
        </row>
        <row r="11622">
          <cell r="A11622" t="str">
            <v>Women Printed Kurta with Trousers</v>
          </cell>
          <cell r="B11622" t="str">
            <v>RANGMANCH BY PANTALOONS</v>
          </cell>
          <cell r="C11622">
            <v>0</v>
          </cell>
          <cell r="D11622">
            <v>0</v>
          </cell>
        </row>
        <row r="11623">
          <cell r="A11623" t="str">
            <v>Pinafore Dress</v>
          </cell>
          <cell r="B11623" t="str">
            <v>VASTRADO</v>
          </cell>
          <cell r="C11623">
            <v>0</v>
          </cell>
          <cell r="D11623">
            <v>0</v>
          </cell>
        </row>
        <row r="11624">
          <cell r="A11624" t="str">
            <v>Donald Duck Printed T-shirt</v>
          </cell>
          <cell r="B11624" t="str">
            <v>YK Disney</v>
          </cell>
          <cell r="C11624">
            <v>4.5</v>
          </cell>
          <cell r="D11624">
            <v>228</v>
          </cell>
        </row>
        <row r="11625">
          <cell r="A11625" t="str">
            <v>Boys Printed T-shirt with Shorts</v>
          </cell>
          <cell r="B11625" t="str">
            <v>Hopscotch</v>
          </cell>
          <cell r="C11625">
            <v>0</v>
          </cell>
          <cell r="D11625">
            <v>0</v>
          </cell>
        </row>
        <row r="11626">
          <cell r="A11626" t="str">
            <v>Men Woven Design Slip-On Sneakers</v>
          </cell>
          <cell r="B11626" t="str">
            <v>Champs</v>
          </cell>
          <cell r="C11626">
            <v>0</v>
          </cell>
          <cell r="D11626">
            <v>0</v>
          </cell>
        </row>
        <row r="11627">
          <cell r="A11627" t="str">
            <v>Men Shorts</v>
          </cell>
          <cell r="B11627" t="str">
            <v>SELECTED</v>
          </cell>
          <cell r="C11627">
            <v>0</v>
          </cell>
          <cell r="D11627">
            <v>0</v>
          </cell>
        </row>
        <row r="11628">
          <cell r="A11628" t="str">
            <v>Men Printed Track Pant</v>
          </cell>
          <cell r="B11628" t="str">
            <v>Street Armor by Pantaloons</v>
          </cell>
          <cell r="C11628">
            <v>0</v>
          </cell>
          <cell r="D11628">
            <v>0</v>
          </cell>
        </row>
        <row r="11629">
          <cell r="A11629" t="str">
            <v>Women Solid Gym Tights</v>
          </cell>
          <cell r="B11629" t="str">
            <v>URBANIC</v>
          </cell>
          <cell r="C11629">
            <v>4.5999999999999996</v>
          </cell>
          <cell r="D11629">
            <v>9</v>
          </cell>
        </row>
        <row r="11630">
          <cell r="A11630" t="str">
            <v>Men Printed Slim Fit T-shirt</v>
          </cell>
          <cell r="B11630" t="str">
            <v>WROGN</v>
          </cell>
          <cell r="C11630">
            <v>0</v>
          </cell>
          <cell r="D11630">
            <v>0</v>
          </cell>
        </row>
        <row r="11631">
          <cell r="A11631" t="str">
            <v>Printed Round Neck Pure Cotton T-shirt</v>
          </cell>
          <cell r="B11631" t="str">
            <v>DILLINGER</v>
          </cell>
          <cell r="C11631">
            <v>4.5</v>
          </cell>
          <cell r="D11631">
            <v>123</v>
          </cell>
        </row>
        <row r="11632">
          <cell r="A11632" t="str">
            <v>Self-Design Top</v>
          </cell>
          <cell r="B11632" t="str">
            <v>STREET 9</v>
          </cell>
          <cell r="C11632">
            <v>0</v>
          </cell>
          <cell r="D11632">
            <v>0</v>
          </cell>
        </row>
        <row r="11633">
          <cell r="A11633" t="str">
            <v>Sanganeri Print A-Line Dress</v>
          </cell>
          <cell r="B11633" t="str">
            <v>Taavi</v>
          </cell>
          <cell r="C11633">
            <v>0</v>
          </cell>
          <cell r="D11633">
            <v>0</v>
          </cell>
        </row>
        <row r="11634">
          <cell r="A11634" t="str">
            <v>Men Typography Printed Slim Fit T-shirt</v>
          </cell>
          <cell r="B11634" t="str">
            <v>Duke</v>
          </cell>
          <cell r="C11634">
            <v>0</v>
          </cell>
          <cell r="D11634">
            <v>0</v>
          </cell>
        </row>
        <row r="11635">
          <cell r="A11635" t="str">
            <v>Self Design Cinched Waist Top</v>
          </cell>
          <cell r="B11635" t="str">
            <v>KASSUALLY</v>
          </cell>
          <cell r="C11635">
            <v>3.8</v>
          </cell>
          <cell r="D11635">
            <v>101</v>
          </cell>
        </row>
        <row r="11636">
          <cell r="A11636" t="str">
            <v>Women Bandeau Bra</v>
          </cell>
          <cell r="B11636" t="str">
            <v>Lebami</v>
          </cell>
          <cell r="C11636">
            <v>3.7</v>
          </cell>
          <cell r="D11636">
            <v>19</v>
          </cell>
        </row>
        <row r="11637">
          <cell r="A11637" t="str">
            <v>Pack of 2 T-Shirt Bras</v>
          </cell>
          <cell r="B11637" t="str">
            <v>DressBerry</v>
          </cell>
          <cell r="C11637">
            <v>4.2</v>
          </cell>
          <cell r="D11637">
            <v>6</v>
          </cell>
        </row>
        <row r="11638">
          <cell r="A11638" t="str">
            <v>Men Striped Cotton T-shirt</v>
          </cell>
          <cell r="B11638" t="str">
            <v>Mast &amp; Harbour</v>
          </cell>
          <cell r="C11638">
            <v>3.6</v>
          </cell>
          <cell r="D11638">
            <v>10</v>
          </cell>
        </row>
        <row r="11639">
          <cell r="A11639" t="str">
            <v>Sporty Jacket</v>
          </cell>
          <cell r="B11639" t="str">
            <v>URBANIC</v>
          </cell>
          <cell r="C11639">
            <v>0</v>
          </cell>
          <cell r="D11639">
            <v>0</v>
          </cell>
        </row>
        <row r="11640">
          <cell r="A11640" t="str">
            <v>Women Floral Midi Dress</v>
          </cell>
          <cell r="B11640" t="str">
            <v>Vero Moda</v>
          </cell>
          <cell r="C11640">
            <v>0</v>
          </cell>
          <cell r="D11640">
            <v>0</v>
          </cell>
        </row>
        <row r="11641">
          <cell r="A11641" t="str">
            <v>Men Printed T-shirt</v>
          </cell>
          <cell r="B11641" t="str">
            <v>max</v>
          </cell>
          <cell r="C11641">
            <v>0</v>
          </cell>
          <cell r="D11641">
            <v>0</v>
          </cell>
        </row>
        <row r="11642">
          <cell r="A11642" t="str">
            <v>Slim Fit Formal Shirt</v>
          </cell>
          <cell r="B11642" t="str">
            <v>Greenfibre</v>
          </cell>
          <cell r="C11642">
            <v>0</v>
          </cell>
          <cell r="D11642">
            <v>0</v>
          </cell>
        </row>
        <row r="11643">
          <cell r="A11643" t="str">
            <v>Men Solid Track Pants</v>
          </cell>
          <cell r="B11643" t="str">
            <v>Street Armor by Pantaloons</v>
          </cell>
          <cell r="C11643">
            <v>0</v>
          </cell>
          <cell r="D11643">
            <v>0</v>
          </cell>
        </row>
        <row r="11644">
          <cell r="A11644" t="str">
            <v>Half Moon Sling Bag</v>
          </cell>
          <cell r="B11644" t="str">
            <v>SAFYR</v>
          </cell>
          <cell r="C11644">
            <v>0</v>
          </cell>
          <cell r="D11644">
            <v>0</v>
          </cell>
        </row>
        <row r="11645">
          <cell r="A11645" t="str">
            <v>Women Analogue Watch</v>
          </cell>
          <cell r="B11645" t="str">
            <v>French Connection</v>
          </cell>
          <cell r="C11645">
            <v>0</v>
          </cell>
          <cell r="D11645">
            <v>0</v>
          </cell>
        </row>
        <row r="11646">
          <cell r="A11646" t="str">
            <v>Men Solid Track Pants</v>
          </cell>
          <cell r="B11646" t="str">
            <v>Jack &amp; Jones</v>
          </cell>
          <cell r="C11646">
            <v>0</v>
          </cell>
          <cell r="D11646">
            <v>0</v>
          </cell>
        </row>
        <row r="11647">
          <cell r="A11647" t="str">
            <v>Slim Fit Casual Shirt</v>
          </cell>
          <cell r="B11647" t="str">
            <v>Mufti</v>
          </cell>
          <cell r="C11647">
            <v>0</v>
          </cell>
          <cell r="D11647">
            <v>0</v>
          </cell>
        </row>
        <row r="11648">
          <cell r="A11648" t="str">
            <v>Kids 210TC Single Bedsheet Set</v>
          </cell>
          <cell r="B11648" t="str">
            <v>URBAN DREAM</v>
          </cell>
          <cell r="C11648">
            <v>4.7</v>
          </cell>
          <cell r="D11648">
            <v>40</v>
          </cell>
        </row>
        <row r="11649">
          <cell r="A11649" t="str">
            <v>Gold-Plated Drop Earrings</v>
          </cell>
          <cell r="B11649" t="str">
            <v>TOKYO TALKIES X rubans FASHION ACCESSORIES</v>
          </cell>
          <cell r="C11649">
            <v>3.9</v>
          </cell>
          <cell r="D11649">
            <v>58</v>
          </cell>
        </row>
        <row r="11650">
          <cell r="A11650" t="str">
            <v>Boys Solid Cotton Joggers</v>
          </cell>
          <cell r="B11650" t="str">
            <v>M&amp;H Juniors</v>
          </cell>
          <cell r="C11650">
            <v>4.2</v>
          </cell>
          <cell r="D11650">
            <v>9</v>
          </cell>
        </row>
        <row r="11651">
          <cell r="A11651" t="str">
            <v>104 TC Single Bedsheet Set</v>
          </cell>
          <cell r="B11651" t="str">
            <v>Raymond Home</v>
          </cell>
          <cell r="C11651">
            <v>0</v>
          </cell>
          <cell r="D11651">
            <v>0</v>
          </cell>
        </row>
        <row r="11652">
          <cell r="A11652" t="str">
            <v>Women Embroidered Kurta</v>
          </cell>
          <cell r="B11652" t="str">
            <v>WISHFUL</v>
          </cell>
          <cell r="C11652">
            <v>4.0999999999999996</v>
          </cell>
          <cell r="D11652">
            <v>12</v>
          </cell>
        </row>
        <row r="11653">
          <cell r="A11653" t="str">
            <v>Men Solid Track Pants</v>
          </cell>
          <cell r="B11653" t="str">
            <v>VIMAL JONNEY</v>
          </cell>
          <cell r="C11653">
            <v>0</v>
          </cell>
          <cell r="D11653">
            <v>0</v>
          </cell>
        </row>
        <row r="11654">
          <cell r="A11654" t="str">
            <v>PU Peep Toes with Bows</v>
          </cell>
          <cell r="B11654" t="str">
            <v>shoexpress</v>
          </cell>
          <cell r="C11654">
            <v>0</v>
          </cell>
          <cell r="D11654">
            <v>0</v>
          </cell>
        </row>
        <row r="11655">
          <cell r="A11655" t="str">
            <v>Girls Printed Fringed Top</v>
          </cell>
          <cell r="B11655" t="str">
            <v>Fame Forever by Lifestyle</v>
          </cell>
          <cell r="C11655">
            <v>0</v>
          </cell>
          <cell r="D11655">
            <v>0</v>
          </cell>
        </row>
        <row r="11656">
          <cell r="A11656" t="str">
            <v>Floral Mandarin Collar Shirt Style Top</v>
          </cell>
          <cell r="B11656" t="str">
            <v>ELLE</v>
          </cell>
          <cell r="C11656">
            <v>0</v>
          </cell>
          <cell r="D11656">
            <v>0</v>
          </cell>
        </row>
        <row r="11657">
          <cell r="A11657" t="str">
            <v>Floral Maxi Dress</v>
          </cell>
          <cell r="B11657" t="str">
            <v>MAFE</v>
          </cell>
          <cell r="C11657">
            <v>0</v>
          </cell>
          <cell r="D11657">
            <v>0</v>
          </cell>
        </row>
        <row r="11658">
          <cell r="A11658" t="str">
            <v>Slim Fit Formal Shirt</v>
          </cell>
          <cell r="B11658" t="str">
            <v>Greenfibre</v>
          </cell>
          <cell r="C11658">
            <v>0</v>
          </cell>
          <cell r="D11658">
            <v>0</v>
          </cell>
        </row>
        <row r="11659">
          <cell r="A11659" t="str">
            <v>Women Linen T-Shirt Dress</v>
          </cell>
          <cell r="B11659" t="str">
            <v>H&amp;M</v>
          </cell>
          <cell r="C11659">
            <v>0</v>
          </cell>
          <cell r="D11659">
            <v>0</v>
          </cell>
        </row>
        <row r="11660">
          <cell r="A11660" t="str">
            <v>Men Kurta</v>
          </cell>
          <cell r="B11660" t="str">
            <v>Benstoke</v>
          </cell>
          <cell r="C11660">
            <v>0</v>
          </cell>
          <cell r="D11660">
            <v>0</v>
          </cell>
        </row>
        <row r="11661">
          <cell r="A11661" t="str">
            <v>Printed A-Line Kurta</v>
          </cell>
          <cell r="B11661" t="str">
            <v>YASH GALLERY</v>
          </cell>
          <cell r="C11661">
            <v>0</v>
          </cell>
          <cell r="D11661">
            <v>0</v>
          </cell>
        </row>
        <row r="11662">
          <cell r="A11662" t="str">
            <v>Women Floral Printed Anarkali Kurta</v>
          </cell>
          <cell r="B11662" t="str">
            <v>FABRIC FITOOR</v>
          </cell>
          <cell r="C11662">
            <v>0</v>
          </cell>
          <cell r="D11662">
            <v>0</v>
          </cell>
        </row>
        <row r="11663">
          <cell r="A11663" t="str">
            <v>Striped Round Neck T-shirt</v>
          </cell>
          <cell r="B11663" t="str">
            <v>LOCOMOTIVE</v>
          </cell>
          <cell r="C11663">
            <v>3.9</v>
          </cell>
          <cell r="D11663">
            <v>10</v>
          </cell>
        </row>
        <row r="11664">
          <cell r="A11664" t="str">
            <v>Boys Printed Sweatshirt</v>
          </cell>
          <cell r="B11664" t="str">
            <v>HERE&amp;NOW</v>
          </cell>
          <cell r="C11664">
            <v>4.2</v>
          </cell>
          <cell r="D11664">
            <v>12</v>
          </cell>
        </row>
        <row r="11665">
          <cell r="A11665" t="str">
            <v>Infant Boy Cotton Clothing Set</v>
          </cell>
          <cell r="B11665" t="str">
            <v>TINYO</v>
          </cell>
          <cell r="C11665">
            <v>0</v>
          </cell>
          <cell r="D11665">
            <v>0</v>
          </cell>
        </row>
        <row r="11666">
          <cell r="A11666" t="str">
            <v>Women Sandals</v>
          </cell>
          <cell r="B11666" t="str">
            <v>Shoetopia</v>
          </cell>
          <cell r="C11666">
            <v>4.5999999999999996</v>
          </cell>
          <cell r="D11666">
            <v>5</v>
          </cell>
        </row>
        <row r="11667">
          <cell r="A11667" t="str">
            <v>Women Slim Fit Cropped Jeans</v>
          </cell>
          <cell r="B11667" t="str">
            <v>ZOLA</v>
          </cell>
          <cell r="C11667">
            <v>0</v>
          </cell>
          <cell r="D11667">
            <v>0</v>
          </cell>
        </row>
        <row r="11668">
          <cell r="A11668" t="str">
            <v>You Go Girl Lip Liner Pucker Up-002</v>
          </cell>
          <cell r="B11668" t="str">
            <v>Colorbar</v>
          </cell>
          <cell r="C11668">
            <v>0</v>
          </cell>
          <cell r="D11668">
            <v>0</v>
          </cell>
        </row>
        <row r="11669">
          <cell r="A11669" t="str">
            <v>Girls Pack of 3 Hipster Briefs</v>
          </cell>
          <cell r="B11669" t="str">
            <v>Charm n Cherish</v>
          </cell>
          <cell r="C11669">
            <v>0</v>
          </cell>
          <cell r="D11669">
            <v>0</v>
          </cell>
        </row>
        <row r="11670">
          <cell r="A11670" t="str">
            <v>Structured Handheld Bag</v>
          </cell>
          <cell r="B11670" t="str">
            <v>SAFYR</v>
          </cell>
          <cell r="C11670">
            <v>0</v>
          </cell>
          <cell r="D11670">
            <v>0</v>
          </cell>
        </row>
        <row r="11671">
          <cell r="A11671" t="str">
            <v>Men Polo Collar T-shirt</v>
          </cell>
          <cell r="B11671" t="str">
            <v>ORIGIN BY ZALORA</v>
          </cell>
          <cell r="C11671">
            <v>0</v>
          </cell>
          <cell r="D11671">
            <v>0</v>
          </cell>
        </row>
        <row r="11672">
          <cell r="A11672" t="str">
            <v>Metal Rhodium-Plated Cuff Bracelet</v>
          </cell>
          <cell r="B11672" t="str">
            <v>SWAROVSKI</v>
          </cell>
          <cell r="C11672">
            <v>0</v>
          </cell>
          <cell r="D11672">
            <v>0</v>
          </cell>
        </row>
        <row r="11673">
          <cell r="A11673" t="str">
            <v>Men Analogue Watch</v>
          </cell>
          <cell r="B11673" t="str">
            <v>Fossil</v>
          </cell>
          <cell r="C11673">
            <v>0</v>
          </cell>
          <cell r="D11673">
            <v>0</v>
          </cell>
        </row>
        <row r="11674">
          <cell r="A11674" t="str">
            <v>CZ Studded Hoop Earrings</v>
          </cell>
          <cell r="B11674" t="str">
            <v>Carlton London</v>
          </cell>
          <cell r="C11674">
            <v>4.4000000000000004</v>
          </cell>
          <cell r="D11674">
            <v>128</v>
          </cell>
        </row>
        <row r="11675">
          <cell r="A11675" t="str">
            <v>Teen Girls Solid Bodycon Dresses</v>
          </cell>
          <cell r="B11675" t="str">
            <v>DressBerry</v>
          </cell>
          <cell r="C11675">
            <v>0</v>
          </cell>
          <cell r="D11675">
            <v>0</v>
          </cell>
        </row>
        <row r="11676">
          <cell r="A11676" t="str">
            <v>Boys Checked Slim Fit T-shirt</v>
          </cell>
          <cell r="B11676" t="str">
            <v>Maniac</v>
          </cell>
          <cell r="C11676">
            <v>4.2</v>
          </cell>
          <cell r="D11676">
            <v>57</v>
          </cell>
        </row>
        <row r="11677">
          <cell r="A11677" t="str">
            <v>Slim Fit Casual Shirt</v>
          </cell>
          <cell r="B11677" t="str">
            <v>Mufti</v>
          </cell>
          <cell r="C11677">
            <v>3.4</v>
          </cell>
          <cell r="D11677">
            <v>5</v>
          </cell>
        </row>
        <row r="11678">
          <cell r="A11678" t="str">
            <v>Men Formal Shirt</v>
          </cell>
          <cell r="B11678" t="str">
            <v>Van Heusen</v>
          </cell>
          <cell r="C11678">
            <v>4.8</v>
          </cell>
          <cell r="D11678">
            <v>16</v>
          </cell>
        </row>
        <row r="11679">
          <cell r="A11679" t="str">
            <v>Handheld Bag With Pouch</v>
          </cell>
          <cell r="B11679" t="str">
            <v>Lapis O Lupo</v>
          </cell>
          <cell r="C11679">
            <v>4</v>
          </cell>
          <cell r="D11679">
            <v>33</v>
          </cell>
        </row>
        <row r="11680">
          <cell r="A11680" t="str">
            <v>Men Slim Fit Jeans</v>
          </cell>
          <cell r="B11680" t="str">
            <v>Louis Philippe Jeans</v>
          </cell>
          <cell r="C11680">
            <v>0</v>
          </cell>
          <cell r="D11680">
            <v>0</v>
          </cell>
        </row>
        <row r="11681">
          <cell r="A11681" t="str">
            <v>Wonder Woman Print T-shirt</v>
          </cell>
          <cell r="B11681" t="str">
            <v>Free Authority</v>
          </cell>
          <cell r="C11681">
            <v>4.8</v>
          </cell>
          <cell r="D11681">
            <v>5</v>
          </cell>
        </row>
        <row r="11682">
          <cell r="A11682" t="str">
            <v>Women Ethnic Motifs Embroidered Kurta</v>
          </cell>
          <cell r="B11682" t="str">
            <v>SWAGG INDIA</v>
          </cell>
          <cell r="C11682">
            <v>4.5</v>
          </cell>
          <cell r="D11682">
            <v>6</v>
          </cell>
        </row>
        <row r="11683">
          <cell r="A11683" t="str">
            <v>Boys Printed Slip-On Sneakers</v>
          </cell>
          <cell r="B11683" t="str">
            <v>max</v>
          </cell>
          <cell r="C11683">
            <v>0</v>
          </cell>
          <cell r="D11683">
            <v>0</v>
          </cell>
        </row>
        <row r="11684">
          <cell r="A11684" t="str">
            <v>Men Solid Jeans</v>
          </cell>
          <cell r="B11684" t="str">
            <v>max</v>
          </cell>
          <cell r="C11684">
            <v>0</v>
          </cell>
          <cell r="D11684">
            <v>0</v>
          </cell>
        </row>
        <row r="11685">
          <cell r="A11685" t="str">
            <v>Three Fold Wallet</v>
          </cell>
          <cell r="B11685" t="str">
            <v>Baggit</v>
          </cell>
          <cell r="C11685">
            <v>0</v>
          </cell>
          <cell r="D11685">
            <v>0</v>
          </cell>
        </row>
        <row r="11686">
          <cell r="A11686" t="str">
            <v>Studs Earrings</v>
          </cell>
          <cell r="B11686" t="str">
            <v>Kshitij Jewels</v>
          </cell>
          <cell r="C11686">
            <v>0</v>
          </cell>
          <cell r="D11686">
            <v>0</v>
          </cell>
        </row>
        <row r="11687">
          <cell r="A11687" t="str">
            <v>Women Slim Fit T-shirt</v>
          </cell>
          <cell r="B11687" t="str">
            <v>20Dresses</v>
          </cell>
          <cell r="C11687">
            <v>0</v>
          </cell>
          <cell r="D11687">
            <v>0</v>
          </cell>
        </row>
        <row r="11688">
          <cell r="A11688" t="str">
            <v>Women Schiffli A-line Skirt</v>
          </cell>
          <cell r="B11688" t="str">
            <v>I Saw It First</v>
          </cell>
          <cell r="C11688">
            <v>0</v>
          </cell>
          <cell r="D11688">
            <v>0</v>
          </cell>
        </row>
        <row r="11689">
          <cell r="A11689" t="str">
            <v>Casual Shirt</v>
          </cell>
          <cell r="B11689" t="str">
            <v>U.S. Polo Assn.</v>
          </cell>
          <cell r="C11689">
            <v>0</v>
          </cell>
          <cell r="D11689">
            <v>0</v>
          </cell>
        </row>
        <row r="11690">
          <cell r="A11690" t="str">
            <v>Gold-Plated Jewellery Set</v>
          </cell>
          <cell r="B11690" t="str">
            <v>rubans LUXURY</v>
          </cell>
          <cell r="C11690">
            <v>0</v>
          </cell>
          <cell r="D11690">
            <v>0</v>
          </cell>
        </row>
        <row r="11691">
          <cell r="A11691" t="str">
            <v>Solid Dupatta</v>
          </cell>
          <cell r="B11691" t="str">
            <v>W</v>
          </cell>
          <cell r="C11691">
            <v>2.1</v>
          </cell>
          <cell r="D11691">
            <v>7</v>
          </cell>
        </row>
        <row r="11692">
          <cell r="A11692" t="str">
            <v>Women Mangalsutra</v>
          </cell>
          <cell r="B11692" t="str">
            <v>Carlton London</v>
          </cell>
          <cell r="C11692">
            <v>4.9000000000000004</v>
          </cell>
          <cell r="D11692">
            <v>7</v>
          </cell>
        </row>
        <row r="11693">
          <cell r="A11693" t="str">
            <v>Women Regular Fit Casual Shirt</v>
          </cell>
          <cell r="B11693" t="str">
            <v>Flying Machine</v>
          </cell>
          <cell r="C11693">
            <v>3.2</v>
          </cell>
          <cell r="D11693">
            <v>18</v>
          </cell>
        </row>
        <row r="11694">
          <cell r="A11694" t="str">
            <v>Plus Size Printed Kurta</v>
          </cell>
          <cell r="B11694" t="str">
            <v>Amydus</v>
          </cell>
          <cell r="C11694">
            <v>0</v>
          </cell>
          <cell r="D11694">
            <v>0</v>
          </cell>
        </row>
        <row r="11695">
          <cell r="A11695" t="str">
            <v>Women Reversible Jacket</v>
          </cell>
          <cell r="B11695" t="str">
            <v>CL SPORT</v>
          </cell>
          <cell r="C11695">
            <v>0</v>
          </cell>
          <cell r="D11695">
            <v>0</v>
          </cell>
        </row>
        <row r="11696">
          <cell r="A11696" t="str">
            <v>Men Solid Joggers</v>
          </cell>
          <cell r="B11696" t="str">
            <v>HERE&amp;NOW</v>
          </cell>
          <cell r="C11696">
            <v>0</v>
          </cell>
          <cell r="D11696">
            <v>0</v>
          </cell>
        </row>
        <row r="11697">
          <cell r="A11697" t="str">
            <v>Printed Pure Cotton T-shirt</v>
          </cell>
          <cell r="B11697" t="str">
            <v>DILLINGER</v>
          </cell>
          <cell r="C11697">
            <v>4.2</v>
          </cell>
          <cell r="D11697">
            <v>56</v>
          </cell>
        </row>
        <row r="11698">
          <cell r="A11698" t="str">
            <v>Girls Knitted Slip-On Sneakers</v>
          </cell>
          <cell r="B11698" t="str">
            <v>Khadims</v>
          </cell>
          <cell r="C11698">
            <v>0</v>
          </cell>
          <cell r="D11698">
            <v>0</v>
          </cell>
        </row>
        <row r="11699">
          <cell r="A11699" t="str">
            <v>Women Lightweight Slip-Ons</v>
          </cell>
          <cell r="B11699" t="str">
            <v>M7 by Metronaut</v>
          </cell>
          <cell r="C11699">
            <v>0</v>
          </cell>
          <cell r="D11699">
            <v>0</v>
          </cell>
        </row>
        <row r="11700">
          <cell r="A11700" t="str">
            <v>Women Solid Skinny-Fit Jeggings</v>
          </cell>
          <cell r="B11700" t="str">
            <v>De Moza</v>
          </cell>
          <cell r="C11700">
            <v>0</v>
          </cell>
          <cell r="D11700">
            <v>0</v>
          </cell>
        </row>
        <row r="11701">
          <cell r="A11701" t="str">
            <v>Banarasi Silk Cotton Saree</v>
          </cell>
          <cell r="B11701" t="str">
            <v>PERFECT WEAR</v>
          </cell>
          <cell r="C11701">
            <v>0</v>
          </cell>
          <cell r="D11701">
            <v>0</v>
          </cell>
        </row>
        <row r="11702">
          <cell r="A11702" t="str">
            <v>Sustain Rose  Jasmine Hair Cleanser</v>
          </cell>
          <cell r="B11702" t="str">
            <v>KAMA AYURVEDA</v>
          </cell>
          <cell r="C11702">
            <v>4.2</v>
          </cell>
          <cell r="D11702">
            <v>172</v>
          </cell>
        </row>
        <row r="11703">
          <cell r="A11703" t="str">
            <v>Men Laptop Bag</v>
          </cell>
          <cell r="B11703" t="str">
            <v>Teakwood Leathers</v>
          </cell>
          <cell r="C11703">
            <v>4.3</v>
          </cell>
          <cell r="D11703">
            <v>34</v>
          </cell>
        </row>
        <row r="11704">
          <cell r="A11704" t="str">
            <v>Sandalwood Garland</v>
          </cell>
          <cell r="B11704" t="str">
            <v>RDK</v>
          </cell>
          <cell r="C11704">
            <v>0</v>
          </cell>
          <cell r="D11704">
            <v>0</v>
          </cell>
        </row>
        <row r="11705">
          <cell r="A11705" t="str">
            <v>Kids Scool Running Shoes</v>
          </cell>
          <cell r="B11705" t="str">
            <v>plaeto</v>
          </cell>
          <cell r="C11705">
            <v>0</v>
          </cell>
          <cell r="D11705">
            <v>0</v>
          </cell>
        </row>
        <row r="11706">
          <cell r="A11706" t="str">
            <v>Kurta with Trousers &amp; Dupatta</v>
          </cell>
          <cell r="B11706" t="str">
            <v>KAAJH</v>
          </cell>
          <cell r="C11706">
            <v>0</v>
          </cell>
          <cell r="D11706">
            <v>0</v>
          </cell>
        </row>
        <row r="11707">
          <cell r="A11707" t="str">
            <v>Women Printed Kurta with Trousers With Dupatta</v>
          </cell>
          <cell r="B11707" t="str">
            <v>KAAJH</v>
          </cell>
          <cell r="C11707">
            <v>0</v>
          </cell>
          <cell r="D11707">
            <v>0</v>
          </cell>
        </row>
        <row r="11708">
          <cell r="A11708" t="str">
            <v>Floral Printed Saree</v>
          </cell>
          <cell r="B11708" t="str">
            <v>KALINI</v>
          </cell>
          <cell r="C11708">
            <v>3.7</v>
          </cell>
          <cell r="D11708">
            <v>68</v>
          </cell>
        </row>
        <row r="11709">
          <cell r="A11709" t="str">
            <v>Men Chinos Cotton Trousers</v>
          </cell>
          <cell r="B11709" t="str">
            <v>Arrow Sport</v>
          </cell>
          <cell r="C11709">
            <v>0</v>
          </cell>
          <cell r="D11709">
            <v>0</v>
          </cell>
        </row>
        <row r="11710">
          <cell r="A11710" t="str">
            <v>Women Typography Printed Loose T-shirt</v>
          </cell>
          <cell r="B11710" t="str">
            <v>DILLINGER</v>
          </cell>
          <cell r="C11710">
            <v>0</v>
          </cell>
          <cell r="D11710">
            <v>0</v>
          </cell>
        </row>
        <row r="11711">
          <cell r="A11711" t="str">
            <v>Patola Kaftan Dress With Slip</v>
          </cell>
          <cell r="B11711" t="str">
            <v>Shae by SASSAFRAS</v>
          </cell>
          <cell r="C11711">
            <v>0</v>
          </cell>
          <cell r="D11711">
            <v>0</v>
          </cell>
        </row>
        <row r="11712">
          <cell r="A11712" t="str">
            <v>Women Printed Anarkali Kurta</v>
          </cell>
          <cell r="B11712" t="str">
            <v>Senyora</v>
          </cell>
          <cell r="C11712">
            <v>0</v>
          </cell>
          <cell r="D11712">
            <v>0</v>
          </cell>
        </row>
        <row r="11713">
          <cell r="A11713" t="str">
            <v>Women One Toe Flats</v>
          </cell>
          <cell r="B11713" t="str">
            <v>WALKWAY</v>
          </cell>
          <cell r="C11713">
            <v>0</v>
          </cell>
          <cell r="D11713">
            <v>0</v>
          </cell>
        </row>
        <row r="11714">
          <cell r="A11714" t="str">
            <v>Women Floral Printed Kurta</v>
          </cell>
          <cell r="B11714" t="str">
            <v>Karigari</v>
          </cell>
          <cell r="C11714">
            <v>0</v>
          </cell>
          <cell r="D11714">
            <v>0</v>
          </cell>
        </row>
        <row r="11715">
          <cell r="A11715" t="str">
            <v>Checked Dress</v>
          </cell>
          <cell r="B11715" t="str">
            <v>Gini and Jony</v>
          </cell>
          <cell r="C11715">
            <v>0</v>
          </cell>
          <cell r="D11715">
            <v>0</v>
          </cell>
        </row>
        <row r="11716">
          <cell r="A11716" t="str">
            <v>Men Striped T-shirt</v>
          </cell>
          <cell r="B11716" t="str">
            <v>max</v>
          </cell>
          <cell r="C11716">
            <v>0</v>
          </cell>
          <cell r="D11716">
            <v>0</v>
          </cell>
        </row>
        <row r="11717">
          <cell r="A11717" t="str">
            <v>Unstitched Lehenga Set</v>
          </cell>
          <cell r="B11717" t="str">
            <v>panchhi</v>
          </cell>
          <cell r="C11717">
            <v>0</v>
          </cell>
          <cell r="D11717">
            <v>0</v>
          </cell>
        </row>
        <row r="11718">
          <cell r="A11718" t="str">
            <v>Men Embroidered Kurta with Dhoti Pants</v>
          </cell>
          <cell r="B11718" t="str">
            <v>VASTRAMAY</v>
          </cell>
          <cell r="C11718">
            <v>0</v>
          </cell>
          <cell r="D11718">
            <v>0</v>
          </cell>
        </row>
        <row r="11719">
          <cell r="A11719" t="str">
            <v>Women Solid T-shirt</v>
          </cell>
          <cell r="B11719" t="str">
            <v>URBANIC</v>
          </cell>
          <cell r="C11719">
            <v>4.8</v>
          </cell>
          <cell r="D11719">
            <v>5</v>
          </cell>
        </row>
        <row r="11720">
          <cell r="A11720" t="str">
            <v>Set of 5 Square Cushion Covers</v>
          </cell>
          <cell r="B11720" t="str">
            <v>AEROHAVEN</v>
          </cell>
          <cell r="C11720">
            <v>3.9</v>
          </cell>
          <cell r="D11720">
            <v>12</v>
          </cell>
        </row>
        <row r="11721">
          <cell r="A11721" t="str">
            <v>Women Embellished T-shirt</v>
          </cell>
          <cell r="B11721" t="str">
            <v>Kook N Keech</v>
          </cell>
          <cell r="C11721">
            <v>4.3</v>
          </cell>
          <cell r="D11721">
            <v>409</v>
          </cell>
        </row>
        <row r="11722">
          <cell r="A11722" t="str">
            <v>Embroidered Kurta with Trousers &amp; Dupatta</v>
          </cell>
          <cell r="B11722" t="str">
            <v>Indo Era</v>
          </cell>
          <cell r="C11722">
            <v>3.5</v>
          </cell>
          <cell r="D11722">
            <v>13</v>
          </cell>
        </row>
        <row r="11723">
          <cell r="A11723" t="str">
            <v>Men Polo Cotton T-shirt</v>
          </cell>
          <cell r="B11723" t="str">
            <v>Club York</v>
          </cell>
          <cell r="C11723">
            <v>4.5</v>
          </cell>
          <cell r="D11723">
            <v>6</v>
          </cell>
        </row>
        <row r="11724">
          <cell r="A11724" t="str">
            <v>Solid Round Neck Pure Cotton T-shirt</v>
          </cell>
          <cell r="B11724" t="str">
            <v>Trendyol</v>
          </cell>
          <cell r="C11724">
            <v>4.0999999999999996</v>
          </cell>
          <cell r="D11724">
            <v>7</v>
          </cell>
        </row>
        <row r="11725">
          <cell r="A11725" t="str">
            <v>Regular Cotton Casual Shirt</v>
          </cell>
          <cell r="B11725" t="str">
            <v>Pepe Jeans</v>
          </cell>
          <cell r="C11725">
            <v>0</v>
          </cell>
          <cell r="D11725">
            <v>0</v>
          </cell>
        </row>
        <row r="11726">
          <cell r="A11726" t="str">
            <v>Women Solid Heels</v>
          </cell>
          <cell r="B11726" t="str">
            <v>Shezone</v>
          </cell>
          <cell r="C11726">
            <v>3.5</v>
          </cell>
          <cell r="D11726">
            <v>12</v>
          </cell>
        </row>
        <row r="11727">
          <cell r="A11727" t="str">
            <v>Men Slim Fit Trousers</v>
          </cell>
          <cell r="B11727" t="str">
            <v>V-Mart</v>
          </cell>
          <cell r="C11727">
            <v>0</v>
          </cell>
          <cell r="D11727">
            <v>0</v>
          </cell>
        </row>
        <row r="11728">
          <cell r="A11728" t="str">
            <v>Women Woven Design Slip-On Sneakers</v>
          </cell>
          <cell r="B11728" t="str">
            <v>ACTIV</v>
          </cell>
          <cell r="C11728">
            <v>0</v>
          </cell>
          <cell r="D11728">
            <v>0</v>
          </cell>
        </row>
        <row r="11729">
          <cell r="A11729" t="str">
            <v>Print Top</v>
          </cell>
          <cell r="B11729" t="str">
            <v>Toonyport</v>
          </cell>
          <cell r="C11729">
            <v>0</v>
          </cell>
          <cell r="D11729">
            <v>0</v>
          </cell>
        </row>
        <row r="11730">
          <cell r="A11730" t="str">
            <v>Kids BPA-Free Potty Training Seats with Removable Tray, Handle and Chair Cum Seat</v>
          </cell>
          <cell r="B11730" t="str">
            <v>Born Babies</v>
          </cell>
          <cell r="C11730">
            <v>0</v>
          </cell>
          <cell r="D11730">
            <v>0</v>
          </cell>
        </row>
        <row r="11731">
          <cell r="A11731" t="str">
            <v>Animal A-Line Mini Dress</v>
          </cell>
          <cell r="B11731" t="str">
            <v>NA-KD</v>
          </cell>
          <cell r="C11731">
            <v>0</v>
          </cell>
          <cell r="D11731">
            <v>0</v>
          </cell>
        </row>
        <row r="11732">
          <cell r="A11732" t="str">
            <v>Woven Design Banarasi Silk Cotton Saree</v>
          </cell>
          <cell r="B11732" t="str">
            <v>PERFECT WEAR</v>
          </cell>
          <cell r="C11732">
            <v>0</v>
          </cell>
          <cell r="D11732">
            <v>0</v>
          </cell>
        </row>
        <row r="11733">
          <cell r="A11733" t="str">
            <v>Women Night suits</v>
          </cell>
          <cell r="B11733" t="str">
            <v>Zivame</v>
          </cell>
          <cell r="C11733">
            <v>0</v>
          </cell>
          <cell r="D11733">
            <v>0</v>
          </cell>
        </row>
        <row r="11734">
          <cell r="A11734" t="str">
            <v>Heavily Padded Push-Up Bra</v>
          </cell>
          <cell r="B11734" t="str">
            <v>DEALSEVEN FASHION</v>
          </cell>
          <cell r="C11734">
            <v>0</v>
          </cell>
          <cell r="D11734">
            <v>0</v>
          </cell>
        </row>
        <row r="11735">
          <cell r="A11735" t="str">
            <v>Women T-shirt</v>
          </cell>
          <cell r="B11735" t="str">
            <v>HILL STREET</v>
          </cell>
          <cell r="C11735">
            <v>0</v>
          </cell>
          <cell r="D11735">
            <v>0</v>
          </cell>
        </row>
        <row r="11736">
          <cell r="A11736" t="str">
            <v>Women Mini Skater Skirt</v>
          </cell>
          <cell r="B11736" t="str">
            <v>I Saw It First</v>
          </cell>
          <cell r="C11736">
            <v>0</v>
          </cell>
          <cell r="D11736">
            <v>0</v>
          </cell>
        </row>
        <row r="11737">
          <cell r="A11737" t="str">
            <v>Men Striped Sherwani Set</v>
          </cell>
          <cell r="B11737" t="str">
            <v>KISAH</v>
          </cell>
          <cell r="C11737">
            <v>0</v>
          </cell>
          <cell r="D11737">
            <v>0</v>
          </cell>
        </row>
        <row r="11738">
          <cell r="A11738" t="str">
            <v>Set of Moisturizer &amp; Toner</v>
          </cell>
          <cell r="B11738" t="str">
            <v>Plum</v>
          </cell>
          <cell r="C11738">
            <v>4.4000000000000004</v>
          </cell>
          <cell r="D11738">
            <v>11000</v>
          </cell>
        </row>
        <row r="11739">
          <cell r="A11739" t="str">
            <v>Lightweight Sporty Jacket</v>
          </cell>
          <cell r="B11739" t="str">
            <v>Monte Carlo</v>
          </cell>
          <cell r="C11739">
            <v>0</v>
          </cell>
          <cell r="D11739">
            <v>0</v>
          </cell>
        </row>
        <row r="11740">
          <cell r="A11740" t="str">
            <v>Girls Cargos Trousers</v>
          </cell>
          <cell r="B11740" t="str">
            <v>Pantaloons Junior</v>
          </cell>
          <cell r="C11740">
            <v>4</v>
          </cell>
          <cell r="D11740">
            <v>11</v>
          </cell>
        </row>
        <row r="11741">
          <cell r="A11741" t="str">
            <v>Solid Polo Collar T-shirt</v>
          </cell>
          <cell r="B11741" t="str">
            <v>FIDO DIDO</v>
          </cell>
          <cell r="C11741">
            <v>3.6</v>
          </cell>
          <cell r="D11741">
            <v>58</v>
          </cell>
        </row>
        <row r="11742">
          <cell r="A11742" t="str">
            <v>Gold-Plated Necklace</v>
          </cell>
          <cell r="B11742" t="str">
            <v>Vembley</v>
          </cell>
          <cell r="C11742">
            <v>3.9</v>
          </cell>
          <cell r="D11742">
            <v>27</v>
          </cell>
        </row>
        <row r="11743">
          <cell r="A11743" t="str">
            <v>Women Solid Trucker Jacket</v>
          </cell>
          <cell r="B11743" t="str">
            <v>Roadster</v>
          </cell>
          <cell r="C11743">
            <v>0</v>
          </cell>
          <cell r="D11743">
            <v>0</v>
          </cell>
        </row>
        <row r="11744">
          <cell r="A11744" t="str">
            <v>Girls Solid Leggings</v>
          </cell>
          <cell r="B11744" t="str">
            <v>max</v>
          </cell>
          <cell r="C11744">
            <v>4.7</v>
          </cell>
          <cell r="D11744">
            <v>11</v>
          </cell>
        </row>
        <row r="11745">
          <cell r="A11745" t="str">
            <v>Men Driving Shoes</v>
          </cell>
          <cell r="B11745" t="str">
            <v>Big Fox</v>
          </cell>
          <cell r="C11745">
            <v>0</v>
          </cell>
          <cell r="D11745">
            <v>0</v>
          </cell>
        </row>
        <row r="11746">
          <cell r="A11746" t="str">
            <v>Men Cotton Joggers Trousers</v>
          </cell>
          <cell r="B11746" t="str">
            <v>United Colors of Benetton</v>
          </cell>
          <cell r="C11746">
            <v>0</v>
          </cell>
          <cell r="D11746">
            <v>0</v>
          </cell>
        </row>
        <row r="11747">
          <cell r="A11747" t="str">
            <v>Women Checked Lounge Pants</v>
          </cell>
          <cell r="B11747" t="str">
            <v>Okane</v>
          </cell>
          <cell r="C11747">
            <v>0</v>
          </cell>
          <cell r="D11747">
            <v>0</v>
          </cell>
        </row>
        <row r="11748">
          <cell r="A11748" t="str">
            <v>Slim Fit Casual Shirt</v>
          </cell>
          <cell r="B11748" t="str">
            <v>V Dot</v>
          </cell>
          <cell r="C11748">
            <v>0</v>
          </cell>
          <cell r="D11748">
            <v>0</v>
          </cell>
        </row>
        <row r="11749">
          <cell r="A11749" t="str">
            <v>Men Pure Cotton T-shirt</v>
          </cell>
          <cell r="B11749" t="str">
            <v>SINGLE</v>
          </cell>
          <cell r="C11749">
            <v>0</v>
          </cell>
          <cell r="D11749">
            <v>0</v>
          </cell>
        </row>
        <row r="11750">
          <cell r="A11750" t="str">
            <v>Sustainable Claywhite Face Pack</v>
          </cell>
          <cell r="B11750" t="str">
            <v>Lotus Herbals</v>
          </cell>
          <cell r="C11750">
            <v>4.3</v>
          </cell>
          <cell r="D11750">
            <v>243</v>
          </cell>
        </row>
        <row r="11751">
          <cell r="A11751" t="str">
            <v>Men Solid Slim-Fit Cotton Track Pants</v>
          </cell>
          <cell r="B11751" t="str">
            <v>Crocodile</v>
          </cell>
          <cell r="C11751">
            <v>0</v>
          </cell>
          <cell r="D11751">
            <v>0</v>
          </cell>
        </row>
        <row r="11752">
          <cell r="A11752" t="str">
            <v>Self-Design Thermal Set</v>
          </cell>
          <cell r="B11752" t="str">
            <v>Kanvin</v>
          </cell>
          <cell r="C11752">
            <v>4.2</v>
          </cell>
          <cell r="D11752">
            <v>43</v>
          </cell>
        </row>
        <row r="11753">
          <cell r="A11753" t="str">
            <v>Solid Puff Sleeves Top</v>
          </cell>
          <cell r="B11753" t="str">
            <v>Style Quotient</v>
          </cell>
          <cell r="C11753">
            <v>4.3</v>
          </cell>
          <cell r="D11753">
            <v>12</v>
          </cell>
        </row>
        <row r="11754">
          <cell r="A11754" t="str">
            <v>Women The Dark Knot Watch &amp; Bracelet Gift Set</v>
          </cell>
          <cell r="B11754" t="str">
            <v>JOKER &amp; WITCH</v>
          </cell>
          <cell r="C11754">
            <v>0</v>
          </cell>
          <cell r="D11754">
            <v>0</v>
          </cell>
        </row>
        <row r="11755">
          <cell r="A11755" t="str">
            <v>Kids Printed Sweater Vest</v>
          </cell>
          <cell r="B11755" t="str">
            <v>CHUTPUT</v>
          </cell>
          <cell r="C11755">
            <v>5</v>
          </cell>
          <cell r="D11755">
            <v>5</v>
          </cell>
        </row>
        <row r="11756">
          <cell r="A11756" t="str">
            <v>Square Wall Shelf</v>
          </cell>
          <cell r="B11756" t="str">
            <v>Home Sparkle</v>
          </cell>
          <cell r="C11756">
            <v>0</v>
          </cell>
          <cell r="D11756">
            <v>0</v>
          </cell>
        </row>
        <row r="11757">
          <cell r="A11757" t="str">
            <v>Checked Crochet Top</v>
          </cell>
          <cell r="B11757" t="str">
            <v>STREET 9</v>
          </cell>
          <cell r="C11757">
            <v>0</v>
          </cell>
          <cell r="D11757">
            <v>0</v>
          </cell>
        </row>
        <row r="11758">
          <cell r="A11758" t="str">
            <v>Girls 3 Pack Joggers</v>
          </cell>
          <cell r="B11758" t="str">
            <v>H&amp;M</v>
          </cell>
          <cell r="C11758">
            <v>0</v>
          </cell>
          <cell r="D11758">
            <v>0</v>
          </cell>
        </row>
        <row r="11759">
          <cell r="A11759" t="str">
            <v>Girls Striped Fit and Flare Dress</v>
          </cell>
          <cell r="B11759" t="str">
            <v>StyleStone</v>
          </cell>
          <cell r="C11759">
            <v>4</v>
          </cell>
          <cell r="D11759">
            <v>320</v>
          </cell>
        </row>
        <row r="11760">
          <cell r="A11760" t="str">
            <v>Women Printed Kurta with Trousers With Dupatta</v>
          </cell>
          <cell r="B11760" t="str">
            <v>V TRADITION</v>
          </cell>
          <cell r="C11760">
            <v>0</v>
          </cell>
          <cell r="D11760">
            <v>0</v>
          </cell>
        </row>
        <row r="11761">
          <cell r="A11761" t="str">
            <v>Women Ethnic Motifs Printed Anarkali Kurta</v>
          </cell>
          <cell r="B11761" t="str">
            <v>IMARA</v>
          </cell>
          <cell r="C11761">
            <v>0</v>
          </cell>
          <cell r="D11761">
            <v>0</v>
          </cell>
        </row>
        <row r="11762">
          <cell r="A11762" t="str">
            <v>Girls Pleated High-Rise Trousers</v>
          </cell>
          <cell r="B11762" t="str">
            <v>YK</v>
          </cell>
          <cell r="C11762">
            <v>0</v>
          </cell>
          <cell r="D11762">
            <v>0</v>
          </cell>
        </row>
        <row r="11763">
          <cell r="A11763" t="str">
            <v>Boys Night suit</v>
          </cell>
          <cell r="B11763" t="str">
            <v>Anthrilo</v>
          </cell>
          <cell r="C11763">
            <v>0</v>
          </cell>
          <cell r="D11763">
            <v>0</v>
          </cell>
        </row>
        <row r="11764">
          <cell r="A11764" t="str">
            <v>Manicure &amp; Pedicure Cream 500g</v>
          </cell>
          <cell r="B11764" t="str">
            <v>BEAUCODE BIOCARE</v>
          </cell>
          <cell r="C11764">
            <v>0</v>
          </cell>
          <cell r="D11764">
            <v>0</v>
          </cell>
        </row>
        <row r="11765">
          <cell r="A11765" t="str">
            <v>Heart Shaped Drop Earrings</v>
          </cell>
          <cell r="B11765" t="str">
            <v>Pipa Bella</v>
          </cell>
          <cell r="C11765">
            <v>0</v>
          </cell>
          <cell r="D11765">
            <v>0</v>
          </cell>
        </row>
        <row r="11766">
          <cell r="A11766" t="str">
            <v>Unisex Wallet Gift Set</v>
          </cell>
          <cell r="B11766" t="str">
            <v>Tommy Hilfiger</v>
          </cell>
          <cell r="C11766">
            <v>0</v>
          </cell>
          <cell r="D11766">
            <v>0</v>
          </cell>
        </row>
        <row r="11767">
          <cell r="A11767" t="str">
            <v>Women Trousers</v>
          </cell>
          <cell r="B11767" t="str">
            <v>max</v>
          </cell>
          <cell r="C11767">
            <v>0</v>
          </cell>
          <cell r="D11767">
            <v>0</v>
          </cell>
        </row>
        <row r="11768">
          <cell r="A11768" t="str">
            <v>Print Top</v>
          </cell>
          <cell r="B11768" t="str">
            <v>JUNEBERRY</v>
          </cell>
          <cell r="C11768">
            <v>0</v>
          </cell>
          <cell r="D11768">
            <v>0</v>
          </cell>
        </row>
        <row r="11769">
          <cell r="A11769" t="str">
            <v>Bodycon Dress</v>
          </cell>
          <cell r="B11769" t="str">
            <v>URBANIC</v>
          </cell>
          <cell r="C11769">
            <v>0</v>
          </cell>
          <cell r="D11769">
            <v>0</v>
          </cell>
        </row>
        <row r="11770">
          <cell r="A11770" t="str">
            <v>Emu Oil Vital Moisturising Cream MKII 250g</v>
          </cell>
          <cell r="B11770" t="str">
            <v>g and m AUSTRALIAN CREAMS</v>
          </cell>
          <cell r="C11770">
            <v>0</v>
          </cell>
          <cell r="D11770">
            <v>0</v>
          </cell>
        </row>
        <row r="11771">
          <cell r="A11771" t="str">
            <v>Slim Fit Casual Shirt</v>
          </cell>
          <cell r="B11771" t="str">
            <v>JADE BLUE</v>
          </cell>
          <cell r="C11771">
            <v>0</v>
          </cell>
          <cell r="D11771">
            <v>0</v>
          </cell>
        </row>
        <row r="11772">
          <cell r="A11772" t="str">
            <v>PU Bucket Tassel Sling Bag</v>
          </cell>
          <cell r="B11772" t="str">
            <v>Van Heusen</v>
          </cell>
          <cell r="C11772">
            <v>4.5999999999999996</v>
          </cell>
          <cell r="D11772">
            <v>30</v>
          </cell>
        </row>
        <row r="11773">
          <cell r="A11773" t="str">
            <v>Semi-Stitched Lehenga &amp; Unstitched Blouse with Dupatta</v>
          </cell>
          <cell r="B11773" t="str">
            <v>Readiprint Fashions</v>
          </cell>
          <cell r="C11773">
            <v>0</v>
          </cell>
          <cell r="D11773">
            <v>0</v>
          </cell>
        </row>
        <row r="11774">
          <cell r="A11774" t="str">
            <v>Solid Saree</v>
          </cell>
          <cell r="B11774" t="str">
            <v>Sangria</v>
          </cell>
          <cell r="C11774">
            <v>4.0999999999999996</v>
          </cell>
          <cell r="D11774">
            <v>44</v>
          </cell>
        </row>
        <row r="11775">
          <cell r="A11775" t="str">
            <v>Women Dress Material</v>
          </cell>
          <cell r="B11775" t="str">
            <v>Chhabra 555</v>
          </cell>
          <cell r="C11775">
            <v>0</v>
          </cell>
          <cell r="D11775">
            <v>0</v>
          </cell>
        </row>
        <row r="11776">
          <cell r="A11776" t="str">
            <v>Embellished Pencil Skirt</v>
          </cell>
          <cell r="B11776" t="str">
            <v>Antheaa</v>
          </cell>
          <cell r="C11776">
            <v>0</v>
          </cell>
          <cell r="D11776">
            <v>0</v>
          </cell>
        </row>
        <row r="11777">
          <cell r="A11777" t="str">
            <v>Slim Fit Casual Shirt</v>
          </cell>
          <cell r="B11777" t="str">
            <v>Jack &amp; Jones</v>
          </cell>
          <cell r="C11777">
            <v>0</v>
          </cell>
          <cell r="D11777">
            <v>0</v>
          </cell>
        </row>
        <row r="11778">
          <cell r="A11778" t="str">
            <v>Oversized Chest-Pocket T-Shirt</v>
          </cell>
          <cell r="B11778" t="str">
            <v>H&amp;M</v>
          </cell>
          <cell r="C11778">
            <v>0</v>
          </cell>
          <cell r="D11778">
            <v>0</v>
          </cell>
        </row>
        <row r="11779">
          <cell r="A11779" t="str">
            <v>Men Printed Slim Fit T-shirt</v>
          </cell>
          <cell r="B11779" t="str">
            <v>KETCH</v>
          </cell>
          <cell r="C11779">
            <v>0</v>
          </cell>
          <cell r="D11779">
            <v>0</v>
          </cell>
        </row>
        <row r="11780">
          <cell r="A11780" t="str">
            <v>Women Trousers</v>
          </cell>
          <cell r="B11780" t="str">
            <v>DESI BEATS</v>
          </cell>
          <cell r="C11780">
            <v>0</v>
          </cell>
          <cell r="D11780">
            <v>0</v>
          </cell>
        </row>
        <row r="11781">
          <cell r="A11781" t="str">
            <v>Men Angry Birds Woven Design Sneakers</v>
          </cell>
          <cell r="B11781" t="str">
            <v>Woakers</v>
          </cell>
          <cell r="C11781">
            <v>0</v>
          </cell>
          <cell r="D11781">
            <v>0</v>
          </cell>
        </row>
        <row r="11782">
          <cell r="A11782" t="str">
            <v>Women Polo Collar T-shirt</v>
          </cell>
          <cell r="B11782" t="str">
            <v>EDRIO</v>
          </cell>
          <cell r="C11782">
            <v>0</v>
          </cell>
          <cell r="D11782">
            <v>0</v>
          </cell>
        </row>
        <row r="11783">
          <cell r="A11783" t="str">
            <v>Men Pure Cotton Hooded T-shirt</v>
          </cell>
          <cell r="B11783" t="str">
            <v>SINGLE</v>
          </cell>
          <cell r="C11783">
            <v>0</v>
          </cell>
          <cell r="D11783">
            <v>0</v>
          </cell>
        </row>
        <row r="11784">
          <cell r="A11784" t="str">
            <v>Solid Top</v>
          </cell>
          <cell r="B11784" t="str">
            <v>FableStreet</v>
          </cell>
          <cell r="C11784">
            <v>0</v>
          </cell>
          <cell r="D11784">
            <v>0</v>
          </cell>
        </row>
        <row r="11785">
          <cell r="A11785" t="str">
            <v>Shea Rose Liquid Soap</v>
          </cell>
          <cell r="B11785" t="str">
            <v>LOccitane en Provence</v>
          </cell>
          <cell r="C11785">
            <v>0</v>
          </cell>
          <cell r="D11785">
            <v>0</v>
          </cell>
        </row>
        <row r="11786">
          <cell r="A11786" t="str">
            <v>160 TC Queen Size Bedsheet</v>
          </cell>
          <cell r="B11786" t="str">
            <v>JC Collection</v>
          </cell>
          <cell r="C11786">
            <v>0</v>
          </cell>
          <cell r="D11786">
            <v>0</v>
          </cell>
        </row>
        <row r="11787">
          <cell r="A11787" t="str">
            <v>Leave-In Cream</v>
          </cell>
          <cell r="B11787" t="str">
            <v>BBLUNT</v>
          </cell>
          <cell r="C11787">
            <v>4.5999999999999996</v>
          </cell>
          <cell r="D11787">
            <v>31</v>
          </cell>
        </row>
        <row r="11788">
          <cell r="A11788" t="str">
            <v>Men Embroidered Kurta with Churidar</v>
          </cell>
          <cell r="B11788" t="str">
            <v>SOJANYA</v>
          </cell>
          <cell r="C11788">
            <v>0</v>
          </cell>
          <cell r="D11788">
            <v>0</v>
          </cell>
        </row>
        <row r="11789">
          <cell r="A11789" t="str">
            <v>Embellished Sheath Dress</v>
          </cell>
          <cell r="B11789" t="str">
            <v>LYKKEIN</v>
          </cell>
          <cell r="C11789">
            <v>5</v>
          </cell>
          <cell r="D11789">
            <v>4</v>
          </cell>
        </row>
        <row r="11790">
          <cell r="A11790" t="str">
            <v>Women Shorts</v>
          </cell>
          <cell r="B11790" t="str">
            <v>Hypernation</v>
          </cell>
          <cell r="C11790">
            <v>0</v>
          </cell>
          <cell r="D11790">
            <v>0</v>
          </cell>
        </row>
        <row r="11791">
          <cell r="A11791" t="str">
            <v>Kids 3D Printed T-shirt</v>
          </cell>
          <cell r="B11791" t="str">
            <v>GOJI</v>
          </cell>
          <cell r="C11791">
            <v>4.5999999999999996</v>
          </cell>
          <cell r="D11791">
            <v>11</v>
          </cell>
        </row>
        <row r="11792">
          <cell r="A11792" t="str">
            <v>Printed Pure Cotton Nightdress</v>
          </cell>
          <cell r="B11792" t="str">
            <v>Sweet Dreams</v>
          </cell>
          <cell r="C11792">
            <v>4.2</v>
          </cell>
          <cell r="D11792">
            <v>5</v>
          </cell>
        </row>
        <row r="11793">
          <cell r="A11793" t="str">
            <v>Women Cotton T-shirt</v>
          </cell>
          <cell r="B11793" t="str">
            <v>Chemistry</v>
          </cell>
          <cell r="C11793">
            <v>0</v>
          </cell>
          <cell r="D11793">
            <v>0</v>
          </cell>
        </row>
        <row r="11794">
          <cell r="A11794" t="str">
            <v>Floral Printed Embroidered Top</v>
          </cell>
          <cell r="B11794" t="str">
            <v>Saaki</v>
          </cell>
          <cell r="C11794">
            <v>0</v>
          </cell>
          <cell r="D11794">
            <v>0</v>
          </cell>
        </row>
        <row r="11795">
          <cell r="A11795" t="str">
            <v>Link Necklace</v>
          </cell>
          <cell r="B11795" t="str">
            <v>DressBerry</v>
          </cell>
          <cell r="C11795">
            <v>0</v>
          </cell>
          <cell r="D11795">
            <v>0</v>
          </cell>
        </row>
        <row r="11796">
          <cell r="A11796" t="str">
            <v>Women Top with Trousers</v>
          </cell>
          <cell r="B11796" t="str">
            <v>Anouk</v>
          </cell>
          <cell r="C11796">
            <v>0</v>
          </cell>
          <cell r="D11796">
            <v>0</v>
          </cell>
        </row>
        <row r="11797">
          <cell r="A11797" t="str">
            <v>Pure Cotton Checked Shirt</v>
          </cell>
          <cell r="B11797" t="str">
            <v>Roadster</v>
          </cell>
          <cell r="C11797">
            <v>0</v>
          </cell>
          <cell r="D11797">
            <v>0</v>
          </cell>
        </row>
        <row r="11798">
          <cell r="A11798" t="str">
            <v>Paisley High-Slit Kurta</v>
          </cell>
          <cell r="B11798" t="str">
            <v>Sangria</v>
          </cell>
          <cell r="C11798">
            <v>0</v>
          </cell>
          <cell r="D11798">
            <v>0</v>
          </cell>
        </row>
        <row r="11799">
          <cell r="A11799" t="str">
            <v>Men Tailored Hooded Jacket</v>
          </cell>
          <cell r="B11799" t="str">
            <v>Mast &amp; Harbour</v>
          </cell>
          <cell r="C11799">
            <v>3.3</v>
          </cell>
          <cell r="D11799">
            <v>64</v>
          </cell>
        </row>
        <row r="11800">
          <cell r="A11800" t="str">
            <v>Girls Cotton Printed T-shirt</v>
          </cell>
          <cell r="B11800" t="str">
            <v>Minions by Kook N Keech Teens</v>
          </cell>
          <cell r="C11800">
            <v>4.8</v>
          </cell>
          <cell r="D11800">
            <v>16</v>
          </cell>
        </row>
        <row r="11801">
          <cell r="A11801" t="str">
            <v>Men Printed Thong Flip-Flops</v>
          </cell>
          <cell r="B11801" t="str">
            <v>Puma</v>
          </cell>
          <cell r="C11801">
            <v>0</v>
          </cell>
          <cell r="D11801">
            <v>0</v>
          </cell>
        </row>
        <row r="11802">
          <cell r="A11802" t="str">
            <v>Slim Fit Casual Shirt</v>
          </cell>
          <cell r="B11802" t="str">
            <v>LOCOMOTIVE</v>
          </cell>
          <cell r="C11802">
            <v>0</v>
          </cell>
          <cell r="D11802">
            <v>0</v>
          </cell>
        </row>
        <row r="11803">
          <cell r="A11803" t="str">
            <v>Women Sliders</v>
          </cell>
          <cell r="B11803" t="str">
            <v>Jove</v>
          </cell>
          <cell r="C11803">
            <v>5</v>
          </cell>
          <cell r="D11803">
            <v>2</v>
          </cell>
        </row>
        <row r="11804">
          <cell r="A11804" t="str">
            <v>Sports Bikini Bottoms</v>
          </cell>
          <cell r="B11804" t="str">
            <v>H&amp;M</v>
          </cell>
          <cell r="C11804">
            <v>0</v>
          </cell>
          <cell r="D11804">
            <v>0</v>
          </cell>
        </row>
        <row r="11805">
          <cell r="A11805" t="str">
            <v>Women Skinny Fit Jeans</v>
          </cell>
          <cell r="B11805" t="str">
            <v>DOLCE CRUDO</v>
          </cell>
          <cell r="C11805">
            <v>0</v>
          </cell>
          <cell r="D11805">
            <v>0</v>
          </cell>
        </row>
        <row r="11806">
          <cell r="A11806" t="str">
            <v>Men Colourblocked Sneakers</v>
          </cell>
          <cell r="B11806" t="str">
            <v>Fashion Victim</v>
          </cell>
          <cell r="C11806">
            <v>0</v>
          </cell>
          <cell r="D11806">
            <v>0</v>
          </cell>
        </row>
        <row r="11807">
          <cell r="A11807" t="str">
            <v>Rare Herbs Gotu Kola Powder</v>
          </cell>
          <cell r="B11807" t="str">
            <v>byPureNaturals</v>
          </cell>
          <cell r="C11807">
            <v>0</v>
          </cell>
          <cell r="D11807">
            <v>0</v>
          </cell>
        </row>
        <row r="11808">
          <cell r="A11808" t="str">
            <v>Women Cotton Denim Shorts</v>
          </cell>
          <cell r="B11808" t="str">
            <v>OXXO</v>
          </cell>
          <cell r="C11808">
            <v>0</v>
          </cell>
          <cell r="D11808">
            <v>0</v>
          </cell>
        </row>
        <row r="11809">
          <cell r="A11809" t="str">
            <v>Lightly Padded Bra</v>
          </cell>
          <cell r="B11809" t="str">
            <v>Zivame</v>
          </cell>
          <cell r="C11809">
            <v>0</v>
          </cell>
          <cell r="D11809">
            <v>0</v>
          </cell>
        </row>
        <row r="11810">
          <cell r="A11810" t="str">
            <v>Cotton Printed Night suit</v>
          </cell>
          <cell r="B11810" t="str">
            <v>The Kaftan Company</v>
          </cell>
          <cell r="C11810">
            <v>0</v>
          </cell>
          <cell r="D11810">
            <v>0</v>
          </cell>
        </row>
        <row r="11811">
          <cell r="A11811" t="str">
            <v>Organic Rose Petal Lip Balm 5g</v>
          </cell>
          <cell r="B11811" t="str">
            <v>KHADI ESSENTIALS</v>
          </cell>
          <cell r="C11811">
            <v>4.4000000000000004</v>
          </cell>
          <cell r="D11811">
            <v>633</v>
          </cell>
        </row>
        <row r="11812">
          <cell r="A11812" t="str">
            <v>Quirky Drop Earrings</v>
          </cell>
          <cell r="B11812" t="str">
            <v>Accessorize</v>
          </cell>
          <cell r="C11812">
            <v>4.5</v>
          </cell>
          <cell r="D11812">
            <v>50</v>
          </cell>
        </row>
        <row r="11813">
          <cell r="A11813" t="str">
            <v>Solid Kurta with Trousers</v>
          </cell>
          <cell r="B11813" t="str">
            <v>Desi Weavess</v>
          </cell>
          <cell r="C11813">
            <v>4.0999999999999996</v>
          </cell>
          <cell r="D11813">
            <v>7</v>
          </cell>
        </row>
        <row r="11814">
          <cell r="A11814" t="str">
            <v>Viscose Rayon Printed Tunic</v>
          </cell>
          <cell r="B11814" t="str">
            <v>Mode by Red Tape</v>
          </cell>
          <cell r="C11814">
            <v>0</v>
          </cell>
          <cell r="D11814">
            <v>0</v>
          </cell>
        </row>
        <row r="11815">
          <cell r="A11815" t="str">
            <v>Pack of 5 Makeup Box Pouch</v>
          </cell>
          <cell r="B11815" t="str">
            <v>atorakushon</v>
          </cell>
          <cell r="C11815">
            <v>0</v>
          </cell>
          <cell r="D11815">
            <v>0</v>
          </cell>
        </row>
        <row r="11816">
          <cell r="A11816" t="str">
            <v>Floral Saree</v>
          </cell>
          <cell r="B11816" t="str">
            <v>HRITIKA</v>
          </cell>
          <cell r="C11816">
            <v>0</v>
          </cell>
          <cell r="D11816">
            <v>0</v>
          </cell>
        </row>
        <row r="11817">
          <cell r="A11817" t="str">
            <v>Men Regular Shorts</v>
          </cell>
          <cell r="B11817" t="str">
            <v>WROGN ACTIVE</v>
          </cell>
          <cell r="C11817">
            <v>0</v>
          </cell>
          <cell r="D11817">
            <v>0</v>
          </cell>
        </row>
        <row r="11818">
          <cell r="A11818" t="str">
            <v>Women Flared Solid Palazzos</v>
          </cell>
          <cell r="B11818" t="str">
            <v>TAG 7</v>
          </cell>
          <cell r="C11818">
            <v>4</v>
          </cell>
          <cell r="D11818">
            <v>83</v>
          </cell>
        </row>
        <row r="11819">
          <cell r="A11819" t="str">
            <v>Women Solid Bodycon Dress</v>
          </cell>
          <cell r="B11819" t="str">
            <v>Veni Vidi Vici</v>
          </cell>
          <cell r="C11819">
            <v>4.3</v>
          </cell>
          <cell r="D11819">
            <v>170</v>
          </cell>
        </row>
        <row r="11820">
          <cell r="A11820" t="str">
            <v>Teal Pure Cotton Dupatta</v>
          </cell>
          <cell r="B11820" t="str">
            <v>max</v>
          </cell>
          <cell r="C11820">
            <v>4.5</v>
          </cell>
          <cell r="D11820">
            <v>27</v>
          </cell>
        </row>
        <row r="11821">
          <cell r="A11821" t="str">
            <v>Men Solid Leather Formal Slip-Ons</v>
          </cell>
          <cell r="B11821" t="str">
            <v>Liberty</v>
          </cell>
          <cell r="C11821">
            <v>0</v>
          </cell>
          <cell r="D11821">
            <v>0</v>
          </cell>
        </row>
        <row r="11822">
          <cell r="A11822" t="str">
            <v>Men Brand Logo Printed Polo Collar Slim Fit T-shirt</v>
          </cell>
          <cell r="B11822" t="str">
            <v>Flying Machine</v>
          </cell>
          <cell r="C11822">
            <v>0</v>
          </cell>
          <cell r="D11822">
            <v>0</v>
          </cell>
        </row>
        <row r="11823">
          <cell r="A11823" t="str">
            <v>Women T-shirt</v>
          </cell>
          <cell r="B11823" t="str">
            <v>FILA</v>
          </cell>
          <cell r="C11823">
            <v>0</v>
          </cell>
          <cell r="D11823">
            <v>0</v>
          </cell>
        </row>
        <row r="11824">
          <cell r="A11824" t="str">
            <v>T-shirt Dress</v>
          </cell>
          <cell r="B11824" t="str">
            <v>Ajile by Pantaloons</v>
          </cell>
          <cell r="C11824">
            <v>0</v>
          </cell>
          <cell r="D11824">
            <v>0</v>
          </cell>
        </row>
        <row r="11825">
          <cell r="A11825" t="str">
            <v>Men Belts</v>
          </cell>
          <cell r="B11825" t="str">
            <v>Arrow</v>
          </cell>
          <cell r="C11825">
            <v>0</v>
          </cell>
          <cell r="D11825">
            <v>0</v>
          </cell>
        </row>
        <row r="11826">
          <cell r="A11826" t="str">
            <v>Slim Fit Casual Shirt</v>
          </cell>
          <cell r="B11826" t="str">
            <v>Greenfibre</v>
          </cell>
          <cell r="C11826">
            <v>0</v>
          </cell>
          <cell r="D11826">
            <v>0</v>
          </cell>
        </row>
        <row r="11827">
          <cell r="A11827" t="str">
            <v>Cotton Blend Floral Saree</v>
          </cell>
          <cell r="B11827" t="str">
            <v>Pothys</v>
          </cell>
          <cell r="C11827">
            <v>0</v>
          </cell>
          <cell r="D11827">
            <v>0</v>
          </cell>
        </row>
        <row r="11828">
          <cell r="A11828" t="str">
            <v>Star Curtain String Light</v>
          </cell>
          <cell r="B11828" t="str">
            <v>Homesake</v>
          </cell>
          <cell r="C11828">
            <v>4.5</v>
          </cell>
          <cell r="D11828">
            <v>24</v>
          </cell>
        </row>
        <row r="11829">
          <cell r="A11829" t="str">
            <v>Opaque Formal Shirt</v>
          </cell>
          <cell r="B11829" t="str">
            <v>Louis Philippe</v>
          </cell>
          <cell r="C11829">
            <v>0</v>
          </cell>
          <cell r="D11829">
            <v>0</v>
          </cell>
        </row>
        <row r="11830">
          <cell r="A11830" t="str">
            <v>Round Neck Oversized Pure Cotton T-shirt</v>
          </cell>
          <cell r="B11830" t="str">
            <v>DILLINGER</v>
          </cell>
          <cell r="C11830">
            <v>4.5</v>
          </cell>
          <cell r="D11830">
            <v>53</v>
          </cell>
        </row>
        <row r="11831">
          <cell r="A11831" t="str">
            <v>Printed Bio Finish T-shirt</v>
          </cell>
          <cell r="B11831" t="str">
            <v>HELLCAT</v>
          </cell>
          <cell r="C11831">
            <v>4.4000000000000004</v>
          </cell>
          <cell r="D11831">
            <v>17</v>
          </cell>
        </row>
        <row r="11832">
          <cell r="A11832" t="str">
            <v>Men Striped Cotton T-shirt</v>
          </cell>
          <cell r="B11832" t="str">
            <v>Mast &amp; Harbour</v>
          </cell>
          <cell r="C11832">
            <v>3.6</v>
          </cell>
          <cell r="D11832">
            <v>7</v>
          </cell>
        </row>
        <row r="11833">
          <cell r="A11833" t="str">
            <v>Men Gym Sports Shorts</v>
          </cell>
          <cell r="B11833" t="str">
            <v>ARDEUR</v>
          </cell>
          <cell r="C11833">
            <v>0</v>
          </cell>
          <cell r="D11833">
            <v>0</v>
          </cell>
        </row>
        <row r="11834">
          <cell r="A11834" t="str">
            <v>Printed Nightdress</v>
          </cell>
          <cell r="B11834" t="str">
            <v>9shines Label</v>
          </cell>
          <cell r="C11834">
            <v>0</v>
          </cell>
          <cell r="D11834">
            <v>0</v>
          </cell>
        </row>
        <row r="11835">
          <cell r="A11835" t="str">
            <v>Colourblocked Bodycon Mini Dress</v>
          </cell>
          <cell r="B11835" t="str">
            <v>URBANIC</v>
          </cell>
          <cell r="C11835">
            <v>0</v>
          </cell>
          <cell r="D11835">
            <v>0</v>
          </cell>
        </row>
        <row r="11836">
          <cell r="A11836" t="str">
            <v>Women High-Rise Shorts</v>
          </cell>
          <cell r="B11836" t="str">
            <v>OXXO</v>
          </cell>
          <cell r="C11836">
            <v>0</v>
          </cell>
          <cell r="D11836">
            <v>0</v>
          </cell>
        </row>
        <row r="11837">
          <cell r="A11837" t="str">
            <v>Printed Knitted Top</v>
          </cell>
          <cell r="B11837" t="str">
            <v>BoStreet</v>
          </cell>
          <cell r="C11837">
            <v>0</v>
          </cell>
          <cell r="D11837">
            <v>0</v>
          </cell>
        </row>
        <row r="11838">
          <cell r="A11838" t="str">
            <v>Men Polo Collar T-shirt</v>
          </cell>
          <cell r="B11838" t="str">
            <v>ZALORA ACTIVE</v>
          </cell>
          <cell r="C11838">
            <v>0</v>
          </cell>
          <cell r="D11838">
            <v>0</v>
          </cell>
        </row>
        <row r="11839">
          <cell r="A11839" t="str">
            <v>Women Analogue Watch</v>
          </cell>
          <cell r="B11839" t="str">
            <v>Fossil</v>
          </cell>
          <cell r="C11839">
            <v>0</v>
          </cell>
          <cell r="D11839">
            <v>0</v>
          </cell>
        </row>
        <row r="11840">
          <cell r="A11840" t="str">
            <v>Skin Care Kit</v>
          </cell>
          <cell r="B11840" t="str">
            <v>Plum</v>
          </cell>
          <cell r="C11840">
            <v>4.4000000000000004</v>
          </cell>
          <cell r="D11840">
            <v>16300</v>
          </cell>
        </row>
        <row r="11841">
          <cell r="A11841" t="str">
            <v>Solid Shoulder Bag</v>
          </cell>
          <cell r="B11841" t="str">
            <v>Lavie</v>
          </cell>
          <cell r="C11841">
            <v>4.5</v>
          </cell>
          <cell r="D11841">
            <v>62</v>
          </cell>
        </row>
        <row r="11842">
          <cell r="A11842" t="str">
            <v>Gold-Plated Jewellery Set</v>
          </cell>
          <cell r="B11842" t="str">
            <v>Rubans</v>
          </cell>
          <cell r="C11842">
            <v>4.3</v>
          </cell>
          <cell r="D11842">
            <v>164</v>
          </cell>
        </row>
        <row r="11843">
          <cell r="A11843" t="str">
            <v>Women Fit &amp; Flare Dress</v>
          </cell>
          <cell r="B11843" t="str">
            <v>JC Collection</v>
          </cell>
          <cell r="C11843">
            <v>0</v>
          </cell>
          <cell r="D11843">
            <v>0</v>
          </cell>
        </row>
        <row r="11844">
          <cell r="A11844" t="str">
            <v>Ultralight Cotton Boxer Shorts</v>
          </cell>
          <cell r="B11844" t="str">
            <v>DAMENSCH</v>
          </cell>
          <cell r="C11844">
            <v>4.2</v>
          </cell>
          <cell r="D11844">
            <v>30</v>
          </cell>
        </row>
        <row r="11845">
          <cell r="A11845" t="str">
            <v>Women Flared Printed Palazzos</v>
          </cell>
          <cell r="B11845" t="str">
            <v>WISHFUL</v>
          </cell>
          <cell r="C11845">
            <v>4.3</v>
          </cell>
          <cell r="D11845">
            <v>59</v>
          </cell>
        </row>
        <row r="11846">
          <cell r="A11846" t="str">
            <v>Self Design Top</v>
          </cell>
          <cell r="B11846" t="str">
            <v>ANVI Be Yourself</v>
          </cell>
          <cell r="C11846">
            <v>4.2</v>
          </cell>
          <cell r="D11846">
            <v>16</v>
          </cell>
        </row>
        <row r="11847">
          <cell r="A11847" t="str">
            <v>Women Graphic Drop-Shoulder Sleeves Sweatshirt</v>
          </cell>
          <cell r="B11847" t="str">
            <v>STREET 9</v>
          </cell>
          <cell r="C11847">
            <v>0</v>
          </cell>
          <cell r="D11847">
            <v>0</v>
          </cell>
        </row>
        <row r="11848">
          <cell r="A11848" t="str">
            <v>Set of 6 Earrings</v>
          </cell>
          <cell r="B11848" t="str">
            <v>justpeachy</v>
          </cell>
          <cell r="C11848">
            <v>4.2</v>
          </cell>
          <cell r="D11848">
            <v>148</v>
          </cell>
        </row>
        <row r="11849">
          <cell r="A11849" t="str">
            <v>Polka Dot Ruffled A-Line Dress</v>
          </cell>
          <cell r="B11849" t="str">
            <v>URBANIC</v>
          </cell>
          <cell r="C11849">
            <v>0</v>
          </cell>
          <cell r="D11849">
            <v>0</v>
          </cell>
        </row>
        <row r="11850">
          <cell r="A11850" t="str">
            <v>Women Dyed Maxi Dress</v>
          </cell>
          <cell r="B11850" t="str">
            <v>Indian Virasat</v>
          </cell>
          <cell r="C11850">
            <v>3.8</v>
          </cell>
          <cell r="D11850">
            <v>144</v>
          </cell>
        </row>
        <row r="11851">
          <cell r="A11851" t="str">
            <v>Women Linen Tube Crop Top</v>
          </cell>
          <cell r="B11851" t="str">
            <v>Athena</v>
          </cell>
          <cell r="C11851">
            <v>4.4000000000000004</v>
          </cell>
          <cell r="D11851">
            <v>9</v>
          </cell>
        </row>
        <row r="11852">
          <cell r="A11852" t="str">
            <v>Women A-Line Flared Skirt</v>
          </cell>
          <cell r="B11852" t="str">
            <v>Mast &amp; Harbour</v>
          </cell>
          <cell r="C11852">
            <v>0</v>
          </cell>
          <cell r="D11852">
            <v>0</v>
          </cell>
        </row>
        <row r="11853">
          <cell r="A11853" t="str">
            <v>Women Washed Skinny Fit Jeans</v>
          </cell>
          <cell r="B11853" t="str">
            <v>TALES &amp; STORIES</v>
          </cell>
          <cell r="C11853">
            <v>0</v>
          </cell>
          <cell r="D11853">
            <v>0</v>
          </cell>
        </row>
        <row r="11854">
          <cell r="A11854" t="str">
            <v>Women Slim Fit Jeans</v>
          </cell>
          <cell r="B11854" t="str">
            <v>Miss Chase</v>
          </cell>
          <cell r="C11854">
            <v>3.3</v>
          </cell>
          <cell r="D11854">
            <v>48</v>
          </cell>
        </row>
        <row r="11855">
          <cell r="A11855" t="str">
            <v>Girls Typography Printed T-shirt</v>
          </cell>
          <cell r="B11855" t="str">
            <v>M&amp;H Juniors</v>
          </cell>
          <cell r="C11855">
            <v>0</v>
          </cell>
          <cell r="D11855">
            <v>0</v>
          </cell>
        </row>
        <row r="11856">
          <cell r="A11856" t="str">
            <v>Boys Pack Of 6 Solid Basic Briefs</v>
          </cell>
          <cell r="B11856" t="str">
            <v>Bodycare Kids</v>
          </cell>
          <cell r="C11856">
            <v>0</v>
          </cell>
          <cell r="D11856">
            <v>0</v>
          </cell>
        </row>
        <row r="11857">
          <cell r="A11857" t="str">
            <v>Men Printed Boxers</v>
          </cell>
          <cell r="B11857" t="str">
            <v>Pepe Jeans</v>
          </cell>
          <cell r="C11857">
            <v>0</v>
          </cell>
          <cell r="D11857">
            <v>0</v>
          </cell>
        </row>
        <row r="11858">
          <cell r="A11858" t="str">
            <v>Striped Pure Georgette Saree</v>
          </cell>
          <cell r="B11858" t="str">
            <v>Sangria</v>
          </cell>
          <cell r="C11858">
            <v>0</v>
          </cell>
          <cell r="D11858">
            <v>0</v>
          </cell>
        </row>
        <row r="11859">
          <cell r="A11859" t="str">
            <v>Men Colourblocked Rain Suit</v>
          </cell>
          <cell r="B11859" t="str">
            <v>Zeel</v>
          </cell>
          <cell r="C11859">
            <v>0</v>
          </cell>
          <cell r="D11859">
            <v>0</v>
          </cell>
        </row>
        <row r="11860">
          <cell r="A11860" t="str">
            <v>Men Kurta With Churidar</v>
          </cell>
          <cell r="B11860" t="str">
            <v>VASTRAMAY</v>
          </cell>
          <cell r="C11860">
            <v>4.2</v>
          </cell>
          <cell r="D11860">
            <v>30</v>
          </cell>
        </row>
        <row r="11861">
          <cell r="A11861" t="str">
            <v>Studs Earrings</v>
          </cell>
          <cell r="B11861" t="str">
            <v>YouBella</v>
          </cell>
          <cell r="C11861">
            <v>3.8</v>
          </cell>
          <cell r="D11861">
            <v>28</v>
          </cell>
        </row>
        <row r="11862">
          <cell r="A11862" t="str">
            <v>Slim Fit Casual Shirt</v>
          </cell>
          <cell r="B11862" t="str">
            <v>United Colors of Benetton</v>
          </cell>
          <cell r="C11862">
            <v>0</v>
          </cell>
          <cell r="D11862">
            <v>0</v>
          </cell>
        </row>
        <row r="11863">
          <cell r="A11863" t="str">
            <v>Men Slim Fit Casual Shirt</v>
          </cell>
          <cell r="B11863" t="str">
            <v>Van Heusen Sport</v>
          </cell>
          <cell r="C11863">
            <v>0</v>
          </cell>
          <cell r="D11863">
            <v>0</v>
          </cell>
        </row>
        <row r="11864">
          <cell r="A11864" t="str">
            <v>Women Fitness Trousers</v>
          </cell>
          <cell r="B11864" t="str">
            <v>NYAMBA By Decathlon</v>
          </cell>
          <cell r="C11864">
            <v>0</v>
          </cell>
          <cell r="D11864">
            <v>0</v>
          </cell>
        </row>
        <row r="11865">
          <cell r="A11865" t="str">
            <v>Solid Top</v>
          </cell>
          <cell r="B11865" t="str">
            <v>STREET 9</v>
          </cell>
          <cell r="C11865">
            <v>0</v>
          </cell>
          <cell r="D11865">
            <v>0</v>
          </cell>
        </row>
        <row r="11866">
          <cell r="A11866" t="str">
            <v>Lightly Padded Workout Bra</v>
          </cell>
          <cell r="B11866" t="str">
            <v>Clovia</v>
          </cell>
          <cell r="C11866">
            <v>4.5999999999999996</v>
          </cell>
          <cell r="D11866">
            <v>5</v>
          </cell>
        </row>
        <row r="11867">
          <cell r="A11867" t="str">
            <v>Women Checked Straight Cropped Palazzos</v>
          </cell>
          <cell r="B11867" t="str">
            <v>Vishudh</v>
          </cell>
          <cell r="C11867">
            <v>4</v>
          </cell>
          <cell r="D11867">
            <v>417</v>
          </cell>
        </row>
        <row r="11868">
          <cell r="A11868" t="str">
            <v>Women Woven Design Slip-On Sneakers</v>
          </cell>
          <cell r="B11868" t="str">
            <v>Bella Toes</v>
          </cell>
          <cell r="C11868">
            <v>0</v>
          </cell>
          <cell r="D11868">
            <v>0</v>
          </cell>
        </row>
        <row r="11869">
          <cell r="A11869" t="str">
            <v>High Neck Printed Fitted Tops</v>
          </cell>
          <cell r="B11869" t="str">
            <v>BoStreet</v>
          </cell>
          <cell r="C11869">
            <v>0</v>
          </cell>
          <cell r="D11869">
            <v>0</v>
          </cell>
        </row>
        <row r="11870">
          <cell r="A11870" t="str">
            <v>Snail 96 Mucin Power Essence</v>
          </cell>
          <cell r="B11870" t="str">
            <v>COSRX</v>
          </cell>
          <cell r="C11870">
            <v>4.7</v>
          </cell>
          <cell r="D11870">
            <v>96</v>
          </cell>
        </row>
        <row r="11871">
          <cell r="A11871" t="str">
            <v>Henley Neck Slim Fit T-shirt</v>
          </cell>
          <cell r="B11871" t="str">
            <v>Louis Philippe ATHPLAY</v>
          </cell>
          <cell r="C11871">
            <v>0</v>
          </cell>
          <cell r="D11871">
            <v>0</v>
          </cell>
        </row>
        <row r="11872">
          <cell r="A11872" t="str">
            <v>Set of 2 Vitamin C Face Gel</v>
          </cell>
          <cell r="B11872" t="str">
            <v>WOW SKIN SCIENCE</v>
          </cell>
          <cell r="C11872">
            <v>4.4000000000000004</v>
          </cell>
          <cell r="D11872">
            <v>240</v>
          </cell>
        </row>
        <row r="11873">
          <cell r="A11873" t="str">
            <v>Women Solid Pencil Midi Skirt</v>
          </cell>
          <cell r="B11873" t="str">
            <v>RAREISM</v>
          </cell>
          <cell r="C11873">
            <v>0</v>
          </cell>
          <cell r="D11873">
            <v>0</v>
          </cell>
        </row>
        <row r="11874">
          <cell r="A11874" t="str">
            <v>Solid Sweatshirt</v>
          </cell>
          <cell r="B11874" t="str">
            <v>Indian Terrain</v>
          </cell>
          <cell r="C11874">
            <v>5</v>
          </cell>
          <cell r="D11874">
            <v>5</v>
          </cell>
        </row>
        <row r="11875">
          <cell r="A11875" t="str">
            <v>Men Regular Fit Casual Shirt</v>
          </cell>
          <cell r="B11875" t="str">
            <v>ColorPlus</v>
          </cell>
          <cell r="C11875">
            <v>0</v>
          </cell>
          <cell r="D11875">
            <v>0</v>
          </cell>
        </row>
        <row r="11876">
          <cell r="A11876" t="str">
            <v>Solid Smocked Crop Top</v>
          </cell>
          <cell r="B11876" t="str">
            <v>KASSUALLY</v>
          </cell>
          <cell r="C11876">
            <v>4.5</v>
          </cell>
          <cell r="D11876">
            <v>26</v>
          </cell>
        </row>
        <row r="11877">
          <cell r="A11877" t="str">
            <v>Girls Printed Top With Palazzos</v>
          </cell>
          <cell r="B11877" t="str">
            <v>Cutiekins</v>
          </cell>
          <cell r="C11877">
            <v>3.8</v>
          </cell>
          <cell r="D11877">
            <v>32</v>
          </cell>
        </row>
        <row r="11878">
          <cell r="A11878" t="str">
            <v>Women High-Slit Midi Skirt</v>
          </cell>
          <cell r="B11878" t="str">
            <v>Berrylush</v>
          </cell>
          <cell r="C11878">
            <v>0</v>
          </cell>
          <cell r="D11878">
            <v>0</v>
          </cell>
        </row>
        <row r="11879">
          <cell r="A11879" t="str">
            <v>Women Cotton Solid Tank Top</v>
          </cell>
          <cell r="B11879" t="str">
            <v>Jockey</v>
          </cell>
          <cell r="C11879">
            <v>4.5999999999999996</v>
          </cell>
          <cell r="D11879">
            <v>58</v>
          </cell>
        </row>
        <row r="11880">
          <cell r="A11880" t="str">
            <v>Contemporary Drop Earrings</v>
          </cell>
          <cell r="B11880" t="str">
            <v>DressBerry</v>
          </cell>
          <cell r="C11880">
            <v>4.5999999999999996</v>
          </cell>
          <cell r="D11880">
            <v>23</v>
          </cell>
        </row>
        <row r="11881">
          <cell r="A11881" t="str">
            <v>Girls Pack Of 2 Shorts</v>
          </cell>
          <cell r="B11881" t="str">
            <v>V-Mart</v>
          </cell>
          <cell r="C11881">
            <v>0</v>
          </cell>
          <cell r="D11881">
            <v>0</v>
          </cell>
        </row>
        <row r="11882">
          <cell r="A11882" t="str">
            <v>Embroidered A-Line Midi Dress</v>
          </cell>
          <cell r="B11882" t="str">
            <v>KIMAYRA</v>
          </cell>
          <cell r="C11882">
            <v>0</v>
          </cell>
          <cell r="D11882">
            <v>0</v>
          </cell>
        </row>
        <row r="11883">
          <cell r="A11883" t="str">
            <v>Women Ballerinas Flats</v>
          </cell>
          <cell r="B11883" t="str">
            <v>Metro</v>
          </cell>
          <cell r="C11883">
            <v>0</v>
          </cell>
          <cell r="D11883">
            <v>0</v>
          </cell>
        </row>
        <row r="11884">
          <cell r="A11884" t="str">
            <v>Men Colourblocked Low-Rise Sports Shorts</v>
          </cell>
          <cell r="B11884" t="str">
            <v>ATTIITUDE</v>
          </cell>
          <cell r="C11884">
            <v>0</v>
          </cell>
          <cell r="D11884">
            <v>0</v>
          </cell>
        </row>
        <row r="11885">
          <cell r="A11885" t="str">
            <v>Pure Cotton Saree</v>
          </cell>
          <cell r="B11885" t="str">
            <v>Pothys</v>
          </cell>
          <cell r="C11885">
            <v>0</v>
          </cell>
          <cell r="D11885">
            <v>0</v>
          </cell>
        </row>
        <row r="11886">
          <cell r="A11886" t="str">
            <v>Gold-Plated Stone-Studded &amp; Pearl Beaded Jewellery Set</v>
          </cell>
          <cell r="B11886" t="str">
            <v>ZENEME</v>
          </cell>
          <cell r="C11886">
            <v>4.3</v>
          </cell>
          <cell r="D11886">
            <v>23</v>
          </cell>
        </row>
        <row r="11887">
          <cell r="A11887" t="str">
            <v>Animal Printed Purse Clutch</v>
          </cell>
          <cell r="B11887" t="str">
            <v>STREET 9</v>
          </cell>
          <cell r="C11887">
            <v>4</v>
          </cell>
          <cell r="D11887">
            <v>107</v>
          </cell>
        </row>
        <row r="11888">
          <cell r="A11888" t="str">
            <v>Cotton Chevron Nightdress</v>
          </cell>
          <cell r="B11888" t="str">
            <v>MABISH by Sonal Jain</v>
          </cell>
          <cell r="C11888">
            <v>4.5</v>
          </cell>
          <cell r="D11888">
            <v>8</v>
          </cell>
        </row>
        <row r="11889">
          <cell r="A11889" t="str">
            <v>Women Plus Size Cotton T-shirt</v>
          </cell>
          <cell r="B11889" t="str">
            <v>Rute</v>
          </cell>
          <cell r="C11889">
            <v>1.5</v>
          </cell>
          <cell r="D11889">
            <v>2</v>
          </cell>
        </row>
        <row r="11890">
          <cell r="A11890" t="str">
            <v>Girls Embroidered A-Line Dress</v>
          </cell>
          <cell r="B11890" t="str">
            <v>Bitiya by Bhama</v>
          </cell>
          <cell r="C11890">
            <v>3.4</v>
          </cell>
          <cell r="D11890">
            <v>30</v>
          </cell>
        </row>
        <row r="11891">
          <cell r="A11891" t="str">
            <v>Set Of 2 Solid Glass Mugs</v>
          </cell>
          <cell r="B11891" t="str">
            <v>GOODHOMES</v>
          </cell>
          <cell r="C11891">
            <v>4.4000000000000004</v>
          </cell>
          <cell r="D11891">
            <v>54</v>
          </cell>
        </row>
        <row r="11892">
          <cell r="A11892" t="str">
            <v>Polo-Neck Tunic</v>
          </cell>
          <cell r="B11892" t="str">
            <v>H&amp;M</v>
          </cell>
          <cell r="C11892">
            <v>4.7</v>
          </cell>
          <cell r="D11892">
            <v>6</v>
          </cell>
        </row>
        <row r="11893">
          <cell r="A11893" t="str">
            <v>Solid Lounge Shorts AM14-0103</v>
          </cell>
          <cell r="B11893" t="str">
            <v>Jockey</v>
          </cell>
          <cell r="C11893">
            <v>4.4000000000000004</v>
          </cell>
          <cell r="D11893">
            <v>5</v>
          </cell>
        </row>
        <row r="11894">
          <cell r="A11894" t="str">
            <v>Women Tie &amp; Dyed Pure Cotton Joggers</v>
          </cell>
          <cell r="B11894" t="str">
            <v>Ajile by Pantaloons</v>
          </cell>
          <cell r="C11894">
            <v>0</v>
          </cell>
          <cell r="D11894">
            <v>0</v>
          </cell>
        </row>
        <row r="11895">
          <cell r="A11895" t="str">
            <v>Solid A-Line Dress</v>
          </cell>
          <cell r="B11895" t="str">
            <v>URBANIC</v>
          </cell>
          <cell r="C11895">
            <v>3.6</v>
          </cell>
          <cell r="D11895">
            <v>11</v>
          </cell>
        </row>
        <row r="11896">
          <cell r="A11896" t="str">
            <v>Women Colourblocked Kurta</v>
          </cell>
          <cell r="B11896" t="str">
            <v>MADHURAM</v>
          </cell>
          <cell r="C11896">
            <v>0</v>
          </cell>
          <cell r="D11896">
            <v>0</v>
          </cell>
        </row>
        <row r="11897">
          <cell r="A11897" t="str">
            <v>Men Slim Fit Cotton Shirt</v>
          </cell>
          <cell r="B11897" t="str">
            <v>Park Avenue</v>
          </cell>
          <cell r="C11897">
            <v>0</v>
          </cell>
          <cell r="D11897">
            <v>0</v>
          </cell>
        </row>
        <row r="11898">
          <cell r="A11898" t="str">
            <v>SelfDesigned Knotted Waistcoat</v>
          </cell>
          <cell r="B11898" t="str">
            <v>KASSUALLY</v>
          </cell>
          <cell r="C11898">
            <v>0</v>
          </cell>
          <cell r="D11898">
            <v>0</v>
          </cell>
        </row>
        <row r="11899">
          <cell r="A11899" t="str">
            <v>Men Solid Formal Trousers</v>
          </cell>
          <cell r="B11899" t="str">
            <v>SOJANYA</v>
          </cell>
          <cell r="C11899">
            <v>3.8</v>
          </cell>
          <cell r="D11899">
            <v>16</v>
          </cell>
        </row>
        <row r="11900">
          <cell r="A11900" t="str">
            <v>Men Slim Fit Formal Trousers</v>
          </cell>
          <cell r="B11900" t="str">
            <v>American-Elm</v>
          </cell>
          <cell r="C11900">
            <v>3.6</v>
          </cell>
          <cell r="D11900">
            <v>53</v>
          </cell>
        </row>
        <row r="11901">
          <cell r="A11901" t="str">
            <v>Embellished A-Line Dress</v>
          </cell>
          <cell r="B11901" t="str">
            <v>Fame Forever by Lifestyle</v>
          </cell>
          <cell r="C11901">
            <v>0</v>
          </cell>
          <cell r="D11901">
            <v>0</v>
          </cell>
        </row>
        <row r="11902">
          <cell r="A11902" t="str">
            <v>Stri[ed Pure Cotton T-shirt</v>
          </cell>
          <cell r="B11902" t="str">
            <v>MANGO MAN</v>
          </cell>
          <cell r="C11902">
            <v>0</v>
          </cell>
          <cell r="D11902">
            <v>0</v>
          </cell>
        </row>
        <row r="11903">
          <cell r="A11903" t="str">
            <v>Leather Two Fold Wallet</v>
          </cell>
          <cell r="B11903" t="str">
            <v>Da Milano</v>
          </cell>
          <cell r="C11903">
            <v>0</v>
          </cell>
          <cell r="D11903">
            <v>0</v>
          </cell>
        </row>
        <row r="11904">
          <cell r="A11904" t="str">
            <v>Leather Two Fold Wallet</v>
          </cell>
          <cell r="B11904" t="str">
            <v>Van Heusen</v>
          </cell>
          <cell r="C11904">
            <v>0</v>
          </cell>
          <cell r="D11904">
            <v>0</v>
          </cell>
        </row>
        <row r="11905">
          <cell r="A11905" t="str">
            <v>Sleeveless Crop Top</v>
          </cell>
          <cell r="B11905" t="str">
            <v>Disrupt</v>
          </cell>
          <cell r="C11905">
            <v>0</v>
          </cell>
          <cell r="D11905">
            <v>0</v>
          </cell>
        </row>
        <row r="11906">
          <cell r="A11906" t="str">
            <v>Women Printed Robe</v>
          </cell>
          <cell r="B11906" t="str">
            <v>NOCHEE VIDA</v>
          </cell>
          <cell r="C11906">
            <v>0</v>
          </cell>
          <cell r="D11906">
            <v>0</v>
          </cell>
        </row>
        <row r="11907">
          <cell r="A11907" t="str">
            <v>Men Solid Track Pants</v>
          </cell>
          <cell r="B11907" t="str">
            <v>Van Heusen Flex</v>
          </cell>
          <cell r="C11907">
            <v>0</v>
          </cell>
          <cell r="D11907">
            <v>0</v>
          </cell>
        </row>
        <row r="11908">
          <cell r="A11908" t="str">
            <v>Slim Fit Checked Casual Shirt</v>
          </cell>
          <cell r="B11908" t="str">
            <v>Louis Philippe Jeans</v>
          </cell>
          <cell r="C11908">
            <v>0</v>
          </cell>
          <cell r="D11908">
            <v>0</v>
          </cell>
        </row>
        <row r="11909">
          <cell r="A11909" t="str">
            <v>Women Plus Size Cotton T-shirt</v>
          </cell>
          <cell r="B11909" t="str">
            <v>Rute</v>
          </cell>
          <cell r="C11909">
            <v>0</v>
          </cell>
          <cell r="D11909">
            <v>0</v>
          </cell>
        </row>
        <row r="11910">
          <cell r="A11910" t="str">
            <v>PU Card Holder</v>
          </cell>
          <cell r="B11910" t="str">
            <v>Style SHOES</v>
          </cell>
          <cell r="C11910">
            <v>0</v>
          </cell>
          <cell r="D11910">
            <v>0</v>
          </cell>
        </row>
        <row r="11911">
          <cell r="A11911" t="str">
            <v>Semi-Stitched Lehenga Unstitched Blouse With Dupatta</v>
          </cell>
          <cell r="B11911" t="str">
            <v>DIVASTRI</v>
          </cell>
          <cell r="C11911">
            <v>0</v>
          </cell>
          <cell r="D11911">
            <v>0</v>
          </cell>
        </row>
        <row r="11912">
          <cell r="A11912" t="str">
            <v>Solid Sweatshirt</v>
          </cell>
          <cell r="B11912" t="str">
            <v>Aeropostale</v>
          </cell>
          <cell r="C11912">
            <v>4.7</v>
          </cell>
          <cell r="D11912">
            <v>7</v>
          </cell>
        </row>
        <row r="11913">
          <cell r="A11913" t="str">
            <v>Women Ribbed Pullover</v>
          </cell>
          <cell r="B11913" t="str">
            <v>98 Degree North</v>
          </cell>
          <cell r="C11913">
            <v>4.2</v>
          </cell>
          <cell r="D11913">
            <v>32</v>
          </cell>
        </row>
        <row r="11914">
          <cell r="A11914" t="str">
            <v>Boys Night suit</v>
          </cell>
          <cell r="B11914" t="str">
            <v>Anthrilo</v>
          </cell>
          <cell r="C11914">
            <v>0</v>
          </cell>
          <cell r="D11914">
            <v>0</v>
          </cell>
        </row>
        <row r="11915">
          <cell r="A11915" t="str">
            <v>Men V-Neck T-shirt</v>
          </cell>
          <cell r="B11915" t="str">
            <v>Okane</v>
          </cell>
          <cell r="C11915">
            <v>0</v>
          </cell>
          <cell r="D11915">
            <v>0</v>
          </cell>
        </row>
        <row r="11916">
          <cell r="A11916" t="str">
            <v>Buckle Open Toe Flats</v>
          </cell>
          <cell r="B11916" t="str">
            <v>20Dresses</v>
          </cell>
          <cell r="C11916">
            <v>0</v>
          </cell>
          <cell r="D11916">
            <v>0</v>
          </cell>
        </row>
        <row r="11917">
          <cell r="A11917" t="str">
            <v>Printed Scoop Neck T-shirt</v>
          </cell>
          <cell r="B11917" t="str">
            <v>Huetrap</v>
          </cell>
          <cell r="C11917">
            <v>4.0999999999999996</v>
          </cell>
          <cell r="D11917">
            <v>143</v>
          </cell>
        </row>
        <row r="11918">
          <cell r="A11918" t="str">
            <v>Women Typography Printed Boxy T-shirt</v>
          </cell>
          <cell r="B11918" t="str">
            <v>Roadster</v>
          </cell>
          <cell r="C11918">
            <v>0</v>
          </cell>
          <cell r="D11918">
            <v>0</v>
          </cell>
        </row>
        <row r="11919">
          <cell r="A11919" t="str">
            <v>Solid Hooded Sweatshirt</v>
          </cell>
          <cell r="B11919" t="str">
            <v>ether</v>
          </cell>
          <cell r="C11919">
            <v>3.9</v>
          </cell>
          <cell r="D11919">
            <v>33</v>
          </cell>
        </row>
        <row r="11920">
          <cell r="A11920" t="str">
            <v>Handloom Straight Kurta</v>
          </cell>
          <cell r="B11920" t="str">
            <v>Saadgi</v>
          </cell>
          <cell r="C11920">
            <v>3.8</v>
          </cell>
          <cell r="D11920">
            <v>18</v>
          </cell>
        </row>
        <row r="11921">
          <cell r="A11921" t="str">
            <v>Women Printed Nightdress</v>
          </cell>
          <cell r="B11921" t="str">
            <v>HERE&amp;NOW</v>
          </cell>
          <cell r="C11921">
            <v>0</v>
          </cell>
          <cell r="D11921">
            <v>0</v>
          </cell>
        </row>
        <row r="11922">
          <cell r="A11922" t="str">
            <v>Women Solid Denim Trucker Jacket</v>
          </cell>
          <cell r="B11922" t="str">
            <v>Roadster</v>
          </cell>
          <cell r="C11922">
            <v>0</v>
          </cell>
          <cell r="D11922">
            <v>0</v>
          </cell>
        </row>
        <row r="11923">
          <cell r="A11923" t="str">
            <v>Animal Print Full Coverage Bra</v>
          </cell>
          <cell r="B11923" t="str">
            <v>Clovia</v>
          </cell>
          <cell r="C11923">
            <v>4.3</v>
          </cell>
          <cell r="D11923">
            <v>9</v>
          </cell>
        </row>
        <row r="11924">
          <cell r="A11924" t="str">
            <v>Textured PU Comfort Sandals with Laser Cuts</v>
          </cell>
          <cell r="B11924" t="str">
            <v>Alishtezia</v>
          </cell>
          <cell r="C11924">
            <v>0</v>
          </cell>
          <cell r="D11924">
            <v>0</v>
          </cell>
        </row>
        <row r="11925">
          <cell r="A11925" t="str">
            <v>Women Jeans</v>
          </cell>
          <cell r="B11925" t="str">
            <v>TALES &amp; STORIES</v>
          </cell>
          <cell r="C11925">
            <v>0</v>
          </cell>
          <cell r="D11925">
            <v>0</v>
          </cell>
        </row>
        <row r="11926">
          <cell r="A11926" t="str">
            <v>Printed Dupatta</v>
          </cell>
          <cell r="B11926" t="str">
            <v>Rangriti</v>
          </cell>
          <cell r="C11926">
            <v>0</v>
          </cell>
          <cell r="D11926">
            <v>0</v>
          </cell>
        </row>
        <row r="11927">
          <cell r="A11927" t="str">
            <v>Rare Herbs Gotu Kola Powder</v>
          </cell>
          <cell r="B11927" t="str">
            <v>byPureNaturals</v>
          </cell>
          <cell r="C11927">
            <v>0</v>
          </cell>
          <cell r="D11927">
            <v>0</v>
          </cell>
        </row>
        <row r="11928">
          <cell r="A11928" t="str">
            <v>Women Cotton Denim Shorts</v>
          </cell>
          <cell r="B11928" t="str">
            <v>OXXO</v>
          </cell>
          <cell r="C11928">
            <v>0</v>
          </cell>
          <cell r="D11928">
            <v>0</v>
          </cell>
        </row>
        <row r="11929">
          <cell r="A11929" t="str">
            <v>Lightly Padded Bra</v>
          </cell>
          <cell r="B11929" t="str">
            <v>Zivame</v>
          </cell>
          <cell r="C11929">
            <v>0</v>
          </cell>
          <cell r="D11929">
            <v>0</v>
          </cell>
        </row>
        <row r="11930">
          <cell r="A11930" t="str">
            <v>Cotton Printed Night suit</v>
          </cell>
          <cell r="B11930" t="str">
            <v>The Kaftan Company</v>
          </cell>
          <cell r="C11930">
            <v>0</v>
          </cell>
          <cell r="D11930">
            <v>0</v>
          </cell>
        </row>
        <row r="11931">
          <cell r="A11931" t="str">
            <v>Organic Rose Petal Lip Balm 5g</v>
          </cell>
          <cell r="B11931" t="str">
            <v>KHADI ESSENTIALS</v>
          </cell>
          <cell r="C11931">
            <v>4.4000000000000004</v>
          </cell>
          <cell r="D11931">
            <v>633</v>
          </cell>
        </row>
        <row r="11932">
          <cell r="A11932" t="str">
            <v>Quirky Drop Earrings</v>
          </cell>
          <cell r="B11932" t="str">
            <v>Accessorize</v>
          </cell>
          <cell r="C11932">
            <v>4.5</v>
          </cell>
          <cell r="D11932">
            <v>50</v>
          </cell>
        </row>
        <row r="11933">
          <cell r="A11933" t="str">
            <v>Solid Kurta with Trousers</v>
          </cell>
          <cell r="B11933" t="str">
            <v>Desi Weavess</v>
          </cell>
          <cell r="C11933">
            <v>4.0999999999999996</v>
          </cell>
          <cell r="D11933">
            <v>7</v>
          </cell>
        </row>
        <row r="11934">
          <cell r="A11934" t="str">
            <v>Viscose Rayon Printed Tunic</v>
          </cell>
          <cell r="B11934" t="str">
            <v>Mode by Red Tape</v>
          </cell>
          <cell r="C11934">
            <v>0</v>
          </cell>
          <cell r="D11934">
            <v>0</v>
          </cell>
        </row>
        <row r="11935">
          <cell r="A11935" t="str">
            <v>Pack of 5 Makeup Box Pouch</v>
          </cell>
          <cell r="B11935" t="str">
            <v>atorakushon</v>
          </cell>
          <cell r="C11935">
            <v>0</v>
          </cell>
          <cell r="D11935">
            <v>0</v>
          </cell>
        </row>
        <row r="11936">
          <cell r="A11936" t="str">
            <v>Floral Saree</v>
          </cell>
          <cell r="B11936" t="str">
            <v>HRITIKA</v>
          </cell>
          <cell r="C11936">
            <v>0</v>
          </cell>
          <cell r="D11936">
            <v>0</v>
          </cell>
        </row>
        <row r="11937">
          <cell r="A11937" t="str">
            <v>Men Regular Shorts</v>
          </cell>
          <cell r="B11937" t="str">
            <v>WROGN ACTIVE</v>
          </cell>
          <cell r="C11937">
            <v>0</v>
          </cell>
          <cell r="D11937">
            <v>0</v>
          </cell>
        </row>
        <row r="11938">
          <cell r="A11938" t="str">
            <v>Women Flared Solid Palazzos</v>
          </cell>
          <cell r="B11938" t="str">
            <v>TAG 7</v>
          </cell>
          <cell r="C11938">
            <v>4</v>
          </cell>
          <cell r="D11938">
            <v>83</v>
          </cell>
        </row>
        <row r="11939">
          <cell r="A11939" t="str">
            <v>Women Solid Bodycon Dress</v>
          </cell>
          <cell r="B11939" t="str">
            <v>Veni Vidi Vici</v>
          </cell>
          <cell r="C11939">
            <v>4.3</v>
          </cell>
          <cell r="D11939">
            <v>170</v>
          </cell>
        </row>
        <row r="11940">
          <cell r="A11940" t="str">
            <v>Teal Pure Cotton Dupatta</v>
          </cell>
          <cell r="B11940" t="str">
            <v>max</v>
          </cell>
          <cell r="C11940">
            <v>4.5</v>
          </cell>
          <cell r="D11940">
            <v>27</v>
          </cell>
        </row>
        <row r="11941">
          <cell r="A11941" t="str">
            <v>Men Solid Leather Formal Slip-Ons</v>
          </cell>
          <cell r="B11941" t="str">
            <v>Liberty</v>
          </cell>
          <cell r="C11941">
            <v>0</v>
          </cell>
          <cell r="D11941">
            <v>0</v>
          </cell>
        </row>
        <row r="11942">
          <cell r="A11942" t="str">
            <v>Men Brand Logo Printed Polo Collar Slim Fit T-shirt</v>
          </cell>
          <cell r="B11942" t="str">
            <v>Flying Machine</v>
          </cell>
          <cell r="C11942">
            <v>0</v>
          </cell>
          <cell r="D11942">
            <v>0</v>
          </cell>
        </row>
        <row r="11943">
          <cell r="A11943" t="str">
            <v>Women T-shirt</v>
          </cell>
          <cell r="B11943" t="str">
            <v>FILA</v>
          </cell>
          <cell r="C11943">
            <v>0</v>
          </cell>
          <cell r="D11943">
            <v>0</v>
          </cell>
        </row>
        <row r="11944">
          <cell r="A11944" t="str">
            <v>T-shirt Dress</v>
          </cell>
          <cell r="B11944" t="str">
            <v>Ajile by Pantaloons</v>
          </cell>
          <cell r="C11944">
            <v>0</v>
          </cell>
          <cell r="D11944">
            <v>0</v>
          </cell>
        </row>
        <row r="11945">
          <cell r="A11945" t="str">
            <v>Men Belts</v>
          </cell>
          <cell r="B11945" t="str">
            <v>Arrow</v>
          </cell>
          <cell r="C11945">
            <v>0</v>
          </cell>
          <cell r="D11945">
            <v>0</v>
          </cell>
        </row>
        <row r="11946">
          <cell r="A11946" t="str">
            <v>Cotton Blend Floral Saree</v>
          </cell>
          <cell r="B11946" t="str">
            <v>Pothys</v>
          </cell>
          <cell r="C11946">
            <v>0</v>
          </cell>
          <cell r="D11946">
            <v>0</v>
          </cell>
        </row>
        <row r="11947">
          <cell r="A11947" t="str">
            <v>Women Solid Backpack</v>
          </cell>
          <cell r="B11947" t="str">
            <v>Forever Glam by Pantaloons</v>
          </cell>
          <cell r="C11947">
            <v>4.7</v>
          </cell>
          <cell r="D11947">
            <v>7</v>
          </cell>
        </row>
        <row r="11948">
          <cell r="A11948" t="str">
            <v>Women Analogue Watch</v>
          </cell>
          <cell r="B11948" t="str">
            <v>GIORDANO</v>
          </cell>
          <cell r="C11948">
            <v>4.0999999999999996</v>
          </cell>
          <cell r="D11948">
            <v>21</v>
          </cell>
        </row>
        <row r="11949">
          <cell r="A11949" t="str">
            <v>Plus Size Maxi Dress</v>
          </cell>
          <cell r="B11949" t="str">
            <v>Amydus</v>
          </cell>
          <cell r="C11949">
            <v>4.4000000000000004</v>
          </cell>
          <cell r="D11949">
            <v>5</v>
          </cell>
        </row>
        <row r="11950">
          <cell r="A11950" t="str">
            <v>Women Analogue Watch</v>
          </cell>
          <cell r="B11950" t="str">
            <v>Timex</v>
          </cell>
          <cell r="C11950">
            <v>4.5999999999999996</v>
          </cell>
          <cell r="D11950">
            <v>27</v>
          </cell>
        </row>
        <row r="11951">
          <cell r="A11951" t="str">
            <v>Women Solid Cotton Tracksuit</v>
          </cell>
          <cell r="B11951" t="str">
            <v>Chkokko</v>
          </cell>
          <cell r="C11951">
            <v>0</v>
          </cell>
          <cell r="D11951">
            <v>0</v>
          </cell>
        </row>
        <row r="11952">
          <cell r="A11952" t="str">
            <v>Slim Fit Pure Cotton Shirt</v>
          </cell>
          <cell r="B11952" t="str">
            <v>Louis Philippe Sport</v>
          </cell>
          <cell r="C11952">
            <v>0</v>
          </cell>
          <cell r="D11952">
            <v>0</v>
          </cell>
        </row>
        <row r="11953">
          <cell r="A11953" t="str">
            <v>Women Printed Abaya Burqas</v>
          </cell>
          <cell r="B11953" t="str">
            <v>NABIA</v>
          </cell>
          <cell r="C11953">
            <v>0</v>
          </cell>
          <cell r="D11953">
            <v>0</v>
          </cell>
        </row>
        <row r="11954">
          <cell r="A11954" t="str">
            <v>Solid Round Neck T-shirt</v>
          </cell>
          <cell r="B11954" t="str">
            <v>Quechua By Decathlon</v>
          </cell>
          <cell r="C11954">
            <v>4.3</v>
          </cell>
          <cell r="D11954">
            <v>7</v>
          </cell>
        </row>
        <row r="11955">
          <cell r="A11955" t="str">
            <v>Women Thermal Set</v>
          </cell>
          <cell r="B11955" t="str">
            <v>Kanvin</v>
          </cell>
          <cell r="C11955">
            <v>0</v>
          </cell>
          <cell r="D11955">
            <v>0</v>
          </cell>
        </row>
        <row r="11956">
          <cell r="A11956" t="str">
            <v>Unisex Woollen Beanie</v>
          </cell>
          <cell r="B11956" t="str">
            <v>WROGN</v>
          </cell>
          <cell r="C11956">
            <v>4.3</v>
          </cell>
          <cell r="D11956">
            <v>80</v>
          </cell>
        </row>
        <row r="11957">
          <cell r="A11957" t="str">
            <v>Men Pure Cotton T-shirt</v>
          </cell>
          <cell r="B11957" t="str">
            <v>Ducati</v>
          </cell>
          <cell r="C11957">
            <v>0</v>
          </cell>
          <cell r="D11957">
            <v>0</v>
          </cell>
        </row>
        <row r="11958">
          <cell r="A11958" t="str">
            <v>Women Kurta with Pants</v>
          </cell>
          <cell r="B11958" t="str">
            <v>Janasya</v>
          </cell>
          <cell r="C11958">
            <v>4.5</v>
          </cell>
          <cell r="D11958">
            <v>22</v>
          </cell>
        </row>
        <row r="11959">
          <cell r="A11959" t="str">
            <v>Women Solid One Toe Flats</v>
          </cell>
          <cell r="B11959" t="str">
            <v>Mochi</v>
          </cell>
          <cell r="C11959">
            <v>4.4000000000000004</v>
          </cell>
          <cell r="D11959">
            <v>12</v>
          </cell>
        </row>
        <row r="11960">
          <cell r="A11960" t="str">
            <v>Women T-Strap Flats</v>
          </cell>
          <cell r="B11960" t="str">
            <v>Metro</v>
          </cell>
          <cell r="C11960">
            <v>4.5</v>
          </cell>
          <cell r="D11960">
            <v>13</v>
          </cell>
        </row>
        <row r="11961">
          <cell r="A11961" t="str">
            <v>Women Embellished Block Heels</v>
          </cell>
          <cell r="B11961" t="str">
            <v>ERIDANI</v>
          </cell>
          <cell r="C11961">
            <v>0</v>
          </cell>
          <cell r="D11961">
            <v>0</v>
          </cell>
        </row>
        <row r="11962">
          <cell r="A11962" t="str">
            <v>Women Printed Thong Flip-Flops</v>
          </cell>
          <cell r="B11962" t="str">
            <v>Ginger by Lifestyle</v>
          </cell>
          <cell r="C11962">
            <v>4.2</v>
          </cell>
          <cell r="D11962">
            <v>12</v>
          </cell>
        </row>
        <row r="11963">
          <cell r="A11963" t="str">
            <v>Necklace</v>
          </cell>
          <cell r="B11963" t="str">
            <v>20Dresses</v>
          </cell>
          <cell r="C11963">
            <v>0</v>
          </cell>
          <cell r="D11963">
            <v>0</v>
          </cell>
        </row>
        <row r="11964">
          <cell r="A11964" t="str">
            <v>Embellished Top</v>
          </cell>
          <cell r="B11964" t="str">
            <v>AKKRITI BY PANTALOONS</v>
          </cell>
          <cell r="C11964">
            <v>0</v>
          </cell>
          <cell r="D11964">
            <v>0</v>
          </cell>
        </row>
        <row r="11965">
          <cell r="A11965" t="str">
            <v>Women Open Toe Flats</v>
          </cell>
          <cell r="B11965" t="str">
            <v>Carlton London</v>
          </cell>
          <cell r="C11965">
            <v>0</v>
          </cell>
          <cell r="D11965">
            <v>0</v>
          </cell>
        </row>
        <row r="11966">
          <cell r="A11966" t="str">
            <v>Men Slim Fit Cotton Trousers</v>
          </cell>
          <cell r="B11966" t="str">
            <v>V-Mart</v>
          </cell>
          <cell r="C11966">
            <v>0</v>
          </cell>
          <cell r="D11966">
            <v>0</v>
          </cell>
        </row>
        <row r="11967">
          <cell r="A11967" t="str">
            <v>Women Culottes Trousers</v>
          </cell>
          <cell r="B11967" t="str">
            <v>Van Heusen Woman</v>
          </cell>
          <cell r="C11967">
            <v>0</v>
          </cell>
          <cell r="D11967">
            <v>0</v>
          </cell>
        </row>
        <row r="11968">
          <cell r="A11968" t="str">
            <v>Face Wash Refill Pack Combo</v>
          </cell>
          <cell r="B11968" t="str">
            <v>WOW SKIN SCIENCE</v>
          </cell>
          <cell r="C11968">
            <v>4.5</v>
          </cell>
          <cell r="D11968">
            <v>42</v>
          </cell>
        </row>
        <row r="11969">
          <cell r="A11969" t="str">
            <v>Backpack</v>
          </cell>
          <cell r="B11969" t="str">
            <v>The House of Tara</v>
          </cell>
          <cell r="C11969">
            <v>3</v>
          </cell>
          <cell r="D11969">
            <v>2</v>
          </cell>
        </row>
        <row r="11970">
          <cell r="A11970" t="str">
            <v>Unisex Bedsheets</v>
          </cell>
          <cell r="B11970" t="str">
            <v>BOMBAY DYEING</v>
          </cell>
          <cell r="C11970">
            <v>0</v>
          </cell>
          <cell r="D11970">
            <v>0</v>
          </cell>
        </row>
        <row r="11971">
          <cell r="A11971" t="str">
            <v>Mandarin Collar Top</v>
          </cell>
          <cell r="B11971" t="str">
            <v>La Zoire</v>
          </cell>
          <cell r="C11971">
            <v>4.2</v>
          </cell>
          <cell r="D11971">
            <v>6</v>
          </cell>
        </row>
        <row r="11972">
          <cell r="A11972" t="str">
            <v>Gold-Plated Bracelet</v>
          </cell>
          <cell r="B11972" t="str">
            <v>Saraf RS Jewellery</v>
          </cell>
          <cell r="C11972">
            <v>3.7</v>
          </cell>
          <cell r="D11972">
            <v>20</v>
          </cell>
        </row>
        <row r="11973">
          <cell r="A11973" t="str">
            <v>Men Pack Of 3 Assorted Calf-Length Socks</v>
          </cell>
          <cell r="B11973" t="str">
            <v>Balenzia</v>
          </cell>
          <cell r="C11973">
            <v>4.2</v>
          </cell>
          <cell r="D11973">
            <v>102</v>
          </cell>
        </row>
        <row r="11974">
          <cell r="A11974" t="str">
            <v>Women Printed Co-ords Set</v>
          </cell>
          <cell r="B11974" t="str">
            <v>JC Collection</v>
          </cell>
          <cell r="C11974">
            <v>0</v>
          </cell>
          <cell r="D11974">
            <v>0</v>
          </cell>
        </row>
        <row r="11975">
          <cell r="A11975" t="str">
            <v>Kids 3D Printed T-shirt</v>
          </cell>
          <cell r="B11975" t="str">
            <v>GOJI</v>
          </cell>
          <cell r="C11975">
            <v>4.5999999999999996</v>
          </cell>
          <cell r="D11975">
            <v>11</v>
          </cell>
        </row>
        <row r="11976">
          <cell r="A11976" t="str">
            <v>Gold-Plated Necklace</v>
          </cell>
          <cell r="B11976" t="str">
            <v>Lilly &amp; sparkle</v>
          </cell>
          <cell r="C11976">
            <v>4.4000000000000004</v>
          </cell>
          <cell r="D11976">
            <v>21</v>
          </cell>
        </row>
        <row r="11977">
          <cell r="A11977" t="str">
            <v>Women Cotton T-shirt</v>
          </cell>
          <cell r="B11977" t="str">
            <v>Chemistry</v>
          </cell>
          <cell r="C11977">
            <v>0</v>
          </cell>
          <cell r="D11977">
            <v>0</v>
          </cell>
        </row>
        <row r="11978">
          <cell r="A11978" t="str">
            <v>Floral Printed Embroidered Top</v>
          </cell>
          <cell r="B11978" t="str">
            <v>Saaki</v>
          </cell>
          <cell r="C11978">
            <v>0</v>
          </cell>
          <cell r="D11978">
            <v>0</v>
          </cell>
        </row>
        <row r="11979">
          <cell r="A11979" t="str">
            <v>Link Necklace</v>
          </cell>
          <cell r="B11979" t="str">
            <v>DressBerry</v>
          </cell>
          <cell r="C11979">
            <v>0</v>
          </cell>
          <cell r="D11979">
            <v>0</v>
          </cell>
        </row>
        <row r="11980">
          <cell r="A11980" t="str">
            <v>Women Top with Trousers</v>
          </cell>
          <cell r="B11980" t="str">
            <v>Anouk</v>
          </cell>
          <cell r="C11980">
            <v>0</v>
          </cell>
          <cell r="D11980">
            <v>0</v>
          </cell>
        </row>
        <row r="11981">
          <cell r="A11981" t="str">
            <v>Pure Cotton Checked Shirt</v>
          </cell>
          <cell r="B11981" t="str">
            <v>Roadster</v>
          </cell>
          <cell r="C11981">
            <v>0</v>
          </cell>
          <cell r="D11981">
            <v>0</v>
          </cell>
        </row>
        <row r="11982">
          <cell r="A11982" t="str">
            <v>Paisley High-Slit Kurta</v>
          </cell>
          <cell r="B11982" t="str">
            <v>Sangria</v>
          </cell>
          <cell r="C11982">
            <v>0</v>
          </cell>
          <cell r="D11982">
            <v>0</v>
          </cell>
        </row>
        <row r="11983">
          <cell r="A11983" t="str">
            <v>Men Tailored Hooded Jacket</v>
          </cell>
          <cell r="B11983" t="str">
            <v>Mast &amp; Harbour</v>
          </cell>
          <cell r="C11983">
            <v>3.3</v>
          </cell>
          <cell r="D11983">
            <v>64</v>
          </cell>
        </row>
        <row r="11984">
          <cell r="A11984" t="str">
            <v>Girls Cotton Printed T-shirt</v>
          </cell>
          <cell r="B11984" t="str">
            <v>Minions by Kook N Keech Teens</v>
          </cell>
          <cell r="C11984">
            <v>4.8</v>
          </cell>
          <cell r="D11984">
            <v>16</v>
          </cell>
        </row>
        <row r="11985">
          <cell r="A11985" t="str">
            <v>Men Printed Thong Flip-Flops</v>
          </cell>
          <cell r="B11985" t="str">
            <v>Puma</v>
          </cell>
          <cell r="C11985">
            <v>0</v>
          </cell>
          <cell r="D11985">
            <v>0</v>
          </cell>
        </row>
        <row r="11986">
          <cell r="A11986" t="str">
            <v>Slim Fit Casual Shirt</v>
          </cell>
          <cell r="B11986" t="str">
            <v>LOCOMOTIVE</v>
          </cell>
          <cell r="C11986">
            <v>0</v>
          </cell>
          <cell r="D11986">
            <v>0</v>
          </cell>
        </row>
        <row r="11987">
          <cell r="A11987" t="str">
            <v>Women Sliders</v>
          </cell>
          <cell r="B11987" t="str">
            <v>Jove</v>
          </cell>
          <cell r="C11987">
            <v>5</v>
          </cell>
          <cell r="D11987">
            <v>2</v>
          </cell>
        </row>
        <row r="11988">
          <cell r="A11988" t="str">
            <v>Sports Bikini Bottoms</v>
          </cell>
          <cell r="B11988" t="str">
            <v>H&amp;M</v>
          </cell>
          <cell r="C11988">
            <v>0</v>
          </cell>
          <cell r="D11988">
            <v>0</v>
          </cell>
        </row>
        <row r="11989">
          <cell r="A11989" t="str">
            <v>Women Skinny Fit Jeans</v>
          </cell>
          <cell r="B11989" t="str">
            <v>DOLCE CRUDO</v>
          </cell>
          <cell r="C11989">
            <v>0</v>
          </cell>
          <cell r="D11989">
            <v>0</v>
          </cell>
        </row>
        <row r="11990">
          <cell r="A11990" t="str">
            <v>Rare Herbs Gotu Kola Powder</v>
          </cell>
          <cell r="B11990" t="str">
            <v>byPureNaturals</v>
          </cell>
          <cell r="C11990">
            <v>0</v>
          </cell>
          <cell r="D11990">
            <v>0</v>
          </cell>
        </row>
        <row r="11991">
          <cell r="A11991" t="str">
            <v>Women Cotton Denim Shorts</v>
          </cell>
          <cell r="B11991" t="str">
            <v>OXXO</v>
          </cell>
          <cell r="C11991">
            <v>0</v>
          </cell>
          <cell r="D11991">
            <v>0</v>
          </cell>
        </row>
        <row r="11992">
          <cell r="A11992" t="str">
            <v>Lightly Padded Bra</v>
          </cell>
          <cell r="B11992" t="str">
            <v>Zivame</v>
          </cell>
          <cell r="C11992">
            <v>0</v>
          </cell>
          <cell r="D11992">
            <v>0</v>
          </cell>
        </row>
        <row r="11993">
          <cell r="A11993" t="str">
            <v>Cotton Printed Night suit</v>
          </cell>
          <cell r="B11993" t="str">
            <v>The Kaftan Company</v>
          </cell>
          <cell r="C11993">
            <v>0</v>
          </cell>
          <cell r="D11993">
            <v>0</v>
          </cell>
        </row>
        <row r="11994">
          <cell r="A11994" t="str">
            <v>Organic Rose Petal Lip Balm 5g</v>
          </cell>
          <cell r="B11994" t="str">
            <v>KHADI ESSENTIALS</v>
          </cell>
          <cell r="C11994">
            <v>4.4000000000000004</v>
          </cell>
          <cell r="D11994">
            <v>633</v>
          </cell>
        </row>
        <row r="11995">
          <cell r="A11995" t="str">
            <v>Quirky Drop Earrings</v>
          </cell>
          <cell r="B11995" t="str">
            <v>Accessorize</v>
          </cell>
          <cell r="C11995">
            <v>4.5</v>
          </cell>
          <cell r="D11995">
            <v>50</v>
          </cell>
        </row>
        <row r="11996">
          <cell r="A11996" t="str">
            <v>Solid Kurta with Trousers</v>
          </cell>
          <cell r="B11996" t="str">
            <v>Desi Weavess</v>
          </cell>
          <cell r="C11996">
            <v>4.0999999999999996</v>
          </cell>
          <cell r="D11996">
            <v>7</v>
          </cell>
        </row>
        <row r="11997">
          <cell r="A11997" t="str">
            <v>Viscose Rayon Printed Tunic</v>
          </cell>
          <cell r="B11997" t="str">
            <v>Mode by Red Tape</v>
          </cell>
          <cell r="C11997">
            <v>0</v>
          </cell>
          <cell r="D11997">
            <v>0</v>
          </cell>
        </row>
        <row r="11998">
          <cell r="A11998" t="str">
            <v>Pack of 5 Makeup Box Pouch</v>
          </cell>
          <cell r="B11998" t="str">
            <v>atorakushon</v>
          </cell>
          <cell r="C11998">
            <v>0</v>
          </cell>
          <cell r="D11998">
            <v>0</v>
          </cell>
        </row>
        <row r="11999">
          <cell r="A11999" t="str">
            <v>Floral Saree</v>
          </cell>
          <cell r="B11999" t="str">
            <v>HRITIKA</v>
          </cell>
          <cell r="C11999">
            <v>0</v>
          </cell>
          <cell r="D11999">
            <v>0</v>
          </cell>
        </row>
        <row r="12000">
          <cell r="A12000" t="str">
            <v>Men Regular Shorts</v>
          </cell>
          <cell r="B12000" t="str">
            <v>WROGN ACTIVE</v>
          </cell>
          <cell r="C12000">
            <v>0</v>
          </cell>
          <cell r="D12000">
            <v>0</v>
          </cell>
        </row>
        <row r="12001">
          <cell r="A12001" t="str">
            <v>Women Flared Solid Palazzos</v>
          </cell>
          <cell r="B12001" t="str">
            <v>TAG 7</v>
          </cell>
          <cell r="C12001">
            <v>4</v>
          </cell>
          <cell r="D12001">
            <v>83</v>
          </cell>
        </row>
        <row r="12002">
          <cell r="A12002" t="str">
            <v>Women Solid Bodycon Dress</v>
          </cell>
          <cell r="B12002" t="str">
            <v>Veni Vidi Vici</v>
          </cell>
          <cell r="C12002">
            <v>4.3</v>
          </cell>
          <cell r="D12002">
            <v>170</v>
          </cell>
        </row>
        <row r="12003">
          <cell r="A12003" t="str">
            <v>Teal Pure Cotton Dupatta</v>
          </cell>
          <cell r="B12003" t="str">
            <v>max</v>
          </cell>
          <cell r="C12003">
            <v>4.5</v>
          </cell>
          <cell r="D12003">
            <v>27</v>
          </cell>
        </row>
        <row r="12004">
          <cell r="A12004" t="str">
            <v>Men Solid Leather Formal Slip-Ons</v>
          </cell>
          <cell r="B12004" t="str">
            <v>Liberty</v>
          </cell>
          <cell r="C12004">
            <v>0</v>
          </cell>
          <cell r="D12004">
            <v>0</v>
          </cell>
        </row>
        <row r="12005">
          <cell r="A12005" t="str">
            <v>Men Brand Logo Printed Polo Collar Slim Fit T-shirt</v>
          </cell>
          <cell r="B12005" t="str">
            <v>Flying Machine</v>
          </cell>
          <cell r="C12005">
            <v>0</v>
          </cell>
          <cell r="D12005">
            <v>0</v>
          </cell>
        </row>
        <row r="12006">
          <cell r="A12006" t="str">
            <v>Women T-shirt</v>
          </cell>
          <cell r="B12006" t="str">
            <v>FILA</v>
          </cell>
          <cell r="C12006">
            <v>0</v>
          </cell>
          <cell r="D12006">
            <v>0</v>
          </cell>
        </row>
        <row r="12007">
          <cell r="A12007" t="str">
            <v>T-shirt Dress</v>
          </cell>
          <cell r="B12007" t="str">
            <v>Ajile by Pantaloons</v>
          </cell>
          <cell r="C12007">
            <v>0</v>
          </cell>
          <cell r="D12007">
            <v>0</v>
          </cell>
        </row>
        <row r="12008">
          <cell r="A12008" t="str">
            <v>Men Belts</v>
          </cell>
          <cell r="B12008" t="str">
            <v>Arrow</v>
          </cell>
          <cell r="C12008">
            <v>0</v>
          </cell>
          <cell r="D12008">
            <v>0</v>
          </cell>
        </row>
        <row r="12009">
          <cell r="A12009" t="str">
            <v>Slim Fit Casual Shirt</v>
          </cell>
          <cell r="B12009" t="str">
            <v>Greenfibre</v>
          </cell>
          <cell r="C12009">
            <v>0</v>
          </cell>
          <cell r="D12009">
            <v>0</v>
          </cell>
        </row>
        <row r="12010">
          <cell r="A12010" t="str">
            <v>Cotton Blend Floral Saree</v>
          </cell>
          <cell r="B12010" t="str">
            <v>Pothys</v>
          </cell>
          <cell r="C12010">
            <v>0</v>
          </cell>
          <cell r="D12010">
            <v>0</v>
          </cell>
        </row>
        <row r="12011">
          <cell r="A12011" t="str">
            <v>Women Solid Backpack</v>
          </cell>
          <cell r="B12011" t="str">
            <v>Forever Glam by Pantaloons</v>
          </cell>
          <cell r="C12011">
            <v>4.7</v>
          </cell>
          <cell r="D12011">
            <v>7</v>
          </cell>
        </row>
        <row r="12012">
          <cell r="A12012" t="str">
            <v>Women Analogue Watch</v>
          </cell>
          <cell r="B12012" t="str">
            <v>GIORDANO</v>
          </cell>
          <cell r="C12012">
            <v>4.0999999999999996</v>
          </cell>
          <cell r="D12012">
            <v>21</v>
          </cell>
        </row>
        <row r="12013">
          <cell r="A12013" t="str">
            <v>Plus Size Maxi Dress</v>
          </cell>
          <cell r="B12013" t="str">
            <v>Amydus</v>
          </cell>
          <cell r="C12013">
            <v>4.4000000000000004</v>
          </cell>
          <cell r="D12013">
            <v>5</v>
          </cell>
        </row>
        <row r="12014">
          <cell r="A12014" t="str">
            <v>Women Analogue Watch</v>
          </cell>
          <cell r="B12014" t="str">
            <v>Timex</v>
          </cell>
          <cell r="C12014">
            <v>4.5999999999999996</v>
          </cell>
          <cell r="D12014">
            <v>27</v>
          </cell>
        </row>
        <row r="12015">
          <cell r="A12015" t="str">
            <v>Women Solid Cotton Tracksuit</v>
          </cell>
          <cell r="B12015" t="str">
            <v>Chkokko</v>
          </cell>
          <cell r="C12015">
            <v>0</v>
          </cell>
          <cell r="D12015">
            <v>0</v>
          </cell>
        </row>
        <row r="12016">
          <cell r="A12016" t="str">
            <v>Slim Fit Pure Cotton Shirt</v>
          </cell>
          <cell r="B12016" t="str">
            <v>Louis Philippe Sport</v>
          </cell>
          <cell r="C12016">
            <v>0</v>
          </cell>
          <cell r="D12016">
            <v>0</v>
          </cell>
        </row>
        <row r="12017">
          <cell r="A12017" t="str">
            <v>Women Printed Abaya Burqas</v>
          </cell>
          <cell r="B12017" t="str">
            <v>NABIA</v>
          </cell>
          <cell r="C12017">
            <v>0</v>
          </cell>
          <cell r="D12017">
            <v>0</v>
          </cell>
        </row>
        <row r="12018">
          <cell r="A12018" t="str">
            <v>Solid Round Neck T-shirt</v>
          </cell>
          <cell r="B12018" t="str">
            <v>Quechua By Decathlon</v>
          </cell>
          <cell r="C12018">
            <v>4.3</v>
          </cell>
          <cell r="D12018">
            <v>7</v>
          </cell>
        </row>
        <row r="12019">
          <cell r="A12019" t="str">
            <v>Women Thermal Set</v>
          </cell>
          <cell r="B12019" t="str">
            <v>Kanvin</v>
          </cell>
          <cell r="C12019">
            <v>0</v>
          </cell>
          <cell r="D12019">
            <v>0</v>
          </cell>
        </row>
        <row r="12020">
          <cell r="A12020" t="str">
            <v>Unisex Woollen Beanie</v>
          </cell>
          <cell r="B12020" t="str">
            <v>WROGN</v>
          </cell>
          <cell r="C12020">
            <v>4.3</v>
          </cell>
          <cell r="D12020">
            <v>80</v>
          </cell>
        </row>
        <row r="12021">
          <cell r="A12021" t="str">
            <v>Men Pure Cotton T-shirt</v>
          </cell>
          <cell r="B12021" t="str">
            <v>Ducati</v>
          </cell>
          <cell r="C12021">
            <v>0</v>
          </cell>
          <cell r="D12021">
            <v>0</v>
          </cell>
        </row>
        <row r="12022">
          <cell r="A12022" t="str">
            <v>Lifestyle Bio-Wash Sweatshirts</v>
          </cell>
          <cell r="B12022" t="str">
            <v>HRX by Hrithik Roshan</v>
          </cell>
          <cell r="C12022">
            <v>4</v>
          </cell>
          <cell r="D12022">
            <v>15</v>
          </cell>
        </row>
        <row r="12023">
          <cell r="A12023" t="str">
            <v>Women Kurta with Pants</v>
          </cell>
          <cell r="B12023" t="str">
            <v>Janasya</v>
          </cell>
          <cell r="C12023">
            <v>4.5</v>
          </cell>
          <cell r="D12023">
            <v>22</v>
          </cell>
        </row>
        <row r="12024">
          <cell r="A12024" t="str">
            <v>Women Solid One Toe Flats</v>
          </cell>
          <cell r="B12024" t="str">
            <v>Mochi</v>
          </cell>
          <cell r="C12024">
            <v>4.4000000000000004</v>
          </cell>
          <cell r="D12024">
            <v>12</v>
          </cell>
        </row>
        <row r="12025">
          <cell r="A12025" t="str">
            <v>Women Set of 2 Bangles</v>
          </cell>
          <cell r="B12025" t="str">
            <v>Adwitiya Collection</v>
          </cell>
          <cell r="C12025">
            <v>4.0999999999999996</v>
          </cell>
          <cell r="D12025">
            <v>17</v>
          </cell>
        </row>
        <row r="12026">
          <cell r="A12026" t="str">
            <v>Team India Player Jersey</v>
          </cell>
          <cell r="B12026" t="str">
            <v>MPL SPORTS</v>
          </cell>
          <cell r="C12026">
            <v>0</v>
          </cell>
          <cell r="D12026">
            <v>0</v>
          </cell>
        </row>
        <row r="12027">
          <cell r="A12027" t="str">
            <v>Men Printed Nehru Jacket</v>
          </cell>
          <cell r="B12027" t="str">
            <v>KISAH</v>
          </cell>
          <cell r="C12027">
            <v>0</v>
          </cell>
          <cell r="D12027">
            <v>0</v>
          </cell>
        </row>
        <row r="12028">
          <cell r="A12028" t="str">
            <v>Maxi Dress</v>
          </cell>
          <cell r="B12028" t="str">
            <v>Amydus</v>
          </cell>
          <cell r="C12028">
            <v>4.7</v>
          </cell>
          <cell r="D12028">
            <v>7</v>
          </cell>
        </row>
        <row r="12029">
          <cell r="A12029" t="str">
            <v>Solid Shapewear</v>
          </cell>
          <cell r="B12029" t="str">
            <v>SECRETS BY ZEROKAATA</v>
          </cell>
          <cell r="C12029">
            <v>4</v>
          </cell>
          <cell r="D12029">
            <v>49</v>
          </cell>
        </row>
        <row r="12030">
          <cell r="A12030" t="str">
            <v>Set of 2 Gold-Plated Earrings</v>
          </cell>
          <cell r="B12030" t="str">
            <v>YouBella</v>
          </cell>
          <cell r="C12030">
            <v>4.3</v>
          </cell>
          <cell r="D12030">
            <v>169</v>
          </cell>
        </row>
        <row r="12031">
          <cell r="A12031" t="str">
            <v>Men Pack of 3 Solid Trunks</v>
          </cell>
          <cell r="B12031" t="str">
            <v>XYXX</v>
          </cell>
          <cell r="C12031">
            <v>3.9</v>
          </cell>
          <cell r="D12031">
            <v>54</v>
          </cell>
        </row>
        <row r="12032">
          <cell r="A12032" t="str">
            <v>Regular Top</v>
          </cell>
          <cell r="B12032" t="str">
            <v>Mayra</v>
          </cell>
          <cell r="C12032">
            <v>2.9</v>
          </cell>
          <cell r="D12032">
            <v>8</v>
          </cell>
        </row>
        <row r="12033">
          <cell r="A12033" t="str">
            <v>Men Solid Cotton Track Pants</v>
          </cell>
          <cell r="B12033" t="str">
            <v>Peter England</v>
          </cell>
          <cell r="C12033">
            <v>0</v>
          </cell>
          <cell r="D12033">
            <v>0</v>
          </cell>
        </row>
        <row r="12034">
          <cell r="A12034" t="str">
            <v>Slim Fit Casual Shirt</v>
          </cell>
          <cell r="B12034" t="str">
            <v>Louis Philippe Sport</v>
          </cell>
          <cell r="C12034">
            <v>0</v>
          </cell>
          <cell r="D12034">
            <v>0</v>
          </cell>
        </row>
        <row r="12035">
          <cell r="A12035" t="str">
            <v>Men Shirt with Dhoti Pants</v>
          </cell>
          <cell r="B12035" t="str">
            <v>RAMRAJ COTTON</v>
          </cell>
          <cell r="C12035">
            <v>0</v>
          </cell>
          <cell r="D12035">
            <v>0</v>
          </cell>
        </row>
        <row r="12036">
          <cell r="A12036" t="str">
            <v>Gold Curl Heart Necklace</v>
          </cell>
          <cell r="B12036" t="str">
            <v>GIVA</v>
          </cell>
          <cell r="C12036">
            <v>4.7</v>
          </cell>
          <cell r="D12036">
            <v>19</v>
          </cell>
        </row>
        <row r="12037">
          <cell r="A12037" t="str">
            <v>Women Woven Design Shawl</v>
          </cell>
          <cell r="B12037" t="str">
            <v>Pashtush</v>
          </cell>
          <cell r="C12037">
            <v>0</v>
          </cell>
          <cell r="D12037">
            <v>0</v>
          </cell>
        </row>
        <row r="12038">
          <cell r="A12038" t="str">
            <v>Men Analogue Watch</v>
          </cell>
          <cell r="B12038" t="str">
            <v>Titan</v>
          </cell>
          <cell r="C12038">
            <v>4.8</v>
          </cell>
          <cell r="D12038">
            <v>4</v>
          </cell>
        </row>
        <row r="12039">
          <cell r="A12039" t="str">
            <v>144 TC Queen 2 Pillow Covers</v>
          </cell>
          <cell r="B12039" t="str">
            <v>Stoa Paris</v>
          </cell>
          <cell r="C12039">
            <v>0</v>
          </cell>
          <cell r="D12039">
            <v>0</v>
          </cell>
        </row>
        <row r="12040">
          <cell r="A12040" t="str">
            <v>Vintage Tripod Camera Tabletop Accent Showpiece</v>
          </cell>
          <cell r="B12040" t="str">
            <v>A Vintage Affair- Home Decor</v>
          </cell>
          <cell r="C12040">
            <v>0</v>
          </cell>
          <cell r="D12040">
            <v>0</v>
          </cell>
        </row>
        <row r="12041">
          <cell r="A12041" t="str">
            <v>Eau de Toilette 40 ml</v>
          </cell>
          <cell r="B12041" t="str">
            <v>Hugo Boss</v>
          </cell>
          <cell r="C12041">
            <v>5</v>
          </cell>
          <cell r="D12041">
            <v>1</v>
          </cell>
        </row>
        <row r="12042">
          <cell r="A12042" t="str">
            <v>Women Embroidered Dupatta</v>
          </cell>
          <cell r="B12042" t="str">
            <v>INDYA</v>
          </cell>
          <cell r="C12042">
            <v>4.3</v>
          </cell>
          <cell r="D12042">
            <v>10</v>
          </cell>
        </row>
        <row r="12043">
          <cell r="A12043" t="str">
            <v>Women Cotton Printed Tracksuit</v>
          </cell>
          <cell r="B12043" t="str">
            <v>Duke</v>
          </cell>
          <cell r="C12043">
            <v>4.4000000000000004</v>
          </cell>
          <cell r="D12043">
            <v>14</v>
          </cell>
        </row>
        <row r="12044">
          <cell r="A12044" t="str">
            <v>210 TC King 2 Pillow Covers</v>
          </cell>
          <cell r="B12044" t="str">
            <v>Gulaab Jaipur</v>
          </cell>
          <cell r="C12044">
            <v>0</v>
          </cell>
          <cell r="D12044">
            <v>0</v>
          </cell>
        </row>
        <row r="12045">
          <cell r="A12045" t="str">
            <v>Women Solid Stockings</v>
          </cell>
          <cell r="B12045" t="str">
            <v>Lebami</v>
          </cell>
          <cell r="C12045">
            <v>4</v>
          </cell>
          <cell r="D12045">
            <v>144</v>
          </cell>
        </row>
        <row r="12046">
          <cell r="A12046" t="str">
            <v>Women Printed Dupatta</v>
          </cell>
          <cell r="B12046" t="str">
            <v>Hangup</v>
          </cell>
          <cell r="C12046">
            <v>0</v>
          </cell>
          <cell r="D12046">
            <v>0</v>
          </cell>
        </row>
        <row r="12047">
          <cell r="A12047" t="str">
            <v>Women Floral Anarkali Kurta</v>
          </cell>
          <cell r="B12047" t="str">
            <v>ZOLA</v>
          </cell>
          <cell r="C12047">
            <v>0</v>
          </cell>
          <cell r="D12047">
            <v>0</v>
          </cell>
        </row>
        <row r="12048">
          <cell r="A12048" t="str">
            <v>6Pc Amora Linen Table Napkins</v>
          </cell>
          <cell r="B12048" t="str">
            <v>Pure Home and Living</v>
          </cell>
          <cell r="C12048">
            <v>0</v>
          </cell>
          <cell r="D12048">
            <v>0</v>
          </cell>
        </row>
        <row r="12049">
          <cell r="A12049" t="str">
            <v>Men Straight Fit Lounge Shorts</v>
          </cell>
          <cell r="B12049" t="str">
            <v>Jockey</v>
          </cell>
          <cell r="C12049">
            <v>0</v>
          </cell>
          <cell r="D12049">
            <v>0</v>
          </cell>
        </row>
        <row r="12050">
          <cell r="A12050" t="str">
            <v>Bedsheet with 2 Pillow Covers</v>
          </cell>
          <cell r="B12050" t="str">
            <v>ROMEE</v>
          </cell>
          <cell r="C12050">
            <v>3.8</v>
          </cell>
          <cell r="D12050">
            <v>341</v>
          </cell>
        </row>
        <row r="12051">
          <cell r="A12051" t="str">
            <v>Modern Sports Advanced T-shirt</v>
          </cell>
          <cell r="B12051" t="str">
            <v>Puma</v>
          </cell>
          <cell r="C12051">
            <v>3.9</v>
          </cell>
          <cell r="D12051">
            <v>7</v>
          </cell>
        </row>
        <row r="12052">
          <cell r="A12052" t="str">
            <v>Men Pack Of 2 T-shirt</v>
          </cell>
          <cell r="B12052" t="str">
            <v>max</v>
          </cell>
          <cell r="C12052">
            <v>4</v>
          </cell>
          <cell r="D12052">
            <v>17</v>
          </cell>
        </row>
        <row r="12053">
          <cell r="A12053" t="str">
            <v>Women Sheer Lace Top</v>
          </cell>
          <cell r="B12053" t="str">
            <v>AKIMIA</v>
          </cell>
          <cell r="C12053">
            <v>3.3</v>
          </cell>
          <cell r="D12053">
            <v>8</v>
          </cell>
        </row>
        <row r="12054">
          <cell r="A12054" t="str">
            <v>Men Striped Polo Collar T-shirt</v>
          </cell>
          <cell r="B12054" t="str">
            <v>Moda Rapido</v>
          </cell>
          <cell r="C12054">
            <v>4</v>
          </cell>
          <cell r="D12054">
            <v>11</v>
          </cell>
        </row>
        <row r="12055">
          <cell r="A12055" t="str">
            <v>Women Open Toe Flats</v>
          </cell>
          <cell r="B12055" t="str">
            <v>Mochi</v>
          </cell>
          <cell r="C12055">
            <v>4.5</v>
          </cell>
          <cell r="D12055">
            <v>23</v>
          </cell>
        </row>
        <row r="12056">
          <cell r="A12056" t="str">
            <v>Slim Fit Opaque Casual Shirt</v>
          </cell>
          <cell r="B12056" t="str">
            <v>Dennis Lingo</v>
          </cell>
          <cell r="C12056">
            <v>0</v>
          </cell>
          <cell r="D12056">
            <v>0</v>
          </cell>
        </row>
        <row r="12057">
          <cell r="A12057" t="str">
            <v>Women Kurta</v>
          </cell>
          <cell r="B12057" t="str">
            <v>PrettyPlus by Desinoor.com</v>
          </cell>
          <cell r="C12057">
            <v>0</v>
          </cell>
          <cell r="D12057">
            <v>0</v>
          </cell>
        </row>
        <row r="12058">
          <cell r="A12058" t="str">
            <v>Lightly Padded Bra</v>
          </cell>
          <cell r="B12058" t="str">
            <v>max</v>
          </cell>
          <cell r="C12058">
            <v>3.5</v>
          </cell>
          <cell r="D12058">
            <v>8</v>
          </cell>
        </row>
        <row r="12059">
          <cell r="A12059" t="str">
            <v>Women Tie-Up Shrug</v>
          </cell>
          <cell r="B12059" t="str">
            <v>KASSUALLY</v>
          </cell>
          <cell r="C12059">
            <v>0</v>
          </cell>
          <cell r="D12059">
            <v>0</v>
          </cell>
        </row>
        <row r="12060">
          <cell r="A12060" t="str">
            <v>Pack of 2 Everyday Bra</v>
          </cell>
          <cell r="B12060" t="str">
            <v>Clovia</v>
          </cell>
          <cell r="C12060">
            <v>0</v>
          </cell>
          <cell r="D12060">
            <v>0</v>
          </cell>
        </row>
        <row r="12061">
          <cell r="A12061" t="str">
            <v>Boys Striped Shorts</v>
          </cell>
          <cell r="B12061" t="str">
            <v>BONKIDS</v>
          </cell>
          <cell r="C12061">
            <v>0</v>
          </cell>
          <cell r="D12061">
            <v>0</v>
          </cell>
        </row>
        <row r="12062">
          <cell r="A12062" t="str">
            <v>Paisley Saree</v>
          </cell>
          <cell r="B12062" t="str">
            <v>KALINI</v>
          </cell>
          <cell r="C12062">
            <v>0</v>
          </cell>
          <cell r="D12062">
            <v>0</v>
          </cell>
        </row>
        <row r="12063">
          <cell r="A12063" t="str">
            <v>Pinafore Dress</v>
          </cell>
          <cell r="B12063" t="str">
            <v>VASTRADO</v>
          </cell>
          <cell r="C12063">
            <v>0</v>
          </cell>
          <cell r="D12063">
            <v>0</v>
          </cell>
        </row>
        <row r="12064">
          <cell r="A12064" t="str">
            <v>Women Printed Open Toe Flats</v>
          </cell>
          <cell r="B12064" t="str">
            <v>Kook N Keech</v>
          </cell>
          <cell r="C12064">
            <v>3.7</v>
          </cell>
          <cell r="D12064">
            <v>23</v>
          </cell>
        </row>
        <row r="12065">
          <cell r="A12065" t="str">
            <v>Striped Sheath Mini Dress</v>
          </cell>
          <cell r="B12065" t="str">
            <v>URBANIC</v>
          </cell>
          <cell r="C12065">
            <v>0</v>
          </cell>
          <cell r="D12065">
            <v>0</v>
          </cell>
        </row>
        <row r="12066">
          <cell r="A12066" t="str">
            <v>160 TC Printed Bedsheet</v>
          </cell>
          <cell r="B12066" t="str">
            <v>JC Collection</v>
          </cell>
          <cell r="C12066">
            <v>0</v>
          </cell>
          <cell r="D12066">
            <v>0</v>
          </cell>
        </row>
        <row r="12067">
          <cell r="A12067" t="str">
            <v>Men Black Running Shoes</v>
          </cell>
          <cell r="B12067" t="str">
            <v>CLYMB</v>
          </cell>
          <cell r="C12067">
            <v>3.7</v>
          </cell>
          <cell r="D12067">
            <v>10</v>
          </cell>
        </row>
        <row r="12068">
          <cell r="A12068" t="str">
            <v>Women Typography Printed T-shirt</v>
          </cell>
          <cell r="B12068" t="str">
            <v>Aeropostale</v>
          </cell>
          <cell r="C12068">
            <v>0</v>
          </cell>
          <cell r="D12068">
            <v>0</v>
          </cell>
        </row>
        <row r="12069">
          <cell r="A12069" t="str">
            <v>Women Open Toe Flats</v>
          </cell>
          <cell r="B12069" t="str">
            <v>ERIDANI</v>
          </cell>
          <cell r="C12069">
            <v>0</v>
          </cell>
          <cell r="D12069">
            <v>0</v>
          </cell>
        </row>
        <row r="12070">
          <cell r="A12070" t="str">
            <v>Floral Banarasi Silk Blend Saree</v>
          </cell>
          <cell r="B12070" t="str">
            <v>Mitera</v>
          </cell>
          <cell r="C12070">
            <v>0</v>
          </cell>
          <cell r="D12070">
            <v>0</v>
          </cell>
        </row>
        <row r="12071">
          <cell r="A12071" t="str">
            <v>AC Room 300 GSM Dohar</v>
          </cell>
          <cell r="B12071" t="str">
            <v>ROMEE</v>
          </cell>
          <cell r="C12071">
            <v>3.1</v>
          </cell>
          <cell r="D12071">
            <v>9</v>
          </cell>
        </row>
        <row r="12072">
          <cell r="A12072" t="str">
            <v>Men Striped Polo Collar T-shirt</v>
          </cell>
          <cell r="B12072" t="str">
            <v>98 Degree North</v>
          </cell>
          <cell r="C12072">
            <v>0</v>
          </cell>
          <cell r="D12072">
            <v>0</v>
          </cell>
        </row>
        <row r="12073">
          <cell r="A12073" t="str">
            <v>Men Woolen Bandhgala Blazer</v>
          </cell>
          <cell r="B12073" t="str">
            <v>Wintage</v>
          </cell>
          <cell r="C12073">
            <v>0</v>
          </cell>
          <cell r="D12073">
            <v>0</v>
          </cell>
        </row>
        <row r="12074">
          <cell r="A12074" t="str">
            <v>Men Printed Pure Cotton Boxers</v>
          </cell>
          <cell r="B12074" t="str">
            <v>URBAN SCOTTISH</v>
          </cell>
          <cell r="C12074">
            <v>4.5999999999999996</v>
          </cell>
          <cell r="D12074">
            <v>10</v>
          </cell>
        </row>
        <row r="12075">
          <cell r="A12075" t="str">
            <v>Set of 2 Window Curtains</v>
          </cell>
          <cell r="B12075" t="str">
            <v>Cortina</v>
          </cell>
          <cell r="C12075">
            <v>3.8</v>
          </cell>
          <cell r="D12075">
            <v>48</v>
          </cell>
        </row>
        <row r="12076">
          <cell r="A12076" t="str">
            <v>Women Kurta with Trousers</v>
          </cell>
          <cell r="B12076" t="str">
            <v>Anouk</v>
          </cell>
          <cell r="C12076">
            <v>0</v>
          </cell>
          <cell r="D12076">
            <v>0</v>
          </cell>
        </row>
        <row r="12077">
          <cell r="A12077" t="str">
            <v>Women One Toe Flats</v>
          </cell>
          <cell r="B12077" t="str">
            <v>Mochi</v>
          </cell>
          <cell r="C12077">
            <v>4.9000000000000004</v>
          </cell>
          <cell r="D12077">
            <v>8</v>
          </cell>
        </row>
        <row r="12078">
          <cell r="A12078" t="str">
            <v>Cotton Smart Fit Printed Shirt</v>
          </cell>
          <cell r="B12078" t="str">
            <v>The Indian Garage Co</v>
          </cell>
          <cell r="C12078">
            <v>0</v>
          </cell>
          <cell r="D12078">
            <v>0</v>
          </cell>
        </row>
        <row r="12079">
          <cell r="A12079" t="str">
            <v>Men Slim Tapered Fit Jeans</v>
          </cell>
          <cell r="B12079" t="str">
            <v>Roadster</v>
          </cell>
          <cell r="C12079">
            <v>0</v>
          </cell>
          <cell r="D12079">
            <v>0</v>
          </cell>
        </row>
        <row r="12080">
          <cell r="A12080" t="str">
            <v>Woven Design Straight Kurta</v>
          </cell>
          <cell r="B12080" t="str">
            <v>Varanga</v>
          </cell>
          <cell r="C12080">
            <v>3.2</v>
          </cell>
          <cell r="D12080">
            <v>145</v>
          </cell>
        </row>
        <row r="12081">
          <cell r="A12081" t="str">
            <v>Geometric Long Door Curtain</v>
          </cell>
          <cell r="B12081" t="str">
            <v>Saral Home</v>
          </cell>
          <cell r="C12081">
            <v>0</v>
          </cell>
          <cell r="D12081">
            <v>0</v>
          </cell>
        </row>
        <row r="12082">
          <cell r="A12082" t="str">
            <v>Women Printed Sliders</v>
          </cell>
          <cell r="B12082" t="str">
            <v>Kook N Keech</v>
          </cell>
          <cell r="C12082">
            <v>2.8</v>
          </cell>
          <cell r="D12082">
            <v>6</v>
          </cell>
        </row>
        <row r="12083">
          <cell r="A12083" t="str">
            <v>Floral Dress</v>
          </cell>
          <cell r="B12083" t="str">
            <v>Fame Forever by Lifestyle</v>
          </cell>
          <cell r="C12083">
            <v>0</v>
          </cell>
          <cell r="D12083">
            <v>0</v>
          </cell>
        </row>
        <row r="12084">
          <cell r="A12084" t="str">
            <v>Striped Dupatta</v>
          </cell>
          <cell r="B12084" t="str">
            <v>Melange by Lifestyle</v>
          </cell>
          <cell r="C12084">
            <v>0</v>
          </cell>
          <cell r="D12084">
            <v>0</v>
          </cell>
        </row>
        <row r="12085">
          <cell r="A12085" t="str">
            <v>Men Self-Designed Single-Breasted Formal 3-Piece-Suit</v>
          </cell>
          <cell r="B12085" t="str">
            <v>SIMON CARTER LONDON</v>
          </cell>
          <cell r="C12085">
            <v>0</v>
          </cell>
          <cell r="D12085">
            <v>0</v>
          </cell>
        </row>
        <row r="12086">
          <cell r="A12086" t="str">
            <v>Men Solid Party Suit</v>
          </cell>
          <cell r="B12086" t="str">
            <v>Wintage</v>
          </cell>
          <cell r="C12086">
            <v>3</v>
          </cell>
          <cell r="D12086">
            <v>3</v>
          </cell>
        </row>
        <row r="12087">
          <cell r="A12087" t="str">
            <v>Pure Cotton Saree</v>
          </cell>
          <cell r="B12087" t="str">
            <v>Pothys</v>
          </cell>
          <cell r="C12087">
            <v>0</v>
          </cell>
          <cell r="D12087">
            <v>0</v>
          </cell>
        </row>
        <row r="12088">
          <cell r="A12088" t="str">
            <v>Print Off-Shoulder Bardot Top</v>
          </cell>
          <cell r="B12088" t="str">
            <v>BoStreet</v>
          </cell>
          <cell r="C12088">
            <v>0</v>
          </cell>
          <cell r="D12088">
            <v>0</v>
          </cell>
        </row>
        <row r="12089">
          <cell r="A12089" t="str">
            <v>Women Ballerinas Flats</v>
          </cell>
          <cell r="B12089" t="str">
            <v>Monrow</v>
          </cell>
          <cell r="C12089">
            <v>0</v>
          </cell>
          <cell r="D12089">
            <v>0</v>
          </cell>
        </row>
        <row r="12090">
          <cell r="A12090" t="str">
            <v>Men Mandarin Collar T-shirt</v>
          </cell>
          <cell r="B12090" t="str">
            <v>ZALORA ACTIVE</v>
          </cell>
          <cell r="C12090">
            <v>0</v>
          </cell>
          <cell r="D12090">
            <v>0</v>
          </cell>
        </row>
        <row r="12091">
          <cell r="A12091" t="str">
            <v>Men Printed Kurta with Churidar</v>
          </cell>
          <cell r="B12091" t="str">
            <v>Manu</v>
          </cell>
          <cell r="C12091">
            <v>0</v>
          </cell>
          <cell r="D12091">
            <v>0</v>
          </cell>
        </row>
        <row r="12092">
          <cell r="A12092" t="str">
            <v>Striped Backpack with Reflective Strip</v>
          </cell>
          <cell r="B12092" t="str">
            <v>HRX by Hrithik Roshan</v>
          </cell>
          <cell r="C12092">
            <v>0</v>
          </cell>
          <cell r="D12092">
            <v>0</v>
          </cell>
        </row>
        <row r="12093">
          <cell r="A12093" t="str">
            <v>Men Solid Accessory Gift Set</v>
          </cell>
          <cell r="B12093" t="str">
            <v>Blacksmith</v>
          </cell>
          <cell r="C12093">
            <v>0</v>
          </cell>
          <cell r="D12093">
            <v>0</v>
          </cell>
        </row>
        <row r="12094">
          <cell r="A12094" t="str">
            <v>Men Embroidered Kurta with Pyjamas</v>
          </cell>
          <cell r="B12094" t="str">
            <v>RG DESIGNERS</v>
          </cell>
          <cell r="C12094">
            <v>3.5</v>
          </cell>
          <cell r="D12094">
            <v>20</v>
          </cell>
        </row>
        <row r="12095">
          <cell r="A12095" t="str">
            <v>Georgette Maxi Dress</v>
          </cell>
          <cell r="B12095" t="str">
            <v>Stylo Bug</v>
          </cell>
          <cell r="C12095">
            <v>0</v>
          </cell>
          <cell r="D12095">
            <v>0</v>
          </cell>
        </row>
        <row r="12096">
          <cell r="A12096" t="str">
            <v>King Bedsheet &amp; 2 Pillow Cover</v>
          </cell>
          <cell r="B12096" t="str">
            <v>KLOTTHE</v>
          </cell>
          <cell r="C12096">
            <v>0</v>
          </cell>
          <cell r="D12096">
            <v>0</v>
          </cell>
        </row>
        <row r="12097">
          <cell r="A12097" t="str">
            <v>Plus Size Printed Maxi Dress</v>
          </cell>
          <cell r="B12097" t="str">
            <v>Amydus</v>
          </cell>
          <cell r="C12097">
            <v>0</v>
          </cell>
          <cell r="D12097">
            <v>0</v>
          </cell>
        </row>
        <row r="12098">
          <cell r="A12098" t="str">
            <v>Maxi Dress</v>
          </cell>
          <cell r="B12098" t="str">
            <v>Amydus</v>
          </cell>
          <cell r="C12098">
            <v>4</v>
          </cell>
          <cell r="D12098">
            <v>8</v>
          </cell>
        </row>
        <row r="12099">
          <cell r="A12099" t="str">
            <v>Plus Size Maxi Dress</v>
          </cell>
          <cell r="B12099" t="str">
            <v>Amydus</v>
          </cell>
          <cell r="C12099">
            <v>0</v>
          </cell>
          <cell r="D12099">
            <v>0</v>
          </cell>
        </row>
        <row r="12100">
          <cell r="A12100" t="str">
            <v>Animal Textured Sling Bag</v>
          </cell>
          <cell r="B12100" t="str">
            <v>Mast &amp; Harbour</v>
          </cell>
          <cell r="C12100">
            <v>3.8</v>
          </cell>
          <cell r="D12100">
            <v>5</v>
          </cell>
        </row>
        <row r="12101">
          <cell r="A12101" t="str">
            <v>Tropical A-Line Dress</v>
          </cell>
          <cell r="B12101" t="str">
            <v>Zink London</v>
          </cell>
          <cell r="C12101">
            <v>0</v>
          </cell>
          <cell r="D12101">
            <v>0</v>
          </cell>
        </row>
        <row r="12102">
          <cell r="A12102" t="str">
            <v>Women Kurta Set with Dupatta</v>
          </cell>
          <cell r="B12102" t="str">
            <v>Janasya</v>
          </cell>
          <cell r="C12102">
            <v>0</v>
          </cell>
          <cell r="D12102">
            <v>0</v>
          </cell>
        </row>
        <row r="12103">
          <cell r="A12103" t="str">
            <v>Printed 2-Seater Sofa Cover</v>
          </cell>
          <cell r="B12103" t="str">
            <v>Rajasthan Decor</v>
          </cell>
          <cell r="C12103">
            <v>2.8</v>
          </cell>
          <cell r="D12103">
            <v>4</v>
          </cell>
        </row>
        <row r="12104">
          <cell r="A12104" t="str">
            <v>Regular Fit Cropped Trousers</v>
          </cell>
          <cell r="B12104" t="str">
            <v>Jaipur Kurti</v>
          </cell>
          <cell r="C12104">
            <v>3.9</v>
          </cell>
          <cell r="D12104">
            <v>17</v>
          </cell>
        </row>
        <row r="12105">
          <cell r="A12105" t="str">
            <v>Door Curtain</v>
          </cell>
          <cell r="B12105" t="str">
            <v>DDecor</v>
          </cell>
          <cell r="C12105">
            <v>0</v>
          </cell>
          <cell r="D12105">
            <v>0</v>
          </cell>
        </row>
        <row r="12106">
          <cell r="A12106" t="str">
            <v>Slim Fit Casual Shirt</v>
          </cell>
          <cell r="B12106" t="str">
            <v>Ed Hardy</v>
          </cell>
          <cell r="C12106">
            <v>0</v>
          </cell>
          <cell r="D12106">
            <v>0</v>
          </cell>
        </row>
        <row r="12107">
          <cell r="A12107" t="str">
            <v>Men Slim Fit Casual Shirt</v>
          </cell>
          <cell r="B12107" t="str">
            <v>SPYKAR</v>
          </cell>
          <cell r="C12107">
            <v>4</v>
          </cell>
          <cell r="D12107">
            <v>31</v>
          </cell>
        </row>
        <row r="12108">
          <cell r="A12108" t="str">
            <v>Men Slim Fit Casual Shirt</v>
          </cell>
          <cell r="B12108" t="str">
            <v>Van Heusen ACADEMY</v>
          </cell>
          <cell r="C12108">
            <v>0</v>
          </cell>
          <cell r="D12108">
            <v>0</v>
          </cell>
        </row>
        <row r="12109">
          <cell r="A12109" t="str">
            <v>Women Printed A-Line Dress</v>
          </cell>
          <cell r="B12109" t="str">
            <v>Indian Virasat</v>
          </cell>
          <cell r="C12109">
            <v>4</v>
          </cell>
          <cell r="D12109">
            <v>213</v>
          </cell>
        </row>
        <row r="12110">
          <cell r="A12110" t="str">
            <v>Striped A-Line Dress</v>
          </cell>
          <cell r="B12110" t="str">
            <v>Slenor</v>
          </cell>
          <cell r="C12110">
            <v>4.3</v>
          </cell>
          <cell r="D12110">
            <v>8</v>
          </cell>
        </row>
        <row r="12111">
          <cell r="A12111" t="str">
            <v>Dresses</v>
          </cell>
          <cell r="B12111" t="str">
            <v>Harpa</v>
          </cell>
          <cell r="C12111">
            <v>3.3</v>
          </cell>
          <cell r="D12111">
            <v>40</v>
          </cell>
        </row>
        <row r="12112">
          <cell r="A12112" t="str">
            <v>Solid Joyful Jumpsuit</v>
          </cell>
          <cell r="B12112" t="str">
            <v>SASSAFRAS</v>
          </cell>
          <cell r="C12112">
            <v>0</v>
          </cell>
          <cell r="D12112">
            <v>0</v>
          </cell>
        </row>
        <row r="12113">
          <cell r="A12113" t="str">
            <v>Women Maternity Kurta</v>
          </cell>
          <cell r="B12113" t="str">
            <v>MomToBe</v>
          </cell>
          <cell r="C12113">
            <v>0</v>
          </cell>
          <cell r="D12113">
            <v>0</v>
          </cell>
        </row>
        <row r="12114">
          <cell r="A12114" t="str">
            <v>Tartan Checked Cotton Shirt</v>
          </cell>
          <cell r="B12114" t="str">
            <v>The Indian Garage Co</v>
          </cell>
          <cell r="C12114">
            <v>4</v>
          </cell>
          <cell r="D12114">
            <v>5</v>
          </cell>
        </row>
        <row r="12115">
          <cell r="A12115" t="str">
            <v>Boys Checked Cotton Shirt</v>
          </cell>
          <cell r="B12115" t="str">
            <v>NYNSH- PlusS Kids</v>
          </cell>
          <cell r="C12115">
            <v>0</v>
          </cell>
          <cell r="D12115">
            <v>0</v>
          </cell>
        </row>
        <row r="12116">
          <cell r="A12116" t="str">
            <v>Lightly Padded Balconette Bra</v>
          </cell>
          <cell r="B12116" t="str">
            <v>Clovia</v>
          </cell>
          <cell r="C12116">
            <v>2.6</v>
          </cell>
          <cell r="D12116">
            <v>5</v>
          </cell>
        </row>
        <row r="12117">
          <cell r="A12117" t="str">
            <v>Men Slim Fit T-shirt</v>
          </cell>
          <cell r="B12117" t="str">
            <v>PAUSE SPORT</v>
          </cell>
          <cell r="C12117">
            <v>0</v>
          </cell>
          <cell r="D12117">
            <v>0</v>
          </cell>
        </row>
        <row r="12118">
          <cell r="A12118" t="str">
            <v>Women Solid Stretchable Saree Blouse</v>
          </cell>
          <cell r="B12118" t="str">
            <v>Vami</v>
          </cell>
          <cell r="C12118">
            <v>4.3</v>
          </cell>
          <cell r="D12118">
            <v>30</v>
          </cell>
        </row>
        <row r="12119">
          <cell r="A12119" t="str">
            <v>Textured Block Sandals</v>
          </cell>
          <cell r="B12119" t="str">
            <v>ERIDANI</v>
          </cell>
          <cell r="C12119">
            <v>0</v>
          </cell>
          <cell r="D12119">
            <v>0</v>
          </cell>
        </row>
        <row r="12120">
          <cell r="A12120" t="str">
            <v>Women Solid Track Pants</v>
          </cell>
          <cell r="B12120" t="str">
            <v>Tokyo Talkies</v>
          </cell>
          <cell r="C12120">
            <v>3.4</v>
          </cell>
          <cell r="D12120">
            <v>16</v>
          </cell>
        </row>
        <row r="12121">
          <cell r="A12121" t="str">
            <v>Women Floral Printed Kurta</v>
          </cell>
          <cell r="B12121" t="str">
            <v>Just Wow</v>
          </cell>
          <cell r="C12121">
            <v>4</v>
          </cell>
          <cell r="D12121">
            <v>5</v>
          </cell>
        </row>
        <row r="12122">
          <cell r="A12122" t="str">
            <v>Boys Pure Cotton T-shirt</v>
          </cell>
          <cell r="B12122" t="str">
            <v>HERE&amp;NOW</v>
          </cell>
          <cell r="C12122">
            <v>4.4000000000000004</v>
          </cell>
          <cell r="D12122">
            <v>60</v>
          </cell>
        </row>
        <row r="12123">
          <cell r="A12123" t="str">
            <v>Slim Fit Opaque Casual Shirt</v>
          </cell>
          <cell r="B12123" t="str">
            <v>HIGHLANDER</v>
          </cell>
          <cell r="C12123">
            <v>3.7</v>
          </cell>
          <cell r="D12123">
            <v>7</v>
          </cell>
        </row>
        <row r="12124">
          <cell r="A12124" t="str">
            <v>Women T-Strap Flats</v>
          </cell>
          <cell r="B12124" t="str">
            <v>Shezone</v>
          </cell>
          <cell r="C12124">
            <v>4.2</v>
          </cell>
          <cell r="D12124">
            <v>29</v>
          </cell>
        </row>
        <row r="12125">
          <cell r="A12125" t="str">
            <v>Women Trousers</v>
          </cell>
          <cell r="B12125" t="str">
            <v>Allen Solly Woman</v>
          </cell>
          <cell r="C12125">
            <v>0</v>
          </cell>
          <cell r="D12125">
            <v>0</v>
          </cell>
        </row>
        <row r="12126">
          <cell r="A12126" t="str">
            <v>Women Printed Flared Palazzos</v>
          </cell>
          <cell r="B12126" t="str">
            <v>Global Desi</v>
          </cell>
          <cell r="C12126">
            <v>0</v>
          </cell>
          <cell r="D12126">
            <v>0</v>
          </cell>
        </row>
        <row r="12127">
          <cell r="A12127" t="str">
            <v>Fresh Water Pearl Necklace</v>
          </cell>
          <cell r="B12127" t="str">
            <v>Zaveri Pearls</v>
          </cell>
          <cell r="C12127">
            <v>4.5</v>
          </cell>
          <cell r="D12127">
            <v>75</v>
          </cell>
        </row>
        <row r="12128">
          <cell r="A12128" t="str">
            <v>Printed Kurta with Pyjamas</v>
          </cell>
          <cell r="B12128" t="str">
            <v>DEYANN</v>
          </cell>
          <cell r="C12128">
            <v>3.9</v>
          </cell>
          <cell r="D12128">
            <v>35</v>
          </cell>
        </row>
        <row r="12129">
          <cell r="A12129" t="str">
            <v>Watches</v>
          </cell>
          <cell r="B12129" t="str">
            <v>Timex</v>
          </cell>
          <cell r="C12129">
            <v>4.5999999999999996</v>
          </cell>
          <cell r="D12129">
            <v>25</v>
          </cell>
        </row>
        <row r="12130">
          <cell r="A12130" t="str">
            <v>Girls Floral Dress</v>
          </cell>
          <cell r="B12130" t="str">
            <v>United Colors of Benetton</v>
          </cell>
          <cell r="C12130">
            <v>0</v>
          </cell>
          <cell r="D12130">
            <v>0</v>
          </cell>
        </row>
        <row r="12131">
          <cell r="A12131" t="str">
            <v>Kaftan Printed Nightdress</v>
          </cell>
          <cell r="B12131" t="str">
            <v>Claura</v>
          </cell>
          <cell r="C12131">
            <v>0</v>
          </cell>
          <cell r="D12131">
            <v>0</v>
          </cell>
        </row>
        <row r="12132">
          <cell r="A12132" t="str">
            <v>Women Pack of 2 Palazzos</v>
          </cell>
          <cell r="B12132" t="str">
            <v>GRACIT</v>
          </cell>
          <cell r="C12132">
            <v>0</v>
          </cell>
          <cell r="D12132">
            <v>0</v>
          </cell>
        </row>
        <row r="12133">
          <cell r="A12133" t="str">
            <v>Dobby Weave Blouson Top</v>
          </cell>
          <cell r="B12133" t="str">
            <v>Global Desi</v>
          </cell>
          <cell r="C12133">
            <v>3.9</v>
          </cell>
          <cell r="D12133">
            <v>12</v>
          </cell>
        </row>
        <row r="12134">
          <cell r="A12134" t="str">
            <v>Women Checked A-Line Dress</v>
          </cell>
          <cell r="B12134" t="str">
            <v>Ayaany</v>
          </cell>
          <cell r="C12134">
            <v>0</v>
          </cell>
          <cell r="D12134">
            <v>0</v>
          </cell>
        </row>
        <row r="12135">
          <cell r="A12135" t="str">
            <v>Bath Robe With Pockets</v>
          </cell>
          <cell r="B12135" t="str">
            <v>Creeva</v>
          </cell>
          <cell r="C12135">
            <v>0</v>
          </cell>
          <cell r="D12135">
            <v>0</v>
          </cell>
        </row>
        <row r="12136">
          <cell r="A12136" t="str">
            <v>Men Polo Collar T-shirt</v>
          </cell>
          <cell r="B12136" t="str">
            <v>Rodamo</v>
          </cell>
          <cell r="C12136">
            <v>4.4000000000000004</v>
          </cell>
          <cell r="D12136">
            <v>5</v>
          </cell>
        </row>
        <row r="12137">
          <cell r="A12137" t="str">
            <v>Men Polo Collar Applique T-shirt</v>
          </cell>
          <cell r="B12137" t="str">
            <v>AUSTIVO</v>
          </cell>
          <cell r="C12137">
            <v>0</v>
          </cell>
          <cell r="D12137">
            <v>0</v>
          </cell>
        </row>
        <row r="12138">
          <cell r="A12138" t="str">
            <v>Men Plus Size Casual Shirt</v>
          </cell>
          <cell r="B12138" t="str">
            <v>ColorPlus</v>
          </cell>
          <cell r="C12138">
            <v>0</v>
          </cell>
          <cell r="D12138">
            <v>0</v>
          </cell>
        </row>
        <row r="12139">
          <cell r="A12139" t="str">
            <v>Men Pure Cotton Shirt</v>
          </cell>
          <cell r="B12139" t="str">
            <v>Louis Philippe Jeans</v>
          </cell>
          <cell r="C12139">
            <v>0</v>
          </cell>
          <cell r="D12139">
            <v>0</v>
          </cell>
        </row>
        <row r="12140">
          <cell r="A12140" t="str">
            <v>Boys Printed T-shirt</v>
          </cell>
          <cell r="B12140" t="str">
            <v>HELLCAT</v>
          </cell>
          <cell r="C12140">
            <v>0</v>
          </cell>
          <cell r="D12140">
            <v>0</v>
          </cell>
        </row>
        <row r="12141">
          <cell r="A12141" t="str">
            <v>Ribbed Crop Top</v>
          </cell>
          <cell r="B12141" t="str">
            <v>Roadster</v>
          </cell>
          <cell r="C12141">
            <v>5</v>
          </cell>
          <cell r="D12141">
            <v>7</v>
          </cell>
        </row>
        <row r="12142">
          <cell r="A12142" t="str">
            <v>Men Slim Tapered Fit Jeans</v>
          </cell>
          <cell r="B12142" t="str">
            <v>Flying Machine</v>
          </cell>
          <cell r="C12142">
            <v>0</v>
          </cell>
          <cell r="D12142">
            <v>0</v>
          </cell>
        </row>
        <row r="12143">
          <cell r="A12143" t="str">
            <v>Solid Quilted Bomber Jacket</v>
          </cell>
          <cell r="B12143" t="str">
            <v>SASSAFRAS</v>
          </cell>
          <cell r="C12143">
            <v>4.3</v>
          </cell>
          <cell r="D12143">
            <v>42</v>
          </cell>
        </row>
        <row r="12144">
          <cell r="A12144" t="str">
            <v>Casual Shirt</v>
          </cell>
          <cell r="B12144" t="str">
            <v>CrayonFlakes</v>
          </cell>
          <cell r="C12144">
            <v>0</v>
          </cell>
          <cell r="D12144">
            <v>0</v>
          </cell>
        </row>
        <row r="12145">
          <cell r="A12145" t="str">
            <v>Women Skinny Fit Jeans</v>
          </cell>
          <cell r="B12145" t="str">
            <v>DOLCE CRUDO</v>
          </cell>
          <cell r="C12145">
            <v>3.8</v>
          </cell>
          <cell r="D12145">
            <v>10</v>
          </cell>
        </row>
        <row r="12146">
          <cell r="A12146" t="str">
            <v>Women Blue Skinny Fit Jeans</v>
          </cell>
          <cell r="B12146" t="str">
            <v>ZOLA</v>
          </cell>
          <cell r="C12146">
            <v>0</v>
          </cell>
          <cell r="D12146">
            <v>0</v>
          </cell>
        </row>
        <row r="12147">
          <cell r="A12147" t="str">
            <v>Ankle-Length Socks</v>
          </cell>
          <cell r="B12147" t="str">
            <v>Puma</v>
          </cell>
          <cell r="C12147">
            <v>0</v>
          </cell>
          <cell r="D12147">
            <v>0</v>
          </cell>
        </row>
        <row r="12148">
          <cell r="A12148" t="str">
            <v>Sweater Dress</v>
          </cell>
          <cell r="B12148" t="str">
            <v>URBANIC</v>
          </cell>
          <cell r="C12148">
            <v>0</v>
          </cell>
          <cell r="D12148">
            <v>0</v>
          </cell>
        </row>
        <row r="12149">
          <cell r="A12149" t="str">
            <v>Striped Shirt Style Top</v>
          </cell>
          <cell r="B12149" t="str">
            <v>ELLE</v>
          </cell>
          <cell r="C12149">
            <v>0</v>
          </cell>
          <cell r="D12149">
            <v>0</v>
          </cell>
        </row>
        <row r="12150">
          <cell r="A12150" t="str">
            <v>Women Trousers</v>
          </cell>
          <cell r="B12150" t="str">
            <v>Van Heusen Woman</v>
          </cell>
          <cell r="C12150">
            <v>0</v>
          </cell>
          <cell r="D12150">
            <v>0</v>
          </cell>
        </row>
        <row r="12151">
          <cell r="A12151" t="str">
            <v>Sterling Silver Necklace</v>
          </cell>
          <cell r="B12151" t="str">
            <v>GIVA</v>
          </cell>
          <cell r="C12151">
            <v>4.5</v>
          </cell>
          <cell r="D12151">
            <v>84</v>
          </cell>
        </row>
        <row r="12152">
          <cell r="A12152" t="str">
            <v>Men Printed Cotton Kurta Set</v>
          </cell>
          <cell r="B12152" t="str">
            <v>KISAH</v>
          </cell>
          <cell r="C12152">
            <v>0</v>
          </cell>
          <cell r="D12152">
            <v>0</v>
          </cell>
        </row>
        <row r="12153">
          <cell r="A12153" t="str">
            <v>AD-Studded Jewellery Set</v>
          </cell>
          <cell r="B12153" t="str">
            <v>Yellow Chimes</v>
          </cell>
          <cell r="C12153">
            <v>4.2</v>
          </cell>
          <cell r="D12153">
            <v>5</v>
          </cell>
        </row>
        <row r="12154">
          <cell r="A12154" t="str">
            <v>Men Side Panelling Joggers</v>
          </cell>
          <cell r="B12154" t="str">
            <v>Allen Solly Tribe</v>
          </cell>
          <cell r="C12154">
            <v>3.7</v>
          </cell>
          <cell r="D12154">
            <v>6</v>
          </cell>
        </row>
        <row r="12155">
          <cell r="A12155" t="str">
            <v>Fragrance 100 ml</v>
          </cell>
          <cell r="B12155" t="str">
            <v>THE MAN COMPANY</v>
          </cell>
          <cell r="C12155">
            <v>4.3</v>
          </cell>
          <cell r="D12155">
            <v>18</v>
          </cell>
        </row>
        <row r="12156">
          <cell r="A12156" t="str">
            <v>Kids Automatic Watch</v>
          </cell>
          <cell r="B12156" t="str">
            <v>Marvel</v>
          </cell>
          <cell r="C12156">
            <v>0</v>
          </cell>
          <cell r="D12156">
            <v>0</v>
          </cell>
        </row>
        <row r="12157">
          <cell r="A12157" t="str">
            <v>Kids Dino Backpack</v>
          </cell>
          <cell r="B12157" t="str">
            <v>My Milestones</v>
          </cell>
          <cell r="C12157">
            <v>4.8</v>
          </cell>
          <cell r="D12157">
            <v>8</v>
          </cell>
        </row>
        <row r="12158">
          <cell r="A12158" t="str">
            <v>Women Antimicrobial Slim Fit T-shirt</v>
          </cell>
          <cell r="B12158" t="str">
            <v>Enamor</v>
          </cell>
          <cell r="C12158">
            <v>4.4000000000000004</v>
          </cell>
          <cell r="D12158">
            <v>10</v>
          </cell>
        </row>
        <row r="12159">
          <cell r="A12159" t="str">
            <v>Men Plus Size T-shirt</v>
          </cell>
          <cell r="B12159" t="str">
            <v>Sztori</v>
          </cell>
          <cell r="C12159">
            <v>4.4000000000000004</v>
          </cell>
          <cell r="D12159">
            <v>11</v>
          </cell>
        </row>
        <row r="12160">
          <cell r="A12160" t="str">
            <v>Slim Fit Cotton Casual Shirt</v>
          </cell>
          <cell r="B12160" t="str">
            <v>Louis Philippe Sport</v>
          </cell>
          <cell r="C12160">
            <v>4.3</v>
          </cell>
          <cell r="D12160">
            <v>7</v>
          </cell>
        </row>
        <row r="12161">
          <cell r="A12161" t="str">
            <v>Pure Cotton Round Neck Pure Cotton T-shirt</v>
          </cell>
          <cell r="B12161" t="str">
            <v>BE AWARA</v>
          </cell>
          <cell r="C12161">
            <v>4.2</v>
          </cell>
          <cell r="D12161">
            <v>5</v>
          </cell>
        </row>
        <row r="12162">
          <cell r="A12162" t="str">
            <v>Women Striped Kurta with Trousers With Dupatta</v>
          </cell>
          <cell r="B12162" t="str">
            <v>Indo Era</v>
          </cell>
          <cell r="C12162">
            <v>0</v>
          </cell>
          <cell r="D12162">
            <v>0</v>
          </cell>
        </row>
        <row r="12163">
          <cell r="A12163" t="str">
            <v>Cotton Printed Kurta Set</v>
          </cell>
          <cell r="B12163" t="str">
            <v>Anouk</v>
          </cell>
          <cell r="C12163">
            <v>4</v>
          </cell>
          <cell r="D12163">
            <v>7</v>
          </cell>
        </row>
        <row r="12164">
          <cell r="A12164" t="str">
            <v>Cotton Striped Nightdress</v>
          </cell>
          <cell r="B12164" t="str">
            <v>ETC</v>
          </cell>
          <cell r="C12164">
            <v>4.7</v>
          </cell>
          <cell r="D12164">
            <v>65</v>
          </cell>
        </row>
        <row r="12165">
          <cell r="A12165" t="str">
            <v>Men Comfort Slip On Sandals</v>
          </cell>
          <cell r="B12165" t="str">
            <v>V8 by Ruosh</v>
          </cell>
          <cell r="C12165">
            <v>0</v>
          </cell>
          <cell r="D12165">
            <v>0</v>
          </cell>
        </row>
        <row r="12166">
          <cell r="A12166" t="str">
            <v>Solid Fitted Top</v>
          </cell>
          <cell r="B12166" t="str">
            <v>Veni Vidi Vici</v>
          </cell>
          <cell r="C12166">
            <v>3.7</v>
          </cell>
          <cell r="D12166">
            <v>81</v>
          </cell>
        </row>
        <row r="12167">
          <cell r="A12167" t="str">
            <v>Men Slim Fit Trousers</v>
          </cell>
          <cell r="B12167" t="str">
            <v>KETCH</v>
          </cell>
          <cell r="C12167">
            <v>3.9</v>
          </cell>
          <cell r="D12167">
            <v>45</v>
          </cell>
        </row>
        <row r="12168">
          <cell r="A12168" t="str">
            <v>Women Printed T-shirt</v>
          </cell>
          <cell r="B12168" t="str">
            <v>ether</v>
          </cell>
          <cell r="C12168">
            <v>3.8</v>
          </cell>
          <cell r="D12168">
            <v>30</v>
          </cell>
        </row>
        <row r="12169">
          <cell r="A12169" t="str">
            <v>Men Striped Collar T-shirt</v>
          </cell>
          <cell r="B12169" t="str">
            <v>ORIGIN BY ZALORA</v>
          </cell>
          <cell r="C12169">
            <v>0</v>
          </cell>
          <cell r="D12169">
            <v>0</v>
          </cell>
        </row>
        <row r="12170">
          <cell r="A12170" t="str">
            <v>Boxy Cotton Casual Shirt</v>
          </cell>
          <cell r="B12170" t="str">
            <v>YELLOW PARROT</v>
          </cell>
          <cell r="C12170">
            <v>0</v>
          </cell>
          <cell r="D12170">
            <v>0</v>
          </cell>
        </row>
        <row r="12171">
          <cell r="A12171" t="str">
            <v>Women Solid Top</v>
          </cell>
          <cell r="B12171" t="str">
            <v>BoStreet</v>
          </cell>
          <cell r="C12171">
            <v>0</v>
          </cell>
          <cell r="D12171">
            <v>0</v>
          </cell>
        </row>
        <row r="12172">
          <cell r="A12172" t="str">
            <v>Women Mules Flats</v>
          </cell>
          <cell r="B12172" t="str">
            <v>Bowtoes</v>
          </cell>
          <cell r="C12172">
            <v>0</v>
          </cell>
          <cell r="D12172">
            <v>0</v>
          </cell>
        </row>
        <row r="12173">
          <cell r="A12173" t="str">
            <v>Woven Design Banarasi Silk Blend Saree</v>
          </cell>
          <cell r="B12173" t="str">
            <v>MONJOLIKA FASHION</v>
          </cell>
          <cell r="C12173">
            <v>0</v>
          </cell>
          <cell r="D12173">
            <v>0</v>
          </cell>
        </row>
        <row r="12174">
          <cell r="A12174" t="str">
            <v>Ready to Wear Saree</v>
          </cell>
          <cell r="B12174" t="str">
            <v>Mitera</v>
          </cell>
          <cell r="C12174">
            <v>0</v>
          </cell>
          <cell r="D12174">
            <v>0</v>
          </cell>
        </row>
        <row r="12175">
          <cell r="A12175" t="str">
            <v>Midi Dress</v>
          </cell>
          <cell r="B12175" t="str">
            <v>J Turritopsis</v>
          </cell>
          <cell r="C12175">
            <v>0</v>
          </cell>
          <cell r="D12175">
            <v>0</v>
          </cell>
        </row>
        <row r="12176">
          <cell r="A12176" t="str">
            <v>Women Printed Kurta with Palazzos</v>
          </cell>
          <cell r="B12176" t="str">
            <v>Khushal K</v>
          </cell>
          <cell r="C12176">
            <v>0</v>
          </cell>
          <cell r="D12176">
            <v>0</v>
          </cell>
        </row>
        <row r="12177">
          <cell r="A12177" t="str">
            <v>Set of 2 Window Curtains</v>
          </cell>
          <cell r="B12177" t="str">
            <v>Home Sizzler</v>
          </cell>
          <cell r="C12177">
            <v>4.0999999999999996</v>
          </cell>
          <cell r="D12177">
            <v>47</v>
          </cell>
        </row>
        <row r="12178">
          <cell r="A12178" t="str">
            <v>Print One Shoulder Top</v>
          </cell>
          <cell r="B12178" t="str">
            <v>URBANIC</v>
          </cell>
          <cell r="C12178">
            <v>0</v>
          </cell>
          <cell r="D12178">
            <v>0</v>
          </cell>
        </row>
        <row r="12179">
          <cell r="A12179" t="str">
            <v>Women Typography Printed T-shirt</v>
          </cell>
          <cell r="B12179" t="str">
            <v>URBANIC</v>
          </cell>
          <cell r="C12179">
            <v>0</v>
          </cell>
          <cell r="D12179">
            <v>0</v>
          </cell>
        </row>
        <row r="12180">
          <cell r="A12180" t="str">
            <v>Boys Printed Pure Cotton Kurta</v>
          </cell>
          <cell r="B12180" t="str">
            <v>House of Pataudi</v>
          </cell>
          <cell r="C12180">
            <v>3.2</v>
          </cell>
          <cell r="D12180">
            <v>6</v>
          </cell>
        </row>
        <row r="12181">
          <cell r="A12181" t="str">
            <v>Women Printed Kurta</v>
          </cell>
          <cell r="B12181" t="str">
            <v>Juniper</v>
          </cell>
          <cell r="C12181">
            <v>0</v>
          </cell>
          <cell r="D12181">
            <v>0</v>
          </cell>
        </row>
        <row r="12182">
          <cell r="A12182" t="str">
            <v>Women Printed Kurta with Palazzos With Dupatta</v>
          </cell>
          <cell r="B12182" t="str">
            <v>V TRADITION</v>
          </cell>
          <cell r="C12182">
            <v>0</v>
          </cell>
          <cell r="D12182">
            <v>0</v>
          </cell>
        </row>
        <row r="12183">
          <cell r="A12183" t="str">
            <v>Men Hooded T-shirt</v>
          </cell>
          <cell r="B12183" t="str">
            <v>HIGHLANDER</v>
          </cell>
          <cell r="C12183">
            <v>0</v>
          </cell>
          <cell r="D12183">
            <v>0</v>
          </cell>
        </row>
        <row r="12184">
          <cell r="A12184" t="str">
            <v>Men CA Printed Cotton T-shirt</v>
          </cell>
          <cell r="B12184" t="str">
            <v>Kook N Keech Marvel</v>
          </cell>
          <cell r="C12184">
            <v>4.3</v>
          </cell>
          <cell r="D12184">
            <v>6</v>
          </cell>
        </row>
        <row r="12185">
          <cell r="A12185" t="str">
            <v>Cotton Colourblocked T-shirt</v>
          </cell>
          <cell r="B12185" t="str">
            <v>ether</v>
          </cell>
          <cell r="C12185">
            <v>3.9</v>
          </cell>
          <cell r="D12185">
            <v>21</v>
          </cell>
        </row>
        <row r="12186">
          <cell r="A12186" t="str">
            <v>Men Slim Fit Trousers</v>
          </cell>
          <cell r="B12186" t="str">
            <v>KETCH</v>
          </cell>
          <cell r="C12186">
            <v>3.5</v>
          </cell>
          <cell r="D12186">
            <v>29</v>
          </cell>
        </row>
        <row r="12187">
          <cell r="A12187" t="str">
            <v>Women Ethnic Motifs Printed Kurta</v>
          </cell>
          <cell r="B12187" t="str">
            <v>Anouk</v>
          </cell>
          <cell r="C12187">
            <v>3.8</v>
          </cell>
          <cell r="D12187">
            <v>12</v>
          </cell>
        </row>
        <row r="12188">
          <cell r="A12188" t="str">
            <v>Women Ethnic Cotton Kurta</v>
          </cell>
          <cell r="B12188" t="str">
            <v>Melange by Lifestyle</v>
          </cell>
          <cell r="C12188">
            <v>0</v>
          </cell>
          <cell r="D12188">
            <v>0</v>
          </cell>
        </row>
        <row r="12189">
          <cell r="A12189" t="str">
            <v>Colourblocked Sporty Jacket</v>
          </cell>
          <cell r="B12189" t="str">
            <v>HERE&amp;NOW</v>
          </cell>
          <cell r="C12189">
            <v>4</v>
          </cell>
          <cell r="D12189">
            <v>8</v>
          </cell>
        </row>
        <row r="12190">
          <cell r="A12190" t="str">
            <v>Lightweight Antimicrobial Outdoor Padded Jacket</v>
          </cell>
          <cell r="B12190" t="str">
            <v>PERFKT-U</v>
          </cell>
          <cell r="C12190">
            <v>0</v>
          </cell>
          <cell r="D12190">
            <v>0</v>
          </cell>
        </row>
        <row r="12191">
          <cell r="A12191" t="str">
            <v>Textured Block Sandals</v>
          </cell>
          <cell r="B12191" t="str">
            <v>ICONICS</v>
          </cell>
          <cell r="C12191">
            <v>4.7</v>
          </cell>
          <cell r="D12191">
            <v>7</v>
          </cell>
        </row>
        <row r="12192">
          <cell r="A12192" t="str">
            <v>Women Solid Cotton Jeggings</v>
          </cell>
          <cell r="B12192" t="str">
            <v>Prag &amp; Co</v>
          </cell>
          <cell r="C12192">
            <v>0</v>
          </cell>
          <cell r="D12192">
            <v>0</v>
          </cell>
        </row>
        <row r="12193">
          <cell r="A12193" t="str">
            <v>Girls Bra</v>
          </cell>
          <cell r="B12193" t="str">
            <v>DChica</v>
          </cell>
          <cell r="C12193">
            <v>0</v>
          </cell>
          <cell r="D12193">
            <v>0</v>
          </cell>
        </row>
        <row r="12194">
          <cell r="A12194" t="str">
            <v>Shirt Dress</v>
          </cell>
          <cell r="B12194" t="str">
            <v>Zink London</v>
          </cell>
          <cell r="C12194">
            <v>0</v>
          </cell>
          <cell r="D12194">
            <v>0</v>
          </cell>
        </row>
        <row r="12195">
          <cell r="A12195" t="str">
            <v>Casual Shirt</v>
          </cell>
          <cell r="B12195" t="str">
            <v>U.S. Polo Assn.</v>
          </cell>
          <cell r="C12195">
            <v>0</v>
          </cell>
          <cell r="D12195">
            <v>0</v>
          </cell>
        </row>
        <row r="12196">
          <cell r="A12196" t="str">
            <v>Floral Dress</v>
          </cell>
          <cell r="B12196" t="str">
            <v>BoStreet</v>
          </cell>
          <cell r="C12196">
            <v>0</v>
          </cell>
          <cell r="D12196">
            <v>0</v>
          </cell>
        </row>
        <row r="12197">
          <cell r="A12197" t="str">
            <v>Men Typography Printed Slim Fit T-shirt</v>
          </cell>
          <cell r="B12197" t="str">
            <v>SINGLE</v>
          </cell>
          <cell r="C12197">
            <v>0</v>
          </cell>
          <cell r="D12197">
            <v>0</v>
          </cell>
        </row>
        <row r="12198">
          <cell r="A12198" t="str">
            <v>Lightly Padded Bra</v>
          </cell>
          <cell r="B12198" t="str">
            <v>max</v>
          </cell>
          <cell r="C12198">
            <v>0</v>
          </cell>
          <cell r="D12198">
            <v>0</v>
          </cell>
        </row>
        <row r="12199">
          <cell r="A12199" t="str">
            <v>Men Slim Fit Chinos Trousers</v>
          </cell>
          <cell r="B12199" t="str">
            <v>V-Mart</v>
          </cell>
          <cell r="C12199">
            <v>0</v>
          </cell>
          <cell r="D12199">
            <v>0</v>
          </cell>
        </row>
        <row r="12200">
          <cell r="A12200" t="str">
            <v>Women Printed Slip-On</v>
          </cell>
          <cell r="B12200" t="str">
            <v>iPanema</v>
          </cell>
          <cell r="C12200">
            <v>0</v>
          </cell>
          <cell r="D12200">
            <v>0</v>
          </cell>
        </row>
        <row r="12201">
          <cell r="A12201" t="str">
            <v>Men Solid Cotton Track Pants</v>
          </cell>
          <cell r="B12201" t="str">
            <v>LONDON FOG</v>
          </cell>
          <cell r="C12201">
            <v>0</v>
          </cell>
          <cell r="D12201">
            <v>0</v>
          </cell>
        </row>
        <row r="12202">
          <cell r="A12202" t="str">
            <v>Women Typography Printed Applique T-shirt</v>
          </cell>
          <cell r="B12202" t="str">
            <v>EDRIO</v>
          </cell>
          <cell r="C12202">
            <v>0</v>
          </cell>
          <cell r="D12202">
            <v>0</v>
          </cell>
        </row>
        <row r="12203">
          <cell r="A12203" t="str">
            <v>Women Typography Printed T-shirt</v>
          </cell>
          <cell r="B12203" t="str">
            <v>EDRIO</v>
          </cell>
          <cell r="C12203">
            <v>0</v>
          </cell>
          <cell r="D12203">
            <v>0</v>
          </cell>
        </row>
        <row r="12204">
          <cell r="A12204" t="str">
            <v>Checked Organza Saree</v>
          </cell>
          <cell r="B12204" t="str">
            <v>Anouk</v>
          </cell>
          <cell r="C12204">
            <v>3.3</v>
          </cell>
          <cell r="D12204">
            <v>7</v>
          </cell>
        </row>
        <row r="12205">
          <cell r="A12205" t="str">
            <v>Women Solid Cosmetic Pouch</v>
          </cell>
          <cell r="B12205" t="str">
            <v>MANGO</v>
          </cell>
          <cell r="C12205">
            <v>4.4000000000000004</v>
          </cell>
          <cell r="D12205">
            <v>58</v>
          </cell>
        </row>
        <row r="12206">
          <cell r="A12206" t="str">
            <v>Floral Maxi Dress</v>
          </cell>
          <cell r="B12206" t="str">
            <v>Amydus</v>
          </cell>
          <cell r="C12206">
            <v>0</v>
          </cell>
          <cell r="D12206">
            <v>0</v>
          </cell>
        </row>
        <row r="12207">
          <cell r="A12207" t="str">
            <v>Women A-Line Dress</v>
          </cell>
          <cell r="B12207" t="str">
            <v>NA-KD</v>
          </cell>
          <cell r="C12207">
            <v>0</v>
          </cell>
          <cell r="D12207">
            <v>0</v>
          </cell>
        </row>
        <row r="12208">
          <cell r="A12208" t="str">
            <v>24 CT Gold-Plated AD-Studded &amp; Beaded Mangalsutra</v>
          </cell>
          <cell r="B12208" t="str">
            <v>Adwitiya Collection</v>
          </cell>
          <cell r="C12208">
            <v>3.6</v>
          </cell>
          <cell r="D12208">
            <v>28</v>
          </cell>
        </row>
        <row r="12209">
          <cell r="A12209" t="str">
            <v>Floral Mandarin Collar A-Line Top</v>
          </cell>
          <cell r="B12209" t="str">
            <v>Global Desi</v>
          </cell>
          <cell r="C12209">
            <v>4.8</v>
          </cell>
          <cell r="D12209">
            <v>12</v>
          </cell>
        </row>
        <row r="12210">
          <cell r="A12210" t="str">
            <v>Floral Embroidered Net Dress</v>
          </cell>
          <cell r="B12210" t="str">
            <v>Toy Balloon kids</v>
          </cell>
          <cell r="C12210">
            <v>4</v>
          </cell>
          <cell r="D12210">
            <v>7</v>
          </cell>
        </row>
        <row r="12211">
          <cell r="A12211" t="str">
            <v>Women Maxi Dress</v>
          </cell>
          <cell r="B12211" t="str">
            <v>Rangriti</v>
          </cell>
          <cell r="C12211">
            <v>5</v>
          </cell>
          <cell r="D12211">
            <v>13</v>
          </cell>
        </row>
        <row r="12212">
          <cell r="A12212" t="str">
            <v>Men Solid Lounge Shorts</v>
          </cell>
          <cell r="B12212" t="str">
            <v>Jockey</v>
          </cell>
          <cell r="C12212">
            <v>4.9000000000000004</v>
          </cell>
          <cell r="D12212">
            <v>7</v>
          </cell>
        </row>
        <row r="12213">
          <cell r="A12213" t="str">
            <v>Embellished Kurta Set</v>
          </cell>
          <cell r="B12213" t="str">
            <v>Anahi</v>
          </cell>
          <cell r="C12213">
            <v>0</v>
          </cell>
          <cell r="D12213">
            <v>0</v>
          </cell>
        </row>
        <row r="12214">
          <cell r="A12214" t="str">
            <v>Women Pack Of 2 Solid Cotton Camisoles</v>
          </cell>
          <cell r="B12214" t="str">
            <v>Floret</v>
          </cell>
          <cell r="C12214">
            <v>0</v>
          </cell>
          <cell r="D12214">
            <v>0</v>
          </cell>
        </row>
        <row r="12215">
          <cell r="A12215" t="str">
            <v>Set Of 2 Solid Jar Glass Container With Cork Ball Lid</v>
          </cell>
          <cell r="B12215" t="str">
            <v>GOODHOMES</v>
          </cell>
          <cell r="C12215">
            <v>4</v>
          </cell>
          <cell r="D12215">
            <v>7</v>
          </cell>
        </row>
        <row r="12216">
          <cell r="A12216" t="str">
            <v>Unisex Self Design Beanie</v>
          </cell>
          <cell r="B12216" t="str">
            <v>WROGN</v>
          </cell>
          <cell r="C12216">
            <v>4.2</v>
          </cell>
          <cell r="D12216">
            <v>179</v>
          </cell>
        </row>
        <row r="12217">
          <cell r="A12217" t="str">
            <v>Kids Pack Of 3 Track Pants</v>
          </cell>
          <cell r="B12217" t="str">
            <v>CREMLIN CLOTHING</v>
          </cell>
          <cell r="C12217">
            <v>3.9</v>
          </cell>
          <cell r="D12217">
            <v>27</v>
          </cell>
        </row>
        <row r="12218">
          <cell r="A12218" t="str">
            <v>Printed Anti-Skid Doormat</v>
          </cell>
          <cell r="B12218" t="str">
            <v>BIANCA</v>
          </cell>
          <cell r="C12218">
            <v>4.5999999999999996</v>
          </cell>
          <cell r="D12218">
            <v>25</v>
          </cell>
        </row>
        <row r="12219">
          <cell r="A12219" t="str">
            <v>Set Of 5 Oxidised Gold-Plated Adjustable Finger Ring</v>
          </cell>
          <cell r="B12219" t="str">
            <v>Vembley</v>
          </cell>
          <cell r="C12219">
            <v>3.7</v>
          </cell>
          <cell r="D12219">
            <v>16</v>
          </cell>
        </row>
        <row r="12220">
          <cell r="A12220" t="str">
            <v>Girls Floral Tiered Skirt</v>
          </cell>
          <cell r="B12220" t="str">
            <v>luyk</v>
          </cell>
          <cell r="C12220">
            <v>3.9</v>
          </cell>
          <cell r="D12220">
            <v>34</v>
          </cell>
        </row>
        <row r="12221">
          <cell r="A12221" t="str">
            <v>Men Pack of 2 T-shirt</v>
          </cell>
          <cell r="B12221" t="str">
            <v>Okane</v>
          </cell>
          <cell r="C12221">
            <v>0</v>
          </cell>
          <cell r="D12221">
            <v>0</v>
          </cell>
        </row>
        <row r="12222">
          <cell r="A12222" t="str">
            <v>Men Slim Fit Joggers Trousers</v>
          </cell>
          <cell r="B12222" t="str">
            <v>Breakbounce</v>
          </cell>
          <cell r="C12222">
            <v>0</v>
          </cell>
          <cell r="D12222">
            <v>0</v>
          </cell>
        </row>
        <row r="12223">
          <cell r="A12223" t="str">
            <v>Boys Striped Shorts</v>
          </cell>
          <cell r="B12223" t="str">
            <v>Jack &amp; Jones</v>
          </cell>
          <cell r="C12223">
            <v>0</v>
          </cell>
          <cell r="D12223">
            <v>0</v>
          </cell>
        </row>
        <row r="12224">
          <cell r="A12224" t="str">
            <v>Solid Maxi Dress</v>
          </cell>
          <cell r="B12224" t="str">
            <v>Aawari</v>
          </cell>
          <cell r="C12224">
            <v>4.8</v>
          </cell>
          <cell r="D12224">
            <v>9</v>
          </cell>
        </row>
        <row r="12225">
          <cell r="A12225" t="str">
            <v>Women Printed Kurta with Trousers</v>
          </cell>
          <cell r="B12225" t="str">
            <v>SheWill</v>
          </cell>
          <cell r="C12225">
            <v>4.8</v>
          </cell>
          <cell r="D12225">
            <v>5</v>
          </cell>
        </row>
        <row r="12226">
          <cell r="A12226" t="str">
            <v>Women Regular Trousers</v>
          </cell>
          <cell r="B12226" t="str">
            <v>Libas</v>
          </cell>
          <cell r="C12226">
            <v>3.6</v>
          </cell>
          <cell r="D12226">
            <v>16</v>
          </cell>
        </row>
        <row r="12227">
          <cell r="A12227" t="str">
            <v>Women Regular Fit Capris</v>
          </cell>
          <cell r="B12227" t="str">
            <v>Miss Chase</v>
          </cell>
          <cell r="C12227">
            <v>4.0999999999999996</v>
          </cell>
          <cell r="D12227">
            <v>73</v>
          </cell>
        </row>
        <row r="12228">
          <cell r="A12228" t="str">
            <v>Women Crop Top</v>
          </cell>
          <cell r="B12228" t="str">
            <v>KASSUALLY</v>
          </cell>
          <cell r="C12228">
            <v>4.5</v>
          </cell>
          <cell r="D12228">
            <v>21</v>
          </cell>
        </row>
        <row r="12229">
          <cell r="A12229" t="str">
            <v>Boys Shorts</v>
          </cell>
          <cell r="B12229" t="str">
            <v>BONKIDS</v>
          </cell>
          <cell r="C12229">
            <v>0</v>
          </cell>
          <cell r="D12229">
            <v>0</v>
          </cell>
        </row>
        <row r="12230">
          <cell r="A12230" t="str">
            <v>Boys Heavy Fade Jeans</v>
          </cell>
          <cell r="B12230" t="str">
            <v>Donuts</v>
          </cell>
          <cell r="C12230">
            <v>0</v>
          </cell>
          <cell r="D12230">
            <v>0</v>
          </cell>
        </row>
        <row r="12231">
          <cell r="A12231" t="str">
            <v>Infant Boys Pack 2 Sleepsuits</v>
          </cell>
          <cell r="B12231" t="str">
            <v>YK</v>
          </cell>
          <cell r="C12231">
            <v>4.4000000000000004</v>
          </cell>
          <cell r="D12231">
            <v>41</v>
          </cell>
        </row>
        <row r="12232">
          <cell r="A12232" t="str">
            <v>Solid Top</v>
          </cell>
          <cell r="B12232" t="str">
            <v>Tokyo Talkies</v>
          </cell>
          <cell r="C12232">
            <v>0</v>
          </cell>
          <cell r="D12232">
            <v>0</v>
          </cell>
        </row>
        <row r="12233">
          <cell r="A12233" t="str">
            <v>Women Slim-Fit Trackpants</v>
          </cell>
          <cell r="B12233" t="str">
            <v>Tokyo Talkies</v>
          </cell>
          <cell r="C12233">
            <v>3.3</v>
          </cell>
          <cell r="D12233">
            <v>18</v>
          </cell>
        </row>
        <row r="12234">
          <cell r="A12234" t="str">
            <v>Printed Pure Cotton T-shirt</v>
          </cell>
          <cell r="B12234" t="str">
            <v>Mast &amp; Harbour</v>
          </cell>
          <cell r="C12234">
            <v>0</v>
          </cell>
          <cell r="D12234">
            <v>0</v>
          </cell>
        </row>
        <row r="12235">
          <cell r="A12235" t="str">
            <v>Men Tailored Jacket</v>
          </cell>
          <cell r="B12235" t="str">
            <v>Mast &amp; Harbour</v>
          </cell>
          <cell r="C12235">
            <v>3.5</v>
          </cell>
          <cell r="D12235">
            <v>14</v>
          </cell>
        </row>
        <row r="12236">
          <cell r="A12236" t="str">
            <v>Embellished T-Strap Flats</v>
          </cell>
          <cell r="B12236" t="str">
            <v>WALKWAY</v>
          </cell>
          <cell r="C12236">
            <v>0</v>
          </cell>
          <cell r="D12236">
            <v>0</v>
          </cell>
        </row>
        <row r="12237">
          <cell r="A12237" t="str">
            <v>2 Pcs Rubber Tongue Cleaner</v>
          </cell>
          <cell r="B12237" t="str">
            <v>GUBB</v>
          </cell>
          <cell r="C12237">
            <v>4.2</v>
          </cell>
          <cell r="D12237">
            <v>13</v>
          </cell>
        </row>
        <row r="12238">
          <cell r="A12238" t="str">
            <v>Men Ties</v>
          </cell>
          <cell r="B12238" t="str">
            <v>Allen Solly</v>
          </cell>
          <cell r="C12238">
            <v>0</v>
          </cell>
          <cell r="D12238">
            <v>0</v>
          </cell>
        </row>
        <row r="12239">
          <cell r="A12239" t="str">
            <v>Boys Solid Shorts</v>
          </cell>
          <cell r="B12239" t="str">
            <v>max</v>
          </cell>
          <cell r="C12239">
            <v>0</v>
          </cell>
          <cell r="D12239">
            <v>0</v>
          </cell>
        </row>
        <row r="12240">
          <cell r="A12240" t="str">
            <v>Boys Shorts</v>
          </cell>
          <cell r="B12240" t="str">
            <v>Fame Forever by Lifestyle</v>
          </cell>
          <cell r="C12240">
            <v>0</v>
          </cell>
          <cell r="D12240">
            <v>0</v>
          </cell>
        </row>
        <row r="12241">
          <cell r="A12241" t="str">
            <v>Boys Kurta with Pyjamas</v>
          </cell>
          <cell r="B12241" t="str">
            <v>Superminis</v>
          </cell>
          <cell r="C12241">
            <v>0</v>
          </cell>
          <cell r="D12241">
            <v>0</v>
          </cell>
        </row>
        <row r="12242">
          <cell r="A12242" t="str">
            <v>Girls T-shirt</v>
          </cell>
          <cell r="B12242" t="str">
            <v>V-Mart</v>
          </cell>
          <cell r="C12242">
            <v>0</v>
          </cell>
          <cell r="D12242">
            <v>0</v>
          </cell>
        </row>
        <row r="12243">
          <cell r="A12243" t="str">
            <v>Girls Printed T-shirt</v>
          </cell>
          <cell r="B12243" t="str">
            <v>Anthrilo</v>
          </cell>
          <cell r="C12243">
            <v>0</v>
          </cell>
          <cell r="D12243">
            <v>0</v>
          </cell>
        </row>
        <row r="12244">
          <cell r="A12244" t="str">
            <v>Mandarin Collar Roll-Up Sleeves Top</v>
          </cell>
          <cell r="B12244" t="str">
            <v>BoStreet</v>
          </cell>
          <cell r="C12244">
            <v>0</v>
          </cell>
          <cell r="D12244">
            <v>0</v>
          </cell>
        </row>
        <row r="12245">
          <cell r="A12245" t="str">
            <v>Woven Design Banarasi Silk Cotton Saree</v>
          </cell>
          <cell r="B12245" t="str">
            <v>FINE WEAR</v>
          </cell>
          <cell r="C12245">
            <v>0</v>
          </cell>
          <cell r="D12245">
            <v>0</v>
          </cell>
        </row>
        <row r="12246">
          <cell r="A12246" t="str">
            <v>Women Trousers</v>
          </cell>
          <cell r="B12246" t="str">
            <v>Allen Solly Woman</v>
          </cell>
          <cell r="C12246">
            <v>0</v>
          </cell>
          <cell r="D12246">
            <v>0</v>
          </cell>
        </row>
        <row r="12247">
          <cell r="A12247" t="str">
            <v>Women Printed Flared Palazzos</v>
          </cell>
          <cell r="B12247" t="str">
            <v>Global Desi</v>
          </cell>
          <cell r="C12247">
            <v>0</v>
          </cell>
          <cell r="D12247">
            <v>0</v>
          </cell>
        </row>
        <row r="12248">
          <cell r="A12248" t="str">
            <v>Fresh Water Pearl Necklace</v>
          </cell>
          <cell r="B12248" t="str">
            <v>Zaveri Pearls</v>
          </cell>
          <cell r="C12248">
            <v>4.5</v>
          </cell>
          <cell r="D12248">
            <v>75</v>
          </cell>
        </row>
        <row r="12249">
          <cell r="A12249" t="str">
            <v>Printed Kurta with Pyjamas</v>
          </cell>
          <cell r="B12249" t="str">
            <v>DEYANN</v>
          </cell>
          <cell r="C12249">
            <v>3.9</v>
          </cell>
          <cell r="D12249">
            <v>35</v>
          </cell>
        </row>
        <row r="12250">
          <cell r="A12250" t="str">
            <v>Watches</v>
          </cell>
          <cell r="B12250" t="str">
            <v>Timex</v>
          </cell>
          <cell r="C12250">
            <v>4.5999999999999996</v>
          </cell>
          <cell r="D12250">
            <v>25</v>
          </cell>
        </row>
        <row r="12251">
          <cell r="A12251" t="str">
            <v>Kaftan Printed Nightdress</v>
          </cell>
          <cell r="B12251" t="str">
            <v>Claura</v>
          </cell>
          <cell r="C12251">
            <v>0</v>
          </cell>
          <cell r="D12251">
            <v>0</v>
          </cell>
        </row>
        <row r="12252">
          <cell r="A12252" t="str">
            <v>Women Pack of 2 Palazzos</v>
          </cell>
          <cell r="B12252" t="str">
            <v>GRACIT</v>
          </cell>
          <cell r="C12252">
            <v>0</v>
          </cell>
          <cell r="D12252">
            <v>0</v>
          </cell>
        </row>
        <row r="12253">
          <cell r="A12253" t="str">
            <v>Dobby Weave Blouson Top</v>
          </cell>
          <cell r="B12253" t="str">
            <v>Global Desi</v>
          </cell>
          <cell r="C12253">
            <v>3.9</v>
          </cell>
          <cell r="D12253">
            <v>12</v>
          </cell>
        </row>
        <row r="12254">
          <cell r="A12254" t="str">
            <v>Women Checked A-Line Dress</v>
          </cell>
          <cell r="B12254" t="str">
            <v>Ayaany</v>
          </cell>
          <cell r="C12254">
            <v>0</v>
          </cell>
          <cell r="D12254">
            <v>0</v>
          </cell>
        </row>
        <row r="12255">
          <cell r="A12255" t="str">
            <v>Bath Robe With Pockets</v>
          </cell>
          <cell r="B12255" t="str">
            <v>Creeva</v>
          </cell>
          <cell r="C12255">
            <v>0</v>
          </cell>
          <cell r="D12255">
            <v>0</v>
          </cell>
        </row>
        <row r="12256">
          <cell r="A12256" t="str">
            <v>Men Polo Collar Applique T-shirt</v>
          </cell>
          <cell r="B12256" t="str">
            <v>AUSTIVO</v>
          </cell>
          <cell r="C12256">
            <v>0</v>
          </cell>
          <cell r="D12256">
            <v>0</v>
          </cell>
        </row>
        <row r="12257">
          <cell r="A12257" t="str">
            <v>Men Plus Size Casual Shirt</v>
          </cell>
          <cell r="B12257" t="str">
            <v>ColorPlus</v>
          </cell>
          <cell r="C12257">
            <v>0</v>
          </cell>
          <cell r="D12257">
            <v>0</v>
          </cell>
        </row>
        <row r="12258">
          <cell r="A12258" t="str">
            <v>Men Pure Cotton Shirt</v>
          </cell>
          <cell r="B12258" t="str">
            <v>Louis Philippe Jeans</v>
          </cell>
          <cell r="C12258">
            <v>0</v>
          </cell>
          <cell r="D12258">
            <v>0</v>
          </cell>
        </row>
        <row r="12259">
          <cell r="A12259" t="str">
            <v>Boys Printed T-shirt</v>
          </cell>
          <cell r="B12259" t="str">
            <v>HELLCAT</v>
          </cell>
          <cell r="C12259">
            <v>0</v>
          </cell>
          <cell r="D12259">
            <v>0</v>
          </cell>
        </row>
        <row r="12260">
          <cell r="A12260" t="str">
            <v>Ribbed Crop Top</v>
          </cell>
          <cell r="B12260" t="str">
            <v>Roadster</v>
          </cell>
          <cell r="C12260">
            <v>5</v>
          </cell>
          <cell r="D12260">
            <v>7</v>
          </cell>
        </row>
        <row r="12261">
          <cell r="A12261" t="str">
            <v>Men Slim Tapered Fit Jeans</v>
          </cell>
          <cell r="B12261" t="str">
            <v>Flying Machine</v>
          </cell>
          <cell r="C12261">
            <v>0</v>
          </cell>
          <cell r="D12261">
            <v>0</v>
          </cell>
        </row>
        <row r="12262">
          <cell r="A12262" t="str">
            <v>Casual Shirt</v>
          </cell>
          <cell r="B12262" t="str">
            <v>CrayonFlakes</v>
          </cell>
          <cell r="C12262">
            <v>0</v>
          </cell>
          <cell r="D12262">
            <v>0</v>
          </cell>
        </row>
        <row r="12263">
          <cell r="A12263" t="str">
            <v>Women Skinny Fit Jeans</v>
          </cell>
          <cell r="B12263" t="str">
            <v>DOLCE CRUDO</v>
          </cell>
          <cell r="C12263">
            <v>3.8</v>
          </cell>
          <cell r="D12263">
            <v>10</v>
          </cell>
        </row>
        <row r="12264">
          <cell r="A12264" t="str">
            <v>Women Blue Skinny Fit Jeans</v>
          </cell>
          <cell r="B12264" t="str">
            <v>ZOLA</v>
          </cell>
          <cell r="C12264">
            <v>0</v>
          </cell>
          <cell r="D12264">
            <v>0</v>
          </cell>
        </row>
        <row r="12265">
          <cell r="A12265" t="str">
            <v>Ankle-Length Socks</v>
          </cell>
          <cell r="B12265" t="str">
            <v>Puma</v>
          </cell>
          <cell r="C12265">
            <v>0</v>
          </cell>
          <cell r="D12265">
            <v>0</v>
          </cell>
        </row>
        <row r="12266">
          <cell r="A12266" t="str">
            <v>Sweater Dress</v>
          </cell>
          <cell r="B12266" t="str">
            <v>URBANIC</v>
          </cell>
          <cell r="C12266">
            <v>0</v>
          </cell>
          <cell r="D12266">
            <v>0</v>
          </cell>
        </row>
        <row r="12267">
          <cell r="A12267" t="str">
            <v>Striped Shirt Style Top</v>
          </cell>
          <cell r="B12267" t="str">
            <v>ELLE</v>
          </cell>
          <cell r="C12267">
            <v>0</v>
          </cell>
          <cell r="D12267">
            <v>0</v>
          </cell>
        </row>
        <row r="12268">
          <cell r="A12268" t="str">
            <v>Women Trousers</v>
          </cell>
          <cell r="B12268" t="str">
            <v>Van Heusen Woman</v>
          </cell>
          <cell r="C12268">
            <v>0</v>
          </cell>
          <cell r="D12268">
            <v>0</v>
          </cell>
        </row>
        <row r="12269">
          <cell r="A12269" t="str">
            <v>Sterling Silver Necklace</v>
          </cell>
          <cell r="B12269" t="str">
            <v>GIVA</v>
          </cell>
          <cell r="C12269">
            <v>4.5</v>
          </cell>
          <cell r="D12269">
            <v>84</v>
          </cell>
        </row>
        <row r="12270">
          <cell r="A12270" t="str">
            <v>Men Printed Cotton Kurta Set</v>
          </cell>
          <cell r="B12270" t="str">
            <v>KISAH</v>
          </cell>
          <cell r="C12270">
            <v>0</v>
          </cell>
          <cell r="D12270">
            <v>0</v>
          </cell>
        </row>
        <row r="12271">
          <cell r="A12271" t="str">
            <v>AD-Studded Jewellery Set</v>
          </cell>
          <cell r="B12271" t="str">
            <v>Yellow Chimes</v>
          </cell>
          <cell r="C12271">
            <v>4.2</v>
          </cell>
          <cell r="D12271">
            <v>5</v>
          </cell>
        </row>
        <row r="12272">
          <cell r="A12272" t="str">
            <v>Men Side Panelling Joggers</v>
          </cell>
          <cell r="B12272" t="str">
            <v>Allen Solly Tribe</v>
          </cell>
          <cell r="C12272">
            <v>3.7</v>
          </cell>
          <cell r="D12272">
            <v>6</v>
          </cell>
        </row>
        <row r="12273">
          <cell r="A12273" t="str">
            <v>Fragrance 100 ml</v>
          </cell>
          <cell r="B12273" t="str">
            <v>THE MAN COMPANY</v>
          </cell>
          <cell r="C12273">
            <v>4.3</v>
          </cell>
          <cell r="D12273">
            <v>18</v>
          </cell>
        </row>
        <row r="12274">
          <cell r="A12274" t="str">
            <v>Kids Automatic Watch</v>
          </cell>
          <cell r="B12274" t="str">
            <v>Marvel</v>
          </cell>
          <cell r="C12274">
            <v>0</v>
          </cell>
          <cell r="D12274">
            <v>0</v>
          </cell>
        </row>
        <row r="12275">
          <cell r="A12275" t="str">
            <v>Kids Dino Backpack</v>
          </cell>
          <cell r="B12275" t="str">
            <v>My Milestones</v>
          </cell>
          <cell r="C12275">
            <v>4.8</v>
          </cell>
          <cell r="D12275">
            <v>8</v>
          </cell>
        </row>
        <row r="12276">
          <cell r="A12276" t="str">
            <v>Women Antimicrobial Slim Fit T-shirt</v>
          </cell>
          <cell r="B12276" t="str">
            <v>Enamor</v>
          </cell>
          <cell r="C12276">
            <v>4.4000000000000004</v>
          </cell>
          <cell r="D12276">
            <v>10</v>
          </cell>
        </row>
        <row r="12277">
          <cell r="A12277" t="str">
            <v>Men Plus Size T-shirt</v>
          </cell>
          <cell r="B12277" t="str">
            <v>Sztori</v>
          </cell>
          <cell r="C12277">
            <v>4.4000000000000004</v>
          </cell>
          <cell r="D12277">
            <v>11</v>
          </cell>
        </row>
        <row r="12278">
          <cell r="A12278" t="str">
            <v>Slim Fit Cotton Casual Shirt</v>
          </cell>
          <cell r="B12278" t="str">
            <v>Louis Philippe Sport</v>
          </cell>
          <cell r="C12278">
            <v>4.3</v>
          </cell>
          <cell r="D12278">
            <v>7</v>
          </cell>
        </row>
        <row r="12279">
          <cell r="A12279" t="str">
            <v>Pure Cotton Round Neck Pure Cotton T-shirt</v>
          </cell>
          <cell r="B12279" t="str">
            <v>BE AWARA</v>
          </cell>
          <cell r="C12279">
            <v>4.2</v>
          </cell>
          <cell r="D12279">
            <v>5</v>
          </cell>
        </row>
        <row r="12280">
          <cell r="A12280" t="str">
            <v>Women Striped Kurta with Trousers With Dupatta</v>
          </cell>
          <cell r="B12280" t="str">
            <v>Indo Era</v>
          </cell>
          <cell r="C12280">
            <v>0</v>
          </cell>
          <cell r="D12280">
            <v>0</v>
          </cell>
        </row>
        <row r="12281">
          <cell r="A12281" t="str">
            <v>Cotton Printed Kurta Set</v>
          </cell>
          <cell r="B12281" t="str">
            <v>Anouk</v>
          </cell>
          <cell r="C12281">
            <v>4</v>
          </cell>
          <cell r="D12281">
            <v>7</v>
          </cell>
        </row>
        <row r="12282">
          <cell r="A12282" t="str">
            <v>Cotton Striped Nightdress</v>
          </cell>
          <cell r="B12282" t="str">
            <v>ETC</v>
          </cell>
          <cell r="C12282">
            <v>4.7</v>
          </cell>
          <cell r="D12282">
            <v>65</v>
          </cell>
        </row>
        <row r="12283">
          <cell r="A12283" t="str">
            <v>Men Comfort Slip On Sandals</v>
          </cell>
          <cell r="B12283" t="str">
            <v>V8 by Ruosh</v>
          </cell>
          <cell r="C12283">
            <v>0</v>
          </cell>
          <cell r="D12283">
            <v>0</v>
          </cell>
        </row>
        <row r="12284">
          <cell r="A12284" t="str">
            <v>Solid Fitted Top</v>
          </cell>
          <cell r="B12284" t="str">
            <v>Veni Vidi Vici</v>
          </cell>
          <cell r="C12284">
            <v>3.7</v>
          </cell>
          <cell r="D12284">
            <v>81</v>
          </cell>
        </row>
        <row r="12285">
          <cell r="A12285" t="str">
            <v>Men Slim Fit Trousers</v>
          </cell>
          <cell r="B12285" t="str">
            <v>KETCH</v>
          </cell>
          <cell r="C12285">
            <v>3.9</v>
          </cell>
          <cell r="D12285">
            <v>45</v>
          </cell>
        </row>
        <row r="12286">
          <cell r="A12286" t="str">
            <v>Women Printed T-shirt</v>
          </cell>
          <cell r="B12286" t="str">
            <v>ether</v>
          </cell>
          <cell r="C12286">
            <v>3.8</v>
          </cell>
          <cell r="D12286">
            <v>30</v>
          </cell>
        </row>
        <row r="12287">
          <cell r="A12287" t="str">
            <v>Boys Printed Shorts</v>
          </cell>
          <cell r="B12287" t="str">
            <v>M&amp;H Juniors</v>
          </cell>
          <cell r="C12287">
            <v>0</v>
          </cell>
          <cell r="D12287">
            <v>0</v>
          </cell>
        </row>
        <row r="12288">
          <cell r="A12288" t="str">
            <v>Men Striped Collar T-shirt</v>
          </cell>
          <cell r="B12288" t="str">
            <v>ORIGIN BY ZALORA</v>
          </cell>
          <cell r="C12288">
            <v>0</v>
          </cell>
          <cell r="D12288">
            <v>0</v>
          </cell>
        </row>
        <row r="12289">
          <cell r="A12289" t="str">
            <v>Boxy Cotton Casual Shirt</v>
          </cell>
          <cell r="B12289" t="str">
            <v>YELLOW PARROT</v>
          </cell>
          <cell r="C12289">
            <v>0</v>
          </cell>
          <cell r="D12289">
            <v>0</v>
          </cell>
        </row>
        <row r="12290">
          <cell r="A12290" t="str">
            <v>Women Solid Top</v>
          </cell>
          <cell r="B12290" t="str">
            <v>BoStreet</v>
          </cell>
          <cell r="C12290">
            <v>0</v>
          </cell>
          <cell r="D12290">
            <v>0</v>
          </cell>
        </row>
        <row r="12291">
          <cell r="A12291" t="str">
            <v>Women Mules Flats</v>
          </cell>
          <cell r="B12291" t="str">
            <v>Bowtoes</v>
          </cell>
          <cell r="C12291">
            <v>0</v>
          </cell>
          <cell r="D12291">
            <v>0</v>
          </cell>
        </row>
        <row r="12292">
          <cell r="A12292" t="str">
            <v>Woven Design Banarasi Silk Blend Saree</v>
          </cell>
          <cell r="B12292" t="str">
            <v>MONJOLIKA FASHION</v>
          </cell>
          <cell r="C12292">
            <v>0</v>
          </cell>
          <cell r="D12292">
            <v>0</v>
          </cell>
        </row>
        <row r="12293">
          <cell r="A12293" t="str">
            <v>Ready to Wear Saree</v>
          </cell>
          <cell r="B12293" t="str">
            <v>Mitera</v>
          </cell>
          <cell r="C12293">
            <v>0</v>
          </cell>
          <cell r="D12293">
            <v>0</v>
          </cell>
        </row>
        <row r="12294">
          <cell r="A12294" t="str">
            <v>Men Lifestyle Tracksuits</v>
          </cell>
          <cell r="B12294" t="str">
            <v>HRX by Hrithik Roshan</v>
          </cell>
          <cell r="C12294">
            <v>3.9</v>
          </cell>
          <cell r="D12294">
            <v>16</v>
          </cell>
        </row>
        <row r="12295">
          <cell r="A12295" t="str">
            <v>Highlighting Stick - 05</v>
          </cell>
          <cell r="B12295" t="str">
            <v>SWISS BEAUTY</v>
          </cell>
          <cell r="C12295">
            <v>3.8</v>
          </cell>
          <cell r="D12295">
            <v>22</v>
          </cell>
        </row>
        <row r="12296">
          <cell r="A12296" t="str">
            <v>Shirt Mini Dress</v>
          </cell>
          <cell r="B12296" t="str">
            <v>Missguided</v>
          </cell>
          <cell r="C12296">
            <v>0</v>
          </cell>
          <cell r="D12296">
            <v>0</v>
          </cell>
        </row>
        <row r="12297">
          <cell r="A12297" t="str">
            <v>Floral Embroidered Dress</v>
          </cell>
          <cell r="B12297" t="str">
            <v>ZOLA</v>
          </cell>
          <cell r="C12297">
            <v>0</v>
          </cell>
          <cell r="D12297">
            <v>0</v>
          </cell>
        </row>
        <row r="12298">
          <cell r="A12298" t="str">
            <v>Woven Design Nehru Jacket</v>
          </cell>
          <cell r="B12298" t="str">
            <v>Manu</v>
          </cell>
          <cell r="C12298">
            <v>0</v>
          </cell>
          <cell r="D12298">
            <v>0</v>
          </cell>
        </row>
        <row r="12299">
          <cell r="A12299" t="str">
            <v>Women Cotton Night Suit</v>
          </cell>
          <cell r="B12299" t="str">
            <v>Zivame</v>
          </cell>
          <cell r="C12299">
            <v>4.8</v>
          </cell>
          <cell r="D12299">
            <v>14</v>
          </cell>
        </row>
        <row r="12300">
          <cell r="A12300" t="str">
            <v>Cotton Kurta with Palazzos</v>
          </cell>
          <cell r="B12300" t="str">
            <v>Divena</v>
          </cell>
          <cell r="C12300">
            <v>3.7</v>
          </cell>
          <cell r="D12300">
            <v>6</v>
          </cell>
        </row>
        <row r="12301">
          <cell r="A12301" t="str">
            <v>Set Of 12 Solid Wooden Bar Hanger</v>
          </cell>
          <cell r="B12301" t="str">
            <v>MARKET99</v>
          </cell>
          <cell r="C12301">
            <v>4.2</v>
          </cell>
          <cell r="D12301">
            <v>6</v>
          </cell>
        </row>
        <row r="12302">
          <cell r="A12302" t="str">
            <v>Geometric Embroidered Tie-Up Neck A-Line Top</v>
          </cell>
          <cell r="B12302" t="str">
            <v>WineRed</v>
          </cell>
          <cell r="C12302">
            <v>0</v>
          </cell>
          <cell r="D12302">
            <v>0</v>
          </cell>
        </row>
        <row r="12303">
          <cell r="A12303" t="str">
            <v>Plus Size Floral Layered Top</v>
          </cell>
          <cell r="B12303" t="str">
            <v>Indietoga</v>
          </cell>
          <cell r="C12303">
            <v>4.5999999999999996</v>
          </cell>
          <cell r="D12303">
            <v>10</v>
          </cell>
        </row>
        <row r="12304">
          <cell r="A12304" t="str">
            <v>Men Printed Pockets Slim Fit T-shirt</v>
          </cell>
          <cell r="B12304" t="str">
            <v>SPYKAR</v>
          </cell>
          <cell r="C12304">
            <v>0</v>
          </cell>
          <cell r="D12304">
            <v>0</v>
          </cell>
        </row>
        <row r="12305">
          <cell r="A12305" t="str">
            <v>Women Pencil Slim Fit Trousers</v>
          </cell>
          <cell r="B12305" t="str">
            <v>De Moza</v>
          </cell>
          <cell r="C12305">
            <v>3.7</v>
          </cell>
          <cell r="D12305">
            <v>3</v>
          </cell>
        </row>
        <row r="12306">
          <cell r="A12306" t="str">
            <v>Men Slim Fit Formal Shirt</v>
          </cell>
          <cell r="B12306" t="str">
            <v>Louis Philippe</v>
          </cell>
          <cell r="C12306">
            <v>0</v>
          </cell>
          <cell r="D12306">
            <v>0</v>
          </cell>
        </row>
        <row r="12307">
          <cell r="A12307" t="str">
            <v>Women Polo Collar T-shirt</v>
          </cell>
          <cell r="B12307" t="str">
            <v>Plagg</v>
          </cell>
          <cell r="C12307">
            <v>4.2</v>
          </cell>
          <cell r="D12307">
            <v>40</v>
          </cell>
        </row>
        <row r="12308">
          <cell r="A12308" t="str">
            <v>Boys Pack of 6 Printed Trunks</v>
          </cell>
          <cell r="B12308" t="str">
            <v>Bodycare Kids</v>
          </cell>
          <cell r="C12308">
            <v>4.0999999999999996</v>
          </cell>
          <cell r="D12308">
            <v>16</v>
          </cell>
        </row>
        <row r="12309">
          <cell r="A12309" t="str">
            <v>Men Brand Logo Printed Applique Slim Fit T-shirt</v>
          </cell>
          <cell r="B12309" t="str">
            <v>WROGN</v>
          </cell>
          <cell r="C12309">
            <v>0</v>
          </cell>
          <cell r="D12309">
            <v>0</v>
          </cell>
        </row>
        <row r="12310">
          <cell r="A12310" t="str">
            <v>Satin Dress</v>
          </cell>
          <cell r="B12310" t="str">
            <v>NEUDIS</v>
          </cell>
          <cell r="C12310">
            <v>3.6</v>
          </cell>
          <cell r="D12310">
            <v>18</v>
          </cell>
        </row>
        <row r="12311">
          <cell r="A12311" t="str">
            <v>Men Skinny Fit Low-Rise Jeans</v>
          </cell>
          <cell r="B12311" t="str">
            <v>SPYKAR</v>
          </cell>
          <cell r="C12311">
            <v>0</v>
          </cell>
          <cell r="D12311">
            <v>0</v>
          </cell>
        </row>
        <row r="12312">
          <cell r="A12312" t="str">
            <v>Women Cigarette Trousers</v>
          </cell>
          <cell r="B12312" t="str">
            <v>Libas</v>
          </cell>
          <cell r="C12312">
            <v>2.9</v>
          </cell>
          <cell r="D12312">
            <v>18</v>
          </cell>
        </row>
        <row r="12313">
          <cell r="A12313" t="str">
            <v>Women High-Rise Bootcut Trousers</v>
          </cell>
          <cell r="B12313" t="str">
            <v>Trend Arrest</v>
          </cell>
          <cell r="C12313">
            <v>3.9</v>
          </cell>
          <cell r="D12313">
            <v>15</v>
          </cell>
        </row>
        <row r="12314">
          <cell r="A12314" t="str">
            <v>Slim Fit Formal Shirt</v>
          </cell>
          <cell r="B12314" t="str">
            <v>Park Avenue</v>
          </cell>
          <cell r="C12314">
            <v>0</v>
          </cell>
          <cell r="D12314">
            <v>0</v>
          </cell>
        </row>
        <row r="12315">
          <cell r="A12315" t="str">
            <v>Women T-Shirt</v>
          </cell>
          <cell r="B12315" t="str">
            <v>The Dry State</v>
          </cell>
          <cell r="C12315">
            <v>4.4000000000000004</v>
          </cell>
          <cell r="D12315">
            <v>65</v>
          </cell>
        </row>
        <row r="12316">
          <cell r="A12316" t="str">
            <v>Boys Woven Design Sneakers</v>
          </cell>
          <cell r="B12316" t="str">
            <v>Fame Forever by Lifestyle</v>
          </cell>
          <cell r="C12316">
            <v>0</v>
          </cell>
          <cell r="D12316">
            <v>0</v>
          </cell>
        </row>
        <row r="12317">
          <cell r="A12317" t="str">
            <v>Pack Of 2 Everyday Lace Bra</v>
          </cell>
          <cell r="B12317" t="str">
            <v>DressBerry</v>
          </cell>
          <cell r="C12317">
            <v>0</v>
          </cell>
          <cell r="D12317">
            <v>0</v>
          </cell>
        </row>
        <row r="12318">
          <cell r="A12318" t="str">
            <v>Men Skinny Jackson Fit Jeans</v>
          </cell>
          <cell r="B12318" t="str">
            <v>Flying Machine</v>
          </cell>
          <cell r="C12318">
            <v>0</v>
          </cell>
          <cell r="D12318">
            <v>0</v>
          </cell>
        </row>
        <row r="12319">
          <cell r="A12319" t="str">
            <v>Women Casual Track Pants</v>
          </cell>
          <cell r="B12319" t="str">
            <v>Tokyo Talkies</v>
          </cell>
          <cell r="C12319">
            <v>3.6</v>
          </cell>
          <cell r="D12319">
            <v>7</v>
          </cell>
        </row>
        <row r="12320">
          <cell r="A12320" t="str">
            <v>Men Skinny Fit Low-Rise Jeans</v>
          </cell>
          <cell r="B12320" t="str">
            <v>Flying Machine</v>
          </cell>
          <cell r="C12320">
            <v>0</v>
          </cell>
          <cell r="D12320">
            <v>0</v>
          </cell>
        </row>
        <row r="12321">
          <cell r="A12321" t="str">
            <v>Men Analogue Watch</v>
          </cell>
          <cell r="B12321" t="str">
            <v>Sonata</v>
          </cell>
          <cell r="C12321">
            <v>0</v>
          </cell>
          <cell r="D12321">
            <v>0</v>
          </cell>
        </row>
        <row r="12322">
          <cell r="A12322" t="str">
            <v>Glass Transparent Decorative Vase</v>
          </cell>
          <cell r="B12322" t="str">
            <v>Pure Home and Living</v>
          </cell>
          <cell r="C12322">
            <v>0</v>
          </cell>
          <cell r="D12322">
            <v>0</v>
          </cell>
        </row>
        <row r="12323">
          <cell r="A12323" t="str">
            <v>Unisex Kids Printed Backpack</v>
          </cell>
          <cell r="B12323" t="str">
            <v>Genius</v>
          </cell>
          <cell r="C12323">
            <v>0</v>
          </cell>
          <cell r="D12323">
            <v>0</v>
          </cell>
        </row>
        <row r="12324">
          <cell r="A12324" t="str">
            <v>Lip Balm - Pomegranate</v>
          </cell>
          <cell r="B12324" t="str">
            <v>Organic Harvest</v>
          </cell>
          <cell r="C12324">
            <v>4.8</v>
          </cell>
          <cell r="D12324">
            <v>108</v>
          </cell>
        </row>
        <row r="12325">
          <cell r="A12325" t="str">
            <v>144 TC 1 Queen Bedsheet with 2 Pillow Covers</v>
          </cell>
          <cell r="B12325" t="str">
            <v>Cortina</v>
          </cell>
          <cell r="C12325">
            <v>3.6</v>
          </cell>
          <cell r="D12325">
            <v>43</v>
          </cell>
        </row>
        <row r="12326">
          <cell r="A12326" t="str">
            <v>Men Colourblocked Polo Collar T-shirt</v>
          </cell>
          <cell r="B12326" t="str">
            <v>Kalt</v>
          </cell>
          <cell r="C12326">
            <v>0</v>
          </cell>
          <cell r="D12326">
            <v>0</v>
          </cell>
        </row>
        <row r="12327">
          <cell r="A12327" t="str">
            <v>Girls Ballerinas</v>
          </cell>
          <cell r="B12327" t="str">
            <v>Shoetopia</v>
          </cell>
          <cell r="C12327">
            <v>3.8</v>
          </cell>
          <cell r="D12327">
            <v>66</v>
          </cell>
        </row>
        <row r="12328">
          <cell r="A12328" t="str">
            <v>Striped Crop Bardot Jumpsuit</v>
          </cell>
          <cell r="B12328" t="str">
            <v>RARE</v>
          </cell>
          <cell r="C12328">
            <v>4.4000000000000004</v>
          </cell>
          <cell r="D12328">
            <v>100</v>
          </cell>
        </row>
        <row r="12329">
          <cell r="A12329" t="str">
            <v>Women Printed Kurta with Trousers</v>
          </cell>
          <cell r="B12329" t="str">
            <v>RANGMANCH BY PANTALOONS</v>
          </cell>
          <cell r="C12329">
            <v>0</v>
          </cell>
          <cell r="D12329">
            <v>0</v>
          </cell>
        </row>
        <row r="12330">
          <cell r="A12330" t="str">
            <v>Slim Fit Pure Cotton Shirt</v>
          </cell>
          <cell r="B12330" t="str">
            <v>mothercare</v>
          </cell>
          <cell r="C12330">
            <v>0</v>
          </cell>
          <cell r="D12330">
            <v>0</v>
          </cell>
        </row>
        <row r="12331">
          <cell r="A12331" t="str">
            <v>Men Solid Leather Formal Derbys</v>
          </cell>
          <cell r="B12331" t="str">
            <v>Ajanta</v>
          </cell>
          <cell r="C12331">
            <v>0</v>
          </cell>
          <cell r="D12331">
            <v>0</v>
          </cell>
        </row>
        <row r="12332">
          <cell r="A12332" t="str">
            <v>Women Lace design beachwear Dress</v>
          </cell>
          <cell r="B12332" t="str">
            <v>Oxolloxo</v>
          </cell>
          <cell r="C12332">
            <v>0</v>
          </cell>
          <cell r="D12332">
            <v>0</v>
          </cell>
        </row>
        <row r="12333">
          <cell r="A12333" t="str">
            <v>Floral Pinafore Mini Dress</v>
          </cell>
          <cell r="B12333" t="str">
            <v>VASTRADO</v>
          </cell>
          <cell r="C12333">
            <v>0</v>
          </cell>
          <cell r="D12333">
            <v>0</v>
          </cell>
        </row>
        <row r="12334">
          <cell r="A12334" t="str">
            <v>Pinafore Dress</v>
          </cell>
          <cell r="B12334" t="str">
            <v>VASTRADO</v>
          </cell>
          <cell r="C12334">
            <v>0</v>
          </cell>
          <cell r="D12334">
            <v>0</v>
          </cell>
        </row>
        <row r="12335">
          <cell r="A12335" t="str">
            <v>Donald Duck Printed T-shirt</v>
          </cell>
          <cell r="B12335" t="str">
            <v>YK Disney</v>
          </cell>
          <cell r="C12335">
            <v>4.5</v>
          </cell>
          <cell r="D12335">
            <v>228</v>
          </cell>
        </row>
        <row r="12336">
          <cell r="A12336" t="str">
            <v>Boys Printed T-shirt with Shorts</v>
          </cell>
          <cell r="B12336" t="str">
            <v>Hopscotch</v>
          </cell>
          <cell r="C12336">
            <v>0</v>
          </cell>
          <cell r="D12336">
            <v>0</v>
          </cell>
        </row>
        <row r="12337">
          <cell r="A12337" t="str">
            <v>Men Woven Design Slip-On Sneakers</v>
          </cell>
          <cell r="B12337" t="str">
            <v>Champs</v>
          </cell>
          <cell r="C12337">
            <v>0</v>
          </cell>
          <cell r="D12337">
            <v>0</v>
          </cell>
        </row>
        <row r="12338">
          <cell r="A12338" t="str">
            <v>Men Shorts</v>
          </cell>
          <cell r="B12338" t="str">
            <v>SELECTED</v>
          </cell>
          <cell r="C12338">
            <v>0</v>
          </cell>
          <cell r="D12338">
            <v>0</v>
          </cell>
        </row>
        <row r="12339">
          <cell r="A12339" t="str">
            <v>Men Printed Track Pant</v>
          </cell>
          <cell r="B12339" t="str">
            <v>Street Armor by Pantaloons</v>
          </cell>
          <cell r="C12339">
            <v>0</v>
          </cell>
          <cell r="D12339">
            <v>0</v>
          </cell>
        </row>
        <row r="12340">
          <cell r="A12340" t="str">
            <v>Shirt Maxi Dress</v>
          </cell>
          <cell r="B12340" t="str">
            <v>Ourdve</v>
          </cell>
          <cell r="C12340">
            <v>0</v>
          </cell>
          <cell r="D12340">
            <v>0</v>
          </cell>
        </row>
        <row r="12341">
          <cell r="A12341" t="str">
            <v>Women Polo Collar T-shirt</v>
          </cell>
          <cell r="B12341" t="str">
            <v>EDRIO</v>
          </cell>
          <cell r="C12341">
            <v>0</v>
          </cell>
          <cell r="D12341">
            <v>0</v>
          </cell>
        </row>
        <row r="12342">
          <cell r="A12342" t="str">
            <v>Girls Printed Kurta with Patiala</v>
          </cell>
          <cell r="B12342" t="str">
            <v>Fabindia</v>
          </cell>
          <cell r="C12342">
            <v>0</v>
          </cell>
          <cell r="D12342">
            <v>0</v>
          </cell>
        </row>
        <row r="12343">
          <cell r="A12343" t="str">
            <v>Green Tea Day Hydration Kit</v>
          </cell>
          <cell r="B12343" t="str">
            <v>MCaffeine</v>
          </cell>
          <cell r="C12343">
            <v>4.5</v>
          </cell>
          <cell r="D12343">
            <v>5700</v>
          </cell>
        </row>
        <row r="12344">
          <cell r="A12344" t="str">
            <v>Men High-Rise Sports Shorts</v>
          </cell>
          <cell r="B12344" t="str">
            <v>New Balance</v>
          </cell>
          <cell r="C12344">
            <v>0</v>
          </cell>
          <cell r="D12344">
            <v>0</v>
          </cell>
        </row>
        <row r="12345">
          <cell r="A12345" t="str">
            <v>Non Padded Bra</v>
          </cell>
          <cell r="B12345" t="str">
            <v>Triumph</v>
          </cell>
          <cell r="C12345">
            <v>4.2</v>
          </cell>
          <cell r="D12345">
            <v>6</v>
          </cell>
        </row>
        <row r="12346">
          <cell r="A12346" t="str">
            <v>Women Striped Front-Open</v>
          </cell>
          <cell r="B12346" t="str">
            <v>Vero Moda</v>
          </cell>
          <cell r="C12346">
            <v>3.1</v>
          </cell>
          <cell r="D12346">
            <v>7</v>
          </cell>
        </row>
        <row r="12347">
          <cell r="A12347" t="str">
            <v>Women Chikankari Kurta</v>
          </cell>
          <cell r="B12347" t="str">
            <v>ZOLA</v>
          </cell>
          <cell r="C12347">
            <v>4.0999999999999996</v>
          </cell>
          <cell r="D12347">
            <v>22</v>
          </cell>
        </row>
        <row r="12348">
          <cell r="A12348" t="str">
            <v>Straight Striped Kurti</v>
          </cell>
          <cell r="B12348" t="str">
            <v>Saanjh</v>
          </cell>
          <cell r="C12348">
            <v>0</v>
          </cell>
          <cell r="D12348">
            <v>0</v>
          </cell>
        </row>
        <row r="12349">
          <cell r="A12349" t="str">
            <v>Women Self-Design Dry-Fit</v>
          </cell>
          <cell r="B12349" t="str">
            <v>KICA</v>
          </cell>
          <cell r="C12349">
            <v>3.4</v>
          </cell>
          <cell r="D12349">
            <v>5</v>
          </cell>
        </row>
        <row r="12350">
          <cell r="A12350" t="str">
            <v>Solid Yoga Track Pant</v>
          </cell>
          <cell r="B12350" t="str">
            <v>Jockey</v>
          </cell>
          <cell r="C12350">
            <v>0</v>
          </cell>
          <cell r="D12350">
            <v>0</v>
          </cell>
        </row>
        <row r="12351">
          <cell r="A12351" t="str">
            <v>Women Solid Kurta with Palazzos</v>
          </cell>
          <cell r="B12351" t="str">
            <v>Bhama Couture</v>
          </cell>
          <cell r="C12351">
            <v>3.6</v>
          </cell>
          <cell r="D12351">
            <v>317</v>
          </cell>
        </row>
        <row r="12352">
          <cell r="A12352" t="str">
            <v>Women Printed Kurta with Palazzos With Dupatta</v>
          </cell>
          <cell r="B12352" t="str">
            <v>V TRADITION</v>
          </cell>
          <cell r="C12352">
            <v>0</v>
          </cell>
          <cell r="D12352">
            <v>0</v>
          </cell>
        </row>
        <row r="12353">
          <cell r="A12353" t="str">
            <v>Casual Shirt</v>
          </cell>
          <cell r="B12353" t="str">
            <v>max</v>
          </cell>
          <cell r="C12353">
            <v>0</v>
          </cell>
          <cell r="D12353">
            <v>0</v>
          </cell>
        </row>
        <row r="12354">
          <cell r="A12354" t="str">
            <v>Men Slim Fit Jeans</v>
          </cell>
          <cell r="B12354" t="str">
            <v>WROGN</v>
          </cell>
          <cell r="C12354">
            <v>0</v>
          </cell>
          <cell r="D12354">
            <v>0</v>
          </cell>
        </row>
        <row r="12355">
          <cell r="A12355" t="str">
            <v>Men Slim Fit Jeans</v>
          </cell>
          <cell r="B12355" t="str">
            <v>CINOCCI</v>
          </cell>
          <cell r="C12355">
            <v>0</v>
          </cell>
          <cell r="D12355">
            <v>0</v>
          </cell>
        </row>
        <row r="12356">
          <cell r="A12356" t="str">
            <v>Men Printed T-shirt</v>
          </cell>
          <cell r="B12356" t="str">
            <v>FOREVER 21</v>
          </cell>
          <cell r="C12356">
            <v>3.2</v>
          </cell>
          <cell r="D12356">
            <v>5</v>
          </cell>
        </row>
        <row r="12357">
          <cell r="A12357" t="str">
            <v>Nature Essence Face Mask</v>
          </cell>
          <cell r="B12357" t="str">
            <v>Miss Claire</v>
          </cell>
          <cell r="C12357">
            <v>4.5999999999999996</v>
          </cell>
          <cell r="D12357">
            <v>35</v>
          </cell>
        </row>
        <row r="12358">
          <cell r="A12358" t="str">
            <v>Beaded Drop Earrings</v>
          </cell>
          <cell r="B12358" t="str">
            <v>DressBerry</v>
          </cell>
          <cell r="C12358">
            <v>4.2</v>
          </cell>
          <cell r="D12358">
            <v>18</v>
          </cell>
        </row>
        <row r="12359">
          <cell r="A12359" t="str">
            <v>Women Open Toe Flats</v>
          </cell>
          <cell r="B12359" t="str">
            <v>iPanema</v>
          </cell>
          <cell r="C12359">
            <v>4.5999999999999996</v>
          </cell>
          <cell r="D12359">
            <v>7</v>
          </cell>
        </row>
        <row r="12360">
          <cell r="A12360" t="str">
            <v>Tie and Dye Dyed Georgette Bodycon Mini Dress</v>
          </cell>
          <cell r="B12360" t="str">
            <v>kriatma</v>
          </cell>
          <cell r="C12360">
            <v>0</v>
          </cell>
          <cell r="D12360">
            <v>0</v>
          </cell>
        </row>
        <row r="12361">
          <cell r="A12361" t="str">
            <v>Men Printed Belt</v>
          </cell>
          <cell r="B12361" t="str">
            <v>Calvin Klein</v>
          </cell>
          <cell r="C12361">
            <v>0</v>
          </cell>
          <cell r="D12361">
            <v>0</v>
          </cell>
        </row>
        <row r="12362">
          <cell r="A12362" t="str">
            <v>PU Structured Shoulder Bag</v>
          </cell>
          <cell r="B12362" t="str">
            <v>Lavie</v>
          </cell>
          <cell r="C12362">
            <v>0</v>
          </cell>
          <cell r="D12362">
            <v>0</v>
          </cell>
        </row>
        <row r="12363">
          <cell r="A12363" t="str">
            <v>Printed Stole</v>
          </cell>
          <cell r="B12363" t="str">
            <v>DressBerry</v>
          </cell>
          <cell r="C12363">
            <v>4.2</v>
          </cell>
          <cell r="D12363">
            <v>224</v>
          </cell>
        </row>
        <row r="12364">
          <cell r="A12364" t="str">
            <v>Women Washed High-Rise Denim Shorts</v>
          </cell>
          <cell r="B12364" t="str">
            <v>Pepe Jeans</v>
          </cell>
          <cell r="C12364">
            <v>0</v>
          </cell>
          <cell r="D12364">
            <v>0</v>
          </cell>
        </row>
        <row r="12365">
          <cell r="A12365" t="str">
            <v>Women Textured Shoulder Bag</v>
          </cell>
          <cell r="B12365" t="str">
            <v>Fastrack</v>
          </cell>
          <cell r="C12365">
            <v>4.4000000000000004</v>
          </cell>
          <cell r="D12365">
            <v>5</v>
          </cell>
        </row>
        <row r="12366">
          <cell r="A12366" t="str">
            <v>Men Polo Collar T-shirt</v>
          </cell>
          <cell r="B12366" t="str">
            <v>AMERICAN EAGLE OUTFITTERS</v>
          </cell>
          <cell r="C12366">
            <v>0</v>
          </cell>
          <cell r="D12366">
            <v>0</v>
          </cell>
        </row>
        <row r="12367">
          <cell r="A12367" t="str">
            <v>Women Printed Scarf</v>
          </cell>
          <cell r="B12367" t="str">
            <v>DressBerry</v>
          </cell>
          <cell r="C12367">
            <v>4</v>
          </cell>
          <cell r="D12367">
            <v>18</v>
          </cell>
        </row>
        <row r="12368">
          <cell r="A12368" t="str">
            <v>Women Tie and Dye Night suit</v>
          </cell>
          <cell r="B12368" t="str">
            <v>URBANIC</v>
          </cell>
          <cell r="C12368">
            <v>4.3</v>
          </cell>
          <cell r="D12368">
            <v>11</v>
          </cell>
        </row>
        <row r="12369">
          <cell r="A12369" t="str">
            <v>Boys Belt</v>
          </cell>
          <cell r="B12369" t="str">
            <v>Calvadoss</v>
          </cell>
          <cell r="C12369">
            <v>5</v>
          </cell>
          <cell r="D12369">
            <v>5</v>
          </cell>
        </row>
        <row r="12370">
          <cell r="A12370" t="str">
            <v>Women Cotton Printed Kurti</v>
          </cell>
          <cell r="B12370" t="str">
            <v>FABRIC FITOOR</v>
          </cell>
          <cell r="C12370">
            <v>4.4000000000000004</v>
          </cell>
          <cell r="D12370">
            <v>29</v>
          </cell>
        </row>
        <row r="12371">
          <cell r="A12371" t="str">
            <v>Polka Dots Printed Two-Piece</v>
          </cell>
          <cell r="B12371" t="str">
            <v>SIRIKIT</v>
          </cell>
          <cell r="C12371">
            <v>4.2</v>
          </cell>
          <cell r="D12371">
            <v>19</v>
          </cell>
        </row>
        <row r="12372">
          <cell r="A12372" t="str">
            <v>Floral Chanderi Silk Cotton Saree</v>
          </cell>
          <cell r="B12372" t="str">
            <v>Taneira</v>
          </cell>
          <cell r="C12372">
            <v>0</v>
          </cell>
          <cell r="D12372">
            <v>0</v>
          </cell>
        </row>
        <row r="12373">
          <cell r="A12373" t="str">
            <v>Women Printed Slip-On</v>
          </cell>
          <cell r="B12373" t="str">
            <v>iPanema</v>
          </cell>
          <cell r="C12373">
            <v>0</v>
          </cell>
          <cell r="D12373">
            <v>0</v>
          </cell>
        </row>
        <row r="12374">
          <cell r="A12374" t="str">
            <v>Men Kurta Set with Nehru Jacket</v>
          </cell>
          <cell r="B12374" t="str">
            <v>KISAH</v>
          </cell>
          <cell r="C12374">
            <v>4</v>
          </cell>
          <cell r="D12374">
            <v>20</v>
          </cell>
        </row>
        <row r="12375">
          <cell r="A12375" t="str">
            <v>Ombre Embellished Rectangular Cushion Cover</v>
          </cell>
          <cell r="B12375" t="str">
            <v>Amoliconcepts</v>
          </cell>
          <cell r="C12375">
            <v>3.7</v>
          </cell>
          <cell r="D12375">
            <v>3</v>
          </cell>
        </row>
        <row r="12376">
          <cell r="A12376" t="str">
            <v>Embellished Gown for Days</v>
          </cell>
          <cell r="B12376" t="str">
            <v>Inddus</v>
          </cell>
          <cell r="C12376">
            <v>4</v>
          </cell>
          <cell r="D12376">
            <v>6</v>
          </cell>
        </row>
        <row r="12377">
          <cell r="A12377" t="str">
            <v>Regular Top</v>
          </cell>
          <cell r="B12377" t="str">
            <v>Allen Solly Woman</v>
          </cell>
          <cell r="C12377">
            <v>0</v>
          </cell>
          <cell r="D12377">
            <v>0</v>
          </cell>
        </row>
        <row r="12378">
          <cell r="A12378" t="str">
            <v>A-Line Maxi Dress</v>
          </cell>
          <cell r="B12378" t="str">
            <v>Revolution</v>
          </cell>
          <cell r="C12378">
            <v>0</v>
          </cell>
          <cell r="D12378">
            <v>0</v>
          </cell>
        </row>
        <row r="12379">
          <cell r="A12379" t="str">
            <v>Sweatshirt Shorts Regular Fit</v>
          </cell>
          <cell r="B12379" t="str">
            <v>H&amp;M</v>
          </cell>
          <cell r="C12379">
            <v>4.5999999999999996</v>
          </cell>
          <cell r="D12379">
            <v>87</v>
          </cell>
        </row>
        <row r="12380">
          <cell r="A12380" t="str">
            <v>Women Dress Material</v>
          </cell>
          <cell r="B12380" t="str">
            <v>Chhabra 555</v>
          </cell>
          <cell r="C12380">
            <v>0</v>
          </cell>
          <cell r="D12380">
            <v>0</v>
          </cell>
        </row>
        <row r="12381">
          <cell r="A12381" t="str">
            <v>Boys Pack of 4 Pure Cotton T-shirts</v>
          </cell>
          <cell r="B12381" t="str">
            <v>Luke &amp; Lilly</v>
          </cell>
          <cell r="C12381">
            <v>4.4000000000000004</v>
          </cell>
          <cell r="D12381">
            <v>383</v>
          </cell>
        </row>
        <row r="12382">
          <cell r="A12382" t="str">
            <v>Printed Fit &amp; Flare Dress</v>
          </cell>
          <cell r="B12382" t="str">
            <v>Biba</v>
          </cell>
          <cell r="C12382">
            <v>0</v>
          </cell>
          <cell r="D12382">
            <v>0</v>
          </cell>
        </row>
        <row r="12383">
          <cell r="A12383" t="str">
            <v>Georgette Kaftan Dress</v>
          </cell>
          <cell r="B12383" t="str">
            <v>POPLINS</v>
          </cell>
          <cell r="C12383">
            <v>0</v>
          </cell>
          <cell r="D12383">
            <v>0</v>
          </cell>
        </row>
        <row r="12384">
          <cell r="A12384" t="str">
            <v>Bishop Sleeves Crepe Wrap Top</v>
          </cell>
          <cell r="B12384" t="str">
            <v>WineRed</v>
          </cell>
          <cell r="C12384">
            <v>0</v>
          </cell>
          <cell r="D12384">
            <v>0</v>
          </cell>
        </row>
        <row r="12385">
          <cell r="A12385" t="str">
            <v>Men Active Wear Tights</v>
          </cell>
          <cell r="B12385" t="str">
            <v>JUMP USA</v>
          </cell>
          <cell r="C12385">
            <v>4.3</v>
          </cell>
          <cell r="D12385">
            <v>35</v>
          </cell>
        </row>
        <row r="12386">
          <cell r="A12386" t="str">
            <v>Women Handloom Solid Palazzos</v>
          </cell>
          <cell r="B12386" t="str">
            <v>Laado - Pamper Yourself</v>
          </cell>
          <cell r="C12386">
            <v>4.2</v>
          </cell>
          <cell r="D12386">
            <v>49</v>
          </cell>
        </row>
        <row r="12387">
          <cell r="A12387" t="str">
            <v>Solid Polo Collar Pure Cotton T-shirt</v>
          </cell>
          <cell r="B12387" t="str">
            <v>FIDO DIDO</v>
          </cell>
          <cell r="C12387">
            <v>4.0999999999999996</v>
          </cell>
          <cell r="D12387">
            <v>49</v>
          </cell>
        </row>
        <row r="12388">
          <cell r="A12388" t="str">
            <v>Sanganeri Handblock Dress</v>
          </cell>
          <cell r="B12388" t="str">
            <v>Taavi</v>
          </cell>
          <cell r="C12388">
            <v>0</v>
          </cell>
          <cell r="D12388">
            <v>0</v>
          </cell>
        </row>
        <row r="12389">
          <cell r="A12389" t="str">
            <v>Women Printed Cotton Anarkali</v>
          </cell>
          <cell r="B12389" t="str">
            <v>SHOWOFF</v>
          </cell>
          <cell r="C12389">
            <v>0</v>
          </cell>
          <cell r="D12389">
            <v>0</v>
          </cell>
        </row>
        <row r="12390">
          <cell r="A12390" t="str">
            <v>Kurta with Trousers &amp; Dupatta</v>
          </cell>
          <cell r="B12390" t="str">
            <v>all about you</v>
          </cell>
          <cell r="C12390">
            <v>0</v>
          </cell>
          <cell r="D12390">
            <v>0</v>
          </cell>
        </row>
        <row r="12391">
          <cell r="A12391" t="str">
            <v>Lightly Padded Maternity Bra</v>
          </cell>
          <cell r="B12391" t="str">
            <v>MAMMA PRESTO</v>
          </cell>
          <cell r="C12391">
            <v>4.2</v>
          </cell>
          <cell r="D12391">
            <v>10</v>
          </cell>
        </row>
        <row r="12392">
          <cell r="A12392" t="str">
            <v>Women Printed Kurti with Trousers With Dupatta</v>
          </cell>
          <cell r="B12392" t="str">
            <v>Vishudh</v>
          </cell>
          <cell r="C12392">
            <v>0</v>
          </cell>
          <cell r="D12392">
            <v>0</v>
          </cell>
        </row>
        <row r="12393">
          <cell r="A12393" t="str">
            <v>Regular Fit Casual Shirt</v>
          </cell>
          <cell r="B12393" t="str">
            <v>Roadster</v>
          </cell>
          <cell r="C12393">
            <v>4.0999999999999996</v>
          </cell>
          <cell r="D12393">
            <v>137</v>
          </cell>
        </row>
        <row r="12394">
          <cell r="A12394" t="str">
            <v>Infants Pack Of 2 Bodysuits</v>
          </cell>
          <cell r="B12394" t="str">
            <v>MINI KLUB</v>
          </cell>
          <cell r="C12394">
            <v>4.8</v>
          </cell>
          <cell r="D12394">
            <v>19</v>
          </cell>
        </row>
        <row r="12395">
          <cell r="A12395" t="str">
            <v>Women Colourblocked Sneakers</v>
          </cell>
          <cell r="B12395" t="str">
            <v>HASTEN</v>
          </cell>
          <cell r="C12395">
            <v>4.5999999999999996</v>
          </cell>
          <cell r="D12395">
            <v>5</v>
          </cell>
        </row>
        <row r="12396">
          <cell r="A12396" t="str">
            <v>Women Floral Printed Kurta</v>
          </cell>
          <cell r="B12396" t="str">
            <v>VEDANA</v>
          </cell>
          <cell r="C12396">
            <v>0</v>
          </cell>
          <cell r="D12396">
            <v>0</v>
          </cell>
        </row>
        <row r="12397">
          <cell r="A12397" t="str">
            <v>Women Slim Fit Jeans</v>
          </cell>
          <cell r="B12397" t="str">
            <v>ZOLA</v>
          </cell>
          <cell r="C12397">
            <v>0</v>
          </cell>
          <cell r="D12397">
            <v>0</v>
          </cell>
        </row>
        <row r="12398">
          <cell r="A12398" t="str">
            <v>Men Hair Colour</v>
          </cell>
          <cell r="B12398" t="str">
            <v>Vegetal</v>
          </cell>
          <cell r="C12398">
            <v>0</v>
          </cell>
          <cell r="D12398">
            <v>0</v>
          </cell>
        </row>
        <row r="12399">
          <cell r="A12399" t="str">
            <v>Floral Mini Dress</v>
          </cell>
          <cell r="B12399" t="str">
            <v>URBANIC</v>
          </cell>
          <cell r="C12399">
            <v>0</v>
          </cell>
          <cell r="D12399">
            <v>0</v>
          </cell>
        </row>
        <row r="12400">
          <cell r="A12400" t="str">
            <v>Formal Shirt</v>
          </cell>
          <cell r="B12400" t="str">
            <v>Richlook</v>
          </cell>
          <cell r="C12400">
            <v>0</v>
          </cell>
          <cell r="D12400">
            <v>0</v>
          </cell>
        </row>
        <row r="12401">
          <cell r="A12401" t="str">
            <v>Women Printed Slip-On</v>
          </cell>
          <cell r="B12401" t="str">
            <v>iPanema</v>
          </cell>
          <cell r="C12401">
            <v>0</v>
          </cell>
          <cell r="D12401">
            <v>0</v>
          </cell>
        </row>
        <row r="12402">
          <cell r="A12402" t="str">
            <v>Zip Around Wallet</v>
          </cell>
          <cell r="B12402" t="str">
            <v>Accessorize</v>
          </cell>
          <cell r="C12402">
            <v>0</v>
          </cell>
          <cell r="D12402">
            <v>0</v>
          </cell>
        </row>
        <row r="12403">
          <cell r="A12403" t="str">
            <v>PU Structured Sling Bag</v>
          </cell>
          <cell r="B12403" t="str">
            <v>Mochi</v>
          </cell>
          <cell r="C12403">
            <v>5</v>
          </cell>
          <cell r="D12403">
            <v>2</v>
          </cell>
        </row>
        <row r="12404">
          <cell r="A12404" t="str">
            <v>Tie and Dye Satin Saree</v>
          </cell>
          <cell r="B12404" t="str">
            <v>Mitera</v>
          </cell>
          <cell r="C12404">
            <v>0</v>
          </cell>
          <cell r="D12404">
            <v>0</v>
          </cell>
        </row>
        <row r="12405">
          <cell r="A12405" t="str">
            <v>Women Solid Saree Blouse</v>
          </cell>
          <cell r="B12405" t="str">
            <v>SALWAR STUDIO</v>
          </cell>
          <cell r="C12405">
            <v>0</v>
          </cell>
          <cell r="D12405">
            <v>0</v>
          </cell>
        </row>
        <row r="12406">
          <cell r="A12406" t="str">
            <v>Self Design Shoulder Bag</v>
          </cell>
          <cell r="B12406" t="str">
            <v>Toteteca</v>
          </cell>
          <cell r="C12406">
            <v>4.8</v>
          </cell>
          <cell r="D12406">
            <v>6</v>
          </cell>
        </row>
        <row r="12407">
          <cell r="A12407" t="str">
            <v>Pink Sequinned Kurti Set</v>
          </cell>
          <cell r="B12407" t="str">
            <v>anokherang</v>
          </cell>
          <cell r="C12407">
            <v>0</v>
          </cell>
          <cell r="D12407">
            <v>0</v>
          </cell>
        </row>
        <row r="12408">
          <cell r="A12408" t="str">
            <v>Solid Designer Art Silk Kurta</v>
          </cell>
          <cell r="B12408" t="str">
            <v>Sanwara</v>
          </cell>
          <cell r="C12408">
            <v>0</v>
          </cell>
          <cell r="D12408">
            <v>0</v>
          </cell>
        </row>
        <row r="12409">
          <cell r="A12409" t="str">
            <v>Animal Print Wrap Top</v>
          </cell>
          <cell r="B12409" t="str">
            <v>BoStreet</v>
          </cell>
          <cell r="C12409">
            <v>0</v>
          </cell>
          <cell r="D12409">
            <v>0</v>
          </cell>
        </row>
        <row r="12410">
          <cell r="A12410" t="str">
            <v>Jewellery Set</v>
          </cell>
          <cell r="B12410" t="str">
            <v>Zaveri Pearls</v>
          </cell>
          <cell r="C12410">
            <v>4.4000000000000004</v>
          </cell>
          <cell r="D12410">
            <v>130</v>
          </cell>
        </row>
        <row r="12411">
          <cell r="A12411" t="str">
            <v>Brass Charm Bracelets</v>
          </cell>
          <cell r="B12411" t="str">
            <v>Accessorize</v>
          </cell>
          <cell r="C12411">
            <v>4.7</v>
          </cell>
          <cell r="D12411">
            <v>14</v>
          </cell>
        </row>
        <row r="12412">
          <cell r="A12412" t="str">
            <v>Floral Print Quilted Fridge Cover With Handle Cover</v>
          </cell>
          <cell r="B12412" t="str">
            <v>Rajasthan Decor</v>
          </cell>
          <cell r="C12412">
            <v>0</v>
          </cell>
          <cell r="D12412">
            <v>0</v>
          </cell>
        </row>
        <row r="12413">
          <cell r="A12413" t="str">
            <v>Opaque Casual Shirt</v>
          </cell>
          <cell r="B12413" t="str">
            <v>VASTRAMAY PLUS</v>
          </cell>
          <cell r="C12413">
            <v>0</v>
          </cell>
          <cell r="D12413">
            <v>0</v>
          </cell>
        </row>
        <row r="12414">
          <cell r="A12414" t="str">
            <v>Boys Printed Pullover</v>
          </cell>
          <cell r="B12414" t="str">
            <v>Duke</v>
          </cell>
          <cell r="C12414">
            <v>0</v>
          </cell>
          <cell r="D12414">
            <v>0</v>
          </cell>
        </row>
        <row r="12415">
          <cell r="A12415" t="str">
            <v>Men Joggers Trousers</v>
          </cell>
          <cell r="B12415" t="str">
            <v>HIGHLANDER</v>
          </cell>
          <cell r="C12415">
            <v>3.7</v>
          </cell>
          <cell r="D12415">
            <v>7</v>
          </cell>
        </row>
        <row r="12416">
          <cell r="A12416" t="str">
            <v>Everyday Bra</v>
          </cell>
          <cell r="B12416" t="str">
            <v>Zivame</v>
          </cell>
          <cell r="C12416">
            <v>4.4000000000000004</v>
          </cell>
          <cell r="D12416">
            <v>16</v>
          </cell>
        </row>
        <row r="12417">
          <cell r="A12417" t="str">
            <v>Women Floral Embroidered Kurta</v>
          </cell>
          <cell r="B12417" t="str">
            <v>Vishudh</v>
          </cell>
          <cell r="C12417">
            <v>0</v>
          </cell>
          <cell r="D12417">
            <v>0</v>
          </cell>
        </row>
        <row r="12418">
          <cell r="A12418" t="str">
            <v>Set of 5 Square Cushion Covers</v>
          </cell>
          <cell r="B12418" t="str">
            <v>LA VERNE</v>
          </cell>
          <cell r="C12418">
            <v>0</v>
          </cell>
          <cell r="D12418">
            <v>0</v>
          </cell>
        </row>
        <row r="12419">
          <cell r="A12419" t="str">
            <v>Women Solid Treggings</v>
          </cell>
          <cell r="B12419" t="str">
            <v>Clora Creation</v>
          </cell>
          <cell r="C12419">
            <v>0</v>
          </cell>
          <cell r="D12419">
            <v>0</v>
          </cell>
        </row>
        <row r="12420">
          <cell r="A12420" t="str">
            <v>Men Striped Thong Flip-Flops</v>
          </cell>
          <cell r="B12420" t="str">
            <v>Pampy Angel</v>
          </cell>
          <cell r="C12420">
            <v>3.5</v>
          </cell>
          <cell r="D12420">
            <v>13</v>
          </cell>
        </row>
        <row r="12421">
          <cell r="A12421" t="str">
            <v>Men Textured Oxfords</v>
          </cell>
          <cell r="B12421" t="str">
            <v>Woakers</v>
          </cell>
          <cell r="C12421">
            <v>0</v>
          </cell>
          <cell r="D12421">
            <v>0</v>
          </cell>
        </row>
        <row r="12422">
          <cell r="A12422" t="str">
            <v>Bra</v>
          </cell>
          <cell r="B12422" t="str">
            <v>MYLO ESSENTIALS</v>
          </cell>
          <cell r="C12422">
            <v>4.2</v>
          </cell>
          <cell r="D12422">
            <v>13</v>
          </cell>
        </row>
        <row r="12423">
          <cell r="A12423" t="str">
            <v>Smart Slim Semiformal Shirt</v>
          </cell>
          <cell r="B12423" t="str">
            <v>Shaftesbury London</v>
          </cell>
          <cell r="C12423">
            <v>3</v>
          </cell>
          <cell r="D12423">
            <v>31</v>
          </cell>
        </row>
        <row r="12424">
          <cell r="A12424" t="str">
            <v>Men Slim Fit Cotton Chinos</v>
          </cell>
          <cell r="B12424" t="str">
            <v>KETCH</v>
          </cell>
          <cell r="C12424">
            <v>3.4</v>
          </cell>
          <cell r="D12424">
            <v>7</v>
          </cell>
        </row>
        <row r="12425">
          <cell r="A12425" t="str">
            <v>Women Printed Cotton T-shirt</v>
          </cell>
          <cell r="B12425" t="str">
            <v>Mast &amp; Harbour</v>
          </cell>
          <cell r="C12425">
            <v>2.4</v>
          </cell>
          <cell r="D12425">
            <v>5</v>
          </cell>
        </row>
        <row r="12426">
          <cell r="A12426" t="str">
            <v>Men Jeans</v>
          </cell>
          <cell r="B12426" t="str">
            <v>FOREVER 21</v>
          </cell>
          <cell r="C12426">
            <v>3.2</v>
          </cell>
          <cell r="D12426">
            <v>5</v>
          </cell>
        </row>
        <row r="12427">
          <cell r="A12427" t="str">
            <v>Lightly Padded T-shirt Bra</v>
          </cell>
          <cell r="B12427" t="str">
            <v>Rosaline by Zivame</v>
          </cell>
          <cell r="C12427">
            <v>0</v>
          </cell>
          <cell r="D12427">
            <v>0</v>
          </cell>
        </row>
        <row r="12428">
          <cell r="A12428" t="str">
            <v>Reversible Puffer Jacket</v>
          </cell>
          <cell r="B12428" t="str">
            <v>Duke</v>
          </cell>
          <cell r="C12428">
            <v>4.2</v>
          </cell>
          <cell r="D12428">
            <v>9</v>
          </cell>
        </row>
        <row r="12429">
          <cell r="A12429" t="str">
            <v>Women Wedges</v>
          </cell>
          <cell r="B12429" t="str">
            <v>Shezone</v>
          </cell>
          <cell r="C12429">
            <v>3.5</v>
          </cell>
          <cell r="D12429">
            <v>10</v>
          </cell>
        </row>
        <row r="12430">
          <cell r="A12430" t="str">
            <v>Men Nubuck Sneakers</v>
          </cell>
          <cell r="B12430" t="str">
            <v>Ferraiolo</v>
          </cell>
          <cell r="C12430">
            <v>0</v>
          </cell>
          <cell r="D12430">
            <v>0</v>
          </cell>
        </row>
        <row r="12431">
          <cell r="A12431" t="str">
            <v>Necklace</v>
          </cell>
          <cell r="B12431" t="str">
            <v>20Dresses</v>
          </cell>
          <cell r="C12431">
            <v>0</v>
          </cell>
          <cell r="D12431">
            <v>0</v>
          </cell>
        </row>
        <row r="12432">
          <cell r="A12432" t="str">
            <v>Women Striped Hipster Briefs</v>
          </cell>
          <cell r="B12432" t="str">
            <v>Tailor &amp; Circus</v>
          </cell>
          <cell r="C12432">
            <v>0</v>
          </cell>
          <cell r="D12432">
            <v>0</v>
          </cell>
        </row>
        <row r="12433">
          <cell r="A12433" t="str">
            <v>Men Printed Slim Fit T-shirt</v>
          </cell>
          <cell r="B12433" t="str">
            <v>KAY DEE</v>
          </cell>
          <cell r="C12433">
            <v>0</v>
          </cell>
          <cell r="D12433">
            <v>0</v>
          </cell>
        </row>
        <row r="12434">
          <cell r="A12434" t="str">
            <v>A-Line Dress</v>
          </cell>
          <cell r="B12434" t="str">
            <v>the kaatn trail</v>
          </cell>
          <cell r="C12434">
            <v>0</v>
          </cell>
          <cell r="D12434">
            <v>0</v>
          </cell>
        </row>
        <row r="12435">
          <cell r="A12435" t="str">
            <v>Men Leather Running Shoes</v>
          </cell>
          <cell r="B12435" t="str">
            <v>ID</v>
          </cell>
          <cell r="C12435">
            <v>0</v>
          </cell>
          <cell r="D12435">
            <v>0</v>
          </cell>
        </row>
        <row r="12436">
          <cell r="A12436" t="str">
            <v>Women Polo Collar Slim Fit T-shirt</v>
          </cell>
          <cell r="B12436" t="str">
            <v>max</v>
          </cell>
          <cell r="C12436">
            <v>0</v>
          </cell>
          <cell r="D12436">
            <v>0</v>
          </cell>
        </row>
        <row r="12437">
          <cell r="A12437" t="str">
            <v>Men Printed Track Pants</v>
          </cell>
          <cell r="B12437" t="str">
            <v>Ajile by Pantaloons</v>
          </cell>
          <cell r="C12437">
            <v>0</v>
          </cell>
          <cell r="D12437">
            <v>0</v>
          </cell>
        </row>
        <row r="12438">
          <cell r="A12438" t="str">
            <v>Slim Fit Casual Shirt</v>
          </cell>
          <cell r="B12438" t="str">
            <v>Allen Solly</v>
          </cell>
          <cell r="C12438">
            <v>0</v>
          </cell>
          <cell r="D12438">
            <v>0</v>
          </cell>
        </row>
        <row r="12439">
          <cell r="A12439" t="str">
            <v>Printed Sports Bra</v>
          </cell>
          <cell r="B12439" t="str">
            <v>STUDIOACTIV</v>
          </cell>
          <cell r="C12439">
            <v>0</v>
          </cell>
          <cell r="D12439">
            <v>0</v>
          </cell>
        </row>
        <row r="12440">
          <cell r="A12440" t="str">
            <v>Printed Nightdress</v>
          </cell>
          <cell r="B12440" t="str">
            <v>Apratim</v>
          </cell>
          <cell r="C12440">
            <v>0</v>
          </cell>
          <cell r="D12440">
            <v>0</v>
          </cell>
        </row>
        <row r="12441">
          <cell r="A12441" t="str">
            <v>Beaded Handcrafted Jewellery Set</v>
          </cell>
          <cell r="B12441" t="str">
            <v>D'oro</v>
          </cell>
          <cell r="C12441">
            <v>0</v>
          </cell>
          <cell r="D12441">
            <v>0</v>
          </cell>
        </row>
        <row r="12442">
          <cell r="A12442" t="str">
            <v>Matte Lipstick - Black Cherry</v>
          </cell>
          <cell r="B12442" t="str">
            <v>Revlon</v>
          </cell>
          <cell r="C12442">
            <v>0</v>
          </cell>
          <cell r="D12442">
            <v>0</v>
          </cell>
        </row>
        <row r="12443">
          <cell r="A12443" t="str">
            <v>210 TC King 2 Pillow Covers</v>
          </cell>
          <cell r="B12443" t="str">
            <v>BIANCA</v>
          </cell>
          <cell r="C12443">
            <v>4.4000000000000004</v>
          </cell>
          <cell r="D12443">
            <v>5</v>
          </cell>
        </row>
        <row r="12444">
          <cell r="A12444" t="str">
            <v>Girls Embellished Net Dress</v>
          </cell>
          <cell r="B12444" t="str">
            <v>Pink Chick</v>
          </cell>
          <cell r="C12444">
            <v>0</v>
          </cell>
          <cell r="D12444">
            <v>0</v>
          </cell>
        </row>
        <row r="12445">
          <cell r="A12445" t="str">
            <v>Woven Design Straight Kurta</v>
          </cell>
          <cell r="B12445" t="str">
            <v>SOJANYA</v>
          </cell>
          <cell r="C12445">
            <v>4.2</v>
          </cell>
          <cell r="D12445">
            <v>57</v>
          </cell>
        </row>
        <row r="12446">
          <cell r="A12446" t="str">
            <v>Checks Casual Cotton Shirt</v>
          </cell>
          <cell r="B12446" t="str">
            <v>Blackberrys</v>
          </cell>
          <cell r="C12446">
            <v>0</v>
          </cell>
          <cell r="D12446">
            <v>0</v>
          </cell>
        </row>
        <row r="12447">
          <cell r="A12447" t="str">
            <v>Bhagalpuri Block Printed Top</v>
          </cell>
          <cell r="B12447" t="str">
            <v>studio rasa</v>
          </cell>
          <cell r="C12447">
            <v>4.4000000000000004</v>
          </cell>
          <cell r="D12447">
            <v>14</v>
          </cell>
        </row>
        <row r="12448">
          <cell r="A12448" t="str">
            <v>Embroidered Kurta with Trousers</v>
          </cell>
          <cell r="B12448" t="str">
            <v>EthnoVogue</v>
          </cell>
          <cell r="C12448">
            <v>4.2</v>
          </cell>
          <cell r="D12448">
            <v>5</v>
          </cell>
        </row>
        <row r="12449">
          <cell r="A12449" t="str">
            <v>Men Solid Joggers</v>
          </cell>
          <cell r="B12449" t="str">
            <v>HERE&amp;NOW</v>
          </cell>
          <cell r="C12449">
            <v>4.0999999999999996</v>
          </cell>
          <cell r="D12449">
            <v>8</v>
          </cell>
        </row>
        <row r="12450">
          <cell r="A12450" t="str">
            <v>Solid Slim Fit Formal Shirt</v>
          </cell>
          <cell r="B12450" t="str">
            <v>SELECTED</v>
          </cell>
          <cell r="C12450">
            <v>4.4000000000000004</v>
          </cell>
          <cell r="D12450">
            <v>7</v>
          </cell>
        </row>
        <row r="12451">
          <cell r="A12451" t="str">
            <v>Women Pack of 5 Solid Socks</v>
          </cell>
          <cell r="B12451" t="str">
            <v>Trendyol</v>
          </cell>
          <cell r="C12451">
            <v>0</v>
          </cell>
          <cell r="D12451">
            <v>0</v>
          </cell>
        </row>
        <row r="12452">
          <cell r="A12452" t="str">
            <v>Set of 2 Matte Lipsticks</v>
          </cell>
          <cell r="B12452" t="str">
            <v>Marie Claire</v>
          </cell>
          <cell r="C12452">
            <v>4.5</v>
          </cell>
          <cell r="D12452">
            <v>11</v>
          </cell>
        </row>
        <row r="12453">
          <cell r="A12453" t="str">
            <v>Solid New Neckline Top</v>
          </cell>
          <cell r="B12453" t="str">
            <v>SASSAFRAS</v>
          </cell>
          <cell r="C12453">
            <v>3.8</v>
          </cell>
          <cell r="D12453">
            <v>5</v>
          </cell>
        </row>
        <row r="12454">
          <cell r="A12454" t="str">
            <v>Men Above Ankle-Length Socks</v>
          </cell>
          <cell r="B12454" t="str">
            <v>INVICTUS</v>
          </cell>
          <cell r="C12454">
            <v>4.3</v>
          </cell>
          <cell r="D12454">
            <v>246</v>
          </cell>
        </row>
        <row r="12455">
          <cell r="A12455" t="str">
            <v>Printed Kurta with Patiala</v>
          </cell>
          <cell r="B12455" t="str">
            <v>Get Glamr</v>
          </cell>
          <cell r="C12455">
            <v>4.2</v>
          </cell>
          <cell r="D12455">
            <v>63</v>
          </cell>
        </row>
        <row r="12456">
          <cell r="A12456" t="str">
            <v>Textured Block Peep Toes</v>
          </cell>
          <cell r="B12456" t="str">
            <v>SHUZ TOUCH</v>
          </cell>
          <cell r="C12456">
            <v>0</v>
          </cell>
          <cell r="D12456">
            <v>0</v>
          </cell>
        </row>
        <row r="12457">
          <cell r="A12457" t="str">
            <v>Men Slim Fit Formal Trousers</v>
          </cell>
          <cell r="B12457" t="str">
            <v>Srey trends</v>
          </cell>
          <cell r="C12457">
            <v>0</v>
          </cell>
          <cell r="D12457">
            <v>0</v>
          </cell>
        </row>
        <row r="12458">
          <cell r="A12458" t="str">
            <v>Women Ballerinas Flats</v>
          </cell>
          <cell r="B12458" t="str">
            <v>ZAPATOZ</v>
          </cell>
          <cell r="C12458">
            <v>0</v>
          </cell>
          <cell r="D12458">
            <v>0</v>
          </cell>
        </row>
        <row r="12459">
          <cell r="A12459" t="str">
            <v>Checked Casual Shirt</v>
          </cell>
          <cell r="B12459" t="str">
            <v>Gini and Jony</v>
          </cell>
          <cell r="C12459">
            <v>0</v>
          </cell>
          <cell r="D12459">
            <v>0</v>
          </cell>
        </row>
        <row r="12460">
          <cell r="A12460" t="str">
            <v>Men Thong Flip Flops</v>
          </cell>
          <cell r="B12460" t="str">
            <v>Big Fox</v>
          </cell>
          <cell r="C12460">
            <v>0</v>
          </cell>
          <cell r="D12460">
            <v>0</v>
          </cell>
        </row>
        <row r="12461">
          <cell r="A12461" t="str">
            <v>Boys Printed Kurta with Pyjamas</v>
          </cell>
          <cell r="B12461" t="str">
            <v>Superminis</v>
          </cell>
          <cell r="C12461">
            <v>0</v>
          </cell>
          <cell r="D12461">
            <v>0</v>
          </cell>
        </row>
        <row r="12462">
          <cell r="A12462" t="str">
            <v>Unstitched Dress Material</v>
          </cell>
          <cell r="B12462" t="str">
            <v>SHINGORA</v>
          </cell>
          <cell r="C12462">
            <v>0</v>
          </cell>
          <cell r="D12462">
            <v>0</v>
          </cell>
        </row>
        <row r="12463">
          <cell r="A12463" t="str">
            <v>No Transfer Matte Lipstick- 04</v>
          </cell>
          <cell r="B12463" t="str">
            <v>Magic Colour</v>
          </cell>
          <cell r="C12463">
            <v>0</v>
          </cell>
          <cell r="D12463">
            <v>0</v>
          </cell>
        </row>
        <row r="12464">
          <cell r="A12464" t="str">
            <v>Women Powerpuff Girls Shorts</v>
          </cell>
          <cell r="B12464" t="str">
            <v>I Saw It First</v>
          </cell>
          <cell r="C12464">
            <v>0</v>
          </cell>
          <cell r="D12464">
            <v>0</v>
          </cell>
        </row>
        <row r="12465">
          <cell r="A12465" t="str">
            <v>Floral Mandarin Collar Bell Sleeve Regular Top</v>
          </cell>
          <cell r="B12465" t="str">
            <v>DART STUDIO</v>
          </cell>
          <cell r="C12465">
            <v>0</v>
          </cell>
          <cell r="D12465">
            <v>0</v>
          </cell>
        </row>
        <row r="12466">
          <cell r="A12466" t="str">
            <v>Girls Pack Of 2 Night Suits</v>
          </cell>
          <cell r="B12466" t="str">
            <v>KYDZI</v>
          </cell>
          <cell r="C12466">
            <v>0</v>
          </cell>
          <cell r="D12466">
            <v>0</v>
          </cell>
        </row>
        <row r="12467">
          <cell r="A12467" t="str">
            <v>Men Typography Printed T-shirt</v>
          </cell>
          <cell r="B12467" t="str">
            <v>U.S. Polo Assn. Denim Co.</v>
          </cell>
          <cell r="C12467">
            <v>4.8</v>
          </cell>
          <cell r="D12467">
            <v>6</v>
          </cell>
        </row>
        <row r="12468">
          <cell r="A12468" t="str">
            <v>Floral Empire Midi Dress</v>
          </cell>
          <cell r="B12468" t="str">
            <v>Earthen BY INDYA</v>
          </cell>
          <cell r="C12468">
            <v>0</v>
          </cell>
          <cell r="D12468">
            <v>0</v>
          </cell>
        </row>
        <row r="12469">
          <cell r="A12469" t="str">
            <v>Women Geometric Printed Kurta</v>
          </cell>
          <cell r="B12469" t="str">
            <v>AURELIA</v>
          </cell>
          <cell r="C12469">
            <v>0</v>
          </cell>
          <cell r="D12469">
            <v>0</v>
          </cell>
        </row>
        <row r="12470">
          <cell r="A12470" t="str">
            <v>Boys Typography Printed Applique T-shirt</v>
          </cell>
          <cell r="B12470" t="str">
            <v>MINI KLUB</v>
          </cell>
          <cell r="C12470">
            <v>0</v>
          </cell>
          <cell r="D12470">
            <v>0</v>
          </cell>
        </row>
        <row r="12471">
          <cell r="A12471" t="str">
            <v>A-Line Dress</v>
          </cell>
          <cell r="B12471" t="str">
            <v>Nauti Nati</v>
          </cell>
          <cell r="C12471">
            <v>0</v>
          </cell>
          <cell r="D12471">
            <v>0</v>
          </cell>
        </row>
        <row r="12472">
          <cell r="A12472" t="str">
            <v>Top with Block Print</v>
          </cell>
          <cell r="B12472" t="str">
            <v>Varanga</v>
          </cell>
          <cell r="C12472">
            <v>4.2</v>
          </cell>
          <cell r="D12472">
            <v>206</v>
          </cell>
        </row>
        <row r="12473">
          <cell r="A12473" t="str">
            <v>Boys Shorts</v>
          </cell>
          <cell r="B12473" t="str">
            <v>HELLCAT</v>
          </cell>
          <cell r="C12473">
            <v>0</v>
          </cell>
          <cell r="D12473">
            <v>0</v>
          </cell>
        </row>
        <row r="12474">
          <cell r="A12474" t="str">
            <v>Men Trousers</v>
          </cell>
          <cell r="B12474" t="str">
            <v>AD &amp; AV</v>
          </cell>
          <cell r="C12474">
            <v>0</v>
          </cell>
          <cell r="D12474">
            <v>0</v>
          </cell>
        </row>
        <row r="12475">
          <cell r="A12475" t="str">
            <v>Women Ballerinas with Bows</v>
          </cell>
          <cell r="B12475" t="str">
            <v>Mast &amp; Harbour</v>
          </cell>
          <cell r="C12475">
            <v>0</v>
          </cell>
          <cell r="D12475">
            <v>0</v>
          </cell>
        </row>
        <row r="12476">
          <cell r="A12476" t="str">
            <v>Self Design Beanie</v>
          </cell>
          <cell r="B12476" t="str">
            <v>DressBerry</v>
          </cell>
          <cell r="C12476">
            <v>4.2</v>
          </cell>
          <cell r="D12476">
            <v>89</v>
          </cell>
        </row>
        <row r="12477">
          <cell r="A12477" t="str">
            <v>Women Solid Jeggings</v>
          </cell>
          <cell r="B12477" t="str">
            <v>Clora Creation</v>
          </cell>
          <cell r="C12477">
            <v>0</v>
          </cell>
          <cell r="D12477">
            <v>0</v>
          </cell>
        </row>
        <row r="12478">
          <cell r="A12478" t="str">
            <v>Men Printed Thong Flip-Flops</v>
          </cell>
          <cell r="B12478" t="str">
            <v>Pampy Angel</v>
          </cell>
          <cell r="C12478">
            <v>3.8</v>
          </cell>
          <cell r="D12478">
            <v>21</v>
          </cell>
        </row>
        <row r="12479">
          <cell r="A12479" t="str">
            <v>Men Running Shoes</v>
          </cell>
          <cell r="B12479" t="str">
            <v>ID</v>
          </cell>
          <cell r="C12479">
            <v>0</v>
          </cell>
          <cell r="D12479">
            <v>0</v>
          </cell>
        </row>
        <row r="12480">
          <cell r="A12480" t="str">
            <v>Formal Shirt</v>
          </cell>
          <cell r="B12480" t="str">
            <v>Richlook</v>
          </cell>
          <cell r="C12480">
            <v>0</v>
          </cell>
          <cell r="D12480">
            <v>0</v>
          </cell>
        </row>
        <row r="12481">
          <cell r="A12481" t="str">
            <v>Crop Top</v>
          </cell>
          <cell r="B12481" t="str">
            <v>zink Z</v>
          </cell>
          <cell r="C12481">
            <v>0</v>
          </cell>
          <cell r="D12481">
            <v>0</v>
          </cell>
        </row>
        <row r="12482">
          <cell r="A12482" t="str">
            <v>Printed Pure Cotton T-shirt</v>
          </cell>
          <cell r="B12482" t="str">
            <v>Moda Rapido</v>
          </cell>
          <cell r="C12482">
            <v>0</v>
          </cell>
          <cell r="D12482">
            <v>0</v>
          </cell>
        </row>
        <row r="12483">
          <cell r="A12483" t="str">
            <v>Protect Shampoo &amp; Conditioner</v>
          </cell>
          <cell r="B12483" t="str">
            <v>LOreal</v>
          </cell>
          <cell r="C12483">
            <v>4.5999999999999996</v>
          </cell>
          <cell r="D12483">
            <v>1700</v>
          </cell>
        </row>
        <row r="12484">
          <cell r="A12484" t="str">
            <v>Women Rectangle Sunglasses with UV Protected Lens</v>
          </cell>
          <cell r="B12484" t="str">
            <v>Voyage</v>
          </cell>
          <cell r="C12484">
            <v>3.9</v>
          </cell>
          <cell r="D12484">
            <v>14</v>
          </cell>
        </row>
        <row r="12485">
          <cell r="A12485" t="str">
            <v>Pack of 4 Hipster Panties</v>
          </cell>
          <cell r="B12485" t="str">
            <v>Dollar Missy</v>
          </cell>
          <cell r="C12485">
            <v>4.3</v>
          </cell>
          <cell r="D12485">
            <v>7</v>
          </cell>
        </row>
        <row r="12486">
          <cell r="A12486" t="str">
            <v>Printed Bikini Briefs</v>
          </cell>
          <cell r="B12486" t="str">
            <v>Amante</v>
          </cell>
          <cell r="C12486">
            <v>4.9000000000000004</v>
          </cell>
          <cell r="D12486">
            <v>11</v>
          </cell>
        </row>
        <row r="12487">
          <cell r="A12487" t="str">
            <v>Women Solid Cotton Three-Fourth Leggings</v>
          </cell>
          <cell r="B12487" t="str">
            <v>Go Colors</v>
          </cell>
          <cell r="C12487">
            <v>4.8</v>
          </cell>
          <cell r="D12487">
            <v>22</v>
          </cell>
        </row>
        <row r="12488">
          <cell r="A12488" t="str">
            <v>Women Ballerinas Flats</v>
          </cell>
          <cell r="B12488" t="str">
            <v>Mochi</v>
          </cell>
          <cell r="C12488">
            <v>0</v>
          </cell>
          <cell r="D12488">
            <v>0</v>
          </cell>
        </row>
        <row r="12489">
          <cell r="A12489" t="str">
            <v>Pack of 4 Cotton Lounge Pants</v>
          </cell>
          <cell r="B12489" t="str">
            <v>x2o</v>
          </cell>
          <cell r="C12489">
            <v>4.2</v>
          </cell>
          <cell r="D12489">
            <v>282</v>
          </cell>
        </row>
        <row r="12490">
          <cell r="A12490" t="str">
            <v>Men Typography Striped Polo Collar T-shirt</v>
          </cell>
          <cell r="B12490" t="str">
            <v>Allen Solly</v>
          </cell>
          <cell r="C12490">
            <v>4.3</v>
          </cell>
          <cell r="D12490">
            <v>4</v>
          </cell>
        </row>
        <row r="12491">
          <cell r="A12491" t="str">
            <v>Women Straight Fit High-Rise Trousers</v>
          </cell>
          <cell r="B12491" t="str">
            <v>BROADSTAR</v>
          </cell>
          <cell r="C12491">
            <v>4.5999999999999996</v>
          </cell>
          <cell r="D12491">
            <v>9</v>
          </cell>
        </row>
        <row r="12492">
          <cell r="A12492" t="str">
            <v>Solid Dupatta</v>
          </cell>
          <cell r="B12492" t="str">
            <v>Dupatta Bazaar</v>
          </cell>
          <cell r="C12492">
            <v>4.2</v>
          </cell>
          <cell r="D12492">
            <v>51</v>
          </cell>
        </row>
        <row r="12493">
          <cell r="A12493" t="str">
            <v>Checked Slim Fit Cotton Shirt</v>
          </cell>
          <cell r="B12493" t="str">
            <v>THE BEAR HOUSE</v>
          </cell>
          <cell r="C12493">
            <v>4.3</v>
          </cell>
          <cell r="D12493">
            <v>7</v>
          </cell>
        </row>
        <row r="12494">
          <cell r="A12494" t="str">
            <v>Solid Round Neck T-shirt</v>
          </cell>
          <cell r="B12494" t="str">
            <v>Tinted</v>
          </cell>
          <cell r="C12494">
            <v>4.4000000000000004</v>
          </cell>
          <cell r="D12494">
            <v>13</v>
          </cell>
        </row>
        <row r="12495">
          <cell r="A12495" t="str">
            <v>Women Regular Fit Cargo Shorts</v>
          </cell>
          <cell r="B12495" t="str">
            <v>Tokyo Talkies</v>
          </cell>
          <cell r="C12495">
            <v>4.3</v>
          </cell>
          <cell r="D12495">
            <v>19</v>
          </cell>
        </row>
        <row r="12496">
          <cell r="A12496" t="str">
            <v>Ethnic Motifs Maxi Dress</v>
          </cell>
          <cell r="B12496" t="str">
            <v>KALINI</v>
          </cell>
          <cell r="C12496">
            <v>0</v>
          </cell>
          <cell r="D12496">
            <v>0</v>
          </cell>
        </row>
        <row r="12497">
          <cell r="A12497" t="str">
            <v>Solid High Neck Crop Top</v>
          </cell>
          <cell r="B12497" t="str">
            <v>Tokyo Talkies</v>
          </cell>
          <cell r="C12497">
            <v>4.7</v>
          </cell>
          <cell r="D12497">
            <v>11</v>
          </cell>
        </row>
        <row r="12498">
          <cell r="A12498" t="str">
            <v>Men Solid Leather Formal Slip-Ons</v>
          </cell>
          <cell r="B12498" t="str">
            <v>Red Chief</v>
          </cell>
          <cell r="C12498">
            <v>4.3</v>
          </cell>
          <cell r="D12498">
            <v>14</v>
          </cell>
        </row>
        <row r="12499">
          <cell r="A12499" t="str">
            <v>Men Leather Formal Slip-On</v>
          </cell>
          <cell r="B12499" t="str">
            <v>Red Chief</v>
          </cell>
          <cell r="C12499">
            <v>4.4000000000000004</v>
          </cell>
          <cell r="D12499">
            <v>12</v>
          </cell>
        </row>
        <row r="12500">
          <cell r="A12500" t="str">
            <v>Men Solid Formal Slip-On Shoes</v>
          </cell>
          <cell r="B12500" t="str">
            <v>Delize</v>
          </cell>
          <cell r="C12500">
            <v>0</v>
          </cell>
          <cell r="D12500">
            <v>0</v>
          </cell>
        </row>
        <row r="12501">
          <cell r="A12501" t="str">
            <v>Men Leather Formal Brogues</v>
          </cell>
          <cell r="B12501" t="str">
            <v>Delize</v>
          </cell>
          <cell r="C12501">
            <v>0</v>
          </cell>
          <cell r="D12501">
            <v>0</v>
          </cell>
        </row>
        <row r="12502">
          <cell r="A12502" t="str">
            <v>Men Solid Leather Derbys</v>
          </cell>
          <cell r="B12502" t="str">
            <v>Bata</v>
          </cell>
          <cell r="C12502">
            <v>0</v>
          </cell>
          <cell r="D12502">
            <v>0</v>
          </cell>
        </row>
        <row r="12503">
          <cell r="A12503" t="str">
            <v>Men Leather Slip-On Shoes</v>
          </cell>
          <cell r="B12503" t="str">
            <v>Mochi</v>
          </cell>
          <cell r="C12503">
            <v>4.8</v>
          </cell>
          <cell r="D12503">
            <v>4</v>
          </cell>
        </row>
        <row r="12504">
          <cell r="A12504" t="str">
            <v>Women Hooded Tailored Jacket</v>
          </cell>
          <cell r="B12504" t="str">
            <v>Mast &amp; Harbour</v>
          </cell>
          <cell r="C12504">
            <v>4.4000000000000004</v>
          </cell>
          <cell r="D12504">
            <v>35</v>
          </cell>
        </row>
        <row r="12505">
          <cell r="A12505" t="str">
            <v>Men Slim Fit Casual Shirt</v>
          </cell>
          <cell r="B12505" t="str">
            <v>LOCOMOTIVE</v>
          </cell>
          <cell r="C12505">
            <v>0</v>
          </cell>
          <cell r="D12505">
            <v>0</v>
          </cell>
        </row>
        <row r="12506">
          <cell r="A12506" t="str">
            <v>Boys Typography Printed T-shirt</v>
          </cell>
          <cell r="B12506" t="str">
            <v>Ed-a-Mamma</v>
          </cell>
          <cell r="C12506">
            <v>0</v>
          </cell>
          <cell r="D12506">
            <v>0</v>
          </cell>
        </row>
        <row r="12507">
          <cell r="A12507" t="str">
            <v>Men Solid Formal Loafers</v>
          </cell>
          <cell r="B12507" t="str">
            <v>FOUR STAR TRUCK SALES</v>
          </cell>
          <cell r="C12507">
            <v>0</v>
          </cell>
          <cell r="D12507">
            <v>0</v>
          </cell>
        </row>
        <row r="12508">
          <cell r="A12508" t="str">
            <v>Men Textured Formal Slip-On Shoes</v>
          </cell>
          <cell r="B12508" t="str">
            <v>Azzaro Black</v>
          </cell>
          <cell r="C12508">
            <v>4.9000000000000004</v>
          </cell>
          <cell r="D12508">
            <v>8</v>
          </cell>
        </row>
        <row r="12509">
          <cell r="A12509" t="str">
            <v>Men Solid Formal Derbys</v>
          </cell>
          <cell r="B12509" t="str">
            <v>Azzaro Black</v>
          </cell>
          <cell r="C12509">
            <v>4</v>
          </cell>
          <cell r="D12509">
            <v>45</v>
          </cell>
        </row>
        <row r="12510">
          <cell r="A12510" t="str">
            <v>Studs Earrings</v>
          </cell>
          <cell r="B12510" t="str">
            <v>Kushal's Fashion Jewellery</v>
          </cell>
          <cell r="C12510">
            <v>0</v>
          </cell>
          <cell r="D12510">
            <v>0</v>
          </cell>
        </row>
        <row r="12511">
          <cell r="A12511" t="str">
            <v>Women Striped High-Rise Shorts</v>
          </cell>
          <cell r="B12511" t="str">
            <v>I Saw It First</v>
          </cell>
          <cell r="C12511">
            <v>0</v>
          </cell>
          <cell r="D12511">
            <v>0</v>
          </cell>
        </row>
        <row r="12512">
          <cell r="A12512" t="str">
            <v>Women Printed Slip-On</v>
          </cell>
          <cell r="B12512" t="str">
            <v>iPanema</v>
          </cell>
          <cell r="C12512">
            <v>0</v>
          </cell>
          <cell r="D12512">
            <v>0</v>
          </cell>
        </row>
        <row r="12513">
          <cell r="A12513" t="str">
            <v>Set Of 2 Aloe Jojoba Shampoo</v>
          </cell>
          <cell r="B12513" t="str">
            <v>VITRO</v>
          </cell>
          <cell r="C12513">
            <v>0</v>
          </cell>
          <cell r="D12513">
            <v>0</v>
          </cell>
        </row>
        <row r="12514">
          <cell r="A12514" t="str">
            <v>Matte Liquid - Chirpy Cherry</v>
          </cell>
          <cell r="B12514" t="str">
            <v>Mamaearth</v>
          </cell>
          <cell r="C12514">
            <v>4.7</v>
          </cell>
          <cell r="D12514">
            <v>29</v>
          </cell>
        </row>
        <row r="12515">
          <cell r="A12515" t="str">
            <v>BacWomen Solid Backpack</v>
          </cell>
          <cell r="B12515" t="str">
            <v>United Colors of Benetton</v>
          </cell>
          <cell r="C12515">
            <v>4.8</v>
          </cell>
          <cell r="D12515">
            <v>9</v>
          </cell>
        </row>
        <row r="12516">
          <cell r="A12516" t="str">
            <v>Maternity Striped Maxi Dress</v>
          </cell>
          <cell r="B12516" t="str">
            <v>The Mom Store</v>
          </cell>
          <cell r="C12516">
            <v>0</v>
          </cell>
          <cell r="D12516">
            <v>0</v>
          </cell>
        </row>
        <row r="12517">
          <cell r="A12517" t="str">
            <v>Fitness Shorts 520 Shorts</v>
          </cell>
          <cell r="B12517" t="str">
            <v>NYAMBA By Decathlon</v>
          </cell>
          <cell r="C12517">
            <v>0</v>
          </cell>
          <cell r="D12517">
            <v>0</v>
          </cell>
        </row>
        <row r="12518">
          <cell r="A12518" t="str">
            <v>Cotton Printed Night suit</v>
          </cell>
          <cell r="B12518" t="str">
            <v>HERE&amp;NOW</v>
          </cell>
          <cell r="C12518">
            <v>4.4000000000000004</v>
          </cell>
          <cell r="D12518">
            <v>7</v>
          </cell>
        </row>
        <row r="12519">
          <cell r="A12519" t="str">
            <v>Women Yoke Design Kurti with Pyjamas With Dupatta</v>
          </cell>
          <cell r="B12519" t="str">
            <v>Charu</v>
          </cell>
          <cell r="C12519">
            <v>0</v>
          </cell>
          <cell r="D12519">
            <v>0</v>
          </cell>
        </row>
        <row r="12520">
          <cell r="A12520" t="str">
            <v>Boys T-shirt</v>
          </cell>
          <cell r="B12520" t="str">
            <v>Allen Solly Junior</v>
          </cell>
          <cell r="C12520">
            <v>0</v>
          </cell>
          <cell r="D12520">
            <v>0</v>
          </cell>
        </row>
        <row r="12521">
          <cell r="A12521" t="str">
            <v>Men Slim Tapered Fit Jeans</v>
          </cell>
          <cell r="B12521" t="str">
            <v>Roadster</v>
          </cell>
          <cell r="C12521">
            <v>0</v>
          </cell>
          <cell r="D12521">
            <v>0</v>
          </cell>
        </row>
        <row r="12522">
          <cell r="A12522" t="str">
            <v>Men Trousers</v>
          </cell>
          <cell r="B12522" t="str">
            <v>Solemio</v>
          </cell>
          <cell r="C12522">
            <v>0</v>
          </cell>
          <cell r="D12522">
            <v>0</v>
          </cell>
        </row>
        <row r="12523">
          <cell r="A12523" t="str">
            <v>Girls Printed Lehenga &amp; Blouse</v>
          </cell>
          <cell r="B12523" t="str">
            <v>House of Pataudi</v>
          </cell>
          <cell r="C12523">
            <v>0</v>
          </cell>
          <cell r="D12523">
            <v>0</v>
          </cell>
        </row>
        <row r="12524">
          <cell r="A12524" t="str">
            <v>Men Solid Formal Slip-Ons</v>
          </cell>
          <cell r="B12524" t="str">
            <v>John Karsun</v>
          </cell>
          <cell r="C12524">
            <v>3.6</v>
          </cell>
          <cell r="D12524">
            <v>10</v>
          </cell>
        </row>
        <row r="12525">
          <cell r="A12525" t="str">
            <v>Floral A-Line Midi Dress</v>
          </cell>
          <cell r="B12525" t="str">
            <v>BoStreet</v>
          </cell>
          <cell r="C12525">
            <v>0</v>
          </cell>
          <cell r="D12525">
            <v>0</v>
          </cell>
        </row>
        <row r="12526">
          <cell r="A12526" t="str">
            <v>Men Typography Printed T-shirt</v>
          </cell>
          <cell r="B12526" t="str">
            <v>Moda Rapido</v>
          </cell>
          <cell r="C12526">
            <v>0</v>
          </cell>
          <cell r="D12526">
            <v>0</v>
          </cell>
        </row>
        <row r="12527">
          <cell r="A12527" t="str">
            <v>Structured Sling Bag</v>
          </cell>
          <cell r="B12527" t="str">
            <v>ODETTE</v>
          </cell>
          <cell r="C12527">
            <v>0</v>
          </cell>
          <cell r="D12527">
            <v>0</v>
          </cell>
        </row>
        <row r="12528">
          <cell r="A12528" t="str">
            <v>Men Low-Rise Sports Shorts</v>
          </cell>
          <cell r="B12528" t="str">
            <v>ATTIITUDE</v>
          </cell>
          <cell r="C12528">
            <v>0</v>
          </cell>
          <cell r="D12528">
            <v>0</v>
          </cell>
        </row>
        <row r="12529">
          <cell r="A12529" t="str">
            <v>Textured Handheld Bag</v>
          </cell>
          <cell r="B12529" t="str">
            <v>MIRAGGIO</v>
          </cell>
          <cell r="C12529">
            <v>4.4000000000000004</v>
          </cell>
          <cell r="D12529">
            <v>34</v>
          </cell>
        </row>
        <row r="12530">
          <cell r="A12530" t="str">
            <v>Women Embellished Clutch</v>
          </cell>
          <cell r="B12530" t="str">
            <v>NR By Nidhi Rathi</v>
          </cell>
          <cell r="C12530">
            <v>0</v>
          </cell>
          <cell r="D12530">
            <v>0</v>
          </cell>
        </row>
        <row r="12531">
          <cell r="A12531" t="str">
            <v>U-17 Girls Active Joggers</v>
          </cell>
          <cell r="B12531" t="str">
            <v>HRX by Hrithik Roshan</v>
          </cell>
          <cell r="C12531">
            <v>0</v>
          </cell>
          <cell r="D12531">
            <v>0</v>
          </cell>
        </row>
        <row r="12532">
          <cell r="A12532" t="str">
            <v>Women Structured Sling Bag</v>
          </cell>
          <cell r="B12532" t="str">
            <v>Athena</v>
          </cell>
          <cell r="C12532">
            <v>0</v>
          </cell>
          <cell r="D12532">
            <v>0</v>
          </cell>
        </row>
        <row r="12533">
          <cell r="A12533" t="str">
            <v>Women Floral Cotton PS T-shirt</v>
          </cell>
          <cell r="B12533" t="str">
            <v>Rute</v>
          </cell>
          <cell r="C12533">
            <v>4.4000000000000004</v>
          </cell>
          <cell r="D12533">
            <v>5</v>
          </cell>
        </row>
        <row r="12534">
          <cell r="A12534" t="str">
            <v>Box Clutch with Chain Strap</v>
          </cell>
          <cell r="B12534" t="str">
            <v>DressBerry</v>
          </cell>
          <cell r="C12534">
            <v>0</v>
          </cell>
          <cell r="D12534">
            <v>0</v>
          </cell>
        </row>
        <row r="12535">
          <cell r="A12535" t="str">
            <v>Women Printed Kurta with Palazzos With Dupatta</v>
          </cell>
          <cell r="B12535" t="str">
            <v>Indo Era</v>
          </cell>
          <cell r="C12535">
            <v>4.3</v>
          </cell>
          <cell r="D12535">
            <v>18</v>
          </cell>
        </row>
        <row r="12536">
          <cell r="A12536" t="str">
            <v>Boxy Opaque Casual Shirt</v>
          </cell>
          <cell r="B12536" t="str">
            <v>Oxolloxo</v>
          </cell>
          <cell r="C12536">
            <v>3.7</v>
          </cell>
          <cell r="D12536">
            <v>6</v>
          </cell>
        </row>
        <row r="12537">
          <cell r="A12537" t="str">
            <v>Men Pathani Kurta</v>
          </cell>
          <cell r="B12537" t="str">
            <v>indus route by Pantaloons</v>
          </cell>
          <cell r="C12537">
            <v>4.5999999999999996</v>
          </cell>
          <cell r="D12537">
            <v>14</v>
          </cell>
        </row>
        <row r="12538">
          <cell r="A12538" t="str">
            <v>Women Colourblocked Shoes</v>
          </cell>
          <cell r="B12538" t="str">
            <v>Mochi</v>
          </cell>
          <cell r="C12538">
            <v>0</v>
          </cell>
          <cell r="D12538">
            <v>0</v>
          </cell>
        </row>
        <row r="12539">
          <cell r="A12539" t="str">
            <v>Twine Wire Basket Wooded Lip</v>
          </cell>
          <cell r="B12539" t="str">
            <v>ellementry</v>
          </cell>
          <cell r="C12539">
            <v>0</v>
          </cell>
          <cell r="D12539">
            <v>0</v>
          </cell>
        </row>
        <row r="12540">
          <cell r="A12540" t="str">
            <v>Kids Colourblocked Cute Sitting Dog Soft Toy</v>
          </cell>
          <cell r="B12540" t="str">
            <v>Ultra</v>
          </cell>
          <cell r="C12540">
            <v>4.5999999999999996</v>
          </cell>
          <cell r="D12540">
            <v>50</v>
          </cell>
        </row>
        <row r="12541">
          <cell r="A12541" t="str">
            <v>PU Envelope</v>
          </cell>
          <cell r="B12541" t="str">
            <v>GIORDANO</v>
          </cell>
          <cell r="C12541">
            <v>4.5</v>
          </cell>
          <cell r="D12541">
            <v>16</v>
          </cell>
        </row>
        <row r="12542">
          <cell r="A12542" t="str">
            <v>Pack of 2 Full-Coverage Maternity Bras</v>
          </cell>
          <cell r="B12542" t="str">
            <v>Floret</v>
          </cell>
          <cell r="C12542">
            <v>4.0999999999999996</v>
          </cell>
          <cell r="D12542">
            <v>165</v>
          </cell>
        </row>
        <row r="12543">
          <cell r="A12543" t="str">
            <v>Men Striped T-shirt</v>
          </cell>
          <cell r="B12543" t="str">
            <v>Allen Solly Sport</v>
          </cell>
          <cell r="C12543">
            <v>0</v>
          </cell>
          <cell r="D12543">
            <v>0</v>
          </cell>
        </row>
        <row r="12544">
          <cell r="A12544" t="str">
            <v>Scoop Neck Ribbed Top</v>
          </cell>
          <cell r="B12544" t="str">
            <v>SHOWOFF</v>
          </cell>
          <cell r="C12544">
            <v>0</v>
          </cell>
          <cell r="D12544">
            <v>0</v>
          </cell>
        </row>
        <row r="12545">
          <cell r="A12545" t="str">
            <v>Printed Top</v>
          </cell>
          <cell r="B12545" t="str">
            <v>Varanga</v>
          </cell>
          <cell r="C12545">
            <v>4.2</v>
          </cell>
          <cell r="D12545">
            <v>5</v>
          </cell>
        </row>
        <row r="12546">
          <cell r="A12546" t="str">
            <v>Girls Floral Offshoulder Dress</v>
          </cell>
          <cell r="B12546" t="str">
            <v>Biba</v>
          </cell>
          <cell r="C12546">
            <v>0</v>
          </cell>
          <cell r="D12546">
            <v>0</v>
          </cell>
        </row>
        <row r="12547">
          <cell r="A12547" t="str">
            <v>Boys Printed Cotton Night suit</v>
          </cell>
          <cell r="B12547" t="str">
            <v>Anthrilo</v>
          </cell>
          <cell r="C12547">
            <v>0</v>
          </cell>
          <cell r="D12547">
            <v>0</v>
          </cell>
        </row>
        <row r="12548">
          <cell r="A12548" t="str">
            <v>Men Slim Fit Jeans</v>
          </cell>
          <cell r="B12548" t="str">
            <v>SELECTED</v>
          </cell>
          <cell r="C12548">
            <v>0</v>
          </cell>
          <cell r="D12548">
            <v>0</v>
          </cell>
        </row>
        <row r="12549">
          <cell r="A12549" t="str">
            <v>Women Slim Fit Formal Shirt</v>
          </cell>
          <cell r="B12549" t="str">
            <v>SCORPIUS</v>
          </cell>
          <cell r="C12549">
            <v>3.3</v>
          </cell>
          <cell r="D12549">
            <v>39</v>
          </cell>
        </row>
        <row r="12550">
          <cell r="A12550" t="str">
            <v>Printed Cotton T-shirt</v>
          </cell>
          <cell r="B12550" t="str">
            <v>Difference of Opinion</v>
          </cell>
          <cell r="C12550">
            <v>0</v>
          </cell>
          <cell r="D12550">
            <v>0</v>
          </cell>
        </row>
        <row r="12551">
          <cell r="A12551" t="str">
            <v>Women Maxi Flared Skirt</v>
          </cell>
          <cell r="B12551" t="str">
            <v>Shae by SASSAFRAS</v>
          </cell>
          <cell r="C12551">
            <v>3.9</v>
          </cell>
          <cell r="D12551">
            <v>37</v>
          </cell>
        </row>
        <row r="12552">
          <cell r="A12552" t="str">
            <v>Men Captain America Printed T-shirt</v>
          </cell>
          <cell r="B12552" t="str">
            <v>Kook N Keech Marvel</v>
          </cell>
          <cell r="C12552">
            <v>4.3</v>
          </cell>
          <cell r="D12552">
            <v>9</v>
          </cell>
        </row>
        <row r="12553">
          <cell r="A12553" t="str">
            <v>Men 511 Slim Fit Jeans</v>
          </cell>
          <cell r="B12553" t="str">
            <v>Levis</v>
          </cell>
          <cell r="C12553">
            <v>0</v>
          </cell>
          <cell r="D12553">
            <v>0</v>
          </cell>
        </row>
        <row r="12554">
          <cell r="A12554" t="str">
            <v>Women Kurta with Trousers With Dupatta</v>
          </cell>
          <cell r="B12554" t="str">
            <v>Janasya</v>
          </cell>
          <cell r="C12554">
            <v>3.8</v>
          </cell>
          <cell r="D12554">
            <v>17</v>
          </cell>
        </row>
        <row r="12555">
          <cell r="A12555" t="str">
            <v>Women Ethnic Motifs Printed Kurta</v>
          </cell>
          <cell r="B12555" t="str">
            <v>SUTI</v>
          </cell>
          <cell r="C12555">
            <v>0</v>
          </cell>
          <cell r="D12555">
            <v>0</v>
          </cell>
        </row>
        <row r="12556">
          <cell r="A12556" t="str">
            <v>Men Solid Briefs</v>
          </cell>
          <cell r="B12556" t="str">
            <v>Pepe Jeans</v>
          </cell>
          <cell r="C12556">
            <v>0</v>
          </cell>
          <cell r="D12556">
            <v>0</v>
          </cell>
        </row>
        <row r="12557">
          <cell r="A12557" t="str">
            <v>PU Wedge Peep Toes with Bows</v>
          </cell>
          <cell r="B12557" t="str">
            <v>LEMON &amp; PEPPER</v>
          </cell>
          <cell r="C12557">
            <v>3.8</v>
          </cell>
          <cell r="D12557">
            <v>8</v>
          </cell>
        </row>
        <row r="12558">
          <cell r="A12558" t="str">
            <v>Infant Boys Pack Of 2 Cotton Sleepsuits</v>
          </cell>
          <cell r="B12558" t="str">
            <v>MiArcus</v>
          </cell>
          <cell r="C12558">
            <v>0</v>
          </cell>
          <cell r="D12558">
            <v>0</v>
          </cell>
        </row>
        <row r="12559">
          <cell r="A12559" t="str">
            <v>Printed Leather High-Top Wedge Sandals</v>
          </cell>
          <cell r="B12559" t="str">
            <v>Eske</v>
          </cell>
          <cell r="C12559">
            <v>0</v>
          </cell>
          <cell r="D12559">
            <v>0</v>
          </cell>
        </row>
        <row r="12560">
          <cell r="A12560" t="str">
            <v>Women Colourblocked Sneakers</v>
          </cell>
          <cell r="B12560" t="str">
            <v>Metro</v>
          </cell>
          <cell r="C12560">
            <v>2</v>
          </cell>
          <cell r="D12560">
            <v>2</v>
          </cell>
        </row>
        <row r="12561">
          <cell r="A12561" t="str">
            <v>Slim Fit Cotton Formal Shirt</v>
          </cell>
          <cell r="B12561" t="str">
            <v>Hancock</v>
          </cell>
          <cell r="C12561">
            <v>0</v>
          </cell>
          <cell r="D12561">
            <v>0</v>
          </cell>
        </row>
        <row r="12562">
          <cell r="A12562" t="str">
            <v>Women Platforms</v>
          </cell>
          <cell r="B12562" t="str">
            <v>VON WELLX GERMANY</v>
          </cell>
          <cell r="C12562">
            <v>0</v>
          </cell>
          <cell r="D12562">
            <v>0</v>
          </cell>
        </row>
        <row r="12563">
          <cell r="A12563" t="str">
            <v>Woman Blue Typography T-shirt</v>
          </cell>
          <cell r="B12563" t="str">
            <v>Ajile by Pantaloons</v>
          </cell>
          <cell r="C12563">
            <v>4.5</v>
          </cell>
          <cell r="D12563">
            <v>14</v>
          </cell>
        </row>
        <row r="12564">
          <cell r="A12564" t="str">
            <v>Women Heels</v>
          </cell>
          <cell r="B12564" t="str">
            <v>Metro</v>
          </cell>
          <cell r="C12564">
            <v>0</v>
          </cell>
          <cell r="D12564">
            <v>0</v>
          </cell>
        </row>
        <row r="12565">
          <cell r="A12565" t="str">
            <v>Platform Sandals</v>
          </cell>
          <cell r="B12565" t="str">
            <v>ERIDANI</v>
          </cell>
          <cell r="C12565">
            <v>0</v>
          </cell>
          <cell r="D12565">
            <v>0</v>
          </cell>
        </row>
        <row r="12566">
          <cell r="A12566" t="str">
            <v>Women Block Peep Toes</v>
          </cell>
          <cell r="B12566" t="str">
            <v>ERIDANI</v>
          </cell>
          <cell r="C12566">
            <v>0</v>
          </cell>
          <cell r="D12566">
            <v>0</v>
          </cell>
        </row>
        <row r="12567">
          <cell r="A12567" t="str">
            <v>Gladiators</v>
          </cell>
          <cell r="B12567" t="str">
            <v>Flat n Heels</v>
          </cell>
          <cell r="C12567">
            <v>0</v>
          </cell>
          <cell r="D12567">
            <v>0</v>
          </cell>
        </row>
        <row r="12568">
          <cell r="A12568" t="str">
            <v>Stiletto Sandals</v>
          </cell>
          <cell r="B12568" t="str">
            <v>Flat n Heels</v>
          </cell>
          <cell r="C12568">
            <v>0</v>
          </cell>
          <cell r="D12568">
            <v>0</v>
          </cell>
        </row>
        <row r="12569">
          <cell r="A12569" t="str">
            <v>Women Pumps</v>
          </cell>
          <cell r="B12569" t="str">
            <v>Mochi</v>
          </cell>
          <cell r="C12569">
            <v>4.9000000000000004</v>
          </cell>
          <cell r="D12569">
            <v>7</v>
          </cell>
        </row>
        <row r="12570">
          <cell r="A12570" t="str">
            <v>Women Embellished Wedges</v>
          </cell>
          <cell r="B12570" t="str">
            <v>Mochi</v>
          </cell>
          <cell r="C12570">
            <v>4.4000000000000004</v>
          </cell>
          <cell r="D12570">
            <v>15</v>
          </cell>
        </row>
        <row r="12571">
          <cell r="A12571" t="str">
            <v>Women Sandals</v>
          </cell>
          <cell r="B12571" t="str">
            <v>Metro</v>
          </cell>
          <cell r="C12571">
            <v>0</v>
          </cell>
          <cell r="D12571">
            <v>0</v>
          </cell>
        </row>
        <row r="12572">
          <cell r="A12572" t="str">
            <v>Men Solid Leather Formal Slip-Ons</v>
          </cell>
          <cell r="B12572" t="str">
            <v>Mochi</v>
          </cell>
          <cell r="C12572">
            <v>0</v>
          </cell>
          <cell r="D12572">
            <v>0</v>
          </cell>
        </row>
        <row r="12573">
          <cell r="A12573" t="str">
            <v>Men Fisherman Sandals</v>
          </cell>
          <cell r="B12573" t="str">
            <v>Provogue</v>
          </cell>
          <cell r="C12573">
            <v>4.0999999999999996</v>
          </cell>
          <cell r="D12573">
            <v>11</v>
          </cell>
        </row>
        <row r="12574">
          <cell r="A12574" t="str">
            <v>Men Colourblocked Sandals</v>
          </cell>
          <cell r="B12574" t="str">
            <v>Louis Philippe</v>
          </cell>
          <cell r="C12574">
            <v>4.2</v>
          </cell>
          <cell r="D12574">
            <v>13</v>
          </cell>
        </row>
        <row r="12575">
          <cell r="A12575" t="str">
            <v>Men Shoe-Style Sandals</v>
          </cell>
          <cell r="B12575" t="str">
            <v>Metronaut</v>
          </cell>
          <cell r="C12575">
            <v>0</v>
          </cell>
          <cell r="D12575">
            <v>0</v>
          </cell>
        </row>
        <row r="12576">
          <cell r="A12576" t="str">
            <v>Printed Block Heels</v>
          </cell>
          <cell r="B12576" t="str">
            <v>Taavi</v>
          </cell>
          <cell r="C12576">
            <v>0</v>
          </cell>
          <cell r="D12576">
            <v>0</v>
          </cell>
        </row>
        <row r="12577">
          <cell r="A12577" t="str">
            <v>Boys Printed Rubber Thong Flip-Flops</v>
          </cell>
          <cell r="B12577" t="str">
            <v>toothless</v>
          </cell>
          <cell r="C12577">
            <v>0</v>
          </cell>
          <cell r="D12577">
            <v>0</v>
          </cell>
        </row>
        <row r="12578">
          <cell r="A12578" t="str">
            <v>Women Comfort Heels</v>
          </cell>
          <cell r="B12578" t="str">
            <v>Adda</v>
          </cell>
          <cell r="C12578">
            <v>0</v>
          </cell>
          <cell r="D12578">
            <v>0</v>
          </cell>
        </row>
        <row r="12579">
          <cell r="A12579" t="str">
            <v>Men Solid Formal Derbys</v>
          </cell>
          <cell r="B12579" t="str">
            <v>RL Rocklin Men</v>
          </cell>
          <cell r="C12579">
            <v>0</v>
          </cell>
          <cell r="D12579">
            <v>0</v>
          </cell>
        </row>
        <row r="12580">
          <cell r="A12580" t="str">
            <v>Men Textured Formal Slip-Ons</v>
          </cell>
          <cell r="B12580" t="str">
            <v>RL Rocklin Men</v>
          </cell>
          <cell r="C12580">
            <v>0</v>
          </cell>
          <cell r="D12580">
            <v>0</v>
          </cell>
        </row>
        <row r="12581">
          <cell r="A12581" t="str">
            <v>Formal Slip-On Shoes</v>
          </cell>
          <cell r="B12581" t="str">
            <v>Azzaro Black</v>
          </cell>
          <cell r="C12581">
            <v>4.3</v>
          </cell>
          <cell r="D12581">
            <v>6</v>
          </cell>
        </row>
        <row r="12582">
          <cell r="A12582" t="str">
            <v>Men Solid Formal Slip-Ons</v>
          </cell>
          <cell r="B12582" t="str">
            <v>John Karsun</v>
          </cell>
          <cell r="C12582">
            <v>4</v>
          </cell>
          <cell r="D12582">
            <v>6</v>
          </cell>
        </row>
        <row r="12583">
          <cell r="A12583" t="str">
            <v>Men Solid Formal Oxfords</v>
          </cell>
          <cell r="B12583" t="str">
            <v>BUCIK</v>
          </cell>
          <cell r="C12583">
            <v>3.9</v>
          </cell>
          <cell r="D12583">
            <v>54</v>
          </cell>
        </row>
        <row r="12584">
          <cell r="A12584" t="str">
            <v>Solid Shoulder Bag</v>
          </cell>
          <cell r="B12584" t="str">
            <v>Baggit</v>
          </cell>
          <cell r="C12584">
            <v>4.3</v>
          </cell>
          <cell r="D12584">
            <v>54</v>
          </cell>
        </row>
        <row r="12585">
          <cell r="A12585" t="str">
            <v>Girls Solid Shorts</v>
          </cell>
          <cell r="B12585" t="str">
            <v>Marks &amp; Spencer</v>
          </cell>
          <cell r="C12585">
            <v>0</v>
          </cell>
          <cell r="D12585">
            <v>0</v>
          </cell>
        </row>
        <row r="12586">
          <cell r="A12586" t="str">
            <v>Men Thong Flip-Flops</v>
          </cell>
          <cell r="B12586" t="str">
            <v>Big Fox</v>
          </cell>
          <cell r="C12586">
            <v>3</v>
          </cell>
          <cell r="D12586">
            <v>17</v>
          </cell>
        </row>
        <row r="12587">
          <cell r="A12587" t="str">
            <v>Men Printed Sliders</v>
          </cell>
          <cell r="B12587" t="str">
            <v>LONDON STEPS</v>
          </cell>
          <cell r="C12587">
            <v>3.3</v>
          </cell>
          <cell r="D12587">
            <v>38</v>
          </cell>
        </row>
        <row r="12588">
          <cell r="A12588" t="str">
            <v>Men Memory Foam Sneakers</v>
          </cell>
          <cell r="B12588" t="str">
            <v>Carlton London sports</v>
          </cell>
          <cell r="C12588">
            <v>0</v>
          </cell>
          <cell r="D12588">
            <v>0</v>
          </cell>
        </row>
        <row r="12589">
          <cell r="A12589" t="str">
            <v>Men Sneakers</v>
          </cell>
          <cell r="B12589" t="str">
            <v>Killer</v>
          </cell>
          <cell r="C12589">
            <v>0</v>
          </cell>
          <cell r="D12589">
            <v>0</v>
          </cell>
        </row>
        <row r="12590">
          <cell r="A12590" t="str">
            <v>Men Loafers</v>
          </cell>
          <cell r="B12590" t="str">
            <v>Provogue</v>
          </cell>
          <cell r="C12590">
            <v>0</v>
          </cell>
          <cell r="D12590">
            <v>0</v>
          </cell>
        </row>
        <row r="12591">
          <cell r="A12591" t="str">
            <v>Overcoat</v>
          </cell>
          <cell r="B12591" t="str">
            <v>Belle Fille</v>
          </cell>
          <cell r="C12591">
            <v>3.3</v>
          </cell>
          <cell r="D12591">
            <v>164</v>
          </cell>
        </row>
        <row r="12592">
          <cell r="A12592" t="str">
            <v>Men Slip-On Sneakers</v>
          </cell>
          <cell r="B12592" t="str">
            <v>Ferraiolo</v>
          </cell>
          <cell r="C12592">
            <v>4.4000000000000004</v>
          </cell>
          <cell r="D12592">
            <v>10</v>
          </cell>
        </row>
        <row r="12593">
          <cell r="A12593" t="str">
            <v>Men Woven Design Oxfords</v>
          </cell>
          <cell r="B12593" t="str">
            <v>Apsis</v>
          </cell>
          <cell r="C12593">
            <v>0</v>
          </cell>
          <cell r="D12593">
            <v>0</v>
          </cell>
        </row>
        <row r="12594">
          <cell r="A12594" t="str">
            <v>Men Textured Slip-On Sneakers</v>
          </cell>
          <cell r="B12594" t="str">
            <v>Provogue</v>
          </cell>
          <cell r="C12594">
            <v>3.7</v>
          </cell>
          <cell r="D12594">
            <v>10</v>
          </cell>
        </row>
        <row r="12595">
          <cell r="A12595" t="str">
            <v>Men Printed Mid-Top Flat Boots</v>
          </cell>
          <cell r="B12595" t="str">
            <v>UNISTAR</v>
          </cell>
          <cell r="C12595">
            <v>0</v>
          </cell>
          <cell r="D12595">
            <v>0</v>
          </cell>
        </row>
        <row r="12596">
          <cell r="A12596" t="str">
            <v>Men Mojaris Casual Shoes</v>
          </cell>
          <cell r="B12596" t="str">
            <v>Fashion Victim</v>
          </cell>
          <cell r="C12596">
            <v>3.9</v>
          </cell>
          <cell r="D12596">
            <v>18</v>
          </cell>
        </row>
        <row r="12597">
          <cell r="A12597" t="str">
            <v>High-Top Flat Boots</v>
          </cell>
          <cell r="B12597" t="str">
            <v>Woakers</v>
          </cell>
          <cell r="C12597">
            <v>4.0999999999999996</v>
          </cell>
          <cell r="D12597">
            <v>49</v>
          </cell>
        </row>
        <row r="12598">
          <cell r="A12598" t="str">
            <v>Men Perforations Mojaris</v>
          </cell>
          <cell r="B12598" t="str">
            <v>John Karsun</v>
          </cell>
          <cell r="C12598">
            <v>0</v>
          </cell>
          <cell r="D12598">
            <v>0</v>
          </cell>
        </row>
        <row r="12599">
          <cell r="A12599" t="str">
            <v>Men Sneakers</v>
          </cell>
          <cell r="B12599" t="str">
            <v>mr.wonker</v>
          </cell>
          <cell r="C12599">
            <v>3.7</v>
          </cell>
          <cell r="D12599">
            <v>3</v>
          </cell>
        </row>
        <row r="12600">
          <cell r="A12600" t="str">
            <v>Men Woven Design Sneakers</v>
          </cell>
          <cell r="B12600" t="str">
            <v>M7 by Metronaut</v>
          </cell>
          <cell r="C12600">
            <v>0</v>
          </cell>
          <cell r="D12600">
            <v>0</v>
          </cell>
        </row>
        <row r="12601">
          <cell r="A12601" t="str">
            <v>Men Driving Shoes</v>
          </cell>
          <cell r="B12601" t="str">
            <v>mr.wonker</v>
          </cell>
          <cell r="C12601">
            <v>2.9</v>
          </cell>
          <cell r="D12601">
            <v>14</v>
          </cell>
        </row>
        <row r="12602">
          <cell r="A12602" t="str">
            <v>Leather Structured Shoulder Bag</v>
          </cell>
          <cell r="B12602" t="str">
            <v>Da Milano</v>
          </cell>
          <cell r="C12602">
            <v>0</v>
          </cell>
          <cell r="D12602">
            <v>0</v>
          </cell>
        </row>
        <row r="12603">
          <cell r="A12603" t="str">
            <v>Men Solid Regular Fit Suit</v>
          </cell>
          <cell r="B12603" t="str">
            <v>Wintage</v>
          </cell>
          <cell r="C12603">
            <v>0</v>
          </cell>
          <cell r="D12603">
            <v>0</v>
          </cell>
        </row>
        <row r="12604">
          <cell r="A12604" t="str">
            <v>Women A-Line Midi Belted Skirt</v>
          </cell>
          <cell r="B12604" t="str">
            <v>OXXO</v>
          </cell>
          <cell r="C12604">
            <v>0</v>
          </cell>
          <cell r="D12604">
            <v>0</v>
          </cell>
        </row>
        <row r="12605">
          <cell r="A12605" t="str">
            <v>Leather Two Fold Wallet</v>
          </cell>
          <cell r="B12605" t="str">
            <v>Van Heusen</v>
          </cell>
          <cell r="C12605">
            <v>0</v>
          </cell>
          <cell r="D12605">
            <v>0</v>
          </cell>
        </row>
        <row r="12606">
          <cell r="A12606" t="str">
            <v>Solid Linen Top</v>
          </cell>
          <cell r="B12606" t="str">
            <v>MANGO</v>
          </cell>
          <cell r="C12606">
            <v>0</v>
          </cell>
          <cell r="D12606">
            <v>0</v>
          </cell>
        </row>
        <row r="12607">
          <cell r="A12607" t="str">
            <v>Crepe Top</v>
          </cell>
          <cell r="B12607" t="str">
            <v>YOU FOREVER</v>
          </cell>
          <cell r="C12607">
            <v>0</v>
          </cell>
          <cell r="D12607">
            <v>0</v>
          </cell>
        </row>
        <row r="12608">
          <cell r="A12608" t="str">
            <v>Men Slim Fit Chinos</v>
          </cell>
          <cell r="B12608" t="str">
            <v>V-Mart</v>
          </cell>
          <cell r="C12608">
            <v>0</v>
          </cell>
          <cell r="D12608">
            <v>0</v>
          </cell>
        </row>
        <row r="12609">
          <cell r="A12609" t="str">
            <v>Lightly Padded Bra</v>
          </cell>
          <cell r="B12609" t="str">
            <v>Zivame</v>
          </cell>
          <cell r="C12609">
            <v>0</v>
          </cell>
          <cell r="D12609">
            <v>0</v>
          </cell>
        </row>
        <row r="12610">
          <cell r="A12610" t="str">
            <v>Women Open Toe Flats</v>
          </cell>
          <cell r="B12610" t="str">
            <v>DESIGN CREW</v>
          </cell>
          <cell r="C12610">
            <v>0</v>
          </cell>
          <cell r="D12610">
            <v>0</v>
          </cell>
        </row>
        <row r="12611">
          <cell r="A12611" t="str">
            <v>Women Solid Slim Fit Tights</v>
          </cell>
          <cell r="B12611" t="str">
            <v>Ajile by Pantaloons</v>
          </cell>
          <cell r="C12611">
            <v>0</v>
          </cell>
          <cell r="D12611">
            <v>0</v>
          </cell>
        </row>
        <row r="12612">
          <cell r="A12612" t="str">
            <v>Women Open Toe Flats</v>
          </cell>
          <cell r="B12612" t="str">
            <v>Rocia</v>
          </cell>
          <cell r="C12612">
            <v>0</v>
          </cell>
          <cell r="D12612">
            <v>0</v>
          </cell>
        </row>
        <row r="12613">
          <cell r="A12613" t="str">
            <v>Women Solid Camisoles</v>
          </cell>
          <cell r="B12613" t="str">
            <v>Amante</v>
          </cell>
          <cell r="C12613">
            <v>0</v>
          </cell>
          <cell r="D12613">
            <v>0</v>
          </cell>
        </row>
        <row r="12614">
          <cell r="A12614" t="str">
            <v>Striped Bodycon Midi Halter Neck Dress</v>
          </cell>
          <cell r="B12614" t="str">
            <v>BoStreet</v>
          </cell>
          <cell r="C12614">
            <v>0</v>
          </cell>
          <cell r="D12614">
            <v>0</v>
          </cell>
        </row>
        <row r="12615">
          <cell r="A12615" t="str">
            <v>Floral Schiffli Crop Top</v>
          </cell>
          <cell r="B12615" t="str">
            <v>ELLE</v>
          </cell>
          <cell r="C12615">
            <v>0</v>
          </cell>
          <cell r="D12615">
            <v>0</v>
          </cell>
        </row>
        <row r="12616">
          <cell r="A12616" t="str">
            <v>Women Solid Ankle Length Leggings</v>
          </cell>
          <cell r="B12616" t="str">
            <v>Biba</v>
          </cell>
          <cell r="C12616">
            <v>0</v>
          </cell>
          <cell r="D12616">
            <v>0</v>
          </cell>
        </row>
        <row r="12617">
          <cell r="A12617" t="str">
            <v>Men Polo Collar T-shirt</v>
          </cell>
          <cell r="B12617" t="str">
            <v>ZALORA ACTIVE</v>
          </cell>
          <cell r="C12617">
            <v>0</v>
          </cell>
          <cell r="D12617">
            <v>0</v>
          </cell>
        </row>
        <row r="12618">
          <cell r="A12618" t="str">
            <v>Men Walking Shoes</v>
          </cell>
          <cell r="B12618" t="str">
            <v>Yuuki</v>
          </cell>
          <cell r="C12618">
            <v>0</v>
          </cell>
          <cell r="D12618">
            <v>0</v>
          </cell>
        </row>
        <row r="12619">
          <cell r="A12619" t="str">
            <v>Floral Pure Cotton Saree</v>
          </cell>
          <cell r="B12619" t="str">
            <v>Suta</v>
          </cell>
          <cell r="C12619">
            <v>0</v>
          </cell>
          <cell r="D12619">
            <v>0</v>
          </cell>
        </row>
        <row r="12620">
          <cell r="A12620" t="str">
            <v>Vitamin C Face Milk 100 ml</v>
          </cell>
          <cell r="B12620" t="str">
            <v>Mamaearth</v>
          </cell>
          <cell r="C12620">
            <v>4.4000000000000004</v>
          </cell>
          <cell r="D12620">
            <v>358</v>
          </cell>
        </row>
        <row r="12621">
          <cell r="A12621" t="str">
            <v>Men Solid Briefs</v>
          </cell>
          <cell r="B12621" t="str">
            <v>Pepe Jeans</v>
          </cell>
          <cell r="C12621">
            <v>0</v>
          </cell>
          <cell r="D12621">
            <v>0</v>
          </cell>
        </row>
        <row r="12622">
          <cell r="A12622" t="str">
            <v>PU Wedge Peep Toes with Bows</v>
          </cell>
          <cell r="B12622" t="str">
            <v>LEMON &amp; PEPPER</v>
          </cell>
          <cell r="C12622">
            <v>3.8</v>
          </cell>
          <cell r="D12622">
            <v>8</v>
          </cell>
        </row>
        <row r="12623">
          <cell r="A12623" t="str">
            <v>Infant Boys Pack Of 2 Cotton Sleepsuits</v>
          </cell>
          <cell r="B12623" t="str">
            <v>MiArcus</v>
          </cell>
          <cell r="C12623">
            <v>0</v>
          </cell>
          <cell r="D12623">
            <v>0</v>
          </cell>
        </row>
        <row r="12624">
          <cell r="A12624" t="str">
            <v>Printed Leather High-Top Wedge Sandals</v>
          </cell>
          <cell r="B12624" t="str">
            <v>Eske</v>
          </cell>
          <cell r="C12624">
            <v>0</v>
          </cell>
          <cell r="D12624">
            <v>0</v>
          </cell>
        </row>
        <row r="12625">
          <cell r="A12625" t="str">
            <v>Women Colourblocked Sneakers</v>
          </cell>
          <cell r="B12625" t="str">
            <v>Metro</v>
          </cell>
          <cell r="C12625">
            <v>2</v>
          </cell>
          <cell r="D12625">
            <v>2</v>
          </cell>
        </row>
        <row r="12626">
          <cell r="A12626" t="str">
            <v>Slim Fit Cotton Formal Shirt</v>
          </cell>
          <cell r="B12626" t="str">
            <v>Hancock</v>
          </cell>
          <cell r="C12626">
            <v>0</v>
          </cell>
          <cell r="D12626">
            <v>0</v>
          </cell>
        </row>
        <row r="12627">
          <cell r="A12627" t="str">
            <v>Women Platforms</v>
          </cell>
          <cell r="B12627" t="str">
            <v>VON WELLX GERMANY</v>
          </cell>
          <cell r="C12627">
            <v>0</v>
          </cell>
          <cell r="D12627">
            <v>0</v>
          </cell>
        </row>
        <row r="12628">
          <cell r="A12628" t="str">
            <v>Woman Blue Typography T-shirt</v>
          </cell>
          <cell r="B12628" t="str">
            <v>Ajile by Pantaloons</v>
          </cell>
          <cell r="C12628">
            <v>4.5</v>
          </cell>
          <cell r="D12628">
            <v>14</v>
          </cell>
        </row>
        <row r="12629">
          <cell r="A12629" t="str">
            <v>Women Heels</v>
          </cell>
          <cell r="B12629" t="str">
            <v>Metro</v>
          </cell>
          <cell r="C12629">
            <v>0</v>
          </cell>
          <cell r="D12629">
            <v>0</v>
          </cell>
        </row>
        <row r="12630">
          <cell r="A12630" t="str">
            <v>Platform Sandals</v>
          </cell>
          <cell r="B12630" t="str">
            <v>ERIDANI</v>
          </cell>
          <cell r="C12630">
            <v>0</v>
          </cell>
          <cell r="D12630">
            <v>0</v>
          </cell>
        </row>
        <row r="12631">
          <cell r="A12631" t="str">
            <v>Women Block Peep Toes</v>
          </cell>
          <cell r="B12631" t="str">
            <v>ERIDANI</v>
          </cell>
          <cell r="C12631">
            <v>0</v>
          </cell>
          <cell r="D12631">
            <v>0</v>
          </cell>
        </row>
        <row r="12632">
          <cell r="A12632" t="str">
            <v>Gladiators</v>
          </cell>
          <cell r="B12632" t="str">
            <v>Flat n Heels</v>
          </cell>
          <cell r="C12632">
            <v>0</v>
          </cell>
          <cell r="D12632">
            <v>0</v>
          </cell>
        </row>
        <row r="12633">
          <cell r="A12633" t="str">
            <v>Stiletto Sandals</v>
          </cell>
          <cell r="B12633" t="str">
            <v>Flat n Heels</v>
          </cell>
          <cell r="C12633">
            <v>0</v>
          </cell>
          <cell r="D12633">
            <v>0</v>
          </cell>
        </row>
        <row r="12634">
          <cell r="A12634" t="str">
            <v>Women Pumps</v>
          </cell>
          <cell r="B12634" t="str">
            <v>Mochi</v>
          </cell>
          <cell r="C12634">
            <v>4.9000000000000004</v>
          </cell>
          <cell r="D12634">
            <v>7</v>
          </cell>
        </row>
        <row r="12635">
          <cell r="A12635" t="str">
            <v>Women Embellished Wedges</v>
          </cell>
          <cell r="B12635" t="str">
            <v>Mochi</v>
          </cell>
          <cell r="C12635">
            <v>4.4000000000000004</v>
          </cell>
          <cell r="D12635">
            <v>15</v>
          </cell>
        </row>
        <row r="12636">
          <cell r="A12636" t="str">
            <v>Women Sandals</v>
          </cell>
          <cell r="B12636" t="str">
            <v>Metro</v>
          </cell>
          <cell r="C12636">
            <v>0</v>
          </cell>
          <cell r="D12636">
            <v>0</v>
          </cell>
        </row>
        <row r="12637">
          <cell r="A12637" t="str">
            <v>Women Striped Sandals</v>
          </cell>
          <cell r="B12637" t="str">
            <v>Metro</v>
          </cell>
          <cell r="C12637">
            <v>4.7</v>
          </cell>
          <cell r="D12637">
            <v>7</v>
          </cell>
        </row>
        <row r="12638">
          <cell r="A12638" t="str">
            <v>Flatform Heels</v>
          </cell>
          <cell r="B12638" t="str">
            <v>London Rag</v>
          </cell>
          <cell r="C12638">
            <v>0</v>
          </cell>
          <cell r="D12638">
            <v>0</v>
          </cell>
        </row>
        <row r="12639">
          <cell r="A12639" t="str">
            <v>Women Embellished Kurta</v>
          </cell>
          <cell r="B12639" t="str">
            <v>Indo Era</v>
          </cell>
          <cell r="C12639">
            <v>4.2</v>
          </cell>
          <cell r="D12639">
            <v>14</v>
          </cell>
        </row>
        <row r="12640">
          <cell r="A12640" t="str">
            <v>Typography Printed T-shirt</v>
          </cell>
          <cell r="B12640" t="str">
            <v>HERE&amp;NOW</v>
          </cell>
          <cell r="C12640">
            <v>4.3</v>
          </cell>
          <cell r="D12640">
            <v>24</v>
          </cell>
        </row>
        <row r="12641">
          <cell r="A12641" t="str">
            <v>Woman Pink Printed PU Sneakers</v>
          </cell>
          <cell r="B12641" t="str">
            <v>ZAPATOZ</v>
          </cell>
          <cell r="C12641">
            <v>3.8</v>
          </cell>
          <cell r="D12641">
            <v>20</v>
          </cell>
        </row>
        <row r="12642">
          <cell r="A12642" t="str">
            <v>Women Embellish Open Toe Flats</v>
          </cell>
          <cell r="B12642" t="str">
            <v>Allen Solly</v>
          </cell>
          <cell r="C12642">
            <v>3.7</v>
          </cell>
          <cell r="D12642">
            <v>10</v>
          </cell>
        </row>
        <row r="12643">
          <cell r="A12643" t="str">
            <v>Women Suede Finish Ballerinas</v>
          </cell>
          <cell r="B12643" t="str">
            <v>Kook N Keech</v>
          </cell>
          <cell r="C12643">
            <v>0</v>
          </cell>
          <cell r="D12643">
            <v>0</v>
          </cell>
        </row>
        <row r="12644">
          <cell r="A12644" t="str">
            <v>Women Solid Open Toe Flats</v>
          </cell>
          <cell r="B12644" t="str">
            <v>Roadster</v>
          </cell>
          <cell r="C12644">
            <v>0</v>
          </cell>
          <cell r="D12644">
            <v>0</v>
          </cell>
        </row>
        <row r="12645">
          <cell r="A12645" t="str">
            <v>Women One Toe Flats</v>
          </cell>
          <cell r="B12645" t="str">
            <v>Marc Loire</v>
          </cell>
          <cell r="C12645">
            <v>0</v>
          </cell>
          <cell r="D12645">
            <v>0</v>
          </cell>
        </row>
        <row r="12646">
          <cell r="A12646" t="str">
            <v>Women T-Strap Flats</v>
          </cell>
          <cell r="B12646" t="str">
            <v>WALKWAY</v>
          </cell>
          <cell r="C12646">
            <v>3.6</v>
          </cell>
          <cell r="D12646">
            <v>8</v>
          </cell>
        </row>
        <row r="12647">
          <cell r="A12647" t="str">
            <v>Women Printed Sneakers</v>
          </cell>
          <cell r="B12647" t="str">
            <v>DEAS</v>
          </cell>
          <cell r="C12647">
            <v>3.9</v>
          </cell>
          <cell r="D12647">
            <v>20</v>
          </cell>
        </row>
        <row r="12648">
          <cell r="A12648" t="str">
            <v>Men Slim Fit Formal Trousers</v>
          </cell>
          <cell r="B12648" t="str">
            <v>JAINISH</v>
          </cell>
          <cell r="C12648">
            <v>4.0999999999999996</v>
          </cell>
          <cell r="D12648">
            <v>43</v>
          </cell>
        </row>
        <row r="12649">
          <cell r="A12649" t="str">
            <v>Checked Straight Kurta</v>
          </cell>
          <cell r="B12649" t="str">
            <v>anayna</v>
          </cell>
          <cell r="C12649">
            <v>3.6</v>
          </cell>
          <cell r="D12649">
            <v>13</v>
          </cell>
        </row>
        <row r="12650">
          <cell r="A12650" t="str">
            <v>Men Fisherman Sandals</v>
          </cell>
          <cell r="B12650" t="str">
            <v>MENGLER</v>
          </cell>
          <cell r="C12650">
            <v>0</v>
          </cell>
          <cell r="D12650">
            <v>0</v>
          </cell>
        </row>
        <row r="12651">
          <cell r="A12651" t="str">
            <v>Men Fisherman Sandals</v>
          </cell>
          <cell r="B12651" t="str">
            <v>mr.wonker</v>
          </cell>
          <cell r="C12651">
            <v>0</v>
          </cell>
          <cell r="D12651">
            <v>0</v>
          </cell>
        </row>
        <row r="12652">
          <cell r="A12652" t="str">
            <v>Textured Block Sandals</v>
          </cell>
          <cell r="B12652" t="str">
            <v>Shoetopia</v>
          </cell>
          <cell r="C12652">
            <v>4.2</v>
          </cell>
          <cell r="D12652">
            <v>20</v>
          </cell>
        </row>
        <row r="12653">
          <cell r="A12653" t="str">
            <v>Textured Comfort Sandals</v>
          </cell>
          <cell r="B12653" t="str">
            <v>Zyla</v>
          </cell>
          <cell r="C12653">
            <v>0</v>
          </cell>
          <cell r="D12653">
            <v>0</v>
          </cell>
        </row>
        <row r="12654">
          <cell r="A12654" t="str">
            <v>PU Block Heels with Bows</v>
          </cell>
          <cell r="B12654" t="str">
            <v>ZAPATOZ</v>
          </cell>
          <cell r="C12654">
            <v>4.2</v>
          </cell>
          <cell r="D12654">
            <v>10</v>
          </cell>
        </row>
        <row r="12655">
          <cell r="A12655" t="str">
            <v>Solid Block Heels</v>
          </cell>
          <cell r="B12655" t="str">
            <v>ELLE</v>
          </cell>
          <cell r="C12655">
            <v>0</v>
          </cell>
          <cell r="D12655">
            <v>0</v>
          </cell>
        </row>
        <row r="12656">
          <cell r="A12656" t="str">
            <v>Women Embellished Slim Heels</v>
          </cell>
          <cell r="B12656" t="str">
            <v>ESTATOS</v>
          </cell>
          <cell r="C12656">
            <v>3.5</v>
          </cell>
          <cell r="D12656">
            <v>37</v>
          </cell>
        </row>
        <row r="12657">
          <cell r="A12657" t="str">
            <v>Croc Textured Block Heels</v>
          </cell>
          <cell r="B12657" t="str">
            <v>Roadster</v>
          </cell>
          <cell r="C12657">
            <v>4.3</v>
          </cell>
          <cell r="D12657">
            <v>6</v>
          </cell>
        </row>
        <row r="12658">
          <cell r="A12658" t="str">
            <v>Women Textured Block Heels</v>
          </cell>
          <cell r="B12658" t="str">
            <v>ELLE</v>
          </cell>
          <cell r="C12658">
            <v>4</v>
          </cell>
          <cell r="D12658">
            <v>2</v>
          </cell>
        </row>
        <row r="12659">
          <cell r="A12659" t="str">
            <v>Animal Printed Pumps</v>
          </cell>
          <cell r="B12659" t="str">
            <v>Picktoes</v>
          </cell>
          <cell r="C12659">
            <v>4.5</v>
          </cell>
          <cell r="D12659">
            <v>12</v>
          </cell>
        </row>
        <row r="12660">
          <cell r="A12660" t="str">
            <v>Textured Block Sandals</v>
          </cell>
          <cell r="B12660" t="str">
            <v>max</v>
          </cell>
          <cell r="C12660">
            <v>3.8</v>
          </cell>
          <cell r="D12660">
            <v>12</v>
          </cell>
        </row>
        <row r="12661">
          <cell r="A12661" t="str">
            <v>Printed Block Peep Toes</v>
          </cell>
          <cell r="B12661" t="str">
            <v>WALKWAY</v>
          </cell>
          <cell r="C12661">
            <v>0</v>
          </cell>
          <cell r="D12661">
            <v>0</v>
          </cell>
        </row>
        <row r="12662">
          <cell r="A12662" t="str">
            <v>Women Laser Cut Comfort Heels</v>
          </cell>
          <cell r="B12662" t="str">
            <v>Shezone</v>
          </cell>
          <cell r="C12662">
            <v>0</v>
          </cell>
          <cell r="D12662">
            <v>0</v>
          </cell>
        </row>
        <row r="12663">
          <cell r="A12663" t="str">
            <v>Women Sandals</v>
          </cell>
          <cell r="B12663" t="str">
            <v>Shoetopia</v>
          </cell>
          <cell r="C12663">
            <v>3.9</v>
          </cell>
          <cell r="D12663">
            <v>26</v>
          </cell>
        </row>
        <row r="12664">
          <cell r="A12664" t="str">
            <v>Women Heels</v>
          </cell>
          <cell r="B12664" t="str">
            <v>Shezone</v>
          </cell>
          <cell r="C12664">
            <v>3.9</v>
          </cell>
          <cell r="D12664">
            <v>13</v>
          </cell>
        </row>
        <row r="12665">
          <cell r="A12665" t="str">
            <v>Women Comfort Heels</v>
          </cell>
          <cell r="B12665" t="str">
            <v>Shoetopia</v>
          </cell>
          <cell r="C12665">
            <v>4</v>
          </cell>
          <cell r="D12665">
            <v>67</v>
          </cell>
        </row>
        <row r="12666">
          <cell r="A12666" t="str">
            <v>Block Sandals with Buckles</v>
          </cell>
          <cell r="B12666" t="str">
            <v>ICONICS</v>
          </cell>
          <cell r="C12666">
            <v>3.3</v>
          </cell>
          <cell r="D12666">
            <v>12</v>
          </cell>
        </row>
        <row r="12667">
          <cell r="A12667" t="str">
            <v>Wedge Sandals</v>
          </cell>
          <cell r="B12667" t="str">
            <v>ICONICS</v>
          </cell>
          <cell r="C12667">
            <v>0</v>
          </cell>
          <cell r="D12667">
            <v>0</v>
          </cell>
        </row>
        <row r="12668">
          <cell r="A12668" t="str">
            <v>Women Open Toe Flats</v>
          </cell>
          <cell r="B12668" t="str">
            <v>Vishudh</v>
          </cell>
          <cell r="C12668">
            <v>4.2</v>
          </cell>
          <cell r="D12668">
            <v>41</v>
          </cell>
        </row>
        <row r="12669">
          <cell r="A12669" t="str">
            <v>Women Open Toe Flats</v>
          </cell>
          <cell r="B12669" t="str">
            <v>Mast &amp; Harbour</v>
          </cell>
          <cell r="C12669">
            <v>3.9</v>
          </cell>
          <cell r="D12669">
            <v>8</v>
          </cell>
        </row>
        <row r="12670">
          <cell r="A12670" t="str">
            <v>Women Striped Slip-On</v>
          </cell>
          <cell r="B12670" t="str">
            <v>Lavie</v>
          </cell>
          <cell r="C12670">
            <v>4.5999999999999996</v>
          </cell>
          <cell r="D12670">
            <v>9</v>
          </cell>
        </row>
        <row r="12671">
          <cell r="A12671" t="str">
            <v>Colourblocked Bodycon Mini Dress</v>
          </cell>
          <cell r="B12671" t="str">
            <v>NA-KD</v>
          </cell>
          <cell r="C12671">
            <v>0</v>
          </cell>
          <cell r="D12671">
            <v>0</v>
          </cell>
        </row>
        <row r="12672">
          <cell r="A12672" t="str">
            <v>Printed Maxi Nightdress</v>
          </cell>
          <cell r="B12672" t="str">
            <v>Maybell</v>
          </cell>
          <cell r="C12672">
            <v>0</v>
          </cell>
          <cell r="D12672">
            <v>0</v>
          </cell>
        </row>
        <row r="12673">
          <cell r="A12673" t="str">
            <v>Printed Cotton Casual Shirt</v>
          </cell>
          <cell r="B12673" t="str">
            <v>ONLY</v>
          </cell>
          <cell r="C12673">
            <v>0</v>
          </cell>
          <cell r="D12673">
            <v>0</v>
          </cell>
        </row>
        <row r="12674">
          <cell r="A12674" t="str">
            <v>Women Solid A-line Skirt</v>
          </cell>
          <cell r="B12674" t="str">
            <v>OXXO</v>
          </cell>
          <cell r="C12674">
            <v>0</v>
          </cell>
          <cell r="D12674">
            <v>0</v>
          </cell>
        </row>
        <row r="12675">
          <cell r="A12675" t="str">
            <v>Slim Fit Casual Shirt</v>
          </cell>
          <cell r="B12675" t="str">
            <v>OUTLAWS</v>
          </cell>
          <cell r="C12675">
            <v>0</v>
          </cell>
          <cell r="D12675">
            <v>0</v>
          </cell>
        </row>
        <row r="12676">
          <cell r="A12676" t="str">
            <v>Checked Pure Cotton Saree</v>
          </cell>
          <cell r="B12676" t="str">
            <v>Pothys</v>
          </cell>
          <cell r="C12676">
            <v>0</v>
          </cell>
          <cell r="D12676">
            <v>0</v>
          </cell>
        </row>
        <row r="12677">
          <cell r="A12677" t="str">
            <v>Printed Pure Cotton T-shirt</v>
          </cell>
          <cell r="B12677" t="str">
            <v>Moda Rapido</v>
          </cell>
          <cell r="C12677">
            <v>0</v>
          </cell>
          <cell r="D12677">
            <v>0</v>
          </cell>
        </row>
        <row r="12678">
          <cell r="A12678" t="str">
            <v>Men Textile Walking Shoes</v>
          </cell>
          <cell r="B12678" t="str">
            <v>Khadims</v>
          </cell>
          <cell r="C12678">
            <v>4.0999999999999996</v>
          </cell>
          <cell r="D12678">
            <v>11</v>
          </cell>
        </row>
        <row r="12679">
          <cell r="A12679" t="str">
            <v>Women Solid Tights</v>
          </cell>
          <cell r="B12679" t="str">
            <v>URBANIC</v>
          </cell>
          <cell r="C12679">
            <v>0</v>
          </cell>
          <cell r="D12679">
            <v>0</v>
          </cell>
        </row>
        <row r="12680">
          <cell r="A12680" t="str">
            <v>Printed Nightdress</v>
          </cell>
          <cell r="B12680" t="str">
            <v>Pretty Awesome</v>
          </cell>
          <cell r="C12680">
            <v>0</v>
          </cell>
          <cell r="D12680">
            <v>0</v>
          </cell>
        </row>
        <row r="12681">
          <cell r="A12681" t="str">
            <v>Women Trousers</v>
          </cell>
          <cell r="B12681" t="str">
            <v>Allen Solly Woman</v>
          </cell>
          <cell r="C12681">
            <v>0</v>
          </cell>
          <cell r="D12681">
            <v>0</v>
          </cell>
        </row>
        <row r="12682">
          <cell r="A12682" t="str">
            <v>Men Slip-On</v>
          </cell>
          <cell r="B12682" t="str">
            <v>Aqualite</v>
          </cell>
          <cell r="C12682">
            <v>0</v>
          </cell>
          <cell r="D12682">
            <v>0</v>
          </cell>
        </row>
        <row r="12683">
          <cell r="A12683" t="str">
            <v>Cut Out Crop Top</v>
          </cell>
          <cell r="B12683" t="str">
            <v>ONLY</v>
          </cell>
          <cell r="C12683">
            <v>0</v>
          </cell>
          <cell r="D12683">
            <v>0</v>
          </cell>
        </row>
        <row r="12684">
          <cell r="A12684" t="str">
            <v>Women Typography Printed T-shirt</v>
          </cell>
          <cell r="B12684" t="str">
            <v>Aeropostale</v>
          </cell>
          <cell r="C12684">
            <v>0</v>
          </cell>
          <cell r="D12684">
            <v>0</v>
          </cell>
        </row>
        <row r="12685">
          <cell r="A12685" t="str">
            <v>Men Shirt with Dhoti Pants</v>
          </cell>
          <cell r="B12685" t="str">
            <v>RAMRAJ COTTON</v>
          </cell>
          <cell r="C12685">
            <v>0</v>
          </cell>
          <cell r="D12685">
            <v>0</v>
          </cell>
        </row>
        <row r="12686">
          <cell r="A12686" t="str">
            <v>Printed Purse Clutch</v>
          </cell>
          <cell r="B12686" t="str">
            <v>Da Milano</v>
          </cell>
          <cell r="C12686">
            <v>0</v>
          </cell>
          <cell r="D12686">
            <v>0</v>
          </cell>
        </row>
        <row r="12687">
          <cell r="A12687" t="str">
            <v>Ethnic Motifs Banarasi Saree</v>
          </cell>
          <cell r="B12687" t="str">
            <v>PERFECT WEAR</v>
          </cell>
          <cell r="C12687">
            <v>0</v>
          </cell>
          <cell r="D12687">
            <v>0</v>
          </cell>
        </row>
        <row r="12688">
          <cell r="A12688" t="str">
            <v>Unisex Analogue Watch</v>
          </cell>
          <cell r="B12688" t="str">
            <v>SKAGEN</v>
          </cell>
          <cell r="C12688">
            <v>4.9000000000000004</v>
          </cell>
          <cell r="D12688">
            <v>9</v>
          </cell>
        </row>
        <row r="12689">
          <cell r="A12689" t="str">
            <v>Solid Cotton Saree</v>
          </cell>
          <cell r="B12689" t="str">
            <v>Suta</v>
          </cell>
          <cell r="C12689">
            <v>0</v>
          </cell>
          <cell r="D12689">
            <v>0</v>
          </cell>
        </row>
        <row r="12690">
          <cell r="A12690" t="str">
            <v>Ethnic Motifs Silk Blend Saree</v>
          </cell>
          <cell r="B12690" t="str">
            <v>House of Pataudi</v>
          </cell>
          <cell r="C12690">
            <v>4.4000000000000004</v>
          </cell>
          <cell r="D12690">
            <v>110</v>
          </cell>
        </row>
        <row r="12691">
          <cell r="A12691" t="str">
            <v>Cotton Traditional Saree</v>
          </cell>
          <cell r="B12691" t="str">
            <v>Ishin</v>
          </cell>
          <cell r="C12691">
            <v>4.3</v>
          </cell>
          <cell r="D12691">
            <v>478</v>
          </cell>
        </row>
        <row r="12692">
          <cell r="A12692" t="str">
            <v>Floral Kanjeevaram Organza Saree</v>
          </cell>
          <cell r="B12692" t="str">
            <v>Mitera</v>
          </cell>
          <cell r="C12692">
            <v>0</v>
          </cell>
          <cell r="D12692">
            <v>0</v>
          </cell>
        </row>
        <row r="12693">
          <cell r="A12693" t="str">
            <v>Men Seductive Red EDT - 100 ml</v>
          </cell>
          <cell r="B12693" t="str">
            <v>GUESS</v>
          </cell>
          <cell r="C12693">
            <v>0</v>
          </cell>
          <cell r="D12693">
            <v>0</v>
          </cell>
        </row>
        <row r="12694">
          <cell r="A12694" t="str">
            <v>Floral Banarasi Saree</v>
          </cell>
          <cell r="B12694" t="str">
            <v>Mitera</v>
          </cell>
          <cell r="C12694">
            <v>4.5999999999999996</v>
          </cell>
          <cell r="D12694">
            <v>19</v>
          </cell>
        </row>
        <row r="12695">
          <cell r="A12695" t="str">
            <v>Bakuchi &amp; Retinol Face Wash</v>
          </cell>
          <cell r="B12695" t="str">
            <v>Mamaearth</v>
          </cell>
          <cell r="C12695">
            <v>4.4000000000000004</v>
          </cell>
          <cell r="D12695">
            <v>195</v>
          </cell>
        </row>
        <row r="12696">
          <cell r="A12696" t="str">
            <v>Women Regular Fit Regular Trousers</v>
          </cell>
          <cell r="B12696" t="str">
            <v>Fusion Beats</v>
          </cell>
          <cell r="C12696">
            <v>4.7</v>
          </cell>
          <cell r="D12696">
            <v>7</v>
          </cell>
        </row>
        <row r="12697">
          <cell r="A12697" t="str">
            <v>Solid Glass Water Bottle With Glass Stopper</v>
          </cell>
          <cell r="B12697" t="str">
            <v>ellementry</v>
          </cell>
          <cell r="C12697">
            <v>0</v>
          </cell>
          <cell r="D12697">
            <v>0</v>
          </cell>
        </row>
        <row r="12698">
          <cell r="A12698" t="str">
            <v>Women Solid Shoulder Bag</v>
          </cell>
          <cell r="B12698" t="str">
            <v>Van Heusen</v>
          </cell>
          <cell r="C12698">
            <v>4</v>
          </cell>
          <cell r="D12698">
            <v>4</v>
          </cell>
        </row>
        <row r="12699">
          <cell r="A12699" t="str">
            <v>Tropical Midi Dress</v>
          </cell>
          <cell r="B12699" t="str">
            <v>JC Collection</v>
          </cell>
          <cell r="C12699">
            <v>0</v>
          </cell>
          <cell r="D12699">
            <v>0</v>
          </cell>
        </row>
        <row r="12700">
          <cell r="A12700" t="str">
            <v>Men Pack of 3 Slim Fit T-shirt</v>
          </cell>
          <cell r="B12700" t="str">
            <v>Bossini</v>
          </cell>
          <cell r="C12700">
            <v>4.8</v>
          </cell>
          <cell r="D12700">
            <v>13</v>
          </cell>
        </row>
        <row r="12701">
          <cell r="A12701" t="str">
            <v>Printed Ikat Saree</v>
          </cell>
          <cell r="B12701" t="str">
            <v>VASTRANAND</v>
          </cell>
          <cell r="C12701">
            <v>4.2</v>
          </cell>
          <cell r="D12701">
            <v>95</v>
          </cell>
        </row>
        <row r="12702">
          <cell r="A12702" t="str">
            <v>Solid Handheld Bag</v>
          </cell>
          <cell r="B12702" t="str">
            <v>ESBEDA</v>
          </cell>
          <cell r="C12702">
            <v>4.5999999999999996</v>
          </cell>
          <cell r="D12702">
            <v>36</v>
          </cell>
        </row>
        <row r="12703">
          <cell r="A12703" t="str">
            <v>Pack of 2 Printed Palazzos</v>
          </cell>
          <cell r="B12703" t="str">
            <v>TAG 7</v>
          </cell>
          <cell r="C12703">
            <v>0</v>
          </cell>
          <cell r="D12703">
            <v>0</v>
          </cell>
        </row>
        <row r="12704">
          <cell r="A12704" t="str">
            <v>Solid V-Neck T-shirt</v>
          </cell>
          <cell r="B12704" t="str">
            <v>FableStreet</v>
          </cell>
          <cell r="C12704">
            <v>4.3</v>
          </cell>
          <cell r="D12704">
            <v>12</v>
          </cell>
        </row>
        <row r="12705">
          <cell r="A12705" t="str">
            <v>Slim Pure Cotton Casual Shirt</v>
          </cell>
          <cell r="B12705" t="str">
            <v>Louis Philippe Sport</v>
          </cell>
          <cell r="C12705">
            <v>0</v>
          </cell>
          <cell r="D12705">
            <v>0</v>
          </cell>
        </row>
        <row r="12706">
          <cell r="A12706" t="str">
            <v>Lace Everyday Bra</v>
          </cell>
          <cell r="B12706" t="str">
            <v>Enamor</v>
          </cell>
          <cell r="C12706">
            <v>4.3</v>
          </cell>
          <cell r="D12706">
            <v>83</v>
          </cell>
        </row>
        <row r="12707">
          <cell r="A12707" t="str">
            <v>Floral Print Shirt Style Dress</v>
          </cell>
          <cell r="B12707" t="str">
            <v>JUSTICE</v>
          </cell>
          <cell r="C12707">
            <v>0</v>
          </cell>
          <cell r="D12707">
            <v>0</v>
          </cell>
        </row>
        <row r="12708">
          <cell r="A12708" t="str">
            <v>Girls A-Line Dress</v>
          </cell>
          <cell r="B12708" t="str">
            <v>Pantaloons Junior</v>
          </cell>
          <cell r="C12708">
            <v>0</v>
          </cell>
          <cell r="D12708">
            <v>0</v>
          </cell>
        </row>
        <row r="12709">
          <cell r="A12709" t="str">
            <v>Men Analogue Watch</v>
          </cell>
          <cell r="B12709" t="str">
            <v>Sonata</v>
          </cell>
          <cell r="C12709">
            <v>4</v>
          </cell>
          <cell r="D12709">
            <v>22</v>
          </cell>
        </row>
        <row r="12710">
          <cell r="A12710" t="str">
            <v>Women Printed Kurta with Harem Pants</v>
          </cell>
          <cell r="B12710" t="str">
            <v>Sakhi Jaipur</v>
          </cell>
          <cell r="C12710">
            <v>4.5999999999999996</v>
          </cell>
          <cell r="D12710">
            <v>10</v>
          </cell>
        </row>
        <row r="12711">
          <cell r="A12711" t="str">
            <v>Women Ethnic Motifs Printed Kurta</v>
          </cell>
          <cell r="B12711" t="str">
            <v>Rangriti</v>
          </cell>
          <cell r="C12711">
            <v>0</v>
          </cell>
          <cell r="D12711">
            <v>0</v>
          </cell>
        </row>
        <row r="12712">
          <cell r="A12712" t="str">
            <v>Men Loose Fit Chinos Trousers</v>
          </cell>
          <cell r="B12712" t="str">
            <v>SPYKAR</v>
          </cell>
          <cell r="C12712">
            <v>0</v>
          </cell>
          <cell r="D12712">
            <v>0</v>
          </cell>
        </row>
        <row r="12713">
          <cell r="A12713" t="str">
            <v>Men Polo Collar Applique T-shirt</v>
          </cell>
          <cell r="B12713" t="str">
            <v>98 Degree North</v>
          </cell>
          <cell r="C12713">
            <v>0</v>
          </cell>
          <cell r="D12713">
            <v>0</v>
          </cell>
        </row>
        <row r="12714">
          <cell r="A12714" t="str">
            <v>Women Wide Leg Embroidered Palazzos</v>
          </cell>
          <cell r="B12714" t="str">
            <v>Clora Creation</v>
          </cell>
          <cell r="C12714">
            <v>3.9</v>
          </cell>
          <cell r="D12714">
            <v>159</v>
          </cell>
        </row>
        <row r="12715">
          <cell r="A12715" t="str">
            <v>Women Palazzos</v>
          </cell>
          <cell r="B12715" t="str">
            <v>Jaipur Kurti</v>
          </cell>
          <cell r="C12715">
            <v>3.9</v>
          </cell>
          <cell r="D12715">
            <v>10</v>
          </cell>
        </row>
        <row r="12716">
          <cell r="A12716" t="str">
            <v>Solid Top</v>
          </cell>
          <cell r="B12716" t="str">
            <v>La Zoire</v>
          </cell>
          <cell r="C12716">
            <v>3.6</v>
          </cell>
          <cell r="D12716">
            <v>25</v>
          </cell>
        </row>
        <row r="12717">
          <cell r="A12717" t="str">
            <v>Men Slim Fit Shorts</v>
          </cell>
          <cell r="B12717" t="str">
            <v>Puma</v>
          </cell>
          <cell r="C12717">
            <v>0</v>
          </cell>
          <cell r="D12717">
            <v>0</v>
          </cell>
        </row>
        <row r="12718">
          <cell r="A12718" t="str">
            <v>Women Solid Track Pants</v>
          </cell>
          <cell r="B12718" t="str">
            <v>C9 AIRWEAR</v>
          </cell>
          <cell r="C12718">
            <v>0</v>
          </cell>
          <cell r="D12718">
            <v>0</v>
          </cell>
        </row>
        <row r="12719">
          <cell r="A12719" t="str">
            <v>Tropical Print Tunic</v>
          </cell>
          <cell r="B12719" t="str">
            <v>One Femme</v>
          </cell>
          <cell r="C12719">
            <v>4.2</v>
          </cell>
          <cell r="D12719">
            <v>13</v>
          </cell>
        </row>
        <row r="12720">
          <cell r="A12720" t="str">
            <v>Colourblocked Joggers</v>
          </cell>
          <cell r="B12720" t="str">
            <v>Laabha</v>
          </cell>
          <cell r="C12720">
            <v>4.3</v>
          </cell>
          <cell r="D12720">
            <v>12</v>
          </cell>
        </row>
        <row r="12721">
          <cell r="A12721" t="str">
            <v>Unisex Kids Clogs Sandals</v>
          </cell>
          <cell r="B12721" t="str">
            <v>Crocs</v>
          </cell>
          <cell r="C12721">
            <v>0</v>
          </cell>
          <cell r="D12721">
            <v>0</v>
          </cell>
        </row>
        <row r="12722">
          <cell r="A12722" t="str">
            <v>Silver DishwasherSafe LunchBox</v>
          </cell>
          <cell r="B12722" t="str">
            <v>MAGNUS</v>
          </cell>
          <cell r="C12722">
            <v>4</v>
          </cell>
          <cell r="D12722">
            <v>5</v>
          </cell>
        </row>
        <row r="12723">
          <cell r="A12723" t="str">
            <v>Fleece Lightweight Tailored Jacket</v>
          </cell>
          <cell r="B12723" t="str">
            <v>Belle Fille</v>
          </cell>
          <cell r="C12723">
            <v>1</v>
          </cell>
          <cell r="D12723">
            <v>2</v>
          </cell>
        </row>
        <row r="12724">
          <cell r="A12724" t="str">
            <v>Kids 5 Pcs Organic Cotton Bibs</v>
          </cell>
          <cell r="B12724" t="str">
            <v>Marks &amp; Spencer</v>
          </cell>
          <cell r="C12724">
            <v>5</v>
          </cell>
          <cell r="D12724">
            <v>14</v>
          </cell>
        </row>
        <row r="12725">
          <cell r="A12725" t="str">
            <v>Kids Textured Running Shoes</v>
          </cell>
          <cell r="B12725" t="str">
            <v>Campus</v>
          </cell>
          <cell r="C12725">
            <v>0</v>
          </cell>
          <cell r="D12725">
            <v>0</v>
          </cell>
        </row>
        <row r="12726">
          <cell r="A12726" t="str">
            <v>Pack of 2  Kids Printed Beanie</v>
          </cell>
          <cell r="B12726" t="str">
            <v>Woonie</v>
          </cell>
          <cell r="C12726">
            <v>0</v>
          </cell>
          <cell r="D12726">
            <v>0</v>
          </cell>
        </row>
        <row r="12727">
          <cell r="A12727" t="str">
            <v>Solid Knee Support Cap</v>
          </cell>
          <cell r="B12727" t="str">
            <v>BOLDFIT</v>
          </cell>
          <cell r="C12727">
            <v>0</v>
          </cell>
          <cell r="D12727">
            <v>0</v>
          </cell>
        </row>
        <row r="12728">
          <cell r="A12728" t="str">
            <v>Printed Nightdress</v>
          </cell>
          <cell r="B12728" t="str">
            <v>Vemante</v>
          </cell>
          <cell r="C12728">
            <v>4.0999999999999996</v>
          </cell>
          <cell r="D12728">
            <v>282</v>
          </cell>
        </row>
        <row r="12729">
          <cell r="A12729" t="str">
            <v>Pack Of 2 Nursing Bras</v>
          </cell>
          <cell r="B12729" t="str">
            <v>MYLO ESSENTIALS</v>
          </cell>
          <cell r="C12729">
            <v>0</v>
          </cell>
          <cell r="D12729">
            <v>0</v>
          </cell>
        </row>
        <row r="12730">
          <cell r="A12730" t="str">
            <v>Women Club De Nuit Body Spray</v>
          </cell>
          <cell r="B12730" t="str">
            <v>Armaf</v>
          </cell>
          <cell r="C12730">
            <v>4.7</v>
          </cell>
          <cell r="D12730">
            <v>29</v>
          </cell>
        </row>
        <row r="12731">
          <cell r="A12731" t="str">
            <v>Women Solid Velvet Stitched Saree Blouse</v>
          </cell>
          <cell r="B12731" t="str">
            <v>Janasya</v>
          </cell>
          <cell r="C12731">
            <v>3.9</v>
          </cell>
          <cell r="D12731">
            <v>21</v>
          </cell>
        </row>
        <row r="12732">
          <cell r="A12732" t="str">
            <v>Solid Biker Jacket</v>
          </cell>
          <cell r="B12732" t="str">
            <v>Flying Machine</v>
          </cell>
          <cell r="C12732">
            <v>0</v>
          </cell>
          <cell r="D12732">
            <v>0</v>
          </cell>
        </row>
        <row r="12733">
          <cell r="A12733" t="str">
            <v>Striped Polo Cotton T-shirt</v>
          </cell>
          <cell r="B12733" t="str">
            <v>HERE&amp;NOW</v>
          </cell>
          <cell r="C12733">
            <v>0</v>
          </cell>
          <cell r="D12733">
            <v>0</v>
          </cell>
        </row>
        <row r="12734">
          <cell r="A12734" t="str">
            <v>Women Wide Leg Solid Palazzos</v>
          </cell>
          <cell r="B12734" t="str">
            <v>U&amp;F</v>
          </cell>
          <cell r="C12734">
            <v>3.8</v>
          </cell>
          <cell r="D12734">
            <v>54</v>
          </cell>
        </row>
        <row r="12735">
          <cell r="A12735" t="str">
            <v>Floral Print Twisted Top</v>
          </cell>
          <cell r="B12735" t="str">
            <v>SASSAFRAS</v>
          </cell>
          <cell r="C12735">
            <v>3.9</v>
          </cell>
          <cell r="D12735">
            <v>11</v>
          </cell>
        </row>
        <row r="12736">
          <cell r="A12736" t="str">
            <v>Striped Regular Top</v>
          </cell>
          <cell r="B12736" t="str">
            <v>Roadster</v>
          </cell>
          <cell r="C12736">
            <v>4.2</v>
          </cell>
          <cell r="D12736">
            <v>118</v>
          </cell>
        </row>
        <row r="12737">
          <cell r="A12737" t="str">
            <v>Girls Printed Detail Co-ords</v>
          </cell>
          <cell r="B12737" t="str">
            <v>UTH by Roadster</v>
          </cell>
          <cell r="C12737">
            <v>4.5999999999999996</v>
          </cell>
          <cell r="D12737">
            <v>25</v>
          </cell>
        </row>
        <row r="12738">
          <cell r="A12738" t="str">
            <v>Lightly Padded Bralette Bra</v>
          </cell>
          <cell r="B12738" t="str">
            <v>PARKHA</v>
          </cell>
          <cell r="C12738">
            <v>0</v>
          </cell>
          <cell r="D12738">
            <v>0</v>
          </cell>
        </row>
        <row r="12739">
          <cell r="A12739" t="str">
            <v>Cinched Waist Top</v>
          </cell>
          <cell r="B12739" t="str">
            <v>Fab Star</v>
          </cell>
          <cell r="C12739">
            <v>0</v>
          </cell>
          <cell r="D12739">
            <v>0</v>
          </cell>
        </row>
        <row r="12740">
          <cell r="A12740" t="str">
            <v>Women Flared Midi Skirt</v>
          </cell>
          <cell r="B12740" t="str">
            <v>SASSAFRAS</v>
          </cell>
          <cell r="C12740">
            <v>4.0999999999999996</v>
          </cell>
          <cell r="D12740">
            <v>14</v>
          </cell>
        </row>
        <row r="12741">
          <cell r="A12741" t="str">
            <v>Women Pack Of 2 Solid Non-Padded Non-Wired Everyday Bras</v>
          </cell>
          <cell r="B12741" t="str">
            <v>Floret</v>
          </cell>
          <cell r="C12741">
            <v>4.4000000000000004</v>
          </cell>
          <cell r="D12741">
            <v>58</v>
          </cell>
        </row>
        <row r="12742">
          <cell r="A12742" t="str">
            <v>Solid Fit and Flare Dress</v>
          </cell>
          <cell r="B12742" t="str">
            <v>FabAlley</v>
          </cell>
          <cell r="C12742">
            <v>4.2</v>
          </cell>
          <cell r="D12742">
            <v>43</v>
          </cell>
        </row>
        <row r="12743">
          <cell r="A12743" t="str">
            <v>Checked Shirt Dress</v>
          </cell>
          <cell r="B12743" t="str">
            <v>Hancock</v>
          </cell>
          <cell r="C12743">
            <v>3.4</v>
          </cell>
          <cell r="D12743">
            <v>5</v>
          </cell>
        </row>
        <row r="12744">
          <cell r="A12744" t="str">
            <v>Women Embroidered Kurta with Trousers</v>
          </cell>
          <cell r="B12744" t="str">
            <v>Anubhutee</v>
          </cell>
          <cell r="C12744">
            <v>5</v>
          </cell>
          <cell r="D12744">
            <v>2</v>
          </cell>
        </row>
        <row r="12745">
          <cell r="A12745" t="str">
            <v>Women Kurti with Trousers With Dupatta</v>
          </cell>
          <cell r="B12745" t="str">
            <v>IMARA</v>
          </cell>
          <cell r="C12745">
            <v>4.0999999999999996</v>
          </cell>
          <cell r="D12745">
            <v>23</v>
          </cell>
        </row>
        <row r="12746">
          <cell r="A12746" t="str">
            <v>Women Printed Sheath Dress</v>
          </cell>
          <cell r="B12746" t="str">
            <v>STREET 9</v>
          </cell>
          <cell r="C12746">
            <v>4.7</v>
          </cell>
          <cell r="D12746">
            <v>3</v>
          </cell>
        </row>
        <row r="12747">
          <cell r="A12747" t="str">
            <v>Men Skinny Fit Jeans</v>
          </cell>
          <cell r="B12747" t="str">
            <v>Blackberrys</v>
          </cell>
          <cell r="C12747">
            <v>0</v>
          </cell>
          <cell r="D12747">
            <v>0</v>
          </cell>
        </row>
        <row r="12748">
          <cell r="A12748" t="str">
            <v>Crepe Maxi Dress</v>
          </cell>
          <cell r="B12748" t="str">
            <v>MBE</v>
          </cell>
          <cell r="C12748">
            <v>4.8</v>
          </cell>
          <cell r="D12748">
            <v>5</v>
          </cell>
        </row>
        <row r="12749">
          <cell r="A12749" t="str">
            <v>A-Line Dress</v>
          </cell>
          <cell r="B12749" t="str">
            <v>MINI KLUB</v>
          </cell>
          <cell r="C12749">
            <v>3.9</v>
          </cell>
          <cell r="D12749">
            <v>8</v>
          </cell>
        </row>
        <row r="12750">
          <cell r="A12750" t="str">
            <v>Men Printed Sherwani Set</v>
          </cell>
          <cell r="B12750" t="str">
            <v>Vartah</v>
          </cell>
          <cell r="C12750">
            <v>4</v>
          </cell>
          <cell r="D12750">
            <v>6</v>
          </cell>
        </row>
        <row r="12751">
          <cell r="A12751" t="str">
            <v>Men Comfort Sandals</v>
          </cell>
          <cell r="B12751" t="str">
            <v>Red Chief</v>
          </cell>
          <cell r="C12751">
            <v>4.5</v>
          </cell>
          <cell r="D12751">
            <v>2</v>
          </cell>
        </row>
        <row r="12752">
          <cell r="A12752" t="str">
            <v>Men Leather Comfort Sandals</v>
          </cell>
          <cell r="B12752" t="str">
            <v>Scholl</v>
          </cell>
          <cell r="C12752">
            <v>3.7</v>
          </cell>
          <cell r="D12752">
            <v>15</v>
          </cell>
        </row>
        <row r="12753">
          <cell r="A12753" t="str">
            <v>Women T-Strap Flats</v>
          </cell>
          <cell r="B12753" t="str">
            <v>Rocia</v>
          </cell>
          <cell r="C12753">
            <v>0</v>
          </cell>
          <cell r="D12753">
            <v>0</v>
          </cell>
        </row>
        <row r="12754">
          <cell r="A12754" t="str">
            <v>Men Printed Round Neck T-shirt</v>
          </cell>
          <cell r="B12754" t="str">
            <v>Bushirt</v>
          </cell>
          <cell r="C12754">
            <v>4.3</v>
          </cell>
          <cell r="D12754">
            <v>62</v>
          </cell>
        </row>
        <row r="12755">
          <cell r="A12755" t="str">
            <v>Women Solid Fitted Top</v>
          </cell>
          <cell r="B12755" t="str">
            <v>Veni Vidi Vici</v>
          </cell>
          <cell r="C12755">
            <v>4</v>
          </cell>
          <cell r="D12755">
            <v>97</v>
          </cell>
        </row>
        <row r="12756">
          <cell r="A12756" t="str">
            <v>Women Printed Kaftan Kurta</v>
          </cell>
          <cell r="B12756" t="str">
            <v>INDYA</v>
          </cell>
          <cell r="C12756">
            <v>0</v>
          </cell>
          <cell r="D12756">
            <v>0</v>
          </cell>
        </row>
        <row r="12757">
          <cell r="A12757" t="str">
            <v>Women Kurti with Trousers</v>
          </cell>
          <cell r="B12757" t="str">
            <v>Yufta</v>
          </cell>
          <cell r="C12757">
            <v>0</v>
          </cell>
          <cell r="D12757">
            <v>0</v>
          </cell>
        </row>
        <row r="12758">
          <cell r="A12758" t="str">
            <v>Printed Layered Kurta Set</v>
          </cell>
          <cell r="B12758" t="str">
            <v>Ira Soleil</v>
          </cell>
          <cell r="C12758">
            <v>0</v>
          </cell>
          <cell r="D12758">
            <v>0</v>
          </cell>
        </row>
        <row r="12759">
          <cell r="A12759" t="str">
            <v>Women Printed Kurti with Palazzos</v>
          </cell>
          <cell r="B12759" t="str">
            <v>Anouk</v>
          </cell>
          <cell r="C12759">
            <v>0</v>
          </cell>
          <cell r="D12759">
            <v>0</v>
          </cell>
        </row>
        <row r="12760">
          <cell r="A12760" t="str">
            <v>Boys Slip-On Sneakers Casual Shoes</v>
          </cell>
          <cell r="B12760" t="str">
            <v>Fame Forever by Lifestyle</v>
          </cell>
          <cell r="C12760">
            <v>4.2</v>
          </cell>
          <cell r="D12760">
            <v>30</v>
          </cell>
        </row>
        <row r="12761">
          <cell r="A12761" t="str">
            <v>Men Slim Fit Cotton Shirt</v>
          </cell>
          <cell r="B12761" t="str">
            <v>Park Avenue</v>
          </cell>
          <cell r="C12761">
            <v>0</v>
          </cell>
          <cell r="D12761">
            <v>0</v>
          </cell>
        </row>
        <row r="12762">
          <cell r="A12762" t="str">
            <v>Boys Striped Cotton T-shirt</v>
          </cell>
          <cell r="B12762" t="str">
            <v>UTH by Roadster</v>
          </cell>
          <cell r="C12762">
            <v>0</v>
          </cell>
          <cell r="D12762">
            <v>0</v>
          </cell>
        </row>
        <row r="12763">
          <cell r="A12763" t="str">
            <v>Embroidered Block Mules</v>
          </cell>
          <cell r="B12763" t="str">
            <v>NR By Nidhi Rathi</v>
          </cell>
          <cell r="C12763">
            <v>3.2</v>
          </cell>
          <cell r="D12763">
            <v>6</v>
          </cell>
        </row>
        <row r="12764">
          <cell r="A12764" t="str">
            <v>Girls Solid Ankle-Length Leggings</v>
          </cell>
          <cell r="B12764" t="str">
            <v>Pantaloons Junior</v>
          </cell>
          <cell r="C12764">
            <v>4.4000000000000004</v>
          </cell>
          <cell r="D12764">
            <v>96</v>
          </cell>
        </row>
        <row r="12765">
          <cell r="A12765" t="str">
            <v>Men Jeans</v>
          </cell>
          <cell r="B12765" t="str">
            <v>Cherokee</v>
          </cell>
          <cell r="C12765">
            <v>3</v>
          </cell>
          <cell r="D12765">
            <v>2</v>
          </cell>
        </row>
        <row r="12766">
          <cell r="A12766" t="str">
            <v>Men Slim Fit Jeans</v>
          </cell>
          <cell r="B12766" t="str">
            <v>Greenfibre</v>
          </cell>
          <cell r="C12766">
            <v>0</v>
          </cell>
          <cell r="D12766">
            <v>0</v>
          </cell>
        </row>
        <row r="12767">
          <cell r="A12767" t="str">
            <v>Boys Printed Mandarin Collar T-shirt</v>
          </cell>
          <cell r="B12767" t="str">
            <v>Cutiekins</v>
          </cell>
          <cell r="C12767">
            <v>3.3</v>
          </cell>
          <cell r="D12767">
            <v>4</v>
          </cell>
        </row>
        <row r="12768">
          <cell r="A12768" t="str">
            <v>Girls PU Flat Boots</v>
          </cell>
          <cell r="B12768" t="str">
            <v>PASSION PETALS</v>
          </cell>
          <cell r="C12768">
            <v>4.2</v>
          </cell>
          <cell r="D12768">
            <v>11</v>
          </cell>
        </row>
        <row r="12769">
          <cell r="A12769" t="str">
            <v>Crepe A-Line Maxi Dress</v>
          </cell>
          <cell r="B12769" t="str">
            <v>Purple Feather</v>
          </cell>
          <cell r="C12769">
            <v>0</v>
          </cell>
          <cell r="D12769">
            <v>0</v>
          </cell>
        </row>
        <row r="12770">
          <cell r="A12770" t="str">
            <v>Women Cotton Cargo Joggers</v>
          </cell>
          <cell r="B12770" t="str">
            <v>DressBerry</v>
          </cell>
          <cell r="C12770">
            <v>4.0999999999999996</v>
          </cell>
          <cell r="D12770">
            <v>36</v>
          </cell>
        </row>
        <row r="12771">
          <cell r="A12771" t="str">
            <v>Checked Cotton Sheath Dress</v>
          </cell>
          <cell r="B12771" t="str">
            <v>FABNEST</v>
          </cell>
          <cell r="C12771">
            <v>0</v>
          </cell>
          <cell r="D12771">
            <v>0</v>
          </cell>
        </row>
        <row r="12772">
          <cell r="A12772" t="str">
            <v>Floral Maxi Dress</v>
          </cell>
          <cell r="B12772" t="str">
            <v>Rustorange</v>
          </cell>
          <cell r="C12772">
            <v>4.5</v>
          </cell>
          <cell r="D12772">
            <v>25</v>
          </cell>
        </row>
        <row r="12773">
          <cell r="A12773" t="str">
            <v>Printed V-Neck Bodycon Dress</v>
          </cell>
          <cell r="B12773" t="str">
            <v>ZALORA BASICS</v>
          </cell>
          <cell r="C12773">
            <v>0</v>
          </cell>
          <cell r="D12773">
            <v>0</v>
          </cell>
        </row>
        <row r="12774">
          <cell r="A12774" t="str">
            <v>Set of 12 Cups and Saucers</v>
          </cell>
          <cell r="B12774" t="str">
            <v>CLAY CRAFT</v>
          </cell>
          <cell r="C12774">
            <v>0</v>
          </cell>
          <cell r="D12774">
            <v>0</v>
          </cell>
        </row>
        <row r="12775">
          <cell r="A12775" t="str">
            <v>Women Cropped Mesh Gym Tights</v>
          </cell>
          <cell r="B12775" t="str">
            <v>URBANIC</v>
          </cell>
          <cell r="C12775">
            <v>0</v>
          </cell>
          <cell r="D12775">
            <v>0</v>
          </cell>
        </row>
        <row r="12776">
          <cell r="A12776" t="str">
            <v>Hooded Parka Jacket</v>
          </cell>
          <cell r="B12776" t="str">
            <v>Okane</v>
          </cell>
          <cell r="C12776">
            <v>4.3</v>
          </cell>
          <cell r="D12776">
            <v>10</v>
          </cell>
        </row>
        <row r="12777">
          <cell r="A12777" t="str">
            <v>Bagru Fossil Print Bardot Top</v>
          </cell>
          <cell r="B12777" t="str">
            <v>Taavi</v>
          </cell>
          <cell r="C12777">
            <v>4</v>
          </cell>
          <cell r="D12777">
            <v>7</v>
          </cell>
        </row>
        <row r="12778">
          <cell r="A12778" t="str">
            <v>Cotton Back Print T-shirt</v>
          </cell>
          <cell r="B12778" t="str">
            <v>Difference of Opinion</v>
          </cell>
          <cell r="C12778">
            <v>0</v>
          </cell>
          <cell r="D12778">
            <v>0</v>
          </cell>
        </row>
        <row r="12779">
          <cell r="A12779" t="str">
            <v>Woman Black Open Toe Flats</v>
          </cell>
          <cell r="B12779" t="str">
            <v>London Rag</v>
          </cell>
          <cell r="C12779">
            <v>0</v>
          </cell>
          <cell r="D12779">
            <v>0</v>
          </cell>
        </row>
        <row r="12780">
          <cell r="A12780" t="str">
            <v>Set of 2 BodyLovin' EDP</v>
          </cell>
          <cell r="B12780" t="str">
            <v>Plum</v>
          </cell>
          <cell r="C12780">
            <v>4.4000000000000004</v>
          </cell>
          <cell r="D12780">
            <v>1200</v>
          </cell>
        </row>
        <row r="12781">
          <cell r="A12781" t="str">
            <v>Pack Of 2 Solid T-shirt Bra</v>
          </cell>
          <cell r="B12781" t="str">
            <v>DressBerry</v>
          </cell>
          <cell r="C12781">
            <v>4.8</v>
          </cell>
          <cell r="D12781">
            <v>12</v>
          </cell>
        </row>
        <row r="12782">
          <cell r="A12782" t="str">
            <v>Boys Pack Of 3 Assorted Boxers</v>
          </cell>
          <cell r="B12782" t="str">
            <v>Charm n Cherish</v>
          </cell>
          <cell r="C12782">
            <v>4.9000000000000004</v>
          </cell>
          <cell r="D12782">
            <v>12</v>
          </cell>
        </row>
        <row r="12783">
          <cell r="A12783" t="str">
            <v>Men Slim Fit Low-Rise Jeans</v>
          </cell>
          <cell r="B12783" t="str">
            <v>Flying Machine</v>
          </cell>
          <cell r="C12783">
            <v>0</v>
          </cell>
          <cell r="D12783">
            <v>0</v>
          </cell>
        </row>
        <row r="12784">
          <cell r="A12784" t="str">
            <v>Men Printed Sliders</v>
          </cell>
          <cell r="B12784" t="str">
            <v>LONDON STEPS</v>
          </cell>
          <cell r="C12784">
            <v>3.2</v>
          </cell>
          <cell r="D12784">
            <v>18</v>
          </cell>
        </row>
        <row r="12785">
          <cell r="A12785" t="str">
            <v>A-Line Dress</v>
          </cell>
          <cell r="B12785" t="str">
            <v>the kaatn trail</v>
          </cell>
          <cell r="C12785">
            <v>0</v>
          </cell>
          <cell r="D12785">
            <v>0</v>
          </cell>
        </row>
        <row r="12786">
          <cell r="A12786" t="str">
            <v>Slim Fit Formal Shirt</v>
          </cell>
          <cell r="B12786" t="str">
            <v>Greenfibre</v>
          </cell>
          <cell r="C12786">
            <v>0</v>
          </cell>
          <cell r="D12786">
            <v>0</v>
          </cell>
        </row>
        <row r="12787">
          <cell r="A12787" t="str">
            <v>Men Typography Printed T-shirt</v>
          </cell>
          <cell r="B12787" t="str">
            <v>Moda Rapido</v>
          </cell>
          <cell r="C12787">
            <v>0</v>
          </cell>
          <cell r="D12787">
            <v>0</v>
          </cell>
        </row>
        <row r="12788">
          <cell r="A12788" t="str">
            <v>Men Kurta with Churidar</v>
          </cell>
          <cell r="B12788" t="str">
            <v>OFFIRA TEX WORLD</v>
          </cell>
          <cell r="C12788">
            <v>0</v>
          </cell>
          <cell r="D12788">
            <v>0</v>
          </cell>
        </row>
        <row r="12789">
          <cell r="A12789" t="str">
            <v>Women Typography Printed T-shirt</v>
          </cell>
          <cell r="B12789" t="str">
            <v>Aeropostale</v>
          </cell>
          <cell r="C12789">
            <v>0</v>
          </cell>
          <cell r="D12789">
            <v>0</v>
          </cell>
        </row>
        <row r="12790">
          <cell r="A12790" t="str">
            <v>Organza Saree with Jacket</v>
          </cell>
          <cell r="B12790" t="str">
            <v>Inddus</v>
          </cell>
          <cell r="C12790">
            <v>2</v>
          </cell>
          <cell r="D12790">
            <v>10</v>
          </cell>
        </row>
        <row r="12791">
          <cell r="A12791" t="str">
            <v>Women Printed Scarf</v>
          </cell>
          <cell r="B12791" t="str">
            <v>Athena</v>
          </cell>
          <cell r="C12791">
            <v>3.7</v>
          </cell>
          <cell r="D12791">
            <v>3</v>
          </cell>
        </row>
        <row r="12792">
          <cell r="A12792" t="str">
            <v>Rock &amp; Ice 55 Rucksack</v>
          </cell>
          <cell r="B12792" t="str">
            <v>Wildcraft</v>
          </cell>
          <cell r="C12792">
            <v>4.5999999999999996</v>
          </cell>
          <cell r="D12792">
            <v>119</v>
          </cell>
        </row>
        <row r="12793">
          <cell r="A12793" t="str">
            <v>Kundan &amp; Pearls Jewellery Set</v>
          </cell>
          <cell r="B12793" t="str">
            <v>Zaveri Pearls</v>
          </cell>
          <cell r="C12793">
            <v>4.3</v>
          </cell>
          <cell r="D12793">
            <v>215</v>
          </cell>
        </row>
        <row r="12794">
          <cell r="A12794" t="str">
            <v>Keratin Smooth Conditioner</v>
          </cell>
          <cell r="B12794" t="str">
            <v>TRESemme</v>
          </cell>
          <cell r="C12794">
            <v>4.5999999999999996</v>
          </cell>
          <cell r="D12794">
            <v>197</v>
          </cell>
        </row>
        <row r="12795">
          <cell r="A12795" t="str">
            <v>Embellished Net Dress</v>
          </cell>
          <cell r="B12795" t="str">
            <v>Antheaa</v>
          </cell>
          <cell r="C12795">
            <v>0</v>
          </cell>
          <cell r="D12795">
            <v>0</v>
          </cell>
        </row>
        <row r="12796">
          <cell r="A12796" t="str">
            <v>Women Polo Collar Pockets T-shirt</v>
          </cell>
          <cell r="B12796" t="str">
            <v>Woods</v>
          </cell>
          <cell r="C12796">
            <v>0</v>
          </cell>
          <cell r="D12796">
            <v>0</v>
          </cell>
        </row>
        <row r="12797">
          <cell r="A12797" t="str">
            <v>Boys Shirt &amp; Shorts</v>
          </cell>
          <cell r="B12797" t="str">
            <v>Hopscotch</v>
          </cell>
          <cell r="C12797">
            <v>4</v>
          </cell>
          <cell r="D12797">
            <v>14</v>
          </cell>
        </row>
        <row r="12798">
          <cell r="A12798" t="str">
            <v>Unisex Travel Sling Bag</v>
          </cell>
          <cell r="B12798" t="str">
            <v>Fly Fashion</v>
          </cell>
          <cell r="C12798">
            <v>4.3</v>
          </cell>
          <cell r="D12798">
            <v>48</v>
          </cell>
        </row>
        <row r="12799">
          <cell r="A12799" t="str">
            <v>12 Pieces Ceramic Dinner Set</v>
          </cell>
          <cell r="B12799" t="str">
            <v>MIAH Decor</v>
          </cell>
          <cell r="C12799">
            <v>0</v>
          </cell>
          <cell r="D12799">
            <v>0</v>
          </cell>
        </row>
        <row r="12800">
          <cell r="A12800" t="str">
            <v>Set of 2 Silicon Face Scrubber</v>
          </cell>
          <cell r="B12800" t="str">
            <v>GUBB</v>
          </cell>
          <cell r="C12800">
            <v>4.4000000000000004</v>
          </cell>
          <cell r="D12800">
            <v>12</v>
          </cell>
        </row>
        <row r="12801">
          <cell r="A12801" t="str">
            <v>Women Bikini Briefs</v>
          </cell>
          <cell r="B12801" t="str">
            <v>Jockey</v>
          </cell>
          <cell r="C12801">
            <v>4.7</v>
          </cell>
          <cell r="D12801">
            <v>11</v>
          </cell>
        </row>
        <row r="12802">
          <cell r="A12802" t="str">
            <v>Semi Sheer Casual Shirt</v>
          </cell>
          <cell r="B12802" t="str">
            <v>Roadster</v>
          </cell>
          <cell r="C12802">
            <v>2.8</v>
          </cell>
          <cell r="D12802">
            <v>6</v>
          </cell>
        </row>
        <row r="12803">
          <cell r="A12803" t="str">
            <v>Men Slim Fit Trousers</v>
          </cell>
          <cell r="B12803" t="str">
            <v>J Hampstead</v>
          </cell>
          <cell r="C12803">
            <v>0</v>
          </cell>
          <cell r="D12803">
            <v>0</v>
          </cell>
        </row>
        <row r="12804">
          <cell r="A12804" t="str">
            <v>Unisex Shuttle Nova Duffel Bag</v>
          </cell>
          <cell r="B12804" t="str">
            <v>Wildcraft</v>
          </cell>
          <cell r="C12804">
            <v>4.2</v>
          </cell>
          <cell r="D12804">
            <v>6</v>
          </cell>
        </row>
        <row r="12805">
          <cell r="A12805" t="str">
            <v>Men Textured Formal Shirt</v>
          </cell>
          <cell r="B12805" t="str">
            <v>Peter England</v>
          </cell>
          <cell r="C12805">
            <v>4.0999999999999996</v>
          </cell>
          <cell r="D12805">
            <v>40</v>
          </cell>
        </row>
        <row r="12806">
          <cell r="A12806" t="str">
            <v>Men Solid Track Pant</v>
          </cell>
          <cell r="B12806" t="str">
            <v>VIMAL JONNEY</v>
          </cell>
          <cell r="C12806">
            <v>0</v>
          </cell>
          <cell r="D12806">
            <v>0</v>
          </cell>
        </row>
        <row r="12807">
          <cell r="A12807" t="str">
            <v>Boys PU Comfort Sandals</v>
          </cell>
          <cell r="B12807" t="str">
            <v>max</v>
          </cell>
          <cell r="C12807">
            <v>0</v>
          </cell>
          <cell r="D12807">
            <v>0</v>
          </cell>
        </row>
        <row r="12808">
          <cell r="A12808" t="str">
            <v>Men Solid Sweatshirt</v>
          </cell>
          <cell r="B12808" t="str">
            <v>Club York</v>
          </cell>
          <cell r="C12808">
            <v>4.7</v>
          </cell>
          <cell r="D12808">
            <v>16</v>
          </cell>
        </row>
        <row r="12809">
          <cell r="A12809" t="str">
            <v>Women Solid Bodycon Skirt</v>
          </cell>
          <cell r="B12809" t="str">
            <v>Rigo</v>
          </cell>
          <cell r="C12809">
            <v>0</v>
          </cell>
          <cell r="D12809">
            <v>0</v>
          </cell>
        </row>
        <row r="12810">
          <cell r="A12810" t="str">
            <v>Boys T-shirt with Shorts</v>
          </cell>
          <cell r="B12810" t="str">
            <v>Zalio</v>
          </cell>
          <cell r="C12810">
            <v>0</v>
          </cell>
          <cell r="D12810">
            <v>0</v>
          </cell>
        </row>
        <row r="12811">
          <cell r="A12811" t="str">
            <v>Unisex Agelock Booster Serum</v>
          </cell>
          <cell r="B12811" t="str">
            <v>O3</v>
          </cell>
          <cell r="C12811">
            <v>0</v>
          </cell>
          <cell r="D12811">
            <v>0</v>
          </cell>
        </row>
        <row r="12812">
          <cell r="A12812" t="str">
            <v>Women Analogue Watch</v>
          </cell>
          <cell r="B12812" t="str">
            <v>CASIO</v>
          </cell>
          <cell r="C12812">
            <v>0</v>
          </cell>
          <cell r="D12812">
            <v>0</v>
          </cell>
        </row>
        <row r="12813">
          <cell r="A12813" t="str">
            <v>Set Of 5 Musician Showpiece</v>
          </cell>
          <cell r="B12813" t="str">
            <v>Golden Peacock</v>
          </cell>
          <cell r="C12813">
            <v>0</v>
          </cell>
          <cell r="D12813">
            <v>0</v>
          </cell>
        </row>
        <row r="12814">
          <cell r="A12814" t="str">
            <v>Vegan Leather Wallet</v>
          </cell>
          <cell r="B12814" t="str">
            <v>ZOUK</v>
          </cell>
          <cell r="C12814">
            <v>4.4000000000000004</v>
          </cell>
          <cell r="D12814">
            <v>53</v>
          </cell>
        </row>
        <row r="12815">
          <cell r="A12815" t="str">
            <v>Solid Polo Collar T-shirt</v>
          </cell>
          <cell r="B12815" t="str">
            <v>Pepe Jeans</v>
          </cell>
          <cell r="C12815">
            <v>4</v>
          </cell>
          <cell r="D12815">
            <v>5</v>
          </cell>
        </row>
        <row r="12816">
          <cell r="A12816" t="str">
            <v>Puff Sleeves Crepe Peplum Top</v>
          </cell>
          <cell r="B12816" t="str">
            <v>Carlton London</v>
          </cell>
          <cell r="C12816">
            <v>3.9</v>
          </cell>
          <cell r="D12816">
            <v>33</v>
          </cell>
        </row>
        <row r="12817">
          <cell r="A12817" t="str">
            <v>Block Print Dress</v>
          </cell>
          <cell r="B12817" t="str">
            <v>Indibelle</v>
          </cell>
          <cell r="C12817">
            <v>4.3</v>
          </cell>
          <cell r="D12817">
            <v>33</v>
          </cell>
        </row>
        <row r="12818">
          <cell r="A12818" t="str">
            <v>Printed Round Neck T-shirt</v>
          </cell>
          <cell r="B12818" t="str">
            <v>Huetrap</v>
          </cell>
          <cell r="C12818">
            <v>3.8</v>
          </cell>
          <cell r="D12818">
            <v>48</v>
          </cell>
        </row>
        <row r="12819">
          <cell r="A12819" t="str">
            <v>Men Solid Leather Formal Derbys</v>
          </cell>
          <cell r="B12819" t="str">
            <v>Red Chief</v>
          </cell>
          <cell r="C12819">
            <v>4.9000000000000004</v>
          </cell>
          <cell r="D12819">
            <v>9</v>
          </cell>
        </row>
        <row r="12820">
          <cell r="A12820" t="str">
            <v>Set Of 8 Ethnic Motif Printed  Bedsheet With Bolster &amp; Cushion Cotton Covers</v>
          </cell>
          <cell r="B12820" t="str">
            <v>Clasiko</v>
          </cell>
          <cell r="C12820">
            <v>0</v>
          </cell>
          <cell r="D12820">
            <v>0</v>
          </cell>
        </row>
        <row r="12821">
          <cell r="A12821" t="str">
            <v>Women Petite Fit Joggers</v>
          </cell>
          <cell r="B12821" t="str">
            <v>Missguided</v>
          </cell>
          <cell r="C12821">
            <v>4.2</v>
          </cell>
          <cell r="D12821">
            <v>9</v>
          </cell>
        </row>
        <row r="12822">
          <cell r="A12822" t="str">
            <v>Girls Pack Of 2 Printed Lounge Pants</v>
          </cell>
          <cell r="B12822" t="str">
            <v>SINI MINI</v>
          </cell>
          <cell r="C12822">
            <v>4.2</v>
          </cell>
          <cell r="D12822">
            <v>108</v>
          </cell>
        </row>
        <row r="12823">
          <cell r="A12823" t="str">
            <v>Men Pack of 2 T-shirt</v>
          </cell>
          <cell r="B12823" t="str">
            <v>THE MILLION CLUB</v>
          </cell>
          <cell r="C12823">
            <v>0</v>
          </cell>
          <cell r="D12823">
            <v>0</v>
          </cell>
        </row>
        <row r="12824">
          <cell r="A12824" t="str">
            <v>Men Regular Fit Casual Shirt</v>
          </cell>
          <cell r="B12824" t="str">
            <v>Celio</v>
          </cell>
          <cell r="C12824">
            <v>3.6</v>
          </cell>
          <cell r="D12824">
            <v>9</v>
          </cell>
        </row>
        <row r="12825">
          <cell r="A12825" t="str">
            <v>Men Skinny Fit Jeans</v>
          </cell>
          <cell r="B12825" t="str">
            <v>FREESOUL</v>
          </cell>
          <cell r="C12825">
            <v>0</v>
          </cell>
          <cell r="D12825">
            <v>0</v>
          </cell>
        </row>
        <row r="12826">
          <cell r="A12826" t="str">
            <v>Women Trousers</v>
          </cell>
          <cell r="B12826" t="str">
            <v>DeFacto</v>
          </cell>
          <cell r="C12826">
            <v>3</v>
          </cell>
          <cell r="D12826">
            <v>17</v>
          </cell>
        </row>
        <row r="12827">
          <cell r="A12827" t="str">
            <v>Men Maroon Kurta</v>
          </cell>
          <cell r="B12827" t="str">
            <v>Benstoke</v>
          </cell>
          <cell r="C12827">
            <v>3.1</v>
          </cell>
          <cell r="D12827">
            <v>8</v>
          </cell>
        </row>
        <row r="12828">
          <cell r="A12828" t="str">
            <v>Women Kurti with Dhoti Pants</v>
          </cell>
          <cell r="B12828" t="str">
            <v>Anouk</v>
          </cell>
          <cell r="C12828">
            <v>0</v>
          </cell>
          <cell r="D12828">
            <v>0</v>
          </cell>
        </row>
        <row r="12829">
          <cell r="A12829" t="str">
            <v>Slim Fit Casual Shirt</v>
          </cell>
          <cell r="B12829" t="str">
            <v>HERE&amp;NOW</v>
          </cell>
          <cell r="C12829">
            <v>3.8</v>
          </cell>
          <cell r="D12829">
            <v>5</v>
          </cell>
        </row>
        <row r="12830">
          <cell r="A12830" t="str">
            <v>Men Slim Fit Jeans</v>
          </cell>
          <cell r="B12830" t="str">
            <v>Peter England Casuals</v>
          </cell>
          <cell r="C12830">
            <v>0</v>
          </cell>
          <cell r="D12830">
            <v>0</v>
          </cell>
        </row>
        <row r="12831">
          <cell r="A12831" t="str">
            <v>Lightly Padded Bandeau Bra</v>
          </cell>
          <cell r="B12831" t="str">
            <v>PrettyCat</v>
          </cell>
          <cell r="C12831">
            <v>4</v>
          </cell>
          <cell r="D12831">
            <v>86</v>
          </cell>
        </row>
        <row r="12832">
          <cell r="A12832" t="str">
            <v>Solid Regular Fit Track Pants</v>
          </cell>
          <cell r="B12832" t="str">
            <v>Tokyo Talkies</v>
          </cell>
          <cell r="C12832">
            <v>0</v>
          </cell>
          <cell r="D12832">
            <v>0</v>
          </cell>
        </row>
        <row r="12833">
          <cell r="A12833" t="str">
            <v>Teardrop Shaped Drop Earrings</v>
          </cell>
          <cell r="B12833" t="str">
            <v>URBANIC</v>
          </cell>
          <cell r="C12833">
            <v>0</v>
          </cell>
          <cell r="D12833">
            <v>0</v>
          </cell>
        </row>
        <row r="12834">
          <cell r="A12834" t="str">
            <v>Block Sandals with Bows</v>
          </cell>
          <cell r="B12834" t="str">
            <v>GNIST</v>
          </cell>
          <cell r="C12834">
            <v>0</v>
          </cell>
          <cell r="D12834">
            <v>0</v>
          </cell>
        </row>
        <row r="12835">
          <cell r="A12835" t="str">
            <v>Buckle Detail Block Sandals</v>
          </cell>
          <cell r="B12835" t="str">
            <v>Mast &amp; Harbour</v>
          </cell>
          <cell r="C12835">
            <v>0</v>
          </cell>
          <cell r="D12835">
            <v>0</v>
          </cell>
        </row>
        <row r="12836">
          <cell r="A12836" t="str">
            <v>Two Fold Wallet</v>
          </cell>
          <cell r="B12836" t="str">
            <v>Baggit</v>
          </cell>
          <cell r="C12836">
            <v>0</v>
          </cell>
          <cell r="D12836">
            <v>0</v>
          </cell>
        </row>
        <row r="12837">
          <cell r="A12837" t="str">
            <v>Necklace</v>
          </cell>
          <cell r="B12837" t="str">
            <v>20Dresses</v>
          </cell>
          <cell r="C12837">
            <v>0</v>
          </cell>
          <cell r="D12837">
            <v>0</v>
          </cell>
        </row>
        <row r="12838">
          <cell r="A12838" t="str">
            <v>Girls Printed Pure Cotton Rompers</v>
          </cell>
          <cell r="B12838" t="str">
            <v>BABY GO</v>
          </cell>
          <cell r="C12838">
            <v>0</v>
          </cell>
          <cell r="D12838">
            <v>0</v>
          </cell>
        </row>
        <row r="12839">
          <cell r="A12839" t="str">
            <v>Rhodium Plated &amp; Adjustable Finger Ring</v>
          </cell>
          <cell r="B12839" t="str">
            <v>Voylla</v>
          </cell>
          <cell r="C12839">
            <v>0</v>
          </cell>
          <cell r="D12839">
            <v>0</v>
          </cell>
        </row>
        <row r="12840">
          <cell r="A12840" t="str">
            <v>Women Mickey Mouse Night suit</v>
          </cell>
          <cell r="B12840" t="str">
            <v>Camey</v>
          </cell>
          <cell r="C12840">
            <v>0</v>
          </cell>
          <cell r="D12840">
            <v>0</v>
          </cell>
        </row>
        <row r="12841">
          <cell r="A12841" t="str">
            <v>Geometric Printed Saree</v>
          </cell>
          <cell r="B12841" t="str">
            <v>Pothys</v>
          </cell>
          <cell r="C12841">
            <v>0</v>
          </cell>
          <cell r="D12841">
            <v>0</v>
          </cell>
        </row>
        <row r="12842">
          <cell r="A12842" t="str">
            <v>Girls Textured Derbys</v>
          </cell>
          <cell r="B12842" t="str">
            <v>shoexpress</v>
          </cell>
          <cell r="C12842">
            <v>0</v>
          </cell>
          <cell r="D12842">
            <v>0</v>
          </cell>
        </row>
        <row r="12843">
          <cell r="A12843" t="str">
            <v>Men Outdoor Shorts</v>
          </cell>
          <cell r="B12843" t="str">
            <v>Tinted</v>
          </cell>
          <cell r="C12843">
            <v>0</v>
          </cell>
          <cell r="D12843">
            <v>0</v>
          </cell>
        </row>
        <row r="12844">
          <cell r="A12844" t="str">
            <v>Women Quilted Sling Bag</v>
          </cell>
          <cell r="B12844" t="str">
            <v>Caprese</v>
          </cell>
          <cell r="C12844">
            <v>4.5999999999999996</v>
          </cell>
          <cell r="D12844">
            <v>449</v>
          </cell>
        </row>
        <row r="12845">
          <cell r="A12845" t="str">
            <v>Printed Straight Kurta</v>
          </cell>
          <cell r="B12845" t="str">
            <v>DEYANN</v>
          </cell>
          <cell r="C12845">
            <v>4</v>
          </cell>
          <cell r="D12845">
            <v>8</v>
          </cell>
        </row>
        <row r="12846">
          <cell r="A12846" t="str">
            <v>Formal Shirt</v>
          </cell>
          <cell r="B12846" t="str">
            <v>Luxure by Louis Philippe</v>
          </cell>
          <cell r="C12846">
            <v>0</v>
          </cell>
          <cell r="D12846">
            <v>0</v>
          </cell>
        </row>
        <row r="12847">
          <cell r="A12847" t="str">
            <v>Men Printed Slim Fit joggers</v>
          </cell>
          <cell r="B12847" t="str">
            <v>Proline Active</v>
          </cell>
          <cell r="C12847">
            <v>4.5</v>
          </cell>
          <cell r="D12847">
            <v>11</v>
          </cell>
        </row>
        <row r="12848">
          <cell r="A12848" t="str">
            <v>Boys Casual Shirt</v>
          </cell>
          <cell r="B12848" t="str">
            <v>Jack &amp; Jones</v>
          </cell>
          <cell r="C12848">
            <v>0</v>
          </cell>
          <cell r="D12848">
            <v>0</v>
          </cell>
        </row>
        <row r="12849">
          <cell r="A12849" t="str">
            <v>Alcohol Free Oudhy Perfume 6ml</v>
          </cell>
          <cell r="B12849" t="str">
            <v>Ajmal</v>
          </cell>
          <cell r="C12849">
            <v>3.8</v>
          </cell>
          <cell r="D12849">
            <v>5</v>
          </cell>
        </row>
        <row r="12850">
          <cell r="A12850" t="str">
            <v>Women Self Design Thong</v>
          </cell>
          <cell r="B12850" t="str">
            <v>EROTISSCH</v>
          </cell>
          <cell r="C12850">
            <v>4.0999999999999996</v>
          </cell>
          <cell r="D12850">
            <v>97</v>
          </cell>
        </row>
        <row r="12851">
          <cell r="A12851" t="str">
            <v>Men Woolen Bandhgala Blazer</v>
          </cell>
          <cell r="B12851" t="str">
            <v>Wintage</v>
          </cell>
          <cell r="C12851">
            <v>3.4</v>
          </cell>
          <cell r="D12851">
            <v>8</v>
          </cell>
        </row>
        <row r="12852">
          <cell r="A12852" t="str">
            <v>Men Slim Fit Trousers</v>
          </cell>
          <cell r="B12852" t="str">
            <v>Arrow Sport</v>
          </cell>
          <cell r="C12852">
            <v>0</v>
          </cell>
          <cell r="D12852">
            <v>0</v>
          </cell>
        </row>
        <row r="12853">
          <cell r="A12853" t="str">
            <v>Striped Pure Cotton T-shirt</v>
          </cell>
          <cell r="B12853" t="str">
            <v>U.S. Polo Assn.</v>
          </cell>
          <cell r="C12853">
            <v>4.3</v>
          </cell>
          <cell r="D12853">
            <v>6</v>
          </cell>
        </row>
        <row r="12854">
          <cell r="A12854" t="str">
            <v>Women Yoke Design Kurti with Trousers</v>
          </cell>
          <cell r="B12854" t="str">
            <v>Modern Indian by CHEMISTRY</v>
          </cell>
          <cell r="C12854">
            <v>4.8</v>
          </cell>
          <cell r="D12854">
            <v>6</v>
          </cell>
        </row>
        <row r="12855">
          <cell r="A12855" t="str">
            <v>Men Polo Collar T-shirt</v>
          </cell>
          <cell r="B12855" t="str">
            <v>Okane</v>
          </cell>
          <cell r="C12855">
            <v>0</v>
          </cell>
          <cell r="D12855">
            <v>0</v>
          </cell>
        </row>
        <row r="12856">
          <cell r="A12856" t="str">
            <v>Women Yoke Design Kurta Set</v>
          </cell>
          <cell r="B12856" t="str">
            <v>Indo Era</v>
          </cell>
          <cell r="C12856">
            <v>0</v>
          </cell>
          <cell r="D12856">
            <v>0</v>
          </cell>
        </row>
        <row r="12857">
          <cell r="A12857" t="str">
            <v>Men Driving Shoes</v>
          </cell>
          <cell r="B12857" t="str">
            <v>Big Fox</v>
          </cell>
          <cell r="C12857">
            <v>3.7</v>
          </cell>
          <cell r="D12857">
            <v>110</v>
          </cell>
        </row>
        <row r="12858">
          <cell r="A12858" t="str">
            <v>Men Slim Fit Trousers</v>
          </cell>
          <cell r="B12858" t="str">
            <v>Louis Philippe Sport</v>
          </cell>
          <cell r="C12858">
            <v>0</v>
          </cell>
          <cell r="D12858">
            <v>0</v>
          </cell>
        </row>
        <row r="12859">
          <cell r="A12859" t="str">
            <v>Printed Bath Towel</v>
          </cell>
          <cell r="B12859" t="str">
            <v>Marks &amp; Spencer</v>
          </cell>
          <cell r="C12859">
            <v>0</v>
          </cell>
          <cell r="D12859">
            <v>0</v>
          </cell>
        </row>
        <row r="12860">
          <cell r="A12860" t="str">
            <v>Silver-Plated Jewellery Set</v>
          </cell>
          <cell r="B12860" t="str">
            <v>Priyaasi</v>
          </cell>
          <cell r="C12860">
            <v>4.5</v>
          </cell>
          <cell r="D12860">
            <v>83</v>
          </cell>
        </row>
        <row r="12861">
          <cell r="A12861" t="str">
            <v>In-Ear Headphones with Mic</v>
          </cell>
          <cell r="B12861" t="str">
            <v>JBL</v>
          </cell>
          <cell r="C12861">
            <v>3.7</v>
          </cell>
          <cell r="D12861">
            <v>1500</v>
          </cell>
        </row>
        <row r="12862">
          <cell r="A12862" t="str">
            <v>Rose Gold-Plated Bracelet</v>
          </cell>
          <cell r="B12862" t="str">
            <v>Jewels Galaxy</v>
          </cell>
          <cell r="C12862">
            <v>4.5999999999999996</v>
          </cell>
          <cell r="D12862">
            <v>225</v>
          </cell>
        </row>
        <row r="12863">
          <cell r="A12863" t="str">
            <v>Floral Silk Blend Saree</v>
          </cell>
          <cell r="B12863" t="str">
            <v>Anouk</v>
          </cell>
          <cell r="C12863">
            <v>4.2</v>
          </cell>
          <cell r="D12863">
            <v>5</v>
          </cell>
        </row>
        <row r="12864">
          <cell r="A12864" t="str">
            <v>Men Striped Cotton T-shirt</v>
          </cell>
          <cell r="B12864" t="str">
            <v>United Colors of Benetton</v>
          </cell>
          <cell r="C12864">
            <v>0</v>
          </cell>
          <cell r="D12864">
            <v>0</v>
          </cell>
        </row>
        <row r="12865">
          <cell r="A12865" t="str">
            <v>PU Structured Handheld Bag</v>
          </cell>
          <cell r="B12865" t="str">
            <v>Van Heusen</v>
          </cell>
          <cell r="C12865">
            <v>4.5</v>
          </cell>
          <cell r="D12865">
            <v>8</v>
          </cell>
        </row>
        <row r="12866">
          <cell r="A12866" t="str">
            <v>Formal Shirt</v>
          </cell>
          <cell r="B12866" t="str">
            <v>Luxure by Louis Philippe</v>
          </cell>
          <cell r="C12866">
            <v>0</v>
          </cell>
          <cell r="D12866">
            <v>0</v>
          </cell>
        </row>
        <row r="12867">
          <cell r="A12867" t="str">
            <v>Woven Design Banarasi Dupatta</v>
          </cell>
          <cell r="B12867" t="str">
            <v>Shae by SASSAFRAS</v>
          </cell>
          <cell r="C12867">
            <v>4.5999999999999996</v>
          </cell>
          <cell r="D12867">
            <v>8</v>
          </cell>
        </row>
        <row r="12868">
          <cell r="A12868" t="str">
            <v>Men Kurta with Salwar</v>
          </cell>
          <cell r="B12868" t="str">
            <v>SG LEMAN</v>
          </cell>
          <cell r="C12868">
            <v>0</v>
          </cell>
          <cell r="D12868">
            <v>0</v>
          </cell>
        </row>
        <row r="12869">
          <cell r="A12869" t="str">
            <v>A-Line Maxi Dress</v>
          </cell>
          <cell r="B12869" t="str">
            <v>BoStreet</v>
          </cell>
          <cell r="C12869">
            <v>0</v>
          </cell>
          <cell r="D12869">
            <v>0</v>
          </cell>
        </row>
        <row r="12870">
          <cell r="A12870" t="str">
            <v>Women Linen T-Shirt Dress</v>
          </cell>
          <cell r="B12870" t="str">
            <v>H&amp;M</v>
          </cell>
          <cell r="C12870">
            <v>0</v>
          </cell>
          <cell r="D12870">
            <v>0</v>
          </cell>
        </row>
        <row r="12871">
          <cell r="A12871" t="str">
            <v>Floral Maxi Dress</v>
          </cell>
          <cell r="B12871" t="str">
            <v>Latin Quarters</v>
          </cell>
          <cell r="C12871">
            <v>0</v>
          </cell>
          <cell r="D12871">
            <v>0</v>
          </cell>
        </row>
        <row r="12872">
          <cell r="A12872" t="str">
            <v>Men Skinny Fit Jeans</v>
          </cell>
          <cell r="B12872" t="str">
            <v>FREESOUL</v>
          </cell>
          <cell r="C12872">
            <v>0</v>
          </cell>
          <cell r="D12872">
            <v>0</v>
          </cell>
        </row>
        <row r="12873">
          <cell r="A12873" t="str">
            <v>Men Kurta</v>
          </cell>
          <cell r="B12873" t="str">
            <v>Benstoke</v>
          </cell>
          <cell r="C12873">
            <v>0</v>
          </cell>
          <cell r="D12873">
            <v>0</v>
          </cell>
        </row>
        <row r="12874">
          <cell r="A12874" t="str">
            <v>Women Bracelet Analogue Watch</v>
          </cell>
          <cell r="B12874" t="str">
            <v>DressBerry</v>
          </cell>
          <cell r="C12874">
            <v>0</v>
          </cell>
          <cell r="D12874">
            <v>0</v>
          </cell>
        </row>
        <row r="12875">
          <cell r="A12875" t="str">
            <v>Printed A-Line Kurta</v>
          </cell>
          <cell r="B12875" t="str">
            <v>YASH GALLERY</v>
          </cell>
          <cell r="C12875">
            <v>0</v>
          </cell>
          <cell r="D12875">
            <v>0</v>
          </cell>
        </row>
        <row r="12876">
          <cell r="A12876" t="str">
            <v>Striped Round Neck T-shirt</v>
          </cell>
          <cell r="B12876" t="str">
            <v>LOCOMOTIVE</v>
          </cell>
          <cell r="C12876">
            <v>3.9</v>
          </cell>
          <cell r="D12876">
            <v>10</v>
          </cell>
        </row>
        <row r="12877">
          <cell r="A12877" t="str">
            <v>Boys Printed Sweatshirt</v>
          </cell>
          <cell r="B12877" t="str">
            <v>HERE&amp;NOW</v>
          </cell>
          <cell r="C12877">
            <v>4.2</v>
          </cell>
          <cell r="D12877">
            <v>12</v>
          </cell>
        </row>
        <row r="12878">
          <cell r="A12878" t="str">
            <v>Women Sandals</v>
          </cell>
          <cell r="B12878" t="str">
            <v>Shoetopia</v>
          </cell>
          <cell r="C12878">
            <v>4.5999999999999996</v>
          </cell>
          <cell r="D12878">
            <v>5</v>
          </cell>
        </row>
        <row r="12879">
          <cell r="A12879" t="str">
            <v>Women Slim Fit Cropped Jeans</v>
          </cell>
          <cell r="B12879" t="str">
            <v>ZOLA</v>
          </cell>
          <cell r="C12879">
            <v>0</v>
          </cell>
          <cell r="D12879">
            <v>0</v>
          </cell>
        </row>
        <row r="12880">
          <cell r="A12880" t="str">
            <v>You Go Girl Lip Liner Pucker Up-002</v>
          </cell>
          <cell r="B12880" t="str">
            <v>Colorbar</v>
          </cell>
          <cell r="C12880">
            <v>0</v>
          </cell>
          <cell r="D12880">
            <v>0</v>
          </cell>
        </row>
        <row r="12881">
          <cell r="A12881" t="str">
            <v>Girls Pack of 3 Hipster Briefs</v>
          </cell>
          <cell r="B12881" t="str">
            <v>Charm n Cherish</v>
          </cell>
          <cell r="C12881">
            <v>0</v>
          </cell>
          <cell r="D12881">
            <v>0</v>
          </cell>
        </row>
        <row r="12882">
          <cell r="A12882" t="str">
            <v>Structured Handheld Bag</v>
          </cell>
          <cell r="B12882" t="str">
            <v>SAFYR</v>
          </cell>
          <cell r="C12882">
            <v>0</v>
          </cell>
          <cell r="D12882">
            <v>0</v>
          </cell>
        </row>
        <row r="12883">
          <cell r="A12883" t="str">
            <v>Men Polo Collar T-shirt</v>
          </cell>
          <cell r="B12883" t="str">
            <v>ORIGIN BY ZALORA</v>
          </cell>
          <cell r="C12883">
            <v>0</v>
          </cell>
          <cell r="D12883">
            <v>0</v>
          </cell>
        </row>
        <row r="12884">
          <cell r="A12884" t="str">
            <v>Metal Rhodium-Plated Cuff Bracelet</v>
          </cell>
          <cell r="B12884" t="str">
            <v>SWAROVSKI</v>
          </cell>
          <cell r="C12884">
            <v>0</v>
          </cell>
          <cell r="D12884">
            <v>0</v>
          </cell>
        </row>
        <row r="12885">
          <cell r="A12885" t="str">
            <v>Men Analogue Watch</v>
          </cell>
          <cell r="B12885" t="str">
            <v>Fossil</v>
          </cell>
          <cell r="C12885">
            <v>0</v>
          </cell>
          <cell r="D12885">
            <v>0</v>
          </cell>
        </row>
        <row r="12886">
          <cell r="A12886" t="str">
            <v>CZ Studded Hoop Earrings</v>
          </cell>
          <cell r="B12886" t="str">
            <v>Carlton London</v>
          </cell>
          <cell r="C12886">
            <v>4.4000000000000004</v>
          </cell>
          <cell r="D12886">
            <v>128</v>
          </cell>
        </row>
        <row r="12887">
          <cell r="A12887" t="str">
            <v>Teen Girls Solid Bodycon Dresses</v>
          </cell>
          <cell r="B12887" t="str">
            <v>DressBerry</v>
          </cell>
          <cell r="C12887">
            <v>0</v>
          </cell>
          <cell r="D12887">
            <v>0</v>
          </cell>
        </row>
        <row r="12888">
          <cell r="A12888" t="str">
            <v>Boys Checked Slim Fit T-shirt</v>
          </cell>
          <cell r="B12888" t="str">
            <v>Maniac</v>
          </cell>
          <cell r="C12888">
            <v>4.2</v>
          </cell>
          <cell r="D12888">
            <v>57</v>
          </cell>
        </row>
        <row r="12889">
          <cell r="A12889" t="str">
            <v>Men Formal Shirt</v>
          </cell>
          <cell r="B12889" t="str">
            <v>Van Heusen</v>
          </cell>
          <cell r="C12889">
            <v>4.8</v>
          </cell>
          <cell r="D12889">
            <v>16</v>
          </cell>
        </row>
        <row r="12890">
          <cell r="A12890" t="str">
            <v>Kids Cotton T-shirt &amp; Shorts</v>
          </cell>
          <cell r="B12890" t="str">
            <v>Puma</v>
          </cell>
          <cell r="C12890">
            <v>0</v>
          </cell>
          <cell r="D12890">
            <v>0</v>
          </cell>
        </row>
        <row r="12891">
          <cell r="A12891" t="str">
            <v>Handheld Bag With Pouch</v>
          </cell>
          <cell r="B12891" t="str">
            <v>Lapis O Lupo</v>
          </cell>
          <cell r="C12891">
            <v>4</v>
          </cell>
          <cell r="D12891">
            <v>33</v>
          </cell>
        </row>
        <row r="12892">
          <cell r="A12892" t="str">
            <v>Wonder Woman Print T-shirt</v>
          </cell>
          <cell r="B12892" t="str">
            <v>Free Authority</v>
          </cell>
          <cell r="C12892">
            <v>4.8</v>
          </cell>
          <cell r="D12892">
            <v>5</v>
          </cell>
        </row>
        <row r="12893">
          <cell r="A12893" t="str">
            <v>Women Ethnic Motifs Embroidered Kurta</v>
          </cell>
          <cell r="B12893" t="str">
            <v>SWAGG INDIA</v>
          </cell>
          <cell r="C12893">
            <v>4.5</v>
          </cell>
          <cell r="D12893">
            <v>6</v>
          </cell>
        </row>
        <row r="12894">
          <cell r="A12894" t="str">
            <v>Men Solid Jeans</v>
          </cell>
          <cell r="B12894" t="str">
            <v>max</v>
          </cell>
          <cell r="C12894">
            <v>0</v>
          </cell>
          <cell r="D12894">
            <v>0</v>
          </cell>
        </row>
        <row r="12895">
          <cell r="A12895" t="str">
            <v>Three Fold Wallet</v>
          </cell>
          <cell r="B12895" t="str">
            <v>Baggit</v>
          </cell>
          <cell r="C12895">
            <v>0</v>
          </cell>
          <cell r="D12895">
            <v>0</v>
          </cell>
        </row>
        <row r="12896">
          <cell r="A12896" t="str">
            <v>Studs Earrings</v>
          </cell>
          <cell r="B12896" t="str">
            <v>Kshitij Jewels</v>
          </cell>
          <cell r="C12896">
            <v>0</v>
          </cell>
          <cell r="D12896">
            <v>0</v>
          </cell>
        </row>
        <row r="12897">
          <cell r="A12897" t="str">
            <v>Women Slim Fit T-shirt</v>
          </cell>
          <cell r="B12897" t="str">
            <v>20Dresses</v>
          </cell>
          <cell r="C12897">
            <v>0</v>
          </cell>
          <cell r="D12897">
            <v>0</v>
          </cell>
        </row>
        <row r="12898">
          <cell r="A12898" t="str">
            <v>Women Schiffli A-line Skirt</v>
          </cell>
          <cell r="B12898" t="str">
            <v>I Saw It First</v>
          </cell>
          <cell r="C12898">
            <v>0</v>
          </cell>
          <cell r="D12898">
            <v>0</v>
          </cell>
        </row>
        <row r="12899">
          <cell r="A12899" t="str">
            <v>Casual Shirt</v>
          </cell>
          <cell r="B12899" t="str">
            <v>U.S. Polo Assn.</v>
          </cell>
          <cell r="C12899">
            <v>0</v>
          </cell>
          <cell r="D12899">
            <v>0</v>
          </cell>
        </row>
        <row r="12900">
          <cell r="A12900" t="str">
            <v>Gold-Plated Jewellery Set</v>
          </cell>
          <cell r="B12900" t="str">
            <v>rubans LUXURY</v>
          </cell>
          <cell r="C12900">
            <v>0</v>
          </cell>
          <cell r="D12900">
            <v>0</v>
          </cell>
        </row>
        <row r="12901">
          <cell r="A12901" t="str">
            <v>Solid Dupatta</v>
          </cell>
          <cell r="B12901" t="str">
            <v>W</v>
          </cell>
          <cell r="C12901">
            <v>2.1</v>
          </cell>
          <cell r="D12901">
            <v>7</v>
          </cell>
        </row>
        <row r="12902">
          <cell r="A12902" t="str">
            <v>Women Mangalsutra</v>
          </cell>
          <cell r="B12902" t="str">
            <v>Carlton London</v>
          </cell>
          <cell r="C12902">
            <v>4.9000000000000004</v>
          </cell>
          <cell r="D12902">
            <v>7</v>
          </cell>
        </row>
        <row r="12903">
          <cell r="A12903" t="str">
            <v>Women Regular Fit Casual Shirt</v>
          </cell>
          <cell r="B12903" t="str">
            <v>Flying Machine</v>
          </cell>
          <cell r="C12903">
            <v>3.2</v>
          </cell>
          <cell r="D12903">
            <v>18</v>
          </cell>
        </row>
        <row r="12904">
          <cell r="A12904" t="str">
            <v>Plus Size Printed Kurta</v>
          </cell>
          <cell r="B12904" t="str">
            <v>Amydus</v>
          </cell>
          <cell r="C12904">
            <v>0</v>
          </cell>
          <cell r="D12904">
            <v>0</v>
          </cell>
        </row>
        <row r="12905">
          <cell r="A12905" t="str">
            <v>Women Reversible Jacket</v>
          </cell>
          <cell r="B12905" t="str">
            <v>CL SPORT</v>
          </cell>
          <cell r="C12905">
            <v>0</v>
          </cell>
          <cell r="D12905">
            <v>0</v>
          </cell>
        </row>
        <row r="12906">
          <cell r="A12906" t="str">
            <v>Printed Pure Cotton T-shirt</v>
          </cell>
          <cell r="B12906" t="str">
            <v>DILLINGER</v>
          </cell>
          <cell r="C12906">
            <v>4.2</v>
          </cell>
          <cell r="D12906">
            <v>56</v>
          </cell>
        </row>
        <row r="12907">
          <cell r="A12907" t="str">
            <v>Girls Knitted Slip-On Sneakers</v>
          </cell>
          <cell r="B12907" t="str">
            <v>Khadims</v>
          </cell>
          <cell r="C12907">
            <v>0</v>
          </cell>
          <cell r="D12907">
            <v>0</v>
          </cell>
        </row>
        <row r="12908">
          <cell r="A12908" t="str">
            <v>Women Lightweight Slip-Ons</v>
          </cell>
          <cell r="B12908" t="str">
            <v>M7 by Metronaut</v>
          </cell>
          <cell r="C12908">
            <v>0</v>
          </cell>
          <cell r="D12908">
            <v>0</v>
          </cell>
        </row>
        <row r="12909">
          <cell r="A12909" t="str">
            <v>Women Solid Skinny-Fit Jeggings</v>
          </cell>
          <cell r="B12909" t="str">
            <v>De Moza</v>
          </cell>
          <cell r="C12909">
            <v>0</v>
          </cell>
          <cell r="D12909">
            <v>0</v>
          </cell>
        </row>
        <row r="12910">
          <cell r="A12910" t="str">
            <v>Banarasi Silk Cotton Saree</v>
          </cell>
          <cell r="B12910" t="str">
            <v>PERFECT WEAR</v>
          </cell>
          <cell r="C12910">
            <v>0</v>
          </cell>
          <cell r="D12910">
            <v>0</v>
          </cell>
        </row>
        <row r="12911">
          <cell r="A12911" t="str">
            <v>Sustain Rose  Jasmine Hair Cleanser</v>
          </cell>
          <cell r="B12911" t="str">
            <v>KAMA AYURVEDA</v>
          </cell>
          <cell r="C12911">
            <v>4.2</v>
          </cell>
          <cell r="D12911">
            <v>172</v>
          </cell>
        </row>
        <row r="12912">
          <cell r="A12912" t="str">
            <v>Men Laptop Bag</v>
          </cell>
          <cell r="B12912" t="str">
            <v>Teakwood Leathers</v>
          </cell>
          <cell r="C12912">
            <v>4.3</v>
          </cell>
          <cell r="D12912">
            <v>34</v>
          </cell>
        </row>
        <row r="12913">
          <cell r="A12913" t="str">
            <v>Sandalwood Garland</v>
          </cell>
          <cell r="B12913" t="str">
            <v>RDK</v>
          </cell>
          <cell r="C12913">
            <v>0</v>
          </cell>
          <cell r="D12913">
            <v>0</v>
          </cell>
        </row>
        <row r="12914">
          <cell r="A12914" t="str">
            <v>Kids Scool Running Shoes</v>
          </cell>
          <cell r="B12914" t="str">
            <v>plaeto</v>
          </cell>
          <cell r="C12914">
            <v>0</v>
          </cell>
          <cell r="D12914">
            <v>0</v>
          </cell>
        </row>
        <row r="12915">
          <cell r="A12915" t="str">
            <v>Kurta with Trousers &amp; Dupatta</v>
          </cell>
          <cell r="B12915" t="str">
            <v>KAAJH</v>
          </cell>
          <cell r="C12915">
            <v>0</v>
          </cell>
          <cell r="D12915">
            <v>0</v>
          </cell>
        </row>
        <row r="12916">
          <cell r="A12916" t="str">
            <v>Floral Printed Saree</v>
          </cell>
          <cell r="B12916" t="str">
            <v>KALINI</v>
          </cell>
          <cell r="C12916">
            <v>3.7</v>
          </cell>
          <cell r="D12916">
            <v>68</v>
          </cell>
        </row>
        <row r="12917">
          <cell r="A12917" t="str">
            <v>Men Chinos Cotton Trousers</v>
          </cell>
          <cell r="B12917" t="str">
            <v>Arrow Sport</v>
          </cell>
          <cell r="C12917">
            <v>0</v>
          </cell>
          <cell r="D12917">
            <v>0</v>
          </cell>
        </row>
        <row r="12918">
          <cell r="A12918" t="str">
            <v>Women Typography Printed Loose T-shirt</v>
          </cell>
          <cell r="B12918" t="str">
            <v>DILLINGER</v>
          </cell>
          <cell r="C12918">
            <v>0</v>
          </cell>
          <cell r="D12918">
            <v>0</v>
          </cell>
        </row>
        <row r="12919">
          <cell r="A12919" t="str">
            <v>Women Cotton Printed Kurta Set</v>
          </cell>
          <cell r="B12919" t="str">
            <v>STREET 9</v>
          </cell>
          <cell r="C12919">
            <v>0</v>
          </cell>
          <cell r="D12919">
            <v>0</v>
          </cell>
        </row>
        <row r="12920">
          <cell r="A12920" t="str">
            <v>Women Printed Anarkali Kurta</v>
          </cell>
          <cell r="B12920" t="str">
            <v>Senyora</v>
          </cell>
          <cell r="C12920">
            <v>0</v>
          </cell>
          <cell r="D12920">
            <v>0</v>
          </cell>
        </row>
        <row r="12921">
          <cell r="A12921" t="str">
            <v>Women One Toe Flats</v>
          </cell>
          <cell r="B12921" t="str">
            <v>WALKWAY</v>
          </cell>
          <cell r="C12921">
            <v>0</v>
          </cell>
          <cell r="D12921">
            <v>0</v>
          </cell>
        </row>
        <row r="12922">
          <cell r="A12922" t="str">
            <v>Women Floral Printed Kurta</v>
          </cell>
          <cell r="B12922" t="str">
            <v>Karigari</v>
          </cell>
          <cell r="C12922">
            <v>0</v>
          </cell>
          <cell r="D12922">
            <v>0</v>
          </cell>
        </row>
        <row r="12923">
          <cell r="A12923" t="str">
            <v>Checked Dress</v>
          </cell>
          <cell r="B12923" t="str">
            <v>Gini and Jony</v>
          </cell>
          <cell r="C12923">
            <v>0</v>
          </cell>
          <cell r="D12923">
            <v>0</v>
          </cell>
        </row>
        <row r="12924">
          <cell r="A12924" t="str">
            <v>Men Striped T-shirt</v>
          </cell>
          <cell r="B12924" t="str">
            <v>max</v>
          </cell>
          <cell r="C12924">
            <v>0</v>
          </cell>
          <cell r="D12924">
            <v>0</v>
          </cell>
        </row>
        <row r="12925">
          <cell r="A12925" t="str">
            <v>Unstitched Lehenga Set</v>
          </cell>
          <cell r="B12925" t="str">
            <v>panchhi</v>
          </cell>
          <cell r="C12925">
            <v>0</v>
          </cell>
          <cell r="D12925">
            <v>0</v>
          </cell>
        </row>
        <row r="12926">
          <cell r="A12926" t="str">
            <v>Men Embroidered Kurta with Dhoti Pants</v>
          </cell>
          <cell r="B12926" t="str">
            <v>VASTRAMAY</v>
          </cell>
          <cell r="C12926">
            <v>0</v>
          </cell>
          <cell r="D12926">
            <v>0</v>
          </cell>
        </row>
        <row r="12927">
          <cell r="A12927" t="str">
            <v>Men Typography Sports Shorts</v>
          </cell>
          <cell r="B12927" t="str">
            <v>WROGN</v>
          </cell>
          <cell r="C12927">
            <v>0</v>
          </cell>
          <cell r="D12927">
            <v>0</v>
          </cell>
        </row>
        <row r="12928">
          <cell r="A12928" t="str">
            <v>Women Solid T-shirt</v>
          </cell>
          <cell r="B12928" t="str">
            <v>URBANIC</v>
          </cell>
          <cell r="C12928">
            <v>4.8</v>
          </cell>
          <cell r="D12928">
            <v>5</v>
          </cell>
        </row>
        <row r="12929">
          <cell r="A12929" t="str">
            <v>Set of 5 Square Cushion Covers</v>
          </cell>
          <cell r="B12929" t="str">
            <v>AEROHAVEN</v>
          </cell>
          <cell r="C12929">
            <v>3.9</v>
          </cell>
          <cell r="D12929">
            <v>12</v>
          </cell>
        </row>
        <row r="12930">
          <cell r="A12930" t="str">
            <v>Women Embellished T-shirt</v>
          </cell>
          <cell r="B12930" t="str">
            <v>Kook N Keech</v>
          </cell>
          <cell r="C12930">
            <v>4.3</v>
          </cell>
          <cell r="D12930">
            <v>409</v>
          </cell>
        </row>
        <row r="12931">
          <cell r="A12931" t="str">
            <v>Embroidered Kurta with Trousers &amp; Dupatta</v>
          </cell>
          <cell r="B12931" t="str">
            <v>Indo Era</v>
          </cell>
          <cell r="C12931">
            <v>3.5</v>
          </cell>
          <cell r="D12931">
            <v>13</v>
          </cell>
        </row>
        <row r="12932">
          <cell r="A12932" t="str">
            <v>Solid Round Neck Pure Cotton T-shirt</v>
          </cell>
          <cell r="B12932" t="str">
            <v>Trendyol</v>
          </cell>
          <cell r="C12932">
            <v>4.0999999999999996</v>
          </cell>
          <cell r="D12932">
            <v>7</v>
          </cell>
        </row>
        <row r="12933">
          <cell r="A12933" t="str">
            <v>Regular Cotton Casual Shirt</v>
          </cell>
          <cell r="B12933" t="str">
            <v>Pepe Jeans</v>
          </cell>
          <cell r="C12933">
            <v>0</v>
          </cell>
          <cell r="D12933">
            <v>0</v>
          </cell>
        </row>
        <row r="12934">
          <cell r="A12934" t="str">
            <v>Women Solid Heels</v>
          </cell>
          <cell r="B12934" t="str">
            <v>Shezone</v>
          </cell>
          <cell r="C12934">
            <v>3.5</v>
          </cell>
          <cell r="D12934">
            <v>12</v>
          </cell>
        </row>
        <row r="12935">
          <cell r="A12935" t="str">
            <v>Men Slim Fit Trousers</v>
          </cell>
          <cell r="B12935" t="str">
            <v>V-Mart</v>
          </cell>
          <cell r="C12935">
            <v>0</v>
          </cell>
          <cell r="D12935">
            <v>0</v>
          </cell>
        </row>
        <row r="12936">
          <cell r="A12936" t="str">
            <v>Floral Banarasi Linen Blend Saree</v>
          </cell>
          <cell r="B12936" t="str">
            <v>Saree mall</v>
          </cell>
          <cell r="C12936">
            <v>0</v>
          </cell>
          <cell r="D12936">
            <v>0</v>
          </cell>
        </row>
        <row r="12937">
          <cell r="A12937" t="str">
            <v>Checked Organza Saree</v>
          </cell>
          <cell r="B12937" t="str">
            <v>Anouk</v>
          </cell>
          <cell r="C12937">
            <v>4.2</v>
          </cell>
          <cell r="D12937">
            <v>12</v>
          </cell>
        </row>
        <row r="12938">
          <cell r="A12938" t="str">
            <v>Revitalizing Intimate Gel</v>
          </cell>
          <cell r="B12938" t="str">
            <v>everteen</v>
          </cell>
          <cell r="C12938">
            <v>0</v>
          </cell>
          <cell r="D12938">
            <v>0</v>
          </cell>
        </row>
        <row r="12939">
          <cell r="A12939" t="str">
            <v>Set Of 12 Artificial Rose Flowers</v>
          </cell>
          <cell r="B12939" t="str">
            <v>TIED RIBBONS</v>
          </cell>
          <cell r="C12939">
            <v>0</v>
          </cell>
          <cell r="D12939">
            <v>0</v>
          </cell>
        </row>
        <row r="12940">
          <cell r="A12940" t="str">
            <v>Saree</v>
          </cell>
          <cell r="B12940" t="str">
            <v>HRITIKA</v>
          </cell>
          <cell r="C12940">
            <v>0</v>
          </cell>
          <cell r="D12940">
            <v>0</v>
          </cell>
        </row>
        <row r="12941">
          <cell r="A12941" t="str">
            <v>Women Solid Dhoti Salwar</v>
          </cell>
          <cell r="B12941" t="str">
            <v>Clora Creation</v>
          </cell>
          <cell r="C12941">
            <v>5</v>
          </cell>
          <cell r="D12941">
            <v>5</v>
          </cell>
        </row>
        <row r="12942">
          <cell r="A12942" t="str">
            <v>Men Above Ankle-Length Socks</v>
          </cell>
          <cell r="B12942" t="str">
            <v>Mast &amp; Harbour</v>
          </cell>
          <cell r="C12942">
            <v>4.4000000000000004</v>
          </cell>
          <cell r="D12942">
            <v>445</v>
          </cell>
        </row>
        <row r="12943">
          <cell r="A12943" t="str">
            <v>Women Tapered Fit Trouser</v>
          </cell>
          <cell r="B12943" t="str">
            <v>Orchid Blues</v>
          </cell>
          <cell r="C12943">
            <v>0</v>
          </cell>
          <cell r="D12943">
            <v>0</v>
          </cell>
        </row>
        <row r="12944">
          <cell r="A12944" t="str">
            <v>Lightly Padded T-shirt Bra</v>
          </cell>
          <cell r="B12944" t="str">
            <v>Lady Lyka</v>
          </cell>
          <cell r="C12944">
            <v>4</v>
          </cell>
          <cell r="D12944">
            <v>20</v>
          </cell>
        </row>
        <row r="12945">
          <cell r="A12945" t="str">
            <v>Women Woven Design Flip Flops</v>
          </cell>
          <cell r="B12945" t="str">
            <v>Kook N Keech</v>
          </cell>
          <cell r="C12945">
            <v>3.4</v>
          </cell>
          <cell r="D12945">
            <v>5</v>
          </cell>
        </row>
        <row r="12946">
          <cell r="A12946" t="str">
            <v>Women High-Rise Relaxed Jeans</v>
          </cell>
          <cell r="B12946" t="str">
            <v>FREAKINS</v>
          </cell>
          <cell r="C12946">
            <v>0</v>
          </cell>
          <cell r="D12946">
            <v>0</v>
          </cell>
        </row>
        <row r="12947">
          <cell r="A12947" t="str">
            <v>Fengshui Bird</v>
          </cell>
          <cell r="B12947" t="str">
            <v>THE WHITE INK DECOR</v>
          </cell>
          <cell r="C12947">
            <v>0</v>
          </cell>
          <cell r="D12947">
            <v>0</v>
          </cell>
        </row>
        <row r="12948">
          <cell r="A12948" t="str">
            <v>Men Leather Comfort Sandals</v>
          </cell>
          <cell r="B12948" t="str">
            <v>Metro</v>
          </cell>
          <cell r="C12948">
            <v>0</v>
          </cell>
          <cell r="D12948">
            <v>0</v>
          </cell>
        </row>
        <row r="12949">
          <cell r="A12949" t="str">
            <v>Green Tea Fresh Shampoo 310 ml</v>
          </cell>
          <cell r="B12949" t="str">
            <v>Innisfree</v>
          </cell>
          <cell r="C12949">
            <v>4.8</v>
          </cell>
          <cell r="D12949">
            <v>5</v>
          </cell>
        </row>
        <row r="12950">
          <cell r="A12950" t="str">
            <v>One Shoulder Regular Top</v>
          </cell>
          <cell r="B12950" t="str">
            <v>Vero Moda</v>
          </cell>
          <cell r="C12950">
            <v>4.5999999999999996</v>
          </cell>
          <cell r="D12950">
            <v>8</v>
          </cell>
        </row>
        <row r="12951">
          <cell r="A12951" t="str">
            <v>Men Printed T-shirt</v>
          </cell>
          <cell r="B12951" t="str">
            <v>Jack &amp; Jones</v>
          </cell>
          <cell r="C12951">
            <v>4.3</v>
          </cell>
          <cell r="D12951">
            <v>19</v>
          </cell>
        </row>
        <row r="12952">
          <cell r="A12952" t="str">
            <v>Men Polo Pure Cotton T-shirt</v>
          </cell>
          <cell r="B12952" t="str">
            <v>Red Tape</v>
          </cell>
          <cell r="C12952">
            <v>0</v>
          </cell>
          <cell r="D12952">
            <v>0</v>
          </cell>
        </row>
        <row r="12953">
          <cell r="A12953" t="str">
            <v>Unisex Trekking Cap</v>
          </cell>
          <cell r="B12953" t="str">
            <v>FORCLAZ By Decathlon</v>
          </cell>
          <cell r="C12953">
            <v>4</v>
          </cell>
          <cell r="D12953">
            <v>87</v>
          </cell>
        </row>
        <row r="12954">
          <cell r="A12954" t="str">
            <v>Girls Printed Flared Maxi Skirt</v>
          </cell>
          <cell r="B12954" t="str">
            <v>My Little Lambs</v>
          </cell>
          <cell r="C12954">
            <v>4.5</v>
          </cell>
          <cell r="D12954">
            <v>13</v>
          </cell>
        </row>
        <row r="12955">
          <cell r="A12955" t="str">
            <v>Men Cable Knit Pullover</v>
          </cell>
          <cell r="B12955" t="str">
            <v>JoE Hazel</v>
          </cell>
          <cell r="C12955">
            <v>0</v>
          </cell>
          <cell r="D12955">
            <v>0</v>
          </cell>
        </row>
        <row r="12956">
          <cell r="A12956" t="str">
            <v>Georgette A-Line Dress</v>
          </cell>
          <cell r="B12956" t="str">
            <v>DRAAX Fashions</v>
          </cell>
          <cell r="C12956">
            <v>0</v>
          </cell>
          <cell r="D12956">
            <v>0</v>
          </cell>
        </row>
        <row r="12957">
          <cell r="A12957" t="str">
            <v>Women Printed Sheath Dress</v>
          </cell>
          <cell r="B12957" t="str">
            <v>STREET 9</v>
          </cell>
          <cell r="C12957">
            <v>4.7</v>
          </cell>
          <cell r="D12957">
            <v>3</v>
          </cell>
        </row>
        <row r="12958">
          <cell r="A12958" t="str">
            <v>Women Print Kurta</v>
          </cell>
          <cell r="B12958" t="str">
            <v>ZIYAA</v>
          </cell>
          <cell r="C12958">
            <v>4.2</v>
          </cell>
          <cell r="D12958">
            <v>31</v>
          </cell>
        </row>
        <row r="12959">
          <cell r="A12959" t="str">
            <v>Women Open Toe Flats</v>
          </cell>
          <cell r="B12959" t="str">
            <v>Truffle Collection</v>
          </cell>
          <cell r="C12959">
            <v>0</v>
          </cell>
          <cell r="D12959">
            <v>0</v>
          </cell>
        </row>
        <row r="12960">
          <cell r="A12960" t="str">
            <v>Men Slim Fit T-shirt</v>
          </cell>
          <cell r="B12960" t="str">
            <v>SINGLE</v>
          </cell>
          <cell r="C12960">
            <v>0</v>
          </cell>
          <cell r="D12960">
            <v>0</v>
          </cell>
        </row>
        <row r="12961">
          <cell r="A12961" t="str">
            <v>Sheath Dress</v>
          </cell>
          <cell r="B12961" t="str">
            <v>United Colors of Benetton</v>
          </cell>
          <cell r="C12961">
            <v>0</v>
          </cell>
          <cell r="D12961">
            <v>0</v>
          </cell>
        </row>
        <row r="12962">
          <cell r="A12962" t="str">
            <v>Women Night suits</v>
          </cell>
          <cell r="B12962" t="str">
            <v>Zivame</v>
          </cell>
          <cell r="C12962">
            <v>0</v>
          </cell>
          <cell r="D12962">
            <v>0</v>
          </cell>
        </row>
        <row r="12963">
          <cell r="A12963" t="str">
            <v>Women Shorts with a Belt</v>
          </cell>
          <cell r="B12963" t="str">
            <v>OXXO</v>
          </cell>
          <cell r="C12963">
            <v>0</v>
          </cell>
          <cell r="D12963">
            <v>0</v>
          </cell>
        </row>
        <row r="12964">
          <cell r="A12964" t="str">
            <v>Women Trousers</v>
          </cell>
          <cell r="B12964" t="str">
            <v>max</v>
          </cell>
          <cell r="C12964">
            <v>0</v>
          </cell>
          <cell r="D12964">
            <v>0</v>
          </cell>
        </row>
        <row r="12965">
          <cell r="A12965" t="str">
            <v>Men Printed Slip-On</v>
          </cell>
          <cell r="B12965" t="str">
            <v>CARTAGO</v>
          </cell>
          <cell r="C12965">
            <v>0</v>
          </cell>
          <cell r="D12965">
            <v>0</v>
          </cell>
        </row>
        <row r="12966">
          <cell r="A12966" t="str">
            <v>Slim Fit Casual Shirt</v>
          </cell>
          <cell r="B12966" t="str">
            <v>OUTLAWS</v>
          </cell>
          <cell r="C12966">
            <v>0</v>
          </cell>
          <cell r="D12966">
            <v>0</v>
          </cell>
        </row>
        <row r="12967">
          <cell r="A12967" t="str">
            <v>Bra</v>
          </cell>
          <cell r="B12967" t="str">
            <v>Floret</v>
          </cell>
          <cell r="C12967">
            <v>0</v>
          </cell>
          <cell r="D12967">
            <v>0</v>
          </cell>
        </row>
        <row r="12968">
          <cell r="A12968" t="str">
            <v>Women Regular Fit Casual Shirt</v>
          </cell>
          <cell r="B12968" t="str">
            <v>Flying Machine</v>
          </cell>
          <cell r="C12968">
            <v>3.2</v>
          </cell>
          <cell r="D12968">
            <v>18</v>
          </cell>
        </row>
        <row r="12969">
          <cell r="A12969" t="str">
            <v>Plus Size Printed Kurta</v>
          </cell>
          <cell r="B12969" t="str">
            <v>Amydus</v>
          </cell>
          <cell r="C12969">
            <v>0</v>
          </cell>
          <cell r="D12969">
            <v>0</v>
          </cell>
        </row>
        <row r="12970">
          <cell r="A12970" t="str">
            <v>Women Reversible Jacket</v>
          </cell>
          <cell r="B12970" t="str">
            <v>CL SPORT</v>
          </cell>
          <cell r="C12970">
            <v>0</v>
          </cell>
          <cell r="D12970">
            <v>0</v>
          </cell>
        </row>
        <row r="12971">
          <cell r="A12971" t="str">
            <v>Printed Pure Cotton T-shirt</v>
          </cell>
          <cell r="B12971" t="str">
            <v>DILLINGER</v>
          </cell>
          <cell r="C12971">
            <v>4.2</v>
          </cell>
          <cell r="D12971">
            <v>56</v>
          </cell>
        </row>
        <row r="12972">
          <cell r="A12972" t="str">
            <v>Girls Knitted Slip-On Sneakers</v>
          </cell>
          <cell r="B12972" t="str">
            <v>Khadims</v>
          </cell>
          <cell r="C12972">
            <v>0</v>
          </cell>
          <cell r="D12972">
            <v>0</v>
          </cell>
        </row>
        <row r="12973">
          <cell r="A12973" t="str">
            <v>Women Lightweight Slip-Ons</v>
          </cell>
          <cell r="B12973" t="str">
            <v>M7 by Metronaut</v>
          </cell>
          <cell r="C12973">
            <v>0</v>
          </cell>
          <cell r="D12973">
            <v>0</v>
          </cell>
        </row>
        <row r="12974">
          <cell r="A12974" t="str">
            <v>Women Solid Skinny-Fit Jeggings</v>
          </cell>
          <cell r="B12974" t="str">
            <v>De Moza</v>
          </cell>
          <cell r="C12974">
            <v>0</v>
          </cell>
          <cell r="D12974">
            <v>0</v>
          </cell>
        </row>
        <row r="12975">
          <cell r="A12975" t="str">
            <v>Banarasi Silk Cotton Saree</v>
          </cell>
          <cell r="B12975" t="str">
            <v>PERFECT WEAR</v>
          </cell>
          <cell r="C12975">
            <v>0</v>
          </cell>
          <cell r="D12975">
            <v>0</v>
          </cell>
        </row>
        <row r="12976">
          <cell r="A12976" t="str">
            <v>Sustain Rose  Jasmine Hair Cleanser</v>
          </cell>
          <cell r="B12976" t="str">
            <v>KAMA AYURVEDA</v>
          </cell>
          <cell r="C12976">
            <v>4.2</v>
          </cell>
          <cell r="D12976">
            <v>172</v>
          </cell>
        </row>
        <row r="12977">
          <cell r="A12977" t="str">
            <v>Men Laptop Bag</v>
          </cell>
          <cell r="B12977" t="str">
            <v>Teakwood Leathers</v>
          </cell>
          <cell r="C12977">
            <v>4.3</v>
          </cell>
          <cell r="D12977">
            <v>34</v>
          </cell>
        </row>
        <row r="12978">
          <cell r="A12978" t="str">
            <v>Sandalwood Garland</v>
          </cell>
          <cell r="B12978" t="str">
            <v>RDK</v>
          </cell>
          <cell r="C12978">
            <v>0</v>
          </cell>
          <cell r="D12978">
            <v>0</v>
          </cell>
        </row>
        <row r="12979">
          <cell r="A12979" t="str">
            <v>Kids Scool Running Shoes</v>
          </cell>
          <cell r="B12979" t="str">
            <v>plaeto</v>
          </cell>
          <cell r="C12979">
            <v>0</v>
          </cell>
          <cell r="D12979">
            <v>0</v>
          </cell>
        </row>
        <row r="12980">
          <cell r="A12980" t="str">
            <v>Kurta with Trousers &amp; Dupatta</v>
          </cell>
          <cell r="B12980" t="str">
            <v>KAAJH</v>
          </cell>
          <cell r="C12980">
            <v>0</v>
          </cell>
          <cell r="D12980">
            <v>0</v>
          </cell>
        </row>
        <row r="12981">
          <cell r="A12981" t="str">
            <v>Women Printed Kurta with Trousers With Dupatta</v>
          </cell>
          <cell r="B12981" t="str">
            <v>KAAJH</v>
          </cell>
          <cell r="C12981">
            <v>0</v>
          </cell>
          <cell r="D12981">
            <v>0</v>
          </cell>
        </row>
        <row r="12982">
          <cell r="A12982" t="str">
            <v>Floral Printed Saree</v>
          </cell>
          <cell r="B12982" t="str">
            <v>KALINI</v>
          </cell>
          <cell r="C12982">
            <v>3.7</v>
          </cell>
          <cell r="D12982">
            <v>68</v>
          </cell>
        </row>
        <row r="12983">
          <cell r="A12983" t="str">
            <v>Men Chinos Cotton Trousers</v>
          </cell>
          <cell r="B12983" t="str">
            <v>Arrow Sport</v>
          </cell>
          <cell r="C12983">
            <v>0</v>
          </cell>
          <cell r="D12983">
            <v>0</v>
          </cell>
        </row>
        <row r="12984">
          <cell r="A12984" t="str">
            <v>Women Typography Printed Loose T-shirt</v>
          </cell>
          <cell r="B12984" t="str">
            <v>DILLINGER</v>
          </cell>
          <cell r="C12984">
            <v>0</v>
          </cell>
          <cell r="D12984">
            <v>0</v>
          </cell>
        </row>
        <row r="12985">
          <cell r="A12985" t="str">
            <v>Women Cotton Printed Kurta Set</v>
          </cell>
          <cell r="B12985" t="str">
            <v>STREET 9</v>
          </cell>
          <cell r="C12985">
            <v>0</v>
          </cell>
          <cell r="D12985">
            <v>0</v>
          </cell>
        </row>
        <row r="12986">
          <cell r="A12986" t="str">
            <v>Women Printed Anarkali Kurta</v>
          </cell>
          <cell r="B12986" t="str">
            <v>Senyora</v>
          </cell>
          <cell r="C12986">
            <v>0</v>
          </cell>
          <cell r="D12986">
            <v>0</v>
          </cell>
        </row>
        <row r="12987">
          <cell r="A12987" t="str">
            <v>Women One Toe Flats</v>
          </cell>
          <cell r="B12987" t="str">
            <v>WALKWAY</v>
          </cell>
          <cell r="C12987">
            <v>0</v>
          </cell>
          <cell r="D12987">
            <v>0</v>
          </cell>
        </row>
        <row r="12988">
          <cell r="A12988" t="str">
            <v>Women Floral Printed Kurta</v>
          </cell>
          <cell r="B12988" t="str">
            <v>Karigari</v>
          </cell>
          <cell r="C12988">
            <v>0</v>
          </cell>
          <cell r="D12988">
            <v>0</v>
          </cell>
        </row>
        <row r="12989">
          <cell r="A12989" t="str">
            <v>Checked Dress</v>
          </cell>
          <cell r="B12989" t="str">
            <v>Gini and Jony</v>
          </cell>
          <cell r="C12989">
            <v>0</v>
          </cell>
          <cell r="D12989">
            <v>0</v>
          </cell>
        </row>
        <row r="12990">
          <cell r="A12990" t="str">
            <v>Men Striped T-shirt</v>
          </cell>
          <cell r="B12990" t="str">
            <v>max</v>
          </cell>
          <cell r="C12990">
            <v>0</v>
          </cell>
          <cell r="D12990">
            <v>0</v>
          </cell>
        </row>
        <row r="12991">
          <cell r="A12991" t="str">
            <v>Unstitched Lehenga Set</v>
          </cell>
          <cell r="B12991" t="str">
            <v>panchhi</v>
          </cell>
          <cell r="C12991">
            <v>0</v>
          </cell>
          <cell r="D12991">
            <v>0</v>
          </cell>
        </row>
        <row r="12992">
          <cell r="A12992" t="str">
            <v>Men Embroidered Kurta with Dhoti Pants</v>
          </cell>
          <cell r="B12992" t="str">
            <v>VASTRAMAY</v>
          </cell>
          <cell r="C12992">
            <v>0</v>
          </cell>
          <cell r="D12992">
            <v>0</v>
          </cell>
        </row>
        <row r="12993">
          <cell r="A12993" t="str">
            <v>Men Typography Sports Shorts</v>
          </cell>
          <cell r="B12993" t="str">
            <v>WROGN</v>
          </cell>
          <cell r="C12993">
            <v>0</v>
          </cell>
          <cell r="D12993">
            <v>0</v>
          </cell>
        </row>
        <row r="12994">
          <cell r="A12994" t="str">
            <v>Women Solid T-shirt</v>
          </cell>
          <cell r="B12994" t="str">
            <v>URBANIC</v>
          </cell>
          <cell r="C12994">
            <v>4.8</v>
          </cell>
          <cell r="D12994">
            <v>5</v>
          </cell>
        </row>
        <row r="12995">
          <cell r="A12995" t="str">
            <v>Set of 5 Square Cushion Covers</v>
          </cell>
          <cell r="B12995" t="str">
            <v>AEROHAVEN</v>
          </cell>
          <cell r="C12995">
            <v>3.9</v>
          </cell>
          <cell r="D12995">
            <v>12</v>
          </cell>
        </row>
        <row r="12996">
          <cell r="A12996" t="str">
            <v>Women Embellished T-shirt</v>
          </cell>
          <cell r="B12996" t="str">
            <v>Kook N Keech</v>
          </cell>
          <cell r="C12996">
            <v>4.3</v>
          </cell>
          <cell r="D12996">
            <v>409</v>
          </cell>
        </row>
        <row r="12997">
          <cell r="A12997" t="str">
            <v>Embroidered Kurta with Trousers &amp; Dupatta</v>
          </cell>
          <cell r="B12997" t="str">
            <v>Indo Era</v>
          </cell>
          <cell r="C12997">
            <v>3.5</v>
          </cell>
          <cell r="D12997">
            <v>13</v>
          </cell>
        </row>
        <row r="12998">
          <cell r="A12998" t="str">
            <v>Regular Cotton Casual Shirt</v>
          </cell>
          <cell r="B12998" t="str">
            <v>Pepe Jeans</v>
          </cell>
          <cell r="C12998">
            <v>0</v>
          </cell>
          <cell r="D12998">
            <v>0</v>
          </cell>
        </row>
        <row r="12999">
          <cell r="A12999" t="str">
            <v>Women Solid Heels</v>
          </cell>
          <cell r="B12999" t="str">
            <v>Shezone</v>
          </cell>
          <cell r="C12999">
            <v>3.5</v>
          </cell>
          <cell r="D12999">
            <v>12</v>
          </cell>
        </row>
        <row r="13000">
          <cell r="A13000" t="str">
            <v>Men Slim Fit Trousers</v>
          </cell>
          <cell r="B13000" t="str">
            <v>V-Mart</v>
          </cell>
          <cell r="C13000">
            <v>0</v>
          </cell>
          <cell r="D13000">
            <v>0</v>
          </cell>
        </row>
        <row r="13001">
          <cell r="A13001" t="str">
            <v>Women Woven Design Slip-On Sneakers</v>
          </cell>
          <cell r="B13001" t="str">
            <v>ACTIV</v>
          </cell>
          <cell r="C13001">
            <v>0</v>
          </cell>
          <cell r="D13001">
            <v>0</v>
          </cell>
        </row>
        <row r="13002">
          <cell r="A13002" t="str">
            <v>Floral Banarasi Linen Blend Saree</v>
          </cell>
          <cell r="B13002" t="str">
            <v>Saree mall</v>
          </cell>
          <cell r="C13002">
            <v>0</v>
          </cell>
          <cell r="D13002">
            <v>0</v>
          </cell>
        </row>
        <row r="13003">
          <cell r="A13003" t="str">
            <v>Checked Organza Saree</v>
          </cell>
          <cell r="B13003" t="str">
            <v>Anouk</v>
          </cell>
          <cell r="C13003">
            <v>4.2</v>
          </cell>
          <cell r="D13003">
            <v>12</v>
          </cell>
        </row>
        <row r="13004">
          <cell r="A13004" t="str">
            <v>Revitalizing Intimate Gel</v>
          </cell>
          <cell r="B13004" t="str">
            <v>everteen</v>
          </cell>
          <cell r="C13004">
            <v>0</v>
          </cell>
          <cell r="D13004">
            <v>0</v>
          </cell>
        </row>
        <row r="13005">
          <cell r="A13005" t="str">
            <v>Men Slim Fit Casual Shirt</v>
          </cell>
          <cell r="B13005" t="str">
            <v>Mufti</v>
          </cell>
          <cell r="C13005">
            <v>0</v>
          </cell>
          <cell r="D13005">
            <v>0</v>
          </cell>
        </row>
        <row r="13006">
          <cell r="A13006" t="str">
            <v>Set Of 12 Artificial Rose Flowers</v>
          </cell>
          <cell r="B13006" t="str">
            <v>TIED RIBBONS</v>
          </cell>
          <cell r="C13006">
            <v>0</v>
          </cell>
          <cell r="D13006">
            <v>0</v>
          </cell>
        </row>
        <row r="13007">
          <cell r="A13007" t="str">
            <v>Saree</v>
          </cell>
          <cell r="B13007" t="str">
            <v>HRITIKA</v>
          </cell>
          <cell r="C13007">
            <v>0</v>
          </cell>
          <cell r="D13007">
            <v>0</v>
          </cell>
        </row>
        <row r="13008">
          <cell r="A13008" t="str">
            <v>Women Solid Dhoti Salwar</v>
          </cell>
          <cell r="B13008" t="str">
            <v>Clora Creation</v>
          </cell>
          <cell r="C13008">
            <v>5</v>
          </cell>
          <cell r="D13008">
            <v>5</v>
          </cell>
        </row>
        <row r="13009">
          <cell r="A13009" t="str">
            <v>Men Above Ankle-Length Socks</v>
          </cell>
          <cell r="B13009" t="str">
            <v>Mast &amp; Harbour</v>
          </cell>
          <cell r="C13009">
            <v>4.4000000000000004</v>
          </cell>
          <cell r="D13009">
            <v>445</v>
          </cell>
        </row>
        <row r="13010">
          <cell r="A13010" t="str">
            <v>Women Tapered Fit Trouser</v>
          </cell>
          <cell r="B13010" t="str">
            <v>Orchid Blues</v>
          </cell>
          <cell r="C13010">
            <v>0</v>
          </cell>
          <cell r="D13010">
            <v>0</v>
          </cell>
        </row>
        <row r="13011">
          <cell r="A13011" t="str">
            <v>Lightly Padded T-shirt Bra</v>
          </cell>
          <cell r="B13011" t="str">
            <v>Lady Lyka</v>
          </cell>
          <cell r="C13011">
            <v>4</v>
          </cell>
          <cell r="D13011">
            <v>20</v>
          </cell>
        </row>
        <row r="13012">
          <cell r="A13012" t="str">
            <v>Women Woven Design Flip Flops</v>
          </cell>
          <cell r="B13012" t="str">
            <v>Kook N Keech</v>
          </cell>
          <cell r="C13012">
            <v>3.4</v>
          </cell>
          <cell r="D13012">
            <v>5</v>
          </cell>
        </row>
        <row r="13013">
          <cell r="A13013" t="str">
            <v>Women High-Rise Relaxed Jeans</v>
          </cell>
          <cell r="B13013" t="str">
            <v>FREAKINS</v>
          </cell>
          <cell r="C13013">
            <v>0</v>
          </cell>
          <cell r="D13013">
            <v>0</v>
          </cell>
        </row>
        <row r="13014">
          <cell r="A13014" t="str">
            <v>Fengshui Bird</v>
          </cell>
          <cell r="B13014" t="str">
            <v>THE WHITE INK DECOR</v>
          </cell>
          <cell r="C13014">
            <v>0</v>
          </cell>
          <cell r="D13014">
            <v>0</v>
          </cell>
        </row>
        <row r="13015">
          <cell r="A13015" t="str">
            <v>Men Leather Comfort Sandals</v>
          </cell>
          <cell r="B13015" t="str">
            <v>Metro</v>
          </cell>
          <cell r="C13015">
            <v>0</v>
          </cell>
          <cell r="D13015">
            <v>0</v>
          </cell>
        </row>
        <row r="13016">
          <cell r="A13016" t="str">
            <v>Green Tea Fresh Shampoo 310 ml</v>
          </cell>
          <cell r="B13016" t="str">
            <v>Innisfree</v>
          </cell>
          <cell r="C13016">
            <v>4.8</v>
          </cell>
          <cell r="D13016">
            <v>5</v>
          </cell>
        </row>
        <row r="13017">
          <cell r="A13017" t="str">
            <v>Women One Toe Flats</v>
          </cell>
          <cell r="B13017" t="str">
            <v>Bruno Manetti</v>
          </cell>
          <cell r="C13017">
            <v>0</v>
          </cell>
          <cell r="D13017">
            <v>0</v>
          </cell>
        </row>
        <row r="13018">
          <cell r="A13018" t="str">
            <v>Men Jeans</v>
          </cell>
          <cell r="B13018" t="str">
            <v>FOREVER 21</v>
          </cell>
          <cell r="C13018">
            <v>0</v>
          </cell>
          <cell r="D13018">
            <v>0</v>
          </cell>
        </row>
        <row r="13019">
          <cell r="A13019" t="str">
            <v>Padded Jacket</v>
          </cell>
          <cell r="B13019" t="str">
            <v>Duke</v>
          </cell>
          <cell r="C13019">
            <v>0</v>
          </cell>
          <cell r="D13019">
            <v>0</v>
          </cell>
        </row>
        <row r="13020">
          <cell r="A13020" t="str">
            <v>Slim Fit Opaque Casual Shirt</v>
          </cell>
          <cell r="B13020" t="str">
            <v>HIGHLANDER</v>
          </cell>
          <cell r="C13020">
            <v>3.7</v>
          </cell>
          <cell r="D13020">
            <v>18</v>
          </cell>
        </row>
        <row r="13021">
          <cell r="A13021" t="str">
            <v>Boys Printed T-shirt</v>
          </cell>
          <cell r="B13021" t="str">
            <v>Marks &amp; Spencer</v>
          </cell>
          <cell r="C13021">
            <v>0</v>
          </cell>
          <cell r="D13021">
            <v>0</v>
          </cell>
        </row>
        <row r="13022">
          <cell r="A13022" t="str">
            <v>Women Printed Scarf</v>
          </cell>
          <cell r="B13022" t="str">
            <v>Anouk</v>
          </cell>
          <cell r="C13022">
            <v>4.5999999999999996</v>
          </cell>
          <cell r="D13022">
            <v>20</v>
          </cell>
        </row>
        <row r="13023">
          <cell r="A13023" t="str">
            <v>Textured PU Wedge Sandals</v>
          </cell>
          <cell r="B13023" t="str">
            <v>ZAPATOZ</v>
          </cell>
          <cell r="C13023">
            <v>3.3</v>
          </cell>
          <cell r="D13023">
            <v>4</v>
          </cell>
        </row>
        <row r="13024">
          <cell r="A13024" t="str">
            <v>Wedge Mules</v>
          </cell>
          <cell r="B13024" t="str">
            <v>ICONICS</v>
          </cell>
          <cell r="C13024">
            <v>0</v>
          </cell>
          <cell r="D13024">
            <v>0</v>
          </cell>
        </row>
        <row r="13025">
          <cell r="A13025" t="str">
            <v>A-Line Dress</v>
          </cell>
          <cell r="B13025" t="str">
            <v>Gini and Jony</v>
          </cell>
          <cell r="C13025">
            <v>0</v>
          </cell>
          <cell r="D13025">
            <v>0</v>
          </cell>
        </row>
        <row r="13026">
          <cell r="A13026" t="str">
            <v>PU Structured Satchel</v>
          </cell>
          <cell r="B13026" t="str">
            <v>ESBEDA</v>
          </cell>
          <cell r="C13026">
            <v>0</v>
          </cell>
          <cell r="D13026">
            <v>0</v>
          </cell>
        </row>
        <row r="13027">
          <cell r="A13027" t="str">
            <v>Satin Off-Shoulder Dress</v>
          </cell>
          <cell r="B13027" t="str">
            <v>V-Mart</v>
          </cell>
          <cell r="C13027">
            <v>0</v>
          </cell>
          <cell r="D13027">
            <v>0</v>
          </cell>
        </row>
        <row r="13028">
          <cell r="A13028" t="str">
            <v>Men Printed Lounge Shorts</v>
          </cell>
          <cell r="B13028" t="str">
            <v>FREESOUL</v>
          </cell>
          <cell r="C13028">
            <v>0</v>
          </cell>
          <cell r="D13028">
            <v>0</v>
          </cell>
        </row>
        <row r="13029">
          <cell r="A13029" t="str">
            <v>Crushed Lip Color - Rich Cocoa</v>
          </cell>
          <cell r="B13029" t="str">
            <v>Bobbi Brown</v>
          </cell>
          <cell r="C13029">
            <v>5</v>
          </cell>
          <cell r="D13029">
            <v>5</v>
          </cell>
        </row>
        <row r="13030">
          <cell r="A13030" t="str">
            <v>Shimmer Box Clutch</v>
          </cell>
          <cell r="B13030" t="str">
            <v>Lino Perros</v>
          </cell>
          <cell r="C13030">
            <v>4.2</v>
          </cell>
          <cell r="D13030">
            <v>30</v>
          </cell>
        </row>
        <row r="13031">
          <cell r="A13031" t="str">
            <v>Women Solid Longline Cardigan</v>
          </cell>
          <cell r="B13031" t="str">
            <v>FOREVER 21</v>
          </cell>
          <cell r="C13031">
            <v>0</v>
          </cell>
          <cell r="D13031">
            <v>0</v>
          </cell>
        </row>
        <row r="13032">
          <cell r="A13032" t="str">
            <v>Ethnic Motifs Chanderi Pure Cotton Saree</v>
          </cell>
          <cell r="B13032" t="str">
            <v>Silk Land</v>
          </cell>
          <cell r="C13032">
            <v>0</v>
          </cell>
          <cell r="D13032">
            <v>0</v>
          </cell>
        </row>
        <row r="13033">
          <cell r="A13033" t="str">
            <v>Men Chikankari Pathani Kurta</v>
          </cell>
          <cell r="B13033" t="str">
            <v>NEUDIS</v>
          </cell>
          <cell r="C13033">
            <v>0</v>
          </cell>
          <cell r="D13033">
            <v>0</v>
          </cell>
        </row>
        <row r="13034">
          <cell r="A13034" t="str">
            <v>Croc Textured Shoulder Bag</v>
          </cell>
          <cell r="B13034" t="str">
            <v>Lino Perros</v>
          </cell>
          <cell r="C13034">
            <v>4.7</v>
          </cell>
          <cell r="D13034">
            <v>15</v>
          </cell>
        </row>
        <row r="13035">
          <cell r="A13035" t="str">
            <v>Floral Chiffon Dress</v>
          </cell>
          <cell r="B13035" t="str">
            <v>MARC LOUIS</v>
          </cell>
          <cell r="C13035">
            <v>0</v>
          </cell>
          <cell r="D13035">
            <v>0</v>
          </cell>
        </row>
        <row r="13036">
          <cell r="A13036" t="str">
            <v>Women Embroidered Kurta with Sharara With Dupatta</v>
          </cell>
          <cell r="B13036" t="str">
            <v>Chhabra 555</v>
          </cell>
          <cell r="C13036">
            <v>0</v>
          </cell>
          <cell r="D13036">
            <v>0</v>
          </cell>
        </row>
        <row r="13037">
          <cell r="A13037" t="str">
            <v>Men Brand Logo Printed Slim Fit T-shirt</v>
          </cell>
          <cell r="B13037" t="str">
            <v>Reebok</v>
          </cell>
          <cell r="C13037">
            <v>0</v>
          </cell>
          <cell r="D13037">
            <v>0</v>
          </cell>
        </row>
        <row r="13038">
          <cell r="A13038" t="str">
            <v>Zari Embroidered Saree Blouse</v>
          </cell>
          <cell r="B13038" t="str">
            <v>Studio Shringaar</v>
          </cell>
          <cell r="C13038">
            <v>5</v>
          </cell>
          <cell r="D13038">
            <v>5</v>
          </cell>
        </row>
        <row r="13039">
          <cell r="A13039" t="str">
            <v>Slim Fit Casual Shirt</v>
          </cell>
          <cell r="B13039" t="str">
            <v>Mufti</v>
          </cell>
          <cell r="C13039">
            <v>0</v>
          </cell>
          <cell r="D13039">
            <v>0</v>
          </cell>
        </row>
        <row r="13040">
          <cell r="A13040" t="str">
            <v>Printed New Neckline Jumpsuit</v>
          </cell>
          <cell r="B13040" t="str">
            <v>ZIYAA</v>
          </cell>
          <cell r="C13040">
            <v>0</v>
          </cell>
          <cell r="D13040">
            <v>0</v>
          </cell>
        </row>
        <row r="13041">
          <cell r="A13041" t="str">
            <v>Girls Printed Dress</v>
          </cell>
          <cell r="B13041" t="str">
            <v>max</v>
          </cell>
          <cell r="C13041">
            <v>0</v>
          </cell>
          <cell r="D13041">
            <v>0</v>
          </cell>
        </row>
        <row r="13042">
          <cell r="A13042" t="str">
            <v>Lightweight Bomber Jacket</v>
          </cell>
          <cell r="B13042" t="str">
            <v>SHOWOFF</v>
          </cell>
          <cell r="C13042">
            <v>0</v>
          </cell>
          <cell r="D13042">
            <v>0</v>
          </cell>
        </row>
        <row r="13043">
          <cell r="A13043" t="str">
            <v>6 Pcs Chair Cover Set</v>
          </cell>
          <cell r="B13043" t="str">
            <v>Cortina</v>
          </cell>
          <cell r="C13043">
            <v>4.0999999999999996</v>
          </cell>
          <cell r="D13043">
            <v>103</v>
          </cell>
        </row>
        <row r="13044">
          <cell r="A13044" t="str">
            <v>Wooden Drawer Organiser</v>
          </cell>
          <cell r="B13044" t="str">
            <v>OddCroft</v>
          </cell>
          <cell r="C13044">
            <v>0</v>
          </cell>
          <cell r="D13044">
            <v>0</v>
          </cell>
        </row>
        <row r="13045">
          <cell r="A13045" t="str">
            <v>Kids Ferrari Track Pants</v>
          </cell>
          <cell r="B13045" t="str">
            <v>Puma</v>
          </cell>
          <cell r="C13045">
            <v>0</v>
          </cell>
          <cell r="D13045">
            <v>0</v>
          </cell>
        </row>
        <row r="13046">
          <cell r="A13046" t="str">
            <v>Set of 2 Silver-Plated Anklets</v>
          </cell>
          <cell r="B13046" t="str">
            <v>Priyaasi</v>
          </cell>
          <cell r="C13046">
            <v>4.2</v>
          </cell>
          <cell r="D13046">
            <v>177</v>
          </cell>
        </row>
        <row r="13047">
          <cell r="A13047" t="str">
            <v>Cotton Striped Casual Shirt</v>
          </cell>
          <cell r="B13047" t="str">
            <v>Arrow Sport</v>
          </cell>
          <cell r="C13047">
            <v>0</v>
          </cell>
          <cell r="D13047">
            <v>0</v>
          </cell>
        </row>
        <row r="13048">
          <cell r="A13048" t="str">
            <v>Men Super Combed Cotton Lounge Pants</v>
          </cell>
          <cell r="B13048" t="str">
            <v>XYXX</v>
          </cell>
          <cell r="C13048">
            <v>3.8</v>
          </cell>
          <cell r="D13048">
            <v>106</v>
          </cell>
        </row>
        <row r="13049">
          <cell r="A13049" t="str">
            <v>Ombre A-Line Top</v>
          </cell>
          <cell r="B13049" t="str">
            <v>Ginger by Lifestyle</v>
          </cell>
          <cell r="C13049">
            <v>3.7</v>
          </cell>
          <cell r="D13049">
            <v>9</v>
          </cell>
        </row>
        <row r="13050">
          <cell r="A13050" t="str">
            <v>Floral Printed A-Line Top</v>
          </cell>
          <cell r="B13050" t="str">
            <v>Ginger by Lifestyle</v>
          </cell>
          <cell r="C13050">
            <v>3.7</v>
          </cell>
          <cell r="D13050">
            <v>6</v>
          </cell>
        </row>
        <row r="13051">
          <cell r="A13051" t="str">
            <v>Extended Sleeves Crop Tshirt</v>
          </cell>
          <cell r="B13051" t="str">
            <v>JUNEBERRY</v>
          </cell>
          <cell r="C13051">
            <v>4.5999999999999996</v>
          </cell>
          <cell r="D13051">
            <v>8</v>
          </cell>
        </row>
        <row r="13052">
          <cell r="A13052" t="str">
            <v>Women Cotton T-shirt</v>
          </cell>
          <cell r="B13052" t="str">
            <v>Kappa</v>
          </cell>
          <cell r="C13052">
            <v>3.8</v>
          </cell>
          <cell r="D13052">
            <v>5</v>
          </cell>
        </row>
        <row r="13053">
          <cell r="A13053" t="str">
            <v>Women Typography Printed T-shirt</v>
          </cell>
          <cell r="B13053" t="str">
            <v>max</v>
          </cell>
          <cell r="C13053">
            <v>4.3</v>
          </cell>
          <cell r="D13053">
            <v>12</v>
          </cell>
        </row>
        <row r="13054">
          <cell r="A13054" t="str">
            <v>Women Printed T-shirt</v>
          </cell>
          <cell r="B13054" t="str">
            <v>Ajile by Pantaloons</v>
          </cell>
          <cell r="C13054">
            <v>4.7</v>
          </cell>
          <cell r="D13054">
            <v>12</v>
          </cell>
        </row>
        <row r="13055">
          <cell r="A13055" t="str">
            <v>Dresses</v>
          </cell>
          <cell r="B13055" t="str">
            <v>Harpa</v>
          </cell>
          <cell r="C13055">
            <v>3.8</v>
          </cell>
          <cell r="D13055">
            <v>127</v>
          </cell>
        </row>
        <row r="13056">
          <cell r="A13056" t="str">
            <v>Men Slim Fit Trousers</v>
          </cell>
          <cell r="B13056" t="str">
            <v>Crocodile</v>
          </cell>
          <cell r="C13056">
            <v>0</v>
          </cell>
          <cell r="D13056">
            <v>0</v>
          </cell>
        </row>
        <row r="13057">
          <cell r="A13057" t="str">
            <v>Women Pure Cotton Kurta</v>
          </cell>
          <cell r="B13057" t="str">
            <v>RANGMANCH BY PANTALOONS</v>
          </cell>
          <cell r="C13057">
            <v>0</v>
          </cell>
          <cell r="D13057">
            <v>0</v>
          </cell>
        </row>
        <row r="13058">
          <cell r="A13058" t="str">
            <v>Women Floral Printed Anarkali Kurta</v>
          </cell>
          <cell r="B13058" t="str">
            <v>Janasya</v>
          </cell>
          <cell r="C13058">
            <v>0</v>
          </cell>
          <cell r="D13058">
            <v>0</v>
          </cell>
        </row>
        <row r="13059">
          <cell r="A13059" t="str">
            <v>Men Solid Track Pant</v>
          </cell>
          <cell r="B13059" t="str">
            <v>VIMAL JONNEY</v>
          </cell>
          <cell r="C13059">
            <v>0</v>
          </cell>
          <cell r="D13059">
            <v>0</v>
          </cell>
        </row>
        <row r="13060">
          <cell r="A13060" t="str">
            <v>Women Suede Boat Shoes</v>
          </cell>
          <cell r="B13060" t="str">
            <v>Flat n Heels</v>
          </cell>
          <cell r="C13060">
            <v>0</v>
          </cell>
          <cell r="D13060">
            <v>0</v>
          </cell>
        </row>
        <row r="13061">
          <cell r="A13061" t="str">
            <v>Embellished PU Block Sandals</v>
          </cell>
          <cell r="B13061" t="str">
            <v>shoexpress</v>
          </cell>
          <cell r="C13061">
            <v>0</v>
          </cell>
          <cell r="D13061">
            <v>0</v>
          </cell>
        </row>
        <row r="13062">
          <cell r="A13062" t="str">
            <v>Women Yoke Design Kurta</v>
          </cell>
          <cell r="B13062" t="str">
            <v>KALINI</v>
          </cell>
          <cell r="C13062">
            <v>0</v>
          </cell>
          <cell r="D13062">
            <v>0</v>
          </cell>
        </row>
        <row r="13063">
          <cell r="A13063" t="str">
            <v>Women Solid Open Toe Flats</v>
          </cell>
          <cell r="B13063" t="str">
            <v>WALKWAY</v>
          </cell>
          <cell r="C13063">
            <v>0</v>
          </cell>
          <cell r="D13063">
            <v>0</v>
          </cell>
        </row>
        <row r="13064">
          <cell r="A13064" t="str">
            <v>Women Ethnic Motifs Kurta</v>
          </cell>
          <cell r="B13064" t="str">
            <v>Marcia</v>
          </cell>
          <cell r="C13064">
            <v>0</v>
          </cell>
          <cell r="D13064">
            <v>0</v>
          </cell>
        </row>
        <row r="13065">
          <cell r="A13065" t="str">
            <v>Slim Fit Solid Formal Shirt</v>
          </cell>
          <cell r="B13065" t="str">
            <v>Excalibur</v>
          </cell>
          <cell r="C13065">
            <v>3.7</v>
          </cell>
          <cell r="D13065">
            <v>9</v>
          </cell>
        </row>
        <row r="13066">
          <cell r="A13066" t="str">
            <v>Men Genuine Leather Sandals</v>
          </cell>
          <cell r="B13066" t="str">
            <v>Amster</v>
          </cell>
          <cell r="C13066">
            <v>4.0999999999999996</v>
          </cell>
          <cell r="D13066">
            <v>43</v>
          </cell>
        </row>
        <row r="13067">
          <cell r="A13067" t="str">
            <v>Tailored Checked Casual Shirt</v>
          </cell>
          <cell r="B13067" t="str">
            <v>U.S. Polo Assn.</v>
          </cell>
          <cell r="C13067">
            <v>0</v>
          </cell>
          <cell r="D13067">
            <v>0</v>
          </cell>
        </row>
        <row r="13068">
          <cell r="A13068" t="str">
            <v>Girls Top with Skirt</v>
          </cell>
          <cell r="B13068" t="str">
            <v>Hopscotch</v>
          </cell>
          <cell r="C13068">
            <v>4.5999999999999996</v>
          </cell>
          <cell r="D13068">
            <v>11</v>
          </cell>
        </row>
        <row r="13069">
          <cell r="A13069" t="str">
            <v>Women Kurta</v>
          </cell>
          <cell r="B13069" t="str">
            <v>SHOWOFF</v>
          </cell>
          <cell r="C13069">
            <v>0</v>
          </cell>
          <cell r="D13069">
            <v>0</v>
          </cell>
        </row>
        <row r="13070">
          <cell r="A13070" t="str">
            <v>Pack Of 3 Glass Jar With Lid</v>
          </cell>
          <cell r="B13070" t="str">
            <v>GOODHOMES</v>
          </cell>
          <cell r="C13070">
            <v>4.4000000000000004</v>
          </cell>
          <cell r="D13070">
            <v>5</v>
          </cell>
        </row>
        <row r="13071">
          <cell r="A13071" t="str">
            <v>Men Pure Cotton Joggers</v>
          </cell>
          <cell r="B13071" t="str">
            <v>HERE&amp;NOW</v>
          </cell>
          <cell r="C13071">
            <v>4.5999999999999996</v>
          </cell>
          <cell r="D13071">
            <v>5</v>
          </cell>
        </row>
        <row r="13072">
          <cell r="A13072" t="str">
            <v>Boys Cotton Printed Shirt</v>
          </cell>
          <cell r="B13072" t="str">
            <v>Gini and Jony</v>
          </cell>
          <cell r="C13072">
            <v>0</v>
          </cell>
          <cell r="D13072">
            <v>0</v>
          </cell>
        </row>
        <row r="13073">
          <cell r="A13073" t="str">
            <v>Men Colourblocked Polo Collar T-shirt</v>
          </cell>
          <cell r="B13073" t="str">
            <v>Kalt</v>
          </cell>
          <cell r="C13073">
            <v>0</v>
          </cell>
          <cell r="D13073">
            <v>0</v>
          </cell>
        </row>
        <row r="13074">
          <cell r="A13074" t="str">
            <v>Women Printed Slim Fit T-shirt</v>
          </cell>
          <cell r="B13074" t="str">
            <v>URBANIC</v>
          </cell>
          <cell r="C13074">
            <v>4.0999999999999996</v>
          </cell>
          <cell r="D13074">
            <v>8</v>
          </cell>
        </row>
        <row r="13075">
          <cell r="A13075" t="str">
            <v>Girls Printed Top With Shorts</v>
          </cell>
          <cell r="B13075" t="str">
            <v>Nauti Nati</v>
          </cell>
          <cell r="C13075">
            <v>4.4000000000000004</v>
          </cell>
          <cell r="D13075">
            <v>8</v>
          </cell>
        </row>
        <row r="13076">
          <cell r="A13076" t="str">
            <v>Women Colourblocked Knitted Sweater</v>
          </cell>
          <cell r="B13076" t="str">
            <v>DressBerry</v>
          </cell>
          <cell r="C13076">
            <v>4.2</v>
          </cell>
          <cell r="D13076">
            <v>49</v>
          </cell>
        </row>
        <row r="13077">
          <cell r="A13077" t="str">
            <v>Slim Fit Formal Shirt</v>
          </cell>
          <cell r="B13077" t="str">
            <v>Park Avenue</v>
          </cell>
          <cell r="C13077">
            <v>0</v>
          </cell>
          <cell r="D13077">
            <v>0</v>
          </cell>
        </row>
        <row r="13078">
          <cell r="A13078" t="str">
            <v>PU Stiletto Mules</v>
          </cell>
          <cell r="B13078" t="str">
            <v>FOREVER 21</v>
          </cell>
          <cell r="C13078">
            <v>0</v>
          </cell>
          <cell r="D13078">
            <v>0</v>
          </cell>
        </row>
        <row r="13079">
          <cell r="A13079" t="str">
            <v>Boxy Top</v>
          </cell>
          <cell r="B13079" t="str">
            <v>Campus Sutra</v>
          </cell>
          <cell r="C13079">
            <v>4.3</v>
          </cell>
          <cell r="D13079">
            <v>7</v>
          </cell>
        </row>
        <row r="13080">
          <cell r="A13080" t="str">
            <v>Embellished Party Kitten Mules</v>
          </cell>
          <cell r="B13080" t="str">
            <v>KALTHEOS</v>
          </cell>
          <cell r="C13080">
            <v>0</v>
          </cell>
          <cell r="D13080">
            <v>0</v>
          </cell>
        </row>
        <row r="13081">
          <cell r="A13081" t="str">
            <v>Women Heels</v>
          </cell>
          <cell r="B13081" t="str">
            <v>Metro</v>
          </cell>
          <cell r="C13081">
            <v>4.5999999999999996</v>
          </cell>
          <cell r="D13081">
            <v>12</v>
          </cell>
        </row>
        <row r="13082">
          <cell r="A13082" t="str">
            <v>Women Open Toe Flats</v>
          </cell>
          <cell r="B13082" t="str">
            <v>Shezone</v>
          </cell>
          <cell r="C13082">
            <v>0</v>
          </cell>
          <cell r="D13082">
            <v>0</v>
          </cell>
        </row>
        <row r="13083">
          <cell r="A13083" t="str">
            <v>Checked Casual Shirt</v>
          </cell>
          <cell r="B13083" t="str">
            <v>CAVIO</v>
          </cell>
          <cell r="C13083">
            <v>0</v>
          </cell>
          <cell r="D13083">
            <v>0</v>
          </cell>
        </row>
        <row r="13084">
          <cell r="A13084" t="str">
            <v>Girls Colourblocked Shorts</v>
          </cell>
          <cell r="B13084" t="str">
            <v>M&amp;H Juniors</v>
          </cell>
          <cell r="C13084">
            <v>4.5999999999999996</v>
          </cell>
          <cell r="D13084">
            <v>19</v>
          </cell>
        </row>
        <row r="13085">
          <cell r="A13085" t="str">
            <v>Men Slim Fit Trousers</v>
          </cell>
          <cell r="B13085" t="str">
            <v>JAINISH</v>
          </cell>
          <cell r="C13085">
            <v>0</v>
          </cell>
          <cell r="D13085">
            <v>0</v>
          </cell>
        </row>
        <row r="13086">
          <cell r="A13086" t="str">
            <v>Block Sandals with Laser Cuts</v>
          </cell>
          <cell r="B13086" t="str">
            <v>Bata</v>
          </cell>
          <cell r="C13086">
            <v>0</v>
          </cell>
          <cell r="D13086">
            <v>0</v>
          </cell>
        </row>
        <row r="13087">
          <cell r="A13087" t="str">
            <v>Women Embellished Heels</v>
          </cell>
          <cell r="B13087" t="str">
            <v>Shezone</v>
          </cell>
          <cell r="C13087">
            <v>4.0999999999999996</v>
          </cell>
          <cell r="D13087">
            <v>42</v>
          </cell>
        </row>
        <row r="13088">
          <cell r="A13088" t="str">
            <v>Wedge Sandals with Buckles</v>
          </cell>
          <cell r="B13088" t="str">
            <v>Adda</v>
          </cell>
          <cell r="C13088">
            <v>0</v>
          </cell>
          <cell r="D13088">
            <v>0</v>
          </cell>
        </row>
        <row r="13089">
          <cell r="A13089" t="str">
            <v>Women Solid Denim Jeggings</v>
          </cell>
          <cell r="B13089" t="str">
            <v>Prag &amp; Co</v>
          </cell>
          <cell r="C13089">
            <v>4.3</v>
          </cell>
          <cell r="D13089">
            <v>3</v>
          </cell>
        </row>
        <row r="13090">
          <cell r="A13090" t="str">
            <v>Women Skinny Fit Jeans</v>
          </cell>
          <cell r="B13090" t="str">
            <v>People</v>
          </cell>
          <cell r="C13090">
            <v>0</v>
          </cell>
          <cell r="D13090">
            <v>0</v>
          </cell>
        </row>
        <row r="13091">
          <cell r="A13091" t="str">
            <v>Gold-Plated Drop Earrings</v>
          </cell>
          <cell r="B13091" t="str">
            <v>Lilly &amp; sparkle</v>
          </cell>
          <cell r="C13091">
            <v>0</v>
          </cell>
          <cell r="D13091">
            <v>0</v>
          </cell>
        </row>
        <row r="13092">
          <cell r="A13092" t="str">
            <v>Leather Structured Sling Bag with Tasselled</v>
          </cell>
          <cell r="B13092" t="str">
            <v>ODETTE</v>
          </cell>
          <cell r="C13092">
            <v>0</v>
          </cell>
          <cell r="D13092">
            <v>0</v>
          </cell>
        </row>
        <row r="13093">
          <cell r="A13093" t="str">
            <v>Men Mesh Running Shoes</v>
          </cell>
          <cell r="B13093" t="str">
            <v>OFF LIMITS</v>
          </cell>
          <cell r="C13093">
            <v>0</v>
          </cell>
          <cell r="D13093">
            <v>0</v>
          </cell>
        </row>
        <row r="13094">
          <cell r="A13094" t="str">
            <v>Men Cotton Casual Shirt</v>
          </cell>
          <cell r="B13094" t="str">
            <v>max</v>
          </cell>
          <cell r="C13094">
            <v>0</v>
          </cell>
          <cell r="D13094">
            <v>0</v>
          </cell>
        </row>
        <row r="13095">
          <cell r="A13095" t="str">
            <v>Women Striped Shirt Dress</v>
          </cell>
          <cell r="B13095" t="str">
            <v>Vero Moda</v>
          </cell>
          <cell r="C13095">
            <v>0</v>
          </cell>
          <cell r="D13095">
            <v>0</v>
          </cell>
        </row>
        <row r="13096">
          <cell r="A13096" t="str">
            <v>Women Typography Printed Slim Fit T-shirt</v>
          </cell>
          <cell r="B13096" t="str">
            <v>ELLE</v>
          </cell>
          <cell r="C13096">
            <v>0</v>
          </cell>
          <cell r="D13096">
            <v>0</v>
          </cell>
        </row>
        <row r="13097">
          <cell r="A13097" t="str">
            <v>Women One Toe Flats</v>
          </cell>
          <cell r="B13097" t="str">
            <v>ERIDANI</v>
          </cell>
          <cell r="C13097">
            <v>0</v>
          </cell>
          <cell r="D13097">
            <v>0</v>
          </cell>
        </row>
        <row r="13098">
          <cell r="A13098" t="str">
            <v>Men Bad Boy EDT 100ML</v>
          </cell>
          <cell r="B13098" t="str">
            <v>Carolina Herrera</v>
          </cell>
          <cell r="C13098">
            <v>4.5</v>
          </cell>
          <cell r="D13098">
            <v>29</v>
          </cell>
        </row>
        <row r="13099">
          <cell r="A13099" t="str">
            <v>Unstitched Lehenga Set</v>
          </cell>
          <cell r="B13099" t="str">
            <v>panchhi</v>
          </cell>
          <cell r="C13099">
            <v>0</v>
          </cell>
          <cell r="D13099">
            <v>0</v>
          </cell>
        </row>
        <row r="13100">
          <cell r="A13100" t="str">
            <v>Women Belt</v>
          </cell>
          <cell r="B13100" t="str">
            <v>20Dresses</v>
          </cell>
          <cell r="C13100">
            <v>4.5999999999999996</v>
          </cell>
          <cell r="D13100">
            <v>18</v>
          </cell>
        </row>
        <row r="13101">
          <cell r="A13101" t="str">
            <v>Solid Towelling Pant</v>
          </cell>
          <cell r="B13101" t="str">
            <v>Tommy Hilfiger</v>
          </cell>
          <cell r="C13101">
            <v>0</v>
          </cell>
          <cell r="D13101">
            <v>0</v>
          </cell>
        </row>
        <row r="13102">
          <cell r="A13102" t="str">
            <v>Men Solid Tracksuit</v>
          </cell>
          <cell r="B13102" t="str">
            <v>Alcis</v>
          </cell>
          <cell r="C13102">
            <v>0</v>
          </cell>
          <cell r="D13102">
            <v>0</v>
          </cell>
        </row>
        <row r="13103">
          <cell r="A13103" t="str">
            <v>Floral A-Line Dress</v>
          </cell>
          <cell r="B13103" t="str">
            <v>Vero Moda</v>
          </cell>
          <cell r="C13103">
            <v>0</v>
          </cell>
          <cell r="D13103">
            <v>0</v>
          </cell>
        </row>
        <row r="13104">
          <cell r="A13104" t="str">
            <v>300 TC King 2 Pillow Covers</v>
          </cell>
          <cell r="B13104" t="str">
            <v>Arrabi</v>
          </cell>
          <cell r="C13104">
            <v>3.8</v>
          </cell>
          <cell r="D13104">
            <v>4</v>
          </cell>
        </row>
        <row r="13105">
          <cell r="A13105" t="str">
            <v>Hand Block Print Cotton Kaftan</v>
          </cell>
          <cell r="B13105" t="str">
            <v>Prakrti</v>
          </cell>
          <cell r="C13105">
            <v>4.7</v>
          </cell>
          <cell r="D13105">
            <v>6</v>
          </cell>
        </row>
        <row r="13106">
          <cell r="A13106" t="str">
            <v>Pure Cotton Nightdress</v>
          </cell>
          <cell r="B13106" t="str">
            <v>ETC</v>
          </cell>
          <cell r="C13106">
            <v>4</v>
          </cell>
          <cell r="D13106">
            <v>26</v>
          </cell>
        </row>
        <row r="13107">
          <cell r="A13107" t="str">
            <v>Colourblocked Fit and Flare Dress</v>
          </cell>
          <cell r="B13107" t="str">
            <v>Janasya</v>
          </cell>
          <cell r="C13107">
            <v>4.2</v>
          </cell>
          <cell r="D13107">
            <v>28</v>
          </cell>
        </row>
        <row r="13108">
          <cell r="A13108" t="str">
            <v>Women Kurti with Trousers</v>
          </cell>
          <cell r="B13108" t="str">
            <v>SHOWOFF</v>
          </cell>
          <cell r="C13108">
            <v>0</v>
          </cell>
          <cell r="D13108">
            <v>0</v>
          </cell>
        </row>
        <row r="13109">
          <cell r="A13109" t="str">
            <v>Women Solid Night Suit</v>
          </cell>
          <cell r="B13109" t="str">
            <v>Bannos Swagger</v>
          </cell>
          <cell r="C13109">
            <v>0</v>
          </cell>
          <cell r="D13109">
            <v>0</v>
          </cell>
        </row>
        <row r="13110">
          <cell r="A13110" t="str">
            <v>Women Pure Cotton Top &amp;Pyjamas</v>
          </cell>
          <cell r="B13110" t="str">
            <v>LILL</v>
          </cell>
          <cell r="C13110">
            <v>3.7</v>
          </cell>
          <cell r="D13110">
            <v>27</v>
          </cell>
        </row>
        <row r="13111">
          <cell r="A13111" t="str">
            <v>Unisex Kids Woven Design Sneakers</v>
          </cell>
          <cell r="B13111" t="str">
            <v>NEOBABY</v>
          </cell>
          <cell r="C13111">
            <v>4.3</v>
          </cell>
          <cell r="D13111">
            <v>32</v>
          </cell>
        </row>
        <row r="13112">
          <cell r="A13112" t="str">
            <v>Floral Embroidered Kurti</v>
          </cell>
          <cell r="B13112" t="str">
            <v>ETIQUETTE</v>
          </cell>
          <cell r="C13112">
            <v>0</v>
          </cell>
          <cell r="D13112">
            <v>0</v>
          </cell>
        </row>
        <row r="13113">
          <cell r="A13113" t="str">
            <v>Unisex Friends Printed Pure Cotton T-shirt</v>
          </cell>
          <cell r="B13113" t="str">
            <v>The Souled Store</v>
          </cell>
          <cell r="C13113">
            <v>4.5999999999999996</v>
          </cell>
          <cell r="D13113">
            <v>47</v>
          </cell>
        </row>
        <row r="13114">
          <cell r="A13114" t="str">
            <v>Striped Top</v>
          </cell>
          <cell r="B13114" t="str">
            <v>SHOWOFF</v>
          </cell>
          <cell r="C13114">
            <v>0</v>
          </cell>
          <cell r="D13114">
            <v>0</v>
          </cell>
        </row>
        <row r="13115">
          <cell r="A13115" t="str">
            <v>Girls Cotton Dress</v>
          </cell>
          <cell r="B13115" t="str">
            <v>H&amp;M</v>
          </cell>
          <cell r="C13115">
            <v>4.8</v>
          </cell>
          <cell r="D13115">
            <v>13</v>
          </cell>
        </row>
        <row r="13116">
          <cell r="A13116" t="str">
            <v>Woven Design Banarasi Saree</v>
          </cell>
          <cell r="B13116" t="str">
            <v>Saree mall</v>
          </cell>
          <cell r="C13116">
            <v>4.3</v>
          </cell>
          <cell r="D13116">
            <v>360</v>
          </cell>
        </row>
        <row r="13117">
          <cell r="A13117" t="str">
            <v>Ombre A-Line Top</v>
          </cell>
          <cell r="B13117" t="str">
            <v>Ginger by Lifestyle</v>
          </cell>
          <cell r="C13117">
            <v>3.7</v>
          </cell>
          <cell r="D13117">
            <v>9</v>
          </cell>
        </row>
        <row r="13118">
          <cell r="A13118" t="str">
            <v>Floral Printed A-Line Top</v>
          </cell>
          <cell r="B13118" t="str">
            <v>Ginger by Lifestyle</v>
          </cell>
          <cell r="C13118">
            <v>3.7</v>
          </cell>
          <cell r="D13118">
            <v>6</v>
          </cell>
        </row>
        <row r="13119">
          <cell r="A13119" t="str">
            <v>Extended Sleeves Crop Tshirt</v>
          </cell>
          <cell r="B13119" t="str">
            <v>JUNEBERRY</v>
          </cell>
          <cell r="C13119">
            <v>4.5999999999999996</v>
          </cell>
          <cell r="D13119">
            <v>8</v>
          </cell>
        </row>
        <row r="13120">
          <cell r="A13120" t="str">
            <v>Women Cotton T-shirt</v>
          </cell>
          <cell r="B13120" t="str">
            <v>Kappa</v>
          </cell>
          <cell r="C13120">
            <v>3.8</v>
          </cell>
          <cell r="D13120">
            <v>5</v>
          </cell>
        </row>
        <row r="13121">
          <cell r="A13121" t="str">
            <v>Women Typography Printed T-shirt</v>
          </cell>
          <cell r="B13121" t="str">
            <v>max</v>
          </cell>
          <cell r="C13121">
            <v>4.3</v>
          </cell>
          <cell r="D13121">
            <v>12</v>
          </cell>
        </row>
        <row r="13122">
          <cell r="A13122" t="str">
            <v>Women Printed T-shirt</v>
          </cell>
          <cell r="B13122" t="str">
            <v>Ajile by Pantaloons</v>
          </cell>
          <cell r="C13122">
            <v>4.7</v>
          </cell>
          <cell r="D13122">
            <v>12</v>
          </cell>
        </row>
        <row r="13123">
          <cell r="A13123" t="str">
            <v>Dresses</v>
          </cell>
          <cell r="B13123" t="str">
            <v>Harpa</v>
          </cell>
          <cell r="C13123">
            <v>3.8</v>
          </cell>
          <cell r="D13123">
            <v>127</v>
          </cell>
        </row>
        <row r="13124">
          <cell r="A13124" t="str">
            <v>Men Slim Fit Trousers</v>
          </cell>
          <cell r="B13124" t="str">
            <v>Crocodile</v>
          </cell>
          <cell r="C13124">
            <v>0</v>
          </cell>
          <cell r="D13124">
            <v>0</v>
          </cell>
        </row>
        <row r="13125">
          <cell r="A13125" t="str">
            <v>Women Pure Cotton Kurta</v>
          </cell>
          <cell r="B13125" t="str">
            <v>RANGMANCH BY PANTALOONS</v>
          </cell>
          <cell r="C13125">
            <v>0</v>
          </cell>
          <cell r="D13125">
            <v>0</v>
          </cell>
        </row>
        <row r="13126">
          <cell r="A13126" t="str">
            <v>Women Floral Printed Anarkali Kurta</v>
          </cell>
          <cell r="B13126" t="str">
            <v>Janasya</v>
          </cell>
          <cell r="C13126">
            <v>0</v>
          </cell>
          <cell r="D13126">
            <v>0</v>
          </cell>
        </row>
        <row r="13127">
          <cell r="A13127" t="str">
            <v>Men Solid Track Pant</v>
          </cell>
          <cell r="B13127" t="str">
            <v>VIMAL JONNEY</v>
          </cell>
          <cell r="C13127">
            <v>0</v>
          </cell>
          <cell r="D13127">
            <v>0</v>
          </cell>
        </row>
        <row r="13128">
          <cell r="A13128" t="str">
            <v>Women Ballerinas</v>
          </cell>
          <cell r="B13128" t="str">
            <v>Jove</v>
          </cell>
          <cell r="C13128">
            <v>0</v>
          </cell>
          <cell r="D13128">
            <v>0</v>
          </cell>
        </row>
        <row r="13129">
          <cell r="A13129" t="str">
            <v>Women Suede Boat Shoes</v>
          </cell>
          <cell r="B13129" t="str">
            <v>Flat n Heels</v>
          </cell>
          <cell r="C13129">
            <v>0</v>
          </cell>
          <cell r="D13129">
            <v>0</v>
          </cell>
        </row>
        <row r="13130">
          <cell r="A13130" t="str">
            <v>Embellished PU Block Sandals</v>
          </cell>
          <cell r="B13130" t="str">
            <v>shoexpress</v>
          </cell>
          <cell r="C13130">
            <v>0</v>
          </cell>
          <cell r="D13130">
            <v>0</v>
          </cell>
        </row>
        <row r="13131">
          <cell r="A13131" t="str">
            <v>Women Yoke Design Kurta</v>
          </cell>
          <cell r="B13131" t="str">
            <v>KALINI</v>
          </cell>
          <cell r="C13131">
            <v>0</v>
          </cell>
          <cell r="D13131">
            <v>0</v>
          </cell>
        </row>
        <row r="13132">
          <cell r="A13132" t="str">
            <v>Women Solid Open Toe Flats</v>
          </cell>
          <cell r="B13132" t="str">
            <v>WALKWAY</v>
          </cell>
          <cell r="C13132">
            <v>0</v>
          </cell>
          <cell r="D13132">
            <v>0</v>
          </cell>
        </row>
        <row r="13133">
          <cell r="A13133" t="str">
            <v>Women Ethnic Motifs Kurta</v>
          </cell>
          <cell r="B13133" t="str">
            <v>Marcia</v>
          </cell>
          <cell r="C13133">
            <v>0</v>
          </cell>
          <cell r="D13133">
            <v>0</v>
          </cell>
        </row>
        <row r="13134">
          <cell r="A13134" t="str">
            <v>Slim Fit Solid Formal Shirt</v>
          </cell>
          <cell r="B13134" t="str">
            <v>Excalibur</v>
          </cell>
          <cell r="C13134">
            <v>3.7</v>
          </cell>
          <cell r="D13134">
            <v>9</v>
          </cell>
        </row>
        <row r="13135">
          <cell r="A13135" t="str">
            <v>Men Genuine Leather Sandals</v>
          </cell>
          <cell r="B13135" t="str">
            <v>Amster</v>
          </cell>
          <cell r="C13135">
            <v>4.0999999999999996</v>
          </cell>
          <cell r="D13135">
            <v>43</v>
          </cell>
        </row>
        <row r="13136">
          <cell r="A13136" t="str">
            <v>Women Sandals</v>
          </cell>
          <cell r="B13136" t="str">
            <v>Shezone</v>
          </cell>
          <cell r="C13136">
            <v>4.7</v>
          </cell>
          <cell r="D13136">
            <v>10</v>
          </cell>
        </row>
        <row r="13137">
          <cell r="A13137" t="str">
            <v>Women Slim Fit Jeans</v>
          </cell>
          <cell r="B13137" t="str">
            <v>ZOLA</v>
          </cell>
          <cell r="C13137">
            <v>0</v>
          </cell>
          <cell r="D13137">
            <v>0</v>
          </cell>
        </row>
        <row r="13138">
          <cell r="A13138" t="str">
            <v>Women Printed Jeans</v>
          </cell>
          <cell r="B13138" t="str">
            <v>URBANIC</v>
          </cell>
          <cell r="C13138">
            <v>0</v>
          </cell>
          <cell r="D13138">
            <v>0</v>
          </cell>
        </row>
        <row r="13139">
          <cell r="A13139" t="str">
            <v>Two Fold Wallet</v>
          </cell>
          <cell r="B13139" t="str">
            <v>Baggit</v>
          </cell>
          <cell r="C13139">
            <v>0</v>
          </cell>
          <cell r="D13139">
            <v>0</v>
          </cell>
        </row>
        <row r="13140">
          <cell r="A13140" t="str">
            <v>Women Solid Denim Jeggings</v>
          </cell>
          <cell r="B13140" t="str">
            <v>Clora Creation</v>
          </cell>
          <cell r="C13140">
            <v>0</v>
          </cell>
          <cell r="D13140">
            <v>0</v>
          </cell>
        </row>
        <row r="13141">
          <cell r="A13141" t="str">
            <v>Women Bootcut Jeans</v>
          </cell>
          <cell r="B13141" t="str">
            <v>ZOLA</v>
          </cell>
          <cell r="C13141">
            <v>0</v>
          </cell>
          <cell r="D13141">
            <v>0</v>
          </cell>
        </row>
        <row r="13142">
          <cell r="A13142" t="str">
            <v>Men Solid Cotton Innerwear Gym Vests</v>
          </cell>
          <cell r="B13142" t="str">
            <v>XYXX</v>
          </cell>
          <cell r="C13142">
            <v>0</v>
          </cell>
          <cell r="D13142">
            <v>0</v>
          </cell>
        </row>
        <row r="13143">
          <cell r="A13143" t="str">
            <v>Men Velvet Finish Slip-Ons</v>
          </cell>
          <cell r="B13143" t="str">
            <v>Anouk</v>
          </cell>
          <cell r="C13143">
            <v>0</v>
          </cell>
          <cell r="D13143">
            <v>0</v>
          </cell>
        </row>
        <row r="13144">
          <cell r="A13144" t="str">
            <v>Gold-Plated Ring</v>
          </cell>
          <cell r="B13144" t="str">
            <v>Pipa Bella</v>
          </cell>
          <cell r="C13144">
            <v>0</v>
          </cell>
          <cell r="D13144">
            <v>0</v>
          </cell>
        </row>
        <row r="13145">
          <cell r="A13145" t="str">
            <v>Casual Shirt</v>
          </cell>
          <cell r="B13145" t="str">
            <v>The Souled Store</v>
          </cell>
          <cell r="C13145">
            <v>0</v>
          </cell>
          <cell r="D13145">
            <v>0</v>
          </cell>
        </row>
        <row r="13146">
          <cell r="A13146" t="str">
            <v>Women Solid Top</v>
          </cell>
          <cell r="B13146" t="str">
            <v>NITVAN</v>
          </cell>
          <cell r="C13146">
            <v>0</v>
          </cell>
          <cell r="D13146">
            <v>0</v>
          </cell>
        </row>
        <row r="13147">
          <cell r="A13147" t="str">
            <v>Women Skateboarding Shoes</v>
          </cell>
          <cell r="B13147" t="str">
            <v>Xtep</v>
          </cell>
          <cell r="C13147">
            <v>0</v>
          </cell>
          <cell r="D13147">
            <v>0</v>
          </cell>
        </row>
        <row r="13148">
          <cell r="A13148" t="str">
            <v>Satin A-Line Midi Dress</v>
          </cell>
          <cell r="B13148" t="str">
            <v>Desi Mix</v>
          </cell>
          <cell r="C13148">
            <v>0</v>
          </cell>
          <cell r="D13148">
            <v>0</v>
          </cell>
        </row>
        <row r="13149">
          <cell r="A13149" t="str">
            <v>Men Running Shoes</v>
          </cell>
          <cell r="B13149" t="str">
            <v>Action</v>
          </cell>
          <cell r="C13149">
            <v>0</v>
          </cell>
          <cell r="D13149">
            <v>0</v>
          </cell>
        </row>
        <row r="13150">
          <cell r="A13150" t="str">
            <v>Print Crepe Shirt Style Top</v>
          </cell>
          <cell r="B13150" t="str">
            <v>20Dresses</v>
          </cell>
          <cell r="C13150">
            <v>0</v>
          </cell>
          <cell r="D13150">
            <v>0</v>
          </cell>
        </row>
        <row r="13151">
          <cell r="A13151" t="str">
            <v>Men Running Shoes</v>
          </cell>
          <cell r="B13151" t="str">
            <v>CLYMB</v>
          </cell>
          <cell r="C13151">
            <v>3.6</v>
          </cell>
          <cell r="D13151">
            <v>5</v>
          </cell>
        </row>
        <row r="13152">
          <cell r="A13152" t="str">
            <v>Slim Fit Casual Shirt</v>
          </cell>
          <cell r="B13152" t="str">
            <v>OUTLAWS</v>
          </cell>
          <cell r="C13152">
            <v>0</v>
          </cell>
          <cell r="D13152">
            <v>0</v>
          </cell>
        </row>
        <row r="13153">
          <cell r="A13153" t="str">
            <v>Woven Design Silk Cotton Saree</v>
          </cell>
          <cell r="B13153" t="str">
            <v>PERFECT WEAR</v>
          </cell>
          <cell r="C13153">
            <v>0</v>
          </cell>
          <cell r="D13153">
            <v>0</v>
          </cell>
        </row>
        <row r="13154">
          <cell r="A13154" t="str">
            <v>Men Striped Polo Collar T-shirt</v>
          </cell>
          <cell r="B13154" t="str">
            <v>ORIGIN BY ZALORA</v>
          </cell>
          <cell r="C13154">
            <v>0</v>
          </cell>
          <cell r="D13154">
            <v>0</v>
          </cell>
        </row>
        <row r="13155">
          <cell r="A13155" t="str">
            <v>Colourblocked Tote Bag</v>
          </cell>
          <cell r="B13155" t="str">
            <v>Hidesign</v>
          </cell>
          <cell r="C13155">
            <v>4.3</v>
          </cell>
          <cell r="D13155">
            <v>4</v>
          </cell>
        </row>
        <row r="13156">
          <cell r="A13156" t="str">
            <v>Set Of 2 Self Design Door Curtains</v>
          </cell>
          <cell r="B13156" t="str">
            <v>ROSARA HOME</v>
          </cell>
          <cell r="C13156">
            <v>4.3</v>
          </cell>
          <cell r="D13156">
            <v>15</v>
          </cell>
        </row>
        <row r="13157">
          <cell r="A13157" t="str">
            <v>Woven Design Banarasi Saree</v>
          </cell>
          <cell r="B13157" t="str">
            <v>Mitera</v>
          </cell>
          <cell r="C13157">
            <v>4.5999999999999996</v>
          </cell>
          <cell r="D13157">
            <v>41</v>
          </cell>
        </row>
        <row r="13158">
          <cell r="A13158" t="str">
            <v>Women Slim Fit Lounge Pants</v>
          </cell>
          <cell r="B13158" t="str">
            <v>Jockey</v>
          </cell>
          <cell r="C13158">
            <v>0</v>
          </cell>
          <cell r="D13158">
            <v>0</v>
          </cell>
        </row>
        <row r="13159">
          <cell r="A13159" t="str">
            <v>Men Pure Cotton Joggers</v>
          </cell>
          <cell r="B13159" t="str">
            <v>Van Heusen Sport</v>
          </cell>
          <cell r="C13159">
            <v>0</v>
          </cell>
          <cell r="D13159">
            <v>0</v>
          </cell>
        </row>
        <row r="13160">
          <cell r="A13160" t="str">
            <v>Linen Half Placket Shirt Dress</v>
          </cell>
          <cell r="B13160" t="str">
            <v>BOWER</v>
          </cell>
          <cell r="C13160">
            <v>0</v>
          </cell>
          <cell r="D13160">
            <v>0</v>
          </cell>
        </row>
        <row r="13161">
          <cell r="A13161" t="str">
            <v>Printed Basic Jumpsuit</v>
          </cell>
          <cell r="B13161" t="str">
            <v>20Dresses</v>
          </cell>
          <cell r="C13161">
            <v>0</v>
          </cell>
          <cell r="D13161">
            <v>0</v>
          </cell>
        </row>
        <row r="13162">
          <cell r="A13162" t="str">
            <v>Men Lifestyle Track Pants</v>
          </cell>
          <cell r="B13162" t="str">
            <v>HRX by Hrithik Roshan</v>
          </cell>
          <cell r="C13162">
            <v>0</v>
          </cell>
          <cell r="D13162">
            <v>0</v>
          </cell>
        </row>
        <row r="13163">
          <cell r="A13163" t="str">
            <v>Solid Three Piece Bra Co-Ord Set</v>
          </cell>
          <cell r="B13163" t="str">
            <v>Da Intimo</v>
          </cell>
          <cell r="C13163">
            <v>0</v>
          </cell>
          <cell r="D13163">
            <v>0</v>
          </cell>
        </row>
        <row r="13164">
          <cell r="A13164" t="str">
            <v>Casual Shirt</v>
          </cell>
          <cell r="B13164" t="str">
            <v>Linen Club</v>
          </cell>
          <cell r="C13164">
            <v>0</v>
          </cell>
          <cell r="D13164">
            <v>0</v>
          </cell>
        </row>
        <row r="13165">
          <cell r="A13165" t="str">
            <v>Women Fit and Flare Dress</v>
          </cell>
          <cell r="B13165" t="str">
            <v>Souchii</v>
          </cell>
          <cell r="C13165">
            <v>4.2</v>
          </cell>
          <cell r="D13165">
            <v>13</v>
          </cell>
        </row>
        <row r="13166">
          <cell r="A13166" t="str">
            <v>Printed Shirt Maternity Dress</v>
          </cell>
          <cell r="B13166" t="str">
            <v>Momsoon Maternity</v>
          </cell>
          <cell r="C13166">
            <v>0</v>
          </cell>
          <cell r="D13166">
            <v>0</v>
          </cell>
        </row>
        <row r="13167">
          <cell r="A13167" t="str">
            <v>Men Logo Printed Slim Pure Cotton T-shirt</v>
          </cell>
          <cell r="B13167" t="str">
            <v>Jack &amp; Jones</v>
          </cell>
          <cell r="C13167">
            <v>0</v>
          </cell>
          <cell r="D13167">
            <v>0</v>
          </cell>
        </row>
        <row r="13168">
          <cell r="A13168" t="str">
            <v>Solid A-Line Dress</v>
          </cell>
          <cell r="B13168" t="str">
            <v>DressBerry</v>
          </cell>
          <cell r="C13168">
            <v>0</v>
          </cell>
          <cell r="D13168">
            <v>0</v>
          </cell>
        </row>
        <row r="13169">
          <cell r="A13169" t="str">
            <v>Solid Sheath Dress With Belt</v>
          </cell>
          <cell r="B13169" t="str">
            <v>URBANIC</v>
          </cell>
          <cell r="C13169">
            <v>3.3</v>
          </cell>
          <cell r="D13169">
            <v>7</v>
          </cell>
        </row>
        <row r="13170">
          <cell r="A13170" t="str">
            <v>Floral Midi Fit &amp; Flared Dress</v>
          </cell>
          <cell r="B13170" t="str">
            <v>AKKRITI BY PANTALOONS</v>
          </cell>
          <cell r="C13170">
            <v>0</v>
          </cell>
          <cell r="D13170">
            <v>0</v>
          </cell>
        </row>
        <row r="13171">
          <cell r="A13171" t="str">
            <v>Printed Kurta with Trousers</v>
          </cell>
          <cell r="B13171" t="str">
            <v>STREET 9</v>
          </cell>
          <cell r="C13171">
            <v>4</v>
          </cell>
          <cell r="D13171">
            <v>12</v>
          </cell>
        </row>
        <row r="13172">
          <cell r="A13172" t="str">
            <v>Women Embroidered Kurti with Salwar With Dupatta</v>
          </cell>
          <cell r="B13172" t="str">
            <v>STREET 9</v>
          </cell>
          <cell r="C13172">
            <v>0</v>
          </cell>
          <cell r="D13172">
            <v>0</v>
          </cell>
        </row>
        <row r="13173">
          <cell r="A13173" t="str">
            <v>Striped Angrakha Kurta Salwar</v>
          </cell>
          <cell r="B13173" t="str">
            <v>Laado - Pamper Yourself</v>
          </cell>
          <cell r="C13173">
            <v>4.4000000000000004</v>
          </cell>
          <cell r="D13173">
            <v>52</v>
          </cell>
        </row>
        <row r="13174">
          <cell r="A13174" t="str">
            <v>Women Trousers</v>
          </cell>
          <cell r="B13174" t="str">
            <v>Popwings</v>
          </cell>
          <cell r="C13174">
            <v>0</v>
          </cell>
          <cell r="D13174">
            <v>0</v>
          </cell>
        </row>
        <row r="13175">
          <cell r="A13175" t="str">
            <v>Slim Fit Formal Shirt</v>
          </cell>
          <cell r="B13175" t="str">
            <v>Hancock</v>
          </cell>
          <cell r="C13175">
            <v>2.2999999999999998</v>
          </cell>
          <cell r="D13175">
            <v>6</v>
          </cell>
        </row>
        <row r="13176">
          <cell r="A13176" t="str">
            <v>Women Geometric Jacquard Kurta</v>
          </cell>
          <cell r="B13176" t="str">
            <v>Jompers</v>
          </cell>
          <cell r="C13176">
            <v>0</v>
          </cell>
          <cell r="D13176">
            <v>0</v>
          </cell>
        </row>
        <row r="13177">
          <cell r="A13177" t="str">
            <v>Girls Printed Top with Trousers</v>
          </cell>
          <cell r="B13177" t="str">
            <v>MINI KLUB</v>
          </cell>
          <cell r="C13177">
            <v>0</v>
          </cell>
          <cell r="D13177">
            <v>0</v>
          </cell>
        </row>
        <row r="13178">
          <cell r="A13178" t="str">
            <v>Men Chinos Trousers</v>
          </cell>
          <cell r="B13178" t="str">
            <v>AD &amp; AV</v>
          </cell>
          <cell r="C13178">
            <v>0</v>
          </cell>
          <cell r="D13178">
            <v>0</v>
          </cell>
        </row>
        <row r="13179">
          <cell r="A13179" t="str">
            <v>Men Joggers Trousers</v>
          </cell>
          <cell r="B13179" t="str">
            <v>abof</v>
          </cell>
          <cell r="C13179">
            <v>0</v>
          </cell>
          <cell r="D13179">
            <v>0</v>
          </cell>
        </row>
        <row r="13180">
          <cell r="A13180" t="str">
            <v>Women Embroidered Kurta</v>
          </cell>
          <cell r="B13180" t="str">
            <v>Globon Impex</v>
          </cell>
          <cell r="C13180">
            <v>0</v>
          </cell>
          <cell r="D13180">
            <v>0</v>
          </cell>
        </row>
        <row r="13181">
          <cell r="A13181" t="str">
            <v>Crystal Studded Eagle Brooch</v>
          </cell>
          <cell r="B13181" t="str">
            <v>Yellow Chimes</v>
          </cell>
          <cell r="C13181">
            <v>4.4000000000000004</v>
          </cell>
          <cell r="D13181">
            <v>5</v>
          </cell>
        </row>
        <row r="13182">
          <cell r="A13182" t="str">
            <v>Men Reversible Padded Jacket</v>
          </cell>
          <cell r="B13182" t="str">
            <v>Pierre Carlo</v>
          </cell>
          <cell r="C13182">
            <v>0</v>
          </cell>
          <cell r="D13182">
            <v>0</v>
          </cell>
        </row>
        <row r="13183">
          <cell r="A13183" t="str">
            <v>Women Ballerinas Flats</v>
          </cell>
          <cell r="B13183" t="str">
            <v>DEAS</v>
          </cell>
          <cell r="C13183">
            <v>0</v>
          </cell>
          <cell r="D13183">
            <v>0</v>
          </cell>
        </row>
        <row r="13184">
          <cell r="A13184" t="str">
            <v>Opaque Formal Shirt</v>
          </cell>
          <cell r="B13184" t="str">
            <v>JAINISH</v>
          </cell>
          <cell r="C13184">
            <v>4</v>
          </cell>
          <cell r="D13184">
            <v>6</v>
          </cell>
        </row>
        <row r="13185">
          <cell r="A13185" t="str">
            <v>Women Thong Flip-Flops</v>
          </cell>
          <cell r="B13185" t="str">
            <v>ICONICS</v>
          </cell>
          <cell r="C13185">
            <v>0</v>
          </cell>
          <cell r="D13185">
            <v>0</v>
          </cell>
        </row>
        <row r="13186">
          <cell r="A13186" t="str">
            <v>Women Block Sandals</v>
          </cell>
          <cell r="B13186" t="str">
            <v>LONDON STEPS</v>
          </cell>
          <cell r="C13186">
            <v>4</v>
          </cell>
          <cell r="D13186">
            <v>11</v>
          </cell>
        </row>
        <row r="13187">
          <cell r="A13187" t="str">
            <v>Textured Block Heels</v>
          </cell>
          <cell r="B13187" t="str">
            <v>ICONICS</v>
          </cell>
          <cell r="C13187">
            <v>0</v>
          </cell>
          <cell r="D13187">
            <v>0</v>
          </cell>
        </row>
        <row r="13188">
          <cell r="A13188" t="str">
            <v>Women Bootcut Jeans</v>
          </cell>
          <cell r="B13188" t="str">
            <v>ZOLA</v>
          </cell>
          <cell r="C13188">
            <v>0</v>
          </cell>
          <cell r="D13188">
            <v>0</v>
          </cell>
        </row>
        <row r="13189">
          <cell r="A13189" t="str">
            <v>Women Skinny Fit High-Rise Jeans</v>
          </cell>
          <cell r="B13189" t="str">
            <v>Miss Chase</v>
          </cell>
          <cell r="C13189">
            <v>0</v>
          </cell>
          <cell r="D13189">
            <v>0</v>
          </cell>
        </row>
        <row r="13190">
          <cell r="A13190" t="str">
            <v>Men Textured Mules</v>
          </cell>
          <cell r="B13190" t="str">
            <v>HIGHLANDER</v>
          </cell>
          <cell r="C13190">
            <v>0</v>
          </cell>
          <cell r="D13190">
            <v>0</v>
          </cell>
        </row>
        <row r="13191">
          <cell r="A13191" t="str">
            <v>Sheath Mini Dress</v>
          </cell>
          <cell r="B13191" t="str">
            <v>URBANIC</v>
          </cell>
          <cell r="C13191">
            <v>0</v>
          </cell>
          <cell r="D13191">
            <v>0</v>
          </cell>
        </row>
        <row r="13192">
          <cell r="A13192" t="str">
            <v>Men Slim Fit Cargos Trousers</v>
          </cell>
          <cell r="B13192" t="str">
            <v>SAPPER</v>
          </cell>
          <cell r="C13192">
            <v>0</v>
          </cell>
          <cell r="D13192">
            <v>0</v>
          </cell>
        </row>
        <row r="13193">
          <cell r="A13193" t="str">
            <v>Pure Cotton Saree</v>
          </cell>
          <cell r="B13193" t="str">
            <v>Pothys</v>
          </cell>
          <cell r="C13193">
            <v>0</v>
          </cell>
          <cell r="D13193">
            <v>0</v>
          </cell>
        </row>
        <row r="13194">
          <cell r="A13194" t="str">
            <v>Checked Shirt Dress</v>
          </cell>
          <cell r="B13194" t="str">
            <v>kriatma</v>
          </cell>
          <cell r="C13194">
            <v>0</v>
          </cell>
          <cell r="D13194">
            <v>0</v>
          </cell>
        </row>
        <row r="13195">
          <cell r="A13195" t="str">
            <v>Men Cotton Track Pants</v>
          </cell>
          <cell r="B13195" t="str">
            <v>Sweet Dreams</v>
          </cell>
          <cell r="C13195">
            <v>0</v>
          </cell>
          <cell r="D13195">
            <v>0</v>
          </cell>
        </row>
        <row r="13196">
          <cell r="A13196" t="str">
            <v>Men Solid Cotton Track Pants</v>
          </cell>
          <cell r="B13196" t="str">
            <v>LONDON FOG</v>
          </cell>
          <cell r="C13196">
            <v>0</v>
          </cell>
          <cell r="D13196">
            <v>0</v>
          </cell>
        </row>
        <row r="13197">
          <cell r="A13197" t="str">
            <v>Women Open Toe Flats</v>
          </cell>
          <cell r="B13197" t="str">
            <v>Carlton London</v>
          </cell>
          <cell r="C13197">
            <v>0</v>
          </cell>
          <cell r="D13197">
            <v>0</v>
          </cell>
        </row>
        <row r="13198">
          <cell r="A13198" t="str">
            <v>Cut-Out Detail Jumpsuit</v>
          </cell>
          <cell r="B13198" t="str">
            <v>FREAKINS</v>
          </cell>
          <cell r="C13198">
            <v>0</v>
          </cell>
          <cell r="D13198">
            <v>0</v>
          </cell>
        </row>
        <row r="13199">
          <cell r="A13199" t="str">
            <v>Women Leather Analogue Watch</v>
          </cell>
          <cell r="B13199" t="str">
            <v>Titan</v>
          </cell>
          <cell r="C13199">
            <v>4.5</v>
          </cell>
          <cell r="D13199">
            <v>8</v>
          </cell>
        </row>
        <row r="13200">
          <cell r="A13200" t="str">
            <v>Lip Liner - Strawberry Pie</v>
          </cell>
          <cell r="B13200" t="str">
            <v>Lakme</v>
          </cell>
          <cell r="C13200">
            <v>4.4000000000000004</v>
          </cell>
          <cell r="D13200">
            <v>18</v>
          </cell>
        </row>
        <row r="13201">
          <cell r="A13201" t="str">
            <v>Maternity &amp; Nursing Nightdress</v>
          </cell>
          <cell r="B13201" t="str">
            <v>9shines Label</v>
          </cell>
          <cell r="C13201">
            <v>4.3</v>
          </cell>
          <cell r="D13201">
            <v>6</v>
          </cell>
        </row>
        <row r="13202">
          <cell r="A13202" t="str">
            <v>Women Solid Regular Shorts</v>
          </cell>
          <cell r="B13202" t="str">
            <v>Tommy Hilfiger</v>
          </cell>
          <cell r="C13202">
            <v>0</v>
          </cell>
          <cell r="D13202">
            <v>0</v>
          </cell>
        </row>
        <row r="13203">
          <cell r="A13203" t="str">
            <v>Regular Top</v>
          </cell>
          <cell r="B13203" t="str">
            <v>Kazo</v>
          </cell>
          <cell r="C13203">
            <v>0</v>
          </cell>
          <cell r="D13203">
            <v>0</v>
          </cell>
        </row>
        <row r="13204">
          <cell r="A13204" t="str">
            <v>Women Printed Lounge Pants</v>
          </cell>
          <cell r="B13204" t="str">
            <v>Van Heusen</v>
          </cell>
          <cell r="C13204">
            <v>4.4000000000000004</v>
          </cell>
          <cell r="D13204">
            <v>5</v>
          </cell>
        </row>
        <row r="13205">
          <cell r="A13205" t="str">
            <v>Lace Detailing Nightdress</v>
          </cell>
          <cell r="B13205" t="str">
            <v>I like me</v>
          </cell>
          <cell r="C13205">
            <v>0</v>
          </cell>
          <cell r="D13205">
            <v>0</v>
          </cell>
        </row>
        <row r="13206">
          <cell r="A13206" t="str">
            <v>Women Cotton Night suit</v>
          </cell>
          <cell r="B13206" t="str">
            <v>beebelle</v>
          </cell>
          <cell r="C13206">
            <v>0</v>
          </cell>
          <cell r="D13206">
            <v>0</v>
          </cell>
        </row>
        <row r="13207">
          <cell r="A13207" t="str">
            <v>Printed Night suit</v>
          </cell>
          <cell r="B13207" t="str">
            <v>YASH GALLERY</v>
          </cell>
          <cell r="C13207">
            <v>4.0999999999999996</v>
          </cell>
          <cell r="D13207">
            <v>42</v>
          </cell>
        </row>
        <row r="13208">
          <cell r="A13208" t="str">
            <v>Pack Of 5 Beginners Bra</v>
          </cell>
          <cell r="B13208" t="str">
            <v>DChica</v>
          </cell>
          <cell r="C13208">
            <v>4.9000000000000004</v>
          </cell>
          <cell r="D13208">
            <v>8</v>
          </cell>
        </row>
        <row r="13209">
          <cell r="A13209" t="str">
            <v>Bodycon One Shoulder Dress</v>
          </cell>
          <cell r="B13209" t="str">
            <v>LYKKEIN</v>
          </cell>
          <cell r="C13209">
            <v>0</v>
          </cell>
          <cell r="D13209">
            <v>0</v>
          </cell>
        </row>
        <row r="13210">
          <cell r="A13210" t="str">
            <v>Women Accordion Pleated Skirt</v>
          </cell>
          <cell r="B13210" t="str">
            <v>Ives</v>
          </cell>
          <cell r="C13210">
            <v>0</v>
          </cell>
          <cell r="D13210">
            <v>0</v>
          </cell>
        </row>
        <row r="13211">
          <cell r="A13211" t="str">
            <v>Women Printed Bio Finish High Neck Applique Boxy T-shirt</v>
          </cell>
          <cell r="B13211" t="str">
            <v>STREET 9</v>
          </cell>
          <cell r="C13211">
            <v>0</v>
          </cell>
          <cell r="D13211">
            <v>0</v>
          </cell>
        </row>
        <row r="13212">
          <cell r="A13212" t="str">
            <v>Women Cotton Lounge T-shirt</v>
          </cell>
          <cell r="B13212" t="str">
            <v>Jockey</v>
          </cell>
          <cell r="C13212">
            <v>0</v>
          </cell>
          <cell r="D13212">
            <v>0</v>
          </cell>
        </row>
        <row r="13213">
          <cell r="A13213" t="str">
            <v>Women Flared Palazzos</v>
          </cell>
          <cell r="B13213" t="str">
            <v>Be Indi</v>
          </cell>
          <cell r="C13213">
            <v>0</v>
          </cell>
          <cell r="D13213">
            <v>0</v>
          </cell>
        </row>
        <row r="13214">
          <cell r="A13214" t="str">
            <v>Women Flared Solid Palazzos</v>
          </cell>
          <cell r="B13214" t="str">
            <v>TAG 7</v>
          </cell>
          <cell r="C13214">
            <v>4.0999999999999996</v>
          </cell>
          <cell r="D13214">
            <v>101</v>
          </cell>
        </row>
        <row r="13215">
          <cell r="A13215" t="str">
            <v>Cotton Striped Polo T-shirt</v>
          </cell>
          <cell r="B13215" t="str">
            <v>Roadster</v>
          </cell>
          <cell r="C13215">
            <v>0</v>
          </cell>
          <cell r="D13215">
            <v>0</v>
          </cell>
        </row>
        <row r="13216">
          <cell r="A13216" t="str">
            <v>Women Pure Cotton Lounge Pants</v>
          </cell>
          <cell r="B13216" t="str">
            <v>max</v>
          </cell>
          <cell r="C13216">
            <v>4.8</v>
          </cell>
          <cell r="D13216">
            <v>9</v>
          </cell>
        </row>
        <row r="13217">
          <cell r="A13217" t="str">
            <v>Men Set of 1 Solid Bath Towels</v>
          </cell>
          <cell r="B13217" t="str">
            <v>Peter England</v>
          </cell>
          <cell r="C13217">
            <v>0</v>
          </cell>
          <cell r="D13217">
            <v>0</v>
          </cell>
        </row>
        <row r="13218">
          <cell r="A13218" t="str">
            <v>Men Ethnic Leather Comfort Sandals</v>
          </cell>
          <cell r="B13218" t="str">
            <v>SKO</v>
          </cell>
          <cell r="C13218">
            <v>0</v>
          </cell>
          <cell r="D13218">
            <v>0</v>
          </cell>
        </row>
        <row r="13219">
          <cell r="A13219" t="str">
            <v>Bandhani Pure Silk Saree</v>
          </cell>
          <cell r="B13219" t="str">
            <v>mokshi</v>
          </cell>
          <cell r="C13219">
            <v>4</v>
          </cell>
          <cell r="D13219">
            <v>6</v>
          </cell>
        </row>
        <row r="13220">
          <cell r="A13220" t="str">
            <v>Floral Maternity A-Line Dress</v>
          </cell>
          <cell r="B13220" t="str">
            <v>The Mom Store</v>
          </cell>
          <cell r="C13220">
            <v>0</v>
          </cell>
          <cell r="D13220">
            <v>0</v>
          </cell>
        </row>
        <row r="13221">
          <cell r="A13221" t="str">
            <v>Women Kurta with Trousers</v>
          </cell>
          <cell r="B13221" t="str">
            <v>Zigo</v>
          </cell>
          <cell r="C13221">
            <v>0</v>
          </cell>
          <cell r="D13221">
            <v>0</v>
          </cell>
        </row>
        <row r="13222">
          <cell r="A13222" t="str">
            <v>Women Casual Shirt</v>
          </cell>
          <cell r="B13222" t="str">
            <v>Ruhaans</v>
          </cell>
          <cell r="C13222">
            <v>0</v>
          </cell>
          <cell r="D13222">
            <v>0</v>
          </cell>
        </row>
        <row r="13223">
          <cell r="A13223" t="str">
            <v>Slit Sleeves Shirt Style Top</v>
          </cell>
          <cell r="B13223" t="str">
            <v>Roadster</v>
          </cell>
          <cell r="C13223">
            <v>4.2</v>
          </cell>
          <cell r="D13223">
            <v>138</v>
          </cell>
        </row>
        <row r="13224">
          <cell r="A13224" t="str">
            <v>Girls Walking Shoes With Velcro Closure</v>
          </cell>
          <cell r="B13224" t="str">
            <v>shoexpress</v>
          </cell>
          <cell r="C13224">
            <v>0</v>
          </cell>
          <cell r="D13224">
            <v>0</v>
          </cell>
        </row>
        <row r="13225">
          <cell r="A13225" t="str">
            <v>4 Pieces Stoneware Plates</v>
          </cell>
          <cell r="B13225" t="str">
            <v>MIAH Decor</v>
          </cell>
          <cell r="C13225">
            <v>0</v>
          </cell>
          <cell r="D13225">
            <v>0</v>
          </cell>
        </row>
        <row r="13226">
          <cell r="A13226" t="str">
            <v>Women Perforations Flat Boots</v>
          </cell>
          <cell r="B13226" t="str">
            <v>Bella Toes</v>
          </cell>
          <cell r="C13226">
            <v>4</v>
          </cell>
          <cell r="D13226">
            <v>44</v>
          </cell>
        </row>
        <row r="13227">
          <cell r="A13227" t="str">
            <v>Set of 7 Placemats &amp; Runner</v>
          </cell>
          <cell r="B13227" t="str">
            <v>SEJ by Nisha Gupta</v>
          </cell>
          <cell r="C13227">
            <v>0</v>
          </cell>
          <cell r="D13227">
            <v>0</v>
          </cell>
        </row>
        <row r="13228">
          <cell r="A13228" t="str">
            <v>Men Solid Block Boots</v>
          </cell>
          <cell r="B13228" t="str">
            <v>Woakers</v>
          </cell>
          <cell r="C13228">
            <v>0</v>
          </cell>
          <cell r="D13228">
            <v>0</v>
          </cell>
        </row>
        <row r="13229">
          <cell r="A13229" t="str">
            <v>Processed Photo Frame Garland</v>
          </cell>
          <cell r="B13229" t="str">
            <v>RDK</v>
          </cell>
          <cell r="C13229">
            <v>0</v>
          </cell>
          <cell r="D13229">
            <v>0</v>
          </cell>
        </row>
        <row r="13230">
          <cell r="A13230" t="str">
            <v>144 TC Queen 2 Pillow Covers</v>
          </cell>
          <cell r="B13230" t="str">
            <v>ROMEE</v>
          </cell>
          <cell r="C13230">
            <v>4</v>
          </cell>
          <cell r="D13230">
            <v>5</v>
          </cell>
        </row>
        <row r="13231">
          <cell r="A13231" t="str">
            <v>Men Formal Shirt</v>
          </cell>
          <cell r="B13231" t="str">
            <v>Van Heusen</v>
          </cell>
          <cell r="C13231">
            <v>0</v>
          </cell>
          <cell r="D13231">
            <v>0</v>
          </cell>
        </row>
        <row r="13232">
          <cell r="A13232" t="str">
            <v>Plus Size Colourblocked Henley Neck T-shirt</v>
          </cell>
          <cell r="B13232" t="str">
            <v>bigbanana</v>
          </cell>
          <cell r="C13232">
            <v>4.5</v>
          </cell>
          <cell r="D13232">
            <v>46</v>
          </cell>
        </row>
        <row r="13233">
          <cell r="A13233" t="str">
            <v>Cotton Printed Kurta Set</v>
          </cell>
          <cell r="B13233" t="str">
            <v>Biba</v>
          </cell>
          <cell r="C13233">
            <v>0</v>
          </cell>
          <cell r="D13233">
            <v>0</v>
          </cell>
        </row>
        <row r="13234">
          <cell r="A13234" t="str">
            <v>Girls Solid Fit and Flare Dress</v>
          </cell>
          <cell r="B13234" t="str">
            <v>Stylo Bug</v>
          </cell>
          <cell r="C13234">
            <v>4</v>
          </cell>
          <cell r="D13234">
            <v>77</v>
          </cell>
        </row>
        <row r="13235">
          <cell r="A13235" t="str">
            <v>Men Slim Fit Jeans</v>
          </cell>
          <cell r="B13235" t="str">
            <v>U.S. Polo Assn. Denim Co.</v>
          </cell>
          <cell r="C13235">
            <v>0</v>
          </cell>
          <cell r="D13235">
            <v>0</v>
          </cell>
        </row>
        <row r="13236">
          <cell r="A13236" t="str">
            <v>Men Logo Printed Slim Pure Cotton T-shirt</v>
          </cell>
          <cell r="B13236" t="str">
            <v>Jack &amp; Jones</v>
          </cell>
          <cell r="C13236">
            <v>0</v>
          </cell>
          <cell r="D13236">
            <v>0</v>
          </cell>
        </row>
        <row r="13237">
          <cell r="A13237" t="str">
            <v>Solid A-Line Dress</v>
          </cell>
          <cell r="B13237" t="str">
            <v>DressBerry</v>
          </cell>
          <cell r="C13237">
            <v>0</v>
          </cell>
          <cell r="D13237">
            <v>0</v>
          </cell>
        </row>
        <row r="13238">
          <cell r="A13238" t="str">
            <v>Solid Sheath Dress With Belt</v>
          </cell>
          <cell r="B13238" t="str">
            <v>URBANIC</v>
          </cell>
          <cell r="C13238">
            <v>3.3</v>
          </cell>
          <cell r="D13238">
            <v>7</v>
          </cell>
        </row>
        <row r="13239">
          <cell r="A13239" t="str">
            <v>Floral Midi Fit &amp; Flared Dress</v>
          </cell>
          <cell r="B13239" t="str">
            <v>AKKRITI BY PANTALOONS</v>
          </cell>
          <cell r="C13239">
            <v>0</v>
          </cell>
          <cell r="D13239">
            <v>0</v>
          </cell>
        </row>
        <row r="13240">
          <cell r="A13240" t="str">
            <v>Printed Kurta with Trousers</v>
          </cell>
          <cell r="B13240" t="str">
            <v>STREET 9</v>
          </cell>
          <cell r="C13240">
            <v>4</v>
          </cell>
          <cell r="D13240">
            <v>12</v>
          </cell>
        </row>
        <row r="13241">
          <cell r="A13241" t="str">
            <v>Women Embroidered Kurti with Salwar With Dupatta</v>
          </cell>
          <cell r="B13241" t="str">
            <v>STREET 9</v>
          </cell>
          <cell r="C13241">
            <v>0</v>
          </cell>
          <cell r="D13241">
            <v>0</v>
          </cell>
        </row>
        <row r="13242">
          <cell r="A13242" t="str">
            <v>Striped Angrakha Kurta Salwar</v>
          </cell>
          <cell r="B13242" t="str">
            <v>Laado - Pamper Yourself</v>
          </cell>
          <cell r="C13242">
            <v>4.4000000000000004</v>
          </cell>
          <cell r="D13242">
            <v>52</v>
          </cell>
        </row>
        <row r="13243">
          <cell r="A13243" t="str">
            <v>Women Trousers</v>
          </cell>
          <cell r="B13243" t="str">
            <v>Popwings</v>
          </cell>
          <cell r="C13243">
            <v>0</v>
          </cell>
          <cell r="D13243">
            <v>0</v>
          </cell>
        </row>
        <row r="13244">
          <cell r="A13244" t="str">
            <v>Slim Fit Formal Shirt</v>
          </cell>
          <cell r="B13244" t="str">
            <v>Hancock</v>
          </cell>
          <cell r="C13244">
            <v>2.2999999999999998</v>
          </cell>
          <cell r="D13244">
            <v>6</v>
          </cell>
        </row>
        <row r="13245">
          <cell r="A13245" t="str">
            <v>Women Geometric Jacquard Kurta</v>
          </cell>
          <cell r="B13245" t="str">
            <v>Jompers</v>
          </cell>
          <cell r="C13245">
            <v>0</v>
          </cell>
          <cell r="D13245">
            <v>0</v>
          </cell>
        </row>
        <row r="13246">
          <cell r="A13246" t="str">
            <v>Girls Printed Top with Trousers</v>
          </cell>
          <cell r="B13246" t="str">
            <v>MINI KLUB</v>
          </cell>
          <cell r="C13246">
            <v>0</v>
          </cell>
          <cell r="D13246">
            <v>0</v>
          </cell>
        </row>
        <row r="13247">
          <cell r="A13247" t="str">
            <v>Men Chinos Trousers</v>
          </cell>
          <cell r="B13247" t="str">
            <v>AD &amp; AV</v>
          </cell>
          <cell r="C13247">
            <v>0</v>
          </cell>
          <cell r="D13247">
            <v>0</v>
          </cell>
        </row>
        <row r="13248">
          <cell r="A13248" t="str">
            <v>Men Joggers Trousers</v>
          </cell>
          <cell r="B13248" t="str">
            <v>abof</v>
          </cell>
          <cell r="C13248">
            <v>0</v>
          </cell>
          <cell r="D13248">
            <v>0</v>
          </cell>
        </row>
        <row r="13249">
          <cell r="A13249" t="str">
            <v>Women Embroidered Kurta</v>
          </cell>
          <cell r="B13249" t="str">
            <v>Globon Impex</v>
          </cell>
          <cell r="C13249">
            <v>0</v>
          </cell>
          <cell r="D13249">
            <v>0</v>
          </cell>
        </row>
        <row r="13250">
          <cell r="A13250" t="str">
            <v>Crystal Studded Eagle Brooch</v>
          </cell>
          <cell r="B13250" t="str">
            <v>Yellow Chimes</v>
          </cell>
          <cell r="C13250">
            <v>4.4000000000000004</v>
          </cell>
          <cell r="D13250">
            <v>5</v>
          </cell>
        </row>
        <row r="13251">
          <cell r="A13251" t="str">
            <v>Men Reversible Padded Jacket</v>
          </cell>
          <cell r="B13251" t="str">
            <v>Pierre Carlo</v>
          </cell>
          <cell r="C13251">
            <v>0</v>
          </cell>
          <cell r="D13251">
            <v>0</v>
          </cell>
        </row>
        <row r="13252">
          <cell r="A13252" t="str">
            <v>Women Ballerinas Flats</v>
          </cell>
          <cell r="B13252" t="str">
            <v>DEAS</v>
          </cell>
          <cell r="C13252">
            <v>0</v>
          </cell>
          <cell r="D13252">
            <v>0</v>
          </cell>
        </row>
        <row r="13253">
          <cell r="A13253" t="str">
            <v>Opaque Formal Shirt</v>
          </cell>
          <cell r="B13253" t="str">
            <v>JAINISH</v>
          </cell>
          <cell r="C13253">
            <v>4</v>
          </cell>
          <cell r="D13253">
            <v>6</v>
          </cell>
        </row>
        <row r="13254">
          <cell r="A13254" t="str">
            <v>Women Thong Flip-Flops</v>
          </cell>
          <cell r="B13254" t="str">
            <v>ICONICS</v>
          </cell>
          <cell r="C13254">
            <v>0</v>
          </cell>
          <cell r="D13254">
            <v>0</v>
          </cell>
        </row>
        <row r="13255">
          <cell r="A13255" t="str">
            <v>Women Block Sandals</v>
          </cell>
          <cell r="B13255" t="str">
            <v>LONDON STEPS</v>
          </cell>
          <cell r="C13255">
            <v>4</v>
          </cell>
          <cell r="D13255">
            <v>11</v>
          </cell>
        </row>
        <row r="13256">
          <cell r="A13256" t="str">
            <v>Textured Block Heels</v>
          </cell>
          <cell r="B13256" t="str">
            <v>ICONICS</v>
          </cell>
          <cell r="C13256">
            <v>0</v>
          </cell>
          <cell r="D13256">
            <v>0</v>
          </cell>
        </row>
        <row r="13257">
          <cell r="A13257" t="str">
            <v>Women Bootcut Jeans</v>
          </cell>
          <cell r="B13257" t="str">
            <v>ZOLA</v>
          </cell>
          <cell r="C13257">
            <v>0</v>
          </cell>
          <cell r="D13257">
            <v>0</v>
          </cell>
        </row>
        <row r="13258">
          <cell r="A13258" t="str">
            <v>Women Skinny Fit High-Rise Jeans</v>
          </cell>
          <cell r="B13258" t="str">
            <v>Miss Chase</v>
          </cell>
          <cell r="C13258">
            <v>0</v>
          </cell>
          <cell r="D13258">
            <v>0</v>
          </cell>
        </row>
        <row r="13259">
          <cell r="A13259" t="str">
            <v>Men Textured Mules</v>
          </cell>
          <cell r="B13259" t="str">
            <v>HIGHLANDER</v>
          </cell>
          <cell r="C13259">
            <v>0</v>
          </cell>
          <cell r="D13259">
            <v>0</v>
          </cell>
        </row>
        <row r="13260">
          <cell r="A13260" t="str">
            <v>Sheath Mini Dress</v>
          </cell>
          <cell r="B13260" t="str">
            <v>URBANIC</v>
          </cell>
          <cell r="C13260">
            <v>0</v>
          </cell>
          <cell r="D13260">
            <v>0</v>
          </cell>
        </row>
        <row r="13261">
          <cell r="A13261" t="str">
            <v>Men Slim Fit Cargos Trousers</v>
          </cell>
          <cell r="B13261" t="str">
            <v>SAPPER</v>
          </cell>
          <cell r="C13261">
            <v>0</v>
          </cell>
          <cell r="D13261">
            <v>0</v>
          </cell>
        </row>
        <row r="13262">
          <cell r="A13262" t="str">
            <v>Pure Cotton Saree</v>
          </cell>
          <cell r="B13262" t="str">
            <v>Pothys</v>
          </cell>
          <cell r="C13262">
            <v>0</v>
          </cell>
          <cell r="D13262">
            <v>0</v>
          </cell>
        </row>
        <row r="13263">
          <cell r="A13263" t="str">
            <v>Checked Shirt Dress</v>
          </cell>
          <cell r="B13263" t="str">
            <v>kriatma</v>
          </cell>
          <cell r="C13263">
            <v>0</v>
          </cell>
          <cell r="D13263">
            <v>0</v>
          </cell>
        </row>
        <row r="13264">
          <cell r="A13264" t="str">
            <v>Men Cotton Track Pants</v>
          </cell>
          <cell r="B13264" t="str">
            <v>Sweet Dreams</v>
          </cell>
          <cell r="C13264">
            <v>0</v>
          </cell>
          <cell r="D13264">
            <v>0</v>
          </cell>
        </row>
        <row r="13265">
          <cell r="A13265" t="str">
            <v>Men Solid Cotton Track Pants</v>
          </cell>
          <cell r="B13265" t="str">
            <v>LONDON FOG</v>
          </cell>
          <cell r="C13265">
            <v>0</v>
          </cell>
          <cell r="D13265">
            <v>0</v>
          </cell>
        </row>
        <row r="13266">
          <cell r="A13266" t="str">
            <v>Women Open Toe Flats</v>
          </cell>
          <cell r="B13266" t="str">
            <v>Carlton London</v>
          </cell>
          <cell r="C13266">
            <v>0</v>
          </cell>
          <cell r="D13266">
            <v>0</v>
          </cell>
        </row>
        <row r="13267">
          <cell r="A13267" t="str">
            <v>Women Solid Single-Breasted Casual Blazer</v>
          </cell>
          <cell r="B13267" t="str">
            <v>Jompers</v>
          </cell>
          <cell r="C13267">
            <v>3.2</v>
          </cell>
          <cell r="D13267">
            <v>5</v>
          </cell>
        </row>
        <row r="13268">
          <cell r="A13268" t="str">
            <v>Men Embroidered Kurta with Pyjamas</v>
          </cell>
          <cell r="B13268" t="str">
            <v>RG DESIGNERS</v>
          </cell>
          <cell r="C13268">
            <v>0</v>
          </cell>
          <cell r="D13268">
            <v>0</v>
          </cell>
        </row>
        <row r="13269">
          <cell r="A13269" t="str">
            <v>Plus Size Ruffled Casual Shirt</v>
          </cell>
          <cell r="B13269" t="str">
            <v>20Dresses</v>
          </cell>
          <cell r="C13269">
            <v>0</v>
          </cell>
          <cell r="D13269">
            <v>0</v>
          </cell>
        </row>
        <row r="13270">
          <cell r="A13270" t="str">
            <v>Men Striped T-shirt</v>
          </cell>
          <cell r="B13270" t="str">
            <v>ORIGIN BY ZALORA</v>
          </cell>
          <cell r="C13270">
            <v>0</v>
          </cell>
          <cell r="D13270">
            <v>0</v>
          </cell>
        </row>
        <row r="13271">
          <cell r="A13271" t="str">
            <v>Casual Shirt</v>
          </cell>
          <cell r="B13271" t="str">
            <v>Ayaany</v>
          </cell>
          <cell r="C13271">
            <v>0</v>
          </cell>
          <cell r="D13271">
            <v>0</v>
          </cell>
        </row>
        <row r="13272">
          <cell r="A13272" t="str">
            <v>Men Training or Gym Shoes</v>
          </cell>
          <cell r="B13272" t="str">
            <v>shoexpress</v>
          </cell>
          <cell r="C13272">
            <v>0</v>
          </cell>
          <cell r="D13272">
            <v>0</v>
          </cell>
        </row>
        <row r="13273">
          <cell r="A13273" t="str">
            <v>Ethnic Motifs Banarasi Silk Cotton Saree</v>
          </cell>
          <cell r="B13273" t="str">
            <v>PERFECT WEAR</v>
          </cell>
          <cell r="C13273">
            <v>0</v>
          </cell>
          <cell r="D13273">
            <v>0</v>
          </cell>
        </row>
        <row r="13274">
          <cell r="A13274" t="str">
            <v>Women Cut Out Denim Shorts</v>
          </cell>
          <cell r="B13274" t="str">
            <v>I Saw It First</v>
          </cell>
          <cell r="C13274">
            <v>0</v>
          </cell>
          <cell r="D13274">
            <v>0</v>
          </cell>
        </row>
        <row r="13275">
          <cell r="A13275" t="str">
            <v>Leather Structured Sling Bag</v>
          </cell>
          <cell r="B13275" t="str">
            <v>MAI SOLI</v>
          </cell>
          <cell r="C13275">
            <v>0</v>
          </cell>
          <cell r="D13275">
            <v>0</v>
          </cell>
        </row>
        <row r="13276">
          <cell r="A13276" t="str">
            <v>Solid Top</v>
          </cell>
          <cell r="B13276" t="str">
            <v>KENDALL &amp; KYLIE</v>
          </cell>
          <cell r="C13276">
            <v>0</v>
          </cell>
          <cell r="D13276">
            <v>0</v>
          </cell>
        </row>
        <row r="13277">
          <cell r="A13277" t="str">
            <v>Lightly Padded T-shirt Bra</v>
          </cell>
          <cell r="B13277" t="str">
            <v>Zivame</v>
          </cell>
          <cell r="C13277">
            <v>0</v>
          </cell>
          <cell r="D13277">
            <v>0</v>
          </cell>
        </row>
        <row r="13278">
          <cell r="A13278" t="str">
            <v>Coverup Concealer - Silk 10.1</v>
          </cell>
          <cell r="B13278" t="str">
            <v>Daily Life Forever52</v>
          </cell>
          <cell r="C13278">
            <v>0</v>
          </cell>
          <cell r="D13278">
            <v>0</v>
          </cell>
        </row>
        <row r="13279">
          <cell r="A13279" t="str">
            <v>Women Solid Pencil Skirt</v>
          </cell>
          <cell r="B13279" t="str">
            <v>Trendyol</v>
          </cell>
          <cell r="C13279">
            <v>0</v>
          </cell>
          <cell r="D13279">
            <v>0</v>
          </cell>
        </row>
        <row r="13280">
          <cell r="A13280" t="str">
            <v>Men V-Neck T-shirt</v>
          </cell>
          <cell r="B13280" t="str">
            <v>ZALORA ACTIVE</v>
          </cell>
          <cell r="C13280">
            <v>0</v>
          </cell>
          <cell r="D13280">
            <v>0</v>
          </cell>
        </row>
        <row r="13281">
          <cell r="A13281" t="str">
            <v>Women Solid Stole</v>
          </cell>
          <cell r="B13281" t="str">
            <v>KLOTTHE</v>
          </cell>
          <cell r="C13281">
            <v>4.2</v>
          </cell>
          <cell r="D13281">
            <v>27</v>
          </cell>
        </row>
        <row r="13282">
          <cell r="A13282" t="str">
            <v>Pack Of 3 Deo-Soft Brief</v>
          </cell>
          <cell r="B13282" t="str">
            <v>DAMENSCH</v>
          </cell>
          <cell r="C13282">
            <v>4.5</v>
          </cell>
          <cell r="D13282">
            <v>40</v>
          </cell>
        </row>
        <row r="13283">
          <cell r="A13283" t="str">
            <v>Unisex Solid Aviator Frames</v>
          </cell>
          <cell r="B13283" t="str">
            <v>Peter Jones Eyewear</v>
          </cell>
          <cell r="C13283">
            <v>3.4</v>
          </cell>
          <cell r="D13283">
            <v>29</v>
          </cell>
        </row>
        <row r="13284">
          <cell r="A13284" t="str">
            <v>Women Kurta with Palazzos With Dupatta</v>
          </cell>
          <cell r="B13284" t="str">
            <v>Silai Bunai</v>
          </cell>
          <cell r="C13284">
            <v>3.2</v>
          </cell>
          <cell r="D13284">
            <v>5</v>
          </cell>
        </row>
        <row r="13285">
          <cell r="A13285" t="str">
            <v>Solid Mesh Running Shoes</v>
          </cell>
          <cell r="B13285" t="str">
            <v>Campus</v>
          </cell>
          <cell r="C13285">
            <v>0</v>
          </cell>
          <cell r="D13285">
            <v>0</v>
          </cell>
        </row>
        <row r="13286">
          <cell r="A13286" t="str">
            <v>Aritificial Rubber Plant In Pot</v>
          </cell>
          <cell r="B13286" t="str">
            <v>fancy mart</v>
          </cell>
          <cell r="C13286">
            <v>4</v>
          </cell>
          <cell r="D13286">
            <v>21</v>
          </cell>
        </row>
        <row r="13287">
          <cell r="A13287" t="str">
            <v>Women Pure Cotton Sweatshirt</v>
          </cell>
          <cell r="B13287" t="str">
            <v>Pepe Jeans</v>
          </cell>
          <cell r="C13287">
            <v>0</v>
          </cell>
          <cell r="D13287">
            <v>0</v>
          </cell>
        </row>
        <row r="13288">
          <cell r="A13288" t="str">
            <v>Men Solid Joggers</v>
          </cell>
          <cell r="B13288" t="str">
            <v>Mast &amp; Harbour</v>
          </cell>
          <cell r="C13288">
            <v>4.0999999999999996</v>
          </cell>
          <cell r="D13288">
            <v>359</v>
          </cell>
        </row>
        <row r="13289">
          <cell r="A13289" t="str">
            <v>Women Embroidered Kurta</v>
          </cell>
          <cell r="B13289" t="str">
            <v>Modern Indian by CHEMISTRY</v>
          </cell>
          <cell r="C13289">
            <v>3.7</v>
          </cell>
          <cell r="D13289">
            <v>9</v>
          </cell>
        </row>
        <row r="13290">
          <cell r="A13290" t="str">
            <v>Men Skinny Fit Low-Rise Jeans</v>
          </cell>
          <cell r="B13290" t="str">
            <v>Flying Machine</v>
          </cell>
          <cell r="C13290">
            <v>0</v>
          </cell>
          <cell r="D13290">
            <v>0</v>
          </cell>
        </row>
        <row r="13291">
          <cell r="A13291" t="str">
            <v>Boys Cotton Striped T-shirt</v>
          </cell>
          <cell r="B13291" t="str">
            <v>Kook N Keech Teens</v>
          </cell>
          <cell r="C13291">
            <v>5</v>
          </cell>
          <cell r="D13291">
            <v>3</v>
          </cell>
        </row>
        <row r="13292">
          <cell r="A13292" t="str">
            <v>Wedge Sandals with Buckles</v>
          </cell>
          <cell r="B13292" t="str">
            <v>Ajanta</v>
          </cell>
          <cell r="C13292">
            <v>0</v>
          </cell>
          <cell r="D13292">
            <v>0</v>
          </cell>
        </row>
        <row r="13293">
          <cell r="A13293" t="str">
            <v>Girls Skinny Fit Jeans</v>
          </cell>
          <cell r="B13293" t="str">
            <v>Allen Solly Junior</v>
          </cell>
          <cell r="C13293">
            <v>0</v>
          </cell>
          <cell r="D13293">
            <v>0</v>
          </cell>
        </row>
        <row r="13294">
          <cell r="A13294" t="str">
            <v>Cinched Waist Top</v>
          </cell>
          <cell r="B13294" t="str">
            <v>KENDALL &amp; KYLIE</v>
          </cell>
          <cell r="C13294">
            <v>0</v>
          </cell>
          <cell r="D13294">
            <v>0</v>
          </cell>
        </row>
        <row r="13295">
          <cell r="A13295" t="str">
            <v>Slim Fit Formal Shirt</v>
          </cell>
          <cell r="B13295" t="str">
            <v>Greenfibre</v>
          </cell>
          <cell r="C13295">
            <v>0</v>
          </cell>
          <cell r="D13295">
            <v>0</v>
          </cell>
        </row>
        <row r="13296">
          <cell r="A13296" t="str">
            <v>Unisex Aviator Sunglasses with UV Protected Lens</v>
          </cell>
          <cell r="B13296" t="str">
            <v>French Connection</v>
          </cell>
          <cell r="C13296">
            <v>0</v>
          </cell>
          <cell r="D13296">
            <v>0</v>
          </cell>
        </row>
        <row r="13297">
          <cell r="A13297" t="str">
            <v>Men Printed T-shirt</v>
          </cell>
          <cell r="B13297" t="str">
            <v>Being Human</v>
          </cell>
          <cell r="C13297">
            <v>0</v>
          </cell>
          <cell r="D13297">
            <v>0</v>
          </cell>
        </row>
        <row r="13298">
          <cell r="A13298" t="str">
            <v>Women Conversational Sleep Staple Night Suit</v>
          </cell>
          <cell r="B13298" t="str">
            <v>Sweet Dreams</v>
          </cell>
          <cell r="C13298">
            <v>0</v>
          </cell>
          <cell r="D13298">
            <v>0</v>
          </cell>
        </row>
        <row r="13299">
          <cell r="A13299" t="str">
            <v>Women Chanderi Silk Kurta</v>
          </cell>
          <cell r="B13299" t="str">
            <v>DART STUDIO</v>
          </cell>
          <cell r="C13299">
            <v>0</v>
          </cell>
          <cell r="D13299">
            <v>0</v>
          </cell>
        </row>
        <row r="13300">
          <cell r="A13300" t="str">
            <v>Women FloralPrint Lounge Pants</v>
          </cell>
          <cell r="B13300" t="str">
            <v>Jockey</v>
          </cell>
          <cell r="C13300">
            <v>4.2</v>
          </cell>
          <cell r="D13300">
            <v>33</v>
          </cell>
        </row>
        <row r="13301">
          <cell r="A13301" t="str">
            <v>144 TC 1 Single Bedsheet with 1 Pillow Covers</v>
          </cell>
          <cell r="B13301" t="str">
            <v>SPACES</v>
          </cell>
          <cell r="C13301">
            <v>4.4000000000000004</v>
          </cell>
          <cell r="D13301">
            <v>44</v>
          </cell>
        </row>
        <row r="13302">
          <cell r="A13302" t="str">
            <v>Women Floral A-Line Maxi Dress</v>
          </cell>
          <cell r="B13302" t="str">
            <v>Rangriti</v>
          </cell>
          <cell r="C13302">
            <v>0</v>
          </cell>
          <cell r="D13302">
            <v>0</v>
          </cell>
        </row>
        <row r="13303">
          <cell r="A13303" t="str">
            <v>Pink Hat</v>
          </cell>
          <cell r="B13303" t="str">
            <v>H&amp;M</v>
          </cell>
          <cell r="C13303">
            <v>3.4</v>
          </cell>
          <cell r="D13303">
            <v>7</v>
          </cell>
        </row>
        <row r="13304">
          <cell r="A13304" t="str">
            <v>Girls Bodycon Dress</v>
          </cell>
          <cell r="B13304" t="str">
            <v>Aarika</v>
          </cell>
          <cell r="C13304">
            <v>0</v>
          </cell>
          <cell r="D13304">
            <v>0</v>
          </cell>
        </row>
        <row r="13305">
          <cell r="A13305" t="str">
            <v>Women Typography Printed T-shirt</v>
          </cell>
          <cell r="B13305" t="str">
            <v>Mode by Red Tape</v>
          </cell>
          <cell r="C13305">
            <v>3.8</v>
          </cell>
          <cell r="D13305">
            <v>9</v>
          </cell>
        </row>
        <row r="13306">
          <cell r="A13306" t="str">
            <v>Set of 2 Wall Shelf, Candle Holder &amp; Buddha Monks</v>
          </cell>
          <cell r="B13306" t="str">
            <v>TIED RIBBONS</v>
          </cell>
          <cell r="C13306">
            <v>4</v>
          </cell>
          <cell r="D13306">
            <v>92</v>
          </cell>
        </row>
        <row r="13307">
          <cell r="A13307" t="str">
            <v>Yoke Design Tunic</v>
          </cell>
          <cell r="B13307" t="str">
            <v>Shae by SASSAFRAS</v>
          </cell>
          <cell r="C13307">
            <v>3.7</v>
          </cell>
          <cell r="D13307">
            <v>6</v>
          </cell>
        </row>
        <row r="13308">
          <cell r="A13308" t="str">
            <v>Embroidered Jewellery Organiser</v>
          </cell>
          <cell r="B13308" t="str">
            <v>Kuber Industries</v>
          </cell>
          <cell r="C13308">
            <v>3.7</v>
          </cell>
          <cell r="D13308">
            <v>55</v>
          </cell>
        </row>
        <row r="13309">
          <cell r="A13309" t="str">
            <v>1 Stainless Steel Tumbler</v>
          </cell>
          <cell r="B13309" t="str">
            <v>BonZeaL</v>
          </cell>
          <cell r="C13309">
            <v>0</v>
          </cell>
          <cell r="D13309">
            <v>0</v>
          </cell>
        </row>
        <row r="13310">
          <cell r="A13310" t="str">
            <v>Girls Printed Fit and Flare Dress</v>
          </cell>
          <cell r="B13310" t="str">
            <v>LilPicks</v>
          </cell>
          <cell r="C13310">
            <v>3.2</v>
          </cell>
          <cell r="D13310">
            <v>13</v>
          </cell>
        </row>
        <row r="13311">
          <cell r="A13311" t="str">
            <v>AD Studded Couple Rings</v>
          </cell>
          <cell r="B13311" t="str">
            <v>KARATCART</v>
          </cell>
          <cell r="C13311">
            <v>4</v>
          </cell>
          <cell r="D13311">
            <v>9</v>
          </cell>
        </row>
        <row r="13312">
          <cell r="A13312" t="str">
            <v>Men Tailored Fit Casual Shirt</v>
          </cell>
          <cell r="B13312" t="str">
            <v>U.S. Polo Assn.</v>
          </cell>
          <cell r="C13312">
            <v>0</v>
          </cell>
          <cell r="D13312">
            <v>0</v>
          </cell>
        </row>
        <row r="13313">
          <cell r="A13313" t="str">
            <v>Men T-shirt</v>
          </cell>
          <cell r="B13313" t="str">
            <v>BYFORD by Pantaloons</v>
          </cell>
          <cell r="C13313">
            <v>0</v>
          </cell>
          <cell r="D13313">
            <v>0</v>
          </cell>
        </row>
        <row r="13314">
          <cell r="A13314" t="str">
            <v>Men Suede Formal Derbys</v>
          </cell>
          <cell r="B13314" t="str">
            <v>Metro</v>
          </cell>
          <cell r="C13314">
            <v>0</v>
          </cell>
          <cell r="D13314">
            <v>0</v>
          </cell>
        </row>
        <row r="13315">
          <cell r="A13315" t="str">
            <v>Embellished Wedge Sandals</v>
          </cell>
          <cell r="B13315" t="str">
            <v>WALKWAY</v>
          </cell>
          <cell r="C13315">
            <v>0</v>
          </cell>
          <cell r="D13315">
            <v>0</v>
          </cell>
        </row>
        <row r="13316">
          <cell r="A13316" t="str">
            <v>PU Wedge Pumps</v>
          </cell>
          <cell r="B13316" t="str">
            <v>Alishtezia</v>
          </cell>
          <cell r="C13316">
            <v>0</v>
          </cell>
          <cell r="D13316">
            <v>0</v>
          </cell>
        </row>
        <row r="13317">
          <cell r="A13317" t="str">
            <v>Alloy Gold-Plated Ring Bracelet</v>
          </cell>
          <cell r="B13317" t="str">
            <v>Zaveri Pearls</v>
          </cell>
          <cell r="C13317">
            <v>4.2</v>
          </cell>
          <cell r="D13317">
            <v>305</v>
          </cell>
        </row>
        <row r="13318">
          <cell r="A13318" t="str">
            <v>Solid Polo Collar T-shirt</v>
          </cell>
          <cell r="B13318" t="str">
            <v>Crocodile</v>
          </cell>
          <cell r="C13318">
            <v>4.5999999999999996</v>
          </cell>
          <cell r="D13318">
            <v>18</v>
          </cell>
        </row>
        <row r="13319">
          <cell r="A13319" t="str">
            <v>Women Pure Cotton Trousers</v>
          </cell>
          <cell r="B13319" t="str">
            <v>Allen Solly Woman</v>
          </cell>
          <cell r="C13319">
            <v>0</v>
          </cell>
          <cell r="D13319">
            <v>0</v>
          </cell>
        </row>
        <row r="13320">
          <cell r="A13320" t="str">
            <v>Women Structured Handheld Bag</v>
          </cell>
          <cell r="B13320" t="str">
            <v>Sabhyata</v>
          </cell>
          <cell r="C13320">
            <v>0</v>
          </cell>
          <cell r="D13320">
            <v>0</v>
          </cell>
        </row>
        <row r="13321">
          <cell r="A13321" t="str">
            <v>Purple Ribbed Top</v>
          </cell>
          <cell r="B13321" t="str">
            <v>Sugr</v>
          </cell>
          <cell r="C13321">
            <v>0</v>
          </cell>
          <cell r="D13321">
            <v>0</v>
          </cell>
        </row>
        <row r="13322">
          <cell r="A13322" t="str">
            <v>Floral Printed Top</v>
          </cell>
          <cell r="B13322" t="str">
            <v>Harpa</v>
          </cell>
          <cell r="C13322">
            <v>4.2</v>
          </cell>
          <cell r="D13322">
            <v>51</v>
          </cell>
        </row>
        <row r="13323">
          <cell r="A13323" t="str">
            <v>Women Top with Smocking Detail</v>
          </cell>
          <cell r="B13323" t="str">
            <v>Mast &amp; Harbour</v>
          </cell>
          <cell r="C13323">
            <v>0</v>
          </cell>
          <cell r="D13323">
            <v>0</v>
          </cell>
        </row>
        <row r="13324">
          <cell r="A13324" t="str">
            <v>Print Crepe Top</v>
          </cell>
          <cell r="B13324" t="str">
            <v>STREET 9</v>
          </cell>
          <cell r="C13324">
            <v>0</v>
          </cell>
          <cell r="D13324">
            <v>0</v>
          </cell>
        </row>
        <row r="13325">
          <cell r="A13325" t="str">
            <v>Infant Girl 2 Pure Cotton Bibs</v>
          </cell>
          <cell r="B13325" t="str">
            <v>max</v>
          </cell>
          <cell r="C13325">
            <v>4.3</v>
          </cell>
          <cell r="D13325">
            <v>7</v>
          </cell>
        </row>
        <row r="13326">
          <cell r="A13326" t="str">
            <v>Solid T-shirt Dress</v>
          </cell>
          <cell r="B13326" t="str">
            <v>URBANIC</v>
          </cell>
          <cell r="C13326">
            <v>0</v>
          </cell>
          <cell r="D13326">
            <v>0</v>
          </cell>
        </row>
        <row r="13327">
          <cell r="A13327" t="str">
            <v>Men Slim Fit Formal Trousers</v>
          </cell>
          <cell r="B13327" t="str">
            <v>Van Heusen</v>
          </cell>
          <cell r="C13327">
            <v>0</v>
          </cell>
          <cell r="D13327">
            <v>0</v>
          </cell>
        </row>
        <row r="13328">
          <cell r="A13328" t="str">
            <v>Men Mid-Rise Regular Shorts</v>
          </cell>
          <cell r="B13328" t="str">
            <v>Club York</v>
          </cell>
          <cell r="C13328">
            <v>4.5</v>
          </cell>
          <cell r="D13328">
            <v>19</v>
          </cell>
        </row>
        <row r="13329">
          <cell r="A13329" t="str">
            <v>Slim Fit Casual Shirt</v>
          </cell>
          <cell r="B13329" t="str">
            <v>Mast &amp; Harbour</v>
          </cell>
          <cell r="C13329">
            <v>4.5</v>
          </cell>
          <cell r="D13329">
            <v>2</v>
          </cell>
        </row>
        <row r="13330">
          <cell r="A13330" t="str">
            <v>Women Embroidered Rozana Kurta</v>
          </cell>
          <cell r="B13330" t="str">
            <v>House of Pataudi</v>
          </cell>
          <cell r="C13330">
            <v>3.8</v>
          </cell>
          <cell r="D13330">
            <v>8</v>
          </cell>
        </row>
        <row r="13331">
          <cell r="A13331" t="str">
            <v>Women Colourblocked Sneakers</v>
          </cell>
          <cell r="B13331" t="str">
            <v>DEAS</v>
          </cell>
          <cell r="C13331">
            <v>4.0999999999999996</v>
          </cell>
          <cell r="D13331">
            <v>38</v>
          </cell>
        </row>
        <row r="13332">
          <cell r="A13332" t="str">
            <v>Women Mules Flats</v>
          </cell>
          <cell r="B13332" t="str">
            <v>Gibelle</v>
          </cell>
          <cell r="C13332">
            <v>5</v>
          </cell>
          <cell r="D13332">
            <v>2</v>
          </cell>
        </row>
        <row r="13333">
          <cell r="A13333" t="str">
            <v>Infant Boys Cotton ClothingSet</v>
          </cell>
          <cell r="B13333" t="str">
            <v>YK</v>
          </cell>
          <cell r="C13333">
            <v>0</v>
          </cell>
          <cell r="D13333">
            <v>0</v>
          </cell>
        </row>
        <row r="13334">
          <cell r="A13334" t="str">
            <v>Printed Wedge Peep Toes</v>
          </cell>
          <cell r="B13334" t="str">
            <v>Shoetopia</v>
          </cell>
          <cell r="C13334">
            <v>0</v>
          </cell>
          <cell r="D13334">
            <v>0</v>
          </cell>
        </row>
        <row r="13335">
          <cell r="A13335" t="str">
            <v>Overcoat</v>
          </cell>
          <cell r="B13335" t="str">
            <v>Belle Fille</v>
          </cell>
          <cell r="C13335">
            <v>3.8</v>
          </cell>
          <cell r="D13335">
            <v>45</v>
          </cell>
        </row>
        <row r="13336">
          <cell r="A13336" t="str">
            <v>Women Solid Single-Breasted Casual Blazer</v>
          </cell>
          <cell r="B13336" t="str">
            <v>Jompers</v>
          </cell>
          <cell r="C13336">
            <v>3.2</v>
          </cell>
          <cell r="D13336">
            <v>5</v>
          </cell>
        </row>
        <row r="13337">
          <cell r="A13337" t="str">
            <v>Men Embroidered Kurta with Pyjamas</v>
          </cell>
          <cell r="B13337" t="str">
            <v>RG DESIGNERS</v>
          </cell>
          <cell r="C13337">
            <v>0</v>
          </cell>
          <cell r="D13337">
            <v>0</v>
          </cell>
        </row>
        <row r="13338">
          <cell r="A13338" t="str">
            <v>Plus Size Ruffled Casual Shirt</v>
          </cell>
          <cell r="B13338" t="str">
            <v>20Dresses</v>
          </cell>
          <cell r="C13338">
            <v>0</v>
          </cell>
          <cell r="D13338">
            <v>0</v>
          </cell>
        </row>
        <row r="13339">
          <cell r="A13339" t="str">
            <v>Men Striped T-shirt</v>
          </cell>
          <cell r="B13339" t="str">
            <v>ORIGIN BY ZALORA</v>
          </cell>
          <cell r="C13339">
            <v>0</v>
          </cell>
          <cell r="D13339">
            <v>0</v>
          </cell>
        </row>
        <row r="13340">
          <cell r="A13340" t="str">
            <v>Casual Shirt</v>
          </cell>
          <cell r="B13340" t="str">
            <v>Ayaany</v>
          </cell>
          <cell r="C13340">
            <v>0</v>
          </cell>
          <cell r="D13340">
            <v>0</v>
          </cell>
        </row>
        <row r="13341">
          <cell r="A13341" t="str">
            <v>Men Training or Gym Shoes</v>
          </cell>
          <cell r="B13341" t="str">
            <v>shoexpress</v>
          </cell>
          <cell r="C13341">
            <v>0</v>
          </cell>
          <cell r="D13341">
            <v>0</v>
          </cell>
        </row>
        <row r="13342">
          <cell r="A13342" t="str">
            <v>Ethnic Motifs Banarasi Silk Cotton Saree</v>
          </cell>
          <cell r="B13342" t="str">
            <v>PERFECT WEAR</v>
          </cell>
          <cell r="C13342">
            <v>0</v>
          </cell>
          <cell r="D13342">
            <v>0</v>
          </cell>
        </row>
        <row r="13343">
          <cell r="A13343" t="str">
            <v>Women Cut Out Denim Shorts</v>
          </cell>
          <cell r="B13343" t="str">
            <v>I Saw It First</v>
          </cell>
          <cell r="C13343">
            <v>0</v>
          </cell>
          <cell r="D13343">
            <v>0</v>
          </cell>
        </row>
        <row r="13344">
          <cell r="A13344" t="str">
            <v>Leather Structured Sling Bag</v>
          </cell>
          <cell r="B13344" t="str">
            <v>MAI SOLI</v>
          </cell>
          <cell r="C13344">
            <v>0</v>
          </cell>
          <cell r="D13344">
            <v>0</v>
          </cell>
        </row>
        <row r="13345">
          <cell r="A13345" t="str">
            <v>Solid Top</v>
          </cell>
          <cell r="B13345" t="str">
            <v>KENDALL &amp; KYLIE</v>
          </cell>
          <cell r="C13345">
            <v>0</v>
          </cell>
          <cell r="D13345">
            <v>0</v>
          </cell>
        </row>
        <row r="13346">
          <cell r="A13346" t="str">
            <v>Lightly Padded T-shirt Bra</v>
          </cell>
          <cell r="B13346" t="str">
            <v>Zivame</v>
          </cell>
          <cell r="C13346">
            <v>0</v>
          </cell>
          <cell r="D13346">
            <v>0</v>
          </cell>
        </row>
        <row r="13347">
          <cell r="A13347" t="str">
            <v>Coverup Concealer - Silk 10.1</v>
          </cell>
          <cell r="B13347" t="str">
            <v>Daily Life Forever52</v>
          </cell>
          <cell r="C13347">
            <v>0</v>
          </cell>
          <cell r="D13347">
            <v>0</v>
          </cell>
        </row>
        <row r="13348">
          <cell r="A13348" t="str">
            <v>Women Solid Pencil Skirt</v>
          </cell>
          <cell r="B13348" t="str">
            <v>Trendyol</v>
          </cell>
          <cell r="C13348">
            <v>0</v>
          </cell>
          <cell r="D13348">
            <v>0</v>
          </cell>
        </row>
        <row r="13349">
          <cell r="A13349" t="str">
            <v>Men V-Neck T-shirt</v>
          </cell>
          <cell r="B13349" t="str">
            <v>ZALORA ACTIVE</v>
          </cell>
          <cell r="C13349">
            <v>0</v>
          </cell>
          <cell r="D13349">
            <v>0</v>
          </cell>
        </row>
        <row r="13350">
          <cell r="A13350" t="str">
            <v>Women Solid Stole</v>
          </cell>
          <cell r="B13350" t="str">
            <v>KLOTTHE</v>
          </cell>
          <cell r="C13350">
            <v>4.2</v>
          </cell>
          <cell r="D13350">
            <v>27</v>
          </cell>
        </row>
        <row r="13351">
          <cell r="A13351" t="str">
            <v>Pack Of 3 Deo-Soft Brief</v>
          </cell>
          <cell r="B13351" t="str">
            <v>DAMENSCH</v>
          </cell>
          <cell r="C13351">
            <v>4.5</v>
          </cell>
          <cell r="D13351">
            <v>40</v>
          </cell>
        </row>
        <row r="13352">
          <cell r="A13352" t="str">
            <v>Unisex Solid Aviator Frames</v>
          </cell>
          <cell r="B13352" t="str">
            <v>Peter Jones Eyewear</v>
          </cell>
          <cell r="C13352">
            <v>3.4</v>
          </cell>
          <cell r="D13352">
            <v>29</v>
          </cell>
        </row>
        <row r="13353">
          <cell r="A13353" t="str">
            <v>Women Kurta with Palazzos With Dupatta</v>
          </cell>
          <cell r="B13353" t="str">
            <v>Silai Bunai</v>
          </cell>
          <cell r="C13353">
            <v>3.2</v>
          </cell>
          <cell r="D13353">
            <v>5</v>
          </cell>
        </row>
        <row r="13354">
          <cell r="A13354" t="str">
            <v>Solid Mesh Running Shoes</v>
          </cell>
          <cell r="B13354" t="str">
            <v>Campus</v>
          </cell>
          <cell r="C13354">
            <v>0</v>
          </cell>
          <cell r="D13354">
            <v>0</v>
          </cell>
        </row>
        <row r="13355">
          <cell r="A13355" t="str">
            <v>Aritificial Rubber Plant In Pot</v>
          </cell>
          <cell r="B13355" t="str">
            <v>fancy mart</v>
          </cell>
          <cell r="C13355">
            <v>4</v>
          </cell>
          <cell r="D13355">
            <v>21</v>
          </cell>
        </row>
        <row r="13356">
          <cell r="A13356" t="str">
            <v>Women Pure Cotton Sweatshirt</v>
          </cell>
          <cell r="B13356" t="str">
            <v>Pepe Jeans</v>
          </cell>
          <cell r="C13356">
            <v>0</v>
          </cell>
          <cell r="D13356">
            <v>0</v>
          </cell>
        </row>
        <row r="13357">
          <cell r="A13357" t="str">
            <v>Men Solid Joggers</v>
          </cell>
          <cell r="B13357" t="str">
            <v>Mast &amp; Harbour</v>
          </cell>
          <cell r="C13357">
            <v>4.0999999999999996</v>
          </cell>
          <cell r="D13357">
            <v>359</v>
          </cell>
        </row>
        <row r="13358">
          <cell r="A13358" t="str">
            <v>Women Embroidered Kurta</v>
          </cell>
          <cell r="B13358" t="str">
            <v>Modern Indian by CHEMISTRY</v>
          </cell>
          <cell r="C13358">
            <v>3.7</v>
          </cell>
          <cell r="D13358">
            <v>9</v>
          </cell>
        </row>
        <row r="13359">
          <cell r="A13359" t="str">
            <v>Men Skinny Fit Low-Rise Jeans</v>
          </cell>
          <cell r="B13359" t="str">
            <v>Flying Machine</v>
          </cell>
          <cell r="C13359">
            <v>0</v>
          </cell>
          <cell r="D13359">
            <v>0</v>
          </cell>
        </row>
        <row r="13360">
          <cell r="A13360" t="str">
            <v>Boys Cotton Striped T-shirt</v>
          </cell>
          <cell r="B13360" t="str">
            <v>Kook N Keech Teens</v>
          </cell>
          <cell r="C13360">
            <v>5</v>
          </cell>
          <cell r="D13360">
            <v>3</v>
          </cell>
        </row>
        <row r="13361">
          <cell r="A13361" t="str">
            <v>Wedge Sandals with Buckles</v>
          </cell>
          <cell r="B13361" t="str">
            <v>Ajanta</v>
          </cell>
          <cell r="C13361">
            <v>0</v>
          </cell>
          <cell r="D13361">
            <v>0</v>
          </cell>
        </row>
        <row r="13362">
          <cell r="A13362" t="str">
            <v>Girls Skinny Fit Jeans</v>
          </cell>
          <cell r="B13362" t="str">
            <v>Allen Solly Junior</v>
          </cell>
          <cell r="C13362">
            <v>0</v>
          </cell>
          <cell r="D13362">
            <v>0</v>
          </cell>
        </row>
        <row r="13363">
          <cell r="A13363" t="str">
            <v>Cinched Waist Top</v>
          </cell>
          <cell r="B13363" t="str">
            <v>KENDALL &amp; KYLIE</v>
          </cell>
          <cell r="C13363">
            <v>0</v>
          </cell>
          <cell r="D13363">
            <v>0</v>
          </cell>
        </row>
        <row r="13364">
          <cell r="A13364" t="str">
            <v>Slim Fit Formal Shirt</v>
          </cell>
          <cell r="B13364" t="str">
            <v>Greenfibre</v>
          </cell>
          <cell r="C13364">
            <v>0</v>
          </cell>
          <cell r="D13364">
            <v>0</v>
          </cell>
        </row>
        <row r="13365">
          <cell r="A13365" t="str">
            <v>Unisex Aviator Sunglasses with UV Protected Lens</v>
          </cell>
          <cell r="B13365" t="str">
            <v>French Connection</v>
          </cell>
          <cell r="C13365">
            <v>0</v>
          </cell>
          <cell r="D13365">
            <v>0</v>
          </cell>
        </row>
        <row r="13366">
          <cell r="A13366" t="str">
            <v>Women Conversational Sleep Staple Night Suit</v>
          </cell>
          <cell r="B13366" t="str">
            <v>Sweet Dreams</v>
          </cell>
          <cell r="C13366">
            <v>0</v>
          </cell>
          <cell r="D13366">
            <v>0</v>
          </cell>
        </row>
        <row r="13367">
          <cell r="A13367" t="str">
            <v>Printed Block Peep Toes</v>
          </cell>
          <cell r="B13367" t="str">
            <v>WALKWAY</v>
          </cell>
          <cell r="C13367">
            <v>0</v>
          </cell>
          <cell r="D13367">
            <v>0</v>
          </cell>
        </row>
        <row r="13368">
          <cell r="A13368" t="str">
            <v>Women Laser Cut Comfort Heels</v>
          </cell>
          <cell r="B13368" t="str">
            <v>Shezone</v>
          </cell>
          <cell r="C13368">
            <v>0</v>
          </cell>
          <cell r="D13368">
            <v>0</v>
          </cell>
        </row>
        <row r="13369">
          <cell r="A13369" t="str">
            <v>Women Sandals</v>
          </cell>
          <cell r="B13369" t="str">
            <v>Shoetopia</v>
          </cell>
          <cell r="C13369">
            <v>3.9</v>
          </cell>
          <cell r="D13369">
            <v>26</v>
          </cell>
        </row>
        <row r="13370">
          <cell r="A13370" t="str">
            <v>Women Heels</v>
          </cell>
          <cell r="B13370" t="str">
            <v>Shezone</v>
          </cell>
          <cell r="C13370">
            <v>3.9</v>
          </cell>
          <cell r="D13370">
            <v>13</v>
          </cell>
        </row>
        <row r="13371">
          <cell r="A13371" t="str">
            <v>Women Comfort Heels</v>
          </cell>
          <cell r="B13371" t="str">
            <v>Shoetopia</v>
          </cell>
          <cell r="C13371">
            <v>4</v>
          </cell>
          <cell r="D13371">
            <v>67</v>
          </cell>
        </row>
        <row r="13372">
          <cell r="A13372" t="str">
            <v>Block Sandals with Buckles</v>
          </cell>
          <cell r="B13372" t="str">
            <v>ICONICS</v>
          </cell>
          <cell r="C13372">
            <v>3.3</v>
          </cell>
          <cell r="D13372">
            <v>12</v>
          </cell>
        </row>
        <row r="13373">
          <cell r="A13373" t="str">
            <v>Wedge Sandals</v>
          </cell>
          <cell r="B13373" t="str">
            <v>ICONICS</v>
          </cell>
          <cell r="C13373">
            <v>0</v>
          </cell>
          <cell r="D13373">
            <v>0</v>
          </cell>
        </row>
        <row r="13374">
          <cell r="A13374" t="str">
            <v>Women Open Toe Flats</v>
          </cell>
          <cell r="B13374" t="str">
            <v>Vishudh</v>
          </cell>
          <cell r="C13374">
            <v>4.2</v>
          </cell>
          <cell r="D13374">
            <v>41</v>
          </cell>
        </row>
        <row r="13375">
          <cell r="A13375" t="str">
            <v>Women Open Toe Flats</v>
          </cell>
          <cell r="B13375" t="str">
            <v>Mast &amp; Harbour</v>
          </cell>
          <cell r="C13375">
            <v>3.9</v>
          </cell>
          <cell r="D13375">
            <v>8</v>
          </cell>
        </row>
        <row r="13376">
          <cell r="A13376" t="str">
            <v>Women Striped Slip-On</v>
          </cell>
          <cell r="B13376" t="str">
            <v>Lavie</v>
          </cell>
          <cell r="C13376">
            <v>4.5999999999999996</v>
          </cell>
          <cell r="D13376">
            <v>9</v>
          </cell>
        </row>
        <row r="13377">
          <cell r="A13377" t="str">
            <v>Women Floral Print Mules</v>
          </cell>
          <cell r="B13377" t="str">
            <v>Anouk</v>
          </cell>
          <cell r="C13377">
            <v>2.8</v>
          </cell>
          <cell r="D13377">
            <v>6</v>
          </cell>
        </row>
        <row r="13378">
          <cell r="A13378" t="str">
            <v>Zip Around Wallet</v>
          </cell>
          <cell r="B13378" t="str">
            <v>Baggit</v>
          </cell>
          <cell r="C13378">
            <v>0</v>
          </cell>
          <cell r="D13378">
            <v>0</v>
          </cell>
        </row>
        <row r="13379">
          <cell r="A13379" t="str">
            <v>Set Of 2 1000GSM Bath Rugs</v>
          </cell>
          <cell r="B13379" t="str">
            <v>Homefab India</v>
          </cell>
          <cell r="C13379">
            <v>0</v>
          </cell>
          <cell r="D13379">
            <v>0</v>
          </cell>
        </row>
        <row r="13380">
          <cell r="A13380" t="str">
            <v>Men Leather Comfort Sandals</v>
          </cell>
          <cell r="B13380" t="str">
            <v>Blackberrys</v>
          </cell>
          <cell r="C13380">
            <v>0</v>
          </cell>
          <cell r="D13380">
            <v>0</v>
          </cell>
        </row>
        <row r="13381">
          <cell r="A13381" t="str">
            <v>Solid Structured Shoulder Bag</v>
          </cell>
          <cell r="B13381" t="str">
            <v>Allen Solly</v>
          </cell>
          <cell r="C13381">
            <v>0</v>
          </cell>
          <cell r="D13381">
            <v>0</v>
          </cell>
        </row>
        <row r="13382">
          <cell r="A13382" t="str">
            <v>Women Midi A-line skirt</v>
          </cell>
          <cell r="B13382" t="str">
            <v>Trendyol</v>
          </cell>
          <cell r="C13382">
            <v>0</v>
          </cell>
          <cell r="D13382">
            <v>0</v>
          </cell>
        </row>
        <row r="13383">
          <cell r="A13383" t="str">
            <v>Women Solid Top</v>
          </cell>
          <cell r="B13383" t="str">
            <v>Gipsy</v>
          </cell>
          <cell r="C13383">
            <v>0</v>
          </cell>
          <cell r="D13383">
            <v>0</v>
          </cell>
        </row>
        <row r="13384">
          <cell r="A13384" t="str">
            <v>Women Ballerinas Flats</v>
          </cell>
          <cell r="B13384" t="str">
            <v>Monrow</v>
          </cell>
          <cell r="C13384">
            <v>0</v>
          </cell>
          <cell r="D13384">
            <v>0</v>
          </cell>
        </row>
        <row r="13385">
          <cell r="A13385" t="str">
            <v>Women Ballerinas Flats</v>
          </cell>
          <cell r="B13385" t="str">
            <v>Monrow</v>
          </cell>
          <cell r="C13385">
            <v>0</v>
          </cell>
          <cell r="D13385">
            <v>0</v>
          </cell>
        </row>
        <row r="13386">
          <cell r="A13386" t="str">
            <v>210 TC Queen 2 Pillow Covers</v>
          </cell>
          <cell r="B13386" t="str">
            <v>MAYFAIR HOMES LONDON</v>
          </cell>
          <cell r="C13386">
            <v>0</v>
          </cell>
          <cell r="D13386">
            <v>0</v>
          </cell>
        </row>
        <row r="13387">
          <cell r="A13387" t="str">
            <v>Printed Lace Maxi Nightdress</v>
          </cell>
          <cell r="B13387" t="str">
            <v>Pretty Awesome</v>
          </cell>
          <cell r="C13387">
            <v>0</v>
          </cell>
          <cell r="D13387">
            <v>0</v>
          </cell>
        </row>
        <row r="13388">
          <cell r="A13388" t="str">
            <v>Woven Design Pure Cotton Saree</v>
          </cell>
          <cell r="B13388" t="str">
            <v>Pothys</v>
          </cell>
          <cell r="C13388">
            <v>0</v>
          </cell>
          <cell r="D13388">
            <v>0</v>
          </cell>
        </row>
        <row r="13389">
          <cell r="A13389" t="str">
            <v>Men Cotton Track Pants</v>
          </cell>
          <cell r="B13389" t="str">
            <v>Cloak &amp; Decker by Monte Carlo</v>
          </cell>
          <cell r="C13389">
            <v>0</v>
          </cell>
          <cell r="D13389">
            <v>0</v>
          </cell>
        </row>
        <row r="13390">
          <cell r="A13390" t="str">
            <v>Women Open Toe Flats</v>
          </cell>
          <cell r="B13390" t="str">
            <v>ERIDANI</v>
          </cell>
          <cell r="C13390">
            <v>0</v>
          </cell>
          <cell r="D13390">
            <v>0</v>
          </cell>
        </row>
        <row r="13391">
          <cell r="A13391" t="str">
            <v>Women Woven Design Slip-On Sneakers</v>
          </cell>
          <cell r="B13391" t="str">
            <v>ACTIV</v>
          </cell>
          <cell r="C13391">
            <v>0</v>
          </cell>
          <cell r="D13391">
            <v>0</v>
          </cell>
        </row>
        <row r="13392">
          <cell r="A13392" t="str">
            <v>Women Open Toe Flats</v>
          </cell>
          <cell r="B13392" t="str">
            <v>XE LOOKS</v>
          </cell>
          <cell r="C13392">
            <v>0</v>
          </cell>
          <cell r="D13392">
            <v>0</v>
          </cell>
        </row>
        <row r="13393">
          <cell r="A13393" t="str">
            <v>Men Colourblocked Slim Fit T-shirt</v>
          </cell>
          <cell r="B13393" t="str">
            <v>SINGLE</v>
          </cell>
          <cell r="C13393">
            <v>0</v>
          </cell>
          <cell r="D13393">
            <v>0</v>
          </cell>
        </row>
        <row r="13394">
          <cell r="A13394" t="str">
            <v>Coconut &amp; Orchid Body Wash</v>
          </cell>
          <cell r="B13394" t="str">
            <v>St. Ives</v>
          </cell>
          <cell r="C13394">
            <v>4.5</v>
          </cell>
          <cell r="D13394">
            <v>154</v>
          </cell>
        </row>
        <row r="13395">
          <cell r="A13395" t="str">
            <v>Made to Measure Lehenga &amp; Blouse</v>
          </cell>
          <cell r="B13395" t="str">
            <v>EthnoVogue</v>
          </cell>
          <cell r="C13395">
            <v>3.2</v>
          </cell>
          <cell r="D13395">
            <v>10</v>
          </cell>
        </row>
        <row r="13396">
          <cell r="A13396" t="str">
            <v>Women Ankle-Length Socks</v>
          </cell>
          <cell r="B13396" t="str">
            <v>DressBerry</v>
          </cell>
          <cell r="C13396">
            <v>4.5</v>
          </cell>
          <cell r="D13396">
            <v>881</v>
          </cell>
        </row>
        <row r="13397">
          <cell r="A13397" t="str">
            <v>Woven Design Regular Crop Top</v>
          </cell>
          <cell r="B13397" t="str">
            <v>Global Desi</v>
          </cell>
          <cell r="C13397">
            <v>0</v>
          </cell>
          <cell r="D13397">
            <v>0</v>
          </cell>
        </row>
        <row r="13398">
          <cell r="A13398" t="str">
            <v>Solid Mandarin Collar T-shirt</v>
          </cell>
          <cell r="B13398" t="str">
            <v>Mufti</v>
          </cell>
          <cell r="C13398">
            <v>3.6</v>
          </cell>
          <cell r="D13398">
            <v>7</v>
          </cell>
        </row>
        <row r="13399">
          <cell r="A13399" t="str">
            <v>Women Solid Maxi Dress</v>
          </cell>
          <cell r="B13399" t="str">
            <v>Slenor</v>
          </cell>
          <cell r="C13399">
            <v>4</v>
          </cell>
          <cell r="D13399">
            <v>5</v>
          </cell>
        </row>
        <row r="13400">
          <cell r="A13400" t="str">
            <v>Striped PureCotton Track Pants</v>
          </cell>
          <cell r="B13400" t="str">
            <v>Kook N Keech Batman</v>
          </cell>
          <cell r="C13400">
            <v>4.3</v>
          </cell>
          <cell r="D13400">
            <v>59</v>
          </cell>
        </row>
        <row r="13401">
          <cell r="A13401" t="str">
            <v>Slim Fit Checked Formal Shirt</v>
          </cell>
          <cell r="B13401" t="str">
            <v>Louis Philippe</v>
          </cell>
          <cell r="C13401">
            <v>0</v>
          </cell>
          <cell r="D13401">
            <v>0</v>
          </cell>
        </row>
        <row r="13402">
          <cell r="A13402" t="str">
            <v>Men Solid Pullover Sweater</v>
          </cell>
          <cell r="B13402" t="str">
            <v>Harvard</v>
          </cell>
          <cell r="C13402">
            <v>4</v>
          </cell>
          <cell r="D13402">
            <v>49</v>
          </cell>
        </row>
        <row r="13403">
          <cell r="A13403" t="str">
            <v>Cotton Paisley Printed Kurta</v>
          </cell>
          <cell r="B13403" t="str">
            <v>mokshi</v>
          </cell>
          <cell r="C13403">
            <v>3.3</v>
          </cell>
          <cell r="D13403">
            <v>10</v>
          </cell>
        </row>
        <row r="13404">
          <cell r="A13404" t="str">
            <v>Women Printed Thong Flip-Flops</v>
          </cell>
          <cell r="B13404" t="str">
            <v>CHUPPS</v>
          </cell>
          <cell r="C13404">
            <v>0</v>
          </cell>
          <cell r="D13404">
            <v>0</v>
          </cell>
        </row>
        <row r="13405">
          <cell r="A13405" t="str">
            <v>Solid Satchel with Strap</v>
          </cell>
          <cell r="B13405" t="str">
            <v>GUESS</v>
          </cell>
          <cell r="C13405">
            <v>0</v>
          </cell>
          <cell r="D13405">
            <v>0</v>
          </cell>
        </row>
        <row r="13406">
          <cell r="A13406" t="str">
            <v>Unisex Wood Handcrafted Charm Bracelet</v>
          </cell>
          <cell r="B13406" t="str">
            <v>RDK</v>
          </cell>
          <cell r="C13406">
            <v>0</v>
          </cell>
          <cell r="D13406">
            <v>0</v>
          </cell>
        </row>
        <row r="13407">
          <cell r="A13407" t="str">
            <v>Girls Ballerinas Flats</v>
          </cell>
          <cell r="B13407" t="str">
            <v>shoexpress</v>
          </cell>
          <cell r="C13407">
            <v>0</v>
          </cell>
          <cell r="D13407">
            <v>0</v>
          </cell>
        </row>
        <row r="13408">
          <cell r="A13408" t="str">
            <v>Hoop Earrings</v>
          </cell>
          <cell r="B13408" t="str">
            <v>SWAROVSKI</v>
          </cell>
          <cell r="C13408">
            <v>4.5999999999999996</v>
          </cell>
          <cell r="D13408">
            <v>11</v>
          </cell>
        </row>
        <row r="13409">
          <cell r="A13409" t="str">
            <v>Lightly Padded Lace Bra</v>
          </cell>
          <cell r="B13409" t="str">
            <v>Wacoal</v>
          </cell>
          <cell r="C13409">
            <v>0</v>
          </cell>
          <cell r="D13409">
            <v>0</v>
          </cell>
        </row>
        <row r="13410">
          <cell r="A13410" t="str">
            <v>Women Slim Fit Cotton T-shirt</v>
          </cell>
          <cell r="B13410" t="str">
            <v>Enamor</v>
          </cell>
          <cell r="C13410">
            <v>0</v>
          </cell>
          <cell r="D13410">
            <v>0</v>
          </cell>
        </row>
        <row r="13411">
          <cell r="A13411" t="str">
            <v>Men Geometric Yoke Design Kurta</v>
          </cell>
          <cell r="B13411" t="str">
            <v>Anouk</v>
          </cell>
          <cell r="C13411">
            <v>4.2</v>
          </cell>
          <cell r="D13411">
            <v>53</v>
          </cell>
        </row>
        <row r="13412">
          <cell r="A13412" t="str">
            <v>Printed Cotton Boxy Pure Cotton T-shirt</v>
          </cell>
          <cell r="B13412" t="str">
            <v>Difference of Opinion</v>
          </cell>
          <cell r="C13412">
            <v>4.8</v>
          </cell>
          <cell r="D13412">
            <v>5</v>
          </cell>
        </row>
        <row r="13413">
          <cell r="A13413" t="str">
            <v>Men Slim Fit Jeans</v>
          </cell>
          <cell r="B13413" t="str">
            <v>FREESOUL</v>
          </cell>
          <cell r="C13413">
            <v>0</v>
          </cell>
          <cell r="D13413">
            <v>0</v>
          </cell>
        </row>
        <row r="13414">
          <cell r="A13414" t="str">
            <v>Checked Cotton Empire Top</v>
          </cell>
          <cell r="B13414" t="str">
            <v>Juniors by Lifestyle</v>
          </cell>
          <cell r="C13414">
            <v>0</v>
          </cell>
          <cell r="D13414">
            <v>0</v>
          </cell>
        </row>
        <row r="13415">
          <cell r="A13415" t="str">
            <v>Colourblocked Round Neck Pure Cotton T-shirt</v>
          </cell>
          <cell r="B13415" t="str">
            <v>DILLINGER</v>
          </cell>
          <cell r="C13415">
            <v>4.5999999999999996</v>
          </cell>
          <cell r="D13415">
            <v>27</v>
          </cell>
        </row>
        <row r="13416">
          <cell r="A13416" t="str">
            <v>Structured Shoulder Bag</v>
          </cell>
          <cell r="B13416" t="str">
            <v>Caprese</v>
          </cell>
          <cell r="C13416">
            <v>0</v>
          </cell>
          <cell r="D13416">
            <v>0</v>
          </cell>
        </row>
        <row r="13417">
          <cell r="A13417" t="str">
            <v>Ethnic Motifs Banarasi Saree</v>
          </cell>
          <cell r="B13417" t="str">
            <v>PERFECT WEAR</v>
          </cell>
          <cell r="C13417">
            <v>0</v>
          </cell>
          <cell r="D13417">
            <v>0</v>
          </cell>
        </row>
        <row r="13418">
          <cell r="A13418" t="str">
            <v>Floral Jamdani Silk Cotton Saree</v>
          </cell>
          <cell r="B13418" t="str">
            <v>VASTRANAND</v>
          </cell>
          <cell r="C13418">
            <v>0</v>
          </cell>
          <cell r="D13418">
            <v>0</v>
          </cell>
        </row>
        <row r="13419">
          <cell r="A13419" t="str">
            <v>Women Solid Non-Padded Saree Blouse</v>
          </cell>
          <cell r="B13419" t="str">
            <v>Molcha</v>
          </cell>
          <cell r="C13419">
            <v>4.4000000000000004</v>
          </cell>
          <cell r="D13419">
            <v>7</v>
          </cell>
        </row>
        <row r="13420">
          <cell r="A13420" t="str">
            <v>Women Intense Conditioner</v>
          </cell>
          <cell r="B13420" t="str">
            <v>BBLUNT</v>
          </cell>
          <cell r="C13420">
            <v>4.5</v>
          </cell>
          <cell r="D13420">
            <v>47</v>
          </cell>
        </row>
        <row r="13421">
          <cell r="A13421" t="str">
            <v>Men Leather Two Fold Wallet</v>
          </cell>
          <cell r="B13421" t="str">
            <v>WROGN</v>
          </cell>
          <cell r="C13421">
            <v>4.4000000000000004</v>
          </cell>
          <cell r="D13421">
            <v>74</v>
          </cell>
        </row>
        <row r="13422">
          <cell r="A13422" t="str">
            <v>Men Pack of 2 Basic Briefs</v>
          </cell>
          <cell r="B13422" t="str">
            <v>Jack &amp; Jones</v>
          </cell>
          <cell r="C13422">
            <v>0</v>
          </cell>
          <cell r="D13422">
            <v>0</v>
          </cell>
        </row>
        <row r="13423">
          <cell r="A13423" t="str">
            <v>Women Solid Sports Bra</v>
          </cell>
          <cell r="B13423" t="str">
            <v>Enamor</v>
          </cell>
          <cell r="C13423">
            <v>4.2</v>
          </cell>
          <cell r="D13423">
            <v>30</v>
          </cell>
        </row>
        <row r="13424">
          <cell r="A13424" t="str">
            <v>Striped Embroidered Pure Cotton Top</v>
          </cell>
          <cell r="B13424" t="str">
            <v>Antheaa</v>
          </cell>
          <cell r="C13424">
            <v>0</v>
          </cell>
          <cell r="D13424">
            <v>0</v>
          </cell>
        </row>
        <row r="13425">
          <cell r="A13425" t="str">
            <v>Women Training RapidDry Tights</v>
          </cell>
          <cell r="B13425" t="str">
            <v>HRX by Hrithik Roshan</v>
          </cell>
          <cell r="C13425">
            <v>4.2</v>
          </cell>
          <cell r="D13425">
            <v>88</v>
          </cell>
        </row>
        <row r="13426">
          <cell r="A13426" t="str">
            <v>Printed Table Runner</v>
          </cell>
          <cell r="B13426" t="str">
            <v>STITCHNEST</v>
          </cell>
          <cell r="C13426">
            <v>3.3</v>
          </cell>
          <cell r="D13426">
            <v>13</v>
          </cell>
        </row>
        <row r="13427">
          <cell r="A13427" t="str">
            <v>Set Of 4 Kitchen Storage</v>
          </cell>
          <cell r="B13427" t="str">
            <v>Cello</v>
          </cell>
          <cell r="C13427">
            <v>0</v>
          </cell>
          <cell r="D13427">
            <v>0</v>
          </cell>
        </row>
        <row r="13428">
          <cell r="A13428" t="str">
            <v>Floral Print Tie-Up Neck Layered Georgette Top</v>
          </cell>
          <cell r="B13428" t="str">
            <v>Fbella</v>
          </cell>
          <cell r="C13428">
            <v>0</v>
          </cell>
          <cell r="D13428">
            <v>0</v>
          </cell>
        </row>
        <row r="13429">
          <cell r="A13429" t="str">
            <v>Women Yoke Design Anarkali Kurta</v>
          </cell>
          <cell r="B13429" t="str">
            <v>ZOLA</v>
          </cell>
          <cell r="C13429">
            <v>0</v>
          </cell>
          <cell r="D13429">
            <v>0</v>
          </cell>
        </row>
        <row r="13430">
          <cell r="A13430" t="str">
            <v>Women Printed Slim Fit T-shirt</v>
          </cell>
          <cell r="B13430" t="str">
            <v>URBANIC</v>
          </cell>
          <cell r="C13430">
            <v>4.8</v>
          </cell>
          <cell r="D13430">
            <v>6</v>
          </cell>
        </row>
        <row r="13431">
          <cell r="A13431" t="str">
            <v>Women Printed Top</v>
          </cell>
          <cell r="B13431" t="str">
            <v>Fleximaa</v>
          </cell>
          <cell r="C13431">
            <v>0</v>
          </cell>
          <cell r="D13431">
            <v>0</v>
          </cell>
        </row>
        <row r="13432">
          <cell r="A13432" t="str">
            <v>Embroidered Detail Top</v>
          </cell>
          <cell r="B13432" t="str">
            <v>RARE</v>
          </cell>
          <cell r="C13432">
            <v>3.7</v>
          </cell>
          <cell r="D13432">
            <v>390</v>
          </cell>
        </row>
        <row r="13433">
          <cell r="A13433" t="str">
            <v>Girls Analogue Watch</v>
          </cell>
          <cell r="B13433" t="str">
            <v>SWADESI STUFF</v>
          </cell>
          <cell r="C13433">
            <v>3.9</v>
          </cell>
          <cell r="D13433">
            <v>77</v>
          </cell>
        </row>
        <row r="13434">
          <cell r="A13434" t="str">
            <v>Women Sleek Dress</v>
          </cell>
          <cell r="B13434" t="str">
            <v>KASSUALLY</v>
          </cell>
          <cell r="C13434">
            <v>4.8</v>
          </cell>
          <cell r="D13434">
            <v>4</v>
          </cell>
        </row>
        <row r="13435">
          <cell r="A13435" t="str">
            <v>Women Striped Midi Dress</v>
          </cell>
          <cell r="B13435" t="str">
            <v>DEEBACO</v>
          </cell>
          <cell r="C13435">
            <v>4.2</v>
          </cell>
          <cell r="D13435">
            <v>5</v>
          </cell>
        </row>
        <row r="13436">
          <cell r="A13436" t="str">
            <v>Floral Georgette Dress</v>
          </cell>
          <cell r="B13436" t="str">
            <v>La Zoire</v>
          </cell>
          <cell r="C13436">
            <v>4.2</v>
          </cell>
          <cell r="D13436">
            <v>6</v>
          </cell>
        </row>
        <row r="13437">
          <cell r="A13437" t="str">
            <v>Women Striped Kurti with Palazzos</v>
          </cell>
          <cell r="B13437" t="str">
            <v>RANGMANCH BY PANTALOONS</v>
          </cell>
          <cell r="C13437">
            <v>0</v>
          </cell>
          <cell r="D13437">
            <v>0</v>
          </cell>
        </row>
        <row r="13438">
          <cell r="A13438" t="str">
            <v>Women Printed Kurta with Palazzos</v>
          </cell>
          <cell r="B13438" t="str">
            <v>AHIKA</v>
          </cell>
          <cell r="C13438">
            <v>3</v>
          </cell>
          <cell r="D13438">
            <v>3</v>
          </cell>
        </row>
        <row r="13439">
          <cell r="A13439" t="str">
            <v>Women Yoke Design Kurta with Palazzos With Dupatta</v>
          </cell>
          <cell r="B13439" t="str">
            <v>Indo Era</v>
          </cell>
          <cell r="C13439">
            <v>4.3</v>
          </cell>
          <cell r="D13439">
            <v>26</v>
          </cell>
        </row>
        <row r="13440">
          <cell r="A13440" t="str">
            <v>Printed Kurta with Palazzos</v>
          </cell>
          <cell r="B13440" t="str">
            <v>PANIT</v>
          </cell>
          <cell r="C13440">
            <v>4.2</v>
          </cell>
          <cell r="D13440">
            <v>48</v>
          </cell>
        </row>
        <row r="13441">
          <cell r="A13441" t="str">
            <v>Set of 2 Door Curtains</v>
          </cell>
          <cell r="B13441" t="str">
            <v>Home Sizzler</v>
          </cell>
          <cell r="C13441">
            <v>4.2</v>
          </cell>
          <cell r="D13441">
            <v>268</v>
          </cell>
        </row>
        <row r="13442">
          <cell r="A13442" t="str">
            <v>Women Printed Bodycon Dress</v>
          </cell>
          <cell r="B13442" t="str">
            <v>Rigo</v>
          </cell>
          <cell r="C13442">
            <v>4.0999999999999996</v>
          </cell>
          <cell r="D13442">
            <v>128</v>
          </cell>
        </row>
        <row r="13443">
          <cell r="A13443" t="str">
            <v>Women Printed Kurta</v>
          </cell>
          <cell r="B13443" t="str">
            <v>Janasya</v>
          </cell>
          <cell r="C13443">
            <v>4.2</v>
          </cell>
          <cell r="D13443">
            <v>12</v>
          </cell>
        </row>
        <row r="13444">
          <cell r="A13444" t="str">
            <v>Boys Cotton Brand Logo Shorts</v>
          </cell>
          <cell r="B13444" t="str">
            <v>Gini and Jony</v>
          </cell>
          <cell r="C13444">
            <v>4.5</v>
          </cell>
          <cell r="D13444">
            <v>4</v>
          </cell>
        </row>
        <row r="13445">
          <cell r="A13445" t="str">
            <v>Women Solid Bath Robe</v>
          </cell>
          <cell r="B13445" t="str">
            <v>GOLDSTROMS</v>
          </cell>
          <cell r="C13445">
            <v>3.6</v>
          </cell>
          <cell r="D13445">
            <v>24</v>
          </cell>
        </row>
        <row r="13446">
          <cell r="A13446" t="str">
            <v>Mini Dress</v>
          </cell>
          <cell r="B13446" t="str">
            <v>Vero Moda</v>
          </cell>
          <cell r="C13446">
            <v>0</v>
          </cell>
          <cell r="D13446">
            <v>0</v>
          </cell>
        </row>
        <row r="13447">
          <cell r="A13447" t="str">
            <v>Men Slip-On</v>
          </cell>
          <cell r="B13447" t="str">
            <v>Aqualite</v>
          </cell>
          <cell r="C13447">
            <v>0</v>
          </cell>
          <cell r="D13447">
            <v>0</v>
          </cell>
        </row>
        <row r="13448">
          <cell r="A13448" t="str">
            <v>Slim Fit Casual Shirt</v>
          </cell>
          <cell r="B13448" t="str">
            <v>JADE BLUE</v>
          </cell>
          <cell r="C13448">
            <v>0</v>
          </cell>
          <cell r="D13448">
            <v>0</v>
          </cell>
        </row>
        <row r="13449">
          <cell r="A13449" t="str">
            <v>Women Solid Slim Fit T-shirt</v>
          </cell>
          <cell r="B13449" t="str">
            <v>ONLY</v>
          </cell>
          <cell r="C13449">
            <v>0</v>
          </cell>
          <cell r="D13449">
            <v>0</v>
          </cell>
        </row>
        <row r="13450">
          <cell r="A13450" t="str">
            <v>Men Leather Two Fold Wallet</v>
          </cell>
          <cell r="B13450" t="str">
            <v>Peter England</v>
          </cell>
          <cell r="C13450">
            <v>0</v>
          </cell>
          <cell r="D13450">
            <v>0</v>
          </cell>
        </row>
        <row r="13451">
          <cell r="A13451" t="str">
            <v>Women Solid Churidar</v>
          </cell>
          <cell r="B13451" t="str">
            <v>Biba</v>
          </cell>
          <cell r="C13451">
            <v>0</v>
          </cell>
          <cell r="D13451">
            <v>0</v>
          </cell>
        </row>
        <row r="13452">
          <cell r="A13452" t="str">
            <v>Men Shirt with Dhoti Pants</v>
          </cell>
          <cell r="B13452" t="str">
            <v>RAMRAJ COTTON</v>
          </cell>
          <cell r="C13452">
            <v>0</v>
          </cell>
          <cell r="D13452">
            <v>0</v>
          </cell>
        </row>
        <row r="13453">
          <cell r="A13453" t="str">
            <v>Women Printed Cotton Maxi Length Robe</v>
          </cell>
          <cell r="B13453" t="str">
            <v>NOCHEE VIDA</v>
          </cell>
          <cell r="C13453">
            <v>0</v>
          </cell>
          <cell r="D13453">
            <v>0</v>
          </cell>
        </row>
        <row r="13454">
          <cell r="A13454" t="str">
            <v>Men Striped Polo Collar T-shirt</v>
          </cell>
          <cell r="B13454" t="str">
            <v>ORIGIN BY ZALORA</v>
          </cell>
          <cell r="C13454">
            <v>0</v>
          </cell>
          <cell r="D13454">
            <v>0</v>
          </cell>
        </row>
        <row r="13455">
          <cell r="A13455" t="str">
            <v>Checked Pure Cotton Saree</v>
          </cell>
          <cell r="B13455" t="str">
            <v>Pothys</v>
          </cell>
          <cell r="C13455">
            <v>0</v>
          </cell>
          <cell r="D13455">
            <v>0</v>
          </cell>
        </row>
        <row r="13456">
          <cell r="A13456" t="str">
            <v>24-CT Rose Gold-Plated CZ-Studded Jewellery Set</v>
          </cell>
          <cell r="B13456" t="str">
            <v>Adwitiya Collection</v>
          </cell>
          <cell r="C13456">
            <v>4.0999999999999996</v>
          </cell>
          <cell r="D13456">
            <v>26</v>
          </cell>
        </row>
        <row r="13457">
          <cell r="A13457" t="str">
            <v>400TC King with 2 Pillow Cover</v>
          </cell>
          <cell r="B13457" t="str">
            <v>Story@home</v>
          </cell>
          <cell r="C13457">
            <v>0</v>
          </cell>
          <cell r="D13457">
            <v>0</v>
          </cell>
        </row>
        <row r="13458">
          <cell r="A13458" t="str">
            <v>Lace Maxi Dress</v>
          </cell>
          <cell r="B13458" t="str">
            <v>Imfashini</v>
          </cell>
          <cell r="C13458">
            <v>0</v>
          </cell>
          <cell r="D13458">
            <v>0</v>
          </cell>
        </row>
        <row r="13459">
          <cell r="A13459" t="str">
            <v>Women Ethnic Motifs Embroidered Georgette Kurta</v>
          </cell>
          <cell r="B13459" t="str">
            <v>SHOPGARB</v>
          </cell>
          <cell r="C13459">
            <v>0</v>
          </cell>
          <cell r="D13459">
            <v>0</v>
          </cell>
        </row>
        <row r="13460">
          <cell r="A13460" t="str">
            <v>Solid Crop Top</v>
          </cell>
          <cell r="B13460" t="str">
            <v>Zastraa</v>
          </cell>
          <cell r="C13460">
            <v>4.5</v>
          </cell>
          <cell r="D13460">
            <v>516</v>
          </cell>
        </row>
        <row r="13461">
          <cell r="A13461" t="str">
            <v>104 TC 1 Extra Large Bedsheet with 2 Pillow Covers</v>
          </cell>
          <cell r="B13461" t="str">
            <v>LA VERNE</v>
          </cell>
          <cell r="C13461">
            <v>3.7</v>
          </cell>
          <cell r="D13461">
            <v>10</v>
          </cell>
        </row>
        <row r="13462">
          <cell r="A13462" t="str">
            <v>Women Joggers</v>
          </cell>
          <cell r="B13462" t="str">
            <v>ONLY</v>
          </cell>
          <cell r="C13462">
            <v>4.2</v>
          </cell>
          <cell r="D13462">
            <v>10</v>
          </cell>
        </row>
        <row r="13463">
          <cell r="A13463" t="str">
            <v>Men Pure Cotton Casual Shirt</v>
          </cell>
          <cell r="B13463" t="str">
            <v>Mufti</v>
          </cell>
          <cell r="C13463">
            <v>0</v>
          </cell>
          <cell r="D13463">
            <v>0</v>
          </cell>
        </row>
        <row r="13464">
          <cell r="A13464" t="str">
            <v>Cotton Hooded Sherpa Jacket</v>
          </cell>
          <cell r="B13464" t="str">
            <v>DressBerry</v>
          </cell>
          <cell r="C13464">
            <v>4.3</v>
          </cell>
          <cell r="D13464">
            <v>16</v>
          </cell>
        </row>
        <row r="13465">
          <cell r="A13465" t="str">
            <v>Women Floral Printed Dress</v>
          </cell>
          <cell r="B13465" t="str">
            <v>SHINOY</v>
          </cell>
          <cell r="C13465">
            <v>3.9</v>
          </cell>
          <cell r="D13465">
            <v>7</v>
          </cell>
        </row>
        <row r="13466">
          <cell r="A13466" t="str">
            <v>Ribbed Bodycon Dress</v>
          </cell>
          <cell r="B13466" t="str">
            <v>SASSAFRAS</v>
          </cell>
          <cell r="C13466">
            <v>0</v>
          </cell>
          <cell r="D13466">
            <v>0</v>
          </cell>
        </row>
        <row r="13467">
          <cell r="A13467" t="str">
            <v>Women Ballerinas Flats</v>
          </cell>
          <cell r="B13467" t="str">
            <v>XE LOOKS</v>
          </cell>
          <cell r="C13467">
            <v>0</v>
          </cell>
          <cell r="D13467">
            <v>0</v>
          </cell>
        </row>
        <row r="13468">
          <cell r="A13468" t="str">
            <v>Striped Shirt Style Top</v>
          </cell>
          <cell r="B13468" t="str">
            <v>BoStreet</v>
          </cell>
          <cell r="C13468">
            <v>0</v>
          </cell>
          <cell r="D13468">
            <v>0</v>
          </cell>
        </row>
        <row r="13469">
          <cell r="A13469" t="str">
            <v>Gold Plated Jewellery Set</v>
          </cell>
          <cell r="B13469" t="str">
            <v>justpeachy</v>
          </cell>
          <cell r="C13469">
            <v>0</v>
          </cell>
          <cell r="D13469">
            <v>0</v>
          </cell>
        </row>
        <row r="13470">
          <cell r="A13470" t="str">
            <v>Women Solid Sling Bag</v>
          </cell>
          <cell r="B13470" t="str">
            <v>Allen Solly</v>
          </cell>
          <cell r="C13470">
            <v>0</v>
          </cell>
          <cell r="D13470">
            <v>0</v>
          </cell>
        </row>
        <row r="13471">
          <cell r="A13471" t="str">
            <v>Solid Sling Bag</v>
          </cell>
          <cell r="B13471" t="str">
            <v>Caprese</v>
          </cell>
          <cell r="C13471">
            <v>4.5</v>
          </cell>
          <cell r="D13471">
            <v>58</v>
          </cell>
        </row>
        <row r="13472">
          <cell r="A13472" t="str">
            <v>Men Regular Shorts</v>
          </cell>
          <cell r="B13472" t="str">
            <v>Blackberrys</v>
          </cell>
          <cell r="C13472">
            <v>0</v>
          </cell>
          <cell r="D13472">
            <v>0</v>
          </cell>
        </row>
        <row r="13473">
          <cell r="A13473" t="str">
            <v>Women Solid Cotton Joggers</v>
          </cell>
          <cell r="B13473" t="str">
            <v>Madame</v>
          </cell>
          <cell r="C13473">
            <v>0</v>
          </cell>
          <cell r="D13473">
            <v>0</v>
          </cell>
        </row>
        <row r="13474">
          <cell r="A13474" t="str">
            <v>Printed Fit and Flare Dress</v>
          </cell>
          <cell r="B13474" t="str">
            <v>MISH</v>
          </cell>
          <cell r="C13474">
            <v>3.8</v>
          </cell>
          <cell r="D13474">
            <v>13</v>
          </cell>
        </row>
        <row r="13475">
          <cell r="A13475" t="str">
            <v>Women Printed Kurta</v>
          </cell>
          <cell r="B13475" t="str">
            <v>Juniper</v>
          </cell>
          <cell r="C13475">
            <v>0</v>
          </cell>
          <cell r="D13475">
            <v>0</v>
          </cell>
        </row>
        <row r="13476">
          <cell r="A13476" t="str">
            <v>Men Leather Semiformal Loafers</v>
          </cell>
          <cell r="B13476" t="str">
            <v>Egle</v>
          </cell>
          <cell r="C13476">
            <v>0</v>
          </cell>
          <cell r="D13476">
            <v>0</v>
          </cell>
        </row>
        <row r="13477">
          <cell r="A13477" t="str">
            <v>Women Printed Pure Cotton</v>
          </cell>
          <cell r="B13477" t="str">
            <v>Flying Machine</v>
          </cell>
          <cell r="C13477">
            <v>3.7</v>
          </cell>
          <cell r="D13477">
            <v>7</v>
          </cell>
        </row>
        <row r="13478">
          <cell r="A13478" t="str">
            <v>Party Heels</v>
          </cell>
          <cell r="B13478" t="str">
            <v>London Rag</v>
          </cell>
          <cell r="C13478">
            <v>0</v>
          </cell>
          <cell r="D13478">
            <v>0</v>
          </cell>
        </row>
        <row r="13479">
          <cell r="A13479" t="str">
            <v>Infant Girls Cardigan</v>
          </cell>
          <cell r="B13479" t="str">
            <v>YK</v>
          </cell>
          <cell r="C13479">
            <v>4.5</v>
          </cell>
          <cell r="D13479">
            <v>24</v>
          </cell>
        </row>
        <row r="13480">
          <cell r="A13480" t="str">
            <v>Women Embellished Kurta</v>
          </cell>
          <cell r="B13480" t="str">
            <v>Anouk</v>
          </cell>
          <cell r="C13480">
            <v>4</v>
          </cell>
          <cell r="D13480">
            <v>6</v>
          </cell>
        </row>
        <row r="13481">
          <cell r="A13481" t="str">
            <v>Block Sandals</v>
          </cell>
          <cell r="B13481" t="str">
            <v>Marc Loire</v>
          </cell>
          <cell r="C13481">
            <v>3.7</v>
          </cell>
          <cell r="D13481">
            <v>7</v>
          </cell>
        </row>
        <row r="13482">
          <cell r="A13482" t="str">
            <v>Men Slim Fit Jeans</v>
          </cell>
          <cell r="B13482" t="str">
            <v>HERE&amp;NOW</v>
          </cell>
          <cell r="C13482">
            <v>0</v>
          </cell>
          <cell r="D13482">
            <v>0</v>
          </cell>
        </row>
        <row r="13483">
          <cell r="A13483" t="str">
            <v>Women Polka dot Print Top</v>
          </cell>
          <cell r="B13483" t="str">
            <v>BoStreet</v>
          </cell>
          <cell r="C13483">
            <v>0</v>
          </cell>
          <cell r="D13483">
            <v>0</v>
          </cell>
        </row>
        <row r="13484">
          <cell r="A13484" t="str">
            <v>Men Skinny Fit Trousers</v>
          </cell>
          <cell r="B13484" t="str">
            <v>Blackberrys</v>
          </cell>
          <cell r="C13484">
            <v>0</v>
          </cell>
          <cell r="D13484">
            <v>0</v>
          </cell>
        </row>
        <row r="13485">
          <cell r="A13485" t="str">
            <v>Striped Top</v>
          </cell>
          <cell r="B13485" t="str">
            <v>FableStreet</v>
          </cell>
          <cell r="C13485">
            <v>0</v>
          </cell>
          <cell r="D13485">
            <v>0</v>
          </cell>
        </row>
        <row r="13486">
          <cell r="A13486" t="str">
            <v>Bra</v>
          </cell>
          <cell r="B13486" t="str">
            <v>Floret</v>
          </cell>
          <cell r="C13486">
            <v>0</v>
          </cell>
          <cell r="D13486">
            <v>0</v>
          </cell>
        </row>
        <row r="13487">
          <cell r="A13487" t="str">
            <v>Pure Cotton Saree</v>
          </cell>
          <cell r="B13487" t="str">
            <v>Pothys</v>
          </cell>
          <cell r="C13487">
            <v>0</v>
          </cell>
          <cell r="D13487">
            <v>0</v>
          </cell>
        </row>
        <row r="13488">
          <cell r="A13488" t="str">
            <v>144 TC King Bedsheet</v>
          </cell>
          <cell r="B13488" t="str">
            <v>JC Collection</v>
          </cell>
          <cell r="C13488">
            <v>0</v>
          </cell>
          <cell r="D13488">
            <v>0</v>
          </cell>
        </row>
        <row r="13489">
          <cell r="A13489" t="str">
            <v>Women Self Design Readymade Saree Blouse</v>
          </cell>
          <cell r="B13489" t="str">
            <v>SALWAR STUDIO</v>
          </cell>
          <cell r="C13489">
            <v>0</v>
          </cell>
          <cell r="D13489">
            <v>0</v>
          </cell>
        </row>
        <row r="13490">
          <cell r="A13490" t="str">
            <v>Gold-Plated AD Studded &amp; Beaded Jewellery Set</v>
          </cell>
          <cell r="B13490" t="str">
            <v>GRIIHAM</v>
          </cell>
          <cell r="C13490">
            <v>5</v>
          </cell>
          <cell r="D13490">
            <v>4</v>
          </cell>
        </row>
        <row r="13491">
          <cell r="A13491" t="str">
            <v>Men So Pure Deodorant 150 ml</v>
          </cell>
          <cell r="B13491" t="str">
            <v>s.Oliver</v>
          </cell>
          <cell r="C13491">
            <v>4.2</v>
          </cell>
          <cell r="D13491">
            <v>166</v>
          </cell>
        </row>
        <row r="13492">
          <cell r="A13492" t="str">
            <v>Semi-Stitched Lehenga Blouse With Dupatta</v>
          </cell>
          <cell r="B13492" t="str">
            <v>Readiprint Fashions</v>
          </cell>
          <cell r="C13492">
            <v>0</v>
          </cell>
          <cell r="D13492">
            <v>0</v>
          </cell>
        </row>
        <row r="13493">
          <cell r="A13493" t="str">
            <v>Men Skinny Tie Set</v>
          </cell>
          <cell r="B13493" t="str">
            <v>LOUIS STITCH</v>
          </cell>
          <cell r="C13493">
            <v>0</v>
          </cell>
          <cell r="D13493">
            <v>0</v>
          </cell>
        </row>
        <row r="13494">
          <cell r="A13494" t="str">
            <v>Men Woven Design Broad Tie</v>
          </cell>
          <cell r="B13494" t="str">
            <v>LOUIS STITCH</v>
          </cell>
          <cell r="C13494">
            <v>4.3</v>
          </cell>
          <cell r="D13494">
            <v>30</v>
          </cell>
        </row>
        <row r="13495">
          <cell r="A13495" t="str">
            <v>Tie-Pin and Cufflinks Gift Set</v>
          </cell>
          <cell r="B13495" t="str">
            <v>Yellow Chimes</v>
          </cell>
          <cell r="C13495">
            <v>0</v>
          </cell>
          <cell r="D13495">
            <v>0</v>
          </cell>
        </row>
        <row r="13496">
          <cell r="A13496" t="str">
            <v>Ethnic Motifs Maxi Dress</v>
          </cell>
          <cell r="B13496" t="str">
            <v>Juniper</v>
          </cell>
          <cell r="C13496">
            <v>0</v>
          </cell>
          <cell r="D13496">
            <v>0</v>
          </cell>
        </row>
        <row r="13497">
          <cell r="A13497" t="str">
            <v>Set Of 5 Printed Tropical Plant Framed Art Print Painting Wall Art</v>
          </cell>
          <cell r="B13497" t="str">
            <v>Art Street</v>
          </cell>
          <cell r="C13497">
            <v>0</v>
          </cell>
          <cell r="D13497">
            <v>0</v>
          </cell>
        </row>
        <row r="13498">
          <cell r="A13498" t="str">
            <v>Tribal Musicians Wall Hanging</v>
          </cell>
          <cell r="B13498" t="str">
            <v>Aapno Rajasthan</v>
          </cell>
          <cell r="C13498">
            <v>0</v>
          </cell>
          <cell r="D13498">
            <v>0</v>
          </cell>
        </row>
        <row r="13499">
          <cell r="A13499" t="str">
            <v>Women Regular Fit Drop Crotch Trousers</v>
          </cell>
          <cell r="B13499" t="str">
            <v>W</v>
          </cell>
          <cell r="C13499">
            <v>4.2</v>
          </cell>
          <cell r="D13499">
            <v>21</v>
          </cell>
        </row>
        <row r="13500">
          <cell r="A13500" t="str">
            <v>Set Of 6 Printed Bedsheet With Bolster &amp; Cushion Covers</v>
          </cell>
          <cell r="B13500" t="str">
            <v>SWAYAM</v>
          </cell>
          <cell r="C13500">
            <v>4</v>
          </cell>
          <cell r="D13500">
            <v>6</v>
          </cell>
        </row>
        <row r="13501">
          <cell r="A13501" t="str">
            <v>Infants LED Light Booties</v>
          </cell>
          <cell r="B13501" t="str">
            <v>CHiU</v>
          </cell>
          <cell r="C13501">
            <v>0</v>
          </cell>
          <cell r="D13501">
            <v>0</v>
          </cell>
        </row>
        <row r="13502">
          <cell r="A13502" t="str">
            <v>Layer Damini Maang Tika</v>
          </cell>
          <cell r="B13502" t="str">
            <v>AccessHer</v>
          </cell>
          <cell r="C13502">
            <v>4.4000000000000004</v>
          </cell>
          <cell r="D13502">
            <v>50</v>
          </cell>
        </row>
        <row r="13503">
          <cell r="A13503" t="str">
            <v>Training Rapid-Dry Sports Bra</v>
          </cell>
          <cell r="B13503" t="str">
            <v>HRX by Hrithik Roshan</v>
          </cell>
          <cell r="C13503">
            <v>3.9</v>
          </cell>
          <cell r="D13503">
            <v>25</v>
          </cell>
        </row>
        <row r="13504">
          <cell r="A13504" t="str">
            <v>Printed Saree</v>
          </cell>
          <cell r="B13504" t="str">
            <v>Saree mall</v>
          </cell>
          <cell r="C13504">
            <v>4</v>
          </cell>
          <cell r="D13504">
            <v>147</v>
          </cell>
        </row>
        <row r="13505">
          <cell r="A13505" t="str">
            <v>Handcrafted Jhumkas</v>
          </cell>
          <cell r="B13505" t="str">
            <v>Rubans</v>
          </cell>
          <cell r="C13505">
            <v>3.9</v>
          </cell>
          <cell r="D13505">
            <v>148</v>
          </cell>
        </row>
        <row r="13506">
          <cell r="A13506" t="str">
            <v>Men Printed Cotton Tank</v>
          </cell>
          <cell r="B13506" t="str">
            <v>Jockey</v>
          </cell>
          <cell r="C13506">
            <v>4.5999999999999996</v>
          </cell>
          <cell r="D13506">
            <v>5</v>
          </cell>
        </row>
        <row r="13507">
          <cell r="A13507" t="str">
            <v>Women Printed Kurta with Palazzos</v>
          </cell>
          <cell r="B13507" t="str">
            <v>Ode by House of Pataudi</v>
          </cell>
          <cell r="C13507">
            <v>4.4000000000000004</v>
          </cell>
          <cell r="D13507">
            <v>10</v>
          </cell>
        </row>
        <row r="13508">
          <cell r="A13508" t="str">
            <v>Floral A-Line Off-Shoulder Dress</v>
          </cell>
          <cell r="B13508" t="str">
            <v>URBANIC</v>
          </cell>
          <cell r="C13508">
            <v>3.8</v>
          </cell>
          <cell r="D13508">
            <v>12</v>
          </cell>
        </row>
        <row r="13509">
          <cell r="A13509" t="str">
            <v>Boys Woven Design Trekking Shoes</v>
          </cell>
          <cell r="B13509" t="str">
            <v>Bata</v>
          </cell>
          <cell r="C13509">
            <v>3.8</v>
          </cell>
          <cell r="D13509">
            <v>5</v>
          </cell>
        </row>
        <row r="13510">
          <cell r="A13510" t="str">
            <v>Black Solid Knitted Tunic</v>
          </cell>
          <cell r="B13510" t="str">
            <v>Vishudh</v>
          </cell>
          <cell r="C13510">
            <v>4.0999999999999996</v>
          </cell>
          <cell r="D13510">
            <v>7</v>
          </cell>
        </row>
        <row r="13511">
          <cell r="A13511" t="str">
            <v>Men Slim Fit Jeans</v>
          </cell>
          <cell r="B13511" t="str">
            <v>Aeropostale</v>
          </cell>
          <cell r="C13511">
            <v>0</v>
          </cell>
          <cell r="D13511">
            <v>0</v>
          </cell>
        </row>
        <row r="13512">
          <cell r="A13512" t="str">
            <v>Embellished Block Sandals</v>
          </cell>
          <cell r="B13512" t="str">
            <v>Sole To Soul</v>
          </cell>
          <cell r="C13512">
            <v>0</v>
          </cell>
          <cell r="D13512">
            <v>0</v>
          </cell>
        </row>
        <row r="13513">
          <cell r="A13513" t="str">
            <v>Women Printed Crepe Kurta</v>
          </cell>
          <cell r="B13513" t="str">
            <v>Janasya</v>
          </cell>
          <cell r="C13513">
            <v>3.6</v>
          </cell>
          <cell r="D13513">
            <v>13</v>
          </cell>
        </row>
        <row r="13514">
          <cell r="A13514" t="str">
            <v>Women Ethnic Motifs Printed Kurta</v>
          </cell>
          <cell r="B13514" t="str">
            <v>GERUA</v>
          </cell>
          <cell r="C13514">
            <v>4</v>
          </cell>
          <cell r="D13514">
            <v>2</v>
          </cell>
        </row>
        <row r="13515">
          <cell r="A13515" t="str">
            <v>Women Floral Triangular Scarf</v>
          </cell>
          <cell r="B13515" t="str">
            <v>MANGO</v>
          </cell>
          <cell r="C13515">
            <v>0</v>
          </cell>
          <cell r="D13515">
            <v>0</v>
          </cell>
        </row>
        <row r="13516">
          <cell r="A13516" t="str">
            <v>Men Slim Fit Trousers</v>
          </cell>
          <cell r="B13516" t="str">
            <v>Allen Solly</v>
          </cell>
          <cell r="C13516">
            <v>0</v>
          </cell>
          <cell r="D13516">
            <v>0</v>
          </cell>
        </row>
        <row r="13517">
          <cell r="A13517" t="str">
            <v>Formal Shirt</v>
          </cell>
          <cell r="B13517" t="str">
            <v>JADE BLUE</v>
          </cell>
          <cell r="C13517">
            <v>0</v>
          </cell>
          <cell r="D13517">
            <v>0</v>
          </cell>
        </row>
        <row r="13518">
          <cell r="A13518" t="str">
            <v>Men Running Shoes</v>
          </cell>
          <cell r="B13518" t="str">
            <v>Action</v>
          </cell>
          <cell r="C13518">
            <v>0</v>
          </cell>
          <cell r="D13518">
            <v>0</v>
          </cell>
        </row>
        <row r="13519">
          <cell r="A13519" t="str">
            <v>Mandarin Collar Shirt Style Top</v>
          </cell>
          <cell r="B13519" t="str">
            <v>FableStreet</v>
          </cell>
          <cell r="C13519">
            <v>0</v>
          </cell>
          <cell r="D13519">
            <v>0</v>
          </cell>
        </row>
        <row r="13520">
          <cell r="A13520" t="str">
            <v>Pink Top</v>
          </cell>
          <cell r="B13520" t="str">
            <v>Dreamz by Pantaloons</v>
          </cell>
          <cell r="C13520">
            <v>0</v>
          </cell>
          <cell r="D13520">
            <v>0</v>
          </cell>
        </row>
        <row r="13521">
          <cell r="A13521" t="str">
            <v>Women V-Neck Slim Fit T-shirt</v>
          </cell>
          <cell r="B13521" t="str">
            <v>Crimsoune Club</v>
          </cell>
          <cell r="C13521">
            <v>0</v>
          </cell>
          <cell r="D13521">
            <v>0</v>
          </cell>
        </row>
        <row r="13522">
          <cell r="A13522" t="str">
            <v>Women Trousers</v>
          </cell>
          <cell r="B13522" t="str">
            <v>Lakshita</v>
          </cell>
          <cell r="C13522">
            <v>0</v>
          </cell>
          <cell r="D13522">
            <v>0</v>
          </cell>
        </row>
        <row r="13523">
          <cell r="A13523" t="str">
            <v>Men Belts</v>
          </cell>
          <cell r="B13523" t="str">
            <v>Cross</v>
          </cell>
          <cell r="C13523">
            <v>0</v>
          </cell>
          <cell r="D13523">
            <v>0</v>
          </cell>
        </row>
        <row r="13524">
          <cell r="A13524" t="str">
            <v>Women Open Toe Flats</v>
          </cell>
          <cell r="B13524" t="str">
            <v>XE LOOKS</v>
          </cell>
          <cell r="C13524">
            <v>0</v>
          </cell>
          <cell r="D13524">
            <v>0</v>
          </cell>
        </row>
        <row r="13525">
          <cell r="A13525" t="str">
            <v>Men Printed Kurta with Pyjamas</v>
          </cell>
          <cell r="B13525" t="str">
            <v>OFFIRA TEX WORLD</v>
          </cell>
          <cell r="C13525">
            <v>0</v>
          </cell>
          <cell r="D13525">
            <v>0</v>
          </cell>
        </row>
        <row r="13526">
          <cell r="A13526" t="str">
            <v>Men Slim Fit Casual Shirt</v>
          </cell>
          <cell r="B13526" t="str">
            <v>Dennis Lingo</v>
          </cell>
          <cell r="C13526">
            <v>0</v>
          </cell>
          <cell r="D13526">
            <v>0</v>
          </cell>
        </row>
        <row r="13527">
          <cell r="A13527" t="str">
            <v>Leather Two Fold Wallet</v>
          </cell>
          <cell r="B13527" t="str">
            <v>Cross</v>
          </cell>
          <cell r="C13527">
            <v>0</v>
          </cell>
          <cell r="D13527">
            <v>0</v>
          </cell>
        </row>
        <row r="13528">
          <cell r="A13528" t="str">
            <v>Women Textured Purse Clutch</v>
          </cell>
          <cell r="B13528" t="str">
            <v>ODETTE</v>
          </cell>
          <cell r="C13528">
            <v>0</v>
          </cell>
          <cell r="D13528">
            <v>0</v>
          </cell>
        </row>
        <row r="13529">
          <cell r="A13529" t="str">
            <v>Structured Sling Bag</v>
          </cell>
          <cell r="B13529" t="str">
            <v>SAFYR</v>
          </cell>
          <cell r="C13529">
            <v>0</v>
          </cell>
          <cell r="D13529">
            <v>0</v>
          </cell>
        </row>
        <row r="13530">
          <cell r="A13530" t="str">
            <v>Men Printed Lounge Shorts</v>
          </cell>
          <cell r="B13530" t="str">
            <v>FREESOUL</v>
          </cell>
          <cell r="C13530">
            <v>0</v>
          </cell>
          <cell r="D13530">
            <v>0</v>
          </cell>
        </row>
        <row r="13531">
          <cell r="A13531" t="str">
            <v>Men Running Shoes</v>
          </cell>
          <cell r="B13531" t="str">
            <v>HIROLAS</v>
          </cell>
          <cell r="C13531">
            <v>0</v>
          </cell>
          <cell r="D13531">
            <v>0</v>
          </cell>
        </row>
        <row r="13532">
          <cell r="A13532" t="str">
            <v>Woman Grey Sling Bag</v>
          </cell>
          <cell r="B13532" t="str">
            <v>Puma</v>
          </cell>
          <cell r="C13532">
            <v>0</v>
          </cell>
          <cell r="D13532">
            <v>0</v>
          </cell>
        </row>
        <row r="13533">
          <cell r="A13533" t="str">
            <v>Men Kurta Set &amp; Nehru Jacket</v>
          </cell>
          <cell r="B13533" t="str">
            <v>KISAH</v>
          </cell>
          <cell r="C13533">
            <v>4.5999999999999996</v>
          </cell>
          <cell r="D13533">
            <v>8</v>
          </cell>
        </row>
        <row r="13534">
          <cell r="A13534" t="str">
            <v>Men The Hanuman Kalangi</v>
          </cell>
          <cell r="B13534" t="str">
            <v>COSA NOSTRAA</v>
          </cell>
          <cell r="C13534">
            <v>0</v>
          </cell>
          <cell r="D13534">
            <v>0</v>
          </cell>
        </row>
        <row r="13535">
          <cell r="A13535" t="str">
            <v>PU Structured Sling Bag</v>
          </cell>
          <cell r="B13535" t="str">
            <v>FLYING BERRY</v>
          </cell>
          <cell r="C13535">
            <v>4.8</v>
          </cell>
          <cell r="D13535">
            <v>5</v>
          </cell>
        </row>
        <row r="13536">
          <cell r="A13536" t="str">
            <v>WIKI SQUAD 3 Backpack</v>
          </cell>
          <cell r="B13536" t="str">
            <v>Wildcraft</v>
          </cell>
          <cell r="C13536">
            <v>4.4000000000000004</v>
          </cell>
          <cell r="D13536">
            <v>18</v>
          </cell>
        </row>
        <row r="13537">
          <cell r="A13537" t="str">
            <v>Unisex Bedsheets</v>
          </cell>
          <cell r="B13537" t="str">
            <v>BOMBAY DYEING</v>
          </cell>
          <cell r="C13537">
            <v>0</v>
          </cell>
          <cell r="D13537">
            <v>0</v>
          </cell>
        </row>
        <row r="13538">
          <cell r="A13538" t="str">
            <v>Set of 2 Ethnic Motifs Door Curtain</v>
          </cell>
          <cell r="B13538" t="str">
            <v>LIVING ROOTS</v>
          </cell>
          <cell r="C13538">
            <v>0</v>
          </cell>
          <cell r="D13538">
            <v>0</v>
          </cell>
        </row>
        <row r="13539">
          <cell r="A13539" t="str">
            <v>Quilted Sling Bag with Strap</v>
          </cell>
          <cell r="B13539" t="str">
            <v>Accessorize</v>
          </cell>
          <cell r="C13539">
            <v>4.4000000000000004</v>
          </cell>
          <cell r="D13539">
            <v>20</v>
          </cell>
        </row>
        <row r="13540">
          <cell r="A13540" t="str">
            <v>Handheld Bag</v>
          </cell>
          <cell r="B13540" t="str">
            <v>United Colors of Benetton</v>
          </cell>
          <cell r="C13540">
            <v>3.7</v>
          </cell>
          <cell r="D13540">
            <v>19</v>
          </cell>
        </row>
        <row r="13541">
          <cell r="A13541" t="str">
            <v>Men Kurta with Churidar</v>
          </cell>
          <cell r="B13541" t="str">
            <v>KRAFT INDIA</v>
          </cell>
          <cell r="C13541">
            <v>3.7</v>
          </cell>
          <cell r="D13541">
            <v>15</v>
          </cell>
        </row>
        <row r="13542">
          <cell r="A13542" t="str">
            <v>Floral Supernet Saree</v>
          </cell>
          <cell r="B13542" t="str">
            <v>Indethnic</v>
          </cell>
          <cell r="C13542">
            <v>0</v>
          </cell>
          <cell r="D13542">
            <v>0</v>
          </cell>
        </row>
        <row r="13543">
          <cell r="A13543" t="str">
            <v>Women UV Protected Sunglasses</v>
          </cell>
          <cell r="B13543" t="str">
            <v>Ted Smith</v>
          </cell>
          <cell r="C13543">
            <v>4.2</v>
          </cell>
          <cell r="D13543">
            <v>19</v>
          </cell>
        </row>
        <row r="13544">
          <cell r="A13544" t="str">
            <v>Men Black Nehru Jacket</v>
          </cell>
          <cell r="B13544" t="str">
            <v>MOHANLAL SONS</v>
          </cell>
          <cell r="C13544">
            <v>0</v>
          </cell>
          <cell r="D13544">
            <v>0</v>
          </cell>
        </row>
        <row r="13545">
          <cell r="A13545" t="str">
            <v>Men  Printed Cotton Nehru Jackets</v>
          </cell>
          <cell r="B13545" t="str">
            <v>MR BUTTON</v>
          </cell>
          <cell r="C13545">
            <v>0</v>
          </cell>
          <cell r="D13545">
            <v>0</v>
          </cell>
        </row>
        <row r="13546">
          <cell r="A13546" t="str">
            <v>Women Solid Backpack</v>
          </cell>
          <cell r="B13546" t="str">
            <v>Allen Solly</v>
          </cell>
          <cell r="C13546">
            <v>0</v>
          </cell>
          <cell r="D13546">
            <v>0</v>
          </cell>
        </row>
        <row r="13547">
          <cell r="A13547" t="str">
            <v>Unisex Solid Backpack</v>
          </cell>
          <cell r="B13547" t="str">
            <v>F Gear</v>
          </cell>
          <cell r="C13547">
            <v>4.4000000000000004</v>
          </cell>
          <cell r="D13547">
            <v>32</v>
          </cell>
        </row>
        <row r="13548">
          <cell r="A13548" t="str">
            <v>Bra</v>
          </cell>
          <cell r="B13548" t="str">
            <v>Wacoal</v>
          </cell>
          <cell r="C13548">
            <v>5</v>
          </cell>
          <cell r="D13548">
            <v>3</v>
          </cell>
        </row>
        <row r="13549">
          <cell r="A13549" t="str">
            <v>Men Polo Pure Cotton T-shirt</v>
          </cell>
          <cell r="B13549" t="str">
            <v>U.S. Polo Assn.</v>
          </cell>
          <cell r="C13549">
            <v>0</v>
          </cell>
          <cell r="D13549">
            <v>0</v>
          </cell>
        </row>
        <row r="13550">
          <cell r="A13550" t="str">
            <v>Women Loose Fit Trousers</v>
          </cell>
          <cell r="B13550" t="str">
            <v>FableStreet</v>
          </cell>
          <cell r="C13550">
            <v>5</v>
          </cell>
          <cell r="D13550">
            <v>2</v>
          </cell>
        </row>
        <row r="13551">
          <cell r="A13551" t="str">
            <v>Airplane Miniature Showpiece</v>
          </cell>
          <cell r="B13551" t="str">
            <v>EXIM DECOR</v>
          </cell>
          <cell r="C13551">
            <v>0</v>
          </cell>
          <cell r="D13551">
            <v>0</v>
          </cell>
        </row>
        <row r="13552">
          <cell r="A13552" t="str">
            <v>Gold-toned Three doll Set Showpiece</v>
          </cell>
          <cell r="B13552" t="str">
            <v>Aapno Rajasthan</v>
          </cell>
          <cell r="C13552">
            <v>0</v>
          </cell>
          <cell r="D13552">
            <v>0</v>
          </cell>
        </row>
        <row r="13553">
          <cell r="A13553" t="str">
            <v>Floral Fit And Flare Dress</v>
          </cell>
          <cell r="B13553" t="str">
            <v>JC Collection</v>
          </cell>
          <cell r="C13553">
            <v>0</v>
          </cell>
          <cell r="D13553">
            <v>0</v>
          </cell>
        </row>
        <row r="13554">
          <cell r="A13554" t="str">
            <v>Women Floral Sheath Mini Dress</v>
          </cell>
          <cell r="B13554" t="str">
            <v>JC Collection</v>
          </cell>
          <cell r="C13554">
            <v>0</v>
          </cell>
          <cell r="D13554">
            <v>0</v>
          </cell>
        </row>
        <row r="13555">
          <cell r="A13555" t="str">
            <v>Men Kurta with Pyjamas</v>
          </cell>
          <cell r="B13555" t="str">
            <v>See Designs</v>
          </cell>
          <cell r="C13555">
            <v>4.3</v>
          </cell>
          <cell r="D13555">
            <v>26</v>
          </cell>
        </row>
        <row r="13556">
          <cell r="A13556" t="str">
            <v>Clock With Cycle Pen Stand</v>
          </cell>
          <cell r="B13556" t="str">
            <v>Golden Peacock</v>
          </cell>
          <cell r="C13556">
            <v>0</v>
          </cell>
          <cell r="D13556">
            <v>0</v>
          </cell>
        </row>
        <row r="13557">
          <cell r="A13557" t="str">
            <v>Women Embroidered Kurti with Skirt With Dupatta</v>
          </cell>
          <cell r="B13557" t="str">
            <v>Neerus</v>
          </cell>
          <cell r="C13557">
            <v>0</v>
          </cell>
          <cell r="D13557">
            <v>0</v>
          </cell>
        </row>
        <row r="13558">
          <cell r="A13558" t="str">
            <v>Solid Hood T-shirt</v>
          </cell>
          <cell r="B13558" t="str">
            <v>Fame Forever by Lifestyle</v>
          </cell>
          <cell r="C13558">
            <v>0</v>
          </cell>
          <cell r="D13558">
            <v>0</v>
          </cell>
        </row>
        <row r="13559">
          <cell r="A13559" t="str">
            <v>x First mile Xtreme</v>
          </cell>
          <cell r="B13559" t="str">
            <v>Puma</v>
          </cell>
          <cell r="C13559">
            <v>0</v>
          </cell>
          <cell r="D13559">
            <v>0</v>
          </cell>
        </row>
        <row r="13560">
          <cell r="A13560" t="str">
            <v>Men Solid Laptop Backpack</v>
          </cell>
          <cell r="B13560" t="str">
            <v>BAD HABIT</v>
          </cell>
          <cell r="C13560">
            <v>3.4</v>
          </cell>
          <cell r="D13560">
            <v>10</v>
          </cell>
        </row>
        <row r="13561">
          <cell r="A13561" t="str">
            <v>Boys Solid Sherwani Set</v>
          </cell>
          <cell r="B13561" t="str">
            <v>JBN Creation</v>
          </cell>
          <cell r="C13561">
            <v>4.5999999999999996</v>
          </cell>
          <cell r="D13561">
            <v>29</v>
          </cell>
        </row>
        <row r="13562">
          <cell r="A13562" t="str">
            <v>Woven Design Kanjeevaram Saree</v>
          </cell>
          <cell r="B13562" t="str">
            <v>Mitera</v>
          </cell>
          <cell r="C13562">
            <v>4.5</v>
          </cell>
          <cell r="D13562">
            <v>103</v>
          </cell>
        </row>
        <row r="13563">
          <cell r="A13563" t="str">
            <v>Formal Shirt</v>
          </cell>
          <cell r="B13563" t="str">
            <v>Luxure by Louis Philippe</v>
          </cell>
          <cell r="C13563">
            <v>0</v>
          </cell>
          <cell r="D13563">
            <v>0</v>
          </cell>
        </row>
        <row r="13564">
          <cell r="A13564" t="str">
            <v>Solid Sling Bag</v>
          </cell>
          <cell r="B13564" t="str">
            <v>Caprese</v>
          </cell>
          <cell r="C13564">
            <v>4.5</v>
          </cell>
          <cell r="D13564">
            <v>58</v>
          </cell>
        </row>
        <row r="13565">
          <cell r="A13565" t="str">
            <v>Men Regular Shorts</v>
          </cell>
          <cell r="B13565" t="str">
            <v>Blackberrys</v>
          </cell>
          <cell r="C13565">
            <v>0</v>
          </cell>
          <cell r="D13565">
            <v>0</v>
          </cell>
        </row>
        <row r="13566">
          <cell r="A13566" t="str">
            <v>Women Solid Cotton Joggers</v>
          </cell>
          <cell r="B13566" t="str">
            <v>Madame</v>
          </cell>
          <cell r="C13566">
            <v>0</v>
          </cell>
          <cell r="D13566">
            <v>0</v>
          </cell>
        </row>
        <row r="13567">
          <cell r="A13567" t="str">
            <v>Printed Fit and Flare Dress</v>
          </cell>
          <cell r="B13567" t="str">
            <v>MISH</v>
          </cell>
          <cell r="C13567">
            <v>3.8</v>
          </cell>
          <cell r="D13567">
            <v>13</v>
          </cell>
        </row>
        <row r="13568">
          <cell r="A13568" t="str">
            <v>Women Printed Kurta</v>
          </cell>
          <cell r="B13568" t="str">
            <v>Juniper</v>
          </cell>
          <cell r="C13568">
            <v>0</v>
          </cell>
          <cell r="D13568">
            <v>0</v>
          </cell>
        </row>
        <row r="13569">
          <cell r="A13569" t="str">
            <v>Men Leather Semiformal Loafers</v>
          </cell>
          <cell r="B13569" t="str">
            <v>Egle</v>
          </cell>
          <cell r="C13569">
            <v>0</v>
          </cell>
          <cell r="D13569">
            <v>0</v>
          </cell>
        </row>
        <row r="13570">
          <cell r="A13570" t="str">
            <v>Women Printed Pure Cotton</v>
          </cell>
          <cell r="B13570" t="str">
            <v>Flying Machine</v>
          </cell>
          <cell r="C13570">
            <v>3.7</v>
          </cell>
          <cell r="D13570">
            <v>7</v>
          </cell>
        </row>
        <row r="13571">
          <cell r="A13571" t="str">
            <v>Party Heels</v>
          </cell>
          <cell r="B13571" t="str">
            <v>London Rag</v>
          </cell>
          <cell r="C13571">
            <v>0</v>
          </cell>
          <cell r="D13571">
            <v>0</v>
          </cell>
        </row>
        <row r="13572">
          <cell r="A13572" t="str">
            <v>Infant Girls Cardigan</v>
          </cell>
          <cell r="B13572" t="str">
            <v>YK</v>
          </cell>
          <cell r="C13572">
            <v>4.5</v>
          </cell>
          <cell r="D13572">
            <v>24</v>
          </cell>
        </row>
        <row r="13573">
          <cell r="A13573" t="str">
            <v>Women Embellished Kurta</v>
          </cell>
          <cell r="B13573" t="str">
            <v>Anouk</v>
          </cell>
          <cell r="C13573">
            <v>4</v>
          </cell>
          <cell r="D13573">
            <v>6</v>
          </cell>
        </row>
        <row r="13574">
          <cell r="A13574" t="str">
            <v>Block Sandals</v>
          </cell>
          <cell r="B13574" t="str">
            <v>Marc Loire</v>
          </cell>
          <cell r="C13574">
            <v>3.7</v>
          </cell>
          <cell r="D13574">
            <v>7</v>
          </cell>
        </row>
        <row r="13575">
          <cell r="A13575" t="str">
            <v>Men Slim Fit Jeans</v>
          </cell>
          <cell r="B13575" t="str">
            <v>HERE&amp;NOW</v>
          </cell>
          <cell r="C13575">
            <v>0</v>
          </cell>
          <cell r="D13575">
            <v>0</v>
          </cell>
        </row>
        <row r="13576">
          <cell r="A13576" t="str">
            <v>Women Polka dot Print Top</v>
          </cell>
          <cell r="B13576" t="str">
            <v>BoStreet</v>
          </cell>
          <cell r="C13576">
            <v>0</v>
          </cell>
          <cell r="D13576">
            <v>0</v>
          </cell>
        </row>
        <row r="13577">
          <cell r="A13577" t="str">
            <v>Men Skinny Fit Trousers</v>
          </cell>
          <cell r="B13577" t="str">
            <v>Blackberrys</v>
          </cell>
          <cell r="C13577">
            <v>0</v>
          </cell>
          <cell r="D13577">
            <v>0</v>
          </cell>
        </row>
        <row r="13578">
          <cell r="A13578" t="str">
            <v>Striped Top</v>
          </cell>
          <cell r="B13578" t="str">
            <v>FableStreet</v>
          </cell>
          <cell r="C13578">
            <v>0</v>
          </cell>
          <cell r="D13578">
            <v>0</v>
          </cell>
        </row>
        <row r="13579">
          <cell r="A13579" t="str">
            <v>Bra</v>
          </cell>
          <cell r="B13579" t="str">
            <v>Floret</v>
          </cell>
          <cell r="C13579">
            <v>0</v>
          </cell>
          <cell r="D13579">
            <v>0</v>
          </cell>
        </row>
        <row r="13580">
          <cell r="A13580" t="str">
            <v>Pure Cotton Saree</v>
          </cell>
          <cell r="B13580" t="str">
            <v>Pothys</v>
          </cell>
          <cell r="C13580">
            <v>0</v>
          </cell>
          <cell r="D13580">
            <v>0</v>
          </cell>
        </row>
        <row r="13581">
          <cell r="A13581" t="str">
            <v>144 TC King Bedsheet</v>
          </cell>
          <cell r="B13581" t="str">
            <v>JC Collection</v>
          </cell>
          <cell r="C13581">
            <v>0</v>
          </cell>
          <cell r="D13581">
            <v>0</v>
          </cell>
        </row>
        <row r="13582">
          <cell r="A13582" t="str">
            <v>Women Self Design Readymade Saree Blouse</v>
          </cell>
          <cell r="B13582" t="str">
            <v>SALWAR STUDIO</v>
          </cell>
          <cell r="C13582">
            <v>0</v>
          </cell>
          <cell r="D13582">
            <v>0</v>
          </cell>
        </row>
        <row r="13583">
          <cell r="A13583" t="str">
            <v>Gold-Plated AD Studded &amp; Beaded Jewellery Set</v>
          </cell>
          <cell r="B13583" t="str">
            <v>GRIIHAM</v>
          </cell>
          <cell r="C13583">
            <v>5</v>
          </cell>
          <cell r="D13583">
            <v>4</v>
          </cell>
        </row>
        <row r="13584">
          <cell r="A13584" t="str">
            <v>Men So Pure Deodorant 150 ml</v>
          </cell>
          <cell r="B13584" t="str">
            <v>s.Oliver</v>
          </cell>
          <cell r="C13584">
            <v>4.2</v>
          </cell>
          <cell r="D13584">
            <v>166</v>
          </cell>
        </row>
        <row r="13585">
          <cell r="A13585" t="str">
            <v>Semi-Stitched Lehenga Blouse With Dupatta</v>
          </cell>
          <cell r="B13585" t="str">
            <v>Readiprint Fashions</v>
          </cell>
          <cell r="C13585">
            <v>0</v>
          </cell>
          <cell r="D13585">
            <v>0</v>
          </cell>
        </row>
        <row r="13586">
          <cell r="A13586" t="str">
            <v>Men Skinny Tie Set</v>
          </cell>
          <cell r="B13586" t="str">
            <v>LOUIS STITCH</v>
          </cell>
          <cell r="C13586">
            <v>0</v>
          </cell>
          <cell r="D13586">
            <v>0</v>
          </cell>
        </row>
        <row r="13587">
          <cell r="A13587" t="str">
            <v>Men Woven Design Broad Tie</v>
          </cell>
          <cell r="B13587" t="str">
            <v>LOUIS STITCH</v>
          </cell>
          <cell r="C13587">
            <v>4.3</v>
          </cell>
          <cell r="D13587">
            <v>30</v>
          </cell>
        </row>
        <row r="13588">
          <cell r="A13588" t="str">
            <v>Tie-Pin and Cufflinks Gift Set</v>
          </cell>
          <cell r="B13588" t="str">
            <v>Yellow Chimes</v>
          </cell>
          <cell r="C13588">
            <v>0</v>
          </cell>
          <cell r="D13588">
            <v>0</v>
          </cell>
        </row>
        <row r="13589">
          <cell r="A13589" t="str">
            <v>Ethnic Motifs Maxi Dress</v>
          </cell>
          <cell r="B13589" t="str">
            <v>Juniper</v>
          </cell>
          <cell r="C13589">
            <v>0</v>
          </cell>
          <cell r="D13589">
            <v>0</v>
          </cell>
        </row>
        <row r="13590">
          <cell r="A13590" t="str">
            <v>Set Of 5 Printed Tropical Plant Framed Art Print Painting Wall Art</v>
          </cell>
          <cell r="B13590" t="str">
            <v>Art Street</v>
          </cell>
          <cell r="C13590">
            <v>0</v>
          </cell>
          <cell r="D13590">
            <v>0</v>
          </cell>
        </row>
        <row r="13591">
          <cell r="A13591" t="str">
            <v>Tribal Musicians Wall Hanging</v>
          </cell>
          <cell r="B13591" t="str">
            <v>Aapno Rajasthan</v>
          </cell>
          <cell r="C13591">
            <v>0</v>
          </cell>
          <cell r="D13591">
            <v>0</v>
          </cell>
        </row>
        <row r="13592">
          <cell r="A13592" t="str">
            <v>Women Regular Fit Drop Crotch Trousers</v>
          </cell>
          <cell r="B13592" t="str">
            <v>W</v>
          </cell>
          <cell r="C13592">
            <v>4.2</v>
          </cell>
          <cell r="D13592">
            <v>21</v>
          </cell>
        </row>
        <row r="13593">
          <cell r="A13593" t="str">
            <v>Set Of 6 Printed Bedsheet With Bolster &amp; Cushion Covers</v>
          </cell>
          <cell r="B13593" t="str">
            <v>SWAYAM</v>
          </cell>
          <cell r="C13593">
            <v>4</v>
          </cell>
          <cell r="D13593">
            <v>6</v>
          </cell>
        </row>
        <row r="13594">
          <cell r="A13594" t="str">
            <v>Infants LED Light Booties</v>
          </cell>
          <cell r="B13594" t="str">
            <v>CHiU</v>
          </cell>
          <cell r="C13594">
            <v>0</v>
          </cell>
          <cell r="D13594">
            <v>0</v>
          </cell>
        </row>
        <row r="13595">
          <cell r="A13595" t="str">
            <v>Layer Damini Maang Tika</v>
          </cell>
          <cell r="B13595" t="str">
            <v>AccessHer</v>
          </cell>
          <cell r="C13595">
            <v>4.4000000000000004</v>
          </cell>
          <cell r="D13595">
            <v>50</v>
          </cell>
        </row>
        <row r="13596">
          <cell r="A13596" t="str">
            <v>Training Rapid-Dry Sports Bra</v>
          </cell>
          <cell r="B13596" t="str">
            <v>HRX by Hrithik Roshan</v>
          </cell>
          <cell r="C13596">
            <v>3.9</v>
          </cell>
          <cell r="D13596">
            <v>25</v>
          </cell>
        </row>
        <row r="13597">
          <cell r="A13597" t="str">
            <v>Printed Saree</v>
          </cell>
          <cell r="B13597" t="str">
            <v>Saree mall</v>
          </cell>
          <cell r="C13597">
            <v>4</v>
          </cell>
          <cell r="D13597">
            <v>147</v>
          </cell>
        </row>
        <row r="13598">
          <cell r="A13598" t="str">
            <v>Handcrafted Jhumkas</v>
          </cell>
          <cell r="B13598" t="str">
            <v>Rubans</v>
          </cell>
          <cell r="C13598">
            <v>3.9</v>
          </cell>
          <cell r="D13598">
            <v>148</v>
          </cell>
        </row>
        <row r="13599">
          <cell r="A13599" t="str">
            <v>Men Printed Cotton Tank</v>
          </cell>
          <cell r="B13599" t="str">
            <v>Jockey</v>
          </cell>
          <cell r="C13599">
            <v>4.5999999999999996</v>
          </cell>
          <cell r="D13599">
            <v>5</v>
          </cell>
        </row>
        <row r="13600">
          <cell r="A13600" t="str">
            <v>Women Printed Kurta with Palazzos</v>
          </cell>
          <cell r="B13600" t="str">
            <v>Ode by House of Pataudi</v>
          </cell>
          <cell r="C13600">
            <v>4.4000000000000004</v>
          </cell>
          <cell r="D13600">
            <v>10</v>
          </cell>
        </row>
        <row r="13601">
          <cell r="A13601" t="str">
            <v>Floral A-Line Off-Shoulder Dress</v>
          </cell>
          <cell r="B13601" t="str">
            <v>URBANIC</v>
          </cell>
          <cell r="C13601">
            <v>3.8</v>
          </cell>
          <cell r="D13601">
            <v>12</v>
          </cell>
        </row>
        <row r="13602">
          <cell r="A13602" t="str">
            <v>Boys Woven Design Trekking Shoes</v>
          </cell>
          <cell r="B13602" t="str">
            <v>Bata</v>
          </cell>
          <cell r="C13602">
            <v>3.8</v>
          </cell>
          <cell r="D13602">
            <v>5</v>
          </cell>
        </row>
        <row r="13603">
          <cell r="A13603" t="str">
            <v>Black Solid Knitted Tunic</v>
          </cell>
          <cell r="B13603" t="str">
            <v>Vishudh</v>
          </cell>
          <cell r="C13603">
            <v>4.0999999999999996</v>
          </cell>
          <cell r="D13603">
            <v>7</v>
          </cell>
        </row>
        <row r="13604">
          <cell r="A13604" t="str">
            <v>Men Slim Fit Jeans</v>
          </cell>
          <cell r="B13604" t="str">
            <v>Aeropostale</v>
          </cell>
          <cell r="C13604">
            <v>0</v>
          </cell>
          <cell r="D13604">
            <v>0</v>
          </cell>
        </row>
        <row r="13605">
          <cell r="A13605" t="str">
            <v>Embellished Block Sandals</v>
          </cell>
          <cell r="B13605" t="str">
            <v>Sole To Soul</v>
          </cell>
          <cell r="C13605">
            <v>0</v>
          </cell>
          <cell r="D13605">
            <v>0</v>
          </cell>
        </row>
        <row r="13606">
          <cell r="A13606" t="str">
            <v>Women Printed Crepe Kurta</v>
          </cell>
          <cell r="B13606" t="str">
            <v>Janasya</v>
          </cell>
          <cell r="C13606">
            <v>3.6</v>
          </cell>
          <cell r="D13606">
            <v>13</v>
          </cell>
        </row>
        <row r="13607">
          <cell r="A13607" t="str">
            <v>Women Ethnic Motifs Printed Kurta</v>
          </cell>
          <cell r="B13607" t="str">
            <v>GERUA</v>
          </cell>
          <cell r="C13607">
            <v>4</v>
          </cell>
          <cell r="D13607">
            <v>2</v>
          </cell>
        </row>
        <row r="13608">
          <cell r="A13608" t="str">
            <v>Women Floral Triangular Scarf</v>
          </cell>
          <cell r="B13608" t="str">
            <v>MANGO</v>
          </cell>
          <cell r="C13608">
            <v>0</v>
          </cell>
          <cell r="D13608">
            <v>0</v>
          </cell>
        </row>
        <row r="13609">
          <cell r="A13609" t="str">
            <v>Women Heels</v>
          </cell>
          <cell r="B13609" t="str">
            <v>Marc Loire</v>
          </cell>
          <cell r="C13609">
            <v>3.5</v>
          </cell>
          <cell r="D13609">
            <v>25</v>
          </cell>
        </row>
        <row r="13610">
          <cell r="A13610" t="str">
            <v>Women Open Toe Flats</v>
          </cell>
          <cell r="B13610" t="str">
            <v>max</v>
          </cell>
          <cell r="C13610">
            <v>0</v>
          </cell>
          <cell r="D13610">
            <v>0</v>
          </cell>
        </row>
        <row r="13611">
          <cell r="A13611" t="str">
            <v>Girls Printed Cotton Dress</v>
          </cell>
          <cell r="B13611" t="str">
            <v>U.S. Polo Assn. Kids</v>
          </cell>
          <cell r="C13611">
            <v>0</v>
          </cell>
          <cell r="D13611">
            <v>0</v>
          </cell>
        </row>
        <row r="13612">
          <cell r="A13612" t="str">
            <v>Women Ankle Length Treggings</v>
          </cell>
          <cell r="B13612" t="str">
            <v>Vero Moda</v>
          </cell>
          <cell r="C13612">
            <v>4.0999999999999996</v>
          </cell>
          <cell r="D13612">
            <v>22</v>
          </cell>
        </row>
        <row r="13613">
          <cell r="A13613" t="str">
            <v>Women High-Rise Slim Fit Jeans</v>
          </cell>
          <cell r="B13613" t="str">
            <v>FREAKINS</v>
          </cell>
          <cell r="C13613">
            <v>0</v>
          </cell>
          <cell r="D13613">
            <v>0</v>
          </cell>
        </row>
        <row r="13614">
          <cell r="A13614" t="str">
            <v>Embroidered Straight Kurta Set</v>
          </cell>
          <cell r="B13614" t="str">
            <v>Indo Era</v>
          </cell>
          <cell r="C13614">
            <v>0</v>
          </cell>
          <cell r="D13614">
            <v>0</v>
          </cell>
        </row>
        <row r="13615">
          <cell r="A13615" t="str">
            <v>Ethnic Motifs Pure Cotton Kurta Set</v>
          </cell>
          <cell r="B13615" t="str">
            <v>STREET 9</v>
          </cell>
          <cell r="C13615">
            <v>3.7</v>
          </cell>
          <cell r="D13615">
            <v>11</v>
          </cell>
        </row>
        <row r="13616">
          <cell r="A13616" t="str">
            <v>Printed Kurta with Palazzos &amp; Dupatta</v>
          </cell>
          <cell r="B13616" t="str">
            <v>Indo Era</v>
          </cell>
          <cell r="C13616">
            <v>4.0999999999999996</v>
          </cell>
          <cell r="D13616">
            <v>24</v>
          </cell>
        </row>
        <row r="13617">
          <cell r="A13617" t="str">
            <v>Women Embroidered Kurti with Trousers With Dupatta</v>
          </cell>
          <cell r="B13617" t="str">
            <v>IMARA</v>
          </cell>
          <cell r="C13617">
            <v>3.9</v>
          </cell>
          <cell r="D13617">
            <v>20</v>
          </cell>
        </row>
        <row r="13618">
          <cell r="A13618" t="str">
            <v>Women Yoke Design Kurta with Palazzos With Dupatta</v>
          </cell>
          <cell r="B13618" t="str">
            <v>Indo Era</v>
          </cell>
          <cell r="C13618">
            <v>4.0999999999999996</v>
          </cell>
          <cell r="D13618">
            <v>35</v>
          </cell>
        </row>
        <row r="13619">
          <cell r="A13619" t="str">
            <v>Kora Natural Dyed A-Line Sustainable Dress</v>
          </cell>
          <cell r="B13619" t="str">
            <v>ether</v>
          </cell>
          <cell r="C13619">
            <v>3.6</v>
          </cell>
          <cell r="D13619">
            <v>43</v>
          </cell>
        </row>
        <row r="13620">
          <cell r="A13620" t="str">
            <v>Chikankari Kurta with Palazzos</v>
          </cell>
          <cell r="B13620" t="str">
            <v>SWAGG INDIA</v>
          </cell>
          <cell r="C13620">
            <v>4.9000000000000004</v>
          </cell>
          <cell r="D13620">
            <v>8</v>
          </cell>
        </row>
        <row r="13621">
          <cell r="A13621" t="str">
            <v>Women Printed Kurta Sets</v>
          </cell>
          <cell r="B13621" t="str">
            <v>Vishudh</v>
          </cell>
          <cell r="C13621">
            <v>3.7</v>
          </cell>
          <cell r="D13621">
            <v>53</v>
          </cell>
        </row>
        <row r="13622">
          <cell r="A13622" t="str">
            <v>144 TC 1 Queen Bedsheet with 2 Pillow Covers</v>
          </cell>
          <cell r="B13622" t="str">
            <v>Aura</v>
          </cell>
          <cell r="C13622">
            <v>4.5</v>
          </cell>
          <cell r="D13622">
            <v>6</v>
          </cell>
        </row>
        <row r="13623">
          <cell r="A13623" t="str">
            <v>Unisex Drift 40 liter Rucksack</v>
          </cell>
          <cell r="B13623" t="str">
            <v>F Gear</v>
          </cell>
          <cell r="C13623">
            <v>4.0999999999999996</v>
          </cell>
          <cell r="D13623">
            <v>64</v>
          </cell>
        </row>
        <row r="13624">
          <cell r="A13624" t="str">
            <v>Women Ethnic Motifs Printed Anarkali Kurta</v>
          </cell>
          <cell r="B13624" t="str">
            <v>INDYA</v>
          </cell>
          <cell r="C13624">
            <v>0</v>
          </cell>
          <cell r="D13624">
            <v>0</v>
          </cell>
        </row>
        <row r="13625">
          <cell r="A13625" t="str">
            <v>Women Geometric Printed Kurta</v>
          </cell>
          <cell r="B13625" t="str">
            <v>Sangria</v>
          </cell>
          <cell r="C13625">
            <v>0</v>
          </cell>
          <cell r="D13625">
            <v>0</v>
          </cell>
        </row>
        <row r="13626">
          <cell r="A13626" t="str">
            <v>Women Kurti with Trousers</v>
          </cell>
          <cell r="B13626" t="str">
            <v>Fusion Threads</v>
          </cell>
          <cell r="C13626">
            <v>0</v>
          </cell>
          <cell r="D13626">
            <v>0</v>
          </cell>
        </row>
        <row r="13627">
          <cell r="A13627" t="str">
            <v>Men Leather Two Fold Wallet</v>
          </cell>
          <cell r="B13627" t="str">
            <v>Roadster</v>
          </cell>
          <cell r="C13627">
            <v>4.3</v>
          </cell>
          <cell r="D13627">
            <v>117</v>
          </cell>
        </row>
        <row r="13628">
          <cell r="A13628" t="str">
            <v>Pure Cotton Dhoti Salwar</v>
          </cell>
          <cell r="B13628" t="str">
            <v>Anouk</v>
          </cell>
          <cell r="C13628">
            <v>2</v>
          </cell>
          <cell r="D13628">
            <v>3</v>
          </cell>
        </row>
        <row r="13629">
          <cell r="A13629" t="str">
            <v>Men Leather Semiformal Shoes</v>
          </cell>
          <cell r="B13629" t="str">
            <v>Red Chief</v>
          </cell>
          <cell r="C13629">
            <v>4</v>
          </cell>
          <cell r="D13629">
            <v>16</v>
          </cell>
        </row>
        <row r="13630">
          <cell r="A13630" t="str">
            <v>Solid A-Line Pure Cotton Top</v>
          </cell>
          <cell r="B13630" t="str">
            <v>IMARA</v>
          </cell>
          <cell r="C13630">
            <v>3.1</v>
          </cell>
          <cell r="D13630">
            <v>18</v>
          </cell>
        </row>
        <row r="13631">
          <cell r="A13631" t="str">
            <v>Women Solid Hooded Sweatshirt</v>
          </cell>
          <cell r="B13631" t="str">
            <v>Roadster</v>
          </cell>
          <cell r="C13631">
            <v>4</v>
          </cell>
          <cell r="D13631">
            <v>50</v>
          </cell>
        </row>
        <row r="13632">
          <cell r="A13632" t="str">
            <v>Self Design Tote Bag</v>
          </cell>
          <cell r="B13632" t="str">
            <v>Anekaant</v>
          </cell>
          <cell r="C13632">
            <v>4.7</v>
          </cell>
          <cell r="D13632">
            <v>20</v>
          </cell>
        </row>
        <row r="13633">
          <cell r="A13633" t="str">
            <v>Men Printed T-shirt</v>
          </cell>
          <cell r="B13633" t="str">
            <v>abof</v>
          </cell>
          <cell r="C13633">
            <v>4.8</v>
          </cell>
          <cell r="D13633">
            <v>5</v>
          </cell>
        </row>
        <row r="13634">
          <cell r="A13634" t="str">
            <v>Men Colourblocked Slim Fit T-shirt</v>
          </cell>
          <cell r="B13634" t="str">
            <v>HERE&amp;NOW</v>
          </cell>
          <cell r="C13634">
            <v>0</v>
          </cell>
          <cell r="D13634">
            <v>0</v>
          </cell>
        </row>
        <row r="13635">
          <cell r="A13635" t="str">
            <v>Men Pure Cotton Sweatshirt</v>
          </cell>
          <cell r="B13635" t="str">
            <v>max</v>
          </cell>
          <cell r="C13635">
            <v>0</v>
          </cell>
          <cell r="D13635">
            <v>0</v>
          </cell>
        </row>
        <row r="13636">
          <cell r="A13636" t="str">
            <v>Men Solid Sweatshirt</v>
          </cell>
          <cell r="B13636" t="str">
            <v>HIGHLANDER</v>
          </cell>
          <cell r="C13636">
            <v>4.7</v>
          </cell>
          <cell r="D13636">
            <v>19</v>
          </cell>
        </row>
        <row r="13637">
          <cell r="A13637" t="str">
            <v>Men Slim Fit Pullover</v>
          </cell>
          <cell r="B13637" t="str">
            <v>SINGLE</v>
          </cell>
          <cell r="C13637">
            <v>4.4000000000000004</v>
          </cell>
          <cell r="D13637">
            <v>17</v>
          </cell>
        </row>
        <row r="13638">
          <cell r="A13638" t="str">
            <v>Slim Fit Formal Shirt</v>
          </cell>
          <cell r="B13638" t="str">
            <v>Hancock</v>
          </cell>
          <cell r="C13638">
            <v>0</v>
          </cell>
          <cell r="D13638">
            <v>0</v>
          </cell>
        </row>
        <row r="13639">
          <cell r="A13639" t="str">
            <v>Women Colourblocked PU Sneakers</v>
          </cell>
          <cell r="B13639" t="str">
            <v>Forever Glam by Pantaloons</v>
          </cell>
          <cell r="C13639">
            <v>0</v>
          </cell>
          <cell r="D13639">
            <v>0</v>
          </cell>
        </row>
        <row r="13640">
          <cell r="A13640" t="str">
            <v>Men Trousers</v>
          </cell>
          <cell r="B13640" t="str">
            <v>Excalibur</v>
          </cell>
          <cell r="C13640">
            <v>0</v>
          </cell>
          <cell r="D13640">
            <v>0</v>
          </cell>
        </row>
        <row r="13641">
          <cell r="A13641" t="str">
            <v>Textured Leather Derbys</v>
          </cell>
          <cell r="B13641" t="str">
            <v>Bata</v>
          </cell>
          <cell r="C13641">
            <v>0</v>
          </cell>
          <cell r="D13641">
            <v>0</v>
          </cell>
        </row>
        <row r="13642">
          <cell r="A13642" t="str">
            <v>Men Plus Size Solid Shirt</v>
          </cell>
          <cell r="B13642" t="str">
            <v>WILD WEST Plus</v>
          </cell>
          <cell r="C13642">
            <v>0</v>
          </cell>
          <cell r="D13642">
            <v>0</v>
          </cell>
        </row>
        <row r="13643">
          <cell r="A13643" t="str">
            <v>Men Michael Slim Tapered Jeans</v>
          </cell>
          <cell r="B13643" t="str">
            <v>Flying Machine</v>
          </cell>
          <cell r="C13643">
            <v>0</v>
          </cell>
          <cell r="D13643">
            <v>0</v>
          </cell>
        </row>
        <row r="13644">
          <cell r="A13644" t="str">
            <v>Men Skinny Fit Jeans</v>
          </cell>
          <cell r="B13644" t="str">
            <v>Peter England Casuals</v>
          </cell>
          <cell r="C13644">
            <v>3</v>
          </cell>
          <cell r="D13644">
            <v>4</v>
          </cell>
        </row>
        <row r="13645">
          <cell r="A13645" t="str">
            <v>Washed Crop Outdoor Denim Jacket</v>
          </cell>
          <cell r="B13645" t="str">
            <v>FurryFlair</v>
          </cell>
          <cell r="C13645">
            <v>0</v>
          </cell>
          <cell r="D13645">
            <v>0</v>
          </cell>
        </row>
        <row r="13646">
          <cell r="A13646" t="str">
            <v>Regular Top</v>
          </cell>
          <cell r="B13646" t="str">
            <v>max</v>
          </cell>
          <cell r="C13646">
            <v>4.9000000000000004</v>
          </cell>
          <cell r="D13646">
            <v>7</v>
          </cell>
        </row>
        <row r="13647">
          <cell r="A13647" t="str">
            <v>Women Printed Cotton Kurta</v>
          </cell>
          <cell r="B13647" t="str">
            <v>Swasti</v>
          </cell>
          <cell r="C13647">
            <v>4.0999999999999996</v>
          </cell>
          <cell r="D13647">
            <v>7</v>
          </cell>
        </row>
        <row r="13648">
          <cell r="A13648" t="str">
            <v>Crop Denim Jacket</v>
          </cell>
          <cell r="B13648" t="str">
            <v>Tokyo Talkies</v>
          </cell>
          <cell r="C13648">
            <v>4.5</v>
          </cell>
          <cell r="D13648">
            <v>64</v>
          </cell>
        </row>
        <row r="13649">
          <cell r="A13649" t="str">
            <v>Men Slim Fit Jeans</v>
          </cell>
          <cell r="B13649" t="str">
            <v>Flying Machine</v>
          </cell>
          <cell r="C13649">
            <v>0</v>
          </cell>
          <cell r="D13649">
            <v>0</v>
          </cell>
        </row>
        <row r="13650">
          <cell r="A13650" t="str">
            <v>Women Chambray Shorts</v>
          </cell>
          <cell r="B13650" t="str">
            <v>Roadster</v>
          </cell>
          <cell r="C13650">
            <v>4.3</v>
          </cell>
          <cell r="D13650">
            <v>33</v>
          </cell>
        </row>
        <row r="13651">
          <cell r="A13651" t="str">
            <v>Men Skinny Fit Mid-Rise Jeans</v>
          </cell>
          <cell r="B13651" t="str">
            <v>Peter England Casuals</v>
          </cell>
          <cell r="C13651">
            <v>0</v>
          </cell>
          <cell r="D13651">
            <v>0</v>
          </cell>
        </row>
        <row r="13652">
          <cell r="A13652" t="str">
            <v>Men Slim Fit Jeans</v>
          </cell>
          <cell r="B13652" t="str">
            <v>Jean Cafe</v>
          </cell>
          <cell r="C13652">
            <v>0</v>
          </cell>
          <cell r="D13652">
            <v>0</v>
          </cell>
        </row>
        <row r="13653">
          <cell r="A13653" t="str">
            <v>Women Ballerinas Flats</v>
          </cell>
          <cell r="B13653" t="str">
            <v>Marc Loire</v>
          </cell>
          <cell r="C13653">
            <v>4.3</v>
          </cell>
          <cell r="D13653">
            <v>9</v>
          </cell>
        </row>
        <row r="13654">
          <cell r="A13654" t="str">
            <v>Colourblocked Padded Jacket</v>
          </cell>
          <cell r="B13654" t="str">
            <v>Roadster</v>
          </cell>
          <cell r="C13654">
            <v>0</v>
          </cell>
          <cell r="D13654">
            <v>0</v>
          </cell>
        </row>
        <row r="13655">
          <cell r="A13655" t="str">
            <v>Puffer Jacket</v>
          </cell>
          <cell r="B13655" t="str">
            <v>Peter England Casuals</v>
          </cell>
          <cell r="C13655">
            <v>0</v>
          </cell>
          <cell r="D13655">
            <v>0</v>
          </cell>
        </row>
        <row r="13656">
          <cell r="A13656" t="str">
            <v>Printed Detail Bomber Jacket</v>
          </cell>
          <cell r="B13656" t="str">
            <v>Fort Collins</v>
          </cell>
          <cell r="C13656">
            <v>4</v>
          </cell>
          <cell r="D13656">
            <v>152</v>
          </cell>
        </row>
        <row r="13657">
          <cell r="A13657" t="str">
            <v>Lightweight Training or Gym Sporty Jacket</v>
          </cell>
          <cell r="B13657" t="str">
            <v>Chkokko</v>
          </cell>
          <cell r="C13657">
            <v>0</v>
          </cell>
          <cell r="D13657">
            <v>0</v>
          </cell>
        </row>
        <row r="13658">
          <cell r="A13658" t="str">
            <v>Men Sporty Jacket</v>
          </cell>
          <cell r="B13658" t="str">
            <v>Fort Collins</v>
          </cell>
          <cell r="C13658">
            <v>4.4000000000000004</v>
          </cell>
          <cell r="D13658">
            <v>15</v>
          </cell>
        </row>
        <row r="13659">
          <cell r="A13659" t="str">
            <v>Solid Padded Jacket</v>
          </cell>
          <cell r="B13659" t="str">
            <v>PERFKT-U</v>
          </cell>
          <cell r="C13659">
            <v>4.2</v>
          </cell>
          <cell r="D13659">
            <v>444</v>
          </cell>
        </row>
        <row r="13660">
          <cell r="A13660" t="str">
            <v>Women Embroidered Kurta</v>
          </cell>
          <cell r="B13660" t="str">
            <v>max</v>
          </cell>
          <cell r="C13660">
            <v>0</v>
          </cell>
          <cell r="D13660">
            <v>0</v>
          </cell>
        </row>
        <row r="13661">
          <cell r="A13661" t="str">
            <v>Men Solid Leather Formal  Derbys</v>
          </cell>
          <cell r="B13661" t="str">
            <v>Bata</v>
          </cell>
          <cell r="C13661">
            <v>0</v>
          </cell>
          <cell r="D13661">
            <v>0</v>
          </cell>
        </row>
        <row r="13662">
          <cell r="A13662" t="str">
            <v>Boys Solid Sweatshirt</v>
          </cell>
          <cell r="B13662" t="str">
            <v>MINI KLUB</v>
          </cell>
          <cell r="C13662">
            <v>4.2</v>
          </cell>
          <cell r="D13662">
            <v>83</v>
          </cell>
        </row>
        <row r="13663">
          <cell r="A13663" t="str">
            <v>Women Slip-On Sneakers</v>
          </cell>
          <cell r="B13663" t="str">
            <v>TRASE</v>
          </cell>
          <cell r="C13663">
            <v>0</v>
          </cell>
          <cell r="D13663">
            <v>0</v>
          </cell>
        </row>
        <row r="13664">
          <cell r="A13664" t="str">
            <v>Silver-Plated Jewellery Set</v>
          </cell>
          <cell r="B13664" t="str">
            <v>URBANIC</v>
          </cell>
          <cell r="C13664">
            <v>3.9</v>
          </cell>
          <cell r="D13664">
            <v>10</v>
          </cell>
        </row>
        <row r="13665">
          <cell r="A13665" t="str">
            <v>Girls Cotton Printed T-shirt</v>
          </cell>
          <cell r="B13665" t="str">
            <v>HERE&amp;NOW</v>
          </cell>
          <cell r="C13665">
            <v>4.4000000000000004</v>
          </cell>
          <cell r="D13665">
            <v>17</v>
          </cell>
        </row>
        <row r="13666">
          <cell r="A13666" t="str">
            <v>Rhubarb Wax Candle</v>
          </cell>
          <cell r="B13666" t="str">
            <v>Marks &amp; Spencer</v>
          </cell>
          <cell r="C13666">
            <v>0</v>
          </cell>
          <cell r="D13666">
            <v>0</v>
          </cell>
        </row>
        <row r="13667">
          <cell r="A13667" t="str">
            <v>Embellished Ethnic Block Heels</v>
          </cell>
          <cell r="B13667" t="str">
            <v>Jove</v>
          </cell>
          <cell r="C13667">
            <v>0</v>
          </cell>
          <cell r="D13667">
            <v>0</v>
          </cell>
        </row>
        <row r="13668">
          <cell r="A13668" t="str">
            <v>Men Slim Fit Jeans</v>
          </cell>
          <cell r="B13668" t="str">
            <v>HERE&amp;NOW</v>
          </cell>
          <cell r="C13668">
            <v>0</v>
          </cell>
          <cell r="D13668">
            <v>0</v>
          </cell>
        </row>
        <row r="13669">
          <cell r="A13669" t="str">
            <v>Printed Flatform</v>
          </cell>
          <cell r="B13669" t="str">
            <v>ICONICS</v>
          </cell>
          <cell r="C13669">
            <v>0</v>
          </cell>
          <cell r="D13669">
            <v>0</v>
          </cell>
        </row>
        <row r="13670">
          <cell r="A13670" t="str">
            <v>Women Open Toe Flats</v>
          </cell>
          <cell r="B13670" t="str">
            <v>LONDON STEPS</v>
          </cell>
          <cell r="C13670">
            <v>3.9</v>
          </cell>
          <cell r="D13670">
            <v>15</v>
          </cell>
        </row>
        <row r="13671">
          <cell r="A13671" t="str">
            <v>Women Jeans</v>
          </cell>
          <cell r="B13671" t="str">
            <v>Pepe Jeans</v>
          </cell>
          <cell r="C13671">
            <v>3.6</v>
          </cell>
          <cell r="D13671">
            <v>5</v>
          </cell>
        </row>
        <row r="13672">
          <cell r="A13672" t="str">
            <v>Women Super Stretch Jeggings</v>
          </cell>
          <cell r="B13672" t="str">
            <v>Go Colors</v>
          </cell>
          <cell r="C13672">
            <v>0</v>
          </cell>
          <cell r="D13672">
            <v>0</v>
          </cell>
        </row>
        <row r="13673">
          <cell r="A13673" t="str">
            <v>Women Slim Fit Jeans</v>
          </cell>
          <cell r="B13673" t="str">
            <v>max</v>
          </cell>
          <cell r="C13673">
            <v>0</v>
          </cell>
          <cell r="D13673">
            <v>0</v>
          </cell>
        </row>
        <row r="13674">
          <cell r="A13674" t="str">
            <v>Solid Formal Slip-Ons</v>
          </cell>
          <cell r="B13674" t="str">
            <v>RL Rocklin Men</v>
          </cell>
          <cell r="C13674">
            <v>0</v>
          </cell>
          <cell r="D13674">
            <v>0</v>
          </cell>
        </row>
        <row r="13675">
          <cell r="A13675" t="str">
            <v>Structured Shoulder Bag</v>
          </cell>
          <cell r="B13675" t="str">
            <v>Baggit</v>
          </cell>
          <cell r="C13675">
            <v>4.2</v>
          </cell>
          <cell r="D13675">
            <v>17</v>
          </cell>
        </row>
        <row r="13676">
          <cell r="A13676" t="str">
            <v>Women Frayed Bootcut Jeans</v>
          </cell>
          <cell r="B13676" t="str">
            <v>ZOLA</v>
          </cell>
          <cell r="C13676">
            <v>0</v>
          </cell>
          <cell r="D13676">
            <v>0</v>
          </cell>
        </row>
        <row r="13677">
          <cell r="A13677" t="str">
            <v>Women Relaxed Fit Jeans</v>
          </cell>
          <cell r="B13677" t="str">
            <v>ZOLA</v>
          </cell>
          <cell r="C13677">
            <v>0</v>
          </cell>
          <cell r="D13677">
            <v>0</v>
          </cell>
        </row>
        <row r="13678">
          <cell r="A13678" t="str">
            <v>Floral Drop-Waist Dress</v>
          </cell>
          <cell r="B13678" t="str">
            <v>Beverly Hills Polo Club</v>
          </cell>
          <cell r="C13678">
            <v>0</v>
          </cell>
          <cell r="D13678">
            <v>0</v>
          </cell>
        </row>
        <row r="13679">
          <cell r="A13679" t="str">
            <v>Men Driving Shoes</v>
          </cell>
          <cell r="B13679" t="str">
            <v>Prolific</v>
          </cell>
          <cell r="C13679">
            <v>4.2</v>
          </cell>
          <cell r="D13679">
            <v>5</v>
          </cell>
        </row>
        <row r="13680">
          <cell r="A13680" t="str">
            <v>Men Textured Loafers</v>
          </cell>
          <cell r="B13680" t="str">
            <v>El Paso</v>
          </cell>
          <cell r="C13680">
            <v>0</v>
          </cell>
          <cell r="D13680">
            <v>0</v>
          </cell>
        </row>
        <row r="13681">
          <cell r="A13681" t="str">
            <v>Men Mules</v>
          </cell>
          <cell r="B13681" t="str">
            <v>Mast &amp; Harbour</v>
          </cell>
          <cell r="C13681">
            <v>3.1</v>
          </cell>
          <cell r="D13681">
            <v>8</v>
          </cell>
        </row>
        <row r="13682">
          <cell r="A13682" t="str">
            <v>Women Striped Blazer</v>
          </cell>
          <cell r="B13682" t="str">
            <v>Cottinfab</v>
          </cell>
          <cell r="C13682">
            <v>3.8</v>
          </cell>
          <cell r="D13682">
            <v>11</v>
          </cell>
        </row>
        <row r="13683">
          <cell r="A13683" t="str">
            <v>Men Solid Mules</v>
          </cell>
          <cell r="B13683" t="str">
            <v>El Paso</v>
          </cell>
          <cell r="C13683">
            <v>3.6</v>
          </cell>
          <cell r="D13683">
            <v>19</v>
          </cell>
        </row>
        <row r="13684">
          <cell r="A13684" t="str">
            <v>Blue Textured Slip-On Sneakers</v>
          </cell>
          <cell r="B13684" t="str">
            <v>John Karsun</v>
          </cell>
          <cell r="C13684">
            <v>0</v>
          </cell>
          <cell r="D13684">
            <v>0</v>
          </cell>
        </row>
        <row r="13685">
          <cell r="A13685" t="str">
            <v>Men NA Perforations Loafers</v>
          </cell>
          <cell r="B13685" t="str">
            <v>John Karsun</v>
          </cell>
          <cell r="C13685">
            <v>0</v>
          </cell>
          <cell r="D13685">
            <v>0</v>
          </cell>
        </row>
        <row r="13686">
          <cell r="A13686" t="str">
            <v>Men Sneakers</v>
          </cell>
          <cell r="B13686" t="str">
            <v>KLEAT</v>
          </cell>
          <cell r="C13686">
            <v>2.2999999999999998</v>
          </cell>
          <cell r="D13686">
            <v>3</v>
          </cell>
        </row>
        <row r="13687">
          <cell r="A13687" t="str">
            <v>Skull Printed Slip-On Sneakers</v>
          </cell>
          <cell r="B13687" t="str">
            <v>KLEAT</v>
          </cell>
          <cell r="C13687">
            <v>2.2999999999999998</v>
          </cell>
          <cell r="D13687">
            <v>3</v>
          </cell>
        </row>
        <row r="13688">
          <cell r="A13688" t="str">
            <v>Men Solid Sneakers</v>
          </cell>
          <cell r="B13688" t="str">
            <v>KLEAT</v>
          </cell>
          <cell r="C13688">
            <v>1</v>
          </cell>
          <cell r="D13688">
            <v>2</v>
          </cell>
        </row>
        <row r="13689">
          <cell r="A13689" t="str">
            <v>Men Velvet Finish Slip-Ons</v>
          </cell>
          <cell r="B13689" t="str">
            <v>Anouk</v>
          </cell>
          <cell r="C13689">
            <v>0</v>
          </cell>
          <cell r="D13689">
            <v>0</v>
          </cell>
        </row>
        <row r="13690">
          <cell r="A13690" t="str">
            <v>Men Flat Boots</v>
          </cell>
          <cell r="B13690" t="str">
            <v>John Karsun</v>
          </cell>
          <cell r="C13690">
            <v>4.4000000000000004</v>
          </cell>
          <cell r="D13690">
            <v>8</v>
          </cell>
        </row>
        <row r="13691">
          <cell r="A13691" t="str">
            <v>Men Solid Derbys</v>
          </cell>
          <cell r="B13691" t="str">
            <v>Roadster</v>
          </cell>
          <cell r="C13691">
            <v>3.7</v>
          </cell>
          <cell r="D13691">
            <v>7</v>
          </cell>
        </row>
        <row r="13692">
          <cell r="A13692" t="str">
            <v>Men Horsebit Loafers</v>
          </cell>
          <cell r="B13692" t="str">
            <v>Killer</v>
          </cell>
          <cell r="C13692">
            <v>0</v>
          </cell>
          <cell r="D13692">
            <v>0</v>
          </cell>
        </row>
        <row r="13693">
          <cell r="A13693" t="str">
            <v>Men Colourblocked Loafers</v>
          </cell>
          <cell r="B13693" t="str">
            <v>Mast &amp; Harbour</v>
          </cell>
          <cell r="C13693">
            <v>0</v>
          </cell>
          <cell r="D13693">
            <v>0</v>
          </cell>
        </row>
        <row r="13694">
          <cell r="A13694" t="str">
            <v>Men Woven Design Slip-On Sneakers</v>
          </cell>
          <cell r="B13694" t="str">
            <v>ASIAN</v>
          </cell>
          <cell r="C13694">
            <v>0</v>
          </cell>
          <cell r="D13694">
            <v>0</v>
          </cell>
        </row>
        <row r="13695">
          <cell r="A13695" t="str">
            <v>Men Colourblocked Sneakers</v>
          </cell>
          <cell r="B13695" t="str">
            <v>Get Glamr</v>
          </cell>
          <cell r="C13695">
            <v>0</v>
          </cell>
          <cell r="D13695">
            <v>0</v>
          </cell>
        </row>
        <row r="13696">
          <cell r="A13696" t="str">
            <v>Men Textured Sneakers</v>
          </cell>
          <cell r="B13696" t="str">
            <v>M7 by Metronaut</v>
          </cell>
          <cell r="C13696">
            <v>0</v>
          </cell>
          <cell r="D13696">
            <v>0</v>
          </cell>
        </row>
        <row r="13697">
          <cell r="A13697" t="str">
            <v>Men Colourblocked Sneakers</v>
          </cell>
          <cell r="B13697" t="str">
            <v>Get Glamr</v>
          </cell>
          <cell r="C13697">
            <v>0</v>
          </cell>
          <cell r="D13697">
            <v>0</v>
          </cell>
        </row>
        <row r="13698">
          <cell r="A13698" t="str">
            <v>Men Textured Loafers</v>
          </cell>
          <cell r="B13698" t="str">
            <v>BUCIK</v>
          </cell>
          <cell r="C13698">
            <v>0</v>
          </cell>
          <cell r="D13698">
            <v>0</v>
          </cell>
        </row>
        <row r="13699">
          <cell r="A13699" t="str">
            <v>Print Boxy Top</v>
          </cell>
          <cell r="B13699" t="str">
            <v>GOJI</v>
          </cell>
          <cell r="C13699">
            <v>0</v>
          </cell>
          <cell r="D13699">
            <v>0</v>
          </cell>
        </row>
        <row r="13700">
          <cell r="A13700" t="str">
            <v>Set Of 13 Finger Ring</v>
          </cell>
          <cell r="B13700" t="str">
            <v>Yellow Chimes</v>
          </cell>
          <cell r="C13700">
            <v>0</v>
          </cell>
          <cell r="D13700">
            <v>0</v>
          </cell>
        </row>
        <row r="13701">
          <cell r="A13701" t="str">
            <v>Leather Oversized Structured Shoulder Bag</v>
          </cell>
          <cell r="B13701" t="str">
            <v>Da Milano</v>
          </cell>
          <cell r="C13701">
            <v>0</v>
          </cell>
          <cell r="D13701">
            <v>0</v>
          </cell>
        </row>
        <row r="13702">
          <cell r="A13702" t="str">
            <v>Men Solid Single-Breasted Suit</v>
          </cell>
          <cell r="B13702" t="str">
            <v>Raymond</v>
          </cell>
          <cell r="C13702">
            <v>0</v>
          </cell>
          <cell r="D13702">
            <v>0</v>
          </cell>
        </row>
        <row r="13703">
          <cell r="A13703" t="str">
            <v>Men Walking Shoes</v>
          </cell>
          <cell r="B13703" t="str">
            <v>shoexpress</v>
          </cell>
          <cell r="C13703">
            <v>0</v>
          </cell>
          <cell r="D13703">
            <v>0</v>
          </cell>
        </row>
        <row r="13704">
          <cell r="A13704" t="str">
            <v>Ethnic Motifs Silk Blend Saree</v>
          </cell>
          <cell r="B13704" t="str">
            <v>Charukriti</v>
          </cell>
          <cell r="C13704">
            <v>0</v>
          </cell>
          <cell r="D13704">
            <v>0</v>
          </cell>
        </row>
        <row r="13705">
          <cell r="A13705" t="str">
            <v>Men Running Shoes</v>
          </cell>
          <cell r="B13705" t="str">
            <v>CLYMB</v>
          </cell>
          <cell r="C13705">
            <v>3.4</v>
          </cell>
          <cell r="D13705">
            <v>20</v>
          </cell>
        </row>
        <row r="13706">
          <cell r="A13706" t="str">
            <v>Women High-Rise Shorts</v>
          </cell>
          <cell r="B13706" t="str">
            <v>OXXO</v>
          </cell>
          <cell r="C13706">
            <v>0</v>
          </cell>
          <cell r="D13706">
            <v>0</v>
          </cell>
        </row>
        <row r="13707">
          <cell r="A13707" t="str">
            <v>Ethnic Motifs Banarasi Saree</v>
          </cell>
          <cell r="B13707" t="str">
            <v>PERFECT WEAR</v>
          </cell>
          <cell r="C13707">
            <v>0</v>
          </cell>
          <cell r="D13707">
            <v>0</v>
          </cell>
        </row>
        <row r="13708">
          <cell r="A13708" t="str">
            <v>Men Single-Breasted Suit</v>
          </cell>
          <cell r="B13708" t="str">
            <v>Park Avenue</v>
          </cell>
          <cell r="C13708">
            <v>3.3</v>
          </cell>
          <cell r="D13708">
            <v>4</v>
          </cell>
        </row>
        <row r="13709">
          <cell r="A13709" t="str">
            <v>Men Slim Fit Trousers</v>
          </cell>
          <cell r="B13709" t="str">
            <v>V-Mart</v>
          </cell>
          <cell r="C13709">
            <v>0</v>
          </cell>
          <cell r="D13709">
            <v>0</v>
          </cell>
        </row>
        <row r="13710">
          <cell r="A13710" t="str">
            <v>Oversized Shopper Handheld Bag with Cut Work</v>
          </cell>
          <cell r="B13710" t="str">
            <v>Sabhyata</v>
          </cell>
          <cell r="C13710">
            <v>0</v>
          </cell>
          <cell r="D13710">
            <v>0</v>
          </cell>
        </row>
        <row r="13711">
          <cell r="A13711" t="str">
            <v>Slim Fit Casual Shirt</v>
          </cell>
          <cell r="B13711" t="str">
            <v>Greenfibre</v>
          </cell>
          <cell r="C13711">
            <v>0</v>
          </cell>
          <cell r="D13711">
            <v>0</v>
          </cell>
        </row>
        <row r="13712">
          <cell r="A13712" t="str">
            <v>Men Running Shoes</v>
          </cell>
          <cell r="B13712" t="str">
            <v>OFF LIMITS</v>
          </cell>
          <cell r="C13712">
            <v>4.3</v>
          </cell>
          <cell r="D13712">
            <v>4</v>
          </cell>
        </row>
        <row r="13713">
          <cell r="A13713" t="str">
            <v>Women Embroidered Kurti with Trousers With Dupatta</v>
          </cell>
          <cell r="B13713" t="str">
            <v>IMARA</v>
          </cell>
          <cell r="C13713">
            <v>3.9</v>
          </cell>
          <cell r="D13713">
            <v>20</v>
          </cell>
        </row>
        <row r="13714">
          <cell r="A13714" t="str">
            <v>Women Yoke Design Kurta with Palazzos With Dupatta</v>
          </cell>
          <cell r="B13714" t="str">
            <v>Indo Era</v>
          </cell>
          <cell r="C13714">
            <v>4.0999999999999996</v>
          </cell>
          <cell r="D13714">
            <v>35</v>
          </cell>
        </row>
        <row r="13715">
          <cell r="A13715" t="str">
            <v>Kora Natural Dyed A-Line Sustainable Dress</v>
          </cell>
          <cell r="B13715" t="str">
            <v>ether</v>
          </cell>
          <cell r="C13715">
            <v>3.6</v>
          </cell>
          <cell r="D13715">
            <v>43</v>
          </cell>
        </row>
        <row r="13716">
          <cell r="A13716" t="str">
            <v>Chikankari Kurta with Palazzos</v>
          </cell>
          <cell r="B13716" t="str">
            <v>SWAGG INDIA</v>
          </cell>
          <cell r="C13716">
            <v>4.9000000000000004</v>
          </cell>
          <cell r="D13716">
            <v>8</v>
          </cell>
        </row>
        <row r="13717">
          <cell r="A13717" t="str">
            <v>Women Printed Kurta Sets</v>
          </cell>
          <cell r="B13717" t="str">
            <v>Vishudh</v>
          </cell>
          <cell r="C13717">
            <v>3.7</v>
          </cell>
          <cell r="D13717">
            <v>53</v>
          </cell>
        </row>
        <row r="13718">
          <cell r="A13718" t="str">
            <v>144 TC 1 Queen Bedsheet with 2 Pillow Covers</v>
          </cell>
          <cell r="B13718" t="str">
            <v>Aura</v>
          </cell>
          <cell r="C13718">
            <v>4.5</v>
          </cell>
          <cell r="D13718">
            <v>6</v>
          </cell>
        </row>
        <row r="13719">
          <cell r="A13719" t="str">
            <v>Unisex Drift 40 liter Rucksack</v>
          </cell>
          <cell r="B13719" t="str">
            <v>F Gear</v>
          </cell>
          <cell r="C13719">
            <v>4.0999999999999996</v>
          </cell>
          <cell r="D13719">
            <v>64</v>
          </cell>
        </row>
        <row r="13720">
          <cell r="A13720" t="str">
            <v>Women Ethnic Motifs Printed Anarkali Kurta</v>
          </cell>
          <cell r="B13720" t="str">
            <v>INDYA</v>
          </cell>
          <cell r="C13720">
            <v>0</v>
          </cell>
          <cell r="D13720">
            <v>0</v>
          </cell>
        </row>
        <row r="13721">
          <cell r="A13721" t="str">
            <v>Women Geometric Printed Kurta</v>
          </cell>
          <cell r="B13721" t="str">
            <v>Sangria</v>
          </cell>
          <cell r="C13721">
            <v>0</v>
          </cell>
          <cell r="D13721">
            <v>0</v>
          </cell>
        </row>
        <row r="13722">
          <cell r="A13722" t="str">
            <v>Women Kurti with Trousers</v>
          </cell>
          <cell r="B13722" t="str">
            <v>Fusion Threads</v>
          </cell>
          <cell r="C13722">
            <v>0</v>
          </cell>
          <cell r="D13722">
            <v>0</v>
          </cell>
        </row>
        <row r="13723">
          <cell r="A13723" t="str">
            <v>Men Leather Two Fold Wallet</v>
          </cell>
          <cell r="B13723" t="str">
            <v>Roadster</v>
          </cell>
          <cell r="C13723">
            <v>4.3</v>
          </cell>
          <cell r="D13723">
            <v>117</v>
          </cell>
        </row>
        <row r="13724">
          <cell r="A13724" t="str">
            <v>Pure Cotton Dhoti Salwar</v>
          </cell>
          <cell r="B13724" t="str">
            <v>Anouk</v>
          </cell>
          <cell r="C13724">
            <v>2</v>
          </cell>
          <cell r="D13724">
            <v>3</v>
          </cell>
        </row>
        <row r="13725">
          <cell r="A13725" t="str">
            <v>Men Leather Semiformal Shoes</v>
          </cell>
          <cell r="B13725" t="str">
            <v>Red Chief</v>
          </cell>
          <cell r="C13725">
            <v>4</v>
          </cell>
          <cell r="D13725">
            <v>16</v>
          </cell>
        </row>
        <row r="13726">
          <cell r="A13726" t="str">
            <v>Solid A-Line Pure Cotton Top</v>
          </cell>
          <cell r="B13726" t="str">
            <v>IMARA</v>
          </cell>
          <cell r="C13726">
            <v>3.1</v>
          </cell>
          <cell r="D13726">
            <v>18</v>
          </cell>
        </row>
        <row r="13727">
          <cell r="A13727" t="str">
            <v>Women Solid Hooded Sweatshirt</v>
          </cell>
          <cell r="B13727" t="str">
            <v>Roadster</v>
          </cell>
          <cell r="C13727">
            <v>4</v>
          </cell>
          <cell r="D13727">
            <v>50</v>
          </cell>
        </row>
        <row r="13728">
          <cell r="A13728" t="str">
            <v>Self Design Tote Bag</v>
          </cell>
          <cell r="B13728" t="str">
            <v>Anekaant</v>
          </cell>
          <cell r="C13728">
            <v>4.7</v>
          </cell>
          <cell r="D13728">
            <v>20</v>
          </cell>
        </row>
        <row r="13729">
          <cell r="A13729" t="str">
            <v>Men Printed T-shirt</v>
          </cell>
          <cell r="B13729" t="str">
            <v>abof</v>
          </cell>
          <cell r="C13729">
            <v>4.8</v>
          </cell>
          <cell r="D13729">
            <v>5</v>
          </cell>
        </row>
        <row r="13730">
          <cell r="A13730" t="str">
            <v>Men Colourblocked Slim Fit T-shirt</v>
          </cell>
          <cell r="B13730" t="str">
            <v>HERE&amp;NOW</v>
          </cell>
          <cell r="C13730">
            <v>0</v>
          </cell>
          <cell r="D13730">
            <v>0</v>
          </cell>
        </row>
        <row r="13731">
          <cell r="A13731" t="str">
            <v>Men Pure Cotton Sweatshirt</v>
          </cell>
          <cell r="B13731" t="str">
            <v>max</v>
          </cell>
          <cell r="C13731">
            <v>0</v>
          </cell>
          <cell r="D13731">
            <v>0</v>
          </cell>
        </row>
        <row r="13732">
          <cell r="A13732" t="str">
            <v>Men Solid Sweatshirt</v>
          </cell>
          <cell r="B13732" t="str">
            <v>HIGHLANDER</v>
          </cell>
          <cell r="C13732">
            <v>4.7</v>
          </cell>
          <cell r="D13732">
            <v>19</v>
          </cell>
        </row>
        <row r="13733">
          <cell r="A13733" t="str">
            <v>Men Slim Fit Pullover</v>
          </cell>
          <cell r="B13733" t="str">
            <v>SINGLE</v>
          </cell>
          <cell r="C13733">
            <v>4.4000000000000004</v>
          </cell>
          <cell r="D13733">
            <v>17</v>
          </cell>
        </row>
        <row r="13734">
          <cell r="A13734" t="str">
            <v>Slim Fit Formal Shirt</v>
          </cell>
          <cell r="B13734" t="str">
            <v>Hancock</v>
          </cell>
          <cell r="C13734">
            <v>0</v>
          </cell>
          <cell r="D13734">
            <v>0</v>
          </cell>
        </row>
        <row r="13735">
          <cell r="A13735" t="str">
            <v>Women Colourblocked PU Sneakers</v>
          </cell>
          <cell r="B13735" t="str">
            <v>Forever Glam by Pantaloons</v>
          </cell>
          <cell r="C13735">
            <v>0</v>
          </cell>
          <cell r="D13735">
            <v>0</v>
          </cell>
        </row>
        <row r="13736">
          <cell r="A13736" t="str">
            <v>Men Trousers</v>
          </cell>
          <cell r="B13736" t="str">
            <v>Excalibur</v>
          </cell>
          <cell r="C13736">
            <v>0</v>
          </cell>
          <cell r="D13736">
            <v>0</v>
          </cell>
        </row>
        <row r="13737">
          <cell r="A13737" t="str">
            <v>Textured Leather Derbys</v>
          </cell>
          <cell r="B13737" t="str">
            <v>Bata</v>
          </cell>
          <cell r="C13737">
            <v>0</v>
          </cell>
          <cell r="D13737">
            <v>0</v>
          </cell>
        </row>
        <row r="13738">
          <cell r="A13738" t="str">
            <v>Men Plus Size Solid Shirt</v>
          </cell>
          <cell r="B13738" t="str">
            <v>WILD WEST Plus</v>
          </cell>
          <cell r="C13738">
            <v>0</v>
          </cell>
          <cell r="D13738">
            <v>0</v>
          </cell>
        </row>
        <row r="13739">
          <cell r="A13739" t="str">
            <v>Men Michael Slim Tapered Jeans</v>
          </cell>
          <cell r="B13739" t="str">
            <v>Flying Machine</v>
          </cell>
          <cell r="C13739">
            <v>0</v>
          </cell>
          <cell r="D13739">
            <v>0</v>
          </cell>
        </row>
        <row r="13740">
          <cell r="A13740" t="str">
            <v>Men Skinny Fit Jeans</v>
          </cell>
          <cell r="B13740" t="str">
            <v>Peter England Casuals</v>
          </cell>
          <cell r="C13740">
            <v>3</v>
          </cell>
          <cell r="D13740">
            <v>4</v>
          </cell>
        </row>
        <row r="13741">
          <cell r="A13741" t="str">
            <v>Washed Crop Outdoor Denim Jacket</v>
          </cell>
          <cell r="B13741" t="str">
            <v>FurryFlair</v>
          </cell>
          <cell r="C13741">
            <v>0</v>
          </cell>
          <cell r="D13741">
            <v>0</v>
          </cell>
        </row>
        <row r="13742">
          <cell r="A13742" t="str">
            <v>Regular Top</v>
          </cell>
          <cell r="B13742" t="str">
            <v>max</v>
          </cell>
          <cell r="C13742">
            <v>4.9000000000000004</v>
          </cell>
          <cell r="D13742">
            <v>7</v>
          </cell>
        </row>
        <row r="13743">
          <cell r="A13743" t="str">
            <v>Women Printed Cotton Kurta</v>
          </cell>
          <cell r="B13743" t="str">
            <v>Swasti</v>
          </cell>
          <cell r="C13743">
            <v>4.0999999999999996</v>
          </cell>
          <cell r="D13743">
            <v>7</v>
          </cell>
        </row>
        <row r="13744">
          <cell r="A13744" t="str">
            <v>Crop Denim Jacket</v>
          </cell>
          <cell r="B13744" t="str">
            <v>Tokyo Talkies</v>
          </cell>
          <cell r="C13744">
            <v>4.5</v>
          </cell>
          <cell r="D13744">
            <v>64</v>
          </cell>
        </row>
        <row r="13745">
          <cell r="A13745" t="str">
            <v>Men Slim Fit Jeans</v>
          </cell>
          <cell r="B13745" t="str">
            <v>Flying Machine</v>
          </cell>
          <cell r="C13745">
            <v>0</v>
          </cell>
          <cell r="D13745">
            <v>0</v>
          </cell>
        </row>
        <row r="13746">
          <cell r="A13746" t="str">
            <v>Men Slim Tapered Fit Jeans</v>
          </cell>
          <cell r="B13746" t="str">
            <v>Roadster</v>
          </cell>
          <cell r="C13746">
            <v>0</v>
          </cell>
          <cell r="D13746">
            <v>0</v>
          </cell>
        </row>
        <row r="13747">
          <cell r="A13747" t="str">
            <v>Women Chambray Shorts</v>
          </cell>
          <cell r="B13747" t="str">
            <v>Roadster</v>
          </cell>
          <cell r="C13747">
            <v>4.3</v>
          </cell>
          <cell r="D13747">
            <v>33</v>
          </cell>
        </row>
        <row r="13748">
          <cell r="A13748" t="str">
            <v>Men Skinny Fit Mid-Rise Jeans</v>
          </cell>
          <cell r="B13748" t="str">
            <v>Peter England Casuals</v>
          </cell>
          <cell r="C13748">
            <v>0</v>
          </cell>
          <cell r="D13748">
            <v>0</v>
          </cell>
        </row>
        <row r="13749">
          <cell r="A13749" t="str">
            <v>Men Slim Fit Jeans</v>
          </cell>
          <cell r="B13749" t="str">
            <v>Jean Cafe</v>
          </cell>
          <cell r="C13749">
            <v>0</v>
          </cell>
          <cell r="D13749">
            <v>0</v>
          </cell>
        </row>
        <row r="13750">
          <cell r="A13750" t="str">
            <v>Women Ballerinas Flats</v>
          </cell>
          <cell r="B13750" t="str">
            <v>Marc Loire</v>
          </cell>
          <cell r="C13750">
            <v>4.3</v>
          </cell>
          <cell r="D13750">
            <v>9</v>
          </cell>
        </row>
        <row r="13751">
          <cell r="A13751" t="str">
            <v>Colourblocked Padded Jacket</v>
          </cell>
          <cell r="B13751" t="str">
            <v>Roadster</v>
          </cell>
          <cell r="C13751">
            <v>0</v>
          </cell>
          <cell r="D13751">
            <v>0</v>
          </cell>
        </row>
        <row r="13752">
          <cell r="A13752" t="str">
            <v>Puffer Jacket</v>
          </cell>
          <cell r="B13752" t="str">
            <v>Peter England Casuals</v>
          </cell>
          <cell r="C13752">
            <v>0</v>
          </cell>
          <cell r="D13752">
            <v>0</v>
          </cell>
        </row>
        <row r="13753">
          <cell r="A13753" t="str">
            <v>Printed Detail Bomber Jacket</v>
          </cell>
          <cell r="B13753" t="str">
            <v>Fort Collins</v>
          </cell>
          <cell r="C13753">
            <v>4</v>
          </cell>
          <cell r="D13753">
            <v>152</v>
          </cell>
        </row>
        <row r="13754">
          <cell r="A13754" t="str">
            <v>Lightweight Training or Gym Sporty Jacket</v>
          </cell>
          <cell r="B13754" t="str">
            <v>Chkokko</v>
          </cell>
          <cell r="C13754">
            <v>0</v>
          </cell>
          <cell r="D13754">
            <v>0</v>
          </cell>
        </row>
        <row r="13755">
          <cell r="A13755" t="str">
            <v>Men Sporty Jacket</v>
          </cell>
          <cell r="B13755" t="str">
            <v>Fort Collins</v>
          </cell>
          <cell r="C13755">
            <v>4.4000000000000004</v>
          </cell>
          <cell r="D13755">
            <v>15</v>
          </cell>
        </row>
        <row r="13756">
          <cell r="A13756" t="str">
            <v>Solid Padded Jacket</v>
          </cell>
          <cell r="B13756" t="str">
            <v>PERFKT-U</v>
          </cell>
          <cell r="C13756">
            <v>4.2</v>
          </cell>
          <cell r="D13756">
            <v>444</v>
          </cell>
        </row>
        <row r="13757">
          <cell r="A13757" t="str">
            <v>Women Embroidered Kurta</v>
          </cell>
          <cell r="B13757" t="str">
            <v>max</v>
          </cell>
          <cell r="C13757">
            <v>0</v>
          </cell>
          <cell r="D13757">
            <v>0</v>
          </cell>
        </row>
        <row r="13758">
          <cell r="A13758" t="str">
            <v>Men Solid Leather Formal  Derbys</v>
          </cell>
          <cell r="B13758" t="str">
            <v>Bata</v>
          </cell>
          <cell r="C13758">
            <v>0</v>
          </cell>
          <cell r="D13758">
            <v>0</v>
          </cell>
        </row>
        <row r="13759">
          <cell r="A13759" t="str">
            <v>Boys Solid Sweatshirt</v>
          </cell>
          <cell r="B13759" t="str">
            <v>MINI KLUB</v>
          </cell>
          <cell r="C13759">
            <v>4.2</v>
          </cell>
          <cell r="D13759">
            <v>83</v>
          </cell>
        </row>
        <row r="13760">
          <cell r="A13760" t="str">
            <v>Women Slip-On Sneakers</v>
          </cell>
          <cell r="B13760" t="str">
            <v>TRASE</v>
          </cell>
          <cell r="C13760">
            <v>0</v>
          </cell>
          <cell r="D13760">
            <v>0</v>
          </cell>
        </row>
        <row r="13761">
          <cell r="A13761" t="str">
            <v>Silver-Plated Jewellery Set</v>
          </cell>
          <cell r="B13761" t="str">
            <v>URBANIC</v>
          </cell>
          <cell r="C13761">
            <v>3.9</v>
          </cell>
          <cell r="D13761">
            <v>10</v>
          </cell>
        </row>
        <row r="13762">
          <cell r="A13762" t="str">
            <v>Girls Cotton Printed T-shirt</v>
          </cell>
          <cell r="B13762" t="str">
            <v>HERE&amp;NOW</v>
          </cell>
          <cell r="C13762">
            <v>4.4000000000000004</v>
          </cell>
          <cell r="D13762">
            <v>17</v>
          </cell>
        </row>
        <row r="13763">
          <cell r="A13763" t="str">
            <v>Boys Solid Sherwani Set</v>
          </cell>
          <cell r="B13763" t="str">
            <v>JBN Creation</v>
          </cell>
          <cell r="C13763">
            <v>4.5999999999999996</v>
          </cell>
          <cell r="D13763">
            <v>29</v>
          </cell>
        </row>
        <row r="13764">
          <cell r="A13764" t="str">
            <v>Woven Design Kanjeevaram Saree</v>
          </cell>
          <cell r="B13764" t="str">
            <v>Mitera</v>
          </cell>
          <cell r="C13764">
            <v>4.5</v>
          </cell>
          <cell r="D13764">
            <v>103</v>
          </cell>
        </row>
        <row r="13765">
          <cell r="A13765" t="str">
            <v>Formal Shirt</v>
          </cell>
          <cell r="B13765" t="str">
            <v>Luxure by Louis Philippe</v>
          </cell>
          <cell r="C13765">
            <v>0</v>
          </cell>
          <cell r="D13765">
            <v>0</v>
          </cell>
        </row>
        <row r="13766">
          <cell r="A13766" t="str">
            <v>Set of 5 Square Cushion Covers</v>
          </cell>
          <cell r="B13766" t="str">
            <v>ROMEE</v>
          </cell>
          <cell r="C13766">
            <v>4.7</v>
          </cell>
          <cell r="D13766">
            <v>11</v>
          </cell>
        </row>
        <row r="13767">
          <cell r="A13767" t="str">
            <v>Men Solid Straight Fit Track Pants</v>
          </cell>
          <cell r="B13767" t="str">
            <v>SPYKAR</v>
          </cell>
          <cell r="C13767">
            <v>0</v>
          </cell>
          <cell r="D13767">
            <v>0</v>
          </cell>
        </row>
        <row r="13768">
          <cell r="A13768" t="str">
            <v>Lightly Padded Lace Bra</v>
          </cell>
          <cell r="B13768" t="str">
            <v>Wacoal</v>
          </cell>
          <cell r="C13768">
            <v>0</v>
          </cell>
          <cell r="D13768">
            <v>0</v>
          </cell>
        </row>
        <row r="13769">
          <cell r="A13769" t="str">
            <v>Women Night suit</v>
          </cell>
          <cell r="B13769" t="str">
            <v>beebelle</v>
          </cell>
          <cell r="C13769">
            <v>4.2</v>
          </cell>
          <cell r="D13769">
            <v>10</v>
          </cell>
        </row>
        <row r="13770">
          <cell r="A13770" t="str">
            <v>Lightly Padded T-shirt Bra</v>
          </cell>
          <cell r="B13770" t="str">
            <v>Enamor</v>
          </cell>
          <cell r="C13770">
            <v>4.8</v>
          </cell>
          <cell r="D13770">
            <v>53</v>
          </cell>
        </row>
        <row r="13771">
          <cell r="A13771" t="str">
            <v>Set of 2 Long Door Curtains</v>
          </cell>
          <cell r="B13771" t="str">
            <v>Home Sizzler</v>
          </cell>
          <cell r="C13771">
            <v>3.9</v>
          </cell>
          <cell r="D13771">
            <v>11</v>
          </cell>
        </row>
        <row r="13772">
          <cell r="A13772" t="str">
            <v>Printed Cotton A-Line Top</v>
          </cell>
          <cell r="B13772" t="str">
            <v>Ayaany</v>
          </cell>
          <cell r="C13772">
            <v>4.5</v>
          </cell>
          <cell r="D13772">
            <v>4</v>
          </cell>
        </row>
        <row r="13773">
          <cell r="A13773" t="str">
            <v>Printed Slim Fit Casual Shirt</v>
          </cell>
          <cell r="B13773" t="str">
            <v>Louis Philippe Sport</v>
          </cell>
          <cell r="C13773">
            <v>3.8</v>
          </cell>
          <cell r="D13773">
            <v>4</v>
          </cell>
        </row>
        <row r="13774">
          <cell r="A13774" t="str">
            <v>Women V-Neck Sweater Vest</v>
          </cell>
          <cell r="B13774" t="str">
            <v>H&amp;M</v>
          </cell>
          <cell r="C13774">
            <v>3.5</v>
          </cell>
          <cell r="D13774">
            <v>6</v>
          </cell>
        </row>
        <row r="13775">
          <cell r="A13775" t="str">
            <v>Men Solid Joggers</v>
          </cell>
          <cell r="B13775" t="str">
            <v>The Souled Store</v>
          </cell>
          <cell r="C13775">
            <v>3.8</v>
          </cell>
          <cell r="D13775">
            <v>5</v>
          </cell>
        </row>
        <row r="13776">
          <cell r="A13776" t="str">
            <v>Women Printed Pullover</v>
          </cell>
          <cell r="B13776" t="str">
            <v>ONLY</v>
          </cell>
          <cell r="C13776">
            <v>4</v>
          </cell>
          <cell r="D13776">
            <v>6</v>
          </cell>
        </row>
        <row r="13777">
          <cell r="A13777" t="str">
            <v>Men Training Track Pants</v>
          </cell>
          <cell r="B13777" t="str">
            <v>HRX by Hrithik Roshan</v>
          </cell>
          <cell r="C13777">
            <v>4.0999999999999996</v>
          </cell>
          <cell r="D13777">
            <v>21</v>
          </cell>
        </row>
        <row r="13778">
          <cell r="A13778" t="str">
            <v>Analogue Contemporary Wall Clock</v>
          </cell>
          <cell r="B13778" t="str">
            <v>eCraftIndia</v>
          </cell>
          <cell r="C13778">
            <v>0</v>
          </cell>
          <cell r="D13778">
            <v>0</v>
          </cell>
        </row>
        <row r="13779">
          <cell r="A13779" t="str">
            <v>Women Trendy Belt</v>
          </cell>
          <cell r="B13779" t="str">
            <v>Kastner</v>
          </cell>
          <cell r="C13779">
            <v>3.6</v>
          </cell>
          <cell r="D13779">
            <v>13</v>
          </cell>
        </row>
        <row r="13780">
          <cell r="A13780" t="str">
            <v>Printed Ethnic Jumpsuit</v>
          </cell>
          <cell r="B13780" t="str">
            <v>ZIYAA</v>
          </cell>
          <cell r="C13780">
            <v>0</v>
          </cell>
          <cell r="D13780">
            <v>0</v>
          </cell>
        </row>
        <row r="13781">
          <cell r="A13781" t="str">
            <v>Women Printed Kurta with Sharara With Dupatta</v>
          </cell>
          <cell r="B13781" t="str">
            <v>Ishin</v>
          </cell>
          <cell r="C13781">
            <v>0</v>
          </cell>
          <cell r="D13781">
            <v>0</v>
          </cell>
        </row>
        <row r="13782">
          <cell r="A13782" t="str">
            <v>Women Printed Kurta Set</v>
          </cell>
          <cell r="B13782" t="str">
            <v>Vbuyz</v>
          </cell>
          <cell r="C13782">
            <v>0</v>
          </cell>
          <cell r="D13782">
            <v>0</v>
          </cell>
        </row>
        <row r="13783">
          <cell r="A13783" t="str">
            <v>Lace Bodycon Dress</v>
          </cell>
          <cell r="B13783" t="str">
            <v>Athena</v>
          </cell>
          <cell r="C13783">
            <v>0</v>
          </cell>
          <cell r="D13783">
            <v>0</v>
          </cell>
        </row>
        <row r="13784">
          <cell r="A13784" t="str">
            <v>Blackout Satin Window Curtain</v>
          </cell>
          <cell r="B13784" t="str">
            <v>Divine Casa</v>
          </cell>
          <cell r="C13784">
            <v>0</v>
          </cell>
          <cell r="D13784">
            <v>0</v>
          </cell>
        </row>
        <row r="13785">
          <cell r="A13785" t="str">
            <v>Men Straight Kurta</v>
          </cell>
          <cell r="B13785" t="str">
            <v>even</v>
          </cell>
          <cell r="C13785">
            <v>0</v>
          </cell>
          <cell r="D13785">
            <v>0</v>
          </cell>
        </row>
        <row r="13786">
          <cell r="A13786" t="str">
            <v>Men Perfume Gift Set</v>
          </cell>
          <cell r="B13786" t="str">
            <v>MOCEMSA</v>
          </cell>
          <cell r="C13786">
            <v>4</v>
          </cell>
          <cell r="D13786">
            <v>5</v>
          </cell>
        </row>
        <row r="13787">
          <cell r="A13787" t="str">
            <v>Solid Power Shoulder Crop Top</v>
          </cell>
          <cell r="B13787" t="str">
            <v>SCORPIUS</v>
          </cell>
          <cell r="C13787">
            <v>4.0999999999999996</v>
          </cell>
          <cell r="D13787">
            <v>178</v>
          </cell>
        </row>
        <row r="13788">
          <cell r="A13788" t="str">
            <v>Striped Regular Top</v>
          </cell>
          <cell r="B13788" t="str">
            <v>Rigo</v>
          </cell>
          <cell r="C13788">
            <v>3.8</v>
          </cell>
          <cell r="D13788">
            <v>5</v>
          </cell>
        </row>
        <row r="13789">
          <cell r="A13789" t="str">
            <v>Boys Cotton Camouflage T-shirt</v>
          </cell>
          <cell r="B13789" t="str">
            <v>Gini and Jony</v>
          </cell>
          <cell r="C13789">
            <v>4</v>
          </cell>
          <cell r="D13789">
            <v>4</v>
          </cell>
        </row>
        <row r="13790">
          <cell r="A13790" t="str">
            <v>Unisex Printed Laptop Backpack</v>
          </cell>
          <cell r="B13790" t="str">
            <v>United Colors of Benetton</v>
          </cell>
          <cell r="C13790">
            <v>3.8</v>
          </cell>
          <cell r="D13790">
            <v>186</v>
          </cell>
        </row>
        <row r="13791">
          <cell r="A13791" t="str">
            <v>Men Checked Track Pants</v>
          </cell>
          <cell r="B13791" t="str">
            <v>HERE&amp;NOW</v>
          </cell>
          <cell r="C13791">
            <v>4.4000000000000004</v>
          </cell>
          <cell r="D13791">
            <v>7</v>
          </cell>
        </row>
        <row r="13792">
          <cell r="A13792" t="str">
            <v>Bomber Jacket</v>
          </cell>
          <cell r="B13792" t="str">
            <v>JUSTICE</v>
          </cell>
          <cell r="C13792">
            <v>4.3</v>
          </cell>
          <cell r="D13792">
            <v>7</v>
          </cell>
        </row>
        <row r="13793">
          <cell r="A13793" t="str">
            <v>Solid Leather Jacket</v>
          </cell>
          <cell r="B13793" t="str">
            <v>Justanned</v>
          </cell>
          <cell r="C13793">
            <v>2.8</v>
          </cell>
          <cell r="D13793">
            <v>12</v>
          </cell>
        </row>
        <row r="13794">
          <cell r="A13794" t="str">
            <v>Open Front Jacket</v>
          </cell>
          <cell r="B13794" t="str">
            <v>BEN SHERMAN</v>
          </cell>
          <cell r="C13794">
            <v>0</v>
          </cell>
          <cell r="D13794">
            <v>0</v>
          </cell>
        </row>
        <row r="13795">
          <cell r="A13795" t="str">
            <v>Men Fast Trek II Sporty Jacket</v>
          </cell>
          <cell r="B13795" t="str">
            <v>Columbia</v>
          </cell>
          <cell r="C13795">
            <v>0</v>
          </cell>
          <cell r="D13795">
            <v>0</v>
          </cell>
        </row>
        <row r="13796">
          <cell r="A13796" t="str">
            <v>Mid-Top PU Block Heeled Boots</v>
          </cell>
          <cell r="B13796" t="str">
            <v>Truffle Collection</v>
          </cell>
          <cell r="C13796">
            <v>4.5</v>
          </cell>
          <cell r="D13796">
            <v>2</v>
          </cell>
        </row>
        <row r="13797">
          <cell r="A13797" t="str">
            <v>Kids Reversible Playmat</v>
          </cell>
          <cell r="B13797" t="str">
            <v>Tormeti</v>
          </cell>
          <cell r="C13797">
            <v>0</v>
          </cell>
          <cell r="D13797">
            <v>0</v>
          </cell>
        </row>
        <row r="13798">
          <cell r="A13798" t="str">
            <v>3-Seater Sofa Slipcover</v>
          </cell>
          <cell r="B13798" t="str">
            <v>Cortina</v>
          </cell>
          <cell r="C13798">
            <v>0</v>
          </cell>
          <cell r="D13798">
            <v>0</v>
          </cell>
        </row>
        <row r="13799">
          <cell r="A13799" t="str">
            <v>380GSM BedSheet 2 Pillow Cover</v>
          </cell>
          <cell r="B13799" t="str">
            <v>MULTITEX</v>
          </cell>
          <cell r="C13799">
            <v>4.3</v>
          </cell>
          <cell r="D13799">
            <v>4</v>
          </cell>
        </row>
        <row r="13800">
          <cell r="A13800" t="str">
            <v>Women High Waist Yoga Tights</v>
          </cell>
          <cell r="B13800" t="str">
            <v>Puma</v>
          </cell>
          <cell r="C13800">
            <v>0</v>
          </cell>
          <cell r="D13800">
            <v>0</v>
          </cell>
        </row>
        <row r="13801">
          <cell r="A13801" t="str">
            <v>Set Of 5 Abstract Sky Wall Art Frames</v>
          </cell>
          <cell r="B13801" t="str">
            <v>999Store</v>
          </cell>
          <cell r="C13801">
            <v>4.5</v>
          </cell>
          <cell r="D13801">
            <v>8</v>
          </cell>
        </row>
        <row r="13802">
          <cell r="A13802" t="str">
            <v>Printed Cotton King Size Mattress Protector</v>
          </cell>
          <cell r="B13802" t="str">
            <v>Rajasthan Decor</v>
          </cell>
          <cell r="C13802">
            <v>0</v>
          </cell>
          <cell r="D13802">
            <v>0</v>
          </cell>
        </row>
        <row r="13803">
          <cell r="A13803" t="str">
            <v>Set of 8 Whiskey Glasses</v>
          </cell>
          <cell r="B13803" t="str">
            <v>THE ARTMENT</v>
          </cell>
          <cell r="C13803">
            <v>0</v>
          </cell>
          <cell r="D13803">
            <v>0</v>
          </cell>
        </row>
        <row r="13804">
          <cell r="A13804" t="str">
            <v>Set Of 2 Solid Cotton Pillows</v>
          </cell>
          <cell r="B13804" t="str">
            <v>THE SLEEP COMPANY</v>
          </cell>
          <cell r="C13804">
            <v>0</v>
          </cell>
          <cell r="D13804">
            <v>0</v>
          </cell>
        </row>
        <row r="13805">
          <cell r="A13805" t="str">
            <v>2-Seater Non-Slip Sofa Cover</v>
          </cell>
          <cell r="B13805" t="str">
            <v>Aura</v>
          </cell>
          <cell r="C13805">
            <v>0</v>
          </cell>
          <cell r="D13805">
            <v>0</v>
          </cell>
        </row>
        <row r="13806">
          <cell r="A13806" t="str">
            <v>Unisex Kids Running Shoes</v>
          </cell>
          <cell r="B13806" t="str">
            <v>PERFLY By Decathlon</v>
          </cell>
          <cell r="C13806">
            <v>4.5</v>
          </cell>
          <cell r="D13806">
            <v>13</v>
          </cell>
        </row>
        <row r="13807">
          <cell r="A13807" t="str">
            <v>Leaf Shaped Novelty Lamp</v>
          </cell>
          <cell r="B13807" t="str">
            <v>Devansh</v>
          </cell>
          <cell r="C13807">
            <v>5</v>
          </cell>
          <cell r="D13807">
            <v>4</v>
          </cell>
        </row>
        <row r="13808">
          <cell r="A13808" t="str">
            <v>Single Duvet Cover 100% Cotton</v>
          </cell>
          <cell r="B13808" t="str">
            <v>H&amp;M</v>
          </cell>
          <cell r="C13808">
            <v>0</v>
          </cell>
          <cell r="D13808">
            <v>0</v>
          </cell>
        </row>
        <row r="13809">
          <cell r="A13809" t="str">
            <v>Floral Printed 180 TC Queen Size Double Bed Covers With 2 Pillow Covers</v>
          </cell>
          <cell r="B13809" t="str">
            <v>ROMEE</v>
          </cell>
          <cell r="C13809">
            <v>4.5</v>
          </cell>
          <cell r="D13809">
            <v>6</v>
          </cell>
        </row>
        <row r="13810">
          <cell r="A13810" t="str">
            <v>Women Solid Knee Length Skirt</v>
          </cell>
          <cell r="B13810" t="str">
            <v>PATRORNA</v>
          </cell>
          <cell r="C13810">
            <v>3.7</v>
          </cell>
          <cell r="D13810">
            <v>3</v>
          </cell>
        </row>
        <row r="13811">
          <cell r="A13811" t="str">
            <v>Women Ethnic Motifs Printed Kaftan Kurta</v>
          </cell>
          <cell r="B13811" t="str">
            <v>ZOLA</v>
          </cell>
          <cell r="C13811">
            <v>0</v>
          </cell>
          <cell r="D13811">
            <v>0</v>
          </cell>
        </row>
        <row r="13812">
          <cell r="A13812" t="str">
            <v>Men Polo Collar T-shirt</v>
          </cell>
          <cell r="B13812" t="str">
            <v>Camey</v>
          </cell>
          <cell r="C13812">
            <v>0</v>
          </cell>
          <cell r="D13812">
            <v>0</v>
          </cell>
        </row>
        <row r="13813">
          <cell r="A13813" t="str">
            <v>Handblock Print Kurta Set</v>
          </cell>
          <cell r="B13813" t="str">
            <v>SWAGG INDIA</v>
          </cell>
          <cell r="C13813">
            <v>0</v>
          </cell>
          <cell r="D13813">
            <v>0</v>
          </cell>
        </row>
        <row r="13814">
          <cell r="A13814" t="str">
            <v>Gorgeous Green Viscose Rayon Swirling Volume Kurta</v>
          </cell>
          <cell r="B13814" t="str">
            <v>InWeave</v>
          </cell>
          <cell r="C13814">
            <v>0</v>
          </cell>
          <cell r="D13814">
            <v>0</v>
          </cell>
        </row>
        <row r="13815">
          <cell r="A13815" t="str">
            <v>Women Kurta Set with Dupatta</v>
          </cell>
          <cell r="B13815" t="str">
            <v>Yufta</v>
          </cell>
          <cell r="C13815">
            <v>0</v>
          </cell>
          <cell r="D13815">
            <v>0</v>
          </cell>
        </row>
        <row r="13816">
          <cell r="A13816" t="str">
            <v>Women Printed Kurta with Trousers With Dupatta</v>
          </cell>
          <cell r="B13816" t="str">
            <v>Anubhutee</v>
          </cell>
          <cell r="C13816">
            <v>0</v>
          </cell>
          <cell r="D13816">
            <v>0</v>
          </cell>
        </row>
        <row r="13817">
          <cell r="A13817" t="str">
            <v>Women Capris</v>
          </cell>
          <cell r="B13817" t="str">
            <v>Van Heusen</v>
          </cell>
          <cell r="C13817">
            <v>0</v>
          </cell>
          <cell r="D13817">
            <v>0</v>
          </cell>
        </row>
        <row r="13818">
          <cell r="A13818" t="str">
            <v>Striped Regular Top</v>
          </cell>
          <cell r="B13818" t="str">
            <v>FabAlley</v>
          </cell>
          <cell r="C13818">
            <v>0</v>
          </cell>
          <cell r="D13818">
            <v>0</v>
          </cell>
        </row>
        <row r="13819">
          <cell r="A13819" t="str">
            <v>Training Rapid-Dry Sports Bra</v>
          </cell>
          <cell r="B13819" t="str">
            <v>HRX by Hrithik Roshan</v>
          </cell>
          <cell r="C13819">
            <v>4.4000000000000004</v>
          </cell>
          <cell r="D13819">
            <v>31</v>
          </cell>
        </row>
        <row r="13820">
          <cell r="A13820" t="str">
            <v>Flutter Sleeve Top</v>
          </cell>
          <cell r="B13820" t="str">
            <v>Style Quotient</v>
          </cell>
          <cell r="C13820">
            <v>0</v>
          </cell>
          <cell r="D13820">
            <v>0</v>
          </cell>
        </row>
        <row r="13821">
          <cell r="A13821" t="str">
            <v>Slim Fit Cotton Casual Shirt</v>
          </cell>
          <cell r="B13821" t="str">
            <v>Louis Philippe Sport</v>
          </cell>
          <cell r="C13821">
            <v>0</v>
          </cell>
          <cell r="D13821">
            <v>0</v>
          </cell>
        </row>
        <row r="13822">
          <cell r="A13822" t="str">
            <v>Solid Comfort Fit Lounge Pant</v>
          </cell>
          <cell r="B13822" t="str">
            <v>Hancock</v>
          </cell>
          <cell r="C13822">
            <v>2.7</v>
          </cell>
          <cell r="D13822">
            <v>6</v>
          </cell>
        </row>
        <row r="13823">
          <cell r="A13823" t="str">
            <v>Men Skinny Fit Jeans</v>
          </cell>
          <cell r="B13823" t="str">
            <v>U.S. Polo Assn. Denim Co.</v>
          </cell>
          <cell r="C13823">
            <v>0</v>
          </cell>
          <cell r="D13823">
            <v>0</v>
          </cell>
        </row>
        <row r="13824">
          <cell r="A13824" t="str">
            <v>Foundation Mini- Sand 04</v>
          </cell>
          <cell r="B13824" t="str">
            <v>FACES CANADA</v>
          </cell>
          <cell r="C13824">
            <v>4.2</v>
          </cell>
          <cell r="D13824">
            <v>143</v>
          </cell>
        </row>
        <row r="13825">
          <cell r="A13825" t="str">
            <v>Men Printed Lounge Shorts</v>
          </cell>
          <cell r="B13825" t="str">
            <v>Ajile by Pantaloons</v>
          </cell>
          <cell r="C13825">
            <v>4.2</v>
          </cell>
          <cell r="D13825">
            <v>9</v>
          </cell>
        </row>
        <row r="13826">
          <cell r="A13826" t="str">
            <v>Unisex Square Sunglasses</v>
          </cell>
          <cell r="B13826" t="str">
            <v>CRIBA</v>
          </cell>
          <cell r="C13826">
            <v>0</v>
          </cell>
          <cell r="D13826">
            <v>0</v>
          </cell>
        </row>
        <row r="13827">
          <cell r="A13827" t="str">
            <v>Men Printed Baseball Cap</v>
          </cell>
          <cell r="B13827" t="str">
            <v>Antony Morato</v>
          </cell>
          <cell r="C13827">
            <v>0</v>
          </cell>
          <cell r="D13827">
            <v>0</v>
          </cell>
        </row>
        <row r="13828">
          <cell r="A13828" t="str">
            <v>Full-Coverage Everyday Bra</v>
          </cell>
          <cell r="B13828" t="str">
            <v>Inner Sense</v>
          </cell>
          <cell r="C13828">
            <v>0</v>
          </cell>
          <cell r="D13828">
            <v>0</v>
          </cell>
        </row>
        <row r="13829">
          <cell r="A13829" t="str">
            <v>Glass Figurine Showpiece</v>
          </cell>
          <cell r="B13829" t="str">
            <v>Home Centre</v>
          </cell>
          <cell r="C13829">
            <v>4.4000000000000004</v>
          </cell>
          <cell r="D13829">
            <v>26</v>
          </cell>
        </row>
        <row r="13830">
          <cell r="A13830" t="str">
            <v>Colourblocked Round Neck Pure Cotton T-shirt</v>
          </cell>
          <cell r="B13830" t="str">
            <v>Flying Machine</v>
          </cell>
          <cell r="C13830">
            <v>3.8</v>
          </cell>
          <cell r="D13830">
            <v>19</v>
          </cell>
        </row>
        <row r="13831">
          <cell r="A13831" t="str">
            <v>Printed Round Neck T-shirt</v>
          </cell>
          <cell r="B13831" t="str">
            <v>Huetrap</v>
          </cell>
          <cell r="C13831">
            <v>3.9</v>
          </cell>
          <cell r="D13831">
            <v>11</v>
          </cell>
        </row>
        <row r="13832">
          <cell r="A13832" t="str">
            <v>Men Colourblocked Mandarin Collar T-shirt</v>
          </cell>
          <cell r="B13832" t="str">
            <v>Kalt</v>
          </cell>
          <cell r="C13832">
            <v>0</v>
          </cell>
          <cell r="D13832">
            <v>0</v>
          </cell>
        </row>
        <row r="13833">
          <cell r="A13833" t="str">
            <v>Floral Maxi Dress</v>
          </cell>
          <cell r="B13833" t="str">
            <v>AKKRITI BY PANTALOONS</v>
          </cell>
          <cell r="C13833">
            <v>0</v>
          </cell>
          <cell r="D13833">
            <v>0</v>
          </cell>
        </row>
        <row r="13834">
          <cell r="A13834" t="str">
            <v>Solid Trapeze Dress</v>
          </cell>
          <cell r="B13834" t="str">
            <v>QUIERO</v>
          </cell>
          <cell r="C13834">
            <v>0</v>
          </cell>
          <cell r="D13834">
            <v>0</v>
          </cell>
        </row>
        <row r="13835">
          <cell r="A13835" t="str">
            <v>Polka Dot Printed Dress</v>
          </cell>
          <cell r="B13835" t="str">
            <v>CODE by Lifestyle</v>
          </cell>
          <cell r="C13835">
            <v>0</v>
          </cell>
          <cell r="D13835">
            <v>0</v>
          </cell>
        </row>
        <row r="13836">
          <cell r="A13836" t="str">
            <v>Women Floral Dress</v>
          </cell>
          <cell r="B13836" t="str">
            <v>Sera</v>
          </cell>
          <cell r="C13836">
            <v>0</v>
          </cell>
          <cell r="D13836">
            <v>0</v>
          </cell>
        </row>
        <row r="13837">
          <cell r="A13837" t="str">
            <v>Floral Crepe Dress</v>
          </cell>
          <cell r="B13837" t="str">
            <v>Sera</v>
          </cell>
          <cell r="C13837">
            <v>2.6</v>
          </cell>
          <cell r="D13837">
            <v>5</v>
          </cell>
        </row>
        <row r="13838">
          <cell r="A13838" t="str">
            <v>Solid Kurta with Trousers &amp; Dupatta</v>
          </cell>
          <cell r="B13838" t="str">
            <v>Janasya</v>
          </cell>
          <cell r="C13838">
            <v>3.8</v>
          </cell>
          <cell r="D13838">
            <v>14</v>
          </cell>
        </row>
        <row r="13839">
          <cell r="A13839" t="str">
            <v>Men Slim Fit Jeans</v>
          </cell>
          <cell r="B13839" t="str">
            <v>FREESOUL</v>
          </cell>
          <cell r="C13839">
            <v>0</v>
          </cell>
          <cell r="D13839">
            <v>0</v>
          </cell>
        </row>
        <row r="13840">
          <cell r="A13840" t="str">
            <v>Men Skinny Fit Jeans</v>
          </cell>
          <cell r="B13840" t="str">
            <v>FREESOUL</v>
          </cell>
          <cell r="C13840">
            <v>0</v>
          </cell>
          <cell r="D13840">
            <v>0</v>
          </cell>
        </row>
        <row r="13841">
          <cell r="A13841" t="str">
            <v>Men Grey Formal Trousers</v>
          </cell>
          <cell r="B13841" t="str">
            <v>Park Avenue</v>
          </cell>
          <cell r="C13841">
            <v>3.8</v>
          </cell>
          <cell r="D13841">
            <v>11</v>
          </cell>
        </row>
        <row r="13842">
          <cell r="A13842" t="str">
            <v>Women Handcraft Leather Flats</v>
          </cell>
          <cell r="B13842" t="str">
            <v>House of Pataudi</v>
          </cell>
          <cell r="C13842">
            <v>3.4</v>
          </cell>
          <cell r="D13842">
            <v>9</v>
          </cell>
        </row>
        <row r="13843">
          <cell r="A13843" t="str">
            <v>Women Track Pants</v>
          </cell>
          <cell r="B13843" t="str">
            <v>TAG 7</v>
          </cell>
          <cell r="C13843">
            <v>3.9</v>
          </cell>
          <cell r="D13843">
            <v>7</v>
          </cell>
        </row>
        <row r="13844">
          <cell r="A13844" t="str">
            <v>Women Straight Fit Parallel Trousers</v>
          </cell>
          <cell r="B13844" t="str">
            <v>ZOLA</v>
          </cell>
          <cell r="C13844">
            <v>4</v>
          </cell>
          <cell r="D13844">
            <v>9</v>
          </cell>
        </row>
        <row r="13845">
          <cell r="A13845" t="str">
            <v>Men Printed Pure Cotton Boxers</v>
          </cell>
          <cell r="B13845" t="str">
            <v>Ajile by Pantaloons</v>
          </cell>
          <cell r="C13845">
            <v>3.9</v>
          </cell>
          <cell r="D13845">
            <v>10</v>
          </cell>
        </row>
        <row r="13846">
          <cell r="A13846" t="str">
            <v>Men Colourblocked T-shirt</v>
          </cell>
          <cell r="B13846" t="str">
            <v>bigbanana</v>
          </cell>
          <cell r="C13846">
            <v>0</v>
          </cell>
          <cell r="D13846">
            <v>0</v>
          </cell>
        </row>
        <row r="13847">
          <cell r="A13847" t="str">
            <v>Discovery Rove Duffel Bag</v>
          </cell>
          <cell r="B13847" t="str">
            <v>Roadster</v>
          </cell>
          <cell r="C13847">
            <v>5</v>
          </cell>
          <cell r="D13847">
            <v>8</v>
          </cell>
        </row>
        <row r="13848">
          <cell r="A13848" t="str">
            <v>Women Floral Print Top</v>
          </cell>
          <cell r="B13848" t="str">
            <v>HERE&amp;NOW</v>
          </cell>
          <cell r="C13848">
            <v>3.8</v>
          </cell>
          <cell r="D13848">
            <v>14</v>
          </cell>
        </row>
        <row r="13849">
          <cell r="A13849" t="str">
            <v>Women Printed Kurta with Trousers</v>
          </cell>
          <cell r="B13849" t="str">
            <v>PANIT</v>
          </cell>
          <cell r="C13849">
            <v>4.3</v>
          </cell>
          <cell r="D13849">
            <v>3</v>
          </cell>
        </row>
        <row r="13850">
          <cell r="A13850" t="str">
            <v>Women Embroidered Kurta</v>
          </cell>
          <cell r="B13850" t="str">
            <v>Naari</v>
          </cell>
          <cell r="C13850">
            <v>0</v>
          </cell>
          <cell r="D13850">
            <v>0</v>
          </cell>
        </row>
        <row r="13851">
          <cell r="A13851" t="str">
            <v>Sanganeri Print Lounge Top</v>
          </cell>
          <cell r="B13851" t="str">
            <v>Taavi</v>
          </cell>
          <cell r="C13851">
            <v>4.5</v>
          </cell>
          <cell r="D13851">
            <v>10</v>
          </cell>
        </row>
        <row r="13852">
          <cell r="A13852" t="str">
            <v>Men Printed Lounge Pants</v>
          </cell>
          <cell r="B13852" t="str">
            <v>The Indian Garage Co</v>
          </cell>
          <cell r="C13852">
            <v>4</v>
          </cell>
          <cell r="D13852">
            <v>35</v>
          </cell>
        </row>
        <row r="13853">
          <cell r="A13853" t="str">
            <v>Ethnic Motifs Art Silk Saree</v>
          </cell>
          <cell r="B13853" t="str">
            <v>KALINI</v>
          </cell>
          <cell r="C13853">
            <v>0</v>
          </cell>
          <cell r="D13853">
            <v>0</v>
          </cell>
        </row>
        <row r="13854">
          <cell r="A13854" t="str">
            <v>Slim Fit Printed Casual Shirt</v>
          </cell>
          <cell r="B13854" t="str">
            <v>Mast &amp; Harbour</v>
          </cell>
          <cell r="C13854">
            <v>0</v>
          </cell>
          <cell r="D13854">
            <v>0</v>
          </cell>
        </row>
        <row r="13855">
          <cell r="A13855" t="str">
            <v>Men Leather Semiformal Shoes</v>
          </cell>
          <cell r="B13855" t="str">
            <v>Red Chief</v>
          </cell>
          <cell r="C13855">
            <v>4.3</v>
          </cell>
          <cell r="D13855">
            <v>9</v>
          </cell>
        </row>
        <row r="13856">
          <cell r="A13856" t="str">
            <v>Women Printed Sweatshirt</v>
          </cell>
          <cell r="B13856" t="str">
            <v>Purple State</v>
          </cell>
          <cell r="C13856">
            <v>3.5</v>
          </cell>
          <cell r="D13856">
            <v>17</v>
          </cell>
        </row>
        <row r="13857">
          <cell r="A13857" t="str">
            <v>Men Brand Logo Printed T-shirt</v>
          </cell>
          <cell r="B13857" t="str">
            <v>HRX by Hrithik Roshan</v>
          </cell>
          <cell r="C13857">
            <v>4.2</v>
          </cell>
          <cell r="D13857">
            <v>38</v>
          </cell>
        </row>
        <row r="13858">
          <cell r="A13858" t="str">
            <v>Men Cotton Denim Hoodie</v>
          </cell>
          <cell r="B13858" t="str">
            <v>ether</v>
          </cell>
          <cell r="C13858">
            <v>4.2</v>
          </cell>
          <cell r="D13858">
            <v>17</v>
          </cell>
        </row>
        <row r="13859">
          <cell r="A13859" t="str">
            <v>Men Leather Formal Slip-Ons</v>
          </cell>
          <cell r="B13859" t="str">
            <v>Bata</v>
          </cell>
          <cell r="C13859">
            <v>0</v>
          </cell>
          <cell r="D13859">
            <v>0</v>
          </cell>
        </row>
        <row r="13860">
          <cell r="A13860" t="str">
            <v>Graphic Backpack</v>
          </cell>
          <cell r="B13860" t="str">
            <v>Bewakoof</v>
          </cell>
          <cell r="C13860">
            <v>4.0999999999999996</v>
          </cell>
          <cell r="D13860">
            <v>21</v>
          </cell>
        </row>
        <row r="13861">
          <cell r="A13861" t="str">
            <v>Women Biker Shorts</v>
          </cell>
          <cell r="B13861" t="str">
            <v>GRACIT</v>
          </cell>
          <cell r="C13861">
            <v>4.0999999999999996</v>
          </cell>
          <cell r="D13861">
            <v>7</v>
          </cell>
        </row>
        <row r="13862">
          <cell r="A13862" t="str">
            <v>Women Biker Shorts</v>
          </cell>
          <cell r="B13862" t="str">
            <v>GRACIT</v>
          </cell>
          <cell r="C13862">
            <v>4</v>
          </cell>
          <cell r="D13862">
            <v>23</v>
          </cell>
        </row>
        <row r="13863">
          <cell r="A13863" t="str">
            <v>Set  Of 2 Layered Necklace</v>
          </cell>
          <cell r="B13863" t="str">
            <v>Vembley</v>
          </cell>
          <cell r="C13863">
            <v>3.2</v>
          </cell>
          <cell r="D13863">
            <v>5</v>
          </cell>
        </row>
        <row r="13864">
          <cell r="A13864" t="str">
            <v>Women Printed Track Pants</v>
          </cell>
          <cell r="B13864" t="str">
            <v>Jockey</v>
          </cell>
          <cell r="C13864">
            <v>4.5</v>
          </cell>
          <cell r="D13864">
            <v>6</v>
          </cell>
        </row>
        <row r="13865">
          <cell r="A13865" t="str">
            <v>Set of 5 Square Cushion Covers</v>
          </cell>
          <cell r="B13865" t="str">
            <v>DREAM WEAVERZ</v>
          </cell>
          <cell r="C13865">
            <v>0</v>
          </cell>
          <cell r="D13865">
            <v>0</v>
          </cell>
        </row>
        <row r="13866">
          <cell r="A13866" t="str">
            <v>Men Solid Cargo Joggers</v>
          </cell>
          <cell r="B13866" t="str">
            <v>HERE&amp;NOW</v>
          </cell>
          <cell r="C13866">
            <v>3.7</v>
          </cell>
          <cell r="D13866">
            <v>16</v>
          </cell>
        </row>
        <row r="13867">
          <cell r="A13867" t="str">
            <v>Colourblocked Satin Top</v>
          </cell>
          <cell r="B13867" t="str">
            <v>STREET 9</v>
          </cell>
          <cell r="C13867">
            <v>0</v>
          </cell>
          <cell r="D13867">
            <v>0</v>
          </cell>
        </row>
        <row r="13868">
          <cell r="A13868" t="str">
            <v>Self-Design Bra Top and Vest</v>
          </cell>
          <cell r="B13868" t="str">
            <v>DressBerry</v>
          </cell>
          <cell r="C13868">
            <v>4.5</v>
          </cell>
          <cell r="D13868">
            <v>4</v>
          </cell>
        </row>
        <row r="13869">
          <cell r="A13869" t="str">
            <v>Women Typography Printed Loose T-shirt</v>
          </cell>
          <cell r="B13869" t="str">
            <v>DILLINGER</v>
          </cell>
          <cell r="C13869">
            <v>0</v>
          </cell>
          <cell r="D13869">
            <v>0</v>
          </cell>
        </row>
        <row r="13870">
          <cell r="A13870" t="str">
            <v>Boys Regular Fit Blazer</v>
          </cell>
          <cell r="B13870" t="str">
            <v>SG YUVRAJ</v>
          </cell>
          <cell r="C13870">
            <v>3.9</v>
          </cell>
          <cell r="D13870">
            <v>9</v>
          </cell>
        </row>
        <row r="13871">
          <cell r="A13871" t="str">
            <v>Slim Fit Pure Cotton Shirt</v>
          </cell>
          <cell r="B13871" t="str">
            <v>Arrow Sport</v>
          </cell>
          <cell r="C13871">
            <v>0</v>
          </cell>
          <cell r="D13871">
            <v>0</v>
          </cell>
        </row>
        <row r="13872">
          <cell r="A13872" t="str">
            <v>Slim Fit Hooded Casual Shirt</v>
          </cell>
          <cell r="B13872" t="str">
            <v>Peter England Casuals</v>
          </cell>
          <cell r="C13872">
            <v>0</v>
          </cell>
          <cell r="D13872">
            <v>0</v>
          </cell>
        </row>
        <row r="13873">
          <cell r="A13873" t="str">
            <v>Men Striped Polo Collar T-shirt</v>
          </cell>
          <cell r="B13873" t="str">
            <v>Roadster</v>
          </cell>
          <cell r="C13873">
            <v>0</v>
          </cell>
          <cell r="D13873">
            <v>0</v>
          </cell>
        </row>
        <row r="13874">
          <cell r="A13874" t="str">
            <v>Ribbed Sweater Dress</v>
          </cell>
          <cell r="B13874" t="str">
            <v>all about you</v>
          </cell>
          <cell r="C13874">
            <v>0</v>
          </cell>
          <cell r="D13874">
            <v>0</v>
          </cell>
        </row>
        <row r="13875">
          <cell r="A13875" t="str">
            <v>Women Kurta with Trousers</v>
          </cell>
          <cell r="B13875" t="str">
            <v>DEEBACO</v>
          </cell>
          <cell r="C13875">
            <v>4.4000000000000004</v>
          </cell>
          <cell r="D13875">
            <v>8</v>
          </cell>
        </row>
        <row r="13876">
          <cell r="A13876" t="str">
            <v>Women Kurta with Palazzos With Dupatta</v>
          </cell>
          <cell r="B13876" t="str">
            <v>Indo Era</v>
          </cell>
          <cell r="C13876">
            <v>0</v>
          </cell>
          <cell r="D13876">
            <v>0</v>
          </cell>
        </row>
        <row r="13877">
          <cell r="A13877" t="str">
            <v>Women Striped Cotton Kurta</v>
          </cell>
          <cell r="B13877" t="str">
            <v>Melange by Lifestyle</v>
          </cell>
          <cell r="C13877">
            <v>4.2</v>
          </cell>
          <cell r="D13877">
            <v>5</v>
          </cell>
        </row>
        <row r="13878">
          <cell r="A13878" t="str">
            <v>Woven Design Kurta with Trousers &amp; Dupatta</v>
          </cell>
          <cell r="B13878" t="str">
            <v>Indo Era</v>
          </cell>
          <cell r="C13878">
            <v>4.2</v>
          </cell>
          <cell r="D13878">
            <v>56</v>
          </cell>
        </row>
        <row r="13879">
          <cell r="A13879" t="str">
            <v>Women Plus Size Anarkali Kurta</v>
          </cell>
          <cell r="B13879" t="str">
            <v>XL LOVE by Janasya</v>
          </cell>
          <cell r="C13879">
            <v>3.9</v>
          </cell>
          <cell r="D13879">
            <v>8</v>
          </cell>
        </row>
        <row r="13880">
          <cell r="A13880" t="str">
            <v>Women Printed Night suit</v>
          </cell>
          <cell r="B13880" t="str">
            <v>ETC</v>
          </cell>
          <cell r="C13880">
            <v>4.4000000000000004</v>
          </cell>
          <cell r="D13880">
            <v>22</v>
          </cell>
        </row>
        <row r="13881">
          <cell r="A13881" t="str">
            <v>Lounge T-Shirt</v>
          </cell>
          <cell r="B13881" t="str">
            <v>U.S. Polo Assn.</v>
          </cell>
          <cell r="C13881">
            <v>4.4000000000000004</v>
          </cell>
          <cell r="D13881">
            <v>28</v>
          </cell>
        </row>
        <row r="13882">
          <cell r="A13882" t="str">
            <v>Women Analogue Watch</v>
          </cell>
          <cell r="B13882" t="str">
            <v>DressBerry</v>
          </cell>
          <cell r="C13882">
            <v>0</v>
          </cell>
          <cell r="D13882">
            <v>0</v>
          </cell>
        </row>
        <row r="13883">
          <cell r="A13883" t="str">
            <v>Women Ballerinas Flats</v>
          </cell>
          <cell r="B13883" t="str">
            <v>Metro</v>
          </cell>
          <cell r="C13883">
            <v>0</v>
          </cell>
          <cell r="D13883">
            <v>0</v>
          </cell>
        </row>
        <row r="13884">
          <cell r="A13884" t="str">
            <v>Men Textured Genuine Leather Reversible Belt</v>
          </cell>
          <cell r="B13884" t="str">
            <v>Pacific Gold</v>
          </cell>
          <cell r="C13884">
            <v>3.5</v>
          </cell>
          <cell r="D13884">
            <v>26</v>
          </cell>
        </row>
        <row r="13885">
          <cell r="A13885" t="str">
            <v>Women Typography Printed T-shirt</v>
          </cell>
          <cell r="B13885" t="str">
            <v>URBANIC</v>
          </cell>
          <cell r="C13885">
            <v>3.9</v>
          </cell>
          <cell r="D13885">
            <v>17</v>
          </cell>
        </row>
        <row r="13886">
          <cell r="A13886" t="str">
            <v>Women Embroidered Anarkali Kurta</v>
          </cell>
          <cell r="B13886" t="str">
            <v>Neerus</v>
          </cell>
          <cell r="C13886">
            <v>0</v>
          </cell>
          <cell r="D13886">
            <v>0</v>
          </cell>
        </row>
        <row r="13887">
          <cell r="A13887" t="str">
            <v>Women Straight Embroidered Palazzos</v>
          </cell>
          <cell r="B13887" t="str">
            <v>Libas</v>
          </cell>
          <cell r="C13887">
            <v>0</v>
          </cell>
          <cell r="D13887">
            <v>0</v>
          </cell>
        </row>
        <row r="13888">
          <cell r="A13888" t="str">
            <v>Printed A-Line Kurta</v>
          </cell>
          <cell r="B13888" t="str">
            <v>ANAISA</v>
          </cell>
          <cell r="C13888">
            <v>3.6</v>
          </cell>
          <cell r="D13888">
            <v>9</v>
          </cell>
        </row>
        <row r="13889">
          <cell r="A13889" t="str">
            <v>Women Kurta Set With Dupatta</v>
          </cell>
          <cell r="B13889" t="str">
            <v>Vishudh</v>
          </cell>
          <cell r="C13889">
            <v>0</v>
          </cell>
          <cell r="D13889">
            <v>0</v>
          </cell>
        </row>
        <row r="13890">
          <cell r="A13890" t="str">
            <v>Unisex Solid Duffel Bag</v>
          </cell>
          <cell r="B13890" t="str">
            <v>BAD HABIT</v>
          </cell>
          <cell r="C13890">
            <v>4.4000000000000004</v>
          </cell>
          <cell r="D13890">
            <v>11</v>
          </cell>
        </row>
        <row r="13891">
          <cell r="A13891" t="str">
            <v>Slim Fit Formal Shirt</v>
          </cell>
          <cell r="B13891" t="str">
            <v>Oxemberg</v>
          </cell>
          <cell r="C13891">
            <v>0</v>
          </cell>
          <cell r="D13891">
            <v>0</v>
          </cell>
        </row>
        <row r="13892">
          <cell r="A13892" t="str">
            <v>Women Solid Pullover</v>
          </cell>
          <cell r="B13892" t="str">
            <v>her by invictus</v>
          </cell>
          <cell r="C13892">
            <v>3.9</v>
          </cell>
          <cell r="D13892">
            <v>26</v>
          </cell>
        </row>
        <row r="13893">
          <cell r="A13893" t="str">
            <v>Women Colourblocked Sweatshirt</v>
          </cell>
          <cell r="B13893" t="str">
            <v>Roadster</v>
          </cell>
          <cell r="C13893">
            <v>4.0999999999999996</v>
          </cell>
          <cell r="D13893">
            <v>18</v>
          </cell>
        </row>
        <row r="13894">
          <cell r="A13894" t="str">
            <v>Men Solid Shorts</v>
          </cell>
          <cell r="B13894" t="str">
            <v>M&amp;H Easy</v>
          </cell>
          <cell r="C13894">
            <v>4.0999999999999996</v>
          </cell>
          <cell r="D13894">
            <v>8</v>
          </cell>
        </row>
        <row r="13895">
          <cell r="A13895" t="str">
            <v>Checked Shirt Style Top</v>
          </cell>
          <cell r="B13895" t="str">
            <v>Pantaloons Junior</v>
          </cell>
          <cell r="C13895">
            <v>4</v>
          </cell>
          <cell r="D13895">
            <v>4</v>
          </cell>
        </row>
        <row r="13896">
          <cell r="A13896" t="str">
            <v>Men Formal Slip-On shoes</v>
          </cell>
          <cell r="B13896" t="str">
            <v>Teakwood Leathers</v>
          </cell>
          <cell r="C13896">
            <v>0</v>
          </cell>
          <cell r="D13896">
            <v>0</v>
          </cell>
        </row>
        <row r="13897">
          <cell r="A13897" t="str">
            <v>Checkered Crop Top</v>
          </cell>
          <cell r="B13897" t="str">
            <v>URBANIC</v>
          </cell>
          <cell r="C13897">
            <v>4</v>
          </cell>
          <cell r="D13897">
            <v>5</v>
          </cell>
        </row>
        <row r="13898">
          <cell r="A13898" t="str">
            <v>Men Slim Fit Jeans</v>
          </cell>
          <cell r="B13898" t="str">
            <v>WROGN</v>
          </cell>
          <cell r="C13898">
            <v>0</v>
          </cell>
          <cell r="D13898">
            <v>0</v>
          </cell>
        </row>
        <row r="13899">
          <cell r="A13899" t="str">
            <v>Solid A-Line Dress</v>
          </cell>
          <cell r="B13899" t="str">
            <v>DressBerry</v>
          </cell>
          <cell r="C13899">
            <v>3.8</v>
          </cell>
          <cell r="D13899">
            <v>4</v>
          </cell>
        </row>
        <row r="13900">
          <cell r="A13900" t="str">
            <v>Solid T-shirt Dress</v>
          </cell>
          <cell r="B13900" t="str">
            <v>inocenCia</v>
          </cell>
          <cell r="C13900">
            <v>0</v>
          </cell>
          <cell r="D13900">
            <v>0</v>
          </cell>
        </row>
        <row r="13901">
          <cell r="A13901" t="str">
            <v>Women Ethnic Motifs Printed Kurta</v>
          </cell>
          <cell r="B13901" t="str">
            <v>Rajnandini</v>
          </cell>
          <cell r="C13901">
            <v>4.2</v>
          </cell>
          <cell r="D13901">
            <v>34</v>
          </cell>
        </row>
        <row r="13902">
          <cell r="A13902" t="str">
            <v>Solid Denim Jacket</v>
          </cell>
          <cell r="B13902" t="str">
            <v>Tokyo Talkies</v>
          </cell>
          <cell r="C13902">
            <v>4.4000000000000004</v>
          </cell>
          <cell r="D13902">
            <v>93</v>
          </cell>
        </row>
        <row r="13903">
          <cell r="A13903" t="str">
            <v>Infant Girls Clothing Set</v>
          </cell>
          <cell r="B13903" t="str">
            <v>TINYO</v>
          </cell>
          <cell r="C13903">
            <v>3.8</v>
          </cell>
          <cell r="D13903">
            <v>10</v>
          </cell>
        </row>
        <row r="13904">
          <cell r="A13904" t="str">
            <v>Printed Straight Kurta</v>
          </cell>
          <cell r="B13904" t="str">
            <v>Varanga</v>
          </cell>
          <cell r="C13904">
            <v>3.8</v>
          </cell>
          <cell r="D13904">
            <v>247</v>
          </cell>
        </row>
        <row r="13905">
          <cell r="A13905" t="str">
            <v>Men Pure Cotton Lounge Pants</v>
          </cell>
          <cell r="B13905" t="str">
            <v>abof</v>
          </cell>
          <cell r="C13905">
            <v>3</v>
          </cell>
          <cell r="D13905">
            <v>7</v>
          </cell>
        </row>
        <row r="13906">
          <cell r="A13906" t="str">
            <v>Boys Sleeveless Lounge T-shirt</v>
          </cell>
          <cell r="B13906" t="str">
            <v>U.S. Polo Assn. Kids</v>
          </cell>
          <cell r="C13906">
            <v>4.5</v>
          </cell>
          <cell r="D13906">
            <v>13</v>
          </cell>
        </row>
        <row r="13907">
          <cell r="A13907" t="str">
            <v>Women Sliders</v>
          </cell>
          <cell r="B13907" t="str">
            <v>Carlton London sports</v>
          </cell>
          <cell r="C13907">
            <v>0</v>
          </cell>
          <cell r="D13907">
            <v>0</v>
          </cell>
        </row>
        <row r="13908">
          <cell r="A13908" t="str">
            <v>Women Ballerinas Flats</v>
          </cell>
          <cell r="B13908" t="str">
            <v>TimberWood</v>
          </cell>
          <cell r="C13908">
            <v>3.9</v>
          </cell>
          <cell r="D13908">
            <v>16</v>
          </cell>
        </row>
        <row r="13909">
          <cell r="A13909" t="str">
            <v>Tufted Cushion Cover</v>
          </cell>
          <cell r="B13909" t="str">
            <v>H&amp;M</v>
          </cell>
          <cell r="C13909">
            <v>0</v>
          </cell>
          <cell r="D13909">
            <v>0</v>
          </cell>
        </row>
        <row r="13910">
          <cell r="A13910" t="str">
            <v>Women Block Sandals</v>
          </cell>
          <cell r="B13910" t="str">
            <v>ZAPATOZ</v>
          </cell>
          <cell r="C13910">
            <v>4.4000000000000004</v>
          </cell>
          <cell r="D13910">
            <v>5</v>
          </cell>
        </row>
        <row r="13911">
          <cell r="A13911" t="str">
            <v>Embellished Block Heels</v>
          </cell>
          <cell r="B13911" t="str">
            <v>Alishtezia</v>
          </cell>
          <cell r="C13911">
            <v>0</v>
          </cell>
          <cell r="D13911">
            <v>0</v>
          </cell>
        </row>
        <row r="13912">
          <cell r="A13912" t="str">
            <v>Women Slim Heels</v>
          </cell>
          <cell r="B13912" t="str">
            <v>DressBerry</v>
          </cell>
          <cell r="C13912">
            <v>0</v>
          </cell>
          <cell r="D13912">
            <v>0</v>
          </cell>
        </row>
        <row r="13913">
          <cell r="A13913" t="str">
            <v>Floral Saree</v>
          </cell>
          <cell r="B13913" t="str">
            <v>Pothys</v>
          </cell>
          <cell r="C13913">
            <v>0</v>
          </cell>
          <cell r="D13913">
            <v>0</v>
          </cell>
        </row>
        <row r="13914">
          <cell r="A13914" t="str">
            <v>Men Colourblocked Boat Shoes</v>
          </cell>
          <cell r="B13914" t="str">
            <v>Roadster</v>
          </cell>
          <cell r="C13914">
            <v>3.9</v>
          </cell>
          <cell r="D13914">
            <v>19</v>
          </cell>
        </row>
        <row r="13915">
          <cell r="A13915" t="str">
            <v>Men Colourblocked Derbys</v>
          </cell>
          <cell r="B13915" t="str">
            <v>Mast &amp; Harbour</v>
          </cell>
          <cell r="C13915">
            <v>0</v>
          </cell>
          <cell r="D13915">
            <v>0</v>
          </cell>
        </row>
        <row r="13916">
          <cell r="A13916" t="str">
            <v>Men Driving Shoes</v>
          </cell>
          <cell r="B13916" t="str">
            <v>Fentacia</v>
          </cell>
          <cell r="C13916">
            <v>3.9</v>
          </cell>
          <cell r="D13916">
            <v>253</v>
          </cell>
        </row>
        <row r="13917">
          <cell r="A13917" t="str">
            <v>Men Batman Colourblocked Sneakers</v>
          </cell>
          <cell r="B13917" t="str">
            <v>mr.wonker</v>
          </cell>
          <cell r="C13917">
            <v>0</v>
          </cell>
          <cell r="D13917">
            <v>0</v>
          </cell>
        </row>
        <row r="13918">
          <cell r="A13918" t="str">
            <v>Handpainted Lord Ganpati Decorative Showpiece Idol</v>
          </cell>
          <cell r="B13918" t="str">
            <v>Gallery99</v>
          </cell>
          <cell r="C13918">
            <v>0</v>
          </cell>
          <cell r="D13918">
            <v>0</v>
          </cell>
        </row>
        <row r="13919">
          <cell r="A13919" t="str">
            <v>Gold-Plated &amp; Stone-Studded Matha Patti</v>
          </cell>
          <cell r="B13919" t="str">
            <v>Kshitij Jewels</v>
          </cell>
          <cell r="C13919">
            <v>0</v>
          </cell>
          <cell r="D13919">
            <v>0</v>
          </cell>
        </row>
        <row r="13920">
          <cell r="A13920" t="str">
            <v>Sequin-Embellished Slip Dress</v>
          </cell>
          <cell r="B13920" t="str">
            <v>H&amp;M</v>
          </cell>
          <cell r="C13920">
            <v>0</v>
          </cell>
          <cell r="D13920">
            <v>0</v>
          </cell>
        </row>
        <row r="13921">
          <cell r="A13921" t="str">
            <v>Men Polo Collar T-shirt</v>
          </cell>
          <cell r="B13921" t="str">
            <v>ORIGIN BY ZALORA</v>
          </cell>
          <cell r="C13921">
            <v>0</v>
          </cell>
          <cell r="D13921">
            <v>0</v>
          </cell>
        </row>
        <row r="13922">
          <cell r="A13922" t="str">
            <v>Women Zip Around Wallet</v>
          </cell>
          <cell r="B13922" t="str">
            <v>GUESS</v>
          </cell>
          <cell r="C13922">
            <v>0</v>
          </cell>
          <cell r="D13922">
            <v>0</v>
          </cell>
        </row>
        <row r="13923">
          <cell r="A13923" t="str">
            <v>Printed Basic Jumpsuit</v>
          </cell>
          <cell r="B13923" t="str">
            <v>United Colors of Benetton</v>
          </cell>
          <cell r="C13923">
            <v>0</v>
          </cell>
          <cell r="D13923">
            <v>0</v>
          </cell>
        </row>
        <row r="13924">
          <cell r="A13924" t="str">
            <v>Floral Midi Off-Shoulder Dress</v>
          </cell>
          <cell r="B13924" t="str">
            <v>URBANIC</v>
          </cell>
          <cell r="C13924">
            <v>0</v>
          </cell>
          <cell r="D13924">
            <v>0</v>
          </cell>
        </row>
        <row r="13925">
          <cell r="A13925" t="str">
            <v>Men Kurti with Pyjamas</v>
          </cell>
          <cell r="B13925" t="str">
            <v>RG DESIGNERS</v>
          </cell>
          <cell r="C13925">
            <v>0</v>
          </cell>
          <cell r="D13925">
            <v>0</v>
          </cell>
        </row>
        <row r="13926">
          <cell r="A13926" t="str">
            <v>UV Protected Lens Sunglasses</v>
          </cell>
          <cell r="B13926" t="str">
            <v>Lee Cooper</v>
          </cell>
          <cell r="C13926">
            <v>0</v>
          </cell>
          <cell r="D13926">
            <v>0</v>
          </cell>
        </row>
        <row r="13927">
          <cell r="A13927" t="str">
            <v>Women Floral Printed A-Line Midi Dress</v>
          </cell>
          <cell r="B13927" t="str">
            <v>KIMAYRA</v>
          </cell>
          <cell r="C13927">
            <v>0</v>
          </cell>
          <cell r="D13927">
            <v>0</v>
          </cell>
        </row>
        <row r="13928">
          <cell r="A13928" t="str">
            <v>Sheath Dress</v>
          </cell>
          <cell r="B13928" t="str">
            <v>kriatma</v>
          </cell>
          <cell r="C13928">
            <v>0</v>
          </cell>
          <cell r="D13928">
            <v>0</v>
          </cell>
        </row>
        <row r="13929">
          <cell r="A13929" t="str">
            <v>Men Brand Logo Printed Polo Collar Slim Fit T-shirt</v>
          </cell>
          <cell r="B13929" t="str">
            <v>Flying Machine</v>
          </cell>
          <cell r="C13929">
            <v>0</v>
          </cell>
          <cell r="D13929">
            <v>0</v>
          </cell>
        </row>
        <row r="13930">
          <cell r="A13930" t="str">
            <v>Woven Design Banarasi Silk Cotton Saree</v>
          </cell>
          <cell r="B13930" t="str">
            <v>PERFECT WEAR</v>
          </cell>
          <cell r="C13930">
            <v>0</v>
          </cell>
          <cell r="D13930">
            <v>0</v>
          </cell>
        </row>
        <row r="13931">
          <cell r="A13931" t="str">
            <v>Animal Print Top</v>
          </cell>
          <cell r="B13931" t="str">
            <v>BoStreet</v>
          </cell>
          <cell r="C13931">
            <v>0</v>
          </cell>
          <cell r="D13931">
            <v>0</v>
          </cell>
        </row>
        <row r="13932">
          <cell r="A13932" t="str">
            <v>Tropical A-Line Dress</v>
          </cell>
          <cell r="B13932" t="str">
            <v>BoStreet</v>
          </cell>
          <cell r="C13932">
            <v>0</v>
          </cell>
          <cell r="D13932">
            <v>0</v>
          </cell>
        </row>
        <row r="13933">
          <cell r="A13933" t="str">
            <v>Men Pure Cotton T-shirt</v>
          </cell>
          <cell r="B13933" t="str">
            <v>Moda Rapido</v>
          </cell>
          <cell r="C13933">
            <v>0</v>
          </cell>
          <cell r="D13933">
            <v>0</v>
          </cell>
        </row>
        <row r="13934">
          <cell r="A13934" t="str">
            <v>Men Grey Training Shoes</v>
          </cell>
          <cell r="B13934" t="str">
            <v>shoexpress</v>
          </cell>
          <cell r="C13934">
            <v>0</v>
          </cell>
          <cell r="D13934">
            <v>0</v>
          </cell>
        </row>
        <row r="13935">
          <cell r="A13935" t="str">
            <v>Leather Structured Handheld Bag with Fringed</v>
          </cell>
          <cell r="B13935" t="str">
            <v>ODETTE</v>
          </cell>
          <cell r="C13935">
            <v>0</v>
          </cell>
          <cell r="D13935">
            <v>0</v>
          </cell>
        </row>
        <row r="13936">
          <cell r="A13936" t="str">
            <v>Women Bohemian Maxi Skirt</v>
          </cell>
          <cell r="B13936" t="str">
            <v>OXXO</v>
          </cell>
          <cell r="C13936">
            <v>0</v>
          </cell>
          <cell r="D13936">
            <v>0</v>
          </cell>
        </row>
        <row r="13937">
          <cell r="A13937" t="str">
            <v>Tank Top</v>
          </cell>
          <cell r="B13937" t="str">
            <v>KENDALL &amp; KYLIE</v>
          </cell>
          <cell r="C13937">
            <v>0</v>
          </cell>
          <cell r="D13937">
            <v>0</v>
          </cell>
        </row>
        <row r="13938">
          <cell r="A13938" t="str">
            <v>Women One Toe Flats</v>
          </cell>
          <cell r="B13938" t="str">
            <v>DESIGN CREW</v>
          </cell>
          <cell r="C13938">
            <v>0</v>
          </cell>
          <cell r="D13938">
            <v>0</v>
          </cell>
        </row>
        <row r="13939">
          <cell r="A13939" t="str">
            <v>Men  Solid Track Pants</v>
          </cell>
          <cell r="B13939" t="str">
            <v>Street Armor by Pantaloons</v>
          </cell>
          <cell r="C13939">
            <v>0</v>
          </cell>
          <cell r="D13939">
            <v>0</v>
          </cell>
        </row>
        <row r="13940">
          <cell r="A13940" t="str">
            <v>Men Solid Joggers</v>
          </cell>
          <cell r="B13940" t="str">
            <v>Street Armor by Pantaloons</v>
          </cell>
          <cell r="C13940">
            <v>0</v>
          </cell>
          <cell r="D13940">
            <v>0</v>
          </cell>
        </row>
        <row r="13941">
          <cell r="A13941" t="str">
            <v>Photoface Base Foundation (Shade 01)</v>
          </cell>
          <cell r="B13941" t="str">
            <v>ME-ON</v>
          </cell>
          <cell r="C13941">
            <v>0</v>
          </cell>
          <cell r="D13941">
            <v>0</v>
          </cell>
        </row>
        <row r="13942">
          <cell r="A13942" t="str">
            <v>Bodycon Dress</v>
          </cell>
          <cell r="B13942" t="str">
            <v>URBANIC</v>
          </cell>
          <cell r="C13942">
            <v>0</v>
          </cell>
          <cell r="D13942">
            <v>0</v>
          </cell>
        </row>
        <row r="13943">
          <cell r="A13943" t="str">
            <v>Slim Fit Casual Shirt</v>
          </cell>
          <cell r="B13943" t="str">
            <v>OUTLAWS</v>
          </cell>
          <cell r="C13943">
            <v>0</v>
          </cell>
          <cell r="D13943">
            <v>0</v>
          </cell>
        </row>
        <row r="13944">
          <cell r="A13944" t="str">
            <v>Men Printed Kurta with Churidar</v>
          </cell>
          <cell r="B13944" t="str">
            <v>RUDRAKSH</v>
          </cell>
          <cell r="C13944">
            <v>0</v>
          </cell>
          <cell r="D13944">
            <v>0</v>
          </cell>
        </row>
        <row r="13945">
          <cell r="A13945" t="str">
            <v>Slim Fit Casual Shirt</v>
          </cell>
          <cell r="B13945" t="str">
            <v>Van Heusen Sport</v>
          </cell>
          <cell r="C13945">
            <v>0</v>
          </cell>
          <cell r="D13945">
            <v>0</v>
          </cell>
        </row>
        <row r="13946">
          <cell r="A13946" t="str">
            <v>Lightly Padded Bra</v>
          </cell>
          <cell r="B13946" t="str">
            <v>Floret</v>
          </cell>
          <cell r="C13946">
            <v>0</v>
          </cell>
          <cell r="D13946">
            <v>0</v>
          </cell>
        </row>
        <row r="13947">
          <cell r="A13947" t="str">
            <v>Women Tom &amp; Jerry Night suit</v>
          </cell>
          <cell r="B13947" t="str">
            <v>Cartoon Network by Dressberry</v>
          </cell>
          <cell r="C13947">
            <v>0</v>
          </cell>
          <cell r="D13947">
            <v>0</v>
          </cell>
        </row>
        <row r="13948">
          <cell r="A13948" t="str">
            <v>Women Printed Top</v>
          </cell>
          <cell r="B13948" t="str">
            <v>effy</v>
          </cell>
          <cell r="C13948">
            <v>0</v>
          </cell>
          <cell r="D13948">
            <v>0</v>
          </cell>
        </row>
        <row r="13949">
          <cell r="A13949" t="str">
            <v>Solid Churidar</v>
          </cell>
          <cell r="B13949" t="str">
            <v>Biba</v>
          </cell>
          <cell r="C13949">
            <v>0</v>
          </cell>
          <cell r="D13949">
            <v>0</v>
          </cell>
        </row>
        <row r="13950">
          <cell r="A13950" t="str">
            <v>Men Shirt with Dhoti Pants</v>
          </cell>
          <cell r="B13950" t="str">
            <v>RAMRAJ COTTON</v>
          </cell>
          <cell r="C13950">
            <v>0</v>
          </cell>
          <cell r="D13950">
            <v>0</v>
          </cell>
        </row>
        <row r="13951">
          <cell r="A13951" t="str">
            <v>Printed Spring Time- Pro Wireless On Ear Headphones</v>
          </cell>
          <cell r="B13951" t="str">
            <v>macmerise</v>
          </cell>
          <cell r="C13951">
            <v>0</v>
          </cell>
          <cell r="D13951">
            <v>0</v>
          </cell>
        </row>
        <row r="13952">
          <cell r="A13952" t="str">
            <v>Men Polo Collar T-shirt</v>
          </cell>
          <cell r="B13952" t="str">
            <v>ZALORA ACTIVE</v>
          </cell>
          <cell r="C13952">
            <v>0</v>
          </cell>
          <cell r="D13952">
            <v>0</v>
          </cell>
        </row>
        <row r="13953">
          <cell r="A13953" t="str">
            <v>Men Running Shoes</v>
          </cell>
          <cell r="B13953" t="str">
            <v>Campus</v>
          </cell>
          <cell r="C13953">
            <v>0</v>
          </cell>
          <cell r="D13953">
            <v>0</v>
          </cell>
        </row>
        <row r="13954">
          <cell r="A13954" t="str">
            <v>Men JAZZY II Running Shoes</v>
          </cell>
          <cell r="B13954" t="str">
            <v>Yuuki</v>
          </cell>
          <cell r="C13954">
            <v>0</v>
          </cell>
          <cell r="D13954">
            <v>0</v>
          </cell>
        </row>
        <row r="13955">
          <cell r="A13955" t="str">
            <v>Floral Kanjeevaram Organza Saree</v>
          </cell>
          <cell r="B13955" t="str">
            <v>Mitera</v>
          </cell>
          <cell r="C13955">
            <v>0</v>
          </cell>
          <cell r="D13955">
            <v>0</v>
          </cell>
        </row>
        <row r="13956">
          <cell r="A13956" t="str">
            <v>Woven Design Banarasi Silk Blend Saree</v>
          </cell>
          <cell r="B13956" t="str">
            <v>Saree mall</v>
          </cell>
          <cell r="C13956">
            <v>3.8</v>
          </cell>
          <cell r="D13956">
            <v>8</v>
          </cell>
        </row>
        <row r="13957">
          <cell r="A13957" t="str">
            <v>Men Plus Size Nehru Jacket</v>
          </cell>
          <cell r="B13957" t="str">
            <v>VASTRAMAY PLUS</v>
          </cell>
          <cell r="C13957">
            <v>0</v>
          </cell>
          <cell r="D13957">
            <v>0</v>
          </cell>
        </row>
        <row r="13958">
          <cell r="A13958" t="str">
            <v>Men Printed Tracksuit</v>
          </cell>
          <cell r="B13958" t="str">
            <v>Slazenger</v>
          </cell>
          <cell r="C13958">
            <v>4.4000000000000004</v>
          </cell>
          <cell r="D13958">
            <v>88</v>
          </cell>
        </row>
        <row r="13959">
          <cell r="A13959" t="str">
            <v>Honey Wildflower EDP 50 ml</v>
          </cell>
          <cell r="B13959" t="str">
            <v>Bath &amp; Body Works</v>
          </cell>
          <cell r="C13959">
            <v>0</v>
          </cell>
          <cell r="D13959">
            <v>0</v>
          </cell>
        </row>
        <row r="13960">
          <cell r="A13960" t="str">
            <v>Sleeveless jacket dress</v>
          </cell>
          <cell r="B13960" t="str">
            <v>H&amp;M</v>
          </cell>
          <cell r="C13960">
            <v>0</v>
          </cell>
          <cell r="D13960">
            <v>0</v>
          </cell>
        </row>
        <row r="13961">
          <cell r="A13961" t="str">
            <v>Women Solid Backpack</v>
          </cell>
          <cell r="B13961" t="str">
            <v>DressBerry</v>
          </cell>
          <cell r="C13961">
            <v>4.4000000000000004</v>
          </cell>
          <cell r="D13961">
            <v>40</v>
          </cell>
        </row>
        <row r="13962">
          <cell r="A13962" t="str">
            <v>Solid Glass Water Bottle With Glass Stopper</v>
          </cell>
          <cell r="B13962" t="str">
            <v>ellementry</v>
          </cell>
          <cell r="C13962">
            <v>0</v>
          </cell>
          <cell r="D13962">
            <v>0</v>
          </cell>
        </row>
        <row r="13963">
          <cell r="A13963" t="str">
            <v>Women Motif-Front Sweatshirt</v>
          </cell>
          <cell r="B13963" t="str">
            <v>H&amp;M</v>
          </cell>
          <cell r="C13963">
            <v>0</v>
          </cell>
          <cell r="D13963">
            <v>0</v>
          </cell>
        </row>
        <row r="13964">
          <cell r="A13964" t="str">
            <v>Women Solid Shoulder Bag</v>
          </cell>
          <cell r="B13964" t="str">
            <v>Van Heusen</v>
          </cell>
          <cell r="C13964">
            <v>4</v>
          </cell>
          <cell r="D13964">
            <v>4</v>
          </cell>
        </row>
        <row r="13965">
          <cell r="A13965" t="str">
            <v>Tropical Midi Dress</v>
          </cell>
          <cell r="B13965" t="str">
            <v>JC Collection</v>
          </cell>
          <cell r="C13965">
            <v>0</v>
          </cell>
          <cell r="D13965">
            <v>0</v>
          </cell>
        </row>
        <row r="13966">
          <cell r="A13966" t="str">
            <v>Men Pack of 3 Slim Fit T-shirt</v>
          </cell>
          <cell r="B13966" t="str">
            <v>Bossini</v>
          </cell>
          <cell r="C13966">
            <v>4.8</v>
          </cell>
          <cell r="D13966">
            <v>13</v>
          </cell>
        </row>
        <row r="13967">
          <cell r="A13967" t="str">
            <v>Men Polo Collar T-shirt</v>
          </cell>
          <cell r="B13967" t="str">
            <v>Being Human</v>
          </cell>
          <cell r="C13967">
            <v>0</v>
          </cell>
          <cell r="D13967">
            <v>0</v>
          </cell>
        </row>
        <row r="13968">
          <cell r="A13968" t="str">
            <v>Printed Ikat Saree</v>
          </cell>
          <cell r="B13968" t="str">
            <v>VASTRANAND</v>
          </cell>
          <cell r="C13968">
            <v>4.2</v>
          </cell>
          <cell r="D13968">
            <v>95</v>
          </cell>
        </row>
        <row r="13969">
          <cell r="A13969" t="str">
            <v>Solid Handheld Bag</v>
          </cell>
          <cell r="B13969" t="str">
            <v>ESBEDA</v>
          </cell>
          <cell r="C13969">
            <v>4.5999999999999996</v>
          </cell>
          <cell r="D13969">
            <v>36</v>
          </cell>
        </row>
        <row r="13970">
          <cell r="A13970" t="str">
            <v>Pack of 2 Printed Palazzos</v>
          </cell>
          <cell r="B13970" t="str">
            <v>TAG 7</v>
          </cell>
          <cell r="C13970">
            <v>0</v>
          </cell>
          <cell r="D13970">
            <v>0</v>
          </cell>
        </row>
        <row r="13971">
          <cell r="A13971" t="str">
            <v>Solid V-Neck T-shirt</v>
          </cell>
          <cell r="B13971" t="str">
            <v>FableStreet</v>
          </cell>
          <cell r="C13971">
            <v>4.3</v>
          </cell>
          <cell r="D13971">
            <v>12</v>
          </cell>
        </row>
        <row r="13972">
          <cell r="A13972" t="str">
            <v>Slim Pure Cotton Casual Shirt</v>
          </cell>
          <cell r="B13972" t="str">
            <v>Louis Philippe Sport</v>
          </cell>
          <cell r="C13972">
            <v>0</v>
          </cell>
          <cell r="D13972">
            <v>0</v>
          </cell>
        </row>
        <row r="13973">
          <cell r="A13973" t="str">
            <v>Lace Everyday Bra</v>
          </cell>
          <cell r="B13973" t="str">
            <v>Enamor</v>
          </cell>
          <cell r="C13973">
            <v>4.3</v>
          </cell>
          <cell r="D13973">
            <v>83</v>
          </cell>
        </row>
        <row r="13974">
          <cell r="A13974" t="str">
            <v>Floral Print Shirt Style Dress</v>
          </cell>
          <cell r="B13974" t="str">
            <v>JUSTICE</v>
          </cell>
          <cell r="C13974">
            <v>0</v>
          </cell>
          <cell r="D13974">
            <v>0</v>
          </cell>
        </row>
        <row r="13975">
          <cell r="A13975" t="str">
            <v>Girls A-Line Dress</v>
          </cell>
          <cell r="B13975" t="str">
            <v>Pantaloons Junior</v>
          </cell>
          <cell r="C13975">
            <v>0</v>
          </cell>
          <cell r="D13975">
            <v>0</v>
          </cell>
        </row>
        <row r="13976">
          <cell r="A13976" t="str">
            <v>Men Analogue Watch</v>
          </cell>
          <cell r="B13976" t="str">
            <v>Sonata</v>
          </cell>
          <cell r="C13976">
            <v>4</v>
          </cell>
          <cell r="D13976">
            <v>22</v>
          </cell>
        </row>
        <row r="13977">
          <cell r="A13977" t="str">
            <v>Women Printed Kurta with Harem Pants</v>
          </cell>
          <cell r="B13977" t="str">
            <v>Sakhi Jaipur</v>
          </cell>
          <cell r="C13977">
            <v>4.5999999999999996</v>
          </cell>
          <cell r="D13977">
            <v>10</v>
          </cell>
        </row>
        <row r="13978">
          <cell r="A13978" t="str">
            <v>Women Ethnic Motifs Printed Kurta</v>
          </cell>
          <cell r="B13978" t="str">
            <v>Rangriti</v>
          </cell>
          <cell r="C13978">
            <v>0</v>
          </cell>
          <cell r="D13978">
            <v>0</v>
          </cell>
        </row>
        <row r="13979">
          <cell r="A13979" t="str">
            <v>Women Kurta with Trousers</v>
          </cell>
          <cell r="B13979" t="str">
            <v>Biba</v>
          </cell>
          <cell r="C13979">
            <v>0</v>
          </cell>
          <cell r="D13979">
            <v>0</v>
          </cell>
        </row>
        <row r="13980">
          <cell r="A13980" t="str">
            <v>Men Polo Collar Applique T-shirt</v>
          </cell>
          <cell r="B13980" t="str">
            <v>98 Degree North</v>
          </cell>
          <cell r="C13980">
            <v>0</v>
          </cell>
          <cell r="D13980">
            <v>0</v>
          </cell>
        </row>
        <row r="13981">
          <cell r="A13981" t="str">
            <v>Women Wide Leg Embroidered Palazzos</v>
          </cell>
          <cell r="B13981" t="str">
            <v>Clora Creation</v>
          </cell>
          <cell r="C13981">
            <v>3.9</v>
          </cell>
          <cell r="D13981">
            <v>159</v>
          </cell>
        </row>
        <row r="13982">
          <cell r="A13982" t="str">
            <v>Women Palazzos</v>
          </cell>
          <cell r="B13982" t="str">
            <v>Jaipur Kurti</v>
          </cell>
          <cell r="C13982">
            <v>3.9</v>
          </cell>
          <cell r="D13982">
            <v>10</v>
          </cell>
        </row>
        <row r="13983">
          <cell r="A13983" t="str">
            <v>Solid Top</v>
          </cell>
          <cell r="B13983" t="str">
            <v>La Zoire</v>
          </cell>
          <cell r="C13983">
            <v>3.6</v>
          </cell>
          <cell r="D13983">
            <v>25</v>
          </cell>
        </row>
        <row r="13984">
          <cell r="A13984" t="str">
            <v>Men Slim Fit Shorts</v>
          </cell>
          <cell r="B13984" t="str">
            <v>Puma</v>
          </cell>
          <cell r="C13984">
            <v>0</v>
          </cell>
          <cell r="D13984">
            <v>0</v>
          </cell>
        </row>
        <row r="13985">
          <cell r="A13985" t="str">
            <v>Women Solid Track Pants</v>
          </cell>
          <cell r="B13985" t="str">
            <v>C9 AIRWEAR</v>
          </cell>
          <cell r="C13985">
            <v>0</v>
          </cell>
          <cell r="D13985">
            <v>0</v>
          </cell>
        </row>
        <row r="13986">
          <cell r="A13986" t="str">
            <v>Tropical Print Tunic</v>
          </cell>
          <cell r="B13986" t="str">
            <v>One Femme</v>
          </cell>
          <cell r="C13986">
            <v>4.2</v>
          </cell>
          <cell r="D13986">
            <v>13</v>
          </cell>
        </row>
        <row r="13987">
          <cell r="A13987" t="str">
            <v>Colourblocked Joggers</v>
          </cell>
          <cell r="B13987" t="str">
            <v>Laabha</v>
          </cell>
          <cell r="C13987">
            <v>4.3</v>
          </cell>
          <cell r="D13987">
            <v>12</v>
          </cell>
        </row>
        <row r="13988">
          <cell r="A13988" t="str">
            <v>Unisex Kids Clogs Sandals</v>
          </cell>
          <cell r="B13988" t="str">
            <v>Crocs</v>
          </cell>
          <cell r="C13988">
            <v>0</v>
          </cell>
          <cell r="D13988">
            <v>0</v>
          </cell>
        </row>
        <row r="13989">
          <cell r="A13989" t="str">
            <v>Silver DishwasherSafe LunchBox</v>
          </cell>
          <cell r="B13989" t="str">
            <v>MAGNUS</v>
          </cell>
          <cell r="C13989">
            <v>4</v>
          </cell>
          <cell r="D13989">
            <v>5</v>
          </cell>
        </row>
        <row r="13990">
          <cell r="A13990" t="str">
            <v>Kids 5 Pcs Organic Cotton Bibs</v>
          </cell>
          <cell r="B13990" t="str">
            <v>Marks &amp; Spencer</v>
          </cell>
          <cell r="C13990">
            <v>5</v>
          </cell>
          <cell r="D13990">
            <v>14</v>
          </cell>
        </row>
        <row r="13991">
          <cell r="A13991" t="str">
            <v>Kids Textured Running Shoes</v>
          </cell>
          <cell r="B13991" t="str">
            <v>Campus</v>
          </cell>
          <cell r="C13991">
            <v>0</v>
          </cell>
          <cell r="D13991">
            <v>0</v>
          </cell>
        </row>
        <row r="13992">
          <cell r="A13992" t="str">
            <v>Pack of 2  Kids Printed Beanie</v>
          </cell>
          <cell r="B13992" t="str">
            <v>Woonie</v>
          </cell>
          <cell r="C13992">
            <v>0</v>
          </cell>
          <cell r="D13992">
            <v>0</v>
          </cell>
        </row>
        <row r="13993">
          <cell r="A13993" t="str">
            <v>Solid Knee Support Cap</v>
          </cell>
          <cell r="B13993" t="str">
            <v>BOLDFIT</v>
          </cell>
          <cell r="C13993">
            <v>0</v>
          </cell>
          <cell r="D13993">
            <v>0</v>
          </cell>
        </row>
        <row r="13994">
          <cell r="A13994" t="str">
            <v>Men Solid T-shirt</v>
          </cell>
          <cell r="B13994" t="str">
            <v>Lee</v>
          </cell>
          <cell r="C13994">
            <v>0</v>
          </cell>
          <cell r="D13994">
            <v>0</v>
          </cell>
        </row>
        <row r="13995">
          <cell r="A13995" t="str">
            <v>Pack Of 2 Nursing Bras</v>
          </cell>
          <cell r="B13995" t="str">
            <v>MYLO ESSENTIALS</v>
          </cell>
          <cell r="C13995">
            <v>0</v>
          </cell>
          <cell r="D13995">
            <v>0</v>
          </cell>
        </row>
        <row r="13996">
          <cell r="A13996" t="str">
            <v>Women Solid Velvet Stitched Saree Blouse</v>
          </cell>
          <cell r="B13996" t="str">
            <v>Janasya</v>
          </cell>
          <cell r="C13996">
            <v>3.9</v>
          </cell>
          <cell r="D13996">
            <v>21</v>
          </cell>
        </row>
        <row r="13997">
          <cell r="A13997" t="str">
            <v>Solid Biker Jacket</v>
          </cell>
          <cell r="B13997" t="str">
            <v>Flying Machine</v>
          </cell>
          <cell r="C13997">
            <v>0</v>
          </cell>
          <cell r="D13997">
            <v>0</v>
          </cell>
        </row>
        <row r="13998">
          <cell r="A13998" t="str">
            <v>Striped Polo Cotton T-shirt</v>
          </cell>
          <cell r="B13998" t="str">
            <v>HERE&amp;NOW</v>
          </cell>
          <cell r="C13998">
            <v>0</v>
          </cell>
          <cell r="D13998">
            <v>0</v>
          </cell>
        </row>
        <row r="13999">
          <cell r="A13999" t="str">
            <v>Women Wide Leg Solid Palazzos</v>
          </cell>
          <cell r="B13999" t="str">
            <v>U&amp;F</v>
          </cell>
          <cell r="C13999">
            <v>3.8</v>
          </cell>
          <cell r="D13999">
            <v>54</v>
          </cell>
        </row>
        <row r="14000">
          <cell r="A14000" t="str">
            <v>Floral Print Twisted Top</v>
          </cell>
          <cell r="B14000" t="str">
            <v>SASSAFRAS</v>
          </cell>
          <cell r="C14000">
            <v>3.9</v>
          </cell>
          <cell r="D14000">
            <v>11</v>
          </cell>
        </row>
        <row r="14001">
          <cell r="A14001" t="str">
            <v>Striped Regular Top</v>
          </cell>
          <cell r="B14001" t="str">
            <v>Roadster</v>
          </cell>
          <cell r="C14001">
            <v>4.2</v>
          </cell>
          <cell r="D14001">
            <v>118</v>
          </cell>
        </row>
        <row r="14002">
          <cell r="A14002" t="str">
            <v>Girls Printed Detail Co-ords</v>
          </cell>
          <cell r="B14002" t="str">
            <v>UTH by Roadster</v>
          </cell>
          <cell r="C14002">
            <v>4.5999999999999996</v>
          </cell>
          <cell r="D14002">
            <v>25</v>
          </cell>
        </row>
        <row r="14003">
          <cell r="A14003" t="str">
            <v>Lightly Padded Bralette Bra</v>
          </cell>
          <cell r="B14003" t="str">
            <v>PARKHA</v>
          </cell>
          <cell r="C14003">
            <v>0</v>
          </cell>
          <cell r="D14003">
            <v>0</v>
          </cell>
        </row>
        <row r="14004">
          <cell r="A14004" t="str">
            <v>Cinched Waist Top</v>
          </cell>
          <cell r="B14004" t="str">
            <v>Fab Star</v>
          </cell>
          <cell r="C14004">
            <v>0</v>
          </cell>
          <cell r="D14004">
            <v>0</v>
          </cell>
        </row>
        <row r="14005">
          <cell r="A14005" t="str">
            <v>Women Flared Midi Skirt</v>
          </cell>
          <cell r="B14005" t="str">
            <v>SASSAFRAS</v>
          </cell>
          <cell r="C14005">
            <v>4.0999999999999996</v>
          </cell>
          <cell r="D14005">
            <v>14</v>
          </cell>
        </row>
        <row r="14006">
          <cell r="A14006" t="str">
            <v>Women Pack Of 2 Solid Non-Padded Non-Wired Everyday Bras</v>
          </cell>
          <cell r="B14006" t="str">
            <v>Floret</v>
          </cell>
          <cell r="C14006">
            <v>4.4000000000000004</v>
          </cell>
          <cell r="D14006">
            <v>58</v>
          </cell>
        </row>
        <row r="14007">
          <cell r="A14007" t="str">
            <v>Solid Fit and Flare Dress</v>
          </cell>
          <cell r="B14007" t="str">
            <v>FabAlley</v>
          </cell>
          <cell r="C14007">
            <v>4.2</v>
          </cell>
          <cell r="D14007">
            <v>43</v>
          </cell>
        </row>
        <row r="14008">
          <cell r="A14008" t="str">
            <v>Checked Shirt Dress</v>
          </cell>
          <cell r="B14008" t="str">
            <v>Hancock</v>
          </cell>
          <cell r="C14008">
            <v>3.4</v>
          </cell>
          <cell r="D14008">
            <v>5</v>
          </cell>
        </row>
        <row r="14009">
          <cell r="A14009" t="str">
            <v>Women Embroidered Kurta with Trousers</v>
          </cell>
          <cell r="B14009" t="str">
            <v>Anubhutee</v>
          </cell>
          <cell r="C14009">
            <v>5</v>
          </cell>
          <cell r="D14009">
            <v>2</v>
          </cell>
        </row>
        <row r="14010">
          <cell r="A14010" t="str">
            <v>Lightly Padded Workout Bra</v>
          </cell>
          <cell r="B14010" t="str">
            <v>Van Heusen</v>
          </cell>
          <cell r="C14010">
            <v>4.4000000000000004</v>
          </cell>
          <cell r="D14010">
            <v>151</v>
          </cell>
        </row>
        <row r="14011">
          <cell r="A14011" t="str">
            <v>Lightly Padded Bandeau Bra</v>
          </cell>
          <cell r="B14011" t="str">
            <v>Da Intimo</v>
          </cell>
          <cell r="C14011">
            <v>3.8</v>
          </cell>
          <cell r="D14011">
            <v>101</v>
          </cell>
        </row>
        <row r="14012">
          <cell r="A14012" t="str">
            <v>Men Formal Shirt</v>
          </cell>
          <cell r="B14012" t="str">
            <v>JAINISH</v>
          </cell>
          <cell r="C14012">
            <v>0</v>
          </cell>
          <cell r="D14012">
            <v>0</v>
          </cell>
        </row>
        <row r="14013">
          <cell r="A14013" t="str">
            <v>Print Top</v>
          </cell>
          <cell r="B14013" t="str">
            <v>max</v>
          </cell>
          <cell r="C14013">
            <v>0</v>
          </cell>
          <cell r="D14013">
            <v>0</v>
          </cell>
        </row>
        <row r="14014">
          <cell r="A14014" t="str">
            <v>Women Solid Basic Jumpsuit</v>
          </cell>
          <cell r="B14014" t="str">
            <v>Vero Moda</v>
          </cell>
          <cell r="C14014">
            <v>0</v>
          </cell>
          <cell r="D14014">
            <v>0</v>
          </cell>
        </row>
        <row r="14015">
          <cell r="A14015" t="str">
            <v>Structured Sling Bag</v>
          </cell>
          <cell r="B14015" t="str">
            <v>SAFYR</v>
          </cell>
          <cell r="C14015">
            <v>0</v>
          </cell>
          <cell r="D14015">
            <v>0</v>
          </cell>
        </row>
        <row r="14016">
          <cell r="A14016" t="str">
            <v>XT5100 Electric Razor</v>
          </cell>
          <cell r="B14016" t="str">
            <v>Braun</v>
          </cell>
          <cell r="C14016">
            <v>4.3</v>
          </cell>
          <cell r="D14016">
            <v>8</v>
          </cell>
        </row>
        <row r="14017">
          <cell r="A14017" t="str">
            <v>Bestseller Skin Care Gift Set</v>
          </cell>
          <cell r="B14017" t="str">
            <v>LANEIGE</v>
          </cell>
          <cell r="C14017">
            <v>4.8</v>
          </cell>
          <cell r="D14017">
            <v>12</v>
          </cell>
        </row>
        <row r="14018">
          <cell r="A14018" t="str">
            <v>Floral Print Mandarin Collar Top</v>
          </cell>
          <cell r="B14018" t="str">
            <v>Vero Moda</v>
          </cell>
          <cell r="C14018">
            <v>0</v>
          </cell>
          <cell r="D14018">
            <v>0</v>
          </cell>
        </row>
        <row r="14019">
          <cell r="A14019" t="str">
            <v>Embellished Net Maxi Dress</v>
          </cell>
          <cell r="B14019" t="str">
            <v>Just Wow</v>
          </cell>
          <cell r="C14019">
            <v>0</v>
          </cell>
          <cell r="D14019">
            <v>0</v>
          </cell>
        </row>
        <row r="14020">
          <cell r="A14020" t="str">
            <v>Colourblocked Polo Collar T-shirt</v>
          </cell>
          <cell r="B14020" t="str">
            <v>Pepe Jeans</v>
          </cell>
          <cell r="C14020">
            <v>0</v>
          </cell>
          <cell r="D14020">
            <v>0</v>
          </cell>
        </row>
        <row r="14021">
          <cell r="A14021" t="str">
            <v>Women Slim Fit 3/4th Tights</v>
          </cell>
          <cell r="B14021" t="str">
            <v>Lady Lyka</v>
          </cell>
          <cell r="C14021">
            <v>4.3</v>
          </cell>
          <cell r="D14021">
            <v>22</v>
          </cell>
        </row>
        <row r="14022">
          <cell r="A14022" t="str">
            <v>Rick &amp; Morty Printed T-shirt</v>
          </cell>
          <cell r="B14022" t="str">
            <v>Free Authority</v>
          </cell>
          <cell r="C14022">
            <v>4</v>
          </cell>
          <cell r="D14022">
            <v>7</v>
          </cell>
        </row>
        <row r="14023">
          <cell r="A14023" t="str">
            <v>Floral Maxi Dress</v>
          </cell>
          <cell r="B14023" t="str">
            <v>Vishudh</v>
          </cell>
          <cell r="C14023">
            <v>0</v>
          </cell>
          <cell r="D14023">
            <v>0</v>
          </cell>
        </row>
        <row r="14024">
          <cell r="A14024" t="str">
            <v>Lightly Padded Tshirt Bra</v>
          </cell>
          <cell r="B14024" t="str">
            <v>Rosaline by Zivame</v>
          </cell>
          <cell r="C14024">
            <v>0</v>
          </cell>
          <cell r="D14024">
            <v>0</v>
          </cell>
        </row>
        <row r="14025">
          <cell r="A14025" t="str">
            <v>Women Striped Rubber Sliders</v>
          </cell>
          <cell r="B14025" t="str">
            <v>Pampy Angel</v>
          </cell>
          <cell r="C14025">
            <v>0</v>
          </cell>
          <cell r="D14025">
            <v>0</v>
          </cell>
        </row>
        <row r="14026">
          <cell r="A14026" t="str">
            <v>Women Printed Sliders</v>
          </cell>
          <cell r="B14026" t="str">
            <v>Carlton London sports</v>
          </cell>
          <cell r="C14026">
            <v>4.3</v>
          </cell>
          <cell r="D14026">
            <v>56</v>
          </cell>
        </row>
        <row r="14027">
          <cell r="A14027" t="str">
            <v>Women High-Rise Jeans</v>
          </cell>
          <cell r="B14027" t="str">
            <v>SHOWOFF</v>
          </cell>
          <cell r="C14027">
            <v>0</v>
          </cell>
          <cell r="D14027">
            <v>0</v>
          </cell>
        </row>
        <row r="14028">
          <cell r="A14028" t="str">
            <v>Women Solid Anti-Bacterial Bra</v>
          </cell>
          <cell r="B14028" t="str">
            <v>Tailor &amp; Circus</v>
          </cell>
          <cell r="C14028">
            <v>0</v>
          </cell>
          <cell r="D14028">
            <v>0</v>
          </cell>
        </row>
        <row r="14029">
          <cell r="A14029" t="str">
            <v>Slim Fit Casual Shirt</v>
          </cell>
          <cell r="B14029" t="str">
            <v>Greenfibre</v>
          </cell>
          <cell r="C14029">
            <v>0</v>
          </cell>
          <cell r="D14029">
            <v>0</v>
          </cell>
        </row>
        <row r="14030">
          <cell r="A14030" t="str">
            <v>Women Plus Size T-shirt</v>
          </cell>
          <cell r="B14030" t="str">
            <v>20Dresses</v>
          </cell>
          <cell r="C14030">
            <v>0</v>
          </cell>
          <cell r="D14030">
            <v>0</v>
          </cell>
        </row>
        <row r="14031">
          <cell r="A14031" t="str">
            <v>Men Slauson Analogue Watch</v>
          </cell>
          <cell r="B14031" t="str">
            <v>Skechers</v>
          </cell>
          <cell r="C14031">
            <v>0</v>
          </cell>
          <cell r="D14031">
            <v>0</v>
          </cell>
        </row>
        <row r="14032">
          <cell r="A14032" t="str">
            <v>Set Of 4 Rose Gold-Plated Textured Bangles</v>
          </cell>
          <cell r="B14032" t="str">
            <v>Priyaasi</v>
          </cell>
          <cell r="C14032">
            <v>4.5999999999999996</v>
          </cell>
          <cell r="D14032">
            <v>9</v>
          </cell>
        </row>
        <row r="14033">
          <cell r="A14033" t="str">
            <v>Unisex Face Wash &amp; Serum Set</v>
          </cell>
          <cell r="B14033" t="str">
            <v>WOW SKIN SCIENCE</v>
          </cell>
          <cell r="C14033">
            <v>4.4000000000000004</v>
          </cell>
          <cell r="D14033">
            <v>2900</v>
          </cell>
        </row>
        <row r="14034">
          <cell r="A14034" t="str">
            <v>Women Set of 3 Multi Palazzos</v>
          </cell>
          <cell r="B14034" t="str">
            <v>Clora Creation</v>
          </cell>
          <cell r="C14034">
            <v>4.5</v>
          </cell>
          <cell r="D14034">
            <v>6</v>
          </cell>
        </row>
        <row r="14035">
          <cell r="A14035" t="str">
            <v>Cap Am Avenger P47 Headphones</v>
          </cell>
          <cell r="B14035" t="str">
            <v>YK</v>
          </cell>
          <cell r="C14035">
            <v>4</v>
          </cell>
          <cell r="D14035">
            <v>22</v>
          </cell>
        </row>
        <row r="14036">
          <cell r="A14036" t="str">
            <v>Chevron Printed Pure Cotton Kurti</v>
          </cell>
          <cell r="B14036" t="str">
            <v>MALHAAR</v>
          </cell>
          <cell r="C14036">
            <v>0</v>
          </cell>
          <cell r="D14036">
            <v>0</v>
          </cell>
        </row>
        <row r="14037">
          <cell r="A14037" t="str">
            <v>Striped Viscose Rayon New Age Kaftan Kurta Set</v>
          </cell>
          <cell r="B14037" t="str">
            <v>ZOLA</v>
          </cell>
          <cell r="C14037">
            <v>0</v>
          </cell>
          <cell r="D14037">
            <v>0</v>
          </cell>
        </row>
        <row r="14038">
          <cell r="A14038" t="str">
            <v>Slim Fit Casual Shirt</v>
          </cell>
          <cell r="B14038" t="str">
            <v>Mufti</v>
          </cell>
          <cell r="C14038">
            <v>4.4000000000000004</v>
          </cell>
          <cell r="D14038">
            <v>10</v>
          </cell>
        </row>
        <row r="14039">
          <cell r="A14039" t="str">
            <v>Printed Loose Longline Pure Cotton T-shirt</v>
          </cell>
          <cell r="B14039" t="str">
            <v>DILLINGER</v>
          </cell>
          <cell r="C14039">
            <v>4.5</v>
          </cell>
          <cell r="D14039">
            <v>251</v>
          </cell>
        </row>
        <row r="14040">
          <cell r="A14040" t="str">
            <v>Ruffled One Shoulder Blouson Top</v>
          </cell>
          <cell r="B14040" t="str">
            <v>Veni Vidi Vici</v>
          </cell>
          <cell r="C14040">
            <v>4.2</v>
          </cell>
          <cell r="D14040">
            <v>19</v>
          </cell>
        </row>
        <row r="14041">
          <cell r="A14041" t="str">
            <v>Women Night suit</v>
          </cell>
          <cell r="B14041" t="str">
            <v>Tokyo Talkies</v>
          </cell>
          <cell r="C14041">
            <v>3.5</v>
          </cell>
          <cell r="D14041">
            <v>8</v>
          </cell>
        </row>
        <row r="14042">
          <cell r="A14042" t="str">
            <v>Men Watch</v>
          </cell>
          <cell r="B14042" t="str">
            <v>Sonata</v>
          </cell>
          <cell r="C14042">
            <v>4.5</v>
          </cell>
          <cell r="D14042">
            <v>30</v>
          </cell>
        </row>
        <row r="14043">
          <cell r="A14043" t="str">
            <v>Men Analogue Watch</v>
          </cell>
          <cell r="B14043" t="str">
            <v>Helix</v>
          </cell>
          <cell r="C14043">
            <v>4.0999999999999996</v>
          </cell>
          <cell r="D14043">
            <v>9</v>
          </cell>
        </row>
        <row r="14044">
          <cell r="A14044" t="str">
            <v>Women Relaxed Fit Jeans</v>
          </cell>
          <cell r="B14044" t="str">
            <v>ZOLA</v>
          </cell>
          <cell r="C14044">
            <v>0</v>
          </cell>
          <cell r="D14044">
            <v>0</v>
          </cell>
        </row>
        <row r="14045">
          <cell r="A14045" t="str">
            <v>Gold-Toned Red Butterfly Shaped Pendant With Earings</v>
          </cell>
          <cell r="B14045" t="str">
            <v>ANNA CREATIONS</v>
          </cell>
          <cell r="C14045">
            <v>0</v>
          </cell>
          <cell r="D14045">
            <v>0</v>
          </cell>
        </row>
        <row r="14046">
          <cell r="A14046" t="str">
            <v>Halter Neck Top</v>
          </cell>
          <cell r="B14046" t="str">
            <v>KENDALL &amp; KYLIE</v>
          </cell>
          <cell r="C14046">
            <v>0</v>
          </cell>
          <cell r="D14046">
            <v>0</v>
          </cell>
        </row>
        <row r="14047">
          <cell r="A14047" t="str">
            <v>Men Leather Comfort Sandals</v>
          </cell>
          <cell r="B14047" t="str">
            <v>Mochi</v>
          </cell>
          <cell r="C14047">
            <v>0</v>
          </cell>
          <cell r="D14047">
            <v>0</v>
          </cell>
        </row>
        <row r="14048">
          <cell r="A14048" t="str">
            <v>Women Bohemian A-Line Skirt</v>
          </cell>
          <cell r="B14048" t="str">
            <v>OXXO</v>
          </cell>
          <cell r="C14048">
            <v>0</v>
          </cell>
          <cell r="D14048">
            <v>0</v>
          </cell>
        </row>
        <row r="14049">
          <cell r="A14049" t="str">
            <v>Floral Georgette Blouson Dress</v>
          </cell>
          <cell r="B14049" t="str">
            <v>Masaba</v>
          </cell>
          <cell r="C14049">
            <v>0</v>
          </cell>
          <cell r="D14049">
            <v>0</v>
          </cell>
        </row>
        <row r="14050">
          <cell r="A14050" t="str">
            <v>Men Cotton Polo Collar T-shirt</v>
          </cell>
          <cell r="B14050" t="str">
            <v>Trendyol</v>
          </cell>
          <cell r="C14050">
            <v>0</v>
          </cell>
          <cell r="D14050">
            <v>0</v>
          </cell>
        </row>
        <row r="14051">
          <cell r="A14051" t="str">
            <v>5% Niacinamide Daily Face Serum 30 ml</v>
          </cell>
          <cell r="B14051" t="str">
            <v>The Derma co.</v>
          </cell>
          <cell r="C14051">
            <v>4.7</v>
          </cell>
          <cell r="D14051">
            <v>6</v>
          </cell>
        </row>
        <row r="14052">
          <cell r="A14052" t="str">
            <v>Leather Two Fold Wallet</v>
          </cell>
          <cell r="B14052" t="str">
            <v>Van Heusen</v>
          </cell>
          <cell r="C14052">
            <v>4.8</v>
          </cell>
          <cell r="D14052">
            <v>4</v>
          </cell>
        </row>
        <row r="14053">
          <cell r="A14053" t="str">
            <v>Solid Waist Pouch</v>
          </cell>
          <cell r="B14053" t="str">
            <v>DressBerry</v>
          </cell>
          <cell r="C14053">
            <v>4.7</v>
          </cell>
          <cell r="D14053">
            <v>22</v>
          </cell>
        </row>
        <row r="14054">
          <cell r="A14054" t="str">
            <v>Women Handblock Lounge Pants</v>
          </cell>
          <cell r="B14054" t="str">
            <v>MBeautiful</v>
          </cell>
          <cell r="C14054">
            <v>0</v>
          </cell>
          <cell r="D14054">
            <v>0</v>
          </cell>
        </row>
        <row r="14055">
          <cell r="A14055" t="str">
            <v>Leaf Printed Stretchable 3 Seater Sofa Cover With Foam Stick</v>
          </cell>
          <cell r="B14055" t="str">
            <v>Kuber Industries</v>
          </cell>
          <cell r="C14055">
            <v>0</v>
          </cell>
          <cell r="D14055">
            <v>0</v>
          </cell>
        </row>
        <row r="14056">
          <cell r="A14056" t="str">
            <v>Solid A-Line Denim Skirt</v>
          </cell>
          <cell r="B14056" t="str">
            <v>HERE&amp;NOW</v>
          </cell>
          <cell r="C14056">
            <v>5</v>
          </cell>
          <cell r="D14056">
            <v>5</v>
          </cell>
        </row>
        <row r="14057">
          <cell r="A14057" t="str">
            <v>Women Patterned Straight Skirt</v>
          </cell>
          <cell r="B14057" t="str">
            <v>DeFacto</v>
          </cell>
          <cell r="C14057">
            <v>0</v>
          </cell>
          <cell r="D14057">
            <v>0</v>
          </cell>
        </row>
        <row r="14058">
          <cell r="A14058" t="str">
            <v>Women Floral Yoke Design Kurta</v>
          </cell>
          <cell r="B14058" t="str">
            <v>Varanga</v>
          </cell>
          <cell r="C14058">
            <v>0</v>
          </cell>
          <cell r="D14058">
            <v>0</v>
          </cell>
        </row>
        <row r="14059">
          <cell r="A14059" t="str">
            <v>Men Patterned Sports Sandals</v>
          </cell>
          <cell r="B14059" t="str">
            <v>Campus</v>
          </cell>
          <cell r="C14059">
            <v>3.7</v>
          </cell>
          <cell r="D14059">
            <v>10</v>
          </cell>
        </row>
        <row r="14060">
          <cell r="A14060" t="str">
            <v>Striped Top</v>
          </cell>
          <cell r="B14060" t="str">
            <v>SHOWOFF</v>
          </cell>
          <cell r="C14060">
            <v>0</v>
          </cell>
          <cell r="D14060">
            <v>0</v>
          </cell>
        </row>
        <row r="14061">
          <cell r="A14061" t="str">
            <v>Floral Crepe A-Line Dress</v>
          </cell>
          <cell r="B14061" t="str">
            <v>Oxolloxo</v>
          </cell>
          <cell r="C14061">
            <v>0</v>
          </cell>
          <cell r="D14061">
            <v>0</v>
          </cell>
        </row>
        <row r="14062">
          <cell r="A14062" t="str">
            <v>Girls Floral Embroidered Top</v>
          </cell>
          <cell r="B14062" t="str">
            <v>Allen Solly Junior</v>
          </cell>
          <cell r="C14062">
            <v>0</v>
          </cell>
          <cell r="D14062">
            <v>0</v>
          </cell>
        </row>
        <row r="14063">
          <cell r="A14063" t="str">
            <v>Printed Saree</v>
          </cell>
          <cell r="B14063" t="str">
            <v>Libas</v>
          </cell>
          <cell r="C14063">
            <v>4</v>
          </cell>
          <cell r="D14063">
            <v>23</v>
          </cell>
        </row>
        <row r="14064">
          <cell r="A14064" t="str">
            <v>Set  Of 2 Layered Necklace</v>
          </cell>
          <cell r="B14064" t="str">
            <v>Vembley</v>
          </cell>
          <cell r="C14064">
            <v>3.2</v>
          </cell>
          <cell r="D14064">
            <v>5</v>
          </cell>
        </row>
        <row r="14065">
          <cell r="A14065" t="str">
            <v>Women Printed Track Pants</v>
          </cell>
          <cell r="B14065" t="str">
            <v>Jockey</v>
          </cell>
          <cell r="C14065">
            <v>4.5</v>
          </cell>
          <cell r="D14065">
            <v>6</v>
          </cell>
        </row>
        <row r="14066">
          <cell r="A14066" t="str">
            <v>Set of 5 Square Cushion Covers</v>
          </cell>
          <cell r="B14066" t="str">
            <v>DREAM WEAVERZ</v>
          </cell>
          <cell r="C14066">
            <v>0</v>
          </cell>
          <cell r="D14066">
            <v>0</v>
          </cell>
        </row>
        <row r="14067">
          <cell r="A14067" t="str">
            <v>Men Solid Cargo Joggers</v>
          </cell>
          <cell r="B14067" t="str">
            <v>HERE&amp;NOW</v>
          </cell>
          <cell r="C14067">
            <v>3.7</v>
          </cell>
          <cell r="D14067">
            <v>16</v>
          </cell>
        </row>
        <row r="14068">
          <cell r="A14068" t="str">
            <v>Colourblocked Satin Top</v>
          </cell>
          <cell r="B14068" t="str">
            <v>STREET 9</v>
          </cell>
          <cell r="C14068">
            <v>0</v>
          </cell>
          <cell r="D14068">
            <v>0</v>
          </cell>
        </row>
        <row r="14069">
          <cell r="A14069" t="str">
            <v>Self-Design Bra Top and Vest</v>
          </cell>
          <cell r="B14069" t="str">
            <v>DressBerry</v>
          </cell>
          <cell r="C14069">
            <v>4.5</v>
          </cell>
          <cell r="D14069">
            <v>4</v>
          </cell>
        </row>
        <row r="14070">
          <cell r="A14070" t="str">
            <v>Women Typography Printed Loose T-shirt</v>
          </cell>
          <cell r="B14070" t="str">
            <v>DILLINGER</v>
          </cell>
          <cell r="C14070">
            <v>0</v>
          </cell>
          <cell r="D14070">
            <v>0</v>
          </cell>
        </row>
        <row r="14071">
          <cell r="A14071" t="str">
            <v>Boys Regular Fit Blazer</v>
          </cell>
          <cell r="B14071" t="str">
            <v>SG YUVRAJ</v>
          </cell>
          <cell r="C14071">
            <v>3.9</v>
          </cell>
          <cell r="D14071">
            <v>9</v>
          </cell>
        </row>
        <row r="14072">
          <cell r="A14072" t="str">
            <v>Slim Fit Pure Cotton Shirt</v>
          </cell>
          <cell r="B14072" t="str">
            <v>Arrow Sport</v>
          </cell>
          <cell r="C14072">
            <v>0</v>
          </cell>
          <cell r="D14072">
            <v>0</v>
          </cell>
        </row>
        <row r="14073">
          <cell r="A14073" t="str">
            <v>Slim Fit Hooded Casual Shirt</v>
          </cell>
          <cell r="B14073" t="str">
            <v>Peter England Casuals</v>
          </cell>
          <cell r="C14073">
            <v>0</v>
          </cell>
          <cell r="D14073">
            <v>0</v>
          </cell>
        </row>
        <row r="14074">
          <cell r="A14074" t="str">
            <v>Men Striped Polo Collar T-shirt</v>
          </cell>
          <cell r="B14074" t="str">
            <v>Roadster</v>
          </cell>
          <cell r="C14074">
            <v>0</v>
          </cell>
          <cell r="D14074">
            <v>0</v>
          </cell>
        </row>
        <row r="14075">
          <cell r="A14075" t="str">
            <v>Ribbed Sweater Dress</v>
          </cell>
          <cell r="B14075" t="str">
            <v>all about you</v>
          </cell>
          <cell r="C14075">
            <v>0</v>
          </cell>
          <cell r="D14075">
            <v>0</v>
          </cell>
        </row>
        <row r="14076">
          <cell r="A14076" t="str">
            <v>Women Kurta with Trousers</v>
          </cell>
          <cell r="B14076" t="str">
            <v>DEEBACO</v>
          </cell>
          <cell r="C14076">
            <v>4.4000000000000004</v>
          </cell>
          <cell r="D14076">
            <v>8</v>
          </cell>
        </row>
        <row r="14077">
          <cell r="A14077" t="str">
            <v>Women Kurta with Palazzos With Dupatta</v>
          </cell>
          <cell r="B14077" t="str">
            <v>Indo Era</v>
          </cell>
          <cell r="C14077">
            <v>0</v>
          </cell>
          <cell r="D14077">
            <v>0</v>
          </cell>
        </row>
        <row r="14078">
          <cell r="A14078" t="str">
            <v>Women Striped Cotton Kurta</v>
          </cell>
          <cell r="B14078" t="str">
            <v>Melange by Lifestyle</v>
          </cell>
          <cell r="C14078">
            <v>4.2</v>
          </cell>
          <cell r="D14078">
            <v>5</v>
          </cell>
        </row>
        <row r="14079">
          <cell r="A14079" t="str">
            <v>Woven Design Kurta with Trousers &amp; Dupatta</v>
          </cell>
          <cell r="B14079" t="str">
            <v>Indo Era</v>
          </cell>
          <cell r="C14079">
            <v>4.2</v>
          </cell>
          <cell r="D14079">
            <v>56</v>
          </cell>
        </row>
        <row r="14080">
          <cell r="A14080" t="str">
            <v>Women Plus Size Anarkali Kurta</v>
          </cell>
          <cell r="B14080" t="str">
            <v>XL LOVE by Janasya</v>
          </cell>
          <cell r="C14080">
            <v>3.9</v>
          </cell>
          <cell r="D14080">
            <v>8</v>
          </cell>
        </row>
        <row r="14081">
          <cell r="A14081" t="str">
            <v>Women Printed Night suit</v>
          </cell>
          <cell r="B14081" t="str">
            <v>ETC</v>
          </cell>
          <cell r="C14081">
            <v>4.4000000000000004</v>
          </cell>
          <cell r="D14081">
            <v>22</v>
          </cell>
        </row>
        <row r="14082">
          <cell r="A14082" t="str">
            <v>Lounge T-Shirt</v>
          </cell>
          <cell r="B14082" t="str">
            <v>U.S. Polo Assn.</v>
          </cell>
          <cell r="C14082">
            <v>4.4000000000000004</v>
          </cell>
          <cell r="D14082">
            <v>28</v>
          </cell>
        </row>
        <row r="14083">
          <cell r="A14083" t="str">
            <v>Women Analogue Watch</v>
          </cell>
          <cell r="B14083" t="str">
            <v>DressBerry</v>
          </cell>
          <cell r="C14083">
            <v>0</v>
          </cell>
          <cell r="D14083">
            <v>0</v>
          </cell>
        </row>
        <row r="14084">
          <cell r="A14084" t="str">
            <v>Women Ballerinas Flats</v>
          </cell>
          <cell r="B14084" t="str">
            <v>Metro</v>
          </cell>
          <cell r="C14084">
            <v>0</v>
          </cell>
          <cell r="D14084">
            <v>0</v>
          </cell>
        </row>
        <row r="14085">
          <cell r="A14085" t="str">
            <v>Men Textured Genuine Leather Reversible Belt</v>
          </cell>
          <cell r="B14085" t="str">
            <v>Pacific Gold</v>
          </cell>
          <cell r="C14085">
            <v>3.5</v>
          </cell>
          <cell r="D14085">
            <v>26</v>
          </cell>
        </row>
        <row r="14086">
          <cell r="A14086" t="str">
            <v>Women Typography Printed T-shirt</v>
          </cell>
          <cell r="B14086" t="str">
            <v>URBANIC</v>
          </cell>
          <cell r="C14086">
            <v>3.9</v>
          </cell>
          <cell r="D14086">
            <v>17</v>
          </cell>
        </row>
        <row r="14087">
          <cell r="A14087" t="str">
            <v>Women Embroidered Anarkali Kurta</v>
          </cell>
          <cell r="B14087" t="str">
            <v>Neerus</v>
          </cell>
          <cell r="C14087">
            <v>0</v>
          </cell>
          <cell r="D14087">
            <v>0</v>
          </cell>
        </row>
        <row r="14088">
          <cell r="A14088" t="str">
            <v>Women Straight Embroidered Palazzos</v>
          </cell>
          <cell r="B14088" t="str">
            <v>Libas</v>
          </cell>
          <cell r="C14088">
            <v>0</v>
          </cell>
          <cell r="D14088">
            <v>0</v>
          </cell>
        </row>
        <row r="14089">
          <cell r="A14089" t="str">
            <v>Printed A-Line Kurta</v>
          </cell>
          <cell r="B14089" t="str">
            <v>ANAISA</v>
          </cell>
          <cell r="C14089">
            <v>3.6</v>
          </cell>
          <cell r="D14089">
            <v>9</v>
          </cell>
        </row>
        <row r="14090">
          <cell r="A14090" t="str">
            <v>Women Kurta Set With Dupatta</v>
          </cell>
          <cell r="B14090" t="str">
            <v>Vishudh</v>
          </cell>
          <cell r="C14090">
            <v>0</v>
          </cell>
          <cell r="D14090">
            <v>0</v>
          </cell>
        </row>
        <row r="14091">
          <cell r="A14091" t="str">
            <v>Unisex Solid Duffel Bag</v>
          </cell>
          <cell r="B14091" t="str">
            <v>BAD HABIT</v>
          </cell>
          <cell r="C14091">
            <v>4.4000000000000004</v>
          </cell>
          <cell r="D14091">
            <v>11</v>
          </cell>
        </row>
        <row r="14092">
          <cell r="A14092" t="str">
            <v>Slim Fit Formal Shirt</v>
          </cell>
          <cell r="B14092" t="str">
            <v>Oxemberg</v>
          </cell>
          <cell r="C14092">
            <v>0</v>
          </cell>
          <cell r="D14092">
            <v>0</v>
          </cell>
        </row>
        <row r="14093">
          <cell r="A14093" t="str">
            <v>Women Solid Pullover</v>
          </cell>
          <cell r="B14093" t="str">
            <v>her by invictus</v>
          </cell>
          <cell r="C14093">
            <v>3.9</v>
          </cell>
          <cell r="D14093">
            <v>26</v>
          </cell>
        </row>
        <row r="14094">
          <cell r="A14094" t="str">
            <v>Women Colourblocked Sweatshirt</v>
          </cell>
          <cell r="B14094" t="str">
            <v>Roadster</v>
          </cell>
          <cell r="C14094">
            <v>4.0999999999999996</v>
          </cell>
          <cell r="D14094">
            <v>18</v>
          </cell>
        </row>
        <row r="14095">
          <cell r="A14095" t="str">
            <v>Men Solid Shorts</v>
          </cell>
          <cell r="B14095" t="str">
            <v>M&amp;H Easy</v>
          </cell>
          <cell r="C14095">
            <v>4.0999999999999996</v>
          </cell>
          <cell r="D14095">
            <v>8</v>
          </cell>
        </row>
        <row r="14096">
          <cell r="A14096" t="str">
            <v>Slim Fit Formal Shirt</v>
          </cell>
          <cell r="B14096" t="str">
            <v>Oxemberg</v>
          </cell>
          <cell r="C14096">
            <v>0</v>
          </cell>
          <cell r="D14096">
            <v>0</v>
          </cell>
        </row>
        <row r="14097">
          <cell r="A14097" t="str">
            <v>Checked Shirt Style Top</v>
          </cell>
          <cell r="B14097" t="str">
            <v>Pantaloons Junior</v>
          </cell>
          <cell r="C14097">
            <v>4</v>
          </cell>
          <cell r="D14097">
            <v>4</v>
          </cell>
        </row>
        <row r="14098">
          <cell r="A14098" t="str">
            <v>Men Formal Slip-On shoes</v>
          </cell>
          <cell r="B14098" t="str">
            <v>Teakwood Leathers</v>
          </cell>
          <cell r="C14098">
            <v>0</v>
          </cell>
          <cell r="D14098">
            <v>0</v>
          </cell>
        </row>
        <row r="14099">
          <cell r="A14099" t="str">
            <v>Checkered Crop Top</v>
          </cell>
          <cell r="B14099" t="str">
            <v>URBANIC</v>
          </cell>
          <cell r="C14099">
            <v>4</v>
          </cell>
          <cell r="D14099">
            <v>5</v>
          </cell>
        </row>
        <row r="14100">
          <cell r="A14100" t="str">
            <v>Men Slim Fit Jeans</v>
          </cell>
          <cell r="B14100" t="str">
            <v>WROGN</v>
          </cell>
          <cell r="C14100">
            <v>0</v>
          </cell>
          <cell r="D14100">
            <v>0</v>
          </cell>
        </row>
        <row r="14101">
          <cell r="A14101" t="str">
            <v>Solid A-Line Dress</v>
          </cell>
          <cell r="B14101" t="str">
            <v>DressBerry</v>
          </cell>
          <cell r="C14101">
            <v>3.8</v>
          </cell>
          <cell r="D14101">
            <v>4</v>
          </cell>
        </row>
        <row r="14102">
          <cell r="A14102" t="str">
            <v>Solid T-shirt Dress</v>
          </cell>
          <cell r="B14102" t="str">
            <v>inocenCia</v>
          </cell>
          <cell r="C14102">
            <v>0</v>
          </cell>
          <cell r="D14102">
            <v>0</v>
          </cell>
        </row>
        <row r="14103">
          <cell r="A14103" t="str">
            <v>Solid Denim Jacket</v>
          </cell>
          <cell r="B14103" t="str">
            <v>Tokyo Talkies</v>
          </cell>
          <cell r="C14103">
            <v>4.4000000000000004</v>
          </cell>
          <cell r="D14103">
            <v>93</v>
          </cell>
        </row>
        <row r="14104">
          <cell r="A14104" t="str">
            <v>Men Gold-Toned Black Stone-Studded Metal Brooch</v>
          </cell>
          <cell r="B14104" t="str">
            <v>Alvaro Castagnino</v>
          </cell>
          <cell r="C14104">
            <v>4.3</v>
          </cell>
          <cell r="D14104">
            <v>10</v>
          </cell>
        </row>
        <row r="14105">
          <cell r="A14105" t="str">
            <v>Infant Girls Clothing Set</v>
          </cell>
          <cell r="B14105" t="str">
            <v>TINYO</v>
          </cell>
          <cell r="C14105">
            <v>3.8</v>
          </cell>
          <cell r="D14105">
            <v>10</v>
          </cell>
        </row>
        <row r="14106">
          <cell r="A14106" t="str">
            <v>Printed Straight Kurta</v>
          </cell>
          <cell r="B14106" t="str">
            <v>Varanga</v>
          </cell>
          <cell r="C14106">
            <v>3.8</v>
          </cell>
          <cell r="D14106">
            <v>247</v>
          </cell>
        </row>
        <row r="14107">
          <cell r="A14107" t="str">
            <v>Men Pure Cotton Lounge Pants</v>
          </cell>
          <cell r="B14107" t="str">
            <v>abof</v>
          </cell>
          <cell r="C14107">
            <v>3</v>
          </cell>
          <cell r="D14107">
            <v>7</v>
          </cell>
        </row>
        <row r="14108">
          <cell r="A14108" t="str">
            <v>Boys Sleeveless Lounge T-shirt</v>
          </cell>
          <cell r="B14108" t="str">
            <v>U.S. Polo Assn. Kids</v>
          </cell>
          <cell r="C14108">
            <v>4.5</v>
          </cell>
          <cell r="D14108">
            <v>13</v>
          </cell>
        </row>
        <row r="14109">
          <cell r="A14109" t="str">
            <v>Women Sliders</v>
          </cell>
          <cell r="B14109" t="str">
            <v>Carlton London sports</v>
          </cell>
          <cell r="C14109">
            <v>0</v>
          </cell>
          <cell r="D14109">
            <v>0</v>
          </cell>
        </row>
        <row r="14110">
          <cell r="A14110" t="str">
            <v>Women Ballerinas Flats</v>
          </cell>
          <cell r="B14110" t="str">
            <v>TimberWood</v>
          </cell>
          <cell r="C14110">
            <v>3.9</v>
          </cell>
          <cell r="D14110">
            <v>16</v>
          </cell>
        </row>
        <row r="14111">
          <cell r="A14111" t="str">
            <v>Tufted Cushion Cover</v>
          </cell>
          <cell r="B14111" t="str">
            <v>H&amp;M</v>
          </cell>
          <cell r="C14111">
            <v>0</v>
          </cell>
          <cell r="D14111">
            <v>0</v>
          </cell>
        </row>
        <row r="14112">
          <cell r="A14112" t="str">
            <v>Women Block Sandals</v>
          </cell>
          <cell r="B14112" t="str">
            <v>ZAPATOZ</v>
          </cell>
          <cell r="C14112">
            <v>4.4000000000000004</v>
          </cell>
          <cell r="D14112">
            <v>5</v>
          </cell>
        </row>
        <row r="14113">
          <cell r="A14113" t="str">
            <v>Embellished Block Heels</v>
          </cell>
          <cell r="B14113" t="str">
            <v>Alishtezia</v>
          </cell>
          <cell r="C14113">
            <v>0</v>
          </cell>
          <cell r="D14113">
            <v>0</v>
          </cell>
        </row>
        <row r="14114">
          <cell r="A14114" t="str">
            <v>Women Slim Heels</v>
          </cell>
          <cell r="B14114" t="str">
            <v>DressBerry</v>
          </cell>
          <cell r="C14114">
            <v>0</v>
          </cell>
          <cell r="D14114">
            <v>0</v>
          </cell>
        </row>
        <row r="14115">
          <cell r="A14115" t="str">
            <v>Boys Striped Cotton T-shirt</v>
          </cell>
          <cell r="B14115" t="str">
            <v>M&amp;H Juniors</v>
          </cell>
          <cell r="C14115">
            <v>0</v>
          </cell>
          <cell r="D14115">
            <v>0</v>
          </cell>
        </row>
        <row r="14116">
          <cell r="A14116" t="str">
            <v>Women Sliders</v>
          </cell>
          <cell r="B14116" t="str">
            <v>WALKWAY</v>
          </cell>
          <cell r="C14116">
            <v>3.5</v>
          </cell>
          <cell r="D14116">
            <v>12</v>
          </cell>
        </row>
        <row r="14117">
          <cell r="A14117" t="str">
            <v>Men Solid Formal Oxfords</v>
          </cell>
          <cell r="B14117" t="str">
            <v>BUCIK</v>
          </cell>
          <cell r="C14117">
            <v>3.6</v>
          </cell>
          <cell r="D14117">
            <v>14</v>
          </cell>
        </row>
        <row r="14118">
          <cell r="A14118" t="str">
            <v>Men Solid Formal Slip-On</v>
          </cell>
          <cell r="B14118" t="str">
            <v>John Karsun</v>
          </cell>
          <cell r="C14118">
            <v>0</v>
          </cell>
          <cell r="D14118">
            <v>0</v>
          </cell>
        </row>
        <row r="14119">
          <cell r="A14119" t="str">
            <v>Women Regular Fit Jeans</v>
          </cell>
          <cell r="B14119" t="str">
            <v>Mode by Red Tape</v>
          </cell>
          <cell r="C14119">
            <v>0</v>
          </cell>
          <cell r="D14119">
            <v>0</v>
          </cell>
        </row>
        <row r="14120">
          <cell r="A14120" t="str">
            <v>Women Solid Cotton Treggings</v>
          </cell>
          <cell r="B14120" t="str">
            <v>Prag &amp; Co</v>
          </cell>
          <cell r="C14120">
            <v>0</v>
          </cell>
          <cell r="D14120">
            <v>0</v>
          </cell>
        </row>
        <row r="14121">
          <cell r="A14121" t="str">
            <v>Women Analogue Watch</v>
          </cell>
          <cell r="B14121" t="str">
            <v>Relish</v>
          </cell>
          <cell r="C14121">
            <v>3.6</v>
          </cell>
          <cell r="D14121">
            <v>7</v>
          </cell>
        </row>
        <row r="14122">
          <cell r="A14122" t="str">
            <v>Ethnic Motifs Saree</v>
          </cell>
          <cell r="B14122" t="str">
            <v>Pothys</v>
          </cell>
          <cell r="C14122">
            <v>0</v>
          </cell>
          <cell r="D14122">
            <v>0</v>
          </cell>
        </row>
        <row r="14123">
          <cell r="A14123" t="str">
            <v>Men Printed Rubber Sliders</v>
          </cell>
          <cell r="B14123" t="str">
            <v>Pampy Angel</v>
          </cell>
          <cell r="C14123">
            <v>0</v>
          </cell>
          <cell r="D14123">
            <v>0</v>
          </cell>
        </row>
        <row r="14124">
          <cell r="A14124" t="str">
            <v>Printed Gotta Patti Dupatta</v>
          </cell>
          <cell r="B14124" t="str">
            <v>SOUNDARYA</v>
          </cell>
          <cell r="C14124">
            <v>0</v>
          </cell>
          <cell r="D14124">
            <v>0</v>
          </cell>
        </row>
        <row r="14125">
          <cell r="A14125" t="str">
            <v>Men Colourblocked Velvet Loafers</v>
          </cell>
          <cell r="B14125" t="str">
            <v>CIPRAMO SPORTS</v>
          </cell>
          <cell r="C14125">
            <v>0</v>
          </cell>
          <cell r="D14125">
            <v>0</v>
          </cell>
        </row>
        <row r="14126">
          <cell r="A14126" t="str">
            <v>Men Slip-On Sneakers</v>
          </cell>
          <cell r="B14126" t="str">
            <v>M7 by Metronaut</v>
          </cell>
          <cell r="C14126">
            <v>0</v>
          </cell>
          <cell r="D14126">
            <v>0</v>
          </cell>
        </row>
        <row r="14127">
          <cell r="A14127" t="str">
            <v>Men Textured Loafers</v>
          </cell>
          <cell r="B14127" t="str">
            <v>ALBERTO MORENO</v>
          </cell>
          <cell r="C14127">
            <v>0</v>
          </cell>
          <cell r="D14127">
            <v>0</v>
          </cell>
        </row>
        <row r="14128">
          <cell r="A14128" t="str">
            <v>Women Three Fold Wallet</v>
          </cell>
          <cell r="B14128" t="str">
            <v>Baggit</v>
          </cell>
          <cell r="C14128">
            <v>4.4000000000000004</v>
          </cell>
          <cell r="D14128">
            <v>9</v>
          </cell>
        </row>
        <row r="14129">
          <cell r="A14129" t="str">
            <v>Boys Night suit</v>
          </cell>
          <cell r="B14129" t="str">
            <v>Anthrilo</v>
          </cell>
          <cell r="C14129">
            <v>0</v>
          </cell>
          <cell r="D14129">
            <v>0</v>
          </cell>
        </row>
        <row r="14130">
          <cell r="A14130" t="str">
            <v>Cotton Jersey Vest Top</v>
          </cell>
          <cell r="B14130" t="str">
            <v>H&amp;M</v>
          </cell>
          <cell r="C14130">
            <v>0</v>
          </cell>
          <cell r="D14130">
            <v>0</v>
          </cell>
        </row>
        <row r="14131">
          <cell r="A14131" t="str">
            <v>Georgette Maxi Dress</v>
          </cell>
          <cell r="B14131" t="str">
            <v>Soch</v>
          </cell>
          <cell r="C14131">
            <v>0</v>
          </cell>
          <cell r="D14131">
            <v>0</v>
          </cell>
        </row>
        <row r="14132">
          <cell r="A14132" t="str">
            <v>Women One Toe Flats</v>
          </cell>
          <cell r="B14132" t="str">
            <v>Metro</v>
          </cell>
          <cell r="C14132">
            <v>0</v>
          </cell>
          <cell r="D14132">
            <v>0</v>
          </cell>
        </row>
        <row r="14133">
          <cell r="A14133" t="str">
            <v>Men Running Shoes</v>
          </cell>
          <cell r="B14133" t="str">
            <v>ID</v>
          </cell>
          <cell r="C14133">
            <v>0</v>
          </cell>
          <cell r="D14133">
            <v>0</v>
          </cell>
        </row>
        <row r="14134">
          <cell r="A14134" t="str">
            <v>Men Slim Fit Trousers</v>
          </cell>
          <cell r="B14134" t="str">
            <v>Allen Solly</v>
          </cell>
          <cell r="C14134">
            <v>0</v>
          </cell>
          <cell r="D14134">
            <v>0</v>
          </cell>
        </row>
        <row r="14135">
          <cell r="A14135" t="str">
            <v>Cotton Printed Night suit</v>
          </cell>
          <cell r="B14135" t="str">
            <v>The Kaftan Company</v>
          </cell>
          <cell r="C14135">
            <v>0</v>
          </cell>
          <cell r="D14135">
            <v>0</v>
          </cell>
        </row>
        <row r="14136">
          <cell r="A14136" t="str">
            <v>Sheath Mini Dress</v>
          </cell>
          <cell r="B14136" t="str">
            <v>URBANIC</v>
          </cell>
          <cell r="C14136">
            <v>0</v>
          </cell>
          <cell r="D14136">
            <v>0</v>
          </cell>
        </row>
        <row r="14137">
          <cell r="A14137" t="str">
            <v>Colourblocked Bodycon Mini Dress</v>
          </cell>
          <cell r="B14137" t="str">
            <v>NA-KD</v>
          </cell>
          <cell r="C14137">
            <v>0</v>
          </cell>
          <cell r="D14137">
            <v>0</v>
          </cell>
        </row>
        <row r="14138">
          <cell r="A14138" t="str">
            <v>Printed Maxi Nightdress</v>
          </cell>
          <cell r="B14138" t="str">
            <v>Maybell</v>
          </cell>
          <cell r="C14138">
            <v>0</v>
          </cell>
          <cell r="D14138">
            <v>0</v>
          </cell>
        </row>
        <row r="14139">
          <cell r="A14139" t="str">
            <v>Printed Cotton Casual Shirt</v>
          </cell>
          <cell r="B14139" t="str">
            <v>ONLY</v>
          </cell>
          <cell r="C14139">
            <v>0</v>
          </cell>
          <cell r="D14139">
            <v>0</v>
          </cell>
        </row>
        <row r="14140">
          <cell r="A14140" t="str">
            <v>Women Solid A-line Skirt</v>
          </cell>
          <cell r="B14140" t="str">
            <v>OXXO</v>
          </cell>
          <cell r="C14140">
            <v>0</v>
          </cell>
          <cell r="D14140">
            <v>0</v>
          </cell>
        </row>
        <row r="14141">
          <cell r="A14141" t="str">
            <v>Slim Fit Casual Shirt</v>
          </cell>
          <cell r="B14141" t="str">
            <v>OUTLAWS</v>
          </cell>
          <cell r="C14141">
            <v>0</v>
          </cell>
          <cell r="D14141">
            <v>0</v>
          </cell>
        </row>
        <row r="14142">
          <cell r="A14142" t="str">
            <v>Checked Pure Cotton Saree</v>
          </cell>
          <cell r="B14142" t="str">
            <v>Pothys</v>
          </cell>
          <cell r="C14142">
            <v>0</v>
          </cell>
          <cell r="D14142">
            <v>0</v>
          </cell>
        </row>
        <row r="14143">
          <cell r="A14143" t="str">
            <v>Printed Pure Cotton T-shirt</v>
          </cell>
          <cell r="B14143" t="str">
            <v>Moda Rapido</v>
          </cell>
          <cell r="C14143">
            <v>0</v>
          </cell>
          <cell r="D14143">
            <v>0</v>
          </cell>
        </row>
        <row r="14144">
          <cell r="A14144" t="str">
            <v>Men Textile Walking Shoes</v>
          </cell>
          <cell r="B14144" t="str">
            <v>Khadims</v>
          </cell>
          <cell r="C14144">
            <v>4.0999999999999996</v>
          </cell>
          <cell r="D14144">
            <v>11</v>
          </cell>
        </row>
        <row r="14145">
          <cell r="A14145" t="str">
            <v>Women Solid Tights</v>
          </cell>
          <cell r="B14145" t="str">
            <v>URBANIC</v>
          </cell>
          <cell r="C14145">
            <v>0</v>
          </cell>
          <cell r="D14145">
            <v>0</v>
          </cell>
        </row>
        <row r="14146">
          <cell r="A14146" t="str">
            <v>Printed Nightdress</v>
          </cell>
          <cell r="B14146" t="str">
            <v>Pretty Awesome</v>
          </cell>
          <cell r="C14146">
            <v>0</v>
          </cell>
          <cell r="D14146">
            <v>0</v>
          </cell>
        </row>
        <row r="14147">
          <cell r="A14147" t="str">
            <v>Women Trousers</v>
          </cell>
          <cell r="B14147" t="str">
            <v>Allen Solly Woman</v>
          </cell>
          <cell r="C14147">
            <v>0</v>
          </cell>
          <cell r="D14147">
            <v>0</v>
          </cell>
        </row>
        <row r="14148">
          <cell r="A14148" t="str">
            <v>Men Slip-On</v>
          </cell>
          <cell r="B14148" t="str">
            <v>Aqualite</v>
          </cell>
          <cell r="C14148">
            <v>0</v>
          </cell>
          <cell r="D14148">
            <v>0</v>
          </cell>
        </row>
        <row r="14149">
          <cell r="A14149" t="str">
            <v>Women Jerry Print Pyjama Set</v>
          </cell>
          <cell r="B14149" t="str">
            <v>Cartoon Network by Dressberry</v>
          </cell>
          <cell r="C14149">
            <v>0</v>
          </cell>
          <cell r="D14149">
            <v>0</v>
          </cell>
        </row>
        <row r="14150">
          <cell r="A14150" t="str">
            <v>Women Tom &amp; Jerry Sleep Staple Night Suit</v>
          </cell>
          <cell r="B14150" t="str">
            <v>Cartoon Network by Dressberry</v>
          </cell>
          <cell r="C14150">
            <v>0</v>
          </cell>
          <cell r="D14150">
            <v>0</v>
          </cell>
        </row>
        <row r="14151">
          <cell r="A14151" t="str">
            <v>Cut Out Crop Top</v>
          </cell>
          <cell r="B14151" t="str">
            <v>ONLY</v>
          </cell>
          <cell r="C14151">
            <v>0</v>
          </cell>
          <cell r="D14151">
            <v>0</v>
          </cell>
        </row>
        <row r="14152">
          <cell r="A14152" t="str">
            <v>Women Typography Printed T-shirt</v>
          </cell>
          <cell r="B14152" t="str">
            <v>Aeropostale</v>
          </cell>
          <cell r="C14152">
            <v>0</v>
          </cell>
          <cell r="D14152">
            <v>0</v>
          </cell>
        </row>
        <row r="14153">
          <cell r="A14153" t="str">
            <v>Men Shirt with Dhoti Pants</v>
          </cell>
          <cell r="B14153" t="str">
            <v>RAMRAJ COTTON</v>
          </cell>
          <cell r="C14153">
            <v>0</v>
          </cell>
          <cell r="D14153">
            <v>0</v>
          </cell>
        </row>
        <row r="14154">
          <cell r="A14154" t="str">
            <v>Printed Purse Clutch</v>
          </cell>
          <cell r="B14154" t="str">
            <v>Da Milano</v>
          </cell>
          <cell r="C14154">
            <v>0</v>
          </cell>
          <cell r="D14154">
            <v>0</v>
          </cell>
        </row>
        <row r="14155">
          <cell r="A14155" t="str">
            <v>Ethnic Motifs Banarasi Saree</v>
          </cell>
          <cell r="B14155" t="str">
            <v>PERFECT WEAR</v>
          </cell>
          <cell r="C14155">
            <v>0</v>
          </cell>
          <cell r="D14155">
            <v>0</v>
          </cell>
        </row>
        <row r="14156">
          <cell r="A14156" t="str">
            <v>Unisex Analogue Watch</v>
          </cell>
          <cell r="B14156" t="str">
            <v>SKAGEN</v>
          </cell>
          <cell r="C14156">
            <v>4.9000000000000004</v>
          </cell>
          <cell r="D14156">
            <v>9</v>
          </cell>
        </row>
        <row r="14157">
          <cell r="A14157" t="str">
            <v>Solid Cotton Saree</v>
          </cell>
          <cell r="B14157" t="str">
            <v>Suta</v>
          </cell>
          <cell r="C14157">
            <v>0</v>
          </cell>
          <cell r="D14157">
            <v>0</v>
          </cell>
        </row>
        <row r="14158">
          <cell r="A14158" t="str">
            <v>Ethnic Motifs Silk Blend Saree</v>
          </cell>
          <cell r="B14158" t="str">
            <v>House of Pataudi</v>
          </cell>
          <cell r="C14158">
            <v>4.4000000000000004</v>
          </cell>
          <cell r="D14158">
            <v>110</v>
          </cell>
        </row>
        <row r="14159">
          <cell r="A14159" t="str">
            <v>Cotton Printed T-shirt Dress</v>
          </cell>
          <cell r="B14159" t="str">
            <v>SASSAFRAS</v>
          </cell>
          <cell r="C14159">
            <v>0</v>
          </cell>
          <cell r="D14159">
            <v>0</v>
          </cell>
        </row>
        <row r="14160">
          <cell r="A14160" t="str">
            <v>Women Colourblocked Gym Tights</v>
          </cell>
          <cell r="B14160" t="str">
            <v>NEU LOOK FASHION</v>
          </cell>
          <cell r="C14160">
            <v>4.0999999999999996</v>
          </cell>
          <cell r="D14160">
            <v>34</v>
          </cell>
        </row>
        <row r="14161">
          <cell r="A14161" t="str">
            <v>Everyday Bra</v>
          </cell>
          <cell r="B14161" t="str">
            <v>Coucou by Zivame</v>
          </cell>
          <cell r="C14161">
            <v>3.9</v>
          </cell>
          <cell r="D14161">
            <v>16</v>
          </cell>
        </row>
        <row r="14162">
          <cell r="A14162" t="str">
            <v>Solid Formal Shirt</v>
          </cell>
          <cell r="B14162" t="str">
            <v>JAINISH</v>
          </cell>
          <cell r="C14162">
            <v>3.8</v>
          </cell>
          <cell r="D14162">
            <v>29</v>
          </cell>
        </row>
        <row r="14163">
          <cell r="A14163" t="str">
            <v>Block Sandals</v>
          </cell>
          <cell r="B14163" t="str">
            <v>GNIST</v>
          </cell>
          <cell r="C14163">
            <v>4</v>
          </cell>
          <cell r="D14163">
            <v>7</v>
          </cell>
        </row>
        <row r="14164">
          <cell r="A14164" t="str">
            <v>Pumps with Bows</v>
          </cell>
          <cell r="B14164" t="str">
            <v>ESTATOS</v>
          </cell>
          <cell r="C14164">
            <v>0</v>
          </cell>
          <cell r="D14164">
            <v>0</v>
          </cell>
        </row>
        <row r="14165">
          <cell r="A14165" t="str">
            <v>Solid Wedges</v>
          </cell>
          <cell r="B14165" t="str">
            <v>ELLE</v>
          </cell>
          <cell r="C14165">
            <v>0</v>
          </cell>
          <cell r="D14165">
            <v>0</v>
          </cell>
        </row>
        <row r="14166">
          <cell r="A14166" t="str">
            <v>Checked Casual Shirt</v>
          </cell>
          <cell r="B14166" t="str">
            <v>max</v>
          </cell>
          <cell r="C14166">
            <v>0</v>
          </cell>
          <cell r="D14166">
            <v>0</v>
          </cell>
        </row>
        <row r="14167">
          <cell r="A14167" t="str">
            <v>Colourblocked Slim Heels</v>
          </cell>
          <cell r="B14167" t="str">
            <v>DressBerry</v>
          </cell>
          <cell r="C14167">
            <v>0</v>
          </cell>
          <cell r="D14167">
            <v>0</v>
          </cell>
        </row>
        <row r="14168">
          <cell r="A14168" t="str">
            <v>Women Printed Thong Flip-Flops</v>
          </cell>
          <cell r="B14168" t="str">
            <v>Mast &amp; Harbour</v>
          </cell>
          <cell r="C14168">
            <v>0</v>
          </cell>
          <cell r="D14168">
            <v>0</v>
          </cell>
        </row>
        <row r="14169">
          <cell r="A14169" t="str">
            <v>Men Striped Sliders</v>
          </cell>
          <cell r="B14169" t="str">
            <v>aadi</v>
          </cell>
          <cell r="C14169">
            <v>2.5</v>
          </cell>
          <cell r="D14169">
            <v>13</v>
          </cell>
        </row>
        <row r="14170">
          <cell r="A14170" t="str">
            <v>Set of 2 Window Curtain</v>
          </cell>
          <cell r="B14170" t="str">
            <v>Homefab India</v>
          </cell>
          <cell r="C14170">
            <v>0</v>
          </cell>
          <cell r="D14170">
            <v>0</v>
          </cell>
        </row>
        <row r="14171">
          <cell r="A14171" t="str">
            <v>Boys Conversational Cargo Shorts</v>
          </cell>
          <cell r="B14171" t="str">
            <v>Zalio</v>
          </cell>
          <cell r="C14171">
            <v>0</v>
          </cell>
          <cell r="D14171">
            <v>0</v>
          </cell>
        </row>
        <row r="14172">
          <cell r="A14172" t="str">
            <v>Men Polo Collar T-shirt</v>
          </cell>
          <cell r="B14172" t="str">
            <v>ORIGIN BY ZALORA</v>
          </cell>
          <cell r="C14172">
            <v>0</v>
          </cell>
          <cell r="D14172">
            <v>0</v>
          </cell>
        </row>
        <row r="14173">
          <cell r="A14173" t="str">
            <v>Leather Oversized Structured Handheld Bag</v>
          </cell>
          <cell r="B14173" t="str">
            <v>ODETTE</v>
          </cell>
          <cell r="C14173">
            <v>0</v>
          </cell>
          <cell r="D14173">
            <v>0</v>
          </cell>
        </row>
        <row r="14174">
          <cell r="A14174" t="str">
            <v>Women Cut Out Denim Shorts</v>
          </cell>
          <cell r="B14174" t="str">
            <v>I Saw It First</v>
          </cell>
          <cell r="C14174">
            <v>0</v>
          </cell>
          <cell r="D14174">
            <v>0</v>
          </cell>
        </row>
        <row r="14175">
          <cell r="A14175" t="str">
            <v>Women Midi Dress</v>
          </cell>
          <cell r="B14175" t="str">
            <v>KIMAYRA</v>
          </cell>
          <cell r="C14175">
            <v>0</v>
          </cell>
          <cell r="D14175">
            <v>0</v>
          </cell>
        </row>
        <row r="14176">
          <cell r="A14176" t="str">
            <v>Women Typography T-shirt</v>
          </cell>
          <cell r="B14176" t="str">
            <v>Aeropostale</v>
          </cell>
          <cell r="C14176">
            <v>0</v>
          </cell>
          <cell r="D14176">
            <v>0</v>
          </cell>
        </row>
        <row r="14177">
          <cell r="A14177" t="str">
            <v>Women Animal  Print Top</v>
          </cell>
          <cell r="B14177" t="str">
            <v>INVICTUS</v>
          </cell>
          <cell r="C14177">
            <v>0</v>
          </cell>
          <cell r="D14177">
            <v>0</v>
          </cell>
        </row>
        <row r="14178">
          <cell r="A14178" t="str">
            <v>Casual Shirt</v>
          </cell>
          <cell r="B14178" t="str">
            <v>max</v>
          </cell>
          <cell r="C14178">
            <v>0</v>
          </cell>
          <cell r="D14178">
            <v>0</v>
          </cell>
        </row>
        <row r="14179">
          <cell r="A14179" t="str">
            <v>Women Ballerinas Flats</v>
          </cell>
          <cell r="B14179" t="str">
            <v>FAUSTO</v>
          </cell>
          <cell r="C14179">
            <v>0</v>
          </cell>
          <cell r="D14179">
            <v>0</v>
          </cell>
        </row>
        <row r="14180">
          <cell r="A14180" t="str">
            <v>Women Bra</v>
          </cell>
          <cell r="B14180" t="str">
            <v>Rosaline by Zivame</v>
          </cell>
          <cell r="C14180">
            <v>0</v>
          </cell>
          <cell r="D14180">
            <v>0</v>
          </cell>
        </row>
        <row r="14181">
          <cell r="A14181" t="str">
            <v>Women Trousers</v>
          </cell>
          <cell r="B14181" t="str">
            <v>Allen Solly Woman</v>
          </cell>
          <cell r="C14181">
            <v>0</v>
          </cell>
          <cell r="D14181">
            <v>0</v>
          </cell>
        </row>
        <row r="14182">
          <cell r="A14182" t="str">
            <v>Men Pack of 3 Checked Boxers</v>
          </cell>
          <cell r="B14182" t="str">
            <v>Joven</v>
          </cell>
          <cell r="C14182">
            <v>0</v>
          </cell>
          <cell r="D14182">
            <v>0</v>
          </cell>
        </row>
        <row r="14183">
          <cell r="A14183" t="str">
            <v>Men Chronograph Watch</v>
          </cell>
          <cell r="B14183" t="str">
            <v>Fossil</v>
          </cell>
          <cell r="C14183">
            <v>4.5</v>
          </cell>
          <cell r="D14183">
            <v>78</v>
          </cell>
        </row>
        <row r="14184">
          <cell r="A14184" t="str">
            <v>Women Multifunction Watch</v>
          </cell>
          <cell r="B14184" t="str">
            <v>DKNY</v>
          </cell>
          <cell r="C14184">
            <v>0</v>
          </cell>
          <cell r="D14184">
            <v>0</v>
          </cell>
        </row>
        <row r="14185">
          <cell r="A14185" t="str">
            <v>Men Watch</v>
          </cell>
          <cell r="B14185" t="str">
            <v>Titan</v>
          </cell>
          <cell r="C14185">
            <v>4.4000000000000004</v>
          </cell>
          <cell r="D14185">
            <v>30</v>
          </cell>
        </row>
        <row r="14186">
          <cell r="A14186" t="str">
            <v>Women Analogue Watch</v>
          </cell>
          <cell r="B14186" t="str">
            <v>GIORDANO</v>
          </cell>
          <cell r="C14186">
            <v>0</v>
          </cell>
          <cell r="D14186">
            <v>0</v>
          </cell>
        </row>
        <row r="14187">
          <cell r="A14187" t="str">
            <v>Women Maternity Leggings</v>
          </cell>
          <cell r="B14187" t="str">
            <v>Blush 9 Maternity</v>
          </cell>
          <cell r="C14187">
            <v>4.5999999999999996</v>
          </cell>
          <cell r="D14187">
            <v>61</v>
          </cell>
        </row>
        <row r="14188">
          <cell r="A14188" t="str">
            <v>Boys Striped Cotton T-shirt</v>
          </cell>
          <cell r="B14188" t="str">
            <v>United Colors of Benetton</v>
          </cell>
          <cell r="C14188">
            <v>0</v>
          </cell>
          <cell r="D14188">
            <v>0</v>
          </cell>
        </row>
        <row r="14189">
          <cell r="A14189" t="str">
            <v>3 Multipurpose Headband</v>
          </cell>
          <cell r="B14189" t="str">
            <v>FREECULTR</v>
          </cell>
          <cell r="C14189">
            <v>4.8</v>
          </cell>
          <cell r="D14189">
            <v>6</v>
          </cell>
        </row>
        <row r="14190">
          <cell r="A14190" t="str">
            <v>Girls Cotton Night Suit</v>
          </cell>
          <cell r="B14190" t="str">
            <v>Zeyo</v>
          </cell>
          <cell r="C14190">
            <v>4.5</v>
          </cell>
          <cell r="D14190">
            <v>33</v>
          </cell>
        </row>
        <row r="14191">
          <cell r="A14191" t="str">
            <v>Men Printed Track Pants</v>
          </cell>
          <cell r="B14191" t="str">
            <v>HERE&amp;NOW</v>
          </cell>
          <cell r="C14191">
            <v>0</v>
          </cell>
          <cell r="D14191">
            <v>0</v>
          </cell>
        </row>
        <row r="14192">
          <cell r="A14192" t="str">
            <v>Slim Fit Pure Cotton Shirt</v>
          </cell>
          <cell r="B14192" t="str">
            <v>Arrow Sport</v>
          </cell>
          <cell r="C14192">
            <v>0</v>
          </cell>
          <cell r="D14192">
            <v>0</v>
          </cell>
        </row>
        <row r="14193">
          <cell r="A14193" t="str">
            <v>Solid Tiered Skirt</v>
          </cell>
          <cell r="B14193" t="str">
            <v>U&amp;F</v>
          </cell>
          <cell r="C14193">
            <v>4.9000000000000004</v>
          </cell>
          <cell r="D14193">
            <v>8</v>
          </cell>
        </row>
        <row r="14194">
          <cell r="A14194" t="str">
            <v>Women Solid Sheath Dress</v>
          </cell>
          <cell r="B14194" t="str">
            <v>RARE</v>
          </cell>
          <cell r="C14194">
            <v>4.5999999999999996</v>
          </cell>
          <cell r="D14194">
            <v>9</v>
          </cell>
        </row>
        <row r="14195">
          <cell r="A14195" t="str">
            <v>Solid A-Line Denim Dress</v>
          </cell>
          <cell r="B14195" t="str">
            <v>Nun</v>
          </cell>
          <cell r="C14195">
            <v>4.8</v>
          </cell>
          <cell r="D14195">
            <v>18</v>
          </cell>
        </row>
        <row r="14196">
          <cell r="A14196" t="str">
            <v>Men Skinny Fit Low-Rise Jeans</v>
          </cell>
          <cell r="B14196" t="str">
            <v>Blackberrys</v>
          </cell>
          <cell r="C14196">
            <v>0</v>
          </cell>
          <cell r="D14196">
            <v>0</v>
          </cell>
        </row>
        <row r="14197">
          <cell r="A14197" t="str">
            <v>Unisex Solid Duffel Bag</v>
          </cell>
          <cell r="B14197" t="str">
            <v>Gear</v>
          </cell>
          <cell r="C14197">
            <v>4.0999999999999996</v>
          </cell>
          <cell r="D14197">
            <v>17</v>
          </cell>
        </row>
        <row r="14198">
          <cell r="A14198" t="str">
            <v>Girls Geometric Printed Kurta</v>
          </cell>
          <cell r="B14198" t="str">
            <v>max</v>
          </cell>
          <cell r="C14198">
            <v>0</v>
          </cell>
          <cell r="D14198">
            <v>0</v>
          </cell>
        </row>
        <row r="14199">
          <cell r="A14199" t="str">
            <v>Unisex 57 Litres Rucksack</v>
          </cell>
          <cell r="B14199" t="str">
            <v>Impulse</v>
          </cell>
          <cell r="C14199">
            <v>4.3</v>
          </cell>
          <cell r="D14199">
            <v>18</v>
          </cell>
        </row>
        <row r="14200">
          <cell r="A14200" t="str">
            <v>Women Solid Open Toe Flats</v>
          </cell>
          <cell r="B14200" t="str">
            <v>Allen Solly</v>
          </cell>
          <cell r="C14200">
            <v>3.6</v>
          </cell>
          <cell r="D14200">
            <v>5</v>
          </cell>
        </row>
        <row r="14201">
          <cell r="A14201" t="str">
            <v>Women Skinny Fit Jeans</v>
          </cell>
          <cell r="B14201" t="str">
            <v>Mode by Red Tape</v>
          </cell>
          <cell r="C14201">
            <v>4</v>
          </cell>
          <cell r="D14201">
            <v>11</v>
          </cell>
        </row>
        <row r="14202">
          <cell r="A14202" t="str">
            <v>Set of 5 Nail Polishes</v>
          </cell>
          <cell r="B14202" t="str">
            <v>JUICE</v>
          </cell>
          <cell r="C14202">
            <v>0</v>
          </cell>
          <cell r="D14202">
            <v>0</v>
          </cell>
        </row>
        <row r="14203">
          <cell r="A14203" t="str">
            <v>Girls Jeans</v>
          </cell>
          <cell r="B14203" t="str">
            <v>Pantaloons Junior</v>
          </cell>
          <cell r="C14203">
            <v>0</v>
          </cell>
          <cell r="D14203">
            <v>0</v>
          </cell>
        </row>
        <row r="14204">
          <cell r="A14204" t="str">
            <v>Slim Fit Formal Shirt</v>
          </cell>
          <cell r="B14204" t="str">
            <v>METAL</v>
          </cell>
          <cell r="C14204">
            <v>0</v>
          </cell>
          <cell r="D14204">
            <v>0</v>
          </cell>
        </row>
        <row r="14205">
          <cell r="A14205" t="str">
            <v>Women Printed Lounge Shorts</v>
          </cell>
          <cell r="B14205" t="str">
            <v>COASTLAND</v>
          </cell>
          <cell r="C14205">
            <v>0</v>
          </cell>
          <cell r="D14205">
            <v>0</v>
          </cell>
        </row>
        <row r="14206">
          <cell r="A14206" t="str">
            <v>Men Camouflage Cotton  Track Pants</v>
          </cell>
          <cell r="B14206" t="str">
            <v>Street Armor by Pantaloons</v>
          </cell>
          <cell r="C14206">
            <v>0</v>
          </cell>
          <cell r="D14206">
            <v>0</v>
          </cell>
        </row>
        <row r="14207">
          <cell r="A14207" t="str">
            <v>Women Nylon Woven Design Saree</v>
          </cell>
          <cell r="B14207" t="str">
            <v>Mitera</v>
          </cell>
          <cell r="C14207">
            <v>0</v>
          </cell>
          <cell r="D14207">
            <v>0</v>
          </cell>
        </row>
        <row r="14208">
          <cell r="A14208" t="str">
            <v>Women Leather Straps Watch</v>
          </cell>
          <cell r="B14208" t="str">
            <v>Fossil</v>
          </cell>
          <cell r="C14208">
            <v>0</v>
          </cell>
          <cell r="D14208">
            <v>0</v>
          </cell>
        </row>
        <row r="14209">
          <cell r="A14209" t="str">
            <v>Cinched Waist Top</v>
          </cell>
          <cell r="B14209" t="str">
            <v>Fab Star</v>
          </cell>
          <cell r="C14209">
            <v>0</v>
          </cell>
          <cell r="D14209">
            <v>0</v>
          </cell>
        </row>
        <row r="14210">
          <cell r="A14210" t="str">
            <v>Women Flared Midi Skirt</v>
          </cell>
          <cell r="B14210" t="str">
            <v>SASSAFRAS</v>
          </cell>
          <cell r="C14210">
            <v>4.0999999999999996</v>
          </cell>
          <cell r="D14210">
            <v>14</v>
          </cell>
        </row>
        <row r="14211">
          <cell r="A14211" t="str">
            <v>Women Pack Of 2 Solid Non-Padded Non-Wired Everyday Bras</v>
          </cell>
          <cell r="B14211" t="str">
            <v>Floret</v>
          </cell>
          <cell r="C14211">
            <v>4.4000000000000004</v>
          </cell>
          <cell r="D14211">
            <v>58</v>
          </cell>
        </row>
        <row r="14212">
          <cell r="A14212" t="str">
            <v>Solid Fit and Flare Dress</v>
          </cell>
          <cell r="B14212" t="str">
            <v>FabAlley</v>
          </cell>
          <cell r="C14212">
            <v>4.2</v>
          </cell>
          <cell r="D14212">
            <v>43</v>
          </cell>
        </row>
        <row r="14213">
          <cell r="A14213" t="str">
            <v>Checked Shirt Dress</v>
          </cell>
          <cell r="B14213" t="str">
            <v>Hancock</v>
          </cell>
          <cell r="C14213">
            <v>3.4</v>
          </cell>
          <cell r="D14213">
            <v>5</v>
          </cell>
        </row>
        <row r="14214">
          <cell r="A14214" t="str">
            <v>Women Embroidered Kurta with Trousers</v>
          </cell>
          <cell r="B14214" t="str">
            <v>Anubhutee</v>
          </cell>
          <cell r="C14214">
            <v>5</v>
          </cell>
          <cell r="D14214">
            <v>2</v>
          </cell>
        </row>
        <row r="14215">
          <cell r="A14215" t="str">
            <v>Women Kurti with Trousers With Dupatta</v>
          </cell>
          <cell r="B14215" t="str">
            <v>IMARA</v>
          </cell>
          <cell r="C14215">
            <v>4.0999999999999996</v>
          </cell>
          <cell r="D14215">
            <v>23</v>
          </cell>
        </row>
        <row r="14216">
          <cell r="A14216" t="str">
            <v>Women Printed Sheath Dress</v>
          </cell>
          <cell r="B14216" t="str">
            <v>STREET 9</v>
          </cell>
          <cell r="C14216">
            <v>4.7</v>
          </cell>
          <cell r="D14216">
            <v>3</v>
          </cell>
        </row>
        <row r="14217">
          <cell r="A14217" t="str">
            <v>Men Skinny Fit Jeans</v>
          </cell>
          <cell r="B14217" t="str">
            <v>Blackberrys</v>
          </cell>
          <cell r="C14217">
            <v>0</v>
          </cell>
          <cell r="D14217">
            <v>0</v>
          </cell>
        </row>
        <row r="14218">
          <cell r="A14218" t="str">
            <v>A-Line Dress</v>
          </cell>
          <cell r="B14218" t="str">
            <v>MINI KLUB</v>
          </cell>
          <cell r="C14218">
            <v>3.9</v>
          </cell>
          <cell r="D14218">
            <v>8</v>
          </cell>
        </row>
        <row r="14219">
          <cell r="A14219" t="str">
            <v>Men Printed Sherwani Set</v>
          </cell>
          <cell r="B14219" t="str">
            <v>Vartah</v>
          </cell>
          <cell r="C14219">
            <v>4</v>
          </cell>
          <cell r="D14219">
            <v>6</v>
          </cell>
        </row>
        <row r="14220">
          <cell r="A14220" t="str">
            <v>Men Comfort Sandals</v>
          </cell>
          <cell r="B14220" t="str">
            <v>Red Chief</v>
          </cell>
          <cell r="C14220">
            <v>4.5</v>
          </cell>
          <cell r="D14220">
            <v>2</v>
          </cell>
        </row>
        <row r="14221">
          <cell r="A14221" t="str">
            <v>Men Leather Comfort Sandals</v>
          </cell>
          <cell r="B14221" t="str">
            <v>Scholl</v>
          </cell>
          <cell r="C14221">
            <v>3.7</v>
          </cell>
          <cell r="D14221">
            <v>15</v>
          </cell>
        </row>
        <row r="14222">
          <cell r="A14222" t="str">
            <v>Women T-Strap Flats</v>
          </cell>
          <cell r="B14222" t="str">
            <v>Rocia</v>
          </cell>
          <cell r="C14222">
            <v>0</v>
          </cell>
          <cell r="D14222">
            <v>0</v>
          </cell>
        </row>
        <row r="14223">
          <cell r="A14223" t="str">
            <v>Men Printed Round Neck T-shirt</v>
          </cell>
          <cell r="B14223" t="str">
            <v>Bushirt</v>
          </cell>
          <cell r="C14223">
            <v>4.3</v>
          </cell>
          <cell r="D14223">
            <v>62</v>
          </cell>
        </row>
        <row r="14224">
          <cell r="A14224" t="str">
            <v>Women Solid Fitted Top</v>
          </cell>
          <cell r="B14224" t="str">
            <v>Veni Vidi Vici</v>
          </cell>
          <cell r="C14224">
            <v>4</v>
          </cell>
          <cell r="D14224">
            <v>97</v>
          </cell>
        </row>
        <row r="14225">
          <cell r="A14225" t="str">
            <v>Women Printed Kaftan Kurta</v>
          </cell>
          <cell r="B14225" t="str">
            <v>INDYA</v>
          </cell>
          <cell r="C14225">
            <v>0</v>
          </cell>
          <cell r="D14225">
            <v>0</v>
          </cell>
        </row>
        <row r="14226">
          <cell r="A14226" t="str">
            <v>Women Kurti with Trousers</v>
          </cell>
          <cell r="B14226" t="str">
            <v>Yufta</v>
          </cell>
          <cell r="C14226">
            <v>0</v>
          </cell>
          <cell r="D14226">
            <v>0</v>
          </cell>
        </row>
        <row r="14227">
          <cell r="A14227" t="str">
            <v>Printed Layered Kurta Set</v>
          </cell>
          <cell r="B14227" t="str">
            <v>Ira Soleil</v>
          </cell>
          <cell r="C14227">
            <v>0</v>
          </cell>
          <cell r="D14227">
            <v>0</v>
          </cell>
        </row>
        <row r="14228">
          <cell r="A14228" t="str">
            <v>Women Printed Kurti with Palazzos</v>
          </cell>
          <cell r="B14228" t="str">
            <v>Anouk</v>
          </cell>
          <cell r="C14228">
            <v>0</v>
          </cell>
          <cell r="D14228">
            <v>0</v>
          </cell>
        </row>
        <row r="14229">
          <cell r="A14229" t="str">
            <v>Boys Slip-On Sneakers Casual Shoes</v>
          </cell>
          <cell r="B14229" t="str">
            <v>Fame Forever by Lifestyle</v>
          </cell>
          <cell r="C14229">
            <v>4.2</v>
          </cell>
          <cell r="D14229">
            <v>30</v>
          </cell>
        </row>
        <row r="14230">
          <cell r="A14230" t="str">
            <v>Men Cotton Slim Fit Shirt</v>
          </cell>
          <cell r="B14230" t="str">
            <v>HERE&amp;NOW</v>
          </cell>
          <cell r="C14230">
            <v>0</v>
          </cell>
          <cell r="D14230">
            <v>0</v>
          </cell>
        </row>
        <row r="14231">
          <cell r="A14231" t="str">
            <v>Men Slim Fit Cotton Shirt</v>
          </cell>
          <cell r="B14231" t="str">
            <v>Park Avenue</v>
          </cell>
          <cell r="C14231">
            <v>0</v>
          </cell>
          <cell r="D14231">
            <v>0</v>
          </cell>
        </row>
        <row r="14232">
          <cell r="A14232" t="str">
            <v>Embroidered Block Mules</v>
          </cell>
          <cell r="B14232" t="str">
            <v>NR By Nidhi Rathi</v>
          </cell>
          <cell r="C14232">
            <v>3.2</v>
          </cell>
          <cell r="D14232">
            <v>6</v>
          </cell>
        </row>
        <row r="14233">
          <cell r="A14233" t="str">
            <v>Girls Solid Ankle-Length Leggings</v>
          </cell>
          <cell r="B14233" t="str">
            <v>Pantaloons Junior</v>
          </cell>
          <cell r="C14233">
            <v>4.4000000000000004</v>
          </cell>
          <cell r="D14233">
            <v>96</v>
          </cell>
        </row>
        <row r="14234">
          <cell r="A14234" t="str">
            <v>Girls Ruffles Shirt Style Top</v>
          </cell>
          <cell r="B14234" t="str">
            <v>Cutiekins</v>
          </cell>
          <cell r="C14234">
            <v>0</v>
          </cell>
          <cell r="D14234">
            <v>0</v>
          </cell>
        </row>
        <row r="14235">
          <cell r="A14235" t="str">
            <v>Men Jeans</v>
          </cell>
          <cell r="B14235" t="str">
            <v>Cherokee</v>
          </cell>
          <cell r="C14235">
            <v>3</v>
          </cell>
          <cell r="D14235">
            <v>2</v>
          </cell>
        </row>
        <row r="14236">
          <cell r="A14236" t="str">
            <v>Men Slim Fit Jeans</v>
          </cell>
          <cell r="B14236" t="str">
            <v>Greenfibre</v>
          </cell>
          <cell r="C14236">
            <v>0</v>
          </cell>
          <cell r="D14236">
            <v>0</v>
          </cell>
        </row>
        <row r="14237">
          <cell r="A14237" t="str">
            <v>Boys Printed Mandarin Collar T-shirt</v>
          </cell>
          <cell r="B14237" t="str">
            <v>Cutiekins</v>
          </cell>
          <cell r="C14237">
            <v>3.3</v>
          </cell>
          <cell r="D14237">
            <v>4</v>
          </cell>
        </row>
        <row r="14238">
          <cell r="A14238" t="str">
            <v>Crepe A-Line Maxi Dress</v>
          </cell>
          <cell r="B14238" t="str">
            <v>Purple Feather</v>
          </cell>
          <cell r="C14238">
            <v>0</v>
          </cell>
          <cell r="D14238">
            <v>0</v>
          </cell>
        </row>
        <row r="14239">
          <cell r="A14239" t="str">
            <v>Solid Dress</v>
          </cell>
          <cell r="B14239" t="str">
            <v>Tokyo Talkies</v>
          </cell>
          <cell r="C14239">
            <v>3.8</v>
          </cell>
          <cell r="D14239">
            <v>5</v>
          </cell>
        </row>
        <row r="14240">
          <cell r="A14240" t="str">
            <v>Women Cotton Cargo Joggers</v>
          </cell>
          <cell r="B14240" t="str">
            <v>DressBerry</v>
          </cell>
          <cell r="C14240">
            <v>4.0999999999999996</v>
          </cell>
          <cell r="D14240">
            <v>36</v>
          </cell>
        </row>
        <row r="14241">
          <cell r="A14241" t="str">
            <v>Girls Cotton Printed T-shirt</v>
          </cell>
          <cell r="B14241" t="str">
            <v>Kook N Keech Teens</v>
          </cell>
          <cell r="C14241">
            <v>0</v>
          </cell>
          <cell r="D14241">
            <v>0</v>
          </cell>
        </row>
        <row r="14242">
          <cell r="A14242" t="str">
            <v>Women Flatform Sneakers</v>
          </cell>
          <cell r="B14242" t="str">
            <v>Roadster</v>
          </cell>
          <cell r="C14242">
            <v>4.3</v>
          </cell>
          <cell r="D14242">
            <v>8</v>
          </cell>
        </row>
        <row r="14243">
          <cell r="A14243" t="str">
            <v>Women Snakeskin Open Toe Flats</v>
          </cell>
          <cell r="B14243" t="str">
            <v>Roadster</v>
          </cell>
          <cell r="C14243">
            <v>0</v>
          </cell>
          <cell r="D14243">
            <v>0</v>
          </cell>
        </row>
        <row r="14244">
          <cell r="A14244" t="str">
            <v>Women Open Toe Flats</v>
          </cell>
          <cell r="B14244" t="str">
            <v>Forever Glam by Pantaloons</v>
          </cell>
          <cell r="C14244">
            <v>4</v>
          </cell>
          <cell r="D14244">
            <v>4</v>
          </cell>
        </row>
        <row r="14245">
          <cell r="A14245" t="str">
            <v>Men Typography Printed T-shirt</v>
          </cell>
          <cell r="B14245" t="str">
            <v>HERE&amp;NOW</v>
          </cell>
          <cell r="C14245">
            <v>2.6</v>
          </cell>
          <cell r="D14245">
            <v>8</v>
          </cell>
        </row>
        <row r="14246">
          <cell r="A14246" t="str">
            <v>Women Ethnic Motifs Printed Kurta</v>
          </cell>
          <cell r="B14246" t="str">
            <v>RANGMANCH BY PANTALOONS</v>
          </cell>
          <cell r="C14246">
            <v>0</v>
          </cell>
          <cell r="D14246">
            <v>0</v>
          </cell>
        </row>
        <row r="14247">
          <cell r="A14247" t="str">
            <v>Printed Pure Cotton Top</v>
          </cell>
          <cell r="B14247" t="str">
            <v>Ajile by Pantaloons</v>
          </cell>
          <cell r="C14247">
            <v>4.8</v>
          </cell>
          <cell r="D14247">
            <v>6</v>
          </cell>
        </row>
        <row r="14248">
          <cell r="A14248" t="str">
            <v>Boys Jeans</v>
          </cell>
          <cell r="B14248" t="str">
            <v>U.S. Polo Assn. Kids</v>
          </cell>
          <cell r="C14248">
            <v>0</v>
          </cell>
          <cell r="D14248">
            <v>0</v>
          </cell>
        </row>
        <row r="14249">
          <cell r="A14249" t="str">
            <v>Embellished PU Block Sandals</v>
          </cell>
          <cell r="B14249" t="str">
            <v>ZAPATOZ</v>
          </cell>
          <cell r="C14249">
            <v>2</v>
          </cell>
          <cell r="D14249">
            <v>2</v>
          </cell>
        </row>
        <row r="14250">
          <cell r="A14250" t="str">
            <v>Infant Girls Solid Leggings</v>
          </cell>
          <cell r="B14250" t="str">
            <v>max</v>
          </cell>
          <cell r="C14250">
            <v>4.5999999999999996</v>
          </cell>
          <cell r="D14250">
            <v>15</v>
          </cell>
        </row>
        <row r="14251">
          <cell r="A14251" t="str">
            <v>Women Printed Sliders</v>
          </cell>
          <cell r="B14251" t="str">
            <v>ELLE</v>
          </cell>
          <cell r="C14251">
            <v>0</v>
          </cell>
          <cell r="D14251">
            <v>0</v>
          </cell>
        </row>
        <row r="14252">
          <cell r="A14252" t="str">
            <v>Women Printed Sliders</v>
          </cell>
          <cell r="B14252" t="str">
            <v>ELLE</v>
          </cell>
          <cell r="C14252">
            <v>0</v>
          </cell>
          <cell r="D14252">
            <v>0</v>
          </cell>
        </row>
        <row r="14253">
          <cell r="A14253" t="str">
            <v>Women Envelope</v>
          </cell>
          <cell r="B14253" t="str">
            <v>Baggit</v>
          </cell>
          <cell r="C14253">
            <v>0</v>
          </cell>
          <cell r="D14253">
            <v>0</v>
          </cell>
        </row>
        <row r="14254">
          <cell r="A14254" t="str">
            <v>Women Striped Thong Flip-Flops</v>
          </cell>
          <cell r="B14254" t="str">
            <v>Campus</v>
          </cell>
          <cell r="C14254">
            <v>0</v>
          </cell>
          <cell r="D14254">
            <v>0</v>
          </cell>
        </row>
        <row r="14255">
          <cell r="A14255" t="str">
            <v>Men Colourblocked PU Sneakers</v>
          </cell>
          <cell r="B14255" t="str">
            <v>Allen Cooper</v>
          </cell>
          <cell r="C14255">
            <v>5</v>
          </cell>
          <cell r="D14255">
            <v>5</v>
          </cell>
        </row>
        <row r="14256">
          <cell r="A14256" t="str">
            <v>Print High-Low Top</v>
          </cell>
          <cell r="B14256" t="str">
            <v>Nottie Planet</v>
          </cell>
          <cell r="C14256">
            <v>0</v>
          </cell>
          <cell r="D14256">
            <v>0</v>
          </cell>
        </row>
        <row r="14257">
          <cell r="A14257" t="str">
            <v>Basic Jumpsuit</v>
          </cell>
          <cell r="B14257" t="str">
            <v>United Colors of Benetton</v>
          </cell>
          <cell r="C14257">
            <v>0</v>
          </cell>
          <cell r="D14257">
            <v>0</v>
          </cell>
        </row>
        <row r="14258">
          <cell r="A14258" t="str">
            <v>Solid Handheld Bag &amp; Strap</v>
          </cell>
          <cell r="B14258" t="str">
            <v>GUESS</v>
          </cell>
          <cell r="C14258">
            <v>0</v>
          </cell>
          <cell r="D14258">
            <v>0</v>
          </cell>
        </row>
        <row r="14259">
          <cell r="A14259" t="str">
            <v>Men  Printed Cotton Nehru Jackets</v>
          </cell>
          <cell r="B14259" t="str">
            <v>MR BUTTON</v>
          </cell>
          <cell r="C14259">
            <v>0</v>
          </cell>
          <cell r="D14259">
            <v>0</v>
          </cell>
        </row>
        <row r="14260">
          <cell r="A14260" t="str">
            <v>Women Solid Backpack</v>
          </cell>
          <cell r="B14260" t="str">
            <v>Allen Solly</v>
          </cell>
          <cell r="C14260">
            <v>0</v>
          </cell>
          <cell r="D14260">
            <v>0</v>
          </cell>
        </row>
        <row r="14261">
          <cell r="A14261" t="str">
            <v>Unisex Solid Backpack</v>
          </cell>
          <cell r="B14261" t="str">
            <v>F Gear</v>
          </cell>
          <cell r="C14261">
            <v>4.4000000000000004</v>
          </cell>
          <cell r="D14261">
            <v>32</v>
          </cell>
        </row>
        <row r="14262">
          <cell r="A14262" t="str">
            <v>Bra</v>
          </cell>
          <cell r="B14262" t="str">
            <v>Wacoal</v>
          </cell>
          <cell r="C14262">
            <v>5</v>
          </cell>
          <cell r="D14262">
            <v>3</v>
          </cell>
        </row>
        <row r="14263">
          <cell r="A14263" t="str">
            <v>Women Loose Fit Trousers</v>
          </cell>
          <cell r="B14263" t="str">
            <v>FableStreet</v>
          </cell>
          <cell r="C14263">
            <v>5</v>
          </cell>
          <cell r="D14263">
            <v>2</v>
          </cell>
        </row>
        <row r="14264">
          <cell r="A14264" t="str">
            <v>Block-Coloured Sports Leggings</v>
          </cell>
          <cell r="B14264" t="str">
            <v>H&amp;M</v>
          </cell>
          <cell r="C14264">
            <v>0</v>
          </cell>
          <cell r="D14264">
            <v>0</v>
          </cell>
        </row>
        <row r="14265">
          <cell r="A14265" t="str">
            <v>Airplane Miniature Showpiece</v>
          </cell>
          <cell r="B14265" t="str">
            <v>EXIM DECOR</v>
          </cell>
          <cell r="C14265">
            <v>0</v>
          </cell>
          <cell r="D14265">
            <v>0</v>
          </cell>
        </row>
        <row r="14266">
          <cell r="A14266" t="str">
            <v>Gold-toned Three doll Set Showpiece</v>
          </cell>
          <cell r="B14266" t="str">
            <v>Aapno Rajasthan</v>
          </cell>
          <cell r="C14266">
            <v>0</v>
          </cell>
          <cell r="D14266">
            <v>0</v>
          </cell>
        </row>
        <row r="14267">
          <cell r="A14267" t="str">
            <v>Floral Fit And Flare Dress</v>
          </cell>
          <cell r="B14267" t="str">
            <v>JC Collection</v>
          </cell>
          <cell r="C14267">
            <v>0</v>
          </cell>
          <cell r="D14267">
            <v>0</v>
          </cell>
        </row>
        <row r="14268">
          <cell r="A14268" t="str">
            <v>Women Floral Sheath Mini Dress</v>
          </cell>
          <cell r="B14268" t="str">
            <v>JC Collection</v>
          </cell>
          <cell r="C14268">
            <v>0</v>
          </cell>
          <cell r="D14268">
            <v>0</v>
          </cell>
        </row>
        <row r="14269">
          <cell r="A14269" t="str">
            <v>Men Kurta with Pyjamas</v>
          </cell>
          <cell r="B14269" t="str">
            <v>See Designs</v>
          </cell>
          <cell r="C14269">
            <v>4.3</v>
          </cell>
          <cell r="D14269">
            <v>26</v>
          </cell>
        </row>
        <row r="14270">
          <cell r="A14270" t="str">
            <v>Clock With Cycle Pen Stand</v>
          </cell>
          <cell r="B14270" t="str">
            <v>Golden Peacock</v>
          </cell>
          <cell r="C14270">
            <v>0</v>
          </cell>
          <cell r="D14270">
            <v>0</v>
          </cell>
        </row>
        <row r="14271">
          <cell r="A14271" t="str">
            <v>Women Embroidered Kurti with Skirt With Dupatta</v>
          </cell>
          <cell r="B14271" t="str">
            <v>Neerus</v>
          </cell>
          <cell r="C14271">
            <v>0</v>
          </cell>
          <cell r="D14271">
            <v>0</v>
          </cell>
        </row>
        <row r="14272">
          <cell r="A14272" t="str">
            <v>Solid Hood T-shirt</v>
          </cell>
          <cell r="B14272" t="str">
            <v>Fame Forever by Lifestyle</v>
          </cell>
          <cell r="C14272">
            <v>0</v>
          </cell>
          <cell r="D14272">
            <v>0</v>
          </cell>
        </row>
        <row r="14273">
          <cell r="A14273" t="str">
            <v>x First mile Xtreme</v>
          </cell>
          <cell r="B14273" t="str">
            <v>Puma</v>
          </cell>
          <cell r="C14273">
            <v>0</v>
          </cell>
          <cell r="D14273">
            <v>0</v>
          </cell>
        </row>
        <row r="14274">
          <cell r="A14274" t="str">
            <v>Men Solid Laptop Backpack</v>
          </cell>
          <cell r="B14274" t="str">
            <v>BAD HABIT</v>
          </cell>
          <cell r="C14274">
            <v>3.4</v>
          </cell>
          <cell r="D14274">
            <v>10</v>
          </cell>
        </row>
        <row r="14275">
          <cell r="A14275" t="str">
            <v>Boys Solid Sherwani Set</v>
          </cell>
          <cell r="B14275" t="str">
            <v>JBN Creation</v>
          </cell>
          <cell r="C14275">
            <v>4.5999999999999996</v>
          </cell>
          <cell r="D14275">
            <v>29</v>
          </cell>
        </row>
        <row r="14276">
          <cell r="A14276" t="str">
            <v>Woven Design Kanjeevaram Saree</v>
          </cell>
          <cell r="B14276" t="str">
            <v>Mitera</v>
          </cell>
          <cell r="C14276">
            <v>4.5</v>
          </cell>
          <cell r="D14276">
            <v>103</v>
          </cell>
        </row>
        <row r="14277">
          <cell r="A14277" t="str">
            <v>Formal Shirt</v>
          </cell>
          <cell r="B14277" t="str">
            <v>Luxure by Louis Philippe</v>
          </cell>
          <cell r="C14277">
            <v>0</v>
          </cell>
          <cell r="D14277">
            <v>0</v>
          </cell>
        </row>
        <row r="14278">
          <cell r="A14278" t="str">
            <v>Tailored Jacket</v>
          </cell>
          <cell r="B14278" t="str">
            <v>Woodland</v>
          </cell>
          <cell r="C14278">
            <v>0</v>
          </cell>
          <cell r="D14278">
            <v>0</v>
          </cell>
        </row>
        <row r="14279">
          <cell r="A14279" t="str">
            <v>Set of 5 Square Cushion Covers</v>
          </cell>
          <cell r="B14279" t="str">
            <v>ROMEE</v>
          </cell>
          <cell r="C14279">
            <v>4.7</v>
          </cell>
          <cell r="D14279">
            <v>11</v>
          </cell>
        </row>
        <row r="14280">
          <cell r="A14280" t="str">
            <v>Men Solid Straight Fit Track Pants</v>
          </cell>
          <cell r="B14280" t="str">
            <v>SPYKAR</v>
          </cell>
          <cell r="C14280">
            <v>0</v>
          </cell>
          <cell r="D14280">
            <v>0</v>
          </cell>
        </row>
        <row r="14281">
          <cell r="A14281" t="str">
            <v>Women Night suit</v>
          </cell>
          <cell r="B14281" t="str">
            <v>beebelle</v>
          </cell>
          <cell r="C14281">
            <v>4.2</v>
          </cell>
          <cell r="D14281">
            <v>10</v>
          </cell>
        </row>
        <row r="14282">
          <cell r="A14282" t="str">
            <v>Men Polo Slim Fit T-shirt</v>
          </cell>
          <cell r="B14282" t="str">
            <v>SPYKAR</v>
          </cell>
          <cell r="C14282">
            <v>0</v>
          </cell>
          <cell r="D14282">
            <v>0</v>
          </cell>
        </row>
        <row r="14283">
          <cell r="A14283" t="str">
            <v>Lightly Padded T-shirt Bra</v>
          </cell>
          <cell r="B14283" t="str">
            <v>Enamor</v>
          </cell>
          <cell r="C14283">
            <v>4.8</v>
          </cell>
          <cell r="D14283">
            <v>53</v>
          </cell>
        </row>
        <row r="14284">
          <cell r="A14284" t="str">
            <v>Set of 2 Long Door Curtains</v>
          </cell>
          <cell r="B14284" t="str">
            <v>Home Sizzler</v>
          </cell>
          <cell r="C14284">
            <v>3.9</v>
          </cell>
          <cell r="D14284">
            <v>11</v>
          </cell>
        </row>
        <row r="14285">
          <cell r="A14285" t="str">
            <v>Printed Cotton A-Line Top</v>
          </cell>
          <cell r="B14285" t="str">
            <v>Ayaany</v>
          </cell>
          <cell r="C14285">
            <v>4.5</v>
          </cell>
          <cell r="D14285">
            <v>4</v>
          </cell>
        </row>
        <row r="14286">
          <cell r="A14286" t="str">
            <v>Printed Slim Fit Casual Shirt</v>
          </cell>
          <cell r="B14286" t="str">
            <v>Louis Philippe Sport</v>
          </cell>
          <cell r="C14286">
            <v>3.8</v>
          </cell>
          <cell r="D14286">
            <v>4</v>
          </cell>
        </row>
        <row r="14287">
          <cell r="A14287" t="str">
            <v>Women V-Neck Sweater Vest</v>
          </cell>
          <cell r="B14287" t="str">
            <v>H&amp;M</v>
          </cell>
          <cell r="C14287">
            <v>3.5</v>
          </cell>
          <cell r="D14287">
            <v>6</v>
          </cell>
        </row>
        <row r="14288">
          <cell r="A14288" t="str">
            <v>Men Solid Joggers</v>
          </cell>
          <cell r="B14288" t="str">
            <v>The Souled Store</v>
          </cell>
          <cell r="C14288">
            <v>3.8</v>
          </cell>
          <cell r="D14288">
            <v>5</v>
          </cell>
        </row>
        <row r="14289">
          <cell r="A14289" t="str">
            <v>Women Printed Pullover</v>
          </cell>
          <cell r="B14289" t="str">
            <v>ONLY</v>
          </cell>
          <cell r="C14289">
            <v>4</v>
          </cell>
          <cell r="D14289">
            <v>6</v>
          </cell>
        </row>
        <row r="14290">
          <cell r="A14290" t="str">
            <v>Men Training Track Pants</v>
          </cell>
          <cell r="B14290" t="str">
            <v>HRX by Hrithik Roshan</v>
          </cell>
          <cell r="C14290">
            <v>4.0999999999999996</v>
          </cell>
          <cell r="D14290">
            <v>21</v>
          </cell>
        </row>
        <row r="14291">
          <cell r="A14291" t="str">
            <v>Analogue Contemporary Wall Clock</v>
          </cell>
          <cell r="B14291" t="str">
            <v>eCraftIndia</v>
          </cell>
          <cell r="C14291">
            <v>0</v>
          </cell>
          <cell r="D14291">
            <v>0</v>
          </cell>
        </row>
        <row r="14292">
          <cell r="A14292" t="str">
            <v>Women Trendy Belt</v>
          </cell>
          <cell r="B14292" t="str">
            <v>Kastner</v>
          </cell>
          <cell r="C14292">
            <v>3.6</v>
          </cell>
          <cell r="D14292">
            <v>13</v>
          </cell>
        </row>
        <row r="14293">
          <cell r="A14293" t="str">
            <v>Printed Ethnic Jumpsuit</v>
          </cell>
          <cell r="B14293" t="str">
            <v>ZIYAA</v>
          </cell>
          <cell r="C14293">
            <v>0</v>
          </cell>
          <cell r="D14293">
            <v>0</v>
          </cell>
        </row>
        <row r="14294">
          <cell r="A14294" t="str">
            <v>Women Printed Kurta with Sharara With Dupatta</v>
          </cell>
          <cell r="B14294" t="str">
            <v>Ishin</v>
          </cell>
          <cell r="C14294">
            <v>0</v>
          </cell>
          <cell r="D14294">
            <v>0</v>
          </cell>
        </row>
        <row r="14295">
          <cell r="A14295" t="str">
            <v>Men Slim Fit Pure Cotton Shirt</v>
          </cell>
          <cell r="B14295" t="str">
            <v>Louis Philippe Jeans</v>
          </cell>
          <cell r="C14295">
            <v>0</v>
          </cell>
          <cell r="D14295">
            <v>0</v>
          </cell>
        </row>
        <row r="14296">
          <cell r="A14296" t="str">
            <v>Women Printed Kurta Set</v>
          </cell>
          <cell r="B14296" t="str">
            <v>Vbuyz</v>
          </cell>
          <cell r="C14296">
            <v>0</v>
          </cell>
          <cell r="D14296">
            <v>0</v>
          </cell>
        </row>
        <row r="14297">
          <cell r="A14297" t="str">
            <v>Lace Bodycon Dress</v>
          </cell>
          <cell r="B14297" t="str">
            <v>Athena</v>
          </cell>
          <cell r="C14297">
            <v>0</v>
          </cell>
          <cell r="D14297">
            <v>0</v>
          </cell>
        </row>
        <row r="14298">
          <cell r="A14298" t="str">
            <v>Floral Maxi Dress</v>
          </cell>
          <cell r="B14298" t="str">
            <v>Latin Quarters</v>
          </cell>
          <cell r="C14298">
            <v>0</v>
          </cell>
          <cell r="D14298">
            <v>0</v>
          </cell>
        </row>
        <row r="14299">
          <cell r="A14299" t="str">
            <v>Blackout Satin Window Curtain</v>
          </cell>
          <cell r="B14299" t="str">
            <v>Divine Casa</v>
          </cell>
          <cell r="C14299">
            <v>0</v>
          </cell>
          <cell r="D14299">
            <v>0</v>
          </cell>
        </row>
        <row r="14300">
          <cell r="A14300" t="str">
            <v>Men Straight Kurta</v>
          </cell>
          <cell r="B14300" t="str">
            <v>even</v>
          </cell>
          <cell r="C14300">
            <v>0</v>
          </cell>
          <cell r="D14300">
            <v>0</v>
          </cell>
        </row>
        <row r="14301">
          <cell r="A14301" t="str">
            <v>Men Perfume Gift Set</v>
          </cell>
          <cell r="B14301" t="str">
            <v>MOCEMSA</v>
          </cell>
          <cell r="C14301">
            <v>4</v>
          </cell>
          <cell r="D14301">
            <v>5</v>
          </cell>
        </row>
        <row r="14302">
          <cell r="A14302" t="str">
            <v>Solid Power Shoulder Crop Top</v>
          </cell>
          <cell r="B14302" t="str">
            <v>SCORPIUS</v>
          </cell>
          <cell r="C14302">
            <v>4.0999999999999996</v>
          </cell>
          <cell r="D14302">
            <v>178</v>
          </cell>
        </row>
        <row r="14303">
          <cell r="A14303" t="str">
            <v>Striped Regular Top</v>
          </cell>
          <cell r="B14303" t="str">
            <v>Rigo</v>
          </cell>
          <cell r="C14303">
            <v>3.8</v>
          </cell>
          <cell r="D14303">
            <v>5</v>
          </cell>
        </row>
        <row r="14304">
          <cell r="A14304" t="str">
            <v>Unisex Printed Laptop Backpack</v>
          </cell>
          <cell r="B14304" t="str">
            <v>United Colors of Benetton</v>
          </cell>
          <cell r="C14304">
            <v>3.8</v>
          </cell>
          <cell r="D14304">
            <v>186</v>
          </cell>
        </row>
        <row r="14305">
          <cell r="A14305" t="str">
            <v>Men Checked Track Pants</v>
          </cell>
          <cell r="B14305" t="str">
            <v>HERE&amp;NOW</v>
          </cell>
          <cell r="C14305">
            <v>4.4000000000000004</v>
          </cell>
          <cell r="D14305">
            <v>7</v>
          </cell>
        </row>
        <row r="14306">
          <cell r="A14306" t="str">
            <v>Bomber Jacket</v>
          </cell>
          <cell r="B14306" t="str">
            <v>JUSTICE</v>
          </cell>
          <cell r="C14306">
            <v>4.3</v>
          </cell>
          <cell r="D14306">
            <v>7</v>
          </cell>
        </row>
        <row r="14307">
          <cell r="A14307" t="str">
            <v>Solid Leather Jacket</v>
          </cell>
          <cell r="B14307" t="str">
            <v>Justanned</v>
          </cell>
          <cell r="C14307">
            <v>2.8</v>
          </cell>
          <cell r="D14307">
            <v>12</v>
          </cell>
        </row>
        <row r="14308">
          <cell r="A14308" t="str">
            <v>Open Front Jacket</v>
          </cell>
          <cell r="B14308" t="str">
            <v>BEN SHERMAN</v>
          </cell>
          <cell r="C14308">
            <v>0</v>
          </cell>
          <cell r="D14308">
            <v>0</v>
          </cell>
        </row>
        <row r="14309">
          <cell r="A14309" t="str">
            <v>Mid-Top PU Block Heeled Boots</v>
          </cell>
          <cell r="B14309" t="str">
            <v>Truffle Collection</v>
          </cell>
          <cell r="C14309">
            <v>4.5</v>
          </cell>
          <cell r="D14309">
            <v>2</v>
          </cell>
        </row>
        <row r="14310">
          <cell r="A14310" t="str">
            <v>Kids Reversible Playmat</v>
          </cell>
          <cell r="B14310" t="str">
            <v>Tormeti</v>
          </cell>
          <cell r="C14310">
            <v>0</v>
          </cell>
          <cell r="D14310">
            <v>0</v>
          </cell>
        </row>
        <row r="14311">
          <cell r="A14311" t="str">
            <v>3-Seater Sofa Slipcover</v>
          </cell>
          <cell r="B14311" t="str">
            <v>Cortina</v>
          </cell>
          <cell r="C14311">
            <v>0</v>
          </cell>
          <cell r="D14311">
            <v>0</v>
          </cell>
        </row>
        <row r="14312">
          <cell r="A14312" t="str">
            <v>380GSM BedSheet 2 Pillow Cover</v>
          </cell>
          <cell r="B14312" t="str">
            <v>MULTITEX</v>
          </cell>
          <cell r="C14312">
            <v>4.3</v>
          </cell>
          <cell r="D14312">
            <v>4</v>
          </cell>
        </row>
        <row r="14313">
          <cell r="A14313" t="str">
            <v>Women High Waist Yoga Tights</v>
          </cell>
          <cell r="B14313" t="str">
            <v>Puma</v>
          </cell>
          <cell r="C14313">
            <v>0</v>
          </cell>
          <cell r="D14313">
            <v>0</v>
          </cell>
        </row>
        <row r="14314">
          <cell r="A14314" t="str">
            <v>Set Of 5 Abstract Sky Wall Art Frames</v>
          </cell>
          <cell r="B14314" t="str">
            <v>999Store</v>
          </cell>
          <cell r="C14314">
            <v>4.5</v>
          </cell>
          <cell r="D14314">
            <v>8</v>
          </cell>
        </row>
        <row r="14315">
          <cell r="A14315" t="str">
            <v>Printed Cotton King Size Mattress Protector</v>
          </cell>
          <cell r="B14315" t="str">
            <v>Rajasthan Decor</v>
          </cell>
          <cell r="C14315">
            <v>0</v>
          </cell>
          <cell r="D14315">
            <v>0</v>
          </cell>
        </row>
        <row r="14316">
          <cell r="A14316" t="str">
            <v>Set of 8 Whiskey Glasses</v>
          </cell>
          <cell r="B14316" t="str">
            <v>THE ARTMENT</v>
          </cell>
          <cell r="C14316">
            <v>0</v>
          </cell>
          <cell r="D14316">
            <v>0</v>
          </cell>
        </row>
        <row r="14317">
          <cell r="A14317" t="str">
            <v>Set Of 2 Solid Cotton Pillows</v>
          </cell>
          <cell r="B14317" t="str">
            <v>THE SLEEP COMPANY</v>
          </cell>
          <cell r="C14317">
            <v>0</v>
          </cell>
          <cell r="D14317">
            <v>0</v>
          </cell>
        </row>
        <row r="14318">
          <cell r="A14318" t="str">
            <v>2-Seater Non-Slip Sofa Cover</v>
          </cell>
          <cell r="B14318" t="str">
            <v>Aura</v>
          </cell>
          <cell r="C14318">
            <v>0</v>
          </cell>
          <cell r="D14318">
            <v>0</v>
          </cell>
        </row>
        <row r="14319">
          <cell r="A14319" t="str">
            <v>Unisex Kids Running Shoes</v>
          </cell>
          <cell r="B14319" t="str">
            <v>PERFLY By Decathlon</v>
          </cell>
          <cell r="C14319">
            <v>4.5</v>
          </cell>
          <cell r="D14319">
            <v>13</v>
          </cell>
        </row>
        <row r="14320">
          <cell r="A14320" t="str">
            <v>Leaf Shaped Novelty Lamp</v>
          </cell>
          <cell r="B14320" t="str">
            <v>Devansh</v>
          </cell>
          <cell r="C14320">
            <v>5</v>
          </cell>
          <cell r="D14320">
            <v>4</v>
          </cell>
        </row>
        <row r="14321">
          <cell r="A14321" t="str">
            <v>Single Duvet Cover 100% Cotton</v>
          </cell>
          <cell r="B14321" t="str">
            <v>H&amp;M</v>
          </cell>
          <cell r="C14321">
            <v>0</v>
          </cell>
          <cell r="D14321">
            <v>0</v>
          </cell>
        </row>
        <row r="14322">
          <cell r="A14322" t="str">
            <v>Floral Printed 180 TC Queen Size Double Bed Covers With 2 Pillow Covers</v>
          </cell>
          <cell r="B14322" t="str">
            <v>ROMEE</v>
          </cell>
          <cell r="C14322">
            <v>4.5</v>
          </cell>
          <cell r="D14322">
            <v>6</v>
          </cell>
        </row>
        <row r="14323">
          <cell r="A14323" t="str">
            <v>Women Solid Knee Length Skirt</v>
          </cell>
          <cell r="B14323" t="str">
            <v>PATRORNA</v>
          </cell>
          <cell r="C14323">
            <v>3.7</v>
          </cell>
          <cell r="D14323">
            <v>3</v>
          </cell>
        </row>
        <row r="14324">
          <cell r="A14324" t="str">
            <v>Men Printed Pure Cotton Lounge Pants</v>
          </cell>
          <cell r="B14324" t="str">
            <v>URBAN SCOTTISH</v>
          </cell>
          <cell r="C14324">
            <v>2.7</v>
          </cell>
          <cell r="D14324">
            <v>7</v>
          </cell>
        </row>
        <row r="14325">
          <cell r="A14325" t="str">
            <v>Women Ethnic Motifs Printed Kaftan Kurta</v>
          </cell>
          <cell r="B14325" t="str">
            <v>ZOLA</v>
          </cell>
          <cell r="C14325">
            <v>0</v>
          </cell>
          <cell r="D14325">
            <v>0</v>
          </cell>
        </row>
        <row r="14326">
          <cell r="A14326" t="str">
            <v>Men Polo Collar T-shirt</v>
          </cell>
          <cell r="B14326" t="str">
            <v>Camey</v>
          </cell>
          <cell r="C14326">
            <v>0</v>
          </cell>
          <cell r="D14326">
            <v>0</v>
          </cell>
        </row>
        <row r="14327">
          <cell r="A14327" t="str">
            <v>Handblock Print Kurta Set</v>
          </cell>
          <cell r="B14327" t="str">
            <v>SWAGG INDIA</v>
          </cell>
          <cell r="C14327">
            <v>0</v>
          </cell>
          <cell r="D14327">
            <v>0</v>
          </cell>
        </row>
        <row r="14328">
          <cell r="A14328" t="str">
            <v>Gorgeous Green Viscose Rayon Swirling Volume Kurta</v>
          </cell>
          <cell r="B14328" t="str">
            <v>InWeave</v>
          </cell>
          <cell r="C14328">
            <v>0</v>
          </cell>
          <cell r="D14328">
            <v>0</v>
          </cell>
        </row>
        <row r="14329">
          <cell r="A14329" t="str">
            <v>Women Kurta Set with Dupatta</v>
          </cell>
          <cell r="B14329" t="str">
            <v>Yufta</v>
          </cell>
          <cell r="C14329">
            <v>0</v>
          </cell>
          <cell r="D14329">
            <v>0</v>
          </cell>
        </row>
        <row r="14330">
          <cell r="A14330" t="str">
            <v>Women Printed Kurta with Trousers With Dupatta</v>
          </cell>
          <cell r="B14330" t="str">
            <v>Anubhutee</v>
          </cell>
          <cell r="C14330">
            <v>0</v>
          </cell>
          <cell r="D14330">
            <v>0</v>
          </cell>
        </row>
        <row r="14331">
          <cell r="A14331" t="str">
            <v>Women Printed Kurta Set</v>
          </cell>
          <cell r="B14331" t="str">
            <v>Biba</v>
          </cell>
          <cell r="C14331">
            <v>0</v>
          </cell>
          <cell r="D14331">
            <v>0</v>
          </cell>
        </row>
        <row r="14332">
          <cell r="A14332" t="str">
            <v>Women Capris</v>
          </cell>
          <cell r="B14332" t="str">
            <v>Van Heusen</v>
          </cell>
          <cell r="C14332">
            <v>0</v>
          </cell>
          <cell r="D14332">
            <v>0</v>
          </cell>
        </row>
        <row r="14333">
          <cell r="A14333" t="str">
            <v>Striped Regular Top</v>
          </cell>
          <cell r="B14333" t="str">
            <v>FabAlley</v>
          </cell>
          <cell r="C14333">
            <v>0</v>
          </cell>
          <cell r="D14333">
            <v>0</v>
          </cell>
        </row>
        <row r="14334">
          <cell r="A14334" t="str">
            <v>Training Rapid-Dry Sports Bra</v>
          </cell>
          <cell r="B14334" t="str">
            <v>HRX by Hrithik Roshan</v>
          </cell>
          <cell r="C14334">
            <v>4.4000000000000004</v>
          </cell>
          <cell r="D14334">
            <v>31</v>
          </cell>
        </row>
        <row r="14335">
          <cell r="A14335" t="str">
            <v>Flutter Sleeve Top</v>
          </cell>
          <cell r="B14335" t="str">
            <v>Style Quotient</v>
          </cell>
          <cell r="C14335">
            <v>0</v>
          </cell>
          <cell r="D14335">
            <v>0</v>
          </cell>
        </row>
        <row r="14336">
          <cell r="A14336" t="str">
            <v>Slim Fit Cotton Casual Shirt</v>
          </cell>
          <cell r="B14336" t="str">
            <v>Louis Philippe Sport</v>
          </cell>
          <cell r="C14336">
            <v>0</v>
          </cell>
          <cell r="D14336">
            <v>0</v>
          </cell>
        </row>
        <row r="14337">
          <cell r="A14337" t="str">
            <v>Solid Comfort Fit Lounge Pant</v>
          </cell>
          <cell r="B14337" t="str">
            <v>Hancock</v>
          </cell>
          <cell r="C14337">
            <v>2.7</v>
          </cell>
          <cell r="D14337">
            <v>6</v>
          </cell>
        </row>
        <row r="14338">
          <cell r="A14338" t="str">
            <v>Men Skinny Fit Jeans</v>
          </cell>
          <cell r="B14338" t="str">
            <v>U.S. Polo Assn. Denim Co.</v>
          </cell>
          <cell r="C14338">
            <v>0</v>
          </cell>
          <cell r="D14338">
            <v>0</v>
          </cell>
        </row>
        <row r="14339">
          <cell r="A14339" t="str">
            <v>Foundation Mini- Sand 04</v>
          </cell>
          <cell r="B14339" t="str">
            <v>FACES CANADA</v>
          </cell>
          <cell r="C14339">
            <v>4.2</v>
          </cell>
          <cell r="D14339">
            <v>143</v>
          </cell>
        </row>
        <row r="14340">
          <cell r="A14340" t="str">
            <v>Men Printed Lounge Shorts</v>
          </cell>
          <cell r="B14340" t="str">
            <v>Ajile by Pantaloons</v>
          </cell>
          <cell r="C14340">
            <v>4.2</v>
          </cell>
          <cell r="D14340">
            <v>9</v>
          </cell>
        </row>
        <row r="14341">
          <cell r="A14341" t="str">
            <v>Unisex Square Sunglasses</v>
          </cell>
          <cell r="B14341" t="str">
            <v>CRIBA</v>
          </cell>
          <cell r="C14341">
            <v>0</v>
          </cell>
          <cell r="D14341">
            <v>0</v>
          </cell>
        </row>
        <row r="14342">
          <cell r="A14342" t="str">
            <v>Men Printed Baseball Cap</v>
          </cell>
          <cell r="B14342" t="str">
            <v>Antony Morato</v>
          </cell>
          <cell r="C14342">
            <v>0</v>
          </cell>
          <cell r="D14342">
            <v>0</v>
          </cell>
        </row>
        <row r="14343">
          <cell r="A14343" t="str">
            <v>Full-Coverage Everyday Bra</v>
          </cell>
          <cell r="B14343" t="str">
            <v>Inner Sense</v>
          </cell>
          <cell r="C14343">
            <v>0</v>
          </cell>
          <cell r="D14343">
            <v>0</v>
          </cell>
        </row>
        <row r="14344">
          <cell r="A14344" t="str">
            <v>Glass Figurine Showpiece</v>
          </cell>
          <cell r="B14344" t="str">
            <v>Home Centre</v>
          </cell>
          <cell r="C14344">
            <v>4.4000000000000004</v>
          </cell>
          <cell r="D14344">
            <v>26</v>
          </cell>
        </row>
        <row r="14345">
          <cell r="A14345" t="str">
            <v>Colourblocked Round Neck Pure Cotton T-shirt</v>
          </cell>
          <cell r="B14345" t="str">
            <v>Flying Machine</v>
          </cell>
          <cell r="C14345">
            <v>3.8</v>
          </cell>
          <cell r="D14345">
            <v>19</v>
          </cell>
        </row>
        <row r="14346">
          <cell r="A14346" t="str">
            <v>Printed Round Neck T-shirt</v>
          </cell>
          <cell r="B14346" t="str">
            <v>Huetrap</v>
          </cell>
          <cell r="C14346">
            <v>3.9</v>
          </cell>
          <cell r="D14346">
            <v>11</v>
          </cell>
        </row>
        <row r="14347">
          <cell r="A14347" t="str">
            <v>Men Colourblocked Mandarin Collar T-shirt</v>
          </cell>
          <cell r="B14347" t="str">
            <v>Kalt</v>
          </cell>
          <cell r="C14347">
            <v>0</v>
          </cell>
          <cell r="D14347">
            <v>0</v>
          </cell>
        </row>
        <row r="14348">
          <cell r="A14348" t="str">
            <v>Solid Trapeze Dress</v>
          </cell>
          <cell r="B14348" t="str">
            <v>QUIERO</v>
          </cell>
          <cell r="C14348">
            <v>0</v>
          </cell>
          <cell r="D14348">
            <v>0</v>
          </cell>
        </row>
        <row r="14349">
          <cell r="A14349" t="str">
            <v>Polka Dot Printed Dress</v>
          </cell>
          <cell r="B14349" t="str">
            <v>CODE by Lifestyle</v>
          </cell>
          <cell r="C14349">
            <v>0</v>
          </cell>
          <cell r="D14349">
            <v>0</v>
          </cell>
        </row>
        <row r="14350">
          <cell r="A14350" t="str">
            <v>Women Floral Dress</v>
          </cell>
          <cell r="B14350" t="str">
            <v>Sera</v>
          </cell>
          <cell r="C14350">
            <v>0</v>
          </cell>
          <cell r="D14350">
            <v>0</v>
          </cell>
        </row>
        <row r="14351">
          <cell r="A14351" t="str">
            <v>Floral Crepe Dress</v>
          </cell>
          <cell r="B14351" t="str">
            <v>Sera</v>
          </cell>
          <cell r="C14351">
            <v>2.6</v>
          </cell>
          <cell r="D14351">
            <v>5</v>
          </cell>
        </row>
        <row r="14352">
          <cell r="A14352" t="str">
            <v>Women Checked Kurta</v>
          </cell>
          <cell r="B14352" t="str">
            <v>Sangria</v>
          </cell>
          <cell r="C14352">
            <v>0</v>
          </cell>
          <cell r="D14352">
            <v>0</v>
          </cell>
        </row>
        <row r="14353">
          <cell r="A14353" t="str">
            <v>Solid Kurta with Trousers &amp; Dupatta</v>
          </cell>
          <cell r="B14353" t="str">
            <v>Janasya</v>
          </cell>
          <cell r="C14353">
            <v>3.8</v>
          </cell>
          <cell r="D14353">
            <v>14</v>
          </cell>
        </row>
        <row r="14354">
          <cell r="A14354" t="str">
            <v>Men Slim Fit Jeans</v>
          </cell>
          <cell r="B14354" t="str">
            <v>FREESOUL</v>
          </cell>
          <cell r="C14354">
            <v>0</v>
          </cell>
          <cell r="D14354">
            <v>0</v>
          </cell>
        </row>
        <row r="14355">
          <cell r="A14355" t="str">
            <v>Men Skinny Fit Jeans</v>
          </cell>
          <cell r="B14355" t="str">
            <v>FREESOUL</v>
          </cell>
          <cell r="C14355">
            <v>0</v>
          </cell>
          <cell r="D14355">
            <v>0</v>
          </cell>
        </row>
        <row r="14356">
          <cell r="A14356" t="str">
            <v>Women Handcraft Leather Flats</v>
          </cell>
          <cell r="B14356" t="str">
            <v>House of Pataudi</v>
          </cell>
          <cell r="C14356">
            <v>3.4</v>
          </cell>
          <cell r="D14356">
            <v>9</v>
          </cell>
        </row>
        <row r="14357">
          <cell r="A14357" t="str">
            <v>Women Track Pants</v>
          </cell>
          <cell r="B14357" t="str">
            <v>TAG 7</v>
          </cell>
          <cell r="C14357">
            <v>3.9</v>
          </cell>
          <cell r="D14357">
            <v>7</v>
          </cell>
        </row>
        <row r="14358">
          <cell r="A14358" t="str">
            <v>Women Straight Fit Parallel Trousers</v>
          </cell>
          <cell r="B14358" t="str">
            <v>ZOLA</v>
          </cell>
          <cell r="C14358">
            <v>4</v>
          </cell>
          <cell r="D14358">
            <v>9</v>
          </cell>
        </row>
        <row r="14359">
          <cell r="A14359" t="str">
            <v>Men Printed Pure Cotton Boxers</v>
          </cell>
          <cell r="B14359" t="str">
            <v>Ajile by Pantaloons</v>
          </cell>
          <cell r="C14359">
            <v>3.9</v>
          </cell>
          <cell r="D14359">
            <v>10</v>
          </cell>
        </row>
        <row r="14360">
          <cell r="A14360" t="str">
            <v>Men Colourblocked T-shirt</v>
          </cell>
          <cell r="B14360" t="str">
            <v>bigbanana</v>
          </cell>
          <cell r="C14360">
            <v>0</v>
          </cell>
          <cell r="D14360">
            <v>0</v>
          </cell>
        </row>
        <row r="14361">
          <cell r="A14361" t="str">
            <v>Discovery Rove Duffel Bag</v>
          </cell>
          <cell r="B14361" t="str">
            <v>Roadster</v>
          </cell>
          <cell r="C14361">
            <v>5</v>
          </cell>
          <cell r="D14361">
            <v>8</v>
          </cell>
        </row>
        <row r="14362">
          <cell r="A14362" t="str">
            <v>Women Floral Print Top</v>
          </cell>
          <cell r="B14362" t="str">
            <v>HERE&amp;NOW</v>
          </cell>
          <cell r="C14362">
            <v>3.8</v>
          </cell>
          <cell r="D14362">
            <v>14</v>
          </cell>
        </row>
        <row r="14363">
          <cell r="A14363" t="str">
            <v>Kurta with Trousers &amp; Dupatta</v>
          </cell>
          <cell r="B14363" t="str">
            <v>heemara</v>
          </cell>
          <cell r="C14363">
            <v>0</v>
          </cell>
          <cell r="D14363">
            <v>0</v>
          </cell>
        </row>
        <row r="14364">
          <cell r="A14364" t="str">
            <v>Women Printed Kurta with Trousers</v>
          </cell>
          <cell r="B14364" t="str">
            <v>PANIT</v>
          </cell>
          <cell r="C14364">
            <v>4.3</v>
          </cell>
          <cell r="D14364">
            <v>3</v>
          </cell>
        </row>
        <row r="14365">
          <cell r="A14365" t="str">
            <v>Women Embroidered Kurta</v>
          </cell>
          <cell r="B14365" t="str">
            <v>Naari</v>
          </cell>
          <cell r="C14365">
            <v>0</v>
          </cell>
          <cell r="D14365">
            <v>0</v>
          </cell>
        </row>
        <row r="14366">
          <cell r="A14366" t="str">
            <v>Women Checked Joggers</v>
          </cell>
          <cell r="B14366" t="str">
            <v>URBANIC</v>
          </cell>
          <cell r="C14366">
            <v>4.2</v>
          </cell>
          <cell r="D14366">
            <v>6</v>
          </cell>
        </row>
        <row r="14367">
          <cell r="A14367" t="str">
            <v>Sanganeri Print Lounge Top</v>
          </cell>
          <cell r="B14367" t="str">
            <v>Taavi</v>
          </cell>
          <cell r="C14367">
            <v>4.5</v>
          </cell>
          <cell r="D14367">
            <v>10</v>
          </cell>
        </row>
        <row r="14368">
          <cell r="A14368" t="str">
            <v>Men Printed Lounge Pants</v>
          </cell>
          <cell r="B14368" t="str">
            <v>The Indian Garage Co</v>
          </cell>
          <cell r="C14368">
            <v>4</v>
          </cell>
          <cell r="D14368">
            <v>35</v>
          </cell>
        </row>
        <row r="14369">
          <cell r="A14369" t="str">
            <v>Ethnic Motifs Art Silk Saree</v>
          </cell>
          <cell r="B14369" t="str">
            <v>KALINI</v>
          </cell>
          <cell r="C14369">
            <v>0</v>
          </cell>
          <cell r="D14369">
            <v>0</v>
          </cell>
        </row>
        <row r="14370">
          <cell r="A14370" t="str">
            <v>Slim Fit Printed Casual Shirt</v>
          </cell>
          <cell r="B14370" t="str">
            <v>Mast &amp; Harbour</v>
          </cell>
          <cell r="C14370">
            <v>0</v>
          </cell>
          <cell r="D14370">
            <v>0</v>
          </cell>
        </row>
        <row r="14371">
          <cell r="A14371" t="str">
            <v>Men Leather Semiformal Shoes</v>
          </cell>
          <cell r="B14371" t="str">
            <v>Red Chief</v>
          </cell>
          <cell r="C14371">
            <v>4.3</v>
          </cell>
          <cell r="D14371">
            <v>9</v>
          </cell>
        </row>
        <row r="14372">
          <cell r="A14372" t="str">
            <v>Women Printed Sweatshirt</v>
          </cell>
          <cell r="B14372" t="str">
            <v>Purple State</v>
          </cell>
          <cell r="C14372">
            <v>3.5</v>
          </cell>
          <cell r="D14372">
            <v>17</v>
          </cell>
        </row>
        <row r="14373">
          <cell r="A14373" t="str">
            <v>Men Brand Logo Printed T-shirt</v>
          </cell>
          <cell r="B14373" t="str">
            <v>HRX by Hrithik Roshan</v>
          </cell>
          <cell r="C14373">
            <v>4.2</v>
          </cell>
          <cell r="D14373">
            <v>38</v>
          </cell>
        </row>
        <row r="14374">
          <cell r="A14374" t="str">
            <v>Men Cotton Denim Hoodie</v>
          </cell>
          <cell r="B14374" t="str">
            <v>ether</v>
          </cell>
          <cell r="C14374">
            <v>4.2</v>
          </cell>
          <cell r="D14374">
            <v>17</v>
          </cell>
        </row>
        <row r="14375">
          <cell r="A14375" t="str">
            <v>Men Leather Formal Slip-Ons</v>
          </cell>
          <cell r="B14375" t="str">
            <v>Bata</v>
          </cell>
          <cell r="C14375">
            <v>0</v>
          </cell>
          <cell r="D14375">
            <v>0</v>
          </cell>
        </row>
        <row r="14376">
          <cell r="A14376" t="str">
            <v>Graphic Backpack</v>
          </cell>
          <cell r="B14376" t="str">
            <v>Bewakoof</v>
          </cell>
          <cell r="C14376">
            <v>4.0999999999999996</v>
          </cell>
          <cell r="D14376">
            <v>21</v>
          </cell>
        </row>
        <row r="14377">
          <cell r="A14377" t="str">
            <v>Women Biker Shorts</v>
          </cell>
          <cell r="B14377" t="str">
            <v>GRACIT</v>
          </cell>
          <cell r="C14377">
            <v>4.0999999999999996</v>
          </cell>
          <cell r="D14377">
            <v>7</v>
          </cell>
        </row>
        <row r="14378">
          <cell r="A14378" t="str">
            <v>Women Biker Shorts</v>
          </cell>
          <cell r="B14378" t="str">
            <v>GRACIT</v>
          </cell>
          <cell r="C14378">
            <v>4</v>
          </cell>
          <cell r="D14378">
            <v>23</v>
          </cell>
        </row>
        <row r="14379">
          <cell r="A14379" t="str">
            <v>Plus Size Men Casual Shirt</v>
          </cell>
          <cell r="B14379" t="str">
            <v>VASTRAMAY PLUS</v>
          </cell>
          <cell r="C14379">
            <v>0</v>
          </cell>
          <cell r="D14379">
            <v>0</v>
          </cell>
        </row>
        <row r="14380">
          <cell r="A14380" t="str">
            <v>Men Printed Baseball Cap</v>
          </cell>
          <cell r="B14380" t="str">
            <v>Free Authority</v>
          </cell>
          <cell r="C14380">
            <v>0</v>
          </cell>
          <cell r="D14380">
            <v>0</v>
          </cell>
        </row>
        <row r="14381">
          <cell r="A14381" t="str">
            <v>Men Slim Fit Jeans</v>
          </cell>
          <cell r="B14381" t="str">
            <v>Arrow Sport</v>
          </cell>
          <cell r="C14381">
            <v>0</v>
          </cell>
          <cell r="D14381">
            <v>0</v>
          </cell>
        </row>
        <row r="14382">
          <cell r="A14382" t="str">
            <v>Men Skinny Fit Jeans</v>
          </cell>
          <cell r="B14382" t="str">
            <v>Basics</v>
          </cell>
          <cell r="C14382">
            <v>0</v>
          </cell>
          <cell r="D14382">
            <v>0</v>
          </cell>
        </row>
        <row r="14383">
          <cell r="A14383" t="str">
            <v>Women Checked Palazzo</v>
          </cell>
          <cell r="B14383" t="str">
            <v>Vishudh</v>
          </cell>
          <cell r="C14383">
            <v>4.4000000000000004</v>
          </cell>
          <cell r="D14383">
            <v>8</v>
          </cell>
        </row>
        <row r="14384">
          <cell r="A14384" t="str">
            <v>Men Skinny Fit Jeans</v>
          </cell>
          <cell r="B14384" t="str">
            <v>SF JEANS by Pantaloons</v>
          </cell>
          <cell r="C14384">
            <v>0</v>
          </cell>
          <cell r="D14384">
            <v>0</v>
          </cell>
        </row>
        <row r="14385">
          <cell r="A14385" t="str">
            <v>Women Cotton Tank Top</v>
          </cell>
          <cell r="B14385" t="str">
            <v>Jockey</v>
          </cell>
          <cell r="C14385">
            <v>3.9</v>
          </cell>
          <cell r="D14385">
            <v>17</v>
          </cell>
        </row>
        <row r="14386">
          <cell r="A14386" t="str">
            <v>Ethnic Motif A-Line Kurta</v>
          </cell>
          <cell r="B14386" t="str">
            <v>mokshi</v>
          </cell>
          <cell r="C14386">
            <v>3.7</v>
          </cell>
          <cell r="D14386">
            <v>49</v>
          </cell>
        </row>
        <row r="14387">
          <cell r="A14387" t="str">
            <v>Women Anarkali Kurta</v>
          </cell>
          <cell r="B14387" t="str">
            <v>Meeranshi</v>
          </cell>
          <cell r="C14387">
            <v>0</v>
          </cell>
          <cell r="D14387">
            <v>0</v>
          </cell>
        </row>
        <row r="14388">
          <cell r="A14388" t="str">
            <v>Attractive Peach Cotton Kaftan Kurta</v>
          </cell>
          <cell r="B14388" t="str">
            <v>Stylum</v>
          </cell>
          <cell r="C14388">
            <v>4.3</v>
          </cell>
          <cell r="D14388">
            <v>7</v>
          </cell>
        </row>
        <row r="14389">
          <cell r="A14389" t="str">
            <v>Women Geometric Yoke Design Crepe Pathani Kurta</v>
          </cell>
          <cell r="B14389" t="str">
            <v>Janasya</v>
          </cell>
          <cell r="C14389">
            <v>3.8</v>
          </cell>
          <cell r="D14389">
            <v>10</v>
          </cell>
        </row>
        <row r="14390">
          <cell r="A14390" t="str">
            <v>Printed Crepe Mini Dress</v>
          </cell>
          <cell r="B14390" t="str">
            <v>U&amp;F</v>
          </cell>
          <cell r="C14390">
            <v>4.3</v>
          </cell>
          <cell r="D14390">
            <v>3</v>
          </cell>
        </row>
        <row r="14391">
          <cell r="A14391" t="str">
            <v>Solid A-Line Dress</v>
          </cell>
          <cell r="B14391" t="str">
            <v>all about you</v>
          </cell>
          <cell r="C14391">
            <v>4.0999999999999996</v>
          </cell>
          <cell r="D14391">
            <v>13</v>
          </cell>
        </row>
        <row r="14392">
          <cell r="A14392" t="str">
            <v>Floral Printed Straight Kurta</v>
          </cell>
          <cell r="B14392" t="str">
            <v>Jaipur Kurti</v>
          </cell>
          <cell r="C14392">
            <v>3.9</v>
          </cell>
          <cell r="D14392">
            <v>17</v>
          </cell>
        </row>
        <row r="14393">
          <cell r="A14393" t="str">
            <v>Women Printed A-Line Midi Dress</v>
          </cell>
          <cell r="B14393" t="str">
            <v>Fbella</v>
          </cell>
          <cell r="C14393">
            <v>0</v>
          </cell>
          <cell r="D14393">
            <v>0</v>
          </cell>
        </row>
        <row r="14394">
          <cell r="A14394" t="str">
            <v>Men Jeans</v>
          </cell>
          <cell r="B14394" t="str">
            <v>max</v>
          </cell>
          <cell r="C14394">
            <v>0</v>
          </cell>
          <cell r="D14394">
            <v>0</v>
          </cell>
        </row>
        <row r="14395">
          <cell r="A14395" t="str">
            <v>Women Aviator Sunglasses</v>
          </cell>
          <cell r="B14395" t="str">
            <v>Marks &amp; Spencer</v>
          </cell>
          <cell r="C14395">
            <v>0</v>
          </cell>
          <cell r="D14395">
            <v>0</v>
          </cell>
        </row>
        <row r="14396">
          <cell r="A14396" t="str">
            <v>Men Mid-Rise Jeans</v>
          </cell>
          <cell r="B14396" t="str">
            <v>max</v>
          </cell>
          <cell r="C14396">
            <v>0</v>
          </cell>
          <cell r="D14396">
            <v>0</v>
          </cell>
        </row>
        <row r="14397">
          <cell r="A14397" t="str">
            <v>Men Tapered Fit Jeans</v>
          </cell>
          <cell r="B14397" t="str">
            <v>Roadster</v>
          </cell>
          <cell r="C14397">
            <v>0</v>
          </cell>
          <cell r="D14397">
            <v>0</v>
          </cell>
        </row>
        <row r="14398">
          <cell r="A14398" t="str">
            <v>Unisex Analogue Watch</v>
          </cell>
          <cell r="B14398" t="str">
            <v>Fastrack</v>
          </cell>
          <cell r="C14398">
            <v>0</v>
          </cell>
          <cell r="D14398">
            <v>0</v>
          </cell>
        </row>
        <row r="14399">
          <cell r="A14399" t="str">
            <v>Men Brown Solid Pu Belt</v>
          </cell>
          <cell r="B14399" t="str">
            <v>ZEVORA</v>
          </cell>
          <cell r="C14399">
            <v>3.4</v>
          </cell>
          <cell r="D14399">
            <v>17</v>
          </cell>
        </row>
        <row r="14400">
          <cell r="A14400" t="str">
            <v>Men Cotton Striped T-shirt</v>
          </cell>
          <cell r="B14400" t="str">
            <v>Roadster</v>
          </cell>
          <cell r="C14400">
            <v>4.0999999999999996</v>
          </cell>
          <cell r="D14400">
            <v>12</v>
          </cell>
        </row>
        <row r="14401">
          <cell r="A14401" t="str">
            <v>Printed Round Neck T-shirt</v>
          </cell>
          <cell r="B14401" t="str">
            <v>LOCOMOTIVE</v>
          </cell>
          <cell r="C14401">
            <v>4.2</v>
          </cell>
          <cell r="D14401">
            <v>37</v>
          </cell>
        </row>
        <row r="14402">
          <cell r="A14402" t="str">
            <v>Solid Padded Jacket</v>
          </cell>
          <cell r="B14402" t="str">
            <v>PERFKT-U</v>
          </cell>
          <cell r="C14402">
            <v>4.2</v>
          </cell>
          <cell r="D14402">
            <v>269</v>
          </cell>
        </row>
        <row r="14403">
          <cell r="A14403" t="str">
            <v>Men Cotton Denim Jacket</v>
          </cell>
          <cell r="B14403" t="str">
            <v>Harvard</v>
          </cell>
          <cell r="C14403">
            <v>4.3</v>
          </cell>
          <cell r="D14403">
            <v>33</v>
          </cell>
        </row>
        <row r="14404">
          <cell r="A14404" t="str">
            <v>Women Ethnic Motifs Printed Kurta</v>
          </cell>
          <cell r="B14404" t="str">
            <v>HERE&amp;NOW</v>
          </cell>
          <cell r="C14404">
            <v>0</v>
          </cell>
          <cell r="D14404">
            <v>0</v>
          </cell>
        </row>
        <row r="14405">
          <cell r="A14405" t="str">
            <v>Women Printed Kurta Set</v>
          </cell>
          <cell r="B14405" t="str">
            <v>Anouk</v>
          </cell>
          <cell r="C14405">
            <v>0</v>
          </cell>
          <cell r="D14405">
            <v>0</v>
          </cell>
        </row>
        <row r="14406">
          <cell r="A14406" t="str">
            <v>Casual Shirt</v>
          </cell>
          <cell r="B14406" t="str">
            <v>KHADIO</v>
          </cell>
          <cell r="C14406">
            <v>3.9</v>
          </cell>
          <cell r="D14406">
            <v>7</v>
          </cell>
        </row>
        <row r="14407">
          <cell r="A14407" t="str">
            <v>Women Printed Cotton Kurta</v>
          </cell>
          <cell r="B14407" t="str">
            <v>Varanga</v>
          </cell>
          <cell r="C14407">
            <v>0</v>
          </cell>
          <cell r="D14407">
            <v>0</v>
          </cell>
        </row>
        <row r="14408">
          <cell r="A14408" t="str">
            <v>Girls Cotton Printed T-shirt</v>
          </cell>
          <cell r="B14408" t="str">
            <v>UTH by Roadster</v>
          </cell>
          <cell r="C14408">
            <v>4.8</v>
          </cell>
          <cell r="D14408">
            <v>5</v>
          </cell>
        </row>
        <row r="14409">
          <cell r="A14409" t="str">
            <v>Men Trousers</v>
          </cell>
          <cell r="B14409" t="str">
            <v>AD &amp; AV</v>
          </cell>
          <cell r="C14409">
            <v>0</v>
          </cell>
          <cell r="D14409">
            <v>0</v>
          </cell>
        </row>
        <row r="14410">
          <cell r="A14410" t="str">
            <v>Men Skinny Fit Jeans</v>
          </cell>
          <cell r="B14410" t="str">
            <v>Roadster</v>
          </cell>
          <cell r="C14410">
            <v>3.7</v>
          </cell>
          <cell r="D14410">
            <v>144</v>
          </cell>
        </row>
        <row r="14411">
          <cell r="A14411" t="str">
            <v>Men Skinny Fit Jeans</v>
          </cell>
          <cell r="B14411" t="str">
            <v>HERE&amp;NOW</v>
          </cell>
          <cell r="C14411">
            <v>3.7</v>
          </cell>
          <cell r="D14411">
            <v>27</v>
          </cell>
        </row>
        <row r="14412">
          <cell r="A14412" t="str">
            <v>Ethnic Motifs Printed Dupatta</v>
          </cell>
          <cell r="B14412" t="str">
            <v>Fabindia</v>
          </cell>
          <cell r="C14412">
            <v>0</v>
          </cell>
          <cell r="D14412">
            <v>0</v>
          </cell>
        </row>
        <row r="14413">
          <cell r="A14413" t="str">
            <v>Printed Gotta Patti Dupatta</v>
          </cell>
          <cell r="B14413" t="str">
            <v>SOUNDARYA</v>
          </cell>
          <cell r="C14413">
            <v>0</v>
          </cell>
          <cell r="D14413">
            <v>0</v>
          </cell>
        </row>
        <row r="14414">
          <cell r="A14414" t="str">
            <v>Printed Knitted Top</v>
          </cell>
          <cell r="B14414" t="str">
            <v>Nottie Planet</v>
          </cell>
          <cell r="C14414">
            <v>0</v>
          </cell>
          <cell r="D14414">
            <v>0</v>
          </cell>
        </row>
        <row r="14415">
          <cell r="A14415" t="str">
            <v>Women Structured Handheld Bag</v>
          </cell>
          <cell r="B14415" t="str">
            <v>GUESS</v>
          </cell>
          <cell r="C14415">
            <v>0</v>
          </cell>
          <cell r="D14415">
            <v>0</v>
          </cell>
        </row>
        <row r="14416">
          <cell r="A14416" t="str">
            <v>Women T-shirt</v>
          </cell>
          <cell r="B14416" t="str">
            <v>Vero Moda</v>
          </cell>
          <cell r="C14416">
            <v>0</v>
          </cell>
          <cell r="D14416">
            <v>0</v>
          </cell>
        </row>
        <row r="14417">
          <cell r="A14417" t="str">
            <v>Men Biker Printed Raw Edge T-shirt</v>
          </cell>
          <cell r="B14417" t="str">
            <v>max</v>
          </cell>
          <cell r="C14417">
            <v>0</v>
          </cell>
          <cell r="D14417">
            <v>0</v>
          </cell>
        </row>
        <row r="14418">
          <cell r="A14418" t="str">
            <v>Men Cotton Solid Lounge Pants</v>
          </cell>
          <cell r="B14418" t="str">
            <v>Sweet Dreams</v>
          </cell>
          <cell r="C14418">
            <v>0</v>
          </cell>
          <cell r="D14418">
            <v>0</v>
          </cell>
        </row>
        <row r="14419">
          <cell r="A14419" t="str">
            <v>Men Striped Slim-Fit Cotton Track Pants</v>
          </cell>
          <cell r="B14419" t="str">
            <v>Rodamo</v>
          </cell>
          <cell r="C14419">
            <v>0</v>
          </cell>
          <cell r="D14419">
            <v>0</v>
          </cell>
        </row>
        <row r="14420">
          <cell r="A14420" t="str">
            <v>TC King 2 Pillow Covers</v>
          </cell>
          <cell r="B14420" t="str">
            <v>JC Collection</v>
          </cell>
          <cell r="C14420">
            <v>0</v>
          </cell>
          <cell r="D14420">
            <v>0</v>
          </cell>
        </row>
        <row r="14421">
          <cell r="A14421" t="str">
            <v>Men Solid Kurta</v>
          </cell>
          <cell r="B14421" t="str">
            <v>Fabindia</v>
          </cell>
          <cell r="C14421">
            <v>0</v>
          </cell>
          <cell r="D14421">
            <v>0</v>
          </cell>
        </row>
        <row r="14422">
          <cell r="A14422" t="str">
            <v>Men Printed Boxers</v>
          </cell>
          <cell r="B14422" t="str">
            <v>Jack &amp; Jones</v>
          </cell>
          <cell r="C14422">
            <v>0</v>
          </cell>
          <cell r="D14422">
            <v>0</v>
          </cell>
        </row>
        <row r="14423">
          <cell r="A14423" t="str">
            <v>Men Reversible Leather Belt</v>
          </cell>
          <cell r="B14423" t="str">
            <v>Louis Philippe</v>
          </cell>
          <cell r="C14423">
            <v>3.9</v>
          </cell>
          <cell r="D14423">
            <v>39</v>
          </cell>
        </row>
        <row r="14424">
          <cell r="A14424" t="str">
            <v>Men Solid Kurta</v>
          </cell>
          <cell r="B14424" t="str">
            <v>MAG</v>
          </cell>
          <cell r="C14424">
            <v>3.8</v>
          </cell>
          <cell r="D14424">
            <v>6</v>
          </cell>
        </row>
        <row r="14425">
          <cell r="A14425" t="str">
            <v>Women Leather Loafers</v>
          </cell>
          <cell r="B14425" t="str">
            <v>Naturalizer</v>
          </cell>
          <cell r="C14425">
            <v>0</v>
          </cell>
          <cell r="D14425">
            <v>0</v>
          </cell>
        </row>
        <row r="14426">
          <cell r="A14426" t="str">
            <v>Set of 8 Printed Diwan</v>
          </cell>
          <cell r="B14426" t="str">
            <v>Rajasthan Decor</v>
          </cell>
          <cell r="C14426">
            <v>4.3</v>
          </cell>
          <cell r="D14426">
            <v>25</v>
          </cell>
        </row>
        <row r="14427">
          <cell r="A14427" t="str">
            <v>Set Of 4 Solid Chair Covers</v>
          </cell>
          <cell r="B14427" t="str">
            <v>Cortina</v>
          </cell>
          <cell r="C14427">
            <v>4.0999999999999996</v>
          </cell>
          <cell r="D14427">
            <v>11</v>
          </cell>
        </row>
        <row r="14428">
          <cell r="A14428" t="str">
            <v>Floral Print Nightdress</v>
          </cell>
          <cell r="B14428" t="str">
            <v>Vemante</v>
          </cell>
          <cell r="C14428">
            <v>4.4000000000000004</v>
          </cell>
          <cell r="D14428">
            <v>39</v>
          </cell>
        </row>
        <row r="14429">
          <cell r="A14429" t="str">
            <v>Unisex Printed T-shirt</v>
          </cell>
          <cell r="B14429" t="str">
            <v>The Souled Store</v>
          </cell>
          <cell r="C14429">
            <v>4.5</v>
          </cell>
          <cell r="D14429">
            <v>20</v>
          </cell>
        </row>
        <row r="14430">
          <cell r="A14430" t="str">
            <v>Women Capris</v>
          </cell>
          <cell r="B14430" t="str">
            <v>ZOLA</v>
          </cell>
          <cell r="C14430">
            <v>3.8</v>
          </cell>
          <cell r="D14430">
            <v>12</v>
          </cell>
        </row>
        <row r="14431">
          <cell r="A14431" t="str">
            <v>Oversized Jersey Top</v>
          </cell>
          <cell r="B14431" t="str">
            <v>H&amp;M</v>
          </cell>
          <cell r="C14431">
            <v>4.4000000000000004</v>
          </cell>
          <cell r="D14431">
            <v>8</v>
          </cell>
        </row>
        <row r="14432">
          <cell r="A14432" t="str">
            <v>Typography Padded Jacket</v>
          </cell>
          <cell r="B14432" t="str">
            <v>Duke</v>
          </cell>
          <cell r="C14432">
            <v>4.3</v>
          </cell>
          <cell r="D14432">
            <v>11</v>
          </cell>
        </row>
        <row r="14433">
          <cell r="A14433" t="str">
            <v>Women Floral Embroidered Chanderi Silk Anarkali Kurta</v>
          </cell>
          <cell r="B14433" t="str">
            <v>Ramas</v>
          </cell>
          <cell r="C14433">
            <v>0</v>
          </cell>
          <cell r="D14433">
            <v>0</v>
          </cell>
        </row>
        <row r="14434">
          <cell r="A14434" t="str">
            <v>Cotton Polo Collar T-shirt</v>
          </cell>
          <cell r="B14434" t="str">
            <v>Roadster</v>
          </cell>
          <cell r="C14434">
            <v>4.7</v>
          </cell>
          <cell r="D14434">
            <v>10</v>
          </cell>
        </row>
        <row r="14435">
          <cell r="A14435" t="str">
            <v>Pack of 3 T-shirt Bra</v>
          </cell>
          <cell r="B14435" t="str">
            <v>ABELINO</v>
          </cell>
          <cell r="C14435">
            <v>3.8</v>
          </cell>
          <cell r="D14435">
            <v>43</v>
          </cell>
        </row>
        <row r="14436">
          <cell r="A14436" t="str">
            <v>Kurta with Palazzos &amp; Dupatta</v>
          </cell>
          <cell r="B14436" t="str">
            <v>Indo Era</v>
          </cell>
          <cell r="C14436">
            <v>4.0999999999999996</v>
          </cell>
          <cell r="D14436">
            <v>43</v>
          </cell>
        </row>
        <row r="14437">
          <cell r="A14437" t="str">
            <v>Printed Lightly Padded Bra</v>
          </cell>
          <cell r="B14437" t="str">
            <v>PrettyCat</v>
          </cell>
          <cell r="C14437">
            <v>4.4000000000000004</v>
          </cell>
          <cell r="D14437">
            <v>55</v>
          </cell>
        </row>
        <row r="14438">
          <cell r="A14438" t="str">
            <v>Slim Fit Casual Shirt</v>
          </cell>
          <cell r="B14438" t="str">
            <v>SHOWOFF</v>
          </cell>
          <cell r="C14438">
            <v>0</v>
          </cell>
          <cell r="D14438">
            <v>0</v>
          </cell>
        </row>
        <row r="14439">
          <cell r="A14439" t="str">
            <v>Women Sneakers</v>
          </cell>
          <cell r="B14439" t="str">
            <v>ZAPATOZ</v>
          </cell>
          <cell r="C14439">
            <v>4</v>
          </cell>
          <cell r="D14439">
            <v>146</v>
          </cell>
        </row>
        <row r="14440">
          <cell r="A14440" t="str">
            <v>Men Regular Fit Formal Trousers</v>
          </cell>
          <cell r="B14440" t="str">
            <v>hangup trend</v>
          </cell>
          <cell r="C14440">
            <v>0</v>
          </cell>
          <cell r="D14440">
            <v>0</v>
          </cell>
        </row>
        <row r="14441">
          <cell r="A14441" t="str">
            <v>Women Ethnic Motifs Embellished Kurta</v>
          </cell>
          <cell r="B14441" t="str">
            <v>Karigari</v>
          </cell>
          <cell r="C14441">
            <v>0</v>
          </cell>
          <cell r="D14441">
            <v>0</v>
          </cell>
        </row>
        <row r="14442">
          <cell r="A14442" t="str">
            <v>Boys Printed 300 GSM Cotton Hooded Bath Towel</v>
          </cell>
          <cell r="B14442" t="str">
            <v>Yellow Bee</v>
          </cell>
          <cell r="C14442">
            <v>0</v>
          </cell>
          <cell r="D14442">
            <v>0</v>
          </cell>
        </row>
        <row r="14443">
          <cell r="A14443" t="str">
            <v>Women Printed Cotton Lounge T-shirts</v>
          </cell>
          <cell r="B14443" t="str">
            <v>Amante</v>
          </cell>
          <cell r="C14443">
            <v>0</v>
          </cell>
          <cell r="D14443">
            <v>0</v>
          </cell>
        </row>
        <row r="14444">
          <cell r="A14444" t="str">
            <v>Printed Nightdress</v>
          </cell>
          <cell r="B14444" t="str">
            <v>9shines Label</v>
          </cell>
          <cell r="C14444">
            <v>0</v>
          </cell>
          <cell r="D14444">
            <v>0</v>
          </cell>
        </row>
        <row r="14445">
          <cell r="A14445" t="str">
            <v>Women Animal Print Top</v>
          </cell>
          <cell r="B14445" t="str">
            <v>BoStreet</v>
          </cell>
          <cell r="C14445">
            <v>0</v>
          </cell>
          <cell r="D14445">
            <v>0</v>
          </cell>
        </row>
        <row r="14446">
          <cell r="A14446" t="str">
            <v>Women Open Toe Flats</v>
          </cell>
          <cell r="B14446" t="str">
            <v>SCENTRA</v>
          </cell>
          <cell r="C14446">
            <v>0</v>
          </cell>
          <cell r="D14446">
            <v>0</v>
          </cell>
        </row>
        <row r="14447">
          <cell r="A14447" t="str">
            <v>Women Trousers</v>
          </cell>
          <cell r="B14447" t="str">
            <v>max</v>
          </cell>
          <cell r="C14447">
            <v>0</v>
          </cell>
          <cell r="D14447">
            <v>0</v>
          </cell>
        </row>
        <row r="14448">
          <cell r="A14448" t="str">
            <v>Bodycon Midi Dress</v>
          </cell>
          <cell r="B14448" t="str">
            <v>Aayna</v>
          </cell>
          <cell r="C14448">
            <v>0</v>
          </cell>
          <cell r="D14448">
            <v>0</v>
          </cell>
        </row>
        <row r="14449">
          <cell r="A14449" t="str">
            <v>Slim Fit Formal Shirt</v>
          </cell>
          <cell r="B14449" t="str">
            <v>METAL</v>
          </cell>
          <cell r="C14449">
            <v>0</v>
          </cell>
          <cell r="D14449">
            <v>0</v>
          </cell>
        </row>
        <row r="14450">
          <cell r="A14450" t="str">
            <v>Men T-shirt</v>
          </cell>
          <cell r="B14450" t="str">
            <v>ZALORA ACTIVE</v>
          </cell>
          <cell r="C14450">
            <v>0</v>
          </cell>
          <cell r="D14450">
            <v>0</v>
          </cell>
        </row>
        <row r="14451">
          <cell r="A14451" t="str">
            <v>Men Leather Laptop Bag</v>
          </cell>
          <cell r="B14451" t="str">
            <v>Eske</v>
          </cell>
          <cell r="C14451">
            <v>0</v>
          </cell>
          <cell r="D14451">
            <v>0</v>
          </cell>
        </row>
        <row r="14452">
          <cell r="A14452" t="str">
            <v>Textured Shoulder Bag</v>
          </cell>
          <cell r="B14452" t="str">
            <v>Accessorize</v>
          </cell>
          <cell r="C14452">
            <v>4.0999999999999996</v>
          </cell>
          <cell r="D14452">
            <v>91</v>
          </cell>
        </row>
        <row r="14453">
          <cell r="A14453" t="str">
            <v>Halter Neck Top</v>
          </cell>
          <cell r="B14453" t="str">
            <v>Vero Moda</v>
          </cell>
          <cell r="C14453">
            <v>0</v>
          </cell>
          <cell r="D14453">
            <v>0</v>
          </cell>
        </row>
        <row r="14454">
          <cell r="A14454" t="str">
            <v>Solid Laptop Bag</v>
          </cell>
          <cell r="B14454" t="str">
            <v>MBOSS</v>
          </cell>
          <cell r="C14454">
            <v>4.4000000000000004</v>
          </cell>
          <cell r="D14454">
            <v>70</v>
          </cell>
        </row>
        <row r="14455">
          <cell r="A14455" t="str">
            <v>Men Striped T-shirt</v>
          </cell>
          <cell r="B14455" t="str">
            <v>Woods</v>
          </cell>
          <cell r="C14455">
            <v>0</v>
          </cell>
          <cell r="D14455">
            <v>0</v>
          </cell>
        </row>
        <row r="14456">
          <cell r="A14456" t="str">
            <v>Ajrakh Printed Midi Dress</v>
          </cell>
          <cell r="B14456" t="str">
            <v>STYL CO.</v>
          </cell>
          <cell r="C14456">
            <v>0</v>
          </cell>
          <cell r="D14456">
            <v>0</v>
          </cell>
        </row>
        <row r="14457">
          <cell r="A14457" t="str">
            <v>Girls Printed Open Front Shrug</v>
          </cell>
          <cell r="B14457" t="str">
            <v>Ed-a-Mamma</v>
          </cell>
          <cell r="C14457">
            <v>3.8</v>
          </cell>
          <cell r="D14457">
            <v>13</v>
          </cell>
        </row>
        <row r="14458">
          <cell r="A14458" t="str">
            <v>Stiletto with Tassels</v>
          </cell>
          <cell r="B14458" t="str">
            <v>ELLE</v>
          </cell>
          <cell r="C14458">
            <v>0</v>
          </cell>
          <cell r="D14458">
            <v>0</v>
          </cell>
        </row>
        <row r="14459">
          <cell r="A14459" t="str">
            <v>Men Pack Of 2 Solid Trunks</v>
          </cell>
          <cell r="B14459" t="str">
            <v>XYXX</v>
          </cell>
          <cell r="C14459">
            <v>4.3</v>
          </cell>
          <cell r="D14459">
            <v>56</v>
          </cell>
        </row>
        <row r="14460">
          <cell r="A14460" t="str">
            <v>Printed Fit &amp; Flare Dress</v>
          </cell>
          <cell r="B14460" t="str">
            <v>Anouk</v>
          </cell>
          <cell r="C14460">
            <v>0</v>
          </cell>
          <cell r="D14460">
            <v>0</v>
          </cell>
        </row>
        <row r="14461">
          <cell r="A14461" t="str">
            <v>Self Design Tunic</v>
          </cell>
          <cell r="B14461" t="str">
            <v>Global Desi</v>
          </cell>
          <cell r="C14461">
            <v>4.4000000000000004</v>
          </cell>
          <cell r="D14461">
            <v>14</v>
          </cell>
        </row>
        <row r="14462">
          <cell r="A14462" t="str">
            <v>Textured Flatform Sandals</v>
          </cell>
          <cell r="B14462" t="str">
            <v>ZAPATOZ</v>
          </cell>
          <cell r="C14462">
            <v>3.8</v>
          </cell>
          <cell r="D14462">
            <v>12</v>
          </cell>
        </row>
        <row r="14463">
          <cell r="A14463" t="str">
            <v>Men Checked Lounge Shorts</v>
          </cell>
          <cell r="B14463" t="str">
            <v>U.S. Polo Assn.</v>
          </cell>
          <cell r="C14463">
            <v>4.3</v>
          </cell>
          <cell r="D14463">
            <v>13</v>
          </cell>
        </row>
        <row r="14464">
          <cell r="A14464" t="str">
            <v>Solid Top</v>
          </cell>
          <cell r="B14464" t="str">
            <v>La Zoire</v>
          </cell>
          <cell r="C14464">
            <v>4</v>
          </cell>
          <cell r="D14464">
            <v>572</v>
          </cell>
        </row>
        <row r="14465">
          <cell r="A14465" t="str">
            <v>Women Plus Size Slim Fit</v>
          </cell>
          <cell r="B14465" t="str">
            <v>Rute</v>
          </cell>
          <cell r="C14465">
            <v>4.2</v>
          </cell>
          <cell r="D14465">
            <v>61</v>
          </cell>
        </row>
        <row r="14466">
          <cell r="A14466" t="str">
            <v>Knee-High Boots</v>
          </cell>
          <cell r="B14466" t="str">
            <v>H&amp;M</v>
          </cell>
          <cell r="C14466">
            <v>3.3</v>
          </cell>
          <cell r="D14466">
            <v>7</v>
          </cell>
        </row>
        <row r="14467">
          <cell r="A14467" t="str">
            <v>Boys Spider-Man Colourblocked Sneakers</v>
          </cell>
          <cell r="B14467" t="str">
            <v>Kids Ville</v>
          </cell>
          <cell r="C14467">
            <v>0</v>
          </cell>
          <cell r="D14467">
            <v>0</v>
          </cell>
        </row>
        <row r="14468">
          <cell r="A14468" t="str">
            <v>Women Cigarette Trousers</v>
          </cell>
          <cell r="B14468" t="str">
            <v>JAIPUR ATTIRE</v>
          </cell>
          <cell r="C14468">
            <v>3.9</v>
          </cell>
          <cell r="D14468">
            <v>47</v>
          </cell>
        </row>
        <row r="14469">
          <cell r="A14469" t="str">
            <v>Women Strappy One Toe Heels</v>
          </cell>
          <cell r="B14469" t="str">
            <v>DressBerry</v>
          </cell>
          <cell r="C14469">
            <v>4.2</v>
          </cell>
          <cell r="D14469">
            <v>30</v>
          </cell>
        </row>
        <row r="14470">
          <cell r="A14470" t="str">
            <v>Men Textured Oxfords</v>
          </cell>
          <cell r="B14470" t="str">
            <v>Woakers</v>
          </cell>
          <cell r="C14470">
            <v>0</v>
          </cell>
          <cell r="D14470">
            <v>0</v>
          </cell>
        </row>
        <row r="14471">
          <cell r="A14471" t="str">
            <v>Women Solid T-Strap Flats</v>
          </cell>
          <cell r="B14471" t="str">
            <v>SHUZ TOUCH</v>
          </cell>
          <cell r="C14471">
            <v>0</v>
          </cell>
          <cell r="D14471">
            <v>0</v>
          </cell>
        </row>
        <row r="14472">
          <cell r="A14472" t="str">
            <v>Striped Maxi Dress</v>
          </cell>
          <cell r="B14472" t="str">
            <v>Swishchick</v>
          </cell>
          <cell r="C14472">
            <v>0</v>
          </cell>
          <cell r="D14472">
            <v>0</v>
          </cell>
        </row>
        <row r="14473">
          <cell r="A14473" t="str">
            <v>Women Yoke Design Kurta with Palazzos With Dupatta</v>
          </cell>
          <cell r="B14473" t="str">
            <v>Vishudh</v>
          </cell>
          <cell r="C14473">
            <v>3.9</v>
          </cell>
          <cell r="D14473">
            <v>34</v>
          </cell>
        </row>
        <row r="14474">
          <cell r="A14474" t="str">
            <v>Women Cotton Night suit</v>
          </cell>
          <cell r="B14474" t="str">
            <v>HERE&amp;NOW</v>
          </cell>
          <cell r="C14474">
            <v>4.2</v>
          </cell>
          <cell r="D14474">
            <v>54</v>
          </cell>
        </row>
        <row r="14475">
          <cell r="A14475" t="str">
            <v>Men Solid Formal Slip-Ons</v>
          </cell>
          <cell r="B14475" t="str">
            <v>CODE by Lifestyle</v>
          </cell>
          <cell r="C14475">
            <v>0</v>
          </cell>
          <cell r="D14475">
            <v>0</v>
          </cell>
        </row>
        <row r="14476">
          <cell r="A14476" t="str">
            <v>Women Envelope Wallet</v>
          </cell>
          <cell r="B14476" t="str">
            <v>Baggit</v>
          </cell>
          <cell r="C14476">
            <v>4.4000000000000004</v>
          </cell>
          <cell r="D14476">
            <v>65</v>
          </cell>
        </row>
        <row r="14477">
          <cell r="A14477" t="str">
            <v>Men Printed Polo Collar Slim Fit T-shirt</v>
          </cell>
          <cell r="B14477" t="str">
            <v>BYFORD by Pantaloons</v>
          </cell>
          <cell r="C14477">
            <v>0</v>
          </cell>
          <cell r="D14477">
            <v>0</v>
          </cell>
        </row>
        <row r="14478">
          <cell r="A14478" t="str">
            <v>Women Printed T-shirt</v>
          </cell>
          <cell r="B14478" t="str">
            <v>UnaOne</v>
          </cell>
          <cell r="C14478">
            <v>0</v>
          </cell>
          <cell r="D14478">
            <v>0</v>
          </cell>
        </row>
        <row r="14479">
          <cell r="A14479" t="str">
            <v>Solid Shoulder Bag</v>
          </cell>
          <cell r="B14479" t="str">
            <v>Accessorize</v>
          </cell>
          <cell r="C14479">
            <v>4.3</v>
          </cell>
          <cell r="D14479">
            <v>33</v>
          </cell>
        </row>
        <row r="14480">
          <cell r="A14480" t="str">
            <v>Men Slim Fit Regular Shorts</v>
          </cell>
          <cell r="B14480" t="str">
            <v>Puma</v>
          </cell>
          <cell r="C14480">
            <v>4.2</v>
          </cell>
          <cell r="D14480">
            <v>22</v>
          </cell>
        </row>
        <row r="14481">
          <cell r="A14481" t="str">
            <v>Set Of 5 Plant Hangers</v>
          </cell>
          <cell r="B14481" t="str">
            <v>Homesake</v>
          </cell>
          <cell r="C14481">
            <v>4.0999999999999996</v>
          </cell>
          <cell r="D14481">
            <v>43</v>
          </cell>
        </row>
        <row r="14482">
          <cell r="A14482" t="str">
            <v>Boys T Shirt with Pyjamas</v>
          </cell>
          <cell r="B14482" t="str">
            <v>max</v>
          </cell>
          <cell r="C14482">
            <v>4.7</v>
          </cell>
          <cell r="D14482">
            <v>10</v>
          </cell>
        </row>
        <row r="14483">
          <cell r="A14483" t="str">
            <v>Women Printed T-shirt</v>
          </cell>
          <cell r="B14483" t="str">
            <v>Roadster</v>
          </cell>
          <cell r="C14483">
            <v>4.3</v>
          </cell>
          <cell r="D14483">
            <v>8</v>
          </cell>
        </row>
        <row r="14484">
          <cell r="A14484" t="str">
            <v>Stone Embellished Sandals</v>
          </cell>
          <cell r="B14484" t="str">
            <v>CORSICA</v>
          </cell>
          <cell r="C14484">
            <v>4.3</v>
          </cell>
          <cell r="D14484">
            <v>16</v>
          </cell>
        </row>
        <row r="14485">
          <cell r="A14485" t="str">
            <v>Floral Printed A-Line Dress</v>
          </cell>
          <cell r="B14485" t="str">
            <v>I Saw It First</v>
          </cell>
          <cell r="C14485">
            <v>0</v>
          </cell>
          <cell r="D14485">
            <v>0</v>
          </cell>
        </row>
        <row r="14486">
          <cell r="A14486" t="str">
            <v>Men Training or Gym Shoes</v>
          </cell>
          <cell r="B14486" t="str">
            <v>bacca bucci</v>
          </cell>
          <cell r="C14486">
            <v>0</v>
          </cell>
          <cell r="D14486">
            <v>0</v>
          </cell>
        </row>
        <row r="14487">
          <cell r="A14487" t="str">
            <v>Chandbalis Earrings</v>
          </cell>
          <cell r="B14487" t="str">
            <v>W</v>
          </cell>
          <cell r="C14487">
            <v>0</v>
          </cell>
          <cell r="D14487">
            <v>0</v>
          </cell>
        </row>
        <row r="14488">
          <cell r="A14488" t="str">
            <v>Slim Fit Casual Shirt</v>
          </cell>
          <cell r="B14488" t="str">
            <v>MR BUTTON</v>
          </cell>
          <cell r="C14488">
            <v>0</v>
          </cell>
          <cell r="D14488">
            <v>0</v>
          </cell>
        </row>
        <row r="14489">
          <cell r="A14489" t="str">
            <v>Girls PU Slip-On Ballerinas</v>
          </cell>
          <cell r="B14489" t="str">
            <v>max</v>
          </cell>
          <cell r="C14489">
            <v>3.5</v>
          </cell>
          <cell r="D14489">
            <v>4</v>
          </cell>
        </row>
        <row r="14490">
          <cell r="A14490" t="str">
            <v>Women Pure Cotton Joggers</v>
          </cell>
          <cell r="B14490" t="str">
            <v>DressBerry</v>
          </cell>
          <cell r="C14490">
            <v>4.4000000000000004</v>
          </cell>
          <cell r="D14490">
            <v>54</v>
          </cell>
        </row>
        <row r="14491">
          <cell r="A14491" t="str">
            <v>Polka-Dotted Noughties Spaghetti Dress</v>
          </cell>
          <cell r="B14491" t="str">
            <v>DressBerry</v>
          </cell>
          <cell r="C14491">
            <v>0</v>
          </cell>
          <cell r="D14491">
            <v>0</v>
          </cell>
        </row>
        <row r="14492">
          <cell r="A14492" t="str">
            <v>Ethnic Motifs Chikankari Kurta</v>
          </cell>
          <cell r="B14492" t="str">
            <v>ZOLA</v>
          </cell>
          <cell r="C14492">
            <v>0</v>
          </cell>
          <cell r="D14492">
            <v>0</v>
          </cell>
        </row>
        <row r="14493">
          <cell r="A14493" t="str">
            <v>Women Cotton Denim Jacket</v>
          </cell>
          <cell r="B14493" t="str">
            <v>URBANIC</v>
          </cell>
          <cell r="C14493">
            <v>4.3</v>
          </cell>
          <cell r="D14493">
            <v>6</v>
          </cell>
        </row>
        <row r="14494">
          <cell r="A14494" t="str">
            <v>Men Dark Grey Formal Trousers</v>
          </cell>
          <cell r="B14494" t="str">
            <v>Park Avenue</v>
          </cell>
          <cell r="C14494">
            <v>0</v>
          </cell>
          <cell r="D14494">
            <v>0</v>
          </cell>
        </row>
        <row r="14495">
          <cell r="A14495" t="str">
            <v>Men Checked Single-Breasted Slim-Fit 2-Piece Party Suit</v>
          </cell>
          <cell r="B14495" t="str">
            <v>KLOTTHE</v>
          </cell>
          <cell r="C14495">
            <v>5</v>
          </cell>
          <cell r="D14495">
            <v>1</v>
          </cell>
        </row>
        <row r="14496">
          <cell r="A14496" t="str">
            <v>Women Camouflage Sleep Staple Night Suit</v>
          </cell>
          <cell r="B14496" t="str">
            <v>Sweet Dreams</v>
          </cell>
          <cell r="C14496">
            <v>0</v>
          </cell>
          <cell r="D14496">
            <v>0</v>
          </cell>
        </row>
        <row r="14497">
          <cell r="A14497" t="str">
            <v>Men Slim Fit Trousers</v>
          </cell>
          <cell r="B14497" t="str">
            <v>Van Heusen</v>
          </cell>
          <cell r="C14497">
            <v>0</v>
          </cell>
          <cell r="D14497">
            <v>0</v>
          </cell>
        </row>
        <row r="14498">
          <cell r="A14498" t="str">
            <v>Semi-Stitched Lehenga Set</v>
          </cell>
          <cell r="B14498" t="str">
            <v>SHOPGARB</v>
          </cell>
          <cell r="C14498">
            <v>4.5</v>
          </cell>
          <cell r="D14498">
            <v>13</v>
          </cell>
        </row>
        <row r="14499">
          <cell r="A14499" t="str">
            <v>Boys Typography T-shirt</v>
          </cell>
          <cell r="B14499" t="str">
            <v>Puma</v>
          </cell>
          <cell r="C14499">
            <v>4.9000000000000004</v>
          </cell>
          <cell r="D14499">
            <v>10</v>
          </cell>
        </row>
        <row r="14500">
          <cell r="A14500" t="str">
            <v>Casual Shirt</v>
          </cell>
          <cell r="B14500" t="str">
            <v>Red Tape</v>
          </cell>
          <cell r="C14500">
            <v>0</v>
          </cell>
          <cell r="D14500">
            <v>0</v>
          </cell>
        </row>
        <row r="14501">
          <cell r="A14501" t="str">
            <v>Self-Design Crop Top</v>
          </cell>
          <cell r="B14501" t="str">
            <v>DeFacto</v>
          </cell>
          <cell r="C14501">
            <v>0</v>
          </cell>
          <cell r="D14501">
            <v>0</v>
          </cell>
        </row>
        <row r="14502">
          <cell r="A14502" t="str">
            <v>Women Wrap Dress with a Belt</v>
          </cell>
          <cell r="B14502" t="str">
            <v>Trendyol</v>
          </cell>
          <cell r="C14502">
            <v>0</v>
          </cell>
          <cell r="D14502">
            <v>0</v>
          </cell>
        </row>
        <row r="14503">
          <cell r="A14503" t="str">
            <v>Floral Tiered Maxi Dress</v>
          </cell>
          <cell r="B14503" t="str">
            <v>JC Collection</v>
          </cell>
          <cell r="C14503">
            <v>0</v>
          </cell>
          <cell r="D14503">
            <v>0</v>
          </cell>
        </row>
        <row r="14504">
          <cell r="A14504" t="str">
            <v>Women Textured Shoulder Bag</v>
          </cell>
          <cell r="B14504" t="str">
            <v>Lino Perros</v>
          </cell>
          <cell r="C14504">
            <v>4.0999999999999996</v>
          </cell>
          <cell r="D14504">
            <v>33</v>
          </cell>
        </row>
        <row r="14505">
          <cell r="A14505" t="str">
            <v>Slim Fit Formal Shirt</v>
          </cell>
          <cell r="B14505" t="str">
            <v>Allen Cooper</v>
          </cell>
          <cell r="C14505">
            <v>0</v>
          </cell>
          <cell r="D14505">
            <v>0</v>
          </cell>
        </row>
        <row r="14506">
          <cell r="A14506" t="str">
            <v>Pack of 3 Assorted Bikini</v>
          </cell>
          <cell r="B14506" t="str">
            <v>Jockey</v>
          </cell>
          <cell r="C14506">
            <v>3.9</v>
          </cell>
          <cell r="D14506">
            <v>47</v>
          </cell>
        </row>
        <row r="14507">
          <cell r="A14507" t="str">
            <v>Striped Cotton Casual Shirt</v>
          </cell>
          <cell r="B14507" t="str">
            <v>ZALORA BASICS</v>
          </cell>
          <cell r="C14507">
            <v>0</v>
          </cell>
          <cell r="D14507">
            <v>0</v>
          </cell>
        </row>
        <row r="14508">
          <cell r="A14508" t="str">
            <v>Women Solid Ruffles Winter Top</v>
          </cell>
          <cell r="B14508" t="str">
            <v>Marks &amp; Spencer</v>
          </cell>
          <cell r="C14508">
            <v>0</v>
          </cell>
          <cell r="D14508">
            <v>0</v>
          </cell>
        </row>
        <row r="14509">
          <cell r="A14509" t="str">
            <v>Fragrance Body Mist 250ml</v>
          </cell>
          <cell r="B14509" t="str">
            <v>GUESS</v>
          </cell>
          <cell r="C14509">
            <v>4</v>
          </cell>
          <cell r="D14509">
            <v>15</v>
          </cell>
        </row>
        <row r="14510">
          <cell r="A14510" t="str">
            <v>Boys Solid Cotton Joggers</v>
          </cell>
          <cell r="B14510" t="str">
            <v>Gini and Jony</v>
          </cell>
          <cell r="C14510">
            <v>0</v>
          </cell>
          <cell r="D14510">
            <v>0</v>
          </cell>
        </row>
        <row r="14511">
          <cell r="A14511" t="str">
            <v>Seamless Sports Tights</v>
          </cell>
          <cell r="B14511" t="str">
            <v>H&amp;M</v>
          </cell>
          <cell r="C14511">
            <v>0</v>
          </cell>
          <cell r="D14511">
            <v>0</v>
          </cell>
        </row>
        <row r="14512">
          <cell r="A14512" t="str">
            <v>Satin A-Line Maxi Dress</v>
          </cell>
          <cell r="B14512" t="str">
            <v>MANGO</v>
          </cell>
          <cell r="C14512">
            <v>4.4000000000000004</v>
          </cell>
          <cell r="D14512">
            <v>5</v>
          </cell>
        </row>
        <row r="14513">
          <cell r="A14513" t="str">
            <v>Stone-Studded Floral Studs</v>
          </cell>
          <cell r="B14513" t="str">
            <v>Zaveri Pearls</v>
          </cell>
          <cell r="C14513">
            <v>4.4000000000000004</v>
          </cell>
          <cell r="D14513">
            <v>398</v>
          </cell>
        </row>
        <row r="14514">
          <cell r="A14514" t="str">
            <v>Textured Sling Bag</v>
          </cell>
          <cell r="B14514" t="str">
            <v>Lavie</v>
          </cell>
          <cell r="C14514">
            <v>4.4000000000000004</v>
          </cell>
          <cell r="D14514">
            <v>22</v>
          </cell>
        </row>
        <row r="14515">
          <cell r="A14515" t="str">
            <v>Printed Cotton Casual Shirt</v>
          </cell>
          <cell r="B14515" t="str">
            <v>Pantaloons Junior</v>
          </cell>
          <cell r="C14515">
            <v>0</v>
          </cell>
          <cell r="D14515">
            <v>0</v>
          </cell>
        </row>
        <row r="14516">
          <cell r="A14516" t="str">
            <v>Women Gen 5E Smartwatch</v>
          </cell>
          <cell r="B14516" t="str">
            <v>Fossil</v>
          </cell>
          <cell r="C14516">
            <v>4.4000000000000004</v>
          </cell>
          <cell r="D14516">
            <v>26</v>
          </cell>
        </row>
        <row r="14517">
          <cell r="A14517" t="str">
            <v>Slim Fit Casual Shirt</v>
          </cell>
          <cell r="B14517" t="str">
            <v>Mufti</v>
          </cell>
          <cell r="C14517">
            <v>0</v>
          </cell>
          <cell r="D14517">
            <v>0</v>
          </cell>
        </row>
        <row r="14518">
          <cell r="A14518" t="str">
            <v>Women Green Printed Night suit</v>
          </cell>
          <cell r="B14518" t="str">
            <v>Zivame</v>
          </cell>
          <cell r="C14518">
            <v>3.8</v>
          </cell>
          <cell r="D14518">
            <v>5</v>
          </cell>
        </row>
        <row r="14519">
          <cell r="A14519" t="str">
            <v>Men Slip-On Sneakers</v>
          </cell>
          <cell r="B14519" t="str">
            <v>bacca bucci</v>
          </cell>
          <cell r="C14519">
            <v>4.0999999999999996</v>
          </cell>
          <cell r="D14519">
            <v>55</v>
          </cell>
        </row>
        <row r="14520">
          <cell r="A14520" t="str">
            <v>Unisex Woven Ankle-Length Sock</v>
          </cell>
          <cell r="B14520" t="str">
            <v>UNDER ARMOUR</v>
          </cell>
          <cell r="C14520">
            <v>5</v>
          </cell>
          <cell r="D14520">
            <v>6</v>
          </cell>
        </row>
        <row r="14521">
          <cell r="A14521" t="str">
            <v>Textured Box Clutch</v>
          </cell>
          <cell r="B14521" t="str">
            <v>Mochi</v>
          </cell>
          <cell r="C14521">
            <v>5</v>
          </cell>
          <cell r="D14521">
            <v>3</v>
          </cell>
        </row>
        <row r="14522">
          <cell r="A14522" t="str">
            <v>Printed Anarkali Kurta</v>
          </cell>
          <cell r="B14522" t="str">
            <v>Ishin</v>
          </cell>
          <cell r="C14522">
            <v>3.4</v>
          </cell>
          <cell r="D14522">
            <v>119</v>
          </cell>
        </row>
        <row r="14523">
          <cell r="A14523" t="str">
            <v>Girls Floral Lace Dress</v>
          </cell>
          <cell r="B14523" t="str">
            <v>YK</v>
          </cell>
          <cell r="C14523">
            <v>4.5</v>
          </cell>
          <cell r="D14523">
            <v>16</v>
          </cell>
        </row>
        <row r="14524">
          <cell r="A14524" t="str">
            <v>Men Derbys Shoes</v>
          </cell>
          <cell r="B14524" t="str">
            <v>Bata</v>
          </cell>
          <cell r="C14524">
            <v>0</v>
          </cell>
          <cell r="D14524">
            <v>0</v>
          </cell>
        </row>
        <row r="14525">
          <cell r="A14525" t="str">
            <v>Men Leather Comfort Sandals</v>
          </cell>
          <cell r="B14525" t="str">
            <v>Red Chief</v>
          </cell>
          <cell r="C14525">
            <v>0</v>
          </cell>
          <cell r="D14525">
            <v>0</v>
          </cell>
        </row>
        <row r="14526">
          <cell r="A14526" t="str">
            <v>Solid A-Line Midi Dress</v>
          </cell>
          <cell r="B14526" t="str">
            <v>Trendyol</v>
          </cell>
          <cell r="C14526">
            <v>0</v>
          </cell>
          <cell r="D14526">
            <v>0</v>
          </cell>
        </row>
        <row r="14527">
          <cell r="A14527" t="str">
            <v>Men Slim Fit Trousers</v>
          </cell>
          <cell r="B14527" t="str">
            <v>Van Heusen Sport</v>
          </cell>
          <cell r="C14527">
            <v>0</v>
          </cell>
          <cell r="D14527">
            <v>0</v>
          </cell>
        </row>
        <row r="14528">
          <cell r="A14528" t="str">
            <v>Pure Cotton High Waist Shorts</v>
          </cell>
          <cell r="B14528" t="str">
            <v>SASSAFRAS</v>
          </cell>
          <cell r="C14528">
            <v>4.3</v>
          </cell>
          <cell r="D14528">
            <v>62</v>
          </cell>
        </row>
        <row r="14529">
          <cell r="A14529" t="str">
            <v>Men Formal Shirt</v>
          </cell>
          <cell r="B14529" t="str">
            <v>Greenfibre</v>
          </cell>
          <cell r="C14529">
            <v>3.1</v>
          </cell>
          <cell r="D14529">
            <v>9</v>
          </cell>
        </row>
        <row r="14530">
          <cell r="A14530" t="str">
            <v>Women Floral Print Skirt</v>
          </cell>
          <cell r="B14530" t="str">
            <v>OXXO</v>
          </cell>
          <cell r="C14530">
            <v>0</v>
          </cell>
          <cell r="D14530">
            <v>0</v>
          </cell>
        </row>
        <row r="14531">
          <cell r="A14531" t="str">
            <v>Women Printed Kurta with Trousers With Dupatta</v>
          </cell>
          <cell r="B14531" t="str">
            <v>Fusion Threads</v>
          </cell>
          <cell r="C14531">
            <v>3.4</v>
          </cell>
          <cell r="D14531">
            <v>5</v>
          </cell>
        </row>
        <row r="14532">
          <cell r="A14532" t="str">
            <v>Men Slim Fit Jeans</v>
          </cell>
          <cell r="B14532" t="str">
            <v>SPYKAR</v>
          </cell>
          <cell r="C14532">
            <v>4.0999999999999996</v>
          </cell>
          <cell r="D14532">
            <v>7</v>
          </cell>
        </row>
        <row r="14533">
          <cell r="A14533" t="str">
            <v>Men Solid Joggers</v>
          </cell>
          <cell r="B14533" t="str">
            <v>People</v>
          </cell>
          <cell r="C14533">
            <v>0</v>
          </cell>
          <cell r="D14533">
            <v>0</v>
          </cell>
        </row>
        <row r="14534">
          <cell r="A14534" t="str">
            <v>Lightly Padded Sports Bra</v>
          </cell>
          <cell r="B14534" t="str">
            <v>Enamor</v>
          </cell>
          <cell r="C14534">
            <v>4.4000000000000004</v>
          </cell>
          <cell r="D14534">
            <v>45</v>
          </cell>
        </row>
        <row r="14535">
          <cell r="A14535" t="str">
            <v>Men Mid-Rise Regular Fit Jeans</v>
          </cell>
          <cell r="B14535" t="str">
            <v>HERE&amp;NOW</v>
          </cell>
          <cell r="C14535">
            <v>3.7</v>
          </cell>
          <cell r="D14535">
            <v>14</v>
          </cell>
        </row>
        <row r="14536">
          <cell r="A14536" t="str">
            <v>Men Slim Fit Jeans</v>
          </cell>
          <cell r="B14536" t="str">
            <v>Hangup</v>
          </cell>
          <cell r="C14536">
            <v>3.7</v>
          </cell>
          <cell r="D14536">
            <v>93</v>
          </cell>
        </row>
        <row r="14537">
          <cell r="A14537" t="str">
            <v>Geometric Swirling Volume Dress</v>
          </cell>
          <cell r="B14537" t="str">
            <v>SASSAFRAS</v>
          </cell>
          <cell r="C14537">
            <v>3</v>
          </cell>
          <cell r="D14537">
            <v>5</v>
          </cell>
        </row>
        <row r="14538">
          <cell r="A14538" t="str">
            <v>Women Cotton Lounge Shorts</v>
          </cell>
          <cell r="B14538" t="str">
            <v>QUARANTINE</v>
          </cell>
          <cell r="C14538">
            <v>4.4000000000000004</v>
          </cell>
          <cell r="D14538">
            <v>8</v>
          </cell>
        </row>
        <row r="14539">
          <cell r="A14539" t="str">
            <v>Men Printed Polo Collar T-shirt</v>
          </cell>
          <cell r="B14539" t="str">
            <v>Louis Philippe Sport</v>
          </cell>
          <cell r="C14539">
            <v>0</v>
          </cell>
          <cell r="D14539">
            <v>0</v>
          </cell>
        </row>
        <row r="14540">
          <cell r="A14540" t="str">
            <v>Semi-Stitched Lehenga Unstitched Blouse With Dupatta</v>
          </cell>
          <cell r="B14540" t="str">
            <v>DRESSTIVE</v>
          </cell>
          <cell r="C14540">
            <v>0</v>
          </cell>
          <cell r="D14540">
            <v>0</v>
          </cell>
        </row>
        <row r="14541">
          <cell r="A14541" t="str">
            <v>Checked Casual Shirt</v>
          </cell>
          <cell r="B14541" t="str">
            <v>Arrow Sport</v>
          </cell>
          <cell r="C14541">
            <v>0</v>
          </cell>
          <cell r="D14541">
            <v>0</v>
          </cell>
        </row>
        <row r="14542">
          <cell r="A14542" t="str">
            <v>Men Slim Fit Sweatshirt</v>
          </cell>
          <cell r="B14542" t="str">
            <v>WROGN</v>
          </cell>
          <cell r="C14542">
            <v>4.3</v>
          </cell>
          <cell r="D14542">
            <v>208</v>
          </cell>
        </row>
        <row r="14543">
          <cell r="A14543" t="str">
            <v>Girls Pure Cotton Dresses</v>
          </cell>
          <cell r="B14543" t="str">
            <v>U.S. Polo Assn. Kids</v>
          </cell>
          <cell r="C14543">
            <v>4.5</v>
          </cell>
          <cell r="D14543">
            <v>13</v>
          </cell>
        </row>
        <row r="14544">
          <cell r="A14544" t="str">
            <v>Women Analogue Watch</v>
          </cell>
          <cell r="B14544" t="str">
            <v>DressBerry</v>
          </cell>
          <cell r="C14544">
            <v>3.6</v>
          </cell>
          <cell r="D14544">
            <v>7</v>
          </cell>
        </row>
        <row r="14545">
          <cell r="A14545" t="str">
            <v>Printed Round Neck T-shirt</v>
          </cell>
          <cell r="B14545" t="str">
            <v>Disney by Wear Your Mind</v>
          </cell>
          <cell r="C14545">
            <v>4.4000000000000004</v>
          </cell>
          <cell r="D14545">
            <v>984</v>
          </cell>
        </row>
        <row r="14546">
          <cell r="A14546" t="str">
            <v>Women Slim Fit High-Rise Jeans</v>
          </cell>
          <cell r="B14546" t="str">
            <v>AMERICAN EAGLE OUTFITTERS</v>
          </cell>
          <cell r="C14546">
            <v>0</v>
          </cell>
          <cell r="D14546">
            <v>0</v>
          </cell>
        </row>
        <row r="14547">
          <cell r="A14547" t="str">
            <v>Boys Tapered Fit Jeans</v>
          </cell>
          <cell r="B14547" t="str">
            <v>Pantaloons Junior</v>
          </cell>
          <cell r="C14547">
            <v>0</v>
          </cell>
          <cell r="D14547">
            <v>0</v>
          </cell>
        </row>
        <row r="14548">
          <cell r="A14548" t="str">
            <v>Relaxed Fit Cotton Shorts</v>
          </cell>
          <cell r="B14548" t="str">
            <v>H&amp;M</v>
          </cell>
          <cell r="C14548">
            <v>0</v>
          </cell>
          <cell r="D14548">
            <v>0</v>
          </cell>
        </row>
        <row r="14549">
          <cell r="A14549" t="str">
            <v>Pleated Wrap Midi Dress</v>
          </cell>
          <cell r="B14549" t="str">
            <v>ZALORA WORK</v>
          </cell>
          <cell r="C14549">
            <v>0</v>
          </cell>
          <cell r="D14549">
            <v>0</v>
          </cell>
        </row>
        <row r="14550">
          <cell r="A14550" t="str">
            <v>Solid Block Heels</v>
          </cell>
          <cell r="B14550" t="str">
            <v>ELLE</v>
          </cell>
          <cell r="C14550">
            <v>0</v>
          </cell>
          <cell r="D14550">
            <v>0</v>
          </cell>
        </row>
        <row r="14551">
          <cell r="A14551" t="str">
            <v>Poly-Georgette Romantic Florals Kurta Set</v>
          </cell>
          <cell r="B14551" t="str">
            <v>Ahalyaa</v>
          </cell>
          <cell r="C14551">
            <v>3.8</v>
          </cell>
          <cell r="D14551">
            <v>17</v>
          </cell>
        </row>
        <row r="14552">
          <cell r="A14552" t="str">
            <v>Women Solid Hobo Bag</v>
          </cell>
          <cell r="B14552" t="str">
            <v>Accessorize</v>
          </cell>
          <cell r="C14552">
            <v>3</v>
          </cell>
          <cell r="D14552">
            <v>5</v>
          </cell>
        </row>
        <row r="14553">
          <cell r="A14553" t="str">
            <v>Quilted Sling Bag with Strap</v>
          </cell>
          <cell r="B14553" t="str">
            <v>Accessorize</v>
          </cell>
          <cell r="C14553">
            <v>4.4000000000000004</v>
          </cell>
          <cell r="D14553">
            <v>20</v>
          </cell>
        </row>
        <row r="14554">
          <cell r="A14554" t="str">
            <v>Solid Box Clutch</v>
          </cell>
          <cell r="B14554" t="str">
            <v>Van Heusen</v>
          </cell>
          <cell r="C14554">
            <v>4</v>
          </cell>
          <cell r="D14554">
            <v>6</v>
          </cell>
        </row>
        <row r="14555">
          <cell r="A14555" t="str">
            <v>Slim Fit Solid Pure Cotton T-shirt</v>
          </cell>
          <cell r="B14555" t="str">
            <v>WROGN</v>
          </cell>
          <cell r="C14555">
            <v>4.0999999999999996</v>
          </cell>
          <cell r="D14555">
            <v>310</v>
          </cell>
        </row>
        <row r="14556">
          <cell r="A14556" t="str">
            <v>Women Slim Fit Trousers</v>
          </cell>
          <cell r="B14556" t="str">
            <v>Tokyo Talkies</v>
          </cell>
          <cell r="C14556">
            <v>4.0999999999999996</v>
          </cell>
          <cell r="D14556">
            <v>14</v>
          </cell>
        </row>
        <row r="14557">
          <cell r="A14557" t="str">
            <v>Solid Sporty Jacket</v>
          </cell>
          <cell r="B14557" t="str">
            <v>Pepe Jeans</v>
          </cell>
          <cell r="C14557">
            <v>4.7</v>
          </cell>
          <cell r="D14557">
            <v>6</v>
          </cell>
        </row>
        <row r="14558">
          <cell r="A14558" t="str">
            <v>Women Sandals</v>
          </cell>
          <cell r="B14558" t="str">
            <v>Shoetopia</v>
          </cell>
          <cell r="C14558">
            <v>3.9</v>
          </cell>
          <cell r="D14558">
            <v>161</v>
          </cell>
        </row>
        <row r="14559">
          <cell r="A14559" t="str">
            <v>Men Solid Formal Blazer</v>
          </cell>
          <cell r="B14559" t="str">
            <v>Louis Philippe</v>
          </cell>
          <cell r="C14559">
            <v>3.7</v>
          </cell>
          <cell r="D14559">
            <v>22</v>
          </cell>
        </row>
        <row r="14560">
          <cell r="A14560" t="str">
            <v>Women Striped A-line Kurta</v>
          </cell>
          <cell r="B14560" t="str">
            <v>IMARA</v>
          </cell>
          <cell r="C14560">
            <v>0</v>
          </cell>
          <cell r="D14560">
            <v>0</v>
          </cell>
        </row>
        <row r="14561">
          <cell r="A14561" t="str">
            <v>Raw Edge Cotton Pure Cotton T-shirt</v>
          </cell>
          <cell r="B14561" t="str">
            <v>Roadster</v>
          </cell>
          <cell r="C14561">
            <v>4.3</v>
          </cell>
          <cell r="D14561">
            <v>4200</v>
          </cell>
        </row>
        <row r="14562">
          <cell r="A14562" t="str">
            <v>Men Sneakers</v>
          </cell>
          <cell r="B14562" t="str">
            <v>Jack &amp; Jones</v>
          </cell>
          <cell r="C14562">
            <v>4.5999999999999996</v>
          </cell>
          <cell r="D14562">
            <v>37</v>
          </cell>
        </row>
        <row r="14563">
          <cell r="A14563" t="str">
            <v>Women Analogue Watch</v>
          </cell>
          <cell r="B14563" t="str">
            <v>Marie Claire</v>
          </cell>
          <cell r="C14563">
            <v>4.3</v>
          </cell>
          <cell r="D14563">
            <v>148</v>
          </cell>
        </row>
        <row r="14564">
          <cell r="A14564" t="str">
            <v>Essential Tank Top</v>
          </cell>
          <cell r="B14564" t="str">
            <v>bebe</v>
          </cell>
          <cell r="C14564">
            <v>0</v>
          </cell>
          <cell r="D14564">
            <v>0</v>
          </cell>
        </row>
        <row r="14565">
          <cell r="A14565" t="str">
            <v>Women Printed Kurta with Trousers With Dupatta</v>
          </cell>
          <cell r="B14565" t="str">
            <v>SINGNI</v>
          </cell>
          <cell r="C14565">
            <v>0</v>
          </cell>
          <cell r="D14565">
            <v>0</v>
          </cell>
        </row>
        <row r="14566">
          <cell r="A14566" t="str">
            <v>Women Solid Duffel Bag</v>
          </cell>
          <cell r="B14566" t="str">
            <v>MANGO</v>
          </cell>
          <cell r="C14566">
            <v>4.5</v>
          </cell>
          <cell r="D14566">
            <v>29</v>
          </cell>
        </row>
        <row r="14567">
          <cell r="A14567" t="str">
            <v>Men Light Fade  Jeans</v>
          </cell>
          <cell r="B14567" t="str">
            <v>HERE&amp;NOW</v>
          </cell>
          <cell r="C14567">
            <v>0</v>
          </cell>
          <cell r="D14567">
            <v>0</v>
          </cell>
        </row>
        <row r="14568">
          <cell r="A14568" t="str">
            <v>Tailored Fit Casual Shirt</v>
          </cell>
          <cell r="B14568" t="str">
            <v>ColorPlus</v>
          </cell>
          <cell r="C14568">
            <v>0</v>
          </cell>
          <cell r="D14568">
            <v>0</v>
          </cell>
        </row>
        <row r="14569">
          <cell r="A14569" t="str">
            <v>Women Solid Maxi Dress</v>
          </cell>
          <cell r="B14569" t="str">
            <v>Uptownie Lite</v>
          </cell>
          <cell r="C14569">
            <v>4.3</v>
          </cell>
          <cell r="D14569">
            <v>107</v>
          </cell>
        </row>
        <row r="14570">
          <cell r="A14570" t="str">
            <v>Men Stretchable Jeans</v>
          </cell>
          <cell r="B14570" t="str">
            <v>Campus Sutra</v>
          </cell>
          <cell r="C14570">
            <v>3.8</v>
          </cell>
          <cell r="D14570">
            <v>40</v>
          </cell>
        </row>
        <row r="14571">
          <cell r="A14571" t="str">
            <v>Men Tapered Fit Jeans</v>
          </cell>
          <cell r="B14571" t="str">
            <v>HIGHLANDER</v>
          </cell>
          <cell r="C14571">
            <v>3.7</v>
          </cell>
          <cell r="D14571">
            <v>9</v>
          </cell>
        </row>
        <row r="14572">
          <cell r="A14572" t="str">
            <v>Denim Casual Shirt</v>
          </cell>
          <cell r="B14572" t="str">
            <v>Pepe Jeans</v>
          </cell>
          <cell r="C14572">
            <v>0</v>
          </cell>
          <cell r="D14572">
            <v>0</v>
          </cell>
        </row>
        <row r="14573">
          <cell r="A14573" t="str">
            <v>Women Kurta with Trousers With Dupatta</v>
          </cell>
          <cell r="B14573" t="str">
            <v>Indo Era</v>
          </cell>
          <cell r="C14573">
            <v>3.6</v>
          </cell>
          <cell r="D14573">
            <v>7</v>
          </cell>
        </row>
        <row r="14574">
          <cell r="A14574" t="str">
            <v>Classic Black Sleek Polyester Saree</v>
          </cell>
          <cell r="B14574" t="str">
            <v>Tikhi Imli</v>
          </cell>
          <cell r="C14574">
            <v>4.0999999999999996</v>
          </cell>
          <cell r="D14574">
            <v>72</v>
          </cell>
        </row>
        <row r="14575">
          <cell r="A14575" t="str">
            <v>Women Jacquard Saree Blouse</v>
          </cell>
          <cell r="B14575" t="str">
            <v>flaher</v>
          </cell>
          <cell r="C14575">
            <v>4.8</v>
          </cell>
          <cell r="D14575">
            <v>5</v>
          </cell>
        </row>
        <row r="14576">
          <cell r="A14576" t="str">
            <v>Unisex Bedsheets</v>
          </cell>
          <cell r="B14576" t="str">
            <v>Raymond Home</v>
          </cell>
          <cell r="C14576">
            <v>0</v>
          </cell>
          <cell r="D14576">
            <v>0</v>
          </cell>
        </row>
        <row r="14577">
          <cell r="A14577" t="str">
            <v>Slim Fit Printed Casual Shirt</v>
          </cell>
          <cell r="B14577" t="str">
            <v>WROGN</v>
          </cell>
          <cell r="C14577">
            <v>3.4</v>
          </cell>
          <cell r="D14577">
            <v>16</v>
          </cell>
        </row>
        <row r="14578">
          <cell r="A14578" t="str">
            <v>Tie and Dye Dyed T-shirt Dress</v>
          </cell>
          <cell r="B14578" t="str">
            <v>JUNEBERRY</v>
          </cell>
          <cell r="C14578">
            <v>4.2</v>
          </cell>
          <cell r="D14578">
            <v>26</v>
          </cell>
        </row>
        <row r="14579">
          <cell r="A14579" t="str">
            <v>Men Polo Collar T-shirt</v>
          </cell>
          <cell r="B14579" t="str">
            <v>Monte Carlo</v>
          </cell>
          <cell r="C14579">
            <v>0</v>
          </cell>
          <cell r="D14579">
            <v>0</v>
          </cell>
        </row>
        <row r="14580">
          <cell r="A14580" t="str">
            <v>Basket Weave Handheld Bag</v>
          </cell>
          <cell r="B14580" t="str">
            <v>United Colors of Benetton</v>
          </cell>
          <cell r="C14580">
            <v>4.5999999999999996</v>
          </cell>
          <cell r="D14580">
            <v>18</v>
          </cell>
        </row>
        <row r="14581">
          <cell r="A14581" t="str">
            <v>Raglan Sleeves Sporty Jacket</v>
          </cell>
          <cell r="B14581" t="str">
            <v>Silvertraq</v>
          </cell>
          <cell r="C14581">
            <v>0</v>
          </cell>
          <cell r="D14581">
            <v>0</v>
          </cell>
        </row>
        <row r="14582">
          <cell r="A14582" t="str">
            <v>Standard Width Leather Oxfords</v>
          </cell>
          <cell r="B14582" t="str">
            <v>RAPAWALK</v>
          </cell>
          <cell r="C14582">
            <v>0</v>
          </cell>
          <cell r="D14582">
            <v>0</v>
          </cell>
        </row>
        <row r="14583">
          <cell r="A14583" t="str">
            <v>Digital Printed Ethnic Motif Anti-Skid Yoga mat</v>
          </cell>
          <cell r="B14583" t="str">
            <v>BELLA TRUE</v>
          </cell>
          <cell r="C14583">
            <v>4.0999999999999996</v>
          </cell>
          <cell r="D14583">
            <v>56</v>
          </cell>
        </row>
        <row r="14584">
          <cell r="A14584" t="str">
            <v>Men Printed Slim Fit T-shirt</v>
          </cell>
          <cell r="B14584" t="str">
            <v>Jack &amp; Jones</v>
          </cell>
          <cell r="C14584">
            <v>0</v>
          </cell>
          <cell r="D14584">
            <v>0</v>
          </cell>
        </row>
        <row r="14585">
          <cell r="A14585" t="str">
            <v>Women Maroon Solid Trousers</v>
          </cell>
          <cell r="B14585" t="str">
            <v>Anouk</v>
          </cell>
          <cell r="C14585">
            <v>0</v>
          </cell>
          <cell r="D14585">
            <v>0</v>
          </cell>
        </row>
        <row r="14586">
          <cell r="A14586" t="str">
            <v>Men Rozana Pure Cotton Kurta</v>
          </cell>
          <cell r="B14586" t="str">
            <v>Ode by House of Pataudi</v>
          </cell>
          <cell r="C14586">
            <v>4.7</v>
          </cell>
          <cell r="D14586">
            <v>10</v>
          </cell>
        </row>
        <row r="14587">
          <cell r="A14587" t="str">
            <v>Men Slim Fit Jeans</v>
          </cell>
          <cell r="B14587" t="str">
            <v>Roadster</v>
          </cell>
          <cell r="C14587">
            <v>3.9</v>
          </cell>
          <cell r="D14587">
            <v>83</v>
          </cell>
        </row>
        <row r="14588">
          <cell r="A14588" t="str">
            <v>Men Solid Driving Shoes</v>
          </cell>
          <cell r="B14588" t="str">
            <v>Roadster</v>
          </cell>
          <cell r="C14588">
            <v>4</v>
          </cell>
          <cell r="D14588">
            <v>20</v>
          </cell>
        </row>
        <row r="14589">
          <cell r="A14589" t="str">
            <v>Men Embellished Slip-Ons</v>
          </cell>
          <cell r="B14589" t="str">
            <v>House of Pataudi</v>
          </cell>
          <cell r="C14589">
            <v>4.2</v>
          </cell>
          <cell r="D14589">
            <v>6</v>
          </cell>
        </row>
        <row r="14590">
          <cell r="A14590" t="str">
            <v>Slim Fit Formal Shirt</v>
          </cell>
          <cell r="B14590" t="str">
            <v>Louis Philippe</v>
          </cell>
          <cell r="C14590">
            <v>0</v>
          </cell>
          <cell r="D14590">
            <v>0</v>
          </cell>
        </row>
        <row r="14591">
          <cell r="A14591" t="str">
            <v>Women Woven Design Padded Saree Blouse</v>
          </cell>
          <cell r="B14591" t="str">
            <v>SALWAR STUDIO</v>
          </cell>
          <cell r="C14591">
            <v>4.0999999999999996</v>
          </cell>
          <cell r="D14591">
            <v>54</v>
          </cell>
        </row>
        <row r="14592">
          <cell r="A14592" t="str">
            <v>Men PrintedCasual Shirt</v>
          </cell>
          <cell r="B14592" t="str">
            <v>Kook N Keech Toons</v>
          </cell>
          <cell r="C14592">
            <v>0</v>
          </cell>
          <cell r="D14592">
            <v>0</v>
          </cell>
        </row>
        <row r="14593">
          <cell r="A14593" t="str">
            <v>Floral One-Shoulder Dress</v>
          </cell>
          <cell r="B14593" t="str">
            <v>Berrylush</v>
          </cell>
          <cell r="C14593">
            <v>0</v>
          </cell>
          <cell r="D14593">
            <v>0</v>
          </cell>
        </row>
        <row r="14594">
          <cell r="A14594" t="str">
            <v>Women Abstract Print Sneakers</v>
          </cell>
          <cell r="B14594" t="str">
            <v>Kook N Keech</v>
          </cell>
          <cell r="C14594">
            <v>3.6</v>
          </cell>
          <cell r="D14594">
            <v>17</v>
          </cell>
        </row>
        <row r="14595">
          <cell r="A14595" t="str">
            <v>Schiffli Top with Trousers</v>
          </cell>
          <cell r="B14595" t="str">
            <v>Global Desi</v>
          </cell>
          <cell r="C14595">
            <v>0</v>
          </cell>
          <cell r="D14595">
            <v>0</v>
          </cell>
        </row>
        <row r="14596">
          <cell r="A14596" t="str">
            <v>Men Colourblocked T-shirt</v>
          </cell>
          <cell r="B14596" t="str">
            <v>WROGN ACTIVE</v>
          </cell>
          <cell r="C14596">
            <v>4.4000000000000004</v>
          </cell>
          <cell r="D14596">
            <v>8</v>
          </cell>
        </row>
        <row r="14597">
          <cell r="A14597" t="str">
            <v>Men Solid Joggers</v>
          </cell>
          <cell r="B14597" t="str">
            <v>Slazenger</v>
          </cell>
          <cell r="C14597">
            <v>4.0999999999999996</v>
          </cell>
          <cell r="D14597">
            <v>12</v>
          </cell>
        </row>
        <row r="14598">
          <cell r="A14598" t="str">
            <v>Men Textured Leather Loafers</v>
          </cell>
          <cell r="B14598" t="str">
            <v>MUTAQINOTI</v>
          </cell>
          <cell r="C14598">
            <v>3.8</v>
          </cell>
          <cell r="D14598">
            <v>5</v>
          </cell>
        </row>
        <row r="14599">
          <cell r="A14599" t="str">
            <v>Girls Brand Logo Printed T-shirt</v>
          </cell>
          <cell r="B14599" t="str">
            <v>Allen Solly Junior</v>
          </cell>
          <cell r="C14599">
            <v>0</v>
          </cell>
          <cell r="D14599">
            <v>0</v>
          </cell>
        </row>
        <row r="14600">
          <cell r="A14600" t="str">
            <v>Floral Georgette Kaftan Dress</v>
          </cell>
          <cell r="B14600" t="str">
            <v>Sanwara</v>
          </cell>
          <cell r="C14600">
            <v>0</v>
          </cell>
          <cell r="D14600">
            <v>0</v>
          </cell>
        </row>
        <row r="14601">
          <cell r="A14601" t="str">
            <v>Floral Georgette Kaftan Dress</v>
          </cell>
          <cell r="B14601" t="str">
            <v>Sanwara</v>
          </cell>
          <cell r="C14601">
            <v>0</v>
          </cell>
          <cell r="D14601">
            <v>0</v>
          </cell>
        </row>
        <row r="14602">
          <cell r="A14602" t="str">
            <v>Gold-Plated Pearls &amp; Kundan Stone Studded Traditional Maang Tika Jewellery Set</v>
          </cell>
          <cell r="B14602" t="str">
            <v>Priyaasi</v>
          </cell>
          <cell r="C14602">
            <v>4.3</v>
          </cell>
          <cell r="D14602">
            <v>90</v>
          </cell>
        </row>
        <row r="14603">
          <cell r="A14603" t="str">
            <v>Notched Round Neck Pullover</v>
          </cell>
          <cell r="B14603" t="str">
            <v>MANGO</v>
          </cell>
          <cell r="C14603">
            <v>4.7</v>
          </cell>
          <cell r="D14603">
            <v>3</v>
          </cell>
        </row>
        <row r="14604">
          <cell r="A14604" t="str">
            <v>Floral Printed Casual Shirt</v>
          </cell>
          <cell r="B14604" t="str">
            <v>Divena</v>
          </cell>
          <cell r="C14604">
            <v>4.7</v>
          </cell>
          <cell r="D14604">
            <v>13</v>
          </cell>
        </row>
        <row r="14605">
          <cell r="A14605" t="str">
            <v>Women Kurta with Trousers With Dupatta</v>
          </cell>
          <cell r="B14605" t="str">
            <v>Moda Rapido</v>
          </cell>
          <cell r="C14605">
            <v>4</v>
          </cell>
          <cell r="D14605">
            <v>55</v>
          </cell>
        </row>
        <row r="14606">
          <cell r="A14606" t="str">
            <v>Floral Embroidered A-Line Dress</v>
          </cell>
          <cell r="B14606" t="str">
            <v>Indo Era</v>
          </cell>
          <cell r="C14606">
            <v>0</v>
          </cell>
          <cell r="D14606">
            <v>0</v>
          </cell>
        </row>
        <row r="14607">
          <cell r="A14607" t="str">
            <v>Men casual Shirt</v>
          </cell>
          <cell r="B14607" t="str">
            <v>Arrow New York</v>
          </cell>
          <cell r="C14607">
            <v>4.2</v>
          </cell>
          <cell r="D14607">
            <v>6</v>
          </cell>
        </row>
        <row r="14608">
          <cell r="A14608" t="str">
            <v>Women Yoke Design Kurta</v>
          </cell>
          <cell r="B14608" t="str">
            <v>Vishudh</v>
          </cell>
          <cell r="C14608">
            <v>4</v>
          </cell>
          <cell r="D14608">
            <v>44</v>
          </cell>
        </row>
        <row r="14609">
          <cell r="A14609" t="str">
            <v>Women Blue Light Fade Jeans</v>
          </cell>
          <cell r="B14609" t="str">
            <v>BoStreet</v>
          </cell>
          <cell r="C14609">
            <v>0</v>
          </cell>
          <cell r="D14609">
            <v>0</v>
          </cell>
        </row>
        <row r="14610">
          <cell r="A14610" t="str">
            <v>Kids Clogs</v>
          </cell>
          <cell r="B14610" t="str">
            <v>Crocs</v>
          </cell>
          <cell r="C14610">
            <v>0</v>
          </cell>
          <cell r="D14610">
            <v>0</v>
          </cell>
        </row>
        <row r="14611">
          <cell r="A14611" t="str">
            <v>Men Comfort Sandals</v>
          </cell>
          <cell r="B14611" t="str">
            <v>Big Fox</v>
          </cell>
          <cell r="C14611">
            <v>3</v>
          </cell>
          <cell r="D14611">
            <v>101</v>
          </cell>
        </row>
        <row r="14612">
          <cell r="A14612" t="str">
            <v>Men Ethnic Motifs Kurta</v>
          </cell>
          <cell r="B14612" t="str">
            <v>TABARD</v>
          </cell>
          <cell r="C14612">
            <v>0</v>
          </cell>
          <cell r="D14612">
            <v>0</v>
          </cell>
        </row>
        <row r="14613">
          <cell r="A14613" t="str">
            <v>Unisex Laptop Sleeve</v>
          </cell>
          <cell r="B14613" t="str">
            <v>AirCase</v>
          </cell>
          <cell r="C14613">
            <v>0</v>
          </cell>
          <cell r="D14613">
            <v>0</v>
          </cell>
        </row>
        <row r="14614">
          <cell r="A14614" t="str">
            <v>Men Slim Fit Casual Shirt</v>
          </cell>
          <cell r="B14614" t="str">
            <v>MR BUTTON</v>
          </cell>
          <cell r="C14614">
            <v>0</v>
          </cell>
          <cell r="D14614">
            <v>0</v>
          </cell>
        </row>
        <row r="14615">
          <cell r="A14615" t="str">
            <v>Women Mojaris Flats</v>
          </cell>
          <cell r="B14615" t="str">
            <v>NR By Nidhi Rathi</v>
          </cell>
          <cell r="C14615">
            <v>4.5</v>
          </cell>
          <cell r="D14615">
            <v>22</v>
          </cell>
        </row>
        <row r="14616">
          <cell r="A14616" t="str">
            <v>Women T-Strap Flats</v>
          </cell>
          <cell r="B14616" t="str">
            <v>Mochi</v>
          </cell>
          <cell r="C14616">
            <v>4.7</v>
          </cell>
          <cell r="D14616">
            <v>36</v>
          </cell>
        </row>
        <row r="14617">
          <cell r="A14617" t="str">
            <v>Women Yoke Design Handloom Anarkali Kurta</v>
          </cell>
          <cell r="B14617" t="str">
            <v>Sanganeri Kurti</v>
          </cell>
          <cell r="C14617">
            <v>4.3</v>
          </cell>
          <cell r="D14617">
            <v>8</v>
          </cell>
        </row>
        <row r="14618">
          <cell r="A14618" t="str">
            <v>Cotton Angrakha Printed Kurta</v>
          </cell>
          <cell r="B14618" t="str">
            <v>HERE&amp;NOW</v>
          </cell>
          <cell r="C14618">
            <v>3.8</v>
          </cell>
          <cell r="D14618">
            <v>6</v>
          </cell>
        </row>
        <row r="14619">
          <cell r="A14619" t="str">
            <v>Training Rapid-Dry Tshirts</v>
          </cell>
          <cell r="B14619" t="str">
            <v>HRX by Hrithik Roshan</v>
          </cell>
          <cell r="C14619">
            <v>4.3</v>
          </cell>
          <cell r="D14619">
            <v>28</v>
          </cell>
        </row>
        <row r="14620">
          <cell r="A14620" t="str">
            <v>Women Cropped Parallel Trouser</v>
          </cell>
          <cell r="B14620" t="str">
            <v>Global Desi</v>
          </cell>
          <cell r="C14620">
            <v>4.4000000000000004</v>
          </cell>
          <cell r="D14620">
            <v>34</v>
          </cell>
        </row>
        <row r="14621">
          <cell r="A14621" t="str">
            <v>Men Printed Slim Fit T-shirt</v>
          </cell>
          <cell r="B14621" t="str">
            <v>Jack &amp; Jones</v>
          </cell>
          <cell r="C14621">
            <v>0</v>
          </cell>
          <cell r="D14621">
            <v>0</v>
          </cell>
        </row>
        <row r="14622">
          <cell r="A14622" t="str">
            <v>Women Pleated Trousers</v>
          </cell>
          <cell r="B14622" t="str">
            <v>Trendyol</v>
          </cell>
          <cell r="C14622">
            <v>2.8</v>
          </cell>
          <cell r="D14622">
            <v>5</v>
          </cell>
        </row>
        <row r="14623">
          <cell r="A14623" t="str">
            <v>Floral Printed Straight Kurta</v>
          </cell>
          <cell r="B14623" t="str">
            <v>Libas</v>
          </cell>
          <cell r="C14623">
            <v>4.9000000000000004</v>
          </cell>
          <cell r="D14623">
            <v>11</v>
          </cell>
        </row>
        <row r="14624">
          <cell r="A14624" t="str">
            <v>Women Solid Straight-Fit A-Line Midi Skirt</v>
          </cell>
          <cell r="B14624" t="str">
            <v>Tokyo Talkies</v>
          </cell>
          <cell r="C14624">
            <v>3.7</v>
          </cell>
          <cell r="D14624">
            <v>38</v>
          </cell>
        </row>
        <row r="14625">
          <cell r="A14625" t="str">
            <v>Women High-Rise Regular Jeans</v>
          </cell>
          <cell r="B14625" t="str">
            <v>SASSAFRAS</v>
          </cell>
          <cell r="C14625">
            <v>0</v>
          </cell>
          <cell r="D14625">
            <v>0</v>
          </cell>
        </row>
        <row r="14626">
          <cell r="A14626" t="str">
            <v>Floral A-Line Midi Dress</v>
          </cell>
          <cell r="B14626" t="str">
            <v>Colour Me by Melange</v>
          </cell>
          <cell r="C14626">
            <v>0</v>
          </cell>
          <cell r="D14626">
            <v>0</v>
          </cell>
        </row>
        <row r="14627">
          <cell r="A14627" t="str">
            <v>Men Tapered Fit Low-Rise Jeans</v>
          </cell>
          <cell r="B14627" t="str">
            <v>SPYKAR</v>
          </cell>
          <cell r="C14627">
            <v>0</v>
          </cell>
          <cell r="D14627">
            <v>0</v>
          </cell>
        </row>
        <row r="14628">
          <cell r="A14628" t="str">
            <v>Blueberry Body Wash 250 ml</v>
          </cell>
          <cell r="B14628" t="str">
            <v>DressBerry</v>
          </cell>
          <cell r="C14628">
            <v>4.5999999999999996</v>
          </cell>
          <cell r="D14628">
            <v>50</v>
          </cell>
        </row>
        <row r="14629">
          <cell r="A14629" t="str">
            <v>Embroidered Kurta Set</v>
          </cell>
          <cell r="B14629" t="str">
            <v>Vishudh</v>
          </cell>
          <cell r="C14629">
            <v>4.0999999999999996</v>
          </cell>
          <cell r="D14629">
            <v>26</v>
          </cell>
        </row>
        <row r="14630">
          <cell r="A14630" t="str">
            <v>Christmas Tree Night Suit</v>
          </cell>
          <cell r="B14630" t="str">
            <v>Cherry Crumble</v>
          </cell>
          <cell r="C14630">
            <v>4.3</v>
          </cell>
          <cell r="D14630">
            <v>8</v>
          </cell>
        </row>
        <row r="14631">
          <cell r="A14631" t="str">
            <v>Silver Toned Stainless Steel 3 Litre Pressure Cooker With Outer Lid</v>
          </cell>
          <cell r="B14631" t="str">
            <v>Wonderchef</v>
          </cell>
          <cell r="C14631">
            <v>0</v>
          </cell>
          <cell r="D14631">
            <v>0</v>
          </cell>
        </row>
        <row r="14632">
          <cell r="A14632" t="str">
            <v>Women Wide Leg High-Rise Jeans</v>
          </cell>
          <cell r="B14632" t="str">
            <v>Xpose</v>
          </cell>
          <cell r="C14632">
            <v>4.2</v>
          </cell>
          <cell r="D14632">
            <v>19</v>
          </cell>
        </row>
        <row r="14633">
          <cell r="A14633" t="str">
            <v>Women Printed Sheath Dress</v>
          </cell>
          <cell r="B14633" t="str">
            <v>all about you</v>
          </cell>
          <cell r="C14633">
            <v>4.5</v>
          </cell>
          <cell r="D14633">
            <v>17</v>
          </cell>
        </row>
        <row r="14634">
          <cell r="A14634" t="str">
            <v>Women Low-Rise Cropped Jeans</v>
          </cell>
          <cell r="B14634" t="str">
            <v>SPYKAR</v>
          </cell>
          <cell r="C14634">
            <v>3.2</v>
          </cell>
          <cell r="D14634">
            <v>5</v>
          </cell>
        </row>
        <row r="14635">
          <cell r="A14635" t="str">
            <v>Men Colourblocked Sneakers</v>
          </cell>
          <cell r="B14635" t="str">
            <v>Khadims</v>
          </cell>
          <cell r="C14635">
            <v>4.0999999999999996</v>
          </cell>
          <cell r="D14635">
            <v>21</v>
          </cell>
        </row>
        <row r="14636">
          <cell r="A14636" t="str">
            <v>Pure Cotton T-shirt</v>
          </cell>
          <cell r="B14636" t="str">
            <v>Louis Philippe</v>
          </cell>
          <cell r="C14636">
            <v>4.7</v>
          </cell>
          <cell r="D14636">
            <v>6</v>
          </cell>
        </row>
        <row r="14637">
          <cell r="A14637" t="str">
            <v>Men Graphic dryCELL Running</v>
          </cell>
          <cell r="B14637" t="str">
            <v>Puma</v>
          </cell>
          <cell r="C14637">
            <v>0</v>
          </cell>
          <cell r="D14637">
            <v>0</v>
          </cell>
        </row>
        <row r="14638">
          <cell r="A14638" t="str">
            <v>Men Slim Fit T-shirt</v>
          </cell>
          <cell r="B14638" t="str">
            <v>French Connection</v>
          </cell>
          <cell r="C14638">
            <v>5</v>
          </cell>
          <cell r="D14638">
            <v>2</v>
          </cell>
        </row>
        <row r="14639">
          <cell r="A14639" t="str">
            <v>Men Black Sliders</v>
          </cell>
          <cell r="B14639" t="str">
            <v>Bata</v>
          </cell>
          <cell r="C14639">
            <v>0</v>
          </cell>
          <cell r="D14639">
            <v>0</v>
          </cell>
        </row>
        <row r="14640">
          <cell r="A14640" t="str">
            <v>Men Typography Printed Raw Edge Slim Fit T-shirt</v>
          </cell>
          <cell r="B14640" t="str">
            <v>Peter England Casuals</v>
          </cell>
          <cell r="C14640">
            <v>0</v>
          </cell>
          <cell r="D14640">
            <v>0</v>
          </cell>
        </row>
        <row r="14641">
          <cell r="A14641" t="str">
            <v>Solid Block Heels</v>
          </cell>
          <cell r="B14641" t="str">
            <v>CORSICA</v>
          </cell>
          <cell r="C14641">
            <v>0</v>
          </cell>
          <cell r="D14641">
            <v>0</v>
          </cell>
        </row>
        <row r="14642">
          <cell r="A14642" t="str">
            <v>Gold-Plated Mangalsutra</v>
          </cell>
          <cell r="B14642" t="str">
            <v>JEWELS GEHNA</v>
          </cell>
          <cell r="C14642">
            <v>4.9000000000000004</v>
          </cell>
          <cell r="D14642">
            <v>10</v>
          </cell>
        </row>
        <row r="14643">
          <cell r="A14643" t="str">
            <v>Women Kurta with Trousers</v>
          </cell>
          <cell r="B14643" t="str">
            <v>Anouk</v>
          </cell>
          <cell r="C14643">
            <v>3</v>
          </cell>
          <cell r="D14643">
            <v>6</v>
          </cell>
        </row>
        <row r="14644">
          <cell r="A14644" t="str">
            <v>Unisex 150 GSM Bath Towel</v>
          </cell>
          <cell r="B14644" t="str">
            <v>Nabaiji By Decathlon</v>
          </cell>
          <cell r="C14644">
            <v>4.5999999999999996</v>
          </cell>
          <cell r="D14644">
            <v>154</v>
          </cell>
        </row>
        <row r="14645">
          <cell r="A14645" t="str">
            <v>Casual Shirt</v>
          </cell>
          <cell r="B14645" t="str">
            <v>U.S. Polo Assn.</v>
          </cell>
          <cell r="C14645">
            <v>0</v>
          </cell>
          <cell r="D14645">
            <v>0</v>
          </cell>
        </row>
        <row r="14646">
          <cell r="A14646" t="str">
            <v>Men Dri-FIT Cut Outs T-shirt</v>
          </cell>
          <cell r="B14646" t="str">
            <v>Campus Sutra</v>
          </cell>
          <cell r="C14646">
            <v>3.9</v>
          </cell>
          <cell r="D14646">
            <v>29</v>
          </cell>
        </row>
        <row r="14647">
          <cell r="A14647" t="str">
            <v>Women PU Flat Boots</v>
          </cell>
          <cell r="B14647" t="str">
            <v>Alishtezia</v>
          </cell>
          <cell r="C14647">
            <v>3.9</v>
          </cell>
          <cell r="D14647">
            <v>144</v>
          </cell>
        </row>
        <row r="14648">
          <cell r="A14648" t="str">
            <v>Women Solid Mules</v>
          </cell>
          <cell r="B14648" t="str">
            <v>Rocia</v>
          </cell>
          <cell r="C14648">
            <v>4</v>
          </cell>
          <cell r="D14648">
            <v>29</v>
          </cell>
        </row>
        <row r="14649">
          <cell r="A14649" t="str">
            <v>Men Suit Accessory Gift Set</v>
          </cell>
          <cell r="B14649" t="str">
            <v>MUTAQINOTI</v>
          </cell>
          <cell r="C14649">
            <v>4.9000000000000004</v>
          </cell>
          <cell r="D14649">
            <v>10</v>
          </cell>
        </row>
        <row r="14650">
          <cell r="A14650" t="str">
            <v>Printed Party Block Peep Toes</v>
          </cell>
          <cell r="B14650" t="str">
            <v>DChica</v>
          </cell>
          <cell r="C14650">
            <v>0</v>
          </cell>
          <cell r="D14650">
            <v>0</v>
          </cell>
        </row>
        <row r="14651">
          <cell r="A14651" t="str">
            <v>Striped Polo Cotton T-shirt</v>
          </cell>
          <cell r="B14651" t="str">
            <v>Roadster</v>
          </cell>
          <cell r="C14651">
            <v>4.3</v>
          </cell>
          <cell r="D14651">
            <v>9</v>
          </cell>
        </row>
        <row r="14652">
          <cell r="A14652" t="str">
            <v>Georgette Top</v>
          </cell>
          <cell r="B14652" t="str">
            <v>CUTECUMBER</v>
          </cell>
          <cell r="C14652">
            <v>0</v>
          </cell>
          <cell r="D14652">
            <v>0</v>
          </cell>
        </row>
        <row r="14653">
          <cell r="A14653" t="str">
            <v>Hayba Eau De Parfum</v>
          </cell>
          <cell r="B14653" t="str">
            <v>Ajmal</v>
          </cell>
          <cell r="C14653">
            <v>4.4000000000000004</v>
          </cell>
          <cell r="D14653">
            <v>7</v>
          </cell>
        </row>
        <row r="14654">
          <cell r="A14654" t="str">
            <v>Women Floral Printed Boxy T-shirt</v>
          </cell>
          <cell r="B14654" t="str">
            <v>SASSAFRAS</v>
          </cell>
          <cell r="C14654">
            <v>4.5999999999999996</v>
          </cell>
          <cell r="D14654">
            <v>85</v>
          </cell>
        </row>
        <row r="14655">
          <cell r="A14655" t="str">
            <v>Women Pumps</v>
          </cell>
          <cell r="B14655" t="str">
            <v>Shoetopia</v>
          </cell>
          <cell r="C14655">
            <v>4.2</v>
          </cell>
          <cell r="D14655">
            <v>97</v>
          </cell>
        </row>
        <row r="14656">
          <cell r="A14656" t="str">
            <v>300TCSuperKing 2 Pillow Covers</v>
          </cell>
          <cell r="B14656" t="str">
            <v>Arrabi</v>
          </cell>
          <cell r="C14656">
            <v>4.3</v>
          </cell>
          <cell r="D14656">
            <v>18</v>
          </cell>
        </row>
        <row r="14657">
          <cell r="A14657" t="str">
            <v>Men Chevron Pullover</v>
          </cell>
          <cell r="B14657" t="str">
            <v>RARE RABBIT</v>
          </cell>
          <cell r="C14657">
            <v>4.5999999999999996</v>
          </cell>
          <cell r="D14657">
            <v>11</v>
          </cell>
        </row>
        <row r="14658">
          <cell r="A14658" t="str">
            <v>Men Running  Camouflage Shorts</v>
          </cell>
          <cell r="B14658" t="str">
            <v>HRX by Hrithik Roshan</v>
          </cell>
          <cell r="C14658">
            <v>4.5</v>
          </cell>
          <cell r="D14658">
            <v>74</v>
          </cell>
        </row>
        <row r="14659">
          <cell r="A14659" t="str">
            <v>Women Geometric Printed Kurta</v>
          </cell>
          <cell r="B14659" t="str">
            <v>RANGMANCH BY PANTALOONS</v>
          </cell>
          <cell r="C14659">
            <v>0</v>
          </cell>
          <cell r="D14659">
            <v>0</v>
          </cell>
        </row>
        <row r="14660">
          <cell r="A14660" t="str">
            <v>FIT2220CH Smart Watch</v>
          </cell>
          <cell r="B14660" t="str">
            <v>ZEBRONICS</v>
          </cell>
          <cell r="C14660">
            <v>1</v>
          </cell>
          <cell r="D14660">
            <v>2</v>
          </cell>
        </row>
        <row r="14661">
          <cell r="A14661" t="str">
            <v>Women Henley Neck T-shirt</v>
          </cell>
          <cell r="B14661" t="str">
            <v>URBANIC</v>
          </cell>
          <cell r="C14661">
            <v>0</v>
          </cell>
          <cell r="D14661">
            <v>0</v>
          </cell>
        </row>
        <row r="14662">
          <cell r="A14662" t="str">
            <v>Men Slim Fit Shorts</v>
          </cell>
          <cell r="B14662" t="str">
            <v>Louis Philippe Sport</v>
          </cell>
          <cell r="C14662">
            <v>0</v>
          </cell>
          <cell r="D14662">
            <v>0</v>
          </cell>
        </row>
        <row r="14663">
          <cell r="A14663" t="str">
            <v>Men Skinny Fit Cargos</v>
          </cell>
          <cell r="B14663" t="str">
            <v>Blackberrys</v>
          </cell>
          <cell r="C14663">
            <v>4.0999999999999996</v>
          </cell>
          <cell r="D14663">
            <v>34</v>
          </cell>
        </row>
        <row r="14664">
          <cell r="A14664" t="str">
            <v>Slim Fit Casual Shirt</v>
          </cell>
          <cell r="B14664" t="str">
            <v>WROGN</v>
          </cell>
          <cell r="C14664">
            <v>4.4000000000000004</v>
          </cell>
          <cell r="D14664">
            <v>9</v>
          </cell>
        </row>
        <row r="14665">
          <cell r="A14665" t="str">
            <v>Men Solid Overshirt</v>
          </cell>
          <cell r="B14665" t="str">
            <v>Roadster</v>
          </cell>
          <cell r="C14665">
            <v>3</v>
          </cell>
          <cell r="D14665">
            <v>11</v>
          </cell>
        </row>
        <row r="14666">
          <cell r="A14666" t="str">
            <v>Men Striped Pullover</v>
          </cell>
          <cell r="B14666" t="str">
            <v>ether</v>
          </cell>
          <cell r="C14666">
            <v>4.4000000000000004</v>
          </cell>
          <cell r="D14666">
            <v>21</v>
          </cell>
        </row>
        <row r="14667">
          <cell r="A14667" t="str">
            <v>U-17 Girls Active Tights</v>
          </cell>
          <cell r="B14667" t="str">
            <v>HRX by Hrithik Roshan</v>
          </cell>
          <cell r="C14667">
            <v>4.5999999999999996</v>
          </cell>
          <cell r="D14667">
            <v>21</v>
          </cell>
        </row>
        <row r="14668">
          <cell r="A14668" t="str">
            <v>Women High-Rise Jeans</v>
          </cell>
          <cell r="B14668" t="str">
            <v>ZHEIA</v>
          </cell>
          <cell r="C14668">
            <v>0</v>
          </cell>
          <cell r="D14668">
            <v>0</v>
          </cell>
        </row>
        <row r="14669">
          <cell r="A14669" t="str">
            <v>Textured Round Glass Tumbler</v>
          </cell>
          <cell r="B14669" t="str">
            <v>Home Centre</v>
          </cell>
          <cell r="C14669">
            <v>0</v>
          </cell>
          <cell r="D14669">
            <v>0</v>
          </cell>
        </row>
        <row r="14670">
          <cell r="A14670" t="str">
            <v>Slim Fit Checked Casual Shirt</v>
          </cell>
          <cell r="B14670" t="str">
            <v>WROGN</v>
          </cell>
          <cell r="C14670">
            <v>4.4000000000000004</v>
          </cell>
          <cell r="D14670">
            <v>14</v>
          </cell>
        </row>
        <row r="14671">
          <cell r="A14671" t="str">
            <v>Men Polo Solid Collar T-shirt</v>
          </cell>
          <cell r="B14671" t="str">
            <v>ether</v>
          </cell>
          <cell r="C14671">
            <v>4</v>
          </cell>
          <cell r="D14671">
            <v>20</v>
          </cell>
        </row>
        <row r="14672">
          <cell r="A14672" t="str">
            <v>Women High-Rise Jeans</v>
          </cell>
          <cell r="B14672" t="str">
            <v>Madame</v>
          </cell>
          <cell r="C14672">
            <v>2.4</v>
          </cell>
          <cell r="D14672">
            <v>5</v>
          </cell>
        </row>
        <row r="14673">
          <cell r="A14673" t="str">
            <v>Slim Fit Casual Shirt</v>
          </cell>
          <cell r="B14673" t="str">
            <v>HIGHLANDER</v>
          </cell>
          <cell r="C14673">
            <v>0</v>
          </cell>
          <cell r="D14673">
            <v>0</v>
          </cell>
        </row>
        <row r="14674">
          <cell r="A14674" t="str">
            <v>Men Solid Light Weight Loafers</v>
          </cell>
          <cell r="B14674" t="str">
            <v>BUCIK</v>
          </cell>
          <cell r="C14674">
            <v>3.7</v>
          </cell>
          <cell r="D14674">
            <v>38</v>
          </cell>
        </row>
        <row r="14675">
          <cell r="A14675" t="str">
            <v>Women Solid Knee Length A-Line Pleated Skirt</v>
          </cell>
          <cell r="B14675" t="str">
            <v>PATRORNA</v>
          </cell>
          <cell r="C14675">
            <v>0</v>
          </cell>
          <cell r="D14675">
            <v>0</v>
          </cell>
        </row>
        <row r="14676">
          <cell r="A14676" t="str">
            <v>Men Printed Slim Fit T-shirt</v>
          </cell>
          <cell r="B14676" t="str">
            <v>SINGLE</v>
          </cell>
          <cell r="C14676">
            <v>0</v>
          </cell>
          <cell r="D14676">
            <v>0</v>
          </cell>
        </row>
        <row r="14677">
          <cell r="A14677" t="str">
            <v>Men Embroidered Sweatshirt</v>
          </cell>
          <cell r="B14677" t="str">
            <v>Tommy Hilfiger</v>
          </cell>
          <cell r="C14677">
            <v>4.4000000000000004</v>
          </cell>
          <cell r="D14677">
            <v>35</v>
          </cell>
        </row>
        <row r="14678">
          <cell r="A14678" t="str">
            <v>Printed Scoop Neck T-shirt</v>
          </cell>
          <cell r="B14678" t="str">
            <v>Wear Your Mind</v>
          </cell>
          <cell r="C14678">
            <v>4</v>
          </cell>
          <cell r="D14678">
            <v>62</v>
          </cell>
        </row>
        <row r="14679">
          <cell r="A14679" t="str">
            <v>Women Embroidered Readymade Saree Blouse</v>
          </cell>
          <cell r="B14679" t="str">
            <v>MIMOSA</v>
          </cell>
          <cell r="C14679">
            <v>0</v>
          </cell>
          <cell r="D14679">
            <v>0</v>
          </cell>
        </row>
        <row r="14680">
          <cell r="A14680" t="str">
            <v>Men Running Shoes</v>
          </cell>
          <cell r="B14680" t="str">
            <v>Action</v>
          </cell>
          <cell r="C14680">
            <v>0</v>
          </cell>
          <cell r="D14680">
            <v>0</v>
          </cell>
        </row>
        <row r="14681">
          <cell r="A14681" t="str">
            <v>My Happy Toy Mascara 13ml</v>
          </cell>
          <cell r="B14681" t="str">
            <v>Diego dalla Palma MILANO</v>
          </cell>
          <cell r="C14681">
            <v>0</v>
          </cell>
          <cell r="D14681">
            <v>0</v>
          </cell>
        </row>
        <row r="14682">
          <cell r="A14682" t="str">
            <v>Men Striped Polo T-shirt</v>
          </cell>
          <cell r="B14682" t="str">
            <v>Roadster</v>
          </cell>
          <cell r="C14682">
            <v>0</v>
          </cell>
          <cell r="D14682">
            <v>0</v>
          </cell>
        </row>
        <row r="14683">
          <cell r="A14683" t="str">
            <v>Men Pure Cotton Bio-Wash T-shirt</v>
          </cell>
          <cell r="B14683" t="str">
            <v>Slazenger</v>
          </cell>
          <cell r="C14683">
            <v>4.2</v>
          </cell>
          <cell r="D14683">
            <v>29</v>
          </cell>
        </row>
        <row r="14684">
          <cell r="A14684" t="str">
            <v>Women Regular Flared Trousers</v>
          </cell>
          <cell r="B14684" t="str">
            <v>Tokyo Talkies</v>
          </cell>
          <cell r="C14684">
            <v>3.5</v>
          </cell>
          <cell r="D14684">
            <v>4</v>
          </cell>
        </row>
        <row r="14685">
          <cell r="A14685" t="str">
            <v>Women Ballerinas Flats</v>
          </cell>
          <cell r="B14685" t="str">
            <v>FAUSTO</v>
          </cell>
          <cell r="C14685">
            <v>0</v>
          </cell>
          <cell r="D14685">
            <v>0</v>
          </cell>
        </row>
        <row r="14686">
          <cell r="A14686" t="str">
            <v>Women Open Toe Flats</v>
          </cell>
          <cell r="B14686" t="str">
            <v>Mochi</v>
          </cell>
          <cell r="C14686">
            <v>4.8</v>
          </cell>
          <cell r="D14686">
            <v>4</v>
          </cell>
        </row>
        <row r="14687">
          <cell r="A14687" t="str">
            <v>Boys Slim Fit Jeans</v>
          </cell>
          <cell r="B14687" t="str">
            <v>UTH by Roadster</v>
          </cell>
          <cell r="C14687">
            <v>0</v>
          </cell>
          <cell r="D14687">
            <v>0</v>
          </cell>
        </row>
        <row r="14688">
          <cell r="A14688" t="str">
            <v>Men Striped Polo Collar T-shirt</v>
          </cell>
          <cell r="B14688" t="str">
            <v>Roadster</v>
          </cell>
          <cell r="C14688">
            <v>4</v>
          </cell>
          <cell r="D14688">
            <v>12</v>
          </cell>
        </row>
        <row r="14689">
          <cell r="A14689" t="str">
            <v>Floral Print Basic Jumpsuit</v>
          </cell>
          <cell r="B14689" t="str">
            <v>Deewa</v>
          </cell>
          <cell r="C14689">
            <v>0</v>
          </cell>
          <cell r="D14689">
            <v>0</v>
          </cell>
        </row>
        <row r="14690">
          <cell r="A14690" t="str">
            <v>Men Pure Cotton T-shirt</v>
          </cell>
          <cell r="B14690" t="str">
            <v>Jack &amp; Jones</v>
          </cell>
          <cell r="C14690">
            <v>0</v>
          </cell>
          <cell r="D14690">
            <v>0</v>
          </cell>
        </row>
        <row r="14691">
          <cell r="A14691" t="str">
            <v>Women Solid Cropped Trousers</v>
          </cell>
          <cell r="B14691" t="str">
            <v>Mast &amp; Harbour</v>
          </cell>
          <cell r="C14691">
            <v>4.3</v>
          </cell>
          <cell r="D14691">
            <v>21</v>
          </cell>
        </row>
        <row r="14692">
          <cell r="A14692" t="str">
            <v>Boys Outdoor Shorts</v>
          </cell>
          <cell r="B14692" t="str">
            <v>CHIMPRALA</v>
          </cell>
          <cell r="C14692">
            <v>0</v>
          </cell>
          <cell r="D14692">
            <v>0</v>
          </cell>
        </row>
        <row r="14693">
          <cell r="A14693" t="str">
            <v>Backpack</v>
          </cell>
          <cell r="B14693" t="str">
            <v>Mona B</v>
          </cell>
          <cell r="C14693">
            <v>0</v>
          </cell>
          <cell r="D14693">
            <v>0</v>
          </cell>
        </row>
        <row r="14694">
          <cell r="A14694" t="str">
            <v>ALLEN IVERSON Cotton T-shirt</v>
          </cell>
          <cell r="B14694" t="str">
            <v>Reebok Classic</v>
          </cell>
          <cell r="C14694">
            <v>0</v>
          </cell>
          <cell r="D14694">
            <v>0</v>
          </cell>
        </row>
        <row r="14695">
          <cell r="A14695" t="str">
            <v>Non-Padded Bralette Bra</v>
          </cell>
          <cell r="B14695" t="str">
            <v>bummer</v>
          </cell>
          <cell r="C14695">
            <v>0</v>
          </cell>
          <cell r="D14695">
            <v>0</v>
          </cell>
        </row>
        <row r="14696">
          <cell r="A14696" t="str">
            <v>Men Leather Formal Belt</v>
          </cell>
          <cell r="B14696" t="str">
            <v>BANGE</v>
          </cell>
          <cell r="C14696">
            <v>0</v>
          </cell>
          <cell r="D14696">
            <v>0</v>
          </cell>
        </row>
        <row r="14697">
          <cell r="A14697" t="str">
            <v>Printed Kurta with Trousers &amp; Dupatta</v>
          </cell>
          <cell r="B14697" t="str">
            <v>AHIKA</v>
          </cell>
          <cell r="C14697">
            <v>4.2</v>
          </cell>
          <cell r="D14697">
            <v>268</v>
          </cell>
        </row>
        <row r="14698">
          <cell r="A14698" t="str">
            <v>Women Open Toe Flats</v>
          </cell>
          <cell r="B14698" t="str">
            <v>Rocia</v>
          </cell>
          <cell r="C14698">
            <v>0</v>
          </cell>
          <cell r="D14698">
            <v>0</v>
          </cell>
        </row>
        <row r="14699">
          <cell r="A14699" t="str">
            <v>Basketball Rapid-Dry Tshirts</v>
          </cell>
          <cell r="B14699" t="str">
            <v>HRX by Hrithik Roshan</v>
          </cell>
          <cell r="C14699">
            <v>0</v>
          </cell>
          <cell r="D14699">
            <v>0</v>
          </cell>
        </row>
        <row r="14700">
          <cell r="A14700" t="str">
            <v>Floral A-Line Dress</v>
          </cell>
          <cell r="B14700" t="str">
            <v>URBANIC</v>
          </cell>
          <cell r="C14700">
            <v>3.8</v>
          </cell>
          <cell r="D14700">
            <v>14</v>
          </cell>
        </row>
        <row r="14701">
          <cell r="A14701" t="str">
            <v>Men Bracelet</v>
          </cell>
          <cell r="B14701" t="str">
            <v>FRATERNITY</v>
          </cell>
          <cell r="C14701">
            <v>0</v>
          </cell>
          <cell r="D14701">
            <v>0</v>
          </cell>
        </row>
        <row r="14702">
          <cell r="A14702" t="str">
            <v>Women Geometric Sleep Staple Night Suit</v>
          </cell>
          <cell r="B14702" t="str">
            <v>Sweet Dreams</v>
          </cell>
          <cell r="C14702">
            <v>0</v>
          </cell>
          <cell r="D14702">
            <v>0</v>
          </cell>
        </row>
        <row r="14703">
          <cell r="A14703" t="str">
            <v>Unisex Aviator Sunglasses</v>
          </cell>
          <cell r="B14703" t="str">
            <v>Lee Cooper</v>
          </cell>
          <cell r="C14703">
            <v>0</v>
          </cell>
          <cell r="D14703">
            <v>0</v>
          </cell>
        </row>
        <row r="14704">
          <cell r="A14704" t="str">
            <v>Basic Jumpsuit</v>
          </cell>
          <cell r="B14704" t="str">
            <v>20Dresses</v>
          </cell>
          <cell r="C14704">
            <v>0</v>
          </cell>
          <cell r="D14704">
            <v>0</v>
          </cell>
        </row>
        <row r="14705">
          <cell r="A14705" t="str">
            <v>Bra</v>
          </cell>
          <cell r="B14705" t="str">
            <v>Floret</v>
          </cell>
          <cell r="C14705">
            <v>0</v>
          </cell>
          <cell r="D14705">
            <v>0</v>
          </cell>
        </row>
        <row r="14706">
          <cell r="A14706" t="str">
            <v>Women Typography Printed Applique T-shirt</v>
          </cell>
          <cell r="B14706" t="str">
            <v>Aeropostale</v>
          </cell>
          <cell r="C14706">
            <v>0</v>
          </cell>
          <cell r="D14706">
            <v>0</v>
          </cell>
        </row>
        <row r="14707">
          <cell r="A14707" t="str">
            <v>Women V-Neck Applique Loose T-shirt</v>
          </cell>
          <cell r="B14707" t="str">
            <v>KENDALL &amp; KYLIE</v>
          </cell>
          <cell r="C14707">
            <v>0</v>
          </cell>
          <cell r="D14707">
            <v>0</v>
          </cell>
        </row>
        <row r="14708">
          <cell r="A14708" t="str">
            <v>Women Colourblocked Slim Fit T-shirt</v>
          </cell>
          <cell r="B14708" t="str">
            <v>KENDALL &amp; KYLIE</v>
          </cell>
          <cell r="C14708">
            <v>0</v>
          </cell>
          <cell r="D14708">
            <v>0</v>
          </cell>
        </row>
        <row r="14709">
          <cell r="A14709" t="str">
            <v>Floral Print Top</v>
          </cell>
          <cell r="B14709" t="str">
            <v>KENDALL &amp; KYLIE</v>
          </cell>
          <cell r="C14709">
            <v>0</v>
          </cell>
          <cell r="D14709">
            <v>0</v>
          </cell>
        </row>
        <row r="14710">
          <cell r="A14710" t="str">
            <v>Men Shorts</v>
          </cell>
          <cell r="B14710" t="str">
            <v>SELECTED</v>
          </cell>
          <cell r="C14710">
            <v>0</v>
          </cell>
          <cell r="D14710">
            <v>0</v>
          </cell>
        </row>
        <row r="14711">
          <cell r="A14711" t="str">
            <v>Men Rozana Kurta</v>
          </cell>
          <cell r="B14711" t="str">
            <v>House of Pataudi</v>
          </cell>
          <cell r="C14711">
            <v>0</v>
          </cell>
          <cell r="D14711">
            <v>0</v>
          </cell>
        </row>
        <row r="14712">
          <cell r="A14712" t="str">
            <v>Women Tranquil Ls T-shirt</v>
          </cell>
          <cell r="B14712" t="str">
            <v>Skechers</v>
          </cell>
          <cell r="C14712">
            <v>0</v>
          </cell>
          <cell r="D14712">
            <v>0</v>
          </cell>
        </row>
        <row r="14713">
          <cell r="A14713" t="str">
            <v>Gold-Plated Drop Earrings</v>
          </cell>
          <cell r="B14713" t="str">
            <v>PANASH</v>
          </cell>
          <cell r="C14713">
            <v>4.3</v>
          </cell>
          <cell r="D14713">
            <v>164</v>
          </cell>
        </row>
        <row r="14714">
          <cell r="A14714" t="str">
            <v>Woman Pink Cardigan</v>
          </cell>
          <cell r="B14714" t="str">
            <v>H&amp;M</v>
          </cell>
          <cell r="C14714">
            <v>4.4000000000000004</v>
          </cell>
          <cell r="D14714">
            <v>8</v>
          </cell>
        </row>
        <row r="14715">
          <cell r="A14715" t="str">
            <v>Men Slim Fit Trousers</v>
          </cell>
          <cell r="B14715" t="str">
            <v>Louis Philippe Sport</v>
          </cell>
          <cell r="C14715">
            <v>0</v>
          </cell>
          <cell r="D14715">
            <v>0</v>
          </cell>
        </row>
        <row r="14716">
          <cell r="A14716" t="str">
            <v>Regular Fit Casual Shirt</v>
          </cell>
          <cell r="B14716" t="str">
            <v>Pepe Jeans</v>
          </cell>
          <cell r="C14716">
            <v>4.3</v>
          </cell>
          <cell r="D14716">
            <v>4</v>
          </cell>
        </row>
        <row r="14717">
          <cell r="A14717" t="str">
            <v>Women Typography Printed Loose T-shirt</v>
          </cell>
          <cell r="B14717" t="str">
            <v>DILLINGER</v>
          </cell>
          <cell r="C14717">
            <v>4.4000000000000004</v>
          </cell>
          <cell r="D14717">
            <v>12</v>
          </cell>
        </row>
        <row r="14718">
          <cell r="A14718" t="str">
            <v>Women Printed Lounge Pant</v>
          </cell>
          <cell r="B14718" t="str">
            <v>Dreamz by Pantaloons</v>
          </cell>
          <cell r="C14718">
            <v>4.3</v>
          </cell>
          <cell r="D14718">
            <v>9</v>
          </cell>
        </row>
        <row r="14719">
          <cell r="A14719" t="str">
            <v>Women Printed Night suit</v>
          </cell>
          <cell r="B14719" t="str">
            <v>Rosaline by Zivame</v>
          </cell>
          <cell r="C14719">
            <v>0</v>
          </cell>
          <cell r="D14719">
            <v>0</v>
          </cell>
        </row>
        <row r="14720">
          <cell r="A14720" t="str">
            <v>Striped Bodycon Midi Dress</v>
          </cell>
          <cell r="B14720" t="str">
            <v>FabAlley</v>
          </cell>
          <cell r="C14720">
            <v>0</v>
          </cell>
          <cell r="D14720">
            <v>0</v>
          </cell>
        </row>
        <row r="14721">
          <cell r="A14721" t="str">
            <v>Set of 4 Half Hoop Earrings</v>
          </cell>
          <cell r="B14721" t="str">
            <v>Lilly &amp; sparkle</v>
          </cell>
          <cell r="C14721">
            <v>4.8</v>
          </cell>
          <cell r="D14721">
            <v>13</v>
          </cell>
        </row>
        <row r="14722">
          <cell r="A14722" t="str">
            <v>Men Slim Fit Regular Shorts</v>
          </cell>
          <cell r="B14722" t="str">
            <v>Maniac</v>
          </cell>
          <cell r="C14722">
            <v>3.9</v>
          </cell>
          <cell r="D14722">
            <v>391</v>
          </cell>
        </row>
        <row r="14723">
          <cell r="A14723" t="str">
            <v>Innerwear Vest</v>
          </cell>
          <cell r="B14723" t="str">
            <v>Jockey</v>
          </cell>
          <cell r="C14723">
            <v>4.4000000000000004</v>
          </cell>
          <cell r="D14723">
            <v>96</v>
          </cell>
        </row>
        <row r="14724">
          <cell r="A14724" t="str">
            <v>Party High-Top Block</v>
          </cell>
          <cell r="B14724" t="str">
            <v>Sherrif Shoes</v>
          </cell>
          <cell r="C14724">
            <v>0</v>
          </cell>
          <cell r="D14724">
            <v>0</v>
          </cell>
        </row>
        <row r="14725">
          <cell r="A14725" t="str">
            <v>A-Line Dress</v>
          </cell>
          <cell r="B14725" t="str">
            <v>Campus Sutra</v>
          </cell>
          <cell r="C14725">
            <v>3.2</v>
          </cell>
          <cell r="D14725">
            <v>6</v>
          </cell>
        </row>
        <row r="14726">
          <cell r="A14726" t="str">
            <v>Embellished Heels</v>
          </cell>
          <cell r="B14726" t="str">
            <v>shoexpress</v>
          </cell>
          <cell r="C14726">
            <v>0</v>
          </cell>
          <cell r="D14726">
            <v>0</v>
          </cell>
        </row>
        <row r="14727">
          <cell r="A14727" t="str">
            <v>Handheld Bag</v>
          </cell>
          <cell r="B14727" t="str">
            <v>Baggit</v>
          </cell>
          <cell r="C14727">
            <v>4.4000000000000004</v>
          </cell>
          <cell r="D14727">
            <v>50</v>
          </cell>
        </row>
        <row r="14728">
          <cell r="A14728" t="str">
            <v>Men Colourblocked Sneakers</v>
          </cell>
          <cell r="B14728" t="str">
            <v>Azzaro Black</v>
          </cell>
          <cell r="C14728">
            <v>4.3</v>
          </cell>
          <cell r="D14728">
            <v>6</v>
          </cell>
        </row>
        <row r="14729">
          <cell r="A14729" t="str">
            <v>Solid Thick Bohemian Necklace</v>
          </cell>
          <cell r="B14729" t="str">
            <v>AQUASTREET</v>
          </cell>
          <cell r="C14729">
            <v>0</v>
          </cell>
          <cell r="D14729">
            <v>0</v>
          </cell>
        </row>
        <row r="14730">
          <cell r="A14730" t="str">
            <v>Men Solid T-shirt</v>
          </cell>
          <cell r="B14730" t="str">
            <v>Trendyol</v>
          </cell>
          <cell r="C14730">
            <v>0</v>
          </cell>
          <cell r="D14730">
            <v>0</v>
          </cell>
        </row>
        <row r="14731">
          <cell r="A14731" t="str">
            <v>Boys Typography Printed T-shirt</v>
          </cell>
          <cell r="B14731" t="str">
            <v>United Colors of Benetton</v>
          </cell>
          <cell r="C14731">
            <v>4.8</v>
          </cell>
          <cell r="D14731">
            <v>4</v>
          </cell>
        </row>
        <row r="14732">
          <cell r="A14732" t="str">
            <v>Floral Scarf Top</v>
          </cell>
          <cell r="B14732" t="str">
            <v>InWeave</v>
          </cell>
          <cell r="C14732">
            <v>0</v>
          </cell>
          <cell r="D14732">
            <v>0</v>
          </cell>
        </row>
        <row r="14733">
          <cell r="A14733" t="str">
            <v>Girls Cotton Kurta with Salwar</v>
          </cell>
          <cell r="B14733" t="str">
            <v>House of Pataudi</v>
          </cell>
          <cell r="C14733">
            <v>0</v>
          </cell>
          <cell r="D14733">
            <v>0</v>
          </cell>
        </row>
        <row r="14734">
          <cell r="A14734" t="str">
            <v>Men Pack of 3 Solid Trunks</v>
          </cell>
          <cell r="B14734" t="str">
            <v>Mast &amp; Harbour</v>
          </cell>
          <cell r="C14734">
            <v>2.9</v>
          </cell>
          <cell r="D14734">
            <v>158</v>
          </cell>
        </row>
        <row r="14735">
          <cell r="A14735" t="str">
            <v>Flared Layered Midi Net Skirt</v>
          </cell>
          <cell r="B14735" t="str">
            <v>AKIMIA</v>
          </cell>
          <cell r="C14735">
            <v>4.0999999999999996</v>
          </cell>
          <cell r="D14735">
            <v>72</v>
          </cell>
        </row>
        <row r="14736">
          <cell r="A14736" t="str">
            <v>Women Yoke Design Kurta with Palazzos With Dupatta</v>
          </cell>
          <cell r="B14736" t="str">
            <v>Indo Era</v>
          </cell>
          <cell r="C14736">
            <v>4</v>
          </cell>
          <cell r="D14736">
            <v>34</v>
          </cell>
        </row>
        <row r="14737">
          <cell r="A14737" t="str">
            <v>Floral Scuba Sheath Dress</v>
          </cell>
          <cell r="B14737" t="str">
            <v>Selvia</v>
          </cell>
          <cell r="C14737">
            <v>0</v>
          </cell>
          <cell r="D14737">
            <v>0</v>
          </cell>
        </row>
        <row r="14738">
          <cell r="A14738" t="str">
            <v>Women Open Toe Flats</v>
          </cell>
          <cell r="B14738" t="str">
            <v>Rocia</v>
          </cell>
          <cell r="C14738">
            <v>0</v>
          </cell>
          <cell r="D14738">
            <v>0</v>
          </cell>
        </row>
        <row r="14739">
          <cell r="A14739" t="str">
            <v>Men Formal Leather Belt</v>
          </cell>
          <cell r="B14739" t="str">
            <v>BuckleUp</v>
          </cell>
          <cell r="C14739">
            <v>0</v>
          </cell>
          <cell r="D14739">
            <v>0</v>
          </cell>
        </row>
        <row r="14740">
          <cell r="A14740" t="str">
            <v>Men Checked Casual Shirt</v>
          </cell>
          <cell r="B14740" t="str">
            <v>Ruggers</v>
          </cell>
          <cell r="C14740">
            <v>0</v>
          </cell>
          <cell r="D14740">
            <v>0</v>
          </cell>
        </row>
        <row r="14741">
          <cell r="A14741" t="str">
            <v>Casual Shirt</v>
          </cell>
          <cell r="B14741" t="str">
            <v>Hubberholme</v>
          </cell>
          <cell r="C14741">
            <v>4</v>
          </cell>
          <cell r="D14741">
            <v>8</v>
          </cell>
        </row>
        <row r="14742">
          <cell r="A14742" t="str">
            <v>Men Cotton Canvas Belt</v>
          </cell>
          <cell r="B14742" t="str">
            <v>Calvadoss</v>
          </cell>
          <cell r="C14742">
            <v>0</v>
          </cell>
          <cell r="D14742">
            <v>0</v>
          </cell>
        </row>
        <row r="14743">
          <cell r="A14743" t="str">
            <v>Men Formal Trousers</v>
          </cell>
          <cell r="B14743" t="str">
            <v>SOJANYA</v>
          </cell>
          <cell r="C14743">
            <v>3.8</v>
          </cell>
          <cell r="D14743">
            <v>9</v>
          </cell>
        </row>
        <row r="14744">
          <cell r="A14744" t="str">
            <v>Woven Design Slip-On Sneakers</v>
          </cell>
          <cell r="B14744" t="str">
            <v>Mactree</v>
          </cell>
          <cell r="C14744">
            <v>3.3</v>
          </cell>
          <cell r="D14744">
            <v>6</v>
          </cell>
        </row>
        <row r="14745">
          <cell r="A14745" t="str">
            <v>Girls Pack Of 3 Solid Hipster Briefs</v>
          </cell>
          <cell r="B14745" t="str">
            <v>Zivame</v>
          </cell>
          <cell r="C14745">
            <v>0</v>
          </cell>
          <cell r="D14745">
            <v>0</v>
          </cell>
        </row>
        <row r="14746">
          <cell r="A14746" t="str">
            <v>Men Krobb Walking Shoes</v>
          </cell>
          <cell r="B14746" t="str">
            <v>Flying Machine</v>
          </cell>
          <cell r="C14746">
            <v>0</v>
          </cell>
          <cell r="D14746">
            <v>0</v>
          </cell>
        </row>
        <row r="14747">
          <cell r="A14747" t="str">
            <v>Casual Shirt</v>
          </cell>
          <cell r="B14747" t="str">
            <v>U.S. Polo Assn.</v>
          </cell>
          <cell r="C14747">
            <v>0</v>
          </cell>
          <cell r="D14747">
            <v>0</v>
          </cell>
        </row>
        <row r="14748">
          <cell r="A14748" t="str">
            <v>Women Training or Gym Shoes</v>
          </cell>
          <cell r="B14748" t="str">
            <v>Xtep</v>
          </cell>
          <cell r="C14748">
            <v>0</v>
          </cell>
          <cell r="D14748">
            <v>0</v>
          </cell>
        </row>
        <row r="14749">
          <cell r="A14749" t="str">
            <v>Ribbed Fitted Top</v>
          </cell>
          <cell r="B14749" t="str">
            <v>20Dresses</v>
          </cell>
          <cell r="C14749">
            <v>0</v>
          </cell>
          <cell r="D14749">
            <v>0</v>
          </cell>
        </row>
        <row r="14750">
          <cell r="A14750" t="str">
            <v>Midi Dress</v>
          </cell>
          <cell r="B14750" t="str">
            <v>Colour Me by Melange</v>
          </cell>
          <cell r="C14750">
            <v>0</v>
          </cell>
          <cell r="D14750">
            <v>0</v>
          </cell>
        </row>
        <row r="14751">
          <cell r="A14751" t="str">
            <v>Women Block Heels</v>
          </cell>
          <cell r="B14751" t="str">
            <v>Metro</v>
          </cell>
          <cell r="C14751">
            <v>0</v>
          </cell>
          <cell r="D14751">
            <v>0</v>
          </cell>
        </row>
        <row r="14752">
          <cell r="A14752" t="str">
            <v>Men Slim Fit Regular Trousers</v>
          </cell>
          <cell r="B14752" t="str">
            <v>JAINISH</v>
          </cell>
          <cell r="C14752">
            <v>4.3</v>
          </cell>
          <cell r="D14752">
            <v>43</v>
          </cell>
        </row>
        <row r="14753">
          <cell r="A14753" t="str">
            <v>Men Slim Fit Jeans</v>
          </cell>
          <cell r="B14753" t="str">
            <v>HERE&amp;NOW</v>
          </cell>
          <cell r="C14753">
            <v>0</v>
          </cell>
          <cell r="D14753">
            <v>0</v>
          </cell>
        </row>
        <row r="14754">
          <cell r="A14754" t="str">
            <v>Printed Block Heels</v>
          </cell>
          <cell r="B14754" t="str">
            <v>Taavi</v>
          </cell>
          <cell r="C14754">
            <v>0</v>
          </cell>
          <cell r="D14754">
            <v>0</v>
          </cell>
        </row>
        <row r="14755">
          <cell r="A14755" t="str">
            <v>Women Slim Jeans</v>
          </cell>
          <cell r="B14755" t="str">
            <v>FREAKINS</v>
          </cell>
          <cell r="C14755">
            <v>0</v>
          </cell>
          <cell r="D14755">
            <v>0</v>
          </cell>
        </row>
        <row r="14756">
          <cell r="A14756" t="str">
            <v>Boys Night suit</v>
          </cell>
          <cell r="B14756" t="str">
            <v>Anthrilo</v>
          </cell>
          <cell r="C14756">
            <v>0</v>
          </cell>
          <cell r="D14756">
            <v>0</v>
          </cell>
        </row>
        <row r="14757">
          <cell r="A14757" t="str">
            <v>Women Pack of 3 Assorted Basic Briefs</v>
          </cell>
          <cell r="B14757" t="str">
            <v>Floret</v>
          </cell>
          <cell r="C14757">
            <v>0</v>
          </cell>
          <cell r="D14757">
            <v>0</v>
          </cell>
        </row>
        <row r="14758">
          <cell r="A14758" t="str">
            <v>Embellished Purse Clutch</v>
          </cell>
          <cell r="B14758" t="str">
            <v>ODETTE</v>
          </cell>
          <cell r="C14758">
            <v>0</v>
          </cell>
          <cell r="D14758">
            <v>0</v>
          </cell>
        </row>
        <row r="14759">
          <cell r="A14759" t="str">
            <v>Men Printed Cotton T-shirt</v>
          </cell>
          <cell r="B14759" t="str">
            <v>Trendyol</v>
          </cell>
          <cell r="C14759">
            <v>0</v>
          </cell>
          <cell r="D14759">
            <v>0</v>
          </cell>
        </row>
        <row r="14760">
          <cell r="A14760" t="str">
            <v>Men Slim Fit Chinos Trousers</v>
          </cell>
          <cell r="B14760" t="str">
            <v>V-Mart</v>
          </cell>
          <cell r="C14760">
            <v>0</v>
          </cell>
          <cell r="D14760">
            <v>0</v>
          </cell>
        </row>
        <row r="14761">
          <cell r="A14761" t="str">
            <v>Bra</v>
          </cell>
          <cell r="B14761" t="str">
            <v>Floret</v>
          </cell>
          <cell r="C14761">
            <v>0</v>
          </cell>
          <cell r="D14761">
            <v>0</v>
          </cell>
        </row>
        <row r="14762">
          <cell r="A14762" t="str">
            <v>Men Slim Fit Formal Shirt</v>
          </cell>
          <cell r="B14762" t="str">
            <v>JB STUDIO</v>
          </cell>
          <cell r="C14762">
            <v>0</v>
          </cell>
          <cell r="D14762">
            <v>0</v>
          </cell>
        </row>
        <row r="14763">
          <cell r="A14763" t="str">
            <v>Women Sequinned Saree Blouse</v>
          </cell>
          <cell r="B14763" t="str">
            <v>NDS Niharikaa Designer Studio</v>
          </cell>
          <cell r="C14763">
            <v>0</v>
          </cell>
          <cell r="D14763">
            <v>0</v>
          </cell>
        </row>
        <row r="14764">
          <cell r="A14764" t="str">
            <v>Semi-Stitched Lehenga &amp; Unstitched Blouse with Dupatta</v>
          </cell>
          <cell r="B14764" t="str">
            <v>Readiprint Fashions</v>
          </cell>
          <cell r="C14764">
            <v>4.9000000000000004</v>
          </cell>
          <cell r="D14764">
            <v>19</v>
          </cell>
        </row>
        <row r="14765">
          <cell r="A14765" t="str">
            <v>Women Saree Blouse</v>
          </cell>
          <cell r="B14765" t="str">
            <v>SALWAR STUDIO</v>
          </cell>
          <cell r="C14765">
            <v>4.3</v>
          </cell>
          <cell r="D14765">
            <v>28</v>
          </cell>
        </row>
        <row r="14766">
          <cell r="A14766" t="str">
            <v>Women Printed Kurta with Palazzos With Dupatta</v>
          </cell>
          <cell r="B14766" t="str">
            <v>Saanjh</v>
          </cell>
          <cell r="C14766">
            <v>4.8</v>
          </cell>
          <cell r="D14766">
            <v>6</v>
          </cell>
        </row>
        <row r="14767">
          <cell r="A14767" t="str">
            <v>Crepe Blouson Top</v>
          </cell>
          <cell r="B14767" t="str">
            <v>FabAlley</v>
          </cell>
          <cell r="C14767">
            <v>3.7</v>
          </cell>
          <cell r="D14767">
            <v>10</v>
          </cell>
        </row>
        <row r="14768">
          <cell r="A14768" t="str">
            <v>Ethnic Motifs A-Line Dress</v>
          </cell>
          <cell r="B14768" t="str">
            <v>AHIKA</v>
          </cell>
          <cell r="C14768">
            <v>0</v>
          </cell>
          <cell r="D14768">
            <v>0</v>
          </cell>
        </row>
        <row r="14769">
          <cell r="A14769" t="str">
            <v>Women Pumps</v>
          </cell>
          <cell r="B14769" t="str">
            <v>J.FONTINI</v>
          </cell>
          <cell r="C14769">
            <v>0</v>
          </cell>
          <cell r="D14769">
            <v>0</v>
          </cell>
        </row>
        <row r="14770">
          <cell r="A14770" t="str">
            <v>Printed Straight Kurta</v>
          </cell>
          <cell r="B14770" t="str">
            <v>Ahalyaa</v>
          </cell>
          <cell r="C14770">
            <v>4.0999999999999996</v>
          </cell>
          <cell r="D14770">
            <v>27</v>
          </cell>
        </row>
        <row r="14771">
          <cell r="A14771" t="str">
            <v>Printed Straight Kurta</v>
          </cell>
          <cell r="B14771" t="str">
            <v>Varanga</v>
          </cell>
          <cell r="C14771">
            <v>3.6</v>
          </cell>
          <cell r="D14771">
            <v>203</v>
          </cell>
        </row>
        <row r="14772">
          <cell r="A14772" t="str">
            <v>Women Super Skinny Fit Jeans</v>
          </cell>
          <cell r="B14772" t="str">
            <v>Belliskey</v>
          </cell>
          <cell r="C14772">
            <v>0</v>
          </cell>
          <cell r="D14772">
            <v>0</v>
          </cell>
        </row>
        <row r="14773">
          <cell r="A14773" t="str">
            <v>Pure Cotton Saree</v>
          </cell>
          <cell r="B14773" t="str">
            <v>Pothys</v>
          </cell>
          <cell r="C14773">
            <v>0</v>
          </cell>
          <cell r="D14773">
            <v>0</v>
          </cell>
        </row>
        <row r="14774">
          <cell r="A14774" t="str">
            <v>Women Solid Nightdress</v>
          </cell>
          <cell r="B14774" t="str">
            <v>Trendyol</v>
          </cell>
          <cell r="C14774">
            <v>0</v>
          </cell>
          <cell r="D14774">
            <v>0</v>
          </cell>
        </row>
        <row r="14775">
          <cell r="A14775" t="str">
            <v>Pure Cotton Crop Top</v>
          </cell>
          <cell r="B14775" t="str">
            <v>People</v>
          </cell>
          <cell r="C14775">
            <v>0</v>
          </cell>
          <cell r="D14775">
            <v>0</v>
          </cell>
        </row>
        <row r="14776">
          <cell r="A14776" t="str">
            <v>Women Solid Sling Bag</v>
          </cell>
          <cell r="B14776" t="str">
            <v>Fastrack</v>
          </cell>
          <cell r="C14776">
            <v>3.8</v>
          </cell>
          <cell r="D14776">
            <v>19</v>
          </cell>
        </row>
        <row r="14777">
          <cell r="A14777" t="str">
            <v>Slim Fit Opaque Casual Shirt</v>
          </cell>
          <cell r="B14777" t="str">
            <v>Louis Philippe Sport</v>
          </cell>
          <cell r="C14777">
            <v>0</v>
          </cell>
          <cell r="D14777">
            <v>0</v>
          </cell>
        </row>
        <row r="14778">
          <cell r="A14778" t="str">
            <v>Women Night suit</v>
          </cell>
          <cell r="B14778" t="str">
            <v>Masha</v>
          </cell>
          <cell r="C14778">
            <v>4.4000000000000004</v>
          </cell>
          <cell r="D14778">
            <v>112</v>
          </cell>
        </row>
        <row r="14779">
          <cell r="A14779" t="str">
            <v>Queen Bedsheet &amp; Pillow Covers</v>
          </cell>
          <cell r="B14779" t="str">
            <v>Aura</v>
          </cell>
          <cell r="C14779">
            <v>4.5</v>
          </cell>
          <cell r="D14779">
            <v>20</v>
          </cell>
        </row>
        <row r="14780">
          <cell r="A14780" t="str">
            <v>Girls Cotton Night suit</v>
          </cell>
          <cell r="B14780" t="str">
            <v>Anthrilo</v>
          </cell>
          <cell r="C14780">
            <v>0</v>
          </cell>
          <cell r="D14780">
            <v>0</v>
          </cell>
        </row>
        <row r="14781">
          <cell r="A14781" t="str">
            <v>Hemp Cotton Sustainable Shirt</v>
          </cell>
          <cell r="B14781" t="str">
            <v>DENNISON</v>
          </cell>
          <cell r="C14781">
            <v>0</v>
          </cell>
          <cell r="D14781">
            <v>0</v>
          </cell>
        </row>
        <row r="14782">
          <cell r="A14782" t="str">
            <v>Women Kurta with Trousers With Dupatta</v>
          </cell>
          <cell r="B14782" t="str">
            <v>Indo Era</v>
          </cell>
          <cell r="C14782">
            <v>4.3</v>
          </cell>
          <cell r="D14782">
            <v>32</v>
          </cell>
        </row>
        <row r="14783">
          <cell r="A14783" t="str">
            <v>Women Open Toe Flats</v>
          </cell>
          <cell r="B14783" t="str">
            <v>Metro</v>
          </cell>
          <cell r="C14783">
            <v>4.5</v>
          </cell>
          <cell r="D14783">
            <v>18</v>
          </cell>
        </row>
        <row r="14784">
          <cell r="A14784" t="str">
            <v>Basketball Rapid-Dry Tshirts</v>
          </cell>
          <cell r="B14784" t="str">
            <v>HRX by Hrithik Roshan</v>
          </cell>
          <cell r="C14784">
            <v>0</v>
          </cell>
          <cell r="D14784">
            <v>0</v>
          </cell>
        </row>
        <row r="14785">
          <cell r="A14785" t="str">
            <v>Men Formal Trousers</v>
          </cell>
          <cell r="B14785" t="str">
            <v>SOJANYA</v>
          </cell>
          <cell r="C14785">
            <v>3.1</v>
          </cell>
          <cell r="D14785">
            <v>22</v>
          </cell>
        </row>
        <row r="14786">
          <cell r="A14786" t="str">
            <v>Men Cotton Printed T-shirt</v>
          </cell>
          <cell r="B14786" t="str">
            <v>Moda Rapido</v>
          </cell>
          <cell r="C14786">
            <v>3.7</v>
          </cell>
          <cell r="D14786">
            <v>11</v>
          </cell>
        </row>
        <row r="14787">
          <cell r="A14787" t="str">
            <v>Pure Cotton Formal Shirt</v>
          </cell>
          <cell r="B14787" t="str">
            <v>Van Heusen</v>
          </cell>
          <cell r="C14787">
            <v>0</v>
          </cell>
          <cell r="D14787">
            <v>0</v>
          </cell>
        </row>
        <row r="14788">
          <cell r="A14788" t="str">
            <v>Floral Print Top</v>
          </cell>
          <cell r="B14788" t="str">
            <v>People</v>
          </cell>
          <cell r="C14788">
            <v>0</v>
          </cell>
          <cell r="D14788">
            <v>0</v>
          </cell>
        </row>
        <row r="14789">
          <cell r="A14789" t="str">
            <v>Men Cotton T-shirt</v>
          </cell>
          <cell r="B14789" t="str">
            <v>Trendyol</v>
          </cell>
          <cell r="C14789">
            <v>0</v>
          </cell>
          <cell r="D14789">
            <v>0</v>
          </cell>
        </row>
        <row r="14790">
          <cell r="A14790" t="str">
            <v>Eyeshadow Palette - 03 Fantasy</v>
          </cell>
          <cell r="B14790" t="str">
            <v>SUGAR</v>
          </cell>
          <cell r="C14790">
            <v>4.8</v>
          </cell>
          <cell r="D14790">
            <v>22</v>
          </cell>
        </row>
        <row r="14791">
          <cell r="A14791" t="str">
            <v>Printed Maternity Nightdress</v>
          </cell>
          <cell r="B14791" t="str">
            <v>Hypernation</v>
          </cell>
          <cell r="C14791">
            <v>0</v>
          </cell>
          <cell r="D14791">
            <v>0</v>
          </cell>
        </row>
        <row r="14792">
          <cell r="A14792" t="str">
            <v>Ethnic Motifs Banarasi Silk Blend Saree</v>
          </cell>
          <cell r="B14792" t="str">
            <v>Anouk</v>
          </cell>
          <cell r="C14792">
            <v>0</v>
          </cell>
          <cell r="D14792">
            <v>0</v>
          </cell>
        </row>
        <row r="14793">
          <cell r="A14793" t="str">
            <v>Women Straight Fit High-Rise Trousers</v>
          </cell>
          <cell r="B14793" t="str">
            <v>Vero Moda</v>
          </cell>
          <cell r="C14793">
            <v>0</v>
          </cell>
          <cell r="D14793">
            <v>0</v>
          </cell>
        </row>
        <row r="14794">
          <cell r="A14794" t="str">
            <v>Gold-Plated Jewellery Set</v>
          </cell>
          <cell r="B14794" t="str">
            <v>aadita</v>
          </cell>
          <cell r="C14794">
            <v>4.5</v>
          </cell>
          <cell r="D14794">
            <v>72</v>
          </cell>
        </row>
        <row r="14795">
          <cell r="A14795" t="str">
            <v>Drop Earrings</v>
          </cell>
          <cell r="B14795" t="str">
            <v>Accessorize</v>
          </cell>
          <cell r="C14795">
            <v>0</v>
          </cell>
          <cell r="D14795">
            <v>0</v>
          </cell>
        </row>
        <row r="14796">
          <cell r="A14796" t="str">
            <v>Seamless Sports Bodysuit</v>
          </cell>
          <cell r="B14796" t="str">
            <v>H&amp;M</v>
          </cell>
          <cell r="C14796">
            <v>0</v>
          </cell>
          <cell r="D14796">
            <v>0</v>
          </cell>
        </row>
        <row r="14797">
          <cell r="A14797" t="str">
            <v>Rose Body Butter - 200 ml</v>
          </cell>
          <cell r="B14797" t="str">
            <v>Marie Claire</v>
          </cell>
          <cell r="C14797">
            <v>0</v>
          </cell>
          <cell r="D14797">
            <v>0</v>
          </cell>
        </row>
        <row r="14798">
          <cell r="A14798" t="str">
            <v>Cotton Kurta and Palazzo Set</v>
          </cell>
          <cell r="B14798" t="str">
            <v>kipek</v>
          </cell>
          <cell r="C14798">
            <v>4</v>
          </cell>
          <cell r="D14798">
            <v>27</v>
          </cell>
        </row>
        <row r="14799">
          <cell r="A14799" t="str">
            <v>Women Floral Printed Kurta</v>
          </cell>
          <cell r="B14799" t="str">
            <v>Ayaany</v>
          </cell>
          <cell r="C14799">
            <v>0</v>
          </cell>
          <cell r="D14799">
            <v>0</v>
          </cell>
        </row>
        <row r="14800">
          <cell r="A14800" t="str">
            <v>Women Geometric Printed Kaftan Kurta</v>
          </cell>
          <cell r="B14800" t="str">
            <v>Nayo</v>
          </cell>
          <cell r="C14800">
            <v>3.7</v>
          </cell>
          <cell r="D14800">
            <v>39</v>
          </cell>
        </row>
        <row r="14801">
          <cell r="A14801" t="str">
            <v>Boys Night suit</v>
          </cell>
          <cell r="B14801" t="str">
            <v>Anthrilo</v>
          </cell>
          <cell r="C14801">
            <v>0</v>
          </cell>
          <cell r="D14801">
            <v>0</v>
          </cell>
        </row>
        <row r="14802">
          <cell r="A14802" t="str">
            <v>Men Solid Track Pants</v>
          </cell>
          <cell r="B14802" t="str">
            <v>Street Armor by Pantaloons</v>
          </cell>
          <cell r="C14802">
            <v>0</v>
          </cell>
          <cell r="D14802">
            <v>0</v>
          </cell>
        </row>
        <row r="14803">
          <cell r="A14803" t="str">
            <v>Slim Fit Formal Shirt</v>
          </cell>
          <cell r="B14803" t="str">
            <v>METAL</v>
          </cell>
          <cell r="C14803">
            <v>0</v>
          </cell>
          <cell r="D14803">
            <v>0</v>
          </cell>
        </row>
        <row r="14804">
          <cell r="A14804" t="str">
            <v>Solid Robe</v>
          </cell>
          <cell r="B14804" t="str">
            <v>NOCHEE VIDA</v>
          </cell>
          <cell r="C14804">
            <v>0</v>
          </cell>
          <cell r="D14804">
            <v>0</v>
          </cell>
        </row>
        <row r="14805">
          <cell r="A14805" t="str">
            <v>Woven Design Tussar Art Silk Saree</v>
          </cell>
          <cell r="B14805" t="str">
            <v>Anouk</v>
          </cell>
          <cell r="C14805">
            <v>3.9</v>
          </cell>
          <cell r="D14805">
            <v>55</v>
          </cell>
        </row>
        <row r="14806">
          <cell r="A14806" t="str">
            <v>White Intense Liquid Concealer</v>
          </cell>
          <cell r="B14806" t="str">
            <v>Lakme</v>
          </cell>
          <cell r="C14806">
            <v>4.2</v>
          </cell>
          <cell r="D14806">
            <v>72</v>
          </cell>
        </row>
        <row r="14807">
          <cell r="A14807" t="str">
            <v>Kajal &amp; Blush Combo</v>
          </cell>
          <cell r="B14807" t="str">
            <v>SUGAR</v>
          </cell>
          <cell r="C14807">
            <v>4.5999999999999996</v>
          </cell>
          <cell r="D14807">
            <v>49</v>
          </cell>
        </row>
        <row r="14808">
          <cell r="A14808" t="str">
            <v>Men Textured Leather Wallet</v>
          </cell>
          <cell r="B14808" t="str">
            <v>Peter England</v>
          </cell>
          <cell r="C14808">
            <v>4.5999999999999996</v>
          </cell>
          <cell r="D14808">
            <v>18</v>
          </cell>
        </row>
        <row r="14809">
          <cell r="A14809" t="str">
            <v>Striped Bed Pillow</v>
          </cell>
          <cell r="B14809" t="str">
            <v>ROMEE</v>
          </cell>
          <cell r="C14809">
            <v>4.8</v>
          </cell>
          <cell r="D14809">
            <v>8</v>
          </cell>
        </row>
        <row r="14810">
          <cell r="A14810" t="str">
            <v>Men Printed Sweatshirt</v>
          </cell>
          <cell r="B14810" t="str">
            <v>Allen Solly</v>
          </cell>
          <cell r="C14810">
            <v>4.0999999999999996</v>
          </cell>
          <cell r="D14810">
            <v>32</v>
          </cell>
        </row>
        <row r="14811">
          <cell r="A14811" t="str">
            <v>Solid Training Sporty Jacket</v>
          </cell>
          <cell r="B14811" t="str">
            <v>ASICS</v>
          </cell>
          <cell r="C14811">
            <v>0</v>
          </cell>
          <cell r="D14811">
            <v>0</v>
          </cell>
        </row>
        <row r="14812">
          <cell r="A14812" t="str">
            <v>Kurta with Trousers &amp; Dupatta</v>
          </cell>
          <cell r="B14812" t="str">
            <v>DIVYANK</v>
          </cell>
          <cell r="C14812">
            <v>0</v>
          </cell>
          <cell r="D14812">
            <v>0</v>
          </cell>
        </row>
        <row r="14813">
          <cell r="A14813" t="str">
            <v>Solid Joggers</v>
          </cell>
          <cell r="B14813" t="str">
            <v>SASSAFRAS</v>
          </cell>
          <cell r="C14813">
            <v>4.5999999999999996</v>
          </cell>
          <cell r="D14813">
            <v>36</v>
          </cell>
        </row>
        <row r="14814">
          <cell r="A14814" t="str">
            <v>Women Printed Lounge Shorts</v>
          </cell>
          <cell r="B14814" t="str">
            <v>Bewakoof</v>
          </cell>
          <cell r="C14814">
            <v>0</v>
          </cell>
          <cell r="D14814">
            <v>0</v>
          </cell>
        </row>
        <row r="14815">
          <cell r="A14815" t="str">
            <v>Women Checked Kurta</v>
          </cell>
          <cell r="B14815" t="str">
            <v>Anouk</v>
          </cell>
          <cell r="C14815">
            <v>4.2</v>
          </cell>
          <cell r="D14815">
            <v>10</v>
          </cell>
        </row>
        <row r="14816">
          <cell r="A14816" t="str">
            <v>Deep Navy Blue Cotton Angrakha Kurta</v>
          </cell>
          <cell r="B14816" t="str">
            <v>mokshi</v>
          </cell>
          <cell r="C14816">
            <v>0</v>
          </cell>
          <cell r="D14816">
            <v>0</v>
          </cell>
        </row>
        <row r="14817">
          <cell r="A14817" t="str">
            <v>Colourblocked T-shirt Dress</v>
          </cell>
          <cell r="B14817" t="str">
            <v>The Dry State</v>
          </cell>
          <cell r="C14817">
            <v>4.3</v>
          </cell>
          <cell r="D14817">
            <v>56</v>
          </cell>
        </row>
        <row r="14818">
          <cell r="A14818" t="str">
            <v>Women Woven Design Sneakers</v>
          </cell>
          <cell r="B14818" t="str">
            <v>Roadster</v>
          </cell>
          <cell r="C14818">
            <v>4.3</v>
          </cell>
          <cell r="D14818">
            <v>60</v>
          </cell>
        </row>
        <row r="14819">
          <cell r="A14819" t="str">
            <v>Bomber Jacket</v>
          </cell>
          <cell r="B14819" t="str">
            <v>Fort Collins</v>
          </cell>
          <cell r="C14819">
            <v>4.2</v>
          </cell>
          <cell r="D14819">
            <v>98</v>
          </cell>
        </row>
        <row r="14820">
          <cell r="A14820" t="str">
            <v>Women Ballerinas Flats</v>
          </cell>
          <cell r="B14820" t="str">
            <v>TimberWood</v>
          </cell>
          <cell r="C14820">
            <v>0</v>
          </cell>
          <cell r="D14820">
            <v>0</v>
          </cell>
        </row>
        <row r="14821">
          <cell r="A14821" t="str">
            <v>Women Skinny Fit Jeans</v>
          </cell>
          <cell r="B14821" t="str">
            <v>SPYKAR</v>
          </cell>
          <cell r="C14821">
            <v>0</v>
          </cell>
          <cell r="D14821">
            <v>0</v>
          </cell>
        </row>
        <row r="14822">
          <cell r="A14822" t="str">
            <v>Floral Dress</v>
          </cell>
          <cell r="B14822" t="str">
            <v>Beebay</v>
          </cell>
          <cell r="C14822">
            <v>0</v>
          </cell>
          <cell r="D14822">
            <v>0</v>
          </cell>
        </row>
        <row r="14823">
          <cell r="A14823" t="str">
            <v>Boys Printed T-shirt</v>
          </cell>
          <cell r="B14823" t="str">
            <v>max</v>
          </cell>
          <cell r="C14823">
            <v>0</v>
          </cell>
          <cell r="D14823">
            <v>0</v>
          </cell>
        </row>
        <row r="14824">
          <cell r="A14824" t="str">
            <v>Men Loafers</v>
          </cell>
          <cell r="B14824" t="str">
            <v>Sir Corbett</v>
          </cell>
          <cell r="C14824">
            <v>0</v>
          </cell>
          <cell r="D14824">
            <v>0</v>
          </cell>
        </row>
        <row r="14825">
          <cell r="A14825" t="str">
            <v>Woven Design Mojaris</v>
          </cell>
          <cell r="B14825" t="str">
            <v>HOUSE OF JUTTI</v>
          </cell>
          <cell r="C14825">
            <v>0</v>
          </cell>
          <cell r="D14825">
            <v>0</v>
          </cell>
        </row>
        <row r="14826">
          <cell r="A14826" t="str">
            <v>Women Slim Fit T-shirt</v>
          </cell>
          <cell r="B14826" t="str">
            <v>20Dresses</v>
          </cell>
          <cell r="C14826">
            <v>0</v>
          </cell>
          <cell r="D14826">
            <v>0</v>
          </cell>
        </row>
        <row r="14827">
          <cell r="A14827" t="str">
            <v>Women Analogue Watch</v>
          </cell>
          <cell r="B14827" t="str">
            <v>Timex</v>
          </cell>
          <cell r="C14827">
            <v>4.5999999999999996</v>
          </cell>
          <cell r="D14827">
            <v>29</v>
          </cell>
        </row>
        <row r="14828">
          <cell r="A14828" t="str">
            <v>Men Polo Collar T-shirt</v>
          </cell>
          <cell r="B14828" t="str">
            <v>Pepe Jeans</v>
          </cell>
          <cell r="C14828">
            <v>0</v>
          </cell>
          <cell r="D14828">
            <v>0</v>
          </cell>
        </row>
        <row r="14829">
          <cell r="A14829" t="str">
            <v>Kaftan Nightdress</v>
          </cell>
          <cell r="B14829" t="str">
            <v>Maaesa</v>
          </cell>
          <cell r="C14829">
            <v>3.9</v>
          </cell>
          <cell r="D14829">
            <v>10</v>
          </cell>
        </row>
        <row r="14830">
          <cell r="A14830" t="str">
            <v>Women Solid Dress</v>
          </cell>
          <cell r="B14830" t="str">
            <v>SCORPIUS</v>
          </cell>
          <cell r="C14830">
            <v>3.3</v>
          </cell>
          <cell r="D14830">
            <v>12</v>
          </cell>
        </row>
        <row r="14831">
          <cell r="A14831" t="str">
            <v>Mustard Poly Georgette Pleated Form Kurta Set</v>
          </cell>
          <cell r="B14831" t="str">
            <v>Inddus</v>
          </cell>
          <cell r="C14831">
            <v>0</v>
          </cell>
          <cell r="D14831">
            <v>0</v>
          </cell>
        </row>
        <row r="14832">
          <cell r="A14832" t="str">
            <v>Girls Top with Skirt</v>
          </cell>
          <cell r="B14832" t="str">
            <v>LilPicks</v>
          </cell>
          <cell r="C14832">
            <v>0</v>
          </cell>
          <cell r="D14832">
            <v>0</v>
          </cell>
        </row>
        <row r="14833">
          <cell r="A14833" t="str">
            <v>Bandhani Tunic with Palazzos</v>
          </cell>
          <cell r="B14833" t="str">
            <v>Anubhutee</v>
          </cell>
          <cell r="C14833">
            <v>3.9</v>
          </cell>
          <cell r="D14833">
            <v>14</v>
          </cell>
        </row>
        <row r="14834">
          <cell r="A14834" t="str">
            <v>Pack of 2 Full-Coverage Bras</v>
          </cell>
          <cell r="B14834" t="str">
            <v>Floret</v>
          </cell>
          <cell r="C14834">
            <v>4.4000000000000004</v>
          </cell>
          <cell r="D14834">
            <v>29</v>
          </cell>
        </row>
        <row r="14835">
          <cell r="A14835" t="str">
            <v>Women  Solid Kurta Set</v>
          </cell>
          <cell r="B14835" t="str">
            <v>Indo Era</v>
          </cell>
          <cell r="C14835">
            <v>0</v>
          </cell>
          <cell r="D14835">
            <v>0</v>
          </cell>
        </row>
        <row r="14836">
          <cell r="A14836" t="str">
            <v>Gathered Culotte Jumpsuit</v>
          </cell>
          <cell r="B14836" t="str">
            <v>Cottinfab</v>
          </cell>
          <cell r="C14836">
            <v>3.5</v>
          </cell>
          <cell r="D14836">
            <v>11</v>
          </cell>
        </row>
        <row r="14837">
          <cell r="A14837" t="str">
            <v>Colourblocked Sleeveless Tee</v>
          </cell>
          <cell r="B14837" t="str">
            <v>JUMP USA</v>
          </cell>
          <cell r="C14837">
            <v>4.2</v>
          </cell>
          <cell r="D14837">
            <v>17</v>
          </cell>
        </row>
        <row r="14838">
          <cell r="A14838" t="str">
            <v>Women Solid A-Line Kurta</v>
          </cell>
          <cell r="B14838" t="str">
            <v>Anouk</v>
          </cell>
          <cell r="C14838">
            <v>3.3</v>
          </cell>
          <cell r="D14838">
            <v>6</v>
          </cell>
        </row>
        <row r="14839">
          <cell r="A14839" t="str">
            <v>Women Embroidered Kurta</v>
          </cell>
          <cell r="B14839" t="str">
            <v>max</v>
          </cell>
          <cell r="C14839">
            <v>4.3</v>
          </cell>
          <cell r="D14839">
            <v>12</v>
          </cell>
        </row>
        <row r="14840">
          <cell r="A14840" t="str">
            <v>Women Checked Kurta</v>
          </cell>
          <cell r="B14840" t="str">
            <v>max</v>
          </cell>
          <cell r="C14840">
            <v>4.3</v>
          </cell>
          <cell r="D14840">
            <v>6</v>
          </cell>
        </row>
        <row r="14841">
          <cell r="A14841" t="str">
            <v>Typography Printed T-shirt</v>
          </cell>
          <cell r="B14841" t="str">
            <v>Trendyol</v>
          </cell>
          <cell r="C14841">
            <v>0</v>
          </cell>
          <cell r="D14841">
            <v>0</v>
          </cell>
        </row>
        <row r="14842">
          <cell r="A14842" t="str">
            <v>Men Slim Fit Formal Trousers</v>
          </cell>
          <cell r="B14842" t="str">
            <v>Allen Solly</v>
          </cell>
          <cell r="C14842">
            <v>0</v>
          </cell>
          <cell r="D14842">
            <v>0</v>
          </cell>
        </row>
        <row r="14843">
          <cell r="A14843" t="str">
            <v>Men Outdoor Shorts</v>
          </cell>
          <cell r="B14843" t="str">
            <v>Tinted</v>
          </cell>
          <cell r="C14843">
            <v>0</v>
          </cell>
          <cell r="D14843">
            <v>0</v>
          </cell>
        </row>
        <row r="14844">
          <cell r="A14844" t="str">
            <v>Unisex Ayurvedic Face Scrub</v>
          </cell>
          <cell r="B14844" t="str">
            <v>KAMA AYURVEDA</v>
          </cell>
          <cell r="C14844">
            <v>4.5</v>
          </cell>
          <cell r="D14844">
            <v>47</v>
          </cell>
        </row>
        <row r="14845">
          <cell r="A14845" t="str">
            <v>Set of 4 Long Door Curtains</v>
          </cell>
          <cell r="B14845" t="str">
            <v>ROSARA HOME</v>
          </cell>
          <cell r="C14845">
            <v>0</v>
          </cell>
          <cell r="D14845">
            <v>0</v>
          </cell>
        </row>
        <row r="14846">
          <cell r="A14846" t="str">
            <v>Rose + Jasmine Face Cleanser</v>
          </cell>
          <cell r="B14846" t="str">
            <v>KAMA AYURVEDA</v>
          </cell>
          <cell r="C14846">
            <v>4.5999999999999996</v>
          </cell>
          <cell r="D14846">
            <v>184</v>
          </cell>
        </row>
        <row r="14847">
          <cell r="A14847" t="str">
            <v>Women Handblock Lounge Pants</v>
          </cell>
          <cell r="B14847" t="str">
            <v>MBeautiful</v>
          </cell>
          <cell r="C14847">
            <v>0</v>
          </cell>
          <cell r="D14847">
            <v>0</v>
          </cell>
        </row>
        <row r="14848">
          <cell r="A14848" t="str">
            <v>Women Printed Night suit</v>
          </cell>
          <cell r="B14848" t="str">
            <v>Disney by DressBerry</v>
          </cell>
          <cell r="C14848">
            <v>0</v>
          </cell>
          <cell r="D14848">
            <v>0</v>
          </cell>
        </row>
        <row r="14849">
          <cell r="A14849" t="str">
            <v>Boys Pack Of 2 Night suit</v>
          </cell>
          <cell r="B14849" t="str">
            <v>BUMZEE</v>
          </cell>
          <cell r="C14849">
            <v>0</v>
          </cell>
          <cell r="D14849">
            <v>0</v>
          </cell>
        </row>
        <row r="14850">
          <cell r="A14850" t="str">
            <v>210 TC Queen 2 Pillow Covers</v>
          </cell>
          <cell r="B14850" t="str">
            <v>Home Sizzler</v>
          </cell>
          <cell r="C14850">
            <v>3.3</v>
          </cell>
          <cell r="D14850">
            <v>7</v>
          </cell>
        </row>
        <row r="14851">
          <cell r="A14851" t="str">
            <v>Checked A-Line Dress</v>
          </cell>
          <cell r="B14851" t="str">
            <v>Nauti Nati</v>
          </cell>
          <cell r="C14851">
            <v>4</v>
          </cell>
          <cell r="D14851">
            <v>9</v>
          </cell>
        </row>
        <row r="14852">
          <cell r="A14852" t="str">
            <v>Boys Pack Of 4 Assorted Basic Briefs</v>
          </cell>
          <cell r="B14852" t="str">
            <v>Bodycare Kids</v>
          </cell>
          <cell r="C14852">
            <v>0</v>
          </cell>
          <cell r="D14852">
            <v>0</v>
          </cell>
        </row>
        <row r="14853">
          <cell r="A14853" t="str">
            <v>Women High-Rise Denim Shorts</v>
          </cell>
          <cell r="B14853" t="str">
            <v>People</v>
          </cell>
          <cell r="C14853">
            <v>4.3</v>
          </cell>
          <cell r="D14853">
            <v>35</v>
          </cell>
        </row>
        <row r="14854">
          <cell r="A14854" t="str">
            <v>Colour Blocked Medium Duffel Bag</v>
          </cell>
          <cell r="B14854" t="str">
            <v>Harissons</v>
          </cell>
          <cell r="C14854">
            <v>0</v>
          </cell>
          <cell r="D14854">
            <v>0</v>
          </cell>
        </row>
        <row r="14855">
          <cell r="A14855" t="str">
            <v>Men Cotton T-shirt</v>
          </cell>
          <cell r="B14855" t="str">
            <v>Roadster</v>
          </cell>
          <cell r="C14855">
            <v>4.4000000000000004</v>
          </cell>
          <cell r="D14855">
            <v>11</v>
          </cell>
        </row>
        <row r="14856">
          <cell r="A14856" t="str">
            <v>Women Floral Triangular Scarf</v>
          </cell>
          <cell r="B14856" t="str">
            <v>MANGO</v>
          </cell>
          <cell r="C14856">
            <v>0</v>
          </cell>
          <cell r="D14856">
            <v>0</v>
          </cell>
        </row>
        <row r="14857">
          <cell r="A14857" t="str">
            <v>Deep Detoxifying &amp; Sebum Control Purifying Activated Charcoal Scrub 200 ml</v>
          </cell>
          <cell r="B14857" t="str">
            <v>JOY</v>
          </cell>
          <cell r="C14857">
            <v>0</v>
          </cell>
          <cell r="D14857">
            <v>0</v>
          </cell>
        </row>
        <row r="14858">
          <cell r="A14858" t="str">
            <v>Women Solid Zip Around Wallet</v>
          </cell>
          <cell r="B14858" t="str">
            <v>GUESS</v>
          </cell>
          <cell r="C14858">
            <v>0</v>
          </cell>
          <cell r="D14858">
            <v>0</v>
          </cell>
        </row>
        <row r="14859">
          <cell r="A14859" t="str">
            <v>Women Tom &amp; Jerry Night suit</v>
          </cell>
          <cell r="B14859" t="str">
            <v>Cartoon Network by Dressberry</v>
          </cell>
          <cell r="C14859">
            <v>0</v>
          </cell>
          <cell r="D14859">
            <v>0</v>
          </cell>
        </row>
        <row r="14860">
          <cell r="A14860" t="str">
            <v>Printed Nightdress</v>
          </cell>
          <cell r="B14860" t="str">
            <v>9shines Label</v>
          </cell>
          <cell r="C14860">
            <v>0</v>
          </cell>
          <cell r="D14860">
            <v>0</v>
          </cell>
        </row>
        <row r="14861">
          <cell r="A14861" t="str">
            <v>Slim Fit Casual Shirt</v>
          </cell>
          <cell r="B14861" t="str">
            <v>OUTLAWS</v>
          </cell>
          <cell r="C14861">
            <v>0</v>
          </cell>
          <cell r="D14861">
            <v>0</v>
          </cell>
        </row>
        <row r="14862">
          <cell r="A14862" t="str">
            <v>Men Applique Hooded Sweatshirt</v>
          </cell>
          <cell r="B14862" t="str">
            <v>Tommy Hilfiger</v>
          </cell>
          <cell r="C14862">
            <v>4.3</v>
          </cell>
          <cell r="D14862">
            <v>14</v>
          </cell>
        </row>
        <row r="14863">
          <cell r="A14863" t="str">
            <v>AloeVera Gel 400 ml</v>
          </cell>
          <cell r="B14863" t="str">
            <v>Indus Valley</v>
          </cell>
          <cell r="C14863">
            <v>4.5</v>
          </cell>
          <cell r="D14863">
            <v>115</v>
          </cell>
        </row>
        <row r="14864">
          <cell r="A14864" t="str">
            <v>Men Woven Design Kurta</v>
          </cell>
          <cell r="B14864" t="str">
            <v>SG LEMAN</v>
          </cell>
          <cell r="C14864">
            <v>0</v>
          </cell>
          <cell r="D14864">
            <v>0</v>
          </cell>
        </row>
        <row r="14865">
          <cell r="A14865" t="str">
            <v>Girls Printed Kurti with Salwar</v>
          </cell>
          <cell r="B14865" t="str">
            <v>Bitiya by Bhama</v>
          </cell>
          <cell r="C14865">
            <v>2.5</v>
          </cell>
          <cell r="D14865">
            <v>2</v>
          </cell>
        </row>
        <row r="14866">
          <cell r="A14866" t="str">
            <v>Men Dobby Checked Kurta</v>
          </cell>
          <cell r="B14866" t="str">
            <v>SOJANYA</v>
          </cell>
          <cell r="C14866">
            <v>4.3</v>
          </cell>
          <cell r="D14866">
            <v>295</v>
          </cell>
        </row>
        <row r="14867">
          <cell r="A14867" t="str">
            <v>Men Lifestyle Track Pants</v>
          </cell>
          <cell r="B14867" t="str">
            <v>HRX by Hrithik Roshan</v>
          </cell>
          <cell r="C14867">
            <v>0</v>
          </cell>
          <cell r="D14867">
            <v>0</v>
          </cell>
        </row>
        <row r="14868">
          <cell r="A14868" t="str">
            <v>Induction Bottom Casserole</v>
          </cell>
          <cell r="B14868" t="str">
            <v>BOROSIL</v>
          </cell>
          <cell r="C14868">
            <v>0</v>
          </cell>
          <cell r="D14868">
            <v>0</v>
          </cell>
        </row>
        <row r="14869">
          <cell r="A14869" t="str">
            <v>Men Slim Fit Cotton T-shirt</v>
          </cell>
          <cell r="B14869" t="str">
            <v>SINGLE</v>
          </cell>
          <cell r="C14869">
            <v>0</v>
          </cell>
          <cell r="D14869">
            <v>0</v>
          </cell>
        </row>
        <row r="14870">
          <cell r="A14870" t="str">
            <v>Hyaluronic Acid Face Serum</v>
          </cell>
          <cell r="B14870" t="str">
            <v>Regal Essence</v>
          </cell>
          <cell r="C14870">
            <v>3.9</v>
          </cell>
          <cell r="D14870">
            <v>190</v>
          </cell>
        </row>
        <row r="14871">
          <cell r="A14871" t="str">
            <v>Men Slim Fit T-shirt</v>
          </cell>
          <cell r="B14871" t="str">
            <v>Flying Machine</v>
          </cell>
          <cell r="C14871">
            <v>0</v>
          </cell>
          <cell r="D14871">
            <v>0</v>
          </cell>
        </row>
        <row r="14872">
          <cell r="A14872" t="str">
            <v>Women Printed Midi Dress</v>
          </cell>
          <cell r="B14872" t="str">
            <v>GLAM ROOTS</v>
          </cell>
          <cell r="C14872">
            <v>0</v>
          </cell>
          <cell r="D14872">
            <v>0</v>
          </cell>
        </row>
        <row r="14873">
          <cell r="A14873" t="str">
            <v>Floral Off-Shoulder Dress</v>
          </cell>
          <cell r="B14873" t="str">
            <v>URBANIC</v>
          </cell>
          <cell r="C14873">
            <v>4</v>
          </cell>
          <cell r="D14873">
            <v>5</v>
          </cell>
        </row>
        <row r="14874">
          <cell r="A14874" t="str">
            <v>Men Printed T-shirt</v>
          </cell>
          <cell r="B14874" t="str">
            <v>Mr Bowerbird</v>
          </cell>
          <cell r="C14874">
            <v>0</v>
          </cell>
          <cell r="D14874">
            <v>0</v>
          </cell>
        </row>
        <row r="14875">
          <cell r="A14875" t="str">
            <v>Men Comfort Sandals</v>
          </cell>
          <cell r="B14875" t="str">
            <v>SKO</v>
          </cell>
          <cell r="C14875">
            <v>0</v>
          </cell>
          <cell r="D14875">
            <v>0</v>
          </cell>
        </row>
        <row r="14876">
          <cell r="A14876" t="str">
            <v>Wrap Keyhole Neck Dress</v>
          </cell>
          <cell r="B14876" t="str">
            <v>URBANIC</v>
          </cell>
          <cell r="C14876">
            <v>0</v>
          </cell>
          <cell r="D14876">
            <v>0</v>
          </cell>
        </row>
        <row r="14877">
          <cell r="A14877" t="str">
            <v>Boys Stretchable Jeans</v>
          </cell>
          <cell r="B14877" t="str">
            <v>YK</v>
          </cell>
          <cell r="C14877">
            <v>0</v>
          </cell>
          <cell r="D14877">
            <v>0</v>
          </cell>
        </row>
        <row r="14878">
          <cell r="A14878" t="str">
            <v>Conversational Printed Pure Cotton T-shirt</v>
          </cell>
          <cell r="B14878" t="str">
            <v>Roadster</v>
          </cell>
          <cell r="C14878">
            <v>4.0999999999999996</v>
          </cell>
          <cell r="D14878">
            <v>312</v>
          </cell>
        </row>
        <row r="14879">
          <cell r="A14879" t="str">
            <v>Boys Captain America Printed T-shirt</v>
          </cell>
          <cell r="B14879" t="str">
            <v>Kook N Keech Marvel Teens</v>
          </cell>
          <cell r="C14879">
            <v>4.7</v>
          </cell>
          <cell r="D14879">
            <v>24</v>
          </cell>
        </row>
        <row r="14880">
          <cell r="A14880" t="str">
            <v>Men Slim Fit Formal Trousers</v>
          </cell>
          <cell r="B14880" t="str">
            <v>JAINISH</v>
          </cell>
          <cell r="C14880">
            <v>0</v>
          </cell>
          <cell r="D14880">
            <v>0</v>
          </cell>
        </row>
        <row r="14881">
          <cell r="A14881" t="str">
            <v>Colourblocked Comfort Peep Toes</v>
          </cell>
          <cell r="B14881" t="str">
            <v>Bella Toes</v>
          </cell>
          <cell r="C14881">
            <v>4.7</v>
          </cell>
          <cell r="D14881">
            <v>7</v>
          </cell>
        </row>
        <row r="14882">
          <cell r="A14882" t="str">
            <v>Men Loafers</v>
          </cell>
          <cell r="B14882" t="str">
            <v>El Paso</v>
          </cell>
          <cell r="C14882">
            <v>0</v>
          </cell>
          <cell r="D14882">
            <v>0</v>
          </cell>
        </row>
        <row r="14883">
          <cell r="A14883" t="str">
            <v>Women Solid Cotton Denim Track Pants</v>
          </cell>
          <cell r="B14883" t="str">
            <v>V-Mart</v>
          </cell>
          <cell r="C14883">
            <v>0</v>
          </cell>
          <cell r="D14883">
            <v>0</v>
          </cell>
        </row>
        <row r="14884">
          <cell r="A14884" t="str">
            <v>One Shoulder Peplum Top</v>
          </cell>
          <cell r="B14884" t="str">
            <v>BoStreet</v>
          </cell>
          <cell r="C14884">
            <v>0</v>
          </cell>
          <cell r="D14884">
            <v>0</v>
          </cell>
        </row>
        <row r="14885">
          <cell r="A14885" t="str">
            <v>Men Kurta with Churidar</v>
          </cell>
          <cell r="B14885" t="str">
            <v>OFFIRA TEX WORLD</v>
          </cell>
          <cell r="C14885">
            <v>0</v>
          </cell>
          <cell r="D14885">
            <v>0</v>
          </cell>
        </row>
        <row r="14886">
          <cell r="A14886" t="str">
            <v>Men Regular Fit T-shirt</v>
          </cell>
          <cell r="B14886" t="str">
            <v>Trendyol</v>
          </cell>
          <cell r="C14886">
            <v>0</v>
          </cell>
          <cell r="D14886">
            <v>0</v>
          </cell>
        </row>
        <row r="14887">
          <cell r="A14887" t="str">
            <v>Leather Two Fold Wallet</v>
          </cell>
          <cell r="B14887" t="str">
            <v>Da Milano</v>
          </cell>
          <cell r="C14887">
            <v>0</v>
          </cell>
          <cell r="D14887">
            <v>0</v>
          </cell>
        </row>
        <row r="14888">
          <cell r="A14888" t="str">
            <v>Women Washed High-Rise Denim Shorts</v>
          </cell>
          <cell r="B14888" t="str">
            <v>AMERICAN EAGLE OUTFITTERS</v>
          </cell>
          <cell r="C14888">
            <v>0</v>
          </cell>
          <cell r="D14888">
            <v>0</v>
          </cell>
        </row>
        <row r="14889">
          <cell r="A14889" t="str">
            <v>Men Solid Leather Wallet</v>
          </cell>
          <cell r="B14889" t="str">
            <v>Allen Solly</v>
          </cell>
          <cell r="C14889">
            <v>4.8</v>
          </cell>
          <cell r="D14889">
            <v>71</v>
          </cell>
        </row>
        <row r="14890">
          <cell r="A14890" t="str">
            <v>Solid Laptop Sleeve</v>
          </cell>
          <cell r="B14890" t="str">
            <v>AirCase</v>
          </cell>
          <cell r="C14890">
            <v>4.5999999999999996</v>
          </cell>
          <cell r="D14890">
            <v>13</v>
          </cell>
        </row>
        <row r="14891">
          <cell r="A14891" t="str">
            <v>Men Self Design Lounge Shorts</v>
          </cell>
          <cell r="B14891" t="str">
            <v>Jack &amp; Jones</v>
          </cell>
          <cell r="C14891">
            <v>4.3</v>
          </cell>
          <cell r="D14891">
            <v>57</v>
          </cell>
        </row>
        <row r="14892">
          <cell r="A14892" t="str">
            <v>Men Textured Two Fold Wallet</v>
          </cell>
          <cell r="B14892" t="str">
            <v>United Colors of Benetton</v>
          </cell>
          <cell r="C14892">
            <v>4.3</v>
          </cell>
          <cell r="D14892">
            <v>28</v>
          </cell>
        </row>
        <row r="14893">
          <cell r="A14893" t="str">
            <v>Embroidered Kurti</v>
          </cell>
          <cell r="B14893" t="str">
            <v>Pistaa</v>
          </cell>
          <cell r="C14893">
            <v>0</v>
          </cell>
          <cell r="D14893">
            <v>0</v>
          </cell>
        </row>
        <row r="14894">
          <cell r="A14894" t="str">
            <v>Chin-strap bucket hat</v>
          </cell>
          <cell r="B14894" t="str">
            <v>H&amp;M</v>
          </cell>
          <cell r="C14894">
            <v>0</v>
          </cell>
          <cell r="D14894">
            <v>0</v>
          </cell>
        </row>
        <row r="14895">
          <cell r="A14895" t="str">
            <v>Women Printed Shirt Dress</v>
          </cell>
          <cell r="B14895" t="str">
            <v>AKKRITI BY PANTALOONS</v>
          </cell>
          <cell r="C14895">
            <v>0</v>
          </cell>
          <cell r="D14895">
            <v>0</v>
          </cell>
        </row>
        <row r="14896">
          <cell r="A14896" t="str">
            <v>Women Dri-FIT Slim Fit T-shirt</v>
          </cell>
          <cell r="B14896" t="str">
            <v>ARMISTO</v>
          </cell>
          <cell r="C14896">
            <v>3.7</v>
          </cell>
          <cell r="D14896">
            <v>12</v>
          </cell>
        </row>
        <row r="14897">
          <cell r="A14897" t="str">
            <v>Women Pack Of 3 Cotton Ankle-Length Socks</v>
          </cell>
          <cell r="B14897" t="str">
            <v>max</v>
          </cell>
          <cell r="C14897">
            <v>0</v>
          </cell>
          <cell r="D14897">
            <v>0</v>
          </cell>
        </row>
        <row r="14898">
          <cell r="A14898" t="str">
            <v>Cotton Striped Nightdress</v>
          </cell>
          <cell r="B14898" t="str">
            <v>ETC</v>
          </cell>
          <cell r="C14898">
            <v>4.0999999999999996</v>
          </cell>
          <cell r="D14898">
            <v>11</v>
          </cell>
        </row>
        <row r="14899">
          <cell r="A14899" t="str">
            <v>Matte Lipstick - Jungle Red 29</v>
          </cell>
          <cell r="B14899" t="str">
            <v>FACES CANADA</v>
          </cell>
          <cell r="C14899">
            <v>4.0999999999999996</v>
          </cell>
          <cell r="D14899">
            <v>103</v>
          </cell>
        </row>
        <row r="14900">
          <cell r="A14900" t="str">
            <v>Women Pack of 3 Hipster Briefs</v>
          </cell>
          <cell r="B14900" t="str">
            <v>DressBerry</v>
          </cell>
          <cell r="C14900">
            <v>4.3</v>
          </cell>
          <cell r="D14900">
            <v>15</v>
          </cell>
        </row>
        <row r="14901">
          <cell r="A14901" t="str">
            <v>Printed Round Neck T-shirt</v>
          </cell>
          <cell r="B14901" t="str">
            <v>Huetrap</v>
          </cell>
          <cell r="C14901">
            <v>3.9</v>
          </cell>
          <cell r="D14901">
            <v>136</v>
          </cell>
        </row>
        <row r="14902">
          <cell r="A14902" t="str">
            <v>Pack Of 2 Abstract Print Kurta</v>
          </cell>
          <cell r="B14902" t="str">
            <v>KALINI</v>
          </cell>
          <cell r="C14902">
            <v>0</v>
          </cell>
          <cell r="D14902">
            <v>0</v>
          </cell>
        </row>
        <row r="14903">
          <cell r="A14903" t="str">
            <v>Women Yoke Design Kurta</v>
          </cell>
          <cell r="B14903" t="str">
            <v>max</v>
          </cell>
          <cell r="C14903">
            <v>4.3</v>
          </cell>
          <cell r="D14903">
            <v>8</v>
          </cell>
        </row>
        <row r="14904">
          <cell r="A14904" t="str">
            <v>Print Top</v>
          </cell>
          <cell r="B14904" t="str">
            <v>Ajile by Pantaloons</v>
          </cell>
          <cell r="C14904">
            <v>0</v>
          </cell>
          <cell r="D14904">
            <v>0</v>
          </cell>
        </row>
        <row r="14905">
          <cell r="A14905" t="str">
            <v>Boys Typography Printed T-shirt</v>
          </cell>
          <cell r="B14905" t="str">
            <v>Pantaloons Junior</v>
          </cell>
          <cell r="C14905">
            <v>0</v>
          </cell>
          <cell r="D14905">
            <v>0</v>
          </cell>
        </row>
        <row r="14906">
          <cell r="A14906" t="str">
            <v>Women Open Toe Flats</v>
          </cell>
          <cell r="B14906" t="str">
            <v>Mochi</v>
          </cell>
          <cell r="C14906">
            <v>0</v>
          </cell>
          <cell r="D14906">
            <v>0</v>
          </cell>
        </row>
        <row r="14907">
          <cell r="A14907" t="str">
            <v>Women Bra</v>
          </cell>
          <cell r="B14907" t="str">
            <v>Rosaline by Zivame</v>
          </cell>
          <cell r="C14907">
            <v>0</v>
          </cell>
          <cell r="D14907">
            <v>0</v>
          </cell>
        </row>
        <row r="14908">
          <cell r="A14908" t="str">
            <v>Men Printed T-shirt</v>
          </cell>
          <cell r="B14908" t="str">
            <v>Trendyol</v>
          </cell>
          <cell r="C14908">
            <v>0</v>
          </cell>
          <cell r="D14908">
            <v>0</v>
          </cell>
        </row>
        <row r="14909">
          <cell r="A14909" t="str">
            <v>Lip Stain Liquid Lipstick - Pink Toffee 28 5ml</v>
          </cell>
          <cell r="B14909" t="str">
            <v>C2P PROFESSIONAL MAKEUP</v>
          </cell>
          <cell r="C14909">
            <v>0</v>
          </cell>
          <cell r="D14909">
            <v>0</v>
          </cell>
        </row>
        <row r="14910">
          <cell r="A14910" t="str">
            <v>Women Embellished Readymade Padded Saree Blouse</v>
          </cell>
          <cell r="B14910" t="str">
            <v>SALWAR STUDIO</v>
          </cell>
          <cell r="C14910">
            <v>3.4</v>
          </cell>
          <cell r="D14910">
            <v>49</v>
          </cell>
        </row>
        <row r="14911">
          <cell r="A14911" t="str">
            <v>PU Structured Shoulder Bag</v>
          </cell>
          <cell r="B14911" t="str">
            <v>Lavie</v>
          </cell>
          <cell r="C14911">
            <v>0</v>
          </cell>
          <cell r="D14911">
            <v>0</v>
          </cell>
        </row>
        <row r="14912">
          <cell r="A14912" t="str">
            <v>Floral Long Door Curtain</v>
          </cell>
          <cell r="B14912" t="str">
            <v>Cortina</v>
          </cell>
          <cell r="C14912">
            <v>0</v>
          </cell>
          <cell r="D14912">
            <v>0</v>
          </cell>
        </row>
        <row r="14913">
          <cell r="A14913" t="str">
            <v>Floral Dress</v>
          </cell>
          <cell r="B14913" t="str">
            <v>TIC TAC TOE</v>
          </cell>
          <cell r="C14913">
            <v>4.9000000000000004</v>
          </cell>
          <cell r="D14913">
            <v>7</v>
          </cell>
        </row>
        <row r="14914">
          <cell r="A14914" t="str">
            <v>Gold-Plated Drop Earrings</v>
          </cell>
          <cell r="B14914" t="str">
            <v>Rubans</v>
          </cell>
          <cell r="C14914">
            <v>4.4000000000000004</v>
          </cell>
          <cell r="D14914">
            <v>81</v>
          </cell>
        </row>
        <row r="14915">
          <cell r="A14915" t="str">
            <v>Women Striped Pure Cotton Belted Paperbag Midi Skirt</v>
          </cell>
          <cell r="B14915" t="str">
            <v>Earthen BY INDYA</v>
          </cell>
          <cell r="C14915">
            <v>0</v>
          </cell>
          <cell r="D14915">
            <v>0</v>
          </cell>
        </row>
        <row r="14916">
          <cell r="A14916" t="str">
            <v>A-Line Maxi Dress</v>
          </cell>
          <cell r="B14916" t="str">
            <v>Myshka</v>
          </cell>
          <cell r="C14916">
            <v>0</v>
          </cell>
          <cell r="D14916">
            <v>0</v>
          </cell>
        </row>
        <row r="14917">
          <cell r="A14917" t="str">
            <v>Printed Lounge Pants</v>
          </cell>
          <cell r="B14917" t="str">
            <v>Zivame</v>
          </cell>
          <cell r="C14917">
            <v>3.9</v>
          </cell>
          <cell r="D14917">
            <v>11</v>
          </cell>
        </row>
        <row r="14918">
          <cell r="A14918" t="str">
            <v>Sheer King Size Double Bed Mosquito Net</v>
          </cell>
          <cell r="B14918" t="str">
            <v>Classic Mosquito Net</v>
          </cell>
          <cell r="C14918">
            <v>0</v>
          </cell>
          <cell r="D14918">
            <v>0</v>
          </cell>
        </row>
        <row r="14919">
          <cell r="A14919" t="str">
            <v>Boys Skinny Fit Jeans</v>
          </cell>
          <cell r="B14919" t="str">
            <v>Allen Solly Junior</v>
          </cell>
          <cell r="C14919">
            <v>0</v>
          </cell>
          <cell r="D14919">
            <v>0</v>
          </cell>
        </row>
        <row r="14920">
          <cell r="A14920" t="str">
            <v>Embroidered Kurta with Palazzos</v>
          </cell>
          <cell r="B14920" t="str">
            <v>GULMOHAR JAIPUR</v>
          </cell>
          <cell r="C14920">
            <v>4</v>
          </cell>
          <cell r="D14920">
            <v>81</v>
          </cell>
        </row>
        <row r="14921">
          <cell r="A14921" t="str">
            <v>Ruched Bodycon Mini Dress</v>
          </cell>
          <cell r="B14921" t="str">
            <v>URBANIC</v>
          </cell>
          <cell r="C14921">
            <v>0</v>
          </cell>
          <cell r="D14921">
            <v>0</v>
          </cell>
        </row>
        <row r="14922">
          <cell r="A14922" t="str">
            <v>Men Pure Cotton T-shirt</v>
          </cell>
          <cell r="B14922" t="str">
            <v>WROGN</v>
          </cell>
          <cell r="C14922">
            <v>0</v>
          </cell>
          <cell r="D14922">
            <v>0</v>
          </cell>
        </row>
        <row r="14923">
          <cell r="A14923" t="str">
            <v>Men Skinny Fit Jeans</v>
          </cell>
          <cell r="B14923" t="str">
            <v>WAIMEA</v>
          </cell>
          <cell r="C14923">
            <v>0</v>
          </cell>
          <cell r="D14923">
            <v>0</v>
          </cell>
        </row>
        <row r="14924">
          <cell r="A14924" t="str">
            <v>Men Solid Trousers</v>
          </cell>
          <cell r="B14924" t="str">
            <v>HERE&amp;NOW</v>
          </cell>
          <cell r="C14924">
            <v>0</v>
          </cell>
          <cell r="D14924">
            <v>0</v>
          </cell>
        </row>
        <row r="14925">
          <cell r="A14925" t="str">
            <v>Women Kurti with Palazzos</v>
          </cell>
          <cell r="B14925" t="str">
            <v>Anouk</v>
          </cell>
          <cell r="C14925">
            <v>3.5</v>
          </cell>
          <cell r="D14925">
            <v>6</v>
          </cell>
        </row>
        <row r="14926">
          <cell r="A14926" t="str">
            <v>Printed Fit &amp; Flare Dress</v>
          </cell>
          <cell r="B14926" t="str">
            <v>Miaz Lifestyle</v>
          </cell>
          <cell r="C14926">
            <v>3.8</v>
          </cell>
          <cell r="D14926">
            <v>51</v>
          </cell>
        </row>
        <row r="14927">
          <cell r="A14927" t="str">
            <v>Men Stretchable Jeans</v>
          </cell>
          <cell r="B14927" t="str">
            <v>FOREVER 21</v>
          </cell>
          <cell r="C14927">
            <v>0</v>
          </cell>
          <cell r="D14927">
            <v>0</v>
          </cell>
        </row>
        <row r="14928">
          <cell r="A14928" t="str">
            <v>Women Ethnic Motifs Checked Kurta</v>
          </cell>
          <cell r="B14928" t="str">
            <v>Sitaram Designer</v>
          </cell>
          <cell r="C14928">
            <v>0</v>
          </cell>
          <cell r="D14928">
            <v>0</v>
          </cell>
        </row>
        <row r="14929">
          <cell r="A14929" t="str">
            <v>Men Striped Comfort Sandals</v>
          </cell>
          <cell r="B14929" t="str">
            <v>Carlton London</v>
          </cell>
          <cell r="C14929">
            <v>4.8</v>
          </cell>
          <cell r="D14929">
            <v>5</v>
          </cell>
        </row>
        <row r="14930">
          <cell r="A14930" t="str">
            <v>Men Slim Fit Jeans</v>
          </cell>
          <cell r="B14930" t="str">
            <v>ether</v>
          </cell>
          <cell r="C14930">
            <v>0</v>
          </cell>
          <cell r="D14930">
            <v>0</v>
          </cell>
        </row>
        <row r="14931">
          <cell r="A14931" t="str">
            <v>Women Pure Cotton Jeans</v>
          </cell>
          <cell r="B14931" t="str">
            <v>People</v>
          </cell>
          <cell r="C14931">
            <v>0</v>
          </cell>
          <cell r="D14931">
            <v>0</v>
          </cell>
        </row>
        <row r="14932">
          <cell r="A14932" t="str">
            <v>Semi-Formal Shoes</v>
          </cell>
          <cell r="B14932" t="str">
            <v>Sir Corbett</v>
          </cell>
          <cell r="C14932">
            <v>3.8</v>
          </cell>
          <cell r="D14932">
            <v>289</v>
          </cell>
        </row>
        <row r="14933">
          <cell r="A14933" t="str">
            <v>Women Night suit</v>
          </cell>
          <cell r="B14933" t="str">
            <v>DeFacto</v>
          </cell>
          <cell r="C14933">
            <v>0</v>
          </cell>
          <cell r="D14933">
            <v>0</v>
          </cell>
        </row>
        <row r="14934">
          <cell r="A14934" t="str">
            <v>Ethnic Motifs Pure Cotton Saree</v>
          </cell>
          <cell r="B14934" t="str">
            <v>Pothys</v>
          </cell>
          <cell r="C14934">
            <v>0</v>
          </cell>
          <cell r="D14934">
            <v>0</v>
          </cell>
        </row>
        <row r="14935">
          <cell r="A14935" t="str">
            <v>Men Textured T-shirt</v>
          </cell>
          <cell r="B14935" t="str">
            <v>Trendyol</v>
          </cell>
          <cell r="C14935">
            <v>0</v>
          </cell>
          <cell r="D14935">
            <v>0</v>
          </cell>
        </row>
        <row r="14936">
          <cell r="A14936" t="str">
            <v>Men Slim Fit Trousers</v>
          </cell>
          <cell r="B14936" t="str">
            <v>JB STUDIO</v>
          </cell>
          <cell r="C14936">
            <v>0</v>
          </cell>
          <cell r="D14936">
            <v>0</v>
          </cell>
        </row>
        <row r="14937">
          <cell r="A14937" t="str">
            <v>210 TC King Superfine Bedsheet with 2 Pillow Covers</v>
          </cell>
          <cell r="B14937" t="str">
            <v>MAYFAIR HOMES LONDON</v>
          </cell>
          <cell r="C14937">
            <v>0</v>
          </cell>
          <cell r="D14937">
            <v>0</v>
          </cell>
        </row>
        <row r="14938">
          <cell r="A14938" t="str">
            <v>Unisex Bedsheets</v>
          </cell>
          <cell r="B14938" t="str">
            <v>BOMBAY DYEING</v>
          </cell>
          <cell r="C14938">
            <v>0</v>
          </cell>
          <cell r="D14938">
            <v>0</v>
          </cell>
        </row>
        <row r="14939">
          <cell r="A14939" t="str">
            <v>Solid Women Ruffle Pullover</v>
          </cell>
          <cell r="B14939" t="str">
            <v>MANGO</v>
          </cell>
          <cell r="C14939">
            <v>4.3</v>
          </cell>
          <cell r="D14939">
            <v>6</v>
          </cell>
        </row>
        <row r="14940">
          <cell r="A14940" t="str">
            <v>Unisex Set of 14 Towels</v>
          </cell>
          <cell r="B14940" t="str">
            <v>BIANCA</v>
          </cell>
          <cell r="C14940">
            <v>4</v>
          </cell>
          <cell r="D14940">
            <v>9</v>
          </cell>
        </row>
        <row r="14941">
          <cell r="A14941" t="str">
            <v>144 TC 1 King Bedsheet with 2 Pillow Covers</v>
          </cell>
          <cell r="B14941" t="str">
            <v>Rajasthan Decor</v>
          </cell>
          <cell r="C14941">
            <v>4.5</v>
          </cell>
          <cell r="D14941">
            <v>66</v>
          </cell>
        </row>
        <row r="14942">
          <cell r="A14942" t="str">
            <v>Women Pack Of 2 Solid Churidar-Length Leggings</v>
          </cell>
          <cell r="B14942" t="str">
            <v>TAG 7</v>
          </cell>
          <cell r="C14942">
            <v>0</v>
          </cell>
          <cell r="D14942">
            <v>0</v>
          </cell>
        </row>
        <row r="14943">
          <cell r="A14943" t="str">
            <v>Women Typography Antimicrobial T-shirt</v>
          </cell>
          <cell r="B14943" t="str">
            <v>Enamor</v>
          </cell>
          <cell r="C14943">
            <v>0</v>
          </cell>
          <cell r="D14943">
            <v>0</v>
          </cell>
        </row>
        <row r="14944">
          <cell r="A14944" t="str">
            <v>Women Floral Cotton PS T-shirt</v>
          </cell>
          <cell r="B14944" t="str">
            <v>Rute</v>
          </cell>
          <cell r="C14944">
            <v>4.4000000000000004</v>
          </cell>
          <cell r="D14944">
            <v>5</v>
          </cell>
        </row>
        <row r="14945">
          <cell r="A14945" t="str">
            <v>Men Knitted Lounge Shorts</v>
          </cell>
          <cell r="B14945" t="str">
            <v>Jockey</v>
          </cell>
          <cell r="C14945">
            <v>4.4000000000000004</v>
          </cell>
          <cell r="D14945">
            <v>45</v>
          </cell>
        </row>
        <row r="14946">
          <cell r="A14946" t="str">
            <v>Printed Culotte Jumpsuit</v>
          </cell>
          <cell r="B14946" t="str">
            <v>SHOWOFF</v>
          </cell>
          <cell r="C14946">
            <v>0</v>
          </cell>
          <cell r="D14946">
            <v>0</v>
          </cell>
        </row>
        <row r="14947">
          <cell r="A14947" t="str">
            <v>Women Solid Ankle-Length Leggings</v>
          </cell>
          <cell r="B14947" t="str">
            <v>TWIN BIRDS</v>
          </cell>
          <cell r="C14947">
            <v>4.4000000000000004</v>
          </cell>
          <cell r="D14947">
            <v>98</v>
          </cell>
        </row>
        <row r="14948">
          <cell r="A14948" t="str">
            <v>Women Printed Belt</v>
          </cell>
          <cell r="B14948" t="str">
            <v>CRUSSET</v>
          </cell>
          <cell r="C14948">
            <v>4.5999999999999996</v>
          </cell>
          <cell r="D14948">
            <v>72</v>
          </cell>
        </row>
        <row r="14949">
          <cell r="A14949" t="str">
            <v>Women Striped Kurti with Trousers With Dupatta</v>
          </cell>
          <cell r="B14949" t="str">
            <v>Janasya</v>
          </cell>
          <cell r="C14949">
            <v>0</v>
          </cell>
          <cell r="D14949">
            <v>0</v>
          </cell>
        </row>
        <row r="14950">
          <cell r="A14950" t="str">
            <v>Printed Tiered Top</v>
          </cell>
          <cell r="B14950" t="str">
            <v>FLAMBOYANT</v>
          </cell>
          <cell r="C14950">
            <v>0</v>
          </cell>
          <cell r="D14950">
            <v>0</v>
          </cell>
        </row>
        <row r="14951">
          <cell r="A14951" t="str">
            <v>Slim Fit Casual Shirt</v>
          </cell>
          <cell r="B14951" t="str">
            <v>Allen Solly</v>
          </cell>
          <cell r="C14951">
            <v>0</v>
          </cell>
          <cell r="D14951">
            <v>0</v>
          </cell>
        </row>
        <row r="14952">
          <cell r="A14952" t="str">
            <v>Women Printed Kurta with Palazzos With Dupatta</v>
          </cell>
          <cell r="B14952" t="str">
            <v>Indo Era</v>
          </cell>
          <cell r="C14952">
            <v>2</v>
          </cell>
          <cell r="D14952">
            <v>4</v>
          </cell>
        </row>
        <row r="14953">
          <cell r="A14953" t="str">
            <v>Striped Dress</v>
          </cell>
          <cell r="B14953" t="str">
            <v>Honey by Pantaloons</v>
          </cell>
          <cell r="C14953">
            <v>0</v>
          </cell>
          <cell r="D14953">
            <v>0</v>
          </cell>
        </row>
        <row r="14954">
          <cell r="A14954" t="str">
            <v>Girls Ruffled Cardigan</v>
          </cell>
          <cell r="B14954" t="str">
            <v>YK</v>
          </cell>
          <cell r="C14954">
            <v>4.4000000000000004</v>
          </cell>
          <cell r="D14954">
            <v>27</v>
          </cell>
        </row>
        <row r="14955">
          <cell r="A14955" t="str">
            <v>Women Embroidered Kurta</v>
          </cell>
          <cell r="B14955" t="str">
            <v>Melange by Lifestyle</v>
          </cell>
          <cell r="C14955">
            <v>0</v>
          </cell>
          <cell r="D14955">
            <v>0</v>
          </cell>
        </row>
        <row r="14956">
          <cell r="A14956" t="str">
            <v>Women Printed Kurta with Palazzos With Dupatta</v>
          </cell>
          <cell r="B14956" t="str">
            <v>Indo Era</v>
          </cell>
          <cell r="C14956">
            <v>4.5</v>
          </cell>
          <cell r="D14956">
            <v>8</v>
          </cell>
        </row>
        <row r="14957">
          <cell r="A14957" t="str">
            <v>Women Solid Joggers</v>
          </cell>
          <cell r="B14957" t="str">
            <v>Mast &amp; Harbour</v>
          </cell>
          <cell r="C14957">
            <v>0</v>
          </cell>
          <cell r="D14957">
            <v>0</v>
          </cell>
        </row>
        <row r="14958">
          <cell r="A14958" t="str">
            <v>Boys Striped Cotton T-shirt</v>
          </cell>
          <cell r="B14958" t="str">
            <v>UTH by Roadster</v>
          </cell>
          <cell r="C14958">
            <v>4.5999999999999996</v>
          </cell>
          <cell r="D14958">
            <v>9</v>
          </cell>
        </row>
        <row r="14959">
          <cell r="A14959" t="str">
            <v>Girls Printed Kurta with Palazzos</v>
          </cell>
          <cell r="B14959" t="str">
            <v>Sangria</v>
          </cell>
          <cell r="C14959">
            <v>4.2</v>
          </cell>
          <cell r="D14959">
            <v>47</v>
          </cell>
        </row>
        <row r="14960">
          <cell r="A14960" t="str">
            <v>Men Printed Hooded Sweatshirt</v>
          </cell>
          <cell r="B14960" t="str">
            <v>Kook N Keech</v>
          </cell>
          <cell r="C14960">
            <v>4.9000000000000004</v>
          </cell>
          <cell r="D14960">
            <v>9</v>
          </cell>
        </row>
        <row r="14961">
          <cell r="A14961" t="str">
            <v>Women Floral Printed Anarkali Kurta</v>
          </cell>
          <cell r="B14961" t="str">
            <v>GULMOHAR JAIPUR</v>
          </cell>
          <cell r="C14961">
            <v>3.5</v>
          </cell>
          <cell r="D14961">
            <v>11</v>
          </cell>
        </row>
        <row r="14962">
          <cell r="A14962" t="str">
            <v>Girls Printed Cotton T-shirt</v>
          </cell>
          <cell r="B14962" t="str">
            <v>HERE&amp;NOW</v>
          </cell>
          <cell r="C14962">
            <v>3.3</v>
          </cell>
          <cell r="D14962">
            <v>7</v>
          </cell>
        </row>
        <row r="14963">
          <cell r="A14963" t="str">
            <v>Boys Sweatshirt</v>
          </cell>
          <cell r="B14963" t="str">
            <v>METRO KIDS COMPANY</v>
          </cell>
          <cell r="C14963">
            <v>0</v>
          </cell>
          <cell r="D14963">
            <v>0</v>
          </cell>
        </row>
        <row r="14964">
          <cell r="A14964" t="str">
            <v>Unisex Pride Cotton T-shirt</v>
          </cell>
          <cell r="B14964" t="str">
            <v>Roadster</v>
          </cell>
          <cell r="C14964">
            <v>4</v>
          </cell>
          <cell r="D14964">
            <v>6</v>
          </cell>
        </row>
        <row r="14965">
          <cell r="A14965" t="str">
            <v>Women Geometric Embroidered Kurta</v>
          </cell>
          <cell r="B14965" t="str">
            <v>Melange by Lifestyle</v>
          </cell>
          <cell r="C14965">
            <v>0</v>
          </cell>
          <cell r="D14965">
            <v>0</v>
          </cell>
        </row>
        <row r="14966">
          <cell r="A14966" t="str">
            <v>Women Mojaris Flats</v>
          </cell>
          <cell r="B14966" t="str">
            <v>The Desi Dulhan</v>
          </cell>
          <cell r="C14966">
            <v>0</v>
          </cell>
          <cell r="D14966">
            <v>0</v>
          </cell>
        </row>
        <row r="14967">
          <cell r="A14967" t="str">
            <v>Girls Printd Shirt with Shorts</v>
          </cell>
          <cell r="B14967" t="str">
            <v>Peppermint</v>
          </cell>
          <cell r="C14967">
            <v>0</v>
          </cell>
          <cell r="D14967">
            <v>0</v>
          </cell>
        </row>
        <row r="14968">
          <cell r="A14968" t="str">
            <v>Women T-Strap Flats</v>
          </cell>
          <cell r="B14968" t="str">
            <v>Metro</v>
          </cell>
          <cell r="C14968">
            <v>0</v>
          </cell>
          <cell r="D14968">
            <v>0</v>
          </cell>
        </row>
        <row r="14969">
          <cell r="A14969" t="str">
            <v>Schiffli Fit &amp; Flare Dress</v>
          </cell>
          <cell r="B14969" t="str">
            <v>People</v>
          </cell>
          <cell r="C14969">
            <v>0</v>
          </cell>
          <cell r="D14969">
            <v>0</v>
          </cell>
        </row>
        <row r="14970">
          <cell r="A14970" t="str">
            <v>Formal Shirt</v>
          </cell>
          <cell r="B14970" t="str">
            <v>Van Heusen</v>
          </cell>
          <cell r="C14970">
            <v>0</v>
          </cell>
          <cell r="D14970">
            <v>0</v>
          </cell>
        </row>
        <row r="14971">
          <cell r="A14971" t="str">
            <v>Men Mesh Running Shoes</v>
          </cell>
          <cell r="B14971" t="str">
            <v>MENGLER</v>
          </cell>
          <cell r="C14971">
            <v>0</v>
          </cell>
          <cell r="D14971">
            <v>0</v>
          </cell>
        </row>
        <row r="14972">
          <cell r="A14972" t="str">
            <v>Extended Sleeves Top</v>
          </cell>
          <cell r="B14972" t="str">
            <v>FILA</v>
          </cell>
          <cell r="C14972">
            <v>0</v>
          </cell>
          <cell r="D14972">
            <v>0</v>
          </cell>
        </row>
        <row r="14973">
          <cell r="A14973" t="str">
            <v>Floral Oversized Tote Bag</v>
          </cell>
          <cell r="B14973" t="str">
            <v>Sabhyata</v>
          </cell>
          <cell r="C14973">
            <v>0</v>
          </cell>
          <cell r="D14973">
            <v>0</v>
          </cell>
        </row>
        <row r="14974">
          <cell r="A14974" t="str">
            <v>100% Cotton Formal Shirt</v>
          </cell>
          <cell r="B14974" t="str">
            <v>Van Heusen</v>
          </cell>
          <cell r="C14974">
            <v>0</v>
          </cell>
          <cell r="D14974">
            <v>0</v>
          </cell>
        </row>
        <row r="14975">
          <cell r="A14975" t="str">
            <v>Organic Cotton Hood Sweatshirt</v>
          </cell>
          <cell r="B14975" t="str">
            <v>Tommy Hilfiger</v>
          </cell>
          <cell r="C14975">
            <v>4.5999999999999996</v>
          </cell>
          <cell r="D14975">
            <v>7</v>
          </cell>
        </row>
        <row r="14976">
          <cell r="A14976" t="str">
            <v>Men Cartoon Characters Night suit</v>
          </cell>
          <cell r="B14976" t="str">
            <v>Bewakoof</v>
          </cell>
          <cell r="C14976">
            <v>0</v>
          </cell>
          <cell r="D14976">
            <v>0</v>
          </cell>
        </row>
        <row r="14977">
          <cell r="A14977" t="str">
            <v>Embellished A-Line Dress</v>
          </cell>
          <cell r="B14977" t="str">
            <v>Diwaah</v>
          </cell>
          <cell r="C14977">
            <v>0</v>
          </cell>
          <cell r="D14977">
            <v>0</v>
          </cell>
        </row>
        <row r="14978">
          <cell r="A14978" t="str">
            <v>Women Floral Maxi Dress</v>
          </cell>
          <cell r="B14978" t="str">
            <v>ZOLA</v>
          </cell>
          <cell r="C14978">
            <v>0</v>
          </cell>
          <cell r="D14978">
            <v>0</v>
          </cell>
        </row>
        <row r="14979">
          <cell r="A14979" t="str">
            <v>Boys Casual Shirt</v>
          </cell>
          <cell r="B14979" t="str">
            <v>Pepe Jeans</v>
          </cell>
          <cell r="C14979">
            <v>0</v>
          </cell>
          <cell r="D14979">
            <v>0</v>
          </cell>
        </row>
        <row r="14980">
          <cell r="A14980" t="str">
            <v>Men Slim Fit Shorts</v>
          </cell>
          <cell r="B14980" t="str">
            <v>WROGN</v>
          </cell>
          <cell r="C14980">
            <v>0</v>
          </cell>
          <cell r="D14980">
            <v>0</v>
          </cell>
        </row>
        <row r="14981">
          <cell r="A14981" t="str">
            <v>Shibori Tie and Dye Dupatta</v>
          </cell>
          <cell r="B14981" t="str">
            <v>Taavi</v>
          </cell>
          <cell r="C14981">
            <v>3.9</v>
          </cell>
          <cell r="D14981">
            <v>20</v>
          </cell>
        </row>
        <row r="14982">
          <cell r="A14982" t="str">
            <v>Ethnic Motifs All in the Details Jumpsuit</v>
          </cell>
          <cell r="B14982" t="str">
            <v>Shae by SASSAFRAS</v>
          </cell>
          <cell r="C14982">
            <v>0</v>
          </cell>
          <cell r="D14982">
            <v>0</v>
          </cell>
        </row>
        <row r="14983">
          <cell r="A14983" t="str">
            <v>Women Solid Gladiators</v>
          </cell>
          <cell r="B14983" t="str">
            <v>Metro</v>
          </cell>
          <cell r="C14983">
            <v>4.5999999999999996</v>
          </cell>
          <cell r="D14983">
            <v>66</v>
          </cell>
        </row>
        <row r="14984">
          <cell r="A14984" t="str">
            <v>Women Regular Fit Joggers</v>
          </cell>
          <cell r="B14984" t="str">
            <v>STREET 9</v>
          </cell>
          <cell r="C14984">
            <v>4.2</v>
          </cell>
          <cell r="D14984">
            <v>89</v>
          </cell>
        </row>
        <row r="14985">
          <cell r="A14985" t="str">
            <v>Women Kurta with Trousers With Dupatta</v>
          </cell>
          <cell r="B14985" t="str">
            <v>Anouk</v>
          </cell>
          <cell r="C14985">
            <v>3</v>
          </cell>
          <cell r="D14985">
            <v>6</v>
          </cell>
        </row>
        <row r="14986">
          <cell r="A14986" t="str">
            <v>Pack of 3 Printed Bras</v>
          </cell>
          <cell r="B14986" t="str">
            <v>ABELINO</v>
          </cell>
          <cell r="C14986">
            <v>0</v>
          </cell>
          <cell r="D14986">
            <v>0</v>
          </cell>
        </row>
        <row r="14987">
          <cell r="A14987" t="str">
            <v>Men Slim Fit Sports Shorts</v>
          </cell>
          <cell r="B14987" t="str">
            <v>Ajile by Pantaloons</v>
          </cell>
          <cell r="C14987">
            <v>4.3</v>
          </cell>
          <cell r="D14987">
            <v>121</v>
          </cell>
        </row>
        <row r="14988">
          <cell r="A14988" t="str">
            <v>Leather Flatform Sandals</v>
          </cell>
          <cell r="B14988" t="str">
            <v>HF JOURNEY</v>
          </cell>
          <cell r="C14988">
            <v>0</v>
          </cell>
          <cell r="D14988">
            <v>0</v>
          </cell>
        </row>
        <row r="14989">
          <cell r="A14989" t="str">
            <v>Women Solid Bath Robe</v>
          </cell>
          <cell r="B14989" t="str">
            <v>JISORA</v>
          </cell>
          <cell r="C14989">
            <v>0</v>
          </cell>
          <cell r="D14989">
            <v>0</v>
          </cell>
        </row>
        <row r="14990">
          <cell r="A14990" t="str">
            <v>Men Printed Applique T-shirt</v>
          </cell>
          <cell r="B14990" t="str">
            <v>Globus</v>
          </cell>
          <cell r="C14990">
            <v>0</v>
          </cell>
          <cell r="D14990">
            <v>0</v>
          </cell>
        </row>
        <row r="14991">
          <cell r="A14991" t="str">
            <v>Embellished PU Block Sandals</v>
          </cell>
          <cell r="B14991" t="str">
            <v>London Rag</v>
          </cell>
          <cell r="C14991">
            <v>0</v>
          </cell>
          <cell r="D14991">
            <v>0</v>
          </cell>
        </row>
        <row r="14992">
          <cell r="A14992" t="str">
            <v>Sarcastic Emoji Eye Mask</v>
          </cell>
          <cell r="B14992" t="str">
            <v>Ferosh</v>
          </cell>
          <cell r="C14992">
            <v>4.0999999999999996</v>
          </cell>
          <cell r="D14992">
            <v>7</v>
          </cell>
        </row>
        <row r="14993">
          <cell r="A14993" t="str">
            <v>Oxidised Beaded Drop Earrings</v>
          </cell>
          <cell r="B14993" t="str">
            <v>Anouk</v>
          </cell>
          <cell r="C14993">
            <v>0</v>
          </cell>
          <cell r="D14993">
            <v>0</v>
          </cell>
        </row>
        <row r="14994">
          <cell r="A14994" t="str">
            <v>Women Relaxed Fit Jeans</v>
          </cell>
          <cell r="B14994" t="str">
            <v>URBANIC</v>
          </cell>
          <cell r="C14994">
            <v>0</v>
          </cell>
          <cell r="D14994">
            <v>0</v>
          </cell>
        </row>
        <row r="14995">
          <cell r="A14995" t="str">
            <v>Boys Printed Applique T-shirt</v>
          </cell>
          <cell r="B14995" t="str">
            <v>max</v>
          </cell>
          <cell r="C14995">
            <v>0</v>
          </cell>
          <cell r="D14995">
            <v>0</v>
          </cell>
        </row>
        <row r="14996">
          <cell r="A14996" t="str">
            <v>Men Striped Sliders</v>
          </cell>
          <cell r="B14996" t="str">
            <v>aadi</v>
          </cell>
          <cell r="C14996">
            <v>3.8</v>
          </cell>
          <cell r="D14996">
            <v>384</v>
          </cell>
        </row>
        <row r="14997">
          <cell r="A14997" t="str">
            <v>Set of 2 Floral Window Curtain</v>
          </cell>
          <cell r="B14997" t="str">
            <v>Homefab India</v>
          </cell>
          <cell r="C14997">
            <v>0</v>
          </cell>
          <cell r="D14997">
            <v>0</v>
          </cell>
        </row>
        <row r="14998">
          <cell r="A14998" t="str">
            <v>Oxidised Silver-Plated Jewellery Set</v>
          </cell>
          <cell r="B14998" t="str">
            <v>Yellow Chimes</v>
          </cell>
          <cell r="C14998">
            <v>0</v>
          </cell>
          <cell r="D14998">
            <v>0</v>
          </cell>
        </row>
        <row r="14999">
          <cell r="A14999" t="str">
            <v>Women Printed Tracksuit</v>
          </cell>
          <cell r="B14999" t="str">
            <v>EDRIO</v>
          </cell>
          <cell r="C14999">
            <v>0</v>
          </cell>
          <cell r="D14999">
            <v>0</v>
          </cell>
        </row>
        <row r="15000">
          <cell r="A15000" t="str">
            <v>Floral A-Line Dress</v>
          </cell>
          <cell r="B15000" t="str">
            <v>Crimsoune Club</v>
          </cell>
          <cell r="C15000">
            <v>0</v>
          </cell>
          <cell r="D15000">
            <v>0</v>
          </cell>
        </row>
        <row r="15001">
          <cell r="A15001" t="str">
            <v>Men Polo Collar T-shirt</v>
          </cell>
          <cell r="B15001" t="str">
            <v>Trendyol</v>
          </cell>
          <cell r="C15001">
            <v>0</v>
          </cell>
          <cell r="D15001">
            <v>0</v>
          </cell>
        </row>
        <row r="15002">
          <cell r="A15002" t="str">
            <v>Men Sports Shorts</v>
          </cell>
          <cell r="B15002" t="str">
            <v>Duke</v>
          </cell>
          <cell r="C15002">
            <v>0</v>
          </cell>
          <cell r="D15002">
            <v>0</v>
          </cell>
        </row>
        <row r="15003">
          <cell r="A15003" t="str">
            <v>Saree with Sequin Detail</v>
          </cell>
          <cell r="B15003" t="str">
            <v>Grancy</v>
          </cell>
          <cell r="C15003">
            <v>0</v>
          </cell>
          <cell r="D15003">
            <v>0</v>
          </cell>
        </row>
        <row r="15004">
          <cell r="A15004" t="str">
            <v>Women Pure Cotton Saree</v>
          </cell>
          <cell r="B15004" t="str">
            <v>Suta</v>
          </cell>
          <cell r="C15004">
            <v>4.4000000000000004</v>
          </cell>
          <cell r="D15004">
            <v>30</v>
          </cell>
        </row>
        <row r="15005">
          <cell r="A15005" t="str">
            <v>Men Pack Of 3 Patterned Calf-Length Socks</v>
          </cell>
          <cell r="B15005" t="str">
            <v>Allen Solly</v>
          </cell>
          <cell r="C15005">
            <v>4.7</v>
          </cell>
          <cell r="D15005">
            <v>66</v>
          </cell>
        </row>
        <row r="15006">
          <cell r="A15006" t="str">
            <v>Gold-Plated Jewellery Set</v>
          </cell>
          <cell r="B15006" t="str">
            <v>Zaveri Pearls</v>
          </cell>
          <cell r="C15006">
            <v>4.3</v>
          </cell>
          <cell r="D15006">
            <v>784</v>
          </cell>
        </row>
        <row r="15007">
          <cell r="A15007" t="str">
            <v>Women Ribbed Crop Pullover</v>
          </cell>
          <cell r="B15007" t="str">
            <v>ONLY</v>
          </cell>
          <cell r="C15007">
            <v>1.6</v>
          </cell>
          <cell r="D15007">
            <v>5</v>
          </cell>
        </row>
        <row r="15008">
          <cell r="A15008" t="str">
            <v>Girls Shimmer Fit &amp;Flare Dress</v>
          </cell>
          <cell r="B15008" t="str">
            <v>Allen Solly Junior</v>
          </cell>
          <cell r="C15008">
            <v>0</v>
          </cell>
          <cell r="D15008">
            <v>0</v>
          </cell>
        </row>
        <row r="15009">
          <cell r="A15009" t="str">
            <v>Women Printed Wide Leg Palazzo</v>
          </cell>
          <cell r="B15009" t="str">
            <v>URBANIC</v>
          </cell>
          <cell r="C15009">
            <v>5</v>
          </cell>
          <cell r="D15009">
            <v>2</v>
          </cell>
        </row>
        <row r="15010">
          <cell r="A15010" t="str">
            <v>Printed Regular Top</v>
          </cell>
          <cell r="B15010" t="str">
            <v>Ayaany</v>
          </cell>
          <cell r="C15010">
            <v>3.9</v>
          </cell>
          <cell r="D15010">
            <v>25</v>
          </cell>
        </row>
        <row r="15011">
          <cell r="A15011" t="str">
            <v>Women Printed Cotton T-shirt</v>
          </cell>
          <cell r="B15011" t="str">
            <v>NEVA</v>
          </cell>
          <cell r="C15011">
            <v>0</v>
          </cell>
          <cell r="D15011">
            <v>0</v>
          </cell>
        </row>
        <row r="15012">
          <cell r="A15012" t="str">
            <v>Men Slim Fit High-Rise Trousers</v>
          </cell>
          <cell r="B15012" t="str">
            <v>Srey trends</v>
          </cell>
          <cell r="C15012">
            <v>0</v>
          </cell>
          <cell r="D15012">
            <v>0</v>
          </cell>
        </row>
        <row r="15013">
          <cell r="A15013" t="str">
            <v>Georgette Maxi Dress</v>
          </cell>
          <cell r="B15013" t="str">
            <v>La Zoire</v>
          </cell>
          <cell r="C15013">
            <v>0</v>
          </cell>
          <cell r="D15013">
            <v>0</v>
          </cell>
        </row>
        <row r="15014">
          <cell r="A15014" t="str">
            <v>Women Abstract Printed Tights</v>
          </cell>
          <cell r="B15014" t="str">
            <v>FOREVER 21</v>
          </cell>
          <cell r="C15014">
            <v>0</v>
          </cell>
          <cell r="D15014">
            <v>0</v>
          </cell>
        </row>
        <row r="15015">
          <cell r="A15015" t="str">
            <v>Men Slim Fit Chinos Trousers</v>
          </cell>
          <cell r="B15015" t="str">
            <v>Roadster</v>
          </cell>
          <cell r="C15015">
            <v>3.8</v>
          </cell>
          <cell r="D15015">
            <v>5</v>
          </cell>
        </row>
        <row r="15016">
          <cell r="A15016" t="str">
            <v>Slim Fit Formal Shirt</v>
          </cell>
          <cell r="B15016" t="str">
            <v>Copperline</v>
          </cell>
          <cell r="C15016">
            <v>0</v>
          </cell>
          <cell r="D15016">
            <v>0</v>
          </cell>
        </row>
        <row r="15017">
          <cell r="A15017" t="str">
            <v>Men Slim Fit Jeans</v>
          </cell>
          <cell r="B15017" t="str">
            <v>WROGN</v>
          </cell>
          <cell r="C15017">
            <v>4</v>
          </cell>
          <cell r="D15017">
            <v>16</v>
          </cell>
        </row>
        <row r="15018">
          <cell r="A15018" t="str">
            <v>Men Brand Logo Printed Slim Fit T-shirt</v>
          </cell>
          <cell r="B15018" t="str">
            <v>BEAT LONDON by PEPE JEANS</v>
          </cell>
          <cell r="C15018">
            <v>0</v>
          </cell>
          <cell r="D15018">
            <v>0</v>
          </cell>
        </row>
        <row r="15019">
          <cell r="A15019" t="str">
            <v>Women Comfort Heels</v>
          </cell>
          <cell r="B15019" t="str">
            <v>Metro</v>
          </cell>
          <cell r="C15019">
            <v>0</v>
          </cell>
          <cell r="D15019">
            <v>0</v>
          </cell>
        </row>
        <row r="15020">
          <cell r="A15020" t="str">
            <v>Block Sandals</v>
          </cell>
          <cell r="B15020" t="str">
            <v>Brauch</v>
          </cell>
          <cell r="C15020">
            <v>0</v>
          </cell>
          <cell r="D15020">
            <v>0</v>
          </cell>
        </row>
        <row r="15021">
          <cell r="A15021" t="str">
            <v>Women Open Toe Flats</v>
          </cell>
          <cell r="B15021" t="str">
            <v>Carlton London</v>
          </cell>
          <cell r="C15021">
            <v>0</v>
          </cell>
          <cell r="D15021">
            <v>0</v>
          </cell>
        </row>
        <row r="15022">
          <cell r="A15022" t="str">
            <v>Textured Sling Bag</v>
          </cell>
          <cell r="B15022" t="str">
            <v>Caprese</v>
          </cell>
          <cell r="C15022">
            <v>4.4000000000000004</v>
          </cell>
          <cell r="D15022">
            <v>97</v>
          </cell>
        </row>
        <row r="15023">
          <cell r="A15023" t="str">
            <v>Gold-Plated Jewellery Set</v>
          </cell>
          <cell r="B15023" t="str">
            <v>aadita</v>
          </cell>
          <cell r="C15023">
            <v>4.0999999999999996</v>
          </cell>
          <cell r="D15023">
            <v>91</v>
          </cell>
        </row>
        <row r="15024">
          <cell r="A15024" t="str">
            <v>Men Solid Nehru Jacket</v>
          </cell>
          <cell r="B15024" t="str">
            <v>even</v>
          </cell>
          <cell r="C15024">
            <v>3.8</v>
          </cell>
          <cell r="D15024">
            <v>13</v>
          </cell>
        </row>
        <row r="15025">
          <cell r="A15025" t="str">
            <v>Women Plus Size Solid Straight-Fit Pure Cotton Joggers</v>
          </cell>
          <cell r="B15025" t="str">
            <v>The Pink Moon</v>
          </cell>
          <cell r="C15025">
            <v>0</v>
          </cell>
          <cell r="D15025">
            <v>0</v>
          </cell>
        </row>
        <row r="15026">
          <cell r="A15026" t="str">
            <v>Girls Pack Of 2 Shorts</v>
          </cell>
          <cell r="B15026" t="str">
            <v>luyk</v>
          </cell>
          <cell r="C15026">
            <v>0</v>
          </cell>
          <cell r="D15026">
            <v>0</v>
          </cell>
        </row>
        <row r="15027">
          <cell r="A15027" t="str">
            <v>Printed Fitted Top</v>
          </cell>
          <cell r="B15027" t="str">
            <v>studio rasa</v>
          </cell>
          <cell r="C15027">
            <v>4</v>
          </cell>
          <cell r="D15027">
            <v>99</v>
          </cell>
        </row>
        <row r="15028">
          <cell r="A15028" t="str">
            <v>Checked One Shoulder Bardot Top</v>
          </cell>
          <cell r="B15028" t="str">
            <v>pinwheel</v>
          </cell>
          <cell r="C15028">
            <v>0</v>
          </cell>
          <cell r="D15028">
            <v>0</v>
          </cell>
        </row>
        <row r="15029">
          <cell r="A15029" t="str">
            <v>Women Solid Sports Bra</v>
          </cell>
          <cell r="B15029" t="str">
            <v>Enamor</v>
          </cell>
          <cell r="C15029">
            <v>4.3</v>
          </cell>
          <cell r="D15029">
            <v>32</v>
          </cell>
        </row>
        <row r="15030">
          <cell r="A15030" t="str">
            <v>Womens 2 Tank Top</v>
          </cell>
          <cell r="B15030" t="str">
            <v>Friskers</v>
          </cell>
          <cell r="C15030">
            <v>4.2</v>
          </cell>
          <cell r="D15030">
            <v>15</v>
          </cell>
        </row>
        <row r="15031">
          <cell r="A15031" t="str">
            <v>Girls Ethnic Motifs Printed Kurta</v>
          </cell>
          <cell r="B15031" t="str">
            <v>House of Pataudi</v>
          </cell>
          <cell r="C15031">
            <v>0</v>
          </cell>
          <cell r="D15031">
            <v>0</v>
          </cell>
        </row>
        <row r="15032">
          <cell r="A15032" t="str">
            <v>Women Printed Ethnic Palazzos</v>
          </cell>
          <cell r="B15032" t="str">
            <v>HERE&amp;NOW</v>
          </cell>
          <cell r="C15032">
            <v>3.7</v>
          </cell>
          <cell r="D15032">
            <v>10</v>
          </cell>
        </row>
        <row r="15033">
          <cell r="A15033" t="str">
            <v>Men Solid Track Pants</v>
          </cell>
          <cell r="B15033" t="str">
            <v>Gallus</v>
          </cell>
          <cell r="C15033">
            <v>3.2</v>
          </cell>
          <cell r="D15033">
            <v>5</v>
          </cell>
        </row>
        <row r="15034">
          <cell r="A15034" t="str">
            <v>40 cm Analogue Wall Clock</v>
          </cell>
          <cell r="B15034" t="str">
            <v>ZANIBO</v>
          </cell>
          <cell r="C15034">
            <v>4</v>
          </cell>
          <cell r="D15034">
            <v>13</v>
          </cell>
        </row>
        <row r="15035">
          <cell r="A15035" t="str">
            <v>Men Slim Fit Jeans</v>
          </cell>
          <cell r="B15035" t="str">
            <v>American Bull</v>
          </cell>
          <cell r="C15035">
            <v>4.0999999999999996</v>
          </cell>
          <cell r="D15035">
            <v>17</v>
          </cell>
        </row>
        <row r="15036">
          <cell r="A15036" t="str">
            <v>Applique Sleep T-shirt</v>
          </cell>
          <cell r="B15036" t="str">
            <v>Slumber Jill</v>
          </cell>
          <cell r="C15036">
            <v>4.0999999999999996</v>
          </cell>
          <cell r="D15036">
            <v>51</v>
          </cell>
        </row>
        <row r="15037">
          <cell r="A15037" t="str">
            <v>Women Printed Kurta with Trousers</v>
          </cell>
          <cell r="B15037" t="str">
            <v>HERE&amp;NOW</v>
          </cell>
          <cell r="C15037">
            <v>3.6</v>
          </cell>
          <cell r="D15037">
            <v>9</v>
          </cell>
        </row>
        <row r="15038">
          <cell r="A15038" t="str">
            <v>Cotton Knot Printed T-shirt</v>
          </cell>
          <cell r="B15038" t="str">
            <v>Roadster</v>
          </cell>
          <cell r="C15038">
            <v>4.2</v>
          </cell>
          <cell r="D15038">
            <v>13</v>
          </cell>
        </row>
        <row r="15039">
          <cell r="A15039" t="str">
            <v>Wedge Sandals</v>
          </cell>
          <cell r="B15039" t="str">
            <v>Get Glamr</v>
          </cell>
          <cell r="C15039">
            <v>3.1</v>
          </cell>
          <cell r="D15039">
            <v>7</v>
          </cell>
        </row>
        <row r="15040">
          <cell r="A15040" t="str">
            <v>Girls Woven Design Slip-On Sneakers</v>
          </cell>
          <cell r="B15040" t="str">
            <v>max</v>
          </cell>
          <cell r="C15040">
            <v>4.0999999999999996</v>
          </cell>
          <cell r="D15040">
            <v>11</v>
          </cell>
        </row>
        <row r="15041">
          <cell r="A15041" t="str">
            <v>Textured Comfort Sandals</v>
          </cell>
          <cell r="B15041" t="str">
            <v>Zyla</v>
          </cell>
          <cell r="C15041">
            <v>0</v>
          </cell>
          <cell r="D15041">
            <v>0</v>
          </cell>
        </row>
        <row r="15042">
          <cell r="A15042" t="str">
            <v>Women Solid Thong Flip-Flops</v>
          </cell>
          <cell r="B15042" t="str">
            <v>REFOAM</v>
          </cell>
          <cell r="C15042">
            <v>0</v>
          </cell>
          <cell r="D15042">
            <v>0</v>
          </cell>
        </row>
        <row r="15043">
          <cell r="A15043" t="str">
            <v>Women Printed Pure Cotton Lounge T-shirt</v>
          </cell>
          <cell r="B15043" t="str">
            <v>Lounge Dreams</v>
          </cell>
          <cell r="C15043">
            <v>0</v>
          </cell>
          <cell r="D15043">
            <v>0</v>
          </cell>
        </row>
        <row r="15044">
          <cell r="A15044" t="str">
            <v>Men Fashion</v>
          </cell>
          <cell r="B15044" t="str">
            <v>Fashion Victim</v>
          </cell>
          <cell r="C15044">
            <v>0</v>
          </cell>
          <cell r="D15044">
            <v>0</v>
          </cell>
        </row>
        <row r="15045">
          <cell r="A15045" t="str">
            <v>Pack of 2 Beginners Bra</v>
          </cell>
          <cell r="B15045" t="str">
            <v>Charm n Cherish</v>
          </cell>
          <cell r="C15045">
            <v>0</v>
          </cell>
          <cell r="D15045">
            <v>0</v>
          </cell>
        </row>
        <row r="15046">
          <cell r="A15046" t="str">
            <v>A-Line Peter Pan Collar Dress</v>
          </cell>
          <cell r="B15046" t="str">
            <v>Masaba</v>
          </cell>
          <cell r="C15046">
            <v>0</v>
          </cell>
          <cell r="D15046">
            <v>0</v>
          </cell>
        </row>
        <row r="15047">
          <cell r="A15047" t="str">
            <v>Pack of 2 Lounge Shorts</v>
          </cell>
          <cell r="B15047" t="str">
            <v>DeFacto</v>
          </cell>
          <cell r="C15047">
            <v>0</v>
          </cell>
          <cell r="D15047">
            <v>0</v>
          </cell>
        </row>
        <row r="15048">
          <cell r="A15048" t="str">
            <v>Men Printed Cotton T-shirt</v>
          </cell>
          <cell r="B15048" t="str">
            <v>Trendyol</v>
          </cell>
          <cell r="C15048">
            <v>0</v>
          </cell>
          <cell r="D15048">
            <v>0</v>
          </cell>
        </row>
        <row r="15049">
          <cell r="A15049" t="str">
            <v>Women Printed</v>
          </cell>
          <cell r="B15049" t="str">
            <v>Espresso</v>
          </cell>
          <cell r="C15049">
            <v>4.3</v>
          </cell>
          <cell r="D15049">
            <v>46</v>
          </cell>
        </row>
        <row r="15050">
          <cell r="A15050" t="str">
            <v>Studs Earrings</v>
          </cell>
          <cell r="B15050" t="str">
            <v>OOMPH</v>
          </cell>
          <cell r="C15050">
            <v>3.1</v>
          </cell>
          <cell r="D15050">
            <v>7</v>
          </cell>
        </row>
        <row r="15051">
          <cell r="A15051" t="str">
            <v>Women Straight Fit Parallel Trousers</v>
          </cell>
          <cell r="B15051" t="str">
            <v>ZOLA</v>
          </cell>
          <cell r="C15051">
            <v>4</v>
          </cell>
          <cell r="D15051">
            <v>6</v>
          </cell>
        </row>
        <row r="15052">
          <cell r="A15052" t="str">
            <v>Men Typography Regular Shorts</v>
          </cell>
          <cell r="B15052" t="str">
            <v>Urban Dog</v>
          </cell>
          <cell r="C15052">
            <v>3.8</v>
          </cell>
          <cell r="D15052">
            <v>8</v>
          </cell>
        </row>
        <row r="15053">
          <cell r="A15053" t="str">
            <v>U-17 Girls Lifestyle T-shirt</v>
          </cell>
          <cell r="B15053" t="str">
            <v>HRX by Hrithik Roshan</v>
          </cell>
          <cell r="C15053">
            <v>4.0999999999999996</v>
          </cell>
          <cell r="D15053">
            <v>16</v>
          </cell>
        </row>
        <row r="15054">
          <cell r="A15054" t="str">
            <v>Men Formal Shirt</v>
          </cell>
          <cell r="B15054" t="str">
            <v>JAINISH</v>
          </cell>
          <cell r="C15054">
            <v>3.3</v>
          </cell>
          <cell r="D15054">
            <v>12</v>
          </cell>
        </row>
        <row r="15055">
          <cell r="A15055" t="str">
            <v>Women Wide Leg Jeans</v>
          </cell>
          <cell r="B15055" t="str">
            <v>FREAKINS</v>
          </cell>
          <cell r="C15055">
            <v>0</v>
          </cell>
          <cell r="D15055">
            <v>0</v>
          </cell>
        </row>
        <row r="15056">
          <cell r="A15056" t="str">
            <v>Unisex Round Sunglasses</v>
          </cell>
          <cell r="B15056" t="str">
            <v>Lee Cooper</v>
          </cell>
          <cell r="C15056">
            <v>0</v>
          </cell>
          <cell r="D15056">
            <v>0</v>
          </cell>
        </row>
        <row r="15057">
          <cell r="A15057" t="str">
            <v>Men Cotton Printed T-shirt</v>
          </cell>
          <cell r="B15057" t="str">
            <v>Trendyol</v>
          </cell>
          <cell r="C15057">
            <v>0</v>
          </cell>
          <cell r="D15057">
            <v>0</v>
          </cell>
        </row>
        <row r="15058">
          <cell r="A15058" t="str">
            <v>Men Printed Slip-On</v>
          </cell>
          <cell r="B15058" t="str">
            <v>Khadims</v>
          </cell>
          <cell r="C15058">
            <v>0</v>
          </cell>
          <cell r="D15058">
            <v>0</v>
          </cell>
        </row>
        <row r="15059">
          <cell r="A15059" t="str">
            <v>Men Slim Fit Cotton Trousers</v>
          </cell>
          <cell r="B15059" t="str">
            <v>V-Mart</v>
          </cell>
          <cell r="C15059">
            <v>0</v>
          </cell>
          <cell r="D15059">
            <v>0</v>
          </cell>
        </row>
        <row r="15060">
          <cell r="A15060" t="str">
            <v>Anti-Hairfall Shampoo-Oily Hair</v>
          </cell>
          <cell r="B15060" t="str">
            <v>VEDIX</v>
          </cell>
          <cell r="C15060">
            <v>4.3</v>
          </cell>
          <cell r="D15060">
            <v>17</v>
          </cell>
        </row>
        <row r="15061">
          <cell r="A15061" t="str">
            <v>Tiki Beach Room Spray - 42.5g</v>
          </cell>
          <cell r="B15061" t="str">
            <v>Bath &amp; Body Works</v>
          </cell>
          <cell r="C15061">
            <v>0</v>
          </cell>
          <cell r="D15061">
            <v>0</v>
          </cell>
        </row>
        <row r="15062">
          <cell r="A15062" t="str">
            <v>Women A-Line Top</v>
          </cell>
          <cell r="B15062" t="str">
            <v>Vero Moda</v>
          </cell>
          <cell r="C15062">
            <v>0</v>
          </cell>
          <cell r="D15062">
            <v>0</v>
          </cell>
        </row>
        <row r="15063">
          <cell r="A15063" t="str">
            <v>Women Mangalsutra</v>
          </cell>
          <cell r="B15063" t="str">
            <v>Carlton London</v>
          </cell>
          <cell r="C15063">
            <v>0</v>
          </cell>
          <cell r="D15063">
            <v>0</v>
          </cell>
        </row>
        <row r="15064">
          <cell r="A15064" t="str">
            <v>Geometric Print Halter Neck Top</v>
          </cell>
          <cell r="B15064" t="str">
            <v>ONLY</v>
          </cell>
          <cell r="C15064">
            <v>0</v>
          </cell>
          <cell r="D15064">
            <v>0</v>
          </cell>
        </row>
        <row r="15065">
          <cell r="A15065" t="str">
            <v>Men Striped Pockets Slim Fit T-shirt</v>
          </cell>
          <cell r="B15065" t="str">
            <v>Jack &amp; Jones</v>
          </cell>
          <cell r="C15065">
            <v>0</v>
          </cell>
          <cell r="D15065">
            <v>0</v>
          </cell>
        </row>
        <row r="15066">
          <cell r="A15066" t="str">
            <v>Bedsheet with 2 Pillow Covers</v>
          </cell>
          <cell r="B15066" t="str">
            <v>Aura</v>
          </cell>
          <cell r="C15066">
            <v>0</v>
          </cell>
          <cell r="D15066">
            <v>0</v>
          </cell>
        </row>
        <row r="15067">
          <cell r="A15067" t="str">
            <v>Striped Top</v>
          </cell>
          <cell r="B15067" t="str">
            <v>SHOWOFF</v>
          </cell>
          <cell r="C15067">
            <v>0</v>
          </cell>
          <cell r="D15067">
            <v>0</v>
          </cell>
        </row>
        <row r="15068">
          <cell r="A15068" t="str">
            <v>Evil Eye Threaded Anklet</v>
          </cell>
          <cell r="B15068" t="str">
            <v>PANASH</v>
          </cell>
          <cell r="C15068">
            <v>4.2</v>
          </cell>
          <cell r="D15068">
            <v>22</v>
          </cell>
        </row>
        <row r="15069">
          <cell r="A15069" t="str">
            <v>Men Pack of 2 Deo-Soft Briefs</v>
          </cell>
          <cell r="B15069" t="str">
            <v>DAMENSCH</v>
          </cell>
          <cell r="C15069">
            <v>0</v>
          </cell>
          <cell r="D15069">
            <v>0</v>
          </cell>
        </row>
        <row r="15070">
          <cell r="A15070" t="str">
            <v>Ethnic Motifs Polyester Kurta Set</v>
          </cell>
          <cell r="B15070" t="str">
            <v>Moda Rapido</v>
          </cell>
          <cell r="C15070">
            <v>4.5</v>
          </cell>
          <cell r="D15070">
            <v>12</v>
          </cell>
        </row>
        <row r="15071">
          <cell r="A15071" t="str">
            <v>Men Printed Round Neck T-shirt</v>
          </cell>
          <cell r="B15071" t="str">
            <v>Huetrap</v>
          </cell>
          <cell r="C15071">
            <v>4</v>
          </cell>
          <cell r="D15071">
            <v>22</v>
          </cell>
        </row>
        <row r="15072">
          <cell r="A15072" t="str">
            <v>Men Typography Printed T-shirt</v>
          </cell>
          <cell r="B15072" t="str">
            <v>Kook N Keech Marvel</v>
          </cell>
          <cell r="C15072">
            <v>0</v>
          </cell>
          <cell r="D15072">
            <v>0</v>
          </cell>
        </row>
        <row r="15073">
          <cell r="A15073" t="str">
            <v>Harry Potter Printed Pure Cotton T-shirt</v>
          </cell>
          <cell r="B15073" t="str">
            <v>Free Authority</v>
          </cell>
          <cell r="C15073">
            <v>4.4000000000000004</v>
          </cell>
          <cell r="D15073">
            <v>14</v>
          </cell>
        </row>
        <row r="15074">
          <cell r="A15074" t="str">
            <v>Extended Sleeves Fitted Top</v>
          </cell>
          <cell r="B15074" t="str">
            <v>URBANIC</v>
          </cell>
          <cell r="C15074">
            <v>3.6</v>
          </cell>
          <cell r="D15074">
            <v>8</v>
          </cell>
        </row>
        <row r="15075">
          <cell r="A15075" t="str">
            <v>Men Skinny Fit Jeans</v>
          </cell>
          <cell r="B15075" t="str">
            <v>V Dot</v>
          </cell>
          <cell r="C15075">
            <v>0</v>
          </cell>
          <cell r="D15075">
            <v>0</v>
          </cell>
        </row>
        <row r="15076">
          <cell r="A15076" t="str">
            <v>Women T-Strap Flats</v>
          </cell>
          <cell r="B15076" t="str">
            <v>Forever Glam by Pantaloons</v>
          </cell>
          <cell r="C15076">
            <v>0</v>
          </cell>
          <cell r="D15076">
            <v>0</v>
          </cell>
        </row>
        <row r="15077">
          <cell r="A15077" t="str">
            <v>Block Sandals</v>
          </cell>
          <cell r="B15077" t="str">
            <v>Get Glamr</v>
          </cell>
          <cell r="C15077">
            <v>3.4</v>
          </cell>
          <cell r="D15077">
            <v>5</v>
          </cell>
        </row>
        <row r="15078">
          <cell r="A15078" t="str">
            <v>Girls Printed Top with Shorts</v>
          </cell>
          <cell r="B15078" t="str">
            <v>am ma</v>
          </cell>
          <cell r="C15078">
            <v>0</v>
          </cell>
          <cell r="D15078">
            <v>0</v>
          </cell>
        </row>
        <row r="15079">
          <cell r="A15079" t="str">
            <v>Men High-Top Flat Boots</v>
          </cell>
          <cell r="B15079" t="str">
            <v>Goldstar</v>
          </cell>
          <cell r="C15079">
            <v>0</v>
          </cell>
          <cell r="D15079">
            <v>0</v>
          </cell>
        </row>
        <row r="15080">
          <cell r="A15080" t="str">
            <v>Men Printed T-shirt</v>
          </cell>
          <cell r="B15080" t="str">
            <v>Trendyol</v>
          </cell>
          <cell r="C15080">
            <v>0</v>
          </cell>
          <cell r="D15080">
            <v>0</v>
          </cell>
        </row>
        <row r="15081">
          <cell r="A15081" t="str">
            <v>Women High-Rise Trousers</v>
          </cell>
          <cell r="B15081" t="str">
            <v>Honey by Pantaloons</v>
          </cell>
          <cell r="C15081">
            <v>0</v>
          </cell>
          <cell r="D15081">
            <v>0</v>
          </cell>
        </row>
        <row r="15082">
          <cell r="A15082" t="str">
            <v>Men Shirt with Dhoti Pants</v>
          </cell>
          <cell r="B15082" t="str">
            <v>RAMRAJ COTTON</v>
          </cell>
          <cell r="C15082">
            <v>0</v>
          </cell>
          <cell r="D15082">
            <v>0</v>
          </cell>
        </row>
        <row r="15083">
          <cell r="A15083" t="str">
            <v>Prep + Prime Skin Base Visage</v>
          </cell>
          <cell r="B15083" t="str">
            <v>M.A.C</v>
          </cell>
          <cell r="C15083">
            <v>4.5</v>
          </cell>
          <cell r="D15083">
            <v>54</v>
          </cell>
        </row>
        <row r="15084">
          <cell r="A15084" t="str">
            <v>Solid Structured Sling Bag</v>
          </cell>
          <cell r="B15084" t="str">
            <v>Calvin Klein</v>
          </cell>
          <cell r="C15084">
            <v>0</v>
          </cell>
          <cell r="D15084">
            <v>0</v>
          </cell>
        </row>
        <row r="15085">
          <cell r="A15085" t="str">
            <v>Unisex Set Of 2 Face Wash</v>
          </cell>
          <cell r="B15085" t="str">
            <v>Sirona</v>
          </cell>
          <cell r="C15085">
            <v>4.4000000000000004</v>
          </cell>
          <cell r="D15085">
            <v>58</v>
          </cell>
        </row>
        <row r="15086">
          <cell r="A15086" t="str">
            <v>Self Design Sheath Dress</v>
          </cell>
          <cell r="B15086" t="str">
            <v>JC Collection</v>
          </cell>
          <cell r="C15086">
            <v>0</v>
          </cell>
          <cell r="D15086">
            <v>0</v>
          </cell>
        </row>
        <row r="15087">
          <cell r="A15087" t="str">
            <v>Woman White Terry shorts</v>
          </cell>
          <cell r="B15087" t="str">
            <v>H&amp;M</v>
          </cell>
          <cell r="C15087">
            <v>0</v>
          </cell>
          <cell r="D15087">
            <v>0</v>
          </cell>
        </row>
        <row r="15088">
          <cell r="A15088" t="str">
            <v>Contemporary Studs</v>
          </cell>
          <cell r="B15088" t="str">
            <v>Priyaasi</v>
          </cell>
          <cell r="C15088">
            <v>4.0999999999999996</v>
          </cell>
          <cell r="D15088">
            <v>69</v>
          </cell>
        </row>
        <row r="15089">
          <cell r="A15089" t="str">
            <v>A-Line Midi Dress</v>
          </cell>
          <cell r="B15089" t="str">
            <v>Chemistry</v>
          </cell>
          <cell r="C15089">
            <v>0</v>
          </cell>
          <cell r="D15089">
            <v>0</v>
          </cell>
        </row>
        <row r="15090">
          <cell r="A15090" t="str">
            <v>Pack of 2 Colourblock Trunks</v>
          </cell>
          <cell r="B15090" t="str">
            <v>XYXX</v>
          </cell>
          <cell r="C15090">
            <v>4.4000000000000004</v>
          </cell>
          <cell r="D15090">
            <v>5</v>
          </cell>
        </row>
        <row r="15091">
          <cell r="A15091" t="str">
            <v>Men Printed Woven Nehru Jackets</v>
          </cell>
          <cell r="B15091" t="str">
            <v>Jompers</v>
          </cell>
          <cell r="C15091">
            <v>4.0999999999999996</v>
          </cell>
          <cell r="D15091">
            <v>8</v>
          </cell>
        </row>
        <row r="15092">
          <cell r="A15092" t="str">
            <v>Tshirts</v>
          </cell>
          <cell r="B15092" t="str">
            <v>GKIDZ</v>
          </cell>
          <cell r="C15092">
            <v>4</v>
          </cell>
          <cell r="D15092">
            <v>461</v>
          </cell>
        </row>
        <row r="15093">
          <cell r="A15093" t="str">
            <v>Set Of 6 Ethnic Motif Printed Diwan Set</v>
          </cell>
          <cell r="B15093" t="str">
            <v>Salona Bichona</v>
          </cell>
          <cell r="C15093">
            <v>4</v>
          </cell>
          <cell r="D15093">
            <v>8</v>
          </cell>
        </row>
        <row r="15094">
          <cell r="A15094" t="str">
            <v>Crimson Edge Electric Kettle</v>
          </cell>
          <cell r="B15094" t="str">
            <v>Wonderchef</v>
          </cell>
          <cell r="C15094">
            <v>0</v>
          </cell>
          <cell r="D15094">
            <v>0</v>
          </cell>
        </row>
        <row r="15095">
          <cell r="A15095" t="str">
            <v>Women Printed Kurti with Sharara With Dupatta</v>
          </cell>
          <cell r="B15095" t="str">
            <v>KALINI</v>
          </cell>
          <cell r="C15095">
            <v>0</v>
          </cell>
          <cell r="D15095">
            <v>0</v>
          </cell>
        </row>
        <row r="15096">
          <cell r="A15096" t="str">
            <v>Printed A-Line Kurta</v>
          </cell>
          <cell r="B15096" t="str">
            <v>YASH GALLERY</v>
          </cell>
          <cell r="C15096">
            <v>3.9</v>
          </cell>
          <cell r="D15096">
            <v>93</v>
          </cell>
        </row>
        <row r="15097">
          <cell r="A15097" t="str">
            <v>Yoke Design Kurta with Palazzos</v>
          </cell>
          <cell r="B15097" t="str">
            <v>Varanga</v>
          </cell>
          <cell r="C15097">
            <v>3.9</v>
          </cell>
          <cell r="D15097">
            <v>56</v>
          </cell>
        </row>
        <row r="15098">
          <cell r="A15098" t="str">
            <v>Floral Midi A-Line Dress</v>
          </cell>
          <cell r="B15098" t="str">
            <v>URBANIC</v>
          </cell>
          <cell r="C15098">
            <v>0</v>
          </cell>
          <cell r="D15098">
            <v>0</v>
          </cell>
        </row>
        <row r="15099">
          <cell r="A15099" t="str">
            <v>Men Striped Polo Collar Tee</v>
          </cell>
          <cell r="B15099" t="str">
            <v>People</v>
          </cell>
          <cell r="C15099">
            <v>0</v>
          </cell>
          <cell r="D15099">
            <v>0</v>
          </cell>
        </row>
        <row r="15100">
          <cell r="A15100" t="str">
            <v>Girls Typography Printed T-shirt</v>
          </cell>
          <cell r="B15100" t="str">
            <v>United Colors of Benetton</v>
          </cell>
          <cell r="C15100">
            <v>0</v>
          </cell>
          <cell r="D15100">
            <v>0</v>
          </cell>
        </row>
        <row r="15101">
          <cell r="A15101" t="str">
            <v>Floral Cotton Lounge Pants</v>
          </cell>
          <cell r="B15101" t="str">
            <v>ETC</v>
          </cell>
          <cell r="C15101">
            <v>4.4000000000000004</v>
          </cell>
          <cell r="D15101">
            <v>14</v>
          </cell>
        </row>
        <row r="15102">
          <cell r="A15102" t="str">
            <v>Embellished Ethnic Block Pumps</v>
          </cell>
          <cell r="B15102" t="str">
            <v>Rocia</v>
          </cell>
          <cell r="C15102">
            <v>0</v>
          </cell>
          <cell r="D15102">
            <v>0</v>
          </cell>
        </row>
        <row r="15103">
          <cell r="A15103" t="str">
            <v>Women Woven Design Mules</v>
          </cell>
          <cell r="B15103" t="str">
            <v>House of Pataudi</v>
          </cell>
          <cell r="C15103">
            <v>4.7</v>
          </cell>
          <cell r="D15103">
            <v>15</v>
          </cell>
        </row>
        <row r="15104">
          <cell r="A15104" t="str">
            <v>Men Typography Printed T-shirt</v>
          </cell>
          <cell r="B15104" t="str">
            <v>FOREVER 21</v>
          </cell>
          <cell r="C15104">
            <v>0</v>
          </cell>
          <cell r="D15104">
            <v>0</v>
          </cell>
        </row>
        <row r="15105">
          <cell r="A15105" t="str">
            <v>Women Sandals</v>
          </cell>
          <cell r="B15105" t="str">
            <v>Shoetopia</v>
          </cell>
          <cell r="C15105">
            <v>4</v>
          </cell>
          <cell r="D15105">
            <v>58</v>
          </cell>
        </row>
        <row r="15106">
          <cell r="A15106" t="str">
            <v>Boys Night suit</v>
          </cell>
          <cell r="B15106" t="str">
            <v>Anthrilo</v>
          </cell>
          <cell r="C15106">
            <v>0</v>
          </cell>
          <cell r="D15106">
            <v>0</v>
          </cell>
        </row>
        <row r="15107">
          <cell r="A15107" t="str">
            <v>Men Colourblocked Sneakers</v>
          </cell>
          <cell r="B15107" t="str">
            <v>Woakers</v>
          </cell>
          <cell r="C15107">
            <v>4.2</v>
          </cell>
          <cell r="D15107">
            <v>5</v>
          </cell>
        </row>
        <row r="15108">
          <cell r="A15108" t="str">
            <v>Women Gold-Plated Beaded Long Mangalsutra</v>
          </cell>
          <cell r="B15108" t="str">
            <v>Yellow Chimes</v>
          </cell>
          <cell r="C15108">
            <v>0</v>
          </cell>
          <cell r="D15108">
            <v>0</v>
          </cell>
        </row>
        <row r="15109">
          <cell r="A15109" t="str">
            <v>A-Line Dress</v>
          </cell>
          <cell r="B15109" t="str">
            <v>the kaatn trail</v>
          </cell>
          <cell r="C15109">
            <v>0</v>
          </cell>
          <cell r="D15109">
            <v>0</v>
          </cell>
        </row>
        <row r="15110">
          <cell r="A15110" t="str">
            <v>Women Embellished Top</v>
          </cell>
          <cell r="B15110" t="str">
            <v>max</v>
          </cell>
          <cell r="C15110">
            <v>0</v>
          </cell>
          <cell r="D15110">
            <v>0</v>
          </cell>
        </row>
        <row r="15111">
          <cell r="A15111" t="str">
            <v>Men T-shirt</v>
          </cell>
          <cell r="B15111" t="str">
            <v>Trendyol</v>
          </cell>
          <cell r="C15111">
            <v>0</v>
          </cell>
          <cell r="D15111">
            <v>0</v>
          </cell>
        </row>
        <row r="15112">
          <cell r="A15112" t="str">
            <v>Women Solid Relaxed Fit Lounge Pants</v>
          </cell>
          <cell r="B15112" t="str">
            <v>COASTLAND</v>
          </cell>
          <cell r="C15112">
            <v>0</v>
          </cell>
          <cell r="D15112">
            <v>0</v>
          </cell>
        </row>
        <row r="15113">
          <cell r="A15113" t="str">
            <v>925 Sterling Silver Rhodium-Plated CZ-Studded Dual Tone Interlocked Heart Pendant With Chain</v>
          </cell>
          <cell r="B15113" t="str">
            <v>GIVA</v>
          </cell>
          <cell r="C15113">
            <v>5</v>
          </cell>
          <cell r="D15113">
            <v>8</v>
          </cell>
        </row>
        <row r="15114">
          <cell r="A15114" t="str">
            <v>Unisex Printed Messenger Bag</v>
          </cell>
          <cell r="B15114" t="str">
            <v>Wildcraft</v>
          </cell>
          <cell r="C15114">
            <v>4</v>
          </cell>
          <cell r="D15114">
            <v>119</v>
          </cell>
        </row>
        <row r="15115">
          <cell r="A15115" t="str">
            <v>Textured Leather Messenger Bag</v>
          </cell>
          <cell r="B15115" t="str">
            <v>WildHorn</v>
          </cell>
          <cell r="C15115">
            <v>0</v>
          </cell>
          <cell r="D15115">
            <v>0</v>
          </cell>
        </row>
        <row r="15116">
          <cell r="A15116" t="str">
            <v>Blue Checked Casual Shirt</v>
          </cell>
          <cell r="B15116" t="str">
            <v>Louis Philippe Jeans</v>
          </cell>
          <cell r="C15116">
            <v>0</v>
          </cell>
          <cell r="D15116">
            <v>0</v>
          </cell>
        </row>
        <row r="15117">
          <cell r="A15117" t="str">
            <v>Women Textured Sling Bag</v>
          </cell>
          <cell r="B15117" t="str">
            <v>CORSICA</v>
          </cell>
          <cell r="C15117">
            <v>4.0999999999999996</v>
          </cell>
          <cell r="D15117">
            <v>7</v>
          </cell>
        </row>
        <row r="15118">
          <cell r="A15118" t="str">
            <v>Floral Structured Sling Bag</v>
          </cell>
          <cell r="B15118" t="str">
            <v>gaura pakhi</v>
          </cell>
          <cell r="C15118">
            <v>0</v>
          </cell>
          <cell r="D15118">
            <v>0</v>
          </cell>
        </row>
        <row r="15119">
          <cell r="A15119" t="str">
            <v>3-Seater Sofa Slipcover</v>
          </cell>
          <cell r="B15119" t="str">
            <v>Cortina</v>
          </cell>
          <cell r="C15119">
            <v>0</v>
          </cell>
          <cell r="D15119">
            <v>0</v>
          </cell>
        </row>
        <row r="15120">
          <cell r="A15120" t="str">
            <v>Natural Stretch Oil 100 ml</v>
          </cell>
          <cell r="B15120" t="str">
            <v>The Moms Co.</v>
          </cell>
          <cell r="C15120">
            <v>4.4000000000000004</v>
          </cell>
          <cell r="D15120">
            <v>187</v>
          </cell>
        </row>
        <row r="15121">
          <cell r="A15121" t="str">
            <v>Men Printed Slim Fit T-shirt</v>
          </cell>
          <cell r="B15121" t="str">
            <v>Puma</v>
          </cell>
          <cell r="C15121">
            <v>0</v>
          </cell>
          <cell r="D15121">
            <v>0</v>
          </cell>
        </row>
        <row r="15122">
          <cell r="A15122" t="str">
            <v>Printed Cinched Waist Jumpsuit</v>
          </cell>
          <cell r="B15122" t="str">
            <v>Roadster</v>
          </cell>
          <cell r="C15122">
            <v>0</v>
          </cell>
          <cell r="D15122">
            <v>0</v>
          </cell>
        </row>
        <row r="15123">
          <cell r="A15123" t="str">
            <v>Printed Nightdress</v>
          </cell>
          <cell r="B15123" t="str">
            <v>XIN</v>
          </cell>
          <cell r="C15123">
            <v>0</v>
          </cell>
          <cell r="D15123">
            <v>0</v>
          </cell>
        </row>
        <row r="15124">
          <cell r="A15124" t="str">
            <v>Slim Fit Checked Shirt</v>
          </cell>
          <cell r="B15124" t="str">
            <v>INVICTUS</v>
          </cell>
          <cell r="C15124">
            <v>0</v>
          </cell>
          <cell r="D15124">
            <v>0</v>
          </cell>
        </row>
        <row r="15125">
          <cell r="A15125" t="str">
            <v>Boys Cotton Shark T-shirt</v>
          </cell>
          <cell r="B15125" t="str">
            <v>YK</v>
          </cell>
          <cell r="C15125">
            <v>4.2</v>
          </cell>
          <cell r="D15125">
            <v>10</v>
          </cell>
        </row>
        <row r="15126">
          <cell r="A15126" t="str">
            <v>Women Ballerinas Flats</v>
          </cell>
          <cell r="B15126" t="str">
            <v>Denill</v>
          </cell>
          <cell r="C15126">
            <v>4.5</v>
          </cell>
          <cell r="D15126">
            <v>20</v>
          </cell>
        </row>
        <row r="15127">
          <cell r="A15127" t="str">
            <v>Geometric Printed Sliders</v>
          </cell>
          <cell r="B15127" t="str">
            <v>Pampy Angel</v>
          </cell>
          <cell r="C15127">
            <v>3.7</v>
          </cell>
          <cell r="D15127">
            <v>11</v>
          </cell>
        </row>
        <row r="15128">
          <cell r="A15128" t="str">
            <v>Girls Print Peplum Top</v>
          </cell>
          <cell r="B15128" t="str">
            <v>Pantaloons Baby</v>
          </cell>
          <cell r="C15128">
            <v>0</v>
          </cell>
          <cell r="D15128">
            <v>0</v>
          </cell>
        </row>
        <row r="15129">
          <cell r="A15129" t="str">
            <v>Floral A-Line Midi Dress</v>
          </cell>
          <cell r="B15129" t="str">
            <v>KIMAYRA</v>
          </cell>
          <cell r="C15129">
            <v>0</v>
          </cell>
          <cell r="D15129">
            <v>0</v>
          </cell>
        </row>
        <row r="15130">
          <cell r="A15130" t="str">
            <v>Women Bra</v>
          </cell>
          <cell r="B15130" t="str">
            <v>Rosaline by Zivame</v>
          </cell>
          <cell r="C15130">
            <v>0</v>
          </cell>
          <cell r="D15130">
            <v>0</v>
          </cell>
        </row>
        <row r="15131">
          <cell r="A15131" t="str">
            <v>Floral Print Top</v>
          </cell>
          <cell r="B15131" t="str">
            <v>BoStreet</v>
          </cell>
          <cell r="C15131">
            <v>0</v>
          </cell>
          <cell r="D15131">
            <v>0</v>
          </cell>
        </row>
        <row r="15132">
          <cell r="A15132" t="str">
            <v>Women Floral Dress</v>
          </cell>
          <cell r="B15132" t="str">
            <v>JC Collection</v>
          </cell>
          <cell r="C15132">
            <v>0</v>
          </cell>
          <cell r="D15132">
            <v>0</v>
          </cell>
        </row>
        <row r="15133">
          <cell r="A15133" t="str">
            <v>Drop Earrings</v>
          </cell>
          <cell r="B15133" t="str">
            <v>Rubans</v>
          </cell>
          <cell r="C15133">
            <v>3.7</v>
          </cell>
          <cell r="D15133">
            <v>11</v>
          </cell>
        </row>
        <row r="15134">
          <cell r="A15134" t="str">
            <v>Men Trousers</v>
          </cell>
          <cell r="B15134" t="str">
            <v>Louis Philippe</v>
          </cell>
          <cell r="C15134">
            <v>0</v>
          </cell>
          <cell r="D15134">
            <v>0</v>
          </cell>
        </row>
        <row r="15135">
          <cell r="A15135" t="str">
            <v>Marble Print Cotton A-Line Top</v>
          </cell>
          <cell r="B15135" t="str">
            <v>BOWER</v>
          </cell>
          <cell r="C15135">
            <v>0</v>
          </cell>
          <cell r="D15135">
            <v>0</v>
          </cell>
        </row>
        <row r="15136">
          <cell r="A15136" t="str">
            <v>Men Pack of 12 Solid Innerwear Vest</v>
          </cell>
          <cell r="B15136" t="str">
            <v>Dollar</v>
          </cell>
          <cell r="C15136">
            <v>4.0999999999999996</v>
          </cell>
          <cell r="D15136">
            <v>73</v>
          </cell>
        </row>
        <row r="15137">
          <cell r="A15137" t="str">
            <v>Women Dyed Kurta with Trousers With Dupatta</v>
          </cell>
          <cell r="B15137" t="str">
            <v>KAAJH</v>
          </cell>
          <cell r="C15137">
            <v>0</v>
          </cell>
          <cell r="D15137">
            <v>0</v>
          </cell>
        </row>
        <row r="15138">
          <cell r="A15138" t="str">
            <v>Men Sweatshirt</v>
          </cell>
          <cell r="B15138" t="str">
            <v>Allen Solly</v>
          </cell>
          <cell r="C15138">
            <v>4.5</v>
          </cell>
          <cell r="D15138">
            <v>13</v>
          </cell>
        </row>
        <row r="15139">
          <cell r="A15139" t="str">
            <v>Ethnic Motifs Viscose Rayon Kurta Set</v>
          </cell>
          <cell r="B15139" t="str">
            <v>Anouk</v>
          </cell>
          <cell r="C15139">
            <v>3.4</v>
          </cell>
          <cell r="D15139">
            <v>9</v>
          </cell>
        </row>
        <row r="15140">
          <cell r="A15140" t="str">
            <v>Women Printed Crepe Midi Dress</v>
          </cell>
          <cell r="B15140" t="str">
            <v>Campus Sutra</v>
          </cell>
          <cell r="C15140">
            <v>3.5</v>
          </cell>
          <cell r="D15140">
            <v>2</v>
          </cell>
        </row>
        <row r="15141">
          <cell r="A15141" t="str">
            <v>Lightly Padded T-shirt Bra</v>
          </cell>
          <cell r="B15141" t="str">
            <v>Soie</v>
          </cell>
          <cell r="C15141">
            <v>2.8</v>
          </cell>
          <cell r="D15141">
            <v>5</v>
          </cell>
        </row>
        <row r="15142">
          <cell r="A15142" t="str">
            <v>Men Skinny Fit Low-Rise Jeans</v>
          </cell>
          <cell r="B15142" t="str">
            <v>BYFORD by Pantaloons</v>
          </cell>
          <cell r="C15142">
            <v>4.5</v>
          </cell>
          <cell r="D15142">
            <v>6</v>
          </cell>
        </row>
        <row r="15143">
          <cell r="A15143" t="str">
            <v>Women Printed Applique T-shirt</v>
          </cell>
          <cell r="B15143" t="str">
            <v>People</v>
          </cell>
          <cell r="C15143">
            <v>0</v>
          </cell>
          <cell r="D15143">
            <v>0</v>
          </cell>
        </row>
        <row r="15144">
          <cell r="A15144" t="str">
            <v>Men Analogue Watch</v>
          </cell>
          <cell r="B15144" t="str">
            <v>Swiss Eagle</v>
          </cell>
          <cell r="C15144">
            <v>0</v>
          </cell>
          <cell r="D15144">
            <v>0</v>
          </cell>
        </row>
        <row r="15145">
          <cell r="A15145" t="str">
            <v>Shine Line Eye Liner - Black</v>
          </cell>
          <cell r="B15145" t="str">
            <v>Lakme</v>
          </cell>
          <cell r="C15145">
            <v>4.4000000000000004</v>
          </cell>
          <cell r="D15145">
            <v>10200</v>
          </cell>
        </row>
        <row r="15146">
          <cell r="A15146" t="str">
            <v>Handcrafted Jewellery Set</v>
          </cell>
          <cell r="B15146" t="str">
            <v>Priyaasi</v>
          </cell>
          <cell r="C15146">
            <v>4.0999999999999996</v>
          </cell>
          <cell r="D15146">
            <v>313</v>
          </cell>
        </row>
        <row r="15147">
          <cell r="A15147" t="str">
            <v>Embellished Pure Georgette Saree</v>
          </cell>
          <cell r="B15147" t="str">
            <v>Mitera</v>
          </cell>
          <cell r="C15147">
            <v>0</v>
          </cell>
          <cell r="D15147">
            <v>0</v>
          </cell>
        </row>
        <row r="15148">
          <cell r="A15148" t="str">
            <v>Men Formal Shirt</v>
          </cell>
          <cell r="B15148" t="str">
            <v>JAINISH</v>
          </cell>
          <cell r="C15148">
            <v>3.3</v>
          </cell>
          <cell r="D15148">
            <v>12</v>
          </cell>
        </row>
        <row r="15149">
          <cell r="A15149" t="str">
            <v>Women Wide Leg Jeans</v>
          </cell>
          <cell r="B15149" t="str">
            <v>FREAKINS</v>
          </cell>
          <cell r="C15149">
            <v>0</v>
          </cell>
          <cell r="D15149">
            <v>0</v>
          </cell>
        </row>
        <row r="15150">
          <cell r="A15150" t="str">
            <v>Unisex Round Sunglasses</v>
          </cell>
          <cell r="B15150" t="str">
            <v>Lee Cooper</v>
          </cell>
          <cell r="C15150">
            <v>0</v>
          </cell>
          <cell r="D15150">
            <v>0</v>
          </cell>
        </row>
        <row r="15151">
          <cell r="A15151" t="str">
            <v>Men Cotton Printed T-shirt</v>
          </cell>
          <cell r="B15151" t="str">
            <v>Trendyol</v>
          </cell>
          <cell r="C15151">
            <v>0</v>
          </cell>
          <cell r="D15151">
            <v>0</v>
          </cell>
        </row>
        <row r="15152">
          <cell r="A15152" t="str">
            <v>Men Printed Slip-On</v>
          </cell>
          <cell r="B15152" t="str">
            <v>Khadims</v>
          </cell>
          <cell r="C15152">
            <v>0</v>
          </cell>
          <cell r="D15152">
            <v>0</v>
          </cell>
        </row>
        <row r="15153">
          <cell r="A15153" t="str">
            <v>Men Slim Fit Cotton Trousers</v>
          </cell>
          <cell r="B15153" t="str">
            <v>V-Mart</v>
          </cell>
          <cell r="C15153">
            <v>0</v>
          </cell>
          <cell r="D15153">
            <v>0</v>
          </cell>
        </row>
        <row r="15154">
          <cell r="A15154" t="str">
            <v>Anti-Hairfall Shampoo-Oily Hair</v>
          </cell>
          <cell r="B15154" t="str">
            <v>VEDIX</v>
          </cell>
          <cell r="C15154">
            <v>4.3</v>
          </cell>
          <cell r="D15154">
            <v>17</v>
          </cell>
        </row>
        <row r="15155">
          <cell r="A15155" t="str">
            <v>Tiki Beach Room Spray - 42.5g</v>
          </cell>
          <cell r="B15155" t="str">
            <v>Bath &amp; Body Works</v>
          </cell>
          <cell r="C15155">
            <v>0</v>
          </cell>
          <cell r="D15155">
            <v>0</v>
          </cell>
        </row>
        <row r="15156">
          <cell r="A15156" t="str">
            <v>Women A-Line Top</v>
          </cell>
          <cell r="B15156" t="str">
            <v>Vero Moda</v>
          </cell>
          <cell r="C15156">
            <v>0</v>
          </cell>
          <cell r="D15156">
            <v>0</v>
          </cell>
        </row>
        <row r="15157">
          <cell r="A15157" t="str">
            <v>Women Mangalsutra</v>
          </cell>
          <cell r="B15157" t="str">
            <v>Carlton London</v>
          </cell>
          <cell r="C15157">
            <v>0</v>
          </cell>
          <cell r="D15157">
            <v>0</v>
          </cell>
        </row>
        <row r="15158">
          <cell r="A15158" t="str">
            <v>Geometric Print Halter Neck Top</v>
          </cell>
          <cell r="B15158" t="str">
            <v>ONLY</v>
          </cell>
          <cell r="C15158">
            <v>0</v>
          </cell>
          <cell r="D15158">
            <v>0</v>
          </cell>
        </row>
        <row r="15159">
          <cell r="A15159" t="str">
            <v>Men Striped Pockets Slim Fit T-shirt</v>
          </cell>
          <cell r="B15159" t="str">
            <v>Jack &amp; Jones</v>
          </cell>
          <cell r="C15159">
            <v>0</v>
          </cell>
          <cell r="D15159">
            <v>0</v>
          </cell>
        </row>
        <row r="15160">
          <cell r="A15160" t="str">
            <v>Bedsheet with 2 Pillow Covers</v>
          </cell>
          <cell r="B15160" t="str">
            <v>Aura</v>
          </cell>
          <cell r="C15160">
            <v>0</v>
          </cell>
          <cell r="D15160">
            <v>0</v>
          </cell>
        </row>
        <row r="15161">
          <cell r="A15161" t="str">
            <v>Striped Top</v>
          </cell>
          <cell r="B15161" t="str">
            <v>SHOWOFF</v>
          </cell>
          <cell r="C15161">
            <v>0</v>
          </cell>
          <cell r="D15161">
            <v>0</v>
          </cell>
        </row>
        <row r="15162">
          <cell r="A15162" t="str">
            <v>Evil Eye Threaded Anklet</v>
          </cell>
          <cell r="B15162" t="str">
            <v>PANASH</v>
          </cell>
          <cell r="C15162">
            <v>4.2</v>
          </cell>
          <cell r="D15162">
            <v>22</v>
          </cell>
        </row>
        <row r="15163">
          <cell r="A15163" t="str">
            <v>Men Pack of 2 Deo-Soft Briefs</v>
          </cell>
          <cell r="B15163" t="str">
            <v>DAMENSCH</v>
          </cell>
          <cell r="C15163">
            <v>0</v>
          </cell>
          <cell r="D15163">
            <v>0</v>
          </cell>
        </row>
        <row r="15164">
          <cell r="A15164" t="str">
            <v>Ethnic Motifs Polyester Kurta Set</v>
          </cell>
          <cell r="B15164" t="str">
            <v>Moda Rapido</v>
          </cell>
          <cell r="C15164">
            <v>4.5</v>
          </cell>
          <cell r="D15164">
            <v>12</v>
          </cell>
        </row>
        <row r="15165">
          <cell r="A15165" t="str">
            <v>Men Printed Round Neck T-shirt</v>
          </cell>
          <cell r="B15165" t="str">
            <v>Huetrap</v>
          </cell>
          <cell r="C15165">
            <v>4</v>
          </cell>
          <cell r="D15165">
            <v>22</v>
          </cell>
        </row>
        <row r="15166">
          <cell r="A15166" t="str">
            <v>Men Typography Printed T-shirt</v>
          </cell>
          <cell r="B15166" t="str">
            <v>Kook N Keech Marvel</v>
          </cell>
          <cell r="C15166">
            <v>0</v>
          </cell>
          <cell r="D15166">
            <v>0</v>
          </cell>
        </row>
        <row r="15167">
          <cell r="A15167" t="str">
            <v>Harry Potter Printed Pure Cotton T-shirt</v>
          </cell>
          <cell r="B15167" t="str">
            <v>Free Authority</v>
          </cell>
          <cell r="C15167">
            <v>4.4000000000000004</v>
          </cell>
          <cell r="D15167">
            <v>14</v>
          </cell>
        </row>
        <row r="15168">
          <cell r="A15168" t="str">
            <v>Extended Sleeves Fitted Top</v>
          </cell>
          <cell r="B15168" t="str">
            <v>URBANIC</v>
          </cell>
          <cell r="C15168">
            <v>3.6</v>
          </cell>
          <cell r="D15168">
            <v>8</v>
          </cell>
        </row>
        <row r="15169">
          <cell r="A15169" t="str">
            <v>Men Skinny Fit Jeans</v>
          </cell>
          <cell r="B15169" t="str">
            <v>V Dot</v>
          </cell>
          <cell r="C15169">
            <v>0</v>
          </cell>
          <cell r="D15169">
            <v>0</v>
          </cell>
        </row>
        <row r="15170">
          <cell r="A15170" t="str">
            <v>Women T-Strap Flats</v>
          </cell>
          <cell r="B15170" t="str">
            <v>Forever Glam by Pantaloons</v>
          </cell>
          <cell r="C15170">
            <v>0</v>
          </cell>
          <cell r="D15170">
            <v>0</v>
          </cell>
        </row>
        <row r="15171">
          <cell r="A15171" t="str">
            <v>Block Sandals</v>
          </cell>
          <cell r="B15171" t="str">
            <v>Get Glamr</v>
          </cell>
          <cell r="C15171">
            <v>3.4</v>
          </cell>
          <cell r="D15171">
            <v>5</v>
          </cell>
        </row>
        <row r="15172">
          <cell r="A15172" t="str">
            <v>Girls Printed Top with Shorts</v>
          </cell>
          <cell r="B15172" t="str">
            <v>am ma</v>
          </cell>
          <cell r="C15172">
            <v>0</v>
          </cell>
          <cell r="D15172">
            <v>0</v>
          </cell>
        </row>
        <row r="15173">
          <cell r="A15173" t="str">
            <v>Men High-Top Flat Boots</v>
          </cell>
          <cell r="B15173" t="str">
            <v>Goldstar</v>
          </cell>
          <cell r="C15173">
            <v>0</v>
          </cell>
          <cell r="D15173">
            <v>0</v>
          </cell>
        </row>
        <row r="15174">
          <cell r="A15174" t="str">
            <v>Ethnic Motifs Pure Cotton Saree</v>
          </cell>
          <cell r="B15174" t="str">
            <v>Pothys</v>
          </cell>
          <cell r="C15174">
            <v>0</v>
          </cell>
          <cell r="D15174">
            <v>0</v>
          </cell>
        </row>
        <row r="15175">
          <cell r="A15175" t="str">
            <v>Men Printed T-shirt</v>
          </cell>
          <cell r="B15175" t="str">
            <v>Trendyol</v>
          </cell>
          <cell r="C15175">
            <v>0</v>
          </cell>
          <cell r="D15175">
            <v>0</v>
          </cell>
        </row>
        <row r="15176">
          <cell r="A15176" t="str">
            <v>Women High-Rise Trousers</v>
          </cell>
          <cell r="B15176" t="str">
            <v>Honey by Pantaloons</v>
          </cell>
          <cell r="C15176">
            <v>0</v>
          </cell>
          <cell r="D15176">
            <v>0</v>
          </cell>
        </row>
        <row r="15177">
          <cell r="A15177" t="str">
            <v>Men Shirt with Dhoti Pants</v>
          </cell>
          <cell r="B15177" t="str">
            <v>RAMRAJ COTTON</v>
          </cell>
          <cell r="C15177">
            <v>0</v>
          </cell>
          <cell r="D15177">
            <v>0</v>
          </cell>
        </row>
        <row r="15178">
          <cell r="A15178" t="str">
            <v>Prep + Prime Skin Base Visage</v>
          </cell>
          <cell r="B15178" t="str">
            <v>M.A.C</v>
          </cell>
          <cell r="C15178">
            <v>4.5</v>
          </cell>
          <cell r="D15178">
            <v>54</v>
          </cell>
        </row>
        <row r="15179">
          <cell r="A15179" t="str">
            <v>Solid Structured Sling Bag</v>
          </cell>
          <cell r="B15179" t="str">
            <v>Calvin Klein</v>
          </cell>
          <cell r="C15179">
            <v>0</v>
          </cell>
          <cell r="D15179">
            <v>0</v>
          </cell>
        </row>
        <row r="15180">
          <cell r="A15180" t="str">
            <v>Unisex Set Of 2 Face Wash</v>
          </cell>
          <cell r="B15180" t="str">
            <v>Sirona</v>
          </cell>
          <cell r="C15180">
            <v>4.4000000000000004</v>
          </cell>
          <cell r="D15180">
            <v>58</v>
          </cell>
        </row>
        <row r="15181">
          <cell r="A15181" t="str">
            <v>Self Design Sheath Dress</v>
          </cell>
          <cell r="B15181" t="str">
            <v>JC Collection</v>
          </cell>
          <cell r="C15181">
            <v>0</v>
          </cell>
          <cell r="D15181">
            <v>0</v>
          </cell>
        </row>
        <row r="15182">
          <cell r="A15182" t="str">
            <v>Woman White Terry shorts</v>
          </cell>
          <cell r="B15182" t="str">
            <v>H&amp;M</v>
          </cell>
          <cell r="C15182">
            <v>0</v>
          </cell>
          <cell r="D15182">
            <v>0</v>
          </cell>
        </row>
        <row r="15183">
          <cell r="A15183" t="str">
            <v>Contemporary Studs</v>
          </cell>
          <cell r="B15183" t="str">
            <v>Priyaasi</v>
          </cell>
          <cell r="C15183">
            <v>4.0999999999999996</v>
          </cell>
          <cell r="D15183">
            <v>69</v>
          </cell>
        </row>
        <row r="15184">
          <cell r="A15184" t="str">
            <v>A-Line Midi Dress</v>
          </cell>
          <cell r="B15184" t="str">
            <v>Chemistry</v>
          </cell>
          <cell r="C15184">
            <v>0</v>
          </cell>
          <cell r="D15184">
            <v>0</v>
          </cell>
        </row>
        <row r="15185">
          <cell r="A15185" t="str">
            <v>Pack of 2 Colourblock Trunks</v>
          </cell>
          <cell r="B15185" t="str">
            <v>XYXX</v>
          </cell>
          <cell r="C15185">
            <v>4.4000000000000004</v>
          </cell>
          <cell r="D15185">
            <v>5</v>
          </cell>
        </row>
        <row r="15186">
          <cell r="A15186" t="str">
            <v>Men Printed Woven Nehru Jackets</v>
          </cell>
          <cell r="B15186" t="str">
            <v>Jompers</v>
          </cell>
          <cell r="C15186">
            <v>4.0999999999999996</v>
          </cell>
          <cell r="D15186">
            <v>8</v>
          </cell>
        </row>
        <row r="15187">
          <cell r="A15187" t="str">
            <v>Tshirts</v>
          </cell>
          <cell r="B15187" t="str">
            <v>GKIDZ</v>
          </cell>
          <cell r="C15187">
            <v>4</v>
          </cell>
          <cell r="D15187">
            <v>461</v>
          </cell>
        </row>
        <row r="15188">
          <cell r="A15188" t="str">
            <v>Set Of 6 Ethnic Motif Printed Diwan Set</v>
          </cell>
          <cell r="B15188" t="str">
            <v>Salona Bichona</v>
          </cell>
          <cell r="C15188">
            <v>4</v>
          </cell>
          <cell r="D15188">
            <v>8</v>
          </cell>
        </row>
        <row r="15189">
          <cell r="A15189" t="str">
            <v>Crimson Edge Electric Kettle</v>
          </cell>
          <cell r="B15189" t="str">
            <v>Wonderchef</v>
          </cell>
          <cell r="C15189">
            <v>0</v>
          </cell>
          <cell r="D15189">
            <v>0</v>
          </cell>
        </row>
        <row r="15190">
          <cell r="A15190" t="str">
            <v>Women Printed Kurti with Sharara With Dupatta</v>
          </cell>
          <cell r="B15190" t="str">
            <v>KALINI</v>
          </cell>
          <cell r="C15190">
            <v>0</v>
          </cell>
          <cell r="D15190">
            <v>0</v>
          </cell>
        </row>
        <row r="15191">
          <cell r="A15191" t="str">
            <v>Printed A-Line Kurta</v>
          </cell>
          <cell r="B15191" t="str">
            <v>YASH GALLERY</v>
          </cell>
          <cell r="C15191">
            <v>3.9</v>
          </cell>
          <cell r="D15191">
            <v>93</v>
          </cell>
        </row>
        <row r="15192">
          <cell r="A15192" t="str">
            <v>Yoke Design Kurta with Palazzos</v>
          </cell>
          <cell r="B15192" t="str">
            <v>Varanga</v>
          </cell>
          <cell r="C15192">
            <v>3.9</v>
          </cell>
          <cell r="D15192">
            <v>56</v>
          </cell>
        </row>
        <row r="15193">
          <cell r="A15193" t="str">
            <v>Floral Midi A-Line Dress</v>
          </cell>
          <cell r="B15193" t="str">
            <v>URBANIC</v>
          </cell>
          <cell r="C15193">
            <v>0</v>
          </cell>
          <cell r="D15193">
            <v>0</v>
          </cell>
        </row>
        <row r="15194">
          <cell r="A15194" t="str">
            <v>Men Striped Polo Collar Tee</v>
          </cell>
          <cell r="B15194" t="str">
            <v>People</v>
          </cell>
          <cell r="C15194">
            <v>0</v>
          </cell>
          <cell r="D15194">
            <v>0</v>
          </cell>
        </row>
        <row r="15195">
          <cell r="A15195" t="str">
            <v>Girls Typography Printed T-shirt</v>
          </cell>
          <cell r="B15195" t="str">
            <v>United Colors of Benetton</v>
          </cell>
          <cell r="C15195">
            <v>0</v>
          </cell>
          <cell r="D15195">
            <v>0</v>
          </cell>
        </row>
        <row r="15196">
          <cell r="A15196" t="str">
            <v>Floral Cotton Lounge Pants</v>
          </cell>
          <cell r="B15196" t="str">
            <v>ETC</v>
          </cell>
          <cell r="C15196">
            <v>4.4000000000000004</v>
          </cell>
          <cell r="D15196">
            <v>14</v>
          </cell>
        </row>
        <row r="15197">
          <cell r="A15197" t="str">
            <v>Embellished Ethnic Block Pumps</v>
          </cell>
          <cell r="B15197" t="str">
            <v>Rocia</v>
          </cell>
          <cell r="C15197">
            <v>0</v>
          </cell>
          <cell r="D15197">
            <v>0</v>
          </cell>
        </row>
        <row r="15198">
          <cell r="A15198" t="str">
            <v>Women Woven Design Mules</v>
          </cell>
          <cell r="B15198" t="str">
            <v>House of Pataudi</v>
          </cell>
          <cell r="C15198">
            <v>4.7</v>
          </cell>
          <cell r="D15198">
            <v>15</v>
          </cell>
        </row>
        <row r="15199">
          <cell r="A15199" t="str">
            <v>Men Typography Printed T-shirt</v>
          </cell>
          <cell r="B15199" t="str">
            <v>FOREVER 21</v>
          </cell>
          <cell r="C15199">
            <v>0</v>
          </cell>
          <cell r="D15199">
            <v>0</v>
          </cell>
        </row>
        <row r="15200">
          <cell r="A15200" t="str">
            <v>Women Sandals</v>
          </cell>
          <cell r="B15200" t="str">
            <v>Shoetopia</v>
          </cell>
          <cell r="C15200">
            <v>4</v>
          </cell>
          <cell r="D15200">
            <v>58</v>
          </cell>
        </row>
        <row r="15201">
          <cell r="A15201" t="str">
            <v>Boys Night suit</v>
          </cell>
          <cell r="B15201" t="str">
            <v>Anthrilo</v>
          </cell>
          <cell r="C15201">
            <v>0</v>
          </cell>
          <cell r="D15201">
            <v>0</v>
          </cell>
        </row>
        <row r="15202">
          <cell r="A15202" t="str">
            <v>Men Colourblocked Sneakers</v>
          </cell>
          <cell r="B15202" t="str">
            <v>Woakers</v>
          </cell>
          <cell r="C15202">
            <v>4.2</v>
          </cell>
          <cell r="D15202">
            <v>5</v>
          </cell>
        </row>
        <row r="15203">
          <cell r="A15203" t="str">
            <v>Women Gold-Plated Beaded Long Mangalsutra</v>
          </cell>
          <cell r="B15203" t="str">
            <v>Yellow Chimes</v>
          </cell>
          <cell r="C15203">
            <v>0</v>
          </cell>
          <cell r="D15203">
            <v>0</v>
          </cell>
        </row>
        <row r="15204">
          <cell r="A15204" t="str">
            <v>A-Line Dress</v>
          </cell>
          <cell r="B15204" t="str">
            <v>the kaatn trail</v>
          </cell>
          <cell r="C15204">
            <v>0</v>
          </cell>
          <cell r="D15204">
            <v>0</v>
          </cell>
        </row>
        <row r="15205">
          <cell r="A15205" t="str">
            <v>Women Embellished Top</v>
          </cell>
          <cell r="B15205" t="str">
            <v>max</v>
          </cell>
          <cell r="C15205">
            <v>0</v>
          </cell>
          <cell r="D15205">
            <v>0</v>
          </cell>
        </row>
        <row r="15206">
          <cell r="A15206" t="str">
            <v>Men T-shirt</v>
          </cell>
          <cell r="B15206" t="str">
            <v>Trendyol</v>
          </cell>
          <cell r="C15206">
            <v>0</v>
          </cell>
          <cell r="D15206">
            <v>0</v>
          </cell>
        </row>
        <row r="15207">
          <cell r="A15207" t="str">
            <v>Women Solid Relaxed Fit Lounge Pants</v>
          </cell>
          <cell r="B15207" t="str">
            <v>COASTLAND</v>
          </cell>
          <cell r="C15207">
            <v>0</v>
          </cell>
          <cell r="D15207">
            <v>0</v>
          </cell>
        </row>
        <row r="15208">
          <cell r="A15208" t="str">
            <v>925 Sterling Silver Rhodium-Plated CZ-Studded Dual Tone Interlocked Heart Pendant With Chain</v>
          </cell>
          <cell r="B15208" t="str">
            <v>GIVA</v>
          </cell>
          <cell r="C15208">
            <v>5</v>
          </cell>
          <cell r="D15208">
            <v>8</v>
          </cell>
        </row>
        <row r="15209">
          <cell r="A15209" t="str">
            <v>Unisex Printed Messenger Bag</v>
          </cell>
          <cell r="B15209" t="str">
            <v>Wildcraft</v>
          </cell>
          <cell r="C15209">
            <v>4</v>
          </cell>
          <cell r="D15209">
            <v>119</v>
          </cell>
        </row>
        <row r="15210">
          <cell r="A15210" t="str">
            <v>Textured Leather Messenger Bag</v>
          </cell>
          <cell r="B15210" t="str">
            <v>WildHorn</v>
          </cell>
          <cell r="C15210">
            <v>0</v>
          </cell>
          <cell r="D15210">
            <v>0</v>
          </cell>
        </row>
        <row r="15211">
          <cell r="A15211" t="str">
            <v>Blue Checked Casual Shirt</v>
          </cell>
          <cell r="B15211" t="str">
            <v>Louis Philippe Jeans</v>
          </cell>
          <cell r="C15211">
            <v>0</v>
          </cell>
          <cell r="D15211">
            <v>0</v>
          </cell>
        </row>
        <row r="15212">
          <cell r="A15212" t="str">
            <v>Women Textured Sling Bag</v>
          </cell>
          <cell r="B15212" t="str">
            <v>CORSICA</v>
          </cell>
          <cell r="C15212">
            <v>4.0999999999999996</v>
          </cell>
          <cell r="D15212">
            <v>7</v>
          </cell>
        </row>
        <row r="15213">
          <cell r="A15213" t="str">
            <v>Floral Structured Sling Bag</v>
          </cell>
          <cell r="B15213" t="str">
            <v>gaura pakhi</v>
          </cell>
          <cell r="C15213">
            <v>0</v>
          </cell>
          <cell r="D15213">
            <v>0</v>
          </cell>
        </row>
        <row r="15214">
          <cell r="A15214" t="str">
            <v>3-Seater Sofa Slipcover</v>
          </cell>
          <cell r="B15214" t="str">
            <v>Cortina</v>
          </cell>
          <cell r="C15214">
            <v>0</v>
          </cell>
          <cell r="D15214">
            <v>0</v>
          </cell>
        </row>
        <row r="15215">
          <cell r="A15215" t="str">
            <v>Natural Stretch Oil 100 ml</v>
          </cell>
          <cell r="B15215" t="str">
            <v>The Moms Co.</v>
          </cell>
          <cell r="C15215">
            <v>4.4000000000000004</v>
          </cell>
          <cell r="D15215">
            <v>187</v>
          </cell>
        </row>
        <row r="15216">
          <cell r="A15216" t="str">
            <v>Men Printed Slim Fit T-shirt</v>
          </cell>
          <cell r="B15216" t="str">
            <v>Puma</v>
          </cell>
          <cell r="C15216">
            <v>0</v>
          </cell>
          <cell r="D15216">
            <v>0</v>
          </cell>
        </row>
        <row r="15217">
          <cell r="A15217" t="str">
            <v>Printed Cinched Waist Jumpsuit</v>
          </cell>
          <cell r="B15217" t="str">
            <v>Roadster</v>
          </cell>
          <cell r="C15217">
            <v>0</v>
          </cell>
          <cell r="D15217">
            <v>0</v>
          </cell>
        </row>
        <row r="15218">
          <cell r="A15218" t="str">
            <v>Printed Nightdress</v>
          </cell>
          <cell r="B15218" t="str">
            <v>XIN</v>
          </cell>
          <cell r="C15218">
            <v>0</v>
          </cell>
          <cell r="D15218">
            <v>0</v>
          </cell>
        </row>
        <row r="15219">
          <cell r="A15219" t="str">
            <v>Slim Fit Checked Shirt</v>
          </cell>
          <cell r="B15219" t="str">
            <v>INVICTUS</v>
          </cell>
          <cell r="C15219">
            <v>0</v>
          </cell>
          <cell r="D15219">
            <v>0</v>
          </cell>
        </row>
        <row r="15220">
          <cell r="A15220" t="str">
            <v>Boys Cotton Shark T-shirt</v>
          </cell>
          <cell r="B15220" t="str">
            <v>YK</v>
          </cell>
          <cell r="C15220">
            <v>4.2</v>
          </cell>
          <cell r="D15220">
            <v>10</v>
          </cell>
        </row>
        <row r="15221">
          <cell r="A15221" t="str">
            <v>Women Ballerinas Flats</v>
          </cell>
          <cell r="B15221" t="str">
            <v>Denill</v>
          </cell>
          <cell r="C15221">
            <v>4.5</v>
          </cell>
          <cell r="D15221">
            <v>20</v>
          </cell>
        </row>
        <row r="15222">
          <cell r="A15222" t="str">
            <v>Geometric Printed Sliders</v>
          </cell>
          <cell r="B15222" t="str">
            <v>Pampy Angel</v>
          </cell>
          <cell r="C15222">
            <v>3.7</v>
          </cell>
          <cell r="D15222">
            <v>11</v>
          </cell>
        </row>
        <row r="15223">
          <cell r="A15223" t="str">
            <v>Girls Print Peplum Top</v>
          </cell>
          <cell r="B15223" t="str">
            <v>Pantaloons Baby</v>
          </cell>
          <cell r="C15223">
            <v>0</v>
          </cell>
          <cell r="D15223">
            <v>0</v>
          </cell>
        </row>
        <row r="15224">
          <cell r="A15224" t="str">
            <v>Floral A-Line Midi Dress</v>
          </cell>
          <cell r="B15224" t="str">
            <v>KIMAYRA</v>
          </cell>
          <cell r="C15224">
            <v>0</v>
          </cell>
          <cell r="D15224">
            <v>0</v>
          </cell>
        </row>
        <row r="15225">
          <cell r="A15225" t="str">
            <v>Women Bra</v>
          </cell>
          <cell r="B15225" t="str">
            <v>Rosaline by Zivame</v>
          </cell>
          <cell r="C15225">
            <v>0</v>
          </cell>
          <cell r="D15225">
            <v>0</v>
          </cell>
        </row>
        <row r="15226">
          <cell r="A15226" t="str">
            <v>Floral Print Top</v>
          </cell>
          <cell r="B15226" t="str">
            <v>BoStreet</v>
          </cell>
          <cell r="C15226">
            <v>0</v>
          </cell>
          <cell r="D15226">
            <v>0</v>
          </cell>
        </row>
        <row r="15227">
          <cell r="A15227" t="str">
            <v>Women Floral Dress</v>
          </cell>
          <cell r="B15227" t="str">
            <v>JC Collection</v>
          </cell>
          <cell r="C15227">
            <v>0</v>
          </cell>
          <cell r="D15227">
            <v>0</v>
          </cell>
        </row>
        <row r="15228">
          <cell r="A15228" t="str">
            <v>Drop Earrings</v>
          </cell>
          <cell r="B15228" t="str">
            <v>Rubans</v>
          </cell>
          <cell r="C15228">
            <v>3.7</v>
          </cell>
          <cell r="D15228">
            <v>11</v>
          </cell>
        </row>
        <row r="15229">
          <cell r="A15229" t="str">
            <v>Men Trousers</v>
          </cell>
          <cell r="B15229" t="str">
            <v>Louis Philippe</v>
          </cell>
          <cell r="C15229">
            <v>0</v>
          </cell>
          <cell r="D15229">
            <v>0</v>
          </cell>
        </row>
        <row r="15230">
          <cell r="A15230" t="str">
            <v>Marble Print Cotton A-Line Top</v>
          </cell>
          <cell r="B15230" t="str">
            <v>BOWER</v>
          </cell>
          <cell r="C15230">
            <v>0</v>
          </cell>
          <cell r="D15230">
            <v>0</v>
          </cell>
        </row>
        <row r="15231">
          <cell r="A15231" t="str">
            <v>Men Pack of 12 Solid Innerwear Vest</v>
          </cell>
          <cell r="B15231" t="str">
            <v>Dollar</v>
          </cell>
          <cell r="C15231">
            <v>4.0999999999999996</v>
          </cell>
          <cell r="D15231">
            <v>73</v>
          </cell>
        </row>
        <row r="15232">
          <cell r="A15232" t="str">
            <v>Women Dyed Kurta with Trousers With Dupatta</v>
          </cell>
          <cell r="B15232" t="str">
            <v>KAAJH</v>
          </cell>
          <cell r="C15232">
            <v>0</v>
          </cell>
          <cell r="D15232">
            <v>0</v>
          </cell>
        </row>
        <row r="15233">
          <cell r="A15233" t="str">
            <v>Men Sweatshirt</v>
          </cell>
          <cell r="B15233" t="str">
            <v>Allen Solly</v>
          </cell>
          <cell r="C15233">
            <v>4.5</v>
          </cell>
          <cell r="D15233">
            <v>13</v>
          </cell>
        </row>
        <row r="15234">
          <cell r="A15234" t="str">
            <v>Ethnic Motifs Viscose Rayon Kurta Set</v>
          </cell>
          <cell r="B15234" t="str">
            <v>Anouk</v>
          </cell>
          <cell r="C15234">
            <v>3.4</v>
          </cell>
          <cell r="D15234">
            <v>9</v>
          </cell>
        </row>
        <row r="15235">
          <cell r="A15235" t="str">
            <v>Women Printed Crepe Midi Dress</v>
          </cell>
          <cell r="B15235" t="str">
            <v>Campus Sutra</v>
          </cell>
          <cell r="C15235">
            <v>3.5</v>
          </cell>
          <cell r="D15235">
            <v>2</v>
          </cell>
        </row>
        <row r="15236">
          <cell r="A15236" t="str">
            <v>Lightly Padded T-shirt Bra</v>
          </cell>
          <cell r="B15236" t="str">
            <v>Soie</v>
          </cell>
          <cell r="C15236">
            <v>2.8</v>
          </cell>
          <cell r="D15236">
            <v>5</v>
          </cell>
        </row>
        <row r="15237">
          <cell r="A15237" t="str">
            <v>Men Skinny Fit Low-Rise Jeans</v>
          </cell>
          <cell r="B15237" t="str">
            <v>BYFORD by Pantaloons</v>
          </cell>
          <cell r="C15237">
            <v>4.5</v>
          </cell>
          <cell r="D15237">
            <v>6</v>
          </cell>
        </row>
        <row r="15238">
          <cell r="A15238" t="str">
            <v>Men Analogue Watch</v>
          </cell>
          <cell r="B15238" t="str">
            <v>Swiss Eagle</v>
          </cell>
          <cell r="C15238">
            <v>0</v>
          </cell>
          <cell r="D15238">
            <v>0</v>
          </cell>
        </row>
        <row r="15239">
          <cell r="A15239" t="str">
            <v>Shine Line Eye Liner - Black</v>
          </cell>
          <cell r="B15239" t="str">
            <v>Lakme</v>
          </cell>
          <cell r="C15239">
            <v>4.4000000000000004</v>
          </cell>
          <cell r="D15239">
            <v>10200</v>
          </cell>
        </row>
        <row r="15240">
          <cell r="A15240" t="str">
            <v>Handcrafted Jewellery Set</v>
          </cell>
          <cell r="B15240" t="str">
            <v>Priyaasi</v>
          </cell>
          <cell r="C15240">
            <v>4.0999999999999996</v>
          </cell>
          <cell r="D15240">
            <v>313</v>
          </cell>
        </row>
        <row r="15241">
          <cell r="A15241" t="str">
            <v>Embellished Pure Georgette Saree</v>
          </cell>
          <cell r="B15241" t="str">
            <v>Mitera</v>
          </cell>
          <cell r="C15241">
            <v>0</v>
          </cell>
          <cell r="D15241">
            <v>0</v>
          </cell>
        </row>
        <row r="15242">
          <cell r="A15242" t="str">
            <v>Set of 2 Floral Door Curtains</v>
          </cell>
          <cell r="B15242" t="str">
            <v>URBAN SPACE</v>
          </cell>
          <cell r="C15242">
            <v>4.0999999999999996</v>
          </cell>
          <cell r="D15242">
            <v>9</v>
          </cell>
        </row>
        <row r="15243">
          <cell r="A15243" t="str">
            <v>Shapewear</v>
          </cell>
          <cell r="B15243" t="str">
            <v>Enamor</v>
          </cell>
          <cell r="C15243">
            <v>3.4</v>
          </cell>
          <cell r="D15243">
            <v>46</v>
          </cell>
        </row>
        <row r="15244">
          <cell r="A15244" t="str">
            <v>Women Tweed Culottes Skorts</v>
          </cell>
          <cell r="B15244" t="str">
            <v>MANGO</v>
          </cell>
          <cell r="C15244">
            <v>0</v>
          </cell>
          <cell r="D15244">
            <v>0</v>
          </cell>
        </row>
        <row r="15245">
          <cell r="A15245" t="str">
            <v>Girls Cartoon Characters Night suit</v>
          </cell>
          <cell r="B15245" t="str">
            <v>Sweet Dreams</v>
          </cell>
          <cell r="C15245">
            <v>0</v>
          </cell>
          <cell r="D15245">
            <v>0</v>
          </cell>
        </row>
        <row r="15246">
          <cell r="A15246" t="str">
            <v>Women Black Top &amp; Skirt Set</v>
          </cell>
          <cell r="B15246" t="str">
            <v>Tokyo Talkies</v>
          </cell>
          <cell r="C15246">
            <v>4.0999999999999996</v>
          </cell>
          <cell r="D15246">
            <v>10</v>
          </cell>
        </row>
        <row r="15247">
          <cell r="A15247" t="str">
            <v>Analogue Watch HT-GR091-SLV-CH</v>
          </cell>
          <cell r="B15247" t="str">
            <v>HAMT</v>
          </cell>
          <cell r="C15247">
            <v>0</v>
          </cell>
          <cell r="D15247">
            <v>0</v>
          </cell>
        </row>
        <row r="15248">
          <cell r="A15248" t="str">
            <v>Women Block Heels</v>
          </cell>
          <cell r="B15248" t="str">
            <v>R DEZINO</v>
          </cell>
          <cell r="C15248">
            <v>0</v>
          </cell>
          <cell r="D15248">
            <v>0</v>
          </cell>
        </row>
        <row r="15249">
          <cell r="A15249" t="str">
            <v>Pack of 2 Checked Bath Towels</v>
          </cell>
          <cell r="B15249" t="str">
            <v>Lushomes</v>
          </cell>
          <cell r="C15249">
            <v>0</v>
          </cell>
          <cell r="D15249">
            <v>0</v>
          </cell>
        </row>
        <row r="15250">
          <cell r="A15250" t="str">
            <v>Men Solid T-shirt</v>
          </cell>
          <cell r="B15250" t="str">
            <v>Trendyol</v>
          </cell>
          <cell r="C15250">
            <v>0</v>
          </cell>
          <cell r="D15250">
            <v>0</v>
          </cell>
        </row>
        <row r="15251">
          <cell r="A15251" t="str">
            <v>Women Halter Neck Cotton A-Line Dress</v>
          </cell>
          <cell r="B15251" t="str">
            <v>FOREVER 21</v>
          </cell>
          <cell r="C15251">
            <v>0</v>
          </cell>
          <cell r="D15251">
            <v>0</v>
          </cell>
        </row>
        <row r="15252">
          <cell r="A15252" t="str">
            <v>Extended Sleeves Top</v>
          </cell>
          <cell r="B15252" t="str">
            <v>zink Z</v>
          </cell>
          <cell r="C15252">
            <v>0</v>
          </cell>
          <cell r="D15252">
            <v>0</v>
          </cell>
        </row>
        <row r="15253">
          <cell r="A15253" t="str">
            <v>Women Humour and Comic Night suit</v>
          </cell>
          <cell r="B15253" t="str">
            <v>Looney Tunes by Dressberry</v>
          </cell>
          <cell r="C15253">
            <v>0</v>
          </cell>
          <cell r="D15253">
            <v>0</v>
          </cell>
        </row>
        <row r="15254">
          <cell r="A15254" t="str">
            <v>Casual Shirt</v>
          </cell>
          <cell r="B15254" t="str">
            <v>AD By Arvind</v>
          </cell>
          <cell r="C15254">
            <v>0</v>
          </cell>
          <cell r="D15254">
            <v>0</v>
          </cell>
        </row>
        <row r="15255">
          <cell r="A15255" t="str">
            <v>Slim Fit Casual Shirt</v>
          </cell>
          <cell r="B15255" t="str">
            <v>SIMON CARTER LONDON</v>
          </cell>
          <cell r="C15255">
            <v>0</v>
          </cell>
          <cell r="D15255">
            <v>0</v>
          </cell>
        </row>
        <row r="15256">
          <cell r="A15256" t="str">
            <v>Men Running Shoes</v>
          </cell>
          <cell r="B15256" t="str">
            <v>FAUSTO</v>
          </cell>
          <cell r="C15256">
            <v>0</v>
          </cell>
          <cell r="D15256">
            <v>0</v>
          </cell>
        </row>
        <row r="15257">
          <cell r="A15257" t="str">
            <v>Women Night suit</v>
          </cell>
          <cell r="B15257" t="str">
            <v>ETC</v>
          </cell>
          <cell r="C15257">
            <v>0</v>
          </cell>
          <cell r="D15257">
            <v>0</v>
          </cell>
        </row>
        <row r="15258">
          <cell r="A15258" t="str">
            <v>Men Solid Slim-Fit Track Pants</v>
          </cell>
          <cell r="B15258" t="str">
            <v>Ajile by Pantaloons</v>
          </cell>
          <cell r="C15258">
            <v>0</v>
          </cell>
          <cell r="D15258">
            <v>0</v>
          </cell>
        </row>
        <row r="15259">
          <cell r="A15259" t="str">
            <v>Non Padded Anti Bacterial Bra</v>
          </cell>
          <cell r="B15259" t="str">
            <v>Tailor &amp; Circus</v>
          </cell>
          <cell r="C15259">
            <v>0</v>
          </cell>
          <cell r="D15259">
            <v>0</v>
          </cell>
        </row>
        <row r="15260">
          <cell r="A15260" t="str">
            <v>Men Camouflage Printed T-shirt</v>
          </cell>
          <cell r="B15260" t="str">
            <v>MotoGP</v>
          </cell>
          <cell r="C15260">
            <v>0</v>
          </cell>
          <cell r="D15260">
            <v>0</v>
          </cell>
        </row>
        <row r="15261">
          <cell r="A15261" t="str">
            <v>Floral A-Line Midi Dress</v>
          </cell>
          <cell r="B15261" t="str">
            <v>The Kaftan Company</v>
          </cell>
          <cell r="C15261">
            <v>0</v>
          </cell>
          <cell r="D15261">
            <v>0</v>
          </cell>
        </row>
        <row r="15262">
          <cell r="A15262" t="str">
            <v>Kurta with Churidar &amp; Dupatta</v>
          </cell>
          <cell r="B15262" t="str">
            <v>Biba</v>
          </cell>
          <cell r="C15262">
            <v>0</v>
          </cell>
          <cell r="D15262">
            <v>0</v>
          </cell>
        </row>
        <row r="15263">
          <cell r="A15263" t="str">
            <v>Men Brand Logo Printed T-shirt</v>
          </cell>
          <cell r="B15263" t="str">
            <v>Puma</v>
          </cell>
          <cell r="C15263">
            <v>0</v>
          </cell>
          <cell r="D15263">
            <v>0</v>
          </cell>
        </row>
        <row r="15264">
          <cell r="A15264" t="str">
            <v>Women Solid Rapid Dry Sports Tights</v>
          </cell>
          <cell r="B15264" t="str">
            <v>Clovia</v>
          </cell>
          <cell r="C15264">
            <v>2.7</v>
          </cell>
          <cell r="D15264">
            <v>10</v>
          </cell>
        </row>
        <row r="15265">
          <cell r="A15265" t="str">
            <v>Kids Set of 3 Booties</v>
          </cell>
          <cell r="B15265" t="str">
            <v>mothercare</v>
          </cell>
          <cell r="C15265">
            <v>0</v>
          </cell>
          <cell r="D15265">
            <v>0</v>
          </cell>
        </row>
        <row r="15266">
          <cell r="A15266" t="str">
            <v>Casual Shirt</v>
          </cell>
          <cell r="B15266" t="str">
            <v>Cantabil</v>
          </cell>
          <cell r="C15266">
            <v>0</v>
          </cell>
          <cell r="D15266">
            <v>0</v>
          </cell>
        </row>
        <row r="15267">
          <cell r="A15267" t="str">
            <v>Girls Colourblocked Joggers</v>
          </cell>
          <cell r="B15267" t="str">
            <v>YK</v>
          </cell>
          <cell r="C15267">
            <v>0</v>
          </cell>
          <cell r="D15267">
            <v>0</v>
          </cell>
        </row>
        <row r="15268">
          <cell r="A15268" t="str">
            <v>Women Chevron Kurta</v>
          </cell>
          <cell r="B15268" t="str">
            <v>Globus</v>
          </cell>
          <cell r="C15268">
            <v>0</v>
          </cell>
          <cell r="D15268">
            <v>0</v>
          </cell>
        </row>
        <row r="15269">
          <cell r="A15269" t="str">
            <v>Women Yoke Design Kurta Set</v>
          </cell>
          <cell r="B15269" t="str">
            <v>DIVYANK</v>
          </cell>
          <cell r="C15269">
            <v>0</v>
          </cell>
          <cell r="D15269">
            <v>0</v>
          </cell>
        </row>
        <row r="15270">
          <cell r="A15270" t="str">
            <v>Floral Kurta Set &amp; Dupatta</v>
          </cell>
          <cell r="B15270" t="str">
            <v>Anubhutee</v>
          </cell>
          <cell r="C15270">
            <v>3.9</v>
          </cell>
          <cell r="D15270">
            <v>50</v>
          </cell>
        </row>
        <row r="15271">
          <cell r="A15271" t="str">
            <v>Striped Nightdress</v>
          </cell>
          <cell r="B15271" t="str">
            <v>Secret Wish</v>
          </cell>
          <cell r="C15271">
            <v>3.9</v>
          </cell>
          <cell r="D15271">
            <v>41</v>
          </cell>
        </row>
        <row r="15272">
          <cell r="A15272" t="str">
            <v>Men Running Socks</v>
          </cell>
          <cell r="B15272" t="str">
            <v>HRX by Hrithik Roshan</v>
          </cell>
          <cell r="C15272">
            <v>4.5999999999999996</v>
          </cell>
          <cell r="D15272">
            <v>807</v>
          </cell>
        </row>
        <row r="15273">
          <cell r="A15273" t="str">
            <v>Women Striped Kurta with Trousers</v>
          </cell>
          <cell r="B15273" t="str">
            <v>Bani Women</v>
          </cell>
          <cell r="C15273">
            <v>0</v>
          </cell>
          <cell r="D15273">
            <v>0</v>
          </cell>
        </row>
        <row r="15274">
          <cell r="A15274" t="str">
            <v>Slim Fit Casual Shirt</v>
          </cell>
          <cell r="B15274" t="str">
            <v>Dennis Lingo</v>
          </cell>
          <cell r="C15274">
            <v>0</v>
          </cell>
          <cell r="D15274">
            <v>0</v>
          </cell>
        </row>
        <row r="15275">
          <cell r="A15275" t="str">
            <v>Men Slim Fit Jeans</v>
          </cell>
          <cell r="B15275" t="str">
            <v>Greenfibre</v>
          </cell>
          <cell r="C15275">
            <v>0</v>
          </cell>
          <cell r="D15275">
            <v>0</v>
          </cell>
        </row>
        <row r="15276">
          <cell r="A15276" t="str">
            <v>Women Pumps</v>
          </cell>
          <cell r="B15276" t="str">
            <v>Mochi</v>
          </cell>
          <cell r="C15276">
            <v>0</v>
          </cell>
          <cell r="D15276">
            <v>0</v>
          </cell>
        </row>
        <row r="15277">
          <cell r="A15277" t="str">
            <v>WomanGold Fishbone Belly Chain</v>
          </cell>
          <cell r="B15277" t="str">
            <v>Ferosh</v>
          </cell>
          <cell r="C15277">
            <v>3.6</v>
          </cell>
          <cell r="D15277">
            <v>14</v>
          </cell>
        </row>
        <row r="15278">
          <cell r="A15278" t="str">
            <v>Men Slim Fit Jeans</v>
          </cell>
          <cell r="B15278" t="str">
            <v>Ducati</v>
          </cell>
          <cell r="C15278">
            <v>0</v>
          </cell>
          <cell r="D15278">
            <v>0</v>
          </cell>
        </row>
        <row r="15279">
          <cell r="A15279" t="str">
            <v>Men Skinny Fit Jeans</v>
          </cell>
          <cell r="B15279" t="str">
            <v>Roadster</v>
          </cell>
          <cell r="C15279">
            <v>3.3</v>
          </cell>
          <cell r="D15279">
            <v>6</v>
          </cell>
        </row>
        <row r="15280">
          <cell r="A15280" t="str">
            <v>Men PU Sneakers</v>
          </cell>
          <cell r="B15280" t="str">
            <v>CIPRAMO SPORTS</v>
          </cell>
          <cell r="C15280">
            <v>0</v>
          </cell>
          <cell r="D15280">
            <v>0</v>
          </cell>
        </row>
        <row r="15281">
          <cell r="A15281" t="str">
            <v>Girls Jeans</v>
          </cell>
          <cell r="B15281" t="str">
            <v>Gini and Jony</v>
          </cell>
          <cell r="C15281">
            <v>0</v>
          </cell>
          <cell r="D15281">
            <v>0</v>
          </cell>
        </row>
        <row r="15282">
          <cell r="A15282" t="str">
            <v>Men Driving Shoes</v>
          </cell>
          <cell r="B15282" t="str">
            <v>Fentacia</v>
          </cell>
          <cell r="C15282">
            <v>0</v>
          </cell>
          <cell r="D15282">
            <v>0</v>
          </cell>
        </row>
        <row r="15283">
          <cell r="A15283" t="str">
            <v>Men Trousers</v>
          </cell>
          <cell r="B15283" t="str">
            <v>Van Heusen</v>
          </cell>
          <cell r="C15283">
            <v>0</v>
          </cell>
          <cell r="D15283">
            <v>0</v>
          </cell>
        </row>
        <row r="15284">
          <cell r="A15284" t="str">
            <v>Women One Toe Flats</v>
          </cell>
          <cell r="B15284" t="str">
            <v>ERIDANI</v>
          </cell>
          <cell r="C15284">
            <v>0</v>
          </cell>
          <cell r="D15284">
            <v>0</v>
          </cell>
        </row>
        <row r="15285">
          <cell r="A15285" t="str">
            <v>Women Loose Fit Trousers</v>
          </cell>
          <cell r="B15285" t="str">
            <v>Lakshita</v>
          </cell>
          <cell r="C15285">
            <v>0</v>
          </cell>
          <cell r="D15285">
            <v>0</v>
          </cell>
        </row>
        <row r="15286">
          <cell r="A15286" t="str">
            <v>Striped A-Line Dress</v>
          </cell>
          <cell r="B15286" t="str">
            <v>the kaatn trail</v>
          </cell>
          <cell r="C15286">
            <v>0</v>
          </cell>
          <cell r="D15286">
            <v>0</v>
          </cell>
        </row>
        <row r="15287">
          <cell r="A15287" t="str">
            <v>Print Top</v>
          </cell>
          <cell r="B15287" t="str">
            <v>Rinascimento</v>
          </cell>
          <cell r="C15287">
            <v>0</v>
          </cell>
          <cell r="D15287">
            <v>0</v>
          </cell>
        </row>
        <row r="15288">
          <cell r="A15288" t="str">
            <v>Men Running Shoes</v>
          </cell>
          <cell r="B15288" t="str">
            <v>Action</v>
          </cell>
          <cell r="C15288">
            <v>0</v>
          </cell>
          <cell r="D15288">
            <v>0</v>
          </cell>
        </row>
        <row r="15289">
          <cell r="A15289" t="str">
            <v>Solid Laptop Bag</v>
          </cell>
          <cell r="B15289" t="str">
            <v>THE CLOWNFISH</v>
          </cell>
          <cell r="C15289">
            <v>4.3</v>
          </cell>
          <cell r="D15289">
            <v>11</v>
          </cell>
        </row>
        <row r="15290">
          <cell r="A15290" t="str">
            <v>Orbit BT-Calling Smart Watch</v>
          </cell>
          <cell r="B15290" t="str">
            <v>CrossBeats</v>
          </cell>
          <cell r="C15290">
            <v>3.8</v>
          </cell>
          <cell r="D15290">
            <v>56</v>
          </cell>
        </row>
        <row r="15291">
          <cell r="A15291" t="str">
            <v>Unisex Brand Logo Backpack</v>
          </cell>
          <cell r="B15291" t="str">
            <v>Puma</v>
          </cell>
          <cell r="C15291">
            <v>4.2</v>
          </cell>
          <cell r="D15291">
            <v>78</v>
          </cell>
        </row>
        <row r="15292">
          <cell r="A15292" t="str">
            <v>Solid Cotton Longline Top</v>
          </cell>
          <cell r="B15292" t="str">
            <v>Ayaany</v>
          </cell>
          <cell r="C15292">
            <v>0</v>
          </cell>
          <cell r="D15292">
            <v>0</v>
          </cell>
        </row>
        <row r="15293">
          <cell r="A15293" t="str">
            <v>Pack of 2 Everyday Bra</v>
          </cell>
          <cell r="B15293" t="str">
            <v>Soie</v>
          </cell>
          <cell r="C15293">
            <v>0</v>
          </cell>
          <cell r="D15293">
            <v>0</v>
          </cell>
        </row>
        <row r="15294">
          <cell r="A15294" t="str">
            <v>100 Pcs Surgical Face Masks</v>
          </cell>
          <cell r="B15294" t="str">
            <v>CENWELL</v>
          </cell>
          <cell r="C15294">
            <v>4.4000000000000004</v>
          </cell>
          <cell r="D15294">
            <v>551</v>
          </cell>
        </row>
        <row r="15295">
          <cell r="A15295" t="str">
            <v>Men Analogue Watch</v>
          </cell>
          <cell r="B15295" t="str">
            <v>Roadster</v>
          </cell>
          <cell r="C15295">
            <v>0</v>
          </cell>
          <cell r="D15295">
            <v>0</v>
          </cell>
        </row>
        <row r="15296">
          <cell r="A15296" t="str">
            <v>Women Typography Printed T-shirt</v>
          </cell>
          <cell r="B15296" t="str">
            <v>Vero Moda</v>
          </cell>
          <cell r="C15296">
            <v>0</v>
          </cell>
          <cell r="D15296">
            <v>0</v>
          </cell>
        </row>
        <row r="15297">
          <cell r="A15297" t="str">
            <v>Women Floral Yoke Design Kurta</v>
          </cell>
          <cell r="B15297" t="str">
            <v>Varanga</v>
          </cell>
          <cell r="C15297">
            <v>0</v>
          </cell>
          <cell r="D15297">
            <v>0</v>
          </cell>
        </row>
        <row r="15298">
          <cell r="A15298" t="str">
            <v>Men Patterned Sports Sandals</v>
          </cell>
          <cell r="B15298" t="str">
            <v>Campus</v>
          </cell>
          <cell r="C15298">
            <v>3.7</v>
          </cell>
          <cell r="D15298">
            <v>10</v>
          </cell>
        </row>
        <row r="15299">
          <cell r="A15299" t="str">
            <v>Women Textured Block Heels</v>
          </cell>
          <cell r="B15299" t="str">
            <v>WALKWAY</v>
          </cell>
          <cell r="C15299">
            <v>4.5</v>
          </cell>
          <cell r="D15299">
            <v>2</v>
          </cell>
        </row>
        <row r="15300">
          <cell r="A15300" t="str">
            <v>Women Night suits</v>
          </cell>
          <cell r="B15300" t="str">
            <v>Zivame</v>
          </cell>
          <cell r="C15300">
            <v>0</v>
          </cell>
          <cell r="D15300">
            <v>0</v>
          </cell>
        </row>
        <row r="15301">
          <cell r="A15301" t="str">
            <v>Tom &amp; Jerry Print Pyjama Set</v>
          </cell>
          <cell r="B15301" t="str">
            <v>Cartoon Network by Dressberry</v>
          </cell>
          <cell r="C15301">
            <v>0</v>
          </cell>
          <cell r="D15301">
            <v>0</v>
          </cell>
        </row>
        <row r="15302">
          <cell r="A15302" t="str">
            <v>Women Printed Mini Robe</v>
          </cell>
          <cell r="B15302" t="str">
            <v>NOCHEE VIDA</v>
          </cell>
          <cell r="C15302">
            <v>0</v>
          </cell>
          <cell r="D15302">
            <v>0</v>
          </cell>
        </row>
        <row r="15303">
          <cell r="A15303" t="str">
            <v>Men Printed Reversible T-shirt</v>
          </cell>
          <cell r="B15303" t="str">
            <v>VAN HEUSEN DENIM LABS</v>
          </cell>
          <cell r="C15303">
            <v>0</v>
          </cell>
          <cell r="D15303">
            <v>0</v>
          </cell>
        </row>
        <row r="15304">
          <cell r="A15304" t="str">
            <v>Men Kurta with Churidar</v>
          </cell>
          <cell r="B15304" t="str">
            <v>OFFIRA TEX WORLD</v>
          </cell>
          <cell r="C15304">
            <v>0</v>
          </cell>
          <cell r="D15304">
            <v>0</v>
          </cell>
        </row>
        <row r="15305">
          <cell r="A15305" t="str">
            <v>Slim Fit Casual Shirt</v>
          </cell>
          <cell r="B15305" t="str">
            <v>Greenfibre</v>
          </cell>
          <cell r="C15305">
            <v>0</v>
          </cell>
          <cell r="D15305">
            <v>0</v>
          </cell>
        </row>
        <row r="15306">
          <cell r="A15306" t="str">
            <v>Men Running Sports Shorts</v>
          </cell>
          <cell r="B15306" t="str">
            <v>ZALORA ACTIVE</v>
          </cell>
          <cell r="C15306">
            <v>0</v>
          </cell>
          <cell r="D15306">
            <v>0</v>
          </cell>
        </row>
        <row r="15307">
          <cell r="A15307" t="str">
            <v>Black Roller Eyeliner</v>
          </cell>
          <cell r="B15307" t="str">
            <v>Benefit Cosmetics</v>
          </cell>
          <cell r="C15307">
            <v>4.8</v>
          </cell>
          <cell r="D15307">
            <v>16</v>
          </cell>
        </row>
        <row r="15308">
          <cell r="A15308" t="str">
            <v>Net Baby Doll</v>
          </cell>
          <cell r="B15308" t="str">
            <v>FashionRack</v>
          </cell>
          <cell r="C15308">
            <v>0</v>
          </cell>
          <cell r="D15308">
            <v>0</v>
          </cell>
        </row>
        <row r="15309">
          <cell r="A15309" t="str">
            <v>Women Cotton Pyjama Set</v>
          </cell>
          <cell r="B15309" t="str">
            <v>beebelle</v>
          </cell>
          <cell r="C15309">
            <v>4.5</v>
          </cell>
          <cell r="D15309">
            <v>10</v>
          </cell>
        </row>
        <row r="15310">
          <cell r="A15310" t="str">
            <v>Pack Of 2 Men Checked Boxers</v>
          </cell>
          <cell r="B15310" t="str">
            <v>Joven</v>
          </cell>
          <cell r="C15310">
            <v>0</v>
          </cell>
          <cell r="D15310">
            <v>0</v>
          </cell>
        </row>
        <row r="15311">
          <cell r="A15311" t="str">
            <v>Set Of 4 Ceramic Plates</v>
          </cell>
          <cell r="B15311" t="str">
            <v>VarEesha</v>
          </cell>
          <cell r="C15311">
            <v>0</v>
          </cell>
          <cell r="D15311">
            <v>0</v>
          </cell>
        </row>
        <row r="15312">
          <cell r="A15312" t="str">
            <v>Men Printed T-shirt</v>
          </cell>
          <cell r="B15312" t="str">
            <v>Red Tape</v>
          </cell>
          <cell r="C15312">
            <v>4.5999999999999996</v>
          </cell>
          <cell r="D15312">
            <v>19</v>
          </cell>
        </row>
        <row r="15313">
          <cell r="A15313" t="str">
            <v>Printed Top</v>
          </cell>
          <cell r="B15313" t="str">
            <v>Van Heusen Woman</v>
          </cell>
          <cell r="C15313">
            <v>4.3</v>
          </cell>
          <cell r="D15313">
            <v>14</v>
          </cell>
        </row>
        <row r="15314">
          <cell r="A15314" t="str">
            <v>Men Cotton Casual Shirt</v>
          </cell>
          <cell r="B15314" t="str">
            <v>Club York</v>
          </cell>
          <cell r="C15314">
            <v>0</v>
          </cell>
          <cell r="D15314">
            <v>0</v>
          </cell>
        </row>
        <row r="15315">
          <cell r="A15315" t="str">
            <v>Women Solid Bathrobe</v>
          </cell>
          <cell r="B15315" t="str">
            <v>GOLDSTROMS</v>
          </cell>
          <cell r="C15315">
            <v>0</v>
          </cell>
          <cell r="D15315">
            <v>0</v>
          </cell>
        </row>
        <row r="15316">
          <cell r="A15316" t="str">
            <v>Geometric Design Formal Shirt</v>
          </cell>
          <cell r="B15316" t="str">
            <v>JAINISH</v>
          </cell>
          <cell r="C15316">
            <v>2.2999999999999998</v>
          </cell>
          <cell r="D15316">
            <v>6</v>
          </cell>
        </row>
        <row r="15317">
          <cell r="A15317" t="str">
            <v>Striped Casual Shirt</v>
          </cell>
          <cell r="B15317" t="str">
            <v>GRITSTONES</v>
          </cell>
          <cell r="C15317">
            <v>0</v>
          </cell>
          <cell r="D15317">
            <v>0</v>
          </cell>
        </row>
        <row r="15318">
          <cell r="A15318" t="str">
            <v>Women Solid Wedge with Buckles</v>
          </cell>
          <cell r="B15318" t="str">
            <v>GNIST</v>
          </cell>
          <cell r="C15318">
            <v>0</v>
          </cell>
          <cell r="D15318">
            <v>0</v>
          </cell>
        </row>
        <row r="15319">
          <cell r="A15319" t="str">
            <v>Summer 300 GSM Double Bed Blanket</v>
          </cell>
          <cell r="B15319" t="str">
            <v>JC Collection</v>
          </cell>
          <cell r="C15319">
            <v>0</v>
          </cell>
          <cell r="D15319">
            <v>0</v>
          </cell>
        </row>
        <row r="15320">
          <cell r="A15320" t="str">
            <v>Women Embellished Block Heels</v>
          </cell>
          <cell r="B15320" t="str">
            <v>WALKWAY</v>
          </cell>
          <cell r="C15320">
            <v>0</v>
          </cell>
          <cell r="D15320">
            <v>0</v>
          </cell>
        </row>
        <row r="15321">
          <cell r="A15321" t="str">
            <v>Men Solid Formal Slip-On Shoes</v>
          </cell>
          <cell r="B15321" t="str">
            <v>Sir Corbett</v>
          </cell>
          <cell r="C15321">
            <v>0</v>
          </cell>
          <cell r="D15321">
            <v>0</v>
          </cell>
        </row>
        <row r="15322">
          <cell r="A15322" t="str">
            <v>Men Slip-On Sneakers</v>
          </cell>
          <cell r="B15322" t="str">
            <v>Prolific</v>
          </cell>
          <cell r="C15322">
            <v>0</v>
          </cell>
          <cell r="D15322">
            <v>0</v>
          </cell>
        </row>
        <row r="15323">
          <cell r="A15323" t="str">
            <v>Pack of 2 Cotton T-shirt</v>
          </cell>
          <cell r="B15323" t="str">
            <v>DeFacto</v>
          </cell>
          <cell r="C15323">
            <v>0</v>
          </cell>
          <cell r="D15323">
            <v>0</v>
          </cell>
        </row>
        <row r="15324">
          <cell r="A15324" t="str">
            <v>Women Flared Tiered Skirt</v>
          </cell>
          <cell r="B15324" t="str">
            <v>I Saw It First</v>
          </cell>
          <cell r="C15324">
            <v>0</v>
          </cell>
          <cell r="D15324">
            <v>0</v>
          </cell>
        </row>
        <row r="15325">
          <cell r="A15325" t="str">
            <v>Women Open Toe Flats</v>
          </cell>
          <cell r="B15325" t="str">
            <v>SCENTRA</v>
          </cell>
          <cell r="C15325">
            <v>0</v>
          </cell>
          <cell r="D15325">
            <v>0</v>
          </cell>
        </row>
        <row r="15326">
          <cell r="A15326" t="str">
            <v>Bra</v>
          </cell>
          <cell r="B15326" t="str">
            <v>Floret</v>
          </cell>
          <cell r="C15326">
            <v>0</v>
          </cell>
          <cell r="D15326">
            <v>0</v>
          </cell>
        </row>
        <row r="15327">
          <cell r="A15327" t="str">
            <v>Women V-Neck Boxy T-shirt</v>
          </cell>
          <cell r="B15327" t="str">
            <v>zink Z</v>
          </cell>
          <cell r="C15327">
            <v>0</v>
          </cell>
          <cell r="D15327">
            <v>0</v>
          </cell>
        </row>
        <row r="15328">
          <cell r="A15328" t="str">
            <v>Woven Design Kanjeevaram Saree</v>
          </cell>
          <cell r="B15328" t="str">
            <v>Mitera</v>
          </cell>
          <cell r="C15328">
            <v>3.9</v>
          </cell>
          <cell r="D15328">
            <v>196</v>
          </cell>
        </row>
        <row r="15329">
          <cell r="A15329" t="str">
            <v>Women Dress Material</v>
          </cell>
          <cell r="B15329" t="str">
            <v>Chhabra 555</v>
          </cell>
          <cell r="C15329">
            <v>0</v>
          </cell>
          <cell r="D15329">
            <v>0</v>
          </cell>
        </row>
        <row r="15330">
          <cell r="A15330" t="str">
            <v>Wahl WPCT4-0124 Curling Tong</v>
          </cell>
          <cell r="B15330" t="str">
            <v>WAHL</v>
          </cell>
          <cell r="C15330">
            <v>0</v>
          </cell>
          <cell r="D15330">
            <v>0</v>
          </cell>
        </row>
        <row r="15331">
          <cell r="A15331" t="str">
            <v>Slim Fit Solid Casual Shirt</v>
          </cell>
          <cell r="B15331" t="str">
            <v>RARE RABBIT</v>
          </cell>
          <cell r="C15331">
            <v>0</v>
          </cell>
          <cell r="D15331">
            <v>0</v>
          </cell>
        </row>
        <row r="15332">
          <cell r="A15332" t="str">
            <v>Men Solid Slim-Fit Track Pants</v>
          </cell>
          <cell r="B15332" t="str">
            <v>Proline Active</v>
          </cell>
          <cell r="C15332">
            <v>4.2</v>
          </cell>
          <cell r="D15332">
            <v>54</v>
          </cell>
        </row>
        <row r="15333">
          <cell r="A15333" t="str">
            <v>Men Typography Printed T-shirt</v>
          </cell>
          <cell r="B15333" t="str">
            <v>THE BEAR HOUSE</v>
          </cell>
          <cell r="C15333">
            <v>0</v>
          </cell>
          <cell r="D15333">
            <v>0</v>
          </cell>
        </row>
        <row r="15334">
          <cell r="A15334" t="str">
            <v>Women Casual Shirt</v>
          </cell>
          <cell r="B15334" t="str">
            <v>RARE</v>
          </cell>
          <cell r="C15334">
            <v>0</v>
          </cell>
          <cell r="D15334">
            <v>0</v>
          </cell>
        </row>
        <row r="15335">
          <cell r="A15335" t="str">
            <v>Women Printed Waterfall Shrug</v>
          </cell>
          <cell r="B15335" t="str">
            <v>Trend Arrest</v>
          </cell>
          <cell r="C15335">
            <v>0</v>
          </cell>
          <cell r="D15335">
            <v>0</v>
          </cell>
        </row>
        <row r="15336">
          <cell r="A15336" t="str">
            <v>Ethnic Print Straight Kurta</v>
          </cell>
          <cell r="B15336" t="str">
            <v>Biba</v>
          </cell>
          <cell r="C15336">
            <v>4</v>
          </cell>
          <cell r="D15336">
            <v>16</v>
          </cell>
        </row>
        <row r="15337">
          <cell r="A15337" t="str">
            <v>Men Fisherman Sandals</v>
          </cell>
          <cell r="B15337" t="str">
            <v>Mochi</v>
          </cell>
          <cell r="C15337">
            <v>4.7</v>
          </cell>
          <cell r="D15337">
            <v>3</v>
          </cell>
        </row>
        <row r="15338">
          <cell r="A15338" t="str">
            <v>Women Regular Fit Joggers</v>
          </cell>
          <cell r="B15338" t="str">
            <v>STREET 9</v>
          </cell>
          <cell r="C15338">
            <v>4.0999999999999996</v>
          </cell>
          <cell r="D15338">
            <v>50</v>
          </cell>
        </row>
        <row r="15339">
          <cell r="A15339" t="str">
            <v>Women Printed Kurta with Trousers</v>
          </cell>
          <cell r="B15339" t="str">
            <v>saubhagya</v>
          </cell>
          <cell r="C15339">
            <v>3.7</v>
          </cell>
          <cell r="D15339">
            <v>7</v>
          </cell>
        </row>
        <row r="15340">
          <cell r="A15340" t="str">
            <v>Women Embroidered Kurta with Trousers With Dupatta</v>
          </cell>
          <cell r="B15340" t="str">
            <v>Vishudh</v>
          </cell>
          <cell r="C15340">
            <v>0</v>
          </cell>
          <cell r="D15340">
            <v>0</v>
          </cell>
        </row>
        <row r="15341">
          <cell r="A15341" t="str">
            <v>Printed Top</v>
          </cell>
          <cell r="B15341" t="str">
            <v>Tokyo Talkies</v>
          </cell>
          <cell r="C15341">
            <v>3.7</v>
          </cell>
          <cell r="D15341">
            <v>258</v>
          </cell>
        </row>
        <row r="15342">
          <cell r="A15342" t="str">
            <v>Vanity Femme Body Spray</v>
          </cell>
          <cell r="B15342" t="str">
            <v>Armaf</v>
          </cell>
          <cell r="C15342">
            <v>4.5999999999999996</v>
          </cell>
          <cell r="D15342">
            <v>7</v>
          </cell>
        </row>
        <row r="15343">
          <cell r="A15343" t="str">
            <v>Men Sandals</v>
          </cell>
          <cell r="B15343" t="str">
            <v>Puma</v>
          </cell>
          <cell r="C15343">
            <v>4.2</v>
          </cell>
          <cell r="D15343">
            <v>33</v>
          </cell>
        </row>
        <row r="15344">
          <cell r="A15344" t="str">
            <v>Embellished Wedge Sandals</v>
          </cell>
          <cell r="B15344" t="str">
            <v>Metro</v>
          </cell>
          <cell r="C15344">
            <v>0</v>
          </cell>
          <cell r="D15344">
            <v>0</v>
          </cell>
        </row>
        <row r="15345">
          <cell r="A15345" t="str">
            <v>Women Regular Fit Regular Shorts</v>
          </cell>
          <cell r="B15345" t="str">
            <v>The Dry State</v>
          </cell>
          <cell r="C15345">
            <v>4.4000000000000004</v>
          </cell>
          <cell r="D15345">
            <v>27</v>
          </cell>
        </row>
        <row r="15346">
          <cell r="A15346" t="str">
            <v>Women Solid Basic Jumpsuit</v>
          </cell>
          <cell r="B15346" t="str">
            <v>Vero Moda</v>
          </cell>
          <cell r="C15346">
            <v>0</v>
          </cell>
          <cell r="D15346">
            <v>0</v>
          </cell>
        </row>
        <row r="15347">
          <cell r="A15347" t="str">
            <v>Structured Sling Bag</v>
          </cell>
          <cell r="B15347" t="str">
            <v>SAFYR</v>
          </cell>
          <cell r="C15347">
            <v>0</v>
          </cell>
          <cell r="D15347">
            <v>0</v>
          </cell>
        </row>
        <row r="15348">
          <cell r="A15348" t="str">
            <v>XT5100 Electric Razor</v>
          </cell>
          <cell r="B15348" t="str">
            <v>Braun</v>
          </cell>
          <cell r="C15348">
            <v>4.3</v>
          </cell>
          <cell r="D15348">
            <v>8</v>
          </cell>
        </row>
        <row r="15349">
          <cell r="A15349" t="str">
            <v>Bestseller Skin Care Gift Set</v>
          </cell>
          <cell r="B15349" t="str">
            <v>LANEIGE</v>
          </cell>
          <cell r="C15349">
            <v>4.8</v>
          </cell>
          <cell r="D15349">
            <v>12</v>
          </cell>
        </row>
        <row r="15350">
          <cell r="A15350" t="str">
            <v>Floral Print Mandarin Collar Top</v>
          </cell>
          <cell r="B15350" t="str">
            <v>Vero Moda</v>
          </cell>
          <cell r="C15350">
            <v>0</v>
          </cell>
          <cell r="D15350">
            <v>0</v>
          </cell>
        </row>
        <row r="15351">
          <cell r="A15351" t="str">
            <v>Embellished Net Maxi Dress</v>
          </cell>
          <cell r="B15351" t="str">
            <v>Just Wow</v>
          </cell>
          <cell r="C15351">
            <v>0</v>
          </cell>
          <cell r="D15351">
            <v>0</v>
          </cell>
        </row>
        <row r="15352">
          <cell r="A15352" t="str">
            <v>Colourblocked Polo Collar T-shirt</v>
          </cell>
          <cell r="B15352" t="str">
            <v>Pepe Jeans</v>
          </cell>
          <cell r="C15352">
            <v>0</v>
          </cell>
          <cell r="D15352">
            <v>0</v>
          </cell>
        </row>
        <row r="15353">
          <cell r="A15353" t="str">
            <v>Men Solid Knitted Joggers</v>
          </cell>
          <cell r="B15353" t="str">
            <v>Mast &amp; Harbour</v>
          </cell>
          <cell r="C15353">
            <v>0</v>
          </cell>
          <cell r="D15353">
            <v>0</v>
          </cell>
        </row>
        <row r="15354">
          <cell r="A15354" t="str">
            <v>Women Slim Fit 3/4th Tights</v>
          </cell>
          <cell r="B15354" t="str">
            <v>Lady Lyka</v>
          </cell>
          <cell r="C15354">
            <v>4.3</v>
          </cell>
          <cell r="D15354">
            <v>22</v>
          </cell>
        </row>
        <row r="15355">
          <cell r="A15355" t="str">
            <v>Rick &amp; Morty Printed T-shirt</v>
          </cell>
          <cell r="B15355" t="str">
            <v>Free Authority</v>
          </cell>
          <cell r="C15355">
            <v>4</v>
          </cell>
          <cell r="D15355">
            <v>7</v>
          </cell>
        </row>
        <row r="15356">
          <cell r="A15356" t="str">
            <v>Floral Maxi Dress</v>
          </cell>
          <cell r="B15356" t="str">
            <v>Vishudh</v>
          </cell>
          <cell r="C15356">
            <v>0</v>
          </cell>
          <cell r="D15356">
            <v>0</v>
          </cell>
        </row>
        <row r="15357">
          <cell r="A15357" t="str">
            <v>Lightly Padded Tshirt Bra</v>
          </cell>
          <cell r="B15357" t="str">
            <v>Rosaline by Zivame</v>
          </cell>
          <cell r="C15357">
            <v>0</v>
          </cell>
          <cell r="D15357">
            <v>0</v>
          </cell>
        </row>
        <row r="15358">
          <cell r="A15358" t="str">
            <v>Women Striped Rubber Sliders</v>
          </cell>
          <cell r="B15358" t="str">
            <v>Pampy Angel</v>
          </cell>
          <cell r="C15358">
            <v>0</v>
          </cell>
          <cell r="D15358">
            <v>0</v>
          </cell>
        </row>
        <row r="15359">
          <cell r="A15359" t="str">
            <v>Women Printed Sliders</v>
          </cell>
          <cell r="B15359" t="str">
            <v>Carlton London sports</v>
          </cell>
          <cell r="C15359">
            <v>4.3</v>
          </cell>
          <cell r="D15359">
            <v>56</v>
          </cell>
        </row>
        <row r="15360">
          <cell r="A15360" t="str">
            <v>Women High-Rise Jeans</v>
          </cell>
          <cell r="B15360" t="str">
            <v>SHOWOFF</v>
          </cell>
          <cell r="C15360">
            <v>0</v>
          </cell>
          <cell r="D15360">
            <v>0</v>
          </cell>
        </row>
        <row r="15361">
          <cell r="A15361" t="str">
            <v>Women Solid Anti-Bacterial Bra</v>
          </cell>
          <cell r="B15361" t="str">
            <v>Tailor &amp; Circus</v>
          </cell>
          <cell r="C15361">
            <v>0</v>
          </cell>
          <cell r="D15361">
            <v>0</v>
          </cell>
        </row>
        <row r="15362">
          <cell r="A15362" t="str">
            <v>Slim Fit Casual Shirt</v>
          </cell>
          <cell r="B15362" t="str">
            <v>Greenfibre</v>
          </cell>
          <cell r="C15362">
            <v>0</v>
          </cell>
          <cell r="D15362">
            <v>0</v>
          </cell>
        </row>
        <row r="15363">
          <cell r="A15363" t="str">
            <v>Women Plus Size T-shirt</v>
          </cell>
          <cell r="B15363" t="str">
            <v>20Dresses</v>
          </cell>
          <cell r="C15363">
            <v>0</v>
          </cell>
          <cell r="D15363">
            <v>0</v>
          </cell>
        </row>
        <row r="15364">
          <cell r="A15364" t="str">
            <v>Men Slauson Analogue Watch</v>
          </cell>
          <cell r="B15364" t="str">
            <v>Skechers</v>
          </cell>
          <cell r="C15364">
            <v>0</v>
          </cell>
          <cell r="D15364">
            <v>0</v>
          </cell>
        </row>
        <row r="15365">
          <cell r="A15365" t="str">
            <v>Set Of 4 Rose Gold-Plated Textured Bangles</v>
          </cell>
          <cell r="B15365" t="str">
            <v>Priyaasi</v>
          </cell>
          <cell r="C15365">
            <v>4.5999999999999996</v>
          </cell>
          <cell r="D15365">
            <v>9</v>
          </cell>
        </row>
        <row r="15366">
          <cell r="A15366" t="str">
            <v>Unisex Face Wash &amp; Serum Set</v>
          </cell>
          <cell r="B15366" t="str">
            <v>WOW SKIN SCIENCE</v>
          </cell>
          <cell r="C15366">
            <v>4.4000000000000004</v>
          </cell>
          <cell r="D15366">
            <v>2900</v>
          </cell>
        </row>
        <row r="15367">
          <cell r="A15367" t="str">
            <v>Women Floral Print Top</v>
          </cell>
          <cell r="B15367" t="str">
            <v>Bitterlime</v>
          </cell>
          <cell r="C15367">
            <v>4.3</v>
          </cell>
          <cell r="D15367">
            <v>7</v>
          </cell>
        </row>
        <row r="15368">
          <cell r="A15368" t="str">
            <v>Cap Am Avenger P47 Headphones</v>
          </cell>
          <cell r="B15368" t="str">
            <v>YK</v>
          </cell>
          <cell r="C15368">
            <v>4</v>
          </cell>
          <cell r="D15368">
            <v>22</v>
          </cell>
        </row>
        <row r="15369">
          <cell r="A15369" t="str">
            <v>Chevron Printed Pure Cotton Kurti</v>
          </cell>
          <cell r="B15369" t="str">
            <v>MALHAAR</v>
          </cell>
          <cell r="C15369">
            <v>0</v>
          </cell>
          <cell r="D15369">
            <v>0</v>
          </cell>
        </row>
        <row r="15370">
          <cell r="A15370" t="str">
            <v>Striped Viscose Rayon New Age Kaftan Kurta Set</v>
          </cell>
          <cell r="B15370" t="str">
            <v>ZOLA</v>
          </cell>
          <cell r="C15370">
            <v>0</v>
          </cell>
          <cell r="D15370">
            <v>0</v>
          </cell>
        </row>
        <row r="15371">
          <cell r="A15371" t="str">
            <v>Slim Fit Casual Shirt</v>
          </cell>
          <cell r="B15371" t="str">
            <v>Mufti</v>
          </cell>
          <cell r="C15371">
            <v>4.4000000000000004</v>
          </cell>
          <cell r="D15371">
            <v>10</v>
          </cell>
        </row>
        <row r="15372">
          <cell r="A15372" t="str">
            <v>Printed Loose Longline Pure Cotton T-shirt</v>
          </cell>
          <cell r="B15372" t="str">
            <v>DILLINGER</v>
          </cell>
          <cell r="C15372">
            <v>4.5</v>
          </cell>
          <cell r="D15372">
            <v>251</v>
          </cell>
        </row>
        <row r="15373">
          <cell r="A15373" t="str">
            <v>Ruffled One Shoulder Blouson Top</v>
          </cell>
          <cell r="B15373" t="str">
            <v>Veni Vidi Vici</v>
          </cell>
          <cell r="C15373">
            <v>4.2</v>
          </cell>
          <cell r="D15373">
            <v>19</v>
          </cell>
        </row>
        <row r="15374">
          <cell r="A15374" t="str">
            <v>Women Night suit</v>
          </cell>
          <cell r="B15374" t="str">
            <v>Tokyo Talkies</v>
          </cell>
          <cell r="C15374">
            <v>3.5</v>
          </cell>
          <cell r="D15374">
            <v>8</v>
          </cell>
        </row>
        <row r="15375">
          <cell r="A15375" t="str">
            <v>Men Watch</v>
          </cell>
          <cell r="B15375" t="str">
            <v>Sonata</v>
          </cell>
          <cell r="C15375">
            <v>4.5</v>
          </cell>
          <cell r="D15375">
            <v>30</v>
          </cell>
        </row>
        <row r="15376">
          <cell r="A15376" t="str">
            <v>Men Analogue Watch</v>
          </cell>
          <cell r="B15376" t="str">
            <v>Helix</v>
          </cell>
          <cell r="C15376">
            <v>4.0999999999999996</v>
          </cell>
          <cell r="D15376">
            <v>9</v>
          </cell>
        </row>
        <row r="15377">
          <cell r="A15377" t="str">
            <v>Women Relaxed Fit Jeans</v>
          </cell>
          <cell r="B15377" t="str">
            <v>ZOLA</v>
          </cell>
          <cell r="C15377">
            <v>0</v>
          </cell>
          <cell r="D15377">
            <v>0</v>
          </cell>
        </row>
        <row r="15378">
          <cell r="A15378" t="str">
            <v>Gold-Toned Red Butterfly Shaped Pendant With Earings</v>
          </cell>
          <cell r="B15378" t="str">
            <v>ANNA CREATIONS</v>
          </cell>
          <cell r="C15378">
            <v>0</v>
          </cell>
          <cell r="D15378">
            <v>0</v>
          </cell>
        </row>
        <row r="15379">
          <cell r="A15379" t="str">
            <v>Halter Neck Top</v>
          </cell>
          <cell r="B15379" t="str">
            <v>KENDALL &amp; KYLIE</v>
          </cell>
          <cell r="C15379">
            <v>0</v>
          </cell>
          <cell r="D15379">
            <v>0</v>
          </cell>
        </row>
        <row r="15380">
          <cell r="A15380" t="str">
            <v>Men Leather Comfort Sandals</v>
          </cell>
          <cell r="B15380" t="str">
            <v>Mochi</v>
          </cell>
          <cell r="C15380">
            <v>0</v>
          </cell>
          <cell r="D15380">
            <v>0</v>
          </cell>
        </row>
        <row r="15381">
          <cell r="A15381" t="str">
            <v>Women Bohemian A-Line Skirt</v>
          </cell>
          <cell r="B15381" t="str">
            <v>OXXO</v>
          </cell>
          <cell r="C15381">
            <v>0</v>
          </cell>
          <cell r="D15381">
            <v>0</v>
          </cell>
        </row>
        <row r="15382">
          <cell r="A15382" t="str">
            <v>Floral Georgette Blouson Dress</v>
          </cell>
          <cell r="B15382" t="str">
            <v>Masaba</v>
          </cell>
          <cell r="C15382">
            <v>0</v>
          </cell>
          <cell r="D15382">
            <v>0</v>
          </cell>
        </row>
        <row r="15383">
          <cell r="A15383" t="str">
            <v>Men Cotton Polo Collar T-shirt</v>
          </cell>
          <cell r="B15383" t="str">
            <v>Trendyol</v>
          </cell>
          <cell r="C15383">
            <v>0</v>
          </cell>
          <cell r="D15383">
            <v>0</v>
          </cell>
        </row>
        <row r="15384">
          <cell r="A15384" t="str">
            <v>5% Niacinamide Daily Face Serum 30 ml</v>
          </cell>
          <cell r="B15384" t="str">
            <v>The Derma co.</v>
          </cell>
          <cell r="C15384">
            <v>4.7</v>
          </cell>
          <cell r="D15384">
            <v>6</v>
          </cell>
        </row>
        <row r="15385">
          <cell r="A15385" t="str">
            <v>Leather Two Fold Wallet</v>
          </cell>
          <cell r="B15385" t="str">
            <v>Van Heusen</v>
          </cell>
          <cell r="C15385">
            <v>4.8</v>
          </cell>
          <cell r="D15385">
            <v>4</v>
          </cell>
        </row>
        <row r="15386">
          <cell r="A15386" t="str">
            <v>Solid Waist Pouch</v>
          </cell>
          <cell r="B15386" t="str">
            <v>DressBerry</v>
          </cell>
          <cell r="C15386">
            <v>4.7</v>
          </cell>
          <cell r="D15386">
            <v>22</v>
          </cell>
        </row>
        <row r="15387">
          <cell r="A15387" t="str">
            <v>Leaf Printed Stretchable 3 Seater Sofa Cover With Foam Stick</v>
          </cell>
          <cell r="B15387" t="str">
            <v>Kuber Industries</v>
          </cell>
          <cell r="C15387">
            <v>0</v>
          </cell>
          <cell r="D15387">
            <v>0</v>
          </cell>
        </row>
        <row r="15388">
          <cell r="A15388" t="str">
            <v>Solid A-Line Denim Skirt</v>
          </cell>
          <cell r="B15388" t="str">
            <v>HERE&amp;NOW</v>
          </cell>
          <cell r="C15388">
            <v>5</v>
          </cell>
          <cell r="D15388">
            <v>5</v>
          </cell>
        </row>
        <row r="15389">
          <cell r="A15389" t="str">
            <v>Women Patterned Straight Skirt</v>
          </cell>
          <cell r="B15389" t="str">
            <v>DeFacto</v>
          </cell>
          <cell r="C15389">
            <v>0</v>
          </cell>
          <cell r="D15389">
            <v>0</v>
          </cell>
        </row>
        <row r="15390">
          <cell r="A15390" t="str">
            <v>Women Typography Printed T-shirt</v>
          </cell>
          <cell r="B15390" t="str">
            <v>Vero Moda</v>
          </cell>
          <cell r="C15390">
            <v>0</v>
          </cell>
          <cell r="D15390">
            <v>0</v>
          </cell>
        </row>
        <row r="15391">
          <cell r="A15391" t="str">
            <v>Women Floral Yoke Design Kurta</v>
          </cell>
          <cell r="B15391" t="str">
            <v>Varanga</v>
          </cell>
          <cell r="C15391">
            <v>0</v>
          </cell>
          <cell r="D15391">
            <v>0</v>
          </cell>
        </row>
        <row r="15392">
          <cell r="A15392" t="str">
            <v>Men Patterned Sports Sandals</v>
          </cell>
          <cell r="B15392" t="str">
            <v>Campus</v>
          </cell>
          <cell r="C15392">
            <v>3.7</v>
          </cell>
          <cell r="D15392">
            <v>10</v>
          </cell>
        </row>
        <row r="15393">
          <cell r="A15393" t="str">
            <v>Women Textured Block Heels</v>
          </cell>
          <cell r="B15393" t="str">
            <v>WALKWAY</v>
          </cell>
          <cell r="C15393">
            <v>4.5</v>
          </cell>
          <cell r="D15393">
            <v>2</v>
          </cell>
        </row>
        <row r="15394">
          <cell r="A15394" t="str">
            <v>Women Night suits</v>
          </cell>
          <cell r="B15394" t="str">
            <v>Zivame</v>
          </cell>
          <cell r="C15394">
            <v>0</v>
          </cell>
          <cell r="D15394">
            <v>0</v>
          </cell>
        </row>
        <row r="15395">
          <cell r="A15395" t="str">
            <v>Tom &amp; Jerry Print Pyjama Set</v>
          </cell>
          <cell r="B15395" t="str">
            <v>Cartoon Network by Dressberry</v>
          </cell>
          <cell r="C15395">
            <v>0</v>
          </cell>
          <cell r="D15395">
            <v>0</v>
          </cell>
        </row>
        <row r="15396">
          <cell r="A15396" t="str">
            <v>Midi Dress</v>
          </cell>
          <cell r="B15396" t="str">
            <v>Colour Me by Melange</v>
          </cell>
          <cell r="C15396">
            <v>0</v>
          </cell>
          <cell r="D15396">
            <v>0</v>
          </cell>
        </row>
        <row r="15397">
          <cell r="A15397" t="str">
            <v>Men T-shirt</v>
          </cell>
          <cell r="B15397" t="str">
            <v>Trendyol</v>
          </cell>
          <cell r="C15397">
            <v>0</v>
          </cell>
          <cell r="D15397">
            <v>0</v>
          </cell>
        </row>
        <row r="15398">
          <cell r="A15398" t="str">
            <v>Women Trousers</v>
          </cell>
          <cell r="B15398" t="str">
            <v>Allen Solly Woman</v>
          </cell>
          <cell r="C15398">
            <v>0</v>
          </cell>
          <cell r="D15398">
            <v>0</v>
          </cell>
        </row>
        <row r="15399">
          <cell r="A15399" t="str">
            <v>Women Analogue Watch</v>
          </cell>
          <cell r="B15399" t="str">
            <v>Calvin Klein</v>
          </cell>
          <cell r="C15399">
            <v>0</v>
          </cell>
          <cell r="D15399">
            <v>0</v>
          </cell>
        </row>
        <row r="15400">
          <cell r="A15400" t="str">
            <v>Men Set of 2 EDT 100 ml each</v>
          </cell>
          <cell r="B15400" t="str">
            <v>JAGUAR</v>
          </cell>
          <cell r="C15400">
            <v>4</v>
          </cell>
          <cell r="D15400">
            <v>1700</v>
          </cell>
        </row>
        <row r="15401">
          <cell r="A15401" t="str">
            <v>Set of 6 Claw Clip</v>
          </cell>
          <cell r="B15401" t="str">
            <v>VOGUE PANASH</v>
          </cell>
          <cell r="C15401">
            <v>0</v>
          </cell>
          <cell r="D15401">
            <v>0</v>
          </cell>
        </row>
        <row r="15402">
          <cell r="A15402" t="str">
            <v>Women Solid Shirt Dress</v>
          </cell>
          <cell r="B15402" t="str">
            <v>FableStreet</v>
          </cell>
          <cell r="C15402">
            <v>0</v>
          </cell>
          <cell r="D15402">
            <v>0</v>
          </cell>
        </row>
        <row r="15403">
          <cell r="A15403" t="str">
            <v>Women Solid Satchel</v>
          </cell>
          <cell r="B15403" t="str">
            <v>Allen Solly</v>
          </cell>
          <cell r="C15403">
            <v>0</v>
          </cell>
          <cell r="D15403">
            <v>0</v>
          </cell>
        </row>
        <row r="15404">
          <cell r="A15404" t="str">
            <v>Men Polo Collar Slim Fit T-shirt</v>
          </cell>
          <cell r="B15404" t="str">
            <v>Lee</v>
          </cell>
          <cell r="C15404">
            <v>0</v>
          </cell>
          <cell r="D15404">
            <v>0</v>
          </cell>
        </row>
        <row r="15405">
          <cell r="A15405" t="str">
            <v>Boys Self Design Shirt with Trousers</v>
          </cell>
          <cell r="B15405" t="str">
            <v>Aj DEZInES</v>
          </cell>
          <cell r="C15405">
            <v>4.4000000000000004</v>
          </cell>
          <cell r="D15405">
            <v>45</v>
          </cell>
        </row>
        <row r="15406">
          <cell r="A15406" t="str">
            <v>Women Biker Printed T-shirt</v>
          </cell>
          <cell r="B15406" t="str">
            <v>Allen Solly Woman</v>
          </cell>
          <cell r="C15406">
            <v>0</v>
          </cell>
          <cell r="D15406">
            <v>0</v>
          </cell>
        </row>
        <row r="15407">
          <cell r="A15407" t="str">
            <v>Floral Kaftan Maxi Dress</v>
          </cell>
          <cell r="B15407" t="str">
            <v>Aujjessa</v>
          </cell>
          <cell r="C15407">
            <v>0</v>
          </cell>
          <cell r="D15407">
            <v>0</v>
          </cell>
        </row>
        <row r="15408">
          <cell r="A15408" t="str">
            <v>Women Pack Of 2 Solid Camisoles</v>
          </cell>
          <cell r="B15408" t="str">
            <v>Friskers</v>
          </cell>
          <cell r="C15408">
            <v>4</v>
          </cell>
          <cell r="D15408">
            <v>27</v>
          </cell>
        </row>
        <row r="15409">
          <cell r="A15409" t="str">
            <v>Boys Pack of 5 Cotton Pure Cotton T-shirts</v>
          </cell>
          <cell r="B15409" t="str">
            <v>Miss &amp; Chief</v>
          </cell>
          <cell r="C15409">
            <v>4.3</v>
          </cell>
          <cell r="D15409">
            <v>19</v>
          </cell>
        </row>
        <row r="15410">
          <cell r="A15410" t="str">
            <v>Men Pack of 3 Patterned Handkerchiefs</v>
          </cell>
          <cell r="B15410" t="str">
            <v>Louis Philippe</v>
          </cell>
          <cell r="C15410">
            <v>4.5999999999999996</v>
          </cell>
          <cell r="D15410">
            <v>363</v>
          </cell>
        </row>
        <row r="15411">
          <cell r="A15411" t="str">
            <v>Women Geometric Georgette Kurta</v>
          </cell>
          <cell r="B15411" t="str">
            <v>ZOLA</v>
          </cell>
          <cell r="C15411">
            <v>0</v>
          </cell>
          <cell r="D15411">
            <v>0</v>
          </cell>
        </row>
        <row r="15412">
          <cell r="A15412" t="str">
            <v>Regular Fit Casual Shirt</v>
          </cell>
          <cell r="B15412" t="str">
            <v>CAVALLO by Linen Club</v>
          </cell>
          <cell r="C15412">
            <v>0</v>
          </cell>
          <cell r="D15412">
            <v>0</v>
          </cell>
        </row>
        <row r="15413">
          <cell r="A15413" t="str">
            <v>Men Thongs</v>
          </cell>
          <cell r="B15413" t="str">
            <v>La Intimo</v>
          </cell>
          <cell r="C15413">
            <v>4.2</v>
          </cell>
          <cell r="D15413">
            <v>41</v>
          </cell>
        </row>
        <row r="15414">
          <cell r="A15414" t="str">
            <v>Kurta with palazzo &amp; dupatta</v>
          </cell>
          <cell r="B15414" t="str">
            <v>Vishudh</v>
          </cell>
          <cell r="C15414">
            <v>0</v>
          </cell>
          <cell r="D15414">
            <v>0</v>
          </cell>
        </row>
        <row r="15415">
          <cell r="A15415" t="str">
            <v>28 Pcs Nail Art Extension</v>
          </cell>
          <cell r="B15415" t="str">
            <v>LICK</v>
          </cell>
          <cell r="C15415">
            <v>0</v>
          </cell>
          <cell r="D15415">
            <v>0</v>
          </cell>
        </row>
        <row r="15416">
          <cell r="A15416" t="str">
            <v>Girls Typography Cotton Tshirt</v>
          </cell>
          <cell r="B15416" t="str">
            <v>UTH by Roadster</v>
          </cell>
          <cell r="C15416">
            <v>4.5</v>
          </cell>
          <cell r="D15416">
            <v>8</v>
          </cell>
        </row>
        <row r="15417">
          <cell r="A15417" t="str">
            <v>Women Printed Scarf</v>
          </cell>
          <cell r="B15417" t="str">
            <v>Mast &amp; Harbour</v>
          </cell>
          <cell r="C15417">
            <v>4.2</v>
          </cell>
          <cell r="D15417">
            <v>279</v>
          </cell>
        </row>
        <row r="15418">
          <cell r="A15418" t="str">
            <v>Women Printed Kurta with Trousers</v>
          </cell>
          <cell r="B15418" t="str">
            <v>GRACIT</v>
          </cell>
          <cell r="C15418">
            <v>0</v>
          </cell>
          <cell r="D15418">
            <v>0</v>
          </cell>
        </row>
        <row r="15419">
          <cell r="A15419" t="str">
            <v>Boys Shorts</v>
          </cell>
          <cell r="B15419" t="str">
            <v>Pantaloons Junior</v>
          </cell>
          <cell r="C15419">
            <v>3.9</v>
          </cell>
          <cell r="D15419">
            <v>10</v>
          </cell>
        </row>
        <row r="15420">
          <cell r="A15420" t="str">
            <v>Men Skinny Fit Jeans</v>
          </cell>
          <cell r="B15420" t="str">
            <v>Roadster</v>
          </cell>
          <cell r="C15420">
            <v>4.7</v>
          </cell>
          <cell r="D15420">
            <v>3</v>
          </cell>
        </row>
        <row r="15421">
          <cell r="A15421" t="str">
            <v>Men Set Of 3 Assorted &amp; Solid Pure Cotton Ankle Length Socks</v>
          </cell>
          <cell r="B15421" t="str">
            <v>max</v>
          </cell>
          <cell r="C15421">
            <v>0</v>
          </cell>
          <cell r="D15421">
            <v>0</v>
          </cell>
        </row>
        <row r="15422">
          <cell r="A15422" t="str">
            <v>Peplum Top</v>
          </cell>
          <cell r="B15422" t="str">
            <v>BoStreet</v>
          </cell>
          <cell r="C15422">
            <v>0</v>
          </cell>
          <cell r="D15422">
            <v>0</v>
          </cell>
        </row>
        <row r="15423">
          <cell r="A15423" t="str">
            <v>Tweety Sleep Staple Nightdress</v>
          </cell>
          <cell r="B15423" t="str">
            <v>Looney Tunes by Dressberry</v>
          </cell>
          <cell r="C15423">
            <v>0</v>
          </cell>
          <cell r="D15423">
            <v>0</v>
          </cell>
        </row>
        <row r="15424">
          <cell r="A15424" t="str">
            <v>Gathered Sleeveless Top</v>
          </cell>
          <cell r="B15424" t="str">
            <v>KENDALL &amp; KYLIE</v>
          </cell>
          <cell r="C15424">
            <v>0</v>
          </cell>
          <cell r="D15424">
            <v>0</v>
          </cell>
        </row>
        <row r="15425">
          <cell r="A15425" t="str">
            <v>Revitalizing Body Lotion</v>
          </cell>
          <cell r="B15425" t="str">
            <v>St. Ives</v>
          </cell>
          <cell r="C15425">
            <v>4.5999999999999996</v>
          </cell>
          <cell r="D15425">
            <v>122</v>
          </cell>
        </row>
        <row r="15426">
          <cell r="A15426" t="str">
            <v>Women Floral Pyjamas Set</v>
          </cell>
          <cell r="B15426" t="str">
            <v>MBeautiful</v>
          </cell>
          <cell r="C15426">
            <v>0</v>
          </cell>
          <cell r="D15426">
            <v>0</v>
          </cell>
        </row>
        <row r="15427">
          <cell r="A15427" t="str">
            <v>Endure+ Lidocaine Spray - 20ml</v>
          </cell>
          <cell r="B15427" t="str">
            <v>Man Matters</v>
          </cell>
          <cell r="C15427">
            <v>4.5</v>
          </cell>
          <cell r="D15427">
            <v>16</v>
          </cell>
        </row>
        <row r="15428">
          <cell r="A15428" t="str">
            <v>Women Palazzos</v>
          </cell>
          <cell r="B15428" t="str">
            <v>Vastraa Fusion</v>
          </cell>
          <cell r="C15428">
            <v>4.2</v>
          </cell>
          <cell r="D15428">
            <v>13</v>
          </cell>
        </row>
        <row r="15429">
          <cell r="A15429" t="str">
            <v>Women Typography Printed Boxy Pure Cotton T-shirt</v>
          </cell>
          <cell r="B15429" t="str">
            <v>DILLINGER</v>
          </cell>
          <cell r="C15429">
            <v>4.4000000000000004</v>
          </cell>
          <cell r="D15429">
            <v>27</v>
          </cell>
        </row>
        <row r="15430">
          <cell r="A15430" t="str">
            <v>Woman Peach &amp; Blue Midi Dress</v>
          </cell>
          <cell r="B15430" t="str">
            <v>Ruhaans</v>
          </cell>
          <cell r="C15430">
            <v>0</v>
          </cell>
          <cell r="D15430">
            <v>0</v>
          </cell>
        </row>
        <row r="15431">
          <cell r="A15431" t="str">
            <v>Women Block Print Kurta with Trousers</v>
          </cell>
          <cell r="B15431" t="str">
            <v>Bitterlime</v>
          </cell>
          <cell r="C15431">
            <v>3.8</v>
          </cell>
          <cell r="D15431">
            <v>268</v>
          </cell>
        </row>
        <row r="15432">
          <cell r="A15432" t="str">
            <v>Lightly Padded Bandeau Bra</v>
          </cell>
          <cell r="B15432" t="str">
            <v>PrettyCat</v>
          </cell>
          <cell r="C15432">
            <v>0</v>
          </cell>
          <cell r="D15432">
            <v>0</v>
          </cell>
        </row>
        <row r="15433">
          <cell r="A15433" t="str">
            <v>Women Pumps</v>
          </cell>
          <cell r="B15433" t="str">
            <v>Mochi</v>
          </cell>
          <cell r="C15433">
            <v>0</v>
          </cell>
          <cell r="D15433">
            <v>0</v>
          </cell>
        </row>
        <row r="15434">
          <cell r="A15434" t="str">
            <v>Men Colourblocked T-shirt</v>
          </cell>
          <cell r="B15434" t="str">
            <v>HERE&amp;NOW</v>
          </cell>
          <cell r="C15434">
            <v>0</v>
          </cell>
          <cell r="D15434">
            <v>0</v>
          </cell>
        </row>
        <row r="15435">
          <cell r="A15435" t="str">
            <v>Men Solid Leather Belt</v>
          </cell>
          <cell r="B15435" t="str">
            <v>Calvadoss</v>
          </cell>
          <cell r="C15435">
            <v>4</v>
          </cell>
          <cell r="D15435">
            <v>5</v>
          </cell>
        </row>
        <row r="15436">
          <cell r="A15436" t="str">
            <v>Men Driving Shoes</v>
          </cell>
          <cell r="B15436" t="str">
            <v>Fentacia</v>
          </cell>
          <cell r="C15436">
            <v>0</v>
          </cell>
          <cell r="D15436">
            <v>0</v>
          </cell>
        </row>
        <row r="15437">
          <cell r="A15437" t="str">
            <v>Pure Cotton Printed T-shirt</v>
          </cell>
          <cell r="B15437" t="str">
            <v>Trendyol</v>
          </cell>
          <cell r="C15437">
            <v>0</v>
          </cell>
          <cell r="D15437">
            <v>0</v>
          </cell>
        </row>
        <row r="15438">
          <cell r="A15438" t="str">
            <v>Bra</v>
          </cell>
          <cell r="B15438" t="str">
            <v>Floret</v>
          </cell>
          <cell r="C15438">
            <v>0</v>
          </cell>
          <cell r="D15438">
            <v>0</v>
          </cell>
        </row>
        <row r="15439">
          <cell r="A15439" t="str">
            <v>Woven Design Pure Cotton Saree</v>
          </cell>
          <cell r="B15439" t="str">
            <v>Pothys</v>
          </cell>
          <cell r="C15439">
            <v>0</v>
          </cell>
          <cell r="D15439">
            <v>0</v>
          </cell>
        </row>
        <row r="15440">
          <cell r="A15440" t="str">
            <v>Men Breathable T-shirt</v>
          </cell>
          <cell r="B15440" t="str">
            <v>Kalenji By Decathlon</v>
          </cell>
          <cell r="C15440">
            <v>5</v>
          </cell>
          <cell r="D15440">
            <v>6</v>
          </cell>
        </row>
        <row r="15441">
          <cell r="A15441" t="str">
            <v>Boys Printed Kurta with Dhoti Pants</v>
          </cell>
          <cell r="B15441" t="str">
            <v>Campana</v>
          </cell>
          <cell r="C15441">
            <v>4.3</v>
          </cell>
          <cell r="D15441">
            <v>16</v>
          </cell>
        </row>
        <row r="15442">
          <cell r="A15442" t="str">
            <v>Men Skinny Fit Jeans</v>
          </cell>
          <cell r="B15442" t="str">
            <v>U.S. Polo Assn. Denim Co.</v>
          </cell>
          <cell r="C15442">
            <v>0</v>
          </cell>
          <cell r="D15442">
            <v>0</v>
          </cell>
        </row>
        <row r="15443">
          <cell r="A15443" t="str">
            <v>Floral Dress</v>
          </cell>
          <cell r="B15443" t="str">
            <v>Bella Moda</v>
          </cell>
          <cell r="C15443">
            <v>0</v>
          </cell>
          <cell r="D15443">
            <v>0</v>
          </cell>
        </row>
        <row r="15444">
          <cell r="A15444" t="str">
            <v>Men Solid Stretchable Jeans</v>
          </cell>
          <cell r="B15444" t="str">
            <v>Louis Philippe Jeans</v>
          </cell>
          <cell r="C15444">
            <v>0</v>
          </cell>
          <cell r="D15444">
            <v>0</v>
          </cell>
        </row>
        <row r="15445">
          <cell r="A15445" t="str">
            <v>Men Belt</v>
          </cell>
          <cell r="B15445" t="str">
            <v>Kastner</v>
          </cell>
          <cell r="C15445">
            <v>3.5</v>
          </cell>
          <cell r="D15445">
            <v>19</v>
          </cell>
        </row>
        <row r="15446">
          <cell r="A15446" t="str">
            <v>Girls Pack Of 6 Cotton Hipster</v>
          </cell>
          <cell r="B15446" t="str">
            <v>DYCA</v>
          </cell>
          <cell r="C15446">
            <v>0</v>
          </cell>
          <cell r="D15446">
            <v>0</v>
          </cell>
        </row>
        <row r="15447">
          <cell r="A15447" t="str">
            <v>Men Thong Flip-Flops</v>
          </cell>
          <cell r="B15447" t="str">
            <v>Duke</v>
          </cell>
          <cell r="C15447">
            <v>0</v>
          </cell>
          <cell r="D15447">
            <v>0</v>
          </cell>
        </row>
        <row r="15448">
          <cell r="A15448" t="str">
            <v>Sequinned Pure Cotton Saree</v>
          </cell>
          <cell r="B15448" t="str">
            <v>Suta</v>
          </cell>
          <cell r="C15448">
            <v>4.5</v>
          </cell>
          <cell r="D15448">
            <v>63</v>
          </cell>
        </row>
        <row r="15449">
          <cell r="A15449" t="str">
            <v>Made to Measure Lehenga Blouse With Dupatta</v>
          </cell>
          <cell r="B15449" t="str">
            <v>EthnoVogue</v>
          </cell>
          <cell r="C15449">
            <v>0</v>
          </cell>
          <cell r="D15449">
            <v>0</v>
          </cell>
        </row>
        <row r="15450">
          <cell r="A15450" t="str">
            <v>Set Of 5 Half Hoop Earrings</v>
          </cell>
          <cell r="B15450" t="str">
            <v>AMI</v>
          </cell>
          <cell r="C15450">
            <v>4.5</v>
          </cell>
          <cell r="D15450">
            <v>88</v>
          </cell>
        </row>
        <row r="15451">
          <cell r="A15451" t="str">
            <v>Printed Tunic</v>
          </cell>
          <cell r="B15451" t="str">
            <v>Myshka</v>
          </cell>
          <cell r="C15451">
            <v>4.0999999999999996</v>
          </cell>
          <cell r="D15451">
            <v>19</v>
          </cell>
        </row>
        <row r="15452">
          <cell r="A15452" t="str">
            <v>Green Tea &amp; Tea Tree Anti-Dandruff Conditioner - 100 ml</v>
          </cell>
          <cell r="B15452" t="str">
            <v>WOW SKIN SCIENCE</v>
          </cell>
          <cell r="C15452">
            <v>4.2</v>
          </cell>
          <cell r="D15452">
            <v>40</v>
          </cell>
        </row>
        <row r="15453">
          <cell r="A15453" t="str">
            <v>Girls Printed Round Neck T-shirt</v>
          </cell>
          <cell r="B15453" t="str">
            <v>Pantaloons Baby</v>
          </cell>
          <cell r="C15453">
            <v>4.4000000000000004</v>
          </cell>
          <cell r="D15453">
            <v>133</v>
          </cell>
        </row>
        <row r="15454">
          <cell r="A15454" t="str">
            <v>Women Ballerinas Flats</v>
          </cell>
          <cell r="B15454" t="str">
            <v>Van Heusen Woman</v>
          </cell>
          <cell r="C15454">
            <v>0</v>
          </cell>
          <cell r="D15454">
            <v>0</v>
          </cell>
        </row>
        <row r="15455">
          <cell r="A15455" t="str">
            <v>Casual Shirt</v>
          </cell>
          <cell r="B15455" t="str">
            <v>Trendyol</v>
          </cell>
          <cell r="C15455">
            <v>0</v>
          </cell>
          <cell r="D15455">
            <v>0</v>
          </cell>
        </row>
        <row r="15456">
          <cell r="A15456" t="str">
            <v>Women Ethnic Motifs Printed Kurta</v>
          </cell>
          <cell r="B15456" t="str">
            <v>Biba</v>
          </cell>
          <cell r="C15456">
            <v>3.3</v>
          </cell>
          <cell r="D15456">
            <v>6</v>
          </cell>
        </row>
        <row r="15457">
          <cell r="A15457" t="str">
            <v>Floral Volume Play Dress</v>
          </cell>
          <cell r="B15457" t="str">
            <v>Athena</v>
          </cell>
          <cell r="C15457">
            <v>3.7</v>
          </cell>
          <cell r="D15457">
            <v>7</v>
          </cell>
        </row>
        <row r="15458">
          <cell r="A15458" t="str">
            <v>Denim Shirt Dress</v>
          </cell>
          <cell r="B15458" t="str">
            <v>MONTREZ</v>
          </cell>
          <cell r="C15458">
            <v>0</v>
          </cell>
          <cell r="D15458">
            <v>0</v>
          </cell>
        </row>
        <row r="15459">
          <cell r="A15459" t="str">
            <v>Solid Top</v>
          </cell>
          <cell r="B15459" t="str">
            <v>Tokyo Talkies</v>
          </cell>
          <cell r="C15459">
            <v>3.8</v>
          </cell>
          <cell r="D15459">
            <v>10</v>
          </cell>
        </row>
        <row r="15460">
          <cell r="A15460" t="str">
            <v>Women Night suits</v>
          </cell>
          <cell r="B15460" t="str">
            <v>Zivame</v>
          </cell>
          <cell r="C15460">
            <v>0</v>
          </cell>
          <cell r="D15460">
            <v>0</v>
          </cell>
        </row>
        <row r="15461">
          <cell r="A15461" t="str">
            <v>Men Leather Comfort Sandals</v>
          </cell>
          <cell r="B15461" t="str">
            <v>Alberto Torresi</v>
          </cell>
          <cell r="C15461">
            <v>0</v>
          </cell>
          <cell r="D15461">
            <v>0</v>
          </cell>
        </row>
        <row r="15462">
          <cell r="A15462" t="str">
            <v>Women High Waist Mini Skirt</v>
          </cell>
          <cell r="B15462" t="str">
            <v>PATRORNA</v>
          </cell>
          <cell r="C15462">
            <v>0</v>
          </cell>
          <cell r="D15462">
            <v>0</v>
          </cell>
        </row>
        <row r="15463">
          <cell r="A15463" t="str">
            <v>WCE TEE 3 Solid Cotton T-shirt</v>
          </cell>
          <cell r="B15463" t="str">
            <v>Reebok Classic</v>
          </cell>
          <cell r="C15463">
            <v>0</v>
          </cell>
          <cell r="D15463">
            <v>0</v>
          </cell>
        </row>
        <row r="15464">
          <cell r="A15464" t="str">
            <v>Bodycon Dress</v>
          </cell>
          <cell r="B15464" t="str">
            <v>ZALORA WORK</v>
          </cell>
          <cell r="C15464">
            <v>0</v>
          </cell>
          <cell r="D15464">
            <v>0</v>
          </cell>
        </row>
        <row r="15465">
          <cell r="A15465" t="str">
            <v>Set of 2 Cleanser &amp; Serum</v>
          </cell>
          <cell r="B15465" t="str">
            <v>PROLIXR</v>
          </cell>
          <cell r="C15465">
            <v>4.7</v>
          </cell>
          <cell r="D15465">
            <v>19</v>
          </cell>
        </row>
        <row r="15466">
          <cell r="A15466" t="str">
            <v>Men Michael Slim Tapered Jeans</v>
          </cell>
          <cell r="B15466" t="str">
            <v>Flying Machine</v>
          </cell>
          <cell r="C15466">
            <v>0</v>
          </cell>
          <cell r="D15466">
            <v>0</v>
          </cell>
        </row>
        <row r="15467">
          <cell r="A15467" t="str">
            <v>Men Slim Checked Casual Shirt</v>
          </cell>
          <cell r="B15467" t="str">
            <v>WROGN</v>
          </cell>
          <cell r="C15467">
            <v>0</v>
          </cell>
          <cell r="D15467">
            <v>0</v>
          </cell>
        </row>
        <row r="15468">
          <cell r="A15468" t="str">
            <v>Women Solid Tailored Jacket</v>
          </cell>
          <cell r="B15468" t="str">
            <v>Roadster</v>
          </cell>
          <cell r="C15468">
            <v>3.9</v>
          </cell>
          <cell r="D15468">
            <v>18</v>
          </cell>
        </row>
        <row r="15469">
          <cell r="A15469" t="str">
            <v>Pure Cotton Shirt Style Dress</v>
          </cell>
          <cell r="B15469" t="str">
            <v>FOREVER 21</v>
          </cell>
          <cell r="C15469">
            <v>0</v>
          </cell>
          <cell r="D15469">
            <v>0</v>
          </cell>
        </row>
        <row r="15470">
          <cell r="A15470" t="str">
            <v>Girls Embroidered Kurta Set</v>
          </cell>
          <cell r="B15470" t="str">
            <v>Biba</v>
          </cell>
          <cell r="C15470">
            <v>0</v>
          </cell>
          <cell r="D15470">
            <v>0</v>
          </cell>
        </row>
        <row r="15471">
          <cell r="A15471" t="str">
            <v>Printed Kurta with Trousers</v>
          </cell>
          <cell r="B15471" t="str">
            <v>STREET 9</v>
          </cell>
          <cell r="C15471">
            <v>4</v>
          </cell>
          <cell r="D15471">
            <v>41</v>
          </cell>
        </row>
        <row r="15472">
          <cell r="A15472" t="str">
            <v>Men Printed Polo Collar T-shirt</v>
          </cell>
          <cell r="B15472" t="str">
            <v>Mast &amp; Harbour</v>
          </cell>
          <cell r="C15472">
            <v>0</v>
          </cell>
          <cell r="D15472">
            <v>0</v>
          </cell>
        </row>
        <row r="15473">
          <cell r="A15473" t="str">
            <v>Knot Detail Open Toe Flats</v>
          </cell>
          <cell r="B15473" t="str">
            <v>Kook N Keech</v>
          </cell>
          <cell r="C15473">
            <v>4</v>
          </cell>
          <cell r="D15473">
            <v>11</v>
          </cell>
        </row>
        <row r="15474">
          <cell r="A15474" t="str">
            <v>Men Slip-On Sneakers</v>
          </cell>
          <cell r="B15474" t="str">
            <v>FAUSTO</v>
          </cell>
          <cell r="C15474">
            <v>3.8</v>
          </cell>
          <cell r="D15474">
            <v>40</v>
          </cell>
        </row>
        <row r="15475">
          <cell r="A15475" t="str">
            <v>Men Applique Slim Fit T-shirt</v>
          </cell>
          <cell r="B15475" t="str">
            <v>Antony Morato</v>
          </cell>
          <cell r="C15475">
            <v>0</v>
          </cell>
          <cell r="D15475">
            <v>0</v>
          </cell>
        </row>
        <row r="15476">
          <cell r="A15476" t="str">
            <v>Women Printed Kurta with Trousers With Dupatta</v>
          </cell>
          <cell r="B15476" t="str">
            <v>Varanga</v>
          </cell>
          <cell r="C15476">
            <v>4.3</v>
          </cell>
          <cell r="D15476">
            <v>6</v>
          </cell>
        </row>
        <row r="15477">
          <cell r="A15477" t="str">
            <v>Men Solid Slip-On Sneakers</v>
          </cell>
          <cell r="B15477" t="str">
            <v>Geox</v>
          </cell>
          <cell r="C15477">
            <v>0</v>
          </cell>
          <cell r="D15477">
            <v>0</v>
          </cell>
        </row>
        <row r="15478">
          <cell r="A15478" t="str">
            <v>Ready to Wear Lehenga Blouse With Dupatta</v>
          </cell>
          <cell r="B15478" t="str">
            <v>Anouk</v>
          </cell>
          <cell r="C15478">
            <v>4.2</v>
          </cell>
          <cell r="D15478">
            <v>5</v>
          </cell>
        </row>
        <row r="15479">
          <cell r="A15479" t="str">
            <v>Women Printed Palazzos</v>
          </cell>
          <cell r="B15479" t="str">
            <v>Miaz Lifestyle</v>
          </cell>
          <cell r="C15479">
            <v>0</v>
          </cell>
          <cell r="D15479">
            <v>0</v>
          </cell>
        </row>
        <row r="15480">
          <cell r="A15480" t="str">
            <v>Women Printed Night suit</v>
          </cell>
          <cell r="B15480" t="str">
            <v>Claura</v>
          </cell>
          <cell r="C15480">
            <v>4.3</v>
          </cell>
          <cell r="D15480">
            <v>978</v>
          </cell>
        </row>
        <row r="15481">
          <cell r="A15481" t="str">
            <v>Set of 2 Gold-Plated Necklaces</v>
          </cell>
          <cell r="B15481" t="str">
            <v>Vembley</v>
          </cell>
          <cell r="C15481">
            <v>3.9</v>
          </cell>
          <cell r="D15481">
            <v>34</v>
          </cell>
        </row>
        <row r="15482">
          <cell r="A15482" t="str">
            <v>Solid Slit Sleeves Top</v>
          </cell>
          <cell r="B15482" t="str">
            <v>DressBerry</v>
          </cell>
          <cell r="C15482">
            <v>4.2</v>
          </cell>
          <cell r="D15482">
            <v>41</v>
          </cell>
        </row>
        <row r="15483">
          <cell r="A15483" t="str">
            <v>Kutchi Embroidered Saree</v>
          </cell>
          <cell r="B15483" t="str">
            <v>Mitera</v>
          </cell>
          <cell r="C15483">
            <v>4.5</v>
          </cell>
          <cell r="D15483">
            <v>287</v>
          </cell>
        </row>
        <row r="15484">
          <cell r="A15484" t="str">
            <v>Set of 2 Floral Long Door Curtain</v>
          </cell>
          <cell r="B15484" t="str">
            <v>Homefab India</v>
          </cell>
          <cell r="C15484">
            <v>0</v>
          </cell>
          <cell r="D15484">
            <v>0</v>
          </cell>
        </row>
        <row r="15485">
          <cell r="A15485" t="str">
            <v>Shopper Sling Bag with Bow Detail</v>
          </cell>
          <cell r="B15485" t="str">
            <v>SAFYR</v>
          </cell>
          <cell r="C15485">
            <v>0</v>
          </cell>
          <cell r="D15485">
            <v>0</v>
          </cell>
        </row>
        <row r="15486">
          <cell r="A15486" t="str">
            <v>Women Set of 2 Mystery</v>
          </cell>
          <cell r="B15486" t="str">
            <v>Secret Temptation</v>
          </cell>
          <cell r="C15486">
            <v>4.5999999999999996</v>
          </cell>
          <cell r="D15486">
            <v>45</v>
          </cell>
        </row>
        <row r="15487">
          <cell r="A15487" t="str">
            <v>Animal Print  Denim Jacket</v>
          </cell>
          <cell r="B15487" t="str">
            <v>MANGO</v>
          </cell>
          <cell r="C15487">
            <v>0</v>
          </cell>
          <cell r="D15487">
            <v>0</v>
          </cell>
        </row>
        <row r="15488">
          <cell r="A15488" t="str">
            <v>Women Pure Cotton Co-Ords</v>
          </cell>
          <cell r="B15488" t="str">
            <v>FOREVER 21</v>
          </cell>
          <cell r="C15488">
            <v>0</v>
          </cell>
          <cell r="D15488">
            <v>0</v>
          </cell>
        </row>
        <row r="15489">
          <cell r="A15489" t="str">
            <v>Women High Neck T-shirt</v>
          </cell>
          <cell r="B15489" t="str">
            <v>Tokyo Talkies</v>
          </cell>
          <cell r="C15489">
            <v>4.4000000000000004</v>
          </cell>
          <cell r="D15489">
            <v>109</v>
          </cell>
        </row>
        <row r="15490">
          <cell r="A15490" t="str">
            <v>Striped Mandarin Collar Top</v>
          </cell>
          <cell r="B15490" t="str">
            <v>Westwood</v>
          </cell>
          <cell r="C15490">
            <v>0</v>
          </cell>
          <cell r="D15490">
            <v>0</v>
          </cell>
        </row>
        <row r="15491">
          <cell r="A15491" t="str">
            <v>Boys Digital Watch</v>
          </cell>
          <cell r="B15491" t="str">
            <v>SWADESI STUFF</v>
          </cell>
          <cell r="C15491">
            <v>4</v>
          </cell>
          <cell r="D15491">
            <v>279</v>
          </cell>
        </row>
        <row r="15492">
          <cell r="A15492" t="str">
            <v>Women Embroidered Kurta Set</v>
          </cell>
          <cell r="B15492" t="str">
            <v>Indo Era</v>
          </cell>
          <cell r="C15492">
            <v>0</v>
          </cell>
          <cell r="D15492">
            <v>0</v>
          </cell>
        </row>
        <row r="15493">
          <cell r="A15493" t="str">
            <v>Ribbed High Neck T-shirt</v>
          </cell>
          <cell r="B15493" t="str">
            <v>MANGO</v>
          </cell>
          <cell r="C15493">
            <v>0</v>
          </cell>
          <cell r="D15493">
            <v>0</v>
          </cell>
        </row>
        <row r="15494">
          <cell r="A15494" t="str">
            <v>Men Skinny Fit Jeans</v>
          </cell>
          <cell r="B15494" t="str">
            <v>Roadster</v>
          </cell>
          <cell r="C15494">
            <v>0</v>
          </cell>
          <cell r="D15494">
            <v>0</v>
          </cell>
        </row>
        <row r="15495">
          <cell r="A15495" t="str">
            <v>Men Running Shoes</v>
          </cell>
          <cell r="B15495" t="str">
            <v>OFF LIMITS</v>
          </cell>
          <cell r="C15495">
            <v>0</v>
          </cell>
          <cell r="D15495">
            <v>0</v>
          </cell>
        </row>
        <row r="15496">
          <cell r="A15496" t="str">
            <v>Women Watch Gift Set</v>
          </cell>
          <cell r="B15496" t="str">
            <v>Daniel Wellington</v>
          </cell>
          <cell r="C15496">
            <v>4.5999999999999996</v>
          </cell>
          <cell r="D15496">
            <v>8</v>
          </cell>
        </row>
        <row r="15497">
          <cell r="A15497" t="str">
            <v>Women Embroidered Kurta with Trousers</v>
          </cell>
          <cell r="B15497" t="str">
            <v>Vishudh</v>
          </cell>
          <cell r="C15497">
            <v>0</v>
          </cell>
          <cell r="D15497">
            <v>0</v>
          </cell>
        </row>
        <row r="15498">
          <cell r="A15498" t="str">
            <v>Women Stainless Steel Straps Watch</v>
          </cell>
          <cell r="B15498" t="str">
            <v>GIORDANO</v>
          </cell>
          <cell r="C15498">
            <v>0</v>
          </cell>
          <cell r="D15498">
            <v>0</v>
          </cell>
        </row>
        <row r="15499">
          <cell r="A15499" t="str">
            <v>High Neck Studded Top</v>
          </cell>
          <cell r="B15499" t="str">
            <v>Harpa</v>
          </cell>
          <cell r="C15499">
            <v>4.5</v>
          </cell>
          <cell r="D15499">
            <v>14</v>
          </cell>
        </row>
        <row r="15500">
          <cell r="A15500" t="str">
            <v>Solid Tailored Jacket</v>
          </cell>
          <cell r="B15500" t="str">
            <v>RARE RABBIT</v>
          </cell>
          <cell r="C15500">
            <v>0</v>
          </cell>
          <cell r="D15500">
            <v>0</v>
          </cell>
        </row>
        <row r="15501">
          <cell r="A15501" t="str">
            <v>Men Joggers Trousers</v>
          </cell>
          <cell r="B15501" t="str">
            <v>HERE&amp;NOW</v>
          </cell>
          <cell r="C15501">
            <v>4.2</v>
          </cell>
          <cell r="D15501">
            <v>100</v>
          </cell>
        </row>
        <row r="15502">
          <cell r="A15502" t="str">
            <v>Abstract Print Sports Tights</v>
          </cell>
          <cell r="B15502" t="str">
            <v>Berrylush</v>
          </cell>
          <cell r="C15502">
            <v>0</v>
          </cell>
          <cell r="D15502">
            <v>0</v>
          </cell>
        </row>
        <row r="15503">
          <cell r="A15503" t="str">
            <v>Striped Pushup Bikini Set</v>
          </cell>
          <cell r="B15503" t="str">
            <v>PrettyCat</v>
          </cell>
          <cell r="C15503">
            <v>4</v>
          </cell>
          <cell r="D15503">
            <v>82</v>
          </cell>
        </row>
        <row r="15504">
          <cell r="A15504" t="str">
            <v>Women Parallel Trousers</v>
          </cell>
          <cell r="B15504" t="str">
            <v>Shae by SASSAFRAS</v>
          </cell>
          <cell r="C15504">
            <v>4.3</v>
          </cell>
          <cell r="D15504">
            <v>52</v>
          </cell>
        </row>
        <row r="15505">
          <cell r="A15505" t="str">
            <v>Printed Nightdress</v>
          </cell>
          <cell r="B15505" t="str">
            <v>ETC</v>
          </cell>
          <cell r="C15505">
            <v>5</v>
          </cell>
          <cell r="D15505">
            <v>2</v>
          </cell>
        </row>
        <row r="15506">
          <cell r="A15506" t="str">
            <v>Women Printed Sliders</v>
          </cell>
          <cell r="B15506" t="str">
            <v>ELLE</v>
          </cell>
          <cell r="C15506">
            <v>4.7</v>
          </cell>
          <cell r="D15506">
            <v>6</v>
          </cell>
        </row>
        <row r="15507">
          <cell r="A15507" t="str">
            <v>Activated Charcoal Face Mask</v>
          </cell>
          <cell r="B15507" t="str">
            <v>JOY</v>
          </cell>
          <cell r="C15507">
            <v>4</v>
          </cell>
          <cell r="D15507">
            <v>2</v>
          </cell>
        </row>
        <row r="15508">
          <cell r="A15508" t="str">
            <v>Solid Shoulder Bag</v>
          </cell>
          <cell r="B15508" t="str">
            <v>Lavie</v>
          </cell>
          <cell r="C15508">
            <v>4.5</v>
          </cell>
          <cell r="D15508">
            <v>203</v>
          </cell>
        </row>
        <row r="15509">
          <cell r="A15509" t="str">
            <v>Embellished Sling Bag</v>
          </cell>
          <cell r="B15509" t="str">
            <v>Anekaant</v>
          </cell>
          <cell r="C15509">
            <v>4</v>
          </cell>
          <cell r="D15509">
            <v>27</v>
          </cell>
        </row>
        <row r="15510">
          <cell r="A15510" t="str">
            <v>Solid Open Front Shrug</v>
          </cell>
          <cell r="B15510" t="str">
            <v>Color Cocktail</v>
          </cell>
          <cell r="C15510">
            <v>3.4</v>
          </cell>
          <cell r="D15510">
            <v>95</v>
          </cell>
        </row>
        <row r="15511">
          <cell r="A15511" t="str">
            <v>Floral Halter Neck Styled Back Top</v>
          </cell>
          <cell r="B15511" t="str">
            <v>URBANIC</v>
          </cell>
          <cell r="C15511">
            <v>4.4000000000000004</v>
          </cell>
          <cell r="D15511">
            <v>58</v>
          </cell>
        </row>
        <row r="15512">
          <cell r="A15512" t="str">
            <v>Women Chevron Printed Kurta</v>
          </cell>
          <cell r="B15512" t="str">
            <v>Shae by SASSAFRAS</v>
          </cell>
          <cell r="C15512">
            <v>4.2</v>
          </cell>
          <cell r="D15512">
            <v>89</v>
          </cell>
        </row>
        <row r="15513">
          <cell r="A15513" t="str">
            <v>Women Slim Fit Solid Dungarees</v>
          </cell>
          <cell r="B15513" t="str">
            <v>Nifty</v>
          </cell>
          <cell r="C15513">
            <v>4.3</v>
          </cell>
          <cell r="D15513">
            <v>107</v>
          </cell>
        </row>
        <row r="15514">
          <cell r="A15514" t="str">
            <v>Self-Design Dobby Weave Jumpsuit</v>
          </cell>
          <cell r="B15514" t="str">
            <v>Miss Chase</v>
          </cell>
          <cell r="C15514">
            <v>0</v>
          </cell>
          <cell r="D15514">
            <v>0</v>
          </cell>
        </row>
        <row r="15515">
          <cell r="A15515" t="str">
            <v>Women Solid Ankle-Length Leggings</v>
          </cell>
          <cell r="B15515" t="str">
            <v>Kryptic</v>
          </cell>
          <cell r="C15515">
            <v>4.5</v>
          </cell>
          <cell r="D15515">
            <v>14</v>
          </cell>
        </row>
        <row r="15516">
          <cell r="A15516" t="str">
            <v>Gym Sweatshirt 100</v>
          </cell>
          <cell r="B15516" t="str">
            <v>Domyos By Decathlon</v>
          </cell>
          <cell r="C15516">
            <v>4.2</v>
          </cell>
          <cell r="D15516">
            <v>158</v>
          </cell>
        </row>
        <row r="15517">
          <cell r="A15517" t="str">
            <v>Women Night suit</v>
          </cell>
          <cell r="B15517" t="str">
            <v>Clovia</v>
          </cell>
          <cell r="C15517">
            <v>0</v>
          </cell>
          <cell r="D15517">
            <v>0</v>
          </cell>
        </row>
        <row r="15518">
          <cell r="A15518" t="str">
            <v>Men Colourblocked Sneakers</v>
          </cell>
          <cell r="B15518" t="str">
            <v>mr.wonker</v>
          </cell>
          <cell r="C15518">
            <v>0</v>
          </cell>
          <cell r="D15518">
            <v>0</v>
          </cell>
        </row>
        <row r="15519">
          <cell r="A15519" t="str">
            <v>Men Polo Collar T-shirt</v>
          </cell>
          <cell r="B15519" t="str">
            <v>Louis Philippe Sport</v>
          </cell>
          <cell r="C15519">
            <v>0</v>
          </cell>
          <cell r="D15519">
            <v>0</v>
          </cell>
        </row>
        <row r="15520">
          <cell r="A15520" t="str">
            <v>Women Floral Bodycon Dress</v>
          </cell>
          <cell r="B15520" t="str">
            <v>I Saw It First</v>
          </cell>
          <cell r="C15520">
            <v>0</v>
          </cell>
          <cell r="D15520">
            <v>0</v>
          </cell>
        </row>
        <row r="15521">
          <cell r="A15521" t="str">
            <v>Men Slim Fit Casual Shirt</v>
          </cell>
          <cell r="B15521" t="str">
            <v>SPYKAR</v>
          </cell>
          <cell r="C15521">
            <v>4.0999999999999996</v>
          </cell>
          <cell r="D15521">
            <v>21</v>
          </cell>
        </row>
        <row r="15522">
          <cell r="A15522" t="str">
            <v>Men Colourblocked Leather Loafers</v>
          </cell>
          <cell r="B15522" t="str">
            <v>Mochi</v>
          </cell>
          <cell r="C15522">
            <v>0</v>
          </cell>
          <cell r="D15522">
            <v>0</v>
          </cell>
        </row>
        <row r="15523">
          <cell r="A15523" t="str">
            <v>Women Linen Jersey T-shirt</v>
          </cell>
          <cell r="B15523" t="str">
            <v>H&amp;M</v>
          </cell>
          <cell r="C15523">
            <v>0</v>
          </cell>
          <cell r="D15523">
            <v>0</v>
          </cell>
        </row>
        <row r="15524">
          <cell r="A15524" t="str">
            <v>Self Design Cotton Palazzos</v>
          </cell>
          <cell r="B15524" t="str">
            <v>Clora Creation</v>
          </cell>
          <cell r="C15524">
            <v>3.9</v>
          </cell>
          <cell r="D15524">
            <v>21</v>
          </cell>
        </row>
        <row r="15525">
          <cell r="A15525" t="str">
            <v>Men Skinny  Jackson Fit Jeans</v>
          </cell>
          <cell r="B15525" t="str">
            <v>Flying Machine</v>
          </cell>
          <cell r="C15525">
            <v>0</v>
          </cell>
          <cell r="D15525">
            <v>0</v>
          </cell>
        </row>
        <row r="15526">
          <cell r="A15526" t="str">
            <v>Set of 8 Floral Printed Diwan Set</v>
          </cell>
          <cell r="B15526" t="str">
            <v>Salona Bichona</v>
          </cell>
          <cell r="C15526">
            <v>4.4000000000000004</v>
          </cell>
          <cell r="D15526">
            <v>88</v>
          </cell>
        </row>
        <row r="15527">
          <cell r="A15527" t="str">
            <v>Pack of 2 Solid Everyday Bra</v>
          </cell>
          <cell r="B15527" t="str">
            <v>DressBerry</v>
          </cell>
          <cell r="C15527">
            <v>4.4000000000000004</v>
          </cell>
          <cell r="D15527">
            <v>7</v>
          </cell>
        </row>
        <row r="15528">
          <cell r="A15528" t="str">
            <v>Men Loafers</v>
          </cell>
          <cell r="B15528" t="str">
            <v>John Karsun</v>
          </cell>
          <cell r="C15528">
            <v>4.0999999999999996</v>
          </cell>
          <cell r="D15528">
            <v>45</v>
          </cell>
        </row>
        <row r="15529">
          <cell r="A15529" t="str">
            <v>Men FLEX 5.0 Running Shoes</v>
          </cell>
          <cell r="B15529" t="str">
            <v>bacca bucci</v>
          </cell>
          <cell r="C15529">
            <v>0</v>
          </cell>
          <cell r="D15529">
            <v>0</v>
          </cell>
        </row>
        <row r="15530">
          <cell r="A15530" t="str">
            <v>Non Padded Non Wired Bra</v>
          </cell>
          <cell r="B15530" t="str">
            <v>Soie</v>
          </cell>
          <cell r="C15530">
            <v>0</v>
          </cell>
          <cell r="D15530">
            <v>0</v>
          </cell>
        </row>
        <row r="15531">
          <cell r="A15531" t="str">
            <v>Men Striped Slim-Fit Single-Breasted Three-Piece Formal Suit</v>
          </cell>
          <cell r="B15531" t="str">
            <v>Louis Philippe</v>
          </cell>
          <cell r="C15531">
            <v>0</v>
          </cell>
          <cell r="D15531">
            <v>0</v>
          </cell>
        </row>
        <row r="15532">
          <cell r="A15532" t="str">
            <v>Women Pure Cotton Night suit</v>
          </cell>
          <cell r="B15532" t="str">
            <v>HERE&amp;NOW</v>
          </cell>
          <cell r="C15532">
            <v>0</v>
          </cell>
          <cell r="D15532">
            <v>0</v>
          </cell>
        </row>
        <row r="15533">
          <cell r="A15533" t="str">
            <v>Men Two-Piece Formal Suit</v>
          </cell>
          <cell r="B15533" t="str">
            <v>Van Heusen</v>
          </cell>
          <cell r="C15533">
            <v>0</v>
          </cell>
          <cell r="D15533">
            <v>0</v>
          </cell>
        </row>
        <row r="15534">
          <cell r="A15534" t="str">
            <v>Men Self-Design Slim-Fit 2-Piece Bandhgala Formal Suit</v>
          </cell>
          <cell r="B15534" t="str">
            <v>Peter England Elite</v>
          </cell>
          <cell r="C15534">
            <v>4.8</v>
          </cell>
          <cell r="D15534">
            <v>5</v>
          </cell>
        </row>
        <row r="15535">
          <cell r="A15535" t="str">
            <v>Boys Typography Printed Applique T-shirt</v>
          </cell>
          <cell r="B15535" t="str">
            <v>max</v>
          </cell>
          <cell r="C15535">
            <v>0</v>
          </cell>
          <cell r="D15535">
            <v>0</v>
          </cell>
        </row>
        <row r="15536">
          <cell r="A15536" t="str">
            <v>Essential Casual T-shirt</v>
          </cell>
          <cell r="B15536" t="str">
            <v>bebe</v>
          </cell>
          <cell r="C15536">
            <v>0</v>
          </cell>
          <cell r="D15536">
            <v>0</v>
          </cell>
        </row>
        <row r="15537">
          <cell r="A15537" t="str">
            <v>Floral Printed Skirt</v>
          </cell>
          <cell r="B15537" t="str">
            <v>Studio Shringaar</v>
          </cell>
          <cell r="C15537">
            <v>4.4000000000000004</v>
          </cell>
          <cell r="D15537">
            <v>68</v>
          </cell>
        </row>
        <row r="15538">
          <cell r="A15538" t="str">
            <v>1% Salicylic Acid Face Wash</v>
          </cell>
          <cell r="B15538" t="str">
            <v>Be Bodywise</v>
          </cell>
          <cell r="C15538">
            <v>4.5999999999999996</v>
          </cell>
          <cell r="D15538">
            <v>39</v>
          </cell>
        </row>
        <row r="15539">
          <cell r="A15539" t="str">
            <v>Women Skinny Fit High-Rise Jeans</v>
          </cell>
          <cell r="B15539" t="str">
            <v>SPYKAR</v>
          </cell>
          <cell r="C15539">
            <v>0</v>
          </cell>
          <cell r="D15539">
            <v>0</v>
          </cell>
        </row>
        <row r="15540">
          <cell r="A15540" t="str">
            <v>Unisex U-17 Cricketer Backpack</v>
          </cell>
          <cell r="B15540" t="str">
            <v>HRX by Hrithik Roshan</v>
          </cell>
          <cell r="C15540">
            <v>4.2</v>
          </cell>
          <cell r="D15540">
            <v>25</v>
          </cell>
        </row>
        <row r="15541">
          <cell r="A15541" t="str">
            <v>Men Leather Belt</v>
          </cell>
          <cell r="B15541" t="str">
            <v>Van Heusen</v>
          </cell>
          <cell r="C15541">
            <v>0</v>
          </cell>
          <cell r="D15541">
            <v>0</v>
          </cell>
        </row>
        <row r="15542">
          <cell r="A15542" t="str">
            <v>Women Boyfriend Fit High-Rise Jeans</v>
          </cell>
          <cell r="B15542" t="str">
            <v>Roadster</v>
          </cell>
          <cell r="C15542">
            <v>4.4000000000000004</v>
          </cell>
          <cell r="D15542">
            <v>10</v>
          </cell>
        </row>
        <row r="15543">
          <cell r="A15543" t="str">
            <v>Women Kurta with Trousers</v>
          </cell>
          <cell r="B15543" t="str">
            <v>Saaki</v>
          </cell>
          <cell r="C15543">
            <v>4.7</v>
          </cell>
          <cell r="D15543">
            <v>3</v>
          </cell>
        </row>
        <row r="15544">
          <cell r="A15544" t="str">
            <v>Men Youth Analog watch</v>
          </cell>
          <cell r="B15544" t="str">
            <v>CASIO</v>
          </cell>
          <cell r="C15544">
            <v>4.4000000000000004</v>
          </cell>
          <cell r="D15544">
            <v>15</v>
          </cell>
        </row>
        <row r="15545">
          <cell r="A15545" t="str">
            <v>Non-Padded Bralette</v>
          </cell>
          <cell r="B15545" t="str">
            <v>PARFAIT</v>
          </cell>
          <cell r="C15545">
            <v>4.5</v>
          </cell>
          <cell r="D15545">
            <v>19</v>
          </cell>
        </row>
        <row r="15546">
          <cell r="A15546" t="str">
            <v>Women Wedge Sandals</v>
          </cell>
          <cell r="B15546" t="str">
            <v>NR By Nidhi Rathi</v>
          </cell>
          <cell r="C15546">
            <v>4.3</v>
          </cell>
          <cell r="D15546">
            <v>16</v>
          </cell>
        </row>
        <row r="15547">
          <cell r="A15547" t="str">
            <v>Men Pure Cotton Casual Shirt</v>
          </cell>
          <cell r="B15547" t="str">
            <v>WROGN</v>
          </cell>
          <cell r="C15547">
            <v>4.2</v>
          </cell>
          <cell r="D15547">
            <v>14</v>
          </cell>
        </row>
        <row r="15548">
          <cell r="A15548" t="str">
            <v>Men Leather Solid Belt</v>
          </cell>
          <cell r="B15548" t="str">
            <v>Pacific Gold</v>
          </cell>
          <cell r="C15548">
            <v>4.7</v>
          </cell>
          <cell r="D15548">
            <v>35</v>
          </cell>
        </row>
        <row r="15549">
          <cell r="A15549" t="str">
            <v>Men Joggers Trousers</v>
          </cell>
          <cell r="B15549" t="str">
            <v>HIGHLANDER</v>
          </cell>
          <cell r="C15549">
            <v>3.7</v>
          </cell>
          <cell r="D15549">
            <v>38</v>
          </cell>
        </row>
        <row r="15550">
          <cell r="A15550" t="str">
            <v>Men Zipper Boots</v>
          </cell>
          <cell r="B15550" t="str">
            <v>Fentacia</v>
          </cell>
          <cell r="C15550">
            <v>3.5</v>
          </cell>
          <cell r="D15550">
            <v>11</v>
          </cell>
        </row>
        <row r="15551">
          <cell r="A15551" t="str">
            <v>Men Solid Briefs</v>
          </cell>
          <cell r="B15551" t="str">
            <v>Pepe Jeans</v>
          </cell>
          <cell r="C15551">
            <v>4.4000000000000004</v>
          </cell>
          <cell r="D15551">
            <v>154</v>
          </cell>
        </row>
        <row r="15552">
          <cell r="A15552" t="str">
            <v>Weightless Mousse Foundation</v>
          </cell>
          <cell r="B15552" t="str">
            <v>Lakme</v>
          </cell>
          <cell r="C15552">
            <v>4</v>
          </cell>
          <cell r="D15552">
            <v>4100</v>
          </cell>
        </row>
        <row r="15553">
          <cell r="A15553" t="str">
            <v>Men Lounge T-shirt</v>
          </cell>
          <cell r="B15553" t="str">
            <v>Jockey</v>
          </cell>
          <cell r="C15553">
            <v>4.4000000000000004</v>
          </cell>
          <cell r="D15553">
            <v>125</v>
          </cell>
        </row>
        <row r="15554">
          <cell r="A15554" t="str">
            <v>Women High-Rise Joggers Trousers</v>
          </cell>
          <cell r="B15554" t="str">
            <v>OXXO</v>
          </cell>
          <cell r="C15554">
            <v>0</v>
          </cell>
          <cell r="D15554">
            <v>0</v>
          </cell>
        </row>
        <row r="15555">
          <cell r="A15555" t="str">
            <v>Heavily Padded Workout Bra</v>
          </cell>
          <cell r="B15555" t="str">
            <v>HRX by Hrithik Roshan</v>
          </cell>
          <cell r="C15555">
            <v>4.4000000000000004</v>
          </cell>
          <cell r="D15555">
            <v>97</v>
          </cell>
        </row>
        <row r="15556">
          <cell r="A15556" t="str">
            <v>Pack of 3 Bikini Briefs</v>
          </cell>
          <cell r="B15556" t="str">
            <v>Roadster</v>
          </cell>
          <cell r="C15556">
            <v>4</v>
          </cell>
          <cell r="D15556">
            <v>73</v>
          </cell>
        </row>
        <row r="15557">
          <cell r="A15557" t="str">
            <v>Men Textured Leather Laptop Bag</v>
          </cell>
          <cell r="B15557" t="str">
            <v>WildHorn</v>
          </cell>
          <cell r="C15557">
            <v>0</v>
          </cell>
          <cell r="D15557">
            <v>0</v>
          </cell>
        </row>
        <row r="15558">
          <cell r="A15558" t="str">
            <v>Lightly Padded Bra</v>
          </cell>
          <cell r="B15558" t="str">
            <v>Zivame</v>
          </cell>
          <cell r="C15558">
            <v>0</v>
          </cell>
          <cell r="D15558">
            <v>0</v>
          </cell>
        </row>
        <row r="15559">
          <cell r="A15559" t="str">
            <v>Men Solid Track Pants</v>
          </cell>
          <cell r="B15559" t="str">
            <v>Sweet Dreams</v>
          </cell>
          <cell r="C15559">
            <v>0</v>
          </cell>
          <cell r="D15559">
            <v>0</v>
          </cell>
        </row>
        <row r="15560">
          <cell r="A15560" t="str">
            <v>Girls Solid Clogs</v>
          </cell>
          <cell r="B15560" t="str">
            <v>Skechers</v>
          </cell>
          <cell r="C15560">
            <v>4.8</v>
          </cell>
          <cell r="D15560">
            <v>26</v>
          </cell>
        </row>
        <row r="15561">
          <cell r="A15561" t="str">
            <v>Women Wide Leg Palazzos</v>
          </cell>
          <cell r="B15561" t="str">
            <v>Varanga</v>
          </cell>
          <cell r="C15561">
            <v>3.9</v>
          </cell>
          <cell r="D15561">
            <v>434</v>
          </cell>
        </row>
        <row r="15562">
          <cell r="A15562" t="str">
            <v>Tie And Handkerchief</v>
          </cell>
          <cell r="B15562" t="str">
            <v>H&amp;M</v>
          </cell>
          <cell r="C15562">
            <v>0</v>
          </cell>
          <cell r="D15562">
            <v>0</v>
          </cell>
        </row>
        <row r="15563">
          <cell r="A15563" t="str">
            <v>Women Solid Ankle-Length Tights</v>
          </cell>
          <cell r="B15563" t="str">
            <v>Kappa</v>
          </cell>
          <cell r="C15563">
            <v>0</v>
          </cell>
          <cell r="D15563">
            <v>0</v>
          </cell>
        </row>
        <row r="15564">
          <cell r="A15564" t="str">
            <v>144 TC Queen 2 Pillow Covers</v>
          </cell>
          <cell r="B15564" t="str">
            <v>Aura</v>
          </cell>
          <cell r="C15564">
            <v>3.2</v>
          </cell>
          <cell r="D15564">
            <v>37</v>
          </cell>
        </row>
        <row r="15565">
          <cell r="A15565" t="str">
            <v>Boys Cargo Shorts</v>
          </cell>
          <cell r="B15565" t="str">
            <v>Zalio</v>
          </cell>
          <cell r="C15565">
            <v>0</v>
          </cell>
          <cell r="D15565">
            <v>0</v>
          </cell>
        </row>
        <row r="15566">
          <cell r="A15566" t="str">
            <v>Men Solid Lounge Pants</v>
          </cell>
          <cell r="B15566" t="str">
            <v>Okane</v>
          </cell>
          <cell r="C15566">
            <v>0</v>
          </cell>
          <cell r="D15566">
            <v>0</v>
          </cell>
        </row>
        <row r="15567">
          <cell r="A15567" t="str">
            <v>Women Green Cowl Neck Top</v>
          </cell>
          <cell r="B15567" t="str">
            <v>Vero Moda</v>
          </cell>
          <cell r="C15567">
            <v>0</v>
          </cell>
          <cell r="D15567">
            <v>0</v>
          </cell>
        </row>
        <row r="15568">
          <cell r="A15568" t="str">
            <v>Men Cotton Slim Track Pants</v>
          </cell>
          <cell r="B15568" t="str">
            <v>SPYKAR</v>
          </cell>
          <cell r="C15568">
            <v>3.8</v>
          </cell>
          <cell r="D15568">
            <v>8</v>
          </cell>
        </row>
        <row r="15569">
          <cell r="A15569" t="str">
            <v>Oversized Printed T-Shirt</v>
          </cell>
          <cell r="B15569" t="str">
            <v>H&amp;M</v>
          </cell>
          <cell r="C15569">
            <v>4.5</v>
          </cell>
          <cell r="D15569">
            <v>10</v>
          </cell>
        </row>
        <row r="15570">
          <cell r="A15570" t="str">
            <v>Bodycon Off-Shoulder Dress</v>
          </cell>
          <cell r="B15570" t="str">
            <v>Selvia</v>
          </cell>
          <cell r="C15570">
            <v>3.9</v>
          </cell>
          <cell r="D15570">
            <v>45</v>
          </cell>
        </row>
        <row r="15571">
          <cell r="A15571" t="str">
            <v>Cinched Waist Top</v>
          </cell>
          <cell r="B15571" t="str">
            <v>OXXO</v>
          </cell>
          <cell r="C15571">
            <v>0</v>
          </cell>
          <cell r="D15571">
            <v>0</v>
          </cell>
        </row>
        <row r="15572">
          <cell r="A15572" t="str">
            <v>X City Collection Maxi Dress</v>
          </cell>
          <cell r="B15572" t="str">
            <v>OXXO</v>
          </cell>
          <cell r="C15572">
            <v>0</v>
          </cell>
          <cell r="D15572">
            <v>0</v>
          </cell>
        </row>
        <row r="15573">
          <cell r="A15573" t="str">
            <v>210 TC Queen 2 Pillow Covers</v>
          </cell>
          <cell r="B15573" t="str">
            <v>SPACES</v>
          </cell>
          <cell r="C15573">
            <v>4.5</v>
          </cell>
          <cell r="D15573">
            <v>11</v>
          </cell>
        </row>
        <row r="15574">
          <cell r="A15574" t="str">
            <v>Men EVOKNIT Training T-shirt</v>
          </cell>
          <cell r="B15574" t="str">
            <v>Puma</v>
          </cell>
          <cell r="C15574">
            <v>0</v>
          </cell>
          <cell r="D15574">
            <v>0</v>
          </cell>
        </row>
        <row r="15575">
          <cell r="A15575" t="str">
            <v>Men Pack Of 2 Assorted Trunks</v>
          </cell>
          <cell r="B15575" t="str">
            <v>U.S. Polo Assn.</v>
          </cell>
          <cell r="C15575">
            <v>4.5999999999999996</v>
          </cell>
          <cell r="D15575">
            <v>36</v>
          </cell>
        </row>
        <row r="15576">
          <cell r="A15576" t="str">
            <v>Men Jeans</v>
          </cell>
          <cell r="B15576" t="str">
            <v>AMERICAN EAGLE OUTFITTERS</v>
          </cell>
          <cell r="C15576">
            <v>0</v>
          </cell>
          <cell r="D15576">
            <v>0</v>
          </cell>
        </row>
        <row r="15577">
          <cell r="A15577" t="str">
            <v>Racketsport Rapid-Dry Tshirts</v>
          </cell>
          <cell r="B15577" t="str">
            <v>HRX by Hrithik Roshan</v>
          </cell>
          <cell r="C15577">
            <v>5</v>
          </cell>
          <cell r="D15577">
            <v>6</v>
          </cell>
        </row>
        <row r="15578">
          <cell r="A15578" t="str">
            <v>Pack Of 2 A-Line Dresses</v>
          </cell>
          <cell r="B15578" t="str">
            <v>BABY GO</v>
          </cell>
          <cell r="C15578">
            <v>4.7</v>
          </cell>
          <cell r="D15578">
            <v>125</v>
          </cell>
        </row>
        <row r="15579">
          <cell r="A15579" t="str">
            <v>Unisex Blankets Quilts and Dohars</v>
          </cell>
          <cell r="B15579" t="str">
            <v>BELLA CASA</v>
          </cell>
          <cell r="C15579">
            <v>0</v>
          </cell>
          <cell r="D15579">
            <v>0</v>
          </cell>
        </row>
        <row r="15580">
          <cell r="A15580" t="str">
            <v>Men Slim Fit Jeans</v>
          </cell>
          <cell r="B15580" t="str">
            <v>Flying Machine</v>
          </cell>
          <cell r="C15580">
            <v>0</v>
          </cell>
          <cell r="D15580">
            <v>0</v>
          </cell>
        </row>
        <row r="15581">
          <cell r="A15581" t="str">
            <v>Printed Tunic</v>
          </cell>
          <cell r="B15581" t="str">
            <v>TANKHI</v>
          </cell>
          <cell r="C15581">
            <v>3.4</v>
          </cell>
          <cell r="D15581">
            <v>11</v>
          </cell>
        </row>
        <row r="15582">
          <cell r="A15582" t="str">
            <v>Handcrafted Hanging Light</v>
          </cell>
          <cell r="B15582" t="str">
            <v>Homesake</v>
          </cell>
          <cell r="C15582">
            <v>3</v>
          </cell>
          <cell r="D15582">
            <v>7</v>
          </cell>
        </row>
        <row r="15583">
          <cell r="A15583" t="str">
            <v>Men Polo Collar T-shirt</v>
          </cell>
          <cell r="B15583" t="str">
            <v>Louis Philippe Sport</v>
          </cell>
          <cell r="C15583">
            <v>0</v>
          </cell>
          <cell r="D15583">
            <v>0</v>
          </cell>
        </row>
        <row r="15584">
          <cell r="A15584" t="str">
            <v>Men Solid Loafers</v>
          </cell>
          <cell r="B15584" t="str">
            <v>El Paso</v>
          </cell>
          <cell r="C15584">
            <v>4</v>
          </cell>
          <cell r="D15584">
            <v>10</v>
          </cell>
        </row>
        <row r="15585">
          <cell r="A15585" t="str">
            <v>Animal Printed Wrap Dress</v>
          </cell>
          <cell r="B15585" t="str">
            <v>Marks &amp; Spencer</v>
          </cell>
          <cell r="C15585">
            <v>0</v>
          </cell>
          <cell r="D15585">
            <v>0</v>
          </cell>
        </row>
        <row r="15586">
          <cell r="A15586" t="str">
            <v>Crock Textured Handheld Bag</v>
          </cell>
          <cell r="B15586" t="str">
            <v>Lino Perros</v>
          </cell>
          <cell r="C15586">
            <v>4.4000000000000004</v>
          </cell>
          <cell r="D15586">
            <v>85</v>
          </cell>
        </row>
        <row r="15587">
          <cell r="A15587" t="str">
            <v>Sequinned Detail Maxi Dress</v>
          </cell>
          <cell r="B15587" t="str">
            <v>Miss Chase</v>
          </cell>
          <cell r="C15587">
            <v>4.5</v>
          </cell>
          <cell r="D15587">
            <v>57</v>
          </cell>
        </row>
        <row r="15588">
          <cell r="A15588" t="str">
            <v>Blue Classic Studs Earrings</v>
          </cell>
          <cell r="B15588" t="str">
            <v>Yellow Chimes</v>
          </cell>
          <cell r="C15588">
            <v>4.3</v>
          </cell>
          <cell r="D15588">
            <v>29</v>
          </cell>
        </row>
        <row r="15589">
          <cell r="A15589" t="str">
            <v>Women Solid Mini Purse</v>
          </cell>
          <cell r="B15589" t="str">
            <v>IMMRI</v>
          </cell>
          <cell r="C15589">
            <v>0</v>
          </cell>
          <cell r="D15589">
            <v>0</v>
          </cell>
        </row>
        <row r="15590">
          <cell r="A15590" t="str">
            <v>Jersey Bow-Detail Strappy Top</v>
          </cell>
          <cell r="B15590" t="str">
            <v>H&amp;M</v>
          </cell>
          <cell r="C15590">
            <v>0</v>
          </cell>
          <cell r="D15590">
            <v>0</v>
          </cell>
        </row>
        <row r="15591">
          <cell r="A15591" t="str">
            <v>Ayurvedic Hot Oil - 300 ml</v>
          </cell>
          <cell r="B15591" t="str">
            <v>Parachute</v>
          </cell>
          <cell r="C15591">
            <v>4.5999999999999996</v>
          </cell>
          <cell r="D15591">
            <v>140</v>
          </cell>
        </row>
        <row r="15592">
          <cell r="A15592" t="str">
            <v>Women Kurti with Flared Pants</v>
          </cell>
          <cell r="B15592" t="str">
            <v>Stylum</v>
          </cell>
          <cell r="C15592">
            <v>4.2</v>
          </cell>
          <cell r="D15592">
            <v>30</v>
          </cell>
        </row>
        <row r="15593">
          <cell r="A15593" t="str">
            <v>Solid Tailored Jacket</v>
          </cell>
          <cell r="B15593" t="str">
            <v>Marks &amp; Spencer</v>
          </cell>
          <cell r="C15593">
            <v>0</v>
          </cell>
          <cell r="D15593">
            <v>0</v>
          </cell>
        </row>
        <row r="15594">
          <cell r="A15594" t="str">
            <v>Jersey Bow-Detail Strappy Top</v>
          </cell>
          <cell r="B15594" t="str">
            <v>H&amp;M</v>
          </cell>
          <cell r="C15594">
            <v>0</v>
          </cell>
          <cell r="D15594">
            <v>0</v>
          </cell>
        </row>
        <row r="15595">
          <cell r="A15595" t="str">
            <v>Ayurvedic Hot Oil - 300 ml</v>
          </cell>
          <cell r="B15595" t="str">
            <v>Parachute</v>
          </cell>
          <cell r="C15595">
            <v>4.5999999999999996</v>
          </cell>
          <cell r="D15595">
            <v>140</v>
          </cell>
        </row>
        <row r="15596">
          <cell r="A15596" t="str">
            <v>Women Kurti with Flared Pants</v>
          </cell>
          <cell r="B15596" t="str">
            <v>Stylum</v>
          </cell>
          <cell r="C15596">
            <v>4.2</v>
          </cell>
          <cell r="D15596">
            <v>30</v>
          </cell>
        </row>
        <row r="15597">
          <cell r="A15597" t="str">
            <v>Solid Tailored Jacket</v>
          </cell>
          <cell r="B15597" t="str">
            <v>Marks &amp; Spencer</v>
          </cell>
          <cell r="C15597">
            <v>0</v>
          </cell>
          <cell r="D15597">
            <v>0</v>
          </cell>
        </row>
        <row r="15598">
          <cell r="A15598" t="str">
            <v>Twill Slim Fit Formal Shirt</v>
          </cell>
          <cell r="B15598" t="str">
            <v>DENNISON</v>
          </cell>
          <cell r="C15598">
            <v>3.9</v>
          </cell>
          <cell r="D15598">
            <v>45</v>
          </cell>
        </row>
        <row r="15599">
          <cell r="A15599" t="str">
            <v>2-Pack Sweatshorts</v>
          </cell>
          <cell r="B15599" t="str">
            <v>H&amp;M</v>
          </cell>
          <cell r="C15599">
            <v>4.3</v>
          </cell>
          <cell r="D15599">
            <v>8</v>
          </cell>
        </row>
        <row r="15600">
          <cell r="A15600" t="str">
            <v>Men Cotton Polo Collar T-shirt</v>
          </cell>
          <cell r="B15600" t="str">
            <v>Sztori</v>
          </cell>
          <cell r="C15600">
            <v>4</v>
          </cell>
          <cell r="D15600">
            <v>15</v>
          </cell>
        </row>
        <row r="15601">
          <cell r="A15601" t="str">
            <v>Lightly Padded T-shirt Bra</v>
          </cell>
          <cell r="B15601" t="str">
            <v>Enamor</v>
          </cell>
          <cell r="C15601">
            <v>3.9</v>
          </cell>
          <cell r="D15601">
            <v>270</v>
          </cell>
        </row>
        <row r="15602">
          <cell r="A15602" t="str">
            <v>Women Floral Dress</v>
          </cell>
          <cell r="B15602" t="str">
            <v>RARE</v>
          </cell>
          <cell r="C15602">
            <v>4</v>
          </cell>
          <cell r="D15602">
            <v>28</v>
          </cell>
        </row>
        <row r="15603">
          <cell r="A15603" t="str">
            <v>Unisex Aviator Sunglasses with UV Protected Lens</v>
          </cell>
          <cell r="B15603" t="str">
            <v>French Connection</v>
          </cell>
          <cell r="C15603">
            <v>0</v>
          </cell>
          <cell r="D15603">
            <v>0</v>
          </cell>
        </row>
        <row r="15604">
          <cell r="A15604" t="str">
            <v>Embellished Georgette Maxi Dress</v>
          </cell>
          <cell r="B15604" t="str">
            <v>PRENEA</v>
          </cell>
          <cell r="C15604">
            <v>0</v>
          </cell>
          <cell r="D15604">
            <v>0</v>
          </cell>
        </row>
        <row r="15605">
          <cell r="A15605" t="str">
            <v>Women Kurta with Palazzos</v>
          </cell>
          <cell r="B15605" t="str">
            <v>Vishudh</v>
          </cell>
          <cell r="C15605">
            <v>4.3</v>
          </cell>
          <cell r="D15605">
            <v>333</v>
          </cell>
        </row>
        <row r="15606">
          <cell r="A15606" t="str">
            <v>Thermoregulating Polo T-shirt</v>
          </cell>
          <cell r="B15606" t="str">
            <v>DAMENSCH</v>
          </cell>
          <cell r="C15606">
            <v>0</v>
          </cell>
          <cell r="D15606">
            <v>0</v>
          </cell>
        </row>
        <row r="15607">
          <cell r="A15607" t="str">
            <v>Elegant Sea Green Georgette Swirling Volume Kurta</v>
          </cell>
          <cell r="B15607" t="str">
            <v>Kvsfab</v>
          </cell>
          <cell r="C15607">
            <v>4.5</v>
          </cell>
          <cell r="D15607">
            <v>127</v>
          </cell>
        </row>
        <row r="15608">
          <cell r="A15608" t="str">
            <v>Women Pure Cotton Maxi Dress</v>
          </cell>
          <cell r="B15608" t="str">
            <v>Taavi</v>
          </cell>
          <cell r="C15608">
            <v>5</v>
          </cell>
          <cell r="D15608">
            <v>12</v>
          </cell>
        </row>
        <row r="15609">
          <cell r="A15609" t="str">
            <v>Denim Shirt Dress</v>
          </cell>
          <cell r="B15609" t="str">
            <v>Kraus Jeans</v>
          </cell>
          <cell r="C15609">
            <v>0</v>
          </cell>
          <cell r="D15609">
            <v>0</v>
          </cell>
        </row>
        <row r="15610">
          <cell r="A15610" t="str">
            <v>Women II EDP</v>
          </cell>
          <cell r="B15610" t="str">
            <v>James Bond</v>
          </cell>
          <cell r="C15610">
            <v>4.3</v>
          </cell>
          <cell r="D15610">
            <v>13</v>
          </cell>
        </row>
        <row r="15611">
          <cell r="A15611" t="str">
            <v>Women Solid Faux Fur Jacket</v>
          </cell>
          <cell r="B15611" t="str">
            <v>SASSAFRAS</v>
          </cell>
          <cell r="C15611">
            <v>3.5</v>
          </cell>
          <cell r="D15611">
            <v>52</v>
          </cell>
        </row>
        <row r="15612">
          <cell r="A15612" t="str">
            <v>Embellished PU Party Block</v>
          </cell>
          <cell r="B15612" t="str">
            <v>20Dresses</v>
          </cell>
          <cell r="C15612">
            <v>0</v>
          </cell>
          <cell r="D15612">
            <v>0</v>
          </cell>
        </row>
        <row r="15613">
          <cell r="A15613" t="str">
            <v>Men Cotton Slim Fit Shirt</v>
          </cell>
          <cell r="B15613" t="str">
            <v>Blackberrys</v>
          </cell>
          <cell r="C15613">
            <v>0</v>
          </cell>
          <cell r="D15613">
            <v>0</v>
          </cell>
        </row>
        <row r="15614">
          <cell r="A15614" t="str">
            <v>Woven Design Kurta with Churidar</v>
          </cell>
          <cell r="B15614" t="str">
            <v>Jompers</v>
          </cell>
          <cell r="C15614">
            <v>4.3</v>
          </cell>
          <cell r="D15614">
            <v>35</v>
          </cell>
        </row>
        <row r="15615">
          <cell r="A15615" t="str">
            <v>Women PU Belt</v>
          </cell>
          <cell r="B15615" t="str">
            <v>Van Heusen Woman</v>
          </cell>
          <cell r="C15615">
            <v>4.7</v>
          </cell>
          <cell r="D15615">
            <v>6</v>
          </cell>
        </row>
        <row r="15616">
          <cell r="A15616" t="str">
            <v>300 TC King 2 Pillow Covers</v>
          </cell>
          <cell r="B15616" t="str">
            <v>Arrabi</v>
          </cell>
          <cell r="C15616">
            <v>4</v>
          </cell>
          <cell r="D15616">
            <v>5</v>
          </cell>
        </row>
        <row r="15617">
          <cell r="A15617" t="str">
            <v>Slim Fit Striped Casual Shirt</v>
          </cell>
          <cell r="B15617" t="str">
            <v>WROGN</v>
          </cell>
          <cell r="C15617">
            <v>4.3</v>
          </cell>
          <cell r="D15617">
            <v>24</v>
          </cell>
        </row>
        <row r="15618">
          <cell r="A15618" t="str">
            <v>Colourblocked T-shirt Dress</v>
          </cell>
          <cell r="B15618" t="str">
            <v>Rigo</v>
          </cell>
          <cell r="C15618">
            <v>4.2</v>
          </cell>
          <cell r="D15618">
            <v>96</v>
          </cell>
        </row>
        <row r="15619">
          <cell r="A15619" t="str">
            <v>Men Sneakers</v>
          </cell>
          <cell r="B15619" t="str">
            <v>Mactree</v>
          </cell>
          <cell r="C15619">
            <v>3.5</v>
          </cell>
          <cell r="D15619">
            <v>1200</v>
          </cell>
        </row>
        <row r="15620">
          <cell r="A15620" t="str">
            <v>160 TC Single 1 Pillow Covers</v>
          </cell>
          <cell r="B15620" t="str">
            <v>JC Collection</v>
          </cell>
          <cell r="C15620">
            <v>0</v>
          </cell>
          <cell r="D15620">
            <v>0</v>
          </cell>
        </row>
        <row r="15621">
          <cell r="A15621" t="str">
            <v>Off-Shoulder Basic Jumpsuit</v>
          </cell>
          <cell r="B15621" t="str">
            <v>ONLY</v>
          </cell>
          <cell r="C15621">
            <v>0</v>
          </cell>
          <cell r="D15621">
            <v>0</v>
          </cell>
        </row>
        <row r="15622">
          <cell r="A15622" t="str">
            <v>Striped Polo Collar T-shirt</v>
          </cell>
          <cell r="B15622" t="str">
            <v>American Crew</v>
          </cell>
          <cell r="C15622">
            <v>4.2</v>
          </cell>
          <cell r="D15622">
            <v>54</v>
          </cell>
        </row>
        <row r="15623">
          <cell r="A15623" t="str">
            <v>Men Skinny Fit Jeans</v>
          </cell>
          <cell r="B15623" t="str">
            <v>Roadster</v>
          </cell>
          <cell r="C15623">
            <v>3.7</v>
          </cell>
          <cell r="D15623">
            <v>14</v>
          </cell>
        </row>
        <row r="15624">
          <cell r="A15624" t="str">
            <v>Men Stretchable Slim Jeans</v>
          </cell>
          <cell r="B15624" t="str">
            <v>FOREVER 21</v>
          </cell>
          <cell r="C15624">
            <v>3.6</v>
          </cell>
          <cell r="D15624">
            <v>8</v>
          </cell>
        </row>
        <row r="15625">
          <cell r="A15625" t="str">
            <v>Women Printed Hobo Bag</v>
          </cell>
          <cell r="B15625" t="str">
            <v>Baggit</v>
          </cell>
          <cell r="C15625">
            <v>4.4000000000000004</v>
          </cell>
          <cell r="D15625">
            <v>67</v>
          </cell>
        </row>
        <row r="15626">
          <cell r="A15626" t="str">
            <v>Women Solid Skorts Mini Skirts</v>
          </cell>
          <cell r="B15626" t="str">
            <v>PATRORNA</v>
          </cell>
          <cell r="C15626">
            <v>0</v>
          </cell>
          <cell r="D15626">
            <v>0</v>
          </cell>
        </row>
        <row r="15627">
          <cell r="A15627" t="str">
            <v>Tribal Jewelry Set</v>
          </cell>
          <cell r="B15627" t="str">
            <v>PENNY JEWELS</v>
          </cell>
          <cell r="C15627">
            <v>4.2</v>
          </cell>
          <cell r="D15627">
            <v>32</v>
          </cell>
        </row>
        <row r="15628">
          <cell r="A15628" t="str">
            <v>Women Tie and Dye Night suit</v>
          </cell>
          <cell r="B15628" t="str">
            <v>HERE&amp;NOW</v>
          </cell>
          <cell r="C15628">
            <v>0</v>
          </cell>
          <cell r="D15628">
            <v>0</v>
          </cell>
        </row>
        <row r="15629">
          <cell r="A15629" t="str">
            <v>Women Embellished PU Heels</v>
          </cell>
          <cell r="B15629" t="str">
            <v>Marc Loire</v>
          </cell>
          <cell r="C15629">
            <v>3.9</v>
          </cell>
          <cell r="D15629">
            <v>14</v>
          </cell>
        </row>
        <row r="15630">
          <cell r="A15630" t="str">
            <v>Men Semiformal Shirt</v>
          </cell>
          <cell r="B15630" t="str">
            <v>INVICTUS</v>
          </cell>
          <cell r="C15630">
            <v>3.9</v>
          </cell>
          <cell r="D15630">
            <v>9</v>
          </cell>
        </row>
        <row r="15631">
          <cell r="A15631" t="str">
            <v>Pack of 2 Basic Briefs</v>
          </cell>
          <cell r="B15631" t="str">
            <v>Jockey</v>
          </cell>
          <cell r="C15631">
            <v>0</v>
          </cell>
          <cell r="D15631">
            <v>0</v>
          </cell>
        </row>
        <row r="15632">
          <cell r="A15632" t="str">
            <v>Women Crop Top</v>
          </cell>
          <cell r="B15632" t="str">
            <v>FOREVER 21</v>
          </cell>
          <cell r="C15632">
            <v>0</v>
          </cell>
          <cell r="D15632">
            <v>0</v>
          </cell>
        </row>
        <row r="15633">
          <cell r="A15633" t="str">
            <v>Women Pure Cotton Kurta Set</v>
          </cell>
          <cell r="B15633" t="str">
            <v>Biba</v>
          </cell>
          <cell r="C15633">
            <v>3.9</v>
          </cell>
          <cell r="D15633">
            <v>19</v>
          </cell>
        </row>
        <row r="15634">
          <cell r="A15634" t="str">
            <v>Men Skinny Fit Low-Rise Jeans</v>
          </cell>
          <cell r="B15634" t="str">
            <v>Flying Machine</v>
          </cell>
          <cell r="C15634">
            <v>0</v>
          </cell>
          <cell r="D15634">
            <v>0</v>
          </cell>
        </row>
        <row r="15635">
          <cell r="A15635" t="str">
            <v>Men Striped Slim-Fit Blazer</v>
          </cell>
          <cell r="B15635" t="str">
            <v>Jack &amp; Jones</v>
          </cell>
          <cell r="C15635">
            <v>0</v>
          </cell>
          <cell r="D15635">
            <v>0</v>
          </cell>
        </row>
        <row r="15636">
          <cell r="A15636" t="str">
            <v>Women Kurta with Palazzos With Dupatta</v>
          </cell>
          <cell r="B15636" t="str">
            <v>Indo Era</v>
          </cell>
          <cell r="C15636">
            <v>0</v>
          </cell>
          <cell r="D15636">
            <v>0</v>
          </cell>
        </row>
        <row r="15637">
          <cell r="A15637" t="str">
            <v>Geometric Bustier Top</v>
          </cell>
          <cell r="B15637" t="str">
            <v>QUIERO</v>
          </cell>
          <cell r="C15637">
            <v>0</v>
          </cell>
          <cell r="D15637">
            <v>0</v>
          </cell>
        </row>
        <row r="15638">
          <cell r="A15638" t="str">
            <v>Men Solid Trekking Shoes</v>
          </cell>
          <cell r="B15638" t="str">
            <v>Big Fox</v>
          </cell>
          <cell r="C15638">
            <v>4.5</v>
          </cell>
          <cell r="D15638">
            <v>11</v>
          </cell>
        </row>
        <row r="15639">
          <cell r="A15639" t="str">
            <v>Printed Basic Jumpsuit</v>
          </cell>
          <cell r="B15639" t="str">
            <v>People</v>
          </cell>
          <cell r="C15639">
            <v>0</v>
          </cell>
          <cell r="D15639">
            <v>0</v>
          </cell>
        </row>
        <row r="15640">
          <cell r="A15640" t="str">
            <v>Women Cotton Button Shrug</v>
          </cell>
          <cell r="B15640" t="str">
            <v>Rute</v>
          </cell>
          <cell r="C15640">
            <v>0</v>
          </cell>
          <cell r="D15640">
            <v>0</v>
          </cell>
        </row>
        <row r="15641">
          <cell r="A15641" t="str">
            <v>Men Kurta</v>
          </cell>
          <cell r="B15641" t="str">
            <v>TATTVA</v>
          </cell>
          <cell r="C15641">
            <v>0</v>
          </cell>
          <cell r="D15641">
            <v>0</v>
          </cell>
        </row>
        <row r="15642">
          <cell r="A15642" t="str">
            <v>Slim Fit Checked Casual Shirt</v>
          </cell>
          <cell r="B15642" t="str">
            <v>WROGN</v>
          </cell>
          <cell r="C15642">
            <v>4.5</v>
          </cell>
          <cell r="D15642">
            <v>47</v>
          </cell>
        </row>
        <row r="15643">
          <cell r="A15643" t="str">
            <v>Boys Wolverine Printed Pure Cotton T-shirt</v>
          </cell>
          <cell r="B15643" t="str">
            <v>Kook N Keech Marvel Teens</v>
          </cell>
          <cell r="C15643">
            <v>4.3</v>
          </cell>
          <cell r="D15643">
            <v>98</v>
          </cell>
        </row>
        <row r="15644">
          <cell r="A15644" t="str">
            <v>Tiered Maxi Dress</v>
          </cell>
          <cell r="B15644" t="str">
            <v>Forever New</v>
          </cell>
          <cell r="C15644">
            <v>0</v>
          </cell>
          <cell r="D15644">
            <v>0</v>
          </cell>
        </row>
        <row r="15645">
          <cell r="A15645" t="str">
            <v>Men Slim Fit Jeans</v>
          </cell>
          <cell r="B15645" t="str">
            <v>RARE RABBIT</v>
          </cell>
          <cell r="C15645">
            <v>0</v>
          </cell>
          <cell r="D15645">
            <v>0</v>
          </cell>
        </row>
        <row r="15646">
          <cell r="A15646" t="str">
            <v>Women Ballerinas Flats</v>
          </cell>
          <cell r="B15646" t="str">
            <v>Mochi</v>
          </cell>
          <cell r="C15646">
            <v>0</v>
          </cell>
          <cell r="D15646">
            <v>0</v>
          </cell>
        </row>
        <row r="15647">
          <cell r="A15647" t="str">
            <v>Men Slim Fit Formal Shirt</v>
          </cell>
          <cell r="B15647" t="str">
            <v>Louis Philippe</v>
          </cell>
          <cell r="C15647">
            <v>0</v>
          </cell>
          <cell r="D15647">
            <v>0</v>
          </cell>
        </row>
        <row r="15648">
          <cell r="A15648" t="str">
            <v>Men Slim Fit Casual Shirt</v>
          </cell>
          <cell r="B15648" t="str">
            <v>HIGHLANDER</v>
          </cell>
          <cell r="C15648">
            <v>4.0999999999999996</v>
          </cell>
          <cell r="D15648">
            <v>25</v>
          </cell>
        </row>
        <row r="15649">
          <cell r="A15649" t="str">
            <v>Unisex Small Trolley Suitcase</v>
          </cell>
          <cell r="B15649" t="str">
            <v>CAT</v>
          </cell>
          <cell r="C15649">
            <v>4.7</v>
          </cell>
          <cell r="D15649">
            <v>20</v>
          </cell>
        </row>
        <row r="15650">
          <cell r="A15650" t="str">
            <v>Pack of 5 Printed Pyjama</v>
          </cell>
          <cell r="B15650" t="str">
            <v>MANZON</v>
          </cell>
          <cell r="C15650">
            <v>2.7</v>
          </cell>
          <cell r="D15650">
            <v>3</v>
          </cell>
        </row>
        <row r="15651">
          <cell r="A15651" t="str">
            <v>Ultra-Dry Running T-shirt</v>
          </cell>
          <cell r="B15651" t="str">
            <v>Slazenger</v>
          </cell>
          <cell r="C15651">
            <v>4.5</v>
          </cell>
          <cell r="D15651">
            <v>6</v>
          </cell>
        </row>
        <row r="15652">
          <cell r="A15652" t="str">
            <v>Women Solid Three Fold Wallet</v>
          </cell>
          <cell r="B15652" t="str">
            <v>Lino Perros</v>
          </cell>
          <cell r="C15652">
            <v>4.5</v>
          </cell>
          <cell r="D15652">
            <v>145</v>
          </cell>
        </row>
        <row r="15653">
          <cell r="A15653" t="str">
            <v>Boys Printed Sweatshirt</v>
          </cell>
          <cell r="B15653" t="str">
            <v>KINSEY</v>
          </cell>
          <cell r="C15653">
            <v>4.8</v>
          </cell>
          <cell r="D15653">
            <v>11</v>
          </cell>
        </row>
        <row r="15654">
          <cell r="A15654" t="str">
            <v>Floral Organza Saree</v>
          </cell>
          <cell r="B15654" t="str">
            <v>Swtantra</v>
          </cell>
          <cell r="C15654">
            <v>0</v>
          </cell>
          <cell r="D15654">
            <v>0</v>
          </cell>
        </row>
        <row r="15655">
          <cell r="A15655" t="str">
            <v>Women Quilted Sling Bag</v>
          </cell>
          <cell r="B15655" t="str">
            <v>Van Heusen</v>
          </cell>
          <cell r="C15655">
            <v>0</v>
          </cell>
          <cell r="D15655">
            <v>0</v>
          </cell>
        </row>
        <row r="15656">
          <cell r="A15656" t="str">
            <v>Casual Shirt</v>
          </cell>
          <cell r="B15656" t="str">
            <v>Trendyol</v>
          </cell>
          <cell r="C15656">
            <v>0</v>
          </cell>
          <cell r="D15656">
            <v>0</v>
          </cell>
        </row>
        <row r="15657">
          <cell r="A15657" t="str">
            <v>Women Solid Knitted Cardigan</v>
          </cell>
          <cell r="B15657" t="str">
            <v>H&amp;M</v>
          </cell>
          <cell r="C15657">
            <v>4.5</v>
          </cell>
          <cell r="D15657">
            <v>46</v>
          </cell>
        </row>
        <row r="15658">
          <cell r="A15658" t="str">
            <v>Solid Reflex Smart Watch</v>
          </cell>
          <cell r="B15658" t="str">
            <v>Fastrack</v>
          </cell>
          <cell r="C15658">
            <v>0</v>
          </cell>
          <cell r="D15658">
            <v>0</v>
          </cell>
        </row>
        <row r="15659">
          <cell r="A15659" t="str">
            <v>Women Longline Knit Shrug</v>
          </cell>
          <cell r="B15659" t="str">
            <v>DressBerry</v>
          </cell>
          <cell r="C15659">
            <v>4</v>
          </cell>
          <cell r="D15659">
            <v>20</v>
          </cell>
        </row>
        <row r="15660">
          <cell r="A15660" t="str">
            <v>Men Skinny Fit Jeans</v>
          </cell>
          <cell r="B15660" t="str">
            <v>Roadster</v>
          </cell>
          <cell r="C15660">
            <v>3.8</v>
          </cell>
          <cell r="D15660">
            <v>191</v>
          </cell>
        </row>
        <row r="15661">
          <cell r="A15661" t="str">
            <v>Men Lightweight Sneakers</v>
          </cell>
          <cell r="B15661" t="str">
            <v>Flatheads</v>
          </cell>
          <cell r="C15661">
            <v>0</v>
          </cell>
          <cell r="D15661">
            <v>0</v>
          </cell>
        </row>
        <row r="15662">
          <cell r="A15662" t="str">
            <v>Women Longline Top</v>
          </cell>
          <cell r="B15662" t="str">
            <v>Vero Moda</v>
          </cell>
          <cell r="C15662">
            <v>0</v>
          </cell>
          <cell r="D15662">
            <v>0</v>
          </cell>
        </row>
        <row r="15663">
          <cell r="A15663" t="str">
            <v>Men Typography Printed Polo Collar Applique Slim Fit T-shirt</v>
          </cell>
          <cell r="B15663" t="str">
            <v>Duke</v>
          </cell>
          <cell r="C15663">
            <v>0</v>
          </cell>
          <cell r="D15663">
            <v>0</v>
          </cell>
        </row>
        <row r="15664">
          <cell r="A15664" t="str">
            <v>Women Solid Shoulder Bag</v>
          </cell>
          <cell r="B15664" t="str">
            <v>Caprese</v>
          </cell>
          <cell r="C15664">
            <v>4</v>
          </cell>
          <cell r="D15664">
            <v>52</v>
          </cell>
        </row>
        <row r="15665">
          <cell r="A15665" t="str">
            <v>Women Printed Kurta Set</v>
          </cell>
          <cell r="B15665" t="str">
            <v>Ishin</v>
          </cell>
          <cell r="C15665">
            <v>0</v>
          </cell>
          <cell r="D15665">
            <v>0</v>
          </cell>
        </row>
        <row r="15666">
          <cell r="A15666" t="str">
            <v>Yoke Design Kurta Set</v>
          </cell>
          <cell r="B15666" t="str">
            <v>GULMOHAR JAIPUR</v>
          </cell>
          <cell r="C15666">
            <v>4.5999999999999996</v>
          </cell>
          <cell r="D15666">
            <v>5</v>
          </cell>
        </row>
        <row r="15667">
          <cell r="A15667" t="str">
            <v>Men Formal Trousers</v>
          </cell>
          <cell r="B15667" t="str">
            <v>Blackberrys</v>
          </cell>
          <cell r="C15667">
            <v>4.2</v>
          </cell>
          <cell r="D15667">
            <v>12</v>
          </cell>
        </row>
        <row r="15668">
          <cell r="A15668" t="str">
            <v>Checked A-Line Dress</v>
          </cell>
          <cell r="B15668" t="str">
            <v>URBANIC</v>
          </cell>
          <cell r="C15668">
            <v>0</v>
          </cell>
          <cell r="D15668">
            <v>0</v>
          </cell>
        </row>
        <row r="15669">
          <cell r="A15669" t="str">
            <v>Men Colourblocked Sliders</v>
          </cell>
          <cell r="B15669" t="str">
            <v>U.S. Polo Assn.</v>
          </cell>
          <cell r="C15669">
            <v>3.4</v>
          </cell>
          <cell r="D15669">
            <v>5</v>
          </cell>
        </row>
        <row r="15670">
          <cell r="A15670" t="str">
            <v>Women Solid Patiala Salwar</v>
          </cell>
          <cell r="B15670" t="str">
            <v>Go Colors</v>
          </cell>
          <cell r="C15670">
            <v>0</v>
          </cell>
          <cell r="D15670">
            <v>0</v>
          </cell>
        </row>
        <row r="15671">
          <cell r="A15671" t="str">
            <v>Floral Satin Maxi Mini Halter Neck Dress</v>
          </cell>
          <cell r="B15671" t="str">
            <v>DELAN</v>
          </cell>
          <cell r="C15671">
            <v>0</v>
          </cell>
          <cell r="D15671">
            <v>0</v>
          </cell>
        </row>
        <row r="15672">
          <cell r="A15672" t="str">
            <v>Women Handcrafted Gold-Plated Charm Bracelet</v>
          </cell>
          <cell r="B15672" t="str">
            <v>Wild &amp; Free</v>
          </cell>
          <cell r="C15672">
            <v>0</v>
          </cell>
          <cell r="D15672">
            <v>0</v>
          </cell>
        </row>
        <row r="15673">
          <cell r="A15673" t="str">
            <v>Woven Design Straight Kurta</v>
          </cell>
          <cell r="B15673" t="str">
            <v>KISAH</v>
          </cell>
          <cell r="C15673">
            <v>3.9</v>
          </cell>
          <cell r="D15673">
            <v>102</v>
          </cell>
        </row>
        <row r="15674">
          <cell r="A15674" t="str">
            <v>Self Design Lined Shopper</v>
          </cell>
          <cell r="B15674" t="str">
            <v>H&amp;M</v>
          </cell>
          <cell r="C15674">
            <v>4.5999999999999996</v>
          </cell>
          <cell r="D15674">
            <v>21</v>
          </cell>
        </row>
        <row r="15675">
          <cell r="A15675" t="str">
            <v>Women Cotton A-Line Midi Dress</v>
          </cell>
          <cell r="B15675" t="str">
            <v>Stylum</v>
          </cell>
          <cell r="C15675">
            <v>4.0999999999999996</v>
          </cell>
          <cell r="D15675">
            <v>11</v>
          </cell>
        </row>
        <row r="15676">
          <cell r="A15676" t="str">
            <v>Boys Sports Sandals</v>
          </cell>
          <cell r="B15676" t="str">
            <v>Bata</v>
          </cell>
          <cell r="C15676">
            <v>0</v>
          </cell>
          <cell r="D15676">
            <v>0</v>
          </cell>
        </row>
        <row r="15677">
          <cell r="A15677" t="str">
            <v>Women Dupatta</v>
          </cell>
          <cell r="B15677" t="str">
            <v>Miaz Lifestyle</v>
          </cell>
          <cell r="C15677">
            <v>0</v>
          </cell>
          <cell r="D15677">
            <v>0</v>
          </cell>
        </row>
        <row r="15678">
          <cell r="A15678" t="str">
            <v>Girls 2-piece Printed Set</v>
          </cell>
          <cell r="B15678" t="str">
            <v>H&amp;M</v>
          </cell>
          <cell r="C15678">
            <v>0</v>
          </cell>
          <cell r="D15678">
            <v>0</v>
          </cell>
        </row>
        <row r="15679">
          <cell r="A15679" t="str">
            <v>Men DryCELL Applique T-shirt</v>
          </cell>
          <cell r="B15679" t="str">
            <v>Puma</v>
          </cell>
          <cell r="C15679">
            <v>0</v>
          </cell>
          <cell r="D15679">
            <v>0</v>
          </cell>
        </row>
        <row r="15680">
          <cell r="A15680" t="str">
            <v>Training Rapid-Dry Sports Bra</v>
          </cell>
          <cell r="B15680" t="str">
            <v>HRX by Hrithik Roshan</v>
          </cell>
          <cell r="C15680">
            <v>4.2</v>
          </cell>
          <cell r="D15680">
            <v>15</v>
          </cell>
        </row>
        <row r="15681">
          <cell r="A15681" t="str">
            <v>Women Solid Joggers</v>
          </cell>
          <cell r="B15681" t="str">
            <v>Mode by Red Tape</v>
          </cell>
          <cell r="C15681">
            <v>4.5</v>
          </cell>
          <cell r="D15681">
            <v>27</v>
          </cell>
        </row>
        <row r="15682">
          <cell r="A15682" t="str">
            <v>Solid A-Line Kurta</v>
          </cell>
          <cell r="B15682" t="str">
            <v>Vishudh</v>
          </cell>
          <cell r="C15682">
            <v>3.9</v>
          </cell>
          <cell r="D15682">
            <v>219</v>
          </cell>
        </row>
        <row r="15683">
          <cell r="A15683" t="str">
            <v>Women Typography Printed Pockets T-shirt</v>
          </cell>
          <cell r="B15683" t="str">
            <v>ONLY</v>
          </cell>
          <cell r="C15683">
            <v>4.4000000000000004</v>
          </cell>
          <cell r="D15683">
            <v>37</v>
          </cell>
        </row>
        <row r="15684">
          <cell r="A15684" t="str">
            <v>Printed Maxi Dress</v>
          </cell>
          <cell r="B15684" t="str">
            <v>Vishudh</v>
          </cell>
          <cell r="C15684">
            <v>4.2</v>
          </cell>
          <cell r="D15684">
            <v>241</v>
          </cell>
        </row>
        <row r="15685">
          <cell r="A15685" t="str">
            <v>Women Slim Fit Trousers</v>
          </cell>
          <cell r="B15685" t="str">
            <v>Xpose</v>
          </cell>
          <cell r="C15685">
            <v>0</v>
          </cell>
          <cell r="D15685">
            <v>0</v>
          </cell>
        </row>
        <row r="15686">
          <cell r="A15686" t="str">
            <v>Solid All in the Details Top</v>
          </cell>
          <cell r="B15686" t="str">
            <v>plusS</v>
          </cell>
          <cell r="C15686">
            <v>0</v>
          </cell>
          <cell r="D15686">
            <v>0</v>
          </cell>
        </row>
        <row r="15687">
          <cell r="A15687" t="str">
            <v>Striped Accordion A-Line Dress</v>
          </cell>
          <cell r="B15687" t="str">
            <v>DressBerry</v>
          </cell>
          <cell r="C15687">
            <v>4.0999999999999996</v>
          </cell>
          <cell r="D15687">
            <v>34</v>
          </cell>
        </row>
        <row r="15688">
          <cell r="A15688" t="str">
            <v>Men PU Comfort Sandals</v>
          </cell>
          <cell r="B15688" t="str">
            <v>Bata</v>
          </cell>
          <cell r="C15688">
            <v>4.2</v>
          </cell>
          <cell r="D15688">
            <v>19</v>
          </cell>
        </row>
        <row r="15689">
          <cell r="A15689" t="str">
            <v>A-Line Midi Dress</v>
          </cell>
          <cell r="B15689" t="str">
            <v>AKKRITI BY PANTALOONS</v>
          </cell>
          <cell r="C15689">
            <v>0</v>
          </cell>
          <cell r="D15689">
            <v>0</v>
          </cell>
        </row>
        <row r="15690">
          <cell r="A15690" t="str">
            <v>Women Typography Printed Pockets T-shirt</v>
          </cell>
          <cell r="B15690" t="str">
            <v>ONLY</v>
          </cell>
          <cell r="C15690">
            <v>4.4000000000000004</v>
          </cell>
          <cell r="D15690">
            <v>37</v>
          </cell>
        </row>
        <row r="15691">
          <cell r="A15691" t="str">
            <v>Printed Maxi Dress</v>
          </cell>
          <cell r="B15691" t="str">
            <v>Vishudh</v>
          </cell>
          <cell r="C15691">
            <v>4.2</v>
          </cell>
          <cell r="D15691">
            <v>241</v>
          </cell>
        </row>
        <row r="15692">
          <cell r="A15692" t="str">
            <v>Women Slim Fit Trousers</v>
          </cell>
          <cell r="B15692" t="str">
            <v>Xpose</v>
          </cell>
          <cell r="C15692">
            <v>0</v>
          </cell>
          <cell r="D15692">
            <v>0</v>
          </cell>
        </row>
        <row r="15693">
          <cell r="A15693" t="str">
            <v>Solid All in the Details Top</v>
          </cell>
          <cell r="B15693" t="str">
            <v>plusS</v>
          </cell>
          <cell r="C15693">
            <v>0</v>
          </cell>
          <cell r="D15693">
            <v>0</v>
          </cell>
        </row>
        <row r="15694">
          <cell r="A15694" t="str">
            <v>Striped Accordion A-Line Dress</v>
          </cell>
          <cell r="B15694" t="str">
            <v>DressBerry</v>
          </cell>
          <cell r="C15694">
            <v>4.0999999999999996</v>
          </cell>
          <cell r="D15694">
            <v>34</v>
          </cell>
        </row>
        <row r="15695">
          <cell r="A15695" t="str">
            <v>Men PU Comfort Sandals</v>
          </cell>
          <cell r="B15695" t="str">
            <v>Bata</v>
          </cell>
          <cell r="C15695">
            <v>4.2</v>
          </cell>
          <cell r="D15695">
            <v>19</v>
          </cell>
        </row>
        <row r="15696">
          <cell r="A15696" t="str">
            <v>A-Line Midi Dress</v>
          </cell>
          <cell r="B15696" t="str">
            <v>AKKRITI BY PANTALOONS</v>
          </cell>
          <cell r="C15696">
            <v>0</v>
          </cell>
          <cell r="D15696">
            <v>0</v>
          </cell>
        </row>
        <row r="15697">
          <cell r="A15697" t="str">
            <v>Girls Fit &amp; Flare Denim Dress</v>
          </cell>
          <cell r="B15697" t="str">
            <v>Pantaloons Junior</v>
          </cell>
          <cell r="C15697">
            <v>4.4000000000000004</v>
          </cell>
          <cell r="D15697">
            <v>11</v>
          </cell>
        </row>
        <row r="15698">
          <cell r="A15698" t="str">
            <v>Solid Pure Cotton Bucket Hat</v>
          </cell>
          <cell r="B15698" t="str">
            <v>FabSeasons</v>
          </cell>
          <cell r="C15698">
            <v>4.3</v>
          </cell>
          <cell r="D15698">
            <v>148</v>
          </cell>
        </row>
        <row r="15699">
          <cell r="A15699" t="str">
            <v>Women Solid Satin Finish Heels</v>
          </cell>
          <cell r="B15699" t="str">
            <v>Roadster</v>
          </cell>
          <cell r="C15699">
            <v>4.0999999999999996</v>
          </cell>
          <cell r="D15699">
            <v>57</v>
          </cell>
        </row>
        <row r="15700">
          <cell r="A15700" t="str">
            <v>Men Solid Mojaris</v>
          </cell>
          <cell r="B15700" t="str">
            <v>ELIXIR MAN</v>
          </cell>
          <cell r="C15700">
            <v>3.7</v>
          </cell>
          <cell r="D15700">
            <v>101</v>
          </cell>
        </row>
        <row r="15701">
          <cell r="A15701" t="str">
            <v>Men Printed Polo Collar T-shirt</v>
          </cell>
          <cell r="B15701" t="str">
            <v>Richlook</v>
          </cell>
          <cell r="C15701">
            <v>0</v>
          </cell>
          <cell r="D15701">
            <v>0</v>
          </cell>
        </row>
        <row r="15702">
          <cell r="A15702" t="str">
            <v>Colourblocked Block Pumps</v>
          </cell>
          <cell r="B15702" t="str">
            <v>SCENTRA</v>
          </cell>
          <cell r="C15702">
            <v>0</v>
          </cell>
          <cell r="D15702">
            <v>0</v>
          </cell>
        </row>
        <row r="15703">
          <cell r="A15703" t="str">
            <v>No Transfer Lipstick - 20</v>
          </cell>
          <cell r="B15703" t="str">
            <v>Fashion Colour</v>
          </cell>
          <cell r="C15703">
            <v>0</v>
          </cell>
          <cell r="D15703">
            <v>0</v>
          </cell>
        </row>
        <row r="15704">
          <cell r="A15704" t="str">
            <v>Women Cotton Printed Kurta Set</v>
          </cell>
          <cell r="B15704" t="str">
            <v>Yufta</v>
          </cell>
          <cell r="C15704">
            <v>4.5999999999999996</v>
          </cell>
          <cell r="D15704">
            <v>10</v>
          </cell>
        </row>
        <row r="15705">
          <cell r="A15705" t="str">
            <v>Women Plus Size Lounge Pants</v>
          </cell>
          <cell r="B15705" t="str">
            <v>Zivame</v>
          </cell>
          <cell r="C15705">
            <v>4.8</v>
          </cell>
          <cell r="D15705">
            <v>5</v>
          </cell>
        </row>
        <row r="15706">
          <cell r="A15706" t="str">
            <v>Women Cotton Casual Shirt</v>
          </cell>
          <cell r="B15706" t="str">
            <v>Roadster</v>
          </cell>
          <cell r="C15706">
            <v>4.0999999999999996</v>
          </cell>
          <cell r="D15706">
            <v>10</v>
          </cell>
        </row>
        <row r="15707">
          <cell r="A15707" t="str">
            <v>Chateau Joullian Wall Clock</v>
          </cell>
          <cell r="B15707" t="str">
            <v>EXIM DECOR</v>
          </cell>
          <cell r="C15707">
            <v>4.4000000000000004</v>
          </cell>
          <cell r="D15707">
            <v>28</v>
          </cell>
        </row>
        <row r="15708">
          <cell r="A15708" t="str">
            <v>Men Tailored Fit Trousers</v>
          </cell>
          <cell r="B15708" t="str">
            <v>Arrow</v>
          </cell>
          <cell r="C15708">
            <v>0</v>
          </cell>
          <cell r="D15708">
            <v>0</v>
          </cell>
        </row>
        <row r="15709">
          <cell r="A15709" t="str">
            <v>Printed Round Neck T-shirt</v>
          </cell>
          <cell r="B15709" t="str">
            <v>BEAT LONDON by PEPE JEANS</v>
          </cell>
          <cell r="C15709">
            <v>4.2</v>
          </cell>
          <cell r="D15709">
            <v>30</v>
          </cell>
        </row>
        <row r="15710">
          <cell r="A15710" t="str">
            <v>Snakeskin T-Strap Flats</v>
          </cell>
          <cell r="B15710" t="str">
            <v>CORSICA</v>
          </cell>
          <cell r="C15710">
            <v>4.3</v>
          </cell>
          <cell r="D15710">
            <v>6</v>
          </cell>
        </row>
        <row r="15711">
          <cell r="A15711" t="str">
            <v>Essential Styled Back Top</v>
          </cell>
          <cell r="B15711" t="str">
            <v>bebe</v>
          </cell>
          <cell r="C15711">
            <v>0</v>
          </cell>
          <cell r="D15711">
            <v>0</v>
          </cell>
        </row>
        <row r="15712">
          <cell r="A15712" t="str">
            <v>Women Kurta with Trousers With Dupatta</v>
          </cell>
          <cell r="B15712" t="str">
            <v>Ishin</v>
          </cell>
          <cell r="C15712">
            <v>0</v>
          </cell>
          <cell r="D15712">
            <v>0</v>
          </cell>
        </row>
        <row r="15713">
          <cell r="A15713" t="str">
            <v>Solid Cotton A-Line Dress</v>
          </cell>
          <cell r="B15713" t="str">
            <v>MANGO</v>
          </cell>
          <cell r="C15713">
            <v>0</v>
          </cell>
          <cell r="D15713">
            <v>0</v>
          </cell>
        </row>
        <row r="15714">
          <cell r="A15714" t="str">
            <v>Girls Printed A-Line Kurta Set</v>
          </cell>
          <cell r="B15714" t="str">
            <v>Sangria</v>
          </cell>
          <cell r="C15714">
            <v>4.2</v>
          </cell>
          <cell r="D15714">
            <v>18</v>
          </cell>
        </row>
        <row r="15715">
          <cell r="A15715" t="str">
            <v>Men Regular Fit Track Pants</v>
          </cell>
          <cell r="B15715" t="str">
            <v>Hubberholme</v>
          </cell>
          <cell r="C15715">
            <v>4.5</v>
          </cell>
          <cell r="D15715">
            <v>11</v>
          </cell>
        </row>
        <row r="15716">
          <cell r="A15716" t="str">
            <v>Ethnic Motifs Kovai Pure Cotton Saree</v>
          </cell>
          <cell r="B15716" t="str">
            <v>Unnati Silks</v>
          </cell>
          <cell r="C15716">
            <v>0</v>
          </cell>
          <cell r="D15716">
            <v>0</v>
          </cell>
        </row>
        <row r="15717">
          <cell r="A15717" t="str">
            <v>Women Straight Fit Culottes Trousers</v>
          </cell>
          <cell r="B15717" t="str">
            <v>ZALORA WORK</v>
          </cell>
          <cell r="C15717">
            <v>0</v>
          </cell>
          <cell r="D15717">
            <v>0</v>
          </cell>
        </row>
        <row r="15718">
          <cell r="A15718" t="str">
            <v>Rose Gold-Plated Jewellery Set</v>
          </cell>
          <cell r="B15718" t="str">
            <v>Rubans</v>
          </cell>
          <cell r="C15718">
            <v>4.5</v>
          </cell>
          <cell r="D15718">
            <v>19</v>
          </cell>
        </row>
        <row r="15719">
          <cell r="A15719" t="str">
            <v>Men NEUTRA CHR Watch</v>
          </cell>
          <cell r="B15719" t="str">
            <v>Fossil</v>
          </cell>
          <cell r="C15719">
            <v>4.7</v>
          </cell>
          <cell r="D15719">
            <v>27</v>
          </cell>
        </row>
        <row r="15720">
          <cell r="A15720" t="str">
            <v>Checked Top</v>
          </cell>
          <cell r="B15720" t="str">
            <v>ONLY</v>
          </cell>
          <cell r="C15720">
            <v>0</v>
          </cell>
          <cell r="D15720">
            <v>0</v>
          </cell>
        </row>
        <row r="15721">
          <cell r="A15721" t="str">
            <v>Pure Cotton Bomber Jacket</v>
          </cell>
          <cell r="B15721" t="str">
            <v>WROGN</v>
          </cell>
          <cell r="C15721">
            <v>4.4000000000000004</v>
          </cell>
          <cell r="D15721">
            <v>13</v>
          </cell>
        </row>
        <row r="15722">
          <cell r="A15722" t="str">
            <v>Shea Butter Shampoo</v>
          </cell>
          <cell r="B15722" t="str">
            <v>THE BODY SHOP</v>
          </cell>
          <cell r="C15722">
            <v>4.4000000000000004</v>
          </cell>
          <cell r="D15722">
            <v>411</v>
          </cell>
        </row>
        <row r="15723">
          <cell r="A15723" t="str">
            <v>Printed Saree Skirt</v>
          </cell>
          <cell r="B15723" t="str">
            <v>INDYA</v>
          </cell>
          <cell r="C15723">
            <v>4.0999999999999996</v>
          </cell>
          <cell r="D15723">
            <v>21</v>
          </cell>
        </row>
        <row r="15724">
          <cell r="A15724" t="str">
            <v>Women Striped Top</v>
          </cell>
          <cell r="B15724" t="str">
            <v>Bossini</v>
          </cell>
          <cell r="C15724">
            <v>0</v>
          </cell>
          <cell r="D15724">
            <v>0</v>
          </cell>
        </row>
        <row r="15725">
          <cell r="A15725" t="str">
            <v>Solid Cut-Out Dress</v>
          </cell>
          <cell r="B15725" t="str">
            <v>Athena</v>
          </cell>
          <cell r="C15725">
            <v>0</v>
          </cell>
          <cell r="D15725">
            <v>0</v>
          </cell>
        </row>
        <row r="15726">
          <cell r="A15726" t="str">
            <v>Slim Fit Casual Shirt</v>
          </cell>
          <cell r="B15726" t="str">
            <v>HERE&amp;NOW</v>
          </cell>
          <cell r="C15726">
            <v>0</v>
          </cell>
          <cell r="D15726">
            <v>0</v>
          </cell>
        </row>
        <row r="15727">
          <cell r="A15727" t="str">
            <v>Women Relaxed Fit Jeans</v>
          </cell>
          <cell r="B15727" t="str">
            <v>ZOLA</v>
          </cell>
          <cell r="C15727">
            <v>4</v>
          </cell>
          <cell r="D15727">
            <v>22</v>
          </cell>
        </row>
        <row r="15728">
          <cell r="A15728" t="str">
            <v>Men Tapered Fit Jeans</v>
          </cell>
          <cell r="B15728" t="str">
            <v>HIGHLANDER</v>
          </cell>
          <cell r="C15728">
            <v>3.4</v>
          </cell>
          <cell r="D15728">
            <v>92</v>
          </cell>
        </row>
        <row r="15729">
          <cell r="A15729" t="str">
            <v>Floral A-Line Dress</v>
          </cell>
          <cell r="B15729" t="str">
            <v>DressBerry</v>
          </cell>
          <cell r="C15729">
            <v>4.0999999999999996</v>
          </cell>
          <cell r="D15729">
            <v>15</v>
          </cell>
        </row>
        <row r="15730">
          <cell r="A15730" t="str">
            <v>Women Printed Sliders</v>
          </cell>
          <cell r="B15730" t="str">
            <v>Carlton London sports</v>
          </cell>
          <cell r="C15730">
            <v>3.6</v>
          </cell>
          <cell r="D15730">
            <v>10</v>
          </cell>
        </row>
        <row r="15731">
          <cell r="A15731" t="str">
            <v>Men Printed Regular Sneakers</v>
          </cell>
          <cell r="B15731" t="str">
            <v>AfroJack</v>
          </cell>
          <cell r="C15731">
            <v>4.0999999999999996</v>
          </cell>
          <cell r="D15731">
            <v>7</v>
          </cell>
        </row>
        <row r="15732">
          <cell r="A15732" t="str">
            <v>Striped Top</v>
          </cell>
          <cell r="B15732" t="str">
            <v>BoStreet</v>
          </cell>
          <cell r="C15732">
            <v>0</v>
          </cell>
          <cell r="D15732">
            <v>0</v>
          </cell>
        </row>
        <row r="15733">
          <cell r="A15733" t="str">
            <v>Men Colourblocked T-shirt</v>
          </cell>
          <cell r="B15733" t="str">
            <v>United Colors of Benetton</v>
          </cell>
          <cell r="C15733">
            <v>0</v>
          </cell>
          <cell r="D15733">
            <v>0</v>
          </cell>
        </row>
        <row r="15734">
          <cell r="A15734" t="str">
            <v>T-shirt Dress</v>
          </cell>
          <cell r="B15734" t="str">
            <v>The Mom Store</v>
          </cell>
          <cell r="C15734">
            <v>0</v>
          </cell>
          <cell r="D15734">
            <v>0</v>
          </cell>
        </row>
        <row r="15735">
          <cell r="A15735" t="str">
            <v>Women Driving Shoes</v>
          </cell>
          <cell r="B15735" t="str">
            <v>Ginger by Lifestyle</v>
          </cell>
          <cell r="C15735">
            <v>0</v>
          </cell>
          <cell r="D15735">
            <v>0</v>
          </cell>
        </row>
        <row r="15736">
          <cell r="A15736" t="str">
            <v>Lightly Padded Bra</v>
          </cell>
          <cell r="B15736" t="str">
            <v>Zivame</v>
          </cell>
          <cell r="C15736">
            <v>0</v>
          </cell>
          <cell r="D15736">
            <v>0</v>
          </cell>
        </row>
        <row r="15737">
          <cell r="A15737" t="str">
            <v>Men Thong Flip-Flops</v>
          </cell>
          <cell r="B15737" t="str">
            <v>Campus</v>
          </cell>
          <cell r="C15737">
            <v>0</v>
          </cell>
          <cell r="D15737">
            <v>0</v>
          </cell>
        </row>
        <row r="15738">
          <cell r="A15738" t="str">
            <v>Men Mid-Rise Sports Shorts</v>
          </cell>
          <cell r="B15738" t="str">
            <v>Puma</v>
          </cell>
          <cell r="C15738">
            <v>4.5</v>
          </cell>
          <cell r="D15738">
            <v>29</v>
          </cell>
        </row>
        <row r="15739">
          <cell r="A15739" t="str">
            <v>Textured Box Clutch</v>
          </cell>
          <cell r="B15739" t="str">
            <v>DressBerry</v>
          </cell>
          <cell r="C15739">
            <v>4.4000000000000004</v>
          </cell>
          <cell r="D15739">
            <v>22</v>
          </cell>
        </row>
        <row r="15740">
          <cell r="A15740" t="str">
            <v>Men Yoke Design Kurta</v>
          </cell>
          <cell r="B15740" t="str">
            <v>Benstoke</v>
          </cell>
          <cell r="C15740">
            <v>0</v>
          </cell>
          <cell r="D15740">
            <v>0</v>
          </cell>
        </row>
        <row r="15741">
          <cell r="A15741" t="str">
            <v>Pure Cotton Casual Shirt</v>
          </cell>
          <cell r="B15741" t="str">
            <v>Roadster</v>
          </cell>
          <cell r="C15741">
            <v>0</v>
          </cell>
          <cell r="D15741">
            <v>0</v>
          </cell>
        </row>
        <row r="15742">
          <cell r="A15742" t="str">
            <v>Women Flats</v>
          </cell>
          <cell r="B15742" t="str">
            <v>Mast &amp; Harbour</v>
          </cell>
          <cell r="C15742">
            <v>4.3</v>
          </cell>
          <cell r="D15742">
            <v>45</v>
          </cell>
        </row>
        <row r="15743">
          <cell r="A15743" t="str">
            <v>Men Solid Slim-Fit Churidar</v>
          </cell>
          <cell r="B15743" t="str">
            <v>VASTRAMAY</v>
          </cell>
          <cell r="C15743">
            <v>4</v>
          </cell>
          <cell r="D15743">
            <v>156</v>
          </cell>
        </row>
        <row r="15744">
          <cell r="A15744" t="str">
            <v>Men Printed Thong Flip-Flops</v>
          </cell>
          <cell r="B15744" t="str">
            <v>U.S. Polo Assn.</v>
          </cell>
          <cell r="C15744">
            <v>0</v>
          </cell>
          <cell r="D15744">
            <v>0</v>
          </cell>
        </row>
        <row r="15745">
          <cell r="A15745" t="str">
            <v>Combo of 2 Massage Cream</v>
          </cell>
          <cell r="B15745" t="str">
            <v>Pink Plums</v>
          </cell>
          <cell r="C15745">
            <v>0</v>
          </cell>
          <cell r="D15745">
            <v>0</v>
          </cell>
        </row>
        <row r="15746">
          <cell r="A15746" t="str">
            <v>Casual Shirt</v>
          </cell>
          <cell r="B15746" t="str">
            <v>Trendyol</v>
          </cell>
          <cell r="C15746">
            <v>0</v>
          </cell>
          <cell r="D15746">
            <v>0</v>
          </cell>
        </row>
        <row r="15747">
          <cell r="A15747" t="str">
            <v>Floral Printed Regular Top</v>
          </cell>
          <cell r="B15747" t="str">
            <v>FableStreet</v>
          </cell>
          <cell r="C15747">
            <v>4.3</v>
          </cell>
          <cell r="D15747">
            <v>11</v>
          </cell>
        </row>
        <row r="15748">
          <cell r="A15748" t="str">
            <v>Floral Print Crop Top</v>
          </cell>
          <cell r="B15748" t="str">
            <v>Trend Arrest</v>
          </cell>
          <cell r="C15748">
            <v>4.4000000000000004</v>
          </cell>
          <cell r="D15748">
            <v>308</v>
          </cell>
        </row>
        <row r="15749">
          <cell r="A15749" t="str">
            <v>Pack of 2 Beginner Sports Bra</v>
          </cell>
          <cell r="B15749" t="str">
            <v>DChica</v>
          </cell>
          <cell r="C15749">
            <v>4.4000000000000004</v>
          </cell>
          <cell r="D15749">
            <v>640</v>
          </cell>
        </row>
        <row r="15750">
          <cell r="A15750" t="str">
            <v>Slim Fit Casual Shirt</v>
          </cell>
          <cell r="B15750" t="str">
            <v>Flying Machine</v>
          </cell>
          <cell r="C15750">
            <v>4.0999999999999996</v>
          </cell>
          <cell r="D15750">
            <v>14</v>
          </cell>
        </row>
        <row r="15751">
          <cell r="A15751" t="str">
            <v>Women Jeans</v>
          </cell>
          <cell r="B15751" t="str">
            <v>max</v>
          </cell>
          <cell r="C15751">
            <v>0</v>
          </cell>
          <cell r="D15751">
            <v>0</v>
          </cell>
        </row>
        <row r="15752">
          <cell r="A15752" t="str">
            <v>Skinny Fit Formal Shirt</v>
          </cell>
          <cell r="B15752" t="str">
            <v>V Dot</v>
          </cell>
          <cell r="C15752">
            <v>0</v>
          </cell>
          <cell r="D15752">
            <v>0</v>
          </cell>
        </row>
        <row r="15753">
          <cell r="A15753" t="str">
            <v>Crepe Top</v>
          </cell>
          <cell r="B15753" t="str">
            <v>YOU FOREVER</v>
          </cell>
          <cell r="C15753">
            <v>0</v>
          </cell>
          <cell r="D15753">
            <v>0</v>
          </cell>
        </row>
        <row r="15754">
          <cell r="A15754" t="str">
            <v>Cotton Casual Shirt</v>
          </cell>
          <cell r="B15754" t="str">
            <v>DeFacto</v>
          </cell>
          <cell r="C15754">
            <v>0</v>
          </cell>
          <cell r="D15754">
            <v>0</v>
          </cell>
        </row>
        <row r="15755">
          <cell r="A15755" t="str">
            <v>Embroidered Saree</v>
          </cell>
          <cell r="B15755" t="str">
            <v>Mitera</v>
          </cell>
          <cell r="C15755">
            <v>4.2</v>
          </cell>
          <cell r="D15755">
            <v>225</v>
          </cell>
        </row>
        <row r="15756">
          <cell r="A15756" t="str">
            <v>Black Shirt Style Top</v>
          </cell>
          <cell r="B15756" t="str">
            <v>La Zoire</v>
          </cell>
          <cell r="C15756">
            <v>4.8</v>
          </cell>
          <cell r="D15756">
            <v>12</v>
          </cell>
        </row>
        <row r="15757">
          <cell r="A15757" t="str">
            <v>Ethnic Motifs Bling It On Dress</v>
          </cell>
          <cell r="B15757" t="str">
            <v>Ahalyaa</v>
          </cell>
          <cell r="C15757">
            <v>3.4</v>
          </cell>
          <cell r="D15757">
            <v>18</v>
          </cell>
        </row>
        <row r="15758">
          <cell r="A15758" t="str">
            <v>Men Lifestyle Joggers</v>
          </cell>
          <cell r="B15758" t="str">
            <v>HRX by Hrithik Roshan</v>
          </cell>
          <cell r="C15758">
            <v>4.8</v>
          </cell>
          <cell r="D15758">
            <v>9</v>
          </cell>
        </row>
        <row r="15759">
          <cell r="A15759" t="str">
            <v>Women Side Striped Gym Tights</v>
          </cell>
          <cell r="B15759" t="str">
            <v>Blinkin</v>
          </cell>
          <cell r="C15759">
            <v>4.2</v>
          </cell>
          <cell r="D15759">
            <v>35</v>
          </cell>
        </row>
        <row r="15760">
          <cell r="A15760" t="str">
            <v>Girls Printed Night suit</v>
          </cell>
          <cell r="B15760" t="str">
            <v>9shines Label</v>
          </cell>
          <cell r="C15760">
            <v>0</v>
          </cell>
          <cell r="D15760">
            <v>0</v>
          </cell>
        </row>
        <row r="15761">
          <cell r="A15761" t="str">
            <v>PU Swagger Sling Bag with Tasselled</v>
          </cell>
          <cell r="B15761" t="str">
            <v>Van Heusen Woman</v>
          </cell>
          <cell r="C15761">
            <v>0</v>
          </cell>
          <cell r="D15761">
            <v>0</v>
          </cell>
        </row>
        <row r="15762">
          <cell r="A15762" t="str">
            <v>Set Of 4 Gold-Plated Antique Bangles</v>
          </cell>
          <cell r="B15762" t="str">
            <v>Shining Diva</v>
          </cell>
          <cell r="C15762">
            <v>4</v>
          </cell>
          <cell r="D15762">
            <v>152</v>
          </cell>
        </row>
        <row r="15763">
          <cell r="A15763" t="str">
            <v>Bedsheet with 2 Pillow Covers</v>
          </cell>
          <cell r="B15763" t="str">
            <v>House of Pataudi</v>
          </cell>
          <cell r="C15763">
            <v>4.4000000000000004</v>
          </cell>
          <cell r="D15763">
            <v>10</v>
          </cell>
        </row>
        <row r="15764">
          <cell r="A15764" t="str">
            <v>Women Printed Wide Leg Palazzo</v>
          </cell>
          <cell r="B15764" t="str">
            <v>HERE&amp;NOW</v>
          </cell>
          <cell r="C15764">
            <v>4</v>
          </cell>
          <cell r="D15764">
            <v>221</v>
          </cell>
        </row>
        <row r="15765">
          <cell r="A15765" t="str">
            <v>Boys Polo Collar T-shirt</v>
          </cell>
          <cell r="B15765" t="str">
            <v>Pantaloons Junior</v>
          </cell>
          <cell r="C15765">
            <v>4.2</v>
          </cell>
          <cell r="D15765">
            <v>108</v>
          </cell>
        </row>
        <row r="15766">
          <cell r="A15766" t="str">
            <v>Men Striped Thong Flip-Flops</v>
          </cell>
          <cell r="B15766" t="str">
            <v>Louis Philippe</v>
          </cell>
          <cell r="C15766">
            <v>3.9</v>
          </cell>
          <cell r="D15766">
            <v>47</v>
          </cell>
        </row>
        <row r="15767">
          <cell r="A15767" t="str">
            <v>Women Solid Kurta with Trousers &amp; Dupatta</v>
          </cell>
          <cell r="B15767" t="str">
            <v>Vishudh</v>
          </cell>
          <cell r="C15767">
            <v>3.9</v>
          </cell>
          <cell r="D15767">
            <v>297</v>
          </cell>
        </row>
        <row r="15768">
          <cell r="A15768" t="str">
            <v>Men Brand Logo Printed T-shirt</v>
          </cell>
          <cell r="B15768" t="str">
            <v>Tommy Hilfiger</v>
          </cell>
          <cell r="C15768">
            <v>4.2</v>
          </cell>
          <cell r="D15768">
            <v>5</v>
          </cell>
        </row>
        <row r="15769">
          <cell r="A15769" t="str">
            <v>Girls Pack of 2 Slim Fit Jeans</v>
          </cell>
          <cell r="B15769" t="str">
            <v>MANZON</v>
          </cell>
          <cell r="C15769">
            <v>0</v>
          </cell>
          <cell r="D15769">
            <v>0</v>
          </cell>
        </row>
        <row r="15770">
          <cell r="A15770" t="str">
            <v>Women One Toe Flats</v>
          </cell>
          <cell r="B15770" t="str">
            <v>Anouk</v>
          </cell>
          <cell r="C15770">
            <v>4.5</v>
          </cell>
          <cell r="D15770">
            <v>11</v>
          </cell>
        </row>
        <row r="15771">
          <cell r="A15771" t="str">
            <v>Women Slouchy Tapered Jeans</v>
          </cell>
          <cell r="B15771" t="str">
            <v>Chemistry</v>
          </cell>
          <cell r="C15771">
            <v>2.7</v>
          </cell>
          <cell r="D15771">
            <v>6</v>
          </cell>
        </row>
        <row r="15772">
          <cell r="A15772" t="str">
            <v>Floral Lace Dress</v>
          </cell>
          <cell r="B15772" t="str">
            <v>JC Collection</v>
          </cell>
          <cell r="C15772">
            <v>4.0999999999999996</v>
          </cell>
          <cell r="D15772">
            <v>14</v>
          </cell>
        </row>
        <row r="15773">
          <cell r="A15773" t="str">
            <v>Set Of 2 Solid 450 GSM Bath Towels</v>
          </cell>
          <cell r="B15773" t="str">
            <v>Story@home</v>
          </cell>
          <cell r="C15773">
            <v>4.0999999999999996</v>
          </cell>
          <cell r="D15773">
            <v>7</v>
          </cell>
        </row>
        <row r="15774">
          <cell r="A15774" t="str">
            <v>Berry Blush</v>
          </cell>
          <cell r="B15774" t="str">
            <v>FACES CANADA</v>
          </cell>
          <cell r="C15774">
            <v>4.5</v>
          </cell>
          <cell r="D15774">
            <v>79</v>
          </cell>
        </row>
        <row r="15775">
          <cell r="A15775" t="str">
            <v>Men Sports Sandals</v>
          </cell>
          <cell r="B15775" t="str">
            <v>KazarMax</v>
          </cell>
          <cell r="C15775">
            <v>4.3</v>
          </cell>
          <cell r="D15775">
            <v>47</v>
          </cell>
        </row>
        <row r="15776">
          <cell r="A15776" t="str">
            <v>Two Fold Wallet</v>
          </cell>
          <cell r="B15776" t="str">
            <v>Baggit</v>
          </cell>
          <cell r="C15776">
            <v>4.4000000000000004</v>
          </cell>
          <cell r="D15776">
            <v>152</v>
          </cell>
        </row>
        <row r="15777">
          <cell r="A15777" t="str">
            <v>Non-Padded T-Shirt Bra</v>
          </cell>
          <cell r="B15777" t="str">
            <v>Rosaline by Zivame</v>
          </cell>
          <cell r="C15777">
            <v>0</v>
          </cell>
          <cell r="D15777">
            <v>0</v>
          </cell>
        </row>
        <row r="15778">
          <cell r="A15778" t="str">
            <v>Collar Flash Wireless Earphone</v>
          </cell>
          <cell r="B15778" t="str">
            <v>mivi</v>
          </cell>
          <cell r="C15778">
            <v>0</v>
          </cell>
          <cell r="D15778">
            <v>0</v>
          </cell>
        </row>
        <row r="15779">
          <cell r="A15779" t="str">
            <v>Girls Typography Printed V-Neck Applique T-shirt</v>
          </cell>
          <cell r="B15779" t="str">
            <v>max</v>
          </cell>
          <cell r="C15779">
            <v>0</v>
          </cell>
          <cell r="D15779">
            <v>0</v>
          </cell>
        </row>
        <row r="15780">
          <cell r="A15780" t="str">
            <v>Women Running Shoes</v>
          </cell>
          <cell r="B15780" t="str">
            <v>Forever Glam by Pantaloons</v>
          </cell>
          <cell r="C15780">
            <v>0</v>
          </cell>
          <cell r="D15780">
            <v>0</v>
          </cell>
        </row>
        <row r="15781">
          <cell r="A15781" t="str">
            <v>Women Kurta Set With Dupatta</v>
          </cell>
          <cell r="B15781" t="str">
            <v>Yuris</v>
          </cell>
          <cell r="C15781">
            <v>4.8</v>
          </cell>
          <cell r="D15781">
            <v>15</v>
          </cell>
        </row>
        <row r="15782">
          <cell r="A15782" t="str">
            <v>Men Solid Basic Briefs</v>
          </cell>
          <cell r="B15782" t="str">
            <v>Van Heusen</v>
          </cell>
          <cell r="C15782">
            <v>4.5</v>
          </cell>
          <cell r="D15782">
            <v>34</v>
          </cell>
        </row>
        <row r="15783">
          <cell r="A15783" t="str">
            <v>Women Printed Maxi Dress</v>
          </cell>
          <cell r="B15783" t="str">
            <v>Juniper</v>
          </cell>
          <cell r="C15783">
            <v>2.9</v>
          </cell>
          <cell r="D15783">
            <v>17</v>
          </cell>
        </row>
        <row r="15784">
          <cell r="A15784" t="str">
            <v>Regular Top</v>
          </cell>
          <cell r="B15784" t="str">
            <v>CODE by Lifestyle</v>
          </cell>
          <cell r="C15784">
            <v>4.4000000000000004</v>
          </cell>
          <cell r="D15784">
            <v>31</v>
          </cell>
        </row>
        <row r="15785">
          <cell r="A15785" t="str">
            <v>24 Pieces Melamine Dinner Set</v>
          </cell>
          <cell r="B15785" t="str">
            <v>Servewell</v>
          </cell>
          <cell r="C15785">
            <v>0</v>
          </cell>
          <cell r="D15785">
            <v>0</v>
          </cell>
        </row>
        <row r="15786">
          <cell r="A15786" t="str">
            <v>Iridescent Flatform Sneakers</v>
          </cell>
          <cell r="B15786" t="str">
            <v>Mast &amp; Harbour</v>
          </cell>
          <cell r="C15786">
            <v>4.5</v>
          </cell>
          <cell r="D15786">
            <v>4</v>
          </cell>
        </row>
        <row r="15787">
          <cell r="A15787" t="str">
            <v>Women Leaf Printed Kurta</v>
          </cell>
          <cell r="B15787" t="str">
            <v>ZIYAA</v>
          </cell>
          <cell r="C15787">
            <v>3.2</v>
          </cell>
          <cell r="D15787">
            <v>5</v>
          </cell>
        </row>
        <row r="15788">
          <cell r="A15788" t="str">
            <v>Women Walking Shoes</v>
          </cell>
          <cell r="B15788" t="str">
            <v>shoexpress</v>
          </cell>
          <cell r="C15788">
            <v>0</v>
          </cell>
          <cell r="D15788">
            <v>0</v>
          </cell>
        </row>
        <row r="15789">
          <cell r="A15789" t="str">
            <v>Slim Fit Casual Shirt</v>
          </cell>
          <cell r="B15789" t="str">
            <v>Trendyol</v>
          </cell>
          <cell r="C15789">
            <v>0</v>
          </cell>
          <cell r="D15789">
            <v>0</v>
          </cell>
        </row>
        <row r="15790">
          <cell r="A15790" t="str">
            <v>Semi-Stitched Lehenga Unstitched Blouse With Dupatta</v>
          </cell>
          <cell r="B15790" t="str">
            <v>Mitera</v>
          </cell>
          <cell r="C15790">
            <v>0</v>
          </cell>
          <cell r="D15790">
            <v>0</v>
          </cell>
        </row>
        <row r="15791">
          <cell r="A15791" t="str">
            <v>Men Solid Joggers</v>
          </cell>
          <cell r="B15791" t="str">
            <v>Flying Machine</v>
          </cell>
          <cell r="C15791">
            <v>3.3</v>
          </cell>
          <cell r="D15791">
            <v>6</v>
          </cell>
        </row>
        <row r="15792">
          <cell r="A15792" t="str">
            <v>Water &amp; Stain Repellent Slim Fit Formal Shirt</v>
          </cell>
          <cell r="B15792" t="str">
            <v>DENNISON</v>
          </cell>
          <cell r="C15792">
            <v>4.0999999999999996</v>
          </cell>
          <cell r="D15792">
            <v>26</v>
          </cell>
        </row>
        <row r="15793">
          <cell r="A15793" t="str">
            <v>Men Printed Casual T-shirt</v>
          </cell>
          <cell r="B15793" t="str">
            <v>Allen Solly Sport</v>
          </cell>
          <cell r="C15793">
            <v>0</v>
          </cell>
          <cell r="D15793">
            <v>0</v>
          </cell>
        </row>
        <row r="15794">
          <cell r="A15794" t="str">
            <v>Women Typography Printed T-shirt</v>
          </cell>
          <cell r="B15794" t="str">
            <v>Allen Solly Woman</v>
          </cell>
          <cell r="C15794">
            <v>0</v>
          </cell>
          <cell r="D15794">
            <v>0</v>
          </cell>
        </row>
        <row r="15795">
          <cell r="A15795" t="str">
            <v>Men Self Design Kurta with Pyjamas</v>
          </cell>
          <cell r="B15795" t="str">
            <v>Manyavar</v>
          </cell>
          <cell r="C15795">
            <v>0</v>
          </cell>
          <cell r="D15795">
            <v>0</v>
          </cell>
        </row>
        <row r="15796">
          <cell r="A15796" t="str">
            <v>Lipstick - Red Liberation 640</v>
          </cell>
          <cell r="B15796" t="str">
            <v>Maybelline</v>
          </cell>
          <cell r="C15796">
            <v>4.3</v>
          </cell>
          <cell r="D15796">
            <v>982</v>
          </cell>
        </row>
        <row r="15797">
          <cell r="A15797" t="str">
            <v>Slim Fit Formal Shirt</v>
          </cell>
          <cell r="B15797" t="str">
            <v>Hancock</v>
          </cell>
          <cell r="C15797">
            <v>4.5999999999999996</v>
          </cell>
          <cell r="D15797">
            <v>22</v>
          </cell>
        </row>
        <row r="15798">
          <cell r="A15798" t="str">
            <v>Men Sharp Fit Formal Trousers</v>
          </cell>
          <cell r="B15798" t="str">
            <v>Blackberrys</v>
          </cell>
          <cell r="C15798">
            <v>4.3</v>
          </cell>
          <cell r="D15798">
            <v>57</v>
          </cell>
        </row>
        <row r="15799">
          <cell r="A15799" t="str">
            <v>Women Handcrafted OneToe Heels</v>
          </cell>
          <cell r="B15799" t="str">
            <v>Anouk</v>
          </cell>
          <cell r="C15799">
            <v>4.3</v>
          </cell>
          <cell r="D15799">
            <v>4</v>
          </cell>
        </row>
        <row r="15800">
          <cell r="A15800" t="str">
            <v>Boys Typography Printed T-shirt</v>
          </cell>
          <cell r="B15800" t="str">
            <v>Allen Solly Junior</v>
          </cell>
          <cell r="C15800">
            <v>0</v>
          </cell>
          <cell r="D15800">
            <v>0</v>
          </cell>
        </row>
        <row r="15801">
          <cell r="A15801" t="str">
            <v>Pure Cotton Dyed Maxi Flared Skirt</v>
          </cell>
          <cell r="B15801" t="str">
            <v>Varanga</v>
          </cell>
          <cell r="C15801">
            <v>3.7</v>
          </cell>
          <cell r="D15801">
            <v>268</v>
          </cell>
        </row>
        <row r="15802">
          <cell r="A15802" t="str">
            <v>Women Solid Joggers</v>
          </cell>
          <cell r="B15802" t="str">
            <v>Harvard</v>
          </cell>
          <cell r="C15802">
            <v>4.0999999999999996</v>
          </cell>
          <cell r="D15802">
            <v>749</v>
          </cell>
        </row>
        <row r="15803">
          <cell r="A15803" t="str">
            <v>Women Solid Open Toe Flats</v>
          </cell>
          <cell r="B15803" t="str">
            <v>Roadster</v>
          </cell>
          <cell r="C15803">
            <v>4.5999999999999996</v>
          </cell>
          <cell r="D15803">
            <v>5</v>
          </cell>
        </row>
        <row r="15804">
          <cell r="A15804" t="str">
            <v>Jadibuti Ayurvedic Onion Oil 200ml</v>
          </cell>
          <cell r="B15804" t="str">
            <v>URBANGABRU</v>
          </cell>
          <cell r="C15804">
            <v>0</v>
          </cell>
          <cell r="D15804">
            <v>0</v>
          </cell>
        </row>
        <row r="15805">
          <cell r="A15805" t="str">
            <v>Top With Cut Out Detail</v>
          </cell>
          <cell r="B15805" t="str">
            <v>Roadster</v>
          </cell>
          <cell r="C15805">
            <v>4.5999999999999996</v>
          </cell>
          <cell r="D15805">
            <v>10</v>
          </cell>
        </row>
        <row r="15806">
          <cell r="A15806" t="str">
            <v>Men Smart Fit Trousers</v>
          </cell>
          <cell r="B15806" t="str">
            <v>Park Avenue</v>
          </cell>
          <cell r="C15806">
            <v>0</v>
          </cell>
          <cell r="D15806">
            <v>0</v>
          </cell>
        </row>
        <row r="15807">
          <cell r="A15807" t="str">
            <v>Men Solid Regular Joggers</v>
          </cell>
          <cell r="B15807" t="str">
            <v>V-Mart</v>
          </cell>
          <cell r="C15807">
            <v>0</v>
          </cell>
          <cell r="D15807">
            <v>0</v>
          </cell>
        </row>
        <row r="15808">
          <cell r="A15808" t="str">
            <v>Eyebrow Pencil - light taupe blonde 0.09 gm</v>
          </cell>
          <cell r="B15808" t="str">
            <v>Diego dalla Palma MILANO</v>
          </cell>
          <cell r="C15808">
            <v>0</v>
          </cell>
          <cell r="D15808">
            <v>0</v>
          </cell>
        </row>
        <row r="15809">
          <cell r="A15809" t="str">
            <v>Printed Cotton Nightdress</v>
          </cell>
          <cell r="B15809" t="str">
            <v>Marks &amp; Spencer</v>
          </cell>
          <cell r="C15809">
            <v>0</v>
          </cell>
          <cell r="D15809">
            <v>0</v>
          </cell>
        </row>
        <row r="15810">
          <cell r="A15810" t="str">
            <v>Women Solid High-Rise Shorts</v>
          </cell>
          <cell r="B15810" t="str">
            <v>People</v>
          </cell>
          <cell r="C15810">
            <v>4.5999999999999996</v>
          </cell>
          <cell r="D15810">
            <v>17</v>
          </cell>
        </row>
        <row r="15811">
          <cell r="A15811" t="str">
            <v>Cotton Print A-Line Midi Dress</v>
          </cell>
          <cell r="B15811" t="str">
            <v>Anouk</v>
          </cell>
          <cell r="C15811">
            <v>3.6</v>
          </cell>
          <cell r="D15811">
            <v>53</v>
          </cell>
        </row>
        <row r="15812">
          <cell r="A15812" t="str">
            <v>Men Running Shoes</v>
          </cell>
          <cell r="B15812" t="str">
            <v>Action</v>
          </cell>
          <cell r="C15812">
            <v>0</v>
          </cell>
          <cell r="D15812">
            <v>0</v>
          </cell>
        </row>
        <row r="15813">
          <cell r="A15813" t="str">
            <v>Pack Of 3 Shade -A,B,C 10 g</v>
          </cell>
          <cell r="B15813" t="str">
            <v>Ronzille</v>
          </cell>
          <cell r="C15813">
            <v>4.2</v>
          </cell>
          <cell r="D15813">
            <v>44</v>
          </cell>
        </row>
        <row r="15814">
          <cell r="A15814" t="str">
            <v>Boys Printed Cotton Shirt</v>
          </cell>
          <cell r="B15814" t="str">
            <v>U.S. Polo Assn. Kids</v>
          </cell>
          <cell r="C15814">
            <v>4.4000000000000004</v>
          </cell>
          <cell r="D15814">
            <v>21</v>
          </cell>
        </row>
        <row r="15815">
          <cell r="A15815" t="str">
            <v>Men Solid Slim Fit Joggers</v>
          </cell>
          <cell r="B15815" t="str">
            <v>Van Heusen ACADEMY</v>
          </cell>
          <cell r="C15815">
            <v>0</v>
          </cell>
          <cell r="D15815">
            <v>0</v>
          </cell>
        </row>
        <row r="15816">
          <cell r="A15816" t="str">
            <v>Women Ballerina Flats</v>
          </cell>
          <cell r="B15816" t="str">
            <v>Forever Glam by Pantaloons</v>
          </cell>
          <cell r="C15816">
            <v>4.3</v>
          </cell>
          <cell r="D15816">
            <v>14</v>
          </cell>
        </row>
        <row r="15817">
          <cell r="A15817" t="str">
            <v>Solid Camisole Lounge Top</v>
          </cell>
          <cell r="B15817" t="str">
            <v>Tokyo Talkies</v>
          </cell>
          <cell r="C15817">
            <v>4</v>
          </cell>
          <cell r="D15817">
            <v>80</v>
          </cell>
        </row>
        <row r="15818">
          <cell r="A15818" t="str">
            <v>Classic White New Age Kaftan Cotton Kurta</v>
          </cell>
          <cell r="B15818" t="str">
            <v>Sangria</v>
          </cell>
          <cell r="C15818">
            <v>4.8</v>
          </cell>
          <cell r="D15818">
            <v>4</v>
          </cell>
        </row>
        <row r="15819">
          <cell r="A15819" t="str">
            <v>Almond with Rice Bran Oil</v>
          </cell>
          <cell r="B15819" t="str">
            <v>Taavi</v>
          </cell>
          <cell r="C15819">
            <v>4.3</v>
          </cell>
          <cell r="D15819">
            <v>10</v>
          </cell>
        </row>
        <row r="15820">
          <cell r="A15820" t="str">
            <v>Men Printed Gym Vest</v>
          </cell>
          <cell r="B15820" t="str">
            <v>U.S. Polo Assn.</v>
          </cell>
          <cell r="C15820">
            <v>4.8</v>
          </cell>
          <cell r="D15820">
            <v>17</v>
          </cell>
        </row>
        <row r="15821">
          <cell r="A15821" t="str">
            <v>Boys Solid Cotton Joggers</v>
          </cell>
          <cell r="B15821" t="str">
            <v>Gini and Jony</v>
          </cell>
          <cell r="C15821">
            <v>0</v>
          </cell>
          <cell r="D15821">
            <v>0</v>
          </cell>
        </row>
        <row r="15822">
          <cell r="A15822" t="str">
            <v>Men Pure Cotton T-shirt</v>
          </cell>
          <cell r="B15822" t="str">
            <v>Jack &amp; Jones</v>
          </cell>
          <cell r="C15822">
            <v>0</v>
          </cell>
          <cell r="D15822">
            <v>0</v>
          </cell>
        </row>
        <row r="15823">
          <cell r="A15823" t="str">
            <v>Women Running Sporty Jacket</v>
          </cell>
          <cell r="B15823" t="str">
            <v>PERFKT-U</v>
          </cell>
          <cell r="C15823">
            <v>4.5999999999999996</v>
          </cell>
          <cell r="D15823">
            <v>26</v>
          </cell>
        </row>
        <row r="15824">
          <cell r="A15824" t="str">
            <v>Men Jeans</v>
          </cell>
          <cell r="B15824" t="str">
            <v>Roadster</v>
          </cell>
          <cell r="C15824">
            <v>0</v>
          </cell>
          <cell r="D15824">
            <v>0</v>
          </cell>
        </row>
        <row r="15825">
          <cell r="A15825" t="str">
            <v>Women Open Toe Flats</v>
          </cell>
          <cell r="B15825" t="str">
            <v>Shoetopia</v>
          </cell>
          <cell r="C15825">
            <v>0</v>
          </cell>
          <cell r="D15825">
            <v>0</v>
          </cell>
        </row>
        <row r="15826">
          <cell r="A15826" t="str">
            <v>Women Ankle Length Trousers</v>
          </cell>
          <cell r="B15826" t="str">
            <v>ether</v>
          </cell>
          <cell r="C15826">
            <v>3.7</v>
          </cell>
          <cell r="D15826">
            <v>187</v>
          </cell>
        </row>
        <row r="15827">
          <cell r="A15827" t="str">
            <v>Cotton Hoodie</v>
          </cell>
          <cell r="B15827" t="str">
            <v>H&amp;M</v>
          </cell>
          <cell r="C15827">
            <v>0</v>
          </cell>
          <cell r="D15827">
            <v>0</v>
          </cell>
        </row>
        <row r="15828">
          <cell r="A15828" t="str">
            <v>Men Kurta</v>
          </cell>
          <cell r="B15828" t="str">
            <v>indus route by Pantaloons</v>
          </cell>
          <cell r="C15828">
            <v>4.9000000000000004</v>
          </cell>
          <cell r="D15828">
            <v>8</v>
          </cell>
        </row>
        <row r="15829">
          <cell r="A15829" t="str">
            <v>Men Printed T-shirt</v>
          </cell>
          <cell r="B15829" t="str">
            <v>United Colors of Benetton</v>
          </cell>
          <cell r="C15829">
            <v>4.8</v>
          </cell>
          <cell r="D15829">
            <v>8</v>
          </cell>
        </row>
        <row r="15830">
          <cell r="A15830" t="str">
            <v>Solid A-Line Mini Dress</v>
          </cell>
          <cell r="B15830" t="str">
            <v>Trendyol</v>
          </cell>
          <cell r="C15830">
            <v>0</v>
          </cell>
          <cell r="D15830">
            <v>0</v>
          </cell>
        </row>
        <row r="15831">
          <cell r="A15831" t="str">
            <v>Men Running Shoes</v>
          </cell>
          <cell r="B15831" t="str">
            <v>REFOAM</v>
          </cell>
          <cell r="C15831">
            <v>0</v>
          </cell>
          <cell r="D15831">
            <v>0</v>
          </cell>
        </row>
        <row r="15832">
          <cell r="A15832" t="str">
            <v>Geometric Leather Sling Bag</v>
          </cell>
          <cell r="B15832" t="str">
            <v>Hidesign</v>
          </cell>
          <cell r="C15832">
            <v>4.8</v>
          </cell>
          <cell r="D15832">
            <v>36</v>
          </cell>
        </row>
        <row r="15833">
          <cell r="A15833" t="str">
            <v>Unisex U-17 Backpack</v>
          </cell>
          <cell r="B15833" t="str">
            <v>HRX by Hrithik Roshan</v>
          </cell>
          <cell r="C15833">
            <v>4.0999999999999996</v>
          </cell>
          <cell r="D15833">
            <v>40</v>
          </cell>
        </row>
        <row r="15834">
          <cell r="A15834" t="str">
            <v>Saffiano Textured Shoulder Bag</v>
          </cell>
          <cell r="B15834" t="str">
            <v>Caprese</v>
          </cell>
          <cell r="C15834">
            <v>4.2</v>
          </cell>
          <cell r="D15834">
            <v>97</v>
          </cell>
        </row>
        <row r="15835">
          <cell r="A15835" t="str">
            <v>Women Sandals</v>
          </cell>
          <cell r="B15835" t="str">
            <v>Bata</v>
          </cell>
          <cell r="C15835">
            <v>4.7</v>
          </cell>
          <cell r="D15835">
            <v>7</v>
          </cell>
        </row>
        <row r="15836">
          <cell r="A15836" t="str">
            <v>Girls A-Line Dress</v>
          </cell>
          <cell r="B15836" t="str">
            <v>You Got Plan B</v>
          </cell>
          <cell r="C15836">
            <v>4.5999999999999996</v>
          </cell>
          <cell r="D15836">
            <v>12</v>
          </cell>
        </row>
        <row r="15837">
          <cell r="A15837" t="str">
            <v>Casual Shirt</v>
          </cell>
          <cell r="B15837" t="str">
            <v>Trendyol</v>
          </cell>
          <cell r="C15837">
            <v>0</v>
          </cell>
          <cell r="D15837">
            <v>0</v>
          </cell>
        </row>
        <row r="15838">
          <cell r="A15838" t="str">
            <v>Cotton Regular Top with Belt</v>
          </cell>
          <cell r="B15838" t="str">
            <v>Kook N Keech</v>
          </cell>
          <cell r="C15838">
            <v>4.5999999999999996</v>
          </cell>
          <cell r="D15838">
            <v>24</v>
          </cell>
        </row>
        <row r="15839">
          <cell r="A15839" t="str">
            <v>Men Loafers</v>
          </cell>
          <cell r="B15839" t="str">
            <v>John Karsun</v>
          </cell>
          <cell r="C15839">
            <v>4.0999999999999996</v>
          </cell>
          <cell r="D15839">
            <v>73</v>
          </cell>
        </row>
        <row r="15840">
          <cell r="A15840" t="str">
            <v>Casual Shirt</v>
          </cell>
          <cell r="B15840" t="str">
            <v>Trendyol</v>
          </cell>
          <cell r="C15840">
            <v>0</v>
          </cell>
          <cell r="D15840">
            <v>0</v>
          </cell>
        </row>
        <row r="15841">
          <cell r="A15841" t="str">
            <v>Cotton Regular Top with Belt</v>
          </cell>
          <cell r="B15841" t="str">
            <v>Kook N Keech</v>
          </cell>
          <cell r="C15841">
            <v>4.5999999999999996</v>
          </cell>
          <cell r="D15841">
            <v>24</v>
          </cell>
        </row>
        <row r="15842">
          <cell r="A15842" t="str">
            <v>Men Loafers</v>
          </cell>
          <cell r="B15842" t="str">
            <v>John Karsun</v>
          </cell>
          <cell r="C15842">
            <v>4.0999999999999996</v>
          </cell>
          <cell r="D15842">
            <v>73</v>
          </cell>
        </row>
        <row r="15843">
          <cell r="A15843" t="str">
            <v>Men Riff Running Sports Shoes</v>
          </cell>
          <cell r="B15843" t="str">
            <v>plaeto</v>
          </cell>
          <cell r="C15843">
            <v>0</v>
          </cell>
          <cell r="D15843">
            <v>0</v>
          </cell>
        </row>
        <row r="15844">
          <cell r="A15844" t="str">
            <v>Kurta with Trousers &amp; Dupatta</v>
          </cell>
          <cell r="B15844" t="str">
            <v>STREET 9</v>
          </cell>
          <cell r="C15844">
            <v>0</v>
          </cell>
          <cell r="D15844">
            <v>0</v>
          </cell>
        </row>
        <row r="15845">
          <cell r="A15845" t="str">
            <v>Women Solid Ankle-Length Tights</v>
          </cell>
          <cell r="B15845" t="str">
            <v>Clovia</v>
          </cell>
          <cell r="C15845">
            <v>0</v>
          </cell>
          <cell r="D15845">
            <v>0</v>
          </cell>
        </row>
        <row r="15846">
          <cell r="A15846" t="str">
            <v>Sandals</v>
          </cell>
          <cell r="B15846" t="str">
            <v>Truffle Collection</v>
          </cell>
          <cell r="C15846">
            <v>0</v>
          </cell>
          <cell r="D15846">
            <v>0</v>
          </cell>
        </row>
        <row r="15847">
          <cell r="A15847" t="str">
            <v>UA Speed Stride 2.0 T-shirt</v>
          </cell>
          <cell r="B15847" t="str">
            <v>UNDER ARMOUR</v>
          </cell>
          <cell r="C15847">
            <v>0</v>
          </cell>
          <cell r="D15847">
            <v>0</v>
          </cell>
        </row>
        <row r="15848">
          <cell r="A15848" t="str">
            <v>Solid Cropped Top</v>
          </cell>
          <cell r="B15848" t="str">
            <v>STREET 9</v>
          </cell>
          <cell r="C15848">
            <v>3.9</v>
          </cell>
          <cell r="D15848">
            <v>13</v>
          </cell>
        </row>
        <row r="15849">
          <cell r="A15849" t="str">
            <v>Men Casual Shirt</v>
          </cell>
          <cell r="B15849" t="str">
            <v>HERE&amp;NOW</v>
          </cell>
          <cell r="C15849">
            <v>3.7</v>
          </cell>
          <cell r="D15849">
            <v>7</v>
          </cell>
        </row>
        <row r="15850">
          <cell r="A15850" t="str">
            <v>Solid Tunic</v>
          </cell>
          <cell r="B15850" t="str">
            <v>Bhama Couture</v>
          </cell>
          <cell r="C15850">
            <v>3.3</v>
          </cell>
          <cell r="D15850">
            <v>27</v>
          </cell>
        </row>
        <row r="15851">
          <cell r="A15851" t="str">
            <v>Running Rapid-Dry T-shirt</v>
          </cell>
          <cell r="B15851" t="str">
            <v>HRX by Hrithik Roshan</v>
          </cell>
          <cell r="C15851">
            <v>0</v>
          </cell>
          <cell r="D15851">
            <v>0</v>
          </cell>
        </row>
        <row r="15852">
          <cell r="A15852" t="str">
            <v>Girls Printed Fit and Flare Dress</v>
          </cell>
          <cell r="B15852" t="str">
            <v>Stylo Bug</v>
          </cell>
          <cell r="C15852">
            <v>4.5</v>
          </cell>
          <cell r="D15852">
            <v>35</v>
          </cell>
        </row>
        <row r="15853">
          <cell r="A15853" t="str">
            <v>Printed Straight Kurta</v>
          </cell>
          <cell r="B15853" t="str">
            <v>Pannkh</v>
          </cell>
          <cell r="C15853">
            <v>4.3</v>
          </cell>
          <cell r="D15853">
            <v>331</v>
          </cell>
        </row>
        <row r="15854">
          <cell r="A15854" t="str">
            <v>Women Woven Design Slip-Ons</v>
          </cell>
          <cell r="B15854" t="str">
            <v>Marc Loire</v>
          </cell>
          <cell r="C15854">
            <v>3.8</v>
          </cell>
          <cell r="D15854">
            <v>13</v>
          </cell>
        </row>
        <row r="15855">
          <cell r="A15855" t="str">
            <v>Men Solid Trunk</v>
          </cell>
          <cell r="B15855" t="str">
            <v>Jockey</v>
          </cell>
          <cell r="C15855">
            <v>0</v>
          </cell>
          <cell r="D15855">
            <v>0</v>
          </cell>
        </row>
        <row r="15856">
          <cell r="A15856" t="str">
            <v>Women Floral Printed Flared  Skirts</v>
          </cell>
          <cell r="B15856" t="str">
            <v>V-Mart</v>
          </cell>
          <cell r="C15856">
            <v>0</v>
          </cell>
          <cell r="D15856">
            <v>0</v>
          </cell>
        </row>
        <row r="15857">
          <cell r="A15857" t="str">
            <v>Bohemian Maxi Dress</v>
          </cell>
          <cell r="B15857" t="str">
            <v>JC Collection</v>
          </cell>
          <cell r="C15857">
            <v>4.7</v>
          </cell>
          <cell r="D15857">
            <v>3</v>
          </cell>
        </row>
        <row r="15858">
          <cell r="A15858" t="str">
            <v>Floral Print Top</v>
          </cell>
          <cell r="B15858" t="str">
            <v>RAREISM</v>
          </cell>
          <cell r="C15858">
            <v>0</v>
          </cell>
          <cell r="D15858">
            <v>0</v>
          </cell>
        </row>
        <row r="15859">
          <cell r="A15859" t="str">
            <v>Solid Cotton Casual Shirt</v>
          </cell>
          <cell r="B15859" t="str">
            <v>Roadster</v>
          </cell>
          <cell r="C15859">
            <v>4.2</v>
          </cell>
          <cell r="D15859">
            <v>9</v>
          </cell>
        </row>
        <row r="15860">
          <cell r="A15860" t="str">
            <v>Women Printed Basic Jumpsuit</v>
          </cell>
          <cell r="B15860" t="str">
            <v>Uptownie Lite</v>
          </cell>
          <cell r="C15860">
            <v>3.9</v>
          </cell>
          <cell r="D15860">
            <v>93</v>
          </cell>
        </row>
        <row r="15861">
          <cell r="A15861" t="str">
            <v>Men Formal Trousers</v>
          </cell>
          <cell r="B15861" t="str">
            <v>Hangup</v>
          </cell>
          <cell r="C15861">
            <v>0</v>
          </cell>
          <cell r="D15861">
            <v>0</v>
          </cell>
        </row>
        <row r="15862">
          <cell r="A15862" t="str">
            <v>Men Flat Boots</v>
          </cell>
          <cell r="B15862" t="str">
            <v>Woakers</v>
          </cell>
          <cell r="C15862">
            <v>3.8</v>
          </cell>
          <cell r="D15862">
            <v>65</v>
          </cell>
        </row>
        <row r="15863">
          <cell r="A15863" t="str">
            <v>Studio Fix Foundation - NC15</v>
          </cell>
          <cell r="B15863" t="str">
            <v>M.A.C</v>
          </cell>
          <cell r="C15863">
            <v>4.4000000000000004</v>
          </cell>
          <cell r="D15863">
            <v>149</v>
          </cell>
        </row>
        <row r="15864">
          <cell r="A15864" t="str">
            <v>Light support Sports Bra</v>
          </cell>
          <cell r="B15864" t="str">
            <v>H&amp;M</v>
          </cell>
          <cell r="C15864">
            <v>0</v>
          </cell>
          <cell r="D15864">
            <v>0</v>
          </cell>
        </row>
        <row r="15865">
          <cell r="A15865" t="str">
            <v>Unisex U-17 Visor Cap</v>
          </cell>
          <cell r="B15865" t="str">
            <v>HRX by Hrithik Roshan</v>
          </cell>
          <cell r="C15865">
            <v>4.5999999999999996</v>
          </cell>
          <cell r="D15865">
            <v>28</v>
          </cell>
        </row>
        <row r="15866">
          <cell r="A15866" t="str">
            <v>Boys Denim Shorts</v>
          </cell>
          <cell r="B15866" t="str">
            <v>HOMEGROWN</v>
          </cell>
          <cell r="C15866">
            <v>4.7</v>
          </cell>
          <cell r="D15866">
            <v>6</v>
          </cell>
        </row>
        <row r="15867">
          <cell r="A15867" t="str">
            <v>Pure Cotton Peplum Top</v>
          </cell>
          <cell r="B15867" t="str">
            <v>20Dresses</v>
          </cell>
          <cell r="C15867">
            <v>0</v>
          </cell>
          <cell r="D15867">
            <v>0</v>
          </cell>
        </row>
        <row r="15868">
          <cell r="A15868" t="str">
            <v>Men II Perfumed Body Deodorant Spray 200ml</v>
          </cell>
          <cell r="B15868" t="str">
            <v>Royal Mirage</v>
          </cell>
          <cell r="C15868">
            <v>0</v>
          </cell>
          <cell r="D15868">
            <v>0</v>
          </cell>
        </row>
        <row r="15869">
          <cell r="A15869" t="str">
            <v>Boys Stretchable Jeans</v>
          </cell>
          <cell r="B15869" t="str">
            <v>U.S. Polo Assn. Kids</v>
          </cell>
          <cell r="C15869">
            <v>0</v>
          </cell>
          <cell r="D15869">
            <v>0</v>
          </cell>
        </row>
        <row r="15870">
          <cell r="A15870" t="str">
            <v>Solid Denim Jacket</v>
          </cell>
          <cell r="B15870" t="str">
            <v>Tokyo Talkies</v>
          </cell>
          <cell r="C15870">
            <v>4.2</v>
          </cell>
          <cell r="D15870">
            <v>246</v>
          </cell>
        </row>
        <row r="15871">
          <cell r="A15871" t="str">
            <v>Solid Cardigan Sweater</v>
          </cell>
          <cell r="B15871" t="str">
            <v>MANGO</v>
          </cell>
          <cell r="C15871">
            <v>4</v>
          </cell>
          <cell r="D15871">
            <v>21</v>
          </cell>
        </row>
        <row r="15872">
          <cell r="A15872" t="str">
            <v>Women Brand Logo Printed Slim Fit T-shirt</v>
          </cell>
          <cell r="B15872" t="str">
            <v>Puma</v>
          </cell>
          <cell r="C15872">
            <v>4.8</v>
          </cell>
          <cell r="D15872">
            <v>5</v>
          </cell>
        </row>
        <row r="15873">
          <cell r="A15873" t="str">
            <v>Women Solid High-Rise Tights</v>
          </cell>
          <cell r="B15873" t="str">
            <v>max</v>
          </cell>
          <cell r="C15873">
            <v>4.7</v>
          </cell>
          <cell r="D15873">
            <v>6</v>
          </cell>
        </row>
        <row r="15874">
          <cell r="A15874" t="str">
            <v>Lightly Padded Bra</v>
          </cell>
          <cell r="B15874" t="str">
            <v>Zivame</v>
          </cell>
          <cell r="C15874">
            <v>0</v>
          </cell>
          <cell r="D15874">
            <v>0</v>
          </cell>
        </row>
        <row r="15875">
          <cell r="A15875" t="str">
            <v>Mustard Tussar Silk Scalloped Edge Kurta Set</v>
          </cell>
          <cell r="B15875" t="str">
            <v>Indo Era</v>
          </cell>
          <cell r="C15875">
            <v>3.9</v>
          </cell>
          <cell r="D15875">
            <v>12</v>
          </cell>
        </row>
        <row r="15876">
          <cell r="A15876" t="str">
            <v>Set of 2 Eau De Parfum</v>
          </cell>
          <cell r="B15876" t="str">
            <v>BEARDO</v>
          </cell>
          <cell r="C15876">
            <v>4.5</v>
          </cell>
          <cell r="D15876">
            <v>19</v>
          </cell>
        </row>
        <row r="15877">
          <cell r="A15877" t="str">
            <v>Men Camouflage Printed Cotton Lounge Pants</v>
          </cell>
          <cell r="B15877" t="str">
            <v>URBAN SCOTTISH</v>
          </cell>
          <cell r="C15877">
            <v>4.3</v>
          </cell>
          <cell r="D15877">
            <v>82</v>
          </cell>
        </row>
        <row r="15878">
          <cell r="A15878" t="str">
            <v>Men Solid Cotton Thermal Top</v>
          </cell>
          <cell r="B15878" t="str">
            <v>NEVA</v>
          </cell>
          <cell r="C15878">
            <v>4.2</v>
          </cell>
          <cell r="D15878">
            <v>13</v>
          </cell>
        </row>
        <row r="15879">
          <cell r="A15879" t="str">
            <v>Dress</v>
          </cell>
          <cell r="B15879" t="str">
            <v>Pantaloons Junior</v>
          </cell>
          <cell r="C15879">
            <v>0</v>
          </cell>
          <cell r="D15879">
            <v>0</v>
          </cell>
        </row>
        <row r="15880">
          <cell r="A15880" t="str">
            <v>Women Printed Kurta with Trousers</v>
          </cell>
          <cell r="B15880" t="str">
            <v>Ritu Kumar</v>
          </cell>
          <cell r="C15880">
            <v>0</v>
          </cell>
          <cell r="D15880">
            <v>0</v>
          </cell>
        </row>
        <row r="15881">
          <cell r="A15881" t="str">
            <v>Kurta with Golden Foil Print</v>
          </cell>
          <cell r="B15881" t="str">
            <v>Vishudh</v>
          </cell>
          <cell r="C15881">
            <v>3.9</v>
          </cell>
          <cell r="D15881">
            <v>3500</v>
          </cell>
        </row>
        <row r="15882">
          <cell r="A15882" t="str">
            <v>Unisex Colourblocked Thong Flip-Flops</v>
          </cell>
          <cell r="B15882" t="str">
            <v>Puma</v>
          </cell>
          <cell r="C15882">
            <v>4.5999999999999996</v>
          </cell>
          <cell r="D15882">
            <v>16</v>
          </cell>
        </row>
        <row r="15883">
          <cell r="A15883" t="str">
            <v>Men Night suit</v>
          </cell>
          <cell r="B15883" t="str">
            <v>Fluffalump</v>
          </cell>
          <cell r="C15883">
            <v>0</v>
          </cell>
          <cell r="D15883">
            <v>0</v>
          </cell>
        </row>
        <row r="15884">
          <cell r="A15884" t="str">
            <v>Floral Printed Organza Saree</v>
          </cell>
          <cell r="B15884" t="str">
            <v>Swtantra</v>
          </cell>
          <cell r="C15884">
            <v>0</v>
          </cell>
          <cell r="D15884">
            <v>0</v>
          </cell>
        </row>
        <row r="15885">
          <cell r="A15885" t="str">
            <v>Maternity A-Line Midi Dress</v>
          </cell>
          <cell r="B15885" t="str">
            <v>Mom For Sure by Ketki Dalal</v>
          </cell>
          <cell r="C15885">
            <v>0</v>
          </cell>
          <cell r="D15885">
            <v>0</v>
          </cell>
        </row>
        <row r="15886">
          <cell r="A15886" t="str">
            <v>Men Lounge T-shirt</v>
          </cell>
          <cell r="B15886" t="str">
            <v>Sweet Dreams</v>
          </cell>
          <cell r="C15886">
            <v>0</v>
          </cell>
          <cell r="D15886">
            <v>0</v>
          </cell>
        </row>
        <row r="15887">
          <cell r="A15887" t="str">
            <v>Women Printed Tie-Up Neck Top</v>
          </cell>
          <cell r="B15887" t="str">
            <v>Forever New</v>
          </cell>
          <cell r="C15887">
            <v>0</v>
          </cell>
          <cell r="D15887">
            <v>0</v>
          </cell>
        </row>
        <row r="15888">
          <cell r="A15888" t="str">
            <v>Men Analogue Watch</v>
          </cell>
          <cell r="B15888" t="str">
            <v>Titan</v>
          </cell>
          <cell r="C15888">
            <v>4</v>
          </cell>
          <cell r="D15888">
            <v>7</v>
          </cell>
        </row>
        <row r="15889">
          <cell r="A15889" t="str">
            <v>Women Printed Saree Blouse</v>
          </cell>
          <cell r="B15889" t="str">
            <v>Desi Weavess</v>
          </cell>
          <cell r="C15889">
            <v>4</v>
          </cell>
          <cell r="D15889">
            <v>42</v>
          </cell>
        </row>
        <row r="15890">
          <cell r="A15890" t="str">
            <v>Men Slim Fit Casual Shirt</v>
          </cell>
          <cell r="B15890" t="str">
            <v>VAN HEUSEN DENIM LABS</v>
          </cell>
          <cell r="C15890">
            <v>0</v>
          </cell>
          <cell r="D15890">
            <v>0</v>
          </cell>
        </row>
        <row r="15891">
          <cell r="A15891" t="str">
            <v>Women Printed Kurta with Trousers</v>
          </cell>
          <cell r="B15891" t="str">
            <v>Anouk</v>
          </cell>
          <cell r="C15891">
            <v>0</v>
          </cell>
          <cell r="D15891">
            <v>0</v>
          </cell>
        </row>
        <row r="15892">
          <cell r="A15892" t="str">
            <v>Slim Fit Checked Casual Shirt</v>
          </cell>
          <cell r="B15892" t="str">
            <v>HERE&amp;NOW</v>
          </cell>
          <cell r="C15892">
            <v>0</v>
          </cell>
          <cell r="D15892">
            <v>0</v>
          </cell>
        </row>
        <row r="15893">
          <cell r="A15893" t="str">
            <v>Tie-Up Neck Extended Sleeves Kaftan Top</v>
          </cell>
          <cell r="B15893" t="str">
            <v>AMERICAN EAGLE OUTFITTERS</v>
          </cell>
          <cell r="C15893">
            <v>0</v>
          </cell>
          <cell r="D15893">
            <v>0</v>
          </cell>
        </row>
        <row r="15894">
          <cell r="A15894" t="str">
            <v>Woven Design Banarasi Silk Cotton Saree</v>
          </cell>
          <cell r="B15894" t="str">
            <v>PERFECT WEAR</v>
          </cell>
          <cell r="C15894">
            <v>0</v>
          </cell>
          <cell r="D15894">
            <v>0</v>
          </cell>
        </row>
        <row r="15895">
          <cell r="A15895" t="str">
            <v>Embellished Kitten Sandals</v>
          </cell>
          <cell r="B15895" t="str">
            <v>Mochi</v>
          </cell>
          <cell r="C15895">
            <v>0</v>
          </cell>
          <cell r="D15895">
            <v>0</v>
          </cell>
        </row>
        <row r="15896">
          <cell r="A15896" t="str">
            <v>Men Casual Stripe Shirt</v>
          </cell>
          <cell r="B15896" t="str">
            <v>Polo Ralph Lauren</v>
          </cell>
          <cell r="C15896">
            <v>0</v>
          </cell>
          <cell r="D15896">
            <v>0</v>
          </cell>
        </row>
        <row r="15897">
          <cell r="A15897" t="str">
            <v>Cappuccino Coffee Bathing Bar</v>
          </cell>
          <cell r="B15897" t="str">
            <v>MCaffeine</v>
          </cell>
          <cell r="C15897">
            <v>4.7</v>
          </cell>
          <cell r="D15897">
            <v>940</v>
          </cell>
        </row>
        <row r="15898">
          <cell r="A15898" t="str">
            <v>Women Self Design Dress</v>
          </cell>
          <cell r="B15898" t="str">
            <v>Allen Solly Woman</v>
          </cell>
          <cell r="C15898">
            <v>4.5</v>
          </cell>
          <cell r="D15898">
            <v>16</v>
          </cell>
        </row>
        <row r="15899">
          <cell r="A15899" t="str">
            <v>Men Solid Original Party Shirt</v>
          </cell>
          <cell r="B15899" t="str">
            <v>Cantabil</v>
          </cell>
          <cell r="C15899">
            <v>0</v>
          </cell>
          <cell r="D15899">
            <v>0</v>
          </cell>
        </row>
        <row r="15900">
          <cell r="A15900" t="str">
            <v>Men Textured Loafers</v>
          </cell>
          <cell r="B15900" t="str">
            <v>Azzaro Black</v>
          </cell>
          <cell r="C15900">
            <v>3.9</v>
          </cell>
          <cell r="D15900">
            <v>19</v>
          </cell>
        </row>
        <row r="15901">
          <cell r="A15901" t="str">
            <v>Ethnic Motifs Kovai Pure Cotton Saree</v>
          </cell>
          <cell r="B15901" t="str">
            <v>Unnati Silks</v>
          </cell>
          <cell r="C15901">
            <v>0</v>
          </cell>
          <cell r="D15901">
            <v>0</v>
          </cell>
        </row>
        <row r="15902">
          <cell r="A15902" t="str">
            <v>Women Embroidered Palazzos</v>
          </cell>
          <cell r="B15902" t="str">
            <v>Clora Creation</v>
          </cell>
          <cell r="C15902">
            <v>4</v>
          </cell>
          <cell r="D15902">
            <v>32</v>
          </cell>
        </row>
        <row r="15903">
          <cell r="A15903" t="str">
            <v>Men Printed Slim-Fit Innerwear Vests</v>
          </cell>
          <cell r="B15903" t="str">
            <v>FUAARK</v>
          </cell>
          <cell r="C15903">
            <v>0</v>
          </cell>
          <cell r="D15903">
            <v>0</v>
          </cell>
        </row>
        <row r="15904">
          <cell r="A15904" t="str">
            <v>Men Checked Single-Breasted Slim-Fit Blazer</v>
          </cell>
          <cell r="B15904" t="str">
            <v>Allen Solly</v>
          </cell>
          <cell r="C15904">
            <v>4</v>
          </cell>
          <cell r="D15904">
            <v>4</v>
          </cell>
        </row>
        <row r="15905">
          <cell r="A15905" t="str">
            <v>Ethnic Motifs Kota Saree</v>
          </cell>
          <cell r="B15905" t="str">
            <v>KALINI</v>
          </cell>
          <cell r="C15905">
            <v>3.7</v>
          </cell>
          <cell r="D15905">
            <v>29</v>
          </cell>
        </row>
        <row r="15906">
          <cell r="A15906" t="str">
            <v>Pure Cotton Striped T-shirt</v>
          </cell>
          <cell r="B15906" t="str">
            <v>Mast &amp; Harbour</v>
          </cell>
          <cell r="C15906">
            <v>4.2</v>
          </cell>
          <cell r="D15906">
            <v>127</v>
          </cell>
        </row>
        <row r="15907">
          <cell r="A15907" t="str">
            <v>Solid Nightdress with Robe</v>
          </cell>
          <cell r="B15907" t="str">
            <v>ADORENITE</v>
          </cell>
          <cell r="C15907">
            <v>4.5999999999999996</v>
          </cell>
          <cell r="D15907">
            <v>102</v>
          </cell>
        </row>
        <row r="15908">
          <cell r="A15908" t="str">
            <v>Women Embroidered Kurta with Trousers With Dupatta</v>
          </cell>
          <cell r="B15908" t="str">
            <v>Anubhutee</v>
          </cell>
          <cell r="C15908">
            <v>0</v>
          </cell>
          <cell r="D15908">
            <v>0</v>
          </cell>
        </row>
        <row r="15909">
          <cell r="A15909" t="str">
            <v>Slim Fit Printed Casual Shirt</v>
          </cell>
          <cell r="B15909" t="str">
            <v>Louis Philippe Sport</v>
          </cell>
          <cell r="C15909">
            <v>4.9000000000000004</v>
          </cell>
          <cell r="D15909">
            <v>21</v>
          </cell>
        </row>
        <row r="15910">
          <cell r="A15910" t="str">
            <v>Women Printed Night Suit Set</v>
          </cell>
          <cell r="B15910" t="str">
            <v>Zeyo</v>
          </cell>
          <cell r="C15910">
            <v>4.5999999999999996</v>
          </cell>
          <cell r="D15910">
            <v>60</v>
          </cell>
        </row>
        <row r="15911">
          <cell r="A15911" t="str">
            <v>Men Training or Gym Sports Shorts</v>
          </cell>
          <cell r="B15911" t="str">
            <v>Reebok</v>
          </cell>
          <cell r="C15911">
            <v>4.0999999999999996</v>
          </cell>
          <cell r="D15911">
            <v>15</v>
          </cell>
        </row>
        <row r="15912">
          <cell r="A15912" t="str">
            <v>Women Mock Collar T-shirt</v>
          </cell>
          <cell r="B15912" t="str">
            <v>JUMP USA</v>
          </cell>
          <cell r="C15912">
            <v>4.5</v>
          </cell>
          <cell r="D15912">
            <v>36</v>
          </cell>
        </row>
        <row r="15913">
          <cell r="A15913" t="str">
            <v>Quirky Print Straight Kurta</v>
          </cell>
          <cell r="B15913" t="str">
            <v>HERE&amp;NOW</v>
          </cell>
          <cell r="C15913">
            <v>4.0999999999999996</v>
          </cell>
          <cell r="D15913">
            <v>677</v>
          </cell>
        </row>
        <row r="15914">
          <cell r="A15914" t="str">
            <v>Men Chinos Trousers</v>
          </cell>
          <cell r="B15914" t="str">
            <v>HERE&amp;NOW</v>
          </cell>
          <cell r="C15914">
            <v>3.8</v>
          </cell>
          <cell r="D15914">
            <v>179</v>
          </cell>
        </row>
        <row r="15915">
          <cell r="A15915" t="str">
            <v>Women Skinny Fit Printed Jeans</v>
          </cell>
          <cell r="B15915" t="str">
            <v>Roadster</v>
          </cell>
          <cell r="C15915">
            <v>3.5</v>
          </cell>
          <cell r="D15915">
            <v>121</v>
          </cell>
        </row>
        <row r="15916">
          <cell r="A15916" t="str">
            <v>Embellished Envelope Clutch</v>
          </cell>
          <cell r="B15916" t="str">
            <v>Forever Glam by Pantaloons</v>
          </cell>
          <cell r="C15916">
            <v>4.5</v>
          </cell>
          <cell r="D15916">
            <v>11</v>
          </cell>
        </row>
        <row r="15917">
          <cell r="A15917" t="str">
            <v>Women Colourblocked Flats</v>
          </cell>
          <cell r="B15917" t="str">
            <v>Roadster</v>
          </cell>
          <cell r="C15917">
            <v>4.3</v>
          </cell>
          <cell r="D15917">
            <v>10</v>
          </cell>
        </row>
        <row r="15918">
          <cell r="A15918" t="str">
            <v>Boys Regular Fit Regular Shorts</v>
          </cell>
          <cell r="B15918" t="str">
            <v>max</v>
          </cell>
          <cell r="C15918">
            <v>4.2</v>
          </cell>
          <cell r="D15918">
            <v>16</v>
          </cell>
        </row>
        <row r="15919">
          <cell r="A15919" t="str">
            <v>Boys Slim Fit Jeans</v>
          </cell>
          <cell r="B15919" t="str">
            <v>TALES &amp; STORIES</v>
          </cell>
          <cell r="C15919">
            <v>0</v>
          </cell>
          <cell r="D15919">
            <v>0</v>
          </cell>
        </row>
        <row r="15920">
          <cell r="A15920" t="str">
            <v>Casual Shirt</v>
          </cell>
          <cell r="B15920" t="str">
            <v>AMERICAN EAGLE OUTFITTERS</v>
          </cell>
          <cell r="C15920">
            <v>0</v>
          </cell>
          <cell r="D15920">
            <v>0</v>
          </cell>
        </row>
        <row r="15921">
          <cell r="A15921" t="str">
            <v>Women Walking Shoes</v>
          </cell>
          <cell r="B15921" t="str">
            <v>UCLA</v>
          </cell>
          <cell r="C15921">
            <v>0</v>
          </cell>
          <cell r="D15921">
            <v>0</v>
          </cell>
        </row>
        <row r="15922">
          <cell r="A15922" t="str">
            <v>Men Leather Belt</v>
          </cell>
          <cell r="B15922" t="str">
            <v>Cantabil</v>
          </cell>
          <cell r="C15922">
            <v>0</v>
          </cell>
          <cell r="D15922">
            <v>0</v>
          </cell>
        </row>
        <row r="15923">
          <cell r="A15923" t="str">
            <v>Men Printed Pure Cotton Boxers</v>
          </cell>
          <cell r="B15923" t="str">
            <v>URBAN SCOTTISH</v>
          </cell>
          <cell r="C15923">
            <v>4.5999999999999996</v>
          </cell>
          <cell r="D15923">
            <v>21</v>
          </cell>
        </row>
        <row r="15924">
          <cell r="A15924" t="str">
            <v>Kurta with Trousers &amp; Dupatta</v>
          </cell>
          <cell r="B15924" t="str">
            <v>KAAJH</v>
          </cell>
          <cell r="C15924">
            <v>0</v>
          </cell>
          <cell r="D15924">
            <v>0</v>
          </cell>
        </row>
        <row r="15925">
          <cell r="A15925" t="str">
            <v>PU Bucket Handheld Bag</v>
          </cell>
          <cell r="B15925" t="str">
            <v>Mochi</v>
          </cell>
          <cell r="C15925">
            <v>4.5</v>
          </cell>
          <cell r="D15925">
            <v>41</v>
          </cell>
        </row>
        <row r="15926">
          <cell r="A15926" t="str">
            <v>PackOf2 Organic Cotton Rompers</v>
          </cell>
          <cell r="B15926" t="str">
            <v>BABY GO</v>
          </cell>
          <cell r="C15926">
            <v>4.4000000000000004</v>
          </cell>
          <cell r="D15926">
            <v>182</v>
          </cell>
        </row>
        <row r="15927">
          <cell r="A15927" t="str">
            <v>Men Solid Henley Neck T-shirt</v>
          </cell>
          <cell r="B15927" t="str">
            <v>Roadster</v>
          </cell>
          <cell r="C15927">
            <v>4</v>
          </cell>
          <cell r="D15927">
            <v>150</v>
          </cell>
        </row>
        <row r="15928">
          <cell r="A15928" t="str">
            <v>Men Checked Tailored Jacket</v>
          </cell>
          <cell r="B15928" t="str">
            <v>Roadster</v>
          </cell>
          <cell r="C15928">
            <v>4.3</v>
          </cell>
          <cell r="D15928">
            <v>683</v>
          </cell>
        </row>
        <row r="15929">
          <cell r="A15929" t="str">
            <v>Floral Midi Dress</v>
          </cell>
          <cell r="B15929" t="str">
            <v>BoStreet</v>
          </cell>
          <cell r="C15929">
            <v>0</v>
          </cell>
          <cell r="D15929">
            <v>0</v>
          </cell>
        </row>
        <row r="15930">
          <cell r="A15930" t="str">
            <v>Women Running Shoes</v>
          </cell>
          <cell r="B15930" t="str">
            <v>FURO by Red Chief</v>
          </cell>
          <cell r="C15930">
            <v>0</v>
          </cell>
          <cell r="D15930">
            <v>0</v>
          </cell>
        </row>
        <row r="15931">
          <cell r="A15931" t="str">
            <v>Airdopes 381 M Earbuds</v>
          </cell>
          <cell r="B15931" t="str">
            <v>boAt</v>
          </cell>
          <cell r="C15931">
            <v>4</v>
          </cell>
          <cell r="D15931">
            <v>222</v>
          </cell>
        </row>
        <row r="15932">
          <cell r="A15932" t="str">
            <v>Women Ethnic Motifs Printed Kurta</v>
          </cell>
          <cell r="B15932" t="str">
            <v>Vbuyz</v>
          </cell>
          <cell r="C15932">
            <v>3.4</v>
          </cell>
          <cell r="D15932">
            <v>41</v>
          </cell>
        </row>
        <row r="15933">
          <cell r="A15933" t="str">
            <v>Casual Shirt</v>
          </cell>
          <cell r="B15933" t="str">
            <v>Vero Moda</v>
          </cell>
          <cell r="C15933">
            <v>0</v>
          </cell>
          <cell r="D15933">
            <v>0</v>
          </cell>
        </row>
        <row r="15934">
          <cell r="A15934" t="str">
            <v>Men Teal Antimicrobial Trunk</v>
          </cell>
          <cell r="B15934" t="str">
            <v>XYXX</v>
          </cell>
          <cell r="C15934">
            <v>4.4000000000000004</v>
          </cell>
          <cell r="D15934">
            <v>47</v>
          </cell>
        </row>
        <row r="15935">
          <cell r="A15935" t="str">
            <v>Solid Block Heels</v>
          </cell>
          <cell r="B15935" t="str">
            <v>Anouk</v>
          </cell>
          <cell r="C15935">
            <v>0</v>
          </cell>
          <cell r="D15935">
            <v>0</v>
          </cell>
        </row>
        <row r="15936">
          <cell r="A15936" t="str">
            <v>Women Textured Wedges</v>
          </cell>
          <cell r="B15936" t="str">
            <v>ZAPATOZ</v>
          </cell>
          <cell r="C15936">
            <v>3.9</v>
          </cell>
          <cell r="D15936">
            <v>134</v>
          </cell>
        </row>
        <row r="15937">
          <cell r="A15937" t="str">
            <v>Men Polo Collar T-shirt</v>
          </cell>
          <cell r="B15937" t="str">
            <v>Fleximaa</v>
          </cell>
          <cell r="C15937">
            <v>0</v>
          </cell>
          <cell r="D15937">
            <v>0</v>
          </cell>
        </row>
        <row r="15938">
          <cell r="A15938" t="str">
            <v>Men Kurta</v>
          </cell>
          <cell r="B15938" t="str">
            <v>WHITE HEART</v>
          </cell>
          <cell r="C15938">
            <v>0</v>
          </cell>
          <cell r="D15938">
            <v>0</v>
          </cell>
        </row>
        <row r="15939">
          <cell r="A15939" t="str">
            <v>Women Printed Kurta with Trousers With Dupatta</v>
          </cell>
          <cell r="B15939" t="str">
            <v>Ishin</v>
          </cell>
          <cell r="C15939">
            <v>0</v>
          </cell>
          <cell r="D15939">
            <v>0</v>
          </cell>
        </row>
        <row r="15940">
          <cell r="A15940" t="str">
            <v>Men Teal Antimicrobial Trunk</v>
          </cell>
          <cell r="B15940" t="str">
            <v>XYXX</v>
          </cell>
          <cell r="C15940">
            <v>4.4000000000000004</v>
          </cell>
          <cell r="D15940">
            <v>47</v>
          </cell>
        </row>
        <row r="15941">
          <cell r="A15941" t="str">
            <v>Solid Block Heels</v>
          </cell>
          <cell r="B15941" t="str">
            <v>Anouk</v>
          </cell>
          <cell r="C15941">
            <v>0</v>
          </cell>
          <cell r="D15941">
            <v>0</v>
          </cell>
        </row>
        <row r="15942">
          <cell r="A15942" t="str">
            <v>Women Textured Wedges</v>
          </cell>
          <cell r="B15942" t="str">
            <v>ZAPATOZ</v>
          </cell>
          <cell r="C15942">
            <v>3.9</v>
          </cell>
          <cell r="D15942">
            <v>134</v>
          </cell>
        </row>
        <row r="15943">
          <cell r="A15943" t="str">
            <v>Men Polo Collar T-shirt</v>
          </cell>
          <cell r="B15943" t="str">
            <v>Fleximaa</v>
          </cell>
          <cell r="C15943">
            <v>0</v>
          </cell>
          <cell r="D15943">
            <v>0</v>
          </cell>
        </row>
        <row r="15944">
          <cell r="A15944" t="str">
            <v>Men Kurta</v>
          </cell>
          <cell r="B15944" t="str">
            <v>WHITE HEART</v>
          </cell>
          <cell r="C15944">
            <v>0</v>
          </cell>
          <cell r="D15944">
            <v>0</v>
          </cell>
        </row>
        <row r="15945">
          <cell r="A15945" t="str">
            <v>Women Printed Kurta with Trousers With Dupatta</v>
          </cell>
          <cell r="B15945" t="str">
            <v>Ishin</v>
          </cell>
          <cell r="C15945">
            <v>0</v>
          </cell>
          <cell r="D15945">
            <v>0</v>
          </cell>
        </row>
        <row r="15946">
          <cell r="A15946" t="str">
            <v>TPack of 2 -Shirt Bra</v>
          </cell>
          <cell r="B15946" t="str">
            <v>DressBerry</v>
          </cell>
          <cell r="C15946">
            <v>3.9</v>
          </cell>
          <cell r="D15946">
            <v>18</v>
          </cell>
        </row>
        <row r="15947">
          <cell r="A15947" t="str">
            <v>Women Block Heels with Bows</v>
          </cell>
          <cell r="B15947" t="str">
            <v>Shoetopia</v>
          </cell>
          <cell r="C15947">
            <v>4.4000000000000004</v>
          </cell>
          <cell r="D15947">
            <v>93</v>
          </cell>
        </row>
        <row r="15948">
          <cell r="A15948" t="str">
            <v>Men Loafers</v>
          </cell>
          <cell r="B15948" t="str">
            <v>John Karsun</v>
          </cell>
          <cell r="C15948">
            <v>3.8</v>
          </cell>
          <cell r="D15948">
            <v>9</v>
          </cell>
        </row>
        <row r="15949">
          <cell r="A15949" t="str">
            <v>Men Slim Fit Formal Trousers</v>
          </cell>
          <cell r="B15949" t="str">
            <v>Van Heusen</v>
          </cell>
          <cell r="C15949">
            <v>0</v>
          </cell>
          <cell r="D15949">
            <v>0</v>
          </cell>
        </row>
        <row r="15950">
          <cell r="A15950" t="str">
            <v>Women HAZEL 2.0 Walking Shoes</v>
          </cell>
          <cell r="B15950" t="str">
            <v>Yuuki</v>
          </cell>
          <cell r="C15950">
            <v>3.8</v>
          </cell>
          <cell r="D15950">
            <v>16</v>
          </cell>
        </row>
        <row r="15951">
          <cell r="A15951" t="str">
            <v>Women Printed Rozana Kurta Set</v>
          </cell>
          <cell r="B15951" t="str">
            <v>Ode by House of Pataudi</v>
          </cell>
          <cell r="C15951">
            <v>3.9</v>
          </cell>
          <cell r="D15951">
            <v>14</v>
          </cell>
        </row>
        <row r="15952">
          <cell r="A15952" t="str">
            <v>Men Regular Fit Jeans</v>
          </cell>
          <cell r="B15952" t="str">
            <v>Pepe Jeans</v>
          </cell>
          <cell r="C15952">
            <v>0</v>
          </cell>
          <cell r="D15952">
            <v>0</v>
          </cell>
        </row>
        <row r="15953">
          <cell r="A15953" t="str">
            <v>Set Of 3 Digital Printed Rectangle Serving Tray</v>
          </cell>
          <cell r="B15953" t="str">
            <v>eyda</v>
          </cell>
          <cell r="C15953">
            <v>0</v>
          </cell>
          <cell r="D15953">
            <v>0</v>
          </cell>
        </row>
        <row r="15954">
          <cell r="A15954" t="str">
            <v>Women Racket Sports Shorts</v>
          </cell>
          <cell r="B15954" t="str">
            <v>HRX by Hrithik Roshan</v>
          </cell>
          <cell r="C15954">
            <v>4.0999999999999996</v>
          </cell>
          <cell r="D15954">
            <v>27</v>
          </cell>
        </row>
        <row r="15955">
          <cell r="A15955" t="str">
            <v>Women Printed Kurta</v>
          </cell>
          <cell r="B15955" t="str">
            <v>max</v>
          </cell>
          <cell r="C15955">
            <v>3.8</v>
          </cell>
          <cell r="D15955">
            <v>25</v>
          </cell>
        </row>
        <row r="15956">
          <cell r="A15956" t="str">
            <v>Men Solid T-shirt</v>
          </cell>
          <cell r="B15956" t="str">
            <v>Tommy Hilfiger</v>
          </cell>
          <cell r="C15956">
            <v>4.4000000000000004</v>
          </cell>
          <cell r="D15956">
            <v>5</v>
          </cell>
        </row>
        <row r="15957">
          <cell r="A15957" t="str">
            <v>Women Printed Running Tights</v>
          </cell>
          <cell r="B15957" t="str">
            <v>HRX by Hrithik Roshan</v>
          </cell>
          <cell r="C15957">
            <v>4.2</v>
          </cell>
          <cell r="D15957">
            <v>70</v>
          </cell>
        </row>
        <row r="15958">
          <cell r="A15958" t="str">
            <v>Infant Kids Set Of 5 Organic Cotton Soft Baby Muslin Swaddle</v>
          </cell>
          <cell r="B15958" t="str">
            <v>Moms Home</v>
          </cell>
          <cell r="C15958">
            <v>0</v>
          </cell>
          <cell r="D15958">
            <v>0</v>
          </cell>
        </row>
        <row r="15959">
          <cell r="A15959" t="str">
            <v>Women Ballerinas Flats</v>
          </cell>
          <cell r="B15959" t="str">
            <v>Bata</v>
          </cell>
          <cell r="C15959">
            <v>0</v>
          </cell>
          <cell r="D15959">
            <v>0</v>
          </cell>
        </row>
        <row r="15960">
          <cell r="A15960" t="str">
            <v>Men Solid Track Pants</v>
          </cell>
          <cell r="B15960" t="str">
            <v>FOREVER 21</v>
          </cell>
          <cell r="C15960">
            <v>0</v>
          </cell>
          <cell r="D15960">
            <v>0</v>
          </cell>
        </row>
        <row r="15961">
          <cell r="A15961" t="str">
            <v>Women Ethnic Motifs Printed Kurta</v>
          </cell>
          <cell r="B15961" t="str">
            <v>Cayman</v>
          </cell>
          <cell r="C15961">
            <v>0</v>
          </cell>
          <cell r="D15961">
            <v>0</v>
          </cell>
        </row>
        <row r="15962">
          <cell r="A15962" t="str">
            <v>Men Outdoor Lycra Track Pants</v>
          </cell>
          <cell r="B15962" t="str">
            <v>HRX by Hrithik Roshan</v>
          </cell>
          <cell r="C15962">
            <v>4.4000000000000004</v>
          </cell>
          <cell r="D15962">
            <v>8</v>
          </cell>
        </row>
        <row r="15963">
          <cell r="A15963" t="str">
            <v>FI Woven Track  Jacket</v>
          </cell>
          <cell r="B15963" t="str">
            <v>ADIDAS</v>
          </cell>
          <cell r="C15963">
            <v>4.0999999999999996</v>
          </cell>
          <cell r="D15963">
            <v>62</v>
          </cell>
        </row>
        <row r="15964">
          <cell r="A15964" t="str">
            <v>Floral Print A-Line Midi Dress</v>
          </cell>
          <cell r="B15964" t="str">
            <v>M&amp;H Our Water</v>
          </cell>
          <cell r="C15964">
            <v>4.5</v>
          </cell>
          <cell r="D15964">
            <v>17</v>
          </cell>
        </row>
        <row r="15965">
          <cell r="A15965" t="str">
            <v>Solid Shirt Dress with Belt</v>
          </cell>
          <cell r="B15965" t="str">
            <v>Chemistry</v>
          </cell>
          <cell r="C15965">
            <v>4.8</v>
          </cell>
          <cell r="D15965">
            <v>8</v>
          </cell>
        </row>
        <row r="15966">
          <cell r="A15966" t="str">
            <v>Women Printed Scarf</v>
          </cell>
          <cell r="B15966" t="str">
            <v>Anouk</v>
          </cell>
          <cell r="C15966">
            <v>4.4000000000000004</v>
          </cell>
          <cell r="D15966">
            <v>12</v>
          </cell>
        </row>
        <row r="15967">
          <cell r="A15967" t="str">
            <v>Peacock Shaped Jhumkas</v>
          </cell>
          <cell r="B15967" t="str">
            <v>Moedbuille</v>
          </cell>
          <cell r="C15967">
            <v>4.3</v>
          </cell>
          <cell r="D15967">
            <v>169</v>
          </cell>
        </row>
        <row r="15968">
          <cell r="A15968" t="str">
            <v>Boys Sweatshirt Shorts</v>
          </cell>
          <cell r="B15968" t="str">
            <v>H&amp;M</v>
          </cell>
          <cell r="C15968">
            <v>0</v>
          </cell>
          <cell r="D15968">
            <v>0</v>
          </cell>
        </row>
        <row r="15969">
          <cell r="A15969" t="str">
            <v>Self Design Fitted Top</v>
          </cell>
          <cell r="B15969" t="str">
            <v>CENTRESTAGE</v>
          </cell>
          <cell r="C15969">
            <v>0</v>
          </cell>
          <cell r="D15969">
            <v>0</v>
          </cell>
        </row>
        <row r="15970">
          <cell r="A15970" t="str">
            <v>Leather Two Fold Wallet</v>
          </cell>
          <cell r="B15970" t="str">
            <v>Van Heusen</v>
          </cell>
          <cell r="C15970">
            <v>0</v>
          </cell>
          <cell r="D15970">
            <v>0</v>
          </cell>
        </row>
        <row r="15971">
          <cell r="A15971" t="str">
            <v>Set of 2 Door Curtain</v>
          </cell>
          <cell r="B15971" t="str">
            <v>URBAN SPACE</v>
          </cell>
          <cell r="C15971">
            <v>4.0999999999999996</v>
          </cell>
          <cell r="D15971">
            <v>7</v>
          </cell>
        </row>
        <row r="15972">
          <cell r="A15972" t="str">
            <v>Women Mojaris Flats</v>
          </cell>
          <cell r="B15972" t="str">
            <v>NR By Nidhi Rathi</v>
          </cell>
          <cell r="C15972">
            <v>4.0999999999999996</v>
          </cell>
          <cell r="D15972">
            <v>47</v>
          </cell>
        </row>
        <row r="15973">
          <cell r="A15973" t="str">
            <v>Boys 2Pack Pure Cotton clothing set</v>
          </cell>
          <cell r="B15973" t="str">
            <v>BUMZEE</v>
          </cell>
          <cell r="C15973">
            <v>4.5</v>
          </cell>
          <cell r="D15973">
            <v>20</v>
          </cell>
        </row>
        <row r="15974">
          <cell r="A15974" t="str">
            <v>Pure Cotton Night Dress</v>
          </cell>
          <cell r="B15974" t="str">
            <v>ETC</v>
          </cell>
          <cell r="C15974">
            <v>4.4000000000000004</v>
          </cell>
          <cell r="D15974">
            <v>75</v>
          </cell>
        </row>
        <row r="15975">
          <cell r="A15975" t="str">
            <v>Women Ballerinas Flats</v>
          </cell>
          <cell r="B15975" t="str">
            <v>Forever Glam by Pantaloons</v>
          </cell>
          <cell r="C15975">
            <v>0</v>
          </cell>
          <cell r="D15975">
            <v>0</v>
          </cell>
        </row>
        <row r="15976">
          <cell r="A15976" t="str">
            <v>Women Cargos Trousers</v>
          </cell>
          <cell r="B15976" t="str">
            <v>Tokyo Talkies</v>
          </cell>
          <cell r="C15976">
            <v>4</v>
          </cell>
          <cell r="D15976">
            <v>62</v>
          </cell>
        </row>
        <row r="15977">
          <cell r="A15977" t="str">
            <v>Women Solid Trousers</v>
          </cell>
          <cell r="B15977" t="str">
            <v>DressBerry</v>
          </cell>
          <cell r="C15977">
            <v>3.9</v>
          </cell>
          <cell r="D15977">
            <v>16</v>
          </cell>
        </row>
        <row r="15978">
          <cell r="A15978" t="str">
            <v>Men Slim Fit Casual Shirt</v>
          </cell>
          <cell r="B15978" t="str">
            <v>BYFORD by Pantaloons</v>
          </cell>
          <cell r="C15978">
            <v>0</v>
          </cell>
          <cell r="D15978">
            <v>0</v>
          </cell>
        </row>
        <row r="15979">
          <cell r="A15979" t="str">
            <v>Women Night suit</v>
          </cell>
          <cell r="B15979" t="str">
            <v>Dreamz by Pantaloons</v>
          </cell>
          <cell r="C15979">
            <v>0</v>
          </cell>
          <cell r="D15979">
            <v>0</v>
          </cell>
        </row>
        <row r="15980">
          <cell r="A15980" t="str">
            <v>Men Printed Innerwear Vests</v>
          </cell>
          <cell r="B15980" t="str">
            <v>Bewakoof</v>
          </cell>
          <cell r="C15980">
            <v>0</v>
          </cell>
          <cell r="D15980">
            <v>0</v>
          </cell>
        </row>
        <row r="15981">
          <cell r="A15981" t="str">
            <v>Ethnic Motifs Kanjeevaram Silk Blend Saree</v>
          </cell>
          <cell r="B15981" t="str">
            <v>Mitera</v>
          </cell>
          <cell r="C15981">
            <v>3.8</v>
          </cell>
          <cell r="D15981">
            <v>16</v>
          </cell>
        </row>
        <row r="15982">
          <cell r="A15982" t="str">
            <v>Men Reversible Leather Belt</v>
          </cell>
          <cell r="B15982" t="str">
            <v>Louis Philippe</v>
          </cell>
          <cell r="C15982">
            <v>4.3</v>
          </cell>
          <cell r="D15982">
            <v>54</v>
          </cell>
        </row>
        <row r="15983">
          <cell r="A15983" t="str">
            <v>Slim Fit Casual Shirt</v>
          </cell>
          <cell r="B15983" t="str">
            <v>PETER ENGLAND UNIVERSITY</v>
          </cell>
          <cell r="C15983">
            <v>0</v>
          </cell>
          <cell r="D15983">
            <v>0</v>
          </cell>
        </row>
        <row r="15984">
          <cell r="A15984" t="str">
            <v>Women Slim Fit Jeans</v>
          </cell>
          <cell r="B15984" t="str">
            <v>High Star</v>
          </cell>
          <cell r="C15984">
            <v>4</v>
          </cell>
          <cell r="D15984">
            <v>91</v>
          </cell>
        </row>
        <row r="15985">
          <cell r="A15985" t="str">
            <v>Women Printed Rozana Kurti Set</v>
          </cell>
          <cell r="B15985" t="str">
            <v>Ode by House of Pataudi</v>
          </cell>
          <cell r="C15985">
            <v>4.5999999999999996</v>
          </cell>
          <cell r="D15985">
            <v>14</v>
          </cell>
        </row>
        <row r="15986">
          <cell r="A15986" t="str">
            <v>Men Hipster Briefs</v>
          </cell>
          <cell r="B15986" t="str">
            <v>Pepe Jeans</v>
          </cell>
          <cell r="C15986">
            <v>4.2</v>
          </cell>
          <cell r="D15986">
            <v>346</v>
          </cell>
        </row>
        <row r="15987">
          <cell r="A15987" t="str">
            <v>Women Open Toe Flats</v>
          </cell>
          <cell r="B15987" t="str">
            <v>Anouk</v>
          </cell>
          <cell r="C15987">
            <v>4.4000000000000004</v>
          </cell>
          <cell r="D15987">
            <v>7</v>
          </cell>
        </row>
        <row r="15988">
          <cell r="A15988" t="str">
            <v>Solid All in the Details Top</v>
          </cell>
          <cell r="B15988" t="str">
            <v>plusS</v>
          </cell>
          <cell r="C15988">
            <v>0</v>
          </cell>
          <cell r="D15988">
            <v>0</v>
          </cell>
        </row>
        <row r="15989">
          <cell r="A15989" t="str">
            <v>Men Skinny Fit Jeans</v>
          </cell>
          <cell r="B15989" t="str">
            <v>Roadster</v>
          </cell>
          <cell r="C15989">
            <v>4</v>
          </cell>
          <cell r="D15989">
            <v>107</v>
          </cell>
        </row>
        <row r="15990">
          <cell r="A15990" t="str">
            <v>Solid Hooded T-shirt</v>
          </cell>
          <cell r="B15990" t="str">
            <v>DressBerry</v>
          </cell>
          <cell r="C15990">
            <v>4</v>
          </cell>
          <cell r="D15990">
            <v>25</v>
          </cell>
        </row>
        <row r="15991">
          <cell r="A15991" t="str">
            <v>Women Solid Bodysuit</v>
          </cell>
          <cell r="B15991" t="str">
            <v>20Dresses</v>
          </cell>
          <cell r="C15991">
            <v>0</v>
          </cell>
          <cell r="D15991">
            <v>0</v>
          </cell>
        </row>
        <row r="15992">
          <cell r="A15992" t="str">
            <v>PU Structured Sling Bag</v>
          </cell>
          <cell r="B15992" t="str">
            <v>Fastrack</v>
          </cell>
          <cell r="C15992">
            <v>0</v>
          </cell>
          <cell r="D15992">
            <v>0</v>
          </cell>
        </row>
        <row r="15993">
          <cell r="A15993" t="str">
            <v>Men   Printed PU Sneakers</v>
          </cell>
          <cell r="B15993" t="str">
            <v>Ajile by Pantaloons</v>
          </cell>
          <cell r="C15993">
            <v>3.2</v>
          </cell>
          <cell r="D15993">
            <v>12</v>
          </cell>
        </row>
        <row r="15994">
          <cell r="A15994" t="str">
            <v>Floral Sheath Dress</v>
          </cell>
          <cell r="B15994" t="str">
            <v>The Souled Store</v>
          </cell>
          <cell r="C15994">
            <v>0</v>
          </cell>
          <cell r="D15994">
            <v>0</v>
          </cell>
        </row>
        <row r="15995">
          <cell r="A15995" t="str">
            <v>Men Cotton R.Y.V. Joggers</v>
          </cell>
          <cell r="B15995" t="str">
            <v>ADIDAS Originals</v>
          </cell>
          <cell r="C15995">
            <v>0</v>
          </cell>
          <cell r="D15995">
            <v>0</v>
          </cell>
        </row>
        <row r="15996">
          <cell r="A15996" t="str">
            <v>Women Floral Printed Anarkali Kurta</v>
          </cell>
          <cell r="B15996" t="str">
            <v>Saffron Threads</v>
          </cell>
          <cell r="C15996">
            <v>4.2</v>
          </cell>
          <cell r="D15996">
            <v>9</v>
          </cell>
        </row>
        <row r="15997">
          <cell r="A15997" t="str">
            <v>Solid Fitted Top</v>
          </cell>
          <cell r="B15997" t="str">
            <v>Trend Arrest</v>
          </cell>
          <cell r="C15997">
            <v>4.4000000000000004</v>
          </cell>
          <cell r="D15997">
            <v>165</v>
          </cell>
        </row>
        <row r="15998">
          <cell r="A15998" t="str">
            <v>300 TC King Bedsheet</v>
          </cell>
          <cell r="B15998" t="str">
            <v>Arrabi</v>
          </cell>
          <cell r="C15998">
            <v>4.5999999999999996</v>
          </cell>
          <cell r="D15998">
            <v>30</v>
          </cell>
        </row>
        <row r="15999">
          <cell r="A15999" t="str">
            <v>Men Slim Fit Jeans</v>
          </cell>
          <cell r="B15999" t="str">
            <v>Peter England Casuals</v>
          </cell>
          <cell r="C15999">
            <v>0</v>
          </cell>
          <cell r="D15999">
            <v>0</v>
          </cell>
        </row>
        <row r="16000">
          <cell r="A16000" t="str">
            <v>Men Typography Printed T-shirt</v>
          </cell>
          <cell r="B16000" t="str">
            <v>WROGN</v>
          </cell>
          <cell r="C16000">
            <v>4.0999999999999996</v>
          </cell>
          <cell r="D16000">
            <v>8</v>
          </cell>
        </row>
        <row r="16001">
          <cell r="A16001" t="str">
            <v>Men Checked Boxers</v>
          </cell>
          <cell r="B16001" t="str">
            <v>max</v>
          </cell>
          <cell r="C16001">
            <v>0</v>
          </cell>
          <cell r="D16001">
            <v>0</v>
          </cell>
        </row>
        <row r="16002">
          <cell r="A16002" t="str">
            <v>Gold-Plated Jewellery Set</v>
          </cell>
          <cell r="B16002" t="str">
            <v>Rubans</v>
          </cell>
          <cell r="C16002">
            <v>5</v>
          </cell>
          <cell r="D16002">
            <v>3</v>
          </cell>
        </row>
        <row r="16003">
          <cell r="A16003" t="str">
            <v>Pleated Maxi Skirt</v>
          </cell>
          <cell r="B16003" t="str">
            <v>STREET 9</v>
          </cell>
          <cell r="C16003">
            <v>4.2</v>
          </cell>
          <cell r="D16003">
            <v>40</v>
          </cell>
        </row>
        <row r="16004">
          <cell r="A16004" t="str">
            <v>Striped Pure Cotton T-shirt</v>
          </cell>
          <cell r="B16004" t="str">
            <v>Mast &amp; Harbour</v>
          </cell>
          <cell r="C16004">
            <v>4.2</v>
          </cell>
          <cell r="D16004">
            <v>18</v>
          </cell>
        </row>
        <row r="16005">
          <cell r="A16005" t="str">
            <v>Men Running Shoes</v>
          </cell>
          <cell r="B16005" t="str">
            <v>Action</v>
          </cell>
          <cell r="C16005">
            <v>0</v>
          </cell>
          <cell r="D16005">
            <v>0</v>
          </cell>
        </row>
        <row r="16006">
          <cell r="A16006" t="str">
            <v>Women Striped Rubber Thong Flip-Flops</v>
          </cell>
          <cell r="B16006" t="str">
            <v>Adda</v>
          </cell>
          <cell r="C16006">
            <v>0</v>
          </cell>
          <cell r="D16006">
            <v>0</v>
          </cell>
        </row>
        <row r="16007">
          <cell r="A16007" t="str">
            <v>Tropical Chiffon Kaftan Dress</v>
          </cell>
          <cell r="B16007" t="str">
            <v>Aditi Wasan</v>
          </cell>
          <cell r="C16007">
            <v>0</v>
          </cell>
          <cell r="D16007">
            <v>0</v>
          </cell>
        </row>
        <row r="16008">
          <cell r="A16008" t="str">
            <v>Women Tailored Jacket</v>
          </cell>
          <cell r="B16008" t="str">
            <v>ONLY</v>
          </cell>
          <cell r="C16008">
            <v>4.4000000000000004</v>
          </cell>
          <cell r="D16008">
            <v>13</v>
          </cell>
        </row>
        <row r="16009">
          <cell r="A16009" t="str">
            <v>Set of 2 Window Curtains</v>
          </cell>
          <cell r="B16009" t="str">
            <v>Home Sizzler</v>
          </cell>
          <cell r="C16009">
            <v>4.2</v>
          </cell>
          <cell r="D16009">
            <v>409</v>
          </cell>
        </row>
        <row r="16010">
          <cell r="A16010" t="str">
            <v>Women Skinny Fit Jeans</v>
          </cell>
          <cell r="B16010" t="str">
            <v>Kraus Jeans</v>
          </cell>
          <cell r="C16010">
            <v>0</v>
          </cell>
          <cell r="D16010">
            <v>0</v>
          </cell>
        </row>
        <row r="16011">
          <cell r="A16011" t="str">
            <v>Boys Minions Comfort Sandals</v>
          </cell>
          <cell r="B16011" t="str">
            <v>Kids Ville</v>
          </cell>
          <cell r="C16011">
            <v>4</v>
          </cell>
          <cell r="D16011">
            <v>26</v>
          </cell>
        </row>
        <row r="16012">
          <cell r="A16012" t="str">
            <v>Lightly Padded Bra</v>
          </cell>
          <cell r="B16012" t="str">
            <v>Wacoal</v>
          </cell>
          <cell r="C16012">
            <v>0</v>
          </cell>
          <cell r="D16012">
            <v>0</v>
          </cell>
        </row>
        <row r="16013">
          <cell r="A16013" t="str">
            <v>Slim Fit Casual Shirt</v>
          </cell>
          <cell r="B16013" t="str">
            <v>Louis Philippe Jeans</v>
          </cell>
          <cell r="C16013">
            <v>4.2</v>
          </cell>
          <cell r="D16013">
            <v>6</v>
          </cell>
        </row>
        <row r="16014">
          <cell r="A16014" t="str">
            <v>Men Brand Logo Applique T-shirt</v>
          </cell>
          <cell r="B16014" t="str">
            <v>Aeropostale</v>
          </cell>
          <cell r="C16014">
            <v>0</v>
          </cell>
          <cell r="D16014">
            <v>0</v>
          </cell>
        </row>
        <row r="16015">
          <cell r="A16015" t="str">
            <v>Women Block Heels</v>
          </cell>
          <cell r="B16015" t="str">
            <v>DressBerry</v>
          </cell>
          <cell r="C16015">
            <v>0</v>
          </cell>
          <cell r="D16015">
            <v>0</v>
          </cell>
        </row>
        <row r="16016">
          <cell r="A16016" t="str">
            <v>Boys Running Shoes</v>
          </cell>
          <cell r="B16016" t="str">
            <v>max</v>
          </cell>
          <cell r="C16016">
            <v>0</v>
          </cell>
          <cell r="D16016">
            <v>0</v>
          </cell>
        </row>
        <row r="16017">
          <cell r="A16017" t="str">
            <v>Women Yoke Design Kurta</v>
          </cell>
          <cell r="B16017" t="str">
            <v>FASHOR</v>
          </cell>
          <cell r="C16017">
            <v>0</v>
          </cell>
          <cell r="D16017">
            <v>0</v>
          </cell>
        </row>
        <row r="16018">
          <cell r="A16018" t="str">
            <v>Solid Polo Collar T-shirt</v>
          </cell>
          <cell r="B16018" t="str">
            <v>Pepe Jeans</v>
          </cell>
          <cell r="C16018">
            <v>0</v>
          </cell>
          <cell r="D16018">
            <v>0</v>
          </cell>
        </row>
        <row r="16019">
          <cell r="A16019" t="str">
            <v>Women Self Design Shoulder Bag</v>
          </cell>
          <cell r="B16019" t="str">
            <v>Baggit</v>
          </cell>
          <cell r="C16019">
            <v>4.5999999999999996</v>
          </cell>
          <cell r="D16019">
            <v>38</v>
          </cell>
        </row>
        <row r="16020">
          <cell r="A16020" t="str">
            <v>Men Colourblocked Sneakers</v>
          </cell>
          <cell r="B16020" t="str">
            <v>Absolutee Shoes</v>
          </cell>
          <cell r="C16020">
            <v>4.3</v>
          </cell>
          <cell r="D16020">
            <v>16</v>
          </cell>
        </row>
        <row r="16021">
          <cell r="A16021" t="str">
            <v>One Shoulder Peplum Top</v>
          </cell>
          <cell r="B16021" t="str">
            <v>Kazo</v>
          </cell>
          <cell r="C16021">
            <v>0</v>
          </cell>
          <cell r="D16021">
            <v>0</v>
          </cell>
        </row>
        <row r="16022">
          <cell r="A16022" t="str">
            <v>Women Printed Shrug</v>
          </cell>
          <cell r="B16022" t="str">
            <v>Qurvii</v>
          </cell>
          <cell r="C16022">
            <v>3.9</v>
          </cell>
          <cell r="D16022">
            <v>23</v>
          </cell>
        </row>
        <row r="16023">
          <cell r="A16023" t="str">
            <v>Women Solid Wedge Sandals</v>
          </cell>
          <cell r="B16023" t="str">
            <v>Metro</v>
          </cell>
          <cell r="C16023">
            <v>4.7</v>
          </cell>
          <cell r="D16023">
            <v>11</v>
          </cell>
        </row>
        <row r="16024">
          <cell r="A16024" t="str">
            <v>Women Ethnic Print Ballerinas</v>
          </cell>
          <cell r="B16024" t="str">
            <v>Taavi</v>
          </cell>
          <cell r="C16024">
            <v>3.5</v>
          </cell>
          <cell r="D16024">
            <v>13</v>
          </cell>
        </row>
        <row r="16025">
          <cell r="A16025" t="str">
            <v>Women Slim Fit Trousers</v>
          </cell>
          <cell r="B16025" t="str">
            <v>Ayaany</v>
          </cell>
          <cell r="C16025">
            <v>0</v>
          </cell>
          <cell r="D16025">
            <v>0</v>
          </cell>
        </row>
        <row r="16026">
          <cell r="A16026" t="str">
            <v>Women Night suit</v>
          </cell>
          <cell r="B16026" t="str">
            <v>Vero Moda</v>
          </cell>
          <cell r="C16026">
            <v>4.2</v>
          </cell>
          <cell r="D16026">
            <v>31</v>
          </cell>
        </row>
        <row r="16027">
          <cell r="A16027" t="str">
            <v>Men Solid Training Jackets</v>
          </cell>
          <cell r="B16027" t="str">
            <v>HRX by Hrithik Roshan</v>
          </cell>
          <cell r="C16027">
            <v>4</v>
          </cell>
          <cell r="D16027">
            <v>22</v>
          </cell>
        </row>
        <row r="16028">
          <cell r="A16028" t="str">
            <v>Women Solid Joggers</v>
          </cell>
          <cell r="B16028" t="str">
            <v>URBANIC</v>
          </cell>
          <cell r="C16028">
            <v>0</v>
          </cell>
          <cell r="D16028">
            <v>0</v>
          </cell>
        </row>
        <row r="16029">
          <cell r="A16029" t="str">
            <v>Square Neck Puff Sleeves Top</v>
          </cell>
          <cell r="B16029" t="str">
            <v>DressBerry</v>
          </cell>
          <cell r="C16029">
            <v>0</v>
          </cell>
          <cell r="D16029">
            <v>0</v>
          </cell>
        </row>
        <row r="16030">
          <cell r="A16030" t="str">
            <v>Unisex Solid Backpack</v>
          </cell>
          <cell r="B16030" t="str">
            <v>Wildcraft</v>
          </cell>
          <cell r="C16030">
            <v>4.5999999999999996</v>
          </cell>
          <cell r="D16030">
            <v>36</v>
          </cell>
        </row>
        <row r="16031">
          <cell r="A16031" t="str">
            <v>Women Straight Fit High-Rise Trousers</v>
          </cell>
          <cell r="B16031" t="str">
            <v>Jaipur Kurti</v>
          </cell>
          <cell r="C16031">
            <v>4.3</v>
          </cell>
          <cell r="D16031">
            <v>7</v>
          </cell>
        </row>
        <row r="16032">
          <cell r="A16032" t="str">
            <v>Men Slim Fit T-shirt</v>
          </cell>
          <cell r="B16032" t="str">
            <v>Tinted</v>
          </cell>
          <cell r="C16032">
            <v>0</v>
          </cell>
          <cell r="D16032">
            <v>0</v>
          </cell>
        </row>
        <row r="16033">
          <cell r="A16033" t="str">
            <v>Women Floral Sheath Dress</v>
          </cell>
          <cell r="B16033" t="str">
            <v>ZALORA OCCASION</v>
          </cell>
          <cell r="C16033">
            <v>0</v>
          </cell>
          <cell r="D16033">
            <v>0</v>
          </cell>
        </row>
        <row r="16034">
          <cell r="A16034" t="str">
            <v>Women Mojaris Flats</v>
          </cell>
          <cell r="B16034" t="str">
            <v>NR By Nidhi Rathi</v>
          </cell>
          <cell r="C16034">
            <v>4</v>
          </cell>
          <cell r="D16034">
            <v>29</v>
          </cell>
        </row>
        <row r="16035">
          <cell r="A16035" t="str">
            <v>Women Choker Neck Fitted Top</v>
          </cell>
          <cell r="B16035" t="str">
            <v>Zastraa</v>
          </cell>
          <cell r="C16035">
            <v>4</v>
          </cell>
          <cell r="D16035">
            <v>17</v>
          </cell>
        </row>
        <row r="16036">
          <cell r="A16036" t="str">
            <v>Men Printed Pockets Slim Fit T-shirt</v>
          </cell>
          <cell r="B16036" t="str">
            <v>LOCOMOTIVE</v>
          </cell>
          <cell r="C16036">
            <v>4</v>
          </cell>
          <cell r="D16036">
            <v>29</v>
          </cell>
        </row>
        <row r="16037">
          <cell r="A16037" t="str">
            <v>Solid Ankle-Length Leggings</v>
          </cell>
          <cell r="B16037" t="str">
            <v>FOREVER 21</v>
          </cell>
          <cell r="C16037">
            <v>4.0999999999999996</v>
          </cell>
          <cell r="D16037">
            <v>12</v>
          </cell>
        </row>
        <row r="16038">
          <cell r="A16038" t="str">
            <v>Women Mojaris Flats</v>
          </cell>
          <cell r="B16038" t="str">
            <v>NR By Nidhi Rathi</v>
          </cell>
          <cell r="C16038">
            <v>4</v>
          </cell>
          <cell r="D16038">
            <v>29</v>
          </cell>
        </row>
        <row r="16039">
          <cell r="A16039" t="str">
            <v>Women Choker Neck Fitted Top</v>
          </cell>
          <cell r="B16039" t="str">
            <v>Zastraa</v>
          </cell>
          <cell r="C16039">
            <v>4</v>
          </cell>
          <cell r="D16039">
            <v>17</v>
          </cell>
        </row>
        <row r="16040">
          <cell r="A16040" t="str">
            <v>Men Printed Pockets Slim Fit T-shirt</v>
          </cell>
          <cell r="B16040" t="str">
            <v>LOCOMOTIVE</v>
          </cell>
          <cell r="C16040">
            <v>4</v>
          </cell>
          <cell r="D16040">
            <v>29</v>
          </cell>
        </row>
        <row r="16041">
          <cell r="A16041" t="str">
            <v>Solid Ankle-Length Leggings</v>
          </cell>
          <cell r="B16041" t="str">
            <v>FOREVER 21</v>
          </cell>
          <cell r="C16041">
            <v>4.0999999999999996</v>
          </cell>
          <cell r="D16041">
            <v>12</v>
          </cell>
        </row>
        <row r="16042">
          <cell r="A16042" t="str">
            <v>Men Cotton Casual Shirt</v>
          </cell>
          <cell r="B16042" t="str">
            <v>Roadster</v>
          </cell>
          <cell r="C16042">
            <v>0</v>
          </cell>
          <cell r="D16042">
            <v>0</v>
          </cell>
        </row>
        <row r="16043">
          <cell r="A16043" t="str">
            <v>Men Solid Pure Cotton Lounge Pants</v>
          </cell>
          <cell r="B16043" t="str">
            <v>Ajile by Pantaloons</v>
          </cell>
          <cell r="C16043">
            <v>3.7</v>
          </cell>
          <cell r="D16043">
            <v>13</v>
          </cell>
        </row>
        <row r="16044">
          <cell r="A16044" t="str">
            <v>Women Geometric Printed Kurta</v>
          </cell>
          <cell r="B16044" t="str">
            <v>Vishudh</v>
          </cell>
          <cell r="C16044">
            <v>0</v>
          </cell>
          <cell r="D16044">
            <v>0</v>
          </cell>
        </row>
        <row r="16045">
          <cell r="A16045" t="str">
            <v>Pure Cotton Formal Shirt</v>
          </cell>
          <cell r="B16045" t="str">
            <v>Louis Philippe</v>
          </cell>
          <cell r="C16045">
            <v>0</v>
          </cell>
          <cell r="D16045">
            <v>0</v>
          </cell>
        </row>
        <row r="16046">
          <cell r="A16046" t="str">
            <v>Men Leather Comfort Sandals</v>
          </cell>
          <cell r="B16046" t="str">
            <v>Red Chief</v>
          </cell>
          <cell r="C16046">
            <v>0</v>
          </cell>
          <cell r="D16046">
            <v>0</v>
          </cell>
        </row>
        <row r="16047">
          <cell r="A16047" t="str">
            <v>Women Solid Hipster Briefs</v>
          </cell>
          <cell r="B16047" t="str">
            <v>Triumph</v>
          </cell>
          <cell r="C16047">
            <v>4</v>
          </cell>
          <cell r="D16047">
            <v>5</v>
          </cell>
        </row>
        <row r="16048">
          <cell r="A16048" t="str">
            <v>Women Striped Rubber Thong Flip-Flops</v>
          </cell>
          <cell r="B16048" t="str">
            <v>Adda</v>
          </cell>
          <cell r="C16048">
            <v>0</v>
          </cell>
          <cell r="D16048">
            <v>0</v>
          </cell>
        </row>
        <row r="16049">
          <cell r="A16049" t="str">
            <v>Summer Slush Jelly Lip Tint</v>
          </cell>
          <cell r="B16049" t="str">
            <v>Renee</v>
          </cell>
          <cell r="C16049">
            <v>0</v>
          </cell>
          <cell r="D16049">
            <v>0</v>
          </cell>
        </row>
        <row r="16050">
          <cell r="A16050" t="str">
            <v>Textured Sling Bag</v>
          </cell>
          <cell r="B16050" t="str">
            <v>Mast &amp; Harbour</v>
          </cell>
          <cell r="C16050">
            <v>4.3</v>
          </cell>
          <cell r="D16050">
            <v>91</v>
          </cell>
        </row>
        <row r="16051">
          <cell r="A16051" t="str">
            <v>Kids Pack of 6 Printed Briefs</v>
          </cell>
          <cell r="B16051" t="str">
            <v>Bodycare Kids</v>
          </cell>
          <cell r="C16051">
            <v>4.5</v>
          </cell>
          <cell r="D16051">
            <v>117</v>
          </cell>
        </row>
        <row r="16052">
          <cell r="A16052" t="str">
            <v>Women Mules</v>
          </cell>
          <cell r="B16052" t="str">
            <v>Rocia</v>
          </cell>
          <cell r="C16052">
            <v>4.7</v>
          </cell>
          <cell r="D16052">
            <v>17</v>
          </cell>
        </row>
        <row r="16053">
          <cell r="A16053" t="str">
            <v>Women Solid Bodycon Dress</v>
          </cell>
          <cell r="B16053" t="str">
            <v>U&amp;F</v>
          </cell>
          <cell r="C16053">
            <v>3.8</v>
          </cell>
          <cell r="D16053">
            <v>328</v>
          </cell>
        </row>
        <row r="16054">
          <cell r="A16054" t="str">
            <v>Men Printed Ascot Cap</v>
          </cell>
          <cell r="B16054" t="str">
            <v>FabSeasons</v>
          </cell>
          <cell r="C16054">
            <v>4.7</v>
          </cell>
          <cell r="D16054">
            <v>18</v>
          </cell>
        </row>
        <row r="16055">
          <cell r="A16055" t="str">
            <v>Textured Block Sandals</v>
          </cell>
          <cell r="B16055" t="str">
            <v>CHINI C</v>
          </cell>
          <cell r="C16055">
            <v>0</v>
          </cell>
          <cell r="D16055">
            <v>0</v>
          </cell>
        </row>
        <row r="16056">
          <cell r="A16056" t="str">
            <v>Women Analogue Watch</v>
          </cell>
          <cell r="B16056" t="str">
            <v>Michael Kors</v>
          </cell>
          <cell r="C16056">
            <v>0</v>
          </cell>
          <cell r="D16056">
            <v>0</v>
          </cell>
        </row>
        <row r="16057">
          <cell r="A16057" t="str">
            <v>Women Textured Shoulder Bag</v>
          </cell>
          <cell r="B16057" t="str">
            <v>Lavie</v>
          </cell>
          <cell r="C16057">
            <v>4.2</v>
          </cell>
          <cell r="D16057">
            <v>5</v>
          </cell>
        </row>
        <row r="16058">
          <cell r="A16058" t="str">
            <v>Training Rapid-Dry Sports Bra</v>
          </cell>
          <cell r="B16058" t="str">
            <v>HRX by Hrithik Roshan</v>
          </cell>
          <cell r="C16058">
            <v>3.8</v>
          </cell>
          <cell r="D16058">
            <v>56</v>
          </cell>
        </row>
        <row r="16059">
          <cell r="A16059" t="str">
            <v>Women Ethnic Motifs Printed Kurta</v>
          </cell>
          <cell r="B16059" t="str">
            <v>Ode by House of Pataudi</v>
          </cell>
          <cell r="C16059">
            <v>4.0999999999999996</v>
          </cell>
          <cell r="D16059">
            <v>68</v>
          </cell>
        </row>
        <row r="16060">
          <cell r="A16060" t="str">
            <v>Women Solid Crepe Crop Top</v>
          </cell>
          <cell r="B16060" t="str">
            <v>Tokyo Talkies</v>
          </cell>
          <cell r="C16060">
            <v>4.7</v>
          </cell>
          <cell r="D16060">
            <v>9</v>
          </cell>
        </row>
        <row r="16061">
          <cell r="A16061" t="str">
            <v>Women Printed Palazzos</v>
          </cell>
          <cell r="B16061" t="str">
            <v>Vishudh</v>
          </cell>
          <cell r="C16061">
            <v>3.3</v>
          </cell>
          <cell r="D16061">
            <v>12</v>
          </cell>
        </row>
        <row r="16062">
          <cell r="A16062" t="str">
            <v>Women One Toe Flats</v>
          </cell>
          <cell r="B16062" t="str">
            <v>Vishudh</v>
          </cell>
          <cell r="C16062">
            <v>4.4000000000000004</v>
          </cell>
          <cell r="D16062">
            <v>7</v>
          </cell>
        </row>
        <row r="16063">
          <cell r="A16063" t="str">
            <v>Men Sneakers</v>
          </cell>
          <cell r="B16063" t="str">
            <v>bacca bucci</v>
          </cell>
          <cell r="C16063">
            <v>4.0999999999999996</v>
          </cell>
          <cell r="D16063">
            <v>30</v>
          </cell>
        </row>
        <row r="16064">
          <cell r="A16064" t="str">
            <v>Women Printed Mini Dress</v>
          </cell>
          <cell r="B16064" t="str">
            <v>ZALORA BASICS</v>
          </cell>
          <cell r="C16064">
            <v>0</v>
          </cell>
          <cell r="D16064">
            <v>0</v>
          </cell>
        </row>
        <row r="16065">
          <cell r="A16065" t="str">
            <v>Girls Colourblocked Fit and Flare Denim Dress</v>
          </cell>
          <cell r="B16065" t="str">
            <v>Naughty Ninos</v>
          </cell>
          <cell r="C16065">
            <v>4.3</v>
          </cell>
          <cell r="D16065">
            <v>310</v>
          </cell>
        </row>
        <row r="16066">
          <cell r="A16066" t="str">
            <v>Printed Polo Collar T-shirt</v>
          </cell>
          <cell r="B16066" t="str">
            <v>FIDO DIDO</v>
          </cell>
          <cell r="C16066">
            <v>4.0999999999999996</v>
          </cell>
          <cell r="D16066">
            <v>218</v>
          </cell>
        </row>
        <row r="16067">
          <cell r="A16067" t="str">
            <v>Girls Cotton Pyjamas Set</v>
          </cell>
          <cell r="B16067" t="str">
            <v>NAUTI KIDZ</v>
          </cell>
          <cell r="C16067">
            <v>4.7</v>
          </cell>
          <cell r="D16067">
            <v>11</v>
          </cell>
        </row>
        <row r="16068">
          <cell r="A16068" t="str">
            <v>Striped Nehru Jacket</v>
          </cell>
          <cell r="B16068" t="str">
            <v>Anouk</v>
          </cell>
          <cell r="C16068">
            <v>4.7</v>
          </cell>
          <cell r="D16068">
            <v>6</v>
          </cell>
        </row>
        <row r="16069">
          <cell r="A16069" t="str">
            <v>Men Super Skinny Fit Jeans</v>
          </cell>
          <cell r="B16069" t="str">
            <v>PETER ENGLAND UNIVERSITY</v>
          </cell>
          <cell r="C16069">
            <v>4</v>
          </cell>
          <cell r="D16069">
            <v>12</v>
          </cell>
        </row>
        <row r="16070">
          <cell r="A16070" t="str">
            <v>Men Printed Thong Flip-Flops</v>
          </cell>
          <cell r="B16070" t="str">
            <v>Woodland</v>
          </cell>
          <cell r="C16070">
            <v>4.7</v>
          </cell>
          <cell r="D16070">
            <v>3</v>
          </cell>
        </row>
        <row r="16071">
          <cell r="A16071" t="str">
            <v>Men Slim Fit T-shirt</v>
          </cell>
          <cell r="B16071" t="str">
            <v>Tinted</v>
          </cell>
          <cell r="C16071">
            <v>0</v>
          </cell>
          <cell r="D16071">
            <v>0</v>
          </cell>
        </row>
        <row r="16072">
          <cell r="A16072" t="str">
            <v>Crop Top</v>
          </cell>
          <cell r="B16072" t="str">
            <v>Disrupt</v>
          </cell>
          <cell r="C16072">
            <v>0</v>
          </cell>
          <cell r="D16072">
            <v>0</v>
          </cell>
        </row>
        <row r="16073">
          <cell r="A16073" t="str">
            <v>Men Running Shoes</v>
          </cell>
          <cell r="B16073" t="str">
            <v>ABROS</v>
          </cell>
          <cell r="C16073">
            <v>4</v>
          </cell>
          <cell r="D16073">
            <v>2</v>
          </cell>
        </row>
        <row r="16074">
          <cell r="A16074" t="str">
            <v>De Tan Face Scrub - 100 g</v>
          </cell>
          <cell r="B16074" t="str">
            <v>ESCOBAR</v>
          </cell>
          <cell r="C16074">
            <v>0</v>
          </cell>
          <cell r="D16074">
            <v>0</v>
          </cell>
        </row>
        <row r="16075">
          <cell r="A16075" t="str">
            <v>Woven Design Pure Linen Saree</v>
          </cell>
          <cell r="B16075" t="str">
            <v>Charukriti</v>
          </cell>
          <cell r="C16075">
            <v>4.0999999999999996</v>
          </cell>
          <cell r="D16075">
            <v>9</v>
          </cell>
        </row>
        <row r="16076">
          <cell r="A16076" t="str">
            <v>Silk Blend Saree</v>
          </cell>
          <cell r="B16076" t="str">
            <v>Iris</v>
          </cell>
          <cell r="C16076">
            <v>0</v>
          </cell>
          <cell r="D16076">
            <v>0</v>
          </cell>
        </row>
        <row r="16077">
          <cell r="A16077" t="str">
            <v>Solid Sheath Dress</v>
          </cell>
          <cell r="B16077" t="str">
            <v>FableStreet</v>
          </cell>
          <cell r="C16077">
            <v>4.4000000000000004</v>
          </cell>
          <cell r="D16077">
            <v>5</v>
          </cell>
        </row>
        <row r="16078">
          <cell r="A16078" t="str">
            <v>Women Typography Printed T-shirt</v>
          </cell>
          <cell r="B16078" t="str">
            <v>HRX by Hrithik Roshan</v>
          </cell>
          <cell r="C16078">
            <v>4.8</v>
          </cell>
          <cell r="D16078">
            <v>23</v>
          </cell>
        </row>
        <row r="16079">
          <cell r="A16079" t="str">
            <v>A-Line Solid Dress</v>
          </cell>
          <cell r="B16079" t="str">
            <v>ether</v>
          </cell>
          <cell r="C16079">
            <v>3.9</v>
          </cell>
          <cell r="D16079">
            <v>50</v>
          </cell>
        </row>
        <row r="16080">
          <cell r="A16080" t="str">
            <v>Women Printed Top with Skirt</v>
          </cell>
          <cell r="B16080" t="str">
            <v>Global Desi</v>
          </cell>
          <cell r="C16080">
            <v>4.0999999999999996</v>
          </cell>
          <cell r="D16080">
            <v>27</v>
          </cell>
        </row>
        <row r="16081">
          <cell r="A16081" t="str">
            <v>Set Of 2 Handcrafted Ceramic Jars</v>
          </cell>
          <cell r="B16081" t="str">
            <v>VarEesha</v>
          </cell>
          <cell r="C16081">
            <v>4.4000000000000004</v>
          </cell>
          <cell r="D16081">
            <v>13</v>
          </cell>
        </row>
        <row r="16082">
          <cell r="A16082" t="str">
            <v>Side Slit Saree Shapewear</v>
          </cell>
          <cell r="B16082" t="str">
            <v>Selvia</v>
          </cell>
          <cell r="C16082">
            <v>3.7</v>
          </cell>
          <cell r="D16082">
            <v>31</v>
          </cell>
        </row>
        <row r="16083">
          <cell r="A16083" t="str">
            <v>Women Pure Cotton Dupatta</v>
          </cell>
          <cell r="B16083" t="str">
            <v>max</v>
          </cell>
          <cell r="C16083">
            <v>4.5</v>
          </cell>
          <cell r="D16083">
            <v>24</v>
          </cell>
        </row>
        <row r="16084">
          <cell r="A16084" t="str">
            <v>Set of 36 Two-Sided Body Tape</v>
          </cell>
          <cell r="B16084" t="str">
            <v>SLICKFIX</v>
          </cell>
          <cell r="C16084">
            <v>3.9</v>
          </cell>
          <cell r="D16084">
            <v>98</v>
          </cell>
        </row>
        <row r="16085">
          <cell r="A16085" t="str">
            <v>Ruffle &amp; Flutter Sleeves Top</v>
          </cell>
          <cell r="B16085" t="str">
            <v>Bitterlime</v>
          </cell>
          <cell r="C16085">
            <v>3.9</v>
          </cell>
          <cell r="D16085">
            <v>8</v>
          </cell>
        </row>
        <row r="16086">
          <cell r="A16086" t="str">
            <v>Girls Printed Top with Trousers</v>
          </cell>
          <cell r="B16086" t="str">
            <v>Stylo Bug</v>
          </cell>
          <cell r="C16086">
            <v>3.7</v>
          </cell>
          <cell r="D16086">
            <v>22</v>
          </cell>
        </row>
        <row r="16087">
          <cell r="A16087" t="str">
            <v>Women Yoke Design Kurti with Sharara</v>
          </cell>
          <cell r="B16087" t="str">
            <v>W</v>
          </cell>
          <cell r="C16087">
            <v>0</v>
          </cell>
          <cell r="D16087">
            <v>0</v>
          </cell>
        </row>
        <row r="16088">
          <cell r="A16088" t="str">
            <v>Men Jeans</v>
          </cell>
          <cell r="B16088" t="str">
            <v>Pepe Jeans</v>
          </cell>
          <cell r="C16088">
            <v>0</v>
          </cell>
          <cell r="D16088">
            <v>0</v>
          </cell>
        </row>
        <row r="16089">
          <cell r="A16089" t="str">
            <v>Women Pack Of 2 Printed Harem Pants</v>
          </cell>
          <cell r="B16089" t="str">
            <v>InWeave</v>
          </cell>
          <cell r="C16089">
            <v>4.4000000000000004</v>
          </cell>
          <cell r="D16089">
            <v>5</v>
          </cell>
        </row>
        <row r="16090">
          <cell r="A16090" t="str">
            <v>Women Printed Kurta &amp; Palazzos</v>
          </cell>
          <cell r="B16090" t="str">
            <v>Vishudh</v>
          </cell>
          <cell r="C16090">
            <v>3.8</v>
          </cell>
          <cell r="D16090">
            <v>325</v>
          </cell>
        </row>
        <row r="16091">
          <cell r="A16091" t="str">
            <v>Infant Unisex Pack Of 2 Cotton</v>
          </cell>
          <cell r="B16091" t="str">
            <v>mothercare</v>
          </cell>
          <cell r="C16091">
            <v>0</v>
          </cell>
          <cell r="D16091">
            <v>0</v>
          </cell>
        </row>
        <row r="16092">
          <cell r="A16092" t="str">
            <v>Men Slim Fit Jeans</v>
          </cell>
          <cell r="B16092" t="str">
            <v>Roadster</v>
          </cell>
          <cell r="C16092">
            <v>3.9</v>
          </cell>
          <cell r="D16092">
            <v>95</v>
          </cell>
        </row>
        <row r="16093">
          <cell r="A16093" t="str">
            <v>Women Solid Denim Flats</v>
          </cell>
          <cell r="B16093" t="str">
            <v>WALKWAY</v>
          </cell>
          <cell r="C16093">
            <v>0</v>
          </cell>
          <cell r="D16093">
            <v>0</v>
          </cell>
        </row>
        <row r="16094">
          <cell r="A16094" t="str">
            <v>Girls Typography Printed T-shirt</v>
          </cell>
          <cell r="B16094" t="str">
            <v>max</v>
          </cell>
          <cell r="C16094">
            <v>0</v>
          </cell>
          <cell r="D16094">
            <v>0</v>
          </cell>
        </row>
        <row r="16095">
          <cell r="A16095" t="str">
            <v>Women Pack of 2 T-shirts</v>
          </cell>
          <cell r="B16095" t="str">
            <v>V-Mart</v>
          </cell>
          <cell r="C16095">
            <v>0</v>
          </cell>
          <cell r="D16095">
            <v>0</v>
          </cell>
        </row>
        <row r="16096">
          <cell r="A16096" t="str">
            <v>Women Floral Printed Crepe Anarkali Kurta</v>
          </cell>
          <cell r="B16096" t="str">
            <v>Ethnic basket</v>
          </cell>
          <cell r="C16096">
            <v>4.0999999999999996</v>
          </cell>
          <cell r="D16096">
            <v>155</v>
          </cell>
        </row>
        <row r="16097">
          <cell r="A16097" t="str">
            <v>Men Woven Design PU Sneakers</v>
          </cell>
          <cell r="B16097" t="str">
            <v>U.S. Polo Assn.</v>
          </cell>
          <cell r="C16097">
            <v>4</v>
          </cell>
          <cell r="D16097">
            <v>5</v>
          </cell>
        </row>
        <row r="16098">
          <cell r="A16098" t="str">
            <v>Maxi Dress</v>
          </cell>
          <cell r="B16098" t="str">
            <v>URBANIC</v>
          </cell>
          <cell r="C16098">
            <v>0</v>
          </cell>
          <cell r="D16098">
            <v>0</v>
          </cell>
        </row>
        <row r="16099">
          <cell r="A16099" t="str">
            <v>Women Embroidered Kurta with Trousers With Dupatta</v>
          </cell>
          <cell r="B16099" t="str">
            <v>SWAGG INDIA</v>
          </cell>
          <cell r="C16099">
            <v>3.7</v>
          </cell>
          <cell r="D16099">
            <v>28</v>
          </cell>
        </row>
        <row r="16100">
          <cell r="A16100" t="str">
            <v>Plus Size Chiffon Midi Dress</v>
          </cell>
          <cell r="B16100" t="str">
            <v>20Dresses</v>
          </cell>
          <cell r="C16100">
            <v>4.3</v>
          </cell>
          <cell r="D16100">
            <v>10</v>
          </cell>
        </row>
        <row r="16101">
          <cell r="A16101" t="str">
            <v>Girls Printed T-shirt</v>
          </cell>
          <cell r="B16101" t="str">
            <v>United Colors of Benetton</v>
          </cell>
          <cell r="C16101">
            <v>4.8</v>
          </cell>
          <cell r="D16101">
            <v>6</v>
          </cell>
        </row>
        <row r="16102">
          <cell r="A16102" t="str">
            <v>Men Skinny Fit Jeans</v>
          </cell>
          <cell r="B16102" t="str">
            <v>People</v>
          </cell>
          <cell r="C16102">
            <v>3.7</v>
          </cell>
          <cell r="D16102">
            <v>14</v>
          </cell>
        </row>
        <row r="16103">
          <cell r="A16103" t="str">
            <v>120 TC Queen 2 Pillow Covers</v>
          </cell>
          <cell r="B16103" t="str">
            <v>BOMBAY DYEING</v>
          </cell>
          <cell r="C16103">
            <v>0</v>
          </cell>
          <cell r="D16103">
            <v>0</v>
          </cell>
        </row>
        <row r="16104">
          <cell r="A16104" t="str">
            <v>Fit Me Loose Finishing Powder</v>
          </cell>
          <cell r="B16104" t="str">
            <v>Maybelline</v>
          </cell>
          <cell r="C16104">
            <v>4.5</v>
          </cell>
          <cell r="D16104">
            <v>2600</v>
          </cell>
        </row>
        <row r="16105">
          <cell r="A16105" t="str">
            <v>Women Brass Gold-Plated Chain</v>
          </cell>
          <cell r="B16105" t="str">
            <v>Accessorize</v>
          </cell>
          <cell r="C16105">
            <v>4</v>
          </cell>
          <cell r="D16105">
            <v>53</v>
          </cell>
        </row>
        <row r="16106">
          <cell r="A16106" t="str">
            <v>Checked Cotton Top</v>
          </cell>
          <cell r="B16106" t="str">
            <v>ETHNIC STREET</v>
          </cell>
          <cell r="C16106">
            <v>4.2</v>
          </cell>
          <cell r="D16106">
            <v>98</v>
          </cell>
        </row>
        <row r="16107">
          <cell r="A16107" t="str">
            <v>Men Slim Checked Casual Shirt</v>
          </cell>
          <cell r="B16107" t="str">
            <v>WROGN</v>
          </cell>
          <cell r="C16107">
            <v>0</v>
          </cell>
          <cell r="D16107">
            <v>0</v>
          </cell>
        </row>
        <row r="16108">
          <cell r="A16108" t="str">
            <v>Slim Fit Cotton Formal Shirt</v>
          </cell>
          <cell r="B16108" t="str">
            <v>Allen Solly</v>
          </cell>
          <cell r="C16108">
            <v>0</v>
          </cell>
          <cell r="D16108">
            <v>0</v>
          </cell>
        </row>
        <row r="16109">
          <cell r="A16109" t="str">
            <v>Sequinned Yoke Design Kurta</v>
          </cell>
          <cell r="B16109" t="str">
            <v>GULMOHAR JAIPUR</v>
          </cell>
          <cell r="C16109">
            <v>4.5</v>
          </cell>
          <cell r="D16109">
            <v>24</v>
          </cell>
        </row>
        <row r="16110">
          <cell r="A16110" t="str">
            <v>Men Printed Slim Fit T-shirt</v>
          </cell>
          <cell r="B16110" t="str">
            <v>LOCOMOTIVE</v>
          </cell>
          <cell r="C16110">
            <v>4.0999999999999996</v>
          </cell>
          <cell r="D16110">
            <v>74</v>
          </cell>
        </row>
        <row r="16111">
          <cell r="A16111" t="str">
            <v>Men Printed T-shirt</v>
          </cell>
          <cell r="B16111" t="str">
            <v>abof</v>
          </cell>
          <cell r="C16111">
            <v>0</v>
          </cell>
          <cell r="D16111">
            <v>0</v>
          </cell>
        </row>
        <row r="16112">
          <cell r="A16112" t="str">
            <v>Star Shaped Drop Earrings</v>
          </cell>
          <cell r="B16112" t="str">
            <v>DressBerry</v>
          </cell>
          <cell r="C16112">
            <v>4.5999999999999996</v>
          </cell>
          <cell r="D16112">
            <v>50</v>
          </cell>
        </row>
        <row r="16113">
          <cell r="A16113" t="str">
            <v>Men EvaPOURation Rain Jacket</v>
          </cell>
          <cell r="B16113" t="str">
            <v>Columbia</v>
          </cell>
          <cell r="C16113">
            <v>0</v>
          </cell>
          <cell r="D16113">
            <v>0</v>
          </cell>
        </row>
        <row r="16114">
          <cell r="A16114" t="str">
            <v>Wayfarer Sunglasses 2385255</v>
          </cell>
          <cell r="B16114" t="str">
            <v>WROGN</v>
          </cell>
          <cell r="C16114">
            <v>4.4000000000000004</v>
          </cell>
          <cell r="D16114">
            <v>199</v>
          </cell>
        </row>
        <row r="16115">
          <cell r="A16115" t="str">
            <v>Men Skinny Jackson Fit Jeans</v>
          </cell>
          <cell r="B16115" t="str">
            <v>Flying Machine</v>
          </cell>
          <cell r="C16115">
            <v>0</v>
          </cell>
          <cell r="D16115">
            <v>0</v>
          </cell>
        </row>
        <row r="16116">
          <cell r="A16116" t="str">
            <v>Men Leather Sports Sandals</v>
          </cell>
          <cell r="B16116" t="str">
            <v>BUCIK</v>
          </cell>
          <cell r="C16116">
            <v>4</v>
          </cell>
          <cell r="D16116">
            <v>11</v>
          </cell>
        </row>
        <row r="16117">
          <cell r="A16117" t="str">
            <v>Embroidered Bell Sleeves Top</v>
          </cell>
          <cell r="B16117" t="str">
            <v>Vero Moda</v>
          </cell>
          <cell r="C16117">
            <v>0</v>
          </cell>
          <cell r="D16117">
            <v>0</v>
          </cell>
        </row>
        <row r="16118">
          <cell r="A16118" t="str">
            <v>4way Stretch Chino Shorts</v>
          </cell>
          <cell r="B16118" t="str">
            <v>DAMENSCH</v>
          </cell>
          <cell r="C16118">
            <v>0</v>
          </cell>
          <cell r="D16118">
            <v>0</v>
          </cell>
        </row>
        <row r="16119">
          <cell r="A16119" t="str">
            <v>Women Floral Embroidered Kurta</v>
          </cell>
          <cell r="B16119" t="str">
            <v>Varanga</v>
          </cell>
          <cell r="C16119">
            <v>3.8</v>
          </cell>
          <cell r="D16119">
            <v>20</v>
          </cell>
        </row>
        <row r="16120">
          <cell r="A16120" t="str">
            <v>Men Printed Slim Fit T-shirt</v>
          </cell>
          <cell r="B16120" t="str">
            <v>Jack &amp; Jones</v>
          </cell>
          <cell r="C16120">
            <v>0</v>
          </cell>
          <cell r="D16120">
            <v>0</v>
          </cell>
        </row>
        <row r="16121">
          <cell r="A16121" t="str">
            <v>Women Slim Fit Jeans</v>
          </cell>
          <cell r="B16121" t="str">
            <v>High Star</v>
          </cell>
          <cell r="C16121">
            <v>4.2</v>
          </cell>
          <cell r="D16121">
            <v>138</v>
          </cell>
        </row>
        <row r="16122">
          <cell r="A16122" t="str">
            <v>Women Printed Slip-On Sneakers</v>
          </cell>
          <cell r="B16122" t="str">
            <v>Liberty</v>
          </cell>
          <cell r="C16122">
            <v>0</v>
          </cell>
          <cell r="D16122">
            <v>0</v>
          </cell>
        </row>
        <row r="16123">
          <cell r="A16123" t="str">
            <v>Heavily Padded Bra</v>
          </cell>
          <cell r="B16123" t="str">
            <v>Floret</v>
          </cell>
          <cell r="C16123">
            <v>0</v>
          </cell>
          <cell r="D16123">
            <v>0</v>
          </cell>
        </row>
        <row r="16124">
          <cell r="A16124" t="str">
            <v>Regular Fit Sports Track Pants</v>
          </cell>
          <cell r="B16124" t="str">
            <v>Puma</v>
          </cell>
          <cell r="C16124">
            <v>0</v>
          </cell>
          <cell r="D16124">
            <v>0</v>
          </cell>
        </row>
        <row r="16125">
          <cell r="A16125" t="str">
            <v>Men Printed Pure Cotton Lounge Pants</v>
          </cell>
          <cell r="B16125" t="str">
            <v>URBAN SCOTTISH</v>
          </cell>
          <cell r="C16125">
            <v>4</v>
          </cell>
          <cell r="D16125">
            <v>5</v>
          </cell>
        </row>
        <row r="16126">
          <cell r="A16126" t="str">
            <v>Lightly Padded T-shirt Bra</v>
          </cell>
          <cell r="B16126" t="str">
            <v>Zivame</v>
          </cell>
          <cell r="C16126">
            <v>4.3</v>
          </cell>
          <cell r="D16126">
            <v>762</v>
          </cell>
        </row>
        <row r="16127">
          <cell r="A16127" t="str">
            <v>Women Straight Striped Jeans</v>
          </cell>
          <cell r="B16127" t="str">
            <v>URBANIC</v>
          </cell>
          <cell r="C16127">
            <v>4.8</v>
          </cell>
          <cell r="D16127">
            <v>6</v>
          </cell>
        </row>
        <row r="16128">
          <cell r="A16128" t="str">
            <v>Textured Box Clutch</v>
          </cell>
          <cell r="B16128" t="str">
            <v>Mochi</v>
          </cell>
          <cell r="C16128">
            <v>0</v>
          </cell>
          <cell r="D16128">
            <v>0</v>
          </cell>
        </row>
        <row r="16129">
          <cell r="A16129" t="str">
            <v>Men Running Shoes</v>
          </cell>
          <cell r="B16129" t="str">
            <v>IMPAKTO</v>
          </cell>
          <cell r="C16129">
            <v>0</v>
          </cell>
          <cell r="D16129">
            <v>0</v>
          </cell>
        </row>
        <row r="16130">
          <cell r="A16130" t="str">
            <v>Women Printed Night suit</v>
          </cell>
          <cell r="B16130" t="str">
            <v>MBeautiful</v>
          </cell>
          <cell r="C16130">
            <v>4.4000000000000004</v>
          </cell>
          <cell r="D16130">
            <v>40</v>
          </cell>
        </row>
        <row r="16131">
          <cell r="A16131" t="str">
            <v>Men Slim Fit Cargos</v>
          </cell>
          <cell r="B16131" t="str">
            <v>Louis Philippe Jeans</v>
          </cell>
          <cell r="C16131">
            <v>3.4</v>
          </cell>
          <cell r="D16131">
            <v>12</v>
          </cell>
        </row>
        <row r="16132">
          <cell r="A16132" t="str">
            <v>Men Pack Of 2 Solid Pure Cotton Basic Briefs</v>
          </cell>
          <cell r="B16132" t="str">
            <v>Jockey</v>
          </cell>
          <cell r="C16132">
            <v>0</v>
          </cell>
          <cell r="D16132">
            <v>0</v>
          </cell>
        </row>
        <row r="16133">
          <cell r="A16133" t="str">
            <v>Typography Embroidered Sun Hat</v>
          </cell>
          <cell r="B16133" t="str">
            <v>FabSeasons</v>
          </cell>
          <cell r="C16133">
            <v>4.5999999999999996</v>
          </cell>
          <cell r="D16133">
            <v>108</v>
          </cell>
        </row>
        <row r="16134">
          <cell r="A16134" t="str">
            <v>Women Striped A-line Kurta</v>
          </cell>
          <cell r="B16134" t="str">
            <v>W</v>
          </cell>
          <cell r="C16134">
            <v>0</v>
          </cell>
          <cell r="D16134">
            <v>0</v>
          </cell>
        </row>
        <row r="16135">
          <cell r="A16135" t="str">
            <v>Girls Buttercup Print T-shirt</v>
          </cell>
          <cell r="B16135" t="str">
            <v>Powerpuff Girls by Kook N Keech Teens</v>
          </cell>
          <cell r="C16135">
            <v>4.5999999999999996</v>
          </cell>
          <cell r="D16135">
            <v>16</v>
          </cell>
        </row>
        <row r="16136">
          <cell r="A16136" t="str">
            <v>Women Printed Maxi Skirts</v>
          </cell>
          <cell r="B16136" t="str">
            <v>De Moza</v>
          </cell>
          <cell r="C16136">
            <v>0</v>
          </cell>
          <cell r="D16136">
            <v>0</v>
          </cell>
        </row>
        <row r="16137">
          <cell r="A16137" t="str">
            <v>Gold-Plated Jewellery Set</v>
          </cell>
          <cell r="B16137" t="str">
            <v>Kushal's Fashion Jewellery</v>
          </cell>
          <cell r="C16137">
            <v>0</v>
          </cell>
          <cell r="D16137">
            <v>0</v>
          </cell>
        </row>
        <row r="16138">
          <cell r="A16138" t="str">
            <v>Slim Fit Formal Shirt</v>
          </cell>
          <cell r="B16138" t="str">
            <v>WYRE</v>
          </cell>
          <cell r="C16138">
            <v>0</v>
          </cell>
          <cell r="D16138">
            <v>0</v>
          </cell>
        </row>
        <row r="16139">
          <cell r="A16139" t="str">
            <v>Woven Design Kanjeevaram Saree</v>
          </cell>
          <cell r="B16139" t="str">
            <v>MIMOSA</v>
          </cell>
          <cell r="C16139">
            <v>4.3</v>
          </cell>
          <cell r="D16139">
            <v>38</v>
          </cell>
        </row>
        <row r="16140">
          <cell r="A16140" t="str">
            <v>Men Pure Cotton Casual Shirt</v>
          </cell>
          <cell r="B16140" t="str">
            <v>U.S. Polo Assn.</v>
          </cell>
          <cell r="C16140">
            <v>4.7</v>
          </cell>
          <cell r="D16140">
            <v>6</v>
          </cell>
        </row>
        <row r="16141">
          <cell r="A16141" t="str">
            <v>Women Printed Kurti Set</v>
          </cell>
          <cell r="B16141" t="str">
            <v>Vishudh</v>
          </cell>
          <cell r="C16141">
            <v>0</v>
          </cell>
          <cell r="D16141">
            <v>0</v>
          </cell>
        </row>
        <row r="16142">
          <cell r="A16142" t="str">
            <v>Plus Size Cotton Casual Shirt</v>
          </cell>
          <cell r="B16142" t="str">
            <v>Sztori</v>
          </cell>
          <cell r="C16142">
            <v>0</v>
          </cell>
          <cell r="D16142">
            <v>0</v>
          </cell>
        </row>
        <row r="16143">
          <cell r="A16143" t="str">
            <v>Women Solid Leggings</v>
          </cell>
          <cell r="B16143" t="str">
            <v>HERE&amp;NOW</v>
          </cell>
          <cell r="C16143">
            <v>3</v>
          </cell>
          <cell r="D16143">
            <v>2</v>
          </cell>
        </row>
        <row r="16144">
          <cell r="A16144" t="str">
            <v>Slim Fit Casual Shirt</v>
          </cell>
          <cell r="B16144" t="str">
            <v>Moda Rapido</v>
          </cell>
          <cell r="C16144">
            <v>0</v>
          </cell>
          <cell r="D16144">
            <v>0</v>
          </cell>
        </row>
        <row r="16145">
          <cell r="A16145" t="str">
            <v>Longline Cotton Casual Shirt</v>
          </cell>
          <cell r="B16145" t="str">
            <v>MANGO</v>
          </cell>
          <cell r="C16145">
            <v>3</v>
          </cell>
          <cell r="D16145">
            <v>6</v>
          </cell>
        </row>
        <row r="16146">
          <cell r="A16146" t="str">
            <v>Printed Empire Anarkali Kurta</v>
          </cell>
          <cell r="B16146" t="str">
            <v>Poshak Hub</v>
          </cell>
          <cell r="C16146">
            <v>4.4000000000000004</v>
          </cell>
          <cell r="D16146">
            <v>597</v>
          </cell>
        </row>
        <row r="16147">
          <cell r="A16147" t="str">
            <v>Men Rubber Thong Flip-Flops</v>
          </cell>
          <cell r="B16147" t="str">
            <v>BUCIK</v>
          </cell>
          <cell r="C16147">
            <v>4.5</v>
          </cell>
          <cell r="D16147">
            <v>10</v>
          </cell>
        </row>
        <row r="16148">
          <cell r="A16148" t="str">
            <v>Sterling Silver Necklace</v>
          </cell>
          <cell r="B16148" t="str">
            <v>GIVA</v>
          </cell>
          <cell r="C16148">
            <v>4.5999999999999996</v>
          </cell>
          <cell r="D16148">
            <v>97</v>
          </cell>
        </row>
        <row r="16149">
          <cell r="A16149" t="str">
            <v>Women 2 Pc Striped Night Suit</v>
          </cell>
          <cell r="B16149" t="str">
            <v>Chemistry</v>
          </cell>
          <cell r="C16149">
            <v>4</v>
          </cell>
          <cell r="D16149">
            <v>84</v>
          </cell>
        </row>
        <row r="16150">
          <cell r="A16150" t="str">
            <v>Women Textured Two Fold Wallet</v>
          </cell>
          <cell r="B16150" t="str">
            <v>Hidesign</v>
          </cell>
          <cell r="C16150">
            <v>4.3</v>
          </cell>
          <cell r="D16150">
            <v>23</v>
          </cell>
        </row>
        <row r="16151">
          <cell r="A16151" t="str">
            <v>Denim Cotton Shoulder Bag</v>
          </cell>
          <cell r="B16151" t="str">
            <v>MANGO</v>
          </cell>
          <cell r="C16151">
            <v>3.9</v>
          </cell>
          <cell r="D16151">
            <v>12</v>
          </cell>
        </row>
        <row r="16152">
          <cell r="A16152" t="str">
            <v>Women Pure Cotton Midi Dress</v>
          </cell>
          <cell r="B16152" t="str">
            <v>Anouk</v>
          </cell>
          <cell r="C16152">
            <v>0</v>
          </cell>
          <cell r="D16152">
            <v>0</v>
          </cell>
        </row>
        <row r="16153">
          <cell r="A16153" t="str">
            <v>Floral New Neckline Dress</v>
          </cell>
          <cell r="B16153" t="str">
            <v>SASSAFRAS</v>
          </cell>
          <cell r="C16153">
            <v>0</v>
          </cell>
          <cell r="D16153">
            <v>0</v>
          </cell>
        </row>
        <row r="16154">
          <cell r="A16154" t="str">
            <v>Women Super Skinny Fit Jeans</v>
          </cell>
          <cell r="B16154" t="str">
            <v>SPYKAR</v>
          </cell>
          <cell r="C16154">
            <v>4.4000000000000004</v>
          </cell>
          <cell r="D16154">
            <v>34</v>
          </cell>
        </row>
        <row r="16155">
          <cell r="A16155" t="str">
            <v>Pinafore Dress</v>
          </cell>
          <cell r="B16155" t="str">
            <v>URBANIC</v>
          </cell>
          <cell r="C16155">
            <v>0</v>
          </cell>
          <cell r="D16155">
            <v>0</v>
          </cell>
        </row>
        <row r="16156">
          <cell r="A16156" t="str">
            <v>Women T-shirt</v>
          </cell>
          <cell r="B16156" t="str">
            <v>ONLY</v>
          </cell>
          <cell r="C16156">
            <v>3</v>
          </cell>
          <cell r="D16156">
            <v>3</v>
          </cell>
        </row>
        <row r="16157">
          <cell r="A16157" t="str">
            <v>Checked Georgette Wrap Top</v>
          </cell>
          <cell r="B16157" t="str">
            <v>FabAlley</v>
          </cell>
          <cell r="C16157">
            <v>4.8</v>
          </cell>
          <cell r="D16157">
            <v>28</v>
          </cell>
        </row>
        <row r="16158">
          <cell r="A16158" t="str">
            <v>Unisex Kids Photoshoot Props</v>
          </cell>
          <cell r="B16158" t="str">
            <v>Babymoon</v>
          </cell>
          <cell r="C16158">
            <v>0</v>
          </cell>
          <cell r="D16158">
            <v>0</v>
          </cell>
        </row>
        <row r="16159">
          <cell r="A16159" t="str">
            <v>Set of 6 Chair Cover</v>
          </cell>
          <cell r="B16159" t="str">
            <v>Cortina</v>
          </cell>
          <cell r="C16159">
            <v>0</v>
          </cell>
          <cell r="D16159">
            <v>0</v>
          </cell>
        </row>
        <row r="16160">
          <cell r="A16160" t="str">
            <v>Women Typography T-shirt</v>
          </cell>
          <cell r="B16160" t="str">
            <v>Vero Moda</v>
          </cell>
          <cell r="C16160">
            <v>4.7</v>
          </cell>
          <cell r="D16160">
            <v>15</v>
          </cell>
        </row>
        <row r="16161">
          <cell r="A16161" t="str">
            <v>Women Solid Open Toe Flats</v>
          </cell>
          <cell r="B16161" t="str">
            <v>Mast &amp; Harbour</v>
          </cell>
          <cell r="C16161">
            <v>0</v>
          </cell>
          <cell r="D16161">
            <v>0</v>
          </cell>
        </row>
        <row r="16162">
          <cell r="A16162" t="str">
            <v>Beaded Circular Drop Earrings</v>
          </cell>
          <cell r="B16162" t="str">
            <v>DressBerry</v>
          </cell>
          <cell r="C16162">
            <v>4.4000000000000004</v>
          </cell>
          <cell r="D16162">
            <v>40</v>
          </cell>
        </row>
        <row r="16163">
          <cell r="A16163" t="str">
            <v>Solid Fashion Loungelette Top</v>
          </cell>
          <cell r="B16163" t="str">
            <v>Da Intimo</v>
          </cell>
          <cell r="C16163">
            <v>0</v>
          </cell>
          <cell r="D16163">
            <v>0</v>
          </cell>
        </row>
        <row r="16164">
          <cell r="A16164" t="str">
            <v>Fit and Flare Georgette Dress</v>
          </cell>
          <cell r="B16164" t="str">
            <v>AND</v>
          </cell>
          <cell r="C16164">
            <v>0</v>
          </cell>
          <cell r="D16164">
            <v>0</v>
          </cell>
        </row>
        <row r="16165">
          <cell r="A16165" t="str">
            <v>Printed Night Suit</v>
          </cell>
          <cell r="B16165" t="str">
            <v>Bannos Swagger</v>
          </cell>
          <cell r="C16165">
            <v>4.0999999999999996</v>
          </cell>
          <cell r="D16165">
            <v>91</v>
          </cell>
        </row>
        <row r="16166">
          <cell r="A16166" t="str">
            <v>Men Leather Formal Derbys</v>
          </cell>
          <cell r="B16166" t="str">
            <v>Clarks</v>
          </cell>
          <cell r="C16166">
            <v>4.3</v>
          </cell>
          <cell r="D16166">
            <v>13</v>
          </cell>
        </row>
        <row r="16167">
          <cell r="A16167" t="str">
            <v>5-Pack Cotton Jersey Dresses</v>
          </cell>
          <cell r="B16167" t="str">
            <v>H&amp;M</v>
          </cell>
          <cell r="C16167">
            <v>0</v>
          </cell>
          <cell r="D16167">
            <v>0</v>
          </cell>
        </row>
        <row r="16168">
          <cell r="A16168" t="str">
            <v>Girls Pure Cotton T-shirt</v>
          </cell>
          <cell r="B16168" t="str">
            <v>UTH by Roadster</v>
          </cell>
          <cell r="C16168">
            <v>0</v>
          </cell>
          <cell r="D16168">
            <v>0</v>
          </cell>
        </row>
        <row r="16169">
          <cell r="A16169" t="str">
            <v>Fleece Trimmed Sporty Jacket</v>
          </cell>
          <cell r="B16169" t="str">
            <v>SELECTED</v>
          </cell>
          <cell r="C16169">
            <v>0</v>
          </cell>
          <cell r="D16169">
            <v>0</v>
          </cell>
        </row>
        <row r="16170">
          <cell r="A16170" t="str">
            <v>Crepe Midi Dress</v>
          </cell>
          <cell r="B16170" t="str">
            <v>AASK</v>
          </cell>
          <cell r="C16170">
            <v>0</v>
          </cell>
          <cell r="D16170">
            <v>0</v>
          </cell>
        </row>
        <row r="16171">
          <cell r="A16171" t="str">
            <v>Women Nightdress</v>
          </cell>
          <cell r="B16171" t="str">
            <v>Maybell</v>
          </cell>
          <cell r="C16171">
            <v>0</v>
          </cell>
          <cell r="D16171">
            <v>0</v>
          </cell>
        </row>
        <row r="16172">
          <cell r="A16172" t="str">
            <v>Two Fold Leather Wallet</v>
          </cell>
          <cell r="B16172" t="str">
            <v>Hidesign</v>
          </cell>
          <cell r="C16172">
            <v>4.5</v>
          </cell>
          <cell r="D16172">
            <v>135</v>
          </cell>
        </row>
        <row r="16173">
          <cell r="A16173" t="str">
            <v>Men Matt Slim Fit Jeans</v>
          </cell>
          <cell r="B16173" t="str">
            <v>Louis Philippe Jeans</v>
          </cell>
          <cell r="C16173">
            <v>0</v>
          </cell>
          <cell r="D16173">
            <v>0</v>
          </cell>
        </row>
        <row r="16174">
          <cell r="A16174" t="str">
            <v>Striped Slim-Fit Thermal Top</v>
          </cell>
          <cell r="B16174" t="str">
            <v>NEVA</v>
          </cell>
          <cell r="C16174">
            <v>4.5</v>
          </cell>
          <cell r="D16174">
            <v>36</v>
          </cell>
        </row>
        <row r="16175">
          <cell r="A16175" t="str">
            <v>Women Solid Bling and Sparkly Dress</v>
          </cell>
          <cell r="B16175" t="str">
            <v>SASSAFRAS</v>
          </cell>
          <cell r="C16175">
            <v>4</v>
          </cell>
          <cell r="D16175">
            <v>61</v>
          </cell>
        </row>
        <row r="16176">
          <cell r="A16176" t="str">
            <v>White Slim Fit Casual Shirt</v>
          </cell>
          <cell r="B16176" t="str">
            <v>Moda Rapido</v>
          </cell>
          <cell r="C16176">
            <v>0</v>
          </cell>
          <cell r="D16176">
            <v>0</v>
          </cell>
        </row>
        <row r="16177">
          <cell r="A16177" t="str">
            <v>Women Open Toe Flats</v>
          </cell>
          <cell r="B16177" t="str">
            <v>Roadster</v>
          </cell>
          <cell r="C16177">
            <v>4.0999999999999996</v>
          </cell>
          <cell r="D16177">
            <v>7</v>
          </cell>
        </row>
        <row r="16178">
          <cell r="A16178" t="str">
            <v>Men Instinct Sport Deodarant</v>
          </cell>
          <cell r="B16178" t="str">
            <v>DAVID BECKHAM</v>
          </cell>
          <cell r="C16178">
            <v>4.0999999999999996</v>
          </cell>
          <cell r="D16178">
            <v>1700</v>
          </cell>
        </row>
        <row r="16179">
          <cell r="A16179" t="str">
            <v>Men Printed Sliders</v>
          </cell>
          <cell r="B16179" t="str">
            <v>Ajile by Pantaloons</v>
          </cell>
          <cell r="C16179">
            <v>3.3</v>
          </cell>
          <cell r="D16179">
            <v>18</v>
          </cell>
        </row>
        <row r="16180">
          <cell r="A16180" t="str">
            <v>Woven Top</v>
          </cell>
          <cell r="B16180" t="str">
            <v>the kaatn trail</v>
          </cell>
          <cell r="C16180">
            <v>0</v>
          </cell>
          <cell r="D16180">
            <v>0</v>
          </cell>
        </row>
        <row r="16181">
          <cell r="A16181" t="str">
            <v>Ultralight Cotton Inner Boxer</v>
          </cell>
          <cell r="B16181" t="str">
            <v>DAMENSCH</v>
          </cell>
          <cell r="C16181">
            <v>4.2</v>
          </cell>
          <cell r="D16181">
            <v>61</v>
          </cell>
        </row>
        <row r="16182">
          <cell r="A16182" t="str">
            <v>Women Striped Kurta</v>
          </cell>
          <cell r="B16182" t="str">
            <v>W</v>
          </cell>
          <cell r="C16182">
            <v>0</v>
          </cell>
          <cell r="D16182">
            <v>0</v>
          </cell>
        </row>
        <row r="16183">
          <cell r="A16183" t="str">
            <v>Striped Shirt Style Top</v>
          </cell>
          <cell r="B16183" t="str">
            <v>Imfashini</v>
          </cell>
          <cell r="C16183">
            <v>4.5</v>
          </cell>
          <cell r="D16183">
            <v>27</v>
          </cell>
        </row>
        <row r="16184">
          <cell r="A16184" t="str">
            <v>Slim Fit Cotton Casual Shirt</v>
          </cell>
          <cell r="B16184" t="str">
            <v>Indian Terrain</v>
          </cell>
          <cell r="C16184">
            <v>3.9</v>
          </cell>
          <cell r="D16184">
            <v>37</v>
          </cell>
        </row>
        <row r="16185">
          <cell r="A16185" t="str">
            <v>Women Striped Kurta</v>
          </cell>
          <cell r="B16185" t="str">
            <v>W</v>
          </cell>
          <cell r="C16185">
            <v>0</v>
          </cell>
          <cell r="D16185">
            <v>0</v>
          </cell>
        </row>
        <row r="16186">
          <cell r="A16186" t="str">
            <v>Striped Shirt Style Top</v>
          </cell>
          <cell r="B16186" t="str">
            <v>Imfashini</v>
          </cell>
          <cell r="C16186">
            <v>4.5</v>
          </cell>
          <cell r="D16186">
            <v>27</v>
          </cell>
        </row>
        <row r="16187">
          <cell r="A16187" t="str">
            <v>Slim Fit Cotton Casual Shirt</v>
          </cell>
          <cell r="B16187" t="str">
            <v>Indian Terrain</v>
          </cell>
          <cell r="C16187">
            <v>3.9</v>
          </cell>
          <cell r="D16187">
            <v>37</v>
          </cell>
        </row>
        <row r="16188">
          <cell r="A16188" t="str">
            <v>Kids Polo Collar T-shirt</v>
          </cell>
          <cell r="B16188" t="str">
            <v>Artengo By Decathlon</v>
          </cell>
          <cell r="C16188">
            <v>4.4000000000000004</v>
          </cell>
          <cell r="D16188">
            <v>9</v>
          </cell>
        </row>
        <row r="16189">
          <cell r="A16189" t="str">
            <v>Set Of 2 Skull Shaped Beer Glasses 520 ml</v>
          </cell>
          <cell r="B16189" t="str">
            <v>GOODHOMES</v>
          </cell>
          <cell r="C16189">
            <v>4.4000000000000004</v>
          </cell>
          <cell r="D16189">
            <v>142</v>
          </cell>
        </row>
        <row r="16190">
          <cell r="A16190" t="str">
            <v>Printed Pure Cotton T-shirt</v>
          </cell>
          <cell r="B16190" t="str">
            <v>Roadster</v>
          </cell>
          <cell r="C16190">
            <v>0</v>
          </cell>
          <cell r="D16190">
            <v>0</v>
          </cell>
        </row>
        <row r="16191">
          <cell r="A16191" t="str">
            <v>Women Ballerinas Flats</v>
          </cell>
          <cell r="B16191" t="str">
            <v>Shezone</v>
          </cell>
          <cell r="C16191">
            <v>4.2</v>
          </cell>
          <cell r="D16191">
            <v>29</v>
          </cell>
        </row>
        <row r="16192">
          <cell r="A16192" t="str">
            <v>Women Solid Sleep Shirt</v>
          </cell>
          <cell r="B16192" t="str">
            <v>Tokyo Talkies</v>
          </cell>
          <cell r="C16192">
            <v>4.5</v>
          </cell>
          <cell r="D16192">
            <v>15</v>
          </cell>
        </row>
        <row r="16193">
          <cell r="A16193" t="str">
            <v>Sheath Off-Shoulder Dress</v>
          </cell>
          <cell r="B16193" t="str">
            <v>Vero Moda</v>
          </cell>
          <cell r="C16193">
            <v>0</v>
          </cell>
          <cell r="D16193">
            <v>0</v>
          </cell>
        </row>
        <row r="16194">
          <cell r="A16194" t="str">
            <v>360 Support Minimizer Bra</v>
          </cell>
          <cell r="B16194" t="str">
            <v>Triumph</v>
          </cell>
          <cell r="C16194">
            <v>4.4000000000000004</v>
          </cell>
          <cell r="D16194">
            <v>5</v>
          </cell>
        </row>
        <row r="16195">
          <cell r="A16195" t="str">
            <v>Set Of 5 Buddha Wall Art Frames</v>
          </cell>
          <cell r="B16195" t="str">
            <v>999Store</v>
          </cell>
          <cell r="C16195">
            <v>4.3</v>
          </cell>
          <cell r="D16195">
            <v>52</v>
          </cell>
        </row>
        <row r="16196">
          <cell r="A16196" t="str">
            <v>Unisex Solid Beanie</v>
          </cell>
          <cell r="B16196" t="str">
            <v>FabSeasons</v>
          </cell>
          <cell r="C16196">
            <v>4.5</v>
          </cell>
          <cell r="D16196">
            <v>822</v>
          </cell>
        </row>
        <row r="16197">
          <cell r="A16197" t="str">
            <v>Women Sandals</v>
          </cell>
          <cell r="B16197" t="str">
            <v>Scholl</v>
          </cell>
          <cell r="C16197">
            <v>4.3</v>
          </cell>
          <cell r="D16197">
            <v>10</v>
          </cell>
        </row>
        <row r="16198">
          <cell r="A16198" t="str">
            <v>Men Typography Printed T-shirt</v>
          </cell>
          <cell r="B16198" t="str">
            <v>FOREVER 21</v>
          </cell>
          <cell r="C16198">
            <v>4.0999999999999996</v>
          </cell>
          <cell r="D16198">
            <v>13</v>
          </cell>
        </row>
        <row r="16199">
          <cell r="A16199" t="str">
            <v>Printed Handcrafted Sandals</v>
          </cell>
          <cell r="B16199" t="str">
            <v>Taavi</v>
          </cell>
          <cell r="C16199">
            <v>4.5</v>
          </cell>
          <cell r="D16199">
            <v>6</v>
          </cell>
        </row>
        <row r="16200">
          <cell r="A16200" t="str">
            <v>Men Navy Blue Running Shoes</v>
          </cell>
          <cell r="B16200" t="str">
            <v>bacca bucci</v>
          </cell>
          <cell r="C16200">
            <v>0</v>
          </cell>
          <cell r="D16200">
            <v>0</v>
          </cell>
        </row>
        <row r="16201">
          <cell r="A16201" t="str">
            <v>Plus Size Women Printed Kurta</v>
          </cell>
          <cell r="B16201" t="str">
            <v>EXTRA LOVE BY LIBAS</v>
          </cell>
          <cell r="C16201">
            <v>4.5999999999999996</v>
          </cell>
          <cell r="D16201">
            <v>9</v>
          </cell>
        </row>
        <row r="16202">
          <cell r="A16202" t="str">
            <v>Unisex Aviator Frames</v>
          </cell>
          <cell r="B16202" t="str">
            <v>Peter Jones Eyewear</v>
          </cell>
          <cell r="C16202">
            <v>4.5</v>
          </cell>
          <cell r="D16202">
            <v>11</v>
          </cell>
        </row>
        <row r="16203">
          <cell r="A16203" t="str">
            <v>Men Skinny Fit Jeans</v>
          </cell>
          <cell r="B16203" t="str">
            <v>V Dot</v>
          </cell>
          <cell r="C16203">
            <v>0</v>
          </cell>
          <cell r="D16203">
            <v>0</v>
          </cell>
        </row>
        <row r="16204">
          <cell r="A16204" t="str">
            <v>Polka Dot A-Line Dress</v>
          </cell>
          <cell r="B16204" t="str">
            <v>URBANIC</v>
          </cell>
          <cell r="C16204">
            <v>0</v>
          </cell>
          <cell r="D16204">
            <v>0</v>
          </cell>
        </row>
        <row r="16205">
          <cell r="A16205" t="str">
            <v>Printed Kurta with Trousers</v>
          </cell>
          <cell r="B16205" t="str">
            <v>ZIYAA</v>
          </cell>
          <cell r="C16205">
            <v>3.9</v>
          </cell>
          <cell r="D16205">
            <v>21</v>
          </cell>
        </row>
        <row r="16206">
          <cell r="A16206" t="str">
            <v>Leheriya Saree</v>
          </cell>
          <cell r="B16206" t="str">
            <v>KALINI</v>
          </cell>
          <cell r="C16206">
            <v>3.7</v>
          </cell>
          <cell r="D16206">
            <v>43</v>
          </cell>
        </row>
        <row r="16207">
          <cell r="A16207" t="str">
            <v>Women Wide Leg High-Rise Jeans</v>
          </cell>
          <cell r="B16207" t="str">
            <v>Roadster</v>
          </cell>
          <cell r="C16207">
            <v>4.3</v>
          </cell>
          <cell r="D16207">
            <v>7</v>
          </cell>
        </row>
        <row r="16208">
          <cell r="A16208" t="str">
            <v>Slim Fit Opaque Casual Shirt</v>
          </cell>
          <cell r="B16208" t="str">
            <v>HIGHLANDER</v>
          </cell>
          <cell r="C16208">
            <v>3.5</v>
          </cell>
          <cell r="D16208">
            <v>13</v>
          </cell>
        </row>
        <row r="16209">
          <cell r="A16209" t="str">
            <v>Women Printed Lounge Shorts</v>
          </cell>
          <cell r="B16209" t="str">
            <v>Katn India</v>
          </cell>
          <cell r="C16209">
            <v>0</v>
          </cell>
          <cell r="D16209">
            <v>0</v>
          </cell>
        </row>
        <row r="16210">
          <cell r="A16210" t="str">
            <v>Tailored Fit Casual Shirt</v>
          </cell>
          <cell r="B16210" t="str">
            <v>U.S. Polo Assn.</v>
          </cell>
          <cell r="C16210">
            <v>0</v>
          </cell>
          <cell r="D16210">
            <v>0</v>
          </cell>
        </row>
        <row r="16211">
          <cell r="A16211" t="str">
            <v>Solid Handheld Bag</v>
          </cell>
          <cell r="B16211" t="str">
            <v>Lino Perros</v>
          </cell>
          <cell r="C16211">
            <v>4.5</v>
          </cell>
          <cell r="D16211">
            <v>43</v>
          </cell>
        </row>
        <row r="16212">
          <cell r="A16212" t="str">
            <v>Embellished Embroidered Net Dress</v>
          </cell>
          <cell r="B16212" t="str">
            <v>Toy Balloon kids</v>
          </cell>
          <cell r="C16212">
            <v>4.4000000000000004</v>
          </cell>
          <cell r="D16212">
            <v>18</v>
          </cell>
        </row>
        <row r="16213">
          <cell r="A16213" t="str">
            <v>Party Wedge Pumps</v>
          </cell>
          <cell r="B16213" t="str">
            <v>Rubeezz</v>
          </cell>
          <cell r="C16213">
            <v>0</v>
          </cell>
          <cell r="D16213">
            <v>0</v>
          </cell>
        </row>
        <row r="16214">
          <cell r="A16214" t="str">
            <v>Solid Block Heels</v>
          </cell>
          <cell r="B16214" t="str">
            <v>Mast &amp; Harbour</v>
          </cell>
          <cell r="C16214">
            <v>0</v>
          </cell>
          <cell r="D16214">
            <v>0</v>
          </cell>
        </row>
        <row r="16215">
          <cell r="A16215" t="str">
            <v>Women Printed Casual Shirt</v>
          </cell>
          <cell r="B16215" t="str">
            <v>Missguided</v>
          </cell>
          <cell r="C16215">
            <v>0</v>
          </cell>
          <cell r="D16215">
            <v>0</v>
          </cell>
        </row>
        <row r="16216">
          <cell r="A16216" t="str">
            <v>Embellished Flatform Mules</v>
          </cell>
          <cell r="B16216" t="str">
            <v>Metro</v>
          </cell>
          <cell r="C16216">
            <v>0</v>
          </cell>
          <cell r="D16216">
            <v>0</v>
          </cell>
        </row>
        <row r="16217">
          <cell r="A16217" t="str">
            <v>Revitalift Laser X3 Day Cream</v>
          </cell>
          <cell r="B16217" t="str">
            <v>LOreal</v>
          </cell>
          <cell r="C16217">
            <v>4.4000000000000004</v>
          </cell>
          <cell r="D16217">
            <v>372</v>
          </cell>
        </row>
        <row r="16218">
          <cell r="A16218" t="str">
            <v>Men Tapered Fit Trousers</v>
          </cell>
          <cell r="B16218" t="str">
            <v>Van Heusen ACADEMY</v>
          </cell>
          <cell r="C16218">
            <v>0</v>
          </cell>
          <cell r="D16218">
            <v>0</v>
          </cell>
        </row>
        <row r="16219">
          <cell r="A16219" t="str">
            <v>Men Typography Printed Polo Collar T-shirt</v>
          </cell>
          <cell r="B16219" t="str">
            <v>Mast &amp; Harbour</v>
          </cell>
          <cell r="C16219">
            <v>4.0999999999999996</v>
          </cell>
          <cell r="D16219">
            <v>15</v>
          </cell>
        </row>
        <row r="16220">
          <cell r="A16220" t="str">
            <v>Set of 2 Cotton Bath Towel</v>
          </cell>
          <cell r="B16220" t="str">
            <v>swiss republic</v>
          </cell>
          <cell r="C16220">
            <v>4.0999999999999996</v>
          </cell>
          <cell r="D16220">
            <v>25</v>
          </cell>
        </row>
        <row r="16221">
          <cell r="A16221" t="str">
            <v>Women Solid T-shirt</v>
          </cell>
          <cell r="B16221" t="str">
            <v>Mast &amp; Harbour</v>
          </cell>
          <cell r="C16221">
            <v>4.3</v>
          </cell>
          <cell r="D16221">
            <v>65</v>
          </cell>
        </row>
        <row r="16222">
          <cell r="A16222" t="str">
            <v>PU Structured Handheld Bag with Fringed</v>
          </cell>
          <cell r="B16222" t="str">
            <v>Fastrack</v>
          </cell>
          <cell r="C16222">
            <v>0</v>
          </cell>
          <cell r="D16222">
            <v>0</v>
          </cell>
        </row>
        <row r="16223">
          <cell r="A16223" t="str">
            <v>Women Ribbed Crop Pullover</v>
          </cell>
          <cell r="B16223" t="str">
            <v>ONLY</v>
          </cell>
          <cell r="C16223">
            <v>4.9000000000000004</v>
          </cell>
          <cell r="D16223">
            <v>9</v>
          </cell>
        </row>
        <row r="16224">
          <cell r="A16224" t="str">
            <v>Men Typography Printed T-shirt</v>
          </cell>
          <cell r="B16224" t="str">
            <v>Allen Solly Tribe</v>
          </cell>
          <cell r="C16224">
            <v>4.2</v>
          </cell>
          <cell r="D16224">
            <v>23</v>
          </cell>
        </row>
        <row r="16225">
          <cell r="A16225" t="str">
            <v>Set Of 6 Brown &amp; White Printed Chair Cover</v>
          </cell>
          <cell r="B16225" t="str">
            <v>HOUSE OF QUIRK</v>
          </cell>
          <cell r="C16225">
            <v>4.8</v>
          </cell>
          <cell r="D16225">
            <v>5</v>
          </cell>
        </row>
        <row r="16226">
          <cell r="A16226" t="str">
            <v>27 Pieces Opalware Dinner Set</v>
          </cell>
          <cell r="B16226" t="str">
            <v>Cello</v>
          </cell>
          <cell r="C16226">
            <v>0</v>
          </cell>
          <cell r="D16226">
            <v>0</v>
          </cell>
        </row>
        <row r="16227">
          <cell r="A16227" t="str">
            <v>WomenStriped Mid-Top Sneakers</v>
          </cell>
          <cell r="B16227" t="str">
            <v>Kook N Keech</v>
          </cell>
          <cell r="C16227">
            <v>4.2</v>
          </cell>
          <cell r="D16227">
            <v>76</v>
          </cell>
        </row>
        <row r="16228">
          <cell r="A16228" t="str">
            <v>Kangaroo Pocket Cotton T-shirt</v>
          </cell>
          <cell r="B16228" t="str">
            <v>Roadster</v>
          </cell>
          <cell r="C16228">
            <v>3.7</v>
          </cell>
          <cell r="D16228">
            <v>24</v>
          </cell>
        </row>
        <row r="16229">
          <cell r="A16229" t="str">
            <v>Solid Lace Insert Detail Top</v>
          </cell>
          <cell r="B16229" t="str">
            <v>DressBerry</v>
          </cell>
          <cell r="C16229">
            <v>4</v>
          </cell>
          <cell r="D16229">
            <v>35</v>
          </cell>
        </row>
        <row r="16230">
          <cell r="A16230" t="str">
            <v>Men Superman Camouflage Printed T-shirt</v>
          </cell>
          <cell r="B16230" t="str">
            <v>The Souled Store</v>
          </cell>
          <cell r="C16230">
            <v>0</v>
          </cell>
          <cell r="D16230">
            <v>0</v>
          </cell>
        </row>
        <row r="16231">
          <cell r="A16231" t="str">
            <v>Maternity Kaftan Dress</v>
          </cell>
          <cell r="B16231" t="str">
            <v>Aujjessa</v>
          </cell>
          <cell r="C16231">
            <v>0</v>
          </cell>
          <cell r="D16231">
            <v>0</v>
          </cell>
        </row>
        <row r="16232">
          <cell r="A16232" t="str">
            <v>Printed Kurta with Trousers</v>
          </cell>
          <cell r="B16232" t="str">
            <v>KALINI</v>
          </cell>
          <cell r="C16232">
            <v>4</v>
          </cell>
          <cell r="D16232">
            <v>6</v>
          </cell>
        </row>
        <row r="16233">
          <cell r="A16233" t="str">
            <v>Unisex Kids Woven Design Sneakers</v>
          </cell>
          <cell r="B16233" t="str">
            <v>NEOBABY</v>
          </cell>
          <cell r="C16233">
            <v>3.9</v>
          </cell>
          <cell r="D16233">
            <v>170</v>
          </cell>
        </row>
        <row r="16234">
          <cell r="A16234" t="str">
            <v>Solid Crop Denim Jacket</v>
          </cell>
          <cell r="B16234" t="str">
            <v>Tokyo Talkies</v>
          </cell>
          <cell r="C16234">
            <v>4.5</v>
          </cell>
          <cell r="D16234">
            <v>145</v>
          </cell>
        </row>
        <row r="16235">
          <cell r="A16235" t="str">
            <v>Gold-Plated Hoop Earrings</v>
          </cell>
          <cell r="B16235" t="str">
            <v>Jewelz</v>
          </cell>
          <cell r="C16235">
            <v>4.2</v>
          </cell>
          <cell r="D16235">
            <v>6</v>
          </cell>
        </row>
        <row r="16236">
          <cell r="A16236" t="str">
            <v>Men Embroidered Joggers</v>
          </cell>
          <cell r="B16236" t="str">
            <v>Tommy Hilfiger</v>
          </cell>
          <cell r="C16236">
            <v>3.2</v>
          </cell>
          <cell r="D16236">
            <v>5</v>
          </cell>
        </row>
        <row r="16237">
          <cell r="A16237" t="str">
            <v>Embroidered Anarkali Kurta</v>
          </cell>
          <cell r="B16237" t="str">
            <v>YASH GALLERY</v>
          </cell>
          <cell r="C16237">
            <v>4.0999999999999996</v>
          </cell>
          <cell r="D16237">
            <v>344</v>
          </cell>
        </row>
        <row r="16238">
          <cell r="A16238" t="str">
            <v>Slim Fit Cotton Casual Shirt</v>
          </cell>
          <cell r="B16238" t="str">
            <v>SPYKAR</v>
          </cell>
          <cell r="C16238">
            <v>0</v>
          </cell>
          <cell r="D16238">
            <v>0</v>
          </cell>
        </row>
        <row r="16239">
          <cell r="A16239" t="str">
            <v>Men Pack of 3 Solid Trunks</v>
          </cell>
          <cell r="B16239" t="str">
            <v>Mast &amp; Harbour</v>
          </cell>
          <cell r="C16239">
            <v>2.9</v>
          </cell>
          <cell r="D16239">
            <v>191</v>
          </cell>
        </row>
        <row r="16240">
          <cell r="A16240" t="str">
            <v>Boys Pack Of 2 Printed Joggers</v>
          </cell>
          <cell r="B16240" t="str">
            <v>YK Disney</v>
          </cell>
          <cell r="C16240">
            <v>3.8</v>
          </cell>
          <cell r="D16240">
            <v>12</v>
          </cell>
        </row>
        <row r="16241">
          <cell r="A16241" t="str">
            <v>Women Printed Cotton T-shirt</v>
          </cell>
          <cell r="B16241" t="str">
            <v>ONLY</v>
          </cell>
          <cell r="C16241">
            <v>0</v>
          </cell>
          <cell r="D16241">
            <v>0</v>
          </cell>
        </row>
        <row r="16242">
          <cell r="A16242" t="str">
            <v>Men Square Sunglasses</v>
          </cell>
          <cell r="B16242" t="str">
            <v>HRX by Hrithik Roshan</v>
          </cell>
          <cell r="C16242">
            <v>4</v>
          </cell>
          <cell r="D16242">
            <v>270</v>
          </cell>
        </row>
        <row r="16243">
          <cell r="A16243" t="str">
            <v>Women Solid Nightdress with Robe</v>
          </cell>
          <cell r="B16243" t="str">
            <v>Claura</v>
          </cell>
          <cell r="C16243">
            <v>4.5999999999999996</v>
          </cell>
          <cell r="D16243">
            <v>81</v>
          </cell>
        </row>
        <row r="16244">
          <cell r="A16244" t="str">
            <v>Women Cape Style Winter Shrug</v>
          </cell>
          <cell r="B16244" t="str">
            <v>Anouk</v>
          </cell>
          <cell r="C16244">
            <v>4.5</v>
          </cell>
          <cell r="D16244">
            <v>51</v>
          </cell>
        </row>
        <row r="16245">
          <cell r="A16245" t="str">
            <v>Casual Shirt</v>
          </cell>
          <cell r="B16245" t="str">
            <v>Polo Ralph Lauren</v>
          </cell>
          <cell r="C16245">
            <v>0</v>
          </cell>
          <cell r="D16245">
            <v>0</v>
          </cell>
        </row>
        <row r="16246">
          <cell r="A16246" t="str">
            <v>Boys Rift Slip-On Running Shoe</v>
          </cell>
          <cell r="B16246" t="str">
            <v>Puma</v>
          </cell>
          <cell r="C16246">
            <v>4.4000000000000004</v>
          </cell>
          <cell r="D16246">
            <v>19</v>
          </cell>
        </row>
        <row r="16247">
          <cell r="A16247" t="str">
            <v>Men Printed Boxers</v>
          </cell>
          <cell r="B16247" t="str">
            <v>U.S. Polo Assn.</v>
          </cell>
          <cell r="C16247">
            <v>4.2</v>
          </cell>
          <cell r="D16247">
            <v>12</v>
          </cell>
        </row>
        <row r="16248">
          <cell r="A16248" t="str">
            <v>Foil Printed Pintuck Kurta</v>
          </cell>
          <cell r="B16248" t="str">
            <v>Anouk</v>
          </cell>
          <cell r="C16248">
            <v>4.5999999999999996</v>
          </cell>
          <cell r="D16248">
            <v>54</v>
          </cell>
        </row>
        <row r="16249">
          <cell r="A16249" t="str">
            <v>Men Solid Casual Shirt</v>
          </cell>
          <cell r="B16249" t="str">
            <v>VeBNoR</v>
          </cell>
          <cell r="C16249">
            <v>4.0999999999999996</v>
          </cell>
          <cell r="D16249">
            <v>16</v>
          </cell>
        </row>
        <row r="16250">
          <cell r="A16250" t="str">
            <v>Brand Logo Sporty Jacket</v>
          </cell>
          <cell r="B16250" t="str">
            <v>Puma</v>
          </cell>
          <cell r="C16250">
            <v>4.0999999999999996</v>
          </cell>
          <cell r="D16250">
            <v>45</v>
          </cell>
        </row>
        <row r="16251">
          <cell r="A16251" t="str">
            <v>Floral Sundress</v>
          </cell>
          <cell r="B16251" t="str">
            <v>FabAlley</v>
          </cell>
          <cell r="C16251">
            <v>0</v>
          </cell>
          <cell r="D16251">
            <v>0</v>
          </cell>
        </row>
        <row r="16252">
          <cell r="A16252" t="str">
            <v>Box Pleats Fit &amp; Flare Dress</v>
          </cell>
          <cell r="B16252" t="str">
            <v>Chemistry</v>
          </cell>
          <cell r="C16252">
            <v>0</v>
          </cell>
          <cell r="D16252">
            <v>0</v>
          </cell>
        </row>
        <row r="16253">
          <cell r="A16253" t="str">
            <v>Pack of 3 4-Ply Cotton Masks</v>
          </cell>
          <cell r="B16253" t="str">
            <v>MASQ</v>
          </cell>
          <cell r="C16253">
            <v>4.8</v>
          </cell>
          <cell r="D16253">
            <v>40</v>
          </cell>
        </row>
        <row r="16254">
          <cell r="A16254" t="str">
            <v>Velvet Finish Sweatshirt</v>
          </cell>
          <cell r="B16254" t="str">
            <v>Roadster</v>
          </cell>
          <cell r="C16254">
            <v>3.7</v>
          </cell>
          <cell r="D16254">
            <v>51</v>
          </cell>
        </row>
        <row r="16255">
          <cell r="A16255" t="str">
            <v>Colourblocked Backpack</v>
          </cell>
          <cell r="B16255" t="str">
            <v>F Gear</v>
          </cell>
          <cell r="C16255">
            <v>4.3</v>
          </cell>
          <cell r="D16255">
            <v>13</v>
          </cell>
        </row>
        <row r="16256">
          <cell r="A16256" t="str">
            <v>ROAM E DIEGO Sling Bag</v>
          </cell>
          <cell r="B16256" t="str">
            <v>Baggit</v>
          </cell>
          <cell r="C16256">
            <v>4.4000000000000004</v>
          </cell>
          <cell r="D16256">
            <v>142</v>
          </cell>
        </row>
        <row r="16257">
          <cell r="A16257" t="str">
            <v>Men Solid Track Pants</v>
          </cell>
          <cell r="B16257" t="str">
            <v>People</v>
          </cell>
          <cell r="C16257">
            <v>0</v>
          </cell>
          <cell r="D16257">
            <v>0</v>
          </cell>
        </row>
        <row r="16258">
          <cell r="A16258" t="str">
            <v>Women Embroidered Kurta with Sharara With Dupatta</v>
          </cell>
          <cell r="B16258" t="str">
            <v>Varanga</v>
          </cell>
          <cell r="C16258">
            <v>0</v>
          </cell>
          <cell r="D16258">
            <v>0</v>
          </cell>
        </row>
        <row r="16259">
          <cell r="A16259" t="str">
            <v>Women Solid Open Toe Flats</v>
          </cell>
          <cell r="B16259" t="str">
            <v>Roadster</v>
          </cell>
          <cell r="C16259">
            <v>4.7</v>
          </cell>
          <cell r="D16259">
            <v>6</v>
          </cell>
        </row>
        <row r="16260">
          <cell r="A16260" t="str">
            <v>Men Suede Trekking Shoes</v>
          </cell>
          <cell r="B16260" t="str">
            <v>FOUR STAR TRUCK SALES</v>
          </cell>
          <cell r="C16260">
            <v>3.5</v>
          </cell>
          <cell r="D16260">
            <v>6</v>
          </cell>
        </row>
        <row r="16261">
          <cell r="A16261" t="str">
            <v>Men Solid T-shirt</v>
          </cell>
          <cell r="B16261" t="str">
            <v>MANGO MAN</v>
          </cell>
          <cell r="C16261">
            <v>0</v>
          </cell>
          <cell r="D16261">
            <v>0</v>
          </cell>
        </row>
        <row r="16262">
          <cell r="A16262" t="str">
            <v>Ethnic Motifs Print Top</v>
          </cell>
          <cell r="B16262" t="str">
            <v>AKKRITI BY PANTALOONS</v>
          </cell>
          <cell r="C16262">
            <v>0</v>
          </cell>
          <cell r="D16262">
            <v>0</v>
          </cell>
        </row>
        <row r="16263">
          <cell r="A16263" t="str">
            <v>T-shirt Dress</v>
          </cell>
          <cell r="B16263" t="str">
            <v>URBANIC</v>
          </cell>
          <cell r="C16263">
            <v>0</v>
          </cell>
          <cell r="D16263">
            <v>0</v>
          </cell>
        </row>
        <row r="16264">
          <cell r="A16264" t="str">
            <v>Women Solid Kurta Set</v>
          </cell>
          <cell r="B16264" t="str">
            <v>Ahalyaa</v>
          </cell>
          <cell r="C16264">
            <v>3.8</v>
          </cell>
          <cell r="D16264">
            <v>203</v>
          </cell>
        </row>
        <row r="16265">
          <cell r="A16265" t="str">
            <v>Unisex Messenger Bag</v>
          </cell>
          <cell r="B16265" t="str">
            <v>CAT</v>
          </cell>
          <cell r="C16265">
            <v>4.4000000000000004</v>
          </cell>
          <cell r="D16265">
            <v>25</v>
          </cell>
        </row>
        <row r="16266">
          <cell r="A16266" t="str">
            <v>Workout Bra</v>
          </cell>
          <cell r="B16266" t="str">
            <v>Cultsport</v>
          </cell>
          <cell r="C16266">
            <v>4.7</v>
          </cell>
          <cell r="D16266">
            <v>6</v>
          </cell>
        </row>
        <row r="16267">
          <cell r="A16267" t="str">
            <v>Striped Round Neck T-shirt</v>
          </cell>
          <cell r="B16267" t="str">
            <v>DILLINGER</v>
          </cell>
          <cell r="C16267">
            <v>4.3</v>
          </cell>
          <cell r="D16267">
            <v>276</v>
          </cell>
        </row>
        <row r="16268">
          <cell r="A16268" t="str">
            <v>Women Flat Boots</v>
          </cell>
          <cell r="B16268" t="str">
            <v>VALIOSAA</v>
          </cell>
          <cell r="C16268">
            <v>4.2</v>
          </cell>
          <cell r="D16268">
            <v>571</v>
          </cell>
        </row>
        <row r="16269">
          <cell r="A16269" t="str">
            <v>Solid Block Heels</v>
          </cell>
          <cell r="B16269" t="str">
            <v>20Dresses</v>
          </cell>
          <cell r="C16269">
            <v>5</v>
          </cell>
          <cell r="D16269">
            <v>10</v>
          </cell>
        </row>
        <row r="16270">
          <cell r="A16270" t="str">
            <v>Men Perforated Flat Boots</v>
          </cell>
          <cell r="B16270" t="str">
            <v>U.S. Polo Assn.</v>
          </cell>
          <cell r="C16270">
            <v>3.3</v>
          </cell>
          <cell r="D16270">
            <v>6</v>
          </cell>
        </row>
        <row r="16271">
          <cell r="A16271" t="str">
            <v>Floral Embroidered Georgette Maxi Dress</v>
          </cell>
          <cell r="B16271" t="str">
            <v>Inddus</v>
          </cell>
          <cell r="C16271">
            <v>3.7</v>
          </cell>
          <cell r="D16271">
            <v>22</v>
          </cell>
        </row>
        <row r="16272">
          <cell r="A16272" t="str">
            <v>Men Solid Dry Pro Track Pants</v>
          </cell>
          <cell r="B16272" t="str">
            <v>WROGN ACTIVE</v>
          </cell>
          <cell r="C16272">
            <v>0</v>
          </cell>
          <cell r="D16272">
            <v>0</v>
          </cell>
        </row>
        <row r="16273">
          <cell r="A16273" t="str">
            <v>Slim Floral Print Casual Shirt</v>
          </cell>
          <cell r="B16273" t="str">
            <v>Van Heusen Sport</v>
          </cell>
          <cell r="C16273">
            <v>4.3</v>
          </cell>
          <cell r="D16273">
            <v>14</v>
          </cell>
        </row>
        <row r="16274">
          <cell r="A16274" t="str">
            <v>Men Striped Slim Fit T-shirt</v>
          </cell>
          <cell r="B16274" t="str">
            <v>French Connection</v>
          </cell>
          <cell r="C16274">
            <v>0</v>
          </cell>
          <cell r="D16274">
            <v>0</v>
          </cell>
        </row>
        <row r="16275">
          <cell r="A16275" t="str">
            <v>Woven Design Banarasi Silk Cotton Saree</v>
          </cell>
          <cell r="B16275" t="str">
            <v>PERFECT WEAR</v>
          </cell>
          <cell r="C16275">
            <v>0</v>
          </cell>
          <cell r="D16275">
            <v>0</v>
          </cell>
        </row>
        <row r="16276">
          <cell r="A16276" t="str">
            <v>PU Structured Shoulder Bag</v>
          </cell>
          <cell r="B16276" t="str">
            <v>Accessorize</v>
          </cell>
          <cell r="C16276">
            <v>2.9</v>
          </cell>
          <cell r="D16276">
            <v>7</v>
          </cell>
        </row>
        <row r="16277">
          <cell r="A16277" t="str">
            <v>Floral and Bow Applique Dress</v>
          </cell>
          <cell r="B16277" t="str">
            <v>Hopscotch</v>
          </cell>
          <cell r="C16277">
            <v>0</v>
          </cell>
          <cell r="D16277">
            <v>0</v>
          </cell>
        </row>
        <row r="16278">
          <cell r="A16278" t="str">
            <v>Solid Straight Kurta</v>
          </cell>
          <cell r="B16278" t="str">
            <v>NAMASKAR</v>
          </cell>
          <cell r="C16278">
            <v>4.0999999999999996</v>
          </cell>
          <cell r="D16278">
            <v>50</v>
          </cell>
        </row>
        <row r="16279">
          <cell r="A16279" t="str">
            <v>Women Striped A-Line Dress</v>
          </cell>
          <cell r="B16279" t="str">
            <v>Chemistry</v>
          </cell>
          <cell r="C16279">
            <v>3.4</v>
          </cell>
          <cell r="D16279">
            <v>5</v>
          </cell>
        </row>
        <row r="16280">
          <cell r="A16280" t="str">
            <v>Women Printed Palazzos</v>
          </cell>
          <cell r="B16280" t="str">
            <v>DressBerry</v>
          </cell>
          <cell r="C16280">
            <v>4.0999999999999996</v>
          </cell>
          <cell r="D16280">
            <v>47</v>
          </cell>
        </row>
        <row r="16281">
          <cell r="A16281" t="str">
            <v>Girls Colourblocked Slip-On Sneakers</v>
          </cell>
          <cell r="B16281" t="str">
            <v>YK</v>
          </cell>
          <cell r="C16281">
            <v>0</v>
          </cell>
          <cell r="D16281">
            <v>0</v>
          </cell>
        </row>
        <row r="16282">
          <cell r="A16282" t="str">
            <v>Women Printed Palazzos</v>
          </cell>
          <cell r="B16282" t="str">
            <v>DressBerry</v>
          </cell>
          <cell r="C16282">
            <v>4.0999999999999996</v>
          </cell>
          <cell r="D16282">
            <v>47</v>
          </cell>
        </row>
        <row r="16283">
          <cell r="A16283" t="str">
            <v>Men Leather Formal Belt</v>
          </cell>
          <cell r="B16283" t="str">
            <v>KAEZRI</v>
          </cell>
          <cell r="C16283">
            <v>4.5</v>
          </cell>
          <cell r="D16283">
            <v>6</v>
          </cell>
        </row>
        <row r="16284">
          <cell r="A16284" t="str">
            <v>Girls Colourblocked Slip-On Sneakers</v>
          </cell>
          <cell r="B16284" t="str">
            <v>YK</v>
          </cell>
          <cell r="C16284">
            <v>0</v>
          </cell>
          <cell r="D16284">
            <v>0</v>
          </cell>
        </row>
        <row r="16285">
          <cell r="A16285" t="str">
            <v>Gold-Plated Jewellery Set</v>
          </cell>
          <cell r="B16285" t="str">
            <v>Rubans</v>
          </cell>
          <cell r="C16285">
            <v>4.4000000000000004</v>
          </cell>
          <cell r="D16285">
            <v>174</v>
          </cell>
        </row>
        <row r="16286">
          <cell r="A16286" t="str">
            <v>Cotton Adicolor Spinner Jogger</v>
          </cell>
          <cell r="B16286" t="str">
            <v>ADIDAS Originals</v>
          </cell>
          <cell r="C16286">
            <v>0</v>
          </cell>
          <cell r="D16286">
            <v>0</v>
          </cell>
        </row>
        <row r="16287">
          <cell r="A16287" t="str">
            <v>Men Solid White  Shorts</v>
          </cell>
          <cell r="B16287" t="str">
            <v>Breakbounce</v>
          </cell>
          <cell r="C16287">
            <v>0</v>
          </cell>
          <cell r="D16287">
            <v>0</v>
          </cell>
        </row>
        <row r="16288">
          <cell r="A16288" t="str">
            <v>Brightening Face Serum</v>
          </cell>
          <cell r="B16288" t="str">
            <v>Good Vibes</v>
          </cell>
          <cell r="C16288">
            <v>4.2</v>
          </cell>
          <cell r="D16288">
            <v>793</v>
          </cell>
        </row>
        <row r="16289">
          <cell r="A16289" t="str">
            <v>Men Polo Collar T-shirt</v>
          </cell>
          <cell r="B16289" t="str">
            <v>THE MILLION CLUB</v>
          </cell>
          <cell r="C16289">
            <v>3.5</v>
          </cell>
          <cell r="D16289">
            <v>8</v>
          </cell>
        </row>
        <row r="16290">
          <cell r="A16290" t="str">
            <v>Men Blue Printed Boxers</v>
          </cell>
          <cell r="B16290" t="str">
            <v>Urban Dog</v>
          </cell>
          <cell r="C16290">
            <v>3.6</v>
          </cell>
          <cell r="D16290">
            <v>25</v>
          </cell>
        </row>
        <row r="16291">
          <cell r="A16291" t="str">
            <v>Boys Solid Cotton Casual Shirt</v>
          </cell>
          <cell r="B16291" t="str">
            <v>Indian Terrain</v>
          </cell>
          <cell r="C16291">
            <v>0</v>
          </cell>
          <cell r="D16291">
            <v>0</v>
          </cell>
        </row>
        <row r="16292">
          <cell r="A16292" t="str">
            <v>Women Slim Fit Jeans</v>
          </cell>
          <cell r="B16292" t="str">
            <v>Tokyo Talkies</v>
          </cell>
          <cell r="C16292">
            <v>3.7</v>
          </cell>
          <cell r="D16292">
            <v>294</v>
          </cell>
        </row>
        <row r="16293">
          <cell r="A16293" t="str">
            <v>Men Polo Collar T-shirt</v>
          </cell>
          <cell r="B16293" t="str">
            <v>Monte Carlo</v>
          </cell>
          <cell r="C16293">
            <v>0</v>
          </cell>
          <cell r="D16293">
            <v>0</v>
          </cell>
        </row>
        <row r="16294">
          <cell r="A16294" t="str">
            <v>Men Geometric Shirt</v>
          </cell>
          <cell r="B16294" t="str">
            <v>max</v>
          </cell>
          <cell r="C16294">
            <v>0</v>
          </cell>
          <cell r="D16294">
            <v>0</v>
          </cell>
        </row>
        <row r="16295">
          <cell r="A16295" t="str">
            <v>Women Pullover</v>
          </cell>
          <cell r="B16295" t="str">
            <v>MANGO</v>
          </cell>
          <cell r="C16295">
            <v>4.4000000000000004</v>
          </cell>
          <cell r="D16295">
            <v>17</v>
          </cell>
        </row>
        <row r="16296">
          <cell r="A16296" t="str">
            <v>Pink Solid Crop Top</v>
          </cell>
          <cell r="B16296" t="str">
            <v>ONLY</v>
          </cell>
          <cell r="C16296">
            <v>0</v>
          </cell>
          <cell r="D16296">
            <v>0</v>
          </cell>
        </row>
        <row r="16297">
          <cell r="A16297" t="str">
            <v>Ethnic Print Maxi Dress</v>
          </cell>
          <cell r="B16297" t="str">
            <v>Juniper</v>
          </cell>
          <cell r="C16297">
            <v>3.8</v>
          </cell>
          <cell r="D16297">
            <v>12</v>
          </cell>
        </row>
        <row r="16298">
          <cell r="A16298" t="str">
            <v>Set Of 2 Glass Bowls</v>
          </cell>
          <cell r="B16298" t="str">
            <v>GOODHOMES</v>
          </cell>
          <cell r="C16298">
            <v>4.5</v>
          </cell>
          <cell r="D16298">
            <v>24</v>
          </cell>
        </row>
        <row r="16299">
          <cell r="A16299" t="str">
            <v>Women Typography Printed T-shirt</v>
          </cell>
          <cell r="B16299" t="str">
            <v>Roadster</v>
          </cell>
          <cell r="C16299">
            <v>4.7</v>
          </cell>
          <cell r="D16299">
            <v>10</v>
          </cell>
        </row>
        <row r="16300">
          <cell r="A16300" t="str">
            <v>Men Slip-On Sneakers</v>
          </cell>
          <cell r="B16300" t="str">
            <v>Mochi</v>
          </cell>
          <cell r="C16300">
            <v>0</v>
          </cell>
          <cell r="D16300">
            <v>0</v>
          </cell>
        </row>
        <row r="16301">
          <cell r="A16301" t="str">
            <v>Girls Printed Ankle-Length Leggings</v>
          </cell>
          <cell r="B16301" t="str">
            <v>max</v>
          </cell>
          <cell r="C16301">
            <v>4.8</v>
          </cell>
          <cell r="D16301">
            <v>6</v>
          </cell>
        </row>
        <row r="16302">
          <cell r="A16302" t="str">
            <v>Ethnic Motifs Banarasi Tissue Saree</v>
          </cell>
          <cell r="B16302" t="str">
            <v>Unnati Silks</v>
          </cell>
          <cell r="C16302">
            <v>0</v>
          </cell>
          <cell r="D16302">
            <v>0</v>
          </cell>
        </row>
        <row r="16303">
          <cell r="A16303" t="str">
            <v>Boys Kurta with Salwar</v>
          </cell>
          <cell r="B16303" t="str">
            <v>VASTRAMAY</v>
          </cell>
          <cell r="C16303">
            <v>4.5999999999999996</v>
          </cell>
          <cell r="D16303">
            <v>20</v>
          </cell>
        </row>
        <row r="16304">
          <cell r="A16304" t="str">
            <v>Women Solid Ankle-Length Leggings</v>
          </cell>
          <cell r="B16304" t="str">
            <v>max</v>
          </cell>
          <cell r="C16304">
            <v>4.5999999999999996</v>
          </cell>
          <cell r="D16304">
            <v>50</v>
          </cell>
        </row>
        <row r="16305">
          <cell r="A16305" t="str">
            <v>Women Wide Leg Cotton Jeans</v>
          </cell>
          <cell r="B16305" t="str">
            <v>URBANIC</v>
          </cell>
          <cell r="C16305">
            <v>3.4</v>
          </cell>
          <cell r="D16305">
            <v>10</v>
          </cell>
        </row>
        <row r="16306">
          <cell r="A16306" t="str">
            <v>Women Solid Sling Bag</v>
          </cell>
          <cell r="B16306" t="str">
            <v>Mast &amp; Harbour</v>
          </cell>
          <cell r="C16306">
            <v>4.2</v>
          </cell>
          <cell r="D16306">
            <v>5</v>
          </cell>
        </row>
        <row r="16307">
          <cell r="A16307" t="str">
            <v>Men Printed T-shirt</v>
          </cell>
          <cell r="B16307" t="str">
            <v>HERE&amp;NOW</v>
          </cell>
          <cell r="C16307">
            <v>3.9</v>
          </cell>
          <cell r="D16307">
            <v>7</v>
          </cell>
        </row>
        <row r="16308">
          <cell r="A16308" t="str">
            <v>Women Solid Block Heels</v>
          </cell>
          <cell r="B16308" t="str">
            <v>her by invictus</v>
          </cell>
          <cell r="C16308">
            <v>4.2</v>
          </cell>
          <cell r="D16308">
            <v>142</v>
          </cell>
        </row>
        <row r="16309">
          <cell r="A16309" t="str">
            <v>Pure Cotton Bodice Top</v>
          </cell>
          <cell r="B16309" t="str">
            <v>FREAKINS</v>
          </cell>
          <cell r="C16309">
            <v>0</v>
          </cell>
          <cell r="D16309">
            <v>0</v>
          </cell>
        </row>
        <row r="16310">
          <cell r="A16310" t="str">
            <v>Crepe A-Line Top</v>
          </cell>
          <cell r="B16310" t="str">
            <v>The Pink Moon</v>
          </cell>
          <cell r="C16310">
            <v>4.5</v>
          </cell>
          <cell r="D16310">
            <v>10</v>
          </cell>
        </row>
        <row r="16311">
          <cell r="A16311" t="str">
            <v>Black and Grey Rock &amp; Ice 40</v>
          </cell>
          <cell r="B16311" t="str">
            <v>Wildcraft</v>
          </cell>
          <cell r="C16311">
            <v>4.5</v>
          </cell>
          <cell r="D16311">
            <v>38</v>
          </cell>
        </row>
        <row r="16312">
          <cell r="A16312" t="str">
            <v>Men Slim Fit Cargos Trousers</v>
          </cell>
          <cell r="B16312" t="str">
            <v>Moda Rapido</v>
          </cell>
          <cell r="C16312">
            <v>0</v>
          </cell>
          <cell r="D16312">
            <v>0</v>
          </cell>
        </row>
        <row r="16313">
          <cell r="A16313" t="str">
            <v>Floral Printed Flared Skirt</v>
          </cell>
          <cell r="B16313" t="str">
            <v>AKKRITI BY PANTALOONS</v>
          </cell>
          <cell r="C16313">
            <v>4.2</v>
          </cell>
          <cell r="D16313">
            <v>5</v>
          </cell>
        </row>
        <row r="16314">
          <cell r="A16314" t="str">
            <v>Racketsport Rapid-Dry Tshirts</v>
          </cell>
          <cell r="B16314" t="str">
            <v>HRX by Hrithik Roshan</v>
          </cell>
          <cell r="C16314">
            <v>3.9</v>
          </cell>
          <cell r="D16314">
            <v>9</v>
          </cell>
        </row>
        <row r="16315">
          <cell r="A16315" t="str">
            <v>Women Top with Palazzos</v>
          </cell>
          <cell r="B16315" t="str">
            <v>Anouk</v>
          </cell>
          <cell r="C16315">
            <v>4.2</v>
          </cell>
          <cell r="D16315">
            <v>25</v>
          </cell>
        </row>
        <row r="16316">
          <cell r="A16316" t="str">
            <v>Ruffles Bardot Top</v>
          </cell>
          <cell r="B16316" t="str">
            <v>Tokyo Talkies</v>
          </cell>
          <cell r="C16316">
            <v>4</v>
          </cell>
          <cell r="D16316">
            <v>112</v>
          </cell>
        </row>
        <row r="16317">
          <cell r="A16317" t="str">
            <v>Women Textured Sneakers</v>
          </cell>
          <cell r="B16317" t="str">
            <v>WALKWAY</v>
          </cell>
          <cell r="C16317">
            <v>0</v>
          </cell>
          <cell r="D16317">
            <v>0</v>
          </cell>
        </row>
        <row r="16318">
          <cell r="A16318" t="str">
            <v>Slim Fit Opaque Casual Shirt</v>
          </cell>
          <cell r="B16318" t="str">
            <v>Peter England Casuals</v>
          </cell>
          <cell r="C16318">
            <v>4.5</v>
          </cell>
          <cell r="D16318">
            <v>14</v>
          </cell>
        </row>
        <row r="16319">
          <cell r="A16319" t="str">
            <v>Slim Fit Pure Cotton Shirt</v>
          </cell>
          <cell r="B16319" t="str">
            <v>SPYKAR</v>
          </cell>
          <cell r="C16319">
            <v>4</v>
          </cell>
          <cell r="D16319">
            <v>26</v>
          </cell>
        </row>
        <row r="16320">
          <cell r="A16320" t="str">
            <v>Men Analogue Watch</v>
          </cell>
          <cell r="B16320" t="str">
            <v>Timex</v>
          </cell>
          <cell r="C16320">
            <v>4.5999999999999996</v>
          </cell>
          <cell r="D16320">
            <v>47</v>
          </cell>
        </row>
        <row r="16321">
          <cell r="A16321" t="str">
            <v>Men Slim Fit Cotton T-shirt</v>
          </cell>
          <cell r="B16321" t="str">
            <v>RARE RABBIT</v>
          </cell>
          <cell r="C16321">
            <v>4.8</v>
          </cell>
          <cell r="D16321">
            <v>5</v>
          </cell>
        </row>
        <row r="16322">
          <cell r="A16322" t="str">
            <v>Women Checked Racerback Bra</v>
          </cell>
          <cell r="B16322" t="str">
            <v>Calvin Klein Underwear</v>
          </cell>
          <cell r="C16322">
            <v>4.5999999999999996</v>
          </cell>
          <cell r="D16322">
            <v>5</v>
          </cell>
        </row>
        <row r="16323">
          <cell r="A16323" t="str">
            <v>Women Floral Embroidered Kurta</v>
          </cell>
          <cell r="B16323" t="str">
            <v>House of Pataudi</v>
          </cell>
          <cell r="C16323">
            <v>3.8</v>
          </cell>
          <cell r="D16323">
            <v>23</v>
          </cell>
        </row>
        <row r="16324">
          <cell r="A16324" t="str">
            <v>Ombre Striped Saree</v>
          </cell>
          <cell r="B16324" t="str">
            <v>Satrani</v>
          </cell>
          <cell r="C16324">
            <v>4.0999999999999996</v>
          </cell>
          <cell r="D16324">
            <v>8</v>
          </cell>
        </row>
        <row r="16325">
          <cell r="A16325" t="str">
            <v>Women Solid Relaxed-Fit Joggers</v>
          </cell>
          <cell r="B16325" t="str">
            <v>FRENCH FLEXIOUS</v>
          </cell>
          <cell r="C16325">
            <v>0</v>
          </cell>
          <cell r="D16325">
            <v>0</v>
          </cell>
        </row>
        <row r="16326">
          <cell r="A16326" t="str">
            <v>Lightly Padded Bra</v>
          </cell>
          <cell r="B16326" t="str">
            <v>Kappa</v>
          </cell>
          <cell r="C16326">
            <v>0</v>
          </cell>
          <cell r="D16326">
            <v>0</v>
          </cell>
        </row>
        <row r="16327">
          <cell r="A16327" t="str">
            <v>Men Leather Two Fold Wallet</v>
          </cell>
          <cell r="B16327" t="str">
            <v>Allen Solly</v>
          </cell>
          <cell r="C16327">
            <v>4.5999999999999996</v>
          </cell>
          <cell r="D16327">
            <v>139</v>
          </cell>
        </row>
        <row r="16328">
          <cell r="A16328" t="str">
            <v>Men Skinny Fit Low-Rise Jeans</v>
          </cell>
          <cell r="B16328" t="str">
            <v>Flying Machine</v>
          </cell>
          <cell r="C16328">
            <v>0</v>
          </cell>
          <cell r="D16328">
            <v>0</v>
          </cell>
        </row>
        <row r="16329">
          <cell r="A16329" t="str">
            <v>Men Striped Sliders</v>
          </cell>
          <cell r="B16329" t="str">
            <v>Peter England</v>
          </cell>
          <cell r="C16329">
            <v>3.7</v>
          </cell>
          <cell r="D16329">
            <v>19</v>
          </cell>
        </row>
        <row r="16330">
          <cell r="A16330" t="str">
            <v>Women PU Structured Sling Bag</v>
          </cell>
          <cell r="B16330" t="str">
            <v>Lavie</v>
          </cell>
          <cell r="C16330">
            <v>4.5999999999999996</v>
          </cell>
          <cell r="D16330">
            <v>7</v>
          </cell>
        </row>
        <row r="16331">
          <cell r="A16331" t="str">
            <v>PU Platform Sandals</v>
          </cell>
          <cell r="B16331" t="str">
            <v>max</v>
          </cell>
          <cell r="C16331">
            <v>0</v>
          </cell>
          <cell r="D16331">
            <v>0</v>
          </cell>
        </row>
        <row r="16332">
          <cell r="A16332" t="str">
            <v>Women Racketsport Shorts</v>
          </cell>
          <cell r="B16332" t="str">
            <v>HRX by Hrithik Roshan</v>
          </cell>
          <cell r="C16332">
            <v>0</v>
          </cell>
          <cell r="D16332">
            <v>0</v>
          </cell>
        </row>
        <row r="16333">
          <cell r="A16333" t="str">
            <v>Set of 40-Day Miracle Shampoos</v>
          </cell>
          <cell r="B16333" t="str">
            <v>Sindhu Herbals</v>
          </cell>
          <cell r="C16333">
            <v>0</v>
          </cell>
          <cell r="D16333">
            <v>0</v>
          </cell>
        </row>
        <row r="16334">
          <cell r="A16334" t="str">
            <v>Women Printed Scarf</v>
          </cell>
          <cell r="B16334" t="str">
            <v>Mast &amp; Harbour</v>
          </cell>
          <cell r="C16334">
            <v>3.9</v>
          </cell>
          <cell r="D16334">
            <v>7</v>
          </cell>
        </row>
        <row r="16335">
          <cell r="A16335" t="str">
            <v>Captain America Cotton Pure Cotton T-shirt</v>
          </cell>
          <cell r="B16335" t="str">
            <v>Kook N Keech Marvel</v>
          </cell>
          <cell r="C16335">
            <v>4.4000000000000004</v>
          </cell>
          <cell r="D16335">
            <v>66</v>
          </cell>
        </row>
        <row r="16336">
          <cell r="A16336" t="str">
            <v>Woven Design Pure Cotton Handloom Saree</v>
          </cell>
          <cell r="B16336" t="str">
            <v>Suta</v>
          </cell>
          <cell r="C16336">
            <v>3.9</v>
          </cell>
          <cell r="D16336">
            <v>10</v>
          </cell>
        </row>
        <row r="16337">
          <cell r="A16337" t="str">
            <v>Unisex Body Mist - 50 ml</v>
          </cell>
          <cell r="B16337" t="str">
            <v>Forest Essentials</v>
          </cell>
          <cell r="C16337">
            <v>4.8</v>
          </cell>
          <cell r="D16337">
            <v>32</v>
          </cell>
        </row>
        <row r="16338">
          <cell r="A16338" t="str">
            <v>Women High-Rise Trousers</v>
          </cell>
          <cell r="B16338" t="str">
            <v>SASSAFRAS</v>
          </cell>
          <cell r="C16338">
            <v>3.9</v>
          </cell>
          <cell r="D16338">
            <v>36</v>
          </cell>
        </row>
        <row r="16339">
          <cell r="A16339" t="str">
            <v>Women Ballerinas Flats</v>
          </cell>
          <cell r="B16339" t="str">
            <v>Shezone</v>
          </cell>
          <cell r="C16339">
            <v>4.3</v>
          </cell>
          <cell r="D16339">
            <v>10</v>
          </cell>
        </row>
        <row r="16340">
          <cell r="A16340" t="str">
            <v>Floral Dress</v>
          </cell>
          <cell r="B16340" t="str">
            <v>La Aimee</v>
          </cell>
          <cell r="C16340">
            <v>0</v>
          </cell>
          <cell r="D16340">
            <v>0</v>
          </cell>
        </row>
        <row r="16341">
          <cell r="A16341" t="str">
            <v>Printed Football T-shirt</v>
          </cell>
          <cell r="B16341" t="str">
            <v>HRX by Hrithik Roshan</v>
          </cell>
          <cell r="C16341">
            <v>3.7</v>
          </cell>
          <cell r="D16341">
            <v>117</v>
          </cell>
        </row>
        <row r="16342">
          <cell r="A16342" t="str">
            <v>Women Flatform Sneakers</v>
          </cell>
          <cell r="B16342" t="str">
            <v>Roadster</v>
          </cell>
          <cell r="C16342">
            <v>4</v>
          </cell>
          <cell r="D16342">
            <v>37</v>
          </cell>
        </row>
        <row r="16343">
          <cell r="A16343" t="str">
            <v>All Day Comfort Bra</v>
          </cell>
          <cell r="B16343" t="str">
            <v>Zivame</v>
          </cell>
          <cell r="C16343">
            <v>4</v>
          </cell>
          <cell r="D16343">
            <v>9</v>
          </cell>
        </row>
        <row r="16344">
          <cell r="A16344" t="str">
            <v>Kids 5-pack Wrapover Sustainable Bodysuits</v>
          </cell>
          <cell r="B16344" t="str">
            <v>H&amp;M</v>
          </cell>
          <cell r="C16344">
            <v>4.5999999999999996</v>
          </cell>
          <cell r="D16344">
            <v>100</v>
          </cell>
        </row>
        <row r="16345">
          <cell r="A16345" t="str">
            <v>Men Colourblocked Cotton Jeans</v>
          </cell>
          <cell r="B16345" t="str">
            <v>Moda Rapido</v>
          </cell>
          <cell r="C16345">
            <v>0</v>
          </cell>
          <cell r="D16345">
            <v>0</v>
          </cell>
        </row>
        <row r="16346">
          <cell r="A16346" t="str">
            <v>Brightening Night Cream 50ml</v>
          </cell>
          <cell r="B16346" t="str">
            <v>Kaya Skin Clinic</v>
          </cell>
          <cell r="C16346">
            <v>4.2</v>
          </cell>
          <cell r="D16346">
            <v>769</v>
          </cell>
        </row>
        <row r="16347">
          <cell r="A16347" t="str">
            <v>A-Line Dress</v>
          </cell>
          <cell r="B16347" t="str">
            <v>Vero Moda</v>
          </cell>
          <cell r="C16347">
            <v>4.3</v>
          </cell>
          <cell r="D16347">
            <v>7</v>
          </cell>
        </row>
        <row r="16348">
          <cell r="A16348" t="str">
            <v>Embellished Block Heels</v>
          </cell>
          <cell r="B16348" t="str">
            <v>Metro</v>
          </cell>
          <cell r="C16348">
            <v>0</v>
          </cell>
          <cell r="D16348">
            <v>0</v>
          </cell>
        </row>
        <row r="16349">
          <cell r="A16349" t="str">
            <v>Women Night suits</v>
          </cell>
          <cell r="B16349" t="str">
            <v>Zivame</v>
          </cell>
          <cell r="C16349">
            <v>4</v>
          </cell>
          <cell r="D16349">
            <v>2</v>
          </cell>
        </row>
        <row r="16350">
          <cell r="A16350" t="str">
            <v>Women Sneakers</v>
          </cell>
          <cell r="B16350" t="str">
            <v>WALKWAY</v>
          </cell>
          <cell r="C16350">
            <v>0</v>
          </cell>
          <cell r="D16350">
            <v>0</v>
          </cell>
        </row>
        <row r="16351">
          <cell r="A16351" t="str">
            <v>Woven Design Kurta with Dhoti Pants</v>
          </cell>
          <cell r="B16351" t="str">
            <v>DEYANN</v>
          </cell>
          <cell r="C16351">
            <v>3.7</v>
          </cell>
          <cell r="D16351">
            <v>242</v>
          </cell>
        </row>
        <row r="16352">
          <cell r="A16352" t="str">
            <v>Men Pack Of 5 Solid Pure Cotton Innerwear Vests</v>
          </cell>
          <cell r="B16352" t="str">
            <v>RAMRAJ COTTON</v>
          </cell>
          <cell r="C16352">
            <v>4.5</v>
          </cell>
          <cell r="D16352">
            <v>26</v>
          </cell>
        </row>
        <row r="16353">
          <cell r="A16353" t="str">
            <v>Bedsheet &amp; 2 Pillow Covers</v>
          </cell>
          <cell r="B16353" t="str">
            <v>House of Pataudi</v>
          </cell>
          <cell r="C16353">
            <v>2.2999999999999998</v>
          </cell>
          <cell r="D16353">
            <v>3</v>
          </cell>
        </row>
        <row r="16354">
          <cell r="A16354" t="str">
            <v>Set Of 3 Leaves Theme Framed Paintings</v>
          </cell>
          <cell r="B16354" t="str">
            <v>Art Street</v>
          </cell>
          <cell r="C16354">
            <v>4.4000000000000004</v>
          </cell>
          <cell r="D16354">
            <v>32</v>
          </cell>
        </row>
        <row r="16355">
          <cell r="A16355" t="str">
            <v>Set Of 5 Last Supper of Jesus Painted Laminated Wall Art</v>
          </cell>
          <cell r="B16355" t="str">
            <v>WENS</v>
          </cell>
          <cell r="C16355">
            <v>3.8</v>
          </cell>
          <cell r="D16355">
            <v>4</v>
          </cell>
        </row>
        <row r="16356">
          <cell r="A16356" t="str">
            <v>Women Peep Toes</v>
          </cell>
          <cell r="B16356" t="str">
            <v>VALIOSAA</v>
          </cell>
          <cell r="C16356">
            <v>4.3</v>
          </cell>
          <cell r="D16356">
            <v>58</v>
          </cell>
        </row>
        <row r="16357">
          <cell r="A16357" t="str">
            <v>Men Polo Collar T-shirt</v>
          </cell>
          <cell r="B16357" t="str">
            <v>Okane</v>
          </cell>
          <cell r="C16357">
            <v>0</v>
          </cell>
          <cell r="D16357">
            <v>0</v>
          </cell>
        </row>
        <row r="16358">
          <cell r="A16358" t="str">
            <v>Structured Tote Bag</v>
          </cell>
          <cell r="B16358" t="str">
            <v>Accessorize</v>
          </cell>
          <cell r="C16358">
            <v>5</v>
          </cell>
          <cell r="D16358">
            <v>3</v>
          </cell>
        </row>
        <row r="16359">
          <cell r="A16359" t="str">
            <v>Solid Corduroy Tailored Jacket</v>
          </cell>
          <cell r="B16359" t="str">
            <v>Tommy Hilfiger</v>
          </cell>
          <cell r="C16359">
            <v>0</v>
          </cell>
          <cell r="D16359">
            <v>0</v>
          </cell>
        </row>
        <row r="16360">
          <cell r="A16360" t="str">
            <v>Men Printed V-Neck Applique T-shirt</v>
          </cell>
          <cell r="B16360" t="str">
            <v>RARE RABBIT</v>
          </cell>
          <cell r="C16360">
            <v>0</v>
          </cell>
          <cell r="D16360">
            <v>0</v>
          </cell>
        </row>
        <row r="16361">
          <cell r="A16361" t="str">
            <v>Slim Fit Pure Cotton Shirt</v>
          </cell>
          <cell r="B16361" t="str">
            <v>Being Human</v>
          </cell>
          <cell r="C16361">
            <v>0</v>
          </cell>
          <cell r="D16361">
            <v>0</v>
          </cell>
        </row>
        <row r="16362">
          <cell r="A16362" t="str">
            <v>Women Pure Cotton Shorts Set</v>
          </cell>
          <cell r="B16362" t="str">
            <v>ETC</v>
          </cell>
          <cell r="C16362">
            <v>4.4000000000000004</v>
          </cell>
          <cell r="D16362">
            <v>33</v>
          </cell>
        </row>
        <row r="16363">
          <cell r="A16363" t="str">
            <v>Women Yoke Design Kurta Set</v>
          </cell>
          <cell r="B16363" t="str">
            <v>Indo Era</v>
          </cell>
          <cell r="C16363">
            <v>0</v>
          </cell>
          <cell r="D16363">
            <v>0</v>
          </cell>
        </row>
        <row r="16364">
          <cell r="A16364" t="str">
            <v>Women Pack Of 2 Pyjamas</v>
          </cell>
          <cell r="B16364" t="str">
            <v>Kryptic</v>
          </cell>
          <cell r="C16364">
            <v>4.7</v>
          </cell>
          <cell r="D16364">
            <v>21</v>
          </cell>
        </row>
        <row r="16365">
          <cell r="A16365" t="str">
            <v>Travel Leather Toiletry Kit</v>
          </cell>
          <cell r="B16365" t="str">
            <v>Kara</v>
          </cell>
          <cell r="C16365">
            <v>4.5</v>
          </cell>
          <cell r="D16365">
            <v>17</v>
          </cell>
        </row>
        <row r="16366">
          <cell r="A16366" t="str">
            <v>Men Printed Polo Collar T-shirt</v>
          </cell>
          <cell r="B16366" t="str">
            <v>MKH</v>
          </cell>
          <cell r="C16366">
            <v>3.8</v>
          </cell>
          <cell r="D16366">
            <v>18</v>
          </cell>
        </row>
        <row r="16367">
          <cell r="A16367" t="str">
            <v>Training or Gym Sporty Jacket</v>
          </cell>
          <cell r="B16367" t="str">
            <v>Reebok</v>
          </cell>
          <cell r="C16367">
            <v>4.2</v>
          </cell>
          <cell r="D16367">
            <v>5</v>
          </cell>
        </row>
        <row r="16368">
          <cell r="A16368" t="str">
            <v>Men Rhodium-Plated Finger Ring</v>
          </cell>
          <cell r="B16368" t="str">
            <v>Carlton London</v>
          </cell>
          <cell r="C16368">
            <v>3.9</v>
          </cell>
          <cell r="D16368">
            <v>50</v>
          </cell>
        </row>
        <row r="16369">
          <cell r="A16369" t="str">
            <v>Kiss Lip Lipstick - Umber 63</v>
          </cell>
          <cell r="B16369" t="str">
            <v>Fashion Colour</v>
          </cell>
          <cell r="C16369">
            <v>0</v>
          </cell>
          <cell r="D16369">
            <v>0</v>
          </cell>
        </row>
        <row r="16370">
          <cell r="A16370" t="str">
            <v>Men Printed Kurta with Pyjamas</v>
          </cell>
          <cell r="B16370" t="str">
            <v>Hangup</v>
          </cell>
          <cell r="C16370">
            <v>3.5</v>
          </cell>
          <cell r="D16370">
            <v>53</v>
          </cell>
        </row>
        <row r="16371">
          <cell r="A16371" t="str">
            <v>Women Striped Cotton Kurta</v>
          </cell>
          <cell r="B16371" t="str">
            <v>Ritu Kumar</v>
          </cell>
          <cell r="C16371">
            <v>0</v>
          </cell>
          <cell r="D16371">
            <v>0</v>
          </cell>
        </row>
        <row r="16372">
          <cell r="A16372" t="str">
            <v>Women Straight Fit Trousers</v>
          </cell>
          <cell r="B16372" t="str">
            <v>MANGO</v>
          </cell>
          <cell r="C16372">
            <v>3.7</v>
          </cell>
          <cell r="D16372">
            <v>6</v>
          </cell>
        </row>
        <row r="16373">
          <cell r="A16373" t="str">
            <v>Printed Cotton T-shirt</v>
          </cell>
          <cell r="B16373" t="str">
            <v>Difference of Opinion</v>
          </cell>
          <cell r="C16373">
            <v>0</v>
          </cell>
          <cell r="D16373">
            <v>0</v>
          </cell>
        </row>
        <row r="16374">
          <cell r="A16374" t="str">
            <v>Women Solid Hobo Bag</v>
          </cell>
          <cell r="B16374" t="str">
            <v>Van Heusen</v>
          </cell>
          <cell r="C16374">
            <v>4.7</v>
          </cell>
          <cell r="D16374">
            <v>29</v>
          </cell>
        </row>
        <row r="16375">
          <cell r="A16375" t="str">
            <v>Women Flared High-Rise Jeans</v>
          </cell>
          <cell r="B16375" t="str">
            <v>Kraus Jeans</v>
          </cell>
          <cell r="C16375">
            <v>3.9</v>
          </cell>
          <cell r="D16375">
            <v>8</v>
          </cell>
        </row>
        <row r="16376">
          <cell r="A16376" t="str">
            <v>Checked Cotton Formal Shirt</v>
          </cell>
          <cell r="B16376" t="str">
            <v>Louis Philippe</v>
          </cell>
          <cell r="C16376">
            <v>0</v>
          </cell>
          <cell r="D16376">
            <v>0</v>
          </cell>
        </row>
        <row r="16377">
          <cell r="A16377" t="str">
            <v>Dress</v>
          </cell>
          <cell r="B16377" t="str">
            <v>URBANIC</v>
          </cell>
          <cell r="C16377">
            <v>0</v>
          </cell>
          <cell r="D16377">
            <v>0</v>
          </cell>
        </row>
        <row r="16378">
          <cell r="A16378" t="str">
            <v>Women Cotton Night suit</v>
          </cell>
          <cell r="B16378" t="str">
            <v>beebelle</v>
          </cell>
          <cell r="C16378">
            <v>4.8</v>
          </cell>
          <cell r="D16378">
            <v>31</v>
          </cell>
        </row>
        <row r="16379">
          <cell r="A16379" t="str">
            <v>Kurta with Trousers &amp; Dupatta</v>
          </cell>
          <cell r="B16379" t="str">
            <v>HERE&amp;NOW</v>
          </cell>
          <cell r="C16379">
            <v>3.9</v>
          </cell>
          <cell r="D16379">
            <v>75</v>
          </cell>
        </row>
        <row r="16380">
          <cell r="A16380" t="str">
            <v>Women Reversible Jacket</v>
          </cell>
          <cell r="B16380" t="str">
            <v>CL SPORT</v>
          </cell>
          <cell r="C16380">
            <v>4.0999999999999996</v>
          </cell>
          <cell r="D16380">
            <v>29</v>
          </cell>
        </row>
        <row r="16381">
          <cell r="A16381" t="str">
            <v>Women Printed Camouflage Co-Ords</v>
          </cell>
          <cell r="B16381" t="str">
            <v>Roadster</v>
          </cell>
          <cell r="C16381">
            <v>4.2</v>
          </cell>
          <cell r="D16381">
            <v>22</v>
          </cell>
        </row>
        <row r="16382">
          <cell r="A16382" t="str">
            <v>Combo Masala Box</v>
          </cell>
          <cell r="B16382" t="str">
            <v>nestroots</v>
          </cell>
          <cell r="C16382">
            <v>4.5</v>
          </cell>
          <cell r="D16382">
            <v>2</v>
          </cell>
        </row>
        <row r="16383">
          <cell r="A16383" t="str">
            <v>Women Printed T-shirt</v>
          </cell>
          <cell r="B16383" t="str">
            <v>ether</v>
          </cell>
          <cell r="C16383">
            <v>4.4000000000000004</v>
          </cell>
          <cell r="D16383">
            <v>32</v>
          </cell>
        </row>
        <row r="16384">
          <cell r="A16384" t="str">
            <v>Women A-Line Midi Dress</v>
          </cell>
          <cell r="B16384" t="str">
            <v>DressBerry</v>
          </cell>
          <cell r="C16384">
            <v>4.2</v>
          </cell>
          <cell r="D16384">
            <v>9</v>
          </cell>
        </row>
        <row r="16385">
          <cell r="A16385" t="str">
            <v>Girls Cotton Jersey Vest Top</v>
          </cell>
          <cell r="B16385" t="str">
            <v>H&amp;M</v>
          </cell>
          <cell r="C16385">
            <v>0</v>
          </cell>
          <cell r="D16385">
            <v>0</v>
          </cell>
        </row>
        <row r="16386">
          <cell r="A16386" t="str">
            <v>Solid Crop Top</v>
          </cell>
          <cell r="B16386" t="str">
            <v>FREAKINS</v>
          </cell>
          <cell r="C16386">
            <v>0</v>
          </cell>
          <cell r="D16386">
            <v>0</v>
          </cell>
        </row>
        <row r="16387">
          <cell r="A16387" t="str">
            <v>Lightly Padded T-shirt Bra</v>
          </cell>
          <cell r="B16387" t="str">
            <v>Amante</v>
          </cell>
          <cell r="C16387">
            <v>4.7</v>
          </cell>
          <cell r="D16387">
            <v>37</v>
          </cell>
        </row>
        <row r="16388">
          <cell r="A16388" t="str">
            <v>Floral Printed Maxi Dress</v>
          </cell>
          <cell r="B16388" t="str">
            <v>SCORPIUS</v>
          </cell>
          <cell r="C16388">
            <v>3.6</v>
          </cell>
          <cell r="D16388">
            <v>209</v>
          </cell>
        </row>
        <row r="16389">
          <cell r="A16389" t="str">
            <v>Camouflage Print Cotton Dress</v>
          </cell>
          <cell r="B16389" t="str">
            <v>Kook N Keech</v>
          </cell>
          <cell r="C16389">
            <v>4.2</v>
          </cell>
          <cell r="D16389">
            <v>27</v>
          </cell>
        </row>
        <row r="16390">
          <cell r="A16390" t="str">
            <v>Printed Cotton Night suit</v>
          </cell>
          <cell r="B16390" t="str">
            <v>max</v>
          </cell>
          <cell r="C16390">
            <v>0</v>
          </cell>
          <cell r="D16390">
            <v>0</v>
          </cell>
        </row>
        <row r="16391">
          <cell r="A16391" t="str">
            <v>Set of 5 Nail Polishes</v>
          </cell>
          <cell r="B16391" t="str">
            <v>JUICE</v>
          </cell>
          <cell r="C16391">
            <v>0</v>
          </cell>
          <cell r="D16391">
            <v>0</v>
          </cell>
        </row>
        <row r="16392">
          <cell r="A16392" t="str">
            <v>Women Solid Slim Fit Leggings</v>
          </cell>
          <cell r="B16392" t="str">
            <v>Go Colors</v>
          </cell>
          <cell r="C16392">
            <v>0</v>
          </cell>
          <cell r="D16392">
            <v>0</v>
          </cell>
        </row>
        <row r="16393">
          <cell r="A16393" t="str">
            <v>Floral Midi Dress</v>
          </cell>
          <cell r="B16393" t="str">
            <v>Vishudh</v>
          </cell>
          <cell r="C16393">
            <v>0</v>
          </cell>
          <cell r="D16393">
            <v>0</v>
          </cell>
        </row>
        <row r="16394">
          <cell r="A16394" t="str">
            <v>Boys Solid Track Pants</v>
          </cell>
          <cell r="B16394" t="str">
            <v>Jack &amp; Jones</v>
          </cell>
          <cell r="C16394">
            <v>0</v>
          </cell>
          <cell r="D16394">
            <v>0</v>
          </cell>
        </row>
        <row r="16395">
          <cell r="A16395" t="str">
            <v>Mini Lipstick - Velvet Teddy</v>
          </cell>
          <cell r="B16395" t="str">
            <v>M.A.C</v>
          </cell>
          <cell r="C16395">
            <v>4.4000000000000004</v>
          </cell>
          <cell r="D16395">
            <v>400</v>
          </cell>
        </row>
        <row r="16396">
          <cell r="A16396" t="str">
            <v>Women Printed Cotton Kurta Set</v>
          </cell>
          <cell r="B16396" t="str">
            <v>Moda Rapido</v>
          </cell>
          <cell r="C16396">
            <v>0</v>
          </cell>
          <cell r="D16396">
            <v>0</v>
          </cell>
        </row>
        <row r="16397">
          <cell r="A16397" t="str">
            <v>Women One Toe Flats</v>
          </cell>
          <cell r="B16397" t="str">
            <v>Vishudh</v>
          </cell>
          <cell r="C16397">
            <v>4.5999999999999996</v>
          </cell>
          <cell r="D16397">
            <v>5</v>
          </cell>
        </row>
        <row r="16398">
          <cell r="A16398" t="str">
            <v>Pack of 3 Printed T-shirts</v>
          </cell>
          <cell r="B16398" t="str">
            <v>BULLMER</v>
          </cell>
          <cell r="C16398">
            <v>3.8</v>
          </cell>
          <cell r="D16398">
            <v>153</v>
          </cell>
        </row>
        <row r="16399">
          <cell r="A16399" t="str">
            <v>Cotton T-shirt Mini Dress</v>
          </cell>
          <cell r="B16399" t="str">
            <v>URBANIC</v>
          </cell>
          <cell r="C16399">
            <v>3.7</v>
          </cell>
          <cell r="D16399">
            <v>10</v>
          </cell>
        </row>
        <row r="16400">
          <cell r="A16400" t="str">
            <v>Non Padded Regular Bra</v>
          </cell>
          <cell r="B16400" t="str">
            <v>Sonari</v>
          </cell>
          <cell r="C16400">
            <v>0</v>
          </cell>
          <cell r="D16400">
            <v>0</v>
          </cell>
        </row>
        <row r="16401">
          <cell r="A16401" t="str">
            <v>Men Solid Joggers</v>
          </cell>
          <cell r="B16401" t="str">
            <v>People</v>
          </cell>
          <cell r="C16401">
            <v>0</v>
          </cell>
          <cell r="D16401">
            <v>0</v>
          </cell>
        </row>
        <row r="16402">
          <cell r="A16402" t="str">
            <v>Women Embroidered Kurta with Trousers With Dupatta</v>
          </cell>
          <cell r="B16402" t="str">
            <v>Indo Era</v>
          </cell>
          <cell r="C16402">
            <v>0</v>
          </cell>
          <cell r="D16402">
            <v>0</v>
          </cell>
        </row>
        <row r="16403">
          <cell r="A16403" t="str">
            <v>Women Solid Cotton Joggers</v>
          </cell>
          <cell r="B16403" t="str">
            <v>Kappa</v>
          </cell>
          <cell r="C16403">
            <v>0</v>
          </cell>
          <cell r="D16403">
            <v>0</v>
          </cell>
        </row>
        <row r="16404">
          <cell r="A16404" t="str">
            <v>Men Solid Flat Boots</v>
          </cell>
          <cell r="B16404" t="str">
            <v>Fentacia</v>
          </cell>
          <cell r="C16404">
            <v>4.3</v>
          </cell>
          <cell r="D16404">
            <v>70</v>
          </cell>
        </row>
        <row r="16405">
          <cell r="A16405" t="str">
            <v>Men Colourblocked Slim Fit T-shirt</v>
          </cell>
          <cell r="B16405" t="str">
            <v>WROGN ACTIVE</v>
          </cell>
          <cell r="C16405">
            <v>0</v>
          </cell>
          <cell r="D16405">
            <v>0</v>
          </cell>
        </row>
        <row r="16406">
          <cell r="A16406" t="str">
            <v>Solid Structured Sling Bag</v>
          </cell>
          <cell r="B16406" t="str">
            <v>Caprese</v>
          </cell>
          <cell r="C16406">
            <v>0</v>
          </cell>
          <cell r="D16406">
            <v>0</v>
          </cell>
        </row>
        <row r="16407">
          <cell r="A16407" t="str">
            <v>Sheer Casual Shirt</v>
          </cell>
          <cell r="B16407" t="str">
            <v>Roadster</v>
          </cell>
          <cell r="C16407">
            <v>0</v>
          </cell>
          <cell r="D16407">
            <v>0</v>
          </cell>
        </row>
        <row r="16408">
          <cell r="A16408" t="str">
            <v>Men Typography Printed T-shirt</v>
          </cell>
          <cell r="B16408" t="str">
            <v>Mast &amp; Harbour</v>
          </cell>
          <cell r="C16408">
            <v>4.2</v>
          </cell>
          <cell r="D16408">
            <v>11</v>
          </cell>
        </row>
        <row r="16409">
          <cell r="A16409" t="str">
            <v>Women MAMA Top</v>
          </cell>
          <cell r="B16409" t="str">
            <v>H&amp;M</v>
          </cell>
          <cell r="C16409">
            <v>0</v>
          </cell>
          <cell r="D16409">
            <v>0</v>
          </cell>
        </row>
        <row r="16410">
          <cell r="A16410" t="str">
            <v>Women Night suit</v>
          </cell>
          <cell r="B16410" t="str">
            <v>Clovia</v>
          </cell>
          <cell r="C16410">
            <v>0</v>
          </cell>
          <cell r="D16410">
            <v>0</v>
          </cell>
        </row>
        <row r="16411">
          <cell r="A16411" t="str">
            <v>Floral Ruffled Dress</v>
          </cell>
          <cell r="B16411" t="str">
            <v>plusS</v>
          </cell>
          <cell r="C16411">
            <v>3.8</v>
          </cell>
          <cell r="D16411">
            <v>15</v>
          </cell>
        </row>
        <row r="16412">
          <cell r="A16412" t="str">
            <v>Striped Open Front Shrug</v>
          </cell>
          <cell r="B16412" t="str">
            <v>CODE by Lifestyle</v>
          </cell>
          <cell r="C16412">
            <v>4.2</v>
          </cell>
          <cell r="D16412">
            <v>15</v>
          </cell>
        </row>
        <row r="16413">
          <cell r="A16413" t="str">
            <v>Women Kurta Churidar &amp; Dupatta</v>
          </cell>
          <cell r="B16413" t="str">
            <v>Ritu Kumar</v>
          </cell>
          <cell r="C16413">
            <v>0</v>
          </cell>
          <cell r="D16413">
            <v>0</v>
          </cell>
        </row>
        <row r="16414">
          <cell r="A16414" t="str">
            <v>Women Solid Maternity Leggings</v>
          </cell>
          <cell r="B16414" t="str">
            <v>Blush 9 Maternity</v>
          </cell>
          <cell r="C16414">
            <v>4.3</v>
          </cell>
          <cell r="D16414">
            <v>143</v>
          </cell>
        </row>
        <row r="16415">
          <cell r="A16415" t="str">
            <v>Pure Linen Solid T-shirt</v>
          </cell>
          <cell r="B16415" t="str">
            <v>MANGO</v>
          </cell>
          <cell r="C16415">
            <v>4.2</v>
          </cell>
          <cell r="D16415">
            <v>53</v>
          </cell>
        </row>
        <row r="16416">
          <cell r="A16416" t="str">
            <v>Women Typography Printed T-shirt</v>
          </cell>
          <cell r="B16416" t="str">
            <v>ONLY</v>
          </cell>
          <cell r="C16416">
            <v>4.2</v>
          </cell>
          <cell r="D16416">
            <v>5</v>
          </cell>
        </row>
        <row r="16417">
          <cell r="A16417" t="str">
            <v>Women Yoke Design Kurta with Trousers With Dupatta</v>
          </cell>
          <cell r="B16417" t="str">
            <v>GERUA</v>
          </cell>
          <cell r="C16417">
            <v>0</v>
          </cell>
          <cell r="D16417">
            <v>0</v>
          </cell>
        </row>
        <row r="16418">
          <cell r="A16418" t="str">
            <v>Women Structured Sling Bag</v>
          </cell>
          <cell r="B16418" t="str">
            <v>Van Heusen</v>
          </cell>
          <cell r="C16418">
            <v>3.5</v>
          </cell>
          <cell r="D16418">
            <v>4</v>
          </cell>
        </row>
        <row r="16419">
          <cell r="A16419" t="str">
            <v>Girls Top With Palazzos</v>
          </cell>
          <cell r="B16419" t="str">
            <v>Naughty Ninos</v>
          </cell>
          <cell r="C16419">
            <v>3.8</v>
          </cell>
          <cell r="D16419">
            <v>6</v>
          </cell>
        </row>
        <row r="16420">
          <cell r="A16420" t="str">
            <v>Women Paisley Embroidered Kurta</v>
          </cell>
          <cell r="B16420" t="str">
            <v>Indo Era</v>
          </cell>
          <cell r="C16420">
            <v>4</v>
          </cell>
          <cell r="D16420">
            <v>38</v>
          </cell>
        </row>
        <row r="16421">
          <cell r="A16421" t="str">
            <v>Women Kurta with Palazzos</v>
          </cell>
          <cell r="B16421" t="str">
            <v>Anouk</v>
          </cell>
          <cell r="C16421">
            <v>3.6</v>
          </cell>
          <cell r="D16421">
            <v>5</v>
          </cell>
        </row>
        <row r="16422">
          <cell r="A16422" t="str">
            <v>Slim Fit Casual Shirt</v>
          </cell>
          <cell r="B16422" t="str">
            <v>BEAT LONDON by PEPE JEANS</v>
          </cell>
          <cell r="C16422">
            <v>4</v>
          </cell>
          <cell r="D16422">
            <v>33</v>
          </cell>
        </row>
        <row r="16423">
          <cell r="A16423" t="str">
            <v>Boys Pack Of 3 Above Ankle</v>
          </cell>
          <cell r="B16423" t="str">
            <v>HRX by Hrithik Roshan</v>
          </cell>
          <cell r="C16423">
            <v>4</v>
          </cell>
          <cell r="D16423">
            <v>70</v>
          </cell>
        </row>
        <row r="16424">
          <cell r="A16424" t="str">
            <v>Checked Extended Sleeves Peplum Top</v>
          </cell>
          <cell r="B16424" t="str">
            <v>Mystere Paris</v>
          </cell>
          <cell r="C16424">
            <v>0</v>
          </cell>
          <cell r="D16424">
            <v>0</v>
          </cell>
        </row>
        <row r="16425">
          <cell r="A16425" t="str">
            <v>Boys Kurta with Trouser</v>
          </cell>
          <cell r="B16425" t="str">
            <v>PICCOLO</v>
          </cell>
          <cell r="C16425">
            <v>3.6</v>
          </cell>
          <cell r="D16425">
            <v>11</v>
          </cell>
        </row>
        <row r="16426">
          <cell r="A16426" t="str">
            <v>Floral Midi Dress</v>
          </cell>
          <cell r="B16426" t="str">
            <v>GRECIILOOKS</v>
          </cell>
          <cell r="C16426">
            <v>0</v>
          </cell>
          <cell r="D16426">
            <v>0</v>
          </cell>
        </row>
        <row r="16427">
          <cell r="A16427" t="str">
            <v>A-Line Dress</v>
          </cell>
          <cell r="B16427" t="str">
            <v>MERCHE</v>
          </cell>
          <cell r="C16427">
            <v>0</v>
          </cell>
          <cell r="D16427">
            <v>0</v>
          </cell>
        </row>
        <row r="16428">
          <cell r="A16428" t="str">
            <v>Stiletto with Tassels</v>
          </cell>
          <cell r="B16428" t="str">
            <v>ELLE</v>
          </cell>
          <cell r="C16428">
            <v>0</v>
          </cell>
          <cell r="D16428">
            <v>0</v>
          </cell>
        </row>
        <row r="16429">
          <cell r="A16429" t="str">
            <v>Men Pack Of 2 Solid Trunks</v>
          </cell>
          <cell r="B16429" t="str">
            <v>XYXX</v>
          </cell>
          <cell r="C16429">
            <v>4.3</v>
          </cell>
          <cell r="D16429">
            <v>56</v>
          </cell>
        </row>
        <row r="16430">
          <cell r="A16430" t="str">
            <v>A-Line Dress</v>
          </cell>
          <cell r="B16430" t="str">
            <v>MERCHE</v>
          </cell>
          <cell r="C16430">
            <v>0</v>
          </cell>
          <cell r="D16430">
            <v>0</v>
          </cell>
        </row>
        <row r="16431">
          <cell r="A16431" t="str">
            <v>Women Printed T-shirt</v>
          </cell>
          <cell r="B16431" t="str">
            <v>URBANIC</v>
          </cell>
          <cell r="C16431">
            <v>0</v>
          </cell>
          <cell r="D16431">
            <v>0</v>
          </cell>
        </row>
        <row r="16432">
          <cell r="A16432" t="str">
            <v>Women Printed Kurta with Palazzos</v>
          </cell>
          <cell r="B16432" t="str">
            <v>AHIKA</v>
          </cell>
          <cell r="C16432">
            <v>4.4000000000000004</v>
          </cell>
          <cell r="D16432">
            <v>22</v>
          </cell>
        </row>
        <row r="16433">
          <cell r="A16433" t="str">
            <v>Women Running Shoes</v>
          </cell>
          <cell r="B16433" t="str">
            <v>shoexpress</v>
          </cell>
          <cell r="C16433">
            <v>0</v>
          </cell>
          <cell r="D16433">
            <v>0</v>
          </cell>
        </row>
        <row r="16434">
          <cell r="A16434" t="str">
            <v>Women Tie-Detail Dress</v>
          </cell>
          <cell r="B16434" t="str">
            <v>H&amp;M</v>
          </cell>
          <cell r="C16434">
            <v>0</v>
          </cell>
          <cell r="D16434">
            <v>0</v>
          </cell>
        </row>
        <row r="16435">
          <cell r="A16435" t="str">
            <v>Men Pack of 3 Trunks</v>
          </cell>
          <cell r="B16435" t="str">
            <v>Roadster</v>
          </cell>
          <cell r="C16435">
            <v>4</v>
          </cell>
          <cell r="D16435">
            <v>4</v>
          </cell>
        </row>
        <row r="16436">
          <cell r="A16436" t="str">
            <v>Women Co-Ord Set</v>
          </cell>
          <cell r="B16436" t="str">
            <v>WoowZerz</v>
          </cell>
          <cell r="C16436">
            <v>0</v>
          </cell>
          <cell r="D16436">
            <v>0</v>
          </cell>
        </row>
        <row r="16437">
          <cell r="A16437" t="str">
            <v>Women Lifestyle Cotton Joggers</v>
          </cell>
          <cell r="B16437" t="str">
            <v>HRX by Hrithik Roshan</v>
          </cell>
          <cell r="C16437">
            <v>4.4000000000000004</v>
          </cell>
          <cell r="D16437">
            <v>30</v>
          </cell>
        </row>
        <row r="16438">
          <cell r="A16438" t="str">
            <v>Women Straight Cropped Jeans</v>
          </cell>
          <cell r="B16438" t="str">
            <v>URBANIC</v>
          </cell>
          <cell r="C16438">
            <v>0</v>
          </cell>
          <cell r="D16438">
            <v>0</v>
          </cell>
        </row>
        <row r="16439">
          <cell r="A16439" t="str">
            <v>Women Solid Slip-On Sneakers</v>
          </cell>
          <cell r="B16439" t="str">
            <v>Bata</v>
          </cell>
          <cell r="C16439">
            <v>4</v>
          </cell>
          <cell r="D16439">
            <v>59</v>
          </cell>
        </row>
        <row r="16440">
          <cell r="A16440" t="str">
            <v>Striped Comfort Mules</v>
          </cell>
          <cell r="B16440" t="str">
            <v>pelle albero</v>
          </cell>
          <cell r="C16440">
            <v>0</v>
          </cell>
          <cell r="D16440">
            <v>0</v>
          </cell>
        </row>
        <row r="16441">
          <cell r="A16441" t="str">
            <v>Ethnic Motifs Bagru Pure Cotton Saree</v>
          </cell>
          <cell r="B16441" t="str">
            <v>Unnati Silks</v>
          </cell>
          <cell r="C16441">
            <v>0</v>
          </cell>
          <cell r="D16441">
            <v>0</v>
          </cell>
        </row>
        <row r="16442">
          <cell r="A16442" t="str">
            <v>Women Open Toe Flats</v>
          </cell>
          <cell r="B16442" t="str">
            <v>CAI</v>
          </cell>
          <cell r="C16442">
            <v>4.0999999999999996</v>
          </cell>
          <cell r="D16442">
            <v>8</v>
          </cell>
        </row>
        <row r="16443">
          <cell r="A16443" t="str">
            <v>Gold-Plated Sheeshphool</v>
          </cell>
          <cell r="B16443" t="str">
            <v>Zaveri Pearls</v>
          </cell>
          <cell r="C16443">
            <v>4</v>
          </cell>
          <cell r="D16443">
            <v>12</v>
          </cell>
        </row>
        <row r="16444">
          <cell r="A16444" t="str">
            <v>Women Ballerinas Flats</v>
          </cell>
          <cell r="B16444" t="str">
            <v>XE LOOKS</v>
          </cell>
          <cell r="C16444">
            <v>0</v>
          </cell>
          <cell r="D16444">
            <v>0</v>
          </cell>
        </row>
        <row r="16445">
          <cell r="A16445" t="str">
            <v>Men Solid Track Pants</v>
          </cell>
          <cell r="B16445" t="str">
            <v>Okane</v>
          </cell>
          <cell r="C16445">
            <v>0</v>
          </cell>
          <cell r="D16445">
            <v>0</v>
          </cell>
        </row>
        <row r="16446">
          <cell r="A16446" t="str">
            <v>Solid Organza Saree</v>
          </cell>
          <cell r="B16446" t="str">
            <v>House of Pataudi</v>
          </cell>
          <cell r="C16446">
            <v>0</v>
          </cell>
          <cell r="D16446">
            <v>0</v>
          </cell>
        </row>
        <row r="16447">
          <cell r="A16447" t="str">
            <v>Men Analogue Watch</v>
          </cell>
          <cell r="B16447" t="str">
            <v>Michael Kors</v>
          </cell>
          <cell r="C16447">
            <v>0</v>
          </cell>
          <cell r="D16447">
            <v>0</v>
          </cell>
        </row>
        <row r="16448">
          <cell r="A16448" t="str">
            <v>Pure Indulgence Box</v>
          </cell>
          <cell r="B16448" t="str">
            <v>KAMA AYURVEDA</v>
          </cell>
          <cell r="C16448">
            <v>4.5999999999999996</v>
          </cell>
          <cell r="D16448">
            <v>49</v>
          </cell>
        </row>
        <row r="16449">
          <cell r="A16449" t="str">
            <v>4pc Sheer Long Door Curtains</v>
          </cell>
          <cell r="B16449" t="str">
            <v>Story@home</v>
          </cell>
          <cell r="C16449">
            <v>4.3</v>
          </cell>
          <cell r="D16449">
            <v>12</v>
          </cell>
        </row>
        <row r="16450">
          <cell r="A16450" t="str">
            <v>Men Slim Fit Trousers</v>
          </cell>
          <cell r="B16450" t="str">
            <v>Louis Philippe</v>
          </cell>
          <cell r="C16450">
            <v>0</v>
          </cell>
          <cell r="D16450">
            <v>0</v>
          </cell>
        </row>
        <row r="16451">
          <cell r="A16451" t="str">
            <v>Women High-Rise Regular Shorts</v>
          </cell>
          <cell r="B16451" t="str">
            <v>Zastraa</v>
          </cell>
          <cell r="C16451">
            <v>4.3</v>
          </cell>
          <cell r="D16451">
            <v>15</v>
          </cell>
        </row>
        <row r="16452">
          <cell r="A16452" t="str">
            <v>Checked A-Line Mini Dress</v>
          </cell>
          <cell r="B16452" t="str">
            <v>VASTRADO</v>
          </cell>
          <cell r="C16452">
            <v>0</v>
          </cell>
          <cell r="D16452">
            <v>0</v>
          </cell>
        </row>
        <row r="16453">
          <cell r="A16453" t="str">
            <v>Girls Printed T-shirt</v>
          </cell>
          <cell r="B16453" t="str">
            <v>H&amp;M</v>
          </cell>
          <cell r="C16453">
            <v>0</v>
          </cell>
          <cell r="D16453">
            <v>0</v>
          </cell>
        </row>
        <row r="16454">
          <cell r="A16454" t="str">
            <v>Men Solid Lifestyle Tracksuit</v>
          </cell>
          <cell r="B16454" t="str">
            <v>HRX by Hrithik Roshan</v>
          </cell>
          <cell r="C16454">
            <v>4</v>
          </cell>
          <cell r="D16454">
            <v>101</v>
          </cell>
        </row>
        <row r="16455">
          <cell r="A16455" t="str">
            <v>Floral Roll-Up Sleeves Regular Top</v>
          </cell>
          <cell r="B16455" t="str">
            <v>Instafab Plus</v>
          </cell>
          <cell r="C16455">
            <v>0</v>
          </cell>
          <cell r="D16455">
            <v>0</v>
          </cell>
        </row>
        <row r="16456">
          <cell r="A16456" t="str">
            <v>Women Slim Fit High-Rise Jeans</v>
          </cell>
          <cell r="B16456" t="str">
            <v>ZOLA</v>
          </cell>
          <cell r="C16456">
            <v>4.0999999999999996</v>
          </cell>
          <cell r="D16456">
            <v>10</v>
          </cell>
        </row>
        <row r="16457">
          <cell r="A16457" t="str">
            <v>Cotton Briefs</v>
          </cell>
          <cell r="B16457" t="str">
            <v>Jockey</v>
          </cell>
          <cell r="C16457">
            <v>0</v>
          </cell>
          <cell r="D16457">
            <v>0</v>
          </cell>
        </row>
        <row r="16458">
          <cell r="A16458" t="str">
            <v>Shirt Style Top</v>
          </cell>
          <cell r="B16458" t="str">
            <v>Latin Quarters</v>
          </cell>
          <cell r="C16458">
            <v>0</v>
          </cell>
          <cell r="D16458">
            <v>0</v>
          </cell>
        </row>
        <row r="16459">
          <cell r="A16459" t="str">
            <v>Men Running Shoes</v>
          </cell>
          <cell r="B16459" t="str">
            <v>Sparx</v>
          </cell>
          <cell r="C16459">
            <v>0</v>
          </cell>
          <cell r="D16459">
            <v>0</v>
          </cell>
        </row>
        <row r="16460">
          <cell r="A16460" t="str">
            <v>Everyday Bra</v>
          </cell>
          <cell r="B16460" t="str">
            <v>Zivame</v>
          </cell>
          <cell r="C16460">
            <v>0</v>
          </cell>
          <cell r="D16460">
            <v>0</v>
          </cell>
        </row>
        <row r="16461">
          <cell r="A16461" t="str">
            <v>Train Untamed Crop Tank</v>
          </cell>
          <cell r="B16461" t="str">
            <v>Puma</v>
          </cell>
          <cell r="C16461">
            <v>4.5999999999999996</v>
          </cell>
          <cell r="D16461">
            <v>5</v>
          </cell>
        </row>
        <row r="16462">
          <cell r="A16462" t="str">
            <v>Men Slim Tapered Fit Jeans</v>
          </cell>
          <cell r="B16462" t="str">
            <v>U.S. Polo Assn. Denim Co.</v>
          </cell>
          <cell r="C16462">
            <v>0</v>
          </cell>
          <cell r="D16462">
            <v>0</v>
          </cell>
        </row>
        <row r="16463">
          <cell r="A16463" t="str">
            <v>Solid Bardot Top</v>
          </cell>
          <cell r="B16463" t="str">
            <v>STREET 9</v>
          </cell>
          <cell r="C16463">
            <v>4.4000000000000004</v>
          </cell>
          <cell r="D16463">
            <v>156</v>
          </cell>
        </row>
        <row r="16464">
          <cell r="A16464" t="str">
            <v>Zeb-Sound Bomb 1 TWS Earbuds</v>
          </cell>
          <cell r="B16464" t="str">
            <v>ZEBRONICS</v>
          </cell>
          <cell r="C16464">
            <v>0</v>
          </cell>
          <cell r="D16464">
            <v>0</v>
          </cell>
        </row>
        <row r="16465">
          <cell r="A16465" t="str">
            <v>Plus Size Women Three-Fourth Gym Tights</v>
          </cell>
          <cell r="B16465" t="str">
            <v>The Pink Moon</v>
          </cell>
          <cell r="C16465">
            <v>4.5999999999999996</v>
          </cell>
          <cell r="D16465">
            <v>41</v>
          </cell>
        </row>
        <row r="16466">
          <cell r="A16466" t="str">
            <v>Women Pink PU Wedges</v>
          </cell>
          <cell r="B16466" t="str">
            <v>ZAPATOZ</v>
          </cell>
          <cell r="C16466">
            <v>4.3</v>
          </cell>
          <cell r="D16466">
            <v>7</v>
          </cell>
        </row>
        <row r="16467">
          <cell r="A16467" t="str">
            <v>Solid Linen Edit Nightdress</v>
          </cell>
          <cell r="B16467" t="str">
            <v>The Kaftan Company</v>
          </cell>
          <cell r="C16467">
            <v>0</v>
          </cell>
          <cell r="D16467">
            <v>0</v>
          </cell>
        </row>
        <row r="16468">
          <cell r="A16468" t="str">
            <v>Printed Skirts</v>
          </cell>
          <cell r="B16468" t="str">
            <v>AKKRITI BY PANTALOONS</v>
          </cell>
          <cell r="C16468">
            <v>0</v>
          </cell>
          <cell r="D16468">
            <v>0</v>
          </cell>
        </row>
        <row r="16469">
          <cell r="A16469" t="str">
            <v>Men Training or Gym Shoes</v>
          </cell>
          <cell r="B16469" t="str">
            <v>bacca bucci</v>
          </cell>
          <cell r="C16469">
            <v>3.7</v>
          </cell>
          <cell r="D16469">
            <v>15</v>
          </cell>
        </row>
        <row r="16470">
          <cell r="A16470" t="str">
            <v>Men Respect Deodarant 150 ml</v>
          </cell>
          <cell r="B16470" t="str">
            <v>DAVID BECKHAM</v>
          </cell>
          <cell r="C16470">
            <v>4.2</v>
          </cell>
          <cell r="D16470">
            <v>1100</v>
          </cell>
        </row>
        <row r="16471">
          <cell r="A16471" t="str">
            <v>Women Solid Night suit</v>
          </cell>
          <cell r="B16471" t="str">
            <v>Marks &amp; Spencer</v>
          </cell>
          <cell r="C16471">
            <v>4.2</v>
          </cell>
          <cell r="D16471">
            <v>18</v>
          </cell>
        </row>
        <row r="16472">
          <cell r="A16472" t="str">
            <v>Men Casual Shirt</v>
          </cell>
          <cell r="B16472" t="str">
            <v>Arrow Sport</v>
          </cell>
          <cell r="C16472">
            <v>3.8</v>
          </cell>
          <cell r="D16472">
            <v>5</v>
          </cell>
        </row>
        <row r="16473">
          <cell r="A16473" t="str">
            <v>Women Beaded Ethnic Mules</v>
          </cell>
          <cell r="B16473" t="str">
            <v>House of Pataudi</v>
          </cell>
          <cell r="C16473">
            <v>4.5</v>
          </cell>
          <cell r="D16473">
            <v>15</v>
          </cell>
        </row>
        <row r="16474">
          <cell r="A16474" t="str">
            <v>Women Straight Fit Trousers</v>
          </cell>
          <cell r="B16474" t="str">
            <v>Mayra</v>
          </cell>
          <cell r="C16474">
            <v>4.8</v>
          </cell>
          <cell r="D16474">
            <v>8</v>
          </cell>
        </row>
        <row r="16475">
          <cell r="A16475" t="str">
            <v>Women Foil Printed Kurta</v>
          </cell>
          <cell r="B16475" t="str">
            <v>Nehamta</v>
          </cell>
          <cell r="C16475">
            <v>0</v>
          </cell>
          <cell r="D16475">
            <v>0</v>
          </cell>
        </row>
        <row r="16476">
          <cell r="A16476" t="str">
            <v>Women Colourblocked T-shirt</v>
          </cell>
          <cell r="B16476" t="str">
            <v>DressBerry</v>
          </cell>
          <cell r="C16476">
            <v>3.9</v>
          </cell>
          <cell r="D16476">
            <v>28</v>
          </cell>
        </row>
        <row r="16477">
          <cell r="A16477" t="str">
            <v>Women Jogger High-Rise Jeans</v>
          </cell>
          <cell r="B16477" t="str">
            <v>Roadster</v>
          </cell>
          <cell r="C16477">
            <v>0</v>
          </cell>
          <cell r="D16477">
            <v>0</v>
          </cell>
        </row>
        <row r="16478">
          <cell r="A16478" t="str">
            <v>Women Embellished One Toe Flat</v>
          </cell>
          <cell r="B16478" t="str">
            <v>Carlton London</v>
          </cell>
          <cell r="C16478">
            <v>0</v>
          </cell>
          <cell r="D16478">
            <v>0</v>
          </cell>
        </row>
        <row r="16479">
          <cell r="A16479" t="str">
            <v>Women Printed Kurta with Trousers</v>
          </cell>
          <cell r="B16479" t="str">
            <v>Biba</v>
          </cell>
          <cell r="C16479">
            <v>0</v>
          </cell>
          <cell r="D16479">
            <v>0</v>
          </cell>
        </row>
        <row r="16480">
          <cell r="A16480" t="str">
            <v>Leather Boots</v>
          </cell>
          <cell r="B16480" t="str">
            <v>Mochi</v>
          </cell>
          <cell r="C16480">
            <v>4.4000000000000004</v>
          </cell>
          <cell r="D16480">
            <v>46</v>
          </cell>
        </row>
        <row r="16481">
          <cell r="A16481" t="str">
            <v>Floral Print Georgette Top</v>
          </cell>
          <cell r="B16481" t="str">
            <v>Harpa</v>
          </cell>
          <cell r="C16481">
            <v>0</v>
          </cell>
          <cell r="D16481">
            <v>0</v>
          </cell>
        </row>
        <row r="16482">
          <cell r="A16482" t="str">
            <v>Men Solid Leather Formal Slip On Shoes</v>
          </cell>
          <cell r="B16482" t="str">
            <v>Mochi</v>
          </cell>
          <cell r="C16482">
            <v>0</v>
          </cell>
          <cell r="D16482">
            <v>0</v>
          </cell>
        </row>
        <row r="16483">
          <cell r="A16483" t="str">
            <v>Printed Crepe A-Line Dress</v>
          </cell>
          <cell r="B16483" t="str">
            <v>Berrylush</v>
          </cell>
          <cell r="C16483">
            <v>3.6</v>
          </cell>
          <cell r="D16483">
            <v>17</v>
          </cell>
        </row>
        <row r="16484">
          <cell r="A16484" t="str">
            <v>Women Floral Printed Kurta</v>
          </cell>
          <cell r="B16484" t="str">
            <v>Sangria</v>
          </cell>
          <cell r="C16484">
            <v>4.7</v>
          </cell>
          <cell r="D16484">
            <v>18</v>
          </cell>
        </row>
        <row r="16485">
          <cell r="A16485" t="str">
            <v>Women Skinny Fit Jeans</v>
          </cell>
          <cell r="B16485" t="str">
            <v>KASSUALLY</v>
          </cell>
          <cell r="C16485">
            <v>4.0999999999999996</v>
          </cell>
          <cell r="D16485">
            <v>49</v>
          </cell>
        </row>
        <row r="16486">
          <cell r="A16486" t="str">
            <v>Floral A-Line Midi Dress</v>
          </cell>
          <cell r="B16486" t="str">
            <v>Femella</v>
          </cell>
          <cell r="C16486">
            <v>0</v>
          </cell>
          <cell r="D16486">
            <v>0</v>
          </cell>
        </row>
        <row r="16487">
          <cell r="A16487" t="str">
            <v>Padded Jacket</v>
          </cell>
          <cell r="B16487" t="str">
            <v>Jack &amp; Jones</v>
          </cell>
          <cell r="C16487">
            <v>4.5</v>
          </cell>
          <cell r="D16487">
            <v>13</v>
          </cell>
        </row>
        <row r="16488">
          <cell r="A16488" t="str">
            <v>Men Hooded Sweatshirt</v>
          </cell>
          <cell r="B16488" t="str">
            <v>WROGN</v>
          </cell>
          <cell r="C16488">
            <v>4.4000000000000004</v>
          </cell>
          <cell r="D16488">
            <v>47</v>
          </cell>
        </row>
        <row r="16489">
          <cell r="A16489" t="str">
            <v>Girls Clean Look Jeans</v>
          </cell>
          <cell r="B16489" t="str">
            <v>Allen Solly Junior</v>
          </cell>
          <cell r="C16489">
            <v>0</v>
          </cell>
          <cell r="D16489">
            <v>0</v>
          </cell>
        </row>
        <row r="16490">
          <cell r="A16490" t="str">
            <v>Men Slim Fit Trousers</v>
          </cell>
          <cell r="B16490" t="str">
            <v>INVICTUS</v>
          </cell>
          <cell r="C16490">
            <v>0</v>
          </cell>
          <cell r="D16490">
            <v>0</v>
          </cell>
        </row>
        <row r="16491">
          <cell r="A16491" t="str">
            <v>MAMA V-Neck Nursing Dress</v>
          </cell>
          <cell r="B16491" t="str">
            <v>H&amp;M</v>
          </cell>
          <cell r="C16491">
            <v>3.9</v>
          </cell>
          <cell r="D16491">
            <v>7</v>
          </cell>
        </row>
        <row r="16492">
          <cell r="A16492" t="str">
            <v>Basic Jumpsuit</v>
          </cell>
          <cell r="B16492" t="str">
            <v>DRAAX Fashions</v>
          </cell>
          <cell r="C16492">
            <v>3.8</v>
          </cell>
          <cell r="D16492">
            <v>25</v>
          </cell>
        </row>
        <row r="16493">
          <cell r="A16493" t="str">
            <v>Men Sports Shorts</v>
          </cell>
          <cell r="B16493" t="str">
            <v>Slazenger</v>
          </cell>
          <cell r="C16493">
            <v>4</v>
          </cell>
          <cell r="D16493">
            <v>5</v>
          </cell>
        </row>
        <row r="16494">
          <cell r="A16494" t="str">
            <v>Printed A-Line Kurta</v>
          </cell>
          <cell r="B16494" t="str">
            <v>AURELIA</v>
          </cell>
          <cell r="C16494">
            <v>4.3</v>
          </cell>
          <cell r="D16494">
            <v>15</v>
          </cell>
        </row>
        <row r="16495">
          <cell r="A16495" t="str">
            <v>Men Cropped Tapered Fit Jeans</v>
          </cell>
          <cell r="B16495" t="str">
            <v>Harvard</v>
          </cell>
          <cell r="C16495">
            <v>3.6</v>
          </cell>
          <cell r="D16495">
            <v>78</v>
          </cell>
        </row>
        <row r="16496">
          <cell r="A16496" t="str">
            <v>Checked Midi Dress with Jacket</v>
          </cell>
          <cell r="B16496" t="str">
            <v>Vishudh</v>
          </cell>
          <cell r="C16496">
            <v>0</v>
          </cell>
          <cell r="D16496">
            <v>0</v>
          </cell>
        </row>
        <row r="16497">
          <cell r="A16497" t="str">
            <v>Batman Printed Casual Shirt</v>
          </cell>
          <cell r="B16497" t="str">
            <v>The Souled Store</v>
          </cell>
          <cell r="C16497">
            <v>0</v>
          </cell>
          <cell r="D16497">
            <v>0</v>
          </cell>
        </row>
        <row r="16498">
          <cell r="A16498" t="str">
            <v>Women Analogue Watch</v>
          </cell>
          <cell r="B16498" t="str">
            <v>Fastrack</v>
          </cell>
          <cell r="C16498">
            <v>4.5</v>
          </cell>
          <cell r="D16498">
            <v>39</v>
          </cell>
        </row>
        <row r="16499">
          <cell r="A16499" t="str">
            <v>Casual Shirt</v>
          </cell>
          <cell r="B16499" t="str">
            <v>Trendyol</v>
          </cell>
          <cell r="C16499">
            <v>0</v>
          </cell>
          <cell r="D16499">
            <v>0</v>
          </cell>
        </row>
        <row r="16500">
          <cell r="A16500" t="str">
            <v>Women Solid Analogue Watch</v>
          </cell>
          <cell r="B16500" t="str">
            <v>ESPRIT</v>
          </cell>
          <cell r="C16500">
            <v>4.2</v>
          </cell>
          <cell r="D16500">
            <v>21</v>
          </cell>
        </row>
        <row r="16501">
          <cell r="A16501" t="str">
            <v>Cotton Slim Fit Checked Shirt</v>
          </cell>
          <cell r="B16501" t="str">
            <v>Indian Terrain</v>
          </cell>
          <cell r="C16501">
            <v>4.3</v>
          </cell>
          <cell r="D16501">
            <v>21</v>
          </cell>
        </row>
        <row r="16502">
          <cell r="A16502" t="str">
            <v>Women Front Open Sweater</v>
          </cell>
          <cell r="B16502" t="str">
            <v>ether</v>
          </cell>
          <cell r="C16502">
            <v>0</v>
          </cell>
          <cell r="D16502">
            <v>0</v>
          </cell>
        </row>
        <row r="16503">
          <cell r="A16503" t="str">
            <v>A-Line Dress</v>
          </cell>
          <cell r="B16503" t="str">
            <v>M&amp;H Easy</v>
          </cell>
          <cell r="C16503">
            <v>0</v>
          </cell>
          <cell r="D16503">
            <v>0</v>
          </cell>
        </row>
        <row r="16504">
          <cell r="A16504" t="str">
            <v>Striped 3-Ply Pure Cotton Protective Outdoor Masks</v>
          </cell>
          <cell r="B16504" t="str">
            <v>Allen Solly</v>
          </cell>
          <cell r="C16504">
            <v>4.2</v>
          </cell>
          <cell r="D16504">
            <v>136</v>
          </cell>
        </row>
        <row r="16505">
          <cell r="A16505" t="str">
            <v>Women Embroidered Kurta with Churidar With Dupatta</v>
          </cell>
          <cell r="B16505" t="str">
            <v>House of Pataudi</v>
          </cell>
          <cell r="C16505">
            <v>0</v>
          </cell>
          <cell r="D16505">
            <v>0</v>
          </cell>
        </row>
        <row r="16506">
          <cell r="A16506" t="str">
            <v>Men Pack Of 3 Striped Striped Cotton Trunks</v>
          </cell>
          <cell r="B16506" t="str">
            <v>Jack &amp; Jones</v>
          </cell>
          <cell r="C16506">
            <v>3.9</v>
          </cell>
          <cell r="D16506">
            <v>11</v>
          </cell>
        </row>
        <row r="16507">
          <cell r="A16507" t="str">
            <v>Women Reset V1 Analogue Watch</v>
          </cell>
          <cell r="B16507" t="str">
            <v>Puma</v>
          </cell>
          <cell r="C16507">
            <v>0</v>
          </cell>
          <cell r="D16507">
            <v>0</v>
          </cell>
        </row>
        <row r="16508">
          <cell r="A16508" t="str">
            <v>Men Pack Of 2 Printed Boxers</v>
          </cell>
          <cell r="B16508" t="str">
            <v>Mast &amp; Harbour</v>
          </cell>
          <cell r="C16508">
            <v>4</v>
          </cell>
          <cell r="D16508">
            <v>23</v>
          </cell>
        </row>
        <row r="16509">
          <cell r="A16509" t="str">
            <v>Girls Daisey DuckTop</v>
          </cell>
          <cell r="B16509" t="str">
            <v>YK Disney</v>
          </cell>
          <cell r="C16509">
            <v>4.8</v>
          </cell>
          <cell r="D16509">
            <v>11</v>
          </cell>
        </row>
        <row r="16510">
          <cell r="A16510" t="str">
            <v>Men Self Designed Formal Shirt</v>
          </cell>
          <cell r="B16510" t="str">
            <v>Van Heusen</v>
          </cell>
          <cell r="C16510">
            <v>0</v>
          </cell>
          <cell r="D16510">
            <v>0</v>
          </cell>
        </row>
        <row r="16511">
          <cell r="A16511" t="str">
            <v>Women Pure Cotton T-Shirt</v>
          </cell>
          <cell r="B16511" t="str">
            <v>Ajile by Pantaloons</v>
          </cell>
          <cell r="C16511">
            <v>0</v>
          </cell>
          <cell r="D16511">
            <v>0</v>
          </cell>
        </row>
        <row r="16512">
          <cell r="A16512" t="str">
            <v>Women Ballerinas Flats</v>
          </cell>
          <cell r="B16512" t="str">
            <v>XE LOOKS</v>
          </cell>
          <cell r="C16512">
            <v>0</v>
          </cell>
          <cell r="D16512">
            <v>0</v>
          </cell>
        </row>
        <row r="16513">
          <cell r="A16513" t="str">
            <v>Relaxed Fit Zip-Top Hoodie</v>
          </cell>
          <cell r="B16513" t="str">
            <v>H&amp;M</v>
          </cell>
          <cell r="C16513">
            <v>4.2</v>
          </cell>
          <cell r="D16513">
            <v>5</v>
          </cell>
        </row>
        <row r="16514">
          <cell r="A16514" t="str">
            <v>Men Polo Collar Pockets Slim Fit T-shirt</v>
          </cell>
          <cell r="B16514" t="str">
            <v>Jack &amp; Jones</v>
          </cell>
          <cell r="C16514">
            <v>0</v>
          </cell>
          <cell r="D16514">
            <v>0</v>
          </cell>
        </row>
        <row r="16515">
          <cell r="A16515" t="str">
            <v>Printed Pure Cotton Night suit</v>
          </cell>
          <cell r="B16515" t="str">
            <v>Anubhutee</v>
          </cell>
          <cell r="C16515">
            <v>3.4</v>
          </cell>
          <cell r="D16515">
            <v>389</v>
          </cell>
        </row>
        <row r="16516">
          <cell r="A16516" t="str">
            <v>Women Typography Printed Loose T-shirt</v>
          </cell>
          <cell r="B16516" t="str">
            <v>Roadster</v>
          </cell>
          <cell r="C16516">
            <v>0</v>
          </cell>
          <cell r="D16516">
            <v>0</v>
          </cell>
        </row>
        <row r="16517">
          <cell r="A16517" t="str">
            <v>Men Checked Lounge Pants</v>
          </cell>
          <cell r="B16517" t="str">
            <v>URBAN SCOTTISH</v>
          </cell>
          <cell r="C16517">
            <v>4.4000000000000004</v>
          </cell>
          <cell r="D16517">
            <v>8</v>
          </cell>
        </row>
        <row r="16518">
          <cell r="A16518" t="str">
            <v>Women Solid Joggers</v>
          </cell>
          <cell r="B16518" t="str">
            <v>Harvard</v>
          </cell>
          <cell r="C16518">
            <v>4.3</v>
          </cell>
          <cell r="D16518">
            <v>245</v>
          </cell>
        </row>
        <row r="16519">
          <cell r="A16519" t="str">
            <v>Men Skinny Fit Jeans</v>
          </cell>
          <cell r="B16519" t="str">
            <v>Kook N Keech</v>
          </cell>
          <cell r="C16519">
            <v>5</v>
          </cell>
          <cell r="D16519">
            <v>2</v>
          </cell>
        </row>
        <row r="16520">
          <cell r="A16520" t="str">
            <v>Women Cricket Rapid-Dry Shorts</v>
          </cell>
          <cell r="B16520" t="str">
            <v>HRX by Hrithik Roshan</v>
          </cell>
          <cell r="C16520">
            <v>4.5999999999999996</v>
          </cell>
          <cell r="D16520">
            <v>17</v>
          </cell>
        </row>
        <row r="16521">
          <cell r="A16521" t="str">
            <v>Women V-Neck T-shirt</v>
          </cell>
          <cell r="B16521" t="str">
            <v>Fleximaa</v>
          </cell>
          <cell r="C16521">
            <v>0</v>
          </cell>
          <cell r="D16521">
            <v>0</v>
          </cell>
        </row>
        <row r="16522">
          <cell r="A16522" t="str">
            <v>Men 212 Heroes EDT  50ml</v>
          </cell>
          <cell r="B16522" t="str">
            <v>Carolina Herrera</v>
          </cell>
          <cell r="C16522">
            <v>4.9000000000000004</v>
          </cell>
          <cell r="D16522">
            <v>11</v>
          </cell>
        </row>
        <row r="16523">
          <cell r="A16523" t="str">
            <v>Women Yoke Design Kurta Set</v>
          </cell>
          <cell r="B16523" t="str">
            <v>Indo Era</v>
          </cell>
          <cell r="C16523">
            <v>3.9</v>
          </cell>
          <cell r="D16523">
            <v>62</v>
          </cell>
        </row>
        <row r="16524">
          <cell r="A16524" t="str">
            <v>Printed Sling Bag</v>
          </cell>
          <cell r="B16524" t="str">
            <v>Ginger by Lifestyle</v>
          </cell>
          <cell r="C16524">
            <v>0</v>
          </cell>
          <cell r="D16524">
            <v>0</v>
          </cell>
        </row>
        <row r="16525">
          <cell r="A16525" t="str">
            <v>Women Solid Basic Boy Shorts</v>
          </cell>
          <cell r="B16525" t="str">
            <v>Jockey</v>
          </cell>
          <cell r="C16525">
            <v>4.5999999999999996</v>
          </cell>
          <cell r="D16525">
            <v>71</v>
          </cell>
        </row>
        <row r="16526">
          <cell r="A16526" t="str">
            <v>Girls Pack of 3 Pure Cotton T-shirts</v>
          </cell>
          <cell r="B16526" t="str">
            <v>max</v>
          </cell>
          <cell r="C16526">
            <v>4</v>
          </cell>
          <cell r="D16526">
            <v>5</v>
          </cell>
        </row>
        <row r="16527">
          <cell r="A16527" t="str">
            <v>Embellished Fitted Top</v>
          </cell>
          <cell r="B16527" t="str">
            <v>SCORPIUS</v>
          </cell>
          <cell r="C16527">
            <v>4</v>
          </cell>
          <cell r="D16527">
            <v>172</v>
          </cell>
        </row>
        <row r="16528">
          <cell r="A16528" t="str">
            <v>Men Low-Rise Regular Shorts</v>
          </cell>
          <cell r="B16528" t="str">
            <v>Van Heusen Sport</v>
          </cell>
          <cell r="C16528">
            <v>0</v>
          </cell>
          <cell r="D16528">
            <v>0</v>
          </cell>
        </row>
        <row r="16529">
          <cell r="A16529" t="str">
            <v>Women Ballerinas Flats</v>
          </cell>
          <cell r="B16529" t="str">
            <v>Van Heusen Woman</v>
          </cell>
          <cell r="C16529">
            <v>0</v>
          </cell>
          <cell r="D16529">
            <v>0</v>
          </cell>
        </row>
        <row r="16530">
          <cell r="A16530" t="str">
            <v>Opaque Casual Shirt</v>
          </cell>
          <cell r="B16530" t="str">
            <v>FOGA</v>
          </cell>
          <cell r="C16530">
            <v>4</v>
          </cell>
          <cell r="D16530">
            <v>27</v>
          </cell>
        </row>
        <row r="16531">
          <cell r="A16531" t="str">
            <v>Floral Printed Straight Kurta</v>
          </cell>
          <cell r="B16531" t="str">
            <v>Moda Rapido</v>
          </cell>
          <cell r="C16531">
            <v>4.0999999999999996</v>
          </cell>
          <cell r="D16531">
            <v>163</v>
          </cell>
        </row>
        <row r="16532">
          <cell r="A16532" t="str">
            <v>Print-Motif T-shirt</v>
          </cell>
          <cell r="B16532" t="str">
            <v>H&amp;M</v>
          </cell>
          <cell r="C16532">
            <v>0</v>
          </cell>
          <cell r="D16532">
            <v>0</v>
          </cell>
        </row>
        <row r="16533">
          <cell r="A16533" t="str">
            <v>Men Striped Polo Collar T-shirt</v>
          </cell>
          <cell r="B16533" t="str">
            <v>Van Heusen</v>
          </cell>
          <cell r="C16533">
            <v>0</v>
          </cell>
          <cell r="D16533">
            <v>0</v>
          </cell>
        </row>
        <row r="16534">
          <cell r="A16534" t="str">
            <v>PU Structured Sling Bag</v>
          </cell>
          <cell r="B16534" t="str">
            <v>Allen Solly</v>
          </cell>
          <cell r="C16534">
            <v>0</v>
          </cell>
          <cell r="D16534">
            <v>0</v>
          </cell>
        </row>
        <row r="16535">
          <cell r="A16535" t="str">
            <v>Women Running Shoes</v>
          </cell>
          <cell r="B16535" t="str">
            <v>OFF LIMITS</v>
          </cell>
          <cell r="C16535">
            <v>0</v>
          </cell>
          <cell r="D16535">
            <v>0</v>
          </cell>
        </row>
        <row r="16536">
          <cell r="A16536" t="str">
            <v>Unisex Colourblocked Laptop Sleeve</v>
          </cell>
          <cell r="B16536" t="str">
            <v>AirCase</v>
          </cell>
          <cell r="C16536">
            <v>0</v>
          </cell>
          <cell r="D16536">
            <v>0</v>
          </cell>
        </row>
        <row r="16537">
          <cell r="A16537" t="str">
            <v>Line Eyeliner - Steel Grey</v>
          </cell>
          <cell r="B16537" t="str">
            <v>Lakme</v>
          </cell>
          <cell r="C16537">
            <v>4.3</v>
          </cell>
          <cell r="D16537">
            <v>1500</v>
          </cell>
        </row>
        <row r="16538">
          <cell r="A16538" t="str">
            <v>Sequnned Dupatta</v>
          </cell>
          <cell r="B16538" t="str">
            <v>Dupatta Bazaar</v>
          </cell>
          <cell r="C16538">
            <v>4.5</v>
          </cell>
          <cell r="D16538">
            <v>201</v>
          </cell>
        </row>
        <row r="16539">
          <cell r="A16539" t="str">
            <v>Men Solid Regular Track Pants</v>
          </cell>
          <cell r="B16539" t="str">
            <v>Jack &amp; Jones</v>
          </cell>
          <cell r="C16539">
            <v>3.9</v>
          </cell>
          <cell r="D16539">
            <v>14</v>
          </cell>
        </row>
        <row r="16540">
          <cell r="A16540" t="str">
            <v>Women Floral Printed Crepe Kurta</v>
          </cell>
          <cell r="B16540" t="str">
            <v>W</v>
          </cell>
          <cell r="C16540">
            <v>0</v>
          </cell>
          <cell r="D16540">
            <v>0</v>
          </cell>
        </row>
        <row r="16541">
          <cell r="A16541" t="str">
            <v>Satin Printed Baby Doll</v>
          </cell>
          <cell r="B16541" t="str">
            <v>ETC</v>
          </cell>
          <cell r="C16541">
            <v>4.2</v>
          </cell>
          <cell r="D16541">
            <v>5</v>
          </cell>
        </row>
        <row r="16542">
          <cell r="A16542" t="str">
            <v>Women Slip on Workout Bra</v>
          </cell>
          <cell r="B16542" t="str">
            <v>Van Heusen</v>
          </cell>
          <cell r="C16542">
            <v>4.2</v>
          </cell>
          <cell r="D16542">
            <v>25</v>
          </cell>
        </row>
        <row r="16543">
          <cell r="A16543" t="str">
            <v>Set 40 Ceramic Dinner Set</v>
          </cell>
          <cell r="B16543" t="str">
            <v>CLAY CRAFT</v>
          </cell>
          <cell r="C16543">
            <v>0</v>
          </cell>
          <cell r="D16543">
            <v>0</v>
          </cell>
        </row>
        <row r="16544">
          <cell r="A16544" t="str">
            <v>Unisex Solid Baseball Cap</v>
          </cell>
          <cell r="B16544" t="str">
            <v>WROGN</v>
          </cell>
          <cell r="C16544">
            <v>4.7</v>
          </cell>
          <cell r="D16544">
            <v>116</v>
          </cell>
        </row>
        <row r="16545">
          <cell r="A16545" t="str">
            <v>Slim Fit Floral Printed Shirt</v>
          </cell>
          <cell r="B16545" t="str">
            <v>The Indian Garage Co</v>
          </cell>
          <cell r="C16545">
            <v>4.2</v>
          </cell>
          <cell r="D16545">
            <v>89</v>
          </cell>
        </row>
        <row r="16546">
          <cell r="A16546" t="str">
            <v>Women Open Toe Flats</v>
          </cell>
          <cell r="B16546" t="str">
            <v>ZAPATOZ</v>
          </cell>
          <cell r="C16546">
            <v>0</v>
          </cell>
          <cell r="D16546">
            <v>0</v>
          </cell>
        </row>
        <row r="16547">
          <cell r="A16547" t="str">
            <v>Men Slim Fit Trousers</v>
          </cell>
          <cell r="B16547" t="str">
            <v>Luxure by Louis Philippe</v>
          </cell>
          <cell r="C16547">
            <v>0</v>
          </cell>
          <cell r="D16547">
            <v>0</v>
          </cell>
        </row>
        <row r="16548">
          <cell r="A16548" t="str">
            <v>Embellished Kanjeevaram Saree</v>
          </cell>
          <cell r="B16548" t="str">
            <v>Saree mall</v>
          </cell>
          <cell r="C16548">
            <v>4.2</v>
          </cell>
          <cell r="D16548">
            <v>200</v>
          </cell>
        </row>
        <row r="16549">
          <cell r="A16549" t="str">
            <v>Women T-Strap Flats</v>
          </cell>
          <cell r="B16549" t="str">
            <v>Alishtezia</v>
          </cell>
          <cell r="C16549">
            <v>3.9</v>
          </cell>
          <cell r="D16549">
            <v>27</v>
          </cell>
        </row>
        <row r="16550">
          <cell r="A16550" t="str">
            <v>Women High Neck Boxy T-shirt</v>
          </cell>
          <cell r="B16550" t="str">
            <v>Roadster</v>
          </cell>
          <cell r="C16550">
            <v>0</v>
          </cell>
          <cell r="D16550">
            <v>0</v>
          </cell>
        </row>
        <row r="16551">
          <cell r="A16551" t="str">
            <v>Men Black Brass Dial &amp; Watch</v>
          </cell>
          <cell r="B16551" t="str">
            <v>SCUDERIA FERRARI</v>
          </cell>
          <cell r="C16551">
            <v>4</v>
          </cell>
          <cell r="D16551">
            <v>5</v>
          </cell>
        </row>
        <row r="16552">
          <cell r="A16552" t="str">
            <v>Solid Straight Kurta</v>
          </cell>
          <cell r="B16552" t="str">
            <v>VASTRAMAY</v>
          </cell>
          <cell r="C16552">
            <v>4.4000000000000004</v>
          </cell>
          <cell r="D16552">
            <v>299</v>
          </cell>
        </row>
        <row r="16553">
          <cell r="A16553" t="str">
            <v>Women Bandhani Printed Kurta</v>
          </cell>
          <cell r="B16553" t="str">
            <v>HERE&amp;NOW</v>
          </cell>
          <cell r="C16553">
            <v>0</v>
          </cell>
          <cell r="D16553">
            <v>0</v>
          </cell>
        </row>
        <row r="16554">
          <cell r="A16554" t="str">
            <v>Women Solid Tailored Jacket</v>
          </cell>
          <cell r="B16554" t="str">
            <v>Vero Moda</v>
          </cell>
          <cell r="C16554">
            <v>4.3</v>
          </cell>
          <cell r="D16554">
            <v>9</v>
          </cell>
        </row>
        <row r="16555">
          <cell r="A16555" t="str">
            <v>Women V-Neck Cotton T-shirt</v>
          </cell>
          <cell r="B16555" t="str">
            <v>DressBerry</v>
          </cell>
          <cell r="C16555">
            <v>0</v>
          </cell>
          <cell r="D16555">
            <v>0</v>
          </cell>
        </row>
        <row r="16556">
          <cell r="A16556" t="str">
            <v>Men Slim Fit Trousers</v>
          </cell>
          <cell r="B16556" t="str">
            <v>Louis Philippe Sport</v>
          </cell>
          <cell r="C16556">
            <v>0</v>
          </cell>
          <cell r="D16556">
            <v>0</v>
          </cell>
        </row>
        <row r="16557">
          <cell r="A16557" t="str">
            <v>Men Self Design Kurta with Churidar</v>
          </cell>
          <cell r="B16557" t="str">
            <v>Anouk</v>
          </cell>
          <cell r="C16557">
            <v>4.0999999999999996</v>
          </cell>
          <cell r="D16557">
            <v>338</v>
          </cell>
        </row>
        <row r="16558">
          <cell r="A16558" t="str">
            <v>Women Kurta with Trousers With Dupatta</v>
          </cell>
          <cell r="B16558" t="str">
            <v>AHIKA</v>
          </cell>
          <cell r="C16558">
            <v>0</v>
          </cell>
          <cell r="D16558">
            <v>0</v>
          </cell>
        </row>
        <row r="16559">
          <cell r="A16559" t="str">
            <v>Men Polo Collar T-shirt</v>
          </cell>
          <cell r="B16559" t="str">
            <v>Allen Cooper</v>
          </cell>
          <cell r="C16559">
            <v>0</v>
          </cell>
          <cell r="D16559">
            <v>0</v>
          </cell>
        </row>
        <row r="16560">
          <cell r="A16560" t="str">
            <v>Cowl Neck Top</v>
          </cell>
          <cell r="B16560" t="str">
            <v>FOREVER 21</v>
          </cell>
          <cell r="C16560">
            <v>0</v>
          </cell>
          <cell r="D16560">
            <v>0</v>
          </cell>
        </row>
        <row r="16561">
          <cell r="A16561" t="str">
            <v>Men Bagru Folk Casual Shirt</v>
          </cell>
          <cell r="B16561" t="str">
            <v>Taavi</v>
          </cell>
          <cell r="C16561">
            <v>0</v>
          </cell>
          <cell r="D16561">
            <v>0</v>
          </cell>
        </row>
        <row r="16562">
          <cell r="A16562" t="str">
            <v>Slim Fit Casual Shirt</v>
          </cell>
          <cell r="B16562" t="str">
            <v>Trendyol</v>
          </cell>
          <cell r="C16562">
            <v>0</v>
          </cell>
          <cell r="D16562">
            <v>0</v>
          </cell>
        </row>
        <row r="16563">
          <cell r="A16563" t="str">
            <v>Casual Shirt</v>
          </cell>
          <cell r="B16563" t="str">
            <v>Woodland</v>
          </cell>
          <cell r="C16563">
            <v>0</v>
          </cell>
          <cell r="D16563">
            <v>0</v>
          </cell>
        </row>
        <row r="16564">
          <cell r="A16564" t="str">
            <v>Women Extended Sleeves Top</v>
          </cell>
          <cell r="B16564" t="str">
            <v>Tokyo Talkies</v>
          </cell>
          <cell r="C16564">
            <v>3.9</v>
          </cell>
          <cell r="D16564">
            <v>78</v>
          </cell>
        </row>
        <row r="16565">
          <cell r="A16565" t="str">
            <v>Solid High-Rise Regular Shorts</v>
          </cell>
          <cell r="B16565" t="str">
            <v>Tokyo Talkies</v>
          </cell>
          <cell r="C16565">
            <v>4.4000000000000004</v>
          </cell>
          <cell r="D16565">
            <v>20</v>
          </cell>
        </row>
        <row r="16566">
          <cell r="A16566" t="str">
            <v>Party Block Mules with Bows</v>
          </cell>
          <cell r="B16566" t="str">
            <v>DChica</v>
          </cell>
          <cell r="C16566">
            <v>0</v>
          </cell>
          <cell r="D16566">
            <v>0</v>
          </cell>
        </row>
        <row r="16567">
          <cell r="A16567" t="str">
            <v>Set of 2 Window Curtain</v>
          </cell>
          <cell r="B16567" t="str">
            <v>Homefab India</v>
          </cell>
          <cell r="C16567">
            <v>0</v>
          </cell>
          <cell r="D16567">
            <v>0</v>
          </cell>
        </row>
        <row r="16568">
          <cell r="A16568" t="str">
            <v>Unisex Bedsheets</v>
          </cell>
          <cell r="B16568" t="str">
            <v>BOMBAY DYEING</v>
          </cell>
          <cell r="C16568">
            <v>0</v>
          </cell>
          <cell r="D16568">
            <v>0</v>
          </cell>
        </row>
        <row r="16569">
          <cell r="A16569" t="str">
            <v>Gold-Plated AD-Studded Jewellery Set</v>
          </cell>
          <cell r="B16569" t="str">
            <v>AQUASTREET</v>
          </cell>
          <cell r="C16569">
            <v>0</v>
          </cell>
          <cell r="D16569">
            <v>0</v>
          </cell>
        </row>
        <row r="16570">
          <cell r="A16570" t="str">
            <v>Pack of 3 Hipster Briefs</v>
          </cell>
          <cell r="B16570" t="str">
            <v>Amante</v>
          </cell>
          <cell r="C16570">
            <v>4.3</v>
          </cell>
          <cell r="D16570">
            <v>24</v>
          </cell>
        </row>
        <row r="16571">
          <cell r="A16571" t="str">
            <v>Solid Tulle Skirt</v>
          </cell>
          <cell r="B16571" t="str">
            <v>Cation</v>
          </cell>
          <cell r="C16571">
            <v>3.2</v>
          </cell>
          <cell r="D16571">
            <v>6</v>
          </cell>
        </row>
        <row r="16572">
          <cell r="A16572" t="str">
            <v>Women Striped Kurta</v>
          </cell>
          <cell r="B16572" t="str">
            <v>Varanga</v>
          </cell>
          <cell r="C16572">
            <v>4</v>
          </cell>
          <cell r="D16572">
            <v>10</v>
          </cell>
        </row>
        <row r="16573">
          <cell r="A16573" t="str">
            <v>Women Pure Cotton T-shirt</v>
          </cell>
          <cell r="B16573" t="str">
            <v>Mast &amp; Harbour</v>
          </cell>
          <cell r="C16573">
            <v>4.3</v>
          </cell>
          <cell r="D16573">
            <v>9</v>
          </cell>
        </row>
        <row r="16574">
          <cell r="A16574" t="str">
            <v>Boys Printed T-shirt</v>
          </cell>
          <cell r="B16574" t="str">
            <v>HERE&amp;NOW</v>
          </cell>
          <cell r="C16574">
            <v>4.4000000000000004</v>
          </cell>
          <cell r="D16574">
            <v>5</v>
          </cell>
        </row>
        <row r="16575">
          <cell r="A16575" t="str">
            <v>Infant Boys Pack Of 6 Assorted Cotton Innerwear Vests</v>
          </cell>
          <cell r="B16575" t="str">
            <v>Bodycare Kids</v>
          </cell>
          <cell r="C16575">
            <v>0</v>
          </cell>
          <cell r="D16575">
            <v>0</v>
          </cell>
        </row>
        <row r="16576">
          <cell r="A16576" t="str">
            <v>Men Checked Formal Trousers</v>
          </cell>
          <cell r="B16576" t="str">
            <v>Park Avenue</v>
          </cell>
          <cell r="C16576">
            <v>0</v>
          </cell>
          <cell r="D16576">
            <v>0</v>
          </cell>
        </row>
        <row r="16577">
          <cell r="A16577" t="str">
            <v>Women Solid Seamless Shapewear</v>
          </cell>
          <cell r="B16577" t="str">
            <v>Inddus</v>
          </cell>
          <cell r="C16577">
            <v>3.6</v>
          </cell>
          <cell r="D16577">
            <v>28</v>
          </cell>
        </row>
        <row r="16578">
          <cell r="A16578" t="str">
            <v>Men Colourblocked Slim Fit T-shirt</v>
          </cell>
          <cell r="B16578" t="str">
            <v>WROGN</v>
          </cell>
          <cell r="C16578">
            <v>0</v>
          </cell>
          <cell r="D16578">
            <v>0</v>
          </cell>
        </row>
        <row r="16579">
          <cell r="A16579" t="str">
            <v>Checked Casual Shirt</v>
          </cell>
          <cell r="B16579" t="str">
            <v>ColorPlus</v>
          </cell>
          <cell r="C16579">
            <v>0</v>
          </cell>
          <cell r="D16579">
            <v>0</v>
          </cell>
        </row>
        <row r="16580">
          <cell r="A16580" t="str">
            <v>Leaf Art Wall Decor</v>
          </cell>
          <cell r="B16580" t="str">
            <v>Aapno Rajasthan</v>
          </cell>
          <cell r="C16580">
            <v>0</v>
          </cell>
          <cell r="D16580">
            <v>0</v>
          </cell>
        </row>
        <row r="16581">
          <cell r="A16581" t="str">
            <v>Kids Printed Night suit</v>
          </cell>
          <cell r="B16581" t="str">
            <v>Cherry Crumble</v>
          </cell>
          <cell r="C16581">
            <v>4</v>
          </cell>
          <cell r="D16581">
            <v>47</v>
          </cell>
        </row>
        <row r="16582">
          <cell r="A16582" t="str">
            <v>Women Beautiful Secret EDP</v>
          </cell>
          <cell r="B16582" t="str">
            <v>Fogg</v>
          </cell>
          <cell r="C16582">
            <v>4.2</v>
          </cell>
          <cell r="D16582">
            <v>304</v>
          </cell>
        </row>
        <row r="16583">
          <cell r="A16583" t="str">
            <v>Striped Fit and Flare Dress</v>
          </cell>
          <cell r="B16583" t="str">
            <v>Vishudh</v>
          </cell>
          <cell r="C16583">
            <v>4.2</v>
          </cell>
          <cell r="D16583">
            <v>158</v>
          </cell>
        </row>
        <row r="16584">
          <cell r="A16584" t="str">
            <v>Women Analouge Watch</v>
          </cell>
          <cell r="B16584" t="str">
            <v>DressBerry</v>
          </cell>
          <cell r="C16584">
            <v>4.7</v>
          </cell>
          <cell r="D16584">
            <v>10</v>
          </cell>
        </row>
        <row r="16585">
          <cell r="A16585" t="str">
            <v>Women Embroidered Cotton Saree Blouse</v>
          </cell>
          <cell r="B16585" t="str">
            <v>Suta</v>
          </cell>
          <cell r="C16585">
            <v>0</v>
          </cell>
          <cell r="D16585">
            <v>0</v>
          </cell>
        </row>
        <row r="16586">
          <cell r="A16586" t="str">
            <v>Women Solid Flared Skirt</v>
          </cell>
          <cell r="B16586" t="str">
            <v>Nike</v>
          </cell>
          <cell r="C16586">
            <v>0</v>
          </cell>
          <cell r="D16586">
            <v>0</v>
          </cell>
        </row>
        <row r="16587">
          <cell r="A16587" t="str">
            <v>Cowl Neck Top</v>
          </cell>
          <cell r="B16587" t="str">
            <v>FOREVER 21</v>
          </cell>
          <cell r="C16587">
            <v>0</v>
          </cell>
          <cell r="D16587">
            <v>0</v>
          </cell>
        </row>
        <row r="16588">
          <cell r="A16588" t="str">
            <v>Floral Printed Bodycon Dress</v>
          </cell>
          <cell r="B16588" t="str">
            <v>I Saw It First</v>
          </cell>
          <cell r="C16588">
            <v>0</v>
          </cell>
          <cell r="D16588">
            <v>0</v>
          </cell>
        </row>
        <row r="16589">
          <cell r="A16589" t="str">
            <v>Men Solid Formal Oxfords</v>
          </cell>
          <cell r="B16589" t="str">
            <v>Hydes N Hues</v>
          </cell>
          <cell r="C16589">
            <v>4.0999999999999996</v>
          </cell>
          <cell r="D16589">
            <v>28</v>
          </cell>
        </row>
        <row r="16590">
          <cell r="A16590" t="str">
            <v>Printed Round Neck Pure Cotton T-shirt</v>
          </cell>
          <cell r="B16590" t="str">
            <v>Maniac</v>
          </cell>
          <cell r="C16590">
            <v>4.3</v>
          </cell>
          <cell r="D16590">
            <v>309</v>
          </cell>
        </row>
        <row r="16591">
          <cell r="A16591" t="str">
            <v>Embroidered Tie-Up Neck Dress</v>
          </cell>
          <cell r="B16591" t="str">
            <v>all about you</v>
          </cell>
          <cell r="C16591">
            <v>4</v>
          </cell>
          <cell r="D16591">
            <v>8</v>
          </cell>
        </row>
        <row r="16592">
          <cell r="A16592" t="str">
            <v>Men Cotton Lounge T-Shirt</v>
          </cell>
          <cell r="B16592" t="str">
            <v>QUARANTINE</v>
          </cell>
          <cell r="C16592">
            <v>4.4000000000000004</v>
          </cell>
          <cell r="D16592">
            <v>136</v>
          </cell>
        </row>
        <row r="16593">
          <cell r="A16593" t="str">
            <v>Geometric Art Silk Dhoti Kurta Set</v>
          </cell>
          <cell r="B16593" t="str">
            <v>Sangria</v>
          </cell>
          <cell r="C16593">
            <v>0</v>
          </cell>
          <cell r="D16593">
            <v>0</v>
          </cell>
        </row>
        <row r="16594">
          <cell r="A16594" t="str">
            <v>Women Draped Longline Shrug</v>
          </cell>
          <cell r="B16594" t="str">
            <v>FabAlley Curve</v>
          </cell>
          <cell r="C16594">
            <v>0</v>
          </cell>
          <cell r="D16594">
            <v>0</v>
          </cell>
        </row>
        <row r="16595">
          <cell r="A16595" t="str">
            <v>Basketball Rapid-Dry Tracksuit</v>
          </cell>
          <cell r="B16595" t="str">
            <v>HRX by Hrithik Roshan</v>
          </cell>
          <cell r="C16595">
            <v>4.8</v>
          </cell>
          <cell r="D16595">
            <v>8</v>
          </cell>
        </row>
        <row r="16596">
          <cell r="A16596" t="str">
            <v>Womens Cotton Tunic Tee</v>
          </cell>
          <cell r="B16596" t="str">
            <v>Enamor</v>
          </cell>
          <cell r="C16596">
            <v>4.4000000000000004</v>
          </cell>
          <cell r="D16596">
            <v>34</v>
          </cell>
        </row>
        <row r="16597">
          <cell r="A16597" t="str">
            <v>Floral Crepe Shirt Style Top</v>
          </cell>
          <cell r="B16597" t="str">
            <v>Cutiekins</v>
          </cell>
          <cell r="C16597">
            <v>3.9</v>
          </cell>
          <cell r="D16597">
            <v>32</v>
          </cell>
        </row>
        <row r="16598">
          <cell r="A16598" t="str">
            <v>Men Colourblocked Leather Sneakers</v>
          </cell>
          <cell r="B16598" t="str">
            <v>Woodland</v>
          </cell>
          <cell r="C16598">
            <v>4.3</v>
          </cell>
          <cell r="D16598">
            <v>6</v>
          </cell>
        </row>
        <row r="16599">
          <cell r="A16599" t="str">
            <v>Women Quilted Open Toe Flats</v>
          </cell>
          <cell r="B16599" t="str">
            <v>Lavie</v>
          </cell>
          <cell r="C16599">
            <v>0</v>
          </cell>
          <cell r="D16599">
            <v>0</v>
          </cell>
        </row>
        <row r="16600">
          <cell r="A16600" t="str">
            <v>Casual Shirt</v>
          </cell>
          <cell r="B16600" t="str">
            <v>Trendyol</v>
          </cell>
          <cell r="C16600">
            <v>0</v>
          </cell>
          <cell r="D16600">
            <v>0</v>
          </cell>
        </row>
        <row r="16601">
          <cell r="A16601" t="str">
            <v>Polo Blue Eau de Toilette</v>
          </cell>
          <cell r="B16601" t="str">
            <v>Ralph Lauren</v>
          </cell>
          <cell r="C16601">
            <v>4.4000000000000004</v>
          </cell>
          <cell r="D16601">
            <v>14</v>
          </cell>
        </row>
        <row r="16602">
          <cell r="A16602" t="str">
            <v>Women Self Design Top</v>
          </cell>
          <cell r="B16602" t="str">
            <v>plusS</v>
          </cell>
          <cell r="C16602">
            <v>3.9</v>
          </cell>
          <cell r="D16602">
            <v>49</v>
          </cell>
        </row>
        <row r="16603">
          <cell r="A16603" t="str">
            <v>Men Slim Fit Casual Shirt</v>
          </cell>
          <cell r="B16603" t="str">
            <v>Levis</v>
          </cell>
          <cell r="C16603">
            <v>4.3</v>
          </cell>
          <cell r="D16603">
            <v>7</v>
          </cell>
        </row>
        <row r="16604">
          <cell r="A16604" t="str">
            <v>Embellished Block Sandals</v>
          </cell>
          <cell r="B16604" t="str">
            <v>Marc Loire</v>
          </cell>
          <cell r="C16604">
            <v>0</v>
          </cell>
          <cell r="D16604">
            <v>0</v>
          </cell>
        </row>
        <row r="16605">
          <cell r="A16605" t="str">
            <v>Men Slim Fit Formal Shirt</v>
          </cell>
          <cell r="B16605" t="str">
            <v>Hancock</v>
          </cell>
          <cell r="C16605">
            <v>3.9</v>
          </cell>
          <cell r="D16605">
            <v>97</v>
          </cell>
        </row>
        <row r="16606">
          <cell r="A16606" t="str">
            <v>Sheath Midi Dress</v>
          </cell>
          <cell r="B16606" t="str">
            <v>ZALORA WORK</v>
          </cell>
          <cell r="C16606">
            <v>0</v>
          </cell>
          <cell r="D16606">
            <v>0</v>
          </cell>
        </row>
        <row r="16607">
          <cell r="A16607" t="str">
            <v>Lightly Padded Bra</v>
          </cell>
          <cell r="B16607" t="str">
            <v>Zivame</v>
          </cell>
          <cell r="C16607">
            <v>0</v>
          </cell>
          <cell r="D16607">
            <v>0</v>
          </cell>
        </row>
        <row r="16608">
          <cell r="A16608" t="str">
            <v>PU Oversized Structured Handheld Bag</v>
          </cell>
          <cell r="B16608" t="str">
            <v>Van Heusen Woman</v>
          </cell>
          <cell r="C16608">
            <v>0</v>
          </cell>
          <cell r="D16608">
            <v>0</v>
          </cell>
        </row>
        <row r="16609">
          <cell r="A16609" t="str">
            <v>Zari Embroidered Kurta Set</v>
          </cell>
          <cell r="B16609" t="str">
            <v>AURELIA</v>
          </cell>
          <cell r="C16609">
            <v>4.2</v>
          </cell>
          <cell r="D16609">
            <v>167</v>
          </cell>
        </row>
        <row r="16610">
          <cell r="A16610" t="str">
            <v>Men Striped Formal Trousers</v>
          </cell>
          <cell r="B16610" t="str">
            <v>Louis Philippe</v>
          </cell>
          <cell r="C16610">
            <v>0</v>
          </cell>
          <cell r="D16610">
            <v>0</v>
          </cell>
        </row>
        <row r="16611">
          <cell r="A16611" t="str">
            <v>A-Line Dress with jacket</v>
          </cell>
          <cell r="B16611" t="str">
            <v>Vishudh</v>
          </cell>
          <cell r="C16611">
            <v>4.0999999999999996</v>
          </cell>
          <cell r="D16611">
            <v>826</v>
          </cell>
        </row>
        <row r="16612">
          <cell r="A16612" t="str">
            <v>Women Solid Seamless Tummy Tucker Brief</v>
          </cell>
          <cell r="B16612" t="str">
            <v>SECRETS BY ZEROKAATA</v>
          </cell>
          <cell r="C16612">
            <v>4.0999999999999996</v>
          </cell>
          <cell r="D16612">
            <v>46</v>
          </cell>
        </row>
        <row r="16613">
          <cell r="A16613" t="str">
            <v>Men Solid Kurta</v>
          </cell>
          <cell r="B16613" t="str">
            <v>TABARD</v>
          </cell>
          <cell r="C16613">
            <v>0</v>
          </cell>
          <cell r="D16613">
            <v>0</v>
          </cell>
        </row>
        <row r="16614">
          <cell r="A16614" t="str">
            <v>Women Printed Kurta with Palazzos</v>
          </cell>
          <cell r="B16614" t="str">
            <v>Varanga</v>
          </cell>
          <cell r="C16614">
            <v>0</v>
          </cell>
          <cell r="D16614">
            <v>0</v>
          </cell>
        </row>
        <row r="16615">
          <cell r="A16615" t="str">
            <v>Saree</v>
          </cell>
          <cell r="B16615" t="str">
            <v>Mitera</v>
          </cell>
          <cell r="C16615">
            <v>0</v>
          </cell>
          <cell r="D16615">
            <v>0</v>
          </cell>
        </row>
        <row r="16616">
          <cell r="A16616" t="str">
            <v>Girls 2 Pack Twill Shorts</v>
          </cell>
          <cell r="B16616" t="str">
            <v>H&amp;M</v>
          </cell>
          <cell r="C16616">
            <v>5</v>
          </cell>
          <cell r="D16616">
            <v>8</v>
          </cell>
        </row>
        <row r="16617">
          <cell r="A16617" t="str">
            <v>Outdoor Sporty Jacket</v>
          </cell>
          <cell r="B16617" t="str">
            <v>Puma</v>
          </cell>
          <cell r="C16617">
            <v>4.7</v>
          </cell>
          <cell r="D16617">
            <v>9</v>
          </cell>
        </row>
        <row r="16618">
          <cell r="A16618" t="str">
            <v>Ethnic Motifs Sambalpuri Art Silk Saree</v>
          </cell>
          <cell r="B16618" t="str">
            <v>KALINI</v>
          </cell>
          <cell r="C16618">
            <v>3.6</v>
          </cell>
          <cell r="D16618">
            <v>5</v>
          </cell>
        </row>
        <row r="16619">
          <cell r="A16619" t="str">
            <v>Men Linen Cotton Track Pants</v>
          </cell>
          <cell r="B16619" t="str">
            <v>JAINISH</v>
          </cell>
          <cell r="C16619">
            <v>4.0999999999999996</v>
          </cell>
          <cell r="D16619">
            <v>17</v>
          </cell>
        </row>
        <row r="16620">
          <cell r="A16620" t="str">
            <v>Men Solid Formal Derbys</v>
          </cell>
          <cell r="B16620" t="str">
            <v>El Paso</v>
          </cell>
          <cell r="C16620">
            <v>4</v>
          </cell>
          <cell r="D16620">
            <v>8</v>
          </cell>
        </row>
        <row r="16621">
          <cell r="A16621" t="str">
            <v>Women Solid Cotton Lounge Pants</v>
          </cell>
          <cell r="B16621" t="str">
            <v>Okane</v>
          </cell>
          <cell r="C16621">
            <v>0</v>
          </cell>
          <cell r="D16621">
            <v>0</v>
          </cell>
        </row>
        <row r="16622">
          <cell r="A16622" t="str">
            <v>Women High-Rise Shorts</v>
          </cell>
          <cell r="B16622" t="str">
            <v>Vero Moda</v>
          </cell>
          <cell r="C16622">
            <v>0</v>
          </cell>
          <cell r="D16622">
            <v>0</v>
          </cell>
        </row>
        <row r="16623">
          <cell r="A16623" t="str">
            <v>Cotton Printed Angrakha Tunic</v>
          </cell>
          <cell r="B16623" t="str">
            <v>FERANOID</v>
          </cell>
          <cell r="C16623">
            <v>4.0999999999999996</v>
          </cell>
          <cell r="D16623">
            <v>7</v>
          </cell>
        </row>
        <row r="16624">
          <cell r="A16624" t="str">
            <v>Women Kurta with Palazzos With Dupatta</v>
          </cell>
          <cell r="B16624" t="str">
            <v>Rajnandini</v>
          </cell>
          <cell r="C16624">
            <v>0</v>
          </cell>
          <cell r="D16624">
            <v>0</v>
          </cell>
        </row>
        <row r="16625">
          <cell r="A16625" t="str">
            <v>Minimizer Bra</v>
          </cell>
          <cell r="B16625" t="str">
            <v>Triumph</v>
          </cell>
          <cell r="C16625">
            <v>4.5999999999999996</v>
          </cell>
          <cell r="D16625">
            <v>7</v>
          </cell>
        </row>
        <row r="16626">
          <cell r="A16626" t="str">
            <v>Checked Flutter Sleeves Top</v>
          </cell>
          <cell r="B16626" t="str">
            <v>Mast &amp; Harbour</v>
          </cell>
          <cell r="C16626">
            <v>4.5</v>
          </cell>
          <cell r="D16626">
            <v>43</v>
          </cell>
        </row>
        <row r="16627">
          <cell r="A16627" t="str">
            <v>Men 2 Piece Formal Suit</v>
          </cell>
          <cell r="B16627" t="str">
            <v>Arrow</v>
          </cell>
          <cell r="C16627">
            <v>0</v>
          </cell>
          <cell r="D16627">
            <v>0</v>
          </cell>
        </row>
        <row r="16628">
          <cell r="A16628" t="str">
            <v>Unstitched Dress Material</v>
          </cell>
          <cell r="B16628" t="str">
            <v>Soch</v>
          </cell>
          <cell r="C16628">
            <v>0</v>
          </cell>
          <cell r="D16628">
            <v>0</v>
          </cell>
        </row>
        <row r="16629">
          <cell r="A16629" t="str">
            <v>Men 2 Piece Formal Suit</v>
          </cell>
          <cell r="B16629" t="str">
            <v>Arrow</v>
          </cell>
          <cell r="C16629">
            <v>0</v>
          </cell>
          <cell r="D16629">
            <v>0</v>
          </cell>
        </row>
        <row r="16630">
          <cell r="A16630" t="str">
            <v>Unstitched Dress Material</v>
          </cell>
          <cell r="B16630" t="str">
            <v>Soch</v>
          </cell>
          <cell r="C16630">
            <v>0</v>
          </cell>
          <cell r="D16630">
            <v>0</v>
          </cell>
        </row>
        <row r="16631">
          <cell r="A16631" t="str">
            <v>Non Padded Everyday Bra</v>
          </cell>
          <cell r="B16631" t="str">
            <v>Innocence</v>
          </cell>
          <cell r="C16631">
            <v>4.2</v>
          </cell>
          <cell r="D16631">
            <v>86</v>
          </cell>
        </row>
        <row r="16632">
          <cell r="A16632" t="str">
            <v>Men Loafers</v>
          </cell>
          <cell r="B16632" t="str">
            <v>John Karsun</v>
          </cell>
          <cell r="C16632">
            <v>0</v>
          </cell>
          <cell r="D16632">
            <v>0</v>
          </cell>
        </row>
        <row r="16633">
          <cell r="A16633" t="str">
            <v>Women T-shirt</v>
          </cell>
          <cell r="B16633" t="str">
            <v>max</v>
          </cell>
          <cell r="C16633">
            <v>0</v>
          </cell>
          <cell r="D16633">
            <v>0</v>
          </cell>
        </row>
        <row r="16634">
          <cell r="A16634" t="str">
            <v>Men Solid Joggers Trousers</v>
          </cell>
          <cell r="B16634" t="str">
            <v>Moda Rapido</v>
          </cell>
          <cell r="C16634">
            <v>4</v>
          </cell>
          <cell r="D16634">
            <v>6</v>
          </cell>
        </row>
        <row r="16635">
          <cell r="A16635" t="str">
            <v>Printed Shrug</v>
          </cell>
          <cell r="B16635" t="str">
            <v>The Dry State</v>
          </cell>
          <cell r="C16635">
            <v>4.0999999999999996</v>
          </cell>
          <cell r="D16635">
            <v>7</v>
          </cell>
        </row>
        <row r="16636">
          <cell r="A16636" t="str">
            <v>Cotton Jersey Vest Top</v>
          </cell>
          <cell r="B16636" t="str">
            <v>H&amp;M</v>
          </cell>
          <cell r="C16636">
            <v>5</v>
          </cell>
          <cell r="D16636">
            <v>12</v>
          </cell>
        </row>
        <row r="16637">
          <cell r="A16637" t="str">
            <v>Self Striped Closed Toe Flats</v>
          </cell>
          <cell r="B16637" t="str">
            <v>Taavi</v>
          </cell>
          <cell r="C16637">
            <v>4.3</v>
          </cell>
          <cell r="D16637">
            <v>8</v>
          </cell>
        </row>
        <row r="16638">
          <cell r="A16638" t="str">
            <v>Star Shaped Drop Earrings</v>
          </cell>
          <cell r="B16638" t="str">
            <v>DressBerry</v>
          </cell>
          <cell r="C16638">
            <v>3.9</v>
          </cell>
          <cell r="D16638">
            <v>29</v>
          </cell>
        </row>
        <row r="16639">
          <cell r="A16639" t="str">
            <v>Men Woven Track Suit</v>
          </cell>
          <cell r="B16639" t="str">
            <v>Puma</v>
          </cell>
          <cell r="C16639">
            <v>4.3</v>
          </cell>
          <cell r="D16639">
            <v>48</v>
          </cell>
        </row>
        <row r="16640">
          <cell r="A16640" t="str">
            <v>Women Slim Fit Solid Joggers</v>
          </cell>
          <cell r="B16640" t="str">
            <v>Mast &amp; Harbour</v>
          </cell>
          <cell r="C16640">
            <v>4.5</v>
          </cell>
          <cell r="D16640">
            <v>74</v>
          </cell>
        </row>
        <row r="16641">
          <cell r="A16641" t="str">
            <v>Cut-Out Detail A-Line Dress</v>
          </cell>
          <cell r="B16641" t="str">
            <v>Trendyol</v>
          </cell>
          <cell r="C16641">
            <v>0</v>
          </cell>
          <cell r="D16641">
            <v>0</v>
          </cell>
        </row>
        <row r="16642">
          <cell r="A16642" t="str">
            <v>Embellished PU Block Sandals</v>
          </cell>
          <cell r="B16642" t="str">
            <v>20Dresses</v>
          </cell>
          <cell r="C16642">
            <v>0</v>
          </cell>
          <cell r="D16642">
            <v>0</v>
          </cell>
        </row>
        <row r="16643">
          <cell r="A16643" t="str">
            <v>Women Solid A-Line Midi Skirt</v>
          </cell>
          <cell r="B16643" t="str">
            <v>Tokyo Talkies</v>
          </cell>
          <cell r="C16643">
            <v>4.2</v>
          </cell>
          <cell r="D16643">
            <v>18</v>
          </cell>
        </row>
        <row r="16644">
          <cell r="A16644" t="str">
            <v>Shampoo &amp; Hair Mask Combo</v>
          </cell>
          <cell r="B16644" t="str">
            <v>Garnier</v>
          </cell>
          <cell r="C16644">
            <v>4.2</v>
          </cell>
          <cell r="D16644">
            <v>66</v>
          </cell>
        </row>
        <row r="16645">
          <cell r="A16645" t="str">
            <v>Printed Tote Bag</v>
          </cell>
          <cell r="B16645" t="str">
            <v>STYBUZZ</v>
          </cell>
          <cell r="C16645">
            <v>0</v>
          </cell>
          <cell r="D16645">
            <v>0</v>
          </cell>
        </row>
        <row r="16646">
          <cell r="A16646" t="str">
            <v>Printed Shoulder Bag</v>
          </cell>
          <cell r="B16646" t="str">
            <v>Chumbak</v>
          </cell>
          <cell r="C16646">
            <v>4.5999999999999996</v>
          </cell>
          <cell r="D16646">
            <v>54</v>
          </cell>
        </row>
        <row r="16647">
          <cell r="A16647" t="str">
            <v>Women Colourblocked Slip-On Sneakers</v>
          </cell>
          <cell r="B16647" t="str">
            <v>Bata</v>
          </cell>
          <cell r="C16647">
            <v>0</v>
          </cell>
          <cell r="D16647">
            <v>0</v>
          </cell>
        </row>
        <row r="16648">
          <cell r="A16648" t="str">
            <v>Set of 2 Floral Window Curtain</v>
          </cell>
          <cell r="B16648" t="str">
            <v>URBAN SPACE</v>
          </cell>
          <cell r="C16648">
            <v>0</v>
          </cell>
          <cell r="D16648">
            <v>0</v>
          </cell>
        </row>
        <row r="16649">
          <cell r="A16649" t="str">
            <v>Cropped Fit Windproof Jacket</v>
          </cell>
          <cell r="B16649" t="str">
            <v>H&amp;M</v>
          </cell>
          <cell r="C16649">
            <v>0</v>
          </cell>
          <cell r="D16649">
            <v>0</v>
          </cell>
        </row>
        <row r="16650">
          <cell r="A16650" t="str">
            <v>Slim Fit Casual Shirt</v>
          </cell>
          <cell r="B16650" t="str">
            <v>WROGN</v>
          </cell>
          <cell r="C16650">
            <v>4.7</v>
          </cell>
          <cell r="D16650">
            <v>9</v>
          </cell>
        </row>
        <row r="16651">
          <cell r="A16651" t="str">
            <v>Men Skinny Fit Mid-Rise Jeans</v>
          </cell>
          <cell r="B16651" t="str">
            <v>Peter England Casuals</v>
          </cell>
          <cell r="C16651">
            <v>0</v>
          </cell>
          <cell r="D16651">
            <v>0</v>
          </cell>
        </row>
        <row r="16652">
          <cell r="A16652" t="str">
            <v>Ethnic Motifs Banarasi Silk Blend Saree</v>
          </cell>
          <cell r="B16652" t="str">
            <v>Saree mall</v>
          </cell>
          <cell r="C16652">
            <v>4.0999999999999996</v>
          </cell>
          <cell r="D16652">
            <v>48</v>
          </cell>
        </row>
        <row r="16653">
          <cell r="A16653" t="str">
            <v>Men Pebble IDP Sports Sandals</v>
          </cell>
          <cell r="B16653" t="str">
            <v>Puma</v>
          </cell>
          <cell r="C16653">
            <v>4.0999999999999996</v>
          </cell>
          <cell r="D16653">
            <v>44</v>
          </cell>
        </row>
        <row r="16654">
          <cell r="A16654" t="str">
            <v>Textured Suede Party Block Pumps with Buckles</v>
          </cell>
          <cell r="B16654" t="str">
            <v>Monrow</v>
          </cell>
          <cell r="C16654">
            <v>4.4000000000000004</v>
          </cell>
          <cell r="D16654">
            <v>7</v>
          </cell>
        </row>
        <row r="16655">
          <cell r="A16655" t="str">
            <v>Geometric Two Fold Wallet</v>
          </cell>
          <cell r="B16655" t="str">
            <v>Mochi</v>
          </cell>
          <cell r="C16655">
            <v>0</v>
          </cell>
          <cell r="D16655">
            <v>0</v>
          </cell>
        </row>
        <row r="16656">
          <cell r="A16656" t="str">
            <v>Women Printed Anarkali Kurta</v>
          </cell>
          <cell r="B16656" t="str">
            <v>Myshka</v>
          </cell>
          <cell r="C16656">
            <v>3.3</v>
          </cell>
          <cell r="D16656">
            <v>14</v>
          </cell>
        </row>
        <row r="16657">
          <cell r="A16657" t="str">
            <v>Slim Fit Casual Shirt</v>
          </cell>
          <cell r="B16657" t="str">
            <v>Mufti</v>
          </cell>
          <cell r="C16657">
            <v>4.4000000000000004</v>
          </cell>
          <cell r="D16657">
            <v>15</v>
          </cell>
        </row>
        <row r="16658">
          <cell r="A16658" t="str">
            <v>Denim Dress</v>
          </cell>
          <cell r="B16658" t="str">
            <v>ZHEIA</v>
          </cell>
          <cell r="C16658">
            <v>0</v>
          </cell>
          <cell r="D16658">
            <v>0</v>
          </cell>
        </row>
        <row r="16659">
          <cell r="A16659" t="str">
            <v>Set Of 2 Printed Anti-Skid Doormats</v>
          </cell>
          <cell r="B16659" t="str">
            <v>Story@home</v>
          </cell>
          <cell r="C16659">
            <v>3.1</v>
          </cell>
          <cell r="D16659">
            <v>18</v>
          </cell>
        </row>
        <row r="16660">
          <cell r="A16660" t="str">
            <v>Men Typography Printed Slim Fit T-shirt</v>
          </cell>
          <cell r="B16660" t="str">
            <v>French Connection</v>
          </cell>
          <cell r="C16660">
            <v>4.2</v>
          </cell>
          <cell r="D16660">
            <v>9</v>
          </cell>
        </row>
        <row r="16661">
          <cell r="A16661" t="str">
            <v>Men Training or Gym Sports Shorts</v>
          </cell>
          <cell r="B16661" t="str">
            <v>OFF LIMITS</v>
          </cell>
          <cell r="C16661">
            <v>0</v>
          </cell>
          <cell r="D16661">
            <v>0</v>
          </cell>
        </row>
        <row r="16662">
          <cell r="A16662" t="str">
            <v>Slim Fit Formal Shirt</v>
          </cell>
          <cell r="B16662" t="str">
            <v>RICHARD PARKER by Pantaloons</v>
          </cell>
          <cell r="C16662">
            <v>3.5</v>
          </cell>
          <cell r="D16662">
            <v>11</v>
          </cell>
        </row>
        <row r="16663">
          <cell r="A16663" t="str">
            <v>Men Embroidered Slip-Ons</v>
          </cell>
          <cell r="B16663" t="str">
            <v>House of Pataudi</v>
          </cell>
          <cell r="C16663">
            <v>4.4000000000000004</v>
          </cell>
          <cell r="D16663">
            <v>16</v>
          </cell>
        </row>
        <row r="16664">
          <cell r="A16664" t="str">
            <v>Woven-Design Cotton Saree Blouse</v>
          </cell>
          <cell r="B16664" t="str">
            <v>Suta</v>
          </cell>
          <cell r="C16664">
            <v>0</v>
          </cell>
          <cell r="D16664">
            <v>0</v>
          </cell>
        </row>
        <row r="16665">
          <cell r="A16665" t="str">
            <v>Women Running Shoes</v>
          </cell>
          <cell r="B16665" t="str">
            <v>IMPAKTO</v>
          </cell>
          <cell r="C16665">
            <v>0</v>
          </cell>
          <cell r="D16665">
            <v>0</v>
          </cell>
        </row>
        <row r="16666">
          <cell r="A16666" t="str">
            <v>Solid Round Neck T-shirt</v>
          </cell>
          <cell r="B16666" t="str">
            <v>Puma</v>
          </cell>
          <cell r="C16666">
            <v>4.0999999999999996</v>
          </cell>
          <cell r="D16666">
            <v>44</v>
          </cell>
        </row>
        <row r="16667">
          <cell r="A16667" t="str">
            <v>Men Slim Fit Trousers</v>
          </cell>
          <cell r="B16667" t="str">
            <v>Van Heusen Sport</v>
          </cell>
          <cell r="C16667">
            <v>0</v>
          </cell>
          <cell r="D16667">
            <v>0</v>
          </cell>
        </row>
        <row r="16668">
          <cell r="A16668" t="str">
            <v>Women Pleated Maxi Dress</v>
          </cell>
          <cell r="B16668" t="str">
            <v>URBANIC</v>
          </cell>
          <cell r="C16668">
            <v>3.8</v>
          </cell>
          <cell r="D16668">
            <v>16</v>
          </cell>
        </row>
        <row r="16669">
          <cell r="A16669" t="str">
            <v>Unisex Discovery Duffel Bag</v>
          </cell>
          <cell r="B16669" t="str">
            <v>Roadster</v>
          </cell>
          <cell r="C16669">
            <v>4.5999999999999996</v>
          </cell>
          <cell r="D16669">
            <v>35</v>
          </cell>
        </row>
        <row r="16670">
          <cell r="A16670" t="str">
            <v>Women Printed Rubber Sliders</v>
          </cell>
          <cell r="B16670" t="str">
            <v>Pampy Angel</v>
          </cell>
          <cell r="C16670">
            <v>3.7</v>
          </cell>
          <cell r="D16670">
            <v>20</v>
          </cell>
        </row>
        <row r="16671">
          <cell r="A16671" t="str">
            <v>Readymade Saree Blouse</v>
          </cell>
          <cell r="B16671" t="str">
            <v>SALWAR STUDIO</v>
          </cell>
          <cell r="C16671">
            <v>3.6</v>
          </cell>
          <cell r="D16671">
            <v>50</v>
          </cell>
        </row>
        <row r="16672">
          <cell r="A16672" t="str">
            <v>Washed Crop Denim Jacket</v>
          </cell>
          <cell r="B16672" t="str">
            <v>Vero Moda</v>
          </cell>
          <cell r="C16672">
            <v>4.9000000000000004</v>
          </cell>
          <cell r="D16672">
            <v>7</v>
          </cell>
        </row>
        <row r="16673">
          <cell r="A16673" t="str">
            <v>Women High-Rise Parallel Trousers</v>
          </cell>
          <cell r="B16673" t="str">
            <v>MANGO</v>
          </cell>
          <cell r="C16673">
            <v>4.7</v>
          </cell>
          <cell r="D16673">
            <v>6</v>
          </cell>
        </row>
        <row r="16674">
          <cell r="A16674" t="str">
            <v>Men Printed Cotton T-shirt</v>
          </cell>
          <cell r="B16674" t="str">
            <v>M&amp;H Our Water</v>
          </cell>
          <cell r="C16674">
            <v>2.6</v>
          </cell>
          <cell r="D16674">
            <v>5</v>
          </cell>
        </row>
        <row r="16675">
          <cell r="A16675" t="str">
            <v>Boys Printed Shorts</v>
          </cell>
          <cell r="B16675" t="str">
            <v>Pantaloons Baby</v>
          </cell>
          <cell r="C16675">
            <v>4.3</v>
          </cell>
          <cell r="D16675">
            <v>34</v>
          </cell>
        </row>
        <row r="16676">
          <cell r="A16676" t="str">
            <v>Print Top</v>
          </cell>
          <cell r="B16676" t="str">
            <v>BoStreet</v>
          </cell>
          <cell r="C16676">
            <v>0</v>
          </cell>
          <cell r="D16676">
            <v>0</v>
          </cell>
        </row>
        <row r="16677">
          <cell r="A16677" t="str">
            <v>Denim Bodycon Dress</v>
          </cell>
          <cell r="B16677" t="str">
            <v>ZALORA BASICS</v>
          </cell>
          <cell r="C16677">
            <v>0</v>
          </cell>
          <cell r="D16677">
            <v>0</v>
          </cell>
        </row>
        <row r="16678">
          <cell r="A16678" t="str">
            <v>Floral Tie-Up Neck Regular Top</v>
          </cell>
          <cell r="B16678" t="str">
            <v>Vero Moda</v>
          </cell>
          <cell r="C16678">
            <v>4</v>
          </cell>
          <cell r="D16678">
            <v>27</v>
          </cell>
        </row>
        <row r="16679">
          <cell r="A16679" t="str">
            <v>Boys Solid Derbys</v>
          </cell>
          <cell r="B16679" t="str">
            <v>Bata</v>
          </cell>
          <cell r="C16679">
            <v>3.3</v>
          </cell>
          <cell r="D16679">
            <v>15</v>
          </cell>
        </row>
        <row r="16680">
          <cell r="A16680" t="str">
            <v>Women Cotton High-Rise Jeans</v>
          </cell>
          <cell r="B16680" t="str">
            <v>URBANIC</v>
          </cell>
          <cell r="C16680">
            <v>4.8</v>
          </cell>
          <cell r="D16680">
            <v>5</v>
          </cell>
        </row>
        <row r="16681">
          <cell r="A16681" t="str">
            <v>Off-Shoulder Basic Jumpsuit</v>
          </cell>
          <cell r="B16681" t="str">
            <v>ONLY</v>
          </cell>
          <cell r="C16681">
            <v>0</v>
          </cell>
          <cell r="D16681">
            <v>0</v>
          </cell>
        </row>
        <row r="16682">
          <cell r="A16682" t="str">
            <v>Women Black Solid Jeggings</v>
          </cell>
          <cell r="B16682" t="str">
            <v>Vero Moda</v>
          </cell>
          <cell r="C16682">
            <v>0</v>
          </cell>
          <cell r="D16682">
            <v>0</v>
          </cell>
        </row>
        <row r="16683">
          <cell r="A16683" t="str">
            <v>Non Padded Everyday Bra</v>
          </cell>
          <cell r="B16683" t="str">
            <v>Jockey</v>
          </cell>
          <cell r="C16683">
            <v>4.5</v>
          </cell>
          <cell r="D16683">
            <v>129</v>
          </cell>
        </row>
        <row r="16684">
          <cell r="A16684" t="str">
            <v>Women Dyed T-shirt</v>
          </cell>
          <cell r="B16684" t="str">
            <v>Kook N Keech</v>
          </cell>
          <cell r="C16684">
            <v>4.4000000000000004</v>
          </cell>
          <cell r="D16684">
            <v>7</v>
          </cell>
        </row>
        <row r="16685">
          <cell r="A16685" t="str">
            <v>144 TC Queen 2 Pillow Covers</v>
          </cell>
          <cell r="B16685" t="str">
            <v>Aura</v>
          </cell>
          <cell r="C16685">
            <v>4.3</v>
          </cell>
          <cell r="D16685">
            <v>15</v>
          </cell>
        </row>
        <row r="16686">
          <cell r="A16686" t="str">
            <v>Embellished Block Sandals with Laser Cuts</v>
          </cell>
          <cell r="B16686" t="str">
            <v>Rocia</v>
          </cell>
          <cell r="C16686">
            <v>0</v>
          </cell>
          <cell r="D16686">
            <v>0</v>
          </cell>
        </row>
        <row r="16687">
          <cell r="A16687" t="str">
            <v>Men Slim Fit Formal Trousers</v>
          </cell>
          <cell r="B16687" t="str">
            <v>Peter England Elite</v>
          </cell>
          <cell r="C16687">
            <v>0</v>
          </cell>
          <cell r="D16687">
            <v>0</v>
          </cell>
        </row>
        <row r="16688">
          <cell r="A16688" t="str">
            <v>Women Skinny Fit Jeans</v>
          </cell>
          <cell r="B16688" t="str">
            <v>DOLCE CRUDO</v>
          </cell>
          <cell r="C16688">
            <v>4.2</v>
          </cell>
          <cell r="D16688">
            <v>182</v>
          </cell>
        </row>
        <row r="16689">
          <cell r="A16689" t="str">
            <v>Women Solid Stretchable Readymade Saree Blouse</v>
          </cell>
          <cell r="B16689" t="str">
            <v>Vami</v>
          </cell>
          <cell r="C16689">
            <v>4.5</v>
          </cell>
          <cell r="D16689">
            <v>26</v>
          </cell>
        </row>
        <row r="16690">
          <cell r="A16690" t="str">
            <v>Men Slim Fit Trousers</v>
          </cell>
          <cell r="B16690" t="str">
            <v>Allen Solly</v>
          </cell>
          <cell r="C16690">
            <v>0</v>
          </cell>
          <cell r="D16690">
            <v>0</v>
          </cell>
        </row>
        <row r="16691">
          <cell r="A16691" t="str">
            <v>Women Printed Cotton Joggers</v>
          </cell>
          <cell r="B16691" t="str">
            <v>Ajile by Pantaloons</v>
          </cell>
          <cell r="C16691">
            <v>0</v>
          </cell>
          <cell r="D16691">
            <v>0</v>
          </cell>
        </row>
        <row r="16692">
          <cell r="A16692" t="str">
            <v>Superstay Matte Ink Crayon 55</v>
          </cell>
          <cell r="B16692" t="str">
            <v>Maybelline</v>
          </cell>
          <cell r="C16692">
            <v>4.5999999999999996</v>
          </cell>
          <cell r="D16692">
            <v>445</v>
          </cell>
        </row>
        <row r="16693">
          <cell r="A16693" t="str">
            <v>Women Printed Kurti Set</v>
          </cell>
          <cell r="B16693" t="str">
            <v>Ashnaina</v>
          </cell>
          <cell r="C16693">
            <v>4.3</v>
          </cell>
          <cell r="D16693">
            <v>23</v>
          </cell>
        </row>
        <row r="16694">
          <cell r="A16694" t="str">
            <v>Women Cotton Crop Top</v>
          </cell>
          <cell r="B16694" t="str">
            <v>ONLY</v>
          </cell>
          <cell r="C16694">
            <v>3.6</v>
          </cell>
          <cell r="D16694">
            <v>5</v>
          </cell>
        </row>
        <row r="16695">
          <cell r="A16695" t="str">
            <v>Women Solid Backpack</v>
          </cell>
          <cell r="B16695" t="str">
            <v>MANGO</v>
          </cell>
          <cell r="C16695">
            <v>4.0999999999999996</v>
          </cell>
          <cell r="D16695">
            <v>72</v>
          </cell>
        </row>
        <row r="16696">
          <cell r="A16696" t="str">
            <v>Printed Nightdress</v>
          </cell>
          <cell r="B16696" t="str">
            <v>Bannos Swagger</v>
          </cell>
          <cell r="C16696">
            <v>3.6</v>
          </cell>
          <cell r="D16696">
            <v>64</v>
          </cell>
        </row>
        <row r="16697">
          <cell r="A16697" t="str">
            <v>Men Analogue Watch</v>
          </cell>
          <cell r="B16697" t="str">
            <v>Daniel Klein</v>
          </cell>
          <cell r="C16697">
            <v>4.0999999999999996</v>
          </cell>
          <cell r="D16697">
            <v>17</v>
          </cell>
        </row>
        <row r="16698">
          <cell r="A16698" t="str">
            <v>Women Laser Cut Open Toe Flats</v>
          </cell>
          <cell r="B16698" t="str">
            <v>Anouk</v>
          </cell>
          <cell r="C16698">
            <v>4.3</v>
          </cell>
          <cell r="D16698">
            <v>3</v>
          </cell>
        </row>
        <row r="16699">
          <cell r="A16699" t="str">
            <v>LWXE MAYZE Three Fold Wallet</v>
          </cell>
          <cell r="B16699" t="str">
            <v>Baggit</v>
          </cell>
          <cell r="C16699">
            <v>4.8</v>
          </cell>
          <cell r="D16699">
            <v>12</v>
          </cell>
        </row>
        <row r="16700">
          <cell r="A16700" t="str">
            <v>Men Solid Two Fold Wallet</v>
          </cell>
          <cell r="B16700" t="str">
            <v>Tommy Hilfiger</v>
          </cell>
          <cell r="C16700">
            <v>4.7</v>
          </cell>
          <cell r="D16700">
            <v>311</v>
          </cell>
        </row>
        <row r="16701">
          <cell r="A16701" t="str">
            <v>Women Kurta Set with Dupatta</v>
          </cell>
          <cell r="B16701" t="str">
            <v>Indo Era</v>
          </cell>
          <cell r="C16701">
            <v>3</v>
          </cell>
          <cell r="D16701">
            <v>32</v>
          </cell>
        </row>
        <row r="16702">
          <cell r="A16702" t="str">
            <v>Checked WIKI PACK 3 Backpack</v>
          </cell>
          <cell r="B16702" t="str">
            <v>Wildcraft</v>
          </cell>
          <cell r="C16702">
            <v>4.5</v>
          </cell>
          <cell r="D16702">
            <v>28</v>
          </cell>
        </row>
        <row r="16703">
          <cell r="A16703" t="str">
            <v>Men Michael Slim Tapered Jeans</v>
          </cell>
          <cell r="B16703" t="str">
            <v>Flying Machine</v>
          </cell>
          <cell r="C16703">
            <v>0</v>
          </cell>
          <cell r="D16703">
            <v>0</v>
          </cell>
        </row>
        <row r="16704">
          <cell r="A16704" t="str">
            <v>Men Printed Pure Cotton Innerwear Vests</v>
          </cell>
          <cell r="B16704" t="str">
            <v>Friskers</v>
          </cell>
          <cell r="C16704">
            <v>0</v>
          </cell>
          <cell r="D16704">
            <v>0</v>
          </cell>
        </row>
        <row r="16705">
          <cell r="A16705" t="str">
            <v>Highlighter Loose Powder - 04</v>
          </cell>
          <cell r="B16705" t="str">
            <v>Magic Colour</v>
          </cell>
          <cell r="C16705">
            <v>0</v>
          </cell>
          <cell r="D16705">
            <v>0</v>
          </cell>
        </row>
        <row r="16706">
          <cell r="A16706" t="str">
            <v>Man Wood Essence Eau de Parfum</v>
          </cell>
          <cell r="B16706" t="str">
            <v>Bvlgari</v>
          </cell>
          <cell r="C16706">
            <v>4.3</v>
          </cell>
          <cell r="D16706">
            <v>35</v>
          </cell>
        </row>
        <row r="16707">
          <cell r="A16707" t="str">
            <v>Pure Cotton Saree</v>
          </cell>
          <cell r="B16707" t="str">
            <v>Sangria</v>
          </cell>
          <cell r="C16707">
            <v>1.3</v>
          </cell>
          <cell r="D16707">
            <v>4</v>
          </cell>
        </row>
        <row r="16708">
          <cell r="A16708" t="str">
            <v>Women Night suit</v>
          </cell>
          <cell r="B16708" t="str">
            <v>Prakrti</v>
          </cell>
          <cell r="C16708">
            <v>0</v>
          </cell>
          <cell r="D16708">
            <v>0</v>
          </cell>
        </row>
        <row r="16709">
          <cell r="A16709" t="str">
            <v>Women Textured Clutch</v>
          </cell>
          <cell r="B16709" t="str">
            <v>DressBerry</v>
          </cell>
          <cell r="C16709">
            <v>4.5</v>
          </cell>
          <cell r="D16709">
            <v>25</v>
          </cell>
        </row>
        <row r="16710">
          <cell r="A16710" t="str">
            <v>Women Printed Kurti with Palazzos</v>
          </cell>
          <cell r="B16710" t="str">
            <v>AHIKA</v>
          </cell>
          <cell r="C16710">
            <v>3.2</v>
          </cell>
          <cell r="D16710">
            <v>12</v>
          </cell>
        </row>
        <row r="16711">
          <cell r="A16711" t="str">
            <v>Boys Kurta With Pyjamas</v>
          </cell>
          <cell r="B16711" t="str">
            <v>VASTRAMAY</v>
          </cell>
          <cell r="C16711">
            <v>4.5</v>
          </cell>
          <cell r="D16711">
            <v>73</v>
          </cell>
        </row>
        <row r="16712">
          <cell r="A16712" t="str">
            <v>Denim Jacket</v>
          </cell>
          <cell r="B16712" t="str">
            <v>Jack &amp; Jones</v>
          </cell>
          <cell r="C16712">
            <v>4.8</v>
          </cell>
          <cell r="D16712">
            <v>23</v>
          </cell>
        </row>
        <row r="16713">
          <cell r="A16713" t="str">
            <v>Printed Maternity Nightdress</v>
          </cell>
          <cell r="B16713" t="str">
            <v>AV2</v>
          </cell>
          <cell r="C16713">
            <v>4.0999999999999996</v>
          </cell>
          <cell r="D16713">
            <v>26</v>
          </cell>
        </row>
        <row r="16714">
          <cell r="A16714" t="str">
            <v>Men Slim Fit Casual Jeans</v>
          </cell>
          <cell r="B16714" t="str">
            <v>HERE&amp;NOW</v>
          </cell>
          <cell r="C16714">
            <v>0</v>
          </cell>
          <cell r="D16714">
            <v>0</v>
          </cell>
        </row>
        <row r="16715">
          <cell r="A16715" t="str">
            <v>Women Printed Night suit</v>
          </cell>
          <cell r="B16715" t="str">
            <v>Allen Solly Woman</v>
          </cell>
          <cell r="C16715">
            <v>0</v>
          </cell>
          <cell r="D16715">
            <v>0</v>
          </cell>
        </row>
        <row r="16716">
          <cell r="A16716" t="str">
            <v>Women Shorts</v>
          </cell>
          <cell r="B16716" t="str">
            <v>V-Mart</v>
          </cell>
          <cell r="C16716">
            <v>0</v>
          </cell>
          <cell r="D16716">
            <v>0</v>
          </cell>
        </row>
        <row r="16717">
          <cell r="A16717" t="str">
            <v>Printed Purse Clutch</v>
          </cell>
          <cell r="B16717" t="str">
            <v>SXF SPEED X FASHION</v>
          </cell>
          <cell r="C16717">
            <v>0</v>
          </cell>
          <cell r="D16717">
            <v>0</v>
          </cell>
        </row>
        <row r="16718">
          <cell r="A16718" t="str">
            <v>Women Casual Shirt</v>
          </cell>
          <cell r="B16718" t="str">
            <v>SHAYE</v>
          </cell>
          <cell r="C16718">
            <v>4.2</v>
          </cell>
          <cell r="D16718">
            <v>30</v>
          </cell>
        </row>
        <row r="16719">
          <cell r="A16719" t="str">
            <v>Embellished Straight Kurta</v>
          </cell>
          <cell r="B16719" t="str">
            <v>WISHFUL</v>
          </cell>
          <cell r="C16719">
            <v>4.4000000000000004</v>
          </cell>
          <cell r="D16719">
            <v>18</v>
          </cell>
        </row>
        <row r="16720">
          <cell r="A16720" t="str">
            <v>Women Solid T-shirt Dress</v>
          </cell>
          <cell r="B16720" t="str">
            <v>Miss Chase</v>
          </cell>
          <cell r="C16720">
            <v>4.4000000000000004</v>
          </cell>
          <cell r="D16720">
            <v>214</v>
          </cell>
        </row>
        <row r="16721">
          <cell r="A16721" t="str">
            <v>Men Leather Shoe-Style Sandals</v>
          </cell>
          <cell r="B16721" t="str">
            <v>Bata</v>
          </cell>
          <cell r="C16721">
            <v>4.0999999999999996</v>
          </cell>
          <cell r="D16721">
            <v>10</v>
          </cell>
        </row>
        <row r="16722">
          <cell r="A16722" t="str">
            <v>Men Printed Slim Fit T-shirt</v>
          </cell>
          <cell r="B16722" t="str">
            <v>Jack &amp; Jones</v>
          </cell>
          <cell r="C16722">
            <v>0</v>
          </cell>
          <cell r="D16722">
            <v>0</v>
          </cell>
        </row>
        <row r="16723">
          <cell r="A16723" t="str">
            <v>Women Thong Flip-Flops</v>
          </cell>
          <cell r="B16723" t="str">
            <v>Carlton London sports</v>
          </cell>
          <cell r="C16723">
            <v>0</v>
          </cell>
          <cell r="D16723">
            <v>0</v>
          </cell>
        </row>
        <row r="16724">
          <cell r="A16724" t="str">
            <v>Lightly Padded Bra</v>
          </cell>
          <cell r="B16724" t="str">
            <v>Zivame</v>
          </cell>
          <cell r="C16724">
            <v>0</v>
          </cell>
          <cell r="D16724">
            <v>0</v>
          </cell>
        </row>
        <row r="16725">
          <cell r="A16725" t="str">
            <v>Solid Laptop Bag</v>
          </cell>
          <cell r="B16725" t="str">
            <v>ABYS</v>
          </cell>
          <cell r="C16725">
            <v>3.3</v>
          </cell>
          <cell r="D16725">
            <v>7</v>
          </cell>
        </row>
        <row r="16726">
          <cell r="A16726" t="str">
            <v>Men Slim Tapered Fit Jeans</v>
          </cell>
          <cell r="B16726" t="str">
            <v>Peter England Casuals</v>
          </cell>
          <cell r="C16726">
            <v>3.3</v>
          </cell>
          <cell r="D16726">
            <v>20</v>
          </cell>
        </row>
        <row r="16727">
          <cell r="A16727" t="str">
            <v>Colourblocked Henley Neck T-shirt</v>
          </cell>
          <cell r="B16727" t="str">
            <v>Harvard</v>
          </cell>
          <cell r="C16727">
            <v>4.2</v>
          </cell>
          <cell r="D16727">
            <v>257</v>
          </cell>
        </row>
        <row r="16728">
          <cell r="A16728" t="str">
            <v>Women Casual Shirt</v>
          </cell>
          <cell r="B16728" t="str">
            <v>SHAYE</v>
          </cell>
          <cell r="C16728">
            <v>4.2</v>
          </cell>
          <cell r="D16728">
            <v>30</v>
          </cell>
        </row>
        <row r="16729">
          <cell r="A16729" t="str">
            <v>Embellished Straight Kurta</v>
          </cell>
          <cell r="B16729" t="str">
            <v>WISHFUL</v>
          </cell>
          <cell r="C16729">
            <v>4.4000000000000004</v>
          </cell>
          <cell r="D16729">
            <v>18</v>
          </cell>
        </row>
        <row r="16730">
          <cell r="A16730" t="str">
            <v>Women Solid T-shirt Dress</v>
          </cell>
          <cell r="B16730" t="str">
            <v>Miss Chase</v>
          </cell>
          <cell r="C16730">
            <v>4.4000000000000004</v>
          </cell>
          <cell r="D16730">
            <v>214</v>
          </cell>
        </row>
        <row r="16731">
          <cell r="A16731" t="str">
            <v>Men Leather Shoe-Style Sandals</v>
          </cell>
          <cell r="B16731" t="str">
            <v>Bata</v>
          </cell>
          <cell r="C16731">
            <v>4.0999999999999996</v>
          </cell>
          <cell r="D16731">
            <v>10</v>
          </cell>
        </row>
        <row r="16732">
          <cell r="A16732" t="str">
            <v>Men Printed Slim Fit T-shirt</v>
          </cell>
          <cell r="B16732" t="str">
            <v>Jack &amp; Jones</v>
          </cell>
          <cell r="C16732">
            <v>0</v>
          </cell>
          <cell r="D16732">
            <v>0</v>
          </cell>
        </row>
        <row r="16733">
          <cell r="A16733" t="str">
            <v>Women Thong Flip-Flops</v>
          </cell>
          <cell r="B16733" t="str">
            <v>Carlton London sports</v>
          </cell>
          <cell r="C16733">
            <v>0</v>
          </cell>
          <cell r="D16733">
            <v>0</v>
          </cell>
        </row>
        <row r="16734">
          <cell r="A16734" t="str">
            <v>Lightly Padded Bra</v>
          </cell>
          <cell r="B16734" t="str">
            <v>Zivame</v>
          </cell>
          <cell r="C16734">
            <v>0</v>
          </cell>
          <cell r="D16734">
            <v>0</v>
          </cell>
        </row>
        <row r="16735">
          <cell r="A16735" t="str">
            <v>Solid Laptop Bag</v>
          </cell>
          <cell r="B16735" t="str">
            <v>ABYS</v>
          </cell>
          <cell r="C16735">
            <v>3.3</v>
          </cell>
          <cell r="D16735">
            <v>7</v>
          </cell>
        </row>
        <row r="16736">
          <cell r="A16736" t="str">
            <v>Men Slim Tapered Fit Jeans</v>
          </cell>
          <cell r="B16736" t="str">
            <v>Peter England Casuals</v>
          </cell>
          <cell r="C16736">
            <v>3.3</v>
          </cell>
          <cell r="D16736">
            <v>20</v>
          </cell>
        </row>
        <row r="16737">
          <cell r="A16737" t="str">
            <v>Colourblocked Henley Neck T-shirt</v>
          </cell>
          <cell r="B16737" t="str">
            <v>Harvard</v>
          </cell>
          <cell r="C16737">
            <v>4.2</v>
          </cell>
          <cell r="D16737">
            <v>257</v>
          </cell>
        </row>
        <row r="16738">
          <cell r="A16738" t="str">
            <v>Cotton Non Padded T Shirt Bra</v>
          </cell>
          <cell r="B16738" t="str">
            <v>Clovia</v>
          </cell>
          <cell r="C16738">
            <v>4.2</v>
          </cell>
          <cell r="D16738">
            <v>227</v>
          </cell>
        </row>
        <row r="16739">
          <cell r="A16739" t="str">
            <v>Girls Tropical Printed Cotton Dress</v>
          </cell>
          <cell r="B16739" t="str">
            <v>Pantaloons Baby</v>
          </cell>
          <cell r="C16739">
            <v>4.7</v>
          </cell>
          <cell r="D16739">
            <v>15</v>
          </cell>
        </row>
        <row r="16740">
          <cell r="A16740" t="str">
            <v>Women Solid Bodycon Dress</v>
          </cell>
          <cell r="B16740" t="str">
            <v>Vero Moda</v>
          </cell>
          <cell r="C16740">
            <v>5</v>
          </cell>
          <cell r="D16740">
            <v>5</v>
          </cell>
        </row>
        <row r="16741">
          <cell r="A16741" t="str">
            <v>Women Analogue Watch</v>
          </cell>
          <cell r="B16741" t="str">
            <v>Fastrack</v>
          </cell>
          <cell r="C16741">
            <v>4.5999999999999996</v>
          </cell>
          <cell r="D16741">
            <v>97</v>
          </cell>
        </row>
        <row r="16742">
          <cell r="A16742" t="str">
            <v>Georgette Maxi Dress</v>
          </cell>
          <cell r="B16742" t="str">
            <v>Eavan</v>
          </cell>
          <cell r="C16742">
            <v>0</v>
          </cell>
          <cell r="D16742">
            <v>0</v>
          </cell>
        </row>
        <row r="16743">
          <cell r="A16743" t="str">
            <v>Textured PU Party Block Peep Toes</v>
          </cell>
          <cell r="B16743" t="str">
            <v>20Dresses</v>
          </cell>
          <cell r="C16743">
            <v>0</v>
          </cell>
          <cell r="D16743">
            <v>0</v>
          </cell>
        </row>
        <row r="16744">
          <cell r="A16744" t="str">
            <v>Ninja Pro SpO2 Smartwatch</v>
          </cell>
          <cell r="B16744" t="str">
            <v>Fire-Boltt</v>
          </cell>
          <cell r="C16744">
            <v>4.0999999999999996</v>
          </cell>
          <cell r="D16744">
            <v>96</v>
          </cell>
        </row>
        <row r="16745">
          <cell r="A16745" t="str">
            <v>Women Quilted Two Fold Wallet</v>
          </cell>
          <cell r="B16745" t="str">
            <v>Caprese</v>
          </cell>
          <cell r="C16745">
            <v>4.3</v>
          </cell>
          <cell r="D16745">
            <v>51</v>
          </cell>
        </row>
        <row r="16746">
          <cell r="A16746" t="str">
            <v>Men Slim Fit Formal Shirt</v>
          </cell>
          <cell r="B16746" t="str">
            <v>BYFORD by Pantaloons</v>
          </cell>
          <cell r="C16746">
            <v>0</v>
          </cell>
          <cell r="D16746">
            <v>0</v>
          </cell>
        </row>
        <row r="16747">
          <cell r="A16747" t="str">
            <v>Ethnic Motifs Poly-Georgette Elevated Bottom Kurta Set</v>
          </cell>
          <cell r="B16747" t="str">
            <v>ZOLA</v>
          </cell>
          <cell r="C16747">
            <v>0</v>
          </cell>
          <cell r="D16747">
            <v>0</v>
          </cell>
        </row>
        <row r="16748">
          <cell r="A16748" t="str">
            <v>Colourblocked Handheld Bag</v>
          </cell>
          <cell r="B16748" t="str">
            <v>MIRAGGIO</v>
          </cell>
          <cell r="C16748">
            <v>4</v>
          </cell>
          <cell r="D16748">
            <v>26</v>
          </cell>
        </row>
        <row r="16749">
          <cell r="A16749" t="str">
            <v>Boys Checked Shirt with Shorts</v>
          </cell>
          <cell r="B16749" t="str">
            <v>Kidling</v>
          </cell>
          <cell r="C16749">
            <v>3.7</v>
          </cell>
          <cell r="D16749">
            <v>9</v>
          </cell>
        </row>
        <row r="16750">
          <cell r="A16750" t="str">
            <v>Non Padded Everyday Bra</v>
          </cell>
          <cell r="B16750" t="str">
            <v>Rosaline by Zivame</v>
          </cell>
          <cell r="C16750">
            <v>4.4000000000000004</v>
          </cell>
          <cell r="D16750">
            <v>2000</v>
          </cell>
        </row>
        <row r="16751">
          <cell r="A16751" t="str">
            <v>Women Printed Wide Leg Jeans</v>
          </cell>
          <cell r="B16751" t="str">
            <v>River Of Design Jeans</v>
          </cell>
          <cell r="C16751">
            <v>0</v>
          </cell>
          <cell r="D16751">
            <v>0</v>
          </cell>
        </row>
        <row r="16752">
          <cell r="A16752" t="str">
            <v>Lip Colour Mauve Fling 10</v>
          </cell>
          <cell r="B16752" t="str">
            <v>Lakme</v>
          </cell>
          <cell r="C16752">
            <v>4.4000000000000004</v>
          </cell>
          <cell r="D16752">
            <v>462</v>
          </cell>
        </row>
        <row r="16753">
          <cell r="A16753" t="str">
            <v>Men Edifice watch</v>
          </cell>
          <cell r="B16753" t="str">
            <v>CASIO</v>
          </cell>
          <cell r="C16753">
            <v>4</v>
          </cell>
          <cell r="D16753">
            <v>34</v>
          </cell>
        </row>
        <row r="16754">
          <cell r="A16754" t="str">
            <v>Men Low-Rise Jeans</v>
          </cell>
          <cell r="B16754" t="str">
            <v>Jack &amp; Jones</v>
          </cell>
          <cell r="C16754">
            <v>0</v>
          </cell>
          <cell r="D16754">
            <v>0</v>
          </cell>
        </row>
        <row r="16755">
          <cell r="A16755" t="str">
            <v>Unisex Verve Plus Smartwatch</v>
          </cell>
          <cell r="B16755" t="str">
            <v>TAGG</v>
          </cell>
          <cell r="C16755">
            <v>3.8</v>
          </cell>
          <cell r="D16755">
            <v>11</v>
          </cell>
        </row>
        <row r="16756">
          <cell r="A16756" t="str">
            <v>Pack of 2 Pure Cotton T-shirts</v>
          </cell>
          <cell r="B16756" t="str">
            <v>Roadster</v>
          </cell>
          <cell r="C16756">
            <v>3.8</v>
          </cell>
          <cell r="D16756">
            <v>162</v>
          </cell>
        </row>
        <row r="16757">
          <cell r="A16757" t="str">
            <v>Women Skinny Fit Jeans</v>
          </cell>
          <cell r="B16757" t="str">
            <v>Van Heusen Woman</v>
          </cell>
          <cell r="C16757">
            <v>3.2</v>
          </cell>
          <cell r="D16757">
            <v>6</v>
          </cell>
        </row>
        <row r="16758">
          <cell r="A16758" t="str">
            <v>Men Colourblocked T-shirt</v>
          </cell>
          <cell r="B16758" t="str">
            <v>United Colors of Benetton</v>
          </cell>
          <cell r="C16758">
            <v>0</v>
          </cell>
          <cell r="D16758">
            <v>0</v>
          </cell>
        </row>
        <row r="16759">
          <cell r="A16759" t="str">
            <v>Men Mustard Yellow Kurta</v>
          </cell>
          <cell r="B16759" t="str">
            <v>indus route by Pantaloons</v>
          </cell>
          <cell r="C16759">
            <v>0</v>
          </cell>
          <cell r="D16759">
            <v>0</v>
          </cell>
        </row>
        <row r="16760">
          <cell r="A16760" t="str">
            <v>Boys Pure Cotton Night suits</v>
          </cell>
          <cell r="B16760" t="str">
            <v>BUMZEE</v>
          </cell>
          <cell r="C16760">
            <v>4.5999999999999996</v>
          </cell>
          <cell r="D16760">
            <v>34</v>
          </cell>
        </row>
        <row r="16761">
          <cell r="A16761" t="str">
            <v>Women Printed Casual T-shirt</v>
          </cell>
          <cell r="B16761" t="str">
            <v>M&amp;H Our Water</v>
          </cell>
          <cell r="C16761">
            <v>4.2</v>
          </cell>
          <cell r="D16761">
            <v>18</v>
          </cell>
        </row>
        <row r="16762">
          <cell r="A16762" t="str">
            <v>Floral Print Tie-Up Neck Peplum Top</v>
          </cell>
          <cell r="B16762" t="str">
            <v>V-Mart</v>
          </cell>
          <cell r="C16762">
            <v>0</v>
          </cell>
          <cell r="D16762">
            <v>0</v>
          </cell>
        </row>
        <row r="16763">
          <cell r="A16763" t="str">
            <v>Floral Shirt Dress</v>
          </cell>
          <cell r="B16763" t="str">
            <v>Zink London</v>
          </cell>
          <cell r="C16763">
            <v>4.9000000000000004</v>
          </cell>
          <cell r="D16763">
            <v>16</v>
          </cell>
        </row>
        <row r="16764">
          <cell r="A16764" t="str">
            <v>Unisex Set of 4 Striped 210 GSM Bath Towels</v>
          </cell>
          <cell r="B16764" t="str">
            <v>KLOTTHE</v>
          </cell>
          <cell r="C16764">
            <v>4.3</v>
          </cell>
          <cell r="D16764">
            <v>305</v>
          </cell>
        </row>
        <row r="16765">
          <cell r="A16765" t="str">
            <v>Racketsport Rapid-Dry Tshirts</v>
          </cell>
          <cell r="B16765" t="str">
            <v>HRX by Hrithik Roshan</v>
          </cell>
          <cell r="C16765">
            <v>3.9</v>
          </cell>
          <cell r="D16765">
            <v>28</v>
          </cell>
        </row>
        <row r="16766">
          <cell r="A16766" t="str">
            <v>Men Printed Sherwani Set</v>
          </cell>
          <cell r="B16766" t="str">
            <v>DEYANN PLUS</v>
          </cell>
          <cell r="C16766">
            <v>3.4</v>
          </cell>
          <cell r="D16766">
            <v>5</v>
          </cell>
        </row>
        <row r="16767">
          <cell r="A16767" t="str">
            <v>Women High-Rise Jeans</v>
          </cell>
          <cell r="B16767" t="str">
            <v>Vero Moda</v>
          </cell>
          <cell r="C16767">
            <v>0</v>
          </cell>
          <cell r="D16767">
            <v>0</v>
          </cell>
        </row>
        <row r="16768">
          <cell r="A16768" t="str">
            <v>Men Skinny Fit Jeans</v>
          </cell>
          <cell r="B16768" t="str">
            <v>Roadster</v>
          </cell>
          <cell r="C16768">
            <v>3.9</v>
          </cell>
          <cell r="D16768">
            <v>336</v>
          </cell>
        </row>
        <row r="16769">
          <cell r="A16769" t="str">
            <v>Men Solid Round Neck T-shirt</v>
          </cell>
          <cell r="B16769" t="str">
            <v>HERE&amp;NOW</v>
          </cell>
          <cell r="C16769">
            <v>3.8</v>
          </cell>
          <cell r="D16769">
            <v>279</v>
          </cell>
        </row>
        <row r="16770">
          <cell r="A16770" t="str">
            <v>Embroidered Saree Blouse</v>
          </cell>
          <cell r="B16770" t="str">
            <v>Suta</v>
          </cell>
          <cell r="C16770">
            <v>0</v>
          </cell>
          <cell r="D16770">
            <v>0</v>
          </cell>
        </row>
        <row r="16771">
          <cell r="A16771" t="str">
            <v>Women Ballerinas Flats</v>
          </cell>
          <cell r="B16771" t="str">
            <v>Bata</v>
          </cell>
          <cell r="C16771">
            <v>0</v>
          </cell>
          <cell r="D16771">
            <v>0</v>
          </cell>
        </row>
        <row r="16772">
          <cell r="A16772" t="str">
            <v>Women Bra</v>
          </cell>
          <cell r="B16772" t="str">
            <v>Zivame</v>
          </cell>
          <cell r="C16772">
            <v>0</v>
          </cell>
          <cell r="D16772">
            <v>0</v>
          </cell>
        </row>
        <row r="16773">
          <cell r="A16773" t="str">
            <v>Men Solid Kurta Set</v>
          </cell>
          <cell r="B16773" t="str">
            <v>DEYANN</v>
          </cell>
          <cell r="C16773">
            <v>3.5</v>
          </cell>
          <cell r="D16773">
            <v>133</v>
          </cell>
        </row>
        <row r="16774">
          <cell r="A16774" t="str">
            <v>Self Design Top</v>
          </cell>
          <cell r="B16774" t="str">
            <v>Vero Moda</v>
          </cell>
          <cell r="C16774">
            <v>3.6</v>
          </cell>
          <cell r="D16774">
            <v>7</v>
          </cell>
        </row>
        <row r="16775">
          <cell r="A16775" t="str">
            <v>Printed Night Suit</v>
          </cell>
          <cell r="B16775" t="str">
            <v>YASH GALLERY</v>
          </cell>
          <cell r="C16775">
            <v>3.9</v>
          </cell>
          <cell r="D16775">
            <v>171</v>
          </cell>
        </row>
        <row r="16776">
          <cell r="A16776" t="str">
            <v>Men Pack Of 2 Solid Pure Cotton Innerwear Vests</v>
          </cell>
          <cell r="B16776" t="str">
            <v>max</v>
          </cell>
          <cell r="C16776">
            <v>4.5999999999999996</v>
          </cell>
          <cell r="D16776">
            <v>25</v>
          </cell>
        </row>
        <row r="16777">
          <cell r="A16777" t="str">
            <v>Men Slim Fit Jeans</v>
          </cell>
          <cell r="B16777" t="str">
            <v>Moda Rapido</v>
          </cell>
          <cell r="C16777">
            <v>0</v>
          </cell>
          <cell r="D16777">
            <v>0</v>
          </cell>
        </row>
        <row r="16778">
          <cell r="A16778" t="str">
            <v>Men Keratin Shampoo 300 ml</v>
          </cell>
          <cell r="B16778" t="str">
            <v>BEARDO</v>
          </cell>
          <cell r="C16778">
            <v>4.4000000000000004</v>
          </cell>
          <cell r="D16778">
            <v>450</v>
          </cell>
        </row>
        <row r="16779">
          <cell r="A16779" t="str">
            <v>Women Printed Pyjamas</v>
          </cell>
          <cell r="B16779" t="str">
            <v>Style SHOES</v>
          </cell>
          <cell r="C16779">
            <v>4.3</v>
          </cell>
          <cell r="D16779">
            <v>21</v>
          </cell>
        </row>
        <row r="16780">
          <cell r="A16780" t="str">
            <v>Women Solid Maxi Dress</v>
          </cell>
          <cell r="B16780" t="str">
            <v>Miss Chase</v>
          </cell>
          <cell r="C16780">
            <v>4.2</v>
          </cell>
          <cell r="D16780">
            <v>216</v>
          </cell>
        </row>
        <row r="16781">
          <cell r="A16781" t="str">
            <v>Women Bootcut Jeans</v>
          </cell>
          <cell r="B16781" t="str">
            <v>Miss Chase</v>
          </cell>
          <cell r="C16781">
            <v>4.4000000000000004</v>
          </cell>
          <cell r="D16781">
            <v>73</v>
          </cell>
        </row>
        <row r="16782">
          <cell r="A16782" t="str">
            <v>Women Pack of 2 Treggings</v>
          </cell>
          <cell r="B16782" t="str">
            <v>Roadster</v>
          </cell>
          <cell r="C16782">
            <v>4.3</v>
          </cell>
          <cell r="D16782">
            <v>4</v>
          </cell>
        </row>
        <row r="16783">
          <cell r="A16783" t="str">
            <v>Women Printed Sliders</v>
          </cell>
          <cell r="B16783" t="str">
            <v>ICONICS</v>
          </cell>
          <cell r="C16783">
            <v>4.0999999999999996</v>
          </cell>
          <cell r="D16783">
            <v>15</v>
          </cell>
        </row>
        <row r="16784">
          <cell r="A16784" t="str">
            <v>Women Typography V-Neck Applique T-shirt</v>
          </cell>
          <cell r="B16784" t="str">
            <v>URBANIC</v>
          </cell>
          <cell r="C16784">
            <v>0</v>
          </cell>
          <cell r="D16784">
            <v>0</v>
          </cell>
        </row>
        <row r="16785">
          <cell r="A16785" t="str">
            <v>Georgette Maxi Dress</v>
          </cell>
          <cell r="B16785" t="str">
            <v>Eavan</v>
          </cell>
          <cell r="C16785">
            <v>0</v>
          </cell>
          <cell r="D16785">
            <v>0</v>
          </cell>
        </row>
        <row r="16786">
          <cell r="A16786" t="str">
            <v>Unisex Solid Hiking Backpack</v>
          </cell>
          <cell r="B16786" t="str">
            <v>Quechua By Decathlon</v>
          </cell>
          <cell r="C16786">
            <v>4.3</v>
          </cell>
          <cell r="D16786">
            <v>52</v>
          </cell>
        </row>
        <row r="16787">
          <cell r="A16787" t="str">
            <v>Men Eco Range Gents watch</v>
          </cell>
          <cell r="B16787" t="str">
            <v>Titan</v>
          </cell>
          <cell r="C16787">
            <v>4.4000000000000004</v>
          </cell>
          <cell r="D16787">
            <v>14</v>
          </cell>
        </row>
        <row r="16788">
          <cell r="A16788" t="str">
            <v>Women Solid Sling Bag</v>
          </cell>
          <cell r="B16788" t="str">
            <v>Lino Perros</v>
          </cell>
          <cell r="C16788">
            <v>4.3</v>
          </cell>
          <cell r="D16788">
            <v>82</v>
          </cell>
        </row>
        <row r="16789">
          <cell r="A16789" t="str">
            <v>Printed Polo Cotton T-shirt</v>
          </cell>
          <cell r="B16789" t="str">
            <v>Roadster</v>
          </cell>
          <cell r="C16789">
            <v>4.5</v>
          </cell>
          <cell r="D16789">
            <v>11</v>
          </cell>
        </row>
        <row r="16790">
          <cell r="A16790" t="str">
            <v>Women Slim Fit Jeans</v>
          </cell>
          <cell r="B16790" t="str">
            <v>High Star</v>
          </cell>
          <cell r="C16790">
            <v>4.4000000000000004</v>
          </cell>
          <cell r="D16790">
            <v>359</v>
          </cell>
        </row>
        <row r="16791">
          <cell r="A16791" t="str">
            <v>Solid Saree</v>
          </cell>
          <cell r="B16791" t="str">
            <v>Sangria</v>
          </cell>
          <cell r="C16791">
            <v>4</v>
          </cell>
          <cell r="D16791">
            <v>144</v>
          </cell>
        </row>
        <row r="16792">
          <cell r="A16792" t="str">
            <v>Men Low-Rise Stretchable Jeans</v>
          </cell>
          <cell r="B16792" t="str">
            <v>Jack &amp; Jones</v>
          </cell>
          <cell r="C16792">
            <v>0</v>
          </cell>
          <cell r="D16792">
            <v>0</v>
          </cell>
        </row>
        <row r="16793">
          <cell r="A16793" t="str">
            <v>140 TC 1 Queen Bedsheet with 2 Pillow Covers</v>
          </cell>
          <cell r="B16793" t="str">
            <v>Home Ecstasy</v>
          </cell>
          <cell r="C16793">
            <v>4.4000000000000004</v>
          </cell>
          <cell r="D16793">
            <v>455</v>
          </cell>
        </row>
        <row r="16794">
          <cell r="A16794" t="str">
            <v>Women Jashn Kurti with Sharara</v>
          </cell>
          <cell r="B16794" t="str">
            <v>Ode by House of Pataudi</v>
          </cell>
          <cell r="C16794">
            <v>4.5</v>
          </cell>
          <cell r="D16794">
            <v>45</v>
          </cell>
        </row>
        <row r="16795">
          <cell r="A16795" t="str">
            <v>Women Crystals Gold-Plated Charm Bracelet</v>
          </cell>
          <cell r="B16795" t="str">
            <v>Accessorize</v>
          </cell>
          <cell r="C16795">
            <v>4.5</v>
          </cell>
          <cell r="D16795">
            <v>37</v>
          </cell>
        </row>
        <row r="16796">
          <cell r="A16796" t="str">
            <v>Men Straight Fit Joggers</v>
          </cell>
          <cell r="B16796" t="str">
            <v>NYAMBA By Decathlon</v>
          </cell>
          <cell r="C16796">
            <v>3.9</v>
          </cell>
          <cell r="D16796">
            <v>99</v>
          </cell>
        </row>
        <row r="16797">
          <cell r="A16797" t="str">
            <v>Double Layered Egg Boiler</v>
          </cell>
          <cell r="B16797" t="str">
            <v>Tormeti</v>
          </cell>
          <cell r="C16797">
            <v>4</v>
          </cell>
          <cell r="D16797">
            <v>51</v>
          </cell>
        </row>
        <row r="16798">
          <cell r="A16798" t="str">
            <v>Women Pumps</v>
          </cell>
          <cell r="B16798" t="str">
            <v>VALIOSAA</v>
          </cell>
          <cell r="C16798">
            <v>0</v>
          </cell>
          <cell r="D16798">
            <v>0</v>
          </cell>
        </row>
        <row r="16799">
          <cell r="A16799" t="str">
            <v>Men Tapered Fit Jeans</v>
          </cell>
          <cell r="B16799" t="str">
            <v>HIGHLANDER</v>
          </cell>
          <cell r="C16799">
            <v>4.2</v>
          </cell>
          <cell r="D16799">
            <v>5</v>
          </cell>
        </row>
        <row r="16800">
          <cell r="A16800" t="str">
            <v>Men Solid Trousers</v>
          </cell>
          <cell r="B16800" t="str">
            <v>Invictus Indoor</v>
          </cell>
          <cell r="C16800">
            <v>0</v>
          </cell>
          <cell r="D16800">
            <v>0</v>
          </cell>
        </row>
        <row r="16801">
          <cell r="A16801" t="str">
            <v>Women Striped Thong Flip-Flops</v>
          </cell>
          <cell r="B16801" t="str">
            <v>Anouk</v>
          </cell>
          <cell r="C16801">
            <v>4.5999999999999996</v>
          </cell>
          <cell r="D16801">
            <v>14</v>
          </cell>
        </row>
        <row r="16802">
          <cell r="A16802" t="str">
            <v>Floral Regular Top</v>
          </cell>
          <cell r="B16802" t="str">
            <v>ONLY</v>
          </cell>
          <cell r="C16802">
            <v>4.5999999999999996</v>
          </cell>
          <cell r="D16802">
            <v>39</v>
          </cell>
        </row>
        <row r="16803">
          <cell r="A16803" t="str">
            <v>Ethnic Motifs Jamdani Pure Cotton Saree</v>
          </cell>
          <cell r="B16803" t="str">
            <v>Silk Land</v>
          </cell>
          <cell r="C16803">
            <v>0</v>
          </cell>
          <cell r="D16803">
            <v>0</v>
          </cell>
        </row>
        <row r="16804">
          <cell r="A16804" t="str">
            <v>Women Night suit</v>
          </cell>
          <cell r="B16804" t="str">
            <v>ETC</v>
          </cell>
          <cell r="C16804">
            <v>0</v>
          </cell>
          <cell r="D16804">
            <v>0</v>
          </cell>
        </row>
        <row r="16805">
          <cell r="A16805" t="str">
            <v>Cotton T-Shirt &amp; Shorts Set</v>
          </cell>
          <cell r="B16805" t="str">
            <v>Roadster</v>
          </cell>
          <cell r="C16805">
            <v>3.6</v>
          </cell>
          <cell r="D16805">
            <v>5</v>
          </cell>
        </row>
        <row r="16806">
          <cell r="A16806" t="str">
            <v>Embellished Flatform Sandals</v>
          </cell>
          <cell r="B16806" t="str">
            <v>RINDAS</v>
          </cell>
          <cell r="C16806">
            <v>3.8</v>
          </cell>
          <cell r="D16806">
            <v>9</v>
          </cell>
        </row>
        <row r="16807">
          <cell r="A16807" t="str">
            <v>Unisex Bedsheets</v>
          </cell>
          <cell r="B16807" t="str">
            <v>BOMBAY DYEING</v>
          </cell>
          <cell r="C16807">
            <v>0</v>
          </cell>
          <cell r="D16807">
            <v>0</v>
          </cell>
        </row>
        <row r="16808">
          <cell r="A16808" t="str">
            <v>Men Solid Formal Trousers</v>
          </cell>
          <cell r="B16808" t="str">
            <v>MANGO MAN</v>
          </cell>
          <cell r="C16808">
            <v>0</v>
          </cell>
          <cell r="D16808">
            <v>0</v>
          </cell>
        </row>
        <row r="16809">
          <cell r="A16809" t="str">
            <v>Men Polo Collar Slim Fit T-shirt</v>
          </cell>
          <cell r="B16809" t="str">
            <v>AMERICAN EAGLE OUTFITTERS</v>
          </cell>
          <cell r="C16809">
            <v>0</v>
          </cell>
          <cell r="D16809">
            <v>0</v>
          </cell>
        </row>
        <row r="16810">
          <cell r="A16810" t="str">
            <v>Women Walking Shoes</v>
          </cell>
          <cell r="B16810" t="str">
            <v>Forever Glam by Pantaloons</v>
          </cell>
          <cell r="C16810">
            <v>0</v>
          </cell>
          <cell r="D16810">
            <v>0</v>
          </cell>
        </row>
        <row r="16811">
          <cell r="A16811" t="str">
            <v>Women Printed Kurti with Skirt</v>
          </cell>
          <cell r="B16811" t="str">
            <v>KALINI</v>
          </cell>
          <cell r="C16811">
            <v>4.5999999999999996</v>
          </cell>
          <cell r="D16811">
            <v>9</v>
          </cell>
        </row>
        <row r="16812">
          <cell r="A16812" t="str">
            <v>Men Slim Fit Trousers</v>
          </cell>
          <cell r="B16812" t="str">
            <v>Peter England Elite</v>
          </cell>
          <cell r="C16812">
            <v>0</v>
          </cell>
          <cell r="D16812">
            <v>0</v>
          </cell>
        </row>
        <row r="16813">
          <cell r="A16813" t="str">
            <v>Men Polarised Sunglasses</v>
          </cell>
          <cell r="B16813" t="str">
            <v>Carlton London</v>
          </cell>
          <cell r="C16813">
            <v>4.5</v>
          </cell>
          <cell r="D16813">
            <v>33</v>
          </cell>
        </row>
        <row r="16814">
          <cell r="A16814" t="str">
            <v>Mandarin-Collar Casual Shirt</v>
          </cell>
          <cell r="B16814" t="str">
            <v>Mast &amp; Harbour</v>
          </cell>
          <cell r="C16814">
            <v>0</v>
          </cell>
          <cell r="D16814">
            <v>0</v>
          </cell>
        </row>
        <row r="16815">
          <cell r="A16815" t="str">
            <v>Women Ruched Open Toe Flats</v>
          </cell>
          <cell r="B16815" t="str">
            <v>CORSICA</v>
          </cell>
          <cell r="C16815">
            <v>4.5</v>
          </cell>
          <cell r="D16815">
            <v>14</v>
          </cell>
        </row>
        <row r="16816">
          <cell r="A16816" t="str">
            <v>PU Platform Sandals</v>
          </cell>
          <cell r="B16816" t="str">
            <v>ZAPATOZ</v>
          </cell>
          <cell r="C16816">
            <v>4</v>
          </cell>
          <cell r="D16816">
            <v>42</v>
          </cell>
        </row>
        <row r="16817">
          <cell r="A16817" t="str">
            <v>You Go Girl Lipliner</v>
          </cell>
          <cell r="B16817" t="str">
            <v>Colorbar</v>
          </cell>
          <cell r="C16817">
            <v>0</v>
          </cell>
          <cell r="D16817">
            <v>0</v>
          </cell>
        </row>
        <row r="16818">
          <cell r="A16818" t="str">
            <v>Men Polo Collar T-shirt</v>
          </cell>
          <cell r="B16818" t="str">
            <v>BYFORD by Pantaloons</v>
          </cell>
          <cell r="C16818">
            <v>0</v>
          </cell>
          <cell r="D16818">
            <v>0</v>
          </cell>
        </row>
        <row r="16819">
          <cell r="A16819" t="str">
            <v>Men Tapered Fit Trousers</v>
          </cell>
          <cell r="B16819" t="str">
            <v>Van Heusen Sport</v>
          </cell>
          <cell r="C16819">
            <v>0</v>
          </cell>
          <cell r="D16819">
            <v>0</v>
          </cell>
        </row>
        <row r="16820">
          <cell r="A16820" t="str">
            <v>Women Open Toe Flats</v>
          </cell>
          <cell r="B16820" t="str">
            <v>Marie Claire</v>
          </cell>
          <cell r="C16820">
            <v>0</v>
          </cell>
          <cell r="D16820">
            <v>0</v>
          </cell>
        </row>
        <row r="16821">
          <cell r="A16821" t="str">
            <v>Women Motif-Front Hoodie</v>
          </cell>
          <cell r="B16821" t="str">
            <v>H&amp;M</v>
          </cell>
          <cell r="C16821">
            <v>4.9000000000000004</v>
          </cell>
          <cell r="D16821">
            <v>12</v>
          </cell>
        </row>
        <row r="16822">
          <cell r="A16822" t="str">
            <v>Keyhole Neck A-Line Top</v>
          </cell>
          <cell r="B16822" t="str">
            <v>Global Desi</v>
          </cell>
          <cell r="C16822">
            <v>4</v>
          </cell>
          <cell r="D16822">
            <v>6</v>
          </cell>
        </row>
        <row r="16823">
          <cell r="A16823" t="str">
            <v>Kurta with Trousers &amp; Dupatta</v>
          </cell>
          <cell r="B16823" t="str">
            <v>Anubhutee</v>
          </cell>
          <cell r="C16823">
            <v>4.0999999999999996</v>
          </cell>
          <cell r="D16823">
            <v>48</v>
          </cell>
        </row>
        <row r="16824">
          <cell r="A16824" t="str">
            <v>Solid All in the Details Dress</v>
          </cell>
          <cell r="B16824" t="str">
            <v>Libas</v>
          </cell>
          <cell r="C16824">
            <v>0</v>
          </cell>
          <cell r="D16824">
            <v>0</v>
          </cell>
        </row>
        <row r="16825">
          <cell r="A16825" t="str">
            <v>Women Loose Fit Shorts</v>
          </cell>
          <cell r="B16825" t="str">
            <v>PATRORNA</v>
          </cell>
          <cell r="C16825">
            <v>0</v>
          </cell>
          <cell r="D16825">
            <v>0</v>
          </cell>
        </row>
        <row r="16826">
          <cell r="A16826" t="str">
            <v>Women Solid Faux Fur Jacket</v>
          </cell>
          <cell r="B16826" t="str">
            <v>SASSAFRAS</v>
          </cell>
          <cell r="C16826">
            <v>3.6</v>
          </cell>
          <cell r="D16826">
            <v>79</v>
          </cell>
        </row>
        <row r="16827">
          <cell r="A16827" t="str">
            <v>Women Sliders</v>
          </cell>
          <cell r="B16827" t="str">
            <v>Forever Glam by Pantaloons</v>
          </cell>
          <cell r="C16827">
            <v>1.8</v>
          </cell>
          <cell r="D16827">
            <v>5</v>
          </cell>
        </row>
        <row r="16828">
          <cell r="A16828" t="str">
            <v>Half Moon Sling Bag</v>
          </cell>
          <cell r="B16828" t="str">
            <v>CODE by Lifestyle</v>
          </cell>
          <cell r="C16828">
            <v>0</v>
          </cell>
          <cell r="D16828">
            <v>0</v>
          </cell>
        </row>
        <row r="16829">
          <cell r="A16829" t="str">
            <v>Slim Fit Casual Shirt</v>
          </cell>
          <cell r="B16829" t="str">
            <v>Trendyol</v>
          </cell>
          <cell r="C16829">
            <v>0</v>
          </cell>
          <cell r="D16829">
            <v>0</v>
          </cell>
        </row>
        <row r="16830">
          <cell r="A16830" t="str">
            <v>Men Eros Perfumed Deodarant</v>
          </cell>
          <cell r="B16830" t="str">
            <v>Versace</v>
          </cell>
          <cell r="C16830">
            <v>4.3</v>
          </cell>
          <cell r="D16830">
            <v>88</v>
          </cell>
        </row>
        <row r="16831">
          <cell r="A16831" t="str">
            <v>Men Leather Slip-On Sneakers</v>
          </cell>
          <cell r="B16831" t="str">
            <v>Clarks</v>
          </cell>
          <cell r="C16831">
            <v>0</v>
          </cell>
          <cell r="D16831">
            <v>0</v>
          </cell>
        </row>
        <row r="16832">
          <cell r="A16832" t="str">
            <v>Men Printed Pure Cotton T-shirt</v>
          </cell>
          <cell r="B16832" t="str">
            <v>Bushirt</v>
          </cell>
          <cell r="C16832">
            <v>4.0999999999999996</v>
          </cell>
          <cell r="D16832">
            <v>21</v>
          </cell>
        </row>
        <row r="16833">
          <cell r="A16833" t="str">
            <v>Women Solid Zip Around Wallet</v>
          </cell>
          <cell r="B16833" t="str">
            <v>Baggit</v>
          </cell>
          <cell r="C16833">
            <v>4.4000000000000004</v>
          </cell>
          <cell r="D16833">
            <v>121</v>
          </cell>
        </row>
        <row r="16834">
          <cell r="A16834" t="str">
            <v>Women Printed Cotton Kurta Set</v>
          </cell>
          <cell r="B16834" t="str">
            <v>Sakhi Jaipur</v>
          </cell>
          <cell r="C16834">
            <v>4.5999999999999996</v>
          </cell>
          <cell r="D16834">
            <v>7</v>
          </cell>
        </row>
        <row r="16835">
          <cell r="A16835" t="str">
            <v>Buds Wireless Pro</v>
          </cell>
          <cell r="B16835" t="str">
            <v>Realme</v>
          </cell>
          <cell r="C16835">
            <v>4.2</v>
          </cell>
          <cell r="D16835">
            <v>107</v>
          </cell>
        </row>
        <row r="16836">
          <cell r="A16836" t="str">
            <v>Woman's Cropped Lounge Pants</v>
          </cell>
          <cell r="B16836" t="str">
            <v>Chemistry</v>
          </cell>
          <cell r="C16836">
            <v>4.2</v>
          </cell>
          <cell r="D16836">
            <v>178</v>
          </cell>
        </row>
        <row r="16837">
          <cell r="A16837" t="str">
            <v>Women Quilted Shoulder Bag</v>
          </cell>
          <cell r="B16837" t="str">
            <v>Fastrack</v>
          </cell>
          <cell r="C16837">
            <v>4</v>
          </cell>
          <cell r="D16837">
            <v>12</v>
          </cell>
        </row>
        <row r="16838">
          <cell r="A16838" t="str">
            <v>Cotton Printed T-shirt</v>
          </cell>
          <cell r="B16838" t="str">
            <v>VEIRDO</v>
          </cell>
          <cell r="C16838">
            <v>4.5999999999999996</v>
          </cell>
          <cell r="D16838">
            <v>292</v>
          </cell>
        </row>
        <row r="16839">
          <cell r="A16839" t="str">
            <v>Women Peach Casual Joggers</v>
          </cell>
          <cell r="B16839" t="str">
            <v>HERE&amp;NOW</v>
          </cell>
          <cell r="C16839">
            <v>4.4000000000000004</v>
          </cell>
          <cell r="D16839">
            <v>5</v>
          </cell>
        </row>
        <row r="16840">
          <cell r="A16840" t="str">
            <v>Women Embroidered Kurta with Palazzos</v>
          </cell>
          <cell r="B16840" t="str">
            <v>Vishudh</v>
          </cell>
          <cell r="C16840">
            <v>3.6</v>
          </cell>
          <cell r="D16840">
            <v>43</v>
          </cell>
        </row>
        <row r="16841">
          <cell r="A16841" t="str">
            <v>Lightly Padded Everyday Bra</v>
          </cell>
          <cell r="B16841" t="str">
            <v>Amante</v>
          </cell>
          <cell r="C16841">
            <v>4.4000000000000004</v>
          </cell>
          <cell r="D16841">
            <v>132</v>
          </cell>
        </row>
        <row r="16842">
          <cell r="A16842" t="str">
            <v>Women Printed Pathani Kurta</v>
          </cell>
          <cell r="B16842" t="str">
            <v>Jaipur Kurti</v>
          </cell>
          <cell r="C16842">
            <v>0</v>
          </cell>
          <cell r="D16842">
            <v>0</v>
          </cell>
        </row>
        <row r="16843">
          <cell r="A16843" t="str">
            <v>Men Slim Fit Formal Trousers</v>
          </cell>
          <cell r="B16843" t="str">
            <v>Louis Philippe</v>
          </cell>
          <cell r="C16843">
            <v>0</v>
          </cell>
          <cell r="D16843">
            <v>0</v>
          </cell>
        </row>
        <row r="16844">
          <cell r="A16844" t="str">
            <v>Men Regular Fit Running Shorts</v>
          </cell>
          <cell r="B16844" t="str">
            <v>Kalenji By Decathlon</v>
          </cell>
          <cell r="C16844">
            <v>4.2</v>
          </cell>
          <cell r="D16844">
            <v>100</v>
          </cell>
        </row>
        <row r="16845">
          <cell r="A16845" t="str">
            <v>Men Brand Logo Printed T-shirt</v>
          </cell>
          <cell r="B16845" t="str">
            <v>United Colors of Benetton</v>
          </cell>
          <cell r="C16845">
            <v>0</v>
          </cell>
          <cell r="D16845">
            <v>0</v>
          </cell>
        </row>
        <row r="16846">
          <cell r="A16846" t="str">
            <v>Striped Henley Neck Pure Cotton T-shirt</v>
          </cell>
          <cell r="B16846" t="str">
            <v>Roadster</v>
          </cell>
          <cell r="C16846">
            <v>4.2</v>
          </cell>
          <cell r="D16846">
            <v>117</v>
          </cell>
        </row>
        <row r="16847">
          <cell r="A16847" t="str">
            <v>Men Polo Collar T-shirt</v>
          </cell>
          <cell r="B16847" t="str">
            <v>Louis Philippe</v>
          </cell>
          <cell r="C16847">
            <v>0</v>
          </cell>
          <cell r="D16847">
            <v>0</v>
          </cell>
        </row>
        <row r="16848">
          <cell r="A16848" t="str">
            <v>Women Wrap Dress</v>
          </cell>
          <cell r="B16848" t="str">
            <v>Eavan</v>
          </cell>
          <cell r="C16848">
            <v>0</v>
          </cell>
          <cell r="D16848">
            <v>0</v>
          </cell>
        </row>
        <row r="16849">
          <cell r="A16849" t="str">
            <v>Men Printed Thong Flip-Flops</v>
          </cell>
          <cell r="B16849" t="str">
            <v>Duke</v>
          </cell>
          <cell r="C16849">
            <v>0</v>
          </cell>
          <cell r="D16849">
            <v>0</v>
          </cell>
        </row>
        <row r="16850">
          <cell r="A16850" t="str">
            <v>Women Loose Fit High-Rise Trousers</v>
          </cell>
          <cell r="B16850" t="str">
            <v>STREET 9</v>
          </cell>
          <cell r="C16850">
            <v>2.7</v>
          </cell>
          <cell r="D16850">
            <v>6</v>
          </cell>
        </row>
        <row r="16851">
          <cell r="A16851" t="str">
            <v>Infant Girls Pack Of 3 Assorted Cotton Basic Briefs</v>
          </cell>
          <cell r="B16851" t="str">
            <v>Superminis</v>
          </cell>
          <cell r="C16851">
            <v>3.9</v>
          </cell>
          <cell r="D16851">
            <v>22</v>
          </cell>
        </row>
        <row r="16852">
          <cell r="A16852" t="str">
            <v>Print Georgette Top</v>
          </cell>
          <cell r="B16852" t="str">
            <v>YEROS</v>
          </cell>
          <cell r="C16852">
            <v>0</v>
          </cell>
          <cell r="D16852">
            <v>0</v>
          </cell>
        </row>
        <row r="16853">
          <cell r="A16853" t="str">
            <v>Printed Layered Winter Kurta</v>
          </cell>
          <cell r="B16853" t="str">
            <v>Biba</v>
          </cell>
          <cell r="C16853">
            <v>4.4000000000000004</v>
          </cell>
          <cell r="D16853">
            <v>16</v>
          </cell>
        </row>
        <row r="16854">
          <cell r="A16854" t="str">
            <v>Men Pack Of 3 Shoe-Liner Socks</v>
          </cell>
          <cell r="B16854" t="str">
            <v>Ajile by Pantaloons</v>
          </cell>
          <cell r="C16854">
            <v>4.2</v>
          </cell>
          <cell r="D16854">
            <v>45</v>
          </cell>
        </row>
        <row r="16855">
          <cell r="A16855" t="str">
            <v>Men Regular Fit Chinos</v>
          </cell>
          <cell r="B16855" t="str">
            <v>Quechua By Decathlon</v>
          </cell>
          <cell r="C16855">
            <v>4.2</v>
          </cell>
          <cell r="D16855">
            <v>13</v>
          </cell>
        </row>
        <row r="16856">
          <cell r="A16856" t="str">
            <v>Pure Cotton Casual Shirt</v>
          </cell>
          <cell r="B16856" t="str">
            <v>VAN HEUSEN DENIM LABS</v>
          </cell>
          <cell r="C16856">
            <v>0</v>
          </cell>
          <cell r="D16856">
            <v>0</v>
          </cell>
        </row>
        <row r="16857">
          <cell r="A16857" t="str">
            <v>Pure Cotton Casual Shirt</v>
          </cell>
          <cell r="B16857" t="str">
            <v>Allen Solly Sport</v>
          </cell>
          <cell r="C16857">
            <v>0</v>
          </cell>
          <cell r="D16857">
            <v>0</v>
          </cell>
        </row>
        <row r="16858">
          <cell r="A16858" t="str">
            <v>Women Ethnic Motifs Chanderi Silk Kurta</v>
          </cell>
          <cell r="B16858" t="str">
            <v>EXTRA LOVE BY LIBAS</v>
          </cell>
          <cell r="C16858">
            <v>4.5</v>
          </cell>
          <cell r="D16858">
            <v>15</v>
          </cell>
        </row>
        <row r="16859">
          <cell r="A16859" t="str">
            <v>Women Solid Lounge Pants</v>
          </cell>
          <cell r="B16859" t="str">
            <v>Okane</v>
          </cell>
          <cell r="C16859">
            <v>0</v>
          </cell>
          <cell r="D16859">
            <v>0</v>
          </cell>
        </row>
        <row r="16860">
          <cell r="A16860" t="str">
            <v>No Transfer Lipstick - 18</v>
          </cell>
          <cell r="B16860" t="str">
            <v>Fashion Colour</v>
          </cell>
          <cell r="C16860">
            <v>0</v>
          </cell>
          <cell r="D16860">
            <v>0</v>
          </cell>
        </row>
        <row r="16861">
          <cell r="A16861" t="str">
            <v>Solid Sweatshirt</v>
          </cell>
          <cell r="B16861" t="str">
            <v>HIGHLANDER</v>
          </cell>
          <cell r="C16861">
            <v>3.9</v>
          </cell>
          <cell r="D16861">
            <v>672</v>
          </cell>
        </row>
        <row r="16862">
          <cell r="A16862" t="str">
            <v>Pack of 2 Solid Denim Jeggings</v>
          </cell>
          <cell r="B16862" t="str">
            <v>Roadster</v>
          </cell>
          <cell r="C16862">
            <v>4.0999999999999996</v>
          </cell>
          <cell r="D16862">
            <v>113</v>
          </cell>
        </row>
        <row r="16863">
          <cell r="A16863" t="str">
            <v>Printed Round Neck Pure Cotton T-shirt</v>
          </cell>
          <cell r="B16863" t="str">
            <v>Roadster</v>
          </cell>
          <cell r="C16863">
            <v>4.2</v>
          </cell>
          <cell r="D16863">
            <v>125</v>
          </cell>
        </row>
        <row r="16864">
          <cell r="A16864" t="str">
            <v>Men Analogue Watch</v>
          </cell>
          <cell r="B16864" t="str">
            <v>KREDO</v>
          </cell>
          <cell r="C16864">
            <v>0</v>
          </cell>
          <cell r="D16864">
            <v>0</v>
          </cell>
        </row>
        <row r="16865">
          <cell r="A16865" t="str">
            <v>Cotton Shirt Style Top</v>
          </cell>
          <cell r="B16865" t="str">
            <v>ONLY</v>
          </cell>
          <cell r="C16865">
            <v>0</v>
          </cell>
          <cell r="D16865">
            <v>0</v>
          </cell>
        </row>
        <row r="16866">
          <cell r="A16866" t="str">
            <v>Set of 2 Window Curtains</v>
          </cell>
          <cell r="B16866" t="str">
            <v>Home Sizzler</v>
          </cell>
          <cell r="C16866">
            <v>4.0999999999999996</v>
          </cell>
          <cell r="D16866">
            <v>92</v>
          </cell>
        </row>
        <row r="16867">
          <cell r="A16867" t="str">
            <v>Racketsport Rapid-Dry Tshirts</v>
          </cell>
          <cell r="B16867" t="str">
            <v>HRX by Hrithik Roshan</v>
          </cell>
          <cell r="C16867">
            <v>4.4000000000000004</v>
          </cell>
          <cell r="D16867">
            <v>15</v>
          </cell>
        </row>
        <row r="16868">
          <cell r="A16868" t="str">
            <v>Printed Sling Bag</v>
          </cell>
          <cell r="B16868" t="str">
            <v>Mast &amp; Harbour</v>
          </cell>
          <cell r="C16868">
            <v>4.4000000000000004</v>
          </cell>
          <cell r="D16868">
            <v>161</v>
          </cell>
        </row>
        <row r="16869">
          <cell r="A16869" t="str">
            <v>Animal Leather Two Fold Wallet</v>
          </cell>
          <cell r="B16869" t="str">
            <v>Hidesign</v>
          </cell>
          <cell r="C16869">
            <v>0</v>
          </cell>
          <cell r="D16869">
            <v>0</v>
          </cell>
        </row>
        <row r="16870">
          <cell r="A16870" t="str">
            <v>Men Floral Printed Kurta</v>
          </cell>
          <cell r="B16870" t="str">
            <v>INDIYUNG</v>
          </cell>
          <cell r="C16870">
            <v>0</v>
          </cell>
          <cell r="D16870">
            <v>0</v>
          </cell>
        </row>
        <row r="16871">
          <cell r="A16871" t="str">
            <v>Men Skinny Fit Jeans</v>
          </cell>
          <cell r="B16871" t="str">
            <v>U.S. Polo Assn. Denim Co.</v>
          </cell>
          <cell r="C16871">
            <v>0</v>
          </cell>
          <cell r="D16871">
            <v>0</v>
          </cell>
        </row>
        <row r="16872">
          <cell r="A16872" t="str">
            <v>Ruffled Flutter Sleeved Top</v>
          </cell>
          <cell r="B16872" t="str">
            <v>Bitterlime</v>
          </cell>
          <cell r="C16872">
            <v>4.2</v>
          </cell>
          <cell r="D16872">
            <v>258</v>
          </cell>
        </row>
        <row r="16873">
          <cell r="A16873" t="str">
            <v>Men Straight Fit Jeans</v>
          </cell>
          <cell r="B16873" t="str">
            <v>WROGN</v>
          </cell>
          <cell r="C16873">
            <v>0</v>
          </cell>
          <cell r="D16873">
            <v>0</v>
          </cell>
        </row>
        <row r="16874">
          <cell r="A16874" t="str">
            <v>Women Printed Thermal Portable Lunch Bag</v>
          </cell>
          <cell r="B16874" t="str">
            <v>NFI essentials</v>
          </cell>
          <cell r="C16874">
            <v>0</v>
          </cell>
          <cell r="D16874">
            <v>0</v>
          </cell>
        </row>
        <row r="16875">
          <cell r="A16875" t="str">
            <v>Men Flat Boots</v>
          </cell>
          <cell r="B16875" t="str">
            <v>San Frissco</v>
          </cell>
          <cell r="C16875">
            <v>0</v>
          </cell>
          <cell r="D16875">
            <v>0</v>
          </cell>
        </row>
        <row r="16876">
          <cell r="A16876" t="str">
            <v>Tan Ankle Loop Block Sandals</v>
          </cell>
          <cell r="B16876" t="str">
            <v>Monrow</v>
          </cell>
          <cell r="C16876">
            <v>4.3</v>
          </cell>
          <cell r="D16876">
            <v>7</v>
          </cell>
        </row>
        <row r="16877">
          <cell r="A16877" t="str">
            <v>Women Flared Trousers</v>
          </cell>
          <cell r="B16877" t="str">
            <v>Tokyo Talkies</v>
          </cell>
          <cell r="C16877">
            <v>0</v>
          </cell>
          <cell r="D16877">
            <v>0</v>
          </cell>
        </row>
        <row r="16878">
          <cell r="A16878" t="str">
            <v>Women Open Toe Flats</v>
          </cell>
          <cell r="B16878" t="str">
            <v>Lavie</v>
          </cell>
          <cell r="C16878">
            <v>0</v>
          </cell>
          <cell r="D16878">
            <v>0</v>
          </cell>
        </row>
        <row r="16879">
          <cell r="A16879" t="str">
            <v>Casual Shirt</v>
          </cell>
          <cell r="B16879" t="str">
            <v>Trendyol</v>
          </cell>
          <cell r="C16879">
            <v>0</v>
          </cell>
          <cell r="D16879">
            <v>0</v>
          </cell>
        </row>
        <row r="16880">
          <cell r="A16880" t="str">
            <v>Edifice Analog Watch</v>
          </cell>
          <cell r="B16880" t="str">
            <v>CASIO</v>
          </cell>
          <cell r="C16880">
            <v>4</v>
          </cell>
          <cell r="D16880">
            <v>36</v>
          </cell>
        </row>
        <row r="16881">
          <cell r="A16881" t="str">
            <v>Solid Oversized Jacket</v>
          </cell>
          <cell r="B16881" t="str">
            <v>H&amp;M</v>
          </cell>
          <cell r="C16881">
            <v>0</v>
          </cell>
          <cell r="D16881">
            <v>0</v>
          </cell>
        </row>
        <row r="16882">
          <cell r="A16882" t="str">
            <v>A-Line Kurta</v>
          </cell>
          <cell r="B16882" t="str">
            <v>House of Pataudi</v>
          </cell>
          <cell r="C16882">
            <v>4.5</v>
          </cell>
          <cell r="D16882">
            <v>15</v>
          </cell>
        </row>
        <row r="16883">
          <cell r="A16883" t="str">
            <v>Women Ethnic Motifs Kurta</v>
          </cell>
          <cell r="B16883" t="str">
            <v>Varanga</v>
          </cell>
          <cell r="C16883">
            <v>0</v>
          </cell>
          <cell r="D16883">
            <v>0</v>
          </cell>
        </row>
        <row r="16884">
          <cell r="A16884" t="str">
            <v>Aqua Wave Eau De Parfum 100 ml</v>
          </cell>
          <cell r="B16884" t="str">
            <v>Body Cupid</v>
          </cell>
          <cell r="C16884">
            <v>3.9</v>
          </cell>
          <cell r="D16884">
            <v>19</v>
          </cell>
        </row>
        <row r="16885">
          <cell r="A16885" t="str">
            <v>Women Wedge Pumps Heels</v>
          </cell>
          <cell r="B16885" t="str">
            <v>shoexpress</v>
          </cell>
          <cell r="C16885">
            <v>0</v>
          </cell>
          <cell r="D16885">
            <v>0</v>
          </cell>
        </row>
        <row r="16886">
          <cell r="A16886" t="str">
            <v>Men Running Shoes</v>
          </cell>
          <cell r="B16886" t="str">
            <v>REFOAM</v>
          </cell>
          <cell r="C16886">
            <v>2.2000000000000002</v>
          </cell>
          <cell r="D16886">
            <v>5</v>
          </cell>
        </row>
        <row r="16887">
          <cell r="A16887" t="str">
            <v>Men Slim Fit Jeans</v>
          </cell>
          <cell r="B16887" t="str">
            <v>WROGN</v>
          </cell>
          <cell r="C16887">
            <v>0</v>
          </cell>
          <cell r="D16887">
            <v>0</v>
          </cell>
        </row>
        <row r="16888">
          <cell r="A16888" t="str">
            <v>Men Solid Shorts</v>
          </cell>
          <cell r="B16888" t="str">
            <v>MANGO MAN</v>
          </cell>
          <cell r="C16888">
            <v>0</v>
          </cell>
          <cell r="D16888">
            <v>0</v>
          </cell>
        </row>
        <row r="16889">
          <cell r="A16889" t="str">
            <v>Men Trousers</v>
          </cell>
          <cell r="B16889" t="str">
            <v>Greenfibre</v>
          </cell>
          <cell r="C16889">
            <v>0</v>
          </cell>
          <cell r="D16889">
            <v>0</v>
          </cell>
        </row>
        <row r="16890">
          <cell r="A16890" t="str">
            <v>Boys Embroidered Kurta with Salwar</v>
          </cell>
          <cell r="B16890" t="str">
            <v>Tiber Taber</v>
          </cell>
          <cell r="C16890">
            <v>4</v>
          </cell>
          <cell r="D16890">
            <v>5</v>
          </cell>
        </row>
        <row r="16891">
          <cell r="A16891" t="str">
            <v>PU Structured Hobo Bag</v>
          </cell>
          <cell r="B16891" t="str">
            <v>FOREVER 21</v>
          </cell>
          <cell r="C16891">
            <v>0</v>
          </cell>
          <cell r="D16891">
            <v>0</v>
          </cell>
        </row>
        <row r="16892">
          <cell r="A16892" t="str">
            <v>Women Printed Kurta with Palazzos With Dupatta</v>
          </cell>
          <cell r="B16892" t="str">
            <v>Sangria</v>
          </cell>
          <cell r="C16892">
            <v>4.3</v>
          </cell>
          <cell r="D16892">
            <v>36</v>
          </cell>
        </row>
        <row r="16893">
          <cell r="A16893" t="str">
            <v>Mandarin Collar Roll-Up Sleeves Regular Top</v>
          </cell>
          <cell r="B16893" t="str">
            <v>Divena</v>
          </cell>
          <cell r="C16893">
            <v>5</v>
          </cell>
          <cell r="D16893">
            <v>6</v>
          </cell>
        </row>
        <row r="16894">
          <cell r="A16894" t="str">
            <v>Women Liva Kurta</v>
          </cell>
          <cell r="B16894" t="str">
            <v>Indo Era</v>
          </cell>
          <cell r="C16894">
            <v>4.0999999999999996</v>
          </cell>
          <cell r="D16894">
            <v>131</v>
          </cell>
        </row>
        <row r="16895">
          <cell r="A16895" t="str">
            <v>Batik Printed Ikat Saree</v>
          </cell>
          <cell r="B16895" t="str">
            <v>Mitera</v>
          </cell>
          <cell r="C16895">
            <v>0</v>
          </cell>
          <cell r="D16895">
            <v>0</v>
          </cell>
        </row>
        <row r="16896">
          <cell r="A16896" t="str">
            <v>Pure Cotton Casual Shirt</v>
          </cell>
          <cell r="B16896" t="str">
            <v>Red Tape</v>
          </cell>
          <cell r="C16896">
            <v>4.3</v>
          </cell>
          <cell r="D16896">
            <v>11</v>
          </cell>
        </row>
        <row r="16897">
          <cell r="A16897" t="str">
            <v>Women Stainless Steel Straps Watch</v>
          </cell>
          <cell r="B16897" t="str">
            <v>French Connection</v>
          </cell>
          <cell r="C16897">
            <v>0</v>
          </cell>
          <cell r="D16897">
            <v>0</v>
          </cell>
        </row>
        <row r="16898">
          <cell r="A16898" t="str">
            <v>Men Swim Shorts</v>
          </cell>
          <cell r="B16898" t="str">
            <v>Speedo</v>
          </cell>
          <cell r="C16898">
            <v>0</v>
          </cell>
          <cell r="D16898">
            <v>0</v>
          </cell>
        </row>
        <row r="16899">
          <cell r="A16899" t="str">
            <v>Floral Crepe A-Line Midi Dress</v>
          </cell>
          <cell r="B16899" t="str">
            <v>Deewa</v>
          </cell>
          <cell r="C16899">
            <v>4</v>
          </cell>
          <cell r="D16899">
            <v>5</v>
          </cell>
        </row>
        <row r="16900">
          <cell r="A16900" t="str">
            <v>Men Blue &amp; White Three-Piece Sherwani Set</v>
          </cell>
          <cell r="B16900" t="str">
            <v>hangup plus</v>
          </cell>
          <cell r="C16900">
            <v>4</v>
          </cell>
          <cell r="D16900">
            <v>4</v>
          </cell>
        </row>
        <row r="16901">
          <cell r="A16901" t="str">
            <v>Women Super Skinny Fit Jeans</v>
          </cell>
          <cell r="B16901" t="str">
            <v>Tokyo Talkies</v>
          </cell>
          <cell r="C16901">
            <v>4.2</v>
          </cell>
          <cell r="D16901">
            <v>24</v>
          </cell>
        </row>
        <row r="16902">
          <cell r="A16902" t="str">
            <v>Race Back Bodycon Mini Dress</v>
          </cell>
          <cell r="B16902" t="str">
            <v>FOREVER 21</v>
          </cell>
          <cell r="C16902">
            <v>4.5999999999999996</v>
          </cell>
          <cell r="D16902">
            <v>14</v>
          </cell>
        </row>
        <row r="16903">
          <cell r="A16903" t="str">
            <v>Men Solid Kurta with Churidar</v>
          </cell>
          <cell r="B16903" t="str">
            <v>Manyavar</v>
          </cell>
          <cell r="C16903">
            <v>0</v>
          </cell>
          <cell r="D16903">
            <v>0</v>
          </cell>
        </row>
        <row r="16904">
          <cell r="A16904" t="str">
            <v>Men Slim Fit Casual Shirt</v>
          </cell>
          <cell r="B16904" t="str">
            <v>Jack &amp; Jones</v>
          </cell>
          <cell r="C16904">
            <v>0</v>
          </cell>
          <cell r="D16904">
            <v>0</v>
          </cell>
        </row>
        <row r="16905">
          <cell r="A16905" t="str">
            <v>Men Polo Pure Cotton T-shirt</v>
          </cell>
          <cell r="B16905" t="str">
            <v>Red Tape</v>
          </cell>
          <cell r="C16905">
            <v>4.3</v>
          </cell>
          <cell r="D16905">
            <v>6</v>
          </cell>
        </row>
        <row r="16906">
          <cell r="A16906" t="str">
            <v>Women Velour Shorts</v>
          </cell>
          <cell r="B16906" t="str">
            <v>H&amp;M</v>
          </cell>
          <cell r="C16906">
            <v>0</v>
          </cell>
          <cell r="D16906">
            <v>0</v>
          </cell>
        </row>
        <row r="16907">
          <cell r="A16907" t="str">
            <v>Button Down Puff Sleeves Shirt Dress</v>
          </cell>
          <cell r="B16907" t="str">
            <v>Athena</v>
          </cell>
          <cell r="C16907">
            <v>3.7</v>
          </cell>
          <cell r="D16907">
            <v>44</v>
          </cell>
        </row>
        <row r="16908">
          <cell r="A16908" t="str">
            <v>Slim Fit Casual Shirt</v>
          </cell>
          <cell r="B16908" t="str">
            <v>HIGHLANDER</v>
          </cell>
          <cell r="C16908">
            <v>3.7</v>
          </cell>
          <cell r="D16908">
            <v>17</v>
          </cell>
        </row>
        <row r="16909">
          <cell r="A16909" t="str">
            <v>Girls Solid Leggings</v>
          </cell>
          <cell r="B16909" t="str">
            <v>max</v>
          </cell>
          <cell r="C16909">
            <v>4.8</v>
          </cell>
          <cell r="D16909">
            <v>13</v>
          </cell>
        </row>
        <row r="16910">
          <cell r="A16910" t="str">
            <v>Men Aviator Sunglasses</v>
          </cell>
          <cell r="B16910" t="str">
            <v>HRX by Hrithik Roshan</v>
          </cell>
          <cell r="C16910">
            <v>4.3</v>
          </cell>
          <cell r="D16910">
            <v>400</v>
          </cell>
        </row>
        <row r="16911">
          <cell r="A16911" t="str">
            <v>Men Polo Collar Casual T-Shirt</v>
          </cell>
          <cell r="B16911" t="str">
            <v>Jack &amp; Jones</v>
          </cell>
          <cell r="C16911">
            <v>4.5</v>
          </cell>
          <cell r="D16911">
            <v>14</v>
          </cell>
        </row>
        <row r="16912">
          <cell r="A16912" t="str">
            <v>Blue High-Rise Bootcut Jeans</v>
          </cell>
          <cell r="B16912" t="str">
            <v>Vero Moda</v>
          </cell>
          <cell r="C16912">
            <v>4.0999999999999996</v>
          </cell>
          <cell r="D16912">
            <v>8</v>
          </cell>
        </row>
        <row r="16913">
          <cell r="A16913" t="str">
            <v>Cotton Printed A-Line Kurta</v>
          </cell>
          <cell r="B16913" t="str">
            <v>HERE&amp;NOW</v>
          </cell>
          <cell r="C16913">
            <v>4.0999999999999996</v>
          </cell>
          <cell r="D16913">
            <v>134</v>
          </cell>
        </row>
        <row r="16914">
          <cell r="A16914" t="str">
            <v>Women Solid Parallel Trousers</v>
          </cell>
          <cell r="B16914" t="str">
            <v>Mast &amp; Harbour</v>
          </cell>
          <cell r="C16914">
            <v>0</v>
          </cell>
          <cell r="D16914">
            <v>0</v>
          </cell>
        </row>
        <row r="16915">
          <cell r="A16915" t="str">
            <v>Women Skinny Fit Jeans</v>
          </cell>
          <cell r="B16915" t="str">
            <v>Miss Chase</v>
          </cell>
          <cell r="C16915">
            <v>4.2</v>
          </cell>
          <cell r="D16915">
            <v>51</v>
          </cell>
        </row>
        <row r="16916">
          <cell r="A16916" t="str">
            <v>Women Solid Pure Cotton Shaper Briefs</v>
          </cell>
          <cell r="B16916" t="str">
            <v>Zivame</v>
          </cell>
          <cell r="C16916">
            <v>3.6</v>
          </cell>
          <cell r="D16916">
            <v>5</v>
          </cell>
        </row>
        <row r="16917">
          <cell r="A16917" t="str">
            <v>Men Pure Cotton T-shirt</v>
          </cell>
          <cell r="B16917" t="str">
            <v>SINGLE</v>
          </cell>
          <cell r="C16917">
            <v>0</v>
          </cell>
          <cell r="D16917">
            <v>0</v>
          </cell>
        </row>
        <row r="16918">
          <cell r="A16918" t="str">
            <v>Solid Fashion Loungelette Top</v>
          </cell>
          <cell r="B16918" t="str">
            <v>Da Intimo</v>
          </cell>
          <cell r="C16918">
            <v>0</v>
          </cell>
          <cell r="D16918">
            <v>0</v>
          </cell>
        </row>
        <row r="16919">
          <cell r="A16919" t="str">
            <v>A-Line Dress</v>
          </cell>
          <cell r="B16919" t="str">
            <v>plusS</v>
          </cell>
          <cell r="C16919">
            <v>0</v>
          </cell>
          <cell r="D16919">
            <v>0</v>
          </cell>
        </row>
        <row r="16920">
          <cell r="A16920" t="str">
            <v>Boys 3-Piece Tracksuit Set</v>
          </cell>
          <cell r="B16920" t="str">
            <v>H&amp;M</v>
          </cell>
          <cell r="C16920">
            <v>0</v>
          </cell>
          <cell r="D16920">
            <v>0</v>
          </cell>
        </row>
        <row r="16921">
          <cell r="A16921" t="str">
            <v>Men Slim Fit Jeans</v>
          </cell>
          <cell r="B16921" t="str">
            <v>U.S. Polo Assn. Denim Co.</v>
          </cell>
          <cell r="C16921">
            <v>0</v>
          </cell>
          <cell r="D16921">
            <v>0</v>
          </cell>
        </row>
        <row r="16922">
          <cell r="A16922" t="str">
            <v>Solid Polo Collar Pure Cotton T-shirt</v>
          </cell>
          <cell r="B16922" t="str">
            <v>Louis Philippe Sport</v>
          </cell>
          <cell r="C16922">
            <v>4.2</v>
          </cell>
          <cell r="D16922">
            <v>106</v>
          </cell>
        </row>
        <row r="16923">
          <cell r="A16923" t="str">
            <v>Women Floral Printed Night Suit</v>
          </cell>
          <cell r="B16923" t="str">
            <v>Clovia</v>
          </cell>
          <cell r="C16923">
            <v>3.4</v>
          </cell>
          <cell r="D16923">
            <v>37</v>
          </cell>
        </row>
        <row r="16924">
          <cell r="A16924" t="str">
            <v>144 TC Single 1 Pillow Covers</v>
          </cell>
          <cell r="B16924" t="str">
            <v>SPACES</v>
          </cell>
          <cell r="C16924">
            <v>0</v>
          </cell>
          <cell r="D16924">
            <v>0</v>
          </cell>
        </row>
        <row r="16925">
          <cell r="A16925" t="str">
            <v>Men Woven Design Suede Flat Boots</v>
          </cell>
          <cell r="B16925" t="str">
            <v>Clarks</v>
          </cell>
          <cell r="C16925">
            <v>0</v>
          </cell>
          <cell r="D16925">
            <v>0</v>
          </cell>
        </row>
        <row r="16926">
          <cell r="A16926" t="str">
            <v>Men Solid Leather Formal Brogues</v>
          </cell>
          <cell r="B16926" t="str">
            <v>Allen Cooper</v>
          </cell>
          <cell r="C16926">
            <v>0</v>
          </cell>
          <cell r="D16926">
            <v>0</v>
          </cell>
        </row>
        <row r="16927">
          <cell r="A16927" t="str">
            <v>Women Conversational Sleep Staple Night Suit</v>
          </cell>
          <cell r="B16927" t="str">
            <v>Sweet Dreams</v>
          </cell>
          <cell r="C16927">
            <v>0</v>
          </cell>
          <cell r="D16927">
            <v>0</v>
          </cell>
        </row>
        <row r="16928">
          <cell r="A16928" t="str">
            <v>Women Floral A-line Skirt</v>
          </cell>
          <cell r="B16928" t="str">
            <v>I Saw It First</v>
          </cell>
          <cell r="C16928">
            <v>0</v>
          </cell>
          <cell r="D16928">
            <v>0</v>
          </cell>
        </row>
        <row r="16929">
          <cell r="A16929" t="str">
            <v>450 GSM Pure Cotton Towel</v>
          </cell>
          <cell r="B16929" t="str">
            <v>Jockey</v>
          </cell>
          <cell r="C16929">
            <v>0</v>
          </cell>
          <cell r="D16929">
            <v>0</v>
          </cell>
        </row>
        <row r="16930">
          <cell r="A16930" t="str">
            <v>Men Solid Lounge Pants</v>
          </cell>
          <cell r="B16930" t="str">
            <v>U.S. Polo Assn.</v>
          </cell>
          <cell r="C16930">
            <v>0</v>
          </cell>
          <cell r="D16930">
            <v>0</v>
          </cell>
        </row>
        <row r="16931">
          <cell r="A16931" t="str">
            <v>Checked Summer Gingham Dress</v>
          </cell>
          <cell r="B16931" t="str">
            <v>QUIERO</v>
          </cell>
          <cell r="C16931">
            <v>4.5999999999999996</v>
          </cell>
          <cell r="D16931">
            <v>10</v>
          </cell>
        </row>
        <row r="16932">
          <cell r="A16932" t="str">
            <v>Non Padded T-shirt Bra</v>
          </cell>
          <cell r="B16932" t="str">
            <v>Floret</v>
          </cell>
          <cell r="C16932">
            <v>4.5</v>
          </cell>
          <cell r="D16932">
            <v>203</v>
          </cell>
        </row>
        <row r="16933">
          <cell r="A16933" t="str">
            <v>Women Printed Maxi Dress</v>
          </cell>
          <cell r="B16933" t="str">
            <v>Vishudh</v>
          </cell>
          <cell r="C16933">
            <v>4.0999999999999996</v>
          </cell>
          <cell r="D16933">
            <v>280</v>
          </cell>
        </row>
        <row r="16934">
          <cell r="A16934" t="str">
            <v>Women Solid Dhoti Pants</v>
          </cell>
          <cell r="B16934" t="str">
            <v>TULIP 21</v>
          </cell>
          <cell r="C16934">
            <v>4.5</v>
          </cell>
          <cell r="D16934">
            <v>34</v>
          </cell>
        </row>
        <row r="16935">
          <cell r="A16935" t="str">
            <v>Women Solid Casual Trousers</v>
          </cell>
          <cell r="B16935" t="str">
            <v>Jaipur Kurti</v>
          </cell>
          <cell r="C16935">
            <v>4.2</v>
          </cell>
          <cell r="D16935">
            <v>331</v>
          </cell>
        </row>
        <row r="16936">
          <cell r="A16936" t="str">
            <v>Matte Lipstick - Red Cider 28</v>
          </cell>
          <cell r="B16936" t="str">
            <v>FACES CANADA</v>
          </cell>
          <cell r="C16936">
            <v>4.3</v>
          </cell>
          <cell r="D16936">
            <v>187</v>
          </cell>
        </row>
        <row r="16937">
          <cell r="A16937" t="str">
            <v>Self-Design Bodycon Dress</v>
          </cell>
          <cell r="B16937" t="str">
            <v>Tokyo Talkies</v>
          </cell>
          <cell r="C16937">
            <v>5</v>
          </cell>
          <cell r="D16937">
            <v>5</v>
          </cell>
        </row>
        <row r="16938">
          <cell r="A16938" t="str">
            <v>Women Solid Sliders</v>
          </cell>
          <cell r="B16938" t="str">
            <v>Carlton London</v>
          </cell>
          <cell r="C16938">
            <v>0</v>
          </cell>
          <cell r="D16938">
            <v>0</v>
          </cell>
        </row>
        <row r="16939">
          <cell r="A16939" t="str">
            <v>Men Slim Fit T-shirt</v>
          </cell>
          <cell r="B16939" t="str">
            <v>Rex Straut Jeans</v>
          </cell>
          <cell r="C16939">
            <v>0</v>
          </cell>
          <cell r="D16939">
            <v>0</v>
          </cell>
        </row>
        <row r="16940">
          <cell r="A16940" t="str">
            <v>Solid Cotton T-shirt</v>
          </cell>
          <cell r="B16940" t="str">
            <v>Marks &amp; Spencer</v>
          </cell>
          <cell r="C16940">
            <v>0</v>
          </cell>
          <cell r="D16940">
            <v>0</v>
          </cell>
        </row>
        <row r="16941">
          <cell r="A16941" t="str">
            <v>Floral Midi Dress</v>
          </cell>
          <cell r="B16941" t="str">
            <v>FOREVER 21</v>
          </cell>
          <cell r="C16941">
            <v>0</v>
          </cell>
          <cell r="D16941">
            <v>0</v>
          </cell>
        </row>
        <row r="16942">
          <cell r="A16942" t="str">
            <v>Men Training or Gym Shoes</v>
          </cell>
          <cell r="B16942" t="str">
            <v>bacca bucci</v>
          </cell>
          <cell r="C16942">
            <v>4.3</v>
          </cell>
          <cell r="D16942">
            <v>13</v>
          </cell>
        </row>
        <row r="16943">
          <cell r="A16943" t="str">
            <v>300 TC King Superfine Bedsheet with 2 Pillow Covers</v>
          </cell>
          <cell r="B16943" t="str">
            <v>Home Centre</v>
          </cell>
          <cell r="C16943">
            <v>0</v>
          </cell>
          <cell r="D16943">
            <v>0</v>
          </cell>
        </row>
        <row r="16944">
          <cell r="A16944" t="str">
            <v>Zari Embroidered Kurta Set</v>
          </cell>
          <cell r="B16944" t="str">
            <v>Indo Era</v>
          </cell>
          <cell r="C16944">
            <v>4.3</v>
          </cell>
          <cell r="D16944">
            <v>117</v>
          </cell>
        </row>
        <row r="16945">
          <cell r="A16945" t="str">
            <v>Bedsheet with 2 Pillow Covers</v>
          </cell>
          <cell r="B16945" t="str">
            <v>Rajasthan Decor</v>
          </cell>
          <cell r="C16945">
            <v>4.4000000000000004</v>
          </cell>
          <cell r="D16945">
            <v>95</v>
          </cell>
        </row>
        <row r="16946">
          <cell r="A16946" t="str">
            <v>Ethnic Printed Cotton Kurta</v>
          </cell>
          <cell r="B16946" t="str">
            <v>HERE&amp;NOW</v>
          </cell>
          <cell r="C16946">
            <v>4.4000000000000004</v>
          </cell>
          <cell r="D16946">
            <v>12</v>
          </cell>
        </row>
        <row r="16947">
          <cell r="A16947" t="str">
            <v>Men Solid Formal Brogues</v>
          </cell>
          <cell r="B16947" t="str">
            <v>LOUIS STITCH</v>
          </cell>
          <cell r="C16947">
            <v>4.5</v>
          </cell>
          <cell r="D16947">
            <v>2</v>
          </cell>
        </row>
        <row r="16948">
          <cell r="A16948" t="str">
            <v>Matha Patti with Maang Tikka</v>
          </cell>
          <cell r="B16948" t="str">
            <v>Ishhaara</v>
          </cell>
          <cell r="C16948">
            <v>0</v>
          </cell>
          <cell r="D16948">
            <v>0</v>
          </cell>
        </row>
        <row r="16949">
          <cell r="A16949" t="str">
            <v>Men Pure Cotton Casual Shirt</v>
          </cell>
          <cell r="B16949" t="str">
            <v>Louis Philippe Sport</v>
          </cell>
          <cell r="C16949">
            <v>0</v>
          </cell>
          <cell r="D16949">
            <v>0</v>
          </cell>
        </row>
        <row r="16950">
          <cell r="A16950" t="str">
            <v>Kitchen Lemon Hand Soap 259 ml</v>
          </cell>
          <cell r="B16950" t="str">
            <v>Bath &amp; Body Works</v>
          </cell>
          <cell r="C16950">
            <v>0</v>
          </cell>
          <cell r="D16950">
            <v>0</v>
          </cell>
        </row>
        <row r="16951">
          <cell r="A16951" t="str">
            <v>Pack Of 2 Printed Nightdress</v>
          </cell>
          <cell r="B16951" t="str">
            <v>Marks &amp; Spencer</v>
          </cell>
          <cell r="C16951">
            <v>4.5</v>
          </cell>
          <cell r="D16951">
            <v>4</v>
          </cell>
        </row>
        <row r="16952">
          <cell r="A16952" t="str">
            <v>Women Analogue Watch</v>
          </cell>
          <cell r="B16952" t="str">
            <v>Titan</v>
          </cell>
          <cell r="C16952">
            <v>4.2</v>
          </cell>
          <cell r="D16952">
            <v>6</v>
          </cell>
        </row>
        <row r="16953">
          <cell r="A16953" t="str">
            <v>Women Striped T-shirt</v>
          </cell>
          <cell r="B16953" t="str">
            <v>ONLY</v>
          </cell>
          <cell r="C16953">
            <v>4.0999999999999996</v>
          </cell>
          <cell r="D16953">
            <v>9</v>
          </cell>
        </row>
        <row r="16954">
          <cell r="A16954" t="str">
            <v>Women Embroidered Kurta with Trousers</v>
          </cell>
          <cell r="B16954" t="str">
            <v>POONAM DESIGNER</v>
          </cell>
          <cell r="C16954">
            <v>4.5</v>
          </cell>
          <cell r="D16954">
            <v>6</v>
          </cell>
        </row>
        <row r="16955">
          <cell r="A16955" t="str">
            <v>Men Jeans</v>
          </cell>
          <cell r="B16955" t="str">
            <v>Roadster</v>
          </cell>
          <cell r="C16955">
            <v>3.9</v>
          </cell>
          <cell r="D16955">
            <v>140</v>
          </cell>
        </row>
        <row r="16956">
          <cell r="A16956" t="str">
            <v>Men Printed Slim Fit T-shirt</v>
          </cell>
          <cell r="B16956" t="str">
            <v>LOCOMOTIVE</v>
          </cell>
          <cell r="C16956">
            <v>4</v>
          </cell>
          <cell r="D16956">
            <v>21</v>
          </cell>
        </row>
        <row r="16957">
          <cell r="A16957" t="str">
            <v>Boys Printed Sweatshirt</v>
          </cell>
          <cell r="B16957" t="str">
            <v>LilPicks</v>
          </cell>
          <cell r="C16957">
            <v>4.0999999999999996</v>
          </cell>
          <cell r="D16957">
            <v>45</v>
          </cell>
        </row>
        <row r="16958">
          <cell r="A16958" t="str">
            <v>Men Printed PU Clogs</v>
          </cell>
          <cell r="B16958" t="str">
            <v>hummel</v>
          </cell>
          <cell r="C16958">
            <v>0</v>
          </cell>
          <cell r="D16958">
            <v>0</v>
          </cell>
        </row>
        <row r="16959">
          <cell r="A16959" t="str">
            <v>Men Textured Leather Slip-On  Formal Shoes</v>
          </cell>
          <cell r="B16959" t="str">
            <v>J.FONTINI</v>
          </cell>
          <cell r="C16959">
            <v>0</v>
          </cell>
          <cell r="D16959">
            <v>0</v>
          </cell>
        </row>
        <row r="16960">
          <cell r="A16960" t="str">
            <v>Women Floral Kaftan Dress</v>
          </cell>
          <cell r="B16960" t="str">
            <v>Masaba</v>
          </cell>
          <cell r="C16960">
            <v>0</v>
          </cell>
          <cell r="D16960">
            <v>0</v>
          </cell>
        </row>
        <row r="16961">
          <cell r="A16961" t="str">
            <v>Men Tapered Fit Trousers</v>
          </cell>
          <cell r="B16961" t="str">
            <v>MANGO MAN</v>
          </cell>
          <cell r="C16961">
            <v>0</v>
          </cell>
          <cell r="D16961">
            <v>0</v>
          </cell>
        </row>
        <row r="16962">
          <cell r="A16962" t="str">
            <v>Solid Open Front Shrug</v>
          </cell>
          <cell r="B16962" t="str">
            <v>MABISH by Sonal Jain</v>
          </cell>
          <cell r="C16962">
            <v>4.0999999999999996</v>
          </cell>
          <cell r="D16962">
            <v>289</v>
          </cell>
        </row>
        <row r="16963">
          <cell r="A16963" t="str">
            <v>High Waist Training Tights</v>
          </cell>
          <cell r="B16963" t="str">
            <v>Blinkin</v>
          </cell>
          <cell r="C16963">
            <v>4.4000000000000004</v>
          </cell>
          <cell r="D16963">
            <v>53</v>
          </cell>
        </row>
        <row r="16964">
          <cell r="A16964" t="str">
            <v>150 TC 1 Queen Bedsheet with 2 Pillow Covers</v>
          </cell>
          <cell r="B16964" t="str">
            <v>Story@home</v>
          </cell>
          <cell r="C16964">
            <v>3.7</v>
          </cell>
          <cell r="D16964">
            <v>30</v>
          </cell>
        </row>
        <row r="16965">
          <cell r="A16965" t="str">
            <v>200 TC Single 2 Pillow Covers</v>
          </cell>
          <cell r="B16965" t="str">
            <v>JC Collection</v>
          </cell>
          <cell r="C16965">
            <v>0</v>
          </cell>
          <cell r="D16965">
            <v>0</v>
          </cell>
        </row>
        <row r="16966">
          <cell r="A16966" t="str">
            <v>Women T-Strap Flats</v>
          </cell>
          <cell r="B16966" t="str">
            <v>AURELIA</v>
          </cell>
          <cell r="C16966">
            <v>0</v>
          </cell>
          <cell r="D16966">
            <v>0</v>
          </cell>
        </row>
        <row r="16967">
          <cell r="A16967" t="str">
            <v>Women Printed Kurta with Trousers With Dupatta</v>
          </cell>
          <cell r="B16967" t="str">
            <v>Indo Era</v>
          </cell>
          <cell r="C16967">
            <v>4.0999999999999996</v>
          </cell>
          <cell r="D16967">
            <v>49</v>
          </cell>
        </row>
        <row r="16968">
          <cell r="A16968" t="str">
            <v>Self Design Sweatshirt</v>
          </cell>
          <cell r="B16968" t="str">
            <v>Jack &amp; Jones</v>
          </cell>
          <cell r="C16968">
            <v>3.5</v>
          </cell>
          <cell r="D16968">
            <v>26</v>
          </cell>
        </row>
        <row r="16969">
          <cell r="A16969" t="str">
            <v>Grey Solid Polyester Carpet</v>
          </cell>
          <cell r="B16969" t="str">
            <v>OBSESSIONS</v>
          </cell>
          <cell r="C16969">
            <v>0</v>
          </cell>
          <cell r="D16969">
            <v>0</v>
          </cell>
        </row>
        <row r="16970">
          <cell r="A16970" t="str">
            <v>Unisex Leather Waist Pouch</v>
          </cell>
          <cell r="B16970" t="str">
            <v>K London</v>
          </cell>
          <cell r="C16970">
            <v>4.4000000000000004</v>
          </cell>
          <cell r="D16970">
            <v>22</v>
          </cell>
        </row>
        <row r="16971">
          <cell r="A16971" t="str">
            <v>Men Solid Formal Monks</v>
          </cell>
          <cell r="B16971" t="str">
            <v>MUTAQINOTI</v>
          </cell>
          <cell r="C16971">
            <v>0</v>
          </cell>
          <cell r="D16971">
            <v>0</v>
          </cell>
        </row>
        <row r="16972">
          <cell r="A16972" t="str">
            <v>LeatherStructured Handheld Bag</v>
          </cell>
          <cell r="B16972" t="str">
            <v>Trendyol</v>
          </cell>
          <cell r="C16972">
            <v>0</v>
          </cell>
          <cell r="D16972">
            <v>0</v>
          </cell>
        </row>
        <row r="16973">
          <cell r="A16973" t="str">
            <v>Men Solid Sports Sandals</v>
          </cell>
          <cell r="B16973" t="str">
            <v>FURO by Red Chief</v>
          </cell>
          <cell r="C16973">
            <v>0</v>
          </cell>
          <cell r="D16973">
            <v>0</v>
          </cell>
        </row>
        <row r="16974">
          <cell r="A16974" t="str">
            <v>Men Solid Single-Breasted Slim-Fit 3-Piece Formal Suit</v>
          </cell>
          <cell r="B16974" t="str">
            <v>Allen Solly</v>
          </cell>
          <cell r="C16974">
            <v>0</v>
          </cell>
          <cell r="D16974">
            <v>0</v>
          </cell>
        </row>
        <row r="16975">
          <cell r="A16975" t="str">
            <v>Women Kurta with Sharara</v>
          </cell>
          <cell r="B16975" t="str">
            <v>The Mini NEEDLE</v>
          </cell>
          <cell r="C16975">
            <v>4</v>
          </cell>
          <cell r="D16975">
            <v>2</v>
          </cell>
        </row>
        <row r="16976">
          <cell r="A16976" t="str">
            <v>Women T-Strap Flats</v>
          </cell>
          <cell r="B16976" t="str">
            <v>AURELIA</v>
          </cell>
          <cell r="C16976">
            <v>0</v>
          </cell>
          <cell r="D16976">
            <v>0</v>
          </cell>
        </row>
        <row r="16977">
          <cell r="A16977" t="str">
            <v>Women Printed Kurta with Trousers With Dupatta</v>
          </cell>
          <cell r="B16977" t="str">
            <v>Indo Era</v>
          </cell>
          <cell r="C16977">
            <v>4.0999999999999996</v>
          </cell>
          <cell r="D16977">
            <v>49</v>
          </cell>
        </row>
        <row r="16978">
          <cell r="A16978" t="str">
            <v>Self Design Sweatshirt</v>
          </cell>
          <cell r="B16978" t="str">
            <v>Jack &amp; Jones</v>
          </cell>
          <cell r="C16978">
            <v>3.5</v>
          </cell>
          <cell r="D16978">
            <v>26</v>
          </cell>
        </row>
        <row r="16979">
          <cell r="A16979" t="str">
            <v>Grey Solid Polyester Carpet</v>
          </cell>
          <cell r="B16979" t="str">
            <v>OBSESSIONS</v>
          </cell>
          <cell r="C16979">
            <v>0</v>
          </cell>
          <cell r="D16979">
            <v>0</v>
          </cell>
        </row>
        <row r="16980">
          <cell r="A16980" t="str">
            <v>Unisex Leather Waist Pouch</v>
          </cell>
          <cell r="B16980" t="str">
            <v>K London</v>
          </cell>
          <cell r="C16980">
            <v>4.4000000000000004</v>
          </cell>
          <cell r="D16980">
            <v>22</v>
          </cell>
        </row>
        <row r="16981">
          <cell r="A16981" t="str">
            <v>Men Solid Formal Monks</v>
          </cell>
          <cell r="B16981" t="str">
            <v>MUTAQINOTI</v>
          </cell>
          <cell r="C16981">
            <v>0</v>
          </cell>
          <cell r="D16981">
            <v>0</v>
          </cell>
        </row>
        <row r="16982">
          <cell r="A16982" t="str">
            <v>LeatherStructured Handheld Bag</v>
          </cell>
          <cell r="B16982" t="str">
            <v>Trendyol</v>
          </cell>
          <cell r="C16982">
            <v>0</v>
          </cell>
          <cell r="D16982">
            <v>0</v>
          </cell>
        </row>
        <row r="16983">
          <cell r="A16983" t="str">
            <v>Men Solid Sports Sandals</v>
          </cell>
          <cell r="B16983" t="str">
            <v>FURO by Red Chief</v>
          </cell>
          <cell r="C16983">
            <v>0</v>
          </cell>
          <cell r="D16983">
            <v>0</v>
          </cell>
        </row>
        <row r="16984">
          <cell r="A16984" t="str">
            <v>Men Solid Single-Breasted Slim-Fit 3-Piece Formal Suit</v>
          </cell>
          <cell r="B16984" t="str">
            <v>Allen Solly</v>
          </cell>
          <cell r="C16984">
            <v>0</v>
          </cell>
          <cell r="D16984">
            <v>0</v>
          </cell>
        </row>
        <row r="16985">
          <cell r="A16985" t="str">
            <v>Women Kurta with Sharara</v>
          </cell>
          <cell r="B16985" t="str">
            <v>The Mini NEEDLE</v>
          </cell>
          <cell r="C16985">
            <v>4</v>
          </cell>
          <cell r="D16985">
            <v>2</v>
          </cell>
        </row>
        <row r="16986">
          <cell r="A16986" t="str">
            <v>Men Formal Shirt</v>
          </cell>
          <cell r="B16986" t="str">
            <v>Peter England</v>
          </cell>
          <cell r="C16986">
            <v>0</v>
          </cell>
          <cell r="D16986">
            <v>0</v>
          </cell>
        </row>
        <row r="16987">
          <cell r="A16987" t="str">
            <v>Tie and Dye Top</v>
          </cell>
          <cell r="B16987" t="str">
            <v>STREET 9</v>
          </cell>
          <cell r="C16987">
            <v>3.7</v>
          </cell>
          <cell r="D16987">
            <v>7</v>
          </cell>
        </row>
        <row r="16988">
          <cell r="A16988" t="str">
            <v>Girls Printed Basic Jumpsuit with Ruffles</v>
          </cell>
          <cell r="B16988" t="str">
            <v>pspeaches</v>
          </cell>
          <cell r="C16988">
            <v>0</v>
          </cell>
          <cell r="D16988">
            <v>0</v>
          </cell>
        </row>
        <row r="16989">
          <cell r="A16989" t="str">
            <v>Women Printed Maxi Skirt</v>
          </cell>
          <cell r="B16989" t="str">
            <v>anayna</v>
          </cell>
          <cell r="C16989">
            <v>3.6</v>
          </cell>
          <cell r="D16989">
            <v>51</v>
          </cell>
        </row>
        <row r="16990">
          <cell r="A16990" t="str">
            <v>Women Swim Bikini Set</v>
          </cell>
          <cell r="B16990" t="str">
            <v>URBANIC</v>
          </cell>
          <cell r="C16990">
            <v>2.9</v>
          </cell>
          <cell r="D16990">
            <v>10</v>
          </cell>
        </row>
        <row r="16991">
          <cell r="A16991" t="str">
            <v>Men Striped Sliders</v>
          </cell>
          <cell r="B16991" t="str">
            <v>Carlton London</v>
          </cell>
          <cell r="C16991">
            <v>0</v>
          </cell>
          <cell r="D16991">
            <v>0</v>
          </cell>
        </row>
        <row r="16992">
          <cell r="A16992" t="str">
            <v>Floral A-Line Dress</v>
          </cell>
          <cell r="B16992" t="str">
            <v>CODE by Lifestyle</v>
          </cell>
          <cell r="C16992">
            <v>0</v>
          </cell>
          <cell r="D16992">
            <v>0</v>
          </cell>
        </row>
        <row r="16993">
          <cell r="A16993" t="str">
            <v>Leather Two Fold Wallet</v>
          </cell>
          <cell r="B16993" t="str">
            <v>Allen Solly</v>
          </cell>
          <cell r="C16993">
            <v>0</v>
          </cell>
          <cell r="D16993">
            <v>0</v>
          </cell>
        </row>
        <row r="16994">
          <cell r="A16994" t="str">
            <v>Women Structured Shoulder Bag</v>
          </cell>
          <cell r="B16994" t="str">
            <v>Baggit</v>
          </cell>
          <cell r="C16994">
            <v>4.5999999999999996</v>
          </cell>
          <cell r="D16994">
            <v>10</v>
          </cell>
        </row>
        <row r="16995">
          <cell r="A16995" t="str">
            <v>Men   Colourblocked Sneakers</v>
          </cell>
          <cell r="B16995" t="str">
            <v>Roadster</v>
          </cell>
          <cell r="C16995">
            <v>3.1</v>
          </cell>
          <cell r="D16995">
            <v>26</v>
          </cell>
        </row>
        <row r="16996">
          <cell r="A16996" t="str">
            <v>Set Of 2 Silver-Plated Tamanna Kada Anklets</v>
          </cell>
          <cell r="B16996" t="str">
            <v>Silvermerc Designs</v>
          </cell>
          <cell r="C16996">
            <v>3.7</v>
          </cell>
          <cell r="D16996">
            <v>44</v>
          </cell>
        </row>
        <row r="16997">
          <cell r="A16997" t="str">
            <v>Slim Fit Casual Shirt</v>
          </cell>
          <cell r="B16997" t="str">
            <v>WROGN</v>
          </cell>
          <cell r="C16997">
            <v>0</v>
          </cell>
          <cell r="D16997">
            <v>0</v>
          </cell>
        </row>
        <row r="16998">
          <cell r="A16998" t="str">
            <v>Solid Maxi Dress</v>
          </cell>
          <cell r="B16998" t="str">
            <v>The Vanca</v>
          </cell>
          <cell r="C16998">
            <v>4</v>
          </cell>
          <cell r="D16998">
            <v>111</v>
          </cell>
        </row>
        <row r="16999">
          <cell r="A16999" t="str">
            <v>Women Running Shoes</v>
          </cell>
          <cell r="B16999" t="str">
            <v>bacca bucci</v>
          </cell>
          <cell r="C16999">
            <v>0</v>
          </cell>
          <cell r="D16999">
            <v>0</v>
          </cell>
        </row>
        <row r="17000">
          <cell r="A17000" t="str">
            <v>Men Cotton Casual Shirt</v>
          </cell>
          <cell r="B17000" t="str">
            <v>Trendyol</v>
          </cell>
          <cell r="C17000">
            <v>0</v>
          </cell>
          <cell r="D17000">
            <v>0</v>
          </cell>
        </row>
        <row r="17001">
          <cell r="A17001" t="str">
            <v>Men Textured Leather Slip-Ons</v>
          </cell>
          <cell r="B17001" t="str">
            <v>Metro</v>
          </cell>
          <cell r="C17001">
            <v>4</v>
          </cell>
          <cell r="D17001">
            <v>5</v>
          </cell>
        </row>
        <row r="17002">
          <cell r="A17002" t="str">
            <v>Bandhani Saree</v>
          </cell>
          <cell r="B17002" t="str">
            <v>KALINI</v>
          </cell>
          <cell r="C17002">
            <v>4.3</v>
          </cell>
          <cell r="D17002">
            <v>3</v>
          </cell>
        </row>
        <row r="17003">
          <cell r="A17003" t="str">
            <v>Men Slim Fit Cotton Shirt</v>
          </cell>
          <cell r="B17003" t="str">
            <v>HIGHLANDER</v>
          </cell>
          <cell r="C17003">
            <v>4</v>
          </cell>
          <cell r="D17003">
            <v>6</v>
          </cell>
        </row>
        <row r="17004">
          <cell r="A17004" t="str">
            <v>Men Slim Fit Trousers</v>
          </cell>
          <cell r="B17004" t="str">
            <v>Blackberrys</v>
          </cell>
          <cell r="C17004">
            <v>0</v>
          </cell>
          <cell r="D17004">
            <v>0</v>
          </cell>
        </row>
        <row r="17005">
          <cell r="A17005" t="str">
            <v>Coffee Lip Kit</v>
          </cell>
          <cell r="B17005" t="str">
            <v>MCaffeine</v>
          </cell>
          <cell r="C17005">
            <v>4.5999999999999996</v>
          </cell>
          <cell r="D17005">
            <v>1100</v>
          </cell>
        </row>
        <row r="17006">
          <cell r="A17006" t="str">
            <v>Men Seductive Blue EDT 100 ml</v>
          </cell>
          <cell r="B17006" t="str">
            <v>GUESS</v>
          </cell>
          <cell r="C17006">
            <v>4</v>
          </cell>
          <cell r="D17006">
            <v>232</v>
          </cell>
        </row>
        <row r="17007">
          <cell r="A17007" t="str">
            <v>Women Mid-Rise Denim Shorts</v>
          </cell>
          <cell r="B17007" t="str">
            <v>ZOLA</v>
          </cell>
          <cell r="C17007">
            <v>3.9</v>
          </cell>
          <cell r="D17007">
            <v>25</v>
          </cell>
        </row>
        <row r="17008">
          <cell r="A17008" t="str">
            <v>Men Slim Fit Jeans</v>
          </cell>
          <cell r="B17008" t="str">
            <v>WROGN</v>
          </cell>
          <cell r="C17008">
            <v>3.8</v>
          </cell>
          <cell r="D17008">
            <v>8</v>
          </cell>
        </row>
        <row r="17009">
          <cell r="A17009" t="str">
            <v>Graphic Backpack</v>
          </cell>
          <cell r="B17009" t="str">
            <v>Kuber Industries</v>
          </cell>
          <cell r="C17009">
            <v>3.4</v>
          </cell>
          <cell r="D17009">
            <v>12</v>
          </cell>
        </row>
        <row r="17010">
          <cell r="A17010" t="str">
            <v>Men Printed Polo Collar T-shirt</v>
          </cell>
          <cell r="B17010" t="str">
            <v>Moda Rapido</v>
          </cell>
          <cell r="C17010">
            <v>3.9</v>
          </cell>
          <cell r="D17010">
            <v>7</v>
          </cell>
        </row>
        <row r="17011">
          <cell r="A17011" t="str">
            <v>Solid Cotton Casual Shirt</v>
          </cell>
          <cell r="B17011" t="str">
            <v>Harvard</v>
          </cell>
          <cell r="C17011">
            <v>4.7</v>
          </cell>
          <cell r="D17011">
            <v>15</v>
          </cell>
        </row>
        <row r="17012">
          <cell r="A17012" t="str">
            <v>Men Colourblocked Slim Fit T-shirt</v>
          </cell>
          <cell r="B17012" t="str">
            <v>Rex Straut Jeans</v>
          </cell>
          <cell r="C17012">
            <v>0</v>
          </cell>
          <cell r="D17012">
            <v>0</v>
          </cell>
        </row>
        <row r="17013">
          <cell r="A17013" t="str">
            <v>Geometric Print Tie-Up Neck Top</v>
          </cell>
          <cell r="B17013" t="str">
            <v>Kraus Jeans</v>
          </cell>
          <cell r="C17013">
            <v>0</v>
          </cell>
          <cell r="D17013">
            <v>0</v>
          </cell>
        </row>
        <row r="17014">
          <cell r="A17014" t="str">
            <v>Men Kurta with Churidar</v>
          </cell>
          <cell r="B17014" t="str">
            <v>SOJANYA</v>
          </cell>
          <cell r="C17014">
            <v>4.0999999999999996</v>
          </cell>
          <cell r="D17014">
            <v>34</v>
          </cell>
        </row>
        <row r="17015">
          <cell r="A17015" t="str">
            <v>Men Solid  Joggers</v>
          </cell>
          <cell r="B17015" t="str">
            <v>Allen Solly Tribe</v>
          </cell>
          <cell r="C17015">
            <v>4.5999999999999996</v>
          </cell>
          <cell r="D17015">
            <v>7</v>
          </cell>
        </row>
        <row r="17016">
          <cell r="A17016" t="str">
            <v>Printed Nightdress</v>
          </cell>
          <cell r="B17016" t="str">
            <v>Bannos Swagger</v>
          </cell>
          <cell r="C17016">
            <v>4</v>
          </cell>
          <cell r="D17016">
            <v>112</v>
          </cell>
        </row>
        <row r="17017">
          <cell r="A17017" t="str">
            <v>Striped Henley Neck Pure Cotton T-shirt</v>
          </cell>
          <cell r="B17017" t="str">
            <v>Roadster</v>
          </cell>
          <cell r="C17017">
            <v>4.0999999999999996</v>
          </cell>
          <cell r="D17017">
            <v>128</v>
          </cell>
        </row>
        <row r="17018">
          <cell r="A17018" t="str">
            <v>Women Solid Wedges</v>
          </cell>
          <cell r="B17018" t="str">
            <v>ELLE</v>
          </cell>
          <cell r="C17018">
            <v>3.5</v>
          </cell>
          <cell r="D17018">
            <v>6</v>
          </cell>
        </row>
        <row r="17019">
          <cell r="A17019" t="str">
            <v>Women Analogue Watch</v>
          </cell>
          <cell r="B17019" t="str">
            <v>Sonata</v>
          </cell>
          <cell r="C17019">
            <v>4.2</v>
          </cell>
          <cell r="D17019">
            <v>26</v>
          </cell>
        </row>
        <row r="17020">
          <cell r="A17020" t="str">
            <v>Men PU Sneakers</v>
          </cell>
          <cell r="B17020" t="str">
            <v>Ajile by Pantaloons</v>
          </cell>
          <cell r="C17020">
            <v>0</v>
          </cell>
          <cell r="D17020">
            <v>0</v>
          </cell>
        </row>
        <row r="17021">
          <cell r="A17021" t="str">
            <v>Floral A-Line Off-Shoulder Dress</v>
          </cell>
          <cell r="B17021" t="str">
            <v>URBANIC</v>
          </cell>
          <cell r="C17021">
            <v>0</v>
          </cell>
          <cell r="D17021">
            <v>0</v>
          </cell>
        </row>
        <row r="17022">
          <cell r="A17022" t="str">
            <v>Men Slim Fit Trousers</v>
          </cell>
          <cell r="B17022" t="str">
            <v>HIGHLANDER</v>
          </cell>
          <cell r="C17022">
            <v>3.3</v>
          </cell>
          <cell r="D17022">
            <v>22</v>
          </cell>
        </row>
        <row r="17023">
          <cell r="A17023" t="str">
            <v>Casual Shirt</v>
          </cell>
          <cell r="B17023" t="str">
            <v>Trendyol</v>
          </cell>
          <cell r="C17023">
            <v>0</v>
          </cell>
          <cell r="D17023">
            <v>0</v>
          </cell>
        </row>
        <row r="17024">
          <cell r="A17024" t="str">
            <v>Printed Kurta with Sharara &amp; Dupatta</v>
          </cell>
          <cell r="B17024" t="str">
            <v>Ishin</v>
          </cell>
          <cell r="C17024">
            <v>4.5</v>
          </cell>
          <cell r="D17024">
            <v>46</v>
          </cell>
        </row>
        <row r="17025">
          <cell r="A17025" t="str">
            <v>Men Trousers</v>
          </cell>
          <cell r="B17025" t="str">
            <v>Pepe Jeans</v>
          </cell>
          <cell r="C17025">
            <v>0</v>
          </cell>
          <cell r="D17025">
            <v>0</v>
          </cell>
        </row>
        <row r="17026">
          <cell r="A17026" t="str">
            <v>Slim Fit Opaque Formal Shirt</v>
          </cell>
          <cell r="B17026" t="str">
            <v>DENNISON</v>
          </cell>
          <cell r="C17026">
            <v>4.8</v>
          </cell>
          <cell r="D17026">
            <v>5</v>
          </cell>
        </row>
        <row r="17027">
          <cell r="A17027" t="str">
            <v>Boys Solid Cotton Track Pants</v>
          </cell>
          <cell r="B17027" t="str">
            <v>max</v>
          </cell>
          <cell r="C17027">
            <v>0</v>
          </cell>
          <cell r="D17027">
            <v>0</v>
          </cell>
        </row>
        <row r="17028">
          <cell r="A17028" t="str">
            <v>Casual Shirt</v>
          </cell>
          <cell r="B17028" t="str">
            <v>Trendyol</v>
          </cell>
          <cell r="C17028">
            <v>0</v>
          </cell>
          <cell r="D17028">
            <v>0</v>
          </cell>
        </row>
        <row r="17029">
          <cell r="A17029" t="str">
            <v>Women Sequinned Kurta Set</v>
          </cell>
          <cell r="B17029" t="str">
            <v>Inddus</v>
          </cell>
          <cell r="C17029">
            <v>0</v>
          </cell>
          <cell r="D17029">
            <v>0</v>
          </cell>
        </row>
        <row r="17030">
          <cell r="A17030" t="str">
            <v>Women Oversized Hoodie</v>
          </cell>
          <cell r="B17030" t="str">
            <v>H&amp;M</v>
          </cell>
          <cell r="C17030">
            <v>4.2</v>
          </cell>
          <cell r="D17030">
            <v>63</v>
          </cell>
        </row>
        <row r="17031">
          <cell r="A17031" t="str">
            <v>Solid A-Line Dress</v>
          </cell>
          <cell r="B17031" t="str">
            <v>FableStreet</v>
          </cell>
          <cell r="C17031">
            <v>4.2</v>
          </cell>
          <cell r="D17031">
            <v>23</v>
          </cell>
        </row>
        <row r="17032">
          <cell r="A17032" t="str">
            <v>Men Polo Collar T-shirt</v>
          </cell>
          <cell r="B17032" t="str">
            <v>BYFORD by Pantaloons</v>
          </cell>
          <cell r="C17032">
            <v>4.3</v>
          </cell>
          <cell r="D17032">
            <v>11</v>
          </cell>
        </row>
        <row r="17033">
          <cell r="A17033" t="str">
            <v>Women Solid Joggers</v>
          </cell>
          <cell r="B17033" t="str">
            <v>Harvard</v>
          </cell>
          <cell r="C17033">
            <v>4</v>
          </cell>
          <cell r="D17033">
            <v>17</v>
          </cell>
        </row>
        <row r="17034">
          <cell r="A17034" t="str">
            <v>Men Pack Of 2 Solid Pure Cotton Basic Briefs</v>
          </cell>
          <cell r="B17034" t="str">
            <v>DIXCY SCOTT MAXIMUS</v>
          </cell>
          <cell r="C17034">
            <v>4.5999999999999996</v>
          </cell>
          <cell r="D17034">
            <v>31</v>
          </cell>
        </row>
        <row r="17035">
          <cell r="A17035" t="str">
            <v>Girls Cotton Night suit</v>
          </cell>
          <cell r="B17035" t="str">
            <v>max</v>
          </cell>
          <cell r="C17035">
            <v>0</v>
          </cell>
          <cell r="D17035">
            <v>0</v>
          </cell>
        </row>
        <row r="17036">
          <cell r="A17036" t="str">
            <v>Embellished Tiered Midi Dress</v>
          </cell>
          <cell r="B17036" t="str">
            <v>Antheaa</v>
          </cell>
          <cell r="C17036">
            <v>4.8</v>
          </cell>
          <cell r="D17036">
            <v>21</v>
          </cell>
        </row>
        <row r="17037">
          <cell r="A17037" t="str">
            <v>Girls Printed Top with Skirt</v>
          </cell>
          <cell r="B17037" t="str">
            <v>StyleStone</v>
          </cell>
          <cell r="C17037">
            <v>4.4000000000000004</v>
          </cell>
          <cell r="D17037">
            <v>5</v>
          </cell>
        </row>
        <row r="17038">
          <cell r="A17038" t="str">
            <v>Women Solid Waist Pouch</v>
          </cell>
          <cell r="B17038" t="str">
            <v>Satchel Bags</v>
          </cell>
          <cell r="C17038">
            <v>4.2</v>
          </cell>
          <cell r="D17038">
            <v>74</v>
          </cell>
        </row>
        <row r="17039">
          <cell r="A17039" t="str">
            <v>Women Cropped Palazzos</v>
          </cell>
          <cell r="B17039" t="str">
            <v>Sangria</v>
          </cell>
          <cell r="C17039">
            <v>3.5</v>
          </cell>
          <cell r="D17039">
            <v>176</v>
          </cell>
        </row>
        <row r="17040">
          <cell r="A17040" t="str">
            <v>Women Acrylic Ribbed Pullover</v>
          </cell>
          <cell r="B17040" t="str">
            <v>ONLY</v>
          </cell>
          <cell r="C17040">
            <v>4.5</v>
          </cell>
          <cell r="D17040">
            <v>31</v>
          </cell>
        </row>
        <row r="17041">
          <cell r="A17041" t="str">
            <v>Regular Top</v>
          </cell>
          <cell r="B17041" t="str">
            <v>MANGO</v>
          </cell>
          <cell r="C17041">
            <v>4.2</v>
          </cell>
          <cell r="D17041">
            <v>21</v>
          </cell>
        </row>
        <row r="17042">
          <cell r="A17042" t="str">
            <v>Women Solid Leather Heels</v>
          </cell>
          <cell r="B17042" t="str">
            <v>Geox</v>
          </cell>
          <cell r="C17042">
            <v>0</v>
          </cell>
          <cell r="D17042">
            <v>0</v>
          </cell>
        </row>
        <row r="17043">
          <cell r="A17043" t="str">
            <v>Women Ethnic Motifs Yoke Design Anarkali Kurta</v>
          </cell>
          <cell r="B17043" t="str">
            <v>KALINI</v>
          </cell>
          <cell r="C17043">
            <v>0</v>
          </cell>
          <cell r="D17043">
            <v>0</v>
          </cell>
        </row>
        <row r="17044">
          <cell r="A17044" t="str">
            <v>Paisley Print Kurta &amp; Trousers</v>
          </cell>
          <cell r="B17044" t="str">
            <v>Sangria</v>
          </cell>
          <cell r="C17044">
            <v>3.8</v>
          </cell>
          <cell r="D17044">
            <v>260</v>
          </cell>
        </row>
        <row r="17045">
          <cell r="A17045" t="str">
            <v>Slim Fit Checked Casual Shirt</v>
          </cell>
          <cell r="B17045" t="str">
            <v>Flying Machine</v>
          </cell>
          <cell r="C17045">
            <v>4.0999999999999996</v>
          </cell>
          <cell r="D17045">
            <v>56</v>
          </cell>
        </row>
        <row r="17046">
          <cell r="A17046" t="str">
            <v>Solid Shoulder Bag</v>
          </cell>
          <cell r="B17046" t="str">
            <v>Stropcarry</v>
          </cell>
          <cell r="C17046">
            <v>3.8</v>
          </cell>
          <cell r="D17046">
            <v>50</v>
          </cell>
        </row>
        <row r="17047">
          <cell r="A17047" t="str">
            <v>Boys Kurta with Salwar</v>
          </cell>
          <cell r="B17047" t="str">
            <v>Manyavar</v>
          </cell>
          <cell r="C17047">
            <v>0</v>
          </cell>
          <cell r="D17047">
            <v>0</v>
          </cell>
        </row>
        <row r="17048">
          <cell r="A17048" t="str">
            <v>Women Solid Slim Heels</v>
          </cell>
          <cell r="B17048" t="str">
            <v>Carlton London</v>
          </cell>
          <cell r="C17048">
            <v>0</v>
          </cell>
          <cell r="D17048">
            <v>0</v>
          </cell>
        </row>
        <row r="17049">
          <cell r="A17049" t="str">
            <v>Women Kurta with Trousers</v>
          </cell>
          <cell r="B17049" t="str">
            <v>all about you</v>
          </cell>
          <cell r="C17049">
            <v>0</v>
          </cell>
          <cell r="D17049">
            <v>0</v>
          </cell>
        </row>
        <row r="17050">
          <cell r="A17050" t="str">
            <v>Girls Kurti with Dhoti Pants</v>
          </cell>
          <cell r="B17050" t="str">
            <v>Bitiya by Bhama</v>
          </cell>
          <cell r="C17050">
            <v>0</v>
          </cell>
          <cell r="D17050">
            <v>0</v>
          </cell>
        </row>
        <row r="17051">
          <cell r="A17051" t="str">
            <v>Men Typography Printed T-shirt</v>
          </cell>
          <cell r="B17051" t="str">
            <v>U.S. Polo Assn. Denim Co.</v>
          </cell>
          <cell r="C17051">
            <v>4.7</v>
          </cell>
          <cell r="D17051">
            <v>6</v>
          </cell>
        </row>
        <row r="17052">
          <cell r="A17052" t="str">
            <v>Printed Night suit</v>
          </cell>
          <cell r="B17052" t="str">
            <v>Bannos Swagger</v>
          </cell>
          <cell r="C17052">
            <v>4.3</v>
          </cell>
          <cell r="D17052">
            <v>7</v>
          </cell>
        </row>
        <row r="17053">
          <cell r="A17053" t="str">
            <v>Top &amp; Dhoti Pant With Shrug</v>
          </cell>
          <cell r="B17053" t="str">
            <v>WESTCLO</v>
          </cell>
          <cell r="C17053">
            <v>0</v>
          </cell>
          <cell r="D17053">
            <v>0</v>
          </cell>
        </row>
        <row r="17054">
          <cell r="A17054" t="str">
            <v>Women Checked Lounge Pants</v>
          </cell>
          <cell r="B17054" t="str">
            <v>Zivame</v>
          </cell>
          <cell r="C17054">
            <v>4.5</v>
          </cell>
          <cell r="D17054">
            <v>8</v>
          </cell>
        </row>
        <row r="17055">
          <cell r="A17055" t="str">
            <v>Girls Solid cotton Joggers</v>
          </cell>
          <cell r="B17055" t="str">
            <v>Pantaloons Junior</v>
          </cell>
          <cell r="C17055">
            <v>0</v>
          </cell>
          <cell r="D17055">
            <v>0</v>
          </cell>
        </row>
        <row r="17056">
          <cell r="A17056" t="str">
            <v>Ribbed Crop Top</v>
          </cell>
          <cell r="B17056" t="str">
            <v>Disrupt</v>
          </cell>
          <cell r="C17056">
            <v>0</v>
          </cell>
          <cell r="D17056">
            <v>0</v>
          </cell>
        </row>
        <row r="17057">
          <cell r="A17057" t="str">
            <v>Men Solid Track Pants</v>
          </cell>
          <cell r="B17057" t="str">
            <v>Mark Leute</v>
          </cell>
          <cell r="C17057">
            <v>0</v>
          </cell>
          <cell r="D17057">
            <v>0</v>
          </cell>
        </row>
        <row r="17058">
          <cell r="A17058" t="str">
            <v>Solid Open Front Shrug</v>
          </cell>
          <cell r="B17058" t="str">
            <v>Espresso</v>
          </cell>
          <cell r="C17058">
            <v>4.3</v>
          </cell>
          <cell r="D17058">
            <v>32</v>
          </cell>
        </row>
        <row r="17059">
          <cell r="A17059" t="str">
            <v>Men Skinny Fit Jeans</v>
          </cell>
          <cell r="B17059" t="str">
            <v>Van Heusen ACADEMY</v>
          </cell>
          <cell r="C17059">
            <v>0</v>
          </cell>
          <cell r="D17059">
            <v>0</v>
          </cell>
        </row>
        <row r="17060">
          <cell r="A17060" t="str">
            <v>Boys Solid Polo Collar T-shirt</v>
          </cell>
          <cell r="B17060" t="str">
            <v>United Colors of Benetton</v>
          </cell>
          <cell r="C17060">
            <v>0</v>
          </cell>
          <cell r="D17060">
            <v>0</v>
          </cell>
        </row>
        <row r="17061">
          <cell r="A17061" t="str">
            <v>Jacquard Cotton Slim T-shirt</v>
          </cell>
          <cell r="B17061" t="str">
            <v>Trendyol</v>
          </cell>
          <cell r="C17061">
            <v>0</v>
          </cell>
          <cell r="D17061">
            <v>0</v>
          </cell>
        </row>
        <row r="17062">
          <cell r="A17062" t="str">
            <v>Men Solid Single-Breasted Slim-Fit Casual Blazer</v>
          </cell>
          <cell r="B17062" t="str">
            <v>Blackberrys</v>
          </cell>
          <cell r="C17062">
            <v>0</v>
          </cell>
          <cell r="D17062">
            <v>0</v>
          </cell>
        </row>
        <row r="17063">
          <cell r="A17063" t="str">
            <v>Peach Solid Co-ord Set</v>
          </cell>
          <cell r="B17063" t="str">
            <v>Roadster</v>
          </cell>
          <cell r="C17063">
            <v>4.5</v>
          </cell>
          <cell r="D17063">
            <v>8</v>
          </cell>
        </row>
        <row r="17064">
          <cell r="A17064" t="str">
            <v>Women Typography Printed T-shirt</v>
          </cell>
          <cell r="B17064" t="str">
            <v>Roadster</v>
          </cell>
          <cell r="C17064">
            <v>4</v>
          </cell>
          <cell r="D17064">
            <v>9</v>
          </cell>
        </row>
        <row r="17065">
          <cell r="A17065" t="str">
            <v>Woven Design Wedge Sandals</v>
          </cell>
          <cell r="B17065" t="str">
            <v>House of Pataudi</v>
          </cell>
          <cell r="C17065">
            <v>4.7</v>
          </cell>
          <cell r="D17065">
            <v>19</v>
          </cell>
        </row>
        <row r="17066">
          <cell r="A17066" t="str">
            <v>Drop Earrings</v>
          </cell>
          <cell r="B17066" t="str">
            <v>W</v>
          </cell>
          <cell r="C17066">
            <v>0</v>
          </cell>
          <cell r="D17066">
            <v>0</v>
          </cell>
        </row>
        <row r="17067">
          <cell r="A17067" t="str">
            <v>Cotton Slim Fit Casual Shirt</v>
          </cell>
          <cell r="B17067" t="str">
            <v>THE BEAR HOUSE</v>
          </cell>
          <cell r="C17067">
            <v>3.7</v>
          </cell>
          <cell r="D17067">
            <v>6</v>
          </cell>
        </row>
        <row r="17068">
          <cell r="A17068" t="str">
            <v>Men Slim Fit Casual Shirt</v>
          </cell>
          <cell r="B17068" t="str">
            <v>Louis Philippe Jeans</v>
          </cell>
          <cell r="C17068">
            <v>0</v>
          </cell>
          <cell r="D17068">
            <v>0</v>
          </cell>
        </row>
        <row r="17069">
          <cell r="A17069" t="str">
            <v>Unisex Colourblocked Laptop Sleeve</v>
          </cell>
          <cell r="B17069" t="str">
            <v>AirCase</v>
          </cell>
          <cell r="C17069">
            <v>0</v>
          </cell>
          <cell r="D17069">
            <v>0</v>
          </cell>
        </row>
        <row r="17070">
          <cell r="A17070" t="str">
            <v>Women Analogue Watch ES4648</v>
          </cell>
          <cell r="B17070" t="str">
            <v>Fossil</v>
          </cell>
          <cell r="C17070">
            <v>0</v>
          </cell>
          <cell r="D17070">
            <v>0</v>
          </cell>
        </row>
        <row r="17071">
          <cell r="A17071" t="str">
            <v>Men Slim Fit Jeans</v>
          </cell>
          <cell r="B17071" t="str">
            <v>Ducati</v>
          </cell>
          <cell r="C17071">
            <v>5</v>
          </cell>
          <cell r="D17071">
            <v>5</v>
          </cell>
        </row>
        <row r="17072">
          <cell r="A17072" t="str">
            <v>Girls High-Rise Denim Shorts</v>
          </cell>
          <cell r="B17072" t="str">
            <v>Noh.Voh - SASSAFRAS Kids</v>
          </cell>
          <cell r="C17072">
            <v>0</v>
          </cell>
          <cell r="D17072">
            <v>0</v>
          </cell>
        </row>
        <row r="17073">
          <cell r="A17073" t="str">
            <v>Women Packable Trousers</v>
          </cell>
          <cell r="B17073" t="str">
            <v>HRX by Hrithik Roshan</v>
          </cell>
          <cell r="C17073">
            <v>4</v>
          </cell>
          <cell r="D17073">
            <v>22</v>
          </cell>
        </row>
        <row r="17074">
          <cell r="A17074" t="str">
            <v>Women Skinny Fit Jeans</v>
          </cell>
          <cell r="B17074" t="str">
            <v>DOLCE CRUDO</v>
          </cell>
          <cell r="C17074">
            <v>4.2</v>
          </cell>
          <cell r="D17074">
            <v>87</v>
          </cell>
        </row>
        <row r="17075">
          <cell r="A17075" t="str">
            <v>Ready to Wear Lehenga Choli</v>
          </cell>
          <cell r="B17075" t="str">
            <v>House of Pataudi</v>
          </cell>
          <cell r="C17075">
            <v>0</v>
          </cell>
          <cell r="D17075">
            <v>0</v>
          </cell>
        </row>
        <row r="17076">
          <cell r="A17076" t="str">
            <v>Men Varsity Printed Slim Fit T-shirt</v>
          </cell>
          <cell r="B17076" t="str">
            <v>LOCOMOTIVE</v>
          </cell>
          <cell r="C17076">
            <v>4.0999999999999996</v>
          </cell>
          <cell r="D17076">
            <v>110</v>
          </cell>
        </row>
        <row r="17077">
          <cell r="A17077" t="str">
            <v>Slim Fit Printed Casual Shirt</v>
          </cell>
          <cell r="B17077" t="str">
            <v>HIGHLANDER</v>
          </cell>
          <cell r="C17077">
            <v>3.5</v>
          </cell>
          <cell r="D17077">
            <v>23</v>
          </cell>
        </row>
        <row r="17078">
          <cell r="A17078" t="str">
            <v>Men Floral Embroidered Kurta</v>
          </cell>
          <cell r="B17078" t="str">
            <v>House of Pataudi</v>
          </cell>
          <cell r="C17078">
            <v>4</v>
          </cell>
          <cell r="D17078">
            <v>5</v>
          </cell>
        </row>
        <row r="17079">
          <cell r="A17079" t="str">
            <v>Women Analogue Watch</v>
          </cell>
          <cell r="B17079" t="str">
            <v>Emporio Armani</v>
          </cell>
          <cell r="C17079">
            <v>4.4000000000000004</v>
          </cell>
          <cell r="D17079">
            <v>10</v>
          </cell>
        </row>
        <row r="17080">
          <cell r="A17080" t="str">
            <v>Women Printed Nightdress</v>
          </cell>
          <cell r="B17080" t="str">
            <v>ETC</v>
          </cell>
          <cell r="C17080">
            <v>4.4000000000000004</v>
          </cell>
          <cell r="D17080">
            <v>7</v>
          </cell>
        </row>
        <row r="17081">
          <cell r="A17081" t="str">
            <v>Men Striped Polo Collar T-shirt</v>
          </cell>
          <cell r="B17081" t="str">
            <v>Moda Rapido</v>
          </cell>
          <cell r="C17081">
            <v>4.5</v>
          </cell>
          <cell r="D17081">
            <v>17</v>
          </cell>
        </row>
        <row r="17082">
          <cell r="A17082" t="str">
            <v>Slim Fit Cotton Casual Shirt</v>
          </cell>
          <cell r="B17082" t="str">
            <v>KETCH</v>
          </cell>
          <cell r="C17082">
            <v>4.5999999999999996</v>
          </cell>
          <cell r="D17082">
            <v>10</v>
          </cell>
        </row>
        <row r="17083">
          <cell r="A17083" t="str">
            <v>Men Slim Fit Cotton T-shirt</v>
          </cell>
          <cell r="B17083" t="str">
            <v>HIGHLANDER</v>
          </cell>
          <cell r="C17083">
            <v>4.7</v>
          </cell>
          <cell r="D17083">
            <v>6</v>
          </cell>
        </row>
        <row r="17084">
          <cell r="A17084" t="str">
            <v>Men Striped Slip-On Sneakers</v>
          </cell>
          <cell r="B17084" t="str">
            <v>Roadster</v>
          </cell>
          <cell r="C17084">
            <v>3.3</v>
          </cell>
          <cell r="D17084">
            <v>85</v>
          </cell>
        </row>
        <row r="17085">
          <cell r="A17085" t="str">
            <v>Yoga Pure Cotton Tshirt</v>
          </cell>
          <cell r="B17085" t="str">
            <v>HRX by Hrithik Roshan</v>
          </cell>
          <cell r="C17085">
            <v>0</v>
          </cell>
          <cell r="D17085">
            <v>0</v>
          </cell>
        </row>
        <row r="17086">
          <cell r="A17086" t="str">
            <v>Semi-Stitched Lehenga Unstitched Blouse With Dupatta</v>
          </cell>
          <cell r="B17086" t="str">
            <v>Mitera</v>
          </cell>
          <cell r="C17086">
            <v>0</v>
          </cell>
          <cell r="D17086">
            <v>0</v>
          </cell>
        </row>
        <row r="17087">
          <cell r="A17087" t="str">
            <v>EDT Spray &amp; Body Spray</v>
          </cell>
          <cell r="B17087" t="str">
            <v>JAGUAR</v>
          </cell>
          <cell r="C17087">
            <v>4.2</v>
          </cell>
          <cell r="D17087">
            <v>18500</v>
          </cell>
        </row>
        <row r="17088">
          <cell r="A17088" t="str">
            <v>300 TC King Bedsheet 2 Covers</v>
          </cell>
          <cell r="B17088" t="str">
            <v>Arrabi</v>
          </cell>
          <cell r="C17088">
            <v>4.0999999999999996</v>
          </cell>
          <cell r="D17088">
            <v>7</v>
          </cell>
        </row>
        <row r="17089">
          <cell r="A17089" t="str">
            <v>Women T-shirt with Trousers</v>
          </cell>
          <cell r="B17089" t="str">
            <v>ANWAIND</v>
          </cell>
          <cell r="C17089">
            <v>0</v>
          </cell>
          <cell r="D17089">
            <v>0</v>
          </cell>
        </row>
        <row r="17090">
          <cell r="A17090" t="str">
            <v>Silk Blend Saree</v>
          </cell>
          <cell r="B17090" t="str">
            <v>Charukriti</v>
          </cell>
          <cell r="C17090">
            <v>0</v>
          </cell>
          <cell r="D17090">
            <v>0</v>
          </cell>
        </row>
        <row r="17091">
          <cell r="A17091" t="str">
            <v>Women Mini Skater Skirt</v>
          </cell>
          <cell r="B17091" t="str">
            <v>I Saw It First</v>
          </cell>
          <cell r="C17091">
            <v>0</v>
          </cell>
          <cell r="D17091">
            <v>0</v>
          </cell>
        </row>
        <row r="17092">
          <cell r="A17092" t="str">
            <v>Women Bodycon Dress</v>
          </cell>
          <cell r="B17092" t="str">
            <v>ZALORA BASICS</v>
          </cell>
          <cell r="C17092">
            <v>0</v>
          </cell>
          <cell r="D17092">
            <v>0</v>
          </cell>
        </row>
        <row r="17093">
          <cell r="A17093" t="str">
            <v>Men Cotton Casual Shirt</v>
          </cell>
          <cell r="B17093" t="str">
            <v>Trendyol</v>
          </cell>
          <cell r="C17093">
            <v>0</v>
          </cell>
          <cell r="D17093">
            <v>0</v>
          </cell>
        </row>
        <row r="17094">
          <cell r="A17094" t="str">
            <v>Set of 5 Square Cushion Covers</v>
          </cell>
          <cell r="B17094" t="str">
            <v>LA VERNE</v>
          </cell>
          <cell r="C17094">
            <v>4.5999999999999996</v>
          </cell>
          <cell r="D17094">
            <v>35</v>
          </cell>
        </row>
        <row r="17095">
          <cell r="A17095" t="str">
            <v>Checked Cotton Casual Shirt</v>
          </cell>
          <cell r="B17095" t="str">
            <v>ColorPlus</v>
          </cell>
          <cell r="C17095">
            <v>0</v>
          </cell>
          <cell r="D17095">
            <v>0</v>
          </cell>
        </row>
        <row r="17096">
          <cell r="A17096" t="str">
            <v>Printed Straight Kurta</v>
          </cell>
          <cell r="B17096" t="str">
            <v>Janasya</v>
          </cell>
          <cell r="C17096">
            <v>4.2</v>
          </cell>
          <cell r="D17096">
            <v>53</v>
          </cell>
        </row>
        <row r="17097">
          <cell r="A17097" t="str">
            <v>Women Flatform Heels</v>
          </cell>
          <cell r="B17097" t="str">
            <v>Mast &amp; Harbour</v>
          </cell>
          <cell r="C17097">
            <v>0</v>
          </cell>
          <cell r="D17097">
            <v>0</v>
          </cell>
        </row>
        <row r="17098">
          <cell r="A17098" t="str">
            <v>Women Textured Buckled Flat</v>
          </cell>
          <cell r="B17098" t="str">
            <v>Carlton London</v>
          </cell>
          <cell r="C17098">
            <v>0</v>
          </cell>
          <cell r="D17098">
            <v>0</v>
          </cell>
        </row>
        <row r="17099">
          <cell r="A17099" t="str">
            <v>Set Of 2 Silver-Plated Bangles</v>
          </cell>
          <cell r="B17099" t="str">
            <v>ZENEME</v>
          </cell>
          <cell r="C17099">
            <v>4.3</v>
          </cell>
          <cell r="D17099">
            <v>38</v>
          </cell>
        </row>
        <row r="17100">
          <cell r="A17100" t="str">
            <v>150 GSM Double Bed Comforter</v>
          </cell>
          <cell r="B17100" t="str">
            <v>BIANCA</v>
          </cell>
          <cell r="C17100">
            <v>4.0999999999999996</v>
          </cell>
          <cell r="D17100">
            <v>8</v>
          </cell>
        </row>
        <row r="17101">
          <cell r="A17101" t="str">
            <v>Shampoo Bar Curly Hair</v>
          </cell>
          <cell r="B17101" t="str">
            <v>Earth Rhythm</v>
          </cell>
          <cell r="C17101">
            <v>4.8</v>
          </cell>
          <cell r="D17101">
            <v>19</v>
          </cell>
        </row>
        <row r="17102">
          <cell r="A17102" t="str">
            <v>PU Block Sandals</v>
          </cell>
          <cell r="B17102" t="str">
            <v>Alishtezia</v>
          </cell>
          <cell r="C17102">
            <v>0</v>
          </cell>
          <cell r="D17102">
            <v>0</v>
          </cell>
        </row>
        <row r="17103">
          <cell r="A17103" t="str">
            <v>Men V-Neck T-shirt</v>
          </cell>
          <cell r="B17103" t="str">
            <v>Crocodile</v>
          </cell>
          <cell r="C17103">
            <v>0</v>
          </cell>
          <cell r="D17103">
            <v>0</v>
          </cell>
        </row>
        <row r="17104">
          <cell r="A17104" t="str">
            <v>Semi-Stitched Lehenga Unstitched Blouse With Dupatta</v>
          </cell>
          <cell r="B17104" t="str">
            <v>SHOPGARB</v>
          </cell>
          <cell r="C17104">
            <v>4.4000000000000004</v>
          </cell>
          <cell r="D17104">
            <v>28</v>
          </cell>
        </row>
        <row r="17105">
          <cell r="A17105" t="str">
            <v>Men Trousers</v>
          </cell>
          <cell r="B17105" t="str">
            <v>Jack &amp; Jones</v>
          </cell>
          <cell r="C17105">
            <v>3</v>
          </cell>
          <cell r="D17105">
            <v>7</v>
          </cell>
        </row>
        <row r="17106">
          <cell r="A17106" t="str">
            <v>Women Sacred Love EDP 50 ml</v>
          </cell>
          <cell r="B17106" t="str">
            <v>Ajmal</v>
          </cell>
          <cell r="C17106">
            <v>4.5</v>
          </cell>
          <cell r="D17106">
            <v>463</v>
          </cell>
        </row>
        <row r="17107">
          <cell r="A17107" t="str">
            <v>Women Structured Handheld Bag</v>
          </cell>
          <cell r="B17107" t="str">
            <v>Allen Solly</v>
          </cell>
          <cell r="C17107">
            <v>5</v>
          </cell>
          <cell r="D17107">
            <v>3</v>
          </cell>
        </row>
        <row r="17108">
          <cell r="A17108" t="str">
            <v>Transparent Water Bottle</v>
          </cell>
          <cell r="B17108" t="str">
            <v>Puma</v>
          </cell>
          <cell r="C17108">
            <v>4.5999999999999996</v>
          </cell>
          <cell r="D17108">
            <v>85</v>
          </cell>
        </row>
        <row r="17109">
          <cell r="A17109" t="str">
            <v>Floral Regular Crop Top</v>
          </cell>
          <cell r="B17109" t="str">
            <v>Shae by SASSAFRAS</v>
          </cell>
          <cell r="C17109">
            <v>4</v>
          </cell>
          <cell r="D17109">
            <v>34</v>
          </cell>
        </row>
        <row r="17110">
          <cell r="A17110" t="str">
            <v>Men Skinny Fit Jeans</v>
          </cell>
          <cell r="B17110" t="str">
            <v>Peter England Casuals</v>
          </cell>
          <cell r="C17110">
            <v>3.3</v>
          </cell>
          <cell r="D17110">
            <v>29</v>
          </cell>
        </row>
        <row r="17111">
          <cell r="A17111" t="str">
            <v>Tie and Dye Cotton Midi Dress</v>
          </cell>
          <cell r="B17111" t="str">
            <v>Anouk</v>
          </cell>
          <cell r="C17111">
            <v>0</v>
          </cell>
          <cell r="D17111">
            <v>0</v>
          </cell>
        </row>
        <row r="17112">
          <cell r="A17112" t="str">
            <v>Lightly Padded T-shirt Bra</v>
          </cell>
          <cell r="B17112" t="str">
            <v>Zivame</v>
          </cell>
          <cell r="C17112">
            <v>4.3</v>
          </cell>
          <cell r="D17112">
            <v>65</v>
          </cell>
        </row>
        <row r="17113">
          <cell r="A17113" t="str">
            <v>Embellished One Toe Flats</v>
          </cell>
          <cell r="B17113" t="str">
            <v>Shoetopia</v>
          </cell>
          <cell r="C17113">
            <v>4.0999999999999996</v>
          </cell>
          <cell r="D17113">
            <v>120</v>
          </cell>
        </row>
        <row r="17114">
          <cell r="A17114" t="str">
            <v>Men Printed Slim Fit T-shirt</v>
          </cell>
          <cell r="B17114" t="str">
            <v>LOCOMOTIVE</v>
          </cell>
          <cell r="C17114">
            <v>3.6</v>
          </cell>
          <cell r="D17114">
            <v>24</v>
          </cell>
        </row>
        <row r="17115">
          <cell r="A17115" t="str">
            <v>Unisex Grey Duffel Bag</v>
          </cell>
          <cell r="B17115" t="str">
            <v>Gear</v>
          </cell>
          <cell r="C17115">
            <v>4.0999999999999996</v>
          </cell>
          <cell r="D17115">
            <v>95</v>
          </cell>
        </row>
        <row r="17116">
          <cell r="A17116" t="str">
            <v>Girls Printed Pure Cotton Mini-Length Flared Skirt</v>
          </cell>
          <cell r="B17116" t="str">
            <v>max</v>
          </cell>
          <cell r="C17116">
            <v>0</v>
          </cell>
          <cell r="D17116">
            <v>0</v>
          </cell>
        </row>
        <row r="17117">
          <cell r="A17117" t="str">
            <v>Men Walking Shoes</v>
          </cell>
          <cell r="B17117" t="str">
            <v>bacca bucci</v>
          </cell>
          <cell r="C17117">
            <v>3.6</v>
          </cell>
          <cell r="D17117">
            <v>19</v>
          </cell>
        </row>
        <row r="17118">
          <cell r="A17118" t="str">
            <v>Men Polo Collar Slim Fit Pure Cotton T-shirt</v>
          </cell>
          <cell r="B17118" t="str">
            <v>Blackberrys</v>
          </cell>
          <cell r="C17118">
            <v>4.5999999999999996</v>
          </cell>
          <cell r="D17118">
            <v>5</v>
          </cell>
        </row>
        <row r="17119">
          <cell r="A17119" t="str">
            <v>Cotton Solid Casual Shirt</v>
          </cell>
          <cell r="B17119" t="str">
            <v>Sztori</v>
          </cell>
          <cell r="C17119">
            <v>4.8</v>
          </cell>
          <cell r="D17119">
            <v>6</v>
          </cell>
        </row>
        <row r="17120">
          <cell r="A17120" t="str">
            <v>Women Checked Baby Tee</v>
          </cell>
          <cell r="B17120" t="str">
            <v>DressBerry</v>
          </cell>
          <cell r="C17120">
            <v>3.6</v>
          </cell>
          <cell r="D17120">
            <v>8</v>
          </cell>
        </row>
        <row r="17121">
          <cell r="A17121" t="str">
            <v>Men Two-Piece Formal Suit</v>
          </cell>
          <cell r="B17121" t="str">
            <v>Van Heusen</v>
          </cell>
          <cell r="C17121">
            <v>0</v>
          </cell>
          <cell r="D17121">
            <v>0</v>
          </cell>
        </row>
        <row r="17122">
          <cell r="A17122" t="str">
            <v>Women Structured Sling Bag</v>
          </cell>
          <cell r="B17122" t="str">
            <v>MANGO</v>
          </cell>
          <cell r="C17122">
            <v>0</v>
          </cell>
          <cell r="D17122">
            <v>0</v>
          </cell>
        </row>
        <row r="17123">
          <cell r="A17123" t="str">
            <v>Men Belts</v>
          </cell>
          <cell r="B17123" t="str">
            <v>Arrow</v>
          </cell>
          <cell r="C17123">
            <v>0</v>
          </cell>
          <cell r="D17123">
            <v>0</v>
          </cell>
        </row>
        <row r="17124">
          <cell r="A17124" t="str">
            <v>Gold-Plated Stone-Studded Handcrafted Jewellery Set</v>
          </cell>
          <cell r="B17124" t="str">
            <v>Rubans</v>
          </cell>
          <cell r="C17124">
            <v>3.9</v>
          </cell>
          <cell r="D17124">
            <v>33</v>
          </cell>
        </row>
        <row r="17125">
          <cell r="A17125" t="str">
            <v>Chikankari Kurta Set &amp; Dupatta</v>
          </cell>
          <cell r="B17125" t="str">
            <v>VAABA</v>
          </cell>
          <cell r="C17125">
            <v>4</v>
          </cell>
          <cell r="D17125">
            <v>24</v>
          </cell>
        </row>
        <row r="17126">
          <cell r="A17126" t="str">
            <v>Cotton Solid Casual Shirt</v>
          </cell>
          <cell r="B17126" t="str">
            <v>Sztori</v>
          </cell>
          <cell r="C17126">
            <v>4.8</v>
          </cell>
          <cell r="D17126">
            <v>6</v>
          </cell>
        </row>
        <row r="17127">
          <cell r="A17127" t="str">
            <v>Women Checked Baby Tee</v>
          </cell>
          <cell r="B17127" t="str">
            <v>DressBerry</v>
          </cell>
          <cell r="C17127">
            <v>3.6</v>
          </cell>
          <cell r="D17127">
            <v>8</v>
          </cell>
        </row>
        <row r="17128">
          <cell r="A17128" t="str">
            <v>Men Two-Piece Formal Suit</v>
          </cell>
          <cell r="B17128" t="str">
            <v>Van Heusen</v>
          </cell>
          <cell r="C17128">
            <v>0</v>
          </cell>
          <cell r="D17128">
            <v>0</v>
          </cell>
        </row>
        <row r="17129">
          <cell r="A17129" t="str">
            <v>Women Structured Sling Bag</v>
          </cell>
          <cell r="B17129" t="str">
            <v>MANGO</v>
          </cell>
          <cell r="C17129">
            <v>0</v>
          </cell>
          <cell r="D17129">
            <v>0</v>
          </cell>
        </row>
        <row r="17130">
          <cell r="A17130" t="str">
            <v>Men Belts</v>
          </cell>
          <cell r="B17130" t="str">
            <v>Arrow</v>
          </cell>
          <cell r="C17130">
            <v>0</v>
          </cell>
          <cell r="D17130">
            <v>0</v>
          </cell>
        </row>
        <row r="17131">
          <cell r="A17131" t="str">
            <v>Gold-Plated Stone-Studded Handcrafted Jewellery Set</v>
          </cell>
          <cell r="B17131" t="str">
            <v>Rubans</v>
          </cell>
          <cell r="C17131">
            <v>3.9</v>
          </cell>
          <cell r="D17131">
            <v>33</v>
          </cell>
        </row>
        <row r="17132">
          <cell r="A17132" t="str">
            <v>Chikankari Kurta Set &amp; Dupatta</v>
          </cell>
          <cell r="B17132" t="str">
            <v>VAABA</v>
          </cell>
          <cell r="C17132">
            <v>4</v>
          </cell>
          <cell r="D17132">
            <v>24</v>
          </cell>
        </row>
        <row r="17133">
          <cell r="A17133" t="str">
            <v>Floral Print Georgette Top</v>
          </cell>
          <cell r="B17133" t="str">
            <v>Bitterlime</v>
          </cell>
          <cell r="C17133">
            <v>4.0999999999999996</v>
          </cell>
          <cell r="D17133">
            <v>11</v>
          </cell>
        </row>
        <row r="17134">
          <cell r="A17134" t="str">
            <v>Men Slim Fit Casual Shirt</v>
          </cell>
          <cell r="B17134" t="str">
            <v>HIGHLANDER</v>
          </cell>
          <cell r="C17134">
            <v>4.0999999999999996</v>
          </cell>
          <cell r="D17134">
            <v>145</v>
          </cell>
        </row>
        <row r="17135">
          <cell r="A17135" t="str">
            <v>Men Batman Printed Flip-Flops</v>
          </cell>
          <cell r="B17135" t="str">
            <v>Free Authority</v>
          </cell>
          <cell r="C17135">
            <v>4.4000000000000004</v>
          </cell>
          <cell r="D17135">
            <v>14</v>
          </cell>
        </row>
        <row r="17136">
          <cell r="A17136" t="str">
            <v>Women Ribbed T-Shirt</v>
          </cell>
          <cell r="B17136" t="str">
            <v>MANGO</v>
          </cell>
          <cell r="C17136">
            <v>3.8</v>
          </cell>
          <cell r="D17136">
            <v>13</v>
          </cell>
        </row>
        <row r="17137">
          <cell r="A17137" t="str">
            <v>Opaque Casual Shirt</v>
          </cell>
          <cell r="B17137" t="str">
            <v>Marks &amp; Spencer</v>
          </cell>
          <cell r="C17137">
            <v>0</v>
          </cell>
          <cell r="D17137">
            <v>0</v>
          </cell>
        </row>
        <row r="17138">
          <cell r="A17138" t="str">
            <v>Cotton T-shirt Bra</v>
          </cell>
          <cell r="B17138" t="str">
            <v>Amante</v>
          </cell>
          <cell r="C17138">
            <v>3.3</v>
          </cell>
          <cell r="D17138">
            <v>10</v>
          </cell>
        </row>
        <row r="17139">
          <cell r="A17139" t="str">
            <v>Men Solid Bandhgala Blazer</v>
          </cell>
          <cell r="B17139" t="str">
            <v>Hangup</v>
          </cell>
          <cell r="C17139">
            <v>3.1</v>
          </cell>
          <cell r="D17139">
            <v>80</v>
          </cell>
        </row>
        <row r="17140">
          <cell r="A17140" t="str">
            <v>Men Printed Kurta</v>
          </cell>
          <cell r="B17140" t="str">
            <v>indus route by Pantaloons</v>
          </cell>
          <cell r="C17140">
            <v>0</v>
          </cell>
          <cell r="D17140">
            <v>0</v>
          </cell>
        </row>
        <row r="17141">
          <cell r="A17141" t="str">
            <v>Men Regular Fit Casual Shirt</v>
          </cell>
          <cell r="B17141" t="str">
            <v>Flying Machine</v>
          </cell>
          <cell r="C17141">
            <v>4.3</v>
          </cell>
          <cell r="D17141">
            <v>29</v>
          </cell>
        </row>
        <row r="17142">
          <cell r="A17142" t="str">
            <v>Women Solid Jeggings</v>
          </cell>
          <cell r="B17142" t="str">
            <v>Mode by Red Tape</v>
          </cell>
          <cell r="C17142">
            <v>4.5999999999999996</v>
          </cell>
          <cell r="D17142">
            <v>16</v>
          </cell>
        </row>
        <row r="17143">
          <cell r="A17143" t="str">
            <v>Men Sandals</v>
          </cell>
          <cell r="B17143" t="str">
            <v>John Karsun</v>
          </cell>
          <cell r="C17143">
            <v>3.6</v>
          </cell>
          <cell r="D17143">
            <v>21</v>
          </cell>
        </row>
        <row r="17144">
          <cell r="A17144" t="str">
            <v>Men Chronograph Watch</v>
          </cell>
          <cell r="B17144" t="str">
            <v>Fossil</v>
          </cell>
          <cell r="C17144">
            <v>3.8</v>
          </cell>
          <cell r="D17144">
            <v>11</v>
          </cell>
        </row>
        <row r="17145">
          <cell r="A17145" t="str">
            <v>Men Slim Fit Trousers</v>
          </cell>
          <cell r="B17145" t="str">
            <v>Luxure by Louis Philippe</v>
          </cell>
          <cell r="C17145">
            <v>0</v>
          </cell>
          <cell r="D17145">
            <v>0</v>
          </cell>
        </row>
        <row r="17146">
          <cell r="A17146" t="str">
            <v>Unisex Printed Backpack</v>
          </cell>
          <cell r="B17146" t="str">
            <v>Wildcraft</v>
          </cell>
          <cell r="C17146">
            <v>4.2</v>
          </cell>
          <cell r="D17146">
            <v>32</v>
          </cell>
        </row>
        <row r="17147">
          <cell r="A17147" t="str">
            <v>Boys Joggers</v>
          </cell>
          <cell r="B17147" t="str">
            <v>U.S. Polo Assn. Kids</v>
          </cell>
          <cell r="C17147">
            <v>4.5</v>
          </cell>
          <cell r="D17147">
            <v>28</v>
          </cell>
        </row>
        <row r="17148">
          <cell r="A17148" t="str">
            <v>Men Solid Slim-Fit Track Pants</v>
          </cell>
          <cell r="B17148" t="str">
            <v>Proline Active</v>
          </cell>
          <cell r="C17148">
            <v>4.0999999999999996</v>
          </cell>
          <cell r="D17148">
            <v>187</v>
          </cell>
        </row>
        <row r="17149">
          <cell r="A17149" t="str">
            <v>Pack of 2 Sports Bras</v>
          </cell>
          <cell r="B17149" t="str">
            <v>Enamor</v>
          </cell>
          <cell r="C17149">
            <v>4.4000000000000004</v>
          </cell>
          <cell r="D17149">
            <v>5800</v>
          </cell>
        </row>
        <row r="17150">
          <cell r="A17150" t="str">
            <v>Men Mid-Rise Stretchable Jeans</v>
          </cell>
          <cell r="B17150" t="str">
            <v>HERE&amp;NOW</v>
          </cell>
          <cell r="C17150">
            <v>3</v>
          </cell>
          <cell r="D17150">
            <v>6</v>
          </cell>
        </row>
        <row r="17151">
          <cell r="A17151" t="str">
            <v>Men Typography Printed Slim Fit T-shirt</v>
          </cell>
          <cell r="B17151" t="str">
            <v>HIGHLANDER</v>
          </cell>
          <cell r="C17151">
            <v>3.5</v>
          </cell>
          <cell r="D17151">
            <v>4</v>
          </cell>
        </row>
        <row r="17152">
          <cell r="A17152" t="str">
            <v>Women Pack of 2 Lounge Pants</v>
          </cell>
          <cell r="B17152" t="str">
            <v>Dreamz by Pantaloons</v>
          </cell>
          <cell r="C17152">
            <v>0</v>
          </cell>
          <cell r="D17152">
            <v>0</v>
          </cell>
        </row>
        <row r="17153">
          <cell r="A17153" t="str">
            <v>Repair &amp; Nourish Shampoo 500ml</v>
          </cell>
          <cell r="B17153" t="str">
            <v>NANDIKA BEAUTY</v>
          </cell>
          <cell r="C17153">
            <v>0</v>
          </cell>
          <cell r="D17153">
            <v>0</v>
          </cell>
        </row>
        <row r="17154">
          <cell r="A17154" t="str">
            <v>Women Night suit</v>
          </cell>
          <cell r="B17154" t="str">
            <v>I like me</v>
          </cell>
          <cell r="C17154">
            <v>4.7</v>
          </cell>
          <cell r="D17154">
            <v>30</v>
          </cell>
        </row>
        <row r="17155">
          <cell r="A17155" t="str">
            <v>Women High-Rise Outdoor Shorts</v>
          </cell>
          <cell r="B17155" t="str">
            <v>Ajile by Pantaloons</v>
          </cell>
          <cell r="C17155">
            <v>3.6</v>
          </cell>
          <cell r="D17155">
            <v>5</v>
          </cell>
        </row>
        <row r="17156">
          <cell r="A17156" t="str">
            <v>Girls Solid Wide Leg Jeans</v>
          </cell>
          <cell r="B17156" t="str">
            <v>Mango Kids</v>
          </cell>
          <cell r="C17156">
            <v>5</v>
          </cell>
          <cell r="D17156">
            <v>4</v>
          </cell>
        </row>
        <row r="17157">
          <cell r="A17157" t="str">
            <v>Patent Finish Block Heels</v>
          </cell>
          <cell r="B17157" t="str">
            <v>her by invictus</v>
          </cell>
          <cell r="C17157">
            <v>3.9</v>
          </cell>
          <cell r="D17157">
            <v>8</v>
          </cell>
        </row>
        <row r="17158">
          <cell r="A17158" t="str">
            <v>Men Solid Slim Fit Trousers</v>
          </cell>
          <cell r="B17158" t="str">
            <v>Trendyol</v>
          </cell>
          <cell r="C17158">
            <v>0</v>
          </cell>
          <cell r="D17158">
            <v>0</v>
          </cell>
        </row>
        <row r="17159">
          <cell r="A17159" t="str">
            <v>Striped Midi Dress</v>
          </cell>
          <cell r="B17159" t="str">
            <v>The Mom Store</v>
          </cell>
          <cell r="C17159">
            <v>0</v>
          </cell>
          <cell r="D17159">
            <v>0</v>
          </cell>
        </row>
        <row r="17160">
          <cell r="A17160" t="str">
            <v>Women Woven Design Box Clutch</v>
          </cell>
          <cell r="B17160" t="str">
            <v>Van Heusen</v>
          </cell>
          <cell r="C17160">
            <v>5</v>
          </cell>
          <cell r="D17160">
            <v>5</v>
          </cell>
        </row>
        <row r="17161">
          <cell r="A17161" t="str">
            <v>Women Printed Night Suit</v>
          </cell>
          <cell r="B17161" t="str">
            <v>Zivame</v>
          </cell>
          <cell r="C17161">
            <v>0</v>
          </cell>
          <cell r="D17161">
            <v>0</v>
          </cell>
        </row>
        <row r="17162">
          <cell r="A17162" t="str">
            <v>Men Leather Loafers</v>
          </cell>
          <cell r="B17162" t="str">
            <v>Geox</v>
          </cell>
          <cell r="C17162">
            <v>0</v>
          </cell>
          <cell r="D17162">
            <v>0</v>
          </cell>
        </row>
        <row r="17163">
          <cell r="A17163" t="str">
            <v>Women Boyfriend Fit High-Rise Jeans</v>
          </cell>
          <cell r="B17163" t="str">
            <v>River Of Design Jeans</v>
          </cell>
          <cell r="C17163">
            <v>0</v>
          </cell>
          <cell r="D17163">
            <v>0</v>
          </cell>
        </row>
        <row r="17164">
          <cell r="A17164" t="str">
            <v>Men Printed T-shirt</v>
          </cell>
          <cell r="B17164" t="str">
            <v>HERE&amp;NOW</v>
          </cell>
          <cell r="C17164">
            <v>4.5999999999999996</v>
          </cell>
          <cell r="D17164">
            <v>11</v>
          </cell>
        </row>
        <row r="17165">
          <cell r="A17165" t="str">
            <v>Men Running Shoes</v>
          </cell>
          <cell r="B17165" t="str">
            <v>Action</v>
          </cell>
          <cell r="C17165">
            <v>0</v>
          </cell>
          <cell r="D17165">
            <v>0</v>
          </cell>
        </row>
        <row r="17166">
          <cell r="A17166" t="str">
            <v>Men Leather Straps Watch</v>
          </cell>
          <cell r="B17166" t="str">
            <v>GUESS</v>
          </cell>
          <cell r="C17166">
            <v>0</v>
          </cell>
          <cell r="D17166">
            <v>0</v>
          </cell>
        </row>
        <row r="17167">
          <cell r="A17167" t="str">
            <v>Structured Sling Bag</v>
          </cell>
          <cell r="B17167" t="str">
            <v>ADAMSON</v>
          </cell>
          <cell r="C17167">
            <v>3.4</v>
          </cell>
          <cell r="D17167">
            <v>9</v>
          </cell>
        </row>
        <row r="17168">
          <cell r="A17168" t="str">
            <v>Block Sandals</v>
          </cell>
          <cell r="B17168" t="str">
            <v>Rocia</v>
          </cell>
          <cell r="C17168">
            <v>3.4</v>
          </cell>
          <cell r="D17168">
            <v>5</v>
          </cell>
        </row>
        <row r="17169">
          <cell r="A17169" t="str">
            <v>Ethnic Motifs Kovai Pure Cotton Saree</v>
          </cell>
          <cell r="B17169" t="str">
            <v>Unnati Silks</v>
          </cell>
          <cell r="C17169">
            <v>0</v>
          </cell>
          <cell r="D17169">
            <v>0</v>
          </cell>
        </row>
        <row r="17170">
          <cell r="A17170" t="str">
            <v>Backpack with Compression Straps</v>
          </cell>
          <cell r="B17170" t="str">
            <v>CAT</v>
          </cell>
          <cell r="C17170">
            <v>0</v>
          </cell>
          <cell r="D17170">
            <v>0</v>
          </cell>
        </row>
        <row r="17171">
          <cell r="A17171" t="str">
            <v>Solid Handheld Bag</v>
          </cell>
          <cell r="B17171" t="str">
            <v>DressBerry</v>
          </cell>
          <cell r="C17171">
            <v>4.4000000000000004</v>
          </cell>
          <cell r="D17171">
            <v>198</v>
          </cell>
        </row>
        <row r="17172">
          <cell r="A17172" t="str">
            <v>Floral Crepe Dress</v>
          </cell>
          <cell r="B17172" t="str">
            <v>emeros</v>
          </cell>
          <cell r="C17172">
            <v>0</v>
          </cell>
          <cell r="D17172">
            <v>0</v>
          </cell>
        </row>
        <row r="17173">
          <cell r="A17173" t="str">
            <v>Women High-Rise Joggers</v>
          </cell>
          <cell r="B17173" t="str">
            <v>SASSAFRAS</v>
          </cell>
          <cell r="C17173">
            <v>4.0999999999999996</v>
          </cell>
          <cell r="D17173">
            <v>124</v>
          </cell>
        </row>
        <row r="17174">
          <cell r="A17174" t="str">
            <v>Women Crop Top</v>
          </cell>
          <cell r="B17174" t="str">
            <v>Roadster</v>
          </cell>
          <cell r="C17174">
            <v>4.3</v>
          </cell>
          <cell r="D17174">
            <v>10</v>
          </cell>
        </row>
        <row r="17175">
          <cell r="A17175" t="str">
            <v>Women Straight Leg Jeans</v>
          </cell>
          <cell r="B17175" t="str">
            <v>URBANIC</v>
          </cell>
          <cell r="C17175">
            <v>4.3</v>
          </cell>
          <cell r="D17175">
            <v>15</v>
          </cell>
        </row>
        <row r="17176">
          <cell r="A17176" t="str">
            <v>Ready to Wear Lehenga &amp; Blouse with Dupatta</v>
          </cell>
          <cell r="B17176" t="str">
            <v>Bitiya by Bhama</v>
          </cell>
          <cell r="C17176">
            <v>4.0999999999999996</v>
          </cell>
          <cell r="D17176">
            <v>168</v>
          </cell>
        </row>
        <row r="17177">
          <cell r="A17177" t="str">
            <v>Regular Fit Casual Shirt</v>
          </cell>
          <cell r="B17177" t="str">
            <v>Ruggers</v>
          </cell>
          <cell r="C17177">
            <v>4.4000000000000004</v>
          </cell>
          <cell r="D17177">
            <v>55</v>
          </cell>
        </row>
        <row r="17178">
          <cell r="A17178" t="str">
            <v>Floral Mini Dress</v>
          </cell>
          <cell r="B17178" t="str">
            <v>BoStreet</v>
          </cell>
          <cell r="C17178">
            <v>0</v>
          </cell>
          <cell r="D17178">
            <v>0</v>
          </cell>
        </row>
        <row r="17179">
          <cell r="A17179" t="str">
            <v>Glossy Finishing Finger Ring</v>
          </cell>
          <cell r="B17179" t="str">
            <v>FOREVER 21</v>
          </cell>
          <cell r="C17179">
            <v>5</v>
          </cell>
          <cell r="D17179">
            <v>6</v>
          </cell>
        </row>
        <row r="17180">
          <cell r="A17180" t="str">
            <v>Sunshine Mimosa Shower Gel</v>
          </cell>
          <cell r="B17180" t="str">
            <v>Bath &amp; Body Works</v>
          </cell>
          <cell r="C17180">
            <v>4.5999999999999996</v>
          </cell>
          <cell r="D17180">
            <v>43</v>
          </cell>
        </row>
        <row r="17181">
          <cell r="A17181" t="str">
            <v>Striped  A-Line Longline Top</v>
          </cell>
          <cell r="B17181" t="str">
            <v>Janasya</v>
          </cell>
          <cell r="C17181">
            <v>3.8</v>
          </cell>
          <cell r="D17181">
            <v>81</v>
          </cell>
        </row>
        <row r="17182">
          <cell r="A17182" t="str">
            <v>Women Crop Pullover</v>
          </cell>
          <cell r="B17182" t="str">
            <v>ONLY</v>
          </cell>
          <cell r="C17182">
            <v>4.5</v>
          </cell>
          <cell r="D17182">
            <v>31</v>
          </cell>
        </row>
        <row r="17183">
          <cell r="A17183" t="str">
            <v>Women Solid Straight Kurta</v>
          </cell>
          <cell r="B17183" t="str">
            <v>Anouk</v>
          </cell>
          <cell r="C17183">
            <v>4.5</v>
          </cell>
          <cell r="D17183">
            <v>4</v>
          </cell>
        </row>
        <row r="17184">
          <cell r="A17184" t="str">
            <v>Floral Door Curtain</v>
          </cell>
          <cell r="B17184" t="str">
            <v>Ariana</v>
          </cell>
          <cell r="C17184">
            <v>0</v>
          </cell>
          <cell r="D17184">
            <v>0</v>
          </cell>
        </row>
        <row r="17185">
          <cell r="A17185" t="str">
            <v>Women Typography Printed T-shirt</v>
          </cell>
          <cell r="B17185" t="str">
            <v>Mast &amp; Harbour</v>
          </cell>
          <cell r="C17185">
            <v>3.3</v>
          </cell>
          <cell r="D17185">
            <v>10</v>
          </cell>
        </row>
        <row r="17186">
          <cell r="A17186" t="str">
            <v>Checked Fit and Flare Dress</v>
          </cell>
          <cell r="B17186" t="str">
            <v>Global Desi</v>
          </cell>
          <cell r="C17186">
            <v>4.2</v>
          </cell>
          <cell r="D17186">
            <v>23</v>
          </cell>
        </row>
        <row r="17187">
          <cell r="A17187" t="str">
            <v>Women Washed Side Taping Short</v>
          </cell>
          <cell r="B17187" t="str">
            <v>Mast &amp; Harbour</v>
          </cell>
          <cell r="C17187">
            <v>5</v>
          </cell>
          <cell r="D17187">
            <v>6</v>
          </cell>
        </row>
        <row r="17188">
          <cell r="A17188" t="str">
            <v>Boys Cotton Printed T-shirt</v>
          </cell>
          <cell r="B17188" t="str">
            <v>Kook N Keech Marvel Teens</v>
          </cell>
          <cell r="C17188">
            <v>4.3</v>
          </cell>
          <cell r="D17188">
            <v>15</v>
          </cell>
        </row>
        <row r="17189">
          <cell r="A17189" t="str">
            <v>Tank Top</v>
          </cell>
          <cell r="B17189" t="str">
            <v>FLAWLESS</v>
          </cell>
          <cell r="C17189">
            <v>3.7</v>
          </cell>
          <cell r="D17189">
            <v>3</v>
          </cell>
        </row>
        <row r="17190">
          <cell r="A17190" t="str">
            <v>Pure Cotton Casual Shirt</v>
          </cell>
          <cell r="B17190" t="str">
            <v>Trendyol</v>
          </cell>
          <cell r="C17190">
            <v>0</v>
          </cell>
          <cell r="D17190">
            <v>0</v>
          </cell>
        </row>
        <row r="17191">
          <cell r="A17191" t="str">
            <v>Shimmer Striped Wrap Top</v>
          </cell>
          <cell r="B17191" t="str">
            <v>Antheaa</v>
          </cell>
          <cell r="C17191">
            <v>4.4000000000000004</v>
          </cell>
          <cell r="D17191">
            <v>32</v>
          </cell>
        </row>
        <row r="17192">
          <cell r="A17192" t="str">
            <v>Women Yoke Design Kurta with Trousers</v>
          </cell>
          <cell r="B17192" t="str">
            <v>Khushal K</v>
          </cell>
          <cell r="C17192">
            <v>4.3</v>
          </cell>
          <cell r="D17192">
            <v>6</v>
          </cell>
        </row>
        <row r="17193">
          <cell r="A17193" t="str">
            <v>Striped Roll-Up Sleeves Top</v>
          </cell>
          <cell r="B17193" t="str">
            <v>her by invictus</v>
          </cell>
          <cell r="C17193">
            <v>4.5999999999999996</v>
          </cell>
          <cell r="D17193">
            <v>13</v>
          </cell>
        </row>
        <row r="17194">
          <cell r="A17194" t="str">
            <v>Sweetheart Neck Twisted Top</v>
          </cell>
          <cell r="B17194" t="str">
            <v>SASSAFRAS</v>
          </cell>
          <cell r="C17194">
            <v>0</v>
          </cell>
          <cell r="D17194">
            <v>0</v>
          </cell>
        </row>
        <row r="17195">
          <cell r="A17195" t="str">
            <v>Men Lifestyle Track Pants</v>
          </cell>
          <cell r="B17195" t="str">
            <v>HRX by Hrithik Roshan</v>
          </cell>
          <cell r="C17195">
            <v>4.3</v>
          </cell>
          <cell r="D17195">
            <v>43</v>
          </cell>
        </row>
        <row r="17196">
          <cell r="A17196" t="str">
            <v>Men Solid Kurta with Churidar</v>
          </cell>
          <cell r="B17196" t="str">
            <v>Manyavar</v>
          </cell>
          <cell r="C17196">
            <v>0</v>
          </cell>
          <cell r="D17196">
            <v>0</v>
          </cell>
        </row>
        <row r="17197">
          <cell r="A17197" t="str">
            <v>Printed Kurta with Palazzos</v>
          </cell>
          <cell r="B17197" t="str">
            <v>Biba</v>
          </cell>
          <cell r="C17197">
            <v>4.0999999999999996</v>
          </cell>
          <cell r="D17197">
            <v>51</v>
          </cell>
        </row>
        <row r="17198">
          <cell r="A17198" t="str">
            <v>Men Checked Pure Cotton Boxer</v>
          </cell>
          <cell r="B17198" t="str">
            <v>max</v>
          </cell>
          <cell r="C17198">
            <v>0</v>
          </cell>
          <cell r="D17198">
            <v>0</v>
          </cell>
        </row>
        <row r="17199">
          <cell r="A17199" t="str">
            <v>White Chocolate Wax</v>
          </cell>
          <cell r="B17199" t="str">
            <v>RICA</v>
          </cell>
          <cell r="C17199">
            <v>4.3</v>
          </cell>
          <cell r="D17199">
            <v>1300</v>
          </cell>
        </row>
        <row r="17200">
          <cell r="A17200" t="str">
            <v>Women Kurta with Trousers With Dupatta</v>
          </cell>
          <cell r="B17200" t="str">
            <v>House of Pataudi</v>
          </cell>
          <cell r="C17200">
            <v>0</v>
          </cell>
          <cell r="D17200">
            <v>0</v>
          </cell>
        </row>
        <row r="17201">
          <cell r="A17201" t="str">
            <v>Regular Fit Casual Shirt</v>
          </cell>
          <cell r="B17201" t="str">
            <v>Chemistry</v>
          </cell>
          <cell r="C17201">
            <v>4.2</v>
          </cell>
          <cell r="D17201">
            <v>58</v>
          </cell>
        </row>
        <row r="17202">
          <cell r="A17202" t="str">
            <v>Floral Georgette Maxi Dress</v>
          </cell>
          <cell r="B17202" t="str">
            <v>plusS</v>
          </cell>
          <cell r="C17202">
            <v>4.4000000000000004</v>
          </cell>
          <cell r="D17202">
            <v>14</v>
          </cell>
        </row>
        <row r="17203">
          <cell r="A17203" t="str">
            <v>Women Skinny Fit Jeans</v>
          </cell>
          <cell r="B17203" t="str">
            <v>Lakshita</v>
          </cell>
          <cell r="C17203">
            <v>0</v>
          </cell>
          <cell r="D17203">
            <v>0</v>
          </cell>
        </row>
        <row r="17204">
          <cell r="A17204" t="str">
            <v>Men Textured Loafers</v>
          </cell>
          <cell r="B17204" t="str">
            <v>INVICTUS</v>
          </cell>
          <cell r="C17204">
            <v>3.9</v>
          </cell>
          <cell r="D17204">
            <v>55</v>
          </cell>
        </row>
        <row r="17205">
          <cell r="A17205" t="str">
            <v>Women Slim Fit High-Rise Shorts</v>
          </cell>
          <cell r="B17205" t="str">
            <v>BoStreet</v>
          </cell>
          <cell r="C17205">
            <v>0</v>
          </cell>
          <cell r="D17205">
            <v>0</v>
          </cell>
        </row>
        <row r="17206">
          <cell r="A17206" t="str">
            <v>Printed Pure Cotton Saree</v>
          </cell>
          <cell r="B17206" t="str">
            <v>Suta</v>
          </cell>
          <cell r="C17206">
            <v>4.0999999999999996</v>
          </cell>
          <cell r="D17206">
            <v>38</v>
          </cell>
        </row>
        <row r="17207">
          <cell r="A17207" t="str">
            <v>Men Pack of 3 Striped Briefs</v>
          </cell>
          <cell r="B17207" t="str">
            <v>U.S. Polo Assn.</v>
          </cell>
          <cell r="C17207">
            <v>3.8</v>
          </cell>
          <cell r="D17207">
            <v>12</v>
          </cell>
        </row>
        <row r="17208">
          <cell r="A17208" t="str">
            <v>Men Slim Fit Casual Shirt</v>
          </cell>
          <cell r="B17208" t="str">
            <v>Van Heusen ACADEMY</v>
          </cell>
          <cell r="C17208">
            <v>0</v>
          </cell>
          <cell r="D17208">
            <v>0</v>
          </cell>
        </row>
        <row r="17209">
          <cell r="A17209" t="str">
            <v>Printed A-Line Dress</v>
          </cell>
          <cell r="B17209" t="str">
            <v>Indibelle</v>
          </cell>
          <cell r="C17209">
            <v>4.3</v>
          </cell>
          <cell r="D17209">
            <v>59</v>
          </cell>
        </row>
        <row r="17210">
          <cell r="A17210" t="str">
            <v>Women Leather Baguette Bag</v>
          </cell>
          <cell r="B17210" t="str">
            <v>Trendyol</v>
          </cell>
          <cell r="C17210">
            <v>0</v>
          </cell>
          <cell r="D17210">
            <v>0</v>
          </cell>
        </row>
        <row r="17211">
          <cell r="A17211" t="str">
            <v>Dress</v>
          </cell>
          <cell r="B17211" t="str">
            <v>Zink London</v>
          </cell>
          <cell r="C17211">
            <v>0</v>
          </cell>
          <cell r="D17211">
            <v>0</v>
          </cell>
        </row>
        <row r="17212">
          <cell r="A17212" t="str">
            <v>Set Of 2 Door Curtains</v>
          </cell>
          <cell r="B17212" t="str">
            <v>URBAN SPACE</v>
          </cell>
          <cell r="C17212">
            <v>0</v>
          </cell>
          <cell r="D17212">
            <v>0</v>
          </cell>
        </row>
        <row r="17213">
          <cell r="A17213" t="str">
            <v>Women Kurta Set with Dupatta</v>
          </cell>
          <cell r="B17213" t="str">
            <v>Yuris</v>
          </cell>
          <cell r="C17213">
            <v>4.4000000000000004</v>
          </cell>
          <cell r="D17213">
            <v>9</v>
          </cell>
        </row>
        <row r="17214">
          <cell r="A17214" t="str">
            <v>Quilted Handheld Bag</v>
          </cell>
          <cell r="B17214" t="str">
            <v>Lino Perros</v>
          </cell>
          <cell r="C17214">
            <v>4.5</v>
          </cell>
          <cell r="D17214">
            <v>115</v>
          </cell>
        </row>
        <row r="17215">
          <cell r="A17215" t="str">
            <v>Structured Sling Bag</v>
          </cell>
          <cell r="B17215" t="str">
            <v>Accessorize</v>
          </cell>
          <cell r="C17215">
            <v>4.7</v>
          </cell>
          <cell r="D17215">
            <v>31</v>
          </cell>
        </row>
        <row r="17216">
          <cell r="A17216" t="str">
            <v>Solid Shrug</v>
          </cell>
          <cell r="B17216" t="str">
            <v>SASSAFRAS</v>
          </cell>
          <cell r="C17216">
            <v>4.2</v>
          </cell>
          <cell r="D17216">
            <v>6</v>
          </cell>
        </row>
        <row r="17217">
          <cell r="A17217" t="str">
            <v>Striped Maxi Dress</v>
          </cell>
          <cell r="B17217" t="str">
            <v>Sanganeri Kurti</v>
          </cell>
          <cell r="C17217">
            <v>0</v>
          </cell>
          <cell r="D17217">
            <v>0</v>
          </cell>
        </row>
        <row r="17218">
          <cell r="A17218" t="str">
            <v>Women Boyfriend Fit High-Rise Jeans</v>
          </cell>
          <cell r="B17218" t="str">
            <v>PARIS HAMILTON</v>
          </cell>
          <cell r="C17218">
            <v>4.4000000000000004</v>
          </cell>
          <cell r="D17218">
            <v>16</v>
          </cell>
        </row>
        <row r="17219">
          <cell r="A17219" t="str">
            <v>Women Solid Sheath Dress</v>
          </cell>
          <cell r="B17219" t="str">
            <v>HERE&amp;NOW</v>
          </cell>
          <cell r="C17219">
            <v>4.0999999999999996</v>
          </cell>
          <cell r="D17219">
            <v>8</v>
          </cell>
        </row>
        <row r="17220">
          <cell r="A17220" t="str">
            <v>Men Woven Design Sneakers</v>
          </cell>
          <cell r="B17220" t="str">
            <v>Bata</v>
          </cell>
          <cell r="C17220">
            <v>0</v>
          </cell>
          <cell r="D17220">
            <v>0</v>
          </cell>
        </row>
        <row r="17221">
          <cell r="A17221" t="str">
            <v>Women Silver-Toned Sliders</v>
          </cell>
          <cell r="B17221" t="str">
            <v>ICONICS</v>
          </cell>
          <cell r="C17221">
            <v>4.3</v>
          </cell>
          <cell r="D17221">
            <v>23</v>
          </cell>
        </row>
        <row r="17222">
          <cell r="A17222" t="str">
            <v>Women Wedge Heels with Buckles</v>
          </cell>
          <cell r="B17222" t="str">
            <v>GNIST</v>
          </cell>
          <cell r="C17222">
            <v>0</v>
          </cell>
          <cell r="D17222">
            <v>0</v>
          </cell>
        </row>
        <row r="17223">
          <cell r="A17223" t="str">
            <v>Boys Printed Kurta with Pyjamas</v>
          </cell>
          <cell r="B17223" t="str">
            <v>VASTRAMAY</v>
          </cell>
          <cell r="C17223">
            <v>4.5</v>
          </cell>
          <cell r="D17223">
            <v>71</v>
          </cell>
        </row>
        <row r="17224">
          <cell r="A17224" t="str">
            <v>Women Solid Ruffled Shirt</v>
          </cell>
          <cell r="B17224" t="str">
            <v>Popnetic</v>
          </cell>
          <cell r="C17224">
            <v>4.0999999999999996</v>
          </cell>
          <cell r="D17224">
            <v>7</v>
          </cell>
        </row>
        <row r="17225">
          <cell r="A17225" t="str">
            <v>Embroidered Anarkali Kurti</v>
          </cell>
          <cell r="B17225" t="str">
            <v>Cantabil</v>
          </cell>
          <cell r="C17225">
            <v>0</v>
          </cell>
          <cell r="D17225">
            <v>0</v>
          </cell>
        </row>
        <row r="17226">
          <cell r="A17226" t="str">
            <v>Women Thong Flip-Flops</v>
          </cell>
          <cell r="B17226" t="str">
            <v>max</v>
          </cell>
          <cell r="C17226">
            <v>3.4</v>
          </cell>
          <cell r="D17226">
            <v>8</v>
          </cell>
        </row>
        <row r="17227">
          <cell r="A17227" t="str">
            <v>Packable Running Sporty Jacket</v>
          </cell>
          <cell r="B17227" t="str">
            <v>Slazenger</v>
          </cell>
          <cell r="C17227">
            <v>4.2</v>
          </cell>
          <cell r="D17227">
            <v>131</v>
          </cell>
        </row>
        <row r="17228">
          <cell r="A17228" t="str">
            <v>Men Slim Fit Formal Shirt</v>
          </cell>
          <cell r="B17228" t="str">
            <v>JAINISH</v>
          </cell>
          <cell r="C17228">
            <v>3.9</v>
          </cell>
          <cell r="D17228">
            <v>624</v>
          </cell>
        </row>
        <row r="17229">
          <cell r="A17229" t="str">
            <v>Racketsport Rapid-Dry Tshirt</v>
          </cell>
          <cell r="B17229" t="str">
            <v>HRX by Hrithik Roshan</v>
          </cell>
          <cell r="C17229">
            <v>0</v>
          </cell>
          <cell r="D17229">
            <v>0</v>
          </cell>
        </row>
        <row r="17230">
          <cell r="A17230" t="str">
            <v>Women Striped Cotton Kurta</v>
          </cell>
          <cell r="B17230" t="str">
            <v>HERE&amp;NOW</v>
          </cell>
          <cell r="C17230">
            <v>0</v>
          </cell>
          <cell r="D17230">
            <v>0</v>
          </cell>
        </row>
        <row r="17231">
          <cell r="A17231" t="str">
            <v>3-Seater Sofa Slipcover</v>
          </cell>
          <cell r="B17231" t="str">
            <v>Cortina</v>
          </cell>
          <cell r="C17231">
            <v>4</v>
          </cell>
          <cell r="D17231">
            <v>31</v>
          </cell>
        </row>
        <row r="17232">
          <cell r="A17232" t="str">
            <v>Women Cotton T-shirt</v>
          </cell>
          <cell r="B17232" t="str">
            <v>Fleximaa</v>
          </cell>
          <cell r="C17232">
            <v>4</v>
          </cell>
          <cell r="D17232">
            <v>11</v>
          </cell>
        </row>
        <row r="17233">
          <cell r="A17233" t="str">
            <v>Studs Earrings</v>
          </cell>
          <cell r="B17233" t="str">
            <v>RITU SINGH</v>
          </cell>
          <cell r="C17233">
            <v>0</v>
          </cell>
          <cell r="D17233">
            <v>0</v>
          </cell>
        </row>
        <row r="17234">
          <cell r="A17234" t="str">
            <v>Men Hampton Analogue Watch</v>
          </cell>
          <cell r="B17234" t="str">
            <v>Armani Exchange</v>
          </cell>
          <cell r="C17234">
            <v>5</v>
          </cell>
          <cell r="D17234">
            <v>6</v>
          </cell>
        </row>
        <row r="17235">
          <cell r="A17235" t="str">
            <v>Women Embroidered Kurta with Trousers With Dupatta</v>
          </cell>
          <cell r="B17235" t="str">
            <v>Varanga</v>
          </cell>
          <cell r="C17235">
            <v>0</v>
          </cell>
          <cell r="D17235">
            <v>0</v>
          </cell>
        </row>
        <row r="17236">
          <cell r="A17236" t="str">
            <v>Chopstick Hair Curler VHCS-01</v>
          </cell>
          <cell r="B17236" t="str">
            <v>VEGA</v>
          </cell>
          <cell r="C17236">
            <v>4.2</v>
          </cell>
          <cell r="D17236">
            <v>25</v>
          </cell>
        </row>
        <row r="17237">
          <cell r="A17237" t="str">
            <v>Colourblocked Round Neck Pure Cotton T-shirt</v>
          </cell>
          <cell r="B17237" t="str">
            <v>Roadster</v>
          </cell>
          <cell r="C17237">
            <v>4.2</v>
          </cell>
          <cell r="D17237">
            <v>621</v>
          </cell>
        </row>
        <row r="17238">
          <cell r="A17238" t="str">
            <v>Shimmering Eyeshadow Palette</v>
          </cell>
          <cell r="B17238" t="str">
            <v>MARS</v>
          </cell>
          <cell r="C17238">
            <v>4.5</v>
          </cell>
          <cell r="D17238">
            <v>60</v>
          </cell>
        </row>
        <row r="17239">
          <cell r="A17239" t="str">
            <v>Geometric Print Ruffles Top</v>
          </cell>
          <cell r="B17239" t="str">
            <v>BoStreet</v>
          </cell>
          <cell r="C17239">
            <v>0</v>
          </cell>
          <cell r="D17239">
            <v>0</v>
          </cell>
        </row>
        <row r="17240">
          <cell r="A17240" t="str">
            <v>A-Line Dress</v>
          </cell>
          <cell r="B17240" t="str">
            <v>BoStreet</v>
          </cell>
          <cell r="C17240">
            <v>0</v>
          </cell>
          <cell r="D17240">
            <v>0</v>
          </cell>
        </row>
        <row r="17241">
          <cell r="A17241" t="str">
            <v>Women Printed Kurta with Palazzos With Dupatta</v>
          </cell>
          <cell r="B17241" t="str">
            <v>Indo Era</v>
          </cell>
          <cell r="C17241">
            <v>3.8</v>
          </cell>
          <cell r="D17241">
            <v>8</v>
          </cell>
        </row>
        <row r="17242">
          <cell r="A17242" t="str">
            <v>Men Relaxed Fit Track Pants</v>
          </cell>
          <cell r="B17242" t="str">
            <v>Jockey</v>
          </cell>
          <cell r="C17242">
            <v>4.5</v>
          </cell>
          <cell r="D17242">
            <v>39</v>
          </cell>
        </row>
        <row r="17243">
          <cell r="A17243" t="str">
            <v>Beaded Drop Earrings</v>
          </cell>
          <cell r="B17243" t="str">
            <v>Sangria</v>
          </cell>
          <cell r="C17243">
            <v>4.5999999999999996</v>
          </cell>
          <cell r="D17243">
            <v>27</v>
          </cell>
        </row>
        <row r="17244">
          <cell r="A17244" t="str">
            <v>U-17 Boys Active Tshirt</v>
          </cell>
          <cell r="B17244" t="str">
            <v>HRX by Hrithik Roshan</v>
          </cell>
          <cell r="C17244">
            <v>4.5</v>
          </cell>
          <cell r="D17244">
            <v>39</v>
          </cell>
        </row>
        <row r="17245">
          <cell r="A17245" t="str">
            <v>Women Mojaris Flats</v>
          </cell>
          <cell r="B17245" t="str">
            <v>Alishtezia</v>
          </cell>
          <cell r="C17245">
            <v>0</v>
          </cell>
          <cell r="D17245">
            <v>0</v>
          </cell>
        </row>
        <row r="17246">
          <cell r="A17246" t="str">
            <v>Men Suede Loafers</v>
          </cell>
          <cell r="B17246" t="str">
            <v>LOUIS STITCH</v>
          </cell>
          <cell r="C17246">
            <v>0</v>
          </cell>
          <cell r="D17246">
            <v>0</v>
          </cell>
        </row>
        <row r="17247">
          <cell r="A17247" t="str">
            <v>Women Bra</v>
          </cell>
          <cell r="B17247" t="str">
            <v>Jockey</v>
          </cell>
          <cell r="C17247">
            <v>0</v>
          </cell>
          <cell r="D17247">
            <v>0</v>
          </cell>
        </row>
        <row r="17248">
          <cell r="A17248" t="str">
            <v>Men Brand Logo Printed T-shirt</v>
          </cell>
          <cell r="B17248" t="str">
            <v>Puma</v>
          </cell>
          <cell r="C17248">
            <v>0</v>
          </cell>
          <cell r="D17248">
            <v>0</v>
          </cell>
        </row>
        <row r="17249">
          <cell r="A17249" t="str">
            <v>Over The Knee Denim Stretchable Pencil Mini Skirt</v>
          </cell>
          <cell r="B17249" t="str">
            <v>DOLCE CRUDO</v>
          </cell>
          <cell r="C17249">
            <v>4.0999999999999996</v>
          </cell>
          <cell r="D17249">
            <v>91</v>
          </cell>
        </row>
        <row r="17250">
          <cell r="A17250" t="str">
            <v>Girls Printed Kurta with Trousers</v>
          </cell>
          <cell r="B17250" t="str">
            <v>Sangria</v>
          </cell>
          <cell r="C17250">
            <v>4.5</v>
          </cell>
          <cell r="D17250">
            <v>241</v>
          </cell>
        </row>
        <row r="17251">
          <cell r="A17251" t="str">
            <v>Bandhej Printed Straight Kurta</v>
          </cell>
          <cell r="B17251" t="str">
            <v>Anubhutee</v>
          </cell>
          <cell r="C17251">
            <v>4.3</v>
          </cell>
          <cell r="D17251">
            <v>1400</v>
          </cell>
        </row>
        <row r="17252">
          <cell r="A17252" t="str">
            <v>Floral Printed Empire Top</v>
          </cell>
          <cell r="B17252" t="str">
            <v>Vishudh</v>
          </cell>
          <cell r="C17252">
            <v>4.3</v>
          </cell>
          <cell r="D17252">
            <v>211</v>
          </cell>
        </row>
        <row r="17253">
          <cell r="A17253" t="str">
            <v>Women Ethnic Embellished Flats</v>
          </cell>
          <cell r="B17253" t="str">
            <v>Anouk</v>
          </cell>
          <cell r="C17253">
            <v>4.7</v>
          </cell>
          <cell r="D17253">
            <v>6</v>
          </cell>
        </row>
        <row r="17254">
          <cell r="A17254" t="str">
            <v>Women Ballerinas Flats</v>
          </cell>
          <cell r="B17254" t="str">
            <v>Van Heusen Woman</v>
          </cell>
          <cell r="C17254">
            <v>0</v>
          </cell>
          <cell r="D17254">
            <v>0</v>
          </cell>
        </row>
        <row r="17255">
          <cell r="A17255" t="str">
            <v>Cica Blemish Clearing Facewash</v>
          </cell>
          <cell r="B17255" t="str">
            <v>DOT &amp; KEY</v>
          </cell>
          <cell r="C17255">
            <v>4.5999999999999996</v>
          </cell>
          <cell r="D17255">
            <v>40</v>
          </cell>
        </row>
        <row r="17256">
          <cell r="A17256" t="str">
            <v>Solid Wrap Dress</v>
          </cell>
          <cell r="B17256" t="str">
            <v>THREAD MUSTER</v>
          </cell>
          <cell r="C17256">
            <v>4</v>
          </cell>
          <cell r="D17256">
            <v>193</v>
          </cell>
        </row>
        <row r="17257">
          <cell r="A17257" t="str">
            <v>Women Solid Joggers</v>
          </cell>
          <cell r="B17257" t="str">
            <v>M&amp;H Easy</v>
          </cell>
          <cell r="C17257">
            <v>0</v>
          </cell>
          <cell r="D17257">
            <v>0</v>
          </cell>
        </row>
        <row r="17258">
          <cell r="A17258" t="str">
            <v>Women Brand Logo Printed T-shirt</v>
          </cell>
          <cell r="B17258" t="str">
            <v>ADIDAS</v>
          </cell>
          <cell r="C17258">
            <v>4.5999999999999996</v>
          </cell>
          <cell r="D17258">
            <v>5</v>
          </cell>
        </row>
        <row r="17259">
          <cell r="A17259" t="str">
            <v>Women Solid Cotton Track Suit</v>
          </cell>
          <cell r="B17259" t="str">
            <v>RAREISM</v>
          </cell>
          <cell r="C17259">
            <v>0</v>
          </cell>
          <cell r="D17259">
            <v>0</v>
          </cell>
        </row>
        <row r="17260">
          <cell r="A17260" t="str">
            <v>Solid Satchel</v>
          </cell>
          <cell r="B17260" t="str">
            <v>Lino Perros</v>
          </cell>
          <cell r="C17260">
            <v>4.2</v>
          </cell>
          <cell r="D17260">
            <v>43</v>
          </cell>
        </row>
        <row r="17261">
          <cell r="A17261" t="str">
            <v>Lightly Padded T-shirt Bra</v>
          </cell>
          <cell r="B17261" t="str">
            <v>Zivame</v>
          </cell>
          <cell r="C17261">
            <v>4.2</v>
          </cell>
          <cell r="D17261">
            <v>51</v>
          </cell>
        </row>
        <row r="17262">
          <cell r="A17262" t="str">
            <v>Women Printed Cotton T-shirt</v>
          </cell>
          <cell r="B17262" t="str">
            <v>ONLY</v>
          </cell>
          <cell r="C17262">
            <v>4</v>
          </cell>
          <cell r="D17262">
            <v>6</v>
          </cell>
        </row>
        <row r="17263">
          <cell r="A17263" t="str">
            <v>Unisex Printed Duffel Bag</v>
          </cell>
          <cell r="B17263" t="str">
            <v>WROGN</v>
          </cell>
          <cell r="C17263">
            <v>4.4000000000000004</v>
          </cell>
          <cell r="D17263">
            <v>93</v>
          </cell>
        </row>
        <row r="17264">
          <cell r="A17264" t="str">
            <v>Women Striped Slim Fit T-shirt</v>
          </cell>
          <cell r="B17264" t="str">
            <v>bebe</v>
          </cell>
          <cell r="C17264">
            <v>0</v>
          </cell>
          <cell r="D17264">
            <v>0</v>
          </cell>
        </row>
        <row r="17265">
          <cell r="A17265" t="str">
            <v>Women Layered Sheath Dress</v>
          </cell>
          <cell r="B17265" t="str">
            <v>FableStreet</v>
          </cell>
          <cell r="C17265">
            <v>3.8</v>
          </cell>
          <cell r="D17265">
            <v>9</v>
          </cell>
        </row>
        <row r="17266">
          <cell r="A17266" t="str">
            <v>Printed Regular Crop Top</v>
          </cell>
          <cell r="B17266" t="str">
            <v>Shae by SASSAFRAS</v>
          </cell>
          <cell r="C17266">
            <v>3.7</v>
          </cell>
          <cell r="D17266">
            <v>29</v>
          </cell>
        </row>
        <row r="17267">
          <cell r="A17267" t="str">
            <v>18K Gold-Plated Jewellery Set</v>
          </cell>
          <cell r="B17267" t="str">
            <v>ZENEME</v>
          </cell>
          <cell r="C17267">
            <v>4</v>
          </cell>
          <cell r="D17267">
            <v>26</v>
          </cell>
        </row>
        <row r="17268">
          <cell r="A17268" t="str">
            <v>Toiletry Bag</v>
          </cell>
          <cell r="B17268" t="str">
            <v>CONTACTS</v>
          </cell>
          <cell r="C17268">
            <v>3</v>
          </cell>
          <cell r="D17268">
            <v>11</v>
          </cell>
        </row>
        <row r="17269">
          <cell r="A17269" t="str">
            <v>Animal Structured Satchel</v>
          </cell>
          <cell r="B17269" t="str">
            <v>Mast &amp; Harbour</v>
          </cell>
          <cell r="C17269">
            <v>4</v>
          </cell>
          <cell r="D17269">
            <v>6</v>
          </cell>
        </row>
        <row r="17270">
          <cell r="A17270" t="str">
            <v>Girls Printed T-shirt with Shorts</v>
          </cell>
          <cell r="B17270" t="str">
            <v>Dear to Dad</v>
          </cell>
          <cell r="C17270">
            <v>0</v>
          </cell>
          <cell r="D17270">
            <v>0</v>
          </cell>
        </row>
        <row r="17271">
          <cell r="A17271" t="str">
            <v>Lightly Padded T-shirt Bra</v>
          </cell>
          <cell r="B17271" t="str">
            <v>Zivame</v>
          </cell>
          <cell r="C17271">
            <v>4.2</v>
          </cell>
          <cell r="D17271">
            <v>51</v>
          </cell>
        </row>
        <row r="17272">
          <cell r="A17272" t="str">
            <v>Women Printed Cotton T-shirt</v>
          </cell>
          <cell r="B17272" t="str">
            <v>ONLY</v>
          </cell>
          <cell r="C17272">
            <v>4</v>
          </cell>
          <cell r="D17272">
            <v>6</v>
          </cell>
        </row>
        <row r="17273">
          <cell r="A17273" t="str">
            <v>Unisex Printed Duffel Bag</v>
          </cell>
          <cell r="B17273" t="str">
            <v>WROGN</v>
          </cell>
          <cell r="C17273">
            <v>4.4000000000000004</v>
          </cell>
          <cell r="D17273">
            <v>93</v>
          </cell>
        </row>
        <row r="17274">
          <cell r="A17274" t="str">
            <v>Women Striped Slim Fit T-shirt</v>
          </cell>
          <cell r="B17274" t="str">
            <v>bebe</v>
          </cell>
          <cell r="C17274">
            <v>0</v>
          </cell>
          <cell r="D17274">
            <v>0</v>
          </cell>
        </row>
        <row r="17275">
          <cell r="A17275" t="str">
            <v>Women Layered Sheath Dress</v>
          </cell>
          <cell r="B17275" t="str">
            <v>FableStreet</v>
          </cell>
          <cell r="C17275">
            <v>3.8</v>
          </cell>
          <cell r="D17275">
            <v>9</v>
          </cell>
        </row>
        <row r="17276">
          <cell r="A17276" t="str">
            <v>Printed Regular Crop Top</v>
          </cell>
          <cell r="B17276" t="str">
            <v>Shae by SASSAFRAS</v>
          </cell>
          <cell r="C17276">
            <v>3.7</v>
          </cell>
          <cell r="D17276">
            <v>29</v>
          </cell>
        </row>
        <row r="17277">
          <cell r="A17277" t="str">
            <v>18K Gold-Plated Jewellery Set</v>
          </cell>
          <cell r="B17277" t="str">
            <v>ZENEME</v>
          </cell>
          <cell r="C17277">
            <v>4</v>
          </cell>
          <cell r="D17277">
            <v>26</v>
          </cell>
        </row>
        <row r="17278">
          <cell r="A17278" t="str">
            <v>Toiletry Bag</v>
          </cell>
          <cell r="B17278" t="str">
            <v>CONTACTS</v>
          </cell>
          <cell r="C17278">
            <v>3</v>
          </cell>
          <cell r="D17278">
            <v>11</v>
          </cell>
        </row>
        <row r="17279">
          <cell r="A17279" t="str">
            <v>Animal Structured Satchel</v>
          </cell>
          <cell r="B17279" t="str">
            <v>Mast &amp; Harbour</v>
          </cell>
          <cell r="C17279">
            <v>4</v>
          </cell>
          <cell r="D17279">
            <v>6</v>
          </cell>
        </row>
        <row r="17280">
          <cell r="A17280" t="str">
            <v>Girls Printed T-shirt with Shorts</v>
          </cell>
          <cell r="B17280" t="str">
            <v>Dear to Dad</v>
          </cell>
          <cell r="C17280">
            <v>0</v>
          </cell>
          <cell r="D17280">
            <v>0</v>
          </cell>
        </row>
        <row r="17281">
          <cell r="A17281" t="str">
            <v>Striped Peplum Top</v>
          </cell>
          <cell r="B17281" t="str">
            <v>Vero Moda</v>
          </cell>
          <cell r="C17281">
            <v>0</v>
          </cell>
          <cell r="D17281">
            <v>0</v>
          </cell>
        </row>
        <row r="17282">
          <cell r="A17282" t="str">
            <v>Printed Polo Collar T-shirt</v>
          </cell>
          <cell r="B17282" t="str">
            <v>Indian Terrain</v>
          </cell>
          <cell r="C17282">
            <v>0</v>
          </cell>
          <cell r="D17282">
            <v>0</v>
          </cell>
        </row>
        <row r="17283">
          <cell r="A17283" t="str">
            <v>Women Printed Laptop Bag</v>
          </cell>
          <cell r="B17283" t="str">
            <v>ZOUK</v>
          </cell>
          <cell r="C17283">
            <v>0</v>
          </cell>
          <cell r="D17283">
            <v>0</v>
          </cell>
        </row>
        <row r="17284">
          <cell r="A17284" t="str">
            <v>Structured Handheld Bag</v>
          </cell>
          <cell r="B17284" t="str">
            <v>Lavie</v>
          </cell>
          <cell r="C17284">
            <v>4.7</v>
          </cell>
          <cell r="D17284">
            <v>6</v>
          </cell>
        </row>
        <row r="17285">
          <cell r="A17285" t="str">
            <v>Men Striped Polo Collar T-shirt</v>
          </cell>
          <cell r="B17285" t="str">
            <v>HERE&amp;NOW</v>
          </cell>
          <cell r="C17285">
            <v>2.8</v>
          </cell>
          <cell r="D17285">
            <v>8</v>
          </cell>
        </row>
        <row r="17286">
          <cell r="A17286" t="str">
            <v>Men Regular Fit Casual Shirt</v>
          </cell>
          <cell r="B17286" t="str">
            <v>The Indian Garage Co</v>
          </cell>
          <cell r="C17286">
            <v>4.4000000000000004</v>
          </cell>
          <cell r="D17286">
            <v>28</v>
          </cell>
        </row>
        <row r="17287">
          <cell r="A17287" t="str">
            <v>Women Embossed Zip Wallet</v>
          </cell>
          <cell r="B17287" t="str">
            <v>MANGO</v>
          </cell>
          <cell r="C17287">
            <v>0</v>
          </cell>
          <cell r="D17287">
            <v>0</v>
          </cell>
        </row>
        <row r="17288">
          <cell r="A17288" t="str">
            <v>Embellished Block Pumps with Bows</v>
          </cell>
          <cell r="B17288" t="str">
            <v>SCENTRA</v>
          </cell>
          <cell r="C17288">
            <v>0</v>
          </cell>
          <cell r="D17288">
            <v>0</v>
          </cell>
        </row>
        <row r="17289">
          <cell r="A17289" t="str">
            <v>Women Kurti with Salwar</v>
          </cell>
          <cell r="B17289" t="str">
            <v>Biba</v>
          </cell>
          <cell r="C17289">
            <v>0</v>
          </cell>
          <cell r="D17289">
            <v>0</v>
          </cell>
        </row>
        <row r="17290">
          <cell r="A17290" t="str">
            <v>EDGE Women Tracksuit</v>
          </cell>
          <cell r="B17290" t="str">
            <v>HRX by Hrithik Roshan</v>
          </cell>
          <cell r="C17290">
            <v>3.9</v>
          </cell>
          <cell r="D17290">
            <v>27</v>
          </cell>
        </row>
        <row r="17291">
          <cell r="A17291" t="str">
            <v>Women Printed Open Front Shrug</v>
          </cell>
          <cell r="B17291" t="str">
            <v>SCORPIUS</v>
          </cell>
          <cell r="C17291">
            <v>3.5</v>
          </cell>
          <cell r="D17291">
            <v>216</v>
          </cell>
        </row>
        <row r="17292">
          <cell r="A17292" t="str">
            <v>Silk Blend Saree</v>
          </cell>
          <cell r="B17292" t="str">
            <v>Charukriti</v>
          </cell>
          <cell r="C17292">
            <v>0</v>
          </cell>
          <cell r="D17292">
            <v>0</v>
          </cell>
        </row>
        <row r="17293">
          <cell r="A17293" t="str">
            <v>Women Solid Cotton T-shirt</v>
          </cell>
          <cell r="B17293" t="str">
            <v>MANGO</v>
          </cell>
          <cell r="C17293">
            <v>0</v>
          </cell>
          <cell r="D17293">
            <v>0</v>
          </cell>
        </row>
        <row r="17294">
          <cell r="A17294" t="str">
            <v>Hair Cream &amp; Neutralizer Combo</v>
          </cell>
          <cell r="B17294" t="str">
            <v>KEHAIRTHERAPY</v>
          </cell>
          <cell r="C17294">
            <v>0</v>
          </cell>
          <cell r="D17294">
            <v>0</v>
          </cell>
        </row>
        <row r="17295">
          <cell r="A17295" t="str">
            <v>Women Checked Pullover</v>
          </cell>
          <cell r="B17295" t="str">
            <v>MANGO</v>
          </cell>
          <cell r="C17295">
            <v>4.4000000000000004</v>
          </cell>
          <cell r="D17295">
            <v>29</v>
          </cell>
        </row>
        <row r="17296">
          <cell r="A17296" t="str">
            <v>Ready to Wear Lehenga</v>
          </cell>
          <cell r="B17296" t="str">
            <v>saubhagya</v>
          </cell>
          <cell r="C17296">
            <v>0</v>
          </cell>
          <cell r="D17296">
            <v>0</v>
          </cell>
        </row>
        <row r="17297">
          <cell r="A17297" t="str">
            <v>Abstract Printed Bodycon Dress</v>
          </cell>
          <cell r="B17297" t="str">
            <v>I Saw It First</v>
          </cell>
          <cell r="C17297">
            <v>0</v>
          </cell>
          <cell r="D17297">
            <v>0</v>
          </cell>
        </row>
        <row r="17298">
          <cell r="A17298" t="str">
            <v>Frame Me Eyeliner - Silver 01</v>
          </cell>
          <cell r="B17298" t="str">
            <v>C2P PROFESSIONAL MAKEUP</v>
          </cell>
          <cell r="C17298">
            <v>0</v>
          </cell>
          <cell r="D17298">
            <v>0</v>
          </cell>
        </row>
        <row r="17299">
          <cell r="A17299" t="str">
            <v>Animal Textured Shoulder Bag</v>
          </cell>
          <cell r="B17299" t="str">
            <v>Caprese</v>
          </cell>
          <cell r="C17299">
            <v>0</v>
          </cell>
          <cell r="D17299">
            <v>0</v>
          </cell>
        </row>
        <row r="17300">
          <cell r="A17300" t="str">
            <v>Girls Ballerinas Flats</v>
          </cell>
          <cell r="B17300" t="str">
            <v>shoexpress</v>
          </cell>
          <cell r="C17300">
            <v>0</v>
          </cell>
          <cell r="D17300">
            <v>0</v>
          </cell>
        </row>
        <row r="17301">
          <cell r="A17301" t="str">
            <v>Embellished Georgette Maxi Dress</v>
          </cell>
          <cell r="B17301" t="str">
            <v>Chhabra 555</v>
          </cell>
          <cell r="C17301">
            <v>3.5</v>
          </cell>
          <cell r="D17301">
            <v>4</v>
          </cell>
        </row>
        <row r="17302">
          <cell r="A17302" t="str">
            <v>Printed Pack of 3 Trunks</v>
          </cell>
          <cell r="B17302" t="str">
            <v>XYXX</v>
          </cell>
          <cell r="C17302">
            <v>4.2</v>
          </cell>
          <cell r="D17302">
            <v>67</v>
          </cell>
        </row>
        <row r="17303">
          <cell r="A17303" t="str">
            <v>Women Slip-On Sneakers</v>
          </cell>
          <cell r="B17303" t="str">
            <v>Marc Loire</v>
          </cell>
          <cell r="C17303">
            <v>4.3</v>
          </cell>
          <cell r="D17303">
            <v>46</v>
          </cell>
        </row>
        <row r="17304">
          <cell r="A17304" t="str">
            <v>Printed Kurta with Trousers &amp; Dupatta</v>
          </cell>
          <cell r="B17304" t="str">
            <v>Indo Era</v>
          </cell>
          <cell r="C17304">
            <v>4.2</v>
          </cell>
          <cell r="D17304">
            <v>127</v>
          </cell>
        </row>
        <row r="17305">
          <cell r="A17305" t="str">
            <v>Set of 2 Floral Door Curtain</v>
          </cell>
          <cell r="B17305" t="str">
            <v>Home Sizzler</v>
          </cell>
          <cell r="C17305">
            <v>4.5</v>
          </cell>
          <cell r="D17305">
            <v>58</v>
          </cell>
        </row>
        <row r="17306">
          <cell r="A17306" t="str">
            <v>Printed Co-Ords</v>
          </cell>
          <cell r="B17306" t="str">
            <v>ZIYAA</v>
          </cell>
          <cell r="C17306">
            <v>0</v>
          </cell>
          <cell r="D17306">
            <v>0</v>
          </cell>
        </row>
        <row r="17307">
          <cell r="A17307" t="str">
            <v>Women Cotton Jogger Jeans</v>
          </cell>
          <cell r="B17307" t="str">
            <v>Roadster</v>
          </cell>
          <cell r="C17307">
            <v>3.3</v>
          </cell>
          <cell r="D17307">
            <v>4</v>
          </cell>
        </row>
        <row r="17308">
          <cell r="A17308" t="str">
            <v>Women Colourblocked Sneakers</v>
          </cell>
          <cell r="B17308" t="str">
            <v>Bella Toes</v>
          </cell>
          <cell r="C17308">
            <v>4.0999999999999996</v>
          </cell>
          <cell r="D17308">
            <v>28</v>
          </cell>
        </row>
        <row r="17309">
          <cell r="A17309" t="str">
            <v>Women Straight Fit Jeans</v>
          </cell>
          <cell r="B17309" t="str">
            <v>Tokyo Talkies</v>
          </cell>
          <cell r="C17309">
            <v>0</v>
          </cell>
          <cell r="D17309">
            <v>0</v>
          </cell>
        </row>
        <row r="17310">
          <cell r="A17310" t="str">
            <v>X Discovery Adventure Shirt</v>
          </cell>
          <cell r="B17310" t="str">
            <v>Roadster</v>
          </cell>
          <cell r="C17310">
            <v>4.2</v>
          </cell>
          <cell r="D17310">
            <v>17</v>
          </cell>
        </row>
        <row r="17311">
          <cell r="A17311" t="str">
            <v>Floral Art Silk Anarkali Kurta</v>
          </cell>
          <cell r="B17311" t="str">
            <v>Ahalyaa</v>
          </cell>
          <cell r="C17311">
            <v>3.8</v>
          </cell>
          <cell r="D17311">
            <v>124</v>
          </cell>
        </row>
        <row r="17312">
          <cell r="A17312" t="str">
            <v>Men Solid Bath Robe</v>
          </cell>
          <cell r="B17312" t="str">
            <v>LacyLook</v>
          </cell>
          <cell r="C17312">
            <v>0</v>
          </cell>
          <cell r="D17312">
            <v>0</v>
          </cell>
        </row>
        <row r="17313">
          <cell r="A17313" t="str">
            <v>Women Printed Maxi Dress</v>
          </cell>
          <cell r="B17313" t="str">
            <v>RARE</v>
          </cell>
          <cell r="C17313">
            <v>3.8</v>
          </cell>
          <cell r="D17313">
            <v>164</v>
          </cell>
        </row>
        <row r="17314">
          <cell r="A17314" t="str">
            <v>Women Sequinned Block Heels</v>
          </cell>
          <cell r="B17314" t="str">
            <v>20Dresses</v>
          </cell>
          <cell r="C17314">
            <v>4.0999999999999996</v>
          </cell>
          <cell r="D17314">
            <v>145</v>
          </cell>
        </row>
        <row r="17315">
          <cell r="A17315" t="str">
            <v>Unisex Bedsheets</v>
          </cell>
          <cell r="B17315" t="str">
            <v>Pure Decor</v>
          </cell>
          <cell r="C17315">
            <v>0</v>
          </cell>
          <cell r="D17315">
            <v>0</v>
          </cell>
        </row>
        <row r="17316">
          <cell r="A17316" t="str">
            <v>Solid Shoulder Bag with Scarf</v>
          </cell>
          <cell r="B17316" t="str">
            <v>United Colors of Benetton</v>
          </cell>
          <cell r="C17316">
            <v>0</v>
          </cell>
          <cell r="D17316">
            <v>0</v>
          </cell>
        </row>
        <row r="17317">
          <cell r="A17317" t="str">
            <v>Women Typography Printed T-shirt</v>
          </cell>
          <cell r="B17317" t="str">
            <v>ONLY</v>
          </cell>
          <cell r="C17317">
            <v>0</v>
          </cell>
          <cell r="D17317">
            <v>0</v>
          </cell>
        </row>
        <row r="17318">
          <cell r="A17318" t="str">
            <v>Girls Pure Cotton Joggers</v>
          </cell>
          <cell r="B17318" t="str">
            <v>Kook N Keech Marvel Teens</v>
          </cell>
          <cell r="C17318">
            <v>4.0999999999999996</v>
          </cell>
          <cell r="D17318">
            <v>54</v>
          </cell>
        </row>
        <row r="17319">
          <cell r="A17319" t="str">
            <v>Drop Earrings</v>
          </cell>
          <cell r="B17319" t="str">
            <v>Yellow Chimes</v>
          </cell>
          <cell r="C17319">
            <v>4.3</v>
          </cell>
          <cell r="D17319">
            <v>22</v>
          </cell>
        </row>
        <row r="17320">
          <cell r="A17320" t="str">
            <v>Cotton Captain America Tee</v>
          </cell>
          <cell r="B17320" t="str">
            <v>Kook N Keech Marvel</v>
          </cell>
          <cell r="C17320">
            <v>4.4000000000000004</v>
          </cell>
          <cell r="D17320">
            <v>19</v>
          </cell>
        </row>
        <row r="17321">
          <cell r="A17321" t="str">
            <v>Women Trousers</v>
          </cell>
          <cell r="B17321" t="str">
            <v>Ginger by Lifestyle</v>
          </cell>
          <cell r="C17321">
            <v>0</v>
          </cell>
          <cell r="D17321">
            <v>0</v>
          </cell>
        </row>
        <row r="17322">
          <cell r="A17322" t="str">
            <v>Men Low-Rise Regular Shorts</v>
          </cell>
          <cell r="B17322" t="str">
            <v>Van Heusen Sport</v>
          </cell>
          <cell r="C17322">
            <v>0</v>
          </cell>
          <cell r="D17322">
            <v>0</v>
          </cell>
        </row>
        <row r="17323">
          <cell r="A17323" t="str">
            <v>Men Polo Collar Slim Fit T-shirt</v>
          </cell>
          <cell r="B17323" t="str">
            <v>WROGN</v>
          </cell>
          <cell r="C17323">
            <v>0</v>
          </cell>
          <cell r="D17323">
            <v>0</v>
          </cell>
        </row>
        <row r="17324">
          <cell r="A17324" t="str">
            <v>Men Slim Fit Formal Trousers</v>
          </cell>
          <cell r="B17324" t="str">
            <v>Louis Philippe</v>
          </cell>
          <cell r="C17324">
            <v>4.4000000000000004</v>
          </cell>
          <cell r="D17324">
            <v>79</v>
          </cell>
        </row>
        <row r="17325">
          <cell r="A17325" t="str">
            <v>Women Typography Printed T-shirt</v>
          </cell>
          <cell r="B17325" t="str">
            <v>United Colors of Benetton</v>
          </cell>
          <cell r="C17325">
            <v>0</v>
          </cell>
          <cell r="D17325">
            <v>0</v>
          </cell>
        </row>
        <row r="17326">
          <cell r="A17326" t="str">
            <v>Girls Printed Kurta with Sharara</v>
          </cell>
          <cell r="B17326" t="str">
            <v>Ahalyaa</v>
          </cell>
          <cell r="C17326">
            <v>3.9</v>
          </cell>
          <cell r="D17326">
            <v>34</v>
          </cell>
        </row>
        <row r="17327">
          <cell r="A17327" t="str">
            <v>Men Pack Of 6 Solid Handkerchief Gift Set</v>
          </cell>
          <cell r="B17327" t="str">
            <v>Allen Solly</v>
          </cell>
          <cell r="C17327">
            <v>4.5</v>
          </cell>
          <cell r="D17327">
            <v>129</v>
          </cell>
        </row>
        <row r="17328">
          <cell r="A17328" t="str">
            <v>Boys Jeans</v>
          </cell>
          <cell r="B17328" t="str">
            <v>Killer</v>
          </cell>
          <cell r="C17328">
            <v>0</v>
          </cell>
          <cell r="D17328">
            <v>0</v>
          </cell>
        </row>
        <row r="17329">
          <cell r="A17329" t="str">
            <v>Women Slim Fit Jeans</v>
          </cell>
          <cell r="B17329" t="str">
            <v>Harvard</v>
          </cell>
          <cell r="C17329">
            <v>4.2</v>
          </cell>
          <cell r="D17329">
            <v>19</v>
          </cell>
        </row>
        <row r="17330">
          <cell r="A17330" t="str">
            <v>Mini Highlighter - Metal Medal</v>
          </cell>
          <cell r="B17330" t="str">
            <v>SUGAR</v>
          </cell>
          <cell r="C17330">
            <v>4.2</v>
          </cell>
          <cell r="D17330">
            <v>183</v>
          </cell>
        </row>
        <row r="17331">
          <cell r="A17331" t="str">
            <v>Floral A-Line Midi Dress</v>
          </cell>
          <cell r="B17331" t="str">
            <v>Trendyol</v>
          </cell>
          <cell r="C17331">
            <v>0</v>
          </cell>
          <cell r="D17331">
            <v>0</v>
          </cell>
        </row>
        <row r="17332">
          <cell r="A17332" t="str">
            <v>Embroidered Peplum Top</v>
          </cell>
          <cell r="B17332" t="str">
            <v>Tokyo Talkies</v>
          </cell>
          <cell r="C17332">
            <v>4.0999999999999996</v>
          </cell>
          <cell r="D17332">
            <v>358</v>
          </cell>
        </row>
        <row r="17333">
          <cell r="A17333" t="str">
            <v>Men Colourblocked Sweatshirt</v>
          </cell>
          <cell r="B17333" t="str">
            <v>HIGHLANDER</v>
          </cell>
          <cell r="C17333">
            <v>4.0999999999999996</v>
          </cell>
          <cell r="D17333">
            <v>186</v>
          </cell>
        </row>
        <row r="17334">
          <cell r="A17334" t="str">
            <v>Floral Print Sweetheart Neck Crepe Top</v>
          </cell>
          <cell r="B17334" t="str">
            <v>Harpa</v>
          </cell>
          <cell r="C17334">
            <v>0</v>
          </cell>
          <cell r="D17334">
            <v>0</v>
          </cell>
        </row>
        <row r="17335">
          <cell r="A17335" t="str">
            <v>Set Of 2 Gold-Plated Bangles</v>
          </cell>
          <cell r="B17335" t="str">
            <v>Rubans</v>
          </cell>
          <cell r="C17335">
            <v>4.3</v>
          </cell>
          <cell r="D17335">
            <v>527</v>
          </cell>
        </row>
        <row r="17336">
          <cell r="A17336" t="str">
            <v>Midi Off-Shoulder Dress</v>
          </cell>
          <cell r="B17336" t="str">
            <v>JC Collection</v>
          </cell>
          <cell r="C17336">
            <v>0</v>
          </cell>
          <cell r="D17336">
            <v>0</v>
          </cell>
        </row>
        <row r="17337">
          <cell r="A17337" t="str">
            <v>Men Cotton Casual Shirt</v>
          </cell>
          <cell r="B17337" t="str">
            <v>Indo Era</v>
          </cell>
          <cell r="C17337">
            <v>0</v>
          </cell>
          <cell r="D17337">
            <v>0</v>
          </cell>
        </row>
        <row r="17338">
          <cell r="A17338" t="str">
            <v>Women Woven Design Slip-On Sneakers</v>
          </cell>
          <cell r="B17338" t="str">
            <v>Marc Loire</v>
          </cell>
          <cell r="C17338">
            <v>3.9</v>
          </cell>
          <cell r="D17338">
            <v>8</v>
          </cell>
        </row>
        <row r="17339">
          <cell r="A17339" t="str">
            <v>Men Solid Slim-Fit Track Pants</v>
          </cell>
          <cell r="B17339" t="str">
            <v>HIGHLANDER</v>
          </cell>
          <cell r="C17339">
            <v>0</v>
          </cell>
          <cell r="D17339">
            <v>0</v>
          </cell>
        </row>
        <row r="17340">
          <cell r="A17340" t="str">
            <v>Men Comfort Sandals</v>
          </cell>
          <cell r="B17340" t="str">
            <v>Provogue</v>
          </cell>
          <cell r="C17340">
            <v>3.9</v>
          </cell>
          <cell r="D17340">
            <v>28</v>
          </cell>
        </row>
        <row r="17341">
          <cell r="A17341" t="str">
            <v>Textured Block Sandals</v>
          </cell>
          <cell r="B17341" t="str">
            <v>Rocia</v>
          </cell>
          <cell r="C17341">
            <v>0</v>
          </cell>
          <cell r="D17341">
            <v>0</v>
          </cell>
        </row>
        <row r="17342">
          <cell r="A17342" t="str">
            <v>Powder Kiss-More The Mehr-Ier</v>
          </cell>
          <cell r="B17342" t="str">
            <v>M.A.C</v>
          </cell>
          <cell r="C17342">
            <v>4.5999999999999996</v>
          </cell>
          <cell r="D17342">
            <v>87</v>
          </cell>
        </row>
        <row r="17343">
          <cell r="A17343" t="str">
            <v>Floral A-Line Midi Dress</v>
          </cell>
          <cell r="B17343" t="str">
            <v>CODE by Lifestyle</v>
          </cell>
          <cell r="C17343">
            <v>0</v>
          </cell>
          <cell r="D17343">
            <v>0</v>
          </cell>
        </row>
        <row r="17344">
          <cell r="A17344" t="str">
            <v>Men Colourblocked Joggers</v>
          </cell>
          <cell r="B17344" t="str">
            <v>Maniac</v>
          </cell>
          <cell r="C17344">
            <v>3.8</v>
          </cell>
          <cell r="D17344">
            <v>4</v>
          </cell>
        </row>
        <row r="17345">
          <cell r="A17345" t="str">
            <v>Formal Bodycon Midi Dress</v>
          </cell>
          <cell r="B17345" t="str">
            <v>ZALORA WORK</v>
          </cell>
          <cell r="C17345">
            <v>0</v>
          </cell>
          <cell r="D17345">
            <v>0</v>
          </cell>
        </row>
        <row r="17346">
          <cell r="A17346" t="str">
            <v>Solid Midi Wrap Dress</v>
          </cell>
          <cell r="B17346" t="str">
            <v>PANIT</v>
          </cell>
          <cell r="C17346">
            <v>3.8</v>
          </cell>
          <cell r="D17346">
            <v>89</v>
          </cell>
        </row>
        <row r="17347">
          <cell r="A17347" t="str">
            <v>Bralette Bra</v>
          </cell>
          <cell r="B17347" t="str">
            <v>Lebami</v>
          </cell>
          <cell r="C17347">
            <v>3.8</v>
          </cell>
          <cell r="D17347">
            <v>21</v>
          </cell>
        </row>
        <row r="17348">
          <cell r="A17348" t="str">
            <v>Men Slip-On Sneakers</v>
          </cell>
          <cell r="B17348" t="str">
            <v>AfroJack</v>
          </cell>
          <cell r="C17348">
            <v>3.6</v>
          </cell>
          <cell r="D17348">
            <v>616</v>
          </cell>
        </row>
        <row r="17349">
          <cell r="A17349" t="str">
            <v>Solid Silk Blend Kurta Set</v>
          </cell>
          <cell r="B17349" t="str">
            <v>Inddus</v>
          </cell>
          <cell r="C17349">
            <v>4.8</v>
          </cell>
          <cell r="D17349">
            <v>5</v>
          </cell>
        </row>
        <row r="17350">
          <cell r="A17350" t="str">
            <v>Pure Cotton High-Low Shirt</v>
          </cell>
          <cell r="B17350" t="str">
            <v>Roadster</v>
          </cell>
          <cell r="C17350">
            <v>4.0999999999999996</v>
          </cell>
          <cell r="D17350">
            <v>201</v>
          </cell>
        </row>
        <row r="17351">
          <cell r="A17351" t="str">
            <v>Women Embellished Kitten Heels</v>
          </cell>
          <cell r="B17351" t="str">
            <v>Shezone</v>
          </cell>
          <cell r="C17351">
            <v>4.3</v>
          </cell>
          <cell r="D17351">
            <v>16</v>
          </cell>
        </row>
        <row r="17352">
          <cell r="A17352" t="str">
            <v>Men Solid Cotton Trunk</v>
          </cell>
          <cell r="B17352" t="str">
            <v>Jockey</v>
          </cell>
          <cell r="C17352">
            <v>0</v>
          </cell>
          <cell r="D17352">
            <v>0</v>
          </cell>
        </row>
        <row r="17353">
          <cell r="A17353" t="str">
            <v>Mandarin Collar A-Line Dress</v>
          </cell>
          <cell r="B17353" t="str">
            <v>ZALORA WORK</v>
          </cell>
          <cell r="C17353">
            <v>0</v>
          </cell>
          <cell r="D17353">
            <v>0</v>
          </cell>
        </row>
        <row r="17354">
          <cell r="A17354" t="str">
            <v>Men Solid Leather Formal Slip-Ons</v>
          </cell>
          <cell r="B17354" t="str">
            <v>Mochi</v>
          </cell>
          <cell r="C17354">
            <v>0</v>
          </cell>
          <cell r="D17354">
            <v>0</v>
          </cell>
        </row>
        <row r="17355">
          <cell r="A17355" t="str">
            <v>Bandhani Art Silk Saree</v>
          </cell>
          <cell r="B17355" t="str">
            <v>KALINI</v>
          </cell>
          <cell r="C17355">
            <v>0</v>
          </cell>
          <cell r="D17355">
            <v>0</v>
          </cell>
        </row>
        <row r="17356">
          <cell r="A17356" t="str">
            <v>Men Printed Cotton Joggers</v>
          </cell>
          <cell r="B17356" t="str">
            <v>HERE&amp;NOW</v>
          </cell>
          <cell r="C17356">
            <v>4.3</v>
          </cell>
          <cell r="D17356">
            <v>9</v>
          </cell>
        </row>
        <row r="17357">
          <cell r="A17357" t="str">
            <v>FT006 Runtime: 400 min Trimmer</v>
          </cell>
          <cell r="B17357" t="str">
            <v>SYSKA</v>
          </cell>
          <cell r="C17357">
            <v>3.7</v>
          </cell>
          <cell r="D17357">
            <v>78</v>
          </cell>
        </row>
        <row r="17358">
          <cell r="A17358" t="str">
            <v>Women Three-Fourth Leggings</v>
          </cell>
          <cell r="B17358" t="str">
            <v>HERE&amp;NOW</v>
          </cell>
          <cell r="C17358">
            <v>4.5999999999999996</v>
          </cell>
          <cell r="D17358">
            <v>18</v>
          </cell>
        </row>
        <row r="17359">
          <cell r="A17359" t="str">
            <v>Structured Shoulder Bag</v>
          </cell>
          <cell r="B17359" t="str">
            <v>Baggit</v>
          </cell>
          <cell r="C17359">
            <v>0</v>
          </cell>
          <cell r="D17359">
            <v>0</v>
          </cell>
        </row>
        <row r="17360">
          <cell r="A17360" t="str">
            <v>Women Embellished Wedges</v>
          </cell>
          <cell r="B17360" t="str">
            <v>Anouk</v>
          </cell>
          <cell r="C17360">
            <v>5</v>
          </cell>
          <cell r="D17360">
            <v>1</v>
          </cell>
        </row>
        <row r="17361">
          <cell r="A17361" t="str">
            <v>Everyday Bra</v>
          </cell>
          <cell r="B17361" t="str">
            <v>Sonari</v>
          </cell>
          <cell r="C17361">
            <v>0</v>
          </cell>
          <cell r="D17361">
            <v>0</v>
          </cell>
        </row>
        <row r="17362">
          <cell r="A17362" t="str">
            <v>Women Yoke Design Kurta with Palazzos With Dupatta</v>
          </cell>
          <cell r="B17362" t="str">
            <v>Indo Era</v>
          </cell>
          <cell r="C17362">
            <v>0</v>
          </cell>
          <cell r="D17362">
            <v>0</v>
          </cell>
        </row>
        <row r="17363">
          <cell r="A17363" t="str">
            <v>Wedge Heels</v>
          </cell>
          <cell r="B17363" t="str">
            <v>WALKWAY</v>
          </cell>
          <cell r="C17363">
            <v>4.7</v>
          </cell>
          <cell r="D17363">
            <v>15</v>
          </cell>
        </row>
        <row r="17364">
          <cell r="A17364" t="str">
            <v>Men T-shirt</v>
          </cell>
          <cell r="B17364" t="str">
            <v>Crocodile</v>
          </cell>
          <cell r="C17364">
            <v>0</v>
          </cell>
          <cell r="D17364">
            <v>0</v>
          </cell>
        </row>
        <row r="17365">
          <cell r="A17365" t="str">
            <v>Printed Straight Kurta</v>
          </cell>
          <cell r="B17365" t="str">
            <v>Ishin</v>
          </cell>
          <cell r="C17365">
            <v>4.2</v>
          </cell>
          <cell r="D17365">
            <v>821</v>
          </cell>
        </row>
        <row r="17366">
          <cell r="A17366" t="str">
            <v>Women Boyfriend Fit High-Rise Jeans</v>
          </cell>
          <cell r="B17366" t="str">
            <v>River Of Design Jeans</v>
          </cell>
          <cell r="C17366">
            <v>0</v>
          </cell>
          <cell r="D17366">
            <v>0</v>
          </cell>
        </row>
        <row r="17367">
          <cell r="A17367" t="str">
            <v>Women Solid Regular Top</v>
          </cell>
          <cell r="B17367" t="str">
            <v>BoStreet</v>
          </cell>
          <cell r="C17367">
            <v>0</v>
          </cell>
          <cell r="D17367">
            <v>0</v>
          </cell>
        </row>
        <row r="17368">
          <cell r="A17368" t="str">
            <v>Women One Toe Flats</v>
          </cell>
          <cell r="B17368" t="str">
            <v>Metro</v>
          </cell>
          <cell r="C17368">
            <v>0</v>
          </cell>
          <cell r="D17368">
            <v>0</v>
          </cell>
        </row>
        <row r="17369">
          <cell r="A17369" t="str">
            <v>Women Embellished Wedges</v>
          </cell>
          <cell r="B17369" t="str">
            <v>Anouk</v>
          </cell>
          <cell r="C17369">
            <v>5</v>
          </cell>
          <cell r="D17369">
            <v>1</v>
          </cell>
        </row>
        <row r="17370">
          <cell r="A17370" t="str">
            <v>Everyday Bra</v>
          </cell>
          <cell r="B17370" t="str">
            <v>Sonari</v>
          </cell>
          <cell r="C17370">
            <v>0</v>
          </cell>
          <cell r="D17370">
            <v>0</v>
          </cell>
        </row>
        <row r="17371">
          <cell r="A17371" t="str">
            <v>Women Yoke Design Kurta with Palazzos With Dupatta</v>
          </cell>
          <cell r="B17371" t="str">
            <v>Indo Era</v>
          </cell>
          <cell r="C17371">
            <v>0</v>
          </cell>
          <cell r="D17371">
            <v>0</v>
          </cell>
        </row>
        <row r="17372">
          <cell r="A17372" t="str">
            <v>Wedge Heels</v>
          </cell>
          <cell r="B17372" t="str">
            <v>WALKWAY</v>
          </cell>
          <cell r="C17372">
            <v>4.7</v>
          </cell>
          <cell r="D17372">
            <v>15</v>
          </cell>
        </row>
        <row r="17373">
          <cell r="A17373" t="str">
            <v>Men T-shirt</v>
          </cell>
          <cell r="B17373" t="str">
            <v>Crocodile</v>
          </cell>
          <cell r="C17373">
            <v>0</v>
          </cell>
          <cell r="D17373">
            <v>0</v>
          </cell>
        </row>
        <row r="17374">
          <cell r="A17374" t="str">
            <v>Printed Straight Kurta</v>
          </cell>
          <cell r="B17374" t="str">
            <v>Ishin</v>
          </cell>
          <cell r="C17374">
            <v>4.2</v>
          </cell>
          <cell r="D17374">
            <v>821</v>
          </cell>
        </row>
        <row r="17375">
          <cell r="A17375" t="str">
            <v>Leaf Patterned Window Curtain</v>
          </cell>
          <cell r="B17375" t="str">
            <v>Aura</v>
          </cell>
          <cell r="C17375">
            <v>4.3</v>
          </cell>
          <cell r="D17375">
            <v>15</v>
          </cell>
        </row>
        <row r="17376">
          <cell r="A17376" t="str">
            <v>Women Boyfriend Fit High-Rise Jeans</v>
          </cell>
          <cell r="B17376" t="str">
            <v>River Of Design Jeans</v>
          </cell>
          <cell r="C17376">
            <v>0</v>
          </cell>
          <cell r="D17376">
            <v>0</v>
          </cell>
        </row>
        <row r="17377">
          <cell r="A17377" t="str">
            <v>Women Solid Regular Top</v>
          </cell>
          <cell r="B17377" t="str">
            <v>BoStreet</v>
          </cell>
          <cell r="C17377">
            <v>0</v>
          </cell>
          <cell r="D17377">
            <v>0</v>
          </cell>
        </row>
        <row r="17378">
          <cell r="A17378" t="str">
            <v>Women One Toe Flats</v>
          </cell>
          <cell r="B17378" t="str">
            <v>Metro</v>
          </cell>
          <cell r="C17378">
            <v>0</v>
          </cell>
          <cell r="D17378">
            <v>0</v>
          </cell>
        </row>
        <row r="17379">
          <cell r="A17379" t="str">
            <v>Men Solid Running Joggers</v>
          </cell>
          <cell r="B17379" t="str">
            <v>Slazenger</v>
          </cell>
          <cell r="C17379">
            <v>0</v>
          </cell>
          <cell r="D17379">
            <v>0</v>
          </cell>
        </row>
        <row r="17380">
          <cell r="A17380" t="str">
            <v>Regular Fit Casual Shirt</v>
          </cell>
          <cell r="B17380" t="str">
            <v>Pepe Jeans</v>
          </cell>
          <cell r="C17380">
            <v>3.8</v>
          </cell>
          <cell r="D17380">
            <v>32</v>
          </cell>
        </row>
        <row r="17381">
          <cell r="A17381" t="str">
            <v>Kids Re-Writable LCD E-Pad Digital Notepad</v>
          </cell>
          <cell r="B17381" t="str">
            <v>CHOCOZONE</v>
          </cell>
          <cell r="C17381">
            <v>3.4</v>
          </cell>
          <cell r="D17381">
            <v>14</v>
          </cell>
        </row>
        <row r="17382">
          <cell r="A17382" t="str">
            <v>Men Pure Cotton Formal Shirt</v>
          </cell>
          <cell r="B17382" t="str">
            <v>V Dot</v>
          </cell>
          <cell r="C17382">
            <v>0</v>
          </cell>
          <cell r="D17382">
            <v>0</v>
          </cell>
        </row>
        <row r="17383">
          <cell r="A17383" t="str">
            <v>Anti Hair Fall Hair Mask</v>
          </cell>
          <cell r="B17383" t="str">
            <v>JOY</v>
          </cell>
          <cell r="C17383">
            <v>0</v>
          </cell>
          <cell r="D17383">
            <v>0</v>
          </cell>
        </row>
        <row r="17384">
          <cell r="A17384" t="str">
            <v>Semi-Stitched Lehenga Unstitched Blouse With Dupatta</v>
          </cell>
          <cell r="B17384" t="str">
            <v>Fashion Basket</v>
          </cell>
          <cell r="C17384">
            <v>0</v>
          </cell>
          <cell r="D17384">
            <v>0</v>
          </cell>
        </row>
        <row r="17385">
          <cell r="A17385" t="str">
            <v>Slim Fit Polo-Neck Jumper</v>
          </cell>
          <cell r="B17385" t="str">
            <v>H&amp;M</v>
          </cell>
          <cell r="C17385">
            <v>0</v>
          </cell>
          <cell r="D17385">
            <v>0</v>
          </cell>
        </row>
        <row r="17386">
          <cell r="A17386" t="str">
            <v>Women Solid Zoom Friendly Collar Tshirt</v>
          </cell>
          <cell r="B17386" t="str">
            <v>SASSAFRAS</v>
          </cell>
          <cell r="C17386">
            <v>4.8</v>
          </cell>
          <cell r="D17386">
            <v>10</v>
          </cell>
        </row>
        <row r="17387">
          <cell r="A17387" t="str">
            <v>Casual Shirt</v>
          </cell>
          <cell r="B17387" t="str">
            <v>Kook N Keech</v>
          </cell>
          <cell r="C17387">
            <v>4.4000000000000004</v>
          </cell>
          <cell r="D17387">
            <v>5</v>
          </cell>
        </row>
        <row r="17388">
          <cell r="A17388" t="str">
            <v>Boys Cotton Printed T-shirt</v>
          </cell>
          <cell r="B17388" t="str">
            <v>H&amp;M</v>
          </cell>
          <cell r="C17388">
            <v>0</v>
          </cell>
          <cell r="D17388">
            <v>0</v>
          </cell>
        </row>
        <row r="17389">
          <cell r="A17389" t="str">
            <v>Ready to Wear Lehenga Choli with Dupatta</v>
          </cell>
          <cell r="B17389" t="str">
            <v>Tikhi Imli</v>
          </cell>
          <cell r="C17389">
            <v>3.6</v>
          </cell>
          <cell r="D17389">
            <v>7</v>
          </cell>
        </row>
        <row r="17390">
          <cell r="A17390" t="str">
            <v>Men Slim Fit Jeans</v>
          </cell>
          <cell r="B17390" t="str">
            <v>Allen Solly</v>
          </cell>
          <cell r="C17390">
            <v>0</v>
          </cell>
          <cell r="D17390">
            <v>0</v>
          </cell>
        </row>
        <row r="17391">
          <cell r="A17391" t="str">
            <v>Suede Party Stiletto Sandals with Buckles</v>
          </cell>
          <cell r="B17391" t="str">
            <v>20Dresses</v>
          </cell>
          <cell r="C17391">
            <v>0</v>
          </cell>
          <cell r="D17391">
            <v>0</v>
          </cell>
        </row>
        <row r="17392">
          <cell r="A17392" t="str">
            <v>Men Colourblocked T-shirt</v>
          </cell>
          <cell r="B17392" t="str">
            <v>Roadster</v>
          </cell>
          <cell r="C17392">
            <v>4</v>
          </cell>
          <cell r="D17392">
            <v>10</v>
          </cell>
        </row>
        <row r="17393">
          <cell r="A17393" t="str">
            <v>Ethnic Motifs Poly-Chanderi Bling it On Kurta Set</v>
          </cell>
          <cell r="B17393" t="str">
            <v>AHIKA</v>
          </cell>
          <cell r="C17393">
            <v>0</v>
          </cell>
          <cell r="D17393">
            <v>0</v>
          </cell>
        </row>
        <row r="17394">
          <cell r="A17394" t="str">
            <v>Women Striped Kurta with Palazzos</v>
          </cell>
          <cell r="B17394" t="str">
            <v>Bavaria</v>
          </cell>
          <cell r="C17394">
            <v>4.5</v>
          </cell>
          <cell r="D17394">
            <v>11</v>
          </cell>
        </row>
        <row r="17395">
          <cell r="A17395" t="str">
            <v>Women Printed Kurta Set</v>
          </cell>
          <cell r="B17395" t="str">
            <v>Anouk</v>
          </cell>
          <cell r="C17395">
            <v>0</v>
          </cell>
          <cell r="D17395">
            <v>0</v>
          </cell>
        </row>
        <row r="17396">
          <cell r="A17396" t="str">
            <v>Colourblocked Shoulder Bag</v>
          </cell>
          <cell r="B17396" t="str">
            <v>United Colors of Benetton</v>
          </cell>
          <cell r="C17396">
            <v>4.7</v>
          </cell>
          <cell r="D17396">
            <v>29</v>
          </cell>
        </row>
        <row r="17397">
          <cell r="A17397" t="str">
            <v>Women Printed Loose Pure Cotton T-shirt</v>
          </cell>
          <cell r="B17397" t="str">
            <v>Difference of Opinion</v>
          </cell>
          <cell r="C17397">
            <v>4.5</v>
          </cell>
          <cell r="D17397">
            <v>42</v>
          </cell>
        </row>
        <row r="17398">
          <cell r="A17398" t="str">
            <v>Camouflage Print Track Pant</v>
          </cell>
          <cell r="B17398" t="str">
            <v>Hubberholme</v>
          </cell>
          <cell r="C17398">
            <v>0</v>
          </cell>
          <cell r="D17398">
            <v>0</v>
          </cell>
        </row>
        <row r="17399">
          <cell r="A17399" t="str">
            <v>Unisex Messenger Sling Bag</v>
          </cell>
          <cell r="B17399" t="str">
            <v>Leather World</v>
          </cell>
          <cell r="C17399">
            <v>4.3</v>
          </cell>
          <cell r="D17399">
            <v>59</v>
          </cell>
        </row>
        <row r="17400">
          <cell r="A17400" t="str">
            <v>Men Analogue Watch</v>
          </cell>
          <cell r="B17400" t="str">
            <v>Timex</v>
          </cell>
          <cell r="C17400">
            <v>4.0999999999999996</v>
          </cell>
          <cell r="D17400">
            <v>151</v>
          </cell>
        </row>
        <row r="17401">
          <cell r="A17401" t="str">
            <v>Men Solid Formal Loafer</v>
          </cell>
          <cell r="B17401" t="str">
            <v>MUTAQINOTI</v>
          </cell>
          <cell r="C17401">
            <v>0</v>
          </cell>
          <cell r="D17401">
            <v>0</v>
          </cell>
        </row>
        <row r="17402">
          <cell r="A17402" t="str">
            <v>Drop Earrings</v>
          </cell>
          <cell r="B17402" t="str">
            <v>LeCalla</v>
          </cell>
          <cell r="C17402">
            <v>0</v>
          </cell>
          <cell r="D17402">
            <v>0</v>
          </cell>
        </row>
        <row r="17403">
          <cell r="A17403" t="str">
            <v>Slim Fit Casual Shirt</v>
          </cell>
          <cell r="B17403" t="str">
            <v>Trendyol</v>
          </cell>
          <cell r="C17403">
            <v>0</v>
          </cell>
          <cell r="D17403">
            <v>0</v>
          </cell>
        </row>
        <row r="17404">
          <cell r="A17404" t="str">
            <v>Women Solid Bomber</v>
          </cell>
          <cell r="B17404" t="str">
            <v>HRX by Hrithik Roshan</v>
          </cell>
          <cell r="C17404">
            <v>4.3</v>
          </cell>
          <cell r="D17404">
            <v>527</v>
          </cell>
        </row>
        <row r="17405">
          <cell r="A17405" t="str">
            <v>Boys Pack-2 Printed T-shirt</v>
          </cell>
          <cell r="B17405" t="str">
            <v>HELLCAT</v>
          </cell>
          <cell r="C17405">
            <v>4.0999999999999996</v>
          </cell>
          <cell r="D17405">
            <v>266</v>
          </cell>
        </row>
        <row r="17406">
          <cell r="A17406" t="str">
            <v>Casual Cotton Linen Shirt</v>
          </cell>
          <cell r="B17406" t="str">
            <v>Mast &amp; Harbour</v>
          </cell>
          <cell r="C17406">
            <v>4.5</v>
          </cell>
          <cell r="D17406">
            <v>13</v>
          </cell>
        </row>
        <row r="17407">
          <cell r="A17407" t="str">
            <v>Women Floral Dress</v>
          </cell>
          <cell r="B17407" t="str">
            <v>URBANIC</v>
          </cell>
          <cell r="C17407">
            <v>3.9</v>
          </cell>
          <cell r="D17407">
            <v>14</v>
          </cell>
        </row>
        <row r="17408">
          <cell r="A17408" t="str">
            <v>Solid Sling Bag</v>
          </cell>
          <cell r="B17408" t="str">
            <v>Lavie</v>
          </cell>
          <cell r="C17408">
            <v>4.5</v>
          </cell>
          <cell r="D17408">
            <v>57</v>
          </cell>
        </row>
        <row r="17409">
          <cell r="A17409" t="str">
            <v>Printed Chanderi Silk Kurta</v>
          </cell>
          <cell r="B17409" t="str">
            <v>Libas</v>
          </cell>
          <cell r="C17409">
            <v>3.8</v>
          </cell>
          <cell r="D17409">
            <v>33</v>
          </cell>
        </row>
        <row r="17410">
          <cell r="A17410" t="str">
            <v>Rapid-Dry Printed Tights</v>
          </cell>
          <cell r="B17410" t="str">
            <v>HRX by Hrithik Roshan</v>
          </cell>
          <cell r="C17410">
            <v>0</v>
          </cell>
          <cell r="D17410">
            <v>0</v>
          </cell>
        </row>
        <row r="17411">
          <cell r="A17411" t="str">
            <v>Women Knitted Co-Ords Set</v>
          </cell>
          <cell r="B17411" t="str">
            <v>Femme Luxe</v>
          </cell>
          <cell r="C17411">
            <v>0</v>
          </cell>
          <cell r="D17411">
            <v>0</v>
          </cell>
        </row>
        <row r="17412">
          <cell r="A17412" t="str">
            <v>Women Printed Clogs</v>
          </cell>
          <cell r="B17412" t="str">
            <v>KazarMax</v>
          </cell>
          <cell r="C17412">
            <v>4.5</v>
          </cell>
          <cell r="D17412">
            <v>35</v>
          </cell>
        </row>
        <row r="17413">
          <cell r="A17413" t="str">
            <v>Women Bootcut High-Rise Jeans</v>
          </cell>
          <cell r="B17413" t="str">
            <v>Roadster</v>
          </cell>
          <cell r="C17413">
            <v>0</v>
          </cell>
          <cell r="D17413">
            <v>0</v>
          </cell>
        </row>
        <row r="17414">
          <cell r="A17414" t="str">
            <v>Cotton Non Padded T Shirt Bra</v>
          </cell>
          <cell r="B17414" t="str">
            <v>Clovia</v>
          </cell>
          <cell r="C17414">
            <v>0</v>
          </cell>
          <cell r="D17414">
            <v>0</v>
          </cell>
        </row>
        <row r="17415">
          <cell r="A17415" t="str">
            <v>Floral Structured Sling Bag</v>
          </cell>
          <cell r="B17415" t="str">
            <v>ZOUK</v>
          </cell>
          <cell r="C17415">
            <v>4.5999999999999996</v>
          </cell>
          <cell r="D17415">
            <v>18</v>
          </cell>
        </row>
        <row r="17416">
          <cell r="A17416" t="str">
            <v>PU Structured Sling Bag with Cut Work</v>
          </cell>
          <cell r="B17416" t="str">
            <v>Caprese</v>
          </cell>
          <cell r="C17416">
            <v>4.5</v>
          </cell>
          <cell r="D17416">
            <v>79</v>
          </cell>
        </row>
        <row r="17417">
          <cell r="A17417" t="str">
            <v>PU Structured Satchel</v>
          </cell>
          <cell r="B17417" t="str">
            <v>Allen Solly</v>
          </cell>
          <cell r="C17417">
            <v>3.9</v>
          </cell>
          <cell r="D17417">
            <v>8</v>
          </cell>
        </row>
        <row r="17418">
          <cell r="A17418" t="str">
            <v>Girls Ready to Wear Saree</v>
          </cell>
          <cell r="B17418" t="str">
            <v>Aarika</v>
          </cell>
          <cell r="C17418">
            <v>4.5</v>
          </cell>
          <cell r="D17418">
            <v>21</v>
          </cell>
        </row>
        <row r="17419">
          <cell r="A17419" t="str">
            <v>Men Trousers</v>
          </cell>
          <cell r="B17419" t="str">
            <v>Greenfibre</v>
          </cell>
          <cell r="C17419">
            <v>0</v>
          </cell>
          <cell r="D17419">
            <v>0</v>
          </cell>
        </row>
        <row r="17420">
          <cell r="A17420" t="str">
            <v>Regular Fit Casual Shirt</v>
          </cell>
          <cell r="B17420" t="str">
            <v>Flying Machine</v>
          </cell>
          <cell r="C17420">
            <v>4.0999999999999996</v>
          </cell>
          <cell r="D17420">
            <v>63</v>
          </cell>
        </row>
        <row r="17421">
          <cell r="A17421" t="str">
            <v>Slim Fit Checked Casual Shirt</v>
          </cell>
          <cell r="B17421" t="str">
            <v>The Indian Garage Co</v>
          </cell>
          <cell r="C17421">
            <v>4.0999999999999996</v>
          </cell>
          <cell r="D17421">
            <v>71</v>
          </cell>
        </row>
        <row r="17422">
          <cell r="A17422" t="str">
            <v>Girls 3-Pack Strappy Tops</v>
          </cell>
          <cell r="B17422" t="str">
            <v>H&amp;M</v>
          </cell>
          <cell r="C17422">
            <v>0</v>
          </cell>
          <cell r="D17422">
            <v>0</v>
          </cell>
        </row>
        <row r="17423">
          <cell r="A17423" t="str">
            <v>Men Solid Hooded T-shirt</v>
          </cell>
          <cell r="B17423" t="str">
            <v>Van Heusen Flex</v>
          </cell>
          <cell r="C17423">
            <v>0</v>
          </cell>
          <cell r="D17423">
            <v>0</v>
          </cell>
        </row>
        <row r="17424">
          <cell r="A17424" t="str">
            <v>Women Floral Embroidered Kurta</v>
          </cell>
          <cell r="B17424" t="str">
            <v>W</v>
          </cell>
          <cell r="C17424">
            <v>0</v>
          </cell>
          <cell r="D17424">
            <v>0</v>
          </cell>
        </row>
        <row r="17425">
          <cell r="A17425" t="str">
            <v>Women Analogue Watch</v>
          </cell>
          <cell r="B17425" t="str">
            <v>ESPRIT</v>
          </cell>
          <cell r="C17425">
            <v>0</v>
          </cell>
          <cell r="D17425">
            <v>0</v>
          </cell>
        </row>
        <row r="17426">
          <cell r="A17426" t="str">
            <v>Slim Fit Pure Cotton Shirt</v>
          </cell>
          <cell r="B17426" t="str">
            <v>Peter England</v>
          </cell>
          <cell r="C17426">
            <v>0</v>
          </cell>
          <cell r="D17426">
            <v>0</v>
          </cell>
        </row>
        <row r="17427">
          <cell r="A17427" t="str">
            <v>Men Regular Trousers</v>
          </cell>
          <cell r="B17427" t="str">
            <v>U.S. Polo Assn.</v>
          </cell>
          <cell r="C17427">
            <v>0</v>
          </cell>
          <cell r="D17427">
            <v>0</v>
          </cell>
        </row>
        <row r="17428">
          <cell r="A17428" t="str">
            <v>Gold-Plated Necklace</v>
          </cell>
          <cell r="B17428" t="str">
            <v>Lilly &amp; sparkle</v>
          </cell>
          <cell r="C17428">
            <v>4.0999999999999996</v>
          </cell>
          <cell r="D17428">
            <v>52</v>
          </cell>
        </row>
        <row r="17429">
          <cell r="A17429" t="str">
            <v>Solid Running T-shirt</v>
          </cell>
          <cell r="B17429" t="str">
            <v>Rigo</v>
          </cell>
          <cell r="C17429">
            <v>4.0999999999999996</v>
          </cell>
          <cell r="D17429">
            <v>98</v>
          </cell>
        </row>
        <row r="17430">
          <cell r="A17430" t="str">
            <v>Men Slim Fit Reversible Shirt</v>
          </cell>
          <cell r="B17430" t="str">
            <v>Louis Philippe Jeans</v>
          </cell>
          <cell r="C17430">
            <v>0</v>
          </cell>
          <cell r="D17430">
            <v>0</v>
          </cell>
        </row>
        <row r="17431">
          <cell r="A17431" t="str">
            <v>Women Solid Belt</v>
          </cell>
          <cell r="B17431" t="str">
            <v>Kastner</v>
          </cell>
          <cell r="C17431">
            <v>4.0999999999999996</v>
          </cell>
          <cell r="D17431">
            <v>7</v>
          </cell>
        </row>
        <row r="17432">
          <cell r="A17432" t="str">
            <v>Women Embroidered Kurta with Trousers With Dupatta</v>
          </cell>
          <cell r="B17432" t="str">
            <v>Indo Era</v>
          </cell>
          <cell r="C17432">
            <v>4.2</v>
          </cell>
          <cell r="D17432">
            <v>63</v>
          </cell>
        </row>
        <row r="17433">
          <cell r="A17433" t="str">
            <v>Men Typography Printed T-shirt</v>
          </cell>
          <cell r="B17433" t="str">
            <v>PUMA Hoops</v>
          </cell>
          <cell r="C17433">
            <v>4.7</v>
          </cell>
          <cell r="D17433">
            <v>13</v>
          </cell>
        </row>
        <row r="17434">
          <cell r="A17434" t="str">
            <v>Women Solid Biker Jacket</v>
          </cell>
          <cell r="B17434" t="str">
            <v>Roadster</v>
          </cell>
          <cell r="C17434">
            <v>4.5</v>
          </cell>
          <cell r="D17434">
            <v>33</v>
          </cell>
        </row>
        <row r="17435">
          <cell r="A17435" t="str">
            <v>Men Solid T-shirt</v>
          </cell>
          <cell r="B17435" t="str">
            <v>M&amp;H Easy</v>
          </cell>
          <cell r="C17435">
            <v>4.7</v>
          </cell>
          <cell r="D17435">
            <v>6</v>
          </cell>
        </row>
        <row r="17436">
          <cell r="A17436" t="str">
            <v>Embroidered Maxi Dress</v>
          </cell>
          <cell r="B17436" t="str">
            <v>Ojjasvi</v>
          </cell>
          <cell r="C17436">
            <v>0</v>
          </cell>
          <cell r="D17436">
            <v>0</v>
          </cell>
        </row>
        <row r="17437">
          <cell r="A17437" t="str">
            <v>Men Applique T-shirt</v>
          </cell>
          <cell r="B17437" t="str">
            <v>V-Mart</v>
          </cell>
          <cell r="C17437">
            <v>0</v>
          </cell>
          <cell r="D17437">
            <v>0</v>
          </cell>
        </row>
        <row r="17438">
          <cell r="A17438" t="str">
            <v>Women Floral Cotton Kurta Sets</v>
          </cell>
          <cell r="B17438" t="str">
            <v>Anouk</v>
          </cell>
          <cell r="C17438">
            <v>0</v>
          </cell>
          <cell r="D17438">
            <v>0</v>
          </cell>
        </row>
        <row r="17439">
          <cell r="A17439" t="str">
            <v>Georgette Blouson Top</v>
          </cell>
          <cell r="B17439" t="str">
            <v>CUTECUMBER</v>
          </cell>
          <cell r="C17439">
            <v>0</v>
          </cell>
          <cell r="D17439">
            <v>0</v>
          </cell>
        </row>
        <row r="17440">
          <cell r="A17440" t="str">
            <v>Floral Print Straight Kurta</v>
          </cell>
          <cell r="B17440" t="str">
            <v>Vishudh</v>
          </cell>
          <cell r="C17440">
            <v>4.0999999999999996</v>
          </cell>
          <cell r="D17440">
            <v>289</v>
          </cell>
        </row>
        <row r="17441">
          <cell r="A17441" t="str">
            <v>Unisex Kids Printed Sneakers</v>
          </cell>
          <cell r="B17441" t="str">
            <v>Puma</v>
          </cell>
          <cell r="C17441">
            <v>4.5</v>
          </cell>
          <cell r="D17441">
            <v>6</v>
          </cell>
        </row>
        <row r="17442">
          <cell r="A17442" t="str">
            <v>Boys Typography Shorts</v>
          </cell>
          <cell r="B17442" t="str">
            <v>Allen Solly Junior</v>
          </cell>
          <cell r="C17442">
            <v>0</v>
          </cell>
          <cell r="D17442">
            <v>0</v>
          </cell>
        </row>
        <row r="17443">
          <cell r="A17443" t="str">
            <v>Boys Printed Cotton Chinos</v>
          </cell>
          <cell r="B17443" t="str">
            <v>Indian Terrain</v>
          </cell>
          <cell r="C17443">
            <v>0</v>
          </cell>
          <cell r="D17443">
            <v>0</v>
          </cell>
        </row>
        <row r="17444">
          <cell r="A17444" t="str">
            <v>Gold-Toned rounded Necklace</v>
          </cell>
          <cell r="B17444" t="str">
            <v>ODETTE</v>
          </cell>
          <cell r="C17444">
            <v>0</v>
          </cell>
          <cell r="D17444">
            <v>0</v>
          </cell>
        </row>
        <row r="17445">
          <cell r="A17445" t="str">
            <v>Dress</v>
          </cell>
          <cell r="B17445" t="str">
            <v>Zink London</v>
          </cell>
          <cell r="C17445">
            <v>0</v>
          </cell>
          <cell r="D17445">
            <v>0</v>
          </cell>
        </row>
        <row r="17446">
          <cell r="A17446" t="str">
            <v>Floral Foil Gotta Kurta Set</v>
          </cell>
          <cell r="B17446" t="str">
            <v>Ishin</v>
          </cell>
          <cell r="C17446">
            <v>4.2</v>
          </cell>
          <cell r="D17446">
            <v>444</v>
          </cell>
        </row>
        <row r="17447">
          <cell r="A17447" t="str">
            <v>Women Wide Leg Denim Shorts</v>
          </cell>
          <cell r="B17447" t="str">
            <v>URBANIC</v>
          </cell>
          <cell r="C17447">
            <v>4.0999999999999996</v>
          </cell>
          <cell r="D17447">
            <v>15</v>
          </cell>
        </row>
        <row r="17448">
          <cell r="A17448" t="str">
            <v>Woven Design Saree</v>
          </cell>
          <cell r="B17448" t="str">
            <v>Suta</v>
          </cell>
          <cell r="C17448">
            <v>3.9</v>
          </cell>
          <cell r="D17448">
            <v>27</v>
          </cell>
        </row>
        <row r="17449">
          <cell r="A17449" t="str">
            <v>Printed Fit and Flare Dress</v>
          </cell>
          <cell r="B17449" t="str">
            <v>RARE</v>
          </cell>
          <cell r="C17449">
            <v>3.8</v>
          </cell>
          <cell r="D17449">
            <v>36</v>
          </cell>
        </row>
        <row r="17450">
          <cell r="A17450" t="str">
            <v>Women Plus Size Cotton Kurta</v>
          </cell>
          <cell r="B17450" t="str">
            <v>Sztori</v>
          </cell>
          <cell r="C17450">
            <v>3.9</v>
          </cell>
          <cell r="D17450">
            <v>25</v>
          </cell>
        </row>
        <row r="17451">
          <cell r="A17451" t="str">
            <v>Self Design Tailored Jacket</v>
          </cell>
          <cell r="B17451" t="str">
            <v>URBANIC</v>
          </cell>
          <cell r="C17451">
            <v>3.8</v>
          </cell>
          <cell r="D17451">
            <v>12</v>
          </cell>
        </row>
        <row r="17452">
          <cell r="A17452" t="str">
            <v>Men Semi Formal Monks</v>
          </cell>
          <cell r="B17452" t="str">
            <v>House of Pataudi</v>
          </cell>
          <cell r="C17452">
            <v>0</v>
          </cell>
          <cell r="D17452">
            <v>0</v>
          </cell>
        </row>
        <row r="17453">
          <cell r="A17453" t="str">
            <v>Women Pack Of 2 Outdoor Masks</v>
          </cell>
          <cell r="B17453" t="str">
            <v>ONLY</v>
          </cell>
          <cell r="C17453">
            <v>0</v>
          </cell>
          <cell r="D17453">
            <v>0</v>
          </cell>
        </row>
        <row r="17454">
          <cell r="A17454" t="str">
            <v>Slim Fit Casual Shirt</v>
          </cell>
          <cell r="B17454" t="str">
            <v>Louis Philippe Sport</v>
          </cell>
          <cell r="C17454">
            <v>0</v>
          </cell>
          <cell r="D17454">
            <v>0</v>
          </cell>
        </row>
        <row r="17455">
          <cell r="A17455" t="str">
            <v>Men Solid Reversible Belt</v>
          </cell>
          <cell r="B17455" t="str">
            <v>Peter England</v>
          </cell>
          <cell r="C17455">
            <v>3.9</v>
          </cell>
          <cell r="D17455">
            <v>31</v>
          </cell>
        </row>
        <row r="17456">
          <cell r="A17456" t="str">
            <v>Grass Storage Basket</v>
          </cell>
          <cell r="B17456" t="str">
            <v>HABERE INDIA</v>
          </cell>
          <cell r="C17456">
            <v>0</v>
          </cell>
          <cell r="D17456">
            <v>0</v>
          </cell>
        </row>
        <row r="17457">
          <cell r="A17457" t="str">
            <v>Solid Henley Neck T-shirt</v>
          </cell>
          <cell r="B17457" t="str">
            <v>ether</v>
          </cell>
          <cell r="C17457">
            <v>4.0999999999999996</v>
          </cell>
          <cell r="D17457">
            <v>1000</v>
          </cell>
        </row>
        <row r="17458">
          <cell r="A17458" t="str">
            <v>Solid Sling Bag</v>
          </cell>
          <cell r="B17458" t="str">
            <v>Lavie</v>
          </cell>
          <cell r="C17458">
            <v>4.2</v>
          </cell>
          <cell r="D17458">
            <v>33</v>
          </cell>
        </row>
        <row r="17459">
          <cell r="A17459" t="str">
            <v>Women Straight Fit Trousers</v>
          </cell>
          <cell r="B17459" t="str">
            <v>Indian Dobby</v>
          </cell>
          <cell r="C17459">
            <v>0</v>
          </cell>
          <cell r="D17459">
            <v>0</v>
          </cell>
        </row>
        <row r="17460">
          <cell r="A17460" t="str">
            <v>Solid Handheld Bag</v>
          </cell>
          <cell r="B17460" t="str">
            <v>Accessorize</v>
          </cell>
          <cell r="C17460">
            <v>4.2</v>
          </cell>
          <cell r="D17460">
            <v>27</v>
          </cell>
        </row>
        <row r="17461">
          <cell r="A17461" t="str">
            <v>Solid Regular Fit Shorts</v>
          </cell>
          <cell r="B17461" t="str">
            <v>Inesis By Decathlon</v>
          </cell>
          <cell r="C17461">
            <v>4.5</v>
          </cell>
          <cell r="D17461">
            <v>43</v>
          </cell>
        </row>
        <row r="17462">
          <cell r="A17462" t="str">
            <v>Slim Fit Self-Design Blazer</v>
          </cell>
          <cell r="B17462" t="str">
            <v>Louis Philippe</v>
          </cell>
          <cell r="C17462">
            <v>4.4000000000000004</v>
          </cell>
          <cell r="D17462">
            <v>68</v>
          </cell>
        </row>
        <row r="17463">
          <cell r="A17463" t="str">
            <v>PU Party Block Pumps</v>
          </cell>
          <cell r="B17463" t="str">
            <v>20Dresses</v>
          </cell>
          <cell r="C17463">
            <v>0</v>
          </cell>
          <cell r="D17463">
            <v>0</v>
          </cell>
        </row>
        <row r="17464">
          <cell r="A17464" t="str">
            <v>Men Stainless Steel Straps Watch</v>
          </cell>
          <cell r="B17464" t="str">
            <v>Tommy Hilfiger</v>
          </cell>
          <cell r="C17464">
            <v>0</v>
          </cell>
          <cell r="D17464">
            <v>0</v>
          </cell>
        </row>
        <row r="17465">
          <cell r="A17465" t="str">
            <v>Floral Print Top</v>
          </cell>
          <cell r="B17465" t="str">
            <v>Allen Solly Woman</v>
          </cell>
          <cell r="C17465">
            <v>4.4000000000000004</v>
          </cell>
          <cell r="D17465">
            <v>5</v>
          </cell>
        </row>
        <row r="17466">
          <cell r="A17466" t="str">
            <v>Striped Crepe A-Line Dress</v>
          </cell>
          <cell r="B17466" t="str">
            <v>StyleStone</v>
          </cell>
          <cell r="C17466">
            <v>3.6</v>
          </cell>
          <cell r="D17466">
            <v>36</v>
          </cell>
        </row>
        <row r="17467">
          <cell r="A17467" t="str">
            <v>Women Floral Printed Kurta</v>
          </cell>
          <cell r="B17467" t="str">
            <v>Anouk</v>
          </cell>
          <cell r="C17467">
            <v>0</v>
          </cell>
          <cell r="D17467">
            <v>0</v>
          </cell>
        </row>
        <row r="17468">
          <cell r="A17468" t="str">
            <v>Women Top</v>
          </cell>
          <cell r="B17468" t="str">
            <v>People</v>
          </cell>
          <cell r="C17468">
            <v>0</v>
          </cell>
          <cell r="D17468">
            <v>0</v>
          </cell>
        </row>
        <row r="17469">
          <cell r="A17469" t="str">
            <v>Eyeshadow Palette - Nude Hour</v>
          </cell>
          <cell r="B17469" t="str">
            <v>Renee</v>
          </cell>
          <cell r="C17469">
            <v>3.9</v>
          </cell>
          <cell r="D17469">
            <v>9</v>
          </cell>
        </row>
        <row r="17470">
          <cell r="A17470" t="str">
            <v>Men Slim Fit Low-Rise Jeans</v>
          </cell>
          <cell r="B17470" t="str">
            <v>Jack &amp; Jones</v>
          </cell>
          <cell r="C17470">
            <v>0</v>
          </cell>
          <cell r="D17470">
            <v>0</v>
          </cell>
        </row>
        <row r="17471">
          <cell r="A17471" t="str">
            <v>Women Embroidered Kurta with Palazzos With Dupatta</v>
          </cell>
          <cell r="B17471" t="str">
            <v>Anouk</v>
          </cell>
          <cell r="C17471">
            <v>3.7</v>
          </cell>
          <cell r="D17471">
            <v>19</v>
          </cell>
        </row>
        <row r="17472">
          <cell r="A17472" t="str">
            <v>Women Textured Slip-On Sneakers</v>
          </cell>
          <cell r="B17472" t="str">
            <v>Clarks</v>
          </cell>
          <cell r="C17472">
            <v>0</v>
          </cell>
          <cell r="D17472">
            <v>0</v>
          </cell>
        </row>
        <row r="17473">
          <cell r="A17473" t="str">
            <v>Women Solid Maxi Dress</v>
          </cell>
          <cell r="B17473" t="str">
            <v>STREET 9</v>
          </cell>
          <cell r="C17473">
            <v>4.2</v>
          </cell>
          <cell r="D17473">
            <v>51</v>
          </cell>
        </row>
        <row r="17474">
          <cell r="A17474" t="str">
            <v>Women Oversized T-shirt</v>
          </cell>
          <cell r="B17474" t="str">
            <v>The Dry State</v>
          </cell>
          <cell r="C17474">
            <v>3.9</v>
          </cell>
          <cell r="D17474">
            <v>38</v>
          </cell>
        </row>
        <row r="17475">
          <cell r="A17475" t="str">
            <v>Wrap Dress</v>
          </cell>
          <cell r="B17475" t="str">
            <v>Moda Rapido</v>
          </cell>
          <cell r="C17475">
            <v>4.5999999999999996</v>
          </cell>
          <cell r="D17475">
            <v>5</v>
          </cell>
        </row>
        <row r="17476">
          <cell r="A17476" t="str">
            <v>Leather Structured Shoulder Bag</v>
          </cell>
          <cell r="B17476" t="str">
            <v>Hidesign</v>
          </cell>
          <cell r="C17476">
            <v>4.5</v>
          </cell>
          <cell r="D17476">
            <v>14</v>
          </cell>
        </row>
        <row r="17477">
          <cell r="A17477" t="str">
            <v>Embellished Border Saree</v>
          </cell>
          <cell r="B17477" t="str">
            <v>Mitera</v>
          </cell>
          <cell r="C17477">
            <v>3.8</v>
          </cell>
          <cell r="D17477">
            <v>122</v>
          </cell>
        </row>
        <row r="17478">
          <cell r="A17478" t="str">
            <v>Men Ajrakh  Printed Kurta</v>
          </cell>
          <cell r="B17478" t="str">
            <v>Taavi</v>
          </cell>
          <cell r="C17478">
            <v>4.3</v>
          </cell>
          <cell r="D17478">
            <v>16</v>
          </cell>
        </row>
        <row r="17479">
          <cell r="A17479" t="str">
            <v>Women Pleat Front Joggers</v>
          </cell>
          <cell r="B17479" t="str">
            <v>MANGO</v>
          </cell>
          <cell r="C17479">
            <v>4.0999999999999996</v>
          </cell>
          <cell r="D17479">
            <v>18</v>
          </cell>
        </row>
        <row r="17480">
          <cell r="A17480" t="str">
            <v>Slim Fit Checked Casual Shirt</v>
          </cell>
          <cell r="B17480" t="str">
            <v>SINGLE</v>
          </cell>
          <cell r="C17480">
            <v>4</v>
          </cell>
          <cell r="D17480">
            <v>5</v>
          </cell>
        </row>
        <row r="17481">
          <cell r="A17481" t="str">
            <v>Women Embroidered Kurta with Sharara With Dupatta</v>
          </cell>
          <cell r="B17481" t="str">
            <v>Kvsfab</v>
          </cell>
          <cell r="C17481">
            <v>4.5999999999999996</v>
          </cell>
          <cell r="D17481">
            <v>8</v>
          </cell>
        </row>
        <row r="17482">
          <cell r="A17482" t="str">
            <v>Printed Kurta Set with Dupatta</v>
          </cell>
          <cell r="B17482" t="str">
            <v>YASH GALLERY</v>
          </cell>
          <cell r="C17482">
            <v>4.5</v>
          </cell>
          <cell r="D17482">
            <v>28</v>
          </cell>
        </row>
        <row r="17483">
          <cell r="A17483" t="str">
            <v>Men Pleated Trousers</v>
          </cell>
          <cell r="B17483" t="str">
            <v>Van Heusen</v>
          </cell>
          <cell r="C17483">
            <v>0</v>
          </cell>
          <cell r="D17483">
            <v>0</v>
          </cell>
        </row>
        <row r="17484">
          <cell r="A17484" t="str">
            <v>Embroidered Mojaris Flats</v>
          </cell>
          <cell r="B17484" t="str">
            <v>Shezone</v>
          </cell>
          <cell r="C17484">
            <v>4.5999999999999996</v>
          </cell>
          <cell r="D17484">
            <v>15</v>
          </cell>
        </row>
        <row r="17485">
          <cell r="A17485" t="str">
            <v>Solid Henley Neck Pure Cotton T-shirt</v>
          </cell>
          <cell r="B17485" t="str">
            <v>Roadster</v>
          </cell>
          <cell r="C17485">
            <v>4</v>
          </cell>
          <cell r="D17485">
            <v>165</v>
          </cell>
        </row>
        <row r="17486">
          <cell r="A17486" t="str">
            <v>Block Heels</v>
          </cell>
          <cell r="B17486" t="str">
            <v>Picktoes</v>
          </cell>
          <cell r="C17486">
            <v>4.3</v>
          </cell>
          <cell r="D17486">
            <v>10</v>
          </cell>
        </row>
        <row r="17487">
          <cell r="A17487" t="str">
            <v>Men Embroidered Kurta with Pyjamas</v>
          </cell>
          <cell r="B17487" t="str">
            <v>MOHANLAL SONS</v>
          </cell>
          <cell r="C17487">
            <v>0</v>
          </cell>
          <cell r="D17487">
            <v>0</v>
          </cell>
        </row>
        <row r="17488">
          <cell r="A17488" t="str">
            <v>Women Ruched Bodycon Dress</v>
          </cell>
          <cell r="B17488" t="str">
            <v>I Saw It First</v>
          </cell>
          <cell r="C17488">
            <v>0</v>
          </cell>
          <cell r="D17488">
            <v>0</v>
          </cell>
        </row>
        <row r="17489">
          <cell r="A17489" t="str">
            <v>Men Slim Fit Casual Shirt</v>
          </cell>
          <cell r="B17489" t="str">
            <v>Louis Philippe Sport</v>
          </cell>
          <cell r="C17489">
            <v>0</v>
          </cell>
          <cell r="D17489">
            <v>0</v>
          </cell>
        </row>
        <row r="17490">
          <cell r="A17490" t="str">
            <v>Mini Wrap Dress</v>
          </cell>
          <cell r="B17490" t="str">
            <v>ZALORA OCCASION</v>
          </cell>
          <cell r="C17490">
            <v>0</v>
          </cell>
          <cell r="D17490">
            <v>0</v>
          </cell>
        </row>
        <row r="17491">
          <cell r="A17491" t="str">
            <v>Men Pure Cotton Casual Shirt</v>
          </cell>
          <cell r="B17491" t="str">
            <v>THE BEAR HOUSE</v>
          </cell>
          <cell r="C17491">
            <v>4.4000000000000004</v>
          </cell>
          <cell r="D17491">
            <v>10</v>
          </cell>
        </row>
        <row r="17492">
          <cell r="A17492" t="str">
            <v>Women Solid Block Heels</v>
          </cell>
          <cell r="B17492" t="str">
            <v>DressBerry</v>
          </cell>
          <cell r="C17492">
            <v>0</v>
          </cell>
          <cell r="D17492">
            <v>0</v>
          </cell>
        </row>
        <row r="17493">
          <cell r="A17493" t="str">
            <v>Women Ethnic Motifs Printed Kurta</v>
          </cell>
          <cell r="B17493" t="str">
            <v>Biba</v>
          </cell>
          <cell r="C17493">
            <v>4</v>
          </cell>
          <cell r="D17493">
            <v>6</v>
          </cell>
        </row>
        <row r="17494">
          <cell r="A17494" t="str">
            <v>Women Colourblocked Over Coat</v>
          </cell>
          <cell r="B17494" t="str">
            <v>GANT</v>
          </cell>
          <cell r="C17494">
            <v>0</v>
          </cell>
          <cell r="D17494">
            <v>0</v>
          </cell>
        </row>
        <row r="17495">
          <cell r="A17495" t="str">
            <v>Boys Pure Cotton Sweatshirt</v>
          </cell>
          <cell r="B17495" t="str">
            <v>U.S. Polo Assn. Kids</v>
          </cell>
          <cell r="C17495">
            <v>4.4000000000000004</v>
          </cell>
          <cell r="D17495">
            <v>37</v>
          </cell>
        </row>
        <row r="17496">
          <cell r="A17496" t="str">
            <v>Women Open Toe Flats</v>
          </cell>
          <cell r="B17496" t="str">
            <v>Forever Glam by Pantaloons</v>
          </cell>
          <cell r="C17496">
            <v>0</v>
          </cell>
          <cell r="D17496">
            <v>0</v>
          </cell>
        </row>
        <row r="17497">
          <cell r="A17497" t="str">
            <v>Modern Sports Solid Joggers</v>
          </cell>
          <cell r="B17497" t="str">
            <v>Puma</v>
          </cell>
          <cell r="C17497">
            <v>4.2</v>
          </cell>
          <cell r="D17497">
            <v>30</v>
          </cell>
        </row>
        <row r="17498">
          <cell r="A17498" t="str">
            <v>Women Typography Printed T-shirt</v>
          </cell>
          <cell r="B17498" t="str">
            <v>URBANIC</v>
          </cell>
          <cell r="C17498">
            <v>4</v>
          </cell>
          <cell r="D17498">
            <v>11</v>
          </cell>
        </row>
        <row r="17499">
          <cell r="A17499" t="str">
            <v>Oudh &amp; Green Tea Body Mist</v>
          </cell>
          <cell r="B17499" t="str">
            <v>Forest Essentials</v>
          </cell>
          <cell r="C17499">
            <v>4.5999999999999996</v>
          </cell>
          <cell r="D17499">
            <v>32</v>
          </cell>
        </row>
        <row r="17500">
          <cell r="A17500" t="str">
            <v>Women Flatform Sneakers</v>
          </cell>
          <cell r="B17500" t="str">
            <v>Roadster</v>
          </cell>
          <cell r="C17500">
            <v>4.2</v>
          </cell>
          <cell r="D17500">
            <v>34</v>
          </cell>
        </row>
        <row r="17501">
          <cell r="A17501" t="str">
            <v>Training Rapid-Dry Tshirts</v>
          </cell>
          <cell r="B17501" t="str">
            <v>HRX by Hrithik Roshan</v>
          </cell>
          <cell r="C17501">
            <v>0</v>
          </cell>
          <cell r="D17501">
            <v>0</v>
          </cell>
        </row>
        <row r="17502">
          <cell r="A17502" t="str">
            <v>Girls 2-Piece Cotton Set</v>
          </cell>
          <cell r="B17502" t="str">
            <v>H&amp;M</v>
          </cell>
          <cell r="C17502">
            <v>0</v>
          </cell>
          <cell r="D17502">
            <v>0</v>
          </cell>
        </row>
        <row r="17503">
          <cell r="A17503" t="str">
            <v>Women Floral Printed T-shirt</v>
          </cell>
          <cell r="B17503" t="str">
            <v>max</v>
          </cell>
          <cell r="C17503">
            <v>4.3</v>
          </cell>
          <cell r="D17503">
            <v>32</v>
          </cell>
        </row>
        <row r="17504">
          <cell r="A17504" t="str">
            <v>Women Mules Flats</v>
          </cell>
          <cell r="B17504" t="str">
            <v>Metro</v>
          </cell>
          <cell r="C17504">
            <v>0</v>
          </cell>
          <cell r="D17504">
            <v>0</v>
          </cell>
        </row>
        <row r="17505">
          <cell r="A17505" t="str">
            <v>Girls Denim Shorts</v>
          </cell>
          <cell r="B17505" t="str">
            <v>KiddoPanti</v>
          </cell>
          <cell r="C17505">
            <v>0</v>
          </cell>
          <cell r="D17505">
            <v>0</v>
          </cell>
        </row>
        <row r="17506">
          <cell r="A17506" t="str">
            <v>Knockout Mesh Back Tank Top</v>
          </cell>
          <cell r="B17506" t="str">
            <v>UNDER ARMOUR</v>
          </cell>
          <cell r="C17506">
            <v>0</v>
          </cell>
          <cell r="D17506">
            <v>0</v>
          </cell>
        </row>
        <row r="17507">
          <cell r="A17507" t="str">
            <v>Men Printed Casual Shirt</v>
          </cell>
          <cell r="B17507" t="str">
            <v>Flying Machine</v>
          </cell>
          <cell r="C17507">
            <v>0</v>
          </cell>
          <cell r="D17507">
            <v>0</v>
          </cell>
        </row>
        <row r="17508">
          <cell r="A17508" t="str">
            <v>Women Typography Printed Loose T-shirt</v>
          </cell>
          <cell r="B17508" t="str">
            <v>DILLINGER</v>
          </cell>
          <cell r="C17508">
            <v>0</v>
          </cell>
          <cell r="D17508">
            <v>0</v>
          </cell>
        </row>
        <row r="17509">
          <cell r="A17509" t="str">
            <v>Men Thor Print Cotton T-shirt</v>
          </cell>
          <cell r="B17509" t="str">
            <v>Kook N Keech Marvel</v>
          </cell>
          <cell r="C17509">
            <v>4.2</v>
          </cell>
          <cell r="D17509">
            <v>9</v>
          </cell>
        </row>
        <row r="17510">
          <cell r="A17510" t="str">
            <v>Women Relaxed Fit High-Rise Jeans</v>
          </cell>
          <cell r="B17510" t="str">
            <v>STREET 9</v>
          </cell>
          <cell r="C17510">
            <v>0</v>
          </cell>
          <cell r="D17510">
            <v>0</v>
          </cell>
        </row>
        <row r="17511">
          <cell r="A17511" t="str">
            <v>Bird Print Straight Kurta</v>
          </cell>
          <cell r="B17511" t="str">
            <v>IMARA</v>
          </cell>
          <cell r="C17511">
            <v>4</v>
          </cell>
          <cell r="D17511">
            <v>70</v>
          </cell>
        </row>
        <row r="17512">
          <cell r="A17512" t="str">
            <v>Women Solid Ribbed Pullover</v>
          </cell>
          <cell r="B17512" t="str">
            <v>MANGO</v>
          </cell>
          <cell r="C17512">
            <v>0</v>
          </cell>
          <cell r="D17512">
            <v>0</v>
          </cell>
        </row>
        <row r="17513">
          <cell r="A17513" t="str">
            <v>Lightweight Jacket</v>
          </cell>
          <cell r="B17513" t="str">
            <v>Leather Retail</v>
          </cell>
          <cell r="C17513">
            <v>4.0999999999999996</v>
          </cell>
          <cell r="D17513">
            <v>57</v>
          </cell>
        </row>
        <row r="17514">
          <cell r="A17514" t="str">
            <v>Women Printed Kurta with Palazzos</v>
          </cell>
          <cell r="B17514" t="str">
            <v>Sangria</v>
          </cell>
          <cell r="C17514">
            <v>3.9</v>
          </cell>
          <cell r="D17514">
            <v>36</v>
          </cell>
        </row>
        <row r="17515">
          <cell r="A17515" t="str">
            <v>Shoulder Strap Empire Midi Dress</v>
          </cell>
          <cell r="B17515" t="str">
            <v>IQRAAR</v>
          </cell>
          <cell r="C17515">
            <v>0</v>
          </cell>
          <cell r="D17515">
            <v>0</v>
          </cell>
        </row>
        <row r="17516">
          <cell r="A17516" t="str">
            <v>Women Straight Checked Palazzos</v>
          </cell>
          <cell r="B17516" t="str">
            <v>Vishudh</v>
          </cell>
          <cell r="C17516">
            <v>4.2</v>
          </cell>
          <cell r="D17516">
            <v>225</v>
          </cell>
        </row>
        <row r="17517">
          <cell r="A17517" t="str">
            <v>Pure Cotton Saree</v>
          </cell>
          <cell r="B17517" t="str">
            <v>BEATITUDE</v>
          </cell>
          <cell r="C17517">
            <v>0</v>
          </cell>
          <cell r="D17517">
            <v>0</v>
          </cell>
        </row>
        <row r="17518">
          <cell r="A17518" t="str">
            <v>Kanchi Gold Khadi Print Dress</v>
          </cell>
          <cell r="B17518" t="str">
            <v>Taavi</v>
          </cell>
          <cell r="C17518">
            <v>4.2</v>
          </cell>
          <cell r="D17518">
            <v>18</v>
          </cell>
        </row>
        <row r="17519">
          <cell r="A17519" t="str">
            <v>Printed Round Neck Pure Cotton T-shirt</v>
          </cell>
          <cell r="B17519" t="str">
            <v>Zink London</v>
          </cell>
          <cell r="C17519">
            <v>4.4000000000000004</v>
          </cell>
          <cell r="D17519">
            <v>18</v>
          </cell>
        </row>
        <row r="17520">
          <cell r="A17520" t="str">
            <v>Boys Shorts</v>
          </cell>
          <cell r="B17520" t="str">
            <v>HELLCAT</v>
          </cell>
          <cell r="C17520">
            <v>0</v>
          </cell>
          <cell r="D17520">
            <v>0</v>
          </cell>
        </row>
        <row r="17521">
          <cell r="A17521" t="str">
            <v>Ethnic Motifs Banarasi Brocade Saree</v>
          </cell>
          <cell r="B17521" t="str">
            <v>all about you</v>
          </cell>
          <cell r="C17521">
            <v>4</v>
          </cell>
          <cell r="D17521">
            <v>14</v>
          </cell>
        </row>
        <row r="17522">
          <cell r="A17522" t="str">
            <v>Printed Layered Anarkali Kurta</v>
          </cell>
          <cell r="B17522" t="str">
            <v>Biba</v>
          </cell>
          <cell r="C17522">
            <v>4.2</v>
          </cell>
          <cell r="D17522">
            <v>26</v>
          </cell>
        </row>
        <row r="17523">
          <cell r="A17523" t="str">
            <v>Men Polo Collar Slim Fit T-shirt</v>
          </cell>
          <cell r="B17523" t="str">
            <v>Cantabil</v>
          </cell>
          <cell r="C17523">
            <v>4.3</v>
          </cell>
          <cell r="D17523">
            <v>62</v>
          </cell>
        </row>
        <row r="17524">
          <cell r="A17524" t="str">
            <v>Men Floral Printed T-shirt</v>
          </cell>
          <cell r="B17524" t="str">
            <v>Moda Rapido</v>
          </cell>
          <cell r="C17524">
            <v>3.9</v>
          </cell>
          <cell r="D17524">
            <v>16</v>
          </cell>
        </row>
        <row r="17525">
          <cell r="A17525" t="str">
            <v>Unisex Set of 2 Body Lotion</v>
          </cell>
          <cell r="B17525" t="str">
            <v>Nivea</v>
          </cell>
          <cell r="C17525">
            <v>4.4000000000000004</v>
          </cell>
          <cell r="D17525">
            <v>1700</v>
          </cell>
        </row>
        <row r="17526">
          <cell r="A17526" t="str">
            <v>Siren In Scarlet Lipstick</v>
          </cell>
          <cell r="B17526" t="str">
            <v>Maybelline</v>
          </cell>
          <cell r="C17526">
            <v>4.3</v>
          </cell>
          <cell r="D17526">
            <v>302</v>
          </cell>
        </row>
        <row r="17527">
          <cell r="A17527" t="str">
            <v>Women Printed T-shirt</v>
          </cell>
          <cell r="B17527" t="str">
            <v>max</v>
          </cell>
          <cell r="C17527">
            <v>4.5</v>
          </cell>
          <cell r="D17527">
            <v>37</v>
          </cell>
        </row>
        <row r="17528">
          <cell r="A17528" t="str">
            <v>Men Solid Formal Derbys</v>
          </cell>
          <cell r="B17528" t="str">
            <v>El Paso</v>
          </cell>
          <cell r="C17528">
            <v>3.6</v>
          </cell>
          <cell r="D17528">
            <v>45</v>
          </cell>
        </row>
        <row r="17529">
          <cell r="A17529" t="str">
            <v>Women Extended Sleeves Top</v>
          </cell>
          <cell r="B17529" t="str">
            <v>RAREISM</v>
          </cell>
          <cell r="C17529">
            <v>0</v>
          </cell>
          <cell r="D17529">
            <v>0</v>
          </cell>
        </row>
        <row r="17530">
          <cell r="A17530" t="str">
            <v>Women Solid Wrap Knee Length Skirts</v>
          </cell>
          <cell r="B17530" t="str">
            <v>PATRORNA</v>
          </cell>
          <cell r="C17530">
            <v>0</v>
          </cell>
          <cell r="D17530">
            <v>0</v>
          </cell>
        </row>
        <row r="17531">
          <cell r="A17531" t="str">
            <v>Men Slim Fit Jeans</v>
          </cell>
          <cell r="B17531" t="str">
            <v>U.S. Polo Assn. Denim Co.</v>
          </cell>
          <cell r="C17531">
            <v>0</v>
          </cell>
          <cell r="D17531">
            <v>0</v>
          </cell>
        </row>
        <row r="17532">
          <cell r="A17532" t="str">
            <v>Women Analogue Watch</v>
          </cell>
          <cell r="B17532" t="str">
            <v>Daniel Klein</v>
          </cell>
          <cell r="C17532">
            <v>4.4000000000000004</v>
          </cell>
          <cell r="D17532">
            <v>27</v>
          </cell>
        </row>
        <row r="17533">
          <cell r="A17533" t="str">
            <v>Men Slim Fit Casual Shirt</v>
          </cell>
          <cell r="B17533" t="str">
            <v>Louis Philippe Jeans</v>
          </cell>
          <cell r="C17533">
            <v>0</v>
          </cell>
          <cell r="D17533">
            <v>0</v>
          </cell>
        </row>
        <row r="17534">
          <cell r="A17534" t="str">
            <v>Half Moon Hobo Bag</v>
          </cell>
          <cell r="B17534" t="str">
            <v>MIRAGGIO</v>
          </cell>
          <cell r="C17534">
            <v>4.5</v>
          </cell>
          <cell r="D17534">
            <v>16</v>
          </cell>
        </row>
        <row r="17535">
          <cell r="A17535" t="str">
            <v>Girls Floral Print Top</v>
          </cell>
          <cell r="B17535" t="str">
            <v>M&amp;H Juniors</v>
          </cell>
          <cell r="C17535">
            <v>4</v>
          </cell>
          <cell r="D17535">
            <v>2</v>
          </cell>
        </row>
        <row r="17536">
          <cell r="A17536" t="str">
            <v>Women Running Shoes</v>
          </cell>
          <cell r="B17536" t="str">
            <v>UCLA</v>
          </cell>
          <cell r="C17536">
            <v>5</v>
          </cell>
          <cell r="D17536">
            <v>2</v>
          </cell>
        </row>
        <row r="17537">
          <cell r="A17537" t="str">
            <v>Women Maternity Night suit</v>
          </cell>
          <cell r="B17537" t="str">
            <v>Aujjessa</v>
          </cell>
          <cell r="C17537">
            <v>0</v>
          </cell>
          <cell r="D17537">
            <v>0</v>
          </cell>
        </row>
        <row r="17538">
          <cell r="A17538" t="str">
            <v>Men Running Track Pants</v>
          </cell>
          <cell r="B17538" t="str">
            <v>HRX by Hrithik Roshan</v>
          </cell>
          <cell r="C17538">
            <v>0</v>
          </cell>
          <cell r="D17538">
            <v>0</v>
          </cell>
        </row>
        <row r="17539">
          <cell r="A17539" t="str">
            <v>Women Floral Maxi Dress</v>
          </cell>
          <cell r="B17539" t="str">
            <v>WoowZerz</v>
          </cell>
          <cell r="C17539">
            <v>4.5</v>
          </cell>
          <cell r="D17539">
            <v>21</v>
          </cell>
        </row>
        <row r="17540">
          <cell r="A17540" t="str">
            <v>Women Pumps</v>
          </cell>
          <cell r="B17540" t="str">
            <v>Rocia</v>
          </cell>
          <cell r="C17540">
            <v>4.2</v>
          </cell>
          <cell r="D17540">
            <v>10</v>
          </cell>
        </row>
        <row r="17541">
          <cell r="A17541" t="str">
            <v>Eiffel Tower Design Wall Decor</v>
          </cell>
          <cell r="B17541" t="str">
            <v>Art Street</v>
          </cell>
          <cell r="C17541">
            <v>4.2</v>
          </cell>
          <cell r="D17541">
            <v>10</v>
          </cell>
        </row>
        <row r="17542">
          <cell r="A17542" t="str">
            <v>Boys Disney Cars Print T-shirt</v>
          </cell>
          <cell r="B17542" t="str">
            <v>YK Disney</v>
          </cell>
          <cell r="C17542">
            <v>4.0999999999999996</v>
          </cell>
          <cell r="D17542">
            <v>20</v>
          </cell>
        </row>
        <row r="17543">
          <cell r="A17543" t="str">
            <v>Men Colourblocked Sports Shorts</v>
          </cell>
          <cell r="B17543" t="str">
            <v>UNDER ARMOUR</v>
          </cell>
          <cell r="C17543">
            <v>0</v>
          </cell>
          <cell r="D17543">
            <v>0</v>
          </cell>
        </row>
        <row r="17544">
          <cell r="A17544" t="str">
            <v>Women Wide Leg Printed Palazzos</v>
          </cell>
          <cell r="B17544" t="str">
            <v>HERE&amp;NOW</v>
          </cell>
          <cell r="C17544">
            <v>4.3</v>
          </cell>
          <cell r="D17544">
            <v>4</v>
          </cell>
        </row>
        <row r="17545">
          <cell r="A17545" t="str">
            <v>Men Lifestyle Bio-Wash Shorts</v>
          </cell>
          <cell r="B17545" t="str">
            <v>HRX by Hrithik Roshan</v>
          </cell>
          <cell r="C17545">
            <v>4.3</v>
          </cell>
          <cell r="D17545">
            <v>7</v>
          </cell>
        </row>
        <row r="17546">
          <cell r="A17546" t="str">
            <v>Floral Print A-Line Kurta</v>
          </cell>
          <cell r="B17546" t="str">
            <v>Janasya</v>
          </cell>
          <cell r="C17546">
            <v>3.7</v>
          </cell>
          <cell r="D17546">
            <v>324</v>
          </cell>
        </row>
        <row r="17547">
          <cell r="A17547" t="str">
            <v>Flared Maxi Skirt</v>
          </cell>
          <cell r="B17547" t="str">
            <v>U&amp;F</v>
          </cell>
          <cell r="C17547">
            <v>4.2</v>
          </cell>
          <cell r="D17547">
            <v>59</v>
          </cell>
        </row>
        <row r="17548">
          <cell r="A17548" t="str">
            <v>Men Smart Straight Trousers</v>
          </cell>
          <cell r="B17548" t="str">
            <v>SOJANYA</v>
          </cell>
          <cell r="C17548">
            <v>3.5</v>
          </cell>
          <cell r="D17548">
            <v>13</v>
          </cell>
        </row>
        <row r="17549">
          <cell r="A17549" t="str">
            <v>Sheath Dress</v>
          </cell>
          <cell r="B17549" t="str">
            <v>ZALORA WORK</v>
          </cell>
          <cell r="C17549">
            <v>0</v>
          </cell>
          <cell r="D17549">
            <v>0</v>
          </cell>
        </row>
        <row r="17550">
          <cell r="A17550" t="str">
            <v>Paisley Zari Banarasi Saree</v>
          </cell>
          <cell r="B17550" t="str">
            <v>House of Pataudi</v>
          </cell>
          <cell r="C17550">
            <v>4.0999999999999996</v>
          </cell>
          <cell r="D17550">
            <v>20</v>
          </cell>
        </row>
        <row r="17551">
          <cell r="A17551" t="str">
            <v>Women Embroidered Kurta with Trousers With Dupatta</v>
          </cell>
          <cell r="B17551" t="str">
            <v>Inddus</v>
          </cell>
          <cell r="C17551">
            <v>0</v>
          </cell>
          <cell r="D17551">
            <v>0</v>
          </cell>
        </row>
        <row r="17552">
          <cell r="A17552" t="str">
            <v>Ethnic Motifs Viscose Rayon Print Parade Kurta Set</v>
          </cell>
          <cell r="B17552" t="str">
            <v>InWeave</v>
          </cell>
          <cell r="C17552">
            <v>0</v>
          </cell>
          <cell r="D17552">
            <v>0</v>
          </cell>
        </row>
        <row r="17553">
          <cell r="A17553" t="str">
            <v>Men Slim Fit Cotton T-shirt</v>
          </cell>
          <cell r="B17553" t="str">
            <v>Pepe Jeans</v>
          </cell>
          <cell r="C17553">
            <v>0</v>
          </cell>
          <cell r="D17553">
            <v>0</v>
          </cell>
        </row>
        <row r="17554">
          <cell r="A17554" t="str">
            <v>Men Slim Fit Trousers</v>
          </cell>
          <cell r="B17554" t="str">
            <v>Allen Solly</v>
          </cell>
          <cell r="C17554">
            <v>0</v>
          </cell>
          <cell r="D17554">
            <v>0</v>
          </cell>
        </row>
        <row r="17555">
          <cell r="A17555" t="str">
            <v>Women Ballerinas</v>
          </cell>
          <cell r="B17555" t="str">
            <v>Forever Glam by Pantaloons</v>
          </cell>
          <cell r="C17555">
            <v>4.5</v>
          </cell>
          <cell r="D17555">
            <v>6</v>
          </cell>
        </row>
        <row r="17556">
          <cell r="A17556" t="str">
            <v>Women Night suit</v>
          </cell>
          <cell r="B17556" t="str">
            <v>MADAME M SECRET</v>
          </cell>
          <cell r="C17556">
            <v>0</v>
          </cell>
          <cell r="D17556">
            <v>0</v>
          </cell>
        </row>
        <row r="17557">
          <cell r="A17557" t="str">
            <v>PU Structured Handheld Bag</v>
          </cell>
          <cell r="B17557" t="str">
            <v>Exotic</v>
          </cell>
          <cell r="C17557">
            <v>0</v>
          </cell>
          <cell r="D17557">
            <v>0</v>
          </cell>
        </row>
        <row r="17558">
          <cell r="A17558" t="str">
            <v>Women Ethnic Motifs Printed Anarkali Kurta</v>
          </cell>
          <cell r="B17558" t="str">
            <v>Juniper</v>
          </cell>
          <cell r="C17558">
            <v>5</v>
          </cell>
          <cell r="D17558">
            <v>5</v>
          </cell>
        </row>
        <row r="17559">
          <cell r="A17559" t="str">
            <v>Blouson Top</v>
          </cell>
          <cell r="B17559" t="str">
            <v>Vero Moda</v>
          </cell>
          <cell r="C17559">
            <v>0</v>
          </cell>
          <cell r="D17559">
            <v>0</v>
          </cell>
        </row>
        <row r="17560">
          <cell r="A17560" t="str">
            <v>Embroidered Detail  Pure Cotton Top</v>
          </cell>
          <cell r="B17560" t="str">
            <v>Bhama Couture</v>
          </cell>
          <cell r="C17560">
            <v>3.5</v>
          </cell>
          <cell r="D17560">
            <v>21</v>
          </cell>
        </row>
        <row r="17561">
          <cell r="A17561" t="str">
            <v>Women Solid Cotton Crop Top</v>
          </cell>
          <cell r="B17561" t="str">
            <v>ONLY</v>
          </cell>
          <cell r="C17561">
            <v>4.4000000000000004</v>
          </cell>
          <cell r="D17561">
            <v>8</v>
          </cell>
        </row>
        <row r="17562">
          <cell r="A17562" t="str">
            <v>Geometric Twist &amp; Knot Top</v>
          </cell>
          <cell r="B17562" t="str">
            <v>DressBerry</v>
          </cell>
          <cell r="C17562">
            <v>4.2</v>
          </cell>
          <cell r="D17562">
            <v>337</v>
          </cell>
        </row>
        <row r="17563">
          <cell r="A17563" t="str">
            <v>Slim Fit Casual Shirt</v>
          </cell>
          <cell r="B17563" t="str">
            <v>HERE&amp;NOW</v>
          </cell>
          <cell r="C17563">
            <v>4.5</v>
          </cell>
          <cell r="D17563">
            <v>6</v>
          </cell>
        </row>
        <row r="17564">
          <cell r="A17564" t="str">
            <v>Cotton Casual Shirt</v>
          </cell>
          <cell r="B17564" t="str">
            <v>Roadster</v>
          </cell>
          <cell r="C17564">
            <v>4.3</v>
          </cell>
          <cell r="D17564">
            <v>136</v>
          </cell>
        </row>
        <row r="17565">
          <cell r="A17565" t="str">
            <v>Men Slim Fit Formal Trousers</v>
          </cell>
          <cell r="B17565" t="str">
            <v>Peter England</v>
          </cell>
          <cell r="C17565">
            <v>4.0999999999999996</v>
          </cell>
          <cell r="D17565">
            <v>11</v>
          </cell>
        </row>
        <row r="17566">
          <cell r="A17566" t="str">
            <v>Self Design Cotton Top</v>
          </cell>
          <cell r="B17566" t="str">
            <v>OXXO</v>
          </cell>
          <cell r="C17566">
            <v>0</v>
          </cell>
          <cell r="D17566">
            <v>0</v>
          </cell>
        </row>
        <row r="17567">
          <cell r="A17567" t="str">
            <v>Cotton Shirt Style Crop Top</v>
          </cell>
          <cell r="B17567" t="str">
            <v>Hancock</v>
          </cell>
          <cell r="C17567">
            <v>0</v>
          </cell>
          <cell r="D17567">
            <v>0</v>
          </cell>
        </row>
        <row r="17568">
          <cell r="A17568" t="str">
            <v>Men Slim Fit Casual Shirt</v>
          </cell>
          <cell r="B17568" t="str">
            <v>Louis Philippe Sport</v>
          </cell>
          <cell r="C17568">
            <v>0</v>
          </cell>
          <cell r="D17568">
            <v>0</v>
          </cell>
        </row>
        <row r="17569">
          <cell r="A17569" t="str">
            <v>Striped Pure Georgette Saree</v>
          </cell>
          <cell r="B17569" t="str">
            <v>Sangria</v>
          </cell>
          <cell r="C17569">
            <v>4.3</v>
          </cell>
          <cell r="D17569">
            <v>15</v>
          </cell>
        </row>
        <row r="17570">
          <cell r="A17570" t="str">
            <v>Slim Fit Casual Shirt</v>
          </cell>
          <cell r="B17570" t="str">
            <v>BEAT LONDON by PEPE JEANS</v>
          </cell>
          <cell r="C17570">
            <v>0</v>
          </cell>
          <cell r="D17570">
            <v>0</v>
          </cell>
        </row>
        <row r="17571">
          <cell r="A17571" t="str">
            <v>Solid A-Line Dress</v>
          </cell>
          <cell r="B17571" t="str">
            <v>Vero Moda</v>
          </cell>
          <cell r="C17571">
            <v>4.2</v>
          </cell>
          <cell r="D17571">
            <v>19</v>
          </cell>
        </row>
        <row r="17572">
          <cell r="A17572" t="str">
            <v>Men Regular Fit Track Pants</v>
          </cell>
          <cell r="B17572" t="str">
            <v>Mast &amp; Harbour</v>
          </cell>
          <cell r="C17572">
            <v>0</v>
          </cell>
          <cell r="D17572">
            <v>0</v>
          </cell>
        </row>
        <row r="17573">
          <cell r="A17573" t="str">
            <v>Pack of 3 Minimizer Bras</v>
          </cell>
          <cell r="B17573" t="str">
            <v>Souminie</v>
          </cell>
          <cell r="C17573">
            <v>0</v>
          </cell>
          <cell r="D17573">
            <v>0</v>
          </cell>
        </row>
        <row r="17574">
          <cell r="A17574" t="str">
            <v>Solid Wrap Dress</v>
          </cell>
          <cell r="B17574" t="str">
            <v>Masaba</v>
          </cell>
          <cell r="C17574">
            <v>0</v>
          </cell>
          <cell r="D17574">
            <v>0</v>
          </cell>
        </row>
        <row r="17575">
          <cell r="A17575" t="str">
            <v>Solid Regular Top</v>
          </cell>
          <cell r="B17575" t="str">
            <v>MANGO</v>
          </cell>
          <cell r="C17575">
            <v>4</v>
          </cell>
          <cell r="D17575">
            <v>21</v>
          </cell>
        </row>
        <row r="17576">
          <cell r="A17576" t="str">
            <v>Printed Round Neck T-shirt</v>
          </cell>
          <cell r="B17576" t="str">
            <v>Kook N Keech Disney</v>
          </cell>
          <cell r="C17576">
            <v>4.2</v>
          </cell>
          <cell r="D17576">
            <v>352</v>
          </cell>
        </row>
        <row r="17577">
          <cell r="A17577" t="str">
            <v>Women Slouchy High-Rise Jeans</v>
          </cell>
          <cell r="B17577" t="str">
            <v>Roadster</v>
          </cell>
          <cell r="C17577">
            <v>0</v>
          </cell>
          <cell r="D17577">
            <v>0</v>
          </cell>
        </row>
        <row r="17578">
          <cell r="A17578" t="str">
            <v>Bra</v>
          </cell>
          <cell r="B17578" t="str">
            <v>DChica</v>
          </cell>
          <cell r="C17578">
            <v>0</v>
          </cell>
          <cell r="D17578">
            <v>0</v>
          </cell>
        </row>
        <row r="17579">
          <cell r="A17579" t="str">
            <v>Men Checked Polo Collar Slim Fit T-shirt</v>
          </cell>
          <cell r="B17579" t="str">
            <v>Duke</v>
          </cell>
          <cell r="C17579">
            <v>0</v>
          </cell>
          <cell r="D17579">
            <v>0</v>
          </cell>
        </row>
        <row r="17580">
          <cell r="A17580" t="str">
            <v>Pack of 2 Innerwear Vests</v>
          </cell>
          <cell r="B17580" t="str">
            <v>Pepe Jeans</v>
          </cell>
          <cell r="C17580">
            <v>4.4000000000000004</v>
          </cell>
          <cell r="D17580">
            <v>299</v>
          </cell>
        </row>
        <row r="17581">
          <cell r="A17581" t="str">
            <v>Women Denim Mini Skirt</v>
          </cell>
          <cell r="B17581" t="str">
            <v>STREET 9</v>
          </cell>
          <cell r="C17581">
            <v>4.4000000000000004</v>
          </cell>
          <cell r="D17581">
            <v>72</v>
          </cell>
        </row>
        <row r="17582">
          <cell r="A17582" t="str">
            <v>Women Open Toe Flats</v>
          </cell>
          <cell r="B17582" t="str">
            <v>VENDOZ</v>
          </cell>
          <cell r="C17582">
            <v>4.5</v>
          </cell>
          <cell r="D17582">
            <v>2</v>
          </cell>
        </row>
        <row r="17583">
          <cell r="A17583" t="str">
            <v>Women Printed T-shirt</v>
          </cell>
          <cell r="B17583" t="str">
            <v>Puma</v>
          </cell>
          <cell r="C17583">
            <v>0</v>
          </cell>
          <cell r="D17583">
            <v>0</v>
          </cell>
        </row>
        <row r="17584">
          <cell r="A17584" t="str">
            <v>Men Polo Collar T-shirt</v>
          </cell>
          <cell r="B17584" t="str">
            <v>Peter England</v>
          </cell>
          <cell r="C17584">
            <v>4.5</v>
          </cell>
          <cell r="D17584">
            <v>69</v>
          </cell>
        </row>
        <row r="17585">
          <cell r="A17585" t="str">
            <v>Solid Kurta with Trousers</v>
          </cell>
          <cell r="B17585" t="str">
            <v>HERE&amp;NOW</v>
          </cell>
          <cell r="C17585">
            <v>0</v>
          </cell>
          <cell r="D17585">
            <v>0</v>
          </cell>
        </row>
        <row r="17586">
          <cell r="A17586" t="str">
            <v>Women Floral Printed Kurta</v>
          </cell>
          <cell r="B17586" t="str">
            <v>anayna</v>
          </cell>
          <cell r="C17586">
            <v>4</v>
          </cell>
          <cell r="D17586">
            <v>12</v>
          </cell>
        </row>
        <row r="17587">
          <cell r="A17587" t="str">
            <v>Women Top with Trousers</v>
          </cell>
          <cell r="B17587" t="str">
            <v>JC Collection</v>
          </cell>
          <cell r="C17587">
            <v>0</v>
          </cell>
          <cell r="D17587">
            <v>0</v>
          </cell>
        </row>
        <row r="17588">
          <cell r="A17588" t="str">
            <v>Slim Fit Tuxedo Blazer</v>
          </cell>
          <cell r="B17588" t="str">
            <v>FAVOROSKI</v>
          </cell>
          <cell r="C17588">
            <v>4.3</v>
          </cell>
          <cell r="D17588">
            <v>64</v>
          </cell>
        </row>
        <row r="17589">
          <cell r="A17589" t="str">
            <v>Men Solid Bath Robe</v>
          </cell>
          <cell r="B17589" t="str">
            <v>ELEVANTO</v>
          </cell>
          <cell r="C17589">
            <v>3.5</v>
          </cell>
          <cell r="D17589">
            <v>54</v>
          </cell>
        </row>
        <row r="17590">
          <cell r="A17590" t="str">
            <v>Men Bandhgala Jashn Blazer</v>
          </cell>
          <cell r="B17590" t="str">
            <v>House of Pataudi</v>
          </cell>
          <cell r="C17590">
            <v>3.5</v>
          </cell>
          <cell r="D17590">
            <v>12</v>
          </cell>
        </row>
        <row r="17591">
          <cell r="A17591" t="str">
            <v>Men Colourblocked Sneakers</v>
          </cell>
          <cell r="B17591" t="str">
            <v>Woakers</v>
          </cell>
          <cell r="C17591">
            <v>3.1</v>
          </cell>
          <cell r="D17591">
            <v>52</v>
          </cell>
        </row>
        <row r="17592">
          <cell r="A17592" t="str">
            <v>Women Floral Printed V-Neck T-shirt</v>
          </cell>
          <cell r="B17592" t="str">
            <v>max</v>
          </cell>
          <cell r="C17592">
            <v>0</v>
          </cell>
          <cell r="D17592">
            <v>0</v>
          </cell>
        </row>
        <row r="17593">
          <cell r="A17593" t="str">
            <v>Women Peplum Top</v>
          </cell>
          <cell r="B17593" t="str">
            <v>Vero Moda</v>
          </cell>
          <cell r="C17593">
            <v>0</v>
          </cell>
          <cell r="D17593">
            <v>0</v>
          </cell>
        </row>
        <row r="17594">
          <cell r="A17594" t="str">
            <v>Women Embroidered Kurta Set</v>
          </cell>
          <cell r="B17594" t="str">
            <v>Indo Era</v>
          </cell>
          <cell r="C17594">
            <v>0</v>
          </cell>
          <cell r="D17594">
            <v>0</v>
          </cell>
        </row>
        <row r="17595">
          <cell r="A17595" t="str">
            <v>Lightly Padded T-shirt Bra</v>
          </cell>
          <cell r="B17595" t="str">
            <v>Enamor</v>
          </cell>
          <cell r="C17595">
            <v>4</v>
          </cell>
          <cell r="D17595">
            <v>144</v>
          </cell>
        </row>
        <row r="17596">
          <cell r="A17596" t="str">
            <v>Men Slim Fit Trousers</v>
          </cell>
          <cell r="B17596" t="str">
            <v>Blackberrys</v>
          </cell>
          <cell r="C17596">
            <v>0</v>
          </cell>
          <cell r="D17596">
            <v>0</v>
          </cell>
        </row>
        <row r="17597">
          <cell r="A17597" t="str">
            <v>Men Slim Fit Casual Shirt</v>
          </cell>
          <cell r="B17597" t="str">
            <v>Louis Philippe Sport</v>
          </cell>
          <cell r="C17597">
            <v>0</v>
          </cell>
          <cell r="D17597">
            <v>0</v>
          </cell>
        </row>
        <row r="17598">
          <cell r="A17598" t="str">
            <v>Women Printed Kurta with Trousers With Dupatta</v>
          </cell>
          <cell r="B17598" t="str">
            <v>KALINI</v>
          </cell>
          <cell r="C17598">
            <v>4.4000000000000004</v>
          </cell>
          <cell r="D17598">
            <v>9</v>
          </cell>
        </row>
        <row r="17599">
          <cell r="A17599" t="str">
            <v>Slim Fit Casual Shirt</v>
          </cell>
          <cell r="B17599" t="str">
            <v>HIGHLANDER</v>
          </cell>
          <cell r="C17599">
            <v>4</v>
          </cell>
          <cell r="D17599">
            <v>35</v>
          </cell>
        </row>
        <row r="17600">
          <cell r="A17600" t="str">
            <v>Print Motif T-Shirt</v>
          </cell>
          <cell r="B17600" t="str">
            <v>H&amp;M</v>
          </cell>
          <cell r="C17600">
            <v>0</v>
          </cell>
          <cell r="D17600">
            <v>0</v>
          </cell>
        </row>
        <row r="17601">
          <cell r="A17601" t="str">
            <v>Men Pack Of 3 Solid Calf-Length Socks</v>
          </cell>
          <cell r="B17601" t="str">
            <v>Allen Solly</v>
          </cell>
          <cell r="C17601">
            <v>4.7</v>
          </cell>
          <cell r="D17601">
            <v>345</v>
          </cell>
        </row>
        <row r="17602">
          <cell r="A17602" t="str">
            <v>Men Pack of 3 Hipster Briefs</v>
          </cell>
          <cell r="B17602" t="str">
            <v>Jack &amp; Jones</v>
          </cell>
          <cell r="C17602">
            <v>4.7</v>
          </cell>
          <cell r="D17602">
            <v>7</v>
          </cell>
        </row>
        <row r="17603">
          <cell r="A17603" t="str">
            <v>Women Night suit</v>
          </cell>
          <cell r="B17603" t="str">
            <v>Marks &amp; Spencer</v>
          </cell>
          <cell r="C17603">
            <v>0</v>
          </cell>
          <cell r="D17603">
            <v>0</v>
          </cell>
        </row>
        <row r="17604">
          <cell r="A17604" t="str">
            <v>Ethnic Motifs Rayon Maxi Dress</v>
          </cell>
          <cell r="B17604" t="str">
            <v>all about you</v>
          </cell>
          <cell r="C17604">
            <v>4.8</v>
          </cell>
          <cell r="D17604">
            <v>5</v>
          </cell>
        </row>
        <row r="17605">
          <cell r="A17605" t="str">
            <v>Women Regular Fit Joggers</v>
          </cell>
          <cell r="B17605" t="str">
            <v>Moda Rapido</v>
          </cell>
          <cell r="C17605">
            <v>4.3</v>
          </cell>
          <cell r="D17605">
            <v>238</v>
          </cell>
        </row>
        <row r="17606">
          <cell r="A17606" t="str">
            <v>Structured Hobo Bag</v>
          </cell>
          <cell r="B17606" t="str">
            <v>Baggit</v>
          </cell>
          <cell r="C17606">
            <v>4.5</v>
          </cell>
          <cell r="D17606">
            <v>209</v>
          </cell>
        </row>
        <row r="17607">
          <cell r="A17607" t="str">
            <v>Women Loafers</v>
          </cell>
          <cell r="B17607" t="str">
            <v>Forever Glam by Pantaloons</v>
          </cell>
          <cell r="C17607">
            <v>0</v>
          </cell>
          <cell r="D17607">
            <v>0</v>
          </cell>
        </row>
        <row r="17608">
          <cell r="A17608" t="str">
            <v>Men Colourblocked Sneakers</v>
          </cell>
          <cell r="B17608" t="str">
            <v>Fashion Victim</v>
          </cell>
          <cell r="C17608">
            <v>0</v>
          </cell>
          <cell r="D17608">
            <v>0</v>
          </cell>
        </row>
        <row r="17609">
          <cell r="A17609" t="str">
            <v>Men Typography T-shirt</v>
          </cell>
          <cell r="B17609" t="str">
            <v>Aeropostale</v>
          </cell>
          <cell r="C17609">
            <v>0</v>
          </cell>
          <cell r="D17609">
            <v>0</v>
          </cell>
        </row>
        <row r="17610">
          <cell r="A17610" t="str">
            <v>Beaded Studs Earrings</v>
          </cell>
          <cell r="B17610" t="str">
            <v>SOHI</v>
          </cell>
          <cell r="C17610">
            <v>4.3</v>
          </cell>
          <cell r="D17610">
            <v>46</v>
          </cell>
        </row>
        <row r="17611">
          <cell r="A17611" t="str">
            <v>Colourblocked T-shirt</v>
          </cell>
          <cell r="B17611" t="str">
            <v>Kappa</v>
          </cell>
          <cell r="C17611">
            <v>4.0999999999999996</v>
          </cell>
          <cell r="D17611">
            <v>80</v>
          </cell>
        </row>
        <row r="17612">
          <cell r="A17612" t="str">
            <v>Girls Printed Cotton Top</v>
          </cell>
          <cell r="B17612" t="str">
            <v>Sangria</v>
          </cell>
          <cell r="C17612">
            <v>4.2</v>
          </cell>
          <cell r="D17612">
            <v>79</v>
          </cell>
        </row>
        <row r="17613">
          <cell r="A17613" t="str">
            <v>Women Braided Wedges</v>
          </cell>
          <cell r="B17613" t="str">
            <v>Denill</v>
          </cell>
          <cell r="C17613">
            <v>0</v>
          </cell>
          <cell r="D17613">
            <v>0</v>
          </cell>
        </row>
        <row r="17614">
          <cell r="A17614" t="str">
            <v>Cotton Solid Mini Shirt Dress</v>
          </cell>
          <cell r="B17614" t="str">
            <v>MANGO</v>
          </cell>
          <cell r="C17614">
            <v>0</v>
          </cell>
          <cell r="D17614">
            <v>0</v>
          </cell>
        </row>
        <row r="17615">
          <cell r="A17615" t="str">
            <v>Printed Bohemian Ottomans</v>
          </cell>
          <cell r="B17615" t="str">
            <v>GLOBALLY INDIAN</v>
          </cell>
          <cell r="C17615">
            <v>0</v>
          </cell>
          <cell r="D17615">
            <v>0</v>
          </cell>
        </row>
        <row r="17616">
          <cell r="A17616" t="str">
            <v>Men Set Of 2 Perfumes</v>
          </cell>
          <cell r="B17616" t="str">
            <v>Wild stone</v>
          </cell>
          <cell r="C17616">
            <v>4.2</v>
          </cell>
          <cell r="D17616">
            <v>17</v>
          </cell>
        </row>
        <row r="17617">
          <cell r="A17617" t="str">
            <v>Boys Printed T-shirt with Shorts</v>
          </cell>
          <cell r="B17617" t="str">
            <v>Lazy Shark</v>
          </cell>
          <cell r="C17617">
            <v>0</v>
          </cell>
          <cell r="D17617">
            <v>0</v>
          </cell>
        </row>
        <row r="17618">
          <cell r="A17618" t="str">
            <v>Women Open Toe Flats</v>
          </cell>
          <cell r="B17618" t="str">
            <v>Vishudh</v>
          </cell>
          <cell r="C17618">
            <v>4.5</v>
          </cell>
          <cell r="D17618">
            <v>6</v>
          </cell>
        </row>
        <row r="17619">
          <cell r="A17619" t="str">
            <v>Men Red Solid Flipflop</v>
          </cell>
          <cell r="B17619" t="str">
            <v>LONDON STEPS</v>
          </cell>
          <cell r="C17619">
            <v>2.9</v>
          </cell>
          <cell r="D17619">
            <v>58</v>
          </cell>
        </row>
        <row r="17620">
          <cell r="A17620" t="str">
            <v>Kiss Lip Lipstick - 66</v>
          </cell>
          <cell r="B17620" t="str">
            <v>Fashion Colour</v>
          </cell>
          <cell r="C17620">
            <v>0</v>
          </cell>
          <cell r="D17620">
            <v>0</v>
          </cell>
        </row>
        <row r="17621">
          <cell r="A17621" t="str">
            <v>Handcrafted Bracelet</v>
          </cell>
          <cell r="B17621" t="str">
            <v>Jewels Galaxy</v>
          </cell>
          <cell r="C17621">
            <v>4.0999999999999996</v>
          </cell>
          <cell r="D17621">
            <v>347</v>
          </cell>
        </row>
        <row r="17622">
          <cell r="A17622" t="str">
            <v>Women Leather Open Toe Flats</v>
          </cell>
          <cell r="B17622" t="str">
            <v>Scholl</v>
          </cell>
          <cell r="C17622">
            <v>4.5999999999999996</v>
          </cell>
          <cell r="D17622">
            <v>8</v>
          </cell>
        </row>
        <row r="17623">
          <cell r="A17623" t="str">
            <v>Men Solid Leather Flat Boots</v>
          </cell>
          <cell r="B17623" t="str">
            <v>Roadster</v>
          </cell>
          <cell r="C17623">
            <v>0</v>
          </cell>
          <cell r="D17623">
            <v>0</v>
          </cell>
        </row>
        <row r="17624">
          <cell r="A17624" t="str">
            <v>Ethnic Motifs Kovai Pure Cotton Saree</v>
          </cell>
          <cell r="B17624" t="str">
            <v>Unnati Silks</v>
          </cell>
          <cell r="C17624">
            <v>0</v>
          </cell>
          <cell r="D17624">
            <v>0</v>
          </cell>
        </row>
        <row r="17625">
          <cell r="A17625" t="str">
            <v>Yoga Bio-Wash Tops</v>
          </cell>
          <cell r="B17625" t="str">
            <v>HRX by Hrithik Roshan</v>
          </cell>
          <cell r="C17625">
            <v>0</v>
          </cell>
          <cell r="D17625">
            <v>0</v>
          </cell>
        </row>
        <row r="17626">
          <cell r="A17626" t="str">
            <v>Printed Round Neck Pure Cotton T-shirt</v>
          </cell>
          <cell r="B17626" t="str">
            <v>Pepe Jeans</v>
          </cell>
          <cell r="C17626">
            <v>4.0999999999999996</v>
          </cell>
          <cell r="D17626">
            <v>24</v>
          </cell>
        </row>
        <row r="17627">
          <cell r="A17627" t="str">
            <v>Deep Navy Blue Cotton Asymmetric Hemline Kurta</v>
          </cell>
          <cell r="B17627" t="str">
            <v>HERE&amp;NOW</v>
          </cell>
          <cell r="C17627">
            <v>4.7</v>
          </cell>
          <cell r="D17627">
            <v>6</v>
          </cell>
        </row>
        <row r="17628">
          <cell r="A17628" t="str">
            <v>Boys Striped Polo Collar T-shirt</v>
          </cell>
          <cell r="B17628" t="str">
            <v>United Colors of Benetton</v>
          </cell>
          <cell r="C17628">
            <v>0</v>
          </cell>
          <cell r="D17628">
            <v>0</v>
          </cell>
        </row>
        <row r="17629">
          <cell r="A17629" t="str">
            <v>Men Typography Printed Pure Cotton T-shirt</v>
          </cell>
          <cell r="B17629" t="str">
            <v>Moda Rapido</v>
          </cell>
          <cell r="C17629">
            <v>4.3</v>
          </cell>
          <cell r="D17629">
            <v>145</v>
          </cell>
        </row>
        <row r="17630">
          <cell r="A17630" t="str">
            <v>U-17 Girls Active Jacket</v>
          </cell>
          <cell r="B17630" t="str">
            <v>HRX by Hrithik Roshan</v>
          </cell>
          <cell r="C17630">
            <v>2.2000000000000002</v>
          </cell>
          <cell r="D17630">
            <v>5</v>
          </cell>
        </row>
        <row r="17631">
          <cell r="A17631" t="str">
            <v>Men Analogue Watch</v>
          </cell>
          <cell r="B17631" t="str">
            <v>Superdry</v>
          </cell>
          <cell r="C17631">
            <v>4.3</v>
          </cell>
          <cell r="D17631">
            <v>17</v>
          </cell>
        </row>
        <row r="17632">
          <cell r="A17632" t="str">
            <v>Men Solid Cotton Lounge Shorts</v>
          </cell>
          <cell r="B17632" t="str">
            <v>ETC</v>
          </cell>
          <cell r="C17632">
            <v>4.5999999999999996</v>
          </cell>
          <cell r="D17632">
            <v>9</v>
          </cell>
        </row>
        <row r="17633">
          <cell r="A17633" t="str">
            <v>Printed Cotton Lounge Pant</v>
          </cell>
          <cell r="B17633" t="str">
            <v>DAMENSCH</v>
          </cell>
          <cell r="C17633">
            <v>0</v>
          </cell>
          <cell r="D17633">
            <v>0</v>
          </cell>
        </row>
        <row r="17634">
          <cell r="A17634" t="str">
            <v>Women Kurta with Trousers With Dupatta</v>
          </cell>
          <cell r="B17634" t="str">
            <v>Jaipur Kurti</v>
          </cell>
          <cell r="C17634">
            <v>4.4000000000000004</v>
          </cell>
          <cell r="D17634">
            <v>14</v>
          </cell>
        </row>
        <row r="17635">
          <cell r="A17635" t="str">
            <v>Women Solid Flared Track Pants</v>
          </cell>
          <cell r="B17635" t="str">
            <v>ONLY</v>
          </cell>
          <cell r="C17635">
            <v>4.3</v>
          </cell>
          <cell r="D17635">
            <v>6</v>
          </cell>
        </row>
        <row r="17636">
          <cell r="A17636" t="str">
            <v>Set of 6 Half-Hoop Earrings</v>
          </cell>
          <cell r="B17636" t="str">
            <v>DressBerry</v>
          </cell>
          <cell r="C17636">
            <v>0</v>
          </cell>
          <cell r="D17636">
            <v>0</v>
          </cell>
        </row>
        <row r="17637">
          <cell r="A17637" t="str">
            <v>Girls Cotton Jogger Jeans</v>
          </cell>
          <cell r="B17637" t="str">
            <v>Pantaloons Junior</v>
          </cell>
          <cell r="C17637">
            <v>0</v>
          </cell>
          <cell r="D17637">
            <v>0</v>
          </cell>
        </row>
        <row r="17638">
          <cell r="A17638" t="str">
            <v>Studs Earrings</v>
          </cell>
          <cell r="B17638" t="str">
            <v>ANNA CREATIONS</v>
          </cell>
          <cell r="C17638">
            <v>0</v>
          </cell>
          <cell r="D17638">
            <v>0</v>
          </cell>
        </row>
        <row r="17639">
          <cell r="A17639" t="str">
            <v>Boys Shorts</v>
          </cell>
          <cell r="B17639" t="str">
            <v>BONKIDS</v>
          </cell>
          <cell r="C17639">
            <v>0</v>
          </cell>
          <cell r="D17639">
            <v>0</v>
          </cell>
        </row>
        <row r="17640">
          <cell r="A17640" t="str">
            <v>Women Solid Skinny-Fit Treggings</v>
          </cell>
          <cell r="B17640" t="str">
            <v>Annabelle by Pantaloons</v>
          </cell>
          <cell r="C17640">
            <v>0</v>
          </cell>
          <cell r="D17640">
            <v>0</v>
          </cell>
        </row>
        <row r="17641">
          <cell r="A17641" t="str">
            <v>Solid T-shirt</v>
          </cell>
          <cell r="B17641" t="str">
            <v>FOREVER 21</v>
          </cell>
          <cell r="C17641">
            <v>4.2</v>
          </cell>
          <cell r="D17641">
            <v>27</v>
          </cell>
        </row>
        <row r="17642">
          <cell r="A17642" t="str">
            <v>Women Jeans</v>
          </cell>
          <cell r="B17642" t="str">
            <v>Roadster</v>
          </cell>
          <cell r="C17642">
            <v>0</v>
          </cell>
          <cell r="D17642">
            <v>0</v>
          </cell>
        </row>
        <row r="17643">
          <cell r="A17643" t="str">
            <v>Semi-Stitched Dress Material</v>
          </cell>
          <cell r="B17643" t="str">
            <v>Fashionuma</v>
          </cell>
          <cell r="C17643">
            <v>0</v>
          </cell>
          <cell r="D17643">
            <v>0</v>
          </cell>
        </row>
        <row r="17644">
          <cell r="A17644" t="str">
            <v>Men Striped Applique T-shirt</v>
          </cell>
          <cell r="B17644" t="str">
            <v>max</v>
          </cell>
          <cell r="C17644">
            <v>0</v>
          </cell>
          <cell r="D17644">
            <v>0</v>
          </cell>
        </row>
        <row r="17645">
          <cell r="A17645" t="str">
            <v>Slim Fit Pure Cotton Shirt</v>
          </cell>
          <cell r="B17645" t="str">
            <v>BEAT LONDON by PEPE JEANS</v>
          </cell>
          <cell r="C17645">
            <v>0</v>
          </cell>
          <cell r="D17645">
            <v>0</v>
          </cell>
        </row>
        <row r="17646">
          <cell r="A17646" t="str">
            <v>Men Formal Shoes</v>
          </cell>
          <cell r="B17646" t="str">
            <v>Sir Corbett</v>
          </cell>
          <cell r="C17646">
            <v>4</v>
          </cell>
          <cell r="D17646">
            <v>195</v>
          </cell>
        </row>
        <row r="17647">
          <cell r="A17647" t="str">
            <v>Slim Fit Casual Shirt</v>
          </cell>
          <cell r="B17647" t="str">
            <v>Louis Philippe Sport</v>
          </cell>
          <cell r="C17647">
            <v>0</v>
          </cell>
          <cell r="D17647">
            <v>0</v>
          </cell>
        </row>
        <row r="17648">
          <cell r="A17648" t="str">
            <v>Casual Shirt</v>
          </cell>
          <cell r="B17648" t="str">
            <v>Allen Solly Sport</v>
          </cell>
          <cell r="C17648">
            <v>0</v>
          </cell>
          <cell r="D17648">
            <v>0</v>
          </cell>
        </row>
        <row r="17649">
          <cell r="A17649" t="str">
            <v>Loose Printed Longline Pure Cotton T-shirt</v>
          </cell>
          <cell r="B17649" t="str">
            <v>DILLINGER</v>
          </cell>
          <cell r="C17649">
            <v>4.5</v>
          </cell>
          <cell r="D17649">
            <v>183</v>
          </cell>
        </row>
        <row r="17650">
          <cell r="A17650" t="str">
            <v>Floral Lace Top</v>
          </cell>
          <cell r="B17650" t="str">
            <v>Athena</v>
          </cell>
          <cell r="C17650">
            <v>4.4000000000000004</v>
          </cell>
          <cell r="D17650">
            <v>26</v>
          </cell>
        </row>
        <row r="17651">
          <cell r="A17651" t="str">
            <v>Women Skinny Fit Jeans</v>
          </cell>
          <cell r="B17651" t="str">
            <v>Allen Solly Woman</v>
          </cell>
          <cell r="C17651">
            <v>0</v>
          </cell>
          <cell r="D17651">
            <v>0</v>
          </cell>
        </row>
        <row r="17652">
          <cell r="A17652" t="str">
            <v>Men FlexStreet Athleisure Shoe</v>
          </cell>
          <cell r="B17652" t="str">
            <v>HRX by Hrithik Roshan</v>
          </cell>
          <cell r="C17652">
            <v>4.2</v>
          </cell>
          <cell r="D17652">
            <v>271</v>
          </cell>
        </row>
        <row r="17653">
          <cell r="A17653" t="str">
            <v>Tank Top</v>
          </cell>
          <cell r="B17653" t="str">
            <v>Disrupt</v>
          </cell>
          <cell r="C17653">
            <v>0</v>
          </cell>
          <cell r="D17653">
            <v>0</v>
          </cell>
        </row>
        <row r="17654">
          <cell r="A17654" t="str">
            <v>Men Pure Cotton T-shirt</v>
          </cell>
          <cell r="B17654" t="str">
            <v>Roadster</v>
          </cell>
          <cell r="C17654">
            <v>0</v>
          </cell>
          <cell r="D17654">
            <v>0</v>
          </cell>
        </row>
        <row r="17655">
          <cell r="A17655" t="str">
            <v>Cotton Shirt Dress</v>
          </cell>
          <cell r="B17655" t="str">
            <v>RAREISM</v>
          </cell>
          <cell r="C17655">
            <v>0</v>
          </cell>
          <cell r="D17655">
            <v>0</v>
          </cell>
        </row>
        <row r="17656">
          <cell r="A17656" t="str">
            <v>Men Printed Boxer Shorts</v>
          </cell>
          <cell r="B17656" t="str">
            <v>Nabaiji By Decathlon</v>
          </cell>
          <cell r="C17656">
            <v>4.5999999999999996</v>
          </cell>
          <cell r="D17656">
            <v>49</v>
          </cell>
        </row>
        <row r="17657">
          <cell r="A17657" t="str">
            <v>Women Solid One Toe Flats</v>
          </cell>
          <cell r="B17657" t="str">
            <v>Carlton London</v>
          </cell>
          <cell r="C17657">
            <v>4.3</v>
          </cell>
          <cell r="D17657">
            <v>89</v>
          </cell>
        </row>
        <row r="17658">
          <cell r="A17658" t="str">
            <v>HD Spotless Liquid Concealer - Dark &amp; White Chocolate Pretzel 3, 3 ml</v>
          </cell>
          <cell r="B17658" t="str">
            <v>NY Bae</v>
          </cell>
          <cell r="C17658">
            <v>4.2</v>
          </cell>
          <cell r="D17658">
            <v>40</v>
          </cell>
        </row>
        <row r="17659">
          <cell r="A17659" t="str">
            <v>Women Running Shoes</v>
          </cell>
          <cell r="B17659" t="str">
            <v>bacca bucci</v>
          </cell>
          <cell r="C17659">
            <v>0</v>
          </cell>
          <cell r="D17659">
            <v>0</v>
          </cell>
        </row>
        <row r="17660">
          <cell r="A17660" t="str">
            <v>Slim Fit Striped Casual Shirt</v>
          </cell>
          <cell r="B17660" t="str">
            <v>Louis Philippe Sport</v>
          </cell>
          <cell r="C17660">
            <v>0</v>
          </cell>
          <cell r="D17660">
            <v>0</v>
          </cell>
        </row>
        <row r="17661">
          <cell r="A17661" t="str">
            <v>Men Solid Kurta Set</v>
          </cell>
          <cell r="B17661" t="str">
            <v>Kaifoo</v>
          </cell>
          <cell r="C17661">
            <v>0</v>
          </cell>
          <cell r="D17661">
            <v>0</v>
          </cell>
        </row>
        <row r="17662">
          <cell r="A17662" t="str">
            <v>Men Polo Collar T-shirt</v>
          </cell>
          <cell r="B17662" t="str">
            <v>Red Tape</v>
          </cell>
          <cell r="C17662">
            <v>0</v>
          </cell>
          <cell r="D17662">
            <v>0</v>
          </cell>
        </row>
        <row r="17663">
          <cell r="A17663" t="str">
            <v>Off-Shoulder Blouson Top</v>
          </cell>
          <cell r="B17663" t="str">
            <v>RARE</v>
          </cell>
          <cell r="C17663">
            <v>4</v>
          </cell>
          <cell r="D17663">
            <v>874</v>
          </cell>
        </row>
        <row r="17664">
          <cell r="A17664" t="str">
            <v>Men Pullover</v>
          </cell>
          <cell r="B17664" t="str">
            <v>Bewakoof</v>
          </cell>
          <cell r="C17664">
            <v>0</v>
          </cell>
          <cell r="D17664">
            <v>0</v>
          </cell>
        </row>
        <row r="17665">
          <cell r="A17665" t="str">
            <v>Printed Tunic</v>
          </cell>
          <cell r="B17665" t="str">
            <v>Saanjh</v>
          </cell>
          <cell r="C17665">
            <v>2.6</v>
          </cell>
          <cell r="D17665">
            <v>5</v>
          </cell>
        </row>
        <row r="17666">
          <cell r="A17666" t="str">
            <v>Typography Printed T-shirt</v>
          </cell>
          <cell r="B17666" t="str">
            <v>Vero Moda</v>
          </cell>
          <cell r="C17666">
            <v>0</v>
          </cell>
          <cell r="D17666">
            <v>0</v>
          </cell>
        </row>
        <row r="17667">
          <cell r="A17667" t="str">
            <v>Pack of 3 Ankle Length Socks</v>
          </cell>
          <cell r="B17667" t="str">
            <v>Reebok</v>
          </cell>
          <cell r="C17667">
            <v>0</v>
          </cell>
          <cell r="D17667">
            <v>0</v>
          </cell>
        </row>
        <row r="17668">
          <cell r="A17668" t="str">
            <v>Women Typography Printed T-shirt</v>
          </cell>
          <cell r="B17668" t="str">
            <v>M&amp;H Our Water</v>
          </cell>
          <cell r="C17668">
            <v>4.4000000000000004</v>
          </cell>
          <cell r="D17668">
            <v>35</v>
          </cell>
        </row>
        <row r="17669">
          <cell r="A17669" t="str">
            <v>Yoga Melange Tops</v>
          </cell>
          <cell r="B17669" t="str">
            <v>HRX by Hrithik Roshan</v>
          </cell>
          <cell r="C17669">
            <v>0</v>
          </cell>
          <cell r="D17669">
            <v>0</v>
          </cell>
        </row>
        <row r="17670">
          <cell r="A17670" t="str">
            <v>Women Lace Kurta</v>
          </cell>
          <cell r="B17670" t="str">
            <v>Ojjasvi</v>
          </cell>
          <cell r="C17670">
            <v>4.3</v>
          </cell>
          <cell r="D17670">
            <v>32</v>
          </cell>
        </row>
        <row r="17671">
          <cell r="A17671" t="str">
            <v>Lightweight Cape Jacket</v>
          </cell>
          <cell r="B17671" t="str">
            <v>Kazo</v>
          </cell>
          <cell r="C17671">
            <v>4.3</v>
          </cell>
          <cell r="D17671">
            <v>6</v>
          </cell>
        </row>
        <row r="17672">
          <cell r="A17672" t="str">
            <v>Plus Size Minions T-shirt</v>
          </cell>
          <cell r="B17672" t="str">
            <v>Sztori</v>
          </cell>
          <cell r="C17672">
            <v>4.4000000000000004</v>
          </cell>
          <cell r="D17672">
            <v>60</v>
          </cell>
        </row>
        <row r="17673">
          <cell r="A17673" t="str">
            <v>High-Top Platform Heeled Boots</v>
          </cell>
          <cell r="B17673" t="str">
            <v>Delize</v>
          </cell>
          <cell r="C17673">
            <v>0</v>
          </cell>
          <cell r="D17673">
            <v>0</v>
          </cell>
        </row>
        <row r="17674">
          <cell r="A17674" t="str">
            <v>Unisex Nargis Body Mist 50 ml</v>
          </cell>
          <cell r="B17674" t="str">
            <v>Forest Essentials</v>
          </cell>
          <cell r="C17674">
            <v>4.3</v>
          </cell>
          <cell r="D17674">
            <v>60</v>
          </cell>
        </row>
        <row r="17675">
          <cell r="A17675" t="str">
            <v>Women Printed Kurta with Palazzos</v>
          </cell>
          <cell r="B17675" t="str">
            <v>Yuris</v>
          </cell>
          <cell r="C17675">
            <v>0</v>
          </cell>
          <cell r="D17675">
            <v>0</v>
          </cell>
        </row>
        <row r="17676">
          <cell r="A17676" t="str">
            <v>Women Printed T-shirt</v>
          </cell>
          <cell r="B17676" t="str">
            <v>URBANIC</v>
          </cell>
          <cell r="C17676">
            <v>4</v>
          </cell>
          <cell r="D17676">
            <v>7</v>
          </cell>
        </row>
        <row r="17677">
          <cell r="A17677" t="str">
            <v>Printed Unstitched Dress Material</v>
          </cell>
          <cell r="B17677" t="str">
            <v>Biba</v>
          </cell>
          <cell r="C17677">
            <v>4</v>
          </cell>
          <cell r="D17677">
            <v>4</v>
          </cell>
        </row>
        <row r="17678">
          <cell r="A17678" t="str">
            <v>Tropical Print Top</v>
          </cell>
          <cell r="B17678" t="str">
            <v>OXXO</v>
          </cell>
          <cell r="C17678">
            <v>0</v>
          </cell>
          <cell r="D17678">
            <v>0</v>
          </cell>
        </row>
        <row r="17679">
          <cell r="A17679" t="str">
            <v>Men Slim Fit Casual Shirt</v>
          </cell>
          <cell r="B17679" t="str">
            <v>Louis Philippe Jeans</v>
          </cell>
          <cell r="C17679">
            <v>0</v>
          </cell>
          <cell r="D17679">
            <v>0</v>
          </cell>
        </row>
        <row r="17680">
          <cell r="A17680" t="str">
            <v>Contemporary Drop Earrings</v>
          </cell>
          <cell r="B17680" t="str">
            <v>Saraf RS Jewellery</v>
          </cell>
          <cell r="C17680">
            <v>4.5</v>
          </cell>
          <cell r="D17680">
            <v>131</v>
          </cell>
        </row>
        <row r="17681">
          <cell r="A17681" t="str">
            <v>Quilted Shoulder Bag</v>
          </cell>
          <cell r="B17681" t="str">
            <v>Lino Perros</v>
          </cell>
          <cell r="C17681">
            <v>4.5999999999999996</v>
          </cell>
          <cell r="D17681">
            <v>33</v>
          </cell>
        </row>
        <row r="17682">
          <cell r="A17682" t="str">
            <v>Embellished Unstitched Dress Material</v>
          </cell>
          <cell r="B17682" t="str">
            <v>Ethnic Junction</v>
          </cell>
          <cell r="C17682">
            <v>4.0999999999999996</v>
          </cell>
          <cell r="D17682">
            <v>9</v>
          </cell>
        </row>
        <row r="17683">
          <cell r="A17683" t="str">
            <v>Floral Printed Wrap Dress</v>
          </cell>
          <cell r="B17683" t="str">
            <v>WISSTLER</v>
          </cell>
          <cell r="C17683">
            <v>4.3</v>
          </cell>
          <cell r="D17683">
            <v>268</v>
          </cell>
        </row>
        <row r="17684">
          <cell r="A17684" t="str">
            <v>Printed Nightdress</v>
          </cell>
          <cell r="B17684" t="str">
            <v>The Kaftan Company</v>
          </cell>
          <cell r="C17684">
            <v>0</v>
          </cell>
          <cell r="D17684">
            <v>0</v>
          </cell>
        </row>
        <row r="17685">
          <cell r="A17685" t="str">
            <v>Men Derbys</v>
          </cell>
          <cell r="B17685" t="str">
            <v>John Karsun</v>
          </cell>
          <cell r="C17685">
            <v>0</v>
          </cell>
          <cell r="D17685">
            <v>0</v>
          </cell>
        </row>
        <row r="17686">
          <cell r="A17686" t="str">
            <v>Men Printed Boxers</v>
          </cell>
          <cell r="B17686" t="str">
            <v>AMERICAN EAGLE OUTFITTERS</v>
          </cell>
          <cell r="C17686">
            <v>0</v>
          </cell>
          <cell r="D17686">
            <v>0</v>
          </cell>
        </row>
        <row r="17687">
          <cell r="A17687" t="str">
            <v>Bishop Sleeves Blouson Top</v>
          </cell>
          <cell r="B17687" t="str">
            <v>Vero Moda</v>
          </cell>
          <cell r="C17687">
            <v>3.8</v>
          </cell>
          <cell r="D17687">
            <v>4</v>
          </cell>
        </row>
        <row r="17688">
          <cell r="A17688" t="str">
            <v>Slim Fit Checked Shirt</v>
          </cell>
          <cell r="B17688" t="str">
            <v>WROGN</v>
          </cell>
          <cell r="C17688">
            <v>4.4000000000000004</v>
          </cell>
          <cell r="D17688">
            <v>65</v>
          </cell>
        </row>
        <row r="17689">
          <cell r="A17689" t="str">
            <v>Solid Duffle Bag</v>
          </cell>
          <cell r="B17689" t="str">
            <v>THE CLOWNFISH</v>
          </cell>
          <cell r="C17689">
            <v>0</v>
          </cell>
          <cell r="D17689">
            <v>0</v>
          </cell>
        </row>
        <row r="17690">
          <cell r="A17690" t="str">
            <v>Women Bootcut Jeans</v>
          </cell>
          <cell r="B17690" t="str">
            <v>DOLCE CRUDO</v>
          </cell>
          <cell r="C17690">
            <v>4.3</v>
          </cell>
          <cell r="D17690">
            <v>6</v>
          </cell>
        </row>
        <row r="17691">
          <cell r="A17691" t="str">
            <v>Animal Leather Envelope</v>
          </cell>
          <cell r="B17691" t="str">
            <v>Hidesign</v>
          </cell>
          <cell r="C17691">
            <v>0</v>
          </cell>
          <cell r="D17691">
            <v>0</v>
          </cell>
        </row>
        <row r="17692">
          <cell r="A17692" t="str">
            <v>Men T-shirt</v>
          </cell>
          <cell r="B17692" t="str">
            <v>The Souled Store</v>
          </cell>
          <cell r="C17692">
            <v>0</v>
          </cell>
          <cell r="D17692">
            <v>0</v>
          </cell>
        </row>
        <row r="17693">
          <cell r="A17693" t="str">
            <v>Eyeshadow Palette -Wild Animal</v>
          </cell>
          <cell r="B17693" t="str">
            <v>Makeup Revolution London</v>
          </cell>
          <cell r="C17693">
            <v>4.0999999999999996</v>
          </cell>
          <cell r="D17693">
            <v>89</v>
          </cell>
        </row>
        <row r="17694">
          <cell r="A17694" t="str">
            <v>Cotton Saree Blouse</v>
          </cell>
          <cell r="B17694" t="str">
            <v>Molcha</v>
          </cell>
          <cell r="C17694">
            <v>3.6</v>
          </cell>
          <cell r="D17694">
            <v>107</v>
          </cell>
        </row>
        <row r="17695">
          <cell r="A17695" t="str">
            <v>Pack of 3 Padded Bandeau Bras</v>
          </cell>
          <cell r="B17695" t="str">
            <v>FashionRack</v>
          </cell>
          <cell r="C17695">
            <v>3.8</v>
          </cell>
          <cell r="D17695">
            <v>8</v>
          </cell>
        </row>
        <row r="17696">
          <cell r="A17696" t="str">
            <v>Men Stainless Steel Chain</v>
          </cell>
          <cell r="B17696" t="str">
            <v>Yellow Chimes</v>
          </cell>
          <cell r="C17696">
            <v>4.5</v>
          </cell>
          <cell r="D17696">
            <v>165</v>
          </cell>
        </row>
        <row r="17697">
          <cell r="A17697" t="str">
            <v>Solid Tie-Ups Dress</v>
          </cell>
          <cell r="B17697" t="str">
            <v>URBANIC</v>
          </cell>
          <cell r="C17697">
            <v>3.4</v>
          </cell>
          <cell r="D17697">
            <v>13</v>
          </cell>
        </row>
        <row r="17698">
          <cell r="A17698" t="str">
            <v>144 TC Queen 2 Pillow Covers</v>
          </cell>
          <cell r="B17698" t="str">
            <v>Aura</v>
          </cell>
          <cell r="C17698">
            <v>4.5999999999999996</v>
          </cell>
          <cell r="D17698">
            <v>7</v>
          </cell>
        </row>
        <row r="17699">
          <cell r="A17699" t="str">
            <v>Half Sleeve V- Neck Maxi Dress</v>
          </cell>
          <cell r="B17699" t="str">
            <v>Rigo</v>
          </cell>
          <cell r="C17699">
            <v>4</v>
          </cell>
          <cell r="D17699">
            <v>26</v>
          </cell>
        </row>
        <row r="17700">
          <cell r="A17700" t="str">
            <v>Block Sandals</v>
          </cell>
          <cell r="B17700" t="str">
            <v>Rocia</v>
          </cell>
          <cell r="C17700">
            <v>3.6</v>
          </cell>
          <cell r="D17700">
            <v>7</v>
          </cell>
        </row>
        <row r="17701">
          <cell r="A17701" t="str">
            <v>Striped Single-Breasted Blazer</v>
          </cell>
          <cell r="B17701" t="str">
            <v>MANGO</v>
          </cell>
          <cell r="C17701">
            <v>0</v>
          </cell>
          <cell r="D17701">
            <v>0</v>
          </cell>
        </row>
        <row r="17702">
          <cell r="A17702" t="str">
            <v>Men Slim Fit Formal Trousers</v>
          </cell>
          <cell r="B17702" t="str">
            <v>Louis Philippe</v>
          </cell>
          <cell r="C17702">
            <v>0</v>
          </cell>
          <cell r="D17702">
            <v>0</v>
          </cell>
        </row>
        <row r="17703">
          <cell r="A17703" t="str">
            <v>Women Walking Shoes</v>
          </cell>
          <cell r="B17703" t="str">
            <v>shoexpress</v>
          </cell>
          <cell r="C17703">
            <v>0</v>
          </cell>
          <cell r="D17703">
            <v>0</v>
          </cell>
        </row>
        <row r="17704">
          <cell r="A17704" t="str">
            <v>Maternity Lightly Padded Bra</v>
          </cell>
          <cell r="B17704" t="str">
            <v>MYLO ESSENTIALS</v>
          </cell>
          <cell r="C17704">
            <v>0</v>
          </cell>
          <cell r="D17704">
            <v>0</v>
          </cell>
        </row>
        <row r="17705">
          <cell r="A17705" t="str">
            <v>Men Pure Cotton  Casual Shirt</v>
          </cell>
          <cell r="B17705" t="str">
            <v>Louis Philippe Jeans</v>
          </cell>
          <cell r="C17705">
            <v>0</v>
          </cell>
          <cell r="D17705">
            <v>0</v>
          </cell>
        </row>
        <row r="17706">
          <cell r="A17706" t="str">
            <v>Unisex Regal Graphic Backpack</v>
          </cell>
          <cell r="B17706" t="str">
            <v>Aristocrat</v>
          </cell>
          <cell r="C17706">
            <v>0</v>
          </cell>
          <cell r="D17706">
            <v>0</v>
          </cell>
        </row>
        <row r="17707">
          <cell r="A17707" t="str">
            <v>Solid A-Line Dress</v>
          </cell>
          <cell r="B17707" t="str">
            <v>The Pink Moon</v>
          </cell>
          <cell r="C17707">
            <v>4.4000000000000004</v>
          </cell>
          <cell r="D17707">
            <v>41</v>
          </cell>
        </row>
        <row r="17708">
          <cell r="A17708" t="str">
            <v>Structured Handheld Bag</v>
          </cell>
          <cell r="B17708" t="str">
            <v>Allen Solly</v>
          </cell>
          <cell r="C17708">
            <v>4.9000000000000004</v>
          </cell>
          <cell r="D17708">
            <v>37</v>
          </cell>
        </row>
        <row r="17709">
          <cell r="A17709" t="str">
            <v>Tailored Fit Striped Shirt</v>
          </cell>
          <cell r="B17709" t="str">
            <v>U.S. Polo Assn.</v>
          </cell>
          <cell r="C17709">
            <v>4.3</v>
          </cell>
          <cell r="D17709">
            <v>62</v>
          </cell>
        </row>
        <row r="17710">
          <cell r="A17710" t="str">
            <v>Men Tapered Fit Trousers</v>
          </cell>
          <cell r="B17710" t="str">
            <v>DENNISON</v>
          </cell>
          <cell r="C17710">
            <v>3.6</v>
          </cell>
          <cell r="D17710">
            <v>17</v>
          </cell>
        </row>
        <row r="17711">
          <cell r="A17711" t="str">
            <v>Floral Embroidered A-Line Dress</v>
          </cell>
          <cell r="B17711" t="str">
            <v>DressBerry</v>
          </cell>
          <cell r="C17711">
            <v>3.8</v>
          </cell>
          <cell r="D17711">
            <v>22</v>
          </cell>
        </row>
        <row r="17712">
          <cell r="A17712" t="str">
            <v>Bodycon Mini Dress</v>
          </cell>
          <cell r="B17712" t="str">
            <v>MERCHE</v>
          </cell>
          <cell r="C17712">
            <v>0</v>
          </cell>
          <cell r="D17712">
            <v>0</v>
          </cell>
        </row>
        <row r="17713">
          <cell r="A17713" t="str">
            <v>Women Slip-On Walking Shoes</v>
          </cell>
          <cell r="B17713" t="str">
            <v>UCLA</v>
          </cell>
          <cell r="C17713">
            <v>0</v>
          </cell>
          <cell r="D17713">
            <v>0</v>
          </cell>
        </row>
        <row r="17714">
          <cell r="A17714" t="str">
            <v>PU Structured Sling Bag</v>
          </cell>
          <cell r="B17714" t="str">
            <v>Tommy Hilfiger</v>
          </cell>
          <cell r="C17714">
            <v>0</v>
          </cell>
          <cell r="D17714">
            <v>0</v>
          </cell>
        </row>
        <row r="17715">
          <cell r="A17715" t="str">
            <v>Big Logo SS Printed T-shirt</v>
          </cell>
          <cell r="B17715" t="str">
            <v>UNDER ARMOUR</v>
          </cell>
          <cell r="C17715">
            <v>3.6</v>
          </cell>
          <cell r="D17715">
            <v>11</v>
          </cell>
        </row>
        <row r="17716">
          <cell r="A17716" t="str">
            <v>Unisex In-Ear Earphones</v>
          </cell>
          <cell r="B17716" t="str">
            <v>boAt</v>
          </cell>
          <cell r="C17716">
            <v>4.0999999999999996</v>
          </cell>
          <cell r="D17716">
            <v>3400</v>
          </cell>
        </row>
        <row r="17717">
          <cell r="A17717" t="str">
            <v>Floral Print Maxi Dress</v>
          </cell>
          <cell r="B17717" t="str">
            <v>THREAD MUSTER</v>
          </cell>
          <cell r="C17717">
            <v>4.4000000000000004</v>
          </cell>
          <cell r="D17717">
            <v>65</v>
          </cell>
        </row>
        <row r="17718">
          <cell r="A17718" t="str">
            <v>Tailored Jacket</v>
          </cell>
          <cell r="B17718" t="str">
            <v>RARE RABBIT</v>
          </cell>
          <cell r="C17718">
            <v>4</v>
          </cell>
          <cell r="D17718">
            <v>4</v>
          </cell>
        </row>
        <row r="17719">
          <cell r="A17719" t="str">
            <v>Women Embroidered Saree Blouse</v>
          </cell>
          <cell r="B17719" t="str">
            <v>Suta</v>
          </cell>
          <cell r="C17719">
            <v>0</v>
          </cell>
          <cell r="D17719">
            <v>0</v>
          </cell>
        </row>
        <row r="17720">
          <cell r="A17720" t="str">
            <v>Striped Off-Shoulder Layered Blouson Top</v>
          </cell>
          <cell r="B17720" t="str">
            <v>OXXO</v>
          </cell>
          <cell r="C17720">
            <v>0</v>
          </cell>
          <cell r="D17720">
            <v>0</v>
          </cell>
        </row>
        <row r="17721">
          <cell r="A17721" t="str">
            <v>Striped Block Sandals</v>
          </cell>
          <cell r="B17721" t="str">
            <v>Metro</v>
          </cell>
          <cell r="C17721">
            <v>0</v>
          </cell>
          <cell r="D17721">
            <v>0</v>
          </cell>
        </row>
        <row r="17722">
          <cell r="A17722" t="str">
            <v>Men Solid Slim-Fit Track Pants</v>
          </cell>
          <cell r="B17722" t="str">
            <v>JMP</v>
          </cell>
          <cell r="C17722">
            <v>0</v>
          </cell>
          <cell r="D17722">
            <v>0</v>
          </cell>
        </row>
        <row r="17723">
          <cell r="A17723" t="str">
            <v>Silver-Plated AD-Studded Handcrafted Jewellery Set</v>
          </cell>
          <cell r="B17723" t="str">
            <v>Priyaasi</v>
          </cell>
          <cell r="C17723">
            <v>4.0999999999999996</v>
          </cell>
          <cell r="D17723">
            <v>14</v>
          </cell>
        </row>
        <row r="17724">
          <cell r="A17724" t="str">
            <v>Boys Solid Pure Cotton T-shirt</v>
          </cell>
          <cell r="B17724" t="str">
            <v>Nautica</v>
          </cell>
          <cell r="C17724">
            <v>4.3</v>
          </cell>
          <cell r="D17724">
            <v>10</v>
          </cell>
        </row>
        <row r="17725">
          <cell r="A17725" t="str">
            <v>Ruffles Georgette Styled Back Top</v>
          </cell>
          <cell r="B17725" t="str">
            <v>Stylo Bug</v>
          </cell>
          <cell r="C17725">
            <v>3.6</v>
          </cell>
          <cell r="D17725">
            <v>11</v>
          </cell>
        </row>
        <row r="17726">
          <cell r="A17726" t="str">
            <v>Women PU Belt</v>
          </cell>
          <cell r="B17726" t="str">
            <v>20Dresses</v>
          </cell>
          <cell r="C17726">
            <v>0</v>
          </cell>
          <cell r="D17726">
            <v>0</v>
          </cell>
        </row>
        <row r="17727">
          <cell r="A17727" t="str">
            <v>Boys Brand Logo Anti Static Polo Collar T-shirt</v>
          </cell>
          <cell r="B17727" t="str">
            <v>Indian Terrain</v>
          </cell>
          <cell r="C17727">
            <v>0</v>
          </cell>
          <cell r="D17727">
            <v>0</v>
          </cell>
        </row>
        <row r="17728">
          <cell r="A17728" t="str">
            <v>Boys Printed Rubber Slip-On</v>
          </cell>
          <cell r="B17728" t="str">
            <v>max</v>
          </cell>
          <cell r="C17728">
            <v>0</v>
          </cell>
          <cell r="D17728">
            <v>0</v>
          </cell>
        </row>
        <row r="17729">
          <cell r="A17729" t="str">
            <v>Hand and feet cream</v>
          </cell>
          <cell r="B17729" t="str">
            <v>Marks &amp; Spencer</v>
          </cell>
          <cell r="C17729">
            <v>4.5</v>
          </cell>
          <cell r="D17729">
            <v>34</v>
          </cell>
        </row>
        <row r="17730">
          <cell r="A17730" t="str">
            <v>Men Solid Shorts</v>
          </cell>
          <cell r="B17730" t="str">
            <v>Van Heusen Sport</v>
          </cell>
          <cell r="C17730">
            <v>0</v>
          </cell>
          <cell r="D17730">
            <v>0</v>
          </cell>
        </row>
        <row r="17731">
          <cell r="A17731" t="str">
            <v>Men Walking Shoes</v>
          </cell>
          <cell r="B17731" t="str">
            <v>FURO by Red Chief</v>
          </cell>
          <cell r="C17731">
            <v>0</v>
          </cell>
          <cell r="D17731">
            <v>0</v>
          </cell>
        </row>
        <row r="17732">
          <cell r="A17732" t="str">
            <v>Casual Shirt</v>
          </cell>
          <cell r="B17732" t="str">
            <v>Vero Moda</v>
          </cell>
          <cell r="C17732">
            <v>0</v>
          </cell>
          <cell r="D17732">
            <v>0</v>
          </cell>
        </row>
        <row r="17733">
          <cell r="A17733" t="str">
            <v>Women Yoke Design Kurta with Trousers</v>
          </cell>
          <cell r="B17733" t="str">
            <v>ZIYAA</v>
          </cell>
          <cell r="C17733">
            <v>2.9</v>
          </cell>
          <cell r="D17733">
            <v>7</v>
          </cell>
        </row>
        <row r="17734">
          <cell r="A17734" t="str">
            <v>Soft-SidedLargeTrolleySuitcase</v>
          </cell>
          <cell r="B17734" t="str">
            <v>CARRIALL</v>
          </cell>
          <cell r="C17734">
            <v>4.0999999999999996</v>
          </cell>
          <cell r="D17734">
            <v>10</v>
          </cell>
        </row>
        <row r="17735">
          <cell r="A17735" t="str">
            <v>Pack of 2 Chino Shorts</v>
          </cell>
          <cell r="B17735" t="str">
            <v>H&amp;M</v>
          </cell>
          <cell r="C17735">
            <v>5</v>
          </cell>
          <cell r="D17735">
            <v>6</v>
          </cell>
        </row>
        <row r="17736">
          <cell r="A17736" t="str">
            <v>Women Running Shoes</v>
          </cell>
          <cell r="B17736" t="str">
            <v>bacca bucci</v>
          </cell>
          <cell r="C17736">
            <v>0</v>
          </cell>
          <cell r="D17736">
            <v>0</v>
          </cell>
        </row>
        <row r="17737">
          <cell r="A17737" t="str">
            <v>Set of 10 Hair Removal Cream</v>
          </cell>
          <cell r="B17737" t="str">
            <v>VI-JOHN</v>
          </cell>
          <cell r="C17737">
            <v>0</v>
          </cell>
          <cell r="D17737">
            <v>0</v>
          </cell>
        </row>
        <row r="17738">
          <cell r="A17738" t="str">
            <v>Plus Size Printed Kurti</v>
          </cell>
          <cell r="B17738" t="str">
            <v>Sztori</v>
          </cell>
          <cell r="C17738">
            <v>4.5999999999999996</v>
          </cell>
          <cell r="D17738">
            <v>21</v>
          </cell>
        </row>
        <row r="17739">
          <cell r="A17739" t="str">
            <v>Men Slim Fit Formal Shirt</v>
          </cell>
          <cell r="B17739" t="str">
            <v>Hancock</v>
          </cell>
          <cell r="C17739">
            <v>4</v>
          </cell>
          <cell r="D17739">
            <v>82</v>
          </cell>
        </row>
        <row r="17740">
          <cell r="A17740" t="str">
            <v>Solid A-Line Dress</v>
          </cell>
          <cell r="B17740" t="str">
            <v>I Saw It First</v>
          </cell>
          <cell r="C17740">
            <v>0</v>
          </cell>
          <cell r="D17740">
            <v>0</v>
          </cell>
        </row>
        <row r="17741">
          <cell r="A17741" t="str">
            <v>Slim Fit Printed Casual Shirt</v>
          </cell>
          <cell r="B17741" t="str">
            <v>AMERICAN EAGLE OUTFITTERS</v>
          </cell>
          <cell r="C17741">
            <v>0</v>
          </cell>
          <cell r="D17741">
            <v>0</v>
          </cell>
        </row>
        <row r="17742">
          <cell r="A17742" t="str">
            <v>Men 5 Automatic watch</v>
          </cell>
          <cell r="B17742" t="str">
            <v>SEIKO</v>
          </cell>
          <cell r="C17742">
            <v>5</v>
          </cell>
          <cell r="D17742">
            <v>3</v>
          </cell>
        </row>
        <row r="17743">
          <cell r="A17743" t="str">
            <v>Printed Round Neck T-shirt</v>
          </cell>
          <cell r="B17743" t="str">
            <v>Huetrap</v>
          </cell>
          <cell r="C17743">
            <v>3.9</v>
          </cell>
          <cell r="D17743">
            <v>191</v>
          </cell>
        </row>
        <row r="17744">
          <cell r="A17744" t="str">
            <v>Women Solid Sweatshirt &amp; Colourblocked Joggers</v>
          </cell>
          <cell r="B17744" t="str">
            <v>Athena</v>
          </cell>
          <cell r="C17744">
            <v>0</v>
          </cell>
          <cell r="D17744">
            <v>0</v>
          </cell>
        </row>
        <row r="17745">
          <cell r="A17745" t="str">
            <v>Unisex Printed 3 Fold 495 AOC Soft Umbrella</v>
          </cell>
          <cell r="B17745" t="str">
            <v>Johns</v>
          </cell>
          <cell r="C17745">
            <v>0</v>
          </cell>
          <cell r="D17745">
            <v>0</v>
          </cell>
        </row>
        <row r="17746">
          <cell r="A17746" t="str">
            <v>Men Woven Design Broad Tie</v>
          </cell>
          <cell r="B17746" t="str">
            <v>LOUIS STITCH</v>
          </cell>
          <cell r="C17746">
            <v>4.7</v>
          </cell>
          <cell r="D17746">
            <v>16</v>
          </cell>
        </row>
        <row r="17747">
          <cell r="A17747" t="str">
            <v>Men Pack Of 3 Blue Solid Basic Briefs</v>
          </cell>
          <cell r="B17747" t="str">
            <v>Jockey</v>
          </cell>
          <cell r="C17747">
            <v>0</v>
          </cell>
          <cell r="D17747">
            <v>0</v>
          </cell>
        </row>
        <row r="17748">
          <cell r="A17748" t="str">
            <v>Solid Ribbed Top</v>
          </cell>
          <cell r="B17748" t="str">
            <v>OXXO</v>
          </cell>
          <cell r="C17748">
            <v>0</v>
          </cell>
          <cell r="D17748">
            <v>0</v>
          </cell>
        </row>
        <row r="17749">
          <cell r="A17749" t="str">
            <v>Unisex Bandhan watch</v>
          </cell>
          <cell r="B17749" t="str">
            <v>Titan</v>
          </cell>
          <cell r="C17749">
            <v>4</v>
          </cell>
          <cell r="D17749">
            <v>7</v>
          </cell>
        </row>
        <row r="17750">
          <cell r="A17750" t="str">
            <v>Men Slim Fit Trousers</v>
          </cell>
          <cell r="B17750" t="str">
            <v>WROGN</v>
          </cell>
          <cell r="C17750">
            <v>0</v>
          </cell>
          <cell r="D17750">
            <v>0</v>
          </cell>
        </row>
        <row r="17751">
          <cell r="A17751" t="str">
            <v>Cocoa Repair Body Lotion 250ml</v>
          </cell>
          <cell r="B17751" t="str">
            <v>Parachute</v>
          </cell>
          <cell r="C17751">
            <v>4.5</v>
          </cell>
          <cell r="D17751">
            <v>295</v>
          </cell>
        </row>
        <row r="17752">
          <cell r="A17752" t="str">
            <v>Men Colourblocked Nubuck Sneakers</v>
          </cell>
          <cell r="B17752" t="str">
            <v>Ferraiolo</v>
          </cell>
          <cell r="C17752">
            <v>3.3</v>
          </cell>
          <cell r="D17752">
            <v>54</v>
          </cell>
        </row>
        <row r="17753">
          <cell r="A17753" t="str">
            <v>2 Hair Fall Control Shampoos</v>
          </cell>
          <cell r="B17753" t="str">
            <v>KELESTA</v>
          </cell>
          <cell r="C17753">
            <v>0</v>
          </cell>
          <cell r="D17753">
            <v>0</v>
          </cell>
        </row>
        <row r="17754">
          <cell r="A17754" t="str">
            <v>Men Mid-Rise Slim Fit Jeans</v>
          </cell>
          <cell r="B17754" t="str">
            <v>Pepe Jeans</v>
          </cell>
          <cell r="C17754">
            <v>4.2</v>
          </cell>
          <cell r="D17754">
            <v>111</v>
          </cell>
        </row>
        <row r="17755">
          <cell r="A17755" t="str">
            <v>Men Printed Polo Collar Slim Fit T-shirt</v>
          </cell>
          <cell r="B17755" t="str">
            <v>JADE BLUE</v>
          </cell>
          <cell r="C17755">
            <v>0</v>
          </cell>
          <cell r="D17755">
            <v>0</v>
          </cell>
        </row>
        <row r="17756">
          <cell r="A17756" t="str">
            <v>Studs Earrings</v>
          </cell>
          <cell r="B17756" t="str">
            <v>W</v>
          </cell>
          <cell r="C17756">
            <v>0</v>
          </cell>
          <cell r="D17756">
            <v>0</v>
          </cell>
        </row>
        <row r="17757">
          <cell r="A17757" t="str">
            <v>Solid Gown for Days</v>
          </cell>
          <cell r="B17757" t="str">
            <v>Inddus</v>
          </cell>
          <cell r="C17757">
            <v>0</v>
          </cell>
          <cell r="D17757">
            <v>0</v>
          </cell>
        </row>
        <row r="17758">
          <cell r="A17758" t="str">
            <v>Women Typography Printed V-Neck T-shirt</v>
          </cell>
          <cell r="B17758" t="str">
            <v>ONLY</v>
          </cell>
          <cell r="C17758">
            <v>3.5</v>
          </cell>
          <cell r="D17758">
            <v>2</v>
          </cell>
        </row>
        <row r="17759">
          <cell r="A17759" t="str">
            <v>Polka Dot Printed Midi Dress</v>
          </cell>
          <cell r="B17759" t="str">
            <v>BRINNS</v>
          </cell>
          <cell r="C17759">
            <v>3.3</v>
          </cell>
          <cell r="D17759">
            <v>9</v>
          </cell>
        </row>
        <row r="17760">
          <cell r="A17760" t="str">
            <v>Boys Colourblocked PU Sneakers</v>
          </cell>
          <cell r="B17760" t="str">
            <v>max</v>
          </cell>
          <cell r="C17760">
            <v>5</v>
          </cell>
          <cell r="D17760">
            <v>3</v>
          </cell>
        </row>
        <row r="17761">
          <cell r="A17761" t="str">
            <v>Lightly Padded Bandeau Bra</v>
          </cell>
          <cell r="B17761" t="str">
            <v>PrettyCat</v>
          </cell>
          <cell r="C17761">
            <v>3.7</v>
          </cell>
          <cell r="D17761">
            <v>112</v>
          </cell>
        </row>
        <row r="17762">
          <cell r="A17762" t="str">
            <v>Women Ballerinas Flats</v>
          </cell>
          <cell r="B17762" t="str">
            <v>Try Me</v>
          </cell>
          <cell r="C17762">
            <v>4.4000000000000004</v>
          </cell>
          <cell r="D17762">
            <v>5</v>
          </cell>
        </row>
        <row r="17763">
          <cell r="A17763" t="str">
            <v>Printed Ruched Bodycon Dress</v>
          </cell>
          <cell r="B17763" t="str">
            <v>I Saw It First</v>
          </cell>
          <cell r="C17763">
            <v>0</v>
          </cell>
          <cell r="D17763">
            <v>0</v>
          </cell>
        </row>
        <row r="17764">
          <cell r="A17764" t="str">
            <v>Basketweave Textured Sling Bag</v>
          </cell>
          <cell r="B17764" t="str">
            <v>MANGO</v>
          </cell>
          <cell r="C17764">
            <v>4.5</v>
          </cell>
          <cell r="D17764">
            <v>22</v>
          </cell>
        </row>
        <row r="17765">
          <cell r="A17765" t="str">
            <v>Women Regular Fit Casual Shirt</v>
          </cell>
          <cell r="B17765" t="str">
            <v>Moda Rapido</v>
          </cell>
          <cell r="C17765">
            <v>4.3</v>
          </cell>
          <cell r="D17765">
            <v>30</v>
          </cell>
        </row>
        <row r="17766">
          <cell r="A17766" t="str">
            <v>Striped Polo T-shirt</v>
          </cell>
          <cell r="B17766" t="str">
            <v>Roadster</v>
          </cell>
          <cell r="C17766">
            <v>4.0999999999999996</v>
          </cell>
          <cell r="D17766">
            <v>10</v>
          </cell>
        </row>
        <row r="17767">
          <cell r="A17767" t="str">
            <v>Women Floral Printed Kurta</v>
          </cell>
          <cell r="B17767" t="str">
            <v>max</v>
          </cell>
          <cell r="C17767">
            <v>4.4000000000000004</v>
          </cell>
          <cell r="D17767">
            <v>7</v>
          </cell>
        </row>
        <row r="17768">
          <cell r="A17768" t="str">
            <v>Men Monks</v>
          </cell>
          <cell r="B17768" t="str">
            <v>San Frissco</v>
          </cell>
          <cell r="C17768">
            <v>0</v>
          </cell>
          <cell r="D17768">
            <v>0</v>
          </cell>
        </row>
        <row r="17769">
          <cell r="A17769" t="str">
            <v>Men Driving Shoes</v>
          </cell>
          <cell r="B17769" t="str">
            <v>Mast &amp; Harbour</v>
          </cell>
          <cell r="C17769">
            <v>2.8</v>
          </cell>
          <cell r="D17769">
            <v>9</v>
          </cell>
        </row>
        <row r="17770">
          <cell r="A17770" t="str">
            <v>Men Training or Gym Shoes</v>
          </cell>
          <cell r="B17770" t="str">
            <v>bacca bucci</v>
          </cell>
          <cell r="C17770">
            <v>0</v>
          </cell>
          <cell r="D17770">
            <v>0</v>
          </cell>
        </row>
        <row r="17771">
          <cell r="A17771" t="str">
            <v>Silver-Plated Jewellery Set</v>
          </cell>
          <cell r="B17771" t="str">
            <v>Shining Diva</v>
          </cell>
          <cell r="C17771">
            <v>3.9</v>
          </cell>
          <cell r="D17771">
            <v>7</v>
          </cell>
        </row>
        <row r="17772">
          <cell r="A17772" t="str">
            <v>Checked Cotton Casual Shirt</v>
          </cell>
          <cell r="B17772" t="str">
            <v>AMERICAN EAGLE OUTFITTERS</v>
          </cell>
          <cell r="C17772">
            <v>0</v>
          </cell>
          <cell r="D17772">
            <v>0</v>
          </cell>
        </row>
        <row r="17773">
          <cell r="A17773" t="str">
            <v>Ruffles Shirt Style Top</v>
          </cell>
          <cell r="B17773" t="str">
            <v>MANGO</v>
          </cell>
          <cell r="C17773">
            <v>4.5</v>
          </cell>
          <cell r="D17773">
            <v>27</v>
          </cell>
        </row>
        <row r="17774">
          <cell r="A17774" t="str">
            <v>Women Slim Fit Tights</v>
          </cell>
          <cell r="B17774" t="str">
            <v>Puma</v>
          </cell>
          <cell r="C17774">
            <v>4.4000000000000004</v>
          </cell>
          <cell r="D17774">
            <v>7</v>
          </cell>
        </row>
        <row r="17775">
          <cell r="A17775" t="str">
            <v>PU Block Heeled Chelsea Boots</v>
          </cell>
          <cell r="B17775" t="str">
            <v>London Rag</v>
          </cell>
          <cell r="C17775">
            <v>0</v>
          </cell>
          <cell r="D17775">
            <v>0</v>
          </cell>
        </row>
        <row r="17776">
          <cell r="A17776" t="str">
            <v>Men Slim Fit Jeans</v>
          </cell>
          <cell r="B17776" t="str">
            <v>Roadster</v>
          </cell>
          <cell r="C17776">
            <v>3.8</v>
          </cell>
          <cell r="D17776">
            <v>386</v>
          </cell>
        </row>
        <row r="17777">
          <cell r="A17777" t="str">
            <v>Women Embroidered Kurti with Trousers With Dupatta</v>
          </cell>
          <cell r="B17777" t="str">
            <v>STREET 9</v>
          </cell>
          <cell r="C17777">
            <v>0</v>
          </cell>
          <cell r="D17777">
            <v>0</v>
          </cell>
        </row>
        <row r="17778">
          <cell r="A17778" t="str">
            <v>Women Cotton Pastel Kurta</v>
          </cell>
          <cell r="B17778" t="str">
            <v>Anouk</v>
          </cell>
          <cell r="C17778">
            <v>4</v>
          </cell>
          <cell r="D17778">
            <v>13</v>
          </cell>
        </row>
        <row r="17779">
          <cell r="A17779" t="str">
            <v>Men Printed Slim Fit T-shirt</v>
          </cell>
          <cell r="B17779" t="str">
            <v>HIGHLANDER</v>
          </cell>
          <cell r="C17779">
            <v>4.5</v>
          </cell>
          <cell r="D17779">
            <v>13</v>
          </cell>
        </row>
        <row r="17780">
          <cell r="A17780" t="str">
            <v>Men V-Neck T-shirt</v>
          </cell>
          <cell r="B17780" t="str">
            <v>Trendyol</v>
          </cell>
          <cell r="C17780">
            <v>0</v>
          </cell>
          <cell r="D17780">
            <v>0</v>
          </cell>
        </row>
        <row r="17781">
          <cell r="A17781" t="str">
            <v>Women Solid Soft Net Flared Maxi Lehenga Skirt</v>
          </cell>
          <cell r="B17781" t="str">
            <v>NEUDIS</v>
          </cell>
          <cell r="C17781">
            <v>4.4000000000000004</v>
          </cell>
          <cell r="D17781">
            <v>9</v>
          </cell>
        </row>
        <row r="17782">
          <cell r="A17782" t="str">
            <v>Men Skinny Fit Trousers</v>
          </cell>
          <cell r="B17782" t="str">
            <v>Peter England Casuals</v>
          </cell>
          <cell r="C17782">
            <v>0</v>
          </cell>
          <cell r="D17782">
            <v>0</v>
          </cell>
        </row>
        <row r="17783">
          <cell r="A17783" t="str">
            <v>Men Printed Cotton T-shirt</v>
          </cell>
          <cell r="B17783" t="str">
            <v>Roadster</v>
          </cell>
          <cell r="C17783">
            <v>4.3</v>
          </cell>
          <cell r="D17783">
            <v>27</v>
          </cell>
        </row>
        <row r="17784">
          <cell r="A17784" t="str">
            <v>Women Zip Around Wallet</v>
          </cell>
          <cell r="B17784" t="str">
            <v>GUESS</v>
          </cell>
          <cell r="C17784">
            <v>0</v>
          </cell>
          <cell r="D17784">
            <v>0</v>
          </cell>
        </row>
        <row r="17785">
          <cell r="A17785" t="str">
            <v>Women Floral Embroidered Saree</v>
          </cell>
          <cell r="B17785" t="str">
            <v>Soch</v>
          </cell>
          <cell r="C17785">
            <v>0</v>
          </cell>
          <cell r="D17785">
            <v>0</v>
          </cell>
        </row>
        <row r="17786">
          <cell r="A17786" t="str">
            <v>Plus Size Women Kurta Set</v>
          </cell>
          <cell r="B17786" t="str">
            <v>Nayo</v>
          </cell>
          <cell r="C17786">
            <v>4.2</v>
          </cell>
          <cell r="D17786">
            <v>94</v>
          </cell>
        </row>
        <row r="17787">
          <cell r="A17787" t="str">
            <v>Floral Printed High-Low Crepe Top</v>
          </cell>
          <cell r="B17787" t="str">
            <v>Berrylush</v>
          </cell>
          <cell r="C17787">
            <v>4.2</v>
          </cell>
          <cell r="D17787">
            <v>53</v>
          </cell>
        </row>
        <row r="17788">
          <cell r="A17788" t="str">
            <v>Marvel Printed Casual Shirt</v>
          </cell>
          <cell r="B17788" t="str">
            <v>Kook N Keech Marvel</v>
          </cell>
          <cell r="C17788">
            <v>4.2</v>
          </cell>
          <cell r="D17788">
            <v>10</v>
          </cell>
        </row>
        <row r="17789">
          <cell r="A17789" t="str">
            <v>Women Skinny Fit High-Rise Jeans</v>
          </cell>
          <cell r="B17789" t="str">
            <v>ONLY</v>
          </cell>
          <cell r="C17789">
            <v>3.6</v>
          </cell>
          <cell r="D17789">
            <v>8</v>
          </cell>
        </row>
        <row r="17790">
          <cell r="A17790" t="str">
            <v>Women Zip Around Wallet</v>
          </cell>
          <cell r="B17790" t="str">
            <v>Baggit</v>
          </cell>
          <cell r="C17790">
            <v>4</v>
          </cell>
          <cell r="D17790">
            <v>7</v>
          </cell>
        </row>
        <row r="17791">
          <cell r="A17791" t="str">
            <v>Ditsy Floral Print Top</v>
          </cell>
          <cell r="B17791" t="str">
            <v>Ayaany</v>
          </cell>
          <cell r="C17791">
            <v>0</v>
          </cell>
          <cell r="D17791">
            <v>0</v>
          </cell>
        </row>
        <row r="17792">
          <cell r="A17792" t="str">
            <v>Men Slim Fit Jeans</v>
          </cell>
          <cell r="B17792" t="str">
            <v>AMERICAN EAGLE OUTFITTERS</v>
          </cell>
          <cell r="C17792">
            <v>0</v>
          </cell>
          <cell r="D17792">
            <v>0</v>
          </cell>
        </row>
        <row r="17793">
          <cell r="A17793" t="str">
            <v>Plus Size Sports Bra</v>
          </cell>
          <cell r="B17793" t="str">
            <v>STUDIOACTIV</v>
          </cell>
          <cell r="C17793">
            <v>3.7</v>
          </cell>
          <cell r="D17793">
            <v>6</v>
          </cell>
        </row>
        <row r="17794">
          <cell r="A17794" t="str">
            <v>Men Brown Braided Belt</v>
          </cell>
          <cell r="B17794" t="str">
            <v>Teakwood Leathers</v>
          </cell>
          <cell r="C17794">
            <v>4</v>
          </cell>
          <cell r="D17794">
            <v>31</v>
          </cell>
        </row>
        <row r="17795">
          <cell r="A17795" t="str">
            <v>Women Printed Top with Skirt</v>
          </cell>
          <cell r="B17795" t="str">
            <v>JC Collection</v>
          </cell>
          <cell r="C17795">
            <v>0</v>
          </cell>
          <cell r="D17795">
            <v>0</v>
          </cell>
        </row>
        <row r="17796">
          <cell r="A17796" t="str">
            <v>Unisex Bedsheets</v>
          </cell>
          <cell r="B17796" t="str">
            <v>BOMBAY DYEING</v>
          </cell>
          <cell r="C17796">
            <v>0</v>
          </cell>
          <cell r="D17796">
            <v>0</v>
          </cell>
        </row>
        <row r="17797">
          <cell r="A17797" t="str">
            <v>Women Walking Shoes</v>
          </cell>
          <cell r="B17797" t="str">
            <v>shoexpress</v>
          </cell>
          <cell r="C17797">
            <v>0</v>
          </cell>
          <cell r="D17797">
            <v>0</v>
          </cell>
        </row>
        <row r="17798">
          <cell r="A17798" t="str">
            <v>Solid Bra</v>
          </cell>
          <cell r="B17798" t="str">
            <v>Planetinner</v>
          </cell>
          <cell r="C17798">
            <v>0</v>
          </cell>
          <cell r="D17798">
            <v>0</v>
          </cell>
        </row>
        <row r="17799">
          <cell r="A17799" t="str">
            <v>Women Striped Kurta with Palazzos With Dupatta</v>
          </cell>
          <cell r="B17799" t="str">
            <v>Indo Era</v>
          </cell>
          <cell r="C17799">
            <v>0</v>
          </cell>
          <cell r="D17799">
            <v>0</v>
          </cell>
        </row>
        <row r="17800">
          <cell r="A17800" t="str">
            <v>Animal PU Structured Handheld Bag</v>
          </cell>
          <cell r="B17800" t="str">
            <v>Allen Solly</v>
          </cell>
          <cell r="C17800">
            <v>4.8</v>
          </cell>
          <cell r="D17800">
            <v>12</v>
          </cell>
        </row>
        <row r="17801">
          <cell r="A17801" t="str">
            <v>Women Tapered Fit Joggers</v>
          </cell>
          <cell r="B17801" t="str">
            <v>Tokyo Talkies</v>
          </cell>
          <cell r="C17801">
            <v>4.3</v>
          </cell>
          <cell r="D17801">
            <v>34</v>
          </cell>
        </row>
        <row r="17802">
          <cell r="A17802" t="str">
            <v>Men Printed Cotton T-shirt</v>
          </cell>
          <cell r="B17802" t="str">
            <v>DeFacto</v>
          </cell>
          <cell r="C17802">
            <v>0</v>
          </cell>
          <cell r="D17802">
            <v>0</v>
          </cell>
        </row>
        <row r="17803">
          <cell r="A17803" t="str">
            <v>Men Analogue Watch</v>
          </cell>
          <cell r="B17803" t="str">
            <v>CASIO</v>
          </cell>
          <cell r="C17803">
            <v>2.5</v>
          </cell>
          <cell r="D17803">
            <v>4</v>
          </cell>
        </row>
        <row r="17804">
          <cell r="A17804" t="str">
            <v>Printed Saree</v>
          </cell>
          <cell r="B17804" t="str">
            <v>Shaily</v>
          </cell>
          <cell r="C17804">
            <v>4.2</v>
          </cell>
          <cell r="D17804">
            <v>190</v>
          </cell>
        </row>
        <row r="17805">
          <cell r="A17805" t="str">
            <v>BoyColorblocked Slip-OnSneaker</v>
          </cell>
          <cell r="B17805" t="str">
            <v>YK</v>
          </cell>
          <cell r="C17805">
            <v>4.4000000000000004</v>
          </cell>
          <cell r="D17805">
            <v>9</v>
          </cell>
        </row>
        <row r="17806">
          <cell r="A17806" t="str">
            <v>Women Kurta</v>
          </cell>
          <cell r="B17806" t="str">
            <v>RANGMANCH BY PANTALOONS</v>
          </cell>
          <cell r="C17806">
            <v>0</v>
          </cell>
          <cell r="D17806">
            <v>0</v>
          </cell>
        </row>
        <row r="17807">
          <cell r="A17807" t="str">
            <v>Girls Regular Fit Jeans</v>
          </cell>
          <cell r="B17807" t="str">
            <v>M&amp;H Juniors</v>
          </cell>
          <cell r="C17807">
            <v>4.5</v>
          </cell>
          <cell r="D17807">
            <v>55</v>
          </cell>
        </row>
        <row r="17808">
          <cell r="A17808" t="str">
            <v>Boys  Pack Of 2 Solid Cotton Jogger</v>
          </cell>
          <cell r="B17808" t="str">
            <v>max</v>
          </cell>
          <cell r="C17808">
            <v>0</v>
          </cell>
          <cell r="D17808">
            <v>0</v>
          </cell>
        </row>
        <row r="17809">
          <cell r="A17809" t="str">
            <v>Denim Shirt Style Top</v>
          </cell>
          <cell r="B17809" t="str">
            <v>Chemistry</v>
          </cell>
          <cell r="C17809">
            <v>0</v>
          </cell>
          <cell r="D17809">
            <v>0</v>
          </cell>
        </row>
        <row r="17810">
          <cell r="A17810" t="str">
            <v>Men Slim Fit Trousers</v>
          </cell>
          <cell r="B17810" t="str">
            <v>Louis Philippe</v>
          </cell>
          <cell r="C17810">
            <v>0</v>
          </cell>
          <cell r="D17810">
            <v>0</v>
          </cell>
        </row>
        <row r="17811">
          <cell r="A17811" t="str">
            <v>Body Scrub Gel 200 ml</v>
          </cell>
          <cell r="B17811" t="str">
            <v>NatureNova Herbals</v>
          </cell>
          <cell r="C17811">
            <v>0</v>
          </cell>
          <cell r="D17811">
            <v>0</v>
          </cell>
        </row>
        <row r="17812">
          <cell r="A17812" t="str">
            <v>Men Slim Fit Trousers</v>
          </cell>
          <cell r="B17812" t="str">
            <v>Louis Philippe</v>
          </cell>
          <cell r="C17812">
            <v>0</v>
          </cell>
          <cell r="D17812">
            <v>0</v>
          </cell>
        </row>
        <row r="17813">
          <cell r="A17813" t="str">
            <v>Body Scrub Gel 200 ml</v>
          </cell>
          <cell r="B17813" t="str">
            <v>NatureNova Herbals</v>
          </cell>
          <cell r="C17813">
            <v>0</v>
          </cell>
          <cell r="D17813">
            <v>0</v>
          </cell>
        </row>
        <row r="17814">
          <cell r="A17814" t="str">
            <v>Heavily Padded Push-Up Bra</v>
          </cell>
          <cell r="B17814" t="str">
            <v>URBANIC</v>
          </cell>
          <cell r="C17814">
            <v>4.4000000000000004</v>
          </cell>
          <cell r="D17814">
            <v>25</v>
          </cell>
        </row>
        <row r="17815">
          <cell r="A17815" t="str">
            <v>Women Typography Printed Loose Pure Cotton T-shirt</v>
          </cell>
          <cell r="B17815" t="str">
            <v>Difference of Opinion</v>
          </cell>
          <cell r="C17815">
            <v>4.7</v>
          </cell>
          <cell r="D17815">
            <v>13</v>
          </cell>
        </row>
        <row r="17816">
          <cell r="A17816" t="str">
            <v>Men Colourblocked Slim-Fit Track Pants</v>
          </cell>
          <cell r="B17816" t="str">
            <v>LOCOMOTIVE</v>
          </cell>
          <cell r="C17816">
            <v>3.9</v>
          </cell>
          <cell r="D17816">
            <v>222</v>
          </cell>
        </row>
        <row r="17817">
          <cell r="A17817" t="str">
            <v>Men High-Top Sneakers</v>
          </cell>
          <cell r="B17817" t="str">
            <v>Woakers</v>
          </cell>
          <cell r="C17817">
            <v>3.3</v>
          </cell>
          <cell r="D17817">
            <v>57</v>
          </cell>
        </row>
        <row r="17818">
          <cell r="A17818" t="str">
            <v>A-Line Tie-Up Neck Dress</v>
          </cell>
          <cell r="B17818" t="str">
            <v>Zink London</v>
          </cell>
          <cell r="C17818">
            <v>0</v>
          </cell>
          <cell r="D17818">
            <v>0</v>
          </cell>
        </row>
        <row r="17819">
          <cell r="A17819" t="str">
            <v>Boys Pure Cotton T-shirt</v>
          </cell>
          <cell r="B17819" t="str">
            <v>U.S. Polo Assn. Kids</v>
          </cell>
          <cell r="C17819">
            <v>4.8</v>
          </cell>
          <cell r="D17819">
            <v>33</v>
          </cell>
        </row>
        <row r="17820">
          <cell r="A17820" t="str">
            <v>Bardot Layer Crop Top</v>
          </cell>
          <cell r="B17820" t="str">
            <v>SASSAFRAS</v>
          </cell>
          <cell r="C17820">
            <v>3.9</v>
          </cell>
          <cell r="D17820">
            <v>56</v>
          </cell>
        </row>
        <row r="17821">
          <cell r="A17821" t="str">
            <v>PU Structured Sling Bag</v>
          </cell>
          <cell r="B17821" t="str">
            <v>WOMEN MARKS</v>
          </cell>
          <cell r="C17821">
            <v>3.1</v>
          </cell>
          <cell r="D17821">
            <v>20</v>
          </cell>
        </row>
        <row r="17822">
          <cell r="A17822" t="str">
            <v>PU Structured Satchel</v>
          </cell>
          <cell r="B17822" t="str">
            <v>ESBEDA</v>
          </cell>
          <cell r="C17822">
            <v>0</v>
          </cell>
          <cell r="D17822">
            <v>0</v>
          </cell>
        </row>
        <row r="17823">
          <cell r="A17823" t="str">
            <v>Men Running Shoes</v>
          </cell>
          <cell r="B17823" t="str">
            <v>Sparx</v>
          </cell>
          <cell r="C17823">
            <v>2.5</v>
          </cell>
          <cell r="D17823">
            <v>2</v>
          </cell>
        </row>
        <row r="17824">
          <cell r="A17824" t="str">
            <v>Women Self-Design Sundress</v>
          </cell>
          <cell r="B17824" t="str">
            <v>Athena</v>
          </cell>
          <cell r="C17824">
            <v>0</v>
          </cell>
          <cell r="D17824">
            <v>0</v>
          </cell>
        </row>
        <row r="17825">
          <cell r="A17825" t="str">
            <v>Women Ethnic Motifs Embroidered Kurta</v>
          </cell>
          <cell r="B17825" t="str">
            <v>Anouk</v>
          </cell>
          <cell r="C17825">
            <v>0</v>
          </cell>
          <cell r="D17825">
            <v>0</v>
          </cell>
        </row>
        <row r="17826">
          <cell r="A17826" t="str">
            <v>Girls Printed Sneakers</v>
          </cell>
          <cell r="B17826" t="str">
            <v>Khadims</v>
          </cell>
          <cell r="C17826">
            <v>4.3</v>
          </cell>
          <cell r="D17826">
            <v>123</v>
          </cell>
        </row>
        <row r="17827">
          <cell r="A17827" t="str">
            <v>Skin Fit Cotton Tights</v>
          </cell>
          <cell r="B17827" t="str">
            <v>W</v>
          </cell>
          <cell r="C17827">
            <v>4.8</v>
          </cell>
          <cell r="D17827">
            <v>8</v>
          </cell>
        </row>
        <row r="17828">
          <cell r="A17828" t="str">
            <v>Regular Fit Formal Shirt</v>
          </cell>
          <cell r="B17828" t="str">
            <v>Van Heusen</v>
          </cell>
          <cell r="C17828">
            <v>0</v>
          </cell>
          <cell r="D17828">
            <v>0</v>
          </cell>
        </row>
        <row r="17829">
          <cell r="A17829" t="str">
            <v>Peplum Top</v>
          </cell>
          <cell r="B17829" t="str">
            <v>BoStreet</v>
          </cell>
          <cell r="C17829">
            <v>0</v>
          </cell>
          <cell r="D17829">
            <v>0</v>
          </cell>
        </row>
        <row r="17830">
          <cell r="A17830" t="str">
            <v>Checked Cotton Casual Shirt</v>
          </cell>
          <cell r="B17830" t="str">
            <v>AMERICAN EAGLE OUTFITTERS</v>
          </cell>
          <cell r="C17830">
            <v>0</v>
          </cell>
          <cell r="D17830">
            <v>0</v>
          </cell>
        </row>
        <row r="17831">
          <cell r="A17831" t="str">
            <v>Grey Slim Fit Casual Shirt</v>
          </cell>
          <cell r="B17831" t="str">
            <v>WROGN</v>
          </cell>
          <cell r="C17831">
            <v>3.6</v>
          </cell>
          <cell r="D17831">
            <v>9</v>
          </cell>
        </row>
        <row r="17832">
          <cell r="A17832" t="str">
            <v>Girls Lehenga Blouse Dupatta</v>
          </cell>
          <cell r="B17832" t="str">
            <v>SAKA DESIGNS</v>
          </cell>
          <cell r="C17832">
            <v>4.0999999999999996</v>
          </cell>
          <cell r="D17832">
            <v>9</v>
          </cell>
        </row>
        <row r="17833">
          <cell r="A17833" t="str">
            <v>Printed Round Neck Pure Cotton T-shirt</v>
          </cell>
          <cell r="B17833" t="str">
            <v>Maniac</v>
          </cell>
          <cell r="C17833">
            <v>4.4000000000000004</v>
          </cell>
          <cell r="D17833">
            <v>1200</v>
          </cell>
        </row>
        <row r="17834">
          <cell r="A17834" t="str">
            <v>Women Kurta with Palazzos With Dupatta</v>
          </cell>
          <cell r="B17834" t="str">
            <v>InWeave</v>
          </cell>
          <cell r="C17834">
            <v>4</v>
          </cell>
          <cell r="D17834">
            <v>26</v>
          </cell>
        </row>
        <row r="17835">
          <cell r="A17835" t="str">
            <v>Self Design A-Line Dress</v>
          </cell>
          <cell r="B17835" t="str">
            <v>Rangriti</v>
          </cell>
          <cell r="C17835">
            <v>2.8</v>
          </cell>
          <cell r="D17835">
            <v>10</v>
          </cell>
        </row>
        <row r="17836">
          <cell r="A17836" t="str">
            <v>Girls Floral Printed Pure Cotton Skirt</v>
          </cell>
          <cell r="B17836" t="str">
            <v>Ed-a-Mamma</v>
          </cell>
          <cell r="C17836">
            <v>4.5999999999999996</v>
          </cell>
          <cell r="D17836">
            <v>5</v>
          </cell>
        </row>
        <row r="17837">
          <cell r="A17837" t="str">
            <v>Women Straight Fit Jeans</v>
          </cell>
          <cell r="B17837" t="str">
            <v>Roadster</v>
          </cell>
          <cell r="C17837">
            <v>4</v>
          </cell>
          <cell r="D17837">
            <v>7</v>
          </cell>
        </row>
        <row r="17838">
          <cell r="A17838" t="str">
            <v>Lightweight Jacket</v>
          </cell>
          <cell r="B17838" t="str">
            <v>Leather Retail</v>
          </cell>
          <cell r="C17838">
            <v>4.3</v>
          </cell>
          <cell r="D17838">
            <v>117</v>
          </cell>
        </row>
        <row r="17839">
          <cell r="A17839" t="str">
            <v>Printed T-shirt</v>
          </cell>
          <cell r="B17839" t="str">
            <v>H&amp;M</v>
          </cell>
          <cell r="C17839">
            <v>4.7</v>
          </cell>
          <cell r="D17839">
            <v>11</v>
          </cell>
        </row>
        <row r="17840">
          <cell r="A17840" t="str">
            <v>Girls Ballerinas Flats</v>
          </cell>
          <cell r="B17840" t="str">
            <v>KazarMax</v>
          </cell>
          <cell r="C17840">
            <v>4.4000000000000004</v>
          </cell>
          <cell r="D17840">
            <v>46</v>
          </cell>
        </row>
        <row r="17841">
          <cell r="A17841" t="str">
            <v>AC 110 GSM Reversible Dohar</v>
          </cell>
          <cell r="B17841" t="str">
            <v>Divine Casa</v>
          </cell>
          <cell r="C17841">
            <v>4.2</v>
          </cell>
          <cell r="D17841">
            <v>78</v>
          </cell>
        </row>
        <row r="17842">
          <cell r="A17842" t="str">
            <v>Women Open Toe Flats</v>
          </cell>
          <cell r="B17842" t="str">
            <v>Shoetopia</v>
          </cell>
          <cell r="C17842">
            <v>4.4000000000000004</v>
          </cell>
          <cell r="D17842">
            <v>8</v>
          </cell>
        </row>
        <row r="17843">
          <cell r="A17843" t="str">
            <v>Men 2 Slim Knit Jumpers</v>
          </cell>
          <cell r="B17843" t="str">
            <v>H&amp;M</v>
          </cell>
          <cell r="C17843">
            <v>4.4000000000000004</v>
          </cell>
          <cell r="D17843">
            <v>12</v>
          </cell>
        </row>
        <row r="17844">
          <cell r="A17844" t="str">
            <v>Men Solid Baseball Cap</v>
          </cell>
          <cell r="B17844" t="str">
            <v>GANT</v>
          </cell>
          <cell r="C17844">
            <v>0</v>
          </cell>
          <cell r="D17844">
            <v>0</v>
          </cell>
        </row>
        <row r="17845">
          <cell r="A17845" t="str">
            <v>Dress with Front Open Jacket</v>
          </cell>
          <cell r="B17845" t="str">
            <v>Vishudh</v>
          </cell>
          <cell r="C17845">
            <v>4.4000000000000004</v>
          </cell>
          <cell r="D17845">
            <v>578</v>
          </cell>
        </row>
        <row r="17846">
          <cell r="A17846" t="str">
            <v>Men Carrot Fit Jeans</v>
          </cell>
          <cell r="B17846" t="str">
            <v>Roadster</v>
          </cell>
          <cell r="C17846">
            <v>3.2</v>
          </cell>
          <cell r="D17846">
            <v>6</v>
          </cell>
        </row>
        <row r="17847">
          <cell r="A17847" t="str">
            <v>Men Solid Biker Jacket</v>
          </cell>
          <cell r="B17847" t="str">
            <v>HIGHLANDER</v>
          </cell>
          <cell r="C17847">
            <v>4.3</v>
          </cell>
          <cell r="D17847">
            <v>265</v>
          </cell>
        </row>
        <row r="17848">
          <cell r="A17848" t="str">
            <v>Checked Crop Tailored Jacket</v>
          </cell>
          <cell r="B17848" t="str">
            <v>Tokyo Talkies</v>
          </cell>
          <cell r="C17848">
            <v>4.2</v>
          </cell>
          <cell r="D17848">
            <v>38</v>
          </cell>
        </row>
        <row r="17849">
          <cell r="A17849" t="str">
            <v>Men Foam Face Wash 100 g</v>
          </cell>
          <cell r="B17849" t="str">
            <v>LOreal</v>
          </cell>
          <cell r="C17849">
            <v>4.5</v>
          </cell>
          <cell r="D17849">
            <v>802</v>
          </cell>
        </row>
        <row r="17850">
          <cell r="A17850" t="str">
            <v>Fitted Crop Top</v>
          </cell>
          <cell r="B17850" t="str">
            <v>BoStreet</v>
          </cell>
          <cell r="C17850">
            <v>0</v>
          </cell>
          <cell r="D17850">
            <v>0</v>
          </cell>
        </row>
        <row r="17851">
          <cell r="A17851" t="str">
            <v>Checked A-Line Midi Dress</v>
          </cell>
          <cell r="B17851" t="str">
            <v>RUNWAYIN</v>
          </cell>
          <cell r="C17851">
            <v>0</v>
          </cell>
          <cell r="D17851">
            <v>0</v>
          </cell>
        </row>
        <row r="17852">
          <cell r="A17852" t="str">
            <v>Women Kurti with Palazzos With Dupatta</v>
          </cell>
          <cell r="B17852" t="str">
            <v>W</v>
          </cell>
          <cell r="C17852">
            <v>0</v>
          </cell>
          <cell r="D17852">
            <v>0</v>
          </cell>
        </row>
        <row r="17853">
          <cell r="A17853" t="str">
            <v>Women Embroidered Kurta with Trousers With Dupatta</v>
          </cell>
          <cell r="B17853" t="str">
            <v>Indo Era</v>
          </cell>
          <cell r="C17853">
            <v>0</v>
          </cell>
          <cell r="D17853">
            <v>0</v>
          </cell>
        </row>
        <row r="17854">
          <cell r="A17854" t="str">
            <v>Men Slim Fit Jeans</v>
          </cell>
          <cell r="B17854" t="str">
            <v>AMERICAN EAGLE OUTFITTERS</v>
          </cell>
          <cell r="C17854">
            <v>0</v>
          </cell>
          <cell r="D17854">
            <v>0</v>
          </cell>
        </row>
        <row r="17855">
          <cell r="A17855" t="str">
            <v>Women Embroidered Flared Palazzos</v>
          </cell>
          <cell r="B17855" t="str">
            <v>TAG 7</v>
          </cell>
          <cell r="C17855">
            <v>4.7</v>
          </cell>
          <cell r="D17855">
            <v>20</v>
          </cell>
        </row>
        <row r="17856">
          <cell r="A17856" t="str">
            <v>Casual Shirt</v>
          </cell>
          <cell r="B17856" t="str">
            <v>SPYKAR</v>
          </cell>
          <cell r="C17856">
            <v>0</v>
          </cell>
          <cell r="D17856">
            <v>0</v>
          </cell>
        </row>
        <row r="17857">
          <cell r="A17857" t="str">
            <v>Boys SF Stretchable Jeans</v>
          </cell>
          <cell r="B17857" t="str">
            <v>U.S. Polo Assn. Kids</v>
          </cell>
          <cell r="C17857">
            <v>0</v>
          </cell>
          <cell r="D17857">
            <v>0</v>
          </cell>
        </row>
        <row r="17858">
          <cell r="A17858" t="str">
            <v>Women Solid Regular Top</v>
          </cell>
          <cell r="B17858" t="str">
            <v>AKKRITI BY PANTALOONS</v>
          </cell>
          <cell r="C17858">
            <v>4.5</v>
          </cell>
          <cell r="D17858">
            <v>10</v>
          </cell>
        </row>
        <row r="17859">
          <cell r="A17859" t="str">
            <v>Men Printed Sweatshirt</v>
          </cell>
          <cell r="B17859" t="str">
            <v>Hubberholme</v>
          </cell>
          <cell r="C17859">
            <v>3.9</v>
          </cell>
          <cell r="D17859">
            <v>10</v>
          </cell>
        </row>
        <row r="17860">
          <cell r="A17860" t="str">
            <v>Boys Printed Sweatshirt</v>
          </cell>
          <cell r="B17860" t="str">
            <v>BONKIDS</v>
          </cell>
          <cell r="C17860">
            <v>4.4000000000000004</v>
          </cell>
          <cell r="D17860">
            <v>46</v>
          </cell>
        </row>
        <row r="17861">
          <cell r="A17861" t="str">
            <v>Men Slim Fit Casual Shirt</v>
          </cell>
          <cell r="B17861" t="str">
            <v>HIGHLANDER</v>
          </cell>
          <cell r="C17861">
            <v>4</v>
          </cell>
          <cell r="D17861">
            <v>170</v>
          </cell>
        </row>
        <row r="17862">
          <cell r="A17862" t="str">
            <v>Yoga Rapid-Dry Tops</v>
          </cell>
          <cell r="B17862" t="str">
            <v>HRX by Hrithik Roshan</v>
          </cell>
          <cell r="C17862">
            <v>3.8</v>
          </cell>
          <cell r="D17862">
            <v>10</v>
          </cell>
        </row>
        <row r="17863">
          <cell r="A17863" t="str">
            <v>Men Leather Comfort Sandals</v>
          </cell>
          <cell r="B17863" t="str">
            <v>Mochi</v>
          </cell>
          <cell r="C17863">
            <v>4.7</v>
          </cell>
          <cell r="D17863">
            <v>43</v>
          </cell>
        </row>
        <row r="17864">
          <cell r="A17864" t="str">
            <v>180 TC King 2 Pillow Covers</v>
          </cell>
          <cell r="B17864" t="str">
            <v>Dhrohar</v>
          </cell>
          <cell r="C17864">
            <v>0</v>
          </cell>
          <cell r="D17864">
            <v>0</v>
          </cell>
        </row>
        <row r="17865">
          <cell r="A17865" t="str">
            <v>Block Sandals with Laser Cuts</v>
          </cell>
          <cell r="B17865" t="str">
            <v>Picktoes</v>
          </cell>
          <cell r="C17865">
            <v>3.9</v>
          </cell>
          <cell r="D17865">
            <v>17</v>
          </cell>
        </row>
        <row r="17866">
          <cell r="A17866" t="str">
            <v>UA Team Issue Graphic T-shirt</v>
          </cell>
          <cell r="B17866" t="str">
            <v>UNDER ARMOUR</v>
          </cell>
          <cell r="C17866">
            <v>0</v>
          </cell>
          <cell r="D17866">
            <v>0</v>
          </cell>
        </row>
        <row r="17867">
          <cell r="A17867" t="str">
            <v>Women Solid Trousers</v>
          </cell>
          <cell r="B17867" t="str">
            <v>ZALORA WORK</v>
          </cell>
          <cell r="C17867">
            <v>0</v>
          </cell>
          <cell r="D17867">
            <v>0</v>
          </cell>
        </row>
        <row r="17868">
          <cell r="A17868" t="str">
            <v>Slim Fit Casual Shirt</v>
          </cell>
          <cell r="B17868" t="str">
            <v>Louis Philippe Sport</v>
          </cell>
          <cell r="C17868">
            <v>0</v>
          </cell>
          <cell r="D17868">
            <v>0</v>
          </cell>
        </row>
        <row r="17869">
          <cell r="A17869" t="str">
            <v>Woven Design Kanjeevaram Saree</v>
          </cell>
          <cell r="B17869" t="str">
            <v>Silk Land</v>
          </cell>
          <cell r="C17869">
            <v>3.4</v>
          </cell>
          <cell r="D17869">
            <v>14</v>
          </cell>
        </row>
        <row r="17870">
          <cell r="A17870" t="str">
            <v>Boys Solid Pure Cotton T-shirt</v>
          </cell>
          <cell r="B17870" t="str">
            <v>Nautica</v>
          </cell>
          <cell r="C17870">
            <v>0</v>
          </cell>
          <cell r="D17870">
            <v>0</v>
          </cell>
        </row>
        <row r="17871">
          <cell r="A17871" t="str">
            <v>Men Printed Polo Collar T-shirt</v>
          </cell>
          <cell r="B17871" t="str">
            <v>Mast &amp; Harbour</v>
          </cell>
          <cell r="C17871">
            <v>0</v>
          </cell>
          <cell r="D17871">
            <v>0</v>
          </cell>
        </row>
        <row r="17872">
          <cell r="A17872" t="str">
            <v>Women High-Rise Flared Jeans</v>
          </cell>
          <cell r="B17872" t="str">
            <v>FREAKINS</v>
          </cell>
          <cell r="C17872">
            <v>0</v>
          </cell>
          <cell r="D17872">
            <v>0</v>
          </cell>
        </row>
        <row r="17873">
          <cell r="A17873" t="str">
            <v>Men Slim Fit Formal Shirt</v>
          </cell>
          <cell r="B17873" t="str">
            <v>Park Avenue</v>
          </cell>
          <cell r="C17873">
            <v>4.9000000000000004</v>
          </cell>
          <cell r="D17873">
            <v>8</v>
          </cell>
        </row>
        <row r="17874">
          <cell r="A17874" t="str">
            <v>Men Solid Formal Derbys</v>
          </cell>
          <cell r="B17874" t="str">
            <v>John Karsun</v>
          </cell>
          <cell r="C17874">
            <v>4</v>
          </cell>
          <cell r="D17874">
            <v>15</v>
          </cell>
        </row>
        <row r="17875">
          <cell r="A17875" t="str">
            <v>Women Solid Fitted Crop Top</v>
          </cell>
          <cell r="B17875" t="str">
            <v>BoStreet</v>
          </cell>
          <cell r="C17875">
            <v>0</v>
          </cell>
          <cell r="D17875">
            <v>0</v>
          </cell>
        </row>
        <row r="17876">
          <cell r="A17876" t="str">
            <v>Tales Ibiza Perfume 100ml</v>
          </cell>
          <cell r="B17876" t="str">
            <v>SKINN</v>
          </cell>
          <cell r="C17876">
            <v>4.5</v>
          </cell>
          <cell r="D17876">
            <v>53</v>
          </cell>
        </row>
        <row r="17877">
          <cell r="A17877" t="str">
            <v>Women Slim Fit Capris</v>
          </cell>
          <cell r="B17877" t="str">
            <v>max</v>
          </cell>
          <cell r="C17877">
            <v>4.4000000000000004</v>
          </cell>
          <cell r="D17877">
            <v>54</v>
          </cell>
        </row>
        <row r="17878">
          <cell r="A17878" t="str">
            <v>Bagru Folk Printed Shirt</v>
          </cell>
          <cell r="B17878" t="str">
            <v>Taavi</v>
          </cell>
          <cell r="C17878">
            <v>3.5</v>
          </cell>
          <cell r="D17878">
            <v>6</v>
          </cell>
        </row>
        <row r="17879">
          <cell r="A17879" t="str">
            <v>4 Pcs Bhringadi Hair Care Kit</v>
          </cell>
          <cell r="B17879" t="str">
            <v>VEDIX</v>
          </cell>
          <cell r="C17879">
            <v>4.2</v>
          </cell>
          <cell r="D17879">
            <v>13</v>
          </cell>
        </row>
        <row r="17880">
          <cell r="A17880" t="str">
            <v>Pretty Sepia Matte Lipstick 08</v>
          </cell>
          <cell r="B17880" t="str">
            <v>FACES CANADA</v>
          </cell>
          <cell r="C17880">
            <v>4.3</v>
          </cell>
          <cell r="D17880">
            <v>329</v>
          </cell>
        </row>
        <row r="17881">
          <cell r="A17881" t="str">
            <v>Floral Print Wrap Dress</v>
          </cell>
          <cell r="B17881" t="str">
            <v>WISSTLER</v>
          </cell>
          <cell r="C17881">
            <v>4.3</v>
          </cell>
          <cell r="D17881">
            <v>63</v>
          </cell>
        </row>
        <row r="17882">
          <cell r="A17882" t="str">
            <v>Men Skinny Fit Mid-Rise Jeans</v>
          </cell>
          <cell r="B17882" t="str">
            <v>Peter England Casuals</v>
          </cell>
          <cell r="C17882">
            <v>0</v>
          </cell>
          <cell r="D17882">
            <v>0</v>
          </cell>
        </row>
        <row r="17883">
          <cell r="A17883" t="str">
            <v>Regular Fit Trekking Shirt</v>
          </cell>
          <cell r="B17883" t="str">
            <v>FORCLAZ By Decathlon</v>
          </cell>
          <cell r="C17883">
            <v>3.9</v>
          </cell>
          <cell r="D17883">
            <v>65</v>
          </cell>
        </row>
        <row r="17884">
          <cell r="A17884" t="str">
            <v>Slim Fit Casual Shirt</v>
          </cell>
          <cell r="B17884" t="str">
            <v>KETCH</v>
          </cell>
          <cell r="C17884">
            <v>4</v>
          </cell>
          <cell r="D17884">
            <v>50</v>
          </cell>
        </row>
        <row r="17885">
          <cell r="A17885" t="str">
            <v>Ethnic Motifs Banarasi Saree</v>
          </cell>
          <cell r="B17885" t="str">
            <v>SATYAM WEAVES</v>
          </cell>
          <cell r="C17885">
            <v>0</v>
          </cell>
          <cell r="D17885">
            <v>0</v>
          </cell>
        </row>
        <row r="17886">
          <cell r="A17886" t="str">
            <v>Embroidered Maxi Nightdress</v>
          </cell>
          <cell r="B17886" t="str">
            <v>ETC</v>
          </cell>
          <cell r="C17886">
            <v>4.4000000000000004</v>
          </cell>
          <cell r="D17886">
            <v>84</v>
          </cell>
        </row>
        <row r="17887">
          <cell r="A17887" t="str">
            <v>Women Cropped Track Pants</v>
          </cell>
          <cell r="B17887" t="str">
            <v>Harvard</v>
          </cell>
          <cell r="C17887">
            <v>4.4000000000000004</v>
          </cell>
          <cell r="D17887">
            <v>30</v>
          </cell>
        </row>
        <row r="17888">
          <cell r="A17888" t="str">
            <v>Women Skinny Fit Jeans</v>
          </cell>
          <cell r="B17888" t="str">
            <v>Kook N Keech</v>
          </cell>
          <cell r="C17888">
            <v>3.8</v>
          </cell>
          <cell r="D17888">
            <v>139</v>
          </cell>
        </row>
        <row r="17889">
          <cell r="A17889" t="str">
            <v>Men Yoga Rapid-Dry Track Pants</v>
          </cell>
          <cell r="B17889" t="str">
            <v>HRX by Hrithik Roshan</v>
          </cell>
          <cell r="C17889">
            <v>0</v>
          </cell>
          <cell r="D17889">
            <v>0</v>
          </cell>
        </row>
        <row r="17890">
          <cell r="A17890" t="str">
            <v>Women Flared Palazzos</v>
          </cell>
          <cell r="B17890" t="str">
            <v>Clora Creation</v>
          </cell>
          <cell r="C17890">
            <v>0</v>
          </cell>
          <cell r="D17890">
            <v>0</v>
          </cell>
        </row>
        <row r="17891">
          <cell r="A17891" t="str">
            <v>Men Solid Rapid Dry Slim-Fit Joggers</v>
          </cell>
          <cell r="B17891" t="str">
            <v>DOOR74</v>
          </cell>
          <cell r="C17891">
            <v>2.9</v>
          </cell>
          <cell r="D17891">
            <v>213</v>
          </cell>
        </row>
        <row r="17892">
          <cell r="A17892" t="str">
            <v>Paisley Printed Kurta</v>
          </cell>
          <cell r="B17892" t="str">
            <v>GERUA</v>
          </cell>
          <cell r="C17892">
            <v>2</v>
          </cell>
          <cell r="D17892">
            <v>5</v>
          </cell>
        </row>
        <row r="17893">
          <cell r="A17893" t="str">
            <v>Women Animal Print Playsuit</v>
          </cell>
          <cell r="B17893" t="str">
            <v>I Saw It First</v>
          </cell>
          <cell r="C17893">
            <v>0</v>
          </cell>
          <cell r="D17893">
            <v>0</v>
          </cell>
        </row>
        <row r="17894">
          <cell r="A17894" t="str">
            <v>Boxy Casual Shirt</v>
          </cell>
          <cell r="B17894" t="str">
            <v>ONLY</v>
          </cell>
          <cell r="C17894">
            <v>0</v>
          </cell>
          <cell r="D17894">
            <v>0</v>
          </cell>
        </row>
        <row r="17895">
          <cell r="A17895" t="str">
            <v>144 TC King Bedsheet Set</v>
          </cell>
          <cell r="B17895" t="str">
            <v>SPACES</v>
          </cell>
          <cell r="C17895">
            <v>0</v>
          </cell>
          <cell r="D17895">
            <v>0</v>
          </cell>
        </row>
        <row r="17896">
          <cell r="A17896" t="str">
            <v>210 TC King 2 Pillow Covers</v>
          </cell>
          <cell r="B17896" t="str">
            <v>KLOTTHE</v>
          </cell>
          <cell r="C17896">
            <v>3.9</v>
          </cell>
          <cell r="D17896">
            <v>41</v>
          </cell>
        </row>
        <row r="17897">
          <cell r="A17897" t="str">
            <v>Men Varsity Printed Slim Fit T-shirt</v>
          </cell>
          <cell r="B17897" t="str">
            <v>French Connection</v>
          </cell>
          <cell r="C17897">
            <v>0</v>
          </cell>
          <cell r="D17897">
            <v>0</v>
          </cell>
        </row>
        <row r="17898">
          <cell r="A17898" t="str">
            <v>Training Rapid-Dry Tshirts</v>
          </cell>
          <cell r="B17898" t="str">
            <v>HRX by Hrithik Roshan</v>
          </cell>
          <cell r="C17898">
            <v>4.0999999999999996</v>
          </cell>
          <cell r="D17898">
            <v>7</v>
          </cell>
        </row>
        <row r="17899">
          <cell r="A17899" t="str">
            <v>Cotton Ribbed Hooded Pullover</v>
          </cell>
          <cell r="B17899" t="str">
            <v>ether</v>
          </cell>
          <cell r="C17899">
            <v>4</v>
          </cell>
          <cell r="D17899">
            <v>36</v>
          </cell>
        </row>
        <row r="17900">
          <cell r="A17900" t="str">
            <v>Boys 2-Piece Terry Set</v>
          </cell>
          <cell r="B17900" t="str">
            <v>H&amp;M</v>
          </cell>
          <cell r="C17900">
            <v>0</v>
          </cell>
          <cell r="D17900">
            <v>0</v>
          </cell>
        </row>
        <row r="17901">
          <cell r="A17901" t="str">
            <v>Women Woven Design Sneakers</v>
          </cell>
          <cell r="B17901" t="str">
            <v>Mast &amp; Harbour</v>
          </cell>
          <cell r="C17901">
            <v>0</v>
          </cell>
          <cell r="D17901">
            <v>0</v>
          </cell>
        </row>
        <row r="17902">
          <cell r="A17902" t="str">
            <v>Women Floral Embroidered Top</v>
          </cell>
          <cell r="B17902" t="str">
            <v>V-Mart</v>
          </cell>
          <cell r="C17902">
            <v>0</v>
          </cell>
          <cell r="D17902">
            <v>0</v>
          </cell>
        </row>
        <row r="17903">
          <cell r="A17903" t="str">
            <v>BRACELET TRILOGY CZWH RHS M</v>
          </cell>
          <cell r="B17903" t="str">
            <v>SWAROVSKI</v>
          </cell>
          <cell r="C17903">
            <v>4.8</v>
          </cell>
          <cell r="D17903">
            <v>31</v>
          </cell>
        </row>
        <row r="17904">
          <cell r="A17904" t="str">
            <v>Women Saree with Blouse Piece</v>
          </cell>
          <cell r="B17904" t="str">
            <v>Inddus</v>
          </cell>
          <cell r="C17904">
            <v>3.9</v>
          </cell>
          <cell r="D17904">
            <v>13</v>
          </cell>
        </row>
        <row r="17905">
          <cell r="A17905" t="str">
            <v>Men Pack Of 3 Solid Deo-Soft Trunks</v>
          </cell>
          <cell r="B17905" t="str">
            <v>DAMENSCH</v>
          </cell>
          <cell r="C17905">
            <v>0</v>
          </cell>
          <cell r="D17905">
            <v>0</v>
          </cell>
        </row>
        <row r="17906">
          <cell r="A17906" t="str">
            <v>Solid Cropped Top</v>
          </cell>
          <cell r="B17906" t="str">
            <v>Roadster</v>
          </cell>
          <cell r="C17906">
            <v>3.6</v>
          </cell>
          <cell r="D17906">
            <v>8</v>
          </cell>
        </row>
        <row r="17907">
          <cell r="A17907" t="str">
            <v>InfantGirl Cotton Dress&amp;Jacket</v>
          </cell>
          <cell r="B17907" t="str">
            <v>Moms Love</v>
          </cell>
          <cell r="C17907">
            <v>0</v>
          </cell>
          <cell r="D17907">
            <v>0</v>
          </cell>
        </row>
        <row r="17908">
          <cell r="A17908" t="str">
            <v>Men Typography Polo Collar Slim Fit T-shirt</v>
          </cell>
          <cell r="B17908" t="str">
            <v>Duke</v>
          </cell>
          <cell r="C17908">
            <v>0</v>
          </cell>
          <cell r="D17908">
            <v>0</v>
          </cell>
        </row>
        <row r="17909">
          <cell r="A17909" t="str">
            <v>Men Running Shoes</v>
          </cell>
          <cell r="B17909" t="str">
            <v>Campus</v>
          </cell>
          <cell r="C17909">
            <v>0</v>
          </cell>
          <cell r="D17909">
            <v>0</v>
          </cell>
        </row>
        <row r="17910">
          <cell r="A17910" t="str">
            <v>Women Open Toe Flats</v>
          </cell>
          <cell r="B17910" t="str">
            <v>Mochi</v>
          </cell>
          <cell r="C17910">
            <v>4.5999999999999996</v>
          </cell>
          <cell r="D17910">
            <v>35</v>
          </cell>
        </row>
        <row r="17911">
          <cell r="A17911" t="str">
            <v>Women High-Rise Yoga Tights</v>
          </cell>
          <cell r="B17911" t="str">
            <v>Fitkin</v>
          </cell>
          <cell r="C17911">
            <v>4.7</v>
          </cell>
          <cell r="D17911">
            <v>36</v>
          </cell>
        </row>
        <row r="17912">
          <cell r="A17912" t="str">
            <v>Men Printed T-shirt</v>
          </cell>
          <cell r="B17912" t="str">
            <v>Being Human</v>
          </cell>
          <cell r="C17912">
            <v>4.5</v>
          </cell>
          <cell r="D17912">
            <v>22</v>
          </cell>
        </row>
        <row r="17913">
          <cell r="A17913" t="str">
            <v>Solid Round Neck Pure Cotton T-shirt</v>
          </cell>
          <cell r="B17913" t="str">
            <v>Roadster</v>
          </cell>
          <cell r="C17913">
            <v>4.3</v>
          </cell>
          <cell r="D17913">
            <v>122</v>
          </cell>
        </row>
        <row r="17914">
          <cell r="A17914" t="str">
            <v>Cotton Pocket Denim Trucker</v>
          </cell>
          <cell r="B17914" t="str">
            <v>URBANIC</v>
          </cell>
          <cell r="C17914">
            <v>4</v>
          </cell>
          <cell r="D17914">
            <v>7</v>
          </cell>
        </row>
        <row r="17915">
          <cell r="A17915" t="str">
            <v>Striped A-Line Midi Dress</v>
          </cell>
          <cell r="B17915" t="str">
            <v>HERE&amp;NOW</v>
          </cell>
          <cell r="C17915">
            <v>3.1</v>
          </cell>
          <cell r="D17915">
            <v>15</v>
          </cell>
        </row>
        <row r="17916">
          <cell r="A17916" t="str">
            <v>Non Padded Non-Wired Bra</v>
          </cell>
          <cell r="B17916" t="str">
            <v>Zivame</v>
          </cell>
          <cell r="C17916">
            <v>0</v>
          </cell>
          <cell r="D17916">
            <v>0</v>
          </cell>
        </row>
        <row r="17917">
          <cell r="A17917" t="str">
            <v>Men Slim Fit Low-Rise Jeans</v>
          </cell>
          <cell r="B17917" t="str">
            <v>SPYKAR</v>
          </cell>
          <cell r="C17917">
            <v>3.4</v>
          </cell>
          <cell r="D17917">
            <v>8</v>
          </cell>
        </row>
        <row r="17918">
          <cell r="A17918" t="str">
            <v>Men Polo Collar Cotton T-shirt</v>
          </cell>
          <cell r="B17918" t="str">
            <v>Louis Philippe</v>
          </cell>
          <cell r="C17918">
            <v>0</v>
          </cell>
          <cell r="D17918">
            <v>0</v>
          </cell>
        </row>
        <row r="17919">
          <cell r="A17919" t="str">
            <v>Matte Liquid Eyeliner 8ml</v>
          </cell>
          <cell r="B17919" t="str">
            <v>FACES CANADA</v>
          </cell>
          <cell r="C17919">
            <v>4.4000000000000004</v>
          </cell>
          <cell r="D17919">
            <v>52</v>
          </cell>
        </row>
        <row r="17920">
          <cell r="A17920" t="str">
            <v>Men Comfort Sandals</v>
          </cell>
          <cell r="B17920" t="str">
            <v>Big Fox</v>
          </cell>
          <cell r="C17920">
            <v>3.5</v>
          </cell>
          <cell r="D17920">
            <v>84</v>
          </cell>
        </row>
        <row r="17921">
          <cell r="A17921" t="str">
            <v>Men Analogue Watch- AX2856</v>
          </cell>
          <cell r="B17921" t="str">
            <v>Armani Exchange</v>
          </cell>
          <cell r="C17921">
            <v>0</v>
          </cell>
          <cell r="D17921">
            <v>0</v>
          </cell>
        </row>
        <row r="17922">
          <cell r="A17922" t="str">
            <v>Printed Elevated Bottom Jumpsuit</v>
          </cell>
          <cell r="B17922" t="str">
            <v>Juniper</v>
          </cell>
          <cell r="C17922">
            <v>5</v>
          </cell>
          <cell r="D17922">
            <v>5</v>
          </cell>
        </row>
        <row r="17923">
          <cell r="A17923" t="str">
            <v>Women Colourblocked Asymmetric Tshirt</v>
          </cell>
          <cell r="B17923" t="str">
            <v>HRX by Hrithik Roshan</v>
          </cell>
          <cell r="C17923">
            <v>4.2</v>
          </cell>
          <cell r="D17923">
            <v>38</v>
          </cell>
        </row>
        <row r="17924">
          <cell r="A17924" t="str">
            <v>Women Printed Night suit</v>
          </cell>
          <cell r="B17924" t="str">
            <v>Allen Solly Woman</v>
          </cell>
          <cell r="C17924">
            <v>0</v>
          </cell>
          <cell r="D17924">
            <v>0</v>
          </cell>
        </row>
        <row r="17925">
          <cell r="A17925" t="str">
            <v>Men Colourblocked Polo Collar T-shirt</v>
          </cell>
          <cell r="B17925" t="str">
            <v>FILA</v>
          </cell>
          <cell r="C17925">
            <v>0</v>
          </cell>
          <cell r="D17925">
            <v>0</v>
          </cell>
        </row>
        <row r="17926">
          <cell r="A17926" t="str">
            <v>Women Typography Printed T-shirt</v>
          </cell>
          <cell r="B17926" t="str">
            <v>Aeropostale</v>
          </cell>
          <cell r="C17926">
            <v>0</v>
          </cell>
          <cell r="D17926">
            <v>0</v>
          </cell>
        </row>
        <row r="17927">
          <cell r="A17927" t="str">
            <v>Kitten Sandals</v>
          </cell>
          <cell r="B17927" t="str">
            <v>Mochi</v>
          </cell>
          <cell r="C17927">
            <v>0</v>
          </cell>
          <cell r="D17927">
            <v>0</v>
          </cell>
        </row>
        <row r="17928">
          <cell r="A17928" t="str">
            <v>Women Walking  Sport Shoes</v>
          </cell>
          <cell r="B17928" t="str">
            <v>OFF LIMITS</v>
          </cell>
          <cell r="C17928">
            <v>5</v>
          </cell>
          <cell r="D17928">
            <v>3</v>
          </cell>
        </row>
        <row r="17929">
          <cell r="A17929" t="str">
            <v>Brand Logo Printed Sweatshirt</v>
          </cell>
          <cell r="B17929" t="str">
            <v>Puma</v>
          </cell>
          <cell r="C17929">
            <v>4.4000000000000004</v>
          </cell>
          <cell r="D17929">
            <v>45</v>
          </cell>
        </row>
        <row r="17930">
          <cell r="A17930" t="str">
            <v>Men Striped T-shirt</v>
          </cell>
          <cell r="B17930" t="str">
            <v>HERE&amp;NOW</v>
          </cell>
          <cell r="C17930">
            <v>4</v>
          </cell>
          <cell r="D17930">
            <v>8</v>
          </cell>
        </row>
        <row r="17931">
          <cell r="A17931" t="str">
            <v>Boys Solid Chino Shorts</v>
          </cell>
          <cell r="B17931" t="str">
            <v>Allen Solly Junior</v>
          </cell>
          <cell r="C17931">
            <v>0</v>
          </cell>
          <cell r="D17931">
            <v>0</v>
          </cell>
        </row>
        <row r="17932">
          <cell r="A17932" t="str">
            <v>Unisex Colourblocked Laptop Sleeve</v>
          </cell>
          <cell r="B17932" t="str">
            <v>AirCase</v>
          </cell>
          <cell r="C17932">
            <v>0</v>
          </cell>
          <cell r="D17932">
            <v>0</v>
          </cell>
        </row>
        <row r="17933">
          <cell r="A17933" t="str">
            <v>Cabin Trolley Suitcase</v>
          </cell>
          <cell r="B17933" t="str">
            <v>Wildcraft</v>
          </cell>
          <cell r="C17933">
            <v>0</v>
          </cell>
          <cell r="D17933">
            <v>0</v>
          </cell>
        </row>
        <row r="17934">
          <cell r="A17934" t="str">
            <v>Floral Sheer Top</v>
          </cell>
          <cell r="B17934" t="str">
            <v>Athena</v>
          </cell>
          <cell r="C17934">
            <v>4.7</v>
          </cell>
          <cell r="D17934">
            <v>18</v>
          </cell>
        </row>
        <row r="17935">
          <cell r="A17935" t="str">
            <v>Women Cotton Striped Kurta</v>
          </cell>
          <cell r="B17935" t="str">
            <v>Moda Rapido</v>
          </cell>
          <cell r="C17935">
            <v>0</v>
          </cell>
          <cell r="D17935">
            <v>0</v>
          </cell>
        </row>
        <row r="17936">
          <cell r="A17936" t="str">
            <v>Geometric Quilted Sling Bag</v>
          </cell>
          <cell r="B17936" t="str">
            <v>LEGAL BRIBE</v>
          </cell>
          <cell r="C17936">
            <v>4.0999999999999996</v>
          </cell>
          <cell r="D17936">
            <v>47</v>
          </cell>
        </row>
        <row r="17937">
          <cell r="A17937" t="str">
            <v>Printed Polo Cotton T-shirt</v>
          </cell>
          <cell r="B17937" t="str">
            <v>Roadster</v>
          </cell>
          <cell r="C17937">
            <v>4.0999999999999996</v>
          </cell>
          <cell r="D17937">
            <v>13</v>
          </cell>
        </row>
        <row r="17938">
          <cell r="A17938" t="str">
            <v>Unisex Perfume and Body Mist</v>
          </cell>
          <cell r="B17938" t="str">
            <v>Ajmal</v>
          </cell>
          <cell r="C17938">
            <v>0</v>
          </cell>
          <cell r="D17938">
            <v>0</v>
          </cell>
        </row>
        <row r="17939">
          <cell r="A17939" t="str">
            <v>Puff Sleeves Bodycon Dress</v>
          </cell>
          <cell r="B17939" t="str">
            <v>Veni Vidi Vici</v>
          </cell>
          <cell r="C17939">
            <v>4.4000000000000004</v>
          </cell>
          <cell r="D17939">
            <v>197</v>
          </cell>
        </row>
        <row r="17940">
          <cell r="A17940" t="str">
            <v>Men Slim Fit Jeans</v>
          </cell>
          <cell r="B17940" t="str">
            <v>Roadster</v>
          </cell>
          <cell r="C17940">
            <v>3.4</v>
          </cell>
          <cell r="D17940">
            <v>79</v>
          </cell>
        </row>
        <row r="17941">
          <cell r="A17941" t="str">
            <v>Men Mid-Top Flat Boots</v>
          </cell>
          <cell r="B17941" t="str">
            <v>Sir Corbett</v>
          </cell>
          <cell r="C17941">
            <v>4.0999999999999996</v>
          </cell>
          <cell r="D17941">
            <v>57</v>
          </cell>
        </row>
        <row r="17942">
          <cell r="A17942" t="str">
            <v>Oversized Shirt Dress</v>
          </cell>
          <cell r="B17942" t="str">
            <v>ZALORA WORK</v>
          </cell>
          <cell r="C17942">
            <v>0</v>
          </cell>
          <cell r="D17942">
            <v>0</v>
          </cell>
        </row>
        <row r="17943">
          <cell r="A17943" t="str">
            <v>Men Skinny Fit Jeans</v>
          </cell>
          <cell r="B17943" t="str">
            <v>AMERICAN EAGLE OUTFITTERS</v>
          </cell>
          <cell r="C17943">
            <v>0</v>
          </cell>
          <cell r="D17943">
            <v>0</v>
          </cell>
        </row>
        <row r="17944">
          <cell r="A17944" t="str">
            <v>Puffed Sleeve Top</v>
          </cell>
          <cell r="B17944" t="str">
            <v>Zastraa</v>
          </cell>
          <cell r="C17944">
            <v>4.4000000000000004</v>
          </cell>
          <cell r="D17944">
            <v>1100</v>
          </cell>
        </row>
        <row r="17945">
          <cell r="A17945" t="str">
            <v>Women Padded Jacket</v>
          </cell>
          <cell r="B17945" t="str">
            <v>Duke</v>
          </cell>
          <cell r="C17945">
            <v>4.5999999999999996</v>
          </cell>
          <cell r="D17945">
            <v>15</v>
          </cell>
        </row>
        <row r="17946">
          <cell r="A17946" t="str">
            <v>Women Printed Fit and Flare Dress</v>
          </cell>
          <cell r="B17946" t="str">
            <v>AND</v>
          </cell>
          <cell r="C17946">
            <v>4.2</v>
          </cell>
          <cell r="D17946">
            <v>29</v>
          </cell>
        </row>
        <row r="17947">
          <cell r="A17947" t="str">
            <v>Semi-Stitched Lehenga &amp; Unstitched Blouse with Dupatta</v>
          </cell>
          <cell r="B17947" t="str">
            <v>panchhi</v>
          </cell>
          <cell r="C17947">
            <v>4.0999999999999996</v>
          </cell>
          <cell r="D17947">
            <v>61</v>
          </cell>
        </row>
        <row r="17948">
          <cell r="A17948" t="str">
            <v>Men Printed Loose T-shirt</v>
          </cell>
          <cell r="B17948" t="str">
            <v>VEIRDO</v>
          </cell>
          <cell r="C17948">
            <v>4.9000000000000004</v>
          </cell>
          <cell r="D17948">
            <v>15</v>
          </cell>
        </row>
        <row r="17949">
          <cell r="A17949" t="str">
            <v>Men Slim Fit Jeans</v>
          </cell>
          <cell r="B17949" t="str">
            <v>The Indian Garage Co</v>
          </cell>
          <cell r="C17949">
            <v>3.5</v>
          </cell>
          <cell r="D17949">
            <v>40</v>
          </cell>
        </row>
        <row r="17950">
          <cell r="A17950" t="str">
            <v>Set of 2 Window Curtain</v>
          </cell>
          <cell r="B17950" t="str">
            <v>Fresh From Loom</v>
          </cell>
          <cell r="C17950">
            <v>0</v>
          </cell>
          <cell r="D17950">
            <v>0</v>
          </cell>
        </row>
        <row r="17951">
          <cell r="A17951" t="str">
            <v>Men Solid Leather Belt</v>
          </cell>
          <cell r="B17951" t="str">
            <v>Van Heusen</v>
          </cell>
          <cell r="C17951">
            <v>0</v>
          </cell>
          <cell r="D17951">
            <v>0</v>
          </cell>
        </row>
        <row r="17952">
          <cell r="A17952" t="str">
            <v>Gold-Plated Kundan Studded &amp; Beaded Jewellery Set</v>
          </cell>
          <cell r="B17952" t="str">
            <v>Zaveri Pearls</v>
          </cell>
          <cell r="C17952">
            <v>4.5</v>
          </cell>
          <cell r="D17952">
            <v>42</v>
          </cell>
        </row>
        <row r="17953">
          <cell r="A17953" t="str">
            <v>Solid Kurta with Palazzos &amp; Dupatta</v>
          </cell>
          <cell r="B17953" t="str">
            <v>KALINI</v>
          </cell>
          <cell r="C17953">
            <v>3.5</v>
          </cell>
          <cell r="D17953">
            <v>88</v>
          </cell>
        </row>
        <row r="17954">
          <cell r="A17954" t="str">
            <v>Brown Derbys</v>
          </cell>
          <cell r="B17954" t="str">
            <v>Sir Corbett</v>
          </cell>
          <cell r="C17954">
            <v>4</v>
          </cell>
          <cell r="D17954">
            <v>61</v>
          </cell>
        </row>
        <row r="17955">
          <cell r="A17955" t="str">
            <v>Men Lifestyle Track Pants</v>
          </cell>
          <cell r="B17955" t="str">
            <v>HRX by Hrithik Roshan</v>
          </cell>
          <cell r="C17955">
            <v>0</v>
          </cell>
          <cell r="D17955">
            <v>0</v>
          </cell>
        </row>
        <row r="17956">
          <cell r="A17956" t="str">
            <v>Bright Yellow Cotton All in the Details Kurta</v>
          </cell>
          <cell r="B17956" t="str">
            <v>HERE&amp;NOW</v>
          </cell>
          <cell r="C17956">
            <v>0</v>
          </cell>
          <cell r="D17956">
            <v>0</v>
          </cell>
        </row>
        <row r="17957">
          <cell r="A17957" t="str">
            <v>Striped Polo Collar T-shirt</v>
          </cell>
          <cell r="B17957" t="str">
            <v>Austin wood</v>
          </cell>
          <cell r="C17957">
            <v>4</v>
          </cell>
          <cell r="D17957">
            <v>547</v>
          </cell>
        </row>
        <row r="17958">
          <cell r="A17958" t="str">
            <v>Solid Tshirt with Shorts</v>
          </cell>
          <cell r="B17958" t="str">
            <v>Roadster</v>
          </cell>
          <cell r="C17958">
            <v>4.7</v>
          </cell>
          <cell r="D17958">
            <v>10</v>
          </cell>
        </row>
        <row r="17959">
          <cell r="A17959" t="str">
            <v>Floral Maxi Tie-Up Neck Dress</v>
          </cell>
          <cell r="B17959" t="str">
            <v>all about you</v>
          </cell>
          <cell r="C17959">
            <v>4.3</v>
          </cell>
          <cell r="D17959">
            <v>8</v>
          </cell>
        </row>
        <row r="17960">
          <cell r="A17960" t="str">
            <v>Women One Toe Flats</v>
          </cell>
          <cell r="B17960" t="str">
            <v>Metro</v>
          </cell>
          <cell r="C17960">
            <v>4.3</v>
          </cell>
          <cell r="D17960">
            <v>6</v>
          </cell>
        </row>
        <row r="17961">
          <cell r="A17961" t="str">
            <v>Men Custom Fit Formal Shirt</v>
          </cell>
          <cell r="B17961" t="str">
            <v>Van Heusen</v>
          </cell>
          <cell r="C17961">
            <v>0</v>
          </cell>
          <cell r="D17961">
            <v>0</v>
          </cell>
        </row>
        <row r="17962">
          <cell r="A17962" t="str">
            <v>Men Embroidered Kurta with Churidar</v>
          </cell>
          <cell r="B17962" t="str">
            <v>MOHANLAL SONS</v>
          </cell>
          <cell r="C17962">
            <v>0</v>
          </cell>
          <cell r="D17962">
            <v>0</v>
          </cell>
        </row>
        <row r="17963">
          <cell r="A17963" t="str">
            <v>Men Textured Leather Formal Loafer Shoes</v>
          </cell>
          <cell r="B17963" t="str">
            <v>DAVINCHI</v>
          </cell>
          <cell r="C17963">
            <v>0</v>
          </cell>
          <cell r="D17963">
            <v>0</v>
          </cell>
        </row>
        <row r="17964">
          <cell r="A17964" t="str">
            <v>Pure Cotton Kurta Set</v>
          </cell>
          <cell r="B17964" t="str">
            <v>Anubhutee</v>
          </cell>
          <cell r="C17964">
            <v>3.8</v>
          </cell>
          <cell r="D17964">
            <v>24</v>
          </cell>
        </row>
        <row r="17965">
          <cell r="A17965" t="str">
            <v>Self Design Round Neck T-shirt</v>
          </cell>
          <cell r="B17965" t="str">
            <v>Puma</v>
          </cell>
          <cell r="C17965">
            <v>4.3</v>
          </cell>
          <cell r="D17965">
            <v>17</v>
          </cell>
        </row>
        <row r="17966">
          <cell r="A17966" t="str">
            <v>Floral Printed Saree</v>
          </cell>
          <cell r="B17966" t="str">
            <v>Ahalyaa</v>
          </cell>
          <cell r="C17966">
            <v>3.9</v>
          </cell>
          <cell r="D17966">
            <v>29</v>
          </cell>
        </row>
        <row r="17967">
          <cell r="A17967" t="str">
            <v>Semi-Stitched Lehenga Unstitched Blouse With Dupatta</v>
          </cell>
          <cell r="B17967" t="str">
            <v>LOOKNBOOK ART</v>
          </cell>
          <cell r="C17967">
            <v>0</v>
          </cell>
          <cell r="D17967">
            <v>0</v>
          </cell>
        </row>
        <row r="17968">
          <cell r="A17968" t="str">
            <v>Slim Fit Cotton Casual Shirt</v>
          </cell>
          <cell r="B17968" t="str">
            <v>Peter England Casuals</v>
          </cell>
          <cell r="C17968">
            <v>0</v>
          </cell>
          <cell r="D17968">
            <v>0</v>
          </cell>
        </row>
        <row r="17969">
          <cell r="A17969" t="str">
            <v>Solid Zoom Friendly Collar Dress</v>
          </cell>
          <cell r="B17969" t="str">
            <v>SASSAFRAS</v>
          </cell>
          <cell r="C17969">
            <v>0</v>
          </cell>
          <cell r="D17969">
            <v>0</v>
          </cell>
        </row>
        <row r="17970">
          <cell r="A17970" t="str">
            <v>Puff Sleeves Solid Top</v>
          </cell>
          <cell r="B17970" t="str">
            <v>Mast &amp; Harbour</v>
          </cell>
          <cell r="C17970">
            <v>4.2</v>
          </cell>
          <cell r="D17970">
            <v>63</v>
          </cell>
        </row>
        <row r="17971">
          <cell r="A17971" t="str">
            <v>Solid Unstitched Dress Material</v>
          </cell>
          <cell r="B17971" t="str">
            <v>Rajnandini</v>
          </cell>
          <cell r="C17971">
            <v>4.0999999999999996</v>
          </cell>
          <cell r="D17971">
            <v>167</v>
          </cell>
        </row>
        <row r="17972">
          <cell r="A17972" t="str">
            <v>Shirt Mini Dress</v>
          </cell>
          <cell r="B17972" t="str">
            <v>ZALORA WORK</v>
          </cell>
          <cell r="C17972">
            <v>0</v>
          </cell>
          <cell r="D17972">
            <v>0</v>
          </cell>
        </row>
        <row r="17973">
          <cell r="A17973" t="str">
            <v>Men Running Shoes</v>
          </cell>
          <cell r="B17973" t="str">
            <v>Force 10</v>
          </cell>
          <cell r="C17973">
            <v>3.8</v>
          </cell>
          <cell r="D17973">
            <v>11</v>
          </cell>
        </row>
        <row r="17974">
          <cell r="A17974" t="str">
            <v>Men Striped Polo Collar T-shirt</v>
          </cell>
          <cell r="B17974" t="str">
            <v>People</v>
          </cell>
          <cell r="C17974">
            <v>0</v>
          </cell>
          <cell r="D17974">
            <v>0</v>
          </cell>
        </row>
        <row r="17975">
          <cell r="A17975" t="str">
            <v>Women Solid One Toe Flats</v>
          </cell>
          <cell r="B17975" t="str">
            <v>Carlton London</v>
          </cell>
          <cell r="C17975">
            <v>0</v>
          </cell>
          <cell r="D17975">
            <v>0</v>
          </cell>
        </row>
        <row r="17976">
          <cell r="A17976" t="str">
            <v>Black Printed Track Pant</v>
          </cell>
          <cell r="B17976" t="str">
            <v>WROGN</v>
          </cell>
          <cell r="C17976">
            <v>4.4000000000000004</v>
          </cell>
          <cell r="D17976">
            <v>79</v>
          </cell>
        </row>
        <row r="17977">
          <cell r="A17977" t="str">
            <v>Women Solid Backpack</v>
          </cell>
          <cell r="B17977" t="str">
            <v>DressBerry</v>
          </cell>
          <cell r="C17977">
            <v>4.5</v>
          </cell>
          <cell r="D17977">
            <v>400</v>
          </cell>
        </row>
        <row r="17978">
          <cell r="A17978" t="str">
            <v>Men Solid Sports Sandals</v>
          </cell>
          <cell r="B17978" t="str">
            <v>FURO by Red Chief</v>
          </cell>
          <cell r="C17978">
            <v>0</v>
          </cell>
          <cell r="D17978">
            <v>0</v>
          </cell>
        </row>
        <row r="17979">
          <cell r="A17979" t="str">
            <v>Tulle Dress</v>
          </cell>
          <cell r="B17979" t="str">
            <v>H&amp;M</v>
          </cell>
          <cell r="C17979">
            <v>0</v>
          </cell>
          <cell r="D17979">
            <v>0</v>
          </cell>
        </row>
        <row r="17980">
          <cell r="A17980" t="str">
            <v>Women Ethnic Anarkali Kurta</v>
          </cell>
          <cell r="B17980" t="str">
            <v>Sitaram Designer</v>
          </cell>
          <cell r="C17980">
            <v>0</v>
          </cell>
          <cell r="D17980">
            <v>0</v>
          </cell>
        </row>
        <row r="17981">
          <cell r="A17981" t="str">
            <v>Regular Fit Joggers</v>
          </cell>
          <cell r="B17981" t="str">
            <v>H&amp;M</v>
          </cell>
          <cell r="C17981">
            <v>0</v>
          </cell>
          <cell r="D17981">
            <v>0</v>
          </cell>
        </row>
        <row r="17982">
          <cell r="A17982" t="str">
            <v>Men Sweatshirt</v>
          </cell>
          <cell r="B17982" t="str">
            <v>HIGHLANDER</v>
          </cell>
          <cell r="C17982">
            <v>0</v>
          </cell>
          <cell r="D17982">
            <v>0</v>
          </cell>
        </row>
        <row r="17983">
          <cell r="A17983" t="str">
            <v>Embellished Maxi Dress</v>
          </cell>
          <cell r="B17983" t="str">
            <v>Chhabra 555</v>
          </cell>
          <cell r="C17983">
            <v>5</v>
          </cell>
          <cell r="D17983">
            <v>2</v>
          </cell>
        </row>
        <row r="17984">
          <cell r="A17984" t="str">
            <v>Floral Maxi Dress</v>
          </cell>
          <cell r="B17984" t="str">
            <v>Label Ritu Kumar</v>
          </cell>
          <cell r="C17984">
            <v>0</v>
          </cell>
          <cell r="D17984">
            <v>0</v>
          </cell>
        </row>
        <row r="17985">
          <cell r="A17985" t="str">
            <v>Women Printed Night Suit</v>
          </cell>
          <cell r="B17985" t="str">
            <v>I like me</v>
          </cell>
          <cell r="C17985">
            <v>4.4000000000000004</v>
          </cell>
          <cell r="D17985">
            <v>26</v>
          </cell>
        </row>
        <row r="17986">
          <cell r="A17986" t="str">
            <v>PU Structured Sling Bag</v>
          </cell>
          <cell r="B17986" t="str">
            <v>Allen Solly</v>
          </cell>
          <cell r="C17986">
            <v>4.5999999999999996</v>
          </cell>
          <cell r="D17986">
            <v>55</v>
          </cell>
        </row>
        <row r="17987">
          <cell r="A17987" t="str">
            <v>Women Solid Open Toe Flats</v>
          </cell>
          <cell r="B17987" t="str">
            <v>Mast &amp; Harbour</v>
          </cell>
          <cell r="C17987">
            <v>0</v>
          </cell>
          <cell r="D17987">
            <v>0</v>
          </cell>
        </row>
        <row r="17988">
          <cell r="A17988" t="str">
            <v>Detachable Danglers Earrings</v>
          </cell>
          <cell r="B17988" t="str">
            <v>MANGO</v>
          </cell>
          <cell r="C17988">
            <v>0</v>
          </cell>
          <cell r="D17988">
            <v>0</v>
          </cell>
        </row>
        <row r="17989">
          <cell r="A17989" t="str">
            <v>Men Running Shoes</v>
          </cell>
          <cell r="B17989" t="str">
            <v>Action</v>
          </cell>
          <cell r="C17989">
            <v>3.7</v>
          </cell>
          <cell r="D17989">
            <v>6</v>
          </cell>
        </row>
        <row r="17990">
          <cell r="A17990" t="str">
            <v>Solid Casual Shirt</v>
          </cell>
          <cell r="B17990" t="str">
            <v>Trendyol</v>
          </cell>
          <cell r="C17990">
            <v>0</v>
          </cell>
          <cell r="D17990">
            <v>0</v>
          </cell>
        </row>
        <row r="17991">
          <cell r="A17991" t="str">
            <v>Men Printed Polo Collar Applique T-shirt</v>
          </cell>
          <cell r="B17991" t="str">
            <v>U.S. Polo Assn.</v>
          </cell>
          <cell r="C17991">
            <v>0</v>
          </cell>
          <cell r="D17991">
            <v>0</v>
          </cell>
        </row>
        <row r="17992">
          <cell r="A17992" t="str">
            <v>Girls Jeans</v>
          </cell>
          <cell r="B17992" t="str">
            <v>max</v>
          </cell>
          <cell r="C17992">
            <v>4.5999999999999996</v>
          </cell>
          <cell r="D17992">
            <v>8</v>
          </cell>
        </row>
        <row r="17993">
          <cell r="A17993" t="str">
            <v>Women Solid Hipster Briefs</v>
          </cell>
          <cell r="B17993" t="str">
            <v>Jockey</v>
          </cell>
          <cell r="C17993">
            <v>4.5999999999999996</v>
          </cell>
          <cell r="D17993">
            <v>101</v>
          </cell>
        </row>
        <row r="17994">
          <cell r="A17994" t="str">
            <v>Tartan Checked Casual Shirt</v>
          </cell>
          <cell r="B17994" t="str">
            <v>DressBerry</v>
          </cell>
          <cell r="C17994">
            <v>3.9</v>
          </cell>
          <cell r="D17994">
            <v>11</v>
          </cell>
        </row>
        <row r="17995">
          <cell r="A17995" t="str">
            <v>Men Lounge Pants</v>
          </cell>
          <cell r="B17995" t="str">
            <v>VIMAL</v>
          </cell>
          <cell r="C17995">
            <v>4</v>
          </cell>
          <cell r="D17995">
            <v>731</v>
          </cell>
        </row>
        <row r="17996">
          <cell r="A17996" t="str">
            <v>PU Structured Handheld Bag</v>
          </cell>
          <cell r="B17996" t="str">
            <v>Tommy Hilfiger</v>
          </cell>
          <cell r="C17996">
            <v>0</v>
          </cell>
          <cell r="D17996">
            <v>0</v>
          </cell>
        </row>
        <row r="17997">
          <cell r="A17997" t="str">
            <v>Women Woven Design Cotton Saree Blouse</v>
          </cell>
          <cell r="B17997" t="str">
            <v>Suta</v>
          </cell>
          <cell r="C17997">
            <v>0</v>
          </cell>
          <cell r="D17997">
            <v>0</v>
          </cell>
        </row>
        <row r="17998">
          <cell r="A17998" t="str">
            <v>Women Embroidered Kurta Set</v>
          </cell>
          <cell r="B17998" t="str">
            <v>Biba</v>
          </cell>
          <cell r="C17998">
            <v>0</v>
          </cell>
          <cell r="D17998">
            <v>0</v>
          </cell>
        </row>
        <row r="17999">
          <cell r="A17999" t="str">
            <v>Women Pleated Parallel Trousers</v>
          </cell>
          <cell r="B17999" t="str">
            <v>MANGO</v>
          </cell>
          <cell r="C17999">
            <v>4</v>
          </cell>
          <cell r="D17999">
            <v>11</v>
          </cell>
        </row>
        <row r="18000">
          <cell r="A18000" t="str">
            <v>Kids Girls Embroidered A-Line Mini Skirts</v>
          </cell>
          <cell r="B18000" t="str">
            <v>Noh.Voh - SASSAFRAS Kids</v>
          </cell>
          <cell r="C18000">
            <v>0</v>
          </cell>
          <cell r="D18000">
            <v>0</v>
          </cell>
        </row>
        <row r="18001">
          <cell r="A18001" t="str">
            <v>Solid Structured Shoulder Bag</v>
          </cell>
          <cell r="B18001" t="str">
            <v>Baggit</v>
          </cell>
          <cell r="C18001">
            <v>4</v>
          </cell>
          <cell r="D18001">
            <v>5</v>
          </cell>
        </row>
        <row r="18002">
          <cell r="A18002" t="str">
            <v>Boys Printed Cotton T-shirt</v>
          </cell>
          <cell r="B18002" t="str">
            <v>Allen Solly Junior</v>
          </cell>
          <cell r="C18002">
            <v>0</v>
          </cell>
          <cell r="D18002">
            <v>0</v>
          </cell>
        </row>
        <row r="18003">
          <cell r="A18003" t="str">
            <v>Women Solid Slim Fit Track Pants</v>
          </cell>
          <cell r="B18003" t="str">
            <v>Tokyo Talkies</v>
          </cell>
          <cell r="C18003">
            <v>3.7</v>
          </cell>
          <cell r="D18003">
            <v>95</v>
          </cell>
        </row>
        <row r="18004">
          <cell r="A18004" t="str">
            <v>Men Printed dryCELL T-shirt</v>
          </cell>
          <cell r="B18004" t="str">
            <v>Puma</v>
          </cell>
          <cell r="C18004">
            <v>0</v>
          </cell>
          <cell r="D18004">
            <v>0</v>
          </cell>
        </row>
        <row r="18005">
          <cell r="A18005" t="str">
            <v>Men Super Slim Fit Trousers</v>
          </cell>
          <cell r="B18005" t="str">
            <v>Peter England</v>
          </cell>
          <cell r="C18005">
            <v>0</v>
          </cell>
          <cell r="D18005">
            <v>0</v>
          </cell>
        </row>
        <row r="18006">
          <cell r="A18006" t="str">
            <v>Men Slim Fit Jeans</v>
          </cell>
          <cell r="B18006" t="str">
            <v>Louis Philippe Jeans</v>
          </cell>
          <cell r="C18006">
            <v>4</v>
          </cell>
          <cell r="D18006">
            <v>5</v>
          </cell>
        </row>
        <row r="18007">
          <cell r="A18007" t="str">
            <v>Women Slim Fit Regular Shorts</v>
          </cell>
          <cell r="B18007" t="str">
            <v>Enamor</v>
          </cell>
          <cell r="C18007">
            <v>4.4000000000000004</v>
          </cell>
          <cell r="D18007">
            <v>222</v>
          </cell>
        </row>
        <row r="18008">
          <cell r="A18008" t="str">
            <v>150 TC Queen 2 Pillow Covers</v>
          </cell>
          <cell r="B18008" t="str">
            <v>Home Centre</v>
          </cell>
          <cell r="C18008">
            <v>3.8</v>
          </cell>
          <cell r="D18008">
            <v>211</v>
          </cell>
        </row>
        <row r="18009">
          <cell r="A18009" t="str">
            <v>Men Shoe-Style Sandals</v>
          </cell>
          <cell r="B18009" t="str">
            <v>Bata</v>
          </cell>
          <cell r="C18009">
            <v>4</v>
          </cell>
          <cell r="D18009">
            <v>21</v>
          </cell>
        </row>
        <row r="18010">
          <cell r="A18010" t="str">
            <v>Croc Textured Platform Heels</v>
          </cell>
          <cell r="B18010" t="str">
            <v>Roadster</v>
          </cell>
          <cell r="C18010">
            <v>0</v>
          </cell>
          <cell r="D18010">
            <v>0</v>
          </cell>
        </row>
        <row r="18011">
          <cell r="A18011" t="str">
            <v>Solid 500 GSM Pure Cotton Bath Towel</v>
          </cell>
          <cell r="B18011" t="str">
            <v>Trident</v>
          </cell>
          <cell r="C18011">
            <v>0</v>
          </cell>
          <cell r="D18011">
            <v>0</v>
          </cell>
        </row>
        <row r="18012">
          <cell r="A18012" t="str">
            <v>Men Self Design Kurta with Churidar</v>
          </cell>
          <cell r="B18012" t="str">
            <v>Manyavar</v>
          </cell>
          <cell r="C18012">
            <v>0</v>
          </cell>
          <cell r="D18012">
            <v>0</v>
          </cell>
        </row>
        <row r="18013">
          <cell r="A18013" t="str">
            <v>Men Stainless Steel Straps Watch</v>
          </cell>
          <cell r="B18013" t="str">
            <v>SEIKO</v>
          </cell>
          <cell r="C18013">
            <v>0</v>
          </cell>
          <cell r="D18013">
            <v>0</v>
          </cell>
        </row>
        <row r="18014">
          <cell r="A18014" t="str">
            <v>Marbling Print Casual Dress</v>
          </cell>
          <cell r="B18014" t="str">
            <v>Taavi</v>
          </cell>
          <cell r="C18014">
            <v>4.4000000000000004</v>
          </cell>
          <cell r="D18014">
            <v>16</v>
          </cell>
        </row>
        <row r="18015">
          <cell r="A18015" t="str">
            <v>Men Printed Cotton T-shirt</v>
          </cell>
          <cell r="B18015" t="str">
            <v>United Colors of Benetton</v>
          </cell>
          <cell r="C18015">
            <v>0</v>
          </cell>
          <cell r="D18015">
            <v>0</v>
          </cell>
        </row>
        <row r="18016">
          <cell r="A18016" t="str">
            <v>Women Openwork Knitted Skirt</v>
          </cell>
          <cell r="B18016" t="str">
            <v>MANGO</v>
          </cell>
          <cell r="C18016">
            <v>0</v>
          </cell>
          <cell r="D18016">
            <v>0</v>
          </cell>
        </row>
        <row r="18017">
          <cell r="A18017" t="str">
            <v>Checked Linen Blend Saree</v>
          </cell>
          <cell r="B18017" t="str">
            <v>Pothys</v>
          </cell>
          <cell r="C18017">
            <v>0</v>
          </cell>
          <cell r="D18017">
            <v>0</v>
          </cell>
        </row>
        <row r="18018">
          <cell r="A18018" t="str">
            <v>Analogue Contemporary Wall Clock</v>
          </cell>
          <cell r="B18018" t="str">
            <v>ZANIBO</v>
          </cell>
          <cell r="C18018">
            <v>0</v>
          </cell>
          <cell r="D18018">
            <v>0</v>
          </cell>
        </row>
        <row r="18019">
          <cell r="A18019" t="str">
            <v>Boys Pack of 5 Cotton Basic Briefs</v>
          </cell>
          <cell r="B18019" t="str">
            <v>Bodycare Kids</v>
          </cell>
          <cell r="C18019">
            <v>0</v>
          </cell>
          <cell r="D18019">
            <v>0</v>
          </cell>
        </row>
        <row r="18020">
          <cell r="A18020" t="str">
            <v>Floral Dress</v>
          </cell>
          <cell r="B18020" t="str">
            <v>BoStreet</v>
          </cell>
          <cell r="C18020">
            <v>0</v>
          </cell>
          <cell r="D18020">
            <v>0</v>
          </cell>
        </row>
        <row r="18021">
          <cell r="A18021" t="str">
            <v>Men Running Shoes</v>
          </cell>
          <cell r="B18021" t="str">
            <v>OFF LIMITS</v>
          </cell>
          <cell r="C18021">
            <v>3</v>
          </cell>
          <cell r="D18021">
            <v>2</v>
          </cell>
        </row>
        <row r="18022">
          <cell r="A18022" t="str">
            <v>Crocs Textured Pumps</v>
          </cell>
          <cell r="B18022" t="str">
            <v>CORSICA</v>
          </cell>
          <cell r="C18022">
            <v>0</v>
          </cell>
          <cell r="D18022">
            <v>0</v>
          </cell>
        </row>
        <row r="18023">
          <cell r="A18023" t="str">
            <v>Women Woven Design Heels</v>
          </cell>
          <cell r="B18023" t="str">
            <v>Denill</v>
          </cell>
          <cell r="C18023">
            <v>4</v>
          </cell>
          <cell r="D18023">
            <v>25</v>
          </cell>
        </row>
        <row r="18024">
          <cell r="A18024" t="str">
            <v>Forked Eyebrow Pencil</v>
          </cell>
          <cell r="B18024" t="str">
            <v>INCOLOR</v>
          </cell>
          <cell r="C18024">
            <v>3.7</v>
          </cell>
          <cell r="D18024">
            <v>393</v>
          </cell>
        </row>
        <row r="18025">
          <cell r="A18025" t="str">
            <v>Women Printed T-shirt</v>
          </cell>
          <cell r="B18025" t="str">
            <v>Aeropostale</v>
          </cell>
          <cell r="C18025">
            <v>0</v>
          </cell>
          <cell r="D18025">
            <v>0</v>
          </cell>
        </row>
        <row r="18026">
          <cell r="A18026" t="str">
            <v>Men Regular Running Shoes</v>
          </cell>
          <cell r="B18026" t="str">
            <v>Campus</v>
          </cell>
          <cell r="C18026">
            <v>0</v>
          </cell>
          <cell r="D18026">
            <v>0</v>
          </cell>
        </row>
        <row r="18027">
          <cell r="A18027" t="str">
            <v>Notch Hem Denim Skirt</v>
          </cell>
          <cell r="B18027" t="str">
            <v>ZALORA BASICS</v>
          </cell>
          <cell r="C18027">
            <v>0</v>
          </cell>
          <cell r="D18027">
            <v>0</v>
          </cell>
        </row>
        <row r="18028">
          <cell r="A18028" t="str">
            <v>Unisex Bedsheets</v>
          </cell>
          <cell r="B18028" t="str">
            <v>BOMBAY DYEING</v>
          </cell>
          <cell r="C18028">
            <v>0</v>
          </cell>
          <cell r="D18028">
            <v>0</v>
          </cell>
        </row>
        <row r="18029">
          <cell r="A18029" t="str">
            <v>Woven Design Banarasi  Saree</v>
          </cell>
          <cell r="B18029" t="str">
            <v>Mitera</v>
          </cell>
          <cell r="C18029">
            <v>3.2</v>
          </cell>
          <cell r="D18029">
            <v>6</v>
          </cell>
        </row>
        <row r="18030">
          <cell r="A18030" t="str">
            <v>Contrast Lace Maxi Nightdress</v>
          </cell>
          <cell r="B18030" t="str">
            <v>URBANIC</v>
          </cell>
          <cell r="C18030">
            <v>4.5</v>
          </cell>
          <cell r="D18030">
            <v>20</v>
          </cell>
        </row>
        <row r="18031">
          <cell r="A18031" t="str">
            <v>Men Solid Woven Nehru Jacket</v>
          </cell>
          <cell r="B18031" t="str">
            <v>VASTRAMAY</v>
          </cell>
          <cell r="C18031">
            <v>3.6</v>
          </cell>
          <cell r="D18031">
            <v>41</v>
          </cell>
        </row>
        <row r="18032">
          <cell r="A18032" t="str">
            <v>Men Slim Fit Formal Trousers</v>
          </cell>
          <cell r="B18032" t="str">
            <v>Louis Philippe</v>
          </cell>
          <cell r="C18032">
            <v>4.4000000000000004</v>
          </cell>
          <cell r="D18032">
            <v>94</v>
          </cell>
        </row>
        <row r="18033">
          <cell r="A18033" t="str">
            <v>Ruffles Peplum Top</v>
          </cell>
          <cell r="B18033" t="str">
            <v>Allen Solly Junior</v>
          </cell>
          <cell r="C18033">
            <v>3.6</v>
          </cell>
          <cell r="D18033">
            <v>5</v>
          </cell>
        </row>
        <row r="18034">
          <cell r="A18034" t="str">
            <v>Women Printed T-shirt</v>
          </cell>
          <cell r="B18034" t="str">
            <v>Roadster</v>
          </cell>
          <cell r="C18034">
            <v>0</v>
          </cell>
          <cell r="D18034">
            <v>0</v>
          </cell>
        </row>
        <row r="18035">
          <cell r="A18035" t="str">
            <v>Skin Defence Essence SPF 50</v>
          </cell>
          <cell r="B18035" t="str">
            <v>THE BODY SHOP</v>
          </cell>
          <cell r="C18035">
            <v>4.5</v>
          </cell>
          <cell r="D18035">
            <v>87</v>
          </cell>
        </row>
        <row r="18036">
          <cell r="A18036" t="str">
            <v>Party Shirt</v>
          </cell>
          <cell r="B18036" t="str">
            <v>Smarty Pants</v>
          </cell>
          <cell r="C18036">
            <v>4.0999999999999996</v>
          </cell>
          <cell r="D18036">
            <v>22</v>
          </cell>
        </row>
        <row r="18037">
          <cell r="A18037" t="str">
            <v>Women Printed Short Kurta</v>
          </cell>
          <cell r="B18037" t="str">
            <v>fabGLOBAL</v>
          </cell>
          <cell r="C18037">
            <v>4.0999999999999996</v>
          </cell>
          <cell r="D18037">
            <v>20</v>
          </cell>
        </row>
        <row r="18038">
          <cell r="A18038" t="str">
            <v>Women Mules</v>
          </cell>
          <cell r="B18038" t="str">
            <v>Mochi</v>
          </cell>
          <cell r="C18038">
            <v>4.5</v>
          </cell>
          <cell r="D18038">
            <v>83</v>
          </cell>
        </row>
        <row r="18039">
          <cell r="A18039" t="str">
            <v>Girls Printed Kurti with Palazzos</v>
          </cell>
          <cell r="B18039" t="str">
            <v>Bitiya by Bhama</v>
          </cell>
          <cell r="C18039">
            <v>3.6</v>
          </cell>
          <cell r="D18039">
            <v>228</v>
          </cell>
        </row>
        <row r="18040">
          <cell r="A18040" t="str">
            <v>Black Slim Fit Casual Shirt</v>
          </cell>
          <cell r="B18040" t="str">
            <v>WROGN</v>
          </cell>
          <cell r="C18040">
            <v>3.3</v>
          </cell>
          <cell r="D18040">
            <v>6</v>
          </cell>
        </row>
        <row r="18041">
          <cell r="A18041" t="str">
            <v>Tailored Jacket</v>
          </cell>
          <cell r="B18041" t="str">
            <v>Mast &amp; Harbour</v>
          </cell>
          <cell r="C18041">
            <v>3.6</v>
          </cell>
          <cell r="D18041">
            <v>38</v>
          </cell>
        </row>
        <row r="18042">
          <cell r="A18042" t="str">
            <v>Set Of 2 Network 200 ML + El Paso Deodorant Spray 200 ML</v>
          </cell>
          <cell r="B18042" t="str">
            <v>Lomani</v>
          </cell>
          <cell r="C18042">
            <v>0</v>
          </cell>
          <cell r="D18042">
            <v>0</v>
          </cell>
        </row>
        <row r="18043">
          <cell r="A18043" t="str">
            <v>Animal Textured Hobo Bag</v>
          </cell>
          <cell r="B18043" t="str">
            <v>CORSICA</v>
          </cell>
          <cell r="C18043">
            <v>4.4000000000000004</v>
          </cell>
          <cell r="D18043">
            <v>25</v>
          </cell>
        </row>
        <row r="18044">
          <cell r="A18044" t="str">
            <v>Non Padded T-shirt Bra</v>
          </cell>
          <cell r="B18044" t="str">
            <v>Enamor</v>
          </cell>
          <cell r="C18044">
            <v>4.5</v>
          </cell>
          <cell r="D18044">
            <v>60</v>
          </cell>
        </row>
        <row r="18045">
          <cell r="A18045" t="str">
            <v>Men T-shirt</v>
          </cell>
          <cell r="B18045" t="str">
            <v>Tinted</v>
          </cell>
          <cell r="C18045">
            <v>0</v>
          </cell>
          <cell r="D18045">
            <v>0</v>
          </cell>
        </row>
        <row r="18046">
          <cell r="A18046" t="str">
            <v>Men Walking Shoes</v>
          </cell>
          <cell r="B18046" t="str">
            <v>FABBMATE</v>
          </cell>
          <cell r="C18046">
            <v>0</v>
          </cell>
          <cell r="D18046">
            <v>0</v>
          </cell>
        </row>
        <row r="18047">
          <cell r="A18047" t="str">
            <v>Men Brand Logo Printed T-shirt</v>
          </cell>
          <cell r="B18047" t="str">
            <v>Puma</v>
          </cell>
          <cell r="C18047">
            <v>4.4000000000000004</v>
          </cell>
          <cell r="D18047">
            <v>5</v>
          </cell>
        </row>
        <row r="18048">
          <cell r="A18048" t="str">
            <v>Solid Shoulder Bag</v>
          </cell>
          <cell r="B18048" t="str">
            <v>Lino Perros</v>
          </cell>
          <cell r="C18048">
            <v>4.2</v>
          </cell>
          <cell r="D18048">
            <v>281</v>
          </cell>
        </row>
        <row r="18049">
          <cell r="A18049" t="str">
            <v>Set of 2 Colourblocked T-shirt</v>
          </cell>
          <cell r="B18049" t="str">
            <v>HELLCAT</v>
          </cell>
          <cell r="C18049">
            <v>4.0999999999999996</v>
          </cell>
          <cell r="D18049">
            <v>406</v>
          </cell>
        </row>
        <row r="18050">
          <cell r="A18050" t="str">
            <v>Solid Carpet</v>
          </cell>
          <cell r="B18050" t="str">
            <v>ROMEE</v>
          </cell>
          <cell r="C18050">
            <v>4</v>
          </cell>
          <cell r="D18050">
            <v>11</v>
          </cell>
        </row>
        <row r="18051">
          <cell r="A18051" t="str">
            <v>Printed Party Pumps</v>
          </cell>
          <cell r="B18051" t="str">
            <v>Rubeezz</v>
          </cell>
          <cell r="C18051">
            <v>3.3</v>
          </cell>
          <cell r="D18051">
            <v>3</v>
          </cell>
        </row>
        <row r="18052">
          <cell r="A18052" t="str">
            <v>Frill Hem Mini Dress</v>
          </cell>
          <cell r="B18052" t="str">
            <v>SASSAFRAS</v>
          </cell>
          <cell r="C18052">
            <v>3.3</v>
          </cell>
          <cell r="D18052">
            <v>6</v>
          </cell>
        </row>
        <row r="18053">
          <cell r="A18053" t="str">
            <v>Men Chinos</v>
          </cell>
          <cell r="B18053" t="str">
            <v>Roadster</v>
          </cell>
          <cell r="C18053">
            <v>3.9</v>
          </cell>
          <cell r="D18053">
            <v>36</v>
          </cell>
        </row>
        <row r="18054">
          <cell r="A18054" t="str">
            <v>Women Typography Printed Applique T-shirt</v>
          </cell>
          <cell r="B18054" t="str">
            <v>FILA</v>
          </cell>
          <cell r="C18054">
            <v>0</v>
          </cell>
          <cell r="D18054">
            <v>0</v>
          </cell>
        </row>
        <row r="18055">
          <cell r="A18055" t="str">
            <v>Textured Block Sandals with Laser Cuts</v>
          </cell>
          <cell r="B18055" t="str">
            <v>Mochi</v>
          </cell>
          <cell r="C18055">
            <v>0</v>
          </cell>
          <cell r="D18055">
            <v>0</v>
          </cell>
        </row>
        <row r="18056">
          <cell r="A18056" t="str">
            <v>Yoke Design Straight Kurta</v>
          </cell>
          <cell r="B18056" t="str">
            <v>Varanga</v>
          </cell>
          <cell r="C18056">
            <v>3.8</v>
          </cell>
          <cell r="D18056">
            <v>281</v>
          </cell>
        </row>
        <row r="18057">
          <cell r="A18057" t="str">
            <v>Slim Fit Formal Cotton Shirt</v>
          </cell>
          <cell r="B18057" t="str">
            <v>Louis Philippe</v>
          </cell>
          <cell r="C18057">
            <v>0</v>
          </cell>
          <cell r="D18057">
            <v>0</v>
          </cell>
        </row>
        <row r="18058">
          <cell r="A18058" t="str">
            <v>Women Trousers</v>
          </cell>
          <cell r="B18058" t="str">
            <v>FABNEST</v>
          </cell>
          <cell r="C18058">
            <v>0</v>
          </cell>
          <cell r="D18058">
            <v>0</v>
          </cell>
        </row>
        <row r="18059">
          <cell r="A18059" t="str">
            <v>Slim Fit Formal Cotton Shirt</v>
          </cell>
          <cell r="B18059" t="str">
            <v>Louis Philippe</v>
          </cell>
          <cell r="C18059">
            <v>0</v>
          </cell>
          <cell r="D18059">
            <v>0</v>
          </cell>
        </row>
        <row r="18060">
          <cell r="A18060" t="str">
            <v>Women Trousers</v>
          </cell>
          <cell r="B18060" t="str">
            <v>FABNEST</v>
          </cell>
          <cell r="C18060">
            <v>0</v>
          </cell>
          <cell r="D18060">
            <v>0</v>
          </cell>
        </row>
        <row r="18061">
          <cell r="A18061" t="str">
            <v>Men Leather Formal Loafers</v>
          </cell>
          <cell r="B18061" t="str">
            <v>Geox</v>
          </cell>
          <cell r="C18061">
            <v>0</v>
          </cell>
          <cell r="D18061">
            <v>0</v>
          </cell>
        </row>
        <row r="18062">
          <cell r="A18062" t="str">
            <v>Floral Sun Dress</v>
          </cell>
          <cell r="B18062" t="str">
            <v>DressBerry</v>
          </cell>
          <cell r="C18062">
            <v>0</v>
          </cell>
          <cell r="D18062">
            <v>0</v>
          </cell>
        </row>
        <row r="18063">
          <cell r="A18063" t="str">
            <v>Men Striped Thong Flip-Flops</v>
          </cell>
          <cell r="B18063" t="str">
            <v>HRX by Hrithik Roshan</v>
          </cell>
          <cell r="C18063">
            <v>0</v>
          </cell>
          <cell r="D18063">
            <v>0</v>
          </cell>
        </row>
        <row r="18064">
          <cell r="A18064" t="str">
            <v>Gold-Plated Kundan Studded Handcrafted Jewellery Set</v>
          </cell>
          <cell r="B18064" t="str">
            <v>ANIKAS CREATION</v>
          </cell>
          <cell r="C18064">
            <v>4.0999999999999996</v>
          </cell>
          <cell r="D18064">
            <v>144</v>
          </cell>
        </row>
        <row r="18065">
          <cell r="A18065" t="str">
            <v>ColorFit Nav+ Smartwatch</v>
          </cell>
          <cell r="B18065" t="str">
            <v>NOISE</v>
          </cell>
          <cell r="C18065">
            <v>2</v>
          </cell>
          <cell r="D18065">
            <v>2</v>
          </cell>
        </row>
        <row r="18066">
          <cell r="A18066" t="str">
            <v>Men Typography Pure Cotton T-shirt</v>
          </cell>
          <cell r="B18066" t="str">
            <v>Difference of Opinion</v>
          </cell>
          <cell r="C18066">
            <v>4.2</v>
          </cell>
          <cell r="D18066">
            <v>22</v>
          </cell>
        </row>
        <row r="18067">
          <cell r="A18067" t="str">
            <v>Men Slim Fit Formal Shirt</v>
          </cell>
          <cell r="B18067" t="str">
            <v>Van Heusen</v>
          </cell>
          <cell r="C18067">
            <v>4.5999999999999996</v>
          </cell>
          <cell r="D18067">
            <v>20</v>
          </cell>
        </row>
        <row r="18068">
          <cell r="A18068" t="str">
            <v>Solid Kurta with Patiala</v>
          </cell>
          <cell r="B18068" t="str">
            <v>DEYANN</v>
          </cell>
          <cell r="C18068">
            <v>4.0999999999999996</v>
          </cell>
          <cell r="D18068">
            <v>155</v>
          </cell>
        </row>
        <row r="18069">
          <cell r="A18069" t="str">
            <v>Men Solid Derbys</v>
          </cell>
          <cell r="B18069" t="str">
            <v>Mactree</v>
          </cell>
          <cell r="C18069">
            <v>4.2</v>
          </cell>
          <cell r="D18069">
            <v>39</v>
          </cell>
        </row>
        <row r="18070">
          <cell r="A18070" t="str">
            <v>Women T-shirt</v>
          </cell>
          <cell r="B18070" t="str">
            <v>Levis</v>
          </cell>
          <cell r="C18070">
            <v>4.2</v>
          </cell>
          <cell r="D18070">
            <v>6</v>
          </cell>
        </row>
        <row r="18071">
          <cell r="A18071" t="str">
            <v>Ethnic Motifs Pure Cotton Elevated Bottom Kurta Set</v>
          </cell>
          <cell r="B18071" t="str">
            <v>Sangria</v>
          </cell>
          <cell r="C18071">
            <v>3.2</v>
          </cell>
          <cell r="D18071">
            <v>5</v>
          </cell>
        </row>
        <row r="18072">
          <cell r="A18072" t="str">
            <v>Women Embellished Box Clutch</v>
          </cell>
          <cell r="B18072" t="str">
            <v>Anekaant</v>
          </cell>
          <cell r="C18072">
            <v>0</v>
          </cell>
          <cell r="D18072">
            <v>0</v>
          </cell>
        </row>
        <row r="18073">
          <cell r="A18073" t="str">
            <v>Women Wedge Heels</v>
          </cell>
          <cell r="B18073" t="str">
            <v>DressBerry</v>
          </cell>
          <cell r="C18073">
            <v>0</v>
          </cell>
          <cell r="D18073">
            <v>0</v>
          </cell>
        </row>
        <row r="18074">
          <cell r="A18074" t="str">
            <v>Men Shoe-Style Sandals</v>
          </cell>
          <cell r="B18074" t="str">
            <v>El Paso</v>
          </cell>
          <cell r="C18074">
            <v>3.6</v>
          </cell>
          <cell r="D18074">
            <v>198</v>
          </cell>
        </row>
        <row r="18075">
          <cell r="A18075" t="str">
            <v>Women Bandhani Kurta Set</v>
          </cell>
          <cell r="B18075" t="str">
            <v>Yuris</v>
          </cell>
          <cell r="C18075">
            <v>4.3</v>
          </cell>
          <cell r="D18075">
            <v>132</v>
          </cell>
        </row>
        <row r="18076">
          <cell r="A18076" t="str">
            <v>Boxy Casual Shirt</v>
          </cell>
          <cell r="B18076" t="str">
            <v>CHIMPAAANZEE</v>
          </cell>
          <cell r="C18076">
            <v>4.0999999999999996</v>
          </cell>
          <cell r="D18076">
            <v>14</v>
          </cell>
        </row>
        <row r="18077">
          <cell r="A18077" t="str">
            <v>Women Solid Tote Bag</v>
          </cell>
          <cell r="B18077" t="str">
            <v>yelloe</v>
          </cell>
          <cell r="C18077">
            <v>4.2</v>
          </cell>
          <cell r="D18077">
            <v>19</v>
          </cell>
        </row>
        <row r="18078">
          <cell r="A18078" t="str">
            <v>Men Lounge Shorts</v>
          </cell>
          <cell r="B18078" t="str">
            <v>U.S. Polo Assn.</v>
          </cell>
          <cell r="C18078">
            <v>4.2</v>
          </cell>
          <cell r="D18078">
            <v>14</v>
          </cell>
        </row>
        <row r="18079">
          <cell r="A18079" t="str">
            <v>Printed Straight Kurta</v>
          </cell>
          <cell r="B18079" t="str">
            <v>Varanga</v>
          </cell>
          <cell r="C18079">
            <v>4</v>
          </cell>
          <cell r="D18079">
            <v>820</v>
          </cell>
        </row>
        <row r="18080">
          <cell r="A18080" t="str">
            <v>Shopper Tote Bag</v>
          </cell>
          <cell r="B18080" t="str">
            <v>STYBUZZ</v>
          </cell>
          <cell r="C18080">
            <v>0</v>
          </cell>
          <cell r="D18080">
            <v>0</v>
          </cell>
        </row>
        <row r="18081">
          <cell r="A18081" t="str">
            <v>Sanganeri Handblock Dress</v>
          </cell>
          <cell r="B18081" t="str">
            <v>Taavi</v>
          </cell>
          <cell r="C18081">
            <v>0</v>
          </cell>
          <cell r="D18081">
            <v>0</v>
          </cell>
        </row>
        <row r="18082">
          <cell r="A18082" t="str">
            <v>Set of 2 Drop Earrings</v>
          </cell>
          <cell r="B18082" t="str">
            <v>DressBerry</v>
          </cell>
          <cell r="C18082">
            <v>4</v>
          </cell>
          <cell r="D18082">
            <v>29</v>
          </cell>
        </row>
        <row r="18083">
          <cell r="A18083" t="str">
            <v>Men Solid Hooded T-shirt</v>
          </cell>
          <cell r="B18083" t="str">
            <v>Roadster</v>
          </cell>
          <cell r="C18083">
            <v>4.5</v>
          </cell>
          <cell r="D18083">
            <v>11</v>
          </cell>
        </row>
        <row r="18084">
          <cell r="A18084" t="str">
            <v>Woven Design Banarasi Silk Blend Saree</v>
          </cell>
          <cell r="B18084" t="str">
            <v>Saree mall</v>
          </cell>
          <cell r="C18084">
            <v>4.5</v>
          </cell>
          <cell r="D18084">
            <v>24</v>
          </cell>
        </row>
        <row r="18085">
          <cell r="A18085" t="str">
            <v>Bandhani Printed Top</v>
          </cell>
          <cell r="B18085" t="str">
            <v>Sangria</v>
          </cell>
          <cell r="C18085">
            <v>0</v>
          </cell>
          <cell r="D18085">
            <v>0</v>
          </cell>
        </row>
        <row r="18086">
          <cell r="A18086" t="str">
            <v>Men Analogue Watch</v>
          </cell>
          <cell r="B18086" t="str">
            <v>Fastrack</v>
          </cell>
          <cell r="C18086">
            <v>4.5</v>
          </cell>
          <cell r="D18086">
            <v>36</v>
          </cell>
        </row>
        <row r="18087">
          <cell r="A18087" t="str">
            <v>Embellished Block Sandals</v>
          </cell>
          <cell r="B18087" t="str">
            <v>Rocia</v>
          </cell>
          <cell r="C18087">
            <v>0</v>
          </cell>
          <cell r="D18087">
            <v>0</v>
          </cell>
        </row>
        <row r="18088">
          <cell r="A18088" t="str">
            <v>Embroidered Nightdress</v>
          </cell>
          <cell r="B18088" t="str">
            <v>9shines Label</v>
          </cell>
          <cell r="C18088">
            <v>0</v>
          </cell>
          <cell r="D18088">
            <v>0</v>
          </cell>
        </row>
        <row r="18089">
          <cell r="A18089" t="str">
            <v>Off-The-Shoulder Dress</v>
          </cell>
          <cell r="B18089" t="str">
            <v>H&amp;M</v>
          </cell>
          <cell r="C18089">
            <v>0</v>
          </cell>
          <cell r="D18089">
            <v>0</v>
          </cell>
        </row>
        <row r="18090">
          <cell r="A18090" t="str">
            <v>Men Pure Cotton Casual Shirt</v>
          </cell>
          <cell r="B18090" t="str">
            <v>Louis Philippe Sport</v>
          </cell>
          <cell r="C18090">
            <v>0</v>
          </cell>
          <cell r="D18090">
            <v>0</v>
          </cell>
        </row>
        <row r="18091">
          <cell r="A18091" t="str">
            <v>Men Tailored Fit Casual Shirt</v>
          </cell>
          <cell r="B18091" t="str">
            <v>Mr Bowerbird</v>
          </cell>
          <cell r="C18091">
            <v>0</v>
          </cell>
          <cell r="D18091">
            <v>0</v>
          </cell>
        </row>
        <row r="18092">
          <cell r="A18092" t="str">
            <v>Printed Straight Kurta</v>
          </cell>
          <cell r="B18092" t="str">
            <v>Nayo</v>
          </cell>
          <cell r="C18092">
            <v>4.2</v>
          </cell>
          <cell r="D18092">
            <v>1500</v>
          </cell>
        </row>
        <row r="18093">
          <cell r="A18093" t="str">
            <v>Women Lace Up Shorts</v>
          </cell>
          <cell r="B18093" t="str">
            <v>URBANIC</v>
          </cell>
          <cell r="C18093">
            <v>0</v>
          </cell>
          <cell r="D18093">
            <v>0</v>
          </cell>
        </row>
        <row r="18094">
          <cell r="A18094" t="str">
            <v>Men Straight Fit Jeans</v>
          </cell>
          <cell r="B18094" t="str">
            <v>Colt</v>
          </cell>
          <cell r="C18094">
            <v>3.6</v>
          </cell>
          <cell r="D18094">
            <v>55</v>
          </cell>
        </row>
        <row r="18095">
          <cell r="A18095" t="str">
            <v>Anti - Dandruff Hair Shampoo</v>
          </cell>
          <cell r="B18095" t="str">
            <v>KHADI ESSENTIALS</v>
          </cell>
          <cell r="C18095">
            <v>4.5</v>
          </cell>
          <cell r="D18095">
            <v>65</v>
          </cell>
        </row>
        <row r="18096">
          <cell r="A18096" t="str">
            <v>Layered Printed A-Line Dress</v>
          </cell>
          <cell r="B18096" t="str">
            <v>Biba</v>
          </cell>
          <cell r="C18096">
            <v>4.3</v>
          </cell>
          <cell r="D18096">
            <v>32</v>
          </cell>
        </row>
        <row r="18097">
          <cell r="A18097" t="str">
            <v>Men Slim Fit Jeans</v>
          </cell>
          <cell r="B18097" t="str">
            <v>Flying Machine</v>
          </cell>
          <cell r="C18097">
            <v>5</v>
          </cell>
          <cell r="D18097">
            <v>2</v>
          </cell>
        </row>
        <row r="18098">
          <cell r="A18098" t="str">
            <v>Men Clogs</v>
          </cell>
          <cell r="B18098" t="str">
            <v>e-GO</v>
          </cell>
          <cell r="C18098">
            <v>3.9</v>
          </cell>
          <cell r="D18098">
            <v>9</v>
          </cell>
        </row>
        <row r="18099">
          <cell r="A18099" t="str">
            <v>Women Pointed Toe Flats</v>
          </cell>
          <cell r="B18099" t="str">
            <v>Lavie</v>
          </cell>
          <cell r="C18099">
            <v>0</v>
          </cell>
          <cell r="D18099">
            <v>0</v>
          </cell>
        </row>
        <row r="18100">
          <cell r="A18100" t="str">
            <v>Women Beaded Open Toe Flats</v>
          </cell>
          <cell r="B18100" t="str">
            <v>Catwalk</v>
          </cell>
          <cell r="C18100">
            <v>4.4000000000000004</v>
          </cell>
          <cell r="D18100">
            <v>7</v>
          </cell>
        </row>
        <row r="18101">
          <cell r="A18101" t="str">
            <v>Men Slip-On Sneakers</v>
          </cell>
          <cell r="B18101" t="str">
            <v>AfroJack</v>
          </cell>
          <cell r="C18101">
            <v>3.6</v>
          </cell>
          <cell r="D18101">
            <v>27</v>
          </cell>
        </row>
        <row r="18102">
          <cell r="A18102" t="str">
            <v>Men Running Shoes</v>
          </cell>
          <cell r="B18102" t="str">
            <v>Action</v>
          </cell>
          <cell r="C18102">
            <v>0</v>
          </cell>
          <cell r="D18102">
            <v>0</v>
          </cell>
        </row>
        <row r="18103">
          <cell r="A18103" t="str">
            <v>Women Running Sports Shoes</v>
          </cell>
          <cell r="B18103" t="str">
            <v>Campus</v>
          </cell>
          <cell r="C18103">
            <v>0</v>
          </cell>
          <cell r="D18103">
            <v>0</v>
          </cell>
        </row>
        <row r="18104">
          <cell r="A18104" t="str">
            <v>Men DryCell Running T-shirt</v>
          </cell>
          <cell r="B18104" t="str">
            <v>Puma</v>
          </cell>
          <cell r="C18104">
            <v>0</v>
          </cell>
          <cell r="D18104">
            <v>0</v>
          </cell>
        </row>
        <row r="18105">
          <cell r="A18105" t="str">
            <v>Bell Sleeve Crepe Regular Top</v>
          </cell>
          <cell r="B18105" t="str">
            <v>Harpa</v>
          </cell>
          <cell r="C18105">
            <v>4.4000000000000004</v>
          </cell>
          <cell r="D18105">
            <v>15</v>
          </cell>
        </row>
        <row r="18106">
          <cell r="A18106" t="str">
            <v>Unisex Kids Sneakers</v>
          </cell>
          <cell r="B18106" t="str">
            <v>NEOBABY</v>
          </cell>
          <cell r="C18106">
            <v>4.2</v>
          </cell>
          <cell r="D18106">
            <v>124</v>
          </cell>
        </row>
        <row r="18107">
          <cell r="A18107" t="str">
            <v>Printed Straight Kurta</v>
          </cell>
          <cell r="B18107" t="str">
            <v>Libas</v>
          </cell>
          <cell r="C18107">
            <v>3.9</v>
          </cell>
          <cell r="D18107">
            <v>67</v>
          </cell>
        </row>
        <row r="18108">
          <cell r="A18108" t="str">
            <v>Printed Stiletto Pumps with Buckles</v>
          </cell>
          <cell r="B18108" t="str">
            <v>Rubeezz</v>
          </cell>
          <cell r="C18108">
            <v>0</v>
          </cell>
          <cell r="D18108">
            <v>0</v>
          </cell>
        </row>
        <row r="18109">
          <cell r="A18109" t="str">
            <v>Solid A-Line Midi Dress</v>
          </cell>
          <cell r="B18109" t="str">
            <v>U&amp;F</v>
          </cell>
          <cell r="C18109">
            <v>4.5</v>
          </cell>
          <cell r="D18109">
            <v>30</v>
          </cell>
        </row>
        <row r="18110">
          <cell r="A18110" t="str">
            <v>Wreath Pendant with Chain</v>
          </cell>
          <cell r="B18110" t="str">
            <v>Ferosh</v>
          </cell>
          <cell r="C18110">
            <v>3.9</v>
          </cell>
          <cell r="D18110">
            <v>22</v>
          </cell>
        </row>
        <row r="18111">
          <cell r="A18111" t="str">
            <v>Structured Shoulder Bag</v>
          </cell>
          <cell r="B18111" t="str">
            <v>Lavie</v>
          </cell>
          <cell r="C18111">
            <v>4.5</v>
          </cell>
          <cell r="D18111">
            <v>42</v>
          </cell>
        </row>
        <row r="18112">
          <cell r="A18112" t="str">
            <v>Printed 100% Cotton 144 TC Double Bedsheet With 2 Pillow Covers</v>
          </cell>
          <cell r="B18112" t="str">
            <v>Raymond Home</v>
          </cell>
          <cell r="C18112">
            <v>4.3</v>
          </cell>
          <cell r="D18112">
            <v>42</v>
          </cell>
        </row>
        <row r="18113">
          <cell r="A18113" t="str">
            <v>Set of Single Window Curtains</v>
          </cell>
          <cell r="B18113" t="str">
            <v>Soumya</v>
          </cell>
          <cell r="C18113">
            <v>4.2</v>
          </cell>
          <cell r="D18113">
            <v>124</v>
          </cell>
        </row>
        <row r="18114">
          <cell r="A18114" t="str">
            <v>Striped Cotton Casual Shirt</v>
          </cell>
          <cell r="B18114" t="str">
            <v>The Indian Garage Co</v>
          </cell>
          <cell r="C18114">
            <v>0</v>
          </cell>
          <cell r="D18114">
            <v>0</v>
          </cell>
        </row>
        <row r="18115">
          <cell r="A18115" t="str">
            <v>Nail Lacquer - Buffed Up 555</v>
          </cell>
          <cell r="B18115" t="str">
            <v>Colorbar</v>
          </cell>
          <cell r="C18115">
            <v>4.7</v>
          </cell>
          <cell r="D18115">
            <v>221</v>
          </cell>
        </row>
        <row r="18116">
          <cell r="A18116" t="str">
            <v>Men Pure Cotton Lounge Shorts</v>
          </cell>
          <cell r="B18116" t="str">
            <v>ether</v>
          </cell>
          <cell r="C18116">
            <v>3.9</v>
          </cell>
          <cell r="D18116">
            <v>10</v>
          </cell>
        </row>
        <row r="18117">
          <cell r="A18117" t="str">
            <v>Men Checked Polo Collar Slim Fit T-shirt</v>
          </cell>
          <cell r="B18117" t="str">
            <v>Duke</v>
          </cell>
          <cell r="C18117">
            <v>0</v>
          </cell>
          <cell r="D18117">
            <v>0</v>
          </cell>
        </row>
        <row r="18118">
          <cell r="A18118" t="str">
            <v>Girls Barbie Thong Flip-Flops</v>
          </cell>
          <cell r="B18118" t="str">
            <v>Kids Ville</v>
          </cell>
          <cell r="C18118">
            <v>4.8</v>
          </cell>
          <cell r="D18118">
            <v>9</v>
          </cell>
        </row>
        <row r="18119">
          <cell r="A18119" t="str">
            <v>Kids Sweat Joggers with Print</v>
          </cell>
          <cell r="B18119" t="str">
            <v>Puma</v>
          </cell>
          <cell r="C18119">
            <v>4.3</v>
          </cell>
          <cell r="D18119">
            <v>9</v>
          </cell>
        </row>
        <row r="18120">
          <cell r="A18120" t="str">
            <v>Set of 2 Jewellery Set</v>
          </cell>
          <cell r="B18120" t="str">
            <v>Yellow Chimes</v>
          </cell>
          <cell r="C18120">
            <v>0</v>
          </cell>
          <cell r="D18120">
            <v>0</v>
          </cell>
        </row>
        <row r="18121">
          <cell r="A18121" t="str">
            <v>Kurta &amp; Trousers With Dupatta</v>
          </cell>
          <cell r="B18121" t="str">
            <v>Biba</v>
          </cell>
          <cell r="C18121">
            <v>2</v>
          </cell>
          <cell r="D18121">
            <v>5</v>
          </cell>
        </row>
        <row r="18122">
          <cell r="A18122" t="str">
            <v>Ultralight Cotton Boxer Shorts</v>
          </cell>
          <cell r="B18122" t="str">
            <v>DAMENSCH</v>
          </cell>
          <cell r="C18122">
            <v>4.5</v>
          </cell>
          <cell r="D18122">
            <v>24</v>
          </cell>
        </row>
        <row r="18123">
          <cell r="A18123" t="str">
            <v>Women Stone Studded Statement Adjustable Ring</v>
          </cell>
          <cell r="B18123" t="str">
            <v>Rubans</v>
          </cell>
          <cell r="C18123">
            <v>4.5</v>
          </cell>
          <cell r="D18123">
            <v>128</v>
          </cell>
        </row>
        <row r="18124">
          <cell r="A18124" t="str">
            <v>Men Leather Driving Shoes</v>
          </cell>
          <cell r="B18124" t="str">
            <v>Alberto Torresi</v>
          </cell>
          <cell r="C18124">
            <v>0</v>
          </cell>
          <cell r="D18124">
            <v>0</v>
          </cell>
        </row>
        <row r="18125">
          <cell r="A18125" t="str">
            <v>Men Casual Shirt</v>
          </cell>
          <cell r="B18125" t="str">
            <v>U.S. Polo Assn. Denim Co.</v>
          </cell>
          <cell r="C18125">
            <v>0</v>
          </cell>
          <cell r="D18125">
            <v>0</v>
          </cell>
        </row>
        <row r="18126">
          <cell r="A18126" t="str">
            <v>Men Printed T-shirt</v>
          </cell>
          <cell r="B18126" t="str">
            <v>Jack &amp; Jones</v>
          </cell>
          <cell r="C18126">
            <v>0</v>
          </cell>
          <cell r="D18126">
            <v>0</v>
          </cell>
        </row>
        <row r="18127">
          <cell r="A18127" t="str">
            <v>Men Slim Fit Chinos Trousers</v>
          </cell>
          <cell r="B18127" t="str">
            <v>Allen Solly</v>
          </cell>
          <cell r="C18127">
            <v>0</v>
          </cell>
          <cell r="D18127">
            <v>0</v>
          </cell>
        </row>
        <row r="18128">
          <cell r="A18128" t="str">
            <v>Men Pure Cotton Slim Fit Shirt</v>
          </cell>
          <cell r="B18128" t="str">
            <v>V Dot</v>
          </cell>
          <cell r="C18128">
            <v>0</v>
          </cell>
          <cell r="D18128">
            <v>0</v>
          </cell>
        </row>
        <row r="18129">
          <cell r="A18129" t="str">
            <v>Women Solid Cotton Track Pants</v>
          </cell>
          <cell r="B18129" t="str">
            <v>Harvard</v>
          </cell>
          <cell r="C18129">
            <v>4</v>
          </cell>
          <cell r="D18129">
            <v>98</v>
          </cell>
        </row>
        <row r="18130">
          <cell r="A18130" t="str">
            <v>Unisex Printed Slim T-shirt</v>
          </cell>
          <cell r="B18130" t="str">
            <v>HERE&amp;NOW</v>
          </cell>
          <cell r="C18130">
            <v>4.3</v>
          </cell>
          <cell r="D18130">
            <v>19</v>
          </cell>
        </row>
        <row r="18131">
          <cell r="A18131" t="str">
            <v>A-Line Midi Dress</v>
          </cell>
          <cell r="B18131" t="str">
            <v>Trendyol</v>
          </cell>
          <cell r="C18131">
            <v>0</v>
          </cell>
          <cell r="D18131">
            <v>0</v>
          </cell>
        </row>
        <row r="18132">
          <cell r="A18132" t="str">
            <v>Women V-Neck T-shirt</v>
          </cell>
          <cell r="B18132" t="str">
            <v>appulse</v>
          </cell>
          <cell r="C18132">
            <v>0</v>
          </cell>
          <cell r="D18132">
            <v>0</v>
          </cell>
        </row>
        <row r="18133">
          <cell r="A18133" t="str">
            <v>Men Solid Polo Collar T-shirt</v>
          </cell>
          <cell r="B18133" t="str">
            <v>Levis</v>
          </cell>
          <cell r="C18133">
            <v>4.3</v>
          </cell>
          <cell r="D18133">
            <v>6</v>
          </cell>
        </row>
        <row r="18134">
          <cell r="A18134" t="str">
            <v>Boys Striped Pyjama Set</v>
          </cell>
          <cell r="B18134" t="str">
            <v>Cherry Crumble</v>
          </cell>
          <cell r="C18134">
            <v>5</v>
          </cell>
          <cell r="D18134">
            <v>6</v>
          </cell>
        </row>
        <row r="18135">
          <cell r="A18135" t="str">
            <v>Men Mojaris</v>
          </cell>
          <cell r="B18135" t="str">
            <v>FAUSTO</v>
          </cell>
          <cell r="C18135">
            <v>0</v>
          </cell>
          <cell r="D18135">
            <v>0</v>
          </cell>
        </row>
        <row r="18136">
          <cell r="A18136" t="str">
            <v>Women Cotton SF Formal Shirt</v>
          </cell>
          <cell r="B18136" t="str">
            <v>Hancock</v>
          </cell>
          <cell r="C18136">
            <v>3.5</v>
          </cell>
          <cell r="D18136">
            <v>10</v>
          </cell>
        </row>
        <row r="18137">
          <cell r="A18137" t="str">
            <v>Plus Size Cotton T-shirt</v>
          </cell>
          <cell r="B18137" t="str">
            <v>Sztori</v>
          </cell>
          <cell r="C18137">
            <v>0</v>
          </cell>
          <cell r="D18137">
            <v>0</v>
          </cell>
        </row>
        <row r="18138">
          <cell r="A18138" t="str">
            <v>Slim Fit Opaque Casual Shirt</v>
          </cell>
          <cell r="B18138" t="str">
            <v>THE BEAR HOUSE</v>
          </cell>
          <cell r="C18138">
            <v>4.5999999999999996</v>
          </cell>
          <cell r="D18138">
            <v>30</v>
          </cell>
        </row>
        <row r="18139">
          <cell r="A18139" t="str">
            <v>Georgette Tiered Top</v>
          </cell>
          <cell r="B18139" t="str">
            <v>Stylo Bug</v>
          </cell>
          <cell r="C18139">
            <v>4.2</v>
          </cell>
          <cell r="D18139">
            <v>150</v>
          </cell>
        </row>
        <row r="18140">
          <cell r="A18140" t="str">
            <v>Floral Print Shift Dress</v>
          </cell>
          <cell r="B18140" t="str">
            <v>ether</v>
          </cell>
          <cell r="C18140">
            <v>3.8</v>
          </cell>
          <cell r="D18140">
            <v>13</v>
          </cell>
        </row>
        <row r="18141">
          <cell r="A18141" t="str">
            <v>Women Solid T-shirt</v>
          </cell>
          <cell r="B18141" t="str">
            <v>ether</v>
          </cell>
          <cell r="C18141">
            <v>4.5</v>
          </cell>
          <cell r="D18141">
            <v>42</v>
          </cell>
        </row>
        <row r="18142">
          <cell r="A18142" t="str">
            <v>Pure Cotton Saree</v>
          </cell>
          <cell r="B18142" t="str">
            <v>Suta</v>
          </cell>
          <cell r="C18142">
            <v>0</v>
          </cell>
          <cell r="D18142">
            <v>0</v>
          </cell>
        </row>
        <row r="18143">
          <cell r="A18143" t="str">
            <v>Hybrid Sun Fluid - SPF 50</v>
          </cell>
          <cell r="B18143" t="str">
            <v>Earth Rhythm</v>
          </cell>
          <cell r="C18143">
            <v>4.5999999999999996</v>
          </cell>
          <cell r="D18143">
            <v>12</v>
          </cell>
        </row>
        <row r="18144">
          <cell r="A18144" t="str">
            <v>Women Printed Flared Maxi Skirts</v>
          </cell>
          <cell r="B18144" t="str">
            <v>AKKRITI BY PANTALOONS</v>
          </cell>
          <cell r="C18144">
            <v>0</v>
          </cell>
          <cell r="D18144">
            <v>0</v>
          </cell>
        </row>
        <row r="18145">
          <cell r="A18145" t="str">
            <v>Men Typography Printed T-shirt</v>
          </cell>
          <cell r="B18145" t="str">
            <v>FOREVER 21</v>
          </cell>
          <cell r="C18145">
            <v>0</v>
          </cell>
          <cell r="D18145">
            <v>0</v>
          </cell>
        </row>
        <row r="18146">
          <cell r="A18146" t="str">
            <v>Women Geometric Embroidered Georgette Kurta</v>
          </cell>
          <cell r="B18146" t="str">
            <v>ZOLA</v>
          </cell>
          <cell r="C18146">
            <v>0</v>
          </cell>
          <cell r="D18146">
            <v>0</v>
          </cell>
        </row>
        <row r="18147">
          <cell r="A18147" t="str">
            <v>Men Typography Printed Polo Collar T-shirt</v>
          </cell>
          <cell r="B18147" t="str">
            <v>United Colors of Benetton</v>
          </cell>
          <cell r="C18147">
            <v>0</v>
          </cell>
          <cell r="D18147">
            <v>0</v>
          </cell>
        </row>
        <row r="18148">
          <cell r="A18148" t="str">
            <v>Men Slim Fit Casual Shirt</v>
          </cell>
          <cell r="B18148" t="str">
            <v>Jack &amp; Jones</v>
          </cell>
          <cell r="C18148">
            <v>0</v>
          </cell>
          <cell r="D18148">
            <v>0</v>
          </cell>
        </row>
        <row r="18149">
          <cell r="A18149" t="str">
            <v>Unisex Binder Backpack</v>
          </cell>
          <cell r="B18149" t="str">
            <v>Wildcraft</v>
          </cell>
          <cell r="C18149">
            <v>0</v>
          </cell>
          <cell r="D18149">
            <v>0</v>
          </cell>
        </row>
        <row r="18150">
          <cell r="A18150" t="str">
            <v>Pack of 2 Assorted Briefs</v>
          </cell>
          <cell r="B18150" t="str">
            <v>Levis</v>
          </cell>
          <cell r="C18150">
            <v>4.0999999999999996</v>
          </cell>
          <cell r="D18150">
            <v>502</v>
          </cell>
        </row>
        <row r="18151">
          <cell r="A18151" t="str">
            <v>Women Open Toe Heels</v>
          </cell>
          <cell r="B18151" t="str">
            <v>House of Pataudi</v>
          </cell>
          <cell r="C18151">
            <v>0</v>
          </cell>
          <cell r="D18151">
            <v>0</v>
          </cell>
        </row>
        <row r="18152">
          <cell r="A18152" t="str">
            <v>Solid Saree</v>
          </cell>
          <cell r="B18152" t="str">
            <v>Mitera</v>
          </cell>
          <cell r="C18152">
            <v>3.4</v>
          </cell>
          <cell r="D18152">
            <v>17</v>
          </cell>
        </row>
        <row r="18153">
          <cell r="A18153" t="str">
            <v>Women Cotton Kurta Sets</v>
          </cell>
          <cell r="B18153" t="str">
            <v>Indo Era</v>
          </cell>
          <cell r="C18153">
            <v>0</v>
          </cell>
          <cell r="D18153">
            <v>0</v>
          </cell>
        </row>
        <row r="18154">
          <cell r="A18154" t="str">
            <v>Unisex Square Sunglasses</v>
          </cell>
          <cell r="B18154" t="str">
            <v>Peter Jones Eyewear</v>
          </cell>
          <cell r="C18154">
            <v>4.2</v>
          </cell>
          <cell r="D18154">
            <v>35</v>
          </cell>
        </row>
        <row r="18155">
          <cell r="A18155" t="str">
            <v>Cotton Floral A-Line Kurta</v>
          </cell>
          <cell r="B18155" t="str">
            <v>Moda Rapido</v>
          </cell>
          <cell r="C18155">
            <v>4.3</v>
          </cell>
          <cell r="D18155">
            <v>9</v>
          </cell>
        </row>
        <row r="18156">
          <cell r="A18156" t="str">
            <v>Non Padded T-Shirt Bra</v>
          </cell>
          <cell r="B18156" t="str">
            <v>Zivame</v>
          </cell>
          <cell r="C18156">
            <v>0</v>
          </cell>
          <cell r="D18156">
            <v>0</v>
          </cell>
        </row>
        <row r="18157">
          <cell r="A18157" t="str">
            <v>Sleek Saree</v>
          </cell>
          <cell r="B18157" t="str">
            <v>Saree mall</v>
          </cell>
          <cell r="C18157">
            <v>4.4000000000000004</v>
          </cell>
          <cell r="D18157">
            <v>151</v>
          </cell>
        </row>
        <row r="18158">
          <cell r="A18158" t="str">
            <v>Women Ethnic Motifs Printed Kurta</v>
          </cell>
          <cell r="B18158" t="str">
            <v>Taavi</v>
          </cell>
          <cell r="C18158">
            <v>4</v>
          </cell>
          <cell r="D18158">
            <v>5</v>
          </cell>
        </row>
        <row r="18159">
          <cell r="A18159" t="str">
            <v>Women Printed Flared Palazzos</v>
          </cell>
          <cell r="B18159" t="str">
            <v>Vishudh</v>
          </cell>
          <cell r="C18159">
            <v>0</v>
          </cell>
          <cell r="D18159">
            <v>0</v>
          </cell>
        </row>
        <row r="18160">
          <cell r="A18160" t="str">
            <v>Women Typography Printed T-shirt</v>
          </cell>
          <cell r="B18160" t="str">
            <v>Kappa</v>
          </cell>
          <cell r="C18160">
            <v>4.4000000000000004</v>
          </cell>
          <cell r="D18160">
            <v>14</v>
          </cell>
        </row>
        <row r="18161">
          <cell r="A18161" t="str">
            <v>Women Ethnic Motifs Printed Anarkali Kurta</v>
          </cell>
          <cell r="B18161" t="str">
            <v>Varanga</v>
          </cell>
          <cell r="C18161">
            <v>0</v>
          </cell>
          <cell r="D18161">
            <v>0</v>
          </cell>
        </row>
        <row r="18162">
          <cell r="A18162" t="str">
            <v>Non-Padded Everyday Bra</v>
          </cell>
          <cell r="B18162" t="str">
            <v>Enamor</v>
          </cell>
          <cell r="C18162">
            <v>4.3</v>
          </cell>
          <cell r="D18162">
            <v>120</v>
          </cell>
        </row>
        <row r="18163">
          <cell r="A18163" t="str">
            <v>Collared Fit &amp; Flare Dress</v>
          </cell>
          <cell r="B18163" t="str">
            <v>Athena</v>
          </cell>
          <cell r="C18163">
            <v>3.8</v>
          </cell>
          <cell r="D18163">
            <v>26</v>
          </cell>
        </row>
        <row r="18164">
          <cell r="A18164" t="str">
            <v>Single-Breasted Party Blazer</v>
          </cell>
          <cell r="B18164" t="str">
            <v>Hangup</v>
          </cell>
          <cell r="C18164">
            <v>3.1</v>
          </cell>
          <cell r="D18164">
            <v>174</v>
          </cell>
        </row>
        <row r="18165">
          <cell r="A18165" t="str">
            <v>PU Structured Sling Bag</v>
          </cell>
          <cell r="B18165" t="str">
            <v>Allen Solly</v>
          </cell>
          <cell r="C18165">
            <v>0</v>
          </cell>
          <cell r="D18165">
            <v>0</v>
          </cell>
        </row>
        <row r="18166">
          <cell r="A18166" t="str">
            <v>Women Typography T-shirt</v>
          </cell>
          <cell r="B18166" t="str">
            <v>Pepe Jeans</v>
          </cell>
          <cell r="C18166">
            <v>0</v>
          </cell>
          <cell r="D18166">
            <v>0</v>
          </cell>
        </row>
        <row r="18167">
          <cell r="A18167" t="str">
            <v>Ready to Wear Lehenga Blouse With Dupatta</v>
          </cell>
          <cell r="B18167" t="str">
            <v>A Little Fable</v>
          </cell>
          <cell r="C18167">
            <v>0</v>
          </cell>
          <cell r="D18167">
            <v>0</v>
          </cell>
        </row>
        <row r="18168">
          <cell r="A18168" t="str">
            <v>Women Stainless Steel Straps Watch</v>
          </cell>
          <cell r="B18168" t="str">
            <v>ESPRIT</v>
          </cell>
          <cell r="C18168">
            <v>0</v>
          </cell>
          <cell r="D18168">
            <v>0</v>
          </cell>
        </row>
        <row r="18169">
          <cell r="A18169" t="str">
            <v>Solid Cropped Top</v>
          </cell>
          <cell r="B18169" t="str">
            <v>STREET 9</v>
          </cell>
          <cell r="C18169">
            <v>3.8</v>
          </cell>
          <cell r="D18169">
            <v>19</v>
          </cell>
        </row>
        <row r="18170">
          <cell r="A18170" t="str">
            <v>Floral Print Layered Georgette Peplum Top</v>
          </cell>
          <cell r="B18170" t="str">
            <v>Honey by Pantaloons</v>
          </cell>
          <cell r="C18170">
            <v>0</v>
          </cell>
          <cell r="D18170">
            <v>0</v>
          </cell>
        </row>
        <row r="18171">
          <cell r="A18171" t="str">
            <v>Slim Fit Casual Shirt</v>
          </cell>
          <cell r="B18171" t="str">
            <v>Flying Machine</v>
          </cell>
          <cell r="C18171">
            <v>4.8</v>
          </cell>
          <cell r="D18171">
            <v>12</v>
          </cell>
        </row>
        <row r="18172">
          <cell r="A18172" t="str">
            <v>Pure Cotton Polo T-shirt</v>
          </cell>
          <cell r="B18172" t="str">
            <v>Louis Philippe Jeans</v>
          </cell>
          <cell r="C18172">
            <v>0</v>
          </cell>
          <cell r="D18172">
            <v>0</v>
          </cell>
        </row>
        <row r="18173">
          <cell r="A18173" t="str">
            <v>Lightly Padded T-shirt Bra</v>
          </cell>
          <cell r="B18173" t="str">
            <v>Wacoal</v>
          </cell>
          <cell r="C18173">
            <v>0</v>
          </cell>
          <cell r="D18173">
            <v>0</v>
          </cell>
        </row>
        <row r="18174">
          <cell r="A18174" t="str">
            <v>Men Leather Two Fold Wallet</v>
          </cell>
          <cell r="B18174" t="str">
            <v>WROGN</v>
          </cell>
          <cell r="C18174">
            <v>4.2</v>
          </cell>
          <cell r="D18174">
            <v>68</v>
          </cell>
        </row>
        <row r="18175">
          <cell r="A18175" t="str">
            <v>Hooded Top</v>
          </cell>
          <cell r="B18175" t="str">
            <v>H&amp;M</v>
          </cell>
          <cell r="C18175">
            <v>4.3</v>
          </cell>
          <cell r="D18175">
            <v>4</v>
          </cell>
        </row>
        <row r="18176">
          <cell r="A18176" t="str">
            <v>Unisex Duffel Bag</v>
          </cell>
          <cell r="B18176" t="str">
            <v>MBOSS</v>
          </cell>
          <cell r="C18176">
            <v>4.2</v>
          </cell>
          <cell r="D18176">
            <v>406</v>
          </cell>
        </row>
        <row r="18177">
          <cell r="A18177" t="str">
            <v>Floral A-Line Midi Dress</v>
          </cell>
          <cell r="B18177" t="str">
            <v>BoStreet</v>
          </cell>
          <cell r="C18177">
            <v>0</v>
          </cell>
          <cell r="D18177">
            <v>0</v>
          </cell>
        </row>
        <row r="18178">
          <cell r="A18178" t="str">
            <v>Checked Top</v>
          </cell>
          <cell r="B18178" t="str">
            <v>V-Mart</v>
          </cell>
          <cell r="C18178">
            <v>0</v>
          </cell>
          <cell r="D18178">
            <v>0</v>
          </cell>
        </row>
        <row r="18179">
          <cell r="A18179" t="str">
            <v>Printed Dress</v>
          </cell>
          <cell r="B18179" t="str">
            <v>Label Ritu Kumar</v>
          </cell>
          <cell r="C18179">
            <v>4.7</v>
          </cell>
          <cell r="D18179">
            <v>3</v>
          </cell>
        </row>
        <row r="18180">
          <cell r="A18180" t="str">
            <v>Bright Mustard Georgette Swirling Volume Kurta</v>
          </cell>
          <cell r="B18180" t="str">
            <v>Kvsfab</v>
          </cell>
          <cell r="C18180">
            <v>4.4000000000000004</v>
          </cell>
          <cell r="D18180">
            <v>228</v>
          </cell>
        </row>
        <row r="18181">
          <cell r="A18181" t="str">
            <v>Women Striped Knitted T-shirt</v>
          </cell>
          <cell r="B18181" t="str">
            <v>Levis</v>
          </cell>
          <cell r="C18181">
            <v>4</v>
          </cell>
          <cell r="D18181">
            <v>5</v>
          </cell>
        </row>
        <row r="18182">
          <cell r="A18182" t="str">
            <v>Men Jeans</v>
          </cell>
          <cell r="B18182" t="str">
            <v>Park Avenue</v>
          </cell>
          <cell r="C18182">
            <v>0</v>
          </cell>
          <cell r="D18182">
            <v>0</v>
          </cell>
        </row>
        <row r="18183">
          <cell r="A18183" t="str">
            <v>Kids BMW Motorsport T-shirt</v>
          </cell>
          <cell r="B18183" t="str">
            <v>PUMA Motorsport</v>
          </cell>
          <cell r="C18183">
            <v>0</v>
          </cell>
          <cell r="D18183">
            <v>0</v>
          </cell>
        </row>
        <row r="18184">
          <cell r="A18184" t="str">
            <v>Women Solid Night suit</v>
          </cell>
          <cell r="B18184" t="str">
            <v>ETC</v>
          </cell>
          <cell r="C18184">
            <v>4.5999999999999996</v>
          </cell>
          <cell r="D18184">
            <v>85</v>
          </cell>
        </row>
        <row r="18185">
          <cell r="A18185" t="str">
            <v>Women Printed T-shirt</v>
          </cell>
          <cell r="B18185" t="str">
            <v>Vero Moda</v>
          </cell>
          <cell r="C18185">
            <v>4</v>
          </cell>
          <cell r="D18185">
            <v>5</v>
          </cell>
        </row>
        <row r="18186">
          <cell r="A18186" t="str">
            <v>Checked Sundress</v>
          </cell>
          <cell r="B18186" t="str">
            <v>DressBerry</v>
          </cell>
          <cell r="C18186">
            <v>4.7</v>
          </cell>
          <cell r="D18186">
            <v>6</v>
          </cell>
        </row>
        <row r="18187">
          <cell r="A18187" t="str">
            <v>Leave-In Hair Conditioner</v>
          </cell>
          <cell r="B18187" t="str">
            <v>ARATA</v>
          </cell>
          <cell r="C18187">
            <v>5</v>
          </cell>
          <cell r="D18187">
            <v>12</v>
          </cell>
        </row>
        <row r="18188">
          <cell r="A18188" t="str">
            <v>Solid Casual Shirt</v>
          </cell>
          <cell r="B18188" t="str">
            <v>Trendyol</v>
          </cell>
          <cell r="C18188">
            <v>0</v>
          </cell>
          <cell r="D18188">
            <v>0</v>
          </cell>
        </row>
        <row r="18189">
          <cell r="A18189" t="str">
            <v>Men Slim Fit Jeans</v>
          </cell>
          <cell r="B18189" t="str">
            <v>Allen Solly</v>
          </cell>
          <cell r="C18189">
            <v>0</v>
          </cell>
          <cell r="D18189">
            <v>0</v>
          </cell>
        </row>
        <row r="18190">
          <cell r="A18190" t="str">
            <v>Men Slim Fit Trousers</v>
          </cell>
          <cell r="B18190" t="str">
            <v>Louis Philippe Sport</v>
          </cell>
          <cell r="C18190">
            <v>0</v>
          </cell>
          <cell r="D18190">
            <v>0</v>
          </cell>
        </row>
        <row r="18191">
          <cell r="A18191" t="str">
            <v>Women Printed Polo Collar T-shirt</v>
          </cell>
          <cell r="B18191" t="str">
            <v>Roadster</v>
          </cell>
          <cell r="C18191">
            <v>4.2</v>
          </cell>
          <cell r="D18191">
            <v>28</v>
          </cell>
        </row>
        <row r="18192">
          <cell r="A18192" t="str">
            <v>Men Leather Comfort Sandals</v>
          </cell>
          <cell r="B18192" t="str">
            <v>Mochi</v>
          </cell>
          <cell r="C18192">
            <v>0</v>
          </cell>
          <cell r="D18192">
            <v>0</v>
          </cell>
        </row>
        <row r="18193">
          <cell r="A18193" t="str">
            <v>Women Slim Fit Cotton Jeans</v>
          </cell>
          <cell r="B18193" t="str">
            <v>Forever New</v>
          </cell>
          <cell r="C18193">
            <v>3.7</v>
          </cell>
          <cell r="D18193">
            <v>3</v>
          </cell>
        </row>
        <row r="18194">
          <cell r="A18194" t="str">
            <v>Printed Elevated Bottom Jumpsuit</v>
          </cell>
          <cell r="B18194" t="str">
            <v>Juniper</v>
          </cell>
          <cell r="C18194">
            <v>4.4000000000000004</v>
          </cell>
          <cell r="D18194">
            <v>9</v>
          </cell>
        </row>
        <row r="18195">
          <cell r="A18195" t="str">
            <v>Girls Applique T-shirt</v>
          </cell>
          <cell r="B18195" t="str">
            <v>Pantaloons Baby</v>
          </cell>
          <cell r="C18195">
            <v>0</v>
          </cell>
          <cell r="D18195">
            <v>0</v>
          </cell>
        </row>
        <row r="18196">
          <cell r="A18196" t="str">
            <v>Solid Midi Dress</v>
          </cell>
          <cell r="B18196" t="str">
            <v>Trendyol</v>
          </cell>
          <cell r="C18196">
            <v>0</v>
          </cell>
          <cell r="D18196">
            <v>0</v>
          </cell>
        </row>
        <row r="18197">
          <cell r="A18197" t="str">
            <v>Women Loose Fit Trousers</v>
          </cell>
          <cell r="B18197" t="str">
            <v>20Dresses</v>
          </cell>
          <cell r="C18197">
            <v>0</v>
          </cell>
          <cell r="D18197">
            <v>0</v>
          </cell>
        </row>
        <row r="18198">
          <cell r="A18198" t="str">
            <v>Women Striped Sling Bag</v>
          </cell>
          <cell r="B18198" t="str">
            <v>Baggit</v>
          </cell>
          <cell r="C18198">
            <v>4.5</v>
          </cell>
          <cell r="D18198">
            <v>76</v>
          </cell>
        </row>
        <row r="18199">
          <cell r="A18199" t="str">
            <v>Printed Round Neck T-shirt</v>
          </cell>
          <cell r="B18199" t="str">
            <v>Kook N Keech Disney</v>
          </cell>
          <cell r="C18199">
            <v>4.5</v>
          </cell>
          <cell r="D18199">
            <v>84</v>
          </cell>
        </row>
        <row r="18200">
          <cell r="A18200" t="str">
            <v>Pure Cotton Printed Pure Cotton T-shirt</v>
          </cell>
          <cell r="B18200" t="str">
            <v>Mast &amp; Harbour</v>
          </cell>
          <cell r="C18200">
            <v>4.3</v>
          </cell>
          <cell r="D18200">
            <v>106</v>
          </cell>
        </row>
        <row r="18201">
          <cell r="A18201" t="str">
            <v>Women Sweatshirt</v>
          </cell>
          <cell r="B18201" t="str">
            <v>Mast &amp; Harbour</v>
          </cell>
          <cell r="C18201">
            <v>4.4000000000000004</v>
          </cell>
          <cell r="D18201">
            <v>5</v>
          </cell>
        </row>
        <row r="18202">
          <cell r="A18202" t="str">
            <v>Women Pack Of 2  High-Rise Pure Cotton Briefs</v>
          </cell>
          <cell r="B18202" t="str">
            <v>Zivame</v>
          </cell>
          <cell r="C18202">
            <v>0</v>
          </cell>
          <cell r="D18202">
            <v>0</v>
          </cell>
        </row>
        <row r="18203">
          <cell r="A18203" t="str">
            <v>Men Slim Fit Jeans</v>
          </cell>
          <cell r="B18203" t="str">
            <v>HERE&amp;NOW</v>
          </cell>
          <cell r="C18203">
            <v>3.9</v>
          </cell>
          <cell r="D18203">
            <v>10</v>
          </cell>
        </row>
        <row r="18204">
          <cell r="A18204" t="str">
            <v>Slim Fit Jeans With Waist Bag</v>
          </cell>
          <cell r="B18204" t="str">
            <v>Roadster</v>
          </cell>
          <cell r="C18204">
            <v>3.6</v>
          </cell>
          <cell r="D18204">
            <v>5</v>
          </cell>
        </row>
        <row r="18205">
          <cell r="A18205" t="str">
            <v>Men Analogue Watch</v>
          </cell>
          <cell r="B18205" t="str">
            <v>Walrus</v>
          </cell>
          <cell r="C18205">
            <v>4.2</v>
          </cell>
          <cell r="D18205">
            <v>126</v>
          </cell>
        </row>
        <row r="18206">
          <cell r="A18206" t="str">
            <v>Slim Fit Jeans With Waist Bag</v>
          </cell>
          <cell r="B18206" t="str">
            <v>Roadster</v>
          </cell>
          <cell r="C18206">
            <v>3.6</v>
          </cell>
          <cell r="D18206">
            <v>5</v>
          </cell>
        </row>
        <row r="18207">
          <cell r="A18207" t="str">
            <v>Men Analogue Watch</v>
          </cell>
          <cell r="B18207" t="str">
            <v>Walrus</v>
          </cell>
          <cell r="C18207">
            <v>4.2</v>
          </cell>
          <cell r="D18207">
            <v>126</v>
          </cell>
        </row>
        <row r="18208">
          <cell r="A18208" t="str">
            <v>Women Embroidered Jashn Kurta</v>
          </cell>
          <cell r="B18208" t="str">
            <v>House of Pataudi</v>
          </cell>
          <cell r="C18208">
            <v>0</v>
          </cell>
          <cell r="D18208">
            <v>0</v>
          </cell>
        </row>
        <row r="18209">
          <cell r="A18209" t="str">
            <v>Women 3 Piece Night suit</v>
          </cell>
          <cell r="B18209" t="str">
            <v>I like me</v>
          </cell>
          <cell r="C18209">
            <v>4.7</v>
          </cell>
          <cell r="D18209">
            <v>21</v>
          </cell>
        </row>
        <row r="18210">
          <cell r="A18210" t="str">
            <v>Men Longline Open Front Jacket</v>
          </cell>
          <cell r="B18210" t="str">
            <v>Mr Bowerbird</v>
          </cell>
          <cell r="C18210">
            <v>3.9</v>
          </cell>
          <cell r="D18210">
            <v>7</v>
          </cell>
        </row>
        <row r="18211">
          <cell r="A18211" t="str">
            <v>Girls Striped Basic Jumpsuit</v>
          </cell>
          <cell r="B18211" t="str">
            <v>LilPicks</v>
          </cell>
          <cell r="C18211">
            <v>4.3</v>
          </cell>
          <cell r="D18211">
            <v>646</v>
          </cell>
        </row>
        <row r="18212">
          <cell r="A18212" t="str">
            <v>Printed Party Stiletto Mules</v>
          </cell>
          <cell r="B18212" t="str">
            <v>Rubeezz</v>
          </cell>
          <cell r="C18212">
            <v>0</v>
          </cell>
          <cell r="D18212">
            <v>0</v>
          </cell>
        </row>
        <row r="18213">
          <cell r="A18213" t="str">
            <v>Men Striped Kurta</v>
          </cell>
          <cell r="B18213" t="str">
            <v>Manthan</v>
          </cell>
          <cell r="C18213">
            <v>0</v>
          </cell>
          <cell r="D18213">
            <v>0</v>
          </cell>
        </row>
        <row r="18214">
          <cell r="A18214" t="str">
            <v>Women Floral Embroidered Top</v>
          </cell>
          <cell r="B18214" t="str">
            <v>max</v>
          </cell>
          <cell r="C18214">
            <v>0</v>
          </cell>
          <cell r="D18214">
            <v>0</v>
          </cell>
        </row>
        <row r="18215">
          <cell r="A18215" t="str">
            <v>Colourblocked Saree</v>
          </cell>
          <cell r="B18215" t="str">
            <v>Suta</v>
          </cell>
          <cell r="C18215">
            <v>4.5</v>
          </cell>
          <cell r="D18215">
            <v>135</v>
          </cell>
        </row>
        <row r="18216">
          <cell r="A18216" t="str">
            <v>Cotton Dobby Casual Shirt</v>
          </cell>
          <cell r="B18216" t="str">
            <v>BOWER</v>
          </cell>
          <cell r="C18216">
            <v>0</v>
          </cell>
          <cell r="D18216">
            <v>0</v>
          </cell>
        </row>
        <row r="18217">
          <cell r="A18217" t="str">
            <v>Women Floral Cotton Pyjama Set</v>
          </cell>
          <cell r="B18217" t="str">
            <v>Prakrti</v>
          </cell>
          <cell r="C18217">
            <v>0</v>
          </cell>
          <cell r="D18217">
            <v>0</v>
          </cell>
        </row>
        <row r="18218">
          <cell r="A18218" t="str">
            <v>Printed Co-Ord Set</v>
          </cell>
          <cell r="B18218" t="str">
            <v>Toonyport</v>
          </cell>
          <cell r="C18218">
            <v>4.5999999999999996</v>
          </cell>
          <cell r="D18218">
            <v>5</v>
          </cell>
        </row>
        <row r="18219">
          <cell r="A18219" t="str">
            <v>Printed Innerwear Vest</v>
          </cell>
          <cell r="B18219" t="str">
            <v>Jack &amp; Jones</v>
          </cell>
          <cell r="C18219">
            <v>4.3</v>
          </cell>
          <cell r="D18219">
            <v>68</v>
          </cell>
        </row>
        <row r="18220">
          <cell r="A18220" t="str">
            <v>Women Analogue Watch</v>
          </cell>
          <cell r="B18220" t="str">
            <v>Marie Claire</v>
          </cell>
          <cell r="C18220">
            <v>4.4000000000000004</v>
          </cell>
          <cell r="D18220">
            <v>124</v>
          </cell>
        </row>
        <row r="18221">
          <cell r="A18221" t="str">
            <v>Maternity &amp; Nursing Nightdress</v>
          </cell>
          <cell r="B18221" t="str">
            <v>CRAFIQA</v>
          </cell>
          <cell r="C18221">
            <v>0</v>
          </cell>
          <cell r="D18221">
            <v>0</v>
          </cell>
        </row>
        <row r="18222">
          <cell r="A18222" t="str">
            <v>Men Self Design Cotton T-shirt</v>
          </cell>
          <cell r="B18222" t="str">
            <v>United Colors of Benetton</v>
          </cell>
          <cell r="C18222">
            <v>0</v>
          </cell>
          <cell r="D18222">
            <v>0</v>
          </cell>
        </row>
        <row r="18223">
          <cell r="A18223" t="str">
            <v>Women Yoke Design Kurta Set</v>
          </cell>
          <cell r="B18223" t="str">
            <v>Indo Era</v>
          </cell>
          <cell r="C18223">
            <v>4.9000000000000004</v>
          </cell>
          <cell r="D18223">
            <v>9</v>
          </cell>
        </row>
        <row r="18224">
          <cell r="A18224" t="str">
            <v>Women Kurti with Palazzos</v>
          </cell>
          <cell r="B18224" t="str">
            <v>Ziva Fashion</v>
          </cell>
          <cell r="C18224">
            <v>0</v>
          </cell>
          <cell r="D18224">
            <v>0</v>
          </cell>
        </row>
        <row r="18225">
          <cell r="A18225" t="str">
            <v>Women Bandhani Kurta</v>
          </cell>
          <cell r="B18225" t="str">
            <v>KSUT</v>
          </cell>
          <cell r="C18225">
            <v>3.8</v>
          </cell>
          <cell r="D18225">
            <v>99</v>
          </cell>
        </row>
        <row r="18226">
          <cell r="A18226" t="str">
            <v>Solid Top</v>
          </cell>
          <cell r="B18226" t="str">
            <v>STREET 9</v>
          </cell>
          <cell r="C18226">
            <v>4.5</v>
          </cell>
          <cell r="D18226">
            <v>30</v>
          </cell>
        </row>
        <row r="18227">
          <cell r="A18227" t="str">
            <v>Printed Kaftan Top</v>
          </cell>
          <cell r="B18227" t="str">
            <v>Cottinfab</v>
          </cell>
          <cell r="C18227">
            <v>4.0999999999999996</v>
          </cell>
          <cell r="D18227">
            <v>290</v>
          </cell>
        </row>
        <row r="18228">
          <cell r="A18228" t="str">
            <v>Paisley Block Print Saree</v>
          </cell>
          <cell r="B18228" t="str">
            <v>HRITIKA</v>
          </cell>
          <cell r="C18228">
            <v>0</v>
          </cell>
          <cell r="D18228">
            <v>0</v>
          </cell>
        </row>
        <row r="18229">
          <cell r="A18229" t="str">
            <v>Men Woven Design Slip-On Sneakers</v>
          </cell>
          <cell r="B18229" t="str">
            <v>IMT</v>
          </cell>
          <cell r="C18229">
            <v>0</v>
          </cell>
          <cell r="D18229">
            <v>0</v>
          </cell>
        </row>
        <row r="18230">
          <cell r="A18230" t="str">
            <v>Women Driving Shoes</v>
          </cell>
          <cell r="B18230" t="str">
            <v>Ginger by Lifestyle</v>
          </cell>
          <cell r="C18230">
            <v>0</v>
          </cell>
          <cell r="D18230">
            <v>0</v>
          </cell>
        </row>
        <row r="18231">
          <cell r="A18231" t="str">
            <v>Alloy Handcrafted Necklace</v>
          </cell>
          <cell r="B18231" t="str">
            <v>Rubans</v>
          </cell>
          <cell r="C18231">
            <v>4.5999999999999996</v>
          </cell>
          <cell r="D18231">
            <v>87</v>
          </cell>
        </row>
        <row r="18232">
          <cell r="A18232" t="str">
            <v>Jewellery Set</v>
          </cell>
          <cell r="B18232" t="str">
            <v>Zaveri Pearls</v>
          </cell>
          <cell r="C18232">
            <v>4.5</v>
          </cell>
          <cell r="D18232">
            <v>62</v>
          </cell>
        </row>
        <row r="18233">
          <cell r="A18233" t="str">
            <v>Ethnic Motifs Pure Cotton Print Parade Kurta Set</v>
          </cell>
          <cell r="B18233" t="str">
            <v>InWeave</v>
          </cell>
          <cell r="C18233">
            <v>0</v>
          </cell>
          <cell r="D18233">
            <v>0</v>
          </cell>
        </row>
        <row r="18234">
          <cell r="A18234" t="str">
            <v>Structured Handheld Bag</v>
          </cell>
          <cell r="B18234" t="str">
            <v>Caprese</v>
          </cell>
          <cell r="C18234">
            <v>0</v>
          </cell>
          <cell r="D18234">
            <v>0</v>
          </cell>
        </row>
        <row r="18235">
          <cell r="A18235" t="str">
            <v>Pendent Chain</v>
          </cell>
          <cell r="B18235" t="str">
            <v>Accessorize</v>
          </cell>
          <cell r="C18235">
            <v>4.3</v>
          </cell>
          <cell r="D18235">
            <v>34</v>
          </cell>
        </row>
        <row r="18236">
          <cell r="A18236" t="str">
            <v>Women Backpack</v>
          </cell>
          <cell r="B18236" t="str">
            <v>DressBerry</v>
          </cell>
          <cell r="C18236">
            <v>4.3</v>
          </cell>
          <cell r="D18236">
            <v>654</v>
          </cell>
        </row>
        <row r="18237">
          <cell r="A18237" t="str">
            <v>Set Of 4 Gold &amp; Silver-Plated AD-Studded Nose pin</v>
          </cell>
          <cell r="B18237" t="str">
            <v>Yellow Chimes</v>
          </cell>
          <cell r="C18237">
            <v>4.5</v>
          </cell>
          <cell r="D18237">
            <v>40</v>
          </cell>
        </row>
        <row r="18238">
          <cell r="A18238" t="str">
            <v>Set of 2 Window Curtains</v>
          </cell>
          <cell r="B18238" t="str">
            <v>Home Sizzler</v>
          </cell>
          <cell r="C18238">
            <v>4.3</v>
          </cell>
          <cell r="D18238">
            <v>176</v>
          </cell>
        </row>
        <row r="18239">
          <cell r="A18239" t="str">
            <v>Unisex Cateye Sunglasses</v>
          </cell>
          <cell r="B18239" t="str">
            <v>Voyage</v>
          </cell>
          <cell r="C18239">
            <v>4.0999999999999996</v>
          </cell>
          <cell r="D18239">
            <v>61</v>
          </cell>
        </row>
        <row r="18240">
          <cell r="A18240" t="str">
            <v>Women self design Tulle dress</v>
          </cell>
          <cell r="B18240" t="str">
            <v>Athena</v>
          </cell>
          <cell r="C18240">
            <v>4.2</v>
          </cell>
          <cell r="D18240">
            <v>61</v>
          </cell>
        </row>
        <row r="18241">
          <cell r="A18241" t="str">
            <v>Printed Crop Boxy T-shirt</v>
          </cell>
          <cell r="B18241" t="str">
            <v>ANVI Be Yourself</v>
          </cell>
          <cell r="C18241">
            <v>4</v>
          </cell>
          <cell r="D18241">
            <v>91</v>
          </cell>
        </row>
        <row r="18242">
          <cell r="A18242" t="str">
            <v>Women Solid Heart Pendant</v>
          </cell>
          <cell r="B18242" t="str">
            <v>Accessorize</v>
          </cell>
          <cell r="C18242">
            <v>4.2</v>
          </cell>
          <cell r="D18242">
            <v>113</v>
          </cell>
        </row>
        <row r="18243">
          <cell r="A18243" t="str">
            <v>Set Of 2 Planters With Stand</v>
          </cell>
          <cell r="B18243" t="str">
            <v>Aapno Rajasthan</v>
          </cell>
          <cell r="C18243">
            <v>0</v>
          </cell>
          <cell r="D18243">
            <v>0</v>
          </cell>
        </row>
        <row r="18244">
          <cell r="A18244" t="str">
            <v>Women Printed Co-ords</v>
          </cell>
          <cell r="B18244" t="str">
            <v>aarke Ritu Kumar</v>
          </cell>
          <cell r="C18244">
            <v>0</v>
          </cell>
          <cell r="D18244">
            <v>0</v>
          </cell>
        </row>
        <row r="18245">
          <cell r="A18245" t="str">
            <v>Women Leopard Open Toe Flats</v>
          </cell>
          <cell r="B18245" t="str">
            <v>Lavie</v>
          </cell>
          <cell r="C18245">
            <v>4.4000000000000004</v>
          </cell>
          <cell r="D18245">
            <v>56</v>
          </cell>
        </row>
        <row r="18246">
          <cell r="A18246" t="str">
            <v>Studs Earrings</v>
          </cell>
          <cell r="B18246" t="str">
            <v>Hiara Jewels</v>
          </cell>
          <cell r="C18246">
            <v>0</v>
          </cell>
          <cell r="D18246">
            <v>0</v>
          </cell>
        </row>
        <row r="18247">
          <cell r="A18247" t="str">
            <v>Men Pure Cotton Casual Shirt</v>
          </cell>
          <cell r="B18247" t="str">
            <v>V Dot</v>
          </cell>
          <cell r="C18247">
            <v>0</v>
          </cell>
          <cell r="D18247">
            <v>0</v>
          </cell>
        </row>
        <row r="18248">
          <cell r="A18248" t="str">
            <v>Women Typography Printed T-shirt</v>
          </cell>
          <cell r="B18248" t="str">
            <v>Vero Moda</v>
          </cell>
          <cell r="C18248">
            <v>4</v>
          </cell>
          <cell r="D18248">
            <v>6</v>
          </cell>
        </row>
        <row r="18249">
          <cell r="A18249" t="str">
            <v>Ribbed Round Neck T-shirt</v>
          </cell>
          <cell r="B18249" t="str">
            <v>Marc Loire</v>
          </cell>
          <cell r="C18249">
            <v>3.8</v>
          </cell>
          <cell r="D18249">
            <v>10</v>
          </cell>
        </row>
        <row r="18250">
          <cell r="A18250" t="str">
            <v>Men Cotton Slim Fit Shirt</v>
          </cell>
          <cell r="B18250" t="str">
            <v>Van Heusen Sport</v>
          </cell>
          <cell r="C18250">
            <v>0</v>
          </cell>
          <cell r="D18250">
            <v>0</v>
          </cell>
        </row>
        <row r="18251">
          <cell r="A18251" t="str">
            <v>Men Leather Flat Boots</v>
          </cell>
          <cell r="B18251" t="str">
            <v>ID</v>
          </cell>
          <cell r="C18251">
            <v>0</v>
          </cell>
          <cell r="D18251">
            <v>0</v>
          </cell>
        </row>
        <row r="18252">
          <cell r="A18252" t="str">
            <v>Men Solid Formal Derbys</v>
          </cell>
          <cell r="B18252" t="str">
            <v>Mactree</v>
          </cell>
          <cell r="C18252">
            <v>3.7</v>
          </cell>
          <cell r="D18252">
            <v>131</v>
          </cell>
        </row>
        <row r="18253">
          <cell r="A18253" t="str">
            <v>Women Cotton Linen Shirt</v>
          </cell>
          <cell r="B18253" t="str">
            <v>BOWER</v>
          </cell>
          <cell r="C18253">
            <v>0</v>
          </cell>
          <cell r="D18253">
            <v>0</v>
          </cell>
        </row>
        <row r="18254">
          <cell r="A18254" t="str">
            <v>Women Solid Readymade Mulberry Silk Saree Blouse</v>
          </cell>
          <cell r="B18254" t="str">
            <v>SALWAR STUDIO</v>
          </cell>
          <cell r="C18254">
            <v>4.2</v>
          </cell>
          <cell r="D18254">
            <v>91</v>
          </cell>
        </row>
        <row r="18255">
          <cell r="A18255" t="str">
            <v>Slim Fit Casual Shirt</v>
          </cell>
          <cell r="B18255" t="str">
            <v>Louis Philippe Jeans</v>
          </cell>
          <cell r="C18255">
            <v>0</v>
          </cell>
          <cell r="D18255">
            <v>0</v>
          </cell>
        </row>
        <row r="18256">
          <cell r="A18256" t="str">
            <v>Floral Peekaboo Bottom Skirt</v>
          </cell>
          <cell r="B18256" t="str">
            <v>KASSUALLY</v>
          </cell>
          <cell r="C18256">
            <v>3</v>
          </cell>
          <cell r="D18256">
            <v>10</v>
          </cell>
        </row>
        <row r="18257">
          <cell r="A18257" t="str">
            <v>Men Dri-FIT Solid T-shirt</v>
          </cell>
          <cell r="B18257" t="str">
            <v>Campus Sutra</v>
          </cell>
          <cell r="C18257">
            <v>4.5999999999999996</v>
          </cell>
          <cell r="D18257">
            <v>23</v>
          </cell>
        </row>
        <row r="18258">
          <cell r="A18258" t="str">
            <v>Men Michael Slim Tapered Jeans</v>
          </cell>
          <cell r="B18258" t="str">
            <v>Flying Machine</v>
          </cell>
          <cell r="C18258">
            <v>4</v>
          </cell>
          <cell r="D18258">
            <v>34</v>
          </cell>
        </row>
        <row r="18259">
          <cell r="A18259" t="str">
            <v>Ready to Wear Lehenga Choli</v>
          </cell>
          <cell r="B18259" t="str">
            <v>pspeaches</v>
          </cell>
          <cell r="C18259">
            <v>0</v>
          </cell>
          <cell r="D18259">
            <v>0</v>
          </cell>
        </row>
        <row r="18260">
          <cell r="A18260" t="str">
            <v>Women One Toe Flats</v>
          </cell>
          <cell r="B18260" t="str">
            <v>Shoetopia</v>
          </cell>
          <cell r="C18260">
            <v>3.9</v>
          </cell>
          <cell r="D18260">
            <v>163</v>
          </cell>
        </row>
        <row r="18261">
          <cell r="A18261" t="str">
            <v>Women Backpacks</v>
          </cell>
          <cell r="B18261" t="str">
            <v>ESBEDA</v>
          </cell>
          <cell r="C18261">
            <v>0</v>
          </cell>
          <cell r="D18261">
            <v>0</v>
          </cell>
        </row>
        <row r="18262">
          <cell r="A18262" t="str">
            <v>Men Colourblocked Loafers</v>
          </cell>
          <cell r="B18262" t="str">
            <v>Mast &amp; Harbour</v>
          </cell>
          <cell r="C18262">
            <v>0</v>
          </cell>
          <cell r="D18262">
            <v>0</v>
          </cell>
        </row>
        <row r="18263">
          <cell r="A18263" t="str">
            <v>Men Colourblocked Slim Fit T-shirt</v>
          </cell>
          <cell r="B18263" t="str">
            <v>WROGN ACTIVE</v>
          </cell>
          <cell r="C18263">
            <v>0</v>
          </cell>
          <cell r="D18263">
            <v>0</v>
          </cell>
        </row>
        <row r="18264">
          <cell r="A18264" t="str">
            <v>Men Dial Chronograph Watch</v>
          </cell>
          <cell r="B18264" t="str">
            <v>Fossil</v>
          </cell>
          <cell r="C18264">
            <v>4.5</v>
          </cell>
          <cell r="D18264">
            <v>38</v>
          </cell>
        </row>
        <row r="18265">
          <cell r="A18265" t="str">
            <v>Printed A-Line Kurta</v>
          </cell>
          <cell r="B18265" t="str">
            <v>Divena</v>
          </cell>
          <cell r="C18265">
            <v>4.3</v>
          </cell>
          <cell r="D18265">
            <v>102</v>
          </cell>
        </row>
        <row r="18266">
          <cell r="A18266" t="str">
            <v>PU Structured Shoulder Bag</v>
          </cell>
          <cell r="B18266" t="str">
            <v>Allen Solly</v>
          </cell>
          <cell r="C18266">
            <v>0</v>
          </cell>
          <cell r="D18266">
            <v>0</v>
          </cell>
        </row>
        <row r="18267">
          <cell r="A18267" t="str">
            <v>Men Maroon Solid Casual Shirt</v>
          </cell>
          <cell r="B18267" t="str">
            <v>U.S. Polo Assn. Denim Co.</v>
          </cell>
          <cell r="C18267">
            <v>2.6</v>
          </cell>
          <cell r="D18267">
            <v>14</v>
          </cell>
        </row>
        <row r="18268">
          <cell r="A18268" t="str">
            <v>Women Bandhani Printed Kurta</v>
          </cell>
          <cell r="B18268" t="str">
            <v>Sangria</v>
          </cell>
          <cell r="C18268">
            <v>0</v>
          </cell>
          <cell r="D18268">
            <v>0</v>
          </cell>
        </row>
        <row r="18269">
          <cell r="A18269" t="str">
            <v>Women Kurta with Trousers With Dupatta</v>
          </cell>
          <cell r="B18269" t="str">
            <v>GoSriKi</v>
          </cell>
          <cell r="C18269">
            <v>0</v>
          </cell>
          <cell r="D18269">
            <v>0</v>
          </cell>
        </row>
        <row r="18270">
          <cell r="A18270" t="str">
            <v>Women Floral Printed Kurta</v>
          </cell>
          <cell r="B18270" t="str">
            <v>Melange by Lifestyle</v>
          </cell>
          <cell r="C18270">
            <v>4.5999999999999996</v>
          </cell>
          <cell r="D18270">
            <v>7</v>
          </cell>
        </row>
        <row r="18271">
          <cell r="A18271" t="str">
            <v>Plus SIze Women Floral Kurta</v>
          </cell>
          <cell r="B18271" t="str">
            <v>EXTRA LOVE BY LIBAS</v>
          </cell>
          <cell r="C18271">
            <v>0</v>
          </cell>
          <cell r="D18271">
            <v>0</v>
          </cell>
        </row>
        <row r="18272">
          <cell r="A18272" t="str">
            <v>Men Skinny Fit Jeans</v>
          </cell>
          <cell r="B18272" t="str">
            <v>Aeropostale</v>
          </cell>
          <cell r="C18272">
            <v>5</v>
          </cell>
          <cell r="D18272">
            <v>5</v>
          </cell>
        </row>
        <row r="18273">
          <cell r="A18273" t="str">
            <v>Checked Slim Fit Casual Shirt</v>
          </cell>
          <cell r="B18273" t="str">
            <v>WROGN</v>
          </cell>
          <cell r="C18273">
            <v>4.2</v>
          </cell>
          <cell r="D18273">
            <v>467</v>
          </cell>
        </row>
        <row r="18274">
          <cell r="A18274" t="str">
            <v>Boys Black Jeans</v>
          </cell>
          <cell r="B18274" t="str">
            <v>max</v>
          </cell>
          <cell r="C18274">
            <v>3.5</v>
          </cell>
          <cell r="D18274">
            <v>16</v>
          </cell>
        </row>
        <row r="18275">
          <cell r="A18275" t="str">
            <v>High-Top Block Heeled Boots</v>
          </cell>
          <cell r="B18275" t="str">
            <v>Delize</v>
          </cell>
          <cell r="C18275">
            <v>3.9</v>
          </cell>
          <cell r="D18275">
            <v>14</v>
          </cell>
        </row>
        <row r="18276">
          <cell r="A18276" t="str">
            <v>Solid Jute Carpet</v>
          </cell>
          <cell r="B18276" t="str">
            <v>HABERE INDIA</v>
          </cell>
          <cell r="C18276">
            <v>0</v>
          </cell>
          <cell r="D18276">
            <v>0</v>
          </cell>
        </row>
        <row r="18277">
          <cell r="A18277" t="str">
            <v>Solid Woven Jute Carpet</v>
          </cell>
          <cell r="B18277" t="str">
            <v>HABERE INDIA</v>
          </cell>
          <cell r="C18277">
            <v>0</v>
          </cell>
          <cell r="D18277">
            <v>0</v>
          </cell>
        </row>
        <row r="18278">
          <cell r="A18278" t="str">
            <v>Men Brand Logo Printed T-shirt</v>
          </cell>
          <cell r="B18278" t="str">
            <v>United Colors of Benetton</v>
          </cell>
          <cell r="C18278">
            <v>4.2</v>
          </cell>
          <cell r="D18278">
            <v>9</v>
          </cell>
        </row>
        <row r="18279">
          <cell r="A18279" t="str">
            <v>Solid Pure Cotton T-shirt</v>
          </cell>
          <cell r="B18279" t="str">
            <v>Roadster</v>
          </cell>
          <cell r="C18279">
            <v>0</v>
          </cell>
          <cell r="D18279">
            <v>0</v>
          </cell>
        </row>
        <row r="18280">
          <cell r="A18280" t="str">
            <v>Men Skinny Fit Jeans</v>
          </cell>
          <cell r="B18280" t="str">
            <v>Roadster</v>
          </cell>
          <cell r="C18280">
            <v>3.7</v>
          </cell>
          <cell r="D18280">
            <v>415</v>
          </cell>
        </row>
        <row r="18281">
          <cell r="A18281" t="str">
            <v>Set of 2 Bobby Pins</v>
          </cell>
          <cell r="B18281" t="str">
            <v>FOREVER 21</v>
          </cell>
          <cell r="C18281">
            <v>4.4000000000000004</v>
          </cell>
          <cell r="D18281">
            <v>5</v>
          </cell>
        </row>
        <row r="18282">
          <cell r="A18282" t="str">
            <v>Men Jeans</v>
          </cell>
          <cell r="B18282" t="str">
            <v>HERE&amp;NOW</v>
          </cell>
          <cell r="C18282">
            <v>3.7</v>
          </cell>
          <cell r="D18282">
            <v>19</v>
          </cell>
        </row>
        <row r="18283">
          <cell r="A18283" t="str">
            <v>Slim Fit Cotton Checked Shirt</v>
          </cell>
          <cell r="B18283" t="str">
            <v>INVICTUS</v>
          </cell>
          <cell r="C18283">
            <v>4.5</v>
          </cell>
          <cell r="D18283">
            <v>12</v>
          </cell>
        </row>
        <row r="18284">
          <cell r="A18284" t="str">
            <v>Men Fisherman Sandals</v>
          </cell>
          <cell r="B18284" t="str">
            <v>Carlton London</v>
          </cell>
          <cell r="C18284">
            <v>0</v>
          </cell>
          <cell r="D18284">
            <v>0</v>
          </cell>
        </row>
        <row r="18285">
          <cell r="A18285" t="str">
            <v>Men Sandals</v>
          </cell>
          <cell r="B18285" t="str">
            <v>Ruosh</v>
          </cell>
          <cell r="C18285">
            <v>4.5999999999999996</v>
          </cell>
          <cell r="D18285">
            <v>12</v>
          </cell>
        </row>
        <row r="18286">
          <cell r="A18286" t="str">
            <v>Men High-Top Flat Boots</v>
          </cell>
          <cell r="B18286" t="str">
            <v>Woakers</v>
          </cell>
          <cell r="C18286">
            <v>3.7</v>
          </cell>
          <cell r="D18286">
            <v>136</v>
          </cell>
        </row>
        <row r="18287">
          <cell r="A18287" t="str">
            <v>Assamese Mekhela Chador Saree</v>
          </cell>
          <cell r="B18287" t="str">
            <v>Skirans</v>
          </cell>
          <cell r="C18287">
            <v>0</v>
          </cell>
          <cell r="D18287">
            <v>0</v>
          </cell>
        </row>
        <row r="18288">
          <cell r="A18288" t="str">
            <v>Checked A-Line Dress</v>
          </cell>
          <cell r="B18288" t="str">
            <v>Trendyol</v>
          </cell>
          <cell r="C18288">
            <v>0</v>
          </cell>
          <cell r="D18288">
            <v>0</v>
          </cell>
        </row>
        <row r="18289">
          <cell r="A18289" t="str">
            <v>Women Open Toe Flats</v>
          </cell>
          <cell r="B18289" t="str">
            <v>XE LOOKS</v>
          </cell>
          <cell r="C18289">
            <v>0</v>
          </cell>
          <cell r="D18289">
            <v>0</v>
          </cell>
        </row>
        <row r="18290">
          <cell r="A18290" t="str">
            <v>Men Self Design Kurta with Churidar</v>
          </cell>
          <cell r="B18290" t="str">
            <v>Manyavar</v>
          </cell>
          <cell r="C18290">
            <v>0</v>
          </cell>
          <cell r="D18290">
            <v>0</v>
          </cell>
        </row>
        <row r="18291">
          <cell r="A18291" t="str">
            <v>Solid Slim Fit Casual Shirt</v>
          </cell>
          <cell r="B18291" t="str">
            <v>Trendyol</v>
          </cell>
          <cell r="C18291">
            <v>0</v>
          </cell>
          <cell r="D18291">
            <v>0</v>
          </cell>
        </row>
        <row r="18292">
          <cell r="A18292" t="str">
            <v>Narayan Peth Pure Cotton Saree</v>
          </cell>
          <cell r="B18292" t="str">
            <v>Suta</v>
          </cell>
          <cell r="C18292">
            <v>4.4000000000000004</v>
          </cell>
          <cell r="D18292">
            <v>28</v>
          </cell>
        </row>
        <row r="18293">
          <cell r="A18293" t="str">
            <v>Solid  Leather Formal Boots</v>
          </cell>
          <cell r="B18293" t="str">
            <v>DAVINCHI</v>
          </cell>
          <cell r="C18293">
            <v>0</v>
          </cell>
          <cell r="D18293">
            <v>0</v>
          </cell>
        </row>
        <row r="18294">
          <cell r="A18294" t="str">
            <v>Unisex Verve Plus Smartwatch</v>
          </cell>
          <cell r="B18294" t="str">
            <v>TAGG</v>
          </cell>
          <cell r="C18294">
            <v>0</v>
          </cell>
          <cell r="D18294">
            <v>0</v>
          </cell>
        </row>
        <row r="18295">
          <cell r="A18295" t="str">
            <v>Women Relaxed Fit Jeans</v>
          </cell>
          <cell r="B18295" t="str">
            <v>SPYKAR</v>
          </cell>
          <cell r="C18295">
            <v>0</v>
          </cell>
          <cell r="D18295">
            <v>0</v>
          </cell>
        </row>
        <row r="18296">
          <cell r="A18296" t="str">
            <v>Men Trousers</v>
          </cell>
          <cell r="B18296" t="str">
            <v>HERE&amp;NOW</v>
          </cell>
          <cell r="C18296">
            <v>4.5</v>
          </cell>
          <cell r="D18296">
            <v>4</v>
          </cell>
        </row>
        <row r="18297">
          <cell r="A18297" t="str">
            <v>Women A-Line Dress</v>
          </cell>
          <cell r="B18297" t="str">
            <v>DressBerry</v>
          </cell>
          <cell r="C18297">
            <v>4.5999999999999996</v>
          </cell>
          <cell r="D18297">
            <v>14</v>
          </cell>
        </row>
        <row r="18298">
          <cell r="A18298" t="str">
            <v>Women Regular Jeans</v>
          </cell>
          <cell r="B18298" t="str">
            <v>Roadster</v>
          </cell>
          <cell r="C18298">
            <v>4.5</v>
          </cell>
          <cell r="D18298">
            <v>2</v>
          </cell>
        </row>
        <row r="18299">
          <cell r="A18299" t="str">
            <v>Women Solid Bath Robe With Belt</v>
          </cell>
          <cell r="B18299" t="str">
            <v>ELEVANTO</v>
          </cell>
          <cell r="C18299">
            <v>0</v>
          </cell>
          <cell r="D18299">
            <v>0</v>
          </cell>
        </row>
        <row r="18300">
          <cell r="A18300" t="str">
            <v>Travel Backpack</v>
          </cell>
          <cell r="B18300" t="str">
            <v>FORCLAZ By Decathlon</v>
          </cell>
          <cell r="C18300">
            <v>4.0999999999999996</v>
          </cell>
          <cell r="D18300">
            <v>111</v>
          </cell>
        </row>
        <row r="18301">
          <cell r="A18301" t="str">
            <v>Men Printed Polo Collar T-shirt</v>
          </cell>
          <cell r="B18301" t="str">
            <v>Louis Philippe Sport</v>
          </cell>
          <cell r="C18301">
            <v>0</v>
          </cell>
          <cell r="D18301">
            <v>0</v>
          </cell>
        </row>
        <row r="18302">
          <cell r="A18302" t="str">
            <v>Women Kurti with Sharara With Dupatta</v>
          </cell>
          <cell r="B18302" t="str">
            <v>Divena</v>
          </cell>
          <cell r="C18302">
            <v>0</v>
          </cell>
          <cell r="D18302">
            <v>0</v>
          </cell>
        </row>
        <row r="18303">
          <cell r="A18303" t="str">
            <v>Colourblocked Cotton T-shirt</v>
          </cell>
          <cell r="B18303" t="str">
            <v>plusS</v>
          </cell>
          <cell r="C18303">
            <v>4.5</v>
          </cell>
          <cell r="D18303">
            <v>33</v>
          </cell>
        </row>
        <row r="18304">
          <cell r="A18304" t="str">
            <v>Women Kurti with Sharara With Dupatta</v>
          </cell>
          <cell r="B18304" t="str">
            <v>Divena</v>
          </cell>
          <cell r="C18304">
            <v>0</v>
          </cell>
          <cell r="D18304">
            <v>0</v>
          </cell>
        </row>
        <row r="18305">
          <cell r="A18305" t="str">
            <v>Colourblocked Cotton T-shirt</v>
          </cell>
          <cell r="B18305" t="str">
            <v>plusS</v>
          </cell>
          <cell r="C18305">
            <v>4.5</v>
          </cell>
          <cell r="D18305">
            <v>33</v>
          </cell>
        </row>
        <row r="18306">
          <cell r="A18306" t="str">
            <v>Men Printed Sweatshirt</v>
          </cell>
          <cell r="B18306" t="str">
            <v>Levis</v>
          </cell>
          <cell r="C18306">
            <v>0</v>
          </cell>
          <cell r="D18306">
            <v>0</v>
          </cell>
        </row>
        <row r="18307">
          <cell r="A18307" t="str">
            <v>Men Striped T-shirt</v>
          </cell>
          <cell r="B18307" t="str">
            <v>NYAMBA By Decathlon</v>
          </cell>
          <cell r="C18307">
            <v>4.3</v>
          </cell>
          <cell r="D18307">
            <v>47</v>
          </cell>
        </row>
        <row r="18308">
          <cell r="A18308" t="str">
            <v>Regular Fit Casual Shirt</v>
          </cell>
          <cell r="B18308" t="str">
            <v>Ed Hardy</v>
          </cell>
          <cell r="C18308">
            <v>4.2</v>
          </cell>
          <cell r="D18308">
            <v>46</v>
          </cell>
        </row>
        <row r="18309">
          <cell r="A18309" t="str">
            <v>Yoke Design Anarkali Kurta</v>
          </cell>
          <cell r="B18309" t="str">
            <v>Shae by SASSAFRAS</v>
          </cell>
          <cell r="C18309">
            <v>4.0999999999999996</v>
          </cell>
          <cell r="D18309">
            <v>131</v>
          </cell>
        </row>
        <row r="18310">
          <cell r="A18310" t="str">
            <v>Women Flared Parallel Trousers</v>
          </cell>
          <cell r="B18310" t="str">
            <v>Zastraa</v>
          </cell>
          <cell r="C18310">
            <v>3.8</v>
          </cell>
          <cell r="D18310">
            <v>112</v>
          </cell>
        </row>
        <row r="18311">
          <cell r="A18311" t="str">
            <v>Mandarin Collar Regular Top</v>
          </cell>
          <cell r="B18311" t="str">
            <v>Chemistry</v>
          </cell>
          <cell r="C18311">
            <v>4.2</v>
          </cell>
          <cell r="D18311">
            <v>13</v>
          </cell>
        </row>
        <row r="18312">
          <cell r="A18312" t="str">
            <v>Semi-Stitched Lehenga Choli</v>
          </cell>
          <cell r="B18312" t="str">
            <v>Warthy Ent</v>
          </cell>
          <cell r="C18312">
            <v>0</v>
          </cell>
          <cell r="D18312">
            <v>0</v>
          </cell>
        </row>
        <row r="18313">
          <cell r="A18313" t="str">
            <v>Men Printed Sherwani Set</v>
          </cell>
          <cell r="B18313" t="str">
            <v>VASTRAMAY</v>
          </cell>
          <cell r="C18313">
            <v>0</v>
          </cell>
          <cell r="D18313">
            <v>0</v>
          </cell>
        </row>
        <row r="18314">
          <cell r="A18314" t="str">
            <v>Unisex Basketball Gym Sack</v>
          </cell>
          <cell r="B18314" t="str">
            <v>Puma</v>
          </cell>
          <cell r="C18314">
            <v>4.2</v>
          </cell>
          <cell r="D18314">
            <v>5</v>
          </cell>
        </row>
        <row r="18315">
          <cell r="A18315" t="str">
            <v>Lightweight Crop Denim Jacket</v>
          </cell>
          <cell r="B18315" t="str">
            <v>BUY NEW TREND</v>
          </cell>
          <cell r="C18315">
            <v>0</v>
          </cell>
          <cell r="D18315">
            <v>0</v>
          </cell>
        </row>
        <row r="18316">
          <cell r="A18316" t="str">
            <v>Girls Printed Shorts</v>
          </cell>
          <cell r="B18316" t="str">
            <v>Pantaloons Junior</v>
          </cell>
          <cell r="C18316">
            <v>0</v>
          </cell>
          <cell r="D18316">
            <v>0</v>
          </cell>
        </row>
        <row r="18317">
          <cell r="A18317" t="str">
            <v>Women V-Neck Applique T-shirt</v>
          </cell>
          <cell r="B18317" t="str">
            <v>FILA</v>
          </cell>
          <cell r="C18317">
            <v>0</v>
          </cell>
          <cell r="D18317">
            <v>0</v>
          </cell>
        </row>
        <row r="18318">
          <cell r="A18318" t="str">
            <v>Men Slim Fit Trousers</v>
          </cell>
          <cell r="B18318" t="str">
            <v>JADE BLUE</v>
          </cell>
          <cell r="C18318">
            <v>0</v>
          </cell>
          <cell r="D18318">
            <v>0</v>
          </cell>
        </row>
        <row r="18319">
          <cell r="A18319" t="str">
            <v>Men Slim Printed Casual Shirt</v>
          </cell>
          <cell r="B18319" t="str">
            <v>V Dot</v>
          </cell>
          <cell r="C18319">
            <v>0</v>
          </cell>
          <cell r="D18319">
            <v>0</v>
          </cell>
        </row>
        <row r="18320">
          <cell r="A18320" t="str">
            <v>Unisex Colourblocked Laptop Sleeve</v>
          </cell>
          <cell r="B18320" t="str">
            <v>AirCase</v>
          </cell>
          <cell r="C18320">
            <v>0</v>
          </cell>
          <cell r="D18320">
            <v>0</v>
          </cell>
        </row>
        <row r="18321">
          <cell r="A18321" t="str">
            <v>Embroidered Kurta with Trousers &amp; Dupatta</v>
          </cell>
          <cell r="B18321" t="str">
            <v>IMARA</v>
          </cell>
          <cell r="C18321">
            <v>4.5</v>
          </cell>
          <cell r="D18321">
            <v>11</v>
          </cell>
        </row>
        <row r="18322">
          <cell r="A18322" t="str">
            <v>Crushed Georgette Saree</v>
          </cell>
          <cell r="B18322" t="str">
            <v>Mitera</v>
          </cell>
          <cell r="C18322">
            <v>4.3</v>
          </cell>
          <cell r="D18322">
            <v>12</v>
          </cell>
        </row>
        <row r="18323">
          <cell r="A18323" t="str">
            <v>Cotton Solid Shirt</v>
          </cell>
          <cell r="B18323" t="str">
            <v>Roadster</v>
          </cell>
          <cell r="C18323">
            <v>0</v>
          </cell>
          <cell r="D18323">
            <v>0</v>
          </cell>
        </row>
        <row r="18324">
          <cell r="A18324" t="str">
            <v>Polka Dots Print Crop Top</v>
          </cell>
          <cell r="B18324" t="str">
            <v>SASSAFRAS</v>
          </cell>
          <cell r="C18324">
            <v>4.2</v>
          </cell>
          <cell r="D18324">
            <v>126</v>
          </cell>
        </row>
        <row r="18325">
          <cell r="A18325" t="str">
            <v>Semi-Stitched Lehenga &amp; Unstitched Blouse with Dupatta</v>
          </cell>
          <cell r="B18325" t="str">
            <v>DIVASTRI</v>
          </cell>
          <cell r="C18325">
            <v>4.0999999999999996</v>
          </cell>
          <cell r="D18325">
            <v>58</v>
          </cell>
        </row>
        <row r="18326">
          <cell r="A18326" t="str">
            <v>Colourblocked Bomber Jacket</v>
          </cell>
          <cell r="B18326" t="str">
            <v>U.S. Polo Assn. Kids</v>
          </cell>
          <cell r="C18326">
            <v>4.8</v>
          </cell>
          <cell r="D18326">
            <v>5</v>
          </cell>
        </row>
        <row r="18327">
          <cell r="A18327" t="str">
            <v>Boy Solid Cotton Hood Cardigan</v>
          </cell>
          <cell r="B18327" t="str">
            <v>Mango Kids</v>
          </cell>
          <cell r="C18327">
            <v>4.7</v>
          </cell>
          <cell r="D18327">
            <v>3</v>
          </cell>
        </row>
        <row r="18328">
          <cell r="A18328" t="str">
            <v>Men Solid Formal Slip-On Shoes</v>
          </cell>
          <cell r="B18328" t="str">
            <v>Khadims</v>
          </cell>
          <cell r="C18328">
            <v>3</v>
          </cell>
          <cell r="D18328">
            <v>5</v>
          </cell>
        </row>
        <row r="18329">
          <cell r="A18329" t="str">
            <v>Boys Linen-blend Shorts</v>
          </cell>
          <cell r="B18329" t="str">
            <v>H&amp;M</v>
          </cell>
          <cell r="C18329">
            <v>0</v>
          </cell>
          <cell r="D18329">
            <v>0</v>
          </cell>
        </row>
        <row r="18330">
          <cell r="A18330" t="str">
            <v>Women Black Textured Makeup  Organisers</v>
          </cell>
          <cell r="B18330" t="str">
            <v>NFI essentials</v>
          </cell>
          <cell r="C18330">
            <v>0</v>
          </cell>
          <cell r="D18330">
            <v>0</v>
          </cell>
        </row>
        <row r="18331">
          <cell r="A18331" t="str">
            <v>Men Tropical Printed T-shirt</v>
          </cell>
          <cell r="B18331" t="str">
            <v>max</v>
          </cell>
          <cell r="C18331">
            <v>0</v>
          </cell>
          <cell r="D18331">
            <v>0</v>
          </cell>
        </row>
        <row r="18332">
          <cell r="A18332" t="str">
            <v>Polka Dots Silk Dupatta</v>
          </cell>
          <cell r="B18332" t="str">
            <v>Clora Creation</v>
          </cell>
          <cell r="C18332">
            <v>4.3</v>
          </cell>
          <cell r="D18332">
            <v>94</v>
          </cell>
        </row>
        <row r="18333">
          <cell r="A18333" t="str">
            <v>Checked Sling Bag</v>
          </cell>
          <cell r="B18333" t="str">
            <v>DailyObjects</v>
          </cell>
          <cell r="C18333">
            <v>4.0999999999999996</v>
          </cell>
          <cell r="D18333">
            <v>7</v>
          </cell>
        </row>
        <row r="18334">
          <cell r="A18334" t="str">
            <v>Women Kurta Set With Dupatta</v>
          </cell>
          <cell r="B18334" t="str">
            <v>AHIKA</v>
          </cell>
          <cell r="C18334">
            <v>2.8</v>
          </cell>
          <cell r="D18334">
            <v>5</v>
          </cell>
        </row>
        <row r="18335">
          <cell r="A18335" t="str">
            <v>Infants Pack of 3 Sleepsuits</v>
          </cell>
          <cell r="B18335" t="str">
            <v>Marks &amp; Spencer</v>
          </cell>
          <cell r="C18335">
            <v>4.5999999999999996</v>
          </cell>
          <cell r="D18335">
            <v>27</v>
          </cell>
        </row>
        <row r="18336">
          <cell r="A18336" t="str">
            <v>Handcrafted Analogue Wall Clock</v>
          </cell>
          <cell r="B18336" t="str">
            <v>eCraftIndia</v>
          </cell>
          <cell r="C18336">
            <v>3.9</v>
          </cell>
          <cell r="D18336">
            <v>10</v>
          </cell>
        </row>
        <row r="18337">
          <cell r="A18337" t="str">
            <v>Ethnic Motifs Pure Georgette Saree</v>
          </cell>
          <cell r="B18337" t="str">
            <v>Anouk</v>
          </cell>
          <cell r="C18337">
            <v>3.5</v>
          </cell>
          <cell r="D18337">
            <v>36</v>
          </cell>
        </row>
        <row r="18338">
          <cell r="A18338" t="str">
            <v>Men Solid Boat Shoes</v>
          </cell>
          <cell r="B18338" t="str">
            <v>Roadster</v>
          </cell>
          <cell r="C18338">
            <v>4</v>
          </cell>
          <cell r="D18338">
            <v>5</v>
          </cell>
        </row>
        <row r="18339">
          <cell r="A18339" t="str">
            <v>Women Top</v>
          </cell>
          <cell r="B18339" t="str">
            <v>Zink London</v>
          </cell>
          <cell r="C18339">
            <v>0</v>
          </cell>
          <cell r="D18339">
            <v>0</v>
          </cell>
        </row>
        <row r="18340">
          <cell r="A18340" t="str">
            <v>Men Walking Shoes</v>
          </cell>
          <cell r="B18340" t="str">
            <v>Red Tape</v>
          </cell>
          <cell r="C18340">
            <v>0</v>
          </cell>
          <cell r="D18340">
            <v>0</v>
          </cell>
        </row>
        <row r="18341">
          <cell r="A18341" t="str">
            <v>Semi-Stitched Lehenga Unstitched Blouse With Dupatta</v>
          </cell>
          <cell r="B18341" t="str">
            <v>Fashion Basket</v>
          </cell>
          <cell r="C18341">
            <v>0</v>
          </cell>
          <cell r="D18341">
            <v>0</v>
          </cell>
        </row>
        <row r="18342">
          <cell r="A18342" t="str">
            <v>Solid Kurta with Trousers</v>
          </cell>
          <cell r="B18342" t="str">
            <v>Vishudh</v>
          </cell>
          <cell r="C18342">
            <v>3.9</v>
          </cell>
          <cell r="D18342">
            <v>350</v>
          </cell>
        </row>
        <row r="18343">
          <cell r="A18343" t="str">
            <v>Opaque Casual Shirt</v>
          </cell>
          <cell r="B18343" t="str">
            <v>Arrow Sport</v>
          </cell>
          <cell r="C18343">
            <v>3.2</v>
          </cell>
          <cell r="D18343">
            <v>9</v>
          </cell>
        </row>
        <row r="18344">
          <cell r="A18344" t="str">
            <v>Women Printed T-shirt</v>
          </cell>
          <cell r="B18344" t="str">
            <v>URBANIC</v>
          </cell>
          <cell r="C18344">
            <v>4.0999999999999996</v>
          </cell>
          <cell r="D18344">
            <v>7</v>
          </cell>
        </row>
        <row r="18345">
          <cell r="A18345" t="str">
            <v>Women Black &amp; Pink Night suit</v>
          </cell>
          <cell r="B18345" t="str">
            <v>Vero Moda</v>
          </cell>
          <cell r="C18345">
            <v>4.5</v>
          </cell>
          <cell r="D18345">
            <v>25</v>
          </cell>
        </row>
        <row r="18346">
          <cell r="A18346" t="str">
            <v>Striped Polo Collar T-shirt</v>
          </cell>
          <cell r="B18346" t="str">
            <v>HERE&amp;NOW</v>
          </cell>
          <cell r="C18346">
            <v>4.9000000000000004</v>
          </cell>
          <cell r="D18346">
            <v>7</v>
          </cell>
        </row>
        <row r="18347">
          <cell r="A18347" t="str">
            <v>Printed Cotton Nightdress</v>
          </cell>
          <cell r="B18347" t="str">
            <v>ETC</v>
          </cell>
          <cell r="C18347">
            <v>4.3</v>
          </cell>
          <cell r="D18347">
            <v>86</v>
          </cell>
        </row>
        <row r="18348">
          <cell r="A18348" t="str">
            <v>Colourblocked Sweatshirt</v>
          </cell>
          <cell r="B18348" t="str">
            <v>Kook N Keech Marvel</v>
          </cell>
          <cell r="C18348">
            <v>4.2</v>
          </cell>
          <cell r="D18348">
            <v>303</v>
          </cell>
        </row>
        <row r="18349">
          <cell r="A18349" t="str">
            <v>Floral Silk Blend Saree</v>
          </cell>
          <cell r="B18349" t="str">
            <v>Charukriti</v>
          </cell>
          <cell r="C18349">
            <v>0</v>
          </cell>
          <cell r="D18349">
            <v>0</v>
          </cell>
        </row>
        <row r="18350">
          <cell r="A18350" t="str">
            <v>Sherwani and Churidar Set</v>
          </cell>
          <cell r="B18350" t="str">
            <v>Manyavar</v>
          </cell>
          <cell r="C18350">
            <v>0</v>
          </cell>
          <cell r="D18350">
            <v>0</v>
          </cell>
        </row>
        <row r="18351">
          <cell r="A18351" t="str">
            <v>Casual Shirt</v>
          </cell>
          <cell r="B18351" t="str">
            <v>Trendyol</v>
          </cell>
          <cell r="C18351">
            <v>0</v>
          </cell>
          <cell r="D18351">
            <v>0</v>
          </cell>
        </row>
        <row r="18352">
          <cell r="A18352" t="str">
            <v>Checked Straight Lounge Pants</v>
          </cell>
          <cell r="B18352" t="str">
            <v>Mast &amp; Harbour</v>
          </cell>
          <cell r="C18352">
            <v>3.5</v>
          </cell>
          <cell r="D18352">
            <v>11</v>
          </cell>
        </row>
        <row r="18353">
          <cell r="A18353" t="str">
            <v>Men Pack Of 3 Calf-Length Sock</v>
          </cell>
          <cell r="B18353" t="str">
            <v>Peter England</v>
          </cell>
          <cell r="C18353">
            <v>4.5</v>
          </cell>
          <cell r="D18353">
            <v>119</v>
          </cell>
        </row>
        <row r="18354">
          <cell r="A18354" t="str">
            <v>Men Slip-On</v>
          </cell>
          <cell r="B18354" t="str">
            <v>Campus</v>
          </cell>
          <cell r="C18354">
            <v>0</v>
          </cell>
          <cell r="D18354">
            <v>0</v>
          </cell>
        </row>
        <row r="18355">
          <cell r="A18355" t="str">
            <v>Men Eau de Toilette</v>
          </cell>
          <cell r="B18355" t="str">
            <v>Salvatore Ferragamo</v>
          </cell>
          <cell r="C18355">
            <v>5</v>
          </cell>
          <cell r="D18355">
            <v>11</v>
          </cell>
        </row>
        <row r="18356">
          <cell r="A18356" t="str">
            <v>Embellished Pure Georgette Saree</v>
          </cell>
          <cell r="B18356" t="str">
            <v>Mitera</v>
          </cell>
          <cell r="C18356">
            <v>4.2</v>
          </cell>
          <cell r="D18356">
            <v>34</v>
          </cell>
        </row>
        <row r="18357">
          <cell r="A18357" t="str">
            <v>Men Pack of 2 T-shirts</v>
          </cell>
          <cell r="B18357" t="str">
            <v>HRX by Hrithik Roshan</v>
          </cell>
          <cell r="C18357">
            <v>0</v>
          </cell>
          <cell r="D18357">
            <v>0</v>
          </cell>
        </row>
        <row r="18358">
          <cell r="A18358" t="str">
            <v>Women Relaxed Fit Jeans</v>
          </cell>
          <cell r="B18358" t="str">
            <v>SPYKAR</v>
          </cell>
          <cell r="C18358">
            <v>0</v>
          </cell>
          <cell r="D18358">
            <v>0</v>
          </cell>
        </row>
        <row r="18359">
          <cell r="A18359" t="str">
            <v>Printed A-Line Dress</v>
          </cell>
          <cell r="B18359" t="str">
            <v>Mast &amp; Harbour</v>
          </cell>
          <cell r="C18359">
            <v>0</v>
          </cell>
          <cell r="D18359">
            <v>0</v>
          </cell>
        </row>
        <row r="18360">
          <cell r="A18360" t="str">
            <v>Women Single Breasted Blazer</v>
          </cell>
          <cell r="B18360" t="str">
            <v>MANGO</v>
          </cell>
          <cell r="C18360">
            <v>0</v>
          </cell>
          <cell r="D18360">
            <v>0</v>
          </cell>
        </row>
        <row r="18361">
          <cell r="A18361" t="str">
            <v>Embellished Wedge Sandals</v>
          </cell>
          <cell r="B18361" t="str">
            <v>Denill</v>
          </cell>
          <cell r="C18361">
            <v>4.2</v>
          </cell>
          <cell r="D18361">
            <v>24</v>
          </cell>
        </row>
        <row r="18362">
          <cell r="A18362" t="str">
            <v>Men Tie and Dye T-shirt</v>
          </cell>
          <cell r="B18362" t="str">
            <v>AMERICAN EAGLE OUTFITTERS</v>
          </cell>
          <cell r="C18362">
            <v>0</v>
          </cell>
          <cell r="D18362">
            <v>0</v>
          </cell>
        </row>
        <row r="18363">
          <cell r="A18363" t="str">
            <v>Men Polo Collar T-shirt</v>
          </cell>
          <cell r="B18363" t="str">
            <v>Being Human</v>
          </cell>
          <cell r="C18363">
            <v>3.9</v>
          </cell>
          <cell r="D18363">
            <v>18</v>
          </cell>
        </row>
        <row r="18364">
          <cell r="A18364" t="str">
            <v>Slim Fit Casual Shirt</v>
          </cell>
          <cell r="B18364" t="str">
            <v>The Indian Garage Co</v>
          </cell>
          <cell r="C18364">
            <v>0</v>
          </cell>
          <cell r="D18364">
            <v>0</v>
          </cell>
        </row>
        <row r="18365">
          <cell r="A18365" t="str">
            <v>Slim Fit Casual Shirt</v>
          </cell>
          <cell r="B18365" t="str">
            <v>HIGHLANDER</v>
          </cell>
          <cell r="C18365">
            <v>4.3</v>
          </cell>
          <cell r="D18365">
            <v>65</v>
          </cell>
        </row>
        <row r="18366">
          <cell r="A18366" t="str">
            <v>Women Striped Straight Kurta</v>
          </cell>
          <cell r="B18366" t="str">
            <v>Vishudh</v>
          </cell>
          <cell r="C18366">
            <v>4.3</v>
          </cell>
          <cell r="D18366">
            <v>12</v>
          </cell>
        </row>
        <row r="18367">
          <cell r="A18367" t="str">
            <v>Women Analogue Watch</v>
          </cell>
          <cell r="B18367" t="str">
            <v>DressBerry</v>
          </cell>
          <cell r="C18367">
            <v>4</v>
          </cell>
          <cell r="D18367">
            <v>909</v>
          </cell>
        </row>
        <row r="18368">
          <cell r="A18368" t="str">
            <v>Men Textured Loafers</v>
          </cell>
          <cell r="B18368" t="str">
            <v>INVICTUS</v>
          </cell>
          <cell r="C18368">
            <v>3.9</v>
          </cell>
          <cell r="D18368">
            <v>12</v>
          </cell>
        </row>
        <row r="18369">
          <cell r="A18369" t="str">
            <v>Floral Printed Laptop Bag</v>
          </cell>
          <cell r="B18369" t="str">
            <v>DailyObjects</v>
          </cell>
          <cell r="C18369">
            <v>4.0999999999999996</v>
          </cell>
          <cell r="D18369">
            <v>36</v>
          </cell>
        </row>
        <row r="18370">
          <cell r="A18370" t="str">
            <v>Women Printed A-Line Kurta</v>
          </cell>
          <cell r="B18370" t="str">
            <v>all about you</v>
          </cell>
          <cell r="C18370">
            <v>4.2</v>
          </cell>
          <cell r="D18370">
            <v>13</v>
          </cell>
        </row>
        <row r="18371">
          <cell r="A18371" t="str">
            <v>Bodycon Dress</v>
          </cell>
          <cell r="B18371" t="str">
            <v>PURVAJA</v>
          </cell>
          <cell r="C18371">
            <v>4.4000000000000004</v>
          </cell>
          <cell r="D18371">
            <v>98</v>
          </cell>
        </row>
        <row r="18372">
          <cell r="A18372" t="str">
            <v>Textured Block Heels</v>
          </cell>
          <cell r="B18372" t="str">
            <v>Marc Loire</v>
          </cell>
          <cell r="C18372">
            <v>4.3</v>
          </cell>
          <cell r="D18372">
            <v>8</v>
          </cell>
        </row>
        <row r="18373">
          <cell r="A18373" t="str">
            <v>Solid Synthetic Zip Around</v>
          </cell>
          <cell r="B18373" t="str">
            <v>Baggit</v>
          </cell>
          <cell r="C18373">
            <v>4.3</v>
          </cell>
          <cell r="D18373">
            <v>69</v>
          </cell>
        </row>
        <row r="18374">
          <cell r="A18374" t="str">
            <v>Leather Zip Around Wallet</v>
          </cell>
          <cell r="B18374" t="str">
            <v>Da Milano</v>
          </cell>
          <cell r="C18374">
            <v>0</v>
          </cell>
          <cell r="D18374">
            <v>0</v>
          </cell>
        </row>
        <row r="18375">
          <cell r="A18375" t="str">
            <v>Red Onion &amp; Tsubaki Oil Conditioner 285ml</v>
          </cell>
          <cell r="B18375" t="str">
            <v>VIA TOKYO ORGANIC</v>
          </cell>
          <cell r="C18375">
            <v>0</v>
          </cell>
          <cell r="D18375">
            <v>0</v>
          </cell>
        </row>
        <row r="18376">
          <cell r="A18376" t="str">
            <v>Women Beige Printed T-shirt</v>
          </cell>
          <cell r="B18376" t="str">
            <v>Levis</v>
          </cell>
          <cell r="C18376">
            <v>4.5999999999999996</v>
          </cell>
          <cell r="D18376">
            <v>5</v>
          </cell>
        </row>
        <row r="18377">
          <cell r="A18377" t="str">
            <v>Men Colourblocked T-shirt</v>
          </cell>
          <cell r="B18377" t="str">
            <v>Roadster</v>
          </cell>
          <cell r="C18377">
            <v>4</v>
          </cell>
          <cell r="D18377">
            <v>32</v>
          </cell>
        </row>
        <row r="18378">
          <cell r="A18378" t="str">
            <v>Men Typography Printed Slim Fit T-shirt</v>
          </cell>
          <cell r="B18378" t="str">
            <v>Van Heusen Flex</v>
          </cell>
          <cell r="C18378">
            <v>0</v>
          </cell>
          <cell r="D18378">
            <v>0</v>
          </cell>
        </row>
        <row r="18379">
          <cell r="A18379" t="str">
            <v>Floral Print Georgette Cinched Waist Top</v>
          </cell>
          <cell r="B18379" t="str">
            <v>Harpa</v>
          </cell>
          <cell r="C18379">
            <v>0</v>
          </cell>
          <cell r="D18379">
            <v>0</v>
          </cell>
        </row>
        <row r="18380">
          <cell r="A18380" t="str">
            <v>Floral Maxi Off-Shoulder Dress</v>
          </cell>
          <cell r="B18380" t="str">
            <v>URBANIC</v>
          </cell>
          <cell r="C18380">
            <v>0</v>
          </cell>
          <cell r="D18380">
            <v>0</v>
          </cell>
        </row>
        <row r="18381">
          <cell r="A18381" t="str">
            <v>Men Pure Cotton Shirt</v>
          </cell>
          <cell r="B18381" t="str">
            <v>Louis Philippe Sport</v>
          </cell>
          <cell r="C18381">
            <v>0</v>
          </cell>
          <cell r="D18381">
            <v>0</v>
          </cell>
        </row>
        <row r="18382">
          <cell r="A18382" t="str">
            <v>Woven Design Silk Blend Kurta Set</v>
          </cell>
          <cell r="B18382" t="str">
            <v>Inddus</v>
          </cell>
          <cell r="C18382">
            <v>3.8</v>
          </cell>
          <cell r="D18382">
            <v>11</v>
          </cell>
        </row>
        <row r="18383">
          <cell r="A18383" t="str">
            <v>Women Printed Sliders</v>
          </cell>
          <cell r="B18383" t="str">
            <v>Tommy Hilfiger</v>
          </cell>
          <cell r="C18383">
            <v>0</v>
          </cell>
          <cell r="D18383">
            <v>0</v>
          </cell>
        </row>
        <row r="18384">
          <cell r="A18384" t="str">
            <v>Unisex Woven Design Belt</v>
          </cell>
          <cell r="B18384" t="str">
            <v>BuckleUp</v>
          </cell>
          <cell r="C18384">
            <v>4.0999999999999996</v>
          </cell>
          <cell r="D18384">
            <v>244</v>
          </cell>
        </row>
        <row r="18385">
          <cell r="A18385" t="str">
            <v>Men Printed Thong Flip-Flops</v>
          </cell>
          <cell r="B18385" t="str">
            <v>U.S. Polo Assn.</v>
          </cell>
          <cell r="C18385">
            <v>0</v>
          </cell>
          <cell r="D18385">
            <v>0</v>
          </cell>
        </row>
        <row r="18386">
          <cell r="A18386" t="str">
            <v>Women Solid Semi-Sheer Pantyhose Stockings</v>
          </cell>
          <cell r="B18386" t="str">
            <v>Da Intimo</v>
          </cell>
          <cell r="C18386">
            <v>4.5</v>
          </cell>
          <cell r="D18386">
            <v>87</v>
          </cell>
        </row>
        <row r="18387">
          <cell r="A18387" t="str">
            <v>Men Solid Two Fold Wallet</v>
          </cell>
          <cell r="B18387" t="str">
            <v>Levis</v>
          </cell>
          <cell r="C18387">
            <v>4.5</v>
          </cell>
          <cell r="D18387">
            <v>55</v>
          </cell>
        </row>
        <row r="18388">
          <cell r="A18388" t="str">
            <v>Women Beige Strechable Belt</v>
          </cell>
          <cell r="B18388" t="str">
            <v>Kastner</v>
          </cell>
          <cell r="C18388">
            <v>3.7</v>
          </cell>
          <cell r="D18388">
            <v>10</v>
          </cell>
        </row>
        <row r="18389">
          <cell r="A18389" t="str">
            <v>Slim Fit Casual Shirt</v>
          </cell>
          <cell r="B18389" t="str">
            <v>Flying Machine</v>
          </cell>
          <cell r="C18389">
            <v>4.0999999999999996</v>
          </cell>
          <cell r="D18389">
            <v>51</v>
          </cell>
        </row>
        <row r="18390">
          <cell r="A18390" t="str">
            <v>Textured Embellished Potli Clutch</v>
          </cell>
          <cell r="B18390" t="str">
            <v>Lavie</v>
          </cell>
          <cell r="C18390">
            <v>4.5999999999999996</v>
          </cell>
          <cell r="D18390">
            <v>27</v>
          </cell>
        </row>
        <row r="18391">
          <cell r="A18391" t="str">
            <v>Women Solid Rubber Sliders</v>
          </cell>
          <cell r="B18391" t="str">
            <v>Kook N Keech</v>
          </cell>
          <cell r="C18391">
            <v>0</v>
          </cell>
          <cell r="D18391">
            <v>0</v>
          </cell>
        </row>
        <row r="18392">
          <cell r="A18392" t="str">
            <v>Women Printed Sneakers</v>
          </cell>
          <cell r="B18392" t="str">
            <v>Bella Toes</v>
          </cell>
          <cell r="C18392">
            <v>4.0999999999999996</v>
          </cell>
          <cell r="D18392">
            <v>230</v>
          </cell>
        </row>
        <row r="18393">
          <cell r="A18393" t="str">
            <v>Gold-Plated Layered Necklace</v>
          </cell>
          <cell r="B18393" t="str">
            <v>Forever New</v>
          </cell>
          <cell r="C18393">
            <v>0</v>
          </cell>
          <cell r="D18393">
            <v>0</v>
          </cell>
        </row>
        <row r="18394">
          <cell r="A18394" t="str">
            <v>Men Pack of 3 Low Cut Socks</v>
          </cell>
          <cell r="B18394" t="str">
            <v>ADIDAS</v>
          </cell>
          <cell r="C18394">
            <v>0</v>
          </cell>
          <cell r="D18394">
            <v>0</v>
          </cell>
        </row>
        <row r="18395">
          <cell r="A18395" t="str">
            <v>Brand Logo Executive Backpack</v>
          </cell>
          <cell r="B18395" t="str">
            <v>Gear</v>
          </cell>
          <cell r="C18395">
            <v>4.8</v>
          </cell>
          <cell r="D18395">
            <v>5</v>
          </cell>
        </row>
        <row r="18396">
          <cell r="A18396" t="str">
            <v>Women Printed T-shirt</v>
          </cell>
          <cell r="B18396" t="str">
            <v>Roadster</v>
          </cell>
          <cell r="C18396">
            <v>4.9000000000000004</v>
          </cell>
          <cell r="D18396">
            <v>7</v>
          </cell>
        </row>
        <row r="18397">
          <cell r="A18397" t="str">
            <v>Women Paisley Printed Kurta</v>
          </cell>
          <cell r="B18397" t="str">
            <v>Anouk</v>
          </cell>
          <cell r="C18397">
            <v>4</v>
          </cell>
          <cell r="D18397">
            <v>112</v>
          </cell>
        </row>
        <row r="18398">
          <cell r="A18398" t="str">
            <v>Lightly Padded Bra</v>
          </cell>
          <cell r="B18398" t="str">
            <v>Rosaline by Zivame</v>
          </cell>
          <cell r="C18398">
            <v>4.5</v>
          </cell>
          <cell r="D18398">
            <v>15</v>
          </cell>
        </row>
        <row r="18399">
          <cell r="A18399" t="str">
            <v>Women Printed T-shirt</v>
          </cell>
          <cell r="B18399" t="str">
            <v>URBANIC</v>
          </cell>
          <cell r="C18399">
            <v>0</v>
          </cell>
          <cell r="D18399">
            <v>0</v>
          </cell>
        </row>
        <row r="18400">
          <cell r="A18400" t="str">
            <v>Lightly Padded Bra</v>
          </cell>
          <cell r="B18400" t="str">
            <v>Rosaline by Zivame</v>
          </cell>
          <cell r="C18400">
            <v>4.5</v>
          </cell>
          <cell r="D18400">
            <v>15</v>
          </cell>
        </row>
        <row r="18401">
          <cell r="A18401" t="str">
            <v>Set Of 12 Wooden Printed Non-Woven Saree Cover Organizers</v>
          </cell>
          <cell r="B18401" t="str">
            <v>Kuber Industries</v>
          </cell>
          <cell r="C18401">
            <v>4.4000000000000004</v>
          </cell>
          <cell r="D18401">
            <v>5</v>
          </cell>
        </row>
        <row r="18402">
          <cell r="A18402" t="str">
            <v>Slim Fit Checked Casual Shirt</v>
          </cell>
          <cell r="B18402" t="str">
            <v>Flying Machine</v>
          </cell>
          <cell r="C18402">
            <v>4.3</v>
          </cell>
          <cell r="D18402">
            <v>30</v>
          </cell>
        </row>
        <row r="18403">
          <cell r="A18403" t="str">
            <v>Colourblocked Block Heels</v>
          </cell>
          <cell r="B18403" t="str">
            <v>Roadster</v>
          </cell>
          <cell r="C18403">
            <v>0</v>
          </cell>
          <cell r="D18403">
            <v>0</v>
          </cell>
        </row>
        <row r="18404">
          <cell r="A18404" t="str">
            <v>Men Solid Shorts</v>
          </cell>
          <cell r="B18404" t="str">
            <v>Van Heusen Flex</v>
          </cell>
          <cell r="C18404">
            <v>0</v>
          </cell>
          <cell r="D18404">
            <v>0</v>
          </cell>
        </row>
        <row r="18405">
          <cell r="A18405" t="str">
            <v>Lightly Padded Bra</v>
          </cell>
          <cell r="B18405" t="str">
            <v>Triumph</v>
          </cell>
          <cell r="C18405">
            <v>4.5</v>
          </cell>
          <cell r="D18405">
            <v>8</v>
          </cell>
        </row>
        <row r="18406">
          <cell r="A18406" t="str">
            <v>Dobby Weaved A-Line Midi Dress</v>
          </cell>
          <cell r="B18406" t="str">
            <v>Anouk</v>
          </cell>
          <cell r="C18406">
            <v>4.5999999999999996</v>
          </cell>
          <cell r="D18406">
            <v>9</v>
          </cell>
        </row>
        <row r="18407">
          <cell r="A18407" t="str">
            <v>Solid Structured Sling Bag</v>
          </cell>
          <cell r="B18407" t="str">
            <v>Mast &amp; Harbour</v>
          </cell>
          <cell r="C18407">
            <v>4.5999999999999996</v>
          </cell>
          <cell r="D18407">
            <v>9</v>
          </cell>
        </row>
        <row r="18408">
          <cell r="A18408" t="str">
            <v>Men Sneakers</v>
          </cell>
          <cell r="B18408" t="str">
            <v>Geox</v>
          </cell>
          <cell r="C18408">
            <v>0</v>
          </cell>
          <cell r="D18408">
            <v>0</v>
          </cell>
        </row>
        <row r="18409">
          <cell r="A18409" t="str">
            <v>Men Analogue and Digital Watch</v>
          </cell>
          <cell r="B18409" t="str">
            <v>BOXER</v>
          </cell>
          <cell r="C18409">
            <v>4.0999999999999996</v>
          </cell>
          <cell r="D18409">
            <v>41</v>
          </cell>
        </row>
        <row r="18410">
          <cell r="A18410" t="str">
            <v>Men Striped Stretchex T-shirt</v>
          </cell>
          <cell r="B18410" t="str">
            <v>POLONIUM</v>
          </cell>
          <cell r="C18410">
            <v>0</v>
          </cell>
          <cell r="D18410">
            <v>0</v>
          </cell>
        </row>
        <row r="18411">
          <cell r="A18411" t="str">
            <v>Men Solid PU Sneakers</v>
          </cell>
          <cell r="B18411" t="str">
            <v>Bata</v>
          </cell>
          <cell r="C18411">
            <v>3.6</v>
          </cell>
          <cell r="D18411">
            <v>5</v>
          </cell>
        </row>
        <row r="18412">
          <cell r="A18412" t="str">
            <v>Men PU Sneakers</v>
          </cell>
          <cell r="B18412" t="str">
            <v>bacca bucci</v>
          </cell>
          <cell r="C18412">
            <v>4.2</v>
          </cell>
          <cell r="D18412">
            <v>19</v>
          </cell>
        </row>
        <row r="18413">
          <cell r="A18413" t="str">
            <v>Non Padded Everyday Bra</v>
          </cell>
          <cell r="B18413" t="str">
            <v>Innocence</v>
          </cell>
          <cell r="C18413">
            <v>4.3</v>
          </cell>
          <cell r="D18413">
            <v>98</v>
          </cell>
        </row>
        <row r="18414">
          <cell r="A18414" t="str">
            <v>Women Croc-Textured Pumps</v>
          </cell>
          <cell r="B18414" t="str">
            <v>Carlton London</v>
          </cell>
          <cell r="C18414">
            <v>0</v>
          </cell>
          <cell r="D18414">
            <v>0</v>
          </cell>
        </row>
        <row r="18415">
          <cell r="A18415" t="str">
            <v>Bra</v>
          </cell>
          <cell r="B18415" t="str">
            <v>Dazzle</v>
          </cell>
          <cell r="C18415">
            <v>0</v>
          </cell>
          <cell r="D18415">
            <v>0</v>
          </cell>
        </row>
        <row r="18416">
          <cell r="A18416" t="str">
            <v>A-Line Dress</v>
          </cell>
          <cell r="B18416" t="str">
            <v>max</v>
          </cell>
          <cell r="C18416">
            <v>0</v>
          </cell>
          <cell r="D18416">
            <v>0</v>
          </cell>
        </row>
        <row r="18417">
          <cell r="A18417" t="str">
            <v>Men Aviator Sunglasses</v>
          </cell>
          <cell r="B18417" t="str">
            <v>Carlton London</v>
          </cell>
          <cell r="C18417">
            <v>0</v>
          </cell>
          <cell r="D18417">
            <v>0</v>
          </cell>
        </row>
        <row r="18418">
          <cell r="A18418" t="str">
            <v>300TCSuperKing 2 Pillow Covers</v>
          </cell>
          <cell r="B18418" t="str">
            <v>Arrabi</v>
          </cell>
          <cell r="C18418">
            <v>3.9</v>
          </cell>
          <cell r="D18418">
            <v>13</v>
          </cell>
        </row>
        <row r="18419">
          <cell r="A18419" t="str">
            <v>Men Puffer Jacket</v>
          </cell>
          <cell r="B18419" t="str">
            <v>Puma</v>
          </cell>
          <cell r="C18419">
            <v>0</v>
          </cell>
          <cell r="D18419">
            <v>0</v>
          </cell>
        </row>
        <row r="18420">
          <cell r="A18420" t="str">
            <v>Slim Fit Opaque Casual Shirt</v>
          </cell>
          <cell r="B18420" t="str">
            <v>HIGHLANDER</v>
          </cell>
          <cell r="C18420">
            <v>4.2</v>
          </cell>
          <cell r="D18420">
            <v>10</v>
          </cell>
        </row>
        <row r="18421">
          <cell r="A18421" t="str">
            <v>Women Colourblocked PU Sneakers</v>
          </cell>
          <cell r="B18421" t="str">
            <v>ZAPATOZ</v>
          </cell>
          <cell r="C18421">
            <v>4</v>
          </cell>
          <cell r="D18421">
            <v>151</v>
          </cell>
        </row>
        <row r="18422">
          <cell r="A18422" t="str">
            <v>Boys Printed Cotton Shirt</v>
          </cell>
          <cell r="B18422" t="str">
            <v>Indian Terrain</v>
          </cell>
          <cell r="C18422">
            <v>0</v>
          </cell>
          <cell r="D18422">
            <v>0</v>
          </cell>
        </row>
        <row r="18423">
          <cell r="A18423" t="str">
            <v>Leather Structured Hobo Bag</v>
          </cell>
          <cell r="B18423" t="str">
            <v>Hidesign</v>
          </cell>
          <cell r="C18423">
            <v>0</v>
          </cell>
          <cell r="D18423">
            <v>0</v>
          </cell>
        </row>
        <row r="18424">
          <cell r="A18424" t="str">
            <v>Women Velvet Peplum Top</v>
          </cell>
          <cell r="B18424" t="str">
            <v>ZALORA OCCASION</v>
          </cell>
          <cell r="C18424">
            <v>0</v>
          </cell>
          <cell r="D18424">
            <v>0</v>
          </cell>
        </row>
        <row r="18425">
          <cell r="A18425" t="str">
            <v>Men Lifestyle Track Pants</v>
          </cell>
          <cell r="B18425" t="str">
            <v>HRX by Hrithik Roshan</v>
          </cell>
          <cell r="C18425">
            <v>0</v>
          </cell>
          <cell r="D18425">
            <v>0</v>
          </cell>
        </row>
        <row r="18426">
          <cell r="A18426" t="str">
            <v>Slim Fit Casual Shirt</v>
          </cell>
          <cell r="B18426" t="str">
            <v>KAJARU</v>
          </cell>
          <cell r="C18426">
            <v>0</v>
          </cell>
          <cell r="D18426">
            <v>0</v>
          </cell>
        </row>
        <row r="18427">
          <cell r="A18427" t="str">
            <v>Slim Fit Casual Shirt</v>
          </cell>
          <cell r="B18427" t="str">
            <v>Flying Machine</v>
          </cell>
          <cell r="C18427">
            <v>4.3</v>
          </cell>
          <cell r="D18427">
            <v>36</v>
          </cell>
        </row>
        <row r="18428">
          <cell r="A18428" t="str">
            <v>Women Solid Ballerinas</v>
          </cell>
          <cell r="B18428" t="str">
            <v>Mast &amp; Harbour</v>
          </cell>
          <cell r="C18428">
            <v>4.3</v>
          </cell>
          <cell r="D18428">
            <v>9</v>
          </cell>
        </row>
        <row r="18429">
          <cell r="A18429" t="str">
            <v>Men Colourblocked Trekking Shoes</v>
          </cell>
          <cell r="B18429" t="str">
            <v>Jack &amp; Jones</v>
          </cell>
          <cell r="C18429">
            <v>0</v>
          </cell>
          <cell r="D18429">
            <v>0</v>
          </cell>
        </row>
        <row r="18430">
          <cell r="A18430" t="str">
            <v>Men Typography Printed T-shirt</v>
          </cell>
          <cell r="B18430" t="str">
            <v>Mast &amp; Harbour</v>
          </cell>
          <cell r="C18430">
            <v>3.5</v>
          </cell>
          <cell r="D18430">
            <v>6</v>
          </cell>
        </row>
        <row r="18431">
          <cell r="A18431" t="str">
            <v>Embellished Kurta Set</v>
          </cell>
          <cell r="B18431" t="str">
            <v>Biba</v>
          </cell>
          <cell r="C18431">
            <v>4.2</v>
          </cell>
          <cell r="D18431">
            <v>35</v>
          </cell>
        </row>
        <row r="18432">
          <cell r="A18432" t="str">
            <v>Men Solid Trunk</v>
          </cell>
          <cell r="B18432" t="str">
            <v>Calvin Klein Underwear</v>
          </cell>
          <cell r="C18432">
            <v>4.0999999999999996</v>
          </cell>
          <cell r="D18432">
            <v>10</v>
          </cell>
        </row>
        <row r="18433">
          <cell r="A18433" t="str">
            <v>Mountain Trekking Trousers</v>
          </cell>
          <cell r="B18433" t="str">
            <v>FORCLAZ By Decathlon</v>
          </cell>
          <cell r="C18433">
            <v>4.2</v>
          </cell>
          <cell r="D18433">
            <v>6</v>
          </cell>
        </row>
        <row r="18434">
          <cell r="A18434" t="str">
            <v>Women Ethnic Motifs Kurta</v>
          </cell>
          <cell r="B18434" t="str">
            <v>W</v>
          </cell>
          <cell r="C18434">
            <v>4.5999999999999996</v>
          </cell>
          <cell r="D18434">
            <v>15</v>
          </cell>
        </row>
        <row r="18435">
          <cell r="A18435" t="str">
            <v>Printed Gathered A-line Top</v>
          </cell>
          <cell r="B18435" t="str">
            <v>Azira</v>
          </cell>
          <cell r="C18435">
            <v>4.0999999999999996</v>
          </cell>
          <cell r="D18435">
            <v>7</v>
          </cell>
        </row>
        <row r="18436">
          <cell r="A18436" t="str">
            <v>Women Straight Hem Design Palazzos</v>
          </cell>
          <cell r="B18436" t="str">
            <v>Vastraa Fusion</v>
          </cell>
          <cell r="C18436">
            <v>4</v>
          </cell>
          <cell r="D18436">
            <v>89</v>
          </cell>
        </row>
        <row r="18437">
          <cell r="A18437" t="str">
            <v>Solid Polo Collar T-shirt</v>
          </cell>
          <cell r="B18437" t="str">
            <v>Camey</v>
          </cell>
          <cell r="C18437">
            <v>4.3</v>
          </cell>
          <cell r="D18437">
            <v>62</v>
          </cell>
        </row>
        <row r="18438">
          <cell r="A18438" t="str">
            <v>Set Of 3 Rustic Finish Ceramic Flower Vases</v>
          </cell>
          <cell r="B18438" t="str">
            <v>TAYHAA</v>
          </cell>
          <cell r="C18438">
            <v>4.2</v>
          </cell>
          <cell r="D18438">
            <v>23</v>
          </cell>
        </row>
        <row r="18439">
          <cell r="A18439" t="str">
            <v>Beaded Maang Tikka</v>
          </cell>
          <cell r="B18439" t="str">
            <v>Rubans</v>
          </cell>
          <cell r="C18439">
            <v>4.3</v>
          </cell>
          <cell r="D18439">
            <v>327</v>
          </cell>
        </row>
        <row r="18440">
          <cell r="A18440" t="str">
            <v>Unisex Solid Baseball Cap</v>
          </cell>
          <cell r="B18440" t="str">
            <v>FabSeasons</v>
          </cell>
          <cell r="C18440">
            <v>3.9</v>
          </cell>
          <cell r="D18440">
            <v>341</v>
          </cell>
        </row>
        <row r="18441">
          <cell r="A18441" t="str">
            <v>Solid Outdoor Sporty Jacket</v>
          </cell>
          <cell r="B18441" t="str">
            <v>Alcis</v>
          </cell>
          <cell r="C18441">
            <v>3.6</v>
          </cell>
          <cell r="D18441">
            <v>5</v>
          </cell>
        </row>
        <row r="18442">
          <cell r="A18442" t="str">
            <v>Women Lightly Padded Bra</v>
          </cell>
          <cell r="B18442" t="str">
            <v>Puma</v>
          </cell>
          <cell r="C18442">
            <v>0</v>
          </cell>
          <cell r="D18442">
            <v>0</v>
          </cell>
        </row>
        <row r="18443">
          <cell r="A18443" t="str">
            <v>Gorgeous Green Cotton Kurta</v>
          </cell>
          <cell r="B18443" t="str">
            <v>Sangria</v>
          </cell>
          <cell r="C18443">
            <v>3.4</v>
          </cell>
          <cell r="D18443">
            <v>11</v>
          </cell>
        </row>
        <row r="18444">
          <cell r="A18444" t="str">
            <v>Boys Slim Fit Jeans</v>
          </cell>
          <cell r="B18444" t="str">
            <v>Pepe Jeans</v>
          </cell>
          <cell r="C18444">
            <v>0</v>
          </cell>
          <cell r="D18444">
            <v>0</v>
          </cell>
        </row>
        <row r="18445">
          <cell r="A18445" t="str">
            <v>Women Solid Cut Out Bodysuit</v>
          </cell>
          <cell r="B18445" t="str">
            <v>URBANIC</v>
          </cell>
          <cell r="C18445">
            <v>4.4000000000000004</v>
          </cell>
          <cell r="D18445">
            <v>7</v>
          </cell>
        </row>
        <row r="18446">
          <cell r="A18446" t="str">
            <v>Men Pack of 2 Hipster Trunks</v>
          </cell>
          <cell r="B18446" t="str">
            <v>Pepe Jeans</v>
          </cell>
          <cell r="C18446">
            <v>3.8</v>
          </cell>
          <cell r="D18446">
            <v>119</v>
          </cell>
        </row>
        <row r="18447">
          <cell r="A18447" t="str">
            <v>Girls Fit &amp; Flare Dress</v>
          </cell>
          <cell r="B18447" t="str">
            <v>YK</v>
          </cell>
          <cell r="C18447">
            <v>3.8</v>
          </cell>
          <cell r="D18447">
            <v>21</v>
          </cell>
        </row>
        <row r="18448">
          <cell r="A18448" t="str">
            <v>Strap Crop Fitted Top</v>
          </cell>
          <cell r="B18448" t="str">
            <v>Tokyo Talkies</v>
          </cell>
          <cell r="C18448">
            <v>4.4000000000000004</v>
          </cell>
          <cell r="D18448">
            <v>116</v>
          </cell>
        </row>
        <row r="18449">
          <cell r="A18449" t="str">
            <v>Women Running Shoes</v>
          </cell>
          <cell r="B18449" t="str">
            <v>Forever Glam by Pantaloons</v>
          </cell>
          <cell r="C18449">
            <v>0</v>
          </cell>
          <cell r="D18449">
            <v>0</v>
          </cell>
        </row>
        <row r="18450">
          <cell r="A18450" t="str">
            <v>Tie-Up Neck Top</v>
          </cell>
          <cell r="B18450" t="str">
            <v>V-Mart</v>
          </cell>
          <cell r="C18450">
            <v>0</v>
          </cell>
          <cell r="D18450">
            <v>0</v>
          </cell>
        </row>
        <row r="18451">
          <cell r="A18451" t="str">
            <v>Slim Fit Casual Shirt</v>
          </cell>
          <cell r="B18451" t="str">
            <v>KAJARU</v>
          </cell>
          <cell r="C18451">
            <v>0</v>
          </cell>
          <cell r="D18451">
            <v>0</v>
          </cell>
        </row>
        <row r="18452">
          <cell r="A18452" t="str">
            <v>Haircolor- Golden Beige Blonde</v>
          </cell>
          <cell r="B18452" t="str">
            <v>LOreal</v>
          </cell>
          <cell r="C18452">
            <v>4</v>
          </cell>
          <cell r="D18452">
            <v>424</v>
          </cell>
        </row>
        <row r="18453">
          <cell r="A18453" t="str">
            <v>Printed Kurta with Salwar</v>
          </cell>
          <cell r="B18453" t="str">
            <v>Biba</v>
          </cell>
          <cell r="C18453">
            <v>0</v>
          </cell>
          <cell r="D18453">
            <v>0</v>
          </cell>
        </row>
        <row r="18454">
          <cell r="A18454" t="str">
            <v>Men Regular Fit Sports Shorts</v>
          </cell>
          <cell r="B18454" t="str">
            <v>Kalenji By Decathlon</v>
          </cell>
          <cell r="C18454">
            <v>3.6</v>
          </cell>
          <cell r="D18454">
            <v>61</v>
          </cell>
        </row>
        <row r="18455">
          <cell r="A18455" t="str">
            <v>Men Brandon Slim Tapered Jeans</v>
          </cell>
          <cell r="B18455" t="str">
            <v>U.S. Polo Assn. Denim Co.</v>
          </cell>
          <cell r="C18455">
            <v>3.7</v>
          </cell>
          <cell r="D18455">
            <v>30</v>
          </cell>
        </row>
        <row r="18456">
          <cell r="A18456" t="str">
            <v>Set Of 2 Storage Bags</v>
          </cell>
          <cell r="B18456" t="str">
            <v>HOSTA HOMES</v>
          </cell>
          <cell r="C18456">
            <v>4.7</v>
          </cell>
          <cell r="D18456">
            <v>7</v>
          </cell>
        </row>
        <row r="18457">
          <cell r="A18457" t="str">
            <v>Boys Solid Cotton T-shirt</v>
          </cell>
          <cell r="B18457" t="str">
            <v>UTH by Roadster</v>
          </cell>
          <cell r="C18457">
            <v>4.0999999999999996</v>
          </cell>
          <cell r="D18457">
            <v>18</v>
          </cell>
        </row>
        <row r="18458">
          <cell r="A18458" t="str">
            <v>Structured Handheld Bag</v>
          </cell>
          <cell r="B18458" t="str">
            <v>Baggit</v>
          </cell>
          <cell r="C18458">
            <v>0</v>
          </cell>
          <cell r="D18458">
            <v>0</v>
          </cell>
        </row>
        <row r="18459">
          <cell r="A18459" t="str">
            <v>Slim Fit Colourblocked Shirt</v>
          </cell>
          <cell r="B18459" t="str">
            <v>HIGHLANDER</v>
          </cell>
          <cell r="C18459">
            <v>3.7</v>
          </cell>
          <cell r="D18459">
            <v>73</v>
          </cell>
        </row>
        <row r="18460">
          <cell r="A18460" t="str">
            <v>Women V-Neck T-shirt</v>
          </cell>
          <cell r="B18460" t="str">
            <v>URBANIC</v>
          </cell>
          <cell r="C18460">
            <v>0</v>
          </cell>
          <cell r="D18460">
            <v>0</v>
          </cell>
        </row>
        <row r="18461">
          <cell r="A18461" t="str">
            <v>Women Solid Block Heels</v>
          </cell>
          <cell r="B18461" t="str">
            <v>ELLE</v>
          </cell>
          <cell r="C18461">
            <v>4.2</v>
          </cell>
          <cell r="D18461">
            <v>6</v>
          </cell>
        </row>
        <row r="18462">
          <cell r="A18462" t="str">
            <v>Pack Of 3 Deo Cotton Brief</v>
          </cell>
          <cell r="B18462" t="str">
            <v>DAMENSCH</v>
          </cell>
          <cell r="C18462">
            <v>4.5</v>
          </cell>
          <cell r="D18462">
            <v>80</v>
          </cell>
        </row>
        <row r="18463">
          <cell r="A18463" t="str">
            <v>210 TC 1 King Bedsheet with 2 Pillow Covers</v>
          </cell>
          <cell r="B18463" t="str">
            <v>Story@home</v>
          </cell>
          <cell r="C18463">
            <v>4.5999999999999996</v>
          </cell>
          <cell r="D18463">
            <v>68</v>
          </cell>
        </row>
        <row r="18464">
          <cell r="A18464" t="str">
            <v>Classic Electric Sky EDT</v>
          </cell>
          <cell r="B18464" t="str">
            <v>JAGUAR</v>
          </cell>
          <cell r="C18464">
            <v>4.3</v>
          </cell>
          <cell r="D18464">
            <v>70</v>
          </cell>
        </row>
        <row r="18465">
          <cell r="A18465" t="str">
            <v>Women Cotton Crop Sweatshirt</v>
          </cell>
          <cell r="B18465" t="str">
            <v>ONLY</v>
          </cell>
          <cell r="C18465">
            <v>4.7</v>
          </cell>
          <cell r="D18465">
            <v>7</v>
          </cell>
        </row>
        <row r="18466">
          <cell r="A18466" t="str">
            <v>Men Track Pants</v>
          </cell>
          <cell r="B18466" t="str">
            <v>HERE&amp;NOW</v>
          </cell>
          <cell r="C18466">
            <v>3.9</v>
          </cell>
          <cell r="D18466">
            <v>258</v>
          </cell>
        </row>
        <row r="18467">
          <cell r="A18467" t="str">
            <v>Solid Cropped Top</v>
          </cell>
          <cell r="B18467" t="str">
            <v>Tokyo Talkies</v>
          </cell>
          <cell r="C18467">
            <v>3.2</v>
          </cell>
          <cell r="D18467">
            <v>102</v>
          </cell>
        </row>
        <row r="18468">
          <cell r="A18468" t="str">
            <v>Women Solid Ruched Mini Skirt</v>
          </cell>
          <cell r="B18468" t="str">
            <v>NA-KD</v>
          </cell>
          <cell r="C18468">
            <v>0</v>
          </cell>
          <cell r="D18468">
            <v>0</v>
          </cell>
        </row>
        <row r="18469">
          <cell r="A18469" t="str">
            <v>Floral Print Ruffles Top</v>
          </cell>
          <cell r="B18469" t="str">
            <v>BoStreet</v>
          </cell>
          <cell r="C18469">
            <v>0</v>
          </cell>
          <cell r="D18469">
            <v>0</v>
          </cell>
        </row>
        <row r="18470">
          <cell r="A18470" t="str">
            <v>Dress</v>
          </cell>
          <cell r="B18470" t="str">
            <v>Hopscotch</v>
          </cell>
          <cell r="C18470">
            <v>4.8</v>
          </cell>
          <cell r="D18470">
            <v>6</v>
          </cell>
        </row>
        <row r="18471">
          <cell r="A18471" t="str">
            <v>Ruffled Empire Dress</v>
          </cell>
          <cell r="B18471" t="str">
            <v>Vero Moda</v>
          </cell>
          <cell r="C18471">
            <v>0</v>
          </cell>
          <cell r="D18471">
            <v>0</v>
          </cell>
        </row>
        <row r="18472">
          <cell r="A18472" t="str">
            <v>Self Stripe Wrap Top with Belt</v>
          </cell>
          <cell r="B18472" t="str">
            <v>Roadster</v>
          </cell>
          <cell r="C18472">
            <v>4.4000000000000004</v>
          </cell>
          <cell r="D18472">
            <v>20</v>
          </cell>
        </row>
        <row r="18473">
          <cell r="A18473" t="str">
            <v>Men Printed Pure Cotton boxers</v>
          </cell>
          <cell r="B18473" t="str">
            <v>U.S. Polo Assn.</v>
          </cell>
          <cell r="C18473">
            <v>3.9</v>
          </cell>
          <cell r="D18473">
            <v>935</v>
          </cell>
        </row>
        <row r="18474">
          <cell r="A18474" t="str">
            <v>Women Solid Open Toe Flats</v>
          </cell>
          <cell r="B18474" t="str">
            <v>Roadster</v>
          </cell>
          <cell r="C18474">
            <v>4.2</v>
          </cell>
          <cell r="D18474">
            <v>5</v>
          </cell>
        </row>
        <row r="18475">
          <cell r="A18475" t="str">
            <v>Abstract Saree</v>
          </cell>
          <cell r="B18475" t="str">
            <v>Ahalyaa</v>
          </cell>
          <cell r="C18475">
            <v>0</v>
          </cell>
          <cell r="D18475">
            <v>0</v>
          </cell>
        </row>
        <row r="18476">
          <cell r="A18476" t="str">
            <v>Men Analogue Watch</v>
          </cell>
          <cell r="B18476" t="str">
            <v>CASIO</v>
          </cell>
          <cell r="C18476">
            <v>4.3</v>
          </cell>
          <cell r="D18476">
            <v>20</v>
          </cell>
        </row>
        <row r="18477">
          <cell r="A18477" t="str">
            <v>Solid Velvet Top</v>
          </cell>
          <cell r="B18477" t="str">
            <v>Style Quotient</v>
          </cell>
          <cell r="C18477">
            <v>4.4000000000000004</v>
          </cell>
          <cell r="D18477">
            <v>89</v>
          </cell>
        </row>
        <row r="18478">
          <cell r="A18478" t="str">
            <v>Women Pure Cotton Blazer</v>
          </cell>
          <cell r="B18478" t="str">
            <v>DEEBACO</v>
          </cell>
          <cell r="C18478">
            <v>4.5999999999999996</v>
          </cell>
          <cell r="D18478">
            <v>38</v>
          </cell>
        </row>
        <row r="18479">
          <cell r="A18479" t="str">
            <v>Men Slim Fit Trousers</v>
          </cell>
          <cell r="B18479" t="str">
            <v>Louis Philippe</v>
          </cell>
          <cell r="C18479">
            <v>0</v>
          </cell>
          <cell r="D18479">
            <v>0</v>
          </cell>
        </row>
        <row r="18480">
          <cell r="A18480" t="str">
            <v>Jacquard Maxi Dress</v>
          </cell>
          <cell r="B18480" t="str">
            <v>PRENEA</v>
          </cell>
          <cell r="C18480">
            <v>0</v>
          </cell>
          <cell r="D18480">
            <v>0</v>
          </cell>
        </row>
        <row r="18481">
          <cell r="A18481" t="str">
            <v>Tailored Fit Casual Shirt</v>
          </cell>
          <cell r="B18481" t="str">
            <v>U.S. Polo Assn.</v>
          </cell>
          <cell r="C18481">
            <v>4.8</v>
          </cell>
          <cell r="D18481">
            <v>6</v>
          </cell>
        </row>
        <row r="18482">
          <cell r="A18482" t="str">
            <v>Women Colourblocked T-shirt</v>
          </cell>
          <cell r="B18482" t="str">
            <v>The Dry State</v>
          </cell>
          <cell r="C18482">
            <v>4.2</v>
          </cell>
          <cell r="D18482">
            <v>1300</v>
          </cell>
        </row>
        <row r="18483">
          <cell r="A18483" t="str">
            <v>Men Printed Tailored Jacket</v>
          </cell>
          <cell r="B18483" t="str">
            <v>FUGAZEE</v>
          </cell>
          <cell r="C18483">
            <v>3.7</v>
          </cell>
          <cell r="D18483">
            <v>40</v>
          </cell>
        </row>
        <row r="18484">
          <cell r="A18484" t="str">
            <v>Slim Fit Casual Shirt</v>
          </cell>
          <cell r="B18484" t="str">
            <v>KAJARU</v>
          </cell>
          <cell r="C18484">
            <v>0</v>
          </cell>
          <cell r="D18484">
            <v>0</v>
          </cell>
        </row>
        <row r="18485">
          <cell r="A18485" t="str">
            <v>Women Silk Printed Kurta Set</v>
          </cell>
          <cell r="B18485" t="str">
            <v>Ishin</v>
          </cell>
          <cell r="C18485">
            <v>0</v>
          </cell>
          <cell r="D18485">
            <v>0</v>
          </cell>
        </row>
        <row r="18486">
          <cell r="A18486" t="str">
            <v>Printed Pure Cotton T-shirt</v>
          </cell>
          <cell r="B18486" t="str">
            <v>Pepe Jeans</v>
          </cell>
          <cell r="C18486">
            <v>4.0999999999999996</v>
          </cell>
          <cell r="D18486">
            <v>40</v>
          </cell>
        </row>
        <row r="18487">
          <cell r="A18487" t="str">
            <v>Men Minions Printed Slim Fit T-shirt</v>
          </cell>
          <cell r="B18487" t="str">
            <v>WROGN</v>
          </cell>
          <cell r="C18487">
            <v>0</v>
          </cell>
          <cell r="D18487">
            <v>0</v>
          </cell>
        </row>
        <row r="18488">
          <cell r="A18488" t="str">
            <v>Women Geometric Printed Kurta</v>
          </cell>
          <cell r="B18488" t="str">
            <v>HERE&amp;NOW</v>
          </cell>
          <cell r="C18488">
            <v>4.2</v>
          </cell>
          <cell r="D18488">
            <v>207</v>
          </cell>
        </row>
        <row r="18489">
          <cell r="A18489" t="str">
            <v>Men Slim Fit Trousers</v>
          </cell>
          <cell r="B18489" t="str">
            <v>JADE BLUE</v>
          </cell>
          <cell r="C18489">
            <v>0</v>
          </cell>
          <cell r="D18489">
            <v>0</v>
          </cell>
        </row>
        <row r="18490">
          <cell r="A18490" t="str">
            <v>Women Printed Polo Collar T-shirt</v>
          </cell>
          <cell r="B18490" t="str">
            <v>Okane</v>
          </cell>
          <cell r="C18490">
            <v>0</v>
          </cell>
          <cell r="D18490">
            <v>0</v>
          </cell>
        </row>
        <row r="18491">
          <cell r="A18491" t="str">
            <v>Styled Back Top</v>
          </cell>
          <cell r="B18491" t="str">
            <v>20Dresses</v>
          </cell>
          <cell r="C18491">
            <v>4.3</v>
          </cell>
          <cell r="D18491">
            <v>29</v>
          </cell>
        </row>
        <row r="18492">
          <cell r="A18492" t="str">
            <v>Ethnic Motifs Crepe Midi Dress</v>
          </cell>
          <cell r="B18492" t="str">
            <v>Shae by SASSAFRAS</v>
          </cell>
          <cell r="C18492">
            <v>0</v>
          </cell>
          <cell r="D18492">
            <v>0</v>
          </cell>
        </row>
        <row r="18493">
          <cell r="A18493" t="str">
            <v>Boys Shorts</v>
          </cell>
          <cell r="B18493" t="str">
            <v>HELLCAT</v>
          </cell>
          <cell r="C18493">
            <v>3.4</v>
          </cell>
          <cell r="D18493">
            <v>5</v>
          </cell>
        </row>
        <row r="18494">
          <cell r="A18494" t="str">
            <v>Artificial Gardenia Plant Bunch In Wood Planter</v>
          </cell>
          <cell r="B18494" t="str">
            <v>fancy mart</v>
          </cell>
          <cell r="C18494">
            <v>4.3</v>
          </cell>
          <cell r="D18494">
            <v>22</v>
          </cell>
        </row>
        <row r="18495">
          <cell r="A18495" t="str">
            <v>Striped Fit &amp; Flare Dress</v>
          </cell>
          <cell r="B18495" t="str">
            <v>Globus</v>
          </cell>
          <cell r="C18495">
            <v>0</v>
          </cell>
          <cell r="D18495">
            <v>0</v>
          </cell>
        </row>
        <row r="18496">
          <cell r="A18496" t="str">
            <v>Men Embroidered T-shirt</v>
          </cell>
          <cell r="B18496" t="str">
            <v>ASICS</v>
          </cell>
          <cell r="C18496">
            <v>4.5999999999999996</v>
          </cell>
          <cell r="D18496">
            <v>14</v>
          </cell>
        </row>
        <row r="18497">
          <cell r="A18497" t="str">
            <v>Women Printed A-Line Dress</v>
          </cell>
          <cell r="B18497" t="str">
            <v>Madame</v>
          </cell>
          <cell r="C18497">
            <v>3.8</v>
          </cell>
          <cell r="D18497">
            <v>8</v>
          </cell>
        </row>
        <row r="18498">
          <cell r="A18498" t="str">
            <v>Solid Mandarin Collar Pure Cotton T-shirt</v>
          </cell>
          <cell r="B18498" t="str">
            <v>Urbano Fashion</v>
          </cell>
          <cell r="C18498">
            <v>4</v>
          </cell>
          <cell r="D18498">
            <v>110</v>
          </cell>
        </row>
        <row r="18499">
          <cell r="A18499" t="str">
            <v>Girls Printed Slip-On Sneakers</v>
          </cell>
          <cell r="B18499" t="str">
            <v>KazarMax</v>
          </cell>
          <cell r="C18499">
            <v>4.5999999999999996</v>
          </cell>
          <cell r="D18499">
            <v>101</v>
          </cell>
        </row>
        <row r="18500">
          <cell r="A18500" t="str">
            <v>Boys Shorts</v>
          </cell>
          <cell r="B18500" t="str">
            <v>HELLCAT</v>
          </cell>
          <cell r="C18500">
            <v>3.4</v>
          </cell>
          <cell r="D18500">
            <v>5</v>
          </cell>
        </row>
        <row r="18501">
          <cell r="A18501" t="str">
            <v>Artificial Gardenia Plant Bunch In Wood Planter</v>
          </cell>
          <cell r="B18501" t="str">
            <v>fancy mart</v>
          </cell>
          <cell r="C18501">
            <v>4.3</v>
          </cell>
          <cell r="D18501">
            <v>22</v>
          </cell>
        </row>
        <row r="18502">
          <cell r="A18502" t="str">
            <v>Striped Fit &amp; Flare Dress</v>
          </cell>
          <cell r="B18502" t="str">
            <v>Globus</v>
          </cell>
          <cell r="C18502">
            <v>0</v>
          </cell>
          <cell r="D18502">
            <v>0</v>
          </cell>
        </row>
        <row r="18503">
          <cell r="A18503" t="str">
            <v>Men Embroidered T-shirt</v>
          </cell>
          <cell r="B18503" t="str">
            <v>ASICS</v>
          </cell>
          <cell r="C18503">
            <v>4.5999999999999996</v>
          </cell>
          <cell r="D18503">
            <v>14</v>
          </cell>
        </row>
        <row r="18504">
          <cell r="A18504" t="str">
            <v>Women Printed A-Line Dress</v>
          </cell>
          <cell r="B18504" t="str">
            <v>Madame</v>
          </cell>
          <cell r="C18504">
            <v>3.8</v>
          </cell>
          <cell r="D18504">
            <v>8</v>
          </cell>
        </row>
        <row r="18505">
          <cell r="A18505" t="str">
            <v>Solid Mandarin Collar Pure Cotton T-shirt</v>
          </cell>
          <cell r="B18505" t="str">
            <v>Urbano Fashion</v>
          </cell>
          <cell r="C18505">
            <v>4</v>
          </cell>
          <cell r="D18505">
            <v>110</v>
          </cell>
        </row>
        <row r="18506">
          <cell r="A18506" t="str">
            <v>Girls Printed Slip-On Sneakers</v>
          </cell>
          <cell r="B18506" t="str">
            <v>KazarMax</v>
          </cell>
          <cell r="C18506">
            <v>4.5999999999999996</v>
          </cell>
          <cell r="D18506">
            <v>101</v>
          </cell>
        </row>
        <row r="18507">
          <cell r="A18507" t="str">
            <v>Women Mojaris Flats</v>
          </cell>
          <cell r="B18507" t="str">
            <v>NR By Nidhi Rathi</v>
          </cell>
          <cell r="C18507">
            <v>4.0999999999999996</v>
          </cell>
          <cell r="D18507">
            <v>31</v>
          </cell>
        </row>
        <row r="18508">
          <cell r="A18508" t="str">
            <v>Pure Cotton Casual Shirt</v>
          </cell>
          <cell r="B18508" t="str">
            <v>Raymond</v>
          </cell>
          <cell r="C18508">
            <v>3.6</v>
          </cell>
          <cell r="D18508">
            <v>7</v>
          </cell>
        </row>
        <row r="18509">
          <cell r="A18509" t="str">
            <v>144 TC Queen 2 Pillow Covers</v>
          </cell>
          <cell r="B18509" t="str">
            <v>Marvel</v>
          </cell>
          <cell r="C18509">
            <v>0</v>
          </cell>
          <cell r="D18509">
            <v>0</v>
          </cell>
        </row>
        <row r="18510">
          <cell r="A18510" t="str">
            <v>Solid Twist &amp; Knot Top</v>
          </cell>
          <cell r="B18510" t="str">
            <v>SASSAFRAS</v>
          </cell>
          <cell r="C18510">
            <v>0</v>
          </cell>
          <cell r="D18510">
            <v>0</v>
          </cell>
        </row>
        <row r="18511">
          <cell r="A18511" t="str">
            <v>Purse Clutch</v>
          </cell>
          <cell r="B18511" t="str">
            <v>Accessorize</v>
          </cell>
          <cell r="C18511">
            <v>4.8</v>
          </cell>
          <cell r="D18511">
            <v>17</v>
          </cell>
        </row>
        <row r="18512">
          <cell r="A18512" t="str">
            <v>Embroidered Dupatta</v>
          </cell>
          <cell r="B18512" t="str">
            <v>Dupatta Bazaar</v>
          </cell>
          <cell r="C18512">
            <v>4</v>
          </cell>
          <cell r="D18512">
            <v>33</v>
          </cell>
        </row>
        <row r="18513">
          <cell r="A18513" t="str">
            <v>Women Walking Shoes</v>
          </cell>
          <cell r="B18513" t="str">
            <v>Longwalk</v>
          </cell>
          <cell r="C18513">
            <v>3.7</v>
          </cell>
          <cell r="D18513">
            <v>7</v>
          </cell>
        </row>
        <row r="18514">
          <cell r="A18514" t="str">
            <v>Handheld Bag</v>
          </cell>
          <cell r="B18514" t="str">
            <v>Mochi</v>
          </cell>
          <cell r="C18514">
            <v>0</v>
          </cell>
          <cell r="D18514">
            <v>0</v>
          </cell>
        </row>
        <row r="18515">
          <cell r="A18515" t="str">
            <v>Men Cotton Slim Fit T-shirt</v>
          </cell>
          <cell r="B18515" t="str">
            <v>MANGO MAN</v>
          </cell>
          <cell r="C18515">
            <v>0</v>
          </cell>
          <cell r="D18515">
            <v>0</v>
          </cell>
        </row>
        <row r="18516">
          <cell r="A18516" t="str">
            <v>Men Slim Fit Casual Shirt</v>
          </cell>
          <cell r="B18516" t="str">
            <v>THE BEAR HOUSE</v>
          </cell>
          <cell r="C18516">
            <v>4</v>
          </cell>
          <cell r="D18516">
            <v>3</v>
          </cell>
        </row>
        <row r="18517">
          <cell r="A18517" t="str">
            <v>Tailored Fit Casual Shirt</v>
          </cell>
          <cell r="B18517" t="str">
            <v>U.S. Polo Assn.</v>
          </cell>
          <cell r="C18517">
            <v>4.9000000000000004</v>
          </cell>
          <cell r="D18517">
            <v>11</v>
          </cell>
        </row>
        <row r="18518">
          <cell r="A18518" t="str">
            <v>Women Night suit</v>
          </cell>
          <cell r="B18518" t="str">
            <v>Prakrti</v>
          </cell>
          <cell r="C18518">
            <v>0</v>
          </cell>
          <cell r="D18518">
            <v>0</v>
          </cell>
        </row>
        <row r="18519">
          <cell r="A18519" t="str">
            <v>Women Camouflage Printed Slim-Fit Track Pants</v>
          </cell>
          <cell r="B18519" t="str">
            <v>NEU LOOK FASHION</v>
          </cell>
          <cell r="C18519">
            <v>3.4</v>
          </cell>
          <cell r="D18519">
            <v>7</v>
          </cell>
        </row>
        <row r="18520">
          <cell r="A18520" t="str">
            <v>Women Wedges</v>
          </cell>
          <cell r="B18520" t="str">
            <v>Mochi</v>
          </cell>
          <cell r="C18520">
            <v>4.4000000000000004</v>
          </cell>
          <cell r="D18520">
            <v>95</v>
          </cell>
        </row>
        <row r="18521">
          <cell r="A18521" t="str">
            <v>Women Ballerinas Flats</v>
          </cell>
          <cell r="B18521" t="str">
            <v>FABBMATE</v>
          </cell>
          <cell r="C18521">
            <v>3.9</v>
          </cell>
          <cell r="D18521">
            <v>14</v>
          </cell>
        </row>
        <row r="18522">
          <cell r="A18522" t="str">
            <v>Animal Leather Structured Sling Bag</v>
          </cell>
          <cell r="B18522" t="str">
            <v>Hidesign</v>
          </cell>
          <cell r="C18522">
            <v>0</v>
          </cell>
          <cell r="D18522">
            <v>0</v>
          </cell>
        </row>
        <row r="18523">
          <cell r="A18523" t="str">
            <v>Brighter Basics Styled Top</v>
          </cell>
          <cell r="B18523" t="str">
            <v>bebe</v>
          </cell>
          <cell r="C18523">
            <v>0</v>
          </cell>
          <cell r="D18523">
            <v>0</v>
          </cell>
        </row>
        <row r="18524">
          <cell r="A18524" t="str">
            <v>Men Homme Deodarant 150 ml</v>
          </cell>
          <cell r="B18524" t="str">
            <v>DAVID BECKHAM</v>
          </cell>
          <cell r="C18524">
            <v>4.0999999999999996</v>
          </cell>
          <cell r="D18524">
            <v>1800</v>
          </cell>
        </row>
        <row r="18525">
          <cell r="A18525" t="str">
            <v>Women Trousers</v>
          </cell>
          <cell r="B18525" t="str">
            <v>SHFFL</v>
          </cell>
          <cell r="C18525">
            <v>3.5</v>
          </cell>
          <cell r="D18525">
            <v>6</v>
          </cell>
        </row>
        <row r="18526">
          <cell r="A18526" t="str">
            <v>Printed Pure Cotton T-shirt</v>
          </cell>
          <cell r="B18526" t="str">
            <v>Roadster</v>
          </cell>
          <cell r="C18526">
            <v>4.4000000000000004</v>
          </cell>
          <cell r="D18526">
            <v>150</v>
          </cell>
        </row>
        <row r="18527">
          <cell r="A18527" t="str">
            <v>Girls Cotton T-shirt</v>
          </cell>
          <cell r="B18527" t="str">
            <v>UTH by Roadster</v>
          </cell>
          <cell r="C18527">
            <v>4.2</v>
          </cell>
          <cell r="D18527">
            <v>5</v>
          </cell>
        </row>
        <row r="18528">
          <cell r="A18528" t="str">
            <v>Women Printed Night Suit</v>
          </cell>
          <cell r="B18528" t="str">
            <v>VERO MODA EASE</v>
          </cell>
          <cell r="C18528">
            <v>0</v>
          </cell>
          <cell r="D18528">
            <v>0</v>
          </cell>
        </row>
        <row r="18529">
          <cell r="A18529" t="str">
            <v>Ribbed Top</v>
          </cell>
          <cell r="B18529" t="str">
            <v>ONLY</v>
          </cell>
          <cell r="C18529">
            <v>0</v>
          </cell>
          <cell r="D18529">
            <v>0</v>
          </cell>
        </row>
        <row r="18530">
          <cell r="A18530" t="str">
            <v>EDGE T-shirts</v>
          </cell>
          <cell r="B18530" t="str">
            <v>HRX by Hrithik Roshan</v>
          </cell>
          <cell r="C18530">
            <v>5</v>
          </cell>
          <cell r="D18530">
            <v>6</v>
          </cell>
        </row>
        <row r="18531">
          <cell r="A18531" t="str">
            <v>Men Kurta</v>
          </cell>
          <cell r="B18531" t="str">
            <v>Ode by House of Pataudi</v>
          </cell>
          <cell r="C18531">
            <v>3.6</v>
          </cell>
          <cell r="D18531">
            <v>7</v>
          </cell>
        </row>
        <row r="18532">
          <cell r="A18532" t="str">
            <v>Women Analogue Watch</v>
          </cell>
          <cell r="B18532" t="str">
            <v>DressBerry</v>
          </cell>
          <cell r="C18532">
            <v>4.3</v>
          </cell>
          <cell r="D18532">
            <v>43</v>
          </cell>
        </row>
        <row r="18533">
          <cell r="A18533" t="str">
            <v>Gold-Plated Stone studded Finger Ring</v>
          </cell>
          <cell r="B18533" t="str">
            <v>Kushal's Fashion Jewellery</v>
          </cell>
          <cell r="C18533">
            <v>0</v>
          </cell>
          <cell r="D18533">
            <v>0</v>
          </cell>
        </row>
        <row r="18534">
          <cell r="A18534" t="str">
            <v>Men Aviator Sunglasses</v>
          </cell>
          <cell r="B18534" t="str">
            <v>HRX by Hrithik Roshan</v>
          </cell>
          <cell r="C18534">
            <v>4.3</v>
          </cell>
          <cell r="D18534">
            <v>355</v>
          </cell>
        </row>
        <row r="18535">
          <cell r="A18535" t="str">
            <v>Women Yoke Design Kurta with Trousers</v>
          </cell>
          <cell r="B18535" t="str">
            <v>Sangria</v>
          </cell>
          <cell r="C18535">
            <v>0</v>
          </cell>
          <cell r="D18535">
            <v>0</v>
          </cell>
        </row>
        <row r="18536">
          <cell r="A18536" t="str">
            <v>Women Printed Kurta with Trousers</v>
          </cell>
          <cell r="B18536" t="str">
            <v>HERE&amp;NOW</v>
          </cell>
          <cell r="C18536">
            <v>4.2</v>
          </cell>
          <cell r="D18536">
            <v>51</v>
          </cell>
        </row>
        <row r="18537">
          <cell r="A18537" t="str">
            <v>Women Comfort Heeels</v>
          </cell>
          <cell r="B18537" t="str">
            <v>Scholl</v>
          </cell>
          <cell r="C18537">
            <v>4.8</v>
          </cell>
          <cell r="D18537">
            <v>13</v>
          </cell>
        </row>
        <row r="18538">
          <cell r="A18538" t="str">
            <v>Men Striped Polo Collar T-shirt</v>
          </cell>
          <cell r="B18538" t="str">
            <v>United Colors of Benetton</v>
          </cell>
          <cell r="C18538">
            <v>0</v>
          </cell>
          <cell r="D18538">
            <v>0</v>
          </cell>
        </row>
        <row r="18539">
          <cell r="A18539" t="str">
            <v>Hand Blocked Pure Cotton Saree</v>
          </cell>
          <cell r="B18539" t="str">
            <v>Suta</v>
          </cell>
          <cell r="C18539">
            <v>4.5999999999999996</v>
          </cell>
          <cell r="D18539">
            <v>14</v>
          </cell>
        </row>
        <row r="18540">
          <cell r="A18540" t="str">
            <v>Ruffled Ready To Wear Saree</v>
          </cell>
          <cell r="B18540" t="str">
            <v>Tikhi Imli</v>
          </cell>
          <cell r="C18540">
            <v>3.9</v>
          </cell>
          <cell r="D18540">
            <v>186</v>
          </cell>
        </row>
        <row r="18541">
          <cell r="A18541" t="str">
            <v>Structured Shoulder Bag</v>
          </cell>
          <cell r="B18541" t="str">
            <v>Caprese</v>
          </cell>
          <cell r="C18541">
            <v>0</v>
          </cell>
          <cell r="D18541">
            <v>0</v>
          </cell>
        </row>
        <row r="18542">
          <cell r="A18542" t="str">
            <v>Women Cream Straight Kurta</v>
          </cell>
          <cell r="B18542" t="str">
            <v>Vishudh</v>
          </cell>
          <cell r="C18542">
            <v>0</v>
          </cell>
          <cell r="D18542">
            <v>0</v>
          </cell>
        </row>
        <row r="18543">
          <cell r="A18543" t="str">
            <v>Boys Jeans</v>
          </cell>
          <cell r="B18543" t="str">
            <v>United Colors of Benetton</v>
          </cell>
          <cell r="C18543">
            <v>0</v>
          </cell>
          <cell r="D18543">
            <v>0</v>
          </cell>
        </row>
        <row r="18544">
          <cell r="A18544" t="str">
            <v>Women Running Shoes</v>
          </cell>
          <cell r="B18544" t="str">
            <v>shoexpress</v>
          </cell>
          <cell r="C18544">
            <v>0</v>
          </cell>
          <cell r="D18544">
            <v>0</v>
          </cell>
        </row>
        <row r="18545">
          <cell r="A18545" t="str">
            <v>Women Applique Slim Fit T-shirt</v>
          </cell>
          <cell r="B18545" t="str">
            <v>bebe</v>
          </cell>
          <cell r="C18545">
            <v>0</v>
          </cell>
          <cell r="D18545">
            <v>0</v>
          </cell>
        </row>
        <row r="18546">
          <cell r="A18546" t="str">
            <v>Solid Handheld Bag</v>
          </cell>
          <cell r="B18546" t="str">
            <v>WOMEN MARKS</v>
          </cell>
          <cell r="C18546">
            <v>4.5999999999999996</v>
          </cell>
          <cell r="D18546">
            <v>141</v>
          </cell>
        </row>
        <row r="18547">
          <cell r="A18547" t="str">
            <v>Cotton Styled Back Crop Top</v>
          </cell>
          <cell r="B18547" t="str">
            <v>MANGO</v>
          </cell>
          <cell r="C18547">
            <v>4</v>
          </cell>
          <cell r="D18547">
            <v>7</v>
          </cell>
        </row>
        <row r="18548">
          <cell r="A18548" t="str">
            <v>Ethnic Motifs A-Line Dress</v>
          </cell>
          <cell r="B18548" t="str">
            <v>Earthen BY INDYA</v>
          </cell>
          <cell r="C18548">
            <v>4.8</v>
          </cell>
          <cell r="D18548">
            <v>5</v>
          </cell>
        </row>
        <row r="18549">
          <cell r="A18549" t="str">
            <v>Men Leather Shoes</v>
          </cell>
          <cell r="B18549" t="str">
            <v>Fashion Victim</v>
          </cell>
          <cell r="C18549">
            <v>0</v>
          </cell>
          <cell r="D18549">
            <v>0</v>
          </cell>
        </row>
        <row r="18550">
          <cell r="A18550" t="str">
            <v>Women Knit Stride Runner Shoes</v>
          </cell>
          <cell r="B18550" t="str">
            <v>Reebok</v>
          </cell>
          <cell r="C18550">
            <v>4.5999999999999996</v>
          </cell>
          <cell r="D18550">
            <v>31</v>
          </cell>
        </row>
        <row r="18551">
          <cell r="A18551" t="str">
            <v>Men Woven Design Trekking Shoes</v>
          </cell>
          <cell r="B18551" t="str">
            <v>bacca bucci</v>
          </cell>
          <cell r="C18551">
            <v>0</v>
          </cell>
          <cell r="D18551">
            <v>0</v>
          </cell>
        </row>
        <row r="18552">
          <cell r="A18552" t="str">
            <v>Slim Fit Casual Shirt</v>
          </cell>
          <cell r="B18552" t="str">
            <v>KAJARU</v>
          </cell>
          <cell r="C18552">
            <v>0</v>
          </cell>
          <cell r="D18552">
            <v>0</v>
          </cell>
        </row>
        <row r="18553">
          <cell r="A18553" t="str">
            <v>Floral Midi Dress</v>
          </cell>
          <cell r="B18553" t="str">
            <v>Soch</v>
          </cell>
          <cell r="C18553">
            <v>0</v>
          </cell>
          <cell r="D18553">
            <v>0</v>
          </cell>
        </row>
        <row r="18554">
          <cell r="A18554" t="str">
            <v>Printed Block Mules</v>
          </cell>
          <cell r="B18554" t="str">
            <v>CODE by Lifestyle</v>
          </cell>
          <cell r="C18554">
            <v>0</v>
          </cell>
          <cell r="D18554">
            <v>0</v>
          </cell>
        </row>
        <row r="18555">
          <cell r="A18555" t="str">
            <v>Plus Size Solid Maxi Dress</v>
          </cell>
          <cell r="B18555" t="str">
            <v>Berrylush Curve</v>
          </cell>
          <cell r="C18555">
            <v>0</v>
          </cell>
          <cell r="D18555">
            <v>0</v>
          </cell>
        </row>
        <row r="18556">
          <cell r="A18556" t="str">
            <v>Solid Maxi Dress</v>
          </cell>
          <cell r="B18556" t="str">
            <v>Berrylush</v>
          </cell>
          <cell r="C18556">
            <v>4.2</v>
          </cell>
          <cell r="D18556">
            <v>60</v>
          </cell>
        </row>
        <row r="18557">
          <cell r="A18557" t="str">
            <v>Women Printed Kurta Set</v>
          </cell>
          <cell r="B18557" t="str">
            <v>Yufta</v>
          </cell>
          <cell r="C18557">
            <v>4</v>
          </cell>
          <cell r="D18557">
            <v>667</v>
          </cell>
        </row>
        <row r="18558">
          <cell r="A18558" t="str">
            <v>Sherwani and Dhoti Pant Set</v>
          </cell>
          <cell r="B18558" t="str">
            <v>VASTRAMAY</v>
          </cell>
          <cell r="C18558">
            <v>4.4000000000000004</v>
          </cell>
          <cell r="D18558">
            <v>42</v>
          </cell>
        </row>
        <row r="18559">
          <cell r="A18559" t="str">
            <v>Women Pink Straight Kurta</v>
          </cell>
          <cell r="B18559" t="str">
            <v>Vishudh</v>
          </cell>
          <cell r="C18559">
            <v>3.8</v>
          </cell>
          <cell r="D18559">
            <v>13</v>
          </cell>
        </row>
        <row r="18560">
          <cell r="A18560" t="str">
            <v>Women Embellished Heels</v>
          </cell>
          <cell r="B18560" t="str">
            <v>Shoetopia</v>
          </cell>
          <cell r="C18560">
            <v>4.0999999999999996</v>
          </cell>
          <cell r="D18560">
            <v>265</v>
          </cell>
        </row>
        <row r="18561">
          <cell r="A18561" t="str">
            <v>Mini Dress</v>
          </cell>
          <cell r="B18561" t="str">
            <v>BoStreet</v>
          </cell>
          <cell r="C18561">
            <v>0</v>
          </cell>
          <cell r="D18561">
            <v>0</v>
          </cell>
        </row>
        <row r="18562">
          <cell r="A18562" t="str">
            <v>Girls Regular Fit Jeans</v>
          </cell>
          <cell r="B18562" t="str">
            <v>M&amp;H Juniors</v>
          </cell>
          <cell r="C18562">
            <v>4.5</v>
          </cell>
          <cell r="D18562">
            <v>63</v>
          </cell>
        </row>
        <row r="18563">
          <cell r="A18563" t="str">
            <v>Men Slim Fit Formal Trousers</v>
          </cell>
          <cell r="B18563" t="str">
            <v>Louis Philippe Sport</v>
          </cell>
          <cell r="C18563">
            <v>0</v>
          </cell>
          <cell r="D18563">
            <v>0</v>
          </cell>
        </row>
        <row r="18564">
          <cell r="A18564" t="str">
            <v>Women Floral Printed Anarkali Kurta</v>
          </cell>
          <cell r="B18564" t="str">
            <v>GLAM ROOTS</v>
          </cell>
          <cell r="C18564">
            <v>4.8</v>
          </cell>
          <cell r="D18564">
            <v>6</v>
          </cell>
        </row>
        <row r="18565">
          <cell r="A18565" t="str">
            <v>3 Seater Quilted Sofa Cover</v>
          </cell>
          <cell r="B18565" t="str">
            <v>Rajasthan Decor</v>
          </cell>
          <cell r="C18565">
            <v>3.1</v>
          </cell>
          <cell r="D18565">
            <v>29</v>
          </cell>
        </row>
        <row r="18566">
          <cell r="A18566" t="str">
            <v>Kids Agility Football Shoes</v>
          </cell>
          <cell r="B18566" t="str">
            <v>Kipsta By Decathlon</v>
          </cell>
          <cell r="C18566">
            <v>4.3</v>
          </cell>
          <cell r="D18566">
            <v>148</v>
          </cell>
        </row>
        <row r="18567">
          <cell r="A18567" t="str">
            <v>Cotton Casual Shirt</v>
          </cell>
          <cell r="B18567" t="str">
            <v>Roadster</v>
          </cell>
          <cell r="C18567">
            <v>4.3</v>
          </cell>
          <cell r="D18567">
            <v>602</v>
          </cell>
        </row>
        <row r="18568">
          <cell r="A18568" t="str">
            <v>Boys Mid-Rise Jeans</v>
          </cell>
          <cell r="B18568" t="str">
            <v>HERE&amp;NOW</v>
          </cell>
          <cell r="C18568">
            <v>4.2</v>
          </cell>
          <cell r="D18568">
            <v>37</v>
          </cell>
        </row>
        <row r="18569">
          <cell r="A18569" t="str">
            <v>Men Slim Fit Casual Shirt</v>
          </cell>
          <cell r="B18569" t="str">
            <v>IVOC</v>
          </cell>
          <cell r="C18569">
            <v>4.0999999999999996</v>
          </cell>
          <cell r="D18569">
            <v>64</v>
          </cell>
        </row>
        <row r="18570">
          <cell r="A18570" t="str">
            <v>Women Pure Cotton T-shirt</v>
          </cell>
          <cell r="B18570" t="str">
            <v>HERE&amp;NOW</v>
          </cell>
          <cell r="C18570">
            <v>4.4000000000000004</v>
          </cell>
          <cell r="D18570">
            <v>7</v>
          </cell>
        </row>
        <row r="18571">
          <cell r="A18571" t="str">
            <v>Men Textured Single-Breasted Slim-Fit Casual Blazer</v>
          </cell>
          <cell r="B18571" t="str">
            <v>Allen Solly</v>
          </cell>
          <cell r="C18571">
            <v>4.5</v>
          </cell>
          <cell r="D18571">
            <v>2</v>
          </cell>
        </row>
        <row r="18572">
          <cell r="A18572" t="str">
            <v>Men Pure Cotton Shirt</v>
          </cell>
          <cell r="B18572" t="str">
            <v>U.S. Polo Assn.</v>
          </cell>
          <cell r="C18572">
            <v>0</v>
          </cell>
          <cell r="D18572">
            <v>0</v>
          </cell>
        </row>
        <row r="18573">
          <cell r="A18573" t="str">
            <v>Men Checked Semiformal Shirt</v>
          </cell>
          <cell r="B18573" t="str">
            <v>INVICTUS</v>
          </cell>
          <cell r="C18573">
            <v>0</v>
          </cell>
          <cell r="D18573">
            <v>0</v>
          </cell>
        </row>
        <row r="18574">
          <cell r="A18574" t="str">
            <v>Tea Tree Face Serum 30 ml</v>
          </cell>
          <cell r="B18574" t="str">
            <v>Biotique</v>
          </cell>
          <cell r="C18574">
            <v>4.3</v>
          </cell>
          <cell r="D18574">
            <v>608</v>
          </cell>
        </row>
        <row r="18575">
          <cell r="A18575" t="str">
            <v>Women Printed Kurta with Palazzos</v>
          </cell>
          <cell r="B18575" t="str">
            <v>HERE&amp;NOW</v>
          </cell>
          <cell r="C18575">
            <v>4.3</v>
          </cell>
          <cell r="D18575">
            <v>6</v>
          </cell>
        </row>
        <row r="18576">
          <cell r="A18576" t="str">
            <v>Women Lifestyle Joggers</v>
          </cell>
          <cell r="B18576" t="str">
            <v>HRX by Hrithik Roshan</v>
          </cell>
          <cell r="C18576">
            <v>4.4000000000000004</v>
          </cell>
          <cell r="D18576">
            <v>306</v>
          </cell>
        </row>
        <row r="18577">
          <cell r="A18577" t="str">
            <v>A-Line Midi Dress with Jacket</v>
          </cell>
          <cell r="B18577" t="str">
            <v>Vishudh</v>
          </cell>
          <cell r="C18577">
            <v>0</v>
          </cell>
          <cell r="D18577">
            <v>0</v>
          </cell>
        </row>
        <row r="18578">
          <cell r="A18578" t="str">
            <v>Men Typography Printed T-shirt</v>
          </cell>
          <cell r="B18578" t="str">
            <v>Slazenger</v>
          </cell>
          <cell r="C18578">
            <v>0</v>
          </cell>
          <cell r="D18578">
            <v>0</v>
          </cell>
        </row>
        <row r="18579">
          <cell r="A18579" t="str">
            <v>Gold-Toned Jewellery Set</v>
          </cell>
          <cell r="B18579" t="str">
            <v>Zaveri Pearls</v>
          </cell>
          <cell r="C18579">
            <v>4</v>
          </cell>
          <cell r="D18579">
            <v>487</v>
          </cell>
        </row>
        <row r="18580">
          <cell r="A18580" t="str">
            <v>Women Solid Maxi Dress</v>
          </cell>
          <cell r="B18580" t="str">
            <v>La Zoire</v>
          </cell>
          <cell r="C18580">
            <v>4.0999999999999996</v>
          </cell>
          <cell r="D18580">
            <v>152</v>
          </cell>
        </row>
        <row r="18581">
          <cell r="A18581" t="str">
            <v>Colourblocked Polo Collar T-shirt</v>
          </cell>
          <cell r="B18581" t="str">
            <v>Austin wood</v>
          </cell>
          <cell r="C18581">
            <v>4</v>
          </cell>
          <cell r="D18581">
            <v>402</v>
          </cell>
        </row>
        <row r="18582">
          <cell r="A18582" t="str">
            <v>Pure Cotton Striped Top</v>
          </cell>
          <cell r="B18582" t="str">
            <v>DressBerry</v>
          </cell>
          <cell r="C18582">
            <v>4.5999999999999996</v>
          </cell>
          <cell r="D18582">
            <v>9</v>
          </cell>
        </row>
        <row r="18583">
          <cell r="A18583" t="str">
            <v>Non Padded Balconette Bra</v>
          </cell>
          <cell r="B18583" t="str">
            <v>Planetinner</v>
          </cell>
          <cell r="C18583">
            <v>0</v>
          </cell>
          <cell r="D18583">
            <v>0</v>
          </cell>
        </row>
        <row r="18584">
          <cell r="A18584" t="str">
            <v>Men Analogue Watch</v>
          </cell>
          <cell r="B18584" t="str">
            <v>Fastrack</v>
          </cell>
          <cell r="C18584">
            <v>4.4000000000000004</v>
          </cell>
          <cell r="D18584">
            <v>222</v>
          </cell>
        </row>
        <row r="18585">
          <cell r="A18585" t="str">
            <v>Solid New Neckline Dress</v>
          </cell>
          <cell r="B18585" t="str">
            <v>Athena</v>
          </cell>
          <cell r="C18585">
            <v>4.2</v>
          </cell>
          <cell r="D18585">
            <v>5</v>
          </cell>
        </row>
        <row r="18586">
          <cell r="A18586" t="str">
            <v>Women Solid Flatform Sneakers</v>
          </cell>
          <cell r="B18586" t="str">
            <v>Roadster</v>
          </cell>
          <cell r="C18586">
            <v>3.6</v>
          </cell>
          <cell r="D18586">
            <v>26</v>
          </cell>
        </row>
        <row r="18587">
          <cell r="A18587" t="str">
            <v>Slim Fit Casual Shirt</v>
          </cell>
          <cell r="B18587" t="str">
            <v>United Colors of Benetton</v>
          </cell>
          <cell r="C18587">
            <v>0</v>
          </cell>
          <cell r="D18587">
            <v>0</v>
          </cell>
        </row>
        <row r="18588">
          <cell r="A18588" t="str">
            <v>Women Flared Mesh Dress</v>
          </cell>
          <cell r="B18588" t="str">
            <v>H&amp;M</v>
          </cell>
          <cell r="C18588">
            <v>0</v>
          </cell>
          <cell r="D18588">
            <v>0</v>
          </cell>
        </row>
        <row r="18589">
          <cell r="A18589" t="str">
            <v>Double Breasted Pleated Dress</v>
          </cell>
          <cell r="B18589" t="str">
            <v>ZALORA WORK</v>
          </cell>
          <cell r="C18589">
            <v>0</v>
          </cell>
          <cell r="D18589">
            <v>0</v>
          </cell>
        </row>
        <row r="18590">
          <cell r="A18590" t="str">
            <v>Men Slim Fit Semiformal Shirt</v>
          </cell>
          <cell r="B18590" t="str">
            <v>INVICTUS</v>
          </cell>
          <cell r="C18590">
            <v>0</v>
          </cell>
          <cell r="D18590">
            <v>0</v>
          </cell>
        </row>
        <row r="18591">
          <cell r="A18591" t="str">
            <v>Ethnic Motifs Embroidered Maxi</v>
          </cell>
          <cell r="B18591" t="str">
            <v>EthnoVogue</v>
          </cell>
          <cell r="C18591">
            <v>3.3</v>
          </cell>
          <cell r="D18591">
            <v>9</v>
          </cell>
        </row>
        <row r="18592">
          <cell r="A18592" t="str">
            <v>Embroidered Tunic</v>
          </cell>
          <cell r="B18592" t="str">
            <v>Global Desi</v>
          </cell>
          <cell r="C18592">
            <v>3.9</v>
          </cell>
          <cell r="D18592">
            <v>48</v>
          </cell>
        </row>
        <row r="18593">
          <cell r="A18593" t="str">
            <v>120 TC King Bedsheet 2 Covers</v>
          </cell>
          <cell r="B18593" t="str">
            <v>EK</v>
          </cell>
          <cell r="C18593">
            <v>0</v>
          </cell>
          <cell r="D18593">
            <v>0</v>
          </cell>
        </row>
        <row r="18594">
          <cell r="A18594" t="str">
            <v>Women Cotton Kurti Set</v>
          </cell>
          <cell r="B18594" t="str">
            <v>Anouk</v>
          </cell>
          <cell r="C18594">
            <v>4.0999999999999996</v>
          </cell>
          <cell r="D18594">
            <v>40</v>
          </cell>
        </row>
        <row r="18595">
          <cell r="A18595" t="str">
            <v>144 TC Queen 2 Pillow Covers</v>
          </cell>
          <cell r="B18595" t="str">
            <v>Aura</v>
          </cell>
          <cell r="C18595">
            <v>4.0999999999999996</v>
          </cell>
          <cell r="D18595">
            <v>13</v>
          </cell>
        </row>
        <row r="18596">
          <cell r="A18596" t="str">
            <v>Men Typography Printed Applique T-shirt</v>
          </cell>
          <cell r="B18596" t="str">
            <v>max</v>
          </cell>
          <cell r="C18596">
            <v>0</v>
          </cell>
          <cell r="D18596">
            <v>0</v>
          </cell>
        </row>
        <row r="18597">
          <cell r="A18597" t="str">
            <v>Delicate Face Cleanser 200 ml</v>
          </cell>
          <cell r="B18597" t="str">
            <v>Forest Essentials</v>
          </cell>
          <cell r="C18597">
            <v>4.7</v>
          </cell>
          <cell r="D18597">
            <v>393</v>
          </cell>
        </row>
        <row r="18598">
          <cell r="A18598" t="str">
            <v>Men Typography Printed Applique T-shirt</v>
          </cell>
          <cell r="B18598" t="str">
            <v>max</v>
          </cell>
          <cell r="C18598">
            <v>0</v>
          </cell>
          <cell r="D18598">
            <v>0</v>
          </cell>
        </row>
        <row r="18599">
          <cell r="A18599" t="str">
            <v>Delicate Face Cleanser 200 ml</v>
          </cell>
          <cell r="B18599" t="str">
            <v>Forest Essentials</v>
          </cell>
          <cell r="C18599">
            <v>4.7</v>
          </cell>
          <cell r="D18599">
            <v>393</v>
          </cell>
        </row>
        <row r="18600">
          <cell r="A18600" t="str">
            <v>Women Printed Top &amp; Skirt</v>
          </cell>
          <cell r="B18600" t="str">
            <v>Berrylush</v>
          </cell>
          <cell r="C18600">
            <v>3.6</v>
          </cell>
          <cell r="D18600">
            <v>7</v>
          </cell>
        </row>
        <row r="18601">
          <cell r="A18601" t="str">
            <v>Women Ballerinas Flats</v>
          </cell>
          <cell r="B18601" t="str">
            <v>Mochi</v>
          </cell>
          <cell r="C18601">
            <v>0</v>
          </cell>
          <cell r="D18601">
            <v>0</v>
          </cell>
        </row>
        <row r="18602">
          <cell r="A18602" t="str">
            <v>Colourblocked Sporty Jacket with Patchwork</v>
          </cell>
          <cell r="B18602" t="str">
            <v>PUMA Motorsport</v>
          </cell>
          <cell r="C18602">
            <v>0</v>
          </cell>
          <cell r="D18602">
            <v>0</v>
          </cell>
        </row>
        <row r="18603">
          <cell r="A18603" t="str">
            <v>Embroidered Straight Kurta</v>
          </cell>
          <cell r="B18603" t="str">
            <v>Saadgi</v>
          </cell>
          <cell r="C18603">
            <v>4.0999999999999996</v>
          </cell>
          <cell r="D18603">
            <v>14</v>
          </cell>
        </row>
        <row r="18604">
          <cell r="A18604" t="str">
            <v>Pure Cotton Henley Pure Cotton T-shirt</v>
          </cell>
          <cell r="B18604" t="str">
            <v>Roadster</v>
          </cell>
          <cell r="C18604">
            <v>4.0999999999999996</v>
          </cell>
          <cell r="D18604">
            <v>83</v>
          </cell>
        </row>
        <row r="18605">
          <cell r="A18605" t="str">
            <v>Women Denim Solid A-Line Dress</v>
          </cell>
          <cell r="B18605" t="str">
            <v>STREET 9</v>
          </cell>
          <cell r="C18605">
            <v>4.4000000000000004</v>
          </cell>
          <cell r="D18605">
            <v>222</v>
          </cell>
        </row>
        <row r="18606">
          <cell r="A18606" t="str">
            <v>Women Solid Comfort Heels</v>
          </cell>
          <cell r="B18606" t="str">
            <v>Mochi</v>
          </cell>
          <cell r="C18606">
            <v>4.5999999999999996</v>
          </cell>
          <cell r="D18606">
            <v>10</v>
          </cell>
        </row>
        <row r="18607">
          <cell r="A18607" t="str">
            <v>Men Thong Flip-Flops</v>
          </cell>
          <cell r="B18607" t="str">
            <v>Puma</v>
          </cell>
          <cell r="C18607">
            <v>0</v>
          </cell>
          <cell r="D18607">
            <v>0</v>
          </cell>
        </row>
        <row r="18608">
          <cell r="A18608" t="str">
            <v>Men Oversized Sunglasses with UV Protected Lens</v>
          </cell>
          <cell r="B18608" t="str">
            <v>Lee Cooper</v>
          </cell>
          <cell r="C18608">
            <v>0</v>
          </cell>
          <cell r="D18608">
            <v>0</v>
          </cell>
        </row>
        <row r="18609">
          <cell r="A18609" t="str">
            <v>Men Jacquard Nehru Jacket</v>
          </cell>
          <cell r="B18609" t="str">
            <v>Manyavar</v>
          </cell>
          <cell r="C18609">
            <v>0</v>
          </cell>
          <cell r="D18609">
            <v>0</v>
          </cell>
        </row>
        <row r="18610">
          <cell r="A18610" t="str">
            <v>300 TC King Size Bedsheet</v>
          </cell>
          <cell r="B18610" t="str">
            <v>Arrabi</v>
          </cell>
          <cell r="C18610">
            <v>5</v>
          </cell>
          <cell r="D18610">
            <v>7</v>
          </cell>
        </row>
        <row r="18611">
          <cell r="A18611" t="str">
            <v>Slim Fit Formal Shirt</v>
          </cell>
          <cell r="B18611" t="str">
            <v>Louis Philippe</v>
          </cell>
          <cell r="C18611">
            <v>3.7</v>
          </cell>
          <cell r="D18611">
            <v>3</v>
          </cell>
        </row>
        <row r="18612">
          <cell r="A18612" t="str">
            <v>Set of 5 Cushion Fillers</v>
          </cell>
          <cell r="B18612" t="str">
            <v>ROMEE</v>
          </cell>
          <cell r="C18612">
            <v>3.8</v>
          </cell>
          <cell r="D18612">
            <v>635</v>
          </cell>
        </row>
        <row r="18613">
          <cell r="A18613" t="str">
            <v>Pure Cotton Casual Shirt</v>
          </cell>
          <cell r="B18613" t="str">
            <v>Roadster</v>
          </cell>
          <cell r="C18613">
            <v>0</v>
          </cell>
          <cell r="D18613">
            <v>0</v>
          </cell>
        </row>
        <row r="18614">
          <cell r="A18614" t="str">
            <v>Men Skinny Fit Jeans</v>
          </cell>
          <cell r="B18614" t="str">
            <v>HERE&amp;NOW</v>
          </cell>
          <cell r="C18614">
            <v>1.7</v>
          </cell>
          <cell r="D18614">
            <v>7</v>
          </cell>
        </row>
        <row r="18615">
          <cell r="A18615" t="str">
            <v>Women Straight Fit High-Rise Jeans</v>
          </cell>
          <cell r="B18615" t="str">
            <v>URBANIC</v>
          </cell>
          <cell r="C18615">
            <v>4.3</v>
          </cell>
          <cell r="D18615">
            <v>9</v>
          </cell>
        </row>
        <row r="18616">
          <cell r="A18616" t="str">
            <v>Zip Around Wallet Wrist Loop</v>
          </cell>
          <cell r="B18616" t="str">
            <v>Mast &amp; Harbour</v>
          </cell>
          <cell r="C18616">
            <v>4.8</v>
          </cell>
          <cell r="D18616">
            <v>8</v>
          </cell>
        </row>
        <row r="18617">
          <cell r="A18617" t="str">
            <v>Men Slim Fit Jeans</v>
          </cell>
          <cell r="B18617" t="str">
            <v>Mast &amp; Harbour</v>
          </cell>
          <cell r="C18617">
            <v>4.0999999999999996</v>
          </cell>
          <cell r="D18617">
            <v>33</v>
          </cell>
        </row>
        <row r="18618">
          <cell r="A18618" t="str">
            <v>Midi Dress</v>
          </cell>
          <cell r="B18618" t="str">
            <v>Allen Solly Woman</v>
          </cell>
          <cell r="C18618">
            <v>0</v>
          </cell>
          <cell r="D18618">
            <v>0</v>
          </cell>
        </row>
        <row r="18619">
          <cell r="A18619" t="str">
            <v>Crepe A-Line Mini One Shoulder Dress</v>
          </cell>
          <cell r="B18619" t="str">
            <v>Label Ritu Kumar</v>
          </cell>
          <cell r="C18619">
            <v>4.5</v>
          </cell>
          <cell r="D18619">
            <v>4</v>
          </cell>
        </row>
        <row r="18620">
          <cell r="A18620" t="str">
            <v>Printed Ruched Crop Top</v>
          </cell>
          <cell r="B18620" t="str">
            <v>URBANIC</v>
          </cell>
          <cell r="C18620">
            <v>4.9000000000000004</v>
          </cell>
          <cell r="D18620">
            <v>9</v>
          </cell>
        </row>
        <row r="18621">
          <cell r="A18621" t="str">
            <v>Women Betty Regular Jeggings</v>
          </cell>
          <cell r="B18621" t="str">
            <v>Flying Machine</v>
          </cell>
          <cell r="C18621">
            <v>3.8</v>
          </cell>
          <cell r="D18621">
            <v>71</v>
          </cell>
        </row>
        <row r="18622">
          <cell r="A18622" t="str">
            <v>Woven Design Silk Blend Saree</v>
          </cell>
          <cell r="B18622" t="str">
            <v>Exclusiva</v>
          </cell>
          <cell r="C18622">
            <v>0</v>
          </cell>
          <cell r="D18622">
            <v>0</v>
          </cell>
        </row>
        <row r="18623">
          <cell r="A18623" t="str">
            <v>Women Anarkali Kurta</v>
          </cell>
          <cell r="B18623" t="str">
            <v>Indi INSIDE</v>
          </cell>
          <cell r="C18623">
            <v>0</v>
          </cell>
          <cell r="D18623">
            <v>0</v>
          </cell>
        </row>
        <row r="18624">
          <cell r="A18624" t="str">
            <v>Women Regular Fit Regular Trousers</v>
          </cell>
          <cell r="B18624" t="str">
            <v>Jaipur Kurti</v>
          </cell>
          <cell r="C18624">
            <v>4.4000000000000004</v>
          </cell>
          <cell r="D18624">
            <v>8</v>
          </cell>
        </row>
        <row r="18625">
          <cell r="A18625" t="str">
            <v>Men Lazer Cut Ethinic Loafers</v>
          </cell>
          <cell r="B18625" t="str">
            <v>Azzaro Black</v>
          </cell>
          <cell r="C18625">
            <v>4.5</v>
          </cell>
          <cell r="D18625">
            <v>24</v>
          </cell>
        </row>
        <row r="18626">
          <cell r="A18626" t="str">
            <v>Floral PU Shopper Shoulder Bag</v>
          </cell>
          <cell r="B18626" t="str">
            <v>Chumbak</v>
          </cell>
          <cell r="C18626">
            <v>0</v>
          </cell>
          <cell r="D18626">
            <v>0</v>
          </cell>
        </row>
        <row r="18627">
          <cell r="A18627" t="str">
            <v>Boys Typography Printed Applique T-shirt</v>
          </cell>
          <cell r="B18627" t="str">
            <v>max</v>
          </cell>
          <cell r="C18627">
            <v>0</v>
          </cell>
          <cell r="D18627">
            <v>0</v>
          </cell>
        </row>
        <row r="18628">
          <cell r="A18628" t="str">
            <v>Women Starblast Running Shoes</v>
          </cell>
          <cell r="B18628" t="str">
            <v>plaeto</v>
          </cell>
          <cell r="C18628">
            <v>0</v>
          </cell>
          <cell r="D18628">
            <v>0</v>
          </cell>
        </row>
        <row r="18629">
          <cell r="A18629" t="str">
            <v>Women Regular Fit Regular Trousers</v>
          </cell>
          <cell r="B18629" t="str">
            <v>Pepe Jeans</v>
          </cell>
          <cell r="C18629">
            <v>5</v>
          </cell>
          <cell r="D18629">
            <v>6</v>
          </cell>
        </row>
        <row r="18630">
          <cell r="A18630" t="str">
            <v>Solid Double Queen Bedding Set</v>
          </cell>
          <cell r="B18630" t="str">
            <v>JC Collection</v>
          </cell>
          <cell r="C18630">
            <v>0</v>
          </cell>
          <cell r="D18630">
            <v>0</v>
          </cell>
        </row>
        <row r="18631">
          <cell r="A18631" t="str">
            <v>Solid Baby Doll</v>
          </cell>
          <cell r="B18631" t="str">
            <v>Klamotten</v>
          </cell>
          <cell r="C18631">
            <v>4.2</v>
          </cell>
          <cell r="D18631">
            <v>1100</v>
          </cell>
        </row>
        <row r="18632">
          <cell r="A18632" t="str">
            <v>Men Madagascar V-Neck T-shirt</v>
          </cell>
          <cell r="B18632" t="str">
            <v>max</v>
          </cell>
          <cell r="C18632">
            <v>0</v>
          </cell>
          <cell r="D18632">
            <v>0</v>
          </cell>
        </row>
        <row r="18633">
          <cell r="A18633" t="str">
            <v>Matinee Lipstick - 17</v>
          </cell>
          <cell r="B18633" t="str">
            <v>MARS</v>
          </cell>
          <cell r="C18633">
            <v>0</v>
          </cell>
          <cell r="D18633">
            <v>0</v>
          </cell>
        </row>
        <row r="18634">
          <cell r="A18634" t="str">
            <v>Lady Million Empire EDP 80ml</v>
          </cell>
          <cell r="B18634" t="str">
            <v>Paco Rabanne</v>
          </cell>
          <cell r="C18634">
            <v>4.7</v>
          </cell>
          <cell r="D18634">
            <v>11</v>
          </cell>
        </row>
        <row r="18635">
          <cell r="A18635" t="str">
            <v>Solid Night suit</v>
          </cell>
          <cell r="B18635" t="str">
            <v>Chemistry</v>
          </cell>
          <cell r="C18635">
            <v>3.8</v>
          </cell>
          <cell r="D18635">
            <v>56</v>
          </cell>
        </row>
        <row r="18636">
          <cell r="A18636" t="str">
            <v>Women Floral Fit &amp; Flare Dress</v>
          </cell>
          <cell r="B18636" t="str">
            <v>JC Collection</v>
          </cell>
          <cell r="C18636">
            <v>4.4000000000000004</v>
          </cell>
          <cell r="D18636">
            <v>10</v>
          </cell>
        </row>
        <row r="18637">
          <cell r="A18637" t="str">
            <v>PU Half Moon Hobo Bag with Tasselled</v>
          </cell>
          <cell r="B18637" t="str">
            <v>FOREVER 21</v>
          </cell>
          <cell r="C18637">
            <v>0</v>
          </cell>
          <cell r="D18637">
            <v>0</v>
          </cell>
        </row>
        <row r="18638">
          <cell r="A18638" t="str">
            <v>PU Half Moon Handheld Bag</v>
          </cell>
          <cell r="B18638" t="str">
            <v>Van Heusen</v>
          </cell>
          <cell r="C18638">
            <v>4.5999999999999996</v>
          </cell>
          <cell r="D18638">
            <v>10</v>
          </cell>
        </row>
        <row r="18639">
          <cell r="A18639" t="str">
            <v>Women Printed A-Line Dress</v>
          </cell>
          <cell r="B18639" t="str">
            <v>InWeave</v>
          </cell>
          <cell r="C18639">
            <v>4.0999999999999996</v>
          </cell>
          <cell r="D18639">
            <v>64</v>
          </cell>
        </row>
        <row r="18640">
          <cell r="A18640" t="str">
            <v>Printed Saree</v>
          </cell>
          <cell r="B18640" t="str">
            <v>KALINI</v>
          </cell>
          <cell r="C18640">
            <v>3.6</v>
          </cell>
          <cell r="D18640">
            <v>364</v>
          </cell>
        </row>
        <row r="18641">
          <cell r="A18641" t="str">
            <v>Set of 2 Floral Wall Arts</v>
          </cell>
          <cell r="B18641" t="str">
            <v>Art Street</v>
          </cell>
          <cell r="C18641">
            <v>4.3</v>
          </cell>
          <cell r="D18641">
            <v>7</v>
          </cell>
        </row>
        <row r="18642">
          <cell r="A18642" t="str">
            <v>Women Solid Pleated Trousers</v>
          </cell>
          <cell r="B18642" t="str">
            <v>Mast &amp; Harbour</v>
          </cell>
          <cell r="C18642">
            <v>4.0999999999999996</v>
          </cell>
          <cell r="D18642">
            <v>7</v>
          </cell>
        </row>
        <row r="18643">
          <cell r="A18643" t="str">
            <v>WOmen Textured Wallet</v>
          </cell>
          <cell r="B18643" t="str">
            <v>Baggit</v>
          </cell>
          <cell r="C18643">
            <v>4.7</v>
          </cell>
          <cell r="D18643">
            <v>99</v>
          </cell>
        </row>
        <row r="18644">
          <cell r="A18644" t="str">
            <v>Slim Fit Opaque Casual Shirt</v>
          </cell>
          <cell r="B18644" t="str">
            <v>HIGHLANDER</v>
          </cell>
          <cell r="C18644">
            <v>3.7</v>
          </cell>
          <cell r="D18644">
            <v>25</v>
          </cell>
        </row>
        <row r="18645">
          <cell r="A18645" t="str">
            <v>Men Basket Weave Loafers</v>
          </cell>
          <cell r="B18645" t="str">
            <v>Roadster</v>
          </cell>
          <cell r="C18645">
            <v>4</v>
          </cell>
          <cell r="D18645">
            <v>6</v>
          </cell>
        </row>
        <row r="18646">
          <cell r="A18646" t="str">
            <v>Ethnic Motifs Banarasi Tissue Saree</v>
          </cell>
          <cell r="B18646" t="str">
            <v>Unnati Silks</v>
          </cell>
          <cell r="C18646">
            <v>0</v>
          </cell>
          <cell r="D18646">
            <v>0</v>
          </cell>
        </row>
        <row r="18647">
          <cell r="A18647" t="str">
            <v>Ribbed Crop Top</v>
          </cell>
          <cell r="B18647" t="str">
            <v>NA-KD</v>
          </cell>
          <cell r="C18647">
            <v>0</v>
          </cell>
          <cell r="D18647">
            <v>0</v>
          </cell>
        </row>
        <row r="18648">
          <cell r="A18648" t="str">
            <v>Women Slim Fit High-Rise Shorts</v>
          </cell>
          <cell r="B18648" t="str">
            <v>FREAKINS</v>
          </cell>
          <cell r="C18648">
            <v>0</v>
          </cell>
          <cell r="D18648">
            <v>0</v>
          </cell>
        </row>
        <row r="18649">
          <cell r="A18649" t="str">
            <v>Net A-Line Tube Dress</v>
          </cell>
          <cell r="B18649" t="str">
            <v>Eavan</v>
          </cell>
          <cell r="C18649">
            <v>0</v>
          </cell>
          <cell r="D18649">
            <v>0</v>
          </cell>
        </row>
        <row r="18650">
          <cell r="A18650" t="str">
            <v>Striped Monochrome Dress</v>
          </cell>
          <cell r="B18650" t="str">
            <v>Amydus</v>
          </cell>
          <cell r="C18650">
            <v>0</v>
          </cell>
          <cell r="D18650">
            <v>0</v>
          </cell>
        </row>
        <row r="18651">
          <cell r="A18651" t="str">
            <v>Women T-shirt</v>
          </cell>
          <cell r="B18651" t="str">
            <v>ONLY</v>
          </cell>
          <cell r="C18651">
            <v>4.5999999999999996</v>
          </cell>
          <cell r="D18651">
            <v>7</v>
          </cell>
        </row>
        <row r="18652">
          <cell r="A18652" t="str">
            <v>Slim Fit Formal Blazer</v>
          </cell>
          <cell r="B18652" t="str">
            <v>FAVOROSKI</v>
          </cell>
          <cell r="C18652">
            <v>4</v>
          </cell>
          <cell r="D18652">
            <v>37</v>
          </cell>
        </row>
        <row r="18653">
          <cell r="A18653" t="str">
            <v>Women Printed Thong Flip-Flops</v>
          </cell>
          <cell r="B18653" t="str">
            <v>KazarMax</v>
          </cell>
          <cell r="C18653">
            <v>4.4000000000000004</v>
          </cell>
          <cell r="D18653">
            <v>104</v>
          </cell>
        </row>
        <row r="18654">
          <cell r="A18654" t="str">
            <v>Women Striped Kurta</v>
          </cell>
          <cell r="B18654" t="str">
            <v>Anouk</v>
          </cell>
          <cell r="C18654">
            <v>4</v>
          </cell>
          <cell r="D18654">
            <v>32</v>
          </cell>
        </row>
        <row r="18655">
          <cell r="A18655" t="str">
            <v>Solid Block Heels</v>
          </cell>
          <cell r="B18655" t="str">
            <v>Roadster</v>
          </cell>
          <cell r="C18655">
            <v>4</v>
          </cell>
          <cell r="D18655">
            <v>2</v>
          </cell>
        </row>
        <row r="18656">
          <cell r="A18656" t="str">
            <v>Men Brogues</v>
          </cell>
          <cell r="B18656" t="str">
            <v>San Frissco</v>
          </cell>
          <cell r="C18656">
            <v>0</v>
          </cell>
          <cell r="D18656">
            <v>0</v>
          </cell>
        </row>
        <row r="18657">
          <cell r="A18657" t="str">
            <v>Men Running Shoes</v>
          </cell>
          <cell r="B18657" t="str">
            <v>Power</v>
          </cell>
          <cell r="C18657">
            <v>3.4</v>
          </cell>
          <cell r="D18657">
            <v>7</v>
          </cell>
        </row>
        <row r="18658">
          <cell r="A18658" t="str">
            <v>Men Slim Fit Casual Shirt</v>
          </cell>
          <cell r="B18658" t="str">
            <v>INVICTUS</v>
          </cell>
          <cell r="C18658">
            <v>0</v>
          </cell>
          <cell r="D18658">
            <v>0</v>
          </cell>
        </row>
        <row r="18659">
          <cell r="A18659" t="str">
            <v>Women Swagger Handheld Bag</v>
          </cell>
          <cell r="B18659" t="str">
            <v>Mochi</v>
          </cell>
          <cell r="C18659">
            <v>4.5</v>
          </cell>
          <cell r="D18659">
            <v>12</v>
          </cell>
        </row>
        <row r="18660">
          <cell r="A18660" t="str">
            <v>Slim Fit Casual Shirt</v>
          </cell>
          <cell r="B18660" t="str">
            <v>Blackberrys</v>
          </cell>
          <cell r="C18660">
            <v>0</v>
          </cell>
          <cell r="D18660">
            <v>0</v>
          </cell>
        </row>
        <row r="18661">
          <cell r="A18661" t="str">
            <v>Embossed Sleeves Sweatshirt</v>
          </cell>
          <cell r="B18661" t="str">
            <v>Jack &amp; Jones</v>
          </cell>
          <cell r="C18661">
            <v>4.3</v>
          </cell>
          <cell r="D18661">
            <v>81</v>
          </cell>
        </row>
        <row r="18662">
          <cell r="A18662" t="str">
            <v>Women Wide Leg Jeans</v>
          </cell>
          <cell r="B18662" t="str">
            <v>Roadster</v>
          </cell>
          <cell r="C18662">
            <v>3.9</v>
          </cell>
          <cell r="D18662">
            <v>62</v>
          </cell>
        </row>
        <row r="18663">
          <cell r="A18663" t="str">
            <v>Women Open Toe Flats</v>
          </cell>
          <cell r="B18663" t="str">
            <v>Shezone</v>
          </cell>
          <cell r="C18663">
            <v>4</v>
          </cell>
          <cell r="D18663">
            <v>43</v>
          </cell>
        </row>
        <row r="18664">
          <cell r="A18664" t="str">
            <v>Men Suede Driving Shoes</v>
          </cell>
          <cell r="B18664" t="str">
            <v>Hush Puppies</v>
          </cell>
          <cell r="C18664">
            <v>0</v>
          </cell>
          <cell r="D18664">
            <v>0</v>
          </cell>
        </row>
        <row r="18665">
          <cell r="A18665" t="str">
            <v>Lightly Padded T-shirt Bra</v>
          </cell>
          <cell r="B18665" t="str">
            <v>PrettyCat</v>
          </cell>
          <cell r="C18665">
            <v>4</v>
          </cell>
          <cell r="D18665">
            <v>20</v>
          </cell>
        </row>
        <row r="18666">
          <cell r="A18666" t="str">
            <v>Women Solid Block Heels</v>
          </cell>
          <cell r="B18666" t="str">
            <v>CORSICA</v>
          </cell>
          <cell r="C18666">
            <v>3.2</v>
          </cell>
          <cell r="D18666">
            <v>42</v>
          </cell>
        </row>
        <row r="18667">
          <cell r="A18667" t="str">
            <v>Comfort Mules</v>
          </cell>
          <cell r="B18667" t="str">
            <v>Mochi</v>
          </cell>
          <cell r="C18667">
            <v>4.7</v>
          </cell>
          <cell r="D18667">
            <v>28</v>
          </cell>
        </row>
        <row r="18668">
          <cell r="A18668" t="str">
            <v>Women Small String Pouch Bag</v>
          </cell>
          <cell r="B18668" t="str">
            <v>H&amp;M</v>
          </cell>
          <cell r="C18668">
            <v>0</v>
          </cell>
          <cell r="D18668">
            <v>0</v>
          </cell>
        </row>
        <row r="18669">
          <cell r="A18669" t="str">
            <v>Block Mules</v>
          </cell>
          <cell r="B18669" t="str">
            <v>ERIDANI</v>
          </cell>
          <cell r="C18669">
            <v>0</v>
          </cell>
          <cell r="D18669">
            <v>0</v>
          </cell>
        </row>
        <row r="18670">
          <cell r="A18670" t="str">
            <v>Floral Cotton Printed Saree</v>
          </cell>
          <cell r="B18670" t="str">
            <v>Suta</v>
          </cell>
          <cell r="C18670">
            <v>4.0999999999999996</v>
          </cell>
          <cell r="D18670">
            <v>15</v>
          </cell>
        </row>
        <row r="18671">
          <cell r="A18671" t="str">
            <v>Women Embroidered Jashn Kurta</v>
          </cell>
          <cell r="B18671" t="str">
            <v>House of Pataudi</v>
          </cell>
          <cell r="C18671">
            <v>4</v>
          </cell>
          <cell r="D18671">
            <v>5</v>
          </cell>
        </row>
        <row r="18672">
          <cell r="A18672" t="str">
            <v>Men Sherwani</v>
          </cell>
          <cell r="B18672" t="str">
            <v>KISAH</v>
          </cell>
          <cell r="C18672">
            <v>0</v>
          </cell>
          <cell r="D18672">
            <v>0</v>
          </cell>
        </row>
        <row r="18673">
          <cell r="A18673" t="str">
            <v>Gold-Plated Mangalsutra Set</v>
          </cell>
          <cell r="B18673" t="str">
            <v>ZENEME</v>
          </cell>
          <cell r="C18673">
            <v>3.3</v>
          </cell>
          <cell r="D18673">
            <v>39</v>
          </cell>
        </row>
        <row r="18674">
          <cell r="A18674" t="str">
            <v>Men Cotton Printed Shirt</v>
          </cell>
          <cell r="B18674" t="str">
            <v>United Colors of Benetton</v>
          </cell>
          <cell r="C18674">
            <v>0</v>
          </cell>
          <cell r="D18674">
            <v>0</v>
          </cell>
        </row>
        <row r="18675">
          <cell r="A18675" t="str">
            <v>Cotton Maxi Dress</v>
          </cell>
          <cell r="B18675" t="str">
            <v>MANGO</v>
          </cell>
          <cell r="C18675">
            <v>4.0999999999999996</v>
          </cell>
          <cell r="D18675">
            <v>8</v>
          </cell>
        </row>
        <row r="18676">
          <cell r="A18676" t="str">
            <v>Unisex Printed Night suit</v>
          </cell>
          <cell r="B18676" t="str">
            <v>Cherry Crumble</v>
          </cell>
          <cell r="C18676">
            <v>4.4000000000000004</v>
          </cell>
          <cell r="D18676">
            <v>111</v>
          </cell>
        </row>
        <row r="18677">
          <cell r="A18677" t="str">
            <v>Tailored Jacket</v>
          </cell>
          <cell r="B18677" t="str">
            <v>Jack &amp; Jones</v>
          </cell>
          <cell r="C18677">
            <v>3.9</v>
          </cell>
          <cell r="D18677">
            <v>8</v>
          </cell>
        </row>
        <row r="18678">
          <cell r="A18678" t="str">
            <v>Men Leather Two Fold Wallet</v>
          </cell>
          <cell r="B18678" t="str">
            <v>Peter England</v>
          </cell>
          <cell r="C18678">
            <v>4.5999999999999996</v>
          </cell>
          <cell r="D18678">
            <v>62</v>
          </cell>
        </row>
        <row r="18679">
          <cell r="A18679" t="str">
            <v>Solid Tailored Jacket</v>
          </cell>
          <cell r="B18679" t="str">
            <v>Tokyo Talkies</v>
          </cell>
          <cell r="C18679">
            <v>4.2</v>
          </cell>
          <cell r="D18679">
            <v>87</v>
          </cell>
        </row>
        <row r="18680">
          <cell r="A18680" t="str">
            <v>Slim Fit Cotton Casual Shirt</v>
          </cell>
          <cell r="B18680" t="str">
            <v>Dennis Lingo</v>
          </cell>
          <cell r="C18680">
            <v>4.3</v>
          </cell>
          <cell r="D18680">
            <v>142</v>
          </cell>
        </row>
        <row r="18681">
          <cell r="A18681" t="str">
            <v>Men Solid Biker Jacket</v>
          </cell>
          <cell r="B18681" t="str">
            <v>HIGHLANDER</v>
          </cell>
          <cell r="C18681">
            <v>4.2</v>
          </cell>
          <cell r="D18681">
            <v>294</v>
          </cell>
        </row>
        <row r="18682">
          <cell r="A18682" t="str">
            <v>Girls Floral Print Wrap Dress</v>
          </cell>
          <cell r="B18682" t="str">
            <v>Mango Kids</v>
          </cell>
          <cell r="C18682">
            <v>0</v>
          </cell>
          <cell r="D18682">
            <v>0</v>
          </cell>
        </row>
        <row r="18683">
          <cell r="A18683" t="str">
            <v>Croc Textured Pumps</v>
          </cell>
          <cell r="B18683" t="str">
            <v>Carlton London</v>
          </cell>
          <cell r="C18683">
            <v>0</v>
          </cell>
          <cell r="D18683">
            <v>0</v>
          </cell>
        </row>
        <row r="18684">
          <cell r="A18684" t="str">
            <v>Men Laser Cut Two Fold Wallet</v>
          </cell>
          <cell r="B18684" t="str">
            <v>HIGHLANDER</v>
          </cell>
          <cell r="C18684">
            <v>3.9</v>
          </cell>
          <cell r="D18684">
            <v>38</v>
          </cell>
        </row>
        <row r="18685">
          <cell r="A18685" t="str">
            <v>Tie and Dye Silk Blend Saree</v>
          </cell>
          <cell r="B18685" t="str">
            <v>Charukriti</v>
          </cell>
          <cell r="C18685">
            <v>0</v>
          </cell>
          <cell r="D18685">
            <v>0</v>
          </cell>
        </row>
        <row r="18686">
          <cell r="A18686" t="str">
            <v>Men Printed Applique T-shirt</v>
          </cell>
          <cell r="B18686" t="str">
            <v>max</v>
          </cell>
          <cell r="C18686">
            <v>0</v>
          </cell>
          <cell r="D18686">
            <v>0</v>
          </cell>
        </row>
        <row r="18687">
          <cell r="A18687" t="str">
            <v>Floral Fit and Flare Dress</v>
          </cell>
          <cell r="B18687" t="str">
            <v>Suta</v>
          </cell>
          <cell r="C18687">
            <v>0</v>
          </cell>
          <cell r="D18687">
            <v>0</v>
          </cell>
        </row>
        <row r="18688">
          <cell r="A18688" t="str">
            <v>Men Running Shoes</v>
          </cell>
          <cell r="B18688" t="str">
            <v>Liberty</v>
          </cell>
          <cell r="C18688">
            <v>0</v>
          </cell>
          <cell r="D18688">
            <v>0</v>
          </cell>
        </row>
        <row r="18689">
          <cell r="A18689" t="str">
            <v>Men Analogue Watch</v>
          </cell>
          <cell r="B18689" t="str">
            <v>Fossil</v>
          </cell>
          <cell r="C18689">
            <v>0</v>
          </cell>
          <cell r="D18689">
            <v>0</v>
          </cell>
        </row>
        <row r="18690">
          <cell r="A18690" t="str">
            <v>Women Stainless Steel Straps Watch</v>
          </cell>
          <cell r="B18690" t="str">
            <v>Daniel Klein</v>
          </cell>
          <cell r="C18690">
            <v>0</v>
          </cell>
          <cell r="D18690">
            <v>0</v>
          </cell>
        </row>
        <row r="18691">
          <cell r="A18691" t="str">
            <v>Printed Round Neck T-shirt</v>
          </cell>
          <cell r="B18691" t="str">
            <v>Louis Philippe ATHPLAY</v>
          </cell>
          <cell r="C18691">
            <v>4.0999999999999996</v>
          </cell>
          <cell r="D18691">
            <v>18</v>
          </cell>
        </row>
        <row r="18692">
          <cell r="A18692" t="str">
            <v>Floral Chanderi Brasso Saree</v>
          </cell>
          <cell r="B18692" t="str">
            <v>Mitera</v>
          </cell>
          <cell r="C18692">
            <v>3.9</v>
          </cell>
          <cell r="D18692">
            <v>13</v>
          </cell>
        </row>
        <row r="18693">
          <cell r="A18693" t="str">
            <v>Women Printed Kurta Set</v>
          </cell>
          <cell r="B18693" t="str">
            <v>KALINI</v>
          </cell>
          <cell r="C18693">
            <v>3</v>
          </cell>
          <cell r="D18693">
            <v>5</v>
          </cell>
        </row>
        <row r="18694">
          <cell r="A18694" t="str">
            <v>Men Slim Fit Jeans</v>
          </cell>
          <cell r="B18694" t="str">
            <v>Rodamo</v>
          </cell>
          <cell r="C18694">
            <v>0</v>
          </cell>
          <cell r="D18694">
            <v>0</v>
          </cell>
        </row>
        <row r="18695">
          <cell r="A18695" t="str">
            <v>Striped Shirt Midi Dress</v>
          </cell>
          <cell r="B18695" t="str">
            <v>AURELIA</v>
          </cell>
          <cell r="C18695">
            <v>0</v>
          </cell>
          <cell r="D18695">
            <v>0</v>
          </cell>
        </row>
        <row r="18696">
          <cell r="A18696" t="str">
            <v>Men Jackson Skinny Fit Jeans</v>
          </cell>
          <cell r="B18696" t="str">
            <v>Flying Machine</v>
          </cell>
          <cell r="C18696">
            <v>0</v>
          </cell>
          <cell r="D18696">
            <v>0</v>
          </cell>
        </row>
        <row r="18697">
          <cell r="A18697" t="str">
            <v>Women Printed T-shirt</v>
          </cell>
          <cell r="B18697" t="str">
            <v>URBANIC</v>
          </cell>
          <cell r="C18697">
            <v>0</v>
          </cell>
          <cell r="D18697">
            <v>0</v>
          </cell>
        </row>
        <row r="18698">
          <cell r="A18698" t="str">
            <v>Men Slim Fit Trousers</v>
          </cell>
          <cell r="B18698" t="str">
            <v>Peter England Casuals</v>
          </cell>
          <cell r="C18698">
            <v>0</v>
          </cell>
          <cell r="D18698">
            <v>0</v>
          </cell>
        </row>
        <row r="18699">
          <cell r="A18699" t="str">
            <v>Slim Fit Pure Cotton Shirt</v>
          </cell>
          <cell r="B18699" t="str">
            <v>Arrow New York</v>
          </cell>
          <cell r="C18699">
            <v>0</v>
          </cell>
          <cell r="D18699">
            <v>0</v>
          </cell>
        </row>
        <row r="18700">
          <cell r="A18700" t="str">
            <v>Geometric Colourblocked Tailored Jacket</v>
          </cell>
          <cell r="B18700" t="str">
            <v>HIGHLANDER</v>
          </cell>
          <cell r="C18700">
            <v>0</v>
          </cell>
          <cell r="D18700">
            <v>0</v>
          </cell>
        </row>
        <row r="18701">
          <cell r="A18701" t="str">
            <v>Men Tapered Fit Regular Trousers</v>
          </cell>
          <cell r="B18701" t="str">
            <v>DENNISON</v>
          </cell>
          <cell r="C18701">
            <v>3.8</v>
          </cell>
          <cell r="D18701">
            <v>89</v>
          </cell>
        </row>
        <row r="18702">
          <cell r="A18702" t="str">
            <v>Printed Slim Fit Casual Shirt</v>
          </cell>
          <cell r="B18702" t="str">
            <v>The Indian Garage Co</v>
          </cell>
          <cell r="C18702">
            <v>4.8</v>
          </cell>
          <cell r="D18702">
            <v>13</v>
          </cell>
        </row>
        <row r="18703">
          <cell r="A18703" t="str">
            <v>Colourblocked Sweatshirt</v>
          </cell>
          <cell r="B18703" t="str">
            <v>Kook N Keech</v>
          </cell>
          <cell r="C18703">
            <v>4.0999999999999996</v>
          </cell>
          <cell r="D18703">
            <v>343</v>
          </cell>
        </row>
        <row r="18704">
          <cell r="A18704" t="str">
            <v>Women Solid Envelope</v>
          </cell>
          <cell r="B18704" t="str">
            <v>Van Heusen</v>
          </cell>
          <cell r="C18704">
            <v>0</v>
          </cell>
          <cell r="D18704">
            <v>0</v>
          </cell>
        </row>
        <row r="18705">
          <cell r="A18705" t="str">
            <v>Men Watch</v>
          </cell>
          <cell r="B18705" t="str">
            <v>Sonata</v>
          </cell>
          <cell r="C18705">
            <v>4</v>
          </cell>
          <cell r="D18705">
            <v>49</v>
          </cell>
        </row>
        <row r="18706">
          <cell r="A18706" t="str">
            <v>Men Running Shoes</v>
          </cell>
          <cell r="B18706" t="str">
            <v>REFOAM</v>
          </cell>
          <cell r="C18706">
            <v>0</v>
          </cell>
          <cell r="D18706">
            <v>0</v>
          </cell>
        </row>
        <row r="18707">
          <cell r="A18707" t="str">
            <v>Semi Permanent Hair Color - Chocolate Dark Brown - 60 ml</v>
          </cell>
          <cell r="B18707" t="str">
            <v>Butipure</v>
          </cell>
          <cell r="C18707">
            <v>0</v>
          </cell>
          <cell r="D18707">
            <v>0</v>
          </cell>
        </row>
        <row r="18708">
          <cell r="A18708" t="str">
            <v>Women Solid Backpack</v>
          </cell>
          <cell r="B18708" t="str">
            <v>United Colors of Benetton</v>
          </cell>
          <cell r="C18708">
            <v>4.7</v>
          </cell>
          <cell r="D18708">
            <v>21</v>
          </cell>
        </row>
        <row r="18709">
          <cell r="A18709" t="str">
            <v>Men Youth Analog watch</v>
          </cell>
          <cell r="B18709" t="str">
            <v>CASIO</v>
          </cell>
          <cell r="C18709">
            <v>4.5999999999999996</v>
          </cell>
          <cell r="D18709">
            <v>16</v>
          </cell>
        </row>
        <row r="18710">
          <cell r="A18710" t="str">
            <v>Women Textured Sling Bag</v>
          </cell>
          <cell r="B18710" t="str">
            <v>DressBerry</v>
          </cell>
          <cell r="C18710">
            <v>4.5999999999999996</v>
          </cell>
          <cell r="D18710">
            <v>138</v>
          </cell>
        </row>
        <row r="18711">
          <cell r="A18711" t="str">
            <v>Georgette Maxi Dress</v>
          </cell>
          <cell r="B18711" t="str">
            <v>La Zoire</v>
          </cell>
          <cell r="C18711">
            <v>3.4</v>
          </cell>
          <cell r="D18711">
            <v>17</v>
          </cell>
        </row>
        <row r="18712">
          <cell r="A18712" t="str">
            <v>Women Solid Culotte Trousers</v>
          </cell>
          <cell r="B18712" t="str">
            <v>STREET 9</v>
          </cell>
          <cell r="C18712">
            <v>4</v>
          </cell>
          <cell r="D18712">
            <v>8</v>
          </cell>
        </row>
        <row r="18713">
          <cell r="A18713" t="str">
            <v>Men Printed  Slim Fit T-shirt</v>
          </cell>
          <cell r="B18713" t="str">
            <v>LOCOMOTIVE</v>
          </cell>
          <cell r="C18713">
            <v>3.9</v>
          </cell>
          <cell r="D18713">
            <v>8</v>
          </cell>
        </row>
        <row r="18714">
          <cell r="A18714" t="str">
            <v>Men Regular Fit Formal Shirt</v>
          </cell>
          <cell r="B18714" t="str">
            <v>Hangup</v>
          </cell>
          <cell r="C18714">
            <v>3.2</v>
          </cell>
          <cell r="D18714">
            <v>22</v>
          </cell>
        </row>
        <row r="18715">
          <cell r="A18715" t="str">
            <v>Men Solid Mid-Top Flat Boots</v>
          </cell>
          <cell r="B18715" t="str">
            <v>Roadster</v>
          </cell>
          <cell r="C18715">
            <v>3.8</v>
          </cell>
          <cell r="D18715">
            <v>10</v>
          </cell>
        </row>
        <row r="18716">
          <cell r="A18716" t="str">
            <v>Women Three Fold Wallet</v>
          </cell>
          <cell r="B18716" t="str">
            <v>Baggit</v>
          </cell>
          <cell r="C18716">
            <v>0</v>
          </cell>
          <cell r="D18716">
            <v>0</v>
          </cell>
        </row>
        <row r="18717">
          <cell r="A18717" t="str">
            <v>Men Typography Printed T-shirt</v>
          </cell>
          <cell r="B18717" t="str">
            <v>Octave</v>
          </cell>
          <cell r="C18717">
            <v>0</v>
          </cell>
          <cell r="D18717">
            <v>0</v>
          </cell>
        </row>
        <row r="18718">
          <cell r="A18718" t="str">
            <v>Women Striped Trousers</v>
          </cell>
          <cell r="B18718" t="str">
            <v>OXXO</v>
          </cell>
          <cell r="C18718">
            <v>0</v>
          </cell>
          <cell r="D18718">
            <v>0</v>
          </cell>
        </row>
        <row r="18719">
          <cell r="A18719" t="str">
            <v>Casual Shirt</v>
          </cell>
          <cell r="B18719" t="str">
            <v>U.S. Polo Assn.</v>
          </cell>
          <cell r="C18719">
            <v>0</v>
          </cell>
          <cell r="D18719">
            <v>0</v>
          </cell>
        </row>
        <row r="18720">
          <cell r="A18720" t="str">
            <v>Women Kurti with Trousers With Dupatta</v>
          </cell>
          <cell r="B18720" t="str">
            <v>Jaipur Kurti</v>
          </cell>
          <cell r="C18720">
            <v>0</v>
          </cell>
          <cell r="D18720">
            <v>0</v>
          </cell>
        </row>
        <row r="18721">
          <cell r="A18721" t="str">
            <v>Solid A-Line Kurta</v>
          </cell>
          <cell r="B18721" t="str">
            <v>Biba</v>
          </cell>
          <cell r="C18721">
            <v>3.8</v>
          </cell>
          <cell r="D18721">
            <v>23</v>
          </cell>
        </row>
        <row r="18722">
          <cell r="A18722" t="str">
            <v>Women Floral Printed Anarkali Kurta</v>
          </cell>
          <cell r="B18722" t="str">
            <v>Biba</v>
          </cell>
          <cell r="C18722">
            <v>3.9</v>
          </cell>
          <cell r="D18722">
            <v>9</v>
          </cell>
        </row>
        <row r="18723">
          <cell r="A18723" t="str">
            <v>Women Printed Kurta with Palazzos</v>
          </cell>
          <cell r="B18723" t="str">
            <v>HERE&amp;NOW</v>
          </cell>
          <cell r="C18723">
            <v>3.8</v>
          </cell>
          <cell r="D18723">
            <v>8</v>
          </cell>
        </row>
        <row r="18724">
          <cell r="A18724" t="str">
            <v>Men Solid Mid-Rise Joggers</v>
          </cell>
          <cell r="B18724" t="str">
            <v>Levis</v>
          </cell>
          <cell r="C18724">
            <v>0</v>
          </cell>
          <cell r="D18724">
            <v>0</v>
          </cell>
        </row>
        <row r="18725">
          <cell r="A18725" t="str">
            <v>Cold-Shoulder Jumpsuit</v>
          </cell>
          <cell r="B18725" t="str">
            <v>Cottinfab</v>
          </cell>
          <cell r="C18725">
            <v>4.3</v>
          </cell>
          <cell r="D18725">
            <v>1000</v>
          </cell>
        </row>
        <row r="18726">
          <cell r="A18726" t="str">
            <v>Portable Stereo Speaker</v>
          </cell>
          <cell r="B18726" t="str">
            <v>Portronics</v>
          </cell>
          <cell r="C18726">
            <v>0</v>
          </cell>
          <cell r="D18726">
            <v>0</v>
          </cell>
        </row>
        <row r="18727">
          <cell r="A18727" t="str">
            <v>Men Carrot Fit Jeans</v>
          </cell>
          <cell r="B18727" t="str">
            <v>Roadster</v>
          </cell>
          <cell r="C18727">
            <v>0</v>
          </cell>
          <cell r="D18727">
            <v>0</v>
          </cell>
        </row>
        <row r="18728">
          <cell r="A18728" t="str">
            <v>Men Printed Slim Fit T-shirt</v>
          </cell>
          <cell r="B18728" t="str">
            <v>Jack &amp; Jones</v>
          </cell>
          <cell r="C18728">
            <v>0</v>
          </cell>
          <cell r="D18728">
            <v>0</v>
          </cell>
        </row>
        <row r="18729">
          <cell r="A18729" t="str">
            <v>Colourblocked Sporty Jacket</v>
          </cell>
          <cell r="B18729" t="str">
            <v>Puma</v>
          </cell>
          <cell r="C18729">
            <v>4</v>
          </cell>
          <cell r="D18729">
            <v>5</v>
          </cell>
        </row>
        <row r="18730">
          <cell r="A18730" t="str">
            <v>Women Handcrafted Block Heels</v>
          </cell>
          <cell r="B18730" t="str">
            <v>CORSICA</v>
          </cell>
          <cell r="C18730">
            <v>3.6</v>
          </cell>
          <cell r="D18730">
            <v>8</v>
          </cell>
        </row>
        <row r="18731">
          <cell r="A18731" t="str">
            <v>Women Shimmer Peep Toes</v>
          </cell>
          <cell r="B18731" t="str">
            <v>Marc Loire</v>
          </cell>
          <cell r="C18731">
            <v>4.2</v>
          </cell>
          <cell r="D18731">
            <v>338</v>
          </cell>
        </row>
        <row r="18732">
          <cell r="A18732" t="str">
            <v>Ethnic Motifs Art Silk Saree</v>
          </cell>
          <cell r="B18732" t="str">
            <v>KALINI</v>
          </cell>
          <cell r="C18732">
            <v>0</v>
          </cell>
          <cell r="D18732">
            <v>0</v>
          </cell>
        </row>
        <row r="18733">
          <cell r="A18733" t="str">
            <v>Men Casual Sneakers</v>
          </cell>
          <cell r="B18733" t="str">
            <v>Mast &amp; Harbour</v>
          </cell>
          <cell r="C18733">
            <v>0</v>
          </cell>
          <cell r="D18733">
            <v>0</v>
          </cell>
        </row>
        <row r="18734">
          <cell r="A18734" t="str">
            <v>Women Stone Open Toe Flats</v>
          </cell>
          <cell r="B18734" t="str">
            <v>Lavie</v>
          </cell>
          <cell r="C18734">
            <v>0</v>
          </cell>
          <cell r="D18734">
            <v>0</v>
          </cell>
        </row>
        <row r="18735">
          <cell r="A18735" t="str">
            <v>Non Wired Balconette Bra</v>
          </cell>
          <cell r="B18735" t="str">
            <v>Planetinner</v>
          </cell>
          <cell r="C18735">
            <v>0</v>
          </cell>
          <cell r="D18735">
            <v>0</v>
          </cell>
        </row>
        <row r="18736">
          <cell r="A18736" t="str">
            <v>Men Printed Rubber Thong Flip-Flops</v>
          </cell>
          <cell r="B18736" t="str">
            <v>max</v>
          </cell>
          <cell r="C18736">
            <v>0</v>
          </cell>
          <cell r="D18736">
            <v>0</v>
          </cell>
        </row>
        <row r="18737">
          <cell r="A18737" t="str">
            <v>Kurta with Pants &amp; Dupatta</v>
          </cell>
          <cell r="B18737" t="str">
            <v>Inddus</v>
          </cell>
          <cell r="C18737">
            <v>3.7</v>
          </cell>
          <cell r="D18737">
            <v>10</v>
          </cell>
        </row>
        <row r="18738">
          <cell r="A18738" t="str">
            <v>Women Kurta Set</v>
          </cell>
          <cell r="B18738" t="str">
            <v>Indo Era</v>
          </cell>
          <cell r="C18738">
            <v>3.7</v>
          </cell>
          <cell r="D18738">
            <v>3</v>
          </cell>
        </row>
        <row r="18739">
          <cell r="A18739" t="str">
            <v>Men Leather Belt</v>
          </cell>
          <cell r="B18739" t="str">
            <v>Tommy Hilfiger</v>
          </cell>
          <cell r="C18739">
            <v>0</v>
          </cell>
          <cell r="D18739">
            <v>0</v>
          </cell>
        </row>
        <row r="18740">
          <cell r="A18740" t="str">
            <v>Men Pack Of 3 Solid IntelliSoft Antimicrobial Basic Briefs</v>
          </cell>
          <cell r="B18740" t="str">
            <v>XYXX</v>
          </cell>
          <cell r="C18740">
            <v>4.2</v>
          </cell>
          <cell r="D18740">
            <v>52</v>
          </cell>
        </row>
        <row r="18741">
          <cell r="A18741" t="str">
            <v>Embroidered Flounce Dress</v>
          </cell>
          <cell r="B18741" t="str">
            <v>Global Desi</v>
          </cell>
          <cell r="C18741">
            <v>0</v>
          </cell>
          <cell r="D18741">
            <v>0</v>
          </cell>
        </row>
        <row r="18742">
          <cell r="A18742" t="str">
            <v>Solid Structured Sling Bag</v>
          </cell>
          <cell r="B18742" t="str">
            <v>Mast &amp; Harbour</v>
          </cell>
          <cell r="C18742">
            <v>4.9000000000000004</v>
          </cell>
          <cell r="D18742">
            <v>17</v>
          </cell>
        </row>
        <row r="18743">
          <cell r="A18743" t="str">
            <v>Men Mid-Rise Jeans</v>
          </cell>
          <cell r="B18743" t="str">
            <v>HERE&amp;NOW</v>
          </cell>
          <cell r="C18743">
            <v>3.3</v>
          </cell>
          <cell r="D18743">
            <v>8</v>
          </cell>
        </row>
        <row r="18744">
          <cell r="A18744" t="str">
            <v>Men Typography Printed Slim Fit T-shirt</v>
          </cell>
          <cell r="B18744" t="str">
            <v>Alcis</v>
          </cell>
          <cell r="C18744">
            <v>0</v>
          </cell>
          <cell r="D18744">
            <v>0</v>
          </cell>
        </row>
        <row r="18745">
          <cell r="A18745" t="str">
            <v>Contemporary Drop Earrings</v>
          </cell>
          <cell r="B18745" t="str">
            <v>Rubans</v>
          </cell>
          <cell r="C18745">
            <v>4.4000000000000004</v>
          </cell>
          <cell r="D18745">
            <v>26</v>
          </cell>
        </row>
        <row r="18746">
          <cell r="A18746" t="str">
            <v>Women Ethnic Motifs Embroidered Georgette Kurta</v>
          </cell>
          <cell r="B18746" t="str">
            <v>ZOLA</v>
          </cell>
          <cell r="C18746">
            <v>4.5</v>
          </cell>
          <cell r="D18746">
            <v>11</v>
          </cell>
        </row>
        <row r="18747">
          <cell r="A18747" t="str">
            <v>Women Ethnic Printed Kurta</v>
          </cell>
          <cell r="B18747" t="str">
            <v>Libas</v>
          </cell>
          <cell r="C18747">
            <v>3.8</v>
          </cell>
          <cell r="D18747">
            <v>15</v>
          </cell>
        </row>
        <row r="18748">
          <cell r="A18748" t="str">
            <v>Women Printed Kurta with Trousers</v>
          </cell>
          <cell r="B18748" t="str">
            <v>Anouk</v>
          </cell>
          <cell r="C18748">
            <v>4.8</v>
          </cell>
          <cell r="D18748">
            <v>5</v>
          </cell>
        </row>
        <row r="18749">
          <cell r="A18749" t="str">
            <v>Men Striped Lounge Pants</v>
          </cell>
          <cell r="B18749" t="str">
            <v>Jack &amp; Jones</v>
          </cell>
          <cell r="C18749">
            <v>4.3</v>
          </cell>
          <cell r="D18749">
            <v>105</v>
          </cell>
        </row>
        <row r="18750">
          <cell r="A18750" t="str">
            <v>Embellished Block Sandals</v>
          </cell>
          <cell r="B18750" t="str">
            <v>NR By Nidhi Rathi</v>
          </cell>
          <cell r="C18750">
            <v>4.5999999999999996</v>
          </cell>
          <cell r="D18750">
            <v>33</v>
          </cell>
        </row>
        <row r="18751">
          <cell r="A18751" t="str">
            <v>Black Slip-On Active Bra</v>
          </cell>
          <cell r="B18751" t="str">
            <v>Jockey</v>
          </cell>
          <cell r="C18751">
            <v>4.3</v>
          </cell>
          <cell r="D18751">
            <v>38</v>
          </cell>
        </row>
        <row r="18752">
          <cell r="A18752" t="str">
            <v>Oopsie Daisy Body Mist</v>
          </cell>
          <cell r="B18752" t="str">
            <v>Plum</v>
          </cell>
          <cell r="C18752">
            <v>4.0999999999999996</v>
          </cell>
          <cell r="D18752">
            <v>72</v>
          </cell>
        </row>
        <row r="18753">
          <cell r="A18753" t="str">
            <v>Women Straight Trousers</v>
          </cell>
          <cell r="B18753" t="str">
            <v>Tokyo Talkies</v>
          </cell>
          <cell r="C18753">
            <v>4.3</v>
          </cell>
          <cell r="D18753">
            <v>25</v>
          </cell>
        </row>
        <row r="18754">
          <cell r="A18754" t="str">
            <v>Striped Nightdress</v>
          </cell>
          <cell r="B18754" t="str">
            <v>Maybell</v>
          </cell>
          <cell r="C18754">
            <v>0</v>
          </cell>
          <cell r="D18754">
            <v>0</v>
          </cell>
        </row>
        <row r="18755">
          <cell r="A18755" t="str">
            <v>T-shirt Bra</v>
          </cell>
          <cell r="B18755" t="str">
            <v>Rosaline by Zivame</v>
          </cell>
          <cell r="C18755">
            <v>4.2</v>
          </cell>
          <cell r="D18755">
            <v>5</v>
          </cell>
        </row>
        <row r="18756">
          <cell r="A18756" t="str">
            <v>Men Slip-On Sneakers</v>
          </cell>
          <cell r="B18756" t="str">
            <v>FAUSTO</v>
          </cell>
          <cell r="C18756">
            <v>4</v>
          </cell>
          <cell r="D18756">
            <v>3</v>
          </cell>
        </row>
        <row r="18757">
          <cell r="A18757" t="str">
            <v>Geometric Print Styled Back Top</v>
          </cell>
          <cell r="B18757" t="str">
            <v>BoStreet</v>
          </cell>
          <cell r="C18757">
            <v>0</v>
          </cell>
          <cell r="D18757">
            <v>0</v>
          </cell>
        </row>
        <row r="18758">
          <cell r="A18758" t="str">
            <v>Maxi Midi Dress</v>
          </cell>
          <cell r="B18758" t="str">
            <v>URBANIC</v>
          </cell>
          <cell r="C18758">
            <v>0</v>
          </cell>
          <cell r="D18758">
            <v>0</v>
          </cell>
        </row>
        <row r="18759">
          <cell r="A18759" t="str">
            <v>Textured Block Mules with Laser Cuts</v>
          </cell>
          <cell r="B18759" t="str">
            <v>ERIDANI</v>
          </cell>
          <cell r="C18759">
            <v>0</v>
          </cell>
          <cell r="D18759">
            <v>0</v>
          </cell>
        </row>
        <row r="18760">
          <cell r="A18760" t="str">
            <v>Women Printed Kurta Set</v>
          </cell>
          <cell r="B18760" t="str">
            <v>W</v>
          </cell>
          <cell r="C18760">
            <v>4.7</v>
          </cell>
          <cell r="D18760">
            <v>6</v>
          </cell>
        </row>
        <row r="18761">
          <cell r="A18761" t="str">
            <v>Women Printed Kurta Set</v>
          </cell>
          <cell r="B18761" t="str">
            <v>Varanga</v>
          </cell>
          <cell r="C18761">
            <v>3.4</v>
          </cell>
          <cell r="D18761">
            <v>9</v>
          </cell>
        </row>
        <row r="18762">
          <cell r="A18762" t="str">
            <v>Women Ethnic Motifs Kurta</v>
          </cell>
          <cell r="B18762" t="str">
            <v>Biba</v>
          </cell>
          <cell r="C18762">
            <v>0</v>
          </cell>
          <cell r="D18762">
            <v>0</v>
          </cell>
        </row>
        <row r="18763">
          <cell r="A18763" t="str">
            <v>Men Pack Of 3 Solid Trunks 116801002</v>
          </cell>
          <cell r="B18763" t="str">
            <v>Jack &amp; Jones</v>
          </cell>
          <cell r="C18763">
            <v>0</v>
          </cell>
          <cell r="D18763">
            <v>0</v>
          </cell>
        </row>
        <row r="18764">
          <cell r="A18764" t="str">
            <v>Women Solid Zip-Top Sweatshirt</v>
          </cell>
          <cell r="B18764" t="str">
            <v>H&amp;M</v>
          </cell>
          <cell r="C18764">
            <v>4.2</v>
          </cell>
          <cell r="D18764">
            <v>20</v>
          </cell>
        </row>
        <row r="18765">
          <cell r="A18765" t="str">
            <v>Self-Design Bling and Sparkly Shrug</v>
          </cell>
          <cell r="B18765" t="str">
            <v>Style Quotient</v>
          </cell>
          <cell r="C18765">
            <v>4.4000000000000004</v>
          </cell>
          <cell r="D18765">
            <v>32</v>
          </cell>
        </row>
        <row r="18766">
          <cell r="A18766" t="str">
            <v>Women Pumps</v>
          </cell>
          <cell r="B18766" t="str">
            <v>Mochi</v>
          </cell>
          <cell r="C18766">
            <v>4.5</v>
          </cell>
          <cell r="D18766">
            <v>21</v>
          </cell>
        </row>
        <row r="18767">
          <cell r="A18767" t="str">
            <v>Solid Zip Around Wallet</v>
          </cell>
          <cell r="B18767" t="str">
            <v>Caprese</v>
          </cell>
          <cell r="C18767">
            <v>4.2</v>
          </cell>
          <cell r="D18767">
            <v>63</v>
          </cell>
        </row>
        <row r="18768">
          <cell r="A18768" t="str">
            <v>Men Solid Leather Formal Shoes</v>
          </cell>
          <cell r="B18768" t="str">
            <v>Bata</v>
          </cell>
          <cell r="C18768">
            <v>0</v>
          </cell>
          <cell r="D18768">
            <v>0</v>
          </cell>
        </row>
        <row r="18769">
          <cell r="A18769" t="str">
            <v>Women Training Track Pants</v>
          </cell>
          <cell r="B18769" t="str">
            <v>HRX by Hrithik Roshan</v>
          </cell>
          <cell r="C18769">
            <v>0</v>
          </cell>
          <cell r="D18769">
            <v>0</v>
          </cell>
        </row>
        <row r="18770">
          <cell r="A18770" t="str">
            <v>Embroidered Door Curtain</v>
          </cell>
          <cell r="B18770" t="str">
            <v>House of Pataudi</v>
          </cell>
          <cell r="C18770">
            <v>3</v>
          </cell>
          <cell r="D18770">
            <v>5</v>
          </cell>
        </row>
        <row r="18771">
          <cell r="A18771" t="str">
            <v>Women High-Rise Trousers</v>
          </cell>
          <cell r="B18771" t="str">
            <v>SASSAFRAS</v>
          </cell>
          <cell r="C18771">
            <v>4.3</v>
          </cell>
          <cell r="D18771">
            <v>7</v>
          </cell>
        </row>
        <row r="18772">
          <cell r="A18772" t="str">
            <v>144 TC 1 Queen Bedsheet with 2 Pillow Covers</v>
          </cell>
          <cell r="B18772" t="str">
            <v>ROMEE</v>
          </cell>
          <cell r="C18772">
            <v>3.7</v>
          </cell>
          <cell r="D18772">
            <v>110</v>
          </cell>
        </row>
        <row r="18773">
          <cell r="A18773" t="str">
            <v>Women Ballerinas Flats</v>
          </cell>
          <cell r="B18773" t="str">
            <v>Forever Glam by Pantaloons</v>
          </cell>
          <cell r="C18773">
            <v>3.9</v>
          </cell>
          <cell r="D18773">
            <v>19</v>
          </cell>
        </row>
        <row r="18774">
          <cell r="A18774" t="str">
            <v>Gold-Plated Stone-Studded &amp; Black Beaded Mangalsutra</v>
          </cell>
          <cell r="B18774" t="str">
            <v>Digital Dress Room</v>
          </cell>
          <cell r="C18774">
            <v>0</v>
          </cell>
          <cell r="D18774">
            <v>0</v>
          </cell>
        </row>
        <row r="18775">
          <cell r="A18775" t="str">
            <v>Women Solid Track Pant</v>
          </cell>
          <cell r="B18775" t="str">
            <v>V-Mart</v>
          </cell>
          <cell r="C18775">
            <v>0</v>
          </cell>
          <cell r="D18775">
            <v>0</v>
          </cell>
        </row>
        <row r="18776">
          <cell r="A18776" t="str">
            <v>Unisex Laptop Sleeve</v>
          </cell>
          <cell r="B18776" t="str">
            <v>AirCase</v>
          </cell>
          <cell r="C18776">
            <v>0</v>
          </cell>
          <cell r="D18776">
            <v>0</v>
          </cell>
        </row>
        <row r="18777">
          <cell r="A18777" t="str">
            <v>Men Pure Cotton Shirt</v>
          </cell>
          <cell r="B18777" t="str">
            <v>Louis Philippe Jeans</v>
          </cell>
          <cell r="C18777">
            <v>0</v>
          </cell>
          <cell r="D18777">
            <v>0</v>
          </cell>
        </row>
        <row r="18778">
          <cell r="A18778" t="str">
            <v>Girls Relaxed Fit Jeans</v>
          </cell>
          <cell r="B18778" t="str">
            <v>Noh.Voh - SASSAFRAS Kids</v>
          </cell>
          <cell r="C18778">
            <v>4</v>
          </cell>
          <cell r="D18778">
            <v>20</v>
          </cell>
        </row>
        <row r="18779">
          <cell r="A18779" t="str">
            <v>Women Striped Kurti with Trousers With Dupatta</v>
          </cell>
          <cell r="B18779" t="str">
            <v>JAIPURI BUNAAI</v>
          </cell>
          <cell r="C18779">
            <v>0</v>
          </cell>
          <cell r="D18779">
            <v>0</v>
          </cell>
        </row>
        <row r="18780">
          <cell r="A18780" t="str">
            <v>Boys Dungarees</v>
          </cell>
          <cell r="B18780" t="str">
            <v>My Little Lambs</v>
          </cell>
          <cell r="C18780">
            <v>3.5</v>
          </cell>
          <cell r="D18780">
            <v>153</v>
          </cell>
        </row>
        <row r="18781">
          <cell r="A18781" t="str">
            <v>Printed Basic Jumpsuit</v>
          </cell>
          <cell r="B18781" t="str">
            <v>DEEBACO</v>
          </cell>
          <cell r="C18781">
            <v>0</v>
          </cell>
          <cell r="D18781">
            <v>0</v>
          </cell>
        </row>
        <row r="18782">
          <cell r="A18782" t="str">
            <v>Ribbed Fitted Crop Top</v>
          </cell>
          <cell r="B18782" t="str">
            <v>URBANIC</v>
          </cell>
          <cell r="C18782">
            <v>4.0999999999999996</v>
          </cell>
          <cell r="D18782">
            <v>25</v>
          </cell>
        </row>
        <row r="18783">
          <cell r="A18783" t="str">
            <v>Floral Print Top</v>
          </cell>
          <cell r="B18783" t="str">
            <v>ONLY</v>
          </cell>
          <cell r="C18783">
            <v>4.5</v>
          </cell>
          <cell r="D18783">
            <v>6</v>
          </cell>
        </row>
        <row r="18784">
          <cell r="A18784" t="str">
            <v>Woven Striped A-Line Dress</v>
          </cell>
          <cell r="B18784" t="str">
            <v>MANGO</v>
          </cell>
          <cell r="C18784">
            <v>3.7</v>
          </cell>
          <cell r="D18784">
            <v>6</v>
          </cell>
        </row>
        <row r="18785">
          <cell r="A18785" t="str">
            <v>Printed Kurta with Palazzos &amp; Dupatta</v>
          </cell>
          <cell r="B18785" t="str">
            <v>Vishudh</v>
          </cell>
          <cell r="C18785">
            <v>4.3</v>
          </cell>
          <cell r="D18785">
            <v>54</v>
          </cell>
        </row>
        <row r="18786">
          <cell r="A18786" t="str">
            <v>PU Block Heeled Boots</v>
          </cell>
          <cell r="B18786" t="str">
            <v>Alishtezia</v>
          </cell>
          <cell r="C18786">
            <v>4.3</v>
          </cell>
          <cell r="D18786">
            <v>160</v>
          </cell>
        </row>
        <row r="18787">
          <cell r="A18787" t="str">
            <v>Checked Casual Cotton Shirt</v>
          </cell>
          <cell r="B18787" t="str">
            <v>Mast &amp; Harbour</v>
          </cell>
          <cell r="C18787">
            <v>3.2</v>
          </cell>
          <cell r="D18787">
            <v>5</v>
          </cell>
        </row>
        <row r="18788">
          <cell r="A18788" t="str">
            <v>Boys Shorts</v>
          </cell>
          <cell r="B18788" t="str">
            <v>United Colors of Benetton</v>
          </cell>
          <cell r="C18788">
            <v>0</v>
          </cell>
          <cell r="D18788">
            <v>0</v>
          </cell>
        </row>
        <row r="18789">
          <cell r="A18789" t="str">
            <v>Women Open Toe Flats</v>
          </cell>
          <cell r="B18789" t="str">
            <v>Vishudh</v>
          </cell>
          <cell r="C18789">
            <v>4.5</v>
          </cell>
          <cell r="D18789">
            <v>13</v>
          </cell>
        </row>
        <row r="18790">
          <cell r="A18790" t="str">
            <v>Men Colourblocked Sporty Jacket</v>
          </cell>
          <cell r="B18790" t="str">
            <v>Plutus</v>
          </cell>
          <cell r="C18790">
            <v>3.8</v>
          </cell>
          <cell r="D18790">
            <v>27</v>
          </cell>
        </row>
        <row r="18791">
          <cell r="A18791" t="str">
            <v>Women Printed Polo Collar T-shirt</v>
          </cell>
          <cell r="B18791" t="str">
            <v>Okane</v>
          </cell>
          <cell r="C18791">
            <v>0</v>
          </cell>
          <cell r="D18791">
            <v>0</v>
          </cell>
        </row>
        <row r="18792">
          <cell r="A18792" t="str">
            <v>Women Suede Mayu Sneakers</v>
          </cell>
          <cell r="B18792" t="str">
            <v>Puma</v>
          </cell>
          <cell r="C18792">
            <v>0</v>
          </cell>
          <cell r="D18792">
            <v>0</v>
          </cell>
        </row>
        <row r="18793">
          <cell r="A18793" t="str">
            <v>Puffer Jacket</v>
          </cell>
          <cell r="B18793" t="str">
            <v>Allen Solly</v>
          </cell>
          <cell r="C18793">
            <v>4.4000000000000004</v>
          </cell>
          <cell r="D18793">
            <v>13</v>
          </cell>
        </row>
        <row r="18794">
          <cell r="A18794" t="str">
            <v>Women Solid Parka Jacket</v>
          </cell>
          <cell r="B18794" t="str">
            <v>HERE&amp;NOW</v>
          </cell>
          <cell r="C18794">
            <v>4.9000000000000004</v>
          </cell>
          <cell r="D18794">
            <v>9</v>
          </cell>
        </row>
        <row r="18795">
          <cell r="A18795" t="str">
            <v>Women Regular Fit Jeans</v>
          </cell>
          <cell r="B18795" t="str">
            <v>AMERICAN EAGLE OUTFITTERS</v>
          </cell>
          <cell r="C18795">
            <v>3.7</v>
          </cell>
          <cell r="D18795">
            <v>15</v>
          </cell>
        </row>
        <row r="18796">
          <cell r="A18796" t="str">
            <v>Unisex Solid Umbrella</v>
          </cell>
          <cell r="B18796" t="str">
            <v>Johns</v>
          </cell>
          <cell r="C18796">
            <v>4.4000000000000004</v>
          </cell>
          <cell r="D18796">
            <v>25</v>
          </cell>
        </row>
        <row r="18797">
          <cell r="A18797" t="str">
            <v>Men Handcrafted Formal Brogues</v>
          </cell>
          <cell r="B18797" t="str">
            <v>House of Pataudi</v>
          </cell>
          <cell r="C18797">
            <v>0</v>
          </cell>
          <cell r="D18797">
            <v>0</v>
          </cell>
        </row>
        <row r="18798">
          <cell r="A18798" t="str">
            <v>Men Stone Mini Cologne 15 ml</v>
          </cell>
          <cell r="B18798" t="str">
            <v>Bath &amp; Body Works</v>
          </cell>
          <cell r="C18798">
            <v>0</v>
          </cell>
          <cell r="D18798">
            <v>0</v>
          </cell>
        </row>
        <row r="18799">
          <cell r="A18799" t="str">
            <v>Men Brand Logo Printed T-shirt</v>
          </cell>
          <cell r="B18799" t="str">
            <v>Jack &amp; Jones</v>
          </cell>
          <cell r="C18799">
            <v>0</v>
          </cell>
          <cell r="D18799">
            <v>0</v>
          </cell>
        </row>
        <row r="18800">
          <cell r="A18800" t="str">
            <v>Men Slim Fit Jeans</v>
          </cell>
          <cell r="B18800" t="str">
            <v>Roadster</v>
          </cell>
          <cell r="C18800">
            <v>3.8</v>
          </cell>
          <cell r="D18800">
            <v>69</v>
          </cell>
        </row>
        <row r="18801">
          <cell r="A18801" t="str">
            <v>Women Solid Denim Skirt</v>
          </cell>
          <cell r="B18801" t="str">
            <v>DressBerry</v>
          </cell>
          <cell r="C18801">
            <v>2.7</v>
          </cell>
          <cell r="D18801">
            <v>7</v>
          </cell>
        </row>
        <row r="18802">
          <cell r="A18802" t="str">
            <v>Men Pack of 2 Solid Cotton Briefs</v>
          </cell>
          <cell r="B18802" t="str">
            <v>Jockey</v>
          </cell>
          <cell r="C18802">
            <v>0</v>
          </cell>
          <cell r="D18802">
            <v>0</v>
          </cell>
        </row>
        <row r="18803">
          <cell r="A18803" t="str">
            <v>Men T-shirt</v>
          </cell>
          <cell r="B18803" t="str">
            <v>The Souled Store</v>
          </cell>
          <cell r="C18803">
            <v>0</v>
          </cell>
          <cell r="D18803">
            <v>0</v>
          </cell>
        </row>
        <row r="18804">
          <cell r="A18804" t="str">
            <v>Twill Cotton Shirt Mini Dress</v>
          </cell>
          <cell r="B18804" t="str">
            <v>20Dresses</v>
          </cell>
          <cell r="C18804">
            <v>0</v>
          </cell>
          <cell r="D18804">
            <v>0</v>
          </cell>
        </row>
        <row r="18805">
          <cell r="A18805" t="str">
            <v>Non-Padded Cotton T-Shirt Bra</v>
          </cell>
          <cell r="B18805" t="str">
            <v>Sonari</v>
          </cell>
          <cell r="C18805">
            <v>0</v>
          </cell>
          <cell r="D18805">
            <v>0</v>
          </cell>
        </row>
        <row r="18806">
          <cell r="A18806" t="str">
            <v>Women Kurta with Trousers</v>
          </cell>
          <cell r="B18806" t="str">
            <v>HERE&amp;NOW</v>
          </cell>
          <cell r="C18806">
            <v>4.2</v>
          </cell>
          <cell r="D18806">
            <v>293</v>
          </cell>
        </row>
        <row r="18807">
          <cell r="A18807" t="str">
            <v>Women Textured Box Clutch</v>
          </cell>
          <cell r="B18807" t="str">
            <v>Lavie</v>
          </cell>
          <cell r="C18807">
            <v>0</v>
          </cell>
          <cell r="D18807">
            <v>0</v>
          </cell>
        </row>
        <row r="18808">
          <cell r="A18808" t="str">
            <v>Women Woven Design Ballerinas</v>
          </cell>
          <cell r="B18808" t="str">
            <v>House of Pataudi</v>
          </cell>
          <cell r="C18808">
            <v>5</v>
          </cell>
          <cell r="D18808">
            <v>6</v>
          </cell>
        </row>
        <row r="18809">
          <cell r="A18809" t="str">
            <v>Set Of 3  Glass Baking Dish</v>
          </cell>
          <cell r="B18809" t="str">
            <v>Roxx</v>
          </cell>
          <cell r="C18809">
            <v>0</v>
          </cell>
          <cell r="D18809">
            <v>0</v>
          </cell>
        </row>
        <row r="18810">
          <cell r="A18810" t="str">
            <v>Women Slim Fit High-Rise Jeans</v>
          </cell>
          <cell r="B18810" t="str">
            <v>Roadster</v>
          </cell>
          <cell r="C18810">
            <v>0</v>
          </cell>
          <cell r="D18810">
            <v>0</v>
          </cell>
        </row>
        <row r="18811">
          <cell r="A18811" t="str">
            <v>Men Camouflage Cargo Shorts</v>
          </cell>
          <cell r="B18811" t="str">
            <v>t-base</v>
          </cell>
          <cell r="C18811">
            <v>0</v>
          </cell>
          <cell r="D18811">
            <v>0</v>
          </cell>
        </row>
        <row r="18812">
          <cell r="A18812" t="str">
            <v>Men Slim Fit Trousers</v>
          </cell>
          <cell r="B18812" t="str">
            <v>RARE RABBIT</v>
          </cell>
          <cell r="C18812">
            <v>4.5999999999999996</v>
          </cell>
          <cell r="D18812">
            <v>11</v>
          </cell>
        </row>
        <row r="18813">
          <cell r="A18813" t="str">
            <v>Men Slim Fit Low-Rise Shorts</v>
          </cell>
          <cell r="B18813" t="str">
            <v>BYFORD by Pantaloons</v>
          </cell>
          <cell r="C18813">
            <v>4</v>
          </cell>
          <cell r="D18813">
            <v>5</v>
          </cell>
        </row>
        <row r="18814">
          <cell r="A18814" t="str">
            <v>Men Solid Cotton Track Pants</v>
          </cell>
          <cell r="B18814" t="str">
            <v>DIXCY SCOTT</v>
          </cell>
          <cell r="C18814">
            <v>4.2</v>
          </cell>
          <cell r="D18814">
            <v>25</v>
          </cell>
        </row>
        <row r="18815">
          <cell r="A18815" t="str">
            <v>Ethnic Motif Jute Cotton Saree</v>
          </cell>
          <cell r="B18815" t="str">
            <v>The Chennai Silks</v>
          </cell>
          <cell r="C18815">
            <v>0</v>
          </cell>
          <cell r="D18815">
            <v>0</v>
          </cell>
        </row>
        <row r="18816">
          <cell r="A18816" t="str">
            <v>Sandals</v>
          </cell>
          <cell r="B18816" t="str">
            <v>ERIDANI</v>
          </cell>
          <cell r="C18816">
            <v>0</v>
          </cell>
          <cell r="D18816">
            <v>0</v>
          </cell>
        </row>
        <row r="18817">
          <cell r="A18817" t="str">
            <v>Striped Padded Jacket</v>
          </cell>
          <cell r="B18817" t="str">
            <v>Mast &amp; Harbour</v>
          </cell>
          <cell r="C18817">
            <v>4</v>
          </cell>
          <cell r="D18817">
            <v>27</v>
          </cell>
        </row>
        <row r="18818">
          <cell r="A18818" t="str">
            <v>Men Slim Fit Pure Cotton Jeans</v>
          </cell>
          <cell r="B18818" t="str">
            <v>HERE&amp;NOW</v>
          </cell>
          <cell r="C18818">
            <v>3.9</v>
          </cell>
          <cell r="D18818">
            <v>38</v>
          </cell>
        </row>
        <row r="18819">
          <cell r="A18819" t="str">
            <v>Faux Leather Casual Loafers</v>
          </cell>
          <cell r="B18819" t="str">
            <v>El Paso</v>
          </cell>
          <cell r="C18819">
            <v>3.5</v>
          </cell>
          <cell r="D18819">
            <v>6</v>
          </cell>
        </row>
        <row r="18820">
          <cell r="A18820" t="str">
            <v>Women Cotton Printed T-shirt</v>
          </cell>
          <cell r="B18820" t="str">
            <v>Trendyol</v>
          </cell>
          <cell r="C18820">
            <v>0</v>
          </cell>
          <cell r="D18820">
            <v>0</v>
          </cell>
        </row>
        <row r="18821">
          <cell r="A18821" t="str">
            <v>Women Training or Gym Shoes</v>
          </cell>
          <cell r="B18821" t="str">
            <v>shoexpress</v>
          </cell>
          <cell r="C18821">
            <v>0</v>
          </cell>
          <cell r="D18821">
            <v>0</v>
          </cell>
        </row>
        <row r="18822">
          <cell r="A18822" t="str">
            <v>Men Thong Flip-Flops</v>
          </cell>
          <cell r="B18822" t="str">
            <v>yoho</v>
          </cell>
          <cell r="C18822">
            <v>0</v>
          </cell>
          <cell r="D18822">
            <v>0</v>
          </cell>
        </row>
        <row r="18823">
          <cell r="A18823" t="str">
            <v>Women Floral Print Top</v>
          </cell>
          <cell r="B18823" t="str">
            <v>ONLY</v>
          </cell>
          <cell r="C18823">
            <v>4.3</v>
          </cell>
          <cell r="D18823">
            <v>6</v>
          </cell>
        </row>
        <row r="18824">
          <cell r="A18824" t="str">
            <v>Yoga Rapid-Dry Cotton Tshirt</v>
          </cell>
          <cell r="B18824" t="str">
            <v>HRX by Hrithik Roshan</v>
          </cell>
          <cell r="C18824">
            <v>4.2</v>
          </cell>
          <cell r="D18824">
            <v>25</v>
          </cell>
        </row>
        <row r="18825">
          <cell r="A18825" t="str">
            <v>Men Leather Comfort Sandals</v>
          </cell>
          <cell r="B18825" t="str">
            <v>Hush Puppies</v>
          </cell>
          <cell r="C18825">
            <v>0</v>
          </cell>
          <cell r="D18825">
            <v>0</v>
          </cell>
        </row>
        <row r="18826">
          <cell r="A18826" t="str">
            <v>Women Long Oversized Blazer</v>
          </cell>
          <cell r="B18826" t="str">
            <v>MANGO</v>
          </cell>
          <cell r="C18826">
            <v>0</v>
          </cell>
          <cell r="D18826">
            <v>0</v>
          </cell>
        </row>
        <row r="18827">
          <cell r="A18827" t="str">
            <v>Women Slip-On Sneakers</v>
          </cell>
          <cell r="B18827" t="str">
            <v>Roadster</v>
          </cell>
          <cell r="C18827">
            <v>3.8</v>
          </cell>
          <cell r="D18827">
            <v>24</v>
          </cell>
        </row>
        <row r="18828">
          <cell r="A18828" t="str">
            <v>Men Printed Slip-On Sneakers</v>
          </cell>
          <cell r="B18828" t="str">
            <v>KLEAT</v>
          </cell>
          <cell r="C18828">
            <v>3.5</v>
          </cell>
          <cell r="D18828">
            <v>11</v>
          </cell>
        </row>
        <row r="18829">
          <cell r="A18829" t="str">
            <v>Women Studded Top</v>
          </cell>
          <cell r="B18829" t="str">
            <v>Harpa</v>
          </cell>
          <cell r="C18829">
            <v>0</v>
          </cell>
          <cell r="D18829">
            <v>0</v>
          </cell>
        </row>
        <row r="18830">
          <cell r="A18830" t="str">
            <v>Men Slim Fit Casual Shirt</v>
          </cell>
          <cell r="B18830" t="str">
            <v>INVICTUS</v>
          </cell>
          <cell r="C18830">
            <v>0</v>
          </cell>
          <cell r="D18830">
            <v>0</v>
          </cell>
        </row>
        <row r="18831">
          <cell r="A18831" t="str">
            <v>Deep White Printed Kurta Set</v>
          </cell>
          <cell r="B18831" t="str">
            <v>Indo Era</v>
          </cell>
          <cell r="C18831">
            <v>4.4000000000000004</v>
          </cell>
          <cell r="D18831">
            <v>16</v>
          </cell>
        </row>
        <row r="18832">
          <cell r="A18832" t="str">
            <v>Men Colourblocked T-shirt</v>
          </cell>
          <cell r="B18832" t="str">
            <v>HERE&amp;NOW</v>
          </cell>
          <cell r="C18832">
            <v>4</v>
          </cell>
          <cell r="D18832">
            <v>22</v>
          </cell>
        </row>
        <row r="18833">
          <cell r="A18833" t="str">
            <v>Men Self Design Sliders</v>
          </cell>
          <cell r="B18833" t="str">
            <v>WROGN</v>
          </cell>
          <cell r="C18833">
            <v>3.8</v>
          </cell>
          <cell r="D18833">
            <v>153</v>
          </cell>
        </row>
        <row r="18834">
          <cell r="A18834" t="str">
            <v>Comfy Matte Lip Color</v>
          </cell>
          <cell r="B18834" t="str">
            <v>FACES CANADA</v>
          </cell>
          <cell r="C18834">
            <v>4</v>
          </cell>
          <cell r="D18834">
            <v>29</v>
          </cell>
        </row>
        <row r="18835">
          <cell r="A18835" t="str">
            <v>Women Cut-Out Top</v>
          </cell>
          <cell r="B18835" t="str">
            <v>H&amp;M</v>
          </cell>
          <cell r="C18835">
            <v>0</v>
          </cell>
          <cell r="D18835">
            <v>0</v>
          </cell>
        </row>
        <row r="18836">
          <cell r="A18836" t="str">
            <v>Women Printed Kurta with Pyjamas</v>
          </cell>
          <cell r="B18836" t="str">
            <v>Anouk</v>
          </cell>
          <cell r="C18836">
            <v>3.8</v>
          </cell>
          <cell r="D18836">
            <v>18</v>
          </cell>
        </row>
        <row r="18837">
          <cell r="A18837" t="str">
            <v>Self Design Round Neck T-shirt</v>
          </cell>
          <cell r="B18837" t="str">
            <v>Roadster</v>
          </cell>
          <cell r="C18837">
            <v>4</v>
          </cell>
          <cell r="D18837">
            <v>124</v>
          </cell>
        </row>
        <row r="18838">
          <cell r="A18838" t="str">
            <v>Leather Structured Shoulder Bag with Tasselled</v>
          </cell>
          <cell r="B18838" t="str">
            <v>Hidesign</v>
          </cell>
          <cell r="C18838">
            <v>0</v>
          </cell>
          <cell r="D18838">
            <v>0</v>
          </cell>
        </row>
        <row r="18839">
          <cell r="A18839" t="str">
            <v>Plus Size Solid Layered Top</v>
          </cell>
          <cell r="B18839" t="str">
            <v>Revolution</v>
          </cell>
          <cell r="C18839">
            <v>4.3</v>
          </cell>
          <cell r="D18839">
            <v>105</v>
          </cell>
        </row>
        <row r="18840">
          <cell r="A18840" t="str">
            <v>Men Camouflage T-shirt</v>
          </cell>
          <cell r="B18840" t="str">
            <v>Jack &amp; Jones</v>
          </cell>
          <cell r="C18840">
            <v>0</v>
          </cell>
          <cell r="D18840">
            <v>0</v>
          </cell>
        </row>
        <row r="18841">
          <cell r="A18841" t="str">
            <v>Women Self-Striped Ballerinas</v>
          </cell>
          <cell r="B18841" t="str">
            <v>Mast &amp; Harbour</v>
          </cell>
          <cell r="C18841">
            <v>4.0999999999999996</v>
          </cell>
          <cell r="D18841">
            <v>109</v>
          </cell>
        </row>
        <row r="18842">
          <cell r="A18842" t="str">
            <v>Solid Block Heels</v>
          </cell>
          <cell r="B18842" t="str">
            <v>ELLE</v>
          </cell>
          <cell r="C18842">
            <v>3.8</v>
          </cell>
          <cell r="D18842">
            <v>5</v>
          </cell>
        </row>
        <row r="18843">
          <cell r="A18843" t="str">
            <v>Everyday Bra</v>
          </cell>
          <cell r="B18843" t="str">
            <v>Wacoal</v>
          </cell>
          <cell r="C18843">
            <v>0</v>
          </cell>
          <cell r="D18843">
            <v>0</v>
          </cell>
        </row>
        <row r="18844">
          <cell r="A18844" t="str">
            <v>Lightly Padded T-shirt Bra</v>
          </cell>
          <cell r="B18844" t="str">
            <v>Triumph</v>
          </cell>
          <cell r="C18844">
            <v>4.7</v>
          </cell>
          <cell r="D18844">
            <v>123</v>
          </cell>
        </row>
        <row r="18845">
          <cell r="A18845" t="str">
            <v>Women Reid Analogue Watch</v>
          </cell>
          <cell r="B18845" t="str">
            <v>Fossil</v>
          </cell>
          <cell r="C18845">
            <v>0</v>
          </cell>
          <cell r="D18845">
            <v>0</v>
          </cell>
        </row>
        <row r="18846">
          <cell r="A18846" t="str">
            <v>Men Polo Collar T-shirt</v>
          </cell>
          <cell r="B18846" t="str">
            <v>Okane</v>
          </cell>
          <cell r="C18846">
            <v>0</v>
          </cell>
          <cell r="D18846">
            <v>0</v>
          </cell>
        </row>
        <row r="18847">
          <cell r="A18847" t="str">
            <v>Shirt Dress</v>
          </cell>
          <cell r="B18847" t="str">
            <v>20Dresses</v>
          </cell>
          <cell r="C18847">
            <v>0</v>
          </cell>
          <cell r="D18847">
            <v>0</v>
          </cell>
        </row>
        <row r="18848">
          <cell r="A18848" t="str">
            <v>Women Open Toe Flats</v>
          </cell>
          <cell r="B18848" t="str">
            <v>Lavie</v>
          </cell>
          <cell r="C18848">
            <v>0</v>
          </cell>
          <cell r="D18848">
            <v>0</v>
          </cell>
        </row>
        <row r="18849">
          <cell r="A18849" t="str">
            <v>Unisex Round Sunglasses</v>
          </cell>
          <cell r="B18849" t="str">
            <v>Voyage</v>
          </cell>
          <cell r="C18849">
            <v>4.0999999999999996</v>
          </cell>
          <cell r="D18849">
            <v>24</v>
          </cell>
        </row>
        <row r="18850">
          <cell r="A18850" t="str">
            <v>Men Slim- Fit Blazer</v>
          </cell>
          <cell r="B18850" t="str">
            <v>Allen Solly</v>
          </cell>
          <cell r="C18850">
            <v>0</v>
          </cell>
          <cell r="D18850">
            <v>0</v>
          </cell>
        </row>
        <row r="18851">
          <cell r="A18851" t="str">
            <v>Bedsheet with 2 Pillow Covers</v>
          </cell>
          <cell r="B18851" t="str">
            <v>Story@home</v>
          </cell>
          <cell r="C18851">
            <v>3.6</v>
          </cell>
          <cell r="D18851">
            <v>13</v>
          </cell>
        </row>
        <row r="18852">
          <cell r="A18852" t="str">
            <v>Pure Cotton A-Line Tunic</v>
          </cell>
          <cell r="B18852" t="str">
            <v>Rain &amp; Rainbow</v>
          </cell>
          <cell r="C18852">
            <v>4.0999999999999996</v>
          </cell>
          <cell r="D18852">
            <v>22</v>
          </cell>
        </row>
        <row r="18853">
          <cell r="A18853" t="str">
            <v>Women Printed Kurta with Trousers</v>
          </cell>
          <cell r="B18853" t="str">
            <v>Sangria</v>
          </cell>
          <cell r="C18853">
            <v>0</v>
          </cell>
          <cell r="D18853">
            <v>0</v>
          </cell>
        </row>
        <row r="18854">
          <cell r="A18854" t="str">
            <v>Men Slim Fit Jeans</v>
          </cell>
          <cell r="B18854" t="str">
            <v>WROGN</v>
          </cell>
          <cell r="C18854">
            <v>0</v>
          </cell>
          <cell r="D18854">
            <v>0</v>
          </cell>
        </row>
        <row r="18855">
          <cell r="A18855" t="str">
            <v>Floral Print Keyhole Neck Top</v>
          </cell>
          <cell r="B18855" t="str">
            <v>HERE&amp;NOW</v>
          </cell>
          <cell r="C18855">
            <v>4.0999999999999996</v>
          </cell>
          <cell r="D18855">
            <v>37</v>
          </cell>
        </row>
        <row r="18856">
          <cell r="A18856" t="str">
            <v>Men Skinny Fit Jeans</v>
          </cell>
          <cell r="B18856" t="str">
            <v>Mast &amp; Harbour</v>
          </cell>
          <cell r="C18856">
            <v>3.5</v>
          </cell>
          <cell r="D18856">
            <v>18</v>
          </cell>
        </row>
        <row r="18857">
          <cell r="A18857" t="str">
            <v>A-Line Dress with Waist Tie-Up</v>
          </cell>
          <cell r="B18857" t="str">
            <v>Chemistry</v>
          </cell>
          <cell r="C18857">
            <v>3.3</v>
          </cell>
          <cell r="D18857">
            <v>11</v>
          </cell>
        </row>
        <row r="18858">
          <cell r="A18858" t="str">
            <v>Basic Jumpsuit</v>
          </cell>
          <cell r="B18858" t="str">
            <v>20Dresses</v>
          </cell>
          <cell r="C18858">
            <v>0</v>
          </cell>
          <cell r="D18858">
            <v>0</v>
          </cell>
        </row>
        <row r="18859">
          <cell r="A18859" t="str">
            <v>Rose Gold-Plated Jewellery Set</v>
          </cell>
          <cell r="B18859" t="str">
            <v>Saraf RS Jewellery</v>
          </cell>
          <cell r="C18859">
            <v>4.5999999999999996</v>
          </cell>
          <cell r="D18859">
            <v>58</v>
          </cell>
        </row>
        <row r="18860">
          <cell r="A18860" t="str">
            <v>Men Checked Casual Shirt</v>
          </cell>
          <cell r="B18860" t="str">
            <v>Roadster</v>
          </cell>
          <cell r="C18860">
            <v>4.0999999999999996</v>
          </cell>
          <cell r="D18860">
            <v>722</v>
          </cell>
        </row>
        <row r="18861">
          <cell r="A18861" t="str">
            <v>Men Typography Printed Applique Slim Fit T-shirt</v>
          </cell>
          <cell r="B18861" t="str">
            <v>Rex Straut Jeans</v>
          </cell>
          <cell r="C18861">
            <v>0</v>
          </cell>
          <cell r="D18861">
            <v>0</v>
          </cell>
        </row>
        <row r="18862">
          <cell r="A18862" t="str">
            <v>Men Solid Joggers</v>
          </cell>
          <cell r="B18862" t="str">
            <v>Trendyol</v>
          </cell>
          <cell r="C18862">
            <v>0</v>
          </cell>
          <cell r="D18862">
            <v>0</v>
          </cell>
        </row>
        <row r="18863">
          <cell r="A18863" t="str">
            <v>Block Print Fusion Kurta Set</v>
          </cell>
          <cell r="B18863" t="str">
            <v>Ishin</v>
          </cell>
          <cell r="C18863">
            <v>4.2</v>
          </cell>
          <cell r="D18863">
            <v>132</v>
          </cell>
        </row>
        <row r="18864">
          <cell r="A18864" t="str">
            <v>Men Solid Slim Fit Shorts</v>
          </cell>
          <cell r="B18864" t="str">
            <v>Breakbounce</v>
          </cell>
          <cell r="C18864">
            <v>4.2</v>
          </cell>
          <cell r="D18864">
            <v>280</v>
          </cell>
        </row>
        <row r="18865">
          <cell r="A18865" t="str">
            <v>Women Bracelet Analogue Watch</v>
          </cell>
          <cell r="B18865" t="str">
            <v>DressBerry</v>
          </cell>
          <cell r="C18865">
            <v>0</v>
          </cell>
          <cell r="D18865">
            <v>0</v>
          </cell>
        </row>
        <row r="18866">
          <cell r="A18866" t="str">
            <v>Envelope Wallet with Checks</v>
          </cell>
          <cell r="B18866" t="str">
            <v>Baggit</v>
          </cell>
          <cell r="C18866">
            <v>4.4000000000000004</v>
          </cell>
          <cell r="D18866">
            <v>10</v>
          </cell>
        </row>
        <row r="18867">
          <cell r="A18867" t="str">
            <v>Men Printed Track Pants</v>
          </cell>
          <cell r="B18867" t="str">
            <v>ASICS</v>
          </cell>
          <cell r="C18867">
            <v>4.5999999999999996</v>
          </cell>
          <cell r="D18867">
            <v>21</v>
          </cell>
        </row>
        <row r="18868">
          <cell r="A18868" t="str">
            <v>Slim Fit Opaque Casual Shirt</v>
          </cell>
          <cell r="B18868" t="str">
            <v>Jack &amp; Jones</v>
          </cell>
          <cell r="C18868">
            <v>0</v>
          </cell>
          <cell r="D18868">
            <v>0</v>
          </cell>
        </row>
        <row r="18869">
          <cell r="A18869" t="str">
            <v>Men Slim Fit Printed T-shirt</v>
          </cell>
          <cell r="B18869" t="str">
            <v>Van Heusen Sport</v>
          </cell>
          <cell r="C18869">
            <v>0</v>
          </cell>
          <cell r="D18869">
            <v>0</v>
          </cell>
        </row>
        <row r="18870">
          <cell r="A18870" t="str">
            <v>Printed Kurta with Palazzos</v>
          </cell>
          <cell r="B18870" t="str">
            <v>GERUA</v>
          </cell>
          <cell r="C18870">
            <v>4.3</v>
          </cell>
          <cell r="D18870">
            <v>31</v>
          </cell>
        </row>
        <row r="18871">
          <cell r="A18871" t="str">
            <v>Floral Drop Earrings</v>
          </cell>
          <cell r="B18871" t="str">
            <v>Jewels Galaxy</v>
          </cell>
          <cell r="C18871">
            <v>4.5999999999999996</v>
          </cell>
          <cell r="D18871">
            <v>533</v>
          </cell>
        </row>
        <row r="18872">
          <cell r="A18872" t="str">
            <v>Men Chinox Super Skinny Jeans</v>
          </cell>
          <cell r="B18872" t="str">
            <v>BEAT LONDON by PEPE JEANS</v>
          </cell>
          <cell r="C18872">
            <v>0</v>
          </cell>
          <cell r="D18872">
            <v>0</v>
          </cell>
        </row>
        <row r="18873">
          <cell r="A18873" t="str">
            <v>Women Sequinned Mules</v>
          </cell>
          <cell r="B18873" t="str">
            <v>House of Pataudi</v>
          </cell>
          <cell r="C18873">
            <v>4.5999999999999996</v>
          </cell>
          <cell r="D18873">
            <v>5</v>
          </cell>
        </row>
        <row r="18874">
          <cell r="A18874" t="str">
            <v>Running Rapid-Dry T-shirt</v>
          </cell>
          <cell r="B18874" t="str">
            <v>HRX by Hrithik Roshan</v>
          </cell>
          <cell r="C18874">
            <v>0</v>
          </cell>
          <cell r="D18874">
            <v>0</v>
          </cell>
        </row>
        <row r="18875">
          <cell r="A18875" t="str">
            <v>Geometric Jacquard Sling Bag</v>
          </cell>
          <cell r="B18875" t="str">
            <v>Anouk</v>
          </cell>
          <cell r="C18875">
            <v>4.5</v>
          </cell>
          <cell r="D18875">
            <v>169</v>
          </cell>
        </row>
        <row r="18876">
          <cell r="A18876" t="str">
            <v>Women Colourblocked Suede Sneakers</v>
          </cell>
          <cell r="B18876" t="str">
            <v>Tommy Hilfiger</v>
          </cell>
          <cell r="C18876">
            <v>0</v>
          </cell>
          <cell r="D18876">
            <v>0</v>
          </cell>
        </row>
        <row r="18877">
          <cell r="A18877" t="str">
            <v>Women Yoke Design Kurta with Trousers</v>
          </cell>
          <cell r="B18877" t="str">
            <v>Anouk</v>
          </cell>
          <cell r="C18877">
            <v>4.3</v>
          </cell>
          <cell r="D18877">
            <v>21</v>
          </cell>
        </row>
        <row r="18878">
          <cell r="A18878" t="str">
            <v>Solid Kurta with Trousers &amp; Dupatta</v>
          </cell>
          <cell r="B18878" t="str">
            <v>Khushal K</v>
          </cell>
          <cell r="C18878">
            <v>4.5</v>
          </cell>
          <cell r="D18878">
            <v>65</v>
          </cell>
        </row>
        <row r="18879">
          <cell r="A18879" t="str">
            <v>Women Checked Longline Shacket</v>
          </cell>
          <cell r="B18879" t="str">
            <v>URBANIC</v>
          </cell>
          <cell r="C18879">
            <v>3.6</v>
          </cell>
          <cell r="D18879">
            <v>27</v>
          </cell>
        </row>
        <row r="18880">
          <cell r="A18880" t="str">
            <v>Women Joggers Trousers</v>
          </cell>
          <cell r="B18880" t="str">
            <v>Roadster</v>
          </cell>
          <cell r="C18880">
            <v>4.5999999999999996</v>
          </cell>
          <cell r="D18880">
            <v>19</v>
          </cell>
        </row>
        <row r="18881">
          <cell r="A18881" t="str">
            <v>Men Analogue Watch</v>
          </cell>
          <cell r="B18881" t="str">
            <v>Timex</v>
          </cell>
          <cell r="C18881">
            <v>4.7</v>
          </cell>
          <cell r="D18881">
            <v>15</v>
          </cell>
        </row>
        <row r="18882">
          <cell r="A18882" t="str">
            <v>Women Solid Cotton Bath Robe</v>
          </cell>
          <cell r="B18882" t="str">
            <v>GOLDSTROMS</v>
          </cell>
          <cell r="C18882">
            <v>3.6</v>
          </cell>
          <cell r="D18882">
            <v>27</v>
          </cell>
        </row>
        <row r="18883">
          <cell r="A18883" t="str">
            <v>Boys Pack Of 6 Assorted Cotton Trunks</v>
          </cell>
          <cell r="B18883" t="str">
            <v>Bodycare Kids</v>
          </cell>
          <cell r="C18883">
            <v>0</v>
          </cell>
          <cell r="D18883">
            <v>0</v>
          </cell>
        </row>
        <row r="18884">
          <cell r="A18884" t="str">
            <v>Women Pure Cotton Kurta</v>
          </cell>
          <cell r="B18884" t="str">
            <v>Indo Era</v>
          </cell>
          <cell r="C18884">
            <v>4.2</v>
          </cell>
          <cell r="D18884">
            <v>191</v>
          </cell>
        </row>
        <row r="18885">
          <cell r="A18885" t="str">
            <v>Yoke Design Straight Kurta</v>
          </cell>
          <cell r="B18885" t="str">
            <v>Vishudh</v>
          </cell>
          <cell r="C18885">
            <v>4.0999999999999996</v>
          </cell>
          <cell r="D18885">
            <v>216</v>
          </cell>
        </row>
        <row r="18886">
          <cell r="A18886" t="str">
            <v>Men Striped Henley Neck T-shirt</v>
          </cell>
          <cell r="B18886" t="str">
            <v>Roadster</v>
          </cell>
          <cell r="C18886">
            <v>4.8</v>
          </cell>
          <cell r="D18886">
            <v>5</v>
          </cell>
        </row>
        <row r="18887">
          <cell r="A18887" t="str">
            <v>Off-Shoulder Bardot Top</v>
          </cell>
          <cell r="B18887" t="str">
            <v>ELEVANTO</v>
          </cell>
          <cell r="C18887">
            <v>0</v>
          </cell>
          <cell r="D18887">
            <v>0</v>
          </cell>
        </row>
        <row r="18888">
          <cell r="A18888" t="str">
            <v>Pack Of 2 Henley Neck T-shirts</v>
          </cell>
          <cell r="B18888" t="str">
            <v>HELLCAT</v>
          </cell>
          <cell r="C18888">
            <v>3.9</v>
          </cell>
          <cell r="D18888">
            <v>496</v>
          </cell>
        </row>
        <row r="18889">
          <cell r="A18889" t="str">
            <v>U-17 Girls Active Shorts</v>
          </cell>
          <cell r="B18889" t="str">
            <v>HRX by Hrithik Roshan</v>
          </cell>
          <cell r="C18889">
            <v>4.9000000000000004</v>
          </cell>
          <cell r="D18889">
            <v>17</v>
          </cell>
        </row>
        <row r="18890">
          <cell r="A18890" t="str">
            <v>Men PU Formal Belt</v>
          </cell>
          <cell r="B18890" t="str">
            <v>Kastner</v>
          </cell>
          <cell r="C18890">
            <v>3.4</v>
          </cell>
          <cell r="D18890">
            <v>59</v>
          </cell>
        </row>
        <row r="18891">
          <cell r="A18891" t="str">
            <v>Men Sports Sandals</v>
          </cell>
          <cell r="B18891" t="str">
            <v>AfroJack</v>
          </cell>
          <cell r="C18891">
            <v>3.3</v>
          </cell>
          <cell r="D18891">
            <v>704</v>
          </cell>
        </row>
        <row r="18892">
          <cell r="A18892" t="str">
            <v>Men Training Cap</v>
          </cell>
          <cell r="B18892" t="str">
            <v>HRX by Hrithik Roshan</v>
          </cell>
          <cell r="C18892">
            <v>4.5</v>
          </cell>
          <cell r="D18892">
            <v>241</v>
          </cell>
        </row>
        <row r="18893">
          <cell r="A18893" t="str">
            <v>King Size Sheet Set</v>
          </cell>
          <cell r="B18893" t="str">
            <v>Trident</v>
          </cell>
          <cell r="C18893">
            <v>0</v>
          </cell>
          <cell r="D18893">
            <v>0</v>
          </cell>
        </row>
        <row r="18894">
          <cell r="A18894" t="str">
            <v>Women Cut-Out Shirt</v>
          </cell>
          <cell r="B18894" t="str">
            <v>H&amp;M</v>
          </cell>
          <cell r="C18894">
            <v>4.0999999999999996</v>
          </cell>
          <cell r="D18894">
            <v>10</v>
          </cell>
        </row>
        <row r="18895">
          <cell r="A18895" t="str">
            <v>Off-Shoulder Bardot Top</v>
          </cell>
          <cell r="B18895" t="str">
            <v>ELEVANTO</v>
          </cell>
          <cell r="C18895">
            <v>0</v>
          </cell>
          <cell r="D18895">
            <v>0</v>
          </cell>
        </row>
        <row r="18896">
          <cell r="A18896" t="str">
            <v>Pack Of 2 Henley Neck T-shirts</v>
          </cell>
          <cell r="B18896" t="str">
            <v>HELLCAT</v>
          </cell>
          <cell r="C18896">
            <v>3.9</v>
          </cell>
          <cell r="D18896">
            <v>496</v>
          </cell>
        </row>
        <row r="18897">
          <cell r="A18897" t="str">
            <v>U-17 Girls Active Shorts</v>
          </cell>
          <cell r="B18897" t="str">
            <v>HRX by Hrithik Roshan</v>
          </cell>
          <cell r="C18897">
            <v>4.9000000000000004</v>
          </cell>
          <cell r="D18897">
            <v>17</v>
          </cell>
        </row>
        <row r="18898">
          <cell r="A18898" t="str">
            <v>Men PU Formal Belt</v>
          </cell>
          <cell r="B18898" t="str">
            <v>Kastner</v>
          </cell>
          <cell r="C18898">
            <v>3.4</v>
          </cell>
          <cell r="D18898">
            <v>59</v>
          </cell>
        </row>
        <row r="18899">
          <cell r="A18899" t="str">
            <v>Men Sports Sandals</v>
          </cell>
          <cell r="B18899" t="str">
            <v>AfroJack</v>
          </cell>
          <cell r="C18899">
            <v>3.3</v>
          </cell>
          <cell r="D18899">
            <v>704</v>
          </cell>
        </row>
        <row r="18900">
          <cell r="A18900" t="str">
            <v>Men Training Cap</v>
          </cell>
          <cell r="B18900" t="str">
            <v>HRX by Hrithik Roshan</v>
          </cell>
          <cell r="C18900">
            <v>4.5</v>
          </cell>
          <cell r="D18900">
            <v>241</v>
          </cell>
        </row>
        <row r="18901">
          <cell r="A18901" t="str">
            <v>King Size Sheet Set</v>
          </cell>
          <cell r="B18901" t="str">
            <v>Trident</v>
          </cell>
          <cell r="C18901">
            <v>0</v>
          </cell>
          <cell r="D18901">
            <v>0</v>
          </cell>
        </row>
        <row r="18902">
          <cell r="A18902" t="str">
            <v>Women Cut-Out Shirt</v>
          </cell>
          <cell r="B18902" t="str">
            <v>H&amp;M</v>
          </cell>
          <cell r="C18902">
            <v>4.0999999999999996</v>
          </cell>
          <cell r="D18902">
            <v>10</v>
          </cell>
        </row>
        <row r="18903">
          <cell r="A18903" t="str">
            <v>Checked Midi Dress With Belt</v>
          </cell>
          <cell r="B18903" t="str">
            <v>Annabelle by Pantaloons</v>
          </cell>
          <cell r="C18903">
            <v>0</v>
          </cell>
          <cell r="D18903">
            <v>0</v>
          </cell>
        </row>
        <row r="18904">
          <cell r="A18904" t="str">
            <v>Colourblocked Two Fold Wallet</v>
          </cell>
          <cell r="B18904" t="str">
            <v>United Colors of Benetton</v>
          </cell>
          <cell r="C18904">
            <v>4.8</v>
          </cell>
          <cell r="D18904">
            <v>12</v>
          </cell>
        </row>
        <row r="18905">
          <cell r="A18905" t="str">
            <v>Men Skinny Fit Jeans</v>
          </cell>
          <cell r="B18905" t="str">
            <v>Flying Machine</v>
          </cell>
          <cell r="C18905">
            <v>4</v>
          </cell>
          <cell r="D18905">
            <v>29</v>
          </cell>
        </row>
        <row r="18906">
          <cell r="A18906" t="str">
            <v>Men Running Shoes</v>
          </cell>
          <cell r="B18906" t="str">
            <v>Campus</v>
          </cell>
          <cell r="C18906">
            <v>0</v>
          </cell>
          <cell r="D18906">
            <v>0</v>
          </cell>
        </row>
        <row r="18907">
          <cell r="A18907" t="str">
            <v>Women Solid Derbys</v>
          </cell>
          <cell r="B18907" t="str">
            <v>Lavie</v>
          </cell>
          <cell r="C18907">
            <v>0</v>
          </cell>
          <cell r="D18907">
            <v>0</v>
          </cell>
        </row>
        <row r="18908">
          <cell r="A18908" t="str">
            <v>Women Printed Kurta with Palazzos</v>
          </cell>
          <cell r="B18908" t="str">
            <v>HERE&amp;NOW</v>
          </cell>
          <cell r="C18908">
            <v>4.4000000000000004</v>
          </cell>
          <cell r="D18908">
            <v>142</v>
          </cell>
        </row>
        <row r="18909">
          <cell r="A18909" t="str">
            <v>Women Embellished Kitten Heels</v>
          </cell>
          <cell r="B18909" t="str">
            <v>Mochi</v>
          </cell>
          <cell r="C18909">
            <v>4.4000000000000004</v>
          </cell>
          <cell r="D18909">
            <v>11</v>
          </cell>
        </row>
        <row r="18910">
          <cell r="A18910" t="str">
            <v>Printed A-Line Maternity Dress</v>
          </cell>
          <cell r="B18910" t="str">
            <v>MomToBe</v>
          </cell>
          <cell r="C18910">
            <v>3.7</v>
          </cell>
          <cell r="D18910">
            <v>45</v>
          </cell>
        </row>
        <row r="18911">
          <cell r="A18911" t="str">
            <v>Men Skinny Fit Cargo Jeans</v>
          </cell>
          <cell r="B18911" t="str">
            <v>Kook N Keech</v>
          </cell>
          <cell r="C18911">
            <v>4</v>
          </cell>
          <cell r="D18911">
            <v>6</v>
          </cell>
        </row>
        <row r="18912">
          <cell r="A18912" t="str">
            <v>Women Wide Leg High-Rise Jeans</v>
          </cell>
          <cell r="B18912" t="str">
            <v>Code 61</v>
          </cell>
          <cell r="C18912">
            <v>4.2</v>
          </cell>
          <cell r="D18912">
            <v>6</v>
          </cell>
        </row>
        <row r="18913">
          <cell r="A18913" t="str">
            <v>Kids Printed Vacu-Therm Technology Lunch Box</v>
          </cell>
          <cell r="B18913" t="str">
            <v>Vaya</v>
          </cell>
          <cell r="C18913">
            <v>0</v>
          </cell>
          <cell r="D18913">
            <v>0</v>
          </cell>
        </row>
        <row r="18914">
          <cell r="A18914" t="str">
            <v>Women Sheath Dress</v>
          </cell>
          <cell r="B18914" t="str">
            <v>Chemistry</v>
          </cell>
          <cell r="C18914">
            <v>3.8</v>
          </cell>
          <cell r="D18914">
            <v>5</v>
          </cell>
        </row>
        <row r="18915">
          <cell r="A18915" t="str">
            <v>Solid One ToeBlock Heels</v>
          </cell>
          <cell r="B18915" t="str">
            <v>House of Pataudi</v>
          </cell>
          <cell r="C18915">
            <v>3.9</v>
          </cell>
          <cell r="D18915">
            <v>16</v>
          </cell>
        </row>
        <row r="18916">
          <cell r="A18916" t="str">
            <v>Wedge Heels with Buckles</v>
          </cell>
          <cell r="B18916" t="str">
            <v>Adda</v>
          </cell>
          <cell r="C18916">
            <v>0</v>
          </cell>
          <cell r="D18916">
            <v>0</v>
          </cell>
        </row>
        <row r="18917">
          <cell r="A18917" t="str">
            <v>Men Polo Collar T-shirt</v>
          </cell>
          <cell r="B18917" t="str">
            <v>Octave</v>
          </cell>
          <cell r="C18917">
            <v>0</v>
          </cell>
          <cell r="D18917">
            <v>0</v>
          </cell>
        </row>
        <row r="18918">
          <cell r="A18918" t="str">
            <v>Pack of 3 Bikini Briefs</v>
          </cell>
          <cell r="B18918" t="str">
            <v>Jockey</v>
          </cell>
          <cell r="C18918">
            <v>4.5</v>
          </cell>
          <cell r="D18918">
            <v>89</v>
          </cell>
        </row>
        <row r="18919">
          <cell r="A18919" t="str">
            <v>Opaque Cotton Casual Shirt</v>
          </cell>
          <cell r="B18919" t="str">
            <v>AMERICAN EAGLE OUTFITTERS</v>
          </cell>
          <cell r="C18919">
            <v>3.7</v>
          </cell>
          <cell r="D18919">
            <v>10</v>
          </cell>
        </row>
        <row r="18920">
          <cell r="A18920" t="str">
            <v>Printed Night suit</v>
          </cell>
          <cell r="B18920" t="str">
            <v>HERE&amp;NOW</v>
          </cell>
          <cell r="C18920">
            <v>4.3</v>
          </cell>
          <cell r="D18920">
            <v>38</v>
          </cell>
        </row>
        <row r="18921">
          <cell r="A18921" t="str">
            <v>Set of 2 Long Door Curtains</v>
          </cell>
          <cell r="B18921" t="str">
            <v>Cortina</v>
          </cell>
          <cell r="C18921">
            <v>4.0999999999999996</v>
          </cell>
          <cell r="D18921">
            <v>23</v>
          </cell>
        </row>
        <row r="18922">
          <cell r="A18922" t="str">
            <v>Infants 6 Pc Langot Diapers</v>
          </cell>
          <cell r="B18922" t="str">
            <v>Baby Moo</v>
          </cell>
          <cell r="C18922">
            <v>4.3</v>
          </cell>
          <cell r="D18922">
            <v>10</v>
          </cell>
        </row>
        <row r="18923">
          <cell r="A18923" t="str">
            <v>Shirt Dress</v>
          </cell>
          <cell r="B18923" t="str">
            <v>20Dresses</v>
          </cell>
          <cell r="C18923">
            <v>0</v>
          </cell>
          <cell r="D18923">
            <v>0</v>
          </cell>
        </row>
        <row r="18924">
          <cell r="A18924" t="str">
            <v>Printed Pure Cotton Dupatta</v>
          </cell>
          <cell r="B18924" t="str">
            <v>AURELIA</v>
          </cell>
          <cell r="C18924">
            <v>4.2</v>
          </cell>
          <cell r="D18924">
            <v>280</v>
          </cell>
        </row>
        <row r="18925">
          <cell r="A18925" t="str">
            <v>Men Slim Fit Jeans</v>
          </cell>
          <cell r="B18925" t="str">
            <v>Louis Philippe Jeans</v>
          </cell>
          <cell r="C18925">
            <v>0</v>
          </cell>
          <cell r="D18925">
            <v>0</v>
          </cell>
        </row>
        <row r="18926">
          <cell r="A18926" t="str">
            <v>Floral Chiffon Kaftan Dress</v>
          </cell>
          <cell r="B18926" t="str">
            <v>Aditi Wasan</v>
          </cell>
          <cell r="C18926">
            <v>4.5999999999999996</v>
          </cell>
          <cell r="D18926">
            <v>5</v>
          </cell>
        </row>
        <row r="18927">
          <cell r="A18927" t="str">
            <v>Checked Casual Shirt</v>
          </cell>
          <cell r="B18927" t="str">
            <v>Harvard</v>
          </cell>
          <cell r="C18927">
            <v>0</v>
          </cell>
          <cell r="D18927">
            <v>0</v>
          </cell>
        </row>
        <row r="18928">
          <cell r="A18928" t="str">
            <v>Essential Embellished T-shirt</v>
          </cell>
          <cell r="B18928" t="str">
            <v>bebe</v>
          </cell>
          <cell r="C18928">
            <v>0</v>
          </cell>
          <cell r="D18928">
            <v>0</v>
          </cell>
        </row>
        <row r="18929">
          <cell r="A18929" t="str">
            <v>Women Culottes Trousers</v>
          </cell>
          <cell r="B18929" t="str">
            <v>W</v>
          </cell>
          <cell r="C18929">
            <v>0</v>
          </cell>
          <cell r="D18929">
            <v>0</v>
          </cell>
        </row>
        <row r="18930">
          <cell r="A18930" t="str">
            <v>Checked Cotton Blend Draped Luxe Kurta Set</v>
          </cell>
          <cell r="B18930" t="str">
            <v>Anouk</v>
          </cell>
          <cell r="C18930">
            <v>3.9</v>
          </cell>
          <cell r="D18930">
            <v>23</v>
          </cell>
        </row>
        <row r="18931">
          <cell r="A18931" t="str">
            <v>Pack Of 2 Beginners Sports Bra</v>
          </cell>
          <cell r="B18931" t="str">
            <v>DChica</v>
          </cell>
          <cell r="C18931">
            <v>4.3</v>
          </cell>
          <cell r="D18931">
            <v>199</v>
          </cell>
        </row>
        <row r="18932">
          <cell r="A18932" t="str">
            <v>Men Leather Comfort Sandals</v>
          </cell>
          <cell r="B18932" t="str">
            <v>Mochi</v>
          </cell>
          <cell r="C18932">
            <v>4.3</v>
          </cell>
          <cell r="D18932">
            <v>33</v>
          </cell>
        </row>
        <row r="18933">
          <cell r="A18933" t="str">
            <v>Men Slim Fit Casual Shirt</v>
          </cell>
          <cell r="B18933" t="str">
            <v>INVICTUS</v>
          </cell>
          <cell r="C18933">
            <v>0</v>
          </cell>
          <cell r="D18933">
            <v>0</v>
          </cell>
        </row>
        <row r="18934">
          <cell r="A18934" t="str">
            <v>Sleeveless Organic Cotton Top</v>
          </cell>
          <cell r="B18934" t="str">
            <v>Miaz Lifestyle</v>
          </cell>
          <cell r="C18934">
            <v>3.5</v>
          </cell>
          <cell r="D18934">
            <v>8</v>
          </cell>
        </row>
        <row r="18935">
          <cell r="A18935" t="str">
            <v>Boys Slim Fit Jeans</v>
          </cell>
          <cell r="B18935" t="str">
            <v>HERE&amp;NOW</v>
          </cell>
          <cell r="C18935">
            <v>4.5</v>
          </cell>
          <cell r="D18935">
            <v>33</v>
          </cell>
        </row>
        <row r="18936">
          <cell r="A18936" t="str">
            <v>Women Printed Open Toe Flats</v>
          </cell>
          <cell r="B18936" t="str">
            <v>Mast &amp; Harbour</v>
          </cell>
          <cell r="C18936">
            <v>3.1</v>
          </cell>
          <cell r="D18936">
            <v>14</v>
          </cell>
        </row>
        <row r="18937">
          <cell r="A18937" t="str">
            <v>Printed Polo Collar Pure Cotton T-shirt</v>
          </cell>
          <cell r="B18937" t="str">
            <v>WROGN</v>
          </cell>
          <cell r="C18937">
            <v>4.0999999999999996</v>
          </cell>
          <cell r="D18937">
            <v>221</v>
          </cell>
        </row>
        <row r="18938">
          <cell r="A18938" t="str">
            <v>Men Slim Fit Casual Jeans</v>
          </cell>
          <cell r="B18938" t="str">
            <v>WROGN</v>
          </cell>
          <cell r="C18938">
            <v>4</v>
          </cell>
          <cell r="D18938">
            <v>7</v>
          </cell>
        </row>
        <row r="18939">
          <cell r="A18939" t="str">
            <v>Embellished Wedge Pumps with Bows</v>
          </cell>
          <cell r="B18939" t="str">
            <v>Mochi</v>
          </cell>
          <cell r="C18939">
            <v>4</v>
          </cell>
          <cell r="D18939">
            <v>5</v>
          </cell>
        </row>
        <row r="18940">
          <cell r="A18940" t="str">
            <v>Pack of 3 Cotton Seamless Bra</v>
          </cell>
          <cell r="B18940" t="str">
            <v>Souminie</v>
          </cell>
          <cell r="C18940">
            <v>0</v>
          </cell>
          <cell r="D18940">
            <v>0</v>
          </cell>
        </row>
        <row r="18941">
          <cell r="A18941" t="str">
            <v>Men Skinny Fit Low-Rise Jeans</v>
          </cell>
          <cell r="B18941" t="str">
            <v>American Archer</v>
          </cell>
          <cell r="C18941">
            <v>0</v>
          </cell>
          <cell r="D18941">
            <v>0</v>
          </cell>
        </row>
        <row r="18942">
          <cell r="A18942" t="str">
            <v>Printed Tiered Shirt Dress</v>
          </cell>
          <cell r="B18942" t="str">
            <v>W</v>
          </cell>
          <cell r="C18942">
            <v>4.2</v>
          </cell>
          <cell r="D18942">
            <v>41</v>
          </cell>
        </row>
        <row r="18943">
          <cell r="A18943" t="str">
            <v>Women Blue Velvet Dress</v>
          </cell>
          <cell r="B18943" t="str">
            <v>Trend Arrest</v>
          </cell>
          <cell r="C18943">
            <v>4.4000000000000004</v>
          </cell>
          <cell r="D18943">
            <v>42</v>
          </cell>
        </row>
        <row r="18944">
          <cell r="A18944" t="str">
            <v>Boys Regular Fit Jeans</v>
          </cell>
          <cell r="B18944" t="str">
            <v>max</v>
          </cell>
          <cell r="C18944">
            <v>4.5</v>
          </cell>
          <cell r="D18944">
            <v>13</v>
          </cell>
        </row>
        <row r="18945">
          <cell r="A18945" t="str">
            <v>Unisex Face Mask 100 g</v>
          </cell>
          <cell r="B18945" t="str">
            <v>Bombay Shaving Company</v>
          </cell>
          <cell r="C18945">
            <v>4</v>
          </cell>
          <cell r="D18945">
            <v>877</v>
          </cell>
        </row>
        <row r="18946">
          <cell r="A18946" t="str">
            <v>Men Textured Wide Loafers</v>
          </cell>
          <cell r="B18946" t="str">
            <v>Mast &amp; Harbour</v>
          </cell>
          <cell r="C18946">
            <v>0</v>
          </cell>
          <cell r="D18946">
            <v>0</v>
          </cell>
        </row>
        <row r="18947">
          <cell r="A18947" t="str">
            <v>Striped A-line Kurta</v>
          </cell>
          <cell r="B18947" t="str">
            <v>Vishudh</v>
          </cell>
          <cell r="C18947">
            <v>4.2</v>
          </cell>
          <cell r="D18947">
            <v>48</v>
          </cell>
        </row>
        <row r="18948">
          <cell r="A18948" t="str">
            <v>Women Regular Fit Regular Shorts</v>
          </cell>
          <cell r="B18948" t="str">
            <v>WISSTLER</v>
          </cell>
          <cell r="C18948">
            <v>3.9</v>
          </cell>
          <cell r="D18948">
            <v>644</v>
          </cell>
        </row>
        <row r="18949">
          <cell r="A18949" t="str">
            <v>Men Perforations Leather Loafers</v>
          </cell>
          <cell r="B18949" t="str">
            <v>LOUIS STITCH</v>
          </cell>
          <cell r="C18949">
            <v>4</v>
          </cell>
          <cell r="D18949">
            <v>17</v>
          </cell>
        </row>
        <row r="18950">
          <cell r="A18950" t="str">
            <v>Solid One-Shoulder Top</v>
          </cell>
          <cell r="B18950" t="str">
            <v>SASSAFRAS</v>
          </cell>
          <cell r="C18950">
            <v>5</v>
          </cell>
          <cell r="D18950">
            <v>10</v>
          </cell>
        </row>
        <row r="18951">
          <cell r="A18951" t="str">
            <v>Unisex Rectangle Sunglasses</v>
          </cell>
          <cell r="B18951" t="str">
            <v>Mast &amp; Harbour</v>
          </cell>
          <cell r="C18951">
            <v>4</v>
          </cell>
          <cell r="D18951">
            <v>457</v>
          </cell>
        </row>
        <row r="18952">
          <cell r="A18952" t="str">
            <v>Women Yoke Design Kurta with Palazzos With Dupatta</v>
          </cell>
          <cell r="B18952" t="str">
            <v>Biba</v>
          </cell>
          <cell r="C18952">
            <v>4.2</v>
          </cell>
          <cell r="D18952">
            <v>50</v>
          </cell>
        </row>
        <row r="18953">
          <cell r="A18953" t="str">
            <v>Men Plus Size Shorts</v>
          </cell>
          <cell r="B18953" t="str">
            <v>Sztori</v>
          </cell>
          <cell r="C18953">
            <v>4.3</v>
          </cell>
          <cell r="D18953">
            <v>7</v>
          </cell>
        </row>
        <row r="18954">
          <cell r="A18954" t="str">
            <v>Printed Maternity Nightdress</v>
          </cell>
          <cell r="B18954" t="str">
            <v>AV2</v>
          </cell>
          <cell r="C18954">
            <v>4.7</v>
          </cell>
          <cell r="D18954">
            <v>20</v>
          </cell>
        </row>
        <row r="18955">
          <cell r="A18955" t="str">
            <v>Women Striped Detail Joggers</v>
          </cell>
          <cell r="B18955" t="str">
            <v>Mast &amp; Harbour</v>
          </cell>
          <cell r="C18955">
            <v>3.9</v>
          </cell>
          <cell r="D18955">
            <v>22</v>
          </cell>
        </row>
        <row r="18956">
          <cell r="A18956" t="str">
            <v>Party Floral Top</v>
          </cell>
          <cell r="B18956" t="str">
            <v>bebe</v>
          </cell>
          <cell r="C18956">
            <v>0</v>
          </cell>
          <cell r="D18956">
            <v>0</v>
          </cell>
        </row>
        <row r="18957">
          <cell r="A18957" t="str">
            <v>Women Striped Midi Dress</v>
          </cell>
          <cell r="B18957" t="str">
            <v>Suta</v>
          </cell>
          <cell r="C18957">
            <v>0</v>
          </cell>
          <cell r="D18957">
            <v>0</v>
          </cell>
        </row>
        <row r="18958">
          <cell r="A18958" t="str">
            <v>Women Embroidered Kurta</v>
          </cell>
          <cell r="B18958" t="str">
            <v>Charu</v>
          </cell>
          <cell r="C18958">
            <v>4.3</v>
          </cell>
          <cell r="D18958">
            <v>11</v>
          </cell>
        </row>
        <row r="18959">
          <cell r="A18959" t="str">
            <v>Off-Shoulder Bardot Top</v>
          </cell>
          <cell r="B18959" t="str">
            <v>Tokyo Talkies</v>
          </cell>
          <cell r="C18959">
            <v>4.0999999999999996</v>
          </cell>
          <cell r="D18959">
            <v>127</v>
          </cell>
        </row>
        <row r="18960">
          <cell r="A18960" t="str">
            <v>Oversize Drop-Shoulder T-shirt</v>
          </cell>
          <cell r="B18960" t="str">
            <v>Nike</v>
          </cell>
          <cell r="C18960">
            <v>5</v>
          </cell>
          <cell r="D18960">
            <v>7</v>
          </cell>
        </row>
        <row r="18961">
          <cell r="A18961" t="str">
            <v>Floral Front Slit Maxi Dress</v>
          </cell>
          <cell r="B18961" t="str">
            <v>DressBerry</v>
          </cell>
          <cell r="C18961">
            <v>4.2</v>
          </cell>
          <cell r="D18961">
            <v>25</v>
          </cell>
        </row>
        <row r="18962">
          <cell r="A18962" t="str">
            <v>Men Logo Embroidered T-shirt</v>
          </cell>
          <cell r="B18962" t="str">
            <v>U.S. Polo Assn. Denim Co.</v>
          </cell>
          <cell r="C18962">
            <v>4.2</v>
          </cell>
          <cell r="D18962">
            <v>11</v>
          </cell>
        </row>
        <row r="18963">
          <cell r="A18963" t="str">
            <v>Floral Embroidered Lace A-Line Off-Shoulder Dress</v>
          </cell>
          <cell r="B18963" t="str">
            <v>Ishin</v>
          </cell>
          <cell r="C18963">
            <v>0</v>
          </cell>
          <cell r="D18963">
            <v>0</v>
          </cell>
        </row>
        <row r="18964">
          <cell r="A18964" t="str">
            <v>Boys Slim Fit Mid-Rise Jeans</v>
          </cell>
          <cell r="B18964" t="str">
            <v>Gini and Jony</v>
          </cell>
          <cell r="C18964">
            <v>0</v>
          </cell>
          <cell r="D18964">
            <v>0</v>
          </cell>
        </row>
        <row r="18965">
          <cell r="A18965" t="str">
            <v>Roll-Up Sleeves Printed Shirt</v>
          </cell>
          <cell r="B18965" t="str">
            <v>Roadster</v>
          </cell>
          <cell r="C18965">
            <v>0</v>
          </cell>
          <cell r="D18965">
            <v>0</v>
          </cell>
        </row>
        <row r="18966">
          <cell r="A18966" t="str">
            <v>Women Sandals</v>
          </cell>
          <cell r="B18966" t="str">
            <v>Bruno Manetti</v>
          </cell>
          <cell r="C18966">
            <v>4</v>
          </cell>
          <cell r="D18966">
            <v>22</v>
          </cell>
        </row>
        <row r="18967">
          <cell r="A18967" t="str">
            <v>Boys Anti Static Polo Collar T-shirt</v>
          </cell>
          <cell r="B18967" t="str">
            <v>Indian Terrain</v>
          </cell>
          <cell r="C18967">
            <v>0</v>
          </cell>
          <cell r="D18967">
            <v>0</v>
          </cell>
        </row>
        <row r="18968">
          <cell r="A18968" t="str">
            <v>Bling Leader Sunscreen - 01</v>
          </cell>
          <cell r="B18968" t="str">
            <v>SUGAR</v>
          </cell>
          <cell r="C18968">
            <v>0</v>
          </cell>
          <cell r="D18968">
            <v>0</v>
          </cell>
        </row>
        <row r="18969">
          <cell r="A18969" t="str">
            <v>Men Slim Fit Casual Shirt</v>
          </cell>
          <cell r="B18969" t="str">
            <v>Allen Solly Sport</v>
          </cell>
          <cell r="C18969">
            <v>0</v>
          </cell>
          <cell r="D18969">
            <v>0</v>
          </cell>
        </row>
        <row r="18970">
          <cell r="A18970" t="str">
            <v>Men Tapered Fit Low-Rise Jeans</v>
          </cell>
          <cell r="B18970" t="str">
            <v>Pepe Jeans</v>
          </cell>
          <cell r="C18970">
            <v>0</v>
          </cell>
          <cell r="D18970">
            <v>0</v>
          </cell>
        </row>
        <row r="18971">
          <cell r="A18971" t="str">
            <v>Women Quilted Handheld Bag</v>
          </cell>
          <cell r="B18971" t="str">
            <v>Van Heusen</v>
          </cell>
          <cell r="C18971">
            <v>0</v>
          </cell>
          <cell r="D18971">
            <v>0</v>
          </cell>
        </row>
        <row r="18972">
          <cell r="A18972" t="str">
            <v>Women Striped Kurta with Palazzos</v>
          </cell>
          <cell r="B18972" t="str">
            <v>Sangria</v>
          </cell>
          <cell r="C18972">
            <v>4.5</v>
          </cell>
          <cell r="D18972">
            <v>15</v>
          </cell>
        </row>
        <row r="18973">
          <cell r="A18973" t="str">
            <v>Men Formal Trousers</v>
          </cell>
          <cell r="B18973" t="str">
            <v>Park Avenue</v>
          </cell>
          <cell r="C18973">
            <v>4.2</v>
          </cell>
          <cell r="D18973">
            <v>9</v>
          </cell>
        </row>
        <row r="18974">
          <cell r="A18974" t="str">
            <v>Men Woven Design Sneakers</v>
          </cell>
          <cell r="B18974" t="str">
            <v>Kook N Keech</v>
          </cell>
          <cell r="C18974">
            <v>0</v>
          </cell>
          <cell r="D18974">
            <v>0</v>
          </cell>
        </row>
        <row r="18975">
          <cell r="A18975" t="str">
            <v>Leather Money Clip</v>
          </cell>
          <cell r="B18975" t="str">
            <v>Da Milano</v>
          </cell>
          <cell r="C18975">
            <v>0</v>
          </cell>
          <cell r="D18975">
            <v>0</v>
          </cell>
        </row>
        <row r="18976">
          <cell r="A18976" t="str">
            <v>Women Woven Design Sneakers</v>
          </cell>
          <cell r="B18976" t="str">
            <v>Allen Solly</v>
          </cell>
          <cell r="C18976">
            <v>0</v>
          </cell>
          <cell r="D18976">
            <v>0</v>
          </cell>
        </row>
        <row r="18977">
          <cell r="A18977" t="str">
            <v>Men Regular Fit Joggers</v>
          </cell>
          <cell r="B18977" t="str">
            <v>WROGN ACTIVE</v>
          </cell>
          <cell r="C18977">
            <v>4.2</v>
          </cell>
          <cell r="D18977">
            <v>141</v>
          </cell>
        </row>
        <row r="18978">
          <cell r="A18978" t="str">
            <v>Women Ethnic Motifs Printed Kurta</v>
          </cell>
          <cell r="B18978" t="str">
            <v>Varanga</v>
          </cell>
          <cell r="C18978">
            <v>4.5</v>
          </cell>
          <cell r="D18978">
            <v>15</v>
          </cell>
        </row>
        <row r="18979">
          <cell r="A18979" t="str">
            <v>Men Derbys</v>
          </cell>
          <cell r="B18979" t="str">
            <v>Roadster</v>
          </cell>
          <cell r="C18979">
            <v>4</v>
          </cell>
          <cell r="D18979">
            <v>22</v>
          </cell>
        </row>
        <row r="18980">
          <cell r="A18980" t="str">
            <v>Men Walking Shoes</v>
          </cell>
          <cell r="B18980" t="str">
            <v>UNISTAR</v>
          </cell>
          <cell r="C18980">
            <v>0</v>
          </cell>
          <cell r="D18980">
            <v>0</v>
          </cell>
        </row>
        <row r="18981">
          <cell r="A18981" t="str">
            <v>Women Printed Kurta</v>
          </cell>
          <cell r="B18981" t="str">
            <v>Charu</v>
          </cell>
          <cell r="C18981">
            <v>4.0999999999999996</v>
          </cell>
          <cell r="D18981">
            <v>16</v>
          </cell>
        </row>
        <row r="18982">
          <cell r="A18982" t="str">
            <v>Unisex Square Sunglasses</v>
          </cell>
          <cell r="B18982" t="str">
            <v>HRX by Hrithik Roshan</v>
          </cell>
          <cell r="C18982">
            <v>4.3</v>
          </cell>
          <cell r="D18982">
            <v>311</v>
          </cell>
        </row>
        <row r="18983">
          <cell r="A18983" t="str">
            <v>Girls Chiffon Dress</v>
          </cell>
          <cell r="B18983" t="str">
            <v>H&amp;M</v>
          </cell>
          <cell r="C18983">
            <v>4.0999999999999996</v>
          </cell>
          <cell r="D18983">
            <v>9</v>
          </cell>
        </row>
        <row r="18984">
          <cell r="A18984" t="str">
            <v>Women Embellished Readymade Saree Blouse</v>
          </cell>
          <cell r="B18984" t="str">
            <v>SALWAR STUDIO</v>
          </cell>
          <cell r="C18984">
            <v>4.3</v>
          </cell>
          <cell r="D18984">
            <v>139</v>
          </cell>
        </row>
        <row r="18985">
          <cell r="A18985" t="str">
            <v>144 TC 1 Queen Bedsheet with 2 Pillow Covers</v>
          </cell>
          <cell r="B18985" t="str">
            <v>ROMEE</v>
          </cell>
          <cell r="C18985">
            <v>3.7</v>
          </cell>
          <cell r="D18985">
            <v>199</v>
          </cell>
        </row>
        <row r="18986">
          <cell r="A18986" t="str">
            <v>Men Solid Formal Monk Shoes</v>
          </cell>
          <cell r="B18986" t="str">
            <v>El Paso</v>
          </cell>
          <cell r="C18986">
            <v>2.8</v>
          </cell>
          <cell r="D18986">
            <v>11</v>
          </cell>
        </row>
        <row r="18987">
          <cell r="A18987" t="str">
            <v>Floral PU Shopper Handheld Bag</v>
          </cell>
          <cell r="B18987" t="str">
            <v>ESBEDA</v>
          </cell>
          <cell r="C18987">
            <v>0</v>
          </cell>
          <cell r="D18987">
            <v>0</v>
          </cell>
        </row>
        <row r="18988">
          <cell r="A18988" t="str">
            <v>Men Running Shoes</v>
          </cell>
          <cell r="B18988" t="str">
            <v>OFF LIMITS</v>
          </cell>
          <cell r="C18988">
            <v>4.8</v>
          </cell>
          <cell r="D18988">
            <v>5</v>
          </cell>
        </row>
        <row r="18989">
          <cell r="A18989" t="str">
            <v>Woven Design Kanjeevaram Saree</v>
          </cell>
          <cell r="B18989" t="str">
            <v>Mitera</v>
          </cell>
          <cell r="C18989">
            <v>3.9</v>
          </cell>
          <cell r="D18989">
            <v>55</v>
          </cell>
        </row>
        <row r="18990">
          <cell r="A18990" t="str">
            <v>Slim Fit Cotton Casual Shirt</v>
          </cell>
          <cell r="B18990" t="str">
            <v>RARE RABBIT</v>
          </cell>
          <cell r="C18990">
            <v>0</v>
          </cell>
          <cell r="D18990">
            <v>0</v>
          </cell>
        </row>
        <row r="18991">
          <cell r="A18991" t="str">
            <v>144 TC 1 Queen Bedsheet with 2 Pillow Covers</v>
          </cell>
          <cell r="B18991" t="str">
            <v>ROMEE</v>
          </cell>
          <cell r="C18991">
            <v>3.7</v>
          </cell>
          <cell r="D18991">
            <v>199</v>
          </cell>
        </row>
        <row r="18992">
          <cell r="A18992" t="str">
            <v>Men Solid Formal Monk Shoes</v>
          </cell>
          <cell r="B18992" t="str">
            <v>El Paso</v>
          </cell>
          <cell r="C18992">
            <v>2.8</v>
          </cell>
          <cell r="D18992">
            <v>11</v>
          </cell>
        </row>
        <row r="18993">
          <cell r="A18993" t="str">
            <v>Floral PU Shopper Handheld Bag</v>
          </cell>
          <cell r="B18993" t="str">
            <v>ESBEDA</v>
          </cell>
          <cell r="C18993">
            <v>0</v>
          </cell>
          <cell r="D18993">
            <v>0</v>
          </cell>
        </row>
        <row r="18994">
          <cell r="A18994" t="str">
            <v>Men Running Shoes</v>
          </cell>
          <cell r="B18994" t="str">
            <v>OFF LIMITS</v>
          </cell>
          <cell r="C18994">
            <v>4.8</v>
          </cell>
          <cell r="D18994">
            <v>5</v>
          </cell>
        </row>
        <row r="18995">
          <cell r="A18995" t="str">
            <v>Woven Design Kanjeevaram Saree</v>
          </cell>
          <cell r="B18995" t="str">
            <v>Mitera</v>
          </cell>
          <cell r="C18995">
            <v>3.9</v>
          </cell>
          <cell r="D18995">
            <v>55</v>
          </cell>
        </row>
        <row r="18996">
          <cell r="A18996" t="str">
            <v>Slim Fit Cotton Casual Shirt</v>
          </cell>
          <cell r="B18996" t="str">
            <v>RARE RABBIT</v>
          </cell>
          <cell r="C18996">
            <v>0</v>
          </cell>
          <cell r="D18996">
            <v>0</v>
          </cell>
        </row>
        <row r="18997">
          <cell r="A18997" t="str">
            <v>Blue Typo Slim Fit Tshirt</v>
          </cell>
          <cell r="B18997" t="str">
            <v>ONLY</v>
          </cell>
          <cell r="C18997">
            <v>4.5999999999999996</v>
          </cell>
          <cell r="D18997">
            <v>11</v>
          </cell>
        </row>
        <row r="18998">
          <cell r="A18998" t="str">
            <v>Cotton Extended Sleeves Top</v>
          </cell>
          <cell r="B18998" t="str">
            <v>DressBerry</v>
          </cell>
          <cell r="C18998">
            <v>3.6</v>
          </cell>
          <cell r="D18998">
            <v>8</v>
          </cell>
        </row>
        <row r="18999">
          <cell r="A18999" t="str">
            <v>Men Solid Slim-Fit Single-Breasted Cotton Casual Blazer</v>
          </cell>
          <cell r="B18999" t="str">
            <v>Blackberrys</v>
          </cell>
          <cell r="C18999">
            <v>0</v>
          </cell>
          <cell r="D18999">
            <v>0</v>
          </cell>
        </row>
        <row r="19000">
          <cell r="A19000" t="str">
            <v>Printed Straight Kurta</v>
          </cell>
          <cell r="B19000" t="str">
            <v>kipek</v>
          </cell>
          <cell r="C19000">
            <v>4.2</v>
          </cell>
          <cell r="D19000">
            <v>430</v>
          </cell>
        </row>
        <row r="19001">
          <cell r="A19001" t="str">
            <v>Solid Fit &amp; Flare Dress</v>
          </cell>
          <cell r="B19001" t="str">
            <v>RARE</v>
          </cell>
          <cell r="C19001">
            <v>4</v>
          </cell>
          <cell r="D19001">
            <v>83</v>
          </cell>
        </row>
        <row r="19002">
          <cell r="A19002" t="str">
            <v>Women Open Toe Flats</v>
          </cell>
          <cell r="B19002" t="str">
            <v>VENDOZ</v>
          </cell>
          <cell r="C19002">
            <v>0</v>
          </cell>
          <cell r="D19002">
            <v>0</v>
          </cell>
        </row>
        <row r="19003">
          <cell r="A19003" t="str">
            <v>Men Striped T-shirt</v>
          </cell>
          <cell r="B19003" t="str">
            <v>AMERICAN EAGLE OUTFITTERS</v>
          </cell>
          <cell r="C19003">
            <v>0</v>
          </cell>
          <cell r="D19003">
            <v>0</v>
          </cell>
        </row>
        <row r="19004">
          <cell r="A19004" t="str">
            <v>Print Top</v>
          </cell>
          <cell r="B19004" t="str">
            <v>Zink London</v>
          </cell>
          <cell r="C19004">
            <v>0</v>
          </cell>
          <cell r="D19004">
            <v>0</v>
          </cell>
        </row>
        <row r="19005">
          <cell r="A19005" t="str">
            <v>Set of 2 Deodorant Roll On</v>
          </cell>
          <cell r="B19005" t="str">
            <v>Nivea</v>
          </cell>
          <cell r="C19005">
            <v>4.5</v>
          </cell>
          <cell r="D19005">
            <v>255</v>
          </cell>
        </row>
        <row r="19006">
          <cell r="A19006" t="str">
            <v>Men Slim Fit Jeans</v>
          </cell>
          <cell r="B19006" t="str">
            <v>WAIMEA</v>
          </cell>
          <cell r="C19006">
            <v>0</v>
          </cell>
          <cell r="D19006">
            <v>0</v>
          </cell>
        </row>
        <row r="19007">
          <cell r="A19007" t="str">
            <v>Women Black Textured Loafers</v>
          </cell>
          <cell r="B19007" t="str">
            <v>Flat n Heels</v>
          </cell>
          <cell r="C19007">
            <v>4.5</v>
          </cell>
          <cell r="D19007">
            <v>6</v>
          </cell>
        </row>
        <row r="19008">
          <cell r="A19008" t="str">
            <v>Printed Night suit</v>
          </cell>
          <cell r="B19008" t="str">
            <v>HERE&amp;NOW</v>
          </cell>
          <cell r="C19008">
            <v>4.2</v>
          </cell>
          <cell r="D19008">
            <v>34</v>
          </cell>
        </row>
        <row r="19009">
          <cell r="A19009" t="str">
            <v>Women Embroidered Kurta</v>
          </cell>
          <cell r="B19009" t="str">
            <v>Azira</v>
          </cell>
          <cell r="C19009">
            <v>4.2</v>
          </cell>
          <cell r="D19009">
            <v>18</v>
          </cell>
        </row>
        <row r="19010">
          <cell r="A19010" t="str">
            <v>Men Printed Pockets Slim Fit T-shirt</v>
          </cell>
          <cell r="B19010" t="str">
            <v>HIGHLANDER</v>
          </cell>
          <cell r="C19010">
            <v>4.5999999999999996</v>
          </cell>
          <cell r="D19010">
            <v>15</v>
          </cell>
        </row>
        <row r="19011">
          <cell r="A19011" t="str">
            <v>Men Typography Training or Gym Sports Shorts</v>
          </cell>
          <cell r="B19011" t="str">
            <v>Cultsport</v>
          </cell>
          <cell r="C19011">
            <v>4.5999999999999996</v>
          </cell>
          <cell r="D19011">
            <v>5</v>
          </cell>
        </row>
        <row r="19012">
          <cell r="A19012" t="str">
            <v>Floral Print Empire Top</v>
          </cell>
          <cell r="B19012" t="str">
            <v>Indo Era</v>
          </cell>
          <cell r="C19012">
            <v>3.9</v>
          </cell>
          <cell r="D19012">
            <v>12</v>
          </cell>
        </row>
        <row r="19013">
          <cell r="A19013" t="str">
            <v>Women Solid Handheld Bag</v>
          </cell>
          <cell r="B19013" t="str">
            <v>Baggit</v>
          </cell>
          <cell r="C19013">
            <v>4.8</v>
          </cell>
          <cell r="D19013">
            <v>9</v>
          </cell>
        </row>
        <row r="19014">
          <cell r="A19014" t="str">
            <v>Women Self-Checked Dress</v>
          </cell>
          <cell r="B19014" t="str">
            <v>IMARA</v>
          </cell>
          <cell r="C19014">
            <v>4.3</v>
          </cell>
          <cell r="D19014">
            <v>11</v>
          </cell>
        </row>
        <row r="19015">
          <cell r="A19015" t="str">
            <v>Men Brass Dial &amp; Leather Watch</v>
          </cell>
          <cell r="B19015" t="str">
            <v>LIMESTONE</v>
          </cell>
          <cell r="C19015">
            <v>4</v>
          </cell>
          <cell r="D19015">
            <v>54</v>
          </cell>
        </row>
        <row r="19016">
          <cell r="A19016" t="str">
            <v>Men Slim Fit Trousers</v>
          </cell>
          <cell r="B19016" t="str">
            <v>Louis Philippe</v>
          </cell>
          <cell r="C19016">
            <v>0</v>
          </cell>
          <cell r="D19016">
            <v>0</v>
          </cell>
        </row>
        <row r="19017">
          <cell r="A19017" t="str">
            <v>Men Solid Slim-Fit Cotton Track Pants</v>
          </cell>
          <cell r="B19017" t="str">
            <v>Ajile by Pantaloons</v>
          </cell>
          <cell r="C19017">
            <v>0</v>
          </cell>
          <cell r="D19017">
            <v>0</v>
          </cell>
        </row>
        <row r="19018">
          <cell r="A19018" t="str">
            <v>Set of Trimmer &amp; Body Groomer</v>
          </cell>
          <cell r="B19018" t="str">
            <v>Philips</v>
          </cell>
          <cell r="C19018">
            <v>4.5</v>
          </cell>
          <cell r="D19018">
            <v>639</v>
          </cell>
        </row>
        <row r="19019">
          <cell r="A19019" t="str">
            <v>Pack Of 3 Ankle Length Socks</v>
          </cell>
          <cell r="B19019" t="str">
            <v>Ajile by Pantaloons</v>
          </cell>
          <cell r="C19019">
            <v>4.0999999999999996</v>
          </cell>
          <cell r="D19019">
            <v>73</v>
          </cell>
        </row>
        <row r="19020">
          <cell r="A19020" t="str">
            <v>Women Culottes Trousers</v>
          </cell>
          <cell r="B19020" t="str">
            <v>Van Heusen Woman</v>
          </cell>
          <cell r="C19020">
            <v>0</v>
          </cell>
          <cell r="D19020">
            <v>0</v>
          </cell>
        </row>
        <row r="19021">
          <cell r="A19021" t="str">
            <v>Men Hooded Pullover Sweatshirt</v>
          </cell>
          <cell r="B19021" t="str">
            <v>Campus Sutra</v>
          </cell>
          <cell r="C19021">
            <v>4.0999999999999996</v>
          </cell>
          <cell r="D19021">
            <v>1600</v>
          </cell>
        </row>
        <row r="19022">
          <cell r="A19022" t="str">
            <v>Slim Fit Smart Casual Shirt</v>
          </cell>
          <cell r="B19022" t="str">
            <v>INVICTUS</v>
          </cell>
          <cell r="C19022">
            <v>4.2</v>
          </cell>
          <cell r="D19022">
            <v>20</v>
          </cell>
        </row>
        <row r="19023">
          <cell r="A19023" t="str">
            <v>Women Ballerinas</v>
          </cell>
          <cell r="B19023" t="str">
            <v>WALKWAY</v>
          </cell>
          <cell r="C19023">
            <v>0</v>
          </cell>
          <cell r="D19023">
            <v>0</v>
          </cell>
        </row>
        <row r="19024">
          <cell r="A19024" t="str">
            <v>Solid Floral Drop Earrings</v>
          </cell>
          <cell r="B19024" t="str">
            <v>MANGO</v>
          </cell>
          <cell r="C19024">
            <v>0</v>
          </cell>
          <cell r="D19024">
            <v>0</v>
          </cell>
        </row>
        <row r="19025">
          <cell r="A19025" t="str">
            <v>A-Line Midi Dress</v>
          </cell>
          <cell r="B19025" t="str">
            <v>Revolution</v>
          </cell>
          <cell r="C19025">
            <v>0</v>
          </cell>
          <cell r="D19025">
            <v>0</v>
          </cell>
        </row>
        <row r="19026">
          <cell r="A19026" t="str">
            <v>Pack Of 2 Bra</v>
          </cell>
          <cell r="B19026" t="str">
            <v>Sonari</v>
          </cell>
          <cell r="C19026">
            <v>0</v>
          </cell>
          <cell r="D19026">
            <v>0</v>
          </cell>
        </row>
        <row r="19027">
          <cell r="A19027" t="str">
            <v>Floral Drop Earrings</v>
          </cell>
          <cell r="B19027" t="str">
            <v>justpeachy</v>
          </cell>
          <cell r="C19027">
            <v>4.5</v>
          </cell>
          <cell r="D19027">
            <v>44</v>
          </cell>
        </row>
        <row r="19028">
          <cell r="A19028" t="str">
            <v>Women Kurti with Trousers With Dupatta</v>
          </cell>
          <cell r="B19028" t="str">
            <v>W</v>
          </cell>
          <cell r="C19028">
            <v>0</v>
          </cell>
          <cell r="D19028">
            <v>0</v>
          </cell>
        </row>
        <row r="19029">
          <cell r="A19029" t="str">
            <v>Men Orange Brand Logo T-shirt</v>
          </cell>
          <cell r="B19029" t="str">
            <v>Puma</v>
          </cell>
          <cell r="C19029">
            <v>4.5</v>
          </cell>
          <cell r="D19029">
            <v>13</v>
          </cell>
        </row>
        <row r="19030">
          <cell r="A19030" t="str">
            <v>Flutter Sleeves Peplum Top</v>
          </cell>
          <cell r="B19030" t="str">
            <v>STREET 9</v>
          </cell>
          <cell r="C19030">
            <v>4.5</v>
          </cell>
          <cell r="D19030">
            <v>69</v>
          </cell>
        </row>
        <row r="19031">
          <cell r="A19031" t="str">
            <v>Velvet Finish Sweatshirt</v>
          </cell>
          <cell r="B19031" t="str">
            <v>Roadster</v>
          </cell>
          <cell r="C19031">
            <v>4</v>
          </cell>
          <cell r="D19031">
            <v>32</v>
          </cell>
        </row>
        <row r="19032">
          <cell r="A19032" t="str">
            <v>Men Check Cotton Casual Shirt</v>
          </cell>
          <cell r="B19032" t="str">
            <v>Roadster</v>
          </cell>
          <cell r="C19032">
            <v>4.3</v>
          </cell>
          <cell r="D19032">
            <v>155</v>
          </cell>
        </row>
        <row r="19033">
          <cell r="A19033" t="str">
            <v>Women Solid Mini Skort Skirts</v>
          </cell>
          <cell r="B19033" t="str">
            <v>PATRORNA</v>
          </cell>
          <cell r="C19033">
            <v>0</v>
          </cell>
          <cell r="D19033">
            <v>0</v>
          </cell>
        </row>
        <row r="19034">
          <cell r="A19034" t="str">
            <v>Matte Lipstick - Gula Bae</v>
          </cell>
          <cell r="B19034" t="str">
            <v>Smashbox</v>
          </cell>
          <cell r="C19034">
            <v>4.7</v>
          </cell>
          <cell r="D19034">
            <v>119</v>
          </cell>
        </row>
        <row r="19035">
          <cell r="A19035" t="str">
            <v>Face &amp; Body Grooming</v>
          </cell>
          <cell r="B19035" t="str">
            <v>LetsShave</v>
          </cell>
          <cell r="C19035">
            <v>0</v>
          </cell>
          <cell r="D19035">
            <v>0</v>
          </cell>
        </row>
        <row r="19036">
          <cell r="A19036" t="str">
            <v>Georgette Dress</v>
          </cell>
          <cell r="B19036" t="str">
            <v>FabAlley Curve</v>
          </cell>
          <cell r="C19036">
            <v>4.8</v>
          </cell>
          <cell r="D19036">
            <v>5</v>
          </cell>
        </row>
        <row r="19037">
          <cell r="A19037" t="str">
            <v>Men Solid Regular Trousers</v>
          </cell>
          <cell r="B19037" t="str">
            <v>Roadster</v>
          </cell>
          <cell r="C19037">
            <v>3.2</v>
          </cell>
          <cell r="D19037">
            <v>5</v>
          </cell>
        </row>
        <row r="19038">
          <cell r="A19038" t="str">
            <v>Girls Pack Of 3 Assorted Cotton Innerwear Vests</v>
          </cell>
          <cell r="B19038" t="str">
            <v>Bodycare Kids</v>
          </cell>
          <cell r="C19038">
            <v>0</v>
          </cell>
          <cell r="D19038">
            <v>0</v>
          </cell>
        </row>
        <row r="19039">
          <cell r="A19039" t="str">
            <v>Rhodium-Plated Jhumkas</v>
          </cell>
          <cell r="B19039" t="str">
            <v>Priyaasi</v>
          </cell>
          <cell r="C19039">
            <v>4.3</v>
          </cell>
          <cell r="D19039">
            <v>295</v>
          </cell>
        </row>
        <row r="19040">
          <cell r="A19040" t="str">
            <v>Women Ankle-Length Shimmer Leggings</v>
          </cell>
          <cell r="B19040" t="str">
            <v>Go Colors</v>
          </cell>
          <cell r="C19040">
            <v>4.4000000000000004</v>
          </cell>
          <cell r="D19040">
            <v>309</v>
          </cell>
        </row>
        <row r="19041">
          <cell r="A19041" t="str">
            <v>Men Slim Fit Casual Shirt</v>
          </cell>
          <cell r="B19041" t="str">
            <v>Allen Solly Sport</v>
          </cell>
          <cell r="C19041">
            <v>0</v>
          </cell>
          <cell r="D19041">
            <v>0</v>
          </cell>
        </row>
        <row r="19042">
          <cell r="A19042" t="str">
            <v>Embellished Net Saree</v>
          </cell>
          <cell r="B19042" t="str">
            <v>Chhabra 555</v>
          </cell>
          <cell r="C19042">
            <v>3.5</v>
          </cell>
          <cell r="D19042">
            <v>27</v>
          </cell>
        </row>
        <row r="19043">
          <cell r="A19043" t="str">
            <v>Cotton Shirt Collar Pure Cotton T-shirt</v>
          </cell>
          <cell r="B19043" t="str">
            <v>Harvard</v>
          </cell>
          <cell r="C19043">
            <v>4.2</v>
          </cell>
          <cell r="D19043">
            <v>86</v>
          </cell>
        </row>
        <row r="19044">
          <cell r="A19044" t="str">
            <v>Men T-shirt and Shorts Set</v>
          </cell>
          <cell r="B19044" t="str">
            <v>GRIFFEL</v>
          </cell>
          <cell r="C19044">
            <v>4</v>
          </cell>
          <cell r="D19044">
            <v>5</v>
          </cell>
        </row>
        <row r="19045">
          <cell r="A19045" t="str">
            <v>Women Geometric Printed Kurti</v>
          </cell>
          <cell r="B19045" t="str">
            <v>Fabriko</v>
          </cell>
          <cell r="C19045">
            <v>4</v>
          </cell>
          <cell r="D19045">
            <v>83</v>
          </cell>
        </row>
        <row r="19046">
          <cell r="A19046" t="str">
            <v>Ethnic Motifs Kaftan Midi Dress</v>
          </cell>
          <cell r="B19046" t="str">
            <v>Myshka</v>
          </cell>
          <cell r="C19046">
            <v>3.1</v>
          </cell>
          <cell r="D19046">
            <v>23</v>
          </cell>
        </row>
        <row r="19047">
          <cell r="A19047" t="str">
            <v>Women Slip-On Sneakers</v>
          </cell>
          <cell r="B19047" t="str">
            <v>Bata</v>
          </cell>
          <cell r="C19047">
            <v>0</v>
          </cell>
          <cell r="D19047">
            <v>0</v>
          </cell>
        </row>
        <row r="19048">
          <cell r="A19048" t="str">
            <v>Men Clogs Sandals</v>
          </cell>
          <cell r="B19048" t="str">
            <v>Ego</v>
          </cell>
          <cell r="C19048">
            <v>0</v>
          </cell>
          <cell r="D19048">
            <v>0</v>
          </cell>
        </row>
        <row r="19049">
          <cell r="A19049" t="str">
            <v>300 TC 1 King Bedsheet with 2 Pillow Covers</v>
          </cell>
          <cell r="B19049" t="str">
            <v>Story@home</v>
          </cell>
          <cell r="C19049">
            <v>4.5</v>
          </cell>
          <cell r="D19049">
            <v>98</v>
          </cell>
        </row>
        <row r="19050">
          <cell r="A19050" t="str">
            <v>Casual Shirt</v>
          </cell>
          <cell r="B19050" t="str">
            <v>plusS</v>
          </cell>
          <cell r="C19050">
            <v>0</v>
          </cell>
          <cell r="D19050">
            <v>0</v>
          </cell>
        </row>
        <row r="19051">
          <cell r="A19051" t="str">
            <v>Men Straight Fit Trousers</v>
          </cell>
          <cell r="B19051" t="str">
            <v>Monte Carlo</v>
          </cell>
          <cell r="C19051">
            <v>0</v>
          </cell>
          <cell r="D19051">
            <v>0</v>
          </cell>
        </row>
        <row r="19052">
          <cell r="A19052" t="str">
            <v>Double Bed 850 GSM Quilt</v>
          </cell>
          <cell r="B19052" t="str">
            <v>A Homes Grace</v>
          </cell>
          <cell r="C19052">
            <v>4.4000000000000004</v>
          </cell>
          <cell r="D19052">
            <v>22</v>
          </cell>
        </row>
        <row r="19053">
          <cell r="A19053" t="str">
            <v>Contemporary Chandbalis</v>
          </cell>
          <cell r="B19053" t="str">
            <v>Rubans</v>
          </cell>
          <cell r="C19053">
            <v>4.5999999999999996</v>
          </cell>
          <cell r="D19053">
            <v>135</v>
          </cell>
        </row>
        <row r="19054">
          <cell r="A19054" t="str">
            <v>Women Embroidered Kurta with Sharara</v>
          </cell>
          <cell r="B19054" t="str">
            <v>Indo Era</v>
          </cell>
          <cell r="C19054">
            <v>3.6</v>
          </cell>
          <cell r="D19054">
            <v>8</v>
          </cell>
        </row>
        <row r="19055">
          <cell r="A19055" t="str">
            <v>Boys Pure Cotton Solid Joggers</v>
          </cell>
          <cell r="B19055" t="str">
            <v>abof</v>
          </cell>
          <cell r="C19055">
            <v>0</v>
          </cell>
          <cell r="D19055">
            <v>0</v>
          </cell>
        </row>
        <row r="19056">
          <cell r="A19056" t="str">
            <v>Boys Avengers Cotton T-shirt</v>
          </cell>
          <cell r="B19056" t="str">
            <v>YK Marvel</v>
          </cell>
          <cell r="C19056">
            <v>0</v>
          </cell>
          <cell r="D19056">
            <v>0</v>
          </cell>
        </row>
        <row r="19057">
          <cell r="A19057" t="str">
            <v>A-Line Midi Dress</v>
          </cell>
          <cell r="B19057" t="str">
            <v>Revolution</v>
          </cell>
          <cell r="C19057">
            <v>0</v>
          </cell>
          <cell r="D19057">
            <v>0</v>
          </cell>
        </row>
        <row r="19058">
          <cell r="A19058" t="str">
            <v>Girls Pure Cotton Joggers</v>
          </cell>
          <cell r="B19058" t="str">
            <v>U.S. Polo Assn. Kids</v>
          </cell>
          <cell r="C19058">
            <v>0</v>
          </cell>
          <cell r="D19058">
            <v>0</v>
          </cell>
        </row>
        <row r="19059">
          <cell r="A19059" t="str">
            <v>Boys Embroidered Kurta with Pyjamas</v>
          </cell>
          <cell r="B19059" t="str">
            <v>VASTRAMAY</v>
          </cell>
          <cell r="C19059">
            <v>4</v>
          </cell>
          <cell r="D19059">
            <v>20</v>
          </cell>
        </row>
        <row r="19060">
          <cell r="A19060" t="str">
            <v>Men Slim Checked Casual Shirt</v>
          </cell>
          <cell r="B19060" t="str">
            <v>WROGN</v>
          </cell>
          <cell r="C19060">
            <v>0</v>
          </cell>
          <cell r="D19060">
            <v>0</v>
          </cell>
        </row>
        <row r="19061">
          <cell r="A19061" t="str">
            <v>Slim Fit Striped Casual Shirt</v>
          </cell>
          <cell r="B19061" t="str">
            <v>Arrow Sport</v>
          </cell>
          <cell r="C19061">
            <v>4</v>
          </cell>
          <cell r="D19061">
            <v>11</v>
          </cell>
        </row>
        <row r="19062">
          <cell r="A19062" t="str">
            <v>Men Polo Collar T-shirt</v>
          </cell>
          <cell r="B19062" t="str">
            <v>PUMA Motorsport</v>
          </cell>
          <cell r="C19062">
            <v>0</v>
          </cell>
          <cell r="D19062">
            <v>0</v>
          </cell>
        </row>
        <row r="19063">
          <cell r="A19063" t="str">
            <v>Solid Cardigan Sweater</v>
          </cell>
          <cell r="B19063" t="str">
            <v>Marks &amp; Spencer</v>
          </cell>
          <cell r="C19063">
            <v>4.5999999999999996</v>
          </cell>
          <cell r="D19063">
            <v>116</v>
          </cell>
        </row>
        <row r="19064">
          <cell r="A19064" t="str">
            <v>Schiffli Embroidered Top</v>
          </cell>
          <cell r="B19064" t="str">
            <v>DressBerry</v>
          </cell>
          <cell r="C19064">
            <v>4.4000000000000004</v>
          </cell>
          <cell r="D19064">
            <v>106</v>
          </cell>
        </row>
        <row r="19065">
          <cell r="A19065" t="str">
            <v>Women Printed Kurti with Palazzos With Dupatta</v>
          </cell>
          <cell r="B19065" t="str">
            <v>V TRADITION</v>
          </cell>
          <cell r="C19065">
            <v>4.7</v>
          </cell>
          <cell r="D19065">
            <v>7</v>
          </cell>
        </row>
        <row r="19066">
          <cell r="A19066" t="str">
            <v>Girls Printed Cotton Top</v>
          </cell>
          <cell r="B19066" t="str">
            <v>Nottie Planet</v>
          </cell>
          <cell r="C19066">
            <v>0</v>
          </cell>
          <cell r="D19066">
            <v>0</v>
          </cell>
        </row>
        <row r="19067">
          <cell r="A19067" t="str">
            <v>Women Printed T-shirt</v>
          </cell>
          <cell r="B19067" t="str">
            <v>Vero Moda</v>
          </cell>
          <cell r="C19067">
            <v>0</v>
          </cell>
          <cell r="D19067">
            <v>0</v>
          </cell>
        </row>
        <row r="19068">
          <cell r="A19068" t="str">
            <v>Men Slim Fit T-shirt</v>
          </cell>
          <cell r="B19068" t="str">
            <v>Van Heusen Flex</v>
          </cell>
          <cell r="C19068">
            <v>0</v>
          </cell>
          <cell r="D19068">
            <v>0</v>
          </cell>
        </row>
        <row r="19069">
          <cell r="A19069" t="str">
            <v>Women Solid Cotton T-shirt</v>
          </cell>
          <cell r="B19069" t="str">
            <v>Trendyol</v>
          </cell>
          <cell r="C19069">
            <v>0</v>
          </cell>
          <cell r="D19069">
            <v>0</v>
          </cell>
        </row>
        <row r="19070">
          <cell r="A19070" t="str">
            <v>Embellished Mang Tikka</v>
          </cell>
          <cell r="B19070" t="str">
            <v>Kushal's Fashion Jewellery</v>
          </cell>
          <cell r="C19070">
            <v>0</v>
          </cell>
          <cell r="D19070">
            <v>0</v>
          </cell>
        </row>
        <row r="19071">
          <cell r="A19071" t="str">
            <v>Printed Handheld Bag</v>
          </cell>
          <cell r="B19071" t="str">
            <v>Lavie</v>
          </cell>
          <cell r="C19071">
            <v>4.5999999999999996</v>
          </cell>
          <cell r="D19071">
            <v>79</v>
          </cell>
        </row>
        <row r="19072">
          <cell r="A19072" t="str">
            <v>Women Yoke Design Kurta</v>
          </cell>
          <cell r="B19072" t="str">
            <v>Inddus</v>
          </cell>
          <cell r="C19072">
            <v>0</v>
          </cell>
          <cell r="D19072">
            <v>0</v>
          </cell>
        </row>
        <row r="19073">
          <cell r="A19073" t="str">
            <v>PU Handheld Bag with Quilted</v>
          </cell>
          <cell r="B19073" t="str">
            <v>DressBerry</v>
          </cell>
          <cell r="C19073">
            <v>0</v>
          </cell>
          <cell r="D19073">
            <v>0</v>
          </cell>
        </row>
        <row r="19074">
          <cell r="A19074" t="str">
            <v>Leather Slip On Shoes</v>
          </cell>
          <cell r="B19074" t="str">
            <v>FAUSTO</v>
          </cell>
          <cell r="C19074">
            <v>4</v>
          </cell>
          <cell r="D19074">
            <v>20</v>
          </cell>
        </row>
        <row r="19075">
          <cell r="A19075" t="str">
            <v>Women Onyx watch</v>
          </cell>
          <cell r="B19075" t="str">
            <v>Sonata</v>
          </cell>
          <cell r="C19075">
            <v>3.6</v>
          </cell>
          <cell r="D19075">
            <v>14</v>
          </cell>
        </row>
        <row r="19076">
          <cell r="A19076" t="str">
            <v>Printed PU Block Sandals with Buckles</v>
          </cell>
          <cell r="B19076" t="str">
            <v>20Dresses</v>
          </cell>
          <cell r="C19076">
            <v>0</v>
          </cell>
          <cell r="D19076">
            <v>0</v>
          </cell>
        </row>
        <row r="19077">
          <cell r="A19077" t="str">
            <v>Unisex Square Sunglasses with UV Protected Lens</v>
          </cell>
          <cell r="B19077" t="str">
            <v>Floyd</v>
          </cell>
          <cell r="C19077">
            <v>0</v>
          </cell>
          <cell r="D19077">
            <v>0</v>
          </cell>
        </row>
        <row r="19078">
          <cell r="A19078" t="str">
            <v>Women Solid Track Pants</v>
          </cell>
          <cell r="B19078" t="str">
            <v>V-Mart</v>
          </cell>
          <cell r="C19078">
            <v>0</v>
          </cell>
          <cell r="D19078">
            <v>0</v>
          </cell>
        </row>
        <row r="19079">
          <cell r="A19079" t="str">
            <v>Kurta with Trousers &amp; Dupatta</v>
          </cell>
          <cell r="B19079" t="str">
            <v>Janasya</v>
          </cell>
          <cell r="C19079">
            <v>4.3</v>
          </cell>
          <cell r="D19079">
            <v>27</v>
          </cell>
        </row>
        <row r="19080">
          <cell r="A19080" t="str">
            <v>Plus Size Men Solid T-shirt</v>
          </cell>
          <cell r="B19080" t="str">
            <v>Sztori</v>
          </cell>
          <cell r="C19080">
            <v>4.7</v>
          </cell>
          <cell r="D19080">
            <v>9</v>
          </cell>
        </row>
        <row r="19081">
          <cell r="A19081" t="str">
            <v>Solid Regular Top with Gathers</v>
          </cell>
          <cell r="B19081" t="str">
            <v>all about you</v>
          </cell>
          <cell r="C19081">
            <v>4</v>
          </cell>
          <cell r="D19081">
            <v>106</v>
          </cell>
        </row>
        <row r="19082">
          <cell r="A19082" t="str">
            <v>Women Trousers</v>
          </cell>
          <cell r="B19082" t="str">
            <v>Popwings</v>
          </cell>
          <cell r="C19082">
            <v>0</v>
          </cell>
          <cell r="D19082">
            <v>0</v>
          </cell>
        </row>
        <row r="19083">
          <cell r="A19083" t="str">
            <v>Solid V Neck Top</v>
          </cell>
          <cell r="B19083" t="str">
            <v>ZALORA WORK</v>
          </cell>
          <cell r="C19083">
            <v>0</v>
          </cell>
          <cell r="D19083">
            <v>0</v>
          </cell>
        </row>
        <row r="19084">
          <cell r="A19084" t="str">
            <v>Printed Cotton Blend Saree</v>
          </cell>
          <cell r="B19084" t="str">
            <v>SANGAM PRINTS</v>
          </cell>
          <cell r="C19084">
            <v>0</v>
          </cell>
          <cell r="D19084">
            <v>0</v>
          </cell>
        </row>
        <row r="19085">
          <cell r="A19085" t="str">
            <v>Floral Shopping Bag</v>
          </cell>
          <cell r="B19085" t="str">
            <v>NFI essentials</v>
          </cell>
          <cell r="C19085">
            <v>0</v>
          </cell>
          <cell r="D19085">
            <v>0</v>
          </cell>
        </row>
        <row r="19086">
          <cell r="A19086" t="str">
            <v>Women Rhinestone-Decorated Top</v>
          </cell>
          <cell r="B19086" t="str">
            <v>H&amp;M</v>
          </cell>
          <cell r="C19086">
            <v>0</v>
          </cell>
          <cell r="D19086">
            <v>0</v>
          </cell>
        </row>
        <row r="19087">
          <cell r="A19087" t="str">
            <v>Girls Solid Track Pants</v>
          </cell>
          <cell r="B19087" t="str">
            <v>max</v>
          </cell>
          <cell r="C19087">
            <v>3</v>
          </cell>
          <cell r="D19087">
            <v>5</v>
          </cell>
        </row>
        <row r="19088">
          <cell r="A19088" t="str">
            <v>Handheld Bag with Sling Strap</v>
          </cell>
          <cell r="B19088" t="str">
            <v>Lino Perros</v>
          </cell>
          <cell r="C19088">
            <v>4.4000000000000004</v>
          </cell>
          <cell r="D19088">
            <v>88</v>
          </cell>
        </row>
        <row r="19089">
          <cell r="A19089" t="str">
            <v>Slim Fit Casual Shirt</v>
          </cell>
          <cell r="B19089" t="str">
            <v>IVOC</v>
          </cell>
          <cell r="C19089">
            <v>2.8</v>
          </cell>
          <cell r="D19089">
            <v>6</v>
          </cell>
        </row>
        <row r="19090">
          <cell r="A19090" t="str">
            <v>Women Trousers</v>
          </cell>
          <cell r="B19090" t="str">
            <v>Popwings</v>
          </cell>
          <cell r="C19090">
            <v>0</v>
          </cell>
          <cell r="D19090">
            <v>0</v>
          </cell>
        </row>
        <row r="19091">
          <cell r="A19091" t="str">
            <v>Solid V Neck Top</v>
          </cell>
          <cell r="B19091" t="str">
            <v>ZALORA WORK</v>
          </cell>
          <cell r="C19091">
            <v>0</v>
          </cell>
          <cell r="D19091">
            <v>0</v>
          </cell>
        </row>
        <row r="19092">
          <cell r="A19092" t="str">
            <v>Printed Cotton Blend Saree</v>
          </cell>
          <cell r="B19092" t="str">
            <v>SANGAM PRINTS</v>
          </cell>
          <cell r="C19092">
            <v>0</v>
          </cell>
          <cell r="D19092">
            <v>0</v>
          </cell>
        </row>
        <row r="19093">
          <cell r="A19093" t="str">
            <v>Floral Shopping Bag</v>
          </cell>
          <cell r="B19093" t="str">
            <v>NFI essentials</v>
          </cell>
          <cell r="C19093">
            <v>0</v>
          </cell>
          <cell r="D19093">
            <v>0</v>
          </cell>
        </row>
        <row r="19094">
          <cell r="A19094" t="str">
            <v>Women Rhinestone-Decorated Top</v>
          </cell>
          <cell r="B19094" t="str">
            <v>H&amp;M</v>
          </cell>
          <cell r="C19094">
            <v>0</v>
          </cell>
          <cell r="D19094">
            <v>0</v>
          </cell>
        </row>
        <row r="19095">
          <cell r="A19095" t="str">
            <v>Girls Solid Track Pants</v>
          </cell>
          <cell r="B19095" t="str">
            <v>max</v>
          </cell>
          <cell r="C19095">
            <v>3</v>
          </cell>
          <cell r="D19095">
            <v>5</v>
          </cell>
        </row>
        <row r="19096">
          <cell r="A19096" t="str">
            <v>Handheld Bag with Sling Strap</v>
          </cell>
          <cell r="B19096" t="str">
            <v>Lino Perros</v>
          </cell>
          <cell r="C19096">
            <v>4.4000000000000004</v>
          </cell>
          <cell r="D19096">
            <v>88</v>
          </cell>
        </row>
        <row r="19097">
          <cell r="A19097" t="str">
            <v>Slim Fit Casual Shirt</v>
          </cell>
          <cell r="B19097" t="str">
            <v>IVOC</v>
          </cell>
          <cell r="C19097">
            <v>2.8</v>
          </cell>
          <cell r="D19097">
            <v>6</v>
          </cell>
        </row>
        <row r="19098">
          <cell r="A19098" t="str">
            <v>Regular Fit Running Shorts</v>
          </cell>
          <cell r="B19098" t="str">
            <v>Kalenji By Decathlon</v>
          </cell>
          <cell r="C19098">
            <v>4.3</v>
          </cell>
          <cell r="D19098">
            <v>133</v>
          </cell>
        </row>
        <row r="19099">
          <cell r="A19099" t="str">
            <v>Women Printed T-shirt</v>
          </cell>
          <cell r="B19099" t="str">
            <v>Roadster</v>
          </cell>
          <cell r="C19099">
            <v>4.3</v>
          </cell>
          <cell r="D19099">
            <v>10</v>
          </cell>
        </row>
        <row r="19100">
          <cell r="A19100" t="str">
            <v>Leaf Shaped Drop Earrings</v>
          </cell>
          <cell r="B19100" t="str">
            <v>TOKYO TALKIES X rubans FASHION ACCESSORIES</v>
          </cell>
          <cell r="C19100">
            <v>4.5</v>
          </cell>
          <cell r="D19100">
            <v>423</v>
          </cell>
        </row>
        <row r="19101">
          <cell r="A19101" t="str">
            <v>Women Cotton Printed T-shirt</v>
          </cell>
          <cell r="B19101" t="str">
            <v>ether</v>
          </cell>
          <cell r="C19101">
            <v>4.3</v>
          </cell>
          <cell r="D19101">
            <v>35</v>
          </cell>
        </row>
        <row r="19102">
          <cell r="A19102" t="str">
            <v>Men Flared Jeans</v>
          </cell>
          <cell r="B19102" t="str">
            <v>Jack &amp; Jones</v>
          </cell>
          <cell r="C19102">
            <v>0</v>
          </cell>
          <cell r="D19102">
            <v>0</v>
          </cell>
        </row>
        <row r="19103">
          <cell r="A19103" t="str">
            <v>Women Night suit</v>
          </cell>
          <cell r="B19103" t="str">
            <v>beebelle</v>
          </cell>
          <cell r="C19103">
            <v>4.5999999999999996</v>
          </cell>
          <cell r="D19103">
            <v>7</v>
          </cell>
        </row>
        <row r="19104">
          <cell r="A19104" t="str">
            <v>Men Shade IDP Sports Sandal</v>
          </cell>
          <cell r="B19104" t="str">
            <v>Puma</v>
          </cell>
          <cell r="C19104">
            <v>4.2</v>
          </cell>
          <cell r="D19104">
            <v>170</v>
          </cell>
        </row>
        <row r="19105">
          <cell r="A19105" t="str">
            <v>Men Driving Shoes</v>
          </cell>
          <cell r="B19105" t="str">
            <v>Mast &amp; Harbour</v>
          </cell>
          <cell r="C19105">
            <v>4.0999999999999996</v>
          </cell>
          <cell r="D19105">
            <v>70</v>
          </cell>
        </row>
        <row r="19106">
          <cell r="A19106" t="str">
            <v>A-Line Midi Dress</v>
          </cell>
          <cell r="B19106" t="str">
            <v>Revolution</v>
          </cell>
          <cell r="C19106">
            <v>0</v>
          </cell>
          <cell r="D19106">
            <v>0</v>
          </cell>
        </row>
        <row r="19107">
          <cell r="A19107" t="str">
            <v>Women Running Shoes</v>
          </cell>
          <cell r="B19107" t="str">
            <v>Forever Glam by Pantaloons</v>
          </cell>
          <cell r="C19107">
            <v>0</v>
          </cell>
          <cell r="D19107">
            <v>0</v>
          </cell>
        </row>
        <row r="19108">
          <cell r="A19108" t="str">
            <v>Self Design Crop Top</v>
          </cell>
          <cell r="B19108" t="str">
            <v>V-Mart</v>
          </cell>
          <cell r="C19108">
            <v>0</v>
          </cell>
          <cell r="D19108">
            <v>0</v>
          </cell>
        </row>
        <row r="19109">
          <cell r="A19109" t="str">
            <v>Ditsy Floral Printed Top</v>
          </cell>
          <cell r="B19109" t="str">
            <v>FableStreet</v>
          </cell>
          <cell r="C19109">
            <v>4.2</v>
          </cell>
          <cell r="D19109">
            <v>13</v>
          </cell>
        </row>
        <row r="19110">
          <cell r="A19110" t="str">
            <v>Women Printed T-shirt</v>
          </cell>
          <cell r="B19110" t="str">
            <v>Vero Moda</v>
          </cell>
          <cell r="C19110">
            <v>0</v>
          </cell>
          <cell r="D19110">
            <v>0</v>
          </cell>
        </row>
        <row r="19111">
          <cell r="A19111" t="str">
            <v>Solid Straight Kurta</v>
          </cell>
          <cell r="B19111" t="str">
            <v>Vishudh</v>
          </cell>
          <cell r="C19111">
            <v>4.3</v>
          </cell>
          <cell r="D19111">
            <v>268</v>
          </cell>
        </row>
        <row r="19112">
          <cell r="A19112" t="str">
            <v>Men Analogue Watch</v>
          </cell>
          <cell r="B19112" t="str">
            <v>MONTVITTON</v>
          </cell>
          <cell r="C19112">
            <v>4</v>
          </cell>
          <cell r="D19112">
            <v>2500</v>
          </cell>
        </row>
        <row r="19113">
          <cell r="A19113" t="str">
            <v>Nail Polish</v>
          </cell>
          <cell r="B19113" t="str">
            <v>Lakme</v>
          </cell>
          <cell r="C19113">
            <v>4.5</v>
          </cell>
          <cell r="D19113">
            <v>1100</v>
          </cell>
        </row>
        <row r="19114">
          <cell r="A19114" t="str">
            <v>Men Solid Biker Jacket</v>
          </cell>
          <cell r="B19114" t="str">
            <v>The Indian Garage Co</v>
          </cell>
          <cell r="C19114">
            <v>3.9</v>
          </cell>
          <cell r="D19114">
            <v>21</v>
          </cell>
        </row>
        <row r="19115">
          <cell r="A19115" t="str">
            <v>Boys Pure Cotton Night Suit</v>
          </cell>
          <cell r="B19115" t="str">
            <v>Pantaloons Junior</v>
          </cell>
          <cell r="C19115">
            <v>4</v>
          </cell>
          <cell r="D19115">
            <v>7</v>
          </cell>
        </row>
        <row r="19116">
          <cell r="A19116" t="str">
            <v>Solid Stainless Steel Flask 750 ML</v>
          </cell>
          <cell r="B19116" t="str">
            <v>Cello</v>
          </cell>
          <cell r="C19116">
            <v>0</v>
          </cell>
          <cell r="D19116">
            <v>0</v>
          </cell>
        </row>
        <row r="19117">
          <cell r="A19117" t="str">
            <v>Men Belt</v>
          </cell>
          <cell r="B19117" t="str">
            <v>ZORO</v>
          </cell>
          <cell r="C19117">
            <v>3.9</v>
          </cell>
          <cell r="D19117">
            <v>61</v>
          </cell>
        </row>
        <row r="19118">
          <cell r="A19118" t="str">
            <v>Women Open Toe Flats</v>
          </cell>
          <cell r="B19118" t="str">
            <v>Shoetopia</v>
          </cell>
          <cell r="C19118">
            <v>4.9000000000000004</v>
          </cell>
          <cell r="D19118">
            <v>9</v>
          </cell>
        </row>
        <row r="19119">
          <cell r="A19119" t="str">
            <v>Women Double-Breasted Blazer</v>
          </cell>
          <cell r="B19119" t="str">
            <v>Vero Moda</v>
          </cell>
          <cell r="C19119">
            <v>5</v>
          </cell>
          <cell r="D19119">
            <v>8</v>
          </cell>
        </row>
        <row r="19120">
          <cell r="A19120" t="str">
            <v>Women Crop Top</v>
          </cell>
          <cell r="B19120" t="str">
            <v>DeFacto</v>
          </cell>
          <cell r="C19120">
            <v>0</v>
          </cell>
          <cell r="D19120">
            <v>0</v>
          </cell>
        </row>
        <row r="19121">
          <cell r="A19121" t="str">
            <v>Men Kurta</v>
          </cell>
          <cell r="B19121" t="str">
            <v>indus route by Pantaloons</v>
          </cell>
          <cell r="C19121">
            <v>0</v>
          </cell>
          <cell r="D19121">
            <v>0</v>
          </cell>
        </row>
        <row r="19122">
          <cell r="A19122" t="str">
            <v>Single Long Door Curtain</v>
          </cell>
          <cell r="B19122" t="str">
            <v>Soumya</v>
          </cell>
          <cell r="C19122">
            <v>4.2</v>
          </cell>
          <cell r="D19122">
            <v>41</v>
          </cell>
        </row>
        <row r="19123">
          <cell r="A19123" t="str">
            <v>Women Plus Size Printed Top</v>
          </cell>
          <cell r="B19123" t="str">
            <v>20Dresses</v>
          </cell>
          <cell r="C19123">
            <v>4.5999999999999996</v>
          </cell>
          <cell r="D19123">
            <v>12</v>
          </cell>
        </row>
        <row r="19124">
          <cell r="A19124" t="str">
            <v>Casual Shirt</v>
          </cell>
          <cell r="B19124" t="str">
            <v>SELECTED</v>
          </cell>
          <cell r="C19124">
            <v>0</v>
          </cell>
          <cell r="D19124">
            <v>0</v>
          </cell>
        </row>
        <row r="19125">
          <cell r="A19125" t="str">
            <v>Lightly Padded Bra</v>
          </cell>
          <cell r="B19125" t="str">
            <v>Amante</v>
          </cell>
          <cell r="C19125">
            <v>4.3</v>
          </cell>
          <cell r="D19125">
            <v>21</v>
          </cell>
        </row>
        <row r="19126">
          <cell r="A19126" t="str">
            <v>Green Geometric New Age Kaftan Kurta</v>
          </cell>
          <cell r="B19126" t="str">
            <v>Janasya</v>
          </cell>
          <cell r="C19126">
            <v>4.2</v>
          </cell>
          <cell r="D19126">
            <v>15</v>
          </cell>
        </row>
        <row r="19127">
          <cell r="A19127" t="str">
            <v>Men Brand Logo Printed Polo Collar T-shirt</v>
          </cell>
          <cell r="B19127" t="str">
            <v>Moda Rapido</v>
          </cell>
          <cell r="C19127">
            <v>4.2</v>
          </cell>
          <cell r="D19127">
            <v>6</v>
          </cell>
        </row>
        <row r="19128">
          <cell r="A19128" t="str">
            <v>Women Ethnic Motifs Printed Anarkali Kurta</v>
          </cell>
          <cell r="B19128" t="str">
            <v>Stylum</v>
          </cell>
          <cell r="C19128">
            <v>4.5</v>
          </cell>
          <cell r="D19128">
            <v>51</v>
          </cell>
        </row>
        <row r="19129">
          <cell r="A19129" t="str">
            <v>Enchante Deodorant 200ml</v>
          </cell>
          <cell r="B19129" t="str">
            <v>Spinz</v>
          </cell>
          <cell r="C19129">
            <v>4.3</v>
          </cell>
          <cell r="D19129">
            <v>86</v>
          </cell>
        </row>
        <row r="19130">
          <cell r="A19130" t="str">
            <v>Drop-Shoulder Crop T-shirt</v>
          </cell>
          <cell r="B19130" t="str">
            <v>Kook N Keech</v>
          </cell>
          <cell r="C19130">
            <v>4.3</v>
          </cell>
          <cell r="D19130">
            <v>15</v>
          </cell>
        </row>
        <row r="19131">
          <cell r="A19131" t="str">
            <v>Structured Shoulder Bag</v>
          </cell>
          <cell r="B19131" t="str">
            <v>Stropcarry</v>
          </cell>
          <cell r="C19131">
            <v>3.5</v>
          </cell>
          <cell r="D19131">
            <v>25</v>
          </cell>
        </row>
        <row r="19132">
          <cell r="A19132" t="str">
            <v>Pack Of 2 Embellished Belt</v>
          </cell>
          <cell r="B19132" t="str">
            <v>DEEBACO</v>
          </cell>
          <cell r="C19132">
            <v>4.7</v>
          </cell>
          <cell r="D19132">
            <v>59</v>
          </cell>
        </row>
        <row r="19133">
          <cell r="A19133" t="str">
            <v>Oversized Zip-Through Hoodie</v>
          </cell>
          <cell r="B19133" t="str">
            <v>H&amp;M</v>
          </cell>
          <cell r="C19133">
            <v>0</v>
          </cell>
          <cell r="D19133">
            <v>0</v>
          </cell>
        </row>
        <row r="19134">
          <cell r="A19134" t="str">
            <v>Printed Wrap Dress</v>
          </cell>
          <cell r="B19134" t="str">
            <v>MABISH by Sonal Jain</v>
          </cell>
          <cell r="C19134">
            <v>4</v>
          </cell>
          <cell r="D19134">
            <v>9</v>
          </cell>
        </row>
        <row r="19135">
          <cell r="A19135" t="str">
            <v>Printed A-Line Dress</v>
          </cell>
          <cell r="B19135" t="str">
            <v>Mast &amp; Harbour</v>
          </cell>
          <cell r="C19135">
            <v>3.9</v>
          </cell>
          <cell r="D19135">
            <v>179</v>
          </cell>
        </row>
        <row r="19136">
          <cell r="A19136" t="str">
            <v>Women Solid Bra</v>
          </cell>
          <cell r="B19136" t="str">
            <v>Clovia</v>
          </cell>
          <cell r="C19136">
            <v>4.2</v>
          </cell>
          <cell r="D19136">
            <v>42</v>
          </cell>
        </row>
        <row r="19137">
          <cell r="A19137" t="str">
            <v>Men Solid Sports Sandals</v>
          </cell>
          <cell r="B19137" t="str">
            <v>Campus</v>
          </cell>
          <cell r="C19137">
            <v>0</v>
          </cell>
          <cell r="D19137">
            <v>0</v>
          </cell>
        </row>
        <row r="19138">
          <cell r="A19138" t="str">
            <v>Men Slim Fit Jeans</v>
          </cell>
          <cell r="B19138" t="str">
            <v>Pepe Jeans</v>
          </cell>
          <cell r="C19138">
            <v>0</v>
          </cell>
          <cell r="D19138">
            <v>0</v>
          </cell>
        </row>
        <row r="19139">
          <cell r="A19139" t="str">
            <v>Plus Size Printed T-shirt</v>
          </cell>
          <cell r="B19139" t="str">
            <v>Sztori</v>
          </cell>
          <cell r="C19139">
            <v>4</v>
          </cell>
          <cell r="D19139">
            <v>17</v>
          </cell>
        </row>
        <row r="19140">
          <cell r="A19140" t="str">
            <v>Structured Shoulder Bag</v>
          </cell>
          <cell r="B19140" t="str">
            <v>Caprese</v>
          </cell>
          <cell r="C19140">
            <v>3.8</v>
          </cell>
          <cell r="D19140">
            <v>6</v>
          </cell>
        </row>
        <row r="19141">
          <cell r="A19141" t="str">
            <v>Women Printed Kurta with Palazzos</v>
          </cell>
          <cell r="B19141" t="str">
            <v>Anouk</v>
          </cell>
          <cell r="C19141">
            <v>3.9</v>
          </cell>
          <cell r="D19141">
            <v>15</v>
          </cell>
        </row>
        <row r="19142">
          <cell r="A19142" t="str">
            <v>Women Solid A-Line Dress</v>
          </cell>
          <cell r="B19142" t="str">
            <v>SASSAFRAS</v>
          </cell>
          <cell r="C19142">
            <v>4.0999999999999996</v>
          </cell>
          <cell r="D19142">
            <v>640</v>
          </cell>
        </row>
        <row r="19143">
          <cell r="A19143" t="str">
            <v>Women Regular Fit Trousers</v>
          </cell>
          <cell r="B19143" t="str">
            <v>Jaipur Kurti</v>
          </cell>
          <cell r="C19143">
            <v>4.2</v>
          </cell>
          <cell r="D19143">
            <v>226</v>
          </cell>
        </row>
        <row r="19144">
          <cell r="A19144" t="str">
            <v>Women Bootcut Stretchable Jeans</v>
          </cell>
          <cell r="B19144" t="str">
            <v>High Star</v>
          </cell>
          <cell r="C19144">
            <v>4.4000000000000004</v>
          </cell>
          <cell r="D19144">
            <v>30</v>
          </cell>
        </row>
        <row r="19145">
          <cell r="A19145" t="str">
            <v>A-Line Midi Dress</v>
          </cell>
          <cell r="B19145" t="str">
            <v>Revolution</v>
          </cell>
          <cell r="C19145">
            <v>0</v>
          </cell>
          <cell r="D19145">
            <v>0</v>
          </cell>
        </row>
        <row r="19146">
          <cell r="A19146" t="str">
            <v>Women Striped Pyjamas Set</v>
          </cell>
          <cell r="B19146" t="str">
            <v>Biba</v>
          </cell>
          <cell r="C19146">
            <v>0</v>
          </cell>
          <cell r="D19146">
            <v>0</v>
          </cell>
        </row>
        <row r="19147">
          <cell r="A19147" t="str">
            <v>Men Multi-Function Watch</v>
          </cell>
          <cell r="B19147" t="str">
            <v>Daniel Klein</v>
          </cell>
          <cell r="C19147">
            <v>4.2</v>
          </cell>
          <cell r="D19147">
            <v>45</v>
          </cell>
        </row>
        <row r="19148">
          <cell r="A19148" t="str">
            <v>Men Skinny Fit Jeans</v>
          </cell>
          <cell r="B19148" t="str">
            <v>Peter England Casuals</v>
          </cell>
          <cell r="C19148">
            <v>0</v>
          </cell>
          <cell r="D19148">
            <v>0</v>
          </cell>
        </row>
        <row r="19149">
          <cell r="A19149" t="str">
            <v>Men Training Track Pants</v>
          </cell>
          <cell r="B19149" t="str">
            <v>HRX by Hrithik Roshan</v>
          </cell>
          <cell r="C19149">
            <v>0</v>
          </cell>
          <cell r="D19149">
            <v>0</v>
          </cell>
        </row>
        <row r="19150">
          <cell r="A19150" t="str">
            <v>Men Leather Driving Shoes</v>
          </cell>
          <cell r="B19150" t="str">
            <v>Ruosh</v>
          </cell>
          <cell r="C19150">
            <v>0</v>
          </cell>
          <cell r="D19150">
            <v>0</v>
          </cell>
        </row>
        <row r="19151">
          <cell r="A19151" t="str">
            <v>Wedge Sandals</v>
          </cell>
          <cell r="B19151" t="str">
            <v>Walkfree</v>
          </cell>
          <cell r="C19151">
            <v>3.9</v>
          </cell>
          <cell r="D19151">
            <v>7</v>
          </cell>
        </row>
        <row r="19152">
          <cell r="A19152" t="str">
            <v>Men Brass Dial &amp; Leather Straps Watch</v>
          </cell>
          <cell r="B19152" t="str">
            <v>LIMESTONE</v>
          </cell>
          <cell r="C19152">
            <v>4.3</v>
          </cell>
          <cell r="D19152">
            <v>23</v>
          </cell>
        </row>
        <row r="19153">
          <cell r="A19153" t="str">
            <v>Structured Sling Bag with Bow Detail</v>
          </cell>
          <cell r="B19153" t="str">
            <v>CODE by Lifestyle</v>
          </cell>
          <cell r="C19153">
            <v>0</v>
          </cell>
          <cell r="D19153">
            <v>0</v>
          </cell>
        </row>
        <row r="19154">
          <cell r="A19154" t="str">
            <v>Women Solid Cami Top</v>
          </cell>
          <cell r="B19154" t="str">
            <v>ZALORA WORK</v>
          </cell>
          <cell r="C19154">
            <v>0</v>
          </cell>
          <cell r="D19154">
            <v>0</v>
          </cell>
        </row>
        <row r="19155">
          <cell r="A19155" t="str">
            <v>Men Training or Gym Shoes</v>
          </cell>
          <cell r="B19155" t="str">
            <v>bacca bucci</v>
          </cell>
          <cell r="C19155">
            <v>4</v>
          </cell>
          <cell r="D19155">
            <v>2</v>
          </cell>
        </row>
        <row r="19156">
          <cell r="A19156" t="str">
            <v>Women Printed Kurta with Trousers</v>
          </cell>
          <cell r="B19156" t="str">
            <v>RANGMAYEE</v>
          </cell>
          <cell r="C19156">
            <v>0</v>
          </cell>
          <cell r="D19156">
            <v>0</v>
          </cell>
        </row>
        <row r="19157">
          <cell r="A19157" t="str">
            <v>Women Graphic Printed Night Suits</v>
          </cell>
          <cell r="B19157" t="str">
            <v>Clovia</v>
          </cell>
          <cell r="C19157">
            <v>4.3</v>
          </cell>
          <cell r="D19157">
            <v>234</v>
          </cell>
        </row>
        <row r="19158">
          <cell r="A19158" t="str">
            <v>Printed Round Neck T-shirt</v>
          </cell>
          <cell r="B19158" t="str">
            <v>VEIRDO</v>
          </cell>
          <cell r="C19158">
            <v>4.5</v>
          </cell>
          <cell r="D19158">
            <v>436</v>
          </cell>
        </row>
        <row r="19159">
          <cell r="A19159" t="str">
            <v>Women Solid Leggings</v>
          </cell>
          <cell r="B19159" t="str">
            <v>HERE&amp;NOW</v>
          </cell>
          <cell r="C19159">
            <v>0</v>
          </cell>
          <cell r="D19159">
            <v>0</v>
          </cell>
        </row>
        <row r="19160">
          <cell r="A19160" t="str">
            <v>Women Flared Cotton Jeans</v>
          </cell>
          <cell r="B19160" t="str">
            <v>Tokyo Talkies</v>
          </cell>
          <cell r="C19160">
            <v>0</v>
          </cell>
          <cell r="D19160">
            <v>0</v>
          </cell>
        </row>
        <row r="19161">
          <cell r="A19161" t="str">
            <v>Women Front Runner Shoes</v>
          </cell>
          <cell r="B19161" t="str">
            <v>HRX by Hrithik Roshan</v>
          </cell>
          <cell r="C19161">
            <v>0</v>
          </cell>
          <cell r="D19161">
            <v>0</v>
          </cell>
        </row>
        <row r="19162">
          <cell r="A19162" t="str">
            <v>Women Melange Sweatshirt</v>
          </cell>
          <cell r="B19162" t="str">
            <v>MANGO</v>
          </cell>
          <cell r="C19162">
            <v>0</v>
          </cell>
          <cell r="D19162">
            <v>0</v>
          </cell>
        </row>
        <row r="19163">
          <cell r="A19163" t="str">
            <v>Women Printed Kurta with Trousers With Dupatta</v>
          </cell>
          <cell r="B19163" t="str">
            <v>Indo Era</v>
          </cell>
          <cell r="C19163">
            <v>4.3</v>
          </cell>
          <cell r="D19163">
            <v>10</v>
          </cell>
        </row>
        <row r="19164">
          <cell r="A19164" t="str">
            <v>Solid Crepe Maxi Dress</v>
          </cell>
          <cell r="B19164" t="str">
            <v>Flambeur</v>
          </cell>
          <cell r="C19164">
            <v>4.4000000000000004</v>
          </cell>
          <cell r="D19164">
            <v>146</v>
          </cell>
        </row>
        <row r="19165">
          <cell r="A19165" t="str">
            <v>Printed Training T-shirt</v>
          </cell>
          <cell r="B19165" t="str">
            <v>HRX by Hrithik Roshan</v>
          </cell>
          <cell r="C19165">
            <v>4.5999999999999996</v>
          </cell>
          <cell r="D19165">
            <v>89</v>
          </cell>
        </row>
        <row r="19166">
          <cell r="A19166" t="str">
            <v>Men Printed Flat Boots</v>
          </cell>
          <cell r="B19166" t="str">
            <v>KLEAT</v>
          </cell>
          <cell r="C19166">
            <v>2.2000000000000002</v>
          </cell>
          <cell r="D19166">
            <v>5</v>
          </cell>
        </row>
        <row r="19167">
          <cell r="A19167" t="str">
            <v>104 TC Single 1 Pillow Covers</v>
          </cell>
          <cell r="B19167" t="str">
            <v>MAYFAIR HOMES LONDON</v>
          </cell>
          <cell r="C19167">
            <v>0</v>
          </cell>
          <cell r="D19167">
            <v>0</v>
          </cell>
        </row>
        <row r="19168">
          <cell r="A19168" t="str">
            <v>Men Suits</v>
          </cell>
          <cell r="B19168" t="str">
            <v>Allen Solly</v>
          </cell>
          <cell r="C19168">
            <v>0</v>
          </cell>
          <cell r="D19168">
            <v>0</v>
          </cell>
        </row>
        <row r="19169">
          <cell r="A19169" t="str">
            <v>Women Printed Pathani Kurta</v>
          </cell>
          <cell r="B19169" t="str">
            <v>Vbuyz</v>
          </cell>
          <cell r="C19169">
            <v>4.0999999999999996</v>
          </cell>
          <cell r="D19169">
            <v>60</v>
          </cell>
        </row>
        <row r="19170">
          <cell r="A19170" t="str">
            <v>Women Ethnic Motifs Printed Kurta</v>
          </cell>
          <cell r="B19170" t="str">
            <v>Varanga</v>
          </cell>
          <cell r="C19170">
            <v>4.7</v>
          </cell>
          <cell r="D19170">
            <v>9</v>
          </cell>
        </row>
        <row r="19171">
          <cell r="A19171" t="str">
            <v>Women Modal Printed Tunic</v>
          </cell>
          <cell r="B19171" t="str">
            <v>TANKHI</v>
          </cell>
          <cell r="C19171">
            <v>0</v>
          </cell>
          <cell r="D19171">
            <v>0</v>
          </cell>
        </row>
        <row r="19172">
          <cell r="A19172" t="str">
            <v>Men Typography Printed Slim Fit T-shirt</v>
          </cell>
          <cell r="B19172" t="str">
            <v>Louis Philippe Jeans</v>
          </cell>
          <cell r="C19172">
            <v>0</v>
          </cell>
          <cell r="D19172">
            <v>0</v>
          </cell>
        </row>
        <row r="19173">
          <cell r="A19173" t="str">
            <v>Floral Crop Tailored Jacket with Embroidered</v>
          </cell>
          <cell r="B19173" t="str">
            <v>Jockey</v>
          </cell>
          <cell r="C19173">
            <v>0</v>
          </cell>
          <cell r="D19173">
            <v>0</v>
          </cell>
        </row>
        <row r="19174">
          <cell r="A19174" t="str">
            <v>Women Analogue Watch MK2697</v>
          </cell>
          <cell r="B19174" t="str">
            <v>Michael Kors</v>
          </cell>
          <cell r="C19174">
            <v>0</v>
          </cell>
          <cell r="D19174">
            <v>0</v>
          </cell>
        </row>
        <row r="19175">
          <cell r="A19175" t="str">
            <v>Men Printed Slim Fit T-shirt</v>
          </cell>
          <cell r="B19175" t="str">
            <v>SPYKAR</v>
          </cell>
          <cell r="C19175">
            <v>0</v>
          </cell>
          <cell r="D19175">
            <v>0</v>
          </cell>
        </row>
        <row r="19176">
          <cell r="A19176" t="str">
            <v>Structured Shoulder Bag with Applique</v>
          </cell>
          <cell r="B19176" t="str">
            <v>Baggit</v>
          </cell>
          <cell r="C19176">
            <v>4.7</v>
          </cell>
          <cell r="D19176">
            <v>13</v>
          </cell>
        </row>
        <row r="19177">
          <cell r="A19177" t="str">
            <v>Women Kantha Embroidered Kurta</v>
          </cell>
          <cell r="B19177" t="str">
            <v>Nehamta</v>
          </cell>
          <cell r="C19177">
            <v>4.7</v>
          </cell>
          <cell r="D19177">
            <v>9</v>
          </cell>
        </row>
        <row r="19178">
          <cell r="A19178" t="str">
            <v>Women Leather Flat Boots</v>
          </cell>
          <cell r="B19178" t="str">
            <v>Bruno Manetti</v>
          </cell>
          <cell r="C19178">
            <v>0</v>
          </cell>
          <cell r="D19178">
            <v>0</v>
          </cell>
        </row>
        <row r="19179">
          <cell r="A19179" t="str">
            <v>Kids Full-Zip Sweat Jacket</v>
          </cell>
          <cell r="B19179" t="str">
            <v>Puma</v>
          </cell>
          <cell r="C19179">
            <v>0</v>
          </cell>
          <cell r="D19179">
            <v>0</v>
          </cell>
        </row>
        <row r="19180">
          <cell r="A19180" t="str">
            <v>Solid Mini Two-Piece Dress</v>
          </cell>
          <cell r="B19180" t="str">
            <v>URBANIC</v>
          </cell>
          <cell r="C19180">
            <v>4</v>
          </cell>
          <cell r="D19180">
            <v>43</v>
          </cell>
        </row>
        <row r="19181">
          <cell r="A19181" t="str">
            <v>Women Printed Slim-Fit Ankle-Length Tights</v>
          </cell>
          <cell r="B19181" t="str">
            <v>IMPERATIVE</v>
          </cell>
          <cell r="C19181">
            <v>0</v>
          </cell>
          <cell r="D19181">
            <v>0</v>
          </cell>
        </row>
        <row r="19182">
          <cell r="A19182" t="str">
            <v>Solid Single-Breasted Slim-Fit Blazer</v>
          </cell>
          <cell r="B19182" t="str">
            <v>SHOWOFF</v>
          </cell>
          <cell r="C19182">
            <v>0</v>
          </cell>
          <cell r="D19182">
            <v>0</v>
          </cell>
        </row>
        <row r="19183">
          <cell r="A19183" t="str">
            <v>Women Typography Printed T-shirt</v>
          </cell>
          <cell r="B19183" t="str">
            <v>ether</v>
          </cell>
          <cell r="C19183">
            <v>4.3</v>
          </cell>
          <cell r="D19183">
            <v>15</v>
          </cell>
        </row>
        <row r="19184">
          <cell r="A19184" t="str">
            <v>Men Running Shoes</v>
          </cell>
          <cell r="B19184" t="str">
            <v>Campus</v>
          </cell>
          <cell r="C19184">
            <v>0</v>
          </cell>
          <cell r="D19184">
            <v>0</v>
          </cell>
        </row>
        <row r="19185">
          <cell r="A19185" t="str">
            <v>Rose Gold-Plated AD-Studded Jewellery Set</v>
          </cell>
          <cell r="B19185" t="str">
            <v>Saraf RS Jewellery</v>
          </cell>
          <cell r="C19185">
            <v>4.5</v>
          </cell>
          <cell r="D19185">
            <v>30</v>
          </cell>
        </row>
        <row r="19186">
          <cell r="A19186" t="str">
            <v>Men Analogue Watch</v>
          </cell>
          <cell r="B19186" t="str">
            <v>SEIKO</v>
          </cell>
          <cell r="C19186">
            <v>4.7</v>
          </cell>
          <cell r="D19186">
            <v>9</v>
          </cell>
        </row>
        <row r="19187">
          <cell r="A19187" t="str">
            <v>Men Slim Fit Jeans</v>
          </cell>
          <cell r="B19187" t="str">
            <v>WROGN</v>
          </cell>
          <cell r="C19187">
            <v>0</v>
          </cell>
          <cell r="D19187">
            <v>0</v>
          </cell>
        </row>
        <row r="19188">
          <cell r="A19188" t="str">
            <v>Men Polo Collar Pockets T-shirt</v>
          </cell>
          <cell r="B19188" t="str">
            <v>MKH</v>
          </cell>
          <cell r="C19188">
            <v>4.0999999999999996</v>
          </cell>
          <cell r="D19188">
            <v>9</v>
          </cell>
        </row>
        <row r="19189">
          <cell r="A19189" t="str">
            <v>Women Tassel Backpack</v>
          </cell>
          <cell r="B19189" t="str">
            <v>Mast &amp; Harbour</v>
          </cell>
          <cell r="C19189">
            <v>4.5999999999999996</v>
          </cell>
          <cell r="D19189">
            <v>161</v>
          </cell>
        </row>
        <row r="19190">
          <cell r="A19190" t="str">
            <v>Men Polo Collar Pockets T-shirt</v>
          </cell>
          <cell r="B19190" t="str">
            <v>MKH</v>
          </cell>
          <cell r="C19190">
            <v>4.0999999999999996</v>
          </cell>
          <cell r="D19190">
            <v>9</v>
          </cell>
        </row>
        <row r="19191">
          <cell r="A19191" t="str">
            <v>Women Tassel Backpack</v>
          </cell>
          <cell r="B19191" t="str">
            <v>Mast &amp; Harbour</v>
          </cell>
          <cell r="C19191">
            <v>4.5999999999999996</v>
          </cell>
          <cell r="D19191">
            <v>161</v>
          </cell>
        </row>
        <row r="19192">
          <cell r="A19192" t="str">
            <v>Slim Fit Checked Casual Shirt</v>
          </cell>
          <cell r="B19192" t="str">
            <v>INVICTUS</v>
          </cell>
          <cell r="C19192">
            <v>4</v>
          </cell>
          <cell r="D19192">
            <v>3</v>
          </cell>
        </row>
        <row r="19193">
          <cell r="A19193" t="str">
            <v>Women Printed Open Toe Flats</v>
          </cell>
          <cell r="B19193" t="str">
            <v>Taavi</v>
          </cell>
          <cell r="C19193">
            <v>4</v>
          </cell>
          <cell r="D19193">
            <v>12</v>
          </cell>
        </row>
        <row r="19194">
          <cell r="A19194" t="str">
            <v>Women Analogue Watch</v>
          </cell>
          <cell r="B19194" t="str">
            <v>DressBerry</v>
          </cell>
          <cell r="C19194">
            <v>4.4000000000000004</v>
          </cell>
          <cell r="D19194">
            <v>19</v>
          </cell>
        </row>
        <row r="19195">
          <cell r="A19195" t="str">
            <v>Cotton Printed Night suit</v>
          </cell>
          <cell r="B19195" t="str">
            <v>The Kaftan Company</v>
          </cell>
          <cell r="C19195">
            <v>0</v>
          </cell>
          <cell r="D19195">
            <v>0</v>
          </cell>
        </row>
        <row r="19196">
          <cell r="A19196" t="str">
            <v>Boys Track Pants</v>
          </cell>
          <cell r="B19196" t="str">
            <v>Fame Forever by Lifestyle</v>
          </cell>
          <cell r="C19196">
            <v>0</v>
          </cell>
          <cell r="D19196">
            <v>0</v>
          </cell>
        </row>
        <row r="19197">
          <cell r="A19197" t="str">
            <v>A-Line Midi Dress</v>
          </cell>
          <cell r="B19197" t="str">
            <v>Revolution</v>
          </cell>
          <cell r="C19197">
            <v>0</v>
          </cell>
          <cell r="D19197">
            <v>0</v>
          </cell>
        </row>
        <row r="19198">
          <cell r="A19198" t="str">
            <v>Women Solid Trousers</v>
          </cell>
          <cell r="B19198" t="str">
            <v>Trendyol</v>
          </cell>
          <cell r="C19198">
            <v>0</v>
          </cell>
          <cell r="D19198">
            <v>0</v>
          </cell>
        </row>
        <row r="19199">
          <cell r="A19199" t="str">
            <v>Slim Fit Casual Shirt</v>
          </cell>
          <cell r="B19199" t="str">
            <v>HERE&amp;NOW</v>
          </cell>
          <cell r="C19199">
            <v>3.4</v>
          </cell>
          <cell r="D19199">
            <v>18</v>
          </cell>
        </row>
        <row r="19200">
          <cell r="A19200" t="str">
            <v>Women Skinny Fit High-Rise Jeans</v>
          </cell>
          <cell r="B19200" t="str">
            <v>all about you</v>
          </cell>
          <cell r="C19200">
            <v>0</v>
          </cell>
          <cell r="D19200">
            <v>0</v>
          </cell>
        </row>
        <row r="19201">
          <cell r="A19201" t="str">
            <v>Made to Measure Gown &amp; Dupatta</v>
          </cell>
          <cell r="B19201" t="str">
            <v>Chhabra 555</v>
          </cell>
          <cell r="C19201">
            <v>4</v>
          </cell>
          <cell r="D19201">
            <v>21</v>
          </cell>
        </row>
        <row r="19202">
          <cell r="A19202" t="str">
            <v>Women Kurta with Palazzos</v>
          </cell>
          <cell r="B19202" t="str">
            <v>Anubhutee</v>
          </cell>
          <cell r="C19202">
            <v>4.2</v>
          </cell>
          <cell r="D19202">
            <v>1100</v>
          </cell>
        </row>
        <row r="19203">
          <cell r="A19203" t="str">
            <v>Cotton Casual Shirt</v>
          </cell>
          <cell r="B19203" t="str">
            <v>Mr Bowerbird</v>
          </cell>
          <cell r="C19203">
            <v>3.1</v>
          </cell>
          <cell r="D19203">
            <v>9</v>
          </cell>
        </row>
        <row r="19204">
          <cell r="A19204" t="str">
            <v>Textured Sling Bag</v>
          </cell>
          <cell r="B19204" t="str">
            <v>Caprese</v>
          </cell>
          <cell r="C19204">
            <v>4.5</v>
          </cell>
          <cell r="D19204">
            <v>82</v>
          </cell>
        </row>
        <row r="19205">
          <cell r="A19205" t="str">
            <v>Stiletto Pumps</v>
          </cell>
          <cell r="B19205" t="str">
            <v>Get Glamr</v>
          </cell>
          <cell r="C19205">
            <v>4.3</v>
          </cell>
          <cell r="D19205">
            <v>7</v>
          </cell>
        </row>
        <row r="19206">
          <cell r="A19206" t="str">
            <v>Printed Slim Fit T-shirt</v>
          </cell>
          <cell r="B19206" t="str">
            <v>Van Heusen Flex</v>
          </cell>
          <cell r="C19206">
            <v>0</v>
          </cell>
          <cell r="D19206">
            <v>0</v>
          </cell>
        </row>
        <row r="19207">
          <cell r="A19207" t="str">
            <v>Ultralight Cotton Inner Boxer</v>
          </cell>
          <cell r="B19207" t="str">
            <v>DAMENSCH</v>
          </cell>
          <cell r="C19207">
            <v>4.0999999999999996</v>
          </cell>
          <cell r="D19207">
            <v>24</v>
          </cell>
        </row>
        <row r="19208">
          <cell r="A19208" t="str">
            <v>Animal Print Halter Neck Top</v>
          </cell>
          <cell r="B19208" t="str">
            <v>BoStreet</v>
          </cell>
          <cell r="C19208">
            <v>0</v>
          </cell>
          <cell r="D19208">
            <v>0</v>
          </cell>
        </row>
        <row r="19209">
          <cell r="A19209" t="str">
            <v>Men Running Shoes</v>
          </cell>
          <cell r="B19209" t="str">
            <v>FURO by Red Chief</v>
          </cell>
          <cell r="C19209">
            <v>0</v>
          </cell>
          <cell r="D19209">
            <v>0</v>
          </cell>
        </row>
        <row r="19210">
          <cell r="A19210" t="str">
            <v>Floral Kurta with Palazzos</v>
          </cell>
          <cell r="B19210" t="str">
            <v>Bhama Couture</v>
          </cell>
          <cell r="C19210">
            <v>4.2</v>
          </cell>
          <cell r="D19210">
            <v>248</v>
          </cell>
        </row>
        <row r="19211">
          <cell r="A19211" t="str">
            <v>Solid V-Neck T-shirt</v>
          </cell>
          <cell r="B19211" t="str">
            <v>Quechua By Decathlon</v>
          </cell>
          <cell r="C19211">
            <v>4.2</v>
          </cell>
          <cell r="D19211">
            <v>57</v>
          </cell>
        </row>
        <row r="19212">
          <cell r="A19212" t="str">
            <v>Men Adapt Woven Sports Shorts</v>
          </cell>
          <cell r="B19212" t="str">
            <v>UNDER ARMOUR</v>
          </cell>
          <cell r="C19212">
            <v>0</v>
          </cell>
          <cell r="D19212">
            <v>0</v>
          </cell>
        </row>
        <row r="19213">
          <cell r="A19213" t="str">
            <v>Women Pleated High-Rise Trousers</v>
          </cell>
          <cell r="B19213" t="str">
            <v>ONLY</v>
          </cell>
          <cell r="C19213">
            <v>0</v>
          </cell>
          <cell r="D19213">
            <v>0</v>
          </cell>
        </row>
        <row r="19214">
          <cell r="A19214" t="str">
            <v>Colourblocked Cotton T-shirt</v>
          </cell>
          <cell r="B19214" t="str">
            <v>HERE&amp;NOW</v>
          </cell>
          <cell r="C19214">
            <v>3.6</v>
          </cell>
          <cell r="D19214">
            <v>7</v>
          </cell>
        </row>
        <row r="19215">
          <cell r="A19215" t="str">
            <v>Women Printed Kurta</v>
          </cell>
          <cell r="B19215" t="str">
            <v>Varanga</v>
          </cell>
          <cell r="C19215">
            <v>3.9</v>
          </cell>
          <cell r="D19215">
            <v>58</v>
          </cell>
        </row>
        <row r="19216">
          <cell r="A19216" t="str">
            <v>Solid Bustier Jumpsuit</v>
          </cell>
          <cell r="B19216" t="str">
            <v>U&amp;F</v>
          </cell>
          <cell r="C19216">
            <v>4.2</v>
          </cell>
          <cell r="D19216">
            <v>5</v>
          </cell>
        </row>
        <row r="19217">
          <cell r="A19217" t="str">
            <v>Men Solid Leather Formal Slip-Ons</v>
          </cell>
          <cell r="B19217" t="str">
            <v>Mactree</v>
          </cell>
          <cell r="C19217">
            <v>3.6</v>
          </cell>
          <cell r="D19217">
            <v>27</v>
          </cell>
        </row>
        <row r="19218">
          <cell r="A19218" t="str">
            <v>PU Structured Handheld Bag</v>
          </cell>
          <cell r="B19218" t="str">
            <v>VISMIINTREND</v>
          </cell>
          <cell r="C19218">
            <v>0</v>
          </cell>
          <cell r="D19218">
            <v>0</v>
          </cell>
        </row>
        <row r="19219">
          <cell r="A19219" t="str">
            <v>Women Night suit</v>
          </cell>
          <cell r="B19219" t="str">
            <v>Rosaline by Zivame</v>
          </cell>
          <cell r="C19219">
            <v>4.3</v>
          </cell>
          <cell r="D19219">
            <v>8</v>
          </cell>
        </row>
        <row r="19220">
          <cell r="A19220" t="str">
            <v>Men Slim Fit Formal Trousers</v>
          </cell>
          <cell r="B19220" t="str">
            <v>Raymond</v>
          </cell>
          <cell r="C19220">
            <v>3.7</v>
          </cell>
          <cell r="D19220">
            <v>3</v>
          </cell>
        </row>
        <row r="19221">
          <cell r="A19221" t="str">
            <v>Solid Sleeping Eye Mask</v>
          </cell>
          <cell r="B19221" t="str">
            <v>BESAFE Forever</v>
          </cell>
          <cell r="C19221">
            <v>3.7</v>
          </cell>
          <cell r="D19221">
            <v>11</v>
          </cell>
        </row>
        <row r="19222">
          <cell r="A19222" t="str">
            <v>Boys Joggers Trousers</v>
          </cell>
          <cell r="B19222" t="str">
            <v>Zalio</v>
          </cell>
          <cell r="C19222">
            <v>0</v>
          </cell>
          <cell r="D19222">
            <v>0</v>
          </cell>
        </row>
        <row r="19223">
          <cell r="A19223" t="str">
            <v>No Transfer Lipstick - 87</v>
          </cell>
          <cell r="B19223" t="str">
            <v>Fashion Colour</v>
          </cell>
          <cell r="C19223">
            <v>0</v>
          </cell>
          <cell r="D19223">
            <v>0</v>
          </cell>
        </row>
        <row r="19224">
          <cell r="A19224" t="str">
            <v>Women Colourblocked Kurta with Trousers</v>
          </cell>
          <cell r="B19224" t="str">
            <v>all about you</v>
          </cell>
          <cell r="C19224">
            <v>0</v>
          </cell>
          <cell r="D19224">
            <v>0</v>
          </cell>
        </row>
        <row r="19225">
          <cell r="A19225" t="str">
            <v>Solid Top</v>
          </cell>
          <cell r="B19225" t="str">
            <v>KASSUALLY</v>
          </cell>
          <cell r="C19225">
            <v>4</v>
          </cell>
          <cell r="D19225">
            <v>28</v>
          </cell>
        </row>
        <row r="19226">
          <cell r="A19226" t="str">
            <v>Girls Ballerinas Flats</v>
          </cell>
          <cell r="B19226" t="str">
            <v>DChica</v>
          </cell>
          <cell r="C19226">
            <v>4.3</v>
          </cell>
          <cell r="D19226">
            <v>17</v>
          </cell>
        </row>
        <row r="19227">
          <cell r="A19227" t="str">
            <v>Women Checked Cotton Shirt</v>
          </cell>
          <cell r="B19227" t="str">
            <v>Jack &amp; Jones</v>
          </cell>
          <cell r="C19227">
            <v>0</v>
          </cell>
          <cell r="D19227">
            <v>0</v>
          </cell>
        </row>
        <row r="19228">
          <cell r="A19228" t="str">
            <v>Boys Pack of 6 Vests</v>
          </cell>
          <cell r="B19228" t="str">
            <v>CAREPLUS</v>
          </cell>
          <cell r="C19228">
            <v>4.0999999999999996</v>
          </cell>
          <cell r="D19228">
            <v>37</v>
          </cell>
        </row>
        <row r="19229">
          <cell r="A19229" t="str">
            <v>Men Solid Sweatshirt</v>
          </cell>
          <cell r="B19229" t="str">
            <v>Globus</v>
          </cell>
          <cell r="C19229">
            <v>0</v>
          </cell>
          <cell r="D19229">
            <v>0</v>
          </cell>
        </row>
        <row r="19230">
          <cell r="A19230" t="str">
            <v>Print Halter Neck Top</v>
          </cell>
          <cell r="B19230" t="str">
            <v>BoStreet</v>
          </cell>
          <cell r="C19230">
            <v>0</v>
          </cell>
          <cell r="D19230">
            <v>0</v>
          </cell>
        </row>
        <row r="19231">
          <cell r="A19231" t="str">
            <v>Sport Slim Fit Casual Shirt</v>
          </cell>
          <cell r="B19231" t="str">
            <v>Arrow</v>
          </cell>
          <cell r="C19231">
            <v>0</v>
          </cell>
          <cell r="D19231">
            <v>0</v>
          </cell>
        </row>
        <row r="19232">
          <cell r="A19232" t="str">
            <v>Girls Printed Kurti with Sharara &amp; Dupatta</v>
          </cell>
          <cell r="B19232" t="str">
            <v>Biba</v>
          </cell>
          <cell r="C19232">
            <v>4.3</v>
          </cell>
          <cell r="D19232">
            <v>27</v>
          </cell>
        </row>
        <row r="19233">
          <cell r="A19233" t="str">
            <v>Women Lush &amp; Blush EDP</v>
          </cell>
          <cell r="B19233" t="str">
            <v>Carlton London</v>
          </cell>
          <cell r="C19233">
            <v>4.3</v>
          </cell>
          <cell r="D19233">
            <v>2500</v>
          </cell>
        </row>
        <row r="19234">
          <cell r="A19234" t="str">
            <v>Floral Print Mandarin Collar Top</v>
          </cell>
          <cell r="B19234" t="str">
            <v>Van Heusen</v>
          </cell>
          <cell r="C19234">
            <v>4.8</v>
          </cell>
          <cell r="D19234">
            <v>5</v>
          </cell>
        </row>
        <row r="19235">
          <cell r="A19235" t="str">
            <v>Girls 2 Pure Cotton T-shirts</v>
          </cell>
          <cell r="B19235" t="str">
            <v>max</v>
          </cell>
          <cell r="C19235">
            <v>4.5999999999999996</v>
          </cell>
          <cell r="D19235">
            <v>104</v>
          </cell>
        </row>
        <row r="19236">
          <cell r="A19236" t="str">
            <v>Women Printed Pure Cotton T-shirt</v>
          </cell>
          <cell r="B19236" t="str">
            <v>Wonder Woman</v>
          </cell>
          <cell r="C19236">
            <v>4.3</v>
          </cell>
          <cell r="D19236">
            <v>90</v>
          </cell>
        </row>
        <row r="19237">
          <cell r="A19237" t="str">
            <v>Embellished Block Heels</v>
          </cell>
          <cell r="B19237" t="str">
            <v>Anouk</v>
          </cell>
          <cell r="C19237">
            <v>0</v>
          </cell>
          <cell r="D19237">
            <v>0</v>
          </cell>
        </row>
        <row r="19238">
          <cell r="A19238" t="str">
            <v>Solid Straight Kurta</v>
          </cell>
          <cell r="B19238" t="str">
            <v>Manyavar</v>
          </cell>
          <cell r="C19238">
            <v>0</v>
          </cell>
          <cell r="D19238">
            <v>0</v>
          </cell>
        </row>
        <row r="19239">
          <cell r="A19239" t="str">
            <v>Lightly Padded Bra</v>
          </cell>
          <cell r="B19239" t="str">
            <v>Marks &amp; Spencer</v>
          </cell>
          <cell r="C19239">
            <v>0</v>
          </cell>
          <cell r="D19239">
            <v>0</v>
          </cell>
        </row>
        <row r="19240">
          <cell r="A19240" t="str">
            <v>Girls Silk Fit and Flare Dress</v>
          </cell>
          <cell r="B19240" t="str">
            <v>Wish Karo</v>
          </cell>
          <cell r="C19240">
            <v>4.4000000000000004</v>
          </cell>
          <cell r="D19240">
            <v>319</v>
          </cell>
        </row>
        <row r="19241">
          <cell r="A19241" t="str">
            <v>Printed Straight Kurta</v>
          </cell>
          <cell r="B19241" t="str">
            <v>AURELIA</v>
          </cell>
          <cell r="C19241">
            <v>4</v>
          </cell>
          <cell r="D19241">
            <v>176</v>
          </cell>
        </row>
        <row r="19242">
          <cell r="A19242" t="str">
            <v>Men Olive Solid Chinos</v>
          </cell>
          <cell r="B19242" t="str">
            <v>Roadster</v>
          </cell>
          <cell r="C19242">
            <v>3.9</v>
          </cell>
          <cell r="D19242">
            <v>497</v>
          </cell>
        </row>
        <row r="19243">
          <cell r="A19243" t="str">
            <v>Coconut Sustainable Hair Oil</v>
          </cell>
          <cell r="B19243" t="str">
            <v>THE BODY SHOP</v>
          </cell>
          <cell r="C19243">
            <v>4.3</v>
          </cell>
          <cell r="D19243">
            <v>463</v>
          </cell>
        </row>
        <row r="19244">
          <cell r="A19244" t="str">
            <v>Men Slim Tapered Fit Jeans</v>
          </cell>
          <cell r="B19244" t="str">
            <v>Roadster</v>
          </cell>
          <cell r="C19244">
            <v>0</v>
          </cell>
          <cell r="D19244">
            <v>0</v>
          </cell>
        </row>
        <row r="19245">
          <cell r="A19245" t="str">
            <v>Jumpsuit With Cut-Outs Detail</v>
          </cell>
          <cell r="B19245" t="str">
            <v>Global Desi</v>
          </cell>
          <cell r="C19245">
            <v>0</v>
          </cell>
          <cell r="D19245">
            <v>0</v>
          </cell>
        </row>
        <row r="19246">
          <cell r="A19246" t="str">
            <v>Men Trousers</v>
          </cell>
          <cell r="B19246" t="str">
            <v>Greenfibre</v>
          </cell>
          <cell r="C19246">
            <v>0</v>
          </cell>
          <cell r="D19246">
            <v>0</v>
          </cell>
        </row>
        <row r="19247">
          <cell r="A19247" t="str">
            <v>Caffeine Face Wash 100 ml</v>
          </cell>
          <cell r="B19247" t="str">
            <v>THE MAN COMPANY</v>
          </cell>
          <cell r="C19247">
            <v>4.4000000000000004</v>
          </cell>
          <cell r="D19247">
            <v>149</v>
          </cell>
        </row>
        <row r="19248">
          <cell r="A19248" t="str">
            <v>Women Heart Eyes Legging</v>
          </cell>
          <cell r="B19248" t="str">
            <v>Skechers</v>
          </cell>
          <cell r="C19248">
            <v>0</v>
          </cell>
          <cell r="D19248">
            <v>0</v>
          </cell>
        </row>
        <row r="19249">
          <cell r="A19249" t="str">
            <v>Boys Colourblocked T-shirt</v>
          </cell>
          <cell r="B19249" t="str">
            <v>UTH by Roadster</v>
          </cell>
          <cell r="C19249">
            <v>0</v>
          </cell>
          <cell r="D19249">
            <v>0</v>
          </cell>
        </row>
        <row r="19250">
          <cell r="A19250" t="str">
            <v>Women Braided Open Toe Flats</v>
          </cell>
          <cell r="B19250" t="str">
            <v>House of Pataudi</v>
          </cell>
          <cell r="C19250">
            <v>4.3</v>
          </cell>
          <cell r="D19250">
            <v>12</v>
          </cell>
        </row>
        <row r="19251">
          <cell r="A19251" t="str">
            <v>Unisex Wayfarer Sunglasses</v>
          </cell>
          <cell r="B19251" t="str">
            <v>Voyage</v>
          </cell>
          <cell r="C19251">
            <v>3.8</v>
          </cell>
          <cell r="D19251">
            <v>59</v>
          </cell>
        </row>
        <row r="19252">
          <cell r="A19252" t="str">
            <v>Pack Of 2 T-shirt Bra</v>
          </cell>
          <cell r="B19252" t="str">
            <v>Sonari</v>
          </cell>
          <cell r="C19252">
            <v>0</v>
          </cell>
          <cell r="D19252">
            <v>0</v>
          </cell>
        </row>
        <row r="19253">
          <cell r="A19253" t="str">
            <v>Printed Anarkali Kurta</v>
          </cell>
          <cell r="B19253" t="str">
            <v>Rain &amp; Rainbow</v>
          </cell>
          <cell r="C19253">
            <v>4.3</v>
          </cell>
          <cell r="D19253">
            <v>422</v>
          </cell>
        </row>
        <row r="19254">
          <cell r="A19254" t="str">
            <v>Solid Bodycon Dress</v>
          </cell>
          <cell r="B19254" t="str">
            <v>ANVI Be Yourself</v>
          </cell>
          <cell r="C19254">
            <v>4.3</v>
          </cell>
          <cell r="D19254">
            <v>70</v>
          </cell>
        </row>
        <row r="19255">
          <cell r="A19255" t="str">
            <v>Girls Checked Fit and Flare Dress</v>
          </cell>
          <cell r="B19255" t="str">
            <v>BABY GO</v>
          </cell>
          <cell r="C19255">
            <v>4</v>
          </cell>
          <cell r="D19255">
            <v>28</v>
          </cell>
        </row>
        <row r="19256">
          <cell r="A19256" t="str">
            <v>Self Design Top</v>
          </cell>
          <cell r="B19256" t="str">
            <v>Mayra</v>
          </cell>
          <cell r="C19256">
            <v>3.9</v>
          </cell>
          <cell r="D19256">
            <v>396</v>
          </cell>
        </row>
        <row r="19257">
          <cell r="A19257" t="str">
            <v>Men Carrot Fit Trousers</v>
          </cell>
          <cell r="B19257" t="str">
            <v>Peter England Casuals</v>
          </cell>
          <cell r="C19257">
            <v>0</v>
          </cell>
          <cell r="D19257">
            <v>0</v>
          </cell>
        </row>
        <row r="19258">
          <cell r="A19258" t="str">
            <v>Laser Cut Sling Bag</v>
          </cell>
          <cell r="B19258" t="str">
            <v>Anouk</v>
          </cell>
          <cell r="C19258">
            <v>5</v>
          </cell>
          <cell r="D19258">
            <v>6</v>
          </cell>
        </row>
        <row r="19259">
          <cell r="A19259" t="str">
            <v>Men Leather Fisherman Sandals</v>
          </cell>
          <cell r="B19259" t="str">
            <v>Sir Corbett</v>
          </cell>
          <cell r="C19259">
            <v>3.8</v>
          </cell>
          <cell r="D19259">
            <v>140</v>
          </cell>
        </row>
        <row r="19260">
          <cell r="A19260" t="str">
            <v>Women Striped Block Heels</v>
          </cell>
          <cell r="B19260" t="str">
            <v>CORSICA</v>
          </cell>
          <cell r="C19260">
            <v>4.5</v>
          </cell>
          <cell r="D19260">
            <v>13</v>
          </cell>
        </row>
        <row r="19261">
          <cell r="A19261" t="str">
            <v>Refined Radiance Day Cream 50g</v>
          </cell>
          <cell r="B19261" t="str">
            <v>Soultree</v>
          </cell>
          <cell r="C19261">
            <v>0</v>
          </cell>
          <cell r="D19261">
            <v>0</v>
          </cell>
        </row>
        <row r="19262">
          <cell r="A19262" t="str">
            <v>Lightly Padded Bra</v>
          </cell>
          <cell r="B19262" t="str">
            <v>Triumph</v>
          </cell>
          <cell r="C19262">
            <v>0</v>
          </cell>
          <cell r="D19262">
            <v>0</v>
          </cell>
        </row>
        <row r="19263">
          <cell r="A19263" t="str">
            <v>Unisex Kids Walking Shoes</v>
          </cell>
          <cell r="B19263" t="str">
            <v>Newfeel By Decathlon</v>
          </cell>
          <cell r="C19263">
            <v>4.5999999999999996</v>
          </cell>
          <cell r="D19263">
            <v>118</v>
          </cell>
        </row>
        <row r="19264">
          <cell r="A19264" t="str">
            <v>Men Striped Playful Striped Tee Tshirt</v>
          </cell>
          <cell r="B19264" t="str">
            <v>Mast &amp; Harbour</v>
          </cell>
          <cell r="C19264">
            <v>4.3</v>
          </cell>
          <cell r="D19264">
            <v>20</v>
          </cell>
        </row>
        <row r="19265">
          <cell r="A19265" t="str">
            <v>Men Colourblocked Sliders</v>
          </cell>
          <cell r="B19265" t="str">
            <v>Carlton London sports</v>
          </cell>
          <cell r="C19265">
            <v>3.8</v>
          </cell>
          <cell r="D19265">
            <v>191</v>
          </cell>
        </row>
        <row r="19266">
          <cell r="A19266" t="str">
            <v>Printed Kurta with Trousers &amp; Dupatta</v>
          </cell>
          <cell r="B19266" t="str">
            <v>Ishin</v>
          </cell>
          <cell r="C19266">
            <v>4.2</v>
          </cell>
          <cell r="D19266">
            <v>32</v>
          </cell>
        </row>
        <row r="19267">
          <cell r="A19267" t="str">
            <v>Women Printed Kurta with Trousers With Dupatta</v>
          </cell>
          <cell r="B19267" t="str">
            <v>KAAJH</v>
          </cell>
          <cell r="C19267">
            <v>4.2</v>
          </cell>
          <cell r="D19267">
            <v>19</v>
          </cell>
        </row>
        <row r="19268">
          <cell r="A19268" t="str">
            <v>Embroidered Kurta Set</v>
          </cell>
          <cell r="B19268" t="str">
            <v>Indo Era</v>
          </cell>
          <cell r="C19268">
            <v>3.4</v>
          </cell>
          <cell r="D19268">
            <v>39</v>
          </cell>
        </row>
        <row r="19269">
          <cell r="A19269" t="str">
            <v>Men Colourblocked Polo Collar Slim Fit T-shirt</v>
          </cell>
          <cell r="B19269" t="str">
            <v>Being Human</v>
          </cell>
          <cell r="C19269">
            <v>4.5</v>
          </cell>
          <cell r="D19269">
            <v>6</v>
          </cell>
        </row>
        <row r="19270">
          <cell r="A19270" t="str">
            <v>Women Floral Printed Kurta</v>
          </cell>
          <cell r="B19270" t="str">
            <v>Anouk</v>
          </cell>
          <cell r="C19270">
            <v>4.3</v>
          </cell>
          <cell r="D19270">
            <v>21</v>
          </cell>
        </row>
        <row r="19271">
          <cell r="A19271" t="str">
            <v>Morning Nectar Sustainable Eye Cream 15 gm</v>
          </cell>
          <cell r="B19271" t="str">
            <v>Biotique</v>
          </cell>
          <cell r="C19271">
            <v>4</v>
          </cell>
          <cell r="D19271">
            <v>361</v>
          </cell>
        </row>
        <row r="19272">
          <cell r="A19272" t="str">
            <v>Men Floral Printed V-Neck T-shirt</v>
          </cell>
          <cell r="B19272" t="str">
            <v>max</v>
          </cell>
          <cell r="C19272">
            <v>0</v>
          </cell>
          <cell r="D19272">
            <v>0</v>
          </cell>
        </row>
        <row r="19273">
          <cell r="A19273" t="str">
            <v>PU Structured Shoulder Bag</v>
          </cell>
          <cell r="B19273" t="str">
            <v>Lavie</v>
          </cell>
          <cell r="C19273">
            <v>0</v>
          </cell>
          <cell r="D19273">
            <v>0</v>
          </cell>
        </row>
        <row r="19274">
          <cell r="A19274" t="str">
            <v>Maternity Anarkali Kurta</v>
          </cell>
          <cell r="B19274" t="str">
            <v>MomToBe</v>
          </cell>
          <cell r="C19274">
            <v>3.9</v>
          </cell>
          <cell r="D19274">
            <v>136</v>
          </cell>
        </row>
        <row r="19275">
          <cell r="A19275" t="str">
            <v>Men Indigo Casual Jeans</v>
          </cell>
          <cell r="B19275" t="str">
            <v>HERE&amp;NOW</v>
          </cell>
          <cell r="C19275">
            <v>4.0999999999999996</v>
          </cell>
          <cell r="D19275">
            <v>7</v>
          </cell>
        </row>
        <row r="19276">
          <cell r="A19276" t="str">
            <v>Unisex Running Cap</v>
          </cell>
          <cell r="B19276" t="str">
            <v>HRX by Hrithik Roshan</v>
          </cell>
          <cell r="C19276">
            <v>3.9</v>
          </cell>
          <cell r="D19276">
            <v>10</v>
          </cell>
        </row>
        <row r="19277">
          <cell r="A19277" t="str">
            <v>Crepe Maxi Dress</v>
          </cell>
          <cell r="B19277" t="str">
            <v>Berrylush</v>
          </cell>
          <cell r="C19277">
            <v>4.8</v>
          </cell>
          <cell r="D19277">
            <v>9</v>
          </cell>
        </row>
        <row r="19278">
          <cell r="A19278" t="str">
            <v>Printed Round Neck Pure Cotton T-shirt</v>
          </cell>
          <cell r="B19278" t="str">
            <v>Roadster</v>
          </cell>
          <cell r="C19278">
            <v>4.3</v>
          </cell>
          <cell r="D19278">
            <v>141</v>
          </cell>
        </row>
        <row r="19279">
          <cell r="A19279" t="str">
            <v>Insulator Puffer Hooded Jacket</v>
          </cell>
          <cell r="B19279" t="str">
            <v>SELECTED</v>
          </cell>
          <cell r="C19279">
            <v>0</v>
          </cell>
          <cell r="D19279">
            <v>0</v>
          </cell>
        </row>
        <row r="19280">
          <cell r="A19280" t="str">
            <v>Yoke Design Kurta with Trousers</v>
          </cell>
          <cell r="B19280" t="str">
            <v>Indo Era</v>
          </cell>
          <cell r="C19280">
            <v>4.3</v>
          </cell>
          <cell r="D19280">
            <v>112</v>
          </cell>
        </row>
        <row r="19281">
          <cell r="A19281" t="str">
            <v>Structured Hobo Bag with Cut Work</v>
          </cell>
          <cell r="B19281" t="str">
            <v>Apsis</v>
          </cell>
          <cell r="C19281">
            <v>0</v>
          </cell>
          <cell r="D19281">
            <v>0</v>
          </cell>
        </row>
        <row r="19282">
          <cell r="A19282" t="str">
            <v>Men Slim Fit Trousers</v>
          </cell>
          <cell r="B19282" t="str">
            <v>Louis Philippe</v>
          </cell>
          <cell r="C19282">
            <v>0</v>
          </cell>
          <cell r="D19282">
            <v>0</v>
          </cell>
        </row>
        <row r="19283">
          <cell r="A19283" t="str">
            <v>Print Top</v>
          </cell>
          <cell r="B19283" t="str">
            <v>BoStreet</v>
          </cell>
          <cell r="C19283">
            <v>0</v>
          </cell>
          <cell r="D19283">
            <v>0</v>
          </cell>
        </row>
        <row r="19284">
          <cell r="A19284" t="str">
            <v>Abstract Printed Bodycon Dress</v>
          </cell>
          <cell r="B19284" t="str">
            <v>I Saw It First</v>
          </cell>
          <cell r="C19284">
            <v>0</v>
          </cell>
          <cell r="D19284">
            <v>0</v>
          </cell>
        </row>
        <row r="19285">
          <cell r="A19285" t="str">
            <v>Women Trimmer &amp; Heated Brush</v>
          </cell>
          <cell r="B19285" t="str">
            <v>Philips</v>
          </cell>
          <cell r="C19285">
            <v>4.4000000000000004</v>
          </cell>
          <cell r="D19285">
            <v>7400</v>
          </cell>
        </row>
        <row r="19286">
          <cell r="A19286" t="str">
            <v>Chanderi Silk Everyday Shirt</v>
          </cell>
          <cell r="B19286" t="str">
            <v>BOWER</v>
          </cell>
          <cell r="C19286">
            <v>0</v>
          </cell>
          <cell r="D19286">
            <v>0</v>
          </cell>
        </row>
        <row r="19287">
          <cell r="A19287" t="str">
            <v>Women Grey Butterfly Sunglass</v>
          </cell>
          <cell r="B19287" t="str">
            <v>AISLIN</v>
          </cell>
          <cell r="C19287">
            <v>4.0999999999999996</v>
          </cell>
          <cell r="D19287">
            <v>25</v>
          </cell>
        </row>
        <row r="19288">
          <cell r="A19288" t="str">
            <v>Boys Solid Cotton Joggers</v>
          </cell>
          <cell r="B19288" t="str">
            <v>Kook N Keech Marvel Teens</v>
          </cell>
          <cell r="C19288">
            <v>4.2</v>
          </cell>
          <cell r="D19288">
            <v>70</v>
          </cell>
        </row>
        <row r="19289">
          <cell r="A19289" t="str">
            <v>Maxi Maternity Nightdress</v>
          </cell>
          <cell r="B19289" t="str">
            <v>Nejo</v>
          </cell>
          <cell r="C19289">
            <v>0</v>
          </cell>
          <cell r="D19289">
            <v>0</v>
          </cell>
        </row>
        <row r="19290">
          <cell r="A19290" t="str">
            <v>Women Three Fold Wallet</v>
          </cell>
          <cell r="B19290" t="str">
            <v>Baggit</v>
          </cell>
          <cell r="C19290">
            <v>4.5</v>
          </cell>
          <cell r="D19290">
            <v>165</v>
          </cell>
        </row>
        <row r="19291">
          <cell r="A19291" t="str">
            <v>Women Structured Handheld Bag</v>
          </cell>
          <cell r="B19291" t="str">
            <v>Van Heusen</v>
          </cell>
          <cell r="C19291">
            <v>0</v>
          </cell>
          <cell r="D19291">
            <v>0</v>
          </cell>
        </row>
        <row r="19292">
          <cell r="A19292" t="str">
            <v>Women Floral Printed Kurta</v>
          </cell>
          <cell r="B19292" t="str">
            <v>RANGMANCH BY PANTALOONS</v>
          </cell>
          <cell r="C19292">
            <v>4.9000000000000004</v>
          </cell>
          <cell r="D19292">
            <v>7</v>
          </cell>
        </row>
        <row r="19293">
          <cell r="A19293" t="str">
            <v>Women Solid Top</v>
          </cell>
          <cell r="B19293" t="str">
            <v>Mayra</v>
          </cell>
          <cell r="C19293">
            <v>3.6</v>
          </cell>
          <cell r="D19293">
            <v>1200</v>
          </cell>
        </row>
        <row r="19294">
          <cell r="A19294" t="str">
            <v>Women Super Skinny Fit Jeans</v>
          </cell>
          <cell r="B19294" t="str">
            <v>Tokyo Talkies</v>
          </cell>
          <cell r="C19294">
            <v>3.9</v>
          </cell>
          <cell r="D19294">
            <v>908</v>
          </cell>
        </row>
        <row r="19295">
          <cell r="A19295" t="str">
            <v>Solid Top</v>
          </cell>
          <cell r="B19295" t="str">
            <v>Allen Solly Woman</v>
          </cell>
          <cell r="C19295">
            <v>0</v>
          </cell>
          <cell r="D19295">
            <v>0</v>
          </cell>
        </row>
        <row r="19296">
          <cell r="A19296" t="str">
            <v>Rose Gold-Plated Jewellery Set</v>
          </cell>
          <cell r="B19296" t="str">
            <v>AMI</v>
          </cell>
          <cell r="C19296">
            <v>4.3</v>
          </cell>
          <cell r="D19296">
            <v>7</v>
          </cell>
        </row>
        <row r="19297">
          <cell r="A19297" t="str">
            <v>Light Fade Stretchable Jeans</v>
          </cell>
          <cell r="B19297" t="str">
            <v>Louis Philippe Jeans</v>
          </cell>
          <cell r="C19297">
            <v>0</v>
          </cell>
          <cell r="D19297">
            <v>0</v>
          </cell>
        </row>
        <row r="19298">
          <cell r="A19298" t="str">
            <v>Women Embellished Kurta</v>
          </cell>
          <cell r="B19298" t="str">
            <v>W</v>
          </cell>
          <cell r="C19298">
            <v>4.2</v>
          </cell>
          <cell r="D19298">
            <v>65</v>
          </cell>
        </row>
        <row r="19299">
          <cell r="A19299" t="str">
            <v>Women Slim Fit High-Rise Sports Shorts</v>
          </cell>
          <cell r="B19299" t="str">
            <v>Puma</v>
          </cell>
          <cell r="C19299">
            <v>0</v>
          </cell>
          <cell r="D19299">
            <v>0</v>
          </cell>
        </row>
        <row r="19300">
          <cell r="A19300" t="str">
            <v>Women Printed Scarf</v>
          </cell>
          <cell r="B19300" t="str">
            <v>BELLEZIYA</v>
          </cell>
          <cell r="C19300">
            <v>4.4000000000000004</v>
          </cell>
          <cell r="D19300">
            <v>14</v>
          </cell>
        </row>
        <row r="19301">
          <cell r="A19301" t="str">
            <v>Men Slim Fit Jogger Jeans</v>
          </cell>
          <cell r="B19301" t="str">
            <v>Urbano Fashion</v>
          </cell>
          <cell r="C19301">
            <v>4</v>
          </cell>
          <cell r="D19301">
            <v>48</v>
          </cell>
        </row>
        <row r="19302">
          <cell r="A19302" t="str">
            <v>Women Printed Kurta with Palazzos With Dupatta</v>
          </cell>
          <cell r="B19302" t="str">
            <v>Divena</v>
          </cell>
          <cell r="C19302">
            <v>4.3</v>
          </cell>
          <cell r="D19302">
            <v>11</v>
          </cell>
        </row>
        <row r="19303">
          <cell r="A19303" t="str">
            <v>Kurta with Palazzos &amp; Dupatta</v>
          </cell>
          <cell r="B19303" t="str">
            <v>V TRADITION</v>
          </cell>
          <cell r="C19303">
            <v>0</v>
          </cell>
          <cell r="D19303">
            <v>0</v>
          </cell>
        </row>
        <row r="19304">
          <cell r="A19304" t="str">
            <v>Printed Sheath Dress</v>
          </cell>
          <cell r="B19304" t="str">
            <v>ANVI Be Yourself</v>
          </cell>
          <cell r="C19304">
            <v>3.9</v>
          </cell>
          <cell r="D19304">
            <v>165</v>
          </cell>
        </row>
        <row r="19305">
          <cell r="A19305" t="str">
            <v>Cotton Striped A-Line Kurta</v>
          </cell>
          <cell r="B19305" t="str">
            <v>Anouk</v>
          </cell>
          <cell r="C19305">
            <v>4.3</v>
          </cell>
          <cell r="D19305">
            <v>45</v>
          </cell>
        </row>
        <row r="19306">
          <cell r="A19306" t="str">
            <v>Men Colourblocked Polo Collar Applique T-shirt</v>
          </cell>
          <cell r="B19306" t="str">
            <v>Proline Active</v>
          </cell>
          <cell r="C19306">
            <v>0</v>
          </cell>
          <cell r="D19306">
            <v>0</v>
          </cell>
        </row>
        <row r="19307">
          <cell r="A19307" t="str">
            <v>Women Embroidered Kurta with Palazzos With Dupatta</v>
          </cell>
          <cell r="B19307" t="str">
            <v>Biba</v>
          </cell>
          <cell r="C19307">
            <v>0</v>
          </cell>
          <cell r="D19307">
            <v>0</v>
          </cell>
        </row>
        <row r="19308">
          <cell r="A19308" t="str">
            <v>Water Resistant Leather Jacket</v>
          </cell>
          <cell r="B19308" t="str">
            <v>Woods</v>
          </cell>
          <cell r="C19308">
            <v>0</v>
          </cell>
          <cell r="D19308">
            <v>0</v>
          </cell>
        </row>
        <row r="19309">
          <cell r="A19309" t="str">
            <v>Women Printed Sweatshirt</v>
          </cell>
          <cell r="B19309" t="str">
            <v>ONLY</v>
          </cell>
          <cell r="C19309">
            <v>0</v>
          </cell>
          <cell r="D19309">
            <v>0</v>
          </cell>
        </row>
        <row r="19310">
          <cell r="A19310" t="str">
            <v>Women Night suit</v>
          </cell>
          <cell r="B19310" t="str">
            <v>Jaipur Kurti</v>
          </cell>
          <cell r="C19310">
            <v>4.3</v>
          </cell>
          <cell r="D19310">
            <v>22</v>
          </cell>
        </row>
        <row r="19311">
          <cell r="A19311" t="str">
            <v>Solid Co-Ord Set</v>
          </cell>
          <cell r="B19311" t="str">
            <v>Roadster</v>
          </cell>
          <cell r="C19311">
            <v>4.4000000000000004</v>
          </cell>
          <cell r="D19311">
            <v>13</v>
          </cell>
        </row>
        <row r="19312">
          <cell r="A19312" t="str">
            <v>Women Bandhani Printed Kurta</v>
          </cell>
          <cell r="B19312" t="str">
            <v>Anouk</v>
          </cell>
          <cell r="C19312">
            <v>4.0999999999999996</v>
          </cell>
          <cell r="D19312">
            <v>12</v>
          </cell>
        </row>
        <row r="19313">
          <cell r="A19313" t="str">
            <v>Boys Typography Printed Applique T-shirt</v>
          </cell>
          <cell r="B19313" t="str">
            <v>United Colors of Benetton</v>
          </cell>
          <cell r="C19313">
            <v>0</v>
          </cell>
          <cell r="D19313">
            <v>0</v>
          </cell>
        </row>
        <row r="19314">
          <cell r="A19314" t="str">
            <v>Solid Net A-Line Dress</v>
          </cell>
          <cell r="B19314" t="str">
            <v>Trendyol</v>
          </cell>
          <cell r="C19314">
            <v>0</v>
          </cell>
          <cell r="D19314">
            <v>0</v>
          </cell>
        </row>
        <row r="19315">
          <cell r="A19315" t="str">
            <v>Mesh Tank Top with Pocket</v>
          </cell>
          <cell r="B19315" t="str">
            <v>FOREVER 21</v>
          </cell>
          <cell r="C19315">
            <v>0</v>
          </cell>
          <cell r="D19315">
            <v>0</v>
          </cell>
        </row>
        <row r="19316">
          <cell r="A19316" t="str">
            <v>Women Floral Midi Dress</v>
          </cell>
          <cell r="B19316" t="str">
            <v>Biba</v>
          </cell>
          <cell r="C19316">
            <v>0</v>
          </cell>
          <cell r="D19316">
            <v>0</v>
          </cell>
        </row>
        <row r="19317">
          <cell r="A19317" t="str">
            <v>Solid Casual Shirt</v>
          </cell>
          <cell r="B19317" t="str">
            <v>U.S. Polo Assn. Denim Co.</v>
          </cell>
          <cell r="C19317">
            <v>4.7</v>
          </cell>
          <cell r="D19317">
            <v>3</v>
          </cell>
        </row>
        <row r="19318">
          <cell r="A19318" t="str">
            <v>Solid Midi Nightdress</v>
          </cell>
          <cell r="B19318" t="str">
            <v>URBANIC</v>
          </cell>
          <cell r="C19318">
            <v>3.1</v>
          </cell>
          <cell r="D19318">
            <v>8</v>
          </cell>
        </row>
        <row r="19319">
          <cell r="A19319" t="str">
            <v>Women High-Rise Straight Jeans</v>
          </cell>
          <cell r="B19319" t="str">
            <v>SASSAFRAS</v>
          </cell>
          <cell r="C19319">
            <v>0</v>
          </cell>
          <cell r="D19319">
            <v>0</v>
          </cell>
        </row>
        <row r="19320">
          <cell r="A19320" t="str">
            <v>Men Ottoman Sweat Pants</v>
          </cell>
          <cell r="B19320" t="str">
            <v>Puma</v>
          </cell>
          <cell r="C19320">
            <v>4.5999999999999996</v>
          </cell>
          <cell r="D19320">
            <v>15</v>
          </cell>
        </row>
        <row r="19321">
          <cell r="A19321" t="str">
            <v>Women Studded Top</v>
          </cell>
          <cell r="B19321" t="str">
            <v>Harpa</v>
          </cell>
          <cell r="C19321">
            <v>4.4000000000000004</v>
          </cell>
          <cell r="D19321">
            <v>5</v>
          </cell>
        </row>
        <row r="19322">
          <cell r="A19322" t="str">
            <v>Women Slim Fit High-Rise Jeans</v>
          </cell>
          <cell r="B19322" t="str">
            <v>Vero Moda</v>
          </cell>
          <cell r="C19322">
            <v>0</v>
          </cell>
          <cell r="D19322">
            <v>0</v>
          </cell>
        </row>
        <row r="19323">
          <cell r="A19323" t="str">
            <v>Men Slim Fit Chinos Trousers</v>
          </cell>
          <cell r="B19323" t="str">
            <v>KETCH</v>
          </cell>
          <cell r="C19323">
            <v>3.5</v>
          </cell>
          <cell r="D19323">
            <v>80</v>
          </cell>
        </row>
        <row r="19324">
          <cell r="A19324" t="str">
            <v>Women Striped Sliders</v>
          </cell>
          <cell r="B19324" t="str">
            <v>Carlton London sports</v>
          </cell>
          <cell r="C19324">
            <v>4.5999999999999996</v>
          </cell>
          <cell r="D19324">
            <v>11</v>
          </cell>
        </row>
        <row r="19325">
          <cell r="A19325" t="str">
            <v>Classic Fit Formal Shirt</v>
          </cell>
          <cell r="B19325" t="str">
            <v>Louis Philippe</v>
          </cell>
          <cell r="C19325">
            <v>0</v>
          </cell>
          <cell r="D19325">
            <v>0</v>
          </cell>
        </row>
        <row r="19326">
          <cell r="A19326" t="str">
            <v>Women Front Runner Shoes</v>
          </cell>
          <cell r="B19326" t="str">
            <v>HRX by Hrithik Roshan</v>
          </cell>
          <cell r="C19326">
            <v>0</v>
          </cell>
          <cell r="D19326">
            <v>0</v>
          </cell>
        </row>
        <row r="19327">
          <cell r="A19327" t="str">
            <v>Women Floral Printed Anarkali Kurta</v>
          </cell>
          <cell r="B19327" t="str">
            <v>KALINI</v>
          </cell>
          <cell r="C19327">
            <v>0</v>
          </cell>
          <cell r="D19327">
            <v>0</v>
          </cell>
        </row>
        <row r="19328">
          <cell r="A19328" t="str">
            <v>Women Pack of 3 Hipster Briefs</v>
          </cell>
          <cell r="B19328" t="str">
            <v>Roadster</v>
          </cell>
          <cell r="C19328">
            <v>4.0999999999999996</v>
          </cell>
          <cell r="D19328">
            <v>74</v>
          </cell>
        </row>
        <row r="19329">
          <cell r="A19329" t="str">
            <v>Regular Fit Casual Shirt</v>
          </cell>
          <cell r="B19329" t="str">
            <v>max</v>
          </cell>
          <cell r="C19329">
            <v>4.5</v>
          </cell>
          <cell r="D19329">
            <v>12</v>
          </cell>
        </row>
        <row r="19330">
          <cell r="A19330" t="str">
            <v>High Rise Jeggings</v>
          </cell>
          <cell r="B19330" t="str">
            <v>Next One</v>
          </cell>
          <cell r="C19330">
            <v>0</v>
          </cell>
          <cell r="D19330">
            <v>0</v>
          </cell>
        </row>
        <row r="19331">
          <cell r="A19331" t="str">
            <v>Girls Solid Tights</v>
          </cell>
          <cell r="B19331" t="str">
            <v>HRX by Hrithik Roshan</v>
          </cell>
          <cell r="C19331">
            <v>3.3</v>
          </cell>
          <cell r="D19331">
            <v>9</v>
          </cell>
        </row>
        <row r="19332">
          <cell r="A19332" t="str">
            <v>Women Printed Kurta with Trousers</v>
          </cell>
          <cell r="B19332" t="str">
            <v>Anouk</v>
          </cell>
          <cell r="C19332">
            <v>4</v>
          </cell>
          <cell r="D19332">
            <v>10</v>
          </cell>
        </row>
        <row r="19333">
          <cell r="A19333" t="str">
            <v>Men Striped Polo Collar T-shirt</v>
          </cell>
          <cell r="B19333" t="str">
            <v>Roadster</v>
          </cell>
          <cell r="C19333">
            <v>4.4000000000000004</v>
          </cell>
          <cell r="D19333">
            <v>18</v>
          </cell>
        </row>
        <row r="19334">
          <cell r="A19334" t="str">
            <v>Men Printed Detail Sweatshirt</v>
          </cell>
          <cell r="B19334" t="str">
            <v>Kook N Keech</v>
          </cell>
          <cell r="C19334">
            <v>3.9</v>
          </cell>
          <cell r="D19334">
            <v>182</v>
          </cell>
        </row>
        <row r="19335">
          <cell r="A19335" t="str">
            <v>Women Sandals</v>
          </cell>
          <cell r="B19335" t="str">
            <v>Shoetopia</v>
          </cell>
          <cell r="C19335">
            <v>4.2</v>
          </cell>
          <cell r="D19335">
            <v>34</v>
          </cell>
        </row>
        <row r="19336">
          <cell r="A19336" t="str">
            <v>Men Polo Collar T-shirt</v>
          </cell>
          <cell r="B19336" t="str">
            <v>Alcis</v>
          </cell>
          <cell r="C19336">
            <v>0</v>
          </cell>
          <cell r="D19336">
            <v>0</v>
          </cell>
        </row>
        <row r="19337">
          <cell r="A19337" t="str">
            <v>Sport Slim Fit Casual Shirt</v>
          </cell>
          <cell r="B19337" t="str">
            <v>Arrow</v>
          </cell>
          <cell r="C19337">
            <v>0</v>
          </cell>
          <cell r="D19337">
            <v>0</v>
          </cell>
        </row>
        <row r="19338">
          <cell r="A19338" t="str">
            <v>Men Reversible Jacket</v>
          </cell>
          <cell r="B19338" t="str">
            <v>Jack &amp; Jones</v>
          </cell>
          <cell r="C19338">
            <v>3.3</v>
          </cell>
          <cell r="D19338">
            <v>11</v>
          </cell>
        </row>
        <row r="19339">
          <cell r="A19339" t="str">
            <v>Structured Handheld Bag</v>
          </cell>
          <cell r="B19339" t="str">
            <v>Baggit</v>
          </cell>
          <cell r="C19339">
            <v>4.3</v>
          </cell>
          <cell r="D19339">
            <v>59</v>
          </cell>
        </row>
        <row r="19340">
          <cell r="A19340" t="str">
            <v>Cotton Solid Casual Shirt</v>
          </cell>
          <cell r="B19340" t="str">
            <v>MANGO</v>
          </cell>
          <cell r="C19340">
            <v>0</v>
          </cell>
          <cell r="D19340">
            <v>0</v>
          </cell>
        </row>
        <row r="19341">
          <cell r="A19341" t="str">
            <v>Women Solid Frilled Wrap Skirt</v>
          </cell>
          <cell r="B19341" t="str">
            <v>PATRORNA</v>
          </cell>
          <cell r="C19341">
            <v>0</v>
          </cell>
          <cell r="D19341">
            <v>0</v>
          </cell>
        </row>
        <row r="19342">
          <cell r="A19342" t="str">
            <v>Women Green Puffed Sleeves Top</v>
          </cell>
          <cell r="B19342" t="str">
            <v>ONLY</v>
          </cell>
          <cell r="C19342">
            <v>5</v>
          </cell>
          <cell r="D19342">
            <v>3</v>
          </cell>
        </row>
        <row r="19343">
          <cell r="A19343" t="str">
            <v>Slim Fit Casual Shirt</v>
          </cell>
          <cell r="B19343" t="str">
            <v>VAN HEUSEN DENIM LABS</v>
          </cell>
          <cell r="C19343">
            <v>0</v>
          </cell>
          <cell r="D19343">
            <v>0</v>
          </cell>
        </row>
        <row r="19344">
          <cell r="A19344" t="str">
            <v>Boys Pure Cotton T-shirt</v>
          </cell>
          <cell r="B19344" t="str">
            <v>Nautica</v>
          </cell>
          <cell r="C19344">
            <v>4.0999999999999996</v>
          </cell>
          <cell r="D19344">
            <v>7</v>
          </cell>
        </row>
        <row r="19345">
          <cell r="A19345" t="str">
            <v>Women Textured Sneakers</v>
          </cell>
          <cell r="B19345" t="str">
            <v>Roadster</v>
          </cell>
          <cell r="C19345">
            <v>4.4000000000000004</v>
          </cell>
          <cell r="D19345">
            <v>141</v>
          </cell>
        </row>
        <row r="19346">
          <cell r="A19346" t="str">
            <v>Patch-pocket Shorts</v>
          </cell>
          <cell r="B19346" t="str">
            <v>H&amp;M</v>
          </cell>
          <cell r="C19346">
            <v>4.9000000000000004</v>
          </cell>
          <cell r="D19346">
            <v>7</v>
          </cell>
        </row>
        <row r="19347">
          <cell r="A19347" t="str">
            <v>Men Woven Design Sneakers</v>
          </cell>
          <cell r="B19347" t="str">
            <v>North Star</v>
          </cell>
          <cell r="C19347">
            <v>0</v>
          </cell>
          <cell r="D19347">
            <v>0</v>
          </cell>
        </row>
        <row r="19348">
          <cell r="A19348" t="str">
            <v>Absolute Relax Shower Gel</v>
          </cell>
          <cell r="B19348" t="str">
            <v>Palmolive</v>
          </cell>
          <cell r="C19348">
            <v>4.4000000000000004</v>
          </cell>
          <cell r="D19348">
            <v>101</v>
          </cell>
        </row>
        <row r="19349">
          <cell r="A19349" t="str">
            <v>Kids Elephant Soft Toy</v>
          </cell>
          <cell r="B19349" t="str">
            <v>MiArcus</v>
          </cell>
          <cell r="C19349">
            <v>4.5</v>
          </cell>
          <cell r="D19349">
            <v>135</v>
          </cell>
        </row>
        <row r="19350">
          <cell r="A19350" t="str">
            <v>Women Ethnic Motifs Printed Kurta</v>
          </cell>
          <cell r="B19350" t="str">
            <v>GERUA</v>
          </cell>
          <cell r="C19350">
            <v>5</v>
          </cell>
          <cell r="D19350">
            <v>4</v>
          </cell>
        </row>
        <row r="19351">
          <cell r="A19351" t="str">
            <v>Men Pack of 2 Printed Boxers</v>
          </cell>
          <cell r="B19351" t="str">
            <v>ether</v>
          </cell>
          <cell r="C19351">
            <v>4.4000000000000004</v>
          </cell>
          <cell r="D19351">
            <v>19</v>
          </cell>
        </row>
        <row r="19352">
          <cell r="A19352" t="str">
            <v>Men Solid Polo Collar T-shirt</v>
          </cell>
          <cell r="B19352" t="str">
            <v>Van Heusen Flex</v>
          </cell>
          <cell r="C19352">
            <v>0</v>
          </cell>
          <cell r="D19352">
            <v>0</v>
          </cell>
        </row>
        <row r="19353">
          <cell r="A19353" t="str">
            <v>Printed Top</v>
          </cell>
          <cell r="B19353" t="str">
            <v>FableStreet</v>
          </cell>
          <cell r="C19353">
            <v>3.8</v>
          </cell>
          <cell r="D19353">
            <v>27</v>
          </cell>
        </row>
        <row r="19354">
          <cell r="A19354" t="str">
            <v>Dyed Crepe Kaftan Kurta</v>
          </cell>
          <cell r="B19354" t="str">
            <v>Maaesa</v>
          </cell>
          <cell r="C19354">
            <v>4.7</v>
          </cell>
          <cell r="D19354">
            <v>7</v>
          </cell>
        </row>
        <row r="19355">
          <cell r="A19355" t="str">
            <v>Set of 2 Printed Door Curtains</v>
          </cell>
          <cell r="B19355" t="str">
            <v>Home Sizzler</v>
          </cell>
          <cell r="C19355">
            <v>4.3</v>
          </cell>
          <cell r="D19355">
            <v>77</v>
          </cell>
        </row>
        <row r="19356">
          <cell r="A19356" t="str">
            <v>Colourblocked 80 Litres Waterproof Rucksack</v>
          </cell>
          <cell r="B19356" t="str">
            <v>Impulse</v>
          </cell>
          <cell r="C19356">
            <v>4.5999999999999996</v>
          </cell>
          <cell r="D19356">
            <v>17</v>
          </cell>
        </row>
        <row r="19357">
          <cell r="A19357" t="str">
            <v>Solid Belted Dress</v>
          </cell>
          <cell r="B19357" t="str">
            <v>DressBerry</v>
          </cell>
          <cell r="C19357">
            <v>3.4</v>
          </cell>
          <cell r="D19357">
            <v>16</v>
          </cell>
        </row>
        <row r="19358">
          <cell r="A19358" t="str">
            <v>Mandarin Collar Top</v>
          </cell>
          <cell r="B19358" t="str">
            <v>V-Mart</v>
          </cell>
          <cell r="C19358">
            <v>0</v>
          </cell>
          <cell r="D19358">
            <v>0</v>
          </cell>
        </row>
        <row r="19359">
          <cell r="A19359" t="str">
            <v>Women Flared Jeans</v>
          </cell>
          <cell r="B19359" t="str">
            <v>Nifty</v>
          </cell>
          <cell r="C19359">
            <v>4.5</v>
          </cell>
          <cell r="D19359">
            <v>160</v>
          </cell>
        </row>
        <row r="19360">
          <cell r="A19360" t="str">
            <v>Woven Design Banarasi Saree</v>
          </cell>
          <cell r="B19360" t="str">
            <v>The Chennai Silks</v>
          </cell>
          <cell r="C19360">
            <v>0</v>
          </cell>
          <cell r="D19360">
            <v>0</v>
          </cell>
        </row>
        <row r="19361">
          <cell r="A19361" t="str">
            <v>Men Slim Fit Casual Shirt</v>
          </cell>
          <cell r="B19361" t="str">
            <v>Louis Philippe Sport</v>
          </cell>
          <cell r="C19361">
            <v>0</v>
          </cell>
          <cell r="D19361">
            <v>0</v>
          </cell>
        </row>
        <row r="19362">
          <cell r="A19362" t="str">
            <v>Women Casual Shirt</v>
          </cell>
          <cell r="B19362" t="str">
            <v>her by invictus</v>
          </cell>
          <cell r="C19362">
            <v>4.0999999999999996</v>
          </cell>
          <cell r="D19362">
            <v>28</v>
          </cell>
        </row>
        <row r="19363">
          <cell r="A19363" t="str">
            <v>Formal Shirt</v>
          </cell>
          <cell r="B19363" t="str">
            <v>Arrow</v>
          </cell>
          <cell r="C19363">
            <v>0</v>
          </cell>
          <cell r="D19363">
            <v>0</v>
          </cell>
        </row>
        <row r="19364">
          <cell r="A19364" t="str">
            <v>Women Embroidered Cotton Tunic</v>
          </cell>
          <cell r="B19364" t="str">
            <v>Soch</v>
          </cell>
          <cell r="C19364">
            <v>0</v>
          </cell>
          <cell r="D19364">
            <v>0</v>
          </cell>
        </row>
        <row r="19365">
          <cell r="A19365" t="str">
            <v>Women Analogue Watch</v>
          </cell>
          <cell r="B19365" t="str">
            <v>French Connection</v>
          </cell>
          <cell r="C19365">
            <v>4.5</v>
          </cell>
          <cell r="D19365">
            <v>167</v>
          </cell>
        </row>
        <row r="19366">
          <cell r="A19366" t="str">
            <v>Men Polo Collar T-shirt</v>
          </cell>
          <cell r="B19366" t="str">
            <v>RARE RABBIT</v>
          </cell>
          <cell r="C19366">
            <v>4.3</v>
          </cell>
          <cell r="D19366">
            <v>8</v>
          </cell>
        </row>
        <row r="19367">
          <cell r="A19367" t="str">
            <v>Women Printed Kurta with Palazzos</v>
          </cell>
          <cell r="B19367" t="str">
            <v>RANGMAYEE</v>
          </cell>
          <cell r="C19367">
            <v>0</v>
          </cell>
          <cell r="D19367">
            <v>0</v>
          </cell>
        </row>
        <row r="19368">
          <cell r="A19368" t="str">
            <v>Men Slim Fit High-Rise Regular Shorts</v>
          </cell>
          <cell r="B19368" t="str">
            <v>Flying Machine</v>
          </cell>
          <cell r="C19368">
            <v>4.7</v>
          </cell>
          <cell r="D19368">
            <v>20</v>
          </cell>
        </row>
        <row r="19369">
          <cell r="A19369" t="str">
            <v>Men Slim Fit Trousers</v>
          </cell>
          <cell r="B19369" t="str">
            <v>Van Heusen</v>
          </cell>
          <cell r="C19369">
            <v>3.8</v>
          </cell>
          <cell r="D19369">
            <v>8</v>
          </cell>
        </row>
        <row r="19370">
          <cell r="A19370" t="str">
            <v>Men Brand Logo Printed Slim Fit T-shirt</v>
          </cell>
          <cell r="B19370" t="str">
            <v>Tommy Hilfiger</v>
          </cell>
          <cell r="C19370">
            <v>0</v>
          </cell>
          <cell r="D19370">
            <v>0</v>
          </cell>
        </row>
        <row r="19371">
          <cell r="A19371" t="str">
            <v>Solid Wrap Dress</v>
          </cell>
          <cell r="B19371" t="str">
            <v>MANGO</v>
          </cell>
          <cell r="C19371">
            <v>4</v>
          </cell>
          <cell r="D19371">
            <v>6</v>
          </cell>
        </row>
        <row r="19372">
          <cell r="A19372" t="str">
            <v>Men Pathani Kurta</v>
          </cell>
          <cell r="B19372" t="str">
            <v>See Designs</v>
          </cell>
          <cell r="C19372">
            <v>4.5999999999999996</v>
          </cell>
          <cell r="D19372">
            <v>20</v>
          </cell>
        </row>
        <row r="19373">
          <cell r="A19373" t="str">
            <v>Women Geometric Georgette Anarkali Kurta</v>
          </cell>
          <cell r="B19373" t="str">
            <v>INDYA</v>
          </cell>
          <cell r="C19373">
            <v>0</v>
          </cell>
          <cell r="D19373">
            <v>0</v>
          </cell>
        </row>
        <row r="19374">
          <cell r="A19374" t="str">
            <v>Men Training Rapid-Dry Tights</v>
          </cell>
          <cell r="B19374" t="str">
            <v>HRX by Hrithik Roshan</v>
          </cell>
          <cell r="C19374">
            <v>4.5</v>
          </cell>
          <cell r="D19374">
            <v>8</v>
          </cell>
        </row>
        <row r="19375">
          <cell r="A19375" t="str">
            <v>Men Single-Breasted Blazer</v>
          </cell>
          <cell r="B19375" t="str">
            <v>FAVOROSKI</v>
          </cell>
          <cell r="C19375">
            <v>4.0999999999999996</v>
          </cell>
          <cell r="D19375">
            <v>111</v>
          </cell>
        </row>
        <row r="19376">
          <cell r="A19376" t="str">
            <v>Embroidered Dupatta</v>
          </cell>
          <cell r="B19376" t="str">
            <v>Miaz Lifestyle</v>
          </cell>
          <cell r="C19376">
            <v>0</v>
          </cell>
          <cell r="D19376">
            <v>0</v>
          </cell>
        </row>
        <row r="19377">
          <cell r="A19377" t="str">
            <v>Solid Ruched Crop Top</v>
          </cell>
          <cell r="B19377" t="str">
            <v>Trendyol</v>
          </cell>
          <cell r="C19377">
            <v>0</v>
          </cell>
          <cell r="D19377">
            <v>0</v>
          </cell>
        </row>
        <row r="19378">
          <cell r="A19378" t="str">
            <v>AD Studded Jewellery Set</v>
          </cell>
          <cell r="B19378" t="str">
            <v>ZENEME</v>
          </cell>
          <cell r="C19378">
            <v>4.0999999999999996</v>
          </cell>
          <cell r="D19378">
            <v>29</v>
          </cell>
        </row>
        <row r="19379">
          <cell r="A19379" t="str">
            <v>Crop Top</v>
          </cell>
          <cell r="B19379" t="str">
            <v>Miss Chase</v>
          </cell>
          <cell r="C19379">
            <v>4.3</v>
          </cell>
          <cell r="D19379">
            <v>776</v>
          </cell>
        </row>
        <row r="19380">
          <cell r="A19380" t="str">
            <v>Boys Oversize Print Sweatshirt</v>
          </cell>
          <cell r="B19380" t="str">
            <v>H&amp;M</v>
          </cell>
          <cell r="C19380">
            <v>0</v>
          </cell>
          <cell r="D19380">
            <v>0</v>
          </cell>
        </row>
        <row r="19381">
          <cell r="A19381" t="str">
            <v>Women Analogue Watch</v>
          </cell>
          <cell r="B19381" t="str">
            <v>GIORDANO</v>
          </cell>
          <cell r="C19381">
            <v>4.0999999999999996</v>
          </cell>
          <cell r="D19381">
            <v>71</v>
          </cell>
        </row>
        <row r="19382">
          <cell r="A19382" t="str">
            <v>Women Straight Fit Pleated High-Rise Trousers</v>
          </cell>
          <cell r="B19382" t="str">
            <v>Jaipur Kurti</v>
          </cell>
          <cell r="C19382">
            <v>0</v>
          </cell>
          <cell r="D19382">
            <v>0</v>
          </cell>
        </row>
        <row r="19383">
          <cell r="A19383" t="str">
            <v>Women Suede Pencil Skirt</v>
          </cell>
          <cell r="B19383" t="str">
            <v>SASSAFRAS</v>
          </cell>
          <cell r="C19383">
            <v>4.5</v>
          </cell>
          <cell r="D19383">
            <v>53</v>
          </cell>
        </row>
        <row r="19384">
          <cell r="A19384" t="str">
            <v>9 To 5 Matte Clay Face Mask</v>
          </cell>
          <cell r="B19384" t="str">
            <v>Lakme</v>
          </cell>
          <cell r="C19384">
            <v>4.4000000000000004</v>
          </cell>
          <cell r="D19384">
            <v>81</v>
          </cell>
        </row>
        <row r="19385">
          <cell r="A19385" t="str">
            <v>Men Trousers</v>
          </cell>
          <cell r="B19385" t="str">
            <v>Greenfibre</v>
          </cell>
          <cell r="C19385">
            <v>0</v>
          </cell>
          <cell r="D19385">
            <v>0</v>
          </cell>
        </row>
        <row r="19386">
          <cell r="A19386" t="str">
            <v>9 To 5 Matte Clay Face Mask</v>
          </cell>
          <cell r="B19386" t="str">
            <v>Lakme</v>
          </cell>
          <cell r="C19386">
            <v>4.4000000000000004</v>
          </cell>
          <cell r="D19386">
            <v>81</v>
          </cell>
        </row>
        <row r="19387">
          <cell r="A19387" t="str">
            <v>Unisex Wayfarer Sunglasses</v>
          </cell>
          <cell r="B19387" t="str">
            <v>Mast &amp; Harbour</v>
          </cell>
          <cell r="C19387">
            <v>4</v>
          </cell>
          <cell r="D19387">
            <v>326</v>
          </cell>
        </row>
        <row r="19388">
          <cell r="A19388" t="str">
            <v>Women Set of 2 Lounge T-shirt</v>
          </cell>
          <cell r="B19388" t="str">
            <v>ETC</v>
          </cell>
          <cell r="C19388">
            <v>4.3</v>
          </cell>
          <cell r="D19388">
            <v>55</v>
          </cell>
        </row>
        <row r="19389">
          <cell r="A19389" t="str">
            <v>Bralette Top</v>
          </cell>
          <cell r="B19389" t="str">
            <v>Kazo</v>
          </cell>
          <cell r="C19389">
            <v>4.0999999999999996</v>
          </cell>
          <cell r="D19389">
            <v>10</v>
          </cell>
        </row>
        <row r="19390">
          <cell r="A19390" t="str">
            <v>Slim Fit Casual Shirt</v>
          </cell>
          <cell r="B19390" t="str">
            <v>HIGHLANDER</v>
          </cell>
          <cell r="C19390">
            <v>4.3</v>
          </cell>
          <cell r="D19390">
            <v>257</v>
          </cell>
        </row>
        <row r="19391">
          <cell r="A19391" t="str">
            <v>Creme Moisturiser 100g</v>
          </cell>
          <cell r="B19391" t="str">
            <v>Nivea</v>
          </cell>
          <cell r="C19391">
            <v>4.5</v>
          </cell>
          <cell r="D19391">
            <v>983</v>
          </cell>
        </row>
        <row r="19392">
          <cell r="A19392" t="str">
            <v>Girls Striped Top &amp; Trousers</v>
          </cell>
          <cell r="B19392" t="str">
            <v>pspeaches</v>
          </cell>
          <cell r="C19392">
            <v>0</v>
          </cell>
          <cell r="D19392">
            <v>0</v>
          </cell>
        </row>
        <row r="19393">
          <cell r="A19393" t="str">
            <v>Boys Solid Shorts</v>
          </cell>
          <cell r="B19393" t="str">
            <v>max</v>
          </cell>
          <cell r="C19393">
            <v>0</v>
          </cell>
          <cell r="D19393">
            <v>0</v>
          </cell>
        </row>
        <row r="19394">
          <cell r="A19394" t="str">
            <v>Women Solid Crop Top</v>
          </cell>
          <cell r="B19394" t="str">
            <v>KASSUALLY</v>
          </cell>
          <cell r="C19394">
            <v>4.3</v>
          </cell>
          <cell r="D19394">
            <v>52</v>
          </cell>
        </row>
        <row r="19395">
          <cell r="A19395" t="str">
            <v>Solid Zip Around Wallet</v>
          </cell>
          <cell r="B19395" t="str">
            <v>HIGHLANDER</v>
          </cell>
          <cell r="C19395">
            <v>3.6</v>
          </cell>
          <cell r="D19395">
            <v>91</v>
          </cell>
        </row>
        <row r="19396">
          <cell r="A19396" t="str">
            <v>Live Sportstyle T-shirt</v>
          </cell>
          <cell r="B19396" t="str">
            <v>UNDER ARMOUR</v>
          </cell>
          <cell r="C19396">
            <v>0</v>
          </cell>
          <cell r="D19396">
            <v>0</v>
          </cell>
        </row>
        <row r="19397">
          <cell r="A19397" t="str">
            <v>Men Typography Printed Slim Fit T-shirt</v>
          </cell>
          <cell r="B19397" t="str">
            <v>Jack &amp; Jones</v>
          </cell>
          <cell r="C19397">
            <v>0</v>
          </cell>
          <cell r="D19397">
            <v>0</v>
          </cell>
        </row>
        <row r="19398">
          <cell r="A19398" t="str">
            <v>Women Block Heels</v>
          </cell>
          <cell r="B19398" t="str">
            <v>Mast &amp; Harbour</v>
          </cell>
          <cell r="C19398">
            <v>3.9</v>
          </cell>
          <cell r="D19398">
            <v>52</v>
          </cell>
        </row>
        <row r="19399">
          <cell r="A19399" t="str">
            <v>Women Relaxed Fit Jeans</v>
          </cell>
          <cell r="B19399" t="str">
            <v>URBANIC</v>
          </cell>
          <cell r="C19399">
            <v>3.6</v>
          </cell>
          <cell r="D19399">
            <v>19</v>
          </cell>
        </row>
        <row r="19400">
          <cell r="A19400" t="str">
            <v>Baby Cleansing Bar P.H 5.5</v>
          </cell>
          <cell r="B19400" t="str">
            <v>Sebamed</v>
          </cell>
          <cell r="C19400">
            <v>4.5</v>
          </cell>
          <cell r="D19400">
            <v>120</v>
          </cell>
        </row>
        <row r="19401">
          <cell r="A19401" t="str">
            <v>Women Printed Shoulder Bag</v>
          </cell>
          <cell r="B19401" t="str">
            <v>Lino Perros</v>
          </cell>
          <cell r="C19401">
            <v>4.5</v>
          </cell>
          <cell r="D19401">
            <v>17</v>
          </cell>
        </row>
        <row r="19402">
          <cell r="A19402" t="str">
            <v>Girls Printed T-shirt</v>
          </cell>
          <cell r="B19402" t="str">
            <v>H&amp;M</v>
          </cell>
          <cell r="C19402">
            <v>0</v>
          </cell>
          <cell r="D19402">
            <v>0</v>
          </cell>
        </row>
        <row r="19403">
          <cell r="A19403" t="str">
            <v>Tiara</v>
          </cell>
          <cell r="B19403" t="str">
            <v>VAGHBHATT</v>
          </cell>
          <cell r="C19403">
            <v>3.7</v>
          </cell>
          <cell r="D19403">
            <v>7</v>
          </cell>
        </row>
        <row r="19404">
          <cell r="A19404" t="str">
            <v>Girls Belt</v>
          </cell>
          <cell r="B19404" t="str">
            <v>Calvadoss</v>
          </cell>
          <cell r="C19404">
            <v>4.2</v>
          </cell>
          <cell r="D19404">
            <v>13</v>
          </cell>
        </row>
        <row r="19405">
          <cell r="A19405" t="str">
            <v>Time Travlr Regular Fit Casual Shirt</v>
          </cell>
          <cell r="B19405" t="str">
            <v>Roadster</v>
          </cell>
          <cell r="C19405">
            <v>4.3</v>
          </cell>
          <cell r="D19405">
            <v>3200</v>
          </cell>
        </row>
        <row r="19406">
          <cell r="A19406" t="str">
            <v>Men Regular Fit Sports Shorts</v>
          </cell>
          <cell r="B19406" t="str">
            <v>PERFKT-U</v>
          </cell>
          <cell r="C19406">
            <v>3.5</v>
          </cell>
          <cell r="D19406">
            <v>79</v>
          </cell>
        </row>
        <row r="19407">
          <cell r="A19407" t="str">
            <v>Ethnic Motifs Banarasi Silk Blend Saree</v>
          </cell>
          <cell r="B19407" t="str">
            <v>House of Pataudi</v>
          </cell>
          <cell r="C19407">
            <v>4.5</v>
          </cell>
          <cell r="D19407">
            <v>45</v>
          </cell>
        </row>
        <row r="19408">
          <cell r="A19408" t="str">
            <v>Women Striped Co-ords</v>
          </cell>
          <cell r="B19408" t="str">
            <v>DEEBACO</v>
          </cell>
          <cell r="C19408">
            <v>0</v>
          </cell>
          <cell r="D19408">
            <v>0</v>
          </cell>
        </row>
        <row r="19409">
          <cell r="A19409" t="str">
            <v>Men Pure Cotton T-shirt</v>
          </cell>
          <cell r="B19409" t="str">
            <v>Roadster</v>
          </cell>
          <cell r="C19409">
            <v>4.3</v>
          </cell>
          <cell r="D19409">
            <v>127</v>
          </cell>
        </row>
        <row r="19410">
          <cell r="A19410" t="str">
            <v>Men Printed Polo Collar Slim Fit T-shirt</v>
          </cell>
          <cell r="B19410" t="str">
            <v>Park Avenue</v>
          </cell>
          <cell r="C19410">
            <v>0</v>
          </cell>
          <cell r="D19410">
            <v>0</v>
          </cell>
        </row>
        <row r="19411">
          <cell r="A19411" t="str">
            <v>Smocked Peter PanTop</v>
          </cell>
          <cell r="B19411" t="str">
            <v>Athena</v>
          </cell>
          <cell r="C19411">
            <v>4.2</v>
          </cell>
          <cell r="D19411">
            <v>161</v>
          </cell>
        </row>
        <row r="19412">
          <cell r="A19412" t="str">
            <v>Geometric Silk Blend Saree with Printed border</v>
          </cell>
          <cell r="B19412" t="str">
            <v>Saree mall</v>
          </cell>
          <cell r="C19412">
            <v>4</v>
          </cell>
          <cell r="D19412">
            <v>155</v>
          </cell>
        </row>
        <row r="19413">
          <cell r="A19413" t="str">
            <v>Women Ethnic Printed Wedges</v>
          </cell>
          <cell r="B19413" t="str">
            <v>Taavi</v>
          </cell>
          <cell r="C19413">
            <v>4</v>
          </cell>
          <cell r="D19413">
            <v>12</v>
          </cell>
        </row>
        <row r="19414">
          <cell r="A19414" t="str">
            <v>Solid Open Front Shrug</v>
          </cell>
          <cell r="B19414" t="str">
            <v>Hypernation</v>
          </cell>
          <cell r="C19414">
            <v>4.5</v>
          </cell>
          <cell r="D19414">
            <v>205</v>
          </cell>
        </row>
        <row r="19415">
          <cell r="A19415" t="str">
            <v>Solid Shoulder Bag</v>
          </cell>
          <cell r="B19415" t="str">
            <v>Caprese</v>
          </cell>
          <cell r="C19415">
            <v>4.4000000000000004</v>
          </cell>
          <cell r="D19415">
            <v>68</v>
          </cell>
        </row>
        <row r="19416">
          <cell r="A19416" t="str">
            <v>Slim Fit Casual Shirt</v>
          </cell>
          <cell r="B19416" t="str">
            <v>WROGN</v>
          </cell>
          <cell r="C19416">
            <v>4.7</v>
          </cell>
          <cell r="D19416">
            <v>12</v>
          </cell>
        </row>
        <row r="19417">
          <cell r="A19417" t="str">
            <v>Women Yoke Design Kurta with Trousers</v>
          </cell>
          <cell r="B19417" t="str">
            <v>Sanganeri Kurti</v>
          </cell>
          <cell r="C19417">
            <v>0</v>
          </cell>
          <cell r="D19417">
            <v>0</v>
          </cell>
        </row>
        <row r="19418">
          <cell r="A19418" t="str">
            <v>Women Printed Cotton Kurta Set</v>
          </cell>
          <cell r="B19418" t="str">
            <v>Anouk</v>
          </cell>
          <cell r="C19418">
            <v>3.9</v>
          </cell>
          <cell r="D19418">
            <v>50</v>
          </cell>
        </row>
        <row r="19419">
          <cell r="A19419" t="str">
            <v>Leather Structured Handheld Bag</v>
          </cell>
          <cell r="B19419" t="str">
            <v>Hidesign</v>
          </cell>
          <cell r="C19419">
            <v>4.7</v>
          </cell>
          <cell r="D19419">
            <v>6</v>
          </cell>
        </row>
        <row r="19420">
          <cell r="A19420" t="str">
            <v>Printed Round Neck White T-shirt</v>
          </cell>
          <cell r="B19420" t="str">
            <v>Huetrap</v>
          </cell>
          <cell r="C19420">
            <v>4.0999999999999996</v>
          </cell>
          <cell r="D19420">
            <v>137</v>
          </cell>
        </row>
        <row r="19421">
          <cell r="A19421" t="str">
            <v>Men Stretchable Jeans</v>
          </cell>
          <cell r="B19421" t="str">
            <v>Trendyol</v>
          </cell>
          <cell r="C19421">
            <v>0</v>
          </cell>
          <cell r="D19421">
            <v>0</v>
          </cell>
        </row>
        <row r="19422">
          <cell r="A19422" t="str">
            <v>Bedsheet with 2 Pillow Covers</v>
          </cell>
          <cell r="B19422" t="str">
            <v>SEJ by Nisha Gupta</v>
          </cell>
          <cell r="C19422">
            <v>4.2</v>
          </cell>
          <cell r="D19422">
            <v>1300</v>
          </cell>
        </row>
        <row r="19423">
          <cell r="A19423" t="str">
            <v>Mini Skirt</v>
          </cell>
          <cell r="B19423" t="str">
            <v>H&amp;M</v>
          </cell>
          <cell r="C19423">
            <v>0</v>
          </cell>
          <cell r="D19423">
            <v>0</v>
          </cell>
        </row>
        <row r="19424">
          <cell r="A19424" t="str">
            <v>Lightly Padded T-shirt Bra</v>
          </cell>
          <cell r="B19424" t="str">
            <v>Jockey</v>
          </cell>
          <cell r="C19424">
            <v>4.7</v>
          </cell>
          <cell r="D19424">
            <v>28</v>
          </cell>
        </row>
        <row r="19425">
          <cell r="A19425" t="str">
            <v>Floral Patola Silk Blend Saree</v>
          </cell>
          <cell r="B19425" t="str">
            <v>BEATITUDE</v>
          </cell>
          <cell r="C19425">
            <v>0</v>
          </cell>
          <cell r="D19425">
            <v>0</v>
          </cell>
        </row>
        <row r="19426">
          <cell r="A19426" t="str">
            <v>Cotton Yoke Design Kurta Set</v>
          </cell>
          <cell r="B19426" t="str">
            <v>HERE&amp;NOW</v>
          </cell>
          <cell r="C19426">
            <v>4.3</v>
          </cell>
          <cell r="D19426">
            <v>16</v>
          </cell>
        </row>
        <row r="19427">
          <cell r="A19427" t="str">
            <v>Ultralight Cotton Inner Boxer</v>
          </cell>
          <cell r="B19427" t="str">
            <v>DAMENSCH</v>
          </cell>
          <cell r="C19427">
            <v>0</v>
          </cell>
          <cell r="D19427">
            <v>0</v>
          </cell>
        </row>
        <row r="19428">
          <cell r="A19428" t="str">
            <v>Women Open Toe Flats</v>
          </cell>
          <cell r="B19428" t="str">
            <v>DressBerry</v>
          </cell>
          <cell r="C19428">
            <v>4.3</v>
          </cell>
          <cell r="D19428">
            <v>8</v>
          </cell>
        </row>
        <row r="19429">
          <cell r="A19429" t="str">
            <v>Women A-Line Denim Skirt</v>
          </cell>
          <cell r="B19429" t="str">
            <v>River Of Design Jeans</v>
          </cell>
          <cell r="C19429">
            <v>4.2</v>
          </cell>
          <cell r="D19429">
            <v>20</v>
          </cell>
        </row>
        <row r="19430">
          <cell r="A19430" t="str">
            <v>Men Pure Cotton Solid Joggers</v>
          </cell>
          <cell r="B19430" t="str">
            <v>United Colors of Benetton</v>
          </cell>
          <cell r="C19430">
            <v>4.9000000000000004</v>
          </cell>
          <cell r="D19430">
            <v>19</v>
          </cell>
        </row>
        <row r="19431">
          <cell r="A19431" t="str">
            <v>Ethnic Motifs Embroidered Maxi Dress</v>
          </cell>
          <cell r="B19431" t="str">
            <v>PANIT</v>
          </cell>
          <cell r="C19431">
            <v>0</v>
          </cell>
          <cell r="D19431">
            <v>0</v>
          </cell>
        </row>
        <row r="19432">
          <cell r="A19432" t="str">
            <v>Women Smoothing Conditioner</v>
          </cell>
          <cell r="B19432" t="str">
            <v>MATRIX</v>
          </cell>
          <cell r="C19432">
            <v>4.5999999999999996</v>
          </cell>
          <cell r="D19432">
            <v>206</v>
          </cell>
        </row>
        <row r="19433">
          <cell r="A19433" t="str">
            <v>Men Typography Printed Applique T-shirt</v>
          </cell>
          <cell r="B19433" t="str">
            <v>FILA</v>
          </cell>
          <cell r="C19433">
            <v>0</v>
          </cell>
          <cell r="D19433">
            <v>0</v>
          </cell>
        </row>
        <row r="19434">
          <cell r="A19434" t="str">
            <v>Women Kurta</v>
          </cell>
          <cell r="B19434" t="str">
            <v>itse</v>
          </cell>
          <cell r="C19434">
            <v>0</v>
          </cell>
          <cell r="D19434">
            <v>0</v>
          </cell>
        </row>
        <row r="19435">
          <cell r="A19435" t="str">
            <v>Floral Volume Play Dress</v>
          </cell>
          <cell r="B19435" t="str">
            <v>Athena</v>
          </cell>
          <cell r="C19435">
            <v>3.3</v>
          </cell>
          <cell r="D19435">
            <v>12</v>
          </cell>
        </row>
        <row r="19436">
          <cell r="A19436" t="str">
            <v>Women Pumps</v>
          </cell>
          <cell r="B19436" t="str">
            <v>VALIOSAA</v>
          </cell>
          <cell r="C19436">
            <v>4</v>
          </cell>
          <cell r="D19436">
            <v>32</v>
          </cell>
        </row>
        <row r="19437">
          <cell r="A19437" t="str">
            <v>Classic Drop Earrings</v>
          </cell>
          <cell r="B19437" t="str">
            <v>Rubans</v>
          </cell>
          <cell r="C19437">
            <v>4.4000000000000004</v>
          </cell>
          <cell r="D19437">
            <v>128</v>
          </cell>
        </row>
        <row r="19438">
          <cell r="A19438" t="str">
            <v>Men Remy Latour Cigar Commander Perfume 100 ML</v>
          </cell>
          <cell r="B19438" t="str">
            <v>Lomani</v>
          </cell>
          <cell r="C19438">
            <v>0</v>
          </cell>
          <cell r="D19438">
            <v>0</v>
          </cell>
        </row>
        <row r="19439">
          <cell r="A19439" t="str">
            <v>Women Colourblocked Sliders</v>
          </cell>
          <cell r="B19439" t="str">
            <v>Tommy Hilfiger</v>
          </cell>
          <cell r="C19439">
            <v>0</v>
          </cell>
          <cell r="D19439">
            <v>0</v>
          </cell>
        </row>
        <row r="19440">
          <cell r="A19440" t="str">
            <v>Women Applique T-shirt</v>
          </cell>
          <cell r="B19440" t="str">
            <v>The Souled Store</v>
          </cell>
          <cell r="C19440">
            <v>0</v>
          </cell>
          <cell r="D19440">
            <v>0</v>
          </cell>
        </row>
        <row r="19441">
          <cell r="A19441" t="str">
            <v>Women Solid Slim-Fit Track Pants</v>
          </cell>
          <cell r="B19441" t="str">
            <v>Tokyo Talkies</v>
          </cell>
          <cell r="C19441">
            <v>3.3</v>
          </cell>
          <cell r="D19441">
            <v>36</v>
          </cell>
        </row>
        <row r="19442">
          <cell r="A19442" t="str">
            <v>Men Pack Of 2 Trunks</v>
          </cell>
          <cell r="B19442" t="str">
            <v>Puma</v>
          </cell>
          <cell r="C19442">
            <v>4.3</v>
          </cell>
          <cell r="D19442">
            <v>88</v>
          </cell>
        </row>
        <row r="19443">
          <cell r="A19443" t="str">
            <v>Regular Fit Casual Shirt</v>
          </cell>
          <cell r="B19443" t="str">
            <v>Campus Sutra</v>
          </cell>
          <cell r="C19443">
            <v>3.9</v>
          </cell>
          <cell r="D19443">
            <v>376</v>
          </cell>
        </row>
        <row r="19444">
          <cell r="A19444" t="str">
            <v>Pure Cotton Round Neck T-shirt</v>
          </cell>
          <cell r="B19444" t="str">
            <v>Mast &amp; Harbour</v>
          </cell>
          <cell r="C19444">
            <v>4.3</v>
          </cell>
          <cell r="D19444">
            <v>133</v>
          </cell>
        </row>
        <row r="19445">
          <cell r="A19445" t="str">
            <v>Leather Block Sandals</v>
          </cell>
          <cell r="B19445" t="str">
            <v>Saint G</v>
          </cell>
          <cell r="C19445">
            <v>0</v>
          </cell>
          <cell r="D19445">
            <v>0</v>
          </cell>
        </row>
        <row r="19446">
          <cell r="A19446" t="str">
            <v>Yoga Rapid-Dry Tshirts</v>
          </cell>
          <cell r="B19446" t="str">
            <v>HRX by Hrithik Roshan</v>
          </cell>
          <cell r="C19446">
            <v>4.2</v>
          </cell>
          <cell r="D19446">
            <v>28</v>
          </cell>
        </row>
        <row r="19447">
          <cell r="A19447" t="str">
            <v>Black GO 2 Bluetooth Speakers</v>
          </cell>
          <cell r="B19447" t="str">
            <v>JBL</v>
          </cell>
          <cell r="C19447">
            <v>4.3</v>
          </cell>
          <cell r="D19447">
            <v>305</v>
          </cell>
        </row>
        <row r="19448">
          <cell r="A19448" t="str">
            <v>Men Running Shoes</v>
          </cell>
          <cell r="B19448" t="str">
            <v>Sparx</v>
          </cell>
          <cell r="C19448">
            <v>4.2</v>
          </cell>
          <cell r="D19448">
            <v>69</v>
          </cell>
        </row>
        <row r="19449">
          <cell r="A19449" t="str">
            <v>Women Boyfriend Fit High-Rise Jeans</v>
          </cell>
          <cell r="B19449" t="str">
            <v>Roadster</v>
          </cell>
          <cell r="C19449">
            <v>0</v>
          </cell>
          <cell r="D19449">
            <v>0</v>
          </cell>
        </row>
        <row r="19450">
          <cell r="A19450" t="str">
            <v>Solid Shopper Tote Bag</v>
          </cell>
          <cell r="B19450" t="str">
            <v>UNDER ARMOUR</v>
          </cell>
          <cell r="C19450">
            <v>0</v>
          </cell>
          <cell r="D19450">
            <v>0</v>
          </cell>
        </row>
        <row r="19451">
          <cell r="A19451" t="str">
            <v>Colourblocked Block Sandals</v>
          </cell>
          <cell r="B19451" t="str">
            <v>Metro</v>
          </cell>
          <cell r="C19451">
            <v>0</v>
          </cell>
          <cell r="D19451">
            <v>0</v>
          </cell>
        </row>
        <row r="19452">
          <cell r="A19452" t="str">
            <v>Casual Shirt</v>
          </cell>
          <cell r="B19452" t="str">
            <v>The Souled Store</v>
          </cell>
          <cell r="C19452">
            <v>0</v>
          </cell>
          <cell r="D19452">
            <v>0</v>
          </cell>
        </row>
        <row r="19453">
          <cell r="A19453" t="str">
            <v>Solid Round Neck T-shirt</v>
          </cell>
          <cell r="B19453" t="str">
            <v>Roadster</v>
          </cell>
          <cell r="C19453">
            <v>3.9</v>
          </cell>
          <cell r="D19453">
            <v>372</v>
          </cell>
        </row>
        <row r="19454">
          <cell r="A19454" t="str">
            <v>Set of 2 Spherical Studs</v>
          </cell>
          <cell r="B19454" t="str">
            <v>MANGO</v>
          </cell>
          <cell r="C19454">
            <v>0</v>
          </cell>
          <cell r="D19454">
            <v>0</v>
          </cell>
        </row>
        <row r="19455">
          <cell r="A19455" t="str">
            <v>Set of Single Room Darkening Curtain Curtains</v>
          </cell>
          <cell r="B19455" t="str">
            <v>HOUZZCODE</v>
          </cell>
          <cell r="C19455">
            <v>0</v>
          </cell>
          <cell r="D19455">
            <v>0</v>
          </cell>
        </row>
        <row r="19456">
          <cell r="A19456" t="str">
            <v>Men Slim Fit Chinos Trousers</v>
          </cell>
          <cell r="B19456" t="str">
            <v>WROGN</v>
          </cell>
          <cell r="C19456">
            <v>0</v>
          </cell>
          <cell r="D19456">
            <v>0</v>
          </cell>
        </row>
        <row r="19457">
          <cell r="A19457" t="str">
            <v>Australian Lanolin Oil Night Cream 250g</v>
          </cell>
          <cell r="B19457" t="str">
            <v>g and m AUSTRALIAN CREAMS</v>
          </cell>
          <cell r="C19457">
            <v>0</v>
          </cell>
          <cell r="D19457">
            <v>0</v>
          </cell>
        </row>
        <row r="19458">
          <cell r="A19458" t="str">
            <v>Men Printed Slim Fit Cotton T-shirt</v>
          </cell>
          <cell r="B19458" t="str">
            <v>Jack &amp; Jones</v>
          </cell>
          <cell r="C19458">
            <v>0</v>
          </cell>
          <cell r="D19458">
            <v>0</v>
          </cell>
        </row>
        <row r="19459">
          <cell r="A19459" t="str">
            <v>Men Carrot Ace Trousers</v>
          </cell>
          <cell r="B19459" t="str">
            <v>Jack &amp; Jones</v>
          </cell>
          <cell r="C19459">
            <v>3.9</v>
          </cell>
          <cell r="D19459">
            <v>28</v>
          </cell>
        </row>
        <row r="19460">
          <cell r="A19460" t="str">
            <v>A-Line Tie-Up Neck Dress</v>
          </cell>
          <cell r="B19460" t="str">
            <v>JC Collection</v>
          </cell>
          <cell r="C19460">
            <v>3.6</v>
          </cell>
          <cell r="D19460">
            <v>5</v>
          </cell>
        </row>
        <row r="19461">
          <cell r="A19461" t="str">
            <v>Men Printed Round Neck T-shirt</v>
          </cell>
          <cell r="B19461" t="str">
            <v>HERE&amp;NOW</v>
          </cell>
          <cell r="C19461">
            <v>3.9</v>
          </cell>
          <cell r="D19461">
            <v>1000</v>
          </cell>
        </row>
        <row r="19462">
          <cell r="A19462" t="str">
            <v>Vacuum Insulated Flask 750 ML</v>
          </cell>
          <cell r="B19462" t="str">
            <v>Milton</v>
          </cell>
          <cell r="C19462">
            <v>0</v>
          </cell>
          <cell r="D19462">
            <v>0</v>
          </cell>
        </row>
        <row r="19463">
          <cell r="A19463" t="str">
            <v>Men Striped Sliders</v>
          </cell>
          <cell r="B19463" t="str">
            <v>WELCOME</v>
          </cell>
          <cell r="C19463">
            <v>4</v>
          </cell>
          <cell r="D19463">
            <v>24</v>
          </cell>
        </row>
        <row r="19464">
          <cell r="A19464" t="str">
            <v>Men Printed Trunk</v>
          </cell>
          <cell r="B19464" t="str">
            <v>Jack &amp; Jones</v>
          </cell>
          <cell r="C19464">
            <v>0</v>
          </cell>
          <cell r="D19464">
            <v>0</v>
          </cell>
        </row>
        <row r="19465">
          <cell r="A19465" t="str">
            <v>Handbag Cum Backpack</v>
          </cell>
          <cell r="B19465" t="str">
            <v>DressBerry</v>
          </cell>
          <cell r="C19465">
            <v>4.4000000000000004</v>
          </cell>
          <cell r="D19465">
            <v>713</v>
          </cell>
        </row>
        <row r="19466">
          <cell r="A19466" t="str">
            <v>Women Yoke Design Kurta with Trousers</v>
          </cell>
          <cell r="B19466" t="str">
            <v>Ambraee</v>
          </cell>
          <cell r="C19466">
            <v>0</v>
          </cell>
          <cell r="D19466">
            <v>0</v>
          </cell>
        </row>
        <row r="19467">
          <cell r="A19467" t="str">
            <v>Women Printed Top with Palazzos</v>
          </cell>
          <cell r="B19467" t="str">
            <v>Anouk</v>
          </cell>
          <cell r="C19467">
            <v>0</v>
          </cell>
          <cell r="D19467">
            <v>0</v>
          </cell>
        </row>
        <row r="19468">
          <cell r="A19468" t="str">
            <v>Glow Serum Foundation - 05</v>
          </cell>
          <cell r="B19468" t="str">
            <v>Mamaearth</v>
          </cell>
          <cell r="C19468">
            <v>4.5</v>
          </cell>
          <cell r="D19468">
            <v>35</v>
          </cell>
        </row>
        <row r="19469">
          <cell r="A19469" t="str">
            <v>Women Trousers</v>
          </cell>
          <cell r="B19469" t="str">
            <v>GOLDSTROMS</v>
          </cell>
          <cell r="C19469">
            <v>0</v>
          </cell>
          <cell r="D19469">
            <v>0</v>
          </cell>
        </row>
        <row r="19470">
          <cell r="A19470" t="str">
            <v>Men Leather Straps Automatic Motion Watch</v>
          </cell>
          <cell r="B19470" t="str">
            <v>EARNSHAW</v>
          </cell>
          <cell r="C19470">
            <v>0</v>
          </cell>
          <cell r="D19470">
            <v>0</v>
          </cell>
        </row>
        <row r="19471">
          <cell r="A19471" t="str">
            <v>Men Slim Fit Casual Shirt</v>
          </cell>
          <cell r="B19471" t="str">
            <v>Flying Machine</v>
          </cell>
          <cell r="C19471">
            <v>4.5</v>
          </cell>
          <cell r="D19471">
            <v>10</v>
          </cell>
        </row>
        <row r="19472">
          <cell r="A19472" t="str">
            <v>Men Slim Fit Casual Shirt</v>
          </cell>
          <cell r="B19472" t="str">
            <v>United Colors of Benetton</v>
          </cell>
          <cell r="C19472">
            <v>4.7</v>
          </cell>
          <cell r="D19472">
            <v>6</v>
          </cell>
        </row>
        <row r="19473">
          <cell r="A19473" t="str">
            <v>Men Chinos Trousers</v>
          </cell>
          <cell r="B19473" t="str">
            <v>Roadster</v>
          </cell>
          <cell r="C19473">
            <v>3.9</v>
          </cell>
          <cell r="D19473">
            <v>375</v>
          </cell>
        </row>
        <row r="19474">
          <cell r="A19474" t="str">
            <v>Floral Maxi Dress</v>
          </cell>
          <cell r="B19474" t="str">
            <v>KIMAYRA</v>
          </cell>
          <cell r="C19474">
            <v>0</v>
          </cell>
          <cell r="D19474">
            <v>0</v>
          </cell>
        </row>
        <row r="19475">
          <cell r="A19475" t="str">
            <v>Printed Kurta with Palazzos &amp; Dupatta</v>
          </cell>
          <cell r="B19475" t="str">
            <v>Biba</v>
          </cell>
          <cell r="C19475">
            <v>3.8</v>
          </cell>
          <cell r="D19475">
            <v>93</v>
          </cell>
        </row>
        <row r="19476">
          <cell r="A19476" t="str">
            <v>Men Leather Straps Watch</v>
          </cell>
          <cell r="B19476" t="str">
            <v>GUESS</v>
          </cell>
          <cell r="C19476">
            <v>0</v>
          </cell>
          <cell r="D19476">
            <v>0</v>
          </cell>
        </row>
        <row r="19477">
          <cell r="A19477" t="str">
            <v>Women Ethnic Motifs Yoke Design Kurta</v>
          </cell>
          <cell r="B19477" t="str">
            <v>Libas</v>
          </cell>
          <cell r="C19477">
            <v>4.7</v>
          </cell>
          <cell r="D19477">
            <v>10</v>
          </cell>
        </row>
        <row r="19478">
          <cell r="A19478" t="str">
            <v>Women Running Shoes</v>
          </cell>
          <cell r="B19478" t="str">
            <v>Duke</v>
          </cell>
          <cell r="C19478">
            <v>0</v>
          </cell>
          <cell r="D19478">
            <v>0</v>
          </cell>
        </row>
        <row r="19479">
          <cell r="A19479" t="str">
            <v>Men Dial Watch</v>
          </cell>
          <cell r="B19479" t="str">
            <v>Fastrack</v>
          </cell>
          <cell r="C19479">
            <v>4.2</v>
          </cell>
          <cell r="D19479">
            <v>215</v>
          </cell>
        </row>
        <row r="19480">
          <cell r="A19480" t="str">
            <v>Men Solid Slip-Ons</v>
          </cell>
          <cell r="B19480" t="str">
            <v>Anouk</v>
          </cell>
          <cell r="C19480">
            <v>3.5</v>
          </cell>
          <cell r="D19480">
            <v>14</v>
          </cell>
        </row>
        <row r="19481">
          <cell r="A19481" t="str">
            <v>Men Shorts</v>
          </cell>
          <cell r="B19481" t="str">
            <v>Indian Terrain</v>
          </cell>
          <cell r="C19481">
            <v>0</v>
          </cell>
          <cell r="D19481">
            <v>0</v>
          </cell>
        </row>
        <row r="19482">
          <cell r="A19482" t="str">
            <v>Women Textured Shoulder Bag</v>
          </cell>
          <cell r="B19482" t="str">
            <v>MANGO</v>
          </cell>
          <cell r="C19482">
            <v>4</v>
          </cell>
          <cell r="D19482">
            <v>19</v>
          </cell>
        </row>
        <row r="19483">
          <cell r="A19483" t="str">
            <v>Women Cotton Ruffles Top</v>
          </cell>
          <cell r="B19483" t="str">
            <v>MANGO</v>
          </cell>
          <cell r="C19483">
            <v>0</v>
          </cell>
          <cell r="D19483">
            <v>0</v>
          </cell>
        </row>
        <row r="19484">
          <cell r="A19484" t="str">
            <v>Glossy Finish Heeled Pumps</v>
          </cell>
          <cell r="B19484" t="str">
            <v>Mast &amp; Harbour</v>
          </cell>
          <cell r="C19484">
            <v>4.5</v>
          </cell>
          <cell r="D19484">
            <v>22</v>
          </cell>
        </row>
        <row r="19485">
          <cell r="A19485" t="str">
            <v>Printed Kurta with Palazzos &amp; Dupatta</v>
          </cell>
          <cell r="B19485" t="str">
            <v>Biba</v>
          </cell>
          <cell r="C19485">
            <v>3.8</v>
          </cell>
          <cell r="D19485">
            <v>93</v>
          </cell>
        </row>
        <row r="19486">
          <cell r="A19486" t="str">
            <v>Men Leather Straps Watch</v>
          </cell>
          <cell r="B19486" t="str">
            <v>GUESS</v>
          </cell>
          <cell r="C19486">
            <v>0</v>
          </cell>
          <cell r="D19486">
            <v>0</v>
          </cell>
        </row>
        <row r="19487">
          <cell r="A19487" t="str">
            <v>Women Ethnic Motifs Yoke Design Kurta</v>
          </cell>
          <cell r="B19487" t="str">
            <v>Libas</v>
          </cell>
          <cell r="C19487">
            <v>4.7</v>
          </cell>
          <cell r="D19487">
            <v>10</v>
          </cell>
        </row>
        <row r="19488">
          <cell r="A19488" t="str">
            <v>Women Running Shoes</v>
          </cell>
          <cell r="B19488" t="str">
            <v>Duke</v>
          </cell>
          <cell r="C19488">
            <v>0</v>
          </cell>
          <cell r="D19488">
            <v>0</v>
          </cell>
        </row>
        <row r="19489">
          <cell r="A19489" t="str">
            <v>Men Dial Watch</v>
          </cell>
          <cell r="B19489" t="str">
            <v>Fastrack</v>
          </cell>
          <cell r="C19489">
            <v>4.2</v>
          </cell>
          <cell r="D19489">
            <v>215</v>
          </cell>
        </row>
        <row r="19490">
          <cell r="A19490" t="str">
            <v>Men Solid Slip-Ons</v>
          </cell>
          <cell r="B19490" t="str">
            <v>Anouk</v>
          </cell>
          <cell r="C19490">
            <v>3.5</v>
          </cell>
          <cell r="D19490">
            <v>14</v>
          </cell>
        </row>
        <row r="19491">
          <cell r="A19491" t="str">
            <v>Men Shorts</v>
          </cell>
          <cell r="B19491" t="str">
            <v>Indian Terrain</v>
          </cell>
          <cell r="C19491">
            <v>0</v>
          </cell>
          <cell r="D19491">
            <v>0</v>
          </cell>
        </row>
        <row r="19492">
          <cell r="A19492" t="str">
            <v>Women Textured Shoulder Bag</v>
          </cell>
          <cell r="B19492" t="str">
            <v>MANGO</v>
          </cell>
          <cell r="C19492">
            <v>4</v>
          </cell>
          <cell r="D19492">
            <v>19</v>
          </cell>
        </row>
        <row r="19493">
          <cell r="A19493" t="str">
            <v>Women Cotton Ruffles Top</v>
          </cell>
          <cell r="B19493" t="str">
            <v>MANGO</v>
          </cell>
          <cell r="C19493">
            <v>0</v>
          </cell>
          <cell r="D19493">
            <v>0</v>
          </cell>
        </row>
        <row r="19494">
          <cell r="A19494" t="str">
            <v>Glossy Finish Heeled Pumps</v>
          </cell>
          <cell r="B19494" t="str">
            <v>Mast &amp; Harbour</v>
          </cell>
          <cell r="C19494">
            <v>4.5</v>
          </cell>
          <cell r="D19494">
            <v>22</v>
          </cell>
        </row>
        <row r="19495">
          <cell r="A19495" t="str">
            <v>Woven Design Banarasi Saree</v>
          </cell>
          <cell r="B19495" t="str">
            <v>Mitera</v>
          </cell>
          <cell r="C19495">
            <v>4.0999999999999996</v>
          </cell>
          <cell r="D19495">
            <v>73</v>
          </cell>
        </row>
        <row r="19496">
          <cell r="A19496" t="str">
            <v>Women Ballerinas Flats</v>
          </cell>
          <cell r="B19496" t="str">
            <v>Ginger by Lifestyle</v>
          </cell>
          <cell r="C19496">
            <v>4</v>
          </cell>
          <cell r="D19496">
            <v>2</v>
          </cell>
        </row>
        <row r="19497">
          <cell r="A19497" t="str">
            <v>Men Solid Sports Sandals</v>
          </cell>
          <cell r="B19497" t="str">
            <v>Campus</v>
          </cell>
          <cell r="C19497">
            <v>0</v>
          </cell>
          <cell r="D19497">
            <v>0</v>
          </cell>
        </row>
        <row r="19498">
          <cell r="A19498" t="str">
            <v>Infant Girls Deer Booties</v>
          </cell>
          <cell r="B19498" t="str">
            <v>mothercare</v>
          </cell>
          <cell r="C19498">
            <v>4.5</v>
          </cell>
          <cell r="D19498">
            <v>12</v>
          </cell>
        </row>
        <row r="19499">
          <cell r="A19499" t="str">
            <v>Girls Embellished Maxi Dress</v>
          </cell>
          <cell r="B19499" t="str">
            <v>Aarika</v>
          </cell>
          <cell r="C19499">
            <v>3.9</v>
          </cell>
          <cell r="D19499">
            <v>174</v>
          </cell>
        </row>
        <row r="19500">
          <cell r="A19500" t="str">
            <v>Striped Top</v>
          </cell>
          <cell r="B19500" t="str">
            <v>her by invictus</v>
          </cell>
          <cell r="C19500">
            <v>4.0999999999999996</v>
          </cell>
          <cell r="D19500">
            <v>529</v>
          </cell>
        </row>
        <row r="19501">
          <cell r="A19501" t="str">
            <v>Men Running Shoes</v>
          </cell>
          <cell r="B19501" t="str">
            <v>Campus</v>
          </cell>
          <cell r="C19501">
            <v>4.9000000000000004</v>
          </cell>
          <cell r="D19501">
            <v>9</v>
          </cell>
        </row>
        <row r="19502">
          <cell r="A19502" t="str">
            <v>Women Floral Printed Kurta</v>
          </cell>
          <cell r="B19502" t="str">
            <v>Alaya By Stage3</v>
          </cell>
          <cell r="C19502">
            <v>0</v>
          </cell>
          <cell r="D19502">
            <v>0</v>
          </cell>
        </row>
        <row r="19503">
          <cell r="A19503" t="str">
            <v>Slim Fit Pure Cotton Shirt</v>
          </cell>
          <cell r="B19503" t="str">
            <v>Louis Philippe</v>
          </cell>
          <cell r="C19503">
            <v>0</v>
          </cell>
          <cell r="D19503">
            <v>0</v>
          </cell>
        </row>
        <row r="19504">
          <cell r="A19504" t="str">
            <v>Wedge Sandals</v>
          </cell>
          <cell r="B19504" t="str">
            <v>Zyla</v>
          </cell>
          <cell r="C19504">
            <v>4.4000000000000004</v>
          </cell>
          <cell r="D19504">
            <v>13</v>
          </cell>
        </row>
        <row r="19505">
          <cell r="A19505" t="str">
            <v>Racketsport Rapid-Dry Tshirts</v>
          </cell>
          <cell r="B19505" t="str">
            <v>HRX by Hrithik Roshan</v>
          </cell>
          <cell r="C19505">
            <v>4.7</v>
          </cell>
          <cell r="D19505">
            <v>6</v>
          </cell>
        </row>
        <row r="19506">
          <cell r="A19506" t="str">
            <v>Men Michael Slim Tapered Jeans</v>
          </cell>
          <cell r="B19506" t="str">
            <v>Flying Machine</v>
          </cell>
          <cell r="C19506">
            <v>0</v>
          </cell>
          <cell r="D19506">
            <v>0</v>
          </cell>
        </row>
        <row r="19507">
          <cell r="A19507" t="str">
            <v>Structured Handheld Bag</v>
          </cell>
          <cell r="B19507" t="str">
            <v>Baggit</v>
          </cell>
          <cell r="C19507">
            <v>4.8</v>
          </cell>
          <cell r="D19507">
            <v>19</v>
          </cell>
        </row>
        <row r="19508">
          <cell r="A19508" t="str">
            <v>Men Slim Fit Casual Shirt</v>
          </cell>
          <cell r="B19508" t="str">
            <v>Arrow Sport</v>
          </cell>
          <cell r="C19508">
            <v>0</v>
          </cell>
          <cell r="D19508">
            <v>0</v>
          </cell>
        </row>
        <row r="19509">
          <cell r="A19509" t="str">
            <v>Solid Polo Collar T-shirt</v>
          </cell>
          <cell r="B19509" t="str">
            <v>Roadster</v>
          </cell>
          <cell r="C19509">
            <v>4.2</v>
          </cell>
          <cell r="D19509">
            <v>79</v>
          </cell>
        </row>
        <row r="19510">
          <cell r="A19510" t="str">
            <v>Men Slim Fit Casual Shirt</v>
          </cell>
          <cell r="B19510" t="str">
            <v>HIGHLANDER</v>
          </cell>
          <cell r="C19510">
            <v>4.0999999999999996</v>
          </cell>
          <cell r="D19510">
            <v>68</v>
          </cell>
        </row>
        <row r="19511">
          <cell r="A19511" t="str">
            <v>Pack of 2 Solid Tank Tops</v>
          </cell>
          <cell r="B19511" t="str">
            <v>Friskers</v>
          </cell>
          <cell r="C19511">
            <v>4.2</v>
          </cell>
          <cell r="D19511">
            <v>412</v>
          </cell>
        </row>
        <row r="19512">
          <cell r="A19512" t="str">
            <v>Textured Structured Hobo Bag</v>
          </cell>
          <cell r="B19512" t="str">
            <v>Allen Solly</v>
          </cell>
          <cell r="C19512">
            <v>0</v>
          </cell>
          <cell r="D19512">
            <v>0</v>
          </cell>
        </row>
        <row r="19513">
          <cell r="A19513" t="str">
            <v>Solid A-Line Dress</v>
          </cell>
          <cell r="B19513" t="str">
            <v>The Souled Store</v>
          </cell>
          <cell r="C19513">
            <v>4.3</v>
          </cell>
          <cell r="D19513">
            <v>81</v>
          </cell>
        </row>
        <row r="19514">
          <cell r="A19514" t="str">
            <v>Women Printed Tank Top</v>
          </cell>
          <cell r="B19514" t="str">
            <v>FOREVER 21</v>
          </cell>
          <cell r="C19514">
            <v>4.5</v>
          </cell>
          <cell r="D19514">
            <v>11</v>
          </cell>
        </row>
        <row r="19515">
          <cell r="A19515" t="str">
            <v>Sustainable Cotton Organic Cotton T-shirt</v>
          </cell>
          <cell r="B19515" t="str">
            <v>MANGO</v>
          </cell>
          <cell r="C19515">
            <v>4.0999999999999996</v>
          </cell>
          <cell r="D19515">
            <v>25</v>
          </cell>
        </row>
        <row r="19516">
          <cell r="A19516" t="str">
            <v>Floral Organza Saree</v>
          </cell>
          <cell r="B19516" t="str">
            <v>Tikhi Imli</v>
          </cell>
          <cell r="C19516">
            <v>4</v>
          </cell>
          <cell r="D19516">
            <v>83</v>
          </cell>
        </row>
        <row r="19517">
          <cell r="A19517" t="str">
            <v>Slim Fit Casual Shirt</v>
          </cell>
          <cell r="B19517" t="str">
            <v>Blackberrys</v>
          </cell>
          <cell r="C19517">
            <v>0</v>
          </cell>
          <cell r="D19517">
            <v>0</v>
          </cell>
        </row>
        <row r="19518">
          <cell r="A19518" t="str">
            <v>Quilted Sling Bag</v>
          </cell>
          <cell r="B19518" t="str">
            <v>DressBerry</v>
          </cell>
          <cell r="C19518">
            <v>4.5999999999999996</v>
          </cell>
          <cell r="D19518">
            <v>137</v>
          </cell>
        </row>
        <row r="19519">
          <cell r="A19519" t="str">
            <v>Men Polo Collar T-shirt</v>
          </cell>
          <cell r="B19519" t="str">
            <v>THE MILLION CLUB</v>
          </cell>
          <cell r="C19519">
            <v>4.5999999999999996</v>
          </cell>
          <cell r="D19519">
            <v>5</v>
          </cell>
        </row>
        <row r="19520">
          <cell r="A19520" t="str">
            <v>Men Pure Cotton Casual Shirt</v>
          </cell>
          <cell r="B19520" t="str">
            <v>V Dot</v>
          </cell>
          <cell r="C19520">
            <v>0</v>
          </cell>
          <cell r="D19520">
            <v>0</v>
          </cell>
        </row>
        <row r="19521">
          <cell r="A19521" t="str">
            <v>Women Solid Slim Heels</v>
          </cell>
          <cell r="B19521" t="str">
            <v>MANGO</v>
          </cell>
          <cell r="C19521">
            <v>2.5</v>
          </cell>
          <cell r="D19521">
            <v>2</v>
          </cell>
        </row>
        <row r="19522">
          <cell r="A19522" t="str">
            <v>Men Printed Kurta</v>
          </cell>
          <cell r="B19522" t="str">
            <v>Jompers</v>
          </cell>
          <cell r="C19522">
            <v>4.2</v>
          </cell>
          <cell r="D19522">
            <v>11</v>
          </cell>
        </row>
        <row r="19523">
          <cell r="A19523" t="str">
            <v>Unisex Brand Logo Sliders</v>
          </cell>
          <cell r="B19523" t="str">
            <v>ASICS</v>
          </cell>
          <cell r="C19523">
            <v>0</v>
          </cell>
          <cell r="D19523">
            <v>0</v>
          </cell>
        </row>
        <row r="19524">
          <cell r="A19524" t="str">
            <v>Women Regular Fit Jeans</v>
          </cell>
          <cell r="B19524" t="str">
            <v>Harvard</v>
          </cell>
          <cell r="C19524">
            <v>4</v>
          </cell>
          <cell r="D19524">
            <v>163</v>
          </cell>
        </row>
        <row r="19525">
          <cell r="A19525" t="str">
            <v>Women Hooded Crop Sweatshirt</v>
          </cell>
          <cell r="B19525" t="str">
            <v>SASSAFRAS</v>
          </cell>
          <cell r="C19525">
            <v>4.2</v>
          </cell>
          <cell r="D19525">
            <v>1300</v>
          </cell>
        </row>
        <row r="19526">
          <cell r="A19526" t="str">
            <v>Women Yoke Design Kurta</v>
          </cell>
          <cell r="B19526" t="str">
            <v>Soch</v>
          </cell>
          <cell r="C19526">
            <v>0</v>
          </cell>
          <cell r="D19526">
            <v>0</v>
          </cell>
        </row>
        <row r="19527">
          <cell r="A19527" t="str">
            <v>Slim Fit Casual Shirt</v>
          </cell>
          <cell r="B19527" t="str">
            <v>WROGN</v>
          </cell>
          <cell r="C19527">
            <v>4</v>
          </cell>
          <cell r="D19527">
            <v>6</v>
          </cell>
        </row>
        <row r="19528">
          <cell r="A19528" t="str">
            <v>Seamless Padded Sports Bra</v>
          </cell>
          <cell r="B19528" t="str">
            <v>HRX by Hrithik Roshan</v>
          </cell>
          <cell r="C19528">
            <v>4.2</v>
          </cell>
          <cell r="D19528">
            <v>1300</v>
          </cell>
        </row>
        <row r="19529">
          <cell r="A19529" t="str">
            <v>Women Solid Sneakers</v>
          </cell>
          <cell r="B19529" t="str">
            <v>Mast &amp; Harbour</v>
          </cell>
          <cell r="C19529">
            <v>4.2</v>
          </cell>
          <cell r="D19529">
            <v>520</v>
          </cell>
        </row>
        <row r="19530">
          <cell r="A19530" t="str">
            <v>Slim Fit Solid Formal Shirt</v>
          </cell>
          <cell r="B19530" t="str">
            <v>Excalibur</v>
          </cell>
          <cell r="C19530">
            <v>4.5999999999999996</v>
          </cell>
          <cell r="D19530">
            <v>8</v>
          </cell>
        </row>
        <row r="19531">
          <cell r="A19531" t="str">
            <v>Women Solid Mini A-Line Skirt</v>
          </cell>
          <cell r="B19531" t="str">
            <v>Tokyo Talkies</v>
          </cell>
          <cell r="C19531">
            <v>4.3</v>
          </cell>
          <cell r="D19531">
            <v>95</v>
          </cell>
        </row>
        <row r="19532">
          <cell r="A19532" t="str">
            <v>Men Regular Running Shoes</v>
          </cell>
          <cell r="B19532" t="str">
            <v>Lancer</v>
          </cell>
          <cell r="C19532">
            <v>0</v>
          </cell>
          <cell r="D19532">
            <v>0</v>
          </cell>
        </row>
        <row r="19533">
          <cell r="A19533" t="str">
            <v>Men Solid Woven Design Nehru Jacket</v>
          </cell>
          <cell r="B19533" t="str">
            <v>Wintage</v>
          </cell>
          <cell r="C19533">
            <v>4.2</v>
          </cell>
          <cell r="D19533">
            <v>85</v>
          </cell>
        </row>
        <row r="19534">
          <cell r="A19534" t="str">
            <v>Women Solid Slim Heels</v>
          </cell>
          <cell r="B19534" t="str">
            <v>MANGO</v>
          </cell>
          <cell r="C19534">
            <v>2.5</v>
          </cell>
          <cell r="D19534">
            <v>2</v>
          </cell>
        </row>
        <row r="19535">
          <cell r="A19535" t="str">
            <v>Men Printed Kurta</v>
          </cell>
          <cell r="B19535" t="str">
            <v>Jompers</v>
          </cell>
          <cell r="C19535">
            <v>4.2</v>
          </cell>
          <cell r="D19535">
            <v>11</v>
          </cell>
        </row>
        <row r="19536">
          <cell r="A19536" t="str">
            <v>Unisex Brand Logo Sliders</v>
          </cell>
          <cell r="B19536" t="str">
            <v>ASICS</v>
          </cell>
          <cell r="C19536">
            <v>0</v>
          </cell>
          <cell r="D19536">
            <v>0</v>
          </cell>
        </row>
        <row r="19537">
          <cell r="A19537" t="str">
            <v>Women Regular Fit Jeans</v>
          </cell>
          <cell r="B19537" t="str">
            <v>Harvard</v>
          </cell>
          <cell r="C19537">
            <v>4</v>
          </cell>
          <cell r="D19537">
            <v>163</v>
          </cell>
        </row>
        <row r="19538">
          <cell r="A19538" t="str">
            <v>Women Hooded Crop Sweatshirt</v>
          </cell>
          <cell r="B19538" t="str">
            <v>SASSAFRAS</v>
          </cell>
          <cell r="C19538">
            <v>4.2</v>
          </cell>
          <cell r="D19538">
            <v>1300</v>
          </cell>
        </row>
        <row r="19539">
          <cell r="A19539" t="str">
            <v>Women Yoke Design Kurta</v>
          </cell>
          <cell r="B19539" t="str">
            <v>Soch</v>
          </cell>
          <cell r="C19539">
            <v>0</v>
          </cell>
          <cell r="D19539">
            <v>0</v>
          </cell>
        </row>
        <row r="19540">
          <cell r="A19540" t="str">
            <v>Slim Fit Casual Shirt</v>
          </cell>
          <cell r="B19540" t="str">
            <v>WROGN</v>
          </cell>
          <cell r="C19540">
            <v>4</v>
          </cell>
          <cell r="D19540">
            <v>6</v>
          </cell>
        </row>
        <row r="19541">
          <cell r="A19541" t="str">
            <v>Seamless Padded Sports Bra</v>
          </cell>
          <cell r="B19541" t="str">
            <v>HRX by Hrithik Roshan</v>
          </cell>
          <cell r="C19541">
            <v>4.2</v>
          </cell>
          <cell r="D19541">
            <v>1300</v>
          </cell>
        </row>
        <row r="19542">
          <cell r="A19542" t="str">
            <v>Women Solid Sneakers</v>
          </cell>
          <cell r="B19542" t="str">
            <v>Mast &amp; Harbour</v>
          </cell>
          <cell r="C19542">
            <v>4.2</v>
          </cell>
          <cell r="D19542">
            <v>520</v>
          </cell>
        </row>
        <row r="19543">
          <cell r="A19543" t="str">
            <v>Slim Fit Solid Formal Shirt</v>
          </cell>
          <cell r="B19543" t="str">
            <v>Excalibur</v>
          </cell>
          <cell r="C19543">
            <v>4.5999999999999996</v>
          </cell>
          <cell r="D19543">
            <v>8</v>
          </cell>
        </row>
        <row r="19544">
          <cell r="A19544" t="str">
            <v>Women Solid Mini A-Line Skirt</v>
          </cell>
          <cell r="B19544" t="str">
            <v>Tokyo Talkies</v>
          </cell>
          <cell r="C19544">
            <v>4.3</v>
          </cell>
          <cell r="D19544">
            <v>95</v>
          </cell>
        </row>
        <row r="19545">
          <cell r="A19545" t="str">
            <v>Men Regular Running Shoes</v>
          </cell>
          <cell r="B19545" t="str">
            <v>Lancer</v>
          </cell>
          <cell r="C19545">
            <v>0</v>
          </cell>
          <cell r="D19545">
            <v>0</v>
          </cell>
        </row>
        <row r="19546">
          <cell r="A19546" t="str">
            <v>Men Solid Woven Design Nehru Jacket</v>
          </cell>
          <cell r="B19546" t="str">
            <v>Wintage</v>
          </cell>
          <cell r="C19546">
            <v>4.2</v>
          </cell>
          <cell r="D19546">
            <v>85</v>
          </cell>
        </row>
        <row r="19547">
          <cell r="A19547" t="str">
            <v>Eye Pencil 06</v>
          </cell>
          <cell r="B19547" t="str">
            <v>Paese Cosmetics</v>
          </cell>
          <cell r="C19547">
            <v>0</v>
          </cell>
          <cell r="D19547">
            <v>0</v>
          </cell>
        </row>
        <row r="19548">
          <cell r="A19548" t="str">
            <v>Men Analogue Watch AR11020</v>
          </cell>
          <cell r="B19548" t="str">
            <v>Armani Exchange</v>
          </cell>
          <cell r="C19548">
            <v>4</v>
          </cell>
          <cell r="D19548">
            <v>24</v>
          </cell>
        </row>
        <row r="19549">
          <cell r="A19549" t="str">
            <v>Ombre Tailored Jacket</v>
          </cell>
          <cell r="B19549" t="str">
            <v>HERE&amp;NOW</v>
          </cell>
          <cell r="C19549">
            <v>3.6</v>
          </cell>
          <cell r="D19549">
            <v>43</v>
          </cell>
        </row>
        <row r="19550">
          <cell r="A19550" t="str">
            <v>Men Purple OTS 3 Wells watch</v>
          </cell>
          <cell r="B19550" t="str">
            <v>Titan</v>
          </cell>
          <cell r="C19550">
            <v>4.5999999999999996</v>
          </cell>
          <cell r="D19550">
            <v>28</v>
          </cell>
        </row>
        <row r="19551">
          <cell r="A19551" t="str">
            <v>Boys Court Legacy Sneakers</v>
          </cell>
          <cell r="B19551" t="str">
            <v>Nike</v>
          </cell>
          <cell r="C19551">
            <v>0</v>
          </cell>
          <cell r="D19551">
            <v>0</v>
          </cell>
        </row>
        <row r="19552">
          <cell r="A19552" t="str">
            <v>Men Regular Fit Casual Shirt</v>
          </cell>
          <cell r="B19552" t="str">
            <v>Roadster</v>
          </cell>
          <cell r="C19552">
            <v>4.4000000000000004</v>
          </cell>
          <cell r="D19552">
            <v>886</v>
          </cell>
        </row>
        <row r="19553">
          <cell r="A19553" t="str">
            <v>Anytime Moisturising Cream</v>
          </cell>
          <cell r="B19553" t="str">
            <v>Kaya Skin Clinic</v>
          </cell>
          <cell r="C19553">
            <v>4.3</v>
          </cell>
          <cell r="D19553">
            <v>1400</v>
          </cell>
        </row>
        <row r="19554">
          <cell r="A19554" t="str">
            <v>Rhodium-Plated Crystal-Studded Jewellery Set</v>
          </cell>
          <cell r="B19554" t="str">
            <v>Yellow Chimes</v>
          </cell>
          <cell r="C19554">
            <v>4.4000000000000004</v>
          </cell>
          <cell r="D19554">
            <v>60</v>
          </cell>
        </row>
        <row r="19555">
          <cell r="A19555" t="str">
            <v>Women Solid Open Toe Flats</v>
          </cell>
          <cell r="B19555" t="str">
            <v>DressBerry</v>
          </cell>
          <cell r="C19555">
            <v>4.2</v>
          </cell>
          <cell r="D19555">
            <v>25</v>
          </cell>
        </row>
        <row r="19556">
          <cell r="A19556" t="str">
            <v>Men Slim Fit Trousers</v>
          </cell>
          <cell r="B19556" t="str">
            <v>Van Heusen</v>
          </cell>
          <cell r="C19556">
            <v>0</v>
          </cell>
          <cell r="D19556">
            <v>0</v>
          </cell>
        </row>
        <row r="19557">
          <cell r="A19557" t="str">
            <v>Women Printed Cotton T-shirt</v>
          </cell>
          <cell r="B19557" t="str">
            <v>Vero Moda</v>
          </cell>
          <cell r="C19557">
            <v>4.5999999999999996</v>
          </cell>
          <cell r="D19557">
            <v>9</v>
          </cell>
        </row>
        <row r="19558">
          <cell r="A19558" t="str">
            <v>Kaftan Maxi Dress</v>
          </cell>
          <cell r="B19558" t="str">
            <v>MYLO ESSENTIALS</v>
          </cell>
          <cell r="C19558">
            <v>0</v>
          </cell>
          <cell r="D19558">
            <v>0</v>
          </cell>
        </row>
        <row r="19559">
          <cell r="A19559" t="str">
            <v>Bomber Jacket</v>
          </cell>
          <cell r="B19559" t="str">
            <v>Roadster</v>
          </cell>
          <cell r="C19559">
            <v>4.0999999999999996</v>
          </cell>
          <cell r="D19559">
            <v>45</v>
          </cell>
        </row>
        <row r="19560">
          <cell r="A19560" t="str">
            <v>Reptile Textured Block Heels</v>
          </cell>
          <cell r="B19560" t="str">
            <v>Mast &amp; Harbour</v>
          </cell>
          <cell r="C19560">
            <v>4.5999999999999996</v>
          </cell>
          <cell r="D19560">
            <v>9</v>
          </cell>
        </row>
        <row r="19561">
          <cell r="A19561" t="str">
            <v>Women Sandals</v>
          </cell>
          <cell r="B19561" t="str">
            <v>Shoetopia</v>
          </cell>
          <cell r="C19561">
            <v>4.0999999999999996</v>
          </cell>
          <cell r="D19561">
            <v>73</v>
          </cell>
        </row>
        <row r="19562">
          <cell r="A19562" t="str">
            <v>Men Football Tracksuits</v>
          </cell>
          <cell r="B19562" t="str">
            <v>HRX by Hrithik Roshan</v>
          </cell>
          <cell r="C19562">
            <v>3.9</v>
          </cell>
          <cell r="D19562">
            <v>331</v>
          </cell>
        </row>
        <row r="19563">
          <cell r="A19563" t="str">
            <v>Men Custom Fit Formal Shirt</v>
          </cell>
          <cell r="B19563" t="str">
            <v>Van Heusen</v>
          </cell>
          <cell r="C19563">
            <v>4.5</v>
          </cell>
          <cell r="D19563">
            <v>13</v>
          </cell>
        </row>
        <row r="19564">
          <cell r="A19564" t="str">
            <v>Block Sandals</v>
          </cell>
          <cell r="B19564" t="str">
            <v>Ginger by Lifestyle</v>
          </cell>
          <cell r="C19564">
            <v>0</v>
          </cell>
          <cell r="D19564">
            <v>0</v>
          </cell>
        </row>
        <row r="19565">
          <cell r="A19565" t="str">
            <v>Women Pursuit 3  Running Shoes</v>
          </cell>
          <cell r="B19565" t="str">
            <v>UNDER ARMOUR</v>
          </cell>
          <cell r="C19565">
            <v>0</v>
          </cell>
          <cell r="D19565">
            <v>0</v>
          </cell>
        </row>
        <row r="19566">
          <cell r="A19566" t="str">
            <v>Women Solid Denim Jacket</v>
          </cell>
          <cell r="B19566" t="str">
            <v>Style Quotient</v>
          </cell>
          <cell r="C19566">
            <v>4.4000000000000004</v>
          </cell>
          <cell r="D19566">
            <v>438</v>
          </cell>
        </row>
        <row r="19567">
          <cell r="A19567" t="str">
            <v>Women Solid Satchel</v>
          </cell>
          <cell r="B19567" t="str">
            <v>Van Heusen</v>
          </cell>
          <cell r="C19567">
            <v>4.7</v>
          </cell>
          <cell r="D19567">
            <v>19</v>
          </cell>
        </row>
        <row r="19568">
          <cell r="A19568" t="str">
            <v>Geometric Silk Blend Saree with Printed border</v>
          </cell>
          <cell r="B19568" t="str">
            <v>Saree mall</v>
          </cell>
          <cell r="C19568">
            <v>4.0999999999999996</v>
          </cell>
          <cell r="D19568">
            <v>53</v>
          </cell>
        </row>
        <row r="19569">
          <cell r="A19569" t="str">
            <v>Men Trousers</v>
          </cell>
          <cell r="B19569" t="str">
            <v>Louis Philippe</v>
          </cell>
          <cell r="C19569">
            <v>0</v>
          </cell>
          <cell r="D19569">
            <v>0</v>
          </cell>
        </row>
        <row r="19570">
          <cell r="A19570" t="str">
            <v>Floral Printed Midi Dress</v>
          </cell>
          <cell r="B19570" t="str">
            <v>Tokyo Talkies</v>
          </cell>
          <cell r="C19570">
            <v>4.3</v>
          </cell>
          <cell r="D19570">
            <v>10</v>
          </cell>
        </row>
        <row r="19571">
          <cell r="A19571" t="str">
            <v>Floral Silk Blend Saree</v>
          </cell>
          <cell r="B19571" t="str">
            <v>BEATITUDE</v>
          </cell>
          <cell r="C19571">
            <v>0</v>
          </cell>
          <cell r="D19571">
            <v>0</v>
          </cell>
        </row>
        <row r="19572">
          <cell r="A19572" t="str">
            <v>Boys Motif-Detail Sweatshorts</v>
          </cell>
          <cell r="B19572" t="str">
            <v>H&amp;M</v>
          </cell>
          <cell r="C19572">
            <v>4.4000000000000004</v>
          </cell>
          <cell r="D19572">
            <v>12</v>
          </cell>
        </row>
        <row r="19573">
          <cell r="A19573" t="str">
            <v>Men Printed Two-Piece Bandhgala Party Suit</v>
          </cell>
          <cell r="B19573" t="str">
            <v>Hangup</v>
          </cell>
          <cell r="C19573">
            <v>3.4</v>
          </cell>
          <cell r="D19573">
            <v>14</v>
          </cell>
        </row>
        <row r="19574">
          <cell r="A19574" t="str">
            <v>Combo of 3 Face Serum 5ml Each</v>
          </cell>
          <cell r="B19574" t="str">
            <v>ESSENTIA EXTRACTS</v>
          </cell>
          <cell r="C19574">
            <v>0</v>
          </cell>
          <cell r="D19574">
            <v>0</v>
          </cell>
        </row>
        <row r="19575">
          <cell r="A19575" t="str">
            <v>Women Cool Water Sea Rose EDT</v>
          </cell>
          <cell r="B19575" t="str">
            <v>DAVIDOFF</v>
          </cell>
          <cell r="C19575">
            <v>4.5</v>
          </cell>
          <cell r="D19575">
            <v>227</v>
          </cell>
        </row>
        <row r="19576">
          <cell r="A19576" t="str">
            <v>Regular Printed Casual Shirt</v>
          </cell>
          <cell r="B19576" t="str">
            <v>Roadster</v>
          </cell>
          <cell r="C19576">
            <v>4.0999999999999996</v>
          </cell>
          <cell r="D19576">
            <v>313</v>
          </cell>
        </row>
        <row r="19577">
          <cell r="A19577" t="str">
            <v>Women Printed A-Line Kurta</v>
          </cell>
          <cell r="B19577" t="str">
            <v>KALINI</v>
          </cell>
          <cell r="C19577">
            <v>3.8</v>
          </cell>
          <cell r="D19577">
            <v>11</v>
          </cell>
        </row>
        <row r="19578">
          <cell r="A19578" t="str">
            <v>Women Regular Fit Casual Shirt</v>
          </cell>
          <cell r="B19578" t="str">
            <v>DressBerry</v>
          </cell>
          <cell r="C19578">
            <v>4.4000000000000004</v>
          </cell>
          <cell r="D19578">
            <v>261</v>
          </cell>
        </row>
        <row r="19579">
          <cell r="A19579" t="str">
            <v>Women Smocked Basic Jumpsuit</v>
          </cell>
          <cell r="B19579" t="str">
            <v>OXXO</v>
          </cell>
          <cell r="C19579">
            <v>0</v>
          </cell>
          <cell r="D19579">
            <v>0</v>
          </cell>
        </row>
        <row r="19580">
          <cell r="A19580" t="str">
            <v>Floral Chanderi Silk Cotton Saree</v>
          </cell>
          <cell r="B19580" t="str">
            <v>Unnati Silks</v>
          </cell>
          <cell r="C19580">
            <v>0</v>
          </cell>
          <cell r="D19580">
            <v>0</v>
          </cell>
        </row>
        <row r="19581">
          <cell r="A19581" t="str">
            <v>Men Slim Fit Casual Shirt</v>
          </cell>
          <cell r="B19581" t="str">
            <v>Allen Solly Sport</v>
          </cell>
          <cell r="C19581">
            <v>0</v>
          </cell>
          <cell r="D19581">
            <v>0</v>
          </cell>
        </row>
        <row r="19582">
          <cell r="A19582" t="str">
            <v>Dobby Weave A-Line Dress</v>
          </cell>
          <cell r="B19582" t="str">
            <v>SASSAFRAS</v>
          </cell>
          <cell r="C19582">
            <v>4.2</v>
          </cell>
          <cell r="D19582">
            <v>1300</v>
          </cell>
        </row>
        <row r="19583">
          <cell r="A19583" t="str">
            <v>Men Running Shoes</v>
          </cell>
          <cell r="B19583" t="str">
            <v>Sparx</v>
          </cell>
          <cell r="C19583">
            <v>4</v>
          </cell>
          <cell r="D19583">
            <v>2</v>
          </cell>
        </row>
        <row r="19584">
          <cell r="A19584" t="str">
            <v>Men Slim Fit Jeans</v>
          </cell>
          <cell r="B19584" t="str">
            <v>Flying Machine</v>
          </cell>
          <cell r="C19584">
            <v>4.2</v>
          </cell>
          <cell r="D19584">
            <v>5</v>
          </cell>
        </row>
        <row r="19585">
          <cell r="A19585" t="str">
            <v>Wrap Top</v>
          </cell>
          <cell r="B19585" t="str">
            <v>BoStreet</v>
          </cell>
          <cell r="C19585">
            <v>0</v>
          </cell>
          <cell r="D19585">
            <v>0</v>
          </cell>
        </row>
        <row r="19586">
          <cell r="A19586" t="str">
            <v>Men Training or Gym Shoes</v>
          </cell>
          <cell r="B19586" t="str">
            <v>shoexpress</v>
          </cell>
          <cell r="C19586">
            <v>0</v>
          </cell>
          <cell r="D19586">
            <v>0</v>
          </cell>
        </row>
        <row r="19587">
          <cell r="A19587" t="str">
            <v>Women Dyed Kaftan Kurta</v>
          </cell>
          <cell r="B19587" t="str">
            <v>Varanga</v>
          </cell>
          <cell r="C19587">
            <v>3.9</v>
          </cell>
          <cell r="D19587">
            <v>35</v>
          </cell>
        </row>
        <row r="19588">
          <cell r="A19588" t="str">
            <v>Women Trousers</v>
          </cell>
          <cell r="B19588" t="str">
            <v>Mast &amp; Harbour</v>
          </cell>
          <cell r="C19588">
            <v>4.2</v>
          </cell>
          <cell r="D19588">
            <v>34</v>
          </cell>
        </row>
        <row r="19589">
          <cell r="A19589" t="str">
            <v>Women Striped T-shirt</v>
          </cell>
          <cell r="B19589" t="str">
            <v>Mast &amp; Harbour</v>
          </cell>
          <cell r="C19589">
            <v>4.8</v>
          </cell>
          <cell r="D19589">
            <v>8</v>
          </cell>
        </row>
        <row r="19590">
          <cell r="A19590" t="str">
            <v>Men Skinny Fit Jeans</v>
          </cell>
          <cell r="B19590" t="str">
            <v>Roadster</v>
          </cell>
          <cell r="C19590">
            <v>4</v>
          </cell>
          <cell r="D19590">
            <v>422</v>
          </cell>
        </row>
        <row r="19591">
          <cell r="A19591" t="str">
            <v>Relaxed Fit Cotton T-shirt</v>
          </cell>
          <cell r="B19591" t="str">
            <v>H&amp;M</v>
          </cell>
          <cell r="C19591">
            <v>0</v>
          </cell>
          <cell r="D19591">
            <v>0</v>
          </cell>
        </row>
        <row r="19592">
          <cell r="A19592" t="str">
            <v>Men Enticer watch</v>
          </cell>
          <cell r="B19592" t="str">
            <v>CASIO</v>
          </cell>
          <cell r="C19592">
            <v>4.5999999999999996</v>
          </cell>
          <cell r="D19592">
            <v>180</v>
          </cell>
        </row>
        <row r="19593">
          <cell r="A19593" t="str">
            <v>Women Printed Cotton Nightdress</v>
          </cell>
          <cell r="B19593" t="str">
            <v>Apratim</v>
          </cell>
          <cell r="C19593">
            <v>0</v>
          </cell>
          <cell r="D19593">
            <v>0</v>
          </cell>
        </row>
        <row r="19594">
          <cell r="A19594" t="str">
            <v>Striped Round Neck T-shirt</v>
          </cell>
          <cell r="B19594" t="str">
            <v>LOCOMOTIVE</v>
          </cell>
          <cell r="C19594">
            <v>4</v>
          </cell>
          <cell r="D19594">
            <v>125</v>
          </cell>
        </row>
        <row r="19595">
          <cell r="A19595" t="str">
            <v>Women Wide Leg High-Rise Jeans</v>
          </cell>
          <cell r="B19595" t="str">
            <v>Code 61</v>
          </cell>
          <cell r="C19595">
            <v>4.3</v>
          </cell>
          <cell r="D19595">
            <v>119</v>
          </cell>
        </row>
        <row r="19596">
          <cell r="A19596" t="str">
            <v>Purse Clutch</v>
          </cell>
          <cell r="B19596" t="str">
            <v>Lavie</v>
          </cell>
          <cell r="C19596">
            <v>4.5999999999999996</v>
          </cell>
          <cell r="D19596">
            <v>16</v>
          </cell>
        </row>
        <row r="19597">
          <cell r="A19597" t="str">
            <v>Slim Fit Cotton Casual Shirt</v>
          </cell>
          <cell r="B19597" t="str">
            <v>THE BEAR HOUSE</v>
          </cell>
          <cell r="C19597">
            <v>4.2</v>
          </cell>
          <cell r="D19597">
            <v>21</v>
          </cell>
        </row>
        <row r="19598">
          <cell r="A19598" t="str">
            <v>Women Straight Palazzos</v>
          </cell>
          <cell r="B19598" t="str">
            <v>Vishudh</v>
          </cell>
          <cell r="C19598">
            <v>4.9000000000000004</v>
          </cell>
          <cell r="D19598">
            <v>11</v>
          </cell>
        </row>
        <row r="19599">
          <cell r="A19599" t="str">
            <v>Men Slim Fit Regular Shorts</v>
          </cell>
          <cell r="B19599" t="str">
            <v>HIGHLANDER</v>
          </cell>
          <cell r="C19599">
            <v>4.3</v>
          </cell>
          <cell r="D19599">
            <v>238</v>
          </cell>
        </row>
        <row r="19600">
          <cell r="A19600" t="str">
            <v>Grey Slim Fit Formal Shirt</v>
          </cell>
          <cell r="B19600" t="str">
            <v>INVICTUS</v>
          </cell>
          <cell r="C19600">
            <v>4.2</v>
          </cell>
          <cell r="D19600">
            <v>9</v>
          </cell>
        </row>
        <row r="19601">
          <cell r="A19601" t="str">
            <v>Slim Fit Cotton Linen Casual Shirt</v>
          </cell>
          <cell r="B19601" t="str">
            <v>INVICTUS</v>
          </cell>
          <cell r="C19601">
            <v>4.3</v>
          </cell>
          <cell r="D19601">
            <v>102</v>
          </cell>
        </row>
        <row r="19602">
          <cell r="A19602" t="str">
            <v>Colourblocked PU Wedge Sandals with Buckles</v>
          </cell>
          <cell r="B19602" t="str">
            <v>FOREVER 21</v>
          </cell>
          <cell r="C19602">
            <v>0</v>
          </cell>
          <cell r="D19602">
            <v>0</v>
          </cell>
        </row>
        <row r="19603">
          <cell r="A19603" t="str">
            <v>Men Skinny Fit Jeans</v>
          </cell>
          <cell r="B19603" t="str">
            <v>Trendyol</v>
          </cell>
          <cell r="C19603">
            <v>0</v>
          </cell>
          <cell r="D19603">
            <v>0</v>
          </cell>
        </row>
        <row r="19604">
          <cell r="A19604" t="str">
            <v>Women High-Rise Jeans</v>
          </cell>
          <cell r="B19604" t="str">
            <v>ZALORA BASICS</v>
          </cell>
          <cell r="C19604">
            <v>0</v>
          </cell>
          <cell r="D19604">
            <v>0</v>
          </cell>
        </row>
        <row r="19605">
          <cell r="A19605" t="str">
            <v>Women Analogue Watch</v>
          </cell>
          <cell r="B19605" t="str">
            <v>Daniel Klein</v>
          </cell>
          <cell r="C19605">
            <v>4.4000000000000004</v>
          </cell>
          <cell r="D19605">
            <v>577</v>
          </cell>
        </row>
        <row r="19606">
          <cell r="A19606" t="str">
            <v>Boys Printed Pure Cotton Shirt</v>
          </cell>
          <cell r="B19606" t="str">
            <v>U.S. Polo Assn. Kids</v>
          </cell>
          <cell r="C19606">
            <v>0</v>
          </cell>
          <cell r="D19606">
            <v>0</v>
          </cell>
        </row>
        <row r="19607">
          <cell r="A19607" t="str">
            <v>Women Kurta with Palazzos</v>
          </cell>
          <cell r="B19607" t="str">
            <v>GERUA</v>
          </cell>
          <cell r="C19607">
            <v>3.9</v>
          </cell>
          <cell r="D19607">
            <v>182</v>
          </cell>
        </row>
        <row r="19608">
          <cell r="A19608" t="str">
            <v>Woven Bucket Shoulder Bag</v>
          </cell>
          <cell r="B19608" t="str">
            <v>MANGO</v>
          </cell>
          <cell r="C19608">
            <v>0</v>
          </cell>
          <cell r="D19608">
            <v>0</v>
          </cell>
        </row>
        <row r="19609">
          <cell r="A19609" t="str">
            <v>Printed Round Neck T-shirt</v>
          </cell>
          <cell r="B19609" t="str">
            <v>Huetrap</v>
          </cell>
          <cell r="C19609">
            <v>4.0999999999999996</v>
          </cell>
          <cell r="D19609">
            <v>304</v>
          </cell>
        </row>
        <row r="19610">
          <cell r="A19610" t="str">
            <v>Casual Shirt</v>
          </cell>
          <cell r="B19610" t="str">
            <v>U.S. Polo Assn.</v>
          </cell>
          <cell r="C19610">
            <v>0</v>
          </cell>
          <cell r="D19610">
            <v>0</v>
          </cell>
        </row>
        <row r="19611">
          <cell r="A19611" t="str">
            <v>Print Top</v>
          </cell>
          <cell r="B19611" t="str">
            <v>ONLY</v>
          </cell>
          <cell r="C19611">
            <v>0</v>
          </cell>
          <cell r="D19611">
            <v>0</v>
          </cell>
        </row>
        <row r="19612">
          <cell r="A19612" t="str">
            <v>Solid Anarkali Kurta</v>
          </cell>
          <cell r="B19612" t="str">
            <v>MBE</v>
          </cell>
          <cell r="C19612">
            <v>3.6</v>
          </cell>
          <cell r="D19612">
            <v>1400</v>
          </cell>
        </row>
        <row r="19613">
          <cell r="A19613" t="str">
            <v>Men Brand Logo dryCELL T-shirt</v>
          </cell>
          <cell r="B19613" t="str">
            <v>Puma</v>
          </cell>
          <cell r="C19613">
            <v>4.2</v>
          </cell>
          <cell r="D19613">
            <v>20</v>
          </cell>
        </row>
        <row r="19614">
          <cell r="A19614" t="str">
            <v>Men Skinny Fit Jeans</v>
          </cell>
          <cell r="B19614" t="str">
            <v>Roadster</v>
          </cell>
          <cell r="C19614">
            <v>3.8</v>
          </cell>
          <cell r="D19614">
            <v>1100</v>
          </cell>
        </row>
        <row r="19615">
          <cell r="A19615" t="str">
            <v>Women Open Toe Flats</v>
          </cell>
          <cell r="B19615" t="str">
            <v>FOREVER 21</v>
          </cell>
          <cell r="C19615">
            <v>0</v>
          </cell>
          <cell r="D19615">
            <v>0</v>
          </cell>
        </row>
        <row r="19616">
          <cell r="A19616" t="str">
            <v>U-17 Girls Active T-shirts</v>
          </cell>
          <cell r="B19616" t="str">
            <v>HRX by Hrithik Roshan</v>
          </cell>
          <cell r="C19616">
            <v>4.3</v>
          </cell>
          <cell r="D19616">
            <v>75</v>
          </cell>
        </row>
        <row r="19617">
          <cell r="A19617" t="str">
            <v>Men PU Fisherman Sandals</v>
          </cell>
          <cell r="B19617" t="str">
            <v>Bata</v>
          </cell>
          <cell r="C19617">
            <v>0</v>
          </cell>
          <cell r="D19617">
            <v>0</v>
          </cell>
        </row>
        <row r="19618">
          <cell r="A19618" t="str">
            <v>Men Reversible Casual Shirt</v>
          </cell>
          <cell r="B19618" t="str">
            <v>Roadster</v>
          </cell>
          <cell r="C19618">
            <v>3.8</v>
          </cell>
          <cell r="D19618">
            <v>1300</v>
          </cell>
        </row>
        <row r="19619">
          <cell r="A19619" t="str">
            <v>Contemporary Drop Earrings</v>
          </cell>
          <cell r="B19619" t="str">
            <v>Studio Voylla</v>
          </cell>
          <cell r="C19619">
            <v>4.4000000000000004</v>
          </cell>
          <cell r="D19619">
            <v>710</v>
          </cell>
        </row>
        <row r="19620">
          <cell r="A19620" t="str">
            <v>Women Black Solid Kurta Set</v>
          </cell>
          <cell r="B19620" t="str">
            <v>Sangria</v>
          </cell>
          <cell r="C19620">
            <v>4.0999999999999996</v>
          </cell>
          <cell r="D19620">
            <v>574</v>
          </cell>
        </row>
        <row r="19621">
          <cell r="A19621" t="str">
            <v>Lightly Padded Bra</v>
          </cell>
          <cell r="B19621" t="str">
            <v>Floret</v>
          </cell>
          <cell r="C19621">
            <v>0</v>
          </cell>
          <cell r="D19621">
            <v>0</v>
          </cell>
        </row>
        <row r="19622">
          <cell r="A19622" t="str">
            <v>Lip &amp; Cheek Tint - Peony Pink</v>
          </cell>
          <cell r="B19622" t="str">
            <v>Inatur</v>
          </cell>
          <cell r="C19622">
            <v>0</v>
          </cell>
          <cell r="D19622">
            <v>0</v>
          </cell>
        </row>
        <row r="19623">
          <cell r="A19623" t="str">
            <v>Slim Fit Formal Shirt</v>
          </cell>
          <cell r="B19623" t="str">
            <v>Louis Philippe</v>
          </cell>
          <cell r="C19623">
            <v>4.8</v>
          </cell>
          <cell r="D19623">
            <v>9</v>
          </cell>
        </row>
        <row r="19624">
          <cell r="A19624" t="str">
            <v>AD Studded Drop Earrings</v>
          </cell>
          <cell r="B19624" t="str">
            <v>Saraf RS Jewellery</v>
          </cell>
          <cell r="C19624">
            <v>4.2</v>
          </cell>
          <cell r="D19624">
            <v>42</v>
          </cell>
        </row>
        <row r="19625">
          <cell r="A19625" t="str">
            <v>Printed T-shirt with Trousers</v>
          </cell>
          <cell r="B19625" t="str">
            <v>Athena</v>
          </cell>
          <cell r="C19625">
            <v>3</v>
          </cell>
          <cell r="D19625">
            <v>9</v>
          </cell>
        </row>
        <row r="19626">
          <cell r="A19626" t="str">
            <v>Embroidered Detail A-Line Chambray Pure Cotton Top</v>
          </cell>
          <cell r="B19626" t="str">
            <v>Bhama Couture</v>
          </cell>
          <cell r="C19626">
            <v>4.0999999999999996</v>
          </cell>
          <cell r="D19626">
            <v>52</v>
          </cell>
        </row>
        <row r="19627">
          <cell r="A19627" t="str">
            <v>Women Embroidered Kurta with Palazzos</v>
          </cell>
          <cell r="B19627" t="str">
            <v>Mulmul By Arabella</v>
          </cell>
          <cell r="C19627">
            <v>0</v>
          </cell>
          <cell r="D19627">
            <v>0</v>
          </cell>
        </row>
        <row r="19628">
          <cell r="A19628" t="str">
            <v>Women Solid Pure Cotton Top</v>
          </cell>
          <cell r="B19628" t="str">
            <v>FableStreet</v>
          </cell>
          <cell r="C19628">
            <v>4.3</v>
          </cell>
          <cell r="D19628">
            <v>49</v>
          </cell>
        </row>
        <row r="19629">
          <cell r="A19629" t="str">
            <v>Printed Night suit</v>
          </cell>
          <cell r="B19629" t="str">
            <v>DressBerry</v>
          </cell>
          <cell r="C19629">
            <v>4.5</v>
          </cell>
          <cell r="D19629">
            <v>72</v>
          </cell>
        </row>
        <row r="19630">
          <cell r="A19630" t="str">
            <v>144 TC King 2 Pillow Covers</v>
          </cell>
          <cell r="B19630" t="str">
            <v>DDecor</v>
          </cell>
          <cell r="C19630">
            <v>0</v>
          </cell>
          <cell r="D19630">
            <v>0</v>
          </cell>
        </row>
        <row r="19631">
          <cell r="A19631" t="str">
            <v>Mickey Mouse Denim Shirt Dress</v>
          </cell>
          <cell r="B19631" t="str">
            <v>Kook N Keech Disney</v>
          </cell>
          <cell r="C19631">
            <v>0</v>
          </cell>
          <cell r="D19631">
            <v>0</v>
          </cell>
        </row>
        <row r="19632">
          <cell r="A19632" t="str">
            <v>Solid Polo Collar T-shirt</v>
          </cell>
          <cell r="B19632" t="str">
            <v>Roadster</v>
          </cell>
          <cell r="C19632">
            <v>4.2</v>
          </cell>
          <cell r="D19632">
            <v>137</v>
          </cell>
        </row>
        <row r="19633">
          <cell r="A19633" t="str">
            <v>Women Solid Trousers</v>
          </cell>
          <cell r="B19633" t="str">
            <v>STREET 9</v>
          </cell>
          <cell r="C19633">
            <v>4.3</v>
          </cell>
          <cell r="D19633">
            <v>14</v>
          </cell>
        </row>
        <row r="19634">
          <cell r="A19634" t="str">
            <v>Women Typography Printed T-shirt</v>
          </cell>
          <cell r="B19634" t="str">
            <v>ONLY</v>
          </cell>
          <cell r="C19634">
            <v>4.5</v>
          </cell>
          <cell r="D19634">
            <v>15</v>
          </cell>
        </row>
        <row r="19635">
          <cell r="A19635" t="str">
            <v>Men Grey Striped Trousers</v>
          </cell>
          <cell r="B19635" t="str">
            <v>Park Avenue</v>
          </cell>
          <cell r="C19635">
            <v>4.4000000000000004</v>
          </cell>
          <cell r="D19635">
            <v>7</v>
          </cell>
        </row>
        <row r="19636">
          <cell r="A19636" t="str">
            <v>Maxi Dress</v>
          </cell>
          <cell r="B19636" t="str">
            <v>URBANIC</v>
          </cell>
          <cell r="C19636">
            <v>0</v>
          </cell>
          <cell r="D19636">
            <v>0</v>
          </cell>
        </row>
        <row r="19637">
          <cell r="A19637" t="str">
            <v>Floral Print Ruffles Georgette Cinched Waist Top</v>
          </cell>
          <cell r="B19637" t="str">
            <v>Harpa</v>
          </cell>
          <cell r="C19637">
            <v>0</v>
          </cell>
          <cell r="D19637">
            <v>0</v>
          </cell>
        </row>
        <row r="19638">
          <cell r="A19638" t="str">
            <v>Semi-Stitched Lehenga &amp; Unstitched Blouse with Dupatta</v>
          </cell>
          <cell r="B19638" t="str">
            <v>panchhi</v>
          </cell>
          <cell r="C19638">
            <v>4.5999999999999996</v>
          </cell>
          <cell r="D19638">
            <v>57</v>
          </cell>
        </row>
        <row r="19639">
          <cell r="A19639" t="str">
            <v>Floral Bagh Organza Saree</v>
          </cell>
          <cell r="B19639" t="str">
            <v>KALINI</v>
          </cell>
          <cell r="C19639">
            <v>3.3</v>
          </cell>
          <cell r="D19639">
            <v>71</v>
          </cell>
        </row>
        <row r="19640">
          <cell r="A19640" t="str">
            <v>Regular Fit Casual Shirt</v>
          </cell>
          <cell r="B19640" t="str">
            <v>U.S. Polo Assn.</v>
          </cell>
          <cell r="C19640">
            <v>4.2</v>
          </cell>
          <cell r="D19640">
            <v>49</v>
          </cell>
        </row>
        <row r="19641">
          <cell r="A19641" t="str">
            <v>Women Striped Straight Kurta</v>
          </cell>
          <cell r="B19641" t="str">
            <v>Anouk</v>
          </cell>
          <cell r="C19641">
            <v>4.3</v>
          </cell>
          <cell r="D19641">
            <v>21</v>
          </cell>
        </row>
        <row r="19642">
          <cell r="A19642" t="str">
            <v>Ultimate Comfort Sports Bra</v>
          </cell>
          <cell r="B19642" t="str">
            <v>BlissClub</v>
          </cell>
          <cell r="C19642">
            <v>4</v>
          </cell>
          <cell r="D19642">
            <v>11</v>
          </cell>
        </row>
        <row r="19643">
          <cell r="A19643" t="str">
            <v>Women Solid Shrug</v>
          </cell>
          <cell r="B19643" t="str">
            <v>JoE Hazel</v>
          </cell>
          <cell r="C19643">
            <v>0</v>
          </cell>
          <cell r="D19643">
            <v>0</v>
          </cell>
        </row>
        <row r="19644">
          <cell r="A19644" t="str">
            <v>Women Printed Slip-On Sneakers</v>
          </cell>
          <cell r="B19644" t="str">
            <v>Mast &amp; Harbour</v>
          </cell>
          <cell r="C19644">
            <v>3.9</v>
          </cell>
          <cell r="D19644">
            <v>8</v>
          </cell>
        </row>
        <row r="19645">
          <cell r="A19645" t="str">
            <v>Men Solid Single-Breasted 2 Piece Formal Suit</v>
          </cell>
          <cell r="B19645" t="str">
            <v>Park Avenue</v>
          </cell>
          <cell r="C19645">
            <v>0</v>
          </cell>
          <cell r="D19645">
            <v>0</v>
          </cell>
        </row>
        <row r="19646">
          <cell r="A19646" t="str">
            <v>Women Analogue Watch</v>
          </cell>
          <cell r="B19646" t="str">
            <v>DressBerry</v>
          </cell>
          <cell r="C19646">
            <v>4.3</v>
          </cell>
          <cell r="D19646">
            <v>151</v>
          </cell>
        </row>
        <row r="19647">
          <cell r="A19647" t="str">
            <v>Cotton 300 Thread Count King bedsheet</v>
          </cell>
          <cell r="B19647" t="str">
            <v>Story@home</v>
          </cell>
          <cell r="C19647">
            <v>4.3</v>
          </cell>
          <cell r="D19647">
            <v>212</v>
          </cell>
        </row>
        <row r="19648">
          <cell r="A19648" t="str">
            <v>Unisex Woven Design Slip-On Sneakers</v>
          </cell>
          <cell r="B19648" t="str">
            <v>hummel</v>
          </cell>
          <cell r="C19648">
            <v>4.9000000000000004</v>
          </cell>
          <cell r="D19648">
            <v>11</v>
          </cell>
        </row>
        <row r="19649">
          <cell r="A19649" t="str">
            <v>Semi-Stitched Lehenga Unstitched Blouse With Dupatta</v>
          </cell>
          <cell r="B19649" t="str">
            <v>Fashion Basket</v>
          </cell>
          <cell r="C19649">
            <v>0</v>
          </cell>
          <cell r="D19649">
            <v>0</v>
          </cell>
        </row>
        <row r="19650">
          <cell r="A19650" t="str">
            <v>140 TC 1 Queen Bedsheet with 2 Pillow Covers</v>
          </cell>
          <cell r="B19650" t="str">
            <v>Home Ecstasy</v>
          </cell>
          <cell r="C19650">
            <v>4.3</v>
          </cell>
          <cell r="D19650">
            <v>249</v>
          </cell>
        </row>
        <row r="19651">
          <cell r="A19651" t="str">
            <v>Men Printed Joggers</v>
          </cell>
          <cell r="B19651" t="str">
            <v>U.S. Polo Assn. Denim Co.</v>
          </cell>
          <cell r="C19651">
            <v>0</v>
          </cell>
          <cell r="D19651">
            <v>0</v>
          </cell>
        </row>
        <row r="19652">
          <cell r="A19652" t="str">
            <v>Women Solid Track Pants</v>
          </cell>
          <cell r="B19652" t="str">
            <v>People</v>
          </cell>
          <cell r="C19652">
            <v>0</v>
          </cell>
          <cell r="D19652">
            <v>0</v>
          </cell>
        </row>
        <row r="19653">
          <cell r="A19653" t="str">
            <v>Casual Shirt</v>
          </cell>
          <cell r="B19653" t="str">
            <v>Mast &amp; Harbour</v>
          </cell>
          <cell r="C19653">
            <v>4.0999999999999996</v>
          </cell>
          <cell r="D19653">
            <v>26</v>
          </cell>
        </row>
        <row r="19654">
          <cell r="A19654" t="str">
            <v>Men Running Shoes</v>
          </cell>
          <cell r="B19654" t="str">
            <v>Campus</v>
          </cell>
          <cell r="C19654">
            <v>3.8</v>
          </cell>
          <cell r="D19654">
            <v>36</v>
          </cell>
        </row>
        <row r="19655">
          <cell r="A19655" t="str">
            <v>Men Walking Shoes</v>
          </cell>
          <cell r="B19655" t="str">
            <v>MENGLER</v>
          </cell>
          <cell r="C19655">
            <v>4.2</v>
          </cell>
          <cell r="D19655">
            <v>17</v>
          </cell>
        </row>
        <row r="19656">
          <cell r="A19656" t="str">
            <v>Women Floral Printed Pakistani Style Kurta</v>
          </cell>
          <cell r="B19656" t="str">
            <v>Indian Dobby</v>
          </cell>
          <cell r="C19656">
            <v>0</v>
          </cell>
          <cell r="D19656">
            <v>0</v>
          </cell>
        </row>
        <row r="19657">
          <cell r="A19657" t="str">
            <v>Solid Ruffled Top</v>
          </cell>
          <cell r="B19657" t="str">
            <v>Athena</v>
          </cell>
          <cell r="C19657">
            <v>4.0999999999999996</v>
          </cell>
          <cell r="D19657">
            <v>21</v>
          </cell>
        </row>
        <row r="19658">
          <cell r="A19658" t="str">
            <v>Men Slim Fit Trousers</v>
          </cell>
          <cell r="B19658" t="str">
            <v>Louis Philippe Sport</v>
          </cell>
          <cell r="C19658">
            <v>0</v>
          </cell>
          <cell r="D19658">
            <v>0</v>
          </cell>
        </row>
        <row r="19659">
          <cell r="A19659" t="str">
            <v>Men Skinny Fit Low-Rise Jeans</v>
          </cell>
          <cell r="B19659" t="str">
            <v>Flying Machine</v>
          </cell>
          <cell r="C19659">
            <v>0</v>
          </cell>
          <cell r="D19659">
            <v>0</v>
          </cell>
        </row>
        <row r="19660">
          <cell r="A19660" t="str">
            <v>Women Straight Fit Jeans</v>
          </cell>
          <cell r="B19660" t="str">
            <v>Roadster</v>
          </cell>
          <cell r="C19660">
            <v>4.5</v>
          </cell>
          <cell r="D19660">
            <v>78</v>
          </cell>
        </row>
        <row r="19661">
          <cell r="A19661" t="str">
            <v>Cropped Sweatshirt</v>
          </cell>
          <cell r="B19661" t="str">
            <v>H&amp;M</v>
          </cell>
          <cell r="C19661">
            <v>4.0999999999999996</v>
          </cell>
          <cell r="D19661">
            <v>39</v>
          </cell>
        </row>
        <row r="19662">
          <cell r="A19662" t="str">
            <v>Men Pure Silk Formal Shirt</v>
          </cell>
          <cell r="B19662" t="str">
            <v>Van Heusen</v>
          </cell>
          <cell r="C19662">
            <v>0</v>
          </cell>
          <cell r="D19662">
            <v>0</v>
          </cell>
        </row>
        <row r="19663">
          <cell r="A19663" t="str">
            <v>Casual Shirt</v>
          </cell>
          <cell r="B19663" t="str">
            <v>Hancock</v>
          </cell>
          <cell r="C19663">
            <v>0</v>
          </cell>
          <cell r="D19663">
            <v>0</v>
          </cell>
        </row>
        <row r="19664">
          <cell r="A19664" t="str">
            <v>Printed A-Line Dress</v>
          </cell>
          <cell r="B19664" t="str">
            <v>Berrylush</v>
          </cell>
          <cell r="C19664">
            <v>4.0999999999999996</v>
          </cell>
          <cell r="D19664">
            <v>73</v>
          </cell>
        </row>
        <row r="19665">
          <cell r="A19665" t="str">
            <v>Women Analogue Watch</v>
          </cell>
          <cell r="B19665" t="str">
            <v>TIMESMITH</v>
          </cell>
          <cell r="C19665">
            <v>4.0999999999999996</v>
          </cell>
          <cell r="D19665">
            <v>104</v>
          </cell>
        </row>
        <row r="19666">
          <cell r="A19666" t="str">
            <v>Women Set of 2 Hoops</v>
          </cell>
          <cell r="B19666" t="str">
            <v>MANGO</v>
          </cell>
          <cell r="C19666">
            <v>0</v>
          </cell>
          <cell r="D19666">
            <v>0</v>
          </cell>
        </row>
        <row r="19667">
          <cell r="A19667" t="str">
            <v>Men Slim Fit Jeans</v>
          </cell>
          <cell r="B19667" t="str">
            <v>U.S. Polo Assn. Denim Co.</v>
          </cell>
          <cell r="C19667">
            <v>3.6</v>
          </cell>
          <cell r="D19667">
            <v>23</v>
          </cell>
        </row>
        <row r="19668">
          <cell r="A19668" t="str">
            <v>Grey Solid Workout Bra</v>
          </cell>
          <cell r="B19668" t="str">
            <v>Jockey</v>
          </cell>
          <cell r="C19668">
            <v>4.3</v>
          </cell>
          <cell r="D19668">
            <v>18</v>
          </cell>
        </row>
        <row r="19669">
          <cell r="A19669" t="str">
            <v>Women Solid 400 GSM Pure Cotton Hair-Drying Bath Towel</v>
          </cell>
          <cell r="B19669" t="str">
            <v>RANGOLI</v>
          </cell>
          <cell r="C19669">
            <v>4.2</v>
          </cell>
          <cell r="D19669">
            <v>155</v>
          </cell>
        </row>
        <row r="19670">
          <cell r="A19670" t="str">
            <v>Women Woven Design Ballerinas</v>
          </cell>
          <cell r="B19670" t="str">
            <v>DressBerry</v>
          </cell>
          <cell r="C19670">
            <v>0</v>
          </cell>
          <cell r="D19670">
            <v>0</v>
          </cell>
        </row>
        <row r="19671">
          <cell r="A19671" t="str">
            <v>Men Slim Fit Joggers</v>
          </cell>
          <cell r="B19671" t="str">
            <v>WROGN</v>
          </cell>
          <cell r="C19671">
            <v>4.2</v>
          </cell>
          <cell r="D19671">
            <v>253</v>
          </cell>
        </row>
        <row r="19672">
          <cell r="A19672" t="str">
            <v>Men Slim Fit Casual Shirt</v>
          </cell>
          <cell r="B19672" t="str">
            <v>HIGHLANDER</v>
          </cell>
          <cell r="C19672">
            <v>4.5999999999999996</v>
          </cell>
          <cell r="D19672">
            <v>5</v>
          </cell>
        </row>
        <row r="19673">
          <cell r="A19673" t="str">
            <v>Men Round Neck T-shirt</v>
          </cell>
          <cell r="B19673" t="str">
            <v>Tommy Hilfiger</v>
          </cell>
          <cell r="C19673">
            <v>4.3</v>
          </cell>
          <cell r="D19673">
            <v>37</v>
          </cell>
        </row>
        <row r="19674">
          <cell r="A19674" t="str">
            <v>Men Slim Tapered Fit Jeans</v>
          </cell>
          <cell r="B19674" t="str">
            <v>Flying Machine</v>
          </cell>
          <cell r="C19674">
            <v>0</v>
          </cell>
          <cell r="D19674">
            <v>0</v>
          </cell>
        </row>
        <row r="19675">
          <cell r="A19675" t="str">
            <v>Lightly Padded Bra</v>
          </cell>
          <cell r="B19675" t="str">
            <v>Wacoal</v>
          </cell>
          <cell r="C19675">
            <v>0</v>
          </cell>
          <cell r="D19675">
            <v>0</v>
          </cell>
        </row>
        <row r="19676">
          <cell r="A19676" t="str">
            <v>Cotton Slim Semiformal Shirt</v>
          </cell>
          <cell r="B19676" t="str">
            <v>INVICTUS</v>
          </cell>
          <cell r="C19676">
            <v>4.3</v>
          </cell>
          <cell r="D19676">
            <v>142</v>
          </cell>
        </row>
        <row r="19677">
          <cell r="A19677" t="str">
            <v>Men Ultra Soft Briefs</v>
          </cell>
          <cell r="B19677" t="str">
            <v>Jockey</v>
          </cell>
          <cell r="C19677">
            <v>4.7</v>
          </cell>
          <cell r="D19677">
            <v>246</v>
          </cell>
        </row>
        <row r="19678">
          <cell r="A19678" t="str">
            <v>Men Solid Polo Collar T-shirt</v>
          </cell>
          <cell r="B19678" t="str">
            <v>Louis Philippe</v>
          </cell>
          <cell r="C19678">
            <v>0</v>
          </cell>
          <cell r="D19678">
            <v>0</v>
          </cell>
        </row>
        <row r="19679">
          <cell r="A19679" t="str">
            <v>Boys Stretchable Jeans</v>
          </cell>
          <cell r="B19679" t="str">
            <v>HERE&amp;NOW</v>
          </cell>
          <cell r="C19679">
            <v>3.8</v>
          </cell>
          <cell r="D19679">
            <v>39</v>
          </cell>
        </row>
        <row r="19680">
          <cell r="A19680" t="str">
            <v>Men Loose Fit Jeans</v>
          </cell>
          <cell r="B19680" t="str">
            <v>Roadster</v>
          </cell>
          <cell r="C19680">
            <v>3.8</v>
          </cell>
          <cell r="D19680">
            <v>5</v>
          </cell>
        </row>
        <row r="19681">
          <cell r="A19681" t="str">
            <v>Women Regular Fit Trousers</v>
          </cell>
          <cell r="B19681" t="str">
            <v>YASH GALLERY</v>
          </cell>
          <cell r="C19681">
            <v>3.9</v>
          </cell>
          <cell r="D19681">
            <v>172</v>
          </cell>
        </row>
        <row r="19682">
          <cell r="A19682" t="str">
            <v>Boys Stretchable Jeans</v>
          </cell>
          <cell r="B19682" t="str">
            <v>HERE&amp;NOW</v>
          </cell>
          <cell r="C19682">
            <v>3.8</v>
          </cell>
          <cell r="D19682">
            <v>39</v>
          </cell>
        </row>
        <row r="19683">
          <cell r="A19683" t="str">
            <v>Men Loose Fit Jeans</v>
          </cell>
          <cell r="B19683" t="str">
            <v>Roadster</v>
          </cell>
          <cell r="C19683">
            <v>3.8</v>
          </cell>
          <cell r="D19683">
            <v>5</v>
          </cell>
        </row>
        <row r="19684">
          <cell r="A19684" t="str">
            <v>Women Regular Fit Trousers</v>
          </cell>
          <cell r="B19684" t="str">
            <v>YASH GALLERY</v>
          </cell>
          <cell r="C19684">
            <v>3.9</v>
          </cell>
          <cell r="D19684">
            <v>172</v>
          </cell>
        </row>
        <row r="19685">
          <cell r="A19685" t="str">
            <v>Women Embroidered Cotton Saree Blouse</v>
          </cell>
          <cell r="B19685" t="str">
            <v>Suta</v>
          </cell>
          <cell r="C19685">
            <v>0</v>
          </cell>
          <cell r="D19685">
            <v>0</v>
          </cell>
        </row>
        <row r="19686">
          <cell r="A19686" t="str">
            <v>Printed Nightdress</v>
          </cell>
          <cell r="B19686" t="str">
            <v>max</v>
          </cell>
          <cell r="C19686">
            <v>4</v>
          </cell>
          <cell r="D19686">
            <v>13</v>
          </cell>
        </row>
        <row r="19687">
          <cell r="A19687" t="str">
            <v>Men Running Shoes</v>
          </cell>
          <cell r="B19687" t="str">
            <v>Allen Cooper</v>
          </cell>
          <cell r="C19687">
            <v>0</v>
          </cell>
          <cell r="D19687">
            <v>0</v>
          </cell>
        </row>
        <row r="19688">
          <cell r="A19688" t="str">
            <v>Set of 24 Gold-Plated Studs</v>
          </cell>
          <cell r="B19688" t="str">
            <v>YouBella</v>
          </cell>
          <cell r="C19688">
            <v>4.3</v>
          </cell>
          <cell r="D19688">
            <v>144</v>
          </cell>
        </row>
        <row r="19689">
          <cell r="A19689" t="str">
            <v>Men Slim Fit Trousers</v>
          </cell>
          <cell r="B19689" t="str">
            <v>Van Heusen</v>
          </cell>
          <cell r="C19689">
            <v>3.4</v>
          </cell>
          <cell r="D19689">
            <v>14</v>
          </cell>
        </row>
        <row r="19690">
          <cell r="A19690" t="str">
            <v>Women Solid Cotton Lounge Pants</v>
          </cell>
          <cell r="B19690" t="str">
            <v>Mystere Paris</v>
          </cell>
          <cell r="C19690">
            <v>0</v>
          </cell>
          <cell r="D19690">
            <v>0</v>
          </cell>
        </row>
        <row r="19691">
          <cell r="A19691" t="str">
            <v>Women Printed T-shirt</v>
          </cell>
          <cell r="B19691" t="str">
            <v>Harvard</v>
          </cell>
          <cell r="C19691">
            <v>4.4000000000000004</v>
          </cell>
          <cell r="D19691">
            <v>14</v>
          </cell>
        </row>
        <row r="19692">
          <cell r="A19692" t="str">
            <v>Men Polo Collar Slim Fit Pure Cotton T-shirt</v>
          </cell>
          <cell r="B19692" t="str">
            <v>Blackberrys</v>
          </cell>
          <cell r="C19692">
            <v>4.5999999999999996</v>
          </cell>
          <cell r="D19692">
            <v>9</v>
          </cell>
        </row>
        <row r="19693">
          <cell r="A19693" t="str">
            <v>Printed Kurta with Palazzos</v>
          </cell>
          <cell r="B19693" t="str">
            <v>Anouk</v>
          </cell>
          <cell r="C19693">
            <v>4.4000000000000004</v>
          </cell>
          <cell r="D19693">
            <v>31</v>
          </cell>
        </row>
        <row r="19694">
          <cell r="A19694" t="str">
            <v>Set of 2 Lip Creme</v>
          </cell>
          <cell r="B19694" t="str">
            <v>Marie Claire</v>
          </cell>
          <cell r="C19694">
            <v>4.2</v>
          </cell>
          <cell r="D19694">
            <v>97</v>
          </cell>
        </row>
        <row r="19695">
          <cell r="A19695" t="str">
            <v>Men Striped Cotton T-shirt</v>
          </cell>
          <cell r="B19695" t="str">
            <v>Roadster</v>
          </cell>
          <cell r="C19695">
            <v>3.3</v>
          </cell>
          <cell r="D19695">
            <v>4</v>
          </cell>
        </row>
        <row r="19696">
          <cell r="A19696" t="str">
            <v>Printed Maxi Dress</v>
          </cell>
          <cell r="B19696" t="str">
            <v>The Vanca</v>
          </cell>
          <cell r="C19696">
            <v>4.0999999999999996</v>
          </cell>
          <cell r="D19696">
            <v>104</v>
          </cell>
        </row>
        <row r="19697">
          <cell r="A19697" t="str">
            <v>Floral Printed Flared Skirt</v>
          </cell>
          <cell r="B19697" t="str">
            <v>emeros</v>
          </cell>
          <cell r="C19697">
            <v>4.7</v>
          </cell>
          <cell r="D19697">
            <v>6</v>
          </cell>
        </row>
        <row r="19698">
          <cell r="A19698" t="str">
            <v>Women Roll-Up Sleeves Shirt Style Top</v>
          </cell>
          <cell r="B19698" t="str">
            <v>United Colors of Benetton</v>
          </cell>
          <cell r="C19698">
            <v>0</v>
          </cell>
          <cell r="D19698">
            <v>0</v>
          </cell>
        </row>
        <row r="19699">
          <cell r="A19699" t="str">
            <v>Men Acne Pimple Patch - 72 Pcs</v>
          </cell>
          <cell r="B19699" t="str">
            <v>URBANGABRU</v>
          </cell>
          <cell r="C19699">
            <v>0</v>
          </cell>
          <cell r="D19699">
            <v>0</v>
          </cell>
        </row>
        <row r="19700">
          <cell r="A19700" t="str">
            <v>Embroidered Kurta with Palazzos &amp; Dupatta</v>
          </cell>
          <cell r="B19700" t="str">
            <v>Vishudh</v>
          </cell>
          <cell r="C19700">
            <v>4.0999999999999996</v>
          </cell>
          <cell r="D19700">
            <v>27</v>
          </cell>
        </row>
        <row r="19701">
          <cell r="A19701" t="str">
            <v>Women Solid Shoulder Bag</v>
          </cell>
          <cell r="B19701" t="str">
            <v>Baggit</v>
          </cell>
          <cell r="C19701">
            <v>4.2</v>
          </cell>
          <cell r="D19701">
            <v>156</v>
          </cell>
        </row>
        <row r="19702">
          <cell r="A19702" t="str">
            <v>Women Block Sandals</v>
          </cell>
          <cell r="B19702" t="str">
            <v>Shoetopia</v>
          </cell>
          <cell r="C19702">
            <v>4.2</v>
          </cell>
          <cell r="D19702">
            <v>30</v>
          </cell>
        </row>
        <row r="19703">
          <cell r="A19703" t="str">
            <v>Men Slim Fit Jeans</v>
          </cell>
          <cell r="B19703" t="str">
            <v>Mast &amp; Harbour</v>
          </cell>
          <cell r="C19703">
            <v>3.7</v>
          </cell>
          <cell r="D19703">
            <v>42</v>
          </cell>
        </row>
        <row r="19704">
          <cell r="A19704" t="str">
            <v>Men Comfort Sandals</v>
          </cell>
          <cell r="B19704" t="str">
            <v>Red Tape</v>
          </cell>
          <cell r="C19704">
            <v>4.5</v>
          </cell>
          <cell r="D19704">
            <v>17</v>
          </cell>
        </row>
        <row r="19705">
          <cell r="A19705" t="str">
            <v>Cotton Printed Nightdress</v>
          </cell>
          <cell r="B19705" t="str">
            <v>H&amp;M</v>
          </cell>
          <cell r="C19705">
            <v>0</v>
          </cell>
          <cell r="D19705">
            <v>0</v>
          </cell>
        </row>
        <row r="19706">
          <cell r="A19706" t="str">
            <v>Men Solid Formal Loafers</v>
          </cell>
          <cell r="B19706" t="str">
            <v>FOUR STAR TRUCK SALES</v>
          </cell>
          <cell r="C19706">
            <v>3.5</v>
          </cell>
          <cell r="D19706">
            <v>14</v>
          </cell>
        </row>
        <row r="19707">
          <cell r="A19707" t="str">
            <v>Wrap Top</v>
          </cell>
          <cell r="B19707" t="str">
            <v>Tokyo Talkies</v>
          </cell>
          <cell r="C19707">
            <v>3.6</v>
          </cell>
          <cell r="D19707">
            <v>16</v>
          </cell>
        </row>
        <row r="19708">
          <cell r="A19708" t="str">
            <v>Floral Lace Everyday Bra</v>
          </cell>
          <cell r="B19708" t="str">
            <v>DressBerry</v>
          </cell>
          <cell r="C19708">
            <v>3.9</v>
          </cell>
          <cell r="D19708">
            <v>13</v>
          </cell>
        </row>
        <row r="19709">
          <cell r="A19709" t="str">
            <v>Men Stretchable Jeans</v>
          </cell>
          <cell r="B19709" t="str">
            <v>Flying Machine</v>
          </cell>
          <cell r="C19709">
            <v>0</v>
          </cell>
          <cell r="D19709">
            <v>0</v>
          </cell>
        </row>
        <row r="19710">
          <cell r="A19710" t="str">
            <v>Women Ribbed Pullover</v>
          </cell>
          <cell r="B19710" t="str">
            <v>98 Degree North</v>
          </cell>
          <cell r="C19710">
            <v>4.3</v>
          </cell>
          <cell r="D19710">
            <v>117</v>
          </cell>
        </row>
        <row r="19711">
          <cell r="A19711" t="str">
            <v>Checked Envelope Clutch</v>
          </cell>
          <cell r="B19711" t="str">
            <v>SXF SPEED X FASHION</v>
          </cell>
          <cell r="C19711">
            <v>0</v>
          </cell>
          <cell r="D19711">
            <v>0</v>
          </cell>
        </row>
        <row r="19712">
          <cell r="A19712" t="str">
            <v>Bestseller Gift Set</v>
          </cell>
          <cell r="B19712" t="str">
            <v>KAMA AYURVEDA</v>
          </cell>
          <cell r="C19712">
            <v>4.4000000000000004</v>
          </cell>
          <cell r="D19712">
            <v>1000</v>
          </cell>
        </row>
        <row r="19713">
          <cell r="A19713" t="str">
            <v>Solid Maternity Dress</v>
          </cell>
          <cell r="B19713" t="str">
            <v>Aaruvi Ruchi Verma</v>
          </cell>
          <cell r="C19713">
            <v>4.3</v>
          </cell>
          <cell r="D19713">
            <v>103</v>
          </cell>
        </row>
        <row r="19714">
          <cell r="A19714" t="str">
            <v>Lightweight Padded Jacket</v>
          </cell>
          <cell r="B19714" t="str">
            <v>Puma</v>
          </cell>
          <cell r="C19714">
            <v>4.5</v>
          </cell>
          <cell r="D19714">
            <v>10</v>
          </cell>
        </row>
        <row r="19715">
          <cell r="A19715" t="str">
            <v>Women Analogue Watch</v>
          </cell>
          <cell r="B19715" t="str">
            <v>Daniel Klein</v>
          </cell>
          <cell r="C19715">
            <v>4.3</v>
          </cell>
          <cell r="D19715">
            <v>40</v>
          </cell>
        </row>
        <row r="19716">
          <cell r="A19716" t="str">
            <v>Men Regular Fit Sports Shorts</v>
          </cell>
          <cell r="B19716" t="str">
            <v>JUMP USA</v>
          </cell>
          <cell r="C19716">
            <v>4.0999999999999996</v>
          </cell>
          <cell r="D19716">
            <v>53</v>
          </cell>
        </row>
        <row r="19717">
          <cell r="A19717" t="str">
            <v>Men Running Shoes</v>
          </cell>
          <cell r="B19717" t="str">
            <v>ID</v>
          </cell>
          <cell r="C19717">
            <v>3.9</v>
          </cell>
          <cell r="D19717">
            <v>21</v>
          </cell>
        </row>
        <row r="19718">
          <cell r="A19718" t="str">
            <v>Men PU Slip-On Sneakers</v>
          </cell>
          <cell r="B19718" t="str">
            <v>Hush Puppies</v>
          </cell>
          <cell r="C19718">
            <v>3.7</v>
          </cell>
          <cell r="D19718">
            <v>6</v>
          </cell>
        </row>
        <row r="19719">
          <cell r="A19719" t="str">
            <v>Women Solid Pyjama Set</v>
          </cell>
          <cell r="B19719" t="str">
            <v>DressBerry</v>
          </cell>
          <cell r="C19719">
            <v>4.2</v>
          </cell>
          <cell r="D19719">
            <v>13</v>
          </cell>
        </row>
        <row r="19720">
          <cell r="A19720" t="str">
            <v>Ethnic Motifs Dress</v>
          </cell>
          <cell r="B19720" t="str">
            <v>The Mom Store</v>
          </cell>
          <cell r="C19720">
            <v>0</v>
          </cell>
          <cell r="D19720">
            <v>0</v>
          </cell>
        </row>
        <row r="19721">
          <cell r="A19721" t="str">
            <v>Shirt Midi Dress</v>
          </cell>
          <cell r="B19721" t="str">
            <v>Tommy Hilfiger</v>
          </cell>
          <cell r="C19721">
            <v>0</v>
          </cell>
          <cell r="D19721">
            <v>0</v>
          </cell>
        </row>
        <row r="19722">
          <cell r="A19722" t="str">
            <v>Men Leather Formal Belt</v>
          </cell>
          <cell r="B19722" t="str">
            <v>KAEZRI</v>
          </cell>
          <cell r="C19722">
            <v>3.8</v>
          </cell>
          <cell r="D19722">
            <v>6</v>
          </cell>
        </row>
        <row r="19723">
          <cell r="A19723" t="str">
            <v>Georgette Top</v>
          </cell>
          <cell r="B19723" t="str">
            <v>Harpa</v>
          </cell>
          <cell r="C19723">
            <v>3.3</v>
          </cell>
          <cell r="D19723">
            <v>28</v>
          </cell>
        </row>
        <row r="19724">
          <cell r="A19724" t="str">
            <v>Men Printed T-shirt</v>
          </cell>
          <cell r="B19724" t="str">
            <v>Puma</v>
          </cell>
          <cell r="C19724">
            <v>4.5999999999999996</v>
          </cell>
          <cell r="D19724">
            <v>8</v>
          </cell>
        </row>
        <row r="19725">
          <cell r="A19725" t="str">
            <v>Men Printed V-Neck Slim Fit T-shirt</v>
          </cell>
          <cell r="B19725" t="str">
            <v>HIGHLANDER</v>
          </cell>
          <cell r="C19725">
            <v>4.3</v>
          </cell>
          <cell r="D19725">
            <v>19</v>
          </cell>
        </row>
        <row r="19726">
          <cell r="A19726" t="str">
            <v>Women Necklace and Chains</v>
          </cell>
          <cell r="B19726" t="str">
            <v>FOREVER 21</v>
          </cell>
          <cell r="C19726">
            <v>0</v>
          </cell>
          <cell r="D19726">
            <v>0</v>
          </cell>
        </row>
        <row r="19727">
          <cell r="A19727" t="str">
            <v>Men Slim Fit Casual Shirt</v>
          </cell>
          <cell r="B19727" t="str">
            <v>INVICTUS</v>
          </cell>
          <cell r="C19727">
            <v>4.5</v>
          </cell>
          <cell r="D19727">
            <v>21</v>
          </cell>
        </row>
        <row r="19728">
          <cell r="A19728" t="str">
            <v>Men Printed Sweatshirt</v>
          </cell>
          <cell r="B19728" t="str">
            <v>Street Armor by Pantaloons</v>
          </cell>
          <cell r="C19728">
            <v>0</v>
          </cell>
          <cell r="D19728">
            <v>0</v>
          </cell>
        </row>
        <row r="19729">
          <cell r="A19729" t="str">
            <v>Slim Fit Casual Shirt</v>
          </cell>
          <cell r="B19729" t="str">
            <v>RARE RABBIT</v>
          </cell>
          <cell r="C19729">
            <v>0</v>
          </cell>
          <cell r="D19729">
            <v>0</v>
          </cell>
        </row>
        <row r="19730">
          <cell r="A19730" t="str">
            <v>Women Pack Of 3 Hair Clip</v>
          </cell>
          <cell r="B19730" t="str">
            <v>AccessHer</v>
          </cell>
          <cell r="C19730">
            <v>4.3</v>
          </cell>
          <cell r="D19730">
            <v>254</v>
          </cell>
        </row>
        <row r="19731">
          <cell r="A19731" t="str">
            <v>Women Woven Design Slip-On Sneakers</v>
          </cell>
          <cell r="B19731" t="str">
            <v>Mast &amp; Harbour</v>
          </cell>
          <cell r="C19731">
            <v>4.3</v>
          </cell>
          <cell r="D19731">
            <v>52</v>
          </cell>
        </row>
        <row r="19732">
          <cell r="A19732" t="str">
            <v>Women Solid Pyjama Set</v>
          </cell>
          <cell r="B19732" t="str">
            <v>DressBerry</v>
          </cell>
          <cell r="C19732">
            <v>4.2</v>
          </cell>
          <cell r="D19732">
            <v>13</v>
          </cell>
        </row>
        <row r="19733">
          <cell r="A19733" t="str">
            <v>Ethnic Motifs Dress</v>
          </cell>
          <cell r="B19733" t="str">
            <v>The Mom Store</v>
          </cell>
          <cell r="C19733">
            <v>0</v>
          </cell>
          <cell r="D19733">
            <v>0</v>
          </cell>
        </row>
        <row r="19734">
          <cell r="A19734" t="str">
            <v>Shirt Midi Dress</v>
          </cell>
          <cell r="B19734" t="str">
            <v>Tommy Hilfiger</v>
          </cell>
          <cell r="C19734">
            <v>0</v>
          </cell>
          <cell r="D19734">
            <v>0</v>
          </cell>
        </row>
        <row r="19735">
          <cell r="A19735" t="str">
            <v>Men Leather Formal Belt</v>
          </cell>
          <cell r="B19735" t="str">
            <v>KAEZRI</v>
          </cell>
          <cell r="C19735">
            <v>3.8</v>
          </cell>
          <cell r="D19735">
            <v>6</v>
          </cell>
        </row>
        <row r="19736">
          <cell r="A19736" t="str">
            <v>Georgette Top</v>
          </cell>
          <cell r="B19736" t="str">
            <v>Harpa</v>
          </cell>
          <cell r="C19736">
            <v>3.3</v>
          </cell>
          <cell r="D19736">
            <v>28</v>
          </cell>
        </row>
        <row r="19737">
          <cell r="A19737" t="str">
            <v>Men Printed T-shirt</v>
          </cell>
          <cell r="B19737" t="str">
            <v>Puma</v>
          </cell>
          <cell r="C19737">
            <v>4.5999999999999996</v>
          </cell>
          <cell r="D19737">
            <v>8</v>
          </cell>
        </row>
        <row r="19738">
          <cell r="A19738" t="str">
            <v>Men Printed V-Neck Slim Fit T-shirt</v>
          </cell>
          <cell r="B19738" t="str">
            <v>HIGHLANDER</v>
          </cell>
          <cell r="C19738">
            <v>4.3</v>
          </cell>
          <cell r="D19738">
            <v>19</v>
          </cell>
        </row>
        <row r="19739">
          <cell r="A19739" t="str">
            <v>Women Necklace and Chains</v>
          </cell>
          <cell r="B19739" t="str">
            <v>FOREVER 21</v>
          </cell>
          <cell r="C19739">
            <v>0</v>
          </cell>
          <cell r="D19739">
            <v>0</v>
          </cell>
        </row>
        <row r="19740">
          <cell r="A19740" t="str">
            <v>Men Slim Fit Casual Shirt</v>
          </cell>
          <cell r="B19740" t="str">
            <v>INVICTUS</v>
          </cell>
          <cell r="C19740">
            <v>4.5</v>
          </cell>
          <cell r="D19740">
            <v>21</v>
          </cell>
        </row>
        <row r="19741">
          <cell r="A19741" t="str">
            <v>Men Printed Sweatshirt</v>
          </cell>
          <cell r="B19741" t="str">
            <v>Street Armor by Pantaloons</v>
          </cell>
          <cell r="C19741">
            <v>0</v>
          </cell>
          <cell r="D19741">
            <v>0</v>
          </cell>
        </row>
        <row r="19742">
          <cell r="A19742" t="str">
            <v>Slim Fit Casual Shirt</v>
          </cell>
          <cell r="B19742" t="str">
            <v>RARE RABBIT</v>
          </cell>
          <cell r="C19742">
            <v>0</v>
          </cell>
          <cell r="D19742">
            <v>0</v>
          </cell>
        </row>
        <row r="19743">
          <cell r="A19743" t="str">
            <v>Women Pack Of 3 Hair Clip</v>
          </cell>
          <cell r="B19743" t="str">
            <v>AccessHer</v>
          </cell>
          <cell r="C19743">
            <v>4.3</v>
          </cell>
          <cell r="D19743">
            <v>254</v>
          </cell>
        </row>
        <row r="19744">
          <cell r="A19744" t="str">
            <v>Women Woven Design Slip-On Sneakers</v>
          </cell>
          <cell r="B19744" t="str">
            <v>Mast &amp; Harbour</v>
          </cell>
          <cell r="C19744">
            <v>4.3</v>
          </cell>
          <cell r="D19744">
            <v>52</v>
          </cell>
        </row>
        <row r="19745">
          <cell r="A19745" t="str">
            <v>Solid Casual Shirt</v>
          </cell>
          <cell r="B19745" t="str">
            <v>Roadster</v>
          </cell>
          <cell r="C19745">
            <v>3.3</v>
          </cell>
          <cell r="D19745">
            <v>6</v>
          </cell>
        </row>
        <row r="19746">
          <cell r="A19746" t="str">
            <v>Women Jeans</v>
          </cell>
          <cell r="B19746" t="str">
            <v>Miss Poem</v>
          </cell>
          <cell r="C19746">
            <v>0</v>
          </cell>
          <cell r="D19746">
            <v>0</v>
          </cell>
        </row>
        <row r="19747">
          <cell r="A19747" t="str">
            <v>Pure Cotton Casual Shirt</v>
          </cell>
          <cell r="B19747" t="str">
            <v>WROGN</v>
          </cell>
          <cell r="C19747">
            <v>4.5</v>
          </cell>
          <cell r="D19747">
            <v>56</v>
          </cell>
        </row>
        <row r="19748">
          <cell r="A19748" t="str">
            <v>Girls Pack of 4 Beginners Bra</v>
          </cell>
          <cell r="B19748" t="str">
            <v>Charm n Cherish</v>
          </cell>
          <cell r="C19748">
            <v>0</v>
          </cell>
          <cell r="D19748">
            <v>0</v>
          </cell>
        </row>
        <row r="19749">
          <cell r="A19749" t="str">
            <v>Women Acid Washed Denim Shorts</v>
          </cell>
          <cell r="B19749" t="str">
            <v>Roadster</v>
          </cell>
          <cell r="C19749">
            <v>4.4000000000000004</v>
          </cell>
          <cell r="D19749">
            <v>265</v>
          </cell>
        </row>
        <row r="19750">
          <cell r="A19750" t="str">
            <v>Floral Printed Dress</v>
          </cell>
          <cell r="B19750" t="str">
            <v>Berrylush</v>
          </cell>
          <cell r="C19750">
            <v>4.5999999999999996</v>
          </cell>
          <cell r="D19750">
            <v>131</v>
          </cell>
        </row>
        <row r="19751">
          <cell r="A19751" t="str">
            <v>Textured Work Block Pumps</v>
          </cell>
          <cell r="B19751" t="str">
            <v>Clarks</v>
          </cell>
          <cell r="C19751">
            <v>0</v>
          </cell>
          <cell r="D19751">
            <v>0</v>
          </cell>
        </row>
        <row r="19752">
          <cell r="A19752" t="str">
            <v>LBB Fur Finesse Kitten Heels</v>
          </cell>
          <cell r="B19752" t="str">
            <v>Monrow</v>
          </cell>
          <cell r="C19752">
            <v>4.4000000000000004</v>
          </cell>
          <cell r="D19752">
            <v>138</v>
          </cell>
        </row>
        <row r="19753">
          <cell r="A19753" t="str">
            <v>Men Solid Formal Leather Derbys</v>
          </cell>
          <cell r="B19753" t="str">
            <v>Bata</v>
          </cell>
          <cell r="C19753">
            <v>0</v>
          </cell>
          <cell r="D19753">
            <v>0</v>
          </cell>
        </row>
        <row r="19754">
          <cell r="A19754" t="str">
            <v>Women Printed Kurti</v>
          </cell>
          <cell r="B19754" t="str">
            <v>Anubhutee</v>
          </cell>
          <cell r="C19754">
            <v>4.4000000000000004</v>
          </cell>
          <cell r="D19754">
            <v>760</v>
          </cell>
        </row>
        <row r="19755">
          <cell r="A19755" t="str">
            <v>Ethnic Motifs Bhagalpuri Saree</v>
          </cell>
          <cell r="B19755" t="str">
            <v>Anouk</v>
          </cell>
          <cell r="C19755">
            <v>3.6</v>
          </cell>
          <cell r="D19755">
            <v>94</v>
          </cell>
        </row>
        <row r="19756">
          <cell r="A19756" t="str">
            <v>Men Discovery Trekking Shoes</v>
          </cell>
          <cell r="B19756" t="str">
            <v>Roadster</v>
          </cell>
          <cell r="C19756">
            <v>0</v>
          </cell>
          <cell r="D19756">
            <v>0</v>
          </cell>
        </row>
        <row r="19757">
          <cell r="A19757" t="str">
            <v>Men Printed Applique Slim Fit T-shirt</v>
          </cell>
          <cell r="B19757" t="str">
            <v>Jack &amp; Jones</v>
          </cell>
          <cell r="C19757">
            <v>0</v>
          </cell>
          <cell r="D19757">
            <v>0</v>
          </cell>
        </row>
        <row r="19758">
          <cell r="A19758" t="str">
            <v>Boys Solid Pure Cotton Joggers</v>
          </cell>
          <cell r="B19758" t="str">
            <v>Ed-a-Mamma</v>
          </cell>
          <cell r="C19758">
            <v>4.2</v>
          </cell>
          <cell r="D19758">
            <v>24</v>
          </cell>
        </row>
        <row r="19759">
          <cell r="A19759" t="str">
            <v>Men Skinny Fit Jeans</v>
          </cell>
          <cell r="B19759" t="str">
            <v>WROGN</v>
          </cell>
          <cell r="C19759">
            <v>3.9</v>
          </cell>
          <cell r="D19759">
            <v>187</v>
          </cell>
        </row>
        <row r="19760">
          <cell r="A19760" t="str">
            <v>Men Printed Casual Shirt</v>
          </cell>
          <cell r="B19760" t="str">
            <v>Flying Machine</v>
          </cell>
          <cell r="C19760">
            <v>4.4000000000000004</v>
          </cell>
          <cell r="D19760">
            <v>20</v>
          </cell>
        </row>
        <row r="19761">
          <cell r="A19761" t="str">
            <v>Women Handcrafted Party Heels</v>
          </cell>
          <cell r="B19761" t="str">
            <v>CORSICA</v>
          </cell>
          <cell r="C19761">
            <v>4.7</v>
          </cell>
          <cell r="D19761">
            <v>11</v>
          </cell>
        </row>
        <row r="19762">
          <cell r="A19762" t="str">
            <v>Women Running Shoes</v>
          </cell>
          <cell r="B19762" t="str">
            <v>New Balance</v>
          </cell>
          <cell r="C19762">
            <v>0</v>
          </cell>
          <cell r="D19762">
            <v>0</v>
          </cell>
        </row>
        <row r="19763">
          <cell r="A19763" t="str">
            <v>Women Open Toe Flats</v>
          </cell>
          <cell r="B19763" t="str">
            <v>TWIN TOES</v>
          </cell>
          <cell r="C19763">
            <v>0</v>
          </cell>
          <cell r="D19763">
            <v>0</v>
          </cell>
        </row>
        <row r="19764">
          <cell r="A19764" t="str">
            <v>Tailored Printed Casual Shirt</v>
          </cell>
          <cell r="B19764" t="str">
            <v>U.S. Polo Assn.</v>
          </cell>
          <cell r="C19764">
            <v>0</v>
          </cell>
          <cell r="D19764">
            <v>0</v>
          </cell>
        </row>
        <row r="19765">
          <cell r="A19765" t="str">
            <v>Suede Block Pumps</v>
          </cell>
          <cell r="B19765" t="str">
            <v>Shezone</v>
          </cell>
          <cell r="C19765">
            <v>0</v>
          </cell>
          <cell r="D19765">
            <v>0</v>
          </cell>
        </row>
        <row r="19766">
          <cell r="A19766" t="str">
            <v>Men Slim Fit Casual Shirt</v>
          </cell>
          <cell r="B19766" t="str">
            <v>Louis Philippe Ath.Work</v>
          </cell>
          <cell r="C19766">
            <v>0</v>
          </cell>
          <cell r="D19766">
            <v>0</v>
          </cell>
        </row>
        <row r="19767">
          <cell r="A19767" t="str">
            <v>Men Slim Tapered Fit Jeans</v>
          </cell>
          <cell r="B19767" t="str">
            <v>Flying Machine</v>
          </cell>
          <cell r="C19767">
            <v>0</v>
          </cell>
          <cell r="D19767">
            <v>0</v>
          </cell>
        </row>
        <row r="19768">
          <cell r="A19768" t="str">
            <v>Lightly Padded Push Up Bra</v>
          </cell>
          <cell r="B19768" t="str">
            <v>Zivame</v>
          </cell>
          <cell r="C19768">
            <v>4.7</v>
          </cell>
          <cell r="D19768">
            <v>17</v>
          </cell>
        </row>
        <row r="19769">
          <cell r="A19769" t="str">
            <v>Striped Round Neck Pure Cotton T-shirt</v>
          </cell>
          <cell r="B19769" t="str">
            <v>Roadster</v>
          </cell>
          <cell r="C19769">
            <v>4.2</v>
          </cell>
          <cell r="D19769">
            <v>91</v>
          </cell>
        </row>
        <row r="19770">
          <cell r="A19770" t="str">
            <v>Slim Fit Casual Shirt</v>
          </cell>
          <cell r="B19770" t="str">
            <v>Allen Solly</v>
          </cell>
          <cell r="C19770">
            <v>0</v>
          </cell>
          <cell r="D19770">
            <v>0</v>
          </cell>
        </row>
        <row r="19771">
          <cell r="A19771" t="str">
            <v>Women Mid-Top Wedges</v>
          </cell>
          <cell r="B19771" t="str">
            <v>Mast &amp; Harbour</v>
          </cell>
          <cell r="C19771">
            <v>4.0999999999999996</v>
          </cell>
          <cell r="D19771">
            <v>26</v>
          </cell>
        </row>
        <row r="19772">
          <cell r="A19772" t="str">
            <v>Pack Of 2 Padded T-Shirt Bra</v>
          </cell>
          <cell r="B19772" t="str">
            <v>Clovia</v>
          </cell>
          <cell r="C19772">
            <v>4.2</v>
          </cell>
          <cell r="D19772">
            <v>83</v>
          </cell>
        </row>
        <row r="19773">
          <cell r="A19773" t="str">
            <v>Men Striped Sliders</v>
          </cell>
          <cell r="B19773" t="str">
            <v>Carlton London</v>
          </cell>
          <cell r="C19773">
            <v>3.8</v>
          </cell>
          <cell r="D19773">
            <v>267</v>
          </cell>
        </row>
        <row r="19774">
          <cell r="A19774" t="str">
            <v>Cotton Printed Kurta Sets</v>
          </cell>
          <cell r="B19774" t="str">
            <v>Libas</v>
          </cell>
          <cell r="C19774">
            <v>4.5</v>
          </cell>
          <cell r="D19774">
            <v>133</v>
          </cell>
        </row>
        <row r="19775">
          <cell r="A19775" t="str">
            <v>Kurtis with Tassel Detail</v>
          </cell>
          <cell r="B19775" t="str">
            <v>HERE&amp;NOW</v>
          </cell>
          <cell r="C19775">
            <v>0</v>
          </cell>
          <cell r="D19775">
            <v>0</v>
          </cell>
        </row>
        <row r="19776">
          <cell r="A19776" t="str">
            <v>Men Woven Design Sneakers</v>
          </cell>
          <cell r="B19776" t="str">
            <v>MUZZATI</v>
          </cell>
          <cell r="C19776">
            <v>0</v>
          </cell>
          <cell r="D19776">
            <v>0</v>
          </cell>
        </row>
        <row r="19777">
          <cell r="A19777" t="str">
            <v>Women Leather High-Top Boots</v>
          </cell>
          <cell r="B19777" t="str">
            <v>MANGO</v>
          </cell>
          <cell r="C19777">
            <v>3.9</v>
          </cell>
          <cell r="D19777">
            <v>9</v>
          </cell>
        </row>
        <row r="19778">
          <cell r="A19778" t="str">
            <v>Girls Printed T-shirt</v>
          </cell>
          <cell r="B19778" t="str">
            <v>H&amp;M</v>
          </cell>
          <cell r="C19778">
            <v>4.8</v>
          </cell>
          <cell r="D19778">
            <v>10</v>
          </cell>
        </row>
        <row r="19779">
          <cell r="A19779" t="str">
            <v>Casual Shirt</v>
          </cell>
          <cell r="B19779" t="str">
            <v>Ayaany</v>
          </cell>
          <cell r="C19779">
            <v>0</v>
          </cell>
          <cell r="D19779">
            <v>0</v>
          </cell>
        </row>
        <row r="19780">
          <cell r="A19780" t="str">
            <v>Men Tapered Cotton Trousers</v>
          </cell>
          <cell r="B19780" t="str">
            <v>MANGO MAN</v>
          </cell>
          <cell r="C19780">
            <v>0</v>
          </cell>
          <cell r="D19780">
            <v>0</v>
          </cell>
        </row>
        <row r="19781">
          <cell r="A19781" t="str">
            <v>Embellished A-Line Mini Dress</v>
          </cell>
          <cell r="B19781" t="str">
            <v>FOREVER 21</v>
          </cell>
          <cell r="C19781">
            <v>0</v>
          </cell>
          <cell r="D19781">
            <v>0</v>
          </cell>
        </row>
        <row r="19782">
          <cell r="A19782" t="str">
            <v>Ruffled Hem Fit and Flare Dress</v>
          </cell>
          <cell r="B19782" t="str">
            <v>Veni Vidi Vici</v>
          </cell>
          <cell r="C19782">
            <v>4.3</v>
          </cell>
          <cell r="D19782">
            <v>62</v>
          </cell>
        </row>
        <row r="19783">
          <cell r="A19783" t="str">
            <v>Maxi Maternity Nightdress</v>
          </cell>
          <cell r="B19783" t="str">
            <v>Nejo</v>
          </cell>
          <cell r="C19783">
            <v>0</v>
          </cell>
          <cell r="D19783">
            <v>0</v>
          </cell>
        </row>
        <row r="19784">
          <cell r="A19784" t="str">
            <v>Matte Play Eyeliner - Black</v>
          </cell>
          <cell r="B19784" t="str">
            <v>FACES CANADA</v>
          </cell>
          <cell r="C19784">
            <v>4.5</v>
          </cell>
          <cell r="D19784">
            <v>199</v>
          </cell>
        </row>
        <row r="19785">
          <cell r="A19785" t="str">
            <v>Animal Printed Volume Play Dress</v>
          </cell>
          <cell r="B19785" t="str">
            <v>plusS</v>
          </cell>
          <cell r="C19785">
            <v>0</v>
          </cell>
          <cell r="D19785">
            <v>0</v>
          </cell>
        </row>
        <row r="19786">
          <cell r="A19786" t="str">
            <v>PU Structured Handheld Bag</v>
          </cell>
          <cell r="B19786" t="str">
            <v>Allen Solly</v>
          </cell>
          <cell r="C19786">
            <v>0</v>
          </cell>
          <cell r="D19786">
            <v>0</v>
          </cell>
        </row>
        <row r="19787">
          <cell r="A19787" t="str">
            <v>Men Flared Jeans</v>
          </cell>
          <cell r="B19787" t="str">
            <v>Jack &amp; Jones</v>
          </cell>
          <cell r="C19787">
            <v>0</v>
          </cell>
          <cell r="D19787">
            <v>0</v>
          </cell>
        </row>
        <row r="19788">
          <cell r="A19788" t="str">
            <v>Women Flared High-Rise Jeans</v>
          </cell>
          <cell r="B19788" t="str">
            <v>Roadster</v>
          </cell>
          <cell r="C19788">
            <v>4.4000000000000004</v>
          </cell>
          <cell r="D19788">
            <v>32</v>
          </cell>
        </row>
        <row r="19789">
          <cell r="A19789" t="str">
            <v>Colourblocked Tailored Jacket</v>
          </cell>
          <cell r="B19789" t="str">
            <v>Jack &amp; Jones</v>
          </cell>
          <cell r="C19789">
            <v>4.3</v>
          </cell>
          <cell r="D19789">
            <v>10</v>
          </cell>
        </row>
        <row r="19790">
          <cell r="A19790" t="str">
            <v>Women Printed Straight Kurta</v>
          </cell>
          <cell r="B19790" t="str">
            <v>Vishudh</v>
          </cell>
          <cell r="C19790">
            <v>3.9</v>
          </cell>
          <cell r="D19790">
            <v>120</v>
          </cell>
        </row>
        <row r="19791">
          <cell r="A19791" t="str">
            <v>Women Cotton T-shirt</v>
          </cell>
          <cell r="B19791" t="str">
            <v>MANGO</v>
          </cell>
          <cell r="C19791">
            <v>3.3</v>
          </cell>
          <cell r="D19791">
            <v>7</v>
          </cell>
        </row>
        <row r="19792">
          <cell r="A19792" t="str">
            <v>Women Croc Textured Flats</v>
          </cell>
          <cell r="B19792" t="str">
            <v>DressBerry</v>
          </cell>
          <cell r="C19792">
            <v>0</v>
          </cell>
          <cell r="D19792">
            <v>0</v>
          </cell>
        </row>
        <row r="19793">
          <cell r="A19793" t="str">
            <v>Relaxed Fit Printed Hoodie</v>
          </cell>
          <cell r="B19793" t="str">
            <v>H&amp;M</v>
          </cell>
          <cell r="C19793">
            <v>4.4000000000000004</v>
          </cell>
          <cell r="D19793">
            <v>16</v>
          </cell>
        </row>
        <row r="19794">
          <cell r="A19794" t="str">
            <v>Floral Sheath Mini Dress</v>
          </cell>
          <cell r="B19794" t="str">
            <v>Trendyol</v>
          </cell>
          <cell r="C19794">
            <v>0</v>
          </cell>
          <cell r="D19794">
            <v>0</v>
          </cell>
        </row>
        <row r="19795">
          <cell r="A19795" t="str">
            <v>Men Night suit</v>
          </cell>
          <cell r="B19795" t="str">
            <v>Peter England</v>
          </cell>
          <cell r="C19795">
            <v>4.5</v>
          </cell>
          <cell r="D19795">
            <v>33</v>
          </cell>
        </row>
        <row r="19796">
          <cell r="A19796" t="str">
            <v>Women Slim Fit Regular Shorts</v>
          </cell>
          <cell r="B19796" t="str">
            <v>Zastraa</v>
          </cell>
          <cell r="C19796">
            <v>4</v>
          </cell>
          <cell r="D19796">
            <v>47</v>
          </cell>
        </row>
        <row r="19797">
          <cell r="A19797" t="str">
            <v>Men Dream Big EDT 60 ml</v>
          </cell>
          <cell r="B19797" t="str">
            <v>United Colors of Benetton</v>
          </cell>
          <cell r="C19797">
            <v>4.3</v>
          </cell>
          <cell r="D19797">
            <v>312</v>
          </cell>
        </row>
        <row r="19798">
          <cell r="A19798" t="str">
            <v>Lightly Padded Bra</v>
          </cell>
          <cell r="B19798" t="str">
            <v>Triumph</v>
          </cell>
          <cell r="C19798">
            <v>0</v>
          </cell>
          <cell r="D19798">
            <v>0</v>
          </cell>
        </row>
        <row r="19799">
          <cell r="A19799" t="str">
            <v>Women Floral Print Maxi Dress</v>
          </cell>
          <cell r="B19799" t="str">
            <v>U&amp;F</v>
          </cell>
          <cell r="C19799">
            <v>3.8</v>
          </cell>
          <cell r="D19799">
            <v>379</v>
          </cell>
        </row>
        <row r="19800">
          <cell r="A19800" t="str">
            <v>Geometric Print Crepe Top</v>
          </cell>
          <cell r="B19800" t="str">
            <v>FabAlley</v>
          </cell>
          <cell r="C19800">
            <v>0</v>
          </cell>
          <cell r="D19800">
            <v>0</v>
          </cell>
        </row>
        <row r="19801">
          <cell r="A19801" t="str">
            <v>Women Solid Chunky Sneakers</v>
          </cell>
          <cell r="B19801" t="str">
            <v>Mast &amp; Harbour</v>
          </cell>
          <cell r="C19801">
            <v>4.7</v>
          </cell>
          <cell r="D19801">
            <v>7</v>
          </cell>
        </row>
        <row r="19802">
          <cell r="A19802" t="str">
            <v>Men Walking Shoes</v>
          </cell>
          <cell r="B19802" t="str">
            <v>shoexpress</v>
          </cell>
          <cell r="C19802">
            <v>0</v>
          </cell>
          <cell r="D19802">
            <v>0</v>
          </cell>
        </row>
        <row r="19803">
          <cell r="A19803" t="str">
            <v>Men Slim Fit Cropped Jeans</v>
          </cell>
          <cell r="B19803" t="str">
            <v>HIGHLANDER</v>
          </cell>
          <cell r="C19803">
            <v>3.9</v>
          </cell>
          <cell r="D19803">
            <v>343</v>
          </cell>
        </row>
        <row r="19804">
          <cell r="A19804" t="str">
            <v>Boys Spiderman Print Sneakers</v>
          </cell>
          <cell r="B19804" t="str">
            <v>Kids Ville</v>
          </cell>
          <cell r="C19804">
            <v>4.0999999999999996</v>
          </cell>
          <cell r="D19804">
            <v>32</v>
          </cell>
        </row>
        <row r="19805">
          <cell r="A19805" t="str">
            <v>Men Loafers</v>
          </cell>
          <cell r="B19805" t="str">
            <v>El Paso</v>
          </cell>
          <cell r="C19805">
            <v>3.5</v>
          </cell>
          <cell r="D19805">
            <v>13</v>
          </cell>
        </row>
        <row r="19806">
          <cell r="A19806" t="str">
            <v>Men Solid Cotton Polo Tshirts</v>
          </cell>
          <cell r="B19806" t="str">
            <v>Puma</v>
          </cell>
          <cell r="C19806">
            <v>0</v>
          </cell>
          <cell r="D19806">
            <v>0</v>
          </cell>
        </row>
        <row r="19807">
          <cell r="A19807" t="str">
            <v>Printed Kurta with Palazzos</v>
          </cell>
          <cell r="B19807" t="str">
            <v>Vishudh</v>
          </cell>
          <cell r="C19807">
            <v>4.0999999999999996</v>
          </cell>
          <cell r="D19807">
            <v>77</v>
          </cell>
        </row>
        <row r="19808">
          <cell r="A19808" t="str">
            <v>Multi-Court Tennis Shoes TS500</v>
          </cell>
          <cell r="B19808" t="str">
            <v>Artengo By Decathlon</v>
          </cell>
          <cell r="C19808">
            <v>4.3</v>
          </cell>
          <cell r="D19808">
            <v>8</v>
          </cell>
        </row>
        <row r="19809">
          <cell r="A19809" t="str">
            <v>Men Casual Shirt</v>
          </cell>
          <cell r="B19809" t="str">
            <v>RAMRAJ COTTON</v>
          </cell>
          <cell r="C19809">
            <v>0</v>
          </cell>
          <cell r="D19809">
            <v>0</v>
          </cell>
        </row>
        <row r="19810">
          <cell r="A19810" t="str">
            <v>Cotton Kurta with Palazzos</v>
          </cell>
          <cell r="B19810" t="str">
            <v>PINKSKY</v>
          </cell>
          <cell r="C19810">
            <v>0</v>
          </cell>
          <cell r="D19810">
            <v>0</v>
          </cell>
        </row>
        <row r="19811">
          <cell r="A19811" t="str">
            <v>Drops of Youth Day Cream</v>
          </cell>
          <cell r="B19811" t="str">
            <v>THE BODY SHOP</v>
          </cell>
          <cell r="C19811">
            <v>4.5</v>
          </cell>
          <cell r="D19811">
            <v>124</v>
          </cell>
        </row>
        <row r="19812">
          <cell r="A19812" t="str">
            <v>Men Rozana Kurta with Pyjamas</v>
          </cell>
          <cell r="B19812" t="str">
            <v>House of Pataudi</v>
          </cell>
          <cell r="C19812">
            <v>0</v>
          </cell>
          <cell r="D19812">
            <v>0</v>
          </cell>
        </row>
        <row r="19813">
          <cell r="A19813" t="str">
            <v>Printed Round Neck Pure Cotton T-shirt</v>
          </cell>
          <cell r="B19813" t="str">
            <v>Kook N Keech Marvel</v>
          </cell>
          <cell r="C19813">
            <v>4.4000000000000004</v>
          </cell>
          <cell r="D19813">
            <v>858</v>
          </cell>
        </row>
        <row r="19814">
          <cell r="A19814" t="str">
            <v>Printed Art Silk Saree</v>
          </cell>
          <cell r="B19814" t="str">
            <v>Mitera</v>
          </cell>
          <cell r="C19814">
            <v>0</v>
          </cell>
          <cell r="D19814">
            <v>0</v>
          </cell>
        </row>
        <row r="19815">
          <cell r="A19815" t="str">
            <v>Floral Print Fit &amp; Flare Dress</v>
          </cell>
          <cell r="B19815" t="str">
            <v>HERE&amp;NOW</v>
          </cell>
          <cell r="C19815">
            <v>3.5</v>
          </cell>
          <cell r="D19815">
            <v>44</v>
          </cell>
        </row>
        <row r="19816">
          <cell r="A19816" t="str">
            <v>Floral Dress</v>
          </cell>
          <cell r="B19816" t="str">
            <v>URBANIC</v>
          </cell>
          <cell r="C19816">
            <v>0</v>
          </cell>
          <cell r="D19816">
            <v>0</v>
          </cell>
        </row>
        <row r="19817">
          <cell r="A19817" t="str">
            <v>Men Angry Birds Colourblocked High-Top Sneakers</v>
          </cell>
          <cell r="B19817" t="str">
            <v>mr.wonker</v>
          </cell>
          <cell r="C19817">
            <v>3.3</v>
          </cell>
          <cell r="D19817">
            <v>252</v>
          </cell>
        </row>
        <row r="19818">
          <cell r="A19818" t="str">
            <v>Women Jeans</v>
          </cell>
          <cell r="B19818" t="str">
            <v>Miss Poem</v>
          </cell>
          <cell r="C19818">
            <v>0</v>
          </cell>
          <cell r="D19818">
            <v>0</v>
          </cell>
        </row>
        <row r="19819">
          <cell r="A19819" t="str">
            <v>Women Striped Polo Collar T-shirt</v>
          </cell>
          <cell r="B19819" t="str">
            <v>MANGO</v>
          </cell>
          <cell r="C19819">
            <v>4.3</v>
          </cell>
          <cell r="D19819">
            <v>12</v>
          </cell>
        </row>
        <row r="19820">
          <cell r="A19820" t="str">
            <v>Men Leather Shoe-Style Sandals</v>
          </cell>
          <cell r="B19820" t="str">
            <v>Hush Puppies</v>
          </cell>
          <cell r="C19820">
            <v>4.0999999999999996</v>
          </cell>
          <cell r="D19820">
            <v>27</v>
          </cell>
        </row>
        <row r="19821">
          <cell r="A19821" t="str">
            <v>Cotton Kurti with Sharara</v>
          </cell>
          <cell r="B19821" t="str">
            <v>Anouk</v>
          </cell>
          <cell r="C19821">
            <v>4.2</v>
          </cell>
          <cell r="D19821">
            <v>12</v>
          </cell>
        </row>
        <row r="19822">
          <cell r="A19822" t="str">
            <v>Women Slim Fit Trousers</v>
          </cell>
          <cell r="B19822" t="str">
            <v>Tokyo Talkies</v>
          </cell>
          <cell r="C19822">
            <v>4.8</v>
          </cell>
          <cell r="D19822">
            <v>5</v>
          </cell>
        </row>
        <row r="19823">
          <cell r="A19823" t="str">
            <v>Women Solid Cut Out Bodysuit</v>
          </cell>
          <cell r="B19823" t="str">
            <v>URBANIC</v>
          </cell>
          <cell r="C19823">
            <v>0</v>
          </cell>
          <cell r="D19823">
            <v>0</v>
          </cell>
        </row>
        <row r="19824">
          <cell r="A19824" t="str">
            <v>Women Printed Kurta</v>
          </cell>
          <cell r="B19824" t="str">
            <v>Vishudh</v>
          </cell>
          <cell r="C19824">
            <v>3.8</v>
          </cell>
          <cell r="D19824">
            <v>121</v>
          </cell>
        </row>
        <row r="19825">
          <cell r="A19825" t="str">
            <v>Animal Leather Shopper Shoulder Bag</v>
          </cell>
          <cell r="B19825" t="str">
            <v>Da Milano</v>
          </cell>
          <cell r="C19825">
            <v>0</v>
          </cell>
          <cell r="D19825">
            <v>0</v>
          </cell>
        </row>
        <row r="19826">
          <cell r="A19826" t="str">
            <v>Men Solid Joggers</v>
          </cell>
          <cell r="B19826" t="str">
            <v>Mast &amp; Harbour</v>
          </cell>
          <cell r="C19826">
            <v>4.2</v>
          </cell>
          <cell r="D19826">
            <v>26</v>
          </cell>
        </row>
        <row r="19827">
          <cell r="A19827" t="str">
            <v>Extended Sleeves Top</v>
          </cell>
          <cell r="B19827" t="str">
            <v>Roadster</v>
          </cell>
          <cell r="C19827">
            <v>4.3</v>
          </cell>
          <cell r="D19827">
            <v>37</v>
          </cell>
        </row>
        <row r="19828">
          <cell r="A19828" t="str">
            <v>Men Skinny Fit Low-Rise Jeans</v>
          </cell>
          <cell r="B19828" t="str">
            <v>Flying Machine</v>
          </cell>
          <cell r="C19828">
            <v>0</v>
          </cell>
          <cell r="D19828">
            <v>0</v>
          </cell>
        </row>
        <row r="19829">
          <cell r="A19829" t="str">
            <v>Women Solid Mules</v>
          </cell>
          <cell r="B19829" t="str">
            <v>Rocia</v>
          </cell>
          <cell r="C19829">
            <v>3.9</v>
          </cell>
          <cell r="D19829">
            <v>29</v>
          </cell>
        </row>
        <row r="19830">
          <cell r="A19830" t="str">
            <v>Floral Print Casual Shirt</v>
          </cell>
          <cell r="B19830" t="str">
            <v>DressBerry</v>
          </cell>
          <cell r="C19830">
            <v>4.3</v>
          </cell>
          <cell r="D19830">
            <v>34</v>
          </cell>
        </row>
        <row r="19831">
          <cell r="A19831" t="str">
            <v>Printed Regular Fit Trousers</v>
          </cell>
          <cell r="B19831" t="str">
            <v>Vishudh</v>
          </cell>
          <cell r="C19831">
            <v>3.8</v>
          </cell>
          <cell r="D19831">
            <v>322</v>
          </cell>
        </row>
        <row r="19832">
          <cell r="A19832" t="str">
            <v>Solid Knitted Dress</v>
          </cell>
          <cell r="B19832" t="str">
            <v>KASSUALLY</v>
          </cell>
          <cell r="C19832">
            <v>4</v>
          </cell>
          <cell r="D19832">
            <v>56</v>
          </cell>
        </row>
        <row r="19833">
          <cell r="A19833" t="str">
            <v>Floral Organza Saree</v>
          </cell>
          <cell r="B19833" t="str">
            <v>BEATITUDE</v>
          </cell>
          <cell r="C19833">
            <v>0</v>
          </cell>
          <cell r="D19833">
            <v>0</v>
          </cell>
        </row>
        <row r="19834">
          <cell r="A19834" t="str">
            <v>Floral Halter Neck Dress</v>
          </cell>
          <cell r="B19834" t="str">
            <v>BoStreet</v>
          </cell>
          <cell r="C19834">
            <v>0</v>
          </cell>
          <cell r="D19834">
            <v>0</v>
          </cell>
        </row>
        <row r="19835">
          <cell r="A19835" t="str">
            <v>Women Petal Sleeved Cotton T-shirt</v>
          </cell>
          <cell r="B19835" t="str">
            <v>Roadster</v>
          </cell>
          <cell r="C19835">
            <v>4.3</v>
          </cell>
          <cell r="D19835">
            <v>2300</v>
          </cell>
        </row>
        <row r="19836">
          <cell r="A19836" t="str">
            <v>Men Slim Fit Formal Shirt</v>
          </cell>
          <cell r="B19836" t="str">
            <v>Van Heusen</v>
          </cell>
          <cell r="C19836">
            <v>0</v>
          </cell>
          <cell r="D19836">
            <v>0</v>
          </cell>
        </row>
        <row r="19837">
          <cell r="A19837" t="str">
            <v>Leather Two Fold Wallet</v>
          </cell>
          <cell r="B19837" t="str">
            <v>Van Heusen</v>
          </cell>
          <cell r="C19837">
            <v>0</v>
          </cell>
          <cell r="D19837">
            <v>0</v>
          </cell>
        </row>
        <row r="19838">
          <cell r="A19838" t="str">
            <v>Gold-Plated Jewellery Set</v>
          </cell>
          <cell r="B19838" t="str">
            <v>Rubans</v>
          </cell>
          <cell r="C19838">
            <v>4.3</v>
          </cell>
          <cell r="D19838">
            <v>1100</v>
          </cell>
        </row>
        <row r="19839">
          <cell r="A19839" t="str">
            <v>Lip Balm - Red Velvet Love</v>
          </cell>
          <cell r="B19839" t="str">
            <v>Plum</v>
          </cell>
          <cell r="C19839">
            <v>4.4000000000000004</v>
          </cell>
          <cell r="D19839">
            <v>999</v>
          </cell>
        </row>
        <row r="19840">
          <cell r="A19840" t="str">
            <v>Women V-Neck T-shirt</v>
          </cell>
          <cell r="B19840" t="str">
            <v>Fleximaa</v>
          </cell>
          <cell r="C19840">
            <v>0</v>
          </cell>
          <cell r="D19840">
            <v>0</v>
          </cell>
        </row>
        <row r="19841">
          <cell r="A19841" t="str">
            <v>Printed Round Neck T-shirt</v>
          </cell>
          <cell r="B19841" t="str">
            <v>Huetrap</v>
          </cell>
          <cell r="C19841">
            <v>4.4000000000000004</v>
          </cell>
          <cell r="D19841">
            <v>184</v>
          </cell>
        </row>
        <row r="19842">
          <cell r="A19842" t="str">
            <v>Longstay Lipstick - Pink Tulip</v>
          </cell>
          <cell r="B19842" t="str">
            <v>Mamaearth</v>
          </cell>
          <cell r="C19842">
            <v>4.3</v>
          </cell>
          <cell r="D19842">
            <v>63</v>
          </cell>
        </row>
        <row r="19843">
          <cell r="A19843" t="str">
            <v>Tropical Print Knotted Top</v>
          </cell>
          <cell r="B19843" t="str">
            <v>AND</v>
          </cell>
          <cell r="C19843">
            <v>4.2</v>
          </cell>
          <cell r="D19843">
            <v>27</v>
          </cell>
        </row>
        <row r="19844">
          <cell r="A19844" t="str">
            <v>Printed Maxi Nightdress</v>
          </cell>
          <cell r="B19844" t="str">
            <v>ETC</v>
          </cell>
          <cell r="C19844">
            <v>4</v>
          </cell>
          <cell r="D19844">
            <v>28</v>
          </cell>
        </row>
        <row r="19845">
          <cell r="A19845" t="str">
            <v>Women Typography Printed T-shirt</v>
          </cell>
          <cell r="B19845" t="str">
            <v>Allen Solly Woman</v>
          </cell>
          <cell r="C19845">
            <v>0</v>
          </cell>
          <cell r="D19845">
            <v>0</v>
          </cell>
        </row>
        <row r="19846">
          <cell r="A19846" t="str">
            <v>Kiss Lip Lipstick Warm Pink 95</v>
          </cell>
          <cell r="B19846" t="str">
            <v>Fashion Colour</v>
          </cell>
          <cell r="C19846">
            <v>0</v>
          </cell>
          <cell r="D19846">
            <v>0</v>
          </cell>
        </row>
        <row r="19847">
          <cell r="A19847" t="str">
            <v>Bohemian A-Line Midi Dress</v>
          </cell>
          <cell r="B19847" t="str">
            <v>JC Collection</v>
          </cell>
          <cell r="C19847">
            <v>3.8</v>
          </cell>
          <cell r="D19847">
            <v>6</v>
          </cell>
        </row>
        <row r="19848">
          <cell r="A19848" t="str">
            <v>Women Brass Cubic Zirconia Rose Gold-Plated Kada Bracelet</v>
          </cell>
          <cell r="B19848" t="str">
            <v>AMI</v>
          </cell>
          <cell r="C19848">
            <v>4</v>
          </cell>
          <cell r="D19848">
            <v>210</v>
          </cell>
        </row>
        <row r="19849">
          <cell r="A19849" t="str">
            <v>Slim Fit Knitted Casual Shirt</v>
          </cell>
          <cell r="B19849" t="str">
            <v>ManQ CASUAL</v>
          </cell>
          <cell r="C19849">
            <v>4.0999999999999996</v>
          </cell>
          <cell r="D19849">
            <v>440</v>
          </cell>
        </row>
        <row r="19850">
          <cell r="A19850" t="str">
            <v>Striped Saree</v>
          </cell>
          <cell r="B19850" t="str">
            <v>Pothys</v>
          </cell>
          <cell r="C19850">
            <v>0</v>
          </cell>
          <cell r="D19850">
            <v>0</v>
          </cell>
        </row>
        <row r="19851">
          <cell r="A19851" t="str">
            <v>Floral Regular Top</v>
          </cell>
          <cell r="B19851" t="str">
            <v>Chemistry</v>
          </cell>
          <cell r="C19851">
            <v>4.4000000000000004</v>
          </cell>
          <cell r="D19851">
            <v>65</v>
          </cell>
        </row>
        <row r="19852">
          <cell r="A19852" t="str">
            <v>Men Slim Fit Trousers</v>
          </cell>
          <cell r="B19852" t="str">
            <v>INVICTUS</v>
          </cell>
          <cell r="C19852">
            <v>3.5</v>
          </cell>
          <cell r="D19852">
            <v>19</v>
          </cell>
        </row>
        <row r="19853">
          <cell r="A19853" t="str">
            <v>Floral Empire Dress</v>
          </cell>
          <cell r="B19853" t="str">
            <v>URBANIC</v>
          </cell>
          <cell r="C19853">
            <v>0</v>
          </cell>
          <cell r="D19853">
            <v>0</v>
          </cell>
        </row>
        <row r="19854">
          <cell r="A19854" t="str">
            <v>Women Kurta with Dhoti Pants With Dupatta</v>
          </cell>
          <cell r="B19854" t="str">
            <v>Mulmul By Arabella</v>
          </cell>
          <cell r="C19854">
            <v>0</v>
          </cell>
          <cell r="D19854">
            <v>0</v>
          </cell>
        </row>
        <row r="19855">
          <cell r="A19855" t="str">
            <v>Abstract Printed A-Line Dress</v>
          </cell>
          <cell r="B19855" t="str">
            <v>MANGO</v>
          </cell>
          <cell r="C19855">
            <v>0</v>
          </cell>
          <cell r="D19855">
            <v>0</v>
          </cell>
        </row>
        <row r="19856">
          <cell r="A19856" t="str">
            <v>Women Embellished Satchel</v>
          </cell>
          <cell r="B19856" t="str">
            <v>Allen Solly</v>
          </cell>
          <cell r="C19856">
            <v>4</v>
          </cell>
          <cell r="D19856">
            <v>10</v>
          </cell>
        </row>
        <row r="19857">
          <cell r="A19857" t="str">
            <v>Regular Printed Casual Shirt</v>
          </cell>
          <cell r="B19857" t="str">
            <v>Roadster</v>
          </cell>
          <cell r="C19857">
            <v>4.4000000000000004</v>
          </cell>
          <cell r="D19857">
            <v>307</v>
          </cell>
        </row>
        <row r="19858">
          <cell r="A19858" t="str">
            <v>Track Pants With Side Stripes</v>
          </cell>
          <cell r="B19858" t="str">
            <v>Harvard</v>
          </cell>
          <cell r="C19858">
            <v>4.0999999999999996</v>
          </cell>
          <cell r="D19858">
            <v>25</v>
          </cell>
        </row>
        <row r="19859">
          <cell r="A19859" t="str">
            <v>Men Sportstyle Logo Tee</v>
          </cell>
          <cell r="B19859" t="str">
            <v>UNDER ARMOUR</v>
          </cell>
          <cell r="C19859">
            <v>0</v>
          </cell>
          <cell r="D19859">
            <v>0</v>
          </cell>
        </row>
        <row r="19860">
          <cell r="A19860" t="str">
            <v>Men Pure Cotton Casual Shirt</v>
          </cell>
          <cell r="B19860" t="str">
            <v>Allen Solly Sport</v>
          </cell>
          <cell r="C19860">
            <v>0</v>
          </cell>
          <cell r="D19860">
            <v>0</v>
          </cell>
        </row>
        <row r="19861">
          <cell r="A19861" t="str">
            <v>Floral Printed Maxi Dress</v>
          </cell>
          <cell r="B19861" t="str">
            <v>Marks &amp; Spencer</v>
          </cell>
          <cell r="C19861">
            <v>4.8</v>
          </cell>
          <cell r="D19861">
            <v>6</v>
          </cell>
        </row>
        <row r="19862">
          <cell r="A19862" t="str">
            <v>Men Solid Relaxed-Fit Cotton Pyjama</v>
          </cell>
          <cell r="B19862" t="str">
            <v>Sanwara</v>
          </cell>
          <cell r="C19862">
            <v>4</v>
          </cell>
          <cell r="D19862">
            <v>110</v>
          </cell>
        </row>
        <row r="19863">
          <cell r="A19863" t="str">
            <v>Women Solid Track Pants</v>
          </cell>
          <cell r="B19863" t="str">
            <v>Harvard</v>
          </cell>
          <cell r="C19863">
            <v>4.0999999999999996</v>
          </cell>
          <cell r="D19863">
            <v>427</v>
          </cell>
        </row>
        <row r="19864">
          <cell r="A19864" t="str">
            <v>Colourblocked Laptop Backpack</v>
          </cell>
          <cell r="B19864" t="str">
            <v>Lino Perros</v>
          </cell>
          <cell r="C19864">
            <v>4.5999999999999996</v>
          </cell>
          <cell r="D19864">
            <v>145</v>
          </cell>
        </row>
        <row r="19865">
          <cell r="A19865" t="str">
            <v>Women T-shirt</v>
          </cell>
          <cell r="B19865" t="str">
            <v>Tokyo Talkies</v>
          </cell>
          <cell r="C19865">
            <v>4.5</v>
          </cell>
          <cell r="D19865">
            <v>144</v>
          </cell>
        </row>
        <row r="19866">
          <cell r="A19866" t="str">
            <v>Women Pack of 3 Solid Briefs</v>
          </cell>
          <cell r="B19866" t="str">
            <v>Roadster</v>
          </cell>
          <cell r="C19866">
            <v>4.0999999999999996</v>
          </cell>
          <cell r="D19866">
            <v>114</v>
          </cell>
        </row>
        <row r="19867">
          <cell r="A19867" t="str">
            <v>CL WDE TREND LS  Top</v>
          </cell>
          <cell r="B19867" t="str">
            <v>Reebok Classic</v>
          </cell>
          <cell r="C19867">
            <v>0</v>
          </cell>
          <cell r="D19867">
            <v>0</v>
          </cell>
        </row>
        <row r="19868">
          <cell r="A19868" t="str">
            <v>Women Printed A-Line Kurta</v>
          </cell>
          <cell r="B19868" t="str">
            <v>Global Desi</v>
          </cell>
          <cell r="C19868">
            <v>4</v>
          </cell>
          <cell r="D19868">
            <v>36</v>
          </cell>
        </row>
        <row r="19869">
          <cell r="A19869" t="str">
            <v>Women Fit and Flare Dress</v>
          </cell>
          <cell r="B19869" t="str">
            <v>Ginger by Lifestyle</v>
          </cell>
          <cell r="C19869">
            <v>0</v>
          </cell>
          <cell r="D19869">
            <v>0</v>
          </cell>
        </row>
        <row r="19870">
          <cell r="A19870" t="str">
            <v>Women Printed Kurta</v>
          </cell>
          <cell r="B19870" t="str">
            <v>Pannkh</v>
          </cell>
          <cell r="C19870">
            <v>0</v>
          </cell>
          <cell r="D19870">
            <v>0</v>
          </cell>
        </row>
        <row r="19871">
          <cell r="A19871" t="str">
            <v>Men Striped Polo Collar T-shirt</v>
          </cell>
          <cell r="B19871" t="str">
            <v>Louis Philippe</v>
          </cell>
          <cell r="C19871">
            <v>4.5999999999999996</v>
          </cell>
          <cell r="D19871">
            <v>11</v>
          </cell>
        </row>
        <row r="19872">
          <cell r="A19872" t="str">
            <v>Women Printed Shoulder Bag</v>
          </cell>
          <cell r="B19872" t="str">
            <v>Baggit</v>
          </cell>
          <cell r="C19872">
            <v>4.5999999999999996</v>
          </cell>
          <cell r="D19872">
            <v>23</v>
          </cell>
        </row>
        <row r="19873">
          <cell r="A19873" t="str">
            <v>Men Analogue and Digital Watch</v>
          </cell>
          <cell r="B19873" t="str">
            <v>Skmei</v>
          </cell>
          <cell r="C19873">
            <v>3.9</v>
          </cell>
          <cell r="D19873">
            <v>22</v>
          </cell>
        </row>
        <row r="19874">
          <cell r="A19874" t="str">
            <v>Women Colourblocked Sneakers</v>
          </cell>
          <cell r="B19874" t="str">
            <v>Bella Toes</v>
          </cell>
          <cell r="C19874">
            <v>4.4000000000000004</v>
          </cell>
          <cell r="D19874">
            <v>14</v>
          </cell>
        </row>
        <row r="19875">
          <cell r="A19875" t="str">
            <v>Mega Length Mascara-Very Black</v>
          </cell>
          <cell r="B19875" t="str">
            <v>Wet n Wild</v>
          </cell>
          <cell r="C19875">
            <v>4.3</v>
          </cell>
          <cell r="D19875">
            <v>378</v>
          </cell>
        </row>
        <row r="19876">
          <cell r="A19876" t="str">
            <v>Lightly Padded Bra</v>
          </cell>
          <cell r="B19876" t="str">
            <v>Rosaline by Zivame</v>
          </cell>
          <cell r="C19876">
            <v>0</v>
          </cell>
          <cell r="D19876">
            <v>0</v>
          </cell>
        </row>
        <row r="19877">
          <cell r="A19877" t="str">
            <v>Men Slim Fit Casual Shirt</v>
          </cell>
          <cell r="B19877" t="str">
            <v>HIGHLANDER</v>
          </cell>
          <cell r="C19877">
            <v>3.9</v>
          </cell>
          <cell r="D19877">
            <v>36</v>
          </cell>
        </row>
        <row r="19878">
          <cell r="A19878" t="str">
            <v>Animal Leather Structured Sling Bag</v>
          </cell>
          <cell r="B19878" t="str">
            <v>Hidesign</v>
          </cell>
          <cell r="C19878">
            <v>0</v>
          </cell>
          <cell r="D19878">
            <v>0</v>
          </cell>
        </row>
        <row r="19879">
          <cell r="A19879" t="str">
            <v>Crop Top</v>
          </cell>
          <cell r="B19879" t="str">
            <v>Miss Chase</v>
          </cell>
          <cell r="C19879">
            <v>4.3</v>
          </cell>
          <cell r="D19879">
            <v>671</v>
          </cell>
        </row>
        <row r="19880">
          <cell r="A19880" t="str">
            <v>Men Slim Fit Outdoor Cargo Shorts</v>
          </cell>
          <cell r="B19880" t="str">
            <v>SAPPER</v>
          </cell>
          <cell r="C19880">
            <v>0</v>
          </cell>
          <cell r="D19880">
            <v>0</v>
          </cell>
        </row>
        <row r="19881">
          <cell r="A19881" t="str">
            <v>Women T-shirt</v>
          </cell>
          <cell r="B19881" t="str">
            <v>Tokyo Talkies</v>
          </cell>
          <cell r="C19881">
            <v>4.5</v>
          </cell>
          <cell r="D19881">
            <v>144</v>
          </cell>
        </row>
        <row r="19882">
          <cell r="A19882" t="str">
            <v>Women Pack of 3 Solid Briefs</v>
          </cell>
          <cell r="B19882" t="str">
            <v>Roadster</v>
          </cell>
          <cell r="C19882">
            <v>4.0999999999999996</v>
          </cell>
          <cell r="D19882">
            <v>114</v>
          </cell>
        </row>
        <row r="19883">
          <cell r="A19883" t="str">
            <v>CL WDE TREND LS  Top</v>
          </cell>
          <cell r="B19883" t="str">
            <v>Reebok Classic</v>
          </cell>
          <cell r="C19883">
            <v>0</v>
          </cell>
          <cell r="D19883">
            <v>0</v>
          </cell>
        </row>
        <row r="19884">
          <cell r="A19884" t="str">
            <v>Women Printed A-Line Kurta</v>
          </cell>
          <cell r="B19884" t="str">
            <v>Global Desi</v>
          </cell>
          <cell r="C19884">
            <v>4</v>
          </cell>
          <cell r="D19884">
            <v>36</v>
          </cell>
        </row>
        <row r="19885">
          <cell r="A19885" t="str">
            <v>Women Fit and Flare Dress</v>
          </cell>
          <cell r="B19885" t="str">
            <v>Ginger by Lifestyle</v>
          </cell>
          <cell r="C19885">
            <v>0</v>
          </cell>
          <cell r="D19885">
            <v>0</v>
          </cell>
        </row>
        <row r="19886">
          <cell r="A19886" t="str">
            <v>Women Printed Kurta</v>
          </cell>
          <cell r="B19886" t="str">
            <v>Pannkh</v>
          </cell>
          <cell r="C19886">
            <v>0</v>
          </cell>
          <cell r="D19886">
            <v>0</v>
          </cell>
        </row>
        <row r="19887">
          <cell r="A19887" t="str">
            <v>Men Striped Polo Collar T-shirt</v>
          </cell>
          <cell r="B19887" t="str">
            <v>Louis Philippe</v>
          </cell>
          <cell r="C19887">
            <v>4.5999999999999996</v>
          </cell>
          <cell r="D19887">
            <v>11</v>
          </cell>
        </row>
        <row r="19888">
          <cell r="A19888" t="str">
            <v>Women Printed Shoulder Bag</v>
          </cell>
          <cell r="B19888" t="str">
            <v>Baggit</v>
          </cell>
          <cell r="C19888">
            <v>4.5999999999999996</v>
          </cell>
          <cell r="D19888">
            <v>23</v>
          </cell>
        </row>
        <row r="19889">
          <cell r="A19889" t="str">
            <v>Men Analogue and Digital Watch</v>
          </cell>
          <cell r="B19889" t="str">
            <v>Skmei</v>
          </cell>
          <cell r="C19889">
            <v>3.9</v>
          </cell>
          <cell r="D19889">
            <v>22</v>
          </cell>
        </row>
        <row r="19890">
          <cell r="A19890" t="str">
            <v>Women Colourblocked Sneakers</v>
          </cell>
          <cell r="B19890" t="str">
            <v>Bella Toes</v>
          </cell>
          <cell r="C19890">
            <v>4.4000000000000004</v>
          </cell>
          <cell r="D19890">
            <v>14</v>
          </cell>
        </row>
        <row r="19891">
          <cell r="A19891" t="str">
            <v>Mega Length Mascara-Very Black</v>
          </cell>
          <cell r="B19891" t="str">
            <v>Wet n Wild</v>
          </cell>
          <cell r="C19891">
            <v>4.3</v>
          </cell>
          <cell r="D19891">
            <v>378</v>
          </cell>
        </row>
        <row r="19892">
          <cell r="A19892" t="str">
            <v>Lightly Padded Bra</v>
          </cell>
          <cell r="B19892" t="str">
            <v>Rosaline by Zivame</v>
          </cell>
          <cell r="C19892">
            <v>0</v>
          </cell>
          <cell r="D19892">
            <v>0</v>
          </cell>
        </row>
        <row r="19893">
          <cell r="A19893" t="str">
            <v>Men Slim Fit Casual Shirt</v>
          </cell>
          <cell r="B19893" t="str">
            <v>HIGHLANDER</v>
          </cell>
          <cell r="C19893">
            <v>3.9</v>
          </cell>
          <cell r="D19893">
            <v>36</v>
          </cell>
        </row>
        <row r="19894">
          <cell r="A19894" t="str">
            <v>Animal Leather Structured Sling Bag</v>
          </cell>
          <cell r="B19894" t="str">
            <v>Hidesign</v>
          </cell>
          <cell r="C19894">
            <v>0</v>
          </cell>
          <cell r="D19894">
            <v>0</v>
          </cell>
        </row>
        <row r="19895">
          <cell r="A19895" t="str">
            <v>Crop Top</v>
          </cell>
          <cell r="B19895" t="str">
            <v>Miss Chase</v>
          </cell>
          <cell r="C19895">
            <v>4.3</v>
          </cell>
          <cell r="D19895">
            <v>671</v>
          </cell>
        </row>
        <row r="19896">
          <cell r="A19896" t="str">
            <v>Men Slim Fit Outdoor Cargo Shorts</v>
          </cell>
          <cell r="B19896" t="str">
            <v>SAPPER</v>
          </cell>
          <cell r="C19896">
            <v>0</v>
          </cell>
          <cell r="D19896">
            <v>0</v>
          </cell>
        </row>
        <row r="19897">
          <cell r="A19897" t="str">
            <v>Men Brand Name Print Sliders</v>
          </cell>
          <cell r="B19897" t="str">
            <v>Woodland</v>
          </cell>
          <cell r="C19897">
            <v>0</v>
          </cell>
          <cell r="D19897">
            <v>0</v>
          </cell>
        </row>
        <row r="19898">
          <cell r="A19898" t="str">
            <v>Women Embroidered Kurta with Trousers With Dupatta</v>
          </cell>
          <cell r="B19898" t="str">
            <v>Indo Era</v>
          </cell>
          <cell r="C19898">
            <v>4.4000000000000004</v>
          </cell>
          <cell r="D19898">
            <v>306</v>
          </cell>
        </row>
        <row r="19899">
          <cell r="A19899" t="str">
            <v>Women Printed Kurta</v>
          </cell>
          <cell r="B19899" t="str">
            <v>GERUA</v>
          </cell>
          <cell r="C19899">
            <v>4.8</v>
          </cell>
          <cell r="D19899">
            <v>5</v>
          </cell>
        </row>
        <row r="19900">
          <cell r="A19900" t="str">
            <v>Padded Jacket</v>
          </cell>
          <cell r="B19900" t="str">
            <v>Puma</v>
          </cell>
          <cell r="C19900">
            <v>0</v>
          </cell>
          <cell r="D19900">
            <v>0</v>
          </cell>
        </row>
        <row r="19901">
          <cell r="A19901" t="str">
            <v>Girls Striped A-Line Dress</v>
          </cell>
          <cell r="B19901" t="str">
            <v>StyleStone</v>
          </cell>
          <cell r="C19901">
            <v>4</v>
          </cell>
          <cell r="D19901">
            <v>429</v>
          </cell>
        </row>
        <row r="19902">
          <cell r="A19902" t="str">
            <v>Men Solid Shorts</v>
          </cell>
          <cell r="B19902" t="str">
            <v>Indian Terrain</v>
          </cell>
          <cell r="C19902">
            <v>0</v>
          </cell>
          <cell r="D19902">
            <v>0</v>
          </cell>
        </row>
        <row r="19903">
          <cell r="A19903" t="str">
            <v>EDGE Men Track Pants</v>
          </cell>
          <cell r="B19903" t="str">
            <v>HRX</v>
          </cell>
          <cell r="C19903">
            <v>4.4000000000000004</v>
          </cell>
          <cell r="D19903">
            <v>42</v>
          </cell>
        </row>
        <row r="19904">
          <cell r="A19904" t="str">
            <v>Slim Fit Casual Shirt</v>
          </cell>
          <cell r="B19904" t="str">
            <v>HERE&amp;NOW</v>
          </cell>
          <cell r="C19904">
            <v>2.2999999999999998</v>
          </cell>
          <cell r="D19904">
            <v>4</v>
          </cell>
        </row>
        <row r="19905">
          <cell r="A19905" t="str">
            <v>Women Printed Crepe Kurta</v>
          </cell>
          <cell r="B19905" t="str">
            <v>KALINI</v>
          </cell>
          <cell r="C19905">
            <v>3.3</v>
          </cell>
          <cell r="D19905">
            <v>6</v>
          </cell>
        </row>
        <row r="19906">
          <cell r="A19906" t="str">
            <v>Woven Design Banarasi Saree</v>
          </cell>
          <cell r="B19906" t="str">
            <v>Mitera</v>
          </cell>
          <cell r="C19906">
            <v>4.4000000000000004</v>
          </cell>
          <cell r="D19906">
            <v>889</v>
          </cell>
        </row>
        <row r="19907">
          <cell r="A19907" t="str">
            <v>Seamless Non-Wired Bandeau Bra</v>
          </cell>
          <cell r="B19907" t="str">
            <v>Lebami</v>
          </cell>
          <cell r="C19907">
            <v>4.3</v>
          </cell>
          <cell r="D19907">
            <v>11</v>
          </cell>
        </row>
        <row r="19908">
          <cell r="A19908" t="str">
            <v>Women Set of 2 Bracelets</v>
          </cell>
          <cell r="B19908" t="str">
            <v>MANGO</v>
          </cell>
          <cell r="C19908">
            <v>0</v>
          </cell>
          <cell r="D19908">
            <v>0</v>
          </cell>
        </row>
        <row r="19909">
          <cell r="A19909" t="str">
            <v>Kurta with Trousers &amp; Stole</v>
          </cell>
          <cell r="B19909" t="str">
            <v>Anouk</v>
          </cell>
          <cell r="C19909">
            <v>4.4000000000000004</v>
          </cell>
          <cell r="D19909">
            <v>18</v>
          </cell>
        </row>
        <row r="19910">
          <cell r="A19910" t="str">
            <v>Solid Cotton Shirt</v>
          </cell>
          <cell r="B19910" t="str">
            <v>Roadster</v>
          </cell>
          <cell r="C19910">
            <v>4.5</v>
          </cell>
          <cell r="D19910">
            <v>12</v>
          </cell>
        </row>
        <row r="19911">
          <cell r="A19911" t="str">
            <v>Women Slim Fit Low-Rise Jeans</v>
          </cell>
          <cell r="B19911" t="str">
            <v>ZALORA BASICS</v>
          </cell>
          <cell r="C19911">
            <v>0</v>
          </cell>
          <cell r="D19911">
            <v>0</v>
          </cell>
        </row>
        <row r="19912">
          <cell r="A19912" t="str">
            <v>Men Striped Polo Collar Slim Fit T-shirt</v>
          </cell>
          <cell r="B19912" t="str">
            <v>PORTBLAIR</v>
          </cell>
          <cell r="C19912">
            <v>0</v>
          </cell>
          <cell r="D19912">
            <v>0</v>
          </cell>
        </row>
        <row r="19913">
          <cell r="A19913" t="str">
            <v>Solid Classic Casual Shirt</v>
          </cell>
          <cell r="B19913" t="str">
            <v>AMERICAN EAGLE OUTFITTERS</v>
          </cell>
          <cell r="C19913">
            <v>0</v>
          </cell>
          <cell r="D19913">
            <v>0</v>
          </cell>
        </row>
        <row r="19914">
          <cell r="A19914" t="str">
            <v>Sanganeri Handblock Dress</v>
          </cell>
          <cell r="B19914" t="str">
            <v>Taavi</v>
          </cell>
          <cell r="C19914">
            <v>0</v>
          </cell>
          <cell r="D19914">
            <v>0</v>
          </cell>
        </row>
        <row r="19915">
          <cell r="A19915" t="str">
            <v>Women Printed Kurta with Palazzos With Dupatta</v>
          </cell>
          <cell r="B19915" t="str">
            <v>Indo Era</v>
          </cell>
          <cell r="C19915">
            <v>5</v>
          </cell>
          <cell r="D19915">
            <v>5</v>
          </cell>
        </row>
        <row r="19916">
          <cell r="A19916" t="str">
            <v>Men Slim Fit Cargos</v>
          </cell>
          <cell r="B19916" t="str">
            <v>Hubberholme</v>
          </cell>
          <cell r="C19916">
            <v>4</v>
          </cell>
          <cell r="D19916">
            <v>179</v>
          </cell>
        </row>
        <row r="19917">
          <cell r="A19917" t="str">
            <v>Women Floral Printed Kurta</v>
          </cell>
          <cell r="B19917" t="str">
            <v>Fabindia</v>
          </cell>
          <cell r="C19917">
            <v>0</v>
          </cell>
          <cell r="D19917">
            <v>0</v>
          </cell>
        </row>
        <row r="19918">
          <cell r="A19918" t="str">
            <v>Yoke Design Kurta with Palazzos &amp; Dupatta</v>
          </cell>
          <cell r="B19918" t="str">
            <v>Sangria</v>
          </cell>
          <cell r="C19918">
            <v>3.9</v>
          </cell>
          <cell r="D19918">
            <v>50</v>
          </cell>
        </row>
        <row r="19919">
          <cell r="A19919" t="str">
            <v>Men Typography Printed T-shirt</v>
          </cell>
          <cell r="B19919" t="str">
            <v>Tommy Hilfiger</v>
          </cell>
          <cell r="C19919">
            <v>4.8</v>
          </cell>
          <cell r="D19919">
            <v>11</v>
          </cell>
        </row>
        <row r="19920">
          <cell r="A19920" t="str">
            <v>Women Lightly Padded Bra</v>
          </cell>
          <cell r="B19920" t="str">
            <v>Puma</v>
          </cell>
          <cell r="C19920">
            <v>0</v>
          </cell>
          <cell r="D19920">
            <v>0</v>
          </cell>
        </row>
        <row r="19921">
          <cell r="A19921" t="str">
            <v>Plus Size Printed Top</v>
          </cell>
          <cell r="B19921" t="str">
            <v>Sztori</v>
          </cell>
          <cell r="C19921">
            <v>3.9</v>
          </cell>
          <cell r="D19921">
            <v>53</v>
          </cell>
        </row>
        <row r="19922">
          <cell r="A19922" t="str">
            <v>Women High-Top Flat Boots</v>
          </cell>
          <cell r="B19922" t="str">
            <v>Nautica</v>
          </cell>
          <cell r="C19922">
            <v>0</v>
          </cell>
          <cell r="D19922">
            <v>0</v>
          </cell>
        </row>
        <row r="19923">
          <cell r="A19923" t="str">
            <v>Colourblocked Polo Collar T-shirt</v>
          </cell>
          <cell r="B19923" t="str">
            <v>BULLMER</v>
          </cell>
          <cell r="C19923">
            <v>4.2</v>
          </cell>
          <cell r="D19923">
            <v>212</v>
          </cell>
        </row>
        <row r="19924">
          <cell r="A19924" t="str">
            <v>Dobby Weaved A-Line Midi Dress</v>
          </cell>
          <cell r="B19924" t="str">
            <v>Anouk</v>
          </cell>
          <cell r="C19924">
            <v>3.7</v>
          </cell>
          <cell r="D19924">
            <v>36</v>
          </cell>
        </row>
        <row r="19925">
          <cell r="A19925" t="str">
            <v>Men Slim Fit Casual Shirt</v>
          </cell>
          <cell r="B19925" t="str">
            <v>LOCOMOTIVE</v>
          </cell>
          <cell r="C19925">
            <v>4.2</v>
          </cell>
          <cell r="D19925">
            <v>526</v>
          </cell>
        </row>
        <row r="19926">
          <cell r="A19926" t="str">
            <v>Women Flared High-Rise Jeans</v>
          </cell>
          <cell r="B19926" t="str">
            <v>MONTREZ</v>
          </cell>
          <cell r="C19926">
            <v>0</v>
          </cell>
          <cell r="D19926">
            <v>0</v>
          </cell>
        </row>
        <row r="19927">
          <cell r="A19927" t="str">
            <v>Solid Bodycon Mini Dress</v>
          </cell>
          <cell r="B19927" t="str">
            <v>MANGO</v>
          </cell>
          <cell r="C19927">
            <v>0</v>
          </cell>
          <cell r="D19927">
            <v>0</v>
          </cell>
        </row>
        <row r="19928">
          <cell r="A19928" t="str">
            <v>Women Geometric Printed Kurta</v>
          </cell>
          <cell r="B19928" t="str">
            <v>Pankvi</v>
          </cell>
          <cell r="C19928">
            <v>0</v>
          </cell>
          <cell r="D19928">
            <v>0</v>
          </cell>
        </row>
        <row r="19929">
          <cell r="A19929" t="str">
            <v>Men Printed Sweatshirts</v>
          </cell>
          <cell r="B19929" t="str">
            <v>Nike</v>
          </cell>
          <cell r="C19929">
            <v>4.8</v>
          </cell>
          <cell r="D19929">
            <v>6</v>
          </cell>
        </row>
        <row r="19930">
          <cell r="A19930" t="str">
            <v>Cotton Slim Fit Casual Shirt</v>
          </cell>
          <cell r="B19930" t="str">
            <v>Blackberrys</v>
          </cell>
          <cell r="C19930">
            <v>4.5</v>
          </cell>
          <cell r="D19930">
            <v>6</v>
          </cell>
        </row>
        <row r="19931">
          <cell r="A19931" t="str">
            <v>Girls Regular Fit Denim Shorts</v>
          </cell>
          <cell r="B19931" t="str">
            <v>CUTECUMBER</v>
          </cell>
          <cell r="C19931">
            <v>4.8</v>
          </cell>
          <cell r="D19931">
            <v>25</v>
          </cell>
        </row>
        <row r="19932">
          <cell r="A19932" t="str">
            <v>Pure Cotton Polo T-shirt</v>
          </cell>
          <cell r="B19932" t="str">
            <v>Marks &amp; Spencer</v>
          </cell>
          <cell r="C19932">
            <v>0</v>
          </cell>
          <cell r="D19932">
            <v>0</v>
          </cell>
        </row>
        <row r="19933">
          <cell r="A19933" t="str">
            <v>Shimmer Effect Sheath Dress</v>
          </cell>
          <cell r="B19933" t="str">
            <v>HERE&amp;NOW</v>
          </cell>
          <cell r="C19933">
            <v>4.2</v>
          </cell>
          <cell r="D19933">
            <v>12</v>
          </cell>
        </row>
        <row r="19934">
          <cell r="A19934" t="str">
            <v>Slim Fit Formal Shirt</v>
          </cell>
          <cell r="B19934" t="str">
            <v>Louis Philippe</v>
          </cell>
          <cell r="C19934">
            <v>0</v>
          </cell>
          <cell r="D19934">
            <v>0</v>
          </cell>
        </row>
        <row r="19935">
          <cell r="A19935" t="str">
            <v>Men Colourblocked Thong Flip-Flops</v>
          </cell>
          <cell r="B19935" t="str">
            <v>Alberto Torresi</v>
          </cell>
          <cell r="C19935">
            <v>4.5</v>
          </cell>
          <cell r="D19935">
            <v>73</v>
          </cell>
        </row>
        <row r="19936">
          <cell r="A19936" t="str">
            <v>Men Colourblocked Polo Collar Applique T-shirt</v>
          </cell>
          <cell r="B19936" t="str">
            <v>FILA</v>
          </cell>
          <cell r="C19936">
            <v>0</v>
          </cell>
          <cell r="D19936">
            <v>0</v>
          </cell>
        </row>
        <row r="19937">
          <cell r="A19937" t="str">
            <v>Men Printed Shorts</v>
          </cell>
          <cell r="B19937" t="str">
            <v>Proline Active</v>
          </cell>
          <cell r="C19937">
            <v>4.5999999999999996</v>
          </cell>
          <cell r="D19937">
            <v>7</v>
          </cell>
        </row>
        <row r="19938">
          <cell r="A19938" t="str">
            <v>Boys Printed Applique T-shirt</v>
          </cell>
          <cell r="B19938" t="str">
            <v>max</v>
          </cell>
          <cell r="C19938">
            <v>4.7</v>
          </cell>
          <cell r="D19938">
            <v>17</v>
          </cell>
        </row>
        <row r="19939">
          <cell r="A19939" t="str">
            <v>Pure Cotton Denim Shirt</v>
          </cell>
          <cell r="B19939" t="str">
            <v>Roadster</v>
          </cell>
          <cell r="C19939">
            <v>4</v>
          </cell>
          <cell r="D19939">
            <v>122</v>
          </cell>
        </row>
        <row r="19940">
          <cell r="A19940" t="str">
            <v>Girls Printed Hooded Dress</v>
          </cell>
          <cell r="B19940" t="str">
            <v>YK</v>
          </cell>
          <cell r="C19940">
            <v>4</v>
          </cell>
          <cell r="D19940">
            <v>7</v>
          </cell>
        </row>
        <row r="19941">
          <cell r="A19941" t="str">
            <v>Women Striped Kurti with Trousers</v>
          </cell>
          <cell r="B19941" t="str">
            <v>Jansi</v>
          </cell>
          <cell r="C19941">
            <v>0</v>
          </cell>
          <cell r="D19941">
            <v>0</v>
          </cell>
        </row>
        <row r="19942">
          <cell r="A19942" t="str">
            <v>Embellished Mojaris</v>
          </cell>
          <cell r="B19942" t="str">
            <v>House of Pataudi</v>
          </cell>
          <cell r="C19942">
            <v>4.8</v>
          </cell>
          <cell r="D19942">
            <v>6</v>
          </cell>
        </row>
        <row r="19943">
          <cell r="A19943" t="str">
            <v>Men Slim Fit Semiformal Shirt</v>
          </cell>
          <cell r="B19943" t="str">
            <v>Indian Terrain</v>
          </cell>
          <cell r="C19943">
            <v>0</v>
          </cell>
          <cell r="D19943">
            <v>0</v>
          </cell>
        </row>
        <row r="19944">
          <cell r="A19944" t="str">
            <v>Women Checked Kurta</v>
          </cell>
          <cell r="B19944" t="str">
            <v>Soch</v>
          </cell>
          <cell r="C19944">
            <v>0</v>
          </cell>
          <cell r="D19944">
            <v>0</v>
          </cell>
        </row>
        <row r="19945">
          <cell r="A19945" t="str">
            <v>Printed Top</v>
          </cell>
          <cell r="B19945" t="str">
            <v>KASSUALLY</v>
          </cell>
          <cell r="C19945">
            <v>4.4000000000000004</v>
          </cell>
          <cell r="D19945">
            <v>146</v>
          </cell>
        </row>
        <row r="19946">
          <cell r="A19946" t="str">
            <v>Solid Midi Dress</v>
          </cell>
          <cell r="B19946" t="str">
            <v>URBANIC</v>
          </cell>
          <cell r="C19946">
            <v>2.8</v>
          </cell>
          <cell r="D19946">
            <v>18</v>
          </cell>
        </row>
        <row r="19947">
          <cell r="A19947" t="str">
            <v>Women Solid Shoulder Bag</v>
          </cell>
          <cell r="B19947" t="str">
            <v>Allen Solly</v>
          </cell>
          <cell r="C19947">
            <v>4.3</v>
          </cell>
          <cell r="D19947">
            <v>7</v>
          </cell>
        </row>
        <row r="19948">
          <cell r="A19948" t="str">
            <v>Women Quilted Shoulder Bag</v>
          </cell>
          <cell r="B19948" t="str">
            <v>Caprese</v>
          </cell>
          <cell r="C19948">
            <v>4.8</v>
          </cell>
          <cell r="D19948">
            <v>10</v>
          </cell>
        </row>
        <row r="19949">
          <cell r="A19949" t="str">
            <v>Men Solid Belt</v>
          </cell>
          <cell r="B19949" t="str">
            <v>HIGHLANDER</v>
          </cell>
          <cell r="C19949">
            <v>3.7</v>
          </cell>
          <cell r="D19949">
            <v>231</v>
          </cell>
        </row>
        <row r="19950">
          <cell r="A19950" t="str">
            <v>Men Pack of 3 Briefs</v>
          </cell>
          <cell r="B19950" t="str">
            <v>Roadster</v>
          </cell>
          <cell r="C19950">
            <v>2.8</v>
          </cell>
          <cell r="D19950">
            <v>5</v>
          </cell>
        </row>
        <row r="19951">
          <cell r="A19951" t="str">
            <v>Women Basic Jumpsuit</v>
          </cell>
          <cell r="B19951" t="str">
            <v>MANGO</v>
          </cell>
          <cell r="C19951">
            <v>0</v>
          </cell>
          <cell r="D19951">
            <v>0</v>
          </cell>
        </row>
        <row r="19952">
          <cell r="A19952" t="str">
            <v>Men Leather Millitary Boots</v>
          </cell>
          <cell r="B19952" t="str">
            <v>Eego Italy</v>
          </cell>
          <cell r="C19952">
            <v>4</v>
          </cell>
          <cell r="D19952">
            <v>43</v>
          </cell>
        </row>
        <row r="19953">
          <cell r="A19953" t="str">
            <v>Pure Cotton Camisole</v>
          </cell>
          <cell r="B19953" t="str">
            <v>max</v>
          </cell>
          <cell r="C19953">
            <v>0</v>
          </cell>
          <cell r="D19953">
            <v>0</v>
          </cell>
        </row>
        <row r="19954">
          <cell r="A19954" t="str">
            <v>Off-Shoulder Bardot Top</v>
          </cell>
          <cell r="B19954" t="str">
            <v>ONLY</v>
          </cell>
          <cell r="C19954">
            <v>3.8</v>
          </cell>
          <cell r="D19954">
            <v>9</v>
          </cell>
        </row>
        <row r="19955">
          <cell r="A19955" t="str">
            <v>Women Printed Kurta with Trousers</v>
          </cell>
          <cell r="B19955" t="str">
            <v>HERE&amp;NOW</v>
          </cell>
          <cell r="C19955">
            <v>4</v>
          </cell>
          <cell r="D19955">
            <v>24</v>
          </cell>
        </row>
        <row r="19956">
          <cell r="A19956" t="str">
            <v>Slim Fit Casual Shirt</v>
          </cell>
          <cell r="B19956" t="str">
            <v>HIGHLANDER</v>
          </cell>
          <cell r="C19956">
            <v>4.0999999999999996</v>
          </cell>
          <cell r="D19956">
            <v>70</v>
          </cell>
        </row>
        <row r="19957">
          <cell r="A19957" t="str">
            <v>Men Slim Fit Trousers</v>
          </cell>
          <cell r="B19957" t="str">
            <v>Louis Philippe</v>
          </cell>
          <cell r="C19957">
            <v>0</v>
          </cell>
          <cell r="D19957">
            <v>0</v>
          </cell>
        </row>
        <row r="19958">
          <cell r="A19958" t="str">
            <v>Women Thong Flip-Flops</v>
          </cell>
          <cell r="B19958" t="str">
            <v>Puma</v>
          </cell>
          <cell r="C19958">
            <v>3.2</v>
          </cell>
          <cell r="D19958">
            <v>5</v>
          </cell>
        </row>
        <row r="19959">
          <cell r="A19959" t="str">
            <v>Boys Printed T-shirt</v>
          </cell>
          <cell r="B19959" t="str">
            <v>U.S. Polo Assn. Kids</v>
          </cell>
          <cell r="C19959">
            <v>4.5</v>
          </cell>
          <cell r="D19959">
            <v>10</v>
          </cell>
        </row>
        <row r="19960">
          <cell r="A19960" t="str">
            <v>Printed Shoulder Bag</v>
          </cell>
          <cell r="B19960" t="str">
            <v>Anouk</v>
          </cell>
          <cell r="C19960">
            <v>4.5</v>
          </cell>
          <cell r="D19960">
            <v>28</v>
          </cell>
        </row>
        <row r="19961">
          <cell r="A19961" t="str">
            <v>Women Geometric Embroidered Kurta</v>
          </cell>
          <cell r="B19961" t="str">
            <v>V2 Value &amp; Variety</v>
          </cell>
          <cell r="C19961">
            <v>0</v>
          </cell>
          <cell r="D19961">
            <v>0</v>
          </cell>
        </row>
        <row r="19962">
          <cell r="A19962" t="str">
            <v>Slim Fit Casual Shirt</v>
          </cell>
          <cell r="B19962" t="str">
            <v>Flying Machine</v>
          </cell>
          <cell r="C19962">
            <v>3.5</v>
          </cell>
          <cell r="D19962">
            <v>13</v>
          </cell>
        </row>
        <row r="19963">
          <cell r="A19963" t="str">
            <v>Rose Face Massage Cream 500 g</v>
          </cell>
          <cell r="B19963" t="str">
            <v>NANDIKA BEAUTY</v>
          </cell>
          <cell r="C19963">
            <v>0</v>
          </cell>
          <cell r="D19963">
            <v>0</v>
          </cell>
        </row>
        <row r="19964">
          <cell r="A19964" t="str">
            <v>Men Lightweight Solid Loafers</v>
          </cell>
          <cell r="B19964" t="str">
            <v>Fentacia</v>
          </cell>
          <cell r="C19964">
            <v>4.2</v>
          </cell>
          <cell r="D19964">
            <v>41</v>
          </cell>
        </row>
        <row r="19965">
          <cell r="A19965" t="str">
            <v>Men Running Shoes</v>
          </cell>
          <cell r="B19965" t="str">
            <v>Campus</v>
          </cell>
          <cell r="C19965">
            <v>0</v>
          </cell>
          <cell r="D19965">
            <v>0</v>
          </cell>
        </row>
        <row r="19966">
          <cell r="A19966" t="str">
            <v>Men Slim Fit Jeans</v>
          </cell>
          <cell r="B19966" t="str">
            <v>Flying Machine</v>
          </cell>
          <cell r="C19966">
            <v>0</v>
          </cell>
          <cell r="D19966">
            <v>0</v>
          </cell>
        </row>
        <row r="19967">
          <cell r="A19967" t="str">
            <v>Women Cotton Kaftan Kurta</v>
          </cell>
          <cell r="B19967" t="str">
            <v>Indibelle</v>
          </cell>
          <cell r="C19967">
            <v>3.7</v>
          </cell>
          <cell r="D19967">
            <v>19</v>
          </cell>
        </row>
        <row r="19968">
          <cell r="A19968" t="str">
            <v>Infant Boy Cotton Clothing Set</v>
          </cell>
          <cell r="B19968" t="str">
            <v>Moms Love</v>
          </cell>
          <cell r="C19968">
            <v>0</v>
          </cell>
          <cell r="D19968">
            <v>0</v>
          </cell>
        </row>
        <row r="19969">
          <cell r="A19969" t="str">
            <v>Men Typography Printed Slim Fit T-shirt</v>
          </cell>
          <cell r="B19969" t="str">
            <v>HIGHLANDER</v>
          </cell>
          <cell r="C19969">
            <v>4.5999999999999996</v>
          </cell>
          <cell r="D19969">
            <v>11</v>
          </cell>
        </row>
        <row r="19970">
          <cell r="A19970" t="str">
            <v>Flared Midi Skirt</v>
          </cell>
          <cell r="B19970" t="str">
            <v>Uptownie Lite</v>
          </cell>
          <cell r="C19970">
            <v>4.2</v>
          </cell>
          <cell r="D19970">
            <v>232</v>
          </cell>
        </row>
        <row r="19971">
          <cell r="A19971" t="str">
            <v>Metal Handcrafted Necklace</v>
          </cell>
          <cell r="B19971" t="str">
            <v>Rubans</v>
          </cell>
          <cell r="C19971">
            <v>4.3</v>
          </cell>
          <cell r="D19971">
            <v>554</v>
          </cell>
        </row>
        <row r="19972">
          <cell r="A19972" t="str">
            <v>Men Tapered Fit Jeans</v>
          </cell>
          <cell r="B19972" t="str">
            <v>Roadster</v>
          </cell>
          <cell r="C19972">
            <v>4</v>
          </cell>
          <cell r="D19972">
            <v>410</v>
          </cell>
        </row>
        <row r="19973">
          <cell r="A19973" t="str">
            <v>Men Textured Leather Loafers</v>
          </cell>
          <cell r="B19973" t="str">
            <v>Van Heusen</v>
          </cell>
          <cell r="C19973">
            <v>0</v>
          </cell>
          <cell r="D19973">
            <v>0</v>
          </cell>
        </row>
        <row r="19974">
          <cell r="A19974" t="str">
            <v>Embellished Block Sandals</v>
          </cell>
          <cell r="B19974" t="str">
            <v>Picktoes</v>
          </cell>
          <cell r="C19974">
            <v>4.0999999999999996</v>
          </cell>
          <cell r="D19974">
            <v>36</v>
          </cell>
        </row>
        <row r="19975">
          <cell r="A19975" t="str">
            <v>Men Metaflash Running Shoes</v>
          </cell>
          <cell r="B19975" t="str">
            <v>HRX by Hrithik Roshan</v>
          </cell>
          <cell r="C19975">
            <v>4.4000000000000004</v>
          </cell>
          <cell r="D19975">
            <v>323</v>
          </cell>
        </row>
        <row r="19976">
          <cell r="A19976" t="str">
            <v>Men Running Shoes</v>
          </cell>
          <cell r="B19976" t="str">
            <v>Sparx</v>
          </cell>
          <cell r="C19976">
            <v>4</v>
          </cell>
          <cell r="D19976">
            <v>6</v>
          </cell>
        </row>
        <row r="19977">
          <cell r="A19977" t="str">
            <v>Men Training or Gym Shoes</v>
          </cell>
          <cell r="B19977" t="str">
            <v>Yuuki</v>
          </cell>
          <cell r="C19977">
            <v>4.5</v>
          </cell>
          <cell r="D19977">
            <v>2</v>
          </cell>
        </row>
        <row r="19978">
          <cell r="A19978" t="str">
            <v>Men Solid Shorts</v>
          </cell>
          <cell r="B19978" t="str">
            <v>Van Heusen Flex</v>
          </cell>
          <cell r="C19978">
            <v>0</v>
          </cell>
          <cell r="D19978">
            <v>0</v>
          </cell>
        </row>
        <row r="19979">
          <cell r="A19979" t="str">
            <v>Textured Sling Bag</v>
          </cell>
          <cell r="B19979" t="str">
            <v>Lavie</v>
          </cell>
          <cell r="C19979">
            <v>4.4000000000000004</v>
          </cell>
          <cell r="D19979">
            <v>33</v>
          </cell>
        </row>
        <row r="19980">
          <cell r="A19980" t="str">
            <v>Women Analogue Watch</v>
          </cell>
          <cell r="B19980" t="str">
            <v>TRYST</v>
          </cell>
          <cell r="C19980">
            <v>4.5</v>
          </cell>
          <cell r="D19980">
            <v>173</v>
          </cell>
        </row>
        <row r="19981">
          <cell r="A19981" t="str">
            <v>Men Sherwani Set</v>
          </cell>
          <cell r="B19981" t="str">
            <v>Manyavar</v>
          </cell>
          <cell r="C19981">
            <v>0</v>
          </cell>
          <cell r="D19981">
            <v>0</v>
          </cell>
        </row>
        <row r="19982">
          <cell r="A19982" t="str">
            <v>120 TC Queen 2 Pillow Covers</v>
          </cell>
          <cell r="B19982" t="str">
            <v>BOMBAY DYEING</v>
          </cell>
          <cell r="C19982">
            <v>0</v>
          </cell>
          <cell r="D19982">
            <v>0</v>
          </cell>
        </row>
        <row r="19983">
          <cell r="A19983" t="str">
            <v>Women Room Slippers</v>
          </cell>
          <cell r="B19983" t="str">
            <v>Try Me</v>
          </cell>
          <cell r="C19983">
            <v>0</v>
          </cell>
          <cell r="D19983">
            <v>0</v>
          </cell>
        </row>
        <row r="19984">
          <cell r="A19984" t="str">
            <v>Non Padded Non-Wired Bra</v>
          </cell>
          <cell r="B19984" t="str">
            <v>HRX by Hrithik Roshan</v>
          </cell>
          <cell r="C19984">
            <v>0</v>
          </cell>
          <cell r="D19984">
            <v>0</v>
          </cell>
        </row>
        <row r="19985">
          <cell r="A19985" t="str">
            <v>Men Perforations Sneakers</v>
          </cell>
          <cell r="B19985" t="str">
            <v>Regal</v>
          </cell>
          <cell r="C19985">
            <v>0</v>
          </cell>
          <cell r="D19985">
            <v>0</v>
          </cell>
        </row>
        <row r="19986">
          <cell r="A19986" t="str">
            <v>Men Pleated Chinos Trousers</v>
          </cell>
          <cell r="B19986" t="str">
            <v>MANGO MAN</v>
          </cell>
          <cell r="C19986">
            <v>0</v>
          </cell>
          <cell r="D19986">
            <v>0</v>
          </cell>
        </row>
        <row r="19987">
          <cell r="A19987" t="str">
            <v>Solid Crop Top</v>
          </cell>
          <cell r="B19987" t="str">
            <v>Vero Moda</v>
          </cell>
          <cell r="C19987">
            <v>0</v>
          </cell>
          <cell r="D19987">
            <v>0</v>
          </cell>
        </row>
        <row r="19988">
          <cell r="A19988" t="str">
            <v>Striped Shoulder Bag</v>
          </cell>
          <cell r="B19988" t="str">
            <v>Caprese</v>
          </cell>
          <cell r="C19988">
            <v>3.9</v>
          </cell>
          <cell r="D19988">
            <v>91</v>
          </cell>
        </row>
        <row r="19989">
          <cell r="A19989" t="str">
            <v>Men Henley Neck T-shirt</v>
          </cell>
          <cell r="B19989" t="str">
            <v>United Colors of Benetton</v>
          </cell>
          <cell r="C19989">
            <v>0</v>
          </cell>
          <cell r="D19989">
            <v>0</v>
          </cell>
        </row>
        <row r="19990">
          <cell r="A19990" t="str">
            <v>Men Basketball Tracksuits</v>
          </cell>
          <cell r="B19990" t="str">
            <v>HRX by Hrithik Roshan</v>
          </cell>
          <cell r="C19990">
            <v>0</v>
          </cell>
          <cell r="D19990">
            <v>0</v>
          </cell>
        </row>
        <row r="19991">
          <cell r="A19991" t="str">
            <v>Women Ethnic Motifs Kurta</v>
          </cell>
          <cell r="B19991" t="str">
            <v>Soch</v>
          </cell>
          <cell r="C19991">
            <v>0</v>
          </cell>
          <cell r="D19991">
            <v>0</v>
          </cell>
        </row>
        <row r="19992">
          <cell r="A19992" t="str">
            <v>Men THRMA PANT TAPER Training</v>
          </cell>
          <cell r="B19992" t="str">
            <v>Nike</v>
          </cell>
          <cell r="C19992">
            <v>4.2</v>
          </cell>
          <cell r="D19992">
            <v>227</v>
          </cell>
        </row>
        <row r="19993">
          <cell r="A19993" t="str">
            <v>Men Slim Fit Cargos</v>
          </cell>
          <cell r="B19993" t="str">
            <v>Louis Philippe Jeans</v>
          </cell>
          <cell r="C19993">
            <v>4.4000000000000004</v>
          </cell>
          <cell r="D19993">
            <v>29</v>
          </cell>
        </row>
        <row r="19994">
          <cell r="A19994" t="str">
            <v>Men Running Shoes</v>
          </cell>
          <cell r="B19994" t="str">
            <v>Campus</v>
          </cell>
          <cell r="C19994">
            <v>0</v>
          </cell>
          <cell r="D19994">
            <v>0</v>
          </cell>
        </row>
        <row r="19995">
          <cell r="A19995" t="str">
            <v>Women Open Toe Flats</v>
          </cell>
          <cell r="B19995" t="str">
            <v>Shoetopia</v>
          </cell>
          <cell r="C19995">
            <v>4.5999999999999996</v>
          </cell>
          <cell r="D19995">
            <v>9</v>
          </cell>
        </row>
        <row r="19996">
          <cell r="A19996" t="str">
            <v>Men Dial Watch</v>
          </cell>
          <cell r="B19996" t="str">
            <v>DIESEL</v>
          </cell>
          <cell r="C19996">
            <v>3.7</v>
          </cell>
          <cell r="D19996">
            <v>7</v>
          </cell>
        </row>
        <row r="19997">
          <cell r="A19997" t="str">
            <v>Printed Round Neck T-shirt</v>
          </cell>
          <cell r="B19997" t="str">
            <v>Roadster</v>
          </cell>
          <cell r="C19997">
            <v>4.2</v>
          </cell>
          <cell r="D19997">
            <v>144</v>
          </cell>
        </row>
        <row r="19998">
          <cell r="A19998" t="str">
            <v>Men Checked 4-Piece Suits</v>
          </cell>
          <cell r="B19998" t="str">
            <v>Blackberrys</v>
          </cell>
          <cell r="C19998">
            <v>0</v>
          </cell>
          <cell r="D19998">
            <v>0</v>
          </cell>
        </row>
        <row r="19999">
          <cell r="A19999" t="str">
            <v>Slim Fit Printed Casual Shirt</v>
          </cell>
          <cell r="B19999" t="str">
            <v>WROGN</v>
          </cell>
          <cell r="C19999">
            <v>4.0999999999999996</v>
          </cell>
          <cell r="D19999">
            <v>978</v>
          </cell>
        </row>
        <row r="20000">
          <cell r="A20000" t="str">
            <v>Women High Top Snow Boots</v>
          </cell>
          <cell r="B20000" t="str">
            <v>Quechua By Decathlon</v>
          </cell>
          <cell r="C20000">
            <v>4.7</v>
          </cell>
          <cell r="D20000">
            <v>482</v>
          </cell>
        </row>
        <row r="20001">
          <cell r="A20001" t="str">
            <v>Live200 Bluetooth Earphones</v>
          </cell>
          <cell r="B20001" t="str">
            <v>JBL</v>
          </cell>
          <cell r="C20001">
            <v>3.8</v>
          </cell>
          <cell r="D20001">
            <v>1300</v>
          </cell>
        </row>
        <row r="20002">
          <cell r="A20002" t="str">
            <v>Checked Midi Tie-Up Neck Dress</v>
          </cell>
          <cell r="B20002" t="str">
            <v>URBANIC</v>
          </cell>
          <cell r="C20002">
            <v>0</v>
          </cell>
          <cell r="D20002">
            <v>0</v>
          </cell>
        </row>
        <row r="20003">
          <cell r="A20003" t="str">
            <v>Solid Top</v>
          </cell>
          <cell r="B20003" t="str">
            <v>Tokyo Talkies</v>
          </cell>
          <cell r="C20003">
            <v>4.5</v>
          </cell>
          <cell r="D20003">
            <v>13</v>
          </cell>
        </row>
        <row r="20004">
          <cell r="A20004" t="str">
            <v>Women Boyfriend Fit  Fit Jeans</v>
          </cell>
          <cell r="B20004" t="str">
            <v>Roadster</v>
          </cell>
          <cell r="C20004">
            <v>3.2</v>
          </cell>
          <cell r="D20004">
            <v>11</v>
          </cell>
        </row>
        <row r="20005">
          <cell r="A20005" t="str">
            <v>Solid Block Heels</v>
          </cell>
          <cell r="B20005" t="str">
            <v>H3F</v>
          </cell>
          <cell r="C20005">
            <v>0</v>
          </cell>
          <cell r="D20005">
            <v>0</v>
          </cell>
        </row>
        <row r="20006">
          <cell r="A20006" t="str">
            <v>Women Skinny Fit High-Rise Jeans</v>
          </cell>
          <cell r="B20006" t="str">
            <v>MANGO</v>
          </cell>
          <cell r="C20006">
            <v>4.4000000000000004</v>
          </cell>
          <cell r="D20006">
            <v>86</v>
          </cell>
        </row>
        <row r="20007">
          <cell r="A20007" t="str">
            <v>Printed Basic Jumpsuit</v>
          </cell>
          <cell r="B20007" t="str">
            <v>MANGO</v>
          </cell>
          <cell r="C20007">
            <v>4.5999999999999996</v>
          </cell>
          <cell r="D20007">
            <v>11</v>
          </cell>
        </row>
        <row r="20008">
          <cell r="A20008" t="str">
            <v>Girls Denim Shorts</v>
          </cell>
          <cell r="B20008" t="str">
            <v>United Colors of Benetton</v>
          </cell>
          <cell r="C20008">
            <v>0</v>
          </cell>
          <cell r="D20008">
            <v>0</v>
          </cell>
        </row>
        <row r="20009">
          <cell r="A20009" t="str">
            <v>Made To Measure Gown &amp; Jacket</v>
          </cell>
          <cell r="B20009" t="str">
            <v>Chhabra 555</v>
          </cell>
          <cell r="C20009">
            <v>3.8</v>
          </cell>
          <cell r="D20009">
            <v>22</v>
          </cell>
        </row>
        <row r="20010">
          <cell r="A20010" t="str">
            <v>Men Slim Fit Formal Trousers</v>
          </cell>
          <cell r="B20010" t="str">
            <v>Louis Philippe</v>
          </cell>
          <cell r="C20010">
            <v>3.8</v>
          </cell>
          <cell r="D20010">
            <v>12</v>
          </cell>
        </row>
        <row r="20011">
          <cell r="A20011" t="str">
            <v>Men Cropped Jeans</v>
          </cell>
          <cell r="B20011" t="str">
            <v>Colt</v>
          </cell>
          <cell r="C20011">
            <v>0</v>
          </cell>
          <cell r="D20011">
            <v>0</v>
          </cell>
        </row>
        <row r="20012">
          <cell r="A20012" t="str">
            <v>All Day Comfort Bra</v>
          </cell>
          <cell r="B20012" t="str">
            <v>Zivame</v>
          </cell>
          <cell r="C20012">
            <v>3.9</v>
          </cell>
          <cell r="D20012">
            <v>22</v>
          </cell>
        </row>
        <row r="20013">
          <cell r="A20013" t="str">
            <v>Slim Fit Casual Shirt</v>
          </cell>
          <cell r="B20013" t="str">
            <v>Allen Solly Sport</v>
          </cell>
          <cell r="C20013">
            <v>0</v>
          </cell>
          <cell r="D20013">
            <v>0</v>
          </cell>
        </row>
        <row r="20014">
          <cell r="A20014" t="str">
            <v>Women Running Shoes</v>
          </cell>
          <cell r="B20014" t="str">
            <v>Duke</v>
          </cell>
          <cell r="C20014">
            <v>0</v>
          </cell>
          <cell r="D20014">
            <v>0</v>
          </cell>
        </row>
        <row r="20015">
          <cell r="A20015" t="str">
            <v>Ethnic Motifs A-Line Midi Keyhole Neck Dress</v>
          </cell>
          <cell r="B20015" t="str">
            <v>W</v>
          </cell>
          <cell r="C20015">
            <v>0</v>
          </cell>
          <cell r="D20015">
            <v>0</v>
          </cell>
        </row>
        <row r="20016">
          <cell r="A20016" t="str">
            <v>Sheath Dress</v>
          </cell>
          <cell r="B20016" t="str">
            <v>BoStreet</v>
          </cell>
          <cell r="C20016">
            <v>0</v>
          </cell>
          <cell r="D20016">
            <v>0</v>
          </cell>
        </row>
        <row r="20017">
          <cell r="A20017" t="str">
            <v>Men Woven Design Sherwani</v>
          </cell>
          <cell r="B20017" t="str">
            <v>KISAH</v>
          </cell>
          <cell r="C20017">
            <v>0</v>
          </cell>
          <cell r="D20017">
            <v>0</v>
          </cell>
        </row>
        <row r="20018">
          <cell r="A20018" t="str">
            <v>Men Training or Gym Shoes</v>
          </cell>
          <cell r="B20018" t="str">
            <v>Yuuki</v>
          </cell>
          <cell r="C20018">
            <v>0</v>
          </cell>
          <cell r="D20018">
            <v>0</v>
          </cell>
        </row>
        <row r="20019">
          <cell r="A20019" t="str">
            <v>Women High-Rise Jeans</v>
          </cell>
          <cell r="B20019" t="str">
            <v>ZALORA BASICS</v>
          </cell>
          <cell r="C20019">
            <v>0</v>
          </cell>
          <cell r="D20019">
            <v>0</v>
          </cell>
        </row>
        <row r="20020">
          <cell r="A20020" t="str">
            <v>Women Blue Casual Joggers</v>
          </cell>
          <cell r="B20020" t="str">
            <v>HERE&amp;NOW</v>
          </cell>
          <cell r="C20020">
            <v>4.0999999999999996</v>
          </cell>
          <cell r="D20020">
            <v>8</v>
          </cell>
        </row>
        <row r="20021">
          <cell r="A20021" t="str">
            <v>Girls Printed Woven Joggers</v>
          </cell>
          <cell r="B20021" t="str">
            <v>H&amp;M</v>
          </cell>
          <cell r="C20021">
            <v>0</v>
          </cell>
          <cell r="D20021">
            <v>0</v>
          </cell>
        </row>
        <row r="20022">
          <cell r="A20022" t="str">
            <v>Women Chanderi Silk Kurta</v>
          </cell>
          <cell r="B20022" t="str">
            <v>EXTRA LOVE BY LIBAS</v>
          </cell>
          <cell r="C20022">
            <v>5</v>
          </cell>
          <cell r="D20022">
            <v>7</v>
          </cell>
        </row>
        <row r="20023">
          <cell r="A20023" t="str">
            <v>Men Captain America Applique T-shirt</v>
          </cell>
          <cell r="B20023" t="str">
            <v>VEIRDO</v>
          </cell>
          <cell r="C20023">
            <v>4.5</v>
          </cell>
          <cell r="D20023">
            <v>4</v>
          </cell>
        </row>
        <row r="20024">
          <cell r="A20024" t="str">
            <v>Non Padded Everyday Bra</v>
          </cell>
          <cell r="B20024" t="str">
            <v>Van Heusen</v>
          </cell>
          <cell r="C20024">
            <v>4.4000000000000004</v>
          </cell>
          <cell r="D20024">
            <v>160</v>
          </cell>
        </row>
        <row r="20025">
          <cell r="A20025" t="str">
            <v>Women Typography Printed T-shirt</v>
          </cell>
          <cell r="B20025" t="str">
            <v>Roadster</v>
          </cell>
          <cell r="C20025">
            <v>4.5999999999999996</v>
          </cell>
          <cell r="D20025">
            <v>5</v>
          </cell>
        </row>
        <row r="20026">
          <cell r="A20026" t="str">
            <v>Men Printed Trunk</v>
          </cell>
          <cell r="B20026" t="str">
            <v>Jack &amp; Jones</v>
          </cell>
          <cell r="C20026">
            <v>0</v>
          </cell>
          <cell r="D20026">
            <v>0</v>
          </cell>
        </row>
        <row r="20027">
          <cell r="A20027" t="str">
            <v>Regular Printed Casual Shirt</v>
          </cell>
          <cell r="B20027" t="str">
            <v>Roadster</v>
          </cell>
          <cell r="C20027">
            <v>4.3</v>
          </cell>
          <cell r="D20027">
            <v>116</v>
          </cell>
        </row>
        <row r="20028">
          <cell r="A20028" t="str">
            <v>Men Scanton Slim Fit Jeans</v>
          </cell>
          <cell r="B20028" t="str">
            <v>Tommy Hilfiger</v>
          </cell>
          <cell r="C20028">
            <v>3.8</v>
          </cell>
          <cell r="D20028">
            <v>14</v>
          </cell>
        </row>
        <row r="20029">
          <cell r="A20029" t="str">
            <v>Men Printed Trunk</v>
          </cell>
          <cell r="B20029" t="str">
            <v>Jack &amp; Jones</v>
          </cell>
          <cell r="C20029">
            <v>0</v>
          </cell>
          <cell r="D20029">
            <v>0</v>
          </cell>
        </row>
        <row r="20030">
          <cell r="A20030" t="str">
            <v>Regular Printed Casual Shirt</v>
          </cell>
          <cell r="B20030" t="str">
            <v>Roadster</v>
          </cell>
          <cell r="C20030">
            <v>4.3</v>
          </cell>
          <cell r="D20030">
            <v>116</v>
          </cell>
        </row>
        <row r="20031">
          <cell r="A20031" t="str">
            <v>Men Scanton Slim Fit Jeans</v>
          </cell>
          <cell r="B20031" t="str">
            <v>Tommy Hilfiger</v>
          </cell>
          <cell r="C20031">
            <v>3.8</v>
          </cell>
          <cell r="D20031">
            <v>14</v>
          </cell>
        </row>
        <row r="20032">
          <cell r="A20032" t="str">
            <v>Men Textured Leather Formal Oxfords</v>
          </cell>
          <cell r="B20032" t="str">
            <v>Khadims</v>
          </cell>
          <cell r="C20032">
            <v>4.4000000000000004</v>
          </cell>
          <cell r="D20032">
            <v>8</v>
          </cell>
        </row>
        <row r="20033">
          <cell r="A20033" t="str">
            <v>Print Tie-Up Neck Shirt Style Top</v>
          </cell>
          <cell r="B20033" t="str">
            <v>Van Heusen Woman</v>
          </cell>
          <cell r="C20033">
            <v>0</v>
          </cell>
          <cell r="D20033">
            <v>0</v>
          </cell>
        </row>
        <row r="20034">
          <cell r="A20034" t="str">
            <v>Women Printed Two Fold Wallet</v>
          </cell>
          <cell r="B20034" t="str">
            <v>Baggit</v>
          </cell>
          <cell r="C20034">
            <v>4.7</v>
          </cell>
          <cell r="D20034">
            <v>13</v>
          </cell>
        </row>
        <row r="20035">
          <cell r="A20035" t="str">
            <v>Men Chinos Trousers</v>
          </cell>
          <cell r="B20035" t="str">
            <v>John Pride</v>
          </cell>
          <cell r="C20035">
            <v>0</v>
          </cell>
          <cell r="D20035">
            <v>0</v>
          </cell>
        </row>
        <row r="20036">
          <cell r="A20036" t="str">
            <v>Floral Maxi Dress</v>
          </cell>
          <cell r="B20036" t="str">
            <v>Marks &amp; Spencer</v>
          </cell>
          <cell r="C20036">
            <v>0</v>
          </cell>
          <cell r="D20036">
            <v>0</v>
          </cell>
        </row>
        <row r="20037">
          <cell r="A20037" t="str">
            <v>Checked Cinched Waist Jumpsuit</v>
          </cell>
          <cell r="B20037" t="str">
            <v>DressBerry</v>
          </cell>
          <cell r="C20037">
            <v>4.3</v>
          </cell>
          <cell r="D20037">
            <v>24</v>
          </cell>
        </row>
        <row r="20038">
          <cell r="A20038" t="str">
            <v>Women Straight Fit Trousers</v>
          </cell>
          <cell r="B20038" t="str">
            <v>Global Desi</v>
          </cell>
          <cell r="C20038">
            <v>0</v>
          </cell>
          <cell r="D20038">
            <v>0</v>
          </cell>
        </row>
        <row r="20039">
          <cell r="A20039" t="str">
            <v>Men Skinny Fit Low-Rise Jeans</v>
          </cell>
          <cell r="B20039" t="str">
            <v>Flying Machine</v>
          </cell>
          <cell r="C20039">
            <v>0</v>
          </cell>
          <cell r="D20039">
            <v>0</v>
          </cell>
        </row>
        <row r="20040">
          <cell r="A20040" t="str">
            <v>Men Slim Fit Casual Jeans</v>
          </cell>
          <cell r="B20040" t="str">
            <v>WROGN</v>
          </cell>
          <cell r="C20040">
            <v>3.8</v>
          </cell>
          <cell r="D20040">
            <v>18</v>
          </cell>
        </row>
        <row r="20041">
          <cell r="A20041" t="str">
            <v>Regular Fit Formal Shirt</v>
          </cell>
          <cell r="B20041" t="str">
            <v>ZOLA</v>
          </cell>
          <cell r="C20041">
            <v>0</v>
          </cell>
          <cell r="D20041">
            <v>0</v>
          </cell>
        </row>
        <row r="20042">
          <cell r="A20042" t="str">
            <v>Men pack Of 2 Lounge Tshirt</v>
          </cell>
          <cell r="B20042" t="str">
            <v>U.S. Polo Assn.</v>
          </cell>
          <cell r="C20042">
            <v>4.7</v>
          </cell>
          <cell r="D20042">
            <v>69</v>
          </cell>
        </row>
        <row r="20043">
          <cell r="A20043" t="str">
            <v>Slim Fit Cotton Casual Shirt</v>
          </cell>
          <cell r="B20043" t="str">
            <v>Raymond</v>
          </cell>
          <cell r="C20043">
            <v>3.5</v>
          </cell>
          <cell r="D20043">
            <v>11</v>
          </cell>
        </row>
        <row r="20044">
          <cell r="A20044" t="str">
            <v>Solid Stainless Steel Pressure Cooker</v>
          </cell>
          <cell r="B20044" t="str">
            <v>Wonderchef</v>
          </cell>
          <cell r="C20044">
            <v>5</v>
          </cell>
          <cell r="D20044">
            <v>3</v>
          </cell>
        </row>
        <row r="20045">
          <cell r="A20045" t="str">
            <v>Classic Floral Formal Shirt</v>
          </cell>
          <cell r="B20045" t="str">
            <v>Louis Philippe</v>
          </cell>
          <cell r="C20045">
            <v>0</v>
          </cell>
          <cell r="D20045">
            <v>0</v>
          </cell>
        </row>
        <row r="20046">
          <cell r="A20046" t="str">
            <v>Maternity Striped Midi Dress</v>
          </cell>
          <cell r="B20046" t="str">
            <v>MomToBe</v>
          </cell>
          <cell r="C20046">
            <v>4.0999999999999996</v>
          </cell>
          <cell r="D20046">
            <v>13</v>
          </cell>
        </row>
        <row r="20047">
          <cell r="A20047" t="str">
            <v>Men Pure Cotton Solid Joggers</v>
          </cell>
          <cell r="B20047" t="str">
            <v>Van Heusen Sport</v>
          </cell>
          <cell r="C20047">
            <v>4.2</v>
          </cell>
          <cell r="D20047">
            <v>6</v>
          </cell>
        </row>
        <row r="20048">
          <cell r="A20048" t="str">
            <v>Structured Sling Bag</v>
          </cell>
          <cell r="B20048" t="str">
            <v>Allen Solly</v>
          </cell>
          <cell r="C20048">
            <v>0</v>
          </cell>
          <cell r="D20048">
            <v>0</v>
          </cell>
        </row>
        <row r="20049">
          <cell r="A20049" t="str">
            <v>Bodycon Dress</v>
          </cell>
          <cell r="B20049" t="str">
            <v>BoStreet</v>
          </cell>
          <cell r="C20049">
            <v>0</v>
          </cell>
          <cell r="D20049">
            <v>0</v>
          </cell>
        </row>
        <row r="20050">
          <cell r="A20050" t="str">
            <v>Women Solid Bath Robe</v>
          </cell>
          <cell r="B20050" t="str">
            <v>ELEVANTO</v>
          </cell>
          <cell r="C20050">
            <v>4</v>
          </cell>
          <cell r="D20050">
            <v>456</v>
          </cell>
        </row>
        <row r="20051">
          <cell r="A20051" t="str">
            <v>Women Embroidered Kurta with Sharara With Dupatta</v>
          </cell>
          <cell r="B20051" t="str">
            <v>Libas</v>
          </cell>
          <cell r="C20051">
            <v>4.5999999999999996</v>
          </cell>
          <cell r="D20051">
            <v>42</v>
          </cell>
        </row>
        <row r="20052">
          <cell r="A20052" t="str">
            <v>Solid Top</v>
          </cell>
          <cell r="B20052" t="str">
            <v>Vero Moda</v>
          </cell>
          <cell r="C20052">
            <v>0</v>
          </cell>
          <cell r="D20052">
            <v>0</v>
          </cell>
        </row>
        <row r="20053">
          <cell r="A20053" t="str">
            <v>Crescent-Shaped Chandbalis</v>
          </cell>
          <cell r="B20053" t="str">
            <v>Infuzze</v>
          </cell>
          <cell r="C20053">
            <v>4.3</v>
          </cell>
          <cell r="D20053">
            <v>905</v>
          </cell>
        </row>
        <row r="20054">
          <cell r="A20054" t="str">
            <v>Solid Sheen Top</v>
          </cell>
          <cell r="B20054" t="str">
            <v>Moda Rapido</v>
          </cell>
          <cell r="C20054">
            <v>4.0999999999999996</v>
          </cell>
          <cell r="D20054">
            <v>8</v>
          </cell>
        </row>
        <row r="20055">
          <cell r="A20055" t="str">
            <v>Women Open Toe Flats</v>
          </cell>
          <cell r="B20055" t="str">
            <v>Crocs</v>
          </cell>
          <cell r="C20055">
            <v>4.5</v>
          </cell>
          <cell r="D20055">
            <v>10</v>
          </cell>
        </row>
        <row r="20056">
          <cell r="A20056" t="str">
            <v>Slim Fit Casual Shirt</v>
          </cell>
          <cell r="B20056" t="str">
            <v>United Colors of Benetton</v>
          </cell>
          <cell r="C20056">
            <v>4</v>
          </cell>
          <cell r="D20056">
            <v>30</v>
          </cell>
        </row>
        <row r="20057">
          <cell r="A20057" t="str">
            <v>Striped Top</v>
          </cell>
          <cell r="B20057" t="str">
            <v>ONLY</v>
          </cell>
          <cell r="C20057">
            <v>5</v>
          </cell>
          <cell r="D20057">
            <v>11</v>
          </cell>
        </row>
        <row r="20058">
          <cell r="A20058" t="str">
            <v>Sleeveless Denim Jacket</v>
          </cell>
          <cell r="B20058" t="str">
            <v>Orchid Blues</v>
          </cell>
          <cell r="C20058">
            <v>0</v>
          </cell>
          <cell r="D20058">
            <v>0</v>
          </cell>
        </row>
        <row r="20059">
          <cell r="A20059" t="str">
            <v>Cotton Sheath Dress</v>
          </cell>
          <cell r="B20059" t="str">
            <v>FOREVER 21</v>
          </cell>
          <cell r="C20059">
            <v>4.2</v>
          </cell>
          <cell r="D20059">
            <v>13</v>
          </cell>
        </row>
        <row r="20060">
          <cell r="A20060" t="str">
            <v>Set of 3 Eau De Parfum 50 ml</v>
          </cell>
          <cell r="B20060" t="str">
            <v>PERFUMERS CLUB</v>
          </cell>
          <cell r="C20060">
            <v>4.0999999999999996</v>
          </cell>
          <cell r="D20060">
            <v>38</v>
          </cell>
        </row>
        <row r="20061">
          <cell r="A20061" t="str">
            <v>Men Leather Boat Shoes</v>
          </cell>
          <cell r="B20061" t="str">
            <v>Bugatti</v>
          </cell>
          <cell r="C20061">
            <v>0</v>
          </cell>
          <cell r="D20061">
            <v>0</v>
          </cell>
        </row>
        <row r="20062">
          <cell r="A20062" t="str">
            <v>Men Pure Cotton T-shirt</v>
          </cell>
          <cell r="B20062" t="str">
            <v>Being Human</v>
          </cell>
          <cell r="C20062">
            <v>3.8</v>
          </cell>
          <cell r="D20062">
            <v>5</v>
          </cell>
        </row>
        <row r="20063">
          <cell r="A20063" t="str">
            <v>Women Air Arch Fit Sneakers</v>
          </cell>
          <cell r="B20063" t="str">
            <v>Skechers</v>
          </cell>
          <cell r="C20063">
            <v>0</v>
          </cell>
          <cell r="D20063">
            <v>0</v>
          </cell>
        </row>
        <row r="20064">
          <cell r="A20064" t="str">
            <v>Women Handcrafted Mojaris</v>
          </cell>
          <cell r="B20064" t="str">
            <v>House of Pataudi</v>
          </cell>
          <cell r="C20064">
            <v>0</v>
          </cell>
          <cell r="D20064">
            <v>0</v>
          </cell>
        </row>
        <row r="20065">
          <cell r="A20065" t="str">
            <v>Men Slim Fit Casual Shirt</v>
          </cell>
          <cell r="B20065" t="str">
            <v>Louis Philippe Sport</v>
          </cell>
          <cell r="C20065">
            <v>0</v>
          </cell>
          <cell r="D20065">
            <v>0</v>
          </cell>
        </row>
        <row r="20066">
          <cell r="A20066" t="str">
            <v>144 TC 1 Single Bedsheet</v>
          </cell>
          <cell r="B20066" t="str">
            <v>Divine Casa</v>
          </cell>
          <cell r="C20066">
            <v>4.3</v>
          </cell>
          <cell r="D20066">
            <v>177</v>
          </cell>
        </row>
        <row r="20067">
          <cell r="A20067" t="str">
            <v>Men Solid Track Pants</v>
          </cell>
          <cell r="B20067" t="str">
            <v>Kook N Keech</v>
          </cell>
          <cell r="C20067">
            <v>3.8</v>
          </cell>
          <cell r="D20067">
            <v>86</v>
          </cell>
        </row>
        <row r="20068">
          <cell r="A20068" t="str">
            <v>Men Analogue Watch</v>
          </cell>
          <cell r="B20068" t="str">
            <v>Armani Exchange</v>
          </cell>
          <cell r="C20068">
            <v>3.7</v>
          </cell>
          <cell r="D20068">
            <v>7</v>
          </cell>
        </row>
        <row r="20069">
          <cell r="A20069" t="str">
            <v>Men Brand Logo Print Shorts</v>
          </cell>
          <cell r="B20069" t="str">
            <v>United Colors of Benetton</v>
          </cell>
          <cell r="C20069">
            <v>4.5999999999999996</v>
          </cell>
          <cell r="D20069">
            <v>22</v>
          </cell>
        </row>
        <row r="20070">
          <cell r="A20070" t="str">
            <v>Upcycled Canvas Tote Bag</v>
          </cell>
          <cell r="B20070" t="str">
            <v>Mona B</v>
          </cell>
          <cell r="C20070">
            <v>4.8</v>
          </cell>
          <cell r="D20070">
            <v>5</v>
          </cell>
        </row>
        <row r="20071">
          <cell r="A20071" t="str">
            <v>Women Solid CE Joggers</v>
          </cell>
          <cell r="B20071" t="str">
            <v>Reebok Classic</v>
          </cell>
          <cell r="C20071">
            <v>0</v>
          </cell>
          <cell r="D20071">
            <v>0</v>
          </cell>
        </row>
        <row r="20072">
          <cell r="A20072" t="str">
            <v>Women Solid Iconic T7 Joggers</v>
          </cell>
          <cell r="B20072" t="str">
            <v>Puma</v>
          </cell>
          <cell r="C20072">
            <v>5</v>
          </cell>
          <cell r="D20072">
            <v>5</v>
          </cell>
        </row>
        <row r="20073">
          <cell r="A20073" t="str">
            <v>Checked Polo Collar T-shirt</v>
          </cell>
          <cell r="B20073" t="str">
            <v>MANGO</v>
          </cell>
          <cell r="C20073">
            <v>0</v>
          </cell>
          <cell r="D20073">
            <v>0</v>
          </cell>
        </row>
        <row r="20074">
          <cell r="A20074" t="str">
            <v>Men Printed Sweatshirt</v>
          </cell>
          <cell r="B20074" t="str">
            <v>Street Armor by Pantaloons</v>
          </cell>
          <cell r="C20074">
            <v>0</v>
          </cell>
          <cell r="D20074">
            <v>0</v>
          </cell>
        </row>
        <row r="20075">
          <cell r="A20075" t="str">
            <v>Women Wide Leg Jeans</v>
          </cell>
          <cell r="B20075" t="str">
            <v>Roadster</v>
          </cell>
          <cell r="C20075">
            <v>4.0999999999999996</v>
          </cell>
          <cell r="D20075">
            <v>16</v>
          </cell>
        </row>
        <row r="20076">
          <cell r="A20076" t="str">
            <v>Men Pure Cotton Casual Shirt</v>
          </cell>
          <cell r="B20076" t="str">
            <v>THE BEAR HOUSE</v>
          </cell>
          <cell r="C20076">
            <v>4.2</v>
          </cell>
          <cell r="D20076">
            <v>11</v>
          </cell>
        </row>
        <row r="20077">
          <cell r="A20077" t="str">
            <v>Boys Colourblocked Shirt with Shorts</v>
          </cell>
          <cell r="B20077" t="str">
            <v>Zalio</v>
          </cell>
          <cell r="C20077">
            <v>0</v>
          </cell>
          <cell r="D20077">
            <v>0</v>
          </cell>
        </row>
        <row r="20078">
          <cell r="A20078" t="str">
            <v>Checked Casual Shirt</v>
          </cell>
          <cell r="B20078" t="str">
            <v>V-Mart</v>
          </cell>
          <cell r="C20078">
            <v>0</v>
          </cell>
          <cell r="D20078">
            <v>0</v>
          </cell>
        </row>
        <row r="20079">
          <cell r="A20079" t="str">
            <v>Women Printed Kurta with Trousers</v>
          </cell>
          <cell r="B20079" t="str">
            <v>Biba</v>
          </cell>
          <cell r="C20079">
            <v>0</v>
          </cell>
          <cell r="D20079">
            <v>0</v>
          </cell>
        </row>
        <row r="20080">
          <cell r="A20080" t="str">
            <v>Slim Fit Cotton Casual Shirt</v>
          </cell>
          <cell r="B20080" t="str">
            <v>Allen Solly</v>
          </cell>
          <cell r="C20080">
            <v>0</v>
          </cell>
          <cell r="D20080">
            <v>0</v>
          </cell>
        </row>
        <row r="20081">
          <cell r="A20081" t="str">
            <v>Women Colourblocked Sports Shorts</v>
          </cell>
          <cell r="B20081" t="str">
            <v>Nike</v>
          </cell>
          <cell r="C20081">
            <v>5</v>
          </cell>
          <cell r="D20081">
            <v>6</v>
          </cell>
        </row>
        <row r="20082">
          <cell r="A20082" t="str">
            <v>Women Regular Fit Casual Shirt</v>
          </cell>
          <cell r="B20082" t="str">
            <v>Mayra</v>
          </cell>
          <cell r="C20082">
            <v>3.8</v>
          </cell>
          <cell r="D20082">
            <v>294</v>
          </cell>
        </row>
        <row r="20083">
          <cell r="A20083" t="str">
            <v>Women EcoVero Regular Trousers</v>
          </cell>
          <cell r="B20083" t="str">
            <v>Global Desi</v>
          </cell>
          <cell r="C20083">
            <v>4.5999999999999996</v>
          </cell>
          <cell r="D20083">
            <v>16</v>
          </cell>
        </row>
        <row r="20084">
          <cell r="A20084" t="str">
            <v>Slim Fit Opaque Casual Shirt</v>
          </cell>
          <cell r="B20084" t="str">
            <v>HIGHLANDER</v>
          </cell>
          <cell r="C20084">
            <v>4</v>
          </cell>
          <cell r="D20084">
            <v>86</v>
          </cell>
        </row>
        <row r="20085">
          <cell r="A20085" t="str">
            <v>Tie and Dye Net Dress</v>
          </cell>
          <cell r="B20085" t="str">
            <v>Mumkins</v>
          </cell>
          <cell r="C20085">
            <v>0</v>
          </cell>
          <cell r="D20085">
            <v>0</v>
          </cell>
        </row>
        <row r="20086">
          <cell r="A20086" t="str">
            <v>Men Striped Slim Fit Shorts</v>
          </cell>
          <cell r="B20086" t="str">
            <v>Louis Philippe Sport</v>
          </cell>
          <cell r="C20086">
            <v>0</v>
          </cell>
          <cell r="D20086">
            <v>0</v>
          </cell>
        </row>
        <row r="20087">
          <cell r="A20087" t="str">
            <v>Solid Wrap Top</v>
          </cell>
          <cell r="B20087" t="str">
            <v>ZALORA BASICS</v>
          </cell>
          <cell r="C20087">
            <v>0</v>
          </cell>
          <cell r="D20087">
            <v>0</v>
          </cell>
        </row>
        <row r="20088">
          <cell r="A20088" t="str">
            <v>Women Solid Cotton Track Pants</v>
          </cell>
          <cell r="B20088" t="str">
            <v>EDRIO</v>
          </cell>
          <cell r="C20088">
            <v>0</v>
          </cell>
          <cell r="D20088">
            <v>0</v>
          </cell>
        </row>
        <row r="20089">
          <cell r="A20089" t="str">
            <v>Men Mandarin Collar Kurta</v>
          </cell>
          <cell r="B20089" t="str">
            <v>Ode by House of Pataudi</v>
          </cell>
          <cell r="C20089">
            <v>3.4</v>
          </cell>
          <cell r="D20089">
            <v>46</v>
          </cell>
        </row>
        <row r="20090">
          <cell r="A20090" t="str">
            <v>Jib TWS Bluetooth Headset</v>
          </cell>
          <cell r="B20090" t="str">
            <v>Skullcandy</v>
          </cell>
          <cell r="C20090">
            <v>0</v>
          </cell>
          <cell r="D20090">
            <v>0</v>
          </cell>
        </row>
        <row r="20091">
          <cell r="A20091" t="str">
            <v>Printed Romantic Florals Co-Ords</v>
          </cell>
          <cell r="B20091" t="str">
            <v>ZIYAA</v>
          </cell>
          <cell r="C20091">
            <v>2.6</v>
          </cell>
          <cell r="D20091">
            <v>9</v>
          </cell>
        </row>
        <row r="20092">
          <cell r="A20092" t="str">
            <v>Envelope</v>
          </cell>
          <cell r="B20092" t="str">
            <v>Baggit</v>
          </cell>
          <cell r="C20092">
            <v>4.7</v>
          </cell>
          <cell r="D20092">
            <v>6</v>
          </cell>
        </row>
        <row r="20093">
          <cell r="A20093" t="str">
            <v>Men Running Shoes</v>
          </cell>
          <cell r="B20093" t="str">
            <v>Campus</v>
          </cell>
          <cell r="C20093">
            <v>0</v>
          </cell>
          <cell r="D20093">
            <v>0</v>
          </cell>
        </row>
        <row r="20094">
          <cell r="A20094" t="str">
            <v>Studs Earrings</v>
          </cell>
          <cell r="B20094" t="str">
            <v>FOREVER 21</v>
          </cell>
          <cell r="C20094">
            <v>0</v>
          </cell>
          <cell r="D20094">
            <v>0</v>
          </cell>
        </row>
        <row r="20095">
          <cell r="A20095" t="str">
            <v>Men Leather Two Fold Wallet</v>
          </cell>
          <cell r="B20095" t="str">
            <v>Tommy Hilfiger</v>
          </cell>
          <cell r="C20095">
            <v>4.7</v>
          </cell>
          <cell r="D20095">
            <v>50</v>
          </cell>
        </row>
        <row r="20096">
          <cell r="A20096" t="str">
            <v>Yoke Design Kurta with Trousers &amp; Dupatta</v>
          </cell>
          <cell r="B20096" t="str">
            <v>Vishudh</v>
          </cell>
          <cell r="C20096">
            <v>4.3</v>
          </cell>
          <cell r="D20096">
            <v>24</v>
          </cell>
        </row>
        <row r="20097">
          <cell r="A20097" t="str">
            <v>Pine Trees Window Curtain</v>
          </cell>
          <cell r="B20097" t="str">
            <v>Aura</v>
          </cell>
          <cell r="C20097">
            <v>5</v>
          </cell>
          <cell r="D20097">
            <v>2</v>
          </cell>
        </row>
        <row r="20098">
          <cell r="A20098" t="str">
            <v>Men Casual Shirt</v>
          </cell>
          <cell r="B20098" t="str">
            <v>V-Mart</v>
          </cell>
          <cell r="C20098">
            <v>0</v>
          </cell>
          <cell r="D20098">
            <v>0</v>
          </cell>
        </row>
        <row r="20099">
          <cell r="A20099" t="str">
            <v>Gold-Plated Layered Necklace</v>
          </cell>
          <cell r="B20099" t="str">
            <v>Jewels Galaxy</v>
          </cell>
          <cell r="C20099">
            <v>0</v>
          </cell>
          <cell r="D20099">
            <v>0</v>
          </cell>
        </row>
        <row r="20100">
          <cell r="A20100" t="str">
            <v>Solid 87 L Check-In trolley</v>
          </cell>
          <cell r="B20100" t="str">
            <v>CAT</v>
          </cell>
          <cell r="C20100">
            <v>0</v>
          </cell>
          <cell r="D20100">
            <v>0</v>
          </cell>
        </row>
        <row r="20101">
          <cell r="A20101" t="str">
            <v>Pack of 3 Men Boxers</v>
          </cell>
          <cell r="B20101" t="str">
            <v>DAMENSCH</v>
          </cell>
          <cell r="C20101">
            <v>0</v>
          </cell>
          <cell r="D20101">
            <v>0</v>
          </cell>
        </row>
        <row r="20102">
          <cell r="A20102" t="str">
            <v>Men Striped Henley Neck Pure Cotton T-shirt</v>
          </cell>
          <cell r="B20102" t="str">
            <v>U.S. Polo Assn.</v>
          </cell>
          <cell r="C20102">
            <v>3.9</v>
          </cell>
          <cell r="D20102">
            <v>13</v>
          </cell>
        </row>
        <row r="20103">
          <cell r="A20103" t="str">
            <v>Slim Fit Opaque Casual Cotton Linen Shirt</v>
          </cell>
          <cell r="B20103" t="str">
            <v>Mast &amp; Harbour</v>
          </cell>
          <cell r="C20103">
            <v>3.6</v>
          </cell>
          <cell r="D20103">
            <v>24</v>
          </cell>
        </row>
        <row r="20104">
          <cell r="A20104" t="str">
            <v>Women Night suit</v>
          </cell>
          <cell r="B20104" t="str">
            <v>Zeyo</v>
          </cell>
          <cell r="C20104">
            <v>4.5</v>
          </cell>
          <cell r="D20104">
            <v>82</v>
          </cell>
        </row>
        <row r="20105">
          <cell r="A20105" t="str">
            <v>Men Floral Casual Shirt</v>
          </cell>
          <cell r="B20105" t="str">
            <v>WROGN</v>
          </cell>
          <cell r="C20105">
            <v>3.1</v>
          </cell>
          <cell r="D20105">
            <v>7</v>
          </cell>
        </row>
        <row r="20106">
          <cell r="A20106" t="str">
            <v>Women Solid Wedges</v>
          </cell>
          <cell r="B20106" t="str">
            <v>Metro</v>
          </cell>
          <cell r="C20106">
            <v>4.5</v>
          </cell>
          <cell r="D20106">
            <v>36</v>
          </cell>
        </row>
        <row r="20107">
          <cell r="A20107" t="str">
            <v>Boys Washed Cotton Shorts</v>
          </cell>
          <cell r="B20107" t="str">
            <v>M&amp;H Juniors</v>
          </cell>
          <cell r="C20107">
            <v>4.4000000000000004</v>
          </cell>
          <cell r="D20107">
            <v>17</v>
          </cell>
        </row>
        <row r="20108">
          <cell r="A20108" t="str">
            <v>Women Wedges</v>
          </cell>
          <cell r="B20108" t="str">
            <v>ZAPATOZ</v>
          </cell>
          <cell r="C20108">
            <v>4.3</v>
          </cell>
          <cell r="D20108">
            <v>116</v>
          </cell>
        </row>
        <row r="20109">
          <cell r="A20109" t="str">
            <v>Women Kurta with Trousers With Dupatta</v>
          </cell>
          <cell r="B20109" t="str">
            <v>Ishin</v>
          </cell>
          <cell r="C20109">
            <v>0</v>
          </cell>
          <cell r="D20109">
            <v>0</v>
          </cell>
        </row>
        <row r="20110">
          <cell r="A20110" t="str">
            <v>Women Striped Waistcoat</v>
          </cell>
          <cell r="B20110" t="str">
            <v>MANGO</v>
          </cell>
          <cell r="C20110">
            <v>0</v>
          </cell>
          <cell r="D20110">
            <v>0</v>
          </cell>
        </row>
        <row r="20111">
          <cell r="A20111" t="str">
            <v>Slim Fit Casual Shirt</v>
          </cell>
          <cell r="B20111" t="str">
            <v>Flying Machine</v>
          </cell>
          <cell r="C20111">
            <v>0</v>
          </cell>
          <cell r="D20111">
            <v>0</v>
          </cell>
        </row>
        <row r="20112">
          <cell r="A20112" t="str">
            <v>Women Super Skinny Fit Jeans</v>
          </cell>
          <cell r="B20112" t="str">
            <v>Belliskey</v>
          </cell>
          <cell r="C20112">
            <v>3.5</v>
          </cell>
          <cell r="D20112">
            <v>4</v>
          </cell>
        </row>
        <row r="20113">
          <cell r="A20113" t="str">
            <v>Men Brass Dial &amp; Stainless Steel Straps Watch</v>
          </cell>
          <cell r="B20113" t="str">
            <v>Mathey-Tissot</v>
          </cell>
          <cell r="C20113">
            <v>0</v>
          </cell>
          <cell r="D20113">
            <v>0</v>
          </cell>
        </row>
        <row r="20114">
          <cell r="A20114" t="str">
            <v>Ethnic Motifs Jacquard Maxi Dress</v>
          </cell>
          <cell r="B20114" t="str">
            <v>PRENEA</v>
          </cell>
          <cell r="C20114">
            <v>4.8</v>
          </cell>
          <cell r="D20114">
            <v>5</v>
          </cell>
        </row>
        <row r="20115">
          <cell r="A20115" t="str">
            <v>Women Printed A-Line Dress</v>
          </cell>
          <cell r="B20115" t="str">
            <v>Harpa</v>
          </cell>
          <cell r="C20115">
            <v>4.0999999999999996</v>
          </cell>
          <cell r="D20115">
            <v>17</v>
          </cell>
        </row>
        <row r="20116">
          <cell r="A20116" t="str">
            <v>Men Solid Two Fold Wallet</v>
          </cell>
          <cell r="B20116" t="str">
            <v>United Colors of Benetton</v>
          </cell>
          <cell r="C20116">
            <v>4.5</v>
          </cell>
          <cell r="D20116">
            <v>13</v>
          </cell>
        </row>
        <row r="20117">
          <cell r="A20117" t="str">
            <v>Boy Colorblocked Marvel Tshirt</v>
          </cell>
          <cell r="B20117" t="str">
            <v>Kook N Keech Marvel Teens</v>
          </cell>
          <cell r="C20117">
            <v>4.7</v>
          </cell>
          <cell r="D20117">
            <v>3</v>
          </cell>
        </row>
        <row r="20118">
          <cell r="A20118" t="str">
            <v>Lipstick - 38 Dose Of Rose</v>
          </cell>
          <cell r="B20118" t="str">
            <v>SUGAR</v>
          </cell>
          <cell r="C20118">
            <v>4.0999999999999996</v>
          </cell>
          <cell r="D20118">
            <v>19</v>
          </cell>
        </row>
        <row r="20119">
          <cell r="A20119" t="str">
            <v>Women Floral A-Line Dress</v>
          </cell>
          <cell r="B20119" t="str">
            <v>Trendyol</v>
          </cell>
          <cell r="C20119">
            <v>0</v>
          </cell>
          <cell r="D20119">
            <v>0</v>
          </cell>
        </row>
        <row r="20120">
          <cell r="A20120" t="str">
            <v>Floral Printed Saree</v>
          </cell>
          <cell r="B20120" t="str">
            <v>Pothys</v>
          </cell>
          <cell r="C20120">
            <v>0</v>
          </cell>
          <cell r="D20120">
            <v>0</v>
          </cell>
        </row>
        <row r="20121">
          <cell r="A20121" t="str">
            <v>Women Printed Kaftan Kurta</v>
          </cell>
          <cell r="B20121" t="str">
            <v>Ahalyaa</v>
          </cell>
          <cell r="C20121">
            <v>4</v>
          </cell>
          <cell r="D20121">
            <v>141</v>
          </cell>
        </row>
        <row r="20122">
          <cell r="A20122" t="str">
            <v>Sweetheart Neck Net Top</v>
          </cell>
          <cell r="B20122" t="str">
            <v>RARE</v>
          </cell>
          <cell r="C20122">
            <v>4.4000000000000004</v>
          </cell>
          <cell r="D20122">
            <v>13</v>
          </cell>
        </row>
        <row r="20123">
          <cell r="A20123" t="str">
            <v>Women Solid Sling Bag</v>
          </cell>
          <cell r="B20123" t="str">
            <v>Mast &amp; Harbour</v>
          </cell>
          <cell r="C20123">
            <v>3.9</v>
          </cell>
          <cell r="D20123">
            <v>7</v>
          </cell>
        </row>
        <row r="20124">
          <cell r="A20124" t="str">
            <v>Women Rectangle Sunglasses with UV Protected Lens</v>
          </cell>
          <cell r="B20124" t="str">
            <v>OPIUM</v>
          </cell>
          <cell r="C20124">
            <v>0</v>
          </cell>
          <cell r="D20124">
            <v>0</v>
          </cell>
        </row>
        <row r="20125">
          <cell r="A20125" t="str">
            <v>Floral Print One Shoulder Top</v>
          </cell>
          <cell r="B20125" t="str">
            <v>OXXO</v>
          </cell>
          <cell r="C20125">
            <v>0</v>
          </cell>
          <cell r="D20125">
            <v>0</v>
          </cell>
        </row>
        <row r="20126">
          <cell r="A20126" t="str">
            <v>Set Of 3  Sustainable Face Wash</v>
          </cell>
          <cell r="B20126" t="str">
            <v>NutriGlow</v>
          </cell>
          <cell r="C20126">
            <v>0</v>
          </cell>
          <cell r="D20126">
            <v>0</v>
          </cell>
        </row>
        <row r="20127">
          <cell r="A20127" t="str">
            <v>Floral Printed Saree</v>
          </cell>
          <cell r="B20127" t="str">
            <v>Pothys</v>
          </cell>
          <cell r="C20127">
            <v>0</v>
          </cell>
          <cell r="D20127">
            <v>0</v>
          </cell>
        </row>
        <row r="20128">
          <cell r="A20128" t="str">
            <v>Women Printed Kaftan Kurta</v>
          </cell>
          <cell r="B20128" t="str">
            <v>Ahalyaa</v>
          </cell>
          <cell r="C20128">
            <v>4</v>
          </cell>
          <cell r="D20128">
            <v>141</v>
          </cell>
        </row>
        <row r="20129">
          <cell r="A20129" t="str">
            <v>Sweetheart Neck Net Top</v>
          </cell>
          <cell r="B20129" t="str">
            <v>RARE</v>
          </cell>
          <cell r="C20129">
            <v>4.4000000000000004</v>
          </cell>
          <cell r="D20129">
            <v>13</v>
          </cell>
        </row>
        <row r="20130">
          <cell r="A20130" t="str">
            <v>Women Solid Sling Bag</v>
          </cell>
          <cell r="B20130" t="str">
            <v>Mast &amp; Harbour</v>
          </cell>
          <cell r="C20130">
            <v>3.9</v>
          </cell>
          <cell r="D20130">
            <v>7</v>
          </cell>
        </row>
        <row r="20131">
          <cell r="A20131" t="str">
            <v>Women Rectangle Sunglasses with UV Protected Lens</v>
          </cell>
          <cell r="B20131" t="str">
            <v>OPIUM</v>
          </cell>
          <cell r="C20131">
            <v>0</v>
          </cell>
          <cell r="D20131">
            <v>0</v>
          </cell>
        </row>
        <row r="20132">
          <cell r="A20132" t="str">
            <v>Floral Print One Shoulder Top</v>
          </cell>
          <cell r="B20132" t="str">
            <v>OXXO</v>
          </cell>
          <cell r="C20132">
            <v>0</v>
          </cell>
          <cell r="D20132">
            <v>0</v>
          </cell>
        </row>
        <row r="20133">
          <cell r="A20133" t="str">
            <v>Set Of 3  Sustainable Face Wash</v>
          </cell>
          <cell r="B20133" t="str">
            <v>NutriGlow</v>
          </cell>
          <cell r="C20133">
            <v>0</v>
          </cell>
          <cell r="D20133">
            <v>0</v>
          </cell>
        </row>
        <row r="20134">
          <cell r="A20134" t="str">
            <v>Lip Tint - Bare Raspberry</v>
          </cell>
          <cell r="B20134" t="str">
            <v>Bobbi Brown</v>
          </cell>
          <cell r="C20134">
            <v>4.7</v>
          </cell>
          <cell r="D20134">
            <v>130</v>
          </cell>
        </row>
        <row r="20135">
          <cell r="A20135" t="str">
            <v>Women Striped New Neckline Tshirt</v>
          </cell>
          <cell r="B20135" t="str">
            <v>SASSAFRAS</v>
          </cell>
          <cell r="C20135">
            <v>4.8</v>
          </cell>
          <cell r="D20135">
            <v>10</v>
          </cell>
        </row>
        <row r="20136">
          <cell r="A20136" t="str">
            <v>Round Neck Straight Kurti</v>
          </cell>
          <cell r="B20136" t="str">
            <v>Saanjh</v>
          </cell>
          <cell r="C20136">
            <v>3.7</v>
          </cell>
          <cell r="D20136">
            <v>9</v>
          </cell>
        </row>
        <row r="20137">
          <cell r="A20137" t="str">
            <v>Men NEMSY Sneakers</v>
          </cell>
          <cell r="B20137" t="str">
            <v>U.S. Polo Assn.</v>
          </cell>
          <cell r="C20137">
            <v>0</v>
          </cell>
          <cell r="D20137">
            <v>0</v>
          </cell>
        </row>
        <row r="20138">
          <cell r="A20138" t="str">
            <v>Women Running Shoes</v>
          </cell>
          <cell r="B20138" t="str">
            <v>shoexpress</v>
          </cell>
          <cell r="C20138">
            <v>0</v>
          </cell>
          <cell r="D20138">
            <v>0</v>
          </cell>
        </row>
        <row r="20139">
          <cell r="A20139" t="str">
            <v>Men Graphic Shorts</v>
          </cell>
          <cell r="B20139" t="str">
            <v>Puma</v>
          </cell>
          <cell r="C20139">
            <v>0</v>
          </cell>
          <cell r="D20139">
            <v>0</v>
          </cell>
        </row>
        <row r="20140">
          <cell r="A20140" t="str">
            <v>Women Printed Kurta with Palazzos With Dupatta</v>
          </cell>
          <cell r="B20140" t="str">
            <v>Vishudh</v>
          </cell>
          <cell r="C20140">
            <v>4.4000000000000004</v>
          </cell>
          <cell r="D20140">
            <v>16</v>
          </cell>
        </row>
        <row r="20141">
          <cell r="A20141" t="str">
            <v>Girls Georgette Top</v>
          </cell>
          <cell r="B20141" t="str">
            <v>CUTECUMBER</v>
          </cell>
          <cell r="C20141">
            <v>4.4000000000000004</v>
          </cell>
          <cell r="D20141">
            <v>9</v>
          </cell>
        </row>
        <row r="20142">
          <cell r="A20142" t="str">
            <v>Non Padded Cotton Bra</v>
          </cell>
          <cell r="B20142" t="str">
            <v>Souminie</v>
          </cell>
          <cell r="C20142">
            <v>0</v>
          </cell>
          <cell r="D20142">
            <v>0</v>
          </cell>
        </row>
        <row r="20143">
          <cell r="A20143" t="str">
            <v>Women Solid Open Toe Flats</v>
          </cell>
          <cell r="B20143" t="str">
            <v>Bata</v>
          </cell>
          <cell r="C20143">
            <v>5</v>
          </cell>
          <cell r="D20143">
            <v>9</v>
          </cell>
        </row>
        <row r="20144">
          <cell r="A20144" t="str">
            <v>Printed Top with Shorts</v>
          </cell>
          <cell r="B20144" t="str">
            <v>Berrylush</v>
          </cell>
          <cell r="C20144">
            <v>4</v>
          </cell>
          <cell r="D20144">
            <v>10</v>
          </cell>
        </row>
        <row r="20145">
          <cell r="A20145" t="str">
            <v>Women Open Toe Flats</v>
          </cell>
          <cell r="B20145" t="str">
            <v>Brauch</v>
          </cell>
          <cell r="C20145">
            <v>0</v>
          </cell>
          <cell r="D20145">
            <v>0</v>
          </cell>
        </row>
        <row r="20146">
          <cell r="A20146" t="str">
            <v>Men Printed Slim Fit T-shirt</v>
          </cell>
          <cell r="B20146" t="str">
            <v>French Connection</v>
          </cell>
          <cell r="C20146">
            <v>0</v>
          </cell>
          <cell r="D20146">
            <v>0</v>
          </cell>
        </row>
        <row r="20147">
          <cell r="A20147" t="str">
            <v>Ethnic Motifs Printed Bed Cover With 2 Pillow Covers &amp; 2 Cushion Covers</v>
          </cell>
          <cell r="B20147" t="str">
            <v>ROMEE</v>
          </cell>
          <cell r="C20147">
            <v>3.4</v>
          </cell>
          <cell r="D20147">
            <v>27</v>
          </cell>
        </row>
        <row r="20148">
          <cell r="A20148" t="str">
            <v>Men Navy Running Shoes</v>
          </cell>
          <cell r="B20148" t="str">
            <v>Action</v>
          </cell>
          <cell r="C20148">
            <v>3.3</v>
          </cell>
          <cell r="D20148">
            <v>4</v>
          </cell>
        </row>
        <row r="20149">
          <cell r="A20149" t="str">
            <v>Casual Shirt</v>
          </cell>
          <cell r="B20149" t="str">
            <v>V-Mart</v>
          </cell>
          <cell r="C20149">
            <v>0</v>
          </cell>
          <cell r="D20149">
            <v>0</v>
          </cell>
        </row>
        <row r="20150">
          <cell r="A20150" t="str">
            <v>Women Yoke Design Kurta Set</v>
          </cell>
          <cell r="B20150" t="str">
            <v>Inddus</v>
          </cell>
          <cell r="C20150">
            <v>0</v>
          </cell>
          <cell r="D20150">
            <v>0</v>
          </cell>
        </row>
        <row r="20151">
          <cell r="A20151" t="str">
            <v>Solid Padded Jacket</v>
          </cell>
          <cell r="B20151" t="str">
            <v>Monte Carlo</v>
          </cell>
          <cell r="C20151">
            <v>4.5999999999999996</v>
          </cell>
          <cell r="D20151">
            <v>35</v>
          </cell>
        </row>
        <row r="20152">
          <cell r="A20152" t="str">
            <v>Men Ethnic Motifs Printed Kurta</v>
          </cell>
          <cell r="B20152" t="str">
            <v>SOJANYA</v>
          </cell>
          <cell r="C20152">
            <v>3.8</v>
          </cell>
          <cell r="D20152">
            <v>65</v>
          </cell>
        </row>
        <row r="20153">
          <cell r="A20153" t="str">
            <v>Solid Woven Design Saree</v>
          </cell>
          <cell r="B20153" t="str">
            <v>KALINI</v>
          </cell>
          <cell r="C20153">
            <v>4.4000000000000004</v>
          </cell>
          <cell r="D20153">
            <v>17</v>
          </cell>
        </row>
        <row r="20154">
          <cell r="A20154" t="str">
            <v>Men Regular Fit Formal Shirt</v>
          </cell>
          <cell r="B20154" t="str">
            <v>Louis Philippe</v>
          </cell>
          <cell r="C20154">
            <v>4.2</v>
          </cell>
          <cell r="D20154">
            <v>20</v>
          </cell>
        </row>
        <row r="20155">
          <cell r="A20155" t="str">
            <v>Women Night suit</v>
          </cell>
          <cell r="B20155" t="str">
            <v>Dreamz by Pantaloons</v>
          </cell>
          <cell r="C20155">
            <v>5</v>
          </cell>
          <cell r="D20155">
            <v>6</v>
          </cell>
        </row>
        <row r="20156">
          <cell r="A20156" t="str">
            <v>Men Lightweight Mule Sneakers</v>
          </cell>
          <cell r="B20156" t="str">
            <v>FAUSTO</v>
          </cell>
          <cell r="C20156">
            <v>3</v>
          </cell>
          <cell r="D20156">
            <v>12</v>
          </cell>
        </row>
        <row r="20157">
          <cell r="A20157" t="str">
            <v>Embroidered Straight Kurta</v>
          </cell>
          <cell r="B20157" t="str">
            <v>Naari</v>
          </cell>
          <cell r="C20157">
            <v>4.0999999999999996</v>
          </cell>
          <cell r="D20157">
            <v>38</v>
          </cell>
        </row>
        <row r="20158">
          <cell r="A20158" t="str">
            <v>Girls Night suit</v>
          </cell>
          <cell r="B20158" t="str">
            <v>pspeaches</v>
          </cell>
          <cell r="C20158">
            <v>4.5</v>
          </cell>
          <cell r="D20158">
            <v>11</v>
          </cell>
        </row>
        <row r="20159">
          <cell r="A20159" t="str">
            <v>Women Ethnic Motifs Printed Kurta</v>
          </cell>
          <cell r="B20159" t="str">
            <v>Anouk</v>
          </cell>
          <cell r="C20159">
            <v>4.3</v>
          </cell>
          <cell r="D20159">
            <v>11</v>
          </cell>
        </row>
        <row r="20160">
          <cell r="A20160" t="str">
            <v>Men Slim Fit Casual Shirt</v>
          </cell>
          <cell r="B20160" t="str">
            <v>HERE&amp;NOW</v>
          </cell>
          <cell r="C20160">
            <v>0</v>
          </cell>
          <cell r="D20160">
            <v>0</v>
          </cell>
        </row>
        <row r="20161">
          <cell r="A20161" t="str">
            <v>Women High-Rise Flared Jeans</v>
          </cell>
          <cell r="B20161" t="str">
            <v>Roadster</v>
          </cell>
          <cell r="C20161">
            <v>3.4</v>
          </cell>
          <cell r="D20161">
            <v>15</v>
          </cell>
        </row>
        <row r="20162">
          <cell r="A20162" t="str">
            <v>Women Nightdress</v>
          </cell>
          <cell r="B20162" t="str">
            <v>Maybell</v>
          </cell>
          <cell r="C20162">
            <v>0</v>
          </cell>
          <cell r="D20162">
            <v>0</v>
          </cell>
        </row>
        <row r="20163">
          <cell r="A20163" t="str">
            <v>Women Top</v>
          </cell>
          <cell r="B20163" t="str">
            <v>BUY NEW TREND</v>
          </cell>
          <cell r="C20163">
            <v>0</v>
          </cell>
          <cell r="D20163">
            <v>0</v>
          </cell>
        </row>
        <row r="20164">
          <cell r="A20164" t="str">
            <v>Solid Kurta Set with Jacket</v>
          </cell>
          <cell r="B20164" t="str">
            <v>KISAH</v>
          </cell>
          <cell r="C20164">
            <v>3.7</v>
          </cell>
          <cell r="D20164">
            <v>51</v>
          </cell>
        </row>
        <row r="20165">
          <cell r="A20165" t="str">
            <v>Solid Baguette Bag</v>
          </cell>
          <cell r="B20165" t="str">
            <v>MANGO</v>
          </cell>
          <cell r="C20165">
            <v>4.5999999999999996</v>
          </cell>
          <cell r="D20165">
            <v>5</v>
          </cell>
        </row>
        <row r="20166">
          <cell r="A20166" t="str">
            <v>Solid Top</v>
          </cell>
          <cell r="B20166" t="str">
            <v>Vero Moda</v>
          </cell>
          <cell r="C20166">
            <v>3.9</v>
          </cell>
          <cell r="D20166">
            <v>15</v>
          </cell>
        </row>
        <row r="20167">
          <cell r="A20167" t="str">
            <v>Men Slim-Fit Four-Piece Suit</v>
          </cell>
          <cell r="B20167" t="str">
            <v>Van Heusen</v>
          </cell>
          <cell r="C20167">
            <v>0</v>
          </cell>
          <cell r="D20167">
            <v>0</v>
          </cell>
        </row>
        <row r="20168">
          <cell r="A20168" t="str">
            <v>Men Pack of 3 Socks</v>
          </cell>
          <cell r="B20168" t="str">
            <v>Roadster</v>
          </cell>
          <cell r="C20168">
            <v>4.3</v>
          </cell>
          <cell r="D20168">
            <v>451</v>
          </cell>
        </row>
        <row r="20169">
          <cell r="A20169" t="str">
            <v>Men Set of 2 Body Perfumes</v>
          </cell>
          <cell r="B20169" t="str">
            <v>Wild stone</v>
          </cell>
          <cell r="C20169">
            <v>4.7</v>
          </cell>
          <cell r="D20169">
            <v>59</v>
          </cell>
        </row>
        <row r="20170">
          <cell r="A20170" t="str">
            <v>Women Cotton Printed T-shirt</v>
          </cell>
          <cell r="B20170" t="str">
            <v>Mast &amp; Harbour</v>
          </cell>
          <cell r="C20170">
            <v>3.8</v>
          </cell>
          <cell r="D20170">
            <v>25</v>
          </cell>
        </row>
        <row r="20171">
          <cell r="A20171" t="str">
            <v>Men Brown Formal Loafers</v>
          </cell>
          <cell r="B20171" t="str">
            <v>Prolific</v>
          </cell>
          <cell r="C20171">
            <v>4.2</v>
          </cell>
          <cell r="D20171">
            <v>23</v>
          </cell>
        </row>
        <row r="20172">
          <cell r="A20172" t="str">
            <v>Printed Hairband</v>
          </cell>
          <cell r="B20172" t="str">
            <v>BEWITCHED</v>
          </cell>
          <cell r="C20172">
            <v>0</v>
          </cell>
          <cell r="D20172">
            <v>0</v>
          </cell>
        </row>
        <row r="20173">
          <cell r="A20173" t="str">
            <v>Printed Cotton Kurta Set</v>
          </cell>
          <cell r="B20173" t="str">
            <v>Moda Rapido</v>
          </cell>
          <cell r="C20173">
            <v>4.3</v>
          </cell>
          <cell r="D20173">
            <v>15</v>
          </cell>
        </row>
        <row r="20174">
          <cell r="A20174" t="str">
            <v>Women Ethnic Motifs Printed Kurta</v>
          </cell>
          <cell r="B20174" t="str">
            <v>Nayo</v>
          </cell>
          <cell r="C20174">
            <v>4.2</v>
          </cell>
          <cell r="D20174">
            <v>65</v>
          </cell>
        </row>
        <row r="20175">
          <cell r="A20175" t="str">
            <v>Floral Crop Top</v>
          </cell>
          <cell r="B20175" t="str">
            <v>KASSUALLY</v>
          </cell>
          <cell r="C20175">
            <v>4.2</v>
          </cell>
          <cell r="D20175">
            <v>361</v>
          </cell>
        </row>
        <row r="20176">
          <cell r="A20176" t="str">
            <v>Men Mojaris Casual Shoes</v>
          </cell>
          <cell r="B20176" t="str">
            <v>PANAHI</v>
          </cell>
          <cell r="C20176">
            <v>4.4000000000000004</v>
          </cell>
          <cell r="D20176">
            <v>17</v>
          </cell>
        </row>
        <row r="20177">
          <cell r="A20177" t="str">
            <v>Colourblocked PU Sling Bag</v>
          </cell>
          <cell r="B20177" t="str">
            <v>Allen Solly</v>
          </cell>
          <cell r="C20177">
            <v>0</v>
          </cell>
          <cell r="D20177">
            <v>0</v>
          </cell>
        </row>
        <row r="20178">
          <cell r="A20178" t="str">
            <v>Women Embroidered Kurta Set</v>
          </cell>
          <cell r="B20178" t="str">
            <v>Biba</v>
          </cell>
          <cell r="C20178">
            <v>0</v>
          </cell>
          <cell r="D20178">
            <v>0</v>
          </cell>
        </row>
        <row r="20179">
          <cell r="A20179" t="str">
            <v>Men Leather Comfort Sandals</v>
          </cell>
          <cell r="B20179" t="str">
            <v>Louis Philippe</v>
          </cell>
          <cell r="C20179">
            <v>0</v>
          </cell>
          <cell r="D20179">
            <v>0</v>
          </cell>
        </row>
        <row r="20180">
          <cell r="A20180" t="str">
            <v>Men Woven Design Sneakers</v>
          </cell>
          <cell r="B20180" t="str">
            <v>Jack &amp; Jones</v>
          </cell>
          <cell r="C20180">
            <v>0</v>
          </cell>
          <cell r="D20180">
            <v>0</v>
          </cell>
        </row>
        <row r="20181">
          <cell r="A20181" t="str">
            <v>Textured PU Work Kitten Pumps</v>
          </cell>
          <cell r="B20181" t="str">
            <v>Marc Loire</v>
          </cell>
          <cell r="C20181">
            <v>0</v>
          </cell>
          <cell r="D20181">
            <v>0</v>
          </cell>
        </row>
        <row r="20182">
          <cell r="A20182" t="str">
            <v>Linen Jersey Vest Top</v>
          </cell>
          <cell r="B20182" t="str">
            <v>H&amp;M</v>
          </cell>
          <cell r="C20182">
            <v>0</v>
          </cell>
          <cell r="D20182">
            <v>0</v>
          </cell>
        </row>
        <row r="20183">
          <cell r="A20183" t="str">
            <v>Floral Organza Saree</v>
          </cell>
          <cell r="B20183" t="str">
            <v>VASTRANAND</v>
          </cell>
          <cell r="C20183">
            <v>4.0999999999999996</v>
          </cell>
          <cell r="D20183">
            <v>10</v>
          </cell>
        </row>
        <row r="20184">
          <cell r="A20184" t="str">
            <v>Men Straight Fit Jeans</v>
          </cell>
          <cell r="B20184" t="str">
            <v>Jack &amp; Jones</v>
          </cell>
          <cell r="C20184">
            <v>4</v>
          </cell>
          <cell r="D20184">
            <v>4</v>
          </cell>
        </row>
        <row r="20185">
          <cell r="A20185" t="str">
            <v>Regular Fit Casual Shirt</v>
          </cell>
          <cell r="B20185" t="str">
            <v>High Star</v>
          </cell>
          <cell r="C20185">
            <v>3.9</v>
          </cell>
          <cell r="D20185">
            <v>18</v>
          </cell>
        </row>
        <row r="20186">
          <cell r="A20186" t="str">
            <v>Women Analogue Watch</v>
          </cell>
          <cell r="B20186" t="str">
            <v>ESPRIT</v>
          </cell>
          <cell r="C20186">
            <v>0</v>
          </cell>
          <cell r="D20186">
            <v>0</v>
          </cell>
        </row>
        <row r="20187">
          <cell r="A20187" t="str">
            <v>Women Kurta</v>
          </cell>
          <cell r="B20187" t="str">
            <v>W</v>
          </cell>
          <cell r="C20187">
            <v>0</v>
          </cell>
          <cell r="D20187">
            <v>0</v>
          </cell>
        </row>
        <row r="20188">
          <cell r="A20188" t="str">
            <v>Men Kurta with Pyjamas</v>
          </cell>
          <cell r="B20188" t="str">
            <v>RG DESIGNERS</v>
          </cell>
          <cell r="C20188">
            <v>0</v>
          </cell>
          <cell r="D20188">
            <v>0</v>
          </cell>
        </row>
        <row r="20189">
          <cell r="A20189" t="str">
            <v>Men Printed T-shirt</v>
          </cell>
          <cell r="B20189" t="str">
            <v>max</v>
          </cell>
          <cell r="C20189">
            <v>0</v>
          </cell>
          <cell r="D20189">
            <v>0</v>
          </cell>
        </row>
        <row r="20190">
          <cell r="A20190" t="str">
            <v>Women Leather Wallet</v>
          </cell>
          <cell r="B20190" t="str">
            <v>Tommy Hilfiger</v>
          </cell>
          <cell r="C20190">
            <v>4.9000000000000004</v>
          </cell>
          <cell r="D20190">
            <v>114</v>
          </cell>
        </row>
        <row r="20191">
          <cell r="A20191" t="str">
            <v>Women Yoke Design Kurta with Palazzos With Dupatta</v>
          </cell>
          <cell r="B20191" t="str">
            <v>Indo Era</v>
          </cell>
          <cell r="C20191">
            <v>0</v>
          </cell>
          <cell r="D20191">
            <v>0</v>
          </cell>
        </row>
        <row r="20192">
          <cell r="A20192" t="str">
            <v>Pure Cotton Solid Top</v>
          </cell>
          <cell r="B20192" t="str">
            <v>Mast &amp; Harbour</v>
          </cell>
          <cell r="C20192">
            <v>4.4000000000000004</v>
          </cell>
          <cell r="D20192">
            <v>37</v>
          </cell>
        </row>
        <row r="20193">
          <cell r="A20193" t="str">
            <v>Women Solid Maxi Tulip Skirts</v>
          </cell>
          <cell r="B20193" t="str">
            <v>PATRORNA</v>
          </cell>
          <cell r="C20193">
            <v>0</v>
          </cell>
          <cell r="D20193">
            <v>0</v>
          </cell>
        </row>
        <row r="20194">
          <cell r="A20194" t="str">
            <v>Women Printed Maternity Night Suit</v>
          </cell>
          <cell r="B20194" t="str">
            <v>Zeyo</v>
          </cell>
          <cell r="C20194">
            <v>4.3</v>
          </cell>
          <cell r="D20194">
            <v>57</v>
          </cell>
        </row>
        <row r="20195">
          <cell r="A20195" t="str">
            <v>Men Regular Fit Hoodie</v>
          </cell>
          <cell r="B20195" t="str">
            <v>H&amp;M</v>
          </cell>
          <cell r="C20195">
            <v>4.4000000000000004</v>
          </cell>
          <cell r="D20195">
            <v>5</v>
          </cell>
        </row>
        <row r="20196">
          <cell r="A20196" t="str">
            <v>Puffer Jacket</v>
          </cell>
          <cell r="B20196" t="str">
            <v>Allen Solly</v>
          </cell>
          <cell r="C20196">
            <v>0</v>
          </cell>
          <cell r="D20196">
            <v>0</v>
          </cell>
        </row>
        <row r="20197">
          <cell r="A20197" t="str">
            <v>Women Printed Anarkali Kurta</v>
          </cell>
          <cell r="B20197" t="str">
            <v>KALINI</v>
          </cell>
          <cell r="C20197">
            <v>4</v>
          </cell>
          <cell r="D20197">
            <v>13</v>
          </cell>
        </row>
        <row r="20198">
          <cell r="A20198" t="str">
            <v>PU Two Fold Wallet</v>
          </cell>
          <cell r="B20198" t="str">
            <v>Mast &amp; Harbour</v>
          </cell>
          <cell r="C20198">
            <v>4.7</v>
          </cell>
          <cell r="D20198">
            <v>24</v>
          </cell>
        </row>
        <row r="20199">
          <cell r="A20199" t="str">
            <v>Girls Striped Capri Jampsuit</v>
          </cell>
          <cell r="B20199" t="str">
            <v>Cutiekins</v>
          </cell>
          <cell r="C20199">
            <v>4.0999999999999996</v>
          </cell>
          <cell r="D20199">
            <v>359</v>
          </cell>
        </row>
        <row r="20200">
          <cell r="A20200" t="str">
            <v>Slim Fit Opaque Casual Shirt</v>
          </cell>
          <cell r="B20200" t="str">
            <v>HERE&amp;NOW</v>
          </cell>
          <cell r="C20200">
            <v>4.5999999999999996</v>
          </cell>
          <cell r="D20200">
            <v>8</v>
          </cell>
        </row>
        <row r="20201">
          <cell r="A20201" t="str">
            <v>Slim Fit Striped Casual Shirt</v>
          </cell>
          <cell r="B20201" t="str">
            <v>INVICTUS</v>
          </cell>
          <cell r="C20201">
            <v>0</v>
          </cell>
          <cell r="D20201">
            <v>0</v>
          </cell>
        </row>
        <row r="20202">
          <cell r="A20202" t="str">
            <v>Unisex Analogue Watch</v>
          </cell>
          <cell r="B20202" t="str">
            <v>Fastrack</v>
          </cell>
          <cell r="C20202">
            <v>4.5</v>
          </cell>
          <cell r="D20202">
            <v>16</v>
          </cell>
        </row>
        <row r="20203">
          <cell r="A20203" t="str">
            <v>Women Analogue Watch</v>
          </cell>
          <cell r="B20203" t="str">
            <v>Chumbak</v>
          </cell>
          <cell r="C20203">
            <v>4.4000000000000004</v>
          </cell>
          <cell r="D20203">
            <v>78</v>
          </cell>
        </row>
        <row r="20204">
          <cell r="A20204" t="str">
            <v>Women Parallel Trousers</v>
          </cell>
          <cell r="B20204" t="str">
            <v>IMARA</v>
          </cell>
          <cell r="C20204">
            <v>3.8</v>
          </cell>
          <cell r="D20204">
            <v>24</v>
          </cell>
        </row>
        <row r="20205">
          <cell r="A20205" t="str">
            <v>Men Comfort Sandals</v>
          </cell>
          <cell r="B20205" t="str">
            <v>Paragon</v>
          </cell>
          <cell r="C20205">
            <v>3.3</v>
          </cell>
          <cell r="D20205">
            <v>3</v>
          </cell>
        </row>
        <row r="20206">
          <cell r="A20206" t="str">
            <v>Men Slim Fit T-shirt</v>
          </cell>
          <cell r="B20206" t="str">
            <v>Peter England Casuals</v>
          </cell>
          <cell r="C20206">
            <v>0</v>
          </cell>
          <cell r="D20206">
            <v>0</v>
          </cell>
        </row>
        <row r="20207">
          <cell r="A20207" t="str">
            <v>Women Smocked Regular top</v>
          </cell>
          <cell r="B20207" t="str">
            <v>all about you</v>
          </cell>
          <cell r="C20207">
            <v>3.8</v>
          </cell>
          <cell r="D20207">
            <v>108</v>
          </cell>
        </row>
        <row r="20208">
          <cell r="A20208" t="str">
            <v>Boys Woven Design PU Sneakers</v>
          </cell>
          <cell r="B20208" t="str">
            <v>max</v>
          </cell>
          <cell r="C20208">
            <v>4.5</v>
          </cell>
          <cell r="D20208">
            <v>27</v>
          </cell>
        </row>
        <row r="20209">
          <cell r="A20209" t="str">
            <v>Women Printed Sliders</v>
          </cell>
          <cell r="B20209" t="str">
            <v>ELLE</v>
          </cell>
          <cell r="C20209">
            <v>0</v>
          </cell>
          <cell r="D20209">
            <v>0</v>
          </cell>
        </row>
        <row r="20210">
          <cell r="A20210" t="str">
            <v>Moisturizing Day Cream - 50 g</v>
          </cell>
          <cell r="B20210" t="str">
            <v>PRIYA NATURALS</v>
          </cell>
          <cell r="C20210">
            <v>0</v>
          </cell>
          <cell r="D20210">
            <v>0</v>
          </cell>
        </row>
        <row r="20211">
          <cell r="A20211" t="str">
            <v>Women Zip-through Hoodie</v>
          </cell>
          <cell r="B20211" t="str">
            <v>H&amp;M</v>
          </cell>
          <cell r="C20211">
            <v>4</v>
          </cell>
          <cell r="D20211">
            <v>6</v>
          </cell>
        </row>
        <row r="20212">
          <cell r="A20212" t="str">
            <v>Men Polo Collar T-shirt</v>
          </cell>
          <cell r="B20212" t="str">
            <v>ColorPlus</v>
          </cell>
          <cell r="C20212">
            <v>0</v>
          </cell>
          <cell r="D20212">
            <v>0</v>
          </cell>
        </row>
        <row r="20213">
          <cell r="A20213" t="str">
            <v>Women Comfort Heels</v>
          </cell>
          <cell r="B20213" t="str">
            <v>Metro</v>
          </cell>
          <cell r="C20213">
            <v>4.2</v>
          </cell>
          <cell r="D20213">
            <v>28</v>
          </cell>
        </row>
        <row r="20214">
          <cell r="A20214" t="str">
            <v>Party Block Heels</v>
          </cell>
          <cell r="B20214" t="str">
            <v>DressBerry</v>
          </cell>
          <cell r="C20214">
            <v>4.2</v>
          </cell>
          <cell r="D20214">
            <v>38</v>
          </cell>
        </row>
        <row r="20215">
          <cell r="A20215" t="str">
            <v>Men Solid Sliders</v>
          </cell>
          <cell r="B20215" t="str">
            <v>Pampy Angel</v>
          </cell>
          <cell r="C20215">
            <v>3.9</v>
          </cell>
          <cell r="D20215">
            <v>36</v>
          </cell>
        </row>
        <row r="20216">
          <cell r="A20216" t="str">
            <v>Women Printed Kurta with Trousers With Dupatta</v>
          </cell>
          <cell r="B20216" t="str">
            <v>Sakhi Jaipur</v>
          </cell>
          <cell r="C20216">
            <v>4.8</v>
          </cell>
          <cell r="D20216">
            <v>13</v>
          </cell>
        </row>
        <row r="20217">
          <cell r="A20217" t="str">
            <v>Textured Sling Bag</v>
          </cell>
          <cell r="B20217" t="str">
            <v>Van Heusen</v>
          </cell>
          <cell r="C20217">
            <v>5</v>
          </cell>
          <cell r="D20217">
            <v>6</v>
          </cell>
        </row>
        <row r="20218">
          <cell r="A20218" t="str">
            <v>Pack of 2 Full-Coverage Bras</v>
          </cell>
          <cell r="B20218" t="str">
            <v>Floret</v>
          </cell>
          <cell r="C20218">
            <v>4.0999999999999996</v>
          </cell>
          <cell r="D20218">
            <v>725</v>
          </cell>
        </row>
        <row r="20219">
          <cell r="A20219" t="str">
            <v>Men Graphic Printed T-shirt</v>
          </cell>
          <cell r="B20219" t="str">
            <v>Flying Machine</v>
          </cell>
          <cell r="C20219">
            <v>4.3</v>
          </cell>
          <cell r="D20219">
            <v>55</v>
          </cell>
        </row>
        <row r="20220">
          <cell r="A20220" t="str">
            <v>Block Heels</v>
          </cell>
          <cell r="B20220" t="str">
            <v>Rubeezz</v>
          </cell>
          <cell r="C20220">
            <v>3.1</v>
          </cell>
          <cell r="D20220">
            <v>8</v>
          </cell>
        </row>
        <row r="20221">
          <cell r="A20221" t="str">
            <v>PU Structured Sling Bag with Quilted</v>
          </cell>
          <cell r="B20221" t="str">
            <v>Allen Solly</v>
          </cell>
          <cell r="C20221">
            <v>4.3</v>
          </cell>
          <cell r="D20221">
            <v>15</v>
          </cell>
        </row>
        <row r="20222">
          <cell r="A20222" t="str">
            <v>High Neck Striped Fitted Top</v>
          </cell>
          <cell r="B20222" t="str">
            <v>BoStreet</v>
          </cell>
          <cell r="C20222">
            <v>0</v>
          </cell>
          <cell r="D20222">
            <v>0</v>
          </cell>
        </row>
        <row r="20223">
          <cell r="A20223" t="str">
            <v>Men V-Neck T-shirt</v>
          </cell>
          <cell r="B20223" t="str">
            <v>Crocodile</v>
          </cell>
          <cell r="C20223">
            <v>0</v>
          </cell>
          <cell r="D20223">
            <v>0</v>
          </cell>
        </row>
        <row r="20224">
          <cell r="A20224" t="str">
            <v>Animal Leather Two Fold Wallet</v>
          </cell>
          <cell r="B20224" t="str">
            <v>Da Milano</v>
          </cell>
          <cell r="C20224">
            <v>0</v>
          </cell>
          <cell r="D20224">
            <v>0</v>
          </cell>
        </row>
        <row r="20225">
          <cell r="A20225" t="str">
            <v>Casual Shirt</v>
          </cell>
          <cell r="B20225" t="str">
            <v>V-Mart</v>
          </cell>
          <cell r="C20225">
            <v>0</v>
          </cell>
          <cell r="D20225">
            <v>0</v>
          </cell>
        </row>
        <row r="20226">
          <cell r="A20226" t="str">
            <v>Animal Leather Two Fold Wallet</v>
          </cell>
          <cell r="B20226" t="str">
            <v>Da Milano</v>
          </cell>
          <cell r="C20226">
            <v>0</v>
          </cell>
          <cell r="D20226">
            <v>0</v>
          </cell>
        </row>
        <row r="20227">
          <cell r="A20227" t="str">
            <v>Casual Shirt</v>
          </cell>
          <cell r="B20227" t="str">
            <v>V-Mart</v>
          </cell>
          <cell r="C20227">
            <v>0</v>
          </cell>
          <cell r="D20227">
            <v>0</v>
          </cell>
        </row>
        <row r="20228">
          <cell r="A20228" t="str">
            <v>Ready to Wear Lehenga Blouse With Dupatta</v>
          </cell>
          <cell r="B20228" t="str">
            <v>A Little Fable</v>
          </cell>
          <cell r="C20228">
            <v>0</v>
          </cell>
          <cell r="D20228">
            <v>0</v>
          </cell>
        </row>
        <row r="20229">
          <cell r="A20229" t="str">
            <v>Oil-Free Face Moisturizer</v>
          </cell>
          <cell r="B20229" t="str">
            <v>Mamaearth</v>
          </cell>
          <cell r="C20229">
            <v>4.4000000000000004</v>
          </cell>
          <cell r="D20229">
            <v>195</v>
          </cell>
        </row>
        <row r="20230">
          <cell r="A20230" t="str">
            <v>Solid Ribbed Ruched Top</v>
          </cell>
          <cell r="B20230" t="str">
            <v>Roadster</v>
          </cell>
          <cell r="C20230">
            <v>4.3</v>
          </cell>
          <cell r="D20230">
            <v>10</v>
          </cell>
        </row>
        <row r="20231">
          <cell r="A20231" t="str">
            <v>Strawberry Sustainable Hand Cream</v>
          </cell>
          <cell r="B20231" t="str">
            <v>THE BODY SHOP</v>
          </cell>
          <cell r="C20231">
            <v>4.4000000000000004</v>
          </cell>
          <cell r="D20231">
            <v>495</v>
          </cell>
        </row>
        <row r="20232">
          <cell r="A20232" t="str">
            <v>Women Cotton T-shirt</v>
          </cell>
          <cell r="B20232" t="str">
            <v>Vero Moda</v>
          </cell>
          <cell r="C20232">
            <v>0</v>
          </cell>
          <cell r="D20232">
            <v>0</v>
          </cell>
        </row>
        <row r="20233">
          <cell r="A20233" t="str">
            <v>2-piece Printed Set</v>
          </cell>
          <cell r="B20233" t="str">
            <v>H&amp;M</v>
          </cell>
          <cell r="C20233">
            <v>0</v>
          </cell>
          <cell r="D20233">
            <v>0</v>
          </cell>
        </row>
        <row r="20234">
          <cell r="A20234" t="str">
            <v>Men Brand Logo Printed T-shirt</v>
          </cell>
          <cell r="B20234" t="str">
            <v>Ducati</v>
          </cell>
          <cell r="C20234">
            <v>0</v>
          </cell>
          <cell r="D20234">
            <v>0</v>
          </cell>
        </row>
        <row r="20235">
          <cell r="A20235" t="str">
            <v>Geometric Embroidered Top</v>
          </cell>
          <cell r="B20235" t="str">
            <v>all about you</v>
          </cell>
          <cell r="C20235">
            <v>4</v>
          </cell>
          <cell r="D20235">
            <v>23</v>
          </cell>
        </row>
        <row r="20236">
          <cell r="A20236" t="str">
            <v>Floral Printed Nightdress</v>
          </cell>
          <cell r="B20236" t="str">
            <v>RANGMANCH BY PANTALOONS</v>
          </cell>
          <cell r="C20236">
            <v>4.3</v>
          </cell>
          <cell r="D20236">
            <v>6</v>
          </cell>
        </row>
        <row r="20237">
          <cell r="A20237" t="str">
            <v>Structured Sling Bag</v>
          </cell>
          <cell r="B20237" t="str">
            <v>Baggit</v>
          </cell>
          <cell r="C20237">
            <v>0</v>
          </cell>
          <cell r="D20237">
            <v>0</v>
          </cell>
        </row>
        <row r="20238">
          <cell r="A20238" t="str">
            <v>Women Pleated Trousers</v>
          </cell>
          <cell r="B20238" t="str">
            <v>Anouk</v>
          </cell>
          <cell r="C20238">
            <v>4.3</v>
          </cell>
          <cell r="D20238">
            <v>35</v>
          </cell>
        </row>
        <row r="20239">
          <cell r="A20239" t="str">
            <v>Polka-Dotted Noughties Spaghetti Dress</v>
          </cell>
          <cell r="B20239" t="str">
            <v>DressBerry</v>
          </cell>
          <cell r="C20239">
            <v>4.2</v>
          </cell>
          <cell r="D20239">
            <v>5</v>
          </cell>
        </row>
        <row r="20240">
          <cell r="A20240" t="str">
            <v>Women Quilted Shoulder Bag</v>
          </cell>
          <cell r="B20240" t="str">
            <v>Lavie</v>
          </cell>
          <cell r="C20240">
            <v>4.5999999999999996</v>
          </cell>
          <cell r="D20240">
            <v>62</v>
          </cell>
        </row>
        <row r="20241">
          <cell r="A20241" t="str">
            <v>Women Regular Fit Regular Shorts</v>
          </cell>
          <cell r="B20241" t="str">
            <v>FableStreet</v>
          </cell>
          <cell r="C20241">
            <v>4.4000000000000004</v>
          </cell>
          <cell r="D20241">
            <v>44</v>
          </cell>
        </row>
        <row r="20242">
          <cell r="A20242" t="str">
            <v>Women Skinny Fit Jeans</v>
          </cell>
          <cell r="B20242" t="str">
            <v>Flying Machine</v>
          </cell>
          <cell r="C20242">
            <v>0</v>
          </cell>
          <cell r="D20242">
            <v>0</v>
          </cell>
        </row>
        <row r="20243">
          <cell r="A20243" t="str">
            <v>Men Formal Shirt</v>
          </cell>
          <cell r="B20243" t="str">
            <v>Van Heusen</v>
          </cell>
          <cell r="C20243">
            <v>0</v>
          </cell>
          <cell r="D20243">
            <v>0</v>
          </cell>
        </row>
        <row r="20244">
          <cell r="A20244" t="str">
            <v>Self Design Tie-Up Neck Top</v>
          </cell>
          <cell r="B20244" t="str">
            <v>OXXO</v>
          </cell>
          <cell r="C20244">
            <v>0</v>
          </cell>
          <cell r="D20244">
            <v>0</v>
          </cell>
        </row>
        <row r="20245">
          <cell r="A20245" t="str">
            <v>Halter Neck Dress</v>
          </cell>
          <cell r="B20245" t="str">
            <v>Zink London</v>
          </cell>
          <cell r="C20245">
            <v>0</v>
          </cell>
          <cell r="D20245">
            <v>0</v>
          </cell>
        </row>
        <row r="20246">
          <cell r="A20246" t="str">
            <v>Solid Round Neck T-shirt</v>
          </cell>
          <cell r="B20246" t="str">
            <v>Jockey</v>
          </cell>
          <cell r="C20246">
            <v>4.3</v>
          </cell>
          <cell r="D20246">
            <v>46</v>
          </cell>
        </row>
        <row r="20247">
          <cell r="A20247" t="str">
            <v>Stainless Steel Bracelet 14 mm</v>
          </cell>
          <cell r="B20247" t="str">
            <v>AQUASTREET</v>
          </cell>
          <cell r="C20247">
            <v>4.5999999999999996</v>
          </cell>
          <cell r="D20247">
            <v>16</v>
          </cell>
        </row>
        <row r="20248">
          <cell r="A20248" t="str">
            <v>Women Skinny Fit Jeans</v>
          </cell>
          <cell r="B20248" t="str">
            <v>SPYKAR</v>
          </cell>
          <cell r="C20248">
            <v>0</v>
          </cell>
          <cell r="D20248">
            <v>0</v>
          </cell>
        </row>
        <row r="20249">
          <cell r="A20249" t="str">
            <v>Women High-Rise Jeans</v>
          </cell>
          <cell r="B20249" t="str">
            <v>Harvard</v>
          </cell>
          <cell r="C20249">
            <v>4.3</v>
          </cell>
          <cell r="D20249">
            <v>7</v>
          </cell>
        </row>
        <row r="20250">
          <cell r="A20250" t="str">
            <v>Men Solid Pyjamas</v>
          </cell>
          <cell r="B20250" t="str">
            <v>DEYANN</v>
          </cell>
          <cell r="C20250">
            <v>4</v>
          </cell>
          <cell r="D20250">
            <v>122</v>
          </cell>
        </row>
        <row r="20251">
          <cell r="A20251" t="str">
            <v>Men Skinny Fit Trousers</v>
          </cell>
          <cell r="B20251" t="str">
            <v>Peter England Casuals</v>
          </cell>
          <cell r="C20251">
            <v>0</v>
          </cell>
          <cell r="D20251">
            <v>0</v>
          </cell>
        </row>
        <row r="20252">
          <cell r="A20252" t="str">
            <v>Women Flared High-Rise Trousers</v>
          </cell>
          <cell r="B20252" t="str">
            <v>20Dresses</v>
          </cell>
          <cell r="C20252">
            <v>0</v>
          </cell>
          <cell r="D20252">
            <v>0</v>
          </cell>
        </row>
        <row r="20253">
          <cell r="A20253" t="str">
            <v>Men Super Slim Fit Trousers</v>
          </cell>
          <cell r="B20253" t="str">
            <v>MANGO MAN</v>
          </cell>
          <cell r="C20253">
            <v>0</v>
          </cell>
          <cell r="D20253">
            <v>0</v>
          </cell>
        </row>
        <row r="20254">
          <cell r="A20254" t="str">
            <v>Women Belt</v>
          </cell>
          <cell r="B20254" t="str">
            <v>Kastner</v>
          </cell>
          <cell r="C20254">
            <v>4.3</v>
          </cell>
          <cell r="D20254">
            <v>459</v>
          </cell>
        </row>
        <row r="20255">
          <cell r="A20255" t="str">
            <v>Striped Tennis T-Shirt TTS100</v>
          </cell>
          <cell r="B20255" t="str">
            <v>Artengo By Decathlon</v>
          </cell>
          <cell r="C20255">
            <v>4.0999999999999996</v>
          </cell>
          <cell r="D20255">
            <v>76</v>
          </cell>
        </row>
        <row r="20256">
          <cell r="A20256" t="str">
            <v>Women Floral A-Line Dress</v>
          </cell>
          <cell r="B20256" t="str">
            <v>Mast &amp; Harbour</v>
          </cell>
          <cell r="C20256">
            <v>0</v>
          </cell>
          <cell r="D20256">
            <v>0</v>
          </cell>
        </row>
        <row r="20257">
          <cell r="A20257" t="str">
            <v>Printed Round Neck Pure Cotton T-shirt</v>
          </cell>
          <cell r="B20257" t="str">
            <v>ether</v>
          </cell>
          <cell r="C20257">
            <v>4.2</v>
          </cell>
          <cell r="D20257">
            <v>486</v>
          </cell>
        </row>
        <row r="20258">
          <cell r="A20258" t="str">
            <v>Colourblocked Clothing Set</v>
          </cell>
          <cell r="B20258" t="str">
            <v>BABY GO</v>
          </cell>
          <cell r="C20258">
            <v>0</v>
          </cell>
          <cell r="D20258">
            <v>0</v>
          </cell>
        </row>
        <row r="20259">
          <cell r="A20259" t="str">
            <v>Men Typography Printed T-shirt</v>
          </cell>
          <cell r="B20259" t="str">
            <v>FOREVER 21</v>
          </cell>
          <cell r="C20259">
            <v>0</v>
          </cell>
          <cell r="D20259">
            <v>0</v>
          </cell>
        </row>
        <row r="20260">
          <cell r="A20260" t="str">
            <v>Women Open Toe Flats</v>
          </cell>
          <cell r="B20260" t="str">
            <v>Mochi</v>
          </cell>
          <cell r="C20260">
            <v>0</v>
          </cell>
          <cell r="D20260">
            <v>0</v>
          </cell>
        </row>
        <row r="20261">
          <cell r="A20261" t="str">
            <v>Women Comfort Heels</v>
          </cell>
          <cell r="B20261" t="str">
            <v>Metro</v>
          </cell>
          <cell r="C20261">
            <v>4.5999999999999996</v>
          </cell>
          <cell r="D20261">
            <v>25</v>
          </cell>
        </row>
        <row r="20262">
          <cell r="A20262" t="str">
            <v>Women Boyfriend Fit High-Rise Jeans</v>
          </cell>
          <cell r="B20262" t="str">
            <v>Roadster</v>
          </cell>
          <cell r="C20262">
            <v>3</v>
          </cell>
          <cell r="D20262">
            <v>4</v>
          </cell>
        </row>
        <row r="20263">
          <cell r="A20263" t="str">
            <v>Girls Denim Solid Shirt Dress</v>
          </cell>
          <cell r="B20263" t="str">
            <v>Naughty Ninos</v>
          </cell>
          <cell r="C20263">
            <v>4.4000000000000004</v>
          </cell>
          <cell r="D20263">
            <v>181</v>
          </cell>
        </row>
        <row r="20264">
          <cell r="A20264" t="str">
            <v>Women Solid Joggers</v>
          </cell>
          <cell r="B20264" t="str">
            <v>Harvard</v>
          </cell>
          <cell r="C20264">
            <v>4.5</v>
          </cell>
          <cell r="D20264">
            <v>8</v>
          </cell>
        </row>
        <row r="20265">
          <cell r="A20265" t="str">
            <v>Women Analogue Watch</v>
          </cell>
          <cell r="B20265" t="str">
            <v>Marie Claire</v>
          </cell>
          <cell r="C20265">
            <v>4.4000000000000004</v>
          </cell>
          <cell r="D20265">
            <v>196</v>
          </cell>
        </row>
        <row r="20266">
          <cell r="A20266" t="str">
            <v>Slim Fit Formal Shirt</v>
          </cell>
          <cell r="B20266" t="str">
            <v>English Navy</v>
          </cell>
          <cell r="C20266">
            <v>3.9</v>
          </cell>
          <cell r="D20266">
            <v>24</v>
          </cell>
        </row>
        <row r="20267">
          <cell r="A20267" t="str">
            <v>Women Printed Comfort-Fit Swimming Cap</v>
          </cell>
          <cell r="B20267" t="str">
            <v>CUKOO</v>
          </cell>
          <cell r="C20267">
            <v>4.2</v>
          </cell>
          <cell r="D20267">
            <v>6</v>
          </cell>
        </row>
        <row r="20268">
          <cell r="A20268" t="str">
            <v>Women Relaxed Fit Trousers</v>
          </cell>
          <cell r="B20268" t="str">
            <v>ONLY</v>
          </cell>
          <cell r="C20268">
            <v>3.7</v>
          </cell>
          <cell r="D20268">
            <v>27</v>
          </cell>
        </row>
        <row r="20269">
          <cell r="A20269" t="str">
            <v>Women Checked Wide Leg Palazzos</v>
          </cell>
          <cell r="B20269" t="str">
            <v>Vishudh</v>
          </cell>
          <cell r="C20269">
            <v>4</v>
          </cell>
          <cell r="D20269">
            <v>129</v>
          </cell>
        </row>
        <row r="20270">
          <cell r="A20270" t="str">
            <v>Women Bralette Top</v>
          </cell>
          <cell r="B20270" t="str">
            <v>BoStreet</v>
          </cell>
          <cell r="C20270">
            <v>0</v>
          </cell>
          <cell r="D20270">
            <v>0</v>
          </cell>
        </row>
        <row r="20271">
          <cell r="A20271" t="str">
            <v>Solid Cardigan</v>
          </cell>
          <cell r="B20271" t="str">
            <v>MANGO</v>
          </cell>
          <cell r="C20271">
            <v>4.5999999999999996</v>
          </cell>
          <cell r="D20271">
            <v>26</v>
          </cell>
        </row>
        <row r="20272">
          <cell r="A20272" t="str">
            <v>Floral Structured Shoulder Bag</v>
          </cell>
          <cell r="B20272" t="str">
            <v>Caprese</v>
          </cell>
          <cell r="C20272">
            <v>4.4000000000000004</v>
          </cell>
          <cell r="D20272">
            <v>76</v>
          </cell>
        </row>
        <row r="20273">
          <cell r="A20273" t="str">
            <v>Men Colourblocked Sweatshirt</v>
          </cell>
          <cell r="B20273" t="str">
            <v>Puma</v>
          </cell>
          <cell r="C20273">
            <v>4.5999999999999996</v>
          </cell>
          <cell r="D20273">
            <v>17</v>
          </cell>
        </row>
        <row r="20274">
          <cell r="A20274" t="str">
            <v>HD Shimmer Powder - Beige 06</v>
          </cell>
          <cell r="B20274" t="str">
            <v>C2P PROFESSIONAL MAKEUP</v>
          </cell>
          <cell r="C20274">
            <v>0</v>
          </cell>
          <cell r="D20274">
            <v>0</v>
          </cell>
        </row>
        <row r="20275">
          <cell r="A20275" t="str">
            <v>Unisex Body Wash 296 ml</v>
          </cell>
          <cell r="B20275" t="str">
            <v>Bath &amp; Body Works</v>
          </cell>
          <cell r="C20275">
            <v>4.5999999999999996</v>
          </cell>
          <cell r="D20275">
            <v>54</v>
          </cell>
        </row>
        <row r="20276">
          <cell r="A20276" t="str">
            <v>Set of EDP &amp; Body Spray</v>
          </cell>
          <cell r="B20276" t="str">
            <v>BEARDO</v>
          </cell>
          <cell r="C20276">
            <v>4.8</v>
          </cell>
          <cell r="D20276">
            <v>9</v>
          </cell>
        </row>
        <row r="20277">
          <cell r="A20277" t="str">
            <v>Women Slim-Fit Gym Tights</v>
          </cell>
          <cell r="B20277" t="str">
            <v>URBANIC</v>
          </cell>
          <cell r="C20277">
            <v>4.3</v>
          </cell>
          <cell r="D20277">
            <v>14</v>
          </cell>
        </row>
        <row r="20278">
          <cell r="A20278" t="str">
            <v>Tonal Single Dyed T-shirt</v>
          </cell>
          <cell r="B20278" t="str">
            <v>Roadster</v>
          </cell>
          <cell r="C20278">
            <v>4.5999999999999996</v>
          </cell>
          <cell r="D20278">
            <v>23</v>
          </cell>
        </row>
        <row r="20279">
          <cell r="A20279" t="str">
            <v>Women Ethnic Motifs Printed Kurta</v>
          </cell>
          <cell r="B20279" t="str">
            <v>anayna</v>
          </cell>
          <cell r="C20279">
            <v>0</v>
          </cell>
          <cell r="D20279">
            <v>0</v>
          </cell>
        </row>
        <row r="20280">
          <cell r="A20280" t="str">
            <v>Women Abstract Sweetheart Neck Dress</v>
          </cell>
          <cell r="B20280" t="str">
            <v>KASSUALLY</v>
          </cell>
          <cell r="C20280">
            <v>0</v>
          </cell>
          <cell r="D20280">
            <v>0</v>
          </cell>
        </row>
        <row r="20281">
          <cell r="A20281" t="str">
            <v>Floral Print Crop Peplum Top</v>
          </cell>
          <cell r="B20281" t="str">
            <v>20Dresses</v>
          </cell>
          <cell r="C20281">
            <v>4.3</v>
          </cell>
          <cell r="D20281">
            <v>173</v>
          </cell>
        </row>
        <row r="20282">
          <cell r="A20282" t="str">
            <v>Women Denim Shorts</v>
          </cell>
          <cell r="B20282" t="str">
            <v>URBANIC</v>
          </cell>
          <cell r="C20282">
            <v>3.7</v>
          </cell>
          <cell r="D20282">
            <v>22</v>
          </cell>
        </row>
        <row r="20283">
          <cell r="A20283" t="str">
            <v>A-Line Midi Dress</v>
          </cell>
          <cell r="B20283" t="str">
            <v>all about you</v>
          </cell>
          <cell r="C20283">
            <v>4.5</v>
          </cell>
          <cell r="D20283">
            <v>6</v>
          </cell>
        </row>
        <row r="20284">
          <cell r="A20284" t="str">
            <v>Women Embroidered Kurti with Salwar With Dupatta</v>
          </cell>
          <cell r="B20284" t="str">
            <v>Ishin</v>
          </cell>
          <cell r="C20284">
            <v>4.3</v>
          </cell>
          <cell r="D20284">
            <v>11</v>
          </cell>
        </row>
        <row r="20285">
          <cell r="A20285" t="str">
            <v>Women Printed Pure Cotton T-shirt</v>
          </cell>
          <cell r="B20285" t="str">
            <v>Puma</v>
          </cell>
          <cell r="C20285">
            <v>4.4000000000000004</v>
          </cell>
          <cell r="D20285">
            <v>34</v>
          </cell>
        </row>
        <row r="20286">
          <cell r="A20286" t="str">
            <v>2in1 Diaper Bag &amp; Changing Mat</v>
          </cell>
          <cell r="B20286" t="str">
            <v>My Milestones</v>
          </cell>
          <cell r="C20286">
            <v>0</v>
          </cell>
          <cell r="D20286">
            <v>0</v>
          </cell>
        </row>
        <row r="20287">
          <cell r="A20287" t="str">
            <v>Dobby Smocked A-line Top</v>
          </cell>
          <cell r="B20287" t="str">
            <v>BoStreet</v>
          </cell>
          <cell r="C20287">
            <v>0</v>
          </cell>
          <cell r="D20287">
            <v>0</v>
          </cell>
        </row>
        <row r="20288">
          <cell r="A20288" t="str">
            <v>Moisturizing Skin Cream 100 g</v>
          </cell>
          <cell r="B20288" t="str">
            <v>Olay</v>
          </cell>
          <cell r="C20288">
            <v>4.8</v>
          </cell>
          <cell r="D20288">
            <v>12</v>
          </cell>
        </row>
        <row r="20289">
          <cell r="A20289" t="str">
            <v>Solid Leather Jacket</v>
          </cell>
          <cell r="B20289" t="str">
            <v>Leather Retail</v>
          </cell>
          <cell r="C20289">
            <v>3.8</v>
          </cell>
          <cell r="D20289">
            <v>40</v>
          </cell>
        </row>
        <row r="20290">
          <cell r="A20290" t="str">
            <v>Men Oversized Casual Shirt</v>
          </cell>
          <cell r="B20290" t="str">
            <v>Kook N Keech</v>
          </cell>
          <cell r="C20290">
            <v>0</v>
          </cell>
          <cell r="D20290">
            <v>0</v>
          </cell>
        </row>
        <row r="20291">
          <cell r="A20291" t="str">
            <v>Swagger Shoulder Bag</v>
          </cell>
          <cell r="B20291" t="str">
            <v>Metro</v>
          </cell>
          <cell r="C20291">
            <v>0</v>
          </cell>
          <cell r="D20291">
            <v>0</v>
          </cell>
        </row>
        <row r="20292">
          <cell r="A20292" t="str">
            <v>Ethnic Motifs Maxi Dress</v>
          </cell>
          <cell r="B20292" t="str">
            <v>itse</v>
          </cell>
          <cell r="C20292">
            <v>0</v>
          </cell>
          <cell r="D20292">
            <v>0</v>
          </cell>
        </row>
        <row r="20293">
          <cell r="A20293" t="str">
            <v>Foil Print Kurta Set Dupatta</v>
          </cell>
          <cell r="B20293" t="str">
            <v>Indo Era</v>
          </cell>
          <cell r="C20293">
            <v>0</v>
          </cell>
          <cell r="D20293">
            <v>0</v>
          </cell>
        </row>
        <row r="20294">
          <cell r="A20294" t="str">
            <v>Q4 BLUV Full Zip Sweatshirt</v>
          </cell>
          <cell r="B20294" t="str">
            <v>ADIDAS</v>
          </cell>
          <cell r="C20294">
            <v>4.4000000000000004</v>
          </cell>
          <cell r="D20294">
            <v>20</v>
          </cell>
        </row>
        <row r="20295">
          <cell r="A20295" t="str">
            <v>Men Printed Polo Collar T-shirt</v>
          </cell>
          <cell r="B20295" t="str">
            <v>Mast &amp; Harbour</v>
          </cell>
          <cell r="C20295">
            <v>4.2</v>
          </cell>
          <cell r="D20295">
            <v>12</v>
          </cell>
        </row>
        <row r="20296">
          <cell r="A20296" t="str">
            <v>Women Skinny Fit Jeans</v>
          </cell>
          <cell r="B20296" t="str">
            <v>ZHEIA</v>
          </cell>
          <cell r="C20296">
            <v>3.8</v>
          </cell>
          <cell r="D20296">
            <v>31</v>
          </cell>
        </row>
        <row r="20297">
          <cell r="A20297" t="str">
            <v>Women Suede Block Heeled Boots</v>
          </cell>
          <cell r="B20297" t="str">
            <v>Denill</v>
          </cell>
          <cell r="C20297">
            <v>0</v>
          </cell>
          <cell r="D20297">
            <v>0</v>
          </cell>
        </row>
        <row r="20298">
          <cell r="A20298" t="str">
            <v>Men Pack of 3 Ankle Length Socks</v>
          </cell>
          <cell r="B20298" t="str">
            <v>Hush Puppies</v>
          </cell>
          <cell r="C20298">
            <v>0</v>
          </cell>
          <cell r="D20298">
            <v>0</v>
          </cell>
        </row>
        <row r="20299">
          <cell r="A20299" t="str">
            <v>Women Flared High-Rise Trousers</v>
          </cell>
          <cell r="B20299" t="str">
            <v>20Dresses</v>
          </cell>
          <cell r="C20299">
            <v>0</v>
          </cell>
          <cell r="D20299">
            <v>0</v>
          </cell>
        </row>
        <row r="20300">
          <cell r="A20300" t="str">
            <v>Men Checked Casual Shirt</v>
          </cell>
          <cell r="B20300" t="str">
            <v>V-Mart</v>
          </cell>
          <cell r="C20300">
            <v>0</v>
          </cell>
          <cell r="D20300">
            <v>0</v>
          </cell>
        </row>
        <row r="20301">
          <cell r="A20301" t="str">
            <v>Solid Cotton-Linen Shirt</v>
          </cell>
          <cell r="B20301" t="str">
            <v>U.S. Polo Assn. Denim Co.</v>
          </cell>
          <cell r="C20301">
            <v>4.8</v>
          </cell>
          <cell r="D20301">
            <v>5</v>
          </cell>
        </row>
        <row r="20302">
          <cell r="A20302" t="str">
            <v>Men Slim Fit Cotton T-shirt</v>
          </cell>
          <cell r="B20302" t="str">
            <v>one8 x PUMA</v>
          </cell>
          <cell r="C20302">
            <v>4</v>
          </cell>
          <cell r="D20302">
            <v>9</v>
          </cell>
        </row>
        <row r="20303">
          <cell r="A20303" t="str">
            <v>Denim Jacket</v>
          </cell>
          <cell r="B20303" t="str">
            <v>Kook N Keech</v>
          </cell>
          <cell r="C20303">
            <v>4.0999999999999996</v>
          </cell>
          <cell r="D20303">
            <v>20</v>
          </cell>
        </row>
        <row r="20304">
          <cell r="A20304" t="str">
            <v>Men Woven Design Mojaris</v>
          </cell>
          <cell r="B20304" t="str">
            <v>PANAHI</v>
          </cell>
          <cell r="C20304">
            <v>4.0999999999999996</v>
          </cell>
          <cell r="D20304">
            <v>18</v>
          </cell>
        </row>
        <row r="20305">
          <cell r="A20305" t="str">
            <v>Men Solid Horsebit Mules</v>
          </cell>
          <cell r="B20305" t="str">
            <v>Roadster</v>
          </cell>
          <cell r="C20305">
            <v>4.0999999999999996</v>
          </cell>
          <cell r="D20305">
            <v>7</v>
          </cell>
        </row>
        <row r="20306">
          <cell r="A20306" t="str">
            <v>Women Solid Front Open Abaya Burqa</v>
          </cell>
          <cell r="B20306" t="str">
            <v>MOMIN LIBAS</v>
          </cell>
          <cell r="C20306">
            <v>4.0999999999999996</v>
          </cell>
          <cell r="D20306">
            <v>31</v>
          </cell>
        </row>
        <row r="20307">
          <cell r="A20307" t="str">
            <v>Set of 2 Window Curtains</v>
          </cell>
          <cell r="B20307" t="str">
            <v>Home Sizzler</v>
          </cell>
          <cell r="C20307">
            <v>4.3</v>
          </cell>
          <cell r="D20307">
            <v>97</v>
          </cell>
        </row>
        <row r="20308">
          <cell r="A20308" t="str">
            <v>Denim Jacket</v>
          </cell>
          <cell r="B20308" t="str">
            <v>Roadster</v>
          </cell>
          <cell r="C20308">
            <v>4.8</v>
          </cell>
          <cell r="D20308">
            <v>5</v>
          </cell>
        </row>
        <row r="20309">
          <cell r="A20309" t="str">
            <v>Men Slim Fit Chino Shorts</v>
          </cell>
          <cell r="B20309" t="str">
            <v>HIGHLANDER</v>
          </cell>
          <cell r="C20309">
            <v>3.2</v>
          </cell>
          <cell r="D20309">
            <v>10</v>
          </cell>
        </row>
        <row r="20310">
          <cell r="A20310" t="str">
            <v>Women Pure Cotton T-shirt</v>
          </cell>
          <cell r="B20310" t="str">
            <v>Roadster</v>
          </cell>
          <cell r="C20310">
            <v>4.7</v>
          </cell>
          <cell r="D20310">
            <v>14</v>
          </cell>
        </row>
        <row r="20311">
          <cell r="A20311" t="str">
            <v>Square Cushion Covers</v>
          </cell>
          <cell r="B20311" t="str">
            <v>Living scapes by Pantaloons</v>
          </cell>
          <cell r="C20311">
            <v>0</v>
          </cell>
          <cell r="D20311">
            <v>0</v>
          </cell>
        </row>
        <row r="20312">
          <cell r="A20312" t="str">
            <v>Men Solid Sports Sandals</v>
          </cell>
          <cell r="B20312" t="str">
            <v>Sparx</v>
          </cell>
          <cell r="C20312">
            <v>0</v>
          </cell>
          <cell r="D20312">
            <v>0</v>
          </cell>
        </row>
        <row r="20313">
          <cell r="A20313" t="str">
            <v>Men Solid Kurta with Churidar</v>
          </cell>
          <cell r="B20313" t="str">
            <v>Manyavar</v>
          </cell>
          <cell r="C20313">
            <v>0</v>
          </cell>
          <cell r="D20313">
            <v>0</v>
          </cell>
        </row>
        <row r="20314">
          <cell r="A20314" t="str">
            <v>Solid Structured Shoulder Bag</v>
          </cell>
          <cell r="B20314" t="str">
            <v>Allen Solly</v>
          </cell>
          <cell r="C20314">
            <v>4.7</v>
          </cell>
          <cell r="D20314">
            <v>3</v>
          </cell>
        </row>
        <row r="20315">
          <cell r="A20315" t="str">
            <v>Printed Kurta with Trousers</v>
          </cell>
          <cell r="B20315" t="str">
            <v>ZIYAA</v>
          </cell>
          <cell r="C20315">
            <v>3.6</v>
          </cell>
          <cell r="D20315">
            <v>264</v>
          </cell>
        </row>
        <row r="20316">
          <cell r="A20316" t="str">
            <v>Bralette Bra</v>
          </cell>
          <cell r="B20316" t="str">
            <v>iki chic</v>
          </cell>
          <cell r="C20316">
            <v>0</v>
          </cell>
          <cell r="D20316">
            <v>0</v>
          </cell>
        </row>
        <row r="20317">
          <cell r="A20317" t="str">
            <v>Women Floral Printed Kurta</v>
          </cell>
          <cell r="B20317" t="str">
            <v>Global Desi</v>
          </cell>
          <cell r="C20317">
            <v>0</v>
          </cell>
          <cell r="D20317">
            <v>0</v>
          </cell>
        </row>
        <row r="20318">
          <cell r="A20318" t="str">
            <v>Non Padded Everyday Bra</v>
          </cell>
          <cell r="B20318" t="str">
            <v>Enamor</v>
          </cell>
          <cell r="C20318">
            <v>4.4000000000000004</v>
          </cell>
          <cell r="D20318">
            <v>121</v>
          </cell>
        </row>
        <row r="20319">
          <cell r="A20319" t="str">
            <v>Boys Woven Design Sneakers</v>
          </cell>
          <cell r="B20319" t="str">
            <v>YK</v>
          </cell>
          <cell r="C20319">
            <v>4.8</v>
          </cell>
          <cell r="D20319">
            <v>5</v>
          </cell>
        </row>
        <row r="20320">
          <cell r="A20320" t="str">
            <v>Gold-Plated Jewellery Set</v>
          </cell>
          <cell r="B20320" t="str">
            <v>aadita</v>
          </cell>
          <cell r="C20320">
            <v>4.0999999999999996</v>
          </cell>
          <cell r="D20320">
            <v>42</v>
          </cell>
        </row>
        <row r="20321">
          <cell r="A20321" t="str">
            <v>Embroidered Kurta with Trousers &amp; Dupatta</v>
          </cell>
          <cell r="B20321" t="str">
            <v>Inddus</v>
          </cell>
          <cell r="C20321">
            <v>4.0999999999999996</v>
          </cell>
          <cell r="D20321">
            <v>168</v>
          </cell>
        </row>
        <row r="20322">
          <cell r="A20322" t="str">
            <v>Women Floral Printed Kurta</v>
          </cell>
          <cell r="B20322" t="str">
            <v>Indo Era</v>
          </cell>
          <cell r="C20322">
            <v>4.5</v>
          </cell>
          <cell r="D20322">
            <v>16</v>
          </cell>
        </row>
        <row r="20323">
          <cell r="A20323" t="str">
            <v>Lightly Padded Push-Up Bra</v>
          </cell>
          <cell r="B20323" t="str">
            <v>Zivame</v>
          </cell>
          <cell r="C20323">
            <v>4.2</v>
          </cell>
          <cell r="D20323">
            <v>186</v>
          </cell>
        </row>
        <row r="20324">
          <cell r="A20324" t="str">
            <v>Women Flared Jeans</v>
          </cell>
          <cell r="B20324" t="str">
            <v>FREAKINS</v>
          </cell>
          <cell r="C20324">
            <v>0</v>
          </cell>
          <cell r="D20324">
            <v>0</v>
          </cell>
        </row>
        <row r="20325">
          <cell r="A20325" t="str">
            <v>Men Solid Leather Formal Slip-Ons</v>
          </cell>
          <cell r="B20325" t="str">
            <v>Liberty</v>
          </cell>
          <cell r="C20325">
            <v>4.0999999999999996</v>
          </cell>
          <cell r="D20325">
            <v>92</v>
          </cell>
        </row>
        <row r="20326">
          <cell r="A20326" t="str">
            <v>Women V-Neck Sports T-shirt</v>
          </cell>
          <cell r="B20326" t="str">
            <v>LAYA</v>
          </cell>
          <cell r="C20326">
            <v>0</v>
          </cell>
          <cell r="D20326">
            <v>0</v>
          </cell>
        </row>
        <row r="20327">
          <cell r="A20327" t="str">
            <v>Ethnic Motifs Poly-Georgette Bling It On Kurta Set</v>
          </cell>
          <cell r="B20327" t="str">
            <v>Kvsfab</v>
          </cell>
          <cell r="C20327">
            <v>3.6</v>
          </cell>
          <cell r="D20327">
            <v>18</v>
          </cell>
        </row>
        <row r="20328">
          <cell r="A20328" t="str">
            <v>Men Typography Printed T-shirt</v>
          </cell>
          <cell r="B20328" t="str">
            <v>Tommy Hilfiger</v>
          </cell>
          <cell r="C20328">
            <v>5</v>
          </cell>
          <cell r="D20328">
            <v>5</v>
          </cell>
        </row>
        <row r="20329">
          <cell r="A20329" t="str">
            <v>Women Kurta with Dhoti Pants</v>
          </cell>
          <cell r="B20329" t="str">
            <v>Anouk</v>
          </cell>
          <cell r="C20329">
            <v>3</v>
          </cell>
          <cell r="D20329">
            <v>6</v>
          </cell>
        </row>
        <row r="20330">
          <cell r="A20330" t="str">
            <v>Men Slim Fit Chinos Trousers</v>
          </cell>
          <cell r="B20330" t="str">
            <v>Louis Philippe Sport</v>
          </cell>
          <cell r="C20330">
            <v>0</v>
          </cell>
          <cell r="D20330">
            <v>0</v>
          </cell>
        </row>
        <row r="20331">
          <cell r="A20331" t="str">
            <v>144 TC 1 Queen Bedsheet with 2 Pillow Covers</v>
          </cell>
          <cell r="B20331" t="str">
            <v>Aura</v>
          </cell>
          <cell r="C20331">
            <v>4.0999999999999996</v>
          </cell>
          <cell r="D20331">
            <v>21</v>
          </cell>
        </row>
        <row r="20332">
          <cell r="A20332" t="str">
            <v>Sheer Lace Skirt</v>
          </cell>
          <cell r="B20332" t="str">
            <v>KASSUALLY</v>
          </cell>
          <cell r="C20332">
            <v>4.2</v>
          </cell>
          <cell r="D20332">
            <v>63</v>
          </cell>
        </row>
        <row r="20333">
          <cell r="A20333" t="str">
            <v>Women Solid Hobo Bag</v>
          </cell>
          <cell r="B20333" t="str">
            <v>Baggit</v>
          </cell>
          <cell r="C20333">
            <v>4.4000000000000004</v>
          </cell>
          <cell r="D20333">
            <v>74</v>
          </cell>
        </row>
        <row r="20334">
          <cell r="A20334" t="str">
            <v>Women Wayfarer Sunglasses</v>
          </cell>
          <cell r="B20334" t="str">
            <v>Tom Ford</v>
          </cell>
          <cell r="C20334">
            <v>0</v>
          </cell>
          <cell r="D20334">
            <v>0</v>
          </cell>
        </row>
        <row r="20335">
          <cell r="A20335" t="str">
            <v>Foil Print Cotton Midi Dress</v>
          </cell>
          <cell r="B20335" t="str">
            <v>Anouk</v>
          </cell>
          <cell r="C20335">
            <v>4.5999999999999996</v>
          </cell>
          <cell r="D20335">
            <v>5</v>
          </cell>
        </row>
        <row r="20336">
          <cell r="A20336" t="str">
            <v>Solid Polo Collar T-shirt</v>
          </cell>
          <cell r="B20336" t="str">
            <v>AMERICAN EAGLE OUTFITTERS</v>
          </cell>
          <cell r="C20336">
            <v>4.4000000000000004</v>
          </cell>
          <cell r="D20336">
            <v>36</v>
          </cell>
        </row>
        <row r="20337">
          <cell r="A20337" t="str">
            <v>Solid Bustier Top</v>
          </cell>
          <cell r="B20337" t="str">
            <v>Athena</v>
          </cell>
          <cell r="C20337">
            <v>4.3</v>
          </cell>
          <cell r="D20337">
            <v>19</v>
          </cell>
        </row>
        <row r="20338">
          <cell r="A20338" t="str">
            <v>Handcrafted Charm Bracelet</v>
          </cell>
          <cell r="B20338" t="str">
            <v>JEWELS GEHNA</v>
          </cell>
          <cell r="C20338">
            <v>4.0999999999999996</v>
          </cell>
          <cell r="D20338">
            <v>192</v>
          </cell>
        </row>
        <row r="20339">
          <cell r="A20339" t="str">
            <v>Men Club De Nuit Perfume 250ml</v>
          </cell>
          <cell r="B20339" t="str">
            <v>Armaf</v>
          </cell>
          <cell r="C20339">
            <v>3.8</v>
          </cell>
          <cell r="D20339">
            <v>16</v>
          </cell>
        </row>
        <row r="20340">
          <cell r="A20340" t="str">
            <v>Men Slip-On Sneakers</v>
          </cell>
          <cell r="B20340" t="str">
            <v>AfroJack</v>
          </cell>
          <cell r="C20340">
            <v>3.6</v>
          </cell>
          <cell r="D20340">
            <v>18</v>
          </cell>
        </row>
        <row r="20341">
          <cell r="A20341" t="str">
            <v>Men Printed Polo Bio-Wash T-shirt</v>
          </cell>
          <cell r="B20341" t="str">
            <v>Slazenger</v>
          </cell>
          <cell r="C20341">
            <v>0</v>
          </cell>
          <cell r="D20341">
            <v>0</v>
          </cell>
        </row>
        <row r="20342">
          <cell r="A20342" t="str">
            <v>Men Belts</v>
          </cell>
          <cell r="B20342" t="str">
            <v>Arrow</v>
          </cell>
          <cell r="C20342">
            <v>0</v>
          </cell>
          <cell r="D20342">
            <v>0</v>
          </cell>
        </row>
        <row r="20343">
          <cell r="A20343" t="str">
            <v>Women Shrug</v>
          </cell>
          <cell r="B20343" t="str">
            <v>Vero Moda</v>
          </cell>
          <cell r="C20343">
            <v>4.4000000000000004</v>
          </cell>
          <cell r="D20343">
            <v>10</v>
          </cell>
        </row>
        <row r="20344">
          <cell r="A20344" t="str">
            <v>Women Embroidered Kurti with Trousers With Dupatta</v>
          </cell>
          <cell r="B20344" t="str">
            <v>AHIKA</v>
          </cell>
          <cell r="C20344">
            <v>0</v>
          </cell>
          <cell r="D20344">
            <v>0</v>
          </cell>
        </row>
        <row r="20345">
          <cell r="A20345" t="str">
            <v>Men Pure Cotton Formal Shirt</v>
          </cell>
          <cell r="B20345" t="str">
            <v>Louis Philippe</v>
          </cell>
          <cell r="C20345">
            <v>0</v>
          </cell>
          <cell r="D20345">
            <v>0</v>
          </cell>
        </row>
        <row r="20346">
          <cell r="A20346" t="str">
            <v>Animal Textured Handheld Bag</v>
          </cell>
          <cell r="B20346" t="str">
            <v>CORSICA</v>
          </cell>
          <cell r="C20346">
            <v>4.5999999999999996</v>
          </cell>
          <cell r="D20346">
            <v>17</v>
          </cell>
        </row>
        <row r="20347">
          <cell r="A20347" t="str">
            <v>Men Slim Fit Casual Shirt</v>
          </cell>
          <cell r="B20347" t="str">
            <v>HERE&amp;NOW</v>
          </cell>
          <cell r="C20347">
            <v>0</v>
          </cell>
          <cell r="D20347">
            <v>0</v>
          </cell>
        </row>
        <row r="20348">
          <cell r="A20348" t="str">
            <v>Women Slim Fit Jeans</v>
          </cell>
          <cell r="B20348" t="str">
            <v>Roadster</v>
          </cell>
          <cell r="C20348">
            <v>0</v>
          </cell>
          <cell r="D20348">
            <v>0</v>
          </cell>
        </row>
        <row r="20349">
          <cell r="A20349" t="str">
            <v>Women Slim Fit Trousers</v>
          </cell>
          <cell r="B20349" t="str">
            <v>Vishudh</v>
          </cell>
          <cell r="C20349">
            <v>4.2</v>
          </cell>
          <cell r="D20349">
            <v>50</v>
          </cell>
        </row>
        <row r="20350">
          <cell r="A20350" t="str">
            <v>PU Party Pumps with Buckles</v>
          </cell>
          <cell r="B20350" t="str">
            <v>20Dresses</v>
          </cell>
          <cell r="C20350">
            <v>0</v>
          </cell>
          <cell r="D20350">
            <v>0</v>
          </cell>
        </row>
        <row r="20351">
          <cell r="A20351" t="str">
            <v>Women Printed Kurti with Trousers</v>
          </cell>
          <cell r="B20351" t="str">
            <v>IMARA</v>
          </cell>
          <cell r="C20351">
            <v>0</v>
          </cell>
          <cell r="D20351">
            <v>0</v>
          </cell>
        </row>
        <row r="20352">
          <cell r="A20352" t="str">
            <v>Self-Checked Straight Kurta</v>
          </cell>
          <cell r="B20352" t="str">
            <v>Biba</v>
          </cell>
          <cell r="C20352">
            <v>4.0999999999999996</v>
          </cell>
          <cell r="D20352">
            <v>202</v>
          </cell>
        </row>
        <row r="20353">
          <cell r="A20353" t="str">
            <v>Girls PU Slip-On Ballerinas</v>
          </cell>
          <cell r="B20353" t="str">
            <v>max</v>
          </cell>
          <cell r="C20353">
            <v>4.4000000000000004</v>
          </cell>
          <cell r="D20353">
            <v>16</v>
          </cell>
        </row>
        <row r="20354">
          <cell r="A20354" t="str">
            <v>Men Polo Collar T-shirt</v>
          </cell>
          <cell r="B20354" t="str">
            <v>Roadster</v>
          </cell>
          <cell r="C20354">
            <v>0</v>
          </cell>
          <cell r="D20354">
            <v>0</v>
          </cell>
        </row>
        <row r="20355">
          <cell r="A20355" t="str">
            <v>Men Running Shoes</v>
          </cell>
          <cell r="B20355" t="str">
            <v>OFF LIMITS</v>
          </cell>
          <cell r="C20355">
            <v>0</v>
          </cell>
          <cell r="D20355">
            <v>0</v>
          </cell>
        </row>
        <row r="20356">
          <cell r="A20356" t="str">
            <v>Slim Fit Casual Shirt</v>
          </cell>
          <cell r="B20356" t="str">
            <v>KAJARU</v>
          </cell>
          <cell r="C20356">
            <v>0</v>
          </cell>
          <cell r="D20356">
            <v>0</v>
          </cell>
        </row>
        <row r="20357">
          <cell r="A20357" t="str">
            <v>Solid Cropped Top</v>
          </cell>
          <cell r="B20357" t="str">
            <v>STREET 9</v>
          </cell>
          <cell r="C20357">
            <v>4.0999999999999996</v>
          </cell>
          <cell r="D20357">
            <v>23</v>
          </cell>
        </row>
        <row r="20358">
          <cell r="A20358" t="str">
            <v>Women Printed Night suit</v>
          </cell>
          <cell r="B20358" t="str">
            <v>Smarty Pants</v>
          </cell>
          <cell r="C20358">
            <v>4.0999999999999996</v>
          </cell>
          <cell r="D20358">
            <v>67</v>
          </cell>
        </row>
        <row r="20359">
          <cell r="A20359" t="str">
            <v>Men Formal Shirt</v>
          </cell>
          <cell r="B20359" t="str">
            <v>Park Avenue</v>
          </cell>
          <cell r="C20359">
            <v>0</v>
          </cell>
          <cell r="D20359">
            <v>0</v>
          </cell>
        </row>
        <row r="20360">
          <cell r="A20360" t="str">
            <v>3-Seater Non-Slip Sofa Cover</v>
          </cell>
          <cell r="B20360" t="str">
            <v>Aura</v>
          </cell>
          <cell r="C20360">
            <v>0</v>
          </cell>
          <cell r="D20360">
            <v>0</v>
          </cell>
        </row>
        <row r="20361">
          <cell r="A20361" t="str">
            <v>Women Solid Maxi Dress</v>
          </cell>
          <cell r="B20361" t="str">
            <v>Vishudh</v>
          </cell>
          <cell r="C20361">
            <v>4.0999999999999996</v>
          </cell>
          <cell r="D20361">
            <v>86</v>
          </cell>
        </row>
        <row r="20362">
          <cell r="A20362" t="str">
            <v>Women Night suit</v>
          </cell>
          <cell r="B20362" t="str">
            <v>Zivame</v>
          </cell>
          <cell r="C20362">
            <v>0</v>
          </cell>
          <cell r="D20362">
            <v>0</v>
          </cell>
        </row>
        <row r="20363">
          <cell r="A20363" t="str">
            <v>Men Loafers</v>
          </cell>
          <cell r="B20363" t="str">
            <v>Anouk</v>
          </cell>
          <cell r="C20363">
            <v>4</v>
          </cell>
          <cell r="D20363">
            <v>8</v>
          </cell>
        </row>
        <row r="20364">
          <cell r="A20364" t="str">
            <v>Halter Neck Styled Back Top</v>
          </cell>
          <cell r="B20364" t="str">
            <v>Trendyol</v>
          </cell>
          <cell r="C20364">
            <v>0</v>
          </cell>
          <cell r="D20364">
            <v>0</v>
          </cell>
        </row>
        <row r="20365">
          <cell r="A20365" t="str">
            <v>Men Running Shoes</v>
          </cell>
          <cell r="B20365" t="str">
            <v>Campus</v>
          </cell>
          <cell r="C20365">
            <v>3.4</v>
          </cell>
          <cell r="D20365">
            <v>8</v>
          </cell>
        </row>
        <row r="20366">
          <cell r="A20366" t="str">
            <v>Men Running Sports Shoes</v>
          </cell>
          <cell r="B20366" t="str">
            <v>REFOAM</v>
          </cell>
          <cell r="C20366">
            <v>0</v>
          </cell>
          <cell r="D20366">
            <v>0</v>
          </cell>
        </row>
        <row r="20367">
          <cell r="A20367" t="str">
            <v>Men Redrev Watch</v>
          </cell>
          <cell r="B20367" t="str">
            <v>SCUDERIA FERRARI</v>
          </cell>
          <cell r="C20367">
            <v>4.5</v>
          </cell>
          <cell r="D20367">
            <v>268</v>
          </cell>
        </row>
        <row r="20368">
          <cell r="A20368" t="str">
            <v>Women Oversized Sunglasses</v>
          </cell>
          <cell r="B20368" t="str">
            <v>ROYAL SON</v>
          </cell>
          <cell r="C20368">
            <v>4.4000000000000004</v>
          </cell>
          <cell r="D20368">
            <v>232</v>
          </cell>
        </row>
        <row r="20369">
          <cell r="A20369" t="str">
            <v>Women Printed Kurta with Trousers With Dupatta</v>
          </cell>
          <cell r="B20369" t="str">
            <v>Yuris</v>
          </cell>
          <cell r="C20369">
            <v>0</v>
          </cell>
          <cell r="D20369">
            <v>0</v>
          </cell>
        </row>
        <row r="20370">
          <cell r="A20370" t="str">
            <v>Women Ethnic Motifs Printed Kurta</v>
          </cell>
          <cell r="B20370" t="str">
            <v>Biba</v>
          </cell>
          <cell r="C20370">
            <v>4.2</v>
          </cell>
          <cell r="D20370">
            <v>12</v>
          </cell>
        </row>
        <row r="20371">
          <cell r="A20371" t="str">
            <v>Unisex Solid Backpack</v>
          </cell>
          <cell r="B20371" t="str">
            <v>Gear</v>
          </cell>
          <cell r="C20371">
            <v>4.4000000000000004</v>
          </cell>
          <cell r="D20371">
            <v>17</v>
          </cell>
        </row>
        <row r="20372">
          <cell r="A20372" t="str">
            <v>Men Printed Straight Kurta</v>
          </cell>
          <cell r="B20372" t="str">
            <v>KISAH</v>
          </cell>
          <cell r="C20372">
            <v>4.2</v>
          </cell>
          <cell r="D20372">
            <v>125</v>
          </cell>
        </row>
        <row r="20373">
          <cell r="A20373" t="str">
            <v>Women Striped Polo Collar Loose T-shirt</v>
          </cell>
          <cell r="B20373" t="str">
            <v>ONLY</v>
          </cell>
          <cell r="C20373">
            <v>0</v>
          </cell>
          <cell r="D20373">
            <v>0</v>
          </cell>
        </row>
        <row r="20374">
          <cell r="A20374" t="str">
            <v>Puff Sleeve Top</v>
          </cell>
          <cell r="B20374" t="str">
            <v>Vero Moda</v>
          </cell>
          <cell r="C20374">
            <v>5</v>
          </cell>
          <cell r="D20374">
            <v>5</v>
          </cell>
        </row>
        <row r="20375">
          <cell r="A20375" t="str">
            <v>Women Printed Kurti</v>
          </cell>
          <cell r="B20375" t="str">
            <v>Anubhutee</v>
          </cell>
          <cell r="C20375">
            <v>4.4000000000000004</v>
          </cell>
          <cell r="D20375">
            <v>362</v>
          </cell>
        </row>
        <row r="20376">
          <cell r="A20376" t="str">
            <v>Floral Maxi Dress</v>
          </cell>
          <cell r="B20376" t="str">
            <v>Shae by SASSAFRAS</v>
          </cell>
          <cell r="C20376">
            <v>3.9</v>
          </cell>
          <cell r="D20376">
            <v>77</v>
          </cell>
        </row>
        <row r="20377">
          <cell r="A20377" t="str">
            <v>Men Printed Straight Kurta</v>
          </cell>
          <cell r="B20377" t="str">
            <v>Anouk</v>
          </cell>
          <cell r="C20377">
            <v>4.2</v>
          </cell>
          <cell r="D20377">
            <v>320</v>
          </cell>
        </row>
        <row r="20378">
          <cell r="A20378" t="str">
            <v>Women Embellished PU Heels</v>
          </cell>
          <cell r="B20378" t="str">
            <v>Marc Loire</v>
          </cell>
          <cell r="C20378">
            <v>3</v>
          </cell>
          <cell r="D20378">
            <v>13</v>
          </cell>
        </row>
        <row r="20379">
          <cell r="A20379" t="str">
            <v>Girls Solid Slip-On Sneakers</v>
          </cell>
          <cell r="B20379" t="str">
            <v>Skechers</v>
          </cell>
          <cell r="C20379">
            <v>5</v>
          </cell>
          <cell r="D20379">
            <v>5</v>
          </cell>
        </row>
        <row r="20380">
          <cell r="A20380" t="str">
            <v>Women Floral Printed Kurta</v>
          </cell>
          <cell r="B20380" t="str">
            <v>AHIKA</v>
          </cell>
          <cell r="C20380">
            <v>4.2</v>
          </cell>
          <cell r="D20380">
            <v>112</v>
          </cell>
        </row>
        <row r="20381">
          <cell r="A20381" t="str">
            <v>Men Jeans</v>
          </cell>
          <cell r="B20381" t="str">
            <v>V-Mart</v>
          </cell>
          <cell r="C20381">
            <v>0</v>
          </cell>
          <cell r="D20381">
            <v>0</v>
          </cell>
        </row>
        <row r="20382">
          <cell r="A20382" t="str">
            <v>Women Floral Tulip Skirt</v>
          </cell>
          <cell r="B20382" t="str">
            <v>Marks &amp; Spencer</v>
          </cell>
          <cell r="C20382">
            <v>0</v>
          </cell>
          <cell r="D20382">
            <v>0</v>
          </cell>
        </row>
        <row r="20383">
          <cell r="A20383" t="str">
            <v>Men Blue &amp; Green Flip Flops</v>
          </cell>
          <cell r="B20383" t="str">
            <v>Campus</v>
          </cell>
          <cell r="C20383">
            <v>4.5999999999999996</v>
          </cell>
          <cell r="D20383">
            <v>52</v>
          </cell>
        </row>
        <row r="20384">
          <cell r="A20384" t="str">
            <v>Women Mid Wash Skinny Jeans</v>
          </cell>
          <cell r="B20384" t="str">
            <v>I Saw It First</v>
          </cell>
          <cell r="C20384">
            <v>0</v>
          </cell>
          <cell r="D20384">
            <v>0</v>
          </cell>
        </row>
        <row r="20385">
          <cell r="A20385" t="str">
            <v>Heavy Embroidered Satin Jacket</v>
          </cell>
          <cell r="B20385" t="str">
            <v>Inddus</v>
          </cell>
          <cell r="C20385">
            <v>4.2</v>
          </cell>
          <cell r="D20385">
            <v>193</v>
          </cell>
        </row>
        <row r="20386">
          <cell r="A20386" t="str">
            <v>Men Polo Collar T-shirt</v>
          </cell>
          <cell r="B20386" t="str">
            <v>United Colors of Benetton</v>
          </cell>
          <cell r="C20386">
            <v>4.4000000000000004</v>
          </cell>
          <cell r="D20386">
            <v>7</v>
          </cell>
        </row>
        <row r="20387">
          <cell r="A20387" t="str">
            <v>Men Solid Training Track Pants</v>
          </cell>
          <cell r="B20387" t="str">
            <v>Reebok</v>
          </cell>
          <cell r="C20387">
            <v>3.7</v>
          </cell>
          <cell r="D20387">
            <v>11</v>
          </cell>
        </row>
        <row r="20388">
          <cell r="A20388" t="str">
            <v>Women Printed T-shirt</v>
          </cell>
          <cell r="B20388" t="str">
            <v>Vero Moda</v>
          </cell>
          <cell r="C20388">
            <v>4.5999999999999996</v>
          </cell>
          <cell r="D20388">
            <v>12</v>
          </cell>
        </row>
        <row r="20389">
          <cell r="A20389" t="str">
            <v>Men Slim Fit Formal Suit</v>
          </cell>
          <cell r="B20389" t="str">
            <v>Louis Philippe</v>
          </cell>
          <cell r="C20389">
            <v>4.3</v>
          </cell>
          <cell r="D20389">
            <v>38</v>
          </cell>
        </row>
        <row r="20390">
          <cell r="A20390" t="str">
            <v>Women Analogue Watch GW0320L3</v>
          </cell>
          <cell r="B20390" t="str">
            <v>GUESS</v>
          </cell>
          <cell r="C20390">
            <v>3.7</v>
          </cell>
          <cell r="D20390">
            <v>6</v>
          </cell>
        </row>
        <row r="20391">
          <cell r="A20391" t="str">
            <v>A-Line Midi Dress</v>
          </cell>
          <cell r="B20391" t="str">
            <v>Revolution</v>
          </cell>
          <cell r="C20391">
            <v>0</v>
          </cell>
          <cell r="D20391">
            <v>0</v>
          </cell>
        </row>
        <row r="20392">
          <cell r="A20392" t="str">
            <v>Self Design A-Line Dress</v>
          </cell>
          <cell r="B20392" t="str">
            <v>Flambeur</v>
          </cell>
          <cell r="C20392">
            <v>4.3</v>
          </cell>
          <cell r="D20392">
            <v>74</v>
          </cell>
        </row>
        <row r="20393">
          <cell r="A20393" t="str">
            <v>Women Regular Top</v>
          </cell>
          <cell r="B20393" t="str">
            <v>Tokyo Talkies</v>
          </cell>
          <cell r="C20393">
            <v>4</v>
          </cell>
          <cell r="D20393">
            <v>41</v>
          </cell>
        </row>
        <row r="20394">
          <cell r="A20394" t="str">
            <v>Women Reid Analogue Watch</v>
          </cell>
          <cell r="B20394" t="str">
            <v>Fossil</v>
          </cell>
          <cell r="C20394">
            <v>3.7</v>
          </cell>
          <cell r="D20394">
            <v>7</v>
          </cell>
        </row>
        <row r="20395">
          <cell r="A20395" t="str">
            <v>Women Sustainable Cotton Jeans</v>
          </cell>
          <cell r="B20395" t="str">
            <v>MANGO</v>
          </cell>
          <cell r="C20395">
            <v>4.0999999999999996</v>
          </cell>
          <cell r="D20395">
            <v>61</v>
          </cell>
        </row>
        <row r="20396">
          <cell r="A20396" t="str">
            <v>Men Cotton T-shirt</v>
          </cell>
          <cell r="B20396" t="str">
            <v>Marks &amp; Spencer</v>
          </cell>
          <cell r="C20396">
            <v>0</v>
          </cell>
          <cell r="D20396">
            <v>0</v>
          </cell>
        </row>
        <row r="20397">
          <cell r="A20397" t="str">
            <v>Men Comfort Fit T-shirt</v>
          </cell>
          <cell r="B20397" t="str">
            <v>Lee</v>
          </cell>
          <cell r="C20397">
            <v>0</v>
          </cell>
          <cell r="D20397">
            <v>0</v>
          </cell>
        </row>
        <row r="20398">
          <cell r="A20398" t="str">
            <v>Women Printed Kurta with Palazzos With Dupatta</v>
          </cell>
          <cell r="B20398" t="str">
            <v>ZNX Clothing</v>
          </cell>
          <cell r="C20398">
            <v>0</v>
          </cell>
          <cell r="D20398">
            <v>0</v>
          </cell>
        </row>
        <row r="20399">
          <cell r="A20399" t="str">
            <v>Men Ripped Jeans</v>
          </cell>
          <cell r="B20399" t="str">
            <v>Jack &amp; Jones</v>
          </cell>
          <cell r="C20399">
            <v>0</v>
          </cell>
          <cell r="D20399">
            <v>0</v>
          </cell>
        </row>
        <row r="20400">
          <cell r="A20400" t="str">
            <v>Women Kurta</v>
          </cell>
          <cell r="B20400" t="str">
            <v>Soch</v>
          </cell>
          <cell r="C20400">
            <v>0</v>
          </cell>
          <cell r="D20400">
            <v>0</v>
          </cell>
        </row>
        <row r="20401">
          <cell r="A20401" t="str">
            <v>Men Light Fade Jeans</v>
          </cell>
          <cell r="B20401" t="str">
            <v>FOREVER 21</v>
          </cell>
          <cell r="C20401">
            <v>0</v>
          </cell>
          <cell r="D20401">
            <v>0</v>
          </cell>
        </row>
        <row r="20402">
          <cell r="A20402" t="str">
            <v>Skin Fruits Apricot Face Scrub 200 ml</v>
          </cell>
          <cell r="B20402" t="str">
            <v>JOY</v>
          </cell>
          <cell r="C20402">
            <v>4.9000000000000004</v>
          </cell>
          <cell r="D20402">
            <v>9</v>
          </cell>
        </row>
        <row r="20403">
          <cell r="A20403" t="str">
            <v>Self Design Maxi Dress</v>
          </cell>
          <cell r="B20403" t="str">
            <v>Eavan</v>
          </cell>
          <cell r="C20403">
            <v>4.2</v>
          </cell>
          <cell r="D20403">
            <v>310</v>
          </cell>
        </row>
        <row r="20404">
          <cell r="A20404" t="str">
            <v>Women Kurti with Trousers</v>
          </cell>
          <cell r="B20404" t="str">
            <v>Vishudh</v>
          </cell>
          <cell r="C20404">
            <v>4.4000000000000004</v>
          </cell>
          <cell r="D20404">
            <v>13</v>
          </cell>
        </row>
        <row r="20405">
          <cell r="A20405" t="str">
            <v>Colourblocked Round Neck T-shirt</v>
          </cell>
          <cell r="B20405" t="str">
            <v>LOCOMOTIVE</v>
          </cell>
          <cell r="C20405">
            <v>3.8</v>
          </cell>
          <cell r="D20405">
            <v>84</v>
          </cell>
        </row>
        <row r="20406">
          <cell r="A20406" t="str">
            <v>Women Panelled Flared Skirt</v>
          </cell>
          <cell r="B20406" t="str">
            <v>Libas</v>
          </cell>
          <cell r="C20406">
            <v>4.3</v>
          </cell>
          <cell r="D20406">
            <v>24</v>
          </cell>
        </row>
        <row r="20407">
          <cell r="A20407" t="str">
            <v>Men PUMA Dryflex Sneakers</v>
          </cell>
          <cell r="B20407" t="str">
            <v>Puma</v>
          </cell>
          <cell r="C20407">
            <v>0</v>
          </cell>
          <cell r="D20407">
            <v>0</v>
          </cell>
        </row>
        <row r="20408">
          <cell r="A20408" t="str">
            <v>Men Deodorizing Cotton Trunk</v>
          </cell>
          <cell r="B20408" t="str">
            <v>DAMENSCH</v>
          </cell>
          <cell r="C20408">
            <v>4.4000000000000004</v>
          </cell>
          <cell r="D20408">
            <v>78</v>
          </cell>
        </row>
        <row r="20409">
          <cell r="A20409" t="str">
            <v>Men Colourblocked T-shirt</v>
          </cell>
          <cell r="B20409" t="str">
            <v>United Colors of Benetton</v>
          </cell>
          <cell r="C20409">
            <v>4.5999999999999996</v>
          </cell>
          <cell r="D20409">
            <v>8</v>
          </cell>
        </row>
        <row r="20410">
          <cell r="A20410" t="str">
            <v>Men Pack Of 3 Assorted Ankle-Length Socks</v>
          </cell>
          <cell r="B20410" t="str">
            <v>ADIDAS</v>
          </cell>
          <cell r="C20410">
            <v>4.3</v>
          </cell>
          <cell r="D20410">
            <v>398</v>
          </cell>
        </row>
        <row r="20411">
          <cell r="A20411" t="str">
            <v>Women Yoke Design Kurta</v>
          </cell>
          <cell r="B20411" t="str">
            <v>CKM</v>
          </cell>
          <cell r="C20411">
            <v>0</v>
          </cell>
          <cell r="D20411">
            <v>0</v>
          </cell>
        </row>
        <row r="20412">
          <cell r="A20412" t="str">
            <v>Printed Cotton Top</v>
          </cell>
          <cell r="B20412" t="str">
            <v>KBZ</v>
          </cell>
          <cell r="C20412">
            <v>0</v>
          </cell>
          <cell r="D20412">
            <v>0</v>
          </cell>
        </row>
        <row r="20413">
          <cell r="A20413" t="str">
            <v>Men Thong Flip-Flops</v>
          </cell>
          <cell r="B20413" t="str">
            <v>Carlton London</v>
          </cell>
          <cell r="C20413">
            <v>3.8</v>
          </cell>
          <cell r="D20413">
            <v>41</v>
          </cell>
        </row>
        <row r="20414">
          <cell r="A20414" t="str">
            <v>Women Shimmer T-Strap Flats</v>
          </cell>
          <cell r="B20414" t="str">
            <v>DressBerry</v>
          </cell>
          <cell r="C20414">
            <v>0</v>
          </cell>
          <cell r="D20414">
            <v>0</v>
          </cell>
        </row>
        <row r="20415">
          <cell r="A20415" t="str">
            <v>Women Skinny Fit Jeans</v>
          </cell>
          <cell r="B20415" t="str">
            <v>all about you</v>
          </cell>
          <cell r="C20415">
            <v>4.3</v>
          </cell>
          <cell r="D20415">
            <v>4</v>
          </cell>
        </row>
        <row r="20416">
          <cell r="A20416" t="str">
            <v>Men Pack of 3 Socks</v>
          </cell>
          <cell r="B20416" t="str">
            <v>HRX by Hrithik Roshan</v>
          </cell>
          <cell r="C20416">
            <v>4.4000000000000004</v>
          </cell>
          <cell r="D20416">
            <v>365</v>
          </cell>
        </row>
        <row r="20417">
          <cell r="A20417" t="str">
            <v>Unisex Buds Z Earbuds</v>
          </cell>
          <cell r="B20417" t="str">
            <v>DIZO</v>
          </cell>
          <cell r="C20417">
            <v>4.3</v>
          </cell>
          <cell r="D20417">
            <v>3</v>
          </cell>
        </row>
        <row r="20418">
          <cell r="A20418" t="str">
            <v>Floral Printed Kurta</v>
          </cell>
          <cell r="B20418" t="str">
            <v>Tissu</v>
          </cell>
          <cell r="C20418">
            <v>0</v>
          </cell>
          <cell r="D20418">
            <v>0</v>
          </cell>
        </row>
        <row r="20419">
          <cell r="A20419" t="str">
            <v>Printed Stiletto Pumps</v>
          </cell>
          <cell r="B20419" t="str">
            <v>Shezone</v>
          </cell>
          <cell r="C20419">
            <v>4.0999999999999996</v>
          </cell>
          <cell r="D20419">
            <v>28</v>
          </cell>
        </row>
        <row r="20420">
          <cell r="A20420" t="str">
            <v>Classic Fit Pure Cotton Shirt</v>
          </cell>
          <cell r="B20420" t="str">
            <v>Louis Philippe</v>
          </cell>
          <cell r="C20420">
            <v>0</v>
          </cell>
          <cell r="D20420">
            <v>0</v>
          </cell>
        </row>
        <row r="20421">
          <cell r="A20421" t="str">
            <v>Men Casual Shirt</v>
          </cell>
          <cell r="B20421" t="str">
            <v>U.S. Polo Assn. Denim Co.</v>
          </cell>
          <cell r="C20421">
            <v>3.1</v>
          </cell>
          <cell r="D20421">
            <v>18</v>
          </cell>
        </row>
        <row r="20422">
          <cell r="A20422" t="str">
            <v>Two Fold Wallet with SIM Card</v>
          </cell>
          <cell r="B20422" t="str">
            <v>Baggit</v>
          </cell>
          <cell r="C20422">
            <v>4.5</v>
          </cell>
          <cell r="D20422">
            <v>19</v>
          </cell>
        </row>
        <row r="20423">
          <cell r="A20423" t="str">
            <v>Women High-Rise Flared Jeans</v>
          </cell>
          <cell r="B20423" t="str">
            <v>Roadster</v>
          </cell>
          <cell r="C20423">
            <v>4.4000000000000004</v>
          </cell>
          <cell r="D20423">
            <v>80</v>
          </cell>
        </row>
        <row r="20424">
          <cell r="A20424" t="str">
            <v>Women Printed T-shirt</v>
          </cell>
          <cell r="B20424" t="str">
            <v>max</v>
          </cell>
          <cell r="C20424">
            <v>0</v>
          </cell>
          <cell r="D20424">
            <v>0</v>
          </cell>
        </row>
        <row r="20425">
          <cell r="A20425" t="str">
            <v>Kids TRUCO II Football Shoes</v>
          </cell>
          <cell r="B20425" t="str">
            <v>Puma</v>
          </cell>
          <cell r="C20425">
            <v>0</v>
          </cell>
          <cell r="D20425">
            <v>0</v>
          </cell>
        </row>
        <row r="20426">
          <cell r="A20426" t="str">
            <v>Men Solid Slim-Fit Track Pants</v>
          </cell>
          <cell r="B20426" t="str">
            <v>HIGHLANDER</v>
          </cell>
          <cell r="C20426">
            <v>3.3</v>
          </cell>
          <cell r="D20426">
            <v>8</v>
          </cell>
        </row>
        <row r="20427">
          <cell r="A20427" t="str">
            <v>Women Floral Printed Kurta</v>
          </cell>
          <cell r="B20427" t="str">
            <v>Soch</v>
          </cell>
          <cell r="C20427">
            <v>2.9</v>
          </cell>
          <cell r="D20427">
            <v>8</v>
          </cell>
        </row>
        <row r="20428">
          <cell r="A20428" t="str">
            <v>Men Aviator Sunglasses</v>
          </cell>
          <cell r="B20428" t="str">
            <v>HRX by Hrithik Roshan</v>
          </cell>
          <cell r="C20428">
            <v>4.2</v>
          </cell>
          <cell r="D20428">
            <v>452</v>
          </cell>
        </row>
        <row r="20429">
          <cell r="A20429" t="str">
            <v>Washed Crop Denim Jacket</v>
          </cell>
          <cell r="B20429" t="str">
            <v>FurryFlair</v>
          </cell>
          <cell r="C20429">
            <v>3.9</v>
          </cell>
          <cell r="D20429">
            <v>25</v>
          </cell>
        </row>
        <row r="20430">
          <cell r="A20430" t="str">
            <v>Women Solid Boy Shorts</v>
          </cell>
          <cell r="B20430" t="str">
            <v>Jockey</v>
          </cell>
          <cell r="C20430">
            <v>4.5</v>
          </cell>
          <cell r="D20430">
            <v>82</v>
          </cell>
        </row>
        <row r="20431">
          <cell r="A20431" t="str">
            <v>Slim Fit Casual Shirt</v>
          </cell>
          <cell r="B20431" t="str">
            <v>HIGHLANDER</v>
          </cell>
          <cell r="C20431">
            <v>3.9</v>
          </cell>
          <cell r="D20431">
            <v>31</v>
          </cell>
        </row>
        <row r="20432">
          <cell r="A20432" t="str">
            <v>Unisex Analogue Watch</v>
          </cell>
          <cell r="B20432" t="str">
            <v>Mast &amp; Harbour</v>
          </cell>
          <cell r="C20432">
            <v>4</v>
          </cell>
          <cell r="D20432">
            <v>1000</v>
          </cell>
        </row>
        <row r="20433">
          <cell r="A20433" t="str">
            <v>Men Comfort Sandals</v>
          </cell>
          <cell r="B20433" t="str">
            <v>MENGLER</v>
          </cell>
          <cell r="C20433">
            <v>3.8</v>
          </cell>
          <cell r="D20433">
            <v>12</v>
          </cell>
        </row>
        <row r="20434">
          <cell r="A20434" t="str">
            <v>Women Night suit</v>
          </cell>
          <cell r="B20434" t="str">
            <v>URBANIC</v>
          </cell>
          <cell r="C20434">
            <v>4.8</v>
          </cell>
          <cell r="D20434">
            <v>17</v>
          </cell>
        </row>
        <row r="20435">
          <cell r="A20435" t="str">
            <v>Floral Print Maxi Dress</v>
          </cell>
          <cell r="B20435" t="str">
            <v>Qurvii</v>
          </cell>
          <cell r="C20435">
            <v>3.3</v>
          </cell>
          <cell r="D20435">
            <v>19</v>
          </cell>
        </row>
        <row r="20436">
          <cell r="A20436" t="str">
            <v>Solid Sling Bag</v>
          </cell>
          <cell r="B20436" t="str">
            <v>Mast &amp; Harbour</v>
          </cell>
          <cell r="C20436">
            <v>4.5999999999999996</v>
          </cell>
          <cell r="D20436">
            <v>273</v>
          </cell>
        </row>
        <row r="20437">
          <cell r="A20437" t="str">
            <v>Men Tapered Fit Low-Rise Trousers</v>
          </cell>
          <cell r="B20437" t="str">
            <v>Louis Philippe Ath.Work</v>
          </cell>
          <cell r="C20437">
            <v>0</v>
          </cell>
          <cell r="D20437">
            <v>0</v>
          </cell>
        </row>
        <row r="20438">
          <cell r="A20438" t="str">
            <v>Men Running Shoes</v>
          </cell>
          <cell r="B20438" t="str">
            <v>REFOAM</v>
          </cell>
          <cell r="C20438">
            <v>0</v>
          </cell>
          <cell r="D20438">
            <v>0</v>
          </cell>
        </row>
        <row r="20439">
          <cell r="A20439" t="str">
            <v>Women Embellished Purse</v>
          </cell>
          <cell r="B20439" t="str">
            <v>Accessorize</v>
          </cell>
          <cell r="C20439">
            <v>4.7</v>
          </cell>
          <cell r="D20439">
            <v>19</v>
          </cell>
        </row>
        <row r="20440">
          <cell r="A20440" t="str">
            <v>Men Puffer Jacket</v>
          </cell>
          <cell r="B20440" t="str">
            <v>Levis</v>
          </cell>
          <cell r="C20440">
            <v>0</v>
          </cell>
          <cell r="D20440">
            <v>0</v>
          </cell>
        </row>
        <row r="20441">
          <cell r="A20441" t="str">
            <v>Women Heeled Boots</v>
          </cell>
          <cell r="B20441" t="str">
            <v>VALIOSAA</v>
          </cell>
          <cell r="C20441">
            <v>4.2</v>
          </cell>
          <cell r="D20441">
            <v>45</v>
          </cell>
        </row>
        <row r="20442">
          <cell r="A20442" t="str">
            <v>Men Solid Sustainable T-shirt</v>
          </cell>
          <cell r="B20442" t="str">
            <v>M&amp;H Our Water</v>
          </cell>
          <cell r="C20442">
            <v>4.0999999999999996</v>
          </cell>
          <cell r="D20442">
            <v>20</v>
          </cell>
        </row>
        <row r="20443">
          <cell r="A20443" t="str">
            <v>Women Trousers</v>
          </cell>
          <cell r="B20443" t="str">
            <v>Go Colors</v>
          </cell>
          <cell r="C20443">
            <v>0</v>
          </cell>
          <cell r="D20443">
            <v>0</v>
          </cell>
        </row>
        <row r="20444">
          <cell r="A20444" t="str">
            <v>Floral Tiered Skirt</v>
          </cell>
          <cell r="B20444" t="str">
            <v>SASSAFRAS</v>
          </cell>
          <cell r="C20444">
            <v>4.2</v>
          </cell>
          <cell r="D20444">
            <v>44</v>
          </cell>
        </row>
        <row r="20445">
          <cell r="A20445" t="str">
            <v>Men Slim Fit Trousers</v>
          </cell>
          <cell r="B20445" t="str">
            <v>Allen Solly</v>
          </cell>
          <cell r="C20445">
            <v>4</v>
          </cell>
          <cell r="D20445">
            <v>38</v>
          </cell>
        </row>
        <row r="20446">
          <cell r="A20446" t="str">
            <v>Women Printed Co-ord Set</v>
          </cell>
          <cell r="B20446" t="str">
            <v>Berrylush</v>
          </cell>
          <cell r="C20446">
            <v>0</v>
          </cell>
          <cell r="D20446">
            <v>0</v>
          </cell>
        </row>
        <row r="20447">
          <cell r="A20447" t="str">
            <v>Striped Sheath Dress</v>
          </cell>
          <cell r="B20447" t="str">
            <v>Emprall</v>
          </cell>
          <cell r="C20447">
            <v>0</v>
          </cell>
          <cell r="D20447">
            <v>0</v>
          </cell>
        </row>
        <row r="20448">
          <cell r="A20448" t="str">
            <v>Cotton Printed Nightdress</v>
          </cell>
          <cell r="B20448" t="str">
            <v>Marks &amp; Spencer</v>
          </cell>
          <cell r="C20448">
            <v>4.5999999999999996</v>
          </cell>
          <cell r="D20448">
            <v>11</v>
          </cell>
        </row>
        <row r="20449">
          <cell r="A20449" t="str">
            <v>Women Solid Double-Breasted Crop Blazer</v>
          </cell>
          <cell r="B20449" t="str">
            <v>Tokyo Talkies</v>
          </cell>
          <cell r="C20449">
            <v>3.9</v>
          </cell>
          <cell r="D20449">
            <v>55</v>
          </cell>
        </row>
        <row r="20450">
          <cell r="A20450" t="str">
            <v>Quilted Sling Bag</v>
          </cell>
          <cell r="B20450" t="str">
            <v>Lychee bags</v>
          </cell>
          <cell r="C20450">
            <v>4.3</v>
          </cell>
          <cell r="D20450">
            <v>252</v>
          </cell>
        </row>
        <row r="20451">
          <cell r="A20451" t="str">
            <v>Lightly Padded Bra</v>
          </cell>
          <cell r="B20451" t="str">
            <v>max</v>
          </cell>
          <cell r="C20451">
            <v>0</v>
          </cell>
          <cell r="D20451">
            <v>0</v>
          </cell>
        </row>
        <row r="20452">
          <cell r="A20452" t="str">
            <v>Naturale Black Gel Kajal</v>
          </cell>
          <cell r="B20452" t="str">
            <v>Lakme</v>
          </cell>
          <cell r="C20452">
            <v>4.0999999999999996</v>
          </cell>
          <cell r="D20452">
            <v>805</v>
          </cell>
        </row>
        <row r="20453">
          <cell r="A20453" t="str">
            <v>Solid Conch 70 In-Ear Wired Earphone With Mic</v>
          </cell>
          <cell r="B20453" t="str">
            <v>Portronics</v>
          </cell>
          <cell r="C20453">
            <v>0</v>
          </cell>
          <cell r="D20453">
            <v>0</v>
          </cell>
        </row>
        <row r="20454">
          <cell r="A20454" t="str">
            <v>Solid Puff Sleeves Knit Top</v>
          </cell>
          <cell r="B20454" t="str">
            <v>DressBerry</v>
          </cell>
          <cell r="C20454">
            <v>4</v>
          </cell>
          <cell r="D20454">
            <v>27</v>
          </cell>
        </row>
        <row r="20455">
          <cell r="A20455" t="str">
            <v>Cotton Oversized T-Shirt</v>
          </cell>
          <cell r="B20455" t="str">
            <v>DILLINGER</v>
          </cell>
          <cell r="C20455">
            <v>3.9</v>
          </cell>
          <cell r="D20455">
            <v>16</v>
          </cell>
        </row>
        <row r="20456">
          <cell r="A20456" t="str">
            <v>Men Dri-FIT Polo Collar Pockets T-shirt</v>
          </cell>
          <cell r="B20456" t="str">
            <v>Campus Sutra</v>
          </cell>
          <cell r="C20456">
            <v>4.0999999999999996</v>
          </cell>
          <cell r="D20456">
            <v>25</v>
          </cell>
        </row>
        <row r="20457">
          <cell r="A20457" t="str">
            <v>Women Solid Block Heels</v>
          </cell>
          <cell r="B20457" t="str">
            <v>Carlton London</v>
          </cell>
          <cell r="C20457">
            <v>0</v>
          </cell>
          <cell r="D20457">
            <v>0</v>
          </cell>
        </row>
        <row r="20458">
          <cell r="A20458" t="str">
            <v>Unisex Solid Waterproof Mountain Trekking Hat</v>
          </cell>
          <cell r="B20458" t="str">
            <v>FORCLAZ By Decathlon</v>
          </cell>
          <cell r="C20458">
            <v>4.4000000000000004</v>
          </cell>
          <cell r="D20458">
            <v>67</v>
          </cell>
        </row>
        <row r="20459">
          <cell r="A20459" t="str">
            <v>Solid Casual Shirt</v>
          </cell>
          <cell r="B20459" t="str">
            <v>MANGO</v>
          </cell>
          <cell r="C20459">
            <v>0</v>
          </cell>
          <cell r="D20459">
            <v>0</v>
          </cell>
        </row>
        <row r="20460">
          <cell r="A20460" t="str">
            <v>Men Lifestyle Bio-Wash Tshirt</v>
          </cell>
          <cell r="B20460" t="str">
            <v>HRX by Hrithik Roshan</v>
          </cell>
          <cell r="C20460">
            <v>3.9</v>
          </cell>
          <cell r="D20460">
            <v>79</v>
          </cell>
        </row>
        <row r="20461">
          <cell r="A20461" t="str">
            <v>Men Solid Kurta</v>
          </cell>
          <cell r="B20461" t="str">
            <v>Fabindia</v>
          </cell>
          <cell r="C20461">
            <v>0</v>
          </cell>
          <cell r="D20461">
            <v>0</v>
          </cell>
        </row>
        <row r="20462">
          <cell r="A20462" t="str">
            <v>Women Training Track Pants</v>
          </cell>
          <cell r="B20462" t="str">
            <v>HRX by Hrithik Roshan</v>
          </cell>
          <cell r="C20462">
            <v>0</v>
          </cell>
          <cell r="D20462">
            <v>0</v>
          </cell>
        </row>
        <row r="20463">
          <cell r="A20463" t="str">
            <v>Sequinned Bandhani Saree</v>
          </cell>
          <cell r="B20463" t="str">
            <v>VASTRANAND</v>
          </cell>
          <cell r="C20463">
            <v>3.8</v>
          </cell>
          <cell r="D20463">
            <v>6</v>
          </cell>
        </row>
        <row r="20464">
          <cell r="A20464" t="str">
            <v>Women Open Toe Flats</v>
          </cell>
          <cell r="B20464" t="str">
            <v>Metro</v>
          </cell>
          <cell r="C20464">
            <v>0</v>
          </cell>
          <cell r="D20464">
            <v>0</v>
          </cell>
        </row>
        <row r="20465">
          <cell r="A20465" t="str">
            <v>Women Pack of 3 Cotton Briefs</v>
          </cell>
          <cell r="B20465" t="str">
            <v>DressBerry</v>
          </cell>
          <cell r="C20465">
            <v>4.5</v>
          </cell>
          <cell r="D20465">
            <v>115</v>
          </cell>
        </row>
        <row r="20466">
          <cell r="A20466" t="str">
            <v>Solid Saree</v>
          </cell>
          <cell r="B20466" t="str">
            <v>Saree mall</v>
          </cell>
          <cell r="C20466">
            <v>4</v>
          </cell>
          <cell r="D20466">
            <v>28</v>
          </cell>
        </row>
        <row r="20467">
          <cell r="A20467" t="str">
            <v>Men Pack of 2 Cotton Trunks</v>
          </cell>
          <cell r="B20467" t="str">
            <v>Jack &amp; Jones</v>
          </cell>
          <cell r="C20467">
            <v>3</v>
          </cell>
          <cell r="D20467">
            <v>28</v>
          </cell>
        </row>
        <row r="20468">
          <cell r="A20468" t="str">
            <v>Men Slim Fit Trousers</v>
          </cell>
          <cell r="B20468" t="str">
            <v>Raymond</v>
          </cell>
          <cell r="C20468">
            <v>0</v>
          </cell>
          <cell r="D20468">
            <v>0</v>
          </cell>
        </row>
        <row r="20469">
          <cell r="A20469" t="str">
            <v>Cotton High-Low Hem Top</v>
          </cell>
          <cell r="B20469" t="str">
            <v>UTH by Roadster</v>
          </cell>
          <cell r="C20469">
            <v>3.6</v>
          </cell>
          <cell r="D20469">
            <v>17</v>
          </cell>
        </row>
        <row r="20470">
          <cell r="A20470" t="str">
            <v>Solid Volume Play Dress</v>
          </cell>
          <cell r="B20470" t="str">
            <v>plusS</v>
          </cell>
          <cell r="C20470">
            <v>4.3</v>
          </cell>
          <cell r="D20470">
            <v>9</v>
          </cell>
        </row>
        <row r="20471">
          <cell r="A20471" t="str">
            <v>Men Solid Basic Briefs</v>
          </cell>
          <cell r="B20471" t="str">
            <v>UnderJeans by Spykar</v>
          </cell>
          <cell r="C20471">
            <v>0</v>
          </cell>
          <cell r="D20471">
            <v>0</v>
          </cell>
        </row>
        <row r="20472">
          <cell r="A20472" t="str">
            <v>Pure Cotton Polo T-shirt</v>
          </cell>
          <cell r="B20472" t="str">
            <v>Roadster</v>
          </cell>
          <cell r="C20472">
            <v>4.5999999999999996</v>
          </cell>
          <cell r="D20472">
            <v>38</v>
          </cell>
        </row>
        <row r="20473">
          <cell r="A20473" t="str">
            <v>Women Geometric Printed Kurta</v>
          </cell>
          <cell r="B20473" t="str">
            <v>W</v>
          </cell>
          <cell r="C20473">
            <v>4.3</v>
          </cell>
          <cell r="D20473">
            <v>10</v>
          </cell>
        </row>
        <row r="20474">
          <cell r="A20474" t="str">
            <v>2 Rhodium-Plated Toe Rings</v>
          </cell>
          <cell r="B20474" t="str">
            <v>Zavya</v>
          </cell>
          <cell r="C20474">
            <v>4.5999999999999996</v>
          </cell>
          <cell r="D20474">
            <v>5</v>
          </cell>
        </row>
        <row r="20475">
          <cell r="A20475" t="str">
            <v>Women Solid Hobo Bag</v>
          </cell>
          <cell r="B20475" t="str">
            <v>Hidesign</v>
          </cell>
          <cell r="C20475">
            <v>0</v>
          </cell>
          <cell r="D20475">
            <v>0</v>
          </cell>
        </row>
        <row r="20476">
          <cell r="A20476" t="str">
            <v>Ready to Wear Lehenga Choli</v>
          </cell>
          <cell r="B20476" t="str">
            <v>AMIRTHA FASHION</v>
          </cell>
          <cell r="C20476">
            <v>0</v>
          </cell>
          <cell r="D20476">
            <v>0</v>
          </cell>
        </row>
        <row r="20477">
          <cell r="A20477" t="str">
            <v>Women A-Line Midi Dress</v>
          </cell>
          <cell r="B20477" t="str">
            <v>JC Collection</v>
          </cell>
          <cell r="C20477">
            <v>0</v>
          </cell>
          <cell r="D20477">
            <v>0</v>
          </cell>
        </row>
        <row r="20478">
          <cell r="A20478" t="str">
            <v>Floral A-Line Midi Dress</v>
          </cell>
          <cell r="B20478" t="str">
            <v>Mast &amp; Harbour</v>
          </cell>
          <cell r="C20478">
            <v>4.5</v>
          </cell>
          <cell r="D20478">
            <v>31</v>
          </cell>
        </row>
        <row r="20479">
          <cell r="A20479" t="str">
            <v>Women Suede Finish Sneakers</v>
          </cell>
          <cell r="B20479" t="str">
            <v>Roadster</v>
          </cell>
          <cell r="C20479">
            <v>4.2</v>
          </cell>
          <cell r="D20479">
            <v>156</v>
          </cell>
        </row>
        <row r="20480">
          <cell r="A20480" t="str">
            <v>Sustainable ECOVERO Top</v>
          </cell>
          <cell r="B20480" t="str">
            <v>DressBerry</v>
          </cell>
          <cell r="C20480">
            <v>4.2</v>
          </cell>
          <cell r="D20480">
            <v>104</v>
          </cell>
        </row>
        <row r="20481">
          <cell r="A20481" t="str">
            <v>Women Structured Handheld Bag</v>
          </cell>
          <cell r="B20481" t="str">
            <v>Lavie</v>
          </cell>
          <cell r="C20481">
            <v>4.5999999999999996</v>
          </cell>
          <cell r="D20481">
            <v>14</v>
          </cell>
        </row>
        <row r="20482">
          <cell r="A20482" t="str">
            <v>Women 3-Pack Cotton Briefs</v>
          </cell>
          <cell r="B20482" t="str">
            <v>H&amp;M</v>
          </cell>
          <cell r="C20482">
            <v>4</v>
          </cell>
          <cell r="D20482">
            <v>7</v>
          </cell>
        </row>
        <row r="20483">
          <cell r="A20483" t="str">
            <v>Men Solid T-shirt</v>
          </cell>
          <cell r="B20483" t="str">
            <v>United Colors of Benetton</v>
          </cell>
          <cell r="C20483">
            <v>4.8</v>
          </cell>
          <cell r="D20483">
            <v>5</v>
          </cell>
        </row>
        <row r="20484">
          <cell r="A20484" t="str">
            <v>Women Striped Anarkali Kurta</v>
          </cell>
          <cell r="B20484" t="str">
            <v>Pannkh</v>
          </cell>
          <cell r="C20484">
            <v>0</v>
          </cell>
          <cell r="D20484">
            <v>0</v>
          </cell>
        </row>
        <row r="20485">
          <cell r="A20485" t="str">
            <v>Women Solid Sheath Dress</v>
          </cell>
          <cell r="B20485" t="str">
            <v>Miss Chase</v>
          </cell>
          <cell r="C20485">
            <v>4.4000000000000004</v>
          </cell>
          <cell r="D20485">
            <v>304</v>
          </cell>
        </row>
        <row r="20486">
          <cell r="A20486" t="str">
            <v>Printed Top</v>
          </cell>
          <cell r="B20486" t="str">
            <v>Popnetic</v>
          </cell>
          <cell r="C20486">
            <v>3.9</v>
          </cell>
          <cell r="D20486">
            <v>816</v>
          </cell>
        </row>
        <row r="20487">
          <cell r="A20487" t="str">
            <v>Unisex Reversible Leather Belt</v>
          </cell>
          <cell r="B20487" t="str">
            <v>Tommy Hilfiger</v>
          </cell>
          <cell r="C20487">
            <v>4.2</v>
          </cell>
          <cell r="D20487">
            <v>29</v>
          </cell>
        </row>
        <row r="20488">
          <cell r="A20488" t="str">
            <v>Vitamin E SPF 15 Lip Balm</v>
          </cell>
          <cell r="B20488" t="str">
            <v>FACES CANADA</v>
          </cell>
          <cell r="C20488">
            <v>4.2</v>
          </cell>
          <cell r="D20488">
            <v>153</v>
          </cell>
        </row>
        <row r="20489">
          <cell r="A20489" t="str">
            <v>Men dryCELL T-shirt</v>
          </cell>
          <cell r="B20489" t="str">
            <v>Puma</v>
          </cell>
          <cell r="C20489">
            <v>4.5</v>
          </cell>
          <cell r="D20489">
            <v>73</v>
          </cell>
        </row>
        <row r="20490">
          <cell r="A20490" t="str">
            <v>Men Textured Suede Loafers</v>
          </cell>
          <cell r="B20490" t="str">
            <v>PRIVO</v>
          </cell>
          <cell r="C20490">
            <v>0</v>
          </cell>
          <cell r="D20490">
            <v>0</v>
          </cell>
        </row>
        <row r="20491">
          <cell r="A20491" t="str">
            <v>Solid Round Neck T-shirt</v>
          </cell>
          <cell r="B20491" t="str">
            <v>M&amp;H Easy</v>
          </cell>
          <cell r="C20491">
            <v>4.4000000000000004</v>
          </cell>
          <cell r="D20491">
            <v>51</v>
          </cell>
        </row>
        <row r="20492">
          <cell r="A20492" t="str">
            <v>Women Solid Sheath Dress</v>
          </cell>
          <cell r="B20492" t="str">
            <v>Trendyol</v>
          </cell>
          <cell r="C20492">
            <v>0</v>
          </cell>
          <cell r="D20492">
            <v>0</v>
          </cell>
        </row>
        <row r="20493">
          <cell r="A20493" t="str">
            <v>Casual Shirt</v>
          </cell>
          <cell r="B20493" t="str">
            <v>U.S. Polo Assn.</v>
          </cell>
          <cell r="C20493">
            <v>0</v>
          </cell>
          <cell r="D20493">
            <v>0</v>
          </cell>
        </row>
        <row r="20494">
          <cell r="A20494" t="str">
            <v>Floral Printed Midi Dress</v>
          </cell>
          <cell r="B20494" t="str">
            <v>Van Heusen Woman</v>
          </cell>
          <cell r="C20494">
            <v>0</v>
          </cell>
          <cell r="D20494">
            <v>0</v>
          </cell>
        </row>
        <row r="20495">
          <cell r="A20495" t="str">
            <v>Men Brand Logo Printed Slim Fit T-shirt</v>
          </cell>
          <cell r="B20495" t="str">
            <v>Jack &amp; Jones</v>
          </cell>
          <cell r="C20495">
            <v>4.2</v>
          </cell>
          <cell r="D20495">
            <v>75</v>
          </cell>
        </row>
        <row r="20496">
          <cell r="A20496" t="str">
            <v>Plus Size Washed Denim Jacket</v>
          </cell>
          <cell r="B20496" t="str">
            <v>Sztori</v>
          </cell>
          <cell r="C20496">
            <v>3.9</v>
          </cell>
          <cell r="D20496">
            <v>124</v>
          </cell>
        </row>
        <row r="20497">
          <cell r="A20497" t="str">
            <v>Oil-Free Acne Face Wash 175 ml</v>
          </cell>
          <cell r="B20497" t="str">
            <v>Neutrogena</v>
          </cell>
          <cell r="C20497">
            <v>4.3</v>
          </cell>
          <cell r="D20497">
            <v>1500</v>
          </cell>
        </row>
        <row r="20498">
          <cell r="A20498" t="str">
            <v>Plus Size Cotton Striped Shirt</v>
          </cell>
          <cell r="B20498" t="str">
            <v>Sztori</v>
          </cell>
          <cell r="C20498">
            <v>4.5</v>
          </cell>
          <cell r="D20498">
            <v>15</v>
          </cell>
        </row>
        <row r="20499">
          <cell r="A20499" t="str">
            <v>Women Ethnic Motifs Embroidered Kurta</v>
          </cell>
          <cell r="B20499" t="str">
            <v>Pannkh</v>
          </cell>
          <cell r="C20499">
            <v>0</v>
          </cell>
          <cell r="D20499">
            <v>0</v>
          </cell>
        </row>
        <row r="20500">
          <cell r="A20500" t="str">
            <v>Embellished Top</v>
          </cell>
          <cell r="B20500" t="str">
            <v>Tokyo Talkies</v>
          </cell>
          <cell r="C20500">
            <v>4.5</v>
          </cell>
          <cell r="D20500">
            <v>29</v>
          </cell>
        </row>
        <row r="20501">
          <cell r="A20501" t="str">
            <v>Men Silver-Plated Chain</v>
          </cell>
          <cell r="B20501" t="str">
            <v>Roadster</v>
          </cell>
          <cell r="C20501">
            <v>3.9</v>
          </cell>
          <cell r="D20501">
            <v>75</v>
          </cell>
        </row>
        <row r="20502">
          <cell r="A20502" t="str">
            <v>Women Printed Kurta with Sharara</v>
          </cell>
          <cell r="B20502" t="str">
            <v>Vishudh</v>
          </cell>
          <cell r="C20502">
            <v>0</v>
          </cell>
          <cell r="D20502">
            <v>0</v>
          </cell>
        </row>
        <row r="20503">
          <cell r="A20503" t="str">
            <v>Women Ethnic Motifs Printed Kurta</v>
          </cell>
          <cell r="B20503" t="str">
            <v>Varanga</v>
          </cell>
          <cell r="C20503">
            <v>4.5</v>
          </cell>
          <cell r="D20503">
            <v>48</v>
          </cell>
        </row>
        <row r="20504">
          <cell r="A20504" t="str">
            <v>Men Leather Two Fold Wallet</v>
          </cell>
          <cell r="B20504" t="str">
            <v>Woodland</v>
          </cell>
          <cell r="C20504">
            <v>0</v>
          </cell>
          <cell r="D20504">
            <v>0</v>
          </cell>
        </row>
        <row r="20505">
          <cell r="A20505" t="str">
            <v>Embroidered A-Line Dress</v>
          </cell>
          <cell r="B20505" t="str">
            <v>Mast &amp; Harbour</v>
          </cell>
          <cell r="C20505">
            <v>3.2</v>
          </cell>
          <cell r="D20505">
            <v>23</v>
          </cell>
        </row>
        <row r="20506">
          <cell r="A20506" t="str">
            <v>Women Slim Fit Jeans</v>
          </cell>
          <cell r="B20506" t="str">
            <v>Flying Machine</v>
          </cell>
          <cell r="C20506">
            <v>0</v>
          </cell>
          <cell r="D20506">
            <v>0</v>
          </cell>
        </row>
        <row r="20507">
          <cell r="A20507" t="str">
            <v>Men Printed T-shirt</v>
          </cell>
          <cell r="B20507" t="str">
            <v>UNDER ARMOUR</v>
          </cell>
          <cell r="C20507">
            <v>0</v>
          </cell>
          <cell r="D20507">
            <v>0</v>
          </cell>
        </row>
        <row r="20508">
          <cell r="A20508" t="str">
            <v>Women Textured Handheld Bag</v>
          </cell>
          <cell r="B20508" t="str">
            <v>Caprese</v>
          </cell>
          <cell r="C20508">
            <v>5</v>
          </cell>
          <cell r="D20508">
            <v>5</v>
          </cell>
        </row>
        <row r="20509">
          <cell r="A20509" t="str">
            <v>Women Regular Fit Jeans</v>
          </cell>
          <cell r="B20509" t="str">
            <v>Roadster</v>
          </cell>
          <cell r="C20509">
            <v>4.4000000000000004</v>
          </cell>
          <cell r="D20509">
            <v>320</v>
          </cell>
        </row>
        <row r="20510">
          <cell r="A20510" t="str">
            <v>Solid Tank Top</v>
          </cell>
          <cell r="B20510" t="str">
            <v>Friskers</v>
          </cell>
          <cell r="C20510">
            <v>4.2</v>
          </cell>
          <cell r="D20510">
            <v>145</v>
          </cell>
        </row>
        <row r="20511">
          <cell r="A20511" t="str">
            <v>Men Slim Fit Jeans</v>
          </cell>
          <cell r="B20511" t="str">
            <v>V-Mart</v>
          </cell>
          <cell r="C20511">
            <v>0</v>
          </cell>
          <cell r="D20511">
            <v>0</v>
          </cell>
        </row>
        <row r="20512">
          <cell r="A20512" t="str">
            <v>Men Slim Fit Jeans</v>
          </cell>
          <cell r="B20512" t="str">
            <v>RARE RABBIT</v>
          </cell>
          <cell r="C20512">
            <v>4.5999999999999996</v>
          </cell>
          <cell r="D20512">
            <v>5</v>
          </cell>
        </row>
        <row r="20513">
          <cell r="A20513" t="str">
            <v>Men Slim Fit Jeans</v>
          </cell>
          <cell r="B20513" t="str">
            <v>Flying Machine</v>
          </cell>
          <cell r="C20513">
            <v>4.4000000000000004</v>
          </cell>
          <cell r="D20513">
            <v>5</v>
          </cell>
        </row>
        <row r="20514">
          <cell r="A20514" t="str">
            <v>Unisex Kids Printed Night Suit</v>
          </cell>
          <cell r="B20514" t="str">
            <v>The Mom Store</v>
          </cell>
          <cell r="C20514">
            <v>4.5999999999999996</v>
          </cell>
          <cell r="D20514">
            <v>31</v>
          </cell>
        </row>
        <row r="20515">
          <cell r="A20515" t="str">
            <v>Cotton Solid Track Pants</v>
          </cell>
          <cell r="B20515" t="str">
            <v>M&amp;H Easy</v>
          </cell>
          <cell r="C20515">
            <v>3.9</v>
          </cell>
          <cell r="D20515">
            <v>13</v>
          </cell>
        </row>
        <row r="20516">
          <cell r="A20516" t="str">
            <v>Casual Shirt</v>
          </cell>
          <cell r="B20516" t="str">
            <v>Divena</v>
          </cell>
          <cell r="C20516">
            <v>0</v>
          </cell>
          <cell r="D20516">
            <v>0</v>
          </cell>
        </row>
        <row r="20517">
          <cell r="A20517" t="str">
            <v>Women Embellished Kurta</v>
          </cell>
          <cell r="B20517" t="str">
            <v>max</v>
          </cell>
          <cell r="C20517">
            <v>0</v>
          </cell>
          <cell r="D20517">
            <v>0</v>
          </cell>
        </row>
        <row r="20518">
          <cell r="A20518" t="str">
            <v>Semi-Sheer Polyester Maxi Top</v>
          </cell>
          <cell r="B20518" t="str">
            <v>Tokyo Talkies</v>
          </cell>
          <cell r="C20518">
            <v>4.2</v>
          </cell>
          <cell r="D20518">
            <v>1100</v>
          </cell>
        </row>
        <row r="20519">
          <cell r="A20519" t="str">
            <v>Men Solid Sports Sandals</v>
          </cell>
          <cell r="B20519" t="str">
            <v>Campus</v>
          </cell>
          <cell r="C20519">
            <v>0</v>
          </cell>
          <cell r="D20519">
            <v>0</v>
          </cell>
        </row>
        <row r="20520">
          <cell r="A20520" t="str">
            <v>Denim Daze Women Jeans</v>
          </cell>
          <cell r="B20520" t="str">
            <v>bebe</v>
          </cell>
          <cell r="C20520">
            <v>0</v>
          </cell>
          <cell r="D20520">
            <v>0</v>
          </cell>
        </row>
        <row r="20521">
          <cell r="A20521" t="str">
            <v>Women Pack of 5 Bikini Briefs</v>
          </cell>
          <cell r="B20521" t="str">
            <v>Marks &amp; Spencer</v>
          </cell>
          <cell r="C20521">
            <v>4.5999999999999996</v>
          </cell>
          <cell r="D20521">
            <v>65</v>
          </cell>
        </row>
        <row r="20522">
          <cell r="A20522" t="str">
            <v>Men Running Shoes</v>
          </cell>
          <cell r="B20522" t="str">
            <v>Sparx</v>
          </cell>
          <cell r="C20522">
            <v>4.5</v>
          </cell>
          <cell r="D20522">
            <v>11</v>
          </cell>
        </row>
        <row r="20523">
          <cell r="A20523" t="str">
            <v>Unisex Digital Watch</v>
          </cell>
          <cell r="B20523" t="str">
            <v>CASIO</v>
          </cell>
          <cell r="C20523">
            <v>4.5999999999999996</v>
          </cell>
          <cell r="D20523">
            <v>22</v>
          </cell>
        </row>
        <row r="20524">
          <cell r="A20524" t="str">
            <v>Men Brand Logo T-shirt</v>
          </cell>
          <cell r="B20524" t="str">
            <v>United Colors of Benetton</v>
          </cell>
          <cell r="C20524">
            <v>4.4000000000000004</v>
          </cell>
          <cell r="D20524">
            <v>16</v>
          </cell>
        </row>
        <row r="20525">
          <cell r="A20525" t="str">
            <v>Women Bow Embellished Flats</v>
          </cell>
          <cell r="B20525" t="str">
            <v>DressBerry</v>
          </cell>
          <cell r="C20525">
            <v>0</v>
          </cell>
          <cell r="D20525">
            <v>0</v>
          </cell>
        </row>
        <row r="20526">
          <cell r="A20526" t="str">
            <v>Manchester United Jacket</v>
          </cell>
          <cell r="B20526" t="str">
            <v>ADIDAS</v>
          </cell>
          <cell r="C20526">
            <v>0</v>
          </cell>
          <cell r="D20526">
            <v>0</v>
          </cell>
        </row>
        <row r="20527">
          <cell r="A20527" t="str">
            <v>Printed Layered Anarkali Kurta</v>
          </cell>
          <cell r="B20527" t="str">
            <v>Ahalyaa</v>
          </cell>
          <cell r="C20527">
            <v>3.9</v>
          </cell>
          <cell r="D20527">
            <v>58</v>
          </cell>
        </row>
        <row r="20528">
          <cell r="A20528" t="str">
            <v>Men Slim Fit Cargos Trousers</v>
          </cell>
          <cell r="B20528" t="str">
            <v>Hubberholme</v>
          </cell>
          <cell r="C20528">
            <v>4</v>
          </cell>
          <cell r="D20528">
            <v>5</v>
          </cell>
        </row>
        <row r="20529">
          <cell r="A20529" t="str">
            <v>Men Slim Fit Jeans</v>
          </cell>
          <cell r="B20529" t="str">
            <v>V-Mart</v>
          </cell>
          <cell r="C20529">
            <v>0</v>
          </cell>
          <cell r="D20529">
            <v>0</v>
          </cell>
        </row>
        <row r="20530">
          <cell r="A20530" t="str">
            <v>Women Slim Fit Cigarette Trousers</v>
          </cell>
          <cell r="B20530" t="str">
            <v>ANAISA</v>
          </cell>
          <cell r="C20530">
            <v>3.8</v>
          </cell>
          <cell r="D20530">
            <v>1200</v>
          </cell>
        </row>
        <row r="20531">
          <cell r="A20531" t="str">
            <v>Women Solid Shoulder Bag</v>
          </cell>
          <cell r="B20531" t="str">
            <v>Allen Solly</v>
          </cell>
          <cell r="C20531">
            <v>0</v>
          </cell>
          <cell r="D20531">
            <v>0</v>
          </cell>
        </row>
        <row r="20532">
          <cell r="A20532" t="str">
            <v>Men T-shirt</v>
          </cell>
          <cell r="B20532" t="str">
            <v>DIXCY SCOTT</v>
          </cell>
          <cell r="C20532">
            <v>4.3</v>
          </cell>
          <cell r="D20532">
            <v>23</v>
          </cell>
        </row>
        <row r="20533">
          <cell r="A20533" t="str">
            <v>Women Cropped Trousers</v>
          </cell>
          <cell r="B20533" t="str">
            <v>Shae by SASSAFRAS</v>
          </cell>
          <cell r="C20533">
            <v>4.4000000000000004</v>
          </cell>
          <cell r="D20533">
            <v>41</v>
          </cell>
        </row>
        <row r="20534">
          <cell r="A20534" t="str">
            <v>Nourishing Face Cream 100 g</v>
          </cell>
          <cell r="B20534" t="str">
            <v>Good Vibes</v>
          </cell>
          <cell r="C20534">
            <v>0</v>
          </cell>
          <cell r="D20534">
            <v>0</v>
          </cell>
        </row>
        <row r="20535">
          <cell r="A20535" t="str">
            <v>Relaxed Fit Hoodie</v>
          </cell>
          <cell r="B20535" t="str">
            <v>H&amp;M</v>
          </cell>
          <cell r="C20535">
            <v>4.5999999999999996</v>
          </cell>
          <cell r="D20535">
            <v>27</v>
          </cell>
        </row>
        <row r="20536">
          <cell r="A20536" t="str">
            <v>Women Skinny Fit Jeans</v>
          </cell>
          <cell r="B20536" t="str">
            <v>all about you</v>
          </cell>
          <cell r="C20536">
            <v>3.9</v>
          </cell>
          <cell r="D20536">
            <v>15</v>
          </cell>
        </row>
        <row r="20537">
          <cell r="A20537" t="str">
            <v>Semi-Stitched Lehenga Choli</v>
          </cell>
          <cell r="B20537" t="str">
            <v>Fashion Basket</v>
          </cell>
          <cell r="C20537">
            <v>3.4</v>
          </cell>
          <cell r="D20537">
            <v>14</v>
          </cell>
        </row>
        <row r="20538">
          <cell r="A20538" t="str">
            <v>Men Woven Design Sneakers</v>
          </cell>
          <cell r="B20538" t="str">
            <v>Kook N Keech</v>
          </cell>
          <cell r="C20538">
            <v>0</v>
          </cell>
          <cell r="D20538">
            <v>0</v>
          </cell>
        </row>
        <row r="20539">
          <cell r="A20539" t="str">
            <v>Men Brand Logo Printed Sliders</v>
          </cell>
          <cell r="B20539" t="str">
            <v>WROGN</v>
          </cell>
          <cell r="C20539">
            <v>0</v>
          </cell>
          <cell r="D20539">
            <v>0</v>
          </cell>
        </row>
        <row r="20540">
          <cell r="A20540" t="str">
            <v>Men Cotton Brand Logo T-shirt</v>
          </cell>
          <cell r="B20540" t="str">
            <v>United Colors of Benetton</v>
          </cell>
          <cell r="C20540">
            <v>0</v>
          </cell>
          <cell r="D20540">
            <v>0</v>
          </cell>
        </row>
        <row r="20541">
          <cell r="A20541" t="str">
            <v>Non Padded Everyday Bra</v>
          </cell>
          <cell r="B20541" t="str">
            <v>Zivame</v>
          </cell>
          <cell r="C20541">
            <v>4.0999999999999996</v>
          </cell>
          <cell r="D20541">
            <v>104</v>
          </cell>
        </row>
        <row r="20542">
          <cell r="A20542" t="str">
            <v>Slim Fit Casual Shirt</v>
          </cell>
          <cell r="B20542" t="str">
            <v>HIGHLANDER</v>
          </cell>
          <cell r="C20542">
            <v>3.9</v>
          </cell>
          <cell r="D20542">
            <v>220</v>
          </cell>
        </row>
        <row r="20543">
          <cell r="A20543" t="str">
            <v>Men PU Shoe-Style Sandals</v>
          </cell>
          <cell r="B20543" t="str">
            <v>Mactree</v>
          </cell>
          <cell r="C20543">
            <v>4.0999999999999996</v>
          </cell>
          <cell r="D20543">
            <v>26</v>
          </cell>
        </row>
        <row r="20544">
          <cell r="A20544" t="str">
            <v>Men Slim Fit Formal Shirt</v>
          </cell>
          <cell r="B20544" t="str">
            <v>Louis Philippe</v>
          </cell>
          <cell r="C20544">
            <v>0</v>
          </cell>
          <cell r="D20544">
            <v>0</v>
          </cell>
        </row>
        <row r="20545">
          <cell r="A20545" t="str">
            <v>Girls Printed Thong Flip-Flops</v>
          </cell>
          <cell r="B20545" t="str">
            <v>max</v>
          </cell>
          <cell r="C20545">
            <v>4.9000000000000004</v>
          </cell>
          <cell r="D20545">
            <v>8</v>
          </cell>
        </row>
        <row r="20546">
          <cell r="A20546" t="str">
            <v>Solid Sling Bag</v>
          </cell>
          <cell r="B20546" t="str">
            <v>DressBerry</v>
          </cell>
          <cell r="C20546">
            <v>4.4000000000000004</v>
          </cell>
          <cell r="D20546">
            <v>381</v>
          </cell>
        </row>
        <row r="20547">
          <cell r="A20547" t="str">
            <v>Solid Shoulder Bag</v>
          </cell>
          <cell r="B20547" t="str">
            <v>Mast &amp; Harbour</v>
          </cell>
          <cell r="C20547">
            <v>4.5</v>
          </cell>
          <cell r="D20547">
            <v>140</v>
          </cell>
        </row>
        <row r="20548">
          <cell r="A20548" t="str">
            <v>Men Flat Boots</v>
          </cell>
          <cell r="B20548" t="str">
            <v>Delize</v>
          </cell>
          <cell r="C20548">
            <v>3.7</v>
          </cell>
          <cell r="D20548">
            <v>35</v>
          </cell>
        </row>
        <row r="20549">
          <cell r="A20549" t="str">
            <v>Floral Pure Chiffon Saree</v>
          </cell>
          <cell r="B20549" t="str">
            <v>Pothys</v>
          </cell>
          <cell r="C20549">
            <v>0</v>
          </cell>
          <cell r="D20549">
            <v>0</v>
          </cell>
        </row>
        <row r="20550">
          <cell r="A20550" t="str">
            <v>Solid Nuovo Sleeves Dress</v>
          </cell>
          <cell r="B20550" t="str">
            <v>DressBerry</v>
          </cell>
          <cell r="C20550">
            <v>4.3</v>
          </cell>
          <cell r="D20550">
            <v>14</v>
          </cell>
        </row>
        <row r="20551">
          <cell r="A20551" t="str">
            <v>Floral Puff Sleeves Dress</v>
          </cell>
          <cell r="B20551" t="str">
            <v>plusS</v>
          </cell>
          <cell r="C20551">
            <v>4.0999999999999996</v>
          </cell>
          <cell r="D20551">
            <v>48</v>
          </cell>
        </row>
        <row r="20552">
          <cell r="A20552" t="str">
            <v>Solid Shoulder Bag</v>
          </cell>
          <cell r="B20552" t="str">
            <v>LaFille</v>
          </cell>
          <cell r="C20552">
            <v>4.3</v>
          </cell>
          <cell r="D20552">
            <v>372</v>
          </cell>
        </row>
        <row r="20553">
          <cell r="A20553" t="str">
            <v>Women Typography Printed T-shirt</v>
          </cell>
          <cell r="B20553" t="str">
            <v>Roadster</v>
          </cell>
          <cell r="C20553">
            <v>3.7</v>
          </cell>
          <cell r="D20553">
            <v>36</v>
          </cell>
        </row>
        <row r="20554">
          <cell r="A20554" t="str">
            <v>Solid Structured Shoulder Bag</v>
          </cell>
          <cell r="B20554" t="str">
            <v>Allen Solly</v>
          </cell>
          <cell r="C20554">
            <v>0</v>
          </cell>
          <cell r="D20554">
            <v>0</v>
          </cell>
        </row>
        <row r="20555">
          <cell r="A20555" t="str">
            <v>Maxi Dress With Bandhani Dupatta</v>
          </cell>
          <cell r="B20555" t="str">
            <v>Get Glamr</v>
          </cell>
          <cell r="C20555">
            <v>3.9</v>
          </cell>
          <cell r="D20555">
            <v>315</v>
          </cell>
        </row>
        <row r="20556">
          <cell r="A20556" t="str">
            <v>Women Quirky Printed Kurta</v>
          </cell>
          <cell r="B20556" t="str">
            <v>Pankvi</v>
          </cell>
          <cell r="C20556">
            <v>0</v>
          </cell>
          <cell r="D20556">
            <v>0</v>
          </cell>
        </row>
        <row r="20557">
          <cell r="A20557" t="str">
            <v>Disposable Maternity Nursing Breast Pads</v>
          </cell>
          <cell r="B20557" t="str">
            <v>fabpad</v>
          </cell>
          <cell r="C20557">
            <v>0</v>
          </cell>
          <cell r="D20557">
            <v>0</v>
          </cell>
        </row>
        <row r="20558">
          <cell r="A20558" t="str">
            <v>Men Slim Fit Sports Shorts</v>
          </cell>
          <cell r="B20558" t="str">
            <v>Louis Philippe ATHPLAY</v>
          </cell>
          <cell r="C20558">
            <v>4.7</v>
          </cell>
          <cell r="D20558">
            <v>33</v>
          </cell>
        </row>
        <row r="20559">
          <cell r="A20559" t="str">
            <v>Striped Maxi Dress</v>
          </cell>
          <cell r="B20559" t="str">
            <v>Mystere Paris</v>
          </cell>
          <cell r="C20559">
            <v>0</v>
          </cell>
          <cell r="D20559">
            <v>0</v>
          </cell>
        </row>
        <row r="20560">
          <cell r="A20560" t="str">
            <v>Women Striped Kurta with Trousers With Dupatta</v>
          </cell>
          <cell r="B20560" t="str">
            <v>Pistaa</v>
          </cell>
          <cell r="C20560">
            <v>4.7</v>
          </cell>
          <cell r="D20560">
            <v>50</v>
          </cell>
        </row>
        <row r="20561">
          <cell r="A20561" t="str">
            <v>Striped Sustainable Midi Dress</v>
          </cell>
          <cell r="B20561" t="str">
            <v>MANGO</v>
          </cell>
          <cell r="C20561">
            <v>3.7</v>
          </cell>
          <cell r="D20561">
            <v>21</v>
          </cell>
        </row>
        <row r="20562">
          <cell r="A20562" t="str">
            <v>Solid Leather Two Fold Wallet</v>
          </cell>
          <cell r="B20562" t="str">
            <v>Louis Philippe</v>
          </cell>
          <cell r="C20562">
            <v>4.5</v>
          </cell>
          <cell r="D20562">
            <v>258</v>
          </cell>
        </row>
        <row r="20563">
          <cell r="A20563" t="str">
            <v>Men Printed Slim Fit T-shirt</v>
          </cell>
          <cell r="B20563" t="str">
            <v>Jack &amp; Jones</v>
          </cell>
          <cell r="C20563">
            <v>4</v>
          </cell>
          <cell r="D20563">
            <v>7</v>
          </cell>
        </row>
        <row r="20564">
          <cell r="A20564" t="str">
            <v>Men Pack of 6 Solid Premium Handkerchiefs</v>
          </cell>
          <cell r="B20564" t="str">
            <v>Calvadoss</v>
          </cell>
          <cell r="C20564">
            <v>4.4000000000000004</v>
          </cell>
          <cell r="D20564">
            <v>290</v>
          </cell>
        </row>
        <row r="20565">
          <cell r="A20565" t="str">
            <v>Water Resistant Sunscreen</v>
          </cell>
          <cell r="B20565" t="str">
            <v>Organic Harvest</v>
          </cell>
          <cell r="C20565">
            <v>4.5999999999999996</v>
          </cell>
          <cell r="D20565">
            <v>232</v>
          </cell>
        </row>
        <row r="20566">
          <cell r="A20566" t="str">
            <v>Lace Inserts Top</v>
          </cell>
          <cell r="B20566" t="str">
            <v>Marc Loire</v>
          </cell>
          <cell r="C20566">
            <v>3.9</v>
          </cell>
          <cell r="D20566">
            <v>373</v>
          </cell>
        </row>
        <row r="20567">
          <cell r="A20567" t="str">
            <v>In Ear Wired Headset</v>
          </cell>
          <cell r="B20567" t="str">
            <v>Samsung</v>
          </cell>
          <cell r="C20567">
            <v>4.3</v>
          </cell>
          <cell r="D20567">
            <v>2900</v>
          </cell>
        </row>
        <row r="20568">
          <cell r="A20568" t="str">
            <v>Girls Shorts</v>
          </cell>
          <cell r="B20568" t="str">
            <v>Noh.Voh - SASSAFRAS Kids</v>
          </cell>
          <cell r="C20568">
            <v>4.3</v>
          </cell>
          <cell r="D20568">
            <v>27</v>
          </cell>
        </row>
        <row r="20569">
          <cell r="A20569" t="str">
            <v>Pure Cotton Joggers</v>
          </cell>
          <cell r="B20569" t="str">
            <v>HERE&amp;NOW</v>
          </cell>
          <cell r="C20569">
            <v>3.8</v>
          </cell>
          <cell r="D20569">
            <v>85</v>
          </cell>
        </row>
        <row r="20570">
          <cell r="A20570" t="str">
            <v>Men Solid Leather Formal Slip-On Shoes</v>
          </cell>
          <cell r="B20570" t="str">
            <v>Red Tape</v>
          </cell>
          <cell r="C20570">
            <v>3.4</v>
          </cell>
          <cell r="D20570">
            <v>8</v>
          </cell>
        </row>
        <row r="20571">
          <cell r="A20571" t="str">
            <v>Men Printed Slim Fit T-shirt</v>
          </cell>
          <cell r="B20571" t="str">
            <v>Jack &amp; Jones</v>
          </cell>
          <cell r="C20571">
            <v>4</v>
          </cell>
          <cell r="D20571">
            <v>7</v>
          </cell>
        </row>
        <row r="20572">
          <cell r="A20572" t="str">
            <v>Men Pack of 6 Solid Premium Handkerchiefs</v>
          </cell>
          <cell r="B20572" t="str">
            <v>Calvadoss</v>
          </cell>
          <cell r="C20572">
            <v>4.4000000000000004</v>
          </cell>
          <cell r="D20572">
            <v>290</v>
          </cell>
        </row>
        <row r="20573">
          <cell r="A20573" t="str">
            <v>Water Resistant Sunscreen</v>
          </cell>
          <cell r="B20573" t="str">
            <v>Organic Harvest</v>
          </cell>
          <cell r="C20573">
            <v>4.5999999999999996</v>
          </cell>
          <cell r="D20573">
            <v>232</v>
          </cell>
        </row>
        <row r="20574">
          <cell r="A20574" t="str">
            <v>Lace Inserts Top</v>
          </cell>
          <cell r="B20574" t="str">
            <v>Marc Loire</v>
          </cell>
          <cell r="C20574">
            <v>3.9</v>
          </cell>
          <cell r="D20574">
            <v>373</v>
          </cell>
        </row>
        <row r="20575">
          <cell r="A20575" t="str">
            <v>In Ear Wired Headset</v>
          </cell>
          <cell r="B20575" t="str">
            <v>Samsung</v>
          </cell>
          <cell r="C20575">
            <v>4.3</v>
          </cell>
          <cell r="D20575">
            <v>2900</v>
          </cell>
        </row>
        <row r="20576">
          <cell r="A20576" t="str">
            <v>Women Ballerinas Flats</v>
          </cell>
          <cell r="B20576" t="str">
            <v>Liberty</v>
          </cell>
          <cell r="C20576">
            <v>0</v>
          </cell>
          <cell r="D20576">
            <v>0</v>
          </cell>
        </row>
        <row r="20577">
          <cell r="A20577" t="str">
            <v>Girls Shorts</v>
          </cell>
          <cell r="B20577" t="str">
            <v>Noh.Voh - SASSAFRAS Kids</v>
          </cell>
          <cell r="C20577">
            <v>4.3</v>
          </cell>
          <cell r="D20577">
            <v>27</v>
          </cell>
        </row>
        <row r="20578">
          <cell r="A20578" t="str">
            <v>Pure Cotton Joggers</v>
          </cell>
          <cell r="B20578" t="str">
            <v>HERE&amp;NOW</v>
          </cell>
          <cell r="C20578">
            <v>3.8</v>
          </cell>
          <cell r="D20578">
            <v>85</v>
          </cell>
        </row>
        <row r="20579">
          <cell r="A20579" t="str">
            <v>Men Solid Leather Formal Slip-On Shoes</v>
          </cell>
          <cell r="B20579" t="str">
            <v>Red Tape</v>
          </cell>
          <cell r="C20579">
            <v>3.4</v>
          </cell>
          <cell r="D20579">
            <v>8</v>
          </cell>
        </row>
        <row r="20580">
          <cell r="A20580" t="str">
            <v>Women Solid Ballerinas</v>
          </cell>
          <cell r="B20580" t="str">
            <v>Mast &amp; Harbour</v>
          </cell>
          <cell r="C20580">
            <v>0</v>
          </cell>
          <cell r="D20580">
            <v>0</v>
          </cell>
        </row>
        <row r="20581">
          <cell r="A20581" t="str">
            <v>Peplum Top</v>
          </cell>
          <cell r="B20581" t="str">
            <v>ONLY</v>
          </cell>
          <cell r="C20581">
            <v>0</v>
          </cell>
          <cell r="D20581">
            <v>0</v>
          </cell>
        </row>
        <row r="20582">
          <cell r="A20582" t="str">
            <v>Men Tapered Fit Casual Jeans</v>
          </cell>
          <cell r="B20582" t="str">
            <v>Levis</v>
          </cell>
          <cell r="C20582">
            <v>0</v>
          </cell>
          <cell r="D20582">
            <v>0</v>
          </cell>
        </row>
        <row r="20583">
          <cell r="A20583" t="str">
            <v>Women Pleated Kurta</v>
          </cell>
          <cell r="B20583" t="str">
            <v>Anouk</v>
          </cell>
          <cell r="C20583">
            <v>4</v>
          </cell>
          <cell r="D20583">
            <v>30</v>
          </cell>
        </row>
        <row r="20584">
          <cell r="A20584" t="str">
            <v>Textured Block Sandals</v>
          </cell>
          <cell r="B20584" t="str">
            <v>Mochi</v>
          </cell>
          <cell r="C20584">
            <v>4.3</v>
          </cell>
          <cell r="D20584">
            <v>15</v>
          </cell>
        </row>
        <row r="20585">
          <cell r="A20585" t="str">
            <v>Women Charged Vantage 2 Run</v>
          </cell>
          <cell r="B20585" t="str">
            <v>UNDER ARMOUR</v>
          </cell>
          <cell r="C20585">
            <v>0</v>
          </cell>
          <cell r="D20585">
            <v>0</v>
          </cell>
        </row>
        <row r="20586">
          <cell r="A20586" t="str">
            <v>EcoVero Sustainable Top</v>
          </cell>
          <cell r="B20586" t="str">
            <v>DressBerry</v>
          </cell>
          <cell r="C20586">
            <v>4.0999999999999996</v>
          </cell>
          <cell r="D20586">
            <v>105</v>
          </cell>
        </row>
        <row r="20587">
          <cell r="A20587" t="str">
            <v>Smart Slim Fit Formal Shirt</v>
          </cell>
          <cell r="B20587" t="str">
            <v>DENNISON</v>
          </cell>
          <cell r="C20587">
            <v>3.7</v>
          </cell>
          <cell r="D20587">
            <v>89</v>
          </cell>
        </row>
        <row r="20588">
          <cell r="A20588" t="str">
            <v>Men Slim Fit Low-Rise Jeans</v>
          </cell>
          <cell r="B20588" t="str">
            <v>Jack &amp; Jones</v>
          </cell>
          <cell r="C20588">
            <v>0</v>
          </cell>
          <cell r="D20588">
            <v>0</v>
          </cell>
        </row>
        <row r="20589">
          <cell r="A20589" t="str">
            <v>Tie-Hem Top</v>
          </cell>
          <cell r="B20589" t="str">
            <v>H&amp;M</v>
          </cell>
          <cell r="C20589">
            <v>0</v>
          </cell>
          <cell r="D20589">
            <v>0</v>
          </cell>
        </row>
        <row r="20590">
          <cell r="A20590" t="str">
            <v>Casual Shirt</v>
          </cell>
          <cell r="B20590" t="str">
            <v>Park Avenue</v>
          </cell>
          <cell r="C20590">
            <v>0</v>
          </cell>
          <cell r="D20590">
            <v>0</v>
          </cell>
        </row>
        <row r="20591">
          <cell r="A20591" t="str">
            <v>Pack of 3 Ankle-Length Socks</v>
          </cell>
          <cell r="B20591" t="str">
            <v>NAVYSPORT</v>
          </cell>
          <cell r="C20591">
            <v>4.2</v>
          </cell>
          <cell r="D20591">
            <v>273</v>
          </cell>
        </row>
        <row r="20592">
          <cell r="A20592" t="str">
            <v>Everyday Shampoo 200 ml</v>
          </cell>
          <cell r="B20592" t="str">
            <v>Sebamed</v>
          </cell>
          <cell r="C20592">
            <v>4.5</v>
          </cell>
          <cell r="D20592">
            <v>118</v>
          </cell>
        </row>
        <row r="20593">
          <cell r="A20593" t="str">
            <v>Men Walking Shoes</v>
          </cell>
          <cell r="B20593" t="str">
            <v>Newfeel By Decathlon</v>
          </cell>
          <cell r="C20593">
            <v>0</v>
          </cell>
          <cell r="D20593">
            <v>0</v>
          </cell>
        </row>
        <row r="20594">
          <cell r="A20594" t="str">
            <v>Women Printed Absolute-Fit Tights</v>
          </cell>
          <cell r="B20594" t="str">
            <v>Cultsport</v>
          </cell>
          <cell r="C20594">
            <v>4.3</v>
          </cell>
          <cell r="D20594">
            <v>35</v>
          </cell>
        </row>
        <row r="20595">
          <cell r="A20595" t="str">
            <v>Women Printed Loose T-shirt</v>
          </cell>
          <cell r="B20595" t="str">
            <v>20Dresses</v>
          </cell>
          <cell r="C20595">
            <v>0</v>
          </cell>
          <cell r="D20595">
            <v>0</v>
          </cell>
        </row>
        <row r="20596">
          <cell r="A20596" t="str">
            <v>Men Slim Fit Jeans</v>
          </cell>
          <cell r="B20596" t="str">
            <v>V-Mart</v>
          </cell>
          <cell r="C20596">
            <v>0</v>
          </cell>
          <cell r="D20596">
            <v>0</v>
          </cell>
        </row>
        <row r="20597">
          <cell r="A20597" t="str">
            <v>Women High-Rise Straight Jeans</v>
          </cell>
          <cell r="B20597" t="str">
            <v>SASSAFRAS</v>
          </cell>
          <cell r="C20597">
            <v>3</v>
          </cell>
          <cell r="D20597">
            <v>4</v>
          </cell>
        </row>
        <row r="20598">
          <cell r="A20598" t="str">
            <v>Grey Printed Maxi Dress</v>
          </cell>
          <cell r="B20598" t="str">
            <v>Marks &amp; Spencer</v>
          </cell>
          <cell r="C20598">
            <v>3.6</v>
          </cell>
          <cell r="D20598">
            <v>5</v>
          </cell>
        </row>
        <row r="20599">
          <cell r="A20599" t="str">
            <v>Lifestyle Rapid-Dry Jacket</v>
          </cell>
          <cell r="B20599" t="str">
            <v>HRX by Hrithik Roshan</v>
          </cell>
          <cell r="C20599">
            <v>4.0999999999999996</v>
          </cell>
          <cell r="D20599">
            <v>147</v>
          </cell>
        </row>
        <row r="20600">
          <cell r="A20600" t="str">
            <v>Solid Round Neck Pure Cotton T-shirt</v>
          </cell>
          <cell r="B20600" t="str">
            <v>Roadster</v>
          </cell>
          <cell r="C20600">
            <v>4.3</v>
          </cell>
          <cell r="D20600">
            <v>155</v>
          </cell>
        </row>
        <row r="20601">
          <cell r="A20601" t="str">
            <v>Floral Shirt Style Top</v>
          </cell>
          <cell r="B20601" t="str">
            <v>Senyora</v>
          </cell>
          <cell r="C20601">
            <v>4.4000000000000004</v>
          </cell>
          <cell r="D20601">
            <v>11</v>
          </cell>
        </row>
        <row r="20602">
          <cell r="A20602" t="str">
            <v>Casual Shirt</v>
          </cell>
          <cell r="B20602" t="str">
            <v>Trendyol</v>
          </cell>
          <cell r="C20602">
            <v>0</v>
          </cell>
          <cell r="D20602">
            <v>0</v>
          </cell>
        </row>
        <row r="20603">
          <cell r="A20603" t="str">
            <v>Women Skinny Fit Jeans</v>
          </cell>
          <cell r="B20603" t="str">
            <v>I Saw It First</v>
          </cell>
          <cell r="C20603">
            <v>0</v>
          </cell>
          <cell r="D20603">
            <v>0</v>
          </cell>
        </row>
        <row r="20604">
          <cell r="A20604" t="str">
            <v>Handcrafted Drop Earrings</v>
          </cell>
          <cell r="B20604" t="str">
            <v>Voylla</v>
          </cell>
          <cell r="C20604">
            <v>4.4000000000000004</v>
          </cell>
          <cell r="D20604">
            <v>137</v>
          </cell>
        </row>
        <row r="20605">
          <cell r="A20605" t="str">
            <v>Men Textured Slip-On Sneakers</v>
          </cell>
          <cell r="B20605" t="str">
            <v>Mochi</v>
          </cell>
          <cell r="C20605">
            <v>0</v>
          </cell>
          <cell r="D20605">
            <v>0</v>
          </cell>
        </row>
        <row r="20606">
          <cell r="A20606" t="str">
            <v>Men Lifestyle Track Pants</v>
          </cell>
          <cell r="B20606" t="str">
            <v>HRX by Hrithik Roshan</v>
          </cell>
          <cell r="C20606">
            <v>4.4000000000000004</v>
          </cell>
          <cell r="D20606">
            <v>10</v>
          </cell>
        </row>
        <row r="20607">
          <cell r="A20607" t="str">
            <v>Men Printed Sherwani</v>
          </cell>
          <cell r="B20607" t="str">
            <v>amzira</v>
          </cell>
          <cell r="C20607">
            <v>0</v>
          </cell>
          <cell r="D20607">
            <v>0</v>
          </cell>
        </row>
        <row r="20608">
          <cell r="A20608" t="str">
            <v>Unisex Medium Trolley Bag</v>
          </cell>
          <cell r="B20608" t="str">
            <v>Wildcraft</v>
          </cell>
          <cell r="C20608">
            <v>0</v>
          </cell>
          <cell r="D20608">
            <v>0</v>
          </cell>
        </row>
        <row r="20609">
          <cell r="A20609" t="str">
            <v>Boat Neck Striped T-shirt</v>
          </cell>
          <cell r="B20609" t="str">
            <v>DressBerry</v>
          </cell>
          <cell r="C20609">
            <v>2.6</v>
          </cell>
          <cell r="D20609">
            <v>5</v>
          </cell>
        </row>
        <row r="20610">
          <cell r="A20610" t="str">
            <v>Men Running Shoes</v>
          </cell>
          <cell r="B20610" t="str">
            <v>Campus</v>
          </cell>
          <cell r="C20610">
            <v>3.6</v>
          </cell>
          <cell r="D20610">
            <v>19</v>
          </cell>
        </row>
        <row r="20611">
          <cell r="A20611" t="str">
            <v>Women Mules Flats</v>
          </cell>
          <cell r="B20611" t="str">
            <v>Van Heusen Woman</v>
          </cell>
          <cell r="C20611">
            <v>0</v>
          </cell>
          <cell r="D20611">
            <v>0</v>
          </cell>
        </row>
        <row r="20612">
          <cell r="A20612" t="str">
            <v>Unisex Geometric Backpack</v>
          </cell>
          <cell r="B20612" t="str">
            <v>HRX by Hrithik Roshan</v>
          </cell>
          <cell r="C20612">
            <v>4.0999999999999996</v>
          </cell>
          <cell r="D20612">
            <v>7</v>
          </cell>
        </row>
        <row r="20613">
          <cell r="A20613" t="str">
            <v>Gold-Plated Kada Bracelet</v>
          </cell>
          <cell r="B20613" t="str">
            <v>Zaveri Pearls</v>
          </cell>
          <cell r="C20613">
            <v>4.0999999999999996</v>
          </cell>
          <cell r="D20613">
            <v>1200</v>
          </cell>
        </row>
        <row r="20614">
          <cell r="A20614" t="str">
            <v>K-Shine Hair Straightener</v>
          </cell>
          <cell r="B20614" t="str">
            <v>VEGA</v>
          </cell>
          <cell r="C20614">
            <v>4.0999999999999996</v>
          </cell>
          <cell r="D20614">
            <v>66</v>
          </cell>
        </row>
        <row r="20615">
          <cell r="A20615" t="str">
            <v>Men Slim Fit Jeans</v>
          </cell>
          <cell r="B20615" t="str">
            <v>Flying Machine</v>
          </cell>
          <cell r="C20615">
            <v>0</v>
          </cell>
          <cell r="D20615">
            <v>0</v>
          </cell>
        </row>
        <row r="20616">
          <cell r="A20616" t="str">
            <v>Tie-Up Neck Top</v>
          </cell>
          <cell r="B20616" t="str">
            <v>CODE by Lifestyle</v>
          </cell>
          <cell r="C20616">
            <v>0</v>
          </cell>
          <cell r="D20616">
            <v>0</v>
          </cell>
        </row>
        <row r="20617">
          <cell r="A20617" t="str">
            <v>Men Cotton Sweatshirt</v>
          </cell>
          <cell r="B20617" t="str">
            <v>Alcis</v>
          </cell>
          <cell r="C20617">
            <v>0</v>
          </cell>
          <cell r="D20617">
            <v>0</v>
          </cell>
        </row>
        <row r="20618">
          <cell r="A20618" t="str">
            <v>Men Cotton Tropical T-shirt</v>
          </cell>
          <cell r="B20618" t="str">
            <v>United Colors of Benetton</v>
          </cell>
          <cell r="C20618">
            <v>0</v>
          </cell>
          <cell r="D20618">
            <v>0</v>
          </cell>
        </row>
        <row r="20619">
          <cell r="A20619" t="str">
            <v>Colourblocked Sling Bag</v>
          </cell>
          <cell r="B20619" t="str">
            <v>DressBerry</v>
          </cell>
          <cell r="C20619">
            <v>3.7</v>
          </cell>
          <cell r="D20619">
            <v>91</v>
          </cell>
        </row>
        <row r="20620">
          <cell r="A20620" t="str">
            <v>Unisex Aviator Sunglasses</v>
          </cell>
          <cell r="B20620" t="str">
            <v>Roadster</v>
          </cell>
          <cell r="C20620">
            <v>4.0999999999999996</v>
          </cell>
          <cell r="D20620">
            <v>481</v>
          </cell>
        </row>
        <row r="20621">
          <cell r="A20621" t="str">
            <v>Lifestyle Rapid-Dry Jacket</v>
          </cell>
          <cell r="B20621" t="str">
            <v>HRX by Hrithik Roshan</v>
          </cell>
          <cell r="C20621">
            <v>4.0999999999999996</v>
          </cell>
          <cell r="D20621">
            <v>147</v>
          </cell>
        </row>
        <row r="20622">
          <cell r="A20622" t="str">
            <v>Solid Round Neck Pure Cotton T-shirt</v>
          </cell>
          <cell r="B20622" t="str">
            <v>Roadster</v>
          </cell>
          <cell r="C20622">
            <v>4.3</v>
          </cell>
          <cell r="D20622">
            <v>155</v>
          </cell>
        </row>
        <row r="20623">
          <cell r="A20623" t="str">
            <v>Floral Shirt Style Top</v>
          </cell>
          <cell r="B20623" t="str">
            <v>Senyora</v>
          </cell>
          <cell r="C20623">
            <v>4.4000000000000004</v>
          </cell>
          <cell r="D20623">
            <v>11</v>
          </cell>
        </row>
        <row r="20624">
          <cell r="A20624" t="str">
            <v>Casual Shirt</v>
          </cell>
          <cell r="B20624" t="str">
            <v>Trendyol</v>
          </cell>
          <cell r="C20624">
            <v>0</v>
          </cell>
          <cell r="D20624">
            <v>0</v>
          </cell>
        </row>
        <row r="20625">
          <cell r="A20625" t="str">
            <v>Women Skinny Fit Jeans</v>
          </cell>
          <cell r="B20625" t="str">
            <v>I Saw It First</v>
          </cell>
          <cell r="C20625">
            <v>0</v>
          </cell>
          <cell r="D20625">
            <v>0</v>
          </cell>
        </row>
        <row r="20626">
          <cell r="A20626" t="str">
            <v>Handcrafted Drop Earrings</v>
          </cell>
          <cell r="B20626" t="str">
            <v>Voylla</v>
          </cell>
          <cell r="C20626">
            <v>4.4000000000000004</v>
          </cell>
          <cell r="D20626">
            <v>137</v>
          </cell>
        </row>
        <row r="20627">
          <cell r="A20627" t="str">
            <v>Men Textured Slip-On Sneakers</v>
          </cell>
          <cell r="B20627" t="str">
            <v>Mochi</v>
          </cell>
          <cell r="C20627">
            <v>0</v>
          </cell>
          <cell r="D20627">
            <v>0</v>
          </cell>
        </row>
        <row r="20628">
          <cell r="A20628" t="str">
            <v>Men Lifestyle Track Pants</v>
          </cell>
          <cell r="B20628" t="str">
            <v>HRX by Hrithik Roshan</v>
          </cell>
          <cell r="C20628">
            <v>4.4000000000000004</v>
          </cell>
          <cell r="D20628">
            <v>10</v>
          </cell>
        </row>
        <row r="20629">
          <cell r="A20629" t="str">
            <v>Men Printed Sherwani</v>
          </cell>
          <cell r="B20629" t="str">
            <v>amzira</v>
          </cell>
          <cell r="C20629">
            <v>0</v>
          </cell>
          <cell r="D20629">
            <v>0</v>
          </cell>
        </row>
        <row r="20630">
          <cell r="A20630" t="str">
            <v>Unisex Medium Trolley Bag</v>
          </cell>
          <cell r="B20630" t="str">
            <v>Wildcraft</v>
          </cell>
          <cell r="C20630">
            <v>0</v>
          </cell>
          <cell r="D20630">
            <v>0</v>
          </cell>
        </row>
        <row r="20631">
          <cell r="A20631" t="str">
            <v>Boat Neck Striped T-shirt</v>
          </cell>
          <cell r="B20631" t="str">
            <v>DressBerry</v>
          </cell>
          <cell r="C20631">
            <v>2.6</v>
          </cell>
          <cell r="D20631">
            <v>5</v>
          </cell>
        </row>
        <row r="20632">
          <cell r="A20632" t="str">
            <v>Men Running Shoes</v>
          </cell>
          <cell r="B20632" t="str">
            <v>Campus</v>
          </cell>
          <cell r="C20632">
            <v>3.6</v>
          </cell>
          <cell r="D20632">
            <v>19</v>
          </cell>
        </row>
        <row r="20633">
          <cell r="A20633" t="str">
            <v>Women Mules Flats</v>
          </cell>
          <cell r="B20633" t="str">
            <v>Van Heusen Woman</v>
          </cell>
          <cell r="C20633">
            <v>0</v>
          </cell>
          <cell r="D20633">
            <v>0</v>
          </cell>
        </row>
        <row r="20634">
          <cell r="A20634" t="str">
            <v>Unisex Geometric Backpack</v>
          </cell>
          <cell r="B20634" t="str">
            <v>HRX by Hrithik Roshan</v>
          </cell>
          <cell r="C20634">
            <v>4.0999999999999996</v>
          </cell>
          <cell r="D20634">
            <v>7</v>
          </cell>
        </row>
        <row r="20635">
          <cell r="A20635" t="str">
            <v>Gold-Plated Kada Bracelet</v>
          </cell>
          <cell r="B20635" t="str">
            <v>Zaveri Pearls</v>
          </cell>
          <cell r="C20635">
            <v>4.0999999999999996</v>
          </cell>
          <cell r="D20635">
            <v>1200</v>
          </cell>
        </row>
        <row r="20636">
          <cell r="A20636" t="str">
            <v>K-Shine Hair Straightener</v>
          </cell>
          <cell r="B20636" t="str">
            <v>VEGA</v>
          </cell>
          <cell r="C20636">
            <v>4.0999999999999996</v>
          </cell>
          <cell r="D20636">
            <v>66</v>
          </cell>
        </row>
        <row r="20637">
          <cell r="A20637" t="str">
            <v>Men Slim Fit Jeans</v>
          </cell>
          <cell r="B20637" t="str">
            <v>Flying Machine</v>
          </cell>
          <cell r="C20637">
            <v>0</v>
          </cell>
          <cell r="D20637">
            <v>0</v>
          </cell>
        </row>
        <row r="20638">
          <cell r="A20638" t="str">
            <v>Tie-Up Neck Top</v>
          </cell>
          <cell r="B20638" t="str">
            <v>CODE by Lifestyle</v>
          </cell>
          <cell r="C20638">
            <v>0</v>
          </cell>
          <cell r="D20638">
            <v>0</v>
          </cell>
        </row>
        <row r="20639">
          <cell r="A20639" t="str">
            <v>Men Cotton Sweatshirt</v>
          </cell>
          <cell r="B20639" t="str">
            <v>Alcis</v>
          </cell>
          <cell r="C20639">
            <v>0</v>
          </cell>
          <cell r="D20639">
            <v>0</v>
          </cell>
        </row>
        <row r="20640">
          <cell r="A20640" t="str">
            <v>Men Cotton Tropical T-shirt</v>
          </cell>
          <cell r="B20640" t="str">
            <v>United Colors of Benetton</v>
          </cell>
          <cell r="C20640">
            <v>0</v>
          </cell>
          <cell r="D20640">
            <v>0</v>
          </cell>
        </row>
        <row r="20641">
          <cell r="A20641" t="str">
            <v>Colourblocked Sling Bag</v>
          </cell>
          <cell r="B20641" t="str">
            <v>DressBerry</v>
          </cell>
          <cell r="C20641">
            <v>3.7</v>
          </cell>
          <cell r="D20641">
            <v>91</v>
          </cell>
        </row>
        <row r="20642">
          <cell r="A20642" t="str">
            <v>Unisex Aviator Sunglasses</v>
          </cell>
          <cell r="B20642" t="str">
            <v>Roadster</v>
          </cell>
          <cell r="C20642">
            <v>4.0999999999999996</v>
          </cell>
          <cell r="D20642">
            <v>481</v>
          </cell>
        </row>
        <row r="20643">
          <cell r="A20643" t="str">
            <v>Solid Pleated Form Jumpsuit</v>
          </cell>
          <cell r="B20643" t="str">
            <v>U&amp;F</v>
          </cell>
          <cell r="C20643">
            <v>0</v>
          </cell>
          <cell r="D20643">
            <v>0</v>
          </cell>
        </row>
        <row r="20644">
          <cell r="A20644" t="str">
            <v>Women Printed Shrug</v>
          </cell>
          <cell r="B20644" t="str">
            <v>Zink London</v>
          </cell>
          <cell r="C20644">
            <v>0</v>
          </cell>
          <cell r="D20644">
            <v>0</v>
          </cell>
        </row>
        <row r="20645">
          <cell r="A20645" t="str">
            <v>Men Running Shoes</v>
          </cell>
          <cell r="B20645" t="str">
            <v>FURO by Red Chief</v>
          </cell>
          <cell r="C20645">
            <v>4</v>
          </cell>
          <cell r="D20645">
            <v>27</v>
          </cell>
        </row>
        <row r="20646">
          <cell r="A20646" t="str">
            <v>Slim Fit Opaque Casual Shirt</v>
          </cell>
          <cell r="B20646" t="str">
            <v>RARE RABBIT</v>
          </cell>
          <cell r="C20646">
            <v>0</v>
          </cell>
          <cell r="D20646">
            <v>0</v>
          </cell>
        </row>
        <row r="20647">
          <cell r="A20647" t="str">
            <v>Slim Fit Cotton Casual Shirt</v>
          </cell>
          <cell r="B20647" t="str">
            <v>HIGHLANDER</v>
          </cell>
          <cell r="C20647">
            <v>4.0999999999999996</v>
          </cell>
          <cell r="D20647">
            <v>40</v>
          </cell>
        </row>
        <row r="20648">
          <cell r="A20648" t="str">
            <v>Men Tapered Fit Jeans</v>
          </cell>
          <cell r="B20648" t="str">
            <v>HIGHLANDER</v>
          </cell>
          <cell r="C20648">
            <v>2.9</v>
          </cell>
          <cell r="D20648">
            <v>14</v>
          </cell>
        </row>
        <row r="20649">
          <cell r="A20649" t="str">
            <v>Women Analogue Watch</v>
          </cell>
          <cell r="B20649" t="str">
            <v>GUESS</v>
          </cell>
          <cell r="C20649">
            <v>4.3</v>
          </cell>
          <cell r="D20649">
            <v>17</v>
          </cell>
        </row>
        <row r="20650">
          <cell r="A20650" t="str">
            <v>Women Analogue Watch</v>
          </cell>
          <cell r="B20650" t="str">
            <v>Titan</v>
          </cell>
          <cell r="C20650">
            <v>4.8</v>
          </cell>
          <cell r="D20650">
            <v>44</v>
          </cell>
        </row>
        <row r="20651">
          <cell r="A20651" t="str">
            <v>Women Solid Tights</v>
          </cell>
          <cell r="B20651" t="str">
            <v>URBANIC</v>
          </cell>
          <cell r="C20651">
            <v>0</v>
          </cell>
          <cell r="D20651">
            <v>0</v>
          </cell>
        </row>
        <row r="20652">
          <cell r="A20652" t="str">
            <v>Microfiber AC Room 120 GSM Double Bed Comforter</v>
          </cell>
          <cell r="B20652" t="str">
            <v>BIANCA</v>
          </cell>
          <cell r="C20652">
            <v>4</v>
          </cell>
          <cell r="D20652">
            <v>32</v>
          </cell>
        </row>
        <row r="20653">
          <cell r="A20653" t="str">
            <v>Men Printed Polo Collar Slim Fit T-shirt</v>
          </cell>
          <cell r="B20653" t="str">
            <v>BYFORD by Pantaloons</v>
          </cell>
          <cell r="C20653">
            <v>0</v>
          </cell>
          <cell r="D20653">
            <v>0</v>
          </cell>
        </row>
        <row r="20654">
          <cell r="A20654" t="str">
            <v>Woven Yoke Design Gown</v>
          </cell>
          <cell r="B20654" t="str">
            <v>Inddus</v>
          </cell>
          <cell r="C20654">
            <v>4.2</v>
          </cell>
          <cell r="D20654">
            <v>871</v>
          </cell>
        </row>
        <row r="20655">
          <cell r="A20655" t="str">
            <v>Crepe Fit and Flare Dress</v>
          </cell>
          <cell r="B20655" t="str">
            <v>Berrylush</v>
          </cell>
          <cell r="C20655">
            <v>4.5</v>
          </cell>
          <cell r="D20655">
            <v>276</v>
          </cell>
        </row>
        <row r="20656">
          <cell r="A20656" t="str">
            <v>Men Plus Size Panelled Shorts</v>
          </cell>
          <cell r="B20656" t="str">
            <v>Sztori</v>
          </cell>
          <cell r="C20656">
            <v>4.8</v>
          </cell>
          <cell r="D20656">
            <v>8</v>
          </cell>
        </row>
        <row r="20657">
          <cell r="A20657" t="str">
            <v>Women Analogue Watch</v>
          </cell>
          <cell r="B20657" t="str">
            <v>Chumbak</v>
          </cell>
          <cell r="C20657">
            <v>4.3</v>
          </cell>
          <cell r="D20657">
            <v>917</v>
          </cell>
        </row>
        <row r="20658">
          <cell r="A20658" t="str">
            <v>Print Twisted Crepe Top</v>
          </cell>
          <cell r="B20658" t="str">
            <v>SASSAFRAS</v>
          </cell>
          <cell r="C20658">
            <v>4.2</v>
          </cell>
          <cell r="D20658">
            <v>25</v>
          </cell>
        </row>
        <row r="20659">
          <cell r="A20659" t="str">
            <v>Formal Shirt</v>
          </cell>
          <cell r="B20659" t="str">
            <v>Peter England Elite</v>
          </cell>
          <cell r="C20659">
            <v>0</v>
          </cell>
          <cell r="D20659">
            <v>0</v>
          </cell>
        </row>
        <row r="20660">
          <cell r="A20660" t="str">
            <v>Unisex Mukhallat Al Wafa 12 ml</v>
          </cell>
          <cell r="B20660" t="str">
            <v>Ajmal</v>
          </cell>
          <cell r="C20660">
            <v>4.2</v>
          </cell>
          <cell r="D20660">
            <v>661</v>
          </cell>
        </row>
        <row r="20661">
          <cell r="A20661" t="str">
            <v>Men Typography Printed Slim Fit T-shirt</v>
          </cell>
          <cell r="B20661" t="str">
            <v>Tommy Hilfiger</v>
          </cell>
          <cell r="C20661">
            <v>4.5</v>
          </cell>
          <cell r="D20661">
            <v>13</v>
          </cell>
        </row>
        <row r="20662">
          <cell r="A20662" t="str">
            <v>Men Solid Pure Super Combed Cotton Trunk</v>
          </cell>
          <cell r="B20662" t="str">
            <v>Jockey</v>
          </cell>
          <cell r="C20662">
            <v>4.2</v>
          </cell>
          <cell r="D20662">
            <v>94</v>
          </cell>
        </row>
        <row r="20663">
          <cell r="A20663" t="str">
            <v>Women Striped A-Line Dress</v>
          </cell>
          <cell r="B20663" t="str">
            <v>Anouk</v>
          </cell>
          <cell r="C20663">
            <v>4.0999999999999996</v>
          </cell>
          <cell r="D20663">
            <v>30</v>
          </cell>
        </row>
        <row r="20664">
          <cell r="A20664" t="str">
            <v>Women Suede Block Sandals</v>
          </cell>
          <cell r="B20664" t="str">
            <v>Alishtezia</v>
          </cell>
          <cell r="C20664">
            <v>4.0999999999999996</v>
          </cell>
          <cell r="D20664">
            <v>51</v>
          </cell>
        </row>
        <row r="20665">
          <cell r="A20665" t="str">
            <v>Men Running Shoes</v>
          </cell>
          <cell r="B20665" t="str">
            <v>Sparx</v>
          </cell>
          <cell r="C20665">
            <v>4.5</v>
          </cell>
          <cell r="D20665">
            <v>15</v>
          </cell>
        </row>
        <row r="20666">
          <cell r="A20666" t="str">
            <v>Women Solid Wedges</v>
          </cell>
          <cell r="B20666" t="str">
            <v>Anouk</v>
          </cell>
          <cell r="C20666">
            <v>4.4000000000000004</v>
          </cell>
          <cell r="D20666">
            <v>5</v>
          </cell>
        </row>
        <row r="20667">
          <cell r="A20667" t="str">
            <v>Men Slim Fit Jeans</v>
          </cell>
          <cell r="B20667" t="str">
            <v>V-Mart</v>
          </cell>
          <cell r="C20667">
            <v>0</v>
          </cell>
          <cell r="D20667">
            <v>0</v>
          </cell>
        </row>
        <row r="20668">
          <cell r="A20668" t="str">
            <v>Kalamkari Banarasi Saree</v>
          </cell>
          <cell r="B20668" t="str">
            <v>VASTRANAND</v>
          </cell>
          <cell r="C20668">
            <v>4.3</v>
          </cell>
          <cell r="D20668">
            <v>8</v>
          </cell>
        </row>
        <row r="20669">
          <cell r="A20669" t="str">
            <v>Handcrafted Palm Buddha Showpiece With Fragrant Petals and Tealight</v>
          </cell>
          <cell r="B20669" t="str">
            <v>eCraftIndia</v>
          </cell>
          <cell r="C20669">
            <v>4.4000000000000004</v>
          </cell>
          <cell r="D20669">
            <v>678</v>
          </cell>
        </row>
        <row r="20670">
          <cell r="A20670" t="str">
            <v>Women Solid Polycotton Readymade Saree Blouse</v>
          </cell>
          <cell r="B20670" t="str">
            <v>Suta</v>
          </cell>
          <cell r="C20670">
            <v>0</v>
          </cell>
          <cell r="D20670">
            <v>0</v>
          </cell>
        </row>
        <row r="20671">
          <cell r="A20671" t="str">
            <v>Zero Calorie Fit Formal Blazer</v>
          </cell>
          <cell r="B20671" t="str">
            <v>Arrow</v>
          </cell>
          <cell r="C20671">
            <v>4</v>
          </cell>
          <cell r="D20671">
            <v>68</v>
          </cell>
        </row>
        <row r="20672">
          <cell r="A20672" t="str">
            <v>Men Comfort Sandals</v>
          </cell>
          <cell r="B20672" t="str">
            <v>MENGLER</v>
          </cell>
          <cell r="C20672">
            <v>3.7</v>
          </cell>
          <cell r="D20672">
            <v>6</v>
          </cell>
        </row>
        <row r="20673">
          <cell r="A20673" t="str">
            <v>Men Slim Fit Jeans</v>
          </cell>
          <cell r="B20673" t="str">
            <v>SPYKAR</v>
          </cell>
          <cell r="C20673">
            <v>2.6</v>
          </cell>
          <cell r="D20673">
            <v>17</v>
          </cell>
        </row>
        <row r="20674">
          <cell r="A20674" t="str">
            <v>Men Striped Cotton T-shirt</v>
          </cell>
          <cell r="B20674" t="str">
            <v>Mast &amp; Harbour</v>
          </cell>
          <cell r="C20674">
            <v>4.3</v>
          </cell>
          <cell r="D20674">
            <v>7</v>
          </cell>
        </row>
        <row r="20675">
          <cell r="A20675" t="str">
            <v>Men Solid Thong Flip-Flops</v>
          </cell>
          <cell r="B20675" t="str">
            <v>Metronaut</v>
          </cell>
          <cell r="C20675">
            <v>3.7</v>
          </cell>
          <cell r="D20675">
            <v>308</v>
          </cell>
        </row>
        <row r="20676">
          <cell r="A20676" t="str">
            <v>Women Lightly Padded Bra</v>
          </cell>
          <cell r="B20676" t="str">
            <v>Nike</v>
          </cell>
          <cell r="C20676">
            <v>0</v>
          </cell>
          <cell r="D20676">
            <v>0</v>
          </cell>
        </row>
        <row r="20677">
          <cell r="A20677" t="str">
            <v>Women Geometric Kurta</v>
          </cell>
          <cell r="B20677" t="str">
            <v>CKM</v>
          </cell>
          <cell r="C20677">
            <v>0</v>
          </cell>
          <cell r="D20677">
            <v>0</v>
          </cell>
        </row>
        <row r="20678">
          <cell r="A20678" t="str">
            <v>Ethnic Motifs Embroidered Maxi Dress</v>
          </cell>
          <cell r="B20678" t="str">
            <v>PANIT</v>
          </cell>
          <cell r="C20678">
            <v>0</v>
          </cell>
          <cell r="D20678">
            <v>0</v>
          </cell>
        </row>
        <row r="20679">
          <cell r="A20679" t="str">
            <v>Men Solid Joggers</v>
          </cell>
          <cell r="B20679" t="str">
            <v>Trendyol</v>
          </cell>
          <cell r="C20679">
            <v>0</v>
          </cell>
          <cell r="D20679">
            <v>0</v>
          </cell>
        </row>
        <row r="20680">
          <cell r="A20680" t="str">
            <v>Opaque Slim Fit Casual Cotton Linen Shirt</v>
          </cell>
          <cell r="B20680" t="str">
            <v>Mast &amp; Harbour</v>
          </cell>
          <cell r="C20680">
            <v>4.0999999999999996</v>
          </cell>
          <cell r="D20680">
            <v>26</v>
          </cell>
        </row>
        <row r="20681">
          <cell r="A20681" t="str">
            <v>Women Slim Heels</v>
          </cell>
          <cell r="B20681" t="str">
            <v>DressBerry</v>
          </cell>
          <cell r="C20681">
            <v>4.2</v>
          </cell>
          <cell r="D20681">
            <v>54</v>
          </cell>
        </row>
        <row r="20682">
          <cell r="A20682" t="str">
            <v>Women Solid Treggings</v>
          </cell>
          <cell r="B20682" t="str">
            <v>bebe</v>
          </cell>
          <cell r="C20682">
            <v>0</v>
          </cell>
          <cell r="D20682">
            <v>0</v>
          </cell>
        </row>
        <row r="20683">
          <cell r="A20683" t="str">
            <v>Women Analogue Watch</v>
          </cell>
          <cell r="B20683" t="str">
            <v>DressBerry</v>
          </cell>
          <cell r="C20683">
            <v>4.3</v>
          </cell>
          <cell r="D20683">
            <v>308</v>
          </cell>
        </row>
        <row r="20684">
          <cell r="A20684" t="str">
            <v>Men Typography Printed Applique T-shirt</v>
          </cell>
          <cell r="B20684" t="str">
            <v>Levis</v>
          </cell>
          <cell r="C20684">
            <v>0</v>
          </cell>
          <cell r="D20684">
            <v>0</v>
          </cell>
        </row>
        <row r="20685">
          <cell r="A20685" t="str">
            <v>Long Door Curtain</v>
          </cell>
          <cell r="B20685" t="str">
            <v>DDecor</v>
          </cell>
          <cell r="C20685">
            <v>0</v>
          </cell>
          <cell r="D20685">
            <v>0</v>
          </cell>
        </row>
        <row r="20686">
          <cell r="A20686" t="str">
            <v>Wrap Top</v>
          </cell>
          <cell r="B20686" t="str">
            <v>Allen Solly Woman</v>
          </cell>
          <cell r="C20686">
            <v>0</v>
          </cell>
          <cell r="D20686">
            <v>0</v>
          </cell>
        </row>
        <row r="20687">
          <cell r="A20687" t="str">
            <v>Men Pure Cotton Casual Shirt</v>
          </cell>
          <cell r="B20687" t="str">
            <v>V Dot</v>
          </cell>
          <cell r="C20687">
            <v>0</v>
          </cell>
          <cell r="D20687">
            <v>0</v>
          </cell>
        </row>
        <row r="20688">
          <cell r="A20688" t="str">
            <v>Unisex Printed Sweatshirt</v>
          </cell>
          <cell r="B20688" t="str">
            <v>Puma</v>
          </cell>
          <cell r="C20688">
            <v>0</v>
          </cell>
          <cell r="D20688">
            <v>0</v>
          </cell>
        </row>
        <row r="20689">
          <cell r="A20689" t="str">
            <v>Women Printed Cotton T-shirt</v>
          </cell>
          <cell r="B20689" t="str">
            <v>Mast &amp; Harbour</v>
          </cell>
          <cell r="C20689">
            <v>4</v>
          </cell>
          <cell r="D20689">
            <v>43</v>
          </cell>
        </row>
        <row r="20690">
          <cell r="A20690" t="str">
            <v>Women Open Toe Flats</v>
          </cell>
          <cell r="B20690" t="str">
            <v>Vishudh</v>
          </cell>
          <cell r="C20690">
            <v>4.2</v>
          </cell>
          <cell r="D20690">
            <v>142</v>
          </cell>
        </row>
        <row r="20691">
          <cell r="A20691" t="str">
            <v>Slim Cotton Semiformal Shirt</v>
          </cell>
          <cell r="B20691" t="str">
            <v>INVICTUS</v>
          </cell>
          <cell r="C20691">
            <v>4.0999999999999996</v>
          </cell>
          <cell r="D20691">
            <v>123</v>
          </cell>
        </row>
        <row r="20692">
          <cell r="A20692" t="str">
            <v>Women Colourblocked Slip-On Sneakers</v>
          </cell>
          <cell r="B20692" t="str">
            <v>Bata</v>
          </cell>
          <cell r="C20692">
            <v>4.3</v>
          </cell>
          <cell r="D20692">
            <v>462</v>
          </cell>
        </row>
        <row r="20693">
          <cell r="A20693" t="str">
            <v>Men Chinos Trousers</v>
          </cell>
          <cell r="B20693" t="str">
            <v>Roadster</v>
          </cell>
          <cell r="C20693">
            <v>3.8</v>
          </cell>
          <cell r="D20693">
            <v>298</v>
          </cell>
        </row>
        <row r="20694">
          <cell r="A20694" t="str">
            <v>Vitamin C Serum 50ml</v>
          </cell>
          <cell r="B20694" t="str">
            <v>Nutriglow Advanced Organics</v>
          </cell>
          <cell r="C20694">
            <v>0</v>
          </cell>
          <cell r="D20694">
            <v>0</v>
          </cell>
        </row>
        <row r="20695">
          <cell r="A20695" t="str">
            <v>Men Polo Collar Pockets Slim Fit T-shirt</v>
          </cell>
          <cell r="B20695" t="str">
            <v>Jack &amp; Jones</v>
          </cell>
          <cell r="C20695">
            <v>4</v>
          </cell>
          <cell r="D20695">
            <v>28</v>
          </cell>
        </row>
        <row r="20696">
          <cell r="A20696" t="str">
            <v>Women Straight Mini Skirt</v>
          </cell>
          <cell r="B20696" t="str">
            <v>H&amp;M</v>
          </cell>
          <cell r="C20696">
            <v>5</v>
          </cell>
          <cell r="D20696">
            <v>5</v>
          </cell>
        </row>
        <row r="20697">
          <cell r="A20697" t="str">
            <v>Women Work Out Track Pants</v>
          </cell>
          <cell r="B20697" t="str">
            <v>ADIDAS</v>
          </cell>
          <cell r="C20697">
            <v>0</v>
          </cell>
          <cell r="D20697">
            <v>0</v>
          </cell>
        </row>
        <row r="20698">
          <cell r="A20698" t="str">
            <v>Unisex Nourishing Skin Cream</v>
          </cell>
          <cell r="B20698" t="str">
            <v>Himalaya</v>
          </cell>
          <cell r="C20698">
            <v>4.4000000000000004</v>
          </cell>
          <cell r="D20698">
            <v>710</v>
          </cell>
        </row>
        <row r="20699">
          <cell r="A20699" t="str">
            <v>Women Open Toe Flats</v>
          </cell>
          <cell r="B20699" t="str">
            <v>Gibelle</v>
          </cell>
          <cell r="C20699">
            <v>4.5</v>
          </cell>
          <cell r="D20699">
            <v>262</v>
          </cell>
        </row>
        <row r="20700">
          <cell r="A20700" t="str">
            <v>Women Colourblocked Flats</v>
          </cell>
          <cell r="B20700" t="str">
            <v>Allen Solly</v>
          </cell>
          <cell r="C20700">
            <v>0</v>
          </cell>
          <cell r="D20700">
            <v>0</v>
          </cell>
        </row>
        <row r="20701">
          <cell r="A20701" t="str">
            <v>Single-Breasted Formal Blazer</v>
          </cell>
          <cell r="B20701" t="str">
            <v>Peter England</v>
          </cell>
          <cell r="C20701">
            <v>4.2</v>
          </cell>
          <cell r="D20701">
            <v>32</v>
          </cell>
        </row>
        <row r="20702">
          <cell r="A20702" t="str">
            <v>Women Lace Top</v>
          </cell>
          <cell r="B20702" t="str">
            <v>KASSUALLY</v>
          </cell>
          <cell r="C20702">
            <v>4.4000000000000004</v>
          </cell>
          <cell r="D20702">
            <v>87</v>
          </cell>
        </row>
        <row r="20703">
          <cell r="A20703" t="str">
            <v>Women Walking Shoes</v>
          </cell>
          <cell r="B20703" t="str">
            <v>FABBMATE</v>
          </cell>
          <cell r="C20703">
            <v>3.3</v>
          </cell>
          <cell r="D20703">
            <v>12</v>
          </cell>
        </row>
        <row r="20704">
          <cell r="A20704" t="str">
            <v>Regular Top</v>
          </cell>
          <cell r="B20704" t="str">
            <v>Allen Solly Woman</v>
          </cell>
          <cell r="C20704">
            <v>0</v>
          </cell>
          <cell r="D20704">
            <v>0</v>
          </cell>
        </row>
        <row r="20705">
          <cell r="A20705" t="str">
            <v>Women Woven Designed Saree</v>
          </cell>
          <cell r="B20705" t="str">
            <v>Mitera</v>
          </cell>
          <cell r="C20705">
            <v>4.0999999999999996</v>
          </cell>
          <cell r="D20705">
            <v>193</v>
          </cell>
        </row>
        <row r="20706">
          <cell r="A20706" t="str">
            <v>Floral Printed AC Room 120 GSM Double Bed Comforter</v>
          </cell>
          <cell r="B20706" t="str">
            <v>Clasiko</v>
          </cell>
          <cell r="C20706">
            <v>3.9</v>
          </cell>
          <cell r="D20706">
            <v>105</v>
          </cell>
        </row>
        <row r="20707">
          <cell r="A20707" t="str">
            <v>Men Smart Fit Formal Trousers</v>
          </cell>
          <cell r="B20707" t="str">
            <v>Park Avenue</v>
          </cell>
          <cell r="C20707">
            <v>3.8</v>
          </cell>
          <cell r="D20707">
            <v>5</v>
          </cell>
        </row>
        <row r="20708">
          <cell r="A20708" t="str">
            <v>Men Solid Trousers</v>
          </cell>
          <cell r="B20708" t="str">
            <v>MANGO MAN</v>
          </cell>
          <cell r="C20708">
            <v>0</v>
          </cell>
          <cell r="D20708">
            <v>0</v>
          </cell>
        </row>
        <row r="20709">
          <cell r="A20709" t="str">
            <v>Women Kurta</v>
          </cell>
          <cell r="B20709" t="str">
            <v>Ojjasvi</v>
          </cell>
          <cell r="C20709">
            <v>0</v>
          </cell>
          <cell r="D20709">
            <v>0</v>
          </cell>
        </row>
        <row r="20710">
          <cell r="A20710" t="str">
            <v>Wraparound Bracelet</v>
          </cell>
          <cell r="B20710" t="str">
            <v>Carlton London</v>
          </cell>
          <cell r="C20710">
            <v>4.5</v>
          </cell>
          <cell r="D20710">
            <v>542</v>
          </cell>
        </row>
        <row r="20711">
          <cell r="A20711" t="str">
            <v>Gold-Plated Hairband</v>
          </cell>
          <cell r="B20711" t="str">
            <v>KARATCART</v>
          </cell>
          <cell r="C20711">
            <v>4.4000000000000004</v>
          </cell>
          <cell r="D20711">
            <v>36</v>
          </cell>
        </row>
        <row r="20712">
          <cell r="A20712" t="str">
            <v>Solid Kota Saree</v>
          </cell>
          <cell r="B20712" t="str">
            <v>Silk Bazar</v>
          </cell>
          <cell r="C20712">
            <v>3.7</v>
          </cell>
          <cell r="D20712">
            <v>268</v>
          </cell>
        </row>
        <row r="20713">
          <cell r="A20713" t="str">
            <v>Girls Colourblocked Trekking Shoes</v>
          </cell>
          <cell r="B20713" t="str">
            <v>Shoetopia</v>
          </cell>
          <cell r="C20713">
            <v>3.8</v>
          </cell>
          <cell r="D20713">
            <v>43</v>
          </cell>
        </row>
        <row r="20714">
          <cell r="A20714" t="str">
            <v>Men Running Shoes</v>
          </cell>
          <cell r="B20714" t="str">
            <v>OFF LIMITS</v>
          </cell>
          <cell r="C20714">
            <v>4.5</v>
          </cell>
          <cell r="D20714">
            <v>2</v>
          </cell>
        </row>
        <row r="20715">
          <cell r="A20715" t="str">
            <v>Rose Gold-Plated AD-Studded &amp; Beaded Mangalsutra</v>
          </cell>
          <cell r="B20715" t="str">
            <v>Yellow Chimes</v>
          </cell>
          <cell r="C20715">
            <v>0</v>
          </cell>
          <cell r="D20715">
            <v>0</v>
          </cell>
        </row>
        <row r="20716">
          <cell r="A20716" t="str">
            <v>Women Printed Kurta with Trousers</v>
          </cell>
          <cell r="B20716" t="str">
            <v>AURELIA</v>
          </cell>
          <cell r="C20716">
            <v>3.8</v>
          </cell>
          <cell r="D20716">
            <v>12</v>
          </cell>
        </row>
        <row r="20717">
          <cell r="A20717" t="str">
            <v>Cardio Fitness Crop Top</v>
          </cell>
          <cell r="B20717" t="str">
            <v>Domyos By Decathlon</v>
          </cell>
          <cell r="C20717">
            <v>4.5999999999999996</v>
          </cell>
          <cell r="D20717">
            <v>475</v>
          </cell>
        </row>
        <row r="20718">
          <cell r="A20718" t="str">
            <v>Women Wide Lace-Trimmed Dress</v>
          </cell>
          <cell r="B20718" t="str">
            <v>H&amp;M</v>
          </cell>
          <cell r="C20718">
            <v>0</v>
          </cell>
          <cell r="D20718">
            <v>0</v>
          </cell>
        </row>
        <row r="20719">
          <cell r="A20719" t="str">
            <v>Solid Woven Design Saree</v>
          </cell>
          <cell r="B20719" t="str">
            <v>KALINI</v>
          </cell>
          <cell r="C20719">
            <v>4.4000000000000004</v>
          </cell>
          <cell r="D20719">
            <v>36</v>
          </cell>
        </row>
        <row r="20720">
          <cell r="A20720" t="str">
            <v>Women Lace Top</v>
          </cell>
          <cell r="B20720" t="str">
            <v>KASSUALLY</v>
          </cell>
          <cell r="C20720">
            <v>4.4000000000000004</v>
          </cell>
          <cell r="D20720">
            <v>87</v>
          </cell>
        </row>
        <row r="20721">
          <cell r="A20721" t="str">
            <v>Women Walking Shoes</v>
          </cell>
          <cell r="B20721" t="str">
            <v>FABBMATE</v>
          </cell>
          <cell r="C20721">
            <v>3.3</v>
          </cell>
          <cell r="D20721">
            <v>12</v>
          </cell>
        </row>
        <row r="20722">
          <cell r="A20722" t="str">
            <v>Regular Top</v>
          </cell>
          <cell r="B20722" t="str">
            <v>Allen Solly Woman</v>
          </cell>
          <cell r="C20722">
            <v>0</v>
          </cell>
          <cell r="D20722">
            <v>0</v>
          </cell>
        </row>
        <row r="20723">
          <cell r="A20723" t="str">
            <v>Women Woven Designed Saree</v>
          </cell>
          <cell r="B20723" t="str">
            <v>Mitera</v>
          </cell>
          <cell r="C20723">
            <v>4.0999999999999996</v>
          </cell>
          <cell r="D20723">
            <v>193</v>
          </cell>
        </row>
        <row r="20724">
          <cell r="A20724" t="str">
            <v>Floral Printed AC Room 120 GSM Double Bed Comforter</v>
          </cell>
          <cell r="B20724" t="str">
            <v>Clasiko</v>
          </cell>
          <cell r="C20724">
            <v>3.9</v>
          </cell>
          <cell r="D20724">
            <v>105</v>
          </cell>
        </row>
        <row r="20725">
          <cell r="A20725" t="str">
            <v>Men Smart Fit Formal Trousers</v>
          </cell>
          <cell r="B20725" t="str">
            <v>Park Avenue</v>
          </cell>
          <cell r="C20725">
            <v>3.8</v>
          </cell>
          <cell r="D20725">
            <v>5</v>
          </cell>
        </row>
        <row r="20726">
          <cell r="A20726" t="str">
            <v>Men Solid Trousers</v>
          </cell>
          <cell r="B20726" t="str">
            <v>MANGO MAN</v>
          </cell>
          <cell r="C20726">
            <v>0</v>
          </cell>
          <cell r="D20726">
            <v>0</v>
          </cell>
        </row>
        <row r="20727">
          <cell r="A20727" t="str">
            <v>Women Kurta</v>
          </cell>
          <cell r="B20727" t="str">
            <v>Ojjasvi</v>
          </cell>
          <cell r="C20727">
            <v>0</v>
          </cell>
          <cell r="D20727">
            <v>0</v>
          </cell>
        </row>
        <row r="20728">
          <cell r="A20728" t="str">
            <v>Wraparound Bracelet</v>
          </cell>
          <cell r="B20728" t="str">
            <v>Carlton London</v>
          </cell>
          <cell r="C20728">
            <v>4.5</v>
          </cell>
          <cell r="D20728">
            <v>542</v>
          </cell>
        </row>
        <row r="20729">
          <cell r="A20729" t="str">
            <v>Gold-Plated Hairband</v>
          </cell>
          <cell r="B20729" t="str">
            <v>KARATCART</v>
          </cell>
          <cell r="C20729">
            <v>4.4000000000000004</v>
          </cell>
          <cell r="D20729">
            <v>36</v>
          </cell>
        </row>
        <row r="20730">
          <cell r="A20730" t="str">
            <v>Solid Kota Saree</v>
          </cell>
          <cell r="B20730" t="str">
            <v>Silk Bazar</v>
          </cell>
          <cell r="C20730">
            <v>3.7</v>
          </cell>
          <cell r="D20730">
            <v>268</v>
          </cell>
        </row>
        <row r="20731">
          <cell r="A20731" t="str">
            <v>Girls Colourblocked Trekking Shoes</v>
          </cell>
          <cell r="B20731" t="str">
            <v>Shoetopia</v>
          </cell>
          <cell r="C20731">
            <v>3.8</v>
          </cell>
          <cell r="D20731">
            <v>43</v>
          </cell>
        </row>
        <row r="20732">
          <cell r="A20732" t="str">
            <v>Men Running Shoes</v>
          </cell>
          <cell r="B20732" t="str">
            <v>OFF LIMITS</v>
          </cell>
          <cell r="C20732">
            <v>4.5</v>
          </cell>
          <cell r="D20732">
            <v>2</v>
          </cell>
        </row>
        <row r="20733">
          <cell r="A20733" t="str">
            <v>Rose Gold-Plated AD-Studded &amp; Beaded Mangalsutra</v>
          </cell>
          <cell r="B20733" t="str">
            <v>Yellow Chimes</v>
          </cell>
          <cell r="C20733">
            <v>0</v>
          </cell>
          <cell r="D20733">
            <v>0</v>
          </cell>
        </row>
        <row r="20734">
          <cell r="A20734" t="str">
            <v>Women Printed Kurta with Trousers</v>
          </cell>
          <cell r="B20734" t="str">
            <v>AURELIA</v>
          </cell>
          <cell r="C20734">
            <v>3.8</v>
          </cell>
          <cell r="D20734">
            <v>12</v>
          </cell>
        </row>
        <row r="20735">
          <cell r="A20735" t="str">
            <v>Cardio Fitness Crop Top</v>
          </cell>
          <cell r="B20735" t="str">
            <v>Domyos By Decathlon</v>
          </cell>
          <cell r="C20735">
            <v>4.5999999999999996</v>
          </cell>
          <cell r="D20735">
            <v>475</v>
          </cell>
        </row>
        <row r="20736">
          <cell r="A20736" t="str">
            <v>Women Wide Lace-Trimmed Dress</v>
          </cell>
          <cell r="B20736" t="str">
            <v>H&amp;M</v>
          </cell>
          <cell r="C20736">
            <v>0</v>
          </cell>
          <cell r="D20736">
            <v>0</v>
          </cell>
        </row>
        <row r="20737">
          <cell r="A20737" t="str">
            <v>Solid Woven Design Saree</v>
          </cell>
          <cell r="B20737" t="str">
            <v>KALINI</v>
          </cell>
          <cell r="C20737">
            <v>4.4000000000000004</v>
          </cell>
          <cell r="D20737">
            <v>36</v>
          </cell>
        </row>
        <row r="20738">
          <cell r="A20738" t="str">
            <v>Women Analogue Watch</v>
          </cell>
          <cell r="B20738" t="str">
            <v>TRYST</v>
          </cell>
          <cell r="C20738">
            <v>4.5</v>
          </cell>
          <cell r="D20738">
            <v>200</v>
          </cell>
        </row>
        <row r="20739">
          <cell r="A20739" t="str">
            <v>Ethnic Motifs Printed Pure Cotton Kurti</v>
          </cell>
          <cell r="B20739" t="str">
            <v>Anouk</v>
          </cell>
          <cell r="C20739">
            <v>0</v>
          </cell>
          <cell r="D20739">
            <v>0</v>
          </cell>
        </row>
        <row r="20740">
          <cell r="A20740" t="str">
            <v>Solid Linen Blend Shirt</v>
          </cell>
          <cell r="B20740" t="str">
            <v>H&amp;M</v>
          </cell>
          <cell r="C20740">
            <v>4.3</v>
          </cell>
          <cell r="D20740">
            <v>56</v>
          </cell>
        </row>
        <row r="20741">
          <cell r="A20741" t="str">
            <v>Unisex WIKI PACK 1 Backpack</v>
          </cell>
          <cell r="B20741" t="str">
            <v>Wildcraft</v>
          </cell>
          <cell r="C20741">
            <v>4.4000000000000004</v>
          </cell>
          <cell r="D20741">
            <v>144</v>
          </cell>
        </row>
        <row r="20742">
          <cell r="A20742" t="str">
            <v>Colourblocked Sporty Jacket</v>
          </cell>
          <cell r="B20742" t="str">
            <v>U.S. Polo Assn. Denim Co.</v>
          </cell>
          <cell r="C20742">
            <v>4.7</v>
          </cell>
          <cell r="D20742">
            <v>17</v>
          </cell>
        </row>
        <row r="20743">
          <cell r="A20743" t="str">
            <v>Anti-Acne Cream 15g</v>
          </cell>
          <cell r="B20743" t="str">
            <v>Biotique</v>
          </cell>
          <cell r="C20743">
            <v>4.2</v>
          </cell>
          <cell r="D20743">
            <v>3700</v>
          </cell>
        </row>
        <row r="20744">
          <cell r="A20744" t="str">
            <v>Men Formal Shirt</v>
          </cell>
          <cell r="B20744" t="str">
            <v>Van Heusen</v>
          </cell>
          <cell r="C20744">
            <v>0</v>
          </cell>
          <cell r="D20744">
            <v>0</v>
          </cell>
        </row>
        <row r="20745">
          <cell r="A20745" t="str">
            <v>Unisex Curtains and Sheers</v>
          </cell>
          <cell r="B20745" t="str">
            <v>Homefab India</v>
          </cell>
          <cell r="C20745">
            <v>0</v>
          </cell>
          <cell r="D20745">
            <v>0</v>
          </cell>
        </row>
        <row r="20746">
          <cell r="A20746" t="str">
            <v>Embroidered A-Line Denim Dress</v>
          </cell>
          <cell r="B20746" t="str">
            <v>all about you</v>
          </cell>
          <cell r="C20746">
            <v>4.3</v>
          </cell>
          <cell r="D20746">
            <v>159</v>
          </cell>
        </row>
        <row r="20747">
          <cell r="A20747" t="str">
            <v>Faux Leather Sling Bag</v>
          </cell>
          <cell r="B20747" t="str">
            <v>Accessorize</v>
          </cell>
          <cell r="C20747">
            <v>4</v>
          </cell>
          <cell r="D20747">
            <v>9</v>
          </cell>
        </row>
        <row r="20748">
          <cell r="A20748" t="str">
            <v>Women Floral Printed Cotton Saree Blouse</v>
          </cell>
          <cell r="B20748" t="str">
            <v>Suta</v>
          </cell>
          <cell r="C20748">
            <v>0</v>
          </cell>
          <cell r="D20748">
            <v>0</v>
          </cell>
        </row>
        <row r="20749">
          <cell r="A20749" t="str">
            <v>Men Leather Belt</v>
          </cell>
          <cell r="B20749" t="str">
            <v>Da Milano</v>
          </cell>
          <cell r="C20749">
            <v>0</v>
          </cell>
          <cell r="D20749">
            <v>0</v>
          </cell>
        </row>
        <row r="20750">
          <cell r="A20750" t="str">
            <v>Under Eye Cream</v>
          </cell>
          <cell r="B20750" t="str">
            <v>Reequil</v>
          </cell>
          <cell r="C20750">
            <v>4.3</v>
          </cell>
          <cell r="D20750">
            <v>156</v>
          </cell>
        </row>
        <row r="20751">
          <cell r="A20751" t="str">
            <v>Floral A-Line Midi Dress</v>
          </cell>
          <cell r="B20751" t="str">
            <v>GOLDSTROMS</v>
          </cell>
          <cell r="C20751">
            <v>0</v>
          </cell>
          <cell r="D20751">
            <v>0</v>
          </cell>
        </row>
        <row r="20752">
          <cell r="A20752" t="str">
            <v>Men Slim Fit Jeans</v>
          </cell>
          <cell r="B20752" t="str">
            <v>V-Mart</v>
          </cell>
          <cell r="C20752">
            <v>0</v>
          </cell>
          <cell r="D20752">
            <v>0</v>
          </cell>
        </row>
        <row r="20753">
          <cell r="A20753" t="str">
            <v>Printed Sheath Dress</v>
          </cell>
          <cell r="B20753" t="str">
            <v>STREET 9</v>
          </cell>
          <cell r="C20753">
            <v>4.3</v>
          </cell>
          <cell r="D20753">
            <v>63</v>
          </cell>
        </row>
        <row r="20754">
          <cell r="A20754" t="str">
            <v>Women Printed Kurta with Trousers</v>
          </cell>
          <cell r="B20754" t="str">
            <v>ZNX Clothing</v>
          </cell>
          <cell r="C20754">
            <v>0</v>
          </cell>
          <cell r="D20754">
            <v>0</v>
          </cell>
        </row>
        <row r="20755">
          <cell r="A20755" t="str">
            <v>Aloe Just Face Gel 225g</v>
          </cell>
          <cell r="B20755" t="str">
            <v>Plum</v>
          </cell>
          <cell r="C20755">
            <v>4.3</v>
          </cell>
          <cell r="D20755">
            <v>432</v>
          </cell>
        </row>
        <row r="20756">
          <cell r="A20756" t="str">
            <v>Pack Of 3 Solid Bikini Briefs</v>
          </cell>
          <cell r="B20756" t="str">
            <v>Amante</v>
          </cell>
          <cell r="C20756">
            <v>4.2</v>
          </cell>
          <cell r="D20756">
            <v>48</v>
          </cell>
        </row>
        <row r="20757">
          <cell r="A20757" t="str">
            <v>Women Zebra Open Toe Flats</v>
          </cell>
          <cell r="B20757" t="str">
            <v>DressBerry</v>
          </cell>
          <cell r="C20757">
            <v>3.8</v>
          </cell>
          <cell r="D20757">
            <v>25</v>
          </cell>
        </row>
        <row r="20758">
          <cell r="A20758" t="str">
            <v>Floral Bishop Sleeves Cinched Waist Top</v>
          </cell>
          <cell r="B20758" t="str">
            <v>Yuvraah</v>
          </cell>
          <cell r="C20758">
            <v>4.4000000000000004</v>
          </cell>
          <cell r="D20758">
            <v>68</v>
          </cell>
        </row>
        <row r="20759">
          <cell r="A20759" t="str">
            <v>Men Printed Slim Fit T-shirt</v>
          </cell>
          <cell r="B20759" t="str">
            <v>Louis Philippe Ath.Work</v>
          </cell>
          <cell r="C20759">
            <v>0</v>
          </cell>
          <cell r="D20759">
            <v>0</v>
          </cell>
        </row>
        <row r="20760">
          <cell r="A20760" t="str">
            <v>Boys Woven Design PU Slip-On Sneakers</v>
          </cell>
          <cell r="B20760" t="str">
            <v>max</v>
          </cell>
          <cell r="C20760">
            <v>0</v>
          </cell>
          <cell r="D20760">
            <v>0</v>
          </cell>
        </row>
        <row r="20761">
          <cell r="A20761" t="str">
            <v>Women Anarkali Kurta</v>
          </cell>
          <cell r="B20761" t="str">
            <v>Indi INSIDE</v>
          </cell>
          <cell r="C20761">
            <v>3.2</v>
          </cell>
          <cell r="D20761">
            <v>49</v>
          </cell>
        </row>
        <row r="20762">
          <cell r="A20762" t="str">
            <v>Men Leather Formal Belt</v>
          </cell>
          <cell r="B20762" t="str">
            <v>Teakwood Leathers</v>
          </cell>
          <cell r="C20762">
            <v>4.2</v>
          </cell>
          <cell r="D20762">
            <v>5</v>
          </cell>
        </row>
        <row r="20763">
          <cell r="A20763" t="str">
            <v>Solid Sheath Dress</v>
          </cell>
          <cell r="B20763" t="str">
            <v>Tokyo Talkies</v>
          </cell>
          <cell r="C20763">
            <v>4.5</v>
          </cell>
          <cell r="D20763">
            <v>485</v>
          </cell>
        </row>
        <row r="20764">
          <cell r="A20764" t="str">
            <v>Men Printed Lounge Shorts</v>
          </cell>
          <cell r="B20764" t="str">
            <v>FREESOUL</v>
          </cell>
          <cell r="C20764">
            <v>0</v>
          </cell>
          <cell r="D20764">
            <v>0</v>
          </cell>
        </row>
        <row r="20765">
          <cell r="A20765" t="str">
            <v>Silk Blend Printed Saree</v>
          </cell>
          <cell r="B20765" t="str">
            <v>Soch</v>
          </cell>
          <cell r="C20765">
            <v>4.5999999999999996</v>
          </cell>
          <cell r="D20765">
            <v>9</v>
          </cell>
        </row>
        <row r="20766">
          <cell r="A20766" t="str">
            <v>Coconut Milk Shampoo 300 ml</v>
          </cell>
          <cell r="B20766" t="str">
            <v>WOW SKIN SCIENCE</v>
          </cell>
          <cell r="C20766">
            <v>4.2</v>
          </cell>
          <cell r="D20766">
            <v>487</v>
          </cell>
        </row>
        <row r="20767">
          <cell r="A20767" t="str">
            <v>Tweed Oversize Fit Blazer</v>
          </cell>
          <cell r="B20767" t="str">
            <v>MANGO</v>
          </cell>
          <cell r="C20767">
            <v>0</v>
          </cell>
          <cell r="D20767">
            <v>0</v>
          </cell>
        </row>
        <row r="20768">
          <cell r="A20768" t="str">
            <v>Kids Racer PS Sneakers</v>
          </cell>
          <cell r="B20768" t="str">
            <v>Puma</v>
          </cell>
          <cell r="C20768">
            <v>0</v>
          </cell>
          <cell r="D20768">
            <v>0</v>
          </cell>
        </row>
        <row r="20769">
          <cell r="A20769" t="str">
            <v>Wedge Sandals</v>
          </cell>
          <cell r="B20769" t="str">
            <v>Shezone</v>
          </cell>
          <cell r="C20769">
            <v>4</v>
          </cell>
          <cell r="D20769">
            <v>28</v>
          </cell>
        </row>
        <row r="20770">
          <cell r="A20770" t="str">
            <v>Women Zebra Open Toe Flats</v>
          </cell>
          <cell r="B20770" t="str">
            <v>DressBerry</v>
          </cell>
          <cell r="C20770">
            <v>3.8</v>
          </cell>
          <cell r="D20770">
            <v>25</v>
          </cell>
        </row>
        <row r="20771">
          <cell r="A20771" t="str">
            <v>Floral Bishop Sleeves Cinched Waist Top</v>
          </cell>
          <cell r="B20771" t="str">
            <v>Yuvraah</v>
          </cell>
          <cell r="C20771">
            <v>4.4000000000000004</v>
          </cell>
          <cell r="D20771">
            <v>68</v>
          </cell>
        </row>
        <row r="20772">
          <cell r="A20772" t="str">
            <v>Men Printed Slim Fit T-shirt</v>
          </cell>
          <cell r="B20772" t="str">
            <v>Louis Philippe Ath.Work</v>
          </cell>
          <cell r="C20772">
            <v>0</v>
          </cell>
          <cell r="D20772">
            <v>0</v>
          </cell>
        </row>
        <row r="20773">
          <cell r="A20773" t="str">
            <v>Boys Woven Design PU Slip-On Sneakers</v>
          </cell>
          <cell r="B20773" t="str">
            <v>max</v>
          </cell>
          <cell r="C20773">
            <v>0</v>
          </cell>
          <cell r="D20773">
            <v>0</v>
          </cell>
        </row>
        <row r="20774">
          <cell r="A20774" t="str">
            <v>Women Anarkali Kurta</v>
          </cell>
          <cell r="B20774" t="str">
            <v>Indi INSIDE</v>
          </cell>
          <cell r="C20774">
            <v>3.2</v>
          </cell>
          <cell r="D20774">
            <v>49</v>
          </cell>
        </row>
        <row r="20775">
          <cell r="A20775" t="str">
            <v>Men Leather Formal Belt</v>
          </cell>
          <cell r="B20775" t="str">
            <v>Teakwood Leathers</v>
          </cell>
          <cell r="C20775">
            <v>4.2</v>
          </cell>
          <cell r="D20775">
            <v>5</v>
          </cell>
        </row>
        <row r="20776">
          <cell r="A20776" t="str">
            <v>Solid Sheath Dress</v>
          </cell>
          <cell r="B20776" t="str">
            <v>Tokyo Talkies</v>
          </cell>
          <cell r="C20776">
            <v>4.5</v>
          </cell>
          <cell r="D20776">
            <v>485</v>
          </cell>
        </row>
        <row r="20777">
          <cell r="A20777" t="str">
            <v>Men Printed Lounge Shorts</v>
          </cell>
          <cell r="B20777" t="str">
            <v>FREESOUL</v>
          </cell>
          <cell r="C20777">
            <v>0</v>
          </cell>
          <cell r="D20777">
            <v>0</v>
          </cell>
        </row>
        <row r="20778">
          <cell r="A20778" t="str">
            <v>Silk Blend Printed Saree</v>
          </cell>
          <cell r="B20778" t="str">
            <v>Soch</v>
          </cell>
          <cell r="C20778">
            <v>4.5999999999999996</v>
          </cell>
          <cell r="D20778">
            <v>9</v>
          </cell>
        </row>
        <row r="20779">
          <cell r="A20779" t="str">
            <v>Coconut Milk Shampoo 300 ml</v>
          </cell>
          <cell r="B20779" t="str">
            <v>WOW SKIN SCIENCE</v>
          </cell>
          <cell r="C20779">
            <v>4.2</v>
          </cell>
          <cell r="D20779">
            <v>487</v>
          </cell>
        </row>
        <row r="20780">
          <cell r="A20780" t="str">
            <v>Tweed Oversize Fit Blazer</v>
          </cell>
          <cell r="B20780" t="str">
            <v>MANGO</v>
          </cell>
          <cell r="C20780">
            <v>0</v>
          </cell>
          <cell r="D20780">
            <v>0</v>
          </cell>
        </row>
        <row r="20781">
          <cell r="A20781" t="str">
            <v>Kids Racer PS Sneakers</v>
          </cell>
          <cell r="B20781" t="str">
            <v>Puma</v>
          </cell>
          <cell r="C20781">
            <v>0</v>
          </cell>
          <cell r="D20781">
            <v>0</v>
          </cell>
        </row>
        <row r="20782">
          <cell r="A20782" t="str">
            <v>Wedge Sandals</v>
          </cell>
          <cell r="B20782" t="str">
            <v>Shezone</v>
          </cell>
          <cell r="C20782">
            <v>4</v>
          </cell>
          <cell r="D20782">
            <v>28</v>
          </cell>
        </row>
        <row r="20783">
          <cell r="A20783" t="str">
            <v>Structured Shoulder Bag</v>
          </cell>
          <cell r="B20783" t="str">
            <v>Baggit</v>
          </cell>
          <cell r="C20783">
            <v>4.5</v>
          </cell>
          <cell r="D20783">
            <v>91</v>
          </cell>
        </row>
        <row r="20784">
          <cell r="A20784" t="str">
            <v>Open Toe Gladiator Wedges</v>
          </cell>
          <cell r="B20784" t="str">
            <v>Metro</v>
          </cell>
          <cell r="C20784">
            <v>4.0999999999999996</v>
          </cell>
          <cell r="D20784">
            <v>20</v>
          </cell>
        </row>
        <row r="20785">
          <cell r="A20785" t="str">
            <v>Men Sneakers</v>
          </cell>
          <cell r="B20785" t="str">
            <v>Tucson</v>
          </cell>
          <cell r="C20785">
            <v>0</v>
          </cell>
          <cell r="D20785">
            <v>0</v>
          </cell>
        </row>
        <row r="20786">
          <cell r="A20786" t="str">
            <v>Leaf Shaped Drop Earrings</v>
          </cell>
          <cell r="B20786" t="str">
            <v>Studio Voylla</v>
          </cell>
          <cell r="C20786">
            <v>4.5999999999999996</v>
          </cell>
          <cell r="D20786">
            <v>605</v>
          </cell>
        </row>
        <row r="20787">
          <cell r="A20787" t="str">
            <v>Layered Fit &amp; Flare Dress</v>
          </cell>
          <cell r="B20787" t="str">
            <v>Sera</v>
          </cell>
          <cell r="C20787">
            <v>3.9</v>
          </cell>
          <cell r="D20787">
            <v>326</v>
          </cell>
        </row>
        <row r="20788">
          <cell r="A20788" t="str">
            <v>Women Solid One Toe Flats</v>
          </cell>
          <cell r="B20788" t="str">
            <v>Vishudh</v>
          </cell>
          <cell r="C20788">
            <v>4.4000000000000004</v>
          </cell>
          <cell r="D20788">
            <v>95</v>
          </cell>
        </row>
        <row r="20789">
          <cell r="A20789" t="str">
            <v>Women Stainless Steel Straps Watch</v>
          </cell>
          <cell r="B20789" t="str">
            <v>French Connection</v>
          </cell>
          <cell r="C20789">
            <v>4.7</v>
          </cell>
          <cell r="D20789">
            <v>28</v>
          </cell>
        </row>
        <row r="20790">
          <cell r="A20790" t="str">
            <v>Men Slim Fit Trousers</v>
          </cell>
          <cell r="B20790" t="str">
            <v>Allen Solly</v>
          </cell>
          <cell r="C20790">
            <v>3.5</v>
          </cell>
          <cell r="D20790">
            <v>13</v>
          </cell>
        </row>
        <row r="20791">
          <cell r="A20791" t="str">
            <v>Adult Large Bathrobe</v>
          </cell>
          <cell r="B20791" t="str">
            <v>Creeva</v>
          </cell>
          <cell r="C20791">
            <v>4.0999999999999996</v>
          </cell>
          <cell r="D20791">
            <v>17</v>
          </cell>
        </row>
        <row r="20792">
          <cell r="A20792" t="str">
            <v>Men Woven Design Sneakers</v>
          </cell>
          <cell r="B20792" t="str">
            <v>WROGN</v>
          </cell>
          <cell r="C20792">
            <v>4</v>
          </cell>
          <cell r="D20792">
            <v>5</v>
          </cell>
        </row>
        <row r="20793">
          <cell r="A20793" t="str">
            <v>Women Solid Crop Top</v>
          </cell>
          <cell r="B20793" t="str">
            <v>FOREVER 21</v>
          </cell>
          <cell r="C20793">
            <v>0</v>
          </cell>
          <cell r="D20793">
            <v>0</v>
          </cell>
        </row>
        <row r="20794">
          <cell r="A20794" t="str">
            <v>Women Crepe Kurta</v>
          </cell>
          <cell r="B20794" t="str">
            <v>KALINI</v>
          </cell>
          <cell r="C20794">
            <v>3.5</v>
          </cell>
          <cell r="D20794">
            <v>23</v>
          </cell>
        </row>
        <row r="20795">
          <cell r="A20795" t="str">
            <v>Women Woven Design Kurta</v>
          </cell>
          <cell r="B20795" t="str">
            <v>Ojjasvi</v>
          </cell>
          <cell r="C20795">
            <v>0</v>
          </cell>
          <cell r="D20795">
            <v>0</v>
          </cell>
        </row>
        <row r="20796">
          <cell r="A20796" t="str">
            <v>Women Solid Cotton Joggers</v>
          </cell>
          <cell r="B20796" t="str">
            <v>Kappa</v>
          </cell>
          <cell r="C20796">
            <v>0</v>
          </cell>
          <cell r="D20796">
            <v>0</v>
          </cell>
        </row>
        <row r="20797">
          <cell r="A20797" t="str">
            <v>Cotton Bandhani Kurta Set</v>
          </cell>
          <cell r="B20797" t="str">
            <v>Biba</v>
          </cell>
          <cell r="C20797">
            <v>3.8</v>
          </cell>
          <cell r="D20797">
            <v>18</v>
          </cell>
        </row>
        <row r="20798">
          <cell r="A20798" t="str">
            <v>Men Comfort Sandals</v>
          </cell>
          <cell r="B20798" t="str">
            <v>Metro</v>
          </cell>
          <cell r="C20798">
            <v>0</v>
          </cell>
          <cell r="D20798">
            <v>0</v>
          </cell>
        </row>
        <row r="20799">
          <cell r="A20799" t="str">
            <v>Solid Open Front Shrug</v>
          </cell>
          <cell r="B20799" t="str">
            <v>Espresso</v>
          </cell>
          <cell r="C20799">
            <v>4.5</v>
          </cell>
          <cell r="D20799">
            <v>86</v>
          </cell>
        </row>
        <row r="20800">
          <cell r="A20800" t="str">
            <v>Floral Print Tie-Up Neck Top</v>
          </cell>
          <cell r="B20800" t="str">
            <v>Tokyo Talkies</v>
          </cell>
          <cell r="C20800">
            <v>4</v>
          </cell>
          <cell r="D20800">
            <v>27</v>
          </cell>
        </row>
        <row r="20801">
          <cell r="A20801" t="str">
            <v>Cotton Solid Pinafore Dress</v>
          </cell>
          <cell r="B20801" t="str">
            <v>YK</v>
          </cell>
          <cell r="C20801">
            <v>4.8</v>
          </cell>
          <cell r="D20801">
            <v>17</v>
          </cell>
        </row>
        <row r="20802">
          <cell r="A20802" t="str">
            <v>Women Slim Fit Mid-Rise Jeans</v>
          </cell>
          <cell r="B20802" t="str">
            <v>HERE&amp;NOW</v>
          </cell>
          <cell r="C20802">
            <v>0</v>
          </cell>
          <cell r="D20802">
            <v>0</v>
          </cell>
        </row>
        <row r="20803">
          <cell r="A20803" t="str">
            <v>Running Rapid-Dry Tshirt</v>
          </cell>
          <cell r="B20803" t="str">
            <v>HRX by Hrithik Roshan</v>
          </cell>
          <cell r="C20803">
            <v>4.2</v>
          </cell>
          <cell r="D20803">
            <v>45</v>
          </cell>
        </row>
        <row r="20804">
          <cell r="A20804" t="str">
            <v>Men Two Fold Leather Wallet</v>
          </cell>
          <cell r="B20804" t="str">
            <v>Tommy Hilfiger</v>
          </cell>
          <cell r="C20804">
            <v>4.5999999999999996</v>
          </cell>
          <cell r="D20804">
            <v>131</v>
          </cell>
        </row>
        <row r="20805">
          <cell r="A20805" t="str">
            <v>Men Regular Fit Joggers</v>
          </cell>
          <cell r="B20805" t="str">
            <v>Jack &amp; Jones</v>
          </cell>
          <cell r="C20805">
            <v>4.3</v>
          </cell>
          <cell r="D20805">
            <v>47</v>
          </cell>
        </row>
        <row r="20806">
          <cell r="A20806" t="str">
            <v>Plus Size Lehenga Set</v>
          </cell>
          <cell r="B20806" t="str">
            <v>Divena</v>
          </cell>
          <cell r="C20806">
            <v>4.2</v>
          </cell>
          <cell r="D20806">
            <v>51</v>
          </cell>
        </row>
        <row r="20807">
          <cell r="A20807" t="str">
            <v>Formal Derby Shoes</v>
          </cell>
          <cell r="B20807" t="str">
            <v>KLEAT</v>
          </cell>
          <cell r="C20807">
            <v>0</v>
          </cell>
          <cell r="D20807">
            <v>0</v>
          </cell>
        </row>
        <row r="20808">
          <cell r="A20808" t="str">
            <v>Women Wide Satin Trousers</v>
          </cell>
          <cell r="B20808" t="str">
            <v>H&amp;M</v>
          </cell>
          <cell r="C20808">
            <v>4.5999999999999996</v>
          </cell>
          <cell r="D20808">
            <v>8</v>
          </cell>
        </row>
        <row r="20809">
          <cell r="A20809" t="str">
            <v>Striped Kaftan Maxi Dress</v>
          </cell>
          <cell r="B20809" t="str">
            <v>Libas</v>
          </cell>
          <cell r="C20809">
            <v>3.8</v>
          </cell>
          <cell r="D20809">
            <v>6</v>
          </cell>
        </row>
        <row r="20810">
          <cell r="A20810" t="str">
            <v>Men Training Rapid Dry Joggers</v>
          </cell>
          <cell r="B20810" t="str">
            <v>HRX by Hrithik Roshan</v>
          </cell>
          <cell r="C20810">
            <v>3.9</v>
          </cell>
          <cell r="D20810">
            <v>342</v>
          </cell>
        </row>
        <row r="20811">
          <cell r="A20811" t="str">
            <v>Men Striped Polo Collar T-shirt</v>
          </cell>
          <cell r="B20811" t="str">
            <v>Van Heusen Sport</v>
          </cell>
          <cell r="C20811">
            <v>0</v>
          </cell>
          <cell r="D20811">
            <v>0</v>
          </cell>
        </row>
        <row r="20812">
          <cell r="A20812" t="str">
            <v>Women Ballerinas Flats</v>
          </cell>
          <cell r="B20812" t="str">
            <v>WALKWAY</v>
          </cell>
          <cell r="C20812">
            <v>0</v>
          </cell>
          <cell r="D20812">
            <v>0</v>
          </cell>
        </row>
        <row r="20813">
          <cell r="A20813" t="str">
            <v>Women Self-Striped Loafers</v>
          </cell>
          <cell r="B20813" t="str">
            <v>Allen Solly</v>
          </cell>
          <cell r="C20813">
            <v>4.9000000000000004</v>
          </cell>
          <cell r="D20813">
            <v>13</v>
          </cell>
        </row>
        <row r="20814">
          <cell r="A20814" t="str">
            <v>Slim Camouflage Printed Shirt</v>
          </cell>
          <cell r="B20814" t="str">
            <v>Flying Machine</v>
          </cell>
          <cell r="C20814">
            <v>4.8</v>
          </cell>
          <cell r="D20814">
            <v>12</v>
          </cell>
        </row>
        <row r="20815">
          <cell r="A20815" t="str">
            <v>Women Printed Shoulder Bag</v>
          </cell>
          <cell r="B20815" t="str">
            <v>Allen Solly</v>
          </cell>
          <cell r="C20815">
            <v>0</v>
          </cell>
          <cell r="D20815">
            <v>0</v>
          </cell>
        </row>
        <row r="20816">
          <cell r="A20816" t="str">
            <v>Women Embellished Watch</v>
          </cell>
          <cell r="B20816" t="str">
            <v>GUESS</v>
          </cell>
          <cell r="C20816">
            <v>0</v>
          </cell>
          <cell r="D20816">
            <v>0</v>
          </cell>
        </row>
        <row r="20817">
          <cell r="A20817" t="str">
            <v>Embellished Saree</v>
          </cell>
          <cell r="B20817" t="str">
            <v>Mitera</v>
          </cell>
          <cell r="C20817">
            <v>3.8</v>
          </cell>
          <cell r="D20817">
            <v>90</v>
          </cell>
        </row>
        <row r="20818">
          <cell r="A20818" t="str">
            <v>Women Cotton Printed Pure Cotton T-shirt</v>
          </cell>
          <cell r="B20818" t="str">
            <v>Kook N Keech Emoji</v>
          </cell>
          <cell r="C20818">
            <v>4.2</v>
          </cell>
          <cell r="D20818">
            <v>91</v>
          </cell>
        </row>
        <row r="20819">
          <cell r="A20819" t="str">
            <v>Solid Knitted Top</v>
          </cell>
          <cell r="B20819" t="str">
            <v>Roadster</v>
          </cell>
          <cell r="C20819">
            <v>4.2</v>
          </cell>
          <cell r="D20819">
            <v>34</v>
          </cell>
        </row>
        <row r="20820">
          <cell r="A20820" t="str">
            <v>Men Polo Collar T-shirt</v>
          </cell>
          <cell r="B20820" t="str">
            <v>Allen Solly</v>
          </cell>
          <cell r="C20820">
            <v>4.2</v>
          </cell>
          <cell r="D20820">
            <v>9</v>
          </cell>
        </row>
        <row r="20821">
          <cell r="A20821" t="str">
            <v>Women Pack Of 3 Assorted Ankle-Length Cotton Socks</v>
          </cell>
          <cell r="B20821" t="str">
            <v>max</v>
          </cell>
          <cell r="C20821">
            <v>4.3</v>
          </cell>
          <cell r="D20821">
            <v>10</v>
          </cell>
        </row>
        <row r="20822">
          <cell r="A20822" t="str">
            <v>Men Straight Fit Jeans</v>
          </cell>
          <cell r="B20822" t="str">
            <v>Moda Rapido</v>
          </cell>
          <cell r="C20822">
            <v>0</v>
          </cell>
          <cell r="D20822">
            <v>0</v>
          </cell>
        </row>
        <row r="20823">
          <cell r="A20823" t="str">
            <v>Women Floral Printed Top</v>
          </cell>
          <cell r="B20823" t="str">
            <v>Tokyo Talkies</v>
          </cell>
          <cell r="C20823">
            <v>0</v>
          </cell>
          <cell r="D20823">
            <v>0</v>
          </cell>
        </row>
        <row r="20824">
          <cell r="A20824" t="str">
            <v>Ruched A-Line Dress</v>
          </cell>
          <cell r="B20824" t="str">
            <v>Trendyol</v>
          </cell>
          <cell r="C20824">
            <v>0</v>
          </cell>
          <cell r="D20824">
            <v>0</v>
          </cell>
        </row>
        <row r="20825">
          <cell r="A20825" t="str">
            <v>Shampoo &amp; Conditioner Kit</v>
          </cell>
          <cell r="B20825" t="str">
            <v>WOW SKIN SCIENCE</v>
          </cell>
          <cell r="C20825">
            <v>4.3</v>
          </cell>
          <cell r="D20825">
            <v>123</v>
          </cell>
        </row>
        <row r="20826">
          <cell r="A20826" t="str">
            <v>Women Raw Edge T-shirt</v>
          </cell>
          <cell r="B20826" t="str">
            <v>URBANIC</v>
          </cell>
          <cell r="C20826">
            <v>0</v>
          </cell>
          <cell r="D20826">
            <v>0</v>
          </cell>
        </row>
        <row r="20827">
          <cell r="A20827" t="str">
            <v>Solid Cinched Waist Top</v>
          </cell>
          <cell r="B20827" t="str">
            <v>DressBerry</v>
          </cell>
          <cell r="C20827">
            <v>4.3</v>
          </cell>
          <cell r="D20827">
            <v>28</v>
          </cell>
        </row>
        <row r="20828">
          <cell r="A20828" t="str">
            <v>Checked Cotton Casual Shirt</v>
          </cell>
          <cell r="B20828" t="str">
            <v>Roadster</v>
          </cell>
          <cell r="C20828">
            <v>4.5999999999999996</v>
          </cell>
          <cell r="D20828">
            <v>11</v>
          </cell>
        </row>
        <row r="20829">
          <cell r="A20829" t="str">
            <v>Men Slim Fit Trousers</v>
          </cell>
          <cell r="B20829" t="str">
            <v>Louis Philippe Sport</v>
          </cell>
          <cell r="C20829">
            <v>0</v>
          </cell>
          <cell r="D20829">
            <v>0</v>
          </cell>
        </row>
        <row r="20830">
          <cell r="A20830" t="str">
            <v>Women Solid Wedges</v>
          </cell>
          <cell r="B20830" t="str">
            <v>DressBerry</v>
          </cell>
          <cell r="C20830">
            <v>4.4000000000000004</v>
          </cell>
          <cell r="D20830">
            <v>129</v>
          </cell>
        </row>
        <row r="20831">
          <cell r="A20831" t="str">
            <v>Solid Teardrop Beauty Blender</v>
          </cell>
          <cell r="B20831" t="str">
            <v>GUBB</v>
          </cell>
          <cell r="C20831">
            <v>4.7</v>
          </cell>
          <cell r="D20831">
            <v>133</v>
          </cell>
        </row>
        <row r="20832">
          <cell r="A20832" t="str">
            <v>Women Loose Fit High-Rise Joggers Trousers</v>
          </cell>
          <cell r="B20832" t="str">
            <v>The Dry State</v>
          </cell>
          <cell r="C20832">
            <v>4.0999999999999996</v>
          </cell>
          <cell r="D20832">
            <v>119</v>
          </cell>
        </row>
        <row r="20833">
          <cell r="A20833" t="str">
            <v>Men Skinny Fit Jeans</v>
          </cell>
          <cell r="B20833" t="str">
            <v>Mast &amp; Harbour</v>
          </cell>
          <cell r="C20833">
            <v>3.8</v>
          </cell>
          <cell r="D20833">
            <v>36</v>
          </cell>
        </row>
        <row r="20834">
          <cell r="A20834" t="str">
            <v>Printed Nightdress</v>
          </cell>
          <cell r="B20834" t="str">
            <v>Maybell</v>
          </cell>
          <cell r="C20834">
            <v>0</v>
          </cell>
          <cell r="D20834">
            <v>0</v>
          </cell>
        </row>
        <row r="20835">
          <cell r="A20835" t="str">
            <v>Slim Fit Printed Casual Shirt</v>
          </cell>
          <cell r="B20835" t="str">
            <v>HIGHLANDER</v>
          </cell>
          <cell r="C20835">
            <v>0</v>
          </cell>
          <cell r="D20835">
            <v>0</v>
          </cell>
        </row>
        <row r="20836">
          <cell r="A20836" t="str">
            <v>Men Solid Kurta Set</v>
          </cell>
          <cell r="B20836" t="str">
            <v>MAG</v>
          </cell>
          <cell r="C20836">
            <v>4.0999999999999996</v>
          </cell>
          <cell r="D20836">
            <v>351</v>
          </cell>
        </row>
        <row r="20837">
          <cell r="A20837" t="str">
            <v>Men Slim Fit Cropped Trousers</v>
          </cell>
          <cell r="B20837" t="str">
            <v>H&amp;M</v>
          </cell>
          <cell r="C20837">
            <v>4.8</v>
          </cell>
          <cell r="D20837">
            <v>8</v>
          </cell>
        </row>
        <row r="20838">
          <cell r="A20838" t="str">
            <v>Men Side Panelling Joggers</v>
          </cell>
          <cell r="B20838" t="str">
            <v>Allen Solly Tribe</v>
          </cell>
          <cell r="C20838">
            <v>4.4000000000000004</v>
          </cell>
          <cell r="D20838">
            <v>8</v>
          </cell>
        </row>
        <row r="20839">
          <cell r="A20839" t="str">
            <v>Abstract Printed A-Line Dress</v>
          </cell>
          <cell r="B20839" t="str">
            <v>Kook N Keech</v>
          </cell>
          <cell r="C20839">
            <v>3.9</v>
          </cell>
          <cell r="D20839">
            <v>19</v>
          </cell>
        </row>
        <row r="20840">
          <cell r="A20840" t="str">
            <v>Women Solid Maxi Dress</v>
          </cell>
          <cell r="B20840" t="str">
            <v>Eavan</v>
          </cell>
          <cell r="C20840">
            <v>3.8</v>
          </cell>
          <cell r="D20840">
            <v>247</v>
          </cell>
        </row>
        <row r="20841">
          <cell r="A20841" t="str">
            <v>Women Sleek Dress</v>
          </cell>
          <cell r="B20841" t="str">
            <v>KASSUALLY</v>
          </cell>
          <cell r="C20841">
            <v>4.4000000000000004</v>
          </cell>
          <cell r="D20841">
            <v>20</v>
          </cell>
        </row>
        <row r="20842">
          <cell r="A20842" t="str">
            <v>Checked Casual Shirt</v>
          </cell>
          <cell r="B20842" t="str">
            <v>Allen Solly Sport</v>
          </cell>
          <cell r="C20842">
            <v>0</v>
          </cell>
          <cell r="D20842">
            <v>0</v>
          </cell>
        </row>
        <row r="20843">
          <cell r="A20843" t="str">
            <v>Women Printed Kurta with Palazzos With Dupatta</v>
          </cell>
          <cell r="B20843" t="str">
            <v>Biba</v>
          </cell>
          <cell r="C20843">
            <v>4.0999999999999996</v>
          </cell>
          <cell r="D20843">
            <v>45</v>
          </cell>
        </row>
        <row r="20844">
          <cell r="A20844" t="str">
            <v>Solid Polo Collar T-shirt</v>
          </cell>
          <cell r="B20844" t="str">
            <v>HRX by Hrithik Roshan</v>
          </cell>
          <cell r="C20844">
            <v>4.8</v>
          </cell>
          <cell r="D20844">
            <v>42</v>
          </cell>
        </row>
        <row r="20845">
          <cell r="A20845" t="str">
            <v>Women Seamless Sports Tights</v>
          </cell>
          <cell r="B20845" t="str">
            <v>H&amp;M</v>
          </cell>
          <cell r="C20845">
            <v>4.8</v>
          </cell>
          <cell r="D20845">
            <v>6</v>
          </cell>
        </row>
        <row r="20846">
          <cell r="A20846" t="str">
            <v>Boys Camouflage Cotton Shirt</v>
          </cell>
          <cell r="B20846" t="str">
            <v>HERE&amp;NOW</v>
          </cell>
          <cell r="C20846">
            <v>4.3</v>
          </cell>
          <cell r="D20846">
            <v>49</v>
          </cell>
        </row>
        <row r="20847">
          <cell r="A20847" t="str">
            <v>Men Brand Logo Sliders</v>
          </cell>
          <cell r="B20847" t="str">
            <v>Ducati</v>
          </cell>
          <cell r="C20847">
            <v>4.3</v>
          </cell>
          <cell r="D20847">
            <v>6</v>
          </cell>
        </row>
        <row r="20848">
          <cell r="A20848" t="str">
            <v>Embellished Wedge Sandals with Bows</v>
          </cell>
          <cell r="B20848" t="str">
            <v>FABBMATE</v>
          </cell>
          <cell r="C20848">
            <v>3.4</v>
          </cell>
          <cell r="D20848">
            <v>14</v>
          </cell>
        </row>
        <row r="20849">
          <cell r="A20849" t="str">
            <v>Women Ballerinas Flats</v>
          </cell>
          <cell r="B20849" t="str">
            <v>Van Heusen Woman</v>
          </cell>
          <cell r="C20849">
            <v>0</v>
          </cell>
          <cell r="D20849">
            <v>0</v>
          </cell>
        </row>
        <row r="20850">
          <cell r="A20850" t="str">
            <v>Mandarin Collar Extended Sleeves Boxy Top</v>
          </cell>
          <cell r="B20850" t="str">
            <v>Zink London</v>
          </cell>
          <cell r="C20850">
            <v>0</v>
          </cell>
          <cell r="D20850">
            <v>0</v>
          </cell>
        </row>
        <row r="20851">
          <cell r="A20851" t="str">
            <v>Women Typography T-shirt</v>
          </cell>
          <cell r="B20851" t="str">
            <v>CHIMPAAANZEE</v>
          </cell>
          <cell r="C20851">
            <v>0</v>
          </cell>
          <cell r="D20851">
            <v>0</v>
          </cell>
        </row>
        <row r="20852">
          <cell r="A20852" t="str">
            <v>2 Pc EDP &amp; Body Mist</v>
          </cell>
          <cell r="B20852" t="str">
            <v>AND</v>
          </cell>
          <cell r="C20852">
            <v>4.5999999999999996</v>
          </cell>
          <cell r="D20852">
            <v>273</v>
          </cell>
        </row>
        <row r="20853">
          <cell r="A20853" t="str">
            <v>Checked Polo Pure Cotton T-shirt</v>
          </cell>
          <cell r="B20853" t="str">
            <v>Kryptic</v>
          </cell>
          <cell r="C20853">
            <v>4.2</v>
          </cell>
          <cell r="D20853">
            <v>504</v>
          </cell>
        </row>
        <row r="20854">
          <cell r="A20854" t="str">
            <v>Printed Fitted Top</v>
          </cell>
          <cell r="B20854" t="str">
            <v>Veni Vidi Vici</v>
          </cell>
          <cell r="C20854">
            <v>0</v>
          </cell>
          <cell r="D20854">
            <v>0</v>
          </cell>
        </row>
        <row r="20855">
          <cell r="A20855" t="str">
            <v>Men Watch</v>
          </cell>
          <cell r="B20855" t="str">
            <v>Titan</v>
          </cell>
          <cell r="C20855">
            <v>4.7</v>
          </cell>
          <cell r="D20855">
            <v>44</v>
          </cell>
        </row>
        <row r="20856">
          <cell r="A20856" t="str">
            <v>Women Printed Kurta with Palazzos</v>
          </cell>
          <cell r="B20856" t="str">
            <v>Anouk</v>
          </cell>
          <cell r="C20856">
            <v>4.0999999999999996</v>
          </cell>
          <cell r="D20856">
            <v>17</v>
          </cell>
        </row>
        <row r="20857">
          <cell r="A20857" t="str">
            <v>Solid Polo Collar Pure Cotton T-shirt</v>
          </cell>
          <cell r="B20857" t="str">
            <v>Roadster</v>
          </cell>
          <cell r="C20857">
            <v>4.0999999999999996</v>
          </cell>
          <cell r="D20857">
            <v>179</v>
          </cell>
        </row>
        <row r="20858">
          <cell r="A20858" t="str">
            <v>Women Crepe Wrap Dress</v>
          </cell>
          <cell r="B20858" t="str">
            <v>Berrylush</v>
          </cell>
          <cell r="C20858">
            <v>4.3</v>
          </cell>
          <cell r="D20858">
            <v>50</v>
          </cell>
        </row>
        <row r="20859">
          <cell r="A20859" t="str">
            <v>Women Mules</v>
          </cell>
          <cell r="B20859" t="str">
            <v>DressBerry</v>
          </cell>
          <cell r="C20859">
            <v>4.5</v>
          </cell>
          <cell r="D20859">
            <v>18</v>
          </cell>
        </row>
        <row r="20860">
          <cell r="A20860" t="str">
            <v>Plus Size Solid Shrug</v>
          </cell>
          <cell r="B20860" t="str">
            <v>Sztori</v>
          </cell>
          <cell r="C20860">
            <v>4.2</v>
          </cell>
          <cell r="D20860">
            <v>17</v>
          </cell>
        </row>
        <row r="20861">
          <cell r="A20861" t="str">
            <v>Men Conversational Slim Fit Low-Rise Shorts</v>
          </cell>
          <cell r="B20861" t="str">
            <v>Louis Philippe Sport</v>
          </cell>
          <cell r="C20861">
            <v>0</v>
          </cell>
          <cell r="D20861">
            <v>0</v>
          </cell>
        </row>
        <row r="20862">
          <cell r="A20862" t="str">
            <v>Solid Zoom Friendly Collar Top</v>
          </cell>
          <cell r="B20862" t="str">
            <v>SASSAFRAS</v>
          </cell>
          <cell r="C20862">
            <v>5</v>
          </cell>
          <cell r="D20862">
            <v>8</v>
          </cell>
        </row>
        <row r="20863">
          <cell r="A20863" t="str">
            <v>Animal Crepe Dress</v>
          </cell>
          <cell r="B20863" t="str">
            <v>DEEBACO</v>
          </cell>
          <cell r="C20863">
            <v>4.3</v>
          </cell>
          <cell r="D20863">
            <v>8</v>
          </cell>
        </row>
        <row r="20864">
          <cell r="A20864" t="str">
            <v>Women Solid Bikini Brief</v>
          </cell>
          <cell r="B20864" t="str">
            <v>Jockey</v>
          </cell>
          <cell r="C20864">
            <v>4.5999999999999996</v>
          </cell>
          <cell r="D20864">
            <v>93</v>
          </cell>
        </row>
        <row r="20865">
          <cell r="A20865" t="str">
            <v>Set of 3 Printed Trolley Bags</v>
          </cell>
          <cell r="B20865" t="str">
            <v>Polo Class</v>
          </cell>
          <cell r="C20865">
            <v>0</v>
          </cell>
          <cell r="D20865">
            <v>0</v>
          </cell>
        </row>
        <row r="20866">
          <cell r="A20866" t="str">
            <v>Women Solara Perfume For Women EDP 100 ml</v>
          </cell>
          <cell r="B20866" t="str">
            <v>Lomani</v>
          </cell>
          <cell r="C20866">
            <v>0</v>
          </cell>
          <cell r="D20866">
            <v>0</v>
          </cell>
        </row>
        <row r="20867">
          <cell r="A20867" t="str">
            <v>Men Solid Kurta Set</v>
          </cell>
          <cell r="B20867" t="str">
            <v>MAG</v>
          </cell>
          <cell r="C20867">
            <v>4.0999999999999996</v>
          </cell>
          <cell r="D20867">
            <v>351</v>
          </cell>
        </row>
        <row r="20868">
          <cell r="A20868" t="str">
            <v>Men Slim Fit Cropped Trousers</v>
          </cell>
          <cell r="B20868" t="str">
            <v>H&amp;M</v>
          </cell>
          <cell r="C20868">
            <v>4.8</v>
          </cell>
          <cell r="D20868">
            <v>8</v>
          </cell>
        </row>
        <row r="20869">
          <cell r="A20869" t="str">
            <v>Men Side Panelling Joggers</v>
          </cell>
          <cell r="B20869" t="str">
            <v>Allen Solly Tribe</v>
          </cell>
          <cell r="C20869">
            <v>4.4000000000000004</v>
          </cell>
          <cell r="D20869">
            <v>8</v>
          </cell>
        </row>
        <row r="20870">
          <cell r="A20870" t="str">
            <v>Abstract Printed A-Line Dress</v>
          </cell>
          <cell r="B20870" t="str">
            <v>Kook N Keech</v>
          </cell>
          <cell r="C20870">
            <v>3.9</v>
          </cell>
          <cell r="D20870">
            <v>19</v>
          </cell>
        </row>
        <row r="20871">
          <cell r="A20871" t="str">
            <v>Women Solid Maxi Dress</v>
          </cell>
          <cell r="B20871" t="str">
            <v>Eavan</v>
          </cell>
          <cell r="C20871">
            <v>3.8</v>
          </cell>
          <cell r="D20871">
            <v>247</v>
          </cell>
        </row>
        <row r="20872">
          <cell r="A20872" t="str">
            <v>Women Sleek Dress</v>
          </cell>
          <cell r="B20872" t="str">
            <v>KASSUALLY</v>
          </cell>
          <cell r="C20872">
            <v>4.4000000000000004</v>
          </cell>
          <cell r="D20872">
            <v>20</v>
          </cell>
        </row>
        <row r="20873">
          <cell r="A20873" t="str">
            <v>Checked Casual Shirt</v>
          </cell>
          <cell r="B20873" t="str">
            <v>Allen Solly Sport</v>
          </cell>
          <cell r="C20873">
            <v>0</v>
          </cell>
          <cell r="D20873">
            <v>0</v>
          </cell>
        </row>
        <row r="20874">
          <cell r="A20874" t="str">
            <v>Women Printed Kurta with Palazzos With Dupatta</v>
          </cell>
          <cell r="B20874" t="str">
            <v>Biba</v>
          </cell>
          <cell r="C20874">
            <v>4.0999999999999996</v>
          </cell>
          <cell r="D20874">
            <v>45</v>
          </cell>
        </row>
        <row r="20875">
          <cell r="A20875" t="str">
            <v>Solid Polo Collar T-shirt</v>
          </cell>
          <cell r="B20875" t="str">
            <v>HRX by Hrithik Roshan</v>
          </cell>
          <cell r="C20875">
            <v>4.8</v>
          </cell>
          <cell r="D20875">
            <v>42</v>
          </cell>
        </row>
        <row r="20876">
          <cell r="A20876" t="str">
            <v>Women Seamless Sports Tights</v>
          </cell>
          <cell r="B20876" t="str">
            <v>H&amp;M</v>
          </cell>
          <cell r="C20876">
            <v>4.8</v>
          </cell>
          <cell r="D20876">
            <v>6</v>
          </cell>
        </row>
        <row r="20877">
          <cell r="A20877" t="str">
            <v>Boys Camouflage Cotton Shirt</v>
          </cell>
          <cell r="B20877" t="str">
            <v>HERE&amp;NOW</v>
          </cell>
          <cell r="C20877">
            <v>4.3</v>
          </cell>
          <cell r="D20877">
            <v>49</v>
          </cell>
        </row>
        <row r="20878">
          <cell r="A20878" t="str">
            <v>Men Brand Logo Sliders</v>
          </cell>
          <cell r="B20878" t="str">
            <v>Ducati</v>
          </cell>
          <cell r="C20878">
            <v>4.3</v>
          </cell>
          <cell r="D20878">
            <v>6</v>
          </cell>
        </row>
        <row r="20879">
          <cell r="A20879" t="str">
            <v>Embellished Wedge Sandals with Bows</v>
          </cell>
          <cell r="B20879" t="str">
            <v>FABBMATE</v>
          </cell>
          <cell r="C20879">
            <v>3.4</v>
          </cell>
          <cell r="D20879">
            <v>14</v>
          </cell>
        </row>
        <row r="20880">
          <cell r="A20880" t="str">
            <v>Women Ballerinas Flats</v>
          </cell>
          <cell r="B20880" t="str">
            <v>Van Heusen Woman</v>
          </cell>
          <cell r="C20880">
            <v>0</v>
          </cell>
          <cell r="D20880">
            <v>0</v>
          </cell>
        </row>
        <row r="20881">
          <cell r="A20881" t="str">
            <v>Mandarin Collar Extended Sleeves Boxy Top</v>
          </cell>
          <cell r="B20881" t="str">
            <v>Zink London</v>
          </cell>
          <cell r="C20881">
            <v>0</v>
          </cell>
          <cell r="D20881">
            <v>0</v>
          </cell>
        </row>
        <row r="20882">
          <cell r="A20882" t="str">
            <v>Women Typography T-shirt</v>
          </cell>
          <cell r="B20882" t="str">
            <v>CHIMPAAANZEE</v>
          </cell>
          <cell r="C20882">
            <v>0</v>
          </cell>
          <cell r="D20882">
            <v>0</v>
          </cell>
        </row>
        <row r="20883">
          <cell r="A20883" t="str">
            <v>2 Pc EDP &amp; Body Mist</v>
          </cell>
          <cell r="B20883" t="str">
            <v>AND</v>
          </cell>
          <cell r="C20883">
            <v>4.5999999999999996</v>
          </cell>
          <cell r="D20883">
            <v>273</v>
          </cell>
        </row>
        <row r="20884">
          <cell r="A20884" t="str">
            <v>Checked Polo Pure Cotton T-shirt</v>
          </cell>
          <cell r="B20884" t="str">
            <v>Kryptic</v>
          </cell>
          <cell r="C20884">
            <v>4.2</v>
          </cell>
          <cell r="D20884">
            <v>504</v>
          </cell>
        </row>
        <row r="20885">
          <cell r="A20885" t="str">
            <v>Printed Fitted Top</v>
          </cell>
          <cell r="B20885" t="str">
            <v>Veni Vidi Vici</v>
          </cell>
          <cell r="C20885">
            <v>0</v>
          </cell>
          <cell r="D20885">
            <v>0</v>
          </cell>
        </row>
        <row r="20886">
          <cell r="A20886" t="str">
            <v>Men Watch</v>
          </cell>
          <cell r="B20886" t="str">
            <v>Titan</v>
          </cell>
          <cell r="C20886">
            <v>4.7</v>
          </cell>
          <cell r="D20886">
            <v>44</v>
          </cell>
        </row>
        <row r="20887">
          <cell r="A20887" t="str">
            <v>Women Printed Kurta with Palazzos</v>
          </cell>
          <cell r="B20887" t="str">
            <v>Anouk</v>
          </cell>
          <cell r="C20887">
            <v>4.0999999999999996</v>
          </cell>
          <cell r="D20887">
            <v>17</v>
          </cell>
        </row>
        <row r="20888">
          <cell r="A20888" t="str">
            <v>Solid Polo Collar Pure Cotton T-shirt</v>
          </cell>
          <cell r="B20888" t="str">
            <v>Roadster</v>
          </cell>
          <cell r="C20888">
            <v>4.0999999999999996</v>
          </cell>
          <cell r="D20888">
            <v>179</v>
          </cell>
        </row>
        <row r="20889">
          <cell r="A20889" t="str">
            <v>Women Crepe Wrap Dress</v>
          </cell>
          <cell r="B20889" t="str">
            <v>Berrylush</v>
          </cell>
          <cell r="C20889">
            <v>4.3</v>
          </cell>
          <cell r="D20889">
            <v>50</v>
          </cell>
        </row>
        <row r="20890">
          <cell r="A20890" t="str">
            <v>Women Mules</v>
          </cell>
          <cell r="B20890" t="str">
            <v>DressBerry</v>
          </cell>
          <cell r="C20890">
            <v>4.5</v>
          </cell>
          <cell r="D20890">
            <v>18</v>
          </cell>
        </row>
        <row r="20891">
          <cell r="A20891" t="str">
            <v>Plus Size Solid Shrug</v>
          </cell>
          <cell r="B20891" t="str">
            <v>Sztori</v>
          </cell>
          <cell r="C20891">
            <v>4.2</v>
          </cell>
          <cell r="D20891">
            <v>17</v>
          </cell>
        </row>
        <row r="20892">
          <cell r="A20892" t="str">
            <v>Men Conversational Slim Fit Low-Rise Shorts</v>
          </cell>
          <cell r="B20892" t="str">
            <v>Louis Philippe Sport</v>
          </cell>
          <cell r="C20892">
            <v>0</v>
          </cell>
          <cell r="D20892">
            <v>0</v>
          </cell>
        </row>
        <row r="20893">
          <cell r="A20893" t="str">
            <v>Solid Zoom Friendly Collar Top</v>
          </cell>
          <cell r="B20893" t="str">
            <v>SASSAFRAS</v>
          </cell>
          <cell r="C20893">
            <v>5</v>
          </cell>
          <cell r="D20893">
            <v>8</v>
          </cell>
        </row>
        <row r="20894">
          <cell r="A20894" t="str">
            <v>Animal Crepe Dress</v>
          </cell>
          <cell r="B20894" t="str">
            <v>DEEBACO</v>
          </cell>
          <cell r="C20894">
            <v>4.3</v>
          </cell>
          <cell r="D20894">
            <v>8</v>
          </cell>
        </row>
        <row r="20895">
          <cell r="A20895" t="str">
            <v>Women Solid Bikini Brief</v>
          </cell>
          <cell r="B20895" t="str">
            <v>Jockey</v>
          </cell>
          <cell r="C20895">
            <v>4.5999999999999996</v>
          </cell>
          <cell r="D20895">
            <v>93</v>
          </cell>
        </row>
        <row r="20896">
          <cell r="A20896" t="str">
            <v>Set of 3 Printed Trolley Bags</v>
          </cell>
          <cell r="B20896" t="str">
            <v>Polo Class</v>
          </cell>
          <cell r="C20896">
            <v>0</v>
          </cell>
          <cell r="D20896">
            <v>0</v>
          </cell>
        </row>
        <row r="20897">
          <cell r="A20897" t="str">
            <v>Women Solara Perfume For Women EDP 100 ml</v>
          </cell>
          <cell r="B20897" t="str">
            <v>Lomani</v>
          </cell>
          <cell r="C20897">
            <v>0</v>
          </cell>
          <cell r="D20897">
            <v>0</v>
          </cell>
        </row>
        <row r="20898">
          <cell r="A20898" t="str">
            <v>Women Analogue Watch</v>
          </cell>
          <cell r="B20898" t="str">
            <v>DressBerry</v>
          </cell>
          <cell r="C20898">
            <v>4.4000000000000004</v>
          </cell>
          <cell r="D20898">
            <v>291</v>
          </cell>
        </row>
        <row r="20899">
          <cell r="A20899" t="str">
            <v>Unisex Aviator Sunglasses with UV Protected Lens</v>
          </cell>
          <cell r="B20899" t="str">
            <v>Voyage</v>
          </cell>
          <cell r="C20899">
            <v>0</v>
          </cell>
          <cell r="D20899">
            <v>0</v>
          </cell>
        </row>
        <row r="20900">
          <cell r="A20900" t="str">
            <v>Men Solid Slim Fit T-shirt</v>
          </cell>
          <cell r="B20900" t="str">
            <v>Peter England</v>
          </cell>
          <cell r="C20900">
            <v>0</v>
          </cell>
          <cell r="D20900">
            <v>0</v>
          </cell>
        </row>
        <row r="20901">
          <cell r="A20901" t="str">
            <v>Women Printed A-line Midi Skirt</v>
          </cell>
          <cell r="B20901" t="str">
            <v>Trend Arrest</v>
          </cell>
          <cell r="C20901">
            <v>0</v>
          </cell>
          <cell r="D20901">
            <v>0</v>
          </cell>
        </row>
        <row r="20902">
          <cell r="A20902" t="str">
            <v>Men Analogue Watch</v>
          </cell>
          <cell r="B20902" t="str">
            <v>Fossil</v>
          </cell>
          <cell r="C20902">
            <v>3.7</v>
          </cell>
          <cell r="D20902">
            <v>10</v>
          </cell>
        </row>
        <row r="20903">
          <cell r="A20903" t="str">
            <v>Slim Fit Casual Shirt</v>
          </cell>
          <cell r="B20903" t="str">
            <v>Allen Solly</v>
          </cell>
          <cell r="C20903">
            <v>0</v>
          </cell>
          <cell r="D20903">
            <v>0</v>
          </cell>
        </row>
        <row r="20904">
          <cell r="A20904" t="str">
            <v>A-Line Mini Dress</v>
          </cell>
          <cell r="B20904" t="str">
            <v>URBANIC</v>
          </cell>
          <cell r="C20904">
            <v>0</v>
          </cell>
          <cell r="D20904">
            <v>0</v>
          </cell>
        </row>
        <row r="20905">
          <cell r="A20905" t="str">
            <v>Thermo Protect Hair Dryer</v>
          </cell>
          <cell r="B20905" t="str">
            <v>Philips</v>
          </cell>
          <cell r="C20905">
            <v>4.5</v>
          </cell>
          <cell r="D20905">
            <v>227</v>
          </cell>
        </row>
        <row r="20906">
          <cell r="A20906" t="str">
            <v>Women Embroidered Kurta with Sharara</v>
          </cell>
          <cell r="B20906" t="str">
            <v>Mulmul By Arabella</v>
          </cell>
          <cell r="C20906">
            <v>0</v>
          </cell>
          <cell r="D20906">
            <v>0</v>
          </cell>
        </row>
        <row r="20907">
          <cell r="A20907" t="str">
            <v>Women Printed Co-ords Set</v>
          </cell>
          <cell r="B20907" t="str">
            <v>JC Collection</v>
          </cell>
          <cell r="C20907">
            <v>0</v>
          </cell>
          <cell r="D20907">
            <v>0</v>
          </cell>
        </row>
        <row r="20908">
          <cell r="A20908" t="str">
            <v>Women Platform Heels</v>
          </cell>
          <cell r="B20908" t="str">
            <v>Shoetopia</v>
          </cell>
          <cell r="C20908">
            <v>3.8</v>
          </cell>
          <cell r="D20908">
            <v>141</v>
          </cell>
        </row>
        <row r="20909">
          <cell r="A20909" t="str">
            <v>Lightly Padded Bra</v>
          </cell>
          <cell r="B20909" t="str">
            <v>Enamor</v>
          </cell>
          <cell r="C20909">
            <v>0</v>
          </cell>
          <cell r="D20909">
            <v>0</v>
          </cell>
        </row>
        <row r="20910">
          <cell r="A20910" t="str">
            <v>160 TC King 2 Pillow Covers</v>
          </cell>
          <cell r="B20910" t="str">
            <v>Varde</v>
          </cell>
          <cell r="C20910">
            <v>4.2</v>
          </cell>
          <cell r="D20910">
            <v>19</v>
          </cell>
        </row>
        <row r="20911">
          <cell r="A20911" t="str">
            <v>Women Floral Printed Kurta</v>
          </cell>
          <cell r="B20911" t="str">
            <v>Berrylush</v>
          </cell>
          <cell r="C20911">
            <v>4.0999999999999996</v>
          </cell>
          <cell r="D20911">
            <v>25</v>
          </cell>
        </row>
        <row r="20912">
          <cell r="A20912" t="str">
            <v>Men Polo Collar T-shirt</v>
          </cell>
          <cell r="B20912" t="str">
            <v>THE MILLION CLUB</v>
          </cell>
          <cell r="C20912">
            <v>4.0999999999999996</v>
          </cell>
          <cell r="D20912">
            <v>12</v>
          </cell>
        </row>
        <row r="20913">
          <cell r="A20913" t="str">
            <v>Slim Fit Opaque Casual Shirt</v>
          </cell>
          <cell r="B20913" t="str">
            <v>HIGHLANDER</v>
          </cell>
          <cell r="C20913">
            <v>3.8</v>
          </cell>
          <cell r="D20913">
            <v>38</v>
          </cell>
        </row>
        <row r="20914">
          <cell r="A20914" t="str">
            <v>Men Printed V-Neck T-shirt</v>
          </cell>
          <cell r="B20914" t="str">
            <v>Puma</v>
          </cell>
          <cell r="C20914">
            <v>4.8</v>
          </cell>
          <cell r="D20914">
            <v>11</v>
          </cell>
        </row>
        <row r="20915">
          <cell r="A20915" t="str">
            <v>Woven Design Kanjeevaram Saree</v>
          </cell>
          <cell r="B20915" t="str">
            <v>KALINI</v>
          </cell>
          <cell r="C20915">
            <v>4.2</v>
          </cell>
          <cell r="D20915">
            <v>343</v>
          </cell>
        </row>
        <row r="20916">
          <cell r="A20916" t="str">
            <v>Men Slim Fit Stretchable Jeans</v>
          </cell>
          <cell r="B20916" t="str">
            <v>VAN HEUSEN DENIM LABS</v>
          </cell>
          <cell r="C20916">
            <v>0</v>
          </cell>
          <cell r="D20916">
            <v>0</v>
          </cell>
        </row>
        <row r="20917">
          <cell r="A20917" t="str">
            <v>Embellished Stiletto Pumps</v>
          </cell>
          <cell r="B20917" t="str">
            <v>Shezone</v>
          </cell>
          <cell r="C20917">
            <v>0</v>
          </cell>
          <cell r="D20917">
            <v>0</v>
          </cell>
        </row>
        <row r="20918">
          <cell r="A20918" t="str">
            <v>Linen V-neck top</v>
          </cell>
          <cell r="B20918" t="str">
            <v>H&amp;M</v>
          </cell>
          <cell r="C20918">
            <v>4.0999999999999996</v>
          </cell>
          <cell r="D20918">
            <v>16</v>
          </cell>
        </row>
        <row r="20919">
          <cell r="A20919" t="str">
            <v>Men Training Track Pants</v>
          </cell>
          <cell r="B20919" t="str">
            <v>HRX by Hrithik Roshan</v>
          </cell>
          <cell r="C20919">
            <v>4.3</v>
          </cell>
          <cell r="D20919">
            <v>24</v>
          </cell>
        </row>
        <row r="20920">
          <cell r="A20920" t="str">
            <v>3-Pack Cotton Jersey Tops</v>
          </cell>
          <cell r="B20920" t="str">
            <v>H&amp;M</v>
          </cell>
          <cell r="C20920">
            <v>0</v>
          </cell>
          <cell r="D20920">
            <v>0</v>
          </cell>
        </row>
        <row r="20921">
          <cell r="A20921" t="str">
            <v>Men Slim Fit Trousers</v>
          </cell>
          <cell r="B20921" t="str">
            <v>Van Heusen</v>
          </cell>
          <cell r="C20921">
            <v>0</v>
          </cell>
          <cell r="D20921">
            <v>0</v>
          </cell>
        </row>
        <row r="20922">
          <cell r="A20922" t="str">
            <v>Men Semi Formal Monks</v>
          </cell>
          <cell r="B20922" t="str">
            <v>House of Pataudi</v>
          </cell>
          <cell r="C20922">
            <v>0</v>
          </cell>
          <cell r="D20922">
            <v>0</v>
          </cell>
        </row>
        <row r="20923">
          <cell r="A20923" t="str">
            <v>Shopper Tote Bag with Quilted</v>
          </cell>
          <cell r="B20923" t="str">
            <v>ONLY</v>
          </cell>
          <cell r="C20923">
            <v>0</v>
          </cell>
          <cell r="D20923">
            <v>0</v>
          </cell>
        </row>
        <row r="20924">
          <cell r="A20924" t="str">
            <v>Women Printed Kurta with Trousers</v>
          </cell>
          <cell r="B20924" t="str">
            <v>Biba</v>
          </cell>
          <cell r="C20924">
            <v>0</v>
          </cell>
          <cell r="D20924">
            <v>0</v>
          </cell>
        </row>
        <row r="20925">
          <cell r="A20925" t="str">
            <v>Men Plus Size Solid Joggers</v>
          </cell>
          <cell r="B20925" t="str">
            <v>Sztori</v>
          </cell>
          <cell r="C20925">
            <v>4.7</v>
          </cell>
          <cell r="D20925">
            <v>7</v>
          </cell>
        </row>
        <row r="20926">
          <cell r="A20926" t="str">
            <v>Men Slim Fit Casual Shirt</v>
          </cell>
          <cell r="B20926" t="str">
            <v>HIGHLANDER</v>
          </cell>
          <cell r="C20926">
            <v>4.2</v>
          </cell>
          <cell r="D20926">
            <v>45</v>
          </cell>
        </row>
        <row r="20927">
          <cell r="A20927" t="str">
            <v>Women Walking Shoes</v>
          </cell>
          <cell r="B20927" t="str">
            <v>Shoetopia</v>
          </cell>
          <cell r="C20927">
            <v>4</v>
          </cell>
          <cell r="D20927">
            <v>223</v>
          </cell>
        </row>
        <row r="20928">
          <cell r="A20928" t="str">
            <v>Women Self Design Kurta Set</v>
          </cell>
          <cell r="B20928" t="str">
            <v>STREET 9</v>
          </cell>
          <cell r="C20928">
            <v>4.3</v>
          </cell>
          <cell r="D20928">
            <v>33</v>
          </cell>
        </row>
        <row r="20929">
          <cell r="A20929" t="str">
            <v>Women Slim Tapered Fit Jeans</v>
          </cell>
          <cell r="B20929" t="str">
            <v>Roadster</v>
          </cell>
          <cell r="C20929">
            <v>0</v>
          </cell>
          <cell r="D20929">
            <v>0</v>
          </cell>
        </row>
        <row r="20930">
          <cell r="A20930" t="str">
            <v>Men Casual Shirt</v>
          </cell>
          <cell r="B20930" t="str">
            <v>Woodland</v>
          </cell>
          <cell r="C20930">
            <v>4.5999999999999996</v>
          </cell>
          <cell r="D20930">
            <v>7</v>
          </cell>
        </row>
        <row r="20931">
          <cell r="A20931" t="str">
            <v>Floral Dress</v>
          </cell>
          <cell r="B20931" t="str">
            <v>BoStreet</v>
          </cell>
          <cell r="C20931">
            <v>0</v>
          </cell>
          <cell r="D20931">
            <v>0</v>
          </cell>
        </row>
        <row r="20932">
          <cell r="A20932" t="str">
            <v>Men Tie and Dye Printed Slim Fit T-shirt</v>
          </cell>
          <cell r="B20932" t="str">
            <v>WROGN</v>
          </cell>
          <cell r="C20932">
            <v>4.2</v>
          </cell>
          <cell r="D20932">
            <v>19</v>
          </cell>
        </row>
        <row r="20933">
          <cell r="A20933" t="str">
            <v>Men Solid Joggers</v>
          </cell>
          <cell r="B20933" t="str">
            <v>Van Heusen Flex</v>
          </cell>
          <cell r="C20933">
            <v>0</v>
          </cell>
          <cell r="D20933">
            <v>0</v>
          </cell>
        </row>
        <row r="20934">
          <cell r="A20934" t="str">
            <v>Women Kurta Set With Dupatta</v>
          </cell>
          <cell r="B20934" t="str">
            <v>Yuris</v>
          </cell>
          <cell r="C20934">
            <v>4</v>
          </cell>
          <cell r="D20934">
            <v>27</v>
          </cell>
        </row>
        <row r="20935">
          <cell r="A20935" t="str">
            <v>Women Lavender Ruched Dress</v>
          </cell>
          <cell r="B20935" t="str">
            <v>Athena</v>
          </cell>
          <cell r="C20935">
            <v>4</v>
          </cell>
          <cell r="D20935">
            <v>30</v>
          </cell>
        </row>
        <row r="20936">
          <cell r="A20936" t="str">
            <v>Embroidered Kurta with Trousers</v>
          </cell>
          <cell r="B20936" t="str">
            <v>Vishudh</v>
          </cell>
          <cell r="C20936">
            <v>3.9</v>
          </cell>
          <cell r="D20936">
            <v>81</v>
          </cell>
        </row>
        <row r="20937">
          <cell r="A20937" t="str">
            <v>Men Slim Fit Trousers</v>
          </cell>
          <cell r="B20937" t="str">
            <v>INVICTUS</v>
          </cell>
          <cell r="C20937">
            <v>4</v>
          </cell>
          <cell r="D20937">
            <v>199</v>
          </cell>
        </row>
        <row r="20938">
          <cell r="A20938" t="str">
            <v>Women Floral Pastel Kurta</v>
          </cell>
          <cell r="B20938" t="str">
            <v>Indian Dobby</v>
          </cell>
          <cell r="C20938">
            <v>0</v>
          </cell>
          <cell r="D20938">
            <v>0</v>
          </cell>
        </row>
        <row r="20939">
          <cell r="A20939" t="str">
            <v>Men Slim Solid Sports Shorts</v>
          </cell>
          <cell r="B20939" t="str">
            <v>one8 x PUMA</v>
          </cell>
          <cell r="C20939">
            <v>4.4000000000000004</v>
          </cell>
          <cell r="D20939">
            <v>24</v>
          </cell>
        </row>
        <row r="20940">
          <cell r="A20940" t="str">
            <v>Women Night suit</v>
          </cell>
          <cell r="B20940" t="str">
            <v>Zivame</v>
          </cell>
          <cell r="C20940">
            <v>4.8</v>
          </cell>
          <cell r="D20940">
            <v>5</v>
          </cell>
        </row>
        <row r="20941">
          <cell r="A20941" t="str">
            <v>Slim Fit Opaque Casual Shirt</v>
          </cell>
          <cell r="B20941" t="str">
            <v>Allen Solly</v>
          </cell>
          <cell r="C20941">
            <v>4.4000000000000004</v>
          </cell>
          <cell r="D20941">
            <v>28</v>
          </cell>
        </row>
        <row r="20942">
          <cell r="A20942" t="str">
            <v>Striped Shirt Style Top</v>
          </cell>
          <cell r="B20942" t="str">
            <v>AND</v>
          </cell>
          <cell r="C20942">
            <v>4.3</v>
          </cell>
          <cell r="D20942">
            <v>37</v>
          </cell>
        </row>
        <row r="20943">
          <cell r="A20943" t="str">
            <v>Men Pockets Slim Fit T-shirt</v>
          </cell>
          <cell r="B20943" t="str">
            <v>RARE RABBIT</v>
          </cell>
          <cell r="C20943">
            <v>4.2</v>
          </cell>
          <cell r="D20943">
            <v>14</v>
          </cell>
        </row>
        <row r="20944">
          <cell r="A20944" t="str">
            <v>Women Relaxed Fit Jeans</v>
          </cell>
          <cell r="B20944" t="str">
            <v>STREET 9</v>
          </cell>
          <cell r="C20944">
            <v>4.3</v>
          </cell>
          <cell r="D20944">
            <v>83</v>
          </cell>
        </row>
        <row r="20945">
          <cell r="A20945" t="str">
            <v>186 TC Queen 2 Pillow Covers</v>
          </cell>
          <cell r="B20945" t="str">
            <v>Story@home</v>
          </cell>
          <cell r="C20945">
            <v>4</v>
          </cell>
          <cell r="D20945">
            <v>101</v>
          </cell>
        </row>
        <row r="20946">
          <cell r="A20946" t="str">
            <v>Solid Handheld Bag</v>
          </cell>
          <cell r="B20946" t="str">
            <v>DressBerry</v>
          </cell>
          <cell r="C20946">
            <v>4.5</v>
          </cell>
          <cell r="D20946">
            <v>131</v>
          </cell>
        </row>
        <row r="20947">
          <cell r="A20947" t="str">
            <v>Checked Shirt Dress</v>
          </cell>
          <cell r="B20947" t="str">
            <v>DressBerry</v>
          </cell>
          <cell r="C20947">
            <v>3.8</v>
          </cell>
          <cell r="D20947">
            <v>6</v>
          </cell>
        </row>
        <row r="20948">
          <cell r="A20948" t="str">
            <v>Boys Shorts</v>
          </cell>
          <cell r="B20948" t="str">
            <v>Pantaloons Junior</v>
          </cell>
          <cell r="C20948">
            <v>4.3</v>
          </cell>
          <cell r="D20948">
            <v>38</v>
          </cell>
        </row>
        <row r="20949">
          <cell r="A20949" t="str">
            <v>Casual Shirt</v>
          </cell>
          <cell r="B20949" t="str">
            <v>Marks &amp; Spencer</v>
          </cell>
          <cell r="C20949">
            <v>4.2</v>
          </cell>
          <cell r="D20949">
            <v>11</v>
          </cell>
        </row>
        <row r="20950">
          <cell r="A20950" t="str">
            <v>Girls Solid Sneakers</v>
          </cell>
          <cell r="B20950" t="str">
            <v>Skechers</v>
          </cell>
          <cell r="C20950">
            <v>2.2999999999999998</v>
          </cell>
          <cell r="D20950">
            <v>6</v>
          </cell>
        </row>
        <row r="20951">
          <cell r="A20951" t="str">
            <v>Men Slim Fit Trousers</v>
          </cell>
          <cell r="B20951" t="str">
            <v>MANGO MAN</v>
          </cell>
          <cell r="C20951">
            <v>0</v>
          </cell>
          <cell r="D20951">
            <v>0</v>
          </cell>
        </row>
        <row r="20952">
          <cell r="A20952" t="str">
            <v>Ethnic Printed Cotton Kurti</v>
          </cell>
          <cell r="B20952" t="str">
            <v>Ritu Kumar</v>
          </cell>
          <cell r="C20952">
            <v>0</v>
          </cell>
          <cell r="D20952">
            <v>0</v>
          </cell>
        </row>
        <row r="20953">
          <cell r="A20953" t="str">
            <v>Women Fundamentals watch</v>
          </cell>
          <cell r="B20953" t="str">
            <v>Fastrack</v>
          </cell>
          <cell r="C20953">
            <v>4.4000000000000004</v>
          </cell>
          <cell r="D20953">
            <v>102</v>
          </cell>
        </row>
        <row r="20954">
          <cell r="A20954" t="str">
            <v>Women Printed Tunic with Palazzos</v>
          </cell>
          <cell r="B20954" t="str">
            <v>Masaba</v>
          </cell>
          <cell r="C20954">
            <v>0</v>
          </cell>
          <cell r="D20954">
            <v>0</v>
          </cell>
        </row>
        <row r="20955">
          <cell r="A20955" t="str">
            <v>Women Rapid Dry Active Tights</v>
          </cell>
          <cell r="B20955" t="str">
            <v>HRX by Hrithik Roshan</v>
          </cell>
          <cell r="C20955">
            <v>4.5</v>
          </cell>
          <cell r="D20955">
            <v>187</v>
          </cell>
        </row>
        <row r="20956">
          <cell r="A20956" t="str">
            <v>Leather Structured Sling Bag</v>
          </cell>
          <cell r="B20956" t="str">
            <v>Hidesign</v>
          </cell>
          <cell r="C20956">
            <v>0</v>
          </cell>
          <cell r="D20956">
            <v>0</v>
          </cell>
        </row>
        <row r="20957">
          <cell r="A20957" t="str">
            <v>Men dryCELL RTraining T-shirt</v>
          </cell>
          <cell r="B20957" t="str">
            <v>Puma</v>
          </cell>
          <cell r="C20957">
            <v>0</v>
          </cell>
          <cell r="D20957">
            <v>0</v>
          </cell>
        </row>
        <row r="20958">
          <cell r="A20958" t="str">
            <v>Women Regular Fit Trousers</v>
          </cell>
          <cell r="B20958" t="str">
            <v>FableStreet</v>
          </cell>
          <cell r="C20958">
            <v>4.4000000000000004</v>
          </cell>
          <cell r="D20958">
            <v>13</v>
          </cell>
        </row>
        <row r="20959">
          <cell r="A20959" t="str">
            <v>Boys Shorts</v>
          </cell>
          <cell r="B20959" t="str">
            <v>max</v>
          </cell>
          <cell r="C20959">
            <v>0</v>
          </cell>
          <cell r="D20959">
            <v>0</v>
          </cell>
        </row>
        <row r="20960">
          <cell r="A20960" t="str">
            <v>Women High-Rise Jeans</v>
          </cell>
          <cell r="B20960" t="str">
            <v>Trendyol</v>
          </cell>
          <cell r="C20960">
            <v>0</v>
          </cell>
          <cell r="D20960">
            <v>0</v>
          </cell>
        </row>
        <row r="20961">
          <cell r="A20961" t="str">
            <v>Pure Cotton Formal Shirt</v>
          </cell>
          <cell r="B20961" t="str">
            <v>Van Heusen</v>
          </cell>
          <cell r="C20961">
            <v>4.5999999999999996</v>
          </cell>
          <cell r="D20961">
            <v>11</v>
          </cell>
        </row>
        <row r="20962">
          <cell r="A20962" t="str">
            <v>Unisex Analogue Watch</v>
          </cell>
          <cell r="B20962" t="str">
            <v>Fastrack</v>
          </cell>
          <cell r="C20962">
            <v>4.4000000000000004</v>
          </cell>
          <cell r="D20962">
            <v>45</v>
          </cell>
        </row>
        <row r="20963">
          <cell r="A20963" t="str">
            <v>Ready to Wear Lehenga</v>
          </cell>
          <cell r="B20963" t="str">
            <v>AMIRTHA FASHION</v>
          </cell>
          <cell r="C20963">
            <v>0</v>
          </cell>
          <cell r="D20963">
            <v>0</v>
          </cell>
        </row>
        <row r="20964">
          <cell r="A20964" t="str">
            <v>Boys Night suit</v>
          </cell>
          <cell r="B20964" t="str">
            <v>Lazy Shark</v>
          </cell>
          <cell r="C20964">
            <v>0</v>
          </cell>
          <cell r="D20964">
            <v>0</v>
          </cell>
        </row>
        <row r="20965">
          <cell r="A20965" t="str">
            <v>Slim Fit Casual Shirt</v>
          </cell>
          <cell r="B20965" t="str">
            <v>INVICTUS</v>
          </cell>
          <cell r="C20965">
            <v>4.0999999999999996</v>
          </cell>
          <cell r="D20965">
            <v>19</v>
          </cell>
        </row>
        <row r="20966">
          <cell r="A20966" t="str">
            <v>Polka-Dotted Sun Dress</v>
          </cell>
          <cell r="B20966" t="str">
            <v>Berrylush</v>
          </cell>
          <cell r="C20966">
            <v>4</v>
          </cell>
          <cell r="D20966">
            <v>27</v>
          </cell>
        </row>
        <row r="20967">
          <cell r="A20967" t="str">
            <v>Women Printed Tunic with Palazzos</v>
          </cell>
          <cell r="B20967" t="str">
            <v>Masaba</v>
          </cell>
          <cell r="C20967">
            <v>0</v>
          </cell>
          <cell r="D20967">
            <v>0</v>
          </cell>
        </row>
        <row r="20968">
          <cell r="A20968" t="str">
            <v>Women Rapid Dry Active Tights</v>
          </cell>
          <cell r="B20968" t="str">
            <v>HRX by Hrithik Roshan</v>
          </cell>
          <cell r="C20968">
            <v>4.5</v>
          </cell>
          <cell r="D20968">
            <v>187</v>
          </cell>
        </row>
        <row r="20969">
          <cell r="A20969" t="str">
            <v>Leather Structured Sling Bag</v>
          </cell>
          <cell r="B20969" t="str">
            <v>Hidesign</v>
          </cell>
          <cell r="C20969">
            <v>0</v>
          </cell>
          <cell r="D20969">
            <v>0</v>
          </cell>
        </row>
        <row r="20970">
          <cell r="A20970" t="str">
            <v>Men dryCELL RTraining T-shirt</v>
          </cell>
          <cell r="B20970" t="str">
            <v>Puma</v>
          </cell>
          <cell r="C20970">
            <v>0</v>
          </cell>
          <cell r="D20970">
            <v>0</v>
          </cell>
        </row>
        <row r="20971">
          <cell r="A20971" t="str">
            <v>Women Regular Fit Trousers</v>
          </cell>
          <cell r="B20971" t="str">
            <v>FableStreet</v>
          </cell>
          <cell r="C20971">
            <v>4.4000000000000004</v>
          </cell>
          <cell r="D20971">
            <v>13</v>
          </cell>
        </row>
        <row r="20972">
          <cell r="A20972" t="str">
            <v>Boys Shorts</v>
          </cell>
          <cell r="B20972" t="str">
            <v>max</v>
          </cell>
          <cell r="C20972">
            <v>0</v>
          </cell>
          <cell r="D20972">
            <v>0</v>
          </cell>
        </row>
        <row r="20973">
          <cell r="A20973" t="str">
            <v>Women High-Rise Jeans</v>
          </cell>
          <cell r="B20973" t="str">
            <v>Trendyol</v>
          </cell>
          <cell r="C20973">
            <v>0</v>
          </cell>
          <cell r="D20973">
            <v>0</v>
          </cell>
        </row>
        <row r="20974">
          <cell r="A20974" t="str">
            <v>Pure Cotton Formal Shirt</v>
          </cell>
          <cell r="B20974" t="str">
            <v>Van Heusen</v>
          </cell>
          <cell r="C20974">
            <v>4.5999999999999996</v>
          </cell>
          <cell r="D20974">
            <v>11</v>
          </cell>
        </row>
        <row r="20975">
          <cell r="A20975" t="str">
            <v>Unisex Analogue Watch</v>
          </cell>
          <cell r="B20975" t="str">
            <v>Fastrack</v>
          </cell>
          <cell r="C20975">
            <v>4.4000000000000004</v>
          </cell>
          <cell r="D20975">
            <v>45</v>
          </cell>
        </row>
        <row r="20976">
          <cell r="A20976" t="str">
            <v>Ready to Wear Lehenga</v>
          </cell>
          <cell r="B20976" t="str">
            <v>AMIRTHA FASHION</v>
          </cell>
          <cell r="C20976">
            <v>0</v>
          </cell>
          <cell r="D20976">
            <v>0</v>
          </cell>
        </row>
        <row r="20977">
          <cell r="A20977" t="str">
            <v>Boys Night suit</v>
          </cell>
          <cell r="B20977" t="str">
            <v>Lazy Shark</v>
          </cell>
          <cell r="C20977">
            <v>0</v>
          </cell>
          <cell r="D20977">
            <v>0</v>
          </cell>
        </row>
        <row r="20978">
          <cell r="A20978" t="str">
            <v>Slim Fit Casual Shirt</v>
          </cell>
          <cell r="B20978" t="str">
            <v>INVICTUS</v>
          </cell>
          <cell r="C20978">
            <v>4.0999999999999996</v>
          </cell>
          <cell r="D20978">
            <v>19</v>
          </cell>
        </row>
        <row r="20979">
          <cell r="A20979" t="str">
            <v>Polka-Dotted Sun Dress</v>
          </cell>
          <cell r="B20979" t="str">
            <v>Berrylush</v>
          </cell>
          <cell r="C20979">
            <v>4</v>
          </cell>
          <cell r="D20979">
            <v>27</v>
          </cell>
        </row>
        <row r="20980">
          <cell r="A20980" t="str">
            <v>Printed Tunic</v>
          </cell>
          <cell r="B20980" t="str">
            <v>Ruhaans</v>
          </cell>
          <cell r="C20980">
            <v>4.0999999999999996</v>
          </cell>
          <cell r="D20980">
            <v>283</v>
          </cell>
        </row>
        <row r="20981">
          <cell r="A20981" t="str">
            <v>Unisex Bath Robe</v>
          </cell>
          <cell r="B20981" t="str">
            <v>Trident</v>
          </cell>
          <cell r="C20981">
            <v>4.5</v>
          </cell>
          <cell r="D20981">
            <v>166</v>
          </cell>
        </row>
        <row r="20982">
          <cell r="A20982" t="str">
            <v>Men Solid Slim Fit Joggers</v>
          </cell>
          <cell r="B20982" t="str">
            <v>Kook N Keech</v>
          </cell>
          <cell r="C20982">
            <v>4.2</v>
          </cell>
          <cell r="D20982">
            <v>328</v>
          </cell>
        </row>
        <row r="20983">
          <cell r="A20983" t="str">
            <v>Women Embroidered Cotton Saree Blouse</v>
          </cell>
          <cell r="B20983" t="str">
            <v>Suta</v>
          </cell>
          <cell r="C20983">
            <v>0</v>
          </cell>
          <cell r="D20983">
            <v>0</v>
          </cell>
        </row>
        <row r="20984">
          <cell r="A20984" t="str">
            <v>Men Printed T-shirt</v>
          </cell>
          <cell r="B20984" t="str">
            <v>Moda Rapido</v>
          </cell>
          <cell r="C20984">
            <v>4.4000000000000004</v>
          </cell>
          <cell r="D20984">
            <v>77</v>
          </cell>
        </row>
        <row r="20985">
          <cell r="A20985" t="str">
            <v>3 Pack Ribbed Brazilian Briefs</v>
          </cell>
          <cell r="B20985" t="str">
            <v>H&amp;M</v>
          </cell>
          <cell r="C20985">
            <v>0</v>
          </cell>
          <cell r="D20985">
            <v>0</v>
          </cell>
        </row>
        <row r="20986">
          <cell r="A20986" t="str">
            <v>Men Kurta with Churidar</v>
          </cell>
          <cell r="B20986" t="str">
            <v>Manyavar</v>
          </cell>
          <cell r="C20986">
            <v>4.4000000000000004</v>
          </cell>
          <cell r="D20986">
            <v>7</v>
          </cell>
        </row>
        <row r="20987">
          <cell r="A20987" t="str">
            <v>Cotton Sustainable Maxi Dress</v>
          </cell>
          <cell r="B20987" t="str">
            <v>MANGO</v>
          </cell>
          <cell r="C20987">
            <v>4.4000000000000004</v>
          </cell>
          <cell r="D20987">
            <v>16</v>
          </cell>
        </row>
        <row r="20988">
          <cell r="A20988" t="str">
            <v>Men Cotton Slim Fit T-shirt</v>
          </cell>
          <cell r="B20988" t="str">
            <v>WROGN</v>
          </cell>
          <cell r="C20988">
            <v>3.8</v>
          </cell>
          <cell r="D20988">
            <v>5</v>
          </cell>
        </row>
        <row r="20989">
          <cell r="A20989" t="str">
            <v>Boys Printed Sweatshirt</v>
          </cell>
          <cell r="B20989" t="str">
            <v>Jack &amp; Jones</v>
          </cell>
          <cell r="C20989">
            <v>0</v>
          </cell>
          <cell r="D20989">
            <v>0</v>
          </cell>
        </row>
        <row r="20990">
          <cell r="A20990" t="str">
            <v>Men Slim Fit Casual Shirt</v>
          </cell>
          <cell r="B20990" t="str">
            <v>Van Heusen ACADEMY</v>
          </cell>
          <cell r="C20990">
            <v>0</v>
          </cell>
          <cell r="D20990">
            <v>0</v>
          </cell>
        </row>
        <row r="20991">
          <cell r="A20991" t="str">
            <v>Boys Spiderman Print T-shirt</v>
          </cell>
          <cell r="B20991" t="str">
            <v>YK Marvel</v>
          </cell>
          <cell r="C20991">
            <v>3.9</v>
          </cell>
          <cell r="D20991">
            <v>86</v>
          </cell>
        </row>
        <row r="20992">
          <cell r="A20992" t="str">
            <v>Brand Logo Print Sweatshirt</v>
          </cell>
          <cell r="B20992" t="str">
            <v>Reebok</v>
          </cell>
          <cell r="C20992">
            <v>0</v>
          </cell>
          <cell r="D20992">
            <v>0</v>
          </cell>
        </row>
        <row r="20993">
          <cell r="A20993" t="str">
            <v>210 TC King Superfine Bedsheet with 2 Pillow Covers</v>
          </cell>
          <cell r="B20993" t="str">
            <v>Florida</v>
          </cell>
          <cell r="C20993">
            <v>4</v>
          </cell>
          <cell r="D20993">
            <v>5</v>
          </cell>
        </row>
        <row r="20994">
          <cell r="A20994" t="str">
            <v>Boys Printed Outdoor Shorts</v>
          </cell>
          <cell r="B20994" t="str">
            <v>HOMEGROWN</v>
          </cell>
          <cell r="C20994">
            <v>3.9</v>
          </cell>
          <cell r="D20994">
            <v>12</v>
          </cell>
        </row>
        <row r="20995">
          <cell r="A20995" t="str">
            <v>Cotton Kurta with Trousers</v>
          </cell>
          <cell r="B20995" t="str">
            <v>PINKSKY</v>
          </cell>
          <cell r="C20995">
            <v>0</v>
          </cell>
          <cell r="D20995">
            <v>0</v>
          </cell>
        </row>
        <row r="20996">
          <cell r="A20996" t="str">
            <v>PU Swagger Handheld Bag</v>
          </cell>
          <cell r="B20996" t="str">
            <v>Van Heusen</v>
          </cell>
          <cell r="C20996">
            <v>0</v>
          </cell>
          <cell r="D20996">
            <v>0</v>
          </cell>
        </row>
        <row r="20997">
          <cell r="A20997" t="str">
            <v>Men Bootcut Jeans</v>
          </cell>
          <cell r="B20997" t="str">
            <v>Levis</v>
          </cell>
          <cell r="C20997">
            <v>0</v>
          </cell>
          <cell r="D20997">
            <v>0</v>
          </cell>
        </row>
        <row r="20998">
          <cell r="A20998" t="str">
            <v>PU Structured Sling Bag</v>
          </cell>
          <cell r="B20998" t="str">
            <v>Allen Solly</v>
          </cell>
          <cell r="C20998">
            <v>4.5999999999999996</v>
          </cell>
          <cell r="D20998">
            <v>14</v>
          </cell>
        </row>
        <row r="20999">
          <cell r="A20999" t="str">
            <v>Men Polo Collar T-shirt</v>
          </cell>
          <cell r="B20999" t="str">
            <v>Louis Philippe</v>
          </cell>
          <cell r="C20999">
            <v>0</v>
          </cell>
          <cell r="D20999">
            <v>0</v>
          </cell>
        </row>
        <row r="21000">
          <cell r="A21000" t="str">
            <v>Bracelet Style Analogue Watch</v>
          </cell>
          <cell r="B21000" t="str">
            <v>HAMT</v>
          </cell>
          <cell r="C21000">
            <v>3.6</v>
          </cell>
          <cell r="D21000">
            <v>13</v>
          </cell>
        </row>
        <row r="21001">
          <cell r="A21001" t="str">
            <v>Boys Mickey Printed Shorts</v>
          </cell>
          <cell r="B21001" t="str">
            <v>Zalio</v>
          </cell>
          <cell r="C21001">
            <v>0</v>
          </cell>
          <cell r="D21001">
            <v>0</v>
          </cell>
        </row>
        <row r="21002">
          <cell r="A21002" t="str">
            <v>Solid Round Neck T-shirt</v>
          </cell>
          <cell r="B21002" t="str">
            <v>Mast &amp; Harbour</v>
          </cell>
          <cell r="C21002">
            <v>4.0999999999999996</v>
          </cell>
          <cell r="D21002">
            <v>314</v>
          </cell>
        </row>
        <row r="21003">
          <cell r="A21003" t="str">
            <v>Textured Shoulder Bag</v>
          </cell>
          <cell r="B21003" t="str">
            <v>Lavie</v>
          </cell>
          <cell r="C21003">
            <v>4.7</v>
          </cell>
          <cell r="D21003">
            <v>26</v>
          </cell>
        </row>
        <row r="21004">
          <cell r="A21004" t="str">
            <v>Polka Dot A-Line Dress</v>
          </cell>
          <cell r="B21004" t="str">
            <v>DEEBACO</v>
          </cell>
          <cell r="C21004">
            <v>4.0999999999999996</v>
          </cell>
          <cell r="D21004">
            <v>17</v>
          </cell>
        </row>
        <row r="21005">
          <cell r="A21005" t="str">
            <v>Ruffles Top</v>
          </cell>
          <cell r="B21005" t="str">
            <v>BoStreet</v>
          </cell>
          <cell r="C21005">
            <v>0</v>
          </cell>
          <cell r="D21005">
            <v>0</v>
          </cell>
        </row>
        <row r="21006">
          <cell r="A21006" t="str">
            <v>Slim Fit Casual Shirt</v>
          </cell>
          <cell r="B21006" t="str">
            <v>Levis</v>
          </cell>
          <cell r="C21006">
            <v>0</v>
          </cell>
          <cell r="D21006">
            <v>0</v>
          </cell>
        </row>
        <row r="21007">
          <cell r="A21007" t="str">
            <v>Women Three Fold Wallet</v>
          </cell>
          <cell r="B21007" t="str">
            <v>Baggit</v>
          </cell>
          <cell r="C21007">
            <v>4.5999999999999996</v>
          </cell>
          <cell r="D21007">
            <v>84</v>
          </cell>
        </row>
        <row r="21008">
          <cell r="A21008" t="str">
            <v>Animal Leather Structured Sling Bag</v>
          </cell>
          <cell r="B21008" t="str">
            <v>Hidesign</v>
          </cell>
          <cell r="C21008">
            <v>0</v>
          </cell>
          <cell r="D21008">
            <v>0</v>
          </cell>
        </row>
        <row r="21009">
          <cell r="A21009" t="str">
            <v>Women Straight Fit Trousers</v>
          </cell>
          <cell r="B21009" t="str">
            <v>ZALORA WORK</v>
          </cell>
          <cell r="C21009">
            <v>0</v>
          </cell>
          <cell r="D21009">
            <v>0</v>
          </cell>
        </row>
        <row r="21010">
          <cell r="A21010" t="str">
            <v>Jacquard A-Line Midi Dress</v>
          </cell>
          <cell r="B21010" t="str">
            <v>Label Ritu Kumar</v>
          </cell>
          <cell r="C21010">
            <v>0</v>
          </cell>
          <cell r="D21010">
            <v>0</v>
          </cell>
        </row>
        <row r="21011">
          <cell r="A21011" t="str">
            <v>Men Suede Slip-On Sneakers</v>
          </cell>
          <cell r="B21011" t="str">
            <v>Mactree</v>
          </cell>
          <cell r="C21011">
            <v>4.0999999999999996</v>
          </cell>
          <cell r="D21011">
            <v>11</v>
          </cell>
        </row>
        <row r="21012">
          <cell r="A21012" t="str">
            <v>Striped Kurta with Trousers</v>
          </cell>
          <cell r="B21012" t="str">
            <v>Anouk</v>
          </cell>
          <cell r="C21012">
            <v>4.3</v>
          </cell>
          <cell r="D21012">
            <v>113</v>
          </cell>
        </row>
        <row r="21013">
          <cell r="A21013" t="str">
            <v>Men Leather Comfort Sandals</v>
          </cell>
          <cell r="B21013" t="str">
            <v>Bata</v>
          </cell>
          <cell r="C21013">
            <v>0</v>
          </cell>
          <cell r="D21013">
            <v>0</v>
          </cell>
        </row>
        <row r="21014">
          <cell r="A21014" t="str">
            <v>Men Polo Collar T-shirt</v>
          </cell>
          <cell r="B21014" t="str">
            <v>Mast &amp; Harbour</v>
          </cell>
          <cell r="C21014">
            <v>4.5</v>
          </cell>
          <cell r="D21014">
            <v>39</v>
          </cell>
        </row>
        <row r="21015">
          <cell r="A21015" t="str">
            <v>Wedge Pumps</v>
          </cell>
          <cell r="B21015" t="str">
            <v>Denill</v>
          </cell>
          <cell r="C21015">
            <v>4.2</v>
          </cell>
          <cell r="D21015">
            <v>36</v>
          </cell>
        </row>
        <row r="21016">
          <cell r="A21016" t="str">
            <v>Regular Fit Casual Shirt</v>
          </cell>
          <cell r="B21016" t="str">
            <v>Flying Machine</v>
          </cell>
          <cell r="C21016">
            <v>4.0999999999999996</v>
          </cell>
          <cell r="D21016">
            <v>36</v>
          </cell>
        </row>
        <row r="21017">
          <cell r="A21017" t="str">
            <v>Slim Fit Casual Shirt</v>
          </cell>
          <cell r="B21017" t="str">
            <v>Allen Solly</v>
          </cell>
          <cell r="C21017">
            <v>0</v>
          </cell>
          <cell r="D21017">
            <v>0</v>
          </cell>
        </row>
        <row r="21018">
          <cell r="A21018" t="str">
            <v>Women Ethnic Motifs Printed Kurta</v>
          </cell>
          <cell r="B21018" t="str">
            <v>V TRADITION</v>
          </cell>
          <cell r="C21018">
            <v>0</v>
          </cell>
          <cell r="D21018">
            <v>0</v>
          </cell>
        </row>
        <row r="21019">
          <cell r="A21019" t="str">
            <v>Men Abstract Updated Cargo Pants</v>
          </cell>
          <cell r="B21019" t="str">
            <v>HERE&amp;NOW</v>
          </cell>
          <cell r="C21019">
            <v>3.7</v>
          </cell>
          <cell r="D21019">
            <v>15</v>
          </cell>
        </row>
        <row r="21020">
          <cell r="A21020" t="str">
            <v>Unisex Kids Running Shoes</v>
          </cell>
          <cell r="B21020" t="str">
            <v>Puma</v>
          </cell>
          <cell r="C21020">
            <v>0</v>
          </cell>
          <cell r="D21020">
            <v>0</v>
          </cell>
        </row>
        <row r="21021">
          <cell r="A21021" t="str">
            <v>Lace Sheath Dress</v>
          </cell>
          <cell r="B21021" t="str">
            <v>Tokyo Talkies</v>
          </cell>
          <cell r="C21021">
            <v>4.8</v>
          </cell>
          <cell r="D21021">
            <v>16</v>
          </cell>
        </row>
        <row r="21022">
          <cell r="A21022" t="str">
            <v>Women Walking Shoes</v>
          </cell>
          <cell r="B21022" t="str">
            <v>Power</v>
          </cell>
          <cell r="C21022">
            <v>4.3</v>
          </cell>
          <cell r="D21022">
            <v>15</v>
          </cell>
        </row>
        <row r="21023">
          <cell r="A21023" t="str">
            <v>Women Kurta</v>
          </cell>
          <cell r="B21023" t="str">
            <v>Melange by Lifestyle</v>
          </cell>
          <cell r="C21023">
            <v>0</v>
          </cell>
          <cell r="D21023">
            <v>0</v>
          </cell>
        </row>
        <row r="21024">
          <cell r="A21024" t="str">
            <v>Women Cotton Cropped Jeans</v>
          </cell>
          <cell r="B21024" t="str">
            <v>Trendyol</v>
          </cell>
          <cell r="C21024">
            <v>0</v>
          </cell>
          <cell r="D21024">
            <v>0</v>
          </cell>
        </row>
        <row r="21025">
          <cell r="A21025" t="str">
            <v>Tropical Off-Shoulder Dress</v>
          </cell>
          <cell r="B21025" t="str">
            <v>BoStreet</v>
          </cell>
          <cell r="C21025">
            <v>0</v>
          </cell>
          <cell r="D21025">
            <v>0</v>
          </cell>
        </row>
        <row r="21026">
          <cell r="A21026" t="str">
            <v>Lightly Padded Bra</v>
          </cell>
          <cell r="B21026" t="str">
            <v>Rosaline by Zivame</v>
          </cell>
          <cell r="C21026">
            <v>0</v>
          </cell>
          <cell r="D21026">
            <v>0</v>
          </cell>
        </row>
        <row r="21027">
          <cell r="A21027" t="str">
            <v>Women Geometric Printed Kurta</v>
          </cell>
          <cell r="B21027" t="str">
            <v>Myshka</v>
          </cell>
          <cell r="C21027">
            <v>4</v>
          </cell>
          <cell r="D21027">
            <v>34</v>
          </cell>
        </row>
        <row r="21028">
          <cell r="A21028" t="str">
            <v>2-Piece Cotton Set</v>
          </cell>
          <cell r="B21028" t="str">
            <v>H&amp;M</v>
          </cell>
          <cell r="C21028">
            <v>4.3</v>
          </cell>
          <cell r="D21028">
            <v>32</v>
          </cell>
        </row>
        <row r="21029">
          <cell r="A21029" t="str">
            <v>Women Bootcut High-Rise Jeans</v>
          </cell>
          <cell r="B21029" t="str">
            <v>Roadster</v>
          </cell>
          <cell r="C21029">
            <v>4.2</v>
          </cell>
          <cell r="D21029">
            <v>183</v>
          </cell>
        </row>
        <row r="21030">
          <cell r="A21030" t="str">
            <v>Men Mandarin Collar T-shirt</v>
          </cell>
          <cell r="B21030" t="str">
            <v>WROGN ACTIVE</v>
          </cell>
          <cell r="C21030">
            <v>0</v>
          </cell>
          <cell r="D21030">
            <v>0</v>
          </cell>
        </row>
        <row r="21031">
          <cell r="A21031" t="str">
            <v>Men Slim Fit Chino Shorts</v>
          </cell>
          <cell r="B21031" t="str">
            <v>United Colors of Benetton</v>
          </cell>
          <cell r="C21031">
            <v>4.2</v>
          </cell>
          <cell r="D21031">
            <v>45</v>
          </cell>
        </row>
        <row r="21032">
          <cell r="A21032" t="str">
            <v>Girls Joggers Trousers</v>
          </cell>
          <cell r="B21032" t="str">
            <v>Noh.Voh - SASSAFRAS Kids</v>
          </cell>
          <cell r="C21032">
            <v>4.5</v>
          </cell>
          <cell r="D21032">
            <v>10</v>
          </cell>
        </row>
        <row r="21033">
          <cell r="A21033" t="str">
            <v>FC Bayern Munchen Jersey</v>
          </cell>
          <cell r="B21033" t="str">
            <v>ADIDAS</v>
          </cell>
          <cell r="C21033">
            <v>4.5</v>
          </cell>
          <cell r="D21033">
            <v>32</v>
          </cell>
        </row>
        <row r="21034">
          <cell r="A21034" t="str">
            <v>Men Printed Polo Collar T-shirt</v>
          </cell>
          <cell r="B21034" t="str">
            <v>Roadster</v>
          </cell>
          <cell r="C21034">
            <v>0</v>
          </cell>
          <cell r="D21034">
            <v>0</v>
          </cell>
        </row>
        <row r="21035">
          <cell r="A21035" t="str">
            <v>Women Ethnic Motifs Kurta</v>
          </cell>
          <cell r="B21035" t="str">
            <v>Ojjasvi</v>
          </cell>
          <cell r="C21035">
            <v>0</v>
          </cell>
          <cell r="D21035">
            <v>0</v>
          </cell>
        </row>
        <row r="21036">
          <cell r="A21036" t="str">
            <v>Women Kurta</v>
          </cell>
          <cell r="B21036" t="str">
            <v>Fabindia</v>
          </cell>
          <cell r="C21036">
            <v>0</v>
          </cell>
          <cell r="D21036">
            <v>0</v>
          </cell>
        </row>
        <row r="21037">
          <cell r="A21037" t="str">
            <v>Sustainable Safe Sun Sunscreen</v>
          </cell>
          <cell r="B21037" t="str">
            <v>Lotus Herbals</v>
          </cell>
          <cell r="C21037">
            <v>4.2</v>
          </cell>
          <cell r="D21037">
            <v>466</v>
          </cell>
        </row>
        <row r="21038">
          <cell r="A21038" t="str">
            <v>Men Leather Reversible Belt</v>
          </cell>
          <cell r="B21038" t="str">
            <v>Louis Philippe</v>
          </cell>
          <cell r="C21038">
            <v>4.2</v>
          </cell>
          <cell r="D21038">
            <v>243</v>
          </cell>
        </row>
        <row r="21039">
          <cell r="A21039" t="str">
            <v>Pack of 5 Hipster Briefs</v>
          </cell>
          <cell r="B21039" t="str">
            <v>H&amp;M</v>
          </cell>
          <cell r="C21039">
            <v>0</v>
          </cell>
          <cell r="D21039">
            <v>0</v>
          </cell>
        </row>
        <row r="21040">
          <cell r="A21040" t="str">
            <v>Men Regular Fit Denim Shorts</v>
          </cell>
          <cell r="B21040" t="str">
            <v>High Star</v>
          </cell>
          <cell r="C21040">
            <v>4.2</v>
          </cell>
          <cell r="D21040">
            <v>38</v>
          </cell>
        </row>
        <row r="21041">
          <cell r="A21041" t="str">
            <v>Women Floral Printed Kurta</v>
          </cell>
          <cell r="B21041" t="str">
            <v>Sangria</v>
          </cell>
          <cell r="C21041">
            <v>4.2</v>
          </cell>
          <cell r="D21041">
            <v>12</v>
          </cell>
        </row>
        <row r="21042">
          <cell r="A21042" t="str">
            <v>Men Solid Convertible Dry-Fit Track Pants</v>
          </cell>
          <cell r="B21042" t="str">
            <v>39 THREADS</v>
          </cell>
          <cell r="C21042">
            <v>0</v>
          </cell>
          <cell r="D21042">
            <v>0</v>
          </cell>
        </row>
        <row r="21043">
          <cell r="A21043" t="str">
            <v>Men Tailored Fit Casual Shirt</v>
          </cell>
          <cell r="B21043" t="str">
            <v>U.S. Polo Assn.</v>
          </cell>
          <cell r="C21043">
            <v>3.9</v>
          </cell>
          <cell r="D21043">
            <v>8</v>
          </cell>
        </row>
        <row r="21044">
          <cell r="A21044" t="str">
            <v>Unisex Kids Night suit</v>
          </cell>
          <cell r="B21044" t="str">
            <v>Knitting Doodles</v>
          </cell>
          <cell r="C21044">
            <v>0</v>
          </cell>
          <cell r="D21044">
            <v>0</v>
          </cell>
        </row>
        <row r="21045">
          <cell r="A21045" t="str">
            <v>Cotton Kurta with Trousers</v>
          </cell>
          <cell r="B21045" t="str">
            <v>PINKSKY</v>
          </cell>
          <cell r="C21045">
            <v>0</v>
          </cell>
          <cell r="D21045">
            <v>0</v>
          </cell>
        </row>
        <row r="21046">
          <cell r="A21046" t="str">
            <v>Women Palazzos</v>
          </cell>
          <cell r="B21046" t="str">
            <v>Go Colors</v>
          </cell>
          <cell r="C21046">
            <v>0</v>
          </cell>
          <cell r="D21046">
            <v>0</v>
          </cell>
        </row>
        <row r="21047">
          <cell r="A21047" t="str">
            <v>Women Printed Tshirt</v>
          </cell>
          <cell r="B21047" t="str">
            <v>ETC</v>
          </cell>
          <cell r="C21047">
            <v>0</v>
          </cell>
          <cell r="D21047">
            <v>0</v>
          </cell>
        </row>
        <row r="21048">
          <cell r="A21048" t="str">
            <v>Women Walking Shoes</v>
          </cell>
          <cell r="B21048" t="str">
            <v>Longwalk</v>
          </cell>
          <cell r="C21048">
            <v>3.3</v>
          </cell>
          <cell r="D21048">
            <v>7</v>
          </cell>
        </row>
        <row r="21049">
          <cell r="A21049" t="str">
            <v>Airdopes 381 M Earbuds</v>
          </cell>
          <cell r="B21049" t="str">
            <v>boAt</v>
          </cell>
          <cell r="C21049">
            <v>4.0999999999999996</v>
          </cell>
          <cell r="D21049">
            <v>338</v>
          </cell>
        </row>
        <row r="21050">
          <cell r="A21050" t="str">
            <v>Women Typography Printed T-shirt</v>
          </cell>
          <cell r="B21050" t="str">
            <v>Roadster</v>
          </cell>
          <cell r="C21050">
            <v>0</v>
          </cell>
          <cell r="D21050">
            <v>0</v>
          </cell>
        </row>
        <row r="21051">
          <cell r="A21051" t="str">
            <v>Women Solid Cotton Track Pants</v>
          </cell>
          <cell r="B21051" t="str">
            <v>Rute</v>
          </cell>
          <cell r="C21051">
            <v>0</v>
          </cell>
          <cell r="D21051">
            <v>0</v>
          </cell>
        </row>
        <row r="21052">
          <cell r="A21052" t="str">
            <v>Cotton Printed Kurta Set</v>
          </cell>
          <cell r="B21052" t="str">
            <v>Biba</v>
          </cell>
          <cell r="C21052">
            <v>4.5999999999999996</v>
          </cell>
          <cell r="D21052">
            <v>8</v>
          </cell>
        </row>
        <row r="21053">
          <cell r="A21053" t="str">
            <v>Women Heels</v>
          </cell>
          <cell r="B21053" t="str">
            <v>Shoetopia</v>
          </cell>
          <cell r="C21053">
            <v>4</v>
          </cell>
          <cell r="D21053">
            <v>956</v>
          </cell>
        </row>
        <row r="21054">
          <cell r="A21054" t="str">
            <v>Essential Applique T-shirt</v>
          </cell>
          <cell r="B21054" t="str">
            <v>bebe</v>
          </cell>
          <cell r="C21054">
            <v>0</v>
          </cell>
          <cell r="D21054">
            <v>0</v>
          </cell>
        </row>
        <row r="21055">
          <cell r="A21055" t="str">
            <v>Women High-Rise Skinny Jeans</v>
          </cell>
          <cell r="B21055" t="str">
            <v>ONLY</v>
          </cell>
          <cell r="C21055">
            <v>4</v>
          </cell>
          <cell r="D21055">
            <v>13</v>
          </cell>
        </row>
        <row r="21056">
          <cell r="A21056" t="str">
            <v>Women Sporty Jacket</v>
          </cell>
          <cell r="B21056" t="str">
            <v>Kappa</v>
          </cell>
          <cell r="C21056">
            <v>3.1</v>
          </cell>
          <cell r="D21056">
            <v>18</v>
          </cell>
        </row>
        <row r="21057">
          <cell r="A21057" t="str">
            <v>Women Analogue Watch</v>
          </cell>
          <cell r="B21057" t="str">
            <v>DressBerry</v>
          </cell>
          <cell r="C21057">
            <v>4.0999999999999996</v>
          </cell>
          <cell r="D21057">
            <v>948</v>
          </cell>
        </row>
        <row r="21058">
          <cell r="A21058" t="str">
            <v>Pure Cotton Solid Pure Cotton T-shirt</v>
          </cell>
          <cell r="B21058" t="str">
            <v>Mast &amp; Harbour</v>
          </cell>
          <cell r="C21058">
            <v>4.5</v>
          </cell>
          <cell r="D21058">
            <v>46</v>
          </cell>
        </row>
        <row r="21059">
          <cell r="A21059" t="str">
            <v>Women Open Toe Flats</v>
          </cell>
          <cell r="B21059" t="str">
            <v>Walkfree</v>
          </cell>
          <cell r="C21059">
            <v>0</v>
          </cell>
          <cell r="D21059">
            <v>0</v>
          </cell>
        </row>
        <row r="21060">
          <cell r="A21060" t="str">
            <v>Slim Fit Casual Shirt</v>
          </cell>
          <cell r="B21060" t="str">
            <v>VAN HEUSEN DENIM LABS</v>
          </cell>
          <cell r="C21060">
            <v>0</v>
          </cell>
          <cell r="D21060">
            <v>0</v>
          </cell>
        </row>
        <row r="21061">
          <cell r="A21061" t="str">
            <v>Banana Powder Compact 7g</v>
          </cell>
          <cell r="B21061" t="str">
            <v>SUGAR</v>
          </cell>
          <cell r="C21061">
            <v>4.4000000000000004</v>
          </cell>
          <cell r="D21061">
            <v>442</v>
          </cell>
        </row>
        <row r="21062">
          <cell r="A21062" t="str">
            <v>Women PU Structured Sling Bag</v>
          </cell>
          <cell r="B21062" t="str">
            <v>Van Heusen</v>
          </cell>
          <cell r="C21062">
            <v>0</v>
          </cell>
          <cell r="D21062">
            <v>0</v>
          </cell>
        </row>
        <row r="21063">
          <cell r="A21063" t="str">
            <v>Printed Nightdress</v>
          </cell>
          <cell r="B21063" t="str">
            <v>Maybell</v>
          </cell>
          <cell r="C21063">
            <v>0</v>
          </cell>
          <cell r="D21063">
            <v>0</v>
          </cell>
        </row>
        <row r="21064">
          <cell r="A21064" t="str">
            <v>Women Pack of 3 Hipster Briefs</v>
          </cell>
          <cell r="B21064" t="str">
            <v>Roadster</v>
          </cell>
          <cell r="C21064">
            <v>4.2</v>
          </cell>
          <cell r="D21064">
            <v>149</v>
          </cell>
        </row>
        <row r="21065">
          <cell r="A21065" t="str">
            <v>Women Analogue Watch</v>
          </cell>
          <cell r="B21065" t="str">
            <v>DressBerry</v>
          </cell>
          <cell r="C21065">
            <v>4.0999999999999996</v>
          </cell>
          <cell r="D21065">
            <v>948</v>
          </cell>
        </row>
        <row r="21066">
          <cell r="A21066" t="str">
            <v>Pure Cotton Solid Pure Cotton T-shirt</v>
          </cell>
          <cell r="B21066" t="str">
            <v>Mast &amp; Harbour</v>
          </cell>
          <cell r="C21066">
            <v>4.5</v>
          </cell>
          <cell r="D21066">
            <v>46</v>
          </cell>
        </row>
        <row r="21067">
          <cell r="A21067" t="str">
            <v>Floral Volume Play Trousers</v>
          </cell>
          <cell r="B21067" t="str">
            <v>DressBerry</v>
          </cell>
          <cell r="C21067">
            <v>4.0999999999999996</v>
          </cell>
          <cell r="D21067">
            <v>20</v>
          </cell>
        </row>
        <row r="21068">
          <cell r="A21068" t="str">
            <v>Women Open Toe Flats</v>
          </cell>
          <cell r="B21068" t="str">
            <v>Walkfree</v>
          </cell>
          <cell r="C21068">
            <v>0</v>
          </cell>
          <cell r="D21068">
            <v>0</v>
          </cell>
        </row>
        <row r="21069">
          <cell r="A21069" t="str">
            <v>Slim Fit Casual Shirt</v>
          </cell>
          <cell r="B21069" t="str">
            <v>VAN HEUSEN DENIM LABS</v>
          </cell>
          <cell r="C21069">
            <v>0</v>
          </cell>
          <cell r="D21069">
            <v>0</v>
          </cell>
        </row>
        <row r="21070">
          <cell r="A21070" t="str">
            <v>Banana Powder Compact 7g</v>
          </cell>
          <cell r="B21070" t="str">
            <v>SUGAR</v>
          </cell>
          <cell r="C21070">
            <v>4.4000000000000004</v>
          </cell>
          <cell r="D21070">
            <v>442</v>
          </cell>
        </row>
        <row r="21071">
          <cell r="A21071" t="str">
            <v>Women PU Structured Sling Bag</v>
          </cell>
          <cell r="B21071" t="str">
            <v>Van Heusen</v>
          </cell>
          <cell r="C21071">
            <v>0</v>
          </cell>
          <cell r="D21071">
            <v>0</v>
          </cell>
        </row>
        <row r="21072">
          <cell r="A21072" t="str">
            <v>Printed Nightdress</v>
          </cell>
          <cell r="B21072" t="str">
            <v>Maybell</v>
          </cell>
          <cell r="C21072">
            <v>0</v>
          </cell>
          <cell r="D21072">
            <v>0</v>
          </cell>
        </row>
        <row r="21073">
          <cell r="A21073" t="str">
            <v>Women Pack of 3 Hipster Briefs</v>
          </cell>
          <cell r="B21073" t="str">
            <v>Roadster</v>
          </cell>
          <cell r="C21073">
            <v>4.2</v>
          </cell>
          <cell r="D21073">
            <v>149</v>
          </cell>
        </row>
        <row r="21074">
          <cell r="A21074" t="str">
            <v>Floral Lace Sheath Midi Dress</v>
          </cell>
          <cell r="B21074" t="str">
            <v>Athena</v>
          </cell>
          <cell r="C21074">
            <v>4.4000000000000004</v>
          </cell>
          <cell r="D21074">
            <v>14</v>
          </cell>
        </row>
        <row r="21075">
          <cell r="A21075" t="str">
            <v>Shirt Maxi Dress</v>
          </cell>
          <cell r="B21075" t="str">
            <v>U&amp;F</v>
          </cell>
          <cell r="C21075">
            <v>3.8</v>
          </cell>
          <cell r="D21075">
            <v>1200</v>
          </cell>
        </row>
        <row r="21076">
          <cell r="A21076" t="str">
            <v>Women Printed Kurta</v>
          </cell>
          <cell r="B21076" t="str">
            <v>KETCH</v>
          </cell>
          <cell r="C21076">
            <v>3.8</v>
          </cell>
          <cell r="D21076">
            <v>13</v>
          </cell>
        </row>
        <row r="21077">
          <cell r="A21077" t="str">
            <v>Women Slim Fit Shorts</v>
          </cell>
          <cell r="B21077" t="str">
            <v>Hypernation</v>
          </cell>
          <cell r="C21077">
            <v>4.3</v>
          </cell>
          <cell r="D21077">
            <v>22</v>
          </cell>
        </row>
        <row r="21078">
          <cell r="A21078" t="str">
            <v>Banarasi Saree</v>
          </cell>
          <cell r="B21078" t="str">
            <v>Anouk</v>
          </cell>
          <cell r="C21078">
            <v>4.4000000000000004</v>
          </cell>
          <cell r="D21078">
            <v>67</v>
          </cell>
        </row>
        <row r="21079">
          <cell r="A21079" t="str">
            <v>Men Slim Fit Formal Trousers</v>
          </cell>
          <cell r="B21079" t="str">
            <v>Peter England</v>
          </cell>
          <cell r="C21079">
            <v>0</v>
          </cell>
          <cell r="D21079">
            <v>0</v>
          </cell>
        </row>
        <row r="21080">
          <cell r="A21080" t="str">
            <v>Printed Extended Sleeves Top</v>
          </cell>
          <cell r="B21080" t="str">
            <v>Ed-a-Mamma</v>
          </cell>
          <cell r="C21080">
            <v>4.2</v>
          </cell>
          <cell r="D21080">
            <v>13</v>
          </cell>
        </row>
        <row r="21081">
          <cell r="A21081" t="str">
            <v>Floral Maxi Dress</v>
          </cell>
          <cell r="B21081" t="str">
            <v>SCORPIUS</v>
          </cell>
          <cell r="C21081">
            <v>4.2</v>
          </cell>
          <cell r="D21081">
            <v>629</v>
          </cell>
        </row>
        <row r="21082">
          <cell r="A21082" t="str">
            <v>Unisex Brand Logo Backpack</v>
          </cell>
          <cell r="B21082" t="str">
            <v>F Gear</v>
          </cell>
          <cell r="C21082">
            <v>4.3</v>
          </cell>
          <cell r="D21082">
            <v>176</v>
          </cell>
        </row>
        <row r="21083">
          <cell r="A21083" t="str">
            <v>Solid Slim Fit Tricot Pants</v>
          </cell>
          <cell r="B21083" t="str">
            <v>Puma</v>
          </cell>
          <cell r="C21083">
            <v>3.9</v>
          </cell>
          <cell r="D21083">
            <v>103</v>
          </cell>
        </row>
        <row r="21084">
          <cell r="A21084" t="str">
            <v>Men Solid Sports Shorts</v>
          </cell>
          <cell r="B21084" t="str">
            <v>Van Heusen Flex</v>
          </cell>
          <cell r="C21084">
            <v>0</v>
          </cell>
          <cell r="D21084">
            <v>0</v>
          </cell>
        </row>
        <row r="21085">
          <cell r="A21085" t="str">
            <v>Men Tapered Fit Jeans</v>
          </cell>
          <cell r="B21085" t="str">
            <v>HIGHLANDER</v>
          </cell>
          <cell r="C21085">
            <v>3.6</v>
          </cell>
          <cell r="D21085">
            <v>216</v>
          </cell>
        </row>
        <row r="21086">
          <cell r="A21086" t="str">
            <v>Greenturn Solid Boxy Top</v>
          </cell>
          <cell r="B21086" t="str">
            <v>Roadster</v>
          </cell>
          <cell r="C21086">
            <v>4</v>
          </cell>
          <cell r="D21086">
            <v>207</v>
          </cell>
        </row>
        <row r="21087">
          <cell r="A21087" t="str">
            <v>Cotton Kurta with Palazzos</v>
          </cell>
          <cell r="B21087" t="str">
            <v>PINKSKY</v>
          </cell>
          <cell r="C21087">
            <v>0</v>
          </cell>
          <cell r="D21087">
            <v>0</v>
          </cell>
        </row>
        <row r="21088">
          <cell r="A21088" t="str">
            <v>Men Light Leathers watch</v>
          </cell>
          <cell r="B21088" t="str">
            <v>Titan</v>
          </cell>
          <cell r="C21088">
            <v>4.4000000000000004</v>
          </cell>
          <cell r="D21088">
            <v>25</v>
          </cell>
        </row>
        <row r="21089">
          <cell r="A21089" t="str">
            <v>Watches</v>
          </cell>
          <cell r="B21089" t="str">
            <v>Timex</v>
          </cell>
          <cell r="C21089">
            <v>4.4000000000000004</v>
          </cell>
          <cell r="D21089">
            <v>44</v>
          </cell>
        </row>
        <row r="21090">
          <cell r="A21090" t="str">
            <v>Men Pure Cotton T-shirt</v>
          </cell>
          <cell r="B21090" t="str">
            <v>ether</v>
          </cell>
          <cell r="C21090">
            <v>0</v>
          </cell>
          <cell r="D21090">
            <v>0</v>
          </cell>
        </row>
        <row r="21091">
          <cell r="A21091" t="str">
            <v>Empire Midi Dress</v>
          </cell>
          <cell r="B21091" t="str">
            <v>KIMAYRA</v>
          </cell>
          <cell r="C21091">
            <v>0</v>
          </cell>
          <cell r="D21091">
            <v>0</v>
          </cell>
        </row>
        <row r="21092">
          <cell r="A21092" t="str">
            <v>Men Pure Cotton Slim Fit Shirt</v>
          </cell>
          <cell r="B21092" t="str">
            <v>Louis Philippe</v>
          </cell>
          <cell r="C21092">
            <v>0</v>
          </cell>
          <cell r="D21092">
            <v>0</v>
          </cell>
        </row>
        <row r="21093">
          <cell r="A21093" t="str">
            <v>Handheld Bag</v>
          </cell>
          <cell r="B21093" t="str">
            <v>United Colors of Benetton</v>
          </cell>
          <cell r="C21093">
            <v>4.5</v>
          </cell>
          <cell r="D21093">
            <v>47</v>
          </cell>
        </row>
        <row r="21094">
          <cell r="A21094" t="str">
            <v>Men Cotton SF Casual Shirt</v>
          </cell>
          <cell r="B21094" t="str">
            <v>WROGN</v>
          </cell>
          <cell r="C21094">
            <v>4.0999999999999996</v>
          </cell>
          <cell r="D21094">
            <v>8</v>
          </cell>
        </row>
        <row r="21095">
          <cell r="A21095" t="str">
            <v>Women Printed Shoulder Bag</v>
          </cell>
          <cell r="B21095" t="str">
            <v>Lino Perros</v>
          </cell>
          <cell r="C21095">
            <v>4.8</v>
          </cell>
          <cell r="D21095">
            <v>28</v>
          </cell>
        </row>
        <row r="21096">
          <cell r="A21096" t="str">
            <v>Block Mules</v>
          </cell>
          <cell r="B21096" t="str">
            <v>Picktoes</v>
          </cell>
          <cell r="C21096">
            <v>4.2</v>
          </cell>
          <cell r="D21096">
            <v>39</v>
          </cell>
        </row>
        <row r="21097">
          <cell r="A21097" t="str">
            <v>Men Striped Thong Flip-Flops</v>
          </cell>
          <cell r="B21097" t="str">
            <v>Khadims</v>
          </cell>
          <cell r="C21097">
            <v>0</v>
          </cell>
          <cell r="D21097">
            <v>0</v>
          </cell>
        </row>
        <row r="21098">
          <cell r="A21098" t="str">
            <v>Women Solid Sporty Jacket</v>
          </cell>
          <cell r="B21098" t="str">
            <v>HRX by Hrithik Roshan</v>
          </cell>
          <cell r="C21098">
            <v>3.5</v>
          </cell>
          <cell r="D21098">
            <v>249</v>
          </cell>
        </row>
        <row r="21099">
          <cell r="A21099" t="str">
            <v>PU Wedge Pumps with Bows</v>
          </cell>
          <cell r="B21099" t="str">
            <v>Marc Loire</v>
          </cell>
          <cell r="C21099">
            <v>4.3</v>
          </cell>
          <cell r="D21099">
            <v>30</v>
          </cell>
        </row>
        <row r="21100">
          <cell r="A21100" t="str">
            <v>Women Solid Zip Around Wallet</v>
          </cell>
          <cell r="B21100" t="str">
            <v>Baggit</v>
          </cell>
          <cell r="C21100">
            <v>4.8</v>
          </cell>
          <cell r="D21100">
            <v>6</v>
          </cell>
        </row>
        <row r="21101">
          <cell r="A21101" t="str">
            <v>Solid Feminine Frills Top</v>
          </cell>
          <cell r="B21101" t="str">
            <v>SASSAFRAS</v>
          </cell>
          <cell r="C21101">
            <v>4.2</v>
          </cell>
          <cell r="D21101">
            <v>15</v>
          </cell>
        </row>
        <row r="21102">
          <cell r="A21102" t="str">
            <v>Men Textured Derbys</v>
          </cell>
          <cell r="B21102" t="str">
            <v>Roadster</v>
          </cell>
          <cell r="C21102">
            <v>4.0999999999999996</v>
          </cell>
          <cell r="D21102">
            <v>9</v>
          </cell>
        </row>
        <row r="21103">
          <cell r="A21103" t="str">
            <v>Printed Round Neck T-shirt</v>
          </cell>
          <cell r="B21103" t="str">
            <v>Huetrap</v>
          </cell>
          <cell r="C21103">
            <v>4.2</v>
          </cell>
          <cell r="D21103">
            <v>155</v>
          </cell>
        </row>
        <row r="21104">
          <cell r="A21104" t="str">
            <v>Holiday Off-Shoulder Lace Top</v>
          </cell>
          <cell r="B21104" t="str">
            <v>bebe</v>
          </cell>
          <cell r="C21104">
            <v>0</v>
          </cell>
          <cell r="D21104">
            <v>0</v>
          </cell>
        </row>
        <row r="21105">
          <cell r="A21105" t="str">
            <v>Super Slim Smart Casual Shirt</v>
          </cell>
          <cell r="B21105" t="str">
            <v>Louis Philippe Ath.Work</v>
          </cell>
          <cell r="C21105">
            <v>0</v>
          </cell>
          <cell r="D21105">
            <v>0</v>
          </cell>
        </row>
        <row r="21106">
          <cell r="A21106" t="str">
            <v>Women Mid-Rise Bootcut Jeans</v>
          </cell>
          <cell r="B21106" t="str">
            <v>MANGO</v>
          </cell>
          <cell r="C21106">
            <v>4.7</v>
          </cell>
          <cell r="D21106">
            <v>45</v>
          </cell>
        </row>
        <row r="21107">
          <cell r="A21107" t="str">
            <v>ColorFit Caliber Smartwatch</v>
          </cell>
          <cell r="B21107" t="str">
            <v>NOISE</v>
          </cell>
          <cell r="C21107">
            <v>4.0999999999999996</v>
          </cell>
          <cell r="D21107">
            <v>44</v>
          </cell>
        </row>
        <row r="21108">
          <cell r="A21108" t="str">
            <v>Solid Denim Jacket</v>
          </cell>
          <cell r="B21108" t="str">
            <v>Ducati</v>
          </cell>
          <cell r="C21108">
            <v>4.2</v>
          </cell>
          <cell r="D21108">
            <v>17</v>
          </cell>
        </row>
        <row r="21109">
          <cell r="A21109" t="str">
            <v>Typography Print Maxi Dress</v>
          </cell>
          <cell r="B21109" t="str">
            <v>Shae by SASSAFRAS</v>
          </cell>
          <cell r="C21109">
            <v>0</v>
          </cell>
          <cell r="D21109">
            <v>0</v>
          </cell>
        </row>
        <row r="21110">
          <cell r="A21110" t="str">
            <v>Men Solid Formal Derbys</v>
          </cell>
          <cell r="B21110" t="str">
            <v>Louis Philippe</v>
          </cell>
          <cell r="C21110">
            <v>3.3</v>
          </cell>
          <cell r="D21110">
            <v>10</v>
          </cell>
        </row>
        <row r="21111">
          <cell r="A21111" t="str">
            <v>Structured Handheld Bag</v>
          </cell>
          <cell r="B21111" t="str">
            <v>Allen Solly</v>
          </cell>
          <cell r="C21111">
            <v>0</v>
          </cell>
          <cell r="D21111">
            <v>0</v>
          </cell>
        </row>
        <row r="21112">
          <cell r="A21112" t="str">
            <v>Ubtan Foaming Face Wash 100 ml</v>
          </cell>
          <cell r="B21112" t="str">
            <v>WOW SKIN SCIENCE</v>
          </cell>
          <cell r="C21112">
            <v>4.4000000000000004</v>
          </cell>
          <cell r="D21112">
            <v>1100</v>
          </cell>
        </row>
        <row r="21113">
          <cell r="A21113" t="str">
            <v>Men Slim Checked Formal Blazer</v>
          </cell>
          <cell r="B21113" t="str">
            <v>Van Heusen</v>
          </cell>
          <cell r="C21113">
            <v>0</v>
          </cell>
          <cell r="D21113">
            <v>0</v>
          </cell>
        </row>
        <row r="21114">
          <cell r="A21114" t="str">
            <v>Kurta with Trousers &amp; Dupatta</v>
          </cell>
          <cell r="B21114" t="str">
            <v>Biba</v>
          </cell>
          <cell r="C21114">
            <v>5</v>
          </cell>
          <cell r="D21114">
            <v>5</v>
          </cell>
        </row>
        <row r="21115">
          <cell r="A21115" t="str">
            <v>Men Pure Cotton Slim Fit Shirt</v>
          </cell>
          <cell r="B21115" t="str">
            <v>Louis Philippe</v>
          </cell>
          <cell r="C21115">
            <v>0</v>
          </cell>
          <cell r="D21115">
            <v>0</v>
          </cell>
        </row>
        <row r="21116">
          <cell r="A21116" t="str">
            <v>Handheld Bag</v>
          </cell>
          <cell r="B21116" t="str">
            <v>United Colors of Benetton</v>
          </cell>
          <cell r="C21116">
            <v>4.5</v>
          </cell>
          <cell r="D21116">
            <v>47</v>
          </cell>
        </row>
        <row r="21117">
          <cell r="A21117" t="str">
            <v>Men Cotton SF Casual Shirt</v>
          </cell>
          <cell r="B21117" t="str">
            <v>WROGN</v>
          </cell>
          <cell r="C21117">
            <v>4.0999999999999996</v>
          </cell>
          <cell r="D21117">
            <v>8</v>
          </cell>
        </row>
        <row r="21118">
          <cell r="A21118" t="str">
            <v>Women Printed Shoulder Bag</v>
          </cell>
          <cell r="B21118" t="str">
            <v>Lino Perros</v>
          </cell>
          <cell r="C21118">
            <v>4.8</v>
          </cell>
          <cell r="D21118">
            <v>28</v>
          </cell>
        </row>
        <row r="21119">
          <cell r="A21119" t="str">
            <v>Block Mules</v>
          </cell>
          <cell r="B21119" t="str">
            <v>Picktoes</v>
          </cell>
          <cell r="C21119">
            <v>4.2</v>
          </cell>
          <cell r="D21119">
            <v>39</v>
          </cell>
        </row>
        <row r="21120">
          <cell r="A21120" t="str">
            <v>Men Striped Thong Flip-Flops</v>
          </cell>
          <cell r="B21120" t="str">
            <v>Khadims</v>
          </cell>
          <cell r="C21120">
            <v>0</v>
          </cell>
          <cell r="D21120">
            <v>0</v>
          </cell>
        </row>
        <row r="21121">
          <cell r="A21121" t="str">
            <v>Women Solid Sporty Jacket</v>
          </cell>
          <cell r="B21121" t="str">
            <v>HRX by Hrithik Roshan</v>
          </cell>
          <cell r="C21121">
            <v>3.5</v>
          </cell>
          <cell r="D21121">
            <v>249</v>
          </cell>
        </row>
        <row r="21122">
          <cell r="A21122" t="str">
            <v>PU Wedge Pumps with Bows</v>
          </cell>
          <cell r="B21122" t="str">
            <v>Marc Loire</v>
          </cell>
          <cell r="C21122">
            <v>4.3</v>
          </cell>
          <cell r="D21122">
            <v>30</v>
          </cell>
        </row>
        <row r="21123">
          <cell r="A21123" t="str">
            <v>Women Solid Zip Around Wallet</v>
          </cell>
          <cell r="B21123" t="str">
            <v>Baggit</v>
          </cell>
          <cell r="C21123">
            <v>4.8</v>
          </cell>
          <cell r="D21123">
            <v>6</v>
          </cell>
        </row>
        <row r="21124">
          <cell r="A21124" t="str">
            <v>Solid Feminine Frills Top</v>
          </cell>
          <cell r="B21124" t="str">
            <v>SASSAFRAS</v>
          </cell>
          <cell r="C21124">
            <v>4.2</v>
          </cell>
          <cell r="D21124">
            <v>15</v>
          </cell>
        </row>
        <row r="21125">
          <cell r="A21125" t="str">
            <v>Men Textured Derbys</v>
          </cell>
          <cell r="B21125" t="str">
            <v>Roadster</v>
          </cell>
          <cell r="C21125">
            <v>4.0999999999999996</v>
          </cell>
          <cell r="D21125">
            <v>9</v>
          </cell>
        </row>
        <row r="21126">
          <cell r="A21126" t="str">
            <v>Printed Round Neck T-shirt</v>
          </cell>
          <cell r="B21126" t="str">
            <v>Huetrap</v>
          </cell>
          <cell r="C21126">
            <v>4.2</v>
          </cell>
          <cell r="D21126">
            <v>155</v>
          </cell>
        </row>
        <row r="21127">
          <cell r="A21127" t="str">
            <v>Holiday Off-Shoulder Lace Top</v>
          </cell>
          <cell r="B21127" t="str">
            <v>bebe</v>
          </cell>
          <cell r="C21127">
            <v>0</v>
          </cell>
          <cell r="D21127">
            <v>0</v>
          </cell>
        </row>
        <row r="21128">
          <cell r="A21128" t="str">
            <v>Super Slim Smart Casual Shirt</v>
          </cell>
          <cell r="B21128" t="str">
            <v>Louis Philippe Ath.Work</v>
          </cell>
          <cell r="C21128">
            <v>0</v>
          </cell>
          <cell r="D21128">
            <v>0</v>
          </cell>
        </row>
        <row r="21129">
          <cell r="A21129" t="str">
            <v>Women Mid-Rise Bootcut Jeans</v>
          </cell>
          <cell r="B21129" t="str">
            <v>MANGO</v>
          </cell>
          <cell r="C21129">
            <v>4.7</v>
          </cell>
          <cell r="D21129">
            <v>45</v>
          </cell>
        </row>
        <row r="21130">
          <cell r="A21130" t="str">
            <v>ColorFit Caliber Smartwatch</v>
          </cell>
          <cell r="B21130" t="str">
            <v>NOISE</v>
          </cell>
          <cell r="C21130">
            <v>4.0999999999999996</v>
          </cell>
          <cell r="D21130">
            <v>44</v>
          </cell>
        </row>
        <row r="21131">
          <cell r="A21131" t="str">
            <v>Solid Denim Jacket</v>
          </cell>
          <cell r="B21131" t="str">
            <v>Ducati</v>
          </cell>
          <cell r="C21131">
            <v>4.2</v>
          </cell>
          <cell r="D21131">
            <v>17</v>
          </cell>
        </row>
        <row r="21132">
          <cell r="A21132" t="str">
            <v>Typography Print Maxi Dress</v>
          </cell>
          <cell r="B21132" t="str">
            <v>Shae by SASSAFRAS</v>
          </cell>
          <cell r="C21132">
            <v>0</v>
          </cell>
          <cell r="D21132">
            <v>0</v>
          </cell>
        </row>
        <row r="21133">
          <cell r="A21133" t="str">
            <v>Men Solid Formal Derbys</v>
          </cell>
          <cell r="B21133" t="str">
            <v>Louis Philippe</v>
          </cell>
          <cell r="C21133">
            <v>3.3</v>
          </cell>
          <cell r="D21133">
            <v>10</v>
          </cell>
        </row>
        <row r="21134">
          <cell r="A21134" t="str">
            <v>Structured Handheld Bag</v>
          </cell>
          <cell r="B21134" t="str">
            <v>Allen Solly</v>
          </cell>
          <cell r="C21134">
            <v>0</v>
          </cell>
          <cell r="D21134">
            <v>0</v>
          </cell>
        </row>
        <row r="21135">
          <cell r="A21135" t="str">
            <v>Ubtan Foaming Face Wash 100 ml</v>
          </cell>
          <cell r="B21135" t="str">
            <v>WOW SKIN SCIENCE</v>
          </cell>
          <cell r="C21135">
            <v>4.4000000000000004</v>
          </cell>
          <cell r="D21135">
            <v>1100</v>
          </cell>
        </row>
        <row r="21136">
          <cell r="A21136" t="str">
            <v>Men Slim Checked Formal Blazer</v>
          </cell>
          <cell r="B21136" t="str">
            <v>Van Heusen</v>
          </cell>
          <cell r="C21136">
            <v>0</v>
          </cell>
          <cell r="D21136">
            <v>0</v>
          </cell>
        </row>
        <row r="21137">
          <cell r="A21137" t="str">
            <v>Kurta with Trousers &amp; Dupatta</v>
          </cell>
          <cell r="B21137" t="str">
            <v>Biba</v>
          </cell>
          <cell r="C21137">
            <v>5</v>
          </cell>
          <cell r="D21137">
            <v>5</v>
          </cell>
        </row>
        <row r="21138">
          <cell r="A21138" t="str">
            <v>Women Solid Linen Wrap Dress</v>
          </cell>
          <cell r="B21138" t="str">
            <v>Vero Moda</v>
          </cell>
          <cell r="C21138">
            <v>3.3</v>
          </cell>
          <cell r="D21138">
            <v>25</v>
          </cell>
        </row>
        <row r="21139">
          <cell r="A21139" t="str">
            <v>Printed Lounge T-shirt</v>
          </cell>
          <cell r="B21139" t="str">
            <v>Tokyo Talkies</v>
          </cell>
          <cell r="C21139">
            <v>3.5</v>
          </cell>
          <cell r="D21139">
            <v>39</v>
          </cell>
        </row>
        <row r="21140">
          <cell r="A21140" t="str">
            <v>Men Printed Sweatshirt</v>
          </cell>
          <cell r="B21140" t="str">
            <v>RARE RABBIT</v>
          </cell>
          <cell r="C21140">
            <v>3</v>
          </cell>
          <cell r="D21140">
            <v>5</v>
          </cell>
        </row>
        <row r="21141">
          <cell r="A21141" t="str">
            <v>Men Solid Boxy T-shirt</v>
          </cell>
          <cell r="B21141" t="str">
            <v>ether</v>
          </cell>
          <cell r="C21141">
            <v>0</v>
          </cell>
          <cell r="D21141">
            <v>0</v>
          </cell>
        </row>
        <row r="21142">
          <cell r="A21142" t="str">
            <v>Sheer King Size Mosquito Net</v>
          </cell>
          <cell r="B21142" t="str">
            <v>Classic Mosquito Net</v>
          </cell>
          <cell r="C21142">
            <v>4.5999999999999996</v>
          </cell>
          <cell r="D21142">
            <v>40</v>
          </cell>
        </row>
        <row r="21143">
          <cell r="A21143" t="str">
            <v>Men Colourblocked Polo Collar T-shirt</v>
          </cell>
          <cell r="B21143" t="str">
            <v>Allen Solly Sport</v>
          </cell>
          <cell r="C21143">
            <v>0</v>
          </cell>
          <cell r="D21143">
            <v>0</v>
          </cell>
        </row>
        <row r="21144">
          <cell r="A21144" t="str">
            <v>Striped Crop Tailored Jacket</v>
          </cell>
          <cell r="B21144" t="str">
            <v>OFFICE &amp; YOU</v>
          </cell>
          <cell r="C21144">
            <v>0</v>
          </cell>
          <cell r="D21144">
            <v>0</v>
          </cell>
        </row>
        <row r="21145">
          <cell r="A21145" t="str">
            <v>Men Skinny Fit Low-Rise Jeans</v>
          </cell>
          <cell r="B21145" t="str">
            <v>SPYKAR</v>
          </cell>
          <cell r="C21145">
            <v>4.5</v>
          </cell>
          <cell r="D21145">
            <v>14</v>
          </cell>
        </row>
        <row r="21146">
          <cell r="A21146" t="str">
            <v>Summer 110 GSM Single Bed Comforter</v>
          </cell>
          <cell r="B21146" t="str">
            <v>Home Centre</v>
          </cell>
          <cell r="C21146">
            <v>4.2</v>
          </cell>
          <cell r="D21146">
            <v>6</v>
          </cell>
        </row>
        <row r="21147">
          <cell r="A21147" t="str">
            <v>Women Shadow Running Shoes</v>
          </cell>
          <cell r="B21147" t="str">
            <v>UNDER ARMOUR</v>
          </cell>
          <cell r="C21147">
            <v>0</v>
          </cell>
          <cell r="D21147">
            <v>0</v>
          </cell>
        </row>
        <row r="21148">
          <cell r="A21148" t="str">
            <v>Full-Coverage Bra</v>
          </cell>
          <cell r="B21148" t="str">
            <v>Triumph</v>
          </cell>
          <cell r="C21148">
            <v>4.0999999999999996</v>
          </cell>
          <cell r="D21148">
            <v>169</v>
          </cell>
        </row>
        <row r="21149">
          <cell r="A21149" t="str">
            <v>Floral Pure Georgette Saree</v>
          </cell>
          <cell r="B21149" t="str">
            <v>Mitera</v>
          </cell>
          <cell r="C21149">
            <v>0</v>
          </cell>
          <cell r="D21149">
            <v>0</v>
          </cell>
        </row>
        <row r="21150">
          <cell r="A21150" t="str">
            <v>Boys Pack of 2 Assorted Shorts</v>
          </cell>
          <cell r="B21150" t="str">
            <v>U.S. Polo Assn. Kids</v>
          </cell>
          <cell r="C21150">
            <v>4.3</v>
          </cell>
          <cell r="D21150">
            <v>6</v>
          </cell>
        </row>
        <row r="21151">
          <cell r="A21151" t="str">
            <v>Women Top</v>
          </cell>
          <cell r="B21151" t="str">
            <v>Zink London</v>
          </cell>
          <cell r="C21151">
            <v>0</v>
          </cell>
          <cell r="D21151">
            <v>0</v>
          </cell>
        </row>
        <row r="21152">
          <cell r="A21152" t="str">
            <v>Women Bootcut Cotton Jeans</v>
          </cell>
          <cell r="B21152" t="str">
            <v>Trendyol</v>
          </cell>
          <cell r="C21152">
            <v>0</v>
          </cell>
          <cell r="D21152">
            <v>0</v>
          </cell>
        </row>
        <row r="21153">
          <cell r="A21153" t="str">
            <v>Semi-Stitched Lehenga &amp; Unstitched Blouse with Dupatta</v>
          </cell>
          <cell r="B21153" t="str">
            <v>Readiprint Fashions</v>
          </cell>
          <cell r="C21153">
            <v>4</v>
          </cell>
          <cell r="D21153">
            <v>171</v>
          </cell>
        </row>
        <row r="21154">
          <cell r="A21154" t="str">
            <v>Women Wide Leg High-Rise Jeans</v>
          </cell>
          <cell r="B21154" t="str">
            <v>Roadster</v>
          </cell>
          <cell r="C21154">
            <v>3.8</v>
          </cell>
          <cell r="D21154">
            <v>16</v>
          </cell>
        </row>
        <row r="21155">
          <cell r="A21155" t="str">
            <v>Women Ethnic Motifs Kurta</v>
          </cell>
          <cell r="B21155" t="str">
            <v>Anouk</v>
          </cell>
          <cell r="C21155">
            <v>0</v>
          </cell>
          <cell r="D21155">
            <v>0</v>
          </cell>
        </row>
        <row r="21156">
          <cell r="A21156" t="str">
            <v>Men Rose Solid T-shirt</v>
          </cell>
          <cell r="B21156" t="str">
            <v>Puma</v>
          </cell>
          <cell r="C21156">
            <v>4.5</v>
          </cell>
          <cell r="D21156">
            <v>21</v>
          </cell>
        </row>
        <row r="21157">
          <cell r="A21157" t="str">
            <v>Women Super Stretch Jeggings</v>
          </cell>
          <cell r="B21157" t="str">
            <v>Go Colors</v>
          </cell>
          <cell r="C21157">
            <v>4.2</v>
          </cell>
          <cell r="D21157">
            <v>41</v>
          </cell>
        </row>
        <row r="21158">
          <cell r="A21158" t="str">
            <v>Geometric Printed Pure Cotton T-shirt</v>
          </cell>
          <cell r="B21158" t="str">
            <v>Chemistry</v>
          </cell>
          <cell r="C21158">
            <v>4.3</v>
          </cell>
          <cell r="D21158">
            <v>176</v>
          </cell>
        </row>
        <row r="21159">
          <cell r="A21159" t="str">
            <v>Women Set Of 2 Printed Capris</v>
          </cell>
          <cell r="B21159" t="str">
            <v>Kryptic</v>
          </cell>
          <cell r="C21159">
            <v>4.5</v>
          </cell>
          <cell r="D21159">
            <v>54</v>
          </cell>
        </row>
        <row r="21160">
          <cell r="A21160" t="str">
            <v>Women Solid Shrug</v>
          </cell>
          <cell r="B21160" t="str">
            <v>FEMEA</v>
          </cell>
          <cell r="C21160">
            <v>0</v>
          </cell>
          <cell r="D21160">
            <v>0</v>
          </cell>
        </row>
        <row r="21161">
          <cell r="A21161" t="str">
            <v>Pure Cotton Casual Shirt</v>
          </cell>
          <cell r="B21161" t="str">
            <v>Red Tape</v>
          </cell>
          <cell r="C21161">
            <v>4.3</v>
          </cell>
          <cell r="D21161">
            <v>12</v>
          </cell>
        </row>
        <row r="21162">
          <cell r="A21162" t="str">
            <v>Men Slim Fit Jeans</v>
          </cell>
          <cell r="B21162" t="str">
            <v>Mast &amp; Harbour</v>
          </cell>
          <cell r="C21162">
            <v>3.8</v>
          </cell>
          <cell r="D21162">
            <v>41</v>
          </cell>
        </row>
        <row r="21163">
          <cell r="A21163" t="str">
            <v>Solid Hooded Sporty Jacket</v>
          </cell>
          <cell r="B21163" t="str">
            <v>Campus Sutra</v>
          </cell>
          <cell r="C21163">
            <v>4</v>
          </cell>
          <cell r="D21163">
            <v>148</v>
          </cell>
        </row>
        <row r="21164">
          <cell r="A21164" t="str">
            <v>Girls PU Comfort Sandals</v>
          </cell>
          <cell r="B21164" t="str">
            <v>BOYZ N GALZ</v>
          </cell>
          <cell r="C21164">
            <v>0</v>
          </cell>
          <cell r="D21164">
            <v>0</v>
          </cell>
        </row>
        <row r="21165">
          <cell r="A21165" t="str">
            <v>Women Slim Fit Jeans</v>
          </cell>
          <cell r="B21165" t="str">
            <v>High Star</v>
          </cell>
          <cell r="C21165">
            <v>4.3</v>
          </cell>
          <cell r="D21165">
            <v>477</v>
          </cell>
        </row>
        <row r="21166">
          <cell r="A21166" t="str">
            <v>Deep Clean Foaming Cleanser</v>
          </cell>
          <cell r="B21166" t="str">
            <v>Neutrogena</v>
          </cell>
          <cell r="C21166">
            <v>4.5</v>
          </cell>
          <cell r="D21166">
            <v>1600</v>
          </cell>
        </row>
        <row r="21167">
          <cell r="A21167" t="str">
            <v>Textured Handheld Bag</v>
          </cell>
          <cell r="B21167" t="str">
            <v>DressBerry</v>
          </cell>
          <cell r="C21167">
            <v>4.3</v>
          </cell>
          <cell r="D21167">
            <v>9</v>
          </cell>
        </row>
        <row r="21168">
          <cell r="A21168" t="str">
            <v>Women T-shirt</v>
          </cell>
          <cell r="B21168" t="str">
            <v>Dreamz by Pantaloons</v>
          </cell>
          <cell r="C21168">
            <v>0</v>
          </cell>
          <cell r="D21168">
            <v>0</v>
          </cell>
        </row>
        <row r="21169">
          <cell r="A21169" t="str">
            <v>Skin Lightening Serum 30 ml</v>
          </cell>
          <cell r="B21169" t="str">
            <v>Lakme</v>
          </cell>
          <cell r="C21169">
            <v>4.3</v>
          </cell>
          <cell r="D21169">
            <v>432</v>
          </cell>
        </row>
        <row r="21170">
          <cell r="A21170" t="str">
            <v>Women Colourblocked Sneakers</v>
          </cell>
          <cell r="B21170" t="str">
            <v>MANGO</v>
          </cell>
          <cell r="C21170">
            <v>0</v>
          </cell>
          <cell r="D21170">
            <v>0</v>
          </cell>
        </row>
        <row r="21171">
          <cell r="A21171" t="str">
            <v>Men Solid Two Fold Wallet</v>
          </cell>
          <cell r="B21171" t="str">
            <v>WROGN</v>
          </cell>
          <cell r="C21171">
            <v>4.0999999999999996</v>
          </cell>
          <cell r="D21171">
            <v>143</v>
          </cell>
        </row>
        <row r="21172">
          <cell r="A21172" t="str">
            <v>Solid Kitten Pumps</v>
          </cell>
          <cell r="B21172" t="str">
            <v>Rubeezz</v>
          </cell>
          <cell r="C21172">
            <v>4.5999999999999996</v>
          </cell>
          <cell r="D21172">
            <v>15</v>
          </cell>
        </row>
        <row r="21173">
          <cell r="A21173" t="str">
            <v>ProPlanet Leather Outdoor Shoes</v>
          </cell>
          <cell r="B21173" t="str">
            <v>Woodland</v>
          </cell>
          <cell r="C21173">
            <v>4.0999999999999996</v>
          </cell>
          <cell r="D21173">
            <v>87</v>
          </cell>
        </row>
        <row r="21174">
          <cell r="A21174" t="str">
            <v>Semi-Formal Shoes</v>
          </cell>
          <cell r="B21174" t="str">
            <v>Sir Corbett</v>
          </cell>
          <cell r="C21174">
            <v>3.6</v>
          </cell>
          <cell r="D21174">
            <v>177</v>
          </cell>
        </row>
        <row r="21175">
          <cell r="A21175" t="str">
            <v>Colourblocked Block Sandals</v>
          </cell>
          <cell r="B21175" t="str">
            <v>Mochi</v>
          </cell>
          <cell r="C21175">
            <v>0</v>
          </cell>
          <cell r="D21175">
            <v>0</v>
          </cell>
        </row>
        <row r="21176">
          <cell r="A21176" t="str">
            <v>Kimono Sleeves Crepe Kaftan Top</v>
          </cell>
          <cell r="B21176" t="str">
            <v>Qurvii</v>
          </cell>
          <cell r="C21176">
            <v>4</v>
          </cell>
          <cell r="D21176">
            <v>101</v>
          </cell>
        </row>
        <row r="21177">
          <cell r="A21177" t="str">
            <v>Heavily Padded T-shirt Bra</v>
          </cell>
          <cell r="B21177" t="str">
            <v>Tweens</v>
          </cell>
          <cell r="C21177">
            <v>3.5</v>
          </cell>
          <cell r="D21177">
            <v>104</v>
          </cell>
        </row>
        <row r="21178">
          <cell r="A21178" t="str">
            <v>Checked Blazer</v>
          </cell>
          <cell r="B21178" t="str">
            <v>ONLY</v>
          </cell>
          <cell r="C21178">
            <v>0</v>
          </cell>
          <cell r="D21178">
            <v>0</v>
          </cell>
        </row>
        <row r="21179">
          <cell r="A21179" t="str">
            <v>Women Embroidered Anarkali Kurta</v>
          </cell>
          <cell r="B21179" t="str">
            <v>max</v>
          </cell>
          <cell r="C21179">
            <v>0</v>
          </cell>
          <cell r="D21179">
            <v>0</v>
          </cell>
        </row>
        <row r="21180">
          <cell r="A21180" t="str">
            <v>Men Slip-On Sneakers</v>
          </cell>
          <cell r="B21180" t="str">
            <v>BUCIK</v>
          </cell>
          <cell r="C21180">
            <v>3.7</v>
          </cell>
          <cell r="D21180">
            <v>225</v>
          </cell>
        </row>
        <row r="21181">
          <cell r="A21181" t="str">
            <v>Racketsport Rapid-Dry Tshirt</v>
          </cell>
          <cell r="B21181" t="str">
            <v>HRX by Hrithik Roshan</v>
          </cell>
          <cell r="C21181">
            <v>0</v>
          </cell>
          <cell r="D21181">
            <v>0</v>
          </cell>
        </row>
        <row r="21182">
          <cell r="A21182" t="str">
            <v>Women High-Rise Jeans</v>
          </cell>
          <cell r="B21182" t="str">
            <v>Trendyol</v>
          </cell>
          <cell r="C21182">
            <v>0</v>
          </cell>
          <cell r="D21182">
            <v>0</v>
          </cell>
        </row>
        <row r="21183">
          <cell r="A21183" t="str">
            <v>Men Pure Cotton Casual Shirt</v>
          </cell>
          <cell r="B21183" t="str">
            <v>U.S. Polo Assn. Denim Co.</v>
          </cell>
          <cell r="C21183">
            <v>4.7</v>
          </cell>
          <cell r="D21183">
            <v>7</v>
          </cell>
        </row>
        <row r="21184">
          <cell r="A21184" t="str">
            <v>Boys Striped Slip-On Sneakers</v>
          </cell>
          <cell r="B21184" t="str">
            <v>FEETWELL SHOES</v>
          </cell>
          <cell r="C21184">
            <v>4.3</v>
          </cell>
          <cell r="D21184">
            <v>70</v>
          </cell>
        </row>
        <row r="21185">
          <cell r="A21185" t="str">
            <v>Women Lounge Pants</v>
          </cell>
          <cell r="B21185" t="str">
            <v>ETC</v>
          </cell>
          <cell r="C21185">
            <v>3.5</v>
          </cell>
          <cell r="D21185">
            <v>60</v>
          </cell>
        </row>
        <row r="21186">
          <cell r="A21186" t="str">
            <v>Men Leather Belt</v>
          </cell>
          <cell r="B21186" t="str">
            <v>Da Milano</v>
          </cell>
          <cell r="C21186">
            <v>0</v>
          </cell>
          <cell r="D21186">
            <v>0</v>
          </cell>
        </row>
        <row r="21187">
          <cell r="A21187" t="str">
            <v>Men Loafers</v>
          </cell>
          <cell r="B21187" t="str">
            <v>Bata</v>
          </cell>
          <cell r="C21187">
            <v>0</v>
          </cell>
          <cell r="D21187">
            <v>0</v>
          </cell>
        </row>
        <row r="21188">
          <cell r="A21188" t="str">
            <v>Men Striped Slim Fit T-shirt</v>
          </cell>
          <cell r="B21188" t="str">
            <v>Jack &amp; Jones</v>
          </cell>
          <cell r="C21188">
            <v>3.6</v>
          </cell>
          <cell r="D21188">
            <v>31</v>
          </cell>
        </row>
        <row r="21189">
          <cell r="A21189" t="str">
            <v>Women Slip-On Sneakers</v>
          </cell>
          <cell r="B21189" t="str">
            <v>Marc Loire</v>
          </cell>
          <cell r="C21189">
            <v>4.5</v>
          </cell>
          <cell r="D21189">
            <v>119</v>
          </cell>
        </row>
        <row r="21190">
          <cell r="A21190" t="str">
            <v>Ethnic Motifs Silk Blend Saree</v>
          </cell>
          <cell r="B21190" t="str">
            <v>BEATITUDE</v>
          </cell>
          <cell r="C21190">
            <v>0</v>
          </cell>
          <cell r="D21190">
            <v>0</v>
          </cell>
        </row>
        <row r="21191">
          <cell r="A21191" t="str">
            <v>Slim Fit Checked Casual Shirt</v>
          </cell>
          <cell r="B21191" t="str">
            <v>WROGN</v>
          </cell>
          <cell r="C21191">
            <v>4.4000000000000004</v>
          </cell>
          <cell r="D21191">
            <v>228</v>
          </cell>
        </row>
        <row r="21192">
          <cell r="A21192" t="str">
            <v>Men Checked Cotton Shirt</v>
          </cell>
          <cell r="B21192" t="str">
            <v>Roadster</v>
          </cell>
          <cell r="C21192">
            <v>4.5</v>
          </cell>
          <cell r="D21192">
            <v>35</v>
          </cell>
        </row>
        <row r="21193">
          <cell r="A21193" t="str">
            <v>Solid Mandarin Collar Pure Cotton T-shirt</v>
          </cell>
          <cell r="B21193" t="str">
            <v>Campus Sutra</v>
          </cell>
          <cell r="C21193">
            <v>4.0999999999999996</v>
          </cell>
          <cell r="D21193">
            <v>164</v>
          </cell>
        </row>
        <row r="21194">
          <cell r="A21194" t="str">
            <v>Floral Printed Maxi Dress</v>
          </cell>
          <cell r="B21194" t="str">
            <v>U&amp;F</v>
          </cell>
          <cell r="C21194">
            <v>3.8</v>
          </cell>
          <cell r="D21194">
            <v>669</v>
          </cell>
        </row>
        <row r="21195">
          <cell r="A21195" t="str">
            <v>Men Slim Fit Formal Trousers</v>
          </cell>
          <cell r="B21195" t="str">
            <v>Raymond</v>
          </cell>
          <cell r="C21195">
            <v>4.2</v>
          </cell>
          <cell r="D21195">
            <v>34</v>
          </cell>
        </row>
        <row r="21196">
          <cell r="A21196" t="str">
            <v>Women Printed Shrug</v>
          </cell>
          <cell r="B21196" t="str">
            <v>DressBerry</v>
          </cell>
          <cell r="C21196">
            <v>4.2</v>
          </cell>
          <cell r="D21196">
            <v>10</v>
          </cell>
        </row>
        <row r="21197">
          <cell r="A21197" t="str">
            <v>Superstay Matte Ink Crayon 20</v>
          </cell>
          <cell r="B21197" t="str">
            <v>Maybelline</v>
          </cell>
          <cell r="C21197">
            <v>4.5</v>
          </cell>
          <cell r="D21197">
            <v>726</v>
          </cell>
        </row>
        <row r="21198">
          <cell r="A21198" t="str">
            <v>Woven Legacy A-Line Sustainable Dress</v>
          </cell>
          <cell r="B21198" t="str">
            <v>Taavi</v>
          </cell>
          <cell r="C21198">
            <v>3.8</v>
          </cell>
          <cell r="D21198">
            <v>267</v>
          </cell>
        </row>
        <row r="21199">
          <cell r="A21199" t="str">
            <v>5 Gold-Plated Bracelet Set</v>
          </cell>
          <cell r="B21199" t="str">
            <v>Lilly &amp; sparkle</v>
          </cell>
          <cell r="C21199">
            <v>4.3</v>
          </cell>
          <cell r="D21199">
            <v>6</v>
          </cell>
        </row>
        <row r="21200">
          <cell r="A21200" t="str">
            <v>Solid Red Top</v>
          </cell>
          <cell r="B21200" t="str">
            <v>Roadster</v>
          </cell>
          <cell r="C21200">
            <v>4.0999999999999996</v>
          </cell>
          <cell r="D21200">
            <v>619</v>
          </cell>
        </row>
        <row r="21201">
          <cell r="A21201" t="str">
            <v>Women Self Design Tops</v>
          </cell>
          <cell r="B21201" t="str">
            <v>DressBerry</v>
          </cell>
          <cell r="C21201">
            <v>4.2</v>
          </cell>
          <cell r="D21201">
            <v>927</v>
          </cell>
        </row>
        <row r="21202">
          <cell r="A21202" t="str">
            <v>Women Solid Pure Cotton Shorts</v>
          </cell>
          <cell r="B21202" t="str">
            <v>Popnetic</v>
          </cell>
          <cell r="C21202">
            <v>3.9</v>
          </cell>
          <cell r="D21202">
            <v>95</v>
          </cell>
        </row>
        <row r="21203">
          <cell r="A21203" t="str">
            <v>Solid Satchel</v>
          </cell>
          <cell r="B21203" t="str">
            <v>Van Heusen</v>
          </cell>
          <cell r="C21203">
            <v>4.4000000000000004</v>
          </cell>
          <cell r="D21203">
            <v>11</v>
          </cell>
        </row>
        <row r="21204">
          <cell r="A21204" t="str">
            <v>Printed Slim Heels</v>
          </cell>
          <cell r="B21204" t="str">
            <v>Taavi</v>
          </cell>
          <cell r="C21204">
            <v>4.2</v>
          </cell>
          <cell r="D21204">
            <v>15</v>
          </cell>
        </row>
        <row r="21205">
          <cell r="A21205" t="str">
            <v>Ribbed Off-the-Shoulder Top</v>
          </cell>
          <cell r="B21205" t="str">
            <v>H&amp;M</v>
          </cell>
          <cell r="C21205">
            <v>0</v>
          </cell>
          <cell r="D21205">
            <v>0</v>
          </cell>
        </row>
        <row r="21206">
          <cell r="A21206" t="str">
            <v>Women Embroidered Kurta with Trousers</v>
          </cell>
          <cell r="B21206" t="str">
            <v>Anouk</v>
          </cell>
          <cell r="C21206">
            <v>0</v>
          </cell>
          <cell r="D21206">
            <v>0</v>
          </cell>
        </row>
        <row r="21207">
          <cell r="A21207" t="str">
            <v>Men Comfort Sandals</v>
          </cell>
          <cell r="B21207" t="str">
            <v>Hush Puppies</v>
          </cell>
          <cell r="C21207">
            <v>4.3</v>
          </cell>
          <cell r="D21207">
            <v>23</v>
          </cell>
        </row>
        <row r="21208">
          <cell r="A21208" t="str">
            <v>Men Slim Fit Trousers</v>
          </cell>
          <cell r="B21208" t="str">
            <v>Allen Solly</v>
          </cell>
          <cell r="C21208">
            <v>0</v>
          </cell>
          <cell r="D21208">
            <v>0</v>
          </cell>
        </row>
        <row r="21209">
          <cell r="A21209" t="str">
            <v>Men Running Shoes</v>
          </cell>
          <cell r="B21209" t="str">
            <v>Lancer</v>
          </cell>
          <cell r="C21209">
            <v>0</v>
          </cell>
          <cell r="D21209">
            <v>0</v>
          </cell>
        </row>
        <row r="21210">
          <cell r="A21210" t="str">
            <v>High-Low Top</v>
          </cell>
          <cell r="B21210" t="str">
            <v>ONLY</v>
          </cell>
          <cell r="C21210">
            <v>4.3</v>
          </cell>
          <cell r="D21210">
            <v>18</v>
          </cell>
        </row>
        <row r="21211">
          <cell r="A21211" t="str">
            <v>Ribbed Knitted Wrap Top</v>
          </cell>
          <cell r="B21211" t="str">
            <v>Roadster</v>
          </cell>
          <cell r="C21211">
            <v>4.5</v>
          </cell>
          <cell r="D21211">
            <v>62</v>
          </cell>
        </row>
        <row r="21212">
          <cell r="A21212" t="str">
            <v>Pack Of 3 Solid Hipster Briefs</v>
          </cell>
          <cell r="B21212" t="str">
            <v>Amante</v>
          </cell>
          <cell r="C21212">
            <v>4.5999999999999996</v>
          </cell>
          <cell r="D21212">
            <v>38</v>
          </cell>
        </row>
        <row r="21213">
          <cell r="A21213" t="str">
            <v>Men Solid Track Pants</v>
          </cell>
          <cell r="B21213" t="str">
            <v>39 THREADS</v>
          </cell>
          <cell r="C21213">
            <v>0</v>
          </cell>
          <cell r="D21213">
            <v>0</v>
          </cell>
        </row>
        <row r="21214">
          <cell r="A21214" t="str">
            <v>Pigment Glitter Fix Gel - 5 ml</v>
          </cell>
          <cell r="B21214" t="str">
            <v>IMAGIC</v>
          </cell>
          <cell r="C21214">
            <v>0</v>
          </cell>
          <cell r="D21214">
            <v>0</v>
          </cell>
        </row>
        <row r="21215">
          <cell r="A21215" t="str">
            <v>Women Printed Kurta with Sharara With Dupatta</v>
          </cell>
          <cell r="B21215" t="str">
            <v>Indo Era</v>
          </cell>
          <cell r="C21215">
            <v>4</v>
          </cell>
          <cell r="D21215">
            <v>11</v>
          </cell>
        </row>
        <row r="21216">
          <cell r="A21216" t="str">
            <v>Women T-shirt</v>
          </cell>
          <cell r="B21216" t="str">
            <v>Tokyo Talkies</v>
          </cell>
          <cell r="C21216">
            <v>4.5</v>
          </cell>
          <cell r="D21216">
            <v>182</v>
          </cell>
        </row>
        <row r="21217">
          <cell r="A21217" t="str">
            <v>Men Slim Fit Jeans</v>
          </cell>
          <cell r="B21217" t="str">
            <v>Flying Machine</v>
          </cell>
          <cell r="C21217">
            <v>0</v>
          </cell>
          <cell r="D21217">
            <v>0</v>
          </cell>
        </row>
        <row r="21218">
          <cell r="A21218" t="str">
            <v>Women Kurta</v>
          </cell>
          <cell r="B21218" t="str">
            <v>Linen Club Woman</v>
          </cell>
          <cell r="C21218">
            <v>0</v>
          </cell>
          <cell r="D21218">
            <v>0</v>
          </cell>
        </row>
        <row r="21219">
          <cell r="A21219" t="str">
            <v>Women Printed Kurta with Palazzos</v>
          </cell>
          <cell r="B21219" t="str">
            <v>AURELIA</v>
          </cell>
          <cell r="C21219">
            <v>4.2</v>
          </cell>
          <cell r="D21219">
            <v>30</v>
          </cell>
        </row>
        <row r="21220">
          <cell r="A21220" t="str">
            <v>Women Printed Chunky Sneakers</v>
          </cell>
          <cell r="B21220" t="str">
            <v>Kook N Keech</v>
          </cell>
          <cell r="C21220">
            <v>4.2</v>
          </cell>
          <cell r="D21220">
            <v>91</v>
          </cell>
        </row>
        <row r="21221">
          <cell r="A21221" t="str">
            <v>Checked Leather Oversized Shopper Shoulder Bag with</v>
          </cell>
          <cell r="B21221" t="str">
            <v>Da Milano</v>
          </cell>
          <cell r="C21221">
            <v>0</v>
          </cell>
          <cell r="D21221">
            <v>0</v>
          </cell>
        </row>
        <row r="21222">
          <cell r="A21222" t="str">
            <v>Men Floral Embroidered Kurta</v>
          </cell>
          <cell r="B21222" t="str">
            <v>Jompers</v>
          </cell>
          <cell r="C21222">
            <v>3.5</v>
          </cell>
          <cell r="D21222">
            <v>107</v>
          </cell>
        </row>
        <row r="21223">
          <cell r="A21223" t="str">
            <v>Slim Fit Cotton Casual Shirt</v>
          </cell>
          <cell r="B21223" t="str">
            <v>Crimsoune Club</v>
          </cell>
          <cell r="C21223">
            <v>0</v>
          </cell>
          <cell r="D21223">
            <v>0</v>
          </cell>
        </row>
        <row r="21224">
          <cell r="A21224" t="str">
            <v>Slim Fit Opaque Casual Shirt</v>
          </cell>
          <cell r="B21224" t="str">
            <v>Raymond</v>
          </cell>
          <cell r="C21224">
            <v>4.0999999999999996</v>
          </cell>
          <cell r="D21224">
            <v>14</v>
          </cell>
        </row>
        <row r="21225">
          <cell r="A21225" t="str">
            <v>Men Skinny Cropped Fit Jeans</v>
          </cell>
          <cell r="B21225" t="str">
            <v>Roadster</v>
          </cell>
          <cell r="C21225">
            <v>3.9</v>
          </cell>
          <cell r="D21225">
            <v>207</v>
          </cell>
        </row>
        <row r="21226">
          <cell r="A21226" t="str">
            <v>Embroidered Stretch Fit BB Cap</v>
          </cell>
          <cell r="B21226" t="str">
            <v>Puma</v>
          </cell>
          <cell r="C21226">
            <v>4.3</v>
          </cell>
          <cell r="D21226">
            <v>36</v>
          </cell>
        </row>
        <row r="21227">
          <cell r="A21227" t="str">
            <v>Floral Midi Dress</v>
          </cell>
          <cell r="B21227" t="str">
            <v>Saaki</v>
          </cell>
          <cell r="C21227">
            <v>0</v>
          </cell>
          <cell r="D21227">
            <v>0</v>
          </cell>
        </row>
        <row r="21228">
          <cell r="A21228" t="str">
            <v>Men Slim Fit Casual Shirt</v>
          </cell>
          <cell r="B21228" t="str">
            <v>HIGHLANDER</v>
          </cell>
          <cell r="C21228">
            <v>4.0999999999999996</v>
          </cell>
          <cell r="D21228">
            <v>386</v>
          </cell>
        </row>
        <row r="21229">
          <cell r="A21229" t="str">
            <v>Women Solid Quilted Jacket</v>
          </cell>
          <cell r="B21229" t="str">
            <v>SASSAFRAS</v>
          </cell>
          <cell r="C21229">
            <v>3.7</v>
          </cell>
          <cell r="D21229">
            <v>1200</v>
          </cell>
        </row>
        <row r="21230">
          <cell r="A21230" t="str">
            <v>Women Cotton Night suit</v>
          </cell>
          <cell r="B21230" t="str">
            <v>beebelle</v>
          </cell>
          <cell r="C21230">
            <v>0</v>
          </cell>
          <cell r="D21230">
            <v>0</v>
          </cell>
        </row>
        <row r="21231">
          <cell r="A21231" t="str">
            <v>Solid Pure Cotton Ruffles Top</v>
          </cell>
          <cell r="B21231" t="str">
            <v>MANGO</v>
          </cell>
          <cell r="C21231">
            <v>0</v>
          </cell>
          <cell r="D21231">
            <v>0</v>
          </cell>
        </row>
        <row r="21232">
          <cell r="A21232" t="str">
            <v>Men Slim Fit Jeans</v>
          </cell>
          <cell r="B21232" t="str">
            <v>WROGN</v>
          </cell>
          <cell r="C21232">
            <v>4.0999999999999996</v>
          </cell>
          <cell r="D21232">
            <v>21</v>
          </cell>
        </row>
        <row r="21233">
          <cell r="A21233" t="str">
            <v>RTG Interlock Shorts</v>
          </cell>
          <cell r="B21233" t="str">
            <v>Puma</v>
          </cell>
          <cell r="C21233">
            <v>4.3</v>
          </cell>
          <cell r="D21233">
            <v>60</v>
          </cell>
        </row>
        <row r="21234">
          <cell r="A21234" t="str">
            <v>Men Sneakers</v>
          </cell>
          <cell r="B21234" t="str">
            <v>Regal</v>
          </cell>
          <cell r="C21234">
            <v>0</v>
          </cell>
          <cell r="D21234">
            <v>0</v>
          </cell>
        </row>
        <row r="21235">
          <cell r="A21235" t="str">
            <v>bandhani Gotta Patti Dupatta</v>
          </cell>
          <cell r="B21235" t="str">
            <v>Dupatta Bazaar</v>
          </cell>
          <cell r="C21235">
            <v>4.3</v>
          </cell>
          <cell r="D21235">
            <v>19</v>
          </cell>
        </row>
        <row r="21236">
          <cell r="A21236" t="str">
            <v>Unisex Medium Trolley Bag</v>
          </cell>
          <cell r="B21236" t="str">
            <v>Safari</v>
          </cell>
          <cell r="C21236">
            <v>4.3</v>
          </cell>
          <cell r="D21236">
            <v>195</v>
          </cell>
        </row>
        <row r="21237">
          <cell r="A21237" t="str">
            <v>EDGE Men Shorts</v>
          </cell>
          <cell r="B21237" t="str">
            <v>HRX by Hrithik Roshan</v>
          </cell>
          <cell r="C21237">
            <v>4.4000000000000004</v>
          </cell>
          <cell r="D21237">
            <v>21</v>
          </cell>
        </row>
        <row r="21238">
          <cell r="A21238" t="str">
            <v>Boys Slim Fit Joggers Trousers</v>
          </cell>
          <cell r="B21238" t="str">
            <v>Urbano Juniors</v>
          </cell>
          <cell r="C21238">
            <v>4.2</v>
          </cell>
          <cell r="D21238">
            <v>47</v>
          </cell>
        </row>
        <row r="21239">
          <cell r="A21239" t="str">
            <v>Women Black Casual Jeans</v>
          </cell>
          <cell r="B21239" t="str">
            <v>HERE&amp;NOW</v>
          </cell>
          <cell r="C21239">
            <v>3.9</v>
          </cell>
          <cell r="D21239">
            <v>20</v>
          </cell>
        </row>
        <row r="21240">
          <cell r="A21240" t="str">
            <v>Embroidered A-Line Top</v>
          </cell>
          <cell r="B21240" t="str">
            <v>WineRed</v>
          </cell>
          <cell r="C21240">
            <v>4.5</v>
          </cell>
          <cell r="D21240">
            <v>46</v>
          </cell>
        </row>
        <row r="21241">
          <cell r="A21241" t="str">
            <v>Geometric Leather Two Fold Wallet</v>
          </cell>
          <cell r="B21241" t="str">
            <v>Tommy Hilfiger</v>
          </cell>
          <cell r="C21241">
            <v>4.8</v>
          </cell>
          <cell r="D21241">
            <v>580</v>
          </cell>
        </row>
        <row r="21242">
          <cell r="A21242" t="str">
            <v>Women Analogue Watch</v>
          </cell>
          <cell r="B21242" t="str">
            <v>French Connection</v>
          </cell>
          <cell r="C21242">
            <v>4.2</v>
          </cell>
          <cell r="D21242">
            <v>9</v>
          </cell>
        </row>
        <row r="21243">
          <cell r="A21243" t="str">
            <v>Slim Fit Casual Shirt</v>
          </cell>
          <cell r="B21243" t="str">
            <v>United Colors of Benetton</v>
          </cell>
          <cell r="C21243">
            <v>0</v>
          </cell>
          <cell r="D21243">
            <v>0</v>
          </cell>
        </row>
        <row r="21244">
          <cell r="A21244" t="str">
            <v>Casual Shirt</v>
          </cell>
          <cell r="B21244" t="str">
            <v>People</v>
          </cell>
          <cell r="C21244">
            <v>0</v>
          </cell>
          <cell r="D21244">
            <v>0</v>
          </cell>
        </row>
        <row r="21245">
          <cell r="A21245" t="str">
            <v>Men Skinny Fit Jeans</v>
          </cell>
          <cell r="B21245" t="str">
            <v>VAN HEUSEN DENIM LABS</v>
          </cell>
          <cell r="C21245">
            <v>0</v>
          </cell>
          <cell r="D21245">
            <v>0</v>
          </cell>
        </row>
        <row r="21246">
          <cell r="A21246" t="str">
            <v>Men Woven Design Belt</v>
          </cell>
          <cell r="B21246" t="str">
            <v>Peter England</v>
          </cell>
          <cell r="C21246">
            <v>4.2</v>
          </cell>
          <cell r="D21246">
            <v>200</v>
          </cell>
        </row>
        <row r="21247">
          <cell r="A21247" t="str">
            <v>Men Printed Sliders</v>
          </cell>
          <cell r="B21247" t="str">
            <v>Carlton London sports</v>
          </cell>
          <cell r="C21247">
            <v>3.8</v>
          </cell>
          <cell r="D21247">
            <v>444</v>
          </cell>
        </row>
        <row r="21248">
          <cell r="A21248" t="str">
            <v>Women Ballerinas Flats</v>
          </cell>
          <cell r="B21248" t="str">
            <v>AfroJack</v>
          </cell>
          <cell r="C21248">
            <v>0</v>
          </cell>
          <cell r="D21248">
            <v>0</v>
          </cell>
        </row>
        <row r="21249">
          <cell r="A21249" t="str">
            <v>Women Solid T-shirt Mini Dress</v>
          </cell>
          <cell r="B21249" t="str">
            <v>Tokyo Talkies</v>
          </cell>
          <cell r="C21249">
            <v>4.5</v>
          </cell>
          <cell r="D21249">
            <v>32</v>
          </cell>
        </row>
        <row r="21250">
          <cell r="A21250" t="str">
            <v>Solid Round Neck Pure Cotton Boyfriend T-Shirt</v>
          </cell>
          <cell r="B21250" t="str">
            <v>Bewakoof</v>
          </cell>
          <cell r="C21250">
            <v>4.0999999999999996</v>
          </cell>
          <cell r="D21250">
            <v>389</v>
          </cell>
        </row>
        <row r="21251">
          <cell r="A21251" t="str">
            <v>Women Printed Kurta</v>
          </cell>
          <cell r="B21251" t="str">
            <v>Anouk</v>
          </cell>
          <cell r="C21251">
            <v>4</v>
          </cell>
          <cell r="D21251">
            <v>20</v>
          </cell>
        </row>
        <row r="21252">
          <cell r="A21252" t="str">
            <v>Men Slim Fit Shorts</v>
          </cell>
          <cell r="B21252" t="str">
            <v>Allen Solly</v>
          </cell>
          <cell r="C21252">
            <v>0</v>
          </cell>
          <cell r="D21252">
            <v>0</v>
          </cell>
        </row>
        <row r="21253">
          <cell r="A21253" t="str">
            <v>Women Flared Embroidered Palazzos</v>
          </cell>
          <cell r="B21253" t="str">
            <v>Clora Creation</v>
          </cell>
          <cell r="C21253">
            <v>4.0999999999999996</v>
          </cell>
          <cell r="D21253">
            <v>384</v>
          </cell>
        </row>
        <row r="21254">
          <cell r="A21254" t="str">
            <v>Men Set of 2 Lounge Shorts</v>
          </cell>
          <cell r="B21254" t="str">
            <v>VIMAL JONNEY</v>
          </cell>
          <cell r="C21254">
            <v>5</v>
          </cell>
          <cell r="D21254">
            <v>3</v>
          </cell>
        </row>
        <row r="21255">
          <cell r="A21255" t="str">
            <v>Ethnic Motifs Embroidered A-Line Midi Dress</v>
          </cell>
          <cell r="B21255" t="str">
            <v>Ritu Kumar</v>
          </cell>
          <cell r="C21255">
            <v>0</v>
          </cell>
          <cell r="D21255">
            <v>0</v>
          </cell>
        </row>
        <row r="21256">
          <cell r="A21256" t="str">
            <v>Ethnic Motifs Nehru Jacket</v>
          </cell>
          <cell r="B21256" t="str">
            <v>Jompers</v>
          </cell>
          <cell r="C21256">
            <v>4.4000000000000004</v>
          </cell>
          <cell r="D21256">
            <v>40</v>
          </cell>
        </row>
        <row r="21257">
          <cell r="A21257" t="str">
            <v>Men Embroidered Kurta Set</v>
          </cell>
          <cell r="B21257" t="str">
            <v>amzira</v>
          </cell>
          <cell r="C21257">
            <v>0</v>
          </cell>
          <cell r="D21257">
            <v>0</v>
          </cell>
        </row>
        <row r="21258">
          <cell r="A21258" t="str">
            <v>Women Cargos</v>
          </cell>
          <cell r="B21258" t="str">
            <v>STREET 9</v>
          </cell>
          <cell r="C21258">
            <v>4.3</v>
          </cell>
          <cell r="D21258">
            <v>1200</v>
          </cell>
        </row>
        <row r="21259">
          <cell r="A21259" t="str">
            <v>Structured Handheld Bag</v>
          </cell>
          <cell r="B21259" t="str">
            <v>United Colors of Benetton</v>
          </cell>
          <cell r="C21259">
            <v>4.7</v>
          </cell>
          <cell r="D21259">
            <v>32</v>
          </cell>
        </row>
        <row r="21260">
          <cell r="A21260" t="str">
            <v>Bra</v>
          </cell>
          <cell r="B21260" t="str">
            <v>HRX by Hrithik Roshan</v>
          </cell>
          <cell r="C21260">
            <v>4.2</v>
          </cell>
          <cell r="D21260">
            <v>521</v>
          </cell>
        </row>
        <row r="21261">
          <cell r="A21261" t="str">
            <v>Men Michael Slim Tapered Jeans</v>
          </cell>
          <cell r="B21261" t="str">
            <v>Flying Machine</v>
          </cell>
          <cell r="C21261">
            <v>3.8</v>
          </cell>
          <cell r="D21261">
            <v>11</v>
          </cell>
        </row>
        <row r="21262">
          <cell r="A21262" t="str">
            <v>Women Quilted Ballerinas</v>
          </cell>
          <cell r="B21262" t="str">
            <v>DressBerry</v>
          </cell>
          <cell r="C21262">
            <v>0</v>
          </cell>
          <cell r="D21262">
            <v>0</v>
          </cell>
        </row>
        <row r="21263">
          <cell r="A21263" t="str">
            <v>Women Vertical Stripes Knits Top</v>
          </cell>
          <cell r="B21263" t="str">
            <v>plusS</v>
          </cell>
          <cell r="C21263">
            <v>4.3</v>
          </cell>
          <cell r="D21263">
            <v>68</v>
          </cell>
        </row>
        <row r="21264">
          <cell r="A21264" t="str">
            <v>Men Typography Running T-shirt</v>
          </cell>
          <cell r="B21264" t="str">
            <v>Slazenger</v>
          </cell>
          <cell r="C21264">
            <v>0</v>
          </cell>
          <cell r="D21264">
            <v>0</v>
          </cell>
        </row>
        <row r="21265">
          <cell r="A21265" t="str">
            <v>Women Slouchy Tapered Jeans</v>
          </cell>
          <cell r="B21265" t="str">
            <v>Chemistry</v>
          </cell>
          <cell r="C21265">
            <v>4.2</v>
          </cell>
          <cell r="D21265">
            <v>31</v>
          </cell>
        </row>
        <row r="21266">
          <cell r="A21266" t="str">
            <v>Women Pure Cotton Lounge Pants</v>
          </cell>
          <cell r="B21266" t="str">
            <v>max</v>
          </cell>
          <cell r="C21266">
            <v>4.4000000000000004</v>
          </cell>
          <cell r="D21266">
            <v>12</v>
          </cell>
        </row>
        <row r="21267">
          <cell r="A21267" t="str">
            <v>Women Bra</v>
          </cell>
          <cell r="B21267" t="str">
            <v>Zivame</v>
          </cell>
          <cell r="C21267">
            <v>0</v>
          </cell>
          <cell r="D21267">
            <v>0</v>
          </cell>
        </row>
        <row r="21268">
          <cell r="A21268" t="str">
            <v>Ethnic Motifs Pure Georgette Saree</v>
          </cell>
          <cell r="B21268" t="str">
            <v>Mitera</v>
          </cell>
          <cell r="C21268">
            <v>3.7</v>
          </cell>
          <cell r="D21268">
            <v>90</v>
          </cell>
        </row>
        <row r="21269">
          <cell r="A21269" t="str">
            <v>Women Kurta with Trousers</v>
          </cell>
          <cell r="B21269" t="str">
            <v>ETIQUETTE</v>
          </cell>
          <cell r="C21269">
            <v>0</v>
          </cell>
          <cell r="D21269">
            <v>0</v>
          </cell>
        </row>
        <row r="21270">
          <cell r="A21270" t="str">
            <v>Printed Basic Jumpsuit</v>
          </cell>
          <cell r="B21270" t="str">
            <v>Anouk</v>
          </cell>
          <cell r="C21270">
            <v>4.4000000000000004</v>
          </cell>
          <cell r="D21270">
            <v>34</v>
          </cell>
        </row>
        <row r="21271">
          <cell r="A21271" t="str">
            <v>Women Solid Joggers</v>
          </cell>
          <cell r="B21271" t="str">
            <v>Tokyo Talkies</v>
          </cell>
          <cell r="C21271">
            <v>3.9</v>
          </cell>
          <cell r="D21271">
            <v>7</v>
          </cell>
        </row>
        <row r="21272">
          <cell r="A21272" t="str">
            <v>Boys Pack of 2 Trunks</v>
          </cell>
          <cell r="B21272" t="str">
            <v>U.S. Polo Assn. Kids</v>
          </cell>
          <cell r="C21272">
            <v>4.4000000000000004</v>
          </cell>
          <cell r="D21272">
            <v>49</v>
          </cell>
        </row>
        <row r="21273">
          <cell r="A21273" t="str">
            <v>Animal Textured Sling Bag</v>
          </cell>
          <cell r="B21273" t="str">
            <v>Accessorize</v>
          </cell>
          <cell r="C21273">
            <v>4.2</v>
          </cell>
          <cell r="D21273">
            <v>13</v>
          </cell>
        </row>
        <row r="21274">
          <cell r="A21274" t="str">
            <v>Men Colourblocked Leather Sneakers</v>
          </cell>
          <cell r="B21274" t="str">
            <v>ID</v>
          </cell>
          <cell r="C21274">
            <v>0</v>
          </cell>
          <cell r="D21274">
            <v>0</v>
          </cell>
        </row>
        <row r="21275">
          <cell r="A21275" t="str">
            <v>Solid Shoulder Bag</v>
          </cell>
          <cell r="B21275" t="str">
            <v>Toteteca</v>
          </cell>
          <cell r="C21275">
            <v>4.3</v>
          </cell>
          <cell r="D21275">
            <v>109</v>
          </cell>
        </row>
        <row r="21276">
          <cell r="A21276" t="str">
            <v>Women Stainless Steel Straps Watch</v>
          </cell>
          <cell r="B21276" t="str">
            <v>Tommy Hilfiger</v>
          </cell>
          <cell r="C21276">
            <v>4.5999999999999996</v>
          </cell>
          <cell r="D21276">
            <v>14</v>
          </cell>
        </row>
        <row r="21277">
          <cell r="A21277" t="str">
            <v>Unisex Stainless Steel Straps Watch</v>
          </cell>
          <cell r="B21277" t="str">
            <v>Mast &amp; Harbour</v>
          </cell>
          <cell r="C21277">
            <v>3.9</v>
          </cell>
          <cell r="D21277">
            <v>15</v>
          </cell>
        </row>
        <row r="21278">
          <cell r="A21278" t="str">
            <v>Women Solid Pumps</v>
          </cell>
          <cell r="B21278" t="str">
            <v>her by invictus</v>
          </cell>
          <cell r="C21278">
            <v>4.0999999999999996</v>
          </cell>
          <cell r="D21278">
            <v>21</v>
          </cell>
        </row>
        <row r="21279">
          <cell r="A21279" t="str">
            <v>Women Striped Kurta</v>
          </cell>
          <cell r="B21279" t="str">
            <v>max</v>
          </cell>
          <cell r="C21279">
            <v>0</v>
          </cell>
          <cell r="D21279">
            <v>0</v>
          </cell>
        </row>
        <row r="21280">
          <cell r="A21280" t="str">
            <v>Women Regular Shorts</v>
          </cell>
          <cell r="B21280" t="str">
            <v>Tokyo Talkies</v>
          </cell>
          <cell r="C21280">
            <v>3.6</v>
          </cell>
          <cell r="D21280">
            <v>48</v>
          </cell>
        </row>
        <row r="21281">
          <cell r="A21281" t="str">
            <v>Women Woven Running Shoes</v>
          </cell>
          <cell r="B21281" t="str">
            <v>New Balance</v>
          </cell>
          <cell r="C21281">
            <v>0</v>
          </cell>
          <cell r="D21281">
            <v>0</v>
          </cell>
        </row>
        <row r="21282">
          <cell r="A21282" t="str">
            <v>Men Analogue Watch</v>
          </cell>
          <cell r="B21282" t="str">
            <v>Titan</v>
          </cell>
          <cell r="C21282">
            <v>4.5999999999999996</v>
          </cell>
          <cell r="D21282">
            <v>42</v>
          </cell>
        </row>
        <row r="21283">
          <cell r="A21283" t="str">
            <v>Men Slim Fit Jeans</v>
          </cell>
          <cell r="B21283" t="str">
            <v>BEAT LONDON by PEPE JEANS</v>
          </cell>
          <cell r="C21283">
            <v>0</v>
          </cell>
          <cell r="D21283">
            <v>0</v>
          </cell>
        </row>
        <row r="21284">
          <cell r="A21284" t="str">
            <v>Checked Cotton Casual Shirt</v>
          </cell>
          <cell r="B21284" t="str">
            <v>Roadster</v>
          </cell>
          <cell r="C21284">
            <v>4.2</v>
          </cell>
          <cell r="D21284">
            <v>18</v>
          </cell>
        </row>
        <row r="21285">
          <cell r="A21285" t="str">
            <v>Solid Sheath Dress</v>
          </cell>
          <cell r="B21285" t="str">
            <v>Tokyo Talkies</v>
          </cell>
          <cell r="C21285">
            <v>4.5999999999999996</v>
          </cell>
          <cell r="D21285">
            <v>96</v>
          </cell>
        </row>
        <row r="21286">
          <cell r="A21286" t="str">
            <v>Black Hair Care Styler</v>
          </cell>
          <cell r="B21286" t="str">
            <v>Havells</v>
          </cell>
          <cell r="C21286">
            <v>3.9</v>
          </cell>
          <cell r="D21286">
            <v>27</v>
          </cell>
        </row>
        <row r="21287">
          <cell r="A21287" t="str">
            <v>Unisex Solid Backpack</v>
          </cell>
          <cell r="B21287" t="str">
            <v>Roadster</v>
          </cell>
          <cell r="C21287">
            <v>4.0999999999999996</v>
          </cell>
          <cell r="D21287">
            <v>363</v>
          </cell>
        </row>
        <row r="21288">
          <cell r="A21288" t="str">
            <v>Men Brand Logo Polo Collar Slim Fit T-shirt</v>
          </cell>
          <cell r="B21288" t="str">
            <v>Puma</v>
          </cell>
          <cell r="C21288">
            <v>0</v>
          </cell>
          <cell r="D21288">
            <v>0</v>
          </cell>
        </row>
        <row r="21289">
          <cell r="A21289" t="str">
            <v>Orange Ginger Body Wash</v>
          </cell>
          <cell r="B21289" t="str">
            <v>Bath &amp; Body Works</v>
          </cell>
          <cell r="C21289">
            <v>4.5999999999999996</v>
          </cell>
          <cell r="D21289">
            <v>65</v>
          </cell>
        </row>
        <row r="21290">
          <cell r="A21290" t="str">
            <v>Non Padded Bra</v>
          </cell>
          <cell r="B21290" t="str">
            <v>Rosaline by Zivame</v>
          </cell>
          <cell r="C21290">
            <v>0</v>
          </cell>
          <cell r="D21290">
            <v>0</v>
          </cell>
        </row>
        <row r="21291">
          <cell r="A21291" t="str">
            <v>Slim Fit Opaque Casual Shirt</v>
          </cell>
          <cell r="B21291" t="str">
            <v>Moda Rapido</v>
          </cell>
          <cell r="C21291">
            <v>4.3</v>
          </cell>
          <cell r="D21291">
            <v>28</v>
          </cell>
        </row>
        <row r="21292">
          <cell r="A21292" t="str">
            <v>Men Brooklyn Stretchable Jeans</v>
          </cell>
          <cell r="B21292" t="str">
            <v>Indian Terrain</v>
          </cell>
          <cell r="C21292">
            <v>0</v>
          </cell>
          <cell r="D21292">
            <v>0</v>
          </cell>
        </row>
        <row r="21293">
          <cell r="A21293" t="str">
            <v>Crocs Textured Block Sandals</v>
          </cell>
          <cell r="B21293" t="str">
            <v>Mast &amp; Harbour</v>
          </cell>
          <cell r="C21293">
            <v>3.9</v>
          </cell>
          <cell r="D21293">
            <v>21</v>
          </cell>
        </row>
        <row r="21294">
          <cell r="A21294" t="str">
            <v>Essential Crew Sweatshirt</v>
          </cell>
          <cell r="B21294" t="str">
            <v>Puma</v>
          </cell>
          <cell r="C21294">
            <v>3.3</v>
          </cell>
          <cell r="D21294">
            <v>11</v>
          </cell>
        </row>
        <row r="21295">
          <cell r="A21295" t="str">
            <v>Women Embroidered Shoulder Bag</v>
          </cell>
          <cell r="B21295" t="str">
            <v>Baggit</v>
          </cell>
          <cell r="C21295">
            <v>4</v>
          </cell>
          <cell r="D21295">
            <v>29</v>
          </cell>
        </row>
        <row r="21296">
          <cell r="A21296" t="str">
            <v>Solid Straight Kurta</v>
          </cell>
          <cell r="B21296" t="str">
            <v>Naari</v>
          </cell>
          <cell r="C21296">
            <v>3.6</v>
          </cell>
          <cell r="D21296">
            <v>29</v>
          </cell>
        </row>
        <row r="21297">
          <cell r="A21297" t="str">
            <v>Brown Women Shapewear</v>
          </cell>
          <cell r="B21297" t="str">
            <v>Ginger by Lifestyle</v>
          </cell>
          <cell r="C21297">
            <v>0</v>
          </cell>
          <cell r="D21297">
            <v>0</v>
          </cell>
        </row>
        <row r="21298">
          <cell r="A21298" t="str">
            <v>Pack of 3 Innerwear Vests</v>
          </cell>
          <cell r="B21298" t="str">
            <v>Ed-a-Mamma</v>
          </cell>
          <cell r="C21298">
            <v>3.8</v>
          </cell>
          <cell r="D21298">
            <v>18</v>
          </cell>
        </row>
        <row r="21299">
          <cell r="A21299" t="str">
            <v>Solid Padded Jacket</v>
          </cell>
          <cell r="B21299" t="str">
            <v>PERFKT-U</v>
          </cell>
          <cell r="C21299">
            <v>4.2</v>
          </cell>
          <cell r="D21299">
            <v>2600</v>
          </cell>
        </row>
        <row r="21300">
          <cell r="A21300" t="str">
            <v>Slim Fit Formal Shirt</v>
          </cell>
          <cell r="B21300" t="str">
            <v>Blackberrys</v>
          </cell>
          <cell r="C21300">
            <v>0</v>
          </cell>
          <cell r="D21300">
            <v>0</v>
          </cell>
        </row>
        <row r="21301">
          <cell r="A21301" t="str">
            <v>Women Printed T-shirt</v>
          </cell>
          <cell r="B21301" t="str">
            <v>hummel</v>
          </cell>
          <cell r="C21301">
            <v>4.4000000000000004</v>
          </cell>
          <cell r="D21301">
            <v>68</v>
          </cell>
        </row>
        <row r="21302">
          <cell r="A21302" t="str">
            <v>Women Embroidered Kurti with Trousers</v>
          </cell>
          <cell r="B21302" t="str">
            <v>IMARA</v>
          </cell>
          <cell r="C21302">
            <v>4.5</v>
          </cell>
          <cell r="D21302">
            <v>6</v>
          </cell>
        </row>
        <row r="21303">
          <cell r="A21303" t="str">
            <v>Women Floral Printed Wedges</v>
          </cell>
          <cell r="B21303" t="str">
            <v>Taavi</v>
          </cell>
          <cell r="C21303">
            <v>4</v>
          </cell>
          <cell r="D21303">
            <v>7</v>
          </cell>
        </row>
        <row r="21304">
          <cell r="A21304" t="str">
            <v>Men Thong Flip-Flops</v>
          </cell>
          <cell r="B21304" t="str">
            <v>Carlton London</v>
          </cell>
          <cell r="C21304">
            <v>4</v>
          </cell>
          <cell r="D21304">
            <v>33</v>
          </cell>
        </row>
        <row r="21305">
          <cell r="A21305" t="str">
            <v>Men Club De Nuit Intense EDT</v>
          </cell>
          <cell r="B21305" t="str">
            <v>Armaf</v>
          </cell>
          <cell r="C21305">
            <v>4.2</v>
          </cell>
          <cell r="D21305">
            <v>78</v>
          </cell>
        </row>
        <row r="21306">
          <cell r="A21306" t="str">
            <v>Women Pack of 2 leggings</v>
          </cell>
          <cell r="B21306" t="str">
            <v>Tulsattva</v>
          </cell>
          <cell r="C21306">
            <v>4</v>
          </cell>
          <cell r="D21306">
            <v>469</v>
          </cell>
        </row>
        <row r="21307">
          <cell r="A21307" t="str">
            <v>U-17 Boys Active Tshirt</v>
          </cell>
          <cell r="B21307" t="str">
            <v>HRX by Hrithik Roshan</v>
          </cell>
          <cell r="C21307">
            <v>4.7</v>
          </cell>
          <cell r="D21307">
            <v>19</v>
          </cell>
        </row>
        <row r="21308">
          <cell r="A21308" t="str">
            <v>Men Textured Comfort Sandals</v>
          </cell>
          <cell r="B21308" t="str">
            <v>Nautica</v>
          </cell>
          <cell r="C21308">
            <v>4.8</v>
          </cell>
          <cell r="D21308">
            <v>9</v>
          </cell>
        </row>
        <row r="21309">
          <cell r="A21309" t="str">
            <v>Women Printed Open Front Shrug</v>
          </cell>
          <cell r="B21309" t="str">
            <v>SCORPIUS</v>
          </cell>
          <cell r="C21309">
            <v>3.9</v>
          </cell>
          <cell r="D21309">
            <v>275</v>
          </cell>
        </row>
        <row r="21310">
          <cell r="A21310" t="str">
            <v>Cleanse Me Softly Milk Cleanser 200ml</v>
          </cell>
          <cell r="B21310" t="str">
            <v>Sioris</v>
          </cell>
          <cell r="C21310">
            <v>0</v>
          </cell>
          <cell r="D21310">
            <v>0</v>
          </cell>
        </row>
        <row r="21311">
          <cell r="A21311" t="str">
            <v>Men Running Shoes</v>
          </cell>
          <cell r="B21311" t="str">
            <v>Aqualite</v>
          </cell>
          <cell r="C21311">
            <v>0</v>
          </cell>
          <cell r="D21311">
            <v>0</v>
          </cell>
        </row>
        <row r="21312">
          <cell r="A21312" t="str">
            <v>Men Solid Bomber</v>
          </cell>
          <cell r="B21312" t="str">
            <v>Roadster</v>
          </cell>
          <cell r="C21312">
            <v>4.2</v>
          </cell>
          <cell r="D21312">
            <v>1500</v>
          </cell>
        </row>
        <row r="21313">
          <cell r="A21313" t="str">
            <v>Slim Fit Formal Shirt</v>
          </cell>
          <cell r="B21313" t="str">
            <v>Blackberrys</v>
          </cell>
          <cell r="C21313">
            <v>0</v>
          </cell>
          <cell r="D21313">
            <v>0</v>
          </cell>
        </row>
        <row r="21314">
          <cell r="A21314" t="str">
            <v>Women Printed T-shirt</v>
          </cell>
          <cell r="B21314" t="str">
            <v>hummel</v>
          </cell>
          <cell r="C21314">
            <v>4.4000000000000004</v>
          </cell>
          <cell r="D21314">
            <v>68</v>
          </cell>
        </row>
        <row r="21315">
          <cell r="A21315" t="str">
            <v>Women Embroidered Kurti with Trousers</v>
          </cell>
          <cell r="B21315" t="str">
            <v>IMARA</v>
          </cell>
          <cell r="C21315">
            <v>4.5</v>
          </cell>
          <cell r="D21315">
            <v>6</v>
          </cell>
        </row>
        <row r="21316">
          <cell r="A21316" t="str">
            <v>Women Floral Printed Wedges</v>
          </cell>
          <cell r="B21316" t="str">
            <v>Taavi</v>
          </cell>
          <cell r="C21316">
            <v>4</v>
          </cell>
          <cell r="D21316">
            <v>7</v>
          </cell>
        </row>
        <row r="21317">
          <cell r="A21317" t="str">
            <v>Men Thong Flip-Flops</v>
          </cell>
          <cell r="B21317" t="str">
            <v>Carlton London</v>
          </cell>
          <cell r="C21317">
            <v>4</v>
          </cell>
          <cell r="D21317">
            <v>33</v>
          </cell>
        </row>
        <row r="21318">
          <cell r="A21318" t="str">
            <v>Men Club De Nuit Intense EDT</v>
          </cell>
          <cell r="B21318" t="str">
            <v>Armaf</v>
          </cell>
          <cell r="C21318">
            <v>4.2</v>
          </cell>
          <cell r="D21318">
            <v>78</v>
          </cell>
        </row>
        <row r="21319">
          <cell r="A21319" t="str">
            <v>Women Pack of 2 leggings</v>
          </cell>
          <cell r="B21319" t="str">
            <v>Tulsattva</v>
          </cell>
          <cell r="C21319">
            <v>4</v>
          </cell>
          <cell r="D21319">
            <v>469</v>
          </cell>
        </row>
        <row r="21320">
          <cell r="A21320" t="str">
            <v>U-17 Boys Active Tshirt</v>
          </cell>
          <cell r="B21320" t="str">
            <v>HRX by Hrithik Roshan</v>
          </cell>
          <cell r="C21320">
            <v>4.7</v>
          </cell>
          <cell r="D21320">
            <v>19</v>
          </cell>
        </row>
        <row r="21321">
          <cell r="A21321" t="str">
            <v>Men Textured Comfort Sandals</v>
          </cell>
          <cell r="B21321" t="str">
            <v>Nautica</v>
          </cell>
          <cell r="C21321">
            <v>4.8</v>
          </cell>
          <cell r="D21321">
            <v>9</v>
          </cell>
        </row>
        <row r="21322">
          <cell r="A21322" t="str">
            <v>Women Printed Open Front Shrug</v>
          </cell>
          <cell r="B21322" t="str">
            <v>SCORPIUS</v>
          </cell>
          <cell r="C21322">
            <v>3.9</v>
          </cell>
          <cell r="D21322">
            <v>275</v>
          </cell>
        </row>
        <row r="21323">
          <cell r="A21323" t="str">
            <v>Cleanse Me Softly Milk Cleanser 200ml</v>
          </cell>
          <cell r="B21323" t="str">
            <v>Sioris</v>
          </cell>
          <cell r="C21323">
            <v>0</v>
          </cell>
          <cell r="D21323">
            <v>0</v>
          </cell>
        </row>
        <row r="21324">
          <cell r="A21324" t="str">
            <v>Men Running Shoes</v>
          </cell>
          <cell r="B21324" t="str">
            <v>Aqualite</v>
          </cell>
          <cell r="C21324">
            <v>0</v>
          </cell>
          <cell r="D21324">
            <v>0</v>
          </cell>
        </row>
        <row r="21325">
          <cell r="A21325" t="str">
            <v>Men Solid Bomber</v>
          </cell>
          <cell r="B21325" t="str">
            <v>Roadster</v>
          </cell>
          <cell r="C21325">
            <v>4.2</v>
          </cell>
          <cell r="D21325">
            <v>1500</v>
          </cell>
        </row>
        <row r="21326">
          <cell r="A21326" t="str">
            <v>Women Cotton Denim Shirt</v>
          </cell>
          <cell r="B21326" t="str">
            <v>all about you</v>
          </cell>
          <cell r="C21326">
            <v>0</v>
          </cell>
          <cell r="D21326">
            <v>0</v>
          </cell>
        </row>
        <row r="21327">
          <cell r="A21327" t="str">
            <v>Women Slim Fit Chinos Trousers</v>
          </cell>
          <cell r="B21327" t="str">
            <v>Go Colors</v>
          </cell>
          <cell r="C21327">
            <v>0</v>
          </cell>
          <cell r="D21327">
            <v>0</v>
          </cell>
        </row>
        <row r="21328">
          <cell r="A21328" t="str">
            <v>Women Printed Straight Kurta</v>
          </cell>
          <cell r="B21328" t="str">
            <v>Biba</v>
          </cell>
          <cell r="C21328">
            <v>4.2</v>
          </cell>
          <cell r="D21328">
            <v>226</v>
          </cell>
        </row>
        <row r="21329">
          <cell r="A21329" t="str">
            <v>Men Printed Sweatshirt</v>
          </cell>
          <cell r="B21329" t="str">
            <v>Kook N Keech Marvel</v>
          </cell>
          <cell r="C21329">
            <v>4.2</v>
          </cell>
          <cell r="D21329">
            <v>1700</v>
          </cell>
        </row>
        <row r="21330">
          <cell r="A21330" t="str">
            <v>Women Mojaris</v>
          </cell>
          <cell r="B21330" t="str">
            <v>DESI COLOUR</v>
          </cell>
          <cell r="C21330">
            <v>4.5</v>
          </cell>
          <cell r="D21330">
            <v>20</v>
          </cell>
        </row>
        <row r="21331">
          <cell r="A21331" t="str">
            <v>Women Cotton Night suit</v>
          </cell>
          <cell r="B21331" t="str">
            <v>ETC</v>
          </cell>
          <cell r="C21331">
            <v>4.5999999999999996</v>
          </cell>
          <cell r="D21331">
            <v>11</v>
          </cell>
        </row>
        <row r="21332">
          <cell r="A21332" t="str">
            <v>Slim Single-Breasted Blazer</v>
          </cell>
          <cell r="B21332" t="str">
            <v>Louis Philippe</v>
          </cell>
          <cell r="C21332">
            <v>4</v>
          </cell>
          <cell r="D21332">
            <v>39</v>
          </cell>
        </row>
        <row r="21333">
          <cell r="A21333" t="str">
            <v>Men Brass Dial &amp; Watch</v>
          </cell>
          <cell r="B21333" t="str">
            <v>Superdry</v>
          </cell>
          <cell r="C21333">
            <v>4.3</v>
          </cell>
          <cell r="D21333">
            <v>26</v>
          </cell>
        </row>
        <row r="21334">
          <cell r="A21334" t="str">
            <v>Men Aviator Sunglasses</v>
          </cell>
          <cell r="B21334" t="str">
            <v>HRX by Hrithik Roshan</v>
          </cell>
          <cell r="C21334">
            <v>4.2</v>
          </cell>
          <cell r="D21334">
            <v>425</v>
          </cell>
        </row>
        <row r="21335">
          <cell r="A21335" t="str">
            <v>PU Party Block Mules</v>
          </cell>
          <cell r="B21335" t="str">
            <v>Monrow</v>
          </cell>
          <cell r="C21335">
            <v>0</v>
          </cell>
          <cell r="D21335">
            <v>0</v>
          </cell>
        </row>
        <row r="21336">
          <cell r="A21336" t="str">
            <v>Embellished Party Wedge Sandals</v>
          </cell>
          <cell r="B21336" t="str">
            <v>Anouk</v>
          </cell>
          <cell r="C21336">
            <v>0</v>
          </cell>
          <cell r="D21336">
            <v>0</v>
          </cell>
        </row>
        <row r="21337">
          <cell r="A21337" t="str">
            <v>Pack of 3 Pure Cotton Briefs</v>
          </cell>
          <cell r="B21337" t="str">
            <v>DressBerry</v>
          </cell>
          <cell r="C21337">
            <v>4.3</v>
          </cell>
          <cell r="D21337">
            <v>398</v>
          </cell>
        </row>
        <row r="21338">
          <cell r="A21338" t="str">
            <v>Women Striped Kurta</v>
          </cell>
          <cell r="B21338" t="str">
            <v>AURELIA</v>
          </cell>
          <cell r="C21338">
            <v>4</v>
          </cell>
          <cell r="D21338">
            <v>25</v>
          </cell>
        </row>
        <row r="21339">
          <cell r="A21339" t="str">
            <v>Women Solid Ankle-Length Leggings</v>
          </cell>
          <cell r="B21339" t="str">
            <v>max</v>
          </cell>
          <cell r="C21339">
            <v>5</v>
          </cell>
          <cell r="D21339">
            <v>5</v>
          </cell>
        </row>
        <row r="21340">
          <cell r="A21340" t="str">
            <v>24 K Gold Face Serum 30 ml</v>
          </cell>
          <cell r="B21340" t="str">
            <v>Taavi</v>
          </cell>
          <cell r="C21340">
            <v>4.5</v>
          </cell>
          <cell r="D21340">
            <v>96</v>
          </cell>
        </row>
        <row r="21341">
          <cell r="A21341" t="str">
            <v>Floral Sheath Tie-Up Neck Dress</v>
          </cell>
          <cell r="B21341" t="str">
            <v>Marks &amp; Spencer</v>
          </cell>
          <cell r="C21341">
            <v>4.5</v>
          </cell>
          <cell r="D21341">
            <v>8</v>
          </cell>
        </row>
        <row r="21342">
          <cell r="A21342" t="str">
            <v>Oversized Pure Cotton T-shirt</v>
          </cell>
          <cell r="B21342" t="str">
            <v>DILLINGER</v>
          </cell>
          <cell r="C21342">
            <v>4.4000000000000004</v>
          </cell>
          <cell r="D21342">
            <v>85</v>
          </cell>
        </row>
        <row r="21343">
          <cell r="A21343" t="str">
            <v>Women Leather Sling Bag</v>
          </cell>
          <cell r="B21343" t="str">
            <v>Hidesign</v>
          </cell>
          <cell r="C21343">
            <v>0</v>
          </cell>
          <cell r="D21343">
            <v>0</v>
          </cell>
        </row>
        <row r="21344">
          <cell r="A21344" t="str">
            <v>Printed Blouson Crop Top</v>
          </cell>
          <cell r="B21344" t="str">
            <v>SASSAFRAS</v>
          </cell>
          <cell r="C21344">
            <v>4.2</v>
          </cell>
          <cell r="D21344">
            <v>1400</v>
          </cell>
        </row>
        <row r="21345">
          <cell r="A21345" t="str">
            <v>XCharge InEar Wireless -Yellow</v>
          </cell>
          <cell r="B21345" t="str">
            <v>BOULT AUDIO</v>
          </cell>
          <cell r="C21345">
            <v>4.3</v>
          </cell>
          <cell r="D21345">
            <v>28</v>
          </cell>
        </row>
        <row r="21346">
          <cell r="A21346" t="str">
            <v>Women Analogue Watch</v>
          </cell>
          <cell r="B21346" t="str">
            <v>DressBerry</v>
          </cell>
          <cell r="C21346">
            <v>4.4000000000000004</v>
          </cell>
          <cell r="D21346">
            <v>99</v>
          </cell>
        </row>
        <row r="21347">
          <cell r="A21347" t="str">
            <v>Women Skinny Fit Shimmer Leggings</v>
          </cell>
          <cell r="B21347" t="str">
            <v>Go Colors</v>
          </cell>
          <cell r="C21347">
            <v>4.5</v>
          </cell>
          <cell r="D21347">
            <v>246</v>
          </cell>
        </row>
        <row r="21348">
          <cell r="A21348" t="str">
            <v>Gold-Plated Link Bracelet</v>
          </cell>
          <cell r="B21348" t="str">
            <v>YouBella</v>
          </cell>
          <cell r="C21348">
            <v>4.3</v>
          </cell>
          <cell r="D21348">
            <v>224</v>
          </cell>
        </row>
        <row r="21349">
          <cell r="A21349" t="str">
            <v>Self Design Sling Bag</v>
          </cell>
          <cell r="B21349" t="str">
            <v>Mochi</v>
          </cell>
          <cell r="C21349">
            <v>4.2</v>
          </cell>
          <cell r="D21349">
            <v>21</v>
          </cell>
        </row>
        <row r="21350">
          <cell r="A21350" t="str">
            <v>Solid UV Protection Arm Sleeves Gloves</v>
          </cell>
          <cell r="B21350" t="str">
            <v>N2S NEXT2SKIN</v>
          </cell>
          <cell r="C21350">
            <v>4.4000000000000004</v>
          </cell>
          <cell r="D21350">
            <v>265</v>
          </cell>
        </row>
        <row r="21351">
          <cell r="A21351" t="str">
            <v>Men Typography Printed Slim-Fit Track Pants</v>
          </cell>
          <cell r="B21351" t="str">
            <v>HIGHLANDER</v>
          </cell>
          <cell r="C21351">
            <v>4.0999999999999996</v>
          </cell>
          <cell r="D21351">
            <v>127</v>
          </cell>
        </row>
        <row r="21352">
          <cell r="A21352" t="str">
            <v>Solid Breathable &amp; Non-Slip Headband</v>
          </cell>
          <cell r="B21352" t="str">
            <v>BOLDFIT</v>
          </cell>
          <cell r="C21352">
            <v>4.3</v>
          </cell>
          <cell r="D21352">
            <v>6</v>
          </cell>
        </row>
        <row r="21353">
          <cell r="A21353" t="str">
            <v>Pack Of 3 Print Top</v>
          </cell>
          <cell r="B21353" t="str">
            <v>YK Disney</v>
          </cell>
          <cell r="C21353">
            <v>3.6</v>
          </cell>
          <cell r="D21353">
            <v>14</v>
          </cell>
        </row>
        <row r="21354">
          <cell r="A21354" t="str">
            <v>Cotton Slim Fit Printed Shirt</v>
          </cell>
          <cell r="B21354" t="str">
            <v>Raymond</v>
          </cell>
          <cell r="C21354">
            <v>0</v>
          </cell>
          <cell r="D21354">
            <v>0</v>
          </cell>
        </row>
        <row r="21355">
          <cell r="A21355" t="str">
            <v>Slim Fit Floral Printed Shirt</v>
          </cell>
          <cell r="B21355" t="str">
            <v>Mast &amp; Harbour</v>
          </cell>
          <cell r="C21355">
            <v>4.3</v>
          </cell>
          <cell r="D21355">
            <v>36</v>
          </cell>
        </row>
        <row r="21356">
          <cell r="A21356" t="str">
            <v>Crepe Midi Wrap Dress</v>
          </cell>
          <cell r="B21356" t="str">
            <v>Berrylush</v>
          </cell>
          <cell r="C21356">
            <v>4</v>
          </cell>
          <cell r="D21356">
            <v>290</v>
          </cell>
        </row>
        <row r="21357">
          <cell r="A21357" t="str">
            <v>Tie-Up Neck Cinched Waist Top</v>
          </cell>
          <cell r="B21357" t="str">
            <v>ONLY</v>
          </cell>
          <cell r="C21357">
            <v>4.0999999999999996</v>
          </cell>
          <cell r="D21357">
            <v>8</v>
          </cell>
        </row>
        <row r="21358">
          <cell r="A21358" t="str">
            <v>Men Slim Fit Casual Jeans</v>
          </cell>
          <cell r="B21358" t="str">
            <v>Levis</v>
          </cell>
          <cell r="C21358">
            <v>0</v>
          </cell>
          <cell r="D21358">
            <v>0</v>
          </cell>
        </row>
        <row r="21359">
          <cell r="A21359" t="str">
            <v>Women High-Rise Bootcut Jeans</v>
          </cell>
          <cell r="B21359" t="str">
            <v>Roadster</v>
          </cell>
          <cell r="C21359">
            <v>4.4000000000000004</v>
          </cell>
          <cell r="D21359">
            <v>89</v>
          </cell>
        </row>
        <row r="21360">
          <cell r="A21360" t="str">
            <v>Velocity Logo Loose T-shirt</v>
          </cell>
          <cell r="B21360" t="str">
            <v>UNDER ARMOUR</v>
          </cell>
          <cell r="C21360">
            <v>0</v>
          </cell>
          <cell r="D21360">
            <v>0</v>
          </cell>
        </row>
        <row r="21361">
          <cell r="A21361" t="str">
            <v>Women Woven Design Brogues</v>
          </cell>
          <cell r="B21361" t="str">
            <v>Mast &amp; Harbour</v>
          </cell>
          <cell r="C21361">
            <v>0</v>
          </cell>
          <cell r="D21361">
            <v>0</v>
          </cell>
        </row>
        <row r="21362">
          <cell r="A21362" t="str">
            <v>Women Polo Collar T-shirt</v>
          </cell>
          <cell r="B21362" t="str">
            <v>Roadster</v>
          </cell>
          <cell r="C21362">
            <v>4.5999999999999996</v>
          </cell>
          <cell r="D21362">
            <v>16</v>
          </cell>
        </row>
        <row r="21363">
          <cell r="A21363" t="str">
            <v>Frame Me Eyeliner - Blue 03</v>
          </cell>
          <cell r="B21363" t="str">
            <v>C2P PROFESSIONAL MAKEUP</v>
          </cell>
          <cell r="C21363">
            <v>0</v>
          </cell>
          <cell r="D21363">
            <v>0</v>
          </cell>
        </row>
        <row r="21364">
          <cell r="A21364" t="str">
            <v>Striped Pure Cotton T-shirt</v>
          </cell>
          <cell r="B21364" t="str">
            <v>Mast &amp; Harbour</v>
          </cell>
          <cell r="C21364">
            <v>4.5</v>
          </cell>
          <cell r="D21364">
            <v>28</v>
          </cell>
        </row>
        <row r="21365">
          <cell r="A21365" t="str">
            <v>Pure Cotton Slim Fit T-shirt</v>
          </cell>
          <cell r="B21365" t="str">
            <v>Blackberrys</v>
          </cell>
          <cell r="C21365">
            <v>3.6</v>
          </cell>
          <cell r="D21365">
            <v>9</v>
          </cell>
        </row>
        <row r="21366">
          <cell r="A21366" t="str">
            <v>Women Self Design Pullover</v>
          </cell>
          <cell r="B21366" t="str">
            <v>all about you</v>
          </cell>
          <cell r="C21366">
            <v>0</v>
          </cell>
          <cell r="D21366">
            <v>0</v>
          </cell>
        </row>
        <row r="21367">
          <cell r="A21367" t="str">
            <v>Girls Minnie Mouse Nightsuit</v>
          </cell>
          <cell r="B21367" t="str">
            <v>YK Disney</v>
          </cell>
          <cell r="C21367">
            <v>4.4000000000000004</v>
          </cell>
          <cell r="D21367">
            <v>106</v>
          </cell>
        </row>
        <row r="21368">
          <cell r="A21368" t="str">
            <v>Men Self-Design Slim-Fit Single-Breasted Blazer</v>
          </cell>
          <cell r="B21368" t="str">
            <v>Peter England Elite</v>
          </cell>
          <cell r="C21368">
            <v>0</v>
          </cell>
          <cell r="D21368">
            <v>0</v>
          </cell>
        </row>
        <row r="21369">
          <cell r="A21369" t="str">
            <v>Floral Georgette Maxi Dress</v>
          </cell>
          <cell r="B21369" t="str">
            <v>Harpa</v>
          </cell>
          <cell r="C21369">
            <v>4.5999999999999996</v>
          </cell>
          <cell r="D21369">
            <v>7</v>
          </cell>
        </row>
        <row r="21370">
          <cell r="A21370" t="str">
            <v>Girls Solid Cotton T-shirt</v>
          </cell>
          <cell r="B21370" t="str">
            <v>UTH by Roadster</v>
          </cell>
          <cell r="C21370">
            <v>0</v>
          </cell>
          <cell r="D21370">
            <v>0</v>
          </cell>
        </row>
        <row r="21371">
          <cell r="A21371" t="str">
            <v>Men Printed Casual T-shirt</v>
          </cell>
          <cell r="B21371" t="str">
            <v>Being Human</v>
          </cell>
          <cell r="C21371">
            <v>0</v>
          </cell>
          <cell r="D21371">
            <v>0</v>
          </cell>
        </row>
        <row r="21372">
          <cell r="A21372" t="str">
            <v>Slim Fit Opaque Casual Shirt</v>
          </cell>
          <cell r="B21372" t="str">
            <v>HIGHLANDER</v>
          </cell>
          <cell r="C21372">
            <v>4.0999999999999996</v>
          </cell>
          <cell r="D21372">
            <v>76</v>
          </cell>
        </row>
        <row r="21373">
          <cell r="A21373" t="str">
            <v>Men Analogue Watch</v>
          </cell>
          <cell r="B21373" t="str">
            <v>Timex</v>
          </cell>
          <cell r="C21373">
            <v>4.9000000000000004</v>
          </cell>
          <cell r="D21373">
            <v>23</v>
          </cell>
        </row>
        <row r="21374">
          <cell r="A21374" t="str">
            <v>Floral Organza Saree</v>
          </cell>
          <cell r="B21374" t="str">
            <v>VASTRANAND</v>
          </cell>
          <cell r="C21374">
            <v>0</v>
          </cell>
          <cell r="D21374">
            <v>0</v>
          </cell>
        </row>
        <row r="21375">
          <cell r="A21375" t="str">
            <v>Kurta with Sharara &amp; Dupatta</v>
          </cell>
          <cell r="B21375" t="str">
            <v>mirari</v>
          </cell>
          <cell r="C21375">
            <v>0</v>
          </cell>
          <cell r="D21375">
            <v>0</v>
          </cell>
        </row>
        <row r="21376">
          <cell r="A21376" t="str">
            <v>Checked Styled Back Top</v>
          </cell>
          <cell r="B21376" t="str">
            <v>Tokyo Talkies</v>
          </cell>
          <cell r="C21376">
            <v>4.4000000000000004</v>
          </cell>
          <cell r="D21376">
            <v>11</v>
          </cell>
        </row>
        <row r="21377">
          <cell r="A21377" t="str">
            <v>Women Embroidered Kurta with Trousers With Dupatta</v>
          </cell>
          <cell r="B21377" t="str">
            <v>Varanga</v>
          </cell>
          <cell r="C21377">
            <v>3.6</v>
          </cell>
          <cell r="D21377">
            <v>57</v>
          </cell>
        </row>
        <row r="21378">
          <cell r="A21378" t="str">
            <v>Girls Printed Cotton Dress</v>
          </cell>
          <cell r="B21378" t="str">
            <v>Pantaloons Junior</v>
          </cell>
          <cell r="C21378">
            <v>0</v>
          </cell>
          <cell r="D21378">
            <v>0</v>
          </cell>
        </row>
        <row r="21379">
          <cell r="A21379" t="str">
            <v>Lightly Padded Bra</v>
          </cell>
          <cell r="B21379" t="str">
            <v>Zivame</v>
          </cell>
          <cell r="C21379">
            <v>4.5</v>
          </cell>
          <cell r="D21379">
            <v>16</v>
          </cell>
        </row>
        <row r="21380">
          <cell r="A21380" t="str">
            <v>Men Sneakers</v>
          </cell>
          <cell r="B21380" t="str">
            <v>WROGN</v>
          </cell>
          <cell r="C21380">
            <v>4.0999999999999996</v>
          </cell>
          <cell r="D21380">
            <v>14</v>
          </cell>
        </row>
        <row r="21381">
          <cell r="A21381" t="str">
            <v>Men Skinny Fit Low-Rise Jeans</v>
          </cell>
          <cell r="B21381" t="str">
            <v>Flying Machine</v>
          </cell>
          <cell r="C21381">
            <v>0</v>
          </cell>
          <cell r="D21381">
            <v>0</v>
          </cell>
        </row>
        <row r="21382">
          <cell r="A21382" t="str">
            <v>Men Plus Size Cotton T-shirt</v>
          </cell>
          <cell r="B21382" t="str">
            <v>Sztori</v>
          </cell>
          <cell r="C21382">
            <v>4.5</v>
          </cell>
          <cell r="D21382">
            <v>13</v>
          </cell>
        </row>
        <row r="21383">
          <cell r="A21383" t="str">
            <v>Solid Round Neck T-shirt</v>
          </cell>
          <cell r="B21383" t="str">
            <v>Roadster</v>
          </cell>
          <cell r="C21383">
            <v>4.3</v>
          </cell>
          <cell r="D21383">
            <v>324</v>
          </cell>
        </row>
        <row r="21384">
          <cell r="A21384" t="str">
            <v>Men Typography Printed T-shirt</v>
          </cell>
          <cell r="B21384" t="str">
            <v>HERE&amp;NOW</v>
          </cell>
          <cell r="C21384">
            <v>4.4000000000000004</v>
          </cell>
          <cell r="D21384">
            <v>28</v>
          </cell>
        </row>
        <row r="21385">
          <cell r="A21385" t="str">
            <v>Women Colored-Blocked Cotton Jogger</v>
          </cell>
          <cell r="B21385" t="str">
            <v>Madame</v>
          </cell>
          <cell r="C21385">
            <v>0</v>
          </cell>
          <cell r="D21385">
            <v>0</v>
          </cell>
        </row>
        <row r="21386">
          <cell r="A21386" t="str">
            <v>Men Printed Sliders</v>
          </cell>
          <cell r="B21386" t="str">
            <v>U.S. Polo Assn.</v>
          </cell>
          <cell r="C21386">
            <v>0</v>
          </cell>
          <cell r="D21386">
            <v>0</v>
          </cell>
        </row>
        <row r="21387">
          <cell r="A21387" t="str">
            <v>Kurta with Palazzos &amp; Dupatta</v>
          </cell>
          <cell r="B21387" t="str">
            <v>Nayo</v>
          </cell>
          <cell r="C21387">
            <v>3.2</v>
          </cell>
          <cell r="D21387">
            <v>6</v>
          </cell>
        </row>
        <row r="21388">
          <cell r="A21388" t="str">
            <v>Printed A-Line Kurta</v>
          </cell>
          <cell r="B21388" t="str">
            <v>Vishudh</v>
          </cell>
          <cell r="C21388">
            <v>3.6</v>
          </cell>
          <cell r="D21388">
            <v>116</v>
          </cell>
        </row>
        <row r="21389">
          <cell r="A21389" t="str">
            <v>Women Culottes Trousers</v>
          </cell>
          <cell r="B21389" t="str">
            <v>Orchid Blues</v>
          </cell>
          <cell r="C21389">
            <v>3.7</v>
          </cell>
          <cell r="D21389">
            <v>18</v>
          </cell>
        </row>
        <row r="21390">
          <cell r="A21390" t="str">
            <v>Women Ballerinas Flats</v>
          </cell>
          <cell r="B21390" t="str">
            <v>Denill</v>
          </cell>
          <cell r="C21390">
            <v>4</v>
          </cell>
          <cell r="D21390">
            <v>17</v>
          </cell>
        </row>
        <row r="21391">
          <cell r="A21391" t="str">
            <v>210 TC King Superfine Bedsheet with 2 Pillow Covers</v>
          </cell>
          <cell r="B21391" t="str">
            <v>LABHAM</v>
          </cell>
          <cell r="C21391">
            <v>0</v>
          </cell>
          <cell r="D21391">
            <v>0</v>
          </cell>
        </row>
        <row r="21392">
          <cell r="A21392" t="str">
            <v>Men Leather Comfort Sandals</v>
          </cell>
          <cell r="B21392" t="str">
            <v>Hush Puppies</v>
          </cell>
          <cell r="C21392">
            <v>4.5999999999999996</v>
          </cell>
          <cell r="D21392">
            <v>38</v>
          </cell>
        </row>
        <row r="21393">
          <cell r="A21393" t="str">
            <v>Unisex U-17 Backpack</v>
          </cell>
          <cell r="B21393" t="str">
            <v>HRX by Hrithik Roshan</v>
          </cell>
          <cell r="C21393">
            <v>4.2</v>
          </cell>
          <cell r="D21393">
            <v>9</v>
          </cell>
        </row>
        <row r="21394">
          <cell r="A21394" t="str">
            <v>Solid Bralette Crop Top</v>
          </cell>
          <cell r="B21394" t="str">
            <v>MANGO</v>
          </cell>
          <cell r="C21394">
            <v>0</v>
          </cell>
          <cell r="D21394">
            <v>0</v>
          </cell>
        </row>
        <row r="21395">
          <cell r="A21395" t="str">
            <v>Woman Black Track Pants</v>
          </cell>
          <cell r="B21395" t="str">
            <v>ONLY</v>
          </cell>
          <cell r="C21395">
            <v>0</v>
          </cell>
          <cell r="D21395">
            <v>0</v>
          </cell>
        </row>
        <row r="21396">
          <cell r="A21396" t="str">
            <v>HD Shimmer Powder - Fairest 03</v>
          </cell>
          <cell r="B21396" t="str">
            <v>C2P PROFESSIONAL MAKEUP</v>
          </cell>
          <cell r="C21396">
            <v>0</v>
          </cell>
          <cell r="D21396">
            <v>0</v>
          </cell>
        </row>
        <row r="21397">
          <cell r="A21397" t="str">
            <v>Lightly Padded Bra</v>
          </cell>
          <cell r="B21397" t="str">
            <v>Nike</v>
          </cell>
          <cell r="C21397">
            <v>4</v>
          </cell>
          <cell r="D21397">
            <v>2</v>
          </cell>
        </row>
        <row r="21398">
          <cell r="A21398" t="str">
            <v>Men Caliber Body Spray</v>
          </cell>
          <cell r="B21398" t="str">
            <v>Denver</v>
          </cell>
          <cell r="C21398">
            <v>4.4000000000000004</v>
          </cell>
          <cell r="D21398">
            <v>469</v>
          </cell>
        </row>
        <row r="21399">
          <cell r="A21399" t="str">
            <v>Lip Gloss - Lady In Crystal</v>
          </cell>
          <cell r="B21399" t="str">
            <v>Renee</v>
          </cell>
          <cell r="C21399">
            <v>4</v>
          </cell>
          <cell r="D21399">
            <v>82</v>
          </cell>
        </row>
        <row r="21400">
          <cell r="A21400" t="str">
            <v>Ethnic Motifs Banarasi Silk Blend Saree</v>
          </cell>
          <cell r="B21400" t="str">
            <v>Soch</v>
          </cell>
          <cell r="C21400">
            <v>0</v>
          </cell>
          <cell r="D21400">
            <v>0</v>
          </cell>
        </row>
        <row r="21401">
          <cell r="A21401" t="str">
            <v>Banarasi Silk Blend Saree</v>
          </cell>
          <cell r="B21401" t="str">
            <v>Mitera</v>
          </cell>
          <cell r="C21401">
            <v>4.2</v>
          </cell>
          <cell r="D21401">
            <v>266</v>
          </cell>
        </row>
        <row r="21402">
          <cell r="A21402" t="str">
            <v>Dyed Kaftan Maxi Dress</v>
          </cell>
          <cell r="B21402" t="str">
            <v>Janasya</v>
          </cell>
          <cell r="C21402">
            <v>3.5</v>
          </cell>
          <cell r="D21402">
            <v>19</v>
          </cell>
        </row>
        <row r="21403">
          <cell r="A21403" t="str">
            <v>Men Solid Slim Fit Joggers</v>
          </cell>
          <cell r="B21403" t="str">
            <v>WROGN</v>
          </cell>
          <cell r="C21403">
            <v>4.2</v>
          </cell>
          <cell r="D21403">
            <v>378</v>
          </cell>
        </row>
        <row r="21404">
          <cell r="A21404" t="str">
            <v>Embroidered Brocade Saree Blouse</v>
          </cell>
          <cell r="B21404" t="str">
            <v>SALWAR STUDIO</v>
          </cell>
          <cell r="C21404">
            <v>4.3</v>
          </cell>
          <cell r="D21404">
            <v>40</v>
          </cell>
        </row>
        <row r="21405">
          <cell r="A21405" t="str">
            <v>Ready to Wear Lehenga Unstitched</v>
          </cell>
          <cell r="B21405" t="str">
            <v>PURVAJA</v>
          </cell>
          <cell r="C21405">
            <v>4.2</v>
          </cell>
          <cell r="D21405">
            <v>26</v>
          </cell>
        </row>
        <row r="21406">
          <cell r="A21406" t="str">
            <v>Solid Sauve Toilet Kit</v>
          </cell>
          <cell r="B21406" t="str">
            <v>Gear</v>
          </cell>
          <cell r="C21406">
            <v>4.7</v>
          </cell>
          <cell r="D21406">
            <v>199</v>
          </cell>
        </row>
        <row r="21407">
          <cell r="A21407" t="str">
            <v>Women Analogue Watch</v>
          </cell>
          <cell r="B21407" t="str">
            <v>DressBerry</v>
          </cell>
          <cell r="C21407">
            <v>4.0999999999999996</v>
          </cell>
          <cell r="D21407">
            <v>401</v>
          </cell>
        </row>
        <row r="21408">
          <cell r="A21408" t="str">
            <v>Solid Round Neck Pure Cotton T-shirt</v>
          </cell>
          <cell r="B21408" t="str">
            <v>Mr Bowerbird</v>
          </cell>
          <cell r="C21408">
            <v>4.3</v>
          </cell>
          <cell r="D21408">
            <v>102</v>
          </cell>
        </row>
        <row r="21409">
          <cell r="A21409" t="str">
            <v>Colourblocked Chanderi Silk Cotton Saree</v>
          </cell>
          <cell r="B21409" t="str">
            <v>Swtantra</v>
          </cell>
          <cell r="C21409">
            <v>0</v>
          </cell>
          <cell r="D21409">
            <v>0</v>
          </cell>
        </row>
        <row r="21410">
          <cell r="A21410" t="str">
            <v>Women Vanilla EDT 30 ml</v>
          </cell>
          <cell r="B21410" t="str">
            <v>THE BODY SHOP</v>
          </cell>
          <cell r="C21410">
            <v>4.3</v>
          </cell>
          <cell r="D21410">
            <v>234</v>
          </cell>
        </row>
        <row r="21411">
          <cell r="A21411" t="str">
            <v>Women Vanilla EDT 30 ml</v>
          </cell>
          <cell r="B21411" t="str">
            <v>THE BODY SHOP</v>
          </cell>
          <cell r="C21411">
            <v>4.3</v>
          </cell>
          <cell r="D21411">
            <v>234</v>
          </cell>
        </row>
        <row r="21412">
          <cell r="A21412" t="str">
            <v>Casual Shirt</v>
          </cell>
          <cell r="B21412" t="str">
            <v>Marks &amp; Spencer</v>
          </cell>
          <cell r="C21412">
            <v>0</v>
          </cell>
          <cell r="D21412">
            <v>0</v>
          </cell>
        </row>
        <row r="21413">
          <cell r="A21413" t="str">
            <v>Boys Slim Fit Jeans</v>
          </cell>
          <cell r="B21413" t="str">
            <v>HERE&amp;NOW</v>
          </cell>
          <cell r="C21413">
            <v>3.6</v>
          </cell>
          <cell r="D21413">
            <v>8</v>
          </cell>
        </row>
        <row r="21414">
          <cell r="A21414" t="str">
            <v>Women Embellished Georgette Anarkali Kurta</v>
          </cell>
          <cell r="B21414" t="str">
            <v>Soch</v>
          </cell>
          <cell r="C21414">
            <v>0</v>
          </cell>
          <cell r="D21414">
            <v>0</v>
          </cell>
        </row>
        <row r="21415">
          <cell r="A21415" t="str">
            <v>Men Slim Fit Casual Shirt</v>
          </cell>
          <cell r="B21415" t="str">
            <v>Louis Philippe Sport</v>
          </cell>
          <cell r="C21415">
            <v>0</v>
          </cell>
          <cell r="D21415">
            <v>0</v>
          </cell>
        </row>
        <row r="21416">
          <cell r="A21416" t="str">
            <v>Men Solid Cotton Track Pants</v>
          </cell>
          <cell r="B21416" t="str">
            <v>Dollar</v>
          </cell>
          <cell r="C21416">
            <v>0</v>
          </cell>
          <cell r="D21416">
            <v>0</v>
          </cell>
        </row>
        <row r="21417">
          <cell r="A21417" t="str">
            <v>Men Solid Cotton T-shirt</v>
          </cell>
          <cell r="B21417" t="str">
            <v>RARE RABBIT</v>
          </cell>
          <cell r="C21417">
            <v>4.2</v>
          </cell>
          <cell r="D21417">
            <v>17</v>
          </cell>
        </row>
        <row r="21418">
          <cell r="A21418" t="str">
            <v>Sleeveless Fitted Top</v>
          </cell>
          <cell r="B21418" t="str">
            <v>Miaz Lifestyle</v>
          </cell>
          <cell r="C21418">
            <v>3.3</v>
          </cell>
          <cell r="D21418">
            <v>28</v>
          </cell>
        </row>
        <row r="21419">
          <cell r="A21419" t="str">
            <v>Pure Cotton A-Line Skirt</v>
          </cell>
          <cell r="B21419" t="str">
            <v>SASSAFRAS</v>
          </cell>
          <cell r="C21419">
            <v>4.3</v>
          </cell>
          <cell r="D21419">
            <v>159</v>
          </cell>
        </row>
        <row r="21420">
          <cell r="A21420" t="str">
            <v>Printed Cotton Nightdress</v>
          </cell>
          <cell r="B21420" t="str">
            <v>Zivame</v>
          </cell>
          <cell r="C21420">
            <v>0</v>
          </cell>
          <cell r="D21420">
            <v>0</v>
          </cell>
        </row>
        <row r="21421">
          <cell r="A21421" t="str">
            <v>Women Solid Shorts</v>
          </cell>
          <cell r="B21421" t="str">
            <v>Ajile by Pantaloons</v>
          </cell>
          <cell r="C21421">
            <v>0</v>
          </cell>
          <cell r="D21421">
            <v>0</v>
          </cell>
        </row>
        <row r="21422">
          <cell r="A21422" t="str">
            <v>Studs Earrings</v>
          </cell>
          <cell r="B21422" t="str">
            <v>ANNA CREATIONS</v>
          </cell>
          <cell r="C21422">
            <v>0</v>
          </cell>
          <cell r="D21422">
            <v>0</v>
          </cell>
        </row>
        <row r="21423">
          <cell r="A21423" t="str">
            <v>Slim Fit Pure Cotton Shirt</v>
          </cell>
          <cell r="B21423" t="str">
            <v>Arrow</v>
          </cell>
          <cell r="C21423">
            <v>0</v>
          </cell>
          <cell r="D21423">
            <v>0</v>
          </cell>
        </row>
        <row r="21424">
          <cell r="A21424" t="str">
            <v>Women Self-Design Boy Shorts</v>
          </cell>
          <cell r="B21424" t="str">
            <v>Clovia</v>
          </cell>
          <cell r="C21424">
            <v>4.2</v>
          </cell>
          <cell r="D21424">
            <v>384</v>
          </cell>
        </row>
        <row r="21425">
          <cell r="A21425" t="str">
            <v>Women Striped T-shirt</v>
          </cell>
          <cell r="B21425" t="str">
            <v>max</v>
          </cell>
          <cell r="C21425">
            <v>0</v>
          </cell>
          <cell r="D21425">
            <v>0</v>
          </cell>
        </row>
        <row r="21426">
          <cell r="A21426" t="str">
            <v>Women Training Sporty Jacket</v>
          </cell>
          <cell r="B21426" t="str">
            <v>HRX by Hrithik Roshan</v>
          </cell>
          <cell r="C21426">
            <v>4.4000000000000004</v>
          </cell>
          <cell r="D21426">
            <v>287</v>
          </cell>
        </row>
        <row r="21427">
          <cell r="A21427" t="str">
            <v>Women Leather Wallet</v>
          </cell>
          <cell r="B21427" t="str">
            <v>Tommy Hilfiger</v>
          </cell>
          <cell r="C21427">
            <v>4.8</v>
          </cell>
          <cell r="D21427">
            <v>25</v>
          </cell>
        </row>
        <row r="21428">
          <cell r="A21428" t="str">
            <v>Men Striped Polo Collar T-shirt</v>
          </cell>
          <cell r="B21428" t="str">
            <v>United Colors of Benetton</v>
          </cell>
          <cell r="C21428">
            <v>0</v>
          </cell>
          <cell r="D21428">
            <v>0</v>
          </cell>
        </row>
        <row r="21429">
          <cell r="A21429" t="str">
            <v>Rapid Dry Training Sports Bra</v>
          </cell>
          <cell r="B21429" t="str">
            <v>HRX by Hrithik Roshan</v>
          </cell>
          <cell r="C21429">
            <v>4.4000000000000004</v>
          </cell>
          <cell r="D21429">
            <v>671</v>
          </cell>
        </row>
        <row r="21430">
          <cell r="A21430" t="str">
            <v>Women Jeans</v>
          </cell>
          <cell r="B21430" t="str">
            <v>V-Mart</v>
          </cell>
          <cell r="C21430">
            <v>0</v>
          </cell>
          <cell r="D21430">
            <v>0</v>
          </cell>
        </row>
        <row r="21431">
          <cell r="A21431" t="str">
            <v>Printed Chiffon Fitted Top</v>
          </cell>
          <cell r="B21431" t="str">
            <v>Antheaa</v>
          </cell>
          <cell r="C21431">
            <v>4.0999999999999996</v>
          </cell>
          <cell r="D21431">
            <v>48</v>
          </cell>
        </row>
        <row r="21432">
          <cell r="A21432" t="str">
            <v>Men Sweatshirt</v>
          </cell>
          <cell r="B21432" t="str">
            <v>Street Armor by Pantaloons</v>
          </cell>
          <cell r="C21432">
            <v>0</v>
          </cell>
          <cell r="D21432">
            <v>0</v>
          </cell>
        </row>
        <row r="21433">
          <cell r="A21433" t="str">
            <v>Checked Regular Top</v>
          </cell>
          <cell r="B21433" t="str">
            <v>Vero Moda</v>
          </cell>
          <cell r="C21433">
            <v>4.5</v>
          </cell>
          <cell r="D21433">
            <v>35</v>
          </cell>
        </row>
        <row r="21434">
          <cell r="A21434" t="str">
            <v>Checked Casual Shirt</v>
          </cell>
          <cell r="B21434" t="str">
            <v>Tokyo Talkies</v>
          </cell>
          <cell r="C21434">
            <v>4.0999999999999996</v>
          </cell>
          <cell r="D21434">
            <v>43</v>
          </cell>
        </row>
        <row r="21435">
          <cell r="A21435" t="str">
            <v>Unisex Rectangle Sunglasses</v>
          </cell>
          <cell r="B21435" t="str">
            <v>Ted Smith</v>
          </cell>
          <cell r="C21435">
            <v>3.9</v>
          </cell>
          <cell r="D21435">
            <v>26</v>
          </cell>
        </row>
        <row r="21436">
          <cell r="A21436" t="str">
            <v>Cotton Self-Design Ruffles Top</v>
          </cell>
          <cell r="B21436" t="str">
            <v>MANGO</v>
          </cell>
          <cell r="C21436">
            <v>0</v>
          </cell>
          <cell r="D21436">
            <v>0</v>
          </cell>
        </row>
        <row r="21437">
          <cell r="A21437" t="str">
            <v>Women Open Toe Flats</v>
          </cell>
          <cell r="B21437" t="str">
            <v>FOREVER 21</v>
          </cell>
          <cell r="C21437">
            <v>0</v>
          </cell>
          <cell r="D21437">
            <v>0</v>
          </cell>
        </row>
        <row r="21438">
          <cell r="A21438" t="str">
            <v>Women Dyed Kaftan Kurta</v>
          </cell>
          <cell r="B21438" t="str">
            <v>MIRAVAN</v>
          </cell>
          <cell r="C21438">
            <v>0</v>
          </cell>
          <cell r="D21438">
            <v>0</v>
          </cell>
        </row>
        <row r="21439">
          <cell r="A21439" t="str">
            <v>Men Cotton Slim Fit Shirt</v>
          </cell>
          <cell r="B21439" t="str">
            <v>INVICTUS</v>
          </cell>
          <cell r="C21439">
            <v>3.9</v>
          </cell>
          <cell r="D21439">
            <v>18</v>
          </cell>
        </row>
        <row r="21440">
          <cell r="A21440" t="str">
            <v>Printed Innerwear Vest</v>
          </cell>
          <cell r="B21440" t="str">
            <v>Jockey</v>
          </cell>
          <cell r="C21440">
            <v>4.3</v>
          </cell>
          <cell r="D21440">
            <v>59</v>
          </cell>
        </row>
        <row r="21441">
          <cell r="A21441" t="str">
            <v>Casual Shirt</v>
          </cell>
          <cell r="B21441" t="str">
            <v>Antony Morato</v>
          </cell>
          <cell r="C21441">
            <v>0</v>
          </cell>
          <cell r="D21441">
            <v>0</v>
          </cell>
        </row>
        <row r="21442">
          <cell r="A21442" t="str">
            <v>Smocked Off-Shoulder Dress</v>
          </cell>
          <cell r="B21442" t="str">
            <v>Earthen BY INDYA</v>
          </cell>
          <cell r="C21442">
            <v>3.9</v>
          </cell>
          <cell r="D21442">
            <v>7</v>
          </cell>
        </row>
        <row r="21443">
          <cell r="A21443" t="str">
            <v>Facial Tonic Mist 50 ml</v>
          </cell>
          <cell r="B21443" t="str">
            <v>Forest Essentials</v>
          </cell>
          <cell r="C21443">
            <v>4.5999999999999996</v>
          </cell>
          <cell r="D21443">
            <v>1200</v>
          </cell>
        </row>
        <row r="21444">
          <cell r="A21444" t="str">
            <v>Women Kurta</v>
          </cell>
          <cell r="B21444" t="str">
            <v>Alaya By Stage3</v>
          </cell>
          <cell r="C21444">
            <v>0</v>
          </cell>
          <cell r="D21444">
            <v>0</v>
          </cell>
        </row>
        <row r="21445">
          <cell r="A21445" t="str">
            <v>Solid High-Rise Shorts</v>
          </cell>
          <cell r="B21445" t="str">
            <v>Tokyo Talkies</v>
          </cell>
          <cell r="C21445">
            <v>4.3</v>
          </cell>
          <cell r="D21445">
            <v>88</v>
          </cell>
        </row>
        <row r="21446">
          <cell r="A21446" t="str">
            <v>Boys Cargo Shorts</v>
          </cell>
          <cell r="B21446" t="str">
            <v>Donuts</v>
          </cell>
          <cell r="C21446">
            <v>4.4000000000000004</v>
          </cell>
          <cell r="D21446">
            <v>12</v>
          </cell>
        </row>
        <row r="21447">
          <cell r="A21447" t="str">
            <v>Men Running Shoes</v>
          </cell>
          <cell r="B21447" t="str">
            <v>FURO by Red Chief</v>
          </cell>
          <cell r="C21447">
            <v>3.9</v>
          </cell>
          <cell r="D21447">
            <v>8</v>
          </cell>
        </row>
        <row r="21448">
          <cell r="A21448" t="str">
            <v>Men Slim Tapered Fit Jeans</v>
          </cell>
          <cell r="B21448" t="str">
            <v>Flying Machine</v>
          </cell>
          <cell r="C21448">
            <v>0</v>
          </cell>
          <cell r="D21448">
            <v>0</v>
          </cell>
        </row>
        <row r="21449">
          <cell r="A21449" t="str">
            <v>Men Brand Logo Cotton T-shirt</v>
          </cell>
          <cell r="B21449" t="str">
            <v>Levis</v>
          </cell>
          <cell r="C21449">
            <v>4</v>
          </cell>
          <cell r="D21449">
            <v>15</v>
          </cell>
        </row>
        <row r="21450">
          <cell r="A21450" t="str">
            <v>Colourblocked T-shirt Mini Dress</v>
          </cell>
          <cell r="B21450" t="str">
            <v>ONLY</v>
          </cell>
          <cell r="C21450">
            <v>0</v>
          </cell>
          <cell r="D21450">
            <v>0</v>
          </cell>
        </row>
        <row r="21451">
          <cell r="A21451" t="str">
            <v>Solid A-Line Kurta</v>
          </cell>
          <cell r="B21451" t="str">
            <v>YASH GALLERY</v>
          </cell>
          <cell r="C21451">
            <v>4.3</v>
          </cell>
          <cell r="D21451">
            <v>300</v>
          </cell>
        </row>
        <row r="21452">
          <cell r="A21452" t="str">
            <v>Women Printed Kurta Set</v>
          </cell>
          <cell r="B21452" t="str">
            <v>Anouk</v>
          </cell>
          <cell r="C21452">
            <v>3.1</v>
          </cell>
          <cell r="D21452">
            <v>11</v>
          </cell>
        </row>
        <row r="21453">
          <cell r="A21453" t="str">
            <v>Men Cotton Casual Shirt</v>
          </cell>
          <cell r="B21453" t="str">
            <v>Roadster</v>
          </cell>
          <cell r="C21453">
            <v>4.3</v>
          </cell>
          <cell r="D21453">
            <v>444</v>
          </cell>
        </row>
        <row r="21454">
          <cell r="A21454" t="str">
            <v>Women Double-Breasted Blazer</v>
          </cell>
          <cell r="B21454" t="str">
            <v>Tokyo Talkies</v>
          </cell>
          <cell r="C21454">
            <v>3.5</v>
          </cell>
          <cell r="D21454">
            <v>77</v>
          </cell>
        </row>
        <row r="21455">
          <cell r="A21455" t="str">
            <v>Set Of 2 Glass Coffee Mug</v>
          </cell>
          <cell r="B21455" t="str">
            <v>GOODHOMES</v>
          </cell>
          <cell r="C21455">
            <v>4.4000000000000004</v>
          </cell>
          <cell r="D21455">
            <v>30</v>
          </cell>
        </row>
        <row r="21456">
          <cell r="A21456" t="str">
            <v>Solid Satin Top</v>
          </cell>
          <cell r="B21456" t="str">
            <v>Berrylush</v>
          </cell>
          <cell r="C21456">
            <v>4.3</v>
          </cell>
          <cell r="D21456">
            <v>54</v>
          </cell>
        </row>
        <row r="21457">
          <cell r="A21457" t="str">
            <v>Women Stainless Steel Straps Watch</v>
          </cell>
          <cell r="B21457" t="str">
            <v>LOIS CARON</v>
          </cell>
          <cell r="C21457">
            <v>4.3</v>
          </cell>
          <cell r="D21457">
            <v>15</v>
          </cell>
        </row>
        <row r="21458">
          <cell r="A21458" t="str">
            <v>Embroidered A-Line Kurta</v>
          </cell>
          <cell r="B21458" t="str">
            <v>all about you</v>
          </cell>
          <cell r="C21458">
            <v>4.2</v>
          </cell>
          <cell r="D21458">
            <v>190</v>
          </cell>
        </row>
        <row r="21459">
          <cell r="A21459" t="str">
            <v>Women Slim Heels</v>
          </cell>
          <cell r="B21459" t="str">
            <v>DressBerry</v>
          </cell>
          <cell r="C21459">
            <v>0</v>
          </cell>
          <cell r="D21459">
            <v>0</v>
          </cell>
        </row>
        <row r="21460">
          <cell r="A21460" t="str">
            <v>Primer+Matte Powder Foundation</v>
          </cell>
          <cell r="B21460" t="str">
            <v>Lakme</v>
          </cell>
          <cell r="C21460">
            <v>4.0999999999999996</v>
          </cell>
          <cell r="D21460">
            <v>2000</v>
          </cell>
        </row>
        <row r="21461">
          <cell r="A21461" t="str">
            <v>Men Micro Printed Casual Shirt</v>
          </cell>
          <cell r="B21461" t="str">
            <v>Louis Philippe Sport</v>
          </cell>
          <cell r="C21461">
            <v>4.2</v>
          </cell>
          <cell r="D21461">
            <v>79</v>
          </cell>
        </row>
        <row r="21462">
          <cell r="A21462" t="str">
            <v>Real Nature Avocado Face Mask</v>
          </cell>
          <cell r="B21462" t="str">
            <v>The Face Shop</v>
          </cell>
          <cell r="C21462">
            <v>4.5</v>
          </cell>
          <cell r="D21462">
            <v>5000</v>
          </cell>
        </row>
        <row r="21463">
          <cell r="A21463" t="str">
            <v>Women Solid Bliss Medium Bath Robe</v>
          </cell>
          <cell r="B21463" t="str">
            <v>Trident</v>
          </cell>
          <cell r="C21463">
            <v>4.4000000000000004</v>
          </cell>
          <cell r="D21463">
            <v>137</v>
          </cell>
        </row>
        <row r="21464">
          <cell r="A21464" t="str">
            <v>Women Jeans</v>
          </cell>
          <cell r="B21464" t="str">
            <v>V-Mart</v>
          </cell>
          <cell r="C21464">
            <v>0</v>
          </cell>
          <cell r="D21464">
            <v>0</v>
          </cell>
        </row>
        <row r="21465">
          <cell r="A21465" t="str">
            <v>Striped Ecovero Shirt Dress</v>
          </cell>
          <cell r="B21465" t="str">
            <v>Mast &amp; Harbour</v>
          </cell>
          <cell r="C21465">
            <v>4.5999999999999996</v>
          </cell>
          <cell r="D21465">
            <v>78</v>
          </cell>
        </row>
        <row r="21466">
          <cell r="A21466" t="str">
            <v>Layered Necklace</v>
          </cell>
          <cell r="B21466" t="str">
            <v>FOREVER 21</v>
          </cell>
          <cell r="C21466">
            <v>4.2</v>
          </cell>
          <cell r="D21466">
            <v>5</v>
          </cell>
        </row>
        <row r="21467">
          <cell r="A21467" t="str">
            <v>Men Regular Fit Shorts</v>
          </cell>
          <cell r="B21467" t="str">
            <v>WROGN</v>
          </cell>
          <cell r="C21467">
            <v>4.4000000000000004</v>
          </cell>
          <cell r="D21467">
            <v>94</v>
          </cell>
        </row>
        <row r="21468">
          <cell r="A21468" t="str">
            <v>Women Colourblocked Top</v>
          </cell>
          <cell r="B21468" t="str">
            <v>FREAKINS</v>
          </cell>
          <cell r="C21468">
            <v>0</v>
          </cell>
          <cell r="D21468">
            <v>0</v>
          </cell>
        </row>
        <row r="21469">
          <cell r="A21469" t="str">
            <v>Men Solid Joggers</v>
          </cell>
          <cell r="B21469" t="str">
            <v>Van Heusen Sport</v>
          </cell>
          <cell r="C21469">
            <v>0</v>
          </cell>
          <cell r="D21469">
            <v>0</v>
          </cell>
        </row>
        <row r="21470">
          <cell r="A21470" t="str">
            <v>Women Pure Cotton Kurta</v>
          </cell>
          <cell r="B21470" t="str">
            <v>Indian Dobby</v>
          </cell>
          <cell r="C21470">
            <v>0</v>
          </cell>
          <cell r="D21470">
            <v>0</v>
          </cell>
        </row>
        <row r="21471">
          <cell r="A21471" t="str">
            <v>Men Tailored Jacket</v>
          </cell>
          <cell r="B21471" t="str">
            <v>Blackberrys</v>
          </cell>
          <cell r="C21471">
            <v>0</v>
          </cell>
          <cell r="D21471">
            <v>0</v>
          </cell>
        </row>
        <row r="21472">
          <cell r="A21472" t="str">
            <v>Women Ethnic Printed Kurta</v>
          </cell>
          <cell r="B21472" t="str">
            <v>Libas</v>
          </cell>
          <cell r="C21472">
            <v>4.2</v>
          </cell>
          <cell r="D21472">
            <v>5</v>
          </cell>
        </row>
        <row r="21473">
          <cell r="A21473" t="str">
            <v>144 TC 1 King Bedsheet with 2 Pillow Covers</v>
          </cell>
          <cell r="B21473" t="str">
            <v>Florida</v>
          </cell>
          <cell r="C21473">
            <v>3.5</v>
          </cell>
          <cell r="D21473">
            <v>248</v>
          </cell>
        </row>
        <row r="21474">
          <cell r="A21474" t="str">
            <v>Floral A-Line Midi Dress</v>
          </cell>
          <cell r="B21474" t="str">
            <v>HERE&amp;NOW</v>
          </cell>
          <cell r="C21474">
            <v>3.1</v>
          </cell>
          <cell r="D21474">
            <v>14</v>
          </cell>
        </row>
        <row r="21475">
          <cell r="A21475" t="str">
            <v>Training Rapid-Dry Jacket</v>
          </cell>
          <cell r="B21475" t="str">
            <v>HRX by Hrithik Roshan</v>
          </cell>
          <cell r="C21475">
            <v>4.2</v>
          </cell>
          <cell r="D21475">
            <v>57</v>
          </cell>
        </row>
        <row r="21476">
          <cell r="A21476" t="str">
            <v>2-Pack Long Fit Pure Cotton T-shirts</v>
          </cell>
          <cell r="B21476" t="str">
            <v>H&amp;M</v>
          </cell>
          <cell r="C21476">
            <v>4.3</v>
          </cell>
          <cell r="D21476">
            <v>260</v>
          </cell>
        </row>
        <row r="21477">
          <cell r="A21477" t="str">
            <v>Lace Midi Dress</v>
          </cell>
          <cell r="B21477" t="str">
            <v>Just Wow</v>
          </cell>
          <cell r="C21477">
            <v>4.4000000000000004</v>
          </cell>
          <cell r="D21477">
            <v>39</v>
          </cell>
        </row>
        <row r="21478">
          <cell r="A21478" t="str">
            <v>Bodycon Mini Dress</v>
          </cell>
          <cell r="B21478" t="str">
            <v>FOREVER 21</v>
          </cell>
          <cell r="C21478">
            <v>0</v>
          </cell>
          <cell r="D21478">
            <v>0</v>
          </cell>
        </row>
        <row r="21479">
          <cell r="A21479" t="str">
            <v>Block Heels</v>
          </cell>
          <cell r="B21479" t="str">
            <v>Rubeezz</v>
          </cell>
          <cell r="C21479">
            <v>2.6</v>
          </cell>
          <cell r="D21479">
            <v>5</v>
          </cell>
        </row>
        <row r="21480">
          <cell r="A21480" t="str">
            <v>Solid Sporty Jacket</v>
          </cell>
          <cell r="B21480" t="str">
            <v>Nike</v>
          </cell>
          <cell r="C21480">
            <v>4</v>
          </cell>
          <cell r="D21480">
            <v>5</v>
          </cell>
        </row>
        <row r="21481">
          <cell r="A21481" t="str">
            <v>Women Solid Suede Loafers</v>
          </cell>
          <cell r="B21481" t="str">
            <v>Shoetopia</v>
          </cell>
          <cell r="C21481">
            <v>4.3</v>
          </cell>
          <cell r="D21481">
            <v>34</v>
          </cell>
        </row>
        <row r="21482">
          <cell r="A21482" t="str">
            <v>Women Analogue Watch</v>
          </cell>
          <cell r="B21482" t="str">
            <v>GUESS</v>
          </cell>
          <cell r="C21482">
            <v>4.5999999999999996</v>
          </cell>
          <cell r="D21482">
            <v>29</v>
          </cell>
        </row>
        <row r="21483">
          <cell r="A21483" t="str">
            <v>Men Slim Fit Jeans</v>
          </cell>
          <cell r="B21483" t="str">
            <v>The Indian Garage Co</v>
          </cell>
          <cell r="C21483">
            <v>0</v>
          </cell>
          <cell r="D21483">
            <v>0</v>
          </cell>
        </row>
        <row r="21484">
          <cell r="A21484" t="str">
            <v>Women Typography Printed V-Neck T-shirt</v>
          </cell>
          <cell r="B21484" t="str">
            <v>Vero Moda</v>
          </cell>
          <cell r="C21484">
            <v>0</v>
          </cell>
          <cell r="D21484">
            <v>0</v>
          </cell>
        </row>
        <row r="21485">
          <cell r="A21485" t="str">
            <v>Men Trunks</v>
          </cell>
          <cell r="B21485" t="str">
            <v>Jockey</v>
          </cell>
          <cell r="C21485">
            <v>4.3</v>
          </cell>
          <cell r="D21485">
            <v>127</v>
          </cell>
        </row>
        <row r="21486">
          <cell r="A21486" t="str">
            <v>Striped Straight Kurta</v>
          </cell>
          <cell r="B21486" t="str">
            <v>Vishudh</v>
          </cell>
          <cell r="C21486">
            <v>3.9</v>
          </cell>
          <cell r="D21486">
            <v>282</v>
          </cell>
        </row>
        <row r="21487">
          <cell r="A21487" t="str">
            <v>Women Trousers</v>
          </cell>
          <cell r="B21487" t="str">
            <v>MANGO</v>
          </cell>
          <cell r="C21487">
            <v>0</v>
          </cell>
          <cell r="D21487">
            <v>0</v>
          </cell>
        </row>
        <row r="21488">
          <cell r="A21488" t="str">
            <v>Women Solid Basic Jumpsuit</v>
          </cell>
          <cell r="B21488" t="str">
            <v>DODO &amp; MOA</v>
          </cell>
          <cell r="C21488">
            <v>3.4</v>
          </cell>
          <cell r="D21488">
            <v>5</v>
          </cell>
        </row>
        <row r="21489">
          <cell r="A21489" t="str">
            <v>Women Capris</v>
          </cell>
          <cell r="B21489" t="str">
            <v>Kryptic</v>
          </cell>
          <cell r="C21489">
            <v>4.4000000000000004</v>
          </cell>
          <cell r="D21489">
            <v>73</v>
          </cell>
        </row>
        <row r="21490">
          <cell r="A21490" t="str">
            <v>Ethnic Motifs Maxi Dress</v>
          </cell>
          <cell r="B21490" t="str">
            <v>FASHOR</v>
          </cell>
          <cell r="C21490">
            <v>0</v>
          </cell>
          <cell r="D21490">
            <v>0</v>
          </cell>
        </row>
        <row r="21491">
          <cell r="A21491" t="str">
            <v>Women Solid Leather Pencil Mini Skirt</v>
          </cell>
          <cell r="B21491" t="str">
            <v>IX IMPRESSION</v>
          </cell>
          <cell r="C21491">
            <v>3.7</v>
          </cell>
          <cell r="D21491">
            <v>23</v>
          </cell>
        </row>
        <row r="21492">
          <cell r="A21492" t="str">
            <v>Men Fisherman Sandals</v>
          </cell>
          <cell r="B21492" t="str">
            <v>Carlton London</v>
          </cell>
          <cell r="C21492">
            <v>0</v>
          </cell>
          <cell r="D21492">
            <v>0</v>
          </cell>
        </row>
        <row r="21493">
          <cell r="A21493" t="str">
            <v>Men Pullover Sweater</v>
          </cell>
          <cell r="B21493" t="str">
            <v>GANT</v>
          </cell>
          <cell r="C21493">
            <v>0</v>
          </cell>
          <cell r="D21493">
            <v>0</v>
          </cell>
        </row>
        <row r="21494">
          <cell r="A21494" t="str">
            <v>Solid Structured Sling Bag</v>
          </cell>
          <cell r="B21494" t="str">
            <v>Baggit</v>
          </cell>
          <cell r="C21494">
            <v>4.2</v>
          </cell>
          <cell r="D21494">
            <v>10</v>
          </cell>
        </row>
        <row r="21495">
          <cell r="A21495" t="str">
            <v>Men Slim Fit Formal Shirt</v>
          </cell>
          <cell r="B21495" t="str">
            <v>Louis Philippe</v>
          </cell>
          <cell r="C21495">
            <v>0</v>
          </cell>
          <cell r="D21495">
            <v>0</v>
          </cell>
        </row>
        <row r="21496">
          <cell r="A21496" t="str">
            <v>Unisex All Rounder Duffel Bag</v>
          </cell>
          <cell r="B21496" t="str">
            <v>HRX by Hrithik Roshan</v>
          </cell>
          <cell r="C21496">
            <v>4.4000000000000004</v>
          </cell>
          <cell r="D21496">
            <v>236</v>
          </cell>
        </row>
        <row r="21497">
          <cell r="A21497" t="str">
            <v>Yoke Design Embroidered Kurti</v>
          </cell>
          <cell r="B21497" t="str">
            <v>Ritu Kumar</v>
          </cell>
          <cell r="C21497">
            <v>0</v>
          </cell>
          <cell r="D21497">
            <v>0</v>
          </cell>
        </row>
        <row r="21498">
          <cell r="A21498" t="str">
            <v>Striped T-shirt Dress</v>
          </cell>
          <cell r="B21498" t="str">
            <v>Tokyo Talkies</v>
          </cell>
          <cell r="C21498">
            <v>4.3</v>
          </cell>
          <cell r="D21498">
            <v>19</v>
          </cell>
        </row>
        <row r="21499">
          <cell r="A21499" t="str">
            <v>Sweetheart Neck Peplum Top</v>
          </cell>
          <cell r="B21499" t="str">
            <v>WoowZerz</v>
          </cell>
          <cell r="C21499">
            <v>4.5999999999999996</v>
          </cell>
          <cell r="D21499">
            <v>717</v>
          </cell>
        </row>
        <row r="21500">
          <cell r="A21500" t="str">
            <v>Girls Printed Culotte Jumpsuit</v>
          </cell>
          <cell r="B21500" t="str">
            <v>CUTECUMBER</v>
          </cell>
          <cell r="C21500">
            <v>4.5</v>
          </cell>
          <cell r="D21500">
            <v>20</v>
          </cell>
        </row>
        <row r="21501">
          <cell r="A21501" t="str">
            <v>Solid Ethnic Crop Top</v>
          </cell>
          <cell r="B21501" t="str">
            <v>INDYA</v>
          </cell>
          <cell r="C21501">
            <v>4.4000000000000004</v>
          </cell>
          <cell r="D21501">
            <v>92</v>
          </cell>
        </row>
        <row r="21502">
          <cell r="A21502" t="str">
            <v>W omen TriBase Reign 4 Running</v>
          </cell>
          <cell r="B21502" t="str">
            <v>UNDER ARMOUR</v>
          </cell>
          <cell r="C21502">
            <v>0</v>
          </cell>
          <cell r="D21502">
            <v>0</v>
          </cell>
        </row>
        <row r="21503">
          <cell r="A21503" t="str">
            <v>Checked Maxi Nightdress</v>
          </cell>
          <cell r="B21503" t="str">
            <v>ETC</v>
          </cell>
          <cell r="C21503">
            <v>4.4000000000000004</v>
          </cell>
          <cell r="D21503">
            <v>76</v>
          </cell>
        </row>
        <row r="21504">
          <cell r="A21504" t="str">
            <v>Round Neck Slim Fit T-shirt</v>
          </cell>
          <cell r="B21504" t="str">
            <v>Rigo</v>
          </cell>
          <cell r="C21504">
            <v>3.8</v>
          </cell>
          <cell r="D21504">
            <v>313</v>
          </cell>
        </row>
        <row r="21505">
          <cell r="A21505" t="str">
            <v>Women Satin A-Line Dress</v>
          </cell>
          <cell r="B21505" t="str">
            <v>Antheaa</v>
          </cell>
          <cell r="C21505">
            <v>0</v>
          </cell>
          <cell r="D21505">
            <v>0</v>
          </cell>
        </row>
        <row r="21506">
          <cell r="A21506" t="str">
            <v>Men Slim Fit Trousers</v>
          </cell>
          <cell r="B21506" t="str">
            <v>INVICTUS</v>
          </cell>
          <cell r="C21506">
            <v>3.4</v>
          </cell>
          <cell r="D21506">
            <v>408</v>
          </cell>
        </row>
        <row r="21507">
          <cell r="A21507" t="str">
            <v>Women Structured Shoulder Bag</v>
          </cell>
          <cell r="B21507" t="str">
            <v>Allen Solly</v>
          </cell>
          <cell r="C21507">
            <v>4.8</v>
          </cell>
          <cell r="D21507">
            <v>5</v>
          </cell>
        </row>
        <row r="21508">
          <cell r="A21508" t="str">
            <v>Halter Neck Crop Top</v>
          </cell>
          <cell r="B21508" t="str">
            <v>zink Z</v>
          </cell>
          <cell r="C21508">
            <v>0</v>
          </cell>
          <cell r="D21508">
            <v>0</v>
          </cell>
        </row>
        <row r="21509">
          <cell r="A21509" t="str">
            <v>Ethnic Motifs Banarasi Silk Cotton Saree</v>
          </cell>
          <cell r="B21509" t="str">
            <v>KALINI</v>
          </cell>
          <cell r="C21509">
            <v>4.7</v>
          </cell>
          <cell r="D21509">
            <v>6</v>
          </cell>
        </row>
        <row r="21510">
          <cell r="A21510" t="str">
            <v>Women Tie-Up Neck Regular Top</v>
          </cell>
          <cell r="B21510" t="str">
            <v>Vero Moda</v>
          </cell>
          <cell r="C21510">
            <v>4.2</v>
          </cell>
          <cell r="D21510">
            <v>6</v>
          </cell>
        </row>
        <row r="21511">
          <cell r="A21511" t="str">
            <v>Animal Structured Satchel</v>
          </cell>
          <cell r="B21511" t="str">
            <v>Bellissa</v>
          </cell>
          <cell r="C21511">
            <v>4.5999999999999996</v>
          </cell>
          <cell r="D21511">
            <v>35</v>
          </cell>
        </row>
        <row r="21512">
          <cell r="A21512" t="str">
            <v>Solid Straight Kurta</v>
          </cell>
          <cell r="B21512" t="str">
            <v>Manyavar</v>
          </cell>
          <cell r="C21512">
            <v>4.3</v>
          </cell>
          <cell r="D21512">
            <v>8</v>
          </cell>
        </row>
        <row r="21513">
          <cell r="A21513" t="str">
            <v>Floral A-Line Dress</v>
          </cell>
          <cell r="B21513" t="str">
            <v>URBANIC</v>
          </cell>
          <cell r="C21513">
            <v>0</v>
          </cell>
          <cell r="D21513">
            <v>0</v>
          </cell>
        </row>
        <row r="21514">
          <cell r="A21514" t="str">
            <v>Polka Dot Printed Wrap Dress</v>
          </cell>
          <cell r="B21514" t="str">
            <v>DressBerry</v>
          </cell>
          <cell r="C21514">
            <v>4</v>
          </cell>
          <cell r="D21514">
            <v>18</v>
          </cell>
        </row>
        <row r="21515">
          <cell r="A21515" t="str">
            <v>Men Slim Fit Casual Shirt</v>
          </cell>
          <cell r="B21515" t="str">
            <v>HIGHLANDER</v>
          </cell>
          <cell r="C21515">
            <v>4.4000000000000004</v>
          </cell>
          <cell r="D21515">
            <v>1000</v>
          </cell>
        </row>
        <row r="21516">
          <cell r="A21516" t="str">
            <v>Women Loose Fit Shorts</v>
          </cell>
          <cell r="B21516" t="str">
            <v>Enamor</v>
          </cell>
          <cell r="C21516">
            <v>4.7</v>
          </cell>
          <cell r="D21516">
            <v>23</v>
          </cell>
        </row>
        <row r="21517">
          <cell r="A21517" t="str">
            <v>Women Solid Tulip Skirts</v>
          </cell>
          <cell r="B21517" t="str">
            <v>PATRORNA</v>
          </cell>
          <cell r="C21517">
            <v>0</v>
          </cell>
          <cell r="D21517">
            <v>0</v>
          </cell>
        </row>
        <row r="21518">
          <cell r="A21518" t="str">
            <v>Bodycon Dress</v>
          </cell>
          <cell r="B21518" t="str">
            <v>Tokyo Talkies</v>
          </cell>
          <cell r="C21518">
            <v>4.5999999999999996</v>
          </cell>
          <cell r="D21518">
            <v>21</v>
          </cell>
        </row>
        <row r="21519">
          <cell r="A21519" t="str">
            <v>Gold-Toned Stone-Studded Handcrafted Jewellery Set</v>
          </cell>
          <cell r="B21519" t="str">
            <v>Rubans</v>
          </cell>
          <cell r="C21519">
            <v>4.0999999999999996</v>
          </cell>
          <cell r="D21519">
            <v>133</v>
          </cell>
        </row>
        <row r="21520">
          <cell r="A21520" t="str">
            <v>Mandarin Collar Twisted Top</v>
          </cell>
          <cell r="B21520" t="str">
            <v>Roadster</v>
          </cell>
          <cell r="C21520">
            <v>4</v>
          </cell>
          <cell r="D21520">
            <v>22</v>
          </cell>
        </row>
        <row r="21521">
          <cell r="A21521" t="str">
            <v>Women Printed Tshirt</v>
          </cell>
          <cell r="B21521" t="str">
            <v>ETC</v>
          </cell>
          <cell r="C21521">
            <v>4.2</v>
          </cell>
          <cell r="D21521">
            <v>9</v>
          </cell>
        </row>
        <row r="21522">
          <cell r="A21522" t="str">
            <v>Men Slim Fit Cotton Jeans</v>
          </cell>
          <cell r="B21522" t="str">
            <v>V-Mart</v>
          </cell>
          <cell r="C21522">
            <v>0</v>
          </cell>
          <cell r="D21522">
            <v>0</v>
          </cell>
        </row>
        <row r="21523">
          <cell r="A21523" t="str">
            <v>Women Solid Trousers</v>
          </cell>
          <cell r="B21523" t="str">
            <v>FOREVER 21</v>
          </cell>
          <cell r="C21523">
            <v>0</v>
          </cell>
          <cell r="D21523">
            <v>0</v>
          </cell>
        </row>
        <row r="21524">
          <cell r="A21524" t="str">
            <v>Checked Angrakha Kurti</v>
          </cell>
          <cell r="B21524" t="str">
            <v>Anubhutee</v>
          </cell>
          <cell r="C21524">
            <v>4.3</v>
          </cell>
          <cell r="D21524">
            <v>700</v>
          </cell>
        </row>
        <row r="21525">
          <cell r="A21525" t="str">
            <v>Solid Handheld Bag</v>
          </cell>
          <cell r="B21525" t="str">
            <v>Mast &amp; Harbour</v>
          </cell>
          <cell r="C21525">
            <v>4.5</v>
          </cell>
          <cell r="D21525">
            <v>152</v>
          </cell>
        </row>
        <row r="21526">
          <cell r="A21526" t="str">
            <v>Solid Round Neck T-shirt</v>
          </cell>
          <cell r="B21526" t="str">
            <v>Mast &amp; Harbour</v>
          </cell>
          <cell r="C21526">
            <v>4</v>
          </cell>
          <cell r="D21526">
            <v>570</v>
          </cell>
        </row>
        <row r="21527">
          <cell r="A21527" t="str">
            <v>Quilted Sling Bag</v>
          </cell>
          <cell r="B21527" t="str">
            <v>Lychee bags</v>
          </cell>
          <cell r="C21527">
            <v>4.5</v>
          </cell>
          <cell r="D21527">
            <v>160</v>
          </cell>
        </row>
        <row r="21528">
          <cell r="A21528" t="str">
            <v>Men Printed Polo Collar T-shirt</v>
          </cell>
          <cell r="B21528" t="str">
            <v>Raymond</v>
          </cell>
          <cell r="C21528">
            <v>4.4000000000000004</v>
          </cell>
          <cell r="D21528">
            <v>5</v>
          </cell>
        </row>
        <row r="21529">
          <cell r="A21529" t="str">
            <v>Training or Gym Sporty Jacket</v>
          </cell>
          <cell r="B21529" t="str">
            <v>ASICS</v>
          </cell>
          <cell r="C21529">
            <v>0</v>
          </cell>
          <cell r="D21529">
            <v>0</v>
          </cell>
        </row>
        <row r="21530">
          <cell r="A21530" t="str">
            <v>Boys Printed Cotton T-shirt</v>
          </cell>
          <cell r="B21530" t="str">
            <v>H&amp;M</v>
          </cell>
          <cell r="C21530">
            <v>0</v>
          </cell>
          <cell r="D21530">
            <v>0</v>
          </cell>
        </row>
        <row r="21531">
          <cell r="A21531" t="str">
            <v>Slim Fit Casual Shirt</v>
          </cell>
          <cell r="B21531" t="str">
            <v>Allen Solly</v>
          </cell>
          <cell r="C21531">
            <v>0</v>
          </cell>
          <cell r="D21531">
            <v>0</v>
          </cell>
        </row>
        <row r="21532">
          <cell r="A21532" t="str">
            <v>Women Purple Regular Shorts</v>
          </cell>
          <cell r="B21532" t="str">
            <v>Tokyo Talkies</v>
          </cell>
          <cell r="C21532">
            <v>4.4000000000000004</v>
          </cell>
          <cell r="D21532">
            <v>75</v>
          </cell>
        </row>
        <row r="21533">
          <cell r="A21533" t="str">
            <v>Women Georgette Kurta</v>
          </cell>
          <cell r="B21533" t="str">
            <v>Soch</v>
          </cell>
          <cell r="C21533">
            <v>0</v>
          </cell>
          <cell r="D21533">
            <v>0</v>
          </cell>
        </row>
        <row r="21534">
          <cell r="A21534" t="str">
            <v>Women Skinny Fit Jeans</v>
          </cell>
          <cell r="B21534" t="str">
            <v>Tokyo Talkies</v>
          </cell>
          <cell r="C21534">
            <v>3.9</v>
          </cell>
          <cell r="D21534">
            <v>561</v>
          </cell>
        </row>
        <row r="21535">
          <cell r="A21535" t="str">
            <v>AirBass XPods Pro Earbuds</v>
          </cell>
          <cell r="B21535" t="str">
            <v>BOULT AUDIO</v>
          </cell>
          <cell r="C21535">
            <v>3.6</v>
          </cell>
          <cell r="D21535">
            <v>39</v>
          </cell>
        </row>
        <row r="21536">
          <cell r="A21536" t="str">
            <v>Printed Sleep Shirt</v>
          </cell>
          <cell r="B21536" t="str">
            <v>Tokyo Talkies</v>
          </cell>
          <cell r="C21536">
            <v>4.0999999999999996</v>
          </cell>
          <cell r="D21536">
            <v>32</v>
          </cell>
        </row>
        <row r="21537">
          <cell r="A21537" t="str">
            <v>Floral Maxi Dress</v>
          </cell>
          <cell r="B21537" t="str">
            <v>The Vanca</v>
          </cell>
          <cell r="C21537">
            <v>4.5</v>
          </cell>
          <cell r="D21537">
            <v>17</v>
          </cell>
        </row>
        <row r="21538">
          <cell r="A21538" t="str">
            <v>Slim Floral Print Formal Shirt</v>
          </cell>
          <cell r="B21538" t="str">
            <v>Park Avenue</v>
          </cell>
          <cell r="C21538">
            <v>4.4000000000000004</v>
          </cell>
          <cell r="D21538">
            <v>17</v>
          </cell>
        </row>
        <row r="21539">
          <cell r="A21539" t="str">
            <v>Men Slim Fit Jeans</v>
          </cell>
          <cell r="B21539" t="str">
            <v>Red Tape</v>
          </cell>
          <cell r="C21539">
            <v>3.4</v>
          </cell>
          <cell r="D21539">
            <v>7</v>
          </cell>
        </row>
        <row r="21540">
          <cell r="A21540" t="str">
            <v>Terry T-Shirt Dress</v>
          </cell>
          <cell r="B21540" t="str">
            <v>H&amp;M</v>
          </cell>
          <cell r="C21540">
            <v>0</v>
          </cell>
          <cell r="D21540">
            <v>0</v>
          </cell>
        </row>
        <row r="21541">
          <cell r="A21541" t="str">
            <v>Women Kurta with Trousers With Dupatta</v>
          </cell>
          <cell r="B21541" t="str">
            <v>Indo Era</v>
          </cell>
          <cell r="C21541">
            <v>4.4000000000000004</v>
          </cell>
          <cell r="D21541">
            <v>18</v>
          </cell>
        </row>
        <row r="21542">
          <cell r="A21542" t="str">
            <v>Solid Money Clip</v>
          </cell>
          <cell r="B21542" t="str">
            <v>Louis Philippe</v>
          </cell>
          <cell r="C21542">
            <v>4.4000000000000004</v>
          </cell>
          <cell r="D21542">
            <v>222</v>
          </cell>
        </row>
        <row r="21543">
          <cell r="A21543" t="str">
            <v>Men Slim Fit Trousers</v>
          </cell>
          <cell r="B21543" t="str">
            <v>Louis Philippe Sport</v>
          </cell>
          <cell r="C21543">
            <v>0</v>
          </cell>
          <cell r="D21543">
            <v>0</v>
          </cell>
        </row>
        <row r="21544">
          <cell r="A21544" t="str">
            <v>Unisex Striped Backpack</v>
          </cell>
          <cell r="B21544" t="str">
            <v>Tommy Hilfiger</v>
          </cell>
          <cell r="C21544">
            <v>4.4000000000000004</v>
          </cell>
          <cell r="D21544">
            <v>84</v>
          </cell>
        </row>
        <row r="21545">
          <cell r="A21545" t="str">
            <v>Mandarin Collar Printed Tunic</v>
          </cell>
          <cell r="B21545" t="str">
            <v>Ahalyaa</v>
          </cell>
          <cell r="C21545">
            <v>0</v>
          </cell>
          <cell r="D21545">
            <v>0</v>
          </cell>
        </row>
        <row r="21546">
          <cell r="A21546" t="str">
            <v>Printed Longline Maternity Top</v>
          </cell>
          <cell r="B21546" t="str">
            <v>anayna</v>
          </cell>
          <cell r="C21546">
            <v>4.3</v>
          </cell>
          <cell r="D21546">
            <v>90</v>
          </cell>
        </row>
        <row r="21547">
          <cell r="A21547" t="str">
            <v>Solid Polo Collar Pure Cotton T-shirt</v>
          </cell>
          <cell r="B21547" t="str">
            <v>THE BEAR HOUSE</v>
          </cell>
          <cell r="C21547">
            <v>4.3</v>
          </cell>
          <cell r="D21547">
            <v>75</v>
          </cell>
        </row>
        <row r="21548">
          <cell r="A21548" t="str">
            <v>Embroidered Saree</v>
          </cell>
          <cell r="B21548" t="str">
            <v>Mitera</v>
          </cell>
          <cell r="C21548">
            <v>4.5</v>
          </cell>
          <cell r="D21548">
            <v>94</v>
          </cell>
        </row>
        <row r="21549">
          <cell r="A21549" t="str">
            <v>Single-Breasted Formal Blazer</v>
          </cell>
          <cell r="B21549" t="str">
            <v>Peter England</v>
          </cell>
          <cell r="C21549">
            <v>0</v>
          </cell>
          <cell r="D21549">
            <v>0</v>
          </cell>
        </row>
        <row r="21550">
          <cell r="A21550" t="str">
            <v>Men Leather Sandals</v>
          </cell>
          <cell r="B21550" t="str">
            <v>John Karsun</v>
          </cell>
          <cell r="C21550">
            <v>4.0999999999999996</v>
          </cell>
          <cell r="D21550">
            <v>785</v>
          </cell>
        </row>
        <row r="21551">
          <cell r="A21551" t="str">
            <v>Men Striped Polo Collar T-shirt</v>
          </cell>
          <cell r="B21551" t="str">
            <v>Louis Philippe Sport</v>
          </cell>
          <cell r="C21551">
            <v>0</v>
          </cell>
          <cell r="D21551">
            <v>0</v>
          </cell>
        </row>
        <row r="21552">
          <cell r="A21552" t="str">
            <v>Time Travlr Sleveless Pure Cotton T-shirt</v>
          </cell>
          <cell r="B21552" t="str">
            <v>Roadster</v>
          </cell>
          <cell r="C21552">
            <v>4.3</v>
          </cell>
          <cell r="D21552">
            <v>669</v>
          </cell>
        </row>
        <row r="21553">
          <cell r="A21553" t="str">
            <v>Wedge Mules</v>
          </cell>
          <cell r="B21553" t="str">
            <v>Shezone</v>
          </cell>
          <cell r="C21553">
            <v>3.7</v>
          </cell>
          <cell r="D21553">
            <v>57</v>
          </cell>
        </row>
        <row r="21554">
          <cell r="A21554" t="str">
            <v>Men Slim Fit Casual Shirt</v>
          </cell>
          <cell r="B21554" t="str">
            <v>FOREVER 21</v>
          </cell>
          <cell r="C21554">
            <v>0</v>
          </cell>
          <cell r="D21554">
            <v>0</v>
          </cell>
        </row>
        <row r="21555">
          <cell r="A21555" t="str">
            <v>Men Sneakers</v>
          </cell>
          <cell r="B21555" t="str">
            <v>bacca bucci</v>
          </cell>
          <cell r="C21555">
            <v>0</v>
          </cell>
          <cell r="D21555">
            <v>0</v>
          </cell>
        </row>
        <row r="21556">
          <cell r="A21556" t="str">
            <v>Men Slim Fit Jeans</v>
          </cell>
          <cell r="B21556" t="str">
            <v>Peter England Casuals</v>
          </cell>
          <cell r="C21556">
            <v>0</v>
          </cell>
          <cell r="D21556">
            <v>0</v>
          </cell>
        </row>
        <row r="21557">
          <cell r="A21557" t="str">
            <v>Men Skinny Fit Low-Rise Jeans</v>
          </cell>
          <cell r="B21557" t="str">
            <v>Flying Machine</v>
          </cell>
          <cell r="C21557">
            <v>0</v>
          </cell>
          <cell r="D21557">
            <v>0</v>
          </cell>
        </row>
        <row r="21558">
          <cell r="A21558" t="str">
            <v>Men Leather Sandals</v>
          </cell>
          <cell r="B21558" t="str">
            <v>John Karsun</v>
          </cell>
          <cell r="C21558">
            <v>4.0999999999999996</v>
          </cell>
          <cell r="D21558">
            <v>785</v>
          </cell>
        </row>
        <row r="21559">
          <cell r="A21559" t="str">
            <v>Men Striped Polo Collar T-shirt</v>
          </cell>
          <cell r="B21559" t="str">
            <v>Louis Philippe Sport</v>
          </cell>
          <cell r="C21559">
            <v>0</v>
          </cell>
          <cell r="D21559">
            <v>0</v>
          </cell>
        </row>
        <row r="21560">
          <cell r="A21560" t="str">
            <v>Time Travlr Sleveless Pure Cotton T-shirt</v>
          </cell>
          <cell r="B21560" t="str">
            <v>Roadster</v>
          </cell>
          <cell r="C21560">
            <v>4.3</v>
          </cell>
          <cell r="D21560">
            <v>669</v>
          </cell>
        </row>
        <row r="21561">
          <cell r="A21561" t="str">
            <v>Wedge Mules</v>
          </cell>
          <cell r="B21561" t="str">
            <v>Shezone</v>
          </cell>
          <cell r="C21561">
            <v>3.7</v>
          </cell>
          <cell r="D21561">
            <v>57</v>
          </cell>
        </row>
        <row r="21562">
          <cell r="A21562" t="str">
            <v>Men Slim Fit Casual Shirt</v>
          </cell>
          <cell r="B21562" t="str">
            <v>FOREVER 21</v>
          </cell>
          <cell r="C21562">
            <v>0</v>
          </cell>
          <cell r="D21562">
            <v>0</v>
          </cell>
        </row>
        <row r="21563">
          <cell r="A21563" t="str">
            <v>Men Sneakers</v>
          </cell>
          <cell r="B21563" t="str">
            <v>bacca bucci</v>
          </cell>
          <cell r="C21563">
            <v>0</v>
          </cell>
          <cell r="D21563">
            <v>0</v>
          </cell>
        </row>
        <row r="21564">
          <cell r="A21564" t="str">
            <v>Men Slim Fit Jeans</v>
          </cell>
          <cell r="B21564" t="str">
            <v>Peter England Casuals</v>
          </cell>
          <cell r="C21564">
            <v>0</v>
          </cell>
          <cell r="D21564">
            <v>0</v>
          </cell>
        </row>
        <row r="21565">
          <cell r="A21565" t="str">
            <v>Men Skinny Fit Low-Rise Jeans</v>
          </cell>
          <cell r="B21565" t="str">
            <v>Flying Machine</v>
          </cell>
          <cell r="C21565">
            <v>0</v>
          </cell>
          <cell r="D21565">
            <v>0</v>
          </cell>
        </row>
        <row r="21566">
          <cell r="A21566" t="str">
            <v>Striped Regular Top</v>
          </cell>
          <cell r="B21566" t="str">
            <v>FableStreet</v>
          </cell>
          <cell r="C21566">
            <v>3.7</v>
          </cell>
          <cell r="D21566">
            <v>19</v>
          </cell>
        </row>
        <row r="21567">
          <cell r="A21567" t="str">
            <v>Men Low-Rise Jeans</v>
          </cell>
          <cell r="B21567" t="str">
            <v>Jack &amp; Jones</v>
          </cell>
          <cell r="C21567">
            <v>0</v>
          </cell>
          <cell r="D21567">
            <v>0</v>
          </cell>
        </row>
        <row r="21568">
          <cell r="A21568" t="str">
            <v>Wedge Mules with Laser Cuts</v>
          </cell>
          <cell r="B21568" t="str">
            <v>ICONICS</v>
          </cell>
          <cell r="C21568">
            <v>0</v>
          </cell>
          <cell r="D21568">
            <v>0</v>
          </cell>
        </row>
        <row r="21569">
          <cell r="A21569" t="str">
            <v>Men Running Sports Shoes</v>
          </cell>
          <cell r="B21569" t="str">
            <v>OFF LIMITS</v>
          </cell>
          <cell r="C21569">
            <v>0</v>
          </cell>
          <cell r="D21569">
            <v>0</v>
          </cell>
        </row>
        <row r="21570">
          <cell r="A21570" t="str">
            <v>Men Solid Track Pants</v>
          </cell>
          <cell r="B21570" t="str">
            <v>Kappa</v>
          </cell>
          <cell r="C21570">
            <v>0</v>
          </cell>
          <cell r="D21570">
            <v>0</v>
          </cell>
        </row>
        <row r="21571">
          <cell r="A21571" t="str">
            <v>Solid Polo Collar T-shirt</v>
          </cell>
          <cell r="B21571" t="str">
            <v>Marks &amp; Spencer</v>
          </cell>
          <cell r="C21571">
            <v>4.8</v>
          </cell>
          <cell r="D21571">
            <v>12</v>
          </cell>
        </row>
        <row r="21572">
          <cell r="A21572" t="str">
            <v>Net Ruffled Saree</v>
          </cell>
          <cell r="B21572" t="str">
            <v>Sangria</v>
          </cell>
          <cell r="C21572">
            <v>4.0999999999999996</v>
          </cell>
          <cell r="D21572">
            <v>572</v>
          </cell>
        </row>
        <row r="21573">
          <cell r="A21573" t="str">
            <v>Women Tapered Fit Trousers</v>
          </cell>
          <cell r="B21573" t="str">
            <v>Tokyo Talkies</v>
          </cell>
          <cell r="C21573">
            <v>3.8</v>
          </cell>
          <cell r="D21573">
            <v>116</v>
          </cell>
        </row>
        <row r="21574">
          <cell r="A21574" t="str">
            <v>Lightly Padded T-Shirt Bra</v>
          </cell>
          <cell r="B21574" t="str">
            <v>Zivame</v>
          </cell>
          <cell r="C21574">
            <v>1</v>
          </cell>
          <cell r="D21574">
            <v>1</v>
          </cell>
        </row>
        <row r="21575">
          <cell r="A21575" t="str">
            <v>Checked Fit and Flare Dress</v>
          </cell>
          <cell r="B21575" t="str">
            <v>AKKRITI BY PANTALOONS</v>
          </cell>
          <cell r="C21575">
            <v>4.3</v>
          </cell>
          <cell r="D21575">
            <v>19</v>
          </cell>
        </row>
        <row r="21576">
          <cell r="A21576" t="str">
            <v>Kurta Set with Nehru Jacket</v>
          </cell>
          <cell r="B21576" t="str">
            <v>SOJANYA</v>
          </cell>
          <cell r="C21576">
            <v>3.9</v>
          </cell>
          <cell r="D21576">
            <v>68</v>
          </cell>
        </row>
        <row r="21577">
          <cell r="A21577" t="str">
            <v>Men Pure Cotton Polo T-shirt</v>
          </cell>
          <cell r="B21577" t="str">
            <v>Van Heusen Sport</v>
          </cell>
          <cell r="C21577">
            <v>0</v>
          </cell>
          <cell r="D21577">
            <v>0</v>
          </cell>
        </row>
        <row r="21578">
          <cell r="A21578" t="str">
            <v>Typography Bomber Jacket</v>
          </cell>
          <cell r="B21578" t="str">
            <v>Puma</v>
          </cell>
          <cell r="C21578">
            <v>0</v>
          </cell>
          <cell r="D21578">
            <v>0</v>
          </cell>
        </row>
        <row r="21579">
          <cell r="A21579" t="str">
            <v>Men Slim Fit Casual Jeans</v>
          </cell>
          <cell r="B21579" t="str">
            <v>HERE&amp;NOW</v>
          </cell>
          <cell r="C21579">
            <v>3.5</v>
          </cell>
          <cell r="D21579">
            <v>15</v>
          </cell>
        </row>
        <row r="21580">
          <cell r="A21580" t="str">
            <v>Men Dark Grey Formal Trousers</v>
          </cell>
          <cell r="B21580" t="str">
            <v>Park Avenue</v>
          </cell>
          <cell r="C21580">
            <v>0</v>
          </cell>
          <cell r="D21580">
            <v>0</v>
          </cell>
        </row>
        <row r="21581">
          <cell r="A21581" t="str">
            <v>Pure Cotton Saree</v>
          </cell>
          <cell r="B21581" t="str">
            <v>Suta</v>
          </cell>
          <cell r="C21581">
            <v>0</v>
          </cell>
          <cell r="D21581">
            <v>0</v>
          </cell>
        </row>
        <row r="21582">
          <cell r="A21582" t="str">
            <v>Women Textured Wedges</v>
          </cell>
          <cell r="B21582" t="str">
            <v>DressBerry</v>
          </cell>
          <cell r="C21582">
            <v>0</v>
          </cell>
          <cell r="D21582">
            <v>0</v>
          </cell>
        </row>
        <row r="21583">
          <cell r="A21583" t="str">
            <v>Men Leather Driving Shoes</v>
          </cell>
          <cell r="B21583" t="str">
            <v>Louis Philippe</v>
          </cell>
          <cell r="C21583">
            <v>3.5</v>
          </cell>
          <cell r="D21583">
            <v>10</v>
          </cell>
        </row>
        <row r="21584">
          <cell r="A21584" t="str">
            <v>Men Casual Shirt</v>
          </cell>
          <cell r="B21584" t="str">
            <v>Allen Solly Woman</v>
          </cell>
          <cell r="C21584">
            <v>0</v>
          </cell>
          <cell r="D21584">
            <v>0</v>
          </cell>
        </row>
        <row r="21585">
          <cell r="A21585" t="str">
            <v>Women Ethnic Motifs Yoke Design Kurta</v>
          </cell>
          <cell r="B21585" t="str">
            <v>Indian Dobby</v>
          </cell>
          <cell r="C21585">
            <v>0</v>
          </cell>
          <cell r="D21585">
            <v>0</v>
          </cell>
        </row>
        <row r="21586">
          <cell r="A21586" t="str">
            <v>Women Open Toe Flats</v>
          </cell>
          <cell r="B21586" t="str">
            <v>FOOTSOUL</v>
          </cell>
          <cell r="C21586">
            <v>0</v>
          </cell>
          <cell r="D21586">
            <v>0</v>
          </cell>
        </row>
        <row r="21587">
          <cell r="A21587" t="str">
            <v>Women Skinny Fit Crop Jeans</v>
          </cell>
          <cell r="B21587" t="str">
            <v>all about you</v>
          </cell>
          <cell r="C21587">
            <v>3.9</v>
          </cell>
          <cell r="D21587">
            <v>28</v>
          </cell>
        </row>
        <row r="21588">
          <cell r="A21588" t="str">
            <v>Women Modal-blend T-shirt</v>
          </cell>
          <cell r="B21588" t="str">
            <v>H&amp;M</v>
          </cell>
          <cell r="C21588">
            <v>4.5999999999999996</v>
          </cell>
          <cell r="D21588">
            <v>10</v>
          </cell>
        </row>
        <row r="21589">
          <cell r="A21589" t="str">
            <v>Women Open Toe Flats</v>
          </cell>
          <cell r="B21589" t="str">
            <v>Gibelle</v>
          </cell>
          <cell r="C21589">
            <v>4.3</v>
          </cell>
          <cell r="D21589">
            <v>394</v>
          </cell>
        </row>
        <row r="21590">
          <cell r="A21590" t="str">
            <v>Women Printed Thong Flip-Flops</v>
          </cell>
          <cell r="B21590" t="str">
            <v>Mast &amp; Harbour</v>
          </cell>
          <cell r="C21590">
            <v>4.5999999999999996</v>
          </cell>
          <cell r="D21590">
            <v>9</v>
          </cell>
        </row>
        <row r="21591">
          <cell r="A21591" t="str">
            <v>Men Colourblocked Leather Sneakers</v>
          </cell>
          <cell r="B21591" t="str">
            <v>Tommy Hilfiger</v>
          </cell>
          <cell r="C21591">
            <v>0</v>
          </cell>
          <cell r="D21591">
            <v>0</v>
          </cell>
        </row>
        <row r="21592">
          <cell r="A21592" t="str">
            <v>Solid Leather Jacket</v>
          </cell>
          <cell r="B21592" t="str">
            <v>Leather Retail</v>
          </cell>
          <cell r="C21592">
            <v>4.3</v>
          </cell>
          <cell r="D21592">
            <v>40</v>
          </cell>
        </row>
        <row r="21593">
          <cell r="A21593" t="str">
            <v>Casual Shirt</v>
          </cell>
          <cell r="B21593" t="str">
            <v>Allen Solly Woman</v>
          </cell>
          <cell r="C21593">
            <v>0</v>
          </cell>
          <cell r="D21593">
            <v>0</v>
          </cell>
        </row>
        <row r="21594">
          <cell r="A21594" t="str">
            <v>Women Mojaris Flats</v>
          </cell>
          <cell r="B21594" t="str">
            <v>DESI COLOUR</v>
          </cell>
          <cell r="C21594">
            <v>4.5999999999999996</v>
          </cell>
          <cell r="D21594">
            <v>30</v>
          </cell>
        </row>
        <row r="21595">
          <cell r="A21595" t="str">
            <v>Checked Cotton-Linen Shirt</v>
          </cell>
          <cell r="B21595" t="str">
            <v>Mast &amp; Harbour</v>
          </cell>
          <cell r="C21595">
            <v>0</v>
          </cell>
          <cell r="D21595">
            <v>0</v>
          </cell>
        </row>
        <row r="21596">
          <cell r="A21596" t="str">
            <v>Slim Fit Casual Shirt</v>
          </cell>
          <cell r="B21596" t="str">
            <v>HIGHLANDER</v>
          </cell>
          <cell r="C21596">
            <v>4.0999999999999996</v>
          </cell>
          <cell r="D21596">
            <v>133</v>
          </cell>
        </row>
        <row r="21597">
          <cell r="A21597" t="str">
            <v>Women Bohemian Tiered Dress</v>
          </cell>
          <cell r="B21597" t="str">
            <v>Berrylush</v>
          </cell>
          <cell r="C21597">
            <v>3.8</v>
          </cell>
          <cell r="D21597">
            <v>30</v>
          </cell>
        </row>
        <row r="21598">
          <cell r="A21598" t="str">
            <v>Women Jasmine EDP - 50 ml</v>
          </cell>
          <cell r="B21598" t="str">
            <v>Menjewell</v>
          </cell>
          <cell r="C21598">
            <v>0</v>
          </cell>
          <cell r="D21598">
            <v>0</v>
          </cell>
        </row>
        <row r="21599">
          <cell r="A21599" t="str">
            <v>Women Analogue Watch</v>
          </cell>
          <cell r="B21599" t="str">
            <v>DressBerry</v>
          </cell>
          <cell r="C21599">
            <v>4.4000000000000004</v>
          </cell>
          <cell r="D21599">
            <v>94</v>
          </cell>
        </row>
        <row r="21600">
          <cell r="A21600" t="str">
            <v>Men Self Design Sliders</v>
          </cell>
          <cell r="B21600" t="str">
            <v>Carlton London</v>
          </cell>
          <cell r="C21600">
            <v>3.8</v>
          </cell>
          <cell r="D21600">
            <v>25</v>
          </cell>
        </row>
        <row r="21601">
          <cell r="A21601" t="str">
            <v>Men Slim Fit Regular Trousers</v>
          </cell>
          <cell r="B21601" t="str">
            <v>INVICTUS</v>
          </cell>
          <cell r="C21601">
            <v>4</v>
          </cell>
          <cell r="D21601">
            <v>136</v>
          </cell>
        </row>
        <row r="21602">
          <cell r="A21602" t="str">
            <v>Women Ballerinas</v>
          </cell>
          <cell r="B21602" t="str">
            <v>MANGO</v>
          </cell>
          <cell r="C21602">
            <v>0</v>
          </cell>
          <cell r="D21602">
            <v>0</v>
          </cell>
        </row>
        <row r="21603">
          <cell r="A21603" t="str">
            <v>Men Running Shoes</v>
          </cell>
          <cell r="B21603" t="str">
            <v>Campus</v>
          </cell>
          <cell r="C21603">
            <v>0</v>
          </cell>
          <cell r="D21603">
            <v>0</v>
          </cell>
        </row>
        <row r="21604">
          <cell r="A21604" t="str">
            <v>Printed Top</v>
          </cell>
          <cell r="B21604" t="str">
            <v>Sangria</v>
          </cell>
          <cell r="C21604">
            <v>3.9</v>
          </cell>
          <cell r="D21604">
            <v>416</v>
          </cell>
        </row>
        <row r="21605">
          <cell r="A21605" t="str">
            <v>Yoga Rapid-Dry Tshirt</v>
          </cell>
          <cell r="B21605" t="str">
            <v>HRX by Hrithik Roshan</v>
          </cell>
          <cell r="C21605">
            <v>4.5</v>
          </cell>
          <cell r="D21605">
            <v>28</v>
          </cell>
        </row>
        <row r="21606">
          <cell r="A21606" t="str">
            <v>Printed Jumpsuit</v>
          </cell>
          <cell r="B21606" t="str">
            <v>20Dresses</v>
          </cell>
          <cell r="C21606">
            <v>0</v>
          </cell>
        </row>
        <row r="21607">
          <cell r="A21607" t="str">
            <v>Floral Midi Dress</v>
          </cell>
          <cell r="B21607" t="str">
            <v>Aaruvi Ruchi Verma</v>
          </cell>
          <cell r="C21607">
            <v>4.5</v>
          </cell>
        </row>
        <row r="21608">
          <cell r="A21608" t="str">
            <v>Bedsheet with 2 Pillow Covers</v>
          </cell>
          <cell r="B21608" t="str">
            <v>Story@home</v>
          </cell>
          <cell r="C21608">
            <v>4</v>
          </cell>
        </row>
        <row r="21609">
          <cell r="A21609" t="str">
            <v>Men Slim Fit Formal Shirt</v>
          </cell>
          <cell r="B21609" t="str">
            <v>Hancock</v>
          </cell>
          <cell r="C21609">
            <v>3.9</v>
          </cell>
        </row>
        <row r="21610">
          <cell r="A21610" t="str">
            <v>Basic Crew Neck Solid T-shirt</v>
          </cell>
          <cell r="B21610" t="str">
            <v>DAMENSCH</v>
          </cell>
          <cell r="C21610">
            <v>4.5999999999999996</v>
          </cell>
        </row>
        <row r="21611">
          <cell r="A21611" t="str">
            <v>Women Brass Cubic Zirconia Rose Gold-Plated Kada Bracelet</v>
          </cell>
          <cell r="B21611" t="str">
            <v>AMI</v>
          </cell>
          <cell r="C21611">
            <v>4.0999999999999996</v>
          </cell>
        </row>
        <row r="21612">
          <cell r="A21612" t="str">
            <v>Boys Pure Cotton Casual Shirt</v>
          </cell>
          <cell r="B21612" t="str">
            <v>Allen Solly Junior</v>
          </cell>
          <cell r="C21612">
            <v>0</v>
          </cell>
        </row>
        <row r="21613">
          <cell r="A21613" t="str">
            <v>Men Skinny Fit Low-Rise Jeans</v>
          </cell>
          <cell r="B21613" t="str">
            <v>Flying Machine</v>
          </cell>
          <cell r="C21613">
            <v>4.2</v>
          </cell>
        </row>
        <row r="21614">
          <cell r="A21614" t="str">
            <v>Men Charcoal Peel-Off Mask</v>
          </cell>
          <cell r="B21614" t="str">
            <v>BEARDO</v>
          </cell>
          <cell r="C21614">
            <v>4.2</v>
          </cell>
        </row>
        <row r="21615">
          <cell r="A21615" t="str">
            <v>Women Solid Regular-Fit Track Pants</v>
          </cell>
          <cell r="B21615" t="str">
            <v>max</v>
          </cell>
          <cell r="C21615">
            <v>4.4000000000000004</v>
          </cell>
        </row>
        <row r="21616">
          <cell r="A21616" t="str">
            <v>Printed Athleisure T-shirt</v>
          </cell>
          <cell r="B21616" t="str">
            <v>U.S. Polo Assn.</v>
          </cell>
          <cell r="C21616">
            <v>4.4000000000000004</v>
          </cell>
        </row>
        <row r="21617">
          <cell r="A21617" t="str">
            <v>Ethnic Motifs Banarasi Art Silk Saree</v>
          </cell>
          <cell r="B21617" t="str">
            <v>Pothys</v>
          </cell>
          <cell r="C21617">
            <v>0</v>
          </cell>
        </row>
        <row r="21618">
          <cell r="A21618" t="str">
            <v>Premium Cotton Formal Shirt</v>
          </cell>
          <cell r="B21618" t="str">
            <v>Louis Philippe</v>
          </cell>
          <cell r="C21618">
            <v>4.4000000000000004</v>
          </cell>
        </row>
        <row r="21619">
          <cell r="A21619" t="str">
            <v>Men Slim Fit Formal Trousers</v>
          </cell>
          <cell r="B21619" t="str">
            <v>INVICTUS</v>
          </cell>
          <cell r="C21619">
            <v>3.7</v>
          </cell>
        </row>
        <row r="21620">
          <cell r="A21620" t="str">
            <v>Men Slim Fit Formal Trousers</v>
          </cell>
          <cell r="B21620" t="str">
            <v>Louis Philippe</v>
          </cell>
          <cell r="C21620">
            <v>0</v>
          </cell>
        </row>
        <row r="21621">
          <cell r="A21621" t="str">
            <v>Men Striped formal Shirt</v>
          </cell>
          <cell r="B21621" t="str">
            <v>Blackberrys</v>
          </cell>
          <cell r="C21621">
            <v>0</v>
          </cell>
        </row>
        <row r="21622">
          <cell r="A21622" t="str">
            <v>Slim Fit Casual Shirt</v>
          </cell>
          <cell r="B21622" t="str">
            <v>Louis Philippe Sport</v>
          </cell>
          <cell r="C21622">
            <v>0</v>
          </cell>
        </row>
        <row r="21623">
          <cell r="A21623" t="str">
            <v>Women Textured Shoulder Bag</v>
          </cell>
          <cell r="B21623" t="str">
            <v>Hidesign</v>
          </cell>
          <cell r="C21623">
            <v>0</v>
          </cell>
        </row>
        <row r="21624">
          <cell r="A21624" t="str">
            <v>Girls Stretchable Jeans</v>
          </cell>
          <cell r="B21624" t="str">
            <v>YK</v>
          </cell>
          <cell r="C21624">
            <v>4.4000000000000004</v>
          </cell>
        </row>
        <row r="21625">
          <cell r="A21625" t="str">
            <v>Pure Cotton Round Neck T-shirt</v>
          </cell>
          <cell r="B21625" t="str">
            <v>Roadster</v>
          </cell>
          <cell r="C21625">
            <v>4.2</v>
          </cell>
        </row>
        <row r="21626">
          <cell r="A21626" t="str">
            <v>Solid Crop Top</v>
          </cell>
          <cell r="B21626" t="str">
            <v>Disrupt</v>
          </cell>
          <cell r="C21626">
            <v>0</v>
          </cell>
        </row>
        <row r="21627">
          <cell r="A21627" t="str">
            <v>Freelift ULT HT Solid T-shirt</v>
          </cell>
          <cell r="B21627" t="str">
            <v>ADIDAS</v>
          </cell>
          <cell r="C21627">
            <v>0</v>
          </cell>
        </row>
        <row r="21628">
          <cell r="A21628" t="str">
            <v>40 Day Miracle Hair Oil 200 ml</v>
          </cell>
          <cell r="B21628" t="str">
            <v>Sindhu Herbals</v>
          </cell>
          <cell r="C21628">
            <v>0</v>
          </cell>
        </row>
        <row r="21629">
          <cell r="A21629" t="str">
            <v>Cotton Linen Midi Skirt</v>
          </cell>
          <cell r="B21629" t="str">
            <v>SASSAFRAS</v>
          </cell>
          <cell r="C21629">
            <v>4.3</v>
          </cell>
        </row>
        <row r="21630">
          <cell r="A21630" t="str">
            <v>Women Solid Flared Skirt</v>
          </cell>
          <cell r="B21630" t="str">
            <v>Nike</v>
          </cell>
          <cell r="C21630">
            <v>0</v>
          </cell>
        </row>
        <row r="21631">
          <cell r="A21631" t="str">
            <v>Men Typography Printed T-shirt</v>
          </cell>
          <cell r="B21631" t="str">
            <v>Being Human</v>
          </cell>
          <cell r="C21631">
            <v>0</v>
          </cell>
        </row>
        <row r="21632">
          <cell r="A21632" t="str">
            <v>Printed Oversize T-shirt</v>
          </cell>
          <cell r="B21632" t="str">
            <v>Kook N Keech Marvel</v>
          </cell>
          <cell r="C21632">
            <v>4.3</v>
          </cell>
        </row>
        <row r="21633">
          <cell r="A21633" t="str">
            <v>Men Solid Espadrilles</v>
          </cell>
          <cell r="B21633" t="str">
            <v>Mast &amp; Harbour</v>
          </cell>
          <cell r="C21633">
            <v>3.8</v>
          </cell>
        </row>
        <row r="21634">
          <cell r="A21634" t="str">
            <v>Women Knitted Tie-Detail Top</v>
          </cell>
          <cell r="B21634" t="str">
            <v>H&amp;M</v>
          </cell>
          <cell r="C21634">
            <v>4.7</v>
          </cell>
        </row>
        <row r="21635">
          <cell r="A21635" t="str">
            <v>Floral Print V-Neck Dress</v>
          </cell>
          <cell r="B21635" t="str">
            <v>RARE</v>
          </cell>
          <cell r="C21635">
            <v>4.2</v>
          </cell>
        </row>
        <row r="21636">
          <cell r="A21636" t="str">
            <v>Women Printed Lounge Shorts</v>
          </cell>
          <cell r="B21636" t="str">
            <v>QUARANTINE</v>
          </cell>
          <cell r="C21636">
            <v>4.5</v>
          </cell>
        </row>
        <row r="21637">
          <cell r="A21637" t="str">
            <v>Medium-Coverage T-Shirt Bra</v>
          </cell>
          <cell r="B21637" t="str">
            <v>Enamor</v>
          </cell>
          <cell r="C21637">
            <v>4.5999999999999996</v>
          </cell>
        </row>
        <row r="21638">
          <cell r="A21638" t="str">
            <v>Women Printed Shirt Dress</v>
          </cell>
          <cell r="B21638" t="str">
            <v>DressBerry</v>
          </cell>
          <cell r="C21638">
            <v>4</v>
          </cell>
        </row>
        <row r="21639">
          <cell r="A21639" t="str">
            <v>Men Leather Loafers</v>
          </cell>
          <cell r="B21639" t="str">
            <v>Hush Puppies</v>
          </cell>
          <cell r="C21639">
            <v>4.3</v>
          </cell>
        </row>
        <row r="21640">
          <cell r="A21640" t="str">
            <v>Men Colourblocked Polo Collar Slim Fit T-shirt</v>
          </cell>
          <cell r="B21640" t="str">
            <v>U.S. Polo Assn.</v>
          </cell>
          <cell r="C21640">
            <v>4.9000000000000004</v>
          </cell>
        </row>
        <row r="21641">
          <cell r="A21641" t="str">
            <v>Broderie Anglaise-Hem Dress</v>
          </cell>
          <cell r="B21641" t="str">
            <v>H&amp;M</v>
          </cell>
          <cell r="C21641">
            <v>0</v>
          </cell>
        </row>
        <row r="21642">
          <cell r="A21642" t="str">
            <v>Men T-shirt</v>
          </cell>
          <cell r="B21642" t="str">
            <v>Kook N Keech</v>
          </cell>
          <cell r="C21642">
            <v>3.7</v>
          </cell>
        </row>
        <row r="21643">
          <cell r="A21643" t="str">
            <v>Unisex Analogue Watch</v>
          </cell>
          <cell r="B21643" t="str">
            <v>Daniel Wellington</v>
          </cell>
          <cell r="C21643">
            <v>0</v>
          </cell>
        </row>
        <row r="21644">
          <cell r="A21644" t="str">
            <v>Sunscreen Spray SPF 50 -100 ml</v>
          </cell>
          <cell r="B21644" t="str">
            <v>WOW SKIN SCIENCE</v>
          </cell>
          <cell r="C21644">
            <v>4.3</v>
          </cell>
        </row>
        <row r="21645">
          <cell r="A21645" t="str">
            <v>Women Solid Shoulder Bag</v>
          </cell>
          <cell r="B21645" t="str">
            <v>DressBerry</v>
          </cell>
          <cell r="C21645">
            <v>4.5</v>
          </cell>
        </row>
        <row r="21646">
          <cell r="A21646" t="str">
            <v>Solid Knitted Sheath Dress</v>
          </cell>
          <cell r="B21646" t="str">
            <v>all about you</v>
          </cell>
          <cell r="C21646">
            <v>4.0999999999999996</v>
          </cell>
        </row>
        <row r="21647">
          <cell r="A21647" t="str">
            <v>Men Colourblocked Bio-Wash T-shirt</v>
          </cell>
          <cell r="B21647" t="str">
            <v>Slazenger</v>
          </cell>
          <cell r="C21647">
            <v>0</v>
          </cell>
        </row>
        <row r="21648">
          <cell r="A21648" t="str">
            <v>Men Watch</v>
          </cell>
          <cell r="B21648" t="str">
            <v>Cerruti 1881</v>
          </cell>
          <cell r="C21648">
            <v>0</v>
          </cell>
        </row>
        <row r="21649">
          <cell r="A21649" t="str">
            <v>Tie and Dye Cotton Blend Top</v>
          </cell>
          <cell r="B21649" t="str">
            <v>La Aimee</v>
          </cell>
          <cell r="C21649">
            <v>0</v>
          </cell>
        </row>
        <row r="21650">
          <cell r="A21650" t="str">
            <v>Unisex Re-Live Knit Slip Ons</v>
          </cell>
          <cell r="B21650" t="str">
            <v>NEEMANS</v>
          </cell>
          <cell r="C21650">
            <v>4.2</v>
          </cell>
        </row>
        <row r="21651">
          <cell r="A21651" t="str">
            <v>Women Floral Printed Kurta</v>
          </cell>
          <cell r="B21651" t="str">
            <v>Alaya By Stage3</v>
          </cell>
          <cell r="C21651">
            <v>0</v>
          </cell>
        </row>
        <row r="21652">
          <cell r="A21652" t="str">
            <v>Women Perforated Sneakers</v>
          </cell>
          <cell r="B21652" t="str">
            <v>Allen Solly</v>
          </cell>
          <cell r="C21652">
            <v>4.3</v>
          </cell>
        </row>
        <row r="21653">
          <cell r="A21653" t="str">
            <v>Women Printed T-shirt</v>
          </cell>
          <cell r="B21653" t="str">
            <v>The Souled Store</v>
          </cell>
          <cell r="C21653">
            <v>0</v>
          </cell>
        </row>
        <row r="21654">
          <cell r="A21654" t="str">
            <v>Brand Logo Printed Jacket</v>
          </cell>
          <cell r="B21654" t="str">
            <v>Puma</v>
          </cell>
          <cell r="C21654">
            <v>0</v>
          </cell>
        </row>
        <row r="21655">
          <cell r="A21655" t="str">
            <v>Men Slim Fit T-shirt</v>
          </cell>
          <cell r="B21655" t="str">
            <v>Puma</v>
          </cell>
          <cell r="C21655">
            <v>3.8</v>
          </cell>
        </row>
        <row r="21656">
          <cell r="A21656" t="str">
            <v>Floral Print Fit &amp; Flare Dress</v>
          </cell>
          <cell r="B21656" t="str">
            <v>Souchii</v>
          </cell>
          <cell r="C21656">
            <v>4.5</v>
          </cell>
        </row>
        <row r="21657">
          <cell r="A21657" t="str">
            <v>Set Of 24 Solid Handcrafted Bangles</v>
          </cell>
          <cell r="B21657" t="str">
            <v>Priyaasi</v>
          </cell>
          <cell r="C21657">
            <v>4.3</v>
          </cell>
        </row>
        <row r="21658">
          <cell r="A21658" t="str">
            <v>Ethnic Motifs Mysore Silk Saree</v>
          </cell>
          <cell r="B21658" t="str">
            <v>KALINI</v>
          </cell>
          <cell r="C21658">
            <v>1.5</v>
          </cell>
        </row>
        <row r="21659">
          <cell r="A21659" t="str">
            <v>Girls Print Cotton Shorts Set</v>
          </cell>
          <cell r="B21659" t="str">
            <v>Marks &amp; Spencer</v>
          </cell>
          <cell r="C21659">
            <v>4.8</v>
          </cell>
        </row>
        <row r="21660">
          <cell r="A21660" t="str">
            <v>Men Loafers</v>
          </cell>
          <cell r="B21660" t="str">
            <v>FAUSTO</v>
          </cell>
          <cell r="C21660">
            <v>3.8</v>
          </cell>
        </row>
        <row r="21661">
          <cell r="A21661" t="str">
            <v>Kutchi Silk Cotton Saree</v>
          </cell>
          <cell r="B21661" t="str">
            <v>Mitera</v>
          </cell>
          <cell r="C21661">
            <v>0</v>
          </cell>
        </row>
        <row r="21662">
          <cell r="A21662" t="str">
            <v>Set of 2 Long Door Curtains</v>
          </cell>
          <cell r="B21662" t="str">
            <v>Home Sizzler</v>
          </cell>
          <cell r="C21662">
            <v>4.3</v>
          </cell>
        </row>
        <row r="21663">
          <cell r="A21663" t="str">
            <v>Printed Regular Track Pants</v>
          </cell>
          <cell r="B21663" t="str">
            <v>one8 x PUMA</v>
          </cell>
          <cell r="C21663">
            <v>4.3</v>
          </cell>
        </row>
        <row r="21664">
          <cell r="A21664" t="str">
            <v>Men Tailored Fit Trousers</v>
          </cell>
          <cell r="B21664" t="str">
            <v>Mr Bowerbird</v>
          </cell>
          <cell r="C21664">
            <v>4.5999999999999996</v>
          </cell>
        </row>
        <row r="21665">
          <cell r="A21665" t="str">
            <v>160 TC King 2 Pillow Covers</v>
          </cell>
          <cell r="B21665" t="str">
            <v>JC Collection</v>
          </cell>
          <cell r="C21665">
            <v>0</v>
          </cell>
        </row>
        <row r="21666">
          <cell r="A21666" t="str">
            <v>Women Thread Work Kurta</v>
          </cell>
          <cell r="B21666" t="str">
            <v>W</v>
          </cell>
          <cell r="C21666">
            <v>4.2</v>
          </cell>
        </row>
        <row r="21667">
          <cell r="A21667" t="str">
            <v>Women Running Shoes</v>
          </cell>
          <cell r="B21667" t="str">
            <v>Domyos By Decathlon</v>
          </cell>
          <cell r="C21667">
            <v>4.2</v>
          </cell>
        </row>
        <row r="21668">
          <cell r="A21668" t="str">
            <v>Solid Shoulder Bag</v>
          </cell>
          <cell r="B21668" t="str">
            <v>Caprese</v>
          </cell>
          <cell r="C21668">
            <v>4.3</v>
          </cell>
        </row>
        <row r="21669">
          <cell r="A21669" t="str">
            <v>Women Straight Fit Track Pants</v>
          </cell>
          <cell r="B21669" t="str">
            <v>Harvard</v>
          </cell>
          <cell r="C21669">
            <v>4.2</v>
          </cell>
        </row>
        <row r="21670">
          <cell r="A21670" t="str">
            <v>Structured Sling Bag</v>
          </cell>
          <cell r="B21670" t="str">
            <v>Baggit</v>
          </cell>
          <cell r="C21670">
            <v>4.3</v>
          </cell>
        </row>
        <row r="21671">
          <cell r="A21671" t="str">
            <v>Hoop Earrings</v>
          </cell>
          <cell r="B21671" t="str">
            <v>ODETTE</v>
          </cell>
          <cell r="C21671">
            <v>0</v>
          </cell>
        </row>
        <row r="21672">
          <cell r="A21672" t="str">
            <v>Women Ballerinas Flats</v>
          </cell>
          <cell r="B21672" t="str">
            <v>ZAPATOZ</v>
          </cell>
          <cell r="C21672">
            <v>0</v>
          </cell>
        </row>
        <row r="21673">
          <cell r="A21673" t="str">
            <v>Abstract Cropped Top</v>
          </cell>
          <cell r="B21673" t="str">
            <v>STREET 9</v>
          </cell>
          <cell r="C21673">
            <v>3.8</v>
          </cell>
        </row>
        <row r="21674">
          <cell r="A21674" t="str">
            <v>Set of 5 Printed Travel Bags</v>
          </cell>
          <cell r="B21674" t="str">
            <v>Polo Class</v>
          </cell>
          <cell r="C21674">
            <v>0</v>
          </cell>
        </row>
        <row r="21675">
          <cell r="A21675" t="str">
            <v>Men Brox Analogue Watch</v>
          </cell>
          <cell r="B21675" t="str">
            <v>Fossil</v>
          </cell>
          <cell r="C21675">
            <v>4.4000000000000004</v>
          </cell>
        </row>
        <row r="21676">
          <cell r="A21676" t="str">
            <v>Women Ethnic Motifs Yoke Design Kurta</v>
          </cell>
          <cell r="B21676" t="str">
            <v>Vishudh</v>
          </cell>
          <cell r="C21676">
            <v>4.0999999999999996</v>
          </cell>
        </row>
        <row r="21677">
          <cell r="A21677" t="str">
            <v>Women Printed Thong Flip-Flops</v>
          </cell>
          <cell r="B21677" t="str">
            <v>Campus</v>
          </cell>
          <cell r="C21677">
            <v>0</v>
          </cell>
        </row>
        <row r="21678">
          <cell r="A21678" t="str">
            <v>Women Ribbed Crop Poncho</v>
          </cell>
          <cell r="B21678" t="str">
            <v>JoE Hazel</v>
          </cell>
          <cell r="C21678">
            <v>0</v>
          </cell>
        </row>
        <row r="21679">
          <cell r="A21679" t="str">
            <v>Women Chevron Embroidered Kurta</v>
          </cell>
          <cell r="B21679" t="str">
            <v>Indian Dobby</v>
          </cell>
          <cell r="C21679">
            <v>0</v>
          </cell>
        </row>
        <row r="21680">
          <cell r="A21680" t="str">
            <v>Powder Matte - Toasted Brown</v>
          </cell>
          <cell r="B21680" t="str">
            <v>Maybelline</v>
          </cell>
          <cell r="C21680">
            <v>4.3</v>
          </cell>
        </row>
        <row r="21681">
          <cell r="A21681" t="str">
            <v>Men Kurta with Churidar</v>
          </cell>
          <cell r="B21681" t="str">
            <v>KISAH</v>
          </cell>
          <cell r="C21681">
            <v>3.7</v>
          </cell>
        </row>
        <row r="21682">
          <cell r="A21682" t="str">
            <v>Slim Fit Tuxedo Blazer</v>
          </cell>
          <cell r="B21682" t="str">
            <v>FAVOROSKI</v>
          </cell>
          <cell r="C21682">
            <v>4</v>
          </cell>
        </row>
        <row r="21683">
          <cell r="A21683" t="str">
            <v>Slim Fit Checked Formal Shirt</v>
          </cell>
          <cell r="B21683" t="str">
            <v>Park Avenue</v>
          </cell>
          <cell r="C21683">
            <v>0</v>
          </cell>
        </row>
        <row r="21684">
          <cell r="A21684" t="str">
            <v>PU Two Fold Wallet</v>
          </cell>
          <cell r="B21684" t="str">
            <v>Allen Solly</v>
          </cell>
          <cell r="C21684">
            <v>0</v>
          </cell>
        </row>
        <row r="21685">
          <cell r="A21685" t="str">
            <v>Women Sequined Kurta Set</v>
          </cell>
          <cell r="B21685" t="str">
            <v>Indo Era</v>
          </cell>
          <cell r="C21685">
            <v>0</v>
          </cell>
        </row>
        <row r="21686">
          <cell r="A21686" t="str">
            <v>Silver-Plated Drop Earrings</v>
          </cell>
          <cell r="B21686" t="str">
            <v>Rubans</v>
          </cell>
          <cell r="C21686">
            <v>4.5</v>
          </cell>
        </row>
        <row r="21687">
          <cell r="A21687" t="str">
            <v>Women Printed Sliders</v>
          </cell>
          <cell r="B21687" t="str">
            <v>Carlton London sports</v>
          </cell>
          <cell r="C21687">
            <v>4.3</v>
          </cell>
        </row>
        <row r="21688">
          <cell r="A21688" t="str">
            <v>Women Typography T-shirt</v>
          </cell>
          <cell r="B21688" t="str">
            <v>max</v>
          </cell>
          <cell r="C21688">
            <v>0</v>
          </cell>
        </row>
        <row r="21689">
          <cell r="A21689" t="str">
            <v>Women Striped Kurta</v>
          </cell>
          <cell r="B21689" t="str">
            <v>Alaya By Stage3</v>
          </cell>
          <cell r="C21689">
            <v>0</v>
          </cell>
        </row>
        <row r="21690">
          <cell r="A21690" t="str">
            <v>Men Day Dream Eau De Parfum 100ml</v>
          </cell>
          <cell r="B21690" t="str">
            <v>Snitch</v>
          </cell>
          <cell r="C21690">
            <v>0</v>
          </cell>
        </row>
        <row r="21691">
          <cell r="A21691" t="str">
            <v>Solid Polo Collar T-shirt</v>
          </cell>
          <cell r="B21691" t="str">
            <v>Louis Philippe</v>
          </cell>
          <cell r="C21691">
            <v>4.3</v>
          </cell>
        </row>
        <row r="21692">
          <cell r="A21692" t="str">
            <v>Men Solid Derbys</v>
          </cell>
          <cell r="B21692" t="str">
            <v>Roadster</v>
          </cell>
          <cell r="C21692">
            <v>0</v>
          </cell>
        </row>
        <row r="21693">
          <cell r="A21693" t="str">
            <v>Women Loose Fit Sports Shorts</v>
          </cell>
          <cell r="B21693" t="str">
            <v>DOOR74</v>
          </cell>
          <cell r="C21693">
            <v>3.9</v>
          </cell>
        </row>
        <row r="21694">
          <cell r="A21694" t="str">
            <v>Solid Shirt Style Top</v>
          </cell>
          <cell r="B21694" t="str">
            <v>FableStreet</v>
          </cell>
          <cell r="C21694">
            <v>4.0999999999999996</v>
          </cell>
        </row>
        <row r="21695">
          <cell r="A21695" t="str">
            <v>Women High-Rise Slouchy Jeans</v>
          </cell>
          <cell r="B21695" t="str">
            <v>Chemistry</v>
          </cell>
          <cell r="C21695">
            <v>0</v>
          </cell>
        </row>
        <row r="21696">
          <cell r="A21696" t="str">
            <v>Men Jeans</v>
          </cell>
          <cell r="B21696" t="str">
            <v>V-Mart</v>
          </cell>
          <cell r="C21696">
            <v>0</v>
          </cell>
        </row>
        <row r="21697">
          <cell r="A21697" t="str">
            <v>Men Textured Leather High-Top Flat Boots</v>
          </cell>
          <cell r="B21697" t="str">
            <v>Delize</v>
          </cell>
          <cell r="C21697">
            <v>3.9</v>
          </cell>
        </row>
        <row r="21698">
          <cell r="A21698" t="str">
            <v>Floral Dress</v>
          </cell>
          <cell r="B21698" t="str">
            <v>max</v>
          </cell>
          <cell r="C21698">
            <v>4.0999999999999996</v>
          </cell>
        </row>
        <row r="21699">
          <cell r="A21699" t="str">
            <v>Women Pack Of 2 Hipster Briefs</v>
          </cell>
          <cell r="B21699" t="str">
            <v>Zivame</v>
          </cell>
          <cell r="C21699">
            <v>0</v>
          </cell>
        </row>
        <row r="21700">
          <cell r="A21700" t="str">
            <v>Men Mandarin Collar Kurta</v>
          </cell>
          <cell r="B21700" t="str">
            <v>WHITE HEART</v>
          </cell>
          <cell r="C21700">
            <v>0</v>
          </cell>
        </row>
        <row r="21701">
          <cell r="A21701" t="str">
            <v>Relaxed Fit Printed Sweatshirt</v>
          </cell>
          <cell r="B21701" t="str">
            <v>H&amp;M</v>
          </cell>
          <cell r="C21701">
            <v>5</v>
          </cell>
        </row>
        <row r="21702">
          <cell r="A21702" t="str">
            <v>Women Printed Walking Shoes</v>
          </cell>
          <cell r="B21702" t="str">
            <v>FABBMATE</v>
          </cell>
          <cell r="C21702">
            <v>3.2</v>
          </cell>
        </row>
        <row r="21703">
          <cell r="A21703" t="str">
            <v>Women Rubber Thong Flip-Flops</v>
          </cell>
          <cell r="B21703" t="str">
            <v>Carlton London</v>
          </cell>
          <cell r="C21703">
            <v>4.2</v>
          </cell>
        </row>
        <row r="21704">
          <cell r="A21704" t="str">
            <v>Girls Typography Printed T-shirt</v>
          </cell>
          <cell r="B21704" t="str">
            <v>UTH by Roadster</v>
          </cell>
          <cell r="C21704">
            <v>4.5999999999999996</v>
          </cell>
        </row>
        <row r="21705">
          <cell r="A21705" t="str">
            <v>Pure Chiffon Saree</v>
          </cell>
          <cell r="B21705" t="str">
            <v>Swtantra</v>
          </cell>
          <cell r="C21705">
            <v>0</v>
          </cell>
        </row>
        <row r="21706">
          <cell r="A21706" t="str">
            <v>Printed Top</v>
          </cell>
          <cell r="B21706" t="str">
            <v>her by invictus</v>
          </cell>
          <cell r="C21706">
            <v>4.0999999999999996</v>
          </cell>
        </row>
        <row r="21707">
          <cell r="A21707" t="str">
            <v>Mercedes F1 Slim Track Pants</v>
          </cell>
          <cell r="B21707" t="str">
            <v>PUMA Motorsport</v>
          </cell>
          <cell r="C21707">
            <v>4.0999999999999996</v>
          </cell>
        </row>
        <row r="21708">
          <cell r="A21708" t="str">
            <v>Set of 3 Solid Shoulder Bag</v>
          </cell>
          <cell r="B21708" t="str">
            <v>LaFille</v>
          </cell>
          <cell r="C21708">
            <v>3.9</v>
          </cell>
        </row>
        <row r="21709">
          <cell r="A21709" t="str">
            <v>Women Shadow Running Shoes</v>
          </cell>
          <cell r="B21709" t="str">
            <v>UNDER ARMOUR</v>
          </cell>
          <cell r="C21709">
            <v>0</v>
          </cell>
        </row>
        <row r="21710">
          <cell r="A21710" t="str">
            <v>Brand Logo Round Neck T-shirt</v>
          </cell>
          <cell r="B21710" t="str">
            <v>U.S. Polo Assn. Denim Co.</v>
          </cell>
          <cell r="C21710">
            <v>4.5</v>
          </cell>
        </row>
        <row r="21711">
          <cell r="A21711" t="str">
            <v>Brand Logo Print Backpack 12 L</v>
          </cell>
          <cell r="B21711" t="str">
            <v>United Colors of Benetton</v>
          </cell>
          <cell r="C21711">
            <v>4.0999999999999996</v>
          </cell>
        </row>
        <row r="21712">
          <cell r="A21712" t="str">
            <v>Women Open Toe Flats</v>
          </cell>
          <cell r="B21712" t="str">
            <v>Hush Puppies</v>
          </cell>
          <cell r="C21712">
            <v>0</v>
          </cell>
        </row>
        <row r="21713">
          <cell r="A21713" t="str">
            <v>Women Textured Kurta</v>
          </cell>
          <cell r="B21713" t="str">
            <v>Fabindia</v>
          </cell>
          <cell r="C21713">
            <v>0</v>
          </cell>
        </row>
        <row r="21714">
          <cell r="A21714" t="str">
            <v>Slim Fit Opaque Casual Shirt</v>
          </cell>
          <cell r="B21714" t="str">
            <v>HIGHLANDER</v>
          </cell>
          <cell r="C21714">
            <v>4.4000000000000004</v>
          </cell>
        </row>
        <row r="21715">
          <cell r="A21715" t="str">
            <v>Men Printed Cotton T-shirt</v>
          </cell>
          <cell r="B21715" t="str">
            <v>Jack &amp; Jones</v>
          </cell>
          <cell r="C21715">
            <v>4.0999999999999996</v>
          </cell>
        </row>
        <row r="21716">
          <cell r="A21716" t="str">
            <v>Men BOUNDER Sneakers</v>
          </cell>
          <cell r="B21716" t="str">
            <v>Skechers</v>
          </cell>
          <cell r="C21716">
            <v>0</v>
          </cell>
        </row>
        <row r="21717">
          <cell r="A21717" t="str">
            <v>Solid Handheld Bag</v>
          </cell>
          <cell r="B21717" t="str">
            <v>Mast &amp; Harbour</v>
          </cell>
          <cell r="C21717">
            <v>4.5999999999999996</v>
          </cell>
        </row>
        <row r="21718">
          <cell r="A21718" t="str">
            <v>PU Structured Sling Bag</v>
          </cell>
          <cell r="B21718" t="str">
            <v>Fastrack</v>
          </cell>
          <cell r="C21718">
            <v>4.8</v>
          </cell>
        </row>
        <row r="21719">
          <cell r="A21719" t="str">
            <v>Women Karishma watch</v>
          </cell>
          <cell r="B21719" t="str">
            <v>Titan</v>
          </cell>
          <cell r="C21719">
            <v>4.0999999999999996</v>
          </cell>
        </row>
        <row r="21720">
          <cell r="A21720" t="str">
            <v>Solid Tie</v>
          </cell>
          <cell r="B21720" t="str">
            <v>Alvaro Castagnino</v>
          </cell>
          <cell r="C21720">
            <v>4.5</v>
          </cell>
        </row>
        <row r="21721">
          <cell r="A21721" t="str">
            <v>Printed Casual Shirt</v>
          </cell>
          <cell r="B21721" t="str">
            <v>Allen Solly Sport</v>
          </cell>
          <cell r="C21721">
            <v>0</v>
          </cell>
        </row>
        <row r="21722">
          <cell r="A21722" t="str">
            <v>Together For Him EDT</v>
          </cell>
          <cell r="B21722" t="str">
            <v>United Colors of Benetton</v>
          </cell>
          <cell r="C21722">
            <v>4.4000000000000004</v>
          </cell>
        </row>
        <row r="21723">
          <cell r="A21723" t="str">
            <v>Women Solid Track Pants</v>
          </cell>
          <cell r="B21723" t="str">
            <v>Okane</v>
          </cell>
          <cell r="C21723">
            <v>0</v>
          </cell>
        </row>
        <row r="21724">
          <cell r="A21724" t="str">
            <v>Embroidered Sling Bag</v>
          </cell>
          <cell r="B21724" t="str">
            <v>Tommy Hilfiger</v>
          </cell>
          <cell r="C21724">
            <v>0</v>
          </cell>
        </row>
        <row r="21725">
          <cell r="A21725" t="str">
            <v>Boys Printed Cotton Shorts</v>
          </cell>
          <cell r="B21725" t="str">
            <v>U.S. Polo Assn. Kids</v>
          </cell>
          <cell r="C21725">
            <v>0</v>
          </cell>
        </row>
        <row r="21726">
          <cell r="A21726" t="str">
            <v>Women Solid Ankle-Length Leggings</v>
          </cell>
          <cell r="B21726" t="str">
            <v>Go Colors</v>
          </cell>
          <cell r="C21726">
            <v>4.8</v>
          </cell>
        </row>
        <row r="21727">
          <cell r="A21727" t="str">
            <v>Solid Cotton T-shirt Dress</v>
          </cell>
          <cell r="B21727" t="str">
            <v>The Souled Store</v>
          </cell>
          <cell r="C21727">
            <v>0</v>
          </cell>
        </row>
        <row r="21728">
          <cell r="A21728" t="str">
            <v>Women Skinny Fit Jeans</v>
          </cell>
          <cell r="B21728" t="str">
            <v>all about you</v>
          </cell>
          <cell r="C21728">
            <v>3.8</v>
          </cell>
        </row>
        <row r="21729">
          <cell r="A21729" t="str">
            <v>Men Chronograph Watch</v>
          </cell>
          <cell r="B21729" t="str">
            <v>Armani Exchange</v>
          </cell>
          <cell r="C21729">
            <v>3.5</v>
          </cell>
        </row>
        <row r="21730">
          <cell r="A21730" t="str">
            <v>Yoke Design Kurta with Trousers &amp; Dupatta</v>
          </cell>
          <cell r="B21730" t="str">
            <v>Varanga</v>
          </cell>
          <cell r="C21730">
            <v>3.7</v>
          </cell>
        </row>
        <row r="21731">
          <cell r="A21731" t="str">
            <v>Men Slim Fit Jeans</v>
          </cell>
          <cell r="B21731" t="str">
            <v>Flying Machine</v>
          </cell>
          <cell r="C21731">
            <v>3.9</v>
          </cell>
        </row>
        <row r="21732">
          <cell r="A21732" t="str">
            <v>PU Oversized Shopper Tote Bag with Tasselled</v>
          </cell>
          <cell r="B21732" t="str">
            <v>Bagsy Malone</v>
          </cell>
          <cell r="C21732">
            <v>3.8</v>
          </cell>
        </row>
        <row r="21733">
          <cell r="A21733" t="str">
            <v>Eyebrow Pencil - Black</v>
          </cell>
          <cell r="B21733" t="str">
            <v>Charmacy Milano</v>
          </cell>
          <cell r="C21733">
            <v>0</v>
          </cell>
        </row>
        <row r="21734">
          <cell r="A21734" t="str">
            <v>Men Slim Fit Trousers</v>
          </cell>
          <cell r="B21734" t="str">
            <v>Van Heusen</v>
          </cell>
          <cell r="C21734">
            <v>4.4000000000000004</v>
          </cell>
        </row>
        <row r="21735">
          <cell r="A21735" t="str">
            <v>Checked Cotton Casual Shirt</v>
          </cell>
          <cell r="B21735" t="str">
            <v>Roadster</v>
          </cell>
          <cell r="C21735">
            <v>3.9</v>
          </cell>
        </row>
        <row r="21736">
          <cell r="A21736" t="str">
            <v>Ribbed Regular Top</v>
          </cell>
          <cell r="B21736" t="str">
            <v>FOREVER 21</v>
          </cell>
          <cell r="C21736">
            <v>4</v>
          </cell>
        </row>
        <row r="21737">
          <cell r="A21737" t="str">
            <v>Men Slim Fit Casual Shirt</v>
          </cell>
          <cell r="B21737" t="str">
            <v>Peter England</v>
          </cell>
          <cell r="C21737">
            <v>0</v>
          </cell>
        </row>
        <row r="21738">
          <cell r="A21738" t="str">
            <v>Women Pack of 2 Hipster Briefs</v>
          </cell>
          <cell r="B21738" t="str">
            <v>Jockey</v>
          </cell>
          <cell r="C21738">
            <v>4</v>
          </cell>
        </row>
        <row r="21739">
          <cell r="A21739" t="str">
            <v>Women Regular Fit Casual Shirt</v>
          </cell>
          <cell r="B21739" t="str">
            <v>Mayra</v>
          </cell>
          <cell r="C21739">
            <v>3.2</v>
          </cell>
        </row>
        <row r="21740">
          <cell r="A21740" t="str">
            <v>Men Leather Comfort Sandals</v>
          </cell>
          <cell r="B21740" t="str">
            <v>Louis Philippe</v>
          </cell>
          <cell r="C21740">
            <v>4.5999999999999996</v>
          </cell>
        </row>
        <row r="21741">
          <cell r="A21741" t="str">
            <v>Women Plus Size Trousers</v>
          </cell>
          <cell r="B21741" t="str">
            <v>Juniper Plus</v>
          </cell>
          <cell r="C21741">
            <v>4</v>
          </cell>
        </row>
        <row r="21742">
          <cell r="A21742" t="str">
            <v>Loose Setting Powder - TLM002</v>
          </cell>
          <cell r="B21742" t="str">
            <v>Daily Life Forever52</v>
          </cell>
          <cell r="C21742">
            <v>0</v>
          </cell>
        </row>
        <row r="21743">
          <cell r="A21743" t="str">
            <v>Solid Saree</v>
          </cell>
          <cell r="B21743" t="str">
            <v>Suta</v>
          </cell>
          <cell r="C21743">
            <v>4.7</v>
          </cell>
        </row>
        <row r="21744">
          <cell r="A21744" t="str">
            <v>Men Sneakers</v>
          </cell>
          <cell r="B21744" t="str">
            <v>Puma</v>
          </cell>
          <cell r="C21744">
            <v>4.5</v>
          </cell>
        </row>
        <row r="21745">
          <cell r="A21745" t="str">
            <v>Girls Jersey Top</v>
          </cell>
          <cell r="B21745" t="str">
            <v>H&amp;M</v>
          </cell>
          <cell r="C21745">
            <v>0</v>
          </cell>
        </row>
        <row r="21746">
          <cell r="A21746" t="str">
            <v>Men Printed Pure Cotton T-shirt</v>
          </cell>
          <cell r="B21746" t="str">
            <v>PUMA Motorsport</v>
          </cell>
          <cell r="C21746">
            <v>4.4000000000000004</v>
          </cell>
        </row>
        <row r="21747">
          <cell r="A21747" t="str">
            <v>Solid Top</v>
          </cell>
          <cell r="B21747" t="str">
            <v>Roadster</v>
          </cell>
          <cell r="C21747">
            <v>4.5</v>
          </cell>
        </row>
        <row r="21748">
          <cell r="A21748" t="str">
            <v>Women A-Line Dress With a Belt</v>
          </cell>
          <cell r="B21748" t="str">
            <v>DressBerry</v>
          </cell>
          <cell r="C21748">
            <v>3.2</v>
          </cell>
        </row>
        <row r="21749">
          <cell r="A21749" t="str">
            <v>Men Slim Fit Chinos Trousers</v>
          </cell>
          <cell r="B21749" t="str">
            <v>HIGHLANDER</v>
          </cell>
          <cell r="C21749">
            <v>3.8</v>
          </cell>
        </row>
        <row r="21750">
          <cell r="A21750" t="str">
            <v>Kids Pack of 10 Pure Cotton T-shirts</v>
          </cell>
          <cell r="B21750" t="str">
            <v>MANZON</v>
          </cell>
          <cell r="C21750">
            <v>3.7</v>
          </cell>
        </row>
        <row r="21751">
          <cell r="A21751" t="str">
            <v>Men Slim Tapered Fit Jeans</v>
          </cell>
          <cell r="B21751" t="str">
            <v>SINGLE</v>
          </cell>
          <cell r="C21751">
            <v>0</v>
          </cell>
        </row>
        <row r="21752">
          <cell r="A21752" t="str">
            <v>Checked Polyester Draped Luxe Kurta Set</v>
          </cell>
          <cell r="B21752" t="str">
            <v>Anouk</v>
          </cell>
          <cell r="C21752">
            <v>3.8</v>
          </cell>
        </row>
        <row r="21753">
          <cell r="A21753" t="str">
            <v>Girls Pack of 3 T-shirts</v>
          </cell>
          <cell r="B21753" t="str">
            <v>YK Disney</v>
          </cell>
          <cell r="C21753">
            <v>4.0999999999999996</v>
          </cell>
        </row>
        <row r="21754">
          <cell r="A21754" t="str">
            <v>Men BOUNDER Sneakers</v>
          </cell>
          <cell r="B21754" t="str">
            <v>Skechers</v>
          </cell>
          <cell r="C21754">
            <v>0</v>
          </cell>
        </row>
        <row r="21755">
          <cell r="A21755" t="str">
            <v>Women A-Line Dress With a Belt</v>
          </cell>
          <cell r="B21755" t="str">
            <v>DressBerry</v>
          </cell>
          <cell r="C21755">
            <v>3.2</v>
          </cell>
        </row>
        <row r="21756">
          <cell r="A21756" t="str">
            <v>Men Slim Fit Chinos Trousers</v>
          </cell>
          <cell r="B21756" t="str">
            <v>HIGHLANDER</v>
          </cell>
          <cell r="C21756">
            <v>3.8</v>
          </cell>
        </row>
        <row r="21757">
          <cell r="A21757" t="str">
            <v>Kids Pack of 10 Pure Cotton T-shirts</v>
          </cell>
          <cell r="B21757" t="str">
            <v>MANZON</v>
          </cell>
          <cell r="C21757">
            <v>3.7</v>
          </cell>
        </row>
        <row r="21758">
          <cell r="A21758" t="str">
            <v>Men Slim Tapered Fit Jeans</v>
          </cell>
          <cell r="B21758" t="str">
            <v>SINGLE</v>
          </cell>
          <cell r="C21758">
            <v>0</v>
          </cell>
        </row>
        <row r="21759">
          <cell r="A21759" t="str">
            <v>Checked Polyester Draped Luxe Kurta Set</v>
          </cell>
          <cell r="B21759" t="str">
            <v>Anouk</v>
          </cell>
          <cell r="C21759">
            <v>3.8</v>
          </cell>
        </row>
        <row r="21760">
          <cell r="A21760" t="str">
            <v>Girls Pack of 3 T-shirts</v>
          </cell>
          <cell r="B21760" t="str">
            <v>YK Disney</v>
          </cell>
          <cell r="C21760">
            <v>4.0999999999999996</v>
          </cell>
        </row>
        <row r="21761">
          <cell r="A21761" t="str">
            <v>Infant Girls Bear Booties</v>
          </cell>
          <cell r="B21761" t="str">
            <v>mothercare</v>
          </cell>
          <cell r="C21761">
            <v>0</v>
          </cell>
        </row>
        <row r="21762">
          <cell r="A21762" t="str">
            <v>Women Velvet Stilettos</v>
          </cell>
          <cell r="B21762" t="str">
            <v>Shoetopia</v>
          </cell>
          <cell r="C21762">
            <v>3.9</v>
          </cell>
        </row>
        <row r="21763">
          <cell r="A21763" t="str">
            <v>Boys Cotton Superman T-shirt</v>
          </cell>
          <cell r="B21763" t="str">
            <v>YK Justice League</v>
          </cell>
          <cell r="C21763">
            <v>4</v>
          </cell>
        </row>
        <row r="21764">
          <cell r="A21764" t="str">
            <v>Men Solid Formal Derbys</v>
          </cell>
          <cell r="B21764" t="str">
            <v>pelle albero</v>
          </cell>
          <cell r="C21764">
            <v>0</v>
          </cell>
        </row>
        <row r="21765">
          <cell r="A21765" t="str">
            <v>Racketsport Rapid-Dry Tshirts</v>
          </cell>
          <cell r="B21765" t="str">
            <v>HRX by Hrithik Roshan</v>
          </cell>
          <cell r="C21765">
            <v>0</v>
          </cell>
        </row>
        <row r="21766">
          <cell r="A21766" t="str">
            <v>Women Printed Kurta Set</v>
          </cell>
          <cell r="B21766" t="str">
            <v>Yuris</v>
          </cell>
          <cell r="C21766">
            <v>4.4000000000000004</v>
          </cell>
        </row>
        <row r="21767">
          <cell r="A21767" t="str">
            <v>Women Kurti&amp; Trousers&amp; Dupatta</v>
          </cell>
          <cell r="B21767" t="str">
            <v>AHIKA</v>
          </cell>
          <cell r="C21767">
            <v>3.4</v>
          </cell>
        </row>
        <row r="21768">
          <cell r="A21768" t="str">
            <v>Women Solid Shimmer Leggings</v>
          </cell>
          <cell r="B21768" t="str">
            <v>TWIN BIRDS</v>
          </cell>
          <cell r="C21768">
            <v>4.5</v>
          </cell>
        </row>
        <row r="21769">
          <cell r="A21769" t="str">
            <v>Training Rapid dry</v>
          </cell>
          <cell r="B21769" t="str">
            <v>HRX by Hrithik Roshan</v>
          </cell>
          <cell r="C21769">
            <v>4.4000000000000004</v>
          </cell>
        </row>
        <row r="21770">
          <cell r="A21770" t="str">
            <v>Men Slim Brand Logo Joggers</v>
          </cell>
          <cell r="B21770" t="str">
            <v>U.S. Polo Assn. Denim Co.</v>
          </cell>
          <cell r="C21770">
            <v>4.2</v>
          </cell>
        </row>
        <row r="21771">
          <cell r="A21771" t="str">
            <v>Men Slim Fit Jeans</v>
          </cell>
          <cell r="B21771" t="str">
            <v>HERE&amp;NOW</v>
          </cell>
          <cell r="C21771">
            <v>3.6</v>
          </cell>
        </row>
        <row r="21772">
          <cell r="A21772" t="str">
            <v>Set of 3 Jute Storage Basket</v>
          </cell>
          <cell r="B21772" t="str">
            <v>HABERE INDIA</v>
          </cell>
          <cell r="C21772">
            <v>4.8</v>
          </cell>
        </row>
        <row r="21773">
          <cell r="A21773" t="str">
            <v>Set of 2 Door Curtains</v>
          </cell>
          <cell r="B21773" t="str">
            <v>Cortina</v>
          </cell>
          <cell r="C21773">
            <v>4.5</v>
          </cell>
        </row>
        <row r="21774">
          <cell r="A21774" t="str">
            <v>Pack of 3 Boys Briefs</v>
          </cell>
          <cell r="B21774" t="str">
            <v>max</v>
          </cell>
          <cell r="C21774">
            <v>0</v>
          </cell>
        </row>
        <row r="21775">
          <cell r="A21775" t="str">
            <v>Slim Fit Casual Shirt</v>
          </cell>
          <cell r="B21775" t="str">
            <v>VAN HEUSEN DENIM LABS</v>
          </cell>
          <cell r="C21775">
            <v>0</v>
          </cell>
        </row>
        <row r="21776">
          <cell r="A21776" t="str">
            <v>Women Pure Cotton Jacket</v>
          </cell>
          <cell r="B21776" t="str">
            <v>Popnetic</v>
          </cell>
          <cell r="C21776">
            <v>4.4000000000000004</v>
          </cell>
        </row>
        <row r="21777">
          <cell r="A21777" t="str">
            <v>Men PU Mojaris</v>
          </cell>
          <cell r="B21777" t="str">
            <v>FAUSTO</v>
          </cell>
          <cell r="C21777">
            <v>4.0999999999999996</v>
          </cell>
        </row>
        <row r="21778">
          <cell r="A21778" t="str">
            <v>Bandhani Poly Georgette Saree</v>
          </cell>
          <cell r="B21778" t="str">
            <v>Mitera</v>
          </cell>
          <cell r="C21778">
            <v>3.5</v>
          </cell>
        </row>
        <row r="21779">
          <cell r="A21779" t="str">
            <v>Men Slim Fit Jeans</v>
          </cell>
          <cell r="B21779" t="str">
            <v>Jack &amp; Jones</v>
          </cell>
          <cell r="C21779">
            <v>0</v>
          </cell>
        </row>
        <row r="21780">
          <cell r="A21780" t="str">
            <v>Maxi Dress with Slip Dress</v>
          </cell>
          <cell r="B21780" t="str">
            <v>Vishudh</v>
          </cell>
          <cell r="C21780">
            <v>4.4000000000000004</v>
          </cell>
        </row>
        <row r="21781">
          <cell r="A21781" t="str">
            <v>Men Cotton Casual Shirt</v>
          </cell>
          <cell r="B21781" t="str">
            <v>Roadster</v>
          </cell>
          <cell r="C21781">
            <v>4.2</v>
          </cell>
        </row>
        <row r="21782">
          <cell r="A21782" t="str">
            <v>Women floral Sweetheart Neck dress</v>
          </cell>
          <cell r="B21782" t="str">
            <v>Athena</v>
          </cell>
          <cell r="C21782">
            <v>4.4000000000000004</v>
          </cell>
        </row>
        <row r="21783">
          <cell r="A21783" t="str">
            <v>Lace Detail Maxi Dress</v>
          </cell>
          <cell r="B21783" t="str">
            <v>MANGO</v>
          </cell>
          <cell r="C21783">
            <v>0</v>
          </cell>
        </row>
        <row r="21784">
          <cell r="A21784" t="str">
            <v>Checked Casual Shirt</v>
          </cell>
          <cell r="B21784" t="str">
            <v>ether</v>
          </cell>
          <cell r="C21784">
            <v>4.0999999999999996</v>
          </cell>
        </row>
        <row r="21785">
          <cell r="A21785" t="str">
            <v>Women Floral Printed Kurta</v>
          </cell>
          <cell r="B21785" t="str">
            <v>Indian Dobby</v>
          </cell>
          <cell r="C21785">
            <v>0</v>
          </cell>
        </row>
        <row r="21786">
          <cell r="A21786" t="str">
            <v>Striped Cotton Top</v>
          </cell>
          <cell r="B21786" t="str">
            <v>Tokyo Talkies</v>
          </cell>
          <cell r="C21786">
            <v>4.2</v>
          </cell>
        </row>
        <row r="21787">
          <cell r="A21787" t="str">
            <v>Transferproof Lipstick 17</v>
          </cell>
          <cell r="B21787" t="str">
            <v>SUGAR</v>
          </cell>
          <cell r="C21787">
            <v>4.4000000000000004</v>
          </cell>
        </row>
        <row r="21788">
          <cell r="A21788" t="str">
            <v>Floral A-Line Midi Dress</v>
          </cell>
          <cell r="B21788" t="str">
            <v>Anouk</v>
          </cell>
          <cell r="C21788">
            <v>4.4000000000000004</v>
          </cell>
        </row>
        <row r="21789">
          <cell r="A21789" t="str">
            <v>Girls Printed Kurti with Dhoti Pants</v>
          </cell>
          <cell r="B21789" t="str">
            <v>SAKA DESIGNS</v>
          </cell>
          <cell r="C21789">
            <v>0</v>
          </cell>
        </row>
        <row r="21790">
          <cell r="A21790" t="str">
            <v>Women Kurta</v>
          </cell>
          <cell r="B21790" t="str">
            <v>Soch</v>
          </cell>
          <cell r="C21790">
            <v>0</v>
          </cell>
        </row>
        <row r="21791">
          <cell r="A21791" t="str">
            <v>Leather Money Clip</v>
          </cell>
          <cell r="B21791" t="str">
            <v>Da Milano</v>
          </cell>
          <cell r="C21791">
            <v>0</v>
          </cell>
        </row>
        <row r="21792">
          <cell r="A21792" t="str">
            <v>Men Floral Printed Polo Collar T-shirt</v>
          </cell>
          <cell r="B21792" t="str">
            <v>Allen Solly</v>
          </cell>
          <cell r="C21792">
            <v>0</v>
          </cell>
        </row>
        <row r="21793">
          <cell r="A21793" t="str">
            <v>Floral Fit and Flare Dress</v>
          </cell>
          <cell r="B21793" t="str">
            <v>U&amp;F</v>
          </cell>
          <cell r="C21793">
            <v>3.5</v>
          </cell>
        </row>
        <row r="21794">
          <cell r="A21794" t="str">
            <v>Avocado Nourish-Up Hair Mask</v>
          </cell>
          <cell r="B21794" t="str">
            <v>Plum</v>
          </cell>
          <cell r="C21794">
            <v>4.4000000000000004</v>
          </cell>
        </row>
        <row r="21795">
          <cell r="A21795" t="str">
            <v>Men Colourblocked PU Sneakers</v>
          </cell>
          <cell r="B21795" t="str">
            <v>max</v>
          </cell>
          <cell r="C21795">
            <v>0</v>
          </cell>
        </row>
        <row r="21796">
          <cell r="A21796" t="str">
            <v>Men Trekking Trousers</v>
          </cell>
          <cell r="B21796" t="str">
            <v>FORCLAZ By Decathlon</v>
          </cell>
          <cell r="C21796">
            <v>3.9</v>
          </cell>
        </row>
        <row r="21797">
          <cell r="A21797" t="str">
            <v>Leather Platform Heels</v>
          </cell>
          <cell r="B21797" t="str">
            <v>Hush Puppies</v>
          </cell>
          <cell r="C21797">
            <v>0</v>
          </cell>
        </row>
        <row r="21798">
          <cell r="A21798" t="str">
            <v>Blue Slim Fit Casual Shirt</v>
          </cell>
          <cell r="B21798" t="str">
            <v>WROGN</v>
          </cell>
          <cell r="C21798">
            <v>3.9</v>
          </cell>
        </row>
        <row r="21799">
          <cell r="A21799" t="str">
            <v>Printed Round Neck T-shirt</v>
          </cell>
          <cell r="B21799" t="str">
            <v>WROGN</v>
          </cell>
          <cell r="C21799">
            <v>4.2</v>
          </cell>
        </row>
        <row r="21800">
          <cell r="A21800" t="str">
            <v>Men Slim Fit Chinos Trousers</v>
          </cell>
          <cell r="B21800" t="str">
            <v>JADE BLUE</v>
          </cell>
          <cell r="C21800">
            <v>0</v>
          </cell>
        </row>
        <row r="21801">
          <cell r="A21801" t="str">
            <v>Men Skinny Fit Low-Rise Jeans</v>
          </cell>
          <cell r="B21801" t="str">
            <v>Flying Machine</v>
          </cell>
          <cell r="C21801">
            <v>0</v>
          </cell>
        </row>
        <row r="21802">
          <cell r="A21802" t="str">
            <v>Women Pink Printed T-shirt</v>
          </cell>
          <cell r="B21802" t="str">
            <v>Levis</v>
          </cell>
          <cell r="C21802">
            <v>4.5999999999999996</v>
          </cell>
        </row>
        <row r="21803">
          <cell r="A21803" t="str">
            <v>Women Geometric Embroidered Kurta</v>
          </cell>
          <cell r="B21803" t="str">
            <v>max</v>
          </cell>
          <cell r="C21803">
            <v>3.9</v>
          </cell>
        </row>
        <row r="21804">
          <cell r="A21804" t="str">
            <v>Girls Printed Regular Top</v>
          </cell>
          <cell r="B21804" t="str">
            <v>max</v>
          </cell>
          <cell r="C21804">
            <v>4.5999999999999996</v>
          </cell>
        </row>
        <row r="21805">
          <cell r="A21805" t="str">
            <v>Men Cotton T-shirt</v>
          </cell>
          <cell r="B21805" t="str">
            <v>United Colors of Benetton</v>
          </cell>
          <cell r="C21805">
            <v>5</v>
          </cell>
        </row>
        <row r="21806">
          <cell r="A21806" t="str">
            <v>Sustainable Solid T-shirt</v>
          </cell>
          <cell r="B21806" t="str">
            <v>M&amp;H Our Water</v>
          </cell>
          <cell r="C21806">
            <v>4.4000000000000004</v>
          </cell>
        </row>
        <row r="21807">
          <cell r="A21807" t="str">
            <v>Men Polo Collar T-shirt</v>
          </cell>
          <cell r="B21807" t="str">
            <v>BYFORD by Pantaloons</v>
          </cell>
          <cell r="C21807">
            <v>0</v>
          </cell>
        </row>
        <row r="21808">
          <cell r="A21808" t="str">
            <v>Women Typography Printed T-shirt</v>
          </cell>
          <cell r="B21808" t="str">
            <v>Vero Moda</v>
          </cell>
          <cell r="C21808">
            <v>4.5</v>
          </cell>
        </row>
        <row r="21809">
          <cell r="A21809" t="str">
            <v>Women Woven Design Sliders</v>
          </cell>
          <cell r="B21809" t="str">
            <v>Allen Solly</v>
          </cell>
          <cell r="C21809">
            <v>4.7</v>
          </cell>
        </row>
        <row r="21810">
          <cell r="A21810" t="str">
            <v>Bandhani Art Silk Saree</v>
          </cell>
          <cell r="B21810" t="str">
            <v>KALINI</v>
          </cell>
          <cell r="C21810">
            <v>3.4</v>
          </cell>
        </row>
        <row r="21811">
          <cell r="A21811" t="str">
            <v>Printed Kurta with Trousers</v>
          </cell>
          <cell r="B21811" t="str">
            <v>Sangria</v>
          </cell>
          <cell r="C21811">
            <v>3.9</v>
          </cell>
        </row>
        <row r="21812">
          <cell r="A21812" t="str">
            <v>Men Printed Casual T-shirt</v>
          </cell>
          <cell r="B21812" t="str">
            <v>Proline Active</v>
          </cell>
          <cell r="C21812">
            <v>3.6</v>
          </cell>
        </row>
        <row r="21813">
          <cell r="A21813" t="str">
            <v>U-17 Boys Active Shorts</v>
          </cell>
          <cell r="B21813" t="str">
            <v>HRX by Hrithik Roshan</v>
          </cell>
          <cell r="C21813">
            <v>4.3</v>
          </cell>
        </row>
        <row r="21814">
          <cell r="A21814" t="str">
            <v>Women Checked Ruched Skirt</v>
          </cell>
          <cell r="B21814" t="str">
            <v>MANGO</v>
          </cell>
          <cell r="C21814">
            <v>0</v>
          </cell>
        </row>
        <row r="21815">
          <cell r="A21815" t="str">
            <v>Floral Print Two-Piece Dress</v>
          </cell>
          <cell r="B21815" t="str">
            <v>Berrylush</v>
          </cell>
          <cell r="C21815">
            <v>4.4000000000000004</v>
          </cell>
        </row>
        <row r="21816">
          <cell r="A21816" t="str">
            <v>Women Stretchable  Jeans</v>
          </cell>
          <cell r="B21816" t="str">
            <v>DressBerry</v>
          </cell>
          <cell r="C21816">
            <v>0</v>
          </cell>
        </row>
        <row r="21817">
          <cell r="A21817" t="str">
            <v>RIHANA DIEGO Zip Around Wallet</v>
          </cell>
          <cell r="B21817" t="str">
            <v>Baggit</v>
          </cell>
          <cell r="C21817">
            <v>4.7</v>
          </cell>
        </row>
        <row r="21818">
          <cell r="A21818" t="str">
            <v>Women Parallel Trousers</v>
          </cell>
          <cell r="B21818" t="str">
            <v>Tokyo Talkies</v>
          </cell>
          <cell r="C21818">
            <v>3.9</v>
          </cell>
        </row>
        <row r="21819">
          <cell r="A21819" t="str">
            <v>Striped A-Line Kurta</v>
          </cell>
          <cell r="B21819" t="str">
            <v>Global Desi</v>
          </cell>
          <cell r="C21819">
            <v>4.5</v>
          </cell>
        </row>
        <row r="21820">
          <cell r="A21820" t="str">
            <v>Men Colourblocked Playful Splicing Tshirt</v>
          </cell>
          <cell r="B21820" t="str">
            <v>HERE&amp;NOW</v>
          </cell>
          <cell r="C21820">
            <v>4.5</v>
          </cell>
        </row>
        <row r="21821">
          <cell r="A21821" t="str">
            <v>Women Embellished Co-ords Set</v>
          </cell>
          <cell r="B21821" t="str">
            <v>JC Collection</v>
          </cell>
          <cell r="C21821">
            <v>2.8</v>
          </cell>
        </row>
        <row r="21822">
          <cell r="A21822" t="str">
            <v>Cotton Slim Fit Formal Shirt</v>
          </cell>
          <cell r="B21822" t="str">
            <v>Hancock</v>
          </cell>
          <cell r="C21822">
            <v>0</v>
          </cell>
        </row>
        <row r="21823">
          <cell r="A21823" t="str">
            <v>Solid A-Line Layered Kurta</v>
          </cell>
          <cell r="B21823" t="str">
            <v>Ahalyaa</v>
          </cell>
          <cell r="C21823">
            <v>4.0999999999999996</v>
          </cell>
        </row>
        <row r="21824">
          <cell r="A21824" t="str">
            <v>Women T-Strap Flats</v>
          </cell>
          <cell r="B21824" t="str">
            <v>Vishudh</v>
          </cell>
          <cell r="C21824">
            <v>4.2</v>
          </cell>
        </row>
        <row r="21825">
          <cell r="A21825" t="str">
            <v>Pack Of 2 Cotton Lounge Pant</v>
          </cell>
          <cell r="B21825" t="str">
            <v>Dreamz by Pantaloons</v>
          </cell>
          <cell r="C21825">
            <v>0</v>
          </cell>
        </row>
        <row r="21826">
          <cell r="A21826" t="str">
            <v>Women Solid Open Toe Flats</v>
          </cell>
          <cell r="B21826" t="str">
            <v>DressBerry</v>
          </cell>
          <cell r="C21826">
            <v>3.5</v>
          </cell>
        </row>
        <row r="21827">
          <cell r="A21827" t="str">
            <v>Kiss Lip Lipstick - 90</v>
          </cell>
          <cell r="B21827" t="str">
            <v>Fashion Colour</v>
          </cell>
          <cell r="C21827">
            <v>0</v>
          </cell>
        </row>
        <row r="21828">
          <cell r="A21828" t="str">
            <v>Women Printed Kurta</v>
          </cell>
          <cell r="B21828" t="str">
            <v>DESI BEATS</v>
          </cell>
          <cell r="C21828">
            <v>0</v>
          </cell>
        </row>
        <row r="21829">
          <cell r="A21829" t="str">
            <v>Men Slim Fit Casual Shirt</v>
          </cell>
          <cell r="B21829" t="str">
            <v>Jack &amp; Jones</v>
          </cell>
          <cell r="C21829">
            <v>4.7</v>
          </cell>
        </row>
        <row r="21830">
          <cell r="A21830" t="str">
            <v>Men Satin Tie</v>
          </cell>
          <cell r="B21830" t="str">
            <v>H&amp;M</v>
          </cell>
          <cell r="C21830">
            <v>4.5999999999999996</v>
          </cell>
        </row>
        <row r="21831">
          <cell r="A21831" t="str">
            <v>Flare Pink L-46 Lipliner</v>
          </cell>
          <cell r="B21831" t="str">
            <v>Miss Claire</v>
          </cell>
          <cell r="C21831">
            <v>4.3</v>
          </cell>
        </row>
        <row r="21832">
          <cell r="A21832" t="str">
            <v>Men Printed Polo Collar Slim Fit T-shirt</v>
          </cell>
          <cell r="B21832" t="str">
            <v>U.S. Polo Assn.</v>
          </cell>
          <cell r="C21832">
            <v>4.4000000000000004</v>
          </cell>
        </row>
        <row r="21833">
          <cell r="A21833" t="str">
            <v>Men Dri-FIT Polo Collar Applique T-shirt</v>
          </cell>
          <cell r="B21833" t="str">
            <v>Campus Sutra</v>
          </cell>
          <cell r="C21833">
            <v>3.9</v>
          </cell>
        </row>
        <row r="21834">
          <cell r="A21834" t="str">
            <v>Women Structured Sling Bag</v>
          </cell>
          <cell r="B21834" t="str">
            <v>Van Heusen</v>
          </cell>
          <cell r="C21834">
            <v>0</v>
          </cell>
        </row>
        <row r="21835">
          <cell r="A21835" t="str">
            <v>Men Embroidered Kurta</v>
          </cell>
          <cell r="B21835" t="str">
            <v>Jompers</v>
          </cell>
          <cell r="C21835">
            <v>3.8</v>
          </cell>
        </row>
        <row r="21836">
          <cell r="A21836" t="str">
            <v>Cotton Denim Jacket</v>
          </cell>
          <cell r="B21836" t="str">
            <v>Roadster</v>
          </cell>
          <cell r="C21836">
            <v>4.5</v>
          </cell>
        </row>
        <row r="21837">
          <cell r="A21837" t="str">
            <v>Men Striped T-shirt</v>
          </cell>
          <cell r="B21837" t="str">
            <v>Mast &amp; Harbour</v>
          </cell>
          <cell r="C21837">
            <v>5</v>
          </cell>
        </row>
        <row r="21838">
          <cell r="A21838" t="str">
            <v>Solid Henley Neck Pure Cotton T-shirt</v>
          </cell>
          <cell r="B21838" t="str">
            <v>WROGN</v>
          </cell>
          <cell r="C21838">
            <v>4.2</v>
          </cell>
        </row>
        <row r="21839">
          <cell r="A21839" t="str">
            <v>Unisex Square Sunglasses with UV Protected Lens</v>
          </cell>
          <cell r="B21839" t="str">
            <v>Voyage</v>
          </cell>
          <cell r="C21839">
            <v>0</v>
          </cell>
        </row>
        <row r="21840">
          <cell r="A21840" t="str">
            <v>Girls Printed Co-Ord Set</v>
          </cell>
          <cell r="B21840" t="str">
            <v>Naughty Ninos</v>
          </cell>
          <cell r="C21840">
            <v>4.3</v>
          </cell>
        </row>
        <row r="21841">
          <cell r="A21841" t="str">
            <v>Men Sneakers</v>
          </cell>
          <cell r="B21841" t="str">
            <v>bacca bucci</v>
          </cell>
          <cell r="C21841">
            <v>4.2</v>
          </cell>
        </row>
        <row r="21842">
          <cell r="A21842" t="str">
            <v>Women Striped Kurta with Trousers</v>
          </cell>
          <cell r="B21842" t="str">
            <v>Vishudh</v>
          </cell>
          <cell r="C21842">
            <v>3.8</v>
          </cell>
        </row>
        <row r="21843">
          <cell r="A21843" t="str">
            <v>Ombre Satin Saree</v>
          </cell>
          <cell r="B21843" t="str">
            <v>Swtantra</v>
          </cell>
          <cell r="C21843">
            <v>0</v>
          </cell>
        </row>
        <row r="21844">
          <cell r="A21844" t="str">
            <v>Men Leather Slip-Ons</v>
          </cell>
          <cell r="B21844" t="str">
            <v>Eego Italy</v>
          </cell>
          <cell r="C21844">
            <v>4</v>
          </cell>
        </row>
        <row r="21845">
          <cell r="A21845" t="str">
            <v>Slim Fit Casual Shirt</v>
          </cell>
          <cell r="B21845" t="str">
            <v>V Dot</v>
          </cell>
          <cell r="C21845">
            <v>0</v>
          </cell>
        </row>
        <row r="21846">
          <cell r="A21846" t="str">
            <v>Men Textured Horsebit Mules</v>
          </cell>
          <cell r="B21846" t="str">
            <v>House of Pataudi</v>
          </cell>
          <cell r="C21846">
            <v>0</v>
          </cell>
        </row>
        <row r="21847">
          <cell r="A21847" t="str">
            <v>Women Cotton Kurta Set</v>
          </cell>
          <cell r="B21847" t="str">
            <v>Shuddhi</v>
          </cell>
          <cell r="C21847">
            <v>0</v>
          </cell>
        </row>
        <row r="21848">
          <cell r="A21848" t="str">
            <v>Women Yoke Design Kurta Set</v>
          </cell>
          <cell r="B21848" t="str">
            <v>Inddus</v>
          </cell>
          <cell r="C21848">
            <v>4.0999999999999996</v>
          </cell>
        </row>
        <row r="21849">
          <cell r="A21849" t="str">
            <v>Men Brand Print Lounge Joggers</v>
          </cell>
          <cell r="B21849" t="str">
            <v>U.S. Polo Assn.</v>
          </cell>
          <cell r="C21849">
            <v>4</v>
          </cell>
        </row>
        <row r="21850">
          <cell r="A21850" t="str">
            <v>140 TC 1 Queen Bedsheet with 2 Pillow Covers</v>
          </cell>
          <cell r="B21850" t="str">
            <v>Home Ecstasy</v>
          </cell>
          <cell r="C21850">
            <v>3.9</v>
          </cell>
        </row>
        <row r="21851">
          <cell r="A21851" t="str">
            <v>Unisex Solid Duffel Bag</v>
          </cell>
          <cell r="B21851" t="str">
            <v>NOVEX</v>
          </cell>
          <cell r="C21851">
            <v>3.9</v>
          </cell>
        </row>
        <row r="21852">
          <cell r="A21852" t="str">
            <v>Solid High Neck T-shirt</v>
          </cell>
          <cell r="B21852" t="str">
            <v>SASSAFRAS</v>
          </cell>
          <cell r="C21852">
            <v>4.4000000000000004</v>
          </cell>
        </row>
        <row r="21853">
          <cell r="A21853" t="str">
            <v>Hand Block Print Sustainable Pure Cotton Skirt</v>
          </cell>
          <cell r="B21853" t="str">
            <v>Taavi</v>
          </cell>
          <cell r="C21853">
            <v>3.9</v>
          </cell>
        </row>
        <row r="21854">
          <cell r="A21854" t="str">
            <v>Women 16 Inch Laptop Bag</v>
          </cell>
          <cell r="B21854" t="str">
            <v>United Colors of Benetton</v>
          </cell>
          <cell r="C21854">
            <v>4.5999999999999996</v>
          </cell>
        </row>
        <row r="21855">
          <cell r="A21855" t="str">
            <v>Embroidered A-Line Maxi Dress</v>
          </cell>
          <cell r="B21855" t="str">
            <v>W</v>
          </cell>
          <cell r="C21855">
            <v>3.1</v>
          </cell>
        </row>
        <row r="21856">
          <cell r="A21856" t="str">
            <v>Men PWRWarm Jacket</v>
          </cell>
          <cell r="B21856" t="str">
            <v>Puma</v>
          </cell>
          <cell r="C21856">
            <v>0</v>
          </cell>
        </row>
        <row r="21857">
          <cell r="A21857" t="str">
            <v>Men Printed Thong Flip-Flops</v>
          </cell>
          <cell r="B21857" t="str">
            <v>Woodland</v>
          </cell>
          <cell r="C21857">
            <v>0</v>
          </cell>
        </row>
        <row r="21858">
          <cell r="A21858" t="str">
            <v>Ethnic Pattern Straight Kurta</v>
          </cell>
          <cell r="B21858" t="str">
            <v>AURELIA</v>
          </cell>
          <cell r="C21858">
            <v>4.3</v>
          </cell>
        </row>
        <row r="21859">
          <cell r="A21859" t="str">
            <v>Men Pure Cotton Casual Shirt</v>
          </cell>
          <cell r="B21859" t="str">
            <v>Roadster</v>
          </cell>
          <cell r="C21859">
            <v>0</v>
          </cell>
        </row>
        <row r="21860">
          <cell r="A21860" t="str">
            <v>Men Solid Sneakers</v>
          </cell>
          <cell r="B21860" t="str">
            <v>CIPRAMO SPORTS</v>
          </cell>
          <cell r="C21860">
            <v>3.5</v>
          </cell>
        </row>
        <row r="21861">
          <cell r="A21861" t="str">
            <v>Women Pumps</v>
          </cell>
          <cell r="B21861" t="str">
            <v>Mochi</v>
          </cell>
          <cell r="C21861">
            <v>4.2</v>
          </cell>
        </row>
        <row r="21862">
          <cell r="A21862" t="str">
            <v>Women Typography Printed Applique T-shirt</v>
          </cell>
          <cell r="B21862" t="str">
            <v>Bewakoof</v>
          </cell>
          <cell r="C21862">
            <v>4.8</v>
          </cell>
        </row>
        <row r="21863">
          <cell r="A21863" t="str">
            <v>Printed Top with Palazzos</v>
          </cell>
          <cell r="B21863" t="str">
            <v>M&amp;H Easy</v>
          </cell>
          <cell r="C21863">
            <v>4.2</v>
          </cell>
        </row>
        <row r="21864">
          <cell r="A21864" t="str">
            <v>Striped Casual Shirt</v>
          </cell>
          <cell r="B21864" t="str">
            <v>Harvard</v>
          </cell>
          <cell r="C21864">
            <v>4.3</v>
          </cell>
        </row>
        <row r="21865">
          <cell r="A21865" t="str">
            <v>Women Mom-Fit High-Rise Jeans</v>
          </cell>
          <cell r="B21865" t="str">
            <v>URBANIC</v>
          </cell>
          <cell r="C21865">
            <v>4.4000000000000004</v>
          </cell>
        </row>
        <row r="21866">
          <cell r="A21866" t="str">
            <v>Chikankari Straight Kurta</v>
          </cell>
          <cell r="B21866" t="str">
            <v>Saadgi</v>
          </cell>
          <cell r="C21866">
            <v>4.7</v>
          </cell>
        </row>
        <row r="21867">
          <cell r="A21867" t="str">
            <v>Cotton 240 Thread Count Double bedsheet</v>
          </cell>
          <cell r="B21867" t="str">
            <v>Story@home</v>
          </cell>
          <cell r="C21867">
            <v>4.0999999999999996</v>
          </cell>
        </row>
        <row r="21868">
          <cell r="A21868" t="str">
            <v>PU Structured Satchel</v>
          </cell>
          <cell r="B21868" t="str">
            <v>Caprese</v>
          </cell>
          <cell r="C21868">
            <v>4.0999999999999996</v>
          </cell>
        </row>
        <row r="21869">
          <cell r="A21869" t="str">
            <v>Buds Wireless</v>
          </cell>
          <cell r="B21869" t="str">
            <v>Realme</v>
          </cell>
          <cell r="C21869">
            <v>4.2</v>
          </cell>
        </row>
        <row r="21870">
          <cell r="A21870" t="str">
            <v>Self-design Crop Top</v>
          </cell>
          <cell r="B21870" t="str">
            <v>Veni Vidi Vici</v>
          </cell>
          <cell r="C21870">
            <v>4.0999999999999996</v>
          </cell>
        </row>
        <row r="21871">
          <cell r="A21871" t="str">
            <v>Women Solid Top</v>
          </cell>
          <cell r="B21871" t="str">
            <v>FableStreet</v>
          </cell>
          <cell r="C21871">
            <v>4</v>
          </cell>
        </row>
        <row r="21872">
          <cell r="A21872" t="str">
            <v>Casual Shirt</v>
          </cell>
          <cell r="B21872" t="str">
            <v>Allen Solly Woman</v>
          </cell>
          <cell r="C21872">
            <v>0</v>
          </cell>
        </row>
        <row r="21873">
          <cell r="A21873" t="str">
            <v>Women Stretchable Jeans</v>
          </cell>
          <cell r="B21873" t="str">
            <v>DressBerry</v>
          </cell>
          <cell r="C21873">
            <v>0</v>
          </cell>
        </row>
        <row r="21874">
          <cell r="A21874" t="str">
            <v>Non Padded Plunge Bra</v>
          </cell>
          <cell r="B21874" t="str">
            <v>mod &amp; shy</v>
          </cell>
          <cell r="C21874">
            <v>4.0999999999999996</v>
          </cell>
        </row>
        <row r="21875">
          <cell r="A21875" t="str">
            <v>Women Embroidered Palazzos</v>
          </cell>
          <cell r="B21875" t="str">
            <v>Libas</v>
          </cell>
          <cell r="C21875">
            <v>4.8</v>
          </cell>
        </row>
        <row r="21876">
          <cell r="A21876" t="str">
            <v>Set of 25 Stud &amp; Drop Earrings</v>
          </cell>
          <cell r="B21876" t="str">
            <v>AMI</v>
          </cell>
          <cell r="C21876">
            <v>4.3</v>
          </cell>
        </row>
        <row r="21877">
          <cell r="A21877" t="str">
            <v>Women Thong Flip-Flops</v>
          </cell>
          <cell r="B21877" t="str">
            <v>ELLE</v>
          </cell>
          <cell r="C21877">
            <v>0</v>
          </cell>
        </row>
        <row r="21878">
          <cell r="A21878" t="str">
            <v>Solid Regular Crop Top</v>
          </cell>
          <cell r="B21878" t="str">
            <v>Shae by SASSAFRAS</v>
          </cell>
          <cell r="C21878">
            <v>3.8</v>
          </cell>
        </row>
        <row r="21879">
          <cell r="A21879" t="str">
            <v>Men Stretchable Jeans</v>
          </cell>
          <cell r="B21879" t="str">
            <v>Roadster</v>
          </cell>
          <cell r="C21879">
            <v>3.8</v>
          </cell>
        </row>
        <row r="21880">
          <cell r="A21880" t="str">
            <v>Accordion Pleated Jumpsuit</v>
          </cell>
          <cell r="B21880" t="str">
            <v>U&amp;F</v>
          </cell>
          <cell r="C21880">
            <v>4.4000000000000004</v>
          </cell>
        </row>
        <row r="21881">
          <cell r="A21881" t="str">
            <v>Men Training or Gym Sports Shorts</v>
          </cell>
          <cell r="B21881" t="str">
            <v>Red Tape</v>
          </cell>
          <cell r="C21881">
            <v>4</v>
          </cell>
        </row>
        <row r="21882">
          <cell r="A21882" t="str">
            <v>Men Skinny Fit Low-Rise Jeans</v>
          </cell>
          <cell r="B21882" t="str">
            <v>Flying Machine</v>
          </cell>
          <cell r="C21882">
            <v>0</v>
          </cell>
        </row>
        <row r="21883">
          <cell r="A21883" t="str">
            <v>Embellished Box Clutches</v>
          </cell>
          <cell r="B21883" t="str">
            <v>Anekaant</v>
          </cell>
          <cell r="C21883">
            <v>4.5</v>
          </cell>
        </row>
        <row r="21884">
          <cell r="A21884" t="str">
            <v>Hair Strengthening Shampoo</v>
          </cell>
          <cell r="B21884" t="str">
            <v>Organic Harvest</v>
          </cell>
          <cell r="C21884">
            <v>4.9000000000000004</v>
          </cell>
        </row>
        <row r="21885">
          <cell r="A21885" t="str">
            <v>Ethnic Motifs A-Line Midi Dress</v>
          </cell>
          <cell r="B21885" t="str">
            <v>Soch</v>
          </cell>
          <cell r="C21885">
            <v>0</v>
          </cell>
        </row>
        <row r="21886">
          <cell r="A21886" t="str">
            <v>Men Skinny Fit Jeans</v>
          </cell>
          <cell r="B21886" t="str">
            <v>Mast &amp; Harbour</v>
          </cell>
          <cell r="C21886">
            <v>3.6</v>
          </cell>
        </row>
        <row r="21887">
          <cell r="A21887" t="str">
            <v>Women Faded Boyfriend Dungaree</v>
          </cell>
          <cell r="B21887" t="str">
            <v>Roadster</v>
          </cell>
          <cell r="C21887">
            <v>4.3</v>
          </cell>
        </row>
        <row r="21888">
          <cell r="A21888" t="str">
            <v>Men Slim Fit Formal Shirt</v>
          </cell>
          <cell r="B21888" t="str">
            <v>INVICTUS</v>
          </cell>
          <cell r="C21888">
            <v>4.0999999999999996</v>
          </cell>
        </row>
        <row r="21889">
          <cell r="A21889" t="str">
            <v>Solid Structured Sling Bag</v>
          </cell>
          <cell r="B21889" t="str">
            <v>MANGO</v>
          </cell>
          <cell r="C21889">
            <v>0</v>
          </cell>
        </row>
        <row r="21890">
          <cell r="A21890" t="str">
            <v>Men Perforated Sneakers</v>
          </cell>
          <cell r="B21890" t="str">
            <v>Mast &amp; Harbour</v>
          </cell>
          <cell r="C21890">
            <v>4.5</v>
          </cell>
        </row>
        <row r="21891">
          <cell r="A21891" t="str">
            <v>Men Analogue Watch</v>
          </cell>
          <cell r="B21891" t="str">
            <v>Timex</v>
          </cell>
          <cell r="C21891">
            <v>4.2</v>
          </cell>
        </row>
        <row r="21892">
          <cell r="A21892" t="str">
            <v>Printed Pure Cotton Saree</v>
          </cell>
          <cell r="B21892" t="str">
            <v>Suta</v>
          </cell>
          <cell r="C21892">
            <v>3.4</v>
          </cell>
        </row>
        <row r="21893">
          <cell r="A21893" t="str">
            <v>120 TC King 2 Pillow Covers</v>
          </cell>
          <cell r="B21893" t="str">
            <v>EK</v>
          </cell>
          <cell r="C21893">
            <v>0</v>
          </cell>
        </row>
        <row r="21894">
          <cell r="A21894" t="str">
            <v>Men Star Wars Loose T-shirt</v>
          </cell>
          <cell r="B21894" t="str">
            <v>VEIRDO</v>
          </cell>
          <cell r="C21894">
            <v>0</v>
          </cell>
        </row>
        <row r="21895">
          <cell r="A21895" t="str">
            <v>Women Checked Anarkali Kurta</v>
          </cell>
          <cell r="B21895" t="str">
            <v>max</v>
          </cell>
          <cell r="C21895">
            <v>0</v>
          </cell>
        </row>
        <row r="21896">
          <cell r="A21896" t="str">
            <v>Men Slim Fit Chinos</v>
          </cell>
          <cell r="B21896" t="str">
            <v>The Indian Garage Co</v>
          </cell>
          <cell r="C21896">
            <v>4.2</v>
          </cell>
        </row>
        <row r="21897">
          <cell r="A21897" t="str">
            <v>Printed Handheld Bag</v>
          </cell>
          <cell r="B21897" t="str">
            <v>Lino Perros</v>
          </cell>
          <cell r="C21897">
            <v>4</v>
          </cell>
        </row>
        <row r="21898">
          <cell r="A21898" t="str">
            <v>Men Skinny Fit Jeans</v>
          </cell>
          <cell r="B21898" t="str">
            <v>Roadster</v>
          </cell>
          <cell r="C21898">
            <v>4</v>
          </cell>
        </row>
        <row r="21899">
          <cell r="A21899" t="str">
            <v>Lightly Padded T-shirt Bra</v>
          </cell>
          <cell r="B21899" t="str">
            <v>Triumph</v>
          </cell>
          <cell r="C21899">
            <v>0</v>
          </cell>
        </row>
        <row r="21900">
          <cell r="A21900" t="str">
            <v>Printed Pure Cotton Saree</v>
          </cell>
          <cell r="B21900" t="str">
            <v>Suta</v>
          </cell>
          <cell r="C21900">
            <v>3.4</v>
          </cell>
        </row>
        <row r="21901">
          <cell r="A21901" t="str">
            <v>120 TC King 2 Pillow Covers</v>
          </cell>
          <cell r="B21901" t="str">
            <v>EK</v>
          </cell>
          <cell r="C21901">
            <v>0</v>
          </cell>
        </row>
        <row r="21902">
          <cell r="A21902" t="str">
            <v>Men Star Wars Loose T-shirt</v>
          </cell>
          <cell r="B21902" t="str">
            <v>VEIRDO</v>
          </cell>
          <cell r="C21902">
            <v>0</v>
          </cell>
        </row>
        <row r="21903">
          <cell r="A21903" t="str">
            <v>Women Checked Anarkali Kurta</v>
          </cell>
          <cell r="B21903" t="str">
            <v>max</v>
          </cell>
          <cell r="C21903">
            <v>0</v>
          </cell>
        </row>
        <row r="21904">
          <cell r="A21904" t="str">
            <v>Men Slim Fit Chinos</v>
          </cell>
          <cell r="B21904" t="str">
            <v>The Indian Garage Co</v>
          </cell>
          <cell r="C21904">
            <v>4.2</v>
          </cell>
        </row>
        <row r="21905">
          <cell r="A21905" t="str">
            <v>Printed Handheld Bag</v>
          </cell>
          <cell r="B21905" t="str">
            <v>Lino Perros</v>
          </cell>
          <cell r="C21905">
            <v>4</v>
          </cell>
        </row>
        <row r="21906">
          <cell r="A21906" t="str">
            <v>Men Skinny Fit Jeans</v>
          </cell>
          <cell r="B21906" t="str">
            <v>Roadster</v>
          </cell>
          <cell r="C21906">
            <v>4</v>
          </cell>
        </row>
        <row r="21907">
          <cell r="A21907" t="str">
            <v>Lightly Padded T-shirt Bra</v>
          </cell>
          <cell r="B21907" t="str">
            <v>Triumph</v>
          </cell>
          <cell r="C21907">
            <v>0</v>
          </cell>
        </row>
        <row r="21908">
          <cell r="A21908" t="str">
            <v>Slim Fit Casual Shirt</v>
          </cell>
          <cell r="B21908" t="str">
            <v>Allen Solly</v>
          </cell>
          <cell r="C21908">
            <v>4.4000000000000004</v>
          </cell>
        </row>
        <row r="21909">
          <cell r="A21909" t="str">
            <v>Women Training Bio-Wash Jogger</v>
          </cell>
          <cell r="B21909" t="str">
            <v>HRX by Hrithik Roshan</v>
          </cell>
          <cell r="C21909">
            <v>4.4000000000000004</v>
          </cell>
        </row>
        <row r="21910">
          <cell r="A21910" t="str">
            <v>Women Rubber Thong Flip-Flops</v>
          </cell>
          <cell r="B21910" t="str">
            <v>Carlton London</v>
          </cell>
          <cell r="C21910">
            <v>4.4000000000000004</v>
          </cell>
        </row>
        <row r="21911">
          <cell r="A21911" t="str">
            <v>Men Slim Fit Casual Jeans</v>
          </cell>
          <cell r="B21911" t="str">
            <v>Flying Machine</v>
          </cell>
          <cell r="C21911">
            <v>0</v>
          </cell>
        </row>
        <row r="21912">
          <cell r="A21912" t="str">
            <v>Structured Handheld Bag</v>
          </cell>
          <cell r="B21912" t="str">
            <v>Baggit</v>
          </cell>
          <cell r="C21912">
            <v>4.2</v>
          </cell>
        </row>
        <row r="21913">
          <cell r="A21913" t="str">
            <v>Men Low-Rise Jeans</v>
          </cell>
          <cell r="B21913" t="str">
            <v>Jack &amp; Jones</v>
          </cell>
          <cell r="C21913">
            <v>0</v>
          </cell>
        </row>
        <row r="21914">
          <cell r="A21914" t="str">
            <v>Solid Fitted Crop Top</v>
          </cell>
          <cell r="B21914" t="str">
            <v>Tokyo Talkies</v>
          </cell>
          <cell r="C21914">
            <v>4.4000000000000004</v>
          </cell>
        </row>
        <row r="21915">
          <cell r="A21915" t="str">
            <v>Women Printed Thong Flip-Flops</v>
          </cell>
          <cell r="B21915" t="str">
            <v>ADIDAS</v>
          </cell>
          <cell r="C21915">
            <v>0</v>
          </cell>
        </row>
        <row r="21916">
          <cell r="A21916" t="str">
            <v>DUAL EDGE 55 Cabin Trolley</v>
          </cell>
          <cell r="B21916" t="str">
            <v>Aristocrat</v>
          </cell>
          <cell r="C21916">
            <v>0</v>
          </cell>
        </row>
        <row r="21917">
          <cell r="A21917" t="str">
            <v>Striped Polo Collar Pure Cotton T-shirt</v>
          </cell>
          <cell r="B21917" t="str">
            <v>Roadster</v>
          </cell>
          <cell r="C21917">
            <v>4.0999999999999996</v>
          </cell>
        </row>
        <row r="21918">
          <cell r="A21918" t="str">
            <v>Pack of 3 Earrings</v>
          </cell>
          <cell r="B21918" t="str">
            <v>DressBerry</v>
          </cell>
          <cell r="C21918">
            <v>4.3</v>
          </cell>
        </row>
        <row r="21919">
          <cell r="A21919" t="str">
            <v>Floral Print Top</v>
          </cell>
          <cell r="B21919" t="str">
            <v>BoStreet</v>
          </cell>
          <cell r="C21919">
            <v>0</v>
          </cell>
        </row>
        <row r="21920">
          <cell r="A21920" t="str">
            <v>Men Brand Logo Printed T-shirt</v>
          </cell>
          <cell r="B21920" t="str">
            <v>Being Human</v>
          </cell>
          <cell r="C21920">
            <v>4.0999999999999996</v>
          </cell>
        </row>
        <row r="21921">
          <cell r="A21921" t="str">
            <v>Men Brand Logo Printed T-shirt</v>
          </cell>
          <cell r="B21921" t="str">
            <v>UNDER ARMOUR</v>
          </cell>
          <cell r="C21921">
            <v>0</v>
          </cell>
        </row>
        <row r="21922">
          <cell r="A21922" t="str">
            <v>Women Slim Fit Jeans</v>
          </cell>
          <cell r="B21922" t="str">
            <v>Harvard</v>
          </cell>
          <cell r="C21922">
            <v>0</v>
          </cell>
        </row>
        <row r="21923">
          <cell r="A21923" t="str">
            <v>3 Pcs 4-Layer Face Masks</v>
          </cell>
          <cell r="B21923" t="str">
            <v>HRX by Hrithik Roshan</v>
          </cell>
          <cell r="C21923">
            <v>4.0999999999999996</v>
          </cell>
        </row>
        <row r="21924">
          <cell r="A21924" t="str">
            <v>Casual Shirt</v>
          </cell>
          <cell r="B21924" t="str">
            <v>AMERICAN EAGLE OUTFITTERS</v>
          </cell>
          <cell r="C21924">
            <v>0</v>
          </cell>
        </row>
        <row r="21925">
          <cell r="A21925" t="str">
            <v>Women Embroidered Cotton Kurta</v>
          </cell>
          <cell r="B21925" t="str">
            <v>Fabindia</v>
          </cell>
          <cell r="C21925">
            <v>0</v>
          </cell>
        </row>
        <row r="21926">
          <cell r="A21926" t="str">
            <v>Printed Regular Top</v>
          </cell>
          <cell r="B21926" t="str">
            <v>FableStreet</v>
          </cell>
          <cell r="C21926">
            <v>4</v>
          </cell>
        </row>
        <row r="21927">
          <cell r="A21927" t="str">
            <v>Men Skinny Fit Jeans</v>
          </cell>
          <cell r="B21927" t="str">
            <v>Roadster</v>
          </cell>
          <cell r="C21927">
            <v>0</v>
          </cell>
        </row>
        <row r="21928">
          <cell r="A21928" t="str">
            <v>Solid Round Neck Pure Cotton T-shirt</v>
          </cell>
          <cell r="B21928" t="str">
            <v>DILLINGER</v>
          </cell>
          <cell r="C21928">
            <v>4.2</v>
          </cell>
        </row>
        <row r="21929">
          <cell r="A21929" t="str">
            <v>Slim Fit Pure Cotton T-shirt</v>
          </cell>
          <cell r="B21929" t="str">
            <v>WROGN</v>
          </cell>
          <cell r="C21929">
            <v>0</v>
          </cell>
        </row>
        <row r="21930">
          <cell r="A21930" t="str">
            <v>200 TC Queen Bedsheet</v>
          </cell>
          <cell r="B21930" t="str">
            <v>JC Collection</v>
          </cell>
          <cell r="C21930">
            <v>0</v>
          </cell>
        </row>
        <row r="21931">
          <cell r="A21931" t="str">
            <v>Men Running Shoes</v>
          </cell>
          <cell r="B21931" t="str">
            <v>Campus</v>
          </cell>
          <cell r="C21931">
            <v>0</v>
          </cell>
        </row>
        <row r="21932">
          <cell r="A21932" t="str">
            <v>Leheriya Saree</v>
          </cell>
          <cell r="B21932" t="str">
            <v>Tikhi Imli</v>
          </cell>
          <cell r="C21932">
            <v>3.6</v>
          </cell>
        </row>
        <row r="21933">
          <cell r="A21933" t="str">
            <v>Men Pack of 2 Solid Trunks</v>
          </cell>
          <cell r="B21933" t="str">
            <v>Puma</v>
          </cell>
          <cell r="C21933">
            <v>4.4000000000000004</v>
          </cell>
        </row>
        <row r="21934">
          <cell r="A21934" t="str">
            <v>Pack of 3 Hair Removal Cream</v>
          </cell>
          <cell r="B21934" t="str">
            <v>Ikin</v>
          </cell>
          <cell r="C21934">
            <v>3.9</v>
          </cell>
        </row>
        <row r="21935">
          <cell r="A21935" t="str">
            <v>Women Sneakers</v>
          </cell>
          <cell r="B21935" t="str">
            <v>Allen Solly</v>
          </cell>
          <cell r="C21935">
            <v>4.5</v>
          </cell>
        </row>
        <row r="21936">
          <cell r="A21936" t="str">
            <v>Women Solid Sling Bag</v>
          </cell>
          <cell r="B21936" t="str">
            <v>Allen Solly</v>
          </cell>
          <cell r="C21936">
            <v>0</v>
          </cell>
        </row>
        <row r="21937">
          <cell r="A21937" t="str">
            <v>Leather Platform Sandals</v>
          </cell>
          <cell r="B21937" t="str">
            <v>Hush Puppies</v>
          </cell>
          <cell r="C21937">
            <v>0</v>
          </cell>
        </row>
        <row r="21938">
          <cell r="A21938" t="str">
            <v>Men Cotton Casual Shirt</v>
          </cell>
          <cell r="B21938" t="str">
            <v>Celio</v>
          </cell>
          <cell r="C21938">
            <v>3.5</v>
          </cell>
        </row>
        <row r="21939">
          <cell r="A21939" t="str">
            <v>Women Printed Kurta with Palazzos</v>
          </cell>
          <cell r="B21939" t="str">
            <v>Biba</v>
          </cell>
          <cell r="C21939">
            <v>4.2</v>
          </cell>
        </row>
        <row r="21940">
          <cell r="A21940" t="str">
            <v>210 TC King 2 Pillow Covers</v>
          </cell>
          <cell r="B21940" t="str">
            <v>KLOTTHE</v>
          </cell>
          <cell r="C21940">
            <v>4.5999999999999996</v>
          </cell>
        </row>
        <row r="21941">
          <cell r="A21941" t="str">
            <v>Set of 3 Body Mists</v>
          </cell>
          <cell r="B21941" t="str">
            <v>DressBerry</v>
          </cell>
          <cell r="C21941">
            <v>4.0999999999999996</v>
          </cell>
        </row>
        <row r="21942">
          <cell r="A21942" t="str">
            <v>Printed Pure Cotton Saree</v>
          </cell>
          <cell r="B21942" t="str">
            <v>Libas</v>
          </cell>
          <cell r="C21942">
            <v>4.2</v>
          </cell>
        </row>
        <row r="21943">
          <cell r="A21943" t="str">
            <v>Batik Linen Blend Saree</v>
          </cell>
          <cell r="B21943" t="str">
            <v>BEATITUDE</v>
          </cell>
          <cell r="C21943">
            <v>0</v>
          </cell>
        </row>
        <row r="21944">
          <cell r="A21944" t="str">
            <v>Women Skinny Fit Jeans</v>
          </cell>
          <cell r="B21944" t="str">
            <v>I Saw It First</v>
          </cell>
          <cell r="C21944">
            <v>0</v>
          </cell>
        </row>
        <row r="21945">
          <cell r="A21945" t="str">
            <v>Men Sneakers</v>
          </cell>
          <cell r="B21945" t="str">
            <v>Regal</v>
          </cell>
          <cell r="C21945">
            <v>0</v>
          </cell>
        </row>
        <row r="21946">
          <cell r="A21946" t="str">
            <v>Printed Straight Kurta</v>
          </cell>
          <cell r="B21946" t="str">
            <v>W</v>
          </cell>
          <cell r="C21946">
            <v>4.2</v>
          </cell>
        </row>
        <row r="21947">
          <cell r="A21947" t="str">
            <v>Women Solid Opaque Thigh-High Stockings</v>
          </cell>
          <cell r="B21947" t="str">
            <v>N2S NEXT2SKIN</v>
          </cell>
          <cell r="C21947">
            <v>4.2</v>
          </cell>
        </row>
        <row r="21948">
          <cell r="A21948" t="str">
            <v>Women Floral Pathani Kurta</v>
          </cell>
          <cell r="B21948" t="str">
            <v>Alaya By Stage3</v>
          </cell>
          <cell r="C21948">
            <v>0</v>
          </cell>
        </row>
        <row r="21949">
          <cell r="A21949" t="str">
            <v>Women Solid Kurta with Trousers</v>
          </cell>
          <cell r="B21949" t="str">
            <v>ZIYAA</v>
          </cell>
          <cell r="C21949">
            <v>3.6</v>
          </cell>
        </row>
        <row r="21950">
          <cell r="A21950" t="str">
            <v>Oxidised Chocker Necklace</v>
          </cell>
          <cell r="B21950" t="str">
            <v>Rubans</v>
          </cell>
          <cell r="C21950">
            <v>4.4000000000000004</v>
          </cell>
        </row>
        <row r="21951">
          <cell r="A21951" t="str">
            <v>Men Slim Fit Jeans</v>
          </cell>
          <cell r="B21951" t="str">
            <v>Mast &amp; Harbour</v>
          </cell>
          <cell r="C21951">
            <v>3.8</v>
          </cell>
        </row>
        <row r="21952">
          <cell r="A21952" t="str">
            <v>Women Trousers</v>
          </cell>
          <cell r="B21952" t="str">
            <v>MANGO</v>
          </cell>
          <cell r="C21952">
            <v>0</v>
          </cell>
        </row>
        <row r="21953">
          <cell r="A21953" t="str">
            <v>Men Skinny Fit Low-Rise Jeans</v>
          </cell>
          <cell r="B21953" t="str">
            <v>Flying Machine</v>
          </cell>
          <cell r="C21953">
            <v>0</v>
          </cell>
        </row>
        <row r="21954">
          <cell r="A21954" t="str">
            <v>Solid Tailored Jacket</v>
          </cell>
          <cell r="B21954" t="str">
            <v>WROGN</v>
          </cell>
          <cell r="C21954">
            <v>4.3</v>
          </cell>
        </row>
        <row r="21955">
          <cell r="A21955" t="str">
            <v>Yoga Bio-Wash Tops</v>
          </cell>
          <cell r="B21955" t="str">
            <v>HRX by Hrithik Roshan</v>
          </cell>
          <cell r="C21955">
            <v>0</v>
          </cell>
        </row>
        <row r="21956">
          <cell r="A21956" t="str">
            <v>Slim Fit Striped Casual Shirt</v>
          </cell>
          <cell r="B21956" t="str">
            <v>HERE&amp;NOW</v>
          </cell>
          <cell r="C21956">
            <v>3.6</v>
          </cell>
        </row>
        <row r="21957">
          <cell r="A21957" t="str">
            <v>Women Cotton Cargos Trousers</v>
          </cell>
          <cell r="B21957" t="str">
            <v>DressBerry</v>
          </cell>
          <cell r="C21957">
            <v>3.7</v>
          </cell>
        </row>
        <row r="21958">
          <cell r="A21958" t="str">
            <v>Men Skinny Fit Jeans</v>
          </cell>
          <cell r="B21958" t="str">
            <v>Levis</v>
          </cell>
          <cell r="C21958">
            <v>0</v>
          </cell>
        </row>
        <row r="21959">
          <cell r="A21959" t="str">
            <v>Women Regular Fit Cotton Jeans</v>
          </cell>
          <cell r="B21959" t="str">
            <v>Tokyo Talkies</v>
          </cell>
          <cell r="C21959">
            <v>3.7</v>
          </cell>
        </row>
        <row r="21960">
          <cell r="A21960" t="str">
            <v>Women Checked Lounge Pants</v>
          </cell>
          <cell r="B21960" t="str">
            <v>ETC</v>
          </cell>
          <cell r="C21960">
            <v>4</v>
          </cell>
        </row>
        <row r="21961">
          <cell r="A21961" t="str">
            <v>Solid Sling Bag</v>
          </cell>
          <cell r="B21961" t="str">
            <v>Leather World</v>
          </cell>
          <cell r="C21961">
            <v>4.0999999999999996</v>
          </cell>
        </row>
        <row r="21962">
          <cell r="A21962" t="str">
            <v>Men Reversible Leather Belt</v>
          </cell>
          <cell r="B21962" t="str">
            <v>Louis Philippe</v>
          </cell>
          <cell r="C21962">
            <v>4.2</v>
          </cell>
        </row>
        <row r="21963">
          <cell r="A21963" t="str">
            <v>Solid Handheld Bag</v>
          </cell>
          <cell r="B21963" t="str">
            <v>Lavie</v>
          </cell>
          <cell r="C21963">
            <v>4.5999999999999996</v>
          </cell>
        </row>
        <row r="21964">
          <cell r="A21964" t="str">
            <v>Slim Fit Formal Shirt</v>
          </cell>
          <cell r="B21964" t="str">
            <v>Blackberrys</v>
          </cell>
          <cell r="C21964">
            <v>0</v>
          </cell>
        </row>
        <row r="21965">
          <cell r="A21965" t="str">
            <v>Printed Playsuit</v>
          </cell>
          <cell r="B21965" t="str">
            <v>Berrylush</v>
          </cell>
          <cell r="C21965">
            <v>3.9</v>
          </cell>
        </row>
        <row r="21966">
          <cell r="A21966" t="str">
            <v>Women Fresh Foam Running Shoes</v>
          </cell>
          <cell r="B21966" t="str">
            <v>New Balance</v>
          </cell>
          <cell r="C21966">
            <v>0</v>
          </cell>
        </row>
        <row r="21967">
          <cell r="A21967" t="str">
            <v>Boys Shorts</v>
          </cell>
          <cell r="B21967" t="str">
            <v>MINI KLUB</v>
          </cell>
          <cell r="C21967">
            <v>4.3</v>
          </cell>
        </row>
        <row r="21968">
          <cell r="A21968" t="str">
            <v>Women Trousers</v>
          </cell>
          <cell r="B21968" t="str">
            <v>Tokyo Talkies</v>
          </cell>
          <cell r="C21968">
            <v>4.0999999999999996</v>
          </cell>
        </row>
        <row r="21969">
          <cell r="A21969" t="str">
            <v>Men Krobb Walking Shoes</v>
          </cell>
          <cell r="B21969" t="str">
            <v>Flying Machine</v>
          </cell>
          <cell r="C21969">
            <v>0</v>
          </cell>
        </row>
        <row r="21970">
          <cell r="A21970" t="str">
            <v>Men Printed Slim Fit T-shirt</v>
          </cell>
          <cell r="B21970" t="str">
            <v>HIGHLANDER</v>
          </cell>
          <cell r="C21970">
            <v>4.4000000000000004</v>
          </cell>
        </row>
        <row r="21971">
          <cell r="A21971" t="str">
            <v>Men Sneakers</v>
          </cell>
          <cell r="B21971" t="str">
            <v>Jack &amp; Jones</v>
          </cell>
          <cell r="C21971">
            <v>4.3</v>
          </cell>
        </row>
        <row r="21972">
          <cell r="A21972" t="str">
            <v>Women Wraparound Bracelet</v>
          </cell>
          <cell r="B21972" t="str">
            <v>ODETTE</v>
          </cell>
          <cell r="C21972">
            <v>0</v>
          </cell>
        </row>
        <row r="21973">
          <cell r="A21973" t="str">
            <v>Solid Handheld Bag</v>
          </cell>
          <cell r="B21973" t="str">
            <v>Lapis O Lupo</v>
          </cell>
          <cell r="C21973">
            <v>4.3</v>
          </cell>
        </row>
        <row r="21974">
          <cell r="A21974" t="str">
            <v>Men Sneakers</v>
          </cell>
          <cell r="B21974" t="str">
            <v>Regal</v>
          </cell>
          <cell r="C21974">
            <v>0</v>
          </cell>
        </row>
        <row r="21975">
          <cell r="A21975" t="str">
            <v>Women Analogue Watch</v>
          </cell>
          <cell r="B21975" t="str">
            <v>MVMT</v>
          </cell>
          <cell r="C21975">
            <v>4.2</v>
          </cell>
        </row>
        <row r="21976">
          <cell r="A21976" t="str">
            <v>Pink Printed Casual TrackPants</v>
          </cell>
          <cell r="B21976" t="str">
            <v>Puma</v>
          </cell>
          <cell r="C21976">
            <v>4.3</v>
          </cell>
        </row>
        <row r="21977">
          <cell r="A21977" t="str">
            <v>Women Solid Gym Tights</v>
          </cell>
          <cell r="B21977" t="str">
            <v>URBANIC</v>
          </cell>
          <cell r="C21977">
            <v>0</v>
          </cell>
        </row>
        <row r="21978">
          <cell r="A21978" t="str">
            <v>Women Solid Cotton Trousers</v>
          </cell>
          <cell r="B21978" t="str">
            <v>DressBerry</v>
          </cell>
          <cell r="C21978">
            <v>3.2</v>
          </cell>
        </row>
        <row r="21979">
          <cell r="A21979" t="str">
            <v>Polka Dots Fit and Flare Dress</v>
          </cell>
          <cell r="B21979" t="str">
            <v>20Dresses</v>
          </cell>
          <cell r="C21979">
            <v>4.5999999999999996</v>
          </cell>
        </row>
        <row r="21980">
          <cell r="A21980" t="str">
            <v>Slim Fit Checked Casual Cotton Linen Shirt</v>
          </cell>
          <cell r="B21980" t="str">
            <v>Mast &amp; Harbour</v>
          </cell>
          <cell r="C21980">
            <v>3.9</v>
          </cell>
        </row>
        <row r="21981">
          <cell r="A21981" t="str">
            <v>Men Skinny Fit Low-Rise Jeans</v>
          </cell>
          <cell r="B21981" t="str">
            <v>Flying Machine</v>
          </cell>
          <cell r="C21981">
            <v>0</v>
          </cell>
        </row>
        <row r="21982">
          <cell r="A21982" t="str">
            <v>Women Embroidered Padded Saree Blouse</v>
          </cell>
          <cell r="B21982" t="str">
            <v>SALWAR STUDIO</v>
          </cell>
          <cell r="C21982">
            <v>4.5999999999999996</v>
          </cell>
        </row>
        <row r="21983">
          <cell r="A21983" t="str">
            <v>Towel Set</v>
          </cell>
          <cell r="B21983" t="str">
            <v>Story@home</v>
          </cell>
          <cell r="C21983">
            <v>4.3</v>
          </cell>
        </row>
        <row r="21984">
          <cell r="A21984" t="str">
            <v>Men Printed Mandarin Collar T-shirt</v>
          </cell>
          <cell r="B21984" t="str">
            <v>United Colors of Benetton</v>
          </cell>
          <cell r="C21984">
            <v>0</v>
          </cell>
        </row>
        <row r="21985">
          <cell r="A21985" t="str">
            <v>Printed Rock &amp; Ice 40 Rucksack</v>
          </cell>
          <cell r="B21985" t="str">
            <v>Wildcraft</v>
          </cell>
          <cell r="C21985">
            <v>4.5</v>
          </cell>
        </row>
        <row r="21986">
          <cell r="A21986" t="str">
            <v>Ice Cream Printed Top</v>
          </cell>
          <cell r="B21986" t="str">
            <v>Moda Rapido</v>
          </cell>
          <cell r="C21986">
            <v>4.0999999999999996</v>
          </cell>
        </row>
        <row r="21987">
          <cell r="A21987" t="str">
            <v>Checked Cotton Casual Shirt</v>
          </cell>
          <cell r="B21987" t="str">
            <v>U.S. Polo Assn. Denim Co.</v>
          </cell>
          <cell r="C21987">
            <v>3.9</v>
          </cell>
        </row>
        <row r="21988">
          <cell r="A21988" t="str">
            <v>Printed Night Suit</v>
          </cell>
          <cell r="B21988" t="str">
            <v>Tokyo Talkies</v>
          </cell>
          <cell r="C21988">
            <v>3.2</v>
          </cell>
        </row>
        <row r="21989">
          <cell r="A21989" t="str">
            <v>Women One Toe Flats</v>
          </cell>
          <cell r="B21989" t="str">
            <v>Metro</v>
          </cell>
          <cell r="C21989">
            <v>0</v>
          </cell>
        </row>
        <row r="21990">
          <cell r="A21990" t="str">
            <v>Women Party Kitten Pumps</v>
          </cell>
          <cell r="B21990" t="str">
            <v>Rubeezz</v>
          </cell>
          <cell r="C21990">
            <v>4.3</v>
          </cell>
        </row>
        <row r="21991">
          <cell r="A21991" t="str">
            <v>Men Leather Mid-Top Flat Boots</v>
          </cell>
          <cell r="B21991" t="str">
            <v>Roadster</v>
          </cell>
          <cell r="C21991">
            <v>4.3</v>
          </cell>
        </row>
        <row r="21992">
          <cell r="A21992" t="str">
            <v>Men Solid Slim-Fit Cotton Joggers</v>
          </cell>
          <cell r="B21992" t="str">
            <v>RARE RABBIT</v>
          </cell>
          <cell r="C21992">
            <v>4</v>
          </cell>
        </row>
        <row r="21993">
          <cell r="A21993" t="str">
            <v>Gold-Plated Jewellery Set</v>
          </cell>
          <cell r="B21993" t="str">
            <v>Peora</v>
          </cell>
          <cell r="C21993">
            <v>4.4000000000000004</v>
          </cell>
        </row>
        <row r="21994">
          <cell r="A21994" t="str">
            <v>Women Typography Printed T-shirt</v>
          </cell>
          <cell r="B21994" t="str">
            <v>Roadster</v>
          </cell>
          <cell r="C21994">
            <v>4.5999999999999996</v>
          </cell>
        </row>
        <row r="21995">
          <cell r="A21995" t="str">
            <v>Girls 2-Pack shorts</v>
          </cell>
          <cell r="B21995" t="str">
            <v>H&amp;M</v>
          </cell>
          <cell r="C21995">
            <v>0</v>
          </cell>
        </row>
        <row r="21996">
          <cell r="A21996" t="str">
            <v>Women Ethnic Motifs Printed Kurta</v>
          </cell>
          <cell r="B21996" t="str">
            <v>Soch</v>
          </cell>
          <cell r="C21996">
            <v>0</v>
          </cell>
        </row>
        <row r="21997">
          <cell r="A21997" t="str">
            <v>3 Pieces Trolley Bag Set</v>
          </cell>
          <cell r="B21997" t="str">
            <v>Polo Class</v>
          </cell>
          <cell r="C21997">
            <v>0</v>
          </cell>
        </row>
        <row r="21998">
          <cell r="A21998" t="str">
            <v>Solid Bustier Jumpsuit</v>
          </cell>
          <cell r="B21998" t="str">
            <v>U&amp;F</v>
          </cell>
          <cell r="C21998">
            <v>3.8</v>
          </cell>
        </row>
        <row r="21999">
          <cell r="A21999" t="str">
            <v>Men Slim Fit Casual Shirt</v>
          </cell>
          <cell r="B21999" t="str">
            <v>HIGHLANDER</v>
          </cell>
          <cell r="C21999">
            <v>3.9</v>
          </cell>
        </row>
        <row r="22000">
          <cell r="A22000" t="str">
            <v>Women Printed Straight Kurta</v>
          </cell>
          <cell r="B22000" t="str">
            <v>Libas</v>
          </cell>
          <cell r="C22000">
            <v>4.3</v>
          </cell>
        </row>
        <row r="22001">
          <cell r="A22001" t="str">
            <v>Men Slip-On Sneakers</v>
          </cell>
          <cell r="B22001" t="str">
            <v>mr.wonker</v>
          </cell>
          <cell r="C22001">
            <v>4</v>
          </cell>
        </row>
        <row r="22002">
          <cell r="A22002" t="str">
            <v>U-17 Boys Rapid-Dry Tshirts</v>
          </cell>
          <cell r="B22002" t="str">
            <v>HRX by Hrithik Roshan</v>
          </cell>
          <cell r="C22002">
            <v>4.5999999999999996</v>
          </cell>
        </row>
        <row r="22003">
          <cell r="A22003" t="str">
            <v>Men Pure Cotton Casual Shirt</v>
          </cell>
          <cell r="B22003" t="str">
            <v>Flying Machine</v>
          </cell>
          <cell r="C22003">
            <v>0</v>
          </cell>
        </row>
        <row r="22004">
          <cell r="A22004" t="str">
            <v>Men Camouflage Cargo Shorts</v>
          </cell>
          <cell r="B22004" t="str">
            <v>IX IMPRESSION</v>
          </cell>
          <cell r="C22004">
            <v>4.3</v>
          </cell>
        </row>
        <row r="22005">
          <cell r="A22005" t="str">
            <v>Solid Handheld Bag</v>
          </cell>
          <cell r="B22005" t="str">
            <v>Lino Perros</v>
          </cell>
          <cell r="C22005">
            <v>4.4000000000000004</v>
          </cell>
        </row>
        <row r="22006">
          <cell r="A22006" t="str">
            <v>Tropical Crepe A-Line Dress</v>
          </cell>
          <cell r="B22006" t="str">
            <v>Berrylush</v>
          </cell>
          <cell r="C22006">
            <v>4.2</v>
          </cell>
        </row>
        <row r="22007">
          <cell r="A22007" t="str">
            <v>Men Running Shoes</v>
          </cell>
          <cell r="B22007" t="str">
            <v>Sparx</v>
          </cell>
          <cell r="C22007">
            <v>4.3</v>
          </cell>
        </row>
        <row r="22008">
          <cell r="A22008" t="str">
            <v>Women Solid Open Toe Flats</v>
          </cell>
          <cell r="B22008" t="str">
            <v>Mast &amp; Harbour</v>
          </cell>
          <cell r="C22008">
            <v>0</v>
          </cell>
        </row>
        <row r="22009">
          <cell r="A22009" t="str">
            <v>Striped Polo Collar T-shirt</v>
          </cell>
          <cell r="B22009" t="str">
            <v>Louis Philippe</v>
          </cell>
          <cell r="C22009">
            <v>4.5</v>
          </cell>
        </row>
        <row r="22010">
          <cell r="A22010" t="str">
            <v>Women Floral Printed Kurta</v>
          </cell>
          <cell r="B22010" t="str">
            <v>Indian Dobby</v>
          </cell>
          <cell r="C22010">
            <v>0</v>
          </cell>
        </row>
        <row r="22011">
          <cell r="A22011" t="str">
            <v>Beaded Mangalsutra Set</v>
          </cell>
          <cell r="B22011" t="str">
            <v>Rubans</v>
          </cell>
          <cell r="C22011">
            <v>3.7</v>
          </cell>
        </row>
        <row r="22012">
          <cell r="A22012" t="str">
            <v>Girls Printed A-Line Dress</v>
          </cell>
          <cell r="B22012" t="str">
            <v>Stylo Bug</v>
          </cell>
          <cell r="C22012">
            <v>3.8</v>
          </cell>
        </row>
        <row r="22013">
          <cell r="A22013" t="str">
            <v>Men Analogue Watch</v>
          </cell>
          <cell r="B22013" t="str">
            <v>Tommy Hilfiger</v>
          </cell>
          <cell r="C22013">
            <v>4.4000000000000004</v>
          </cell>
        </row>
        <row r="22014">
          <cell r="A22014" t="str">
            <v>Pure Cotton Slim Fit Shirt</v>
          </cell>
          <cell r="B22014" t="str">
            <v>Indian Terrain</v>
          </cell>
          <cell r="C22014">
            <v>0</v>
          </cell>
        </row>
        <row r="22015">
          <cell r="A22015" t="str">
            <v>Eyeshadow Palette</v>
          </cell>
          <cell r="B22015" t="str">
            <v>MARS</v>
          </cell>
          <cell r="C22015">
            <v>4.8</v>
          </cell>
        </row>
        <row r="22016">
          <cell r="A22016" t="str">
            <v>Men Sweatshirt</v>
          </cell>
          <cell r="B22016" t="str">
            <v>Street Armor by Pantaloons</v>
          </cell>
          <cell r="C22016">
            <v>0</v>
          </cell>
        </row>
        <row r="22017">
          <cell r="A22017" t="str">
            <v>Women Geometric Printed Kurta</v>
          </cell>
          <cell r="B22017" t="str">
            <v>Biba</v>
          </cell>
          <cell r="C22017">
            <v>4.3</v>
          </cell>
        </row>
        <row r="22018">
          <cell r="A22018" t="str">
            <v>Animal Leather Structured Sling Bag</v>
          </cell>
          <cell r="B22018" t="str">
            <v>Hidesign</v>
          </cell>
          <cell r="C22018">
            <v>0</v>
          </cell>
        </row>
        <row r="22019">
          <cell r="A22019" t="str">
            <v>Henley Neck Slim Fit T-shirt</v>
          </cell>
          <cell r="B22019" t="str">
            <v>Flying Machine</v>
          </cell>
          <cell r="C22019">
            <v>0</v>
          </cell>
        </row>
        <row r="22020">
          <cell r="A22020" t="str">
            <v>Solid Tailored Casual Shirt</v>
          </cell>
          <cell r="B22020" t="str">
            <v>Mr Bowerbird</v>
          </cell>
          <cell r="C22020">
            <v>4.4000000000000004</v>
          </cell>
        </row>
        <row r="22021">
          <cell r="A22021" t="str">
            <v>Nail Pops Nail Polish- 28</v>
          </cell>
          <cell r="B22021" t="str">
            <v>ELLE 18</v>
          </cell>
          <cell r="C22021">
            <v>4.3</v>
          </cell>
        </row>
        <row r="22022">
          <cell r="A22022" t="str">
            <v>Women Skinny Fit Jeans</v>
          </cell>
          <cell r="B22022" t="str">
            <v>I Saw It First</v>
          </cell>
          <cell r="C22022">
            <v>0</v>
          </cell>
        </row>
        <row r="22023">
          <cell r="A22023" t="str">
            <v>Midi Fit &amp; Flare Dress</v>
          </cell>
          <cell r="B22023" t="str">
            <v>DEEBACO</v>
          </cell>
          <cell r="C22023">
            <v>3.9</v>
          </cell>
        </row>
        <row r="22024">
          <cell r="A22024" t="str">
            <v>Two Fold Leather Wallet</v>
          </cell>
          <cell r="B22024" t="str">
            <v>Van Heusen</v>
          </cell>
          <cell r="C22024">
            <v>4.3</v>
          </cell>
        </row>
        <row r="22025">
          <cell r="A22025" t="str">
            <v>Embroidered A-Line Top</v>
          </cell>
          <cell r="B22025" t="str">
            <v>plusS</v>
          </cell>
          <cell r="C22025">
            <v>4</v>
          </cell>
        </row>
        <row r="22026">
          <cell r="A22026" t="str">
            <v>Printed Cotton Track Pants</v>
          </cell>
          <cell r="B22026" t="str">
            <v>plusS</v>
          </cell>
          <cell r="C22026">
            <v>3.7</v>
          </cell>
        </row>
        <row r="22027">
          <cell r="A22027" t="str">
            <v>Men Tasselled Loafers</v>
          </cell>
          <cell r="B22027" t="str">
            <v>Fentacia</v>
          </cell>
          <cell r="C22027">
            <v>3.6</v>
          </cell>
        </row>
        <row r="22028">
          <cell r="A22028" t="str">
            <v>Lightly Padded Bra</v>
          </cell>
          <cell r="B22028" t="str">
            <v>Zivame</v>
          </cell>
          <cell r="C22028">
            <v>3.5</v>
          </cell>
        </row>
        <row r="22029">
          <cell r="A22029" t="str">
            <v>Women Trousers</v>
          </cell>
          <cell r="B22029" t="str">
            <v>Madame</v>
          </cell>
          <cell r="C22029">
            <v>0</v>
          </cell>
        </row>
        <row r="22030">
          <cell r="A22030" t="str">
            <v>Silver Plated AD Drop Earrings</v>
          </cell>
          <cell r="B22030" t="str">
            <v>Priyaasi</v>
          </cell>
          <cell r="C22030">
            <v>4.4000000000000004</v>
          </cell>
        </row>
        <row r="22031">
          <cell r="A22031" t="str">
            <v>Structured Sling Bag</v>
          </cell>
          <cell r="B22031" t="str">
            <v>Allen Solly</v>
          </cell>
          <cell r="C22031">
            <v>4.7</v>
          </cell>
        </row>
        <row r="22032">
          <cell r="A22032" t="str">
            <v>Cotton Solid Polo T-shirt</v>
          </cell>
          <cell r="B22032" t="str">
            <v>ether</v>
          </cell>
          <cell r="C22032">
            <v>4.5999999999999996</v>
          </cell>
        </row>
        <row r="22033">
          <cell r="A22033" t="str">
            <v>Women Printed Kurti with Dhoti Pants</v>
          </cell>
          <cell r="B22033" t="str">
            <v>Stylum</v>
          </cell>
          <cell r="C22033">
            <v>4.5999999999999996</v>
          </cell>
        </row>
        <row r="22034">
          <cell r="A22034" t="str">
            <v>Men Slim Fit Shorts</v>
          </cell>
          <cell r="B22034" t="str">
            <v>U.S. Polo Assn. Denim Co.</v>
          </cell>
          <cell r="C22034">
            <v>4.4000000000000004</v>
          </cell>
        </row>
        <row r="22035">
          <cell r="A22035" t="str">
            <v>Men Tie and Dye Printed Slim Fit T-shirt</v>
          </cell>
          <cell r="B22035" t="str">
            <v>THE BEAR HOUSE</v>
          </cell>
          <cell r="C22035">
            <v>0</v>
          </cell>
        </row>
        <row r="22036">
          <cell r="A22036" t="str">
            <v>Men Skinny Fit Jeans</v>
          </cell>
          <cell r="B22036" t="str">
            <v>Roadster</v>
          </cell>
          <cell r="C22036">
            <v>3.9</v>
          </cell>
        </row>
        <row r="22037">
          <cell r="A22037" t="str">
            <v>Women Pure Cotton T-shirt</v>
          </cell>
          <cell r="B22037" t="str">
            <v>MANGO</v>
          </cell>
          <cell r="C22037">
            <v>0</v>
          </cell>
        </row>
        <row r="22038">
          <cell r="A22038" t="str">
            <v>Slim Fit Self Design Shirt</v>
          </cell>
          <cell r="B22038" t="str">
            <v>Tommy Hilfiger</v>
          </cell>
          <cell r="C22038">
            <v>3.4</v>
          </cell>
        </row>
        <row r="22039">
          <cell r="A22039" t="str">
            <v>Women Analogue Watch</v>
          </cell>
          <cell r="B22039" t="str">
            <v>GUESS</v>
          </cell>
          <cell r="C22039">
            <v>4.5999999999999996</v>
          </cell>
        </row>
        <row r="22040">
          <cell r="A22040" t="str">
            <v>Toilet Seat Sanitizer 100ml</v>
          </cell>
          <cell r="B22040" t="str">
            <v>LOVE EARTH</v>
          </cell>
          <cell r="C22040">
            <v>0</v>
          </cell>
        </row>
        <row r="22041">
          <cell r="A22041" t="str">
            <v>Colourblocked Saree</v>
          </cell>
          <cell r="B22041" t="str">
            <v>Suta</v>
          </cell>
          <cell r="C22041">
            <v>4.7</v>
          </cell>
        </row>
        <row r="22042">
          <cell r="A22042" t="str">
            <v>Kurta With Trousers &amp; Dupatta</v>
          </cell>
          <cell r="B22042" t="str">
            <v>SINGNI</v>
          </cell>
          <cell r="C22042">
            <v>4.4000000000000004</v>
          </cell>
        </row>
        <row r="22043">
          <cell r="A22043" t="str">
            <v>Embroidered A-Line Pure Cotton Top</v>
          </cell>
          <cell r="B22043" t="str">
            <v>Bhama Couture</v>
          </cell>
          <cell r="C22043">
            <v>4</v>
          </cell>
        </row>
        <row r="22044">
          <cell r="A22044" t="str">
            <v>Tie-Detail Skirt</v>
          </cell>
          <cell r="B22044" t="str">
            <v>H&amp;M</v>
          </cell>
          <cell r="C22044">
            <v>4.9000000000000004</v>
          </cell>
        </row>
        <row r="22045">
          <cell r="A22045" t="str">
            <v>Self-Striped Crop Fitted Top</v>
          </cell>
          <cell r="B22045" t="str">
            <v>Roadster</v>
          </cell>
          <cell r="C22045">
            <v>4.5</v>
          </cell>
        </row>
        <row r="22046">
          <cell r="A22046" t="str">
            <v>144 TC 1 Queen Bedsheet</v>
          </cell>
          <cell r="B22046" t="str">
            <v>Story@home</v>
          </cell>
          <cell r="C22046">
            <v>4.2</v>
          </cell>
        </row>
        <row r="22047">
          <cell r="A22047" t="str">
            <v>Midi Dress</v>
          </cell>
          <cell r="B22047" t="str">
            <v>Van Heusen Woman</v>
          </cell>
          <cell r="C22047">
            <v>4</v>
          </cell>
        </row>
        <row r="22048">
          <cell r="A22048" t="str">
            <v>60\ x 90\" Table Cover"</v>
          </cell>
          <cell r="B22048" t="str">
            <v>S9home by Seasons</v>
          </cell>
          <cell r="C22048">
            <v>4.7</v>
          </cell>
        </row>
        <row r="22049">
          <cell r="A22049" t="str">
            <v>Women Skinny Fit Cycling Shorts</v>
          </cell>
          <cell r="B22049" t="str">
            <v>KICA</v>
          </cell>
          <cell r="C22049">
            <v>0</v>
          </cell>
        </row>
        <row r="22050">
          <cell r="A22050" t="str">
            <v>Bodycon Halter Neck Dress</v>
          </cell>
          <cell r="B22050" t="str">
            <v>FOREVER 21</v>
          </cell>
          <cell r="C22050">
            <v>0</v>
          </cell>
        </row>
        <row r="22051">
          <cell r="A22051" t="str">
            <v>Women Printed Cotton Kurta Set</v>
          </cell>
          <cell r="B22051" t="str">
            <v>Melange by Lifestyle</v>
          </cell>
          <cell r="C22051">
            <v>0</v>
          </cell>
        </row>
        <row r="22052">
          <cell r="A22052" t="str">
            <v>Kurta with Trousers &amp; Dupatta</v>
          </cell>
          <cell r="B22052" t="str">
            <v>Divena</v>
          </cell>
          <cell r="C22052">
            <v>4.0999999999999996</v>
          </cell>
        </row>
        <row r="22053">
          <cell r="A22053" t="str">
            <v>Men Woven Design Sneakers</v>
          </cell>
          <cell r="B22053" t="str">
            <v>Nautica</v>
          </cell>
          <cell r="C22053">
            <v>3.8</v>
          </cell>
        </row>
        <row r="22054">
          <cell r="A22054" t="str">
            <v>Men Solid Joggers</v>
          </cell>
          <cell r="B22054" t="str">
            <v>People</v>
          </cell>
          <cell r="C22054">
            <v>0</v>
          </cell>
        </row>
        <row r="22055">
          <cell r="A22055" t="str">
            <v>Kids Berry Blast Sustainable Toothpaste</v>
          </cell>
          <cell r="B22055" t="str">
            <v>Mamaearth</v>
          </cell>
          <cell r="C22055">
            <v>4.4000000000000004</v>
          </cell>
        </row>
        <row r="22056">
          <cell r="A22056" t="str">
            <v>Women Solid Mermaid Like-Fit Saree Shapewear</v>
          </cell>
          <cell r="B22056" t="str">
            <v>Sugathari</v>
          </cell>
          <cell r="C22056">
            <v>4.2</v>
          </cell>
        </row>
        <row r="22057">
          <cell r="A22057" t="str">
            <v>Kurta with Trousers &amp; Dupatta</v>
          </cell>
          <cell r="B22057" t="str">
            <v>ANAISA</v>
          </cell>
          <cell r="C22057">
            <v>4.0999999999999996</v>
          </cell>
        </row>
        <row r="22058">
          <cell r="A22058" t="str">
            <v>Men Printed Slim Fit T-shirt</v>
          </cell>
          <cell r="B22058" t="str">
            <v>Puma</v>
          </cell>
          <cell r="C22058">
            <v>4.2</v>
          </cell>
        </row>
        <row r="22059">
          <cell r="A22059" t="str">
            <v>Men Slim Fit Casual Shirt</v>
          </cell>
          <cell r="B22059" t="str">
            <v>SINGLE</v>
          </cell>
          <cell r="C22059">
            <v>0</v>
          </cell>
        </row>
        <row r="22060">
          <cell r="A22060" t="str">
            <v>Men Printed Polo Collar T-shirt</v>
          </cell>
          <cell r="B22060" t="str">
            <v>Marks &amp; Spencer</v>
          </cell>
          <cell r="C22060">
            <v>0</v>
          </cell>
        </row>
        <row r="22061">
          <cell r="A22061" t="str">
            <v>Men 2-Piece Bandhgala  Suit</v>
          </cell>
          <cell r="B22061" t="str">
            <v>SG RAJASAHAB</v>
          </cell>
          <cell r="C22061">
            <v>0</v>
          </cell>
        </row>
        <row r="22062">
          <cell r="A22062" t="str">
            <v>Women Rogue 3 Running Shoes</v>
          </cell>
          <cell r="B22062" t="str">
            <v>UNDER ARMOUR</v>
          </cell>
          <cell r="C22062">
            <v>0</v>
          </cell>
        </row>
        <row r="22063">
          <cell r="A22063" t="str">
            <v>Women Night suit</v>
          </cell>
          <cell r="B22063" t="str">
            <v>SDL by Sweet Dreams</v>
          </cell>
          <cell r="C22063">
            <v>0</v>
          </cell>
        </row>
        <row r="22064">
          <cell r="A22064" t="str">
            <v>Women Striped Straight Kurta</v>
          </cell>
          <cell r="B22064" t="str">
            <v>W</v>
          </cell>
          <cell r="C22064">
            <v>4.2</v>
          </cell>
        </row>
        <row r="22065">
          <cell r="A22065" t="str">
            <v>Girls Cotton Printed Joggers</v>
          </cell>
          <cell r="B22065" t="str">
            <v>YK</v>
          </cell>
          <cell r="C22065">
            <v>4.7</v>
          </cell>
        </row>
        <row r="22066">
          <cell r="A22066" t="str">
            <v>Men Shorts with Belt</v>
          </cell>
          <cell r="B22066" t="str">
            <v>Tommy Hilfiger</v>
          </cell>
          <cell r="C22066">
            <v>0</v>
          </cell>
        </row>
        <row r="22067">
          <cell r="A22067" t="str">
            <v>Striped Cotton Crop T-shirt</v>
          </cell>
          <cell r="B22067" t="str">
            <v>KICA</v>
          </cell>
          <cell r="C22067">
            <v>0</v>
          </cell>
        </row>
        <row r="22068">
          <cell r="A22068" t="str">
            <v>Women Culottes Trousers</v>
          </cell>
          <cell r="B22068" t="str">
            <v>Annabelle by Pantaloons</v>
          </cell>
          <cell r="C22068">
            <v>5</v>
          </cell>
        </row>
        <row r="22069">
          <cell r="A22069" t="str">
            <v>Girls 7-Pack Cotton Briefs</v>
          </cell>
          <cell r="B22069" t="str">
            <v>H&amp;M</v>
          </cell>
          <cell r="C22069">
            <v>0</v>
          </cell>
        </row>
        <row r="22070">
          <cell r="A22070" t="str">
            <v>Set of 3 Bringha Shampoos</v>
          </cell>
          <cell r="B22070" t="str">
            <v>indulekha</v>
          </cell>
          <cell r="C22070">
            <v>4.4000000000000004</v>
          </cell>
        </row>
        <row r="22071">
          <cell r="A22071" t="str">
            <v>Floral Embroidered Maxi Dress</v>
          </cell>
          <cell r="B22071" t="str">
            <v>EthnoVogue</v>
          </cell>
          <cell r="C22071">
            <v>4.2</v>
          </cell>
        </row>
        <row r="22072">
          <cell r="A22072" t="str">
            <v>Men Leather Two Fold Wallet</v>
          </cell>
          <cell r="B22072" t="str">
            <v>Tommy Hilfiger</v>
          </cell>
          <cell r="C22072">
            <v>4.5999999999999996</v>
          </cell>
        </row>
        <row r="22073">
          <cell r="A22073" t="str">
            <v>Women Regular Shorts</v>
          </cell>
          <cell r="B22073" t="str">
            <v>Roadster</v>
          </cell>
          <cell r="C22073">
            <v>4.5</v>
          </cell>
        </row>
        <row r="22074">
          <cell r="A22074" t="str">
            <v>Regular Fit  Cotton-Linen Shirt</v>
          </cell>
          <cell r="B22074" t="str">
            <v>Mast &amp; Harbour</v>
          </cell>
          <cell r="C22074">
            <v>4.2</v>
          </cell>
        </row>
        <row r="22075">
          <cell r="A22075" t="str">
            <v>Slim Fit Casual Shirt</v>
          </cell>
          <cell r="B22075" t="str">
            <v>Flying Machine</v>
          </cell>
          <cell r="C22075">
            <v>4.5999999999999996</v>
          </cell>
        </row>
        <row r="22076">
          <cell r="A22076" t="str">
            <v>Women Printed Thong Flip-Flops</v>
          </cell>
          <cell r="B22076" t="str">
            <v>Bata</v>
          </cell>
          <cell r="C22076">
            <v>0</v>
          </cell>
        </row>
        <row r="22077">
          <cell r="A22077" t="str">
            <v>Women Geometric Printed Kurta</v>
          </cell>
          <cell r="B22077" t="str">
            <v>CKM</v>
          </cell>
          <cell r="C22077">
            <v>0</v>
          </cell>
        </row>
        <row r="22078">
          <cell r="A22078" t="str">
            <v>Men Printed Slim Fit Cotton T-shirt</v>
          </cell>
          <cell r="B22078" t="str">
            <v>HIGHLANDER</v>
          </cell>
          <cell r="C22078">
            <v>4.3</v>
          </cell>
        </row>
        <row r="22079">
          <cell r="A22079" t="str">
            <v>Men Printed Slim Fit T-shirt</v>
          </cell>
          <cell r="B22079" t="str">
            <v>PUMA Hoops</v>
          </cell>
          <cell r="C22079">
            <v>4.5999999999999996</v>
          </cell>
        </row>
        <row r="22080">
          <cell r="A22080" t="str">
            <v>Boys Stretchable Jeans</v>
          </cell>
          <cell r="B22080" t="str">
            <v>M&amp;H Juniors</v>
          </cell>
          <cell r="C22080">
            <v>4.5</v>
          </cell>
        </row>
        <row r="22081">
          <cell r="A22081" t="str">
            <v>Shirt Dress</v>
          </cell>
          <cell r="B22081" t="str">
            <v>max</v>
          </cell>
          <cell r="C22081">
            <v>0</v>
          </cell>
        </row>
        <row r="22082">
          <cell r="A22082" t="str">
            <v>Men Slim Fit Trousers</v>
          </cell>
          <cell r="B22082" t="str">
            <v>Louis Philippe</v>
          </cell>
          <cell r="C22082">
            <v>0</v>
          </cell>
        </row>
        <row r="22083">
          <cell r="A22083" t="str">
            <v>Fitted Top</v>
          </cell>
          <cell r="B22083" t="str">
            <v>Tokyo Talkies</v>
          </cell>
          <cell r="C22083">
            <v>4.3</v>
          </cell>
        </row>
        <row r="22084">
          <cell r="A22084" t="str">
            <v>Men Low-Rise Jeans</v>
          </cell>
          <cell r="B22084" t="str">
            <v>Jack &amp; Jones</v>
          </cell>
          <cell r="C22084">
            <v>4.7</v>
          </cell>
        </row>
        <row r="22085">
          <cell r="A22085" t="str">
            <v>Structured Handheld Bag</v>
          </cell>
          <cell r="B22085" t="str">
            <v>MIRAGGIO</v>
          </cell>
          <cell r="C22085">
            <v>4.8</v>
          </cell>
        </row>
        <row r="22086">
          <cell r="A22086" t="str">
            <v>Men Colourblocked Sneakers</v>
          </cell>
          <cell r="B22086" t="str">
            <v>Woodland</v>
          </cell>
          <cell r="C22086">
            <v>4.2</v>
          </cell>
        </row>
        <row r="22087">
          <cell r="A22087" t="str">
            <v>Colourblocked Platform Pumps with Tassels</v>
          </cell>
          <cell r="B22087" t="str">
            <v>TWIN TOES</v>
          </cell>
          <cell r="C22087">
            <v>0</v>
          </cell>
        </row>
        <row r="22088">
          <cell r="A22088" t="str">
            <v>Women Self Design Maxi Dress</v>
          </cell>
          <cell r="B22088" t="str">
            <v>Eavan</v>
          </cell>
          <cell r="C22088">
            <v>4.2</v>
          </cell>
        </row>
        <row r="22089">
          <cell r="A22089" t="str">
            <v>Regular Fit Casual Shirt</v>
          </cell>
          <cell r="B22089" t="str">
            <v>Flying Machine</v>
          </cell>
          <cell r="C22089">
            <v>4.3</v>
          </cell>
        </row>
        <row r="22090">
          <cell r="A22090" t="str">
            <v>Slim Fit Pure Cotton Shirt</v>
          </cell>
          <cell r="B22090" t="str">
            <v>Arrow</v>
          </cell>
          <cell r="C22090">
            <v>4.5999999999999996</v>
          </cell>
        </row>
        <row r="22091">
          <cell r="A22091" t="str">
            <v>Arch Arrival Brow Definer- 03 Woody Scooby 0.35 g</v>
          </cell>
          <cell r="B22091" t="str">
            <v>SUGAR</v>
          </cell>
          <cell r="C22091">
            <v>4.4000000000000004</v>
          </cell>
        </row>
        <row r="22092">
          <cell r="A22092" t="str">
            <v>Men Pack Of 2 Printed Trunk</v>
          </cell>
          <cell r="B22092" t="str">
            <v>FREECULTR</v>
          </cell>
          <cell r="C22092">
            <v>0</v>
          </cell>
        </row>
        <row r="22093">
          <cell r="A22093" t="str">
            <v>Women 711 Skinny Fit Jeans</v>
          </cell>
          <cell r="B22093" t="str">
            <v>Levis</v>
          </cell>
          <cell r="C22093">
            <v>4.5</v>
          </cell>
        </row>
        <row r="22094">
          <cell r="A22094" t="str">
            <v>Men Camouflage Sports Sandals</v>
          </cell>
          <cell r="B22094" t="str">
            <v>Reebok</v>
          </cell>
          <cell r="C22094">
            <v>0</v>
          </cell>
        </row>
        <row r="22095">
          <cell r="A22095" t="str">
            <v>Women Printed Kurta with Trousers</v>
          </cell>
          <cell r="B22095" t="str">
            <v>Sangria</v>
          </cell>
          <cell r="C22095">
            <v>4.2</v>
          </cell>
        </row>
        <row r="22096">
          <cell r="A22096" t="str">
            <v>Men Solid Sneakers</v>
          </cell>
          <cell r="B22096" t="str">
            <v>Ducati</v>
          </cell>
          <cell r="C22096">
            <v>0</v>
          </cell>
        </row>
        <row r="22097">
          <cell r="A22097" t="str">
            <v>Pure Linen Solid T-shirt</v>
          </cell>
          <cell r="B22097" t="str">
            <v>MANGO</v>
          </cell>
          <cell r="C22097">
            <v>0</v>
          </cell>
        </row>
        <row r="22098">
          <cell r="A22098" t="str">
            <v>Women T-Strap Flats</v>
          </cell>
          <cell r="B22098" t="str">
            <v>DEAS</v>
          </cell>
          <cell r="C22098">
            <v>3.7</v>
          </cell>
        </row>
        <row r="22099">
          <cell r="A22099" t="str">
            <v>Men Pack Of 2 Printed Trunk</v>
          </cell>
          <cell r="B22099" t="str">
            <v>FREECULTR</v>
          </cell>
          <cell r="C22099">
            <v>0</v>
          </cell>
        </row>
        <row r="22100">
          <cell r="A22100" t="str">
            <v>Women 711 Skinny Fit Jeans</v>
          </cell>
          <cell r="B22100" t="str">
            <v>Levis</v>
          </cell>
          <cell r="C22100">
            <v>4.5</v>
          </cell>
        </row>
        <row r="22101">
          <cell r="A22101" t="str">
            <v>Men Camouflage Sports Sandals</v>
          </cell>
          <cell r="B22101" t="str">
            <v>Reebok</v>
          </cell>
          <cell r="C22101">
            <v>0</v>
          </cell>
        </row>
        <row r="22102">
          <cell r="A22102" t="str">
            <v>Men Solid Sneakers</v>
          </cell>
          <cell r="B22102" t="str">
            <v>Ducati</v>
          </cell>
          <cell r="C22102">
            <v>0</v>
          </cell>
        </row>
        <row r="22103">
          <cell r="A22103" t="str">
            <v>Pure Linen Solid T-shirt</v>
          </cell>
          <cell r="B22103" t="str">
            <v>MANGO</v>
          </cell>
          <cell r="C22103">
            <v>0</v>
          </cell>
        </row>
        <row r="22104">
          <cell r="A22104" t="str">
            <v>Women T-Strap Flats</v>
          </cell>
          <cell r="B22104" t="str">
            <v>DEAS</v>
          </cell>
          <cell r="C22104">
            <v>3.7</v>
          </cell>
        </row>
        <row r="22105">
          <cell r="A22105" t="str">
            <v>Men Carrot Fit Jeans</v>
          </cell>
          <cell r="B22105" t="str">
            <v>Roadster</v>
          </cell>
          <cell r="C22105">
            <v>4.3</v>
          </cell>
        </row>
        <row r="22106">
          <cell r="A22106" t="str">
            <v>Women Leggings</v>
          </cell>
          <cell r="B22106" t="str">
            <v>ether</v>
          </cell>
          <cell r="C22106">
            <v>4.3</v>
          </cell>
        </row>
        <row r="22107">
          <cell r="A22107" t="str">
            <v>Unisex Analogue Watch</v>
          </cell>
          <cell r="B22107" t="str">
            <v>Mast &amp; Harbour</v>
          </cell>
          <cell r="C22107">
            <v>4.4000000000000004</v>
          </cell>
        </row>
        <row r="22108">
          <cell r="A22108" t="str">
            <v>Men Running Shoes</v>
          </cell>
          <cell r="B22108" t="str">
            <v>HRX by Hrithik Roshan</v>
          </cell>
          <cell r="C22108">
            <v>0</v>
          </cell>
        </row>
        <row r="22109">
          <cell r="A22109" t="str">
            <v>Men Batman Printed T-shirt</v>
          </cell>
          <cell r="B22109" t="str">
            <v>Free Authority</v>
          </cell>
          <cell r="C22109">
            <v>3.3</v>
          </cell>
        </row>
        <row r="22110">
          <cell r="A22110" t="str">
            <v>Navy Embroidered Top</v>
          </cell>
          <cell r="B22110" t="str">
            <v>Bhama Couture</v>
          </cell>
          <cell r="C22110">
            <v>3.9</v>
          </cell>
        </row>
        <row r="22111">
          <cell r="A22111" t="str">
            <v>Boys 2 Pack Sweatshorts</v>
          </cell>
          <cell r="B22111" t="str">
            <v>H&amp;M</v>
          </cell>
          <cell r="C22111">
            <v>0</v>
          </cell>
        </row>
        <row r="22112">
          <cell r="A22112" t="str">
            <v>Cotton Slim Fit Casual Shirt</v>
          </cell>
          <cell r="B22112" t="str">
            <v>Blackberrys</v>
          </cell>
          <cell r="C22112">
            <v>0</v>
          </cell>
        </row>
        <row r="22113">
          <cell r="A22113" t="str">
            <v>Women Geometric Printed Kurta</v>
          </cell>
          <cell r="B22113" t="str">
            <v>KSUT</v>
          </cell>
          <cell r="C22113">
            <v>0</v>
          </cell>
        </row>
        <row r="22114">
          <cell r="A22114" t="str">
            <v>Slim Fit Striped Casual Shirt</v>
          </cell>
          <cell r="B22114" t="str">
            <v>Flying Machine</v>
          </cell>
          <cell r="C22114">
            <v>4.4000000000000004</v>
          </cell>
        </row>
        <row r="22115">
          <cell r="A22115" t="str">
            <v>Women Handheld Bag</v>
          </cell>
          <cell r="B22115" t="str">
            <v>Baggit</v>
          </cell>
          <cell r="C22115">
            <v>4.3</v>
          </cell>
        </row>
        <row r="22116">
          <cell r="A22116" t="str">
            <v>Boys Typography Colourblocked Applique T-shirt</v>
          </cell>
          <cell r="B22116" t="str">
            <v>max</v>
          </cell>
          <cell r="C22116">
            <v>4.5999999999999996</v>
          </cell>
        </row>
        <row r="22117">
          <cell r="A22117" t="str">
            <v>Men Stretchable Jeans</v>
          </cell>
          <cell r="B22117" t="str">
            <v>Flying Machine</v>
          </cell>
          <cell r="C22117">
            <v>0</v>
          </cell>
        </row>
        <row r="22118">
          <cell r="A22118" t="str">
            <v>Women Trousers</v>
          </cell>
          <cell r="B22118" t="str">
            <v>Marks &amp; Spencer</v>
          </cell>
          <cell r="C22118">
            <v>0</v>
          </cell>
        </row>
        <row r="22119">
          <cell r="A22119" t="str">
            <v>Women Analogue Watch</v>
          </cell>
          <cell r="B22119" t="str">
            <v>DressBerry</v>
          </cell>
          <cell r="C22119">
            <v>4.3</v>
          </cell>
        </row>
        <row r="22120">
          <cell r="A22120" t="str">
            <v>Women Baggy Fit Jeans</v>
          </cell>
          <cell r="B22120" t="str">
            <v>I Saw It First</v>
          </cell>
          <cell r="C22120">
            <v>0</v>
          </cell>
        </row>
        <row r="22121">
          <cell r="A22121" t="str">
            <v>Men Tailored Fit Casual Shirt</v>
          </cell>
          <cell r="B22121" t="str">
            <v>Mr Bowerbird</v>
          </cell>
          <cell r="C22121">
            <v>4.5</v>
          </cell>
        </row>
        <row r="22122">
          <cell r="A22122" t="str">
            <v>Men Printed Sweatshirt</v>
          </cell>
          <cell r="B22122" t="str">
            <v>Kook N Keech Marvel</v>
          </cell>
          <cell r="C22122">
            <v>3.9</v>
          </cell>
        </row>
        <row r="22123">
          <cell r="A22123" t="str">
            <v>Men Self Design Casual Shirt</v>
          </cell>
          <cell r="B22123" t="str">
            <v>WROGN</v>
          </cell>
          <cell r="C22123">
            <v>4.4000000000000004</v>
          </cell>
        </row>
        <row r="22124">
          <cell r="A22124" t="str">
            <v>Men Printed Applique Slim Fit T-shirt</v>
          </cell>
          <cell r="B22124" t="str">
            <v>HIGHLANDER</v>
          </cell>
          <cell r="C22124">
            <v>4.0999999999999996</v>
          </cell>
        </row>
        <row r="22125">
          <cell r="A22125" t="str">
            <v>Women Printed Kurta with Palazzos With Dupatta</v>
          </cell>
          <cell r="B22125" t="str">
            <v>Indo Era</v>
          </cell>
          <cell r="C22125">
            <v>0</v>
          </cell>
        </row>
        <row r="22126">
          <cell r="A22126" t="str">
            <v>Solid Dress With Jacket</v>
          </cell>
          <cell r="B22126" t="str">
            <v>Anouk</v>
          </cell>
          <cell r="C22126">
            <v>3.7</v>
          </cell>
        </row>
        <row r="22127">
          <cell r="A22127" t="str">
            <v>Men Casual Shirt</v>
          </cell>
          <cell r="B22127" t="str">
            <v>Greenfibre</v>
          </cell>
          <cell r="C22127">
            <v>0</v>
          </cell>
        </row>
        <row r="22128">
          <cell r="A22128" t="str">
            <v>Slim Fit Opaque Casual Shirt</v>
          </cell>
          <cell r="B22128" t="str">
            <v>Flying Machine</v>
          </cell>
          <cell r="C22128">
            <v>4.4000000000000004</v>
          </cell>
        </row>
        <row r="22129">
          <cell r="A22129" t="str">
            <v>Men Running Shoes</v>
          </cell>
          <cell r="B22129" t="str">
            <v>Campus</v>
          </cell>
          <cell r="C22129">
            <v>0</v>
          </cell>
        </row>
        <row r="22130">
          <cell r="A22130" t="str">
            <v>Formal Shirt</v>
          </cell>
          <cell r="B22130" t="str">
            <v>Hancock</v>
          </cell>
          <cell r="C22130">
            <v>0</v>
          </cell>
        </row>
        <row r="22131">
          <cell r="A22131" t="str">
            <v>Printed Backpack</v>
          </cell>
          <cell r="B22131" t="str">
            <v>Chumbak</v>
          </cell>
          <cell r="C22131">
            <v>0</v>
          </cell>
        </row>
        <row r="22132">
          <cell r="A22132" t="str">
            <v>Men Regular Fit Outdoor Shorts</v>
          </cell>
          <cell r="B22132" t="str">
            <v>HRX by Hrithik Roshan</v>
          </cell>
          <cell r="C22132">
            <v>4.5</v>
          </cell>
        </row>
        <row r="22133">
          <cell r="A22133" t="str">
            <v>Floral Dress</v>
          </cell>
          <cell r="B22133" t="str">
            <v>BoStreet</v>
          </cell>
          <cell r="C22133">
            <v>0</v>
          </cell>
        </row>
        <row r="22134">
          <cell r="A22134" t="str">
            <v>Men Printed Baseball Cap</v>
          </cell>
          <cell r="B22134" t="str">
            <v>Jack &amp; Jones</v>
          </cell>
          <cell r="C22134">
            <v>3.3</v>
          </cell>
        </row>
        <row r="22135">
          <cell r="A22135" t="str">
            <v>Men Slim Fit T-shirt</v>
          </cell>
          <cell r="B22135" t="str">
            <v>WROGN</v>
          </cell>
          <cell r="C22135">
            <v>2</v>
          </cell>
        </row>
        <row r="22136">
          <cell r="A22136" t="str">
            <v>Women Geometric Embroidered Kurta</v>
          </cell>
          <cell r="B22136" t="str">
            <v>CKM</v>
          </cell>
          <cell r="C22136">
            <v>0</v>
          </cell>
        </row>
        <row r="22137">
          <cell r="A22137" t="str">
            <v>Women Embroidered Chanderi Silk Kurta</v>
          </cell>
          <cell r="B22137" t="str">
            <v>Soch</v>
          </cell>
          <cell r="C22137">
            <v>0</v>
          </cell>
        </row>
        <row r="22138">
          <cell r="A22138" t="str">
            <v>Men Analogue and Digital Watch</v>
          </cell>
          <cell r="B22138" t="str">
            <v>Roadster</v>
          </cell>
          <cell r="C22138">
            <v>4.4000000000000004</v>
          </cell>
        </row>
        <row r="22139">
          <cell r="A22139" t="str">
            <v>Alien Eau De Parfum 60ml</v>
          </cell>
          <cell r="B22139" t="str">
            <v>MUGLER</v>
          </cell>
          <cell r="C22139">
            <v>4.5</v>
          </cell>
        </row>
        <row r="22140">
          <cell r="A22140" t="str">
            <v>Striped Round Neck T-shirt</v>
          </cell>
          <cell r="B22140" t="str">
            <v>Mast &amp; Harbour</v>
          </cell>
          <cell r="C22140">
            <v>4.5</v>
          </cell>
        </row>
        <row r="22141">
          <cell r="A22141" t="str">
            <v>Floral Printed A-Line Dress</v>
          </cell>
          <cell r="B22141" t="str">
            <v>HERE&amp;NOW</v>
          </cell>
          <cell r="C22141">
            <v>3.7</v>
          </cell>
        </row>
        <row r="22142">
          <cell r="A22142" t="str">
            <v>Men Slim Fit Casual Shirt</v>
          </cell>
          <cell r="B22142" t="str">
            <v>BYFORD by Pantaloons</v>
          </cell>
          <cell r="C22142">
            <v>0</v>
          </cell>
        </row>
        <row r="22143">
          <cell r="A22143" t="str">
            <v>Men Polo Collar T-shirt</v>
          </cell>
          <cell r="B22143" t="str">
            <v>Bossini</v>
          </cell>
          <cell r="C22143">
            <v>4.7</v>
          </cell>
        </row>
        <row r="22144">
          <cell r="A22144" t="str">
            <v>Men Single-Breasted Blazer</v>
          </cell>
          <cell r="B22144" t="str">
            <v>Van Heusen</v>
          </cell>
          <cell r="C22144">
            <v>0</v>
          </cell>
        </row>
        <row r="22145">
          <cell r="A22145" t="str">
            <v>Solid One-Shoulder Top</v>
          </cell>
          <cell r="B22145" t="str">
            <v>SASSAFRAS</v>
          </cell>
          <cell r="C22145">
            <v>4.2</v>
          </cell>
        </row>
        <row r="22146">
          <cell r="A22146" t="str">
            <v>A-Line Midi Dress</v>
          </cell>
          <cell r="B22146" t="str">
            <v>MANGO</v>
          </cell>
          <cell r="C22146">
            <v>4.8</v>
          </cell>
        </row>
        <row r="22147">
          <cell r="A22147" t="str">
            <v>Men Brand Logo Printed T-shirt</v>
          </cell>
          <cell r="B22147" t="str">
            <v>Tommy Hilfiger</v>
          </cell>
          <cell r="C22147">
            <v>3.3</v>
          </cell>
        </row>
        <row r="22148">
          <cell r="A22148" t="str">
            <v>Men Solid T-shirt</v>
          </cell>
          <cell r="B22148" t="str">
            <v>Van Heusen Flex</v>
          </cell>
          <cell r="C22148">
            <v>0</v>
          </cell>
        </row>
        <row r="22149">
          <cell r="A22149" t="str">
            <v>Pack Of 2 Lounge Shorts</v>
          </cell>
          <cell r="B22149" t="str">
            <v>URBAN SCOTTISH</v>
          </cell>
          <cell r="C22149">
            <v>4.5999999999999996</v>
          </cell>
        </row>
        <row r="22150">
          <cell r="A22150" t="str">
            <v>Men Typography Printed T-shirt</v>
          </cell>
          <cell r="B22150" t="str">
            <v>Moda Rapido</v>
          </cell>
          <cell r="C22150">
            <v>3.8</v>
          </cell>
        </row>
        <row r="22151">
          <cell r="A22151" t="str">
            <v>Essential Solid T-shirt</v>
          </cell>
          <cell r="B22151" t="str">
            <v>bebe</v>
          </cell>
          <cell r="C22151">
            <v>0</v>
          </cell>
        </row>
        <row r="22152">
          <cell r="A22152" t="str">
            <v>Women Printed Kurta Set</v>
          </cell>
          <cell r="B22152" t="str">
            <v>Indo Era</v>
          </cell>
          <cell r="C22152">
            <v>4.4000000000000004</v>
          </cell>
        </row>
        <row r="22153">
          <cell r="A22153" t="str">
            <v>Women Conversational Sleep Staple Night Suit</v>
          </cell>
          <cell r="B22153" t="str">
            <v>DressBerry</v>
          </cell>
          <cell r="C22153">
            <v>4.3</v>
          </cell>
        </row>
        <row r="22154">
          <cell r="A22154" t="str">
            <v>Men Pack Of 2 Solid Pure Cotton Gym Vest</v>
          </cell>
          <cell r="B22154" t="str">
            <v>DIXCY SCOTT MAXIMUS</v>
          </cell>
          <cell r="C22154">
            <v>4.3</v>
          </cell>
        </row>
        <row r="22155">
          <cell r="A22155" t="str">
            <v>Slim Fit Semi-Formal Shirt</v>
          </cell>
          <cell r="B22155" t="str">
            <v>Louis Philippe</v>
          </cell>
          <cell r="C22155">
            <v>0</v>
          </cell>
        </row>
        <row r="22156">
          <cell r="A22156" t="str">
            <v>Men Slim Fit Jeans</v>
          </cell>
          <cell r="B22156" t="str">
            <v>ether</v>
          </cell>
          <cell r="C22156">
            <v>3.8</v>
          </cell>
        </row>
        <row r="22157">
          <cell r="A22157" t="str">
            <v>Women Pack of 2 Lounge Pants</v>
          </cell>
          <cell r="B22157" t="str">
            <v>Dreamz by Pantaloons</v>
          </cell>
          <cell r="C22157">
            <v>0</v>
          </cell>
        </row>
        <row r="22158">
          <cell r="A22158" t="str">
            <v>Men Biker Printed T-shirt</v>
          </cell>
          <cell r="B22158" t="str">
            <v>Levis</v>
          </cell>
          <cell r="C22158">
            <v>4.7</v>
          </cell>
        </row>
        <row r="22159">
          <cell r="A22159" t="str">
            <v>Men Tapered Slim Fit Chinos</v>
          </cell>
          <cell r="B22159" t="str">
            <v>Roadster</v>
          </cell>
          <cell r="C22159">
            <v>4.3</v>
          </cell>
        </row>
        <row r="22160">
          <cell r="A22160" t="str">
            <v>Men Pack Of 2 Briefs</v>
          </cell>
          <cell r="B22160" t="str">
            <v>Jockey</v>
          </cell>
          <cell r="C22160">
            <v>4.3</v>
          </cell>
        </row>
        <row r="22161">
          <cell r="A22161" t="str">
            <v>UA Baseline Printed T-shirt</v>
          </cell>
          <cell r="B22161" t="str">
            <v>UNDER ARMOUR</v>
          </cell>
          <cell r="C22161">
            <v>0</v>
          </cell>
        </row>
        <row r="22162">
          <cell r="A22162" t="str">
            <v>Polka Dots Fit and Flare Dress</v>
          </cell>
          <cell r="B22162" t="str">
            <v>Tokyo Talkies</v>
          </cell>
          <cell r="C22162">
            <v>4.2</v>
          </cell>
        </row>
        <row r="22163">
          <cell r="A22163" t="str">
            <v>Cropped Cut-Out Top</v>
          </cell>
          <cell r="B22163" t="str">
            <v>H&amp;M</v>
          </cell>
          <cell r="C22163">
            <v>4.5</v>
          </cell>
        </row>
        <row r="22164">
          <cell r="A22164" t="str">
            <v>Printed Straight Festive Kurta</v>
          </cell>
          <cell r="B22164" t="str">
            <v>Anouk</v>
          </cell>
          <cell r="C22164">
            <v>4.3</v>
          </cell>
        </row>
        <row r="22165">
          <cell r="A22165" t="str">
            <v>Men Colourblocked T-shirt</v>
          </cell>
          <cell r="B22165" t="str">
            <v>Jack &amp; Jones</v>
          </cell>
          <cell r="C22165">
            <v>4.4000000000000004</v>
          </cell>
        </row>
        <row r="22166">
          <cell r="A22166" t="str">
            <v>Men Slim Fit Mid-Rise Jeans</v>
          </cell>
          <cell r="B22166" t="str">
            <v>Peter England Casuals</v>
          </cell>
          <cell r="C22166">
            <v>0</v>
          </cell>
        </row>
        <row r="22167">
          <cell r="A22167" t="str">
            <v>Women Textured Wedges</v>
          </cell>
          <cell r="B22167" t="str">
            <v>Metro</v>
          </cell>
          <cell r="C22167">
            <v>4.5999999999999996</v>
          </cell>
        </row>
        <row r="22168">
          <cell r="A22168" t="str">
            <v>Satin Dressing Gown</v>
          </cell>
          <cell r="B22168" t="str">
            <v>H&amp;M</v>
          </cell>
          <cell r="C22168">
            <v>4.5</v>
          </cell>
        </row>
        <row r="22169">
          <cell r="A22169" t="str">
            <v>Men Leather Straps Watch</v>
          </cell>
          <cell r="B22169" t="str">
            <v>Tommy Hilfiger</v>
          </cell>
          <cell r="C22169">
            <v>4.5</v>
          </cell>
        </row>
        <row r="22170">
          <cell r="A22170" t="str">
            <v>Men Slim Fit Formal Shirt</v>
          </cell>
          <cell r="B22170" t="str">
            <v>Indian Terrain</v>
          </cell>
          <cell r="C22170">
            <v>0</v>
          </cell>
        </row>
        <row r="22171">
          <cell r="A22171" t="str">
            <v>Women Skinny Fit Cropped Jeans</v>
          </cell>
          <cell r="B22171" t="str">
            <v>Roadster</v>
          </cell>
          <cell r="C22171">
            <v>4.2</v>
          </cell>
        </row>
        <row r="22172">
          <cell r="A22172" t="str">
            <v>Embroidered Top with Palazzos</v>
          </cell>
          <cell r="B22172" t="str">
            <v>Libas</v>
          </cell>
          <cell r="C22172">
            <v>3.8</v>
          </cell>
        </row>
        <row r="22173">
          <cell r="A22173" t="str">
            <v>Men Pure Cotton Rozana Kurta</v>
          </cell>
          <cell r="B22173" t="str">
            <v>House of Pataudi</v>
          </cell>
          <cell r="C22173">
            <v>0</v>
          </cell>
        </row>
        <row r="22174">
          <cell r="A22174" t="str">
            <v>Men Cotton Short Kurta</v>
          </cell>
          <cell r="B22174" t="str">
            <v>Kryptic</v>
          </cell>
          <cell r="C22174">
            <v>4</v>
          </cell>
        </row>
        <row r="22175">
          <cell r="A22175" t="str">
            <v>Women Solid Ankle-Length Leggings</v>
          </cell>
          <cell r="B22175" t="str">
            <v>De Moza</v>
          </cell>
          <cell r="C22175">
            <v>0</v>
          </cell>
        </row>
        <row r="22176">
          <cell r="A22176" t="str">
            <v>Women Purple Upgrades-Enamel watch</v>
          </cell>
          <cell r="B22176" t="str">
            <v>Titan</v>
          </cell>
          <cell r="C22176">
            <v>4.5999999999999996</v>
          </cell>
        </row>
        <row r="22177">
          <cell r="A22177" t="str">
            <v>PU Leather Card Holder Wallet</v>
          </cell>
          <cell r="B22177" t="str">
            <v>VOGARD</v>
          </cell>
          <cell r="C22177">
            <v>4.7</v>
          </cell>
        </row>
        <row r="22178">
          <cell r="A22178" t="str">
            <v>Floral A-Line Dress</v>
          </cell>
          <cell r="B22178" t="str">
            <v>Mast &amp; Harbour</v>
          </cell>
          <cell r="C22178">
            <v>0</v>
          </cell>
        </row>
        <row r="22179">
          <cell r="A22179" t="str">
            <v>Shoulder Bag</v>
          </cell>
          <cell r="B22179" t="str">
            <v>United Colors of Benetton</v>
          </cell>
          <cell r="C22179">
            <v>4.4000000000000004</v>
          </cell>
        </row>
        <row r="22180">
          <cell r="A22180" t="str">
            <v>Men Striped Pure Cotton Lounge Pants</v>
          </cell>
          <cell r="B22180" t="str">
            <v>URBAN SCOTTISH</v>
          </cell>
          <cell r="C22180">
            <v>0</v>
          </cell>
        </row>
        <row r="22181">
          <cell r="A22181" t="str">
            <v>Women Floral Printed Kurta</v>
          </cell>
          <cell r="B22181" t="str">
            <v>Alaya By Stage3</v>
          </cell>
          <cell r="C22181">
            <v>0</v>
          </cell>
        </row>
        <row r="22182">
          <cell r="A22182" t="str">
            <v>Women Wide Leg Cotton Jeans</v>
          </cell>
          <cell r="B22182" t="str">
            <v>MANGO</v>
          </cell>
          <cell r="C22182">
            <v>0</v>
          </cell>
        </row>
        <row r="22183">
          <cell r="A22183" t="str">
            <v>Women Conversational Sleep Staple Night Suit</v>
          </cell>
          <cell r="B22183" t="str">
            <v>Sweet Dreams</v>
          </cell>
          <cell r="C22183">
            <v>0</v>
          </cell>
        </row>
        <row r="22184">
          <cell r="A22184" t="str">
            <v>Women Solid Top</v>
          </cell>
          <cell r="B22184" t="str">
            <v>FOREVER 21</v>
          </cell>
          <cell r="C22184">
            <v>0</v>
          </cell>
        </row>
        <row r="22185">
          <cell r="A22185" t="str">
            <v>Women Palazzos</v>
          </cell>
          <cell r="B22185" t="str">
            <v>TWIN BIRDS</v>
          </cell>
          <cell r="C22185">
            <v>0</v>
          </cell>
        </row>
        <row r="22186">
          <cell r="A22186" t="str">
            <v>Denim Daze Women Jeans</v>
          </cell>
          <cell r="B22186" t="str">
            <v>bebe</v>
          </cell>
          <cell r="C22186">
            <v>0</v>
          </cell>
        </row>
        <row r="22187">
          <cell r="A22187" t="str">
            <v>Women Printed T-shirt</v>
          </cell>
          <cell r="B22187" t="str">
            <v>Vero Moda</v>
          </cell>
          <cell r="C22187">
            <v>4.5</v>
          </cell>
        </row>
        <row r="22188">
          <cell r="A22188" t="str">
            <v>Plus Size Cotton T-shirt</v>
          </cell>
          <cell r="B22188" t="str">
            <v>Sztori</v>
          </cell>
          <cell r="C22188">
            <v>4.5</v>
          </cell>
        </row>
        <row r="22189">
          <cell r="A22189" t="str">
            <v>Men Slim Fit Casual Shirt</v>
          </cell>
          <cell r="B22189" t="str">
            <v>ether</v>
          </cell>
          <cell r="C22189">
            <v>4.9000000000000004</v>
          </cell>
        </row>
        <row r="22190">
          <cell r="A22190" t="str">
            <v>Set of 2 Neem Face Wash 300ml</v>
          </cell>
          <cell r="B22190" t="str">
            <v>Himalaya</v>
          </cell>
          <cell r="C22190">
            <v>4.5</v>
          </cell>
        </row>
        <row r="22191">
          <cell r="A22191" t="str">
            <v>Women Embroidered Kurti with Trousers With Dupatta</v>
          </cell>
          <cell r="B22191" t="str">
            <v>gvs shoppe</v>
          </cell>
          <cell r="C22191">
            <v>0</v>
          </cell>
        </row>
        <row r="22192">
          <cell r="A22192" t="str">
            <v>Men Handcrafted Formal Monks</v>
          </cell>
          <cell r="B22192" t="str">
            <v>House of Pataudi</v>
          </cell>
          <cell r="C22192">
            <v>0</v>
          </cell>
        </row>
        <row r="22193">
          <cell r="A22193" t="str">
            <v>Women Embellished Shoulder Bag</v>
          </cell>
          <cell r="B22193" t="str">
            <v>Lavie</v>
          </cell>
          <cell r="C22193">
            <v>4</v>
          </cell>
        </row>
        <row r="22194">
          <cell r="A22194" t="str">
            <v>Cotton Slim Fit Casual Shirt</v>
          </cell>
          <cell r="B22194" t="str">
            <v>INVICTUS</v>
          </cell>
          <cell r="C22194">
            <v>4.3</v>
          </cell>
        </row>
        <row r="22195">
          <cell r="A22195" t="str">
            <v>Men Flat Boots</v>
          </cell>
          <cell r="B22195" t="str">
            <v>Roadster</v>
          </cell>
          <cell r="C22195">
            <v>3.7</v>
          </cell>
        </row>
        <row r="22196">
          <cell r="A22196" t="str">
            <v>Men Training or Gym T-shirt</v>
          </cell>
          <cell r="B22196" t="str">
            <v>Reebok</v>
          </cell>
          <cell r="C22196">
            <v>0</v>
          </cell>
        </row>
        <row r="22197">
          <cell r="A22197" t="str">
            <v>Women Bralette Top</v>
          </cell>
          <cell r="B22197" t="str">
            <v>BoStreet</v>
          </cell>
          <cell r="C22197">
            <v>0</v>
          </cell>
        </row>
        <row r="22198">
          <cell r="A22198" t="str">
            <v>Women Jeans</v>
          </cell>
          <cell r="B22198" t="str">
            <v>ONLY</v>
          </cell>
          <cell r="C22198">
            <v>4.8</v>
          </cell>
        </row>
        <row r="22199">
          <cell r="A22199" t="str">
            <v>Women Ethnic Motifs Printed Kurta</v>
          </cell>
          <cell r="B22199" t="str">
            <v>Vishudh</v>
          </cell>
          <cell r="C22199">
            <v>4.4000000000000004</v>
          </cell>
        </row>
        <row r="22200">
          <cell r="A22200" t="str">
            <v>Women Heeled Boots</v>
          </cell>
          <cell r="B22200" t="str">
            <v>TRASE</v>
          </cell>
          <cell r="C22200">
            <v>4.4000000000000004</v>
          </cell>
        </row>
        <row r="22201">
          <cell r="A22201" t="str">
            <v>Men Pack of 3 Accessory Gift Set</v>
          </cell>
          <cell r="B22201" t="str">
            <v>Allen Solly</v>
          </cell>
          <cell r="C22201">
            <v>4.5999999999999996</v>
          </cell>
        </row>
        <row r="22202">
          <cell r="A22202" t="str">
            <v>Drop Earrings</v>
          </cell>
          <cell r="B22202" t="str">
            <v>Forever New</v>
          </cell>
          <cell r="C22202">
            <v>0</v>
          </cell>
        </row>
        <row r="22203">
          <cell r="A22203" t="str">
            <v>95 Litres Waterproof Rucksack</v>
          </cell>
          <cell r="B22203" t="str">
            <v>Impulse</v>
          </cell>
          <cell r="C22203">
            <v>4.2</v>
          </cell>
        </row>
        <row r="22204">
          <cell r="A22204" t="str">
            <v>Men Slim Fit Casual Shirt</v>
          </cell>
          <cell r="B22204" t="str">
            <v>Harvard</v>
          </cell>
          <cell r="C22204">
            <v>4.0999999999999996</v>
          </cell>
        </row>
        <row r="22205">
          <cell r="A22205" t="str">
            <v>Men Slim Fit Trousers</v>
          </cell>
          <cell r="B22205" t="str">
            <v>Van Heusen</v>
          </cell>
          <cell r="C22205">
            <v>0</v>
          </cell>
        </row>
        <row r="22206">
          <cell r="A22206" t="str">
            <v>Women Skinny Fit Jeans</v>
          </cell>
          <cell r="B22206" t="str">
            <v>I Saw It First</v>
          </cell>
          <cell r="C22206">
            <v>0</v>
          </cell>
        </row>
        <row r="22207">
          <cell r="A22207" t="str">
            <v>Men Typography Printed V-Neck Raw Edge Slim Fit T-shirt</v>
          </cell>
          <cell r="B22207" t="str">
            <v>HIGHLANDER</v>
          </cell>
          <cell r="C22207">
            <v>0</v>
          </cell>
        </row>
        <row r="22208">
          <cell r="A22208" t="str">
            <v>Men Leather Formal Derbys</v>
          </cell>
          <cell r="B22208" t="str">
            <v>Woods</v>
          </cell>
          <cell r="C22208">
            <v>3.1</v>
          </cell>
        </row>
        <row r="22209">
          <cell r="A22209" t="str">
            <v>Women Solid Slim Heels</v>
          </cell>
          <cell r="B22209" t="str">
            <v>DressBerry</v>
          </cell>
          <cell r="C22209">
            <v>4.5999999999999996</v>
          </cell>
        </row>
        <row r="22210">
          <cell r="A22210" t="str">
            <v>144 TC King 2 Pillow Covers</v>
          </cell>
          <cell r="B22210" t="str">
            <v>Florida</v>
          </cell>
          <cell r="C22210">
            <v>4.5999999999999996</v>
          </cell>
        </row>
        <row r="22211">
          <cell r="A22211" t="str">
            <v>Men Sports Shorts</v>
          </cell>
          <cell r="B22211" t="str">
            <v>POLONIUM</v>
          </cell>
          <cell r="C22211">
            <v>0</v>
          </cell>
        </row>
        <row r="22212">
          <cell r="A22212" t="str">
            <v>Men Sporty Jacket</v>
          </cell>
          <cell r="B22212" t="str">
            <v>Allen Solly</v>
          </cell>
          <cell r="C22212">
            <v>0</v>
          </cell>
        </row>
        <row r="22213">
          <cell r="A22213" t="str">
            <v>Men Textured High-Top Sneakers</v>
          </cell>
          <cell r="B22213" t="str">
            <v>mr.wonker</v>
          </cell>
          <cell r="C22213">
            <v>3.4</v>
          </cell>
        </row>
        <row r="22214">
          <cell r="A22214" t="str">
            <v>Striped A-Line Midi Skirt</v>
          </cell>
          <cell r="B22214" t="str">
            <v>FableStreet</v>
          </cell>
          <cell r="C22214">
            <v>4</v>
          </cell>
        </row>
        <row r="22215">
          <cell r="A22215" t="str">
            <v>Women Solid Saree Shapewear</v>
          </cell>
          <cell r="B22215" t="str">
            <v>Selvia</v>
          </cell>
          <cell r="C22215">
            <v>4.2</v>
          </cell>
        </row>
        <row r="22216">
          <cell r="A22216" t="str">
            <v>Men Slim Fit Casual Shirt</v>
          </cell>
          <cell r="B22216" t="str">
            <v>Allen Solly Sport</v>
          </cell>
          <cell r="C22216">
            <v>0</v>
          </cell>
        </row>
        <row r="22217">
          <cell r="A22217" t="str">
            <v>Men Leather Straps Automatic Watch</v>
          </cell>
          <cell r="B22217" t="str">
            <v>Cerruti 1881</v>
          </cell>
          <cell r="C22217">
            <v>0</v>
          </cell>
        </row>
        <row r="22218">
          <cell r="A22218" t="str">
            <v>Ethnic Motifs Linen Blend Saree with Woven Design border</v>
          </cell>
          <cell r="B22218" t="str">
            <v>Saree mall</v>
          </cell>
          <cell r="C22218">
            <v>3.9</v>
          </cell>
        </row>
        <row r="22219">
          <cell r="A22219" t="str">
            <v>Women Sneakers</v>
          </cell>
          <cell r="B22219" t="str">
            <v>Mast &amp; Harbour</v>
          </cell>
          <cell r="C22219">
            <v>4</v>
          </cell>
        </row>
        <row r="22220">
          <cell r="A22220" t="str">
            <v>Men Slim Fit Trousers</v>
          </cell>
          <cell r="B22220" t="str">
            <v>Van Heusen</v>
          </cell>
          <cell r="C22220">
            <v>0</v>
          </cell>
        </row>
        <row r="22221">
          <cell r="A22221" t="str">
            <v>Unisex Brand Logo Backpack</v>
          </cell>
          <cell r="B22221" t="str">
            <v>Tommy Hilfiger</v>
          </cell>
          <cell r="C22221">
            <v>4.3</v>
          </cell>
        </row>
        <row r="22222">
          <cell r="A22222" t="str">
            <v>Solid Top</v>
          </cell>
          <cell r="B22222" t="str">
            <v>Chemistry</v>
          </cell>
          <cell r="C22222">
            <v>4.5</v>
          </cell>
        </row>
        <row r="22223">
          <cell r="A22223" t="str">
            <v>Men Tapered Fit Jeans</v>
          </cell>
          <cell r="B22223" t="str">
            <v>HIGHLANDER</v>
          </cell>
          <cell r="C22223">
            <v>3.9</v>
          </cell>
        </row>
        <row r="22224">
          <cell r="A22224" t="str">
            <v>Women Solid Heeled Boots</v>
          </cell>
          <cell r="B22224" t="str">
            <v>Delize</v>
          </cell>
          <cell r="C22224">
            <v>4</v>
          </cell>
        </row>
        <row r="22225">
          <cell r="A22225" t="str">
            <v>Women Stainless Steel Watch</v>
          </cell>
          <cell r="B22225" t="str">
            <v>Michael Kors</v>
          </cell>
          <cell r="C22225">
            <v>0</v>
          </cell>
        </row>
        <row r="22226">
          <cell r="A22226" t="str">
            <v>Colourblocked PU Party Wedge Peep Toes with Bows</v>
          </cell>
          <cell r="B22226" t="str">
            <v>20Dresses</v>
          </cell>
          <cell r="C22226">
            <v>0</v>
          </cell>
        </row>
        <row r="22227">
          <cell r="A22227" t="str">
            <v>Duopods M40 Bluetooth Earbuds</v>
          </cell>
          <cell r="B22227" t="str">
            <v>mivi</v>
          </cell>
          <cell r="C22227">
            <v>3.6</v>
          </cell>
        </row>
        <row r="22228">
          <cell r="A22228" t="str">
            <v>Men Running Shoes</v>
          </cell>
          <cell r="B22228" t="str">
            <v>Sparx</v>
          </cell>
          <cell r="C22228">
            <v>3.9</v>
          </cell>
        </row>
        <row r="22229">
          <cell r="A22229" t="str">
            <v>Washed Striped Windcheater Denim Jacket</v>
          </cell>
          <cell r="B22229" t="str">
            <v>Campus Sutra</v>
          </cell>
          <cell r="C22229">
            <v>3.4</v>
          </cell>
        </row>
        <row r="22230">
          <cell r="A22230" t="str">
            <v>Solid Handheld Bag</v>
          </cell>
          <cell r="B22230" t="str">
            <v>Mast &amp; Harbour</v>
          </cell>
          <cell r="C22230">
            <v>4.4000000000000004</v>
          </cell>
        </row>
        <row r="22231">
          <cell r="A22231" t="str">
            <v>Solid Top</v>
          </cell>
          <cell r="B22231" t="str">
            <v>Miss Poem</v>
          </cell>
          <cell r="C22231">
            <v>0</v>
          </cell>
        </row>
        <row r="22232">
          <cell r="A22232" t="str">
            <v>Men Solid Leather Slip-Ons</v>
          </cell>
          <cell r="B22232" t="str">
            <v>Louis Philippe</v>
          </cell>
          <cell r="C22232">
            <v>4.3</v>
          </cell>
        </row>
        <row r="22233">
          <cell r="A22233" t="str">
            <v>Women Kurta</v>
          </cell>
          <cell r="B22233" t="str">
            <v>Ojjasvi</v>
          </cell>
          <cell r="C22233">
            <v>0</v>
          </cell>
        </row>
        <row r="22234">
          <cell r="A22234" t="str">
            <v>Men Dial Watch</v>
          </cell>
          <cell r="B22234" t="str">
            <v>Titan</v>
          </cell>
          <cell r="C22234">
            <v>4.7</v>
          </cell>
        </row>
        <row r="22235">
          <cell r="A22235" t="str">
            <v>Men Beige Neo-Cool Lounge T-shirt</v>
          </cell>
          <cell r="B22235" t="str">
            <v>DAMENSCH</v>
          </cell>
          <cell r="C22235">
            <v>4.4000000000000004</v>
          </cell>
        </row>
        <row r="22236">
          <cell r="A22236" t="str">
            <v>Women Striped Top</v>
          </cell>
          <cell r="B22236" t="str">
            <v>her by invictus</v>
          </cell>
          <cell r="C22236">
            <v>3.7</v>
          </cell>
        </row>
        <row r="22237">
          <cell r="A22237" t="str">
            <v>Girls Embroidered Pinafore Dress</v>
          </cell>
          <cell r="B22237" t="str">
            <v>Naughty Ninos</v>
          </cell>
          <cell r="C22237">
            <v>4</v>
          </cell>
        </row>
        <row r="22238">
          <cell r="A22238" t="str">
            <v>Women Solid Three Fold Wallet</v>
          </cell>
          <cell r="B22238" t="str">
            <v>Baggit</v>
          </cell>
          <cell r="C22238">
            <v>4.5</v>
          </cell>
        </row>
        <row r="22239">
          <cell r="A22239" t="str">
            <v>Men Solid Ultra Soft Trunks</v>
          </cell>
          <cell r="B22239" t="str">
            <v>XYXX</v>
          </cell>
          <cell r="C22239">
            <v>4.3</v>
          </cell>
        </row>
        <row r="22240">
          <cell r="A22240" t="str">
            <v>Women Open Toe Flats</v>
          </cell>
          <cell r="B22240" t="str">
            <v>Metro</v>
          </cell>
          <cell r="C22240">
            <v>0</v>
          </cell>
        </row>
        <row r="22241">
          <cell r="A22241" t="str">
            <v>Mattreal Skin Natural Mousse</v>
          </cell>
          <cell r="B22241" t="str">
            <v>Lakme</v>
          </cell>
          <cell r="C22241">
            <v>4.5</v>
          </cell>
        </row>
        <row r="22242">
          <cell r="A22242" t="str">
            <v>Women Extra Relaxed Fit Tshirt</v>
          </cell>
          <cell r="B22242" t="str">
            <v>URBANIC</v>
          </cell>
          <cell r="C22242">
            <v>3.9</v>
          </cell>
        </row>
        <row r="22243">
          <cell r="A22243" t="str">
            <v>Women Yoga Bio-Wash Tshirt</v>
          </cell>
          <cell r="B22243" t="str">
            <v>HRX by Hrithik Roshan</v>
          </cell>
          <cell r="C22243">
            <v>0</v>
          </cell>
        </row>
        <row r="22244">
          <cell r="A22244" t="str">
            <v>Men Sneakers</v>
          </cell>
          <cell r="B22244" t="str">
            <v>Red Chief</v>
          </cell>
          <cell r="C22244">
            <v>3.6</v>
          </cell>
        </row>
        <row r="22245">
          <cell r="A22245" t="str">
            <v>Embellished Net Fitted Top</v>
          </cell>
          <cell r="B22245" t="str">
            <v>studio rasa</v>
          </cell>
          <cell r="C22245">
            <v>3.9</v>
          </cell>
        </row>
        <row r="22246">
          <cell r="A22246" t="str">
            <v>Floral Ruched Cropped Top</v>
          </cell>
          <cell r="B22246" t="str">
            <v>MANGO</v>
          </cell>
          <cell r="C22246">
            <v>0</v>
          </cell>
        </row>
        <row r="22247">
          <cell r="A22247" t="str">
            <v>Women Skinny Fit Jeans</v>
          </cell>
          <cell r="B22247" t="str">
            <v>I Saw It First</v>
          </cell>
          <cell r="C22247">
            <v>0</v>
          </cell>
        </row>
        <row r="22248">
          <cell r="A22248" t="str">
            <v>Men Striped T-shirt</v>
          </cell>
          <cell r="B22248" t="str">
            <v>HERE&amp;NOW</v>
          </cell>
          <cell r="C22248">
            <v>4.0999999999999996</v>
          </cell>
        </row>
        <row r="22249">
          <cell r="A22249" t="str">
            <v>Pack Of 2  Solid Palazzos</v>
          </cell>
          <cell r="B22249" t="str">
            <v>TAG 7 PLUS</v>
          </cell>
          <cell r="C22249">
            <v>4.2</v>
          </cell>
        </row>
        <row r="22250">
          <cell r="A22250" t="str">
            <v>Women Woven Design Running</v>
          </cell>
          <cell r="B22250" t="str">
            <v>Crew STREET</v>
          </cell>
          <cell r="C22250">
            <v>0</v>
          </cell>
        </row>
        <row r="22251">
          <cell r="A22251" t="str">
            <v>Men Pack Of 6 Solid Handkerchief Gift Set</v>
          </cell>
          <cell r="B22251" t="str">
            <v>Van Heusen</v>
          </cell>
          <cell r="C22251">
            <v>4.5999999999999996</v>
          </cell>
        </row>
        <row r="22252">
          <cell r="A22252" t="str">
            <v>Women Front Runner Walking</v>
          </cell>
          <cell r="B22252" t="str">
            <v>HRX by Hrithik Roshan</v>
          </cell>
          <cell r="C22252">
            <v>0</v>
          </cell>
        </row>
        <row r="22253">
          <cell r="A22253" t="str">
            <v>Long Sleeves Regular Top</v>
          </cell>
          <cell r="B22253" t="str">
            <v>Tokyo Talkies</v>
          </cell>
          <cell r="C22253">
            <v>4.2</v>
          </cell>
        </row>
        <row r="22254">
          <cell r="A22254" t="str">
            <v>Women Analogue Watch</v>
          </cell>
          <cell r="B22254" t="str">
            <v>DressBerry</v>
          </cell>
          <cell r="C22254">
            <v>4.4000000000000004</v>
          </cell>
        </row>
        <row r="22255">
          <cell r="A22255" t="str">
            <v>Cotton Printed Nightdress</v>
          </cell>
          <cell r="B22255" t="str">
            <v>DressBerry</v>
          </cell>
          <cell r="C22255">
            <v>4.3</v>
          </cell>
        </row>
        <row r="22256">
          <cell r="A22256" t="str">
            <v>Women Geometric Printed Kurta</v>
          </cell>
          <cell r="B22256" t="str">
            <v>CKM</v>
          </cell>
          <cell r="C22256">
            <v>0</v>
          </cell>
        </row>
        <row r="22257">
          <cell r="A22257" t="str">
            <v>Men Perforations Derbys</v>
          </cell>
          <cell r="B22257" t="str">
            <v>Regal</v>
          </cell>
          <cell r="C22257">
            <v>0</v>
          </cell>
        </row>
        <row r="22258">
          <cell r="A22258" t="str">
            <v>Women Floral Printed Kurta</v>
          </cell>
          <cell r="B22258" t="str">
            <v>Soch</v>
          </cell>
          <cell r="C22258">
            <v>0</v>
          </cell>
        </row>
        <row r="22259">
          <cell r="A22259" t="str">
            <v>Slim Fit Casual Shirt</v>
          </cell>
          <cell r="B22259" t="str">
            <v>Flying Machine</v>
          </cell>
          <cell r="C22259">
            <v>4.3</v>
          </cell>
        </row>
        <row r="22260">
          <cell r="A22260" t="str">
            <v>Printed Pure Cotton Top</v>
          </cell>
          <cell r="B22260" t="str">
            <v>Bhama Couture</v>
          </cell>
          <cell r="C22260">
            <v>3.9</v>
          </cell>
        </row>
        <row r="22261">
          <cell r="A22261" t="str">
            <v>Printed A-Line Kurta</v>
          </cell>
          <cell r="B22261" t="str">
            <v>Pannkh</v>
          </cell>
          <cell r="C22261">
            <v>4.4000000000000004</v>
          </cell>
        </row>
        <row r="22262">
          <cell r="A22262" t="str">
            <v>Men Slim Fit Chinos</v>
          </cell>
          <cell r="B22262" t="str">
            <v>HIGHLANDER</v>
          </cell>
          <cell r="C22262">
            <v>4.0999999999999996</v>
          </cell>
        </row>
        <row r="22263">
          <cell r="A22263" t="str">
            <v>Men Slim Fit Casual Shirt</v>
          </cell>
          <cell r="B22263" t="str">
            <v>Allen Solly Sport</v>
          </cell>
          <cell r="C22263">
            <v>0</v>
          </cell>
        </row>
        <row r="22264">
          <cell r="A22264" t="str">
            <v>Print Cinched Waist Crop Top</v>
          </cell>
          <cell r="B22264" t="str">
            <v>FOREVER 21</v>
          </cell>
          <cell r="C22264">
            <v>4.5999999999999996</v>
          </cell>
        </row>
        <row r="22265">
          <cell r="A22265" t="str">
            <v>Women Striped Rubber Sliders</v>
          </cell>
          <cell r="B22265" t="str">
            <v>Bewakoof</v>
          </cell>
          <cell r="C22265">
            <v>0</v>
          </cell>
        </row>
        <row r="22266">
          <cell r="A22266" t="str">
            <v>Cotton Solid A-Line Top</v>
          </cell>
          <cell r="B22266" t="str">
            <v>MANGO</v>
          </cell>
          <cell r="C22266">
            <v>4.0999999999999996</v>
          </cell>
        </row>
        <row r="22267">
          <cell r="A22267" t="str">
            <v>Plus Size Everyday Bra</v>
          </cell>
          <cell r="B22267" t="str">
            <v>Sztori</v>
          </cell>
          <cell r="C22267">
            <v>4.4000000000000004</v>
          </cell>
        </row>
        <row r="22268">
          <cell r="A22268" t="str">
            <v>Tie &amp; Dye Saree</v>
          </cell>
          <cell r="B22268" t="str">
            <v>Tikhi Imli</v>
          </cell>
          <cell r="C22268">
            <v>3.8</v>
          </cell>
        </row>
        <row r="22269">
          <cell r="A22269" t="str">
            <v>Women Ethnic Motifs Maxi Dress</v>
          </cell>
          <cell r="B22269" t="str">
            <v>JC Collection</v>
          </cell>
          <cell r="C22269">
            <v>0</v>
          </cell>
        </row>
        <row r="22270">
          <cell r="A22270" t="str">
            <v>Men Slim Fit Casual Jeans</v>
          </cell>
          <cell r="B22270" t="str">
            <v>WROGN</v>
          </cell>
          <cell r="C22270">
            <v>0</v>
          </cell>
        </row>
        <row r="22271">
          <cell r="A22271" t="str">
            <v>Women Slim Fit Jeans</v>
          </cell>
          <cell r="B22271" t="str">
            <v>Harvard</v>
          </cell>
          <cell r="C22271">
            <v>4.7</v>
          </cell>
        </row>
        <row r="22272">
          <cell r="A22272" t="str">
            <v>Men Solid Handcrafted Mules</v>
          </cell>
          <cell r="B22272" t="str">
            <v>House of Pataudi</v>
          </cell>
          <cell r="C22272">
            <v>3.8</v>
          </cell>
        </row>
        <row r="22273">
          <cell r="A22273" t="str">
            <v>Women Black Solid Camisoles</v>
          </cell>
          <cell r="B22273" t="str">
            <v>BRINNS</v>
          </cell>
          <cell r="C22273">
            <v>4.5999999999999996</v>
          </cell>
        </row>
        <row r="22274">
          <cell r="A22274" t="str">
            <v>Women Printed Kurta with Trousers</v>
          </cell>
          <cell r="B22274" t="str">
            <v>Biba</v>
          </cell>
          <cell r="C22274">
            <v>3.3</v>
          </cell>
        </row>
        <row r="22275">
          <cell r="A22275" t="str">
            <v>Men Cotton Casual Shirt</v>
          </cell>
          <cell r="B22275" t="str">
            <v>Roadster</v>
          </cell>
          <cell r="C22275">
            <v>4.0999999999999996</v>
          </cell>
        </row>
        <row r="22276">
          <cell r="A22276" t="str">
            <v>Checked Casual Shirt</v>
          </cell>
          <cell r="B22276" t="str">
            <v>The Indian Garage Co</v>
          </cell>
          <cell r="C22276">
            <v>3.9</v>
          </cell>
        </row>
        <row r="22277">
          <cell r="A22277" t="str">
            <v>Slim Fit Casual Shirt</v>
          </cell>
          <cell r="B22277" t="str">
            <v>HIGHLANDER</v>
          </cell>
          <cell r="C22277">
            <v>3.6</v>
          </cell>
        </row>
        <row r="22278">
          <cell r="A22278" t="str">
            <v>Colourblocked Pullover Acrylic Sweater</v>
          </cell>
          <cell r="B22278" t="str">
            <v>STREET 9</v>
          </cell>
          <cell r="C22278">
            <v>4.2</v>
          </cell>
        </row>
        <row r="22279">
          <cell r="A22279" t="str">
            <v>A-Line Dress</v>
          </cell>
          <cell r="B22279" t="str">
            <v>BoStreet</v>
          </cell>
          <cell r="C22279">
            <v>0</v>
          </cell>
        </row>
        <row r="22280">
          <cell r="A22280" t="str">
            <v>White Solid Midi Dress</v>
          </cell>
          <cell r="B22280" t="str">
            <v>Harpa</v>
          </cell>
          <cell r="C22280">
            <v>5</v>
          </cell>
        </row>
        <row r="22281">
          <cell r="A22281" t="str">
            <v>Slim Fit Casual Shirt</v>
          </cell>
          <cell r="B22281" t="str">
            <v>Flying Machine</v>
          </cell>
          <cell r="C22281">
            <v>0</v>
          </cell>
        </row>
        <row r="22282">
          <cell r="A22282" t="str">
            <v>Men Jeans</v>
          </cell>
          <cell r="B22282" t="str">
            <v>V-Mart</v>
          </cell>
          <cell r="C22282">
            <v>0</v>
          </cell>
        </row>
        <row r="22283">
          <cell r="A22283" t="str">
            <v>Long Satin Shirt</v>
          </cell>
          <cell r="B22283" t="str">
            <v>H&amp;M</v>
          </cell>
          <cell r="C22283">
            <v>4.3</v>
          </cell>
        </row>
        <row r="22284">
          <cell r="A22284" t="str">
            <v>Women Geometric Kurta</v>
          </cell>
          <cell r="B22284" t="str">
            <v>CKM</v>
          </cell>
          <cell r="C22284">
            <v>0</v>
          </cell>
        </row>
        <row r="22285">
          <cell r="A22285" t="str">
            <v>Men Training Joggers</v>
          </cell>
          <cell r="B22285" t="str">
            <v>HRX by Hrithik Roshan</v>
          </cell>
          <cell r="C22285">
            <v>4.0999999999999996</v>
          </cell>
        </row>
        <row r="22286">
          <cell r="A22286" t="str">
            <v>Women Casual Shirt</v>
          </cell>
          <cell r="B22286" t="str">
            <v>Van Heusen Woman</v>
          </cell>
          <cell r="C22286">
            <v>0</v>
          </cell>
        </row>
        <row r="22287">
          <cell r="A22287" t="str">
            <v>Men Woven Design Slip-On Sneakers</v>
          </cell>
          <cell r="B22287" t="str">
            <v>M7 by Metronaut</v>
          </cell>
          <cell r="C22287">
            <v>4</v>
          </cell>
        </row>
        <row r="22288">
          <cell r="A22288" t="str">
            <v>Women Solid Nightdress</v>
          </cell>
          <cell r="B22288" t="str">
            <v>URBANIC</v>
          </cell>
          <cell r="C22288">
            <v>0</v>
          </cell>
        </row>
        <row r="22289">
          <cell r="A22289" t="str">
            <v>140 TC 1 Single Bedsheet with 1 Pillow Covers</v>
          </cell>
          <cell r="B22289" t="str">
            <v>Home Ecstasy</v>
          </cell>
          <cell r="C22289">
            <v>4.3</v>
          </cell>
        </row>
        <row r="22290">
          <cell r="A22290" t="str">
            <v>Women Cotton T-shirt</v>
          </cell>
          <cell r="B22290" t="str">
            <v>MANGO</v>
          </cell>
          <cell r="C22290">
            <v>0</v>
          </cell>
        </row>
        <row r="22291">
          <cell r="A22291" t="str">
            <v>Slim Fit Party Shirt</v>
          </cell>
          <cell r="B22291" t="str">
            <v>MANQ</v>
          </cell>
          <cell r="C22291">
            <v>4.3</v>
          </cell>
        </row>
        <row r="22292">
          <cell r="A22292" t="str">
            <v>Men Rubber Slip-On</v>
          </cell>
          <cell r="B22292" t="str">
            <v>max</v>
          </cell>
          <cell r="C22292">
            <v>0</v>
          </cell>
        </row>
        <row r="22293">
          <cell r="A22293" t="str">
            <v>Slim Fit Semiformal Shirt</v>
          </cell>
          <cell r="B22293" t="str">
            <v>Louis Philippe</v>
          </cell>
          <cell r="C22293">
            <v>3.7</v>
          </cell>
        </row>
        <row r="22294">
          <cell r="A22294" t="str">
            <v>Solid Structured Sling Bag</v>
          </cell>
          <cell r="B22294" t="str">
            <v>Lavie</v>
          </cell>
          <cell r="C22294">
            <v>4.5</v>
          </cell>
        </row>
        <row r="22295">
          <cell r="A22295" t="str">
            <v>PU Structured Shoulder Bag</v>
          </cell>
          <cell r="B22295" t="str">
            <v>Allen Solly</v>
          </cell>
          <cell r="C22295">
            <v>5</v>
          </cell>
        </row>
        <row r="22296">
          <cell r="A22296" t="str">
            <v>Women Slim Fit Trousers</v>
          </cell>
          <cell r="B22296" t="str">
            <v>Tokyo Talkies</v>
          </cell>
          <cell r="C22296">
            <v>4.2</v>
          </cell>
        </row>
        <row r="22297">
          <cell r="A22297" t="str">
            <v>Handcrafted Block Heels</v>
          </cell>
          <cell r="B22297" t="str">
            <v>DressBerry</v>
          </cell>
          <cell r="C22297">
            <v>4.0999999999999996</v>
          </cell>
        </row>
        <row r="22298">
          <cell r="A22298" t="str">
            <v>PU High-Top Block Sandals</v>
          </cell>
          <cell r="B22298" t="str">
            <v>VAYONAA</v>
          </cell>
          <cell r="C22298">
            <v>0</v>
          </cell>
        </row>
        <row r="22299">
          <cell r="A22299" t="str">
            <v>Light Blue Eau Intense 100ml</v>
          </cell>
          <cell r="B22299" t="str">
            <v>Dolce &amp; Gabbana</v>
          </cell>
          <cell r="C22299">
            <v>4.5999999999999996</v>
          </cell>
        </row>
        <row r="22300">
          <cell r="A22300" t="str">
            <v>Checked Sheath Dress</v>
          </cell>
          <cell r="B22300" t="str">
            <v>Van Heusen Woman</v>
          </cell>
          <cell r="C22300">
            <v>0</v>
          </cell>
        </row>
        <row r="22301">
          <cell r="A22301" t="str">
            <v>Men Slim Fit Trousers</v>
          </cell>
          <cell r="B22301" t="str">
            <v>Allen Solly</v>
          </cell>
          <cell r="C22301">
            <v>0</v>
          </cell>
        </row>
        <row r="22302">
          <cell r="A22302" t="str">
            <v>Women Printed Kurta</v>
          </cell>
          <cell r="B22302" t="str">
            <v>Vishudh</v>
          </cell>
          <cell r="C22302">
            <v>3.9</v>
          </cell>
        </row>
        <row r="22303">
          <cell r="A22303" t="str">
            <v>Truebuds True Wireless - Black</v>
          </cell>
          <cell r="B22303" t="str">
            <v>BOULT AUDIO</v>
          </cell>
          <cell r="C22303">
            <v>3.9</v>
          </cell>
        </row>
        <row r="22304">
          <cell r="A22304" t="str">
            <v>Solid Wrap Top</v>
          </cell>
          <cell r="B22304" t="str">
            <v>Harpa</v>
          </cell>
          <cell r="C22304">
            <v>2.8</v>
          </cell>
        </row>
        <row r="22305">
          <cell r="A22305" t="str">
            <v>HG Armour Long Sleeve T-shirt</v>
          </cell>
          <cell r="B22305" t="str">
            <v>UNDER ARMOUR</v>
          </cell>
          <cell r="C22305">
            <v>0</v>
          </cell>
        </row>
        <row r="22306">
          <cell r="A22306" t="str">
            <v>Striped Polo Collar T-shirt</v>
          </cell>
          <cell r="B22306" t="str">
            <v>Austin wood</v>
          </cell>
          <cell r="C22306">
            <v>4</v>
          </cell>
        </row>
        <row r="22307">
          <cell r="A22307" t="str">
            <v>Men Solid Pure Cotton Trunk 1015-0105-WINTG</v>
          </cell>
          <cell r="B22307" t="str">
            <v>Jockey</v>
          </cell>
          <cell r="C22307">
            <v>4.9000000000000004</v>
          </cell>
        </row>
        <row r="22308">
          <cell r="A22308" t="str">
            <v>Striped Pure Cotton T-shirt</v>
          </cell>
          <cell r="B22308" t="str">
            <v>U.S. Polo Assn. Denim Co.</v>
          </cell>
          <cell r="C22308">
            <v>0</v>
          </cell>
        </row>
        <row r="22309">
          <cell r="A22309" t="str">
            <v>Women Smocked Midi Dress</v>
          </cell>
          <cell r="B22309" t="str">
            <v>URBANIC</v>
          </cell>
          <cell r="C22309">
            <v>4.0999999999999996</v>
          </cell>
        </row>
        <row r="22310">
          <cell r="A22310" t="str">
            <v>Men Slim Fit Jeans</v>
          </cell>
          <cell r="B22310" t="str">
            <v>Jack &amp; Jones</v>
          </cell>
          <cell r="C22310">
            <v>0</v>
          </cell>
        </row>
        <row r="22311">
          <cell r="A22311" t="str">
            <v>Women Checked Lounge Pants</v>
          </cell>
          <cell r="B22311" t="str">
            <v>ETC</v>
          </cell>
          <cell r="C22311">
            <v>4</v>
          </cell>
        </row>
        <row r="22312">
          <cell r="A22312" t="str">
            <v>Warli Saree with Sleek border</v>
          </cell>
          <cell r="B22312" t="str">
            <v>Saree mall</v>
          </cell>
          <cell r="C22312">
            <v>4</v>
          </cell>
        </row>
        <row r="22313">
          <cell r="A22313" t="str">
            <v>Women Printed Kurti</v>
          </cell>
          <cell r="B22313" t="str">
            <v>Anubhutee</v>
          </cell>
          <cell r="C22313">
            <v>4.4000000000000004</v>
          </cell>
        </row>
        <row r="22314">
          <cell r="A22314" t="str">
            <v>Floral Maxi Dress</v>
          </cell>
          <cell r="B22314" t="str">
            <v>Shae by SASSAFRAS</v>
          </cell>
          <cell r="C22314">
            <v>3.9</v>
          </cell>
        </row>
        <row r="22315">
          <cell r="A22315" t="str">
            <v>Men Printed Straight Kurta</v>
          </cell>
          <cell r="B22315" t="str">
            <v>Anouk</v>
          </cell>
          <cell r="C22315">
            <v>4.2</v>
          </cell>
        </row>
        <row r="22316">
          <cell r="A22316" t="str">
            <v>Women Embellished PU Heels</v>
          </cell>
          <cell r="B22316" t="str">
            <v>Marc Loire</v>
          </cell>
          <cell r="C22316">
            <v>3</v>
          </cell>
        </row>
        <row r="22317">
          <cell r="A22317" t="str">
            <v>Girls Solid Slip-On Sneakers</v>
          </cell>
          <cell r="B22317" t="str">
            <v>Skechers</v>
          </cell>
          <cell r="C22317">
            <v>5</v>
          </cell>
        </row>
        <row r="22318">
          <cell r="A22318" t="str">
            <v>Women Floral Printed Kurta</v>
          </cell>
          <cell r="B22318" t="str">
            <v>AHIKA</v>
          </cell>
          <cell r="C22318">
            <v>4.2</v>
          </cell>
        </row>
        <row r="22319">
          <cell r="A22319" t="str">
            <v>Men Jeans</v>
          </cell>
          <cell r="B22319" t="str">
            <v>V-Mart</v>
          </cell>
          <cell r="C22319">
            <v>0</v>
          </cell>
        </row>
        <row r="22320">
          <cell r="A22320" t="str">
            <v>Women Floral Tulip Skirt</v>
          </cell>
          <cell r="B22320" t="str">
            <v>Marks &amp; Spencer</v>
          </cell>
          <cell r="C22320">
            <v>0</v>
          </cell>
        </row>
        <row r="22321">
          <cell r="A22321" t="str">
            <v>Men Blue &amp; Green Flip Flops</v>
          </cell>
          <cell r="B22321" t="str">
            <v>Campus</v>
          </cell>
          <cell r="C22321">
            <v>4.5999999999999996</v>
          </cell>
        </row>
        <row r="22322">
          <cell r="A22322" t="str">
            <v>Women Mid Wash Skinny Jeans</v>
          </cell>
          <cell r="B22322" t="str">
            <v>I Saw It First</v>
          </cell>
          <cell r="C22322">
            <v>0</v>
          </cell>
        </row>
        <row r="22323">
          <cell r="A22323" t="str">
            <v>Heavy Embroidered Satin Jacket</v>
          </cell>
          <cell r="B22323" t="str">
            <v>Inddus</v>
          </cell>
          <cell r="C22323">
            <v>4.2</v>
          </cell>
        </row>
        <row r="22324">
          <cell r="A22324" t="str">
            <v>Men Polo Collar T-shirt</v>
          </cell>
          <cell r="B22324" t="str">
            <v>United Colors of Benetton</v>
          </cell>
          <cell r="C22324">
            <v>4.4000000000000004</v>
          </cell>
        </row>
        <row r="22325">
          <cell r="A22325" t="str">
            <v>Men Solid Training Track Pants</v>
          </cell>
          <cell r="B22325" t="str">
            <v>Reebok</v>
          </cell>
          <cell r="C22325">
            <v>3.7</v>
          </cell>
        </row>
        <row r="22326">
          <cell r="A22326" t="str">
            <v>Women Printed T-shirt</v>
          </cell>
          <cell r="B22326" t="str">
            <v>Vero Moda</v>
          </cell>
          <cell r="C22326">
            <v>4.5999999999999996</v>
          </cell>
        </row>
        <row r="22327">
          <cell r="A22327" t="str">
            <v>Men Slim Fit Formal Suit</v>
          </cell>
          <cell r="B22327" t="str">
            <v>Louis Philippe</v>
          </cell>
          <cell r="C22327">
            <v>4.3</v>
          </cell>
        </row>
        <row r="22328">
          <cell r="A22328" t="str">
            <v>Women Analogue Watch GW0320L3</v>
          </cell>
          <cell r="B22328" t="str">
            <v>GUESS</v>
          </cell>
          <cell r="C22328">
            <v>3.7</v>
          </cell>
        </row>
        <row r="22329">
          <cell r="A22329" t="str">
            <v>A-Line Midi Dress</v>
          </cell>
          <cell r="B22329" t="str">
            <v>Revolution</v>
          </cell>
          <cell r="C22329">
            <v>0</v>
          </cell>
        </row>
        <row r="22330">
          <cell r="A22330" t="str">
            <v>Self Design A-Line Dress</v>
          </cell>
          <cell r="B22330" t="str">
            <v>Flambeur</v>
          </cell>
          <cell r="C22330">
            <v>4.3</v>
          </cell>
        </row>
        <row r="22331">
          <cell r="A22331" t="str">
            <v>Women Regular Top</v>
          </cell>
          <cell r="B22331" t="str">
            <v>Tokyo Talkies</v>
          </cell>
          <cell r="C22331">
            <v>4</v>
          </cell>
        </row>
        <row r="22332">
          <cell r="A22332" t="str">
            <v>Women Reid Analogue Watch</v>
          </cell>
          <cell r="B22332" t="str">
            <v>Fossil</v>
          </cell>
          <cell r="C22332">
            <v>3.7</v>
          </cell>
        </row>
        <row r="22333">
          <cell r="A22333" t="str">
            <v>Women Sustainable Cotton Jeans</v>
          </cell>
          <cell r="B22333" t="str">
            <v>MANGO</v>
          </cell>
          <cell r="C22333">
            <v>4.0999999999999996</v>
          </cell>
        </row>
        <row r="22334">
          <cell r="A22334" t="str">
            <v>Men Cotton T-shirt</v>
          </cell>
          <cell r="B22334" t="str">
            <v>Marks &amp; Spencer</v>
          </cell>
          <cell r="C22334">
            <v>0</v>
          </cell>
        </row>
        <row r="22335">
          <cell r="A22335" t="str">
            <v>Men Comfort Fit T-shirt</v>
          </cell>
          <cell r="B22335" t="str">
            <v>Lee</v>
          </cell>
          <cell r="C22335">
            <v>0</v>
          </cell>
        </row>
        <row r="22336">
          <cell r="A22336" t="str">
            <v>Women Printed Kurta with Palazzos With Dupatta</v>
          </cell>
          <cell r="B22336" t="str">
            <v>ZNX Clothing</v>
          </cell>
          <cell r="C22336">
            <v>0</v>
          </cell>
        </row>
        <row r="22337">
          <cell r="A22337" t="str">
            <v>Men Ripped Jeans</v>
          </cell>
          <cell r="B22337" t="str">
            <v>Jack &amp; Jones</v>
          </cell>
          <cell r="C22337">
            <v>0</v>
          </cell>
        </row>
        <row r="22338">
          <cell r="A22338" t="str">
            <v>Women Kurta</v>
          </cell>
          <cell r="B22338" t="str">
            <v>Soch</v>
          </cell>
          <cell r="C22338">
            <v>0</v>
          </cell>
        </row>
        <row r="22339">
          <cell r="A22339" t="str">
            <v>Men Light Fade Jeans</v>
          </cell>
          <cell r="B22339" t="str">
            <v>FOREVER 21</v>
          </cell>
          <cell r="C22339">
            <v>0</v>
          </cell>
        </row>
        <row r="22340">
          <cell r="A22340" t="str">
            <v>Skin Fruits Apricot Face Scrub 200 ml</v>
          </cell>
          <cell r="B22340" t="str">
            <v>JOY</v>
          </cell>
          <cell r="C22340">
            <v>4.9000000000000004</v>
          </cell>
        </row>
        <row r="22341">
          <cell r="A22341" t="str">
            <v>Self Design Maxi Dress</v>
          </cell>
          <cell r="B22341" t="str">
            <v>Eavan</v>
          </cell>
          <cell r="C22341">
            <v>4.2</v>
          </cell>
        </row>
        <row r="22342">
          <cell r="A22342" t="str">
            <v>Women Kurti with Trousers</v>
          </cell>
          <cell r="B22342" t="str">
            <v>Vishudh</v>
          </cell>
          <cell r="C22342">
            <v>4.4000000000000004</v>
          </cell>
        </row>
        <row r="22343">
          <cell r="A22343" t="str">
            <v>Colourblocked Round Neck T-shirt</v>
          </cell>
          <cell r="B22343" t="str">
            <v>LOCOMOTIVE</v>
          </cell>
          <cell r="C22343">
            <v>3.8</v>
          </cell>
        </row>
        <row r="22344">
          <cell r="A22344" t="str">
            <v>Men Suede Loafers</v>
          </cell>
          <cell r="B22344" t="str">
            <v>Mactree</v>
          </cell>
          <cell r="C22344">
            <v>4</v>
          </cell>
        </row>
        <row r="22345">
          <cell r="A22345" t="str">
            <v>Solid Pure Cotton T-shirt</v>
          </cell>
          <cell r="B22345" t="str">
            <v>DressBerry</v>
          </cell>
          <cell r="C22345">
            <v>4</v>
          </cell>
        </row>
        <row r="22346">
          <cell r="A22346" t="str">
            <v>Men Analogue Watch</v>
          </cell>
          <cell r="B22346" t="str">
            <v>SCUDERIA FERRARI</v>
          </cell>
          <cell r="C22346">
            <v>4.5999999999999996</v>
          </cell>
        </row>
        <row r="22347">
          <cell r="A22347" t="str">
            <v>Women Sandals</v>
          </cell>
          <cell r="B22347" t="str">
            <v>Metro</v>
          </cell>
          <cell r="C22347">
            <v>4.5</v>
          </cell>
        </row>
        <row r="22348">
          <cell r="A22348" t="str">
            <v>Men Printed Scoop Neck T-shirt</v>
          </cell>
          <cell r="B22348" t="str">
            <v>Huetrap</v>
          </cell>
          <cell r="C22348">
            <v>4.3</v>
          </cell>
        </row>
        <row r="22349">
          <cell r="A22349" t="str">
            <v>Animal PU Structured Sling Bag</v>
          </cell>
          <cell r="B22349" t="str">
            <v>Aeropostale</v>
          </cell>
          <cell r="C22349">
            <v>0</v>
          </cell>
        </row>
        <row r="22350">
          <cell r="A22350" t="str">
            <v>Platform Heeled Boots</v>
          </cell>
          <cell r="B22350" t="str">
            <v>Mochi</v>
          </cell>
          <cell r="C22350">
            <v>0</v>
          </cell>
        </row>
        <row r="22351">
          <cell r="A22351" t="str">
            <v>Women Thread Work Kurta</v>
          </cell>
          <cell r="B22351" t="str">
            <v>Libas</v>
          </cell>
          <cell r="C22351">
            <v>4.8</v>
          </cell>
        </row>
        <row r="22352">
          <cell r="A22352" t="str">
            <v>Men Tailored Jacket</v>
          </cell>
          <cell r="B22352" t="str">
            <v>ZALORA BASICS</v>
          </cell>
          <cell r="C22352">
            <v>0</v>
          </cell>
        </row>
        <row r="22353">
          <cell r="A22353" t="str">
            <v>Women Ribbed Bodycon Dress</v>
          </cell>
          <cell r="B22353" t="str">
            <v>H&amp;M</v>
          </cell>
          <cell r="C22353">
            <v>4.7</v>
          </cell>
        </row>
        <row r="22354">
          <cell r="A22354" t="str">
            <v>2 Tier Wall Hanging Planters</v>
          </cell>
          <cell r="B22354" t="str">
            <v>Homesake</v>
          </cell>
          <cell r="C22354">
            <v>4.3</v>
          </cell>
        </row>
        <row r="22355">
          <cell r="A22355" t="str">
            <v>Xtenso Care Mask - 196 g</v>
          </cell>
          <cell r="B22355" t="str">
            <v>LOreal Professionnel</v>
          </cell>
          <cell r="C22355">
            <v>4.5999999999999996</v>
          </cell>
        </row>
        <row r="22356">
          <cell r="A22356" t="str">
            <v>Heavily Padded Workout ESS Bra</v>
          </cell>
          <cell r="B22356" t="str">
            <v>Reebok</v>
          </cell>
          <cell r="C22356">
            <v>4.2</v>
          </cell>
        </row>
        <row r="22357">
          <cell r="A22357" t="str">
            <v>Block Mules</v>
          </cell>
          <cell r="B22357" t="str">
            <v>Shoetopia</v>
          </cell>
          <cell r="C22357">
            <v>4.3</v>
          </cell>
        </row>
        <row r="22358">
          <cell r="A22358" t="str">
            <v>Puffer Jacket</v>
          </cell>
          <cell r="B22358" t="str">
            <v>Jack &amp; Jones</v>
          </cell>
          <cell r="C22358">
            <v>4.0999999999999996</v>
          </cell>
        </row>
        <row r="22359">
          <cell r="A22359" t="str">
            <v>Women Open Toe Flats</v>
          </cell>
          <cell r="B22359" t="str">
            <v>Mochi</v>
          </cell>
          <cell r="C22359">
            <v>0</v>
          </cell>
        </row>
        <row r="22360">
          <cell r="A22360" t="str">
            <v>Women Tapered Fit Pleated Trousers</v>
          </cell>
          <cell r="B22360" t="str">
            <v>De Moza</v>
          </cell>
          <cell r="C22360">
            <v>0</v>
          </cell>
        </row>
        <row r="22361">
          <cell r="A22361" t="str">
            <v>Solid Structured Handheld Bag</v>
          </cell>
          <cell r="B22361" t="str">
            <v>Baggit</v>
          </cell>
          <cell r="C22361">
            <v>4.5</v>
          </cell>
        </row>
        <row r="22362">
          <cell r="A22362" t="str">
            <v>Women Printed Cropped Trousers</v>
          </cell>
          <cell r="B22362" t="str">
            <v>Shae by SASSAFRAS</v>
          </cell>
          <cell r="C22362">
            <v>4.2</v>
          </cell>
        </row>
        <row r="22363">
          <cell r="A22363" t="str">
            <v>Modern Solid Lounge T-shirt</v>
          </cell>
          <cell r="B22363" t="str">
            <v>Jockey</v>
          </cell>
          <cell r="C22363">
            <v>4.4000000000000004</v>
          </cell>
        </row>
        <row r="22364">
          <cell r="A22364" t="str">
            <v>Girls Tie-Up Neck Regular Top</v>
          </cell>
          <cell r="B22364" t="str">
            <v>Ed-a-Mamma</v>
          </cell>
          <cell r="C22364">
            <v>0</v>
          </cell>
        </row>
        <row r="22365">
          <cell r="A22365" t="str">
            <v>Women Ethnic Motifs Printed Kurta</v>
          </cell>
          <cell r="B22365" t="str">
            <v>Indian Dobby</v>
          </cell>
          <cell r="C22365">
            <v>0</v>
          </cell>
        </row>
        <row r="22366">
          <cell r="A22366" t="str">
            <v>Men Leather Comfort Sandals</v>
          </cell>
          <cell r="B22366" t="str">
            <v>Hush Puppies</v>
          </cell>
          <cell r="C22366">
            <v>4.3</v>
          </cell>
        </row>
        <row r="22367">
          <cell r="A22367" t="str">
            <v>Men Slim Fit Chino Shorts</v>
          </cell>
          <cell r="B22367" t="str">
            <v>HIGHLANDER</v>
          </cell>
          <cell r="C22367">
            <v>4.4000000000000004</v>
          </cell>
        </row>
        <row r="22368">
          <cell r="A22368" t="str">
            <v>Padded Jacket</v>
          </cell>
          <cell r="B22368" t="str">
            <v>RARE RABBIT</v>
          </cell>
          <cell r="C22368">
            <v>4.7</v>
          </cell>
        </row>
        <row r="22369">
          <cell r="A22369" t="str">
            <v>Men Slim Fit Chino Shorts</v>
          </cell>
          <cell r="B22369" t="str">
            <v>ether</v>
          </cell>
          <cell r="C22369">
            <v>4.8</v>
          </cell>
        </row>
        <row r="22370">
          <cell r="A22370" t="str">
            <v>Tie-Up Pure Cotton Top</v>
          </cell>
          <cell r="B22370" t="str">
            <v>Mast &amp; Harbour</v>
          </cell>
          <cell r="C22370">
            <v>4.0999999999999996</v>
          </cell>
        </row>
        <row r="22371">
          <cell r="A22371" t="str">
            <v>Women Solid Sling Bag</v>
          </cell>
          <cell r="B22371" t="str">
            <v>Allen Solly</v>
          </cell>
          <cell r="C22371">
            <v>4.8</v>
          </cell>
        </row>
        <row r="22372">
          <cell r="A22372" t="str">
            <v>Lightly Padded Maternity Bra</v>
          </cell>
          <cell r="B22372" t="str">
            <v>MYLO ESSENTIALS</v>
          </cell>
          <cell r="C22372">
            <v>0</v>
          </cell>
        </row>
        <row r="22373">
          <cell r="A22373" t="str">
            <v>Unisex 85 Litres Rucksack</v>
          </cell>
          <cell r="B22373" t="str">
            <v>Impulse</v>
          </cell>
          <cell r="C22373">
            <v>4</v>
          </cell>
        </row>
        <row r="22374">
          <cell r="A22374" t="str">
            <v>Women Slim Fit Jeans</v>
          </cell>
          <cell r="B22374" t="str">
            <v>HERE&amp;NOW</v>
          </cell>
          <cell r="C22374">
            <v>3.9</v>
          </cell>
        </row>
        <row r="22375">
          <cell r="A22375" t="str">
            <v>Men Solid Polo Collar T-shirt</v>
          </cell>
          <cell r="B22375" t="str">
            <v>Chkokko</v>
          </cell>
          <cell r="C22375">
            <v>0</v>
          </cell>
        </row>
        <row r="22376">
          <cell r="A22376" t="str">
            <v>Women Typography Printed Applique T-shirt</v>
          </cell>
          <cell r="B22376" t="str">
            <v>URBANIC</v>
          </cell>
          <cell r="C22376">
            <v>0</v>
          </cell>
        </row>
        <row r="22377">
          <cell r="A22377" t="str">
            <v>Silver-Plated  AD Studded &amp;  Beaded Mangalsutra</v>
          </cell>
          <cell r="B22377" t="str">
            <v>Yellow Chimes</v>
          </cell>
          <cell r="C22377">
            <v>0</v>
          </cell>
        </row>
        <row r="22378">
          <cell r="A22378" t="str">
            <v>Power Shoulders Peplum Top</v>
          </cell>
          <cell r="B22378" t="str">
            <v>Athena</v>
          </cell>
          <cell r="C22378">
            <v>4.3</v>
          </cell>
        </row>
        <row r="22379">
          <cell r="A22379" t="str">
            <v>Sustain Organic Hair Color Kit</v>
          </cell>
          <cell r="B22379" t="str">
            <v>KAMA AYURVEDA</v>
          </cell>
          <cell r="C22379">
            <v>4.5</v>
          </cell>
        </row>
        <row r="22380">
          <cell r="A22380" t="str">
            <v>Women Textured Satchel</v>
          </cell>
          <cell r="B22380" t="str">
            <v>Van Heusen</v>
          </cell>
          <cell r="C22380">
            <v>4.7</v>
          </cell>
        </row>
        <row r="22381">
          <cell r="A22381" t="str">
            <v>Women Georgette Kurta</v>
          </cell>
          <cell r="B22381" t="str">
            <v>Varanga</v>
          </cell>
          <cell r="C22381">
            <v>4.3</v>
          </cell>
        </row>
        <row r="22382">
          <cell r="A22382" t="str">
            <v>PU Zip Around Wallet</v>
          </cell>
          <cell r="B22382" t="str">
            <v>FOREVER 21</v>
          </cell>
          <cell r="C22382">
            <v>0</v>
          </cell>
        </row>
        <row r="22383">
          <cell r="A22383" t="str">
            <v>Men Printed Casual Shirt</v>
          </cell>
          <cell r="B22383" t="str">
            <v>United Colors of Benetton</v>
          </cell>
          <cell r="C22383">
            <v>0</v>
          </cell>
        </row>
        <row r="22384">
          <cell r="A22384" t="str">
            <v>Self Design Beanie</v>
          </cell>
          <cell r="B22384" t="str">
            <v>DressBerry</v>
          </cell>
          <cell r="C22384">
            <v>4.2</v>
          </cell>
        </row>
        <row r="22385">
          <cell r="A22385" t="str">
            <v>Women Printed Kurta with Palazzos With Dupatta</v>
          </cell>
          <cell r="B22385" t="str">
            <v>Indo Era</v>
          </cell>
          <cell r="C22385">
            <v>0</v>
          </cell>
        </row>
        <row r="22386">
          <cell r="A22386" t="str">
            <v>Women Running Joggers</v>
          </cell>
          <cell r="B22386" t="str">
            <v>HRX by Hrithik Roshan</v>
          </cell>
          <cell r="C22386">
            <v>4.4000000000000004</v>
          </cell>
        </row>
        <row r="22387">
          <cell r="A22387" t="str">
            <v>Women Embroidered Kurta Set</v>
          </cell>
          <cell r="B22387" t="str">
            <v>Juniper</v>
          </cell>
          <cell r="C22387">
            <v>0</v>
          </cell>
        </row>
        <row r="22388">
          <cell r="A22388" t="str">
            <v>Women Solid Block Heels</v>
          </cell>
          <cell r="B22388" t="str">
            <v>Carlton London</v>
          </cell>
          <cell r="C22388">
            <v>0</v>
          </cell>
        </row>
        <row r="22389">
          <cell r="A22389" t="str">
            <v>Striped Polo Collar T-shirt</v>
          </cell>
          <cell r="B22389" t="str">
            <v>Steenbok</v>
          </cell>
          <cell r="C22389">
            <v>4</v>
          </cell>
        </row>
        <row r="22390">
          <cell r="A22390" t="str">
            <v>Unisex Printed Backpack</v>
          </cell>
          <cell r="B22390" t="str">
            <v>United Colors of Benetton</v>
          </cell>
          <cell r="C22390">
            <v>3.9</v>
          </cell>
        </row>
        <row r="22391">
          <cell r="A22391" t="str">
            <v>Block Print Legacy Pure Cotton Dupatta</v>
          </cell>
          <cell r="B22391" t="str">
            <v>Taavi</v>
          </cell>
          <cell r="C22391">
            <v>4.5</v>
          </cell>
        </row>
        <row r="22392">
          <cell r="A22392" t="str">
            <v>Men Slim Fit Jeans</v>
          </cell>
          <cell r="B22392" t="str">
            <v>Duke</v>
          </cell>
          <cell r="C22392">
            <v>0</v>
          </cell>
        </row>
        <row r="22393">
          <cell r="A22393" t="str">
            <v>Women Colourblocked Sneakers</v>
          </cell>
          <cell r="B22393" t="str">
            <v>El Paso</v>
          </cell>
          <cell r="C22393">
            <v>4</v>
          </cell>
        </row>
        <row r="22394">
          <cell r="A22394" t="str">
            <v>Men Slim Fit Formal Shirt</v>
          </cell>
          <cell r="B22394" t="str">
            <v>Excalibur</v>
          </cell>
          <cell r="C22394">
            <v>4</v>
          </cell>
        </row>
        <row r="22395">
          <cell r="A22395" t="str">
            <v>Men Embroidery Detail T-shirt</v>
          </cell>
          <cell r="B22395" t="str">
            <v>Tommy Hilfiger</v>
          </cell>
          <cell r="C22395">
            <v>4.0999999999999996</v>
          </cell>
        </row>
        <row r="22396">
          <cell r="A22396" t="str">
            <v>Men Slim Fit Shorts</v>
          </cell>
          <cell r="B22396" t="str">
            <v>U.S. Polo Assn.</v>
          </cell>
          <cell r="C22396">
            <v>0</v>
          </cell>
        </row>
        <row r="22397">
          <cell r="A22397" t="str">
            <v>Men Regular Fit Joggers</v>
          </cell>
          <cell r="B22397" t="str">
            <v>NYAMBA By Decathlon</v>
          </cell>
          <cell r="C22397">
            <v>4</v>
          </cell>
        </row>
        <row r="22398">
          <cell r="A22398" t="str">
            <v>Women Leather Handheld Bag</v>
          </cell>
          <cell r="B22398" t="str">
            <v>Hidesign</v>
          </cell>
          <cell r="C22398">
            <v>4.5</v>
          </cell>
        </row>
        <row r="22399">
          <cell r="A22399" t="str">
            <v>Girls Printed Playsuit</v>
          </cell>
          <cell r="B22399" t="str">
            <v>Nauti Nati</v>
          </cell>
          <cell r="C22399">
            <v>4</v>
          </cell>
        </row>
        <row r="22400">
          <cell r="A22400" t="str">
            <v>Women Printed</v>
          </cell>
          <cell r="B22400" t="str">
            <v>Tommy Hilfiger</v>
          </cell>
          <cell r="C22400">
            <v>0</v>
          </cell>
        </row>
        <row r="22401">
          <cell r="A22401" t="str">
            <v>Women Graphic Joyful Conversation T-Shirt</v>
          </cell>
          <cell r="B22401" t="str">
            <v>Kook N Keech Disney</v>
          </cell>
          <cell r="C22401">
            <v>4.5</v>
          </cell>
        </row>
        <row r="22402">
          <cell r="A22402" t="str">
            <v>Women Skinny Fit High-Rise Jeans</v>
          </cell>
          <cell r="B22402" t="str">
            <v>Purple Feather</v>
          </cell>
          <cell r="C22402">
            <v>2.7</v>
          </cell>
        </row>
        <row r="22403">
          <cell r="A22403" t="str">
            <v>Women Analogue Watch</v>
          </cell>
          <cell r="B22403" t="str">
            <v>DressBerry</v>
          </cell>
          <cell r="C22403">
            <v>4.4000000000000004</v>
          </cell>
        </row>
        <row r="22404">
          <cell r="A22404" t="str">
            <v>Men Striped Slim Fit T-shirt</v>
          </cell>
          <cell r="B22404" t="str">
            <v>WROGN</v>
          </cell>
          <cell r="C22404">
            <v>0</v>
          </cell>
        </row>
        <row r="22405">
          <cell r="A22405" t="str">
            <v>Tulle-Skirt Dress</v>
          </cell>
          <cell r="B22405" t="str">
            <v>H&amp;M</v>
          </cell>
          <cell r="C22405">
            <v>0</v>
          </cell>
        </row>
        <row r="22406">
          <cell r="A22406" t="str">
            <v>Floral Print A-Line Dress</v>
          </cell>
          <cell r="B22406" t="str">
            <v>MANGO</v>
          </cell>
          <cell r="C22406">
            <v>0</v>
          </cell>
        </row>
        <row r="22407">
          <cell r="A22407" t="str">
            <v>Men Mid-Top Sneakers</v>
          </cell>
          <cell r="B22407" t="str">
            <v>Provogue</v>
          </cell>
          <cell r="C22407">
            <v>3</v>
          </cell>
        </row>
        <row r="22408">
          <cell r="A22408" t="str">
            <v>Women Printed Kurta</v>
          </cell>
          <cell r="B22408" t="str">
            <v>Soch</v>
          </cell>
          <cell r="C22408">
            <v>0</v>
          </cell>
        </row>
        <row r="22409">
          <cell r="A22409" t="str">
            <v>Solid Polo Collar T-shirt</v>
          </cell>
          <cell r="B22409" t="str">
            <v>Louis Philippe Sport</v>
          </cell>
          <cell r="C22409">
            <v>4.3</v>
          </cell>
        </row>
        <row r="22410">
          <cell r="A22410" t="str">
            <v>Set of 5 Square Cushion Covers</v>
          </cell>
          <cell r="B22410" t="str">
            <v>LA VERNE</v>
          </cell>
          <cell r="C22410">
            <v>0</v>
          </cell>
        </row>
        <row r="22411">
          <cell r="A22411" t="str">
            <v>Women V-Neck T-shirt</v>
          </cell>
          <cell r="B22411" t="str">
            <v>Fleximaa</v>
          </cell>
          <cell r="C22411">
            <v>0</v>
          </cell>
        </row>
        <row r="22412">
          <cell r="A22412" t="str">
            <v>Non Padded T-shirt Bra</v>
          </cell>
          <cell r="B22412" t="str">
            <v>Amante</v>
          </cell>
          <cell r="C22412">
            <v>4.3</v>
          </cell>
        </row>
        <row r="22413">
          <cell r="A22413" t="str">
            <v>Women Solid Kurta</v>
          </cell>
          <cell r="B22413" t="str">
            <v>Prakrti</v>
          </cell>
          <cell r="C22413">
            <v>4.3</v>
          </cell>
        </row>
        <row r="22414">
          <cell r="A22414" t="str">
            <v>Bandhani Pure Georgette Saree</v>
          </cell>
          <cell r="B22414" t="str">
            <v>VAIVIDHYAM</v>
          </cell>
          <cell r="C22414">
            <v>0</v>
          </cell>
        </row>
        <row r="22415">
          <cell r="A22415" t="str">
            <v>Women Kurta Set With Dupatta</v>
          </cell>
          <cell r="B22415" t="str">
            <v>Neerus</v>
          </cell>
          <cell r="C22415">
            <v>0</v>
          </cell>
        </row>
        <row r="22416">
          <cell r="A22416" t="str">
            <v>Women Kurta with Trousers</v>
          </cell>
          <cell r="B22416" t="str">
            <v>Anouk</v>
          </cell>
          <cell r="C22416">
            <v>4.5999999999999996</v>
          </cell>
        </row>
        <row r="22417">
          <cell r="A22417" t="str">
            <v>Printed Straight Kurta</v>
          </cell>
          <cell r="B22417" t="str">
            <v>anayna</v>
          </cell>
          <cell r="C22417">
            <v>4.5</v>
          </cell>
        </row>
        <row r="22418">
          <cell r="A22418" t="str">
            <v>Handblock Print A-Line Kurta</v>
          </cell>
          <cell r="B22418" t="str">
            <v>HERE&amp;NOW</v>
          </cell>
          <cell r="C22418">
            <v>3.9</v>
          </cell>
        </row>
        <row r="22419">
          <cell r="A22419" t="str">
            <v>Pack Of 2 Cotton Fit &amp; Flare</v>
          </cell>
          <cell r="B22419" t="str">
            <v>pspeaches</v>
          </cell>
          <cell r="C22419">
            <v>4.0999999999999996</v>
          </cell>
        </row>
        <row r="22420">
          <cell r="A22420" t="str">
            <v>Semi-Stitched Lehenga Choli</v>
          </cell>
          <cell r="B22420" t="str">
            <v>PMD Fashion</v>
          </cell>
          <cell r="C22420">
            <v>3.8</v>
          </cell>
        </row>
        <row r="22421">
          <cell r="A22421" t="str">
            <v>Striped One-Toe Wedges</v>
          </cell>
          <cell r="B22421" t="str">
            <v>ICONICS</v>
          </cell>
          <cell r="C22421">
            <v>3.2</v>
          </cell>
        </row>
        <row r="22422">
          <cell r="A22422" t="str">
            <v>Ribbed Unitard</v>
          </cell>
          <cell r="B22422" t="str">
            <v>H&amp;M</v>
          </cell>
          <cell r="C22422">
            <v>4.8</v>
          </cell>
        </row>
        <row r="22423">
          <cell r="A22423" t="str">
            <v>Pure Cotton Solid Regular Top</v>
          </cell>
          <cell r="B22423" t="str">
            <v>DressBerry</v>
          </cell>
          <cell r="C22423">
            <v>4.2</v>
          </cell>
        </row>
        <row r="22424">
          <cell r="A22424" t="str">
            <v>Women Jeans</v>
          </cell>
          <cell r="B22424" t="str">
            <v>max</v>
          </cell>
          <cell r="C22424">
            <v>0</v>
          </cell>
        </row>
        <row r="22425">
          <cell r="A22425" t="str">
            <v>Women Loose Fit Pleated Trousers</v>
          </cell>
          <cell r="B22425" t="str">
            <v>DressBerry</v>
          </cell>
          <cell r="C22425">
            <v>4</v>
          </cell>
        </row>
        <row r="22426">
          <cell r="A22426" t="str">
            <v>Checked Shirt Style Top</v>
          </cell>
          <cell r="B22426" t="str">
            <v>Levis</v>
          </cell>
          <cell r="C22426">
            <v>4.8</v>
          </cell>
        </row>
        <row r="22427">
          <cell r="A22427" t="str">
            <v>Hair Profressional Ultra Hold Hairspray - 250 ml</v>
          </cell>
          <cell r="B22427" t="str">
            <v>Young</v>
          </cell>
          <cell r="C22427">
            <v>0</v>
          </cell>
        </row>
        <row r="22428">
          <cell r="A22428" t="str">
            <v>Women Solid Kurta Slip Camisole</v>
          </cell>
          <cell r="B22428" t="str">
            <v>Zivame</v>
          </cell>
          <cell r="C22428">
            <v>4.5</v>
          </cell>
        </row>
        <row r="22429">
          <cell r="A22429" t="str">
            <v>Women Night suit</v>
          </cell>
          <cell r="B22429" t="str">
            <v>ETC</v>
          </cell>
          <cell r="C22429">
            <v>0</v>
          </cell>
        </row>
        <row r="22430">
          <cell r="A22430" t="str">
            <v>Slim Fit HEAT.RDY T-shirt</v>
          </cell>
          <cell r="B22430" t="str">
            <v>ADIDAS</v>
          </cell>
          <cell r="C22430">
            <v>0</v>
          </cell>
        </row>
        <row r="22431">
          <cell r="A22431" t="str">
            <v>Animal Print Fitted Crop Top</v>
          </cell>
          <cell r="B22431" t="str">
            <v>KASSUALLY</v>
          </cell>
          <cell r="C22431">
            <v>4.3</v>
          </cell>
        </row>
        <row r="22432">
          <cell r="A22432" t="str">
            <v>Women Solid Padded Lingerie Set</v>
          </cell>
          <cell r="B22432" t="str">
            <v>PrettyCat</v>
          </cell>
          <cell r="C22432">
            <v>4</v>
          </cell>
        </row>
        <row r="22433">
          <cell r="A22433" t="str">
            <v>Men Bootcut Low-Rise Jeans</v>
          </cell>
          <cell r="B22433" t="str">
            <v>Jack &amp; Jones</v>
          </cell>
          <cell r="C22433">
            <v>0</v>
          </cell>
        </row>
        <row r="22434">
          <cell r="A22434" t="str">
            <v>Shake &amp; Spray Hair Serum 50 ml</v>
          </cell>
          <cell r="B22434" t="str">
            <v>Livon</v>
          </cell>
          <cell r="C22434">
            <v>4.2</v>
          </cell>
        </row>
        <row r="22435">
          <cell r="A22435" t="str">
            <v>Clutch with Sling Strap</v>
          </cell>
          <cell r="B22435" t="str">
            <v>Anouk</v>
          </cell>
          <cell r="C22435">
            <v>4.2</v>
          </cell>
        </row>
        <row r="22436">
          <cell r="A22436" t="str">
            <v>Women PU Sneakers</v>
          </cell>
          <cell r="B22436" t="str">
            <v>ZAPATOZ</v>
          </cell>
          <cell r="C22436">
            <v>0</v>
          </cell>
        </row>
        <row r="22437">
          <cell r="A22437" t="str">
            <v>Ultralight Cotton Boxer Shorts</v>
          </cell>
          <cell r="B22437" t="str">
            <v>DAMENSCH</v>
          </cell>
          <cell r="C22437">
            <v>0</v>
          </cell>
        </row>
        <row r="22438">
          <cell r="A22438" t="str">
            <v>Solid T-shirt Bra</v>
          </cell>
          <cell r="B22438" t="str">
            <v>Zivame</v>
          </cell>
          <cell r="C22438">
            <v>4.5999999999999996</v>
          </cell>
        </row>
        <row r="22439">
          <cell r="A22439" t="str">
            <v>Men Regular Fit Jeans</v>
          </cell>
          <cell r="B22439" t="str">
            <v>Marks &amp; Spencer</v>
          </cell>
          <cell r="C22439">
            <v>3.4</v>
          </cell>
        </row>
        <row r="22440">
          <cell r="A22440" t="str">
            <v>Men Slim Fit Jeans</v>
          </cell>
          <cell r="B22440" t="str">
            <v>Greenfibre</v>
          </cell>
          <cell r="C22440">
            <v>0</v>
          </cell>
        </row>
        <row r="22441">
          <cell r="A22441" t="str">
            <v>Women Printed</v>
          </cell>
          <cell r="B22441" t="str">
            <v>Vishudh</v>
          </cell>
          <cell r="C22441">
            <v>4.0999999999999996</v>
          </cell>
        </row>
        <row r="22442">
          <cell r="A22442" t="str">
            <v>Lightly Padded Bra</v>
          </cell>
          <cell r="B22442" t="str">
            <v>max</v>
          </cell>
          <cell r="C22442">
            <v>0</v>
          </cell>
        </row>
        <row r="22443">
          <cell r="A22443" t="str">
            <v>Solid Denim Jacket</v>
          </cell>
          <cell r="B22443" t="str">
            <v>Roadster</v>
          </cell>
          <cell r="C22443">
            <v>4.3</v>
          </cell>
        </row>
        <row r="22444">
          <cell r="A22444" t="str">
            <v>Men Printed T-shirt</v>
          </cell>
          <cell r="B22444" t="str">
            <v>Levis</v>
          </cell>
          <cell r="C22444">
            <v>4.8</v>
          </cell>
        </row>
        <row r="22445">
          <cell r="A22445" t="str">
            <v>Print Chiffon Top</v>
          </cell>
          <cell r="B22445" t="str">
            <v>Harpa</v>
          </cell>
          <cell r="C22445">
            <v>0</v>
          </cell>
        </row>
        <row r="22446">
          <cell r="A22446" t="str">
            <v>Women Textured Tummy Shapewear</v>
          </cell>
          <cell r="B22446" t="str">
            <v>DEALSEVEN FASHION</v>
          </cell>
          <cell r="C22446">
            <v>3.3</v>
          </cell>
        </row>
        <row r="22447">
          <cell r="A22447" t="str">
            <v>Men Mandarin Collar Slim Fit T-shirt</v>
          </cell>
          <cell r="B22447" t="str">
            <v>Rigo</v>
          </cell>
          <cell r="C22447">
            <v>3.8</v>
          </cell>
        </row>
        <row r="22448">
          <cell r="A22448" t="str">
            <v>Women Textured Sling Bag</v>
          </cell>
          <cell r="B22448" t="str">
            <v>Accessorize</v>
          </cell>
          <cell r="C22448">
            <v>4.2</v>
          </cell>
        </row>
        <row r="22449">
          <cell r="A22449" t="str">
            <v>Floral A-Line Midi Dress</v>
          </cell>
          <cell r="B22449" t="str">
            <v>all about you</v>
          </cell>
          <cell r="C22449">
            <v>4.8</v>
          </cell>
        </row>
        <row r="22450">
          <cell r="A22450" t="str">
            <v>Tartan Checks Casual Shirt</v>
          </cell>
          <cell r="B22450" t="str">
            <v>Mast &amp; Harbour</v>
          </cell>
          <cell r="C22450">
            <v>0</v>
          </cell>
        </row>
        <row r="22451">
          <cell r="A22451" t="str">
            <v>Embellished Comfort Heels</v>
          </cell>
          <cell r="B22451" t="str">
            <v>Mochi</v>
          </cell>
          <cell r="C22451">
            <v>4.5999999999999996</v>
          </cell>
        </row>
        <row r="22452">
          <cell r="A22452" t="str">
            <v>Embroidery Detail A-Line Kurta</v>
          </cell>
          <cell r="B22452" t="str">
            <v>YASH GALLERY</v>
          </cell>
          <cell r="C22452">
            <v>4.2</v>
          </cell>
        </row>
        <row r="22453">
          <cell r="A22453" t="str">
            <v>Men Running Shoes</v>
          </cell>
          <cell r="B22453" t="str">
            <v>Campus</v>
          </cell>
          <cell r="C22453">
            <v>0</v>
          </cell>
        </row>
        <row r="22454">
          <cell r="A22454" t="str">
            <v>Women Embroidered Kurta with Palazzos With Dupatta</v>
          </cell>
          <cell r="B22454" t="str">
            <v>Shuddhi</v>
          </cell>
          <cell r="C22454">
            <v>0</v>
          </cell>
        </row>
        <row r="22455">
          <cell r="A22455" t="str">
            <v>Tie And Dye Layered Top</v>
          </cell>
          <cell r="B22455" t="str">
            <v>SASSAFRAS</v>
          </cell>
          <cell r="C22455">
            <v>4.3</v>
          </cell>
        </row>
        <row r="22456">
          <cell r="A22456" t="str">
            <v>Women Ethnic Motifs Printed Kurta</v>
          </cell>
          <cell r="B22456" t="str">
            <v>Soch</v>
          </cell>
          <cell r="C22456">
            <v>4</v>
          </cell>
        </row>
        <row r="22457">
          <cell r="A22457" t="str">
            <v>Women Treggings</v>
          </cell>
          <cell r="B22457" t="str">
            <v>Prag &amp; Co</v>
          </cell>
          <cell r="C22457">
            <v>0</v>
          </cell>
        </row>
        <row r="22458">
          <cell r="A22458" t="str">
            <v>Women Printed Kurti with Skirt</v>
          </cell>
          <cell r="B22458" t="str">
            <v>KALINI</v>
          </cell>
          <cell r="C22458">
            <v>4.3</v>
          </cell>
        </row>
        <row r="22459">
          <cell r="A22459" t="str">
            <v>Handcrafted Analogue Contemporary Wall Clock</v>
          </cell>
          <cell r="B22459" t="str">
            <v>ellementry</v>
          </cell>
          <cell r="C22459">
            <v>0</v>
          </cell>
        </row>
        <row r="22460">
          <cell r="A22460" t="str">
            <v>Men Tailored Jacket</v>
          </cell>
          <cell r="B22460" t="str">
            <v>Blackberrys</v>
          </cell>
          <cell r="C22460">
            <v>0</v>
          </cell>
        </row>
        <row r="22461">
          <cell r="A22461" t="str">
            <v>Bracelet Style Analogue Watch</v>
          </cell>
          <cell r="B22461" t="str">
            <v>Fossil</v>
          </cell>
          <cell r="C22461">
            <v>3.7</v>
          </cell>
        </row>
        <row r="22462">
          <cell r="A22462" t="str">
            <v>Men Slim Fit Jeans</v>
          </cell>
          <cell r="B22462" t="str">
            <v>Duke</v>
          </cell>
          <cell r="C22462">
            <v>0</v>
          </cell>
        </row>
        <row r="22463">
          <cell r="A22463" t="str">
            <v>Women Kurta with Palazzos With Dupatta</v>
          </cell>
          <cell r="B22463" t="str">
            <v>Biba</v>
          </cell>
          <cell r="C22463">
            <v>4.5999999999999996</v>
          </cell>
        </row>
        <row r="22464">
          <cell r="A22464" t="str">
            <v>Solid Cinched Waist Top</v>
          </cell>
          <cell r="B22464" t="str">
            <v>MANGO</v>
          </cell>
          <cell r="C22464">
            <v>4.3</v>
          </cell>
        </row>
        <row r="22465">
          <cell r="A22465" t="str">
            <v>Slim Fit Casual Shirt</v>
          </cell>
          <cell r="B22465" t="str">
            <v>WROGN</v>
          </cell>
          <cell r="C22465">
            <v>4.2</v>
          </cell>
        </row>
        <row r="22466">
          <cell r="A22466" t="str">
            <v>Women Self-Design Bridal Lace Lingerie Set</v>
          </cell>
          <cell r="B22466" t="str">
            <v>ABELINO</v>
          </cell>
          <cell r="C22466">
            <v>4</v>
          </cell>
        </row>
        <row r="22467">
          <cell r="A22467" t="str">
            <v>Solid Two Fold Leather Wallet</v>
          </cell>
          <cell r="B22467" t="str">
            <v>Van Heusen</v>
          </cell>
          <cell r="C22467">
            <v>4.5999999999999996</v>
          </cell>
        </row>
        <row r="22468">
          <cell r="A22468" t="str">
            <v>Men Cotton T-shirt</v>
          </cell>
          <cell r="B22468" t="str">
            <v>United Colors of Benetton</v>
          </cell>
          <cell r="C22468">
            <v>0</v>
          </cell>
        </row>
        <row r="22469">
          <cell r="A22469" t="str">
            <v>Women Anarkali Kurta</v>
          </cell>
          <cell r="B22469" t="str">
            <v>Neerus</v>
          </cell>
          <cell r="C22469">
            <v>0</v>
          </cell>
        </row>
        <row r="22470">
          <cell r="A22470" t="str">
            <v>Skin Illuminate Sunscreen with SPF 50 Gel for UVA &amp; B Protection, Pa+++ 50 g</v>
          </cell>
          <cell r="B22470" t="str">
            <v>Mamaearth</v>
          </cell>
          <cell r="C22470">
            <v>0</v>
          </cell>
        </row>
        <row r="22471">
          <cell r="A22471" t="str">
            <v>Women Geometric Printed Kurta</v>
          </cell>
          <cell r="B22471" t="str">
            <v>Anouk</v>
          </cell>
          <cell r="C22471">
            <v>4.0999999999999996</v>
          </cell>
        </row>
        <row r="22472">
          <cell r="A22472" t="str">
            <v>Men Skinny Fit Checked Chinos</v>
          </cell>
          <cell r="B22472" t="str">
            <v>Blackberrys</v>
          </cell>
          <cell r="C22472">
            <v>4.3</v>
          </cell>
        </row>
        <row r="22473">
          <cell r="A22473" t="str">
            <v>Men Ultra Soft Briefs</v>
          </cell>
          <cell r="B22473" t="str">
            <v>Jockey</v>
          </cell>
          <cell r="C22473">
            <v>4.5999999999999996</v>
          </cell>
        </row>
        <row r="22474">
          <cell r="A22474" t="str">
            <v>Hair Serum 100 ml</v>
          </cell>
          <cell r="B22474" t="str">
            <v>Livon</v>
          </cell>
          <cell r="C22474">
            <v>4.3</v>
          </cell>
        </row>
        <row r="22475">
          <cell r="A22475" t="str">
            <v>Women Solid Wedges</v>
          </cell>
          <cell r="B22475" t="str">
            <v>DressBerry</v>
          </cell>
          <cell r="C22475">
            <v>0</v>
          </cell>
        </row>
        <row r="22476">
          <cell r="A22476" t="str">
            <v>Women Floral Printed Raw Edge T-shirt</v>
          </cell>
          <cell r="B22476" t="str">
            <v>Vero Moda</v>
          </cell>
          <cell r="C22476">
            <v>0</v>
          </cell>
        </row>
        <row r="22477">
          <cell r="A22477" t="str">
            <v>Floral Print Crepe Top</v>
          </cell>
          <cell r="B22477" t="str">
            <v>Berrylush</v>
          </cell>
          <cell r="C22477">
            <v>0</v>
          </cell>
        </row>
        <row r="22478">
          <cell r="A22478" t="str">
            <v>Men Printed Slim Fit T-shirt</v>
          </cell>
          <cell r="B22478" t="str">
            <v>HIGHLANDER</v>
          </cell>
          <cell r="C22478">
            <v>4.3</v>
          </cell>
        </row>
        <row r="22479">
          <cell r="A22479" t="str">
            <v>Croc Textured Block Heels</v>
          </cell>
          <cell r="B22479" t="str">
            <v>Carlton London</v>
          </cell>
          <cell r="C22479">
            <v>3.4</v>
          </cell>
        </row>
        <row r="22480">
          <cell r="A22480" t="str">
            <v>Men Slim Fit Jeans</v>
          </cell>
          <cell r="B22480" t="str">
            <v>WROGN</v>
          </cell>
          <cell r="C22480">
            <v>3.9</v>
          </cell>
        </row>
        <row r="22481">
          <cell r="A22481" t="str">
            <v>Men Sneakers</v>
          </cell>
          <cell r="B22481" t="str">
            <v>bacca bucci</v>
          </cell>
          <cell r="C22481">
            <v>4.9000000000000004</v>
          </cell>
        </row>
        <row r="22482">
          <cell r="A22482" t="str">
            <v>Men Solid Formal Loafers</v>
          </cell>
          <cell r="B22482" t="str">
            <v>Mactree</v>
          </cell>
          <cell r="C22482">
            <v>3.6</v>
          </cell>
        </row>
        <row r="22483">
          <cell r="A22483" t="str">
            <v>Men Jeans</v>
          </cell>
          <cell r="B22483" t="str">
            <v>FOREVER 21</v>
          </cell>
          <cell r="C22483">
            <v>0</v>
          </cell>
        </row>
        <row r="22484">
          <cell r="A22484" t="str">
            <v>Men Slim Fit Trousers</v>
          </cell>
          <cell r="B22484" t="str">
            <v>Van Heusen Sport</v>
          </cell>
          <cell r="C22484">
            <v>0</v>
          </cell>
        </row>
        <row r="22485">
          <cell r="A22485" t="str">
            <v>Men Slim Fit Formal Trousers</v>
          </cell>
          <cell r="B22485" t="str">
            <v>Louis Philippe</v>
          </cell>
          <cell r="C22485">
            <v>0</v>
          </cell>
        </row>
        <row r="22486">
          <cell r="A22486" t="str">
            <v>Slim Fit Casual Shirt</v>
          </cell>
          <cell r="B22486" t="str">
            <v>Van Heusen Sport</v>
          </cell>
          <cell r="C22486">
            <v>0</v>
          </cell>
        </row>
        <row r="22487">
          <cell r="A22487" t="str">
            <v>Women High-Rise Tapered Jeans</v>
          </cell>
          <cell r="B22487" t="str">
            <v>Roadster</v>
          </cell>
          <cell r="C22487">
            <v>4.2</v>
          </cell>
        </row>
        <row r="22488">
          <cell r="A22488" t="str">
            <v>Quirky Long Door Curtain</v>
          </cell>
          <cell r="B22488" t="str">
            <v>URBAN SPACE</v>
          </cell>
          <cell r="C22488">
            <v>0</v>
          </cell>
        </row>
        <row r="22489">
          <cell r="A22489" t="str">
            <v>Men Slim Fit Low-Rise Jeans</v>
          </cell>
          <cell r="B22489" t="str">
            <v>Flying Machine</v>
          </cell>
          <cell r="C22489">
            <v>0</v>
          </cell>
        </row>
        <row r="22490">
          <cell r="A22490" t="str">
            <v>Women Printed Kurta with Palazzos</v>
          </cell>
          <cell r="B22490" t="str">
            <v>Ishin</v>
          </cell>
          <cell r="C22490">
            <v>4</v>
          </cell>
        </row>
        <row r="22491">
          <cell r="A22491" t="str">
            <v>Printed Dri-FIT T-shirt</v>
          </cell>
          <cell r="B22491" t="str">
            <v>Nike</v>
          </cell>
          <cell r="C22491">
            <v>4.8</v>
          </cell>
        </row>
        <row r="22492">
          <cell r="A22492" t="str">
            <v>Women Pack of 3 Hipster Briefs</v>
          </cell>
          <cell r="B22492" t="str">
            <v>DressBerry</v>
          </cell>
          <cell r="C22492">
            <v>4.5999999999999996</v>
          </cell>
        </row>
        <row r="22493">
          <cell r="A22493" t="str">
            <v>Women Ethnic Motifs Embroidered Kurta</v>
          </cell>
          <cell r="B22493" t="str">
            <v>W</v>
          </cell>
          <cell r="C22493">
            <v>0</v>
          </cell>
        </row>
        <row r="22494">
          <cell r="A22494" t="str">
            <v>Women Mid-Rise Jeggings</v>
          </cell>
          <cell r="B22494" t="str">
            <v>HERE&amp;NOW</v>
          </cell>
          <cell r="C22494">
            <v>4.4000000000000004</v>
          </cell>
        </row>
        <row r="22495">
          <cell r="A22495" t="str">
            <v>Women Regular Fit Shorts</v>
          </cell>
          <cell r="B22495" t="str">
            <v>WISSTLER</v>
          </cell>
          <cell r="C22495">
            <v>4.0999999999999996</v>
          </cell>
        </row>
        <row r="22496">
          <cell r="A22496" t="str">
            <v>Women Striped Zip Around Wallet</v>
          </cell>
          <cell r="B22496" t="str">
            <v>Caprese</v>
          </cell>
          <cell r="C22496">
            <v>3.9</v>
          </cell>
        </row>
        <row r="22497">
          <cell r="A22497" t="str">
            <v>Solid Round Neck T-shirt</v>
          </cell>
          <cell r="B22497" t="str">
            <v>Roadster</v>
          </cell>
          <cell r="C22497">
            <v>4.3</v>
          </cell>
        </row>
        <row r="22498">
          <cell r="A22498" t="str">
            <v>Men Colourblock Cotton T-shirt</v>
          </cell>
          <cell r="B22498" t="str">
            <v>WROGN</v>
          </cell>
          <cell r="C22498">
            <v>4.0999999999999996</v>
          </cell>
        </row>
        <row r="22499">
          <cell r="A22499" t="str">
            <v>Women Embroidered Kurti with Pyjamas</v>
          </cell>
          <cell r="B22499" t="str">
            <v>Fabindia</v>
          </cell>
          <cell r="C22499">
            <v>0</v>
          </cell>
        </row>
        <row r="22500">
          <cell r="A22500" t="str">
            <v>Women Leheriya Printed Kurta</v>
          </cell>
          <cell r="B22500" t="str">
            <v>Anouk</v>
          </cell>
          <cell r="C22500">
            <v>4.3</v>
          </cell>
        </row>
        <row r="22501">
          <cell r="A22501" t="str">
            <v>Training Cotton Tshirt</v>
          </cell>
          <cell r="B22501" t="str">
            <v>HRX by Hrithik Roshan</v>
          </cell>
          <cell r="C22501">
            <v>0</v>
          </cell>
        </row>
        <row r="22502">
          <cell r="A22502" t="str">
            <v>Printed A-Line Kurta</v>
          </cell>
          <cell r="B22502" t="str">
            <v>YASH GALLERY</v>
          </cell>
          <cell r="C22502">
            <v>4.2</v>
          </cell>
        </row>
        <row r="22503">
          <cell r="A22503" t="str">
            <v>Men Leather Analogue Watch</v>
          </cell>
          <cell r="B22503" t="str">
            <v>Tommy Hilfiger</v>
          </cell>
          <cell r="C22503">
            <v>0</v>
          </cell>
        </row>
        <row r="22504">
          <cell r="A22504" t="str">
            <v>Solid T-shirt Bra</v>
          </cell>
          <cell r="B22504" t="str">
            <v>Zivame</v>
          </cell>
          <cell r="C22504">
            <v>4.4000000000000004</v>
          </cell>
        </row>
        <row r="22505">
          <cell r="A22505" t="str">
            <v>Striped Round Neck Pure Cotton T-shirt</v>
          </cell>
          <cell r="B22505" t="str">
            <v>Mast &amp; Harbour</v>
          </cell>
          <cell r="C22505">
            <v>4.3</v>
          </cell>
        </row>
        <row r="22506">
          <cell r="A22506" t="str">
            <v>Men Pack of 2 Pure Cotton boxers</v>
          </cell>
          <cell r="B22506" t="str">
            <v>URBAN SCOTTISH</v>
          </cell>
          <cell r="C22506">
            <v>4.3</v>
          </cell>
        </row>
        <row r="22507">
          <cell r="A22507" t="str">
            <v>Women Pleated Trousers</v>
          </cell>
          <cell r="B22507" t="str">
            <v>W</v>
          </cell>
          <cell r="C22507">
            <v>0</v>
          </cell>
        </row>
        <row r="22508">
          <cell r="A22508" t="str">
            <v>Brand Logo Backpack</v>
          </cell>
          <cell r="B22508" t="str">
            <v>Puma</v>
          </cell>
          <cell r="C22508">
            <v>0</v>
          </cell>
        </row>
        <row r="22509">
          <cell r="A22509" t="str">
            <v>Straight Cotton Lounge Pants</v>
          </cell>
          <cell r="B22509" t="str">
            <v>Mast &amp; Harbour</v>
          </cell>
          <cell r="C22509">
            <v>3.9</v>
          </cell>
        </row>
        <row r="22510">
          <cell r="A22510" t="str">
            <v>Women Kurta</v>
          </cell>
          <cell r="B22510" t="str">
            <v>Alaya By Stage3</v>
          </cell>
          <cell r="C22510">
            <v>0</v>
          </cell>
        </row>
        <row r="22511">
          <cell r="A22511" t="str">
            <v>Women Printed Cotton Kurta Set</v>
          </cell>
          <cell r="B22511" t="str">
            <v>HERE&amp;NOW</v>
          </cell>
          <cell r="C22511">
            <v>4.0999999999999996</v>
          </cell>
        </row>
        <row r="22512">
          <cell r="A22512" t="str">
            <v>Bandhani Silk Blend Saree</v>
          </cell>
          <cell r="B22512" t="str">
            <v>Soch</v>
          </cell>
          <cell r="C22512">
            <v>0</v>
          </cell>
        </row>
        <row r="22513">
          <cell r="A22513" t="str">
            <v>Solid Elevated Bottom Trousers</v>
          </cell>
          <cell r="B22513" t="str">
            <v>Berrylush</v>
          </cell>
          <cell r="C22513">
            <v>4.0999999999999996</v>
          </cell>
        </row>
        <row r="22514">
          <cell r="A22514" t="str">
            <v>Men Smart Fit Trousers</v>
          </cell>
          <cell r="B22514" t="str">
            <v>Park Avenue</v>
          </cell>
          <cell r="C22514">
            <v>4.2</v>
          </cell>
        </row>
        <row r="22515">
          <cell r="A22515" t="str">
            <v>Cotton Floral Embroidered Top</v>
          </cell>
          <cell r="B22515" t="str">
            <v>Marks &amp; Spencer</v>
          </cell>
          <cell r="C22515">
            <v>0</v>
          </cell>
        </row>
        <row r="22516">
          <cell r="A22516" t="str">
            <v>Men Colourblocked Joggers</v>
          </cell>
          <cell r="B22516" t="str">
            <v>Mast &amp; Harbour</v>
          </cell>
          <cell r="C22516">
            <v>0</v>
          </cell>
        </row>
        <row r="22517">
          <cell r="A22517" t="str">
            <v>Men Solid Slim-Fit Suits</v>
          </cell>
          <cell r="B22517" t="str">
            <v>Peter England Elite</v>
          </cell>
          <cell r="C22517">
            <v>3</v>
          </cell>
        </row>
        <row r="22518">
          <cell r="A22518" t="str">
            <v>Boys Shorts</v>
          </cell>
          <cell r="B22518" t="str">
            <v>U.S. Polo Assn. Kids</v>
          </cell>
          <cell r="C22518">
            <v>4.5</v>
          </cell>
        </row>
        <row r="22519">
          <cell r="A22519" t="str">
            <v>Men Leather Jacket</v>
          </cell>
          <cell r="B22519" t="str">
            <v>Jack &amp; Jones</v>
          </cell>
          <cell r="C22519">
            <v>4.4000000000000004</v>
          </cell>
        </row>
        <row r="22520">
          <cell r="A22520" t="str">
            <v>Men Running Shoes</v>
          </cell>
          <cell r="B22520" t="str">
            <v>CLYMB</v>
          </cell>
          <cell r="C22520">
            <v>4.5</v>
          </cell>
        </row>
        <row r="22521">
          <cell r="A22521" t="str">
            <v>Slim Fit Cotton Casual Shirt</v>
          </cell>
          <cell r="B22521" t="str">
            <v>Dennis Lingo</v>
          </cell>
          <cell r="C22521">
            <v>4.2</v>
          </cell>
        </row>
        <row r="22522">
          <cell r="A22522" t="str">
            <v>Men Solid Track Pants</v>
          </cell>
          <cell r="B22522" t="str">
            <v>Kappa</v>
          </cell>
          <cell r="C22522">
            <v>0</v>
          </cell>
        </row>
        <row r="22523">
          <cell r="A22523" t="str">
            <v>Men Solid Sneakers</v>
          </cell>
          <cell r="B22523" t="str">
            <v>Slazenger</v>
          </cell>
          <cell r="C22523">
            <v>4.3</v>
          </cell>
        </row>
        <row r="22524">
          <cell r="A22524" t="str">
            <v>Unisex Ayurvedic Almond Soap</v>
          </cell>
          <cell r="B22524" t="str">
            <v>Khadi Natural</v>
          </cell>
          <cell r="C22524">
            <v>4.5</v>
          </cell>
        </row>
        <row r="22525">
          <cell r="A22525" t="str">
            <v>Printed Kurta with Sharara</v>
          </cell>
          <cell r="B22525" t="str">
            <v>Varanga</v>
          </cell>
          <cell r="C22525">
            <v>3.8</v>
          </cell>
        </row>
        <row r="22526">
          <cell r="A22526" t="str">
            <v>Sustainable Kids Nourishing Body Wash</v>
          </cell>
          <cell r="B22526" t="str">
            <v>Mamaearth</v>
          </cell>
          <cell r="C22526">
            <v>4.5</v>
          </cell>
        </row>
        <row r="22527">
          <cell r="A22527" t="str">
            <v>Casual Sustainable Shirt</v>
          </cell>
          <cell r="B22527" t="str">
            <v>Ed-a-Mamma</v>
          </cell>
          <cell r="C22527">
            <v>4.5999999999999996</v>
          </cell>
        </row>
        <row r="22528">
          <cell r="A22528" t="str">
            <v>SetOf3 PlanterPots with Stands</v>
          </cell>
          <cell r="B22528" t="str">
            <v>Homesake</v>
          </cell>
          <cell r="C22528">
            <v>3.6</v>
          </cell>
        </row>
        <row r="22529">
          <cell r="A22529" t="str">
            <v>Women Printed Cotton Kurta Set</v>
          </cell>
          <cell r="B22529" t="str">
            <v>Anouk</v>
          </cell>
          <cell r="C22529">
            <v>4.8</v>
          </cell>
        </row>
        <row r="22530">
          <cell r="A22530" t="str">
            <v>Women Solid Shrug</v>
          </cell>
          <cell r="B22530" t="str">
            <v>DressBerry</v>
          </cell>
          <cell r="C22530">
            <v>4</v>
          </cell>
        </row>
        <row r="22531">
          <cell r="A22531" t="str">
            <v>Women Ballerinas Flats</v>
          </cell>
          <cell r="B22531" t="str">
            <v>AfroJack</v>
          </cell>
          <cell r="C22531">
            <v>0</v>
          </cell>
        </row>
        <row r="22532">
          <cell r="A22532" t="str">
            <v>Boys Striped Shorts</v>
          </cell>
          <cell r="B22532" t="str">
            <v>Pantaloons Junior</v>
          </cell>
          <cell r="C22532">
            <v>4.5</v>
          </cell>
        </row>
        <row r="22533">
          <cell r="A22533" t="str">
            <v>Floral Print Puff Sleeves Top</v>
          </cell>
          <cell r="B22533" t="str">
            <v>Mast &amp; Harbour</v>
          </cell>
          <cell r="C22533">
            <v>4.2</v>
          </cell>
        </row>
        <row r="22534">
          <cell r="A22534" t="str">
            <v>Comfort Sandals</v>
          </cell>
          <cell r="B22534" t="str">
            <v>Metro</v>
          </cell>
          <cell r="C22534">
            <v>0</v>
          </cell>
        </row>
        <row r="22535">
          <cell r="A22535" t="str">
            <v>Structured Sling Bag</v>
          </cell>
          <cell r="B22535" t="str">
            <v>Allen Solly</v>
          </cell>
          <cell r="C22535">
            <v>0</v>
          </cell>
        </row>
        <row r="22536">
          <cell r="A22536" t="str">
            <v>Women Embroidered Kurta</v>
          </cell>
          <cell r="B22536" t="str">
            <v>Soch</v>
          </cell>
          <cell r="C22536">
            <v>0</v>
          </cell>
        </row>
        <row r="22537">
          <cell r="A22537" t="str">
            <v>Women Fitted Top</v>
          </cell>
          <cell r="B22537" t="str">
            <v>MANGO</v>
          </cell>
          <cell r="C22537">
            <v>4.0999999999999996</v>
          </cell>
        </row>
        <row r="22538">
          <cell r="A22538" t="str">
            <v>Men Colourblocked Sliders</v>
          </cell>
          <cell r="B22538" t="str">
            <v>Slazenger</v>
          </cell>
          <cell r="C22538">
            <v>3.1</v>
          </cell>
        </row>
        <row r="22539">
          <cell r="A22539" t="str">
            <v>Women Trousers</v>
          </cell>
          <cell r="B22539" t="str">
            <v>Marks &amp; Spencer</v>
          </cell>
          <cell r="C22539">
            <v>4.8</v>
          </cell>
        </row>
        <row r="22540">
          <cell r="A22540" t="str">
            <v>Girls Typography Printed T-shirt</v>
          </cell>
          <cell r="B22540" t="str">
            <v>Ed-a-Mamma</v>
          </cell>
          <cell r="C22540">
            <v>0</v>
          </cell>
        </row>
        <row r="22541">
          <cell r="A22541" t="str">
            <v>Pure Cotton Pintucks Kurta Set</v>
          </cell>
          <cell r="B22541" t="str">
            <v>Biba</v>
          </cell>
          <cell r="C22541">
            <v>0</v>
          </cell>
        </row>
        <row r="22542">
          <cell r="A22542" t="str">
            <v>Men White Printed T-shirt</v>
          </cell>
          <cell r="B22542" t="str">
            <v>HERE&amp;NOW</v>
          </cell>
          <cell r="C22542">
            <v>4.2</v>
          </cell>
        </row>
        <row r="22543">
          <cell r="A22543" t="str">
            <v>Men Regular Shorts</v>
          </cell>
          <cell r="B22543" t="str">
            <v>PUMA Motorsport</v>
          </cell>
          <cell r="C22543">
            <v>0</v>
          </cell>
        </row>
        <row r="22544">
          <cell r="A22544" t="str">
            <v>Men Striped Polo Collar T-shirt</v>
          </cell>
          <cell r="B22544" t="str">
            <v>Van Heusen</v>
          </cell>
          <cell r="C22544">
            <v>0</v>
          </cell>
        </row>
        <row r="22545">
          <cell r="A22545" t="str">
            <v>Pack Of 3 Deo-Soft Brief</v>
          </cell>
          <cell r="B22545" t="str">
            <v>DAMENSCH</v>
          </cell>
          <cell r="C22545">
            <v>4.5</v>
          </cell>
        </row>
        <row r="22546">
          <cell r="A22546" t="str">
            <v>Women Typography Printed Applique T-shirt</v>
          </cell>
          <cell r="B22546" t="str">
            <v>FILA</v>
          </cell>
          <cell r="C22546">
            <v>4.7</v>
          </cell>
        </row>
        <row r="22547">
          <cell r="A22547" t="str">
            <v>Floral Printed Top</v>
          </cell>
          <cell r="B22547" t="str">
            <v>Marks &amp; Spencer</v>
          </cell>
          <cell r="C22547">
            <v>0</v>
          </cell>
        </row>
        <row r="22548">
          <cell r="A22548" t="str">
            <v>Men Sneakers</v>
          </cell>
          <cell r="B22548" t="str">
            <v>bacca bucci</v>
          </cell>
          <cell r="C22548">
            <v>3.7</v>
          </cell>
        </row>
        <row r="22549">
          <cell r="A22549" t="str">
            <v>Semi-Stitched Lehenga Unstitched Blouse With Dupatta</v>
          </cell>
          <cell r="B22549" t="str">
            <v>FABPIXEL</v>
          </cell>
          <cell r="C22549">
            <v>0</v>
          </cell>
        </row>
        <row r="22550">
          <cell r="A22550" t="str">
            <v>Men Colourblocked Slip-On Sneakers</v>
          </cell>
          <cell r="B22550" t="str">
            <v>Bata</v>
          </cell>
          <cell r="C22550">
            <v>0</v>
          </cell>
        </row>
        <row r="22551">
          <cell r="A22551" t="str">
            <v>Men Pack Of 3 Patterned shoe-liners socks</v>
          </cell>
          <cell r="B22551" t="str">
            <v>Louis Philippe</v>
          </cell>
          <cell r="C22551">
            <v>4</v>
          </cell>
        </row>
        <row r="22552">
          <cell r="A22552" t="str">
            <v>Age Rewind Concealer - Light</v>
          </cell>
          <cell r="B22552" t="str">
            <v>Maybelline</v>
          </cell>
          <cell r="C22552">
            <v>4.4000000000000004</v>
          </cell>
        </row>
        <row r="22553">
          <cell r="A22553" t="str">
            <v>Pure Cotton Jashn Kurti</v>
          </cell>
          <cell r="B22553" t="str">
            <v>House of Pataudi</v>
          </cell>
          <cell r="C22553">
            <v>0</v>
          </cell>
        </row>
        <row r="22554">
          <cell r="A22554" t="str">
            <v>Women Analogue Watch</v>
          </cell>
          <cell r="B22554" t="str">
            <v>Marie Claire</v>
          </cell>
          <cell r="C22554">
            <v>4.2</v>
          </cell>
        </row>
        <row r="22555">
          <cell r="A22555" t="str">
            <v>Solid Fitted Top</v>
          </cell>
          <cell r="B22555" t="str">
            <v>Harpa</v>
          </cell>
          <cell r="C22555">
            <v>4.2</v>
          </cell>
        </row>
        <row r="22556">
          <cell r="A22556" t="str">
            <v>Printed Shift Dress</v>
          </cell>
          <cell r="B22556" t="str">
            <v>Marks &amp; Spencer</v>
          </cell>
          <cell r="C22556">
            <v>4.0999999999999996</v>
          </cell>
        </row>
        <row r="22557">
          <cell r="A22557" t="str">
            <v>Women Eversculpt Slim Tights</v>
          </cell>
          <cell r="B22557" t="str">
            <v>Puma</v>
          </cell>
          <cell r="C22557">
            <v>4.5999999999999996</v>
          </cell>
        </row>
        <row r="22558">
          <cell r="A22558" t="str">
            <v>Regular Fit Casual Shirt</v>
          </cell>
          <cell r="B22558" t="str">
            <v>GRITSTONES</v>
          </cell>
          <cell r="C22558">
            <v>3.9</v>
          </cell>
        </row>
        <row r="22559">
          <cell r="A22559" t="str">
            <v>Men Slim Fit Jeans</v>
          </cell>
          <cell r="B22559" t="str">
            <v>Duke</v>
          </cell>
          <cell r="C22559">
            <v>0</v>
          </cell>
        </row>
        <row r="22560">
          <cell r="A22560" t="str">
            <v>Rapid-Dry Printed Tights</v>
          </cell>
          <cell r="B22560" t="str">
            <v>HRX by Hrithik Roshan</v>
          </cell>
          <cell r="C22560">
            <v>5</v>
          </cell>
        </row>
        <row r="22561">
          <cell r="A22561" t="str">
            <v>Slim Fit Pure Cotton Shirt</v>
          </cell>
          <cell r="B22561" t="str">
            <v>Flying Machine</v>
          </cell>
          <cell r="C22561">
            <v>3.4</v>
          </cell>
        </row>
        <row r="22562">
          <cell r="A22562" t="str">
            <v>Sequinned Silk Blend Saree</v>
          </cell>
          <cell r="B22562" t="str">
            <v>Mitera</v>
          </cell>
          <cell r="C22562">
            <v>4.0999999999999996</v>
          </cell>
        </row>
        <row r="22563">
          <cell r="A22563" t="str">
            <v>Bra</v>
          </cell>
          <cell r="B22563" t="str">
            <v>Enamor</v>
          </cell>
          <cell r="C22563">
            <v>0</v>
          </cell>
        </row>
        <row r="22564">
          <cell r="A22564" t="str">
            <v>Men Running Shoes</v>
          </cell>
          <cell r="B22564" t="str">
            <v>Slazenger</v>
          </cell>
          <cell r="C22564">
            <v>0</v>
          </cell>
        </row>
        <row r="22565">
          <cell r="A22565" t="str">
            <v>Men Checked Formal Blazer</v>
          </cell>
          <cell r="B22565" t="str">
            <v>Louis Philippe</v>
          </cell>
          <cell r="C22565">
            <v>4.4000000000000004</v>
          </cell>
        </row>
        <row r="22566">
          <cell r="A22566" t="str">
            <v>Slim Fit Casual Shirt</v>
          </cell>
          <cell r="B22566" t="str">
            <v>Van Heusen Sport</v>
          </cell>
          <cell r="C22566">
            <v>0</v>
          </cell>
        </row>
        <row r="22567">
          <cell r="A22567" t="str">
            <v>Sustainable Cinched Waist Top</v>
          </cell>
          <cell r="B22567" t="str">
            <v>DressBerry</v>
          </cell>
          <cell r="C22567">
            <v>4.0999999999999996</v>
          </cell>
        </row>
        <row r="22568">
          <cell r="A22568" t="str">
            <v>Women Stainless Steel Straps Watch</v>
          </cell>
          <cell r="B22568" t="str">
            <v>Armani Exchange</v>
          </cell>
          <cell r="C22568">
            <v>0</v>
          </cell>
        </row>
        <row r="22569">
          <cell r="A22569" t="str">
            <v>Women Printed Nightdress</v>
          </cell>
          <cell r="B22569" t="str">
            <v>Tokyo Talkies</v>
          </cell>
          <cell r="C22569">
            <v>3.4</v>
          </cell>
        </row>
        <row r="22570">
          <cell r="A22570" t="str">
            <v>Black Geometric Printed  Carpets</v>
          </cell>
          <cell r="B22570" t="str">
            <v>DDecor</v>
          </cell>
          <cell r="C22570">
            <v>0</v>
          </cell>
        </row>
        <row r="22571">
          <cell r="A22571" t="str">
            <v>Floral Tie-Up Neck Ruffled Top</v>
          </cell>
          <cell r="B22571" t="str">
            <v>Mast &amp; Harbour</v>
          </cell>
          <cell r="C22571">
            <v>4.3</v>
          </cell>
        </row>
        <row r="22572">
          <cell r="A22572" t="str">
            <v>Solid Mandarin Collar T-shirt</v>
          </cell>
          <cell r="B22572" t="str">
            <v>Roadster</v>
          </cell>
          <cell r="C22572">
            <v>3.9</v>
          </cell>
        </row>
        <row r="22573">
          <cell r="A22573" t="str">
            <v>Men Genuine Leather Sandals</v>
          </cell>
          <cell r="B22573" t="str">
            <v>Amster</v>
          </cell>
          <cell r="C22573">
            <v>4</v>
          </cell>
        </row>
        <row r="22574">
          <cell r="A22574" t="str">
            <v>Women Printed Kurta with Palazzos</v>
          </cell>
          <cell r="B22574" t="str">
            <v>Soch</v>
          </cell>
          <cell r="C22574">
            <v>0</v>
          </cell>
        </row>
        <row r="22575">
          <cell r="A22575" t="str">
            <v>Rejuvenating Night Cream 25g</v>
          </cell>
          <cell r="B22575" t="str">
            <v>KAMA AYURVEDA</v>
          </cell>
          <cell r="C22575">
            <v>4.4000000000000004</v>
          </cell>
        </row>
        <row r="22576">
          <cell r="A22576" t="str">
            <v>Maxi Dress</v>
          </cell>
          <cell r="B22576" t="str">
            <v>Tokyo Talkies</v>
          </cell>
          <cell r="C22576">
            <v>0</v>
          </cell>
        </row>
        <row r="22577">
          <cell r="A22577" t="str">
            <v>Men Analogue &amp; Digital Watch</v>
          </cell>
          <cell r="B22577" t="str">
            <v>Roadster</v>
          </cell>
          <cell r="C22577">
            <v>4</v>
          </cell>
        </row>
        <row r="22578">
          <cell r="A22578" t="str">
            <v>Girls Open Toe Flats</v>
          </cell>
          <cell r="B22578" t="str">
            <v>BOYZ N GALZ</v>
          </cell>
          <cell r="C22578">
            <v>0</v>
          </cell>
        </row>
        <row r="22579">
          <cell r="A22579" t="str">
            <v>Lightly Padded Workout Bra</v>
          </cell>
          <cell r="B22579" t="str">
            <v>Domyos By Decathlon</v>
          </cell>
          <cell r="C22579">
            <v>4.4000000000000004</v>
          </cell>
        </row>
        <row r="22580">
          <cell r="A22580" t="str">
            <v>Floral Printed Casual Shirt</v>
          </cell>
          <cell r="B22580" t="str">
            <v>her by invictus</v>
          </cell>
          <cell r="C22580">
            <v>4.8</v>
          </cell>
        </row>
        <row r="22581">
          <cell r="A22581" t="str">
            <v>Solid Handheld Bag</v>
          </cell>
          <cell r="B22581" t="str">
            <v>DressBerry</v>
          </cell>
          <cell r="C22581">
            <v>4.4000000000000004</v>
          </cell>
        </row>
        <row r="22582">
          <cell r="A22582" t="str">
            <v>Men Polo Collar Slim Fit T-shirt</v>
          </cell>
          <cell r="B22582" t="str">
            <v>Cantabil</v>
          </cell>
          <cell r="C22582">
            <v>4.0999999999999996</v>
          </cell>
        </row>
        <row r="22583">
          <cell r="A22583" t="str">
            <v>Striped Mid-Rise Shorts</v>
          </cell>
          <cell r="B22583" t="str">
            <v>Tokyo Talkies</v>
          </cell>
          <cell r="C22583">
            <v>4.2</v>
          </cell>
        </row>
        <row r="22584">
          <cell r="A22584" t="str">
            <v>Women Embellished Wedges</v>
          </cell>
          <cell r="B22584" t="str">
            <v>Bata</v>
          </cell>
          <cell r="C22584">
            <v>4.2</v>
          </cell>
        </row>
        <row r="22585">
          <cell r="A22585" t="str">
            <v>Boys Pack of 2 T-shirts</v>
          </cell>
          <cell r="B22585" t="str">
            <v>HELLCAT</v>
          </cell>
          <cell r="C22585">
            <v>3.9</v>
          </cell>
        </row>
        <row r="22586">
          <cell r="A22586" t="str">
            <v>Women Printed Kurta With Palazzos</v>
          </cell>
          <cell r="B22586" t="str">
            <v>Rangriti</v>
          </cell>
          <cell r="C22586">
            <v>0</v>
          </cell>
        </row>
        <row r="22587">
          <cell r="A22587" t="str">
            <v>Chikankari Kurta with Dupatta</v>
          </cell>
          <cell r="B22587" t="str">
            <v>InWeave</v>
          </cell>
          <cell r="C22587">
            <v>3.8</v>
          </cell>
        </row>
        <row r="22588">
          <cell r="A22588" t="str">
            <v>Men Slim Fit Pure Cotton Jeans</v>
          </cell>
          <cell r="B22588" t="str">
            <v>HERE&amp;NOW</v>
          </cell>
          <cell r="C22588">
            <v>3.8</v>
          </cell>
        </row>
        <row r="22589">
          <cell r="A22589" t="str">
            <v>Colourblocked Sweatshirt</v>
          </cell>
          <cell r="B22589" t="str">
            <v>Campus Sutra</v>
          </cell>
          <cell r="C22589">
            <v>4.2</v>
          </cell>
        </row>
        <row r="22590">
          <cell r="A22590" t="str">
            <v>Women Boyfriend Fit Jeans</v>
          </cell>
          <cell r="B22590" t="str">
            <v>DressBerry</v>
          </cell>
          <cell r="C22590">
            <v>3.9</v>
          </cell>
        </row>
        <row r="22591">
          <cell r="A22591" t="str">
            <v>Women Kurta with Palazzos</v>
          </cell>
          <cell r="B22591" t="str">
            <v>SheWill</v>
          </cell>
          <cell r="C22591">
            <v>4</v>
          </cell>
        </row>
        <row r="22592">
          <cell r="A22592" t="str">
            <v>A-Line Dress</v>
          </cell>
          <cell r="B22592" t="str">
            <v>URBANIC</v>
          </cell>
          <cell r="C22592">
            <v>0</v>
          </cell>
        </row>
        <row r="22593">
          <cell r="A22593" t="str">
            <v>Men Textured Loafers</v>
          </cell>
          <cell r="B22593" t="str">
            <v>Fentacia</v>
          </cell>
          <cell r="C22593">
            <v>4.3</v>
          </cell>
        </row>
        <row r="22594">
          <cell r="A22594" t="str">
            <v>Women Skinny Fit Jeans</v>
          </cell>
          <cell r="B22594" t="str">
            <v>Roadster</v>
          </cell>
          <cell r="C22594">
            <v>3.9</v>
          </cell>
        </row>
        <row r="22595">
          <cell r="A22595" t="str">
            <v>Men Solid Slim Fit Jeans</v>
          </cell>
          <cell r="B22595" t="str">
            <v>Roadster</v>
          </cell>
          <cell r="C22595">
            <v>4</v>
          </cell>
        </row>
        <row r="22596">
          <cell r="A22596" t="str">
            <v>Women Solid Joggers</v>
          </cell>
          <cell r="B22596" t="str">
            <v>Harvard</v>
          </cell>
          <cell r="C22596">
            <v>4.3</v>
          </cell>
        </row>
        <row r="22597">
          <cell r="A22597" t="str">
            <v>Printed Polo Collar T-shirt</v>
          </cell>
          <cell r="B22597" t="str">
            <v>Kryptic</v>
          </cell>
          <cell r="C22597">
            <v>4.2</v>
          </cell>
        </row>
        <row r="22598">
          <cell r="A22598" t="str">
            <v>Men Pack Of 2 Solid Briefs</v>
          </cell>
          <cell r="B22598" t="str">
            <v>Jack &amp; Jones</v>
          </cell>
          <cell r="C22598">
            <v>3.3</v>
          </cell>
        </row>
        <row r="22599">
          <cell r="A22599" t="str">
            <v>Strawberry Lip Balm</v>
          </cell>
          <cell r="B22599" t="str">
            <v>Organic Harvest</v>
          </cell>
          <cell r="C22599">
            <v>4.3</v>
          </cell>
        </row>
        <row r="22600">
          <cell r="A22600" t="str">
            <v>Checked Casual Shirt</v>
          </cell>
          <cell r="B22600" t="str">
            <v>Tommy Hilfiger</v>
          </cell>
          <cell r="C22600">
            <v>4.5999999999999996</v>
          </cell>
        </row>
        <row r="22601">
          <cell r="A22601" t="str">
            <v>Cut-Work Handheld Bag</v>
          </cell>
          <cell r="B22601" t="str">
            <v>Lino Perros</v>
          </cell>
          <cell r="C22601">
            <v>4.4000000000000004</v>
          </cell>
        </row>
        <row r="22602">
          <cell r="A22602" t="str">
            <v>Leather Two Fold Wallet</v>
          </cell>
          <cell r="B22602" t="str">
            <v>Tommy Hilfiger</v>
          </cell>
          <cell r="C22602">
            <v>4.8</v>
          </cell>
        </row>
        <row r="22603">
          <cell r="A22603" t="str">
            <v>Charcoal Facial Starter Kit</v>
          </cell>
          <cell r="B22603" t="str">
            <v>Bombay Shaving Company</v>
          </cell>
          <cell r="C22603">
            <v>4.3</v>
          </cell>
        </row>
        <row r="22604">
          <cell r="A22604" t="str">
            <v>Men Slim Fit Jeans</v>
          </cell>
          <cell r="B22604" t="str">
            <v>Harvard</v>
          </cell>
          <cell r="C22604">
            <v>3.4</v>
          </cell>
        </row>
        <row r="22605">
          <cell r="A22605" t="str">
            <v>Women V-Neck T-shirt</v>
          </cell>
          <cell r="B22605" t="str">
            <v>Tokyo Talkies</v>
          </cell>
          <cell r="C22605">
            <v>4.5</v>
          </cell>
        </row>
        <row r="22606">
          <cell r="A22606" t="str">
            <v>Floral Printed Regular Top</v>
          </cell>
          <cell r="B22606" t="str">
            <v>ONLY</v>
          </cell>
          <cell r="C22606">
            <v>3.4</v>
          </cell>
        </row>
        <row r="22607">
          <cell r="A22607" t="str">
            <v>KATI Quilted Shoulder Bag</v>
          </cell>
          <cell r="B22607" t="str">
            <v>Caprese</v>
          </cell>
          <cell r="C22607">
            <v>4.5</v>
          </cell>
        </row>
        <row r="22608">
          <cell r="A22608" t="str">
            <v>Women Cut-Out Top</v>
          </cell>
          <cell r="B22608" t="str">
            <v>H&amp;M</v>
          </cell>
          <cell r="C22608">
            <v>0</v>
          </cell>
        </row>
        <row r="22609">
          <cell r="A22609" t="str">
            <v>Men Printed T-shirt</v>
          </cell>
          <cell r="B22609" t="str">
            <v>Roadster</v>
          </cell>
          <cell r="C22609">
            <v>0</v>
          </cell>
        </row>
        <row r="22610">
          <cell r="A22610" t="str">
            <v>Slim Fit Casual Shirt</v>
          </cell>
          <cell r="B22610" t="str">
            <v>Peter England</v>
          </cell>
          <cell r="C22610">
            <v>0</v>
          </cell>
        </row>
        <row r="22611">
          <cell r="A22611" t="str">
            <v>Men Solid Leather Formal Brogues</v>
          </cell>
          <cell r="B22611" t="str">
            <v>Metro</v>
          </cell>
          <cell r="C22611">
            <v>0</v>
          </cell>
        </row>
        <row r="22612">
          <cell r="A22612" t="str">
            <v>Women Floral Yoke Design Kurta</v>
          </cell>
          <cell r="B22612" t="str">
            <v>Saaki</v>
          </cell>
          <cell r="C22612">
            <v>0</v>
          </cell>
        </row>
        <row r="22613">
          <cell r="A22613" t="str">
            <v>Women Solid Long Camisole</v>
          </cell>
          <cell r="B22613" t="str">
            <v>Jockey</v>
          </cell>
          <cell r="C22613">
            <v>4.7</v>
          </cell>
        </row>
        <row r="22614">
          <cell r="A22614" t="str">
            <v>Women Boyfriend Fit High-Rise Jeans</v>
          </cell>
          <cell r="B22614" t="str">
            <v>PARIS HAMILTON</v>
          </cell>
          <cell r="C22614">
            <v>0</v>
          </cell>
        </row>
        <row r="22615">
          <cell r="A22615" t="str">
            <v>Men Pure Cotton T-shirt</v>
          </cell>
          <cell r="B22615" t="str">
            <v>RARE RABBIT</v>
          </cell>
          <cell r="C22615">
            <v>3.2</v>
          </cell>
        </row>
        <row r="22616">
          <cell r="A22616" t="str">
            <v>Slim Fit Opaque Formal Shirt</v>
          </cell>
          <cell r="B22616" t="str">
            <v>INVICTUS</v>
          </cell>
          <cell r="C22616">
            <v>4.3</v>
          </cell>
        </row>
        <row r="22617">
          <cell r="A22617" t="str">
            <v>Leather Structured Shoulder Bag</v>
          </cell>
          <cell r="B22617" t="str">
            <v>Hidesign</v>
          </cell>
          <cell r="C22617">
            <v>0</v>
          </cell>
        </row>
        <row r="22618">
          <cell r="A22618" t="str">
            <v>Men Printed Casual T-shirt</v>
          </cell>
          <cell r="B22618" t="str">
            <v>Being Human</v>
          </cell>
          <cell r="C22618">
            <v>0</v>
          </cell>
        </row>
        <row r="22619">
          <cell r="A22619" t="str">
            <v>Women Open Toe Flats</v>
          </cell>
          <cell r="B22619" t="str">
            <v>DressBerry</v>
          </cell>
          <cell r="C22619">
            <v>0</v>
          </cell>
        </row>
        <row r="22620">
          <cell r="A22620" t="str">
            <v>Men Casual Shirt</v>
          </cell>
          <cell r="B22620" t="str">
            <v>WROGN</v>
          </cell>
          <cell r="C22620">
            <v>4.2</v>
          </cell>
        </row>
        <row r="22621">
          <cell r="A22621" t="str">
            <v>Men Casual Shirt</v>
          </cell>
          <cell r="B22621" t="str">
            <v>Anouk</v>
          </cell>
          <cell r="C22621">
            <v>3.4</v>
          </cell>
        </row>
        <row r="22622">
          <cell r="A22622" t="str">
            <v>Pack Of 5 Everyday Bra</v>
          </cell>
          <cell r="B22622" t="str">
            <v>DChica</v>
          </cell>
          <cell r="C22622">
            <v>4.8</v>
          </cell>
        </row>
        <row r="22623">
          <cell r="A22623" t="str">
            <v>Printed Sweatshirt</v>
          </cell>
          <cell r="B22623" t="str">
            <v>DressBerry</v>
          </cell>
          <cell r="C22623">
            <v>4.0999999999999996</v>
          </cell>
        </row>
        <row r="22624">
          <cell r="A22624" t="str">
            <v>Men Straight Fit Jeans</v>
          </cell>
          <cell r="B22624" t="str">
            <v>Greenfibre</v>
          </cell>
          <cell r="C22624">
            <v>0</v>
          </cell>
        </row>
        <row r="22625">
          <cell r="A22625" t="str">
            <v>Envelope</v>
          </cell>
          <cell r="B22625" t="str">
            <v>Baggit</v>
          </cell>
          <cell r="C22625">
            <v>0</v>
          </cell>
        </row>
        <row r="22626">
          <cell r="A22626" t="str">
            <v>Men Printed Slim Fit T-shirt</v>
          </cell>
          <cell r="B22626" t="str">
            <v>LOCOMOTIVE</v>
          </cell>
          <cell r="C22626">
            <v>4</v>
          </cell>
        </row>
        <row r="22627">
          <cell r="A22627" t="str">
            <v>Men Slim Fit Jeans</v>
          </cell>
          <cell r="B22627" t="str">
            <v>RARE RABBIT</v>
          </cell>
          <cell r="C22627">
            <v>4.3</v>
          </cell>
        </row>
        <row r="22628">
          <cell r="A22628" t="str">
            <v>Men Tapered Fit Jeans</v>
          </cell>
          <cell r="B22628" t="str">
            <v>HIGHLANDER</v>
          </cell>
          <cell r="C22628">
            <v>3.6</v>
          </cell>
        </row>
        <row r="22629">
          <cell r="A22629" t="str">
            <v>Women Analogue Watch</v>
          </cell>
          <cell r="B22629" t="str">
            <v>DressBerry</v>
          </cell>
          <cell r="C22629">
            <v>4.5</v>
          </cell>
        </row>
        <row r="22630">
          <cell r="A22630" t="str">
            <v>Women Printed Kurta</v>
          </cell>
          <cell r="B22630" t="str">
            <v>Soch</v>
          </cell>
          <cell r="C22630">
            <v>0</v>
          </cell>
        </row>
        <row r="22631">
          <cell r="A22631" t="str">
            <v>Women Printed T-shirt</v>
          </cell>
          <cell r="B22631" t="str">
            <v>Roadster</v>
          </cell>
          <cell r="C22631">
            <v>4.7</v>
          </cell>
        </row>
        <row r="22632">
          <cell r="A22632" t="str">
            <v>Originals SlimFit Casual Shirt</v>
          </cell>
          <cell r="B22632" t="str">
            <v>Arrow</v>
          </cell>
          <cell r="C22632">
            <v>0</v>
          </cell>
        </row>
        <row r="22633">
          <cell r="A22633" t="str">
            <v>Romantic Floral Kurta Set</v>
          </cell>
          <cell r="B22633" t="str">
            <v>Inddus</v>
          </cell>
          <cell r="C22633">
            <v>4.2</v>
          </cell>
        </row>
        <row r="22634">
          <cell r="A22634" t="str">
            <v>Women Solid Cotton Trousers</v>
          </cell>
          <cell r="B22634" t="str">
            <v>Libas</v>
          </cell>
          <cell r="C22634">
            <v>4.2</v>
          </cell>
        </row>
        <row r="22635">
          <cell r="A22635" t="str">
            <v>Embroidered Anarkali Kurta</v>
          </cell>
          <cell r="B22635" t="str">
            <v>Varanga</v>
          </cell>
          <cell r="C22635">
            <v>3.6</v>
          </cell>
        </row>
        <row r="22636">
          <cell r="A22636" t="str">
            <v>Women Checked Kurta</v>
          </cell>
          <cell r="B22636" t="str">
            <v>Indian Dobby</v>
          </cell>
          <cell r="C22636">
            <v>0</v>
          </cell>
        </row>
        <row r="22637">
          <cell r="A22637" t="str">
            <v>Geometric PU Shoulder Bag</v>
          </cell>
          <cell r="B22637" t="str">
            <v>Allen Solly</v>
          </cell>
          <cell r="C22637">
            <v>4.5</v>
          </cell>
        </row>
        <row r="22638">
          <cell r="A22638" t="str">
            <v>Women Low-Rise Boy Shorts</v>
          </cell>
          <cell r="B22638" t="str">
            <v>Jockey</v>
          </cell>
          <cell r="C22638">
            <v>4.5</v>
          </cell>
        </row>
        <row r="22639">
          <cell r="A22639" t="str">
            <v>Girls Printed Cotton Top</v>
          </cell>
          <cell r="B22639" t="str">
            <v>H&amp;M</v>
          </cell>
          <cell r="C22639">
            <v>4.3</v>
          </cell>
        </row>
        <row r="22640">
          <cell r="A22640" t="str">
            <v>PU Envelope Wallet</v>
          </cell>
          <cell r="B22640" t="str">
            <v>Tommy Hilfiger</v>
          </cell>
          <cell r="C22640">
            <v>4.8</v>
          </cell>
        </row>
        <row r="22641">
          <cell r="A22641" t="str">
            <v>Set Of 6 Printed 5-Seater Sofa Cover</v>
          </cell>
          <cell r="B22641" t="str">
            <v>BELLA TRUE</v>
          </cell>
          <cell r="C22641">
            <v>4.5999999999999996</v>
          </cell>
        </row>
        <row r="22642">
          <cell r="A22642" t="str">
            <v>Men Textured Formal Oxfords</v>
          </cell>
          <cell r="B22642" t="str">
            <v>Bata</v>
          </cell>
          <cell r="C22642">
            <v>3.8</v>
          </cell>
        </row>
        <row r="22643">
          <cell r="A22643" t="str">
            <v>Men Leather Driving Shoes</v>
          </cell>
          <cell r="B22643" t="str">
            <v>Ruosh</v>
          </cell>
          <cell r="C22643">
            <v>3.8</v>
          </cell>
        </row>
        <row r="22644">
          <cell r="A22644" t="str">
            <v>Cotton Embroidered Top</v>
          </cell>
          <cell r="B22644" t="str">
            <v>BOWER</v>
          </cell>
          <cell r="C22644">
            <v>0</v>
          </cell>
        </row>
        <row r="22645">
          <cell r="A22645" t="str">
            <v>Men Woven Design Slip-On Sneakers</v>
          </cell>
          <cell r="B22645" t="str">
            <v>Crew STREET</v>
          </cell>
          <cell r="C22645">
            <v>0</v>
          </cell>
        </row>
        <row r="22646">
          <cell r="A22646" t="str">
            <v>Men Regular Fit Shirt</v>
          </cell>
          <cell r="B22646" t="str">
            <v>Jack &amp; Jones</v>
          </cell>
          <cell r="C22646">
            <v>3.5</v>
          </cell>
        </row>
        <row r="22647">
          <cell r="A22647" t="str">
            <v>Embellished Block Sandals</v>
          </cell>
          <cell r="B22647" t="str">
            <v>Mochi</v>
          </cell>
          <cell r="C22647">
            <v>4.3</v>
          </cell>
        </row>
        <row r="22648">
          <cell r="A22648" t="str">
            <v>Women Ballerinas Flats</v>
          </cell>
          <cell r="B22648" t="str">
            <v>AfroJack</v>
          </cell>
          <cell r="C22648">
            <v>0</v>
          </cell>
        </row>
        <row r="22649">
          <cell r="A22649" t="str">
            <v>Raw Hem Super Skinny Fit Jeans</v>
          </cell>
          <cell r="B22649" t="str">
            <v>Roadster</v>
          </cell>
          <cell r="C22649">
            <v>4.0999999999999996</v>
          </cell>
        </row>
        <row r="22650">
          <cell r="A22650" t="str">
            <v>Men Streaker Run T-shirt</v>
          </cell>
          <cell r="B22650" t="str">
            <v>UNDER ARMOUR</v>
          </cell>
          <cell r="C22650">
            <v>0</v>
          </cell>
        </row>
        <row r="22651">
          <cell r="A22651" t="str">
            <v>Men Woven Design Trekking Shoes</v>
          </cell>
          <cell r="B22651" t="str">
            <v>Weinbrenner</v>
          </cell>
          <cell r="C22651">
            <v>4.5</v>
          </cell>
        </row>
        <row r="22652">
          <cell r="A22652" t="str">
            <v>Women Skinny Fit Jeans</v>
          </cell>
          <cell r="B22652" t="str">
            <v>LOVEGEN</v>
          </cell>
          <cell r="C22652">
            <v>0</v>
          </cell>
        </row>
        <row r="22653">
          <cell r="A22653" t="str">
            <v>PU Block Sandals with Buckles</v>
          </cell>
          <cell r="B22653" t="str">
            <v>VAYONAA</v>
          </cell>
          <cell r="C22653">
            <v>0</v>
          </cell>
        </row>
        <row r="22654">
          <cell r="A22654" t="str">
            <v>Solid Stainless Steel Water Bottle 500 ML</v>
          </cell>
          <cell r="B22654" t="str">
            <v>Cello</v>
          </cell>
          <cell r="C22654">
            <v>0</v>
          </cell>
        </row>
        <row r="22655">
          <cell r="A22655" t="str">
            <v>Women Printed Kurta with Trousers</v>
          </cell>
          <cell r="B22655" t="str">
            <v>Sangria</v>
          </cell>
          <cell r="C22655">
            <v>3.7</v>
          </cell>
        </row>
        <row r="22656">
          <cell r="A22656" t="str">
            <v>Women Solid Sneakers</v>
          </cell>
          <cell r="B22656" t="str">
            <v>Mast &amp; Harbour</v>
          </cell>
          <cell r="C22656">
            <v>4.3</v>
          </cell>
        </row>
        <row r="22657">
          <cell r="A22657" t="str">
            <v>Lace Lingerie Set</v>
          </cell>
          <cell r="B22657" t="str">
            <v>CUKOO</v>
          </cell>
          <cell r="C22657">
            <v>4.3</v>
          </cell>
        </row>
        <row r="22658">
          <cell r="A22658" t="str">
            <v>Men Watch</v>
          </cell>
          <cell r="B22658" t="str">
            <v>Cerruti 1881</v>
          </cell>
          <cell r="C22658">
            <v>0</v>
          </cell>
        </row>
        <row r="22659">
          <cell r="A22659" t="str">
            <v>Floral Dress</v>
          </cell>
          <cell r="B22659" t="str">
            <v>URBANIC</v>
          </cell>
          <cell r="C22659">
            <v>0</v>
          </cell>
        </row>
        <row r="22660">
          <cell r="A22660" t="str">
            <v>Rhodium-Plated Circular Studs</v>
          </cell>
          <cell r="B22660" t="str">
            <v>GIVA</v>
          </cell>
          <cell r="C22660">
            <v>4.5</v>
          </cell>
        </row>
        <row r="22661">
          <cell r="A22661" t="str">
            <v>Solid Cotton Shirt</v>
          </cell>
          <cell r="B22661" t="str">
            <v>Roadster</v>
          </cell>
          <cell r="C22661">
            <v>4.5</v>
          </cell>
        </row>
        <row r="22662">
          <cell r="A22662" t="str">
            <v>Woman High-Rise Relaxed Jeans</v>
          </cell>
          <cell r="B22662" t="str">
            <v>SASSAFRAS</v>
          </cell>
          <cell r="C22662">
            <v>4.4000000000000004</v>
          </cell>
        </row>
        <row r="22663">
          <cell r="A22663" t="str">
            <v>Women Loose Fit Trousers</v>
          </cell>
          <cell r="B22663" t="str">
            <v>Style Quotient</v>
          </cell>
          <cell r="C22663">
            <v>0</v>
          </cell>
        </row>
        <row r="22664">
          <cell r="A22664" t="str">
            <v>Men Skinny Fit Low-Rise Jeans</v>
          </cell>
          <cell r="B22664" t="str">
            <v>Flying Machine</v>
          </cell>
          <cell r="C22664">
            <v>0</v>
          </cell>
        </row>
        <row r="22665">
          <cell r="A22665" t="str">
            <v>Set Of 3 Skin Purifying Neem Face Wash 300ml each</v>
          </cell>
          <cell r="B22665" t="str">
            <v>JOY</v>
          </cell>
          <cell r="C22665">
            <v>0</v>
          </cell>
        </row>
        <row r="22666">
          <cell r="A22666" t="str">
            <v>Slim Fit Printed Casual Shirt</v>
          </cell>
          <cell r="B22666" t="str">
            <v>Louis Philippe Jeans</v>
          </cell>
          <cell r="C22666">
            <v>0</v>
          </cell>
        </row>
        <row r="22667">
          <cell r="A22667" t="str">
            <v>Face Moisturiserizing Pappaya Gel 300g</v>
          </cell>
          <cell r="B22667" t="str">
            <v>Good Vibes</v>
          </cell>
          <cell r="C22667">
            <v>0</v>
          </cell>
        </row>
        <row r="22668">
          <cell r="A22668" t="str">
            <v>Women Printed Padded Bra</v>
          </cell>
          <cell r="B22668" t="str">
            <v>Nike</v>
          </cell>
          <cell r="C22668">
            <v>3.8</v>
          </cell>
        </row>
        <row r="22669">
          <cell r="A22669" t="str">
            <v>Men Slim Fit Jeans</v>
          </cell>
          <cell r="B22669" t="str">
            <v>Harvard</v>
          </cell>
          <cell r="C22669">
            <v>3.7</v>
          </cell>
        </row>
        <row r="22670">
          <cell r="A22670" t="str">
            <v>Men Defy Deodrant 150 ml</v>
          </cell>
          <cell r="B22670" t="str">
            <v>Calvin Klein</v>
          </cell>
          <cell r="C22670">
            <v>4.3</v>
          </cell>
        </row>
        <row r="22671">
          <cell r="A22671" t="str">
            <v>Women Yoke Design Kurta Set</v>
          </cell>
          <cell r="B22671" t="str">
            <v>Ziva Fashion</v>
          </cell>
          <cell r="C22671">
            <v>4</v>
          </cell>
        </row>
        <row r="22672">
          <cell r="A22672" t="str">
            <v>Women Air + Walking Shoes</v>
          </cell>
          <cell r="B22672" t="str">
            <v>Red Tape</v>
          </cell>
          <cell r="C22672">
            <v>4</v>
          </cell>
        </row>
        <row r="22673">
          <cell r="A22673" t="str">
            <v>Lightly Padded Bra</v>
          </cell>
          <cell r="B22673" t="str">
            <v>Zivame</v>
          </cell>
          <cell r="C22673">
            <v>0</v>
          </cell>
        </row>
        <row r="22674">
          <cell r="A22674" t="str">
            <v>Slim Fit Casual Shirt</v>
          </cell>
          <cell r="B22674" t="str">
            <v>Levis</v>
          </cell>
          <cell r="C22674">
            <v>4.5</v>
          </cell>
        </row>
        <row r="22675">
          <cell r="A22675" t="str">
            <v>Men Printed Cotton T-shirt</v>
          </cell>
          <cell r="B22675" t="str">
            <v>Free Authority</v>
          </cell>
          <cell r="C22675">
            <v>4.3</v>
          </cell>
        </row>
        <row r="22676">
          <cell r="A22676" t="str">
            <v>Men Printed Sneakers</v>
          </cell>
          <cell r="B22676" t="str">
            <v>VIV</v>
          </cell>
          <cell r="C22676">
            <v>0</v>
          </cell>
        </row>
        <row r="22677">
          <cell r="A22677" t="str">
            <v>Embellished Block Mules</v>
          </cell>
          <cell r="B22677" t="str">
            <v>Metro</v>
          </cell>
          <cell r="C22677">
            <v>4.3</v>
          </cell>
        </row>
        <row r="22678">
          <cell r="A22678" t="str">
            <v>Women Plus Siz Trousers</v>
          </cell>
          <cell r="B22678" t="str">
            <v>Sztori</v>
          </cell>
          <cell r="C22678">
            <v>4.7</v>
          </cell>
        </row>
        <row r="22679">
          <cell r="A22679" t="str">
            <v>Men Skinny Fit Jeans</v>
          </cell>
          <cell r="B22679" t="str">
            <v>Red Tape</v>
          </cell>
          <cell r="C22679">
            <v>0</v>
          </cell>
        </row>
        <row r="22680">
          <cell r="A22680" t="str">
            <v>Leather Structured Shoulder Bag</v>
          </cell>
          <cell r="B22680" t="str">
            <v>Hidesign</v>
          </cell>
          <cell r="C22680">
            <v>0</v>
          </cell>
        </row>
        <row r="22681">
          <cell r="A22681" t="str">
            <v>Unisex Sustainable Face Lotion 50 ml</v>
          </cell>
          <cell r="B22681" t="str">
            <v>Biotique</v>
          </cell>
          <cell r="C22681">
            <v>4.3</v>
          </cell>
        </row>
        <row r="22682">
          <cell r="A22682" t="str">
            <v>Women Solid Open Toe Flats</v>
          </cell>
          <cell r="B22682" t="str">
            <v>Allen Solly</v>
          </cell>
          <cell r="C22682">
            <v>3.4</v>
          </cell>
        </row>
        <row r="22683">
          <cell r="A22683" t="str">
            <v>Women Printed Kurta with Trousers With Dupatta</v>
          </cell>
          <cell r="B22683" t="str">
            <v>SINGNI</v>
          </cell>
          <cell r="C22683">
            <v>4.9000000000000004</v>
          </cell>
        </row>
        <row r="22684">
          <cell r="A22684" t="str">
            <v>Embroidered Unstitched Dress Material</v>
          </cell>
          <cell r="B22684" t="str">
            <v>Ethnic Junction</v>
          </cell>
          <cell r="C22684">
            <v>3.7</v>
          </cell>
        </row>
        <row r="22685">
          <cell r="A22685" t="str">
            <v>Pack of 2 T-Shirt Bra</v>
          </cell>
          <cell r="B22685" t="str">
            <v>DressBerry</v>
          </cell>
          <cell r="C22685">
            <v>4.4000000000000004</v>
          </cell>
        </row>
        <row r="22686">
          <cell r="A22686" t="str">
            <v>Men Handmade Flat Boots</v>
          </cell>
          <cell r="B22686" t="str">
            <v>LOUIS STITCH</v>
          </cell>
          <cell r="C22686">
            <v>4.4000000000000004</v>
          </cell>
        </row>
        <row r="22687">
          <cell r="A22687" t="str">
            <v>Women Striped Regular Shorts</v>
          </cell>
          <cell r="B22687" t="str">
            <v>DressBerry</v>
          </cell>
          <cell r="C22687">
            <v>3.6</v>
          </cell>
        </row>
        <row r="22688">
          <cell r="A22688" t="str">
            <v>Solid Cropped Linen Shirt</v>
          </cell>
          <cell r="B22688" t="str">
            <v>H&amp;M</v>
          </cell>
          <cell r="C22688">
            <v>4.5</v>
          </cell>
        </row>
        <row r="22689">
          <cell r="A22689" t="str">
            <v>Women Kurti with Skirt With Dupatta</v>
          </cell>
          <cell r="B22689" t="str">
            <v>Kvsfab</v>
          </cell>
          <cell r="C22689">
            <v>0</v>
          </cell>
        </row>
        <row r="22690">
          <cell r="A22690" t="str">
            <v>Men Trousers</v>
          </cell>
          <cell r="B22690" t="str">
            <v>Roadster</v>
          </cell>
          <cell r="C22690">
            <v>4.2</v>
          </cell>
        </row>
        <row r="22691">
          <cell r="A22691" t="str">
            <v>Boys Slim Fit Jeans</v>
          </cell>
          <cell r="B22691" t="str">
            <v>TALES &amp; STORIES</v>
          </cell>
          <cell r="C22691">
            <v>4.4000000000000004</v>
          </cell>
        </row>
        <row r="22692">
          <cell r="A22692" t="str">
            <v>Ethnic Motifs Banarasi Silk Blend Saree</v>
          </cell>
          <cell r="B22692" t="str">
            <v>House of Pataudi</v>
          </cell>
          <cell r="C22692">
            <v>4.4000000000000004</v>
          </cell>
        </row>
        <row r="22693">
          <cell r="A22693" t="str">
            <v>Men Textured Two Fold Wallet</v>
          </cell>
          <cell r="B22693" t="str">
            <v>Hidesign</v>
          </cell>
          <cell r="C22693">
            <v>4.5999999999999996</v>
          </cell>
        </row>
        <row r="22694">
          <cell r="A22694" t="str">
            <v>Men Jogger Fit Jeans</v>
          </cell>
          <cell r="B22694" t="str">
            <v>Campus Sutra</v>
          </cell>
          <cell r="C22694">
            <v>3.7</v>
          </cell>
        </row>
        <row r="22695">
          <cell r="A22695" t="str">
            <v>Solid Cropped Linen Shirt</v>
          </cell>
          <cell r="B22695" t="str">
            <v>H&amp;M</v>
          </cell>
          <cell r="C22695">
            <v>4.5</v>
          </cell>
        </row>
        <row r="22696">
          <cell r="A22696" t="str">
            <v>Women Kurti with Skirt With Dupatta</v>
          </cell>
          <cell r="B22696" t="str">
            <v>Kvsfab</v>
          </cell>
          <cell r="C22696">
            <v>0</v>
          </cell>
        </row>
        <row r="22697">
          <cell r="A22697" t="str">
            <v>Men Trousers</v>
          </cell>
          <cell r="B22697" t="str">
            <v>Roadster</v>
          </cell>
          <cell r="C22697">
            <v>4.2</v>
          </cell>
        </row>
        <row r="22698">
          <cell r="A22698" t="str">
            <v>Boys Slim Fit Jeans</v>
          </cell>
          <cell r="B22698" t="str">
            <v>TALES &amp; STORIES</v>
          </cell>
          <cell r="C22698">
            <v>4.4000000000000004</v>
          </cell>
        </row>
        <row r="22699">
          <cell r="A22699" t="str">
            <v>Ethnic Motifs Banarasi Silk Blend Saree</v>
          </cell>
          <cell r="B22699" t="str">
            <v>House of Pataudi</v>
          </cell>
          <cell r="C22699">
            <v>4.4000000000000004</v>
          </cell>
        </row>
        <row r="22700">
          <cell r="A22700" t="str">
            <v>Men Textured Two Fold Wallet</v>
          </cell>
          <cell r="B22700" t="str">
            <v>Hidesign</v>
          </cell>
          <cell r="C22700">
            <v>4.5999999999999996</v>
          </cell>
        </row>
        <row r="22701">
          <cell r="A22701" t="str">
            <v>Men Jogger Fit Jeans</v>
          </cell>
          <cell r="B22701" t="str">
            <v>Campus Sutra</v>
          </cell>
          <cell r="C22701">
            <v>3.7</v>
          </cell>
        </row>
        <row r="22702">
          <cell r="A22702" t="str">
            <v>Striped Round Neck T-shirt</v>
          </cell>
          <cell r="B22702" t="str">
            <v>WROGN</v>
          </cell>
          <cell r="C22702">
            <v>4.0999999999999996</v>
          </cell>
        </row>
        <row r="22703">
          <cell r="A22703" t="str">
            <v>Women Cotton Printed Kurta</v>
          </cell>
          <cell r="B22703" t="str">
            <v>Indian Dobby</v>
          </cell>
          <cell r="C22703">
            <v>0</v>
          </cell>
        </row>
        <row r="22704">
          <cell r="A22704" t="str">
            <v>Crepe Top</v>
          </cell>
          <cell r="B22704" t="str">
            <v>Tokyo Talkies</v>
          </cell>
          <cell r="C22704">
            <v>4.5999999999999996</v>
          </cell>
        </row>
        <row r="22705">
          <cell r="A22705" t="str">
            <v>Solid Handheld Bag</v>
          </cell>
          <cell r="B22705" t="str">
            <v>Lino Perros</v>
          </cell>
          <cell r="C22705">
            <v>4.4000000000000004</v>
          </cell>
        </row>
        <row r="22706">
          <cell r="A22706" t="str">
            <v>Men Digital Watch</v>
          </cell>
          <cell r="B22706" t="str">
            <v>Sonata</v>
          </cell>
          <cell r="C22706">
            <v>3.7</v>
          </cell>
        </row>
        <row r="22707">
          <cell r="A22707" t="str">
            <v>Women Mandarin Collar T-shirt</v>
          </cell>
          <cell r="B22707" t="str">
            <v>Fitkin</v>
          </cell>
          <cell r="C22707">
            <v>0</v>
          </cell>
        </row>
        <row r="22708">
          <cell r="A22708" t="str">
            <v>Women Jeans</v>
          </cell>
          <cell r="B22708" t="str">
            <v>V-Mart</v>
          </cell>
          <cell r="C22708">
            <v>0</v>
          </cell>
        </row>
        <row r="22709">
          <cell r="A22709" t="str">
            <v>Men Tuna V3 Thong Flip-Flops</v>
          </cell>
          <cell r="B22709" t="str">
            <v>one8 x PUMA</v>
          </cell>
          <cell r="C22709">
            <v>0</v>
          </cell>
        </row>
        <row r="22710">
          <cell r="A22710" t="str">
            <v>Women Pleated Formal Trousers</v>
          </cell>
          <cell r="B22710" t="str">
            <v>Van Heusen Woman</v>
          </cell>
          <cell r="C22710">
            <v>2.6</v>
          </cell>
        </row>
        <row r="22711">
          <cell r="A22711" t="str">
            <v>Men Formal Oxfords</v>
          </cell>
          <cell r="B22711" t="str">
            <v>INVICTUS</v>
          </cell>
          <cell r="C22711">
            <v>4.2</v>
          </cell>
        </row>
        <row r="22712">
          <cell r="A22712" t="str">
            <v>Striped Casual Shirt</v>
          </cell>
          <cell r="B22712" t="str">
            <v>HERE&amp;NOW</v>
          </cell>
          <cell r="C22712">
            <v>3.3</v>
          </cell>
        </row>
        <row r="22713">
          <cell r="A22713" t="str">
            <v>Casual Shirt</v>
          </cell>
          <cell r="B22713" t="str">
            <v>MANGO MAN</v>
          </cell>
          <cell r="C22713">
            <v>0</v>
          </cell>
        </row>
        <row r="22714">
          <cell r="A22714" t="str">
            <v>Floral Crepe Midi Dress</v>
          </cell>
          <cell r="B22714" t="str">
            <v>Cutiekins</v>
          </cell>
          <cell r="C22714">
            <v>0</v>
          </cell>
        </row>
        <row r="22715">
          <cell r="A22715" t="str">
            <v>Printed Cotton Nightdress</v>
          </cell>
          <cell r="B22715" t="str">
            <v>Maybell</v>
          </cell>
          <cell r="C22715">
            <v>0</v>
          </cell>
        </row>
        <row r="22716">
          <cell r="A22716" t="str">
            <v>Men 502 Tapered Fit Jeans</v>
          </cell>
          <cell r="B22716" t="str">
            <v>Levis</v>
          </cell>
          <cell r="C22716">
            <v>4.0999999999999996</v>
          </cell>
        </row>
        <row r="22717">
          <cell r="A22717" t="str">
            <v>Linen Basic Jumpsuit</v>
          </cell>
          <cell r="B22717" t="str">
            <v>AND</v>
          </cell>
          <cell r="C22717">
            <v>4.5</v>
          </cell>
        </row>
        <row r="22718">
          <cell r="A22718" t="str">
            <v>Chevron Pure Cotton Kaftan Kurta Set</v>
          </cell>
          <cell r="B22718" t="str">
            <v>Sangria</v>
          </cell>
          <cell r="C22718">
            <v>4</v>
          </cell>
        </row>
        <row r="22719">
          <cell r="A22719" t="str">
            <v>Women Set of 2 Socks</v>
          </cell>
          <cell r="B22719" t="str">
            <v>DressBerry</v>
          </cell>
          <cell r="C22719">
            <v>4.5</v>
          </cell>
        </row>
        <row r="22720">
          <cell r="A22720" t="str">
            <v>Onion Conditioner- 300 ml</v>
          </cell>
          <cell r="B22720" t="str">
            <v>N Plus Professional</v>
          </cell>
          <cell r="C22720">
            <v>0</v>
          </cell>
        </row>
        <row r="22721">
          <cell r="A22721" t="str">
            <v>Slim Fit Casual Shirt</v>
          </cell>
          <cell r="B22721" t="str">
            <v>HIGHLANDER</v>
          </cell>
          <cell r="C22721">
            <v>4.2</v>
          </cell>
        </row>
        <row r="22722">
          <cell r="A22722" t="str">
            <v>Solid Sherpa Purse Clutch</v>
          </cell>
          <cell r="B22722" t="str">
            <v>MANGO</v>
          </cell>
          <cell r="C22722">
            <v>4.4000000000000004</v>
          </cell>
        </row>
        <row r="22723">
          <cell r="A22723" t="str">
            <v>Men Mid-Top Chelsea Boots</v>
          </cell>
          <cell r="B22723" t="str">
            <v>Carlton London</v>
          </cell>
          <cell r="C22723">
            <v>4.0999999999999996</v>
          </cell>
        </row>
        <row r="22724">
          <cell r="A22724" t="str">
            <v>Women Printed Capri Set</v>
          </cell>
          <cell r="B22724" t="str">
            <v>ETC</v>
          </cell>
          <cell r="C22724">
            <v>0</v>
          </cell>
        </row>
        <row r="22725">
          <cell r="A22725" t="str">
            <v>Men Sport Sandals</v>
          </cell>
          <cell r="B22725" t="str">
            <v>Khadims</v>
          </cell>
          <cell r="C22725">
            <v>0</v>
          </cell>
        </row>
        <row r="22726">
          <cell r="A22726" t="str">
            <v>Men Polo Collar Slim Fit T-shirt</v>
          </cell>
          <cell r="B22726" t="str">
            <v>Levis</v>
          </cell>
          <cell r="C22726">
            <v>4.0999999999999996</v>
          </cell>
        </row>
        <row r="22727">
          <cell r="A22727" t="str">
            <v>Zip Around Wallet</v>
          </cell>
          <cell r="B22727" t="str">
            <v>Lavie</v>
          </cell>
          <cell r="C22727">
            <v>4.4000000000000004</v>
          </cell>
        </row>
        <row r="22728">
          <cell r="A22728" t="str">
            <v>Men Sport Performance Shorts</v>
          </cell>
          <cell r="B22728" t="str">
            <v>Jockey</v>
          </cell>
          <cell r="C22728">
            <v>4.5</v>
          </cell>
        </row>
        <row r="22729">
          <cell r="A22729" t="str">
            <v>His &amp; Her Analogue Watch</v>
          </cell>
          <cell r="B22729" t="str">
            <v>Titan</v>
          </cell>
          <cell r="C22729">
            <v>4.2</v>
          </cell>
        </row>
        <row r="22730">
          <cell r="A22730" t="str">
            <v>Women Mayu Suede Sneakers</v>
          </cell>
          <cell r="B22730" t="str">
            <v>Puma</v>
          </cell>
          <cell r="C22730">
            <v>0</v>
          </cell>
        </row>
        <row r="22731">
          <cell r="A22731" t="str">
            <v>Men Analogue Watch</v>
          </cell>
          <cell r="B22731" t="str">
            <v>Curren</v>
          </cell>
          <cell r="C22731">
            <v>3.3</v>
          </cell>
        </row>
        <row r="22732">
          <cell r="A22732" t="str">
            <v>Slim Fit Opaque Casual Shirt</v>
          </cell>
          <cell r="B22732" t="str">
            <v>Jack &amp; Jones</v>
          </cell>
          <cell r="C22732">
            <v>4.0999999999999996</v>
          </cell>
        </row>
        <row r="22733">
          <cell r="A22733" t="str">
            <v>Women Colourblocked Track Suit</v>
          </cell>
          <cell r="B22733" t="str">
            <v>Laabha</v>
          </cell>
          <cell r="C22733">
            <v>4.3</v>
          </cell>
        </row>
        <row r="22734">
          <cell r="A22734" t="str">
            <v>Men Solid Leather Formal Derby Shoes</v>
          </cell>
          <cell r="B22734" t="str">
            <v>Provogue</v>
          </cell>
          <cell r="C22734">
            <v>3.4</v>
          </cell>
        </row>
        <row r="22735">
          <cell r="A22735" t="str">
            <v>Solid PU Zip Around Wallet</v>
          </cell>
          <cell r="B22735" t="str">
            <v>Allen Solly</v>
          </cell>
          <cell r="C22735">
            <v>4.3</v>
          </cell>
        </row>
        <row r="22736">
          <cell r="A22736" t="str">
            <v>Unisex Foldable Backpack</v>
          </cell>
          <cell r="B22736" t="str">
            <v>Gear</v>
          </cell>
          <cell r="C22736">
            <v>3.7</v>
          </cell>
        </row>
        <row r="22737">
          <cell r="A22737" t="str">
            <v>Lightly Padded T-shirt Bra</v>
          </cell>
          <cell r="B22737" t="str">
            <v>Enamor</v>
          </cell>
          <cell r="C22737">
            <v>4.7</v>
          </cell>
        </row>
        <row r="22738">
          <cell r="A22738" t="str">
            <v>Solid Basic Jumpsuit</v>
          </cell>
          <cell r="B22738" t="str">
            <v>Tokyo Talkies</v>
          </cell>
          <cell r="C22738">
            <v>4.3</v>
          </cell>
        </row>
        <row r="22739">
          <cell r="A22739" t="str">
            <v>Striped Saree</v>
          </cell>
          <cell r="B22739" t="str">
            <v>KALINI</v>
          </cell>
          <cell r="C22739">
            <v>4.5</v>
          </cell>
        </row>
        <row r="22740">
          <cell r="A22740" t="str">
            <v>Men Skinny Fit Low-Rise Trousers</v>
          </cell>
          <cell r="B22740" t="str">
            <v>Blackberrys</v>
          </cell>
          <cell r="C22740">
            <v>4.2</v>
          </cell>
        </row>
        <row r="22741">
          <cell r="A22741" t="str">
            <v>Unisex Printed Snapback Cap</v>
          </cell>
          <cell r="B22741" t="str">
            <v>Puma</v>
          </cell>
          <cell r="C22741">
            <v>4.5999999999999996</v>
          </cell>
        </row>
        <row r="22742">
          <cell r="A22742" t="str">
            <v>Solid Structured Sling Bag</v>
          </cell>
          <cell r="B22742" t="str">
            <v>Baggit</v>
          </cell>
          <cell r="C22742">
            <v>4.9000000000000004</v>
          </cell>
        </row>
        <row r="22743">
          <cell r="A22743" t="str">
            <v>Women Solid Sneakers</v>
          </cell>
          <cell r="B22743" t="str">
            <v>Tommy Hilfiger</v>
          </cell>
          <cell r="C22743">
            <v>0</v>
          </cell>
        </row>
        <row r="22744">
          <cell r="A22744" t="str">
            <v>Women Terry Resort Shirt</v>
          </cell>
          <cell r="B22744" t="str">
            <v>H&amp;M</v>
          </cell>
          <cell r="C22744">
            <v>0</v>
          </cell>
        </row>
        <row r="22745">
          <cell r="A22745" t="str">
            <v>Solid Round Neck Pure Cotton T-shirt</v>
          </cell>
          <cell r="B22745" t="str">
            <v>Mast &amp; Harbour</v>
          </cell>
          <cell r="C22745">
            <v>4.3</v>
          </cell>
        </row>
        <row r="22746">
          <cell r="A22746" t="str">
            <v>Asymmetric A-Line Kurta</v>
          </cell>
          <cell r="B22746" t="str">
            <v>Juniper</v>
          </cell>
          <cell r="C22746">
            <v>4.0999999999999996</v>
          </cell>
        </row>
        <row r="22747">
          <cell r="A22747" t="str">
            <v>Poly Chiffon Saree</v>
          </cell>
          <cell r="B22747" t="str">
            <v>Swtantra</v>
          </cell>
          <cell r="C22747">
            <v>0</v>
          </cell>
        </row>
        <row r="22748">
          <cell r="A22748" t="str">
            <v>Textured Leather Stiletto Sandals</v>
          </cell>
          <cell r="B22748" t="str">
            <v>Mochi</v>
          </cell>
          <cell r="C22748">
            <v>0</v>
          </cell>
        </row>
        <row r="22749">
          <cell r="A22749" t="str">
            <v>Floral A-Line Dress</v>
          </cell>
          <cell r="B22749" t="str">
            <v>URBANIC</v>
          </cell>
          <cell r="C22749">
            <v>0</v>
          </cell>
        </row>
        <row r="22750">
          <cell r="A22750" t="str">
            <v>Men Plus Size Slim Fit Jeans</v>
          </cell>
          <cell r="B22750" t="str">
            <v>Sztori</v>
          </cell>
          <cell r="C22750">
            <v>4.3</v>
          </cell>
        </row>
        <row r="22751">
          <cell r="A22751" t="str">
            <v>Woman Block Mules</v>
          </cell>
          <cell r="B22751" t="str">
            <v>Shoetopia</v>
          </cell>
          <cell r="C22751">
            <v>3.8</v>
          </cell>
        </row>
        <row r="22752">
          <cell r="A22752" t="str">
            <v>Women Leather Sneakers</v>
          </cell>
          <cell r="B22752" t="str">
            <v>FILA</v>
          </cell>
          <cell r="C22752">
            <v>0</v>
          </cell>
        </row>
        <row r="22753">
          <cell r="A22753" t="str">
            <v>Slim Pure Cotton Casual Shirt</v>
          </cell>
          <cell r="B22753" t="str">
            <v>ether</v>
          </cell>
          <cell r="C22753">
            <v>4.4000000000000004</v>
          </cell>
        </row>
        <row r="22754">
          <cell r="A22754" t="str">
            <v>Men PU Slip-On Sneakers</v>
          </cell>
          <cell r="B22754" t="str">
            <v>max</v>
          </cell>
          <cell r="C22754">
            <v>0</v>
          </cell>
        </row>
        <row r="22755">
          <cell r="A22755" t="str">
            <v>Women Colourblocked Saree</v>
          </cell>
          <cell r="B22755" t="str">
            <v>Suta</v>
          </cell>
          <cell r="C22755">
            <v>4.7</v>
          </cell>
        </row>
        <row r="22756">
          <cell r="A22756" t="str">
            <v>Casual Shirt</v>
          </cell>
          <cell r="B22756" t="str">
            <v>Anouk</v>
          </cell>
          <cell r="C22756">
            <v>4.3</v>
          </cell>
        </row>
        <row r="22757">
          <cell r="A22757" t="str">
            <v>Women Flared High-Rise Jeans</v>
          </cell>
          <cell r="B22757" t="str">
            <v>all about you</v>
          </cell>
          <cell r="C22757">
            <v>4.2</v>
          </cell>
        </row>
        <row r="22758">
          <cell r="A22758" t="str">
            <v>Men Checked Slim Fit Trousers</v>
          </cell>
          <cell r="B22758" t="str">
            <v>Van Heusen</v>
          </cell>
          <cell r="C22758">
            <v>0</v>
          </cell>
        </row>
        <row r="22759">
          <cell r="A22759" t="str">
            <v>Men Printed Slim Fit T-shirt</v>
          </cell>
          <cell r="B22759" t="str">
            <v>WROGN</v>
          </cell>
          <cell r="C22759">
            <v>0</v>
          </cell>
        </row>
        <row r="22760">
          <cell r="A22760" t="str">
            <v>Women Solid Cotton Track Pants</v>
          </cell>
          <cell r="B22760" t="str">
            <v>Madame</v>
          </cell>
          <cell r="C22760">
            <v>0</v>
          </cell>
        </row>
        <row r="22761">
          <cell r="A22761" t="str">
            <v>Women Solid Jeggings</v>
          </cell>
          <cell r="B22761" t="str">
            <v>V-Mart</v>
          </cell>
          <cell r="C22761">
            <v>0</v>
          </cell>
        </row>
        <row r="22762">
          <cell r="A22762" t="str">
            <v>Women Charged Rogue 3 Running</v>
          </cell>
          <cell r="B22762" t="str">
            <v>UNDER ARMOUR</v>
          </cell>
          <cell r="C22762">
            <v>0</v>
          </cell>
        </row>
        <row r="22763">
          <cell r="A22763" t="str">
            <v>DIY Shampoo- Natural Black 1</v>
          </cell>
          <cell r="B22763" t="str">
            <v>Indica</v>
          </cell>
          <cell r="C22763">
            <v>4.2</v>
          </cell>
        </row>
        <row r="22764">
          <cell r="A22764" t="str">
            <v>Formal Shirt</v>
          </cell>
          <cell r="B22764" t="str">
            <v>Louis Philippe</v>
          </cell>
          <cell r="C22764">
            <v>0</v>
          </cell>
        </row>
        <row r="22765">
          <cell r="A22765" t="str">
            <v>Girls Belted Sweatshirt Dress</v>
          </cell>
          <cell r="B22765" t="str">
            <v>H&amp;M</v>
          </cell>
          <cell r="C22765">
            <v>4.5999999999999996</v>
          </cell>
        </row>
        <row r="22766">
          <cell r="A22766" t="str">
            <v>Embellished Wedges</v>
          </cell>
          <cell r="B22766" t="str">
            <v>Anouk</v>
          </cell>
          <cell r="C22766">
            <v>4.0999999999999996</v>
          </cell>
        </row>
        <row r="22767">
          <cell r="A22767" t="str">
            <v>Women Yoke Design Kurta</v>
          </cell>
          <cell r="B22767" t="str">
            <v>Soch</v>
          </cell>
          <cell r="C22767">
            <v>0</v>
          </cell>
        </row>
        <row r="22768">
          <cell r="A22768" t="str">
            <v>Slim Fit Opaque Casual Shirt</v>
          </cell>
          <cell r="B22768" t="str">
            <v>Jack &amp; Jones</v>
          </cell>
          <cell r="C22768">
            <v>3.4</v>
          </cell>
        </row>
        <row r="22769">
          <cell r="A22769" t="str">
            <v>Infant Girls Top &amp; Skirt</v>
          </cell>
          <cell r="B22769" t="str">
            <v>Moms Love</v>
          </cell>
          <cell r="C22769">
            <v>0</v>
          </cell>
        </row>
        <row r="22770">
          <cell r="A22770" t="str">
            <v>Men Mojaris</v>
          </cell>
          <cell r="B22770" t="str">
            <v>PANAHI</v>
          </cell>
          <cell r="C22770">
            <v>4.2</v>
          </cell>
        </row>
        <row r="22771">
          <cell r="A22771" t="str">
            <v>Women Geometric Printed Crepe Kurta</v>
          </cell>
          <cell r="B22771" t="str">
            <v>Janasya</v>
          </cell>
          <cell r="C22771">
            <v>4.4000000000000004</v>
          </cell>
        </row>
        <row r="22772">
          <cell r="A22772" t="str">
            <v>Plus Size Printed Cotton Kurti</v>
          </cell>
          <cell r="B22772" t="str">
            <v>Sztori</v>
          </cell>
          <cell r="C22772">
            <v>4.4000000000000004</v>
          </cell>
        </row>
        <row r="22773">
          <cell r="A22773" t="str">
            <v>Men XX3 Cologne Spray 135 ml</v>
          </cell>
          <cell r="B22773" t="str">
            <v>Engage</v>
          </cell>
          <cell r="C22773">
            <v>4</v>
          </cell>
        </row>
        <row r="22774">
          <cell r="A22774" t="str">
            <v>Kids Solid School Shoes</v>
          </cell>
          <cell r="B22774" t="str">
            <v>KazarMax</v>
          </cell>
          <cell r="C22774">
            <v>4.2</v>
          </cell>
        </row>
        <row r="22775">
          <cell r="A22775" t="str">
            <v>Lightly Padded Cotton Bra</v>
          </cell>
          <cell r="B22775" t="str">
            <v>max</v>
          </cell>
          <cell r="C22775">
            <v>0</v>
          </cell>
        </row>
        <row r="22776">
          <cell r="A22776" t="str">
            <v>Men Fresh Ocean Body Wash</v>
          </cell>
          <cell r="B22776" t="str">
            <v>Man Arden</v>
          </cell>
          <cell r="C22776">
            <v>0</v>
          </cell>
        </row>
        <row r="22777">
          <cell r="A22777" t="str">
            <v>Girls Denim Sheath Dress</v>
          </cell>
          <cell r="B22777" t="str">
            <v>CUTECUMBER</v>
          </cell>
          <cell r="C22777">
            <v>4.2</v>
          </cell>
        </row>
        <row r="22778">
          <cell r="A22778" t="str">
            <v>Printed One-Shoulder Jumpsuit</v>
          </cell>
          <cell r="B22778" t="str">
            <v>Athena</v>
          </cell>
          <cell r="C22778">
            <v>3.7</v>
          </cell>
        </row>
        <row r="22779">
          <cell r="A22779" t="str">
            <v>Women Bootcut High-Rise Jeans</v>
          </cell>
          <cell r="B22779" t="str">
            <v>HERE&amp;NOW</v>
          </cell>
          <cell r="C22779">
            <v>2.9</v>
          </cell>
        </row>
        <row r="22780">
          <cell r="A22780" t="str">
            <v>Slim Fit Opaque Casual Shirt</v>
          </cell>
          <cell r="B22780" t="str">
            <v>HIGHLANDER</v>
          </cell>
          <cell r="C22780">
            <v>4</v>
          </cell>
        </row>
        <row r="22781">
          <cell r="A22781" t="str">
            <v>Lightly Padded Underwired Bra</v>
          </cell>
          <cell r="B22781" t="str">
            <v>Zivame</v>
          </cell>
          <cell r="C22781">
            <v>2.5</v>
          </cell>
        </row>
        <row r="22782">
          <cell r="A22782" t="str">
            <v>Solid Polyester Kurta Set</v>
          </cell>
          <cell r="B22782" t="str">
            <v>Sangria</v>
          </cell>
          <cell r="C22782">
            <v>3.5</v>
          </cell>
        </row>
        <row r="22783">
          <cell r="A22783" t="str">
            <v>Men Woven Design Kurta</v>
          </cell>
          <cell r="B22783" t="str">
            <v>Anouk</v>
          </cell>
          <cell r="C22783">
            <v>2.7</v>
          </cell>
        </row>
        <row r="22784">
          <cell r="A22784" t="str">
            <v>Men Printed Track Pants</v>
          </cell>
          <cell r="B22784" t="str">
            <v>Van Heusen Flex</v>
          </cell>
          <cell r="C22784">
            <v>0</v>
          </cell>
        </row>
        <row r="22785">
          <cell r="A22785" t="str">
            <v>Women Running Shoes</v>
          </cell>
          <cell r="B22785" t="str">
            <v>Forever Glam by Pantaloons</v>
          </cell>
          <cell r="C22785">
            <v>3.6</v>
          </cell>
        </row>
        <row r="22786">
          <cell r="A22786" t="str">
            <v>Men Tapered Fit Trousers</v>
          </cell>
          <cell r="B22786" t="str">
            <v>Louis Philippe Ath.Work</v>
          </cell>
          <cell r="C22786">
            <v>0</v>
          </cell>
        </row>
        <row r="22787">
          <cell r="A22787" t="str">
            <v>Casual Shirt</v>
          </cell>
          <cell r="B22787" t="str">
            <v>Pantaloons Junior</v>
          </cell>
          <cell r="C22787">
            <v>0</v>
          </cell>
        </row>
        <row r="22788">
          <cell r="A22788" t="str">
            <v>Men Thong Flip-Flops</v>
          </cell>
          <cell r="B22788" t="str">
            <v>Campus</v>
          </cell>
          <cell r="C22788">
            <v>0</v>
          </cell>
        </row>
        <row r="22789">
          <cell r="A22789" t="str">
            <v>Women Analogue Watch</v>
          </cell>
          <cell r="B22789" t="str">
            <v>TRYST</v>
          </cell>
          <cell r="C22789">
            <v>4.5</v>
          </cell>
        </row>
        <row r="22790">
          <cell r="A22790" t="str">
            <v>Contemporary Drop Earrings</v>
          </cell>
          <cell r="B22790" t="str">
            <v>ANNA CREATIONS</v>
          </cell>
          <cell r="C22790">
            <v>4.2</v>
          </cell>
        </row>
        <row r="22791">
          <cell r="A22791" t="str">
            <v>Men Jeans</v>
          </cell>
          <cell r="B22791" t="str">
            <v>SINGLE</v>
          </cell>
          <cell r="C22791">
            <v>0</v>
          </cell>
        </row>
        <row r="22792">
          <cell r="A22792" t="str">
            <v>Women Straight Fit Trousers</v>
          </cell>
          <cell r="B22792" t="str">
            <v>MANGO</v>
          </cell>
          <cell r="C22792">
            <v>4.5</v>
          </cell>
        </row>
        <row r="22793">
          <cell r="A22793" t="str">
            <v>Woven Design Wedge Sandals</v>
          </cell>
          <cell r="B22793" t="str">
            <v>House of Pataudi</v>
          </cell>
          <cell r="C22793">
            <v>4.0999999999999996</v>
          </cell>
        </row>
        <row r="22794">
          <cell r="A22794" t="str">
            <v>Women Kurta with Trousers</v>
          </cell>
          <cell r="B22794" t="str">
            <v>Anouk</v>
          </cell>
          <cell r="C22794">
            <v>0</v>
          </cell>
        </row>
        <row r="22795">
          <cell r="A22795" t="str">
            <v>Women Printed Kurta with Trousers</v>
          </cell>
          <cell r="B22795" t="str">
            <v>Soch</v>
          </cell>
          <cell r="C22795">
            <v>0</v>
          </cell>
        </row>
        <row r="22796">
          <cell r="A22796" t="str">
            <v>Women Shine EDP 75 ml</v>
          </cell>
          <cell r="B22796" t="str">
            <v>Ajmal</v>
          </cell>
          <cell r="C22796">
            <v>4.5999999999999996</v>
          </cell>
        </row>
        <row r="22797">
          <cell r="A22797" t="str">
            <v>Leather Wedge Heels</v>
          </cell>
          <cell r="B22797" t="str">
            <v>Metro</v>
          </cell>
          <cell r="C22797">
            <v>0</v>
          </cell>
        </row>
        <row r="22798">
          <cell r="A22798" t="str">
            <v>Men Shoe-Style Sandals</v>
          </cell>
          <cell r="B22798" t="str">
            <v>Bata</v>
          </cell>
          <cell r="C22798">
            <v>4.2</v>
          </cell>
        </row>
        <row r="22799">
          <cell r="A22799" t="str">
            <v>Floral Top</v>
          </cell>
          <cell r="B22799" t="str">
            <v>La Aimee</v>
          </cell>
          <cell r="C22799">
            <v>0</v>
          </cell>
        </row>
        <row r="22800">
          <cell r="A22800" t="str">
            <v>Women Heels</v>
          </cell>
          <cell r="B22800" t="str">
            <v>Shoetopia</v>
          </cell>
          <cell r="C22800">
            <v>4.0999999999999996</v>
          </cell>
        </row>
        <row r="22801">
          <cell r="A22801" t="str">
            <v>Men Cotton Printed T-shirt</v>
          </cell>
          <cell r="B22801" t="str">
            <v>ether</v>
          </cell>
          <cell r="C22801">
            <v>3.9</v>
          </cell>
        </row>
        <row r="22802">
          <cell r="A22802" t="str">
            <v>Ethnic Motifs Tie-Up Neck Dress</v>
          </cell>
          <cell r="B22802" t="str">
            <v>Marks &amp; Spencer</v>
          </cell>
          <cell r="C22802">
            <v>0</v>
          </cell>
        </row>
        <row r="22803">
          <cell r="A22803" t="str">
            <v>Maxi Dress</v>
          </cell>
          <cell r="B22803" t="str">
            <v>JC Collection</v>
          </cell>
          <cell r="C22803">
            <v>2.5</v>
          </cell>
        </row>
        <row r="22804">
          <cell r="A22804" t="str">
            <v>Cinched Waist Top</v>
          </cell>
          <cell r="B22804" t="str">
            <v>ONLY</v>
          </cell>
          <cell r="C22804">
            <v>3.3</v>
          </cell>
        </row>
        <row r="22805">
          <cell r="A22805" t="str">
            <v>Women Ethnic Motifs Yoke Design Kurta</v>
          </cell>
          <cell r="B22805" t="str">
            <v>Indo Era</v>
          </cell>
          <cell r="C22805">
            <v>4</v>
          </cell>
        </row>
        <row r="22806">
          <cell r="A22806" t="str">
            <v>Men Slim Fit Regular Shorts</v>
          </cell>
          <cell r="B22806" t="str">
            <v>HIGHLANDER</v>
          </cell>
          <cell r="C22806">
            <v>4.2</v>
          </cell>
        </row>
        <row r="22807">
          <cell r="A22807" t="str">
            <v>Pack Of Two Solid T-Shirt Bra</v>
          </cell>
          <cell r="B22807" t="str">
            <v>DressBerry</v>
          </cell>
          <cell r="C22807">
            <v>0</v>
          </cell>
        </row>
        <row r="22808">
          <cell r="A22808" t="str">
            <v>Men Slim Fit Casual Shirt</v>
          </cell>
          <cell r="B22808" t="str">
            <v>United Colors of Benetton</v>
          </cell>
          <cell r="C22808">
            <v>4.5999999999999996</v>
          </cell>
        </row>
        <row r="22809">
          <cell r="A22809" t="str">
            <v>Women Solid Corduroy Jacket</v>
          </cell>
          <cell r="B22809" t="str">
            <v>Mast &amp; Harbour</v>
          </cell>
          <cell r="C22809">
            <v>4.2</v>
          </cell>
        </row>
        <row r="22810">
          <cell r="A22810" t="str">
            <v>Women Heeled Boots</v>
          </cell>
          <cell r="B22810" t="str">
            <v>TRASE</v>
          </cell>
          <cell r="C22810">
            <v>4.2</v>
          </cell>
        </row>
        <row r="22811">
          <cell r="A22811" t="str">
            <v>Animal Print Top</v>
          </cell>
          <cell r="B22811" t="str">
            <v>Forever New</v>
          </cell>
          <cell r="C22811">
            <v>0</v>
          </cell>
        </row>
        <row r="22812">
          <cell r="A22812" t="str">
            <v>Men Albert Super Slim Jeans</v>
          </cell>
          <cell r="B22812" t="str">
            <v>Louis Philippe Jeans</v>
          </cell>
          <cell r="C22812">
            <v>4.0999999999999996</v>
          </cell>
        </row>
        <row r="22813">
          <cell r="A22813" t="str">
            <v>300 TC King 2 Pillow Covers</v>
          </cell>
          <cell r="B22813" t="str">
            <v>Arrabi</v>
          </cell>
          <cell r="C22813">
            <v>4.2</v>
          </cell>
        </row>
        <row r="22814">
          <cell r="A22814" t="str">
            <v>Men Striped Polo Collar T-shirt</v>
          </cell>
          <cell r="B22814" t="str">
            <v>Mast &amp; Harbour</v>
          </cell>
          <cell r="C22814">
            <v>0</v>
          </cell>
        </row>
        <row r="22815">
          <cell r="A22815" t="str">
            <v>Men Printed Rubber Sliders</v>
          </cell>
          <cell r="B22815" t="str">
            <v>Tommy Hilfiger</v>
          </cell>
          <cell r="C22815">
            <v>0</v>
          </cell>
        </row>
        <row r="22816">
          <cell r="A22816" t="str">
            <v>Men Printed Cotton T-shirt</v>
          </cell>
          <cell r="B22816" t="str">
            <v>Red Tape</v>
          </cell>
          <cell r="C22816">
            <v>4.4000000000000004</v>
          </cell>
        </row>
        <row r="22817">
          <cell r="A22817" t="str">
            <v>Women Printed Kurta with Trousers With Dupatta</v>
          </cell>
          <cell r="B22817" t="str">
            <v>Yufta</v>
          </cell>
          <cell r="C22817">
            <v>0</v>
          </cell>
        </row>
        <row r="22818">
          <cell r="A22818" t="str">
            <v>No Transfer Matte Lipstick- 06</v>
          </cell>
          <cell r="B22818" t="str">
            <v>Fashion Colour</v>
          </cell>
          <cell r="C22818">
            <v>0</v>
          </cell>
        </row>
        <row r="22819">
          <cell r="A22819" t="str">
            <v>Women Floral A-Line Midi Dress</v>
          </cell>
          <cell r="B22819" t="str">
            <v>Mast &amp; Harbour</v>
          </cell>
          <cell r="C22819">
            <v>3.7</v>
          </cell>
        </row>
        <row r="22820">
          <cell r="A22820" t="str">
            <v>Casual Shirt</v>
          </cell>
          <cell r="B22820" t="str">
            <v>CAVALLO by Linen Club</v>
          </cell>
          <cell r="C22820">
            <v>0</v>
          </cell>
        </row>
        <row r="22821">
          <cell r="A22821" t="str">
            <v>Men Polo Collar T-shirt</v>
          </cell>
          <cell r="B22821" t="str">
            <v>Jack &amp; Jones</v>
          </cell>
          <cell r="C22821">
            <v>0</v>
          </cell>
        </row>
        <row r="22822">
          <cell r="A22822" t="str">
            <v>Men Leather Formal Belt</v>
          </cell>
          <cell r="B22822" t="str">
            <v>Kenneth Cole</v>
          </cell>
          <cell r="C22822">
            <v>0</v>
          </cell>
        </row>
        <row r="22823">
          <cell r="A22823" t="str">
            <v>Solid Cotton T-shirt</v>
          </cell>
          <cell r="B22823" t="str">
            <v>Mast &amp; Harbour</v>
          </cell>
          <cell r="C22823">
            <v>4.5999999999999996</v>
          </cell>
        </row>
        <row r="22824">
          <cell r="A22824" t="str">
            <v>Cotton Self-Design Midi Dress</v>
          </cell>
          <cell r="B22824" t="str">
            <v>OXXO</v>
          </cell>
          <cell r="C22824">
            <v>0</v>
          </cell>
        </row>
        <row r="22825">
          <cell r="A22825" t="str">
            <v>Men Slim Fit Formal Shirt</v>
          </cell>
          <cell r="B22825" t="str">
            <v>Park Avenue</v>
          </cell>
          <cell r="C22825">
            <v>4.4000000000000004</v>
          </cell>
        </row>
        <row r="22826">
          <cell r="A22826" t="str">
            <v>Men Textured Loafers</v>
          </cell>
          <cell r="B22826" t="str">
            <v>Bata</v>
          </cell>
          <cell r="C22826">
            <v>4</v>
          </cell>
        </row>
        <row r="22827">
          <cell r="A22827" t="str">
            <v>Women 3-Stripes Tights</v>
          </cell>
          <cell r="B22827" t="str">
            <v>ADIDAS</v>
          </cell>
          <cell r="C22827">
            <v>4.5999999999999996</v>
          </cell>
        </row>
        <row r="22828">
          <cell r="A22828" t="str">
            <v>Women Sandals</v>
          </cell>
          <cell r="B22828" t="str">
            <v>Bata</v>
          </cell>
          <cell r="C22828">
            <v>4.4000000000000004</v>
          </cell>
        </row>
        <row r="22829">
          <cell r="A22829" t="str">
            <v>Midi Tie-Up Neck Shirt Dress</v>
          </cell>
          <cell r="B22829" t="str">
            <v>Vero Moda</v>
          </cell>
          <cell r="C22829">
            <v>4.3</v>
          </cell>
        </row>
        <row r="22830">
          <cell r="A22830" t="str">
            <v>Women self design Waisted Dress dress</v>
          </cell>
          <cell r="B22830" t="str">
            <v>Athena</v>
          </cell>
          <cell r="C22830">
            <v>4.4000000000000004</v>
          </cell>
        </row>
        <row r="22831">
          <cell r="A22831" t="str">
            <v>Women Solid Backpack</v>
          </cell>
          <cell r="B22831" t="str">
            <v>DressBerry</v>
          </cell>
          <cell r="C22831">
            <v>4.5</v>
          </cell>
        </row>
        <row r="22832">
          <cell r="A22832" t="str">
            <v>Embellished Potli Clutch</v>
          </cell>
          <cell r="B22832" t="str">
            <v>gaura pakhi</v>
          </cell>
          <cell r="C22832">
            <v>4.7</v>
          </cell>
        </row>
        <row r="22833">
          <cell r="A22833" t="str">
            <v>Men Leather Straps Watch</v>
          </cell>
          <cell r="B22833" t="str">
            <v>Cerruti 1881</v>
          </cell>
          <cell r="C22833">
            <v>0</v>
          </cell>
        </row>
        <row r="22834">
          <cell r="A22834" t="str">
            <v>Men Solid Boat Shoes</v>
          </cell>
          <cell r="B22834" t="str">
            <v>WROGN</v>
          </cell>
          <cell r="C22834">
            <v>4.0999999999999996</v>
          </cell>
        </row>
        <row r="22835">
          <cell r="A22835" t="str">
            <v>Men Running Shoes</v>
          </cell>
          <cell r="B22835" t="str">
            <v>Lancer</v>
          </cell>
          <cell r="C22835">
            <v>4.5</v>
          </cell>
        </row>
        <row r="22836">
          <cell r="A22836" t="str">
            <v>Semi-Stitched Lehenga Unstitched Blouse With Dupatta</v>
          </cell>
          <cell r="B22836" t="str">
            <v>SHOPGARB</v>
          </cell>
          <cell r="C22836">
            <v>3.4</v>
          </cell>
        </row>
        <row r="22837">
          <cell r="A22837" t="str">
            <v>PU Structured Sling Bag</v>
          </cell>
          <cell r="B22837" t="str">
            <v>Allen Solly</v>
          </cell>
          <cell r="C22837">
            <v>0</v>
          </cell>
        </row>
        <row r="22838">
          <cell r="A22838" t="str">
            <v>Men Kurta with Pyjamas</v>
          </cell>
          <cell r="B22838" t="str">
            <v>Hangup</v>
          </cell>
          <cell r="C22838">
            <v>4.3</v>
          </cell>
        </row>
        <row r="22839">
          <cell r="A22839" t="str">
            <v>Men Running Shoes</v>
          </cell>
          <cell r="B22839" t="str">
            <v>FAUSTO</v>
          </cell>
          <cell r="C22839">
            <v>3.8</v>
          </cell>
        </row>
        <row r="22840">
          <cell r="A22840" t="str">
            <v>Men Colourblocked Sneakers</v>
          </cell>
          <cell r="B22840" t="str">
            <v>Crew STREET</v>
          </cell>
          <cell r="C22840">
            <v>0</v>
          </cell>
        </row>
        <row r="22841">
          <cell r="A22841" t="str">
            <v>Women Leather Sneakers</v>
          </cell>
          <cell r="B22841" t="str">
            <v>Nautica</v>
          </cell>
          <cell r="C22841">
            <v>3.8</v>
          </cell>
        </row>
        <row r="22842">
          <cell r="A22842" t="str">
            <v>Men Velvet Finish Mojaris</v>
          </cell>
          <cell r="B22842" t="str">
            <v>Anouk</v>
          </cell>
          <cell r="C22842">
            <v>0</v>
          </cell>
        </row>
        <row r="22843">
          <cell r="A22843" t="str">
            <v>Men Driving Shoes</v>
          </cell>
          <cell r="B22843" t="str">
            <v>HIGHLANDER</v>
          </cell>
          <cell r="C22843">
            <v>4.2</v>
          </cell>
        </row>
        <row r="22844">
          <cell r="A22844" t="str">
            <v>Pack Of 3 Travel Toiletry Bags</v>
          </cell>
          <cell r="B22844" t="str">
            <v>Beaute Secrets</v>
          </cell>
          <cell r="C22844">
            <v>0</v>
          </cell>
        </row>
        <row r="22845">
          <cell r="A22845" t="str">
            <v>Trolley Bag With 2 Vanity</v>
          </cell>
          <cell r="B22845" t="str">
            <v>Polo Class</v>
          </cell>
          <cell r="C22845">
            <v>0</v>
          </cell>
        </row>
        <row r="22846">
          <cell r="A22846" t="str">
            <v>Men Tiger Printed T-shirt</v>
          </cell>
          <cell r="B22846" t="str">
            <v>Puma</v>
          </cell>
          <cell r="C22846">
            <v>0</v>
          </cell>
        </row>
        <row r="22847">
          <cell r="A22847" t="str">
            <v>Women Open Toe Flats</v>
          </cell>
          <cell r="B22847" t="str">
            <v>Mochi</v>
          </cell>
          <cell r="C22847">
            <v>0</v>
          </cell>
        </row>
        <row r="22848">
          <cell r="A22848" t="str">
            <v>Women Heat Gear High-Rise</v>
          </cell>
          <cell r="B22848" t="str">
            <v>UNDER ARMOUR</v>
          </cell>
          <cell r="C22848">
            <v>3.7</v>
          </cell>
        </row>
        <row r="22849">
          <cell r="A22849" t="str">
            <v>Men Sweatshirt</v>
          </cell>
          <cell r="B22849" t="str">
            <v>Fame Forever by Lifestyle</v>
          </cell>
          <cell r="C22849">
            <v>0</v>
          </cell>
        </row>
        <row r="22850">
          <cell r="A22850" t="str">
            <v>Women Embellished Mojaris</v>
          </cell>
          <cell r="B22850" t="str">
            <v>Anouk</v>
          </cell>
          <cell r="C22850">
            <v>4.5</v>
          </cell>
        </row>
        <row r="22851">
          <cell r="A22851" t="str">
            <v>A-Line Dress</v>
          </cell>
          <cell r="B22851" t="str">
            <v>URBANIC</v>
          </cell>
          <cell r="C22851">
            <v>0</v>
          </cell>
        </row>
        <row r="22852">
          <cell r="A22852" t="str">
            <v>Satin Sheath Midi Dress</v>
          </cell>
          <cell r="B22852" t="str">
            <v>MAGRE</v>
          </cell>
          <cell r="C22852">
            <v>4.4000000000000004</v>
          </cell>
        </row>
        <row r="22853">
          <cell r="A22853" t="str">
            <v>Men Slim Fit High-Rise Jeans</v>
          </cell>
          <cell r="B22853" t="str">
            <v>Levis</v>
          </cell>
          <cell r="C22853">
            <v>4.7</v>
          </cell>
        </row>
        <row r="22854">
          <cell r="A22854" t="str">
            <v>Men Solid Single-Breasted Suit</v>
          </cell>
          <cell r="B22854" t="str">
            <v>Wintage</v>
          </cell>
          <cell r="C22854">
            <v>2.7</v>
          </cell>
        </row>
        <row r="22855">
          <cell r="A22855" t="str">
            <v>Girls 2-Piece Cotton Set</v>
          </cell>
          <cell r="B22855" t="str">
            <v>H&amp;M</v>
          </cell>
          <cell r="C22855">
            <v>0</v>
          </cell>
        </row>
        <row r="22856">
          <cell r="A22856" t="str">
            <v>Printed Round Neck Pure Cotton T-shirt</v>
          </cell>
          <cell r="B22856" t="str">
            <v>ether</v>
          </cell>
          <cell r="C22856">
            <v>4.3</v>
          </cell>
        </row>
        <row r="22857">
          <cell r="A22857" t="str">
            <v>Men Chrono XL Classic Analogue Watch</v>
          </cell>
          <cell r="B22857" t="str">
            <v>TISSOT</v>
          </cell>
          <cell r="C22857">
            <v>4.9000000000000004</v>
          </cell>
        </row>
        <row r="22858">
          <cell r="A22858" t="str">
            <v>Men Edifice watch</v>
          </cell>
          <cell r="B22858" t="str">
            <v>CASIO</v>
          </cell>
          <cell r="C22858">
            <v>4.5</v>
          </cell>
        </row>
        <row r="22859">
          <cell r="A22859" t="str">
            <v>Men Running Shoes</v>
          </cell>
          <cell r="B22859" t="str">
            <v>Campus</v>
          </cell>
          <cell r="C22859">
            <v>0</v>
          </cell>
        </row>
        <row r="22860">
          <cell r="A22860" t="str">
            <v>Women Embroidered A-Line Dress</v>
          </cell>
          <cell r="B22860" t="str">
            <v>Anouk</v>
          </cell>
          <cell r="C22860">
            <v>0</v>
          </cell>
        </row>
        <row r="22861">
          <cell r="A22861" t="str">
            <v>Men Plus Size Slim Fit Jeans</v>
          </cell>
          <cell r="B22861" t="str">
            <v>Sztori</v>
          </cell>
          <cell r="C22861">
            <v>4</v>
          </cell>
        </row>
        <row r="22862">
          <cell r="A22862" t="str">
            <v>Solid Sling Bag</v>
          </cell>
          <cell r="B22862" t="str">
            <v>Caprese</v>
          </cell>
          <cell r="C22862">
            <v>0</v>
          </cell>
        </row>
        <row r="22863">
          <cell r="A22863" t="str">
            <v>Unisex Arial DC Backpack</v>
          </cell>
          <cell r="B22863" t="str">
            <v>Wildcraft</v>
          </cell>
          <cell r="C22863">
            <v>4.3</v>
          </cell>
        </row>
        <row r="22864">
          <cell r="A22864" t="str">
            <v>3 Seater Quilted Sofa Cover</v>
          </cell>
          <cell r="B22864" t="str">
            <v>Rajasthan Decor</v>
          </cell>
          <cell r="C22864">
            <v>3.9</v>
          </cell>
        </row>
        <row r="22865">
          <cell r="A22865" t="str">
            <v>Checked Cotton Casual Shirt</v>
          </cell>
          <cell r="B22865" t="str">
            <v>Jack &amp; Jones</v>
          </cell>
          <cell r="C22865">
            <v>0</v>
          </cell>
        </row>
        <row r="22866">
          <cell r="A22866" t="str">
            <v>Ethnic Motifs Pure Cotton WFH Co-Ords Kurta Set</v>
          </cell>
          <cell r="B22866" t="str">
            <v>Anouk</v>
          </cell>
          <cell r="C22866">
            <v>3.4</v>
          </cell>
        </row>
        <row r="22867">
          <cell r="A22867" t="str">
            <v>Men Pathani Kurta</v>
          </cell>
          <cell r="B22867" t="str">
            <v>Molly &amp; Michel</v>
          </cell>
          <cell r="C22867">
            <v>3.9</v>
          </cell>
        </row>
        <row r="22868">
          <cell r="A22868" t="str">
            <v>Striped Casual Shirt</v>
          </cell>
          <cell r="B22868" t="str">
            <v>MANGO</v>
          </cell>
          <cell r="C22868">
            <v>0</v>
          </cell>
        </row>
        <row r="22869">
          <cell r="A22869" t="str">
            <v>Sheath Dress</v>
          </cell>
          <cell r="B22869" t="str">
            <v>Tokyo Talkies</v>
          </cell>
          <cell r="C22869">
            <v>4.0999999999999996</v>
          </cell>
        </row>
        <row r="22870">
          <cell r="A22870" t="str">
            <v>Women Floral Sheath Dress</v>
          </cell>
          <cell r="B22870" t="str">
            <v>I Saw It First</v>
          </cell>
          <cell r="C22870">
            <v>0</v>
          </cell>
        </row>
        <row r="22871">
          <cell r="A22871" t="str">
            <v>Women Yoke Design Kurta with Trousers With Dupatta</v>
          </cell>
          <cell r="B22871" t="str">
            <v>GERUA</v>
          </cell>
          <cell r="C22871">
            <v>3.4</v>
          </cell>
        </row>
        <row r="22872">
          <cell r="A22872" t="str">
            <v>Leopard Print Night suit</v>
          </cell>
          <cell r="B22872" t="str">
            <v>DRAPE IN VOGUE</v>
          </cell>
          <cell r="C22872">
            <v>4</v>
          </cell>
        </row>
        <row r="22873">
          <cell r="A22873" t="str">
            <v>Women Ethnic Motifs Velvet Kurta</v>
          </cell>
          <cell r="B22873" t="str">
            <v>Lakshita</v>
          </cell>
          <cell r="C22873">
            <v>0</v>
          </cell>
        </row>
        <row r="22874">
          <cell r="A22874" t="str">
            <v>Men Slim Fit Mid-Rise Jeans</v>
          </cell>
          <cell r="B22874" t="str">
            <v>Peter England Casuals</v>
          </cell>
          <cell r="C22874">
            <v>0</v>
          </cell>
        </row>
        <row r="22875">
          <cell r="A22875" t="str">
            <v>Women Casual Shirt</v>
          </cell>
          <cell r="B22875" t="str">
            <v>Mast &amp; Harbour</v>
          </cell>
          <cell r="C22875">
            <v>4.5</v>
          </cell>
        </row>
        <row r="22876">
          <cell r="A22876" t="str">
            <v>Women Pleated Culottes Trousers</v>
          </cell>
          <cell r="B22876" t="str">
            <v>AKKRITI BY PANTALOONS</v>
          </cell>
          <cell r="C22876">
            <v>3.8</v>
          </cell>
        </row>
        <row r="22877">
          <cell r="A22877" t="str">
            <v>Solid Sling Bag</v>
          </cell>
          <cell r="B22877" t="str">
            <v>DressBerry</v>
          </cell>
          <cell r="C22877">
            <v>4.8</v>
          </cell>
        </row>
        <row r="22878">
          <cell r="A22878" t="str">
            <v>Girls Washed Crop Denim Jacket</v>
          </cell>
          <cell r="B22878" t="str">
            <v>UTH by Roadster</v>
          </cell>
          <cell r="C22878">
            <v>4.8</v>
          </cell>
        </row>
        <row r="22879">
          <cell r="A22879" t="str">
            <v>Men Pure Cotton T-shirt</v>
          </cell>
          <cell r="B22879" t="str">
            <v>Being Human</v>
          </cell>
          <cell r="C22879">
            <v>0</v>
          </cell>
        </row>
        <row r="22880">
          <cell r="A22880" t="str">
            <v>Men Slim Fit Low-Rise Jeans</v>
          </cell>
          <cell r="B22880" t="str">
            <v>Flying Machine</v>
          </cell>
          <cell r="C22880">
            <v>4.3</v>
          </cell>
        </row>
        <row r="22881">
          <cell r="A22881" t="str">
            <v>Women Embroidered Kurta</v>
          </cell>
          <cell r="B22881" t="str">
            <v>Varanga</v>
          </cell>
          <cell r="C22881">
            <v>4.0999999999999996</v>
          </cell>
        </row>
        <row r="22882">
          <cell r="A22882" t="str">
            <v>Net Dress</v>
          </cell>
          <cell r="B22882" t="str">
            <v>Toy Balloon kids</v>
          </cell>
          <cell r="C22882">
            <v>4.0999999999999996</v>
          </cell>
        </row>
        <row r="22883">
          <cell r="A22883" t="str">
            <v>Women Solid Cotton Jeggings</v>
          </cell>
          <cell r="B22883" t="str">
            <v>V-Mart</v>
          </cell>
          <cell r="C22883">
            <v>0</v>
          </cell>
        </row>
        <row r="22884">
          <cell r="A22884" t="str">
            <v>Women Zip Around Wallet</v>
          </cell>
          <cell r="B22884" t="str">
            <v>Baggit</v>
          </cell>
          <cell r="C22884">
            <v>4.5</v>
          </cell>
        </row>
        <row r="22885">
          <cell r="A22885" t="str">
            <v>Men Brand Logo Print Sliders</v>
          </cell>
          <cell r="B22885" t="str">
            <v>Woodland</v>
          </cell>
          <cell r="C22885">
            <v>3.3</v>
          </cell>
        </row>
        <row r="22886">
          <cell r="A22886" t="str">
            <v>Boys Regular Fit Sports Shorts</v>
          </cell>
          <cell r="B22886" t="str">
            <v>HRX by Hrithik Roshan</v>
          </cell>
          <cell r="C22886">
            <v>4.4000000000000004</v>
          </cell>
        </row>
        <row r="22887">
          <cell r="A22887" t="str">
            <v>Bye Bye Open Pores Face Cream</v>
          </cell>
          <cell r="B22887" t="str">
            <v>Mamaearth</v>
          </cell>
          <cell r="C22887">
            <v>4.3</v>
          </cell>
        </row>
        <row r="22888">
          <cell r="A22888" t="str">
            <v>Unisex Wayfarer Sunglasses with UV Protected Lens</v>
          </cell>
          <cell r="B22888" t="str">
            <v>Voyage</v>
          </cell>
          <cell r="C22888">
            <v>0</v>
          </cell>
        </row>
        <row r="22889">
          <cell r="A22889" t="str">
            <v>Party Stiletto Pumps</v>
          </cell>
          <cell r="B22889" t="str">
            <v>Shezone</v>
          </cell>
          <cell r="C22889">
            <v>4.4000000000000004</v>
          </cell>
        </row>
        <row r="22890">
          <cell r="A22890" t="str">
            <v>Women Cali Leather Sneakers</v>
          </cell>
          <cell r="B22890" t="str">
            <v>Puma</v>
          </cell>
          <cell r="C22890">
            <v>0</v>
          </cell>
        </row>
        <row r="22891">
          <cell r="A22891" t="str">
            <v>Men Solid Single-Breasted 2-Piece Casual Suit</v>
          </cell>
          <cell r="B22891" t="str">
            <v>SG RAJASAHAB</v>
          </cell>
          <cell r="C22891">
            <v>3.5</v>
          </cell>
        </row>
        <row r="22892">
          <cell r="A22892" t="str">
            <v>Men Pure Cotton Slim Fit Shirt</v>
          </cell>
          <cell r="B22892" t="str">
            <v>Van Heusen Sport</v>
          </cell>
          <cell r="C22892">
            <v>0</v>
          </cell>
        </row>
        <row r="22893">
          <cell r="A22893" t="str">
            <v>Embroidered Kurta with Palazzos</v>
          </cell>
          <cell r="B22893" t="str">
            <v>Anouk</v>
          </cell>
          <cell r="C22893">
            <v>3.8</v>
          </cell>
        </row>
        <row r="22894">
          <cell r="A22894" t="str">
            <v>Tailored Fit Solid Blazer</v>
          </cell>
          <cell r="B22894" t="str">
            <v>MANGO</v>
          </cell>
          <cell r="C22894">
            <v>0</v>
          </cell>
        </row>
        <row r="22895">
          <cell r="A22895" t="str">
            <v>Unisex Wayfarer Sunglasses with UV Protected Lens</v>
          </cell>
          <cell r="B22895" t="str">
            <v>Voyage</v>
          </cell>
          <cell r="C22895">
            <v>0</v>
          </cell>
        </row>
        <row r="22896">
          <cell r="A22896" t="str">
            <v>Party Stiletto Pumps</v>
          </cell>
          <cell r="B22896" t="str">
            <v>Shezone</v>
          </cell>
          <cell r="C22896">
            <v>4.4000000000000004</v>
          </cell>
        </row>
        <row r="22897">
          <cell r="A22897" t="str">
            <v>Women Cali Leather Sneakers</v>
          </cell>
          <cell r="B22897" t="str">
            <v>Puma</v>
          </cell>
          <cell r="C22897">
            <v>0</v>
          </cell>
        </row>
        <row r="22898">
          <cell r="A22898" t="str">
            <v>Men Solid Single-Breasted 2-Piece Casual Suit</v>
          </cell>
          <cell r="B22898" t="str">
            <v>SG RAJASAHAB</v>
          </cell>
          <cell r="C22898">
            <v>3.5</v>
          </cell>
        </row>
        <row r="22899">
          <cell r="A22899" t="str">
            <v>Men Pure Cotton Slim Fit Shirt</v>
          </cell>
          <cell r="B22899" t="str">
            <v>Van Heusen Sport</v>
          </cell>
          <cell r="C22899">
            <v>0</v>
          </cell>
        </row>
        <row r="22900">
          <cell r="A22900" t="str">
            <v>Embroidered Kurta with Palazzos</v>
          </cell>
          <cell r="B22900" t="str">
            <v>Anouk</v>
          </cell>
          <cell r="C22900">
            <v>3.8</v>
          </cell>
        </row>
        <row r="22901">
          <cell r="A22901" t="str">
            <v>Tailored Fit Solid Blazer</v>
          </cell>
          <cell r="B22901" t="str">
            <v>MANGO</v>
          </cell>
          <cell r="C22901">
            <v>0</v>
          </cell>
        </row>
        <row r="22902">
          <cell r="A22902" t="str">
            <v>Women Sweatshirt</v>
          </cell>
          <cell r="B22902" t="str">
            <v>Disrupt</v>
          </cell>
          <cell r="C22902">
            <v>0</v>
          </cell>
        </row>
        <row r="22903">
          <cell r="A22903" t="str">
            <v>Mukaish Work Kurta</v>
          </cell>
          <cell r="B22903" t="str">
            <v>Biba</v>
          </cell>
          <cell r="C22903">
            <v>3.8</v>
          </cell>
        </row>
        <row r="22904">
          <cell r="A22904" t="str">
            <v>Solid Top</v>
          </cell>
          <cell r="B22904" t="str">
            <v>Tokyo Talkies</v>
          </cell>
          <cell r="C22904">
            <v>4.2</v>
          </cell>
        </row>
        <row r="22905">
          <cell r="A22905" t="str">
            <v>Women T-Strap Flats</v>
          </cell>
          <cell r="B22905" t="str">
            <v>Mochi</v>
          </cell>
          <cell r="C22905">
            <v>0</v>
          </cell>
        </row>
        <row r="22906">
          <cell r="A22906" t="str">
            <v>Men Classic  bracelet</v>
          </cell>
          <cell r="B22906" t="str">
            <v>Daniel Wellington</v>
          </cell>
          <cell r="C22906">
            <v>4.4000000000000004</v>
          </cell>
        </row>
        <row r="22907">
          <cell r="A22907" t="str">
            <v>Women Solid Kaftan Dress</v>
          </cell>
          <cell r="B22907" t="str">
            <v>STREET 9</v>
          </cell>
          <cell r="C22907">
            <v>4</v>
          </cell>
        </row>
        <row r="22908">
          <cell r="A22908" t="str">
            <v>Slim Fit Opaque Casual Shirt</v>
          </cell>
          <cell r="B22908" t="str">
            <v>RARE RABBIT</v>
          </cell>
          <cell r="C22908">
            <v>4.0999999999999996</v>
          </cell>
        </row>
        <row r="22909">
          <cell r="A22909" t="str">
            <v>Mandarin Collar Top</v>
          </cell>
          <cell r="B22909" t="str">
            <v>Van Heusen Woman</v>
          </cell>
          <cell r="C22909">
            <v>0</v>
          </cell>
        </row>
        <row r="22910">
          <cell r="A22910" t="str">
            <v>Women Solid Joggers</v>
          </cell>
          <cell r="B22910" t="str">
            <v>People</v>
          </cell>
          <cell r="C22910">
            <v>0</v>
          </cell>
        </row>
        <row r="22911">
          <cell r="A22911" t="str">
            <v>Men Slim Fit Chinos</v>
          </cell>
          <cell r="B22911" t="str">
            <v>HIGHLANDER</v>
          </cell>
          <cell r="C22911">
            <v>3.9</v>
          </cell>
        </row>
        <row r="22912">
          <cell r="A22912" t="str">
            <v>Cotton Casual Shirt</v>
          </cell>
          <cell r="B22912" t="str">
            <v>The Indian Garage Co</v>
          </cell>
          <cell r="C22912">
            <v>4.7</v>
          </cell>
        </row>
        <row r="22913">
          <cell r="A22913" t="str">
            <v>Men Solid Slim-Fit Track Pants</v>
          </cell>
          <cell r="B22913" t="str">
            <v>HIGHLANDER</v>
          </cell>
          <cell r="C22913">
            <v>3.9</v>
          </cell>
        </row>
        <row r="22914">
          <cell r="A22914" t="str">
            <v>Women Leheriya Printed Kurta</v>
          </cell>
          <cell r="B22914" t="str">
            <v>Alaya By Stage3</v>
          </cell>
          <cell r="C22914">
            <v>0</v>
          </cell>
        </row>
        <row r="22915">
          <cell r="A22915" t="str">
            <v>Men T-shirt with Shorts</v>
          </cell>
          <cell r="B22915" t="str">
            <v>GRIFFEL</v>
          </cell>
          <cell r="C22915">
            <v>4.3</v>
          </cell>
        </row>
        <row r="22916">
          <cell r="A22916" t="str">
            <v>Supersonic Hair Dryer</v>
          </cell>
          <cell r="B22916" t="str">
            <v>dyson</v>
          </cell>
          <cell r="C22916">
            <v>4.4000000000000004</v>
          </cell>
        </row>
        <row r="22917">
          <cell r="A22917" t="str">
            <v>Men Rapid-Dry Training Joggers</v>
          </cell>
          <cell r="B22917" t="str">
            <v>HRX by Hrithik Roshan</v>
          </cell>
          <cell r="C22917">
            <v>3.8</v>
          </cell>
        </row>
        <row r="22918">
          <cell r="A22918" t="str">
            <v>Women Wide Leg Jeans</v>
          </cell>
          <cell r="B22918" t="str">
            <v>KASSUALLY</v>
          </cell>
          <cell r="C22918">
            <v>4.2</v>
          </cell>
        </row>
        <row r="22919">
          <cell r="A22919" t="str">
            <v>Camouflage Printed Sweatshirt</v>
          </cell>
          <cell r="B22919" t="str">
            <v>Puma</v>
          </cell>
          <cell r="C22919">
            <v>4</v>
          </cell>
        </row>
        <row r="22920">
          <cell r="A22920" t="str">
            <v>Men Thong Flip-Flops</v>
          </cell>
          <cell r="B22920" t="str">
            <v>Campus</v>
          </cell>
          <cell r="C22920">
            <v>0</v>
          </cell>
        </row>
        <row r="22921">
          <cell r="A22921" t="str">
            <v>Colourblocked Bra Top and Vest</v>
          </cell>
          <cell r="B22921" t="str">
            <v>DressBerry</v>
          </cell>
          <cell r="C22921">
            <v>4</v>
          </cell>
        </row>
        <row r="22922">
          <cell r="A22922" t="str">
            <v>Women Ribbed Fitted Crop Top</v>
          </cell>
          <cell r="B22922" t="str">
            <v>SASSAFRAS</v>
          </cell>
          <cell r="C22922">
            <v>4.2</v>
          </cell>
        </row>
        <row r="22923">
          <cell r="A22923" t="str">
            <v>Men Woven Design Sneakers</v>
          </cell>
          <cell r="B22923" t="str">
            <v>Kook N Keech</v>
          </cell>
          <cell r="C22923">
            <v>0</v>
          </cell>
        </row>
        <row r="22924">
          <cell r="A22924" t="str">
            <v>Women Printed Kurta with Palazzos</v>
          </cell>
          <cell r="B22924" t="str">
            <v>Soch</v>
          </cell>
          <cell r="C22924">
            <v>0</v>
          </cell>
        </row>
        <row r="22925">
          <cell r="A22925" t="str">
            <v>Women Jeans</v>
          </cell>
          <cell r="B22925" t="str">
            <v>V-Mart</v>
          </cell>
          <cell r="C22925">
            <v>0</v>
          </cell>
        </row>
        <row r="22926">
          <cell r="A22926" t="str">
            <v>Georgette Top</v>
          </cell>
          <cell r="B22926" t="str">
            <v>FabAlley</v>
          </cell>
          <cell r="C22926">
            <v>0</v>
          </cell>
        </row>
        <row r="22927">
          <cell r="A22927" t="str">
            <v>PU Kitten Pumps with Buckles</v>
          </cell>
          <cell r="B22927" t="str">
            <v>Van Heusen Woman</v>
          </cell>
          <cell r="C22927">
            <v>0</v>
          </cell>
        </row>
        <row r="22928">
          <cell r="A22928" t="str">
            <v>Women Analogue Watch</v>
          </cell>
          <cell r="B22928" t="str">
            <v>JOKER &amp; WITCH</v>
          </cell>
          <cell r="C22928">
            <v>4.5999999999999996</v>
          </cell>
        </row>
        <row r="22929">
          <cell r="A22929" t="str">
            <v>Women Skinny Fit High-Rise Fashion Shorts</v>
          </cell>
          <cell r="B22929" t="str">
            <v>Kraus Jeans</v>
          </cell>
          <cell r="C22929">
            <v>0</v>
          </cell>
        </row>
        <row r="22930">
          <cell r="A22930" t="str">
            <v>PU Structured Sling Bag</v>
          </cell>
          <cell r="B22930" t="str">
            <v>Allen Solly</v>
          </cell>
          <cell r="C22930">
            <v>4.9000000000000004</v>
          </cell>
        </row>
        <row r="22931">
          <cell r="A22931" t="str">
            <v>Men Textured Leather Belt</v>
          </cell>
          <cell r="B22931" t="str">
            <v>Roadster</v>
          </cell>
          <cell r="C22931">
            <v>4.4000000000000004</v>
          </cell>
        </row>
        <row r="22932">
          <cell r="A22932" t="str">
            <v>Bodycon Dress</v>
          </cell>
          <cell r="B22932" t="str">
            <v>URBANIC</v>
          </cell>
          <cell r="C22932">
            <v>0</v>
          </cell>
        </row>
        <row r="22933">
          <cell r="A22933" t="str">
            <v>Floral Print Puff Sleeves Top</v>
          </cell>
          <cell r="B22933" t="str">
            <v>Mast &amp; Harbour</v>
          </cell>
          <cell r="C22933">
            <v>3.7</v>
          </cell>
        </row>
        <row r="22934">
          <cell r="A22934" t="str">
            <v>Women Three Fold Wallet</v>
          </cell>
          <cell r="B22934" t="str">
            <v>Caprese</v>
          </cell>
          <cell r="C22934">
            <v>4.2</v>
          </cell>
        </row>
        <row r="22935">
          <cell r="A22935" t="str">
            <v>Solid Round Neck Pure Cotton T-shirt</v>
          </cell>
          <cell r="B22935" t="str">
            <v>DILLINGER</v>
          </cell>
          <cell r="C22935">
            <v>4.3</v>
          </cell>
        </row>
        <row r="22936">
          <cell r="A22936" t="str">
            <v>Women Bootcut Jeans</v>
          </cell>
          <cell r="B22936" t="str">
            <v>High Star</v>
          </cell>
          <cell r="C22936">
            <v>4.3</v>
          </cell>
        </row>
        <row r="22937">
          <cell r="A22937" t="str">
            <v>Women Open Toe Flats</v>
          </cell>
          <cell r="B22937" t="str">
            <v>Alishtezia</v>
          </cell>
          <cell r="C22937">
            <v>0</v>
          </cell>
        </row>
        <row r="22938">
          <cell r="A22938" t="str">
            <v>Men Slim Fit Chinos Trousers</v>
          </cell>
          <cell r="B22938" t="str">
            <v>V-Mart</v>
          </cell>
          <cell r="C22938">
            <v>0</v>
          </cell>
        </row>
        <row r="22939">
          <cell r="A22939" t="str">
            <v>Floral PU Three Fold Wallet</v>
          </cell>
          <cell r="B22939" t="str">
            <v>DressBerry</v>
          </cell>
          <cell r="C22939">
            <v>4.9000000000000004</v>
          </cell>
        </row>
        <row r="22940">
          <cell r="A22940" t="str">
            <v>Men Pack Of Two Cotton T-shirt</v>
          </cell>
          <cell r="B22940" t="str">
            <v>VEIRDO</v>
          </cell>
          <cell r="C22940">
            <v>4.5</v>
          </cell>
        </row>
        <row r="22941">
          <cell r="A22941" t="str">
            <v>Striped Tote Bag</v>
          </cell>
          <cell r="B22941" t="str">
            <v>Lychee bags</v>
          </cell>
          <cell r="C22941">
            <v>4.4000000000000004</v>
          </cell>
        </row>
        <row r="22942">
          <cell r="A22942" t="str">
            <v>Unisex Gizeh Brown Slides</v>
          </cell>
          <cell r="B22942" t="str">
            <v>Birkenstock</v>
          </cell>
          <cell r="C22942">
            <v>3.8</v>
          </cell>
        </row>
        <row r="22943">
          <cell r="A22943" t="str">
            <v>V-neck T-shirt Slim Fit</v>
          </cell>
          <cell r="B22943" t="str">
            <v>H&amp;M</v>
          </cell>
          <cell r="C22943">
            <v>4.4000000000000004</v>
          </cell>
        </row>
        <row r="22944">
          <cell r="A22944" t="str">
            <v>Men Slim Fit Chino Shorts</v>
          </cell>
          <cell r="B22944" t="str">
            <v>Blackberrys</v>
          </cell>
          <cell r="C22944">
            <v>0</v>
          </cell>
        </row>
        <row r="22945">
          <cell r="A22945" t="str">
            <v>Men Slim Fit Chino Shorts</v>
          </cell>
          <cell r="B22945" t="str">
            <v>Blackberrys</v>
          </cell>
          <cell r="C22945">
            <v>0</v>
          </cell>
        </row>
        <row r="22946">
          <cell r="A22946" t="str">
            <v>Textured Zip Around Wallet</v>
          </cell>
          <cell r="B22946" t="str">
            <v>Hidesign</v>
          </cell>
          <cell r="C22946">
            <v>4.8</v>
          </cell>
        </row>
        <row r="22947">
          <cell r="A22947" t="str">
            <v>Men Slim Fit Jeans</v>
          </cell>
          <cell r="B22947" t="str">
            <v>abof</v>
          </cell>
          <cell r="C22947">
            <v>0</v>
          </cell>
        </row>
        <row r="22948">
          <cell r="A22948" t="str">
            <v>PU Structured Sling Bag</v>
          </cell>
          <cell r="B22948" t="str">
            <v>Allen Solly</v>
          </cell>
          <cell r="C22948">
            <v>0</v>
          </cell>
        </row>
        <row r="22949">
          <cell r="A22949" t="str">
            <v>Women Analogue Watch</v>
          </cell>
          <cell r="B22949" t="str">
            <v>GUESS</v>
          </cell>
          <cell r="C22949">
            <v>4</v>
          </cell>
        </row>
        <row r="22950">
          <cell r="A22950" t="str">
            <v>Men Brand Logo Shorts</v>
          </cell>
          <cell r="B22950" t="str">
            <v>United Colors of Benetton</v>
          </cell>
          <cell r="C22950">
            <v>4.5</v>
          </cell>
        </row>
        <row r="22951">
          <cell r="A22951" t="str">
            <v>Women Kurta</v>
          </cell>
          <cell r="B22951" t="str">
            <v>Ayaany</v>
          </cell>
          <cell r="C22951">
            <v>0</v>
          </cell>
        </row>
        <row r="22952">
          <cell r="A22952" t="str">
            <v>Oversized Structured Shoulder Bag</v>
          </cell>
          <cell r="B22952" t="str">
            <v>Caprese</v>
          </cell>
          <cell r="C22952">
            <v>4.9000000000000004</v>
          </cell>
        </row>
        <row r="22953">
          <cell r="A22953" t="str">
            <v>Women Maxi Dress</v>
          </cell>
          <cell r="B22953" t="str">
            <v>Inddus</v>
          </cell>
          <cell r="C22953">
            <v>4.2</v>
          </cell>
        </row>
        <row r="22954">
          <cell r="A22954" t="str">
            <v>Comfort Mules</v>
          </cell>
          <cell r="B22954" t="str">
            <v>Metro</v>
          </cell>
          <cell r="C22954">
            <v>0</v>
          </cell>
        </row>
        <row r="22955">
          <cell r="A22955" t="str">
            <v>Men Tapered Fit Jeans</v>
          </cell>
          <cell r="B22955" t="str">
            <v>HIGHLANDER</v>
          </cell>
          <cell r="C22955">
            <v>3.6</v>
          </cell>
        </row>
        <row r="22956">
          <cell r="A22956" t="str">
            <v>Women Colourblocked Kurta</v>
          </cell>
          <cell r="B22956" t="str">
            <v>STREET 9</v>
          </cell>
          <cell r="C22956">
            <v>4</v>
          </cell>
        </row>
        <row r="22957">
          <cell r="A22957" t="str">
            <v>Men Sports Shorts</v>
          </cell>
          <cell r="B22957" t="str">
            <v>DIXCY SCOTT</v>
          </cell>
          <cell r="C22957">
            <v>4.4000000000000004</v>
          </cell>
        </row>
        <row r="22958">
          <cell r="A22958" t="str">
            <v>Men Jeans</v>
          </cell>
          <cell r="B22958" t="str">
            <v>AD By Arvind</v>
          </cell>
          <cell r="C22958">
            <v>0</v>
          </cell>
        </row>
        <row r="22959">
          <cell r="A22959" t="str">
            <v>Men Slim Fit Trousers</v>
          </cell>
          <cell r="B22959" t="str">
            <v>Allen Solly</v>
          </cell>
          <cell r="C22959">
            <v>4.4000000000000004</v>
          </cell>
        </row>
        <row r="22960">
          <cell r="A22960" t="str">
            <v>Men Printed Polo Collar T-shirt</v>
          </cell>
          <cell r="B22960" t="str">
            <v>Louis Philippe</v>
          </cell>
          <cell r="C22960">
            <v>0</v>
          </cell>
        </row>
        <row r="22961">
          <cell r="A22961" t="str">
            <v>Slim Fit Pure Cotton Formal</v>
          </cell>
          <cell r="B22961" t="str">
            <v>Park Avenue</v>
          </cell>
          <cell r="C22961">
            <v>0</v>
          </cell>
        </row>
        <row r="22962">
          <cell r="A22962" t="str">
            <v>Print Applique Top</v>
          </cell>
          <cell r="B22962" t="str">
            <v>CUTECUMBER</v>
          </cell>
          <cell r="C22962">
            <v>4.3</v>
          </cell>
        </row>
        <row r="22963">
          <cell r="A22963" t="str">
            <v>Men Slim Fit Solid Chinos</v>
          </cell>
          <cell r="B22963" t="str">
            <v>INVICTUS</v>
          </cell>
          <cell r="C22963">
            <v>3.8</v>
          </cell>
        </row>
        <row r="22964">
          <cell r="A22964" t="str">
            <v>Women Analogue Watch</v>
          </cell>
          <cell r="B22964" t="str">
            <v>DressBerry</v>
          </cell>
          <cell r="C22964">
            <v>4.5</v>
          </cell>
        </row>
        <row r="22965">
          <cell r="A22965" t="str">
            <v>Women Washed Denim Shorts</v>
          </cell>
          <cell r="B22965" t="str">
            <v>TALES &amp; STORIES</v>
          </cell>
          <cell r="C22965">
            <v>0</v>
          </cell>
        </row>
        <row r="22966">
          <cell r="A22966" t="str">
            <v>Men Solid Joggers</v>
          </cell>
          <cell r="B22966" t="str">
            <v>Ducati</v>
          </cell>
          <cell r="C22966">
            <v>0</v>
          </cell>
        </row>
        <row r="22967">
          <cell r="A22967" t="str">
            <v>Floral Volume Play Dress</v>
          </cell>
          <cell r="B22967" t="str">
            <v>Athena</v>
          </cell>
          <cell r="C22967">
            <v>3.4</v>
          </cell>
        </row>
        <row r="22968">
          <cell r="A22968" t="str">
            <v>Ready to Wear Lehenga Blouse With Dupatta</v>
          </cell>
          <cell r="B22968" t="str">
            <v>panchhi</v>
          </cell>
          <cell r="C22968">
            <v>3.6</v>
          </cell>
        </row>
        <row r="22969">
          <cell r="A22969" t="str">
            <v>Men Solid Leather Belt</v>
          </cell>
          <cell r="B22969" t="str">
            <v>United Colors of Benetton</v>
          </cell>
          <cell r="C22969">
            <v>3.8</v>
          </cell>
        </row>
        <row r="22970">
          <cell r="A22970" t="str">
            <v>Women Liberate NITRO Running</v>
          </cell>
          <cell r="B22970" t="str">
            <v>Puma</v>
          </cell>
          <cell r="C22970">
            <v>4.7</v>
          </cell>
        </row>
        <row r="22971">
          <cell r="A22971" t="str">
            <v>Women Printed Shirt Dress</v>
          </cell>
          <cell r="B22971" t="str">
            <v>Vero Moda</v>
          </cell>
          <cell r="C22971">
            <v>4.0999999999999996</v>
          </cell>
        </row>
        <row r="22972">
          <cell r="A22972" t="str">
            <v>Boys Printed Sweatshirt</v>
          </cell>
          <cell r="B22972" t="str">
            <v>Hopscotch</v>
          </cell>
          <cell r="C22972">
            <v>0</v>
          </cell>
        </row>
        <row r="22973">
          <cell r="A22973" t="str">
            <v>Women Straight Crop Trousers</v>
          </cell>
          <cell r="B22973" t="str">
            <v>Marks &amp; Spencer</v>
          </cell>
          <cell r="C22973">
            <v>4.7</v>
          </cell>
        </row>
        <row r="22974">
          <cell r="A22974" t="str">
            <v>Men Hydra Eau De Parfum</v>
          </cell>
          <cell r="B22974" t="str">
            <v>VILLAIN</v>
          </cell>
          <cell r="C22974">
            <v>4.3</v>
          </cell>
        </row>
        <row r="22975">
          <cell r="A22975" t="str">
            <v>Ruffle Detail Sheath Dress</v>
          </cell>
          <cell r="B22975" t="str">
            <v>Trendyol</v>
          </cell>
          <cell r="C22975">
            <v>0</v>
          </cell>
        </row>
        <row r="22976">
          <cell r="A22976" t="str">
            <v>Slim Fit Casual Shirt</v>
          </cell>
          <cell r="B22976" t="str">
            <v>Louis Philippe Jeans</v>
          </cell>
          <cell r="C22976">
            <v>0</v>
          </cell>
        </row>
        <row r="22977">
          <cell r="A22977" t="str">
            <v>Women Pure Cotton T-shirt</v>
          </cell>
          <cell r="B22977" t="str">
            <v>Levis</v>
          </cell>
          <cell r="C22977">
            <v>4.5999999999999996</v>
          </cell>
        </row>
        <row r="22978">
          <cell r="A22978" t="str">
            <v>Women Floral Print Kurta</v>
          </cell>
          <cell r="B22978" t="str">
            <v>Anouk</v>
          </cell>
          <cell r="C22978">
            <v>4.4000000000000004</v>
          </cell>
        </row>
        <row r="22979">
          <cell r="A22979" t="str">
            <v>Men Skinny Fit Jeans</v>
          </cell>
          <cell r="B22979" t="str">
            <v>Flying Machine</v>
          </cell>
          <cell r="C22979">
            <v>4.0999999999999996</v>
          </cell>
        </row>
        <row r="22980">
          <cell r="A22980" t="str">
            <v>Men Striped Sliders</v>
          </cell>
          <cell r="B22980" t="str">
            <v>Carlton London sports</v>
          </cell>
          <cell r="C22980">
            <v>3.9</v>
          </cell>
        </row>
        <row r="22981">
          <cell r="A22981" t="str">
            <v>Faded Straight Denim Kurta</v>
          </cell>
          <cell r="B22981" t="str">
            <v>Anouk</v>
          </cell>
          <cell r="C22981">
            <v>4.3</v>
          </cell>
        </row>
        <row r="22982">
          <cell r="A22982" t="str">
            <v>Cotton Washed Denim Jacket</v>
          </cell>
          <cell r="B22982" t="str">
            <v>Harvard</v>
          </cell>
          <cell r="C22982">
            <v>4.3</v>
          </cell>
        </row>
        <row r="22983">
          <cell r="A22983" t="str">
            <v>Women Checked Empire Dress</v>
          </cell>
          <cell r="B22983" t="str">
            <v>Tokyo Talkies</v>
          </cell>
          <cell r="C22983">
            <v>4.4000000000000004</v>
          </cell>
        </row>
        <row r="22984">
          <cell r="A22984" t="str">
            <v>Pure Cotton Straight Kurta</v>
          </cell>
          <cell r="B22984" t="str">
            <v>HERE&amp;NOW</v>
          </cell>
          <cell r="C22984">
            <v>3.6</v>
          </cell>
        </row>
        <row r="22985">
          <cell r="A22985" t="str">
            <v>Woven Design Shoulder Bag</v>
          </cell>
          <cell r="B22985" t="str">
            <v>Anouk</v>
          </cell>
          <cell r="C22985">
            <v>4.7</v>
          </cell>
        </row>
        <row r="22986">
          <cell r="A22986" t="str">
            <v>Men Square Sunglasses with UV Protected Lens</v>
          </cell>
          <cell r="B22986" t="str">
            <v>Carlton London</v>
          </cell>
          <cell r="C22986">
            <v>4.2</v>
          </cell>
        </row>
        <row r="22987">
          <cell r="A22987" t="str">
            <v>Women V-Neck T-shirt</v>
          </cell>
          <cell r="B22987" t="str">
            <v>URBANIC</v>
          </cell>
          <cell r="C22987">
            <v>0</v>
          </cell>
        </row>
        <row r="22988">
          <cell r="A22988" t="str">
            <v>Ombre Silk Blend Saree</v>
          </cell>
          <cell r="B22988" t="str">
            <v>Mitera</v>
          </cell>
          <cell r="C22988">
            <v>4.3</v>
          </cell>
        </row>
        <row r="22989">
          <cell r="A22989" t="str">
            <v>Men Leather Flip Flops</v>
          </cell>
          <cell r="B22989" t="str">
            <v>BUCIK</v>
          </cell>
          <cell r="C22989">
            <v>4.0999999999999996</v>
          </cell>
        </row>
        <row r="22990">
          <cell r="A22990" t="str">
            <v>Women Structured Shoulder Bag</v>
          </cell>
          <cell r="B22990" t="str">
            <v>Baggit</v>
          </cell>
          <cell r="C22990">
            <v>4.9000000000000004</v>
          </cell>
        </row>
        <row r="22991">
          <cell r="A22991" t="str">
            <v>PU Structured Shoulder Bag</v>
          </cell>
          <cell r="B22991" t="str">
            <v>Allen Solly</v>
          </cell>
          <cell r="C22991">
            <v>0</v>
          </cell>
        </row>
        <row r="22992">
          <cell r="A22992" t="str">
            <v>Men T-shirt</v>
          </cell>
          <cell r="B22992" t="str">
            <v>Fame Forever by Lifestyle</v>
          </cell>
          <cell r="C22992">
            <v>0</v>
          </cell>
        </row>
        <row r="22993">
          <cell r="A22993" t="str">
            <v>Men Tailored Fit Trousers</v>
          </cell>
          <cell r="B22993" t="str">
            <v>Arrow</v>
          </cell>
          <cell r="C22993">
            <v>4.0999999999999996</v>
          </cell>
        </row>
        <row r="22994">
          <cell r="A22994" t="str">
            <v>Men Colourblocked Thong Flip-Flops</v>
          </cell>
          <cell r="B22994" t="str">
            <v>Mast &amp; Harbour</v>
          </cell>
          <cell r="C22994">
            <v>3.7</v>
          </cell>
        </row>
        <row r="22995">
          <cell r="A22995" t="str">
            <v>Bandhani Printed Kurti</v>
          </cell>
          <cell r="B22995" t="str">
            <v>Anubhutee</v>
          </cell>
          <cell r="C22995">
            <v>3.9</v>
          </cell>
        </row>
        <row r="22996">
          <cell r="A22996" t="str">
            <v>Wedge Sandals with Laser Cuts</v>
          </cell>
          <cell r="B22996" t="str">
            <v>Bata</v>
          </cell>
          <cell r="C22996">
            <v>0</v>
          </cell>
        </row>
        <row r="22997">
          <cell r="A22997" t="str">
            <v>Men Slim Fit Casual Shirt</v>
          </cell>
          <cell r="B22997" t="str">
            <v>Louis Philippe Jeans</v>
          </cell>
          <cell r="C22997">
            <v>0</v>
          </cell>
        </row>
        <row r="22998">
          <cell r="A22998" t="str">
            <v>Women Printed Anarkali Kurta</v>
          </cell>
          <cell r="B22998" t="str">
            <v>Alaya By Stage3</v>
          </cell>
          <cell r="C22998">
            <v>0</v>
          </cell>
        </row>
        <row r="22999">
          <cell r="A22999" t="str">
            <v>Slim Fit Textured Casual Shirt</v>
          </cell>
          <cell r="B22999" t="str">
            <v>WROGN</v>
          </cell>
          <cell r="C22999">
            <v>0</v>
          </cell>
        </row>
        <row r="23000">
          <cell r="A23000" t="str">
            <v>Men Cotton Slim Fit Shirt</v>
          </cell>
          <cell r="B23000" t="str">
            <v>HERE&amp;NOW</v>
          </cell>
          <cell r="C23000">
            <v>4.7</v>
          </cell>
        </row>
        <row r="23001">
          <cell r="A23001" t="str">
            <v>Men Slim Fit Trousers</v>
          </cell>
          <cell r="B23001" t="str">
            <v>Vandnam Fabrics</v>
          </cell>
          <cell r="C23001">
            <v>4</v>
          </cell>
        </row>
        <row r="23002">
          <cell r="A23002" t="str">
            <v>Self-Design Kurta Churidar</v>
          </cell>
          <cell r="B23002" t="str">
            <v>Manyavar</v>
          </cell>
          <cell r="C23002">
            <v>4.4000000000000004</v>
          </cell>
        </row>
        <row r="23003">
          <cell r="A23003" t="str">
            <v>Slim Fit Casual Shirt</v>
          </cell>
          <cell r="B23003" t="str">
            <v>HIGHLANDER</v>
          </cell>
          <cell r="C23003">
            <v>4.4000000000000004</v>
          </cell>
        </row>
        <row r="23004">
          <cell r="A23004" t="str">
            <v>Set of 6 Handkerchiefs</v>
          </cell>
          <cell r="B23004" t="str">
            <v>Louis Philippe</v>
          </cell>
          <cell r="C23004">
            <v>4.4000000000000004</v>
          </cell>
        </row>
        <row r="23005">
          <cell r="A23005" t="str">
            <v>Casual Shirt</v>
          </cell>
          <cell r="B23005" t="str">
            <v>Allen Solly Sport</v>
          </cell>
          <cell r="C23005">
            <v>0</v>
          </cell>
        </row>
        <row r="23006">
          <cell r="A23006" t="str">
            <v>Plus Size High-Rise Trousers</v>
          </cell>
          <cell r="B23006" t="str">
            <v>Revolution</v>
          </cell>
          <cell r="C23006">
            <v>0</v>
          </cell>
        </row>
        <row r="23007">
          <cell r="A23007" t="str">
            <v>Regular Fit Casual Shirt</v>
          </cell>
          <cell r="B23007" t="str">
            <v>Jack &amp; Jones</v>
          </cell>
          <cell r="C23007">
            <v>4.2</v>
          </cell>
        </row>
        <row r="23008">
          <cell r="A23008" t="str">
            <v>Men Thong Flip-Flops</v>
          </cell>
          <cell r="B23008" t="str">
            <v>Khadims</v>
          </cell>
          <cell r="C23008">
            <v>4</v>
          </cell>
        </row>
        <row r="23009">
          <cell r="A23009" t="str">
            <v>Men Slim Fit Jeans</v>
          </cell>
          <cell r="B23009" t="str">
            <v>Peter England Casuals</v>
          </cell>
          <cell r="C23009">
            <v>0</v>
          </cell>
        </row>
        <row r="23010">
          <cell r="A23010" t="str">
            <v>Women Lily Of The Valley EDP</v>
          </cell>
          <cell r="B23010" t="str">
            <v>Menjewell</v>
          </cell>
          <cell r="C23010">
            <v>0</v>
          </cell>
        </row>
        <row r="23011">
          <cell r="A23011" t="str">
            <v>Men Skinny Fit Jeans</v>
          </cell>
          <cell r="B23011" t="str">
            <v>Roadster</v>
          </cell>
          <cell r="C23011">
            <v>4</v>
          </cell>
        </row>
        <row r="23012">
          <cell r="A23012" t="str">
            <v>Made to Measure Cocktail Gown</v>
          </cell>
          <cell r="B23012" t="str">
            <v>EthnoVogue</v>
          </cell>
          <cell r="C23012">
            <v>4.3</v>
          </cell>
        </row>
        <row r="23013">
          <cell r="A23013" t="str">
            <v>Women Factory Serviced Watch</v>
          </cell>
          <cell r="B23013" t="str">
            <v>Fossil</v>
          </cell>
          <cell r="C23013">
            <v>4.5</v>
          </cell>
        </row>
        <row r="23014">
          <cell r="A23014" t="str">
            <v>Floral Print Maxi Dress</v>
          </cell>
          <cell r="B23014" t="str">
            <v>U&amp;F</v>
          </cell>
          <cell r="C23014">
            <v>4</v>
          </cell>
        </row>
        <row r="23015">
          <cell r="A23015" t="str">
            <v>Tailored Striped Linen Shirt</v>
          </cell>
          <cell r="B23015" t="str">
            <v>U.S. Polo Assn.</v>
          </cell>
          <cell r="C23015">
            <v>4.5</v>
          </cell>
        </row>
        <row r="23016">
          <cell r="A23016" t="str">
            <v>Training Rapid Dry Sports Bra</v>
          </cell>
          <cell r="B23016" t="str">
            <v>HRX by Hrithik Roshan</v>
          </cell>
          <cell r="C23016">
            <v>3.9</v>
          </cell>
        </row>
        <row r="23017">
          <cell r="A23017" t="str">
            <v>Women Anarkali Kurta</v>
          </cell>
          <cell r="B23017" t="str">
            <v>Soch</v>
          </cell>
          <cell r="C23017">
            <v>0</v>
          </cell>
        </row>
        <row r="23018">
          <cell r="A23018" t="str">
            <v>Women Embroidered Kurta with Sharara With Dupatta</v>
          </cell>
          <cell r="B23018" t="str">
            <v>AHIKA</v>
          </cell>
          <cell r="C23018">
            <v>4</v>
          </cell>
        </row>
        <row r="23019">
          <cell r="A23019" t="str">
            <v>Women Tailored Jacket</v>
          </cell>
          <cell r="B23019" t="str">
            <v>Vero Moda</v>
          </cell>
          <cell r="C23019">
            <v>4.7</v>
          </cell>
        </row>
        <row r="23020">
          <cell r="A23020" t="str">
            <v>Classic Striped Formal Shirt</v>
          </cell>
          <cell r="B23020" t="str">
            <v>Louis Philippe</v>
          </cell>
          <cell r="C23020">
            <v>0</v>
          </cell>
        </row>
        <row r="23021">
          <cell r="A23021" t="str">
            <v>BXL Youth Serum 30 ml</v>
          </cell>
          <cell r="B23021" t="str">
            <v>Biotique</v>
          </cell>
          <cell r="C23021">
            <v>4.2</v>
          </cell>
        </row>
        <row r="23022">
          <cell r="A23022" t="str">
            <v>Ribbed Lettuce Edged Top</v>
          </cell>
          <cell r="B23022" t="str">
            <v>Roadster</v>
          </cell>
          <cell r="C23022">
            <v>4.4000000000000004</v>
          </cell>
        </row>
        <row r="23023">
          <cell r="A23023" t="str">
            <v>Men RN02 Dazsh Running Shoe</v>
          </cell>
          <cell r="B23023" t="str">
            <v>Cultsport</v>
          </cell>
          <cell r="C23023">
            <v>0</v>
          </cell>
        </row>
        <row r="23024">
          <cell r="A23024" t="str">
            <v>Women Skinny Fit Jeans</v>
          </cell>
          <cell r="B23024" t="str">
            <v>all about you</v>
          </cell>
          <cell r="C23024">
            <v>4.0999999999999996</v>
          </cell>
        </row>
        <row r="23025">
          <cell r="A23025" t="str">
            <v>Leather Money Clip</v>
          </cell>
          <cell r="B23025" t="str">
            <v>Da Milano</v>
          </cell>
          <cell r="C23025">
            <v>0</v>
          </cell>
        </row>
        <row r="23026">
          <cell r="A23026" t="str">
            <v>Men Grey printed Tshirt</v>
          </cell>
          <cell r="B23026" t="str">
            <v>Sweet Dreams</v>
          </cell>
          <cell r="C23026">
            <v>0</v>
          </cell>
        </row>
        <row r="23027">
          <cell r="A23027" t="str">
            <v>Women Solid Jeggings</v>
          </cell>
          <cell r="B23027" t="str">
            <v>V-Mart</v>
          </cell>
          <cell r="C23027">
            <v>0</v>
          </cell>
        </row>
        <row r="23028">
          <cell r="A23028" t="str">
            <v>Men Slim Fit Jeans</v>
          </cell>
          <cell r="B23028" t="str">
            <v>ether</v>
          </cell>
          <cell r="C23028">
            <v>4</v>
          </cell>
        </row>
        <row r="23029">
          <cell r="A23029" t="str">
            <v>Slim Fit Printed Formal Shirt</v>
          </cell>
          <cell r="B23029" t="str">
            <v>Park Avenue</v>
          </cell>
          <cell r="C23029">
            <v>3.7</v>
          </cell>
        </row>
        <row r="23030">
          <cell r="A23030" t="str">
            <v>Solid Round Neck T-shirt</v>
          </cell>
          <cell r="B23030" t="str">
            <v>Jockey</v>
          </cell>
          <cell r="C23030">
            <v>4.3</v>
          </cell>
        </row>
        <row r="23031">
          <cell r="A23031" t="str">
            <v>Women Colourblocked Sling Bag</v>
          </cell>
          <cell r="B23031" t="str">
            <v>Mast &amp; Harbour</v>
          </cell>
          <cell r="C23031">
            <v>4.5</v>
          </cell>
        </row>
        <row r="23032">
          <cell r="A23032" t="str">
            <v>Women Striped Lounge Pants</v>
          </cell>
          <cell r="B23032" t="str">
            <v>ETC</v>
          </cell>
          <cell r="C23032">
            <v>3.7</v>
          </cell>
        </row>
        <row r="23033">
          <cell r="A23033" t="str">
            <v>Floral A-Line Midi Dress</v>
          </cell>
          <cell r="B23033" t="str">
            <v>Harpa</v>
          </cell>
          <cell r="C23033">
            <v>3.4</v>
          </cell>
        </row>
        <row r="23034">
          <cell r="A23034" t="str">
            <v>Shirt Style Top</v>
          </cell>
          <cell r="B23034" t="str">
            <v>Annabelle by Pantaloons</v>
          </cell>
          <cell r="C23034">
            <v>4</v>
          </cell>
        </row>
        <row r="23035">
          <cell r="A23035" t="str">
            <v>Women Solid Trousers</v>
          </cell>
          <cell r="B23035" t="str">
            <v>STREET 9</v>
          </cell>
          <cell r="C23035">
            <v>3.3</v>
          </cell>
        </row>
        <row r="23036">
          <cell r="A23036" t="str">
            <v>Bralette Bra</v>
          </cell>
          <cell r="B23036" t="str">
            <v>DEALSEVEN FASHION</v>
          </cell>
          <cell r="C23036">
            <v>0</v>
          </cell>
        </row>
        <row r="23037">
          <cell r="A23037" t="str">
            <v>Men 7" dryCELL Running Shorts</v>
          </cell>
          <cell r="B23037" t="str">
            <v>Puma</v>
          </cell>
          <cell r="C23037">
            <v>4.5999999999999996</v>
          </cell>
        </row>
        <row r="23038">
          <cell r="A23038" t="str">
            <v>Women Cotton Dress</v>
          </cell>
          <cell r="B23038" t="str">
            <v>H&amp;M</v>
          </cell>
          <cell r="C23038">
            <v>4.2</v>
          </cell>
        </row>
        <row r="23039">
          <cell r="A23039" t="str">
            <v>Kalamkari Khadi Silk Saree</v>
          </cell>
          <cell r="B23039" t="str">
            <v>KALINI</v>
          </cell>
          <cell r="C23039">
            <v>3.9</v>
          </cell>
        </row>
        <row r="23040">
          <cell r="A23040" t="str">
            <v>Boys Printed Round Neck Pure Cotton T-shirt</v>
          </cell>
          <cell r="B23040" t="str">
            <v>YK</v>
          </cell>
          <cell r="C23040">
            <v>4.4000000000000004</v>
          </cell>
        </row>
        <row r="23041">
          <cell r="A23041" t="str">
            <v>Women Culottes Trousers</v>
          </cell>
          <cell r="B23041" t="str">
            <v>RANGMANCH BY PANTALOONS</v>
          </cell>
          <cell r="C23041">
            <v>0</v>
          </cell>
        </row>
        <row r="23042">
          <cell r="A23042" t="str">
            <v>Women Solid Straight Skirt</v>
          </cell>
          <cell r="B23042" t="str">
            <v>Zivame</v>
          </cell>
          <cell r="C23042">
            <v>4.5</v>
          </cell>
        </row>
        <row r="23043">
          <cell r="A23043" t="str">
            <v>Women Kurta with Palazzos</v>
          </cell>
          <cell r="B23043" t="str">
            <v>Biba</v>
          </cell>
          <cell r="C23043">
            <v>0</v>
          </cell>
        </row>
        <row r="23044">
          <cell r="A23044" t="str">
            <v>Mesh Cardigan</v>
          </cell>
          <cell r="B23044" t="str">
            <v>H&amp;M</v>
          </cell>
          <cell r="C23044">
            <v>4.7</v>
          </cell>
        </row>
        <row r="23045">
          <cell r="A23045" t="str">
            <v>Women Cotton Dress</v>
          </cell>
          <cell r="B23045" t="str">
            <v>H&amp;M</v>
          </cell>
          <cell r="C23045">
            <v>4.2</v>
          </cell>
        </row>
        <row r="23046">
          <cell r="A23046" t="str">
            <v>Kalamkari Khadi Silk Saree</v>
          </cell>
          <cell r="B23046" t="str">
            <v>KALINI</v>
          </cell>
          <cell r="C23046">
            <v>3.9</v>
          </cell>
        </row>
        <row r="23047">
          <cell r="A23047" t="str">
            <v>Boys Printed Round Neck Pure Cotton T-shirt</v>
          </cell>
          <cell r="B23047" t="str">
            <v>YK</v>
          </cell>
          <cell r="C23047">
            <v>4.4000000000000004</v>
          </cell>
        </row>
        <row r="23048">
          <cell r="A23048" t="str">
            <v>Women Culottes Trousers</v>
          </cell>
          <cell r="B23048" t="str">
            <v>RANGMANCH BY PANTALOONS</v>
          </cell>
          <cell r="C23048">
            <v>0</v>
          </cell>
        </row>
        <row r="23049">
          <cell r="A23049" t="str">
            <v>Women Solid Straight Skirt</v>
          </cell>
          <cell r="B23049" t="str">
            <v>Zivame</v>
          </cell>
          <cell r="C23049">
            <v>4.5</v>
          </cell>
        </row>
        <row r="23050">
          <cell r="A23050" t="str">
            <v>Women Kurta with Palazzos</v>
          </cell>
          <cell r="B23050" t="str">
            <v>Biba</v>
          </cell>
          <cell r="C23050">
            <v>0</v>
          </cell>
        </row>
        <row r="23051">
          <cell r="A23051" t="str">
            <v>Mesh Cardigan</v>
          </cell>
          <cell r="B23051" t="str">
            <v>H&amp;M</v>
          </cell>
          <cell r="C23051">
            <v>4.7</v>
          </cell>
        </row>
        <row r="23052">
          <cell r="A23052" t="str">
            <v>Men Solid T-shirt</v>
          </cell>
          <cell r="B23052" t="str">
            <v>U.S. Polo Assn. Denim Co.</v>
          </cell>
          <cell r="C23052">
            <v>0</v>
          </cell>
        </row>
        <row r="23053">
          <cell r="A23053" t="str">
            <v>Yoke Design Cotton Kurta Set</v>
          </cell>
          <cell r="B23053" t="str">
            <v>Anouk</v>
          </cell>
          <cell r="C23053">
            <v>3.7</v>
          </cell>
        </row>
        <row r="23054">
          <cell r="A23054" t="str">
            <v>Animal Leather Structured Sling Bag</v>
          </cell>
          <cell r="B23054" t="str">
            <v>Hidesign</v>
          </cell>
          <cell r="C23054">
            <v>0</v>
          </cell>
        </row>
        <row r="23055">
          <cell r="A23055" t="str">
            <v>Women Quilted Sling Bag</v>
          </cell>
          <cell r="B23055" t="str">
            <v>Baggit</v>
          </cell>
          <cell r="C23055">
            <v>4.7</v>
          </cell>
        </row>
        <row r="23056">
          <cell r="A23056" t="str">
            <v>Men Plus Size Shorts</v>
          </cell>
          <cell r="B23056" t="str">
            <v>Sztori</v>
          </cell>
          <cell r="C23056">
            <v>0</v>
          </cell>
        </row>
        <row r="23057">
          <cell r="A23057" t="str">
            <v>Men Checked Polo Collar Slim Fit T-shirt</v>
          </cell>
          <cell r="B23057" t="str">
            <v>Park Avenue</v>
          </cell>
          <cell r="C23057">
            <v>0</v>
          </cell>
        </row>
        <row r="23058">
          <cell r="A23058" t="str">
            <v>Printed Round Neck Pure Cotton T-shirt</v>
          </cell>
          <cell r="B23058" t="str">
            <v>DILLINGER</v>
          </cell>
          <cell r="C23058">
            <v>4.3</v>
          </cell>
        </row>
        <row r="23059">
          <cell r="A23059" t="str">
            <v>Men Solid Formal Loafers</v>
          </cell>
          <cell r="B23059" t="str">
            <v>Provogue</v>
          </cell>
          <cell r="C23059">
            <v>3.9</v>
          </cell>
        </row>
        <row r="23060">
          <cell r="A23060" t="str">
            <v>Patterned Jersey Dress</v>
          </cell>
          <cell r="B23060" t="str">
            <v>H&amp;M</v>
          </cell>
          <cell r="C23060">
            <v>0</v>
          </cell>
        </row>
        <row r="23061">
          <cell r="A23061" t="str">
            <v>Women Straight Fit Jeans</v>
          </cell>
          <cell r="B23061" t="str">
            <v>DressBerry</v>
          </cell>
          <cell r="C23061">
            <v>4.5</v>
          </cell>
        </row>
        <row r="23062">
          <cell r="A23062" t="str">
            <v>Solid Cut Out Detail Top</v>
          </cell>
          <cell r="B23062" t="str">
            <v>Roadster</v>
          </cell>
          <cell r="C23062">
            <v>4.3</v>
          </cell>
        </row>
        <row r="23063">
          <cell r="A23063" t="str">
            <v>Women T-Strap Flats</v>
          </cell>
          <cell r="B23063" t="str">
            <v>Vishudh</v>
          </cell>
          <cell r="C23063">
            <v>4.3</v>
          </cell>
        </row>
        <row r="23064">
          <cell r="A23064" t="str">
            <v>Printed Polo Collar T-shirt</v>
          </cell>
          <cell r="B23064" t="str">
            <v>WILD WEST</v>
          </cell>
          <cell r="C23064">
            <v>4.5999999999999996</v>
          </cell>
        </row>
        <row r="23065">
          <cell r="A23065" t="str">
            <v>Girls Printed Cotton T-shirt</v>
          </cell>
          <cell r="B23065" t="str">
            <v>HERE&amp;NOW</v>
          </cell>
          <cell r="C23065">
            <v>3.3</v>
          </cell>
        </row>
        <row r="23066">
          <cell r="A23066" t="str">
            <v>Pure Cotton Slim Fit T-shirt</v>
          </cell>
          <cell r="B23066" t="str">
            <v>Jack &amp; Jones</v>
          </cell>
          <cell r="C23066">
            <v>4.7</v>
          </cell>
        </row>
        <row r="23067">
          <cell r="A23067" t="str">
            <v>Women Printed Sling Bag</v>
          </cell>
          <cell r="B23067" t="str">
            <v>Allen Solly</v>
          </cell>
          <cell r="C23067">
            <v>4.9000000000000004</v>
          </cell>
        </row>
        <row r="23068">
          <cell r="A23068" t="str">
            <v>Plus Size Pure Cotton Shirt</v>
          </cell>
          <cell r="B23068" t="str">
            <v>Sztori</v>
          </cell>
          <cell r="C23068">
            <v>4.3</v>
          </cell>
        </row>
        <row r="23069">
          <cell r="A23069" t="str">
            <v>Cotton Geometric Kurta</v>
          </cell>
          <cell r="B23069" t="str">
            <v>Sangria</v>
          </cell>
          <cell r="C23069">
            <v>3.6</v>
          </cell>
        </row>
        <row r="23070">
          <cell r="A23070" t="str">
            <v>Stiletto Pumps</v>
          </cell>
          <cell r="B23070" t="str">
            <v>Shezone</v>
          </cell>
          <cell r="C23070">
            <v>4.4000000000000004</v>
          </cell>
        </row>
        <row r="23071">
          <cell r="A23071" t="str">
            <v>Solid Pleated Form Top</v>
          </cell>
          <cell r="B23071" t="str">
            <v>DressBerry</v>
          </cell>
          <cell r="C23071">
            <v>4.3</v>
          </cell>
        </row>
        <row r="23072">
          <cell r="A23072" t="str">
            <v>Women Colourblocked Single Piece Long Swimwear</v>
          </cell>
          <cell r="B23072" t="str">
            <v>CUKOO</v>
          </cell>
          <cell r="C23072">
            <v>3.8</v>
          </cell>
        </row>
        <row r="23073">
          <cell r="A23073" t="str">
            <v>Men Solid Running Joggers</v>
          </cell>
          <cell r="B23073" t="str">
            <v>Slazenger</v>
          </cell>
          <cell r="C23073">
            <v>4.3</v>
          </cell>
        </row>
        <row r="23074">
          <cell r="A23074" t="str">
            <v>Men Polo Collar T-shirt</v>
          </cell>
          <cell r="B23074" t="str">
            <v>max</v>
          </cell>
          <cell r="C23074">
            <v>0</v>
          </cell>
        </row>
        <row r="23075">
          <cell r="A23075" t="str">
            <v>Women Slim Fit A-Line Kurta</v>
          </cell>
          <cell r="B23075" t="str">
            <v>Fabindia</v>
          </cell>
          <cell r="C23075">
            <v>0</v>
          </cell>
        </row>
        <row r="23076">
          <cell r="A23076" t="str">
            <v>Men Skinny Fit Low-Rise Jeans</v>
          </cell>
          <cell r="B23076" t="str">
            <v>Flying Machine</v>
          </cell>
          <cell r="C23076">
            <v>0</v>
          </cell>
        </row>
        <row r="23077">
          <cell r="A23077" t="str">
            <v>Women Solid Straight Skirt</v>
          </cell>
          <cell r="B23077" t="str">
            <v>Allen Solly Woman</v>
          </cell>
          <cell r="C23077">
            <v>4.7</v>
          </cell>
        </row>
        <row r="23078">
          <cell r="A23078" t="str">
            <v>Pack Of 3 Slim Fit T-shirt</v>
          </cell>
          <cell r="B23078" t="str">
            <v>Duke</v>
          </cell>
          <cell r="C23078">
            <v>4.3</v>
          </cell>
        </row>
        <row r="23079">
          <cell r="A23079" t="str">
            <v>Men Solid Belt</v>
          </cell>
          <cell r="B23079" t="str">
            <v>Tommy Hilfiger</v>
          </cell>
          <cell r="C23079">
            <v>4.5</v>
          </cell>
        </row>
        <row r="23080">
          <cell r="A23080" t="str">
            <v>Wedge Sandals</v>
          </cell>
          <cell r="B23080" t="str">
            <v>Metro</v>
          </cell>
          <cell r="C23080">
            <v>4.3</v>
          </cell>
        </row>
        <row r="23081">
          <cell r="A23081" t="str">
            <v>Woven Legacy Printed Shirt</v>
          </cell>
          <cell r="B23081" t="str">
            <v>Taavi</v>
          </cell>
          <cell r="C23081">
            <v>3.9</v>
          </cell>
        </row>
        <row r="23082">
          <cell r="A23082" t="str">
            <v>Men Regular Fit Regular Shorts</v>
          </cell>
          <cell r="B23082" t="str">
            <v>WROGN</v>
          </cell>
          <cell r="C23082">
            <v>4.4000000000000004</v>
          </cell>
        </row>
        <row r="23083">
          <cell r="A23083" t="str">
            <v>Men Cotton Solid T-shirt</v>
          </cell>
          <cell r="B23083" t="str">
            <v>Mast &amp; Harbour</v>
          </cell>
          <cell r="C23083">
            <v>2.7</v>
          </cell>
        </row>
        <row r="23084">
          <cell r="A23084" t="str">
            <v>Solid 380 GSM Pure Cotton Anti-bacterial Bath Towel</v>
          </cell>
          <cell r="B23084" t="str">
            <v>Welspun</v>
          </cell>
          <cell r="C23084">
            <v>4.2</v>
          </cell>
        </row>
        <row r="23085">
          <cell r="A23085" t="str">
            <v>Structured Satchel</v>
          </cell>
          <cell r="B23085" t="str">
            <v>Accessorize</v>
          </cell>
          <cell r="C23085">
            <v>4.5999999999999996</v>
          </cell>
        </row>
        <row r="23086">
          <cell r="A23086" t="str">
            <v>Floral Print Top</v>
          </cell>
          <cell r="B23086" t="str">
            <v>Forever New</v>
          </cell>
          <cell r="C23086">
            <v>0</v>
          </cell>
        </row>
        <row r="23087">
          <cell r="A23087" t="str">
            <v>Women Solid Handheld Bag</v>
          </cell>
          <cell r="B23087" t="str">
            <v>Baggit</v>
          </cell>
          <cell r="C23087">
            <v>4.5</v>
          </cell>
        </row>
        <row r="23088">
          <cell r="A23088" t="str">
            <v>Crescent Half Hoop Earrings</v>
          </cell>
          <cell r="B23088" t="str">
            <v>MANGO</v>
          </cell>
          <cell r="C23088">
            <v>0</v>
          </cell>
        </row>
        <row r="23089">
          <cell r="A23089" t="str">
            <v>Men Cotton Slim Fit T-shirt</v>
          </cell>
          <cell r="B23089" t="str">
            <v>Blackberrys</v>
          </cell>
          <cell r="C23089">
            <v>4.9000000000000004</v>
          </cell>
        </row>
        <row r="23090">
          <cell r="A23090" t="str">
            <v>Men Slim Fit Jeans</v>
          </cell>
          <cell r="B23090" t="str">
            <v>Mast &amp; Harbour</v>
          </cell>
          <cell r="C23090">
            <v>4.0999999999999996</v>
          </cell>
        </row>
        <row r="23091">
          <cell r="A23091" t="str">
            <v>Unisex Kids R78 Sneakers</v>
          </cell>
          <cell r="B23091" t="str">
            <v>Puma</v>
          </cell>
          <cell r="C23091">
            <v>5</v>
          </cell>
        </row>
        <row r="23092">
          <cell r="A23092" t="str">
            <v>Men Woven Design Sneakers</v>
          </cell>
          <cell r="B23092" t="str">
            <v>Crew STREET</v>
          </cell>
          <cell r="C23092">
            <v>0</v>
          </cell>
        </row>
        <row r="23093">
          <cell r="A23093" t="str">
            <v>Cotton Floral Printed Kurta</v>
          </cell>
          <cell r="B23093" t="str">
            <v>Anouk</v>
          </cell>
          <cell r="C23093">
            <v>4.4000000000000004</v>
          </cell>
        </row>
        <row r="23094">
          <cell r="A23094" t="str">
            <v>Semi-Stitched Lehenga Unstitched Blouse With Dupatta</v>
          </cell>
          <cell r="B23094" t="str">
            <v>Fashion Basket</v>
          </cell>
          <cell r="C23094">
            <v>3.2</v>
          </cell>
        </row>
        <row r="23095">
          <cell r="A23095" t="str">
            <v>Ethnic Motifs Straight Kurta</v>
          </cell>
          <cell r="B23095" t="str">
            <v>Nayo</v>
          </cell>
          <cell r="C23095">
            <v>0</v>
          </cell>
        </row>
        <row r="23096">
          <cell r="A23096" t="str">
            <v>Men Slim Fit Jeans</v>
          </cell>
          <cell r="B23096" t="str">
            <v>High Star</v>
          </cell>
          <cell r="C23096">
            <v>4.2</v>
          </cell>
        </row>
        <row r="23097">
          <cell r="A23097" t="str">
            <v>Men Leather Comfort Sandals</v>
          </cell>
          <cell r="B23097" t="str">
            <v>Mochi</v>
          </cell>
          <cell r="C23097">
            <v>4.0999999999999996</v>
          </cell>
        </row>
        <row r="23098">
          <cell r="A23098" t="str">
            <v>Men Tapered Fit Jeans</v>
          </cell>
          <cell r="B23098" t="str">
            <v>HIGHLANDER</v>
          </cell>
          <cell r="C23098">
            <v>3.7</v>
          </cell>
        </row>
        <row r="23099">
          <cell r="A23099" t="str">
            <v>Artificial Flowers</v>
          </cell>
          <cell r="B23099" t="str">
            <v>Dekorly</v>
          </cell>
          <cell r="C23099">
            <v>4.2</v>
          </cell>
        </row>
        <row r="23100">
          <cell r="A23100" t="str">
            <v>Women Track Jacket</v>
          </cell>
          <cell r="B23100" t="str">
            <v>H&amp;M</v>
          </cell>
          <cell r="C23100">
            <v>0</v>
          </cell>
        </row>
        <row r="23101">
          <cell r="A23101" t="str">
            <v>Women Analogue Watch</v>
          </cell>
          <cell r="B23101" t="str">
            <v>Titan</v>
          </cell>
          <cell r="C23101">
            <v>4.3</v>
          </cell>
        </row>
        <row r="23102">
          <cell r="A23102" t="str">
            <v>Men Straight Fit Jeans</v>
          </cell>
          <cell r="B23102" t="str">
            <v>Celio</v>
          </cell>
          <cell r="C23102">
            <v>0</v>
          </cell>
        </row>
        <row r="23103">
          <cell r="A23103" t="str">
            <v>Pure Chiffon Saree</v>
          </cell>
          <cell r="B23103" t="str">
            <v>Swtantra</v>
          </cell>
          <cell r="C23103">
            <v>0</v>
          </cell>
        </row>
        <row r="23104">
          <cell r="A23104" t="str">
            <v>Wedge Sandals with Laser Cuts</v>
          </cell>
          <cell r="B23104" t="str">
            <v>Bata</v>
          </cell>
          <cell r="C23104">
            <v>0</v>
          </cell>
        </row>
        <row r="23105">
          <cell r="A23105" t="str">
            <v>Men Polo Collar Slim Fit T-shirt</v>
          </cell>
          <cell r="B23105" t="str">
            <v>AMERICAN EAGLE OUTFITTERS</v>
          </cell>
          <cell r="C23105">
            <v>0</v>
          </cell>
        </row>
        <row r="23106">
          <cell r="A23106" t="str">
            <v>Women Printed Straight Skirt</v>
          </cell>
          <cell r="B23106" t="str">
            <v>Marks &amp; Spencer</v>
          </cell>
          <cell r="C23106">
            <v>0</v>
          </cell>
        </row>
        <row r="23107">
          <cell r="A23107" t="str">
            <v>Georgette Top</v>
          </cell>
          <cell r="B23107" t="str">
            <v>FabAlley Curve</v>
          </cell>
          <cell r="C23107">
            <v>0</v>
          </cell>
        </row>
        <row r="23108">
          <cell r="A23108" t="str">
            <v>Silver-Plated Crystal-Studded Pendant With Chain</v>
          </cell>
          <cell r="B23108" t="str">
            <v>Ferosh</v>
          </cell>
          <cell r="C23108">
            <v>3.9</v>
          </cell>
        </row>
        <row r="23109">
          <cell r="A23109" t="str">
            <v>InfantBoy Cotton Clothing Set</v>
          </cell>
          <cell r="B23109" t="str">
            <v>TINYO</v>
          </cell>
          <cell r="C23109">
            <v>0</v>
          </cell>
        </row>
        <row r="23110">
          <cell r="A23110" t="str">
            <v>Men Pure Cotton Checked Shirt</v>
          </cell>
          <cell r="B23110" t="str">
            <v>SINGLE</v>
          </cell>
          <cell r="C23110">
            <v>0</v>
          </cell>
        </row>
        <row r="23111">
          <cell r="A23111" t="str">
            <v>Women Formal Blazer</v>
          </cell>
          <cell r="B23111" t="str">
            <v>Shaftesbury London</v>
          </cell>
          <cell r="C23111">
            <v>0</v>
          </cell>
        </row>
        <row r="23112">
          <cell r="A23112" t="str">
            <v>Men Solid Lounge Pants</v>
          </cell>
          <cell r="B23112" t="str">
            <v>HIGHLANDER</v>
          </cell>
          <cell r="C23112">
            <v>4.7</v>
          </cell>
        </row>
        <row r="23113">
          <cell r="A23113" t="str">
            <v>Women Solid Backpack</v>
          </cell>
          <cell r="B23113" t="str">
            <v>UNDER ARMOUR</v>
          </cell>
          <cell r="C23113">
            <v>0</v>
          </cell>
        </row>
        <row r="23114">
          <cell r="A23114" t="str">
            <v>Women Open Toe Flats</v>
          </cell>
          <cell r="B23114" t="str">
            <v>DressBerry</v>
          </cell>
          <cell r="C23114">
            <v>0</v>
          </cell>
        </row>
        <row r="23115">
          <cell r="A23115" t="str">
            <v>Men GreenTurn Casual Shirt</v>
          </cell>
          <cell r="B23115" t="str">
            <v>Roadster</v>
          </cell>
          <cell r="C23115">
            <v>2.5</v>
          </cell>
        </row>
        <row r="23116">
          <cell r="A23116" t="str">
            <v>Women Solid Cotton Jeggings</v>
          </cell>
          <cell r="B23116" t="str">
            <v>V-Mart</v>
          </cell>
          <cell r="C23116">
            <v>0</v>
          </cell>
        </row>
        <row r="23117">
          <cell r="A23117" t="str">
            <v>A-Line Layered Maternity Dress</v>
          </cell>
          <cell r="B23117" t="str">
            <v>anayna</v>
          </cell>
          <cell r="C23117">
            <v>4.2</v>
          </cell>
        </row>
        <row r="23118">
          <cell r="A23118" t="str">
            <v>Solid PU Structured Hobo Bag</v>
          </cell>
          <cell r="B23118" t="str">
            <v>Allen Solly</v>
          </cell>
          <cell r="C23118">
            <v>4.3</v>
          </cell>
        </row>
        <row r="23119">
          <cell r="A23119" t="str">
            <v>Slim Fit Cotton Casual Shirt</v>
          </cell>
          <cell r="B23119" t="str">
            <v>Flying Machine</v>
          </cell>
          <cell r="C23119">
            <v>4.2</v>
          </cell>
        </row>
        <row r="23120">
          <cell r="A23120" t="str">
            <v>Women Open Toe Flats</v>
          </cell>
          <cell r="B23120" t="str">
            <v>Walkfree</v>
          </cell>
          <cell r="C23120">
            <v>0</v>
          </cell>
        </row>
        <row r="23121">
          <cell r="A23121" t="str">
            <v>Men Training Track Pants</v>
          </cell>
          <cell r="B23121" t="str">
            <v>HRX by Hrithik Roshan</v>
          </cell>
          <cell r="C23121">
            <v>4.2</v>
          </cell>
        </row>
        <row r="23122">
          <cell r="A23122" t="str">
            <v>Midi Dress</v>
          </cell>
          <cell r="B23122" t="str">
            <v>zink Z</v>
          </cell>
          <cell r="C23122">
            <v>0</v>
          </cell>
        </row>
        <row r="23123">
          <cell r="A23123" t="str">
            <v>Slim Fit Printed Casual Shirt</v>
          </cell>
          <cell r="B23123" t="str">
            <v>Levis</v>
          </cell>
          <cell r="C23123">
            <v>3.6</v>
          </cell>
        </row>
        <row r="23124">
          <cell r="A23124" t="str">
            <v>Solid Two Fold Leather Wallet</v>
          </cell>
          <cell r="B23124" t="str">
            <v>Van Heusen</v>
          </cell>
          <cell r="C23124">
            <v>4.3</v>
          </cell>
        </row>
        <row r="23125">
          <cell r="A23125" t="str">
            <v>Men Typography Printed T-shirt</v>
          </cell>
          <cell r="B23125" t="str">
            <v>HERE&amp;NOW</v>
          </cell>
          <cell r="C23125">
            <v>4</v>
          </cell>
        </row>
        <row r="23126">
          <cell r="A23126" t="str">
            <v>Unisex Rectangle Sunglasses with UV Protected Lens</v>
          </cell>
          <cell r="B23126" t="str">
            <v>HRX by Hrithik Roshan</v>
          </cell>
          <cell r="C23126">
            <v>4.7</v>
          </cell>
        </row>
        <row r="23127">
          <cell r="A23127" t="str">
            <v>Floral Fit and Flare Dress</v>
          </cell>
          <cell r="B23127" t="str">
            <v>plusS</v>
          </cell>
          <cell r="C23127">
            <v>4.2</v>
          </cell>
        </row>
        <row r="23128">
          <cell r="A23128" t="str">
            <v>Floral A-line Dress</v>
          </cell>
          <cell r="B23128" t="str">
            <v>Berrylush</v>
          </cell>
          <cell r="C23128">
            <v>4.3</v>
          </cell>
        </row>
        <row r="23129">
          <cell r="A23129" t="str">
            <v>Women Flared Jeans</v>
          </cell>
          <cell r="B23129" t="str">
            <v>Tokyo Talkies</v>
          </cell>
          <cell r="C23129">
            <v>0</v>
          </cell>
        </row>
        <row r="23130">
          <cell r="A23130" t="str">
            <v>Men Pure Cotton Formal Shirt</v>
          </cell>
          <cell r="B23130" t="str">
            <v>Peter England</v>
          </cell>
          <cell r="C23130">
            <v>0</v>
          </cell>
        </row>
        <row r="23131">
          <cell r="A23131" t="str">
            <v>Pure Cotton Round Neck T-shirt</v>
          </cell>
          <cell r="B23131" t="str">
            <v>Roadster</v>
          </cell>
          <cell r="C23131">
            <v>4</v>
          </cell>
        </row>
        <row r="23132">
          <cell r="A23132" t="str">
            <v>Solid Co-Ords</v>
          </cell>
          <cell r="B23132" t="str">
            <v>Roadster</v>
          </cell>
          <cell r="C23132">
            <v>4.3</v>
          </cell>
        </row>
        <row r="23133">
          <cell r="A23133" t="str">
            <v>Men Textured Slip-On Sneakers</v>
          </cell>
          <cell r="B23133" t="str">
            <v>Provogue</v>
          </cell>
          <cell r="C23133">
            <v>2.9</v>
          </cell>
        </row>
        <row r="23134">
          <cell r="A23134" t="str">
            <v>Men Solid Track Pants</v>
          </cell>
          <cell r="B23134" t="str">
            <v>Mark Leute</v>
          </cell>
          <cell r="C23134">
            <v>0</v>
          </cell>
        </row>
        <row r="23135">
          <cell r="A23135" t="str">
            <v>Duora 7 Badminton Racquet</v>
          </cell>
          <cell r="B23135" t="str">
            <v>YONEX</v>
          </cell>
          <cell r="C23135">
            <v>0</v>
          </cell>
        </row>
        <row r="23136">
          <cell r="A23136" t="str">
            <v>Men Neo Slim Fit Trousers</v>
          </cell>
          <cell r="B23136" t="str">
            <v>Peter England</v>
          </cell>
          <cell r="C23136">
            <v>4.4000000000000004</v>
          </cell>
        </row>
        <row r="23137">
          <cell r="A23137" t="str">
            <v>UA Streaker SS Solid T-shirt</v>
          </cell>
          <cell r="B23137" t="str">
            <v>UNDER ARMOUR</v>
          </cell>
          <cell r="C23137">
            <v>0</v>
          </cell>
        </row>
        <row r="23138">
          <cell r="A23138" t="str">
            <v>Soft Shower Cream 250 ml</v>
          </cell>
          <cell r="B23138" t="str">
            <v>Nivea</v>
          </cell>
          <cell r="C23138">
            <v>4.5999999999999996</v>
          </cell>
        </row>
        <row r="23139">
          <cell r="A23139" t="str">
            <v>Women Solid Knitted Top</v>
          </cell>
          <cell r="B23139" t="str">
            <v>Roadster</v>
          </cell>
          <cell r="C23139">
            <v>4.3</v>
          </cell>
        </row>
        <row r="23140">
          <cell r="A23140" t="str">
            <v>Embellished Net Maxi Dress</v>
          </cell>
          <cell r="B23140" t="str">
            <v>Just Wow</v>
          </cell>
          <cell r="C23140">
            <v>4.0999999999999996</v>
          </cell>
        </row>
        <row r="23141">
          <cell r="A23141" t="str">
            <v>Structured Handheld Bag</v>
          </cell>
          <cell r="B23141" t="str">
            <v>Lavie</v>
          </cell>
          <cell r="C23141">
            <v>4.5999999999999996</v>
          </cell>
        </row>
        <row r="23142">
          <cell r="A23142" t="str">
            <v>Women Yang EDP 90ml</v>
          </cell>
          <cell r="B23142" t="str">
            <v>Engage</v>
          </cell>
          <cell r="C23142">
            <v>4.2</v>
          </cell>
        </row>
        <row r="23143">
          <cell r="A23143" t="str">
            <v>Chiffon Maxi Dress</v>
          </cell>
          <cell r="B23143" t="str">
            <v>Femella</v>
          </cell>
          <cell r="C23143">
            <v>0</v>
          </cell>
        </row>
        <row r="23144">
          <cell r="A23144" t="str">
            <v>Slim Fit Casual Shirt</v>
          </cell>
          <cell r="B23144" t="str">
            <v>Louis Philippe Jeans</v>
          </cell>
          <cell r="C23144">
            <v>0</v>
          </cell>
        </row>
        <row r="23145">
          <cell r="A23145" t="str">
            <v>Woven Design Art Silk Saree</v>
          </cell>
          <cell r="B23145" t="str">
            <v>Pothys</v>
          </cell>
          <cell r="C23145">
            <v>0</v>
          </cell>
        </row>
        <row r="23146">
          <cell r="A23146" t="str">
            <v>Men Navy Blue &amp; Grey Sliders</v>
          </cell>
          <cell r="B23146" t="str">
            <v>Campus</v>
          </cell>
          <cell r="C23146">
            <v>4.3</v>
          </cell>
        </row>
        <row r="23147">
          <cell r="A23147" t="str">
            <v>MaternityNightdress&amp;ClothMask</v>
          </cell>
          <cell r="B23147" t="str">
            <v>Tiara</v>
          </cell>
          <cell r="C23147">
            <v>5</v>
          </cell>
        </row>
        <row r="23148">
          <cell r="A23148" t="str">
            <v>Women Ethnic Motifs Kurta</v>
          </cell>
          <cell r="B23148" t="str">
            <v>Fabindia</v>
          </cell>
          <cell r="C23148">
            <v>0</v>
          </cell>
        </row>
        <row r="23149">
          <cell r="A23149" t="str">
            <v>Women Yoke Design Anarkali Kurta</v>
          </cell>
          <cell r="B23149" t="str">
            <v>INDYA</v>
          </cell>
          <cell r="C23149">
            <v>0</v>
          </cell>
        </row>
        <row r="23150">
          <cell r="A23150" t="str">
            <v>Men Polo Collar Slim Fit T-shirt</v>
          </cell>
          <cell r="B23150" t="str">
            <v>U.S. Polo Assn.</v>
          </cell>
          <cell r="C23150">
            <v>4.0999999999999996</v>
          </cell>
        </row>
        <row r="23151">
          <cell r="A23151" t="str">
            <v>Women Printed Pure Cotton Lounge Pants</v>
          </cell>
          <cell r="B23151" t="str">
            <v>URBAN SCOTTISH</v>
          </cell>
          <cell r="C23151">
            <v>0</v>
          </cell>
        </row>
        <row r="23152">
          <cell r="A23152" t="str">
            <v>Girls Jibbitz Clogs</v>
          </cell>
          <cell r="B23152" t="str">
            <v>Pantaloons Junior</v>
          </cell>
          <cell r="C23152">
            <v>5</v>
          </cell>
        </row>
        <row r="23153">
          <cell r="A23153" t="str">
            <v>Men Cargos Trousers</v>
          </cell>
          <cell r="B23153" t="str">
            <v>t-base</v>
          </cell>
          <cell r="C23153">
            <v>0</v>
          </cell>
        </row>
        <row r="23154">
          <cell r="A23154" t="str">
            <v>Plus Size Solid Denim Jacket</v>
          </cell>
          <cell r="B23154" t="str">
            <v>Sztori</v>
          </cell>
          <cell r="C23154">
            <v>4</v>
          </cell>
        </row>
        <row r="23155">
          <cell r="A23155" t="str">
            <v>Women One Toe Flats</v>
          </cell>
          <cell r="B23155" t="str">
            <v>Vishudh</v>
          </cell>
          <cell r="C23155">
            <v>4.7</v>
          </cell>
        </row>
        <row r="23156">
          <cell r="A23156" t="str">
            <v>Men Sports Sandals</v>
          </cell>
          <cell r="B23156" t="str">
            <v>Sparx</v>
          </cell>
          <cell r="C23156">
            <v>0</v>
          </cell>
        </row>
        <row r="23157">
          <cell r="A23157" t="str">
            <v>Solid A-Line Dress</v>
          </cell>
          <cell r="B23157" t="str">
            <v>FableStreet</v>
          </cell>
          <cell r="C23157">
            <v>4.0999999999999996</v>
          </cell>
        </row>
        <row r="23158">
          <cell r="A23158" t="str">
            <v>Lightly Padded T Shirt Bra</v>
          </cell>
          <cell r="B23158" t="str">
            <v>Zivame</v>
          </cell>
          <cell r="C23158">
            <v>5</v>
          </cell>
        </row>
        <row r="23159">
          <cell r="A23159" t="str">
            <v>Women Cotton Night suit</v>
          </cell>
          <cell r="B23159" t="str">
            <v>Zivame</v>
          </cell>
          <cell r="C23159">
            <v>0</v>
          </cell>
        </row>
        <row r="23160">
          <cell r="A23160" t="str">
            <v>Unisex Printed Duffel Bag</v>
          </cell>
          <cell r="B23160" t="str">
            <v>WROGN</v>
          </cell>
          <cell r="C23160">
            <v>4.2</v>
          </cell>
        </row>
        <row r="23161">
          <cell r="A23161" t="str">
            <v>Men Pure Cotton T-shirt</v>
          </cell>
          <cell r="B23161" t="str">
            <v>Being Human</v>
          </cell>
          <cell r="C23161">
            <v>5</v>
          </cell>
        </row>
        <row r="23162">
          <cell r="A23162" t="str">
            <v>Women Printed Kurta</v>
          </cell>
          <cell r="B23162" t="str">
            <v>KETCH</v>
          </cell>
          <cell r="C23162">
            <v>3.5</v>
          </cell>
        </row>
        <row r="23163">
          <cell r="A23163" t="str">
            <v>Women Croc Textured Slim Heels</v>
          </cell>
          <cell r="B23163" t="str">
            <v>DressBerry</v>
          </cell>
          <cell r="C23163">
            <v>4.0999999999999996</v>
          </cell>
        </row>
        <row r="23164">
          <cell r="A23164" t="str">
            <v>Solid Night suit</v>
          </cell>
          <cell r="B23164" t="str">
            <v>Marks &amp; Spencer</v>
          </cell>
          <cell r="C23164">
            <v>4.3</v>
          </cell>
        </row>
        <row r="23165">
          <cell r="A23165" t="str">
            <v>Women Analogue Watch</v>
          </cell>
          <cell r="B23165" t="str">
            <v>GUESS</v>
          </cell>
          <cell r="C23165">
            <v>4.5</v>
          </cell>
        </row>
        <row r="23166">
          <cell r="A23166" t="str">
            <v>A-Line Puff Sleeves Dress</v>
          </cell>
          <cell r="B23166" t="str">
            <v>Marks &amp; Spencer</v>
          </cell>
          <cell r="C23166">
            <v>4</v>
          </cell>
        </row>
        <row r="23167">
          <cell r="A23167" t="str">
            <v>Men Sliders</v>
          </cell>
          <cell r="B23167" t="str">
            <v>Solethreads</v>
          </cell>
          <cell r="C23167">
            <v>4</v>
          </cell>
        </row>
        <row r="23168">
          <cell r="A23168" t="str">
            <v>Men Slim Fit Jeans</v>
          </cell>
          <cell r="B23168" t="str">
            <v>High Star</v>
          </cell>
          <cell r="C23168">
            <v>4.2</v>
          </cell>
        </row>
        <row r="23169">
          <cell r="A23169" t="str">
            <v>Women Geometric Kurta</v>
          </cell>
          <cell r="B23169" t="str">
            <v>Saaki</v>
          </cell>
          <cell r="C23169">
            <v>0</v>
          </cell>
        </row>
        <row r="23170">
          <cell r="A23170" t="str">
            <v>Exfoliating Body Polish 298 g</v>
          </cell>
          <cell r="B23170" t="str">
            <v>Dove</v>
          </cell>
          <cell r="C23170">
            <v>4.7</v>
          </cell>
        </row>
        <row r="23171">
          <cell r="A23171" t="str">
            <v>Miniature Selection Gift Box For Men</v>
          </cell>
          <cell r="B23171" t="str">
            <v>Forest Essentials</v>
          </cell>
          <cell r="C23171">
            <v>4.7</v>
          </cell>
        </row>
        <row r="23172">
          <cell r="A23172" t="str">
            <v>Slim Single-Breasted Cotton Blazer</v>
          </cell>
          <cell r="B23172" t="str">
            <v>SASSAFRAS</v>
          </cell>
          <cell r="C23172">
            <v>4.0999999999999996</v>
          </cell>
        </row>
        <row r="23173">
          <cell r="A23173" t="str">
            <v>Women Trousers</v>
          </cell>
          <cell r="B23173" t="str">
            <v>DressBerry</v>
          </cell>
          <cell r="C23173">
            <v>4.0999999999999996</v>
          </cell>
        </row>
        <row r="23174">
          <cell r="A23174" t="str">
            <v>Eye Shadow Palette - Norvina</v>
          </cell>
          <cell r="B23174" t="str">
            <v>ANASTASIA BEVERLY HILLS</v>
          </cell>
          <cell r="C23174">
            <v>3.9</v>
          </cell>
        </row>
        <row r="23175">
          <cell r="A23175" t="str">
            <v>Men Striped Casual Shirt</v>
          </cell>
          <cell r="B23175" t="str">
            <v>Roadster</v>
          </cell>
          <cell r="C23175">
            <v>4.2</v>
          </cell>
        </row>
        <row r="23176">
          <cell r="A23176" t="str">
            <v>Women Solid Wrap Crop Top</v>
          </cell>
          <cell r="B23176" t="str">
            <v>FOREVER 21</v>
          </cell>
          <cell r="C23176">
            <v>4.5</v>
          </cell>
        </row>
        <row r="23177">
          <cell r="A23177" t="str">
            <v>Women Printed Kurta with Palazzos</v>
          </cell>
          <cell r="B23177" t="str">
            <v>Anouk</v>
          </cell>
          <cell r="C23177">
            <v>3</v>
          </cell>
        </row>
        <row r="23178">
          <cell r="A23178" t="str">
            <v>Men Comfort Slip-On Sandals</v>
          </cell>
          <cell r="B23178" t="str">
            <v>HRX by Hrithik Roshan</v>
          </cell>
          <cell r="C23178">
            <v>3</v>
          </cell>
        </row>
        <row r="23179">
          <cell r="A23179" t="str">
            <v>Men Skinny Fit Low-Rise Jeans</v>
          </cell>
          <cell r="B23179" t="str">
            <v>Flying Machine</v>
          </cell>
          <cell r="C23179">
            <v>0</v>
          </cell>
        </row>
        <row r="23180">
          <cell r="A23180" t="str">
            <v>Men Slim Fit Regular Shorts</v>
          </cell>
          <cell r="B23180" t="str">
            <v>HIGHLANDER</v>
          </cell>
          <cell r="C23180">
            <v>4.3</v>
          </cell>
        </row>
        <row r="23181">
          <cell r="A23181" t="str">
            <v>Embroidered Kurta with Palazzos</v>
          </cell>
          <cell r="B23181" t="str">
            <v>Indo Era</v>
          </cell>
          <cell r="C23181">
            <v>4.4000000000000004</v>
          </cell>
        </row>
        <row r="23182">
          <cell r="A23182" t="str">
            <v>Pleat Candy-Stripe Blouson Cotton Top</v>
          </cell>
          <cell r="B23182" t="str">
            <v>Mast &amp; Harbour</v>
          </cell>
          <cell r="C23182">
            <v>4.2</v>
          </cell>
        </row>
        <row r="23183">
          <cell r="A23183" t="str">
            <v>Women Analogue Watch</v>
          </cell>
          <cell r="B23183" t="str">
            <v>DressBerry</v>
          </cell>
          <cell r="C23183">
            <v>4.2</v>
          </cell>
        </row>
        <row r="23184">
          <cell r="A23184" t="str">
            <v>Men Striped Playful Splicing Tshirt</v>
          </cell>
          <cell r="B23184" t="str">
            <v>HERE&amp;NOW</v>
          </cell>
          <cell r="C23184">
            <v>4.7</v>
          </cell>
        </row>
        <row r="23185">
          <cell r="A23185" t="str">
            <v>Women Running Shoes</v>
          </cell>
          <cell r="B23185" t="str">
            <v>Campus</v>
          </cell>
          <cell r="C23185">
            <v>4.2</v>
          </cell>
        </row>
        <row r="23186">
          <cell r="A23186" t="str">
            <v>Women Ethnic Motifs Printed Kurta</v>
          </cell>
          <cell r="B23186" t="str">
            <v>Vishudh</v>
          </cell>
          <cell r="C23186">
            <v>3.5</v>
          </cell>
        </row>
        <row r="23187">
          <cell r="A23187" t="str">
            <v>Gold-Plated Studs Earrings</v>
          </cell>
          <cell r="B23187" t="str">
            <v>TOKYO TALKIES X rubans FASHION ACCESSORIES</v>
          </cell>
          <cell r="C23187">
            <v>4.5999999999999996</v>
          </cell>
        </row>
        <row r="23188">
          <cell r="A23188" t="str">
            <v>Unisex Curtains and Sheers</v>
          </cell>
          <cell r="B23188" t="str">
            <v>Homefab India</v>
          </cell>
          <cell r="C23188">
            <v>0</v>
          </cell>
        </row>
        <row r="23189">
          <cell r="A23189" t="str">
            <v>Checked A-Line Dress</v>
          </cell>
          <cell r="B23189" t="str">
            <v>MBE</v>
          </cell>
          <cell r="C23189">
            <v>0</v>
          </cell>
        </row>
        <row r="23190">
          <cell r="A23190" t="str">
            <v>Men Leather Two Fold Wallet</v>
          </cell>
          <cell r="B23190" t="str">
            <v>Tommy Hilfiger</v>
          </cell>
          <cell r="C23190">
            <v>4.7</v>
          </cell>
        </row>
        <row r="23191">
          <cell r="A23191" t="str">
            <v>Tie-Detail Dress</v>
          </cell>
          <cell r="B23191" t="str">
            <v>H&amp;M</v>
          </cell>
          <cell r="C23191">
            <v>0</v>
          </cell>
        </row>
        <row r="23192">
          <cell r="A23192" t="str">
            <v>Structured Sling Bag</v>
          </cell>
          <cell r="B23192" t="str">
            <v>Baggit</v>
          </cell>
          <cell r="C23192">
            <v>4</v>
          </cell>
        </row>
        <row r="23193">
          <cell r="A23193" t="str">
            <v>Women Printed Kurta with Sharara With Dupatta</v>
          </cell>
          <cell r="B23193" t="str">
            <v>ZNX Clothing</v>
          </cell>
          <cell r="C23193">
            <v>0</v>
          </cell>
        </row>
        <row r="23194">
          <cell r="A23194" t="str">
            <v>Men Slim Fit Casual Jeans</v>
          </cell>
          <cell r="B23194" t="str">
            <v>HERE&amp;NOW</v>
          </cell>
          <cell r="C23194">
            <v>3.7</v>
          </cell>
        </row>
        <row r="23195">
          <cell r="A23195" t="str">
            <v>Floral A-Line Midi Dress</v>
          </cell>
          <cell r="B23195" t="str">
            <v>HERE&amp;NOW</v>
          </cell>
          <cell r="C23195">
            <v>3.8</v>
          </cell>
        </row>
        <row r="23196">
          <cell r="A23196" t="str">
            <v>Men Basic Slim Fit Jeans</v>
          </cell>
          <cell r="B23196" t="str">
            <v>Harvard</v>
          </cell>
          <cell r="C23196">
            <v>3.6</v>
          </cell>
        </row>
        <row r="23197">
          <cell r="A23197" t="str">
            <v>Floral Crop Bomber with Embroidered Jacket</v>
          </cell>
          <cell r="B23197" t="str">
            <v>Jockey</v>
          </cell>
          <cell r="C23197">
            <v>0</v>
          </cell>
        </row>
        <row r="23198">
          <cell r="A23198" t="str">
            <v>Men Printed Graphic Sweatshirt</v>
          </cell>
          <cell r="B23198" t="str">
            <v>Kook N Keech Emoji</v>
          </cell>
          <cell r="C23198">
            <v>4.4000000000000004</v>
          </cell>
        </row>
        <row r="23199">
          <cell r="A23199" t="str">
            <v>Men Pure Cotton Casual Shirt</v>
          </cell>
          <cell r="B23199" t="str">
            <v>WROGN</v>
          </cell>
          <cell r="C23199">
            <v>4.2</v>
          </cell>
        </row>
        <row r="23200">
          <cell r="A23200" t="str">
            <v>Contemporary Chandbalis</v>
          </cell>
          <cell r="B23200" t="str">
            <v>Shining Diva Fashion</v>
          </cell>
          <cell r="C23200">
            <v>4.4000000000000004</v>
          </cell>
        </row>
        <row r="23201">
          <cell r="A23201" t="str">
            <v>Women Open Toe Flats</v>
          </cell>
          <cell r="B23201" t="str">
            <v>Walkfree</v>
          </cell>
          <cell r="C23201">
            <v>3.2</v>
          </cell>
        </row>
        <row r="23202">
          <cell r="A23202" t="str">
            <v>Men Regular Fit VK Joggers</v>
          </cell>
          <cell r="B23202" t="str">
            <v>one8 x PUMA</v>
          </cell>
          <cell r="C23202">
            <v>4.4000000000000004</v>
          </cell>
        </row>
        <row r="23203">
          <cell r="A23203" t="str">
            <v>Holiday Floral A-Line Dress</v>
          </cell>
          <cell r="B23203" t="str">
            <v>bebe</v>
          </cell>
          <cell r="C23203">
            <v>0</v>
          </cell>
        </row>
        <row r="23204">
          <cell r="A23204" t="str">
            <v>Women Readymade Saree Blouse</v>
          </cell>
          <cell r="B23204" t="str">
            <v>Vami</v>
          </cell>
          <cell r="C23204">
            <v>4.3</v>
          </cell>
        </row>
        <row r="23205">
          <cell r="A23205" t="str">
            <v>Men Pure Cotton Casual Shirt</v>
          </cell>
          <cell r="B23205" t="str">
            <v>Flying Machine</v>
          </cell>
          <cell r="C23205">
            <v>0</v>
          </cell>
        </row>
        <row r="23206">
          <cell r="A23206" t="str">
            <v>Men Slim Fit Printed T-shirt</v>
          </cell>
          <cell r="B23206" t="str">
            <v>WROGN</v>
          </cell>
          <cell r="C23206">
            <v>4.0999999999999996</v>
          </cell>
        </row>
        <row r="23207">
          <cell r="A23207" t="str">
            <v>Women Embroidered Kurta</v>
          </cell>
          <cell r="B23207" t="str">
            <v>Soch</v>
          </cell>
          <cell r="C23207">
            <v>0</v>
          </cell>
        </row>
        <row r="23208">
          <cell r="A23208" t="str">
            <v>Men Skinny Fit Low-Rise Jeans</v>
          </cell>
          <cell r="B23208" t="str">
            <v>Flying Machine</v>
          </cell>
          <cell r="C23208">
            <v>0</v>
          </cell>
        </row>
        <row r="23209">
          <cell r="A23209" t="str">
            <v>Men Slim Fit Formal Trousers</v>
          </cell>
          <cell r="B23209" t="str">
            <v>Van Heusen</v>
          </cell>
          <cell r="C23209">
            <v>4.3</v>
          </cell>
        </row>
        <row r="23210">
          <cell r="A23210" t="str">
            <v>Slim Fit Opaque Casual Shirt</v>
          </cell>
          <cell r="B23210" t="str">
            <v>HIGHLANDER</v>
          </cell>
          <cell r="C23210">
            <v>4</v>
          </cell>
        </row>
        <row r="23211">
          <cell r="A23211" t="str">
            <v>Men Slim Fit Jeans</v>
          </cell>
          <cell r="B23211" t="str">
            <v>AMERICAN EAGLE OUTFITTERS</v>
          </cell>
          <cell r="C23211">
            <v>4.7</v>
          </cell>
        </row>
        <row r="23212">
          <cell r="A23212" t="str">
            <v>Solid Top with Button Closure</v>
          </cell>
          <cell r="B23212" t="str">
            <v>Chemistry</v>
          </cell>
          <cell r="C23212">
            <v>4.7</v>
          </cell>
        </row>
        <row r="23213">
          <cell r="A23213" t="str">
            <v>Leather Structured Shoulder Bag</v>
          </cell>
          <cell r="B23213" t="str">
            <v>Hidesign</v>
          </cell>
          <cell r="C23213">
            <v>0</v>
          </cell>
        </row>
        <row r="23214">
          <cell r="A23214" t="str">
            <v>Pure Cotton Casual Shirt</v>
          </cell>
          <cell r="B23214" t="str">
            <v>Roadster</v>
          </cell>
          <cell r="C23214">
            <v>4.7</v>
          </cell>
        </row>
        <row r="23215">
          <cell r="A23215" t="str">
            <v>Men Printed T-shirt</v>
          </cell>
          <cell r="B23215" t="str">
            <v>Puma</v>
          </cell>
          <cell r="C23215">
            <v>4.9000000000000004</v>
          </cell>
        </row>
        <row r="23216">
          <cell r="A23216" t="str">
            <v>Solid V-Neck Fit &amp; Flare Dress</v>
          </cell>
          <cell r="B23216" t="str">
            <v>Chemistry</v>
          </cell>
          <cell r="C23216">
            <v>4.3</v>
          </cell>
        </row>
        <row r="23217">
          <cell r="A23217" t="str">
            <v>Men Slim Fit Chinos Trousers</v>
          </cell>
          <cell r="B23217" t="str">
            <v>INVICTUS</v>
          </cell>
          <cell r="C23217">
            <v>3.7</v>
          </cell>
        </row>
        <row r="23218">
          <cell r="A23218" t="str">
            <v>Printed Round Neck T-shirt</v>
          </cell>
          <cell r="B23218" t="str">
            <v>Roadster</v>
          </cell>
          <cell r="C23218">
            <v>4.3</v>
          </cell>
        </row>
        <row r="23219">
          <cell r="A23219" t="str">
            <v>Women Sequinned One Toe Flats</v>
          </cell>
          <cell r="B23219" t="str">
            <v>DressBerry</v>
          </cell>
          <cell r="C23219">
            <v>4.4000000000000004</v>
          </cell>
        </row>
        <row r="23220">
          <cell r="A23220" t="str">
            <v>Men Slim Fit Jeans</v>
          </cell>
          <cell r="B23220" t="str">
            <v>HERE&amp;NOW</v>
          </cell>
          <cell r="C23220">
            <v>4.3</v>
          </cell>
        </row>
        <row r="23221">
          <cell r="A23221" t="str">
            <v>Floral Co-ord Dress</v>
          </cell>
          <cell r="B23221" t="str">
            <v>Berrylush</v>
          </cell>
          <cell r="C23221">
            <v>4.5999999999999996</v>
          </cell>
        </row>
        <row r="23222">
          <cell r="A23222" t="str">
            <v>Solid Pure Cotton T-shirt</v>
          </cell>
          <cell r="B23222" t="str">
            <v>Mast &amp; Harbour</v>
          </cell>
          <cell r="C23222">
            <v>4.4000000000000004</v>
          </cell>
        </row>
        <row r="23223">
          <cell r="A23223" t="str">
            <v>Women Small Shopper</v>
          </cell>
          <cell r="B23223" t="str">
            <v>H&amp;M</v>
          </cell>
          <cell r="C23223">
            <v>3.9</v>
          </cell>
        </row>
        <row r="23224">
          <cell r="A23224" t="str">
            <v>Unisex Nile 54 Cabin Strolly</v>
          </cell>
          <cell r="B23224" t="str">
            <v>Aristocrat</v>
          </cell>
          <cell r="C23224">
            <v>4.5999999999999996</v>
          </cell>
        </row>
        <row r="23225">
          <cell r="A23225" t="str">
            <v>Colourblocked Polo Collar T-shirt</v>
          </cell>
          <cell r="B23225" t="str">
            <v>Campus Sutra</v>
          </cell>
          <cell r="C23225">
            <v>4.2</v>
          </cell>
        </row>
        <row r="23226">
          <cell r="A23226" t="str">
            <v>Ethnic Printed Cotton Kurta</v>
          </cell>
          <cell r="B23226" t="str">
            <v>HERE&amp;NOW</v>
          </cell>
          <cell r="C23226">
            <v>4.3</v>
          </cell>
        </row>
        <row r="23227">
          <cell r="A23227" t="str">
            <v>Women Solid Pumps</v>
          </cell>
          <cell r="B23227" t="str">
            <v>20Dresses</v>
          </cell>
          <cell r="C23227">
            <v>4</v>
          </cell>
        </row>
        <row r="23228">
          <cell r="A23228" t="str">
            <v>Solid Belt</v>
          </cell>
          <cell r="B23228" t="str">
            <v>CRUSSET</v>
          </cell>
          <cell r="C23228">
            <v>4.5</v>
          </cell>
        </row>
        <row r="23229">
          <cell r="A23229" t="str">
            <v>Pack Of 2 PolyGeorgette Sarees</v>
          </cell>
          <cell r="B23229" t="str">
            <v>KALINI</v>
          </cell>
          <cell r="C23229">
            <v>3.7</v>
          </cell>
        </row>
        <row r="23230">
          <cell r="A23230" t="str">
            <v>Pack of 2 Perfume &amp; Deodorant</v>
          </cell>
          <cell r="B23230" t="str">
            <v>Envy</v>
          </cell>
          <cell r="C23230">
            <v>4.3</v>
          </cell>
        </row>
        <row r="23231">
          <cell r="A23231" t="str">
            <v>Boys Blue Comfort Sandals</v>
          </cell>
          <cell r="B23231" t="str">
            <v>Yellow Bee</v>
          </cell>
          <cell r="C23231">
            <v>4.3</v>
          </cell>
        </row>
        <row r="23232">
          <cell r="A23232" t="str">
            <v>Pure Cotton Lounge Tshirt</v>
          </cell>
          <cell r="B23232" t="str">
            <v>Van Heusen</v>
          </cell>
          <cell r="C23232">
            <v>4.3</v>
          </cell>
        </row>
        <row r="23233">
          <cell r="A23233" t="str">
            <v>Women Printed T-shirt</v>
          </cell>
          <cell r="B23233" t="str">
            <v>The Souled Store</v>
          </cell>
          <cell r="C23233">
            <v>0</v>
          </cell>
        </row>
        <row r="23234">
          <cell r="A23234" t="str">
            <v>Men Solid Leather Formal Slip-On Shoes</v>
          </cell>
          <cell r="B23234" t="str">
            <v>Metro</v>
          </cell>
          <cell r="C23234">
            <v>0</v>
          </cell>
        </row>
        <row r="23235">
          <cell r="A23235" t="str">
            <v>Men Slim Fit Casual Shirt</v>
          </cell>
          <cell r="B23235" t="str">
            <v>Dennis Lingo</v>
          </cell>
          <cell r="C23235">
            <v>4.2</v>
          </cell>
        </row>
        <row r="23236">
          <cell r="A23236" t="str">
            <v>Lightly Padded Workout Bra</v>
          </cell>
          <cell r="B23236" t="str">
            <v>DressBerry</v>
          </cell>
          <cell r="C23236">
            <v>3.3</v>
          </cell>
        </row>
        <row r="23237">
          <cell r="A23237" t="str">
            <v>Women Typography Printed T-shirt</v>
          </cell>
          <cell r="B23237" t="str">
            <v>Harvard</v>
          </cell>
          <cell r="C23237">
            <v>4.4000000000000004</v>
          </cell>
        </row>
        <row r="23238">
          <cell r="A23238" t="str">
            <v>Men Textured Comfort Sandals</v>
          </cell>
          <cell r="B23238" t="str">
            <v>Carlton London</v>
          </cell>
          <cell r="C23238">
            <v>4.7</v>
          </cell>
        </row>
        <row r="23239">
          <cell r="A23239" t="str">
            <v>Men Colourblocked Sports Shorts</v>
          </cell>
          <cell r="B23239" t="str">
            <v>Puma</v>
          </cell>
          <cell r="C23239">
            <v>4.5</v>
          </cell>
        </row>
        <row r="23240">
          <cell r="A23240" t="str">
            <v>Women Lite Racer 3.0 Sneakers</v>
          </cell>
          <cell r="B23240" t="str">
            <v>ADIDAS</v>
          </cell>
          <cell r="C23240">
            <v>4.2</v>
          </cell>
        </row>
        <row r="23241">
          <cell r="A23241" t="str">
            <v>Women A-Line Dress</v>
          </cell>
          <cell r="B23241" t="str">
            <v>Tokyo Talkies</v>
          </cell>
          <cell r="C23241">
            <v>3.1</v>
          </cell>
        </row>
        <row r="23242">
          <cell r="A23242" t="str">
            <v>Women Lola Analogue Watch</v>
          </cell>
          <cell r="B23242" t="str">
            <v>Armani Exchange</v>
          </cell>
          <cell r="C23242">
            <v>4</v>
          </cell>
        </row>
        <row r="23243">
          <cell r="A23243" t="str">
            <v>Men Lightweight Sneakers</v>
          </cell>
          <cell r="B23243" t="str">
            <v>Tommy Hilfiger</v>
          </cell>
          <cell r="C23243">
            <v>0</v>
          </cell>
        </row>
        <row r="23244">
          <cell r="A23244" t="str">
            <v>T-shirt Bra</v>
          </cell>
          <cell r="B23244" t="str">
            <v>Rosaline by Zivame</v>
          </cell>
          <cell r="C23244">
            <v>3.7</v>
          </cell>
        </row>
        <row r="23245">
          <cell r="A23245" t="str">
            <v>Men Printed Henley Neck T-shirt</v>
          </cell>
          <cell r="B23245" t="str">
            <v>Allen Solly Sport</v>
          </cell>
          <cell r="C23245">
            <v>0</v>
          </cell>
        </row>
        <row r="23246">
          <cell r="A23246" t="str">
            <v>Checked Cropped Wrap Top</v>
          </cell>
          <cell r="B23246" t="str">
            <v>Tokyo Talkies</v>
          </cell>
          <cell r="C23246">
            <v>4.3</v>
          </cell>
        </row>
        <row r="23247">
          <cell r="A23247" t="str">
            <v>Classic Fit Gods &amp; Kings Shirt</v>
          </cell>
          <cell r="B23247" t="str">
            <v>Louis Philippe</v>
          </cell>
          <cell r="C23247">
            <v>0</v>
          </cell>
        </row>
        <row r="23248">
          <cell r="A23248" t="str">
            <v>Men Straight Fit Jeans</v>
          </cell>
          <cell r="B23248" t="str">
            <v>Celio</v>
          </cell>
          <cell r="C23248">
            <v>0</v>
          </cell>
        </row>
        <row r="23249">
          <cell r="A23249" t="str">
            <v>Oversized Linen Shirt</v>
          </cell>
          <cell r="B23249" t="str">
            <v>H&amp;M</v>
          </cell>
          <cell r="C23249">
            <v>3.6</v>
          </cell>
        </row>
        <row r="23250">
          <cell r="A23250" t="str">
            <v>Men Solid Straight Fit Joggers</v>
          </cell>
          <cell r="B23250" t="str">
            <v>Mast &amp; Harbour</v>
          </cell>
          <cell r="C23250">
            <v>4.0999999999999996</v>
          </cell>
        </row>
        <row r="23251">
          <cell r="A23251" t="str">
            <v>Men Slim Fit Jeans</v>
          </cell>
          <cell r="B23251" t="str">
            <v>Roadster</v>
          </cell>
          <cell r="C23251">
            <v>3.9</v>
          </cell>
        </row>
        <row r="23252">
          <cell r="A23252" t="str">
            <v>Printed Round Neck T-shirt</v>
          </cell>
          <cell r="B23252" t="str">
            <v>Roadster</v>
          </cell>
          <cell r="C23252">
            <v>4.2</v>
          </cell>
        </row>
        <row r="23253">
          <cell r="A23253" t="str">
            <v>Women Solid Track Pants</v>
          </cell>
          <cell r="B23253" t="str">
            <v>Puma</v>
          </cell>
          <cell r="C23253">
            <v>4.4000000000000004</v>
          </cell>
        </row>
        <row r="23254">
          <cell r="A23254" t="str">
            <v>Slim Fit Casual Shirt</v>
          </cell>
          <cell r="B23254" t="str">
            <v>WROGN</v>
          </cell>
          <cell r="C23254">
            <v>4</v>
          </cell>
        </row>
        <row r="23255">
          <cell r="A23255" t="str">
            <v>Non Padded Sports Bra</v>
          </cell>
          <cell r="B23255" t="str">
            <v>Triumph</v>
          </cell>
          <cell r="C23255">
            <v>0</v>
          </cell>
        </row>
        <row r="23256">
          <cell r="A23256" t="str">
            <v>Women Analogue Watch</v>
          </cell>
          <cell r="B23256" t="str">
            <v>Mast &amp; Harbour</v>
          </cell>
          <cell r="C23256">
            <v>4.5</v>
          </cell>
        </row>
        <row r="23257">
          <cell r="A23257" t="str">
            <v>Solid One Shoulder Crop Top</v>
          </cell>
          <cell r="B23257" t="str">
            <v>Trendyol</v>
          </cell>
          <cell r="C23257">
            <v>0</v>
          </cell>
        </row>
        <row r="23258">
          <cell r="A23258" t="str">
            <v>Pure Cotton Slim Fit Shirt</v>
          </cell>
          <cell r="B23258" t="str">
            <v>Levis</v>
          </cell>
          <cell r="C23258">
            <v>0</v>
          </cell>
        </row>
        <row r="23259">
          <cell r="A23259" t="str">
            <v>Women Printed Layered Kurta</v>
          </cell>
          <cell r="B23259" t="str">
            <v>Soch</v>
          </cell>
          <cell r="C23259">
            <v>0</v>
          </cell>
        </row>
        <row r="23260">
          <cell r="A23260" t="str">
            <v>Cotton Kurta with Trousers</v>
          </cell>
          <cell r="B23260" t="str">
            <v>Anouk</v>
          </cell>
          <cell r="C23260">
            <v>4.0999999999999996</v>
          </cell>
        </row>
        <row r="23261">
          <cell r="A23261" t="str">
            <v>Pure Cotton Straight Kurta</v>
          </cell>
          <cell r="B23261" t="str">
            <v>W</v>
          </cell>
          <cell r="C23261">
            <v>4.0999999999999996</v>
          </cell>
        </row>
        <row r="23262">
          <cell r="A23262" t="str">
            <v>High-Waisted Shaper Briefs</v>
          </cell>
          <cell r="B23262" t="str">
            <v>Zivame</v>
          </cell>
          <cell r="C23262">
            <v>4</v>
          </cell>
        </row>
        <row r="23263">
          <cell r="A23263" t="str">
            <v>Men Leather Straps Automatic Watch</v>
          </cell>
          <cell r="B23263" t="str">
            <v>Cerruti 1881</v>
          </cell>
          <cell r="C23263">
            <v>0</v>
          </cell>
        </row>
        <row r="23264">
          <cell r="A23264" t="str">
            <v>Men Skinny Fit Jeans</v>
          </cell>
          <cell r="B23264" t="str">
            <v>Lee</v>
          </cell>
          <cell r="C23264">
            <v>3.9</v>
          </cell>
        </row>
        <row r="23265">
          <cell r="A23265" t="str">
            <v>A-Line Halter Neck Dress</v>
          </cell>
          <cell r="B23265" t="str">
            <v>Pantaloons Baby</v>
          </cell>
          <cell r="C23265">
            <v>0</v>
          </cell>
        </row>
        <row r="23266">
          <cell r="A23266" t="str">
            <v>Men Loafers</v>
          </cell>
          <cell r="B23266" t="str">
            <v>Aqualite</v>
          </cell>
          <cell r="C23266">
            <v>0</v>
          </cell>
        </row>
        <row r="23267">
          <cell r="A23267" t="str">
            <v>Men Pure Cotton Casual Shirt</v>
          </cell>
          <cell r="B23267" t="str">
            <v>Roadster</v>
          </cell>
          <cell r="C23267">
            <v>0</v>
          </cell>
        </row>
        <row r="23268">
          <cell r="A23268" t="str">
            <v>Men Relaxed Cotton Sweatshorts</v>
          </cell>
          <cell r="B23268" t="str">
            <v>H&amp;M</v>
          </cell>
          <cell r="C23268">
            <v>0</v>
          </cell>
        </row>
        <row r="23269">
          <cell r="A23269" t="str">
            <v>Men Clivton Trekking Shoes</v>
          </cell>
          <cell r="B23269" t="str">
            <v>Wildcraft</v>
          </cell>
          <cell r="C23269">
            <v>4.5</v>
          </cell>
        </row>
        <row r="23270">
          <cell r="A23270" t="str">
            <v>Women Jeans</v>
          </cell>
          <cell r="B23270" t="str">
            <v>V-Mart</v>
          </cell>
          <cell r="C23270">
            <v>0</v>
          </cell>
        </row>
        <row r="23271">
          <cell r="A23271" t="str">
            <v>3% Tranexamic Face Serum 30 ml</v>
          </cell>
          <cell r="B23271" t="str">
            <v>Minimalist</v>
          </cell>
          <cell r="C23271">
            <v>4.5</v>
          </cell>
        </row>
        <row r="23272">
          <cell r="A23272" t="str">
            <v>Women High-Rise Straight Jeans</v>
          </cell>
          <cell r="B23272" t="str">
            <v>SASSAFRAS</v>
          </cell>
          <cell r="C23272">
            <v>4.0999999999999996</v>
          </cell>
        </row>
        <row r="23273">
          <cell r="A23273" t="str">
            <v>Slim Fit Opaque Casual Shirt</v>
          </cell>
          <cell r="B23273" t="str">
            <v>HIGHLANDER</v>
          </cell>
          <cell r="C23273">
            <v>4</v>
          </cell>
        </row>
        <row r="23274">
          <cell r="A23274" t="str">
            <v>Women Comfort Heels</v>
          </cell>
          <cell r="B23274" t="str">
            <v>Scholl</v>
          </cell>
          <cell r="C23274">
            <v>4.8</v>
          </cell>
        </row>
        <row r="23275">
          <cell r="A23275" t="str">
            <v>Printed Straight Kurta</v>
          </cell>
          <cell r="B23275" t="str">
            <v>Anouk</v>
          </cell>
          <cell r="C23275">
            <v>3.9</v>
          </cell>
        </row>
        <row r="23276">
          <cell r="A23276" t="str">
            <v>Women Ikat Cotton Kurta</v>
          </cell>
          <cell r="B23276" t="str">
            <v>Cot'N Soft</v>
          </cell>
          <cell r="C23276">
            <v>0</v>
          </cell>
        </row>
        <row r="23277">
          <cell r="A23277" t="str">
            <v>Midi Dress</v>
          </cell>
          <cell r="B23277" t="str">
            <v>Vero Moda</v>
          </cell>
          <cell r="C23277">
            <v>0</v>
          </cell>
        </row>
        <row r="23278">
          <cell r="A23278" t="str">
            <v>Floral Printed A-Line Dress</v>
          </cell>
          <cell r="B23278" t="str">
            <v>AND</v>
          </cell>
          <cell r="C23278">
            <v>4.2</v>
          </cell>
        </row>
        <row r="23279">
          <cell r="A23279" t="str">
            <v>Women Analogue Watch</v>
          </cell>
          <cell r="B23279" t="str">
            <v>GUESS</v>
          </cell>
          <cell r="C23279">
            <v>3.8</v>
          </cell>
        </row>
        <row r="23280">
          <cell r="A23280" t="str">
            <v>Men Brand Logo Printed Slim Fit T-shirt</v>
          </cell>
          <cell r="B23280" t="str">
            <v>Tommy Hilfiger</v>
          </cell>
          <cell r="C23280">
            <v>4.5</v>
          </cell>
        </row>
        <row r="23281">
          <cell r="A23281" t="str">
            <v>A-Line Midi Dress</v>
          </cell>
          <cell r="B23281" t="str">
            <v>Biba</v>
          </cell>
          <cell r="C23281">
            <v>4.5</v>
          </cell>
        </row>
        <row r="23282">
          <cell r="A23282" t="str">
            <v>Pack Of 2 Printed T-shirt</v>
          </cell>
          <cell r="B23282" t="str">
            <v>max</v>
          </cell>
          <cell r="C23282">
            <v>4.5</v>
          </cell>
        </row>
        <row r="23283">
          <cell r="A23283" t="str">
            <v>Pure Cotton Maternity Dress</v>
          </cell>
          <cell r="B23283" t="str">
            <v>anayna</v>
          </cell>
          <cell r="C23283">
            <v>4</v>
          </cell>
        </row>
        <row r="23284">
          <cell r="A23284" t="str">
            <v>Men Printed Espadrilles</v>
          </cell>
          <cell r="B23284" t="str">
            <v>Anouk</v>
          </cell>
          <cell r="C23284">
            <v>0</v>
          </cell>
        </row>
        <row r="23285">
          <cell r="A23285" t="str">
            <v>Embellished Maxi Dress</v>
          </cell>
          <cell r="B23285" t="str">
            <v>Vishudh</v>
          </cell>
          <cell r="C23285">
            <v>0</v>
          </cell>
        </row>
        <row r="23286">
          <cell r="A23286" t="str">
            <v>Women Typography Printed Pure Cotton T-shirt</v>
          </cell>
          <cell r="B23286" t="str">
            <v>ONLY</v>
          </cell>
          <cell r="C23286">
            <v>4.2</v>
          </cell>
        </row>
        <row r="23287">
          <cell r="A23287" t="str">
            <v>Men Folding Hair Razor</v>
          </cell>
          <cell r="B23287" t="str">
            <v>WAHL</v>
          </cell>
          <cell r="C23287">
            <v>3.9</v>
          </cell>
        </row>
        <row r="23288">
          <cell r="A23288" t="str">
            <v>Men Checked Track Pants</v>
          </cell>
          <cell r="B23288" t="str">
            <v>Jack &amp; Jones</v>
          </cell>
          <cell r="C23288">
            <v>4.0999999999999996</v>
          </cell>
        </row>
        <row r="23289">
          <cell r="A23289" t="str">
            <v>Women Striped Clothing Set</v>
          </cell>
          <cell r="B23289" t="str">
            <v>Zima Leto</v>
          </cell>
          <cell r="C23289">
            <v>3.8</v>
          </cell>
        </row>
        <row r="23290">
          <cell r="A23290" t="str">
            <v>Solid Feminine Nightdress</v>
          </cell>
          <cell r="B23290" t="str">
            <v>DressBerry</v>
          </cell>
          <cell r="C23290">
            <v>4.4000000000000004</v>
          </cell>
        </row>
        <row r="23291">
          <cell r="A23291" t="str">
            <v>Boys Chinos Trousers</v>
          </cell>
          <cell r="B23291" t="str">
            <v>Pantaloons Junior</v>
          </cell>
          <cell r="C23291">
            <v>4.5</v>
          </cell>
        </row>
        <row r="23292">
          <cell r="A23292" t="str">
            <v>Men V-Neck T-shirt</v>
          </cell>
          <cell r="B23292" t="str">
            <v>United Colors of Benetton</v>
          </cell>
          <cell r="C23292">
            <v>4.5</v>
          </cell>
        </row>
        <row r="23293">
          <cell r="A23293" t="str">
            <v>Wedge Sandals</v>
          </cell>
          <cell r="B23293" t="str">
            <v>Mochi</v>
          </cell>
          <cell r="C23293">
            <v>0</v>
          </cell>
        </row>
        <row r="23294">
          <cell r="A23294" t="str">
            <v>Floral Pure Chiffon Saree</v>
          </cell>
          <cell r="B23294" t="str">
            <v>Sangria</v>
          </cell>
          <cell r="C23294">
            <v>0</v>
          </cell>
        </row>
        <row r="23295">
          <cell r="A23295" t="str">
            <v>Men Checked Track Pants</v>
          </cell>
          <cell r="B23295" t="str">
            <v>Jack &amp; Jones</v>
          </cell>
          <cell r="C23295">
            <v>4.0999999999999996</v>
          </cell>
        </row>
        <row r="23296">
          <cell r="A23296" t="str">
            <v>Women Striped Clothing Set</v>
          </cell>
          <cell r="B23296" t="str">
            <v>Zima Leto</v>
          </cell>
          <cell r="C23296">
            <v>3.8</v>
          </cell>
        </row>
        <row r="23297">
          <cell r="A23297" t="str">
            <v>Solid Feminine Nightdress</v>
          </cell>
          <cell r="B23297" t="str">
            <v>DressBerry</v>
          </cell>
          <cell r="C23297">
            <v>4.4000000000000004</v>
          </cell>
        </row>
        <row r="23298">
          <cell r="A23298" t="str">
            <v>Boys Chinos Trousers</v>
          </cell>
          <cell r="B23298" t="str">
            <v>Pantaloons Junior</v>
          </cell>
          <cell r="C23298">
            <v>4.5</v>
          </cell>
        </row>
        <row r="23299">
          <cell r="A23299" t="str">
            <v>Men V-Neck T-shirt</v>
          </cell>
          <cell r="B23299" t="str">
            <v>United Colors of Benetton</v>
          </cell>
          <cell r="C23299">
            <v>4.5</v>
          </cell>
        </row>
        <row r="23300">
          <cell r="A23300" t="str">
            <v>Wedge Sandals</v>
          </cell>
          <cell r="B23300" t="str">
            <v>Mochi</v>
          </cell>
          <cell r="C23300">
            <v>0</v>
          </cell>
        </row>
        <row r="23301">
          <cell r="A23301" t="str">
            <v>Floral Pure Chiffon Saree</v>
          </cell>
          <cell r="B23301" t="str">
            <v>Sangria</v>
          </cell>
          <cell r="C23301">
            <v>0</v>
          </cell>
        </row>
        <row r="23302">
          <cell r="A23302" t="str">
            <v>Girls Sibling T-Shirt</v>
          </cell>
          <cell r="B23302" t="str">
            <v>H&amp;M</v>
          </cell>
          <cell r="C23302">
            <v>4.5</v>
          </cell>
        </row>
        <row r="23303">
          <cell r="A23303" t="str">
            <v>Men Iron Man Biker Printed T-shirt</v>
          </cell>
          <cell r="B23303" t="str">
            <v>VEIRDO</v>
          </cell>
          <cell r="C23303">
            <v>0</v>
          </cell>
        </row>
        <row r="23304">
          <cell r="A23304" t="str">
            <v>Men Black Solid Track Pants</v>
          </cell>
          <cell r="B23304" t="str">
            <v>PUMA Motorsport</v>
          </cell>
          <cell r="C23304">
            <v>0</v>
          </cell>
        </row>
        <row r="23305">
          <cell r="A23305" t="str">
            <v>Solid Structured Sling Bag</v>
          </cell>
          <cell r="B23305" t="str">
            <v>Lavie</v>
          </cell>
          <cell r="C23305">
            <v>0</v>
          </cell>
        </row>
        <row r="23306">
          <cell r="A23306" t="str">
            <v>Men Floral Printed T-shirt</v>
          </cell>
          <cell r="B23306" t="str">
            <v>Moda Rapido</v>
          </cell>
          <cell r="C23306">
            <v>3.4</v>
          </cell>
        </row>
        <row r="23307">
          <cell r="A23307" t="str">
            <v>Printed Cotton T-shirt</v>
          </cell>
          <cell r="B23307" t="str">
            <v>Difference of Opinion</v>
          </cell>
          <cell r="C23307">
            <v>0</v>
          </cell>
        </row>
        <row r="23308">
          <cell r="A23308" t="str">
            <v>Slim Fit Floral Printed Shirt</v>
          </cell>
          <cell r="B23308" t="str">
            <v>Mast &amp; Harbour</v>
          </cell>
          <cell r="C23308">
            <v>3.8</v>
          </cell>
        </row>
        <row r="23309">
          <cell r="A23309" t="str">
            <v>Men Slim Fit Jeans</v>
          </cell>
          <cell r="B23309" t="str">
            <v>Peter England Casuals</v>
          </cell>
          <cell r="C23309">
            <v>0</v>
          </cell>
        </row>
        <row r="23310">
          <cell r="A23310" t="str">
            <v>Men Typography Printed T-shirt</v>
          </cell>
          <cell r="B23310" t="str">
            <v>Mast &amp; Harbour</v>
          </cell>
          <cell r="C23310">
            <v>4.3</v>
          </cell>
        </row>
        <row r="23311">
          <cell r="A23311" t="str">
            <v>Printed Casual Shirt</v>
          </cell>
          <cell r="B23311" t="str">
            <v>Pepe Jeans</v>
          </cell>
          <cell r="C23311">
            <v>4.2</v>
          </cell>
        </row>
        <row r="23312">
          <cell r="A23312" t="str">
            <v>Single-Breasted Formal Blazer</v>
          </cell>
          <cell r="B23312" t="str">
            <v>Van Heusen</v>
          </cell>
          <cell r="C23312">
            <v>0</v>
          </cell>
        </row>
        <row r="23313">
          <cell r="A23313" t="str">
            <v>Women Typography Printed Raw Edge T-shirt</v>
          </cell>
          <cell r="B23313" t="str">
            <v>URBANIC</v>
          </cell>
          <cell r="C23313">
            <v>0</v>
          </cell>
        </row>
        <row r="23314">
          <cell r="A23314" t="str">
            <v>Floral Georgette Midi Dress</v>
          </cell>
          <cell r="B23314" t="str">
            <v>Bitterlime</v>
          </cell>
          <cell r="C23314">
            <v>3.8</v>
          </cell>
        </row>
        <row r="23315">
          <cell r="A23315" t="str">
            <v>Fit &amp; Flare Tiered Dress</v>
          </cell>
          <cell r="B23315" t="str">
            <v>Antheaa</v>
          </cell>
          <cell r="C23315">
            <v>4</v>
          </cell>
        </row>
        <row r="23316">
          <cell r="A23316" t="str">
            <v>Cotton A-Line Midi Dress</v>
          </cell>
          <cell r="B23316" t="str">
            <v>HERE&amp;NOW</v>
          </cell>
          <cell r="C23316">
            <v>3.7</v>
          </cell>
        </row>
        <row r="23317">
          <cell r="A23317" t="str">
            <v>Cropped Twisted Knot Top</v>
          </cell>
          <cell r="B23317" t="str">
            <v>SASSAFRAS</v>
          </cell>
          <cell r="C23317">
            <v>4.4000000000000004</v>
          </cell>
        </row>
        <row r="23318">
          <cell r="A23318" t="str">
            <v>Men Solid Kurta</v>
          </cell>
          <cell r="B23318" t="str">
            <v>Indo Era</v>
          </cell>
          <cell r="C23318">
            <v>0</v>
          </cell>
        </row>
        <row r="23319">
          <cell r="A23319" t="str">
            <v>Solid Cotton Shirt Dress</v>
          </cell>
          <cell r="B23319" t="str">
            <v>MANGO</v>
          </cell>
          <cell r="C23319">
            <v>0</v>
          </cell>
        </row>
        <row r="23320">
          <cell r="A23320" t="str">
            <v>Slim Fit Casual Shirt</v>
          </cell>
          <cell r="B23320" t="str">
            <v>Van Heusen</v>
          </cell>
          <cell r="C23320">
            <v>0</v>
          </cell>
        </row>
        <row r="23321">
          <cell r="A23321" t="str">
            <v>Men Solid Joggers</v>
          </cell>
          <cell r="B23321" t="str">
            <v>Van Heusen Flex</v>
          </cell>
          <cell r="C23321">
            <v>0</v>
          </cell>
        </row>
        <row r="23322">
          <cell r="A23322" t="str">
            <v>Woman's Colourblocked Tights</v>
          </cell>
          <cell r="B23322" t="str">
            <v>Puma</v>
          </cell>
          <cell r="C23322">
            <v>4.5</v>
          </cell>
        </row>
        <row r="23323">
          <cell r="A23323" t="str">
            <v>Structured Sling Bag</v>
          </cell>
          <cell r="B23323" t="str">
            <v>Caprese</v>
          </cell>
          <cell r="C23323">
            <v>0</v>
          </cell>
        </row>
        <row r="23324">
          <cell r="A23324" t="str">
            <v>Striped Maxi Dress</v>
          </cell>
          <cell r="B23324" t="str">
            <v>Indibelle</v>
          </cell>
          <cell r="C23324">
            <v>3.8</v>
          </cell>
        </row>
        <row r="23325">
          <cell r="A23325" t="str">
            <v>Slim Fit Printed Casual Shirt</v>
          </cell>
          <cell r="B23325" t="str">
            <v>Mast &amp; Harbour</v>
          </cell>
          <cell r="C23325">
            <v>4.5999999999999996</v>
          </cell>
        </row>
        <row r="23326">
          <cell r="A23326" t="str">
            <v>Solid Reversible Yoga Mat</v>
          </cell>
          <cell r="B23326" t="str">
            <v>Sasimo</v>
          </cell>
          <cell r="C23326">
            <v>4.3</v>
          </cell>
        </row>
        <row r="23327">
          <cell r="A23327" t="str">
            <v>Colourblocked Top</v>
          </cell>
          <cell r="B23327" t="str">
            <v>Roadster</v>
          </cell>
          <cell r="C23327">
            <v>4.2</v>
          </cell>
        </row>
        <row r="23328">
          <cell r="A23328" t="str">
            <v>Women T-shirt with Trousers</v>
          </cell>
          <cell r="B23328" t="str">
            <v>Label Ritu Kumar</v>
          </cell>
          <cell r="C23328">
            <v>0</v>
          </cell>
        </row>
        <row r="23329">
          <cell r="A23329" t="str">
            <v>Women Polo Collar T-shirt</v>
          </cell>
          <cell r="B23329" t="str">
            <v>URBANIC</v>
          </cell>
          <cell r="C23329">
            <v>0</v>
          </cell>
        </row>
        <row r="23330">
          <cell r="A23330" t="str">
            <v>Men Training Track Pants</v>
          </cell>
          <cell r="B23330" t="str">
            <v>HRX by Hrithik Roshan</v>
          </cell>
          <cell r="C23330">
            <v>3.9</v>
          </cell>
        </row>
        <row r="23331">
          <cell r="A23331" t="str">
            <v>Solid Smocked Crop Top</v>
          </cell>
          <cell r="B23331" t="str">
            <v>SASSAFRAS</v>
          </cell>
          <cell r="C23331">
            <v>4.0999999999999996</v>
          </cell>
        </row>
        <row r="23332">
          <cell r="A23332" t="str">
            <v>Men Cotton T-shirt with Shorts</v>
          </cell>
          <cell r="B23332" t="str">
            <v>M&amp;H Easy</v>
          </cell>
          <cell r="C23332">
            <v>4.0999999999999996</v>
          </cell>
        </row>
        <row r="23333">
          <cell r="A23333" t="str">
            <v>Men Solid Single-Breasted Slim-Fit Two-Piece Formal Suit</v>
          </cell>
          <cell r="B23333" t="str">
            <v>Blackberrys</v>
          </cell>
          <cell r="C23333">
            <v>0</v>
          </cell>
        </row>
        <row r="23334">
          <cell r="A23334" t="str">
            <v>Floral Print Layered Georgette Top</v>
          </cell>
          <cell r="B23334" t="str">
            <v>CUTECUMBER</v>
          </cell>
          <cell r="C23334">
            <v>4</v>
          </cell>
        </row>
        <row r="23335">
          <cell r="A23335" t="str">
            <v>Printed Gym Shaker Bottles</v>
          </cell>
          <cell r="B23335" t="str">
            <v>BOLDFIT</v>
          </cell>
          <cell r="C23335">
            <v>4.5999999999999996</v>
          </cell>
        </row>
        <row r="23336">
          <cell r="A23336" t="str">
            <v>Men Striped T-shirt</v>
          </cell>
          <cell r="B23336" t="str">
            <v>United Colors of Benetton</v>
          </cell>
          <cell r="C23336">
            <v>4.8</v>
          </cell>
        </row>
        <row r="23337">
          <cell r="A23337" t="str">
            <v>Kids Printed Hard-Sided Cabin Trolley Bag</v>
          </cell>
          <cell r="B23337" t="str">
            <v>Disney</v>
          </cell>
          <cell r="C23337">
            <v>0</v>
          </cell>
        </row>
        <row r="23338">
          <cell r="A23338" t="str">
            <v>Solid Pure Cotton 500 GSM Soft &amp; Plush Bath Towel</v>
          </cell>
          <cell r="B23338" t="str">
            <v>Trident</v>
          </cell>
          <cell r="C23338">
            <v>4.5</v>
          </cell>
        </row>
        <row r="23339">
          <cell r="A23339" t="str">
            <v>Women Super Skinny Fit Jeans</v>
          </cell>
          <cell r="B23339" t="str">
            <v>DOLCE CRUDO</v>
          </cell>
          <cell r="C23339">
            <v>4.3</v>
          </cell>
        </row>
        <row r="23340">
          <cell r="A23340" t="str">
            <v>Regular Fit Casual Shirt</v>
          </cell>
          <cell r="B23340" t="str">
            <v>Roadster</v>
          </cell>
          <cell r="C23340">
            <v>4.4000000000000004</v>
          </cell>
        </row>
        <row r="23341">
          <cell r="A23341" t="str">
            <v>Varsity Stripe Pure Cotton T-shirt</v>
          </cell>
          <cell r="B23341" t="str">
            <v>Roadster</v>
          </cell>
          <cell r="C23341">
            <v>4.2</v>
          </cell>
        </row>
        <row r="23342">
          <cell r="A23342" t="str">
            <v>Classic Checked Formal Shirt</v>
          </cell>
          <cell r="B23342" t="str">
            <v>Louis Philippe</v>
          </cell>
          <cell r="C23342">
            <v>0</v>
          </cell>
        </row>
        <row r="23343">
          <cell r="A23343" t="str">
            <v>Men Solid Sports Sandals</v>
          </cell>
          <cell r="B23343" t="str">
            <v>Sparx</v>
          </cell>
          <cell r="C23343">
            <v>0</v>
          </cell>
        </row>
        <row r="23344">
          <cell r="A23344" t="str">
            <v>Croc Textured Two Fold Wallet</v>
          </cell>
          <cell r="B23344" t="str">
            <v>Lino Perros</v>
          </cell>
          <cell r="C23344">
            <v>0</v>
          </cell>
        </row>
        <row r="23345">
          <cell r="A23345" t="str">
            <v>Men Striped Sliders</v>
          </cell>
          <cell r="B23345" t="str">
            <v>Mast &amp; Harbour</v>
          </cell>
          <cell r="C23345">
            <v>4</v>
          </cell>
        </row>
        <row r="23346">
          <cell r="A23346" t="str">
            <v>Printed A-line Kurta</v>
          </cell>
          <cell r="B23346" t="str">
            <v>Biba</v>
          </cell>
          <cell r="C23346">
            <v>4.3</v>
          </cell>
        </row>
        <row r="23347">
          <cell r="A23347" t="str">
            <v>Girls Floral Printed T-shirt</v>
          </cell>
          <cell r="B23347" t="str">
            <v>Anthrilo</v>
          </cell>
          <cell r="C23347">
            <v>0</v>
          </cell>
        </row>
        <row r="23348">
          <cell r="A23348" t="str">
            <v>Women Printed Kurta with Skirt</v>
          </cell>
          <cell r="B23348" t="str">
            <v>FASHION DWAR</v>
          </cell>
          <cell r="C23348">
            <v>0</v>
          </cell>
        </row>
        <row r="23349">
          <cell r="A23349" t="str">
            <v>Floral Cotton Maxi Dress</v>
          </cell>
          <cell r="B23349" t="str">
            <v>Vishudh</v>
          </cell>
          <cell r="C23349">
            <v>4.0999999999999996</v>
          </cell>
        </row>
        <row r="23350">
          <cell r="A23350" t="str">
            <v>Fitted Crop Top</v>
          </cell>
          <cell r="B23350" t="str">
            <v>Tokyo Talkies</v>
          </cell>
          <cell r="C23350">
            <v>4.4000000000000004</v>
          </cell>
        </row>
        <row r="23351">
          <cell r="A23351" t="str">
            <v>Men Mesh Running Shoes</v>
          </cell>
          <cell r="B23351" t="str">
            <v>Woakers</v>
          </cell>
          <cell r="C23351">
            <v>3.4</v>
          </cell>
        </row>
        <row r="23352">
          <cell r="A23352" t="str">
            <v>Men Checked Pullover</v>
          </cell>
          <cell r="B23352" t="str">
            <v>Roadster</v>
          </cell>
          <cell r="C23352">
            <v>4.3</v>
          </cell>
        </row>
        <row r="23353">
          <cell r="A23353" t="str">
            <v>Girls Cotton Jersey Top</v>
          </cell>
          <cell r="B23353" t="str">
            <v>H&amp;M</v>
          </cell>
          <cell r="C23353">
            <v>4.2</v>
          </cell>
        </row>
        <row r="23354">
          <cell r="A23354" t="str">
            <v>Cotton Twill Cap</v>
          </cell>
          <cell r="B23354" t="str">
            <v>H&amp;M</v>
          </cell>
          <cell r="C23354">
            <v>4.2</v>
          </cell>
        </row>
        <row r="23355">
          <cell r="A23355" t="str">
            <v>Women Geometric Printed Kurta</v>
          </cell>
          <cell r="B23355" t="str">
            <v>Vishudh</v>
          </cell>
          <cell r="C23355">
            <v>4.3</v>
          </cell>
        </row>
        <row r="23356">
          <cell r="A23356" t="str">
            <v>Women  Solid Cotton Lounge Pants</v>
          </cell>
          <cell r="B23356" t="str">
            <v>Mystere Paris</v>
          </cell>
          <cell r="C23356">
            <v>4.2</v>
          </cell>
        </row>
        <row r="23357">
          <cell r="A23357" t="str">
            <v>Croc Textured Handheld Bag</v>
          </cell>
          <cell r="B23357" t="str">
            <v>Accessorize</v>
          </cell>
          <cell r="C23357">
            <v>4.5999999999999996</v>
          </cell>
        </row>
        <row r="23358">
          <cell r="A23358" t="str">
            <v>Men Kurta</v>
          </cell>
          <cell r="B23358" t="str">
            <v>Jompers</v>
          </cell>
          <cell r="C23358">
            <v>4.5</v>
          </cell>
        </row>
        <row r="23359">
          <cell r="A23359" t="str">
            <v>Block Peep Toes with Buckles</v>
          </cell>
          <cell r="B23359" t="str">
            <v>FOOTONS</v>
          </cell>
          <cell r="C23359">
            <v>0</v>
          </cell>
        </row>
        <row r="23360">
          <cell r="A23360" t="str">
            <v>Men Derbys</v>
          </cell>
          <cell r="B23360" t="str">
            <v>ID</v>
          </cell>
          <cell r="C23360">
            <v>4.3</v>
          </cell>
        </row>
        <row r="23361">
          <cell r="A23361" t="str">
            <v>Embellished Net Dress</v>
          </cell>
          <cell r="B23361" t="str">
            <v>Toy Balloon kids</v>
          </cell>
          <cell r="C23361">
            <v>0</v>
          </cell>
        </row>
        <row r="23362">
          <cell r="A23362" t="str">
            <v>Men Slim Fit Jeans</v>
          </cell>
          <cell r="B23362" t="str">
            <v>Greenfibre</v>
          </cell>
          <cell r="C23362">
            <v>0</v>
          </cell>
        </row>
        <row r="23363">
          <cell r="A23363" t="str">
            <v>Women Woven Design Sneakers</v>
          </cell>
          <cell r="B23363" t="str">
            <v>ASIAN</v>
          </cell>
          <cell r="C23363">
            <v>4.5999999999999996</v>
          </cell>
        </row>
        <row r="23364">
          <cell r="A23364" t="str">
            <v>Tailored Fit Casual Shirt</v>
          </cell>
          <cell r="B23364" t="str">
            <v>U.S. Polo Assn.</v>
          </cell>
          <cell r="C23364">
            <v>0</v>
          </cell>
        </row>
        <row r="23365">
          <cell r="A23365" t="str">
            <v>Training Rapid-Dry Tshirts</v>
          </cell>
          <cell r="B23365" t="str">
            <v>HRX by Hrithik Roshan</v>
          </cell>
          <cell r="C23365">
            <v>0</v>
          </cell>
        </row>
        <row r="23366">
          <cell r="A23366" t="str">
            <v>Men Colourblocked Sneakers</v>
          </cell>
          <cell r="B23366" t="str">
            <v>ASIAN</v>
          </cell>
          <cell r="C23366">
            <v>0</v>
          </cell>
        </row>
        <row r="23367">
          <cell r="A23367" t="str">
            <v>Longline Denim Jacket</v>
          </cell>
          <cell r="B23367" t="str">
            <v>ZALORA BASICS</v>
          </cell>
          <cell r="C23367">
            <v>0</v>
          </cell>
        </row>
        <row r="23368">
          <cell r="A23368" t="str">
            <v>Aloe Vera Gel - 500 g</v>
          </cell>
          <cell r="B23368" t="str">
            <v>BEAUCODE BIOCARE</v>
          </cell>
          <cell r="C23368">
            <v>0</v>
          </cell>
        </row>
        <row r="23369">
          <cell r="A23369" t="str">
            <v>Training Rapid-Dry T-shirt</v>
          </cell>
          <cell r="B23369" t="str">
            <v>HRX by Hrithik Roshan</v>
          </cell>
          <cell r="C23369">
            <v>0</v>
          </cell>
        </row>
        <row r="23370">
          <cell r="A23370" t="str">
            <v>Printed Round Neck Pure Cotton T-shirt</v>
          </cell>
          <cell r="B23370" t="str">
            <v>Roadster</v>
          </cell>
          <cell r="C23370">
            <v>4.3</v>
          </cell>
        </row>
        <row r="23371">
          <cell r="A23371" t="str">
            <v>Women Solid Top</v>
          </cell>
          <cell r="B23371" t="str">
            <v>MANGO</v>
          </cell>
          <cell r="C23371">
            <v>4.3</v>
          </cell>
        </row>
        <row r="23372">
          <cell r="A23372" t="str">
            <v>Men Perforated Formal Derbys</v>
          </cell>
          <cell r="B23372" t="str">
            <v>INVICTUS</v>
          </cell>
          <cell r="C23372">
            <v>0</v>
          </cell>
        </row>
        <row r="23373">
          <cell r="A23373" t="str">
            <v>Solid Sports Trolley Bag</v>
          </cell>
          <cell r="B23373" t="str">
            <v>Kipsta By Decathlon</v>
          </cell>
          <cell r="C23373">
            <v>4.4000000000000004</v>
          </cell>
        </row>
        <row r="23374">
          <cell r="A23374" t="str">
            <v>Men Leather Comfort Sandals</v>
          </cell>
          <cell r="B23374" t="str">
            <v>Hush Puppies</v>
          </cell>
          <cell r="C23374">
            <v>0</v>
          </cell>
        </row>
        <row r="23375">
          <cell r="A23375" t="str">
            <v>Women Maternity Anarkali Kurta</v>
          </cell>
          <cell r="B23375" t="str">
            <v>Nejo</v>
          </cell>
          <cell r="C23375">
            <v>0</v>
          </cell>
        </row>
        <row r="23376">
          <cell r="A23376" t="str">
            <v>Women Party Block Pumps</v>
          </cell>
          <cell r="B23376" t="str">
            <v>Rubeezz</v>
          </cell>
          <cell r="C23376">
            <v>4.2</v>
          </cell>
        </row>
        <row r="23377">
          <cell r="A23377" t="str">
            <v>Bermuda Low Shorts</v>
          </cell>
          <cell r="B23377" t="str">
            <v>H&amp;M</v>
          </cell>
          <cell r="C23377">
            <v>0</v>
          </cell>
        </row>
        <row r="23378">
          <cell r="A23378" t="str">
            <v>Seductive Noir Body Mist 250ml</v>
          </cell>
          <cell r="B23378" t="str">
            <v>GUESS</v>
          </cell>
          <cell r="C23378">
            <v>4.2</v>
          </cell>
        </row>
        <row r="23379">
          <cell r="A23379" t="str">
            <v>Stunning Blue Solid Saree With Embellished Border</v>
          </cell>
          <cell r="B23379" t="str">
            <v>Tikhi Imli</v>
          </cell>
          <cell r="C23379">
            <v>4.0999999999999996</v>
          </cell>
        </row>
        <row r="23380">
          <cell r="A23380" t="str">
            <v>Printed Anarkali Kurta</v>
          </cell>
          <cell r="B23380" t="str">
            <v>Soch</v>
          </cell>
          <cell r="C23380">
            <v>4.3</v>
          </cell>
        </row>
        <row r="23381">
          <cell r="A23381" t="str">
            <v>Women Regular Fit Denim Shorts</v>
          </cell>
          <cell r="B23381" t="str">
            <v>Roadster</v>
          </cell>
          <cell r="C23381">
            <v>4.3</v>
          </cell>
        </row>
        <row r="23382">
          <cell r="A23382" t="str">
            <v>Pure Cotton Printed Sweatshirt</v>
          </cell>
          <cell r="B23382" t="str">
            <v>Mast &amp; Harbour</v>
          </cell>
          <cell r="C23382">
            <v>3.8</v>
          </cell>
        </row>
        <row r="23383">
          <cell r="A23383" t="str">
            <v>Slim Striped Cotton Shirt</v>
          </cell>
          <cell r="B23383" t="str">
            <v>HERE&amp;NOW</v>
          </cell>
          <cell r="C23383">
            <v>4.3</v>
          </cell>
        </row>
        <row r="23384">
          <cell r="A23384" t="str">
            <v>Women Cotton Printed Kurta</v>
          </cell>
          <cell r="B23384" t="str">
            <v>Anouk</v>
          </cell>
          <cell r="C23384">
            <v>4.2</v>
          </cell>
        </row>
        <row r="23385">
          <cell r="A23385" t="str">
            <v>Women 711 Skinny Fit Jeans</v>
          </cell>
          <cell r="B23385" t="str">
            <v>Levis</v>
          </cell>
          <cell r="C23385">
            <v>3.6</v>
          </cell>
        </row>
        <row r="23386">
          <cell r="A23386" t="str">
            <v>Women Relaxed Fit High-Rise Jeans</v>
          </cell>
          <cell r="B23386" t="str">
            <v>ONLY</v>
          </cell>
          <cell r="C23386">
            <v>1.3</v>
          </cell>
        </row>
        <row r="23387">
          <cell r="A23387" t="str">
            <v>Checked Slim Fit Casual Shirt</v>
          </cell>
          <cell r="B23387" t="str">
            <v>Park Avenue</v>
          </cell>
          <cell r="C23387">
            <v>3.8</v>
          </cell>
        </row>
        <row r="23388">
          <cell r="A23388" t="str">
            <v>Plus Size A-Line Maxi Dress</v>
          </cell>
          <cell r="B23388" t="str">
            <v>Sztori</v>
          </cell>
          <cell r="C23388">
            <v>4.2</v>
          </cell>
        </row>
        <row r="23389">
          <cell r="A23389" t="str">
            <v>Men Solid Thong Flip-Flops</v>
          </cell>
          <cell r="B23389" t="str">
            <v>Weinbrenner</v>
          </cell>
          <cell r="C23389">
            <v>4.0999999999999996</v>
          </cell>
        </row>
        <row r="23390">
          <cell r="A23390" t="str">
            <v>Seductive Noir Body Mist 250ml</v>
          </cell>
          <cell r="B23390" t="str">
            <v>GUESS</v>
          </cell>
          <cell r="C23390">
            <v>4.2</v>
          </cell>
        </row>
        <row r="23391">
          <cell r="A23391" t="str">
            <v>Stunning Blue Solid Saree With Embellished Border</v>
          </cell>
          <cell r="B23391" t="str">
            <v>Tikhi Imli</v>
          </cell>
          <cell r="C23391">
            <v>4.0999999999999996</v>
          </cell>
        </row>
        <row r="23392">
          <cell r="A23392" t="str">
            <v>Printed Anarkali Kurta</v>
          </cell>
          <cell r="B23392" t="str">
            <v>Soch</v>
          </cell>
          <cell r="C23392">
            <v>4.3</v>
          </cell>
        </row>
        <row r="23393">
          <cell r="A23393" t="str">
            <v>Women Regular Fit Denim Shorts</v>
          </cell>
          <cell r="B23393" t="str">
            <v>Roadster</v>
          </cell>
          <cell r="C23393">
            <v>4.3</v>
          </cell>
        </row>
        <row r="23394">
          <cell r="A23394" t="str">
            <v>Pure Cotton Printed Sweatshirt</v>
          </cell>
          <cell r="B23394" t="str">
            <v>Mast &amp; Harbour</v>
          </cell>
          <cell r="C23394">
            <v>3.8</v>
          </cell>
        </row>
        <row r="23395">
          <cell r="A23395" t="str">
            <v>Slim Striped Cotton Shirt</v>
          </cell>
          <cell r="B23395" t="str">
            <v>HERE&amp;NOW</v>
          </cell>
          <cell r="C23395">
            <v>4.3</v>
          </cell>
        </row>
        <row r="23396">
          <cell r="A23396" t="str">
            <v>Women Cotton Printed Kurta</v>
          </cell>
          <cell r="B23396" t="str">
            <v>Anouk</v>
          </cell>
          <cell r="C23396">
            <v>4.2</v>
          </cell>
        </row>
        <row r="23397">
          <cell r="A23397" t="str">
            <v>Women 711 Skinny Fit Jeans</v>
          </cell>
          <cell r="B23397" t="str">
            <v>Levis</v>
          </cell>
          <cell r="C23397">
            <v>3.6</v>
          </cell>
        </row>
        <row r="23398">
          <cell r="A23398" t="str">
            <v>Girls Self Design A-Line Dress</v>
          </cell>
          <cell r="B23398" t="str">
            <v>Stylo Bug</v>
          </cell>
          <cell r="C23398">
            <v>4.2</v>
          </cell>
        </row>
        <row r="23399">
          <cell r="A23399" t="str">
            <v>Women Relaxed Fit High-Rise Jeans</v>
          </cell>
          <cell r="B23399" t="str">
            <v>ONLY</v>
          </cell>
          <cell r="C23399">
            <v>1.3</v>
          </cell>
        </row>
        <row r="23400">
          <cell r="A23400" t="str">
            <v>Men Tie and Dye Dyed Polo Collar Slim Fit T-shirt</v>
          </cell>
          <cell r="B23400" t="str">
            <v>Flying Machine</v>
          </cell>
          <cell r="C23400">
            <v>0</v>
          </cell>
        </row>
        <row r="23401">
          <cell r="A23401" t="str">
            <v>Checked Slim Fit Casual Shirt</v>
          </cell>
          <cell r="B23401" t="str">
            <v>Park Avenue</v>
          </cell>
          <cell r="C23401">
            <v>3.8</v>
          </cell>
        </row>
        <row r="23402">
          <cell r="A23402" t="str">
            <v>Plus Size A-Line Maxi Dress</v>
          </cell>
          <cell r="B23402" t="str">
            <v>Sztori</v>
          </cell>
          <cell r="C23402">
            <v>4.2</v>
          </cell>
        </row>
        <row r="23403">
          <cell r="A23403" t="str">
            <v>Men Solid Thong Flip-Flops</v>
          </cell>
          <cell r="B23403" t="str">
            <v>Weinbrenner</v>
          </cell>
          <cell r="C23403">
            <v>4.0999999999999996</v>
          </cell>
        </row>
        <row r="23404">
          <cell r="A23404" t="str">
            <v>Bewitching Eyeshadow - 003</v>
          </cell>
          <cell r="B23404" t="str">
            <v>Colorbar</v>
          </cell>
          <cell r="C23404">
            <v>0</v>
          </cell>
        </row>
        <row r="23405">
          <cell r="A23405" t="str">
            <v>Solid Slim Fit Casual Shirt</v>
          </cell>
          <cell r="B23405" t="str">
            <v>IVOC</v>
          </cell>
          <cell r="C23405">
            <v>0</v>
          </cell>
        </row>
        <row r="23406">
          <cell r="A23406" t="str">
            <v>Men Slim Fit Chino Shorts</v>
          </cell>
          <cell r="B23406" t="str">
            <v>HIGHLANDER</v>
          </cell>
          <cell r="C23406">
            <v>4</v>
          </cell>
        </row>
        <row r="23407">
          <cell r="A23407" t="str">
            <v>Pure Cotton Casual Shirt</v>
          </cell>
          <cell r="B23407" t="str">
            <v>Harvard</v>
          </cell>
          <cell r="C23407">
            <v>4</v>
          </cell>
        </row>
        <row r="23408">
          <cell r="A23408" t="str">
            <v>Men Solid Polo Collar T-shirt</v>
          </cell>
          <cell r="B23408" t="str">
            <v>Blackberrys</v>
          </cell>
          <cell r="C23408">
            <v>4.3</v>
          </cell>
        </row>
        <row r="23409">
          <cell r="A23409" t="str">
            <v>Studded Shoulder Bag</v>
          </cell>
          <cell r="B23409" t="str">
            <v>Roadster</v>
          </cell>
          <cell r="C23409">
            <v>4.5999999999999996</v>
          </cell>
        </row>
        <row r="23410">
          <cell r="A23410" t="str">
            <v>Printed Anarkali Kurta</v>
          </cell>
          <cell r="B23410" t="str">
            <v>Divena</v>
          </cell>
          <cell r="C23410">
            <v>4.5</v>
          </cell>
        </row>
        <row r="23411">
          <cell r="A23411" t="str">
            <v>Men Washed Denim Shorts</v>
          </cell>
          <cell r="B23411" t="str">
            <v>AMERICAN EAGLE OUTFITTERS</v>
          </cell>
          <cell r="C23411">
            <v>0</v>
          </cell>
        </row>
        <row r="23412">
          <cell r="A23412" t="str">
            <v>Floral A-Line Midi Dress</v>
          </cell>
          <cell r="B23412" t="str">
            <v>WISSTLER</v>
          </cell>
          <cell r="C23412">
            <v>4.4000000000000004</v>
          </cell>
        </row>
        <row r="23413">
          <cell r="A23413" t="str">
            <v>Men Slim Fit Casual Shirt</v>
          </cell>
          <cell r="B23413" t="str">
            <v>V-Mart</v>
          </cell>
          <cell r="C23413">
            <v>0</v>
          </cell>
        </row>
        <row r="23414">
          <cell r="A23414" t="str">
            <v>Striped Lounge Pants</v>
          </cell>
          <cell r="B23414" t="str">
            <v>DRAPE IN VOGUE</v>
          </cell>
          <cell r="C23414">
            <v>4.0999999999999996</v>
          </cell>
        </row>
        <row r="23415">
          <cell r="A23415" t="str">
            <v>Maternity A-Line Midi Dress</v>
          </cell>
          <cell r="B23415" t="str">
            <v>Aaruvi Ruchi Verma</v>
          </cell>
          <cell r="C23415">
            <v>4</v>
          </cell>
        </row>
        <row r="23416">
          <cell r="A23416" t="str">
            <v>Men Perforations Suede Sneakers</v>
          </cell>
          <cell r="B23416" t="str">
            <v>Clarks</v>
          </cell>
          <cell r="C23416">
            <v>0</v>
          </cell>
        </row>
        <row r="23417">
          <cell r="A23417" t="str">
            <v>Men Pure Cotton Casual Shirt</v>
          </cell>
          <cell r="B23417" t="str">
            <v>WROGN</v>
          </cell>
          <cell r="C23417">
            <v>4.2</v>
          </cell>
        </row>
        <row r="23418">
          <cell r="A23418" t="str">
            <v>Women Sandals</v>
          </cell>
          <cell r="B23418" t="str">
            <v>Vishudh</v>
          </cell>
          <cell r="C23418">
            <v>3.8</v>
          </cell>
        </row>
        <row r="23419">
          <cell r="A23419" t="str">
            <v>Satin Sheath Mini Off-Shoulder Dress</v>
          </cell>
          <cell r="B23419" t="str">
            <v>iki chic</v>
          </cell>
          <cell r="C23419">
            <v>0</v>
          </cell>
        </row>
        <row r="23420">
          <cell r="A23420" t="str">
            <v>Men Solid T-shirt</v>
          </cell>
          <cell r="B23420" t="str">
            <v>MANGO MAN</v>
          </cell>
          <cell r="C23420">
            <v>0</v>
          </cell>
        </row>
        <row r="23421">
          <cell r="A23421" t="str">
            <v>Men Slim Fit Jeans</v>
          </cell>
          <cell r="B23421" t="str">
            <v>Flying Machine</v>
          </cell>
          <cell r="C23421">
            <v>3.1</v>
          </cell>
        </row>
        <row r="23422">
          <cell r="A23422" t="str">
            <v>Brand Logo Print Casual Top</v>
          </cell>
          <cell r="B23422" t="str">
            <v>Puma</v>
          </cell>
          <cell r="C23422">
            <v>0</v>
          </cell>
        </row>
        <row r="23423">
          <cell r="A23423" t="str">
            <v>Printed Tasselled Envelope Clutch</v>
          </cell>
          <cell r="B23423" t="str">
            <v>Lavie</v>
          </cell>
          <cell r="C23423">
            <v>4.5999999999999996</v>
          </cell>
        </row>
        <row r="23424">
          <cell r="A23424" t="str">
            <v>Men Tapered Fit Jeans</v>
          </cell>
          <cell r="B23424" t="str">
            <v>abof</v>
          </cell>
          <cell r="C23424">
            <v>4.3</v>
          </cell>
        </row>
        <row r="23425">
          <cell r="A23425" t="str">
            <v>Pure Cotton Kurta Set</v>
          </cell>
          <cell r="B23425" t="str">
            <v>HERE&amp;NOW</v>
          </cell>
          <cell r="C23425">
            <v>3.6</v>
          </cell>
        </row>
        <row r="23426">
          <cell r="A23426" t="str">
            <v>Men Slim Fit Casual Shirt</v>
          </cell>
          <cell r="B23426" t="str">
            <v>Flying Machine</v>
          </cell>
          <cell r="C23426">
            <v>4.2</v>
          </cell>
        </row>
        <row r="23427">
          <cell r="A23427" t="str">
            <v>Accordion Pleated Wrap Dress</v>
          </cell>
          <cell r="B23427" t="str">
            <v>all about you</v>
          </cell>
          <cell r="C23427">
            <v>3.8</v>
          </cell>
        </row>
        <row r="23428">
          <cell r="A23428" t="str">
            <v>Women Bandhani Printed Kurta</v>
          </cell>
          <cell r="B23428" t="str">
            <v>Anouk</v>
          </cell>
          <cell r="C23428">
            <v>3.8</v>
          </cell>
        </row>
        <row r="23429">
          <cell r="A23429" t="str">
            <v>Ethnic Motifs Maxi Dress</v>
          </cell>
          <cell r="B23429" t="str">
            <v>Meeranshi</v>
          </cell>
          <cell r="C23429">
            <v>4.0999999999999996</v>
          </cell>
        </row>
        <row r="23430">
          <cell r="A23430" t="str">
            <v>Men Skinny Fit Jeans</v>
          </cell>
          <cell r="B23430" t="str">
            <v>Blackberrys</v>
          </cell>
          <cell r="C23430">
            <v>0</v>
          </cell>
        </row>
        <row r="23431">
          <cell r="A23431" t="str">
            <v>Men Printed Polo Collar T-shirt</v>
          </cell>
          <cell r="B23431" t="str">
            <v>Roadster</v>
          </cell>
          <cell r="C23431">
            <v>3.7</v>
          </cell>
        </row>
        <row r="23432">
          <cell r="A23432" t="str">
            <v>Women Solid Cotton Saree Blouse</v>
          </cell>
          <cell r="B23432" t="str">
            <v>Suta</v>
          </cell>
          <cell r="C23432">
            <v>0</v>
          </cell>
        </row>
        <row r="23433">
          <cell r="A23433" t="str">
            <v>Women Keyhole Neck Top</v>
          </cell>
          <cell r="B23433" t="str">
            <v>La Aimee</v>
          </cell>
          <cell r="C23433">
            <v>0</v>
          </cell>
        </row>
        <row r="23434">
          <cell r="A23434" t="str">
            <v>Tank Top</v>
          </cell>
          <cell r="B23434" t="str">
            <v>Friskers</v>
          </cell>
          <cell r="C23434">
            <v>4.2</v>
          </cell>
        </row>
        <row r="23435">
          <cell r="A23435" t="str">
            <v>Women Printed Kurta with Trousers</v>
          </cell>
          <cell r="B23435" t="str">
            <v>mirari</v>
          </cell>
          <cell r="C23435">
            <v>0</v>
          </cell>
        </row>
        <row r="23436">
          <cell r="A23436" t="str">
            <v>Men Slim Fit Jeans</v>
          </cell>
          <cell r="B23436" t="str">
            <v>Wrangler</v>
          </cell>
          <cell r="C23436">
            <v>0</v>
          </cell>
        </row>
        <row r="23437">
          <cell r="A23437" t="str">
            <v>Women Jogger Jeans</v>
          </cell>
          <cell r="B23437" t="str">
            <v>Tokyo Talkies</v>
          </cell>
          <cell r="C23437">
            <v>4.5999999999999996</v>
          </cell>
        </row>
        <row r="23438">
          <cell r="A23438" t="str">
            <v>Women T-shirt</v>
          </cell>
          <cell r="B23438" t="str">
            <v>Tokyo Talkies</v>
          </cell>
          <cell r="C23438">
            <v>4.5</v>
          </cell>
        </row>
        <row r="23439">
          <cell r="A23439" t="str">
            <v>Men Formal Belt</v>
          </cell>
          <cell r="B23439" t="str">
            <v>Kastner</v>
          </cell>
          <cell r="C23439">
            <v>4.2</v>
          </cell>
        </row>
        <row r="23440">
          <cell r="A23440" t="str">
            <v>Black Tapered Track Pants</v>
          </cell>
          <cell r="B23440" t="str">
            <v>Puma</v>
          </cell>
          <cell r="C23440">
            <v>4.5999999999999996</v>
          </cell>
        </row>
        <row r="23441">
          <cell r="A23441" t="str">
            <v>Women Bra</v>
          </cell>
          <cell r="B23441" t="str">
            <v>Amante</v>
          </cell>
          <cell r="C23441">
            <v>0</v>
          </cell>
        </row>
        <row r="23442">
          <cell r="A23442" t="str">
            <v>Women Slouchy Fit Jeans</v>
          </cell>
          <cell r="B23442" t="str">
            <v>Roadster</v>
          </cell>
          <cell r="C23442">
            <v>3.9</v>
          </cell>
        </row>
        <row r="23443">
          <cell r="A23443" t="str">
            <v>Slim Fit Opaque Casual Shirt</v>
          </cell>
          <cell r="B23443" t="str">
            <v>HIGHLANDER</v>
          </cell>
          <cell r="C23443">
            <v>4.2</v>
          </cell>
        </row>
        <row r="23444">
          <cell r="A23444" t="str">
            <v>Men Leather Reversible Belt</v>
          </cell>
          <cell r="B23444" t="str">
            <v>Pacific Gold</v>
          </cell>
          <cell r="C23444">
            <v>4.0999999999999996</v>
          </cell>
        </row>
        <row r="23445">
          <cell r="A23445" t="str">
            <v>Men Textured Formal Derbys</v>
          </cell>
          <cell r="B23445" t="str">
            <v>Bata</v>
          </cell>
          <cell r="C23445">
            <v>3.9</v>
          </cell>
        </row>
        <row r="23446">
          <cell r="A23446" t="str">
            <v>Women Front Tie Peplum Top</v>
          </cell>
          <cell r="B23446" t="str">
            <v>FabAlley</v>
          </cell>
          <cell r="C23446">
            <v>5</v>
          </cell>
        </row>
        <row r="23447">
          <cell r="A23447" t="str">
            <v>Men Colourblocked Sweatshirt</v>
          </cell>
          <cell r="B23447" t="str">
            <v>Disrupt</v>
          </cell>
          <cell r="C23447">
            <v>0</v>
          </cell>
        </row>
        <row r="23448">
          <cell r="A23448" t="str">
            <v>Women Chikankari Kurta</v>
          </cell>
          <cell r="B23448" t="str">
            <v>ZOLA</v>
          </cell>
          <cell r="C23448">
            <v>4.3</v>
          </cell>
        </row>
        <row r="23449">
          <cell r="A23449" t="str">
            <v>Women Floral A-Line Maxi Dress</v>
          </cell>
          <cell r="B23449" t="str">
            <v>Sangria</v>
          </cell>
          <cell r="C23449">
            <v>4.5</v>
          </cell>
        </row>
        <row r="23450">
          <cell r="A23450" t="str">
            <v>Solid Synthetic Two Fold</v>
          </cell>
          <cell r="B23450" t="str">
            <v>Baggit</v>
          </cell>
          <cell r="C23450">
            <v>4.4000000000000004</v>
          </cell>
        </row>
        <row r="23451">
          <cell r="A23451" t="str">
            <v>Men Thong Flip Flops</v>
          </cell>
          <cell r="B23451" t="str">
            <v>Power</v>
          </cell>
          <cell r="C23451">
            <v>0</v>
          </cell>
        </row>
        <row r="23452">
          <cell r="A23452" t="str">
            <v>Unisex Square Sunglasses</v>
          </cell>
          <cell r="B23452" t="str">
            <v>HRX by Hrithik Roshan</v>
          </cell>
          <cell r="C23452">
            <v>4.3</v>
          </cell>
        </row>
        <row r="23453">
          <cell r="A23453" t="str">
            <v>Women Skinny Fit Cropped Jeans</v>
          </cell>
          <cell r="B23453" t="str">
            <v>Harvard</v>
          </cell>
          <cell r="C23453">
            <v>4.3</v>
          </cell>
        </row>
        <row r="23454">
          <cell r="A23454" t="str">
            <v>Men Brand Logo Print Sliders</v>
          </cell>
          <cell r="B23454" t="str">
            <v>U.S. Polo Assn.</v>
          </cell>
          <cell r="C23454">
            <v>0</v>
          </cell>
        </row>
        <row r="23455">
          <cell r="A23455" t="str">
            <v>Women Solid Roll-Up Trousers</v>
          </cell>
          <cell r="B23455" t="str">
            <v>SASSAFRAS</v>
          </cell>
          <cell r="C23455">
            <v>3.9</v>
          </cell>
        </row>
        <row r="23456">
          <cell r="A23456" t="str">
            <v>Men Sneakers</v>
          </cell>
          <cell r="B23456" t="str">
            <v>FRATERNITY</v>
          </cell>
          <cell r="C23456">
            <v>0</v>
          </cell>
        </row>
        <row r="23457">
          <cell r="A23457" t="str">
            <v>A-Line Denim Dress</v>
          </cell>
          <cell r="B23457" t="str">
            <v>U.S. Polo Assn. Kids</v>
          </cell>
          <cell r="C23457">
            <v>4.8</v>
          </cell>
        </row>
        <row r="23458">
          <cell r="A23458" t="str">
            <v>Women Flared Trousers</v>
          </cell>
          <cell r="B23458" t="str">
            <v>FOREVER 21</v>
          </cell>
          <cell r="C23458">
            <v>0</v>
          </cell>
        </row>
        <row r="23459">
          <cell r="A23459" t="str">
            <v>Ultralight Cotton Boxer Shorts</v>
          </cell>
          <cell r="B23459" t="str">
            <v>DAMENSCH</v>
          </cell>
          <cell r="C23459">
            <v>0</v>
          </cell>
        </row>
        <row r="23460">
          <cell r="A23460" t="str">
            <v>Men Solid Loafers</v>
          </cell>
          <cell r="B23460" t="str">
            <v>Fentacia</v>
          </cell>
          <cell r="C23460">
            <v>4.0999999999999996</v>
          </cell>
        </row>
        <row r="23461">
          <cell r="A23461" t="str">
            <v>Pack of 2 Round Neck T-shirt</v>
          </cell>
          <cell r="B23461" t="str">
            <v>Roadster</v>
          </cell>
          <cell r="C23461">
            <v>4.2</v>
          </cell>
        </row>
        <row r="23462">
          <cell r="A23462" t="str">
            <v>Women Printed Kurta with Skirt</v>
          </cell>
          <cell r="B23462" t="str">
            <v>saubhagya</v>
          </cell>
          <cell r="C23462">
            <v>3.7</v>
          </cell>
        </row>
        <row r="23463">
          <cell r="A23463" t="str">
            <v>Solid Round Neck T-shirt</v>
          </cell>
          <cell r="B23463" t="str">
            <v>Tokyo Talkies</v>
          </cell>
          <cell r="C23463">
            <v>4.3</v>
          </cell>
        </row>
        <row r="23464">
          <cell r="A23464" t="str">
            <v>Checked Casual Shirt</v>
          </cell>
          <cell r="B23464" t="str">
            <v>United Colors of Benetton</v>
          </cell>
          <cell r="C23464">
            <v>0</v>
          </cell>
        </row>
        <row r="23465">
          <cell r="A23465" t="str">
            <v>Striped Block Sandals</v>
          </cell>
          <cell r="B23465" t="str">
            <v>Metro</v>
          </cell>
          <cell r="C23465">
            <v>4.5999999999999996</v>
          </cell>
        </row>
        <row r="23466">
          <cell r="A23466" t="str">
            <v>Men Jogger Jeans</v>
          </cell>
          <cell r="B23466" t="str">
            <v>WROGN</v>
          </cell>
          <cell r="C23466">
            <v>4</v>
          </cell>
        </row>
        <row r="23467">
          <cell r="A23467" t="str">
            <v>Slim Fit Checked Casual Shirt</v>
          </cell>
          <cell r="B23467" t="str">
            <v>Moda Rapido</v>
          </cell>
          <cell r="C23467">
            <v>4.5999999999999996</v>
          </cell>
        </row>
        <row r="23468">
          <cell r="A23468" t="str">
            <v>Restful Moon Body Lotion-192ml</v>
          </cell>
          <cell r="B23468" t="str">
            <v>Bath &amp; Body Works</v>
          </cell>
          <cell r="C23468">
            <v>0</v>
          </cell>
        </row>
        <row r="23469">
          <cell r="A23469" t="str">
            <v>Dress</v>
          </cell>
          <cell r="B23469" t="str">
            <v>URBANIC</v>
          </cell>
          <cell r="C23469">
            <v>0</v>
          </cell>
        </row>
        <row r="23470">
          <cell r="A23470" t="str">
            <v>Slim Fit Casual Shirt</v>
          </cell>
          <cell r="B23470" t="str">
            <v>HIGHLANDER</v>
          </cell>
          <cell r="C23470">
            <v>3.7</v>
          </cell>
        </row>
        <row r="23471">
          <cell r="A23471" t="str">
            <v>Men Textured Loafers</v>
          </cell>
          <cell r="B23471" t="str">
            <v>Sir Corbett</v>
          </cell>
          <cell r="C23471">
            <v>4.0999999999999996</v>
          </cell>
        </row>
        <row r="23472">
          <cell r="A23472" t="str">
            <v>Essential Brand Logo T-shirt</v>
          </cell>
          <cell r="B23472" t="str">
            <v>bebe</v>
          </cell>
          <cell r="C23472">
            <v>3.8</v>
          </cell>
        </row>
        <row r="23473">
          <cell r="A23473" t="str">
            <v>Georgette Midi Dress</v>
          </cell>
          <cell r="B23473" t="str">
            <v>HELLO DESIGN</v>
          </cell>
          <cell r="C23473">
            <v>5</v>
          </cell>
        </row>
        <row r="23474">
          <cell r="A23474" t="str">
            <v>Men Slim Fit Mid-Rise Jeans</v>
          </cell>
          <cell r="B23474" t="str">
            <v>Flying Machine</v>
          </cell>
          <cell r="C23474">
            <v>0</v>
          </cell>
        </row>
        <row r="23475">
          <cell r="A23475" t="str">
            <v>Men Nubuck Derbys</v>
          </cell>
          <cell r="B23475" t="str">
            <v>Woodland</v>
          </cell>
          <cell r="C23475">
            <v>4.5</v>
          </cell>
        </row>
        <row r="23476">
          <cell r="A23476" t="str">
            <v>Women Colourblocked Sheath Tie-Up Neck Dress</v>
          </cell>
          <cell r="B23476" t="str">
            <v>FableStreet</v>
          </cell>
          <cell r="C23476">
            <v>4.0999999999999996</v>
          </cell>
        </row>
        <row r="23477">
          <cell r="A23477" t="str">
            <v>Women Printed Mojaris</v>
          </cell>
          <cell r="B23477" t="str">
            <v>Shoetopia</v>
          </cell>
          <cell r="C23477">
            <v>4.2</v>
          </cell>
        </row>
        <row r="23478">
          <cell r="A23478" t="str">
            <v>Girls Printed Night suit</v>
          </cell>
          <cell r="B23478" t="str">
            <v>Ed-a-Mamma</v>
          </cell>
          <cell r="C23478">
            <v>4.7</v>
          </cell>
        </row>
        <row r="23479">
          <cell r="A23479" t="str">
            <v>Print Chiffon Top</v>
          </cell>
          <cell r="B23479" t="str">
            <v>aarke Ritu Kumar</v>
          </cell>
          <cell r="C23479">
            <v>4.3</v>
          </cell>
        </row>
        <row r="23480">
          <cell r="A23480" t="str">
            <v>Women Solid Trousers</v>
          </cell>
          <cell r="B23480" t="str">
            <v>MANGO</v>
          </cell>
          <cell r="C23480">
            <v>3.8</v>
          </cell>
        </row>
        <row r="23481">
          <cell r="A23481" t="str">
            <v>Kids Pack Of 3 Thermal Sets</v>
          </cell>
          <cell r="B23481" t="str">
            <v>MANZON</v>
          </cell>
          <cell r="C23481">
            <v>3.9</v>
          </cell>
        </row>
        <row r="23482">
          <cell r="A23482" t="str">
            <v>Women Fantasy Highlighter Blusher &amp; Bronzer Face Palette</v>
          </cell>
          <cell r="B23482" t="str">
            <v>MARS</v>
          </cell>
          <cell r="C23482">
            <v>4.5999999999999996</v>
          </cell>
        </row>
        <row r="23483">
          <cell r="A23483" t="str">
            <v>Training Rapid-Dry Tshirts</v>
          </cell>
          <cell r="B23483" t="str">
            <v>HRX by Hrithik Roshan</v>
          </cell>
          <cell r="C23483">
            <v>0</v>
          </cell>
        </row>
        <row r="23484">
          <cell r="A23484" t="str">
            <v>Men Branding Joggers</v>
          </cell>
          <cell r="B23484" t="str">
            <v>United Colors of Benetton</v>
          </cell>
          <cell r="C23484">
            <v>0</v>
          </cell>
        </row>
        <row r="23485">
          <cell r="A23485" t="str">
            <v>Men Regular Running Shoes</v>
          </cell>
          <cell r="B23485" t="str">
            <v>ASIAN</v>
          </cell>
          <cell r="C23485">
            <v>2.6</v>
          </cell>
        </row>
        <row r="23486">
          <cell r="A23486" t="str">
            <v>Printed Round Neck T-shirt</v>
          </cell>
          <cell r="B23486" t="str">
            <v>Huetrap</v>
          </cell>
          <cell r="C23486">
            <v>3.9</v>
          </cell>
        </row>
        <row r="23487">
          <cell r="A23487" t="str">
            <v>300TC Bedsheet &amp; Pillow Covers</v>
          </cell>
          <cell r="B23487" t="str">
            <v>Story@home</v>
          </cell>
          <cell r="C23487">
            <v>4.0999999999999996</v>
          </cell>
        </row>
        <row r="23488">
          <cell r="A23488" t="str">
            <v>Women Solid Trousers</v>
          </cell>
          <cell r="B23488" t="str">
            <v>Marks &amp; Spencer</v>
          </cell>
          <cell r="C23488">
            <v>4.3</v>
          </cell>
        </row>
        <row r="23489">
          <cell r="A23489" t="str">
            <v>Women Fantasy Highlighter Blusher &amp; Bronzer Face Palette</v>
          </cell>
          <cell r="B23489" t="str">
            <v>MARS</v>
          </cell>
          <cell r="C23489">
            <v>4.5999999999999996</v>
          </cell>
        </row>
        <row r="23490">
          <cell r="A23490" t="str">
            <v>Training Rapid-Dry Tshirts</v>
          </cell>
          <cell r="B23490" t="str">
            <v>HRX by Hrithik Roshan</v>
          </cell>
          <cell r="C23490">
            <v>0</v>
          </cell>
        </row>
        <row r="23491">
          <cell r="A23491" t="str">
            <v>Men Branding Joggers</v>
          </cell>
          <cell r="B23491" t="str">
            <v>United Colors of Benetton</v>
          </cell>
          <cell r="C23491">
            <v>0</v>
          </cell>
        </row>
        <row r="23492">
          <cell r="A23492" t="str">
            <v>Men Regular Running Shoes</v>
          </cell>
          <cell r="B23492" t="str">
            <v>ASIAN</v>
          </cell>
          <cell r="C23492">
            <v>2.6</v>
          </cell>
        </row>
        <row r="23493">
          <cell r="A23493" t="str">
            <v>Printed Round Neck T-shirt</v>
          </cell>
          <cell r="B23493" t="str">
            <v>Huetrap</v>
          </cell>
          <cell r="C23493">
            <v>3.9</v>
          </cell>
        </row>
        <row r="23494">
          <cell r="A23494" t="str">
            <v>300TC Bedsheet &amp; Pillow Covers</v>
          </cell>
          <cell r="B23494" t="str">
            <v>Story@home</v>
          </cell>
          <cell r="C23494">
            <v>4.0999999999999996</v>
          </cell>
        </row>
        <row r="23495">
          <cell r="A23495" t="str">
            <v>Women Solid Trousers</v>
          </cell>
          <cell r="B23495" t="str">
            <v>Marks &amp; Spencer</v>
          </cell>
          <cell r="C23495">
            <v>4.3</v>
          </cell>
        </row>
        <row r="23496">
          <cell r="A23496" t="str">
            <v>Pack of 3 Assorted Bikini</v>
          </cell>
          <cell r="B23496" t="str">
            <v>Jockey</v>
          </cell>
          <cell r="C23496">
            <v>4.0999999999999996</v>
          </cell>
        </row>
        <row r="23497">
          <cell r="A23497" t="str">
            <v>Women Loose Sports T-shirt</v>
          </cell>
          <cell r="B23497" t="str">
            <v>UNDER ARMOUR</v>
          </cell>
          <cell r="C23497">
            <v>0</v>
          </cell>
        </row>
        <row r="23498">
          <cell r="A23498" t="str">
            <v>Women Open Toe Flats</v>
          </cell>
          <cell r="B23498" t="str">
            <v>Metro</v>
          </cell>
          <cell r="C23498">
            <v>0</v>
          </cell>
        </row>
        <row r="23499">
          <cell r="A23499" t="str">
            <v>Men Slim Fit Jeans</v>
          </cell>
          <cell r="B23499" t="str">
            <v>Duke</v>
          </cell>
          <cell r="C23499">
            <v>0</v>
          </cell>
        </row>
        <row r="23500">
          <cell r="A23500" t="str">
            <v>Men Slim Tapered Fit Jeans</v>
          </cell>
          <cell r="B23500" t="str">
            <v>Roadster</v>
          </cell>
          <cell r="C23500">
            <v>4.3</v>
          </cell>
        </row>
        <row r="23501">
          <cell r="A23501" t="str">
            <v>Mattifying Face Toner 120 ml</v>
          </cell>
          <cell r="B23501" t="str">
            <v>Biotique</v>
          </cell>
          <cell r="C23501">
            <v>4.4000000000000004</v>
          </cell>
        </row>
        <row r="23502">
          <cell r="A23502" t="str">
            <v>Women Printed Palazzos</v>
          </cell>
          <cell r="B23502" t="str">
            <v>Miaz Lifestyle</v>
          </cell>
          <cell r="C23502">
            <v>0</v>
          </cell>
        </row>
        <row r="23503">
          <cell r="A23503" t="str">
            <v>Women Cut-out Top</v>
          </cell>
          <cell r="B23503" t="str">
            <v>H&amp;M</v>
          </cell>
          <cell r="C23503">
            <v>4.5</v>
          </cell>
        </row>
        <row r="23504">
          <cell r="A23504" t="str">
            <v>Quilted Handheld Bag</v>
          </cell>
          <cell r="B23504" t="str">
            <v>Lino Perros</v>
          </cell>
          <cell r="C23504">
            <v>4.5999999999999996</v>
          </cell>
        </row>
        <row r="23505">
          <cell r="A23505" t="str">
            <v>Solid A-Line Midi Dress</v>
          </cell>
          <cell r="B23505" t="str">
            <v>DressBerry</v>
          </cell>
          <cell r="C23505">
            <v>0</v>
          </cell>
        </row>
        <row r="23506">
          <cell r="A23506" t="str">
            <v>Abstract Sleeveless Top</v>
          </cell>
          <cell r="B23506" t="str">
            <v>La Aimee</v>
          </cell>
          <cell r="C23506">
            <v>0</v>
          </cell>
        </row>
        <row r="23507">
          <cell r="A23507" t="str">
            <v>Men Espadrilles</v>
          </cell>
          <cell r="B23507" t="str">
            <v>FRATERNITY</v>
          </cell>
          <cell r="C23507">
            <v>0</v>
          </cell>
        </row>
        <row r="23508">
          <cell r="A23508" t="str">
            <v>Grand Finale Dewy Setting Mist</v>
          </cell>
          <cell r="B23508" t="str">
            <v>SUGAR</v>
          </cell>
          <cell r="C23508">
            <v>4.4000000000000004</v>
          </cell>
        </row>
        <row r="23509">
          <cell r="A23509" t="str">
            <v>Men Running Shoes</v>
          </cell>
          <cell r="B23509" t="str">
            <v>OFF LIMITS</v>
          </cell>
          <cell r="C23509">
            <v>0</v>
          </cell>
        </row>
        <row r="23510">
          <cell r="A23510" t="str">
            <v>Printed Cardigan Sweater</v>
          </cell>
          <cell r="B23510" t="str">
            <v>Rigo</v>
          </cell>
          <cell r="C23510">
            <v>3.3</v>
          </cell>
        </row>
        <row r="23511">
          <cell r="A23511" t="str">
            <v>Zip Detail Three Fold Wallet</v>
          </cell>
          <cell r="B23511" t="str">
            <v>Baggit</v>
          </cell>
          <cell r="C23511">
            <v>4.5</v>
          </cell>
        </row>
        <row r="23512">
          <cell r="A23512" t="str">
            <v>Bodycon Dress</v>
          </cell>
          <cell r="B23512" t="str">
            <v>Ginger by Lifestyle</v>
          </cell>
          <cell r="C23512">
            <v>0</v>
          </cell>
        </row>
        <row r="23513">
          <cell r="A23513" t="str">
            <v>Women Floral Embroidered Georgette Kurta</v>
          </cell>
          <cell r="B23513" t="str">
            <v>Soch</v>
          </cell>
          <cell r="C23513">
            <v>0</v>
          </cell>
        </row>
        <row r="23514">
          <cell r="A23514" t="str">
            <v>Men Striped Chinos</v>
          </cell>
          <cell r="B23514" t="str">
            <v>Tommy Hilfiger</v>
          </cell>
          <cell r="C23514">
            <v>4.5999999999999996</v>
          </cell>
        </row>
        <row r="23515">
          <cell r="A23515" t="str">
            <v>Solid Turtle Neck Crop Top</v>
          </cell>
          <cell r="B23515" t="str">
            <v>Friskers</v>
          </cell>
          <cell r="C23515">
            <v>4.3</v>
          </cell>
        </row>
        <row r="23516">
          <cell r="A23516" t="str">
            <v>Camouflage Print Cotton Shirt</v>
          </cell>
          <cell r="B23516" t="str">
            <v>Roadster</v>
          </cell>
          <cell r="C23516">
            <v>3.3</v>
          </cell>
        </row>
        <row r="23517">
          <cell r="A23517" t="str">
            <v>Men Pure Cotton Casual Shirt</v>
          </cell>
          <cell r="B23517" t="str">
            <v>Louis Philippe Jeans</v>
          </cell>
          <cell r="C23517">
            <v>0</v>
          </cell>
        </row>
        <row r="23518">
          <cell r="A23518" t="str">
            <v>Crop Tailored Jacket</v>
          </cell>
          <cell r="B23518" t="str">
            <v>SASSAFRAS</v>
          </cell>
          <cell r="C23518">
            <v>4.7</v>
          </cell>
        </row>
        <row r="23519">
          <cell r="A23519" t="str">
            <v>Textured Box Clutch</v>
          </cell>
          <cell r="B23519" t="str">
            <v>Lavie</v>
          </cell>
          <cell r="C23519">
            <v>4.5</v>
          </cell>
        </row>
        <row r="23520">
          <cell r="A23520" t="str">
            <v>Printed A-Line Kurta &amp; Jacket</v>
          </cell>
          <cell r="B23520" t="str">
            <v>Vishudh</v>
          </cell>
          <cell r="C23520">
            <v>4.3</v>
          </cell>
        </row>
        <row r="23521">
          <cell r="A23521" t="str">
            <v>Men Driving Shoes</v>
          </cell>
          <cell r="B23521" t="str">
            <v>Fentacia</v>
          </cell>
          <cell r="C23521">
            <v>4.3</v>
          </cell>
        </row>
        <row r="23522">
          <cell r="A23522" t="str">
            <v>Women High-Rise Belted Jeans</v>
          </cell>
          <cell r="B23522" t="str">
            <v>URBANIC</v>
          </cell>
          <cell r="C23522">
            <v>4.4000000000000004</v>
          </cell>
        </row>
        <row r="23523">
          <cell r="A23523" t="str">
            <v>Men Slim Fit Chino Shorts</v>
          </cell>
          <cell r="B23523" t="str">
            <v>United Colors of Benetton</v>
          </cell>
          <cell r="C23523">
            <v>0</v>
          </cell>
        </row>
        <row r="23524">
          <cell r="A23524" t="str">
            <v>Women One Toe Flats</v>
          </cell>
          <cell r="B23524" t="str">
            <v>Roadster</v>
          </cell>
          <cell r="C23524">
            <v>4.2</v>
          </cell>
        </row>
        <row r="23525">
          <cell r="A23525" t="str">
            <v>Women Textured Purse Clutch</v>
          </cell>
          <cell r="B23525" t="str">
            <v>Mochi</v>
          </cell>
          <cell r="C23525">
            <v>0</v>
          </cell>
        </row>
        <row r="23526">
          <cell r="A23526" t="str">
            <v>Ethnic Maxi Dress</v>
          </cell>
          <cell r="B23526" t="str">
            <v>W</v>
          </cell>
          <cell r="C23526">
            <v>4.0999999999999996</v>
          </cell>
        </row>
        <row r="23527">
          <cell r="A23527" t="str">
            <v>Velvet Kaftan Dress</v>
          </cell>
          <cell r="B23527" t="str">
            <v>Shae by SASSAFRAS</v>
          </cell>
          <cell r="C23527">
            <v>4.4000000000000004</v>
          </cell>
        </row>
        <row r="23528">
          <cell r="A23528" t="str">
            <v>Slim Fit Cotton Formal Shirt</v>
          </cell>
          <cell r="B23528" t="str">
            <v>Blackberrys</v>
          </cell>
          <cell r="C23528">
            <v>0</v>
          </cell>
        </row>
        <row r="23529">
          <cell r="A23529" t="str">
            <v>Women Embroidered Kurta Set</v>
          </cell>
          <cell r="B23529" t="str">
            <v>Jaipur Kurti</v>
          </cell>
          <cell r="C23529">
            <v>3.9</v>
          </cell>
        </row>
        <row r="23530">
          <cell r="A23530" t="str">
            <v>Ethnic Motifs Maxi Dress</v>
          </cell>
          <cell r="B23530" t="str">
            <v>GERUA</v>
          </cell>
          <cell r="C23530">
            <v>4.3</v>
          </cell>
        </row>
        <row r="23531">
          <cell r="A23531" t="str">
            <v>Solid Straight Kurta</v>
          </cell>
          <cell r="B23531" t="str">
            <v>ZIYAA</v>
          </cell>
          <cell r="C23531">
            <v>3.6</v>
          </cell>
        </row>
        <row r="23532">
          <cell r="A23532" t="str">
            <v>Men Printed Brief</v>
          </cell>
          <cell r="B23532" t="str">
            <v>Pepe Jeans</v>
          </cell>
          <cell r="C23532">
            <v>4.8</v>
          </cell>
        </row>
        <row r="23533">
          <cell r="A23533" t="str">
            <v>Men Cotton Regular Fit Jeans</v>
          </cell>
          <cell r="B23533" t="str">
            <v>Mast &amp; Harbour</v>
          </cell>
          <cell r="C23533">
            <v>3.4</v>
          </cell>
        </row>
        <row r="23534">
          <cell r="A23534" t="str">
            <v>Solid Structured Handheld Bag</v>
          </cell>
          <cell r="B23534" t="str">
            <v>Allen Solly</v>
          </cell>
          <cell r="C23534">
            <v>4.3</v>
          </cell>
        </row>
        <row r="23535">
          <cell r="A23535" t="str">
            <v>Unisex Brand Logo Backpack</v>
          </cell>
          <cell r="B23535" t="str">
            <v>Metronaut</v>
          </cell>
          <cell r="C23535">
            <v>4.2</v>
          </cell>
        </row>
        <row r="23536">
          <cell r="A23536" t="str">
            <v>Polyester Boxy Top</v>
          </cell>
          <cell r="B23536" t="str">
            <v>ether</v>
          </cell>
          <cell r="C23536">
            <v>4.0999999999999996</v>
          </cell>
        </row>
        <row r="23537">
          <cell r="A23537" t="str">
            <v>Solid Chambray Skirt</v>
          </cell>
          <cell r="B23537" t="str">
            <v>SASSAFRAS</v>
          </cell>
          <cell r="C23537">
            <v>4</v>
          </cell>
        </row>
        <row r="23538">
          <cell r="A23538" t="str">
            <v>Multi Striped Casual Shirt</v>
          </cell>
          <cell r="B23538" t="str">
            <v>MANGO</v>
          </cell>
          <cell r="C23538">
            <v>3.5</v>
          </cell>
        </row>
        <row r="23539">
          <cell r="A23539" t="str">
            <v>Set of 2  Printed Abstract Wood  Wall Art</v>
          </cell>
          <cell r="B23539" t="str">
            <v>The Art House</v>
          </cell>
          <cell r="C23539">
            <v>0</v>
          </cell>
        </row>
        <row r="23540">
          <cell r="A23540" t="str">
            <v>Boys Pure Cotton Shorts</v>
          </cell>
          <cell r="B23540" t="str">
            <v>U.S. Polo Assn. Kids</v>
          </cell>
          <cell r="C23540">
            <v>4.9000000000000004</v>
          </cell>
        </row>
        <row r="23541">
          <cell r="A23541" t="str">
            <v>Men Lifestyle Track Pants</v>
          </cell>
          <cell r="B23541" t="str">
            <v>HRX by Hrithik Roshan</v>
          </cell>
          <cell r="C23541">
            <v>3.8</v>
          </cell>
        </row>
        <row r="23542">
          <cell r="A23542" t="str">
            <v>Solid Hooded Dry CELL Sporty</v>
          </cell>
          <cell r="B23542" t="str">
            <v>Puma</v>
          </cell>
          <cell r="C23542">
            <v>4.2</v>
          </cell>
        </row>
        <row r="23543">
          <cell r="A23543" t="str">
            <v>Men Carrot Fit Jeans</v>
          </cell>
          <cell r="B23543" t="str">
            <v>Roadster</v>
          </cell>
          <cell r="C23543">
            <v>3.7</v>
          </cell>
        </row>
        <row r="23544">
          <cell r="A23544" t="str">
            <v>Men Michael Slim Tapered Jeans</v>
          </cell>
          <cell r="B23544" t="str">
            <v>Flying Machine</v>
          </cell>
          <cell r="C23544">
            <v>4.2</v>
          </cell>
        </row>
        <row r="23545">
          <cell r="A23545" t="str">
            <v>Men Mickey Mouse T-shirt</v>
          </cell>
          <cell r="B23545" t="str">
            <v>VEIRDO</v>
          </cell>
          <cell r="C23545">
            <v>0</v>
          </cell>
        </row>
        <row r="23546">
          <cell r="A23546" t="str">
            <v>Unisex Arial DC Backpack</v>
          </cell>
          <cell r="B23546" t="str">
            <v>Wildcraft</v>
          </cell>
          <cell r="C23546">
            <v>4.2</v>
          </cell>
        </row>
        <row r="23547">
          <cell r="A23547" t="str">
            <v>Women Analogue Watch</v>
          </cell>
          <cell r="B23547" t="str">
            <v>Fossil</v>
          </cell>
          <cell r="C23547">
            <v>4.8</v>
          </cell>
        </row>
        <row r="23548">
          <cell r="A23548" t="str">
            <v>Solid Shoulder Bag</v>
          </cell>
          <cell r="B23548" t="str">
            <v>Mast &amp; Harbour</v>
          </cell>
          <cell r="C23548">
            <v>4.3</v>
          </cell>
        </row>
        <row r="23549">
          <cell r="A23549" t="str">
            <v>Men Handcrafted Finger Ring</v>
          </cell>
          <cell r="B23549" t="str">
            <v>Roadster</v>
          </cell>
          <cell r="C23549">
            <v>3.3</v>
          </cell>
        </row>
        <row r="23550">
          <cell r="A23550" t="str">
            <v>Heavily Padded Pushup Bra</v>
          </cell>
          <cell r="B23550" t="str">
            <v>DEALSEVEN FASHION</v>
          </cell>
          <cell r="C23550">
            <v>0</v>
          </cell>
        </row>
        <row r="23551">
          <cell r="A23551" t="str">
            <v>Digital Print Anarkali Kurta</v>
          </cell>
          <cell r="B23551" t="str">
            <v>Soch</v>
          </cell>
          <cell r="C23551">
            <v>0</v>
          </cell>
        </row>
        <row r="23552">
          <cell r="A23552" t="str">
            <v>Men Loafers</v>
          </cell>
          <cell r="B23552" t="str">
            <v>Sir Corbett</v>
          </cell>
          <cell r="C23552">
            <v>4.2</v>
          </cell>
        </row>
        <row r="23553">
          <cell r="A23553" t="str">
            <v>Girls Pure CottonKurta</v>
          </cell>
          <cell r="B23553" t="str">
            <v>House of Pataudi</v>
          </cell>
          <cell r="C23553">
            <v>4.3</v>
          </cell>
        </row>
        <row r="23554">
          <cell r="A23554" t="str">
            <v>Women Croc Textured Flats</v>
          </cell>
          <cell r="B23554" t="str">
            <v>DressBerry</v>
          </cell>
          <cell r="C23554">
            <v>4.3</v>
          </cell>
        </row>
        <row r="23555">
          <cell r="A23555" t="str">
            <v>Solid Saree</v>
          </cell>
          <cell r="B23555" t="str">
            <v>Pothys</v>
          </cell>
          <cell r="C23555">
            <v>0</v>
          </cell>
        </row>
        <row r="23556">
          <cell r="A23556" t="str">
            <v>Sunscreen Matte Finish SPF 35</v>
          </cell>
          <cell r="B23556" t="str">
            <v>WOW SKIN SCIENCE</v>
          </cell>
          <cell r="C23556">
            <v>4.3</v>
          </cell>
        </row>
        <row r="23557">
          <cell r="A23557" t="str">
            <v>Men Floral Cotton Cargo Shorts</v>
          </cell>
          <cell r="B23557" t="str">
            <v>Marks &amp; Spencer</v>
          </cell>
          <cell r="C23557">
            <v>0</v>
          </cell>
        </row>
        <row r="23558">
          <cell r="A23558" t="str">
            <v>Women Printed Fringe Cover Ups</v>
          </cell>
          <cell r="B23558" t="str">
            <v>URBANIC</v>
          </cell>
          <cell r="C23558">
            <v>0</v>
          </cell>
        </row>
        <row r="23559">
          <cell r="A23559" t="str">
            <v>Cotton Yoke Design Kurta Set</v>
          </cell>
          <cell r="B23559" t="str">
            <v>Biba</v>
          </cell>
          <cell r="C23559">
            <v>4.2</v>
          </cell>
        </row>
        <row r="23560">
          <cell r="A23560" t="str">
            <v>Casual Shirt</v>
          </cell>
          <cell r="B23560" t="str">
            <v>U.S. Polo Assn. Denim Co.</v>
          </cell>
          <cell r="C23560">
            <v>4</v>
          </cell>
        </row>
        <row r="23561">
          <cell r="A23561" t="str">
            <v>Striped Shoulder Bag</v>
          </cell>
          <cell r="B23561" t="str">
            <v>Lavie</v>
          </cell>
          <cell r="C23561">
            <v>4</v>
          </cell>
        </row>
        <row r="23562">
          <cell r="A23562" t="str">
            <v>Solid Top</v>
          </cell>
          <cell r="B23562" t="str">
            <v>Imfashini</v>
          </cell>
          <cell r="C23562">
            <v>4.0999999999999996</v>
          </cell>
        </row>
        <row r="23563">
          <cell r="A23563" t="str">
            <v>Men Regular Fit Regular Shorts</v>
          </cell>
          <cell r="B23563" t="str">
            <v>Artengo By Decathlon</v>
          </cell>
          <cell r="C23563">
            <v>4.4000000000000004</v>
          </cell>
        </row>
        <row r="23564">
          <cell r="A23564" t="str">
            <v>Printed 3 Seater Sofa Covers</v>
          </cell>
          <cell r="B23564" t="str">
            <v>Athome by Nilkamal</v>
          </cell>
          <cell r="C23564">
            <v>0</v>
          </cell>
        </row>
        <row r="23565">
          <cell r="A23565" t="str">
            <v>Accordion Pleated Wrap Dress</v>
          </cell>
          <cell r="B23565" t="str">
            <v>all about you</v>
          </cell>
          <cell r="C23565">
            <v>3.9</v>
          </cell>
        </row>
        <row r="23566">
          <cell r="A23566" t="str">
            <v>Men Kurta</v>
          </cell>
          <cell r="B23566" t="str">
            <v>Fabindia</v>
          </cell>
          <cell r="C23566">
            <v>0</v>
          </cell>
        </row>
        <row r="23567">
          <cell r="A23567" t="str">
            <v>Stylish Black Polyester Kaftan Kurta</v>
          </cell>
          <cell r="B23567" t="str">
            <v>Ahalyaa</v>
          </cell>
          <cell r="C23567">
            <v>4.0999999999999996</v>
          </cell>
        </row>
        <row r="23568">
          <cell r="A23568" t="str">
            <v>Men Lightweight Bomber Jacket</v>
          </cell>
          <cell r="B23568" t="str">
            <v>Yuuki</v>
          </cell>
          <cell r="C23568">
            <v>0</v>
          </cell>
        </row>
        <row r="23569">
          <cell r="A23569" t="str">
            <v>PU Structured Sling Bag with Quilted</v>
          </cell>
          <cell r="B23569" t="str">
            <v>Mochi</v>
          </cell>
          <cell r="C23569">
            <v>0</v>
          </cell>
        </row>
        <row r="23570">
          <cell r="A23570" t="str">
            <v>Analogue Contemporary Wall Clock</v>
          </cell>
          <cell r="B23570" t="str">
            <v>Art Street</v>
          </cell>
          <cell r="C23570">
            <v>0</v>
          </cell>
        </row>
        <row r="23571">
          <cell r="A23571" t="str">
            <v>5-Pack Frill-Trimmed Vest Tops</v>
          </cell>
          <cell r="B23571" t="str">
            <v>H&amp;M</v>
          </cell>
          <cell r="C23571">
            <v>0</v>
          </cell>
        </row>
        <row r="23572">
          <cell r="A23572" t="str">
            <v>Stainless Steel Arrow Style Pendant With Chain</v>
          </cell>
          <cell r="B23572" t="str">
            <v>Yellow Chimes</v>
          </cell>
          <cell r="C23572">
            <v>4.2</v>
          </cell>
        </row>
        <row r="23573">
          <cell r="A23573" t="str">
            <v>Printed Round Neck T-shirt</v>
          </cell>
          <cell r="B23573" t="str">
            <v>Roadster</v>
          </cell>
          <cell r="C23573">
            <v>4.2</v>
          </cell>
        </row>
        <row r="23574">
          <cell r="A23574" t="str">
            <v>Mandarin Collar Shirt Style Top</v>
          </cell>
          <cell r="B23574" t="str">
            <v>plusS</v>
          </cell>
          <cell r="C23574">
            <v>3.9</v>
          </cell>
        </row>
        <row r="23575">
          <cell r="A23575" t="str">
            <v>Striped Organza Saree</v>
          </cell>
          <cell r="B23575" t="str">
            <v>House of Pataudi</v>
          </cell>
          <cell r="C23575">
            <v>4.4000000000000004</v>
          </cell>
        </row>
        <row r="23576">
          <cell r="A23576" t="str">
            <v>Men Slim Fit Jeans</v>
          </cell>
          <cell r="B23576" t="str">
            <v>Peter England Casuals</v>
          </cell>
          <cell r="C23576">
            <v>0</v>
          </cell>
        </row>
        <row r="23577">
          <cell r="A23577" t="str">
            <v>Boys Casual Shirt</v>
          </cell>
          <cell r="B23577" t="str">
            <v>U.S. Polo Assn. Kids</v>
          </cell>
          <cell r="C23577">
            <v>4.5999999999999996</v>
          </cell>
        </row>
        <row r="23578">
          <cell r="A23578" t="str">
            <v>Women Dynasoft Running Shoes</v>
          </cell>
          <cell r="B23578" t="str">
            <v>New Balance</v>
          </cell>
          <cell r="C23578">
            <v>0</v>
          </cell>
        </row>
        <row r="23579">
          <cell r="A23579" t="str">
            <v>Printed Polo Collar Pure Cotton T-shirt</v>
          </cell>
          <cell r="B23579" t="str">
            <v>Roadster</v>
          </cell>
          <cell r="C23579">
            <v>3.9</v>
          </cell>
        </row>
        <row r="23580">
          <cell r="A23580" t="str">
            <v>Shirt Mini Dress</v>
          </cell>
          <cell r="B23580" t="str">
            <v>URBANIC</v>
          </cell>
          <cell r="C23580">
            <v>0</v>
          </cell>
        </row>
        <row r="23581">
          <cell r="A23581" t="str">
            <v>Floral Print A-Line Dress</v>
          </cell>
          <cell r="B23581" t="str">
            <v>Shae by SASSAFRAS</v>
          </cell>
          <cell r="C23581">
            <v>4.4000000000000004</v>
          </cell>
        </row>
        <row r="23582">
          <cell r="A23582" t="str">
            <v>Women Printed Thong Flip-Flops</v>
          </cell>
          <cell r="B23582" t="str">
            <v>M7 by Metronaut</v>
          </cell>
          <cell r="C23582">
            <v>4.0999999999999996</v>
          </cell>
        </row>
        <row r="23583">
          <cell r="A23583" t="str">
            <v>Women Printed Sliders</v>
          </cell>
          <cell r="B23583" t="str">
            <v>Tommy Hilfiger</v>
          </cell>
          <cell r="C23583">
            <v>0</v>
          </cell>
        </row>
        <row r="23584">
          <cell r="A23584" t="str">
            <v>Women Walking Shoes</v>
          </cell>
          <cell r="B23584" t="str">
            <v>Alishtezia</v>
          </cell>
          <cell r="C23584">
            <v>0</v>
          </cell>
        </row>
        <row r="23585">
          <cell r="A23585" t="str">
            <v>Perfect Radiance Foundation-02</v>
          </cell>
          <cell r="B23585" t="str">
            <v>Magic Colour</v>
          </cell>
          <cell r="C23585">
            <v>0</v>
          </cell>
        </row>
        <row r="23586">
          <cell r="A23586" t="str">
            <v>Women Solid Mules</v>
          </cell>
          <cell r="B23586" t="str">
            <v>Allen Solly</v>
          </cell>
          <cell r="C23586">
            <v>4.0999999999999996</v>
          </cell>
        </row>
        <row r="23587">
          <cell r="A23587" t="str">
            <v>Shirt Mini Dress</v>
          </cell>
          <cell r="B23587" t="str">
            <v>URBANIC</v>
          </cell>
          <cell r="C23587">
            <v>0</v>
          </cell>
        </row>
        <row r="23588">
          <cell r="A23588" t="str">
            <v>Floral Print A-Line Dress</v>
          </cell>
          <cell r="B23588" t="str">
            <v>Shae by SASSAFRAS</v>
          </cell>
          <cell r="C23588">
            <v>4.4000000000000004</v>
          </cell>
        </row>
        <row r="23589">
          <cell r="A23589" t="str">
            <v>Women Printed Thong Flip-Flops</v>
          </cell>
          <cell r="B23589" t="str">
            <v>M7 by Metronaut</v>
          </cell>
          <cell r="C23589">
            <v>4.0999999999999996</v>
          </cell>
        </row>
        <row r="23590">
          <cell r="A23590" t="str">
            <v>Women Printed Sliders</v>
          </cell>
          <cell r="B23590" t="str">
            <v>Tommy Hilfiger</v>
          </cell>
          <cell r="C23590">
            <v>0</v>
          </cell>
        </row>
        <row r="23591">
          <cell r="A23591" t="str">
            <v>Women Walking Shoes</v>
          </cell>
          <cell r="B23591" t="str">
            <v>Alishtezia</v>
          </cell>
          <cell r="C23591">
            <v>0</v>
          </cell>
        </row>
        <row r="23592">
          <cell r="A23592" t="str">
            <v>Perfect Radiance Foundation-02</v>
          </cell>
          <cell r="B23592" t="str">
            <v>Magic Colour</v>
          </cell>
          <cell r="C23592">
            <v>0</v>
          </cell>
        </row>
        <row r="23593">
          <cell r="A23593" t="str">
            <v>Women Solid Mules</v>
          </cell>
          <cell r="B23593" t="str">
            <v>Allen Solly</v>
          </cell>
          <cell r="C23593">
            <v>4.0999999999999996</v>
          </cell>
        </row>
        <row r="23594">
          <cell r="A23594" t="str">
            <v>Women Solid Bootcut Track Pants</v>
          </cell>
          <cell r="B23594" t="str">
            <v>FEMEA</v>
          </cell>
          <cell r="C23594">
            <v>4.5</v>
          </cell>
        </row>
        <row r="23595">
          <cell r="A23595" t="str">
            <v>Men Printed Cotton Briefs</v>
          </cell>
          <cell r="B23595" t="str">
            <v>UnderJeans by Spykar</v>
          </cell>
          <cell r="C23595">
            <v>0</v>
          </cell>
        </row>
        <row r="23596">
          <cell r="A23596" t="str">
            <v>Men Low-Rise Jeans</v>
          </cell>
          <cell r="B23596" t="str">
            <v>Jack &amp; Jones</v>
          </cell>
          <cell r="C23596">
            <v>0</v>
          </cell>
        </row>
        <row r="23597">
          <cell r="A23597" t="str">
            <v>Women Typography Printed T-shirt</v>
          </cell>
          <cell r="B23597" t="str">
            <v>HERE&amp;NOW</v>
          </cell>
          <cell r="C23597">
            <v>0</v>
          </cell>
        </row>
        <row r="23598">
          <cell r="A23598" t="str">
            <v>Men Printed Cotton T-shirt</v>
          </cell>
          <cell r="B23598" t="str">
            <v>Mast &amp; Harbour</v>
          </cell>
          <cell r="C23598">
            <v>3.9</v>
          </cell>
        </row>
        <row r="23599">
          <cell r="A23599" t="str">
            <v>Men Tapered Fit Trousers</v>
          </cell>
          <cell r="B23599" t="str">
            <v>Van Heusen Sport</v>
          </cell>
          <cell r="C23599">
            <v>0</v>
          </cell>
        </row>
        <row r="23600">
          <cell r="A23600" t="str">
            <v>Zip Around Wallet</v>
          </cell>
          <cell r="B23600" t="str">
            <v>Baggit</v>
          </cell>
          <cell r="C23600">
            <v>4.4000000000000004</v>
          </cell>
        </row>
        <row r="23601">
          <cell r="A23601" t="str">
            <v>Print Peplum Top</v>
          </cell>
          <cell r="B23601" t="str">
            <v>Paralians</v>
          </cell>
          <cell r="C23601">
            <v>0</v>
          </cell>
        </row>
        <row r="23602">
          <cell r="A23602" t="str">
            <v>Set Of 12 Checked Saree Covers</v>
          </cell>
          <cell r="B23602" t="str">
            <v>Kuber Industries</v>
          </cell>
          <cell r="C23602">
            <v>4.3</v>
          </cell>
        </row>
        <row r="23603">
          <cell r="A23603" t="str">
            <v>Unisex Kids Football Shoes</v>
          </cell>
          <cell r="B23603" t="str">
            <v>Kipsta By Decathlon</v>
          </cell>
          <cell r="C23603">
            <v>4.0999999999999996</v>
          </cell>
        </row>
        <row r="23604">
          <cell r="A23604" t="str">
            <v>Women Straight Hem Design Palazzos</v>
          </cell>
          <cell r="B23604" t="str">
            <v>TAG 7</v>
          </cell>
          <cell r="C23604">
            <v>4.3</v>
          </cell>
        </row>
        <row r="23605">
          <cell r="A23605" t="str">
            <v>Checked Pure Cotton Shirt</v>
          </cell>
          <cell r="B23605" t="str">
            <v>U.S. Polo Assn. Denim Co.</v>
          </cell>
          <cell r="C23605">
            <v>4.3</v>
          </cell>
        </row>
        <row r="23606">
          <cell r="A23606" t="str">
            <v>Moisturizing Honey Face Wash</v>
          </cell>
          <cell r="B23606" t="str">
            <v>Nivea</v>
          </cell>
          <cell r="C23606">
            <v>4.5</v>
          </cell>
        </row>
        <row r="23607">
          <cell r="A23607" t="str">
            <v>Men Pure Cotton Shirt</v>
          </cell>
          <cell r="B23607" t="str">
            <v>Louis Philippe Jeans</v>
          </cell>
          <cell r="C23607">
            <v>0</v>
          </cell>
        </row>
        <row r="23608">
          <cell r="A23608" t="str">
            <v>Men Textured Reversible Belt</v>
          </cell>
          <cell r="B23608" t="str">
            <v>Tommy Hilfiger</v>
          </cell>
          <cell r="C23608">
            <v>4.5999999999999996</v>
          </cell>
        </row>
        <row r="23609">
          <cell r="A23609" t="str">
            <v>Woven Design Kurta with Churidar</v>
          </cell>
          <cell r="B23609" t="str">
            <v>Manyavar</v>
          </cell>
          <cell r="C23609">
            <v>4.5999999999999996</v>
          </cell>
        </row>
        <row r="23610">
          <cell r="A23610" t="str">
            <v>Ammunition for Men</v>
          </cell>
          <cell r="B23610" t="str">
            <v>Ustraa</v>
          </cell>
          <cell r="C23610">
            <v>4.2</v>
          </cell>
        </row>
        <row r="23611">
          <cell r="A23611" t="str">
            <v>Women Solid Satchel</v>
          </cell>
          <cell r="B23611" t="str">
            <v>Allen Solly</v>
          </cell>
          <cell r="C23611">
            <v>4.8</v>
          </cell>
        </row>
        <row r="23612">
          <cell r="A23612" t="str">
            <v>Men Brand Logo Printed T-shirt</v>
          </cell>
          <cell r="B23612" t="str">
            <v>ADIDAS</v>
          </cell>
          <cell r="C23612">
            <v>0</v>
          </cell>
        </row>
        <row r="23613">
          <cell r="A23613" t="str">
            <v>Unisex Running Cap</v>
          </cell>
          <cell r="B23613" t="str">
            <v>HRX by Hrithik Roshan</v>
          </cell>
          <cell r="C23613">
            <v>3.6</v>
          </cell>
        </row>
        <row r="23614">
          <cell r="A23614" t="str">
            <v>Women T-Strap Flats</v>
          </cell>
          <cell r="B23614" t="str">
            <v>Khadims</v>
          </cell>
          <cell r="C23614">
            <v>0</v>
          </cell>
        </row>
        <row r="23615">
          <cell r="A23615" t="str">
            <v>Printed A-Line Kurta</v>
          </cell>
          <cell r="B23615" t="str">
            <v>Vishudh</v>
          </cell>
          <cell r="C23615">
            <v>3.8</v>
          </cell>
        </row>
        <row r="23616">
          <cell r="A23616" t="str">
            <v>Men Slim Fit Jeans</v>
          </cell>
          <cell r="B23616" t="str">
            <v>Duke</v>
          </cell>
          <cell r="C23616">
            <v>0</v>
          </cell>
        </row>
        <row r="23617">
          <cell r="A23617" t="str">
            <v>Wedge Sandals</v>
          </cell>
          <cell r="B23617" t="str">
            <v>Shezone</v>
          </cell>
          <cell r="C23617">
            <v>0</v>
          </cell>
        </row>
        <row r="23618">
          <cell r="A23618" t="str">
            <v>Women Solid Denim Trucker Jacket</v>
          </cell>
          <cell r="B23618" t="str">
            <v>Roadster</v>
          </cell>
          <cell r="C23618">
            <v>4.0999999999999996</v>
          </cell>
        </row>
        <row r="23619">
          <cell r="A23619" t="str">
            <v>Women Sheath Dress</v>
          </cell>
          <cell r="B23619" t="str">
            <v>Annabelle by Pantaloons</v>
          </cell>
          <cell r="C23619">
            <v>4.5999999999999996</v>
          </cell>
        </row>
        <row r="23620">
          <cell r="A23620" t="str">
            <v>Cotton Slim Fit Casual Shirt</v>
          </cell>
          <cell r="B23620" t="str">
            <v>Arrow</v>
          </cell>
          <cell r="C23620">
            <v>4.9000000000000004</v>
          </cell>
        </row>
        <row r="23621">
          <cell r="A23621" t="str">
            <v>Stone 650 Bluetooth Speaker</v>
          </cell>
          <cell r="B23621" t="str">
            <v>boAt</v>
          </cell>
          <cell r="C23621">
            <v>4.5</v>
          </cell>
        </row>
        <row r="23622">
          <cell r="A23622" t="str">
            <v>Men Regular Fit Regular Chinos</v>
          </cell>
          <cell r="B23622" t="str">
            <v>INVICTUS</v>
          </cell>
          <cell r="C23622">
            <v>4.0999999999999996</v>
          </cell>
        </row>
        <row r="23623">
          <cell r="A23623" t="str">
            <v>Slim Fit Casual Shirt</v>
          </cell>
          <cell r="B23623" t="str">
            <v>Flying Machine</v>
          </cell>
          <cell r="C23623">
            <v>0</v>
          </cell>
        </row>
        <row r="23624">
          <cell r="A23624" t="str">
            <v>Men Cotton Slim Fit T-shirt</v>
          </cell>
          <cell r="B23624" t="str">
            <v>WROGN</v>
          </cell>
          <cell r="C23624">
            <v>4</v>
          </cell>
        </row>
        <row r="23625">
          <cell r="A23625" t="str">
            <v>Solid Top</v>
          </cell>
          <cell r="B23625" t="str">
            <v>Tokyo Talkies</v>
          </cell>
          <cell r="C23625">
            <v>4.3</v>
          </cell>
        </row>
        <row r="23626">
          <cell r="A23626" t="str">
            <v>Women Solid Cotton Lounge Pants</v>
          </cell>
          <cell r="B23626" t="str">
            <v>Mystere Paris</v>
          </cell>
          <cell r="C23626">
            <v>0</v>
          </cell>
        </row>
        <row r="23627">
          <cell r="A23627" t="str">
            <v>U-17 Girls Running Shoes</v>
          </cell>
          <cell r="B23627" t="str">
            <v>HRX by Hrithik Roshan</v>
          </cell>
          <cell r="C23627">
            <v>0</v>
          </cell>
        </row>
        <row r="23628">
          <cell r="A23628" t="str">
            <v>No Transfer Lipstick - 02</v>
          </cell>
          <cell r="B23628" t="str">
            <v>Fashion Colour</v>
          </cell>
          <cell r="C23628">
            <v>0</v>
          </cell>
        </row>
        <row r="23629">
          <cell r="A23629" t="str">
            <v>Open-Front Shrug</v>
          </cell>
          <cell r="B23629" t="str">
            <v>BUY NEW TREND</v>
          </cell>
          <cell r="C23629">
            <v>0</v>
          </cell>
        </row>
        <row r="23630">
          <cell r="A23630" t="str">
            <v>Casual Shirt</v>
          </cell>
          <cell r="B23630" t="str">
            <v>Jack &amp; Jones</v>
          </cell>
          <cell r="C23630">
            <v>0</v>
          </cell>
        </row>
        <row r="23631">
          <cell r="A23631" t="str">
            <v>Men Analogue Watch</v>
          </cell>
          <cell r="B23631" t="str">
            <v>Daniel Klein</v>
          </cell>
          <cell r="C23631">
            <v>4.0999999999999996</v>
          </cell>
        </row>
        <row r="23632">
          <cell r="A23632" t="str">
            <v>Structured Shoulder Bag</v>
          </cell>
          <cell r="B23632" t="str">
            <v>Lavie</v>
          </cell>
          <cell r="C23632">
            <v>4.5</v>
          </cell>
        </row>
        <row r="23633">
          <cell r="A23633" t="str">
            <v>Women Joggers</v>
          </cell>
          <cell r="B23633" t="str">
            <v>Laabha</v>
          </cell>
          <cell r="C23633">
            <v>4.5</v>
          </cell>
        </row>
        <row r="23634">
          <cell r="A23634" t="str">
            <v>Animal Print Top</v>
          </cell>
          <cell r="B23634" t="str">
            <v>BoStreet</v>
          </cell>
          <cell r="C23634">
            <v>0</v>
          </cell>
        </row>
        <row r="23635">
          <cell r="A23635" t="str">
            <v>Men Jasper Running Shoes</v>
          </cell>
          <cell r="B23635" t="str">
            <v>Campus</v>
          </cell>
          <cell r="C23635">
            <v>4.2</v>
          </cell>
        </row>
        <row r="23636">
          <cell r="A23636" t="str">
            <v>Bandhani Rayon Maxi Dress</v>
          </cell>
          <cell r="B23636" t="str">
            <v>all about you</v>
          </cell>
          <cell r="C23636">
            <v>3.9</v>
          </cell>
        </row>
        <row r="23637">
          <cell r="A23637" t="str">
            <v>Solid T-shirt Dress</v>
          </cell>
          <cell r="B23637" t="str">
            <v>Kook N Keech Disney</v>
          </cell>
          <cell r="C23637">
            <v>4.4000000000000004</v>
          </cell>
        </row>
        <row r="23638">
          <cell r="A23638" t="str">
            <v>Men Solid Bomber Jacket</v>
          </cell>
          <cell r="B23638" t="str">
            <v>Mast &amp; Harbour</v>
          </cell>
          <cell r="C23638">
            <v>3.8</v>
          </cell>
        </row>
        <row r="23639">
          <cell r="A23639" t="str">
            <v>Men Sneakers</v>
          </cell>
          <cell r="B23639" t="str">
            <v>FRATERNITY</v>
          </cell>
          <cell r="C23639">
            <v>0</v>
          </cell>
        </row>
        <row r="23640">
          <cell r="A23640" t="str">
            <v>Women Straight Fit Peg Trousers</v>
          </cell>
          <cell r="B23640" t="str">
            <v>Zastraa</v>
          </cell>
          <cell r="C23640">
            <v>3.8</v>
          </cell>
        </row>
        <row r="23641">
          <cell r="A23641" t="str">
            <v>Men Slip-On Sneakers</v>
          </cell>
          <cell r="B23641" t="str">
            <v>Anouk</v>
          </cell>
          <cell r="C23641">
            <v>3.8</v>
          </cell>
        </row>
        <row r="23642">
          <cell r="A23642" t="str">
            <v>Women Solid Joggers</v>
          </cell>
          <cell r="B23642" t="str">
            <v>People</v>
          </cell>
          <cell r="C23642">
            <v>0</v>
          </cell>
        </row>
        <row r="23643">
          <cell r="A23643" t="str">
            <v>Slim Fit Checked Casual Shirt</v>
          </cell>
          <cell r="B23643" t="str">
            <v>Allen Solly Sport</v>
          </cell>
          <cell r="C23643">
            <v>4.3</v>
          </cell>
        </row>
        <row r="23644">
          <cell r="A23644" t="str">
            <v>Men Slim Fit Cargos Trousers</v>
          </cell>
          <cell r="B23644" t="str">
            <v>Hubberholme</v>
          </cell>
          <cell r="C23644">
            <v>4.4000000000000004</v>
          </cell>
        </row>
        <row r="23645">
          <cell r="A23645" t="str">
            <v>Men Slim Fit Casual Shirt</v>
          </cell>
          <cell r="B23645" t="str">
            <v>HIGHLANDER</v>
          </cell>
          <cell r="C23645">
            <v>3.9</v>
          </cell>
        </row>
        <row r="23646">
          <cell r="A23646" t="str">
            <v>Men Brand Logo T-shirt</v>
          </cell>
          <cell r="B23646" t="str">
            <v>United Colors of Benetton</v>
          </cell>
          <cell r="C23646">
            <v>0</v>
          </cell>
        </row>
        <row r="23647">
          <cell r="A23647" t="str">
            <v>Men Black Solid Formal Oxfords</v>
          </cell>
          <cell r="B23647" t="str">
            <v>Carlton London</v>
          </cell>
          <cell r="C23647">
            <v>4.4000000000000004</v>
          </cell>
        </row>
        <row r="23648">
          <cell r="A23648" t="str">
            <v>Set Of 3 Men Solid Cotton Square Neck Knitted Innerwear Vests</v>
          </cell>
          <cell r="B23648" t="str">
            <v>XYXX</v>
          </cell>
          <cell r="C23648">
            <v>0</v>
          </cell>
        </row>
        <row r="23649">
          <cell r="A23649" t="str">
            <v>Mandarin Collar Shirt Style Top</v>
          </cell>
          <cell r="B23649" t="str">
            <v>Vero Moda</v>
          </cell>
          <cell r="C23649">
            <v>0</v>
          </cell>
        </row>
        <row r="23650">
          <cell r="A23650" t="str">
            <v>Desert Trekking Cap Desert 500</v>
          </cell>
          <cell r="B23650" t="str">
            <v>FORCLAZ By Decathlon</v>
          </cell>
          <cell r="C23650">
            <v>4.4000000000000004</v>
          </cell>
        </row>
        <row r="23651">
          <cell r="A23651" t="str">
            <v>Women V-Neck Pure Cotton T-shirt</v>
          </cell>
          <cell r="B23651" t="str">
            <v>Moda Rapido</v>
          </cell>
          <cell r="C23651">
            <v>3.7</v>
          </cell>
        </row>
        <row r="23652">
          <cell r="A23652" t="str">
            <v>Women Colourblocked Heels</v>
          </cell>
          <cell r="B23652" t="str">
            <v>Monrow</v>
          </cell>
          <cell r="C23652">
            <v>4.3</v>
          </cell>
        </row>
        <row r="23653">
          <cell r="A23653" t="str">
            <v>Men Chino Shorts</v>
          </cell>
          <cell r="B23653" t="str">
            <v>Peter England Casuals</v>
          </cell>
          <cell r="C23653">
            <v>0</v>
          </cell>
        </row>
        <row r="23654">
          <cell r="A23654" t="str">
            <v>Embroidered Unstitched Dress Material</v>
          </cell>
          <cell r="B23654" t="str">
            <v>Shaily</v>
          </cell>
          <cell r="C23654">
            <v>4.3</v>
          </cell>
        </row>
        <row r="23655">
          <cell r="A23655" t="str">
            <v>Men Printed Cotton Night suit</v>
          </cell>
          <cell r="B23655" t="str">
            <v>Mast &amp; Harbour</v>
          </cell>
          <cell r="C23655">
            <v>0</v>
          </cell>
        </row>
        <row r="23656">
          <cell r="A23656" t="str">
            <v>Foundation Natural 02 18ml</v>
          </cell>
          <cell r="B23656" t="str">
            <v>FACES CANADA</v>
          </cell>
          <cell r="C23656">
            <v>4.0999999999999996</v>
          </cell>
        </row>
        <row r="23657">
          <cell r="A23657" t="str">
            <v>Women Yoke Design Kurta Set</v>
          </cell>
          <cell r="B23657" t="str">
            <v>Indo Era</v>
          </cell>
          <cell r="C23657">
            <v>4.0999999999999996</v>
          </cell>
        </row>
        <row r="23658">
          <cell r="A23658" t="str">
            <v>Women Ribbed Vest Top</v>
          </cell>
          <cell r="B23658" t="str">
            <v>H&amp;M</v>
          </cell>
          <cell r="C23658">
            <v>4</v>
          </cell>
        </row>
        <row r="23659">
          <cell r="A23659" t="str">
            <v>Women Parallel Trousers</v>
          </cell>
          <cell r="B23659" t="str">
            <v>W</v>
          </cell>
          <cell r="C23659">
            <v>4.0999999999999996</v>
          </cell>
        </row>
        <row r="23660">
          <cell r="A23660" t="str">
            <v>Men Slim Fit Casual Shirt</v>
          </cell>
          <cell r="B23660" t="str">
            <v>Flying Machine</v>
          </cell>
          <cell r="C23660">
            <v>0</v>
          </cell>
        </row>
        <row r="23661">
          <cell r="A23661" t="str">
            <v>EcoVero Drop-Waist Dress</v>
          </cell>
          <cell r="B23661" t="str">
            <v>MANGO</v>
          </cell>
          <cell r="C23661">
            <v>3.1</v>
          </cell>
        </row>
        <row r="23662">
          <cell r="A23662" t="str">
            <v>Striped Round Neck Pure Cotton T-shirt</v>
          </cell>
          <cell r="B23662" t="str">
            <v>Harvard</v>
          </cell>
          <cell r="C23662">
            <v>4.2</v>
          </cell>
        </row>
        <row r="23663">
          <cell r="A23663" t="str">
            <v>Men Cotton Casual Shirt</v>
          </cell>
          <cell r="B23663" t="str">
            <v>Roadster</v>
          </cell>
          <cell r="C23663">
            <v>4.5</v>
          </cell>
        </row>
        <row r="23664">
          <cell r="A23664" t="str">
            <v>Sheath Dress</v>
          </cell>
          <cell r="B23664" t="str">
            <v>URBANIC</v>
          </cell>
          <cell r="C23664">
            <v>0</v>
          </cell>
        </row>
        <row r="23665">
          <cell r="A23665" t="str">
            <v>Men Slim Fit Formal Shirt</v>
          </cell>
          <cell r="B23665" t="str">
            <v>Raymond</v>
          </cell>
          <cell r="C23665">
            <v>0</v>
          </cell>
        </row>
        <row r="23666">
          <cell r="A23666" t="str">
            <v>Solid Ruched Dress</v>
          </cell>
          <cell r="B23666" t="str">
            <v>QUIERO</v>
          </cell>
          <cell r="C23666">
            <v>4.3</v>
          </cell>
        </row>
        <row r="23667">
          <cell r="A23667" t="str">
            <v>Men Formal Suit</v>
          </cell>
          <cell r="B23667" t="str">
            <v>Arrow</v>
          </cell>
          <cell r="C23667">
            <v>0</v>
          </cell>
        </row>
        <row r="23668">
          <cell r="A23668" t="str">
            <v>Men Cotton Punisher T-shirt</v>
          </cell>
          <cell r="B23668" t="str">
            <v>The Souled Store</v>
          </cell>
          <cell r="C23668">
            <v>4.7</v>
          </cell>
        </row>
        <row r="23669">
          <cell r="A23669" t="str">
            <v>Women 90s Denim Skirt</v>
          </cell>
          <cell r="B23669" t="str">
            <v>H&amp;M</v>
          </cell>
          <cell r="C23669">
            <v>0</v>
          </cell>
        </row>
        <row r="23670">
          <cell r="A23670" t="str">
            <v>Floral Kaftan Dress</v>
          </cell>
          <cell r="B23670" t="str">
            <v>Libas</v>
          </cell>
          <cell r="C23670">
            <v>4.0999999999999996</v>
          </cell>
        </row>
        <row r="23671">
          <cell r="A23671" t="str">
            <v>Women Printed Kurta with Palazzos With Dupatta</v>
          </cell>
          <cell r="B23671" t="str">
            <v>Libas</v>
          </cell>
          <cell r="C23671">
            <v>4.5999999999999996</v>
          </cell>
        </row>
        <row r="23672">
          <cell r="A23672" t="str">
            <v>Women Embroidered Kurta</v>
          </cell>
          <cell r="B23672" t="str">
            <v>Anouk</v>
          </cell>
          <cell r="C23672">
            <v>4.3</v>
          </cell>
        </row>
        <row r="23673">
          <cell r="A23673" t="str">
            <v>Solid Sling Bag</v>
          </cell>
          <cell r="B23673" t="str">
            <v>Lino Perros</v>
          </cell>
          <cell r="C23673">
            <v>4.4000000000000004</v>
          </cell>
        </row>
        <row r="23674">
          <cell r="A23674" t="str">
            <v>Crepe Maxi Dress</v>
          </cell>
          <cell r="B23674" t="str">
            <v>Berrylush</v>
          </cell>
          <cell r="C23674">
            <v>4.3</v>
          </cell>
        </row>
        <row r="23675">
          <cell r="A23675" t="str">
            <v>Women Set of 3 Hipster Briefs</v>
          </cell>
          <cell r="B23675" t="str">
            <v>DressBerry</v>
          </cell>
          <cell r="C23675">
            <v>4.4000000000000004</v>
          </cell>
        </row>
        <row r="23676">
          <cell r="A23676" t="str">
            <v>Floral Midi Dress</v>
          </cell>
          <cell r="B23676" t="str">
            <v>JC Collection</v>
          </cell>
          <cell r="C23676">
            <v>0</v>
          </cell>
        </row>
        <row r="23677">
          <cell r="A23677" t="str">
            <v>Men Training or Gym Shoes</v>
          </cell>
          <cell r="B23677" t="str">
            <v>bacca bucci</v>
          </cell>
          <cell r="C23677">
            <v>4.5</v>
          </cell>
        </row>
        <row r="23678">
          <cell r="A23678" t="str">
            <v>Men Striped High-Top Sneakers</v>
          </cell>
          <cell r="B23678" t="str">
            <v>mr.wonker</v>
          </cell>
          <cell r="C23678">
            <v>3.1</v>
          </cell>
        </row>
        <row r="23679">
          <cell r="A23679" t="str">
            <v>Men Solid Cotton Joggers</v>
          </cell>
          <cell r="B23679" t="str">
            <v>FILA</v>
          </cell>
          <cell r="C23679">
            <v>0</v>
          </cell>
        </row>
        <row r="23680">
          <cell r="A23680" t="str">
            <v>Women Solid Ankle-Length Shimmer Leggings</v>
          </cell>
          <cell r="B23680" t="str">
            <v>TWIN BIRDS</v>
          </cell>
          <cell r="C23680">
            <v>4.5</v>
          </cell>
        </row>
        <row r="23681">
          <cell r="A23681" t="str">
            <v>PU Structured Handheld Bag</v>
          </cell>
          <cell r="B23681" t="str">
            <v>Allen Solly</v>
          </cell>
          <cell r="C23681">
            <v>0</v>
          </cell>
        </row>
        <row r="23682">
          <cell r="A23682" t="str">
            <v>Women Logo Printed Sweat Pants</v>
          </cell>
          <cell r="B23682" t="str">
            <v>Puma</v>
          </cell>
          <cell r="C23682">
            <v>4.5</v>
          </cell>
        </row>
        <row r="23683">
          <cell r="A23683" t="str">
            <v>Pack of 2 Cotton Tshirts</v>
          </cell>
          <cell r="B23683" t="str">
            <v>YK</v>
          </cell>
          <cell r="C23683">
            <v>4.8</v>
          </cell>
        </row>
        <row r="23684">
          <cell r="A23684" t="str">
            <v>Satin Sheath Midi Dress</v>
          </cell>
          <cell r="B23684" t="str">
            <v>Aayna</v>
          </cell>
          <cell r="C23684">
            <v>0</v>
          </cell>
        </row>
        <row r="23685">
          <cell r="A23685" t="str">
            <v>Women Kurta with Palazzos With Dupatta</v>
          </cell>
          <cell r="B23685" t="str">
            <v>InWeave</v>
          </cell>
          <cell r="C23685">
            <v>0</v>
          </cell>
        </row>
        <row r="23686">
          <cell r="A23686" t="str">
            <v>Girls Printed Top with Shorts</v>
          </cell>
          <cell r="B23686" t="str">
            <v>Nauti Nati</v>
          </cell>
          <cell r="C23686">
            <v>5</v>
          </cell>
        </row>
        <row r="23687">
          <cell r="A23687" t="str">
            <v>Women Solid Ankle-Length Shimmer Leggings</v>
          </cell>
          <cell r="B23687" t="str">
            <v>TWIN BIRDS</v>
          </cell>
          <cell r="C23687">
            <v>4.5</v>
          </cell>
        </row>
        <row r="23688">
          <cell r="A23688" t="str">
            <v>PU Structured Handheld Bag</v>
          </cell>
          <cell r="B23688" t="str">
            <v>Allen Solly</v>
          </cell>
          <cell r="C23688">
            <v>0</v>
          </cell>
        </row>
        <row r="23689">
          <cell r="A23689" t="str">
            <v>Women Logo Printed Sweat Pants</v>
          </cell>
          <cell r="B23689" t="str">
            <v>Puma</v>
          </cell>
          <cell r="C23689">
            <v>4.5</v>
          </cell>
        </row>
        <row r="23690">
          <cell r="A23690" t="str">
            <v>Pack of 2 Cotton Tshirts</v>
          </cell>
          <cell r="B23690" t="str">
            <v>YK</v>
          </cell>
          <cell r="C23690">
            <v>4.8</v>
          </cell>
        </row>
        <row r="23691">
          <cell r="A23691" t="str">
            <v>Satin Sheath Midi Dress</v>
          </cell>
          <cell r="B23691" t="str">
            <v>Aayna</v>
          </cell>
          <cell r="C23691">
            <v>0</v>
          </cell>
        </row>
        <row r="23692">
          <cell r="A23692" t="str">
            <v>Women Kurta with Palazzos With Dupatta</v>
          </cell>
          <cell r="B23692" t="str">
            <v>InWeave</v>
          </cell>
          <cell r="C23692">
            <v>0</v>
          </cell>
        </row>
        <row r="23693">
          <cell r="A23693" t="str">
            <v>Girls Printed Top with Shorts</v>
          </cell>
          <cell r="B23693" t="str">
            <v>Nauti Nati</v>
          </cell>
          <cell r="C23693">
            <v>5</v>
          </cell>
        </row>
        <row r="23694">
          <cell r="A23694" t="str">
            <v>Women Leather Straps Watch</v>
          </cell>
          <cell r="B23694" t="str">
            <v>French Connection</v>
          </cell>
          <cell r="C23694">
            <v>4.5999999999999996</v>
          </cell>
        </row>
        <row r="23695">
          <cell r="A23695" t="str">
            <v>Women Charming Lady EDP - 50ml</v>
          </cell>
          <cell r="B23695" t="str">
            <v>Menjewell</v>
          </cell>
          <cell r="C23695">
            <v>0</v>
          </cell>
        </row>
        <row r="23696">
          <cell r="A23696" t="str">
            <v>Casual Shirt</v>
          </cell>
          <cell r="B23696" t="str">
            <v>Mast &amp; Harbour</v>
          </cell>
          <cell r="C23696">
            <v>4</v>
          </cell>
        </row>
        <row r="23697">
          <cell r="A23697" t="str">
            <v>Women Ethnic Maxi Dress</v>
          </cell>
          <cell r="B23697" t="str">
            <v>GULMOHAR JAIPUR</v>
          </cell>
          <cell r="C23697">
            <v>4</v>
          </cell>
        </row>
        <row r="23698">
          <cell r="A23698" t="str">
            <v>Lightly Padded Bra</v>
          </cell>
          <cell r="B23698" t="str">
            <v>Domyos By Decathlon</v>
          </cell>
          <cell r="C23698">
            <v>3.6</v>
          </cell>
        </row>
        <row r="23699">
          <cell r="A23699" t="str">
            <v>Striped Round Neck Pure Cotton T-shirt</v>
          </cell>
          <cell r="B23699" t="str">
            <v>Jockey</v>
          </cell>
          <cell r="C23699">
            <v>4.5</v>
          </cell>
        </row>
        <row r="23700">
          <cell r="A23700" t="str">
            <v>Burgundy Georgette Swirling Volume Kurta</v>
          </cell>
          <cell r="B23700" t="str">
            <v>Kvsfab</v>
          </cell>
          <cell r="C23700">
            <v>4.4000000000000004</v>
          </cell>
        </row>
        <row r="23701">
          <cell r="A23701" t="str">
            <v>Women Running Shoes</v>
          </cell>
          <cell r="B23701" t="str">
            <v>Duke</v>
          </cell>
          <cell r="C23701">
            <v>0</v>
          </cell>
        </row>
        <row r="23702">
          <cell r="A23702" t="str">
            <v>Cotton Regular Track Pants</v>
          </cell>
          <cell r="B23702" t="str">
            <v>Harvard</v>
          </cell>
          <cell r="C23702">
            <v>3.8</v>
          </cell>
        </row>
        <row r="23703">
          <cell r="A23703" t="str">
            <v>Men one8 Graphic Pure Cotton T-shirt</v>
          </cell>
          <cell r="B23703" t="str">
            <v>Puma</v>
          </cell>
          <cell r="C23703">
            <v>4.5</v>
          </cell>
        </row>
        <row r="23704">
          <cell r="A23704" t="str">
            <v>Women Studded Kada Bracelet</v>
          </cell>
          <cell r="B23704" t="str">
            <v>Priyaasi</v>
          </cell>
          <cell r="C23704">
            <v>4.2</v>
          </cell>
        </row>
        <row r="23705">
          <cell r="A23705" t="str">
            <v>Men Printed Slim Fit T-shirt</v>
          </cell>
          <cell r="B23705" t="str">
            <v>WROGN</v>
          </cell>
          <cell r="C23705">
            <v>0</v>
          </cell>
        </row>
        <row r="23706">
          <cell r="A23706" t="str">
            <v>Embellished PU Party Block Sandals</v>
          </cell>
          <cell r="B23706" t="str">
            <v>20Dresses</v>
          </cell>
          <cell r="C23706">
            <v>0</v>
          </cell>
        </row>
        <row r="23707">
          <cell r="A23707" t="str">
            <v>Men Cargos Trousers</v>
          </cell>
          <cell r="B23707" t="str">
            <v>FOREVER 21</v>
          </cell>
          <cell r="C23707">
            <v>0</v>
          </cell>
        </row>
        <row r="23708">
          <cell r="A23708" t="str">
            <v>Women Kosmo Rider Sneakers</v>
          </cell>
          <cell r="B23708" t="str">
            <v>Puma</v>
          </cell>
          <cell r="C23708">
            <v>3.8</v>
          </cell>
        </row>
        <row r="23709">
          <cell r="A23709" t="str">
            <v>Men Analogue Watch</v>
          </cell>
          <cell r="B23709" t="str">
            <v>WROGN</v>
          </cell>
          <cell r="C23709">
            <v>4.2</v>
          </cell>
        </row>
        <row r="23710">
          <cell r="A23710" t="str">
            <v>Men WF Solid Training T-shirt</v>
          </cell>
          <cell r="B23710" t="str">
            <v>Reebok</v>
          </cell>
          <cell r="C23710">
            <v>0</v>
          </cell>
        </row>
        <row r="23711">
          <cell r="A23711" t="str">
            <v>Women High-Rise Flared Jeans</v>
          </cell>
          <cell r="B23711" t="str">
            <v>FREAKINS</v>
          </cell>
          <cell r="C23711">
            <v>0</v>
          </cell>
        </row>
        <row r="23712">
          <cell r="A23712" t="str">
            <v>Solid Semi-Sheer Top</v>
          </cell>
          <cell r="B23712" t="str">
            <v>MANGO</v>
          </cell>
          <cell r="C23712">
            <v>0</v>
          </cell>
        </row>
        <row r="23713">
          <cell r="A23713" t="str">
            <v>Men Trousers</v>
          </cell>
          <cell r="B23713" t="str">
            <v>Blackberrys</v>
          </cell>
          <cell r="C23713">
            <v>3.5</v>
          </cell>
        </row>
        <row r="23714">
          <cell r="A23714" t="str">
            <v>Maternity &amp; Feeding Dress</v>
          </cell>
          <cell r="B23714" t="str">
            <v>MomToBe</v>
          </cell>
          <cell r="C23714">
            <v>4.2</v>
          </cell>
        </row>
        <row r="23715">
          <cell r="A23715" t="str">
            <v>Men Accessory Gift Set</v>
          </cell>
          <cell r="B23715" t="str">
            <v>Tommy Hilfiger</v>
          </cell>
          <cell r="C23715">
            <v>4.8</v>
          </cell>
        </row>
        <row r="23716">
          <cell r="A23716" t="str">
            <v>Hawaiian Rumba Shower Gel</v>
          </cell>
          <cell r="B23716" t="str">
            <v>Plum</v>
          </cell>
          <cell r="C23716">
            <v>4.5999999999999996</v>
          </cell>
        </row>
        <row r="23717">
          <cell r="A23717" t="str">
            <v>Windcheater Running Jacket</v>
          </cell>
          <cell r="B23717" t="str">
            <v>Chkokko</v>
          </cell>
          <cell r="C23717">
            <v>4.2</v>
          </cell>
        </row>
        <row r="23718">
          <cell r="A23718" t="str">
            <v>Men Solid Cotton Slim-Fit Joggers</v>
          </cell>
          <cell r="B23718" t="str">
            <v>PAUSE SPORT</v>
          </cell>
          <cell r="C23718">
            <v>4.5999999999999996</v>
          </cell>
        </row>
        <row r="23719">
          <cell r="A23719" t="str">
            <v>Men Solid Boxy T-shirt</v>
          </cell>
          <cell r="B23719" t="str">
            <v>ether</v>
          </cell>
          <cell r="C23719">
            <v>0</v>
          </cell>
        </row>
        <row r="23720">
          <cell r="A23720" t="str">
            <v>Men Striped Loafers</v>
          </cell>
          <cell r="B23720" t="str">
            <v>INVICTUS</v>
          </cell>
          <cell r="C23720">
            <v>4</v>
          </cell>
        </row>
        <row r="23721">
          <cell r="A23721" t="str">
            <v>Men Printed Polo Collar T-shirt</v>
          </cell>
          <cell r="B23721" t="str">
            <v>THE MILLION CLUB</v>
          </cell>
          <cell r="C23721">
            <v>4.0999999999999996</v>
          </cell>
        </row>
        <row r="23722">
          <cell r="A23722" t="str">
            <v>Women Woven Slip-On Sneakers</v>
          </cell>
          <cell r="B23722" t="str">
            <v>Allen Solly</v>
          </cell>
          <cell r="C23722">
            <v>0</v>
          </cell>
        </row>
        <row r="23723">
          <cell r="A23723" t="str">
            <v>Tie and Dye A-Line Dress</v>
          </cell>
          <cell r="B23723" t="str">
            <v>Athena</v>
          </cell>
          <cell r="C23723">
            <v>0</v>
          </cell>
        </row>
        <row r="23724">
          <cell r="A23724" t="str">
            <v>Embroidered Empire Top</v>
          </cell>
          <cell r="B23724" t="str">
            <v>Vishudh</v>
          </cell>
          <cell r="C23724">
            <v>4.5</v>
          </cell>
        </row>
        <row r="23725">
          <cell r="A23725" t="str">
            <v>Men Printed Polo Collar T-shirt</v>
          </cell>
          <cell r="B23725" t="str">
            <v>one8 x PUMA</v>
          </cell>
          <cell r="C23725">
            <v>0</v>
          </cell>
        </row>
        <row r="23726">
          <cell r="A23726" t="str">
            <v>Women Kurta &amp; Palazzos</v>
          </cell>
          <cell r="B23726" t="str">
            <v>Anouk</v>
          </cell>
          <cell r="C23726">
            <v>4.5999999999999996</v>
          </cell>
        </row>
        <row r="23727">
          <cell r="A23727" t="str">
            <v>Camouflage Oversized Structured Handheld Bag</v>
          </cell>
          <cell r="B23727" t="str">
            <v>Baggit</v>
          </cell>
          <cell r="C23727">
            <v>4.4000000000000004</v>
          </cell>
        </row>
        <row r="23728">
          <cell r="A23728" t="str">
            <v>Women Solid Saree Shapewear</v>
          </cell>
          <cell r="B23728" t="str">
            <v>Selvia</v>
          </cell>
          <cell r="C23728">
            <v>4.3</v>
          </cell>
        </row>
        <row r="23729">
          <cell r="A23729" t="str">
            <v>200 TC King Bedsheet</v>
          </cell>
          <cell r="B23729" t="str">
            <v>Aura</v>
          </cell>
          <cell r="C23729">
            <v>4.5</v>
          </cell>
        </row>
        <row r="23730">
          <cell r="A23730" t="str">
            <v>Slim Fit Casual Shirt</v>
          </cell>
          <cell r="B23730" t="str">
            <v>Louis Philippe Sport</v>
          </cell>
          <cell r="C23730">
            <v>0</v>
          </cell>
        </row>
        <row r="23731">
          <cell r="A23731" t="str">
            <v>Men Stainless Steel Straps Watch</v>
          </cell>
          <cell r="B23731" t="str">
            <v>Tommy Hilfiger</v>
          </cell>
          <cell r="C23731">
            <v>2.2000000000000002</v>
          </cell>
        </row>
        <row r="23732">
          <cell r="A23732" t="str">
            <v>Women Solid Flatform Sneakers</v>
          </cell>
          <cell r="B23732" t="str">
            <v>Mast &amp; Harbour</v>
          </cell>
          <cell r="C23732">
            <v>4.0999999999999996</v>
          </cell>
        </row>
        <row r="23733">
          <cell r="A23733" t="str">
            <v>Women Printed Kurta With Trousers</v>
          </cell>
          <cell r="B23733" t="str">
            <v>ZNX Clothing</v>
          </cell>
          <cell r="C23733">
            <v>0</v>
          </cell>
        </row>
        <row r="23734">
          <cell r="A23734" t="str">
            <v>Men Striped Bio Finish Polo Collar T-shirt</v>
          </cell>
          <cell r="B23734" t="str">
            <v>BULLMER</v>
          </cell>
          <cell r="C23734">
            <v>0</v>
          </cell>
        </row>
        <row r="23735">
          <cell r="A23735" t="str">
            <v>Men No 8 Sport Deodorant 175ml</v>
          </cell>
          <cell r="B23735" t="str">
            <v>Beverly Hills Polo Club</v>
          </cell>
          <cell r="C23735">
            <v>4.2</v>
          </cell>
        </row>
        <row r="23736">
          <cell r="A23736" t="str">
            <v>Men Sneakers</v>
          </cell>
          <cell r="B23736" t="str">
            <v>FRATERNITY</v>
          </cell>
          <cell r="C23736">
            <v>0</v>
          </cell>
        </row>
        <row r="23737">
          <cell r="A23737" t="str">
            <v>Men Slim Fit Formal Shirt</v>
          </cell>
          <cell r="B23737" t="str">
            <v>Hancock</v>
          </cell>
          <cell r="C23737">
            <v>3.8</v>
          </cell>
        </row>
        <row r="23738">
          <cell r="A23738" t="str">
            <v>Women Textured Open Toe Flats</v>
          </cell>
          <cell r="B23738" t="str">
            <v>DressBerry</v>
          </cell>
          <cell r="C23738">
            <v>3.6</v>
          </cell>
        </row>
        <row r="23739">
          <cell r="A23739" t="str">
            <v>Men Tapered Fit Chinos Trousers</v>
          </cell>
          <cell r="B23739" t="str">
            <v>HIGHLANDER</v>
          </cell>
          <cell r="C23739">
            <v>3.9</v>
          </cell>
        </row>
        <row r="23740">
          <cell r="A23740" t="str">
            <v>20 Piece Dinner Set</v>
          </cell>
          <cell r="B23740" t="str">
            <v>Home Centre</v>
          </cell>
          <cell r="C23740">
            <v>4</v>
          </cell>
        </row>
        <row r="23741">
          <cell r="A23741" t="str">
            <v>Men Solid Thong Flip-Flops</v>
          </cell>
          <cell r="B23741" t="str">
            <v>Carlton London</v>
          </cell>
          <cell r="C23741">
            <v>0</v>
          </cell>
        </row>
        <row r="23742">
          <cell r="A23742" t="str">
            <v>Men Colourblocked T-shirt</v>
          </cell>
          <cell r="B23742" t="str">
            <v>Roadster</v>
          </cell>
          <cell r="C23742">
            <v>4.3</v>
          </cell>
        </row>
        <row r="23743">
          <cell r="A23743" t="str">
            <v>Slim Fit Casual Shirt</v>
          </cell>
          <cell r="B23743" t="str">
            <v>HIGHLANDER</v>
          </cell>
          <cell r="C23743">
            <v>4.5</v>
          </cell>
        </row>
        <row r="23744">
          <cell r="A23744" t="str">
            <v>Men Woven C Lined Training</v>
          </cell>
          <cell r="B23744" t="str">
            <v>Reebok</v>
          </cell>
          <cell r="C23744">
            <v>4.0999999999999996</v>
          </cell>
        </row>
        <row r="23745">
          <cell r="A23745" t="str">
            <v>Non Padded T-shirt Bra</v>
          </cell>
          <cell r="B23745" t="str">
            <v>Clovia</v>
          </cell>
          <cell r="C23745">
            <v>4.2</v>
          </cell>
        </row>
        <row r="23746">
          <cell r="A23746" t="str">
            <v>Men Classic Eau De Parfum</v>
          </cell>
          <cell r="B23746" t="str">
            <v>VILLAIN</v>
          </cell>
          <cell r="C23746">
            <v>4.0999999999999996</v>
          </cell>
        </row>
        <row r="23747">
          <cell r="A23747" t="str">
            <v>Men Solid Trunks</v>
          </cell>
          <cell r="B23747" t="str">
            <v>Pepe Jeans</v>
          </cell>
          <cell r="C23747">
            <v>4.3</v>
          </cell>
        </row>
        <row r="23748">
          <cell r="A23748" t="str">
            <v>Colourblocked Satin Saree</v>
          </cell>
          <cell r="B23748" t="str">
            <v>Swtantra</v>
          </cell>
          <cell r="C23748">
            <v>0</v>
          </cell>
        </row>
        <row r="23749">
          <cell r="A23749" t="str">
            <v>Embellished Wedge Heel</v>
          </cell>
          <cell r="B23749" t="str">
            <v>Metro</v>
          </cell>
          <cell r="C23749">
            <v>4.8</v>
          </cell>
        </row>
        <row r="23750">
          <cell r="A23750" t="str">
            <v>Floral Organza Saree</v>
          </cell>
          <cell r="B23750" t="str">
            <v>Sangria</v>
          </cell>
          <cell r="C23750">
            <v>4.0999999999999996</v>
          </cell>
        </row>
        <row r="23751">
          <cell r="A23751" t="str">
            <v>Woven Design Banarasi Silk Blend Saree</v>
          </cell>
          <cell r="B23751" t="str">
            <v>Saree mall</v>
          </cell>
          <cell r="C23751">
            <v>4.0999999999999996</v>
          </cell>
        </row>
        <row r="23752">
          <cell r="A23752" t="str">
            <v>Women Flared Parallel Trousers</v>
          </cell>
          <cell r="B23752" t="str">
            <v>MAGRE</v>
          </cell>
          <cell r="C23752">
            <v>4.0999999999999996</v>
          </cell>
        </row>
        <row r="23753">
          <cell r="A23753" t="str">
            <v>Women Solid Shirt Style Top</v>
          </cell>
          <cell r="B23753" t="str">
            <v>Tokyo Talkies</v>
          </cell>
          <cell r="C23753">
            <v>4.3</v>
          </cell>
        </row>
        <row r="23754">
          <cell r="A23754" t="str">
            <v>Women Walking Shoes</v>
          </cell>
          <cell r="B23754" t="str">
            <v>Alishtezia</v>
          </cell>
          <cell r="C23754">
            <v>0</v>
          </cell>
        </row>
        <row r="23755">
          <cell r="A23755" t="str">
            <v>Women Bra</v>
          </cell>
          <cell r="B23755" t="str">
            <v>Zivame</v>
          </cell>
          <cell r="C23755">
            <v>0</v>
          </cell>
        </row>
        <row r="23756">
          <cell r="A23756" t="str">
            <v>Men Printed Sweatshirt</v>
          </cell>
          <cell r="B23756" t="str">
            <v>Steenbok</v>
          </cell>
          <cell r="C23756">
            <v>0</v>
          </cell>
        </row>
        <row r="23757">
          <cell r="A23757" t="str">
            <v>Art Silk Saree</v>
          </cell>
          <cell r="B23757" t="str">
            <v>SHUBHVASTRA</v>
          </cell>
          <cell r="C23757">
            <v>3.5</v>
          </cell>
        </row>
        <row r="23758">
          <cell r="A23758" t="str">
            <v>Slim Fit Opaque Casual Shirt</v>
          </cell>
          <cell r="B23758" t="str">
            <v>WROGN</v>
          </cell>
          <cell r="C23758">
            <v>3.7</v>
          </cell>
        </row>
        <row r="23759">
          <cell r="A23759" t="str">
            <v>Plus Size Men Henley Neck T-shirt</v>
          </cell>
          <cell r="B23759" t="str">
            <v>Sztori</v>
          </cell>
          <cell r="C23759">
            <v>3.6</v>
          </cell>
        </row>
        <row r="23760">
          <cell r="A23760" t="str">
            <v>Women Night suit</v>
          </cell>
          <cell r="B23760" t="str">
            <v>VERO MODA EASE</v>
          </cell>
          <cell r="C23760">
            <v>0</v>
          </cell>
        </row>
        <row r="23761">
          <cell r="A23761" t="str">
            <v>women Iconic Link watch</v>
          </cell>
          <cell r="B23761" t="str">
            <v>Daniel Wellington</v>
          </cell>
          <cell r="C23761">
            <v>4.5</v>
          </cell>
        </row>
        <row r="23762">
          <cell r="A23762" t="str">
            <v>Women Skinny Fit Jeans</v>
          </cell>
          <cell r="B23762" t="str">
            <v>Mast &amp; Harbour</v>
          </cell>
          <cell r="C23762">
            <v>3.9</v>
          </cell>
        </row>
        <row r="23763">
          <cell r="A23763" t="str">
            <v>Women Typography T-shirt</v>
          </cell>
          <cell r="B23763" t="str">
            <v>RAREISM</v>
          </cell>
          <cell r="C23763">
            <v>0</v>
          </cell>
        </row>
        <row r="23764">
          <cell r="A23764" t="str">
            <v>Women Solar Glide 5 Running</v>
          </cell>
          <cell r="B23764" t="str">
            <v>ADIDAS</v>
          </cell>
          <cell r="C23764">
            <v>0</v>
          </cell>
        </row>
        <row r="23765">
          <cell r="A23765" t="str">
            <v>Men Regular Fit Jeans</v>
          </cell>
          <cell r="B23765" t="str">
            <v>Roadster</v>
          </cell>
          <cell r="C23765">
            <v>3.9</v>
          </cell>
        </row>
        <row r="23766">
          <cell r="A23766" t="str">
            <v>Men Raw Edge T-shirt</v>
          </cell>
          <cell r="B23766" t="str">
            <v>Jockey</v>
          </cell>
          <cell r="C23766">
            <v>4.0999999999999996</v>
          </cell>
        </row>
        <row r="23767">
          <cell r="A23767" t="str">
            <v>Men Woven Design Loafers</v>
          </cell>
          <cell r="B23767" t="str">
            <v>Mast &amp; Harbour</v>
          </cell>
          <cell r="C23767">
            <v>0</v>
          </cell>
        </row>
        <row r="23768">
          <cell r="A23768" t="str">
            <v>Women One Toe Flats</v>
          </cell>
          <cell r="B23768" t="str">
            <v>Vishudh</v>
          </cell>
          <cell r="C23768">
            <v>4.2</v>
          </cell>
        </row>
        <row r="23769">
          <cell r="A23769" t="str">
            <v>Men Cotton Corduroy Joggers</v>
          </cell>
          <cell r="B23769" t="str">
            <v>Mast &amp; Harbour</v>
          </cell>
          <cell r="C23769">
            <v>4.0999999999999996</v>
          </cell>
        </row>
        <row r="23770">
          <cell r="A23770" t="str">
            <v>Men Solid Polo Collar T-shirt</v>
          </cell>
          <cell r="B23770" t="str">
            <v>Woods</v>
          </cell>
          <cell r="C23770">
            <v>0</v>
          </cell>
        </row>
        <row r="23771">
          <cell r="A23771" t="str">
            <v>Women Analogue Watch</v>
          </cell>
          <cell r="B23771" t="str">
            <v>Fossil</v>
          </cell>
          <cell r="C23771">
            <v>4.5999999999999996</v>
          </cell>
        </row>
        <row r="23772">
          <cell r="A23772" t="str">
            <v>Solid Handheld Bag</v>
          </cell>
          <cell r="B23772" t="str">
            <v>Lavie</v>
          </cell>
          <cell r="C23772">
            <v>0</v>
          </cell>
        </row>
        <row r="23773">
          <cell r="A23773" t="str">
            <v>Women Kurta with Trousers</v>
          </cell>
          <cell r="B23773" t="str">
            <v>Anouk</v>
          </cell>
          <cell r="C23773">
            <v>4.8</v>
          </cell>
        </row>
        <row r="23774">
          <cell r="A23774" t="str">
            <v>Pure Cotton T-shirt Dress</v>
          </cell>
          <cell r="B23774" t="str">
            <v>H&amp;M</v>
          </cell>
          <cell r="C23774">
            <v>0</v>
          </cell>
        </row>
        <row r="23775">
          <cell r="A23775" t="str">
            <v>Women Cotton Night suit</v>
          </cell>
          <cell r="B23775" t="str">
            <v>ETC</v>
          </cell>
          <cell r="C23775">
            <v>3.8</v>
          </cell>
        </row>
        <row r="23776">
          <cell r="A23776" t="str">
            <v>Men Striped Track Pants</v>
          </cell>
          <cell r="B23776" t="str">
            <v>Sweet Dreams</v>
          </cell>
          <cell r="C23776">
            <v>0</v>
          </cell>
        </row>
        <row r="23777">
          <cell r="A23777" t="str">
            <v>Women Kurti with Trousers</v>
          </cell>
          <cell r="B23777" t="str">
            <v>itse</v>
          </cell>
          <cell r="C23777">
            <v>0</v>
          </cell>
        </row>
        <row r="23778">
          <cell r="A23778" t="str">
            <v>Tie and Dye 70s Mini Dress</v>
          </cell>
          <cell r="B23778" t="str">
            <v>Athena</v>
          </cell>
          <cell r="C23778">
            <v>3.8</v>
          </cell>
        </row>
        <row r="23779">
          <cell r="A23779" t="str">
            <v>Men Cotton Solid Trunks</v>
          </cell>
          <cell r="B23779" t="str">
            <v>Jockey</v>
          </cell>
          <cell r="C23779">
            <v>4.5</v>
          </cell>
        </row>
        <row r="23780">
          <cell r="A23780" t="str">
            <v>Printed T-shirt Nightdress</v>
          </cell>
          <cell r="B23780" t="str">
            <v>Clovia</v>
          </cell>
          <cell r="C23780">
            <v>0</v>
          </cell>
        </row>
        <row r="23781">
          <cell r="A23781" t="str">
            <v>Unisex Metal Cat Snapback Cap</v>
          </cell>
          <cell r="B23781" t="str">
            <v>Puma</v>
          </cell>
          <cell r="C23781">
            <v>4.4000000000000004</v>
          </cell>
        </row>
        <row r="23782">
          <cell r="A23782" t="str">
            <v>Men Solid Sweatshirt</v>
          </cell>
          <cell r="B23782" t="str">
            <v>Alcis</v>
          </cell>
          <cell r="C23782">
            <v>4.3</v>
          </cell>
        </row>
        <row r="23783">
          <cell r="A23783" t="str">
            <v>Men Solid Joggers</v>
          </cell>
          <cell r="B23783" t="str">
            <v>Tommy Hilfiger</v>
          </cell>
          <cell r="C23783">
            <v>4</v>
          </cell>
        </row>
        <row r="23784">
          <cell r="A23784" t="str">
            <v>Women Skinny Fit Jeans</v>
          </cell>
          <cell r="B23784" t="str">
            <v>Roadster</v>
          </cell>
          <cell r="C23784">
            <v>4.2</v>
          </cell>
        </row>
        <row r="23785">
          <cell r="A23785" t="str">
            <v>Woman Black Maxi Dress</v>
          </cell>
          <cell r="B23785" t="str">
            <v>Women Touch</v>
          </cell>
          <cell r="C23785">
            <v>4.2</v>
          </cell>
        </row>
        <row r="23786">
          <cell r="A23786" t="str">
            <v>Men Low-Rise Jeans</v>
          </cell>
          <cell r="B23786" t="str">
            <v>Kook N Keech</v>
          </cell>
          <cell r="C23786">
            <v>3.7</v>
          </cell>
        </row>
        <row r="23787">
          <cell r="A23787" t="str">
            <v>Men Slim Regular Shorts</v>
          </cell>
          <cell r="B23787" t="str">
            <v>HIGHLANDER</v>
          </cell>
          <cell r="C23787">
            <v>3.7</v>
          </cell>
        </row>
        <row r="23788">
          <cell r="A23788" t="str">
            <v>Anarkali Kurta with Dupatta</v>
          </cell>
          <cell r="B23788" t="str">
            <v>Ahalyaa</v>
          </cell>
          <cell r="C23788">
            <v>3.5</v>
          </cell>
        </row>
        <row r="23789">
          <cell r="A23789" t="str">
            <v>Men Solid Henley Neck T-shirt</v>
          </cell>
          <cell r="B23789" t="str">
            <v>United Colors of Benetton</v>
          </cell>
          <cell r="C23789">
            <v>0</v>
          </cell>
        </row>
        <row r="23790">
          <cell r="A23790" t="str">
            <v>Women Solid Styled Back Top</v>
          </cell>
          <cell r="B23790" t="str">
            <v>FOREVER 21</v>
          </cell>
          <cell r="C23790">
            <v>0</v>
          </cell>
        </row>
        <row r="23791">
          <cell r="A23791" t="str">
            <v>Floral Ruffled Dress</v>
          </cell>
          <cell r="B23791" t="str">
            <v>DODO &amp; MOA</v>
          </cell>
          <cell r="C23791">
            <v>0</v>
          </cell>
        </row>
        <row r="23792">
          <cell r="A23792" t="str">
            <v>Sheath Dress</v>
          </cell>
          <cell r="B23792" t="str">
            <v>Tokyo Talkies</v>
          </cell>
          <cell r="C23792">
            <v>0</v>
          </cell>
        </row>
        <row r="23793">
          <cell r="A23793" t="str">
            <v>Polka Dot Print Sheath Dress</v>
          </cell>
          <cell r="B23793" t="str">
            <v>ANVI Be Yourself</v>
          </cell>
          <cell r="C23793">
            <v>4.8</v>
          </cell>
        </row>
        <row r="23794">
          <cell r="A23794" t="str">
            <v>Women Ethnic A-Line Maxi Dress</v>
          </cell>
          <cell r="B23794" t="str">
            <v>Biba</v>
          </cell>
          <cell r="C23794">
            <v>4.5999999999999996</v>
          </cell>
        </row>
        <row r="23795">
          <cell r="A23795" t="str">
            <v>Women Self Design Sliders</v>
          </cell>
          <cell r="B23795" t="str">
            <v>Carlton London sports</v>
          </cell>
          <cell r="C23795">
            <v>4.0999999999999996</v>
          </cell>
        </row>
        <row r="23796">
          <cell r="A23796" t="str">
            <v>Solid Top</v>
          </cell>
          <cell r="B23796" t="str">
            <v>STREET 9</v>
          </cell>
          <cell r="C23796">
            <v>4.2</v>
          </cell>
        </row>
        <row r="23797">
          <cell r="A23797" t="str">
            <v>Floral Dress</v>
          </cell>
          <cell r="B23797" t="str">
            <v>CODE by Lifestyle</v>
          </cell>
          <cell r="C23797">
            <v>0</v>
          </cell>
        </row>
        <row r="23798">
          <cell r="A23798" t="str">
            <v>Women Pink Regular Fit Joggers</v>
          </cell>
          <cell r="B23798" t="str">
            <v>Mast &amp; Harbour</v>
          </cell>
          <cell r="C23798">
            <v>4.0999999999999996</v>
          </cell>
        </row>
        <row r="23799">
          <cell r="A23799" t="str">
            <v>Men Solid Mid-Top Flat Boots</v>
          </cell>
          <cell r="B23799" t="str">
            <v>Roadster</v>
          </cell>
          <cell r="C23799">
            <v>4.2</v>
          </cell>
        </row>
        <row r="23800">
          <cell r="A23800" t="str">
            <v>Men Cotton Solid T-shirt</v>
          </cell>
          <cell r="B23800" t="str">
            <v>Roadster</v>
          </cell>
          <cell r="C23800">
            <v>4.0999999999999996</v>
          </cell>
        </row>
        <row r="23801">
          <cell r="A23801" t="str">
            <v>Women Checked Flared Trousers</v>
          </cell>
          <cell r="B23801" t="str">
            <v>MANGO</v>
          </cell>
          <cell r="C23801">
            <v>0</v>
          </cell>
        </row>
        <row r="23802">
          <cell r="A23802" t="str">
            <v>A-Line Mini Dress</v>
          </cell>
          <cell r="B23802" t="str">
            <v>Marks &amp; Spencer</v>
          </cell>
          <cell r="C23802">
            <v>4.5</v>
          </cell>
        </row>
        <row r="23803">
          <cell r="A23803" t="str">
            <v>Girls 5-Pack Cotton Leggings</v>
          </cell>
          <cell r="B23803" t="str">
            <v>H&amp;M</v>
          </cell>
          <cell r="C23803">
            <v>4.8</v>
          </cell>
        </row>
        <row r="23804">
          <cell r="A23804" t="str">
            <v>Men Self-Design Single-Breasted Casual Blazer</v>
          </cell>
          <cell r="B23804" t="str">
            <v>Parx</v>
          </cell>
          <cell r="C23804">
            <v>0</v>
          </cell>
        </row>
        <row r="23805">
          <cell r="A23805" t="str">
            <v>Men Training Track Pants</v>
          </cell>
          <cell r="B23805" t="str">
            <v>HRX by Hrithik Roshan</v>
          </cell>
          <cell r="C23805">
            <v>4</v>
          </cell>
        </row>
        <row r="23806">
          <cell r="A23806" t="str">
            <v>Slim Fit Casual Shirt</v>
          </cell>
          <cell r="B23806" t="str">
            <v>Louis Philippe Sport</v>
          </cell>
          <cell r="C23806">
            <v>0</v>
          </cell>
        </row>
        <row r="23807">
          <cell r="A23807" t="str">
            <v>Men Slim Fit Trousers</v>
          </cell>
          <cell r="B23807" t="str">
            <v>Peter England</v>
          </cell>
          <cell r="C23807">
            <v>0</v>
          </cell>
        </row>
        <row r="23808">
          <cell r="A23808" t="str">
            <v>Fit and Flare Dress</v>
          </cell>
          <cell r="B23808" t="str">
            <v>Emmyrobe</v>
          </cell>
          <cell r="C23808">
            <v>4.4000000000000004</v>
          </cell>
        </row>
        <row r="23809">
          <cell r="A23809" t="str">
            <v>Lightly Padded  T Shirt Bra</v>
          </cell>
          <cell r="B23809" t="str">
            <v>Rosaline by Zivame</v>
          </cell>
          <cell r="C23809">
            <v>0</v>
          </cell>
        </row>
        <row r="23810">
          <cell r="A23810" t="str">
            <v>Printed Detail Cotton  Pure Cotton T-shirt</v>
          </cell>
          <cell r="B23810" t="str">
            <v>Mast &amp; Harbour</v>
          </cell>
          <cell r="C23810">
            <v>4</v>
          </cell>
        </row>
        <row r="23811">
          <cell r="A23811" t="str">
            <v>Women Skinny Fit Crop Jeans</v>
          </cell>
          <cell r="B23811" t="str">
            <v>all about you</v>
          </cell>
          <cell r="C23811">
            <v>4.0999999999999996</v>
          </cell>
        </row>
        <row r="23812">
          <cell r="A23812" t="str">
            <v>Girls Cotton Kurta &amp; Palazzos</v>
          </cell>
          <cell r="B23812" t="str">
            <v>Biba</v>
          </cell>
          <cell r="C23812">
            <v>4.2</v>
          </cell>
        </row>
        <row r="23813">
          <cell r="A23813" t="str">
            <v>Men Skinny Fit Jeans</v>
          </cell>
          <cell r="B23813" t="str">
            <v>Peter England Casuals</v>
          </cell>
          <cell r="C23813">
            <v>0</v>
          </cell>
        </row>
        <row r="23814">
          <cell r="A23814" t="str">
            <v>Embellished Stiletto Heels</v>
          </cell>
          <cell r="B23814" t="str">
            <v>Shezone</v>
          </cell>
          <cell r="C23814">
            <v>3.6</v>
          </cell>
        </row>
        <row r="23815">
          <cell r="A23815" t="str">
            <v>Hairfall Control Hair Care Kit</v>
          </cell>
          <cell r="B23815" t="str">
            <v>Just Herbs</v>
          </cell>
          <cell r="C23815">
            <v>0</v>
          </cell>
        </row>
        <row r="23816">
          <cell r="A23816" t="str">
            <v>Women Churidar Leggings</v>
          </cell>
          <cell r="B23816" t="str">
            <v>plusS</v>
          </cell>
          <cell r="C23816">
            <v>4.5999999999999996</v>
          </cell>
        </row>
        <row r="23817">
          <cell r="A23817" t="str">
            <v>Men Slip-On Sneakers</v>
          </cell>
          <cell r="B23817" t="str">
            <v>AfroJack</v>
          </cell>
          <cell r="C23817">
            <v>3.8</v>
          </cell>
        </row>
        <row r="23818">
          <cell r="A23818" t="str">
            <v>Women Embroidered Crop Top</v>
          </cell>
          <cell r="B23818" t="str">
            <v>Tokyo Talkies</v>
          </cell>
          <cell r="C23818">
            <v>4.3</v>
          </cell>
        </row>
        <row r="23819">
          <cell r="A23819" t="str">
            <v>Men Printed Polo Collar T-shirt</v>
          </cell>
          <cell r="B23819" t="str">
            <v>Louis Philippe</v>
          </cell>
          <cell r="C23819">
            <v>0</v>
          </cell>
        </row>
        <row r="23820">
          <cell r="A23820" t="str">
            <v>Solid Round Neck T-shirt</v>
          </cell>
          <cell r="B23820" t="str">
            <v>Roadster</v>
          </cell>
          <cell r="C23820">
            <v>4.2</v>
          </cell>
        </row>
        <row r="23821">
          <cell r="A23821" t="str">
            <v>Women Printed</v>
          </cell>
          <cell r="B23821" t="str">
            <v>Kryptic</v>
          </cell>
          <cell r="C23821">
            <v>4.2</v>
          </cell>
        </row>
        <row r="23822">
          <cell r="A23822" t="str">
            <v>Men Slim Fit Formal Shirt</v>
          </cell>
          <cell r="B23822" t="str">
            <v>Louis Philippe</v>
          </cell>
          <cell r="C23822">
            <v>0</v>
          </cell>
        </row>
        <row r="23823">
          <cell r="A23823" t="str">
            <v>Bodycon Midi Dress</v>
          </cell>
          <cell r="B23823" t="str">
            <v>Roadster</v>
          </cell>
          <cell r="C23823">
            <v>4.7</v>
          </cell>
        </row>
        <row r="23824">
          <cell r="A23824" t="str">
            <v>Men Organic Cotton Joggers</v>
          </cell>
          <cell r="B23824" t="str">
            <v>Calvin Klein Jeans</v>
          </cell>
          <cell r="C23824">
            <v>0</v>
          </cell>
        </row>
        <row r="23825">
          <cell r="A23825" t="str">
            <v>Leather Textured Sling Bag</v>
          </cell>
          <cell r="B23825" t="str">
            <v>Hidesign</v>
          </cell>
          <cell r="C23825">
            <v>4.5999999999999996</v>
          </cell>
        </row>
        <row r="23826">
          <cell r="A23826" t="str">
            <v>Women Solid Cotton Trousers</v>
          </cell>
          <cell r="B23826" t="str">
            <v>Mast &amp; Harbour</v>
          </cell>
          <cell r="C23826">
            <v>4.8</v>
          </cell>
        </row>
        <row r="23827">
          <cell r="A23827" t="str">
            <v>Oversized Shopper Tote Bag</v>
          </cell>
          <cell r="B23827" t="str">
            <v>MANGO</v>
          </cell>
          <cell r="C23827">
            <v>2.5</v>
          </cell>
        </row>
        <row r="23828">
          <cell r="A23828" t="str">
            <v>Textured PU Stiletto Pumps</v>
          </cell>
          <cell r="B23828" t="str">
            <v>LEMON &amp; PEPPER</v>
          </cell>
          <cell r="C23828">
            <v>0</v>
          </cell>
        </row>
        <row r="23829">
          <cell r="A23829" t="str">
            <v>Checked Outdoor Sporty Jacket</v>
          </cell>
          <cell r="B23829" t="str">
            <v>ASICS</v>
          </cell>
          <cell r="C23829">
            <v>0</v>
          </cell>
        </row>
        <row r="23830">
          <cell r="A23830" t="str">
            <v>Twisted Top</v>
          </cell>
          <cell r="B23830" t="str">
            <v>BoStreet</v>
          </cell>
          <cell r="C23830">
            <v>0</v>
          </cell>
        </row>
        <row r="23831">
          <cell r="A23831" t="str">
            <v>Men Slim Fit Casual Shirt</v>
          </cell>
          <cell r="B23831" t="str">
            <v>RARE RABBIT</v>
          </cell>
          <cell r="C23831">
            <v>3.7</v>
          </cell>
        </row>
        <row r="23832">
          <cell r="A23832" t="str">
            <v>Men Michael Slim Tapered Jeans</v>
          </cell>
          <cell r="B23832" t="str">
            <v>Flying Machine</v>
          </cell>
          <cell r="C23832">
            <v>4.4000000000000004</v>
          </cell>
        </row>
        <row r="23833">
          <cell r="A23833" t="str">
            <v>Midi Dress</v>
          </cell>
          <cell r="B23833" t="str">
            <v>The Mom Store</v>
          </cell>
          <cell r="C23833">
            <v>0</v>
          </cell>
        </row>
        <row r="23834">
          <cell r="A23834" t="str">
            <v>Sterling Silver Solitaire Ring</v>
          </cell>
          <cell r="B23834" t="str">
            <v>Mikoto by FableStreet</v>
          </cell>
          <cell r="C23834">
            <v>0</v>
          </cell>
        </row>
        <row r="23835">
          <cell r="A23835" t="str">
            <v>Solid Dress</v>
          </cell>
          <cell r="B23835" t="str">
            <v>SASSAFRAS</v>
          </cell>
          <cell r="C23835">
            <v>4.4000000000000004</v>
          </cell>
        </row>
        <row r="23836">
          <cell r="A23836" t="str">
            <v>Women Ethnic Motifs Printed Kurta</v>
          </cell>
          <cell r="B23836" t="str">
            <v>DESI BEATS</v>
          </cell>
          <cell r="C23836">
            <v>0</v>
          </cell>
        </row>
        <row r="23837">
          <cell r="A23837" t="str">
            <v>Men Stainless Steel Straps Watch</v>
          </cell>
          <cell r="B23837" t="str">
            <v>Armani Exchange</v>
          </cell>
          <cell r="C23837">
            <v>0</v>
          </cell>
        </row>
        <row r="23838">
          <cell r="A23838" t="str">
            <v>Solid Side Striped Pure Cotton T-shirt</v>
          </cell>
          <cell r="B23838" t="str">
            <v>Roadster</v>
          </cell>
          <cell r="C23838">
            <v>4.4000000000000004</v>
          </cell>
        </row>
        <row r="23839">
          <cell r="A23839" t="str">
            <v>Polka-Dotted Dress</v>
          </cell>
          <cell r="B23839" t="str">
            <v>STREET 9</v>
          </cell>
          <cell r="C23839">
            <v>4.5999999999999996</v>
          </cell>
        </row>
        <row r="23840">
          <cell r="A23840" t="str">
            <v>Season Staples Blue Top</v>
          </cell>
          <cell r="B23840" t="str">
            <v>bebe</v>
          </cell>
          <cell r="C23840">
            <v>0</v>
          </cell>
        </row>
        <row r="23841">
          <cell r="A23841" t="str">
            <v>Textured Tasselled Purse</v>
          </cell>
          <cell r="B23841" t="str">
            <v>Van Heusen</v>
          </cell>
          <cell r="C23841">
            <v>4.5999999999999996</v>
          </cell>
        </row>
        <row r="23842">
          <cell r="A23842" t="str">
            <v>Men Running Shoes</v>
          </cell>
          <cell r="B23842" t="str">
            <v>ASIAN</v>
          </cell>
          <cell r="C23842">
            <v>2.8</v>
          </cell>
        </row>
        <row r="23843">
          <cell r="A23843" t="str">
            <v>Men Slim Fit Cotton Shirt</v>
          </cell>
          <cell r="B23843" t="str">
            <v>Jack &amp; Jones</v>
          </cell>
          <cell r="C23843">
            <v>0</v>
          </cell>
        </row>
        <row r="23844">
          <cell r="A23844" t="str">
            <v>Women Floral Ruffled Top</v>
          </cell>
          <cell r="B23844" t="str">
            <v>Mast &amp; Harbour</v>
          </cell>
          <cell r="C23844">
            <v>3.9</v>
          </cell>
        </row>
        <row r="23845">
          <cell r="A23845" t="str">
            <v>Men Sneakers</v>
          </cell>
          <cell r="B23845" t="str">
            <v>FRATERNITY</v>
          </cell>
          <cell r="C23845">
            <v>0</v>
          </cell>
        </row>
        <row r="23846">
          <cell r="A23846" t="str">
            <v>Women Kurta with Dhoti Pants</v>
          </cell>
          <cell r="B23846" t="str">
            <v>Anouk</v>
          </cell>
          <cell r="C23846">
            <v>0</v>
          </cell>
        </row>
        <row r="23847">
          <cell r="A23847" t="str">
            <v>Men Solid Lounge Pants</v>
          </cell>
          <cell r="B23847" t="str">
            <v>Sweet Dreams</v>
          </cell>
          <cell r="C23847">
            <v>0</v>
          </cell>
        </row>
        <row r="23848">
          <cell r="A23848" t="str">
            <v>Women Printed Cotton Kurta Set</v>
          </cell>
          <cell r="B23848" t="str">
            <v>ZNX Clothing</v>
          </cell>
          <cell r="C23848">
            <v>0</v>
          </cell>
        </row>
        <row r="23849">
          <cell r="A23849" t="str">
            <v>Semi-Stitched Lehenga Unstitched Blouse With Dupatta</v>
          </cell>
          <cell r="B23849" t="str">
            <v>Amrutam Fab</v>
          </cell>
          <cell r="C23849">
            <v>3.8</v>
          </cell>
        </row>
        <row r="23850">
          <cell r="A23850" t="str">
            <v>Set of Day to Night Lipsticks</v>
          </cell>
          <cell r="B23850" t="str">
            <v>Makeup Revolution London</v>
          </cell>
          <cell r="C23850">
            <v>4.7</v>
          </cell>
        </row>
        <row r="23851">
          <cell r="A23851" t="str">
            <v>Women Solid Sheer Lace Lingerie Set</v>
          </cell>
          <cell r="B23851" t="str">
            <v>Clovia</v>
          </cell>
          <cell r="C23851">
            <v>4.0999999999999996</v>
          </cell>
        </row>
        <row r="23852">
          <cell r="A23852" t="str">
            <v>Men Slim Fit Low-Rise Jeans</v>
          </cell>
          <cell r="B23852" t="str">
            <v>SPYKAR</v>
          </cell>
          <cell r="C23852">
            <v>3.9</v>
          </cell>
        </row>
        <row r="23853">
          <cell r="A23853" t="str">
            <v>Men Leather Straps Watch</v>
          </cell>
          <cell r="B23853" t="str">
            <v>Cerruti 1881</v>
          </cell>
          <cell r="C23853">
            <v>0</v>
          </cell>
        </row>
        <row r="23854">
          <cell r="A23854" t="str">
            <v>Women Waterfall Shrug</v>
          </cell>
          <cell r="B23854" t="str">
            <v>Rigo</v>
          </cell>
          <cell r="C23854">
            <v>4</v>
          </cell>
        </row>
        <row r="23855">
          <cell r="A23855" t="str">
            <v>Regular Fit Casual Shirt</v>
          </cell>
          <cell r="B23855" t="str">
            <v>INVICTUS</v>
          </cell>
          <cell r="C23855">
            <v>4.4000000000000004</v>
          </cell>
        </row>
        <row r="23856">
          <cell r="A23856" t="str">
            <v>Men Solid Derbys</v>
          </cell>
          <cell r="B23856" t="str">
            <v>Mast &amp; Harbour</v>
          </cell>
          <cell r="C23856">
            <v>4.2</v>
          </cell>
        </row>
        <row r="23857">
          <cell r="A23857" t="str">
            <v>Solid A-Line Dress</v>
          </cell>
          <cell r="B23857" t="str">
            <v>SASSAFRAS</v>
          </cell>
          <cell r="C23857">
            <v>4.4000000000000004</v>
          </cell>
        </row>
        <row r="23858">
          <cell r="A23858" t="str">
            <v>Unisex Analogue Watch 1190G</v>
          </cell>
          <cell r="B23858" t="str">
            <v>Mast &amp; Harbour</v>
          </cell>
          <cell r="C23858">
            <v>4.5</v>
          </cell>
        </row>
        <row r="23859">
          <cell r="A23859" t="str">
            <v>Men Jeans</v>
          </cell>
          <cell r="B23859" t="str">
            <v>AD By Arvind</v>
          </cell>
          <cell r="C23859">
            <v>0</v>
          </cell>
        </row>
        <row r="23860">
          <cell r="A23860" t="str">
            <v>Puffer Jacket</v>
          </cell>
          <cell r="B23860" t="str">
            <v>Puma</v>
          </cell>
          <cell r="C23860">
            <v>3.7</v>
          </cell>
        </row>
        <row r="23861">
          <cell r="A23861" t="str">
            <v>Women Typography V-Neck T-shirt</v>
          </cell>
          <cell r="B23861" t="str">
            <v>URBANIC</v>
          </cell>
          <cell r="C23861">
            <v>0</v>
          </cell>
        </row>
        <row r="23862">
          <cell r="A23862" t="str">
            <v>Men Small Shoulder Bag</v>
          </cell>
          <cell r="B23862" t="str">
            <v>H&amp;M</v>
          </cell>
          <cell r="C23862">
            <v>0</v>
          </cell>
        </row>
        <row r="23863">
          <cell r="A23863" t="str">
            <v>Unisex Stainless Steel Straps Watch</v>
          </cell>
          <cell r="B23863" t="str">
            <v>SEIKO</v>
          </cell>
          <cell r="C23863">
            <v>0</v>
          </cell>
        </row>
        <row r="23864">
          <cell r="A23864" t="str">
            <v>Men High-Top Flat Boots</v>
          </cell>
          <cell r="B23864" t="str">
            <v>San Frissco</v>
          </cell>
          <cell r="C23864">
            <v>4.2</v>
          </cell>
        </row>
        <row r="23865">
          <cell r="A23865" t="str">
            <v>Men Self Design Kurta with Churidar</v>
          </cell>
          <cell r="B23865" t="str">
            <v>Manyavar</v>
          </cell>
          <cell r="C23865">
            <v>4.4000000000000004</v>
          </cell>
        </row>
        <row r="23866">
          <cell r="A23866" t="str">
            <v>Slim Fit Casual Shirt</v>
          </cell>
          <cell r="B23866" t="str">
            <v>Harvard</v>
          </cell>
          <cell r="C23866">
            <v>3.9</v>
          </cell>
        </row>
        <row r="23867">
          <cell r="A23867" t="str">
            <v>Women Leather Analogue Watch</v>
          </cell>
          <cell r="B23867" t="str">
            <v>French Connection</v>
          </cell>
          <cell r="C23867">
            <v>4.3</v>
          </cell>
        </row>
        <row r="23868">
          <cell r="A23868" t="str">
            <v>Mirror Work Kurta Set</v>
          </cell>
          <cell r="B23868" t="str">
            <v>Anouk</v>
          </cell>
          <cell r="C23868">
            <v>4.3</v>
          </cell>
        </row>
        <row r="23869">
          <cell r="A23869" t="str">
            <v>Non Padded T-shirt Bra</v>
          </cell>
          <cell r="B23869" t="str">
            <v>Jockey</v>
          </cell>
          <cell r="C23869">
            <v>4.4000000000000004</v>
          </cell>
        </row>
        <row r="23870">
          <cell r="A23870" t="str">
            <v>Textured Shoulder Bag</v>
          </cell>
          <cell r="B23870" t="str">
            <v>Lavie</v>
          </cell>
          <cell r="C23870">
            <v>4.5</v>
          </cell>
        </row>
        <row r="23871">
          <cell r="A23871" t="str">
            <v>Men Solid Track Pants</v>
          </cell>
          <cell r="B23871" t="str">
            <v>Okane</v>
          </cell>
          <cell r="C23871">
            <v>0</v>
          </cell>
        </row>
        <row r="23872">
          <cell r="A23872" t="str">
            <v>Kurta with Trousers &amp; Dupatta</v>
          </cell>
          <cell r="B23872" t="str">
            <v>mirari</v>
          </cell>
          <cell r="C23872">
            <v>0</v>
          </cell>
        </row>
        <row r="23873">
          <cell r="A23873" t="str">
            <v>Gold-Plated Kundan-Studded &amp; Pearl Beaded Jewellery Set</v>
          </cell>
          <cell r="B23873" t="str">
            <v>Zaveri Pearls</v>
          </cell>
          <cell r="C23873">
            <v>4.2</v>
          </cell>
        </row>
        <row r="23874">
          <cell r="A23874" t="str">
            <v>Women Sandals</v>
          </cell>
          <cell r="B23874" t="str">
            <v>Mochi</v>
          </cell>
          <cell r="C23874">
            <v>4.7</v>
          </cell>
        </row>
        <row r="23875">
          <cell r="A23875" t="str">
            <v>Women Yoke Design Kurta</v>
          </cell>
          <cell r="B23875" t="str">
            <v>Soch</v>
          </cell>
          <cell r="C23875">
            <v>0</v>
          </cell>
        </row>
        <row r="23876">
          <cell r="A23876" t="str">
            <v>Men Colourblocked Slip-On Sneakers</v>
          </cell>
          <cell r="B23876" t="str">
            <v>CIPRAMO SPORTS</v>
          </cell>
          <cell r="C23876">
            <v>0</v>
          </cell>
        </row>
        <row r="23877">
          <cell r="A23877" t="str">
            <v>Set Of 26 Meenakari Chuda</v>
          </cell>
          <cell r="B23877" t="str">
            <v>Adwitiya Collection</v>
          </cell>
          <cell r="C23877">
            <v>4.0999999999999996</v>
          </cell>
        </row>
        <row r="23878">
          <cell r="A23878" t="str">
            <v>Men Running Shoes</v>
          </cell>
          <cell r="B23878" t="str">
            <v>Sparx</v>
          </cell>
          <cell r="C23878">
            <v>0</v>
          </cell>
        </row>
        <row r="23879">
          <cell r="A23879" t="str">
            <v>Slim Fit Casual Shirt</v>
          </cell>
          <cell r="B23879" t="str">
            <v>HIGHLANDER</v>
          </cell>
          <cell r="C23879">
            <v>3.8</v>
          </cell>
        </row>
        <row r="23880">
          <cell r="A23880" t="str">
            <v>Women Solid Treggings</v>
          </cell>
          <cell r="B23880" t="str">
            <v>HERE&amp;NOW</v>
          </cell>
          <cell r="C23880">
            <v>0</v>
          </cell>
        </row>
        <row r="23881">
          <cell r="A23881" t="str">
            <v>Women Solid Treggings</v>
          </cell>
          <cell r="B23881" t="str">
            <v>HERE&amp;NOW</v>
          </cell>
          <cell r="C23881">
            <v>0</v>
          </cell>
        </row>
        <row r="23882">
          <cell r="A23882" t="str">
            <v>Men Printed Joggers</v>
          </cell>
          <cell r="B23882" t="str">
            <v>Slazenger</v>
          </cell>
          <cell r="C23882">
            <v>4.3</v>
          </cell>
        </row>
        <row r="23883">
          <cell r="A23883" t="str">
            <v>Women Printed Shrug</v>
          </cell>
          <cell r="B23883" t="str">
            <v>Ira Soleil</v>
          </cell>
          <cell r="C23883">
            <v>4.3</v>
          </cell>
        </row>
        <row r="23884">
          <cell r="A23884" t="str">
            <v>Men Henley Neck T-shirt</v>
          </cell>
          <cell r="B23884" t="str">
            <v>United Colors of Benetton</v>
          </cell>
          <cell r="C23884">
            <v>4.3</v>
          </cell>
        </row>
        <row r="23885">
          <cell r="A23885" t="str">
            <v>Men Cotton Casual Shirt</v>
          </cell>
          <cell r="B23885" t="str">
            <v>Roadster</v>
          </cell>
          <cell r="C23885">
            <v>4</v>
          </cell>
        </row>
        <row r="23886">
          <cell r="A23886" t="str">
            <v>Slim Fit Casual Shirt</v>
          </cell>
          <cell r="B23886" t="str">
            <v>United Colors of Benetton</v>
          </cell>
          <cell r="C23886">
            <v>4.2</v>
          </cell>
        </row>
        <row r="23887">
          <cell r="A23887" t="str">
            <v>Men Thong Flip-Flops</v>
          </cell>
          <cell r="B23887" t="str">
            <v>Puma</v>
          </cell>
          <cell r="C23887">
            <v>3.7</v>
          </cell>
        </row>
        <row r="23888">
          <cell r="A23888" t="str">
            <v>Women Solid Trousers</v>
          </cell>
          <cell r="B23888" t="str">
            <v>MANGO</v>
          </cell>
          <cell r="C23888">
            <v>0</v>
          </cell>
        </row>
        <row r="23889">
          <cell r="A23889" t="str">
            <v>Checked Pure Cotton Top</v>
          </cell>
          <cell r="B23889" t="str">
            <v>Roadster</v>
          </cell>
          <cell r="C23889">
            <v>4.0999999999999996</v>
          </cell>
        </row>
        <row r="23890">
          <cell r="A23890" t="str">
            <v>Girls Fit and Flare Dress</v>
          </cell>
          <cell r="B23890" t="str">
            <v>Wish Karo</v>
          </cell>
          <cell r="C23890">
            <v>4.3</v>
          </cell>
        </row>
        <row r="23891">
          <cell r="A23891" t="str">
            <v>Men Solid Belt</v>
          </cell>
          <cell r="B23891" t="str">
            <v>Levis</v>
          </cell>
          <cell r="C23891">
            <v>4.0999999999999996</v>
          </cell>
        </row>
        <row r="23892">
          <cell r="A23892" t="str">
            <v>Floral Embroidered Kurti</v>
          </cell>
          <cell r="B23892" t="str">
            <v>RAJGRANTH</v>
          </cell>
          <cell r="C23892">
            <v>4.0999999999999996</v>
          </cell>
        </row>
        <row r="23893">
          <cell r="A23893" t="str">
            <v>Men Pure Cotton Shirt</v>
          </cell>
          <cell r="B23893" t="str">
            <v>Louis Philippe Sport</v>
          </cell>
          <cell r="C23893">
            <v>0</v>
          </cell>
        </row>
        <row r="23894">
          <cell r="A23894" t="str">
            <v>Women Solid Cropped Joggers</v>
          </cell>
          <cell r="B23894" t="str">
            <v>Tokyo Talkies</v>
          </cell>
          <cell r="C23894">
            <v>4</v>
          </cell>
        </row>
        <row r="23895">
          <cell r="A23895" t="str">
            <v>Women Printed Kurta with Trousers</v>
          </cell>
          <cell r="B23895" t="str">
            <v>Libas</v>
          </cell>
          <cell r="C23895">
            <v>4.7</v>
          </cell>
        </row>
        <row r="23896">
          <cell r="A23896" t="str">
            <v>Women Femme EDP 90ml</v>
          </cell>
          <cell r="B23896" t="str">
            <v>Engage</v>
          </cell>
          <cell r="C23896">
            <v>4.0999999999999996</v>
          </cell>
        </row>
        <row r="23897">
          <cell r="A23897" t="str">
            <v>Women Floral Sweetheart Neck Dress</v>
          </cell>
          <cell r="B23897" t="str">
            <v>plusS</v>
          </cell>
          <cell r="C23897">
            <v>4</v>
          </cell>
        </row>
        <row r="23898">
          <cell r="A23898" t="str">
            <v>Men Slim Fit Jeans</v>
          </cell>
          <cell r="B23898" t="str">
            <v>RARE RABBIT</v>
          </cell>
          <cell r="C23898">
            <v>4.5999999999999996</v>
          </cell>
        </row>
        <row r="23899">
          <cell r="A23899" t="str">
            <v>Women Trousers</v>
          </cell>
          <cell r="B23899" t="str">
            <v>Varanga</v>
          </cell>
          <cell r="C23899">
            <v>0</v>
          </cell>
        </row>
        <row r="23900">
          <cell r="A23900" t="str">
            <v>Brand Logo Track Pants</v>
          </cell>
          <cell r="B23900" t="str">
            <v>Tommy Hilfiger</v>
          </cell>
          <cell r="C23900">
            <v>3.8</v>
          </cell>
        </row>
        <row r="23901">
          <cell r="A23901" t="str">
            <v>U-17 Boys Active Shorts</v>
          </cell>
          <cell r="B23901" t="str">
            <v>HRX by Hrithik Roshan</v>
          </cell>
          <cell r="C23901">
            <v>4.3</v>
          </cell>
        </row>
        <row r="23902">
          <cell r="A23902" t="str">
            <v>Women Cotton Kurta Set</v>
          </cell>
          <cell r="B23902" t="str">
            <v>Sangria</v>
          </cell>
          <cell r="C23902">
            <v>0</v>
          </cell>
        </row>
        <row r="23903">
          <cell r="A23903" t="str">
            <v>MAPLE Leather Shoulder Bag</v>
          </cell>
          <cell r="B23903" t="str">
            <v>Hidesign</v>
          </cell>
          <cell r="C23903">
            <v>4.5999999999999996</v>
          </cell>
        </row>
        <row r="23904">
          <cell r="A23904" t="str">
            <v>Men Striped Polo Collar T-shirt</v>
          </cell>
          <cell r="B23904" t="str">
            <v>Arrow Sport</v>
          </cell>
          <cell r="C23904">
            <v>0</v>
          </cell>
        </row>
        <row r="23905">
          <cell r="A23905" t="str">
            <v>Men Tim Slim Straight Chinos</v>
          </cell>
          <cell r="B23905" t="str">
            <v>Jack &amp; Jones</v>
          </cell>
          <cell r="C23905">
            <v>4.5999999999999996</v>
          </cell>
        </row>
        <row r="23906">
          <cell r="A23906" t="str">
            <v>Embellished Flatform Sandals</v>
          </cell>
          <cell r="B23906" t="str">
            <v>RINDAS</v>
          </cell>
          <cell r="C23906">
            <v>4.5</v>
          </cell>
        </row>
        <row r="23907">
          <cell r="A23907" t="str">
            <v>Ribbed Fitted Top</v>
          </cell>
          <cell r="B23907" t="str">
            <v>MANGO</v>
          </cell>
          <cell r="C23907">
            <v>4.7</v>
          </cell>
        </row>
        <row r="23908">
          <cell r="A23908" t="str">
            <v>Dress</v>
          </cell>
          <cell r="B23908" t="str">
            <v>max</v>
          </cell>
          <cell r="C23908">
            <v>0</v>
          </cell>
        </row>
        <row r="23909">
          <cell r="A23909" t="str">
            <v>Pure Cotton Round Neck Pure Cotton T-shirt</v>
          </cell>
          <cell r="B23909" t="str">
            <v>BE AWARA</v>
          </cell>
          <cell r="C23909">
            <v>4.2</v>
          </cell>
        </row>
        <row r="23910">
          <cell r="A23910" t="str">
            <v>Semi-Stitched Lehenga &amp; Unstitched Blouse with Dupatta</v>
          </cell>
          <cell r="B23910" t="str">
            <v>panchhi</v>
          </cell>
          <cell r="C23910">
            <v>4.7</v>
          </cell>
        </row>
        <row r="23911">
          <cell r="A23911" t="str">
            <v>Women Croslite Clogs</v>
          </cell>
          <cell r="B23911" t="str">
            <v>Crocs</v>
          </cell>
          <cell r="C23911">
            <v>0</v>
          </cell>
        </row>
        <row r="23912">
          <cell r="A23912" t="str">
            <v>Women Set of 2 Lounge T-shirt</v>
          </cell>
          <cell r="B23912" t="str">
            <v>ETC</v>
          </cell>
          <cell r="C23912">
            <v>4.2</v>
          </cell>
        </row>
        <row r="23913">
          <cell r="A23913" t="str">
            <v>Women Casual Shirt</v>
          </cell>
          <cell r="B23913" t="str">
            <v>Van Heusen</v>
          </cell>
          <cell r="C23913">
            <v>0</v>
          </cell>
        </row>
        <row r="23914">
          <cell r="A23914" t="str">
            <v>Ethnic Motifs Printed Kurti</v>
          </cell>
          <cell r="B23914" t="str">
            <v>Biba</v>
          </cell>
          <cell r="C23914">
            <v>4.2</v>
          </cell>
        </row>
        <row r="23915">
          <cell r="A23915" t="str">
            <v>Men Mid-Top Flat Boots</v>
          </cell>
          <cell r="B23915" t="str">
            <v>ID</v>
          </cell>
          <cell r="C23915">
            <v>4.2</v>
          </cell>
        </row>
        <row r="23916">
          <cell r="A23916" t="str">
            <v>Women Walking Shoes</v>
          </cell>
          <cell r="B23916" t="str">
            <v>Shoetopia</v>
          </cell>
          <cell r="C23916">
            <v>4.2</v>
          </cell>
        </row>
        <row r="23917">
          <cell r="A23917" t="str">
            <v>Bean Brand Logo Print Backpack</v>
          </cell>
          <cell r="B23917" t="str">
            <v>Wildcraft</v>
          </cell>
          <cell r="C23917">
            <v>0</v>
          </cell>
        </row>
        <row r="23918">
          <cell r="A23918" t="str">
            <v>Plus Size Minnie Print T-shirt</v>
          </cell>
          <cell r="B23918" t="str">
            <v>Sztori Disney</v>
          </cell>
          <cell r="C23918">
            <v>4.4000000000000004</v>
          </cell>
        </row>
        <row r="23919">
          <cell r="A23919" t="str">
            <v>Printed Shirt Dress</v>
          </cell>
          <cell r="B23919" t="str">
            <v>FOREVER 21</v>
          </cell>
          <cell r="C23919">
            <v>3.9</v>
          </cell>
        </row>
        <row r="23920">
          <cell r="A23920" t="str">
            <v>Women Printed Kurta Set</v>
          </cell>
          <cell r="B23920" t="str">
            <v>AHIKA</v>
          </cell>
          <cell r="C23920">
            <v>0</v>
          </cell>
        </row>
        <row r="23921">
          <cell r="A23921" t="str">
            <v>Men Skinny Fit Jeans</v>
          </cell>
          <cell r="B23921" t="str">
            <v>Ducati</v>
          </cell>
          <cell r="C23921">
            <v>4.9000000000000004</v>
          </cell>
        </row>
        <row r="23922">
          <cell r="A23922" t="str">
            <v>Men Pack of 3 Solid Trunks</v>
          </cell>
          <cell r="B23922" t="str">
            <v>Mast &amp; Harbour</v>
          </cell>
          <cell r="C23922">
            <v>4.0999999999999996</v>
          </cell>
        </row>
        <row r="23923">
          <cell r="A23923" t="str">
            <v>Printed Kurta with Trousers</v>
          </cell>
          <cell r="B23923" t="str">
            <v>House of Pataudi</v>
          </cell>
          <cell r="C23923">
            <v>4.2</v>
          </cell>
        </row>
        <row r="23924">
          <cell r="A23924" t="str">
            <v>Women Geometric Printed Kurta</v>
          </cell>
          <cell r="B23924" t="str">
            <v>Rangriti</v>
          </cell>
          <cell r="C23924">
            <v>0</v>
          </cell>
        </row>
        <row r="23925">
          <cell r="A23925" t="str">
            <v>Men Printed Basic Briefs</v>
          </cell>
          <cell r="B23925" t="str">
            <v>UnderJeans by Spykar</v>
          </cell>
          <cell r="C23925">
            <v>0</v>
          </cell>
        </row>
        <row r="23926">
          <cell r="A23926" t="str">
            <v>Women T-Strap Flats</v>
          </cell>
          <cell r="B23926" t="str">
            <v>Vishudh</v>
          </cell>
          <cell r="C23926">
            <v>3.9</v>
          </cell>
        </row>
        <row r="23927">
          <cell r="A23927" t="str">
            <v>Girls Printed clothing set</v>
          </cell>
          <cell r="B23927" t="str">
            <v>Toonyport</v>
          </cell>
          <cell r="C23927">
            <v>4.3</v>
          </cell>
        </row>
        <row r="23928">
          <cell r="A23928" t="str">
            <v>Men Solid Leather Flat Boots</v>
          </cell>
          <cell r="B23928" t="str">
            <v>Roadster</v>
          </cell>
          <cell r="C23928">
            <v>2.6</v>
          </cell>
        </row>
        <row r="23929">
          <cell r="A23929" t="str">
            <v>Slim Fit Casual Shirt</v>
          </cell>
          <cell r="B23929" t="str">
            <v>HIGHLANDER</v>
          </cell>
          <cell r="C23929">
            <v>4.3</v>
          </cell>
        </row>
        <row r="23930">
          <cell r="A23930" t="str">
            <v>Men Solid Leather Belt</v>
          </cell>
          <cell r="B23930" t="str">
            <v>Mast &amp; Harbour</v>
          </cell>
          <cell r="C23930">
            <v>4</v>
          </cell>
        </row>
        <row r="23931">
          <cell r="A23931" t="str">
            <v>Shea Lip Butter</v>
          </cell>
          <cell r="B23931" t="str">
            <v>THE BODY SHOP</v>
          </cell>
          <cell r="C23931">
            <v>4.4000000000000004</v>
          </cell>
        </row>
        <row r="23932">
          <cell r="A23932" t="str">
            <v>Women Yoga Tights</v>
          </cell>
          <cell r="B23932" t="str">
            <v>HRX by Hrithik Roshan</v>
          </cell>
          <cell r="C23932">
            <v>4.0999999999999996</v>
          </cell>
        </row>
        <row r="23933">
          <cell r="A23933" t="str">
            <v>Women Structured Handheld Bag</v>
          </cell>
          <cell r="B23933" t="str">
            <v>Baggit</v>
          </cell>
          <cell r="C23933">
            <v>4.2</v>
          </cell>
        </row>
        <row r="23934">
          <cell r="A23934" t="str">
            <v>Women Solid Track Pants</v>
          </cell>
          <cell r="B23934" t="str">
            <v>Roadster</v>
          </cell>
          <cell r="C23934">
            <v>4.3</v>
          </cell>
        </row>
        <row r="23935">
          <cell r="A23935" t="str">
            <v>Men V-Neck Pockets Slim Fit T-shirt</v>
          </cell>
          <cell r="B23935" t="str">
            <v>Jack &amp; Jones</v>
          </cell>
          <cell r="C23935">
            <v>4.3</v>
          </cell>
        </row>
        <row r="23936">
          <cell r="A23936" t="str">
            <v>Solid A-Line Dress</v>
          </cell>
          <cell r="B23936" t="str">
            <v>Tokyo Talkies</v>
          </cell>
          <cell r="C23936">
            <v>4.4000000000000004</v>
          </cell>
        </row>
        <row r="23937">
          <cell r="A23937" t="str">
            <v>Men Printed Slim Fit T-shirt</v>
          </cell>
          <cell r="B23937" t="str">
            <v>HIGHLANDER</v>
          </cell>
          <cell r="C23937">
            <v>4.5</v>
          </cell>
        </row>
        <row r="23938">
          <cell r="A23938" t="str">
            <v>Girls Self Design Sweater Dress</v>
          </cell>
          <cell r="B23938" t="str">
            <v>CHUTPUT</v>
          </cell>
          <cell r="C23938">
            <v>4.2</v>
          </cell>
        </row>
        <row r="23939">
          <cell r="A23939" t="str">
            <v>Men Beige Casual Track Pants</v>
          </cell>
          <cell r="B23939" t="str">
            <v>Sweet Dreams</v>
          </cell>
          <cell r="C23939">
            <v>0</v>
          </cell>
        </row>
        <row r="23940">
          <cell r="A23940" t="str">
            <v>Boys Textured Joggers</v>
          </cell>
          <cell r="B23940" t="str">
            <v>Pantaloons Junior</v>
          </cell>
          <cell r="C23940">
            <v>0</v>
          </cell>
        </row>
        <row r="23941">
          <cell r="A23941" t="str">
            <v>Men Cotton Printed T-shirt</v>
          </cell>
          <cell r="B23941" t="str">
            <v>Mast &amp; Harbour</v>
          </cell>
          <cell r="C23941">
            <v>0</v>
          </cell>
        </row>
        <row r="23942">
          <cell r="A23942" t="str">
            <v>Men Colourblocked Polo Collar T-shirt</v>
          </cell>
          <cell r="B23942" t="str">
            <v>HERE&amp;NOW</v>
          </cell>
          <cell r="C23942">
            <v>3.9</v>
          </cell>
        </row>
        <row r="23943">
          <cell r="A23943" t="str">
            <v>Women Solid Mid-Top Flat Boots</v>
          </cell>
          <cell r="B23943" t="str">
            <v>Carlton London</v>
          </cell>
          <cell r="C23943">
            <v>4.5</v>
          </cell>
        </row>
        <row r="23944">
          <cell r="A23944" t="str">
            <v>Women Printed Kurta with Trousers With Dupatta</v>
          </cell>
          <cell r="B23944" t="str">
            <v>Biba</v>
          </cell>
          <cell r="C23944">
            <v>4.2</v>
          </cell>
        </row>
        <row r="23945">
          <cell r="A23945" t="str">
            <v>Printed A-Line Midi Dress</v>
          </cell>
          <cell r="B23945" t="str">
            <v>MANGO</v>
          </cell>
          <cell r="C23945">
            <v>3.4</v>
          </cell>
        </row>
        <row r="23946">
          <cell r="A23946" t="str">
            <v>Women Printed Night Suit</v>
          </cell>
          <cell r="B23946" t="str">
            <v>I like me</v>
          </cell>
          <cell r="C23946">
            <v>4.4000000000000004</v>
          </cell>
        </row>
        <row r="23947">
          <cell r="A23947" t="str">
            <v>Floral Sheath Dress</v>
          </cell>
          <cell r="B23947" t="str">
            <v>JC Collection</v>
          </cell>
          <cell r="C23947">
            <v>4.2</v>
          </cell>
        </row>
        <row r="23948">
          <cell r="A23948" t="str">
            <v>Men Skinny Fit Jeans</v>
          </cell>
          <cell r="B23948" t="str">
            <v>Moda Rapido</v>
          </cell>
          <cell r="C23948">
            <v>4.4000000000000004</v>
          </cell>
        </row>
        <row r="23949">
          <cell r="A23949" t="str">
            <v>Self-Design Kurta Set</v>
          </cell>
          <cell r="B23949" t="str">
            <v>Anouk</v>
          </cell>
          <cell r="C23949">
            <v>3.8</v>
          </cell>
        </row>
        <row r="23950">
          <cell r="A23950" t="str">
            <v>Printed Net Sheath Mini Dress</v>
          </cell>
          <cell r="B23950" t="str">
            <v>Trendyol</v>
          </cell>
          <cell r="C23950">
            <v>0</v>
          </cell>
        </row>
        <row r="23951">
          <cell r="A23951" t="str">
            <v>Men Slim Fit Jeans</v>
          </cell>
          <cell r="B23951" t="str">
            <v>Greenfibre</v>
          </cell>
          <cell r="C23951">
            <v>0</v>
          </cell>
        </row>
        <row r="23952">
          <cell r="A23952" t="str">
            <v>Solid Round Neck T-shirt</v>
          </cell>
          <cell r="B23952" t="str">
            <v>Roadster</v>
          </cell>
          <cell r="C23952">
            <v>4.4000000000000004</v>
          </cell>
        </row>
        <row r="23953">
          <cell r="A23953" t="str">
            <v>Women Polo Collar T-shirt</v>
          </cell>
          <cell r="B23953" t="str">
            <v>FableStreet</v>
          </cell>
          <cell r="C23953">
            <v>4.7</v>
          </cell>
        </row>
        <row r="23954">
          <cell r="A23954" t="str">
            <v>Block Sandals</v>
          </cell>
          <cell r="B23954" t="str">
            <v>Shezone</v>
          </cell>
          <cell r="C23954">
            <v>0</v>
          </cell>
        </row>
        <row r="23955">
          <cell r="A23955" t="str">
            <v>Set of 2 Eye Kohl Kajal</v>
          </cell>
          <cell r="B23955" t="str">
            <v>Marie Claire</v>
          </cell>
          <cell r="C23955">
            <v>4.4000000000000004</v>
          </cell>
        </row>
        <row r="23956">
          <cell r="A23956" t="str">
            <v>Unisex Printed Laptop Backpack</v>
          </cell>
          <cell r="B23956" t="str">
            <v>Tommy Hilfiger</v>
          </cell>
          <cell r="C23956">
            <v>3.8</v>
          </cell>
        </row>
        <row r="23957">
          <cell r="A23957" t="str">
            <v>Men Slim Fit Mid-Rise Jeans</v>
          </cell>
          <cell r="B23957" t="str">
            <v>French Connection</v>
          </cell>
          <cell r="C23957">
            <v>0</v>
          </cell>
        </row>
        <row r="23958">
          <cell r="A23958" t="str">
            <v>Men Solid Leather Formal Brogues</v>
          </cell>
          <cell r="B23958" t="str">
            <v>Fashion Victim</v>
          </cell>
          <cell r="C23958">
            <v>4.7</v>
          </cell>
        </row>
        <row r="23959">
          <cell r="A23959" t="str">
            <v>Pack of 2 Slim Fit Shorts</v>
          </cell>
          <cell r="B23959" t="str">
            <v>Amante</v>
          </cell>
          <cell r="C23959">
            <v>4.5</v>
          </cell>
        </row>
        <row r="23960">
          <cell r="A23960" t="str">
            <v>Men Slim Fit Casual Shirt</v>
          </cell>
          <cell r="B23960" t="str">
            <v>Louis Philippe Sport</v>
          </cell>
          <cell r="C23960">
            <v>0</v>
          </cell>
        </row>
        <row r="23961">
          <cell r="A23961" t="str">
            <v>Women Printed Kurta with Trousers With Dupatta</v>
          </cell>
          <cell r="B23961" t="str">
            <v>Biba</v>
          </cell>
          <cell r="C23961">
            <v>3.1</v>
          </cell>
        </row>
        <row r="23962">
          <cell r="A23962" t="str">
            <v>Solid Leather Belt</v>
          </cell>
          <cell r="B23962" t="str">
            <v>Louis Philippe</v>
          </cell>
          <cell r="C23962">
            <v>4.3</v>
          </cell>
        </row>
        <row r="23963">
          <cell r="A23963" t="str">
            <v>Regular Fit Checked Shirt</v>
          </cell>
          <cell r="B23963" t="str">
            <v>Roadster</v>
          </cell>
          <cell r="C23963">
            <v>4</v>
          </cell>
        </row>
        <row r="23964">
          <cell r="A23964" t="str">
            <v>Men Slim Fit Chinos Trousers</v>
          </cell>
          <cell r="B23964" t="str">
            <v>HIGHLANDER</v>
          </cell>
          <cell r="C23964">
            <v>4</v>
          </cell>
        </row>
        <row r="23965">
          <cell r="A23965" t="str">
            <v>Men Checked Casual Blazer</v>
          </cell>
          <cell r="B23965" t="str">
            <v>Peter England Elite</v>
          </cell>
          <cell r="C23965">
            <v>3.7</v>
          </cell>
        </row>
        <row r="23966">
          <cell r="A23966" t="str">
            <v>Unisex MT DF 1 Duffel Bag</v>
          </cell>
          <cell r="B23966" t="str">
            <v>Wildcraft</v>
          </cell>
          <cell r="C23966">
            <v>4.3</v>
          </cell>
        </row>
        <row r="23967">
          <cell r="A23967" t="str">
            <v>Ribbed Lettuce Edge Top</v>
          </cell>
          <cell r="B23967" t="str">
            <v>Roadster</v>
          </cell>
          <cell r="C23967">
            <v>4.2</v>
          </cell>
        </row>
        <row r="23968">
          <cell r="A23968" t="str">
            <v>Women Printed T-shirt</v>
          </cell>
          <cell r="B23968" t="str">
            <v>max</v>
          </cell>
          <cell r="C23968">
            <v>0</v>
          </cell>
        </row>
        <row r="23969">
          <cell r="A23969" t="str">
            <v>Women Printed Kurta Set</v>
          </cell>
          <cell r="B23969" t="str">
            <v>ANAISA</v>
          </cell>
          <cell r="C23969">
            <v>3.8</v>
          </cell>
        </row>
        <row r="23970">
          <cell r="A23970" t="str">
            <v>Shimmer Clutch &amp; Strap</v>
          </cell>
          <cell r="B23970" t="str">
            <v>Lavie</v>
          </cell>
          <cell r="C23970">
            <v>4.2</v>
          </cell>
        </row>
        <row r="23971">
          <cell r="A23971" t="str">
            <v>Ethnic Motifs Banarasi Silk Blend Saree</v>
          </cell>
          <cell r="B23971" t="str">
            <v>House of Pataudi</v>
          </cell>
          <cell r="C23971">
            <v>0</v>
          </cell>
        </row>
        <row r="23972">
          <cell r="A23972" t="str">
            <v>RFID Leather Zip Around Wallet</v>
          </cell>
          <cell r="B23972" t="str">
            <v>Hidesign</v>
          </cell>
          <cell r="C23972">
            <v>4.8</v>
          </cell>
        </row>
        <row r="23973">
          <cell r="A23973" t="str">
            <v>Moist &amp; Fresh Sunscreen - 50ml</v>
          </cell>
          <cell r="B23973" t="str">
            <v>LOreal</v>
          </cell>
          <cell r="C23973">
            <v>4.5999999999999996</v>
          </cell>
        </row>
        <row r="23974">
          <cell r="A23974" t="str">
            <v>Leather Structured Shoulder Bag</v>
          </cell>
          <cell r="B23974" t="str">
            <v>MANGO</v>
          </cell>
          <cell r="C23974">
            <v>0</v>
          </cell>
        </row>
        <row r="23975">
          <cell r="A23975" t="str">
            <v>Printed Kurta with Churidar</v>
          </cell>
          <cell r="B23975" t="str">
            <v>See Designs</v>
          </cell>
          <cell r="C23975">
            <v>4.2</v>
          </cell>
        </row>
        <row r="23976">
          <cell r="A23976" t="str">
            <v>Women Quilted Shopper Bag</v>
          </cell>
          <cell r="B23976" t="str">
            <v>H&amp;M</v>
          </cell>
          <cell r="C23976">
            <v>0</v>
          </cell>
        </row>
        <row r="23977">
          <cell r="A23977" t="str">
            <v>Women Ethnic Motifs Embellished Anarkali Kurta</v>
          </cell>
          <cell r="B23977" t="str">
            <v>Rangriti</v>
          </cell>
          <cell r="C23977">
            <v>0</v>
          </cell>
        </row>
        <row r="23978">
          <cell r="A23978" t="str">
            <v>Regular Fit Casual Shirt</v>
          </cell>
          <cell r="B23978" t="str">
            <v>Chemistry</v>
          </cell>
          <cell r="C23978">
            <v>4.2</v>
          </cell>
        </row>
        <row r="23979">
          <cell r="A23979" t="str">
            <v>Ethnic Motifs Banarasi Silk Blend Saree</v>
          </cell>
          <cell r="B23979" t="str">
            <v>House of Pataudi</v>
          </cell>
          <cell r="C23979">
            <v>0</v>
          </cell>
        </row>
        <row r="23980">
          <cell r="A23980" t="str">
            <v>RFID Leather Zip Around Wallet</v>
          </cell>
          <cell r="B23980" t="str">
            <v>Hidesign</v>
          </cell>
          <cell r="C23980">
            <v>4.8</v>
          </cell>
        </row>
        <row r="23981">
          <cell r="A23981" t="str">
            <v>Moist &amp; Fresh Sunscreen - 50ml</v>
          </cell>
          <cell r="B23981" t="str">
            <v>LOreal</v>
          </cell>
          <cell r="C23981">
            <v>4.5999999999999996</v>
          </cell>
        </row>
        <row r="23982">
          <cell r="A23982" t="str">
            <v>Leather Structured Shoulder Bag</v>
          </cell>
          <cell r="B23982" t="str">
            <v>MANGO</v>
          </cell>
          <cell r="C23982">
            <v>0</v>
          </cell>
        </row>
        <row r="23983">
          <cell r="A23983" t="str">
            <v>Printed Kurta with Churidar</v>
          </cell>
          <cell r="B23983" t="str">
            <v>See Designs</v>
          </cell>
          <cell r="C23983">
            <v>4.2</v>
          </cell>
        </row>
        <row r="23984">
          <cell r="A23984" t="str">
            <v>Women Quilted Shopper Bag</v>
          </cell>
          <cell r="B23984" t="str">
            <v>H&amp;M</v>
          </cell>
          <cell r="C23984">
            <v>0</v>
          </cell>
        </row>
        <row r="23985">
          <cell r="A23985" t="str">
            <v>Women Ethnic Motifs Embellished Anarkali Kurta</v>
          </cell>
          <cell r="B23985" t="str">
            <v>Rangriti</v>
          </cell>
          <cell r="C23985">
            <v>0</v>
          </cell>
        </row>
        <row r="23986">
          <cell r="A23986" t="str">
            <v>Regular Fit Casual Shirt</v>
          </cell>
          <cell r="B23986" t="str">
            <v>Chemistry</v>
          </cell>
          <cell r="C23986">
            <v>4.2</v>
          </cell>
        </row>
        <row r="23987">
          <cell r="A23987" t="str">
            <v>Women Printed T-shirt</v>
          </cell>
          <cell r="B23987" t="str">
            <v>Kook N Keech</v>
          </cell>
          <cell r="C23987">
            <v>4.5</v>
          </cell>
        </row>
        <row r="23988">
          <cell r="A23988" t="str">
            <v>Printed Top to Toe Fusion Jumpsuit</v>
          </cell>
          <cell r="B23988" t="str">
            <v>Ahalyaa</v>
          </cell>
          <cell r="C23988">
            <v>4.0999999999999996</v>
          </cell>
        </row>
        <row r="23989">
          <cell r="A23989" t="str">
            <v>Colourblocked Backpack</v>
          </cell>
          <cell r="B23989" t="str">
            <v>Lavie</v>
          </cell>
          <cell r="C23989">
            <v>4.7</v>
          </cell>
        </row>
        <row r="23990">
          <cell r="A23990" t="str">
            <v>Men Slip-On Sneakers</v>
          </cell>
          <cell r="B23990" t="str">
            <v>CIPRAMO SPORTS</v>
          </cell>
          <cell r="C23990">
            <v>0</v>
          </cell>
        </row>
        <row r="23991">
          <cell r="A23991" t="str">
            <v>Men Regular Fit Regular Shorts</v>
          </cell>
          <cell r="B23991" t="str">
            <v>Kook N Keech Superman</v>
          </cell>
          <cell r="C23991">
            <v>3.5</v>
          </cell>
        </row>
        <row r="23992">
          <cell r="A23992" t="str">
            <v>Men Regular Fit Casual Shirt</v>
          </cell>
          <cell r="B23992" t="str">
            <v>Flying Machine</v>
          </cell>
          <cell r="C23992">
            <v>4.2</v>
          </cell>
        </row>
        <row r="23993">
          <cell r="A23993" t="str">
            <v>Running Reversible Tshirt</v>
          </cell>
          <cell r="B23993" t="str">
            <v>HRX by Hrithik Roshan</v>
          </cell>
          <cell r="C23993">
            <v>4.2</v>
          </cell>
        </row>
        <row r="23994">
          <cell r="A23994" t="str">
            <v>Women Yoke Design Kurta</v>
          </cell>
          <cell r="B23994" t="str">
            <v>Fabindia</v>
          </cell>
          <cell r="C23994">
            <v>0</v>
          </cell>
        </row>
        <row r="23995">
          <cell r="A23995" t="str">
            <v>Women Embroidered Dress &amp; Belt</v>
          </cell>
          <cell r="B23995" t="str">
            <v>Inddus</v>
          </cell>
          <cell r="C23995">
            <v>4.0999999999999996</v>
          </cell>
        </row>
        <row r="23996">
          <cell r="A23996" t="str">
            <v>Men Slim Fit Jeans</v>
          </cell>
          <cell r="B23996" t="str">
            <v>Old Grey</v>
          </cell>
          <cell r="C23996">
            <v>0</v>
          </cell>
        </row>
        <row r="23997">
          <cell r="A23997" t="str">
            <v>Shoulder Strap A-Line Dress</v>
          </cell>
          <cell r="B23997" t="str">
            <v>FOREVER 21</v>
          </cell>
          <cell r="C23997">
            <v>4.5</v>
          </cell>
        </row>
        <row r="23998">
          <cell r="A23998" t="str">
            <v>Men Running Shoes</v>
          </cell>
          <cell r="B23998" t="str">
            <v>Campus</v>
          </cell>
          <cell r="C23998">
            <v>0</v>
          </cell>
        </row>
        <row r="23999">
          <cell r="A23999" t="str">
            <v>Women Embroidered Kurta Set</v>
          </cell>
          <cell r="B23999" t="str">
            <v>Varanga</v>
          </cell>
          <cell r="C23999">
            <v>0</v>
          </cell>
        </row>
        <row r="24000">
          <cell r="A24000" t="str">
            <v>Women Zip Around Wallet</v>
          </cell>
          <cell r="B24000" t="str">
            <v>Hidesign</v>
          </cell>
          <cell r="C24000">
            <v>4.5</v>
          </cell>
        </row>
        <row r="24001">
          <cell r="A24001" t="str">
            <v>Cotton Non Padded T Shirt Bra</v>
          </cell>
          <cell r="B24001" t="str">
            <v>Clovia</v>
          </cell>
          <cell r="C24001">
            <v>4</v>
          </cell>
        </row>
        <row r="24002">
          <cell r="A24002" t="str">
            <v>Slim Fit Casual Shirt</v>
          </cell>
          <cell r="B24002" t="str">
            <v>Louis Philippe Sport</v>
          </cell>
          <cell r="C24002">
            <v>0</v>
          </cell>
        </row>
        <row r="24003">
          <cell r="A24003" t="str">
            <v>Women Zip Around Wallet</v>
          </cell>
          <cell r="B24003" t="str">
            <v>Baggit</v>
          </cell>
          <cell r="C24003">
            <v>0</v>
          </cell>
        </row>
        <row r="24004">
          <cell r="A24004" t="str">
            <v>PU Structured Sling Bag</v>
          </cell>
          <cell r="B24004" t="str">
            <v>Accessorize</v>
          </cell>
          <cell r="C24004">
            <v>4.2</v>
          </cell>
        </row>
        <row r="24005">
          <cell r="A24005" t="str">
            <v>Ruched Bodycon Dress</v>
          </cell>
          <cell r="B24005" t="str">
            <v>La Aimee</v>
          </cell>
          <cell r="C24005">
            <v>0</v>
          </cell>
        </row>
        <row r="24006">
          <cell r="A24006" t="str">
            <v>Men Cotton Polo Collar T-shirt</v>
          </cell>
          <cell r="B24006" t="str">
            <v>Raymond</v>
          </cell>
          <cell r="C24006">
            <v>4.7</v>
          </cell>
        </row>
        <row r="24007">
          <cell r="A24007" t="str">
            <v>Women Regular Top</v>
          </cell>
          <cell r="B24007" t="str">
            <v>Tokyo Talkies</v>
          </cell>
          <cell r="C24007">
            <v>3.2</v>
          </cell>
        </row>
        <row r="24008">
          <cell r="A24008" t="str">
            <v>Embellished Slip-On Sneakers</v>
          </cell>
          <cell r="B24008" t="str">
            <v>FAUSTO</v>
          </cell>
          <cell r="C24008">
            <v>4.0999999999999996</v>
          </cell>
        </row>
        <row r="24009">
          <cell r="A24009" t="str">
            <v>Floral Print Top</v>
          </cell>
          <cell r="B24009" t="str">
            <v>Vero Moda</v>
          </cell>
          <cell r="C24009">
            <v>0</v>
          </cell>
        </row>
        <row r="24010">
          <cell r="A24010" t="str">
            <v>Men Colourblocked Slim Fit Sports Shorts</v>
          </cell>
          <cell r="B24010" t="str">
            <v>one8 x PUMA</v>
          </cell>
          <cell r="C24010">
            <v>0</v>
          </cell>
        </row>
        <row r="24011">
          <cell r="A24011" t="str">
            <v>Men Printed Comfort Slide</v>
          </cell>
          <cell r="B24011" t="str">
            <v>HRX by Hrithik Roshan</v>
          </cell>
          <cell r="C24011">
            <v>4.3</v>
          </cell>
        </row>
        <row r="24012">
          <cell r="A24012" t="str">
            <v>Solid Round Neck Pure Cotton T-shirt</v>
          </cell>
          <cell r="B24012" t="str">
            <v>Roadster</v>
          </cell>
          <cell r="C24012">
            <v>4.0999999999999996</v>
          </cell>
        </row>
        <row r="24013">
          <cell r="A24013" t="str">
            <v>Lightly Padded Bra</v>
          </cell>
          <cell r="B24013" t="str">
            <v>Enamor</v>
          </cell>
          <cell r="C24013">
            <v>0</v>
          </cell>
        </row>
        <row r="24014">
          <cell r="A24014" t="str">
            <v>Men Slim Fit Cargos</v>
          </cell>
          <cell r="B24014" t="str">
            <v>Hubberholme</v>
          </cell>
          <cell r="C24014">
            <v>4.0999999999999996</v>
          </cell>
        </row>
        <row r="24015">
          <cell r="A24015" t="str">
            <v>Casual Shirt</v>
          </cell>
          <cell r="B24015" t="str">
            <v>Ed-a-Mamma</v>
          </cell>
          <cell r="C24015">
            <v>0</v>
          </cell>
        </row>
        <row r="24016">
          <cell r="A24016" t="str">
            <v>Women Solid Suede Block Pumps</v>
          </cell>
          <cell r="B24016" t="str">
            <v>20Dresses</v>
          </cell>
          <cell r="C24016">
            <v>4.4000000000000004</v>
          </cell>
        </row>
        <row r="24017">
          <cell r="A24017" t="str">
            <v>Women Analogue Watch</v>
          </cell>
          <cell r="B24017" t="str">
            <v>Marie Claire</v>
          </cell>
          <cell r="C24017">
            <v>4.3</v>
          </cell>
        </row>
        <row r="24018">
          <cell r="A24018" t="str">
            <v>Men Printed Polo Collar Slim Fit T-shirt</v>
          </cell>
          <cell r="B24018" t="str">
            <v>Park Avenue</v>
          </cell>
          <cell r="C24018">
            <v>4.8</v>
          </cell>
        </row>
        <row r="24019">
          <cell r="A24019" t="str">
            <v>Women Ballerinas Flats</v>
          </cell>
          <cell r="B24019" t="str">
            <v>DEAS</v>
          </cell>
          <cell r="C24019">
            <v>0</v>
          </cell>
        </row>
        <row r="24020">
          <cell r="A24020" t="str">
            <v>Pure Cotton Casual Shirt</v>
          </cell>
          <cell r="B24020" t="str">
            <v>Thomas Scott</v>
          </cell>
          <cell r="C24020">
            <v>4.3</v>
          </cell>
        </row>
        <row r="24021">
          <cell r="A24021" t="str">
            <v>Men Slim Fit Casual Shirt</v>
          </cell>
          <cell r="B24021" t="str">
            <v>Mast &amp; Harbour</v>
          </cell>
          <cell r="C24021">
            <v>4.5</v>
          </cell>
        </row>
        <row r="24022">
          <cell r="A24022" t="str">
            <v>Men T-shirt</v>
          </cell>
          <cell r="B24022" t="str">
            <v>max</v>
          </cell>
          <cell r="C24022">
            <v>4.4000000000000004</v>
          </cell>
        </row>
        <row r="24023">
          <cell r="A24023" t="str">
            <v>Women Ethnic A-Line Midi Dress</v>
          </cell>
          <cell r="B24023" t="str">
            <v>HERE&amp;NOW</v>
          </cell>
          <cell r="C24023">
            <v>4.0999999999999996</v>
          </cell>
        </row>
        <row r="24024">
          <cell r="A24024" t="str">
            <v>Women Printed Kurta with Palazzos</v>
          </cell>
          <cell r="B24024" t="str">
            <v>mirari</v>
          </cell>
          <cell r="C24024">
            <v>0</v>
          </cell>
        </row>
        <row r="24025">
          <cell r="A24025" t="str">
            <v>Women Wrap Top</v>
          </cell>
          <cell r="B24025" t="str">
            <v>Harpa</v>
          </cell>
          <cell r="C24025">
            <v>4.0999999999999996</v>
          </cell>
        </row>
        <row r="24026">
          <cell r="A24026" t="str">
            <v>Georgette A-Line Midi Tie-Up Neck Dress</v>
          </cell>
          <cell r="B24026" t="str">
            <v>Indo Era</v>
          </cell>
          <cell r="C24026">
            <v>0</v>
          </cell>
        </row>
        <row r="24027">
          <cell r="A24027" t="str">
            <v>Cotton Boxy Fit T-shirt</v>
          </cell>
          <cell r="B24027" t="str">
            <v>Roadster</v>
          </cell>
          <cell r="C24027">
            <v>4.2</v>
          </cell>
        </row>
        <row r="24028">
          <cell r="A24028" t="str">
            <v>Schiffli Smocked Crop Top</v>
          </cell>
          <cell r="B24028" t="str">
            <v>People</v>
          </cell>
          <cell r="C24028">
            <v>0</v>
          </cell>
        </row>
        <row r="24029">
          <cell r="A24029" t="str">
            <v>B24 Bluetooth Wireless Earbuds</v>
          </cell>
          <cell r="B24029" t="str">
            <v>honeybud</v>
          </cell>
          <cell r="C24029">
            <v>1.5</v>
          </cell>
        </row>
        <row r="24030">
          <cell r="A24030" t="str">
            <v>Men Leather Sneakers</v>
          </cell>
          <cell r="B24030" t="str">
            <v>Red Chief</v>
          </cell>
          <cell r="C24030">
            <v>0</v>
          </cell>
        </row>
        <row r="24031">
          <cell r="A24031" t="str">
            <v>Shimmer Embellished Saree Blouse</v>
          </cell>
          <cell r="B24031" t="str">
            <v>Ira Soleil</v>
          </cell>
          <cell r="C24031">
            <v>3.8</v>
          </cell>
        </row>
        <row r="24032">
          <cell r="A24032" t="str">
            <v>Men Running Shoes</v>
          </cell>
          <cell r="B24032" t="str">
            <v>ASIAN</v>
          </cell>
          <cell r="C24032">
            <v>4.2</v>
          </cell>
        </row>
        <row r="24033">
          <cell r="A24033" t="str">
            <v>Men Printed Raw Edge Slim Fit T-shirt</v>
          </cell>
          <cell r="B24033" t="str">
            <v>HIGHLANDER</v>
          </cell>
          <cell r="C24033">
            <v>4.3</v>
          </cell>
        </row>
        <row r="24034">
          <cell r="A24034" t="str">
            <v>Men Endless Night EDT 100 ml</v>
          </cell>
          <cell r="B24034" t="str">
            <v>Playboy</v>
          </cell>
          <cell r="C24034">
            <v>4</v>
          </cell>
        </row>
        <row r="24035">
          <cell r="A24035" t="str">
            <v>Solid Bell Sleeves Top</v>
          </cell>
          <cell r="B24035" t="str">
            <v>DressBerry</v>
          </cell>
          <cell r="C24035">
            <v>4.2</v>
          </cell>
        </row>
        <row r="24036">
          <cell r="A24036" t="str">
            <v>Men Slim Fit Casual Shirt</v>
          </cell>
          <cell r="B24036" t="str">
            <v>LOCOMOTIVE</v>
          </cell>
          <cell r="C24036">
            <v>4.0999999999999996</v>
          </cell>
        </row>
        <row r="24037">
          <cell r="A24037" t="str">
            <v>Men Blue 2Pc Cotton Suit</v>
          </cell>
          <cell r="B24037" t="str">
            <v>V-Mart</v>
          </cell>
          <cell r="C24037">
            <v>0</v>
          </cell>
        </row>
        <row r="24038">
          <cell r="A24038" t="str">
            <v>2 Eau De Toilette &amp; Deodorant</v>
          </cell>
          <cell r="B24038" t="str">
            <v>Lomani</v>
          </cell>
          <cell r="C24038">
            <v>0</v>
          </cell>
        </row>
        <row r="24039">
          <cell r="A24039" t="str">
            <v>Classic Striped Formal Shirt</v>
          </cell>
          <cell r="B24039" t="str">
            <v>Louis Philippe</v>
          </cell>
          <cell r="C24039">
            <v>0</v>
          </cell>
        </row>
        <row r="24040">
          <cell r="A24040" t="str">
            <v>CC Cream 01 with SPF 20 35 ml</v>
          </cell>
          <cell r="B24040" t="str">
            <v>FACES CANADA</v>
          </cell>
          <cell r="C24040">
            <v>4.0999999999999996</v>
          </cell>
        </row>
        <row r="24041">
          <cell r="A24041" t="str">
            <v>Women Yoke Design Kurta</v>
          </cell>
          <cell r="B24041" t="str">
            <v>max</v>
          </cell>
          <cell r="C24041">
            <v>4.2</v>
          </cell>
        </row>
        <row r="24042">
          <cell r="A24042" t="str">
            <v>Candy Stripes Maxi Dress</v>
          </cell>
          <cell r="B24042" t="str">
            <v>SASSAFRAS</v>
          </cell>
          <cell r="C24042">
            <v>4.4000000000000004</v>
          </cell>
        </row>
        <row r="24043">
          <cell r="A24043" t="str">
            <v>Men Jogger Low-Rise Jeans</v>
          </cell>
          <cell r="B24043" t="str">
            <v>Moda Rapido</v>
          </cell>
          <cell r="C24043">
            <v>4.3</v>
          </cell>
        </row>
        <row r="24044">
          <cell r="A24044" t="str">
            <v>Pack of 5 Makeup Brush Set</v>
          </cell>
          <cell r="B24044" t="str">
            <v>ALLURE</v>
          </cell>
          <cell r="C24044">
            <v>4.3</v>
          </cell>
        </row>
        <row r="24045">
          <cell r="A24045" t="str">
            <v>Women dryCELL Training Top</v>
          </cell>
          <cell r="B24045" t="str">
            <v>Puma</v>
          </cell>
          <cell r="C24045">
            <v>0</v>
          </cell>
        </row>
        <row r="24046">
          <cell r="A24046" t="str">
            <v>A-Line Midi Dress</v>
          </cell>
          <cell r="B24046" t="str">
            <v>itse</v>
          </cell>
          <cell r="C24046">
            <v>0</v>
          </cell>
        </row>
        <row r="24047">
          <cell r="A24047" t="str">
            <v>Anti-Aging Sunscreen 60 ml</v>
          </cell>
          <cell r="B24047" t="str">
            <v>Paulas Choice</v>
          </cell>
          <cell r="C24047">
            <v>4.8</v>
          </cell>
        </row>
        <row r="24048">
          <cell r="A24048" t="str">
            <v>Men Logo Embroidered T-shirt</v>
          </cell>
          <cell r="B24048" t="str">
            <v>Louis Philippe Sport</v>
          </cell>
          <cell r="C24048">
            <v>0</v>
          </cell>
        </row>
        <row r="24049">
          <cell r="A24049" t="str">
            <v>Straightening Brush BHH880/50</v>
          </cell>
          <cell r="B24049" t="str">
            <v>Philips</v>
          </cell>
          <cell r="C24049">
            <v>4.3</v>
          </cell>
        </row>
        <row r="24050">
          <cell r="A24050" t="str">
            <v>Women Walking Shoes</v>
          </cell>
          <cell r="B24050" t="str">
            <v>TimberWood</v>
          </cell>
          <cell r="C24050">
            <v>4</v>
          </cell>
        </row>
        <row r="24051">
          <cell r="A24051" t="str">
            <v>Printed Polo Pure Cotton T-shirt</v>
          </cell>
          <cell r="B24051" t="str">
            <v>Roadster</v>
          </cell>
          <cell r="C24051">
            <v>4</v>
          </cell>
        </row>
        <row r="24052">
          <cell r="A24052" t="str">
            <v>Men's Basketball Shorts</v>
          </cell>
          <cell r="B24052" t="str">
            <v>PUMA Hoops</v>
          </cell>
          <cell r="C24052">
            <v>0</v>
          </cell>
        </row>
        <row r="24053">
          <cell r="A24053" t="str">
            <v>Solid Tricot Tracksuit</v>
          </cell>
          <cell r="B24053" t="str">
            <v>Puma</v>
          </cell>
          <cell r="C24053">
            <v>4.0999999999999996</v>
          </cell>
        </row>
        <row r="24054">
          <cell r="A24054" t="str">
            <v>Men Texture Formal Trousers</v>
          </cell>
          <cell r="B24054" t="str">
            <v>Arrow</v>
          </cell>
          <cell r="C24054">
            <v>4.5</v>
          </cell>
        </row>
        <row r="24055">
          <cell r="A24055" t="str">
            <v>Plus Size Colourblocked Round Neck T-shirt</v>
          </cell>
          <cell r="B24055" t="str">
            <v>Sztori</v>
          </cell>
          <cell r="C24055">
            <v>4.3</v>
          </cell>
        </row>
        <row r="24056">
          <cell r="A24056" t="str">
            <v>Men Solid Sports Sandals</v>
          </cell>
          <cell r="B24056" t="str">
            <v>Sparx</v>
          </cell>
          <cell r="C24056">
            <v>0</v>
          </cell>
        </row>
        <row r="24057">
          <cell r="A24057" t="str">
            <v>Women Printed A-Line Kurta</v>
          </cell>
          <cell r="B24057" t="str">
            <v>Anouk</v>
          </cell>
          <cell r="C24057">
            <v>3.5</v>
          </cell>
        </row>
        <row r="24058">
          <cell r="A24058" t="str">
            <v>Lightly Padded Strapless Bra</v>
          </cell>
          <cell r="B24058" t="str">
            <v>Wacoal</v>
          </cell>
          <cell r="C24058">
            <v>0</v>
          </cell>
        </row>
        <row r="24059">
          <cell r="A24059" t="str">
            <v>Men Training or Gym Shoes</v>
          </cell>
          <cell r="B24059" t="str">
            <v>bacca bucci</v>
          </cell>
          <cell r="C24059">
            <v>4</v>
          </cell>
        </row>
        <row r="24060">
          <cell r="A24060" t="str">
            <v>Big Cup Minimizer Bra</v>
          </cell>
          <cell r="B24060" t="str">
            <v>Triumph</v>
          </cell>
          <cell r="C24060">
            <v>4.5</v>
          </cell>
        </row>
        <row r="24061">
          <cell r="A24061" t="str">
            <v>Floral A-Line Dress</v>
          </cell>
          <cell r="B24061" t="str">
            <v>Sera</v>
          </cell>
          <cell r="C24061">
            <v>3.4</v>
          </cell>
        </row>
        <row r="24062">
          <cell r="A24062" t="str">
            <v>Set of 2 Hand Wash 250 ml Each</v>
          </cell>
          <cell r="B24062" t="str">
            <v>Palmolive</v>
          </cell>
          <cell r="C24062">
            <v>4.4000000000000004</v>
          </cell>
        </row>
        <row r="24063">
          <cell r="A24063" t="str">
            <v>Solid Laptop Bag</v>
          </cell>
          <cell r="B24063" t="str">
            <v>Toteteca</v>
          </cell>
          <cell r="C24063">
            <v>4.7</v>
          </cell>
        </row>
        <row r="24064">
          <cell r="A24064" t="str">
            <v>Printed Straight Kurta</v>
          </cell>
          <cell r="B24064" t="str">
            <v>W</v>
          </cell>
          <cell r="C24064">
            <v>4.2</v>
          </cell>
        </row>
        <row r="24065">
          <cell r="A24065" t="str">
            <v>Pure Cotton A-Line Dress</v>
          </cell>
          <cell r="B24065" t="str">
            <v>Trendyol</v>
          </cell>
          <cell r="C24065">
            <v>2.2999999999999998</v>
          </cell>
        </row>
        <row r="24066">
          <cell r="A24066" t="str">
            <v>Men Solid Reversible Belt</v>
          </cell>
          <cell r="B24066" t="str">
            <v>Tommy Hilfiger</v>
          </cell>
          <cell r="C24066">
            <v>4.4000000000000004</v>
          </cell>
        </row>
        <row r="24067">
          <cell r="A24067" t="str">
            <v>Gold-Plated Layered Necklace</v>
          </cell>
          <cell r="B24067" t="str">
            <v>Shining Diva Fashion</v>
          </cell>
          <cell r="C24067">
            <v>4</v>
          </cell>
        </row>
        <row r="24068">
          <cell r="A24068" t="str">
            <v>Slim Fit Formal Shirt</v>
          </cell>
          <cell r="B24068" t="str">
            <v>Arrow</v>
          </cell>
          <cell r="C24068">
            <v>4.8</v>
          </cell>
        </row>
        <row r="24069">
          <cell r="A24069" t="str">
            <v>Women Skinny Fit Trousers</v>
          </cell>
          <cell r="B24069" t="str">
            <v>MANGO</v>
          </cell>
          <cell r="C24069">
            <v>3.4</v>
          </cell>
        </row>
        <row r="24070">
          <cell r="A24070" t="str">
            <v>Men Analogue Watch</v>
          </cell>
          <cell r="B24070" t="str">
            <v>Roadster</v>
          </cell>
          <cell r="C24070">
            <v>4.2</v>
          </cell>
        </row>
        <row r="24071">
          <cell r="A24071" t="str">
            <v>Men Skinny Fit Jeans</v>
          </cell>
          <cell r="B24071" t="str">
            <v>Peter England Casuals</v>
          </cell>
          <cell r="C24071">
            <v>0</v>
          </cell>
        </row>
        <row r="24072">
          <cell r="A24072" t="str">
            <v>Men Regular Fit Jeans</v>
          </cell>
          <cell r="B24072" t="str">
            <v>U.S. Polo Assn. Denim Co.</v>
          </cell>
          <cell r="C24072">
            <v>4.2</v>
          </cell>
        </row>
        <row r="24073">
          <cell r="A24073" t="str">
            <v>Slim Fit Formal Shirt</v>
          </cell>
          <cell r="B24073" t="str">
            <v>Park Avenue</v>
          </cell>
          <cell r="C24073">
            <v>0</v>
          </cell>
        </row>
        <row r="24074">
          <cell r="A24074" t="str">
            <v>Men Solid Updated Joggers</v>
          </cell>
          <cell r="B24074" t="str">
            <v>HRX by Hrithik Roshan</v>
          </cell>
          <cell r="C24074">
            <v>3.4</v>
          </cell>
        </row>
        <row r="24075">
          <cell r="A24075" t="str">
            <v>Women dryCell Evostripe Tracks</v>
          </cell>
          <cell r="B24075" t="str">
            <v>Puma</v>
          </cell>
          <cell r="C24075">
            <v>3.4</v>
          </cell>
        </row>
        <row r="24076">
          <cell r="A24076" t="str">
            <v>PU Structured Sling Bag with Tasselled</v>
          </cell>
          <cell r="B24076" t="str">
            <v>KLEIO</v>
          </cell>
          <cell r="C24076">
            <v>4.5999999999999996</v>
          </cell>
        </row>
        <row r="24077">
          <cell r="A24077" t="str">
            <v>Regular Fit Formal Shirt</v>
          </cell>
          <cell r="B24077" t="str">
            <v>JAINISH</v>
          </cell>
          <cell r="C24077">
            <v>3.8</v>
          </cell>
        </row>
        <row r="24078">
          <cell r="A24078" t="str">
            <v>Men Analogue Watch</v>
          </cell>
          <cell r="B24078" t="str">
            <v>Roadster</v>
          </cell>
          <cell r="C24078">
            <v>4.2</v>
          </cell>
        </row>
        <row r="24079">
          <cell r="A24079" t="str">
            <v>Men Skinny Fit Jeans</v>
          </cell>
          <cell r="B24079" t="str">
            <v>Peter England Casuals</v>
          </cell>
          <cell r="C24079">
            <v>0</v>
          </cell>
        </row>
        <row r="24080">
          <cell r="A24080" t="str">
            <v>Men Regular Fit Jeans</v>
          </cell>
          <cell r="B24080" t="str">
            <v>U.S. Polo Assn. Denim Co.</v>
          </cell>
          <cell r="C24080">
            <v>4.2</v>
          </cell>
        </row>
        <row r="24081">
          <cell r="A24081" t="str">
            <v>Slim Fit Formal Shirt</v>
          </cell>
          <cell r="B24081" t="str">
            <v>Park Avenue</v>
          </cell>
          <cell r="C24081">
            <v>0</v>
          </cell>
        </row>
        <row r="24082">
          <cell r="A24082" t="str">
            <v>Men Solid Updated Joggers</v>
          </cell>
          <cell r="B24082" t="str">
            <v>HRX by Hrithik Roshan</v>
          </cell>
          <cell r="C24082">
            <v>3.4</v>
          </cell>
        </row>
        <row r="24083">
          <cell r="A24083" t="str">
            <v>Women dryCell Evostripe Tracks</v>
          </cell>
          <cell r="B24083" t="str">
            <v>Puma</v>
          </cell>
          <cell r="C24083">
            <v>3.4</v>
          </cell>
        </row>
        <row r="24084">
          <cell r="A24084" t="str">
            <v>PU Structured Sling Bag with Tasselled</v>
          </cell>
          <cell r="B24084" t="str">
            <v>KLEIO</v>
          </cell>
          <cell r="C24084">
            <v>4.5999999999999996</v>
          </cell>
        </row>
        <row r="24085">
          <cell r="A24085" t="str">
            <v>Regular Fit Formal Shirt</v>
          </cell>
          <cell r="B24085" t="str">
            <v>JAINISH</v>
          </cell>
          <cell r="C24085">
            <v>3.8</v>
          </cell>
        </row>
        <row r="24086">
          <cell r="A24086" t="str">
            <v>Geometric Shoulder Bag</v>
          </cell>
          <cell r="B24086" t="str">
            <v>Lavie</v>
          </cell>
          <cell r="C24086">
            <v>4.5999999999999996</v>
          </cell>
        </row>
        <row r="24087">
          <cell r="A24087" t="str">
            <v>Cotton Print Kurta &amp; Palazzos</v>
          </cell>
          <cell r="B24087" t="str">
            <v>mirari</v>
          </cell>
          <cell r="C24087">
            <v>0</v>
          </cell>
        </row>
        <row r="24088">
          <cell r="A24088" t="str">
            <v>Men Slim Fit Formal Shirt</v>
          </cell>
          <cell r="B24088" t="str">
            <v>Indian Terrain</v>
          </cell>
          <cell r="C24088">
            <v>0</v>
          </cell>
        </row>
        <row r="24089">
          <cell r="A24089" t="str">
            <v>Embellished Silk Cotton Saree</v>
          </cell>
          <cell r="B24089" t="str">
            <v>KALINI</v>
          </cell>
          <cell r="C24089">
            <v>2.9</v>
          </cell>
        </row>
        <row r="24090">
          <cell r="A24090" t="str">
            <v>Women Gladiators Flats</v>
          </cell>
          <cell r="B24090" t="str">
            <v>Shoetopia</v>
          </cell>
          <cell r="C24090">
            <v>4.0999999999999996</v>
          </cell>
        </row>
        <row r="24091">
          <cell r="A24091" t="str">
            <v>Men Slim Fit Formal Shirt</v>
          </cell>
          <cell r="B24091" t="str">
            <v>Arrow</v>
          </cell>
          <cell r="C24091">
            <v>0</v>
          </cell>
        </row>
        <row r="24092">
          <cell r="A24092" t="str">
            <v>Women Solid Jeggings</v>
          </cell>
          <cell r="B24092" t="str">
            <v>HERE&amp;NOW</v>
          </cell>
          <cell r="C24092">
            <v>0</v>
          </cell>
        </row>
        <row r="24093">
          <cell r="A24093" t="str">
            <v>Non Padded Everyday Bra</v>
          </cell>
          <cell r="B24093" t="str">
            <v>Clovia</v>
          </cell>
          <cell r="C24093">
            <v>4.0999999999999996</v>
          </cell>
        </row>
        <row r="24094">
          <cell r="A24094" t="str">
            <v>Men Solid Joggers</v>
          </cell>
          <cell r="B24094" t="str">
            <v>Ducati</v>
          </cell>
          <cell r="C24094">
            <v>0</v>
          </cell>
        </row>
        <row r="24095">
          <cell r="A24095" t="str">
            <v>Women Solid Track Pants</v>
          </cell>
          <cell r="B24095" t="str">
            <v>FEMEA</v>
          </cell>
          <cell r="C24095">
            <v>4.4000000000000004</v>
          </cell>
        </row>
        <row r="24096">
          <cell r="A24096" t="str">
            <v>Printed Pleated A-Line Dress</v>
          </cell>
          <cell r="B24096" t="str">
            <v>FOREVER 21</v>
          </cell>
          <cell r="C24096">
            <v>4</v>
          </cell>
        </row>
        <row r="24097">
          <cell r="A24097" t="str">
            <v>Men Printed Sliders</v>
          </cell>
          <cell r="B24097" t="str">
            <v>U.S. Polo Assn.</v>
          </cell>
          <cell r="C24097">
            <v>0</v>
          </cell>
        </row>
        <row r="24098">
          <cell r="A24098" t="str">
            <v>Regular Fit Checked Shirt</v>
          </cell>
          <cell r="B24098" t="str">
            <v>Roadster</v>
          </cell>
          <cell r="C24098">
            <v>4.3</v>
          </cell>
        </row>
        <row r="24099">
          <cell r="A24099" t="str">
            <v>Slim Fit Casual Shirt</v>
          </cell>
          <cell r="B24099" t="str">
            <v>Jack &amp; Jones</v>
          </cell>
          <cell r="C24099">
            <v>4.3</v>
          </cell>
        </row>
        <row r="24100">
          <cell r="A24100" t="str">
            <v>Women Light Fade Jeans</v>
          </cell>
          <cell r="B24100" t="str">
            <v>Allen Solly Woman</v>
          </cell>
          <cell r="C24100">
            <v>0</v>
          </cell>
        </row>
        <row r="24101">
          <cell r="A24101" t="str">
            <v>Men Solid Track Pants</v>
          </cell>
          <cell r="B24101" t="str">
            <v>Reebok</v>
          </cell>
          <cell r="C24101">
            <v>3.6</v>
          </cell>
        </row>
        <row r="24102">
          <cell r="A24102" t="str">
            <v>Slim Fit Printed Casual Shirt</v>
          </cell>
          <cell r="B24102" t="str">
            <v>Van Heusen ACADEMY</v>
          </cell>
          <cell r="C24102">
            <v>0</v>
          </cell>
        </row>
        <row r="24103">
          <cell r="A24103" t="str">
            <v>Floral Bodycon Dress</v>
          </cell>
          <cell r="B24103" t="str">
            <v>URBANIC</v>
          </cell>
          <cell r="C24103">
            <v>0</v>
          </cell>
        </row>
        <row r="24104">
          <cell r="A24104" t="str">
            <v>Printed Straight Kurta</v>
          </cell>
          <cell r="B24104" t="str">
            <v>Yuris</v>
          </cell>
          <cell r="C24104">
            <v>4.3</v>
          </cell>
        </row>
        <row r="24105">
          <cell r="A24105" t="str">
            <v>Banarasi Silk Cotton Saree</v>
          </cell>
          <cell r="B24105" t="str">
            <v>PERFECT WEAR</v>
          </cell>
          <cell r="C24105">
            <v>0</v>
          </cell>
        </row>
        <row r="24106">
          <cell r="A24106" t="str">
            <v>Self-Design Kurta Set</v>
          </cell>
          <cell r="B24106" t="str">
            <v>Anouk</v>
          </cell>
          <cell r="C24106">
            <v>4.4000000000000004</v>
          </cell>
        </row>
        <row r="24107">
          <cell r="A24107" t="str">
            <v>Women Checked Kurta</v>
          </cell>
          <cell r="B24107" t="str">
            <v>House of Pataudi</v>
          </cell>
          <cell r="C24107">
            <v>0</v>
          </cell>
        </row>
        <row r="24108">
          <cell r="A24108" t="str">
            <v>Men Polo Collar Cotton T-shirt</v>
          </cell>
          <cell r="B24108" t="str">
            <v>Marks &amp; Spencer</v>
          </cell>
          <cell r="C24108">
            <v>0</v>
          </cell>
        </row>
        <row r="24109">
          <cell r="A24109" t="str">
            <v>White Monochrome T-shirt</v>
          </cell>
          <cell r="B24109" t="str">
            <v>LOCOMOTIVE</v>
          </cell>
          <cell r="C24109">
            <v>4.0999999999999996</v>
          </cell>
        </row>
        <row r="24110">
          <cell r="A24110" t="str">
            <v>Women Checked Kurta</v>
          </cell>
          <cell r="B24110" t="str">
            <v>Indian Dobby</v>
          </cell>
          <cell r="C24110">
            <v>0</v>
          </cell>
        </row>
        <row r="24111">
          <cell r="A24111" t="str">
            <v>Butterfly Applique Dress</v>
          </cell>
          <cell r="B24111" t="str">
            <v>U&amp;F</v>
          </cell>
          <cell r="C24111">
            <v>4</v>
          </cell>
        </row>
        <row r="24112">
          <cell r="A24112" t="str">
            <v>Women Ethnic Motifs Printed Kurta</v>
          </cell>
          <cell r="B24112" t="str">
            <v>Soch</v>
          </cell>
          <cell r="C24112">
            <v>0</v>
          </cell>
        </row>
        <row r="24113">
          <cell r="A24113" t="str">
            <v>Women Yoke Design Kurta Set</v>
          </cell>
          <cell r="B24113" t="str">
            <v>AHIKA</v>
          </cell>
          <cell r="C24113">
            <v>4.0999999999999996</v>
          </cell>
        </row>
        <row r="24114">
          <cell r="A24114" t="str">
            <v>Men Printed Slim Fit T-shirt</v>
          </cell>
          <cell r="B24114" t="str">
            <v>WROGN</v>
          </cell>
          <cell r="C24114">
            <v>4.3</v>
          </cell>
        </row>
        <row r="24115">
          <cell r="A24115" t="str">
            <v>Women Super Skinny Jeans</v>
          </cell>
          <cell r="B24115" t="str">
            <v>Roadster</v>
          </cell>
          <cell r="C24115">
            <v>4.0999999999999996</v>
          </cell>
        </row>
        <row r="24116">
          <cell r="A24116" t="str">
            <v>Men Walking Shoes</v>
          </cell>
          <cell r="B24116" t="str">
            <v>U.S. Polo Assn.</v>
          </cell>
          <cell r="C24116">
            <v>0</v>
          </cell>
        </row>
        <row r="24117">
          <cell r="A24117" t="str">
            <v>Cotton Embroidered Jacket</v>
          </cell>
          <cell r="B24117" t="str">
            <v>Roadster</v>
          </cell>
          <cell r="C24117">
            <v>4.8</v>
          </cell>
        </row>
        <row r="24118">
          <cell r="A24118" t="str">
            <v>Solid Sheath Dress</v>
          </cell>
          <cell r="B24118" t="str">
            <v>Trendyol</v>
          </cell>
          <cell r="C24118">
            <v>0</v>
          </cell>
        </row>
        <row r="24119">
          <cell r="A24119" t="str">
            <v>Women Palazzos</v>
          </cell>
          <cell r="B24119" t="str">
            <v>Go Colors</v>
          </cell>
          <cell r="C24119">
            <v>0</v>
          </cell>
        </row>
        <row r="24120">
          <cell r="A24120" t="str">
            <v>Women Skinny Fit Jeans</v>
          </cell>
          <cell r="B24120" t="str">
            <v>Sztori</v>
          </cell>
          <cell r="C24120">
            <v>4</v>
          </cell>
        </row>
        <row r="24121">
          <cell r="A24121" t="str">
            <v>Iconic T7 Sporty Jacket</v>
          </cell>
          <cell r="B24121" t="str">
            <v>Puma</v>
          </cell>
          <cell r="C24121">
            <v>0</v>
          </cell>
        </row>
        <row r="24122">
          <cell r="A24122" t="str">
            <v>Women High Waist Tights</v>
          </cell>
          <cell r="B24122" t="str">
            <v>Puma</v>
          </cell>
          <cell r="C24122">
            <v>0</v>
          </cell>
        </row>
        <row r="24123">
          <cell r="A24123" t="str">
            <v>Printed Linen-Blend Dress</v>
          </cell>
          <cell r="B24123" t="str">
            <v>H&amp;M</v>
          </cell>
          <cell r="C24123">
            <v>0</v>
          </cell>
        </row>
        <row r="24124">
          <cell r="A24124" t="str">
            <v>Side Striped Sheath Dress</v>
          </cell>
          <cell r="B24124" t="str">
            <v>AND</v>
          </cell>
          <cell r="C24124">
            <v>4.3</v>
          </cell>
        </row>
        <row r="24125">
          <cell r="A24125" t="str">
            <v>Slim Fit Cotton Linen Shirt</v>
          </cell>
          <cell r="B24125" t="str">
            <v>Flying Machine</v>
          </cell>
          <cell r="C24125">
            <v>4.3</v>
          </cell>
        </row>
        <row r="24126">
          <cell r="A24126" t="str">
            <v>Women Ethnic Motifs Top</v>
          </cell>
          <cell r="B24126" t="str">
            <v>Shae by SASSAFRAS</v>
          </cell>
          <cell r="C24126">
            <v>4.5</v>
          </cell>
        </row>
        <row r="24127">
          <cell r="A24127" t="str">
            <v>Striped Round Neck Pure Cotton T-shirt</v>
          </cell>
          <cell r="B24127" t="str">
            <v>Roadster</v>
          </cell>
          <cell r="C24127">
            <v>4.0999999999999996</v>
          </cell>
        </row>
        <row r="24128">
          <cell r="A24128" t="str">
            <v>Women Open Toe Flats</v>
          </cell>
          <cell r="B24128" t="str">
            <v>Mochi</v>
          </cell>
          <cell r="C24128">
            <v>0</v>
          </cell>
        </row>
        <row r="24129">
          <cell r="A24129" t="str">
            <v>Floral Dress</v>
          </cell>
          <cell r="B24129" t="str">
            <v>ONLY</v>
          </cell>
          <cell r="C24129">
            <v>0</v>
          </cell>
        </row>
        <row r="24130">
          <cell r="A24130" t="str">
            <v>Men Solid Track Pants</v>
          </cell>
          <cell r="B24130" t="str">
            <v>Yuuki</v>
          </cell>
          <cell r="C24130">
            <v>0</v>
          </cell>
        </row>
        <row r="24131">
          <cell r="A24131" t="str">
            <v>Women Woven Design PU Slip-On Sneakers</v>
          </cell>
          <cell r="B24131" t="str">
            <v>Bata</v>
          </cell>
          <cell r="C24131">
            <v>4.3</v>
          </cell>
        </row>
        <row r="24132">
          <cell r="A24132" t="str">
            <v>Women Embroidered Kurti with Trousers</v>
          </cell>
          <cell r="B24132" t="str">
            <v>Melange by Lifestyle</v>
          </cell>
          <cell r="C24132">
            <v>0</v>
          </cell>
        </row>
        <row r="24133">
          <cell r="A24133" t="str">
            <v>Women Print Kurta &amp;  Trousers</v>
          </cell>
          <cell r="B24133" t="str">
            <v>HERE&amp;NOW</v>
          </cell>
          <cell r="C24133">
            <v>4.3</v>
          </cell>
        </row>
        <row r="24134">
          <cell r="A24134" t="str">
            <v>Women Solid Sling Bag</v>
          </cell>
          <cell r="B24134" t="str">
            <v>Baggit</v>
          </cell>
          <cell r="C24134">
            <v>4.2</v>
          </cell>
        </row>
        <row r="24135">
          <cell r="A24135" t="str">
            <v>Women Open Toe Flats</v>
          </cell>
          <cell r="B24135" t="str">
            <v>DressBerry</v>
          </cell>
          <cell r="C24135">
            <v>0</v>
          </cell>
        </row>
        <row r="24136">
          <cell r="A24136" t="str">
            <v>Set of 2 Vanity Bag</v>
          </cell>
          <cell r="B24136" t="str">
            <v>Polo Class</v>
          </cell>
          <cell r="C24136">
            <v>0</v>
          </cell>
        </row>
        <row r="24137">
          <cell r="A24137" t="str">
            <v>Solid A-Line Mini Dress</v>
          </cell>
          <cell r="B24137" t="str">
            <v>Marks &amp; Spencer</v>
          </cell>
          <cell r="C24137">
            <v>4.9000000000000004</v>
          </cell>
        </row>
        <row r="24138">
          <cell r="A24138" t="str">
            <v>Belted Empire Midi Dress</v>
          </cell>
          <cell r="B24138" t="str">
            <v>Tokyo Talkies</v>
          </cell>
          <cell r="C24138">
            <v>3.7</v>
          </cell>
        </row>
        <row r="24139">
          <cell r="A24139" t="str">
            <v>Striped Detail T-shirt Dress</v>
          </cell>
          <cell r="B24139" t="str">
            <v>ether</v>
          </cell>
          <cell r="C24139">
            <v>3.9</v>
          </cell>
        </row>
        <row r="24140">
          <cell r="A24140" t="str">
            <v>Colourblocked Round Neck Pure Cotton T-shirt</v>
          </cell>
          <cell r="B24140" t="str">
            <v>Roadster</v>
          </cell>
          <cell r="C24140">
            <v>4.0999999999999996</v>
          </cell>
        </row>
        <row r="24141">
          <cell r="A24141" t="str">
            <v>Men Printed Slim Fit T-shirt</v>
          </cell>
          <cell r="B24141" t="str">
            <v>HIGHLANDER</v>
          </cell>
          <cell r="C24141">
            <v>4.5999999999999996</v>
          </cell>
        </row>
        <row r="24142">
          <cell r="A24142" t="str">
            <v>Men Formal Trousers</v>
          </cell>
          <cell r="B24142" t="str">
            <v>Park Avenue</v>
          </cell>
          <cell r="C24142">
            <v>0</v>
          </cell>
        </row>
        <row r="24143">
          <cell r="A24143" t="str">
            <v>Kaftan Nightdress</v>
          </cell>
          <cell r="B24143" t="str">
            <v>Libas</v>
          </cell>
          <cell r="C24143">
            <v>0</v>
          </cell>
        </row>
        <row r="24144">
          <cell r="A24144" t="str">
            <v>Woven Design Kanjeevaram Saree</v>
          </cell>
          <cell r="B24144" t="str">
            <v>Mitera</v>
          </cell>
          <cell r="C24144">
            <v>3.7</v>
          </cell>
        </row>
        <row r="24145">
          <cell r="A24145" t="str">
            <v>Men Woven Design Sneakers</v>
          </cell>
          <cell r="B24145" t="str">
            <v>M7 by Metronaut</v>
          </cell>
          <cell r="C24145">
            <v>3.8</v>
          </cell>
        </row>
        <row r="24146">
          <cell r="A24146" t="str">
            <v>Women Super Skinny Fit High-Rise Jeans</v>
          </cell>
          <cell r="B24146" t="str">
            <v>bebe</v>
          </cell>
          <cell r="C24146">
            <v>0</v>
          </cell>
        </row>
        <row r="24147">
          <cell r="A24147" t="str">
            <v>Women Lace-Knit Dress</v>
          </cell>
          <cell r="B24147" t="str">
            <v>H&amp;M</v>
          </cell>
          <cell r="C24147">
            <v>0</v>
          </cell>
        </row>
        <row r="24148">
          <cell r="A24148" t="str">
            <v>Women Printed Top with Skirt</v>
          </cell>
          <cell r="B24148" t="str">
            <v>Berrylush</v>
          </cell>
          <cell r="C24148">
            <v>4.3</v>
          </cell>
        </row>
        <row r="24149">
          <cell r="A24149" t="str">
            <v>Solid Bustier Top</v>
          </cell>
          <cell r="B24149" t="str">
            <v>DressBerry</v>
          </cell>
          <cell r="C24149">
            <v>3.9</v>
          </cell>
        </row>
        <row r="24150">
          <cell r="A24150" t="str">
            <v>Men Brass Dial &amp; Stainless Steel Straps Watch</v>
          </cell>
          <cell r="B24150" t="str">
            <v>D1 Milano</v>
          </cell>
          <cell r="C24150">
            <v>0</v>
          </cell>
        </row>
        <row r="24151">
          <cell r="A24151" t="str">
            <v>Women Solid A-Line Dress</v>
          </cell>
          <cell r="B24151" t="str">
            <v>her by invictus</v>
          </cell>
          <cell r="C24151">
            <v>4.2</v>
          </cell>
        </row>
        <row r="24152">
          <cell r="A24152" t="str">
            <v>Block Sandals</v>
          </cell>
          <cell r="B24152" t="str">
            <v>Mochi</v>
          </cell>
          <cell r="C24152">
            <v>0</v>
          </cell>
        </row>
        <row r="24153">
          <cell r="A24153" t="str">
            <v>Seersucker Shirt Style Top</v>
          </cell>
          <cell r="B24153" t="str">
            <v>Athena</v>
          </cell>
          <cell r="C24153">
            <v>0</v>
          </cell>
        </row>
        <row r="24154">
          <cell r="A24154" t="str">
            <v>Kids Printed Sports Sandals</v>
          </cell>
          <cell r="B24154" t="str">
            <v>Campus</v>
          </cell>
          <cell r="C24154">
            <v>4.5999999999999996</v>
          </cell>
        </row>
        <row r="24155">
          <cell r="A24155" t="str">
            <v>Women Embroidered Kurta with Trousers With Dupatta</v>
          </cell>
          <cell r="B24155" t="str">
            <v>Neerus</v>
          </cell>
          <cell r="C24155">
            <v>0</v>
          </cell>
        </row>
        <row r="24156">
          <cell r="A24156" t="str">
            <v>Micro Ditsy Dot Print Top</v>
          </cell>
          <cell r="B24156" t="str">
            <v>Qurvii</v>
          </cell>
          <cell r="C24156">
            <v>4.3</v>
          </cell>
        </row>
        <row r="24157">
          <cell r="A24157" t="str">
            <v>Men Slim Fit Casual Shirt</v>
          </cell>
          <cell r="B24157" t="str">
            <v>Mast &amp; Harbour</v>
          </cell>
          <cell r="C24157">
            <v>0</v>
          </cell>
        </row>
        <row r="24158">
          <cell r="A24158" t="str">
            <v>Oil-Free Face Moisturiser</v>
          </cell>
          <cell r="B24158" t="str">
            <v>Neutrogena</v>
          </cell>
          <cell r="C24158">
            <v>4.4000000000000004</v>
          </cell>
        </row>
        <row r="24159">
          <cell r="A24159" t="str">
            <v>Women Ethnic Motifs Embroidered Georgette Kurta</v>
          </cell>
          <cell r="B24159" t="str">
            <v>Soch</v>
          </cell>
          <cell r="C24159">
            <v>4.8</v>
          </cell>
        </row>
        <row r="24160">
          <cell r="A24160" t="str">
            <v>Women Solid Joggers</v>
          </cell>
          <cell r="B24160" t="str">
            <v>Roadster</v>
          </cell>
          <cell r="C24160">
            <v>4.7</v>
          </cell>
        </row>
        <row r="24161">
          <cell r="A24161" t="str">
            <v>Floral Crop Denim Jacket</v>
          </cell>
          <cell r="B24161" t="str">
            <v>FREAKINS</v>
          </cell>
          <cell r="C24161">
            <v>0</v>
          </cell>
        </row>
        <row r="24162">
          <cell r="A24162" t="str">
            <v>Floral Peplum Midi Dress</v>
          </cell>
          <cell r="B24162" t="str">
            <v>Marks &amp; Spencer</v>
          </cell>
          <cell r="C24162">
            <v>4.8</v>
          </cell>
        </row>
        <row r="24163">
          <cell r="A24163" t="str">
            <v>Printed Saree</v>
          </cell>
          <cell r="B24163" t="str">
            <v>Saree mall</v>
          </cell>
          <cell r="C24163">
            <v>4.0999999999999996</v>
          </cell>
        </row>
        <row r="24164">
          <cell r="A24164" t="str">
            <v>Slim Fit Solid Pure Cotton T-shirt</v>
          </cell>
          <cell r="B24164" t="str">
            <v>WROGN</v>
          </cell>
          <cell r="C24164">
            <v>4.3</v>
          </cell>
        </row>
        <row r="24165">
          <cell r="A24165" t="str">
            <v>Jewellery Set</v>
          </cell>
          <cell r="B24165" t="str">
            <v>Rubans</v>
          </cell>
          <cell r="C24165">
            <v>4.4000000000000004</v>
          </cell>
        </row>
        <row r="24166">
          <cell r="A24166" t="str">
            <v>Embellished PU Handheld Bag</v>
          </cell>
          <cell r="B24166" t="str">
            <v>Accessorize</v>
          </cell>
          <cell r="C24166">
            <v>4.5999999999999996</v>
          </cell>
        </row>
        <row r="24167">
          <cell r="A24167" t="str">
            <v>Women Sandals</v>
          </cell>
          <cell r="B24167" t="str">
            <v>Vishudh</v>
          </cell>
          <cell r="C24167">
            <v>4.4000000000000004</v>
          </cell>
        </row>
        <row r="24168">
          <cell r="A24168" t="str">
            <v>Zip-Top Sweatshirt</v>
          </cell>
          <cell r="B24168" t="str">
            <v>H&amp;M</v>
          </cell>
          <cell r="C24168">
            <v>4.5999999999999996</v>
          </cell>
        </row>
        <row r="24169">
          <cell r="A24169" t="str">
            <v>220 TC King 2 Pillow Covers</v>
          </cell>
          <cell r="B24169" t="str">
            <v>DREAM WEAVERZ</v>
          </cell>
          <cell r="C24169">
            <v>4.2</v>
          </cell>
        </row>
        <row r="24170">
          <cell r="A24170" t="str">
            <v>Cotton Strappy A-Line Dress</v>
          </cell>
          <cell r="B24170" t="str">
            <v>ONLY</v>
          </cell>
          <cell r="C24170">
            <v>0</v>
          </cell>
        </row>
        <row r="24171">
          <cell r="A24171" t="str">
            <v>Floral Pure Cotton Midi Dress</v>
          </cell>
          <cell r="B24171" t="str">
            <v>all about you</v>
          </cell>
          <cell r="C24171">
            <v>4.3</v>
          </cell>
        </row>
        <row r="24172">
          <cell r="A24172" t="str">
            <v>Men Straight Fit Jeans</v>
          </cell>
          <cell r="B24172" t="str">
            <v>FEVER</v>
          </cell>
          <cell r="C24172">
            <v>0</v>
          </cell>
        </row>
        <row r="24173">
          <cell r="A24173" t="str">
            <v>Printed Anarkali Layered Kurta</v>
          </cell>
          <cell r="B24173" t="str">
            <v>Juniper</v>
          </cell>
          <cell r="C24173">
            <v>4.2</v>
          </cell>
        </row>
        <row r="24174">
          <cell r="A24174" t="str">
            <v>Women Printed T-shirt</v>
          </cell>
          <cell r="B24174" t="str">
            <v>Moda Rapido</v>
          </cell>
          <cell r="C24174">
            <v>4.5999999999999996</v>
          </cell>
        </row>
        <row r="24175">
          <cell r="A24175" t="str">
            <v>Solid Top</v>
          </cell>
          <cell r="B24175" t="str">
            <v>Tokyo Talkies</v>
          </cell>
          <cell r="C24175">
            <v>4.0999999999999996</v>
          </cell>
        </row>
        <row r="24176">
          <cell r="A24176" t="str">
            <v>Men Slim Fit Cargos Trousers</v>
          </cell>
          <cell r="B24176" t="str">
            <v>Van Heusen Sport</v>
          </cell>
          <cell r="C24176">
            <v>0</v>
          </cell>
        </row>
        <row r="24177">
          <cell r="A24177" t="str">
            <v>Mini Matte Lipstick - Whirl</v>
          </cell>
          <cell r="B24177" t="str">
            <v>M.A.C</v>
          </cell>
          <cell r="C24177">
            <v>4.5</v>
          </cell>
        </row>
        <row r="24178">
          <cell r="A24178" t="str">
            <v>Mini Matte Lipstick - Whirl</v>
          </cell>
          <cell r="B24178" t="str">
            <v>M.A.C</v>
          </cell>
          <cell r="C24178">
            <v>4.5</v>
          </cell>
        </row>
        <row r="24179">
          <cell r="A24179" t="str">
            <v>Women Solid Bling and Sparkly Jumpsuit</v>
          </cell>
          <cell r="B24179" t="str">
            <v>The Vanca</v>
          </cell>
          <cell r="C24179">
            <v>4.2</v>
          </cell>
        </row>
        <row r="24180">
          <cell r="A24180" t="str">
            <v>Solid Kurta with Trousers</v>
          </cell>
          <cell r="B24180" t="str">
            <v>Sangria</v>
          </cell>
          <cell r="C24180">
            <v>4</v>
          </cell>
        </row>
        <row r="24181">
          <cell r="A24181" t="str">
            <v>Men Pure Cotton Casual Shirt</v>
          </cell>
          <cell r="B24181" t="str">
            <v>Arrow Sport</v>
          </cell>
          <cell r="C24181">
            <v>0</v>
          </cell>
        </row>
        <row r="24182">
          <cell r="A24182" t="str">
            <v>Boys Pack of 2 T-shirts</v>
          </cell>
          <cell r="B24182" t="str">
            <v>HELLCAT</v>
          </cell>
          <cell r="C24182">
            <v>3.9</v>
          </cell>
        </row>
        <row r="24183">
          <cell r="A24183" t="str">
            <v>Slim Fit Casual Shirt</v>
          </cell>
          <cell r="B24183" t="str">
            <v>United Colors of Benetton</v>
          </cell>
          <cell r="C24183">
            <v>0</v>
          </cell>
        </row>
        <row r="24184">
          <cell r="A24184" t="str">
            <v>Men Skinny Fit Jeans</v>
          </cell>
          <cell r="B24184" t="str">
            <v>HERE&amp;NOW</v>
          </cell>
          <cell r="C24184">
            <v>4.0999999999999996</v>
          </cell>
        </row>
        <row r="24185">
          <cell r="A24185" t="str">
            <v>Women Textured Ballerinas</v>
          </cell>
          <cell r="B24185" t="str">
            <v>Mast &amp; Harbour</v>
          </cell>
          <cell r="C24185">
            <v>4.3</v>
          </cell>
        </row>
        <row r="24186">
          <cell r="A24186" t="str">
            <v>Men Tapered Fit Trousers</v>
          </cell>
          <cell r="B24186" t="str">
            <v>Louis Philippe Ath.Work</v>
          </cell>
          <cell r="C24186">
            <v>0</v>
          </cell>
        </row>
        <row r="24187">
          <cell r="A24187" t="str">
            <v>Boys Pack Of 2 Clothing Set</v>
          </cell>
          <cell r="B24187" t="str">
            <v>BUMZEE</v>
          </cell>
          <cell r="C24187">
            <v>3.9</v>
          </cell>
        </row>
        <row r="24188">
          <cell r="A24188" t="str">
            <v>Women Geometric Printed Kurta</v>
          </cell>
          <cell r="B24188" t="str">
            <v>Rangriti</v>
          </cell>
          <cell r="C24188">
            <v>0</v>
          </cell>
        </row>
        <row r="24189">
          <cell r="A24189" t="str">
            <v>Self Design Sling Bag</v>
          </cell>
          <cell r="B24189" t="str">
            <v>Mochi</v>
          </cell>
          <cell r="C24189">
            <v>4.4000000000000004</v>
          </cell>
        </row>
        <row r="24190">
          <cell r="A24190" t="str">
            <v>Men Training or Gym Sports Shorts</v>
          </cell>
          <cell r="B24190" t="str">
            <v>FILA</v>
          </cell>
          <cell r="C24190">
            <v>0</v>
          </cell>
        </row>
        <row r="24191">
          <cell r="A24191" t="str">
            <v>Women Printed Kurta with Palazzos With Dupatta</v>
          </cell>
          <cell r="B24191" t="str">
            <v>Biba</v>
          </cell>
          <cell r="C24191">
            <v>4.7</v>
          </cell>
        </row>
        <row r="24192">
          <cell r="A24192" t="str">
            <v>Women Solid Relaxed Fit, Dry-Fit, Anti Odour &amp; Anti Bacteria Track Pants</v>
          </cell>
          <cell r="B24192" t="str">
            <v>FRENCH FLEXIOUS</v>
          </cell>
          <cell r="C24192">
            <v>0</v>
          </cell>
        </row>
        <row r="24193">
          <cell r="A24193" t="str">
            <v>Men Brand Logo Printed T-shirt</v>
          </cell>
          <cell r="B24193" t="str">
            <v>United Colors of Benetton</v>
          </cell>
          <cell r="C24193">
            <v>5</v>
          </cell>
        </row>
        <row r="24194">
          <cell r="A24194" t="str">
            <v>Live Sportstyle T-shirt</v>
          </cell>
          <cell r="B24194" t="str">
            <v>UNDER ARMOUR</v>
          </cell>
          <cell r="C24194">
            <v>0</v>
          </cell>
        </row>
        <row r="24195">
          <cell r="A24195" t="str">
            <v>Women Leather Zip Wallet</v>
          </cell>
          <cell r="B24195" t="str">
            <v>Hidesign</v>
          </cell>
          <cell r="C24195">
            <v>0</v>
          </cell>
        </row>
        <row r="24196">
          <cell r="A24196" t="str">
            <v>Opaque Casual Shirt</v>
          </cell>
          <cell r="B24196" t="str">
            <v>GRITSTONES</v>
          </cell>
          <cell r="C24196">
            <v>3.6</v>
          </cell>
        </row>
        <row r="24197">
          <cell r="A24197" t="str">
            <v>Women Weslee Watch</v>
          </cell>
          <cell r="B24197" t="str">
            <v>Fossil</v>
          </cell>
          <cell r="C24197">
            <v>0</v>
          </cell>
        </row>
        <row r="24198">
          <cell r="A24198" t="str">
            <v>Layered Jewellery Set</v>
          </cell>
          <cell r="B24198" t="str">
            <v>Ishhaara</v>
          </cell>
          <cell r="C24198">
            <v>0</v>
          </cell>
        </row>
        <row r="24199">
          <cell r="A24199" t="str">
            <v>Women Pleated Trousers</v>
          </cell>
          <cell r="B24199" t="str">
            <v>Tokyo Talkies</v>
          </cell>
          <cell r="C24199">
            <v>4.5999999999999996</v>
          </cell>
        </row>
        <row r="24200">
          <cell r="A24200" t="str">
            <v>Embellished Belt</v>
          </cell>
          <cell r="B24200" t="str">
            <v>20Dresses</v>
          </cell>
          <cell r="C24200">
            <v>4.8</v>
          </cell>
        </row>
        <row r="24201">
          <cell r="A24201" t="str">
            <v>Ethnic Motifs Embroidered Kurti</v>
          </cell>
          <cell r="B24201" t="str">
            <v>Ritu Kumar</v>
          </cell>
          <cell r="C24201">
            <v>0</v>
          </cell>
        </row>
        <row r="24202">
          <cell r="A24202" t="str">
            <v>Typography Printed T-shirt</v>
          </cell>
          <cell r="B24202" t="str">
            <v>HERE&amp;NOW</v>
          </cell>
          <cell r="C24202">
            <v>0</v>
          </cell>
        </row>
        <row r="24203">
          <cell r="A24203" t="str">
            <v>Women Three-Fold Wallet</v>
          </cell>
          <cell r="B24203" t="str">
            <v>WALKWAY</v>
          </cell>
          <cell r="C24203">
            <v>4.3</v>
          </cell>
        </row>
        <row r="24204">
          <cell r="A24204" t="str">
            <v>Solid A-Line Midi Dress</v>
          </cell>
          <cell r="B24204" t="str">
            <v>MANGO</v>
          </cell>
          <cell r="C24204">
            <v>0</v>
          </cell>
        </row>
        <row r="24205">
          <cell r="A24205" t="str">
            <v>Unisex Arial DC Backpack</v>
          </cell>
          <cell r="B24205" t="str">
            <v>Wildcraft</v>
          </cell>
          <cell r="C24205">
            <v>0</v>
          </cell>
        </row>
        <row r="24206">
          <cell r="A24206" t="str">
            <v>Lace Lingerie Set</v>
          </cell>
          <cell r="B24206" t="str">
            <v>SECRETS BY ZEROKAATA</v>
          </cell>
          <cell r="C24206">
            <v>3.5</v>
          </cell>
        </row>
        <row r="24207">
          <cell r="A24207" t="str">
            <v>Boys Washed Denim Shorts</v>
          </cell>
          <cell r="B24207" t="str">
            <v>Ed-a-Mamma</v>
          </cell>
          <cell r="C24207">
            <v>0</v>
          </cell>
        </row>
        <row r="24208">
          <cell r="A24208" t="str">
            <v>Men Printed T-shirt</v>
          </cell>
          <cell r="B24208" t="str">
            <v>PUMA Motorsport</v>
          </cell>
          <cell r="C24208">
            <v>5</v>
          </cell>
        </row>
        <row r="24209">
          <cell r="A24209" t="str">
            <v>Men Bio-Wash Cotton Joggers</v>
          </cell>
          <cell r="B24209" t="str">
            <v>HRX by Hrithik Roshan</v>
          </cell>
          <cell r="C24209">
            <v>4.4000000000000004</v>
          </cell>
        </row>
        <row r="24210">
          <cell r="A24210" t="str">
            <v>Women One Toe Flats</v>
          </cell>
          <cell r="B24210" t="str">
            <v>Mochi</v>
          </cell>
          <cell r="C24210">
            <v>0</v>
          </cell>
        </row>
        <row r="24211">
          <cell r="A24211" t="str">
            <v>Hair Spa Cream - 500g</v>
          </cell>
          <cell r="B24211" t="str">
            <v>Oxyglow</v>
          </cell>
          <cell r="C24211">
            <v>0</v>
          </cell>
        </row>
        <row r="24212">
          <cell r="A24212" t="str">
            <v>Women Solid Handheld Bag</v>
          </cell>
          <cell r="B24212" t="str">
            <v>Van Heusen</v>
          </cell>
          <cell r="C24212">
            <v>4.5</v>
          </cell>
        </row>
        <row r="24213">
          <cell r="A24213" t="str">
            <v>Men Solid joggers</v>
          </cell>
          <cell r="B24213" t="str">
            <v>FOREVER 21</v>
          </cell>
          <cell r="C24213">
            <v>0</v>
          </cell>
        </row>
        <row r="24214">
          <cell r="A24214" t="str">
            <v>Women Analogue Watch</v>
          </cell>
          <cell r="B24214" t="str">
            <v>DressBerry</v>
          </cell>
          <cell r="C24214">
            <v>4.4000000000000004</v>
          </cell>
        </row>
        <row r="24215">
          <cell r="A24215" t="str">
            <v>Lightweight Air Max Shoes</v>
          </cell>
          <cell r="B24215" t="str">
            <v>ZAPATOZ</v>
          </cell>
          <cell r="C24215">
            <v>3.9</v>
          </cell>
        </row>
        <row r="24216">
          <cell r="A24216" t="str">
            <v>Women Solid Kurta</v>
          </cell>
          <cell r="B24216" t="str">
            <v>HERE&amp;NOW</v>
          </cell>
          <cell r="C24216">
            <v>4</v>
          </cell>
        </row>
        <row r="24217">
          <cell r="A24217" t="str">
            <v>Women Solid Wedges</v>
          </cell>
          <cell r="B24217" t="str">
            <v>Anouk</v>
          </cell>
          <cell r="C24217">
            <v>4</v>
          </cell>
        </row>
        <row r="24218">
          <cell r="A24218" t="str">
            <v>Solid T-shirt Bra</v>
          </cell>
          <cell r="B24218" t="str">
            <v>DressBerry</v>
          </cell>
          <cell r="C24218">
            <v>5</v>
          </cell>
        </row>
        <row r="24219">
          <cell r="A24219" t="str">
            <v>Block Pumps</v>
          </cell>
          <cell r="B24219" t="str">
            <v>J.FONTINI</v>
          </cell>
          <cell r="C24219">
            <v>0</v>
          </cell>
        </row>
        <row r="24220">
          <cell r="A24220" t="str">
            <v>Lightly Padded Workout Bra</v>
          </cell>
          <cell r="B24220" t="str">
            <v>Clovia</v>
          </cell>
          <cell r="C24220">
            <v>4</v>
          </cell>
        </row>
        <row r="24221">
          <cell r="A24221" t="str">
            <v>Women Kimono Sleeves Shrug</v>
          </cell>
          <cell r="B24221" t="str">
            <v>Espresso</v>
          </cell>
          <cell r="C24221">
            <v>0</v>
          </cell>
        </row>
        <row r="24222">
          <cell r="A24222" t="str">
            <v>Men Slim Fit Joggers</v>
          </cell>
          <cell r="B24222" t="str">
            <v>Jockey</v>
          </cell>
          <cell r="C24222">
            <v>4.2</v>
          </cell>
        </row>
        <row r="24223">
          <cell r="A24223" t="str">
            <v>Solid Sling Bag</v>
          </cell>
          <cell r="B24223" t="str">
            <v>Lavie</v>
          </cell>
          <cell r="C24223">
            <v>4.0999999999999996</v>
          </cell>
        </row>
        <row r="24224">
          <cell r="A24224" t="str">
            <v>Boys Solid Sneakers</v>
          </cell>
          <cell r="B24224" t="str">
            <v>YK</v>
          </cell>
          <cell r="C24224">
            <v>0</v>
          </cell>
        </row>
        <row r="24225">
          <cell r="A24225" t="str">
            <v>Women Embroidered Kurta</v>
          </cell>
          <cell r="B24225" t="str">
            <v>Soch</v>
          </cell>
          <cell r="C24225">
            <v>0</v>
          </cell>
        </row>
        <row r="24226">
          <cell r="A24226" t="str">
            <v>Printed Layered Kurta Set</v>
          </cell>
          <cell r="B24226" t="str">
            <v>W</v>
          </cell>
          <cell r="C24226">
            <v>3.9</v>
          </cell>
        </row>
        <row r="24227">
          <cell r="A24227" t="str">
            <v>Men Slim Fit Casual Shirt</v>
          </cell>
          <cell r="B24227" t="str">
            <v>HIGHLANDER</v>
          </cell>
          <cell r="C24227">
            <v>4.2</v>
          </cell>
        </row>
        <row r="24228">
          <cell r="A24228" t="str">
            <v>Lightly Padded Workout Bra</v>
          </cell>
          <cell r="B24228" t="str">
            <v>Clovia</v>
          </cell>
          <cell r="C24228">
            <v>4</v>
          </cell>
        </row>
        <row r="24229">
          <cell r="A24229" t="str">
            <v>Women Kimono Sleeves Shrug</v>
          </cell>
          <cell r="B24229" t="str">
            <v>Espresso</v>
          </cell>
          <cell r="C24229">
            <v>0</v>
          </cell>
        </row>
        <row r="24230">
          <cell r="A24230" t="str">
            <v>Men Slim Fit Joggers</v>
          </cell>
          <cell r="B24230" t="str">
            <v>Jockey</v>
          </cell>
          <cell r="C24230">
            <v>4.2</v>
          </cell>
        </row>
        <row r="24231">
          <cell r="A24231" t="str">
            <v>Solid Sling Bag</v>
          </cell>
          <cell r="B24231" t="str">
            <v>Lavie</v>
          </cell>
          <cell r="C24231">
            <v>4.0999999999999996</v>
          </cell>
        </row>
        <row r="24232">
          <cell r="A24232" t="str">
            <v>Boys Solid Sneakers</v>
          </cell>
          <cell r="B24232" t="str">
            <v>YK</v>
          </cell>
          <cell r="C24232">
            <v>0</v>
          </cell>
        </row>
        <row r="24233">
          <cell r="A24233" t="str">
            <v>Women Embroidered Kurta</v>
          </cell>
          <cell r="B24233" t="str">
            <v>Soch</v>
          </cell>
          <cell r="C24233">
            <v>0</v>
          </cell>
        </row>
        <row r="24234">
          <cell r="A24234" t="str">
            <v>Printed Layered Kurta Set</v>
          </cell>
          <cell r="B24234" t="str">
            <v>W</v>
          </cell>
          <cell r="C24234">
            <v>3.9</v>
          </cell>
        </row>
        <row r="24235">
          <cell r="A24235" t="str">
            <v>Men Slim Fit Casual Shirt</v>
          </cell>
          <cell r="B24235" t="str">
            <v>HIGHLANDER</v>
          </cell>
          <cell r="C24235">
            <v>4.2</v>
          </cell>
        </row>
        <row r="24236">
          <cell r="A24236" t="str">
            <v>Boys Regular Shorts</v>
          </cell>
          <cell r="B24236" t="str">
            <v>Jack &amp; Jones</v>
          </cell>
          <cell r="C24236">
            <v>4.4000000000000004</v>
          </cell>
        </row>
        <row r="24237">
          <cell r="A24237" t="str">
            <v>Leather Handheld Bag</v>
          </cell>
          <cell r="B24237" t="str">
            <v>Hidesign</v>
          </cell>
          <cell r="C24237">
            <v>0</v>
          </cell>
        </row>
        <row r="24238">
          <cell r="A24238" t="str">
            <v>Boys Night suit</v>
          </cell>
          <cell r="B24238" t="str">
            <v>Anthrilo</v>
          </cell>
          <cell r="C24238">
            <v>0</v>
          </cell>
        </row>
        <row r="24239">
          <cell r="A24239" t="str">
            <v>Checked Casual Shirt</v>
          </cell>
          <cell r="B24239" t="str">
            <v>CAVALLO by Linen Club</v>
          </cell>
          <cell r="C24239">
            <v>0</v>
          </cell>
        </row>
        <row r="24240">
          <cell r="A24240" t="str">
            <v>Women Cropped Vest Top</v>
          </cell>
          <cell r="B24240" t="str">
            <v>H&amp;M</v>
          </cell>
          <cell r="C24240">
            <v>4.4000000000000004</v>
          </cell>
        </row>
        <row r="24241">
          <cell r="A24241" t="str">
            <v>Stunning Blue Print Parade Viscose Rayon Kurta</v>
          </cell>
          <cell r="B24241" t="str">
            <v>Sangria</v>
          </cell>
          <cell r="C24241">
            <v>0</v>
          </cell>
        </row>
        <row r="24242">
          <cell r="A24242" t="str">
            <v>Smocked Cotton Empire Top</v>
          </cell>
          <cell r="B24242" t="str">
            <v>Tokyo Talkies</v>
          </cell>
          <cell r="C24242">
            <v>4.5999999999999996</v>
          </cell>
        </row>
        <row r="24243">
          <cell r="A24243" t="str">
            <v>Geometric Net Swirling Volume Kurta Set</v>
          </cell>
          <cell r="B24243" t="str">
            <v>Inddus</v>
          </cell>
          <cell r="C24243">
            <v>3.6</v>
          </cell>
        </row>
        <row r="24244">
          <cell r="A24244" t="str">
            <v>Pure Cotton Maxi Dress</v>
          </cell>
          <cell r="B24244" t="str">
            <v>Marks &amp; Spencer</v>
          </cell>
          <cell r="C24244">
            <v>0</v>
          </cell>
        </row>
        <row r="24245">
          <cell r="A24245" t="str">
            <v>Solid Structured Shoulder Bag</v>
          </cell>
          <cell r="B24245" t="str">
            <v>Baggit</v>
          </cell>
          <cell r="C24245">
            <v>4.4000000000000004</v>
          </cell>
        </row>
        <row r="24246">
          <cell r="A24246" t="str">
            <v>Men Printed Henley Neck T-shirt</v>
          </cell>
          <cell r="B24246" t="str">
            <v>Mast &amp; Harbour</v>
          </cell>
          <cell r="C24246">
            <v>4.3</v>
          </cell>
        </row>
        <row r="24247">
          <cell r="A24247" t="str">
            <v>Synthetic Leather Two Fold Wallet</v>
          </cell>
          <cell r="B24247" t="str">
            <v>Caprese</v>
          </cell>
          <cell r="C24247">
            <v>4.5</v>
          </cell>
        </row>
        <row r="24248">
          <cell r="A24248" t="str">
            <v>Polka Dot Printed A-Line Dress</v>
          </cell>
          <cell r="B24248" t="str">
            <v>Trendyol</v>
          </cell>
          <cell r="C24248">
            <v>0</v>
          </cell>
        </row>
        <row r="24249">
          <cell r="A24249" t="str">
            <v>Women Yoke Design Kurta with Trousers With Dupatta</v>
          </cell>
          <cell r="B24249" t="str">
            <v>Indo Era</v>
          </cell>
          <cell r="C24249">
            <v>3.9</v>
          </cell>
        </row>
        <row r="24250">
          <cell r="A24250" t="str">
            <v>Women Printed Fit and Flare Dress</v>
          </cell>
          <cell r="B24250" t="str">
            <v>RARE ROOTS</v>
          </cell>
          <cell r="C24250">
            <v>4.0999999999999996</v>
          </cell>
        </row>
        <row r="24251">
          <cell r="A24251" t="str">
            <v>Women Printed Kurta with Trousers</v>
          </cell>
          <cell r="B24251" t="str">
            <v>mirari</v>
          </cell>
          <cell r="C24251">
            <v>0</v>
          </cell>
        </row>
        <row r="24252">
          <cell r="A24252" t="str">
            <v>Men Black Solid Formal Oxfords</v>
          </cell>
          <cell r="B24252" t="str">
            <v>Carlton London</v>
          </cell>
          <cell r="C24252">
            <v>4.0999999999999996</v>
          </cell>
        </row>
        <row r="24253">
          <cell r="A24253" t="str">
            <v>Women Dial Watch</v>
          </cell>
          <cell r="B24253" t="str">
            <v>Timex</v>
          </cell>
          <cell r="C24253">
            <v>4.7</v>
          </cell>
        </row>
        <row r="24254">
          <cell r="A24254" t="str">
            <v>Women Block Heels</v>
          </cell>
          <cell r="B24254" t="str">
            <v>Vishudh</v>
          </cell>
          <cell r="C24254">
            <v>4.0999999999999996</v>
          </cell>
        </row>
        <row r="24255">
          <cell r="A24255" t="str">
            <v>Women Ballerinas</v>
          </cell>
          <cell r="B24255" t="str">
            <v>Shoetopia</v>
          </cell>
          <cell r="C24255">
            <v>4.3</v>
          </cell>
        </row>
        <row r="24256">
          <cell r="A24256" t="str">
            <v>Slim Fit Formal Shirt</v>
          </cell>
          <cell r="B24256" t="str">
            <v>Van Heusen</v>
          </cell>
          <cell r="C24256">
            <v>0</v>
          </cell>
        </row>
        <row r="24257">
          <cell r="A24257" t="str">
            <v>Woman Pure Cotton T-shirt</v>
          </cell>
          <cell r="B24257" t="str">
            <v>MANGO</v>
          </cell>
          <cell r="C24257">
            <v>0</v>
          </cell>
        </row>
        <row r="24258">
          <cell r="A24258" t="str">
            <v>Men Brand Logo Printed Slim Fit T-shirt</v>
          </cell>
          <cell r="B24258" t="str">
            <v>Puma</v>
          </cell>
          <cell r="C24258">
            <v>4.3</v>
          </cell>
        </row>
        <row r="24259">
          <cell r="A24259" t="str">
            <v>Safe Color Dark Brown 50g</v>
          </cell>
          <cell r="B24259" t="str">
            <v>Vegetal</v>
          </cell>
          <cell r="C24259">
            <v>0</v>
          </cell>
        </row>
        <row r="24260">
          <cell r="A24260" t="str">
            <v>Printed Wrap Dress</v>
          </cell>
          <cell r="B24260" t="str">
            <v>Berrylush</v>
          </cell>
          <cell r="C24260">
            <v>4.2</v>
          </cell>
        </row>
        <row r="24261">
          <cell r="A24261" t="str">
            <v>Women Solid Cardigan</v>
          </cell>
          <cell r="B24261" t="str">
            <v>DressBerry</v>
          </cell>
          <cell r="C24261">
            <v>4.4000000000000004</v>
          </cell>
        </row>
        <row r="24262">
          <cell r="A24262" t="str">
            <v>Cotton Checked Casual Shirt</v>
          </cell>
          <cell r="B24262" t="str">
            <v>Roadster</v>
          </cell>
          <cell r="C24262">
            <v>4.3</v>
          </cell>
        </row>
        <row r="24263">
          <cell r="A24263" t="str">
            <v>Unisex Brand Logo Backpack</v>
          </cell>
          <cell r="B24263" t="str">
            <v>Tommy Hilfiger</v>
          </cell>
          <cell r="C24263">
            <v>4.5</v>
          </cell>
        </row>
        <row r="24264">
          <cell r="A24264" t="str">
            <v>Men Abstract Print Pure Cotton</v>
          </cell>
          <cell r="B24264" t="str">
            <v>Levis</v>
          </cell>
          <cell r="C24264">
            <v>4.0999999999999996</v>
          </cell>
        </row>
        <row r="24265">
          <cell r="A24265" t="str">
            <v>Men Slim Fit Casual Shirt</v>
          </cell>
          <cell r="B24265" t="str">
            <v>HIGHLANDER</v>
          </cell>
          <cell r="C24265">
            <v>4.0999999999999996</v>
          </cell>
        </row>
        <row r="24266">
          <cell r="A24266" t="str">
            <v>Men Ethnic Motifs Print Kurta</v>
          </cell>
          <cell r="B24266" t="str">
            <v>Manthan</v>
          </cell>
          <cell r="C24266">
            <v>0</v>
          </cell>
        </row>
        <row r="24267">
          <cell r="A24267" t="str">
            <v>Girls Regular Fit Jeans</v>
          </cell>
          <cell r="B24267" t="str">
            <v>U.S. Polo Assn. Kids</v>
          </cell>
          <cell r="C24267">
            <v>0</v>
          </cell>
        </row>
        <row r="24268">
          <cell r="A24268" t="str">
            <v>Men 3-pack Slim Fit T-shirts</v>
          </cell>
          <cell r="B24268" t="str">
            <v>H&amp;M</v>
          </cell>
          <cell r="C24268">
            <v>0</v>
          </cell>
        </row>
        <row r="24269">
          <cell r="A24269" t="str">
            <v>Men Striped Formal Shirt</v>
          </cell>
          <cell r="B24269" t="str">
            <v>Park Avenue</v>
          </cell>
          <cell r="C24269">
            <v>0</v>
          </cell>
        </row>
        <row r="24270">
          <cell r="A24270" t="str">
            <v>Floral All in the Details Trousers</v>
          </cell>
          <cell r="B24270" t="str">
            <v>Shae by SASSAFRAS</v>
          </cell>
          <cell r="C24270">
            <v>0</v>
          </cell>
        </row>
        <row r="24271">
          <cell r="A24271" t="str">
            <v>Gold-Plated Drop Earrings</v>
          </cell>
          <cell r="B24271" t="str">
            <v>TOKYO TALKIES X rubans FASHION ACCESSORIES</v>
          </cell>
          <cell r="C24271">
            <v>4.5999999999999996</v>
          </cell>
        </row>
        <row r="24272">
          <cell r="A24272" t="str">
            <v>Georgette Regular Top</v>
          </cell>
          <cell r="B24272" t="str">
            <v>Athena</v>
          </cell>
          <cell r="C24272">
            <v>4.2</v>
          </cell>
        </row>
        <row r="24273">
          <cell r="A24273" t="str">
            <v>Slim Fit Casual Shirt</v>
          </cell>
          <cell r="B24273" t="str">
            <v>Louis Philippe Sport</v>
          </cell>
          <cell r="C24273">
            <v>0</v>
          </cell>
        </row>
        <row r="24274">
          <cell r="A24274" t="str">
            <v>Coverup Concealer - Ivory 10.2</v>
          </cell>
          <cell r="B24274" t="str">
            <v>Daily Life Forever52</v>
          </cell>
          <cell r="C24274">
            <v>0</v>
          </cell>
        </row>
        <row r="24275">
          <cell r="A24275" t="str">
            <v>Set of 2 Gold-Plated Bangles</v>
          </cell>
          <cell r="B24275" t="str">
            <v>Priyaasi</v>
          </cell>
          <cell r="C24275">
            <v>4</v>
          </cell>
        </row>
        <row r="24276">
          <cell r="A24276" t="str">
            <v>Set of 4 Bedding Set</v>
          </cell>
          <cell r="B24276" t="str">
            <v>BIANCA</v>
          </cell>
          <cell r="C24276">
            <v>0</v>
          </cell>
        </row>
        <row r="24277">
          <cell r="A24277" t="str">
            <v>Women Solid Co-ord Set</v>
          </cell>
          <cell r="B24277" t="str">
            <v>Roadster</v>
          </cell>
          <cell r="C24277">
            <v>4.0999999999999996</v>
          </cell>
        </row>
        <row r="24278">
          <cell r="A24278" t="str">
            <v>Women Kurta with Trousers With Dupatta</v>
          </cell>
          <cell r="B24278" t="str">
            <v>Indo Era</v>
          </cell>
          <cell r="C24278">
            <v>4.5999999999999996</v>
          </cell>
        </row>
        <row r="24279">
          <cell r="A24279" t="str">
            <v>Set of 2 Magnet Eyes Kajal</v>
          </cell>
          <cell r="B24279" t="str">
            <v>FACES CANADA</v>
          </cell>
          <cell r="C24279">
            <v>4.5999999999999996</v>
          </cell>
        </row>
        <row r="24280">
          <cell r="A24280" t="str">
            <v>Men Three-Fourth Track Pants</v>
          </cell>
          <cell r="B24280" t="str">
            <v>Slazenger</v>
          </cell>
          <cell r="C24280">
            <v>3.7</v>
          </cell>
        </row>
        <row r="24281">
          <cell r="A24281" t="str">
            <v>Women Checked Flared Mini Skirt</v>
          </cell>
          <cell r="B24281" t="str">
            <v>BoStreet</v>
          </cell>
          <cell r="C24281">
            <v>0</v>
          </cell>
        </row>
        <row r="24282">
          <cell r="A24282" t="str">
            <v>Men Colourblocked Slip-On Sneakers</v>
          </cell>
          <cell r="B24282" t="str">
            <v>CIPRAMO SPORTS</v>
          </cell>
          <cell r="C24282">
            <v>0</v>
          </cell>
        </row>
        <row r="24283">
          <cell r="A24283" t="str">
            <v>Women Regular Fit Peg Trousers</v>
          </cell>
          <cell r="B24283" t="str">
            <v>Tokyo Talkies</v>
          </cell>
          <cell r="C24283">
            <v>4</v>
          </cell>
        </row>
        <row r="24284">
          <cell r="A24284" t="str">
            <v>Men Slim Fit Formal Trousers</v>
          </cell>
          <cell r="B24284" t="str">
            <v>Raymond</v>
          </cell>
          <cell r="C24284">
            <v>4.3</v>
          </cell>
        </row>
        <row r="24285">
          <cell r="A24285" t="str">
            <v>Women Night suit</v>
          </cell>
          <cell r="B24285" t="str">
            <v>ETC</v>
          </cell>
          <cell r="C24285">
            <v>0</v>
          </cell>
        </row>
        <row r="24286">
          <cell r="A24286" t="str">
            <v>Men Slim Fit Jeans</v>
          </cell>
          <cell r="B24286" t="str">
            <v>WROGN</v>
          </cell>
          <cell r="C24286">
            <v>3.6</v>
          </cell>
        </row>
        <row r="24287">
          <cell r="A24287" t="str">
            <v>Women Ethnic Motifs Printed Kurta</v>
          </cell>
          <cell r="B24287" t="str">
            <v>Anouk</v>
          </cell>
          <cell r="C24287">
            <v>4</v>
          </cell>
        </row>
        <row r="24288">
          <cell r="A24288" t="str">
            <v>Printed Nightdress</v>
          </cell>
          <cell r="B24288" t="str">
            <v>Vemante</v>
          </cell>
          <cell r="C24288">
            <v>0</v>
          </cell>
        </row>
        <row r="24289">
          <cell r="A24289" t="str">
            <v>Men Straight Fit Jeans</v>
          </cell>
          <cell r="B24289" t="str">
            <v>FEVER</v>
          </cell>
          <cell r="C24289">
            <v>0</v>
          </cell>
        </row>
        <row r="24290">
          <cell r="A24290" t="str">
            <v>Girls Solid Trainers</v>
          </cell>
          <cell r="B24290" t="str">
            <v>H&amp;M</v>
          </cell>
          <cell r="C24290">
            <v>0</v>
          </cell>
        </row>
        <row r="24291">
          <cell r="A24291" t="str">
            <v>Women One Toe Flats</v>
          </cell>
          <cell r="B24291" t="str">
            <v>Metro</v>
          </cell>
          <cell r="C24291">
            <v>0</v>
          </cell>
        </row>
        <row r="24292">
          <cell r="A24292" t="str">
            <v>Women Knitted Tie-Detail Top</v>
          </cell>
          <cell r="B24292" t="str">
            <v>H&amp;M</v>
          </cell>
          <cell r="C24292">
            <v>4.4000000000000004</v>
          </cell>
        </row>
        <row r="24293">
          <cell r="A24293" t="str">
            <v>Solid Block Heeled Mules</v>
          </cell>
          <cell r="B24293" t="str">
            <v>Nautica</v>
          </cell>
          <cell r="C24293">
            <v>5</v>
          </cell>
        </row>
        <row r="24294">
          <cell r="A24294" t="str">
            <v>Women Open Toe Flats</v>
          </cell>
          <cell r="B24294" t="str">
            <v>ZAPATOZ</v>
          </cell>
          <cell r="C24294">
            <v>4.4000000000000004</v>
          </cell>
        </row>
        <row r="24295">
          <cell r="A24295" t="str">
            <v>Semi-Stitched Lehenga Unstitched Blouse With Dupatta</v>
          </cell>
          <cell r="B24295" t="str">
            <v>Fashion Basket</v>
          </cell>
          <cell r="C24295">
            <v>0</v>
          </cell>
        </row>
        <row r="24296">
          <cell r="A24296" t="str">
            <v>Floral Print Crepe Maxi Dress</v>
          </cell>
          <cell r="B24296" t="str">
            <v>Berrylush</v>
          </cell>
          <cell r="C24296">
            <v>4.5</v>
          </cell>
        </row>
        <row r="24297">
          <cell r="A24297" t="str">
            <v>Men Cotton Casual Shirt</v>
          </cell>
          <cell r="B24297" t="str">
            <v>Roadster</v>
          </cell>
          <cell r="C24297">
            <v>4.0999999999999996</v>
          </cell>
        </row>
        <row r="24298">
          <cell r="A24298" t="str">
            <v>Men Light Fade Jeans</v>
          </cell>
          <cell r="B24298" t="str">
            <v>HERE&amp;NOW</v>
          </cell>
          <cell r="C24298">
            <v>4.0999999999999996</v>
          </cell>
        </row>
        <row r="24299">
          <cell r="A24299" t="str">
            <v>Floral Printed Puff Sleeves Chiffon Top</v>
          </cell>
          <cell r="B24299" t="str">
            <v>QUIERO</v>
          </cell>
          <cell r="C24299">
            <v>4.0999999999999996</v>
          </cell>
        </row>
        <row r="24300">
          <cell r="A24300" t="str">
            <v>Solid Handheld Bag</v>
          </cell>
          <cell r="B24300" t="str">
            <v>GUESS</v>
          </cell>
          <cell r="C24300">
            <v>0</v>
          </cell>
        </row>
        <row r="24301">
          <cell r="A24301" t="str">
            <v>Face Serum</v>
          </cell>
          <cell r="B24301" t="str">
            <v>The Derma co.</v>
          </cell>
          <cell r="C24301">
            <v>4.2</v>
          </cell>
        </row>
        <row r="24302">
          <cell r="A24302" t="str">
            <v>Ready to Wear Lehenga Choli</v>
          </cell>
          <cell r="B24302" t="str">
            <v>Superminis</v>
          </cell>
          <cell r="C24302">
            <v>4</v>
          </cell>
        </row>
        <row r="24303">
          <cell r="A24303" t="str">
            <v>Men Brand Logo Printed T-shirt</v>
          </cell>
          <cell r="B24303" t="str">
            <v>Being Human</v>
          </cell>
          <cell r="C24303">
            <v>0</v>
          </cell>
        </row>
        <row r="24304">
          <cell r="A24304" t="str">
            <v>Stretchable Cropped Chinos</v>
          </cell>
          <cell r="B24304" t="str">
            <v>Roadster</v>
          </cell>
          <cell r="C24304">
            <v>3.9</v>
          </cell>
        </row>
        <row r="24305">
          <cell r="A24305" t="str">
            <v>Men Solid Joggers</v>
          </cell>
          <cell r="B24305" t="str">
            <v>Roadster</v>
          </cell>
          <cell r="C24305">
            <v>0</v>
          </cell>
        </row>
        <row r="24306">
          <cell r="A24306" t="str">
            <v>Floral Print Halter Neck Bishop Sleeves Top</v>
          </cell>
          <cell r="B24306" t="str">
            <v>KASSUALLY</v>
          </cell>
          <cell r="C24306">
            <v>0</v>
          </cell>
        </row>
        <row r="24307">
          <cell r="A24307" t="str">
            <v>Floral Printed T-shirt</v>
          </cell>
          <cell r="B24307" t="str">
            <v>Marks &amp; Spencer</v>
          </cell>
          <cell r="C24307">
            <v>0</v>
          </cell>
        </row>
        <row r="24308">
          <cell r="A24308" t="str">
            <v>Men Reversible Belt</v>
          </cell>
          <cell r="B24308" t="str">
            <v>United Colors of Benetton</v>
          </cell>
          <cell r="C24308">
            <v>4.4000000000000004</v>
          </cell>
        </row>
        <row r="24309">
          <cell r="A24309" t="str">
            <v>Women Embroidered Kurta Set</v>
          </cell>
          <cell r="B24309" t="str">
            <v>all about you</v>
          </cell>
          <cell r="C24309">
            <v>3.9</v>
          </cell>
        </row>
        <row r="24310">
          <cell r="A24310" t="str">
            <v>Slim Fit Opaque Casual Shirt</v>
          </cell>
          <cell r="B24310" t="str">
            <v>HIGHLANDER</v>
          </cell>
          <cell r="C24310">
            <v>4.2</v>
          </cell>
        </row>
        <row r="24311">
          <cell r="A24311" t="str">
            <v>Women Pack of 3 Bikini Briefs</v>
          </cell>
          <cell r="B24311" t="str">
            <v>Jockey</v>
          </cell>
          <cell r="C24311">
            <v>4.2</v>
          </cell>
        </row>
        <row r="24312">
          <cell r="A24312" t="str">
            <v>Men Solid Espadrilles</v>
          </cell>
          <cell r="B24312" t="str">
            <v>Roadster</v>
          </cell>
          <cell r="C24312">
            <v>4.3</v>
          </cell>
        </row>
        <row r="24313">
          <cell r="A24313" t="str">
            <v>Lightly Padded Bra</v>
          </cell>
          <cell r="B24313" t="str">
            <v>Amante</v>
          </cell>
          <cell r="C24313">
            <v>4.2</v>
          </cell>
        </row>
        <row r="24314">
          <cell r="A24314" t="str">
            <v>Men Tie and Dye Printed T-shirt</v>
          </cell>
          <cell r="B24314" t="str">
            <v>Kook N Keech Emoji</v>
          </cell>
          <cell r="C24314">
            <v>4</v>
          </cell>
        </row>
        <row r="24315">
          <cell r="A24315" t="str">
            <v>Cotton Printed Polo T-shirt</v>
          </cell>
          <cell r="B24315" t="str">
            <v>Roadster</v>
          </cell>
          <cell r="C24315">
            <v>4.7</v>
          </cell>
        </row>
        <row r="24316">
          <cell r="A24316" t="str">
            <v>Men Striped Casual Shirt</v>
          </cell>
          <cell r="B24316" t="str">
            <v>U.S. Polo Assn. Denim Co.</v>
          </cell>
          <cell r="C24316">
            <v>0</v>
          </cell>
        </row>
        <row r="24317">
          <cell r="A24317" t="str">
            <v>Men Running Shoes</v>
          </cell>
          <cell r="B24317" t="str">
            <v>Campus</v>
          </cell>
          <cell r="C24317">
            <v>0</v>
          </cell>
        </row>
        <row r="24318">
          <cell r="A24318" t="str">
            <v>Ribbed Puff Sleeves Top</v>
          </cell>
          <cell r="B24318" t="str">
            <v>Roadster</v>
          </cell>
          <cell r="C24318">
            <v>4.9000000000000004</v>
          </cell>
        </row>
        <row r="24319">
          <cell r="A24319" t="str">
            <v>Men Analogue Watch</v>
          </cell>
          <cell r="B24319" t="str">
            <v>Timex</v>
          </cell>
          <cell r="C24319">
            <v>3.9</v>
          </cell>
        </row>
        <row r="24320">
          <cell r="A24320" t="str">
            <v>Slim Fit Pure Cotton T-shirt</v>
          </cell>
          <cell r="B24320" t="str">
            <v>Flying Machine</v>
          </cell>
          <cell r="C24320">
            <v>0</v>
          </cell>
        </row>
        <row r="24321">
          <cell r="A24321" t="str">
            <v>Floral Maxi Dress</v>
          </cell>
          <cell r="B24321" t="str">
            <v>Mom For Sure by Ketki Dalal</v>
          </cell>
          <cell r="C24321">
            <v>0</v>
          </cell>
        </row>
        <row r="24322">
          <cell r="A24322" t="str">
            <v>Women Geometric Embroidered Kurta</v>
          </cell>
          <cell r="B24322" t="str">
            <v>Shuddhi</v>
          </cell>
          <cell r="C24322">
            <v>0</v>
          </cell>
        </row>
        <row r="24323">
          <cell r="A24323" t="str">
            <v>Pure Cotton Sports Pure Cotton T-shirt</v>
          </cell>
          <cell r="B24323" t="str">
            <v>INVICTUS</v>
          </cell>
          <cell r="C24323">
            <v>4.2</v>
          </cell>
        </row>
        <row r="24324">
          <cell r="A24324" t="str">
            <v>Women Boxy Casual Shirt</v>
          </cell>
          <cell r="B24324" t="str">
            <v>CHIMPAAANZEE</v>
          </cell>
          <cell r="C24324">
            <v>4.8</v>
          </cell>
        </row>
        <row r="24325">
          <cell r="A24325" t="str">
            <v>Women A-Line Midi Dress</v>
          </cell>
          <cell r="B24325" t="str">
            <v>Tokyo Talkies</v>
          </cell>
          <cell r="C24325">
            <v>0</v>
          </cell>
        </row>
      </sheetData>
      <sheetData sheetId="1">
        <row r="2">
          <cell r="B2" t="str">
            <v>Greenfibre</v>
          </cell>
        </row>
        <row r="5">
          <cell r="I5" t="str">
            <v>sarees</v>
          </cell>
        </row>
        <row r="6">
          <cell r="I6" t="str">
            <v>kurtas</v>
          </cell>
        </row>
        <row r="7">
          <cell r="I7" t="str">
            <v>accessory-gift-set</v>
          </cell>
        </row>
        <row r="8">
          <cell r="I8" t="str">
            <v>thermal-set</v>
          </cell>
        </row>
        <row r="9">
          <cell r="I9" t="str">
            <v>tshirts</v>
          </cell>
        </row>
        <row r="10">
          <cell r="I10" t="str">
            <v>sarees</v>
          </cell>
        </row>
        <row r="11">
          <cell r="I11" t="str">
            <v>jackets</v>
          </cell>
        </row>
        <row r="12">
          <cell r="I12" t="str">
            <v>dresses</v>
          </cell>
        </row>
        <row r="13">
          <cell r="I13" t="str">
            <v>tops</v>
          </cell>
        </row>
        <row r="14">
          <cell r="I14" t="str">
            <v>brooch</v>
          </cell>
        </row>
        <row r="15">
          <cell r="I15" t="str">
            <v>lounge-tshirts</v>
          </cell>
        </row>
        <row r="16">
          <cell r="I16" t="str">
            <v>flip-flops</v>
          </cell>
        </row>
        <row r="17">
          <cell r="I17" t="str">
            <v>jeans</v>
          </cell>
        </row>
        <row r="18">
          <cell r="I18" t="str">
            <v>jeans</v>
          </cell>
        </row>
        <row r="19">
          <cell r="I19" t="str">
            <v>tops</v>
          </cell>
        </row>
        <row r="20">
          <cell r="I20" t="str">
            <v>sports-shoes</v>
          </cell>
        </row>
        <row r="21">
          <cell r="I21" t="str">
            <v>sarees</v>
          </cell>
        </row>
        <row r="22">
          <cell r="I22" t="str">
            <v>sunglasses</v>
          </cell>
        </row>
        <row r="23">
          <cell r="I23" t="str">
            <v>shapewear</v>
          </cell>
        </row>
        <row r="24">
          <cell r="I24" t="str">
            <v>night-suits</v>
          </cell>
        </row>
        <row r="25">
          <cell r="I25" t="str">
            <v>tracksuits</v>
          </cell>
        </row>
        <row r="26">
          <cell r="I26" t="str">
            <v>briefs</v>
          </cell>
        </row>
        <row r="27">
          <cell r="I27" t="str">
            <v>shirts</v>
          </cell>
        </row>
        <row r="28">
          <cell r="I28" t="str">
            <v>lounge-pants</v>
          </cell>
        </row>
        <row r="29">
          <cell r="I29" t="str">
            <v>photo-frames</v>
          </cell>
        </row>
        <row r="30">
          <cell r="I30" t="str">
            <v>bed-covers</v>
          </cell>
        </row>
        <row r="31">
          <cell r="I31" t="str">
            <v>bra</v>
          </cell>
        </row>
        <row r="32">
          <cell r="I32" t="str">
            <v>tshirts</v>
          </cell>
        </row>
        <row r="33">
          <cell r="I33" t="str">
            <v>bra</v>
          </cell>
        </row>
        <row r="34">
          <cell r="I34" t="str">
            <v>tshirts</v>
          </cell>
        </row>
        <row r="35">
          <cell r="I35" t="str">
            <v>casual-shoes</v>
          </cell>
        </row>
        <row r="36">
          <cell r="I36" t="str">
            <v>sweaters</v>
          </cell>
        </row>
        <row r="37">
          <cell r="I37" t="str">
            <v>kurtas</v>
          </cell>
        </row>
        <row r="38">
          <cell r="I38" t="str">
            <v>handbags</v>
          </cell>
        </row>
        <row r="39">
          <cell r="I39" t="str">
            <v>jeggings</v>
          </cell>
        </row>
        <row r="40">
          <cell r="I40" t="str">
            <v>leggings</v>
          </cell>
        </row>
        <row r="41">
          <cell r="I41" t="str">
            <v>lounge-pants</v>
          </cell>
        </row>
        <row r="42">
          <cell r="I42" t="str">
            <v>tshirts</v>
          </cell>
        </row>
        <row r="43">
          <cell r="I43" t="str">
            <v>leggings</v>
          </cell>
        </row>
        <row r="44">
          <cell r="I44" t="str">
            <v>kurta-sets</v>
          </cell>
        </row>
        <row r="45">
          <cell r="I45" t="str">
            <v>trunk</v>
          </cell>
        </row>
        <row r="46">
          <cell r="I46" t="str">
            <v>tops</v>
          </cell>
        </row>
        <row r="47">
          <cell r="I47" t="str">
            <v>thermal-tops</v>
          </cell>
        </row>
        <row r="48">
          <cell r="I48" t="str">
            <v>kurtas</v>
          </cell>
        </row>
        <row r="49">
          <cell r="I49" t="str">
            <v>briefs</v>
          </cell>
        </row>
        <row r="50">
          <cell r="I50" t="str">
            <v>tshirts</v>
          </cell>
        </row>
        <row r="51">
          <cell r="I51" t="str">
            <v>sports-shoes</v>
          </cell>
        </row>
        <row r="52">
          <cell r="I52" t="str">
            <v>heels</v>
          </cell>
        </row>
        <row r="53">
          <cell r="I53" t="str">
            <v>shirts</v>
          </cell>
        </row>
        <row r="54">
          <cell r="I54" t="str">
            <v>shampoo-and-conditioner</v>
          </cell>
        </row>
        <row r="55">
          <cell r="I55" t="str">
            <v>bra</v>
          </cell>
        </row>
        <row r="56">
          <cell r="I56" t="str">
            <v>dresses</v>
          </cell>
        </row>
        <row r="57">
          <cell r="I57" t="str">
            <v>kurta-sets</v>
          </cell>
        </row>
        <row r="58">
          <cell r="I58" t="str">
            <v>handbags</v>
          </cell>
        </row>
        <row r="59">
          <cell r="I59" t="str">
            <v>tops</v>
          </cell>
        </row>
        <row r="60">
          <cell r="I60" t="str">
            <v>dupatta</v>
          </cell>
        </row>
        <row r="61">
          <cell r="I61" t="str">
            <v>shorts</v>
          </cell>
        </row>
        <row r="62">
          <cell r="I62" t="str">
            <v>caps</v>
          </cell>
        </row>
        <row r="63">
          <cell r="I63" t="str">
            <v>tshirts</v>
          </cell>
        </row>
        <row r="64">
          <cell r="I64" t="str">
            <v>watches</v>
          </cell>
        </row>
        <row r="65">
          <cell r="I65" t="str">
            <v>kurtas</v>
          </cell>
        </row>
        <row r="66">
          <cell r="I66" t="str">
            <v>earrings</v>
          </cell>
        </row>
        <row r="67">
          <cell r="I67" t="str">
            <v>sarees</v>
          </cell>
        </row>
        <row r="68">
          <cell r="I68" t="str">
            <v>tops</v>
          </cell>
        </row>
        <row r="69">
          <cell r="I69" t="str">
            <v>trousers</v>
          </cell>
        </row>
        <row r="70">
          <cell r="I70" t="str">
            <v>tops</v>
          </cell>
        </row>
        <row r="71">
          <cell r="I71" t="str">
            <v>dresses</v>
          </cell>
        </row>
        <row r="72">
          <cell r="I72" t="str">
            <v>tshirts</v>
          </cell>
        </row>
        <row r="73">
          <cell r="I73" t="str">
            <v>kurta-sets</v>
          </cell>
        </row>
        <row r="74">
          <cell r="I74" t="str">
            <v>belts</v>
          </cell>
        </row>
        <row r="75">
          <cell r="I75" t="str">
            <v>tops</v>
          </cell>
        </row>
        <row r="76">
          <cell r="I76" t="str">
            <v>sweatshirts</v>
          </cell>
        </row>
        <row r="77">
          <cell r="I77" t="str">
            <v>tshirts</v>
          </cell>
        </row>
        <row r="78">
          <cell r="I78" t="str">
            <v>kurta-sets</v>
          </cell>
        </row>
        <row r="79">
          <cell r="I79" t="str">
            <v>jackets</v>
          </cell>
        </row>
        <row r="80">
          <cell r="I80" t="str">
            <v>casual-shoes</v>
          </cell>
        </row>
        <row r="81">
          <cell r="I81" t="str">
            <v>tops</v>
          </cell>
        </row>
        <row r="82">
          <cell r="I82" t="str">
            <v>handbags</v>
          </cell>
        </row>
        <row r="83">
          <cell r="I83" t="str">
            <v>tops</v>
          </cell>
        </row>
        <row r="84">
          <cell r="I84" t="str">
            <v>tshirts</v>
          </cell>
        </row>
        <row r="85">
          <cell r="I85" t="str">
            <v>highlighter-and-blush</v>
          </cell>
        </row>
        <row r="86">
          <cell r="I86" t="str">
            <v>trolley-bag</v>
          </cell>
        </row>
        <row r="87">
          <cell r="I87" t="str">
            <v>sweatshirts</v>
          </cell>
        </row>
        <row r="88">
          <cell r="I88" t="str">
            <v>face-serum-and-gel</v>
          </cell>
        </row>
        <row r="89">
          <cell r="I89" t="str">
            <v>sarees</v>
          </cell>
        </row>
        <row r="90">
          <cell r="I90" t="str">
            <v>skirts</v>
          </cell>
        </row>
        <row r="91">
          <cell r="I91" t="str">
            <v>tshirts</v>
          </cell>
        </row>
        <row r="92">
          <cell r="I92" t="str">
            <v>dresses</v>
          </cell>
        </row>
        <row r="93">
          <cell r="I93" t="str">
            <v>tops</v>
          </cell>
        </row>
        <row r="94">
          <cell r="I94" t="str">
            <v>dresses</v>
          </cell>
        </row>
        <row r="95">
          <cell r="I95" t="str">
            <v>casual-shoes</v>
          </cell>
        </row>
        <row r="96">
          <cell r="I96" t="str">
            <v>flats</v>
          </cell>
        </row>
        <row r="97">
          <cell r="I97" t="str">
            <v>jeans</v>
          </cell>
        </row>
        <row r="98">
          <cell r="I98" t="str">
            <v>dungarees</v>
          </cell>
        </row>
        <row r="99">
          <cell r="I99" t="str">
            <v>tshirts</v>
          </cell>
        </row>
        <row r="100">
          <cell r="I100" t="str">
            <v>skin-care-gift-set</v>
          </cell>
        </row>
        <row r="101">
          <cell r="I101" t="str">
            <v>tops</v>
          </cell>
        </row>
        <row r="102">
          <cell r="I102" t="str">
            <v>dresses</v>
          </cell>
        </row>
        <row r="103">
          <cell r="I103" t="str">
            <v>track-pants</v>
          </cell>
        </row>
        <row r="104">
          <cell r="I104" t="str">
            <v>kurta-sets</v>
          </cell>
        </row>
        <row r="105">
          <cell r="I105" t="str">
            <v>rucksacks</v>
          </cell>
        </row>
        <row r="106">
          <cell r="I106" t="str">
            <v>action-figures-and-play-set</v>
          </cell>
        </row>
        <row r="107">
          <cell r="I107" t="str">
            <v>briefs</v>
          </cell>
        </row>
        <row r="108">
          <cell r="I108" t="str">
            <v>kurta-sets</v>
          </cell>
        </row>
        <row r="109">
          <cell r="I109" t="str">
            <v>tshirts</v>
          </cell>
        </row>
        <row r="110">
          <cell r="I110" t="str">
            <v>heels</v>
          </cell>
        </row>
        <row r="111">
          <cell r="I111" t="str">
            <v>jackets</v>
          </cell>
        </row>
        <row r="112">
          <cell r="I112" t="str">
            <v>casual-shoes</v>
          </cell>
        </row>
        <row r="113">
          <cell r="I113" t="str">
            <v>night-suits</v>
          </cell>
        </row>
        <row r="114">
          <cell r="I114" t="str">
            <v>tshirts</v>
          </cell>
        </row>
        <row r="115">
          <cell r="I115" t="str">
            <v>watches</v>
          </cell>
        </row>
        <row r="116">
          <cell r="I116" t="str">
            <v>watches</v>
          </cell>
        </row>
        <row r="117">
          <cell r="I117" t="str">
            <v>bedsheets</v>
          </cell>
        </row>
        <row r="118">
          <cell r="I118" t="str">
            <v>tops</v>
          </cell>
        </row>
        <row r="119">
          <cell r="I119" t="str">
            <v>shirts</v>
          </cell>
        </row>
        <row r="120">
          <cell r="I120" t="str">
            <v>jeans</v>
          </cell>
        </row>
        <row r="121">
          <cell r="I121" t="str">
            <v>tshirts</v>
          </cell>
        </row>
        <row r="122">
          <cell r="I122" t="str">
            <v>tshirts</v>
          </cell>
        </row>
        <row r="123">
          <cell r="I123" t="str">
            <v>kurta-sets</v>
          </cell>
        </row>
        <row r="124">
          <cell r="I124" t="str">
            <v>dhotis</v>
          </cell>
        </row>
        <row r="125">
          <cell r="I125" t="str">
            <v>jeans</v>
          </cell>
        </row>
        <row r="126">
          <cell r="I126" t="str">
            <v>dresses</v>
          </cell>
        </row>
        <row r="127">
          <cell r="I127" t="str">
            <v>tops</v>
          </cell>
        </row>
        <row r="128">
          <cell r="I128" t="str">
            <v>tshirts</v>
          </cell>
        </row>
        <row r="129">
          <cell r="I129" t="str">
            <v>skirts</v>
          </cell>
        </row>
        <row r="130">
          <cell r="I130" t="str">
            <v>tops</v>
          </cell>
        </row>
        <row r="131">
          <cell r="I131" t="str">
            <v>tshirts</v>
          </cell>
        </row>
        <row r="132">
          <cell r="I132" t="str">
            <v>dresses</v>
          </cell>
        </row>
        <row r="133">
          <cell r="I133" t="str">
            <v>handbags</v>
          </cell>
        </row>
        <row r="134">
          <cell r="I134" t="str">
            <v>tshirts</v>
          </cell>
        </row>
        <row r="135">
          <cell r="I135" t="str">
            <v>trousers</v>
          </cell>
        </row>
        <row r="136">
          <cell r="I136" t="str">
            <v>tshirts</v>
          </cell>
        </row>
        <row r="137">
          <cell r="I137" t="str">
            <v>tshirts</v>
          </cell>
        </row>
        <row r="138">
          <cell r="I138" t="str">
            <v>jackets</v>
          </cell>
        </row>
        <row r="139">
          <cell r="I139" t="str">
            <v>jeans</v>
          </cell>
        </row>
        <row r="140">
          <cell r="I140" t="str">
            <v>tshirts</v>
          </cell>
        </row>
        <row r="141">
          <cell r="I141" t="str">
            <v>tshirts</v>
          </cell>
        </row>
        <row r="142">
          <cell r="I142" t="str">
            <v>trousers</v>
          </cell>
        </row>
        <row r="143">
          <cell r="I143" t="str">
            <v>kurtis</v>
          </cell>
        </row>
        <row r="144">
          <cell r="I144" t="str">
            <v>photo-frames</v>
          </cell>
        </row>
        <row r="145">
          <cell r="I145" t="str">
            <v>kitchen-tools</v>
          </cell>
        </row>
        <row r="146">
          <cell r="I146" t="str">
            <v>dresses</v>
          </cell>
        </row>
        <row r="147">
          <cell r="I147" t="str">
            <v>kurta-sets</v>
          </cell>
        </row>
        <row r="148">
          <cell r="I148" t="str">
            <v>kurtas</v>
          </cell>
        </row>
        <row r="149">
          <cell r="I149" t="str">
            <v>lehenga-choli</v>
          </cell>
        </row>
        <row r="150">
          <cell r="I150" t="str">
            <v>dress-material</v>
          </cell>
        </row>
        <row r="151">
          <cell r="I151" t="str">
            <v>flats</v>
          </cell>
        </row>
        <row r="152">
          <cell r="I152" t="str">
            <v>watches</v>
          </cell>
        </row>
        <row r="153">
          <cell r="I153" t="str">
            <v>formal-shoes</v>
          </cell>
        </row>
        <row r="154">
          <cell r="I154" t="str">
            <v>curtains-and-sheers</v>
          </cell>
        </row>
        <row r="155">
          <cell r="I155" t="str">
            <v>sports-shoes</v>
          </cell>
        </row>
        <row r="156">
          <cell r="I156" t="str">
            <v>sports-shoes</v>
          </cell>
        </row>
        <row r="157">
          <cell r="I157" t="str">
            <v>tshirts</v>
          </cell>
        </row>
        <row r="158">
          <cell r="I158" t="str">
            <v>flats</v>
          </cell>
        </row>
        <row r="159">
          <cell r="I159" t="str">
            <v>track-pants</v>
          </cell>
        </row>
        <row r="160">
          <cell r="I160" t="str">
            <v>sarees</v>
          </cell>
        </row>
        <row r="161">
          <cell r="I161" t="str">
            <v>tops</v>
          </cell>
        </row>
        <row r="162">
          <cell r="I162" t="str">
            <v>jumpsuit</v>
          </cell>
        </row>
        <row r="163">
          <cell r="I163" t="str">
            <v>bra</v>
          </cell>
        </row>
        <row r="164">
          <cell r="I164" t="str">
            <v>earrings</v>
          </cell>
        </row>
        <row r="165">
          <cell r="I165" t="str">
            <v>tops</v>
          </cell>
        </row>
        <row r="166">
          <cell r="I166" t="str">
            <v>stoles</v>
          </cell>
        </row>
        <row r="167">
          <cell r="I167" t="str">
            <v>sherwani</v>
          </cell>
        </row>
        <row r="168">
          <cell r="I168" t="str">
            <v>jumpsuit</v>
          </cell>
        </row>
        <row r="169">
          <cell r="I169" t="str">
            <v>tshirts</v>
          </cell>
        </row>
        <row r="170">
          <cell r="I170" t="str">
            <v>casual-shoes</v>
          </cell>
        </row>
        <row r="171">
          <cell r="I171" t="str">
            <v>kurtas</v>
          </cell>
        </row>
        <row r="172">
          <cell r="I172" t="str">
            <v>kurtas</v>
          </cell>
        </row>
        <row r="173">
          <cell r="I173" t="str">
            <v>casual-shoes</v>
          </cell>
        </row>
        <row r="174">
          <cell r="I174" t="str">
            <v>jumpsuit</v>
          </cell>
        </row>
        <row r="175">
          <cell r="I175" t="str">
            <v>shirts</v>
          </cell>
        </row>
        <row r="176">
          <cell r="I176" t="str">
            <v>sweaters</v>
          </cell>
        </row>
        <row r="177">
          <cell r="I177" t="str">
            <v>blankets-quilts-and-dohars</v>
          </cell>
        </row>
        <row r="178">
          <cell r="I178" t="str">
            <v>bedsheets</v>
          </cell>
        </row>
        <row r="179">
          <cell r="I179" t="str">
            <v>dresses</v>
          </cell>
        </row>
        <row r="180">
          <cell r="I180" t="str">
            <v>tights</v>
          </cell>
        </row>
        <row r="181">
          <cell r="I181" t="str">
            <v>dresses</v>
          </cell>
        </row>
        <row r="182">
          <cell r="I182" t="str">
            <v>casual-shoes</v>
          </cell>
        </row>
        <row r="183">
          <cell r="I183" t="str">
            <v>blankets-quilts-and-dohars</v>
          </cell>
        </row>
        <row r="184">
          <cell r="I184" t="str">
            <v>tshirts</v>
          </cell>
        </row>
        <row r="185">
          <cell r="I185" t="str">
            <v>accessory-gift-set</v>
          </cell>
        </row>
        <row r="186">
          <cell r="I186" t="str">
            <v>tshirts</v>
          </cell>
        </row>
        <row r="187">
          <cell r="I187" t="str">
            <v>sports-shoes</v>
          </cell>
        </row>
        <row r="188">
          <cell r="I188" t="str">
            <v>dresses</v>
          </cell>
        </row>
        <row r="189">
          <cell r="I189" t="str">
            <v>shorts</v>
          </cell>
        </row>
        <row r="190">
          <cell r="I190" t="str">
            <v>heels</v>
          </cell>
        </row>
        <row r="191">
          <cell r="I191" t="str">
            <v>bra</v>
          </cell>
        </row>
        <row r="192">
          <cell r="I192" t="str">
            <v>showpieces</v>
          </cell>
        </row>
        <row r="193">
          <cell r="I193" t="str">
            <v>kurta-sets</v>
          </cell>
        </row>
        <row r="194">
          <cell r="I194" t="str">
            <v>sports-accessories</v>
          </cell>
        </row>
        <row r="195">
          <cell r="I195" t="str">
            <v>tops</v>
          </cell>
        </row>
        <row r="196">
          <cell r="I196" t="str">
            <v>lounge-pants</v>
          </cell>
        </row>
        <row r="197">
          <cell r="I197" t="str">
            <v>tshirts</v>
          </cell>
        </row>
        <row r="198">
          <cell r="I198" t="str">
            <v>tshirts</v>
          </cell>
        </row>
        <row r="199">
          <cell r="I199" t="str">
            <v>dresses</v>
          </cell>
        </row>
        <row r="200">
          <cell r="I200" t="str">
            <v>trousers</v>
          </cell>
        </row>
        <row r="201">
          <cell r="I201" t="str">
            <v>shirts</v>
          </cell>
        </row>
        <row r="202">
          <cell r="I202" t="str">
            <v>tshirts</v>
          </cell>
        </row>
        <row r="203">
          <cell r="I203" t="str">
            <v>tshirts</v>
          </cell>
        </row>
        <row r="204">
          <cell r="I204" t="str">
            <v>sandals</v>
          </cell>
        </row>
        <row r="205">
          <cell r="I205" t="str">
            <v>kurtas</v>
          </cell>
        </row>
        <row r="206">
          <cell r="I206" t="str">
            <v>jeans</v>
          </cell>
        </row>
        <row r="207">
          <cell r="I207" t="str">
            <v>briefs</v>
          </cell>
        </row>
        <row r="208">
          <cell r="I208" t="str">
            <v>bedsheets</v>
          </cell>
        </row>
        <row r="209">
          <cell r="I209" t="str">
            <v>sarees</v>
          </cell>
        </row>
        <row r="210">
          <cell r="I210" t="str">
            <v>face-scrub-and-exfoliator</v>
          </cell>
        </row>
        <row r="211">
          <cell r="I211" t="str">
            <v>shampoo-and-conditioner</v>
          </cell>
        </row>
        <row r="212">
          <cell r="I212" t="str">
            <v>tops</v>
          </cell>
        </row>
        <row r="213">
          <cell r="I213" t="str">
            <v>tops</v>
          </cell>
        </row>
        <row r="214">
          <cell r="I214" t="str">
            <v>shirts</v>
          </cell>
        </row>
        <row r="215">
          <cell r="I215" t="str">
            <v>tshirts</v>
          </cell>
        </row>
        <row r="216">
          <cell r="I216" t="str">
            <v>flats</v>
          </cell>
        </row>
        <row r="217">
          <cell r="I217" t="str">
            <v>shirts</v>
          </cell>
        </row>
        <row r="218">
          <cell r="I218" t="str">
            <v>dresses</v>
          </cell>
        </row>
        <row r="219">
          <cell r="I219" t="str">
            <v>sarees</v>
          </cell>
        </row>
        <row r="220">
          <cell r="I220" t="str">
            <v>kurta-sets</v>
          </cell>
        </row>
        <row r="221">
          <cell r="I221" t="str">
            <v>kurta-sets</v>
          </cell>
        </row>
        <row r="222">
          <cell r="I222" t="str">
            <v>kurtis</v>
          </cell>
        </row>
        <row r="223">
          <cell r="I223" t="str">
            <v>tops</v>
          </cell>
        </row>
        <row r="224">
          <cell r="I224" t="str">
            <v>tops</v>
          </cell>
        </row>
        <row r="225">
          <cell r="I225" t="str">
            <v>earrings</v>
          </cell>
        </row>
        <row r="226">
          <cell r="I226" t="str">
            <v>churidar</v>
          </cell>
        </row>
        <row r="227">
          <cell r="I227" t="str">
            <v>leggings</v>
          </cell>
        </row>
        <row r="228">
          <cell r="I228" t="str">
            <v>flip-flops</v>
          </cell>
        </row>
        <row r="229">
          <cell r="I229" t="str">
            <v>dresses</v>
          </cell>
        </row>
        <row r="230">
          <cell r="I230" t="str">
            <v>sports-shoes</v>
          </cell>
        </row>
        <row r="231">
          <cell r="I231" t="str">
            <v>kajal-and-eyeliner</v>
          </cell>
        </row>
        <row r="232">
          <cell r="I232" t="str">
            <v>wallets</v>
          </cell>
        </row>
        <row r="233">
          <cell r="I233" t="str">
            <v>lip-care</v>
          </cell>
        </row>
        <row r="234">
          <cell r="I234" t="str">
            <v>kurta-sets</v>
          </cell>
        </row>
        <row r="235">
          <cell r="I235" t="str">
            <v>suits</v>
          </cell>
        </row>
        <row r="236">
          <cell r="I236" t="str">
            <v>belts</v>
          </cell>
        </row>
        <row r="237">
          <cell r="I237" t="str">
            <v>tshirts</v>
          </cell>
        </row>
        <row r="238">
          <cell r="I238" t="str">
            <v>tops</v>
          </cell>
        </row>
        <row r="239">
          <cell r="I239" t="str">
            <v>artificial-flowers-and-plants</v>
          </cell>
        </row>
        <row r="240">
          <cell r="I240" t="str">
            <v>dinnerware</v>
          </cell>
        </row>
        <row r="241">
          <cell r="I241" t="str">
            <v>socks</v>
          </cell>
        </row>
        <row r="242">
          <cell r="I242" t="str">
            <v>earrings</v>
          </cell>
        </row>
        <row r="243">
          <cell r="I243" t="str">
            <v>tshirts</v>
          </cell>
        </row>
        <row r="244">
          <cell r="I244" t="str">
            <v>shirts</v>
          </cell>
        </row>
        <row r="245">
          <cell r="I245" t="str">
            <v>tops</v>
          </cell>
        </row>
        <row r="246">
          <cell r="I246" t="str">
            <v>jackets</v>
          </cell>
        </row>
        <row r="247">
          <cell r="I247" t="str">
            <v>jackets</v>
          </cell>
        </row>
        <row r="248">
          <cell r="I248" t="str">
            <v>kurtas</v>
          </cell>
        </row>
        <row r="249">
          <cell r="I249" t="str">
            <v>tshirts</v>
          </cell>
        </row>
        <row r="250">
          <cell r="I250" t="str">
            <v>dresses</v>
          </cell>
        </row>
        <row r="251">
          <cell r="I251" t="str">
            <v>flats</v>
          </cell>
        </row>
        <row r="252">
          <cell r="I252" t="str">
            <v>harem-pants</v>
          </cell>
        </row>
        <row r="253">
          <cell r="I253" t="str">
            <v>clothing-set</v>
          </cell>
        </row>
        <row r="254">
          <cell r="I254" t="str">
            <v>tshirts</v>
          </cell>
        </row>
        <row r="255">
          <cell r="I255" t="str">
            <v>tshirts</v>
          </cell>
        </row>
        <row r="256">
          <cell r="I256" t="str">
            <v>tshirts</v>
          </cell>
        </row>
        <row r="257">
          <cell r="I257" t="str">
            <v>shirts</v>
          </cell>
        </row>
        <row r="258">
          <cell r="I258" t="str">
            <v>watches</v>
          </cell>
        </row>
        <row r="259">
          <cell r="I259" t="str">
            <v>handbags</v>
          </cell>
        </row>
        <row r="260">
          <cell r="I260" t="str">
            <v>tshirts</v>
          </cell>
        </row>
        <row r="261">
          <cell r="I261" t="str">
            <v>lounge-pants</v>
          </cell>
        </row>
        <row r="262">
          <cell r="I262" t="str">
            <v>tshirts</v>
          </cell>
        </row>
        <row r="263">
          <cell r="I263" t="str">
            <v>kurtas</v>
          </cell>
        </row>
        <row r="264">
          <cell r="I264" t="str">
            <v>nail-polish</v>
          </cell>
        </row>
        <row r="265">
          <cell r="I265" t="str">
            <v>jeans</v>
          </cell>
        </row>
        <row r="266">
          <cell r="I266" t="str">
            <v>kurtas</v>
          </cell>
        </row>
        <row r="267">
          <cell r="I267" t="str">
            <v>handbags</v>
          </cell>
        </row>
        <row r="268">
          <cell r="I268" t="str">
            <v>kurtas</v>
          </cell>
        </row>
        <row r="269">
          <cell r="I269" t="str">
            <v>tops</v>
          </cell>
        </row>
        <row r="270">
          <cell r="I270" t="str">
            <v>trousers</v>
          </cell>
        </row>
        <row r="271">
          <cell r="I271" t="str">
            <v>sarees</v>
          </cell>
        </row>
        <row r="272">
          <cell r="I272" t="str">
            <v>necklace-and-chains</v>
          </cell>
        </row>
        <row r="273">
          <cell r="I273" t="str">
            <v>smart-watches</v>
          </cell>
        </row>
        <row r="274">
          <cell r="I274" t="str">
            <v>night-suits</v>
          </cell>
        </row>
        <row r="275">
          <cell r="I275" t="str">
            <v>jeggings</v>
          </cell>
        </row>
        <row r="276">
          <cell r="I276" t="str">
            <v>kurtas</v>
          </cell>
        </row>
        <row r="277">
          <cell r="I277" t="str">
            <v>shirts</v>
          </cell>
        </row>
        <row r="278">
          <cell r="I278" t="str">
            <v>shirts</v>
          </cell>
        </row>
        <row r="279">
          <cell r="I279" t="str">
            <v>shirts</v>
          </cell>
        </row>
        <row r="280">
          <cell r="I280" t="str">
            <v>kurta-sets</v>
          </cell>
        </row>
        <row r="281">
          <cell r="I281" t="str">
            <v>shorts</v>
          </cell>
        </row>
        <row r="282">
          <cell r="I282" t="str">
            <v>kurtas</v>
          </cell>
        </row>
        <row r="283">
          <cell r="I283" t="str">
            <v>casual-shoes</v>
          </cell>
        </row>
        <row r="284">
          <cell r="I284" t="str">
            <v>flats</v>
          </cell>
        </row>
        <row r="285">
          <cell r="I285" t="str">
            <v>kurtas</v>
          </cell>
        </row>
        <row r="286">
          <cell r="I286" t="str">
            <v>night-suits</v>
          </cell>
        </row>
        <row r="287">
          <cell r="I287" t="str">
            <v>tops</v>
          </cell>
        </row>
        <row r="288">
          <cell r="I288" t="str">
            <v>flats</v>
          </cell>
        </row>
        <row r="289">
          <cell r="I289" t="str">
            <v>dresses</v>
          </cell>
        </row>
        <row r="290">
          <cell r="I290" t="str">
            <v>palazzos</v>
          </cell>
        </row>
        <row r="291">
          <cell r="I291" t="str">
            <v>messenger-bag</v>
          </cell>
        </row>
        <row r="292">
          <cell r="I292" t="str">
            <v>night-suits</v>
          </cell>
        </row>
        <row r="293">
          <cell r="I293" t="str">
            <v>watches</v>
          </cell>
        </row>
        <row r="294">
          <cell r="I294" t="str">
            <v>kurtas</v>
          </cell>
        </row>
        <row r="295">
          <cell r="I295" t="str">
            <v>innerwear-vests</v>
          </cell>
        </row>
        <row r="296">
          <cell r="I296" t="str">
            <v>shirts</v>
          </cell>
        </row>
        <row r="297">
          <cell r="I297" t="str">
            <v>tshirts</v>
          </cell>
        </row>
        <row r="298">
          <cell r="I298" t="str">
            <v>jackets</v>
          </cell>
        </row>
        <row r="299">
          <cell r="I299" t="str">
            <v>trousers</v>
          </cell>
        </row>
        <row r="300">
          <cell r="I300" t="str">
            <v>tshirts</v>
          </cell>
        </row>
        <row r="301">
          <cell r="I301" t="str">
            <v>watches</v>
          </cell>
        </row>
        <row r="302">
          <cell r="I302" t="str">
            <v>flats</v>
          </cell>
        </row>
        <row r="303">
          <cell r="I303" t="str">
            <v>casual-shoes</v>
          </cell>
        </row>
        <row r="304">
          <cell r="I304" t="str">
            <v>tops</v>
          </cell>
        </row>
        <row r="305">
          <cell r="I305" t="str">
            <v>wallets</v>
          </cell>
        </row>
        <row r="306">
          <cell r="I306" t="str">
            <v>lounge-pants</v>
          </cell>
        </row>
        <row r="307">
          <cell r="I307" t="str">
            <v>bra</v>
          </cell>
        </row>
        <row r="308">
          <cell r="I308" t="str">
            <v>shirts</v>
          </cell>
        </row>
        <row r="309">
          <cell r="I309" t="str">
            <v>kurta-sets</v>
          </cell>
        </row>
        <row r="310">
          <cell r="I310" t="str">
            <v>tops</v>
          </cell>
        </row>
        <row r="311">
          <cell r="I311" t="str">
            <v>vases</v>
          </cell>
        </row>
        <row r="312">
          <cell r="I312" t="str">
            <v>shirts</v>
          </cell>
        </row>
        <row r="313">
          <cell r="I313" t="str">
            <v>tops</v>
          </cell>
        </row>
        <row r="314">
          <cell r="I314" t="str">
            <v>kurta-sets</v>
          </cell>
        </row>
        <row r="315">
          <cell r="I315" t="str">
            <v>tshirts</v>
          </cell>
        </row>
        <row r="316">
          <cell r="I316" t="str">
            <v>dresses</v>
          </cell>
        </row>
        <row r="317">
          <cell r="I317" t="str">
            <v>tops</v>
          </cell>
        </row>
        <row r="318">
          <cell r="I318" t="str">
            <v>watches</v>
          </cell>
        </row>
        <row r="319">
          <cell r="I319" t="str">
            <v>hair-appliance</v>
          </cell>
        </row>
        <row r="320">
          <cell r="I320" t="str">
            <v>dresses</v>
          </cell>
        </row>
        <row r="321">
          <cell r="I321" t="str">
            <v>tops</v>
          </cell>
        </row>
        <row r="322">
          <cell r="I322" t="str">
            <v>tshirts</v>
          </cell>
        </row>
        <row r="323">
          <cell r="I323" t="str">
            <v>sweatshirts</v>
          </cell>
        </row>
        <row r="324">
          <cell r="I324" t="str">
            <v>trunk</v>
          </cell>
        </row>
        <row r="325">
          <cell r="I325" t="str">
            <v>belts</v>
          </cell>
        </row>
        <row r="326">
          <cell r="I326" t="str">
            <v>casual-shoes</v>
          </cell>
        </row>
        <row r="327">
          <cell r="I327" t="str">
            <v>jeans</v>
          </cell>
        </row>
        <row r="328">
          <cell r="I328" t="str">
            <v>nightdress</v>
          </cell>
        </row>
        <row r="329">
          <cell r="I329" t="str">
            <v>tops</v>
          </cell>
        </row>
        <row r="330">
          <cell r="I330" t="str">
            <v>body-wash-and-scrub</v>
          </cell>
        </row>
        <row r="331">
          <cell r="I331" t="str">
            <v>dresses</v>
          </cell>
        </row>
        <row r="332">
          <cell r="I332" t="str">
            <v>tops</v>
          </cell>
        </row>
        <row r="333">
          <cell r="I333" t="str">
            <v>trousers</v>
          </cell>
        </row>
        <row r="334">
          <cell r="I334" t="str">
            <v>kurta-sets</v>
          </cell>
        </row>
        <row r="335">
          <cell r="I335" t="str">
            <v>tights</v>
          </cell>
        </row>
        <row r="336">
          <cell r="I336" t="str">
            <v>runners</v>
          </cell>
        </row>
        <row r="337">
          <cell r="I337" t="str">
            <v>co-ords</v>
          </cell>
        </row>
        <row r="338">
          <cell r="I338" t="str">
            <v>dungarees</v>
          </cell>
        </row>
        <row r="339">
          <cell r="I339" t="str">
            <v>skirts</v>
          </cell>
        </row>
        <row r="340">
          <cell r="I340" t="str">
            <v>blankets-quilts-and-dohars</v>
          </cell>
        </row>
        <row r="341">
          <cell r="I341" t="str">
            <v>trousers</v>
          </cell>
        </row>
        <row r="342">
          <cell r="I342" t="str">
            <v>shirts</v>
          </cell>
        </row>
        <row r="343">
          <cell r="I343" t="str">
            <v>bath-towels</v>
          </cell>
        </row>
        <row r="344">
          <cell r="I344" t="str">
            <v>sweaters</v>
          </cell>
        </row>
        <row r="345">
          <cell r="I345" t="str">
            <v>heels</v>
          </cell>
        </row>
        <row r="346">
          <cell r="I346" t="str">
            <v>heels</v>
          </cell>
        </row>
        <row r="347">
          <cell r="I347" t="str">
            <v>clothing-set</v>
          </cell>
        </row>
        <row r="348">
          <cell r="I348" t="str">
            <v>bath-robe</v>
          </cell>
        </row>
        <row r="349">
          <cell r="I349" t="str">
            <v>casual-shoes</v>
          </cell>
        </row>
        <row r="350">
          <cell r="I350" t="str">
            <v>dresses</v>
          </cell>
        </row>
        <row r="351">
          <cell r="I351" t="str">
            <v>flip-flops</v>
          </cell>
        </row>
        <row r="352">
          <cell r="I352" t="str">
            <v>sarees</v>
          </cell>
        </row>
        <row r="353">
          <cell r="I353" t="str">
            <v>night-suits</v>
          </cell>
        </row>
        <row r="354">
          <cell r="I354" t="str">
            <v>curtains-and-sheers</v>
          </cell>
        </row>
        <row r="355">
          <cell r="I355" t="str">
            <v>tshirts</v>
          </cell>
        </row>
        <row r="356">
          <cell r="I356" t="str">
            <v>night-suits</v>
          </cell>
        </row>
        <row r="357">
          <cell r="I357" t="str">
            <v>deodorant</v>
          </cell>
        </row>
        <row r="358">
          <cell r="I358" t="str">
            <v>kurta-sets</v>
          </cell>
        </row>
        <row r="359">
          <cell r="I359" t="str">
            <v>kitchen-storage</v>
          </cell>
        </row>
        <row r="360">
          <cell r="I360" t="str">
            <v>dresses</v>
          </cell>
        </row>
        <row r="361">
          <cell r="I361" t="str">
            <v>dresses</v>
          </cell>
        </row>
        <row r="362">
          <cell r="I362" t="str">
            <v>shirts</v>
          </cell>
        </row>
        <row r="363">
          <cell r="I363" t="str">
            <v>trousers</v>
          </cell>
        </row>
        <row r="364">
          <cell r="I364" t="str">
            <v>wallets</v>
          </cell>
        </row>
        <row r="365">
          <cell r="I365" t="str">
            <v>tshirts</v>
          </cell>
        </row>
        <row r="366">
          <cell r="I366" t="str">
            <v>tshirts</v>
          </cell>
        </row>
        <row r="367">
          <cell r="I367" t="str">
            <v>flip-flops</v>
          </cell>
        </row>
        <row r="368">
          <cell r="I368" t="str">
            <v>beauty-accessory</v>
          </cell>
        </row>
        <row r="369">
          <cell r="I369" t="str">
            <v>shirts</v>
          </cell>
        </row>
        <row r="370">
          <cell r="I370" t="str">
            <v>face-scrub-and-exfoliator</v>
          </cell>
        </row>
        <row r="371">
          <cell r="I371" t="str">
            <v>palazzos</v>
          </cell>
        </row>
        <row r="372">
          <cell r="I372" t="str">
            <v>tshirts</v>
          </cell>
        </row>
        <row r="373">
          <cell r="I373" t="str">
            <v>baby-dolls</v>
          </cell>
        </row>
        <row r="374">
          <cell r="I374" t="str">
            <v>tops</v>
          </cell>
        </row>
        <row r="375">
          <cell r="I375" t="str">
            <v>kurta-sets</v>
          </cell>
        </row>
        <row r="376">
          <cell r="I376" t="str">
            <v>trousers</v>
          </cell>
        </row>
        <row r="377">
          <cell r="I377" t="str">
            <v>shirts</v>
          </cell>
        </row>
        <row r="378">
          <cell r="I378" t="str">
            <v>dresses</v>
          </cell>
        </row>
        <row r="379">
          <cell r="I379" t="str">
            <v>tops</v>
          </cell>
        </row>
        <row r="380">
          <cell r="I380" t="str">
            <v>wallets</v>
          </cell>
        </row>
        <row r="381">
          <cell r="I381" t="str">
            <v>belts</v>
          </cell>
        </row>
        <row r="382">
          <cell r="I382" t="str">
            <v>laptop-bag</v>
          </cell>
        </row>
        <row r="383">
          <cell r="I383" t="str">
            <v>handbags</v>
          </cell>
        </row>
        <row r="384">
          <cell r="I384" t="str">
            <v>sunglasses</v>
          </cell>
        </row>
        <row r="385">
          <cell r="I385" t="str">
            <v>pendant</v>
          </cell>
        </row>
        <row r="386">
          <cell r="I386" t="str">
            <v>kurta-sets</v>
          </cell>
        </row>
        <row r="387">
          <cell r="I387" t="str">
            <v>track-pants</v>
          </cell>
        </row>
        <row r="388">
          <cell r="I388" t="str">
            <v>handbags</v>
          </cell>
        </row>
        <row r="389">
          <cell r="I389" t="str">
            <v>shirts</v>
          </cell>
        </row>
        <row r="390">
          <cell r="I390" t="str">
            <v>bra</v>
          </cell>
        </row>
        <row r="391">
          <cell r="I391" t="str">
            <v>trunk</v>
          </cell>
        </row>
        <row r="392">
          <cell r="I392" t="str">
            <v>dresses</v>
          </cell>
        </row>
        <row r="393">
          <cell r="I393" t="str">
            <v>jackets</v>
          </cell>
        </row>
        <row r="394">
          <cell r="I394" t="str">
            <v>casual-shoes</v>
          </cell>
        </row>
        <row r="395">
          <cell r="I395" t="str">
            <v>curtains-and-sheers</v>
          </cell>
        </row>
        <row r="396">
          <cell r="I396" t="str">
            <v>heels</v>
          </cell>
        </row>
        <row r="397">
          <cell r="I397" t="str">
            <v>sunglasses</v>
          </cell>
        </row>
        <row r="398">
          <cell r="I398" t="str">
            <v>flats</v>
          </cell>
        </row>
        <row r="399">
          <cell r="I399" t="str">
            <v>dresses</v>
          </cell>
        </row>
        <row r="400">
          <cell r="I400" t="str">
            <v>clothing-set</v>
          </cell>
        </row>
        <row r="401">
          <cell r="I401" t="str">
            <v>deodorant</v>
          </cell>
        </row>
        <row r="402">
          <cell r="I402" t="str">
            <v>bedsheets</v>
          </cell>
        </row>
        <row r="403">
          <cell r="I403" t="str">
            <v>organisers</v>
          </cell>
        </row>
        <row r="404">
          <cell r="I404" t="str">
            <v>tops</v>
          </cell>
        </row>
        <row r="405">
          <cell r="I405" t="str">
            <v>tshirts</v>
          </cell>
        </row>
        <row r="406">
          <cell r="I406" t="str">
            <v>kurta-sets</v>
          </cell>
        </row>
        <row r="407">
          <cell r="I407" t="str">
            <v>tops</v>
          </cell>
        </row>
        <row r="408">
          <cell r="I408" t="str">
            <v>shirts</v>
          </cell>
        </row>
        <row r="409">
          <cell r="I409" t="str">
            <v>sandals</v>
          </cell>
        </row>
        <row r="410">
          <cell r="I410" t="str">
            <v>belts</v>
          </cell>
        </row>
        <row r="411">
          <cell r="I411" t="str">
            <v>kurta-sets</v>
          </cell>
        </row>
        <row r="412">
          <cell r="I412" t="str">
            <v>dresses</v>
          </cell>
        </row>
        <row r="413">
          <cell r="I413" t="str">
            <v>earrings</v>
          </cell>
        </row>
        <row r="414">
          <cell r="I414" t="str">
            <v>kurta-sets</v>
          </cell>
        </row>
        <row r="415">
          <cell r="I415" t="str">
            <v>bedsheets</v>
          </cell>
        </row>
        <row r="416">
          <cell r="I416" t="str">
            <v>dresses</v>
          </cell>
        </row>
        <row r="417">
          <cell r="I417" t="str">
            <v>bra</v>
          </cell>
        </row>
        <row r="418">
          <cell r="I418" t="str">
            <v>kurtas</v>
          </cell>
        </row>
        <row r="419">
          <cell r="I419" t="str">
            <v>flats</v>
          </cell>
        </row>
        <row r="420">
          <cell r="I420" t="str">
            <v>sports-shoes</v>
          </cell>
        </row>
        <row r="421">
          <cell r="I421" t="str">
            <v>trousers</v>
          </cell>
        </row>
        <row r="422">
          <cell r="I422" t="str">
            <v>tops</v>
          </cell>
        </row>
        <row r="423">
          <cell r="I423" t="str">
            <v>tshirts</v>
          </cell>
        </row>
        <row r="424">
          <cell r="I424" t="str">
            <v>watches</v>
          </cell>
        </row>
        <row r="425">
          <cell r="I425" t="str">
            <v>tops</v>
          </cell>
        </row>
        <row r="426">
          <cell r="I426" t="str">
            <v>kurtas</v>
          </cell>
        </row>
        <row r="427">
          <cell r="I427" t="str">
            <v>tops</v>
          </cell>
        </row>
        <row r="428">
          <cell r="I428" t="str">
            <v>tshirts</v>
          </cell>
        </row>
        <row r="429">
          <cell r="I429" t="str">
            <v>kurtas</v>
          </cell>
        </row>
        <row r="430">
          <cell r="I430" t="str">
            <v>clothing-set</v>
          </cell>
        </row>
        <row r="431">
          <cell r="I431" t="str">
            <v>tshirts</v>
          </cell>
        </row>
        <row r="432">
          <cell r="I432" t="str">
            <v>briefs</v>
          </cell>
        </row>
        <row r="433">
          <cell r="I433" t="str">
            <v>shirts</v>
          </cell>
        </row>
        <row r="434">
          <cell r="I434" t="str">
            <v>dresses</v>
          </cell>
        </row>
        <row r="435">
          <cell r="I435" t="str">
            <v>shirts</v>
          </cell>
        </row>
        <row r="436">
          <cell r="I436" t="str">
            <v>tshirts</v>
          </cell>
        </row>
        <row r="437">
          <cell r="I437" t="str">
            <v>flats</v>
          </cell>
        </row>
        <row r="438">
          <cell r="I438" t="str">
            <v>jeans</v>
          </cell>
        </row>
        <row r="439">
          <cell r="I439" t="str">
            <v>dresses</v>
          </cell>
        </row>
        <row r="440">
          <cell r="I440" t="str">
            <v>dresses</v>
          </cell>
        </row>
        <row r="441">
          <cell r="I441" t="str">
            <v>tshirts</v>
          </cell>
        </row>
        <row r="442">
          <cell r="I442" t="str">
            <v>sarees</v>
          </cell>
        </row>
        <row r="443">
          <cell r="I443" t="str">
            <v>sarees</v>
          </cell>
        </row>
        <row r="444">
          <cell r="I444" t="str">
            <v>tops</v>
          </cell>
        </row>
        <row r="445">
          <cell r="I445" t="str">
            <v>tops</v>
          </cell>
        </row>
        <row r="446">
          <cell r="I446" t="str">
            <v>sunglasses</v>
          </cell>
        </row>
        <row r="447">
          <cell r="I447" t="str">
            <v>tshirts</v>
          </cell>
        </row>
        <row r="448">
          <cell r="I448" t="str">
            <v>briefs</v>
          </cell>
        </row>
        <row r="449">
          <cell r="I449" t="str">
            <v>aprons</v>
          </cell>
        </row>
        <row r="450">
          <cell r="I450" t="str">
            <v>tshirts</v>
          </cell>
        </row>
        <row r="451">
          <cell r="I451" t="str">
            <v>earrings</v>
          </cell>
        </row>
        <row r="452">
          <cell r="I452" t="str">
            <v>tshirts</v>
          </cell>
        </row>
        <row r="453">
          <cell r="I453" t="str">
            <v>jeans</v>
          </cell>
        </row>
        <row r="454">
          <cell r="I454" t="str">
            <v>tshirts</v>
          </cell>
        </row>
        <row r="455">
          <cell r="I455" t="str">
            <v>shampoo-and-conditioner</v>
          </cell>
        </row>
        <row r="456">
          <cell r="I456" t="str">
            <v>handbags</v>
          </cell>
        </row>
        <row r="457">
          <cell r="I457" t="str">
            <v>backpacks</v>
          </cell>
        </row>
        <row r="458">
          <cell r="I458" t="str">
            <v>dresses</v>
          </cell>
        </row>
        <row r="459">
          <cell r="I459" t="str">
            <v>handbags</v>
          </cell>
        </row>
        <row r="460">
          <cell r="I460" t="str">
            <v>bra</v>
          </cell>
        </row>
        <row r="461">
          <cell r="I461" t="str">
            <v>yoga-mats</v>
          </cell>
        </row>
        <row r="462">
          <cell r="I462" t="str">
            <v>clothing-set</v>
          </cell>
        </row>
        <row r="463">
          <cell r="I463" t="str">
            <v>dresses</v>
          </cell>
        </row>
        <row r="464">
          <cell r="I464" t="str">
            <v>track-pants</v>
          </cell>
        </row>
        <row r="465">
          <cell r="I465" t="str">
            <v>tshirts</v>
          </cell>
        </row>
        <row r="466">
          <cell r="I466" t="str">
            <v>jackets</v>
          </cell>
        </row>
        <row r="467">
          <cell r="I467" t="str">
            <v>dresses</v>
          </cell>
        </row>
        <row r="468">
          <cell r="I468" t="str">
            <v>dresses</v>
          </cell>
        </row>
        <row r="469">
          <cell r="I469" t="str">
            <v>flats</v>
          </cell>
        </row>
        <row r="470">
          <cell r="I470" t="str">
            <v>tshirts</v>
          </cell>
        </row>
        <row r="471">
          <cell r="I471" t="str">
            <v>flats</v>
          </cell>
        </row>
        <row r="472">
          <cell r="I472" t="str">
            <v>skirts</v>
          </cell>
        </row>
        <row r="473">
          <cell r="I473" t="str">
            <v>bedsheets</v>
          </cell>
        </row>
        <row r="474">
          <cell r="I474" t="str">
            <v>nightdress</v>
          </cell>
        </row>
        <row r="475">
          <cell r="I475" t="str">
            <v>dresses</v>
          </cell>
        </row>
        <row r="476">
          <cell r="I476" t="str">
            <v>tshirts</v>
          </cell>
        </row>
        <row r="477">
          <cell r="I477" t="str">
            <v>flats</v>
          </cell>
        </row>
        <row r="478">
          <cell r="I478" t="str">
            <v>track-pants</v>
          </cell>
        </row>
        <row r="479">
          <cell r="I479" t="str">
            <v>lingerie-set</v>
          </cell>
        </row>
        <row r="480">
          <cell r="I480" t="str">
            <v>night-suits</v>
          </cell>
        </row>
        <row r="481">
          <cell r="I481" t="str">
            <v>blazers</v>
          </cell>
        </row>
        <row r="482">
          <cell r="I482" t="str">
            <v>kurtas</v>
          </cell>
        </row>
        <row r="483">
          <cell r="I483" t="str">
            <v>tops</v>
          </cell>
        </row>
        <row r="484">
          <cell r="I484" t="str">
            <v>tshirts</v>
          </cell>
        </row>
        <row r="485">
          <cell r="I485" t="str">
            <v>tops</v>
          </cell>
        </row>
        <row r="486">
          <cell r="I486" t="str">
            <v>shirts</v>
          </cell>
        </row>
        <row r="487">
          <cell r="I487" t="str">
            <v>dresses</v>
          </cell>
        </row>
        <row r="488">
          <cell r="I488" t="str">
            <v>tops</v>
          </cell>
        </row>
        <row r="489">
          <cell r="I489" t="str">
            <v>track-pants</v>
          </cell>
        </row>
        <row r="490">
          <cell r="I490" t="str">
            <v>socks</v>
          </cell>
        </row>
        <row r="491">
          <cell r="I491" t="str">
            <v>palazzos</v>
          </cell>
        </row>
        <row r="492">
          <cell r="I492" t="str">
            <v>shapewear</v>
          </cell>
        </row>
        <row r="493">
          <cell r="I493" t="str">
            <v>nightdress</v>
          </cell>
        </row>
        <row r="494">
          <cell r="I494" t="str">
            <v>co-ords</v>
          </cell>
        </row>
        <row r="495">
          <cell r="I495" t="str">
            <v>dresses</v>
          </cell>
        </row>
        <row r="496">
          <cell r="I496" t="str">
            <v>tops</v>
          </cell>
        </row>
        <row r="497">
          <cell r="I497" t="str">
            <v>swimwear</v>
          </cell>
        </row>
        <row r="498">
          <cell r="I498" t="str">
            <v>sandals</v>
          </cell>
        </row>
        <row r="499">
          <cell r="I499" t="str">
            <v>tshirts</v>
          </cell>
        </row>
        <row r="500">
          <cell r="I500" t="str">
            <v>casual-shoes</v>
          </cell>
        </row>
        <row r="501">
          <cell r="I501" t="str">
            <v>night-suits</v>
          </cell>
        </row>
        <row r="502">
          <cell r="I502" t="str">
            <v>briefs</v>
          </cell>
        </row>
        <row r="503">
          <cell r="I503" t="str">
            <v>dresses</v>
          </cell>
        </row>
        <row r="504">
          <cell r="I504" t="str">
            <v>curtains-and-sheers</v>
          </cell>
        </row>
        <row r="505">
          <cell r="I505" t="str">
            <v>shirts</v>
          </cell>
        </row>
        <row r="506">
          <cell r="I506" t="str">
            <v>palazzos</v>
          </cell>
        </row>
        <row r="507">
          <cell r="I507" t="str">
            <v>clothing-set</v>
          </cell>
        </row>
        <row r="508">
          <cell r="I508" t="str">
            <v>track-pants</v>
          </cell>
        </row>
        <row r="509">
          <cell r="I509" t="str">
            <v>heels</v>
          </cell>
        </row>
        <row r="510">
          <cell r="I510" t="str">
            <v>casual-shoes</v>
          </cell>
        </row>
        <row r="511">
          <cell r="I511" t="str">
            <v>trousers</v>
          </cell>
        </row>
        <row r="512">
          <cell r="I512" t="str">
            <v>jeans</v>
          </cell>
        </row>
        <row r="513">
          <cell r="I513" t="str">
            <v>tshirts</v>
          </cell>
        </row>
        <row r="514">
          <cell r="I514" t="str">
            <v>handbags</v>
          </cell>
        </row>
        <row r="515">
          <cell r="I515" t="str">
            <v>sports-shoes</v>
          </cell>
        </row>
        <row r="516">
          <cell r="I516" t="str">
            <v>shampoo-and-conditioner</v>
          </cell>
        </row>
        <row r="517">
          <cell r="I517" t="str">
            <v>lip-care</v>
          </cell>
        </row>
        <row r="518">
          <cell r="I518" t="str">
            <v>sweatshirts</v>
          </cell>
        </row>
        <row r="519">
          <cell r="I519" t="str">
            <v>palazzos</v>
          </cell>
        </row>
        <row r="520">
          <cell r="I520" t="str">
            <v>co-ords</v>
          </cell>
        </row>
        <row r="521">
          <cell r="I521" t="str">
            <v>tops</v>
          </cell>
        </row>
        <row r="522">
          <cell r="I522" t="str">
            <v>tshirts</v>
          </cell>
        </row>
        <row r="523">
          <cell r="I523" t="str">
            <v>kurta-sets</v>
          </cell>
        </row>
        <row r="524">
          <cell r="I524" t="str">
            <v>flats</v>
          </cell>
        </row>
        <row r="525">
          <cell r="I525" t="str">
            <v>dresses</v>
          </cell>
        </row>
        <row r="526">
          <cell r="I526" t="str">
            <v>flats</v>
          </cell>
        </row>
        <row r="527">
          <cell r="I527" t="str">
            <v>tops</v>
          </cell>
        </row>
        <row r="528">
          <cell r="I528" t="str">
            <v>sweatshirts</v>
          </cell>
        </row>
        <row r="529">
          <cell r="I529" t="str">
            <v>tops</v>
          </cell>
        </row>
        <row r="530">
          <cell r="I530" t="str">
            <v>flats</v>
          </cell>
        </row>
        <row r="531">
          <cell r="I531" t="str">
            <v>shirts</v>
          </cell>
        </row>
        <row r="532">
          <cell r="I532" t="str">
            <v>skirts</v>
          </cell>
        </row>
        <row r="533">
          <cell r="I533" t="str">
            <v>trousers</v>
          </cell>
        </row>
        <row r="534">
          <cell r="I534" t="str">
            <v>shorts</v>
          </cell>
        </row>
        <row r="535">
          <cell r="I535" t="str">
            <v>sarees</v>
          </cell>
        </row>
        <row r="536">
          <cell r="I536" t="str">
            <v>perfume-and-body-mist</v>
          </cell>
        </row>
        <row r="537">
          <cell r="I537" t="str">
            <v>handbags</v>
          </cell>
        </row>
        <row r="538">
          <cell r="I538" t="str">
            <v>shirts</v>
          </cell>
        </row>
        <row r="539">
          <cell r="I539" t="str">
            <v>kurtas</v>
          </cell>
        </row>
        <row r="540">
          <cell r="I540" t="str">
            <v>kurta-sets</v>
          </cell>
        </row>
        <row r="541">
          <cell r="I541" t="str">
            <v>cushion-covers</v>
          </cell>
        </row>
        <row r="542">
          <cell r="I542" t="str">
            <v>skirts</v>
          </cell>
        </row>
        <row r="543">
          <cell r="I543" t="str">
            <v>kurtas</v>
          </cell>
        </row>
        <row r="544">
          <cell r="I544" t="str">
            <v>lehenga-choli</v>
          </cell>
        </row>
        <row r="545">
          <cell r="I545" t="str">
            <v>shirts</v>
          </cell>
        </row>
        <row r="546">
          <cell r="I546" t="str">
            <v>water-bottle</v>
          </cell>
        </row>
        <row r="547">
          <cell r="I547" t="str">
            <v>jeans</v>
          </cell>
        </row>
        <row r="548">
          <cell r="I548" t="str">
            <v>heels</v>
          </cell>
        </row>
        <row r="549">
          <cell r="I549" t="str">
            <v>jackets</v>
          </cell>
        </row>
        <row r="550">
          <cell r="I550" t="str">
            <v>waistcoat</v>
          </cell>
        </row>
        <row r="551">
          <cell r="I551" t="str">
            <v>blazers</v>
          </cell>
        </row>
        <row r="552">
          <cell r="I552" t="str">
            <v>casual-shoes</v>
          </cell>
        </row>
        <row r="553">
          <cell r="I553" t="str">
            <v>track-pants</v>
          </cell>
        </row>
        <row r="554">
          <cell r="I554" t="str">
            <v>sarees</v>
          </cell>
        </row>
        <row r="555">
          <cell r="I555" t="str">
            <v>sarees</v>
          </cell>
        </row>
        <row r="556">
          <cell r="I556" t="str">
            <v>sarees</v>
          </cell>
        </row>
        <row r="557">
          <cell r="I557" t="str">
            <v>kurta-sets</v>
          </cell>
        </row>
        <row r="558">
          <cell r="I558" t="str">
            <v>kurta-sets</v>
          </cell>
        </row>
        <row r="559">
          <cell r="I559" t="str">
            <v>kurta-sets</v>
          </cell>
        </row>
        <row r="560">
          <cell r="I560" t="str">
            <v>trousers</v>
          </cell>
        </row>
        <row r="561">
          <cell r="I561" t="str">
            <v>ride-on-toys</v>
          </cell>
        </row>
        <row r="562">
          <cell r="I562" t="str">
            <v>wall-art</v>
          </cell>
        </row>
        <row r="563">
          <cell r="I563" t="str">
            <v>tunics</v>
          </cell>
        </row>
        <row r="564">
          <cell r="I564" t="str">
            <v>wall-art</v>
          </cell>
        </row>
        <row r="565">
          <cell r="I565" t="str">
            <v>shirts</v>
          </cell>
        </row>
        <row r="566">
          <cell r="I566" t="str">
            <v>blankets-quilts-and-dohars</v>
          </cell>
        </row>
        <row r="567">
          <cell r="I567" t="str">
            <v>flip-flops</v>
          </cell>
        </row>
        <row r="568">
          <cell r="I568" t="str">
            <v>kurta-sets</v>
          </cell>
        </row>
        <row r="569">
          <cell r="I569" t="str">
            <v>skirts</v>
          </cell>
        </row>
        <row r="570">
          <cell r="I570" t="str">
            <v>shorts</v>
          </cell>
        </row>
        <row r="571">
          <cell r="I571" t="str">
            <v>blazers</v>
          </cell>
        </row>
        <row r="572">
          <cell r="I572" t="str">
            <v>casual-shoes</v>
          </cell>
        </row>
        <row r="573">
          <cell r="I573" t="str">
            <v>dresses</v>
          </cell>
        </row>
        <row r="574">
          <cell r="I574" t="str">
            <v>night-suits</v>
          </cell>
        </row>
        <row r="575">
          <cell r="I575" t="str">
            <v>sarees</v>
          </cell>
        </row>
        <row r="576">
          <cell r="I576" t="str">
            <v>shirts</v>
          </cell>
        </row>
        <row r="577">
          <cell r="I577" t="str">
            <v>bracelet</v>
          </cell>
        </row>
        <row r="578">
          <cell r="I578" t="str">
            <v>wallets</v>
          </cell>
        </row>
        <row r="579">
          <cell r="I579" t="str">
            <v>tops</v>
          </cell>
        </row>
        <row r="580">
          <cell r="I580" t="str">
            <v>kurtas</v>
          </cell>
        </row>
        <row r="581">
          <cell r="I581" t="str">
            <v>dresses</v>
          </cell>
        </row>
        <row r="582">
          <cell r="I582" t="str">
            <v>wall-art</v>
          </cell>
        </row>
        <row r="583">
          <cell r="I583" t="str">
            <v>bed-covers</v>
          </cell>
        </row>
        <row r="584">
          <cell r="I584" t="str">
            <v>bra</v>
          </cell>
        </row>
        <row r="585">
          <cell r="I585" t="str">
            <v>bedsheets</v>
          </cell>
        </row>
        <row r="586">
          <cell r="I586" t="str">
            <v>tshirts</v>
          </cell>
        </row>
        <row r="587">
          <cell r="I587" t="str">
            <v>jeggings</v>
          </cell>
        </row>
        <row r="588">
          <cell r="I588" t="str">
            <v>bra</v>
          </cell>
        </row>
        <row r="589">
          <cell r="I589" t="str">
            <v>dresses</v>
          </cell>
        </row>
        <row r="590">
          <cell r="I590" t="str">
            <v>flip-flops</v>
          </cell>
        </row>
        <row r="591">
          <cell r="I591" t="str">
            <v>kurtas</v>
          </cell>
        </row>
        <row r="592">
          <cell r="I592" t="str">
            <v>jeans</v>
          </cell>
        </row>
        <row r="593">
          <cell r="I593" t="str">
            <v>jackets</v>
          </cell>
        </row>
        <row r="594">
          <cell r="I594" t="str">
            <v>duffel-bag</v>
          </cell>
        </row>
        <row r="595">
          <cell r="I595" t="str">
            <v>sports-shoes</v>
          </cell>
        </row>
        <row r="596">
          <cell r="I596" t="str">
            <v>dresses</v>
          </cell>
        </row>
        <row r="597">
          <cell r="I597" t="str">
            <v>tshirts</v>
          </cell>
        </row>
        <row r="598">
          <cell r="I598" t="str">
            <v>flats</v>
          </cell>
        </row>
        <row r="599">
          <cell r="I599" t="str">
            <v>bra</v>
          </cell>
        </row>
        <row r="600">
          <cell r="I600" t="str">
            <v>sports-shoes</v>
          </cell>
        </row>
        <row r="601">
          <cell r="I601" t="str">
            <v>sports-shoes</v>
          </cell>
        </row>
        <row r="602">
          <cell r="I602" t="str">
            <v>kurtas</v>
          </cell>
        </row>
        <row r="603">
          <cell r="I603" t="str">
            <v>co-ords</v>
          </cell>
        </row>
        <row r="604">
          <cell r="I604" t="str">
            <v>night-suits</v>
          </cell>
        </row>
        <row r="605">
          <cell r="I605" t="str">
            <v>tops</v>
          </cell>
        </row>
        <row r="606">
          <cell r="I606" t="str">
            <v>kurta-sets</v>
          </cell>
        </row>
        <row r="607">
          <cell r="I607" t="str">
            <v>shirts</v>
          </cell>
        </row>
        <row r="608">
          <cell r="I608" t="str">
            <v>jackets</v>
          </cell>
        </row>
        <row r="609">
          <cell r="I609" t="str">
            <v>tops</v>
          </cell>
        </row>
        <row r="610">
          <cell r="I610" t="str">
            <v>flip-flops</v>
          </cell>
        </row>
        <row r="611">
          <cell r="I611" t="str">
            <v>tshirts</v>
          </cell>
        </row>
        <row r="612">
          <cell r="I612" t="str">
            <v>dresses</v>
          </cell>
        </row>
        <row r="613">
          <cell r="I613" t="str">
            <v>watches</v>
          </cell>
        </row>
        <row r="614">
          <cell r="I614" t="str">
            <v>watches</v>
          </cell>
        </row>
        <row r="615">
          <cell r="I615" t="str">
            <v>dresses</v>
          </cell>
        </row>
        <row r="616">
          <cell r="I616" t="str">
            <v>shorts</v>
          </cell>
        </row>
        <row r="617">
          <cell r="I617" t="str">
            <v>shorts</v>
          </cell>
        </row>
        <row r="618">
          <cell r="I618" t="str">
            <v>nightdress</v>
          </cell>
        </row>
        <row r="619">
          <cell r="I619" t="str">
            <v>tops</v>
          </cell>
        </row>
        <row r="620">
          <cell r="I620" t="str">
            <v>tops</v>
          </cell>
        </row>
        <row r="621">
          <cell r="I621" t="str">
            <v>jumpsuit</v>
          </cell>
        </row>
        <row r="622">
          <cell r="I622" t="str">
            <v>boots</v>
          </cell>
        </row>
        <row r="623">
          <cell r="I623" t="str">
            <v>leggings</v>
          </cell>
        </row>
        <row r="624">
          <cell r="I624" t="str">
            <v>baby-dolls</v>
          </cell>
        </row>
        <row r="625">
          <cell r="I625" t="str">
            <v>flats</v>
          </cell>
        </row>
        <row r="626">
          <cell r="I626" t="str">
            <v>kurta-sets</v>
          </cell>
        </row>
        <row r="627">
          <cell r="I627" t="str">
            <v>kurtas</v>
          </cell>
        </row>
        <row r="628">
          <cell r="I628" t="str">
            <v>dresses</v>
          </cell>
        </row>
        <row r="629">
          <cell r="I629" t="str">
            <v>innerwear-vests</v>
          </cell>
        </row>
        <row r="630">
          <cell r="I630" t="str">
            <v>sarees</v>
          </cell>
        </row>
        <row r="631">
          <cell r="I631" t="str">
            <v>gloves</v>
          </cell>
        </row>
        <row r="632">
          <cell r="I632" t="str">
            <v>tshirts</v>
          </cell>
        </row>
        <row r="633">
          <cell r="I633" t="str">
            <v>nightdress</v>
          </cell>
        </row>
        <row r="634">
          <cell r="I634" t="str">
            <v>necklace-and-chains</v>
          </cell>
        </row>
        <row r="635">
          <cell r="I635" t="str">
            <v>kurta-sets</v>
          </cell>
        </row>
        <row r="636">
          <cell r="I636" t="str">
            <v>shirts</v>
          </cell>
        </row>
        <row r="637">
          <cell r="I637" t="str">
            <v>tops</v>
          </cell>
        </row>
        <row r="638">
          <cell r="I638" t="str">
            <v>kurtas</v>
          </cell>
        </row>
        <row r="639">
          <cell r="I639" t="str">
            <v>jackets</v>
          </cell>
        </row>
        <row r="640">
          <cell r="I640" t="str">
            <v>headband</v>
          </cell>
        </row>
        <row r="641">
          <cell r="I641" t="str">
            <v>kurtas</v>
          </cell>
        </row>
        <row r="642">
          <cell r="I642" t="str">
            <v>sports-shoes</v>
          </cell>
        </row>
        <row r="643">
          <cell r="I643" t="str">
            <v>curtains-and-sheers</v>
          </cell>
        </row>
        <row r="644">
          <cell r="I644" t="str">
            <v>dresses</v>
          </cell>
        </row>
        <row r="645">
          <cell r="I645" t="str">
            <v>curtains-and-sheers</v>
          </cell>
        </row>
        <row r="646">
          <cell r="I646" t="str">
            <v>kurta-sets</v>
          </cell>
        </row>
        <row r="647">
          <cell r="I647" t="str">
            <v>wallets</v>
          </cell>
        </row>
        <row r="648">
          <cell r="I648" t="str">
            <v>pyjamas</v>
          </cell>
        </row>
        <row r="649">
          <cell r="I649" t="str">
            <v>shorts</v>
          </cell>
        </row>
        <row r="650">
          <cell r="I650" t="str">
            <v>nightdress</v>
          </cell>
        </row>
        <row r="651">
          <cell r="I651" t="str">
            <v>tops</v>
          </cell>
        </row>
        <row r="652">
          <cell r="I652" t="str">
            <v>flats</v>
          </cell>
        </row>
        <row r="653">
          <cell r="I653" t="str">
            <v>curtains-and-sheers</v>
          </cell>
        </row>
        <row r="654">
          <cell r="I654" t="str">
            <v>tshirts</v>
          </cell>
        </row>
        <row r="655">
          <cell r="I655" t="str">
            <v>jeans</v>
          </cell>
        </row>
        <row r="656">
          <cell r="I656" t="str">
            <v>curtains-and-sheers</v>
          </cell>
        </row>
        <row r="657">
          <cell r="I657" t="str">
            <v>tshirts</v>
          </cell>
        </row>
        <row r="658">
          <cell r="I658" t="str">
            <v>formal-shoes</v>
          </cell>
        </row>
        <row r="659">
          <cell r="I659" t="str">
            <v>tshirts</v>
          </cell>
        </row>
        <row r="660">
          <cell r="I660" t="str">
            <v>casual-shoes</v>
          </cell>
        </row>
        <row r="661">
          <cell r="I661" t="str">
            <v>tshirts</v>
          </cell>
        </row>
        <row r="662">
          <cell r="I662" t="str">
            <v>sarees</v>
          </cell>
        </row>
        <row r="663">
          <cell r="I663" t="str">
            <v>lehenga-choli</v>
          </cell>
        </row>
        <row r="664">
          <cell r="I664" t="str">
            <v>tops</v>
          </cell>
        </row>
        <row r="665">
          <cell r="I665" t="str">
            <v>tops</v>
          </cell>
        </row>
        <row r="666">
          <cell r="I666" t="str">
            <v>tops</v>
          </cell>
        </row>
        <row r="667">
          <cell r="I667" t="str">
            <v>socks</v>
          </cell>
        </row>
        <row r="668">
          <cell r="I668" t="str">
            <v>trousers</v>
          </cell>
        </row>
        <row r="669">
          <cell r="I669" t="str">
            <v>flats</v>
          </cell>
        </row>
        <row r="670">
          <cell r="I670" t="str">
            <v>tshirts</v>
          </cell>
        </row>
        <row r="671">
          <cell r="I671" t="str">
            <v>blankets-quilts-and-dohars</v>
          </cell>
        </row>
        <row r="672">
          <cell r="I672" t="str">
            <v>kurtas</v>
          </cell>
        </row>
        <row r="673">
          <cell r="I673" t="str">
            <v>casual-shoes</v>
          </cell>
        </row>
        <row r="674">
          <cell r="I674" t="str">
            <v>shirts</v>
          </cell>
        </row>
        <row r="675">
          <cell r="I675" t="str">
            <v>tops</v>
          </cell>
        </row>
        <row r="676">
          <cell r="I676" t="str">
            <v>sherwani</v>
          </cell>
        </row>
        <row r="677">
          <cell r="I677" t="str">
            <v>clothing-set</v>
          </cell>
        </row>
        <row r="678">
          <cell r="I678" t="str">
            <v>dresses</v>
          </cell>
        </row>
        <row r="679">
          <cell r="I679" t="str">
            <v>saree-blouse</v>
          </cell>
        </row>
        <row r="680">
          <cell r="I680" t="str">
            <v>tshirts</v>
          </cell>
        </row>
        <row r="681">
          <cell r="I681" t="str">
            <v>sarees</v>
          </cell>
        </row>
        <row r="682">
          <cell r="I682" t="str">
            <v>kurta-sets</v>
          </cell>
        </row>
        <row r="683">
          <cell r="I683" t="str">
            <v>kurta-sets</v>
          </cell>
        </row>
        <row r="684">
          <cell r="I684" t="str">
            <v>tshirts</v>
          </cell>
        </row>
        <row r="685">
          <cell r="I685" t="str">
            <v>tops</v>
          </cell>
        </row>
        <row r="686">
          <cell r="I686" t="str">
            <v>tops</v>
          </cell>
        </row>
        <row r="687">
          <cell r="I687" t="str">
            <v>tshirts</v>
          </cell>
        </row>
        <row r="688">
          <cell r="I688" t="str">
            <v>perfume-and-body-mist</v>
          </cell>
        </row>
        <row r="689">
          <cell r="I689" t="str">
            <v>lounge-pants</v>
          </cell>
        </row>
        <row r="690">
          <cell r="I690" t="str">
            <v>jackets</v>
          </cell>
        </row>
        <row r="691">
          <cell r="I691" t="str">
            <v>kurtas</v>
          </cell>
        </row>
        <row r="692">
          <cell r="I692" t="str">
            <v>trousers</v>
          </cell>
        </row>
        <row r="693">
          <cell r="I693" t="str">
            <v>sandals</v>
          </cell>
        </row>
        <row r="694">
          <cell r="I694" t="str">
            <v>shaving-brush--razor</v>
          </cell>
        </row>
        <row r="695">
          <cell r="I695" t="str">
            <v>dresses</v>
          </cell>
        </row>
        <row r="696">
          <cell r="I696" t="str">
            <v>flats</v>
          </cell>
        </row>
        <row r="697">
          <cell r="I697" t="str">
            <v>tshirts</v>
          </cell>
        </row>
        <row r="698">
          <cell r="I698" t="str">
            <v>tshirts</v>
          </cell>
        </row>
        <row r="699">
          <cell r="I699" t="str">
            <v>bra</v>
          </cell>
        </row>
        <row r="700">
          <cell r="I700" t="str">
            <v>tops</v>
          </cell>
        </row>
        <row r="701">
          <cell r="I701" t="str">
            <v>sweatshirts</v>
          </cell>
        </row>
        <row r="702">
          <cell r="I702" t="str">
            <v>tops</v>
          </cell>
        </row>
        <row r="703">
          <cell r="I703" t="str">
            <v>kurtis</v>
          </cell>
        </row>
        <row r="704">
          <cell r="I704" t="str">
            <v>tunics</v>
          </cell>
        </row>
        <row r="705">
          <cell r="I705" t="str">
            <v>shirts</v>
          </cell>
        </row>
        <row r="706">
          <cell r="I706" t="str">
            <v>belts</v>
          </cell>
        </row>
        <row r="707">
          <cell r="I707" t="str">
            <v>shrug</v>
          </cell>
        </row>
        <row r="708">
          <cell r="I708" t="str">
            <v>lounge-pants</v>
          </cell>
        </row>
        <row r="709">
          <cell r="I709" t="str">
            <v>palazzos</v>
          </cell>
        </row>
        <row r="710">
          <cell r="I710" t="str">
            <v>kurtas</v>
          </cell>
        </row>
        <row r="711">
          <cell r="I711" t="str">
            <v>kurtas</v>
          </cell>
        </row>
        <row r="712">
          <cell r="I712" t="str">
            <v>kurtas</v>
          </cell>
        </row>
        <row r="713">
          <cell r="I713" t="str">
            <v>dresses</v>
          </cell>
        </row>
        <row r="714">
          <cell r="I714" t="str">
            <v>shirts</v>
          </cell>
        </row>
        <row r="715">
          <cell r="I715" t="str">
            <v>heels</v>
          </cell>
        </row>
        <row r="716">
          <cell r="I716" t="str">
            <v>night-suits</v>
          </cell>
        </row>
        <row r="717">
          <cell r="I717" t="str">
            <v>wallets</v>
          </cell>
        </row>
        <row r="718">
          <cell r="I718" t="str">
            <v>track-pants</v>
          </cell>
        </row>
        <row r="719">
          <cell r="I719" t="str">
            <v>jewellery-set</v>
          </cell>
        </row>
        <row r="720">
          <cell r="I720" t="str">
            <v>deodorant</v>
          </cell>
        </row>
        <row r="721">
          <cell r="I721" t="str">
            <v>jewellery-set</v>
          </cell>
        </row>
        <row r="722">
          <cell r="I722" t="str">
            <v>wallets</v>
          </cell>
        </row>
        <row r="723">
          <cell r="I723" t="str">
            <v>sweaters</v>
          </cell>
        </row>
        <row r="724">
          <cell r="I724" t="str">
            <v>dresses</v>
          </cell>
        </row>
        <row r="725">
          <cell r="I725" t="str">
            <v>tops</v>
          </cell>
        </row>
        <row r="726">
          <cell r="I726" t="str">
            <v>dresses</v>
          </cell>
        </row>
        <row r="727">
          <cell r="I727" t="str">
            <v>tshirts</v>
          </cell>
        </row>
        <row r="728">
          <cell r="I728" t="str">
            <v>lip-care</v>
          </cell>
        </row>
        <row r="729">
          <cell r="I729" t="str">
            <v>flats</v>
          </cell>
        </row>
        <row r="730">
          <cell r="I730" t="str">
            <v>tshirts</v>
          </cell>
        </row>
        <row r="731">
          <cell r="I731" t="str">
            <v>trousers</v>
          </cell>
        </row>
        <row r="732">
          <cell r="I732" t="str">
            <v>bedsheets</v>
          </cell>
        </row>
        <row r="733">
          <cell r="I733" t="str">
            <v>tshirts</v>
          </cell>
        </row>
        <row r="734">
          <cell r="I734" t="str">
            <v>dupatta</v>
          </cell>
        </row>
        <row r="735">
          <cell r="I735" t="str">
            <v>bra</v>
          </cell>
        </row>
        <row r="736">
          <cell r="I736" t="str">
            <v>tshirts</v>
          </cell>
        </row>
        <row r="737">
          <cell r="I737" t="str">
            <v>face-wash-and-cleanser</v>
          </cell>
        </row>
        <row r="738">
          <cell r="I738" t="str">
            <v>face-serum-and-gel</v>
          </cell>
        </row>
        <row r="739">
          <cell r="I739" t="str">
            <v>dresses</v>
          </cell>
        </row>
        <row r="740">
          <cell r="I740" t="str">
            <v>sweatshirts</v>
          </cell>
        </row>
        <row r="741">
          <cell r="I741" t="str">
            <v>tops</v>
          </cell>
        </row>
        <row r="742">
          <cell r="I742" t="str">
            <v>fragrance-gift-set</v>
          </cell>
        </row>
        <row r="743">
          <cell r="I743" t="str">
            <v>shampoo-and-conditioner</v>
          </cell>
        </row>
        <row r="744">
          <cell r="I744" t="str">
            <v>innerwear-vests</v>
          </cell>
        </row>
        <row r="745">
          <cell r="I745" t="str">
            <v>kurta-sets</v>
          </cell>
        </row>
        <row r="746">
          <cell r="I746" t="str">
            <v>co-ords</v>
          </cell>
        </row>
        <row r="747">
          <cell r="I747" t="str">
            <v>shorts</v>
          </cell>
        </row>
        <row r="748">
          <cell r="I748" t="str">
            <v>shirts</v>
          </cell>
        </row>
        <row r="749">
          <cell r="I749" t="str">
            <v>tshirts</v>
          </cell>
        </row>
        <row r="750">
          <cell r="I750" t="str">
            <v>shirts</v>
          </cell>
        </row>
        <row r="751">
          <cell r="I751" t="str">
            <v>bra</v>
          </cell>
        </row>
        <row r="752">
          <cell r="I752" t="str">
            <v>flip-flops</v>
          </cell>
        </row>
        <row r="753">
          <cell r="I753" t="str">
            <v>casual-shoes</v>
          </cell>
        </row>
        <row r="754">
          <cell r="I754" t="str">
            <v>tops</v>
          </cell>
        </row>
        <row r="755">
          <cell r="I755" t="str">
            <v>flats</v>
          </cell>
        </row>
        <row r="756">
          <cell r="I756" t="str">
            <v>shorts</v>
          </cell>
        </row>
        <row r="757">
          <cell r="I757" t="str">
            <v>face-serum-and-gel</v>
          </cell>
        </row>
        <row r="758">
          <cell r="I758" t="str">
            <v>handbags</v>
          </cell>
        </row>
        <row r="759">
          <cell r="I759" t="str">
            <v>flats</v>
          </cell>
        </row>
        <row r="760">
          <cell r="I760" t="str">
            <v>bedsheets</v>
          </cell>
        </row>
        <row r="761">
          <cell r="I761" t="str">
            <v>tshirts</v>
          </cell>
        </row>
        <row r="762">
          <cell r="I762" t="str">
            <v>jeans</v>
          </cell>
        </row>
        <row r="763">
          <cell r="I763" t="str">
            <v>heels</v>
          </cell>
        </row>
        <row r="764">
          <cell r="I764" t="str">
            <v>night-suits</v>
          </cell>
        </row>
        <row r="765">
          <cell r="I765" t="str">
            <v>tights</v>
          </cell>
        </row>
        <row r="766">
          <cell r="I766" t="str">
            <v>shirts</v>
          </cell>
        </row>
        <row r="767">
          <cell r="I767" t="str">
            <v>tshirts</v>
          </cell>
        </row>
        <row r="768">
          <cell r="I768" t="str">
            <v>sarees</v>
          </cell>
        </row>
        <row r="769">
          <cell r="I769" t="str">
            <v>sarees</v>
          </cell>
        </row>
        <row r="770">
          <cell r="I770" t="str">
            <v>tops</v>
          </cell>
        </row>
        <row r="771">
          <cell r="I771" t="str">
            <v>shirts</v>
          </cell>
        </row>
        <row r="772">
          <cell r="I772" t="str">
            <v>shirts</v>
          </cell>
        </row>
        <row r="773">
          <cell r="I773" t="str">
            <v>sweatshirts</v>
          </cell>
        </row>
        <row r="774">
          <cell r="I774" t="str">
            <v>lounge-pants</v>
          </cell>
        </row>
        <row r="775">
          <cell r="I775" t="str">
            <v>kurtas</v>
          </cell>
        </row>
        <row r="776">
          <cell r="I776" t="str">
            <v>tshirts</v>
          </cell>
        </row>
        <row r="777">
          <cell r="I777" t="str">
            <v>jeans</v>
          </cell>
        </row>
        <row r="778">
          <cell r="I778" t="str">
            <v>bra</v>
          </cell>
        </row>
        <row r="779">
          <cell r="I779" t="str">
            <v>formal-shoes</v>
          </cell>
        </row>
        <row r="780">
          <cell r="I780" t="str">
            <v>shirts</v>
          </cell>
        </row>
        <row r="781">
          <cell r="I781" t="str">
            <v>heels</v>
          </cell>
        </row>
        <row r="782">
          <cell r="I782" t="str">
            <v>jeans</v>
          </cell>
        </row>
        <row r="783">
          <cell r="I783" t="str">
            <v>flats</v>
          </cell>
        </row>
        <row r="784">
          <cell r="I784" t="str">
            <v>tops</v>
          </cell>
        </row>
        <row r="785">
          <cell r="I785" t="str">
            <v>track-pants</v>
          </cell>
        </row>
        <row r="786">
          <cell r="I786" t="str">
            <v>showpieces</v>
          </cell>
        </row>
        <row r="787">
          <cell r="I787" t="str">
            <v>dress-material</v>
          </cell>
        </row>
        <row r="788">
          <cell r="I788" t="str">
            <v>briefs</v>
          </cell>
        </row>
        <row r="789">
          <cell r="I789" t="str">
            <v>palazzos</v>
          </cell>
        </row>
        <row r="790">
          <cell r="I790" t="str">
            <v>tshirts</v>
          </cell>
        </row>
        <row r="791">
          <cell r="I791" t="str">
            <v>anklet</v>
          </cell>
        </row>
        <row r="792">
          <cell r="I792" t="str">
            <v>curtains-and-sheers</v>
          </cell>
        </row>
        <row r="793">
          <cell r="I793" t="str">
            <v>dresses</v>
          </cell>
        </row>
        <row r="794">
          <cell r="I794" t="str">
            <v>tops</v>
          </cell>
        </row>
        <row r="795">
          <cell r="I795" t="str">
            <v>formal-shoes</v>
          </cell>
        </row>
        <row r="796">
          <cell r="I796" t="str">
            <v>heels</v>
          </cell>
        </row>
        <row r="797">
          <cell r="I797" t="str">
            <v>shirts</v>
          </cell>
        </row>
        <row r="798">
          <cell r="I798" t="str">
            <v>heels</v>
          </cell>
        </row>
        <row r="799">
          <cell r="I799" t="str">
            <v>wallets</v>
          </cell>
        </row>
        <row r="800">
          <cell r="I800" t="str">
            <v>leggings</v>
          </cell>
        </row>
        <row r="801">
          <cell r="I801" t="str">
            <v>shorts</v>
          </cell>
        </row>
        <row r="802">
          <cell r="I802" t="str">
            <v>organisers</v>
          </cell>
        </row>
        <row r="803">
          <cell r="I803" t="str">
            <v>night-suits</v>
          </cell>
        </row>
        <row r="804">
          <cell r="I804" t="str">
            <v>kurta-sets</v>
          </cell>
        </row>
        <row r="805">
          <cell r="I805" t="str">
            <v>accessory-gift-set</v>
          </cell>
        </row>
        <row r="806">
          <cell r="I806" t="str">
            <v>shirts</v>
          </cell>
        </row>
        <row r="807">
          <cell r="I807" t="str">
            <v>kurtas</v>
          </cell>
        </row>
        <row r="808">
          <cell r="I808" t="str">
            <v>sweatshirts</v>
          </cell>
        </row>
        <row r="809">
          <cell r="I809" t="str">
            <v>jeggings</v>
          </cell>
        </row>
        <row r="810">
          <cell r="I810" t="str">
            <v>jewellery-set</v>
          </cell>
        </row>
        <row r="811">
          <cell r="I811" t="str">
            <v>lipstick</v>
          </cell>
        </row>
        <row r="812">
          <cell r="I812" t="str">
            <v>perfume-and-body-mist</v>
          </cell>
        </row>
        <row r="813">
          <cell r="I813" t="str">
            <v>sarees</v>
          </cell>
        </row>
        <row r="814">
          <cell r="I814" t="str">
            <v>sarees</v>
          </cell>
        </row>
        <row r="815">
          <cell r="I815" t="str">
            <v>shorts</v>
          </cell>
        </row>
        <row r="816">
          <cell r="I816" t="str">
            <v>shorts</v>
          </cell>
        </row>
        <row r="817">
          <cell r="I817" t="str">
            <v>night-suits</v>
          </cell>
        </row>
        <row r="818">
          <cell r="I818" t="str">
            <v>dress-material</v>
          </cell>
        </row>
        <row r="819">
          <cell r="I819" t="str">
            <v>bracelet</v>
          </cell>
        </row>
        <row r="820">
          <cell r="I820" t="str">
            <v>track-pants</v>
          </cell>
        </row>
        <row r="821">
          <cell r="I821" t="str">
            <v>kurtas</v>
          </cell>
        </row>
        <row r="822">
          <cell r="I822" t="str">
            <v>wall-art</v>
          </cell>
        </row>
        <row r="823">
          <cell r="I823" t="str">
            <v>perfume-and-body-mist</v>
          </cell>
        </row>
        <row r="824">
          <cell r="I824" t="str">
            <v>perfume-and-body-mist</v>
          </cell>
        </row>
        <row r="825">
          <cell r="I825" t="str">
            <v>ceiling-lamps</v>
          </cell>
        </row>
        <row r="826">
          <cell r="I826" t="str">
            <v>perfume-and-body-mist</v>
          </cell>
        </row>
        <row r="827">
          <cell r="I827" t="str">
            <v>cups-and-mugs</v>
          </cell>
        </row>
        <row r="828">
          <cell r="I828" t="str">
            <v>dresses</v>
          </cell>
        </row>
        <row r="829">
          <cell r="I829" t="str">
            <v>dresses</v>
          </cell>
        </row>
        <row r="830">
          <cell r="I830" t="str">
            <v>tops</v>
          </cell>
        </row>
        <row r="831">
          <cell r="I831" t="str">
            <v>shirts</v>
          </cell>
        </row>
        <row r="832">
          <cell r="I832" t="str">
            <v>briefs</v>
          </cell>
        </row>
        <row r="833">
          <cell r="I833" t="str">
            <v>dresses</v>
          </cell>
        </row>
        <row r="834">
          <cell r="I834" t="str">
            <v>shirts</v>
          </cell>
        </row>
        <row r="835">
          <cell r="I835" t="str">
            <v>shirts</v>
          </cell>
        </row>
        <row r="836">
          <cell r="I836" t="str">
            <v>shorts</v>
          </cell>
        </row>
        <row r="837">
          <cell r="I837" t="str">
            <v>perfume-and-body-mist</v>
          </cell>
        </row>
        <row r="838">
          <cell r="I838" t="str">
            <v>dresses</v>
          </cell>
        </row>
        <row r="839">
          <cell r="I839" t="str">
            <v>dresses</v>
          </cell>
        </row>
        <row r="840">
          <cell r="I840" t="str">
            <v>clocks</v>
          </cell>
        </row>
        <row r="841">
          <cell r="I841" t="str">
            <v>watches</v>
          </cell>
        </row>
        <row r="842">
          <cell r="I842" t="str">
            <v>jeans</v>
          </cell>
        </row>
        <row r="843">
          <cell r="I843" t="str">
            <v>formal-shoes</v>
          </cell>
        </row>
        <row r="844">
          <cell r="I844" t="str">
            <v>briefs</v>
          </cell>
        </row>
        <row r="845">
          <cell r="I845" t="str">
            <v>sports-shoes</v>
          </cell>
        </row>
        <row r="846">
          <cell r="I846" t="str">
            <v>tshirts</v>
          </cell>
        </row>
        <row r="847">
          <cell r="I847" t="str">
            <v>outdoor-masks</v>
          </cell>
        </row>
        <row r="848">
          <cell r="I848" t="str">
            <v>skirts</v>
          </cell>
        </row>
        <row r="849">
          <cell r="I849" t="str">
            <v>bra</v>
          </cell>
        </row>
        <row r="850">
          <cell r="I850" t="str">
            <v>shapewear</v>
          </cell>
        </row>
        <row r="851">
          <cell r="I851" t="str">
            <v>dresses</v>
          </cell>
        </row>
        <row r="852">
          <cell r="I852" t="str">
            <v>nail-polish</v>
          </cell>
        </row>
        <row r="853">
          <cell r="I853" t="str">
            <v>dresses</v>
          </cell>
        </row>
        <row r="854">
          <cell r="I854" t="str">
            <v>kurta-sets</v>
          </cell>
        </row>
        <row r="855">
          <cell r="I855" t="str">
            <v>kurtas</v>
          </cell>
        </row>
        <row r="856">
          <cell r="I856" t="str">
            <v>ring</v>
          </cell>
        </row>
        <row r="857">
          <cell r="I857" t="str">
            <v>trousers</v>
          </cell>
        </row>
        <row r="858">
          <cell r="I858" t="str">
            <v>watches</v>
          </cell>
        </row>
        <row r="859">
          <cell r="I859" t="str">
            <v>socks</v>
          </cell>
        </row>
        <row r="860">
          <cell r="I860" t="str">
            <v>casual-shoes</v>
          </cell>
        </row>
        <row r="861">
          <cell r="I861" t="str">
            <v>dresses</v>
          </cell>
        </row>
        <row r="862">
          <cell r="I862" t="str">
            <v>tshirts</v>
          </cell>
        </row>
        <row r="863">
          <cell r="I863" t="str">
            <v>bracelet</v>
          </cell>
        </row>
        <row r="864">
          <cell r="I864" t="str">
            <v>dresses</v>
          </cell>
        </row>
        <row r="865">
          <cell r="I865" t="str">
            <v>socks</v>
          </cell>
        </row>
        <row r="866">
          <cell r="I866" t="str">
            <v>trousers</v>
          </cell>
        </row>
        <row r="867">
          <cell r="I867" t="str">
            <v>shirts</v>
          </cell>
        </row>
        <row r="868">
          <cell r="I868" t="str">
            <v>belts</v>
          </cell>
        </row>
        <row r="869">
          <cell r="I869" t="str">
            <v>wall-lamps</v>
          </cell>
        </row>
        <row r="870">
          <cell r="I870" t="str">
            <v>trousers</v>
          </cell>
        </row>
        <row r="871">
          <cell r="I871" t="str">
            <v>dresses</v>
          </cell>
        </row>
        <row r="872">
          <cell r="I872" t="str">
            <v>tops</v>
          </cell>
        </row>
        <row r="873">
          <cell r="I873" t="str">
            <v>belts</v>
          </cell>
        </row>
        <row r="874">
          <cell r="I874" t="str">
            <v>tops</v>
          </cell>
        </row>
        <row r="875">
          <cell r="I875" t="str">
            <v>flats</v>
          </cell>
        </row>
        <row r="876">
          <cell r="I876" t="str">
            <v>kurta-sets</v>
          </cell>
        </row>
        <row r="877">
          <cell r="I877" t="str">
            <v>kurta-sets</v>
          </cell>
        </row>
        <row r="878">
          <cell r="I878" t="str">
            <v>tshirts</v>
          </cell>
        </row>
        <row r="879">
          <cell r="I879" t="str">
            <v>jeans</v>
          </cell>
        </row>
        <row r="880">
          <cell r="I880" t="str">
            <v>jeans</v>
          </cell>
        </row>
        <row r="881">
          <cell r="I881" t="str">
            <v>tshirts</v>
          </cell>
        </row>
        <row r="882">
          <cell r="I882" t="str">
            <v>earrings</v>
          </cell>
        </row>
        <row r="883">
          <cell r="I883" t="str">
            <v>handbags</v>
          </cell>
        </row>
        <row r="884">
          <cell r="I884" t="str">
            <v>sarees</v>
          </cell>
        </row>
        <row r="885">
          <cell r="I885" t="str">
            <v>backpacks</v>
          </cell>
        </row>
        <row r="886">
          <cell r="I886" t="str">
            <v>kurta-sets</v>
          </cell>
        </row>
        <row r="887">
          <cell r="I887" t="str">
            <v>kurta-sets</v>
          </cell>
        </row>
        <row r="888">
          <cell r="I888" t="str">
            <v>handbags</v>
          </cell>
        </row>
        <row r="889">
          <cell r="I889" t="str">
            <v>mangalsutra</v>
          </cell>
        </row>
        <row r="890">
          <cell r="I890" t="str">
            <v>kurtas</v>
          </cell>
        </row>
        <row r="891">
          <cell r="I891" t="str">
            <v>aprons</v>
          </cell>
        </row>
        <row r="892">
          <cell r="I892" t="str">
            <v>dresses</v>
          </cell>
        </row>
        <row r="893">
          <cell r="I893" t="str">
            <v>tshirts</v>
          </cell>
        </row>
        <row r="894">
          <cell r="I894" t="str">
            <v>kurta-sets</v>
          </cell>
        </row>
        <row r="895">
          <cell r="I895" t="str">
            <v>tops</v>
          </cell>
        </row>
        <row r="896">
          <cell r="I896" t="str">
            <v>kurta-sets</v>
          </cell>
        </row>
        <row r="897">
          <cell r="I897" t="str">
            <v>kurtas</v>
          </cell>
        </row>
        <row r="898">
          <cell r="I898" t="str">
            <v>kurtas</v>
          </cell>
        </row>
        <row r="899">
          <cell r="I899" t="str">
            <v>kurta-sets</v>
          </cell>
        </row>
        <row r="900">
          <cell r="I900" t="str">
            <v>sarees</v>
          </cell>
        </row>
        <row r="901">
          <cell r="I901" t="str">
            <v>shirts</v>
          </cell>
        </row>
        <row r="902">
          <cell r="I902" t="str">
            <v>shorts</v>
          </cell>
        </row>
        <row r="903">
          <cell r="I903" t="str">
            <v>nightdress</v>
          </cell>
        </row>
        <row r="904">
          <cell r="I904" t="str">
            <v>kurtas</v>
          </cell>
        </row>
        <row r="905">
          <cell r="I905" t="str">
            <v>tights</v>
          </cell>
        </row>
        <row r="906">
          <cell r="I906" t="str">
            <v>shirts</v>
          </cell>
        </row>
        <row r="907">
          <cell r="I907" t="str">
            <v>tshirts</v>
          </cell>
        </row>
        <row r="908">
          <cell r="I908" t="str">
            <v>dresses</v>
          </cell>
        </row>
        <row r="909">
          <cell r="I909" t="str">
            <v>tshirts</v>
          </cell>
        </row>
        <row r="910">
          <cell r="I910" t="str">
            <v>lipstick</v>
          </cell>
        </row>
        <row r="911">
          <cell r="I911" t="str">
            <v>shampoo-and-conditioner</v>
          </cell>
        </row>
        <row r="912">
          <cell r="I912" t="str">
            <v>saree-blouse</v>
          </cell>
        </row>
        <row r="913">
          <cell r="I913" t="str">
            <v>clutches</v>
          </cell>
        </row>
        <row r="914">
          <cell r="I914" t="str">
            <v>tshirts</v>
          </cell>
        </row>
        <row r="915">
          <cell r="I915" t="str">
            <v>night-suits</v>
          </cell>
        </row>
        <row r="916">
          <cell r="I916" t="str">
            <v>shirts</v>
          </cell>
        </row>
        <row r="917">
          <cell r="I917" t="str">
            <v>palazzos</v>
          </cell>
        </row>
        <row r="918">
          <cell r="I918" t="str">
            <v>body-lotion</v>
          </cell>
        </row>
        <row r="919">
          <cell r="I919" t="str">
            <v>night-suits</v>
          </cell>
        </row>
        <row r="920">
          <cell r="I920" t="str">
            <v>earrings</v>
          </cell>
        </row>
        <row r="921">
          <cell r="I921" t="str">
            <v>shirts</v>
          </cell>
        </row>
        <row r="922">
          <cell r="I922" t="str">
            <v>handbags</v>
          </cell>
        </row>
        <row r="923">
          <cell r="I923" t="str">
            <v>handbags</v>
          </cell>
        </row>
        <row r="924">
          <cell r="I924" t="str">
            <v>lehenga-choli</v>
          </cell>
        </row>
        <row r="925">
          <cell r="I925" t="str">
            <v>saree-blouse</v>
          </cell>
        </row>
        <row r="926">
          <cell r="I926" t="str">
            <v>belts</v>
          </cell>
        </row>
        <row r="927">
          <cell r="I927" t="str">
            <v>shorts</v>
          </cell>
        </row>
        <row r="928">
          <cell r="I928" t="str">
            <v>kurta-sets</v>
          </cell>
        </row>
        <row r="929">
          <cell r="I929" t="str">
            <v>kurta-sets</v>
          </cell>
        </row>
        <row r="930">
          <cell r="I930" t="str">
            <v>cookware</v>
          </cell>
        </row>
        <row r="931">
          <cell r="I931" t="str">
            <v>belts</v>
          </cell>
        </row>
        <row r="932">
          <cell r="I932" t="str">
            <v>skirts</v>
          </cell>
        </row>
        <row r="933">
          <cell r="I933" t="str">
            <v>skirts</v>
          </cell>
        </row>
        <row r="934">
          <cell r="I934" t="str">
            <v>tops</v>
          </cell>
        </row>
        <row r="935">
          <cell r="I935" t="str">
            <v>kurta-sets</v>
          </cell>
        </row>
        <row r="936">
          <cell r="I936" t="str">
            <v>jeans</v>
          </cell>
        </row>
        <row r="937">
          <cell r="I937" t="str">
            <v>jeans</v>
          </cell>
        </row>
        <row r="938">
          <cell r="I938" t="str">
            <v>dresses</v>
          </cell>
        </row>
        <row r="939">
          <cell r="I939" t="str">
            <v>track-pants</v>
          </cell>
        </row>
        <row r="940">
          <cell r="I940" t="str">
            <v>dress-material</v>
          </cell>
        </row>
        <row r="941">
          <cell r="I941" t="str">
            <v>sandals</v>
          </cell>
        </row>
        <row r="942">
          <cell r="I942" t="str">
            <v>kurtas</v>
          </cell>
        </row>
        <row r="943">
          <cell r="I943" t="str">
            <v>trousers</v>
          </cell>
        </row>
        <row r="944">
          <cell r="I944" t="str">
            <v>leggings</v>
          </cell>
        </row>
        <row r="945">
          <cell r="I945" t="str">
            <v>kurtas</v>
          </cell>
        </row>
        <row r="946">
          <cell r="I946" t="str">
            <v>kurtas</v>
          </cell>
        </row>
        <row r="947">
          <cell r="I947" t="str">
            <v>shirts</v>
          </cell>
        </row>
        <row r="948">
          <cell r="I948" t="str">
            <v>shorts</v>
          </cell>
        </row>
        <row r="949">
          <cell r="I949" t="str">
            <v>jeans</v>
          </cell>
        </row>
        <row r="950">
          <cell r="I950" t="str">
            <v>jeans</v>
          </cell>
        </row>
        <row r="951">
          <cell r="I951" t="str">
            <v>kurtas</v>
          </cell>
        </row>
        <row r="952">
          <cell r="I952" t="str">
            <v>clothing-set</v>
          </cell>
        </row>
        <row r="953">
          <cell r="I953" t="str">
            <v>harem-pants</v>
          </cell>
        </row>
        <row r="954">
          <cell r="I954" t="str">
            <v>nail-essentials</v>
          </cell>
        </row>
        <row r="955">
          <cell r="I955" t="str">
            <v>handbags</v>
          </cell>
        </row>
        <row r="956">
          <cell r="I956" t="str">
            <v>trousers</v>
          </cell>
        </row>
        <row r="957">
          <cell r="I957" t="str">
            <v>tshirts</v>
          </cell>
        </row>
        <row r="958">
          <cell r="I958" t="str">
            <v>tshirts</v>
          </cell>
        </row>
        <row r="959">
          <cell r="I959" t="str">
            <v>tshirts</v>
          </cell>
        </row>
        <row r="960">
          <cell r="I960" t="str">
            <v>sandals</v>
          </cell>
        </row>
        <row r="961">
          <cell r="I961" t="str">
            <v>bra</v>
          </cell>
        </row>
        <row r="962">
          <cell r="I962" t="str">
            <v>cushion-covers</v>
          </cell>
        </row>
        <row r="963">
          <cell r="I963" t="str">
            <v>tshirts</v>
          </cell>
        </row>
        <row r="964">
          <cell r="I964" t="str">
            <v>tshirts</v>
          </cell>
        </row>
        <row r="965">
          <cell r="I965" t="str">
            <v>bedsheets</v>
          </cell>
        </row>
        <row r="966">
          <cell r="I966" t="str">
            <v>nail-polish</v>
          </cell>
        </row>
        <row r="967">
          <cell r="I967" t="str">
            <v>dresses</v>
          </cell>
        </row>
        <row r="968">
          <cell r="I968" t="str">
            <v>swim-bottoms</v>
          </cell>
        </row>
        <row r="969">
          <cell r="I969" t="str">
            <v>heels</v>
          </cell>
        </row>
        <row r="970">
          <cell r="I970" t="str">
            <v>dresses</v>
          </cell>
        </row>
        <row r="971">
          <cell r="I971" t="str">
            <v>tops</v>
          </cell>
        </row>
        <row r="972">
          <cell r="I972" t="str">
            <v>tops</v>
          </cell>
        </row>
        <row r="973">
          <cell r="I973" t="str">
            <v>tights</v>
          </cell>
        </row>
        <row r="974">
          <cell r="I974" t="str">
            <v>tops</v>
          </cell>
        </row>
        <row r="975">
          <cell r="I975" t="str">
            <v>shorts</v>
          </cell>
        </row>
        <row r="976">
          <cell r="I976" t="str">
            <v>tshirts</v>
          </cell>
        </row>
        <row r="977">
          <cell r="I977" t="str">
            <v>sarees</v>
          </cell>
        </row>
        <row r="978">
          <cell r="I978" t="str">
            <v>handbags</v>
          </cell>
        </row>
        <row r="979">
          <cell r="I979" t="str">
            <v>toner</v>
          </cell>
        </row>
        <row r="980">
          <cell r="I980" t="str">
            <v>shorts</v>
          </cell>
        </row>
        <row r="981">
          <cell r="I981" t="str">
            <v>shirts</v>
          </cell>
        </row>
        <row r="982">
          <cell r="I982" t="str">
            <v>kurta-sets</v>
          </cell>
        </row>
        <row r="983">
          <cell r="I983" t="str">
            <v>tracksuits</v>
          </cell>
        </row>
        <row r="984">
          <cell r="I984" t="str">
            <v>kurtas</v>
          </cell>
        </row>
        <row r="985">
          <cell r="I985" t="str">
            <v>jeans</v>
          </cell>
        </row>
        <row r="986">
          <cell r="I986" t="str">
            <v>jeans</v>
          </cell>
        </row>
        <row r="987">
          <cell r="I987" t="str">
            <v>sandals</v>
          </cell>
        </row>
        <row r="988">
          <cell r="I988" t="str">
            <v>tshirts</v>
          </cell>
        </row>
        <row r="989">
          <cell r="I989" t="str">
            <v>sweaters</v>
          </cell>
        </row>
        <row r="990">
          <cell r="I990" t="str">
            <v>tshirts</v>
          </cell>
        </row>
        <row r="991">
          <cell r="I991" t="str">
            <v>track-pants</v>
          </cell>
        </row>
        <row r="992">
          <cell r="I992" t="str">
            <v>kurta-sets</v>
          </cell>
        </row>
        <row r="993">
          <cell r="I993" t="str">
            <v>kurta-sets</v>
          </cell>
        </row>
        <row r="994">
          <cell r="I994" t="str">
            <v>trunk</v>
          </cell>
        </row>
        <row r="995">
          <cell r="I995" t="str">
            <v>dresses</v>
          </cell>
        </row>
        <row r="996">
          <cell r="I996" t="str">
            <v>perfume-and-body-mist</v>
          </cell>
        </row>
        <row r="997">
          <cell r="I997" t="str">
            <v>travel-accessory</v>
          </cell>
        </row>
        <row r="998">
          <cell r="I998" t="str">
            <v>trousers</v>
          </cell>
        </row>
        <row r="999">
          <cell r="I999" t="str">
            <v>kurtas</v>
          </cell>
        </row>
        <row r="1000">
          <cell r="I1000" t="str">
            <v>palazzos</v>
          </cell>
        </row>
        <row r="1001">
          <cell r="I1001" t="str">
            <v>clothing-set</v>
          </cell>
        </row>
        <row r="1002">
          <cell r="I1002" t="str">
            <v>belts</v>
          </cell>
        </row>
        <row r="1003">
          <cell r="I1003" t="str">
            <v>kurtas</v>
          </cell>
        </row>
        <row r="1004">
          <cell r="I1004" t="str">
            <v>bed-covers</v>
          </cell>
        </row>
        <row r="1005">
          <cell r="I1005" t="str">
            <v>tops</v>
          </cell>
        </row>
        <row r="1006">
          <cell r="I1006" t="str">
            <v>tshirts</v>
          </cell>
        </row>
        <row r="1007">
          <cell r="I1007" t="str">
            <v>dresses</v>
          </cell>
        </row>
        <row r="1008">
          <cell r="I1008" t="str">
            <v>tshirts</v>
          </cell>
        </row>
        <row r="1009">
          <cell r="I1009" t="str">
            <v>kurtas</v>
          </cell>
        </row>
        <row r="1010">
          <cell r="I1010" t="str">
            <v>kurta-sets</v>
          </cell>
        </row>
        <row r="1011">
          <cell r="I1011" t="str">
            <v>sarees</v>
          </cell>
        </row>
        <row r="1012">
          <cell r="I1012" t="str">
            <v>trousers</v>
          </cell>
        </row>
        <row r="1013">
          <cell r="I1013" t="str">
            <v>track-pants</v>
          </cell>
        </row>
        <row r="1014">
          <cell r="I1014" t="str">
            <v>kurtas</v>
          </cell>
        </row>
        <row r="1015">
          <cell r="I1015" t="str">
            <v>heels</v>
          </cell>
        </row>
        <row r="1016">
          <cell r="I1016" t="str">
            <v>tops</v>
          </cell>
        </row>
        <row r="1017">
          <cell r="I1017" t="str">
            <v>trousers</v>
          </cell>
        </row>
        <row r="1018">
          <cell r="I1018" t="str">
            <v>shirts</v>
          </cell>
        </row>
        <row r="1019">
          <cell r="I1019" t="str">
            <v>dresses</v>
          </cell>
        </row>
        <row r="1020">
          <cell r="I1020" t="str">
            <v>leggings</v>
          </cell>
        </row>
        <row r="1021">
          <cell r="I1021" t="str">
            <v>tshirts</v>
          </cell>
        </row>
        <row r="1022">
          <cell r="I1022" t="str">
            <v>jewellery-set</v>
          </cell>
        </row>
        <row r="1023">
          <cell r="I1023" t="str">
            <v>trolley-bag</v>
          </cell>
        </row>
        <row r="1024">
          <cell r="I1024" t="str">
            <v>tshirts</v>
          </cell>
        </row>
        <row r="1025">
          <cell r="I1025" t="str">
            <v>duffel-bag</v>
          </cell>
        </row>
        <row r="1026">
          <cell r="I1026" t="str">
            <v>shapewear</v>
          </cell>
        </row>
        <row r="1027">
          <cell r="I1027" t="str">
            <v>bra</v>
          </cell>
        </row>
        <row r="1028">
          <cell r="I1028" t="str">
            <v>kurtas</v>
          </cell>
        </row>
        <row r="1029">
          <cell r="I1029" t="str">
            <v>lounge-pants</v>
          </cell>
        </row>
        <row r="1030">
          <cell r="I1030" t="str">
            <v>shirts</v>
          </cell>
        </row>
        <row r="1031">
          <cell r="I1031" t="str">
            <v>jeans</v>
          </cell>
        </row>
        <row r="1032">
          <cell r="I1032" t="str">
            <v>jackets</v>
          </cell>
        </row>
        <row r="1033">
          <cell r="I1033" t="str">
            <v>flip-flops</v>
          </cell>
        </row>
        <row r="1034">
          <cell r="I1034" t="str">
            <v>jeans</v>
          </cell>
        </row>
        <row r="1035">
          <cell r="I1035" t="str">
            <v>foundation-and-primer</v>
          </cell>
        </row>
        <row r="1036">
          <cell r="I1036" t="str">
            <v>handbags</v>
          </cell>
        </row>
        <row r="1037">
          <cell r="I1037" t="str">
            <v>handbags</v>
          </cell>
        </row>
        <row r="1038">
          <cell r="I1038" t="str">
            <v>outdoor-masks</v>
          </cell>
        </row>
        <row r="1039">
          <cell r="I1039" t="str">
            <v>briefs</v>
          </cell>
        </row>
        <row r="1040">
          <cell r="I1040" t="str">
            <v>tshirts</v>
          </cell>
        </row>
        <row r="1041">
          <cell r="I1041" t="str">
            <v>cookware</v>
          </cell>
        </row>
        <row r="1042">
          <cell r="I1042" t="str">
            <v>tunics</v>
          </cell>
        </row>
        <row r="1043">
          <cell r="I1043" t="str">
            <v>tshirts</v>
          </cell>
        </row>
        <row r="1044">
          <cell r="I1044" t="str">
            <v>tshirts</v>
          </cell>
        </row>
        <row r="1045">
          <cell r="I1045" t="str">
            <v>watches</v>
          </cell>
        </row>
        <row r="1046">
          <cell r="I1046" t="str">
            <v>sleepsuit</v>
          </cell>
        </row>
        <row r="1047">
          <cell r="I1047" t="str">
            <v>innerwear-vests</v>
          </cell>
        </row>
        <row r="1048">
          <cell r="I1048" t="str">
            <v>bath-rugs</v>
          </cell>
        </row>
        <row r="1049">
          <cell r="I1049" t="str">
            <v>jeans</v>
          </cell>
        </row>
        <row r="1050">
          <cell r="I1050" t="str">
            <v>bedsheets</v>
          </cell>
        </row>
        <row r="1051">
          <cell r="I1051" t="str">
            <v>capris</v>
          </cell>
        </row>
        <row r="1052">
          <cell r="I1052" t="str">
            <v>handbags</v>
          </cell>
        </row>
        <row r="1053">
          <cell r="I1053" t="str">
            <v>watches</v>
          </cell>
        </row>
        <row r="1054">
          <cell r="I1054" t="str">
            <v>flip-flops</v>
          </cell>
        </row>
        <row r="1055">
          <cell r="I1055" t="str">
            <v>rompers</v>
          </cell>
        </row>
        <row r="1056">
          <cell r="I1056" t="str">
            <v>toner</v>
          </cell>
        </row>
        <row r="1057">
          <cell r="I1057" t="str">
            <v>handbags</v>
          </cell>
        </row>
        <row r="1058">
          <cell r="I1058" t="str">
            <v>shirts</v>
          </cell>
        </row>
        <row r="1059">
          <cell r="I1059" t="str">
            <v>eye-cream</v>
          </cell>
        </row>
        <row r="1060">
          <cell r="I1060" t="str">
            <v>dresses</v>
          </cell>
        </row>
        <row r="1061">
          <cell r="I1061" t="str">
            <v>tshirts</v>
          </cell>
        </row>
        <row r="1062">
          <cell r="I1062" t="str">
            <v>lip-gloss</v>
          </cell>
        </row>
        <row r="1063">
          <cell r="I1063" t="str">
            <v>sarees</v>
          </cell>
        </row>
        <row r="1064">
          <cell r="I1064" t="str">
            <v>tshirts</v>
          </cell>
        </row>
        <row r="1065">
          <cell r="I1065" t="str">
            <v>sarees</v>
          </cell>
        </row>
        <row r="1066">
          <cell r="I1066" t="str">
            <v>trousers</v>
          </cell>
        </row>
        <row r="1067">
          <cell r="I1067" t="str">
            <v>boots</v>
          </cell>
        </row>
        <row r="1068">
          <cell r="I1068" t="str">
            <v>chair-cover</v>
          </cell>
        </row>
        <row r="1069">
          <cell r="I1069" t="str">
            <v>dresses</v>
          </cell>
        </row>
        <row r="1070">
          <cell r="I1070" t="str">
            <v>tops</v>
          </cell>
        </row>
        <row r="1071">
          <cell r="I1071" t="str">
            <v>accessory-gift-set</v>
          </cell>
        </row>
        <row r="1072">
          <cell r="I1072" t="str">
            <v>trousers</v>
          </cell>
        </row>
        <row r="1073">
          <cell r="I1073" t="str">
            <v>heels</v>
          </cell>
        </row>
        <row r="1074">
          <cell r="I1074" t="str">
            <v>tights</v>
          </cell>
        </row>
        <row r="1075">
          <cell r="I1075" t="str">
            <v>tshirts</v>
          </cell>
        </row>
        <row r="1076">
          <cell r="I1076" t="str">
            <v>tshirts</v>
          </cell>
        </row>
        <row r="1077">
          <cell r="I1077" t="str">
            <v>tops</v>
          </cell>
        </row>
        <row r="1078">
          <cell r="I1078" t="str">
            <v>kurta-sets</v>
          </cell>
        </row>
        <row r="1079">
          <cell r="I1079" t="str">
            <v>kurta-sets</v>
          </cell>
        </row>
        <row r="1080">
          <cell r="I1080" t="str">
            <v>tunics</v>
          </cell>
        </row>
        <row r="1081">
          <cell r="I1081" t="str">
            <v>organisers</v>
          </cell>
        </row>
        <row r="1082">
          <cell r="I1082" t="str">
            <v>tops</v>
          </cell>
        </row>
        <row r="1083">
          <cell r="I1083" t="str">
            <v>casual-shoes</v>
          </cell>
        </row>
        <row r="1084">
          <cell r="I1084" t="str">
            <v>tshirts</v>
          </cell>
        </row>
        <row r="1085">
          <cell r="I1085" t="str">
            <v>heels</v>
          </cell>
        </row>
        <row r="1086">
          <cell r="I1086" t="str">
            <v>bra</v>
          </cell>
        </row>
        <row r="1087">
          <cell r="I1087" t="str">
            <v>kurtas</v>
          </cell>
        </row>
        <row r="1088">
          <cell r="I1088" t="str">
            <v>flats</v>
          </cell>
        </row>
        <row r="1089">
          <cell r="I1089" t="str">
            <v>shirts</v>
          </cell>
        </row>
        <row r="1090">
          <cell r="I1090" t="str">
            <v>bracelet</v>
          </cell>
        </row>
        <row r="1091">
          <cell r="I1091" t="str">
            <v>shirts</v>
          </cell>
        </row>
        <row r="1092">
          <cell r="I1092" t="str">
            <v>tops</v>
          </cell>
        </row>
        <row r="1093">
          <cell r="I1093" t="str">
            <v>track-pants</v>
          </cell>
        </row>
        <row r="1094">
          <cell r="I1094" t="str">
            <v>bedsheets</v>
          </cell>
        </row>
        <row r="1095">
          <cell r="I1095" t="str">
            <v>sweatshirts</v>
          </cell>
        </row>
        <row r="1096">
          <cell r="I1096" t="str">
            <v>tshirts</v>
          </cell>
        </row>
        <row r="1097">
          <cell r="I1097" t="str">
            <v>bra</v>
          </cell>
        </row>
        <row r="1098">
          <cell r="I1098" t="str">
            <v>sandals</v>
          </cell>
        </row>
        <row r="1099">
          <cell r="I1099" t="str">
            <v>wall-art</v>
          </cell>
        </row>
        <row r="1100">
          <cell r="I1100" t="str">
            <v>tops</v>
          </cell>
        </row>
        <row r="1101">
          <cell r="I1101" t="str">
            <v>tshirts</v>
          </cell>
        </row>
        <row r="1102">
          <cell r="I1102" t="str">
            <v>kurta-sets</v>
          </cell>
        </row>
        <row r="1103">
          <cell r="I1103" t="str">
            <v>kurta-sets</v>
          </cell>
        </row>
        <row r="1104">
          <cell r="I1104" t="str">
            <v>earrings</v>
          </cell>
        </row>
        <row r="1105">
          <cell r="I1105" t="str">
            <v>blazers</v>
          </cell>
        </row>
        <row r="1106">
          <cell r="I1106" t="str">
            <v>lounge-pants</v>
          </cell>
        </row>
        <row r="1107">
          <cell r="I1107" t="str">
            <v>dresses</v>
          </cell>
        </row>
        <row r="1108">
          <cell r="I1108" t="str">
            <v>tshirts</v>
          </cell>
        </row>
        <row r="1109">
          <cell r="I1109" t="str">
            <v>sarees</v>
          </cell>
        </row>
        <row r="1110">
          <cell r="I1110" t="str">
            <v>trolley-bag</v>
          </cell>
        </row>
        <row r="1111">
          <cell r="I1111" t="str">
            <v>tshirts</v>
          </cell>
        </row>
        <row r="1112">
          <cell r="I1112" t="str">
            <v>shorts</v>
          </cell>
        </row>
        <row r="1113">
          <cell r="I1113" t="str">
            <v>tshirts</v>
          </cell>
        </row>
        <row r="1114">
          <cell r="I1114" t="str">
            <v>duffel-bag</v>
          </cell>
        </row>
        <row r="1115">
          <cell r="I1115" t="str">
            <v>runners</v>
          </cell>
        </row>
        <row r="1116">
          <cell r="I1116" t="str">
            <v>tops</v>
          </cell>
        </row>
        <row r="1117">
          <cell r="I1117" t="str">
            <v>swimwear</v>
          </cell>
        </row>
        <row r="1118">
          <cell r="I1118" t="str">
            <v>shirts</v>
          </cell>
        </row>
        <row r="1119">
          <cell r="I1119" t="str">
            <v>jeans</v>
          </cell>
        </row>
        <row r="1120">
          <cell r="I1120" t="str">
            <v>flats</v>
          </cell>
        </row>
        <row r="1121">
          <cell r="I1121" t="str">
            <v>kurtas</v>
          </cell>
        </row>
        <row r="1122">
          <cell r="I1122" t="str">
            <v>flats</v>
          </cell>
        </row>
        <row r="1123">
          <cell r="I1123" t="str">
            <v>dresses</v>
          </cell>
        </row>
        <row r="1124">
          <cell r="I1124" t="str">
            <v>heels</v>
          </cell>
        </row>
        <row r="1125">
          <cell r="I1125" t="str">
            <v>tshirts</v>
          </cell>
        </row>
        <row r="1126">
          <cell r="I1126" t="str">
            <v>shorts</v>
          </cell>
        </row>
        <row r="1127">
          <cell r="I1127" t="str">
            <v>bedsheets</v>
          </cell>
        </row>
        <row r="1128">
          <cell r="I1128" t="str">
            <v>dresses</v>
          </cell>
        </row>
        <row r="1129">
          <cell r="I1129" t="str">
            <v>tops</v>
          </cell>
        </row>
        <row r="1130">
          <cell r="I1130" t="str">
            <v>wallets</v>
          </cell>
        </row>
        <row r="1131">
          <cell r="I1131" t="str">
            <v>shorts</v>
          </cell>
        </row>
        <row r="1132">
          <cell r="I1132" t="str">
            <v>camisoles</v>
          </cell>
        </row>
        <row r="1133">
          <cell r="I1133" t="str">
            <v>belts</v>
          </cell>
        </row>
        <row r="1134">
          <cell r="I1134" t="str">
            <v>face-wash-and-cleanser</v>
          </cell>
        </row>
        <row r="1135">
          <cell r="I1135" t="str">
            <v>tshirts</v>
          </cell>
        </row>
        <row r="1136">
          <cell r="I1136" t="str">
            <v>dresses</v>
          </cell>
        </row>
        <row r="1137">
          <cell r="I1137" t="str">
            <v>tops</v>
          </cell>
        </row>
        <row r="1138">
          <cell r="I1138" t="str">
            <v>night-suits</v>
          </cell>
        </row>
        <row r="1139">
          <cell r="I1139" t="str">
            <v>bra</v>
          </cell>
        </row>
        <row r="1140">
          <cell r="I1140" t="str">
            <v>brooch</v>
          </cell>
        </row>
        <row r="1141">
          <cell r="I1141" t="str">
            <v>lounge-pants</v>
          </cell>
        </row>
        <row r="1142">
          <cell r="I1142" t="str">
            <v>night-suits</v>
          </cell>
        </row>
        <row r="1143">
          <cell r="I1143" t="str">
            <v>dresses</v>
          </cell>
        </row>
        <row r="1144">
          <cell r="I1144" t="str">
            <v>clutches</v>
          </cell>
        </row>
        <row r="1145">
          <cell r="I1145" t="str">
            <v>shirts</v>
          </cell>
        </row>
        <row r="1146">
          <cell r="I1146" t="str">
            <v>dresses</v>
          </cell>
        </row>
        <row r="1147">
          <cell r="I1147" t="str">
            <v>organisers</v>
          </cell>
        </row>
        <row r="1148">
          <cell r="I1148" t="str">
            <v>tights</v>
          </cell>
        </row>
        <row r="1149">
          <cell r="I1149" t="str">
            <v>night-suits</v>
          </cell>
        </row>
        <row r="1150">
          <cell r="I1150" t="str">
            <v>tshirts</v>
          </cell>
        </row>
        <row r="1151">
          <cell r="I1151" t="str">
            <v>shrug</v>
          </cell>
        </row>
        <row r="1152">
          <cell r="I1152" t="str">
            <v>kurtas</v>
          </cell>
        </row>
        <row r="1153">
          <cell r="I1153" t="str">
            <v>jeans</v>
          </cell>
        </row>
        <row r="1154">
          <cell r="I1154" t="str">
            <v>sweatshirts</v>
          </cell>
        </row>
        <row r="1155">
          <cell r="I1155" t="str">
            <v>tops</v>
          </cell>
        </row>
        <row r="1156">
          <cell r="I1156" t="str">
            <v>shirts</v>
          </cell>
        </row>
        <row r="1157">
          <cell r="I1157" t="str">
            <v>jeans</v>
          </cell>
        </row>
        <row r="1158">
          <cell r="I1158" t="str">
            <v>flip-flops</v>
          </cell>
        </row>
        <row r="1159">
          <cell r="I1159" t="str">
            <v>leggings</v>
          </cell>
        </row>
        <row r="1160">
          <cell r="I1160" t="str">
            <v>jeans</v>
          </cell>
        </row>
        <row r="1161">
          <cell r="I1161" t="str">
            <v>jeggings</v>
          </cell>
        </row>
        <row r="1162">
          <cell r="I1162" t="str">
            <v>sarees</v>
          </cell>
        </row>
        <row r="1163">
          <cell r="I1163" t="str">
            <v>tshirts</v>
          </cell>
        </row>
        <row r="1164">
          <cell r="I1164" t="str">
            <v>tops</v>
          </cell>
        </row>
        <row r="1165">
          <cell r="I1165" t="str">
            <v>backpacks</v>
          </cell>
        </row>
        <row r="1166">
          <cell r="I1166" t="str">
            <v>handbags</v>
          </cell>
        </row>
        <row r="1167">
          <cell r="I1167" t="str">
            <v>belts</v>
          </cell>
        </row>
        <row r="1168">
          <cell r="I1168" t="str">
            <v>briefs</v>
          </cell>
        </row>
        <row r="1169">
          <cell r="I1169" t="str">
            <v>kurta-sets</v>
          </cell>
        </row>
        <row r="1170">
          <cell r="I1170" t="str">
            <v>palazzos</v>
          </cell>
        </row>
        <row r="1171">
          <cell r="I1171" t="str">
            <v>tshirts</v>
          </cell>
        </row>
        <row r="1172">
          <cell r="I1172" t="str">
            <v>caps</v>
          </cell>
        </row>
        <row r="1173">
          <cell r="I1173" t="str">
            <v>table-placemats</v>
          </cell>
        </row>
        <row r="1174">
          <cell r="I1174" t="str">
            <v>tshirts</v>
          </cell>
        </row>
        <row r="1175">
          <cell r="I1175" t="str">
            <v>shirts</v>
          </cell>
        </row>
        <row r="1176">
          <cell r="I1176" t="str">
            <v>palazzos</v>
          </cell>
        </row>
        <row r="1177">
          <cell r="I1177" t="str">
            <v>trousers</v>
          </cell>
        </row>
        <row r="1178">
          <cell r="I1178" t="str">
            <v>shorts</v>
          </cell>
        </row>
        <row r="1179">
          <cell r="I1179" t="str">
            <v>tshirts</v>
          </cell>
        </row>
        <row r="1180">
          <cell r="I1180" t="str">
            <v>kurta-sets</v>
          </cell>
        </row>
        <row r="1181">
          <cell r="I1181" t="str">
            <v>flip-flops</v>
          </cell>
        </row>
        <row r="1182">
          <cell r="I1182" t="str">
            <v>jeans</v>
          </cell>
        </row>
        <row r="1183">
          <cell r="I1183" t="str">
            <v>harem-pants</v>
          </cell>
        </row>
        <row r="1184">
          <cell r="I1184" t="str">
            <v>casual-shoes</v>
          </cell>
        </row>
        <row r="1185">
          <cell r="I1185" t="str">
            <v>tops</v>
          </cell>
        </row>
        <row r="1186">
          <cell r="I1186" t="str">
            <v>shirts</v>
          </cell>
        </row>
        <row r="1187">
          <cell r="I1187" t="str">
            <v>face-serum-and-gel</v>
          </cell>
        </row>
        <row r="1188">
          <cell r="I1188" t="str">
            <v>dupatta</v>
          </cell>
        </row>
        <row r="1189">
          <cell r="I1189" t="str">
            <v>skirts</v>
          </cell>
        </row>
        <row r="1190">
          <cell r="I1190" t="str">
            <v>handbags</v>
          </cell>
        </row>
        <row r="1191">
          <cell r="I1191" t="str">
            <v>tshirts</v>
          </cell>
        </row>
        <row r="1192">
          <cell r="I1192" t="str">
            <v>night-suits</v>
          </cell>
        </row>
        <row r="1193">
          <cell r="I1193" t="str">
            <v>tshirts</v>
          </cell>
        </row>
        <row r="1194">
          <cell r="I1194" t="str">
            <v>kurta-sets</v>
          </cell>
        </row>
        <row r="1195">
          <cell r="I1195" t="str">
            <v>watches</v>
          </cell>
        </row>
        <row r="1196">
          <cell r="I1196" t="str">
            <v>sweatshirts</v>
          </cell>
        </row>
        <row r="1197">
          <cell r="I1197" t="str">
            <v>watches</v>
          </cell>
        </row>
        <row r="1198">
          <cell r="I1198" t="str">
            <v>tshirts</v>
          </cell>
        </row>
        <row r="1199">
          <cell r="I1199" t="str">
            <v>kurta-sets</v>
          </cell>
        </row>
        <row r="1200">
          <cell r="I1200" t="str">
            <v>kurtas</v>
          </cell>
        </row>
        <row r="1201">
          <cell r="I1201" t="str">
            <v>duffel-bag</v>
          </cell>
        </row>
        <row r="1202">
          <cell r="I1202" t="str">
            <v>kurtas</v>
          </cell>
        </row>
        <row r="1203">
          <cell r="I1203" t="str">
            <v>heels</v>
          </cell>
        </row>
        <row r="1204">
          <cell r="I1204" t="str">
            <v>skirts</v>
          </cell>
        </row>
        <row r="1205">
          <cell r="I1205" t="str">
            <v>sports-shoes</v>
          </cell>
        </row>
        <row r="1206">
          <cell r="I1206" t="str">
            <v>body-wash-and-scrub</v>
          </cell>
        </row>
        <row r="1207">
          <cell r="I1207" t="str">
            <v>shirts</v>
          </cell>
        </row>
        <row r="1208">
          <cell r="I1208" t="str">
            <v>tshirts</v>
          </cell>
        </row>
        <row r="1209">
          <cell r="I1209" t="str">
            <v>belts</v>
          </cell>
        </row>
        <row r="1210">
          <cell r="I1210" t="str">
            <v>tshirts</v>
          </cell>
        </row>
        <row r="1211">
          <cell r="I1211" t="str">
            <v>wallets</v>
          </cell>
        </row>
        <row r="1212">
          <cell r="I1212" t="str">
            <v>casual-shoes</v>
          </cell>
        </row>
        <row r="1213">
          <cell r="I1213" t="str">
            <v>handbags</v>
          </cell>
        </row>
        <row r="1214">
          <cell r="I1214" t="str">
            <v>tops</v>
          </cell>
        </row>
        <row r="1215">
          <cell r="I1215" t="str">
            <v>tshirts</v>
          </cell>
        </row>
        <row r="1216">
          <cell r="I1216" t="str">
            <v>watches</v>
          </cell>
        </row>
        <row r="1217">
          <cell r="I1217" t="str">
            <v>travel-accessory</v>
          </cell>
        </row>
        <row r="1218">
          <cell r="I1218" t="str">
            <v>trousers</v>
          </cell>
        </row>
        <row r="1219">
          <cell r="I1219" t="str">
            <v>kurtas</v>
          </cell>
        </row>
        <row r="1220">
          <cell r="I1220" t="str">
            <v>tshirts</v>
          </cell>
        </row>
        <row r="1221">
          <cell r="I1221" t="str">
            <v>tops</v>
          </cell>
        </row>
        <row r="1222">
          <cell r="I1222" t="str">
            <v>wallets</v>
          </cell>
        </row>
        <row r="1223">
          <cell r="I1223" t="str">
            <v>jeans</v>
          </cell>
        </row>
        <row r="1224">
          <cell r="I1224" t="str">
            <v>shirts</v>
          </cell>
        </row>
        <row r="1225">
          <cell r="I1225" t="str">
            <v>shirts</v>
          </cell>
        </row>
        <row r="1226">
          <cell r="I1226" t="str">
            <v>kurta-sets</v>
          </cell>
        </row>
        <row r="1227">
          <cell r="I1227" t="str">
            <v>flats</v>
          </cell>
        </row>
        <row r="1228">
          <cell r="I1228" t="str">
            <v>earrings</v>
          </cell>
        </row>
        <row r="1229">
          <cell r="I1229" t="str">
            <v>tops</v>
          </cell>
        </row>
        <row r="1230">
          <cell r="I1230" t="str">
            <v>wallets</v>
          </cell>
        </row>
        <row r="1231">
          <cell r="I1231" t="str">
            <v>wallets</v>
          </cell>
        </row>
        <row r="1232">
          <cell r="I1232" t="str">
            <v>kurta-sets</v>
          </cell>
        </row>
        <row r="1233">
          <cell r="I1233" t="str">
            <v>jackets</v>
          </cell>
        </row>
        <row r="1234">
          <cell r="I1234" t="str">
            <v>kurta-sets</v>
          </cell>
        </row>
        <row r="1235">
          <cell r="I1235" t="str">
            <v>bra</v>
          </cell>
        </row>
        <row r="1236">
          <cell r="I1236" t="str">
            <v>kurta-sets</v>
          </cell>
        </row>
        <row r="1237">
          <cell r="I1237" t="str">
            <v>jeans</v>
          </cell>
        </row>
        <row r="1238">
          <cell r="I1238" t="str">
            <v>jackets</v>
          </cell>
        </row>
        <row r="1239">
          <cell r="I1239" t="str">
            <v>jackets</v>
          </cell>
        </row>
        <row r="1240">
          <cell r="I1240" t="str">
            <v>flip-flops</v>
          </cell>
        </row>
        <row r="1241">
          <cell r="I1241" t="str">
            <v>jeans</v>
          </cell>
        </row>
        <row r="1242">
          <cell r="I1242" t="str">
            <v>jeggings</v>
          </cell>
        </row>
        <row r="1243">
          <cell r="I1243" t="str">
            <v>belts</v>
          </cell>
        </row>
        <row r="1244">
          <cell r="I1244" t="str">
            <v>handbags</v>
          </cell>
        </row>
        <row r="1245">
          <cell r="I1245" t="str">
            <v>dresses</v>
          </cell>
        </row>
        <row r="1246">
          <cell r="I1246" t="str">
            <v>tshirts</v>
          </cell>
        </row>
        <row r="1247">
          <cell r="I1247" t="str">
            <v>shirts</v>
          </cell>
        </row>
        <row r="1248">
          <cell r="I1248" t="str">
            <v>backpacks</v>
          </cell>
        </row>
        <row r="1249">
          <cell r="I1249" t="str">
            <v>bangle</v>
          </cell>
        </row>
        <row r="1250">
          <cell r="I1250" t="str">
            <v>night-suits</v>
          </cell>
        </row>
        <row r="1251">
          <cell r="I1251" t="str">
            <v>tshirts</v>
          </cell>
        </row>
        <row r="1252">
          <cell r="I1252" t="str">
            <v>shirts</v>
          </cell>
        </row>
        <row r="1253">
          <cell r="I1253" t="str">
            <v>leggings</v>
          </cell>
        </row>
        <row r="1254">
          <cell r="I1254" t="str">
            <v>backpacks</v>
          </cell>
        </row>
        <row r="1255">
          <cell r="I1255" t="str">
            <v>sweaters</v>
          </cell>
        </row>
        <row r="1256">
          <cell r="I1256" t="str">
            <v>earrings</v>
          </cell>
        </row>
        <row r="1257">
          <cell r="I1257" t="str">
            <v>kurta-sets</v>
          </cell>
        </row>
        <row r="1258">
          <cell r="I1258" t="str">
            <v>shampoo-and-conditioner</v>
          </cell>
        </row>
        <row r="1259">
          <cell r="I1259" t="str">
            <v>shampoo-and-conditioner</v>
          </cell>
        </row>
        <row r="1260">
          <cell r="I1260" t="str">
            <v>handbags</v>
          </cell>
        </row>
        <row r="1261">
          <cell r="I1261" t="str">
            <v>compact</v>
          </cell>
        </row>
        <row r="1262">
          <cell r="I1262" t="str">
            <v>bedsheets</v>
          </cell>
        </row>
        <row r="1263">
          <cell r="I1263" t="str">
            <v>jewellery-set</v>
          </cell>
        </row>
        <row r="1264">
          <cell r="I1264" t="str">
            <v>lipstick</v>
          </cell>
        </row>
        <row r="1265">
          <cell r="I1265" t="str">
            <v>wall-art</v>
          </cell>
        </row>
        <row r="1266">
          <cell r="I1266" t="str">
            <v>track-pants</v>
          </cell>
        </row>
        <row r="1267">
          <cell r="I1267" t="str">
            <v>handkerchief</v>
          </cell>
        </row>
        <row r="1268">
          <cell r="I1268" t="str">
            <v>kurta-sets</v>
          </cell>
        </row>
        <row r="1269">
          <cell r="I1269" t="str">
            <v>lounge-tshirts</v>
          </cell>
        </row>
        <row r="1270">
          <cell r="I1270" t="str">
            <v>tshirts</v>
          </cell>
        </row>
        <row r="1271">
          <cell r="I1271" t="str">
            <v>lounge-pants</v>
          </cell>
        </row>
        <row r="1272">
          <cell r="I1272" t="str">
            <v>kajal-and-eyeliner</v>
          </cell>
        </row>
        <row r="1273">
          <cell r="I1273" t="str">
            <v>trousers</v>
          </cell>
        </row>
        <row r="1274">
          <cell r="I1274" t="str">
            <v>tshirts</v>
          </cell>
        </row>
        <row r="1275">
          <cell r="I1275" t="str">
            <v>watches</v>
          </cell>
        </row>
        <row r="1276">
          <cell r="I1276" t="str">
            <v>watches</v>
          </cell>
        </row>
        <row r="1277">
          <cell r="I1277" t="str">
            <v>key-chain</v>
          </cell>
        </row>
        <row r="1278">
          <cell r="I1278" t="str">
            <v>bra</v>
          </cell>
        </row>
        <row r="1279">
          <cell r="I1279" t="str">
            <v>tops</v>
          </cell>
        </row>
        <row r="1280">
          <cell r="I1280" t="str">
            <v>tops</v>
          </cell>
        </row>
        <row r="1281">
          <cell r="I1281" t="str">
            <v>flats</v>
          </cell>
        </row>
        <row r="1282">
          <cell r="I1282" t="str">
            <v>kurtas</v>
          </cell>
        </row>
        <row r="1283">
          <cell r="I1283" t="str">
            <v>casual-shoes</v>
          </cell>
        </row>
        <row r="1284">
          <cell r="I1284" t="str">
            <v>heels</v>
          </cell>
        </row>
        <row r="1285">
          <cell r="I1285" t="str">
            <v>tops</v>
          </cell>
        </row>
        <row r="1286">
          <cell r="I1286" t="str">
            <v>watches</v>
          </cell>
        </row>
        <row r="1287">
          <cell r="I1287" t="str">
            <v>kurtas</v>
          </cell>
        </row>
        <row r="1288">
          <cell r="I1288" t="str">
            <v>tights</v>
          </cell>
        </row>
        <row r="1289">
          <cell r="I1289" t="str">
            <v>sarees</v>
          </cell>
        </row>
        <row r="1290">
          <cell r="I1290" t="str">
            <v>wallets</v>
          </cell>
        </row>
        <row r="1291">
          <cell r="I1291" t="str">
            <v>deodorant</v>
          </cell>
        </row>
        <row r="1292">
          <cell r="I1292" t="str">
            <v>palazzos</v>
          </cell>
        </row>
        <row r="1293">
          <cell r="I1293" t="str">
            <v>tshirts</v>
          </cell>
        </row>
        <row r="1294">
          <cell r="I1294" t="str">
            <v>tops</v>
          </cell>
        </row>
        <row r="1295">
          <cell r="I1295" t="str">
            <v>belts</v>
          </cell>
        </row>
        <row r="1296">
          <cell r="I1296" t="str">
            <v>dresses</v>
          </cell>
        </row>
        <row r="1297">
          <cell r="I1297" t="str">
            <v>dresses</v>
          </cell>
        </row>
        <row r="1298">
          <cell r="I1298" t="str">
            <v>trousers</v>
          </cell>
        </row>
        <row r="1299">
          <cell r="I1299" t="str">
            <v>trousers</v>
          </cell>
        </row>
        <row r="1300">
          <cell r="I1300" t="str">
            <v>tops</v>
          </cell>
        </row>
        <row r="1301">
          <cell r="I1301" t="str">
            <v>lehenga-choli</v>
          </cell>
        </row>
        <row r="1302">
          <cell r="I1302" t="str">
            <v>dresses</v>
          </cell>
        </row>
        <row r="1303">
          <cell r="I1303" t="str">
            <v>baby-care-products</v>
          </cell>
        </row>
        <row r="1304">
          <cell r="I1304" t="str">
            <v>shirts</v>
          </cell>
        </row>
        <row r="1305">
          <cell r="I1305" t="str">
            <v>dresses</v>
          </cell>
        </row>
        <row r="1306">
          <cell r="I1306" t="str">
            <v>dresses</v>
          </cell>
        </row>
        <row r="1307">
          <cell r="I1307" t="str">
            <v>dresses</v>
          </cell>
        </row>
        <row r="1308">
          <cell r="I1308" t="str">
            <v>tshirts</v>
          </cell>
        </row>
        <row r="1309">
          <cell r="I1309" t="str">
            <v>cushion-covers</v>
          </cell>
        </row>
        <row r="1310">
          <cell r="I1310" t="str">
            <v>jeggings</v>
          </cell>
        </row>
        <row r="1311">
          <cell r="I1311" t="str">
            <v>kurtas</v>
          </cell>
        </row>
        <row r="1312">
          <cell r="I1312" t="str">
            <v>bra</v>
          </cell>
        </row>
        <row r="1313">
          <cell r="I1313" t="str">
            <v>kurta-sets</v>
          </cell>
        </row>
        <row r="1314">
          <cell r="I1314" t="str">
            <v>flats</v>
          </cell>
        </row>
        <row r="1315">
          <cell r="I1315" t="str">
            <v>jackets</v>
          </cell>
        </row>
        <row r="1316">
          <cell r="I1316" t="str">
            <v>tops</v>
          </cell>
        </row>
        <row r="1317">
          <cell r="I1317" t="str">
            <v>casual-shoes</v>
          </cell>
        </row>
        <row r="1318">
          <cell r="I1318" t="str">
            <v>jeans</v>
          </cell>
        </row>
        <row r="1319">
          <cell r="I1319" t="str">
            <v>tops</v>
          </cell>
        </row>
        <row r="1320">
          <cell r="I1320" t="str">
            <v>dresses</v>
          </cell>
        </row>
        <row r="1321">
          <cell r="I1321" t="str">
            <v>dresses</v>
          </cell>
        </row>
        <row r="1322">
          <cell r="I1322" t="str">
            <v>bra</v>
          </cell>
        </row>
        <row r="1323">
          <cell r="I1323" t="str">
            <v>flats</v>
          </cell>
        </row>
        <row r="1324">
          <cell r="I1324" t="str">
            <v>track-pants</v>
          </cell>
        </row>
        <row r="1325">
          <cell r="I1325" t="str">
            <v>showpieces</v>
          </cell>
        </row>
        <row r="1326">
          <cell r="I1326" t="str">
            <v>kurta-sets</v>
          </cell>
        </row>
        <row r="1327">
          <cell r="I1327" t="str">
            <v>kurta-sets</v>
          </cell>
        </row>
        <row r="1328">
          <cell r="I1328" t="str">
            <v>shirts</v>
          </cell>
        </row>
        <row r="1329">
          <cell r="I1329" t="str">
            <v>tops</v>
          </cell>
        </row>
        <row r="1330">
          <cell r="I1330" t="str">
            <v>tops</v>
          </cell>
        </row>
        <row r="1331">
          <cell r="I1331" t="str">
            <v>churidar</v>
          </cell>
        </row>
        <row r="1332">
          <cell r="I1332" t="str">
            <v>kurtas</v>
          </cell>
        </row>
        <row r="1333">
          <cell r="I1333" t="str">
            <v>belts</v>
          </cell>
        </row>
        <row r="1334">
          <cell r="I1334" t="str">
            <v>shirts</v>
          </cell>
        </row>
        <row r="1335">
          <cell r="I1335" t="str">
            <v>jeans</v>
          </cell>
        </row>
        <row r="1336">
          <cell r="I1336" t="str">
            <v>jeans</v>
          </cell>
        </row>
        <row r="1337">
          <cell r="I1337" t="str">
            <v>tops</v>
          </cell>
        </row>
        <row r="1338">
          <cell r="I1338" t="str">
            <v>saree-blouse</v>
          </cell>
        </row>
        <row r="1339">
          <cell r="I1339" t="str">
            <v>handbags</v>
          </cell>
        </row>
        <row r="1340">
          <cell r="I1340" t="str">
            <v>skirts</v>
          </cell>
        </row>
        <row r="1341">
          <cell r="I1341" t="str">
            <v>night-suits</v>
          </cell>
        </row>
        <row r="1342">
          <cell r="I1342" t="str">
            <v>kurtas</v>
          </cell>
        </row>
        <row r="1343">
          <cell r="I1343" t="str">
            <v>jumpsuit</v>
          </cell>
        </row>
        <row r="1344">
          <cell r="I1344" t="str">
            <v>dresses</v>
          </cell>
        </row>
        <row r="1345">
          <cell r="I1345" t="str">
            <v>trousers</v>
          </cell>
        </row>
        <row r="1346">
          <cell r="I1346" t="str">
            <v>bra</v>
          </cell>
        </row>
        <row r="1347">
          <cell r="I1347" t="str">
            <v>shirts</v>
          </cell>
        </row>
        <row r="1348">
          <cell r="I1348" t="str">
            <v>shirts</v>
          </cell>
        </row>
        <row r="1349">
          <cell r="I1349" t="str">
            <v>kurta-sets</v>
          </cell>
        </row>
        <row r="1350">
          <cell r="I1350" t="str">
            <v>sweatshirts</v>
          </cell>
        </row>
        <row r="1351">
          <cell r="I1351" t="str">
            <v>capris</v>
          </cell>
        </row>
        <row r="1352">
          <cell r="I1352" t="str">
            <v>shirts</v>
          </cell>
        </row>
        <row r="1353">
          <cell r="I1353" t="str">
            <v>heels</v>
          </cell>
        </row>
        <row r="1354">
          <cell r="I1354" t="str">
            <v>flip-flops</v>
          </cell>
        </row>
        <row r="1355">
          <cell r="I1355" t="str">
            <v>casual-shoes</v>
          </cell>
        </row>
        <row r="1356">
          <cell r="I1356" t="str">
            <v>dresses</v>
          </cell>
        </row>
        <row r="1357">
          <cell r="I1357" t="str">
            <v>face-wash-and-cleanser</v>
          </cell>
        </row>
        <row r="1358">
          <cell r="I1358" t="str">
            <v>shirts</v>
          </cell>
        </row>
        <row r="1359">
          <cell r="I1359" t="str">
            <v>tops</v>
          </cell>
        </row>
        <row r="1360">
          <cell r="I1360" t="str">
            <v>trolley-bag</v>
          </cell>
        </row>
        <row r="1361">
          <cell r="I1361" t="str">
            <v>shirts</v>
          </cell>
        </row>
        <row r="1362">
          <cell r="I1362" t="str">
            <v>kurtas</v>
          </cell>
        </row>
        <row r="1363">
          <cell r="I1363" t="str">
            <v>bra</v>
          </cell>
        </row>
        <row r="1364">
          <cell r="I1364" t="str">
            <v>foundation-and-primer</v>
          </cell>
        </row>
        <row r="1365">
          <cell r="I1365" t="str">
            <v>night-suits</v>
          </cell>
        </row>
        <row r="1366">
          <cell r="I1366" t="str">
            <v>briefs</v>
          </cell>
        </row>
        <row r="1367">
          <cell r="I1367" t="str">
            <v>bath-towels</v>
          </cell>
        </row>
        <row r="1368">
          <cell r="I1368" t="str">
            <v>leggings</v>
          </cell>
        </row>
        <row r="1369">
          <cell r="I1369" t="str">
            <v>night-suits</v>
          </cell>
        </row>
        <row r="1370">
          <cell r="I1370" t="str">
            <v>briefs</v>
          </cell>
        </row>
        <row r="1371">
          <cell r="I1371" t="str">
            <v>tops</v>
          </cell>
        </row>
        <row r="1372">
          <cell r="I1372" t="str">
            <v>flats</v>
          </cell>
        </row>
        <row r="1373">
          <cell r="I1373" t="str">
            <v>night-suits</v>
          </cell>
        </row>
        <row r="1374">
          <cell r="I1374" t="str">
            <v>dresses</v>
          </cell>
        </row>
        <row r="1375">
          <cell r="I1375" t="str">
            <v>handbags</v>
          </cell>
        </row>
        <row r="1376">
          <cell r="I1376" t="str">
            <v>tops</v>
          </cell>
        </row>
        <row r="1377">
          <cell r="I1377" t="str">
            <v>bath-towels</v>
          </cell>
        </row>
        <row r="1378">
          <cell r="I1378" t="str">
            <v>sarees</v>
          </cell>
        </row>
        <row r="1379">
          <cell r="I1379" t="str">
            <v>eyeshadow</v>
          </cell>
        </row>
        <row r="1380">
          <cell r="I1380" t="str">
            <v>shirts</v>
          </cell>
        </row>
        <row r="1381">
          <cell r="I1381" t="str">
            <v>bra</v>
          </cell>
        </row>
        <row r="1382">
          <cell r="I1382" t="str">
            <v>kurta-sets</v>
          </cell>
        </row>
        <row r="1383">
          <cell r="I1383" t="str">
            <v>dresses</v>
          </cell>
        </row>
        <row r="1384">
          <cell r="I1384" t="str">
            <v>toner</v>
          </cell>
        </row>
        <row r="1385">
          <cell r="I1385" t="str">
            <v>jeans</v>
          </cell>
        </row>
        <row r="1386">
          <cell r="I1386" t="str">
            <v>dresses</v>
          </cell>
        </row>
        <row r="1387">
          <cell r="I1387" t="str">
            <v>shoe-care</v>
          </cell>
        </row>
        <row r="1388">
          <cell r="I1388" t="str">
            <v>sports-sandals</v>
          </cell>
        </row>
        <row r="1389">
          <cell r="I1389" t="str">
            <v>kurtas</v>
          </cell>
        </row>
        <row r="1390">
          <cell r="I1390" t="str">
            <v>flats</v>
          </cell>
        </row>
        <row r="1391">
          <cell r="I1391" t="str">
            <v>body-wax-and-essentials</v>
          </cell>
        </row>
        <row r="1392">
          <cell r="I1392" t="str">
            <v>shirts</v>
          </cell>
        </row>
        <row r="1393">
          <cell r="I1393" t="str">
            <v>watches</v>
          </cell>
        </row>
        <row r="1394">
          <cell r="I1394" t="str">
            <v>kurtas</v>
          </cell>
        </row>
        <row r="1395">
          <cell r="I1395" t="str">
            <v>shirts</v>
          </cell>
        </row>
        <row r="1396">
          <cell r="I1396" t="str">
            <v>kurta-sets</v>
          </cell>
        </row>
        <row r="1397">
          <cell r="I1397" t="str">
            <v>lounge-shorts</v>
          </cell>
        </row>
        <row r="1398">
          <cell r="I1398" t="str">
            <v>jeans</v>
          </cell>
        </row>
        <row r="1399">
          <cell r="I1399" t="str">
            <v>tops</v>
          </cell>
        </row>
        <row r="1400">
          <cell r="I1400" t="str">
            <v>watches</v>
          </cell>
        </row>
        <row r="1401">
          <cell r="I1401" t="str">
            <v>sunglasses</v>
          </cell>
        </row>
        <row r="1402">
          <cell r="I1402" t="str">
            <v>kurtas</v>
          </cell>
        </row>
        <row r="1403">
          <cell r="I1403" t="str">
            <v>jeans</v>
          </cell>
        </row>
        <row r="1404">
          <cell r="I1404" t="str">
            <v>kurta-sets</v>
          </cell>
        </row>
        <row r="1405">
          <cell r="I1405" t="str">
            <v>dresses</v>
          </cell>
        </row>
        <row r="1406">
          <cell r="I1406" t="str">
            <v>rucksacks</v>
          </cell>
        </row>
        <row r="1407">
          <cell r="I1407" t="str">
            <v>home-gift-sets</v>
          </cell>
        </row>
        <row r="1408">
          <cell r="I1408" t="str">
            <v>co-ords</v>
          </cell>
        </row>
        <row r="1409">
          <cell r="I1409" t="str">
            <v>tops</v>
          </cell>
        </row>
        <row r="1410">
          <cell r="I1410" t="str">
            <v>tshirts</v>
          </cell>
        </row>
        <row r="1411">
          <cell r="I1411" t="str">
            <v>innerwear-vests</v>
          </cell>
        </row>
        <row r="1412">
          <cell r="I1412" t="str">
            <v>tshirts</v>
          </cell>
        </row>
        <row r="1413">
          <cell r="I1413" t="str">
            <v>tshirts</v>
          </cell>
        </row>
        <row r="1414">
          <cell r="I1414" t="str">
            <v>kurta-sets</v>
          </cell>
        </row>
        <row r="1415">
          <cell r="I1415" t="str">
            <v>kurta-sets</v>
          </cell>
        </row>
        <row r="1416">
          <cell r="I1416" t="str">
            <v>kurta-sets</v>
          </cell>
        </row>
        <row r="1417">
          <cell r="I1417" t="str">
            <v>socks</v>
          </cell>
        </row>
        <row r="1418">
          <cell r="I1418" t="str">
            <v>trunk</v>
          </cell>
        </row>
        <row r="1419">
          <cell r="I1419" t="str">
            <v>tshirts</v>
          </cell>
        </row>
        <row r="1420">
          <cell r="I1420" t="str">
            <v>earrings</v>
          </cell>
        </row>
        <row r="1421">
          <cell r="I1421" t="str">
            <v>dresses</v>
          </cell>
        </row>
        <row r="1422">
          <cell r="I1422" t="str">
            <v>shirts</v>
          </cell>
        </row>
        <row r="1423">
          <cell r="I1423" t="str">
            <v>trousers</v>
          </cell>
        </row>
        <row r="1424">
          <cell r="I1424" t="str">
            <v>perfume-and-body-mist</v>
          </cell>
        </row>
        <row r="1425">
          <cell r="I1425" t="str">
            <v>handbags</v>
          </cell>
        </row>
        <row r="1426">
          <cell r="I1426" t="str">
            <v>kurta-sets</v>
          </cell>
        </row>
        <row r="1427">
          <cell r="I1427" t="str">
            <v>dresses</v>
          </cell>
        </row>
        <row r="1428">
          <cell r="I1428" t="str">
            <v>dupatta</v>
          </cell>
        </row>
        <row r="1429">
          <cell r="I1429" t="str">
            <v>handbags</v>
          </cell>
        </row>
        <row r="1430">
          <cell r="I1430" t="str">
            <v>tshirts</v>
          </cell>
        </row>
        <row r="1431">
          <cell r="I1431" t="str">
            <v>tops</v>
          </cell>
        </row>
        <row r="1432">
          <cell r="I1432" t="str">
            <v>casual-shoes</v>
          </cell>
        </row>
        <row r="1433">
          <cell r="I1433" t="str">
            <v>rucksacks</v>
          </cell>
        </row>
        <row r="1434">
          <cell r="I1434" t="str">
            <v>track-pants</v>
          </cell>
        </row>
        <row r="1435">
          <cell r="I1435" t="str">
            <v>co-ords</v>
          </cell>
        </row>
        <row r="1436">
          <cell r="I1436" t="str">
            <v>tshirts</v>
          </cell>
        </row>
        <row r="1437">
          <cell r="I1437" t="str">
            <v>shirts</v>
          </cell>
        </row>
        <row r="1438">
          <cell r="I1438" t="str">
            <v>shorts</v>
          </cell>
        </row>
        <row r="1439">
          <cell r="I1439" t="str">
            <v>salwar</v>
          </cell>
        </row>
        <row r="1440">
          <cell r="I1440" t="str">
            <v>tops</v>
          </cell>
        </row>
        <row r="1441">
          <cell r="I1441" t="str">
            <v>briefs</v>
          </cell>
        </row>
        <row r="1442">
          <cell r="I1442" t="str">
            <v>swimwear</v>
          </cell>
        </row>
        <row r="1443">
          <cell r="I1443" t="str">
            <v>tshirts</v>
          </cell>
        </row>
        <row r="1444">
          <cell r="I1444" t="str">
            <v>camisoles</v>
          </cell>
        </row>
        <row r="1445">
          <cell r="I1445" t="str">
            <v>bra</v>
          </cell>
        </row>
        <row r="1446">
          <cell r="I1446" t="str">
            <v>kurtas</v>
          </cell>
        </row>
        <row r="1447">
          <cell r="I1447" t="str">
            <v>flip-flops</v>
          </cell>
        </row>
        <row r="1448">
          <cell r="I1448" t="str">
            <v>night-suits</v>
          </cell>
        </row>
        <row r="1449">
          <cell r="I1449" t="str">
            <v>night-suits</v>
          </cell>
        </row>
        <row r="1450">
          <cell r="I1450" t="str">
            <v>clothing-set</v>
          </cell>
        </row>
        <row r="1451">
          <cell r="I1451" t="str">
            <v>kurta-sets</v>
          </cell>
        </row>
        <row r="1452">
          <cell r="I1452" t="str">
            <v>kurta-sets</v>
          </cell>
        </row>
        <row r="1453">
          <cell r="I1453" t="str">
            <v>bedding-set</v>
          </cell>
        </row>
        <row r="1454">
          <cell r="I1454" t="str">
            <v>tops</v>
          </cell>
        </row>
        <row r="1455">
          <cell r="I1455" t="str">
            <v>kurta-sets</v>
          </cell>
        </row>
        <row r="1456">
          <cell r="I1456" t="str">
            <v>briefs</v>
          </cell>
        </row>
        <row r="1457">
          <cell r="I1457" t="str">
            <v>heels</v>
          </cell>
        </row>
        <row r="1458">
          <cell r="I1458" t="str">
            <v>sarees</v>
          </cell>
        </row>
        <row r="1459">
          <cell r="I1459" t="str">
            <v>casual-shoes</v>
          </cell>
        </row>
        <row r="1460">
          <cell r="I1460" t="str">
            <v>sports-shoes</v>
          </cell>
        </row>
        <row r="1461">
          <cell r="I1461" t="str">
            <v>tops</v>
          </cell>
        </row>
        <row r="1462">
          <cell r="I1462" t="str">
            <v>handbags</v>
          </cell>
        </row>
        <row r="1463">
          <cell r="I1463" t="str">
            <v>skirts</v>
          </cell>
        </row>
        <row r="1464">
          <cell r="I1464" t="str">
            <v>kurta-sets</v>
          </cell>
        </row>
        <row r="1465">
          <cell r="I1465" t="str">
            <v>shirts</v>
          </cell>
        </row>
        <row r="1466">
          <cell r="I1466" t="str">
            <v>night-suits</v>
          </cell>
        </row>
        <row r="1467">
          <cell r="I1467" t="str">
            <v>bedsheets</v>
          </cell>
        </row>
        <row r="1468">
          <cell r="I1468" t="str">
            <v>shirts</v>
          </cell>
        </row>
        <row r="1469">
          <cell r="I1469" t="str">
            <v>shirts</v>
          </cell>
        </row>
        <row r="1470">
          <cell r="I1470" t="str">
            <v>skirts</v>
          </cell>
        </row>
        <row r="1471">
          <cell r="I1471" t="str">
            <v>trousers</v>
          </cell>
        </row>
        <row r="1472">
          <cell r="I1472" t="str">
            <v>shirts</v>
          </cell>
        </row>
        <row r="1473">
          <cell r="I1473" t="str">
            <v>shirts</v>
          </cell>
        </row>
        <row r="1474">
          <cell r="I1474" t="str">
            <v>dresses</v>
          </cell>
        </row>
        <row r="1475">
          <cell r="I1475" t="str">
            <v>jeans</v>
          </cell>
        </row>
        <row r="1476">
          <cell r="I1476" t="str">
            <v>jeans</v>
          </cell>
        </row>
        <row r="1477">
          <cell r="I1477" t="str">
            <v>bedsheets</v>
          </cell>
        </row>
        <row r="1478">
          <cell r="I1478" t="str">
            <v>sweaters</v>
          </cell>
        </row>
        <row r="1479">
          <cell r="I1479" t="str">
            <v>trousers</v>
          </cell>
        </row>
        <row r="1480">
          <cell r="I1480" t="str">
            <v>tshirts</v>
          </cell>
        </row>
        <row r="1481">
          <cell r="I1481" t="str">
            <v>kurtas</v>
          </cell>
        </row>
        <row r="1482">
          <cell r="I1482" t="str">
            <v>shirts</v>
          </cell>
        </row>
        <row r="1483">
          <cell r="I1483" t="str">
            <v>jeans</v>
          </cell>
        </row>
        <row r="1484">
          <cell r="I1484" t="str">
            <v>flip-flops</v>
          </cell>
        </row>
        <row r="1485">
          <cell r="I1485" t="str">
            <v>flats</v>
          </cell>
        </row>
        <row r="1486">
          <cell r="I1486" t="str">
            <v>jeans</v>
          </cell>
        </row>
        <row r="1487">
          <cell r="I1487" t="str">
            <v>socks</v>
          </cell>
        </row>
        <row r="1488">
          <cell r="I1488" t="str">
            <v>shirts</v>
          </cell>
        </row>
        <row r="1489">
          <cell r="I1489" t="str">
            <v>leggings</v>
          </cell>
        </row>
        <row r="1490">
          <cell r="I1490" t="str">
            <v>trousers</v>
          </cell>
        </row>
        <row r="1491">
          <cell r="I1491" t="str">
            <v>tshirts</v>
          </cell>
        </row>
        <row r="1492">
          <cell r="I1492" t="str">
            <v>shirts</v>
          </cell>
        </row>
        <row r="1493">
          <cell r="I1493" t="str">
            <v>track-pants</v>
          </cell>
        </row>
        <row r="1494">
          <cell r="I1494" t="str">
            <v>sarees</v>
          </cell>
        </row>
        <row r="1495">
          <cell r="I1495" t="str">
            <v>track-pants</v>
          </cell>
        </row>
        <row r="1496">
          <cell r="I1496" t="str">
            <v>kurta-sets</v>
          </cell>
        </row>
        <row r="1497">
          <cell r="I1497" t="str">
            <v>shirts</v>
          </cell>
        </row>
        <row r="1498">
          <cell r="I1498" t="str">
            <v>track-pants</v>
          </cell>
        </row>
        <row r="1499">
          <cell r="I1499" t="str">
            <v>dresses</v>
          </cell>
        </row>
        <row r="1500">
          <cell r="I1500" t="str">
            <v>water-bottle</v>
          </cell>
        </row>
        <row r="1501">
          <cell r="I1501" t="str">
            <v>dresses</v>
          </cell>
        </row>
        <row r="1502">
          <cell r="I1502" t="str">
            <v>lounge-pants</v>
          </cell>
        </row>
        <row r="1503">
          <cell r="I1503" t="str">
            <v>bedsheets</v>
          </cell>
        </row>
        <row r="1504">
          <cell r="I1504" t="str">
            <v>kurtas</v>
          </cell>
        </row>
        <row r="1505">
          <cell r="I1505" t="str">
            <v>churidar</v>
          </cell>
        </row>
        <row r="1506">
          <cell r="I1506" t="str">
            <v>dresses</v>
          </cell>
        </row>
        <row r="1507">
          <cell r="I1507" t="str">
            <v>kurta-sets</v>
          </cell>
        </row>
        <row r="1508">
          <cell r="I1508" t="str">
            <v>tshirts</v>
          </cell>
        </row>
        <row r="1509">
          <cell r="I1509" t="str">
            <v>backpacks</v>
          </cell>
        </row>
        <row r="1510">
          <cell r="I1510" t="str">
            <v>shirts</v>
          </cell>
        </row>
        <row r="1511">
          <cell r="I1511" t="str">
            <v>jumpsuit</v>
          </cell>
        </row>
        <row r="1512">
          <cell r="I1512" t="str">
            <v>trousers</v>
          </cell>
        </row>
        <row r="1513">
          <cell r="I1513" t="str">
            <v>kurtas</v>
          </cell>
        </row>
        <row r="1514">
          <cell r="I1514" t="str">
            <v>kurtas</v>
          </cell>
        </row>
        <row r="1515">
          <cell r="I1515" t="str">
            <v>kurta-sets</v>
          </cell>
        </row>
        <row r="1516">
          <cell r="I1516" t="str">
            <v>kurta-sets</v>
          </cell>
        </row>
        <row r="1517">
          <cell r="I1517" t="str">
            <v>jeans</v>
          </cell>
        </row>
        <row r="1518">
          <cell r="I1518" t="str">
            <v>jackets</v>
          </cell>
        </row>
        <row r="1519">
          <cell r="I1519" t="str">
            <v>trunk</v>
          </cell>
        </row>
        <row r="1520">
          <cell r="I1520" t="str">
            <v>sweatshirts</v>
          </cell>
        </row>
        <row r="1521">
          <cell r="I1521" t="str">
            <v>kurtas</v>
          </cell>
        </row>
        <row r="1522">
          <cell r="I1522" t="str">
            <v>kurtas</v>
          </cell>
        </row>
        <row r="1523">
          <cell r="I1523" t="str">
            <v>jeans</v>
          </cell>
        </row>
        <row r="1524">
          <cell r="I1524" t="str">
            <v>nightdress</v>
          </cell>
        </row>
        <row r="1525">
          <cell r="I1525" t="str">
            <v>casual-shoes</v>
          </cell>
        </row>
        <row r="1526">
          <cell r="I1526" t="str">
            <v>lounge-pants</v>
          </cell>
        </row>
        <row r="1527">
          <cell r="I1527" t="str">
            <v>dresses</v>
          </cell>
        </row>
        <row r="1528">
          <cell r="I1528" t="str">
            <v>tshirts</v>
          </cell>
        </row>
        <row r="1529">
          <cell r="I1529" t="str">
            <v>heels</v>
          </cell>
        </row>
        <row r="1530">
          <cell r="I1530" t="str">
            <v>dresses</v>
          </cell>
        </row>
        <row r="1531">
          <cell r="I1531" t="str">
            <v>shorts</v>
          </cell>
        </row>
        <row r="1532">
          <cell r="I1532" t="str">
            <v>sarees</v>
          </cell>
        </row>
        <row r="1533">
          <cell r="I1533" t="str">
            <v>lipstick</v>
          </cell>
        </row>
        <row r="1534">
          <cell r="I1534" t="str">
            <v>tops</v>
          </cell>
        </row>
        <row r="1535">
          <cell r="I1535" t="str">
            <v>trousers</v>
          </cell>
        </row>
        <row r="1536">
          <cell r="I1536" t="str">
            <v>tops</v>
          </cell>
        </row>
        <row r="1537">
          <cell r="I1537" t="str">
            <v>dresses</v>
          </cell>
        </row>
        <row r="1538">
          <cell r="I1538" t="str">
            <v>kurtas</v>
          </cell>
        </row>
        <row r="1539">
          <cell r="I1539" t="str">
            <v>skirts</v>
          </cell>
        </row>
        <row r="1540">
          <cell r="I1540" t="str">
            <v>sweatshirts</v>
          </cell>
        </row>
        <row r="1541">
          <cell r="I1541" t="str">
            <v>tshirts</v>
          </cell>
        </row>
        <row r="1542">
          <cell r="I1542" t="str">
            <v>tops</v>
          </cell>
        </row>
        <row r="1543">
          <cell r="I1543" t="str">
            <v>innerwear-vests</v>
          </cell>
        </row>
        <row r="1544">
          <cell r="I1544" t="str">
            <v>dresses</v>
          </cell>
        </row>
        <row r="1545">
          <cell r="I1545" t="str">
            <v>kurtas</v>
          </cell>
        </row>
        <row r="1546">
          <cell r="I1546" t="str">
            <v>shorts</v>
          </cell>
        </row>
        <row r="1547">
          <cell r="I1547" t="str">
            <v>tshirts</v>
          </cell>
        </row>
        <row r="1548">
          <cell r="I1548" t="str">
            <v>bracelet</v>
          </cell>
        </row>
        <row r="1549">
          <cell r="I1549" t="str">
            <v>watches</v>
          </cell>
        </row>
        <row r="1550">
          <cell r="I1550" t="str">
            <v>wallets</v>
          </cell>
        </row>
        <row r="1551">
          <cell r="I1551" t="str">
            <v>earrings</v>
          </cell>
        </row>
        <row r="1552">
          <cell r="I1552" t="str">
            <v>leggings</v>
          </cell>
        </row>
        <row r="1553">
          <cell r="I1553" t="str">
            <v>kurta-sets</v>
          </cell>
        </row>
        <row r="1554">
          <cell r="I1554" t="str">
            <v>kurtis</v>
          </cell>
        </row>
        <row r="1555">
          <cell r="I1555" t="str">
            <v>diwan-set</v>
          </cell>
        </row>
        <row r="1556">
          <cell r="I1556" t="str">
            <v>tshirts</v>
          </cell>
        </row>
        <row r="1557">
          <cell r="I1557" t="str">
            <v>scarves</v>
          </cell>
        </row>
        <row r="1558">
          <cell r="I1558" t="str">
            <v>kurtas</v>
          </cell>
        </row>
        <row r="1559">
          <cell r="I1559" t="str">
            <v>bra</v>
          </cell>
        </row>
        <row r="1560">
          <cell r="I1560" t="str">
            <v>tshirts</v>
          </cell>
        </row>
        <row r="1561">
          <cell r="I1561" t="str">
            <v>trousers</v>
          </cell>
        </row>
        <row r="1562">
          <cell r="I1562" t="str">
            <v>flip-flops</v>
          </cell>
        </row>
        <row r="1563">
          <cell r="I1563" t="str">
            <v>sports-sandals</v>
          </cell>
        </row>
        <row r="1564">
          <cell r="I1564" t="str">
            <v>shirts</v>
          </cell>
        </row>
        <row r="1565">
          <cell r="I1565" t="str">
            <v>tshirts</v>
          </cell>
        </row>
        <row r="1566">
          <cell r="I1566" t="str">
            <v>flats</v>
          </cell>
        </row>
        <row r="1567">
          <cell r="I1567" t="str">
            <v>curtains-and-sheers</v>
          </cell>
        </row>
        <row r="1568">
          <cell r="I1568" t="str">
            <v>hair-accessory</v>
          </cell>
        </row>
        <row r="1569">
          <cell r="I1569" t="str">
            <v>makeup-remover</v>
          </cell>
        </row>
        <row r="1570">
          <cell r="I1570" t="str">
            <v>tshirts</v>
          </cell>
        </row>
        <row r="1571">
          <cell r="I1571" t="str">
            <v>night-suits</v>
          </cell>
        </row>
        <row r="1572">
          <cell r="I1572" t="str">
            <v>jeggings</v>
          </cell>
        </row>
        <row r="1573">
          <cell r="I1573" t="str">
            <v>shirts</v>
          </cell>
        </row>
        <row r="1574">
          <cell r="I1574" t="str">
            <v>tops</v>
          </cell>
        </row>
        <row r="1575">
          <cell r="I1575" t="str">
            <v>shrug</v>
          </cell>
        </row>
        <row r="1576">
          <cell r="I1576" t="str">
            <v>clothing-set</v>
          </cell>
        </row>
        <row r="1577">
          <cell r="I1577" t="str">
            <v>flats</v>
          </cell>
        </row>
        <row r="1578">
          <cell r="I1578" t="str">
            <v>tshirts</v>
          </cell>
        </row>
        <row r="1579">
          <cell r="I1579" t="str">
            <v>socks</v>
          </cell>
        </row>
        <row r="1580">
          <cell r="I1580" t="str">
            <v>kurtas</v>
          </cell>
        </row>
        <row r="1581">
          <cell r="I1581" t="str">
            <v>dresses</v>
          </cell>
        </row>
        <row r="1582">
          <cell r="I1582" t="str">
            <v>dresses</v>
          </cell>
        </row>
        <row r="1583">
          <cell r="I1583" t="str">
            <v>tshirts</v>
          </cell>
        </row>
        <row r="1584">
          <cell r="I1584" t="str">
            <v>trousers</v>
          </cell>
        </row>
        <row r="1585">
          <cell r="I1585" t="str">
            <v>tops</v>
          </cell>
        </row>
        <row r="1586">
          <cell r="I1586" t="str">
            <v>kurtas</v>
          </cell>
        </row>
        <row r="1587">
          <cell r="I1587" t="str">
            <v>socks</v>
          </cell>
        </row>
        <row r="1588">
          <cell r="I1588" t="str">
            <v>flip-flops</v>
          </cell>
        </row>
        <row r="1589">
          <cell r="I1589" t="str">
            <v>sunglasses</v>
          </cell>
        </row>
        <row r="1590">
          <cell r="I1590" t="str">
            <v>trousers</v>
          </cell>
        </row>
        <row r="1591">
          <cell r="I1591" t="str">
            <v>wallets</v>
          </cell>
        </row>
        <row r="1592">
          <cell r="I1592" t="str">
            <v>tshirts</v>
          </cell>
        </row>
        <row r="1593">
          <cell r="I1593" t="str">
            <v>tops</v>
          </cell>
        </row>
        <row r="1594">
          <cell r="I1594" t="str">
            <v>bra</v>
          </cell>
        </row>
        <row r="1595">
          <cell r="I1595" t="str">
            <v>sarees</v>
          </cell>
        </row>
        <row r="1596">
          <cell r="I1596" t="str">
            <v>nehru-jackets</v>
          </cell>
        </row>
        <row r="1597">
          <cell r="I1597" t="str">
            <v>co-ords</v>
          </cell>
        </row>
        <row r="1598">
          <cell r="I1598" t="str">
            <v>tights</v>
          </cell>
        </row>
        <row r="1599">
          <cell r="I1599" t="str">
            <v>bra</v>
          </cell>
        </row>
        <row r="1600">
          <cell r="I1600" t="str">
            <v>saree-blouse</v>
          </cell>
        </row>
        <row r="1601">
          <cell r="I1601" t="str">
            <v>jeans</v>
          </cell>
        </row>
        <row r="1602">
          <cell r="I1602" t="str">
            <v>sweatshirts</v>
          </cell>
        </row>
        <row r="1603">
          <cell r="I1603" t="str">
            <v>kurtas</v>
          </cell>
        </row>
        <row r="1604">
          <cell r="I1604" t="str">
            <v>watches</v>
          </cell>
        </row>
        <row r="1605">
          <cell r="I1605" t="str">
            <v>casual-shoes</v>
          </cell>
        </row>
        <row r="1606">
          <cell r="I1606" t="str">
            <v>handbags</v>
          </cell>
        </row>
        <row r="1607">
          <cell r="I1607" t="str">
            <v>shirts</v>
          </cell>
        </row>
        <row r="1608">
          <cell r="I1608" t="str">
            <v>trousers</v>
          </cell>
        </row>
        <row r="1609">
          <cell r="I1609" t="str">
            <v>flip-flops</v>
          </cell>
        </row>
        <row r="1610">
          <cell r="I1610" t="str">
            <v>tshirts</v>
          </cell>
        </row>
        <row r="1611">
          <cell r="I1611" t="str">
            <v>sarees</v>
          </cell>
        </row>
        <row r="1612">
          <cell r="I1612" t="str">
            <v>watches</v>
          </cell>
        </row>
        <row r="1613">
          <cell r="I1613" t="str">
            <v>sarees</v>
          </cell>
        </row>
        <row r="1614">
          <cell r="I1614" t="str">
            <v>sarees</v>
          </cell>
        </row>
        <row r="1615">
          <cell r="I1615" t="str">
            <v>handbags</v>
          </cell>
        </row>
        <row r="1616">
          <cell r="I1616" t="str">
            <v>tshirts</v>
          </cell>
        </row>
        <row r="1617">
          <cell r="I1617" t="str">
            <v>shirts</v>
          </cell>
        </row>
        <row r="1618">
          <cell r="I1618" t="str">
            <v>shirts</v>
          </cell>
        </row>
        <row r="1619">
          <cell r="I1619" t="str">
            <v>track-pants</v>
          </cell>
        </row>
        <row r="1620">
          <cell r="I1620" t="str">
            <v>jackets</v>
          </cell>
        </row>
        <row r="1621">
          <cell r="I1621" t="str">
            <v>kurtas</v>
          </cell>
        </row>
        <row r="1622">
          <cell r="I1622" t="str">
            <v>wallets</v>
          </cell>
        </row>
        <row r="1623">
          <cell r="I1623" t="str">
            <v>tights</v>
          </cell>
        </row>
        <row r="1624">
          <cell r="I1624" t="str">
            <v>sofa-covers</v>
          </cell>
        </row>
        <row r="1625">
          <cell r="I1625" t="str">
            <v>sofa-covers</v>
          </cell>
        </row>
        <row r="1626">
          <cell r="I1626" t="str">
            <v>cups-and-mugs</v>
          </cell>
        </row>
        <row r="1627">
          <cell r="I1627" t="str">
            <v>sofa-covers</v>
          </cell>
        </row>
        <row r="1628">
          <cell r="I1628" t="str">
            <v>tshirts</v>
          </cell>
        </row>
        <row r="1629">
          <cell r="I1629" t="str">
            <v>trousers</v>
          </cell>
        </row>
        <row r="1630">
          <cell r="I1630" t="str">
            <v>earrings</v>
          </cell>
        </row>
        <row r="1631">
          <cell r="I1631" t="str">
            <v>tops</v>
          </cell>
        </row>
        <row r="1632">
          <cell r="I1632" t="str">
            <v>sweatshirts</v>
          </cell>
        </row>
        <row r="1633">
          <cell r="I1633" t="str">
            <v>trousers</v>
          </cell>
        </row>
        <row r="1634">
          <cell r="I1634" t="str">
            <v>track-pants</v>
          </cell>
        </row>
        <row r="1635">
          <cell r="I1635" t="str">
            <v>tops</v>
          </cell>
        </row>
        <row r="1636">
          <cell r="I1636" t="str">
            <v>jackets</v>
          </cell>
        </row>
        <row r="1637">
          <cell r="I1637" t="str">
            <v>dresses</v>
          </cell>
        </row>
        <row r="1638">
          <cell r="I1638" t="str">
            <v>jeans</v>
          </cell>
        </row>
        <row r="1639">
          <cell r="I1639" t="str">
            <v>tops</v>
          </cell>
        </row>
        <row r="1640">
          <cell r="I1640" t="str">
            <v>tshirts</v>
          </cell>
        </row>
        <row r="1641">
          <cell r="I1641" t="str">
            <v>tshirts</v>
          </cell>
        </row>
        <row r="1642">
          <cell r="I1642" t="str">
            <v>night-suits</v>
          </cell>
        </row>
        <row r="1643">
          <cell r="I1643" t="str">
            <v>briefs</v>
          </cell>
        </row>
        <row r="1644">
          <cell r="I1644" t="str">
            <v>tshirts</v>
          </cell>
        </row>
        <row r="1645">
          <cell r="I1645" t="str">
            <v>casual-shoes</v>
          </cell>
        </row>
        <row r="1646">
          <cell r="I1646" t="str">
            <v>jewellery-set</v>
          </cell>
        </row>
        <row r="1647">
          <cell r="I1647" t="str">
            <v>kurtas</v>
          </cell>
        </row>
        <row r="1648">
          <cell r="I1648" t="str">
            <v>handbags</v>
          </cell>
        </row>
        <row r="1649">
          <cell r="I1649" t="str">
            <v>bedsheets</v>
          </cell>
        </row>
        <row r="1650">
          <cell r="I1650" t="str">
            <v>jackets</v>
          </cell>
        </row>
        <row r="1651">
          <cell r="I1651" t="str">
            <v>dresses</v>
          </cell>
        </row>
        <row r="1652">
          <cell r="I1652" t="str">
            <v>kurtis</v>
          </cell>
        </row>
        <row r="1653">
          <cell r="I1653" t="str">
            <v>watch-gift-set</v>
          </cell>
        </row>
        <row r="1654">
          <cell r="I1654" t="str">
            <v>bra</v>
          </cell>
        </row>
        <row r="1655">
          <cell r="I1655" t="str">
            <v>tshirts</v>
          </cell>
        </row>
        <row r="1656">
          <cell r="I1656" t="str">
            <v>tops</v>
          </cell>
        </row>
        <row r="1657">
          <cell r="I1657" t="str">
            <v>shirts</v>
          </cell>
        </row>
        <row r="1658">
          <cell r="I1658" t="str">
            <v>dresses</v>
          </cell>
        </row>
        <row r="1659">
          <cell r="I1659" t="str">
            <v>kurta-sets</v>
          </cell>
        </row>
        <row r="1660">
          <cell r="I1660" t="str">
            <v>flats</v>
          </cell>
        </row>
        <row r="1661">
          <cell r="I1661" t="str">
            <v>heels</v>
          </cell>
        </row>
        <row r="1662">
          <cell r="I1662" t="str">
            <v>kurtas</v>
          </cell>
        </row>
        <row r="1663">
          <cell r="I1663" t="str">
            <v>heels</v>
          </cell>
        </row>
        <row r="1664">
          <cell r="I1664" t="str">
            <v>tshirts</v>
          </cell>
        </row>
        <row r="1665">
          <cell r="I1665" t="str">
            <v>tights</v>
          </cell>
        </row>
        <row r="1666">
          <cell r="I1666" t="str">
            <v>tshirts</v>
          </cell>
        </row>
        <row r="1667">
          <cell r="I1667" t="str">
            <v>handbags</v>
          </cell>
        </row>
        <row r="1668">
          <cell r="I1668" t="str">
            <v>skirts</v>
          </cell>
        </row>
        <row r="1669">
          <cell r="I1669" t="str">
            <v>clutches</v>
          </cell>
        </row>
        <row r="1670">
          <cell r="I1670" t="str">
            <v>sweaters</v>
          </cell>
        </row>
        <row r="1671">
          <cell r="I1671" t="str">
            <v>shapewear</v>
          </cell>
        </row>
        <row r="1672">
          <cell r="I1672" t="str">
            <v>tops</v>
          </cell>
        </row>
        <row r="1673">
          <cell r="I1673" t="str">
            <v>kurta-sets</v>
          </cell>
        </row>
        <row r="1674">
          <cell r="I1674" t="str">
            <v>dresses</v>
          </cell>
        </row>
        <row r="1675">
          <cell r="I1675" t="str">
            <v>jeans</v>
          </cell>
        </row>
        <row r="1676">
          <cell r="I1676" t="str">
            <v>tshirts</v>
          </cell>
        </row>
        <row r="1677">
          <cell r="I1677" t="str">
            <v>tops</v>
          </cell>
        </row>
        <row r="1678">
          <cell r="I1678" t="str">
            <v>shirts</v>
          </cell>
        </row>
        <row r="1679">
          <cell r="I1679" t="str">
            <v>lounge-shorts</v>
          </cell>
        </row>
        <row r="1680">
          <cell r="I1680" t="str">
            <v>jackets</v>
          </cell>
        </row>
        <row r="1681">
          <cell r="I1681" t="str">
            <v>tshirts</v>
          </cell>
        </row>
        <row r="1682">
          <cell r="I1682" t="str">
            <v>kurtas</v>
          </cell>
        </row>
        <row r="1683">
          <cell r="I1683" t="str">
            <v>flats</v>
          </cell>
        </row>
        <row r="1684">
          <cell r="I1684" t="str">
            <v>casual-shoes</v>
          </cell>
        </row>
        <row r="1685">
          <cell r="I1685" t="str">
            <v>jeans</v>
          </cell>
        </row>
        <row r="1686">
          <cell r="I1686" t="str">
            <v>kajal-and-eyeliner</v>
          </cell>
        </row>
        <row r="1687">
          <cell r="I1687" t="str">
            <v>wallets</v>
          </cell>
        </row>
        <row r="1688">
          <cell r="I1688" t="str">
            <v>dresses</v>
          </cell>
        </row>
        <row r="1689">
          <cell r="I1689" t="str">
            <v>casual-shoes</v>
          </cell>
        </row>
        <row r="1690">
          <cell r="I1690" t="str">
            <v>shorts</v>
          </cell>
        </row>
        <row r="1691">
          <cell r="I1691" t="str">
            <v>bra</v>
          </cell>
        </row>
        <row r="1692">
          <cell r="I1692" t="str">
            <v>body-lotion</v>
          </cell>
        </row>
        <row r="1693">
          <cell r="I1693" t="str">
            <v>shorts</v>
          </cell>
        </row>
        <row r="1694">
          <cell r="I1694" t="str">
            <v>shorts</v>
          </cell>
        </row>
        <row r="1695">
          <cell r="I1695" t="str">
            <v>tracksuits</v>
          </cell>
        </row>
        <row r="1696">
          <cell r="I1696" t="str">
            <v>night-suits</v>
          </cell>
        </row>
        <row r="1697">
          <cell r="I1697" t="str">
            <v>tshirts</v>
          </cell>
        </row>
        <row r="1698">
          <cell r="I1698" t="str">
            <v>shorts</v>
          </cell>
        </row>
        <row r="1699">
          <cell r="I1699" t="str">
            <v>shorts</v>
          </cell>
        </row>
        <row r="1700">
          <cell r="I1700" t="str">
            <v>tshirts</v>
          </cell>
        </row>
        <row r="1701">
          <cell r="I1701" t="str">
            <v>sweatshirts</v>
          </cell>
        </row>
        <row r="1702">
          <cell r="I1702" t="str">
            <v>tshirts</v>
          </cell>
        </row>
        <row r="1703">
          <cell r="I1703" t="str">
            <v>bedsheets</v>
          </cell>
        </row>
        <row r="1704">
          <cell r="I1704" t="str">
            <v>sarees</v>
          </cell>
        </row>
        <row r="1705">
          <cell r="I1705" t="str">
            <v>nightdress</v>
          </cell>
        </row>
        <row r="1706">
          <cell r="I1706" t="str">
            <v>dresses</v>
          </cell>
        </row>
        <row r="1707">
          <cell r="I1707" t="str">
            <v>tshirts</v>
          </cell>
        </row>
        <row r="1708">
          <cell r="I1708" t="str">
            <v>bedsheets</v>
          </cell>
        </row>
        <row r="1709">
          <cell r="I1709" t="str">
            <v>palazzos</v>
          </cell>
        </row>
        <row r="1710">
          <cell r="I1710" t="str">
            <v>night-suits</v>
          </cell>
        </row>
        <row r="1711">
          <cell r="I1711" t="str">
            <v>tops</v>
          </cell>
        </row>
        <row r="1712">
          <cell r="I1712" t="str">
            <v>kurta-sets</v>
          </cell>
        </row>
        <row r="1713">
          <cell r="I1713" t="str">
            <v>briefs</v>
          </cell>
        </row>
        <row r="1714">
          <cell r="I1714" t="str">
            <v>trousers</v>
          </cell>
        </row>
        <row r="1715">
          <cell r="I1715" t="str">
            <v>track-pants</v>
          </cell>
        </row>
        <row r="1716">
          <cell r="I1716" t="str">
            <v>bra</v>
          </cell>
        </row>
        <row r="1717">
          <cell r="I1717" t="str">
            <v>formal-shoes</v>
          </cell>
        </row>
        <row r="1718">
          <cell r="I1718" t="str">
            <v>kurtas</v>
          </cell>
        </row>
        <row r="1719">
          <cell r="I1719" t="str">
            <v>formal-shoes</v>
          </cell>
        </row>
        <row r="1720">
          <cell r="I1720" t="str">
            <v>formal-shoes</v>
          </cell>
        </row>
        <row r="1721">
          <cell r="I1721" t="str">
            <v>tops</v>
          </cell>
        </row>
        <row r="1722">
          <cell r="I1722" t="str">
            <v>trousers</v>
          </cell>
        </row>
        <row r="1723">
          <cell r="I1723" t="str">
            <v>lounge-pants</v>
          </cell>
        </row>
        <row r="1724">
          <cell r="I1724" t="str">
            <v>mangalsutra</v>
          </cell>
        </row>
        <row r="1725">
          <cell r="I1725" t="str">
            <v>dresses</v>
          </cell>
        </row>
        <row r="1726">
          <cell r="I1726" t="str">
            <v>dresses</v>
          </cell>
        </row>
        <row r="1727">
          <cell r="I1727" t="str">
            <v>dresses</v>
          </cell>
        </row>
        <row r="1728">
          <cell r="I1728" t="str">
            <v>track-pants</v>
          </cell>
        </row>
        <row r="1729">
          <cell r="I1729" t="str">
            <v>tshirts</v>
          </cell>
        </row>
        <row r="1730">
          <cell r="I1730" t="str">
            <v>sports-shoes</v>
          </cell>
        </row>
        <row r="1731">
          <cell r="I1731" t="str">
            <v>tshirts</v>
          </cell>
        </row>
        <row r="1732">
          <cell r="I1732" t="str">
            <v>jewellery-set</v>
          </cell>
        </row>
        <row r="1733">
          <cell r="I1733" t="str">
            <v>dresses</v>
          </cell>
        </row>
        <row r="1734">
          <cell r="I1734" t="str">
            <v>trunk</v>
          </cell>
        </row>
        <row r="1735">
          <cell r="I1735" t="str">
            <v>nightdress</v>
          </cell>
        </row>
        <row r="1736">
          <cell r="I1736" t="str">
            <v>palazzos</v>
          </cell>
        </row>
        <row r="1737">
          <cell r="I1737" t="str">
            <v>track-pants</v>
          </cell>
        </row>
        <row r="1738">
          <cell r="I1738" t="str">
            <v>track-pants</v>
          </cell>
        </row>
        <row r="1739">
          <cell r="I1739" t="str">
            <v>tshirts</v>
          </cell>
        </row>
        <row r="1740">
          <cell r="I1740" t="str">
            <v>dresses</v>
          </cell>
        </row>
        <row r="1741">
          <cell r="I1741" t="str">
            <v>sweaters</v>
          </cell>
        </row>
        <row r="1742">
          <cell r="I1742" t="str">
            <v>tshirts</v>
          </cell>
        </row>
        <row r="1743">
          <cell r="I1743" t="str">
            <v>tshirts</v>
          </cell>
        </row>
        <row r="1744">
          <cell r="I1744" t="str">
            <v>jeans</v>
          </cell>
        </row>
        <row r="1745">
          <cell r="I1745" t="str">
            <v>sports-sandals</v>
          </cell>
        </row>
        <row r="1746">
          <cell r="I1746" t="str">
            <v>jeans</v>
          </cell>
        </row>
        <row r="1747">
          <cell r="I1747" t="str">
            <v>heels</v>
          </cell>
        </row>
        <row r="1748">
          <cell r="I1748" t="str">
            <v>jeans</v>
          </cell>
        </row>
        <row r="1749">
          <cell r="I1749" t="str">
            <v>tshirts</v>
          </cell>
        </row>
        <row r="1750">
          <cell r="I1750" t="str">
            <v>bathroom-accessories</v>
          </cell>
        </row>
        <row r="1751">
          <cell r="I1751" t="str">
            <v>necklace-and-chains</v>
          </cell>
        </row>
        <row r="1752">
          <cell r="I1752" t="str">
            <v>tops</v>
          </cell>
        </row>
        <row r="1753">
          <cell r="I1753" t="str">
            <v>bedsheets</v>
          </cell>
        </row>
        <row r="1754">
          <cell r="I1754" t="str">
            <v>sunglasses</v>
          </cell>
        </row>
        <row r="1755">
          <cell r="I1755" t="str">
            <v>tshirts</v>
          </cell>
        </row>
        <row r="1756">
          <cell r="I1756" t="str">
            <v>bangle</v>
          </cell>
        </row>
        <row r="1757">
          <cell r="I1757" t="str">
            <v>tshirts</v>
          </cell>
        </row>
        <row r="1758">
          <cell r="I1758" t="str">
            <v>tshirts</v>
          </cell>
        </row>
        <row r="1759">
          <cell r="I1759" t="str">
            <v>earrings</v>
          </cell>
        </row>
        <row r="1760">
          <cell r="I1760" t="str">
            <v>blazers</v>
          </cell>
        </row>
        <row r="1761">
          <cell r="I1761" t="str">
            <v>dupatta</v>
          </cell>
        </row>
        <row r="1762">
          <cell r="I1762" t="str">
            <v>kurta-sets</v>
          </cell>
        </row>
        <row r="1763">
          <cell r="I1763" t="str">
            <v>dresses</v>
          </cell>
        </row>
        <row r="1764">
          <cell r="I1764" t="str">
            <v>tshirts</v>
          </cell>
        </row>
        <row r="1765">
          <cell r="I1765" t="str">
            <v>trousers</v>
          </cell>
        </row>
        <row r="1766">
          <cell r="I1766" t="str">
            <v>backpacks</v>
          </cell>
        </row>
        <row r="1767">
          <cell r="I1767" t="str">
            <v>bedsheets</v>
          </cell>
        </row>
        <row r="1768">
          <cell r="I1768" t="str">
            <v>nightdress</v>
          </cell>
        </row>
        <row r="1769">
          <cell r="I1769" t="str">
            <v>tops</v>
          </cell>
        </row>
        <row r="1770">
          <cell r="I1770" t="str">
            <v>sports-shoes</v>
          </cell>
        </row>
        <row r="1771">
          <cell r="I1771" t="str">
            <v>flats</v>
          </cell>
        </row>
        <row r="1772">
          <cell r="I1772" t="str">
            <v>dresses</v>
          </cell>
        </row>
        <row r="1773">
          <cell r="I1773" t="str">
            <v>tshirts</v>
          </cell>
        </row>
        <row r="1774">
          <cell r="I1774" t="str">
            <v>kurta-sets</v>
          </cell>
        </row>
        <row r="1775">
          <cell r="I1775" t="str">
            <v>leggings</v>
          </cell>
        </row>
        <row r="1776">
          <cell r="I1776" t="str">
            <v>curtains-and-sheers</v>
          </cell>
        </row>
        <row r="1777">
          <cell r="I1777" t="str">
            <v>wallets</v>
          </cell>
        </row>
        <row r="1778">
          <cell r="I1778" t="str">
            <v>boxers</v>
          </cell>
        </row>
        <row r="1779">
          <cell r="I1779" t="str">
            <v>bedsheets</v>
          </cell>
        </row>
        <row r="1780">
          <cell r="I1780" t="str">
            <v>kurta-sets</v>
          </cell>
        </row>
        <row r="1781">
          <cell r="I1781" t="str">
            <v>kurta-sets</v>
          </cell>
        </row>
        <row r="1782">
          <cell r="I1782" t="str">
            <v>dresses</v>
          </cell>
        </row>
        <row r="1783">
          <cell r="I1783" t="str">
            <v>dresses</v>
          </cell>
        </row>
        <row r="1784">
          <cell r="I1784" t="str">
            <v>heels</v>
          </cell>
        </row>
        <row r="1785">
          <cell r="I1785" t="str">
            <v>flip-flops</v>
          </cell>
        </row>
        <row r="1786">
          <cell r="I1786" t="str">
            <v>jeggings</v>
          </cell>
        </row>
        <row r="1787">
          <cell r="I1787" t="str">
            <v>earrings</v>
          </cell>
        </row>
        <row r="1788">
          <cell r="I1788" t="str">
            <v>sarees</v>
          </cell>
        </row>
        <row r="1789">
          <cell r="I1789" t="str">
            <v>track-pants</v>
          </cell>
        </row>
        <row r="1790">
          <cell r="I1790" t="str">
            <v>belts</v>
          </cell>
        </row>
        <row r="1791">
          <cell r="I1791" t="str">
            <v>sports-shoes</v>
          </cell>
        </row>
        <row r="1792">
          <cell r="I1792" t="str">
            <v>shirts</v>
          </cell>
        </row>
        <row r="1793">
          <cell r="I1793" t="str">
            <v>shirts</v>
          </cell>
        </row>
        <row r="1794">
          <cell r="I1794" t="str">
            <v>tshirts</v>
          </cell>
        </row>
        <row r="1795">
          <cell r="I1795" t="str">
            <v>briefs</v>
          </cell>
        </row>
        <row r="1796">
          <cell r="I1796" t="str">
            <v>nightdress</v>
          </cell>
        </row>
        <row r="1797">
          <cell r="I1797" t="str">
            <v>co-ords</v>
          </cell>
        </row>
        <row r="1798">
          <cell r="I1798" t="str">
            <v>dungarees</v>
          </cell>
        </row>
        <row r="1799">
          <cell r="I1799" t="str">
            <v>co-ords</v>
          </cell>
        </row>
        <row r="1800">
          <cell r="I1800" t="str">
            <v>laundry-bag</v>
          </cell>
        </row>
        <row r="1801">
          <cell r="I1801" t="str">
            <v>perfume-and-body-mist</v>
          </cell>
        </row>
        <row r="1802">
          <cell r="I1802" t="str">
            <v>kitchen-tools</v>
          </cell>
        </row>
        <row r="1803">
          <cell r="I1803" t="str">
            <v>co-ords</v>
          </cell>
        </row>
        <row r="1804">
          <cell r="I1804" t="str">
            <v>trousers</v>
          </cell>
        </row>
        <row r="1805">
          <cell r="I1805" t="str">
            <v>shirts</v>
          </cell>
        </row>
        <row r="1806">
          <cell r="I1806" t="str">
            <v>bracelet</v>
          </cell>
        </row>
        <row r="1807">
          <cell r="I1807" t="str">
            <v>dresses</v>
          </cell>
        </row>
        <row r="1808">
          <cell r="I1808" t="str">
            <v>shirts</v>
          </cell>
        </row>
        <row r="1809">
          <cell r="I1809" t="str">
            <v>tops</v>
          </cell>
        </row>
        <row r="1810">
          <cell r="I1810" t="str">
            <v>lounge-pants</v>
          </cell>
        </row>
        <row r="1811">
          <cell r="I1811" t="str">
            <v>kurta-sets</v>
          </cell>
        </row>
        <row r="1812">
          <cell r="I1812" t="str">
            <v>flats</v>
          </cell>
        </row>
        <row r="1813">
          <cell r="I1813" t="str">
            <v>shorts</v>
          </cell>
        </row>
        <row r="1814">
          <cell r="I1814" t="str">
            <v>dresses</v>
          </cell>
        </row>
        <row r="1815">
          <cell r="I1815" t="str">
            <v>face-serum-and-gel</v>
          </cell>
        </row>
        <row r="1816">
          <cell r="I1816" t="str">
            <v>capris</v>
          </cell>
        </row>
        <row r="1817">
          <cell r="I1817" t="str">
            <v>tshirts</v>
          </cell>
        </row>
        <row r="1818">
          <cell r="I1818" t="str">
            <v>clothing-set</v>
          </cell>
        </row>
        <row r="1819">
          <cell r="I1819" t="str">
            <v>nehru-jackets</v>
          </cell>
        </row>
        <row r="1820">
          <cell r="I1820" t="str">
            <v>tops</v>
          </cell>
        </row>
        <row r="1821">
          <cell r="I1821" t="str">
            <v>shirts</v>
          </cell>
        </row>
        <row r="1822">
          <cell r="I1822" t="str">
            <v>night-suits</v>
          </cell>
        </row>
        <row r="1823">
          <cell r="I1823" t="str">
            <v>tshirts</v>
          </cell>
        </row>
        <row r="1824">
          <cell r="I1824" t="str">
            <v>kurtas</v>
          </cell>
        </row>
        <row r="1825">
          <cell r="I1825" t="str">
            <v>jackets</v>
          </cell>
        </row>
        <row r="1826">
          <cell r="I1826" t="str">
            <v>casual-shoes</v>
          </cell>
        </row>
        <row r="1827">
          <cell r="I1827" t="str">
            <v>casual-shoes</v>
          </cell>
        </row>
        <row r="1828">
          <cell r="I1828" t="str">
            <v>tshirts</v>
          </cell>
        </row>
        <row r="1829">
          <cell r="I1829" t="str">
            <v>casual-shoes</v>
          </cell>
        </row>
        <row r="1830">
          <cell r="I1830" t="str">
            <v>jeans</v>
          </cell>
        </row>
        <row r="1831">
          <cell r="I1831" t="str">
            <v>lounge-pants</v>
          </cell>
        </row>
        <row r="1832">
          <cell r="I1832" t="str">
            <v>shirts</v>
          </cell>
        </row>
        <row r="1833">
          <cell r="I1833" t="str">
            <v>sarees</v>
          </cell>
        </row>
        <row r="1834">
          <cell r="I1834" t="str">
            <v>trousers</v>
          </cell>
        </row>
        <row r="1835">
          <cell r="I1835" t="str">
            <v>towel-set</v>
          </cell>
        </row>
        <row r="1836">
          <cell r="I1836" t="str">
            <v>innerwear-vests</v>
          </cell>
        </row>
        <row r="1837">
          <cell r="I1837" t="str">
            <v>kurta-sets</v>
          </cell>
        </row>
        <row r="1838">
          <cell r="I1838" t="str">
            <v>sandals</v>
          </cell>
        </row>
        <row r="1839">
          <cell r="I1839" t="str">
            <v>jeans</v>
          </cell>
        </row>
        <row r="1840">
          <cell r="I1840" t="str">
            <v>shirts</v>
          </cell>
        </row>
        <row r="1841">
          <cell r="I1841" t="str">
            <v>shirts</v>
          </cell>
        </row>
        <row r="1842">
          <cell r="I1842" t="str">
            <v>lounge-pants</v>
          </cell>
        </row>
        <row r="1843">
          <cell r="I1843" t="str">
            <v>tshirts</v>
          </cell>
        </row>
        <row r="1844">
          <cell r="I1844" t="str">
            <v>shirts</v>
          </cell>
        </row>
        <row r="1845">
          <cell r="I1845" t="str">
            <v>trousers</v>
          </cell>
        </row>
        <row r="1846">
          <cell r="I1846" t="str">
            <v>sarees</v>
          </cell>
        </row>
        <row r="1847">
          <cell r="I1847" t="str">
            <v>kurta-sets</v>
          </cell>
        </row>
        <row r="1848">
          <cell r="I1848" t="str">
            <v>tops</v>
          </cell>
        </row>
        <row r="1849">
          <cell r="I1849" t="str">
            <v>sarees</v>
          </cell>
        </row>
        <row r="1850">
          <cell r="I1850" t="str">
            <v>kurta-sets</v>
          </cell>
        </row>
        <row r="1851">
          <cell r="I1851" t="str">
            <v>wallets</v>
          </cell>
        </row>
        <row r="1852">
          <cell r="I1852" t="str">
            <v>kurta-sets</v>
          </cell>
        </row>
        <row r="1853">
          <cell r="I1853" t="str">
            <v>night-suits</v>
          </cell>
        </row>
        <row r="1854">
          <cell r="I1854" t="str">
            <v>tshirts</v>
          </cell>
        </row>
        <row r="1855">
          <cell r="I1855" t="str">
            <v>perfume-and-body-mist</v>
          </cell>
        </row>
        <row r="1856">
          <cell r="I1856" t="str">
            <v>shirts</v>
          </cell>
        </row>
        <row r="1857">
          <cell r="I1857" t="str">
            <v>track-pants</v>
          </cell>
        </row>
        <row r="1858">
          <cell r="I1858" t="str">
            <v>dungarees</v>
          </cell>
        </row>
        <row r="1859">
          <cell r="I1859" t="str">
            <v>perfume-and-body-mist</v>
          </cell>
        </row>
        <row r="1860">
          <cell r="I1860" t="str">
            <v>kitchen-storage</v>
          </cell>
        </row>
        <row r="1861">
          <cell r="I1861" t="str">
            <v>co-ords</v>
          </cell>
        </row>
        <row r="1862">
          <cell r="I1862" t="str">
            <v>tshirts</v>
          </cell>
        </row>
        <row r="1863">
          <cell r="I1863" t="str">
            <v>tops</v>
          </cell>
        </row>
        <row r="1864">
          <cell r="I1864" t="str">
            <v>belts</v>
          </cell>
        </row>
        <row r="1865">
          <cell r="I1865" t="str">
            <v>blazers</v>
          </cell>
        </row>
        <row r="1866">
          <cell r="I1866" t="str">
            <v>shirts</v>
          </cell>
        </row>
        <row r="1867">
          <cell r="I1867" t="str">
            <v>kurtas</v>
          </cell>
        </row>
        <row r="1868">
          <cell r="I1868" t="str">
            <v>sandals</v>
          </cell>
        </row>
        <row r="1869">
          <cell r="I1869" t="str">
            <v>palazzos</v>
          </cell>
        </row>
        <row r="1870">
          <cell r="I1870" t="str">
            <v>shirts</v>
          </cell>
        </row>
        <row r="1871">
          <cell r="I1871" t="str">
            <v>stoles</v>
          </cell>
        </row>
        <row r="1872">
          <cell r="I1872" t="str">
            <v>shirts</v>
          </cell>
        </row>
        <row r="1873">
          <cell r="I1873" t="str">
            <v>sarees</v>
          </cell>
        </row>
        <row r="1874">
          <cell r="I1874" t="str">
            <v>flats</v>
          </cell>
        </row>
        <row r="1875">
          <cell r="I1875" t="str">
            <v>tops</v>
          </cell>
        </row>
        <row r="1876">
          <cell r="I1876" t="str">
            <v>kurtas</v>
          </cell>
        </row>
        <row r="1877">
          <cell r="I1877" t="str">
            <v>lehenga-choli</v>
          </cell>
        </row>
        <row r="1878">
          <cell r="I1878" t="str">
            <v>trousers</v>
          </cell>
        </row>
        <row r="1879">
          <cell r="I1879" t="str">
            <v>heels</v>
          </cell>
        </row>
        <row r="1880">
          <cell r="I1880" t="str">
            <v>casual-shoes</v>
          </cell>
        </row>
        <row r="1881">
          <cell r="I1881" t="str">
            <v>flip-flops</v>
          </cell>
        </row>
        <row r="1882">
          <cell r="I1882" t="str">
            <v>flip-flops</v>
          </cell>
        </row>
        <row r="1883">
          <cell r="I1883" t="str">
            <v>sandals</v>
          </cell>
        </row>
        <row r="1884">
          <cell r="I1884" t="str">
            <v>dresses</v>
          </cell>
        </row>
        <row r="1885">
          <cell r="I1885" t="str">
            <v>kurta-sets</v>
          </cell>
        </row>
        <row r="1886">
          <cell r="I1886" t="str">
            <v>briefs</v>
          </cell>
        </row>
        <row r="1887">
          <cell r="I1887" t="str">
            <v>tshirts</v>
          </cell>
        </row>
        <row r="1888">
          <cell r="I1888" t="str">
            <v>dresses</v>
          </cell>
        </row>
        <row r="1889">
          <cell r="I1889" t="str">
            <v>tshirts</v>
          </cell>
        </row>
        <row r="1890">
          <cell r="I1890" t="str">
            <v>shorts</v>
          </cell>
        </row>
        <row r="1891">
          <cell r="I1891" t="str">
            <v>dresses</v>
          </cell>
        </row>
        <row r="1892">
          <cell r="I1892" t="str">
            <v>dresses</v>
          </cell>
        </row>
        <row r="1893">
          <cell r="I1893" t="str">
            <v>tshirts</v>
          </cell>
        </row>
        <row r="1894">
          <cell r="I1894" t="str">
            <v>heels</v>
          </cell>
        </row>
        <row r="1895">
          <cell r="I1895" t="str">
            <v>lipstick</v>
          </cell>
        </row>
        <row r="1896">
          <cell r="I1896" t="str">
            <v>sports-shoes</v>
          </cell>
        </row>
        <row r="1897">
          <cell r="I1897" t="str">
            <v>tops</v>
          </cell>
        </row>
        <row r="1898">
          <cell r="I1898" t="str">
            <v>kurta-sets</v>
          </cell>
        </row>
        <row r="1899">
          <cell r="I1899" t="str">
            <v>shorts</v>
          </cell>
        </row>
        <row r="1900">
          <cell r="I1900" t="str">
            <v>sunscreen</v>
          </cell>
        </row>
        <row r="1901">
          <cell r="I1901" t="str">
            <v>sports-shoes</v>
          </cell>
        </row>
        <row r="1902">
          <cell r="I1902" t="str">
            <v>backpacks</v>
          </cell>
        </row>
        <row r="1903">
          <cell r="I1903" t="str">
            <v>tshirts</v>
          </cell>
        </row>
        <row r="1904">
          <cell r="I1904" t="str">
            <v>track-pants</v>
          </cell>
        </row>
        <row r="1905">
          <cell r="I1905" t="str">
            <v>heels</v>
          </cell>
        </row>
        <row r="1906">
          <cell r="I1906" t="str">
            <v>dresses</v>
          </cell>
        </row>
        <row r="1907">
          <cell r="I1907" t="str">
            <v>track-pants</v>
          </cell>
        </row>
        <row r="1908">
          <cell r="I1908" t="str">
            <v>lounge-pants</v>
          </cell>
        </row>
        <row r="1909">
          <cell r="I1909" t="str">
            <v>handbags</v>
          </cell>
        </row>
        <row r="1910">
          <cell r="I1910" t="str">
            <v>watches</v>
          </cell>
        </row>
        <row r="1911">
          <cell r="I1911" t="str">
            <v>dungarees</v>
          </cell>
        </row>
        <row r="1912">
          <cell r="I1912" t="str">
            <v>handbags</v>
          </cell>
        </row>
        <row r="1913">
          <cell r="I1913" t="str">
            <v>dresses</v>
          </cell>
        </row>
        <row r="1914">
          <cell r="I1914" t="str">
            <v>tops</v>
          </cell>
        </row>
        <row r="1915">
          <cell r="I1915" t="str">
            <v>shirts</v>
          </cell>
        </row>
        <row r="1916">
          <cell r="I1916" t="str">
            <v>heels</v>
          </cell>
        </row>
        <row r="1917">
          <cell r="I1917" t="str">
            <v>flats</v>
          </cell>
        </row>
        <row r="1918">
          <cell r="I1918" t="str">
            <v>tops</v>
          </cell>
        </row>
        <row r="1919">
          <cell r="I1919" t="str">
            <v>jackets</v>
          </cell>
        </row>
        <row r="1920">
          <cell r="I1920" t="str">
            <v>track-pants</v>
          </cell>
        </row>
        <row r="1921">
          <cell r="I1921" t="str">
            <v>smart-watches</v>
          </cell>
        </row>
        <row r="1922">
          <cell r="I1922" t="str">
            <v>heels</v>
          </cell>
        </row>
        <row r="1923">
          <cell r="I1923" t="str">
            <v>clutches</v>
          </cell>
        </row>
        <row r="1924">
          <cell r="I1924" t="str">
            <v>shorts</v>
          </cell>
        </row>
        <row r="1925">
          <cell r="I1925" t="str">
            <v>kurta-sets</v>
          </cell>
        </row>
        <row r="1926">
          <cell r="I1926" t="str">
            <v>night-suits</v>
          </cell>
        </row>
        <row r="1927">
          <cell r="I1927" t="str">
            <v>trousers</v>
          </cell>
        </row>
        <row r="1928">
          <cell r="I1928" t="str">
            <v>nightdress</v>
          </cell>
        </row>
        <row r="1929">
          <cell r="I1929" t="str">
            <v>tracksuits</v>
          </cell>
        </row>
        <row r="1930">
          <cell r="I1930" t="str">
            <v>tshirts</v>
          </cell>
        </row>
        <row r="1931">
          <cell r="I1931" t="str">
            <v>kurta-sets</v>
          </cell>
        </row>
        <row r="1932">
          <cell r="I1932" t="str">
            <v>flats</v>
          </cell>
        </row>
        <row r="1933">
          <cell r="I1933" t="str">
            <v>casual-shoes</v>
          </cell>
        </row>
        <row r="1934">
          <cell r="I1934" t="str">
            <v>tshirts</v>
          </cell>
        </row>
        <row r="1935">
          <cell r="I1935" t="str">
            <v>tshirts</v>
          </cell>
        </row>
        <row r="1936">
          <cell r="I1936" t="str">
            <v>flats</v>
          </cell>
        </row>
        <row r="1937">
          <cell r="I1937" t="str">
            <v>track-pants</v>
          </cell>
        </row>
        <row r="1938">
          <cell r="I1938" t="str">
            <v>shirts</v>
          </cell>
        </row>
        <row r="1939">
          <cell r="I1939" t="str">
            <v>flats</v>
          </cell>
        </row>
        <row r="1940">
          <cell r="I1940" t="str">
            <v>flip-flops</v>
          </cell>
        </row>
        <row r="1941">
          <cell r="I1941" t="str">
            <v>trousers</v>
          </cell>
        </row>
        <row r="1942">
          <cell r="I1942" t="str">
            <v>formal-shoes</v>
          </cell>
        </row>
        <row r="1943">
          <cell r="I1943" t="str">
            <v>tops</v>
          </cell>
        </row>
        <row r="1944">
          <cell r="I1944" t="str">
            <v>palazzos</v>
          </cell>
        </row>
        <row r="1945">
          <cell r="I1945" t="str">
            <v>jeans</v>
          </cell>
        </row>
        <row r="1946">
          <cell r="I1946" t="str">
            <v>shirts</v>
          </cell>
        </row>
        <row r="1947">
          <cell r="I1947" t="str">
            <v>trunk</v>
          </cell>
        </row>
        <row r="1948">
          <cell r="I1948" t="str">
            <v>dresses</v>
          </cell>
        </row>
        <row r="1949">
          <cell r="I1949" t="str">
            <v>handbags</v>
          </cell>
        </row>
        <row r="1950">
          <cell r="I1950" t="str">
            <v>duffel-bag</v>
          </cell>
        </row>
        <row r="1951">
          <cell r="I1951" t="str">
            <v>trunk</v>
          </cell>
        </row>
        <row r="1952">
          <cell r="I1952" t="str">
            <v>heels</v>
          </cell>
        </row>
        <row r="1953">
          <cell r="I1953" t="str">
            <v>skirts</v>
          </cell>
        </row>
        <row r="1954">
          <cell r="I1954" t="str">
            <v>tshirts</v>
          </cell>
        </row>
        <row r="1955">
          <cell r="I1955" t="str">
            <v>heels</v>
          </cell>
        </row>
        <row r="1956">
          <cell r="I1956" t="str">
            <v>hair-cream-and-mask</v>
          </cell>
        </row>
        <row r="1957">
          <cell r="I1957" t="str">
            <v>shirts</v>
          </cell>
        </row>
        <row r="1958">
          <cell r="I1958" t="str">
            <v>perfume-and-body-mist</v>
          </cell>
        </row>
        <row r="1959">
          <cell r="I1959" t="str">
            <v>night-suits</v>
          </cell>
        </row>
        <row r="1960">
          <cell r="I1960" t="str">
            <v>dresses</v>
          </cell>
        </row>
        <row r="1961">
          <cell r="I1961" t="str">
            <v>kurta-sets</v>
          </cell>
        </row>
        <row r="1962">
          <cell r="I1962" t="str">
            <v>night-suits</v>
          </cell>
        </row>
        <row r="1963">
          <cell r="I1963" t="str">
            <v>wallets</v>
          </cell>
        </row>
        <row r="1964">
          <cell r="I1964" t="str">
            <v>clothing-set</v>
          </cell>
        </row>
        <row r="1965">
          <cell r="I1965" t="str">
            <v>heels</v>
          </cell>
        </row>
        <row r="1966">
          <cell r="I1966" t="str">
            <v>casual-shoes</v>
          </cell>
        </row>
        <row r="1967">
          <cell r="I1967" t="str">
            <v>heels</v>
          </cell>
        </row>
        <row r="1968">
          <cell r="I1968" t="str">
            <v>heels</v>
          </cell>
        </row>
        <row r="1969">
          <cell r="I1969" t="str">
            <v>flats</v>
          </cell>
        </row>
        <row r="1970">
          <cell r="I1970" t="str">
            <v>heels</v>
          </cell>
        </row>
        <row r="1971">
          <cell r="I1971" t="str">
            <v>flats</v>
          </cell>
        </row>
        <row r="1972">
          <cell r="I1972" t="str">
            <v>shirts</v>
          </cell>
        </row>
        <row r="1973">
          <cell r="I1973" t="str">
            <v>kurta-sets</v>
          </cell>
        </row>
        <row r="1974">
          <cell r="I1974" t="str">
            <v>tshirts</v>
          </cell>
        </row>
        <row r="1975">
          <cell r="I1975" t="str">
            <v>sports-shoes</v>
          </cell>
        </row>
        <row r="1976">
          <cell r="I1976" t="str">
            <v>backpacks</v>
          </cell>
        </row>
        <row r="1977">
          <cell r="I1977" t="str">
            <v>tops</v>
          </cell>
        </row>
        <row r="1978">
          <cell r="I1978" t="str">
            <v>curtains-and-sheers</v>
          </cell>
        </row>
        <row r="1979">
          <cell r="I1979" t="str">
            <v>sandals</v>
          </cell>
        </row>
        <row r="1980">
          <cell r="I1980" t="str">
            <v>bra</v>
          </cell>
        </row>
        <row r="1981">
          <cell r="I1981" t="str">
            <v>casual-shoes</v>
          </cell>
        </row>
        <row r="1982">
          <cell r="I1982" t="str">
            <v>nail-polish</v>
          </cell>
        </row>
        <row r="1983">
          <cell r="I1983" t="str">
            <v>dresses</v>
          </cell>
        </row>
        <row r="1984">
          <cell r="I1984" t="str">
            <v>night-suits</v>
          </cell>
        </row>
        <row r="1985">
          <cell r="I1985" t="str">
            <v>bra</v>
          </cell>
        </row>
        <row r="1986">
          <cell r="I1986" t="str">
            <v>hair-accessory</v>
          </cell>
        </row>
        <row r="1987">
          <cell r="I1987" t="str">
            <v>formal-shoes</v>
          </cell>
        </row>
        <row r="1988">
          <cell r="I1988" t="str">
            <v>jeans</v>
          </cell>
        </row>
        <row r="1989">
          <cell r="I1989" t="str">
            <v>belts</v>
          </cell>
        </row>
        <row r="1990">
          <cell r="I1990" t="str">
            <v>socks</v>
          </cell>
        </row>
        <row r="1991">
          <cell r="I1991" t="str">
            <v>track-pants</v>
          </cell>
        </row>
        <row r="1992">
          <cell r="I1992" t="str">
            <v>lipstick</v>
          </cell>
        </row>
        <row r="1993">
          <cell r="I1993" t="str">
            <v>shorts</v>
          </cell>
        </row>
        <row r="1994">
          <cell r="I1994" t="str">
            <v>tshirts</v>
          </cell>
        </row>
        <row r="1995">
          <cell r="I1995" t="str">
            <v>jeggings</v>
          </cell>
        </row>
        <row r="1996">
          <cell r="I1996" t="str">
            <v>nightdress</v>
          </cell>
        </row>
        <row r="1997">
          <cell r="I1997" t="str">
            <v>tshirts</v>
          </cell>
        </row>
        <row r="1998">
          <cell r="I1998" t="str">
            <v>kurta-sets</v>
          </cell>
        </row>
        <row r="1999">
          <cell r="I1999" t="str">
            <v>handbags</v>
          </cell>
        </row>
        <row r="2000">
          <cell r="I2000" t="str">
            <v>tshirts</v>
          </cell>
        </row>
        <row r="2001">
          <cell r="I2001" t="str">
            <v>tshirts</v>
          </cell>
        </row>
        <row r="2002">
          <cell r="I2002" t="str">
            <v>jumpsuit</v>
          </cell>
        </row>
        <row r="2003">
          <cell r="I2003" t="str">
            <v>jumpsuit</v>
          </cell>
        </row>
        <row r="2004">
          <cell r="I2004" t="str">
            <v>jackets</v>
          </cell>
        </row>
        <row r="2005">
          <cell r="I2005" t="str">
            <v>kurtas</v>
          </cell>
        </row>
        <row r="2006">
          <cell r="I2006" t="str">
            <v>tshirts</v>
          </cell>
        </row>
        <row r="2007">
          <cell r="I2007" t="str">
            <v>casual-shoes</v>
          </cell>
        </row>
        <row r="2008">
          <cell r="I2008" t="str">
            <v>sandals</v>
          </cell>
        </row>
        <row r="2009">
          <cell r="I2009" t="str">
            <v>tops</v>
          </cell>
        </row>
        <row r="2010">
          <cell r="I2010" t="str">
            <v>belts</v>
          </cell>
        </row>
        <row r="2011">
          <cell r="I2011" t="str">
            <v>sports-shoes</v>
          </cell>
        </row>
        <row r="2012">
          <cell r="I2012" t="str">
            <v>skirts</v>
          </cell>
        </row>
        <row r="2013">
          <cell r="I2013" t="str">
            <v>body-lotion</v>
          </cell>
        </row>
        <row r="2014">
          <cell r="I2014" t="str">
            <v>shirts</v>
          </cell>
        </row>
        <row r="2015">
          <cell r="I2015" t="str">
            <v>shirts</v>
          </cell>
        </row>
        <row r="2016">
          <cell r="I2016" t="str">
            <v>jeans</v>
          </cell>
        </row>
        <row r="2017">
          <cell r="I2017" t="str">
            <v>tights</v>
          </cell>
        </row>
        <row r="2018">
          <cell r="I2018" t="str">
            <v>perfume-and-body-mist</v>
          </cell>
        </row>
        <row r="2019">
          <cell r="I2019" t="str">
            <v>dress-material</v>
          </cell>
        </row>
        <row r="2020">
          <cell r="I2020" t="str">
            <v>shirts</v>
          </cell>
        </row>
        <row r="2021">
          <cell r="I2021" t="str">
            <v>kurtas</v>
          </cell>
        </row>
        <row r="2022">
          <cell r="I2022" t="str">
            <v>sweatshirts</v>
          </cell>
        </row>
        <row r="2023">
          <cell r="I2023" t="str">
            <v>showpieces</v>
          </cell>
        </row>
        <row r="2024">
          <cell r="I2024" t="str">
            <v>shorts</v>
          </cell>
        </row>
        <row r="2025">
          <cell r="I2025" t="str">
            <v>flats</v>
          </cell>
        </row>
        <row r="2026">
          <cell r="I2026" t="str">
            <v>night-suits</v>
          </cell>
        </row>
        <row r="2027">
          <cell r="I2027" t="str">
            <v>wallets</v>
          </cell>
        </row>
        <row r="2028">
          <cell r="I2028" t="str">
            <v>shirts</v>
          </cell>
        </row>
        <row r="2029">
          <cell r="I2029" t="str">
            <v>tops</v>
          </cell>
        </row>
        <row r="2030">
          <cell r="I2030" t="str">
            <v>kurta-sets</v>
          </cell>
        </row>
        <row r="2031">
          <cell r="I2031" t="str">
            <v>pillows</v>
          </cell>
        </row>
        <row r="2032">
          <cell r="I2032" t="str">
            <v>heels</v>
          </cell>
        </row>
        <row r="2033">
          <cell r="I2033" t="str">
            <v>shirts</v>
          </cell>
        </row>
        <row r="2034">
          <cell r="I2034" t="str">
            <v>kurta-sets</v>
          </cell>
        </row>
        <row r="2035">
          <cell r="I2035" t="str">
            <v>jeans</v>
          </cell>
        </row>
        <row r="2036">
          <cell r="I2036" t="str">
            <v>tshirts</v>
          </cell>
        </row>
        <row r="2037">
          <cell r="I2037" t="str">
            <v>duffel-bag</v>
          </cell>
        </row>
        <row r="2038">
          <cell r="I2038" t="str">
            <v>tshirts</v>
          </cell>
        </row>
        <row r="2039">
          <cell r="I2039" t="str">
            <v>lipstick</v>
          </cell>
        </row>
        <row r="2040">
          <cell r="I2040" t="str">
            <v>jeans</v>
          </cell>
        </row>
        <row r="2041">
          <cell r="I2041" t="str">
            <v>backpacks</v>
          </cell>
        </row>
        <row r="2042">
          <cell r="I2042" t="str">
            <v>flats</v>
          </cell>
        </row>
        <row r="2043">
          <cell r="I2043" t="str">
            <v>flats</v>
          </cell>
        </row>
        <row r="2044">
          <cell r="I2044" t="str">
            <v>flats</v>
          </cell>
        </row>
        <row r="2045">
          <cell r="I2045" t="str">
            <v>boxers</v>
          </cell>
        </row>
        <row r="2046">
          <cell r="I2046" t="str">
            <v>innerwear-vests</v>
          </cell>
        </row>
        <row r="2047">
          <cell r="I2047" t="str">
            <v>dresses</v>
          </cell>
        </row>
        <row r="2048">
          <cell r="I2048" t="str">
            <v>dresses</v>
          </cell>
        </row>
        <row r="2049">
          <cell r="I2049" t="str">
            <v>shirts</v>
          </cell>
        </row>
        <row r="2050">
          <cell r="I2050" t="str">
            <v>bra</v>
          </cell>
        </row>
        <row r="2051">
          <cell r="I2051" t="str">
            <v>dresses</v>
          </cell>
        </row>
        <row r="2052">
          <cell r="I2052" t="str">
            <v>tshirts</v>
          </cell>
        </row>
        <row r="2053">
          <cell r="I2053" t="str">
            <v>kurta-sets</v>
          </cell>
        </row>
        <row r="2054">
          <cell r="I2054" t="str">
            <v>tshirts</v>
          </cell>
        </row>
        <row r="2055">
          <cell r="I2055" t="str">
            <v>casual-shoes</v>
          </cell>
        </row>
        <row r="2056">
          <cell r="I2056" t="str">
            <v>kurta-sets</v>
          </cell>
        </row>
        <row r="2057">
          <cell r="I2057" t="str">
            <v>tshirts</v>
          </cell>
        </row>
        <row r="2058">
          <cell r="I2058" t="str">
            <v>jackets</v>
          </cell>
        </row>
        <row r="2059">
          <cell r="I2059" t="str">
            <v>casual-shoes</v>
          </cell>
        </row>
        <row r="2060">
          <cell r="I2060" t="str">
            <v>tops</v>
          </cell>
        </row>
        <row r="2061">
          <cell r="I2061" t="str">
            <v>mask-and-peel</v>
          </cell>
        </row>
        <row r="2062">
          <cell r="I2062" t="str">
            <v>flats</v>
          </cell>
        </row>
        <row r="2063">
          <cell r="I2063" t="str">
            <v>tops</v>
          </cell>
        </row>
        <row r="2064">
          <cell r="I2064" t="str">
            <v>blazers</v>
          </cell>
        </row>
        <row r="2065">
          <cell r="I2065" t="str">
            <v>heels</v>
          </cell>
        </row>
        <row r="2066">
          <cell r="I2066" t="str">
            <v>tshirts</v>
          </cell>
        </row>
        <row r="2067">
          <cell r="I2067" t="str">
            <v>sarees</v>
          </cell>
        </row>
        <row r="2068">
          <cell r="I2068" t="str">
            <v>flats</v>
          </cell>
        </row>
        <row r="2069">
          <cell r="I2069" t="str">
            <v>bra</v>
          </cell>
        </row>
        <row r="2070">
          <cell r="I2070" t="str">
            <v>casual-shoes</v>
          </cell>
        </row>
        <row r="2071">
          <cell r="I2071" t="str">
            <v>shorts</v>
          </cell>
        </row>
        <row r="2072">
          <cell r="I2072" t="str">
            <v>tshirts</v>
          </cell>
        </row>
        <row r="2073">
          <cell r="I2073" t="str">
            <v>handbags</v>
          </cell>
        </row>
        <row r="2074">
          <cell r="I2074" t="str">
            <v>shirts</v>
          </cell>
        </row>
        <row r="2075">
          <cell r="I2075" t="str">
            <v>flats</v>
          </cell>
        </row>
        <row r="2076">
          <cell r="I2076" t="str">
            <v>flats</v>
          </cell>
        </row>
        <row r="2077">
          <cell r="I2077" t="str">
            <v>dresses</v>
          </cell>
        </row>
        <row r="2078">
          <cell r="I2078" t="str">
            <v>bra</v>
          </cell>
        </row>
        <row r="2079">
          <cell r="I2079" t="str">
            <v>kurtas</v>
          </cell>
        </row>
        <row r="2080">
          <cell r="I2080" t="str">
            <v>jeans</v>
          </cell>
        </row>
        <row r="2081">
          <cell r="I2081" t="str">
            <v>earrings</v>
          </cell>
        </row>
        <row r="2082">
          <cell r="I2082" t="str">
            <v>tshirts</v>
          </cell>
        </row>
        <row r="2083">
          <cell r="I2083" t="str">
            <v>lingerie-set</v>
          </cell>
        </row>
        <row r="2084">
          <cell r="I2084" t="str">
            <v>dresses</v>
          </cell>
        </row>
        <row r="2085">
          <cell r="I2085" t="str">
            <v>handbags</v>
          </cell>
        </row>
        <row r="2086">
          <cell r="I2086" t="str">
            <v>jeans</v>
          </cell>
        </row>
        <row r="2087">
          <cell r="I2087" t="str">
            <v>clutches</v>
          </cell>
        </row>
        <row r="2088">
          <cell r="I2088" t="str">
            <v>lehenga-choli</v>
          </cell>
        </row>
        <row r="2089">
          <cell r="I2089" t="str">
            <v>sweaters</v>
          </cell>
        </row>
        <row r="2090">
          <cell r="I2090" t="str">
            <v>face-wash-and-cleanser</v>
          </cell>
        </row>
        <row r="2091">
          <cell r="I2091" t="str">
            <v>jackets</v>
          </cell>
        </row>
        <row r="2092">
          <cell r="I2092" t="str">
            <v>tops</v>
          </cell>
        </row>
        <row r="2093">
          <cell r="I2093" t="str">
            <v>coats</v>
          </cell>
        </row>
        <row r="2094">
          <cell r="I2094" t="str">
            <v>heels</v>
          </cell>
        </row>
        <row r="2095">
          <cell r="I2095" t="str">
            <v>trousers</v>
          </cell>
        </row>
        <row r="2096">
          <cell r="I2096" t="str">
            <v>tshirts</v>
          </cell>
        </row>
        <row r="2097">
          <cell r="I2097" t="str">
            <v>tops</v>
          </cell>
        </row>
        <row r="2098">
          <cell r="I2098" t="str">
            <v>clothing-set</v>
          </cell>
        </row>
        <row r="2099">
          <cell r="I2099" t="str">
            <v>trousers</v>
          </cell>
        </row>
        <row r="2100">
          <cell r="I2100" t="str">
            <v>bedsheets</v>
          </cell>
        </row>
        <row r="2101">
          <cell r="I2101" t="str">
            <v>kurta-sets</v>
          </cell>
        </row>
        <row r="2102">
          <cell r="I2102" t="str">
            <v>kurta-sets</v>
          </cell>
        </row>
        <row r="2103">
          <cell r="I2103" t="str">
            <v>dresses</v>
          </cell>
        </row>
        <row r="2104">
          <cell r="I2104" t="str">
            <v>trousers</v>
          </cell>
        </row>
        <row r="2105">
          <cell r="I2105" t="str">
            <v>casual-shoes</v>
          </cell>
        </row>
        <row r="2106">
          <cell r="I2106" t="str">
            <v>tshirts</v>
          </cell>
        </row>
        <row r="2107">
          <cell r="I2107" t="str">
            <v>dresses</v>
          </cell>
        </row>
        <row r="2108">
          <cell r="I2108" t="str">
            <v>tops</v>
          </cell>
        </row>
        <row r="2109">
          <cell r="I2109" t="str">
            <v>tshirts</v>
          </cell>
        </row>
        <row r="2110">
          <cell r="I2110" t="str">
            <v>kurta-sets</v>
          </cell>
        </row>
        <row r="2111">
          <cell r="I2111" t="str">
            <v>tops</v>
          </cell>
        </row>
        <row r="2112">
          <cell r="I2112" t="str">
            <v>night-suits</v>
          </cell>
        </row>
        <row r="2113">
          <cell r="I2113" t="str">
            <v>kurta-sets</v>
          </cell>
        </row>
        <row r="2114">
          <cell r="I2114" t="str">
            <v>tshirts</v>
          </cell>
        </row>
        <row r="2115">
          <cell r="I2115" t="str">
            <v>sarees</v>
          </cell>
        </row>
        <row r="2116">
          <cell r="I2116" t="str">
            <v>tops</v>
          </cell>
        </row>
        <row r="2117">
          <cell r="I2117" t="str">
            <v>bedsheets</v>
          </cell>
        </row>
        <row r="2118">
          <cell r="I2118" t="str">
            <v>tops</v>
          </cell>
        </row>
        <row r="2119">
          <cell r="I2119" t="str">
            <v>dresses</v>
          </cell>
        </row>
        <row r="2120">
          <cell r="I2120" t="str">
            <v>briefs</v>
          </cell>
        </row>
        <row r="2121">
          <cell r="I2121" t="str">
            <v>formal-shoes</v>
          </cell>
        </row>
        <row r="2122">
          <cell r="I2122" t="str">
            <v>shorts</v>
          </cell>
        </row>
        <row r="2123">
          <cell r="I2123" t="str">
            <v>trousers</v>
          </cell>
        </row>
        <row r="2124">
          <cell r="I2124" t="str">
            <v>shirts</v>
          </cell>
        </row>
        <row r="2125">
          <cell r="I2125" t="str">
            <v>bedsheets</v>
          </cell>
        </row>
        <row r="2126">
          <cell r="I2126" t="str">
            <v>tshirts</v>
          </cell>
        </row>
        <row r="2127">
          <cell r="I2127" t="str">
            <v>dresses</v>
          </cell>
        </row>
        <row r="2128">
          <cell r="I2128" t="str">
            <v>dresses</v>
          </cell>
        </row>
        <row r="2129">
          <cell r="I2129" t="str">
            <v>perfume-and-body-mist</v>
          </cell>
        </row>
        <row r="2130">
          <cell r="I2130" t="str">
            <v>shirts</v>
          </cell>
        </row>
        <row r="2131">
          <cell r="I2131" t="str">
            <v>jeggings</v>
          </cell>
        </row>
        <row r="2132">
          <cell r="I2132" t="str">
            <v>jeggings</v>
          </cell>
        </row>
        <row r="2133">
          <cell r="I2133" t="str">
            <v>cushion-covers</v>
          </cell>
        </row>
        <row r="2134">
          <cell r="I2134" t="str">
            <v>watches</v>
          </cell>
        </row>
        <row r="2135">
          <cell r="I2135" t="str">
            <v>watches</v>
          </cell>
        </row>
        <row r="2136">
          <cell r="I2136" t="str">
            <v>formal-shoes</v>
          </cell>
        </row>
        <row r="2137">
          <cell r="I2137" t="str">
            <v>casual-shoes</v>
          </cell>
        </row>
        <row r="2138">
          <cell r="I2138" t="str">
            <v>flats</v>
          </cell>
        </row>
        <row r="2139">
          <cell r="I2139" t="str">
            <v>shorts</v>
          </cell>
        </row>
        <row r="2140">
          <cell r="I2140" t="str">
            <v>shirts</v>
          </cell>
        </row>
        <row r="2141">
          <cell r="I2141" t="str">
            <v>bra</v>
          </cell>
        </row>
        <row r="2142">
          <cell r="I2142" t="str">
            <v>blazers</v>
          </cell>
        </row>
        <row r="2143">
          <cell r="I2143" t="str">
            <v>night-suits</v>
          </cell>
        </row>
        <row r="2144">
          <cell r="I2144" t="str">
            <v>sweaters</v>
          </cell>
        </row>
        <row r="2145">
          <cell r="I2145" t="str">
            <v>kurta-sets</v>
          </cell>
        </row>
        <row r="2146">
          <cell r="I2146" t="str">
            <v>jeans</v>
          </cell>
        </row>
        <row r="2147">
          <cell r="I2147" t="str">
            <v>tshirts</v>
          </cell>
        </row>
        <row r="2148">
          <cell r="I2148" t="str">
            <v>jackets</v>
          </cell>
        </row>
        <row r="2149">
          <cell r="I2149" t="str">
            <v>flip-flops</v>
          </cell>
        </row>
        <row r="2150">
          <cell r="I2150" t="str">
            <v>trousers</v>
          </cell>
        </row>
        <row r="2151">
          <cell r="I2151" t="str">
            <v>wallets</v>
          </cell>
        </row>
        <row r="2152">
          <cell r="I2152" t="str">
            <v>blazers</v>
          </cell>
        </row>
        <row r="2153">
          <cell r="I2153" t="str">
            <v>watches</v>
          </cell>
        </row>
        <row r="2154">
          <cell r="I2154" t="str">
            <v>shirts</v>
          </cell>
        </row>
        <row r="2155">
          <cell r="I2155" t="str">
            <v>tshirts</v>
          </cell>
        </row>
        <row r="2156">
          <cell r="I2156" t="str">
            <v>sports-sandals</v>
          </cell>
        </row>
        <row r="2157">
          <cell r="I2157" t="str">
            <v>tops</v>
          </cell>
        </row>
        <row r="2158">
          <cell r="I2158" t="str">
            <v>kurta-sets</v>
          </cell>
        </row>
        <row r="2159">
          <cell r="I2159" t="str">
            <v>sarees</v>
          </cell>
        </row>
        <row r="2160">
          <cell r="I2160" t="str">
            <v>backpacks</v>
          </cell>
        </row>
        <row r="2161">
          <cell r="I2161" t="str">
            <v>trousers</v>
          </cell>
        </row>
        <row r="2162">
          <cell r="I2162" t="str">
            <v>backpacks</v>
          </cell>
        </row>
        <row r="2163">
          <cell r="I2163" t="str">
            <v>sherwani</v>
          </cell>
        </row>
        <row r="2164">
          <cell r="I2164" t="str">
            <v>shorts</v>
          </cell>
        </row>
        <row r="2165">
          <cell r="I2165" t="str">
            <v>bedsheets</v>
          </cell>
        </row>
        <row r="2166">
          <cell r="I2166" t="str">
            <v>innerwear-vests</v>
          </cell>
        </row>
        <row r="2167">
          <cell r="I2167" t="str">
            <v>water-bottle</v>
          </cell>
        </row>
        <row r="2168">
          <cell r="I2168" t="str">
            <v>bra</v>
          </cell>
        </row>
        <row r="2169">
          <cell r="I2169" t="str">
            <v>handbags</v>
          </cell>
        </row>
        <row r="2170">
          <cell r="I2170" t="str">
            <v>backpacks</v>
          </cell>
        </row>
        <row r="2171">
          <cell r="I2171" t="str">
            <v>showpieces</v>
          </cell>
        </row>
        <row r="2172">
          <cell r="I2172" t="str">
            <v>watches</v>
          </cell>
        </row>
        <row r="2173">
          <cell r="I2173" t="str">
            <v>handbags</v>
          </cell>
        </row>
        <row r="2174">
          <cell r="I2174" t="str">
            <v>flip-flops</v>
          </cell>
        </row>
        <row r="2175">
          <cell r="I2175" t="str">
            <v>tshirts</v>
          </cell>
        </row>
        <row r="2176">
          <cell r="I2176" t="str">
            <v>sports-shoes</v>
          </cell>
        </row>
        <row r="2177">
          <cell r="I2177" t="str">
            <v>backpacks</v>
          </cell>
        </row>
        <row r="2178">
          <cell r="I2178" t="str">
            <v>jeans</v>
          </cell>
        </row>
        <row r="2179">
          <cell r="I2179" t="str">
            <v>watches</v>
          </cell>
        </row>
        <row r="2180">
          <cell r="I2180" t="str">
            <v>blazers</v>
          </cell>
        </row>
        <row r="2181">
          <cell r="I2181" t="str">
            <v>kurtas</v>
          </cell>
        </row>
        <row r="2182">
          <cell r="I2182" t="str">
            <v>bedsheets</v>
          </cell>
        </row>
        <row r="2183">
          <cell r="I2183" t="str">
            <v>shirts</v>
          </cell>
        </row>
        <row r="2184">
          <cell r="I2184" t="str">
            <v>kurta-sets</v>
          </cell>
        </row>
        <row r="2185">
          <cell r="I2185" t="str">
            <v>sweatshirts</v>
          </cell>
        </row>
        <row r="2186">
          <cell r="I2186" t="str">
            <v>jeans</v>
          </cell>
        </row>
        <row r="2187">
          <cell r="I2187" t="str">
            <v>casual-shoes</v>
          </cell>
        </row>
        <row r="2188">
          <cell r="I2188" t="str">
            <v>kurta-sets</v>
          </cell>
        </row>
        <row r="2189">
          <cell r="I2189" t="str">
            <v>sunglasses</v>
          </cell>
        </row>
        <row r="2190">
          <cell r="I2190" t="str">
            <v>kurtas</v>
          </cell>
        </row>
        <row r="2191">
          <cell r="I2191" t="str">
            <v>formal-shoes</v>
          </cell>
        </row>
        <row r="2192">
          <cell r="I2192" t="str">
            <v>bangle</v>
          </cell>
        </row>
        <row r="2193">
          <cell r="I2193" t="str">
            <v>dresses</v>
          </cell>
        </row>
        <row r="2194">
          <cell r="I2194" t="str">
            <v>jumpsuit</v>
          </cell>
        </row>
        <row r="2195">
          <cell r="I2195" t="str">
            <v>shirts</v>
          </cell>
        </row>
        <row r="2196">
          <cell r="I2196" t="str">
            <v>kurta-sets</v>
          </cell>
        </row>
        <row r="2197">
          <cell r="I2197" t="str">
            <v>tops</v>
          </cell>
        </row>
        <row r="2198">
          <cell r="I2198" t="str">
            <v>bra</v>
          </cell>
        </row>
        <row r="2199">
          <cell r="I2199" t="str">
            <v>heels</v>
          </cell>
        </row>
        <row r="2200">
          <cell r="I2200" t="str">
            <v>kurtas</v>
          </cell>
        </row>
        <row r="2201">
          <cell r="I2201" t="str">
            <v>tshirts</v>
          </cell>
        </row>
        <row r="2202">
          <cell r="I2202" t="str">
            <v>kurtis</v>
          </cell>
        </row>
        <row r="2203">
          <cell r="I2203" t="str">
            <v>shorts</v>
          </cell>
        </row>
        <row r="2204">
          <cell r="I2204" t="str">
            <v>night-suits</v>
          </cell>
        </row>
        <row r="2205">
          <cell r="I2205" t="str">
            <v>kurtas</v>
          </cell>
        </row>
        <row r="2206">
          <cell r="I2206" t="str">
            <v>tshirts</v>
          </cell>
        </row>
        <row r="2207">
          <cell r="I2207" t="str">
            <v>shirts</v>
          </cell>
        </row>
        <row r="2208">
          <cell r="I2208" t="str">
            <v>track-pants</v>
          </cell>
        </row>
        <row r="2209">
          <cell r="I2209" t="str">
            <v>casual-shoes</v>
          </cell>
        </row>
        <row r="2210">
          <cell r="I2210" t="str">
            <v>flats</v>
          </cell>
        </row>
        <row r="2211">
          <cell r="I2211" t="str">
            <v>formal-shoes</v>
          </cell>
        </row>
        <row r="2212">
          <cell r="I2212" t="str">
            <v>casual-shoes</v>
          </cell>
        </row>
        <row r="2213">
          <cell r="I2213" t="str">
            <v>jeans</v>
          </cell>
        </row>
        <row r="2214">
          <cell r="I2214" t="str">
            <v>jeans</v>
          </cell>
        </row>
        <row r="2215">
          <cell r="I2215" t="str">
            <v>tops</v>
          </cell>
        </row>
        <row r="2216">
          <cell r="I2216" t="str">
            <v>tshirts</v>
          </cell>
        </row>
        <row r="2217">
          <cell r="I2217" t="str">
            <v>shirts</v>
          </cell>
        </row>
        <row r="2218">
          <cell r="I2218" t="str">
            <v>tshirts</v>
          </cell>
        </row>
        <row r="2219">
          <cell r="I2219" t="str">
            <v>shirts</v>
          </cell>
        </row>
        <row r="2220">
          <cell r="I2220" t="str">
            <v>dresses</v>
          </cell>
        </row>
        <row r="2221">
          <cell r="I2221" t="str">
            <v>tops</v>
          </cell>
        </row>
        <row r="2222">
          <cell r="I2222" t="str">
            <v>night-suits</v>
          </cell>
        </row>
        <row r="2223">
          <cell r="I2223" t="str">
            <v>jackets</v>
          </cell>
        </row>
        <row r="2224">
          <cell r="I2224" t="str">
            <v>jeans</v>
          </cell>
        </row>
        <row r="2225">
          <cell r="I2225" t="str">
            <v>shirts</v>
          </cell>
        </row>
        <row r="2226">
          <cell r="I2226" t="str">
            <v>dresses</v>
          </cell>
        </row>
        <row r="2227">
          <cell r="I2227" t="str">
            <v>wall-art</v>
          </cell>
        </row>
        <row r="2228">
          <cell r="I2228" t="str">
            <v>tights</v>
          </cell>
        </row>
        <row r="2229">
          <cell r="I2229" t="str">
            <v>heels</v>
          </cell>
        </row>
        <row r="2230">
          <cell r="I2230" t="str">
            <v>pillow-covers</v>
          </cell>
        </row>
        <row r="2231">
          <cell r="I2231" t="str">
            <v>flip-flops</v>
          </cell>
        </row>
        <row r="2232">
          <cell r="I2232" t="str">
            <v>casual-shoes</v>
          </cell>
        </row>
        <row r="2233">
          <cell r="I2233" t="str">
            <v>jeans</v>
          </cell>
        </row>
        <row r="2234">
          <cell r="I2234" t="str">
            <v>tops</v>
          </cell>
        </row>
        <row r="2235">
          <cell r="I2235" t="str">
            <v>sweatshirts</v>
          </cell>
        </row>
        <row r="2236">
          <cell r="I2236" t="str">
            <v>casual-shoes</v>
          </cell>
        </row>
        <row r="2237">
          <cell r="I2237" t="str">
            <v>innerwear-vests</v>
          </cell>
        </row>
        <row r="2238">
          <cell r="I2238" t="str">
            <v>ring</v>
          </cell>
        </row>
        <row r="2239">
          <cell r="I2239" t="str">
            <v>tshirts</v>
          </cell>
        </row>
        <row r="2240">
          <cell r="I2240" t="str">
            <v>tshirts</v>
          </cell>
        </row>
        <row r="2241">
          <cell r="I2241" t="str">
            <v>shirts</v>
          </cell>
        </row>
        <row r="2242">
          <cell r="I2242" t="str">
            <v>jeans</v>
          </cell>
        </row>
        <row r="2243">
          <cell r="I2243" t="str">
            <v>backpacks</v>
          </cell>
        </row>
        <row r="2244">
          <cell r="I2244" t="str">
            <v>curtains-and-sheers</v>
          </cell>
        </row>
        <row r="2245">
          <cell r="I2245" t="str">
            <v>swimwear</v>
          </cell>
        </row>
        <row r="2246">
          <cell r="I2246" t="str">
            <v>tshirts</v>
          </cell>
        </row>
        <row r="2247">
          <cell r="I2247" t="str">
            <v>tops</v>
          </cell>
        </row>
        <row r="2248">
          <cell r="I2248" t="str">
            <v>sandals</v>
          </cell>
        </row>
        <row r="2249">
          <cell r="I2249" t="str">
            <v>briefs</v>
          </cell>
        </row>
        <row r="2250">
          <cell r="I2250" t="str">
            <v>clothing-set</v>
          </cell>
        </row>
        <row r="2251">
          <cell r="I2251" t="str">
            <v>socks</v>
          </cell>
        </row>
        <row r="2252">
          <cell r="I2252" t="str">
            <v>clothing-set</v>
          </cell>
        </row>
        <row r="2253">
          <cell r="I2253" t="str">
            <v>tshirts</v>
          </cell>
        </row>
        <row r="2254">
          <cell r="I2254" t="str">
            <v>formal-shoes</v>
          </cell>
        </row>
        <row r="2255">
          <cell r="I2255" t="str">
            <v>flip-flops</v>
          </cell>
        </row>
        <row r="2256">
          <cell r="I2256" t="str">
            <v>shorts</v>
          </cell>
        </row>
        <row r="2257">
          <cell r="I2257" t="str">
            <v>tops</v>
          </cell>
        </row>
        <row r="2258">
          <cell r="I2258" t="str">
            <v>tshirts</v>
          </cell>
        </row>
        <row r="2259">
          <cell r="I2259" t="str">
            <v>dresses</v>
          </cell>
        </row>
        <row r="2260">
          <cell r="I2260" t="str">
            <v>watches</v>
          </cell>
        </row>
        <row r="2261">
          <cell r="I2261" t="str">
            <v>lehenga-choli</v>
          </cell>
        </row>
        <row r="2262">
          <cell r="I2262" t="str">
            <v>tshirts</v>
          </cell>
        </row>
        <row r="2263">
          <cell r="I2263" t="str">
            <v>casual-shoes</v>
          </cell>
        </row>
        <row r="2264">
          <cell r="I2264" t="str">
            <v>lounge-shorts</v>
          </cell>
        </row>
        <row r="2265">
          <cell r="I2265" t="str">
            <v>sports-shoes</v>
          </cell>
        </row>
        <row r="2266">
          <cell r="I2266" t="str">
            <v>kurta-sets</v>
          </cell>
        </row>
        <row r="2267">
          <cell r="I2267" t="str">
            <v>flats</v>
          </cell>
        </row>
        <row r="2268">
          <cell r="I2268" t="str">
            <v>shorts</v>
          </cell>
        </row>
        <row r="2269">
          <cell r="I2269" t="str">
            <v>tshirts</v>
          </cell>
        </row>
        <row r="2270">
          <cell r="I2270" t="str">
            <v>shirts</v>
          </cell>
        </row>
        <row r="2271">
          <cell r="I2271" t="str">
            <v>tops</v>
          </cell>
        </row>
        <row r="2272">
          <cell r="I2272" t="str">
            <v>lipstick</v>
          </cell>
        </row>
        <row r="2273">
          <cell r="I2273" t="str">
            <v>shirts</v>
          </cell>
        </row>
        <row r="2274">
          <cell r="I2274" t="str">
            <v>perfume-and-body-mist</v>
          </cell>
        </row>
        <row r="2275">
          <cell r="I2275" t="str">
            <v>boots</v>
          </cell>
        </row>
        <row r="2276">
          <cell r="I2276" t="str">
            <v>flip-flops</v>
          </cell>
        </row>
        <row r="2277">
          <cell r="I2277" t="str">
            <v>kurta-sets</v>
          </cell>
        </row>
        <row r="2278">
          <cell r="I2278" t="str">
            <v>shorts</v>
          </cell>
        </row>
        <row r="2279">
          <cell r="I2279" t="str">
            <v>shirts</v>
          </cell>
        </row>
        <row r="2280">
          <cell r="I2280" t="str">
            <v>shirts</v>
          </cell>
        </row>
        <row r="2281">
          <cell r="I2281" t="str">
            <v>tshirts</v>
          </cell>
        </row>
        <row r="2282">
          <cell r="I2282" t="str">
            <v>backpacks</v>
          </cell>
        </row>
        <row r="2283">
          <cell r="I2283" t="str">
            <v>tshirts</v>
          </cell>
        </row>
        <row r="2284">
          <cell r="I2284" t="str">
            <v>jeans</v>
          </cell>
        </row>
        <row r="2285">
          <cell r="I2285" t="str">
            <v>kurta-sets</v>
          </cell>
        </row>
        <row r="2286">
          <cell r="I2286" t="str">
            <v>kurta-sets</v>
          </cell>
        </row>
        <row r="2287">
          <cell r="I2287" t="str">
            <v>dresses</v>
          </cell>
        </row>
        <row r="2288">
          <cell r="I2288" t="str">
            <v>dupatta</v>
          </cell>
        </row>
        <row r="2289">
          <cell r="I2289" t="str">
            <v>handbags</v>
          </cell>
        </row>
        <row r="2290">
          <cell r="I2290" t="str">
            <v>bra</v>
          </cell>
        </row>
        <row r="2291">
          <cell r="I2291" t="str">
            <v>watches</v>
          </cell>
        </row>
        <row r="2292">
          <cell r="I2292" t="str">
            <v>kurtas</v>
          </cell>
        </row>
        <row r="2293">
          <cell r="I2293" t="str">
            <v>shorts</v>
          </cell>
        </row>
        <row r="2294">
          <cell r="I2294" t="str">
            <v>jeans</v>
          </cell>
        </row>
        <row r="2295">
          <cell r="I2295" t="str">
            <v>shorts</v>
          </cell>
        </row>
        <row r="2296">
          <cell r="I2296" t="str">
            <v>flats</v>
          </cell>
        </row>
        <row r="2297">
          <cell r="I2297" t="str">
            <v>kurta-sets</v>
          </cell>
        </row>
        <row r="2298">
          <cell r="I2298" t="str">
            <v>sweatshirts</v>
          </cell>
        </row>
        <row r="2299">
          <cell r="I2299" t="str">
            <v>dresses</v>
          </cell>
        </row>
        <row r="2300">
          <cell r="I2300" t="str">
            <v>lounge-shorts</v>
          </cell>
        </row>
        <row r="2301">
          <cell r="I2301" t="str">
            <v>baby-care-products</v>
          </cell>
        </row>
        <row r="2302">
          <cell r="I2302" t="str">
            <v>dresses</v>
          </cell>
        </row>
        <row r="2303">
          <cell r="I2303" t="str">
            <v>tshirts</v>
          </cell>
        </row>
        <row r="2304">
          <cell r="I2304" t="str">
            <v>dresses</v>
          </cell>
        </row>
        <row r="2305">
          <cell r="I2305" t="str">
            <v>bedsheets</v>
          </cell>
        </row>
        <row r="2306">
          <cell r="I2306" t="str">
            <v>kurta-sets</v>
          </cell>
        </row>
        <row r="2307">
          <cell r="I2307" t="str">
            <v>shirts</v>
          </cell>
        </row>
        <row r="2308">
          <cell r="I2308" t="str">
            <v>kurta-sets</v>
          </cell>
        </row>
        <row r="2309">
          <cell r="I2309" t="str">
            <v>tops</v>
          </cell>
        </row>
        <row r="2310">
          <cell r="I2310" t="str">
            <v>tights</v>
          </cell>
        </row>
        <row r="2311">
          <cell r="I2311" t="str">
            <v>bath-robe</v>
          </cell>
        </row>
        <row r="2312">
          <cell r="I2312" t="str">
            <v>leggings</v>
          </cell>
        </row>
        <row r="2313">
          <cell r="I2313" t="str">
            <v>kurta-sets</v>
          </cell>
        </row>
        <row r="2314">
          <cell r="I2314" t="str">
            <v>tshirts</v>
          </cell>
        </row>
        <row r="2315">
          <cell r="I2315" t="str">
            <v>watches</v>
          </cell>
        </row>
        <row r="2316">
          <cell r="I2316" t="str">
            <v>tops</v>
          </cell>
        </row>
        <row r="2317">
          <cell r="I2317" t="str">
            <v>dupatta</v>
          </cell>
        </row>
        <row r="2318">
          <cell r="I2318" t="str">
            <v>jackets</v>
          </cell>
        </row>
        <row r="2319">
          <cell r="I2319" t="str">
            <v>watches</v>
          </cell>
        </row>
        <row r="2320">
          <cell r="I2320" t="str">
            <v>track-pants</v>
          </cell>
        </row>
        <row r="2321">
          <cell r="I2321" t="str">
            <v>lounge-pants</v>
          </cell>
        </row>
        <row r="2322">
          <cell r="I2322" t="str">
            <v>trousers</v>
          </cell>
        </row>
        <row r="2323">
          <cell r="I2323" t="str">
            <v>hair-appliance</v>
          </cell>
        </row>
        <row r="2324">
          <cell r="I2324" t="str">
            <v>heels</v>
          </cell>
        </row>
        <row r="2325">
          <cell r="I2325" t="str">
            <v>shirts</v>
          </cell>
        </row>
        <row r="2326">
          <cell r="I2326" t="str">
            <v>shrug</v>
          </cell>
        </row>
        <row r="2327">
          <cell r="I2327" t="str">
            <v>trousers</v>
          </cell>
        </row>
        <row r="2328">
          <cell r="I2328" t="str">
            <v>shorts</v>
          </cell>
        </row>
        <row r="2329">
          <cell r="I2329" t="str">
            <v>tshirts</v>
          </cell>
        </row>
        <row r="2330">
          <cell r="I2330" t="str">
            <v>palazzos</v>
          </cell>
        </row>
        <row r="2331">
          <cell r="I2331" t="str">
            <v>tshirts</v>
          </cell>
        </row>
        <row r="2332">
          <cell r="I2332" t="str">
            <v>trousers</v>
          </cell>
        </row>
        <row r="2333">
          <cell r="I2333" t="str">
            <v>sweatshirts</v>
          </cell>
        </row>
        <row r="2334">
          <cell r="I2334" t="str">
            <v>tshirts</v>
          </cell>
        </row>
        <row r="2335">
          <cell r="I2335" t="str">
            <v>tshirts</v>
          </cell>
        </row>
        <row r="2336">
          <cell r="I2336" t="str">
            <v>casual-shoes</v>
          </cell>
        </row>
        <row r="2337">
          <cell r="I2337" t="str">
            <v>tops</v>
          </cell>
        </row>
        <row r="2338">
          <cell r="I2338" t="str">
            <v>kurta-sets</v>
          </cell>
        </row>
        <row r="2339">
          <cell r="I2339" t="str">
            <v>shirts</v>
          </cell>
        </row>
        <row r="2340">
          <cell r="I2340" t="str">
            <v>shirts</v>
          </cell>
        </row>
        <row r="2341">
          <cell r="I2341" t="str">
            <v>bedsheets</v>
          </cell>
        </row>
        <row r="2342">
          <cell r="I2342" t="str">
            <v>heels</v>
          </cell>
        </row>
        <row r="2343">
          <cell r="I2343" t="str">
            <v>tracksuits</v>
          </cell>
        </row>
        <row r="2344">
          <cell r="I2344" t="str">
            <v>casual-shoes</v>
          </cell>
        </row>
        <row r="2345">
          <cell r="I2345" t="str">
            <v>dresses</v>
          </cell>
        </row>
        <row r="2346">
          <cell r="I2346" t="str">
            <v>shirts</v>
          </cell>
        </row>
        <row r="2347">
          <cell r="I2347" t="str">
            <v>dresses</v>
          </cell>
        </row>
        <row r="2348">
          <cell r="I2348" t="str">
            <v>shirts</v>
          </cell>
        </row>
        <row r="2349">
          <cell r="I2349" t="str">
            <v>shirts</v>
          </cell>
        </row>
        <row r="2350">
          <cell r="I2350" t="str">
            <v>waist-pouch</v>
          </cell>
        </row>
        <row r="2351">
          <cell r="I2351" t="str">
            <v>kurta-sets</v>
          </cell>
        </row>
        <row r="2352">
          <cell r="I2352" t="str">
            <v>kurtas</v>
          </cell>
        </row>
        <row r="2353">
          <cell r="I2353" t="str">
            <v>shorts</v>
          </cell>
        </row>
        <row r="2354">
          <cell r="I2354" t="str">
            <v>kurta-sets</v>
          </cell>
        </row>
        <row r="2355">
          <cell r="I2355" t="str">
            <v>trousers</v>
          </cell>
        </row>
        <row r="2356">
          <cell r="I2356" t="str">
            <v>skirts</v>
          </cell>
        </row>
        <row r="2357">
          <cell r="I2357" t="str">
            <v>backpacks</v>
          </cell>
        </row>
        <row r="2358">
          <cell r="I2358" t="str">
            <v>sarees</v>
          </cell>
        </row>
        <row r="2359">
          <cell r="I2359" t="str">
            <v>shirts</v>
          </cell>
        </row>
        <row r="2360">
          <cell r="I2360" t="str">
            <v>pyjamas</v>
          </cell>
        </row>
        <row r="2361">
          <cell r="I2361" t="str">
            <v>tshirts</v>
          </cell>
        </row>
        <row r="2362">
          <cell r="I2362" t="str">
            <v>tops</v>
          </cell>
        </row>
        <row r="2363">
          <cell r="I2363" t="str">
            <v>dresses</v>
          </cell>
        </row>
        <row r="2364">
          <cell r="I2364" t="str">
            <v>tops</v>
          </cell>
        </row>
        <row r="2365">
          <cell r="I2365" t="str">
            <v>briefs</v>
          </cell>
        </row>
        <row r="2366">
          <cell r="I2366" t="str">
            <v>shirts</v>
          </cell>
        </row>
        <row r="2367">
          <cell r="I2367" t="str">
            <v>shirts</v>
          </cell>
        </row>
        <row r="2368">
          <cell r="I2368" t="str">
            <v>kurta-sets</v>
          </cell>
        </row>
        <row r="2369">
          <cell r="I2369" t="str">
            <v>bedsheets</v>
          </cell>
        </row>
        <row r="2370">
          <cell r="I2370" t="str">
            <v>jackets</v>
          </cell>
        </row>
        <row r="2371">
          <cell r="I2371" t="str">
            <v>kurta-sets</v>
          </cell>
        </row>
        <row r="2372">
          <cell r="I2372" t="str">
            <v>sweaters</v>
          </cell>
        </row>
        <row r="2373">
          <cell r="I2373" t="str">
            <v>shirts</v>
          </cell>
        </row>
        <row r="2374">
          <cell r="I2374" t="str">
            <v>kurta-sets</v>
          </cell>
        </row>
        <row r="2375">
          <cell r="I2375" t="str">
            <v>kurta-sets</v>
          </cell>
        </row>
        <row r="2376">
          <cell r="I2376" t="str">
            <v>handbags</v>
          </cell>
        </row>
        <row r="2377">
          <cell r="I2377" t="str">
            <v>skirts</v>
          </cell>
        </row>
        <row r="2378">
          <cell r="I2378" t="str">
            <v>jackets</v>
          </cell>
        </row>
        <row r="2379">
          <cell r="I2379" t="str">
            <v>tshirts</v>
          </cell>
        </row>
        <row r="2380">
          <cell r="I2380" t="str">
            <v>tshirts</v>
          </cell>
        </row>
        <row r="2381">
          <cell r="I2381" t="str">
            <v>backpacks</v>
          </cell>
        </row>
        <row r="2382">
          <cell r="I2382" t="str">
            <v>shirts</v>
          </cell>
        </row>
        <row r="2383">
          <cell r="I2383" t="str">
            <v>tshirts</v>
          </cell>
        </row>
        <row r="2384">
          <cell r="I2384" t="str">
            <v>jumpsuit</v>
          </cell>
        </row>
        <row r="2385">
          <cell r="I2385" t="str">
            <v>kurtas</v>
          </cell>
        </row>
        <row r="2386">
          <cell r="I2386" t="str">
            <v>heels</v>
          </cell>
        </row>
        <row r="2387">
          <cell r="I2387" t="str">
            <v>casual-shoes</v>
          </cell>
        </row>
        <row r="2388">
          <cell r="I2388" t="str">
            <v>casual-shoes</v>
          </cell>
        </row>
        <row r="2389">
          <cell r="I2389" t="str">
            <v>heels</v>
          </cell>
        </row>
        <row r="2390">
          <cell r="I2390" t="str">
            <v>trousers</v>
          </cell>
        </row>
        <row r="2391">
          <cell r="I2391" t="str">
            <v>kurta-sets</v>
          </cell>
        </row>
        <row r="2392">
          <cell r="I2392" t="str">
            <v>face-serum-and-gel</v>
          </cell>
        </row>
        <row r="2393">
          <cell r="I2393" t="str">
            <v>sweatshirts</v>
          </cell>
        </row>
        <row r="2394">
          <cell r="I2394" t="str">
            <v>handbags</v>
          </cell>
        </row>
        <row r="2395">
          <cell r="I2395" t="str">
            <v>dresses</v>
          </cell>
        </row>
        <row r="2396">
          <cell r="I2396" t="str">
            <v>tshirts</v>
          </cell>
        </row>
        <row r="2397">
          <cell r="I2397" t="str">
            <v>jumpsuit</v>
          </cell>
        </row>
        <row r="2398">
          <cell r="I2398" t="str">
            <v>tshirts</v>
          </cell>
        </row>
        <row r="2399">
          <cell r="I2399" t="str">
            <v>flip-flops</v>
          </cell>
        </row>
        <row r="2400">
          <cell r="I2400" t="str">
            <v>kurta-sets</v>
          </cell>
        </row>
        <row r="2401">
          <cell r="I2401" t="str">
            <v>sweaters</v>
          </cell>
        </row>
        <row r="2402">
          <cell r="I2402" t="str">
            <v>night-suits</v>
          </cell>
        </row>
        <row r="2403">
          <cell r="I2403" t="str">
            <v>kurtas</v>
          </cell>
        </row>
        <row r="2404">
          <cell r="I2404" t="str">
            <v>casual-shoes</v>
          </cell>
        </row>
        <row r="2405">
          <cell r="I2405" t="str">
            <v>kurta-sets</v>
          </cell>
        </row>
        <row r="2406">
          <cell r="I2406" t="str">
            <v>tops</v>
          </cell>
        </row>
        <row r="2407">
          <cell r="I2407" t="str">
            <v>earrings</v>
          </cell>
        </row>
        <row r="2408">
          <cell r="I2408" t="str">
            <v>shirts</v>
          </cell>
        </row>
        <row r="2409">
          <cell r="I2409" t="str">
            <v>sandals</v>
          </cell>
        </row>
        <row r="2410">
          <cell r="I2410" t="str">
            <v>sarees</v>
          </cell>
        </row>
        <row r="2411">
          <cell r="I2411" t="str">
            <v>sarees</v>
          </cell>
        </row>
        <row r="2412">
          <cell r="I2412" t="str">
            <v>shirts</v>
          </cell>
        </row>
        <row r="2413">
          <cell r="I2413" t="str">
            <v>shorts</v>
          </cell>
        </row>
        <row r="2414">
          <cell r="I2414" t="str">
            <v>clutches</v>
          </cell>
        </row>
        <row r="2415">
          <cell r="I2415" t="str">
            <v>night-suits</v>
          </cell>
        </row>
        <row r="2416">
          <cell r="I2416" t="str">
            <v>skirts</v>
          </cell>
        </row>
        <row r="2417">
          <cell r="I2417" t="str">
            <v>shorts</v>
          </cell>
        </row>
        <row r="2418">
          <cell r="I2418" t="str">
            <v>shirts</v>
          </cell>
        </row>
        <row r="2419">
          <cell r="I2419" t="str">
            <v>tshirts</v>
          </cell>
        </row>
        <row r="2420">
          <cell r="I2420" t="str">
            <v>shirts</v>
          </cell>
        </row>
        <row r="2421">
          <cell r="I2421" t="str">
            <v>dresses</v>
          </cell>
        </row>
        <row r="2422">
          <cell r="I2422" t="str">
            <v>tshirts</v>
          </cell>
        </row>
        <row r="2423">
          <cell r="I2423" t="str">
            <v>socks</v>
          </cell>
        </row>
        <row r="2424">
          <cell r="I2424" t="str">
            <v>sports-shoes</v>
          </cell>
        </row>
        <row r="2425">
          <cell r="I2425" t="str">
            <v>dresses</v>
          </cell>
        </row>
        <row r="2426">
          <cell r="I2426" t="str">
            <v>bra</v>
          </cell>
        </row>
        <row r="2427">
          <cell r="I2427" t="str">
            <v>shirts</v>
          </cell>
        </row>
        <row r="2428">
          <cell r="I2428" t="str">
            <v>kurtas</v>
          </cell>
        </row>
        <row r="2429">
          <cell r="I2429" t="str">
            <v>jeans</v>
          </cell>
        </row>
        <row r="2430">
          <cell r="I2430" t="str">
            <v>jeans</v>
          </cell>
        </row>
        <row r="2431">
          <cell r="I2431" t="str">
            <v>tshirts</v>
          </cell>
        </row>
        <row r="2432">
          <cell r="I2432" t="str">
            <v>tshirts</v>
          </cell>
        </row>
        <row r="2433">
          <cell r="I2433" t="str">
            <v>sweatshirts</v>
          </cell>
        </row>
        <row r="2434">
          <cell r="I2434" t="str">
            <v>nightdress</v>
          </cell>
        </row>
        <row r="2435">
          <cell r="I2435" t="str">
            <v>trousers</v>
          </cell>
        </row>
        <row r="2436">
          <cell r="I2436" t="str">
            <v>formal-shoes</v>
          </cell>
        </row>
        <row r="2437">
          <cell r="I2437" t="str">
            <v>tshirts</v>
          </cell>
        </row>
        <row r="2438">
          <cell r="I2438" t="str">
            <v>tshirts</v>
          </cell>
        </row>
        <row r="2439">
          <cell r="I2439" t="str">
            <v>kurtas</v>
          </cell>
        </row>
        <row r="2440">
          <cell r="I2440" t="str">
            <v>shirts</v>
          </cell>
        </row>
        <row r="2441">
          <cell r="I2441" t="str">
            <v>bra</v>
          </cell>
        </row>
        <row r="2442">
          <cell r="I2442" t="str">
            <v>handbags</v>
          </cell>
        </row>
        <row r="2443">
          <cell r="I2443" t="str">
            <v>flats</v>
          </cell>
        </row>
        <row r="2444">
          <cell r="I2444" t="str">
            <v>jumpsuit</v>
          </cell>
        </row>
        <row r="2445">
          <cell r="I2445" t="str">
            <v>flip-flops</v>
          </cell>
        </row>
        <row r="2446">
          <cell r="I2446" t="str">
            <v>dresses</v>
          </cell>
        </row>
        <row r="2447">
          <cell r="I2447" t="str">
            <v>trousers</v>
          </cell>
        </row>
        <row r="2448">
          <cell r="I2448" t="str">
            <v>shirts</v>
          </cell>
        </row>
        <row r="2449">
          <cell r="I2449" t="str">
            <v>hair-appliance</v>
          </cell>
        </row>
        <row r="2450">
          <cell r="I2450" t="str">
            <v>jackets</v>
          </cell>
        </row>
        <row r="2451">
          <cell r="I2451" t="str">
            <v>tshirts</v>
          </cell>
        </row>
        <row r="2452">
          <cell r="I2452" t="str">
            <v>tops</v>
          </cell>
        </row>
        <row r="2453">
          <cell r="I2453" t="str">
            <v>sarees</v>
          </cell>
        </row>
        <row r="2454">
          <cell r="I2454" t="str">
            <v>curtains-and-sheers</v>
          </cell>
        </row>
        <row r="2455">
          <cell r="I2455" t="str">
            <v>dresses</v>
          </cell>
        </row>
        <row r="2456">
          <cell r="I2456" t="str">
            <v>dupatta</v>
          </cell>
        </row>
        <row r="2457">
          <cell r="I2457" t="str">
            <v>handbags</v>
          </cell>
        </row>
        <row r="2458">
          <cell r="I2458" t="str">
            <v>lounge-pants</v>
          </cell>
        </row>
        <row r="2459">
          <cell r="I2459" t="str">
            <v>feminine-hygiene</v>
          </cell>
        </row>
        <row r="2460">
          <cell r="I2460" t="str">
            <v>dresses</v>
          </cell>
        </row>
        <row r="2461">
          <cell r="I2461" t="str">
            <v>track-pants</v>
          </cell>
        </row>
        <row r="2462">
          <cell r="I2462" t="str">
            <v>tshirts</v>
          </cell>
        </row>
        <row r="2463">
          <cell r="I2463" t="str">
            <v>socks</v>
          </cell>
        </row>
        <row r="2464">
          <cell r="I2464" t="str">
            <v>kurtas</v>
          </cell>
        </row>
        <row r="2465">
          <cell r="I2465" t="str">
            <v>tshirts</v>
          </cell>
        </row>
        <row r="2466">
          <cell r="I2466" t="str">
            <v>trousers</v>
          </cell>
        </row>
        <row r="2467">
          <cell r="I2467" t="str">
            <v>shirts</v>
          </cell>
        </row>
        <row r="2468">
          <cell r="I2468" t="str">
            <v>sarees</v>
          </cell>
        </row>
        <row r="2469">
          <cell r="I2469" t="str">
            <v>socks</v>
          </cell>
        </row>
        <row r="2470">
          <cell r="I2470" t="str">
            <v>kurta-sets</v>
          </cell>
        </row>
        <row r="2471">
          <cell r="I2471" t="str">
            <v>earrings</v>
          </cell>
        </row>
        <row r="2472">
          <cell r="I2472" t="str">
            <v>dresses</v>
          </cell>
        </row>
        <row r="2473">
          <cell r="I2473" t="str">
            <v>bedsheets</v>
          </cell>
        </row>
        <row r="2474">
          <cell r="I2474" t="str">
            <v>kurta-sets</v>
          </cell>
        </row>
        <row r="2475">
          <cell r="I2475" t="str">
            <v>bedsheets</v>
          </cell>
        </row>
        <row r="2476">
          <cell r="I2476" t="str">
            <v>clothing-set</v>
          </cell>
        </row>
        <row r="2477">
          <cell r="I2477" t="str">
            <v>shirts</v>
          </cell>
        </row>
        <row r="2478">
          <cell r="I2478" t="str">
            <v>shorts</v>
          </cell>
        </row>
        <row r="2479">
          <cell r="I2479" t="str">
            <v>tops</v>
          </cell>
        </row>
        <row r="2480">
          <cell r="I2480" t="str">
            <v>tops</v>
          </cell>
        </row>
        <row r="2481">
          <cell r="I2481" t="str">
            <v>dresses</v>
          </cell>
        </row>
        <row r="2482">
          <cell r="I2482" t="str">
            <v>tops</v>
          </cell>
        </row>
        <row r="2483">
          <cell r="I2483" t="str">
            <v>bra</v>
          </cell>
        </row>
        <row r="2484">
          <cell r="I2484" t="str">
            <v>kurtas</v>
          </cell>
        </row>
        <row r="2485">
          <cell r="I2485" t="str">
            <v>track-pants</v>
          </cell>
        </row>
        <row r="2486">
          <cell r="I2486" t="str">
            <v>tshirts</v>
          </cell>
        </row>
        <row r="2487">
          <cell r="I2487" t="str">
            <v>heels</v>
          </cell>
        </row>
        <row r="2488">
          <cell r="I2488" t="str">
            <v>flats</v>
          </cell>
        </row>
        <row r="2489">
          <cell r="I2489" t="str">
            <v>heels</v>
          </cell>
        </row>
        <row r="2490">
          <cell r="I2490" t="str">
            <v>sarees</v>
          </cell>
        </row>
        <row r="2491">
          <cell r="I2491" t="str">
            <v>casual-shoes</v>
          </cell>
        </row>
        <row r="2492">
          <cell r="I2492" t="str">
            <v>track-pants</v>
          </cell>
        </row>
        <row r="2493">
          <cell r="I2493" t="str">
            <v>foundation-and-primer</v>
          </cell>
        </row>
        <row r="2494">
          <cell r="I2494" t="str">
            <v>tops</v>
          </cell>
        </row>
        <row r="2495">
          <cell r="I2495" t="str">
            <v>heels</v>
          </cell>
        </row>
        <row r="2496">
          <cell r="I2496" t="str">
            <v>backpacks</v>
          </cell>
        </row>
        <row r="2497">
          <cell r="I2497" t="str">
            <v>shorts</v>
          </cell>
        </row>
        <row r="2498">
          <cell r="I2498" t="str">
            <v>sweatshirts</v>
          </cell>
        </row>
        <row r="2499">
          <cell r="I2499" t="str">
            <v>bra</v>
          </cell>
        </row>
        <row r="2500">
          <cell r="I2500" t="str">
            <v>tops</v>
          </cell>
        </row>
        <row r="2501">
          <cell r="I2501" t="str">
            <v>briefs</v>
          </cell>
        </row>
        <row r="2502">
          <cell r="I2502" t="str">
            <v>bra</v>
          </cell>
        </row>
        <row r="2503">
          <cell r="I2503" t="str">
            <v>earrings</v>
          </cell>
        </row>
        <row r="2504">
          <cell r="I2504" t="str">
            <v>dresses</v>
          </cell>
        </row>
        <row r="2505">
          <cell r="I2505" t="str">
            <v>tshirts</v>
          </cell>
        </row>
        <row r="2506">
          <cell r="I2506" t="str">
            <v>trousers</v>
          </cell>
        </row>
        <row r="2507">
          <cell r="I2507" t="str">
            <v>sports-shoes</v>
          </cell>
        </row>
        <row r="2508">
          <cell r="I2508" t="str">
            <v>skin-care-gift-set</v>
          </cell>
        </row>
        <row r="2509">
          <cell r="I2509" t="str">
            <v>lipstick</v>
          </cell>
        </row>
        <row r="2510">
          <cell r="I2510" t="str">
            <v>deodorant</v>
          </cell>
        </row>
        <row r="2511">
          <cell r="I2511" t="str">
            <v>skin-care-gift-set</v>
          </cell>
        </row>
        <row r="2512">
          <cell r="I2512" t="str">
            <v>shirts</v>
          </cell>
        </row>
        <row r="2513">
          <cell r="I2513" t="str">
            <v>kurta-sets</v>
          </cell>
        </row>
        <row r="2514">
          <cell r="I2514" t="str">
            <v>tshirts</v>
          </cell>
        </row>
        <row r="2515">
          <cell r="I2515" t="str">
            <v>shirts</v>
          </cell>
        </row>
        <row r="2516">
          <cell r="I2516" t="str">
            <v>dresses</v>
          </cell>
        </row>
        <row r="2517">
          <cell r="I2517" t="str">
            <v>dresses</v>
          </cell>
        </row>
        <row r="2518">
          <cell r="I2518" t="str">
            <v>cookware</v>
          </cell>
        </row>
        <row r="2519">
          <cell r="I2519" t="str">
            <v>trousers</v>
          </cell>
        </row>
        <row r="2520">
          <cell r="I2520" t="str">
            <v>track-pants</v>
          </cell>
        </row>
        <row r="2521">
          <cell r="I2521" t="str">
            <v>shirts</v>
          </cell>
        </row>
        <row r="2522">
          <cell r="I2522" t="str">
            <v>heels</v>
          </cell>
        </row>
        <row r="2523">
          <cell r="I2523" t="str">
            <v>casual-shoes</v>
          </cell>
        </row>
        <row r="2524">
          <cell r="I2524" t="str">
            <v>shampoo-and-conditioner</v>
          </cell>
        </row>
        <row r="2525">
          <cell r="I2525" t="str">
            <v>tops</v>
          </cell>
        </row>
        <row r="2526">
          <cell r="I2526" t="str">
            <v>handbags</v>
          </cell>
        </row>
        <row r="2527">
          <cell r="I2527" t="str">
            <v>handbags</v>
          </cell>
        </row>
        <row r="2528">
          <cell r="I2528" t="str">
            <v>track-pants</v>
          </cell>
        </row>
        <row r="2529">
          <cell r="I2529" t="str">
            <v>handbags</v>
          </cell>
        </row>
        <row r="2530">
          <cell r="I2530" t="str">
            <v>tops</v>
          </cell>
        </row>
        <row r="2531">
          <cell r="I2531" t="str">
            <v>tops</v>
          </cell>
        </row>
        <row r="2532">
          <cell r="I2532" t="str">
            <v>tshirts</v>
          </cell>
        </row>
        <row r="2533">
          <cell r="I2533" t="str">
            <v>lip-care</v>
          </cell>
        </row>
        <row r="2534">
          <cell r="I2534" t="str">
            <v>kurta-sets</v>
          </cell>
        </row>
        <row r="2535">
          <cell r="I2535" t="str">
            <v>jeans</v>
          </cell>
        </row>
        <row r="2536">
          <cell r="I2536" t="str">
            <v>jeans</v>
          </cell>
        </row>
        <row r="2537">
          <cell r="I2537" t="str">
            <v>trousers</v>
          </cell>
        </row>
        <row r="2538">
          <cell r="I2538" t="str">
            <v>skirts</v>
          </cell>
        </row>
        <row r="2539">
          <cell r="I2539" t="str">
            <v>sweatshirts</v>
          </cell>
        </row>
        <row r="2540">
          <cell r="I2540" t="str">
            <v>heels</v>
          </cell>
        </row>
        <row r="2541">
          <cell r="I2541" t="str">
            <v>bedsheets</v>
          </cell>
        </row>
        <row r="2542">
          <cell r="I2542" t="str">
            <v>jeans</v>
          </cell>
        </row>
        <row r="2543">
          <cell r="I2543" t="str">
            <v>tops</v>
          </cell>
        </row>
        <row r="2544">
          <cell r="I2544" t="str">
            <v>messenger-bag</v>
          </cell>
        </row>
        <row r="2545">
          <cell r="I2545" t="str">
            <v>shirts</v>
          </cell>
        </row>
        <row r="2546">
          <cell r="I2546" t="str">
            <v>bedsheets</v>
          </cell>
        </row>
        <row r="2547">
          <cell r="I2547" t="str">
            <v>shampoo-and-conditioner</v>
          </cell>
        </row>
        <row r="2548">
          <cell r="I2548" t="str">
            <v>sandals</v>
          </cell>
        </row>
        <row r="2549">
          <cell r="I2549" t="str">
            <v>trousers</v>
          </cell>
        </row>
        <row r="2550">
          <cell r="I2550" t="str">
            <v>kurtas</v>
          </cell>
        </row>
        <row r="2551">
          <cell r="I2551" t="str">
            <v>bar-and-drinkware</v>
          </cell>
        </row>
        <row r="2552">
          <cell r="I2552" t="str">
            <v>highlighter-and-blush</v>
          </cell>
        </row>
        <row r="2553">
          <cell r="I2553" t="str">
            <v>dresses</v>
          </cell>
        </row>
        <row r="2554">
          <cell r="I2554" t="str">
            <v>tshirts</v>
          </cell>
        </row>
        <row r="2555">
          <cell r="I2555" t="str">
            <v>heels</v>
          </cell>
        </row>
        <row r="2556">
          <cell r="I2556" t="str">
            <v>shorts</v>
          </cell>
        </row>
        <row r="2557">
          <cell r="I2557" t="str">
            <v>casual-shoes</v>
          </cell>
        </row>
        <row r="2558">
          <cell r="I2558" t="str">
            <v>dresses</v>
          </cell>
        </row>
        <row r="2559">
          <cell r="I2559" t="str">
            <v>tops</v>
          </cell>
        </row>
        <row r="2560">
          <cell r="I2560" t="str">
            <v>tshirts</v>
          </cell>
        </row>
        <row r="2561">
          <cell r="I2561" t="str">
            <v>watches</v>
          </cell>
        </row>
        <row r="2562">
          <cell r="I2562" t="str">
            <v>bath-rugs</v>
          </cell>
        </row>
        <row r="2563">
          <cell r="I2563" t="str">
            <v>shirts</v>
          </cell>
        </row>
        <row r="2564">
          <cell r="I2564" t="str">
            <v>tshirts</v>
          </cell>
        </row>
        <row r="2565">
          <cell r="I2565" t="str">
            <v>bedsheets</v>
          </cell>
        </row>
        <row r="2566">
          <cell r="I2566" t="str">
            <v>dresses</v>
          </cell>
        </row>
        <row r="2567">
          <cell r="I2567" t="str">
            <v>jeans</v>
          </cell>
        </row>
        <row r="2568">
          <cell r="I2568" t="str">
            <v>shirts</v>
          </cell>
        </row>
        <row r="2569">
          <cell r="I2569" t="str">
            <v>shirts</v>
          </cell>
        </row>
        <row r="2570">
          <cell r="I2570" t="str">
            <v>heels</v>
          </cell>
        </row>
        <row r="2571">
          <cell r="I2571" t="str">
            <v>flip-flops</v>
          </cell>
        </row>
        <row r="2572">
          <cell r="I2572" t="str">
            <v>flats</v>
          </cell>
        </row>
        <row r="2573">
          <cell r="I2573" t="str">
            <v>shirts</v>
          </cell>
        </row>
        <row r="2574">
          <cell r="I2574" t="str">
            <v>jeans</v>
          </cell>
        </row>
        <row r="2575">
          <cell r="I2575" t="str">
            <v>flip-flops</v>
          </cell>
        </row>
        <row r="2576">
          <cell r="I2576" t="str">
            <v>jeans</v>
          </cell>
        </row>
        <row r="2577">
          <cell r="I2577" t="str">
            <v>innerwear-vests</v>
          </cell>
        </row>
        <row r="2578">
          <cell r="I2578" t="str">
            <v>tights</v>
          </cell>
        </row>
        <row r="2579">
          <cell r="I2579" t="str">
            <v>kurta-sets</v>
          </cell>
        </row>
        <row r="2580">
          <cell r="I2580" t="str">
            <v>tshirts</v>
          </cell>
        </row>
        <row r="2581">
          <cell r="I2581" t="str">
            <v>dresses</v>
          </cell>
        </row>
        <row r="2582">
          <cell r="I2582" t="str">
            <v>jeans</v>
          </cell>
        </row>
        <row r="2583">
          <cell r="I2583" t="str">
            <v>swim-bottoms</v>
          </cell>
        </row>
        <row r="2584">
          <cell r="I2584" t="str">
            <v>shorts</v>
          </cell>
        </row>
        <row r="2585">
          <cell r="I2585" t="str">
            <v>bedsheets</v>
          </cell>
        </row>
        <row r="2586">
          <cell r="I2586" t="str">
            <v>tunics</v>
          </cell>
        </row>
        <row r="2587">
          <cell r="I2587" t="str">
            <v>bedding-set</v>
          </cell>
        </row>
        <row r="2588">
          <cell r="I2588" t="str">
            <v>bedding-set</v>
          </cell>
        </row>
        <row r="2589">
          <cell r="I2589" t="str">
            <v>shirts</v>
          </cell>
        </row>
        <row r="2590">
          <cell r="I2590" t="str">
            <v>shorts</v>
          </cell>
        </row>
        <row r="2591">
          <cell r="I2591" t="str">
            <v>lehenga-choli</v>
          </cell>
        </row>
        <row r="2592">
          <cell r="I2592" t="str">
            <v>lipstick</v>
          </cell>
        </row>
        <row r="2593">
          <cell r="I2593" t="str">
            <v>eyeshadow</v>
          </cell>
        </row>
        <row r="2594">
          <cell r="I2594" t="str">
            <v>sarees</v>
          </cell>
        </row>
        <row r="2595">
          <cell r="I2595" t="str">
            <v>tshirts</v>
          </cell>
        </row>
        <row r="2596">
          <cell r="I2596" t="str">
            <v>dresses</v>
          </cell>
        </row>
        <row r="2597">
          <cell r="I2597" t="str">
            <v>kurta-sets</v>
          </cell>
        </row>
        <row r="2598">
          <cell r="I2598" t="str">
            <v>dresses</v>
          </cell>
        </row>
        <row r="2599">
          <cell r="I2599" t="str">
            <v>jackets</v>
          </cell>
        </row>
        <row r="2600">
          <cell r="I2600" t="str">
            <v>formal-shoes</v>
          </cell>
        </row>
        <row r="2601">
          <cell r="I2601" t="str">
            <v>shirts</v>
          </cell>
        </row>
        <row r="2602">
          <cell r="I2602" t="str">
            <v>earrings</v>
          </cell>
        </row>
        <row r="2603">
          <cell r="I2603" t="str">
            <v>dresses</v>
          </cell>
        </row>
        <row r="2604">
          <cell r="I2604" t="str">
            <v>tops</v>
          </cell>
        </row>
        <row r="2605">
          <cell r="I2605" t="str">
            <v>lipstick</v>
          </cell>
        </row>
        <row r="2606">
          <cell r="I2606" t="str">
            <v>tshirts</v>
          </cell>
        </row>
        <row r="2607">
          <cell r="I2607" t="str">
            <v>jackets</v>
          </cell>
        </row>
        <row r="2608">
          <cell r="I2608" t="str">
            <v>dresses</v>
          </cell>
        </row>
        <row r="2609">
          <cell r="I2609" t="str">
            <v>shirts</v>
          </cell>
        </row>
        <row r="2610">
          <cell r="I2610" t="str">
            <v>toiletry-kit</v>
          </cell>
        </row>
        <row r="2611">
          <cell r="I2611" t="str">
            <v>kurta-sets</v>
          </cell>
        </row>
        <row r="2612">
          <cell r="I2612" t="str">
            <v>kurtas</v>
          </cell>
        </row>
        <row r="2613">
          <cell r="I2613" t="str">
            <v>tshirts</v>
          </cell>
        </row>
        <row r="2614">
          <cell r="I2614" t="str">
            <v>dresses</v>
          </cell>
        </row>
        <row r="2615">
          <cell r="I2615" t="str">
            <v>facial-kit</v>
          </cell>
        </row>
        <row r="2616">
          <cell r="I2616" t="str">
            <v>heels</v>
          </cell>
        </row>
        <row r="2617">
          <cell r="I2617" t="str">
            <v>handbags</v>
          </cell>
        </row>
        <row r="2618">
          <cell r="I2618" t="str">
            <v>body-lotion</v>
          </cell>
        </row>
        <row r="2619">
          <cell r="I2619" t="str">
            <v>sarees</v>
          </cell>
        </row>
        <row r="2620">
          <cell r="I2620" t="str">
            <v>briefs</v>
          </cell>
        </row>
        <row r="2621">
          <cell r="I2621" t="str">
            <v>tshirts</v>
          </cell>
        </row>
        <row r="2622">
          <cell r="I2622" t="str">
            <v>sweatshirts</v>
          </cell>
        </row>
        <row r="2623">
          <cell r="I2623" t="str">
            <v>kurta-sets</v>
          </cell>
        </row>
        <row r="2624">
          <cell r="I2624" t="str">
            <v>kitchen-storage</v>
          </cell>
        </row>
        <row r="2625">
          <cell r="I2625" t="str">
            <v>sofa-covers</v>
          </cell>
        </row>
        <row r="2626">
          <cell r="I2626" t="str">
            <v>night-suits</v>
          </cell>
        </row>
        <row r="2627">
          <cell r="I2627" t="str">
            <v>tshirts</v>
          </cell>
        </row>
        <row r="2628">
          <cell r="I2628" t="str">
            <v>tops</v>
          </cell>
        </row>
        <row r="2629">
          <cell r="I2629" t="str">
            <v>dresses</v>
          </cell>
        </row>
        <row r="2630">
          <cell r="I2630" t="str">
            <v>bra</v>
          </cell>
        </row>
        <row r="2631">
          <cell r="I2631" t="str">
            <v>flats</v>
          </cell>
        </row>
        <row r="2632">
          <cell r="I2632" t="str">
            <v>jeans</v>
          </cell>
        </row>
        <row r="2633">
          <cell r="I2633" t="str">
            <v>jeggings</v>
          </cell>
        </row>
        <row r="2634">
          <cell r="I2634" t="str">
            <v>tops</v>
          </cell>
        </row>
        <row r="2635">
          <cell r="I2635" t="str">
            <v>dresses</v>
          </cell>
        </row>
        <row r="2636">
          <cell r="I2636" t="str">
            <v>kurta-sets</v>
          </cell>
        </row>
        <row r="2637">
          <cell r="I2637" t="str">
            <v>body-wash-and-scrub</v>
          </cell>
        </row>
        <row r="2638">
          <cell r="I2638" t="str">
            <v>kurta-sets</v>
          </cell>
        </row>
        <row r="2639">
          <cell r="I2639" t="str">
            <v>ties</v>
          </cell>
        </row>
        <row r="2640">
          <cell r="I2640" t="str">
            <v>track-pants</v>
          </cell>
        </row>
        <row r="2641">
          <cell r="I2641" t="str">
            <v>dresses</v>
          </cell>
        </row>
        <row r="2642">
          <cell r="I2642" t="str">
            <v>dining-essentials</v>
          </cell>
        </row>
        <row r="2643">
          <cell r="I2643" t="str">
            <v>track-pants</v>
          </cell>
        </row>
        <row r="2644">
          <cell r="I2644" t="str">
            <v>dresses</v>
          </cell>
        </row>
        <row r="2645">
          <cell r="I2645" t="str">
            <v>tunics</v>
          </cell>
        </row>
        <row r="2646">
          <cell r="I2646" t="str">
            <v>bra</v>
          </cell>
        </row>
        <row r="2647">
          <cell r="I2647" t="str">
            <v>tshirts</v>
          </cell>
        </row>
        <row r="2648">
          <cell r="I2648" t="str">
            <v>eyeshadow</v>
          </cell>
        </row>
        <row r="2649">
          <cell r="I2649" t="str">
            <v>bra</v>
          </cell>
        </row>
        <row r="2650">
          <cell r="I2650" t="str">
            <v>shirts</v>
          </cell>
        </row>
        <row r="2651">
          <cell r="I2651" t="str">
            <v>wallets</v>
          </cell>
        </row>
        <row r="2652">
          <cell r="I2652" t="str">
            <v>tops</v>
          </cell>
        </row>
        <row r="2653">
          <cell r="I2653" t="str">
            <v>dresses</v>
          </cell>
        </row>
        <row r="2654">
          <cell r="I2654" t="str">
            <v>shirts</v>
          </cell>
        </row>
        <row r="2655">
          <cell r="I2655" t="str">
            <v>tshirts</v>
          </cell>
        </row>
        <row r="2656">
          <cell r="I2656" t="str">
            <v>trousers</v>
          </cell>
        </row>
        <row r="2657">
          <cell r="I2657" t="str">
            <v>handbags</v>
          </cell>
        </row>
        <row r="2658">
          <cell r="I2658" t="str">
            <v>jewellery-set</v>
          </cell>
        </row>
        <row r="2659">
          <cell r="I2659" t="str">
            <v>earrings</v>
          </cell>
        </row>
        <row r="2660">
          <cell r="I2660" t="str">
            <v>sarees</v>
          </cell>
        </row>
        <row r="2661">
          <cell r="I2661" t="str">
            <v>kurta-sets</v>
          </cell>
        </row>
        <row r="2662">
          <cell r="I2662" t="str">
            <v>capris</v>
          </cell>
        </row>
        <row r="2663">
          <cell r="I2663" t="str">
            <v>tops</v>
          </cell>
        </row>
        <row r="2664">
          <cell r="I2664" t="str">
            <v>jeans</v>
          </cell>
        </row>
        <row r="2665">
          <cell r="I2665" t="str">
            <v>tshirts</v>
          </cell>
        </row>
        <row r="2666">
          <cell r="I2666" t="str">
            <v>sandals</v>
          </cell>
        </row>
        <row r="2667">
          <cell r="I2667" t="str">
            <v>sandals</v>
          </cell>
        </row>
        <row r="2668">
          <cell r="I2668" t="str">
            <v>bedsheets</v>
          </cell>
        </row>
        <row r="2669">
          <cell r="I2669" t="str">
            <v>casual-shoes</v>
          </cell>
        </row>
        <row r="2670">
          <cell r="I2670" t="str">
            <v>tops</v>
          </cell>
        </row>
        <row r="2671">
          <cell r="I2671" t="str">
            <v>wallets</v>
          </cell>
        </row>
        <row r="2672">
          <cell r="I2672" t="str">
            <v>lehenga-choli</v>
          </cell>
        </row>
        <row r="2673">
          <cell r="I2673" t="str">
            <v>handbags</v>
          </cell>
        </row>
        <row r="2674">
          <cell r="I2674" t="str">
            <v>palazzos</v>
          </cell>
        </row>
        <row r="2675">
          <cell r="I2675" t="str">
            <v>trousers</v>
          </cell>
        </row>
        <row r="2676">
          <cell r="I2676" t="str">
            <v>shorts</v>
          </cell>
        </row>
        <row r="2677">
          <cell r="I2677" t="str">
            <v>tshirts</v>
          </cell>
        </row>
        <row r="2678">
          <cell r="I2678" t="str">
            <v>wallets</v>
          </cell>
        </row>
        <row r="2679">
          <cell r="I2679" t="str">
            <v>jackets</v>
          </cell>
        </row>
        <row r="2680">
          <cell r="I2680" t="str">
            <v>tshirts</v>
          </cell>
        </row>
        <row r="2681">
          <cell r="I2681" t="str">
            <v>trousers</v>
          </cell>
        </row>
        <row r="2682">
          <cell r="I2682" t="str">
            <v>lipstick</v>
          </cell>
        </row>
        <row r="2683">
          <cell r="I2683" t="str">
            <v>shirts</v>
          </cell>
        </row>
        <row r="2684">
          <cell r="I2684" t="str">
            <v>tshirts</v>
          </cell>
        </row>
        <row r="2685">
          <cell r="I2685" t="str">
            <v>tshirts</v>
          </cell>
        </row>
        <row r="2686">
          <cell r="I2686" t="str">
            <v>sweatshirts</v>
          </cell>
        </row>
        <row r="2687">
          <cell r="I2687" t="str">
            <v>tops</v>
          </cell>
        </row>
        <row r="2688">
          <cell r="I2688" t="str">
            <v>water-bottle</v>
          </cell>
        </row>
        <row r="2689">
          <cell r="I2689" t="str">
            <v>jeans</v>
          </cell>
        </row>
        <row r="2690">
          <cell r="I2690" t="str">
            <v>lounge-pants</v>
          </cell>
        </row>
        <row r="2691">
          <cell r="I2691" t="str">
            <v>bra</v>
          </cell>
        </row>
        <row r="2692">
          <cell r="I2692" t="str">
            <v>tshirts</v>
          </cell>
        </row>
        <row r="2693">
          <cell r="I2693" t="str">
            <v>wallets</v>
          </cell>
        </row>
        <row r="2694">
          <cell r="I2694" t="str">
            <v>curtains-and-sheers</v>
          </cell>
        </row>
        <row r="2695">
          <cell r="I2695" t="str">
            <v>dresses</v>
          </cell>
        </row>
        <row r="2696">
          <cell r="I2696" t="str">
            <v>bedsheets</v>
          </cell>
        </row>
        <row r="2697">
          <cell r="I2697" t="str">
            <v>shorts</v>
          </cell>
        </row>
        <row r="2698">
          <cell r="I2698" t="str">
            <v>saree-blouse</v>
          </cell>
        </row>
        <row r="2699">
          <cell r="I2699" t="str">
            <v>kurtas</v>
          </cell>
        </row>
        <row r="2700">
          <cell r="I2700" t="str">
            <v>kurtas</v>
          </cell>
        </row>
        <row r="2701">
          <cell r="I2701" t="str">
            <v>tops</v>
          </cell>
        </row>
        <row r="2702">
          <cell r="I2702" t="str">
            <v>tops</v>
          </cell>
        </row>
        <row r="2703">
          <cell r="I2703" t="str">
            <v>baby-dolls</v>
          </cell>
        </row>
        <row r="2704">
          <cell r="I2704" t="str">
            <v>sweatshirts</v>
          </cell>
        </row>
        <row r="2705">
          <cell r="I2705" t="str">
            <v>dungarees</v>
          </cell>
        </row>
        <row r="2706">
          <cell r="I2706" t="str">
            <v>casual-shoes</v>
          </cell>
        </row>
        <row r="2707">
          <cell r="I2707" t="str">
            <v>casual-shoes</v>
          </cell>
        </row>
        <row r="2708">
          <cell r="I2708" t="str">
            <v>jeans</v>
          </cell>
        </row>
        <row r="2709">
          <cell r="I2709" t="str">
            <v>jeans</v>
          </cell>
        </row>
        <row r="2710">
          <cell r="I2710" t="str">
            <v>leggings</v>
          </cell>
        </row>
        <row r="2711">
          <cell r="I2711" t="str">
            <v>earrings</v>
          </cell>
        </row>
        <row r="2712">
          <cell r="I2712" t="str">
            <v>casual-shoes</v>
          </cell>
        </row>
        <row r="2713">
          <cell r="I2713" t="str">
            <v>tights</v>
          </cell>
        </row>
        <row r="2714">
          <cell r="I2714" t="str">
            <v>nightdress</v>
          </cell>
        </row>
        <row r="2715">
          <cell r="I2715" t="str">
            <v>shirts</v>
          </cell>
        </row>
        <row r="2716">
          <cell r="I2716" t="str">
            <v>co-ords</v>
          </cell>
        </row>
        <row r="2717">
          <cell r="I2717" t="str">
            <v>shorts</v>
          </cell>
        </row>
        <row r="2718">
          <cell r="I2718" t="str">
            <v>bra</v>
          </cell>
        </row>
        <row r="2719">
          <cell r="I2719" t="str">
            <v>shirts</v>
          </cell>
        </row>
        <row r="2720">
          <cell r="I2720" t="str">
            <v>formal-shoes</v>
          </cell>
        </row>
        <row r="2721">
          <cell r="I2721" t="str">
            <v>watches</v>
          </cell>
        </row>
        <row r="2722">
          <cell r="I2722" t="str">
            <v>tshirts</v>
          </cell>
        </row>
        <row r="2723">
          <cell r="I2723" t="str">
            <v>heels</v>
          </cell>
        </row>
        <row r="2724">
          <cell r="I2724" t="str">
            <v>tshirts</v>
          </cell>
        </row>
        <row r="2725">
          <cell r="I2725" t="str">
            <v>track-pants</v>
          </cell>
        </row>
        <row r="2726">
          <cell r="I2726" t="str">
            <v>shirts</v>
          </cell>
        </row>
        <row r="2727">
          <cell r="I2727" t="str">
            <v>sarees</v>
          </cell>
        </row>
        <row r="2728">
          <cell r="I2728" t="str">
            <v>sports-shoes</v>
          </cell>
        </row>
        <row r="2729">
          <cell r="I2729" t="str">
            <v>lipstick</v>
          </cell>
        </row>
        <row r="2730">
          <cell r="I2730" t="str">
            <v>watches</v>
          </cell>
        </row>
        <row r="2731">
          <cell r="I2731" t="str">
            <v>jackets</v>
          </cell>
        </row>
        <row r="2732">
          <cell r="I2732" t="str">
            <v>tshirts</v>
          </cell>
        </row>
        <row r="2733">
          <cell r="I2733" t="str">
            <v>kurta-sets</v>
          </cell>
        </row>
        <row r="2734">
          <cell r="I2734" t="str">
            <v>watches</v>
          </cell>
        </row>
        <row r="2735">
          <cell r="I2735" t="str">
            <v>tshirts</v>
          </cell>
        </row>
        <row r="2736">
          <cell r="I2736" t="str">
            <v>kurta-sets</v>
          </cell>
        </row>
        <row r="2737">
          <cell r="I2737" t="str">
            <v>shirts</v>
          </cell>
        </row>
        <row r="2738">
          <cell r="I2738" t="str">
            <v>jeans</v>
          </cell>
        </row>
        <row r="2739">
          <cell r="I2739" t="str">
            <v>jeans</v>
          </cell>
        </row>
        <row r="2740">
          <cell r="I2740" t="str">
            <v>shorts</v>
          </cell>
        </row>
        <row r="2741">
          <cell r="I2741" t="str">
            <v>backpacks</v>
          </cell>
        </row>
        <row r="2742">
          <cell r="I2742" t="str">
            <v>stockings</v>
          </cell>
        </row>
        <row r="2743">
          <cell r="I2743" t="str">
            <v>tshirts</v>
          </cell>
        </row>
        <row r="2744">
          <cell r="I2744" t="str">
            <v>kurtas</v>
          </cell>
        </row>
        <row r="2745">
          <cell r="I2745" t="str">
            <v>bedsheets</v>
          </cell>
        </row>
        <row r="2746">
          <cell r="I2746" t="str">
            <v>clothing-set</v>
          </cell>
        </row>
        <row r="2747">
          <cell r="I2747" t="str">
            <v>shirts</v>
          </cell>
        </row>
        <row r="2748">
          <cell r="I2748" t="str">
            <v>shirts</v>
          </cell>
        </row>
        <row r="2749">
          <cell r="I2749" t="str">
            <v>flats</v>
          </cell>
        </row>
        <row r="2750">
          <cell r="I2750" t="str">
            <v>tshirts</v>
          </cell>
        </row>
        <row r="2751">
          <cell r="I2751" t="str">
            <v>tops</v>
          </cell>
        </row>
        <row r="2752">
          <cell r="I2752" t="str">
            <v>shirts</v>
          </cell>
        </row>
        <row r="2753">
          <cell r="I2753" t="str">
            <v>foundation-and-primer</v>
          </cell>
        </row>
        <row r="2754">
          <cell r="I2754" t="str">
            <v>handbags</v>
          </cell>
        </row>
        <row r="2755">
          <cell r="I2755" t="str">
            <v>kurtas</v>
          </cell>
        </row>
        <row r="2756">
          <cell r="I2756" t="str">
            <v>kurtas</v>
          </cell>
        </row>
        <row r="2757">
          <cell r="I2757" t="str">
            <v>night-suits</v>
          </cell>
        </row>
        <row r="2758">
          <cell r="I2758" t="str">
            <v>track-pants</v>
          </cell>
        </row>
        <row r="2759">
          <cell r="I2759" t="str">
            <v>bar-and-drinkware</v>
          </cell>
        </row>
        <row r="2760">
          <cell r="I2760" t="str">
            <v>trousers</v>
          </cell>
        </row>
        <row r="2761">
          <cell r="I2761" t="str">
            <v>shirts</v>
          </cell>
        </row>
        <row r="2762">
          <cell r="I2762" t="str">
            <v>shirts</v>
          </cell>
        </row>
        <row r="2763">
          <cell r="I2763" t="str">
            <v>shirts</v>
          </cell>
        </row>
        <row r="2764">
          <cell r="I2764" t="str">
            <v>track-pants</v>
          </cell>
        </row>
        <row r="2765">
          <cell r="I2765" t="str">
            <v>wallets</v>
          </cell>
        </row>
        <row r="2766">
          <cell r="I2766" t="str">
            <v>kurtas</v>
          </cell>
        </row>
        <row r="2767">
          <cell r="I2767" t="str">
            <v>jeans</v>
          </cell>
        </row>
        <row r="2768">
          <cell r="I2768" t="str">
            <v>bedsheets</v>
          </cell>
        </row>
        <row r="2769">
          <cell r="I2769" t="str">
            <v>boxers</v>
          </cell>
        </row>
        <row r="2770">
          <cell r="I2770" t="str">
            <v>handbags</v>
          </cell>
        </row>
        <row r="2771">
          <cell r="I2771" t="str">
            <v>socks</v>
          </cell>
        </row>
        <row r="2772">
          <cell r="I2772" t="str">
            <v>showpieces</v>
          </cell>
        </row>
        <row r="2773">
          <cell r="I2773" t="str">
            <v>dresses</v>
          </cell>
        </row>
        <row r="2774">
          <cell r="I2774" t="str">
            <v>sarees</v>
          </cell>
        </row>
        <row r="2775">
          <cell r="I2775" t="str">
            <v>sarees</v>
          </cell>
        </row>
        <row r="2776">
          <cell r="I2776" t="str">
            <v>jewellery-set</v>
          </cell>
        </row>
        <row r="2777">
          <cell r="I2777" t="str">
            <v>bedsheets</v>
          </cell>
        </row>
        <row r="2778">
          <cell r="I2778" t="str">
            <v>kurta-sets</v>
          </cell>
        </row>
        <row r="2779">
          <cell r="I2779" t="str">
            <v>bedsheets</v>
          </cell>
        </row>
        <row r="2780">
          <cell r="I2780" t="str">
            <v>socks</v>
          </cell>
        </row>
        <row r="2781">
          <cell r="I2781" t="str">
            <v>dresses</v>
          </cell>
        </row>
        <row r="2782">
          <cell r="I2782" t="str">
            <v>perfume-and-body-mist</v>
          </cell>
        </row>
        <row r="2783">
          <cell r="I2783" t="str">
            <v>handbags</v>
          </cell>
        </row>
        <row r="2784">
          <cell r="I2784" t="str">
            <v>shrug</v>
          </cell>
        </row>
        <row r="2785">
          <cell r="I2785" t="str">
            <v>night-suits</v>
          </cell>
        </row>
        <row r="2786">
          <cell r="I2786" t="str">
            <v>dresses</v>
          </cell>
        </row>
        <row r="2787">
          <cell r="I2787" t="str">
            <v>dresses</v>
          </cell>
        </row>
        <row r="2788">
          <cell r="I2788" t="str">
            <v>wall-art</v>
          </cell>
        </row>
        <row r="2789">
          <cell r="I2789" t="str">
            <v>mosquito-nets</v>
          </cell>
        </row>
        <row r="2790">
          <cell r="I2790" t="str">
            <v>booties</v>
          </cell>
        </row>
        <row r="2791">
          <cell r="I2791" t="str">
            <v>photo-frames</v>
          </cell>
        </row>
        <row r="2792">
          <cell r="I2792" t="str">
            <v>dinnerware</v>
          </cell>
        </row>
        <row r="2793">
          <cell r="I2793" t="str">
            <v>shirts</v>
          </cell>
        </row>
        <row r="2794">
          <cell r="I2794" t="str">
            <v>tops</v>
          </cell>
        </row>
        <row r="2795">
          <cell r="I2795" t="str">
            <v>wallets</v>
          </cell>
        </row>
        <row r="2796">
          <cell r="I2796" t="str">
            <v>nosepin</v>
          </cell>
        </row>
        <row r="2797">
          <cell r="I2797" t="str">
            <v>dresses</v>
          </cell>
        </row>
        <row r="2798">
          <cell r="I2798" t="str">
            <v>tshirts</v>
          </cell>
        </row>
        <row r="2799">
          <cell r="I2799" t="str">
            <v>kurtas</v>
          </cell>
        </row>
        <row r="2800">
          <cell r="I2800" t="str">
            <v>casual-shoes</v>
          </cell>
        </row>
        <row r="2801">
          <cell r="I2801" t="str">
            <v>casual-shoes</v>
          </cell>
        </row>
        <row r="2802">
          <cell r="I2802" t="str">
            <v>night-suits</v>
          </cell>
        </row>
        <row r="2803">
          <cell r="I2803" t="str">
            <v>dresses</v>
          </cell>
        </row>
        <row r="2804">
          <cell r="I2804" t="str">
            <v>bra</v>
          </cell>
        </row>
        <row r="2805">
          <cell r="I2805" t="str">
            <v>handbags</v>
          </cell>
        </row>
        <row r="2806">
          <cell r="I2806" t="str">
            <v>watches</v>
          </cell>
        </row>
        <row r="2807">
          <cell r="I2807" t="str">
            <v>watches</v>
          </cell>
        </row>
        <row r="2808">
          <cell r="I2808" t="str">
            <v>belts</v>
          </cell>
        </row>
        <row r="2809">
          <cell r="I2809" t="str">
            <v>kurta-sets</v>
          </cell>
        </row>
        <row r="2810">
          <cell r="I2810" t="str">
            <v>kurta-sets</v>
          </cell>
        </row>
        <row r="2811">
          <cell r="I2811" t="str">
            <v>dresses</v>
          </cell>
        </row>
        <row r="2812">
          <cell r="I2812" t="str">
            <v>tops</v>
          </cell>
        </row>
        <row r="2813">
          <cell r="I2813" t="str">
            <v>watch-gift-set</v>
          </cell>
        </row>
        <row r="2814">
          <cell r="I2814" t="str">
            <v>jeans</v>
          </cell>
        </row>
        <row r="2815">
          <cell r="I2815" t="str">
            <v>handbags</v>
          </cell>
        </row>
        <row r="2816">
          <cell r="I2816" t="str">
            <v>curtains-and-sheers</v>
          </cell>
        </row>
        <row r="2817">
          <cell r="I2817" t="str">
            <v>sarees</v>
          </cell>
        </row>
        <row r="2818">
          <cell r="I2818" t="str">
            <v>tops</v>
          </cell>
        </row>
        <row r="2819">
          <cell r="I2819" t="str">
            <v>jackets</v>
          </cell>
        </row>
        <row r="2820">
          <cell r="I2820" t="str">
            <v>leggings</v>
          </cell>
        </row>
        <row r="2821">
          <cell r="I2821" t="str">
            <v>pillows</v>
          </cell>
        </row>
        <row r="2822">
          <cell r="I2822" t="str">
            <v>tops</v>
          </cell>
        </row>
        <row r="2823">
          <cell r="I2823" t="str">
            <v>tops</v>
          </cell>
        </row>
        <row r="2824">
          <cell r="I2824" t="str">
            <v>tops</v>
          </cell>
        </row>
        <row r="2825">
          <cell r="I2825" t="str">
            <v>tops</v>
          </cell>
        </row>
        <row r="2826">
          <cell r="I2826" t="str">
            <v>tshirts</v>
          </cell>
        </row>
        <row r="2827">
          <cell r="I2827" t="str">
            <v>tshirts</v>
          </cell>
        </row>
        <row r="2828">
          <cell r="I2828" t="str">
            <v>sports-shoes</v>
          </cell>
        </row>
        <row r="2829">
          <cell r="I2829" t="str">
            <v>track-pants</v>
          </cell>
        </row>
        <row r="2830">
          <cell r="I2830" t="str">
            <v>shirts</v>
          </cell>
        </row>
        <row r="2831">
          <cell r="I2831" t="str">
            <v>shorts</v>
          </cell>
        </row>
        <row r="2832">
          <cell r="I2832" t="str">
            <v>massager</v>
          </cell>
        </row>
        <row r="2833">
          <cell r="I2833" t="str">
            <v>watches</v>
          </cell>
        </row>
        <row r="2834">
          <cell r="I2834" t="str">
            <v>tops</v>
          </cell>
        </row>
        <row r="2835">
          <cell r="I2835" t="str">
            <v>kurta-sets</v>
          </cell>
        </row>
        <row r="2836">
          <cell r="I2836" t="str">
            <v>flats</v>
          </cell>
        </row>
        <row r="2837">
          <cell r="I2837" t="str">
            <v>jeans</v>
          </cell>
        </row>
        <row r="2838">
          <cell r="I2838" t="str">
            <v>dresses</v>
          </cell>
        </row>
        <row r="2839">
          <cell r="I2839" t="str">
            <v>lounge-pants</v>
          </cell>
        </row>
        <row r="2840">
          <cell r="I2840" t="str">
            <v>lounge-pants</v>
          </cell>
        </row>
        <row r="2841">
          <cell r="I2841" t="str">
            <v>shorts</v>
          </cell>
        </row>
        <row r="2842">
          <cell r="I2842" t="str">
            <v>watches</v>
          </cell>
        </row>
        <row r="2843">
          <cell r="I2843" t="str">
            <v>shirts</v>
          </cell>
        </row>
        <row r="2844">
          <cell r="I2844" t="str">
            <v>earrings</v>
          </cell>
        </row>
        <row r="2845">
          <cell r="I2845" t="str">
            <v>tshirts</v>
          </cell>
        </row>
        <row r="2846">
          <cell r="I2846" t="str">
            <v>jeans</v>
          </cell>
        </row>
        <row r="2847">
          <cell r="I2847" t="str">
            <v>shorts</v>
          </cell>
        </row>
        <row r="2848">
          <cell r="I2848" t="str">
            <v>kurta-sets</v>
          </cell>
        </row>
        <row r="2849">
          <cell r="I2849" t="str">
            <v>sweatshirts</v>
          </cell>
        </row>
        <row r="2850">
          <cell r="I2850" t="str">
            <v>dresses</v>
          </cell>
        </row>
        <row r="2851">
          <cell r="I2851" t="str">
            <v>casual-shoes</v>
          </cell>
        </row>
        <row r="2852">
          <cell r="I2852" t="str">
            <v>dresses</v>
          </cell>
        </row>
        <row r="2853">
          <cell r="I2853" t="str">
            <v>sarees</v>
          </cell>
        </row>
        <row r="2854">
          <cell r="I2854" t="str">
            <v>sunglasses</v>
          </cell>
        </row>
        <row r="2855">
          <cell r="I2855" t="str">
            <v>heels</v>
          </cell>
        </row>
        <row r="2856">
          <cell r="I2856" t="str">
            <v>trousers</v>
          </cell>
        </row>
        <row r="2857">
          <cell r="I2857" t="str">
            <v>handbags</v>
          </cell>
        </row>
        <row r="2858">
          <cell r="I2858" t="str">
            <v>jeans</v>
          </cell>
        </row>
        <row r="2859">
          <cell r="I2859" t="str">
            <v>jackets</v>
          </cell>
        </row>
        <row r="2860">
          <cell r="I2860" t="str">
            <v>lounge-tshirts</v>
          </cell>
        </row>
        <row r="2861">
          <cell r="I2861" t="str">
            <v>trousers</v>
          </cell>
        </row>
        <row r="2862">
          <cell r="I2862" t="str">
            <v>blazers</v>
          </cell>
        </row>
        <row r="2863">
          <cell r="I2863" t="str">
            <v>heels</v>
          </cell>
        </row>
        <row r="2864">
          <cell r="I2864" t="str">
            <v>tops</v>
          </cell>
        </row>
        <row r="2865">
          <cell r="I2865" t="str">
            <v>nightdress</v>
          </cell>
        </row>
        <row r="2866">
          <cell r="I2866" t="str">
            <v>trousers</v>
          </cell>
        </row>
        <row r="2867">
          <cell r="I2867" t="str">
            <v>tshirts</v>
          </cell>
        </row>
        <row r="2868">
          <cell r="I2868" t="str">
            <v>tshirts</v>
          </cell>
        </row>
        <row r="2869">
          <cell r="I2869" t="str">
            <v>shirts</v>
          </cell>
        </row>
        <row r="2870">
          <cell r="I2870" t="str">
            <v>casual-shoes</v>
          </cell>
        </row>
        <row r="2871">
          <cell r="I2871" t="str">
            <v>kurta-sets</v>
          </cell>
        </row>
        <row r="2872">
          <cell r="I2872" t="str">
            <v>kurta-sets</v>
          </cell>
        </row>
        <row r="2873">
          <cell r="I2873" t="str">
            <v>sports-shoes</v>
          </cell>
        </row>
        <row r="2874">
          <cell r="I2874" t="str">
            <v>tshirts</v>
          </cell>
        </row>
        <row r="2875">
          <cell r="I2875" t="str">
            <v>jackets</v>
          </cell>
        </row>
        <row r="2876">
          <cell r="I2876" t="str">
            <v>trousers</v>
          </cell>
        </row>
        <row r="2877">
          <cell r="I2877" t="str">
            <v>handbags</v>
          </cell>
        </row>
        <row r="2878">
          <cell r="I2878" t="str">
            <v>handbags</v>
          </cell>
        </row>
        <row r="2879">
          <cell r="I2879" t="str">
            <v>handbags</v>
          </cell>
        </row>
        <row r="2880">
          <cell r="I2880" t="str">
            <v>tshirts</v>
          </cell>
        </row>
        <row r="2881">
          <cell r="I2881" t="str">
            <v>flats</v>
          </cell>
        </row>
        <row r="2882">
          <cell r="I2882" t="str">
            <v>watches</v>
          </cell>
        </row>
        <row r="2883">
          <cell r="I2883" t="str">
            <v>flip-flops</v>
          </cell>
        </row>
        <row r="2884">
          <cell r="I2884" t="str">
            <v>shirts</v>
          </cell>
        </row>
        <row r="2885">
          <cell r="I2885" t="str">
            <v>clutches</v>
          </cell>
        </row>
        <row r="2886">
          <cell r="I2886" t="str">
            <v>jackets</v>
          </cell>
        </row>
        <row r="2887">
          <cell r="I2887" t="str">
            <v>face-moisturisers</v>
          </cell>
        </row>
        <row r="2888">
          <cell r="I2888" t="str">
            <v>perfume-and-body-mist</v>
          </cell>
        </row>
        <row r="2889">
          <cell r="I2889" t="str">
            <v>saree-blouse</v>
          </cell>
        </row>
        <row r="2890">
          <cell r="I2890" t="str">
            <v>dresses</v>
          </cell>
        </row>
        <row r="2891">
          <cell r="I2891" t="str">
            <v>watches</v>
          </cell>
        </row>
        <row r="2892">
          <cell r="I2892" t="str">
            <v>dresses</v>
          </cell>
        </row>
        <row r="2893">
          <cell r="I2893" t="str">
            <v>foundation-and-primer</v>
          </cell>
        </row>
        <row r="2894">
          <cell r="I2894" t="str">
            <v>kurta-sets</v>
          </cell>
        </row>
        <row r="2895">
          <cell r="I2895" t="str">
            <v>watches</v>
          </cell>
        </row>
        <row r="2896">
          <cell r="I2896" t="str">
            <v>formal-shoes</v>
          </cell>
        </row>
        <row r="2897">
          <cell r="I2897" t="str">
            <v>body-wash-and-scrub</v>
          </cell>
        </row>
        <row r="2898">
          <cell r="I2898" t="str">
            <v>jeans</v>
          </cell>
        </row>
        <row r="2899">
          <cell r="I2899" t="str">
            <v>kurtas</v>
          </cell>
        </row>
        <row r="2900">
          <cell r="I2900" t="str">
            <v>kurta-sets</v>
          </cell>
        </row>
        <row r="2901">
          <cell r="I2901" t="str">
            <v>coats</v>
          </cell>
        </row>
        <row r="2902">
          <cell r="I2902" t="str">
            <v>tshirts</v>
          </cell>
        </row>
        <row r="2903">
          <cell r="I2903" t="str">
            <v>palazzos</v>
          </cell>
        </row>
        <row r="2904">
          <cell r="I2904" t="str">
            <v>kurtas</v>
          </cell>
        </row>
        <row r="2905">
          <cell r="I2905" t="str">
            <v>kurta-sets</v>
          </cell>
        </row>
        <row r="2906">
          <cell r="I2906" t="str">
            <v>trousers</v>
          </cell>
        </row>
        <row r="2907">
          <cell r="I2907" t="str">
            <v>shirts</v>
          </cell>
        </row>
        <row r="2908">
          <cell r="I2908" t="str">
            <v>shampoo-and-conditioner</v>
          </cell>
        </row>
        <row r="2909">
          <cell r="I2909" t="str">
            <v>tshirts</v>
          </cell>
        </row>
        <row r="2910">
          <cell r="I2910" t="str">
            <v>clutches</v>
          </cell>
        </row>
        <row r="2911">
          <cell r="I2911" t="str">
            <v>tshirts</v>
          </cell>
        </row>
        <row r="2912">
          <cell r="I2912" t="str">
            <v>kurta-sets</v>
          </cell>
        </row>
        <row r="2913">
          <cell r="I2913" t="str">
            <v>jeans</v>
          </cell>
        </row>
        <row r="2914">
          <cell r="I2914" t="str">
            <v>tops</v>
          </cell>
        </row>
        <row r="2915">
          <cell r="I2915" t="str">
            <v>handbags</v>
          </cell>
        </row>
        <row r="2916">
          <cell r="I2916" t="str">
            <v>flats</v>
          </cell>
        </row>
        <row r="2917">
          <cell r="I2917" t="str">
            <v>lounge-shorts</v>
          </cell>
        </row>
        <row r="2918">
          <cell r="I2918" t="str">
            <v>heels</v>
          </cell>
        </row>
        <row r="2919">
          <cell r="I2919" t="str">
            <v>clutches</v>
          </cell>
        </row>
        <row r="2920">
          <cell r="I2920" t="str">
            <v>leggings</v>
          </cell>
        </row>
        <row r="2921">
          <cell r="I2921" t="str">
            <v>kurta-sets</v>
          </cell>
        </row>
        <row r="2922">
          <cell r="I2922" t="str">
            <v>jeans</v>
          </cell>
        </row>
        <row r="2923">
          <cell r="I2923" t="str">
            <v>leggings</v>
          </cell>
        </row>
        <row r="2924">
          <cell r="I2924" t="str">
            <v>dresses</v>
          </cell>
        </row>
        <row r="2925">
          <cell r="I2925" t="str">
            <v>heels</v>
          </cell>
        </row>
        <row r="2926">
          <cell r="I2926" t="str">
            <v>flip-flops</v>
          </cell>
        </row>
        <row r="2927">
          <cell r="I2927" t="str">
            <v>track-pants</v>
          </cell>
        </row>
        <row r="2928">
          <cell r="I2928" t="str">
            <v>tshirts</v>
          </cell>
        </row>
        <row r="2929">
          <cell r="I2929" t="str">
            <v>track-pants</v>
          </cell>
        </row>
        <row r="2930">
          <cell r="I2930" t="str">
            <v>shirts</v>
          </cell>
        </row>
        <row r="2931">
          <cell r="I2931" t="str">
            <v>shirts</v>
          </cell>
        </row>
        <row r="2932">
          <cell r="I2932" t="str">
            <v>shirts</v>
          </cell>
        </row>
        <row r="2933">
          <cell r="I2933" t="str">
            <v>trunk</v>
          </cell>
        </row>
        <row r="2934">
          <cell r="I2934" t="str">
            <v>kurtas</v>
          </cell>
        </row>
        <row r="2935">
          <cell r="I2935" t="str">
            <v>track-pants</v>
          </cell>
        </row>
        <row r="2936">
          <cell r="I2936" t="str">
            <v>coats</v>
          </cell>
        </row>
        <row r="2937">
          <cell r="I2937" t="str">
            <v>trousers</v>
          </cell>
        </row>
        <row r="2938">
          <cell r="I2938" t="str">
            <v>tshirts</v>
          </cell>
        </row>
        <row r="2939">
          <cell r="I2939" t="str">
            <v>kurtas</v>
          </cell>
        </row>
        <row r="2940">
          <cell r="I2940" t="str">
            <v>shirts</v>
          </cell>
        </row>
        <row r="2941">
          <cell r="I2941" t="str">
            <v>kurta-sets</v>
          </cell>
        </row>
        <row r="2942">
          <cell r="I2942" t="str">
            <v>flip-flops</v>
          </cell>
        </row>
        <row r="2943">
          <cell r="I2943" t="str">
            <v>tops</v>
          </cell>
        </row>
        <row r="2944">
          <cell r="I2944" t="str">
            <v>jeans</v>
          </cell>
        </row>
        <row r="2945">
          <cell r="I2945" t="str">
            <v>kurta-sets</v>
          </cell>
        </row>
        <row r="2946">
          <cell r="I2946" t="str">
            <v>track-pants</v>
          </cell>
        </row>
        <row r="2947">
          <cell r="I2947" t="str">
            <v>sandals</v>
          </cell>
        </row>
        <row r="2948">
          <cell r="I2948" t="str">
            <v>casual-shoes</v>
          </cell>
        </row>
        <row r="2949">
          <cell r="I2949" t="str">
            <v>socks</v>
          </cell>
        </row>
        <row r="2950">
          <cell r="I2950" t="str">
            <v>skirts</v>
          </cell>
        </row>
        <row r="2951">
          <cell r="I2951" t="str">
            <v>casual-shoes</v>
          </cell>
        </row>
        <row r="2952">
          <cell r="I2952" t="str">
            <v>tshirts</v>
          </cell>
        </row>
        <row r="2953">
          <cell r="I2953" t="str">
            <v>tops</v>
          </cell>
        </row>
        <row r="2954">
          <cell r="I2954" t="str">
            <v>trousers</v>
          </cell>
        </row>
        <row r="2955">
          <cell r="I2955" t="str">
            <v>jeans</v>
          </cell>
        </row>
        <row r="2956">
          <cell r="I2956" t="str">
            <v>shirts</v>
          </cell>
        </row>
        <row r="2957">
          <cell r="I2957" t="str">
            <v>sunglasses</v>
          </cell>
        </row>
        <row r="2958">
          <cell r="I2958" t="str">
            <v>shirts</v>
          </cell>
        </row>
        <row r="2959">
          <cell r="I2959" t="str">
            <v>sarees</v>
          </cell>
        </row>
        <row r="2960">
          <cell r="I2960" t="str">
            <v>flats</v>
          </cell>
        </row>
        <row r="2961">
          <cell r="I2961" t="str">
            <v>shirts</v>
          </cell>
        </row>
        <row r="2962">
          <cell r="I2962" t="str">
            <v>tshirts</v>
          </cell>
        </row>
        <row r="2963">
          <cell r="I2963" t="str">
            <v>kurta-sets</v>
          </cell>
        </row>
        <row r="2964">
          <cell r="I2964" t="str">
            <v>dresses</v>
          </cell>
        </row>
        <row r="2965">
          <cell r="I2965" t="str">
            <v>tshirts</v>
          </cell>
        </row>
        <row r="2966">
          <cell r="I2966" t="str">
            <v>sherwani</v>
          </cell>
        </row>
        <row r="2967">
          <cell r="I2967" t="str">
            <v>tshirts</v>
          </cell>
        </row>
        <row r="2968">
          <cell r="I2968" t="str">
            <v>flip-flops</v>
          </cell>
        </row>
        <row r="2969">
          <cell r="I2969" t="str">
            <v>leggings</v>
          </cell>
        </row>
        <row r="2970">
          <cell r="I2970" t="str">
            <v>watches</v>
          </cell>
        </row>
        <row r="2971">
          <cell r="I2971" t="str">
            <v>casual-shoes</v>
          </cell>
        </row>
        <row r="2972">
          <cell r="I2972" t="str">
            <v>kurta-sets</v>
          </cell>
        </row>
        <row r="2973">
          <cell r="I2973" t="str">
            <v>tshirts</v>
          </cell>
        </row>
        <row r="2974">
          <cell r="I2974" t="str">
            <v>deodorant</v>
          </cell>
        </row>
        <row r="2975">
          <cell r="I2975" t="str">
            <v>flats</v>
          </cell>
        </row>
        <row r="2976">
          <cell r="I2976" t="str">
            <v>jeans</v>
          </cell>
        </row>
        <row r="2977">
          <cell r="I2977" t="str">
            <v>shorts</v>
          </cell>
        </row>
        <row r="2978">
          <cell r="I2978" t="str">
            <v>dresses</v>
          </cell>
        </row>
        <row r="2979">
          <cell r="I2979" t="str">
            <v>curtains-and-sheers</v>
          </cell>
        </row>
        <row r="2980">
          <cell r="I2980" t="str">
            <v>casual-shoes</v>
          </cell>
        </row>
        <row r="2981">
          <cell r="I2981" t="str">
            <v>casual-shoes</v>
          </cell>
        </row>
        <row r="2982">
          <cell r="I2982" t="str">
            <v>dresses</v>
          </cell>
        </row>
        <row r="2983">
          <cell r="I2983" t="str">
            <v>tops</v>
          </cell>
        </row>
        <row r="2984">
          <cell r="I2984" t="str">
            <v>jeans</v>
          </cell>
        </row>
        <row r="2985">
          <cell r="I2985" t="str">
            <v>tshirts</v>
          </cell>
        </row>
        <row r="2986">
          <cell r="I2986" t="str">
            <v>dresses</v>
          </cell>
        </row>
        <row r="2987">
          <cell r="I2987" t="str">
            <v>earrings</v>
          </cell>
        </row>
        <row r="2988">
          <cell r="I2988" t="str">
            <v>kurtas</v>
          </cell>
        </row>
        <row r="2989">
          <cell r="I2989" t="str">
            <v>dresses</v>
          </cell>
        </row>
        <row r="2990">
          <cell r="I2990" t="str">
            <v>casual-shoes</v>
          </cell>
        </row>
        <row r="2991">
          <cell r="I2991" t="str">
            <v>trousers</v>
          </cell>
        </row>
        <row r="2992">
          <cell r="I2992" t="str">
            <v>lounge-pants</v>
          </cell>
        </row>
        <row r="2993">
          <cell r="I2993" t="str">
            <v>bedsheets</v>
          </cell>
        </row>
        <row r="2994">
          <cell r="I2994" t="str">
            <v>shirts</v>
          </cell>
        </row>
        <row r="2995">
          <cell r="I2995" t="str">
            <v>bedsheets</v>
          </cell>
        </row>
        <row r="2996">
          <cell r="I2996" t="str">
            <v>kurtas</v>
          </cell>
        </row>
        <row r="2997">
          <cell r="I2997" t="str">
            <v>tights</v>
          </cell>
        </row>
        <row r="2998">
          <cell r="I2998" t="str">
            <v>formal-shoes</v>
          </cell>
        </row>
        <row r="2999">
          <cell r="I2999" t="str">
            <v>lounge-pants</v>
          </cell>
        </row>
        <row r="3000">
          <cell r="I3000" t="str">
            <v>lounge-shorts</v>
          </cell>
        </row>
        <row r="3001">
          <cell r="I3001" t="str">
            <v>shirts</v>
          </cell>
        </row>
        <row r="3002">
          <cell r="I3002" t="str">
            <v>tops</v>
          </cell>
        </row>
        <row r="3003">
          <cell r="I3003" t="str">
            <v>foundation-and-primer</v>
          </cell>
        </row>
        <row r="3004">
          <cell r="I3004" t="str">
            <v>blazers</v>
          </cell>
        </row>
        <row r="3005">
          <cell r="I3005" t="str">
            <v>tshirts</v>
          </cell>
        </row>
        <row r="3006">
          <cell r="I3006" t="str">
            <v>flip-flops</v>
          </cell>
        </row>
        <row r="3007">
          <cell r="I3007" t="str">
            <v>tshirts</v>
          </cell>
        </row>
        <row r="3008">
          <cell r="I3008" t="str">
            <v>trousers</v>
          </cell>
        </row>
        <row r="3009">
          <cell r="I3009" t="str">
            <v>tshirts</v>
          </cell>
        </row>
        <row r="3010">
          <cell r="I3010" t="str">
            <v>nehru-jackets</v>
          </cell>
        </row>
        <row r="3011">
          <cell r="I3011" t="str">
            <v>watches</v>
          </cell>
        </row>
        <row r="3012">
          <cell r="I3012" t="str">
            <v>night-suits</v>
          </cell>
        </row>
        <row r="3013">
          <cell r="I3013" t="str">
            <v>sarees</v>
          </cell>
        </row>
        <row r="3014">
          <cell r="I3014" t="str">
            <v>dresses</v>
          </cell>
        </row>
        <row r="3015">
          <cell r="I3015" t="str">
            <v>handbags</v>
          </cell>
        </row>
        <row r="3016">
          <cell r="I3016" t="str">
            <v>trousers</v>
          </cell>
        </row>
        <row r="3017">
          <cell r="I3017" t="str">
            <v>leggings</v>
          </cell>
        </row>
        <row r="3018">
          <cell r="I3018" t="str">
            <v>shorts</v>
          </cell>
        </row>
        <row r="3019">
          <cell r="I3019" t="str">
            <v>tshirts</v>
          </cell>
        </row>
        <row r="3020">
          <cell r="I3020" t="str">
            <v>sports-shoes</v>
          </cell>
        </row>
        <row r="3021">
          <cell r="I3021" t="str">
            <v>jeans</v>
          </cell>
        </row>
        <row r="3022">
          <cell r="I3022" t="str">
            <v>flip-flops</v>
          </cell>
        </row>
        <row r="3023">
          <cell r="I3023" t="str">
            <v>face-moisturisers</v>
          </cell>
        </row>
        <row r="3024">
          <cell r="I3024" t="str">
            <v>jackets</v>
          </cell>
        </row>
        <row r="3025">
          <cell r="I3025" t="str">
            <v>tshirts</v>
          </cell>
        </row>
        <row r="3026">
          <cell r="I3026" t="str">
            <v>bra</v>
          </cell>
        </row>
        <row r="3027">
          <cell r="I3027" t="str">
            <v>trousers</v>
          </cell>
        </row>
        <row r="3028">
          <cell r="I3028" t="str">
            <v>tshirts</v>
          </cell>
        </row>
        <row r="3029">
          <cell r="I3029" t="str">
            <v>skirts</v>
          </cell>
        </row>
        <row r="3030">
          <cell r="I3030" t="str">
            <v>sarees</v>
          </cell>
        </row>
        <row r="3031">
          <cell r="I3031" t="str">
            <v>flip-flops</v>
          </cell>
        </row>
        <row r="3032">
          <cell r="I3032" t="str">
            <v>trousers</v>
          </cell>
        </row>
        <row r="3033">
          <cell r="I3033" t="str">
            <v>kurtas</v>
          </cell>
        </row>
        <row r="3034">
          <cell r="I3034" t="str">
            <v>socks</v>
          </cell>
        </row>
        <row r="3035">
          <cell r="I3035" t="str">
            <v>necklace-and-chains</v>
          </cell>
        </row>
        <row r="3036">
          <cell r="I3036" t="str">
            <v>lounge-pants</v>
          </cell>
        </row>
        <row r="3037">
          <cell r="I3037" t="str">
            <v>shirts</v>
          </cell>
        </row>
        <row r="3038">
          <cell r="I3038" t="str">
            <v>sarees</v>
          </cell>
        </row>
        <row r="3039">
          <cell r="I3039" t="str">
            <v>night-suits</v>
          </cell>
        </row>
        <row r="3040">
          <cell r="I3040" t="str">
            <v>kurta-sets</v>
          </cell>
        </row>
        <row r="3041">
          <cell r="I3041" t="str">
            <v>track-pants</v>
          </cell>
        </row>
        <row r="3042">
          <cell r="I3042" t="str">
            <v>kurta-sets</v>
          </cell>
        </row>
        <row r="3043">
          <cell r="I3043" t="str">
            <v>tshirts</v>
          </cell>
        </row>
        <row r="3044">
          <cell r="I3044" t="str">
            <v>bodysuit</v>
          </cell>
        </row>
        <row r="3045">
          <cell r="I3045" t="str">
            <v>boots</v>
          </cell>
        </row>
        <row r="3046">
          <cell r="I3046" t="str">
            <v>casual-shoes</v>
          </cell>
        </row>
        <row r="3047">
          <cell r="I3047" t="str">
            <v>tshirts</v>
          </cell>
        </row>
        <row r="3048">
          <cell r="I3048" t="str">
            <v>socks</v>
          </cell>
        </row>
        <row r="3049">
          <cell r="I3049" t="str">
            <v>kurta-sets</v>
          </cell>
        </row>
        <row r="3050">
          <cell r="I3050" t="str">
            <v>shirts</v>
          </cell>
        </row>
        <row r="3051">
          <cell r="I3051" t="str">
            <v>sarees</v>
          </cell>
        </row>
        <row r="3052">
          <cell r="I3052" t="str">
            <v>handbags</v>
          </cell>
        </row>
        <row r="3053">
          <cell r="I3053" t="str">
            <v>watches</v>
          </cell>
        </row>
        <row r="3054">
          <cell r="I3054" t="str">
            <v>tshirts</v>
          </cell>
        </row>
        <row r="3055">
          <cell r="I3055" t="str">
            <v>dresses</v>
          </cell>
        </row>
        <row r="3056">
          <cell r="I3056" t="str">
            <v>shirts</v>
          </cell>
        </row>
        <row r="3057">
          <cell r="I3057" t="str">
            <v>formal-shoes</v>
          </cell>
        </row>
        <row r="3058">
          <cell r="I3058" t="str">
            <v>sarees</v>
          </cell>
        </row>
        <row r="3059">
          <cell r="I3059" t="str">
            <v>bra</v>
          </cell>
        </row>
        <row r="3060">
          <cell r="I3060" t="str">
            <v>track-pants</v>
          </cell>
        </row>
        <row r="3061">
          <cell r="I3061" t="str">
            <v>tops</v>
          </cell>
        </row>
        <row r="3062">
          <cell r="I3062" t="str">
            <v>handbags</v>
          </cell>
        </row>
        <row r="3063">
          <cell r="I3063" t="str">
            <v>night-suits</v>
          </cell>
        </row>
        <row r="3064">
          <cell r="I3064" t="str">
            <v>night-suits</v>
          </cell>
        </row>
        <row r="3065">
          <cell r="I3065" t="str">
            <v>belts</v>
          </cell>
        </row>
        <row r="3066">
          <cell r="I3066" t="str">
            <v>tshirts</v>
          </cell>
        </row>
        <row r="3067">
          <cell r="I3067" t="str">
            <v>dresses</v>
          </cell>
        </row>
        <row r="3068">
          <cell r="I3068" t="str">
            <v>tshirts</v>
          </cell>
        </row>
        <row r="3069">
          <cell r="I3069" t="str">
            <v>skirts</v>
          </cell>
        </row>
        <row r="3070">
          <cell r="I3070" t="str">
            <v>tops</v>
          </cell>
        </row>
        <row r="3071">
          <cell r="I3071" t="str">
            <v>casual-shoes</v>
          </cell>
        </row>
        <row r="3072">
          <cell r="I3072" t="str">
            <v>shirts</v>
          </cell>
        </row>
        <row r="3073">
          <cell r="I3073" t="str">
            <v>handbags</v>
          </cell>
        </row>
        <row r="3074">
          <cell r="I3074" t="str">
            <v>flip-flops</v>
          </cell>
        </row>
        <row r="3075">
          <cell r="I3075" t="str">
            <v>sweatshirts</v>
          </cell>
        </row>
        <row r="3076">
          <cell r="I3076" t="str">
            <v>trousers</v>
          </cell>
        </row>
        <row r="3077">
          <cell r="I3077" t="str">
            <v>trousers</v>
          </cell>
        </row>
        <row r="3078">
          <cell r="I3078" t="str">
            <v>heels</v>
          </cell>
        </row>
        <row r="3079">
          <cell r="I3079" t="str">
            <v>casual-shoes</v>
          </cell>
        </row>
        <row r="3080">
          <cell r="I3080" t="str">
            <v>kurta-sets</v>
          </cell>
        </row>
        <row r="3081">
          <cell r="I3081" t="str">
            <v>handbags</v>
          </cell>
        </row>
        <row r="3082">
          <cell r="I3082" t="str">
            <v>trousers</v>
          </cell>
        </row>
        <row r="3083">
          <cell r="I3083" t="str">
            <v>track-pants</v>
          </cell>
        </row>
        <row r="3084">
          <cell r="I3084" t="str">
            <v>briefs</v>
          </cell>
        </row>
        <row r="3085">
          <cell r="I3085" t="str">
            <v>dresses</v>
          </cell>
        </row>
        <row r="3086">
          <cell r="I3086" t="str">
            <v>sweaters</v>
          </cell>
        </row>
        <row r="3087">
          <cell r="I3087" t="str">
            <v>tshirts</v>
          </cell>
        </row>
        <row r="3088">
          <cell r="I3088" t="str">
            <v>curtains-and-sheers</v>
          </cell>
        </row>
        <row r="3089">
          <cell r="I3089" t="str">
            <v>tops</v>
          </cell>
        </row>
        <row r="3090">
          <cell r="I3090" t="str">
            <v>tshirts</v>
          </cell>
        </row>
        <row r="3091">
          <cell r="I3091" t="str">
            <v>kurta-sets</v>
          </cell>
        </row>
        <row r="3092">
          <cell r="I3092" t="str">
            <v>lounge-tshirts</v>
          </cell>
        </row>
        <row r="3093">
          <cell r="I3093" t="str">
            <v>shirts</v>
          </cell>
        </row>
        <row r="3094">
          <cell r="I3094" t="str">
            <v>shirts</v>
          </cell>
        </row>
        <row r="3095">
          <cell r="I3095" t="str">
            <v>shorts</v>
          </cell>
        </row>
        <row r="3096">
          <cell r="I3096" t="str">
            <v>trousers</v>
          </cell>
        </row>
        <row r="3097">
          <cell r="I3097" t="str">
            <v>tshirts</v>
          </cell>
        </row>
        <row r="3098">
          <cell r="I3098" t="str">
            <v>trousers</v>
          </cell>
        </row>
        <row r="3099">
          <cell r="I3099" t="str">
            <v>blazers</v>
          </cell>
        </row>
        <row r="3100">
          <cell r="I3100" t="str">
            <v>track-pants</v>
          </cell>
        </row>
        <row r="3101">
          <cell r="I3101" t="str">
            <v>tops</v>
          </cell>
        </row>
        <row r="3102">
          <cell r="I3102" t="str">
            <v>shapewear</v>
          </cell>
        </row>
        <row r="3103">
          <cell r="I3103" t="str">
            <v>pillows</v>
          </cell>
        </row>
        <row r="3104">
          <cell r="I3104" t="str">
            <v>watches</v>
          </cell>
        </row>
        <row r="3105">
          <cell r="I3105" t="str">
            <v>sarees</v>
          </cell>
        </row>
        <row r="3106">
          <cell r="I3106" t="str">
            <v>sports-shoes</v>
          </cell>
        </row>
        <row r="3107">
          <cell r="I3107" t="str">
            <v>kurtas</v>
          </cell>
        </row>
        <row r="3108">
          <cell r="I3108" t="str">
            <v>heels</v>
          </cell>
        </row>
        <row r="3109">
          <cell r="I3109" t="str">
            <v>casual-shoes</v>
          </cell>
        </row>
        <row r="3110">
          <cell r="I3110" t="str">
            <v>shirts</v>
          </cell>
        </row>
        <row r="3111">
          <cell r="I3111" t="str">
            <v>flip-flops</v>
          </cell>
        </row>
        <row r="3112">
          <cell r="I3112" t="str">
            <v>shirts</v>
          </cell>
        </row>
        <row r="3113">
          <cell r="I3113" t="str">
            <v>track-pants</v>
          </cell>
        </row>
        <row r="3114">
          <cell r="I3114" t="str">
            <v>nightdress</v>
          </cell>
        </row>
        <row r="3115">
          <cell r="I3115" t="str">
            <v>kurta-sets</v>
          </cell>
        </row>
        <row r="3116">
          <cell r="I3116" t="str">
            <v>palazzos</v>
          </cell>
        </row>
        <row r="3117">
          <cell r="I3117" t="str">
            <v>co-ords</v>
          </cell>
        </row>
        <row r="3118">
          <cell r="I3118" t="str">
            <v>casual-shoes</v>
          </cell>
        </row>
        <row r="3119">
          <cell r="I3119" t="str">
            <v>lipstick</v>
          </cell>
        </row>
        <row r="3120">
          <cell r="I3120" t="str">
            <v>kurta-sets</v>
          </cell>
        </row>
        <row r="3121">
          <cell r="I3121" t="str">
            <v>watches</v>
          </cell>
        </row>
        <row r="3122">
          <cell r="I3122" t="str">
            <v>handbags</v>
          </cell>
        </row>
        <row r="3123">
          <cell r="I3123" t="str">
            <v>handbags</v>
          </cell>
        </row>
        <row r="3124">
          <cell r="I3124" t="str">
            <v>dress-material</v>
          </cell>
        </row>
        <row r="3125">
          <cell r="I3125" t="str">
            <v>flip-flops</v>
          </cell>
        </row>
        <row r="3126">
          <cell r="I3126" t="str">
            <v>kurta-sets</v>
          </cell>
        </row>
        <row r="3127">
          <cell r="I3127" t="str">
            <v>jeans</v>
          </cell>
        </row>
        <row r="3128">
          <cell r="I3128" t="str">
            <v>tshirts</v>
          </cell>
        </row>
        <row r="3129">
          <cell r="I3129" t="str">
            <v>jeans</v>
          </cell>
        </row>
        <row r="3130">
          <cell r="I3130" t="str">
            <v>earrings</v>
          </cell>
        </row>
        <row r="3131">
          <cell r="I3131" t="str">
            <v>kurta-sets</v>
          </cell>
        </row>
        <row r="3132">
          <cell r="I3132" t="str">
            <v>socks</v>
          </cell>
        </row>
        <row r="3133">
          <cell r="I3133" t="str">
            <v>briefs</v>
          </cell>
        </row>
        <row r="3134">
          <cell r="I3134" t="str">
            <v>casual-shoes</v>
          </cell>
        </row>
        <row r="3135">
          <cell r="I3135" t="str">
            <v>formal-shoes</v>
          </cell>
        </row>
        <row r="3136">
          <cell r="I3136" t="str">
            <v>waist-pouch</v>
          </cell>
        </row>
        <row r="3137">
          <cell r="I3137" t="str">
            <v>shirts</v>
          </cell>
        </row>
        <row r="3138">
          <cell r="I3138" t="str">
            <v>sweatshirts</v>
          </cell>
        </row>
        <row r="3139">
          <cell r="I3139" t="str">
            <v>tshirts</v>
          </cell>
        </row>
        <row r="3140">
          <cell r="I3140" t="str">
            <v>perfume-and-body-mist</v>
          </cell>
        </row>
        <row r="3141">
          <cell r="I3141" t="str">
            <v>shirts</v>
          </cell>
        </row>
        <row r="3142">
          <cell r="I3142" t="str">
            <v>heels</v>
          </cell>
        </row>
        <row r="3143">
          <cell r="I3143" t="str">
            <v>shirts</v>
          </cell>
        </row>
        <row r="3144">
          <cell r="I3144" t="str">
            <v>co-ords</v>
          </cell>
        </row>
        <row r="3145">
          <cell r="I3145" t="str">
            <v>kurtas</v>
          </cell>
        </row>
        <row r="3146">
          <cell r="I3146" t="str">
            <v>tshirts</v>
          </cell>
        </row>
        <row r="3147">
          <cell r="I3147" t="str">
            <v>casual-shoes</v>
          </cell>
        </row>
        <row r="3148">
          <cell r="I3148" t="str">
            <v>handbags</v>
          </cell>
        </row>
        <row r="3149">
          <cell r="I3149" t="str">
            <v>tops</v>
          </cell>
        </row>
        <row r="3150">
          <cell r="I3150" t="str">
            <v>tops</v>
          </cell>
        </row>
        <row r="3151">
          <cell r="I3151" t="str">
            <v>waist-pouch</v>
          </cell>
        </row>
        <row r="3152">
          <cell r="I3152" t="str">
            <v>backpacks</v>
          </cell>
        </row>
        <row r="3153">
          <cell r="I3153" t="str">
            <v>kurtas</v>
          </cell>
        </row>
        <row r="3154">
          <cell r="I3154" t="str">
            <v>tops</v>
          </cell>
        </row>
        <row r="3155">
          <cell r="I3155" t="str">
            <v>night-suits</v>
          </cell>
        </row>
        <row r="3156">
          <cell r="I3156" t="str">
            <v>trousers</v>
          </cell>
        </row>
        <row r="3157">
          <cell r="I3157" t="str">
            <v>briefs</v>
          </cell>
        </row>
        <row r="3158">
          <cell r="I3158" t="str">
            <v>tops</v>
          </cell>
        </row>
        <row r="3159">
          <cell r="I3159" t="str">
            <v>sarees</v>
          </cell>
        </row>
        <row r="3160">
          <cell r="I3160" t="str">
            <v>track-pants</v>
          </cell>
        </row>
        <row r="3161">
          <cell r="I3161" t="str">
            <v>trousers</v>
          </cell>
        </row>
        <row r="3162">
          <cell r="I3162" t="str">
            <v>belts</v>
          </cell>
        </row>
        <row r="3163">
          <cell r="I3163" t="str">
            <v>heels</v>
          </cell>
        </row>
        <row r="3164">
          <cell r="I3164" t="str">
            <v>dresses</v>
          </cell>
        </row>
        <row r="3165">
          <cell r="I3165" t="str">
            <v>shorts</v>
          </cell>
        </row>
        <row r="3166">
          <cell r="I3166" t="str">
            <v>watches</v>
          </cell>
        </row>
        <row r="3167">
          <cell r="I3167" t="str">
            <v>tunics</v>
          </cell>
        </row>
        <row r="3168">
          <cell r="I3168" t="str">
            <v>heels</v>
          </cell>
        </row>
        <row r="3169">
          <cell r="I3169" t="str">
            <v>tops</v>
          </cell>
        </row>
        <row r="3170">
          <cell r="I3170" t="str">
            <v>sandals</v>
          </cell>
        </row>
        <row r="3171">
          <cell r="I3171" t="str">
            <v>track-pants</v>
          </cell>
        </row>
        <row r="3172">
          <cell r="I3172" t="str">
            <v>formal-shoes</v>
          </cell>
        </row>
        <row r="3173">
          <cell r="I3173" t="str">
            <v>shirts</v>
          </cell>
        </row>
        <row r="3174">
          <cell r="I3174" t="str">
            <v>dresses</v>
          </cell>
        </row>
        <row r="3175">
          <cell r="I3175" t="str">
            <v>track-pants</v>
          </cell>
        </row>
        <row r="3176">
          <cell r="I3176" t="str">
            <v>trousers</v>
          </cell>
        </row>
        <row r="3177">
          <cell r="I3177" t="str">
            <v>lipstick</v>
          </cell>
        </row>
        <row r="3178">
          <cell r="I3178" t="str">
            <v>shirts</v>
          </cell>
        </row>
        <row r="3179">
          <cell r="I3179" t="str">
            <v>camisoles</v>
          </cell>
        </row>
        <row r="3180">
          <cell r="I3180" t="str">
            <v>tshirts</v>
          </cell>
        </row>
        <row r="3181">
          <cell r="I3181" t="str">
            <v>sports-shoes</v>
          </cell>
        </row>
        <row r="3182">
          <cell r="I3182" t="str">
            <v>briefs</v>
          </cell>
        </row>
        <row r="3183">
          <cell r="I3183" t="str">
            <v>kurtas</v>
          </cell>
        </row>
        <row r="3184">
          <cell r="I3184" t="str">
            <v>dresses</v>
          </cell>
        </row>
        <row r="3185">
          <cell r="I3185" t="str">
            <v>trousers</v>
          </cell>
        </row>
        <row r="3186">
          <cell r="I3186" t="str">
            <v>sarees</v>
          </cell>
        </row>
        <row r="3187">
          <cell r="I3187" t="str">
            <v>tshirts</v>
          </cell>
        </row>
        <row r="3188">
          <cell r="I3188" t="str">
            <v>tshirts</v>
          </cell>
        </row>
        <row r="3189">
          <cell r="I3189" t="str">
            <v>handbags</v>
          </cell>
        </row>
        <row r="3190">
          <cell r="I3190" t="str">
            <v>flip-flops</v>
          </cell>
        </row>
        <row r="3191">
          <cell r="I3191" t="str">
            <v>trunk</v>
          </cell>
        </row>
        <row r="3192">
          <cell r="I3192" t="str">
            <v>tops</v>
          </cell>
        </row>
        <row r="3193">
          <cell r="I3193" t="str">
            <v>track-pants</v>
          </cell>
        </row>
        <row r="3194">
          <cell r="I3194" t="str">
            <v>jeans</v>
          </cell>
        </row>
        <row r="3195">
          <cell r="I3195" t="str">
            <v>bodysuit</v>
          </cell>
        </row>
        <row r="3196">
          <cell r="I3196" t="str">
            <v>kurtas</v>
          </cell>
        </row>
        <row r="3197">
          <cell r="I3197" t="str">
            <v>jeans</v>
          </cell>
        </row>
        <row r="3198">
          <cell r="I3198" t="str">
            <v>highlighter-and-blush</v>
          </cell>
        </row>
        <row r="3199">
          <cell r="I3199" t="str">
            <v>shirts</v>
          </cell>
        </row>
        <row r="3200">
          <cell r="I3200" t="str">
            <v>tshirts</v>
          </cell>
        </row>
        <row r="3201">
          <cell r="I3201" t="str">
            <v>burqas</v>
          </cell>
        </row>
        <row r="3202">
          <cell r="I3202" t="str">
            <v>jeans</v>
          </cell>
        </row>
        <row r="3203">
          <cell r="I3203" t="str">
            <v>track-pants</v>
          </cell>
        </row>
        <row r="3204">
          <cell r="I3204" t="str">
            <v>tops</v>
          </cell>
        </row>
        <row r="3205">
          <cell r="I3205" t="str">
            <v>tshirts</v>
          </cell>
        </row>
        <row r="3206">
          <cell r="I3206" t="str">
            <v>flats</v>
          </cell>
        </row>
        <row r="3207">
          <cell r="I3207" t="str">
            <v>tshirts</v>
          </cell>
        </row>
        <row r="3208">
          <cell r="I3208" t="str">
            <v>kurta-sets</v>
          </cell>
        </row>
        <row r="3209">
          <cell r="I3209" t="str">
            <v>heels</v>
          </cell>
        </row>
        <row r="3210">
          <cell r="I3210" t="str">
            <v>shirts</v>
          </cell>
        </row>
        <row r="3211">
          <cell r="I3211" t="str">
            <v>track-pants</v>
          </cell>
        </row>
        <row r="3212">
          <cell r="I3212" t="str">
            <v>nightdress</v>
          </cell>
        </row>
        <row r="3213">
          <cell r="I3213" t="str">
            <v>shirts</v>
          </cell>
        </row>
        <row r="3214">
          <cell r="I3214" t="str">
            <v>tshirts</v>
          </cell>
        </row>
        <row r="3215">
          <cell r="I3215" t="str">
            <v>laundry-bag</v>
          </cell>
        </row>
        <row r="3216">
          <cell r="I3216" t="str">
            <v>hair-accessory</v>
          </cell>
        </row>
        <row r="3217">
          <cell r="I3217" t="str">
            <v>caps</v>
          </cell>
        </row>
        <row r="3218">
          <cell r="I3218" t="str">
            <v>dresses</v>
          </cell>
        </row>
        <row r="3219">
          <cell r="I3219" t="str">
            <v>shorts</v>
          </cell>
        </row>
        <row r="3220">
          <cell r="I3220" t="str">
            <v>hair-accessory</v>
          </cell>
        </row>
        <row r="3221">
          <cell r="I3221" t="str">
            <v>clutches</v>
          </cell>
        </row>
        <row r="3222">
          <cell r="I3222" t="str">
            <v>tshirts</v>
          </cell>
        </row>
        <row r="3223">
          <cell r="I3223" t="str">
            <v>tshirts</v>
          </cell>
        </row>
        <row r="3224">
          <cell r="I3224" t="str">
            <v>flip-flops</v>
          </cell>
        </row>
        <row r="3225">
          <cell r="I3225" t="str">
            <v>sarees</v>
          </cell>
        </row>
        <row r="3226">
          <cell r="I3226" t="str">
            <v>handbags</v>
          </cell>
        </row>
        <row r="3227">
          <cell r="I3227" t="str">
            <v>handbags</v>
          </cell>
        </row>
        <row r="3228">
          <cell r="I3228" t="str">
            <v>tops</v>
          </cell>
        </row>
        <row r="3229">
          <cell r="I3229" t="str">
            <v>tshirts</v>
          </cell>
        </row>
        <row r="3230">
          <cell r="I3230" t="str">
            <v>kurtas</v>
          </cell>
        </row>
        <row r="3231">
          <cell r="I3231" t="str">
            <v>tops</v>
          </cell>
        </row>
        <row r="3232">
          <cell r="I3232" t="str">
            <v>jeans</v>
          </cell>
        </row>
        <row r="3233">
          <cell r="I3233" t="str">
            <v>tshirts</v>
          </cell>
        </row>
        <row r="3234">
          <cell r="I3234" t="str">
            <v>lip-gloss</v>
          </cell>
        </row>
        <row r="3235">
          <cell r="I3235" t="str">
            <v>boxers</v>
          </cell>
        </row>
        <row r="3236">
          <cell r="I3236" t="str">
            <v>kurtis</v>
          </cell>
        </row>
        <row r="3237">
          <cell r="I3237" t="str">
            <v>rucksacks</v>
          </cell>
        </row>
        <row r="3238">
          <cell r="I3238" t="str">
            <v>dresses</v>
          </cell>
        </row>
        <row r="3239">
          <cell r="I3239" t="str">
            <v>clothing-set</v>
          </cell>
        </row>
        <row r="3240">
          <cell r="I3240" t="str">
            <v>sweatshirts</v>
          </cell>
        </row>
        <row r="3241">
          <cell r="I3241" t="str">
            <v>shorts</v>
          </cell>
        </row>
        <row r="3242">
          <cell r="I3242" t="str">
            <v>tshirts</v>
          </cell>
        </row>
        <row r="3243">
          <cell r="I3243" t="str">
            <v>dresses</v>
          </cell>
        </row>
        <row r="3244">
          <cell r="I3244" t="str">
            <v>perfume-and-body-mist</v>
          </cell>
        </row>
        <row r="3245">
          <cell r="I3245" t="str">
            <v>formal-shoes</v>
          </cell>
        </row>
        <row r="3246">
          <cell r="I3246" t="str">
            <v>tops</v>
          </cell>
        </row>
        <row r="3247">
          <cell r="I3247" t="str">
            <v>trousers</v>
          </cell>
        </row>
        <row r="3248">
          <cell r="I3248" t="str">
            <v>face-wash-and-cleanser</v>
          </cell>
        </row>
        <row r="3249">
          <cell r="I3249" t="str">
            <v>tops</v>
          </cell>
        </row>
        <row r="3250">
          <cell r="I3250" t="str">
            <v>trousers</v>
          </cell>
        </row>
        <row r="3251">
          <cell r="I3251" t="str">
            <v>jeans</v>
          </cell>
        </row>
        <row r="3252">
          <cell r="I3252" t="str">
            <v>kurtas</v>
          </cell>
        </row>
        <row r="3253">
          <cell r="I3253" t="str">
            <v>handbags</v>
          </cell>
        </row>
        <row r="3254">
          <cell r="I3254" t="str">
            <v>dresses</v>
          </cell>
        </row>
        <row r="3255">
          <cell r="I3255" t="str">
            <v>tights</v>
          </cell>
        </row>
        <row r="3256">
          <cell r="I3256" t="str">
            <v>blazers</v>
          </cell>
        </row>
        <row r="3257">
          <cell r="I3257" t="str">
            <v>shirts</v>
          </cell>
        </row>
        <row r="3258">
          <cell r="I3258" t="str">
            <v>kurtas</v>
          </cell>
        </row>
        <row r="3259">
          <cell r="I3259" t="str">
            <v>tshirts</v>
          </cell>
        </row>
        <row r="3260">
          <cell r="I3260" t="str">
            <v>dinnerware</v>
          </cell>
        </row>
        <row r="3261">
          <cell r="I3261" t="str">
            <v>watches</v>
          </cell>
        </row>
        <row r="3262">
          <cell r="I3262" t="str">
            <v>casual-shoes</v>
          </cell>
        </row>
        <row r="3263">
          <cell r="I3263" t="str">
            <v>tops</v>
          </cell>
        </row>
        <row r="3264">
          <cell r="I3264" t="str">
            <v>kurta-sets</v>
          </cell>
        </row>
        <row r="3265">
          <cell r="I3265" t="str">
            <v>body-lotion</v>
          </cell>
        </row>
        <row r="3266">
          <cell r="I3266" t="str">
            <v>kurtas</v>
          </cell>
        </row>
        <row r="3267">
          <cell r="I3267" t="str">
            <v>shirts</v>
          </cell>
        </row>
        <row r="3268">
          <cell r="I3268" t="str">
            <v>tops</v>
          </cell>
        </row>
        <row r="3269">
          <cell r="I3269" t="str">
            <v>trousers</v>
          </cell>
        </row>
        <row r="3270">
          <cell r="I3270" t="str">
            <v>tops</v>
          </cell>
        </row>
        <row r="3271">
          <cell r="I3271" t="str">
            <v>tshirts</v>
          </cell>
        </row>
        <row r="3272">
          <cell r="I3272" t="str">
            <v>heels</v>
          </cell>
        </row>
        <row r="3273">
          <cell r="I3273" t="str">
            <v>casual-shoes</v>
          </cell>
        </row>
        <row r="3274">
          <cell r="I3274" t="str">
            <v>jackets</v>
          </cell>
        </row>
        <row r="3275">
          <cell r="I3275" t="str">
            <v>lipstick</v>
          </cell>
        </row>
        <row r="3276">
          <cell r="I3276" t="str">
            <v>tshirts</v>
          </cell>
        </row>
        <row r="3277">
          <cell r="I3277" t="str">
            <v>dresses</v>
          </cell>
        </row>
        <row r="3278">
          <cell r="I3278" t="str">
            <v>tshirts</v>
          </cell>
        </row>
        <row r="3279">
          <cell r="I3279" t="str">
            <v>tshirts</v>
          </cell>
        </row>
        <row r="3280">
          <cell r="I3280" t="str">
            <v>casual-shoes</v>
          </cell>
        </row>
        <row r="3281">
          <cell r="I3281" t="str">
            <v>kurta-sets</v>
          </cell>
        </row>
        <row r="3282">
          <cell r="I3282" t="str">
            <v>kurta-sets</v>
          </cell>
        </row>
        <row r="3283">
          <cell r="I3283" t="str">
            <v>kurtas</v>
          </cell>
        </row>
        <row r="3284">
          <cell r="I3284" t="str">
            <v>shorts</v>
          </cell>
        </row>
        <row r="3285">
          <cell r="I3285" t="str">
            <v>trousers</v>
          </cell>
        </row>
        <row r="3286">
          <cell r="I3286" t="str">
            <v>track-pants</v>
          </cell>
        </row>
        <row r="3287">
          <cell r="I3287" t="str">
            <v>dresses</v>
          </cell>
        </row>
        <row r="3288">
          <cell r="I3288" t="str">
            <v>belts</v>
          </cell>
        </row>
        <row r="3289">
          <cell r="I3289" t="str">
            <v>face-wash-and-cleanser</v>
          </cell>
        </row>
        <row r="3290">
          <cell r="I3290" t="str">
            <v>heels</v>
          </cell>
        </row>
        <row r="3291">
          <cell r="I3291" t="str">
            <v>dresses</v>
          </cell>
        </row>
        <row r="3292">
          <cell r="I3292" t="str">
            <v>flats</v>
          </cell>
        </row>
        <row r="3293">
          <cell r="I3293" t="str">
            <v>flats</v>
          </cell>
        </row>
        <row r="3294">
          <cell r="I3294" t="str">
            <v>shirts</v>
          </cell>
        </row>
        <row r="3295">
          <cell r="I3295" t="str">
            <v>kurta-sets</v>
          </cell>
        </row>
        <row r="3296">
          <cell r="I3296" t="str">
            <v>kurtas</v>
          </cell>
        </row>
        <row r="3297">
          <cell r="I3297" t="str">
            <v>shirts</v>
          </cell>
        </row>
        <row r="3298">
          <cell r="I3298" t="str">
            <v>jeans</v>
          </cell>
        </row>
        <row r="3299">
          <cell r="I3299" t="str">
            <v>kurtis</v>
          </cell>
        </row>
        <row r="3300">
          <cell r="I3300" t="str">
            <v>eyeshadow</v>
          </cell>
        </row>
        <row r="3301">
          <cell r="I3301" t="str">
            <v>shampoo-and-conditioner</v>
          </cell>
        </row>
        <row r="3302">
          <cell r="I3302" t="str">
            <v>boots</v>
          </cell>
        </row>
        <row r="3303">
          <cell r="I3303" t="str">
            <v>tshirts</v>
          </cell>
        </row>
        <row r="3304">
          <cell r="I3304" t="str">
            <v>flats</v>
          </cell>
        </row>
        <row r="3305">
          <cell r="I3305" t="str">
            <v>shirts</v>
          </cell>
        </row>
        <row r="3306">
          <cell r="I3306" t="str">
            <v>kurtas</v>
          </cell>
        </row>
        <row r="3307">
          <cell r="I3307" t="str">
            <v>shirts</v>
          </cell>
        </row>
        <row r="3308">
          <cell r="I3308" t="str">
            <v>hair-oil</v>
          </cell>
        </row>
        <row r="3309">
          <cell r="I3309" t="str">
            <v>shirts</v>
          </cell>
        </row>
        <row r="3310">
          <cell r="I3310" t="str">
            <v>formal-shoes</v>
          </cell>
        </row>
        <row r="3311">
          <cell r="I3311" t="str">
            <v>sports-shoes</v>
          </cell>
        </row>
        <row r="3312">
          <cell r="I3312" t="str">
            <v>bodysuit</v>
          </cell>
        </row>
        <row r="3313">
          <cell r="I3313" t="str">
            <v>tshirts</v>
          </cell>
        </row>
        <row r="3314">
          <cell r="I3314" t="str">
            <v>jeans</v>
          </cell>
        </row>
        <row r="3315">
          <cell r="I3315" t="str">
            <v>tights</v>
          </cell>
        </row>
        <row r="3316">
          <cell r="I3316" t="str">
            <v>heels</v>
          </cell>
        </row>
        <row r="3317">
          <cell r="I3317" t="str">
            <v>shirts</v>
          </cell>
        </row>
        <row r="3318">
          <cell r="I3318" t="str">
            <v>makeup-brushes</v>
          </cell>
        </row>
        <row r="3319">
          <cell r="I3319" t="str">
            <v>shorts</v>
          </cell>
        </row>
        <row r="3320">
          <cell r="I3320" t="str">
            <v>shorts</v>
          </cell>
        </row>
        <row r="3321">
          <cell r="I3321" t="str">
            <v>leggings</v>
          </cell>
        </row>
        <row r="3322">
          <cell r="I3322" t="str">
            <v>kurta-sets</v>
          </cell>
        </row>
        <row r="3323">
          <cell r="I3323" t="str">
            <v>sunglasses</v>
          </cell>
        </row>
        <row r="3324">
          <cell r="I3324" t="str">
            <v>shorts</v>
          </cell>
        </row>
        <row r="3325">
          <cell r="I3325" t="str">
            <v>trousers</v>
          </cell>
        </row>
        <row r="3326">
          <cell r="I3326" t="str">
            <v>sports-shoes</v>
          </cell>
        </row>
        <row r="3327">
          <cell r="I3327" t="str">
            <v>sports-shoes</v>
          </cell>
        </row>
        <row r="3328">
          <cell r="I3328" t="str">
            <v>kajal-and-eyeliner</v>
          </cell>
        </row>
        <row r="3329">
          <cell r="I3329" t="str">
            <v>jeans</v>
          </cell>
        </row>
        <row r="3330">
          <cell r="I3330" t="str">
            <v>bra</v>
          </cell>
        </row>
        <row r="3331">
          <cell r="I3331" t="str">
            <v>shirts</v>
          </cell>
        </row>
        <row r="3332">
          <cell r="I3332" t="str">
            <v>handbags</v>
          </cell>
        </row>
        <row r="3333">
          <cell r="I3333" t="str">
            <v>shorts</v>
          </cell>
        </row>
        <row r="3334">
          <cell r="I3334" t="str">
            <v>dresses</v>
          </cell>
        </row>
        <row r="3335">
          <cell r="I3335" t="str">
            <v>dresses</v>
          </cell>
        </row>
        <row r="3336">
          <cell r="I3336" t="str">
            <v>shirts</v>
          </cell>
        </row>
        <row r="3337">
          <cell r="I3337" t="str">
            <v>sports-shoes</v>
          </cell>
        </row>
        <row r="3338">
          <cell r="I3338" t="str">
            <v>kurtas</v>
          </cell>
        </row>
        <row r="3339">
          <cell r="I3339" t="str">
            <v>dresses</v>
          </cell>
        </row>
        <row r="3340">
          <cell r="I3340" t="str">
            <v>kurtas</v>
          </cell>
        </row>
        <row r="3341">
          <cell r="I3341" t="str">
            <v>dresses</v>
          </cell>
        </row>
        <row r="3342">
          <cell r="I3342" t="str">
            <v>tshirts</v>
          </cell>
        </row>
        <row r="3343">
          <cell r="I3343" t="str">
            <v>dresses</v>
          </cell>
        </row>
        <row r="3344">
          <cell r="I3344" t="str">
            <v>jeans</v>
          </cell>
        </row>
        <row r="3345">
          <cell r="I3345" t="str">
            <v>heels</v>
          </cell>
        </row>
        <row r="3346">
          <cell r="I3346" t="str">
            <v>bra</v>
          </cell>
        </row>
        <row r="3347">
          <cell r="I3347" t="str">
            <v>tights</v>
          </cell>
        </row>
        <row r="3348">
          <cell r="I3348" t="str">
            <v>tshirts</v>
          </cell>
        </row>
        <row r="3349">
          <cell r="I3349" t="str">
            <v>face-moisturisers</v>
          </cell>
        </row>
        <row r="3350">
          <cell r="I3350" t="str">
            <v>tops</v>
          </cell>
        </row>
        <row r="3351">
          <cell r="I3351" t="str">
            <v>kurtas</v>
          </cell>
        </row>
        <row r="3352">
          <cell r="I3352" t="str">
            <v>kurta-sets</v>
          </cell>
        </row>
        <row r="3353">
          <cell r="I3353" t="str">
            <v>shirts</v>
          </cell>
        </row>
        <row r="3354">
          <cell r="I3354" t="str">
            <v>handbags</v>
          </cell>
        </row>
        <row r="3355">
          <cell r="I3355" t="str">
            <v>tshirts</v>
          </cell>
        </row>
        <row r="3356">
          <cell r="I3356" t="str">
            <v>handbags</v>
          </cell>
        </row>
        <row r="3357">
          <cell r="I3357" t="str">
            <v>belts</v>
          </cell>
        </row>
        <row r="3358">
          <cell r="I3358" t="str">
            <v>flip-flops</v>
          </cell>
        </row>
        <row r="3359">
          <cell r="I3359" t="str">
            <v>shirts</v>
          </cell>
        </row>
        <row r="3360">
          <cell r="I3360" t="str">
            <v>sports-shoes</v>
          </cell>
        </row>
        <row r="3361">
          <cell r="I3361" t="str">
            <v>lehenga-choli</v>
          </cell>
        </row>
        <row r="3362">
          <cell r="I3362" t="str">
            <v>palazzos</v>
          </cell>
        </row>
        <row r="3363">
          <cell r="I3363" t="str">
            <v>watches</v>
          </cell>
        </row>
        <row r="3364">
          <cell r="I3364" t="str">
            <v>bra</v>
          </cell>
        </row>
        <row r="3365">
          <cell r="I3365" t="str">
            <v>tshirts</v>
          </cell>
        </row>
        <row r="3366">
          <cell r="I3366" t="str">
            <v>tshirts</v>
          </cell>
        </row>
        <row r="3367">
          <cell r="I3367" t="str">
            <v>kurta-sets</v>
          </cell>
        </row>
        <row r="3368">
          <cell r="I3368" t="str">
            <v>shirts</v>
          </cell>
        </row>
        <row r="3369">
          <cell r="I3369" t="str">
            <v>dresses</v>
          </cell>
        </row>
        <row r="3370">
          <cell r="I3370" t="str">
            <v>kurta-sets</v>
          </cell>
        </row>
        <row r="3371">
          <cell r="I3371" t="str">
            <v>flats</v>
          </cell>
        </row>
        <row r="3372">
          <cell r="I3372" t="str">
            <v>socks</v>
          </cell>
        </row>
        <row r="3373">
          <cell r="I3373" t="str">
            <v>tshirts</v>
          </cell>
        </row>
        <row r="3374">
          <cell r="I3374" t="str">
            <v>heels</v>
          </cell>
        </row>
        <row r="3375">
          <cell r="I3375" t="str">
            <v>bra</v>
          </cell>
        </row>
        <row r="3376">
          <cell r="I3376" t="str">
            <v>track-pants</v>
          </cell>
        </row>
        <row r="3377">
          <cell r="I3377" t="str">
            <v>laptop-bag</v>
          </cell>
        </row>
        <row r="3378">
          <cell r="I3378" t="str">
            <v>handbags</v>
          </cell>
        </row>
        <row r="3379">
          <cell r="I3379" t="str">
            <v>trunk</v>
          </cell>
        </row>
        <row r="3380">
          <cell r="I3380" t="str">
            <v>jeans</v>
          </cell>
        </row>
        <row r="3381">
          <cell r="I3381" t="str">
            <v>sports-shoes</v>
          </cell>
        </row>
        <row r="3382">
          <cell r="I3382" t="str">
            <v>tshirts</v>
          </cell>
        </row>
        <row r="3383">
          <cell r="I3383" t="str">
            <v>table-covers</v>
          </cell>
        </row>
        <row r="3384">
          <cell r="I3384" t="str">
            <v>casual-shoes</v>
          </cell>
        </row>
        <row r="3385">
          <cell r="I3385" t="str">
            <v>shirts</v>
          </cell>
        </row>
        <row r="3386">
          <cell r="I3386" t="str">
            <v>tshirts</v>
          </cell>
        </row>
        <row r="3387">
          <cell r="I3387" t="str">
            <v>dresses</v>
          </cell>
        </row>
        <row r="3388">
          <cell r="I3388" t="str">
            <v>beauty-gift-set</v>
          </cell>
        </row>
        <row r="3389">
          <cell r="I3389" t="str">
            <v>bedsheets</v>
          </cell>
        </row>
        <row r="3390">
          <cell r="I3390" t="str">
            <v>kurta-sets</v>
          </cell>
        </row>
        <row r="3391">
          <cell r="I3391" t="str">
            <v>tops</v>
          </cell>
        </row>
        <row r="3392">
          <cell r="I3392" t="str">
            <v>shirts</v>
          </cell>
        </row>
        <row r="3393">
          <cell r="I3393" t="str">
            <v>skirts</v>
          </cell>
        </row>
        <row r="3394">
          <cell r="I3394" t="str">
            <v>jeans</v>
          </cell>
        </row>
        <row r="3395">
          <cell r="I3395" t="str">
            <v>tshirts</v>
          </cell>
        </row>
        <row r="3396">
          <cell r="I3396" t="str">
            <v>shirts</v>
          </cell>
        </row>
        <row r="3397">
          <cell r="I3397" t="str">
            <v>sweatshirts</v>
          </cell>
        </row>
        <row r="3398">
          <cell r="I3398" t="str">
            <v>dresses</v>
          </cell>
        </row>
        <row r="3399">
          <cell r="I3399" t="str">
            <v>kurtas</v>
          </cell>
        </row>
        <row r="3400">
          <cell r="I3400" t="str">
            <v>kurtas</v>
          </cell>
        </row>
        <row r="3401">
          <cell r="I3401" t="str">
            <v>handbags</v>
          </cell>
        </row>
        <row r="3402">
          <cell r="I3402" t="str">
            <v>shirts</v>
          </cell>
        </row>
        <row r="3403">
          <cell r="I3403" t="str">
            <v>flats</v>
          </cell>
        </row>
        <row r="3404">
          <cell r="I3404" t="str">
            <v>casual-shoes</v>
          </cell>
        </row>
        <row r="3405">
          <cell r="I3405" t="str">
            <v>heels</v>
          </cell>
        </row>
        <row r="3406">
          <cell r="I3406" t="str">
            <v>nehru-jackets</v>
          </cell>
        </row>
        <row r="3407">
          <cell r="I3407" t="str">
            <v>dresses</v>
          </cell>
        </row>
        <row r="3408">
          <cell r="I3408" t="str">
            <v>dresses</v>
          </cell>
        </row>
        <row r="3409">
          <cell r="I3409" t="str">
            <v>casual-shoes</v>
          </cell>
        </row>
        <row r="3410">
          <cell r="I3410" t="str">
            <v>track-pants</v>
          </cell>
        </row>
        <row r="3411">
          <cell r="I3411" t="str">
            <v>bedsheets</v>
          </cell>
        </row>
        <row r="3412">
          <cell r="I3412" t="str">
            <v>body-lotion</v>
          </cell>
        </row>
        <row r="3413">
          <cell r="I3413" t="str">
            <v>trimmer</v>
          </cell>
        </row>
        <row r="3414">
          <cell r="I3414" t="str">
            <v>dresses</v>
          </cell>
        </row>
        <row r="3415">
          <cell r="I3415" t="str">
            <v>shirts</v>
          </cell>
        </row>
        <row r="3416">
          <cell r="I3416" t="str">
            <v>shirts</v>
          </cell>
        </row>
        <row r="3417">
          <cell r="I3417" t="str">
            <v>tshirts</v>
          </cell>
        </row>
        <row r="3418">
          <cell r="I3418" t="str">
            <v>bra</v>
          </cell>
        </row>
        <row r="3419">
          <cell r="I3419" t="str">
            <v>shirts</v>
          </cell>
        </row>
        <row r="3420">
          <cell r="I3420" t="str">
            <v>dresses</v>
          </cell>
        </row>
        <row r="3421">
          <cell r="I3421" t="str">
            <v>tshirts</v>
          </cell>
        </row>
        <row r="3422">
          <cell r="I3422" t="str">
            <v>shorts</v>
          </cell>
        </row>
        <row r="3423">
          <cell r="I3423" t="str">
            <v>jumpsuit</v>
          </cell>
        </row>
        <row r="3424">
          <cell r="I3424" t="str">
            <v>bedsheets</v>
          </cell>
        </row>
        <row r="3425">
          <cell r="I3425" t="str">
            <v>night-suits</v>
          </cell>
        </row>
        <row r="3426">
          <cell r="I3426" t="str">
            <v>shirts</v>
          </cell>
        </row>
        <row r="3427">
          <cell r="I3427" t="str">
            <v>kurtas</v>
          </cell>
        </row>
        <row r="3428">
          <cell r="I3428" t="str">
            <v>sarees</v>
          </cell>
        </row>
        <row r="3429">
          <cell r="I3429" t="str">
            <v>backpacks</v>
          </cell>
        </row>
        <row r="3430">
          <cell r="I3430" t="str">
            <v>shirts</v>
          </cell>
        </row>
        <row r="3431">
          <cell r="I3431" t="str">
            <v>shorts</v>
          </cell>
        </row>
        <row r="3432">
          <cell r="I3432" t="str">
            <v>shirts</v>
          </cell>
        </row>
        <row r="3433">
          <cell r="I3433" t="str">
            <v>shorts</v>
          </cell>
        </row>
        <row r="3434">
          <cell r="I3434" t="str">
            <v>heels</v>
          </cell>
        </row>
        <row r="3435">
          <cell r="I3435" t="str">
            <v>jeans</v>
          </cell>
        </row>
        <row r="3436">
          <cell r="I3436" t="str">
            <v>night-suits</v>
          </cell>
        </row>
        <row r="3437">
          <cell r="I3437" t="str">
            <v>shirts</v>
          </cell>
        </row>
        <row r="3438">
          <cell r="I3438" t="str">
            <v>tshirts</v>
          </cell>
        </row>
        <row r="3439">
          <cell r="I3439" t="str">
            <v>belts</v>
          </cell>
        </row>
        <row r="3440">
          <cell r="I3440" t="str">
            <v>sarees</v>
          </cell>
        </row>
        <row r="3441">
          <cell r="I3441" t="str">
            <v>tshirts</v>
          </cell>
        </row>
        <row r="3442">
          <cell r="I3442" t="str">
            <v>jeans</v>
          </cell>
        </row>
        <row r="3443">
          <cell r="I3443" t="str">
            <v>fragrance-gift-set</v>
          </cell>
        </row>
        <row r="3444">
          <cell r="I3444" t="str">
            <v>backpacks</v>
          </cell>
        </row>
        <row r="3445">
          <cell r="I3445" t="str">
            <v>night-suits</v>
          </cell>
        </row>
        <row r="3446">
          <cell r="I3446" t="str">
            <v>kurtas</v>
          </cell>
        </row>
        <row r="3447">
          <cell r="I3447" t="str">
            <v>tops</v>
          </cell>
        </row>
        <row r="3448">
          <cell r="I3448" t="str">
            <v>shorts</v>
          </cell>
        </row>
        <row r="3449">
          <cell r="I3449" t="str">
            <v>watches</v>
          </cell>
        </row>
        <row r="3450">
          <cell r="I3450" t="str">
            <v>tshirts</v>
          </cell>
        </row>
        <row r="3451">
          <cell r="I3451" t="str">
            <v>lip-care</v>
          </cell>
        </row>
        <row r="3452">
          <cell r="I3452" t="str">
            <v>jeggings</v>
          </cell>
        </row>
        <row r="3453">
          <cell r="I3453" t="str">
            <v>planters</v>
          </cell>
        </row>
        <row r="3454">
          <cell r="I3454" t="str">
            <v>watches</v>
          </cell>
        </row>
        <row r="3455">
          <cell r="I3455" t="str">
            <v>tshirts</v>
          </cell>
        </row>
        <row r="3456">
          <cell r="I3456" t="str">
            <v>lehenga-choli</v>
          </cell>
        </row>
        <row r="3457">
          <cell r="I3457" t="str">
            <v>dresses</v>
          </cell>
        </row>
        <row r="3458">
          <cell r="I3458" t="str">
            <v>casual-shoes</v>
          </cell>
        </row>
        <row r="3459">
          <cell r="I3459" t="str">
            <v>dresses</v>
          </cell>
        </row>
        <row r="3460">
          <cell r="I3460" t="str">
            <v>dresses</v>
          </cell>
        </row>
        <row r="3461">
          <cell r="I3461" t="str">
            <v>sports-shoes</v>
          </cell>
        </row>
        <row r="3462">
          <cell r="I3462" t="str">
            <v>track-pants</v>
          </cell>
        </row>
        <row r="3463">
          <cell r="I3463" t="str">
            <v>ring</v>
          </cell>
        </row>
        <row r="3464">
          <cell r="I3464" t="str">
            <v>sports-shoes</v>
          </cell>
        </row>
        <row r="3465">
          <cell r="I3465" t="str">
            <v>lehenga-choli</v>
          </cell>
        </row>
        <row r="3466">
          <cell r="I3466" t="str">
            <v>sherwani</v>
          </cell>
        </row>
        <row r="3467">
          <cell r="I3467" t="str">
            <v>jeans</v>
          </cell>
        </row>
        <row r="3468">
          <cell r="I3468" t="str">
            <v>jeans</v>
          </cell>
        </row>
        <row r="3469">
          <cell r="I3469" t="str">
            <v>sherwani</v>
          </cell>
        </row>
        <row r="3470">
          <cell r="I3470" t="str">
            <v>suits</v>
          </cell>
        </row>
        <row r="3471">
          <cell r="I3471" t="str">
            <v>jackets</v>
          </cell>
        </row>
        <row r="3472">
          <cell r="I3472" t="str">
            <v>dresses</v>
          </cell>
        </row>
        <row r="3473">
          <cell r="I3473" t="str">
            <v>sports-shoes</v>
          </cell>
        </row>
        <row r="3474">
          <cell r="I3474" t="str">
            <v>flats</v>
          </cell>
        </row>
        <row r="3475">
          <cell r="I3475" t="str">
            <v>sports-shoes</v>
          </cell>
        </row>
        <row r="3476">
          <cell r="I3476" t="str">
            <v>jeans</v>
          </cell>
        </row>
        <row r="3477">
          <cell r="I3477" t="str">
            <v>shirts</v>
          </cell>
        </row>
        <row r="3478">
          <cell r="I3478" t="str">
            <v>bedsheets</v>
          </cell>
        </row>
        <row r="3479">
          <cell r="I3479" t="str">
            <v>casual-shoes</v>
          </cell>
        </row>
        <row r="3480">
          <cell r="I3480" t="str">
            <v>laptop-bag</v>
          </cell>
        </row>
        <row r="3481">
          <cell r="I3481" t="str">
            <v>jeans</v>
          </cell>
        </row>
        <row r="3482">
          <cell r="I3482" t="str">
            <v>shirts</v>
          </cell>
        </row>
        <row r="3483">
          <cell r="I3483" t="str">
            <v>skirts</v>
          </cell>
        </row>
        <row r="3484">
          <cell r="I3484" t="str">
            <v>suits</v>
          </cell>
        </row>
        <row r="3485">
          <cell r="I3485" t="str">
            <v>suits</v>
          </cell>
        </row>
        <row r="3486">
          <cell r="I3486" t="str">
            <v>backpacks</v>
          </cell>
        </row>
        <row r="3487">
          <cell r="I3487" t="str">
            <v>shirts</v>
          </cell>
        </row>
        <row r="3488">
          <cell r="I3488" t="str">
            <v>lehenga-choli</v>
          </cell>
        </row>
        <row r="3489">
          <cell r="I3489" t="str">
            <v>duffel-bag</v>
          </cell>
        </row>
        <row r="3490">
          <cell r="I3490" t="str">
            <v>casual-shoes</v>
          </cell>
        </row>
        <row r="3491">
          <cell r="I3491" t="str">
            <v>sweatshirts</v>
          </cell>
        </row>
        <row r="3492">
          <cell r="I3492" t="str">
            <v>casual-shoes</v>
          </cell>
        </row>
        <row r="3493">
          <cell r="I3493" t="str">
            <v>kurtis</v>
          </cell>
        </row>
        <row r="3494">
          <cell r="I3494" t="str">
            <v>flats</v>
          </cell>
        </row>
        <row r="3495">
          <cell r="I3495" t="str">
            <v>lehenga-choli</v>
          </cell>
        </row>
        <row r="3496">
          <cell r="I3496" t="str">
            <v>heels</v>
          </cell>
        </row>
        <row r="3497">
          <cell r="I3497" t="str">
            <v>flats</v>
          </cell>
        </row>
        <row r="3498">
          <cell r="I3498" t="str">
            <v>flip-flops</v>
          </cell>
        </row>
        <row r="3499">
          <cell r="I3499" t="str">
            <v>handbags</v>
          </cell>
        </row>
        <row r="3500">
          <cell r="I3500" t="str">
            <v>saree-blouse</v>
          </cell>
        </row>
        <row r="3501">
          <cell r="I3501" t="str">
            <v>tshirts</v>
          </cell>
        </row>
        <row r="3502">
          <cell r="I3502" t="str">
            <v>sports-shoes</v>
          </cell>
        </row>
        <row r="3503">
          <cell r="I3503" t="str">
            <v>casual-shoes</v>
          </cell>
        </row>
        <row r="3504">
          <cell r="I3504" t="str">
            <v>heels</v>
          </cell>
        </row>
        <row r="3505">
          <cell r="I3505" t="str">
            <v>flats</v>
          </cell>
        </row>
        <row r="3506">
          <cell r="I3506" t="str">
            <v>flip-flops</v>
          </cell>
        </row>
        <row r="3507">
          <cell r="I3507" t="str">
            <v>shirts</v>
          </cell>
        </row>
        <row r="3508">
          <cell r="I3508" t="str">
            <v>sports-shoes</v>
          </cell>
        </row>
        <row r="3509">
          <cell r="I3509" t="str">
            <v>lehenga-choli</v>
          </cell>
        </row>
        <row r="3510">
          <cell r="I3510" t="str">
            <v>sports-shoes</v>
          </cell>
        </row>
        <row r="3511">
          <cell r="I3511" t="str">
            <v>lehenga-choli</v>
          </cell>
        </row>
        <row r="3512">
          <cell r="I3512" t="str">
            <v>kurtas</v>
          </cell>
        </row>
        <row r="3513">
          <cell r="I3513" t="str">
            <v>dresses</v>
          </cell>
        </row>
        <row r="3514">
          <cell r="I3514" t="str">
            <v>suits</v>
          </cell>
        </row>
        <row r="3515">
          <cell r="I3515" t="str">
            <v>shirts</v>
          </cell>
        </row>
        <row r="3516">
          <cell r="I3516" t="str">
            <v>kurta-sets</v>
          </cell>
        </row>
        <row r="3517">
          <cell r="I3517" t="str">
            <v>shirts</v>
          </cell>
        </row>
        <row r="3518">
          <cell r="I3518" t="str">
            <v>jackets</v>
          </cell>
        </row>
        <row r="3519">
          <cell r="I3519" t="str">
            <v>suits</v>
          </cell>
        </row>
        <row r="3520">
          <cell r="I3520" t="str">
            <v>trousers</v>
          </cell>
        </row>
        <row r="3521">
          <cell r="I3521" t="str">
            <v>casual-shoes</v>
          </cell>
        </row>
        <row r="3522">
          <cell r="I3522" t="str">
            <v>track-pants</v>
          </cell>
        </row>
        <row r="3523">
          <cell r="I3523" t="str">
            <v>jackets</v>
          </cell>
        </row>
        <row r="3524">
          <cell r="I3524" t="str">
            <v>lounge-tshirts</v>
          </cell>
        </row>
        <row r="3525">
          <cell r="I3525" t="str">
            <v>tshirts</v>
          </cell>
        </row>
        <row r="3526">
          <cell r="I3526" t="str">
            <v>jeans</v>
          </cell>
        </row>
        <row r="3527">
          <cell r="I3527" t="str">
            <v>wallets</v>
          </cell>
        </row>
        <row r="3528">
          <cell r="I3528" t="str">
            <v>boxers</v>
          </cell>
        </row>
        <row r="3529">
          <cell r="I3529" t="str">
            <v>sports-shoes</v>
          </cell>
        </row>
        <row r="3530">
          <cell r="I3530" t="str">
            <v>dresses</v>
          </cell>
        </row>
        <row r="3531">
          <cell r="I3531" t="str">
            <v>sports-shoes</v>
          </cell>
        </row>
        <row r="3532">
          <cell r="I3532" t="str">
            <v>kurta-sets</v>
          </cell>
        </row>
        <row r="3533">
          <cell r="I3533" t="str">
            <v>kurta-sets</v>
          </cell>
        </row>
        <row r="3534">
          <cell r="I3534" t="str">
            <v>kurta-sets</v>
          </cell>
        </row>
        <row r="3535">
          <cell r="I3535" t="str">
            <v>jackets</v>
          </cell>
        </row>
        <row r="3536">
          <cell r="I3536" t="str">
            <v>watches</v>
          </cell>
        </row>
        <row r="3537">
          <cell r="I3537" t="str">
            <v>handbags</v>
          </cell>
        </row>
        <row r="3538">
          <cell r="I3538" t="str">
            <v>shorts</v>
          </cell>
        </row>
        <row r="3539">
          <cell r="I3539" t="str">
            <v>tshirts</v>
          </cell>
        </row>
        <row r="3540">
          <cell r="I3540" t="str">
            <v>jeans</v>
          </cell>
        </row>
        <row r="3541">
          <cell r="I3541" t="str">
            <v>jeans</v>
          </cell>
        </row>
        <row r="3542">
          <cell r="I3542" t="str">
            <v>track-pants</v>
          </cell>
        </row>
        <row r="3543">
          <cell r="I3543" t="str">
            <v>jeans</v>
          </cell>
        </row>
        <row r="3544">
          <cell r="I3544" t="str">
            <v>boots</v>
          </cell>
        </row>
        <row r="3545">
          <cell r="I3545" t="str">
            <v>heels</v>
          </cell>
        </row>
        <row r="3546">
          <cell r="I3546" t="str">
            <v>lehenga-choli</v>
          </cell>
        </row>
        <row r="3547">
          <cell r="I3547" t="str">
            <v>heels</v>
          </cell>
        </row>
        <row r="3548">
          <cell r="I3548" t="str">
            <v>watches</v>
          </cell>
        </row>
        <row r="3549">
          <cell r="I3549" t="str">
            <v>watches</v>
          </cell>
        </row>
        <row r="3550">
          <cell r="I3550" t="str">
            <v>watches</v>
          </cell>
        </row>
        <row r="3551">
          <cell r="I3551" t="str">
            <v>casual-shoes</v>
          </cell>
        </row>
        <row r="3552">
          <cell r="I3552" t="str">
            <v>tshirts</v>
          </cell>
        </row>
        <row r="3553">
          <cell r="I3553" t="str">
            <v>lehenga-choli</v>
          </cell>
        </row>
        <row r="3554">
          <cell r="I3554" t="str">
            <v>watches</v>
          </cell>
        </row>
        <row r="3555">
          <cell r="I3555" t="str">
            <v>watches</v>
          </cell>
        </row>
        <row r="3556">
          <cell r="I3556" t="str">
            <v>watches</v>
          </cell>
        </row>
        <row r="3557">
          <cell r="I3557" t="str">
            <v>handbags</v>
          </cell>
        </row>
        <row r="3558">
          <cell r="I3558" t="str">
            <v>watches</v>
          </cell>
        </row>
        <row r="3559">
          <cell r="I3559" t="str">
            <v>blazers</v>
          </cell>
        </row>
        <row r="3560">
          <cell r="I3560" t="str">
            <v>dresses</v>
          </cell>
        </row>
        <row r="3561">
          <cell r="I3561" t="str">
            <v>kurtas</v>
          </cell>
        </row>
        <row r="3562">
          <cell r="I3562" t="str">
            <v>wall-decor</v>
          </cell>
        </row>
        <row r="3563">
          <cell r="I3563" t="str">
            <v>tights</v>
          </cell>
        </row>
        <row r="3564">
          <cell r="I3564" t="str">
            <v>jackets</v>
          </cell>
        </row>
        <row r="3565">
          <cell r="I3565" t="str">
            <v>bra</v>
          </cell>
        </row>
        <row r="3566">
          <cell r="I3566" t="str">
            <v>casual-shoes</v>
          </cell>
        </row>
        <row r="3567">
          <cell r="I3567" t="str">
            <v>heels</v>
          </cell>
        </row>
        <row r="3568">
          <cell r="I3568" t="str">
            <v>lehenga-choli</v>
          </cell>
        </row>
        <row r="3569">
          <cell r="I3569" t="str">
            <v>watches</v>
          </cell>
        </row>
        <row r="3570">
          <cell r="I3570" t="str">
            <v>kurta-sets</v>
          </cell>
        </row>
        <row r="3571">
          <cell r="I3571" t="str">
            <v>trousers</v>
          </cell>
        </row>
        <row r="3572">
          <cell r="I3572" t="str">
            <v>tops</v>
          </cell>
        </row>
        <row r="3573">
          <cell r="I3573" t="str">
            <v>trousers</v>
          </cell>
        </row>
        <row r="3574">
          <cell r="I3574" t="str">
            <v>boots</v>
          </cell>
        </row>
        <row r="3575">
          <cell r="I3575" t="str">
            <v>tshirts</v>
          </cell>
        </row>
        <row r="3576">
          <cell r="I3576" t="str">
            <v>jackets</v>
          </cell>
        </row>
        <row r="3577">
          <cell r="I3577" t="str">
            <v>tshirts</v>
          </cell>
        </row>
        <row r="3578">
          <cell r="I3578" t="str">
            <v>jeggings</v>
          </cell>
        </row>
        <row r="3579">
          <cell r="I3579" t="str">
            <v>tshirts</v>
          </cell>
        </row>
        <row r="3580">
          <cell r="I3580" t="str">
            <v>tshirts</v>
          </cell>
        </row>
        <row r="3581">
          <cell r="I3581" t="str">
            <v>headphones</v>
          </cell>
        </row>
        <row r="3582">
          <cell r="I3582" t="str">
            <v>dresses</v>
          </cell>
        </row>
        <row r="3583">
          <cell r="I3583" t="str">
            <v>suits</v>
          </cell>
        </row>
        <row r="3584">
          <cell r="I3584" t="str">
            <v>jackets</v>
          </cell>
        </row>
        <row r="3585">
          <cell r="I3585" t="str">
            <v>handbags</v>
          </cell>
        </row>
        <row r="3586">
          <cell r="I3586" t="str">
            <v>tshirts</v>
          </cell>
        </row>
        <row r="3587">
          <cell r="I3587" t="str">
            <v>dresses</v>
          </cell>
        </row>
        <row r="3588">
          <cell r="I3588" t="str">
            <v>kurtas</v>
          </cell>
        </row>
        <row r="3589">
          <cell r="I3589" t="str">
            <v>trousers</v>
          </cell>
        </row>
        <row r="3590">
          <cell r="I3590" t="str">
            <v>jackets</v>
          </cell>
        </row>
        <row r="3591">
          <cell r="I3591" t="str">
            <v>kurtas</v>
          </cell>
        </row>
        <row r="3592">
          <cell r="I3592" t="str">
            <v>body-wax-and-essentials</v>
          </cell>
        </row>
        <row r="3593">
          <cell r="I3593" t="str">
            <v>dhotis</v>
          </cell>
        </row>
        <row r="3594">
          <cell r="I3594" t="str">
            <v>heels</v>
          </cell>
        </row>
        <row r="3595">
          <cell r="I3595" t="str">
            <v>sports-shoes</v>
          </cell>
        </row>
        <row r="3596">
          <cell r="I3596" t="str">
            <v>tops</v>
          </cell>
        </row>
        <row r="3597">
          <cell r="I3597" t="str">
            <v>rucksacks</v>
          </cell>
        </row>
        <row r="3598">
          <cell r="I3598" t="str">
            <v>jeans</v>
          </cell>
        </row>
        <row r="3599">
          <cell r="I3599" t="str">
            <v>shirts</v>
          </cell>
        </row>
        <row r="3600">
          <cell r="I3600" t="str">
            <v>skirts</v>
          </cell>
        </row>
        <row r="3601">
          <cell r="I3601" t="str">
            <v>tshirts</v>
          </cell>
        </row>
        <row r="3602">
          <cell r="I3602" t="str">
            <v>shorts</v>
          </cell>
        </row>
        <row r="3603">
          <cell r="I3603" t="str">
            <v>casual-shoes</v>
          </cell>
        </row>
        <row r="3604">
          <cell r="I3604" t="str">
            <v>tshirts</v>
          </cell>
        </row>
        <row r="3605">
          <cell r="I3605" t="str">
            <v>tshirts</v>
          </cell>
        </row>
        <row r="3606">
          <cell r="I3606" t="str">
            <v>kurta-sets</v>
          </cell>
        </row>
        <row r="3607">
          <cell r="I3607" t="str">
            <v>belts</v>
          </cell>
        </row>
        <row r="3608">
          <cell r="I3608" t="str">
            <v>shirts</v>
          </cell>
        </row>
        <row r="3609">
          <cell r="I3609" t="str">
            <v>trousers</v>
          </cell>
        </row>
        <row r="3610">
          <cell r="I3610" t="str">
            <v>sandals</v>
          </cell>
        </row>
        <row r="3611">
          <cell r="I3611" t="str">
            <v>heels</v>
          </cell>
        </row>
        <row r="3612">
          <cell r="I3612" t="str">
            <v>kurtas</v>
          </cell>
        </row>
        <row r="3613">
          <cell r="I3613" t="str">
            <v>shirts</v>
          </cell>
        </row>
        <row r="3614">
          <cell r="I3614" t="str">
            <v>backpacks</v>
          </cell>
        </row>
        <row r="3615">
          <cell r="I3615" t="str">
            <v>tshirts</v>
          </cell>
        </row>
        <row r="3616">
          <cell r="I3616" t="str">
            <v>tshirts</v>
          </cell>
        </row>
        <row r="3617">
          <cell r="I3617" t="str">
            <v>night-suits</v>
          </cell>
        </row>
        <row r="3618">
          <cell r="I3618" t="str">
            <v>formal-shoes</v>
          </cell>
        </row>
        <row r="3619">
          <cell r="I3619" t="str">
            <v>watches</v>
          </cell>
        </row>
        <row r="3620">
          <cell r="I3620" t="str">
            <v>shirts</v>
          </cell>
        </row>
        <row r="3621">
          <cell r="I3621" t="str">
            <v>jeans</v>
          </cell>
        </row>
        <row r="3622">
          <cell r="I3622" t="str">
            <v>wall-lamps</v>
          </cell>
        </row>
        <row r="3623">
          <cell r="I3623" t="str">
            <v>trousers</v>
          </cell>
        </row>
        <row r="3624">
          <cell r="I3624" t="str">
            <v>shirts</v>
          </cell>
        </row>
        <row r="3625">
          <cell r="I3625" t="str">
            <v>shirts</v>
          </cell>
        </row>
        <row r="3626">
          <cell r="I3626" t="str">
            <v>heels</v>
          </cell>
        </row>
        <row r="3627">
          <cell r="I3627" t="str">
            <v>heels</v>
          </cell>
        </row>
        <row r="3628">
          <cell r="I3628" t="str">
            <v>casual-shoes</v>
          </cell>
        </row>
        <row r="3629">
          <cell r="I3629" t="str">
            <v>casual-shoes</v>
          </cell>
        </row>
        <row r="3630">
          <cell r="I3630" t="str">
            <v>heels</v>
          </cell>
        </row>
        <row r="3631">
          <cell r="I3631" t="str">
            <v>shirts</v>
          </cell>
        </row>
        <row r="3632">
          <cell r="I3632" t="str">
            <v>shirts</v>
          </cell>
        </row>
        <row r="3633">
          <cell r="I3633" t="str">
            <v>tshirts</v>
          </cell>
        </row>
        <row r="3634">
          <cell r="I3634" t="str">
            <v>tshirts</v>
          </cell>
        </row>
        <row r="3635">
          <cell r="I3635" t="str">
            <v>casual-shoes</v>
          </cell>
        </row>
        <row r="3636">
          <cell r="I3636" t="str">
            <v>tops</v>
          </cell>
        </row>
        <row r="3637">
          <cell r="I3637" t="str">
            <v>shirts</v>
          </cell>
        </row>
        <row r="3638">
          <cell r="I3638" t="str">
            <v>track-pants</v>
          </cell>
        </row>
        <row r="3639">
          <cell r="I3639" t="str">
            <v>bedsheets</v>
          </cell>
        </row>
        <row r="3640">
          <cell r="I3640" t="str">
            <v>kurtas</v>
          </cell>
        </row>
        <row r="3641">
          <cell r="I3641" t="str">
            <v>dresses</v>
          </cell>
        </row>
        <row r="3642">
          <cell r="I3642" t="str">
            <v>lounge-pants</v>
          </cell>
        </row>
        <row r="3643">
          <cell r="I3643" t="str">
            <v>sweatshirts</v>
          </cell>
        </row>
        <row r="3644">
          <cell r="I3644" t="str">
            <v>formal-shoes</v>
          </cell>
        </row>
        <row r="3645">
          <cell r="I3645" t="str">
            <v>tshirts</v>
          </cell>
        </row>
        <row r="3646">
          <cell r="I3646" t="str">
            <v>formal-shoes</v>
          </cell>
        </row>
        <row r="3647">
          <cell r="I3647" t="str">
            <v>jeggings</v>
          </cell>
        </row>
        <row r="3648">
          <cell r="I3648" t="str">
            <v>nightdress</v>
          </cell>
        </row>
        <row r="3649">
          <cell r="I3649" t="str">
            <v>bra</v>
          </cell>
        </row>
        <row r="3650">
          <cell r="I3650" t="str">
            <v>flip-flops</v>
          </cell>
        </row>
        <row r="3651">
          <cell r="I3651" t="str">
            <v>sports-shoes</v>
          </cell>
        </row>
        <row r="3652">
          <cell r="I3652" t="str">
            <v>curtains-and-sheers</v>
          </cell>
        </row>
        <row r="3653">
          <cell r="I3653" t="str">
            <v>kurta-sets</v>
          </cell>
        </row>
        <row r="3654">
          <cell r="I3654" t="str">
            <v>track-pants</v>
          </cell>
        </row>
        <row r="3655">
          <cell r="I3655" t="str">
            <v>rain-jacket</v>
          </cell>
        </row>
        <row r="3656">
          <cell r="I3656" t="str">
            <v>dresses</v>
          </cell>
        </row>
        <row r="3657">
          <cell r="I3657" t="str">
            <v>tshirts</v>
          </cell>
        </row>
        <row r="3658">
          <cell r="I3658" t="str">
            <v>tops</v>
          </cell>
        </row>
        <row r="3659">
          <cell r="I3659" t="str">
            <v>kurta-sets</v>
          </cell>
        </row>
        <row r="3660">
          <cell r="I3660" t="str">
            <v>night-suits</v>
          </cell>
        </row>
        <row r="3661">
          <cell r="I3661" t="str">
            <v>shorts</v>
          </cell>
        </row>
        <row r="3662">
          <cell r="I3662" t="str">
            <v>jeans</v>
          </cell>
        </row>
        <row r="3663">
          <cell r="I3663" t="str">
            <v>dresses</v>
          </cell>
        </row>
        <row r="3664">
          <cell r="I3664" t="str">
            <v>tshirts</v>
          </cell>
        </row>
        <row r="3665">
          <cell r="I3665" t="str">
            <v>shirts</v>
          </cell>
        </row>
        <row r="3666">
          <cell r="I3666" t="str">
            <v>lehenga-choli</v>
          </cell>
        </row>
        <row r="3667">
          <cell r="I3667" t="str">
            <v>casual-shoes</v>
          </cell>
        </row>
        <row r="3668">
          <cell r="I3668" t="str">
            <v>clothing-set</v>
          </cell>
        </row>
        <row r="3669">
          <cell r="I3669" t="str">
            <v>dresses</v>
          </cell>
        </row>
        <row r="3670">
          <cell r="I3670" t="str">
            <v>kurta-sets</v>
          </cell>
        </row>
        <row r="3671">
          <cell r="I3671" t="str">
            <v>kurta-sets</v>
          </cell>
        </row>
        <row r="3672">
          <cell r="I3672" t="str">
            <v>kurta-sets</v>
          </cell>
        </row>
        <row r="3673">
          <cell r="I3673" t="str">
            <v>tshirts</v>
          </cell>
        </row>
        <row r="3674">
          <cell r="I3674" t="str">
            <v>tshirts</v>
          </cell>
        </row>
        <row r="3675">
          <cell r="I3675" t="str">
            <v>skirts</v>
          </cell>
        </row>
        <row r="3676">
          <cell r="I3676" t="str">
            <v>sarees</v>
          </cell>
        </row>
        <row r="3677">
          <cell r="I3677" t="str">
            <v>sports-shoes</v>
          </cell>
        </row>
        <row r="3678">
          <cell r="I3678" t="str">
            <v>dresses</v>
          </cell>
        </row>
        <row r="3679">
          <cell r="I3679" t="str">
            <v>trousers</v>
          </cell>
        </row>
        <row r="3680">
          <cell r="I3680" t="str">
            <v>tops</v>
          </cell>
        </row>
        <row r="3681">
          <cell r="I3681" t="str">
            <v>briefs</v>
          </cell>
        </row>
        <row r="3682">
          <cell r="I3682" t="str">
            <v>kurta-sets</v>
          </cell>
        </row>
        <row r="3683">
          <cell r="I3683" t="str">
            <v>dresses</v>
          </cell>
        </row>
        <row r="3684">
          <cell r="I3684" t="str">
            <v>co-ords</v>
          </cell>
        </row>
        <row r="3685">
          <cell r="I3685" t="str">
            <v>nightdress</v>
          </cell>
        </row>
        <row r="3686">
          <cell r="I3686" t="str">
            <v>tshirts</v>
          </cell>
        </row>
        <row r="3687">
          <cell r="I3687" t="str">
            <v>shorts</v>
          </cell>
        </row>
        <row r="3688">
          <cell r="I3688" t="str">
            <v>casual-shoes</v>
          </cell>
        </row>
        <row r="3689">
          <cell r="I3689" t="str">
            <v>jeans</v>
          </cell>
        </row>
        <row r="3690">
          <cell r="I3690" t="str">
            <v>trousers</v>
          </cell>
        </row>
        <row r="3691">
          <cell r="I3691" t="str">
            <v>tshirts</v>
          </cell>
        </row>
        <row r="3692">
          <cell r="I3692" t="str">
            <v>heels</v>
          </cell>
        </row>
        <row r="3693">
          <cell r="I3693" t="str">
            <v>sandals</v>
          </cell>
        </row>
        <row r="3694">
          <cell r="I3694" t="str">
            <v>boots</v>
          </cell>
        </row>
        <row r="3695">
          <cell r="I3695" t="str">
            <v>thermal-tops</v>
          </cell>
        </row>
        <row r="3696">
          <cell r="I3696" t="str">
            <v>skirts</v>
          </cell>
        </row>
        <row r="3697">
          <cell r="I3697" t="str">
            <v>tshirts</v>
          </cell>
        </row>
        <row r="3698">
          <cell r="I3698" t="str">
            <v>casual-shoes</v>
          </cell>
        </row>
        <row r="3699">
          <cell r="I3699" t="str">
            <v>tshirts</v>
          </cell>
        </row>
        <row r="3700">
          <cell r="I3700" t="str">
            <v>shirts</v>
          </cell>
        </row>
        <row r="3701">
          <cell r="I3701" t="str">
            <v>formal-shoes</v>
          </cell>
        </row>
        <row r="3702">
          <cell r="I3702" t="str">
            <v>tshirts</v>
          </cell>
        </row>
        <row r="3703">
          <cell r="I3703" t="str">
            <v>flip-flops</v>
          </cell>
        </row>
        <row r="3704">
          <cell r="I3704" t="str">
            <v>sports-sandals</v>
          </cell>
        </row>
        <row r="3705">
          <cell r="I3705" t="str">
            <v>sandals</v>
          </cell>
        </row>
        <row r="3706">
          <cell r="I3706" t="str">
            <v>sandals</v>
          </cell>
        </row>
        <row r="3707">
          <cell r="I3707" t="str">
            <v>flats</v>
          </cell>
        </row>
        <row r="3708">
          <cell r="I3708" t="str">
            <v>laptop-bag</v>
          </cell>
        </row>
        <row r="3709">
          <cell r="I3709" t="str">
            <v>formal-shoes</v>
          </cell>
        </row>
        <row r="3710">
          <cell r="I3710" t="str">
            <v>shampoo-and-conditioner</v>
          </cell>
        </row>
        <row r="3711">
          <cell r="I3711" t="str">
            <v>lounge-pants</v>
          </cell>
        </row>
        <row r="3712">
          <cell r="I3712" t="str">
            <v>kurta-sets</v>
          </cell>
        </row>
        <row r="3713">
          <cell r="I3713" t="str">
            <v>sarees</v>
          </cell>
        </row>
        <row r="3714">
          <cell r="I3714" t="str">
            <v>track-pants</v>
          </cell>
        </row>
        <row r="3715">
          <cell r="I3715" t="str">
            <v>kurta-sets</v>
          </cell>
        </row>
        <row r="3716">
          <cell r="I3716" t="str">
            <v>flats</v>
          </cell>
        </row>
        <row r="3717">
          <cell r="I3717" t="str">
            <v>kurtas</v>
          </cell>
        </row>
        <row r="3718">
          <cell r="I3718" t="str">
            <v>trousers</v>
          </cell>
        </row>
        <row r="3719">
          <cell r="I3719" t="str">
            <v>tops</v>
          </cell>
        </row>
        <row r="3720">
          <cell r="I3720" t="str">
            <v>earrings</v>
          </cell>
        </row>
        <row r="3721">
          <cell r="I3721" t="str">
            <v>shirts</v>
          </cell>
        </row>
        <row r="3722">
          <cell r="I3722" t="str">
            <v>skirts</v>
          </cell>
        </row>
        <row r="3723">
          <cell r="I3723" t="str">
            <v>waist-pouch</v>
          </cell>
        </row>
        <row r="3724">
          <cell r="I3724" t="str">
            <v>bra</v>
          </cell>
        </row>
        <row r="3725">
          <cell r="I3725" t="str">
            <v>deodorant</v>
          </cell>
        </row>
        <row r="3726">
          <cell r="I3726" t="str">
            <v>tops</v>
          </cell>
        </row>
        <row r="3727">
          <cell r="I3727" t="str">
            <v>bath-towels</v>
          </cell>
        </row>
        <row r="3728">
          <cell r="I3728" t="str">
            <v>shirts</v>
          </cell>
        </row>
        <row r="3729">
          <cell r="I3729" t="str">
            <v>tshirts</v>
          </cell>
        </row>
        <row r="3730">
          <cell r="I3730" t="str">
            <v>tshirts</v>
          </cell>
        </row>
        <row r="3731">
          <cell r="I3731" t="str">
            <v>face-moisturisers</v>
          </cell>
        </row>
        <row r="3732">
          <cell r="I3732" t="str">
            <v>formal-shoes</v>
          </cell>
        </row>
        <row r="3733">
          <cell r="I3733" t="str">
            <v>heels</v>
          </cell>
        </row>
        <row r="3734">
          <cell r="I3734" t="str">
            <v>sunglasses</v>
          </cell>
        </row>
        <row r="3735">
          <cell r="I3735" t="str">
            <v>casual-shoes</v>
          </cell>
        </row>
        <row r="3736">
          <cell r="I3736" t="str">
            <v>scarves</v>
          </cell>
        </row>
        <row r="3737">
          <cell r="I3737" t="str">
            <v>jewellery-set</v>
          </cell>
        </row>
        <row r="3738">
          <cell r="I3738" t="str">
            <v>skin-care-gift-set</v>
          </cell>
        </row>
        <row r="3739">
          <cell r="I3739" t="str">
            <v>kurta-sets</v>
          </cell>
        </row>
        <row r="3740">
          <cell r="I3740" t="str">
            <v>tshirts</v>
          </cell>
        </row>
        <row r="3741">
          <cell r="I3741" t="str">
            <v>flats</v>
          </cell>
        </row>
        <row r="3742">
          <cell r="I3742" t="str">
            <v>shorts</v>
          </cell>
        </row>
        <row r="3743">
          <cell r="I3743" t="str">
            <v>shirts</v>
          </cell>
        </row>
        <row r="3744">
          <cell r="I3744" t="str">
            <v>shorts</v>
          </cell>
        </row>
        <row r="3745">
          <cell r="I3745" t="str">
            <v>sports-sandals</v>
          </cell>
        </row>
        <row r="3746">
          <cell r="I3746" t="str">
            <v>tshirts</v>
          </cell>
        </row>
        <row r="3747">
          <cell r="I3747" t="str">
            <v>tops</v>
          </cell>
        </row>
        <row r="3748">
          <cell r="I3748" t="str">
            <v>casual-shoes</v>
          </cell>
        </row>
        <row r="3749">
          <cell r="I3749" t="str">
            <v>jeans</v>
          </cell>
        </row>
        <row r="3750">
          <cell r="I3750" t="str">
            <v>flip-flops</v>
          </cell>
        </row>
        <row r="3751">
          <cell r="I3751" t="str">
            <v>face-moisturisers</v>
          </cell>
        </row>
        <row r="3752">
          <cell r="I3752" t="str">
            <v>tshirts</v>
          </cell>
        </row>
        <row r="3753">
          <cell r="I3753" t="str">
            <v>watches</v>
          </cell>
        </row>
        <row r="3754">
          <cell r="I3754" t="str">
            <v>sarees</v>
          </cell>
        </row>
        <row r="3755">
          <cell r="I3755" t="str">
            <v>kurta-sets</v>
          </cell>
        </row>
        <row r="3756">
          <cell r="I3756" t="str">
            <v>jeans</v>
          </cell>
        </row>
        <row r="3757">
          <cell r="I3757" t="str">
            <v>clothing-set</v>
          </cell>
        </row>
        <row r="3758">
          <cell r="I3758" t="str">
            <v>speakers</v>
          </cell>
        </row>
        <row r="3759">
          <cell r="I3759" t="str">
            <v>casual-shoes</v>
          </cell>
        </row>
        <row r="3760">
          <cell r="I3760" t="str">
            <v>sports-sandals</v>
          </cell>
        </row>
        <row r="3761">
          <cell r="I3761" t="str">
            <v>formal-shoes</v>
          </cell>
        </row>
        <row r="3762">
          <cell r="I3762" t="str">
            <v>tops</v>
          </cell>
        </row>
        <row r="3763">
          <cell r="I3763" t="str">
            <v>face-scrub-and-exfoliator</v>
          </cell>
        </row>
        <row r="3764">
          <cell r="I3764" t="str">
            <v>flip-flops</v>
          </cell>
        </row>
        <row r="3765">
          <cell r="I3765" t="str">
            <v>jeans</v>
          </cell>
        </row>
        <row r="3766">
          <cell r="I3766" t="str">
            <v>kurta-sets</v>
          </cell>
        </row>
        <row r="3767">
          <cell r="I3767" t="str">
            <v>handbags</v>
          </cell>
        </row>
        <row r="3768">
          <cell r="I3768" t="str">
            <v>jeans</v>
          </cell>
        </row>
        <row r="3769">
          <cell r="I3769" t="str">
            <v>tshirts</v>
          </cell>
        </row>
        <row r="3770">
          <cell r="I3770" t="str">
            <v>innerwear-vests</v>
          </cell>
        </row>
        <row r="3771">
          <cell r="I3771" t="str">
            <v>earrings</v>
          </cell>
        </row>
        <row r="3772">
          <cell r="I3772" t="str">
            <v>dress-material</v>
          </cell>
        </row>
        <row r="3773">
          <cell r="I3773" t="str">
            <v>tshirts</v>
          </cell>
        </row>
        <row r="3774">
          <cell r="I3774" t="str">
            <v>kurtas</v>
          </cell>
        </row>
        <row r="3775">
          <cell r="I3775" t="str">
            <v>dresses</v>
          </cell>
        </row>
        <row r="3776">
          <cell r="I3776" t="str">
            <v>sports-shoes</v>
          </cell>
        </row>
        <row r="3777">
          <cell r="I3777" t="str">
            <v>shirts</v>
          </cell>
        </row>
        <row r="3778">
          <cell r="I3778" t="str">
            <v>handbags</v>
          </cell>
        </row>
        <row r="3779">
          <cell r="I3779" t="str">
            <v>tshirts</v>
          </cell>
        </row>
        <row r="3780">
          <cell r="I3780" t="str">
            <v>shirts</v>
          </cell>
        </row>
        <row r="3781">
          <cell r="I3781" t="str">
            <v>tops</v>
          </cell>
        </row>
        <row r="3782">
          <cell r="I3782" t="str">
            <v>sarees</v>
          </cell>
        </row>
        <row r="3783">
          <cell r="I3783" t="str">
            <v>tshirts</v>
          </cell>
        </row>
        <row r="3784">
          <cell r="I3784" t="str">
            <v>flats</v>
          </cell>
        </row>
        <row r="3785">
          <cell r="I3785" t="str">
            <v>towel-set</v>
          </cell>
        </row>
        <row r="3786">
          <cell r="I3786" t="str">
            <v>tops</v>
          </cell>
        </row>
        <row r="3787">
          <cell r="I3787" t="str">
            <v>watches</v>
          </cell>
        </row>
        <row r="3788">
          <cell r="I3788" t="str">
            <v>tshirts</v>
          </cell>
        </row>
        <row r="3789">
          <cell r="I3789" t="str">
            <v>track-pants</v>
          </cell>
        </row>
        <row r="3790">
          <cell r="I3790" t="str">
            <v>tshirts</v>
          </cell>
        </row>
        <row r="3791">
          <cell r="I3791" t="str">
            <v>dresses</v>
          </cell>
        </row>
        <row r="3792">
          <cell r="I3792" t="str">
            <v>serveware</v>
          </cell>
        </row>
        <row r="3793">
          <cell r="I3793" t="str">
            <v>heels</v>
          </cell>
        </row>
        <row r="3794">
          <cell r="I3794" t="str">
            <v>shirts</v>
          </cell>
        </row>
        <row r="3795">
          <cell r="I3795" t="str">
            <v>jeans</v>
          </cell>
        </row>
        <row r="3796">
          <cell r="I3796" t="str">
            <v>perfume-and-body-mist</v>
          </cell>
        </row>
        <row r="3797">
          <cell r="I3797" t="str">
            <v>tops</v>
          </cell>
        </row>
        <row r="3798">
          <cell r="I3798" t="str">
            <v>jeans</v>
          </cell>
        </row>
        <row r="3799">
          <cell r="I3799" t="str">
            <v>sandals</v>
          </cell>
        </row>
        <row r="3800">
          <cell r="I3800" t="str">
            <v>trousers</v>
          </cell>
        </row>
        <row r="3801">
          <cell r="I3801" t="str">
            <v>sports-shoes</v>
          </cell>
        </row>
        <row r="3802">
          <cell r="I3802" t="str">
            <v>shirts</v>
          </cell>
        </row>
        <row r="3803">
          <cell r="I3803" t="str">
            <v>kurta-sets</v>
          </cell>
        </row>
        <row r="3804">
          <cell r="I3804" t="str">
            <v>kurta-sets</v>
          </cell>
        </row>
        <row r="3805">
          <cell r="I3805" t="str">
            <v>night-suits</v>
          </cell>
        </row>
        <row r="3806">
          <cell r="I3806" t="str">
            <v>track-pants</v>
          </cell>
        </row>
        <row r="3807">
          <cell r="I3807" t="str">
            <v>shirts</v>
          </cell>
        </row>
        <row r="3808">
          <cell r="I3808" t="str">
            <v>heels</v>
          </cell>
        </row>
        <row r="3809">
          <cell r="I3809" t="str">
            <v>casual-shoes</v>
          </cell>
        </row>
        <row r="3810">
          <cell r="I3810" t="str">
            <v>watches</v>
          </cell>
        </row>
        <row r="3811">
          <cell r="I3811" t="str">
            <v>sports-shoes</v>
          </cell>
        </row>
        <row r="3812">
          <cell r="I3812" t="str">
            <v>laptop-bag</v>
          </cell>
        </row>
        <row r="3813">
          <cell r="I3813" t="str">
            <v>dresses</v>
          </cell>
        </row>
        <row r="3814">
          <cell r="I3814" t="str">
            <v>bra</v>
          </cell>
        </row>
        <row r="3815">
          <cell r="I3815" t="str">
            <v>track-pants</v>
          </cell>
        </row>
        <row r="3816">
          <cell r="I3816" t="str">
            <v>ring</v>
          </cell>
        </row>
        <row r="3817">
          <cell r="I3817" t="str">
            <v>shirts</v>
          </cell>
        </row>
        <row r="3818">
          <cell r="I3818" t="str">
            <v>suits</v>
          </cell>
        </row>
        <row r="3819">
          <cell r="I3819" t="str">
            <v>lingerie-set</v>
          </cell>
        </row>
        <row r="3820">
          <cell r="I3820" t="str">
            <v>sandals</v>
          </cell>
        </row>
        <row r="3821">
          <cell r="I3821" t="str">
            <v>trolley-bag</v>
          </cell>
        </row>
        <row r="3822">
          <cell r="I3822" t="str">
            <v>nightdress</v>
          </cell>
        </row>
        <row r="3823">
          <cell r="I3823" t="str">
            <v>handbags</v>
          </cell>
        </row>
        <row r="3824">
          <cell r="I3824" t="str">
            <v>watches</v>
          </cell>
        </row>
        <row r="3825">
          <cell r="I3825" t="str">
            <v>watches</v>
          </cell>
        </row>
        <row r="3826">
          <cell r="I3826" t="str">
            <v>capris</v>
          </cell>
        </row>
        <row r="3827">
          <cell r="I3827" t="str">
            <v>flip-flops</v>
          </cell>
        </row>
        <row r="3828">
          <cell r="I3828" t="str">
            <v>necklace-and-chains</v>
          </cell>
        </row>
        <row r="3829">
          <cell r="I3829" t="str">
            <v>dupatta</v>
          </cell>
        </row>
        <row r="3830">
          <cell r="I3830" t="str">
            <v>fragrance-gift-set</v>
          </cell>
        </row>
        <row r="3831">
          <cell r="I3831" t="str">
            <v>jeans</v>
          </cell>
        </row>
        <row r="3832">
          <cell r="I3832" t="str">
            <v>wallets</v>
          </cell>
        </row>
        <row r="3833">
          <cell r="I3833" t="str">
            <v>handbags</v>
          </cell>
        </row>
        <row r="3834">
          <cell r="I3834" t="str">
            <v>casual-shoes</v>
          </cell>
        </row>
        <row r="3835">
          <cell r="I3835" t="str">
            <v>dresses</v>
          </cell>
        </row>
        <row r="3836">
          <cell r="I3836" t="str">
            <v>tshirts</v>
          </cell>
        </row>
        <row r="3837">
          <cell r="I3837" t="str">
            <v>lounge-pants</v>
          </cell>
        </row>
        <row r="3838">
          <cell r="I3838" t="str">
            <v>bra</v>
          </cell>
        </row>
        <row r="3839">
          <cell r="I3839" t="str">
            <v>jeans</v>
          </cell>
        </row>
        <row r="3840">
          <cell r="I3840" t="str">
            <v>jeans</v>
          </cell>
        </row>
        <row r="3841">
          <cell r="I3841" t="str">
            <v>bra</v>
          </cell>
        </row>
        <row r="3842">
          <cell r="I3842" t="str">
            <v>accessory-gift-set</v>
          </cell>
        </row>
        <row r="3843">
          <cell r="I3843" t="str">
            <v>shirts</v>
          </cell>
        </row>
        <row r="3844">
          <cell r="I3844" t="str">
            <v>jeans</v>
          </cell>
        </row>
        <row r="3845">
          <cell r="I3845" t="str">
            <v>sweaters</v>
          </cell>
        </row>
        <row r="3846">
          <cell r="I3846" t="str">
            <v>kurtas</v>
          </cell>
        </row>
        <row r="3847">
          <cell r="I3847" t="str">
            <v>dresses</v>
          </cell>
        </row>
        <row r="3848">
          <cell r="I3848" t="str">
            <v>perfume-and-body-mist</v>
          </cell>
        </row>
        <row r="3849">
          <cell r="I3849" t="str">
            <v>dresses</v>
          </cell>
        </row>
        <row r="3850">
          <cell r="I3850" t="str">
            <v>jeans</v>
          </cell>
        </row>
        <row r="3851">
          <cell r="I3851" t="str">
            <v>jackets</v>
          </cell>
        </row>
        <row r="3852">
          <cell r="I3852" t="str">
            <v>jeans</v>
          </cell>
        </row>
        <row r="3853">
          <cell r="I3853" t="str">
            <v>kurta-sets</v>
          </cell>
        </row>
        <row r="3854">
          <cell r="I3854" t="str">
            <v>kurta-sets</v>
          </cell>
        </row>
        <row r="3855">
          <cell r="I3855" t="str">
            <v>dresses</v>
          </cell>
        </row>
        <row r="3856">
          <cell r="I3856" t="str">
            <v>shirts</v>
          </cell>
        </row>
        <row r="3857">
          <cell r="I3857" t="str">
            <v>sofa-covers</v>
          </cell>
        </row>
        <row r="3858">
          <cell r="I3858" t="str">
            <v>casual-shoes</v>
          </cell>
        </row>
        <row r="3859">
          <cell r="I3859" t="str">
            <v>tshirts</v>
          </cell>
        </row>
        <row r="3860">
          <cell r="I3860" t="str">
            <v>sports-shoes</v>
          </cell>
        </row>
        <row r="3861">
          <cell r="I3861" t="str">
            <v>shrug</v>
          </cell>
        </row>
        <row r="3862">
          <cell r="I3862" t="str">
            <v>night-suits</v>
          </cell>
        </row>
        <row r="3863">
          <cell r="I3863" t="str">
            <v>tshirts</v>
          </cell>
        </row>
        <row r="3864">
          <cell r="I3864" t="str">
            <v>tops</v>
          </cell>
        </row>
        <row r="3865">
          <cell r="I3865" t="str">
            <v>tshirts</v>
          </cell>
        </row>
        <row r="3866">
          <cell r="I3866" t="str">
            <v>capris</v>
          </cell>
        </row>
        <row r="3867">
          <cell r="I3867" t="str">
            <v>shorts</v>
          </cell>
        </row>
        <row r="3868">
          <cell r="I3868" t="str">
            <v>tops</v>
          </cell>
        </row>
        <row r="3869">
          <cell r="I3869" t="str">
            <v>kurta-sets</v>
          </cell>
        </row>
        <row r="3870">
          <cell r="I3870" t="str">
            <v>kurtas</v>
          </cell>
        </row>
        <row r="3871">
          <cell r="I3871" t="str">
            <v>flats</v>
          </cell>
        </row>
        <row r="3872">
          <cell r="I3872" t="str">
            <v>formal-shoes</v>
          </cell>
        </row>
        <row r="3873">
          <cell r="I3873" t="str">
            <v>tops</v>
          </cell>
        </row>
        <row r="3874">
          <cell r="I3874" t="str">
            <v>jeans</v>
          </cell>
        </row>
        <row r="3875">
          <cell r="I3875" t="str">
            <v>shrug</v>
          </cell>
        </row>
        <row r="3876">
          <cell r="I3876" t="str">
            <v>jeans</v>
          </cell>
        </row>
        <row r="3877">
          <cell r="I3877" t="str">
            <v>jackets</v>
          </cell>
        </row>
        <row r="3878">
          <cell r="I3878" t="str">
            <v>tops</v>
          </cell>
        </row>
        <row r="3879">
          <cell r="I3879" t="str">
            <v>jeans</v>
          </cell>
        </row>
        <row r="3880">
          <cell r="I3880" t="str">
            <v>sweatshirts</v>
          </cell>
        </row>
        <row r="3881">
          <cell r="I3881" t="str">
            <v>shirts</v>
          </cell>
        </row>
        <row r="3882">
          <cell r="I3882" t="str">
            <v>hair-accessory</v>
          </cell>
        </row>
        <row r="3883">
          <cell r="I3883" t="str">
            <v>tshirts</v>
          </cell>
        </row>
        <row r="3884">
          <cell r="I3884" t="str">
            <v>tshirts</v>
          </cell>
        </row>
        <row r="3885">
          <cell r="I3885" t="str">
            <v>umbrellas</v>
          </cell>
        </row>
        <row r="3886">
          <cell r="I3886" t="str">
            <v>kurta-sets</v>
          </cell>
        </row>
        <row r="3887">
          <cell r="I3887" t="str">
            <v>jackets</v>
          </cell>
        </row>
        <row r="3888">
          <cell r="I3888" t="str">
            <v>skirts</v>
          </cell>
        </row>
        <row r="3889">
          <cell r="I3889" t="str">
            <v>kurtis</v>
          </cell>
        </row>
        <row r="3890">
          <cell r="I3890" t="str">
            <v>skirts</v>
          </cell>
        </row>
        <row r="3891">
          <cell r="I3891" t="str">
            <v>leggings</v>
          </cell>
        </row>
        <row r="3892">
          <cell r="I3892" t="str">
            <v>shorts</v>
          </cell>
        </row>
        <row r="3893">
          <cell r="I3893" t="str">
            <v>jeans</v>
          </cell>
        </row>
        <row r="3894">
          <cell r="I3894" t="str">
            <v>blazers</v>
          </cell>
        </row>
        <row r="3895">
          <cell r="I3895" t="str">
            <v>lounge-pants</v>
          </cell>
        </row>
        <row r="3896">
          <cell r="I3896" t="str">
            <v>flats</v>
          </cell>
        </row>
        <row r="3897">
          <cell r="I3897" t="str">
            <v>sports-shoes</v>
          </cell>
        </row>
        <row r="3898">
          <cell r="I3898" t="str">
            <v>jackets</v>
          </cell>
        </row>
        <row r="3899">
          <cell r="I3899" t="str">
            <v>dresses</v>
          </cell>
        </row>
        <row r="3900">
          <cell r="I3900" t="str">
            <v>lounge-pants</v>
          </cell>
        </row>
        <row r="3901">
          <cell r="I3901" t="str">
            <v>briefs</v>
          </cell>
        </row>
        <row r="3902">
          <cell r="I3902" t="str">
            <v>jewellery-set</v>
          </cell>
        </row>
        <row r="3903">
          <cell r="I3903" t="str">
            <v>clothing-set</v>
          </cell>
        </row>
        <row r="3904">
          <cell r="I3904" t="str">
            <v>sweatshirts</v>
          </cell>
        </row>
        <row r="3905">
          <cell r="I3905" t="str">
            <v>skirts</v>
          </cell>
        </row>
        <row r="3906">
          <cell r="I3906" t="str">
            <v>shirts</v>
          </cell>
        </row>
        <row r="3907">
          <cell r="I3907" t="str">
            <v>shirts</v>
          </cell>
        </row>
        <row r="3908">
          <cell r="I3908" t="str">
            <v>dresses</v>
          </cell>
        </row>
        <row r="3909">
          <cell r="I3909" t="str">
            <v>kurta-sets</v>
          </cell>
        </row>
        <row r="3910">
          <cell r="I3910" t="str">
            <v>face-wash-and-cleanser</v>
          </cell>
        </row>
        <row r="3911">
          <cell r="I3911" t="str">
            <v>curtains-and-sheers</v>
          </cell>
        </row>
        <row r="3912">
          <cell r="I3912" t="str">
            <v>tops</v>
          </cell>
        </row>
        <row r="3913">
          <cell r="I3913" t="str">
            <v>shirts</v>
          </cell>
        </row>
        <row r="3914">
          <cell r="I3914" t="str">
            <v>tshirts</v>
          </cell>
        </row>
        <row r="3915">
          <cell r="I3915" t="str">
            <v>casual-shoes</v>
          </cell>
        </row>
        <row r="3916">
          <cell r="I3916" t="str">
            <v>kurta-sets</v>
          </cell>
        </row>
        <row r="3917">
          <cell r="I3917" t="str">
            <v>briefs</v>
          </cell>
        </row>
        <row r="3918">
          <cell r="I3918" t="str">
            <v>bra</v>
          </cell>
        </row>
        <row r="3919">
          <cell r="I3919" t="str">
            <v>dresses</v>
          </cell>
        </row>
        <row r="3920">
          <cell r="I3920" t="str">
            <v>jeans</v>
          </cell>
        </row>
        <row r="3921">
          <cell r="I3921" t="str">
            <v>flats</v>
          </cell>
        </row>
        <row r="3922">
          <cell r="I3922" t="str">
            <v>dresses</v>
          </cell>
        </row>
        <row r="3923">
          <cell r="I3923" t="str">
            <v>sports-shoes</v>
          </cell>
        </row>
        <row r="3924">
          <cell r="I3924" t="str">
            <v>dresses</v>
          </cell>
        </row>
        <row r="3925">
          <cell r="I3925" t="str">
            <v>kurta-sets</v>
          </cell>
        </row>
        <row r="3926">
          <cell r="I3926" t="str">
            <v>nightdress</v>
          </cell>
        </row>
        <row r="3927">
          <cell r="I3927" t="str">
            <v>shirts</v>
          </cell>
        </row>
        <row r="3928">
          <cell r="I3928" t="str">
            <v>kurta-sets</v>
          </cell>
        </row>
        <row r="3929">
          <cell r="I3929" t="str">
            <v>dresses</v>
          </cell>
        </row>
        <row r="3930">
          <cell r="I3930" t="str">
            <v>trousers</v>
          </cell>
        </row>
        <row r="3931">
          <cell r="I3931" t="str">
            <v>jeans</v>
          </cell>
        </row>
        <row r="3932">
          <cell r="I3932" t="str">
            <v>shirts</v>
          </cell>
        </row>
        <row r="3933">
          <cell r="I3933" t="str">
            <v>jackets</v>
          </cell>
        </row>
        <row r="3934">
          <cell r="I3934" t="str">
            <v>trousers</v>
          </cell>
        </row>
        <row r="3935">
          <cell r="I3935" t="str">
            <v>trousers</v>
          </cell>
        </row>
        <row r="3936">
          <cell r="I3936" t="str">
            <v>clothing-set</v>
          </cell>
        </row>
        <row r="3937">
          <cell r="I3937" t="str">
            <v>tshirts</v>
          </cell>
        </row>
        <row r="3938">
          <cell r="I3938" t="str">
            <v>tshirts</v>
          </cell>
        </row>
        <row r="3939">
          <cell r="I3939" t="str">
            <v>dresses</v>
          </cell>
        </row>
        <row r="3940">
          <cell r="I3940" t="str">
            <v>sarees</v>
          </cell>
        </row>
        <row r="3941">
          <cell r="I3941" t="str">
            <v>tshirts</v>
          </cell>
        </row>
        <row r="3942">
          <cell r="I3942" t="str">
            <v>tops</v>
          </cell>
        </row>
        <row r="3943">
          <cell r="I3943" t="str">
            <v>shirts</v>
          </cell>
        </row>
        <row r="3944">
          <cell r="I3944" t="str">
            <v>track-pants</v>
          </cell>
        </row>
        <row r="3945">
          <cell r="I3945" t="str">
            <v>shirts</v>
          </cell>
        </row>
        <row r="3946">
          <cell r="I3946" t="str">
            <v>tshirts</v>
          </cell>
        </row>
        <row r="3947">
          <cell r="I3947" t="str">
            <v>casual-shoes</v>
          </cell>
        </row>
        <row r="3948">
          <cell r="I3948" t="str">
            <v>night-suits</v>
          </cell>
        </row>
        <row r="3949">
          <cell r="I3949" t="str">
            <v>trays</v>
          </cell>
        </row>
        <row r="3950">
          <cell r="I3950" t="str">
            <v>dresses</v>
          </cell>
        </row>
        <row r="3951">
          <cell r="I3951" t="str">
            <v>tshirts</v>
          </cell>
        </row>
        <row r="3952">
          <cell r="I3952" t="str">
            <v>tshirts</v>
          </cell>
        </row>
        <row r="3953">
          <cell r="I3953" t="str">
            <v>tops</v>
          </cell>
        </row>
        <row r="3954">
          <cell r="I3954" t="str">
            <v>casual-shoes</v>
          </cell>
        </row>
        <row r="3955">
          <cell r="I3955" t="str">
            <v>night-suits</v>
          </cell>
        </row>
        <row r="3956">
          <cell r="I3956" t="str">
            <v>heels</v>
          </cell>
        </row>
        <row r="3957">
          <cell r="I3957" t="str">
            <v>bedsheets</v>
          </cell>
        </row>
        <row r="3958">
          <cell r="I3958" t="str">
            <v>handbags</v>
          </cell>
        </row>
        <row r="3959">
          <cell r="I3959" t="str">
            <v>nehru-jackets</v>
          </cell>
        </row>
        <row r="3960">
          <cell r="I3960" t="str">
            <v>tshirts</v>
          </cell>
        </row>
        <row r="3961">
          <cell r="I3961" t="str">
            <v>watches</v>
          </cell>
        </row>
        <row r="3962">
          <cell r="I3962" t="str">
            <v>travel-accessory</v>
          </cell>
        </row>
        <row r="3963">
          <cell r="I3963" t="str">
            <v>sunscreen</v>
          </cell>
        </row>
        <row r="3964">
          <cell r="I3964" t="str">
            <v>kurtis</v>
          </cell>
        </row>
        <row r="3965">
          <cell r="I3965" t="str">
            <v>casual-shoes</v>
          </cell>
        </row>
        <row r="3966">
          <cell r="I3966" t="str">
            <v>shirts</v>
          </cell>
        </row>
        <row r="3967">
          <cell r="I3967" t="str">
            <v>tops</v>
          </cell>
        </row>
        <row r="3968">
          <cell r="I3968" t="str">
            <v>dresses</v>
          </cell>
        </row>
        <row r="3969">
          <cell r="I3969" t="str">
            <v>shirts</v>
          </cell>
        </row>
        <row r="3970">
          <cell r="I3970" t="str">
            <v>skirts</v>
          </cell>
        </row>
        <row r="3971">
          <cell r="I3971" t="str">
            <v>shirts</v>
          </cell>
        </row>
        <row r="3972">
          <cell r="I3972" t="str">
            <v>jeggings</v>
          </cell>
        </row>
        <row r="3973">
          <cell r="I3973" t="str">
            <v>watches</v>
          </cell>
        </row>
        <row r="3974">
          <cell r="I3974" t="str">
            <v>shorts</v>
          </cell>
        </row>
        <row r="3975">
          <cell r="I3975" t="str">
            <v>sweatshirts</v>
          </cell>
        </row>
        <row r="3976">
          <cell r="I3976" t="str">
            <v>tshirts</v>
          </cell>
        </row>
        <row r="3977">
          <cell r="I3977" t="str">
            <v>trousers</v>
          </cell>
        </row>
        <row r="3978">
          <cell r="I3978" t="str">
            <v>sofa-covers</v>
          </cell>
        </row>
        <row r="3979">
          <cell r="I3979" t="str">
            <v>kurta-sets</v>
          </cell>
        </row>
        <row r="3980">
          <cell r="I3980" t="str">
            <v>shirts</v>
          </cell>
        </row>
        <row r="3981">
          <cell r="I3981" t="str">
            <v>shorts</v>
          </cell>
        </row>
        <row r="3982">
          <cell r="I3982" t="str">
            <v>trousers</v>
          </cell>
        </row>
        <row r="3983">
          <cell r="I3983" t="str">
            <v>jackets</v>
          </cell>
        </row>
        <row r="3984">
          <cell r="I3984" t="str">
            <v>dresses</v>
          </cell>
        </row>
        <row r="3985">
          <cell r="I3985" t="str">
            <v>kurta-sets</v>
          </cell>
        </row>
        <row r="3986">
          <cell r="I3986" t="str">
            <v>tracksuits</v>
          </cell>
        </row>
        <row r="3987">
          <cell r="I3987" t="str">
            <v>innerwear-vests</v>
          </cell>
        </row>
        <row r="3988">
          <cell r="I3988" t="str">
            <v>trousers</v>
          </cell>
        </row>
        <row r="3989">
          <cell r="I3989" t="str">
            <v>shirts</v>
          </cell>
        </row>
        <row r="3990">
          <cell r="I3990" t="str">
            <v>kurta-sets</v>
          </cell>
        </row>
        <row r="3991">
          <cell r="I3991" t="str">
            <v>shirts</v>
          </cell>
        </row>
        <row r="3992">
          <cell r="I3992" t="str">
            <v>tshirts</v>
          </cell>
        </row>
        <row r="3993">
          <cell r="I3993" t="str">
            <v>lipstick</v>
          </cell>
        </row>
        <row r="3994">
          <cell r="I3994" t="str">
            <v>jumpsuit</v>
          </cell>
        </row>
        <row r="3995">
          <cell r="I3995" t="str">
            <v>skirts</v>
          </cell>
        </row>
        <row r="3996">
          <cell r="I3996" t="str">
            <v>trousers</v>
          </cell>
        </row>
        <row r="3997">
          <cell r="I3997" t="str">
            <v>heels</v>
          </cell>
        </row>
        <row r="3998">
          <cell r="I3998" t="str">
            <v>shirts</v>
          </cell>
        </row>
        <row r="3999">
          <cell r="I3999" t="str">
            <v>sweatshirts</v>
          </cell>
        </row>
        <row r="4000">
          <cell r="I4000" t="str">
            <v>watches</v>
          </cell>
        </row>
        <row r="4001">
          <cell r="I4001" t="str">
            <v>trousers</v>
          </cell>
        </row>
        <row r="4002">
          <cell r="I4002" t="str">
            <v>dresses</v>
          </cell>
        </row>
        <row r="4003">
          <cell r="I4003" t="str">
            <v>laptop-bag</v>
          </cell>
        </row>
        <row r="4004">
          <cell r="I4004" t="str">
            <v>handbags</v>
          </cell>
        </row>
        <row r="4005">
          <cell r="I4005" t="str">
            <v>watches</v>
          </cell>
        </row>
        <row r="4006">
          <cell r="I4006" t="str">
            <v>tops</v>
          </cell>
        </row>
        <row r="4007">
          <cell r="I4007" t="str">
            <v>dresses</v>
          </cell>
        </row>
        <row r="4008">
          <cell r="I4008" t="str">
            <v>dresses</v>
          </cell>
        </row>
        <row r="4009">
          <cell r="I4009" t="str">
            <v>tshirts</v>
          </cell>
        </row>
        <row r="4010">
          <cell r="I4010" t="str">
            <v>lip-care</v>
          </cell>
        </row>
        <row r="4011">
          <cell r="I4011" t="str">
            <v>perfume-and-body-mist</v>
          </cell>
        </row>
        <row r="4012">
          <cell r="I4012" t="str">
            <v>jackets</v>
          </cell>
        </row>
        <row r="4013">
          <cell r="I4013" t="str">
            <v>jeans</v>
          </cell>
        </row>
        <row r="4014">
          <cell r="I4014" t="str">
            <v>jeans</v>
          </cell>
        </row>
        <row r="4015">
          <cell r="I4015" t="str">
            <v>tights</v>
          </cell>
        </row>
        <row r="4016">
          <cell r="I4016" t="str">
            <v>dresses</v>
          </cell>
        </row>
        <row r="4017">
          <cell r="I4017" t="str">
            <v>night-suits</v>
          </cell>
        </row>
        <row r="4018">
          <cell r="I4018" t="str">
            <v>night-suits</v>
          </cell>
        </row>
        <row r="4019">
          <cell r="I4019" t="str">
            <v>nightdress</v>
          </cell>
        </row>
        <row r="4020">
          <cell r="I4020" t="str">
            <v>tops</v>
          </cell>
        </row>
        <row r="4021">
          <cell r="I4021" t="str">
            <v>shirts</v>
          </cell>
        </row>
        <row r="4022">
          <cell r="I4022" t="str">
            <v>sweatshirts</v>
          </cell>
        </row>
        <row r="4023">
          <cell r="I4023" t="str">
            <v>handbags</v>
          </cell>
        </row>
        <row r="4024">
          <cell r="I4024" t="str">
            <v>jeans</v>
          </cell>
        </row>
        <row r="4025">
          <cell r="I4025" t="str">
            <v>sarees</v>
          </cell>
        </row>
        <row r="4026">
          <cell r="I4026" t="str">
            <v>briefs</v>
          </cell>
        </row>
        <row r="4027">
          <cell r="I4027" t="str">
            <v>jeans</v>
          </cell>
        </row>
        <row r="4028">
          <cell r="I4028" t="str">
            <v>tshirts</v>
          </cell>
        </row>
        <row r="4029">
          <cell r="I4029" t="str">
            <v>jackets</v>
          </cell>
        </row>
        <row r="4030">
          <cell r="I4030" t="str">
            <v>trousers</v>
          </cell>
        </row>
        <row r="4031">
          <cell r="I4031" t="str">
            <v>handbags</v>
          </cell>
        </row>
        <row r="4032">
          <cell r="I4032" t="str">
            <v>casual-shoes</v>
          </cell>
        </row>
        <row r="4033">
          <cell r="I4033" t="str">
            <v>sarees</v>
          </cell>
        </row>
        <row r="4034">
          <cell r="I4034" t="str">
            <v>kurta-sets</v>
          </cell>
        </row>
        <row r="4035">
          <cell r="I4035" t="str">
            <v>tshirts</v>
          </cell>
        </row>
        <row r="4036">
          <cell r="I4036" t="str">
            <v>casual-shoes</v>
          </cell>
        </row>
        <row r="4037">
          <cell r="I4037" t="str">
            <v>shirts</v>
          </cell>
        </row>
        <row r="4038">
          <cell r="I4038" t="str">
            <v>tshirts</v>
          </cell>
        </row>
        <row r="4039">
          <cell r="I4039" t="str">
            <v>eye-cream</v>
          </cell>
        </row>
        <row r="4040">
          <cell r="I4040" t="str">
            <v>handbags</v>
          </cell>
        </row>
        <row r="4041">
          <cell r="I4041" t="str">
            <v>tshirts</v>
          </cell>
        </row>
        <row r="4042">
          <cell r="I4042" t="str">
            <v>kurtas</v>
          </cell>
        </row>
        <row r="4043">
          <cell r="I4043" t="str">
            <v>trunk</v>
          </cell>
        </row>
        <row r="4044">
          <cell r="I4044" t="str">
            <v>watches</v>
          </cell>
        </row>
        <row r="4045">
          <cell r="I4045" t="str">
            <v>tshirts</v>
          </cell>
        </row>
        <row r="4046">
          <cell r="I4046" t="str">
            <v>palazzos</v>
          </cell>
        </row>
        <row r="4047">
          <cell r="I4047" t="str">
            <v>socks</v>
          </cell>
        </row>
        <row r="4048">
          <cell r="I4048" t="str">
            <v>track-pants</v>
          </cell>
        </row>
        <row r="4049">
          <cell r="I4049" t="str">
            <v>dresses</v>
          </cell>
        </row>
        <row r="4050">
          <cell r="I4050" t="str">
            <v>shirts</v>
          </cell>
        </row>
        <row r="4051">
          <cell r="I4051" t="str">
            <v>trousers</v>
          </cell>
        </row>
        <row r="4052">
          <cell r="I4052" t="str">
            <v>dresses</v>
          </cell>
        </row>
        <row r="4053">
          <cell r="I4053" t="str">
            <v>jeans</v>
          </cell>
        </row>
        <row r="4054">
          <cell r="I4054" t="str">
            <v>shirts</v>
          </cell>
        </row>
        <row r="4055">
          <cell r="I4055" t="str">
            <v>tshirts</v>
          </cell>
        </row>
        <row r="4056">
          <cell r="I4056" t="str">
            <v>shirts</v>
          </cell>
        </row>
        <row r="4057">
          <cell r="I4057" t="str">
            <v>kurta-sets</v>
          </cell>
        </row>
        <row r="4058">
          <cell r="I4058" t="str">
            <v>perfume-and-body-mist</v>
          </cell>
        </row>
        <row r="4059">
          <cell r="I4059" t="str">
            <v>kurtas</v>
          </cell>
        </row>
        <row r="4060">
          <cell r="I4060" t="str">
            <v>shorts</v>
          </cell>
        </row>
        <row r="4061">
          <cell r="I4061" t="str">
            <v>track-pants</v>
          </cell>
        </row>
        <row r="4062">
          <cell r="I4062" t="str">
            <v>jeans</v>
          </cell>
        </row>
        <row r="4063">
          <cell r="I4063" t="str">
            <v>tunics</v>
          </cell>
        </row>
        <row r="4064">
          <cell r="I4064" t="str">
            <v>foundation-and-primer</v>
          </cell>
        </row>
        <row r="4065">
          <cell r="I4065" t="str">
            <v>dresses</v>
          </cell>
        </row>
        <row r="4066">
          <cell r="I4066" t="str">
            <v>tops</v>
          </cell>
        </row>
        <row r="4067">
          <cell r="I4067" t="str">
            <v>flip-flops</v>
          </cell>
        </row>
        <row r="4068">
          <cell r="I4068" t="str">
            <v>sports-shoes</v>
          </cell>
        </row>
        <row r="4069">
          <cell r="I4069" t="str">
            <v>tshirts</v>
          </cell>
        </row>
        <row r="4070">
          <cell r="I4070" t="str">
            <v>tops</v>
          </cell>
        </row>
        <row r="4071">
          <cell r="I4071" t="str">
            <v>handbags</v>
          </cell>
        </row>
        <row r="4072">
          <cell r="I4072" t="str">
            <v>dresses</v>
          </cell>
        </row>
        <row r="4073">
          <cell r="I4073" t="str">
            <v>tshirts</v>
          </cell>
        </row>
        <row r="4074">
          <cell r="I4074" t="str">
            <v>dresses</v>
          </cell>
        </row>
        <row r="4075">
          <cell r="I4075" t="str">
            <v>kurta-sets</v>
          </cell>
        </row>
        <row r="4076">
          <cell r="I4076" t="str">
            <v>lingerie-set</v>
          </cell>
        </row>
        <row r="4077">
          <cell r="I4077" t="str">
            <v>kurta-sets</v>
          </cell>
        </row>
        <row r="4078">
          <cell r="I4078" t="str">
            <v>dresses</v>
          </cell>
        </row>
        <row r="4079">
          <cell r="I4079" t="str">
            <v>shirts</v>
          </cell>
        </row>
        <row r="4080">
          <cell r="I4080" t="str">
            <v>shirts</v>
          </cell>
        </row>
        <row r="4081">
          <cell r="I4081" t="str">
            <v>tshirts</v>
          </cell>
        </row>
        <row r="4082">
          <cell r="I4082" t="str">
            <v>trousers</v>
          </cell>
        </row>
        <row r="4083">
          <cell r="I4083" t="str">
            <v>kurtas</v>
          </cell>
        </row>
        <row r="4084">
          <cell r="I4084" t="str">
            <v>tops</v>
          </cell>
        </row>
        <row r="4085">
          <cell r="I4085" t="str">
            <v>body-wash-and-scrub</v>
          </cell>
        </row>
        <row r="4086">
          <cell r="I4086" t="str">
            <v>tshirts</v>
          </cell>
        </row>
        <row r="4087">
          <cell r="I4087" t="str">
            <v>lounge-tshirts</v>
          </cell>
        </row>
        <row r="4088">
          <cell r="I4088" t="str">
            <v>trousers</v>
          </cell>
        </row>
        <row r="4089">
          <cell r="I4089" t="str">
            <v>jeans</v>
          </cell>
        </row>
        <row r="4090">
          <cell r="I4090" t="str">
            <v>perfume-and-body-mist</v>
          </cell>
        </row>
        <row r="4091">
          <cell r="I4091" t="str">
            <v>kurtas</v>
          </cell>
        </row>
        <row r="4092">
          <cell r="I4092" t="str">
            <v>sweaters</v>
          </cell>
        </row>
        <row r="4093">
          <cell r="I4093" t="str">
            <v>tshirts</v>
          </cell>
        </row>
        <row r="4094">
          <cell r="I4094" t="str">
            <v>sports-shoes</v>
          </cell>
        </row>
        <row r="4095">
          <cell r="I4095" t="str">
            <v>tights</v>
          </cell>
        </row>
        <row r="4096">
          <cell r="I4096" t="str">
            <v>hair-accessory</v>
          </cell>
        </row>
        <row r="4097">
          <cell r="I4097" t="str">
            <v>heels</v>
          </cell>
        </row>
        <row r="4098">
          <cell r="I4098" t="str">
            <v>kurtas</v>
          </cell>
        </row>
        <row r="4099">
          <cell r="I4099" t="str">
            <v>track-pants</v>
          </cell>
        </row>
        <row r="4100">
          <cell r="I4100" t="str">
            <v>tshirts</v>
          </cell>
        </row>
        <row r="4101">
          <cell r="I4101" t="str">
            <v>kurta-sets</v>
          </cell>
        </row>
        <row r="4102">
          <cell r="I4102" t="str">
            <v>sweatshirts</v>
          </cell>
        </row>
        <row r="4103">
          <cell r="I4103" t="str">
            <v>tops</v>
          </cell>
        </row>
        <row r="4104">
          <cell r="I4104" t="str">
            <v>jackets</v>
          </cell>
        </row>
        <row r="4105">
          <cell r="I4105" t="str">
            <v>shirts</v>
          </cell>
        </row>
        <row r="4106">
          <cell r="I4106" t="str">
            <v>heels</v>
          </cell>
        </row>
        <row r="4107">
          <cell r="I4107" t="str">
            <v>belts</v>
          </cell>
        </row>
        <row r="4108">
          <cell r="I4108" t="str">
            <v>tshirts</v>
          </cell>
        </row>
        <row r="4109">
          <cell r="I4109" t="str">
            <v>dresses</v>
          </cell>
        </row>
        <row r="4110">
          <cell r="I4110" t="str">
            <v>heels</v>
          </cell>
        </row>
        <row r="4111">
          <cell r="I4111" t="str">
            <v>dupatta</v>
          </cell>
        </row>
        <row r="4112">
          <cell r="I4112" t="str">
            <v>tunics</v>
          </cell>
        </row>
        <row r="4113">
          <cell r="I4113" t="str">
            <v>tshirts</v>
          </cell>
        </row>
        <row r="4114">
          <cell r="I4114" t="str">
            <v>bangle</v>
          </cell>
        </row>
        <row r="4115">
          <cell r="I4115" t="str">
            <v>shirts</v>
          </cell>
        </row>
        <row r="4116">
          <cell r="I4116" t="str">
            <v>shirts</v>
          </cell>
        </row>
        <row r="4117">
          <cell r="I4117" t="str">
            <v>dresses</v>
          </cell>
        </row>
        <row r="4118">
          <cell r="I4118" t="str">
            <v>jackets</v>
          </cell>
        </row>
        <row r="4119">
          <cell r="I4119" t="str">
            <v>tops</v>
          </cell>
        </row>
        <row r="4120">
          <cell r="I4120" t="str">
            <v>sofa-covers</v>
          </cell>
        </row>
        <row r="4121">
          <cell r="I4121" t="str">
            <v>flats</v>
          </cell>
        </row>
        <row r="4122">
          <cell r="I4122" t="str">
            <v>kurtas</v>
          </cell>
        </row>
        <row r="4123">
          <cell r="I4123" t="str">
            <v>skirts</v>
          </cell>
        </row>
        <row r="4124">
          <cell r="I4124" t="str">
            <v>air-fryer</v>
          </cell>
        </row>
        <row r="4125">
          <cell r="I4125" t="str">
            <v>tshirts</v>
          </cell>
        </row>
        <row r="4126">
          <cell r="I4126" t="str">
            <v>shirts</v>
          </cell>
        </row>
        <row r="4127">
          <cell r="I4127" t="str">
            <v>track-pants</v>
          </cell>
        </row>
        <row r="4128">
          <cell r="I4128" t="str">
            <v>kurtis</v>
          </cell>
        </row>
        <row r="4129">
          <cell r="I4129" t="str">
            <v>tshirts</v>
          </cell>
        </row>
        <row r="4130">
          <cell r="I4130" t="str">
            <v>tshirts</v>
          </cell>
        </row>
        <row r="4131">
          <cell r="I4131" t="str">
            <v>waistcoat</v>
          </cell>
        </row>
        <row r="4132">
          <cell r="I4132" t="str">
            <v>kurtas</v>
          </cell>
        </row>
        <row r="4133">
          <cell r="I4133" t="str">
            <v>tops</v>
          </cell>
        </row>
        <row r="4134">
          <cell r="I4134" t="str">
            <v>curtains-and-sheers</v>
          </cell>
        </row>
        <row r="4135">
          <cell r="I4135" t="str">
            <v>swimwear</v>
          </cell>
        </row>
        <row r="4136">
          <cell r="I4136" t="str">
            <v>shirts</v>
          </cell>
        </row>
        <row r="4137">
          <cell r="I4137" t="str">
            <v>caps</v>
          </cell>
        </row>
        <row r="4138">
          <cell r="I4138" t="str">
            <v>formal-shoes</v>
          </cell>
        </row>
        <row r="4139">
          <cell r="I4139" t="str">
            <v>dresses</v>
          </cell>
        </row>
        <row r="4140">
          <cell r="I4140" t="str">
            <v>heels</v>
          </cell>
        </row>
        <row r="4141">
          <cell r="I4141" t="str">
            <v>casual-shoes</v>
          </cell>
        </row>
        <row r="4142">
          <cell r="I4142" t="str">
            <v>tshirts</v>
          </cell>
        </row>
        <row r="4143">
          <cell r="I4143" t="str">
            <v>dresses</v>
          </cell>
        </row>
        <row r="4144">
          <cell r="I4144" t="str">
            <v>jeans</v>
          </cell>
        </row>
        <row r="4145">
          <cell r="I4145" t="str">
            <v>trousers</v>
          </cell>
        </row>
        <row r="4146">
          <cell r="I4146" t="str">
            <v>sports-sandals</v>
          </cell>
        </row>
        <row r="4147">
          <cell r="I4147" t="str">
            <v>kurta-sets</v>
          </cell>
        </row>
        <row r="4148">
          <cell r="I4148" t="str">
            <v>heels</v>
          </cell>
        </row>
        <row r="4149">
          <cell r="I4149" t="str">
            <v>bedsheets</v>
          </cell>
        </row>
        <row r="4150">
          <cell r="I4150" t="str">
            <v>track-pants</v>
          </cell>
        </row>
        <row r="4151">
          <cell r="I4151" t="str">
            <v>co-ords</v>
          </cell>
        </row>
        <row r="4152">
          <cell r="I4152" t="str">
            <v>jackets</v>
          </cell>
        </row>
        <row r="4153">
          <cell r="I4153" t="str">
            <v>nail-polish</v>
          </cell>
        </row>
        <row r="4154">
          <cell r="I4154" t="str">
            <v>trunk</v>
          </cell>
        </row>
        <row r="4155">
          <cell r="I4155" t="str">
            <v>handbags</v>
          </cell>
        </row>
        <row r="4156">
          <cell r="I4156" t="str">
            <v>shirts</v>
          </cell>
        </row>
        <row r="4157">
          <cell r="I4157" t="str">
            <v>jeans</v>
          </cell>
        </row>
        <row r="4158">
          <cell r="I4158" t="str">
            <v>shirts</v>
          </cell>
        </row>
        <row r="4159">
          <cell r="I4159" t="str">
            <v>watches</v>
          </cell>
        </row>
        <row r="4160">
          <cell r="I4160" t="str">
            <v>kurtas</v>
          </cell>
        </row>
        <row r="4161">
          <cell r="I4161" t="str">
            <v>suits</v>
          </cell>
        </row>
        <row r="4162">
          <cell r="I4162" t="str">
            <v>belts</v>
          </cell>
        </row>
        <row r="4163">
          <cell r="I4163" t="str">
            <v>jeans</v>
          </cell>
        </row>
        <row r="4164">
          <cell r="I4164" t="str">
            <v>dupatta</v>
          </cell>
        </row>
        <row r="4165">
          <cell r="I4165" t="str">
            <v>casual-shoes</v>
          </cell>
        </row>
        <row r="4166">
          <cell r="I4166" t="str">
            <v>kurtas</v>
          </cell>
        </row>
        <row r="4167">
          <cell r="I4167" t="str">
            <v>shorts</v>
          </cell>
        </row>
        <row r="4168">
          <cell r="I4168" t="str">
            <v>shirts</v>
          </cell>
        </row>
        <row r="4169">
          <cell r="I4169" t="str">
            <v>tshirts</v>
          </cell>
        </row>
        <row r="4170">
          <cell r="I4170" t="str">
            <v>nehru-jackets</v>
          </cell>
        </row>
        <row r="4171">
          <cell r="I4171" t="str">
            <v>kurtas</v>
          </cell>
        </row>
        <row r="4172">
          <cell r="I4172" t="str">
            <v>handbags</v>
          </cell>
        </row>
        <row r="4173">
          <cell r="I4173" t="str">
            <v>sandals</v>
          </cell>
        </row>
        <row r="4174">
          <cell r="I4174" t="str">
            <v>earrings</v>
          </cell>
        </row>
        <row r="4175">
          <cell r="I4175" t="str">
            <v>dresses</v>
          </cell>
        </row>
        <row r="4176">
          <cell r="I4176" t="str">
            <v>saree-blouse</v>
          </cell>
        </row>
        <row r="4177">
          <cell r="I4177" t="str">
            <v>jeans</v>
          </cell>
        </row>
        <row r="4178">
          <cell r="I4178" t="str">
            <v>dresses</v>
          </cell>
        </row>
        <row r="4179">
          <cell r="I4179" t="str">
            <v>casual-shoes</v>
          </cell>
        </row>
        <row r="4180">
          <cell r="I4180" t="str">
            <v>dhotis</v>
          </cell>
        </row>
        <row r="4181">
          <cell r="I4181" t="str">
            <v>heels</v>
          </cell>
        </row>
        <row r="4182">
          <cell r="I4182" t="str">
            <v>skirts</v>
          </cell>
        </row>
        <row r="4183">
          <cell r="I4183" t="str">
            <v>sports-shoes</v>
          </cell>
        </row>
        <row r="4184">
          <cell r="I4184" t="str">
            <v>sports-shoes</v>
          </cell>
        </row>
        <row r="4185">
          <cell r="I4185" t="str">
            <v>jeans</v>
          </cell>
        </row>
        <row r="4186">
          <cell r="I4186" t="str">
            <v>head-jewellery</v>
          </cell>
        </row>
        <row r="4187">
          <cell r="I4187" t="str">
            <v>shirts</v>
          </cell>
        </row>
        <row r="4188">
          <cell r="I4188" t="str">
            <v>shirts</v>
          </cell>
        </row>
        <row r="4189">
          <cell r="I4189" t="str">
            <v>flip-flops</v>
          </cell>
        </row>
        <row r="4190">
          <cell r="I4190" t="str">
            <v>sports-sandals</v>
          </cell>
        </row>
        <row r="4191">
          <cell r="I4191" t="str">
            <v>kurta-sets</v>
          </cell>
        </row>
        <row r="4192">
          <cell r="I4192" t="str">
            <v>tights</v>
          </cell>
        </row>
        <row r="4193">
          <cell r="I4193" t="str">
            <v>heels</v>
          </cell>
        </row>
        <row r="4194">
          <cell r="I4194" t="str">
            <v>bra</v>
          </cell>
        </row>
        <row r="4195">
          <cell r="I4195" t="str">
            <v>kurtas</v>
          </cell>
        </row>
        <row r="4196">
          <cell r="I4196" t="str">
            <v>kurtas</v>
          </cell>
        </row>
        <row r="4197">
          <cell r="I4197" t="str">
            <v>tshirts</v>
          </cell>
        </row>
        <row r="4198">
          <cell r="I4198" t="str">
            <v>coats</v>
          </cell>
        </row>
        <row r="4199">
          <cell r="I4199" t="str">
            <v>flats</v>
          </cell>
        </row>
        <row r="4200">
          <cell r="I4200" t="str">
            <v>bra</v>
          </cell>
        </row>
        <row r="4201">
          <cell r="I4201" t="str">
            <v>kurtas</v>
          </cell>
        </row>
        <row r="4202">
          <cell r="I4202" t="str">
            <v>sweatshirts</v>
          </cell>
        </row>
        <row r="4203">
          <cell r="I4203" t="str">
            <v>tshirts</v>
          </cell>
        </row>
        <row r="4204">
          <cell r="I4204" t="str">
            <v>saree-blouse</v>
          </cell>
        </row>
        <row r="4205">
          <cell r="I4205" t="str">
            <v>perfume-and-body-mist</v>
          </cell>
        </row>
        <row r="4206">
          <cell r="I4206" t="str">
            <v>tops</v>
          </cell>
        </row>
        <row r="4207">
          <cell r="I4207" t="str">
            <v>shirts</v>
          </cell>
        </row>
        <row r="4208">
          <cell r="I4208" t="str">
            <v>flip-flops</v>
          </cell>
        </row>
        <row r="4209">
          <cell r="I4209" t="str">
            <v>shirts</v>
          </cell>
        </row>
        <row r="4210">
          <cell r="I4210" t="str">
            <v>tops</v>
          </cell>
        </row>
        <row r="4211">
          <cell r="I4211" t="str">
            <v>casual-shoes</v>
          </cell>
        </row>
        <row r="4212">
          <cell r="I4212" t="str">
            <v>co-ords</v>
          </cell>
        </row>
        <row r="4213">
          <cell r="I4213" t="str">
            <v>tshirts</v>
          </cell>
        </row>
        <row r="4214">
          <cell r="I4214" t="str">
            <v>shirts</v>
          </cell>
        </row>
        <row r="4215">
          <cell r="I4215" t="str">
            <v>trousers</v>
          </cell>
        </row>
        <row r="4216">
          <cell r="I4216" t="str">
            <v>trousers</v>
          </cell>
        </row>
        <row r="4217">
          <cell r="I4217" t="str">
            <v>trousers</v>
          </cell>
        </row>
        <row r="4218">
          <cell r="I4218" t="str">
            <v>innerwear-vests</v>
          </cell>
        </row>
        <row r="4219">
          <cell r="I4219" t="str">
            <v>sweaters</v>
          </cell>
        </row>
        <row r="4220">
          <cell r="I4220" t="str">
            <v>jeans</v>
          </cell>
        </row>
        <row r="4221">
          <cell r="I4221" t="str">
            <v>handbags</v>
          </cell>
        </row>
        <row r="4222">
          <cell r="I4222" t="str">
            <v>tshirts</v>
          </cell>
        </row>
        <row r="4223">
          <cell r="I4223" t="str">
            <v>heels</v>
          </cell>
        </row>
        <row r="4224">
          <cell r="I4224" t="str">
            <v>handbags</v>
          </cell>
        </row>
        <row r="4225">
          <cell r="I4225" t="str">
            <v>cups-and-mugs</v>
          </cell>
        </row>
        <row r="4226">
          <cell r="I4226" t="str">
            <v>shorts</v>
          </cell>
        </row>
        <row r="4227">
          <cell r="I4227" t="str">
            <v>belts</v>
          </cell>
        </row>
        <row r="4228">
          <cell r="I4228" t="str">
            <v>ring</v>
          </cell>
        </row>
        <row r="4229">
          <cell r="I4229" t="str">
            <v>track-pants</v>
          </cell>
        </row>
        <row r="4230">
          <cell r="I4230" t="str">
            <v>tops</v>
          </cell>
        </row>
        <row r="4231">
          <cell r="I4231" t="str">
            <v>suits</v>
          </cell>
        </row>
        <row r="4232">
          <cell r="I4232" t="str">
            <v>shorts</v>
          </cell>
        </row>
        <row r="4233">
          <cell r="I4233" t="str">
            <v>dresses</v>
          </cell>
        </row>
        <row r="4234">
          <cell r="I4234" t="str">
            <v>tracksuits</v>
          </cell>
        </row>
        <row r="4235">
          <cell r="I4235" t="str">
            <v>flip-flops</v>
          </cell>
        </row>
        <row r="4236">
          <cell r="I4236" t="str">
            <v>belts</v>
          </cell>
        </row>
        <row r="4237">
          <cell r="I4237" t="str">
            <v>track-pants</v>
          </cell>
        </row>
        <row r="4238">
          <cell r="I4238" t="str">
            <v>sports-shoes</v>
          </cell>
        </row>
        <row r="4239">
          <cell r="I4239" t="str">
            <v>formal-shoes</v>
          </cell>
        </row>
        <row r="4240">
          <cell r="I4240" t="str">
            <v>tops</v>
          </cell>
        </row>
        <row r="4241">
          <cell r="I4241" t="str">
            <v>night-suits</v>
          </cell>
        </row>
        <row r="4242">
          <cell r="I4242" t="str">
            <v>makeup-remover</v>
          </cell>
        </row>
        <row r="4243">
          <cell r="I4243" t="str">
            <v>lounge-shorts</v>
          </cell>
        </row>
        <row r="4244">
          <cell r="I4244" t="str">
            <v>face-wash-and-cleanser</v>
          </cell>
        </row>
        <row r="4245">
          <cell r="I4245" t="str">
            <v>chair-cover</v>
          </cell>
        </row>
        <row r="4246">
          <cell r="I4246" t="str">
            <v>flats</v>
          </cell>
        </row>
        <row r="4247">
          <cell r="I4247" t="str">
            <v>casual-shoes</v>
          </cell>
        </row>
        <row r="4248">
          <cell r="I4248" t="str">
            <v>shirts</v>
          </cell>
        </row>
        <row r="4249">
          <cell r="I4249" t="str">
            <v>backpacks</v>
          </cell>
        </row>
        <row r="4250">
          <cell r="I4250" t="str">
            <v>watches</v>
          </cell>
        </row>
        <row r="4251">
          <cell r="I4251" t="str">
            <v>flats</v>
          </cell>
        </row>
        <row r="4252">
          <cell r="I4252" t="str">
            <v>shirts</v>
          </cell>
        </row>
        <row r="4253">
          <cell r="I4253" t="str">
            <v>trousers</v>
          </cell>
        </row>
        <row r="4254">
          <cell r="I4254" t="str">
            <v>lipstick</v>
          </cell>
        </row>
        <row r="4255">
          <cell r="I4255" t="str">
            <v>clutches</v>
          </cell>
        </row>
        <row r="4256">
          <cell r="I4256" t="str">
            <v>kurta-sets</v>
          </cell>
        </row>
        <row r="4257">
          <cell r="I4257" t="str">
            <v>flats</v>
          </cell>
        </row>
        <row r="4258">
          <cell r="I4258" t="str">
            <v>track-pants</v>
          </cell>
        </row>
        <row r="4259">
          <cell r="I4259" t="str">
            <v>socks</v>
          </cell>
        </row>
        <row r="4260">
          <cell r="I4260" t="str">
            <v>hair-accessory</v>
          </cell>
        </row>
        <row r="4261">
          <cell r="I4261" t="str">
            <v>flats</v>
          </cell>
        </row>
        <row r="4262">
          <cell r="I4262" t="str">
            <v>tshirts</v>
          </cell>
        </row>
        <row r="4263">
          <cell r="I4263" t="str">
            <v>shirts</v>
          </cell>
        </row>
        <row r="4264">
          <cell r="I4264" t="str">
            <v>handbags</v>
          </cell>
        </row>
        <row r="4265">
          <cell r="I4265" t="str">
            <v>sports-shoes</v>
          </cell>
        </row>
        <row r="4266">
          <cell r="I4266" t="str">
            <v>face-wash-and-cleanser</v>
          </cell>
        </row>
        <row r="4267">
          <cell r="I4267" t="str">
            <v>dresses</v>
          </cell>
        </row>
        <row r="4268">
          <cell r="I4268" t="str">
            <v>sweatshirts</v>
          </cell>
        </row>
        <row r="4269">
          <cell r="I4269" t="str">
            <v>tops</v>
          </cell>
        </row>
        <row r="4270">
          <cell r="I4270" t="str">
            <v>sports-shoes</v>
          </cell>
        </row>
        <row r="4271">
          <cell r="I4271" t="str">
            <v>casual-shoes</v>
          </cell>
        </row>
        <row r="4272">
          <cell r="I4272" t="str">
            <v>tshirts</v>
          </cell>
        </row>
        <row r="4273">
          <cell r="I4273" t="str">
            <v>tshirts</v>
          </cell>
        </row>
        <row r="4274">
          <cell r="I4274" t="str">
            <v>flip-flops</v>
          </cell>
        </row>
        <row r="4275">
          <cell r="I4275" t="str">
            <v>flip-flops</v>
          </cell>
        </row>
        <row r="4276">
          <cell r="I4276" t="str">
            <v>tshirts</v>
          </cell>
        </row>
        <row r="4277">
          <cell r="I4277" t="str">
            <v>kurtas</v>
          </cell>
        </row>
        <row r="4278">
          <cell r="I4278" t="str">
            <v>track-pants</v>
          </cell>
        </row>
        <row r="4279">
          <cell r="I4279" t="str">
            <v>tops</v>
          </cell>
        </row>
        <row r="4280">
          <cell r="I4280" t="str">
            <v>dresses</v>
          </cell>
        </row>
        <row r="4281">
          <cell r="I4281" t="str">
            <v>dresses</v>
          </cell>
        </row>
        <row r="4282">
          <cell r="I4282" t="str">
            <v>kurtas</v>
          </cell>
        </row>
        <row r="4283">
          <cell r="I4283" t="str">
            <v>shapewear</v>
          </cell>
        </row>
        <row r="4284">
          <cell r="I4284" t="str">
            <v>tops</v>
          </cell>
        </row>
        <row r="4285">
          <cell r="I4285" t="str">
            <v>heels</v>
          </cell>
        </row>
        <row r="4286">
          <cell r="I4286" t="str">
            <v>tshirts</v>
          </cell>
        </row>
        <row r="4287">
          <cell r="I4287" t="str">
            <v>wallets</v>
          </cell>
        </row>
        <row r="4288">
          <cell r="I4288" t="str">
            <v>tops</v>
          </cell>
        </row>
        <row r="4289">
          <cell r="I4289" t="str">
            <v>bedsheets</v>
          </cell>
        </row>
        <row r="4290">
          <cell r="I4290" t="str">
            <v>wallets</v>
          </cell>
        </row>
        <row r="4291">
          <cell r="I4291" t="str">
            <v>trousers</v>
          </cell>
        </row>
        <row r="4292">
          <cell r="I4292" t="str">
            <v>kurta-sets</v>
          </cell>
        </row>
        <row r="4293">
          <cell r="I4293" t="str">
            <v>heels</v>
          </cell>
        </row>
        <row r="4294">
          <cell r="I4294" t="str">
            <v>tshirts</v>
          </cell>
        </row>
        <row r="4295">
          <cell r="I4295" t="str">
            <v>jeans</v>
          </cell>
        </row>
        <row r="4296">
          <cell r="I4296" t="str">
            <v>kurtas</v>
          </cell>
        </row>
        <row r="4297">
          <cell r="I4297" t="str">
            <v>tops</v>
          </cell>
        </row>
        <row r="4298">
          <cell r="I4298" t="str">
            <v>casual-shoes</v>
          </cell>
        </row>
        <row r="4299">
          <cell r="I4299" t="str">
            <v>sarees</v>
          </cell>
        </row>
        <row r="4300">
          <cell r="I4300" t="str">
            <v>shirts</v>
          </cell>
        </row>
        <row r="4301">
          <cell r="I4301" t="str">
            <v>jackets</v>
          </cell>
        </row>
        <row r="4302">
          <cell r="I4302" t="str">
            <v>tshirts</v>
          </cell>
        </row>
        <row r="4303">
          <cell r="I4303" t="str">
            <v>jumpsuit</v>
          </cell>
        </row>
        <row r="4304">
          <cell r="I4304" t="str">
            <v>kurta-sets</v>
          </cell>
        </row>
        <row r="4305">
          <cell r="I4305" t="str">
            <v>sarees</v>
          </cell>
        </row>
        <row r="4306">
          <cell r="I4306" t="str">
            <v>tops</v>
          </cell>
        </row>
        <row r="4307">
          <cell r="I4307" t="str">
            <v>dresses</v>
          </cell>
        </row>
        <row r="4308">
          <cell r="I4308" t="str">
            <v>tshirts</v>
          </cell>
        </row>
        <row r="4309">
          <cell r="I4309" t="str">
            <v>night-suits</v>
          </cell>
        </row>
        <row r="4310">
          <cell r="I4310" t="str">
            <v>briefs</v>
          </cell>
        </row>
        <row r="4311">
          <cell r="I4311" t="str">
            <v>kurtas</v>
          </cell>
        </row>
        <row r="4312">
          <cell r="I4312" t="str">
            <v>bedsheets</v>
          </cell>
        </row>
        <row r="4313">
          <cell r="I4313" t="str">
            <v>sweatshirts</v>
          </cell>
        </row>
        <row r="4314">
          <cell r="I4314" t="str">
            <v>dresses</v>
          </cell>
        </row>
        <row r="4315">
          <cell r="I4315" t="str">
            <v>heels</v>
          </cell>
        </row>
        <row r="4316">
          <cell r="I4316" t="str">
            <v>track-pants</v>
          </cell>
        </row>
        <row r="4317">
          <cell r="I4317" t="str">
            <v>jewellery-set</v>
          </cell>
        </row>
        <row r="4318">
          <cell r="I4318" t="str">
            <v>tshirts</v>
          </cell>
        </row>
        <row r="4319">
          <cell r="I4319" t="str">
            <v>shirts</v>
          </cell>
        </row>
        <row r="4320">
          <cell r="I4320" t="str">
            <v>sunglasses</v>
          </cell>
        </row>
        <row r="4321">
          <cell r="I4321" t="str">
            <v>tshirts</v>
          </cell>
        </row>
        <row r="4322">
          <cell r="I4322" t="str">
            <v>yoga-mats</v>
          </cell>
        </row>
        <row r="4323">
          <cell r="I4323" t="str">
            <v>flats</v>
          </cell>
        </row>
        <row r="4324">
          <cell r="I4324" t="str">
            <v>jeans</v>
          </cell>
        </row>
        <row r="4325">
          <cell r="I4325" t="str">
            <v>handbags</v>
          </cell>
        </row>
        <row r="4326">
          <cell r="I4326" t="str">
            <v>trunk</v>
          </cell>
        </row>
        <row r="4327">
          <cell r="I4327" t="str">
            <v>bra</v>
          </cell>
        </row>
        <row r="4328">
          <cell r="I4328" t="str">
            <v>sarees</v>
          </cell>
        </row>
        <row r="4329">
          <cell r="I4329" t="str">
            <v>body-wash-and-scrub</v>
          </cell>
        </row>
        <row r="4330">
          <cell r="I4330" t="str">
            <v>briefs</v>
          </cell>
        </row>
        <row r="4331">
          <cell r="I4331" t="str">
            <v>jeans</v>
          </cell>
        </row>
        <row r="4332">
          <cell r="I4332" t="str">
            <v>trunk</v>
          </cell>
        </row>
        <row r="4333">
          <cell r="I4333" t="str">
            <v>tops</v>
          </cell>
        </row>
        <row r="4334">
          <cell r="I4334" t="str">
            <v>jackets</v>
          </cell>
        </row>
        <row r="4335">
          <cell r="I4335" t="str">
            <v>dresses</v>
          </cell>
        </row>
        <row r="4336">
          <cell r="I4336" t="str">
            <v>tops</v>
          </cell>
        </row>
        <row r="4337">
          <cell r="I4337" t="str">
            <v>tops</v>
          </cell>
        </row>
        <row r="4338">
          <cell r="I4338" t="str">
            <v>kurtas</v>
          </cell>
        </row>
        <row r="4339">
          <cell r="I4339" t="str">
            <v>kurtas</v>
          </cell>
        </row>
        <row r="4340">
          <cell r="I4340" t="str">
            <v>kurta-sets</v>
          </cell>
        </row>
        <row r="4341">
          <cell r="I4341" t="str">
            <v>heels</v>
          </cell>
        </row>
        <row r="4342">
          <cell r="I4342" t="str">
            <v>flats</v>
          </cell>
        </row>
        <row r="4343">
          <cell r="I4343" t="str">
            <v>shirts</v>
          </cell>
        </row>
        <row r="4344">
          <cell r="I4344" t="str">
            <v>tshirts</v>
          </cell>
        </row>
        <row r="4345">
          <cell r="I4345" t="str">
            <v>watches</v>
          </cell>
        </row>
        <row r="4346">
          <cell r="I4346" t="str">
            <v>trousers</v>
          </cell>
        </row>
        <row r="4347">
          <cell r="I4347" t="str">
            <v>lounge-tshirts</v>
          </cell>
        </row>
        <row r="4348">
          <cell r="I4348" t="str">
            <v>kurtas</v>
          </cell>
        </row>
        <row r="4349">
          <cell r="I4349" t="str">
            <v>watches</v>
          </cell>
        </row>
        <row r="4350">
          <cell r="I4350" t="str">
            <v>jeans</v>
          </cell>
        </row>
        <row r="4351">
          <cell r="I4351" t="str">
            <v>shirts</v>
          </cell>
        </row>
        <row r="4352">
          <cell r="I4352" t="str">
            <v>caps</v>
          </cell>
        </row>
        <row r="4353">
          <cell r="I4353" t="str">
            <v>clutches</v>
          </cell>
        </row>
        <row r="4354">
          <cell r="I4354" t="str">
            <v>tops</v>
          </cell>
        </row>
        <row r="4355">
          <cell r="I4355" t="str">
            <v>sports-shoes</v>
          </cell>
        </row>
        <row r="4356">
          <cell r="I4356" t="str">
            <v>jeans</v>
          </cell>
        </row>
        <row r="4357">
          <cell r="I4357" t="str">
            <v>casual-shoes</v>
          </cell>
        </row>
        <row r="4358">
          <cell r="I4358" t="str">
            <v>kurtas</v>
          </cell>
        </row>
        <row r="4359">
          <cell r="I4359" t="str">
            <v>kurtas</v>
          </cell>
        </row>
        <row r="4360">
          <cell r="I4360" t="str">
            <v>trousers</v>
          </cell>
        </row>
        <row r="4361">
          <cell r="I4361" t="str">
            <v>sofa-covers</v>
          </cell>
        </row>
        <row r="4362">
          <cell r="I4362" t="str">
            <v>trousers</v>
          </cell>
        </row>
        <row r="4363">
          <cell r="I4363" t="str">
            <v>casual-shoes</v>
          </cell>
        </row>
        <row r="4364">
          <cell r="I4364" t="str">
            <v>trousers</v>
          </cell>
        </row>
        <row r="4365">
          <cell r="I4365" t="str">
            <v>kurta-sets</v>
          </cell>
        </row>
        <row r="4366">
          <cell r="I4366" t="str">
            <v>shirts</v>
          </cell>
        </row>
        <row r="4367">
          <cell r="I4367" t="str">
            <v>track-pants</v>
          </cell>
        </row>
        <row r="4368">
          <cell r="I4368" t="str">
            <v>handbags</v>
          </cell>
        </row>
        <row r="4369">
          <cell r="I4369" t="str">
            <v>shirts</v>
          </cell>
        </row>
        <row r="4370">
          <cell r="I4370" t="str">
            <v>kurta-sets</v>
          </cell>
        </row>
        <row r="4371">
          <cell r="I4371" t="str">
            <v>tshirts</v>
          </cell>
        </row>
        <row r="4372">
          <cell r="I4372" t="str">
            <v>co-ords</v>
          </cell>
        </row>
        <row r="4373">
          <cell r="I4373" t="str">
            <v>lounge-shorts</v>
          </cell>
        </row>
        <row r="4374">
          <cell r="I4374" t="str">
            <v>jeans</v>
          </cell>
        </row>
        <row r="4375">
          <cell r="I4375" t="str">
            <v>tops</v>
          </cell>
        </row>
        <row r="4376">
          <cell r="I4376" t="str">
            <v>jeans</v>
          </cell>
        </row>
        <row r="4377">
          <cell r="I4377" t="str">
            <v>shirts</v>
          </cell>
        </row>
        <row r="4378">
          <cell r="I4378" t="str">
            <v>dresses</v>
          </cell>
        </row>
        <row r="4379">
          <cell r="I4379" t="str">
            <v>dresses</v>
          </cell>
        </row>
        <row r="4380">
          <cell r="I4380" t="str">
            <v>shorts</v>
          </cell>
        </row>
        <row r="4381">
          <cell r="I4381" t="str">
            <v>shirts</v>
          </cell>
        </row>
        <row r="4382">
          <cell r="I4382" t="str">
            <v>jackets</v>
          </cell>
        </row>
        <row r="4383">
          <cell r="I4383" t="str">
            <v>skirts</v>
          </cell>
        </row>
        <row r="4384">
          <cell r="I4384" t="str">
            <v>sports-shoes</v>
          </cell>
        </row>
        <row r="4385">
          <cell r="I4385" t="str">
            <v>sandals</v>
          </cell>
        </row>
        <row r="4386">
          <cell r="I4386" t="str">
            <v>track-pants</v>
          </cell>
        </row>
        <row r="4387">
          <cell r="I4387" t="str">
            <v>wallets</v>
          </cell>
        </row>
        <row r="4388">
          <cell r="I4388" t="str">
            <v>jewellery-set</v>
          </cell>
        </row>
        <row r="4389">
          <cell r="I4389" t="str">
            <v>dresses</v>
          </cell>
        </row>
        <row r="4390">
          <cell r="I4390" t="str">
            <v>shorts</v>
          </cell>
        </row>
        <row r="4391">
          <cell r="I4391" t="str">
            <v>tshirts</v>
          </cell>
        </row>
        <row r="4392">
          <cell r="I4392" t="str">
            <v>shorts</v>
          </cell>
        </row>
        <row r="4393">
          <cell r="I4393" t="str">
            <v>shorts</v>
          </cell>
        </row>
        <row r="4394">
          <cell r="I4394" t="str">
            <v>casual-shoes</v>
          </cell>
        </row>
        <row r="4395">
          <cell r="I4395" t="str">
            <v>shirts</v>
          </cell>
        </row>
        <row r="4396">
          <cell r="I4396" t="str">
            <v>kurta-sets</v>
          </cell>
        </row>
        <row r="4397">
          <cell r="I4397" t="str">
            <v>jackets</v>
          </cell>
        </row>
        <row r="4398">
          <cell r="I4398" t="str">
            <v>jeans</v>
          </cell>
        </row>
        <row r="4399">
          <cell r="I4399" t="str">
            <v>handbags</v>
          </cell>
        </row>
        <row r="4400">
          <cell r="I4400" t="str">
            <v>shirts</v>
          </cell>
        </row>
        <row r="4401">
          <cell r="I4401" t="str">
            <v>shirts</v>
          </cell>
        </row>
        <row r="4402">
          <cell r="I4402" t="str">
            <v>tights</v>
          </cell>
        </row>
        <row r="4403">
          <cell r="I4403" t="str">
            <v>kurta-sets</v>
          </cell>
        </row>
        <row r="4404">
          <cell r="I4404" t="str">
            <v>tshirts</v>
          </cell>
        </row>
        <row r="4405">
          <cell r="I4405" t="str">
            <v>kurtas</v>
          </cell>
        </row>
        <row r="4406">
          <cell r="I4406" t="str">
            <v>jeans</v>
          </cell>
        </row>
        <row r="4407">
          <cell r="I4407" t="str">
            <v>earrings</v>
          </cell>
        </row>
        <row r="4408">
          <cell r="I4408" t="str">
            <v>trousers</v>
          </cell>
        </row>
        <row r="4409">
          <cell r="I4409" t="str">
            <v>heels</v>
          </cell>
        </row>
        <row r="4410">
          <cell r="I4410" t="str">
            <v>shirts</v>
          </cell>
        </row>
        <row r="4411">
          <cell r="I4411" t="str">
            <v>shampoo-and-conditioner</v>
          </cell>
        </row>
        <row r="4412">
          <cell r="I4412" t="str">
            <v>tracksuits</v>
          </cell>
        </row>
        <row r="4413">
          <cell r="I4413" t="str">
            <v>skirts</v>
          </cell>
        </row>
        <row r="4414">
          <cell r="I4414" t="str">
            <v>dresses</v>
          </cell>
        </row>
        <row r="4415">
          <cell r="I4415" t="str">
            <v>tshirts</v>
          </cell>
        </row>
        <row r="4416">
          <cell r="I4416" t="str">
            <v>shapewear</v>
          </cell>
        </row>
        <row r="4417">
          <cell r="I4417" t="str">
            <v>jackets</v>
          </cell>
        </row>
        <row r="4418">
          <cell r="I4418" t="str">
            <v>bath-robe</v>
          </cell>
        </row>
        <row r="4419">
          <cell r="I4419" t="str">
            <v>sarees</v>
          </cell>
        </row>
        <row r="4420">
          <cell r="I4420" t="str">
            <v>tshirts</v>
          </cell>
        </row>
        <row r="4421">
          <cell r="I4421" t="str">
            <v>tops</v>
          </cell>
        </row>
        <row r="4422">
          <cell r="I4422" t="str">
            <v>tshirts</v>
          </cell>
        </row>
        <row r="4423">
          <cell r="I4423" t="str">
            <v>eyeshadow</v>
          </cell>
        </row>
        <row r="4424">
          <cell r="I4424" t="str">
            <v>watches</v>
          </cell>
        </row>
        <row r="4425">
          <cell r="I4425" t="str">
            <v>kurta-sets</v>
          </cell>
        </row>
        <row r="4426">
          <cell r="I4426" t="str">
            <v>watches</v>
          </cell>
        </row>
        <row r="4427">
          <cell r="I4427" t="str">
            <v>bra</v>
          </cell>
        </row>
        <row r="4428">
          <cell r="I4428" t="str">
            <v>dresses</v>
          </cell>
        </row>
        <row r="4429">
          <cell r="I4429" t="str">
            <v>watches</v>
          </cell>
        </row>
        <row r="4430">
          <cell r="I4430" t="str">
            <v>tshirts</v>
          </cell>
        </row>
        <row r="4431">
          <cell r="I4431" t="str">
            <v>flip-flops</v>
          </cell>
        </row>
        <row r="4432">
          <cell r="I4432" t="str">
            <v>kurtas</v>
          </cell>
        </row>
        <row r="4433">
          <cell r="I4433" t="str">
            <v>bracelet</v>
          </cell>
        </row>
        <row r="4434">
          <cell r="I4434" t="str">
            <v>track-pants</v>
          </cell>
        </row>
        <row r="4435">
          <cell r="I4435" t="str">
            <v>sweatshirts</v>
          </cell>
        </row>
        <row r="4436">
          <cell r="I4436" t="str">
            <v>kurta-sets</v>
          </cell>
        </row>
        <row r="4437">
          <cell r="I4437" t="str">
            <v>shirts</v>
          </cell>
        </row>
        <row r="4438">
          <cell r="I4438" t="str">
            <v>belts</v>
          </cell>
        </row>
        <row r="4439">
          <cell r="I4439" t="str">
            <v>nightdress</v>
          </cell>
        </row>
        <row r="4440">
          <cell r="I4440" t="str">
            <v>sarees</v>
          </cell>
        </row>
        <row r="4441">
          <cell r="I4441" t="str">
            <v>feminine-hygiene</v>
          </cell>
        </row>
        <row r="4442">
          <cell r="I4442" t="str">
            <v>sarees</v>
          </cell>
        </row>
        <row r="4443">
          <cell r="I4443" t="str">
            <v>casual-shoes</v>
          </cell>
        </row>
        <row r="4444">
          <cell r="I4444" t="str">
            <v>track-pants</v>
          </cell>
        </row>
        <row r="4445">
          <cell r="I4445" t="str">
            <v>tops</v>
          </cell>
        </row>
        <row r="4446">
          <cell r="I4446" t="str">
            <v>shirts</v>
          </cell>
        </row>
        <row r="4447">
          <cell r="I4447" t="str">
            <v>tshirts</v>
          </cell>
        </row>
        <row r="4448">
          <cell r="I4448" t="str">
            <v>flip-flops</v>
          </cell>
        </row>
        <row r="4449">
          <cell r="I4449" t="str">
            <v>tops</v>
          </cell>
        </row>
        <row r="4450">
          <cell r="I4450" t="str">
            <v>jeans</v>
          </cell>
        </row>
        <row r="4451">
          <cell r="I4451" t="str">
            <v>kurta-sets</v>
          </cell>
        </row>
        <row r="4452">
          <cell r="I4452" t="str">
            <v>kurtas</v>
          </cell>
        </row>
        <row r="4453">
          <cell r="I4453" t="str">
            <v>dresses</v>
          </cell>
        </row>
        <row r="4454">
          <cell r="I4454" t="str">
            <v>perfume-and-body-mist</v>
          </cell>
        </row>
        <row r="4455">
          <cell r="I4455" t="str">
            <v>casual-shoes</v>
          </cell>
        </row>
        <row r="4456">
          <cell r="I4456" t="str">
            <v>casual-shoes</v>
          </cell>
        </row>
        <row r="4457">
          <cell r="I4457" t="str">
            <v>jumpsuit</v>
          </cell>
        </row>
        <row r="4458">
          <cell r="I4458" t="str">
            <v>nightdress</v>
          </cell>
        </row>
        <row r="4459">
          <cell r="I4459" t="str">
            <v>boxers</v>
          </cell>
        </row>
        <row r="4460">
          <cell r="I4460" t="str">
            <v>jackets</v>
          </cell>
        </row>
        <row r="4461">
          <cell r="I4461" t="str">
            <v>formal-shoes</v>
          </cell>
        </row>
        <row r="4462">
          <cell r="I4462" t="str">
            <v>saree-blouse</v>
          </cell>
        </row>
        <row r="4463">
          <cell r="I4463" t="str">
            <v>tshirts</v>
          </cell>
        </row>
        <row r="4464">
          <cell r="I4464" t="str">
            <v>flats</v>
          </cell>
        </row>
        <row r="4465">
          <cell r="I4465" t="str">
            <v>trousers</v>
          </cell>
        </row>
        <row r="4466">
          <cell r="I4466" t="str">
            <v>casual-shoes</v>
          </cell>
        </row>
        <row r="4467">
          <cell r="I4467" t="str">
            <v>jeans</v>
          </cell>
        </row>
        <row r="4468">
          <cell r="I4468" t="str">
            <v>kurta-sets</v>
          </cell>
        </row>
        <row r="4469">
          <cell r="I4469" t="str">
            <v>jumpsuit</v>
          </cell>
        </row>
        <row r="4470">
          <cell r="I4470" t="str">
            <v>kurta-sets</v>
          </cell>
        </row>
        <row r="4471">
          <cell r="I4471" t="str">
            <v>jeans</v>
          </cell>
        </row>
        <row r="4472">
          <cell r="I4472" t="str">
            <v>kurtas</v>
          </cell>
        </row>
        <row r="4473">
          <cell r="I4473" t="str">
            <v>dresses</v>
          </cell>
        </row>
        <row r="4474">
          <cell r="I4474" t="str">
            <v>kurtas</v>
          </cell>
        </row>
        <row r="4475">
          <cell r="I4475" t="str">
            <v>earrings</v>
          </cell>
        </row>
        <row r="4476">
          <cell r="I4476" t="str">
            <v>casual-shoes</v>
          </cell>
        </row>
        <row r="4477">
          <cell r="I4477" t="str">
            <v>dresses</v>
          </cell>
        </row>
        <row r="4478">
          <cell r="I4478" t="str">
            <v>flats</v>
          </cell>
        </row>
        <row r="4479">
          <cell r="I4479" t="str">
            <v>bedsheets</v>
          </cell>
        </row>
        <row r="4480">
          <cell r="I4480" t="str">
            <v>dresses</v>
          </cell>
        </row>
        <row r="4481">
          <cell r="I4481" t="str">
            <v>tops</v>
          </cell>
        </row>
        <row r="4482">
          <cell r="I4482" t="str">
            <v>tshirts</v>
          </cell>
        </row>
        <row r="4483">
          <cell r="I4483" t="str">
            <v>dresses</v>
          </cell>
        </row>
        <row r="4484">
          <cell r="I4484" t="str">
            <v>tops</v>
          </cell>
        </row>
        <row r="4485">
          <cell r="I4485" t="str">
            <v>shirts</v>
          </cell>
        </row>
        <row r="4486">
          <cell r="I4486" t="str">
            <v>jumpsuit</v>
          </cell>
        </row>
        <row r="4487">
          <cell r="I4487" t="str">
            <v>tops</v>
          </cell>
        </row>
        <row r="4488">
          <cell r="I4488" t="str">
            <v>flats</v>
          </cell>
        </row>
        <row r="4489">
          <cell r="I4489" t="str">
            <v>jeans</v>
          </cell>
        </row>
        <row r="4490">
          <cell r="I4490" t="str">
            <v>shirts</v>
          </cell>
        </row>
        <row r="4491">
          <cell r="I4491" t="str">
            <v>dresses</v>
          </cell>
        </row>
        <row r="4492">
          <cell r="I4492" t="str">
            <v>jumpsuit</v>
          </cell>
        </row>
        <row r="4493">
          <cell r="I4493" t="str">
            <v>tops</v>
          </cell>
        </row>
        <row r="4494">
          <cell r="I4494" t="str">
            <v>flats</v>
          </cell>
        </row>
        <row r="4495">
          <cell r="I4495" t="str">
            <v>shirts</v>
          </cell>
        </row>
        <row r="4496">
          <cell r="I4496" t="str">
            <v>tshirts</v>
          </cell>
        </row>
        <row r="4497">
          <cell r="I4497" t="str">
            <v>casual-shoes</v>
          </cell>
        </row>
        <row r="4498">
          <cell r="I4498" t="str">
            <v>trousers</v>
          </cell>
        </row>
        <row r="4499">
          <cell r="I4499" t="str">
            <v>jeans</v>
          </cell>
        </row>
        <row r="4500">
          <cell r="I4500" t="str">
            <v>trousers</v>
          </cell>
        </row>
        <row r="4501">
          <cell r="I4501" t="str">
            <v>clutches</v>
          </cell>
        </row>
        <row r="4502">
          <cell r="I4502" t="str">
            <v>leggings</v>
          </cell>
        </row>
        <row r="4503">
          <cell r="I4503" t="str">
            <v>handbags</v>
          </cell>
        </row>
        <row r="4504">
          <cell r="I4504" t="str">
            <v>wallets</v>
          </cell>
        </row>
        <row r="4505">
          <cell r="I4505" t="str">
            <v>bath-robe</v>
          </cell>
        </row>
        <row r="4506">
          <cell r="I4506" t="str">
            <v>shirts</v>
          </cell>
        </row>
        <row r="4507">
          <cell r="I4507" t="str">
            <v>dresses</v>
          </cell>
        </row>
        <row r="4508">
          <cell r="I4508" t="str">
            <v>tshirts</v>
          </cell>
        </row>
        <row r="4509">
          <cell r="I4509" t="str">
            <v>jackets</v>
          </cell>
        </row>
        <row r="4510">
          <cell r="I4510" t="str">
            <v>tshirts</v>
          </cell>
        </row>
        <row r="4511">
          <cell r="I4511" t="str">
            <v>trunk</v>
          </cell>
        </row>
        <row r="4512">
          <cell r="I4512" t="str">
            <v>night-suits</v>
          </cell>
        </row>
        <row r="4513">
          <cell r="I4513" t="str">
            <v>trousers</v>
          </cell>
        </row>
        <row r="4514">
          <cell r="I4514" t="str">
            <v>night-suits</v>
          </cell>
        </row>
        <row r="4515">
          <cell r="I4515" t="str">
            <v>tshirts</v>
          </cell>
        </row>
        <row r="4516">
          <cell r="I4516" t="str">
            <v>casual-shoes</v>
          </cell>
        </row>
        <row r="4517">
          <cell r="I4517" t="str">
            <v>shorts</v>
          </cell>
        </row>
        <row r="4518">
          <cell r="I4518" t="str">
            <v>dresses</v>
          </cell>
        </row>
        <row r="4519">
          <cell r="I4519" t="str">
            <v>jeans</v>
          </cell>
        </row>
        <row r="4520">
          <cell r="I4520" t="str">
            <v>kurta-sets</v>
          </cell>
        </row>
        <row r="4521">
          <cell r="I4521" t="str">
            <v>kurta-sets</v>
          </cell>
        </row>
        <row r="4522">
          <cell r="I4522" t="str">
            <v>tops</v>
          </cell>
        </row>
        <row r="4523">
          <cell r="I4523" t="str">
            <v>flats</v>
          </cell>
        </row>
        <row r="4524">
          <cell r="I4524" t="str">
            <v>jeans</v>
          </cell>
        </row>
        <row r="4525">
          <cell r="I4525" t="str">
            <v>dresses</v>
          </cell>
        </row>
        <row r="4526">
          <cell r="I4526" t="str">
            <v>trousers</v>
          </cell>
        </row>
        <row r="4527">
          <cell r="I4527" t="str">
            <v>kitchen-storage</v>
          </cell>
        </row>
        <row r="4528">
          <cell r="I4528" t="str">
            <v>sports-shoes</v>
          </cell>
        </row>
        <row r="4529">
          <cell r="I4529" t="str">
            <v>kurtas</v>
          </cell>
        </row>
        <row r="4530">
          <cell r="I4530" t="str">
            <v>bra</v>
          </cell>
        </row>
        <row r="4531">
          <cell r="I4531" t="str">
            <v>heels</v>
          </cell>
        </row>
        <row r="4532">
          <cell r="I4532" t="str">
            <v>tshirts</v>
          </cell>
        </row>
        <row r="4533">
          <cell r="I4533" t="str">
            <v>kurta-sets</v>
          </cell>
        </row>
        <row r="4534">
          <cell r="I4534" t="str">
            <v>track-pants</v>
          </cell>
        </row>
        <row r="4535">
          <cell r="I4535" t="str">
            <v>kurtas</v>
          </cell>
        </row>
        <row r="4536">
          <cell r="I4536" t="str">
            <v>sarees</v>
          </cell>
        </row>
        <row r="4537">
          <cell r="I4537" t="str">
            <v>lounge-tshirts</v>
          </cell>
        </row>
        <row r="4538">
          <cell r="I4538" t="str">
            <v>nightdress</v>
          </cell>
        </row>
        <row r="4539">
          <cell r="I4539" t="str">
            <v>bra</v>
          </cell>
        </row>
        <row r="4540">
          <cell r="I4540" t="str">
            <v>kurtas</v>
          </cell>
        </row>
        <row r="4541">
          <cell r="I4541" t="str">
            <v>handbags</v>
          </cell>
        </row>
        <row r="4542">
          <cell r="I4542" t="str">
            <v>jeans</v>
          </cell>
        </row>
        <row r="4543">
          <cell r="I4543" t="str">
            <v>shirts</v>
          </cell>
        </row>
        <row r="4544">
          <cell r="I4544" t="str">
            <v>formal-shoes</v>
          </cell>
        </row>
        <row r="4545">
          <cell r="I4545" t="str">
            <v>jeans</v>
          </cell>
        </row>
        <row r="4546">
          <cell r="I4546" t="str">
            <v>heels</v>
          </cell>
        </row>
        <row r="4547">
          <cell r="I4547" t="str">
            <v>jeans</v>
          </cell>
        </row>
        <row r="4548">
          <cell r="I4548" t="str">
            <v>night-suits</v>
          </cell>
        </row>
        <row r="4549">
          <cell r="I4549" t="str">
            <v>watches</v>
          </cell>
        </row>
        <row r="4550">
          <cell r="I4550" t="str">
            <v>tshirts</v>
          </cell>
        </row>
        <row r="4551">
          <cell r="I4551" t="str">
            <v>tshirts</v>
          </cell>
        </row>
        <row r="4552">
          <cell r="I4552" t="str">
            <v>shirts</v>
          </cell>
        </row>
        <row r="4553">
          <cell r="I4553" t="str">
            <v>suits</v>
          </cell>
        </row>
        <row r="4554">
          <cell r="I4554" t="str">
            <v>sports-shoes</v>
          </cell>
        </row>
        <row r="4555">
          <cell r="I4555" t="str">
            <v>jewellery-set</v>
          </cell>
        </row>
        <row r="4556">
          <cell r="I4556" t="str">
            <v>kurta-sets</v>
          </cell>
        </row>
        <row r="4557">
          <cell r="I4557" t="str">
            <v>tshirts</v>
          </cell>
        </row>
        <row r="4558">
          <cell r="I4558" t="str">
            <v>kurta-sets</v>
          </cell>
        </row>
        <row r="4559">
          <cell r="I4559" t="str">
            <v>kurta-sets</v>
          </cell>
        </row>
        <row r="4560">
          <cell r="I4560" t="str">
            <v>sarees</v>
          </cell>
        </row>
        <row r="4561">
          <cell r="I4561" t="str">
            <v>jeans</v>
          </cell>
        </row>
        <row r="4562">
          <cell r="I4562" t="str">
            <v>shirts</v>
          </cell>
        </row>
        <row r="4563">
          <cell r="I4563" t="str">
            <v>perfume-and-body-mist</v>
          </cell>
        </row>
        <row r="4564">
          <cell r="I4564" t="str">
            <v>flip-flops</v>
          </cell>
        </row>
        <row r="4565">
          <cell r="I4565" t="str">
            <v>tops</v>
          </cell>
        </row>
        <row r="4566">
          <cell r="I4566" t="str">
            <v>bracelet</v>
          </cell>
        </row>
        <row r="4567">
          <cell r="I4567" t="str">
            <v>tops</v>
          </cell>
        </row>
        <row r="4568">
          <cell r="I4568" t="str">
            <v>night-suits</v>
          </cell>
        </row>
        <row r="4569">
          <cell r="I4569" t="str">
            <v>kurta-sets</v>
          </cell>
        </row>
        <row r="4570">
          <cell r="I4570" t="str">
            <v>shirts</v>
          </cell>
        </row>
        <row r="4571">
          <cell r="I4571" t="str">
            <v>handbags</v>
          </cell>
        </row>
        <row r="4572">
          <cell r="I4572" t="str">
            <v>kurtas</v>
          </cell>
        </row>
        <row r="4573">
          <cell r="I4573" t="str">
            <v>tshirts</v>
          </cell>
        </row>
        <row r="4574">
          <cell r="I4574" t="str">
            <v>tshirts</v>
          </cell>
        </row>
        <row r="4575">
          <cell r="I4575" t="str">
            <v>kurtas</v>
          </cell>
        </row>
        <row r="4576">
          <cell r="I4576" t="str">
            <v>handbags</v>
          </cell>
        </row>
        <row r="4577">
          <cell r="I4577" t="str">
            <v>dresses</v>
          </cell>
        </row>
        <row r="4578">
          <cell r="I4578" t="str">
            <v>tshirts</v>
          </cell>
        </row>
        <row r="4579">
          <cell r="I4579" t="str">
            <v>dresses</v>
          </cell>
        </row>
        <row r="4580">
          <cell r="I4580" t="str">
            <v>heels</v>
          </cell>
        </row>
        <row r="4581">
          <cell r="I4581" t="str">
            <v>shirts</v>
          </cell>
        </row>
        <row r="4582">
          <cell r="I4582" t="str">
            <v>track-pants</v>
          </cell>
        </row>
        <row r="4583">
          <cell r="I4583" t="str">
            <v>kurtas</v>
          </cell>
        </row>
        <row r="4584">
          <cell r="I4584" t="str">
            <v>tshirts</v>
          </cell>
        </row>
        <row r="4585">
          <cell r="I4585" t="str">
            <v>dresses</v>
          </cell>
        </row>
        <row r="4586">
          <cell r="I4586" t="str">
            <v>trousers</v>
          </cell>
        </row>
        <row r="4587">
          <cell r="I4587" t="str">
            <v>bra</v>
          </cell>
        </row>
        <row r="4588">
          <cell r="I4588" t="str">
            <v>tops</v>
          </cell>
        </row>
        <row r="4589">
          <cell r="I4589" t="str">
            <v>dresses</v>
          </cell>
        </row>
        <row r="4590">
          <cell r="I4590" t="str">
            <v>trousers</v>
          </cell>
        </row>
        <row r="4591">
          <cell r="I4591" t="str">
            <v>tops</v>
          </cell>
        </row>
        <row r="4592">
          <cell r="I4592" t="str">
            <v>heels</v>
          </cell>
        </row>
        <row r="4593">
          <cell r="I4593" t="str">
            <v>dresses</v>
          </cell>
        </row>
        <row r="4594">
          <cell r="I4594" t="str">
            <v>tshirts</v>
          </cell>
        </row>
        <row r="4595">
          <cell r="I4595" t="str">
            <v>tshirts</v>
          </cell>
        </row>
        <row r="4596">
          <cell r="I4596" t="str">
            <v>kurta-sets</v>
          </cell>
        </row>
        <row r="4597">
          <cell r="I4597" t="str">
            <v>bedsheets</v>
          </cell>
        </row>
        <row r="4598">
          <cell r="I4598" t="str">
            <v>kurta-sets</v>
          </cell>
        </row>
        <row r="4599">
          <cell r="I4599" t="str">
            <v>shorts</v>
          </cell>
        </row>
        <row r="4600">
          <cell r="I4600" t="str">
            <v>trolley-bag</v>
          </cell>
        </row>
        <row r="4601">
          <cell r="I4601" t="str">
            <v>kurta-sets</v>
          </cell>
        </row>
        <row r="4602">
          <cell r="I4602" t="str">
            <v>handbags</v>
          </cell>
        </row>
        <row r="4603">
          <cell r="I4603" t="str">
            <v>track-pants</v>
          </cell>
        </row>
        <row r="4604">
          <cell r="I4604" t="str">
            <v>shirts</v>
          </cell>
        </row>
        <row r="4605">
          <cell r="I4605" t="str">
            <v>jeans</v>
          </cell>
        </row>
        <row r="4606">
          <cell r="I4606" t="str">
            <v>trousers</v>
          </cell>
        </row>
        <row r="4607">
          <cell r="I4607" t="str">
            <v>dresses</v>
          </cell>
        </row>
        <row r="4608">
          <cell r="I4608" t="str">
            <v>shrug</v>
          </cell>
        </row>
        <row r="4609">
          <cell r="I4609" t="str">
            <v>shampoo-and-conditioner</v>
          </cell>
        </row>
        <row r="4610">
          <cell r="I4610" t="str">
            <v>kurta-sets</v>
          </cell>
        </row>
        <row r="4611">
          <cell r="I4611" t="str">
            <v>tshirts</v>
          </cell>
        </row>
        <row r="4612">
          <cell r="I4612" t="str">
            <v>tshirts</v>
          </cell>
        </row>
        <row r="4613">
          <cell r="I4613" t="str">
            <v>track-pants</v>
          </cell>
        </row>
        <row r="4614">
          <cell r="I4614" t="str">
            <v>trousers</v>
          </cell>
        </row>
        <row r="4615">
          <cell r="I4615" t="str">
            <v>handbags</v>
          </cell>
        </row>
        <row r="4616">
          <cell r="I4616" t="str">
            <v>shirts</v>
          </cell>
        </row>
        <row r="4617">
          <cell r="I4617" t="str">
            <v>jumpsuit</v>
          </cell>
        </row>
        <row r="4618">
          <cell r="I4618" t="str">
            <v>kurta-sets</v>
          </cell>
        </row>
        <row r="4619">
          <cell r="I4619" t="str">
            <v>sweaters</v>
          </cell>
        </row>
        <row r="4620">
          <cell r="I4620" t="str">
            <v>handbags</v>
          </cell>
        </row>
        <row r="4621">
          <cell r="I4621" t="str">
            <v>casual-shoes</v>
          </cell>
        </row>
        <row r="4622">
          <cell r="I4622" t="str">
            <v>casual-shoes</v>
          </cell>
        </row>
        <row r="4623">
          <cell r="I4623" t="str">
            <v>kurta-sets</v>
          </cell>
        </row>
        <row r="4624">
          <cell r="I4624" t="str">
            <v>shirts</v>
          </cell>
        </row>
        <row r="4625">
          <cell r="I4625" t="str">
            <v>tops</v>
          </cell>
        </row>
        <row r="4626">
          <cell r="I4626" t="str">
            <v>dresses</v>
          </cell>
        </row>
        <row r="4627">
          <cell r="I4627" t="str">
            <v>kurtas</v>
          </cell>
        </row>
        <row r="4628">
          <cell r="I4628" t="str">
            <v>jeans</v>
          </cell>
        </row>
        <row r="4629">
          <cell r="I4629" t="str">
            <v>bodysuit</v>
          </cell>
        </row>
        <row r="4630">
          <cell r="I4630" t="str">
            <v>clutches</v>
          </cell>
        </row>
        <row r="4631">
          <cell r="I4631" t="str">
            <v>nightdress</v>
          </cell>
        </row>
        <row r="4632">
          <cell r="I4632" t="str">
            <v>handbags</v>
          </cell>
        </row>
        <row r="4633">
          <cell r="I4633" t="str">
            <v>dupatta</v>
          </cell>
        </row>
        <row r="4634">
          <cell r="I4634" t="str">
            <v>clothing-set</v>
          </cell>
        </row>
        <row r="4635">
          <cell r="I4635" t="str">
            <v>trousers</v>
          </cell>
        </row>
        <row r="4636">
          <cell r="I4636" t="str">
            <v>jeans</v>
          </cell>
        </row>
        <row r="4637">
          <cell r="I4637" t="str">
            <v>casual-shoes</v>
          </cell>
        </row>
        <row r="4638">
          <cell r="I4638" t="str">
            <v>blazers</v>
          </cell>
        </row>
        <row r="4639">
          <cell r="I4639" t="str">
            <v>tshirts</v>
          </cell>
        </row>
        <row r="4640">
          <cell r="I4640" t="str">
            <v>shirts</v>
          </cell>
        </row>
        <row r="4641">
          <cell r="I4641" t="str">
            <v>tops</v>
          </cell>
        </row>
        <row r="4642">
          <cell r="I4642" t="str">
            <v>jeans</v>
          </cell>
        </row>
        <row r="4643">
          <cell r="I4643" t="str">
            <v>jeans</v>
          </cell>
        </row>
        <row r="4644">
          <cell r="I4644" t="str">
            <v>curtains-and-sheers</v>
          </cell>
        </row>
        <row r="4645">
          <cell r="I4645" t="str">
            <v>tshirts</v>
          </cell>
        </row>
        <row r="4646">
          <cell r="I4646" t="str">
            <v>sports-shoes</v>
          </cell>
        </row>
        <row r="4647">
          <cell r="I4647" t="str">
            <v>handbags</v>
          </cell>
        </row>
        <row r="4648">
          <cell r="I4648" t="str">
            <v>dresses</v>
          </cell>
        </row>
        <row r="4649">
          <cell r="I4649" t="str">
            <v>tshirts</v>
          </cell>
        </row>
        <row r="4650">
          <cell r="I4650" t="str">
            <v>bra</v>
          </cell>
        </row>
        <row r="4651">
          <cell r="I4651" t="str">
            <v>flats</v>
          </cell>
        </row>
        <row r="4652">
          <cell r="I4652" t="str">
            <v>trousers</v>
          </cell>
        </row>
        <row r="4653">
          <cell r="I4653" t="str">
            <v>tshirts</v>
          </cell>
        </row>
        <row r="4654">
          <cell r="I4654" t="str">
            <v>trousers</v>
          </cell>
        </row>
        <row r="4655">
          <cell r="I4655" t="str">
            <v>track-pants</v>
          </cell>
        </row>
        <row r="4656">
          <cell r="I4656" t="str">
            <v>trunk</v>
          </cell>
        </row>
        <row r="4657">
          <cell r="I4657" t="str">
            <v>lehenga-choli</v>
          </cell>
        </row>
        <row r="4658">
          <cell r="I4658" t="str">
            <v>bedsheets</v>
          </cell>
        </row>
        <row r="4659">
          <cell r="I4659" t="str">
            <v>dresses</v>
          </cell>
        </row>
        <row r="4660">
          <cell r="I4660" t="str">
            <v>lehenga-choli</v>
          </cell>
        </row>
        <row r="4661">
          <cell r="I4661" t="str">
            <v>hair-colour</v>
          </cell>
        </row>
        <row r="4662">
          <cell r="I4662" t="str">
            <v>skirts</v>
          </cell>
        </row>
        <row r="4663">
          <cell r="I4663" t="str">
            <v>kurtas</v>
          </cell>
        </row>
        <row r="4664">
          <cell r="I4664" t="str">
            <v>dresses</v>
          </cell>
        </row>
        <row r="4665">
          <cell r="I4665" t="str">
            <v>dresses</v>
          </cell>
        </row>
        <row r="4666">
          <cell r="I4666" t="str">
            <v>kurtas</v>
          </cell>
        </row>
        <row r="4667">
          <cell r="I4667" t="str">
            <v>shirts</v>
          </cell>
        </row>
        <row r="4668">
          <cell r="I4668" t="str">
            <v>flip-flops</v>
          </cell>
        </row>
        <row r="4669">
          <cell r="I4669" t="str">
            <v>jeans</v>
          </cell>
        </row>
        <row r="4670">
          <cell r="I4670" t="str">
            <v>tshirts</v>
          </cell>
        </row>
        <row r="4671">
          <cell r="I4671" t="str">
            <v>belts</v>
          </cell>
        </row>
        <row r="4672">
          <cell r="I4672" t="str">
            <v>dresses</v>
          </cell>
        </row>
        <row r="4673">
          <cell r="I4673" t="str">
            <v>heels</v>
          </cell>
        </row>
        <row r="4674">
          <cell r="I4674" t="str">
            <v>jeans</v>
          </cell>
        </row>
        <row r="4675">
          <cell r="I4675" t="str">
            <v>dresses</v>
          </cell>
        </row>
        <row r="4676">
          <cell r="I4676" t="str">
            <v>trousers</v>
          </cell>
        </row>
        <row r="4677">
          <cell r="I4677" t="str">
            <v>trousers</v>
          </cell>
        </row>
        <row r="4678">
          <cell r="I4678" t="str">
            <v>sarees</v>
          </cell>
        </row>
        <row r="4679">
          <cell r="I4679" t="str">
            <v>tshirts</v>
          </cell>
        </row>
        <row r="4680">
          <cell r="I4680" t="str">
            <v>night-suits</v>
          </cell>
        </row>
        <row r="4681">
          <cell r="I4681" t="str">
            <v>dresses</v>
          </cell>
        </row>
        <row r="4682">
          <cell r="I4682" t="str">
            <v>sweatshirts</v>
          </cell>
        </row>
        <row r="4683">
          <cell r="I4683" t="str">
            <v>night-suits</v>
          </cell>
        </row>
        <row r="4684">
          <cell r="I4684" t="str">
            <v>sweatshirts</v>
          </cell>
        </row>
        <row r="4685">
          <cell r="I4685" t="str">
            <v>handbags</v>
          </cell>
        </row>
        <row r="4686">
          <cell r="I4686" t="str">
            <v>kurta-sets</v>
          </cell>
        </row>
        <row r="4687">
          <cell r="I4687" t="str">
            <v>tshirts</v>
          </cell>
        </row>
        <row r="4688">
          <cell r="I4688" t="str">
            <v>sports-sandals</v>
          </cell>
        </row>
        <row r="4689">
          <cell r="I4689" t="str">
            <v>eye-cream</v>
          </cell>
        </row>
        <row r="4690">
          <cell r="I4690" t="str">
            <v>flats</v>
          </cell>
        </row>
        <row r="4691">
          <cell r="I4691" t="str">
            <v>flip-flops</v>
          </cell>
        </row>
        <row r="4692">
          <cell r="I4692" t="str">
            <v>flats</v>
          </cell>
        </row>
        <row r="4693">
          <cell r="I4693" t="str">
            <v>dresses</v>
          </cell>
        </row>
        <row r="4694">
          <cell r="I4694" t="str">
            <v>tops</v>
          </cell>
        </row>
        <row r="4695">
          <cell r="I4695" t="str">
            <v>tshirts</v>
          </cell>
        </row>
        <row r="4696">
          <cell r="I4696" t="str">
            <v>shorts</v>
          </cell>
        </row>
        <row r="4697">
          <cell r="I4697" t="str">
            <v>jackets</v>
          </cell>
        </row>
        <row r="4698">
          <cell r="I4698" t="str">
            <v>bedsheets</v>
          </cell>
        </row>
        <row r="4699">
          <cell r="I4699" t="str">
            <v>dresses</v>
          </cell>
        </row>
        <row r="4700">
          <cell r="I4700" t="str">
            <v>tshirts</v>
          </cell>
        </row>
        <row r="4701">
          <cell r="I4701" t="str">
            <v>flip-flops</v>
          </cell>
        </row>
        <row r="4702">
          <cell r="I4702" t="str">
            <v>tops</v>
          </cell>
        </row>
        <row r="4703">
          <cell r="I4703" t="str">
            <v>backpacks</v>
          </cell>
        </row>
        <row r="4704">
          <cell r="I4704" t="str">
            <v>trousers</v>
          </cell>
        </row>
        <row r="4705">
          <cell r="I4705" t="str">
            <v>tshirts</v>
          </cell>
        </row>
        <row r="4706">
          <cell r="I4706" t="str">
            <v>tshirts</v>
          </cell>
        </row>
        <row r="4707">
          <cell r="I4707" t="str">
            <v>tops</v>
          </cell>
        </row>
        <row r="4708">
          <cell r="I4708" t="str">
            <v>yoga-mats</v>
          </cell>
        </row>
        <row r="4709">
          <cell r="I4709" t="str">
            <v>casual-shoes</v>
          </cell>
        </row>
        <row r="4710">
          <cell r="I4710" t="str">
            <v>deodorant</v>
          </cell>
        </row>
        <row r="4711">
          <cell r="I4711" t="str">
            <v>handbags</v>
          </cell>
        </row>
        <row r="4712">
          <cell r="I4712" t="str">
            <v>sunglasses</v>
          </cell>
        </row>
        <row r="4713">
          <cell r="I4713" t="str">
            <v>heels</v>
          </cell>
        </row>
        <row r="4714">
          <cell r="I4714" t="str">
            <v>shampoo-and-conditioner</v>
          </cell>
        </row>
        <row r="4715">
          <cell r="I4715" t="str">
            <v>kurta-sets</v>
          </cell>
        </row>
        <row r="4716">
          <cell r="I4716" t="str">
            <v>tshirts</v>
          </cell>
        </row>
        <row r="4717">
          <cell r="I4717" t="str">
            <v>shirts</v>
          </cell>
        </row>
        <row r="4718">
          <cell r="I4718" t="str">
            <v>jeans</v>
          </cell>
        </row>
        <row r="4719">
          <cell r="I4719" t="str">
            <v>jeans</v>
          </cell>
        </row>
        <row r="4720">
          <cell r="I4720" t="str">
            <v>kurta-sets</v>
          </cell>
        </row>
        <row r="4721">
          <cell r="I4721" t="str">
            <v>tops</v>
          </cell>
        </row>
        <row r="4722">
          <cell r="I4722" t="str">
            <v>tops</v>
          </cell>
        </row>
        <row r="4723">
          <cell r="I4723" t="str">
            <v>jackets</v>
          </cell>
        </row>
        <row r="4724">
          <cell r="I4724" t="str">
            <v>casual-shoes</v>
          </cell>
        </row>
        <row r="4725">
          <cell r="I4725" t="str">
            <v>sarees</v>
          </cell>
        </row>
        <row r="4726">
          <cell r="I4726" t="str">
            <v>sandals</v>
          </cell>
        </row>
        <row r="4727">
          <cell r="I4727" t="str">
            <v>kurta-sets</v>
          </cell>
        </row>
        <row r="4728">
          <cell r="I4728" t="str">
            <v>tshirts</v>
          </cell>
        </row>
        <row r="4729">
          <cell r="I4729" t="str">
            <v>trousers</v>
          </cell>
        </row>
        <row r="4730">
          <cell r="I4730" t="str">
            <v>dresses</v>
          </cell>
        </row>
        <row r="4731">
          <cell r="I4731" t="str">
            <v>stoles</v>
          </cell>
        </row>
        <row r="4732">
          <cell r="I4732" t="str">
            <v>trousers</v>
          </cell>
        </row>
        <row r="4733">
          <cell r="I4733" t="str">
            <v>shorts</v>
          </cell>
        </row>
        <row r="4734">
          <cell r="I4734" t="str">
            <v>makeup-remover</v>
          </cell>
        </row>
        <row r="4735">
          <cell r="I4735" t="str">
            <v>handbags</v>
          </cell>
        </row>
        <row r="4736">
          <cell r="I4736" t="str">
            <v>kurtas</v>
          </cell>
        </row>
        <row r="4737">
          <cell r="I4737" t="str">
            <v>handbags</v>
          </cell>
        </row>
        <row r="4738">
          <cell r="I4738" t="str">
            <v>jeans</v>
          </cell>
        </row>
        <row r="4739">
          <cell r="I4739" t="str">
            <v>wallets</v>
          </cell>
        </row>
        <row r="4740">
          <cell r="I4740" t="str">
            <v>flats</v>
          </cell>
        </row>
        <row r="4741">
          <cell r="I4741" t="str">
            <v>jeans</v>
          </cell>
        </row>
        <row r="4742">
          <cell r="I4742" t="str">
            <v>tights</v>
          </cell>
        </row>
        <row r="4743">
          <cell r="I4743" t="str">
            <v>bra</v>
          </cell>
        </row>
        <row r="4744">
          <cell r="I4744" t="str">
            <v>shirts</v>
          </cell>
        </row>
        <row r="4745">
          <cell r="I4745" t="str">
            <v>wallets</v>
          </cell>
        </row>
        <row r="4746">
          <cell r="I4746" t="str">
            <v>bra</v>
          </cell>
        </row>
        <row r="4747">
          <cell r="I4747" t="str">
            <v>caps</v>
          </cell>
        </row>
        <row r="4748">
          <cell r="I4748" t="str">
            <v>lehenga-choli</v>
          </cell>
        </row>
        <row r="4749">
          <cell r="I4749" t="str">
            <v>jackets</v>
          </cell>
        </row>
        <row r="4750">
          <cell r="I4750" t="str">
            <v>sports-shoes</v>
          </cell>
        </row>
        <row r="4751">
          <cell r="I4751" t="str">
            <v>tshirts</v>
          </cell>
        </row>
        <row r="4752">
          <cell r="I4752" t="str">
            <v>tops</v>
          </cell>
        </row>
        <row r="4753">
          <cell r="I4753" t="str">
            <v>tshirts</v>
          </cell>
        </row>
        <row r="4754">
          <cell r="I4754" t="str">
            <v>backpacks</v>
          </cell>
        </row>
        <row r="4755">
          <cell r="I4755" t="str">
            <v>dresses</v>
          </cell>
        </row>
        <row r="4756">
          <cell r="I4756" t="str">
            <v>lounge-pants</v>
          </cell>
        </row>
        <row r="4757">
          <cell r="I4757" t="str">
            <v>cushion-covers</v>
          </cell>
        </row>
        <row r="4758">
          <cell r="I4758" t="str">
            <v>sweaters</v>
          </cell>
        </row>
        <row r="4759">
          <cell r="I4759" t="str">
            <v>kurta-sets</v>
          </cell>
        </row>
        <row r="4760">
          <cell r="I4760" t="str">
            <v>kurta-sets</v>
          </cell>
        </row>
        <row r="4761">
          <cell r="I4761" t="str">
            <v>dresses</v>
          </cell>
        </row>
        <row r="4762">
          <cell r="I4762" t="str">
            <v>shirts</v>
          </cell>
        </row>
        <row r="4763">
          <cell r="I4763" t="str">
            <v>bra</v>
          </cell>
        </row>
        <row r="4764">
          <cell r="I4764" t="str">
            <v>bedsheets</v>
          </cell>
        </row>
        <row r="4765">
          <cell r="I4765" t="str">
            <v>ring</v>
          </cell>
        </row>
        <row r="4766">
          <cell r="I4766" t="str">
            <v>jeans</v>
          </cell>
        </row>
        <row r="4767">
          <cell r="I4767" t="str">
            <v>trousers</v>
          </cell>
        </row>
        <row r="4768">
          <cell r="I4768" t="str">
            <v>watches</v>
          </cell>
        </row>
        <row r="4769">
          <cell r="I4769" t="str">
            <v>tshirts</v>
          </cell>
        </row>
        <row r="4770">
          <cell r="I4770" t="str">
            <v>shirts</v>
          </cell>
        </row>
        <row r="4771">
          <cell r="I4771" t="str">
            <v>tshirts</v>
          </cell>
        </row>
        <row r="4772">
          <cell r="I4772" t="str">
            <v>briefs</v>
          </cell>
        </row>
        <row r="4773">
          <cell r="I4773" t="str">
            <v>face-moisturisers</v>
          </cell>
        </row>
        <row r="4774">
          <cell r="I4774" t="str">
            <v>body-lotion</v>
          </cell>
        </row>
        <row r="4775">
          <cell r="I4775" t="str">
            <v>dresses</v>
          </cell>
        </row>
        <row r="4776">
          <cell r="I4776" t="str">
            <v>tshirts</v>
          </cell>
        </row>
        <row r="4777">
          <cell r="I4777" t="str">
            <v>organisers</v>
          </cell>
        </row>
        <row r="4778">
          <cell r="I4778" t="str">
            <v>socks</v>
          </cell>
        </row>
        <row r="4779">
          <cell r="I4779" t="str">
            <v>night-suits</v>
          </cell>
        </row>
        <row r="4780">
          <cell r="I4780" t="str">
            <v>shirts</v>
          </cell>
        </row>
        <row r="4781">
          <cell r="I4781" t="str">
            <v>dresses</v>
          </cell>
        </row>
        <row r="4782">
          <cell r="I4782" t="str">
            <v>tshirts</v>
          </cell>
        </row>
        <row r="4783">
          <cell r="I4783" t="str">
            <v>sports-shoes</v>
          </cell>
        </row>
        <row r="4784">
          <cell r="I4784" t="str">
            <v>night-suits</v>
          </cell>
        </row>
        <row r="4785">
          <cell r="I4785" t="str">
            <v>trousers</v>
          </cell>
        </row>
        <row r="4786">
          <cell r="I4786" t="str">
            <v>tops</v>
          </cell>
        </row>
        <row r="4787">
          <cell r="I4787" t="str">
            <v>handbags</v>
          </cell>
        </row>
        <row r="4788">
          <cell r="I4788" t="str">
            <v>dresses</v>
          </cell>
        </row>
        <row r="4789">
          <cell r="I4789" t="str">
            <v>body-oil</v>
          </cell>
        </row>
        <row r="4790">
          <cell r="I4790" t="str">
            <v>trousers</v>
          </cell>
        </row>
        <row r="4791">
          <cell r="I4791" t="str">
            <v>tops</v>
          </cell>
        </row>
        <row r="4792">
          <cell r="I4792" t="str">
            <v>tshirts</v>
          </cell>
        </row>
        <row r="4793">
          <cell r="I4793" t="str">
            <v>tshirts</v>
          </cell>
        </row>
        <row r="4794">
          <cell r="I4794" t="str">
            <v>jewellery-set</v>
          </cell>
        </row>
        <row r="4795">
          <cell r="I4795" t="str">
            <v>tshirts</v>
          </cell>
        </row>
        <row r="4796">
          <cell r="I4796" t="str">
            <v>jeans</v>
          </cell>
        </row>
        <row r="4797">
          <cell r="I4797" t="str">
            <v>dresses</v>
          </cell>
        </row>
        <row r="4798">
          <cell r="I4798" t="str">
            <v>trolley-bag</v>
          </cell>
        </row>
        <row r="4799">
          <cell r="I4799" t="str">
            <v>tops</v>
          </cell>
        </row>
        <row r="4800">
          <cell r="I4800" t="str">
            <v>kurtas</v>
          </cell>
        </row>
        <row r="4801">
          <cell r="I4801" t="str">
            <v>sandals</v>
          </cell>
        </row>
        <row r="4802">
          <cell r="I4802" t="str">
            <v>kurtas</v>
          </cell>
        </row>
        <row r="4803">
          <cell r="I4803" t="str">
            <v>tshirts</v>
          </cell>
        </row>
        <row r="4804">
          <cell r="I4804" t="str">
            <v>sweatshirts</v>
          </cell>
        </row>
        <row r="4805">
          <cell r="I4805" t="str">
            <v>dresses</v>
          </cell>
        </row>
        <row r="4806">
          <cell r="I4806" t="str">
            <v>wallets</v>
          </cell>
        </row>
        <row r="4807">
          <cell r="I4807" t="str">
            <v>tshirts</v>
          </cell>
        </row>
        <row r="4808">
          <cell r="I4808" t="str">
            <v>handbags</v>
          </cell>
        </row>
        <row r="4809">
          <cell r="I4809" t="str">
            <v>sarees</v>
          </cell>
        </row>
        <row r="4810">
          <cell r="I4810" t="str">
            <v>trousers</v>
          </cell>
        </row>
        <row r="4811">
          <cell r="I4811" t="str">
            <v>kurtas</v>
          </cell>
        </row>
        <row r="4812">
          <cell r="I4812" t="str">
            <v>jackets</v>
          </cell>
        </row>
        <row r="4813">
          <cell r="I4813" t="str">
            <v>jumpsuit</v>
          </cell>
        </row>
        <row r="4814">
          <cell r="I4814" t="str">
            <v>tops</v>
          </cell>
        </row>
        <row r="4815">
          <cell r="I4815" t="str">
            <v>kurta-sets</v>
          </cell>
        </row>
        <row r="4816">
          <cell r="I4816" t="str">
            <v>perfume-and-body-mist</v>
          </cell>
        </row>
        <row r="4817">
          <cell r="I4817" t="str">
            <v>dresses</v>
          </cell>
        </row>
        <row r="4818">
          <cell r="I4818" t="str">
            <v>dresses</v>
          </cell>
        </row>
        <row r="4819">
          <cell r="I4819" t="str">
            <v>tops</v>
          </cell>
        </row>
        <row r="4820">
          <cell r="I4820" t="str">
            <v>dresses</v>
          </cell>
        </row>
        <row r="4821">
          <cell r="I4821" t="str">
            <v>watches</v>
          </cell>
        </row>
        <row r="4822">
          <cell r="I4822" t="str">
            <v>dresses</v>
          </cell>
        </row>
        <row r="4823">
          <cell r="I4823" t="str">
            <v>tops</v>
          </cell>
        </row>
        <row r="4824">
          <cell r="I4824" t="str">
            <v>carpets</v>
          </cell>
        </row>
        <row r="4825">
          <cell r="I4825" t="str">
            <v>carpets</v>
          </cell>
        </row>
        <row r="4826">
          <cell r="I4826" t="str">
            <v>dresses</v>
          </cell>
        </row>
        <row r="4827">
          <cell r="I4827" t="str">
            <v>tops</v>
          </cell>
        </row>
        <row r="4828">
          <cell r="I4828" t="str">
            <v>jumpsuit</v>
          </cell>
        </row>
        <row r="4829">
          <cell r="I4829" t="str">
            <v>tshirts</v>
          </cell>
        </row>
        <row r="4830">
          <cell r="I4830" t="str">
            <v>track-pants</v>
          </cell>
        </row>
        <row r="4831">
          <cell r="I4831" t="str">
            <v>tops</v>
          </cell>
        </row>
        <row r="4832">
          <cell r="I4832" t="str">
            <v>suits</v>
          </cell>
        </row>
        <row r="4833">
          <cell r="I4833" t="str">
            <v>shorts</v>
          </cell>
        </row>
        <row r="4834">
          <cell r="I4834" t="str">
            <v>jackets</v>
          </cell>
        </row>
        <row r="4835">
          <cell r="I4835" t="str">
            <v>night-suits</v>
          </cell>
        </row>
        <row r="4836">
          <cell r="I4836" t="str">
            <v>casual-shoes</v>
          </cell>
        </row>
        <row r="4837">
          <cell r="I4837" t="str">
            <v>bra</v>
          </cell>
        </row>
        <row r="4838">
          <cell r="I4838" t="str">
            <v>handbags</v>
          </cell>
        </row>
        <row r="4839">
          <cell r="I4839" t="str">
            <v>casual-shoes</v>
          </cell>
        </row>
        <row r="4840">
          <cell r="I4840" t="str">
            <v>casual-shoes</v>
          </cell>
        </row>
        <row r="4841">
          <cell r="I4841" t="str">
            <v>jeans</v>
          </cell>
        </row>
        <row r="4842">
          <cell r="I4842" t="str">
            <v>handbags</v>
          </cell>
        </row>
        <row r="4843">
          <cell r="I4843" t="str">
            <v>track-pants</v>
          </cell>
        </row>
        <row r="4844">
          <cell r="I4844" t="str">
            <v>mangalsutra</v>
          </cell>
        </row>
        <row r="4845">
          <cell r="I4845" t="str">
            <v>blazers</v>
          </cell>
        </row>
        <row r="4846">
          <cell r="I4846" t="str">
            <v>tshirts</v>
          </cell>
        </row>
        <row r="4847">
          <cell r="I4847" t="str">
            <v>dresses</v>
          </cell>
        </row>
        <row r="4848">
          <cell r="I4848" t="str">
            <v>shirts</v>
          </cell>
        </row>
        <row r="4849">
          <cell r="I4849" t="str">
            <v>jeans</v>
          </cell>
        </row>
        <row r="4850">
          <cell r="I4850" t="str">
            <v>watches</v>
          </cell>
        </row>
        <row r="4851">
          <cell r="I4851" t="str">
            <v>tops</v>
          </cell>
        </row>
        <row r="4852">
          <cell r="I4852" t="str">
            <v>bra</v>
          </cell>
        </row>
        <row r="4853">
          <cell r="I4853" t="str">
            <v>jeans</v>
          </cell>
        </row>
        <row r="4854">
          <cell r="I4854" t="str">
            <v>tshirts</v>
          </cell>
        </row>
        <row r="4855">
          <cell r="I4855" t="str">
            <v>jackets</v>
          </cell>
        </row>
        <row r="4856">
          <cell r="I4856" t="str">
            <v>shirts</v>
          </cell>
        </row>
        <row r="4857">
          <cell r="I4857" t="str">
            <v>kurtas</v>
          </cell>
        </row>
        <row r="4858">
          <cell r="I4858" t="str">
            <v>jeans</v>
          </cell>
        </row>
        <row r="4859">
          <cell r="I4859" t="str">
            <v>heels</v>
          </cell>
        </row>
        <row r="4860">
          <cell r="I4860" t="str">
            <v>kurta-sets</v>
          </cell>
        </row>
        <row r="4861">
          <cell r="I4861" t="str">
            <v>watches</v>
          </cell>
        </row>
        <row r="4862">
          <cell r="I4862" t="str">
            <v>tshirts</v>
          </cell>
        </row>
        <row r="4863">
          <cell r="I4863" t="str">
            <v>night-suits</v>
          </cell>
        </row>
        <row r="4864">
          <cell r="I4864" t="str">
            <v>wall-lamps</v>
          </cell>
        </row>
        <row r="4865">
          <cell r="I4865" t="str">
            <v>dresses</v>
          </cell>
        </row>
        <row r="4866">
          <cell r="I4866" t="str">
            <v>sweatshirts</v>
          </cell>
        </row>
        <row r="4867">
          <cell r="I4867" t="str">
            <v>tshirts</v>
          </cell>
        </row>
        <row r="4868">
          <cell r="I4868" t="str">
            <v>sports-shoes</v>
          </cell>
        </row>
        <row r="4869">
          <cell r="I4869" t="str">
            <v>shirts</v>
          </cell>
        </row>
        <row r="4870">
          <cell r="I4870" t="str">
            <v>jeans</v>
          </cell>
        </row>
        <row r="4871">
          <cell r="I4871" t="str">
            <v>jeans</v>
          </cell>
        </row>
        <row r="4872">
          <cell r="I4872" t="str">
            <v>casual-shoes</v>
          </cell>
        </row>
        <row r="4873">
          <cell r="I4873" t="str">
            <v>dresses</v>
          </cell>
        </row>
        <row r="4874">
          <cell r="I4874" t="str">
            <v>blazers</v>
          </cell>
        </row>
        <row r="4875">
          <cell r="I4875" t="str">
            <v>jeans</v>
          </cell>
        </row>
        <row r="4876">
          <cell r="I4876" t="str">
            <v>sports-shoes</v>
          </cell>
        </row>
        <row r="4877">
          <cell r="I4877" t="str">
            <v>jeans</v>
          </cell>
        </row>
        <row r="4878">
          <cell r="I4878" t="str">
            <v>dresses</v>
          </cell>
        </row>
        <row r="4879">
          <cell r="I4879" t="str">
            <v>lounge-pants</v>
          </cell>
        </row>
        <row r="4880">
          <cell r="I4880" t="str">
            <v>shrug</v>
          </cell>
        </row>
        <row r="4881">
          <cell r="I4881" t="str">
            <v>tshirts</v>
          </cell>
        </row>
        <row r="4882">
          <cell r="I4882" t="str">
            <v>dresses</v>
          </cell>
        </row>
        <row r="4883">
          <cell r="I4883" t="str">
            <v>belts</v>
          </cell>
        </row>
        <row r="4884">
          <cell r="I4884" t="str">
            <v>capris</v>
          </cell>
        </row>
        <row r="4885">
          <cell r="I4885" t="str">
            <v>lounge-pants</v>
          </cell>
        </row>
        <row r="4886">
          <cell r="I4886" t="str">
            <v>tshirts</v>
          </cell>
        </row>
        <row r="4887">
          <cell r="I4887" t="str">
            <v>shorts</v>
          </cell>
        </row>
        <row r="4888">
          <cell r="I4888" t="str">
            <v>kurtas</v>
          </cell>
        </row>
        <row r="4889">
          <cell r="I4889" t="str">
            <v>kurtas</v>
          </cell>
        </row>
        <row r="4890">
          <cell r="I4890" t="str">
            <v>kurta-sets</v>
          </cell>
        </row>
        <row r="4891">
          <cell r="I4891" t="str">
            <v>handbags</v>
          </cell>
        </row>
        <row r="4892">
          <cell r="I4892" t="str">
            <v>trousers</v>
          </cell>
        </row>
        <row r="4893">
          <cell r="I4893" t="str">
            <v>jackets</v>
          </cell>
        </row>
        <row r="4894">
          <cell r="I4894" t="str">
            <v>watches</v>
          </cell>
        </row>
        <row r="4895">
          <cell r="I4895" t="str">
            <v>shirts</v>
          </cell>
        </row>
        <row r="4896">
          <cell r="I4896" t="str">
            <v>watches</v>
          </cell>
        </row>
        <row r="4897">
          <cell r="I4897" t="str">
            <v>skirts</v>
          </cell>
        </row>
        <row r="4898">
          <cell r="I4898" t="str">
            <v>trousers</v>
          </cell>
        </row>
        <row r="4899">
          <cell r="I4899" t="str">
            <v>jeans</v>
          </cell>
        </row>
        <row r="4900">
          <cell r="I4900" t="str">
            <v>yoga-mats</v>
          </cell>
        </row>
        <row r="4901">
          <cell r="I4901" t="str">
            <v>trousers</v>
          </cell>
        </row>
        <row r="4902">
          <cell r="I4902" t="str">
            <v>dresses</v>
          </cell>
        </row>
        <row r="4903">
          <cell r="I4903" t="str">
            <v>blazers</v>
          </cell>
        </row>
        <row r="4904">
          <cell r="I4904" t="str">
            <v>sweaters</v>
          </cell>
        </row>
        <row r="4905">
          <cell r="I4905" t="str">
            <v>watches</v>
          </cell>
        </row>
        <row r="4906">
          <cell r="I4906" t="str">
            <v>trousers</v>
          </cell>
        </row>
        <row r="4907">
          <cell r="I4907" t="str">
            <v>sunglasses</v>
          </cell>
        </row>
        <row r="4908">
          <cell r="I4908" t="str">
            <v>kurtas</v>
          </cell>
        </row>
        <row r="4909">
          <cell r="I4909" t="str">
            <v>jeans</v>
          </cell>
        </row>
        <row r="4910">
          <cell r="I4910" t="str">
            <v>kurtas</v>
          </cell>
        </row>
        <row r="4911">
          <cell r="I4911" t="str">
            <v>trunk</v>
          </cell>
        </row>
        <row r="4912">
          <cell r="I4912" t="str">
            <v>dresses</v>
          </cell>
        </row>
        <row r="4913">
          <cell r="I4913" t="str">
            <v>dresses</v>
          </cell>
        </row>
        <row r="4914">
          <cell r="I4914" t="str">
            <v>heels</v>
          </cell>
        </row>
        <row r="4915">
          <cell r="I4915" t="str">
            <v>chair-cover</v>
          </cell>
        </row>
        <row r="4916">
          <cell r="I4916" t="str">
            <v>tshirts</v>
          </cell>
        </row>
        <row r="4917">
          <cell r="I4917" t="str">
            <v>pyjamas</v>
          </cell>
        </row>
        <row r="4918">
          <cell r="I4918" t="str">
            <v>sports-shoes</v>
          </cell>
        </row>
        <row r="4919">
          <cell r="I4919" t="str">
            <v>handbags</v>
          </cell>
        </row>
        <row r="4920">
          <cell r="I4920" t="str">
            <v>kurtas</v>
          </cell>
        </row>
        <row r="4921">
          <cell r="I4921" t="str">
            <v>flats</v>
          </cell>
        </row>
        <row r="4922">
          <cell r="I4922" t="str">
            <v>jeans</v>
          </cell>
        </row>
        <row r="4923">
          <cell r="I4923" t="str">
            <v>shirts</v>
          </cell>
        </row>
        <row r="4924">
          <cell r="I4924" t="str">
            <v>sarees</v>
          </cell>
        </row>
        <row r="4925">
          <cell r="I4925" t="str">
            <v>shirts</v>
          </cell>
        </row>
        <row r="4926">
          <cell r="I4926" t="str">
            <v>heels</v>
          </cell>
        </row>
        <row r="4927">
          <cell r="I4927" t="str">
            <v>shirts</v>
          </cell>
        </row>
        <row r="4928">
          <cell r="I4928" t="str">
            <v>leggings</v>
          </cell>
        </row>
        <row r="4929">
          <cell r="I4929" t="str">
            <v>tshirts</v>
          </cell>
        </row>
        <row r="4930">
          <cell r="I4930" t="str">
            <v>skirts</v>
          </cell>
        </row>
        <row r="4931">
          <cell r="I4931" t="str">
            <v>trousers</v>
          </cell>
        </row>
        <row r="4932">
          <cell r="I4932" t="str">
            <v>shirts</v>
          </cell>
        </row>
        <row r="4933">
          <cell r="I4933" t="str">
            <v>dresses</v>
          </cell>
        </row>
        <row r="4934">
          <cell r="I4934" t="str">
            <v>flats</v>
          </cell>
        </row>
        <row r="4935">
          <cell r="I4935" t="str">
            <v>handbags</v>
          </cell>
        </row>
        <row r="4936">
          <cell r="I4936" t="str">
            <v>shirts</v>
          </cell>
        </row>
        <row r="4937">
          <cell r="I4937" t="str">
            <v>night-suits</v>
          </cell>
        </row>
        <row r="4938">
          <cell r="I4938" t="str">
            <v>tshirts</v>
          </cell>
        </row>
        <row r="4939">
          <cell r="I4939" t="str">
            <v>tshirts</v>
          </cell>
        </row>
        <row r="4940">
          <cell r="I4940" t="str">
            <v>dresses</v>
          </cell>
        </row>
        <row r="4941">
          <cell r="I4941" t="str">
            <v>watch-gift-set</v>
          </cell>
        </row>
        <row r="4942">
          <cell r="I4942" t="str">
            <v>kurtas</v>
          </cell>
        </row>
        <row r="4943">
          <cell r="I4943" t="str">
            <v>shirts</v>
          </cell>
        </row>
        <row r="4944">
          <cell r="I4944" t="str">
            <v>sports-shoes</v>
          </cell>
        </row>
        <row r="4945">
          <cell r="I4945" t="str">
            <v>face-moisturisers</v>
          </cell>
        </row>
        <row r="4946">
          <cell r="I4946" t="str">
            <v>jackets</v>
          </cell>
        </row>
        <row r="4947">
          <cell r="I4947" t="str">
            <v>heels</v>
          </cell>
        </row>
        <row r="4948">
          <cell r="I4948" t="str">
            <v>blankets-quilts-and-dohars</v>
          </cell>
        </row>
        <row r="4949">
          <cell r="I4949" t="str">
            <v>trousers</v>
          </cell>
        </row>
        <row r="4950">
          <cell r="I4950" t="str">
            <v>skirts</v>
          </cell>
        </row>
        <row r="4951">
          <cell r="I4951" t="str">
            <v>dresses</v>
          </cell>
        </row>
        <row r="4952">
          <cell r="I4952" t="str">
            <v>shorts</v>
          </cell>
        </row>
        <row r="4953">
          <cell r="I4953" t="str">
            <v>tshirts</v>
          </cell>
        </row>
        <row r="4954">
          <cell r="I4954" t="str">
            <v>tshirts</v>
          </cell>
        </row>
        <row r="4955">
          <cell r="I4955" t="str">
            <v>dresses</v>
          </cell>
        </row>
        <row r="4956">
          <cell r="I4956" t="str">
            <v>jeans</v>
          </cell>
        </row>
        <row r="4957">
          <cell r="I4957" t="str">
            <v>jeans</v>
          </cell>
        </row>
        <row r="4958">
          <cell r="I4958" t="str">
            <v>co-ords</v>
          </cell>
        </row>
        <row r="4959">
          <cell r="I4959" t="str">
            <v>night-suits</v>
          </cell>
        </row>
        <row r="4960">
          <cell r="I4960" t="str">
            <v>pendant</v>
          </cell>
        </row>
        <row r="4961">
          <cell r="I4961" t="str">
            <v>kurtas</v>
          </cell>
        </row>
        <row r="4962">
          <cell r="I4962" t="str">
            <v>jeans</v>
          </cell>
        </row>
        <row r="4963">
          <cell r="I4963" t="str">
            <v>tops</v>
          </cell>
        </row>
        <row r="4964">
          <cell r="I4964" t="str">
            <v>clutches</v>
          </cell>
        </row>
        <row r="4965">
          <cell r="I4965" t="str">
            <v>shirts</v>
          </cell>
        </row>
        <row r="4966">
          <cell r="I4966" t="str">
            <v>mask-and-peel</v>
          </cell>
        </row>
        <row r="4967">
          <cell r="I4967" t="str">
            <v>kurta-sets</v>
          </cell>
        </row>
        <row r="4968">
          <cell r="I4968" t="str">
            <v>jeans</v>
          </cell>
        </row>
        <row r="4969">
          <cell r="I4969" t="str">
            <v>backpacks</v>
          </cell>
        </row>
        <row r="4970">
          <cell r="I4970" t="str">
            <v>dresses</v>
          </cell>
        </row>
        <row r="4971">
          <cell r="I4971" t="str">
            <v>bra</v>
          </cell>
        </row>
        <row r="4972">
          <cell r="I4972" t="str">
            <v>bb-and-cc-cream</v>
          </cell>
        </row>
        <row r="4973">
          <cell r="I4973" t="str">
            <v>casual-shoes</v>
          </cell>
        </row>
        <row r="4974">
          <cell r="I4974" t="str">
            <v>tshirts</v>
          </cell>
        </row>
        <row r="4975">
          <cell r="I4975" t="str">
            <v>heels</v>
          </cell>
        </row>
        <row r="4976">
          <cell r="I4976" t="str">
            <v>shirts</v>
          </cell>
        </row>
        <row r="4977">
          <cell r="I4977" t="str">
            <v>dinnerware</v>
          </cell>
        </row>
        <row r="4978">
          <cell r="I4978" t="str">
            <v>heels</v>
          </cell>
        </row>
        <row r="4979">
          <cell r="I4979" t="str">
            <v>trousers</v>
          </cell>
        </row>
        <row r="4980">
          <cell r="I4980" t="str">
            <v>tshirts</v>
          </cell>
        </row>
        <row r="4981">
          <cell r="I4981" t="str">
            <v>handbags</v>
          </cell>
        </row>
        <row r="4982">
          <cell r="I4982" t="str">
            <v>casual-shoes</v>
          </cell>
        </row>
        <row r="4983">
          <cell r="I4983" t="str">
            <v>nosepin</v>
          </cell>
        </row>
        <row r="4984">
          <cell r="I4984" t="str">
            <v>dresses</v>
          </cell>
        </row>
        <row r="4985">
          <cell r="I4985" t="str">
            <v>tops</v>
          </cell>
        </row>
        <row r="4986">
          <cell r="I4986" t="str">
            <v>innerwear-vests</v>
          </cell>
        </row>
        <row r="4987">
          <cell r="I4987" t="str">
            <v>heels</v>
          </cell>
        </row>
        <row r="4988">
          <cell r="I4988" t="str">
            <v>lounge-shorts</v>
          </cell>
        </row>
        <row r="4989">
          <cell r="I4989" t="str">
            <v>dresses</v>
          </cell>
        </row>
        <row r="4990">
          <cell r="I4990" t="str">
            <v>face-wash-and-cleanser</v>
          </cell>
        </row>
        <row r="4991">
          <cell r="I4991" t="str">
            <v>track-pants</v>
          </cell>
        </row>
        <row r="4992">
          <cell r="I4992" t="str">
            <v>tops</v>
          </cell>
        </row>
        <row r="4993">
          <cell r="I4993" t="str">
            <v>kurtas</v>
          </cell>
        </row>
        <row r="4994">
          <cell r="I4994" t="str">
            <v>casual-shoes</v>
          </cell>
        </row>
        <row r="4995">
          <cell r="I4995" t="str">
            <v>shirts</v>
          </cell>
        </row>
        <row r="4996">
          <cell r="I4996" t="str">
            <v>backpacks</v>
          </cell>
        </row>
        <row r="4997">
          <cell r="I4997" t="str">
            <v>sunscreen</v>
          </cell>
        </row>
        <row r="4998">
          <cell r="I4998" t="str">
            <v>jackets</v>
          </cell>
        </row>
        <row r="4999">
          <cell r="I4999" t="str">
            <v>shampoo-and-conditioner</v>
          </cell>
        </row>
        <row r="5000">
          <cell r="I5000" t="str">
            <v>tracksuits</v>
          </cell>
        </row>
        <row r="5001">
          <cell r="I5001" t="str">
            <v>trousers</v>
          </cell>
        </row>
        <row r="5002">
          <cell r="I5002" t="str">
            <v>curtains-and-sheers</v>
          </cell>
        </row>
        <row r="5003">
          <cell r="I5003" t="str">
            <v>tops</v>
          </cell>
        </row>
        <row r="5004">
          <cell r="I5004" t="str">
            <v>dresses</v>
          </cell>
        </row>
        <row r="5005">
          <cell r="I5005" t="str">
            <v>sports-shoes</v>
          </cell>
        </row>
        <row r="5006">
          <cell r="I5006" t="str">
            <v>sarees</v>
          </cell>
        </row>
        <row r="5007">
          <cell r="I5007" t="str">
            <v>shorts</v>
          </cell>
        </row>
        <row r="5008">
          <cell r="I5008" t="str">
            <v>handbags</v>
          </cell>
        </row>
        <row r="5009">
          <cell r="I5009" t="str">
            <v>heels</v>
          </cell>
        </row>
        <row r="5010">
          <cell r="I5010" t="str">
            <v>tshirts</v>
          </cell>
        </row>
        <row r="5011">
          <cell r="I5011" t="str">
            <v>kurta-sets</v>
          </cell>
        </row>
        <row r="5012">
          <cell r="I5012" t="str">
            <v>earrings</v>
          </cell>
        </row>
        <row r="5013">
          <cell r="I5013" t="str">
            <v>skirts</v>
          </cell>
        </row>
        <row r="5014">
          <cell r="I5014" t="str">
            <v>umbrellas</v>
          </cell>
        </row>
        <row r="5015">
          <cell r="I5015" t="str">
            <v>sweatshirts</v>
          </cell>
        </row>
        <row r="5016">
          <cell r="I5016" t="str">
            <v>casual-shoes</v>
          </cell>
        </row>
        <row r="5017">
          <cell r="I5017" t="str">
            <v>kurta-sets</v>
          </cell>
        </row>
        <row r="5018">
          <cell r="I5018" t="str">
            <v>kurta-sets</v>
          </cell>
        </row>
        <row r="5019">
          <cell r="I5019" t="str">
            <v>jeans</v>
          </cell>
        </row>
        <row r="5020">
          <cell r="I5020" t="str">
            <v>tshirts</v>
          </cell>
        </row>
        <row r="5021">
          <cell r="I5021" t="str">
            <v>lipstick</v>
          </cell>
        </row>
        <row r="5022">
          <cell r="I5022" t="str">
            <v>eyeshadow</v>
          </cell>
        </row>
        <row r="5023">
          <cell r="I5023" t="str">
            <v>kurta-sets</v>
          </cell>
        </row>
        <row r="5024">
          <cell r="I5024" t="str">
            <v>tops</v>
          </cell>
        </row>
        <row r="5025">
          <cell r="I5025" t="str">
            <v>curtains-and-sheers</v>
          </cell>
        </row>
        <row r="5026">
          <cell r="I5026" t="str">
            <v>tights</v>
          </cell>
        </row>
        <row r="5027">
          <cell r="I5027" t="str">
            <v>dresses</v>
          </cell>
        </row>
        <row r="5028">
          <cell r="I5028" t="str">
            <v>track-pants</v>
          </cell>
        </row>
        <row r="5029">
          <cell r="I5029" t="str">
            <v>handbags</v>
          </cell>
        </row>
        <row r="5030">
          <cell r="I5030" t="str">
            <v>palazzos</v>
          </cell>
        </row>
        <row r="5031">
          <cell r="I5031" t="str">
            <v>handbags</v>
          </cell>
        </row>
        <row r="5032">
          <cell r="I5032" t="str">
            <v>ties</v>
          </cell>
        </row>
        <row r="5033">
          <cell r="I5033" t="str">
            <v>trousers</v>
          </cell>
        </row>
        <row r="5034">
          <cell r="I5034" t="str">
            <v>jeans</v>
          </cell>
        </row>
        <row r="5035">
          <cell r="I5035" t="str">
            <v>handbags</v>
          </cell>
        </row>
        <row r="5036">
          <cell r="I5036" t="str">
            <v>pyjamas</v>
          </cell>
        </row>
        <row r="5037">
          <cell r="I5037" t="str">
            <v>tops</v>
          </cell>
        </row>
        <row r="5038">
          <cell r="I5038" t="str">
            <v>handbags</v>
          </cell>
        </row>
        <row r="5039">
          <cell r="I5039" t="str">
            <v>shirts</v>
          </cell>
        </row>
        <row r="5040">
          <cell r="I5040" t="str">
            <v>tshirts</v>
          </cell>
        </row>
        <row r="5041">
          <cell r="I5041" t="str">
            <v>bra</v>
          </cell>
        </row>
        <row r="5042">
          <cell r="I5042" t="str">
            <v>watches</v>
          </cell>
        </row>
        <row r="5043">
          <cell r="I5043" t="str">
            <v>tshirts</v>
          </cell>
        </row>
        <row r="5044">
          <cell r="I5044" t="str">
            <v>nightdress</v>
          </cell>
        </row>
        <row r="5045">
          <cell r="I5045" t="str">
            <v>shirts</v>
          </cell>
        </row>
        <row r="5046">
          <cell r="I5046" t="str">
            <v>tshirts</v>
          </cell>
        </row>
        <row r="5047">
          <cell r="I5047" t="str">
            <v>sports-shoes</v>
          </cell>
        </row>
        <row r="5048">
          <cell r="I5048" t="str">
            <v>jackets</v>
          </cell>
        </row>
        <row r="5049">
          <cell r="I5049" t="str">
            <v>shirts</v>
          </cell>
        </row>
        <row r="5050">
          <cell r="I5050" t="str">
            <v>dresses</v>
          </cell>
        </row>
        <row r="5051">
          <cell r="I5051" t="str">
            <v>trunk</v>
          </cell>
        </row>
        <row r="5052">
          <cell r="I5052" t="str">
            <v>kurtas</v>
          </cell>
        </row>
        <row r="5053">
          <cell r="I5053" t="str">
            <v>tshirts</v>
          </cell>
        </row>
        <row r="5054">
          <cell r="I5054" t="str">
            <v>earrings</v>
          </cell>
        </row>
        <row r="5055">
          <cell r="I5055" t="str">
            <v>tshirts</v>
          </cell>
        </row>
        <row r="5056">
          <cell r="I5056" t="str">
            <v>track-pants</v>
          </cell>
        </row>
        <row r="5057">
          <cell r="I5057" t="str">
            <v>tops</v>
          </cell>
        </row>
        <row r="5058">
          <cell r="I5058" t="str">
            <v>kurtas</v>
          </cell>
        </row>
        <row r="5059">
          <cell r="I5059" t="str">
            <v>kurta-sets</v>
          </cell>
        </row>
        <row r="5060">
          <cell r="I5060" t="str">
            <v>sweaters</v>
          </cell>
        </row>
        <row r="5061">
          <cell r="I5061" t="str">
            <v>trousers</v>
          </cell>
        </row>
        <row r="5062">
          <cell r="I5062" t="str">
            <v>shirts</v>
          </cell>
        </row>
        <row r="5063">
          <cell r="I5063" t="str">
            <v>dresses</v>
          </cell>
        </row>
        <row r="5064">
          <cell r="I5064" t="str">
            <v>nightdress</v>
          </cell>
        </row>
        <row r="5065">
          <cell r="I5065" t="str">
            <v>tshirts</v>
          </cell>
        </row>
        <row r="5066">
          <cell r="I5066" t="str">
            <v>watches</v>
          </cell>
        </row>
        <row r="5067">
          <cell r="I5067" t="str">
            <v>tops</v>
          </cell>
        </row>
        <row r="5068">
          <cell r="I5068" t="str">
            <v>jackets</v>
          </cell>
        </row>
        <row r="5069">
          <cell r="I5069" t="str">
            <v>leggings</v>
          </cell>
        </row>
        <row r="5070">
          <cell r="I5070" t="str">
            <v>belts</v>
          </cell>
        </row>
        <row r="5071">
          <cell r="I5071" t="str">
            <v>trousers</v>
          </cell>
        </row>
        <row r="5072">
          <cell r="I5072" t="str">
            <v>flats</v>
          </cell>
        </row>
        <row r="5073">
          <cell r="I5073" t="str">
            <v>nail-essentials</v>
          </cell>
        </row>
        <row r="5074">
          <cell r="I5074" t="str">
            <v>tshirts</v>
          </cell>
        </row>
        <row r="5075">
          <cell r="I5075" t="str">
            <v>mangalsutra</v>
          </cell>
        </row>
        <row r="5076">
          <cell r="I5076" t="str">
            <v>body-lotion</v>
          </cell>
        </row>
        <row r="5077">
          <cell r="I5077" t="str">
            <v>kurta-sets</v>
          </cell>
        </row>
        <row r="5078">
          <cell r="I5078" t="str">
            <v>tops</v>
          </cell>
        </row>
        <row r="5079">
          <cell r="I5079" t="str">
            <v>nightdress</v>
          </cell>
        </row>
        <row r="5080">
          <cell r="I5080" t="str">
            <v>sports-shoes</v>
          </cell>
        </row>
        <row r="5081">
          <cell r="I5081" t="str">
            <v>sunglasses</v>
          </cell>
        </row>
        <row r="5082">
          <cell r="I5082" t="str">
            <v>jeans</v>
          </cell>
        </row>
        <row r="5083">
          <cell r="I5083" t="str">
            <v>tshirts</v>
          </cell>
        </row>
        <row r="5084">
          <cell r="I5084" t="str">
            <v>sarees</v>
          </cell>
        </row>
        <row r="5085">
          <cell r="I5085" t="str">
            <v>night-suits</v>
          </cell>
        </row>
        <row r="5086">
          <cell r="I5086" t="str">
            <v>dresses</v>
          </cell>
        </row>
        <row r="5087">
          <cell r="I5087" t="str">
            <v>dresses</v>
          </cell>
        </row>
        <row r="5088">
          <cell r="I5088" t="str">
            <v>shirts</v>
          </cell>
        </row>
        <row r="5089">
          <cell r="I5089" t="str">
            <v>jeans</v>
          </cell>
        </row>
        <row r="5090">
          <cell r="I5090" t="str">
            <v>shirts</v>
          </cell>
        </row>
        <row r="5091">
          <cell r="I5091" t="str">
            <v>saree-blouse</v>
          </cell>
        </row>
        <row r="5092">
          <cell r="I5092" t="str">
            <v>dresses</v>
          </cell>
        </row>
        <row r="5093">
          <cell r="I5093" t="str">
            <v>bath-towels</v>
          </cell>
        </row>
        <row r="5094">
          <cell r="I5094" t="str">
            <v>bra</v>
          </cell>
        </row>
        <row r="5095">
          <cell r="I5095" t="str">
            <v>bedsheets</v>
          </cell>
        </row>
        <row r="5096">
          <cell r="I5096" t="str">
            <v>trousers</v>
          </cell>
        </row>
        <row r="5097">
          <cell r="I5097" t="str">
            <v>sports-shoes</v>
          </cell>
        </row>
        <row r="5098">
          <cell r="I5098" t="str">
            <v>kurtas</v>
          </cell>
        </row>
        <row r="5099">
          <cell r="I5099" t="str">
            <v>kurta-sets</v>
          </cell>
        </row>
        <row r="5100">
          <cell r="I5100" t="str">
            <v>kurtas</v>
          </cell>
        </row>
        <row r="5101">
          <cell r="I5101" t="str">
            <v>handbags</v>
          </cell>
        </row>
        <row r="5102">
          <cell r="I5102" t="str">
            <v>shirts</v>
          </cell>
        </row>
        <row r="5103">
          <cell r="I5103" t="str">
            <v>lounge-pants</v>
          </cell>
        </row>
        <row r="5104">
          <cell r="I5104" t="str">
            <v>heels</v>
          </cell>
        </row>
        <row r="5105">
          <cell r="I5105" t="str">
            <v>tops</v>
          </cell>
        </row>
        <row r="5106">
          <cell r="I5106" t="str">
            <v>jeans</v>
          </cell>
        </row>
        <row r="5107">
          <cell r="I5107" t="str">
            <v>tshirts</v>
          </cell>
        </row>
        <row r="5108">
          <cell r="I5108" t="str">
            <v>tshirts</v>
          </cell>
        </row>
        <row r="5109">
          <cell r="I5109" t="str">
            <v>kurtas</v>
          </cell>
        </row>
        <row r="5110">
          <cell r="I5110" t="str">
            <v>kurtas</v>
          </cell>
        </row>
        <row r="5111">
          <cell r="I5111" t="str">
            <v>dresses</v>
          </cell>
        </row>
        <row r="5112">
          <cell r="I5112" t="str">
            <v>briefs</v>
          </cell>
        </row>
        <row r="5113">
          <cell r="I5113" t="str">
            <v>flats</v>
          </cell>
        </row>
        <row r="5114">
          <cell r="I5114" t="str">
            <v>dresses</v>
          </cell>
        </row>
        <row r="5115">
          <cell r="I5115" t="str">
            <v>flip-flops</v>
          </cell>
        </row>
        <row r="5116">
          <cell r="I5116" t="str">
            <v>face-serum-and-gel</v>
          </cell>
        </row>
        <row r="5117">
          <cell r="I5117" t="str">
            <v>concealer</v>
          </cell>
        </row>
        <row r="5118">
          <cell r="I5118" t="str">
            <v>bra</v>
          </cell>
        </row>
        <row r="5119">
          <cell r="I5119" t="str">
            <v>sarees</v>
          </cell>
        </row>
        <row r="5120">
          <cell r="I5120" t="str">
            <v>track-pants</v>
          </cell>
        </row>
        <row r="5121">
          <cell r="I5121" t="str">
            <v>lipstick</v>
          </cell>
        </row>
        <row r="5122">
          <cell r="I5122" t="str">
            <v>shirts</v>
          </cell>
        </row>
        <row r="5123">
          <cell r="I5123" t="str">
            <v>formal-shoes</v>
          </cell>
        </row>
        <row r="5124">
          <cell r="I5124" t="str">
            <v>bedsheets</v>
          </cell>
        </row>
        <row r="5125">
          <cell r="I5125" t="str">
            <v>trunk</v>
          </cell>
        </row>
        <row r="5126">
          <cell r="I5126" t="str">
            <v>headphones</v>
          </cell>
        </row>
        <row r="5127">
          <cell r="I5127" t="str">
            <v>tshirts</v>
          </cell>
        </row>
        <row r="5128">
          <cell r="I5128" t="str">
            <v>shirts</v>
          </cell>
        </row>
        <row r="5129">
          <cell r="I5129" t="str">
            <v>kurta-sets</v>
          </cell>
        </row>
        <row r="5130">
          <cell r="I5130" t="str">
            <v>jeans</v>
          </cell>
        </row>
        <row r="5131">
          <cell r="I5131" t="str">
            <v>tops</v>
          </cell>
        </row>
        <row r="5132">
          <cell r="I5132" t="str">
            <v>tunics</v>
          </cell>
        </row>
        <row r="5133">
          <cell r="I5133" t="str">
            <v>shirts</v>
          </cell>
        </row>
        <row r="5134">
          <cell r="I5134" t="str">
            <v>duffel-bag</v>
          </cell>
        </row>
        <row r="5135">
          <cell r="I5135" t="str">
            <v>shirts</v>
          </cell>
        </row>
        <row r="5136">
          <cell r="I5136" t="str">
            <v>lounge-pants</v>
          </cell>
        </row>
        <row r="5137">
          <cell r="I5137" t="str">
            <v>briefs</v>
          </cell>
        </row>
        <row r="5138">
          <cell r="I5138" t="str">
            <v>tshirts</v>
          </cell>
        </row>
        <row r="5139">
          <cell r="I5139" t="str">
            <v>tshirts</v>
          </cell>
        </row>
        <row r="5140">
          <cell r="I5140" t="str">
            <v>dresses</v>
          </cell>
        </row>
        <row r="5141">
          <cell r="I5141" t="str">
            <v>palazzos</v>
          </cell>
        </row>
        <row r="5142">
          <cell r="I5142" t="str">
            <v>bedsheets</v>
          </cell>
        </row>
        <row r="5143">
          <cell r="I5143" t="str">
            <v>handbags</v>
          </cell>
        </row>
        <row r="5144">
          <cell r="I5144" t="str">
            <v>mask-and-peel</v>
          </cell>
        </row>
        <row r="5145">
          <cell r="I5145" t="str">
            <v>trunk</v>
          </cell>
        </row>
        <row r="5146">
          <cell r="I5146" t="str">
            <v>planters</v>
          </cell>
        </row>
        <row r="5147">
          <cell r="I5147" t="str">
            <v>sweatshirts</v>
          </cell>
        </row>
        <row r="5148">
          <cell r="I5148" t="str">
            <v>kurta-sets</v>
          </cell>
        </row>
        <row r="5149">
          <cell r="I5149" t="str">
            <v>sarees</v>
          </cell>
        </row>
        <row r="5150">
          <cell r="I5150" t="str">
            <v>shirts</v>
          </cell>
        </row>
        <row r="5151">
          <cell r="I5151" t="str">
            <v>body-wash-and-scrub</v>
          </cell>
        </row>
        <row r="5152">
          <cell r="I5152" t="str">
            <v>watches</v>
          </cell>
        </row>
        <row r="5153">
          <cell r="I5153" t="str">
            <v>tshirts</v>
          </cell>
        </row>
        <row r="5154">
          <cell r="I5154" t="str">
            <v>handbags</v>
          </cell>
        </row>
        <row r="5155">
          <cell r="I5155" t="str">
            <v>tops</v>
          </cell>
        </row>
        <row r="5156">
          <cell r="I5156" t="str">
            <v>handbags</v>
          </cell>
        </row>
        <row r="5157">
          <cell r="I5157" t="str">
            <v>palazzos</v>
          </cell>
        </row>
        <row r="5158">
          <cell r="I5158" t="str">
            <v>track-pants</v>
          </cell>
        </row>
        <row r="5159">
          <cell r="I5159" t="str">
            <v>track-pants</v>
          </cell>
        </row>
        <row r="5160">
          <cell r="I5160" t="str">
            <v>jackets</v>
          </cell>
        </row>
        <row r="5161">
          <cell r="I5161" t="str">
            <v>shirts</v>
          </cell>
        </row>
        <row r="5162">
          <cell r="I5162" t="str">
            <v>hand-wash-and-sanitizer</v>
          </cell>
        </row>
        <row r="5163">
          <cell r="I5163" t="str">
            <v>bedsheets</v>
          </cell>
        </row>
        <row r="5164">
          <cell r="I5164" t="str">
            <v>kurta-sets</v>
          </cell>
        </row>
        <row r="5165">
          <cell r="I5165" t="str">
            <v>bra</v>
          </cell>
        </row>
        <row r="5166">
          <cell r="I5166" t="str">
            <v>briefs</v>
          </cell>
        </row>
        <row r="5167">
          <cell r="I5167" t="str">
            <v>tights</v>
          </cell>
        </row>
        <row r="5168">
          <cell r="I5168" t="str">
            <v>lounge-pants</v>
          </cell>
        </row>
        <row r="5169">
          <cell r="I5169" t="str">
            <v>dresses</v>
          </cell>
        </row>
        <row r="5170">
          <cell r="I5170" t="str">
            <v>beauty-accessory</v>
          </cell>
        </row>
        <row r="5171">
          <cell r="I5171" t="str">
            <v>trousers</v>
          </cell>
        </row>
        <row r="5172">
          <cell r="I5172" t="str">
            <v>lounge-pants</v>
          </cell>
        </row>
        <row r="5173">
          <cell r="I5173" t="str">
            <v>shirts</v>
          </cell>
        </row>
        <row r="5174">
          <cell r="I5174" t="str">
            <v>sweatshirts</v>
          </cell>
        </row>
        <row r="5175">
          <cell r="I5175" t="str">
            <v>bra</v>
          </cell>
        </row>
        <row r="5176">
          <cell r="I5176" t="str">
            <v>shirts</v>
          </cell>
        </row>
        <row r="5177">
          <cell r="I5177" t="str">
            <v>heels</v>
          </cell>
        </row>
        <row r="5178">
          <cell r="I5178" t="str">
            <v>lounge-pants</v>
          </cell>
        </row>
        <row r="5179">
          <cell r="I5179" t="str">
            <v>tshirts</v>
          </cell>
        </row>
        <row r="5180">
          <cell r="I5180" t="str">
            <v>jeans</v>
          </cell>
        </row>
        <row r="5181">
          <cell r="I5181" t="str">
            <v>heels</v>
          </cell>
        </row>
        <row r="5182">
          <cell r="I5182" t="str">
            <v>flats</v>
          </cell>
        </row>
        <row r="5183">
          <cell r="I5183" t="str">
            <v>handbags</v>
          </cell>
        </row>
        <row r="5184">
          <cell r="I5184" t="str">
            <v>hand-towels</v>
          </cell>
        </row>
        <row r="5185">
          <cell r="I5185" t="str">
            <v>handbags</v>
          </cell>
        </row>
        <row r="5186">
          <cell r="I5186" t="str">
            <v>tshirts</v>
          </cell>
        </row>
        <row r="5187">
          <cell r="I5187" t="str">
            <v>shirts</v>
          </cell>
        </row>
        <row r="5188">
          <cell r="I5188" t="str">
            <v>dresses</v>
          </cell>
        </row>
        <row r="5189">
          <cell r="I5189" t="str">
            <v>kurta-sets</v>
          </cell>
        </row>
        <row r="5190">
          <cell r="I5190" t="str">
            <v>necklace-and-chains</v>
          </cell>
        </row>
        <row r="5191">
          <cell r="I5191" t="str">
            <v>foundation-and-primer</v>
          </cell>
        </row>
        <row r="5192">
          <cell r="I5192" t="str">
            <v>deodorant</v>
          </cell>
        </row>
        <row r="5193">
          <cell r="I5193" t="str">
            <v>face-wash-and-cleanser</v>
          </cell>
        </row>
        <row r="5194">
          <cell r="I5194" t="str">
            <v>shirts</v>
          </cell>
        </row>
        <row r="5195">
          <cell r="I5195" t="str">
            <v>jumpsuit</v>
          </cell>
        </row>
        <row r="5196">
          <cell r="I5196" t="str">
            <v>perfume-and-body-mist</v>
          </cell>
        </row>
        <row r="5197">
          <cell r="I5197" t="str">
            <v>ties</v>
          </cell>
        </row>
        <row r="5198">
          <cell r="I5198" t="str">
            <v>flats</v>
          </cell>
        </row>
        <row r="5199">
          <cell r="I5199" t="str">
            <v>jeans</v>
          </cell>
        </row>
        <row r="5200">
          <cell r="I5200" t="str">
            <v>dresses</v>
          </cell>
        </row>
        <row r="5201">
          <cell r="I5201" t="str">
            <v>dresses</v>
          </cell>
        </row>
        <row r="5202">
          <cell r="I5202" t="str">
            <v>dupatta</v>
          </cell>
        </row>
        <row r="5203">
          <cell r="I5203" t="str">
            <v>jackets</v>
          </cell>
        </row>
        <row r="5204">
          <cell r="I5204" t="str">
            <v>tshirts</v>
          </cell>
        </row>
        <row r="5205">
          <cell r="I5205" t="str">
            <v>dresses</v>
          </cell>
        </row>
        <row r="5206">
          <cell r="I5206" t="str">
            <v>kurta-sets</v>
          </cell>
        </row>
        <row r="5207">
          <cell r="I5207" t="str">
            <v>shirts</v>
          </cell>
        </row>
        <row r="5208">
          <cell r="I5208" t="str">
            <v>tunics</v>
          </cell>
        </row>
        <row r="5209">
          <cell r="I5209" t="str">
            <v>sarees</v>
          </cell>
        </row>
        <row r="5210">
          <cell r="I5210" t="str">
            <v>sarees</v>
          </cell>
        </row>
        <row r="5211">
          <cell r="I5211" t="str">
            <v>handbags</v>
          </cell>
        </row>
        <row r="5212">
          <cell r="I5212" t="str">
            <v>shirts</v>
          </cell>
        </row>
        <row r="5213">
          <cell r="I5213" t="str">
            <v>kurta-sets</v>
          </cell>
        </row>
        <row r="5214">
          <cell r="I5214" t="str">
            <v>sarees</v>
          </cell>
        </row>
        <row r="5215">
          <cell r="I5215" t="str">
            <v>jackets</v>
          </cell>
        </row>
        <row r="5216">
          <cell r="I5216" t="str">
            <v>shirts</v>
          </cell>
        </row>
        <row r="5217">
          <cell r="I5217" t="str">
            <v>dresses</v>
          </cell>
        </row>
        <row r="5218">
          <cell r="I5218" t="str">
            <v>tops</v>
          </cell>
        </row>
        <row r="5219">
          <cell r="I5219" t="str">
            <v>sports-shoes</v>
          </cell>
        </row>
        <row r="5220">
          <cell r="I5220" t="str">
            <v>kurta-sets</v>
          </cell>
        </row>
        <row r="5221">
          <cell r="I5221" t="str">
            <v>lounge-tshirts</v>
          </cell>
        </row>
        <row r="5222">
          <cell r="I5222" t="str">
            <v>nightdress</v>
          </cell>
        </row>
        <row r="5223">
          <cell r="I5223" t="str">
            <v>curtains-and-sheers</v>
          </cell>
        </row>
        <row r="5224">
          <cell r="I5224" t="str">
            <v>tshirts</v>
          </cell>
        </row>
        <row r="5225">
          <cell r="I5225" t="str">
            <v>shirts</v>
          </cell>
        </row>
        <row r="5226">
          <cell r="I5226" t="str">
            <v>sandals</v>
          </cell>
        </row>
        <row r="5227">
          <cell r="I5227" t="str">
            <v>tshirts</v>
          </cell>
        </row>
        <row r="5228">
          <cell r="I5228" t="str">
            <v>dresses</v>
          </cell>
        </row>
        <row r="5229">
          <cell r="I5229" t="str">
            <v>tshirts</v>
          </cell>
        </row>
        <row r="5230">
          <cell r="I5230" t="str">
            <v>hair-cream-and-mask</v>
          </cell>
        </row>
        <row r="5231">
          <cell r="I5231" t="str">
            <v>flats</v>
          </cell>
        </row>
        <row r="5232">
          <cell r="I5232" t="str">
            <v>jeans</v>
          </cell>
        </row>
        <row r="5233">
          <cell r="I5233" t="str">
            <v>dresses</v>
          </cell>
        </row>
        <row r="5234">
          <cell r="I5234" t="str">
            <v>backpacks</v>
          </cell>
        </row>
        <row r="5235">
          <cell r="I5235" t="str">
            <v>lounge-pants</v>
          </cell>
        </row>
        <row r="5236">
          <cell r="I5236" t="str">
            <v>trunk</v>
          </cell>
        </row>
        <row r="5237">
          <cell r="I5237" t="str">
            <v>bath-accessories</v>
          </cell>
        </row>
        <row r="5238">
          <cell r="I5238" t="str">
            <v>heels</v>
          </cell>
        </row>
        <row r="5239">
          <cell r="I5239" t="str">
            <v>track-pants</v>
          </cell>
        </row>
        <row r="5240">
          <cell r="I5240" t="str">
            <v>jumpsuit</v>
          </cell>
        </row>
        <row r="5241">
          <cell r="I5241" t="str">
            <v>dresses</v>
          </cell>
        </row>
        <row r="5242">
          <cell r="I5242" t="str">
            <v>track-pants</v>
          </cell>
        </row>
        <row r="5243">
          <cell r="I5243" t="str">
            <v>flip-flops</v>
          </cell>
        </row>
        <row r="5244">
          <cell r="I5244" t="str">
            <v>tshirts</v>
          </cell>
        </row>
        <row r="5245">
          <cell r="I5245" t="str">
            <v>jackets</v>
          </cell>
        </row>
        <row r="5246">
          <cell r="I5246" t="str">
            <v>shirts</v>
          </cell>
        </row>
        <row r="5247">
          <cell r="I5247" t="str">
            <v>shirts</v>
          </cell>
        </row>
        <row r="5248">
          <cell r="I5248" t="str">
            <v>flip-flops</v>
          </cell>
        </row>
        <row r="5249">
          <cell r="I5249" t="str">
            <v>tops</v>
          </cell>
        </row>
        <row r="5250">
          <cell r="I5250" t="str">
            <v>tracksuits</v>
          </cell>
        </row>
        <row r="5251">
          <cell r="I5251" t="str">
            <v>shirts</v>
          </cell>
        </row>
        <row r="5252">
          <cell r="I5252" t="str">
            <v>dresses</v>
          </cell>
        </row>
        <row r="5253">
          <cell r="I5253" t="str">
            <v>shorts</v>
          </cell>
        </row>
        <row r="5254">
          <cell r="I5254" t="str">
            <v>bedsheets</v>
          </cell>
        </row>
        <row r="5255">
          <cell r="I5255" t="str">
            <v>bra</v>
          </cell>
        </row>
        <row r="5256">
          <cell r="I5256" t="str">
            <v>bra</v>
          </cell>
        </row>
        <row r="5257">
          <cell r="I5257" t="str">
            <v>watches</v>
          </cell>
        </row>
        <row r="5258">
          <cell r="I5258" t="str">
            <v>watches</v>
          </cell>
        </row>
        <row r="5259">
          <cell r="I5259" t="str">
            <v>kurta-sets</v>
          </cell>
        </row>
        <row r="5260">
          <cell r="I5260" t="str">
            <v>tshirts</v>
          </cell>
        </row>
        <row r="5261">
          <cell r="I5261" t="str">
            <v>shirts</v>
          </cell>
        </row>
        <row r="5262">
          <cell r="I5262" t="str">
            <v>heels</v>
          </cell>
        </row>
        <row r="5263">
          <cell r="I5263" t="str">
            <v>kurta-sets</v>
          </cell>
        </row>
        <row r="5264">
          <cell r="I5264" t="str">
            <v>jeans</v>
          </cell>
        </row>
        <row r="5265">
          <cell r="I5265" t="str">
            <v>dresses</v>
          </cell>
        </row>
        <row r="5266">
          <cell r="I5266" t="str">
            <v>lounge-shorts</v>
          </cell>
        </row>
        <row r="5267">
          <cell r="I5267" t="str">
            <v>heels</v>
          </cell>
        </row>
        <row r="5268">
          <cell r="I5268" t="str">
            <v>tshirts</v>
          </cell>
        </row>
        <row r="5269">
          <cell r="I5269" t="str">
            <v>tshirts</v>
          </cell>
        </row>
        <row r="5270">
          <cell r="I5270" t="str">
            <v>sarees</v>
          </cell>
        </row>
        <row r="5271">
          <cell r="I5271" t="str">
            <v>tshirts</v>
          </cell>
        </row>
        <row r="5272">
          <cell r="I5272" t="str">
            <v>tshirts</v>
          </cell>
        </row>
        <row r="5273">
          <cell r="I5273" t="str">
            <v>kurtis</v>
          </cell>
        </row>
        <row r="5274">
          <cell r="I5274" t="str">
            <v>tunics</v>
          </cell>
        </row>
        <row r="5275">
          <cell r="I5275" t="str">
            <v>dresses</v>
          </cell>
        </row>
        <row r="5276">
          <cell r="I5276" t="str">
            <v>bedsheets</v>
          </cell>
        </row>
        <row r="5277">
          <cell r="I5277" t="str">
            <v>tshirts</v>
          </cell>
        </row>
        <row r="5278">
          <cell r="I5278" t="str">
            <v>necklace-and-chains</v>
          </cell>
        </row>
        <row r="5279">
          <cell r="I5279" t="str">
            <v>jewellery-set</v>
          </cell>
        </row>
        <row r="5280">
          <cell r="I5280" t="str">
            <v>handbags</v>
          </cell>
        </row>
        <row r="5281">
          <cell r="I5281" t="str">
            <v>jewellery-set</v>
          </cell>
        </row>
        <row r="5282">
          <cell r="I5282" t="str">
            <v>tshirts</v>
          </cell>
        </row>
        <row r="5283">
          <cell r="I5283" t="str">
            <v>heels</v>
          </cell>
        </row>
        <row r="5284">
          <cell r="I5284" t="str">
            <v>tshirts</v>
          </cell>
        </row>
        <row r="5285">
          <cell r="I5285" t="str">
            <v>lehenga-choli</v>
          </cell>
        </row>
        <row r="5286">
          <cell r="I5286" t="str">
            <v>mangalsutra</v>
          </cell>
        </row>
        <row r="5287">
          <cell r="I5287" t="str">
            <v>kurta-sets</v>
          </cell>
        </row>
        <row r="5288">
          <cell r="I5288" t="str">
            <v>formal-shoes</v>
          </cell>
        </row>
        <row r="5289">
          <cell r="I5289" t="str">
            <v>shorts</v>
          </cell>
        </row>
        <row r="5290">
          <cell r="I5290" t="str">
            <v>lehenga-choli</v>
          </cell>
        </row>
        <row r="5291">
          <cell r="I5291" t="str">
            <v>lehenga-choli</v>
          </cell>
        </row>
        <row r="5292">
          <cell r="I5292" t="str">
            <v>dresses</v>
          </cell>
        </row>
        <row r="5293">
          <cell r="I5293" t="str">
            <v>heels</v>
          </cell>
        </row>
        <row r="5294">
          <cell r="I5294" t="str">
            <v>blazers</v>
          </cell>
        </row>
        <row r="5295">
          <cell r="I5295" t="str">
            <v>sports-shoes</v>
          </cell>
        </row>
        <row r="5296">
          <cell r="I5296" t="str">
            <v>kurta-sets</v>
          </cell>
        </row>
        <row r="5297">
          <cell r="I5297" t="str">
            <v>trolley-bag</v>
          </cell>
        </row>
        <row r="5298">
          <cell r="I5298" t="str">
            <v>blazers</v>
          </cell>
        </row>
        <row r="5299">
          <cell r="I5299" t="str">
            <v>sports-shoes</v>
          </cell>
        </row>
        <row r="5300">
          <cell r="I5300" t="str">
            <v>jeans</v>
          </cell>
        </row>
        <row r="5301">
          <cell r="I5301" t="str">
            <v>jackets</v>
          </cell>
        </row>
        <row r="5302">
          <cell r="I5302" t="str">
            <v>dresses</v>
          </cell>
        </row>
        <row r="5303">
          <cell r="I5303" t="str">
            <v>palazzos</v>
          </cell>
        </row>
        <row r="5304">
          <cell r="I5304" t="str">
            <v>bedsheets</v>
          </cell>
        </row>
        <row r="5305">
          <cell r="I5305" t="str">
            <v>palazzos</v>
          </cell>
        </row>
        <row r="5306">
          <cell r="I5306" t="str">
            <v>boots</v>
          </cell>
        </row>
        <row r="5307">
          <cell r="I5307" t="str">
            <v>track-pants</v>
          </cell>
        </row>
        <row r="5308">
          <cell r="I5308" t="str">
            <v>handbags</v>
          </cell>
        </row>
        <row r="5309">
          <cell r="I5309" t="str">
            <v>shorts</v>
          </cell>
        </row>
        <row r="5310">
          <cell r="I5310" t="str">
            <v>shirts</v>
          </cell>
        </row>
        <row r="5311">
          <cell r="I5311" t="str">
            <v>kurtas</v>
          </cell>
        </row>
        <row r="5312">
          <cell r="I5312" t="str">
            <v>trolley-bag</v>
          </cell>
        </row>
        <row r="5313">
          <cell r="I5313" t="str">
            <v>kurtas</v>
          </cell>
        </row>
        <row r="5314">
          <cell r="I5314" t="str">
            <v>tshirts</v>
          </cell>
        </row>
        <row r="5315">
          <cell r="I5315" t="str">
            <v>watches</v>
          </cell>
        </row>
        <row r="5316">
          <cell r="I5316" t="str">
            <v>jeans</v>
          </cell>
        </row>
        <row r="5317">
          <cell r="I5317" t="str">
            <v>tshirts</v>
          </cell>
        </row>
        <row r="5318">
          <cell r="I5318" t="str">
            <v>tops</v>
          </cell>
        </row>
        <row r="5319">
          <cell r="I5319" t="str">
            <v>kurta-sets</v>
          </cell>
        </row>
        <row r="5320">
          <cell r="I5320" t="str">
            <v>jackets</v>
          </cell>
        </row>
        <row r="5321">
          <cell r="I5321" t="str">
            <v>jackets</v>
          </cell>
        </row>
        <row r="5322">
          <cell r="I5322" t="str">
            <v>jackets</v>
          </cell>
        </row>
        <row r="5323">
          <cell r="I5323" t="str">
            <v>jackets</v>
          </cell>
        </row>
        <row r="5324">
          <cell r="I5324" t="str">
            <v>wallets</v>
          </cell>
        </row>
        <row r="5325">
          <cell r="I5325" t="str">
            <v>casual-shoes</v>
          </cell>
        </row>
        <row r="5326">
          <cell r="I5326" t="str">
            <v>innerwear-vests</v>
          </cell>
        </row>
        <row r="5327">
          <cell r="I5327" t="str">
            <v>saree-blouse</v>
          </cell>
        </row>
        <row r="5328">
          <cell r="I5328" t="str">
            <v>heels</v>
          </cell>
        </row>
        <row r="5329">
          <cell r="I5329" t="str">
            <v>sports-shoes</v>
          </cell>
        </row>
        <row r="5330">
          <cell r="I5330" t="str">
            <v>kurtas</v>
          </cell>
        </row>
        <row r="5331">
          <cell r="I5331" t="str">
            <v>skirts</v>
          </cell>
        </row>
        <row r="5332">
          <cell r="I5332" t="str">
            <v>shirts</v>
          </cell>
        </row>
        <row r="5333">
          <cell r="I5333" t="str">
            <v>trousers</v>
          </cell>
        </row>
        <row r="5334">
          <cell r="I5334" t="str">
            <v>flats</v>
          </cell>
        </row>
        <row r="5335">
          <cell r="I5335" t="str">
            <v>shirts</v>
          </cell>
        </row>
        <row r="5336">
          <cell r="I5336" t="str">
            <v>tops</v>
          </cell>
        </row>
        <row r="5337">
          <cell r="I5337" t="str">
            <v>shorts</v>
          </cell>
        </row>
        <row r="5338">
          <cell r="I5338" t="str">
            <v>sarees</v>
          </cell>
        </row>
        <row r="5339">
          <cell r="I5339" t="str">
            <v>shirts</v>
          </cell>
        </row>
        <row r="5340">
          <cell r="I5340" t="str">
            <v>belts</v>
          </cell>
        </row>
        <row r="5341">
          <cell r="I5341" t="str">
            <v>tops</v>
          </cell>
        </row>
        <row r="5342">
          <cell r="I5342" t="str">
            <v>shirts</v>
          </cell>
        </row>
        <row r="5343">
          <cell r="I5343" t="str">
            <v>sunglasses</v>
          </cell>
        </row>
        <row r="5344">
          <cell r="I5344" t="str">
            <v>trousers</v>
          </cell>
        </row>
        <row r="5345">
          <cell r="I5345" t="str">
            <v>kurtis</v>
          </cell>
        </row>
        <row r="5346">
          <cell r="I5346" t="str">
            <v>tshirts</v>
          </cell>
        </row>
        <row r="5347">
          <cell r="I5347" t="str">
            <v>lehenga-choli</v>
          </cell>
        </row>
        <row r="5348">
          <cell r="I5348" t="str">
            <v>bra</v>
          </cell>
        </row>
        <row r="5349">
          <cell r="I5349" t="str">
            <v>necklace-and-chains</v>
          </cell>
        </row>
        <row r="5350">
          <cell r="I5350" t="str">
            <v>face-serum-and-gel</v>
          </cell>
        </row>
        <row r="5351">
          <cell r="I5351" t="str">
            <v>kurta-sets</v>
          </cell>
        </row>
        <row r="5352">
          <cell r="I5352" t="str">
            <v>tops</v>
          </cell>
        </row>
        <row r="5353">
          <cell r="I5353" t="str">
            <v>handbags</v>
          </cell>
        </row>
        <row r="5354">
          <cell r="I5354" t="str">
            <v>trousers</v>
          </cell>
        </row>
        <row r="5355">
          <cell r="I5355" t="str">
            <v>tshirts</v>
          </cell>
        </row>
        <row r="5356">
          <cell r="I5356" t="str">
            <v>dresses</v>
          </cell>
        </row>
        <row r="5357">
          <cell r="I5357" t="str">
            <v>dresses</v>
          </cell>
        </row>
        <row r="5358">
          <cell r="I5358" t="str">
            <v>heels</v>
          </cell>
        </row>
        <row r="5359">
          <cell r="I5359" t="str">
            <v>tshirts</v>
          </cell>
        </row>
        <row r="5360">
          <cell r="I5360" t="str">
            <v>flats</v>
          </cell>
        </row>
        <row r="5361">
          <cell r="I5361" t="str">
            <v>dresses</v>
          </cell>
        </row>
        <row r="5362">
          <cell r="I5362" t="str">
            <v>shirts</v>
          </cell>
        </row>
        <row r="5363">
          <cell r="I5363" t="str">
            <v>trolley-bag</v>
          </cell>
        </row>
        <row r="5364">
          <cell r="I5364" t="str">
            <v>shirts</v>
          </cell>
        </row>
        <row r="5365">
          <cell r="I5365" t="str">
            <v>night-suits</v>
          </cell>
        </row>
        <row r="5366">
          <cell r="I5366" t="str">
            <v>tshirts</v>
          </cell>
        </row>
        <row r="5367">
          <cell r="I5367" t="str">
            <v>tops</v>
          </cell>
        </row>
        <row r="5368">
          <cell r="I5368" t="str">
            <v>dresses</v>
          </cell>
        </row>
        <row r="5369">
          <cell r="I5369" t="str">
            <v>nehru-jackets</v>
          </cell>
        </row>
        <row r="5370">
          <cell r="I5370" t="str">
            <v>tunics</v>
          </cell>
        </row>
        <row r="5371">
          <cell r="I5371" t="str">
            <v>kurtas</v>
          </cell>
        </row>
        <row r="5372">
          <cell r="I5372" t="str">
            <v>dresses</v>
          </cell>
        </row>
        <row r="5373">
          <cell r="I5373" t="str">
            <v>briefs</v>
          </cell>
        </row>
        <row r="5374">
          <cell r="I5374" t="str">
            <v>tshirts</v>
          </cell>
        </row>
        <row r="5375">
          <cell r="I5375" t="str">
            <v>trousers</v>
          </cell>
        </row>
        <row r="5376">
          <cell r="I5376" t="str">
            <v>socks</v>
          </cell>
        </row>
        <row r="5377">
          <cell r="I5377" t="str">
            <v>dresses</v>
          </cell>
        </row>
        <row r="5378">
          <cell r="I5378" t="str">
            <v>watches</v>
          </cell>
        </row>
        <row r="5379">
          <cell r="I5379" t="str">
            <v>jackets</v>
          </cell>
        </row>
        <row r="5380">
          <cell r="I5380" t="str">
            <v>sarees</v>
          </cell>
        </row>
        <row r="5381">
          <cell r="I5381" t="str">
            <v>heels</v>
          </cell>
        </row>
        <row r="5382">
          <cell r="I5382" t="str">
            <v>heels</v>
          </cell>
        </row>
        <row r="5383">
          <cell r="I5383" t="str">
            <v>flip-flops</v>
          </cell>
        </row>
        <row r="5384">
          <cell r="I5384" t="str">
            <v>trousers</v>
          </cell>
        </row>
        <row r="5385">
          <cell r="I5385" t="str">
            <v>shirts</v>
          </cell>
        </row>
        <row r="5386">
          <cell r="I5386" t="str">
            <v>wallets</v>
          </cell>
        </row>
        <row r="5387">
          <cell r="I5387" t="str">
            <v>beauty-gift-set</v>
          </cell>
        </row>
        <row r="5388">
          <cell r="I5388" t="str">
            <v>trousers</v>
          </cell>
        </row>
        <row r="5389">
          <cell r="I5389" t="str">
            <v>shorts</v>
          </cell>
        </row>
        <row r="5390">
          <cell r="I5390" t="str">
            <v>kurtas</v>
          </cell>
        </row>
        <row r="5391">
          <cell r="I5391" t="str">
            <v>dresses</v>
          </cell>
        </row>
        <row r="5392">
          <cell r="I5392" t="str">
            <v>casual-shoes</v>
          </cell>
        </row>
        <row r="5393">
          <cell r="I5393" t="str">
            <v>shorts</v>
          </cell>
        </row>
        <row r="5394">
          <cell r="I5394" t="str">
            <v>heels</v>
          </cell>
        </row>
        <row r="5395">
          <cell r="I5395" t="str">
            <v>jeans</v>
          </cell>
        </row>
        <row r="5396">
          <cell r="I5396" t="str">
            <v>dresses</v>
          </cell>
        </row>
        <row r="5397">
          <cell r="I5397" t="str">
            <v>tights</v>
          </cell>
        </row>
        <row r="5398">
          <cell r="I5398" t="str">
            <v>tshirts</v>
          </cell>
        </row>
        <row r="5399">
          <cell r="I5399" t="str">
            <v>tshirts</v>
          </cell>
        </row>
        <row r="5400">
          <cell r="I5400" t="str">
            <v>heels</v>
          </cell>
        </row>
        <row r="5401">
          <cell r="I5401" t="str">
            <v>dresses</v>
          </cell>
        </row>
        <row r="5402">
          <cell r="I5402" t="str">
            <v>shirts</v>
          </cell>
        </row>
        <row r="5403">
          <cell r="I5403" t="str">
            <v>track-pants</v>
          </cell>
        </row>
        <row r="5404">
          <cell r="I5404" t="str">
            <v>tshirts</v>
          </cell>
        </row>
        <row r="5405">
          <cell r="I5405" t="str">
            <v>necklace-and-chains</v>
          </cell>
        </row>
        <row r="5406">
          <cell r="I5406" t="str">
            <v>kurtas</v>
          </cell>
        </row>
        <row r="5407">
          <cell r="I5407" t="str">
            <v>shirts</v>
          </cell>
        </row>
        <row r="5408">
          <cell r="I5408" t="str">
            <v>jackets</v>
          </cell>
        </row>
        <row r="5409">
          <cell r="I5409" t="str">
            <v>flats</v>
          </cell>
        </row>
        <row r="5410">
          <cell r="I5410" t="str">
            <v>sandals</v>
          </cell>
        </row>
        <row r="5411">
          <cell r="I5411" t="str">
            <v>shirts</v>
          </cell>
        </row>
        <row r="5412">
          <cell r="I5412" t="str">
            <v>tshirts</v>
          </cell>
        </row>
        <row r="5413">
          <cell r="I5413" t="str">
            <v>kurtas</v>
          </cell>
        </row>
        <row r="5414">
          <cell r="I5414" t="str">
            <v>sweatshirts</v>
          </cell>
        </row>
        <row r="5415">
          <cell r="I5415" t="str">
            <v>jackets</v>
          </cell>
        </row>
        <row r="5416">
          <cell r="I5416" t="str">
            <v>tshirts</v>
          </cell>
        </row>
        <row r="5417">
          <cell r="I5417" t="str">
            <v>dresses</v>
          </cell>
        </row>
        <row r="5418">
          <cell r="I5418" t="str">
            <v>kurtas</v>
          </cell>
        </row>
        <row r="5419">
          <cell r="I5419" t="str">
            <v>dresses</v>
          </cell>
        </row>
        <row r="5420">
          <cell r="I5420" t="str">
            <v>trousers</v>
          </cell>
        </row>
        <row r="5421">
          <cell r="I5421" t="str">
            <v>handbags</v>
          </cell>
        </row>
        <row r="5422">
          <cell r="I5422" t="str">
            <v>tshirts</v>
          </cell>
        </row>
        <row r="5423">
          <cell r="I5423" t="str">
            <v>dresses</v>
          </cell>
        </row>
        <row r="5424">
          <cell r="I5424" t="str">
            <v>tshirts</v>
          </cell>
        </row>
        <row r="5425">
          <cell r="I5425" t="str">
            <v>sweaters</v>
          </cell>
        </row>
        <row r="5426">
          <cell r="I5426" t="str">
            <v>bedsheets</v>
          </cell>
        </row>
        <row r="5427">
          <cell r="I5427" t="str">
            <v>watches</v>
          </cell>
        </row>
        <row r="5428">
          <cell r="I5428" t="str">
            <v>handbags</v>
          </cell>
        </row>
        <row r="5429">
          <cell r="I5429" t="str">
            <v>kurta-sets</v>
          </cell>
        </row>
        <row r="5430">
          <cell r="I5430" t="str">
            <v>bra</v>
          </cell>
        </row>
        <row r="5431">
          <cell r="I5431" t="str">
            <v>kurtas</v>
          </cell>
        </row>
        <row r="5432">
          <cell r="I5432" t="str">
            <v>dresses</v>
          </cell>
        </row>
        <row r="5433">
          <cell r="I5433" t="str">
            <v>kurta-sets</v>
          </cell>
        </row>
        <row r="5434">
          <cell r="I5434" t="str">
            <v>track-pants</v>
          </cell>
        </row>
        <row r="5435">
          <cell r="I5435" t="str">
            <v>dresses</v>
          </cell>
        </row>
        <row r="5436">
          <cell r="I5436" t="str">
            <v>casual-shoes</v>
          </cell>
        </row>
        <row r="5437">
          <cell r="I5437" t="str">
            <v>tshirts</v>
          </cell>
        </row>
        <row r="5438">
          <cell r="I5438" t="str">
            <v>sarees</v>
          </cell>
        </row>
        <row r="5439">
          <cell r="I5439" t="str">
            <v>handbags</v>
          </cell>
        </row>
        <row r="5440">
          <cell r="I5440" t="str">
            <v>shorts</v>
          </cell>
        </row>
        <row r="5441">
          <cell r="I5441" t="str">
            <v>kurta-sets</v>
          </cell>
        </row>
        <row r="5442">
          <cell r="I5442" t="str">
            <v>sweaters</v>
          </cell>
        </row>
        <row r="5443">
          <cell r="I5443" t="str">
            <v>shirts</v>
          </cell>
        </row>
        <row r="5444">
          <cell r="I5444" t="str">
            <v>lehenga-choli</v>
          </cell>
        </row>
        <row r="5445">
          <cell r="I5445" t="str">
            <v>briefs</v>
          </cell>
        </row>
        <row r="5446">
          <cell r="I5446" t="str">
            <v>shirts</v>
          </cell>
        </row>
        <row r="5447">
          <cell r="I5447" t="str">
            <v>dresses</v>
          </cell>
        </row>
        <row r="5448">
          <cell r="I5448" t="str">
            <v>tshirts</v>
          </cell>
        </row>
        <row r="5449">
          <cell r="I5449" t="str">
            <v>sarees</v>
          </cell>
        </row>
        <row r="5450">
          <cell r="I5450" t="str">
            <v>watches</v>
          </cell>
        </row>
        <row r="5451">
          <cell r="I5451" t="str">
            <v>dresses</v>
          </cell>
        </row>
        <row r="5452">
          <cell r="I5452" t="str">
            <v>kurta-sets</v>
          </cell>
        </row>
        <row r="5453">
          <cell r="I5453" t="str">
            <v>innerwear-vests</v>
          </cell>
        </row>
        <row r="5454">
          <cell r="I5454" t="str">
            <v>shirts</v>
          </cell>
        </row>
        <row r="5455">
          <cell r="I5455" t="str">
            <v>kurta-sets</v>
          </cell>
        </row>
        <row r="5456">
          <cell r="I5456" t="str">
            <v>handbags</v>
          </cell>
        </row>
        <row r="5457">
          <cell r="I5457" t="str">
            <v>shirts</v>
          </cell>
        </row>
        <row r="5458">
          <cell r="I5458" t="str">
            <v>sports-sandals</v>
          </cell>
        </row>
        <row r="5459">
          <cell r="I5459" t="str">
            <v>bra</v>
          </cell>
        </row>
        <row r="5460">
          <cell r="I5460" t="str">
            <v>kurta-sets</v>
          </cell>
        </row>
        <row r="5461">
          <cell r="I5461" t="str">
            <v>tshirts</v>
          </cell>
        </row>
        <row r="5462">
          <cell r="I5462" t="str">
            <v>casual-shoes</v>
          </cell>
        </row>
        <row r="5463">
          <cell r="I5463" t="str">
            <v>shirts</v>
          </cell>
        </row>
        <row r="5464">
          <cell r="I5464" t="str">
            <v>kurta-sets</v>
          </cell>
        </row>
        <row r="5465">
          <cell r="I5465" t="str">
            <v>trousers</v>
          </cell>
        </row>
        <row r="5466">
          <cell r="I5466" t="str">
            <v>perfume-and-body-mist</v>
          </cell>
        </row>
        <row r="5467">
          <cell r="I5467" t="str">
            <v>co-ords</v>
          </cell>
        </row>
        <row r="5468">
          <cell r="I5468" t="str">
            <v>kurta-sets</v>
          </cell>
        </row>
        <row r="5469">
          <cell r="I5469" t="str">
            <v>shorts</v>
          </cell>
        </row>
        <row r="5470">
          <cell r="I5470" t="str">
            <v>jumpsuit</v>
          </cell>
        </row>
        <row r="5471">
          <cell r="I5471" t="str">
            <v>backpacks</v>
          </cell>
        </row>
        <row r="5472">
          <cell r="I5472" t="str">
            <v>dresses</v>
          </cell>
        </row>
        <row r="5473">
          <cell r="I5473" t="str">
            <v>tights</v>
          </cell>
        </row>
        <row r="5474">
          <cell r="I5474" t="str">
            <v>flats</v>
          </cell>
        </row>
        <row r="5475">
          <cell r="I5475" t="str">
            <v>trimmer</v>
          </cell>
        </row>
        <row r="5476">
          <cell r="I5476" t="str">
            <v>formal-shoes</v>
          </cell>
        </row>
        <row r="5477">
          <cell r="I5477" t="str">
            <v>kurtas</v>
          </cell>
        </row>
        <row r="5478">
          <cell r="I5478" t="str">
            <v>dresses</v>
          </cell>
        </row>
        <row r="5479">
          <cell r="I5479" t="str">
            <v>sarees</v>
          </cell>
        </row>
        <row r="5480">
          <cell r="I5480" t="str">
            <v>tights</v>
          </cell>
        </row>
        <row r="5481">
          <cell r="I5481" t="str">
            <v>casual-shoes</v>
          </cell>
        </row>
        <row r="5482">
          <cell r="I5482" t="str">
            <v>kurta-sets</v>
          </cell>
        </row>
        <row r="5483">
          <cell r="I5483" t="str">
            <v>wallets</v>
          </cell>
        </row>
        <row r="5484">
          <cell r="I5484" t="str">
            <v>sports-shoes</v>
          </cell>
        </row>
        <row r="5485">
          <cell r="I5485" t="str">
            <v>sports-shoes</v>
          </cell>
        </row>
        <row r="5486">
          <cell r="I5486" t="str">
            <v>kurta-sets</v>
          </cell>
        </row>
        <row r="5487">
          <cell r="I5487" t="str">
            <v>dresses</v>
          </cell>
        </row>
        <row r="5488">
          <cell r="I5488" t="str">
            <v>flats</v>
          </cell>
        </row>
        <row r="5489">
          <cell r="I5489" t="str">
            <v>jackets</v>
          </cell>
        </row>
        <row r="5490">
          <cell r="I5490" t="str">
            <v>trousers</v>
          </cell>
        </row>
        <row r="5491">
          <cell r="I5491" t="str">
            <v>caps</v>
          </cell>
        </row>
        <row r="5492">
          <cell r="I5492" t="str">
            <v>nightdress</v>
          </cell>
        </row>
        <row r="5493">
          <cell r="I5493" t="str">
            <v>briefs</v>
          </cell>
        </row>
        <row r="5494">
          <cell r="I5494" t="str">
            <v>shirts</v>
          </cell>
        </row>
        <row r="5495">
          <cell r="I5495" t="str">
            <v>flats</v>
          </cell>
        </row>
        <row r="5496">
          <cell r="I5496" t="str">
            <v>kurtas</v>
          </cell>
        </row>
        <row r="5497">
          <cell r="I5497" t="str">
            <v>tops</v>
          </cell>
        </row>
        <row r="5498">
          <cell r="I5498" t="str">
            <v>dresses</v>
          </cell>
        </row>
        <row r="5499">
          <cell r="I5499" t="str">
            <v>jumpsuit</v>
          </cell>
        </row>
        <row r="5500">
          <cell r="I5500" t="str">
            <v>sarees</v>
          </cell>
        </row>
        <row r="5501">
          <cell r="I5501" t="str">
            <v>lounge-shorts</v>
          </cell>
        </row>
        <row r="5502">
          <cell r="I5502" t="str">
            <v>shorts</v>
          </cell>
        </row>
        <row r="5503">
          <cell r="I5503" t="str">
            <v>tshirts</v>
          </cell>
        </row>
        <row r="5504">
          <cell r="I5504" t="str">
            <v>heels</v>
          </cell>
        </row>
        <row r="5505">
          <cell r="I5505" t="str">
            <v>heels</v>
          </cell>
        </row>
        <row r="5506">
          <cell r="I5506" t="str">
            <v>sandals</v>
          </cell>
        </row>
        <row r="5507">
          <cell r="I5507" t="str">
            <v>handbags</v>
          </cell>
        </row>
        <row r="5508">
          <cell r="I5508" t="str">
            <v>tshirts</v>
          </cell>
        </row>
        <row r="5509">
          <cell r="I5509" t="str">
            <v>nehru-jackets</v>
          </cell>
        </row>
        <row r="5510">
          <cell r="I5510" t="str">
            <v>tops</v>
          </cell>
        </row>
        <row r="5511">
          <cell r="I5511" t="str">
            <v>lip-care</v>
          </cell>
        </row>
        <row r="5512">
          <cell r="I5512" t="str">
            <v>tshirts</v>
          </cell>
        </row>
        <row r="5513">
          <cell r="I5513" t="str">
            <v>flats</v>
          </cell>
        </row>
        <row r="5514">
          <cell r="I5514" t="str">
            <v>track-pants</v>
          </cell>
        </row>
        <row r="5515">
          <cell r="I5515" t="str">
            <v>kurtas</v>
          </cell>
        </row>
        <row r="5516">
          <cell r="I5516" t="str">
            <v>kurta-sets</v>
          </cell>
        </row>
        <row r="5517">
          <cell r="I5517" t="str">
            <v>kurta-sets</v>
          </cell>
        </row>
        <row r="5518">
          <cell r="I5518" t="str">
            <v>caps</v>
          </cell>
        </row>
        <row r="5519">
          <cell r="I5519" t="str">
            <v>shirts</v>
          </cell>
        </row>
        <row r="5520">
          <cell r="I5520" t="str">
            <v>handbags</v>
          </cell>
        </row>
        <row r="5521">
          <cell r="I5521" t="str">
            <v>shirts</v>
          </cell>
        </row>
        <row r="5522">
          <cell r="I5522" t="str">
            <v>nehru-jackets</v>
          </cell>
        </row>
        <row r="5523">
          <cell r="I5523" t="str">
            <v>trousers</v>
          </cell>
        </row>
        <row r="5524">
          <cell r="I5524" t="str">
            <v>heels</v>
          </cell>
        </row>
        <row r="5525">
          <cell r="I5525" t="str">
            <v>tunics</v>
          </cell>
        </row>
        <row r="5526">
          <cell r="I5526" t="str">
            <v>brooch</v>
          </cell>
        </row>
        <row r="5527">
          <cell r="I5527" t="str">
            <v>kurta-sets</v>
          </cell>
        </row>
        <row r="5528">
          <cell r="I5528" t="str">
            <v>trousers</v>
          </cell>
        </row>
        <row r="5529">
          <cell r="I5529" t="str">
            <v>skirts</v>
          </cell>
        </row>
        <row r="5530">
          <cell r="I5530" t="str">
            <v>jeans</v>
          </cell>
        </row>
        <row r="5531">
          <cell r="I5531" t="str">
            <v>tshirts</v>
          </cell>
        </row>
        <row r="5532">
          <cell r="I5532" t="str">
            <v>face-serum-and-gel</v>
          </cell>
        </row>
        <row r="5533">
          <cell r="I5533" t="str">
            <v>belts</v>
          </cell>
        </row>
        <row r="5534">
          <cell r="I5534" t="str">
            <v>track-pants</v>
          </cell>
        </row>
        <row r="5535">
          <cell r="I5535" t="str">
            <v>shirts</v>
          </cell>
        </row>
        <row r="5536">
          <cell r="I5536" t="str">
            <v>leggings</v>
          </cell>
        </row>
        <row r="5537">
          <cell r="I5537" t="str">
            <v>earrings</v>
          </cell>
        </row>
        <row r="5538">
          <cell r="I5538" t="str">
            <v>kurta-sets</v>
          </cell>
        </row>
        <row r="5539">
          <cell r="I5539" t="str">
            <v>dresses</v>
          </cell>
        </row>
        <row r="5540">
          <cell r="I5540" t="str">
            <v>lounge-tshirts</v>
          </cell>
        </row>
        <row r="5541">
          <cell r="I5541" t="str">
            <v>sunglasses</v>
          </cell>
        </row>
        <row r="5542">
          <cell r="I5542" t="str">
            <v>tshirts</v>
          </cell>
        </row>
        <row r="5543">
          <cell r="I5543" t="str">
            <v>brooch</v>
          </cell>
        </row>
        <row r="5544">
          <cell r="I5544" t="str">
            <v>shirts</v>
          </cell>
        </row>
        <row r="5545">
          <cell r="I5545" t="str">
            <v>track-pants</v>
          </cell>
        </row>
        <row r="5546">
          <cell r="I5546" t="str">
            <v>flats</v>
          </cell>
        </row>
        <row r="5547">
          <cell r="I5547" t="str">
            <v>bedsheets</v>
          </cell>
        </row>
        <row r="5548">
          <cell r="I5548" t="str">
            <v>shirts</v>
          </cell>
        </row>
        <row r="5549">
          <cell r="I5549" t="str">
            <v>artificial-flowers-and-plants</v>
          </cell>
        </row>
        <row r="5550">
          <cell r="I5550" t="str">
            <v>headphones</v>
          </cell>
        </row>
        <row r="5551">
          <cell r="I5551" t="str">
            <v>tops</v>
          </cell>
        </row>
        <row r="5552">
          <cell r="I5552" t="str">
            <v>dresses</v>
          </cell>
        </row>
        <row r="5553">
          <cell r="I5553" t="str">
            <v>bra</v>
          </cell>
        </row>
        <row r="5554">
          <cell r="I5554" t="str">
            <v>clothing-set</v>
          </cell>
        </row>
        <row r="5555">
          <cell r="I5555" t="str">
            <v>curtains-and-sheers</v>
          </cell>
        </row>
        <row r="5556">
          <cell r="I5556" t="str">
            <v>deodorant</v>
          </cell>
        </row>
        <row r="5557">
          <cell r="I5557" t="str">
            <v>shampoo-and-conditioner</v>
          </cell>
        </row>
        <row r="5558">
          <cell r="I5558" t="str">
            <v>sandals</v>
          </cell>
        </row>
        <row r="5559">
          <cell r="I5559" t="str">
            <v>kurtas</v>
          </cell>
        </row>
        <row r="5560">
          <cell r="I5560" t="str">
            <v>tops</v>
          </cell>
        </row>
        <row r="5561">
          <cell r="I5561" t="str">
            <v>sarees</v>
          </cell>
        </row>
        <row r="5562">
          <cell r="I5562" t="str">
            <v>tshirts</v>
          </cell>
        </row>
        <row r="5563">
          <cell r="I5563" t="str">
            <v>watches</v>
          </cell>
        </row>
        <row r="5564">
          <cell r="I5564" t="str">
            <v>heels</v>
          </cell>
        </row>
        <row r="5565">
          <cell r="I5565" t="str">
            <v>bedsheets</v>
          </cell>
        </row>
        <row r="5566">
          <cell r="I5566" t="str">
            <v>eye-cream</v>
          </cell>
        </row>
        <row r="5567">
          <cell r="I5567" t="str">
            <v>trousers</v>
          </cell>
        </row>
        <row r="5568">
          <cell r="I5568" t="str">
            <v>handbags</v>
          </cell>
        </row>
        <row r="5569">
          <cell r="I5569" t="str">
            <v>sofa-covers</v>
          </cell>
        </row>
        <row r="5570">
          <cell r="I5570" t="str">
            <v>flats</v>
          </cell>
        </row>
        <row r="5571">
          <cell r="I5571" t="str">
            <v>sports-shoes</v>
          </cell>
        </row>
        <row r="5572">
          <cell r="I5572" t="str">
            <v>curtains-and-sheers</v>
          </cell>
        </row>
        <row r="5573">
          <cell r="I5573" t="str">
            <v>shirts</v>
          </cell>
        </row>
        <row r="5574">
          <cell r="I5574" t="str">
            <v>tops</v>
          </cell>
        </row>
        <row r="5575">
          <cell r="I5575" t="str">
            <v>jeans</v>
          </cell>
        </row>
        <row r="5576">
          <cell r="I5576" t="str">
            <v>shirts</v>
          </cell>
        </row>
        <row r="5577">
          <cell r="I5577" t="str">
            <v>heels</v>
          </cell>
        </row>
        <row r="5578">
          <cell r="I5578" t="str">
            <v>handbags</v>
          </cell>
        </row>
        <row r="5579">
          <cell r="I5579" t="str">
            <v>kurtas</v>
          </cell>
        </row>
        <row r="5580">
          <cell r="I5580" t="str">
            <v>heels</v>
          </cell>
        </row>
        <row r="5581">
          <cell r="I5581" t="str">
            <v>casual-shoes</v>
          </cell>
        </row>
        <row r="5582">
          <cell r="I5582" t="str">
            <v>tshirts</v>
          </cell>
        </row>
        <row r="5583">
          <cell r="I5583" t="str">
            <v>jeans</v>
          </cell>
        </row>
        <row r="5584">
          <cell r="I5584" t="str">
            <v>kurtas</v>
          </cell>
        </row>
        <row r="5585">
          <cell r="I5585" t="str">
            <v>earrings</v>
          </cell>
        </row>
        <row r="5586">
          <cell r="I5586" t="str">
            <v>tshirts</v>
          </cell>
        </row>
        <row r="5587">
          <cell r="I5587" t="str">
            <v>thermal-set</v>
          </cell>
        </row>
        <row r="5588">
          <cell r="I5588" t="str">
            <v>heels</v>
          </cell>
        </row>
        <row r="5589">
          <cell r="I5589" t="str">
            <v>tops</v>
          </cell>
        </row>
        <row r="5590">
          <cell r="I5590" t="str">
            <v>shorts</v>
          </cell>
        </row>
        <row r="5591">
          <cell r="I5591" t="str">
            <v>track-pants</v>
          </cell>
        </row>
        <row r="5592">
          <cell r="I5592" t="str">
            <v>blankets-quilts-and-dohars</v>
          </cell>
        </row>
        <row r="5593">
          <cell r="I5593" t="str">
            <v>skirts</v>
          </cell>
        </row>
        <row r="5594">
          <cell r="I5594" t="str">
            <v>tshirts</v>
          </cell>
        </row>
        <row r="5595">
          <cell r="I5595" t="str">
            <v>kurta-sets</v>
          </cell>
        </row>
        <row r="5596">
          <cell r="I5596" t="str">
            <v>kurta-sets</v>
          </cell>
        </row>
        <row r="5597">
          <cell r="I5597" t="str">
            <v>hair-care-kit</v>
          </cell>
        </row>
        <row r="5598">
          <cell r="I5598" t="str">
            <v>kurta-sets</v>
          </cell>
        </row>
        <row r="5599">
          <cell r="I5599" t="str">
            <v>jackets</v>
          </cell>
        </row>
        <row r="5600">
          <cell r="I5600" t="str">
            <v>kurtas</v>
          </cell>
        </row>
        <row r="5601">
          <cell r="I5601" t="str">
            <v>jackets</v>
          </cell>
        </row>
        <row r="5602">
          <cell r="I5602" t="str">
            <v>dresses</v>
          </cell>
        </row>
        <row r="5603">
          <cell r="I5603" t="str">
            <v>jewellery-set</v>
          </cell>
        </row>
        <row r="5604">
          <cell r="I5604" t="str">
            <v>leggings</v>
          </cell>
        </row>
        <row r="5605">
          <cell r="I5605" t="str">
            <v>trousers</v>
          </cell>
        </row>
        <row r="5606">
          <cell r="I5606" t="str">
            <v>kurtas</v>
          </cell>
        </row>
        <row r="5607">
          <cell r="I5607" t="str">
            <v>outdoor-masks</v>
          </cell>
        </row>
        <row r="5608">
          <cell r="I5608" t="str">
            <v>kurtas</v>
          </cell>
        </row>
        <row r="5609">
          <cell r="I5609" t="str">
            <v>tshirts</v>
          </cell>
        </row>
        <row r="5610">
          <cell r="I5610" t="str">
            <v>shirts</v>
          </cell>
        </row>
        <row r="5611">
          <cell r="I5611" t="str">
            <v>flats</v>
          </cell>
        </row>
        <row r="5612">
          <cell r="I5612" t="str">
            <v>blazers</v>
          </cell>
        </row>
        <row r="5613">
          <cell r="I5613" t="str">
            <v>dresses</v>
          </cell>
        </row>
        <row r="5614">
          <cell r="I5614" t="str">
            <v>shirts</v>
          </cell>
        </row>
        <row r="5615">
          <cell r="I5615" t="str">
            <v>trousers</v>
          </cell>
        </row>
        <row r="5616">
          <cell r="I5616" t="str">
            <v>tops</v>
          </cell>
        </row>
        <row r="5617">
          <cell r="I5617" t="str">
            <v>sarees</v>
          </cell>
        </row>
        <row r="5618">
          <cell r="I5618" t="str">
            <v>tshirts</v>
          </cell>
        </row>
        <row r="5619">
          <cell r="I5619" t="str">
            <v>formal-shoes</v>
          </cell>
        </row>
        <row r="5620">
          <cell r="I5620" t="str">
            <v>jackets</v>
          </cell>
        </row>
        <row r="5621">
          <cell r="I5621" t="str">
            <v>track-pants</v>
          </cell>
        </row>
        <row r="5622">
          <cell r="I5622" t="str">
            <v>eyeshadow</v>
          </cell>
        </row>
        <row r="5623">
          <cell r="I5623" t="str">
            <v>track-pants</v>
          </cell>
        </row>
        <row r="5624">
          <cell r="I5624" t="str">
            <v>trousers</v>
          </cell>
        </row>
        <row r="5625">
          <cell r="I5625" t="str">
            <v>wallets</v>
          </cell>
        </row>
        <row r="5626">
          <cell r="I5626" t="str">
            <v>tops</v>
          </cell>
        </row>
        <row r="5627">
          <cell r="I5627" t="str">
            <v>jeans</v>
          </cell>
        </row>
        <row r="5628">
          <cell r="I5628" t="str">
            <v>casual-shoes</v>
          </cell>
        </row>
        <row r="5629">
          <cell r="I5629" t="str">
            <v>handbags</v>
          </cell>
        </row>
        <row r="5630">
          <cell r="I5630" t="str">
            <v>shirts</v>
          </cell>
        </row>
        <row r="5631">
          <cell r="I5631" t="str">
            <v>track-pants</v>
          </cell>
        </row>
        <row r="5632">
          <cell r="I5632" t="str">
            <v>palazzos</v>
          </cell>
        </row>
        <row r="5633">
          <cell r="I5633" t="str">
            <v>saree-blouse</v>
          </cell>
        </row>
        <row r="5634">
          <cell r="I5634" t="str">
            <v>jackets</v>
          </cell>
        </row>
        <row r="5635">
          <cell r="I5635" t="str">
            <v>tshirts</v>
          </cell>
        </row>
        <row r="5636">
          <cell r="I5636" t="str">
            <v>briefs</v>
          </cell>
        </row>
        <row r="5637">
          <cell r="I5637" t="str">
            <v>tops</v>
          </cell>
        </row>
        <row r="5638">
          <cell r="I5638" t="str">
            <v>dresses</v>
          </cell>
        </row>
        <row r="5639">
          <cell r="I5639" t="str">
            <v>tshirts</v>
          </cell>
        </row>
        <row r="5640">
          <cell r="I5640" t="str">
            <v>tshirts</v>
          </cell>
        </row>
        <row r="5641">
          <cell r="I5641" t="str">
            <v>sports-shoes</v>
          </cell>
        </row>
        <row r="5642">
          <cell r="I5642" t="str">
            <v>dresses</v>
          </cell>
        </row>
        <row r="5643">
          <cell r="I5643" t="str">
            <v>kurtas</v>
          </cell>
        </row>
        <row r="5644">
          <cell r="I5644" t="str">
            <v>tshirts</v>
          </cell>
        </row>
        <row r="5645">
          <cell r="I5645" t="str">
            <v>tops</v>
          </cell>
        </row>
        <row r="5646">
          <cell r="I5646" t="str">
            <v>flip-flops</v>
          </cell>
        </row>
        <row r="5647">
          <cell r="I5647" t="str">
            <v>tshirts</v>
          </cell>
        </row>
        <row r="5648">
          <cell r="I5648" t="str">
            <v>heels</v>
          </cell>
        </row>
        <row r="5649">
          <cell r="I5649" t="str">
            <v>jeans</v>
          </cell>
        </row>
        <row r="5650">
          <cell r="I5650" t="str">
            <v>kurtas</v>
          </cell>
        </row>
        <row r="5651">
          <cell r="I5651" t="str">
            <v>shorts</v>
          </cell>
        </row>
        <row r="5652">
          <cell r="I5652" t="str">
            <v>shorts</v>
          </cell>
        </row>
        <row r="5653">
          <cell r="I5653" t="str">
            <v>tshirts</v>
          </cell>
        </row>
        <row r="5654">
          <cell r="I5654" t="str">
            <v>shorts</v>
          </cell>
        </row>
        <row r="5655">
          <cell r="I5655" t="str">
            <v>trousers</v>
          </cell>
        </row>
        <row r="5656">
          <cell r="I5656" t="str">
            <v>lounge-shorts</v>
          </cell>
        </row>
        <row r="5657">
          <cell r="I5657" t="str">
            <v>casual-shoes</v>
          </cell>
        </row>
        <row r="5658">
          <cell r="I5658" t="str">
            <v>watch-gift-set</v>
          </cell>
        </row>
        <row r="5659">
          <cell r="I5659" t="str">
            <v>kurtas</v>
          </cell>
        </row>
        <row r="5660">
          <cell r="I5660" t="str">
            <v>trousers</v>
          </cell>
        </row>
        <row r="5661">
          <cell r="I5661" t="str">
            <v>dresses</v>
          </cell>
        </row>
        <row r="5662">
          <cell r="I5662" t="str">
            <v>leggings</v>
          </cell>
        </row>
        <row r="5663">
          <cell r="I5663" t="str">
            <v>dresses</v>
          </cell>
        </row>
        <row r="5664">
          <cell r="I5664" t="str">
            <v>kurtas</v>
          </cell>
        </row>
        <row r="5665">
          <cell r="I5665" t="str">
            <v>tops</v>
          </cell>
        </row>
        <row r="5666">
          <cell r="I5666" t="str">
            <v>shirts</v>
          </cell>
        </row>
        <row r="5667">
          <cell r="I5667" t="str">
            <v>shirts</v>
          </cell>
        </row>
        <row r="5668">
          <cell r="I5668" t="str">
            <v>flats</v>
          </cell>
        </row>
        <row r="5669">
          <cell r="I5669" t="str">
            <v>tops</v>
          </cell>
        </row>
        <row r="5670">
          <cell r="I5670" t="str">
            <v>jeans</v>
          </cell>
        </row>
        <row r="5671">
          <cell r="I5671" t="str">
            <v>heels</v>
          </cell>
        </row>
        <row r="5672">
          <cell r="I5672" t="str">
            <v>skirts</v>
          </cell>
        </row>
        <row r="5673">
          <cell r="I5673" t="str">
            <v>handbags</v>
          </cell>
        </row>
        <row r="5674">
          <cell r="I5674" t="str">
            <v>handbags</v>
          </cell>
        </row>
        <row r="5675">
          <cell r="I5675" t="str">
            <v>shirts</v>
          </cell>
        </row>
        <row r="5676">
          <cell r="I5676" t="str">
            <v>dresses</v>
          </cell>
        </row>
        <row r="5677">
          <cell r="I5677" t="str">
            <v>belts</v>
          </cell>
        </row>
        <row r="5678">
          <cell r="I5678" t="str">
            <v>tshirts</v>
          </cell>
        </row>
        <row r="5679">
          <cell r="I5679" t="str">
            <v>kurta-sets</v>
          </cell>
        </row>
        <row r="5680">
          <cell r="I5680" t="str">
            <v>shirts</v>
          </cell>
        </row>
        <row r="5681">
          <cell r="I5681" t="str">
            <v>track-pants</v>
          </cell>
        </row>
        <row r="5682">
          <cell r="I5682" t="str">
            <v>track-pants</v>
          </cell>
        </row>
        <row r="5683">
          <cell r="I5683" t="str">
            <v>boxers</v>
          </cell>
        </row>
        <row r="5684">
          <cell r="I5684" t="str">
            <v>dresses</v>
          </cell>
        </row>
        <row r="5685">
          <cell r="I5685" t="str">
            <v>bodysuit</v>
          </cell>
        </row>
        <row r="5686">
          <cell r="I5686" t="str">
            <v>casual-shoes</v>
          </cell>
        </row>
        <row r="5687">
          <cell r="I5687" t="str">
            <v>handbags</v>
          </cell>
        </row>
        <row r="5688">
          <cell r="I5688" t="str">
            <v>watches</v>
          </cell>
        </row>
        <row r="5689">
          <cell r="I5689" t="str">
            <v>headphones</v>
          </cell>
        </row>
        <row r="5690">
          <cell r="I5690" t="str">
            <v>caps</v>
          </cell>
        </row>
        <row r="5691">
          <cell r="I5691" t="str">
            <v>tshirts</v>
          </cell>
        </row>
        <row r="5692">
          <cell r="I5692" t="str">
            <v>backpacks</v>
          </cell>
        </row>
        <row r="5693">
          <cell r="I5693" t="str">
            <v>shirts</v>
          </cell>
        </row>
        <row r="5694">
          <cell r="I5694" t="str">
            <v>tshirts</v>
          </cell>
        </row>
        <row r="5695">
          <cell r="I5695" t="str">
            <v>jeans</v>
          </cell>
        </row>
        <row r="5696">
          <cell r="I5696" t="str">
            <v>dresses</v>
          </cell>
        </row>
        <row r="5697">
          <cell r="I5697" t="str">
            <v>tshirts</v>
          </cell>
        </row>
        <row r="5698">
          <cell r="I5698" t="str">
            <v>casual-shoes</v>
          </cell>
        </row>
        <row r="5699">
          <cell r="I5699" t="str">
            <v>handbags</v>
          </cell>
        </row>
        <row r="5700">
          <cell r="I5700" t="str">
            <v>shirts</v>
          </cell>
        </row>
        <row r="5701">
          <cell r="I5701" t="str">
            <v>kurta-sets</v>
          </cell>
        </row>
        <row r="5702">
          <cell r="I5702" t="str">
            <v>tshirts</v>
          </cell>
        </row>
        <row r="5703">
          <cell r="I5703" t="str">
            <v>dresses</v>
          </cell>
        </row>
        <row r="5704">
          <cell r="I5704" t="str">
            <v>tshirts</v>
          </cell>
        </row>
        <row r="5705">
          <cell r="I5705" t="str">
            <v>shorts</v>
          </cell>
        </row>
        <row r="5706">
          <cell r="I5706" t="str">
            <v>lehenga-choli</v>
          </cell>
        </row>
        <row r="5707">
          <cell r="I5707" t="str">
            <v>blankets-quilts-and-dohars</v>
          </cell>
        </row>
        <row r="5708">
          <cell r="I5708" t="str">
            <v>blankets-quilts-and-dohars</v>
          </cell>
        </row>
        <row r="5709">
          <cell r="I5709" t="str">
            <v>necklace-and-chains</v>
          </cell>
        </row>
        <row r="5710">
          <cell r="I5710" t="str">
            <v>tops</v>
          </cell>
        </row>
        <row r="5711">
          <cell r="I5711" t="str">
            <v>organisers</v>
          </cell>
        </row>
        <row r="5712">
          <cell r="I5712" t="str">
            <v>jewellery-set</v>
          </cell>
        </row>
        <row r="5713">
          <cell r="I5713" t="str">
            <v>kurta-sets</v>
          </cell>
        </row>
        <row r="5714">
          <cell r="I5714" t="str">
            <v>bra</v>
          </cell>
        </row>
        <row r="5715">
          <cell r="I5715" t="str">
            <v>cups-and-mugs</v>
          </cell>
        </row>
        <row r="5716">
          <cell r="I5716" t="str">
            <v>dresses</v>
          </cell>
        </row>
        <row r="5717">
          <cell r="I5717" t="str">
            <v>casual-shoes</v>
          </cell>
        </row>
        <row r="5718">
          <cell r="I5718" t="str">
            <v>track-pants</v>
          </cell>
        </row>
        <row r="5719">
          <cell r="I5719" t="str">
            <v>tops</v>
          </cell>
        </row>
        <row r="5720">
          <cell r="I5720" t="str">
            <v>kurtas</v>
          </cell>
        </row>
        <row r="5721">
          <cell r="I5721" t="str">
            <v>dresses</v>
          </cell>
        </row>
        <row r="5722">
          <cell r="I5722" t="str">
            <v>nightdress</v>
          </cell>
        </row>
        <row r="5723">
          <cell r="I5723" t="str">
            <v>shorts</v>
          </cell>
        </row>
        <row r="5724">
          <cell r="I5724" t="str">
            <v>belts</v>
          </cell>
        </row>
        <row r="5725">
          <cell r="I5725" t="str">
            <v>kurtas</v>
          </cell>
        </row>
        <row r="5726">
          <cell r="I5726" t="str">
            <v>lipstick</v>
          </cell>
        </row>
        <row r="5727">
          <cell r="I5727" t="str">
            <v>jeans</v>
          </cell>
        </row>
        <row r="5728">
          <cell r="I5728" t="str">
            <v>shirts</v>
          </cell>
        </row>
        <row r="5729">
          <cell r="I5729" t="str">
            <v>tshirts</v>
          </cell>
        </row>
        <row r="5730">
          <cell r="I5730" t="str">
            <v>track-pants</v>
          </cell>
        </row>
        <row r="5731">
          <cell r="I5731" t="str">
            <v>wallets</v>
          </cell>
        </row>
        <row r="5732">
          <cell r="I5732" t="str">
            <v>perfume-and-body-mist</v>
          </cell>
        </row>
        <row r="5733">
          <cell r="I5733" t="str">
            <v>tshirts</v>
          </cell>
        </row>
        <row r="5734">
          <cell r="I5734" t="str">
            <v>sweatshirts</v>
          </cell>
        </row>
        <row r="5735">
          <cell r="I5735" t="str">
            <v>lipstick</v>
          </cell>
        </row>
        <row r="5736">
          <cell r="I5736" t="str">
            <v>handbags</v>
          </cell>
        </row>
        <row r="5737">
          <cell r="I5737" t="str">
            <v>flats</v>
          </cell>
        </row>
        <row r="5738">
          <cell r="I5738" t="str">
            <v>watches</v>
          </cell>
        </row>
        <row r="5739">
          <cell r="I5739" t="str">
            <v>tops</v>
          </cell>
        </row>
        <row r="5740">
          <cell r="I5740" t="str">
            <v>bath-robe</v>
          </cell>
        </row>
        <row r="5741">
          <cell r="I5741" t="str">
            <v>tshirts</v>
          </cell>
        </row>
        <row r="5742">
          <cell r="I5742" t="str">
            <v>bra</v>
          </cell>
        </row>
        <row r="5743">
          <cell r="I5743" t="str">
            <v>kurtas</v>
          </cell>
        </row>
        <row r="5744">
          <cell r="I5744" t="str">
            <v>kurta-sets</v>
          </cell>
        </row>
        <row r="5745">
          <cell r="I5745" t="str">
            <v>tshirts</v>
          </cell>
        </row>
        <row r="5746">
          <cell r="I5746" t="str">
            <v>shirts</v>
          </cell>
        </row>
        <row r="5747">
          <cell r="I5747" t="str">
            <v>saree-blouse</v>
          </cell>
        </row>
        <row r="5748">
          <cell r="I5748" t="str">
            <v>shirts</v>
          </cell>
        </row>
        <row r="5749">
          <cell r="I5749" t="str">
            <v>watches</v>
          </cell>
        </row>
        <row r="5750">
          <cell r="I5750" t="str">
            <v>tops</v>
          </cell>
        </row>
        <row r="5751">
          <cell r="I5751" t="str">
            <v>tshirts</v>
          </cell>
        </row>
        <row r="5752">
          <cell r="I5752" t="str">
            <v>jackets</v>
          </cell>
        </row>
        <row r="5753">
          <cell r="I5753" t="str">
            <v>body-wash-and-scrub</v>
          </cell>
        </row>
        <row r="5754">
          <cell r="I5754" t="str">
            <v>bedsheets</v>
          </cell>
        </row>
        <row r="5755">
          <cell r="I5755" t="str">
            <v>trousers</v>
          </cell>
        </row>
        <row r="5756">
          <cell r="I5756" t="str">
            <v>sports-shoes</v>
          </cell>
        </row>
        <row r="5757">
          <cell r="I5757" t="str">
            <v>belts</v>
          </cell>
        </row>
        <row r="5758">
          <cell r="I5758" t="str">
            <v>dresses</v>
          </cell>
        </row>
        <row r="5759">
          <cell r="I5759" t="str">
            <v>tshirts</v>
          </cell>
        </row>
        <row r="5760">
          <cell r="I5760" t="str">
            <v>jeans</v>
          </cell>
        </row>
        <row r="5761">
          <cell r="I5761" t="str">
            <v>dresses</v>
          </cell>
        </row>
        <row r="5762">
          <cell r="I5762" t="str">
            <v>heels</v>
          </cell>
        </row>
        <row r="5763">
          <cell r="I5763" t="str">
            <v>kurta-sets</v>
          </cell>
        </row>
        <row r="5764">
          <cell r="I5764" t="str">
            <v>tops</v>
          </cell>
        </row>
        <row r="5765">
          <cell r="I5765" t="str">
            <v>handbags</v>
          </cell>
        </row>
        <row r="5766">
          <cell r="I5766" t="str">
            <v>shorts</v>
          </cell>
        </row>
        <row r="5767">
          <cell r="I5767" t="str">
            <v>dresses</v>
          </cell>
        </row>
        <row r="5768">
          <cell r="I5768" t="str">
            <v>tops</v>
          </cell>
        </row>
        <row r="5769">
          <cell r="I5769" t="str">
            <v>nightdress</v>
          </cell>
        </row>
        <row r="5770">
          <cell r="I5770" t="str">
            <v>co-ords</v>
          </cell>
        </row>
        <row r="5771">
          <cell r="I5771" t="str">
            <v>heels</v>
          </cell>
        </row>
        <row r="5772">
          <cell r="I5772" t="str">
            <v>tops</v>
          </cell>
        </row>
        <row r="5773">
          <cell r="I5773" t="str">
            <v>tops</v>
          </cell>
        </row>
        <row r="5774">
          <cell r="I5774" t="str">
            <v>handbags</v>
          </cell>
        </row>
        <row r="5775">
          <cell r="I5775" t="str">
            <v>palazzos</v>
          </cell>
        </row>
        <row r="5776">
          <cell r="I5776" t="str">
            <v>tshirts</v>
          </cell>
        </row>
        <row r="5777">
          <cell r="I5777" t="str">
            <v>lounge-pants</v>
          </cell>
        </row>
        <row r="5778">
          <cell r="I5778" t="str">
            <v>casual-shoes</v>
          </cell>
        </row>
        <row r="5779">
          <cell r="I5779" t="str">
            <v>backpacks</v>
          </cell>
        </row>
        <row r="5780">
          <cell r="I5780" t="str">
            <v>jeans</v>
          </cell>
        </row>
        <row r="5781">
          <cell r="I5781" t="str">
            <v>tshirts</v>
          </cell>
        </row>
        <row r="5782">
          <cell r="I5782" t="str">
            <v>heels</v>
          </cell>
        </row>
        <row r="5783">
          <cell r="I5783" t="str">
            <v>skirts</v>
          </cell>
        </row>
        <row r="5784">
          <cell r="I5784" t="str">
            <v>tshirts</v>
          </cell>
        </row>
        <row r="5785">
          <cell r="I5785" t="str">
            <v>skirts</v>
          </cell>
        </row>
        <row r="5786">
          <cell r="I5786" t="str">
            <v>briefs</v>
          </cell>
        </row>
        <row r="5787">
          <cell r="I5787" t="str">
            <v>handbags</v>
          </cell>
        </row>
        <row r="5788">
          <cell r="I5788" t="str">
            <v>tshirts</v>
          </cell>
        </row>
        <row r="5789">
          <cell r="I5789" t="str">
            <v>jumpsuit</v>
          </cell>
        </row>
        <row r="5790">
          <cell r="I5790" t="str">
            <v>kurtas</v>
          </cell>
        </row>
        <row r="5791">
          <cell r="I5791" t="str">
            <v>watches</v>
          </cell>
        </row>
        <row r="5792">
          <cell r="I5792" t="str">
            <v>jeans</v>
          </cell>
        </row>
        <row r="5793">
          <cell r="I5793" t="str">
            <v>tshirts</v>
          </cell>
        </row>
        <row r="5794">
          <cell r="I5794" t="str">
            <v>tunics</v>
          </cell>
        </row>
        <row r="5795">
          <cell r="I5795" t="str">
            <v>dresses</v>
          </cell>
        </row>
        <row r="5796">
          <cell r="I5796" t="str">
            <v>sarees</v>
          </cell>
        </row>
        <row r="5797">
          <cell r="I5797" t="str">
            <v>night-suits</v>
          </cell>
        </row>
        <row r="5798">
          <cell r="I5798" t="str">
            <v>kurtas</v>
          </cell>
        </row>
        <row r="5799">
          <cell r="I5799" t="str">
            <v>jackets</v>
          </cell>
        </row>
        <row r="5800">
          <cell r="I5800" t="str">
            <v>nightdress</v>
          </cell>
        </row>
        <row r="5801">
          <cell r="I5801" t="str">
            <v>sunglasses</v>
          </cell>
        </row>
        <row r="5802">
          <cell r="I5802" t="str">
            <v>dresses</v>
          </cell>
        </row>
        <row r="5803">
          <cell r="I5803" t="str">
            <v>tops</v>
          </cell>
        </row>
        <row r="5804">
          <cell r="I5804" t="str">
            <v>tshirts</v>
          </cell>
        </row>
        <row r="5805">
          <cell r="I5805" t="str">
            <v>night-suits</v>
          </cell>
        </row>
        <row r="5806">
          <cell r="I5806" t="str">
            <v>jeans</v>
          </cell>
        </row>
        <row r="5807">
          <cell r="I5807" t="str">
            <v>tshirts</v>
          </cell>
        </row>
        <row r="5808">
          <cell r="I5808" t="str">
            <v>flip-flops</v>
          </cell>
        </row>
        <row r="5809">
          <cell r="I5809" t="str">
            <v>boxers</v>
          </cell>
        </row>
        <row r="5810">
          <cell r="I5810" t="str">
            <v>showpieces</v>
          </cell>
        </row>
        <row r="5811">
          <cell r="I5811" t="str">
            <v>kurta-sets</v>
          </cell>
        </row>
        <row r="5812">
          <cell r="I5812" t="str">
            <v>dresses</v>
          </cell>
        </row>
        <row r="5813">
          <cell r="I5813" t="str">
            <v>jeans</v>
          </cell>
        </row>
        <row r="5814">
          <cell r="I5814" t="str">
            <v>dresses</v>
          </cell>
        </row>
        <row r="5815">
          <cell r="I5815" t="str">
            <v>shirts</v>
          </cell>
        </row>
        <row r="5816">
          <cell r="I5816" t="str">
            <v>flip-flops</v>
          </cell>
        </row>
        <row r="5817">
          <cell r="I5817" t="str">
            <v>kurtas</v>
          </cell>
        </row>
        <row r="5818">
          <cell r="I5818" t="str">
            <v>kurtas</v>
          </cell>
        </row>
        <row r="5819">
          <cell r="I5819" t="str">
            <v>perfume-and-body-mist</v>
          </cell>
        </row>
        <row r="5820">
          <cell r="I5820" t="str">
            <v>dresses</v>
          </cell>
        </row>
        <row r="5821">
          <cell r="I5821" t="str">
            <v>bra</v>
          </cell>
        </row>
        <row r="5822">
          <cell r="I5822" t="str">
            <v>kurtas</v>
          </cell>
        </row>
        <row r="5823">
          <cell r="I5823" t="str">
            <v>tops</v>
          </cell>
        </row>
        <row r="5824">
          <cell r="I5824" t="str">
            <v>lehenga-choli</v>
          </cell>
        </row>
        <row r="5825">
          <cell r="I5825" t="str">
            <v>cups-and-mugs</v>
          </cell>
        </row>
        <row r="5826">
          <cell r="I5826" t="str">
            <v>tops</v>
          </cell>
        </row>
        <row r="5827">
          <cell r="I5827" t="str">
            <v>flip-flops</v>
          </cell>
        </row>
        <row r="5828">
          <cell r="I5828" t="str">
            <v>kurta-sets</v>
          </cell>
        </row>
        <row r="5829">
          <cell r="I5829" t="str">
            <v>jackets</v>
          </cell>
        </row>
        <row r="5830">
          <cell r="I5830" t="str">
            <v>shorts</v>
          </cell>
        </row>
        <row r="5831">
          <cell r="I5831" t="str">
            <v>tshirts</v>
          </cell>
        </row>
        <row r="5832">
          <cell r="I5832" t="str">
            <v>tshirts</v>
          </cell>
        </row>
        <row r="5833">
          <cell r="I5833" t="str">
            <v>bedsheets</v>
          </cell>
        </row>
        <row r="5834">
          <cell r="I5834" t="str">
            <v>frames</v>
          </cell>
        </row>
        <row r="5835">
          <cell r="I5835" t="str">
            <v>thermal-set</v>
          </cell>
        </row>
        <row r="5836">
          <cell r="I5836" t="str">
            <v>travel-accessory</v>
          </cell>
        </row>
        <row r="5837">
          <cell r="I5837" t="str">
            <v>tshirts</v>
          </cell>
        </row>
        <row r="5838">
          <cell r="I5838" t="str">
            <v>shirts</v>
          </cell>
        </row>
        <row r="5839">
          <cell r="I5839" t="str">
            <v>nightdress</v>
          </cell>
        </row>
        <row r="5840">
          <cell r="I5840" t="str">
            <v>bracelet</v>
          </cell>
        </row>
        <row r="5841">
          <cell r="I5841" t="str">
            <v>handbags</v>
          </cell>
        </row>
        <row r="5842">
          <cell r="I5842" t="str">
            <v>dresses</v>
          </cell>
        </row>
        <row r="5843">
          <cell r="I5843" t="str">
            <v>track-pants</v>
          </cell>
        </row>
        <row r="5844">
          <cell r="I5844" t="str">
            <v>shirts</v>
          </cell>
        </row>
        <row r="5845">
          <cell r="I5845" t="str">
            <v>kurtas</v>
          </cell>
        </row>
        <row r="5846">
          <cell r="I5846" t="str">
            <v>casual-shoes</v>
          </cell>
        </row>
        <row r="5847">
          <cell r="I5847" t="str">
            <v>lipstick</v>
          </cell>
        </row>
        <row r="5848">
          <cell r="I5848" t="str">
            <v>sandals</v>
          </cell>
        </row>
        <row r="5849">
          <cell r="I5849" t="str">
            <v>shorts</v>
          </cell>
        </row>
        <row r="5850">
          <cell r="I5850" t="str">
            <v>sandals</v>
          </cell>
        </row>
        <row r="5851">
          <cell r="I5851" t="str">
            <v>shirts</v>
          </cell>
        </row>
        <row r="5852">
          <cell r="I5852" t="str">
            <v>shirts</v>
          </cell>
        </row>
        <row r="5853">
          <cell r="I5853" t="str">
            <v>trousers</v>
          </cell>
        </row>
        <row r="5854">
          <cell r="I5854" t="str">
            <v>flats</v>
          </cell>
        </row>
        <row r="5855">
          <cell r="I5855" t="str">
            <v>trousers</v>
          </cell>
        </row>
        <row r="5856">
          <cell r="I5856" t="str">
            <v>tshirts</v>
          </cell>
        </row>
        <row r="5857">
          <cell r="I5857" t="str">
            <v>track-pants</v>
          </cell>
        </row>
        <row r="5858">
          <cell r="I5858" t="str">
            <v>sandals</v>
          </cell>
        </row>
        <row r="5859">
          <cell r="I5859" t="str">
            <v>dresses</v>
          </cell>
        </row>
        <row r="5860">
          <cell r="I5860" t="str">
            <v>shirts</v>
          </cell>
        </row>
        <row r="5861">
          <cell r="I5861" t="str">
            <v>tshirts</v>
          </cell>
        </row>
        <row r="5862">
          <cell r="I5862" t="str">
            <v>track-pants</v>
          </cell>
        </row>
        <row r="5863">
          <cell r="I5863" t="str">
            <v>nightdress</v>
          </cell>
        </row>
        <row r="5864">
          <cell r="I5864" t="str">
            <v>bra</v>
          </cell>
        </row>
        <row r="5865">
          <cell r="I5865" t="str">
            <v>tops</v>
          </cell>
        </row>
        <row r="5866">
          <cell r="I5866" t="str">
            <v>clothing-set</v>
          </cell>
        </row>
        <row r="5867">
          <cell r="I5867" t="str">
            <v>shirts</v>
          </cell>
        </row>
        <row r="5868">
          <cell r="I5868" t="str">
            <v>handbags</v>
          </cell>
        </row>
        <row r="5869">
          <cell r="I5869" t="str">
            <v>body-wash-and-scrub</v>
          </cell>
        </row>
        <row r="5870">
          <cell r="I5870" t="str">
            <v>kurtas</v>
          </cell>
        </row>
        <row r="5871">
          <cell r="I5871" t="str">
            <v>jewellery-set</v>
          </cell>
        </row>
        <row r="5872">
          <cell r="I5872" t="str">
            <v>flats</v>
          </cell>
        </row>
        <row r="5873">
          <cell r="I5873" t="str">
            <v>dresses</v>
          </cell>
        </row>
        <row r="5874">
          <cell r="I5874" t="str">
            <v>kurta-sets</v>
          </cell>
        </row>
        <row r="5875">
          <cell r="I5875" t="str">
            <v>dresses</v>
          </cell>
        </row>
        <row r="5876">
          <cell r="I5876" t="str">
            <v>handbags</v>
          </cell>
        </row>
        <row r="5877">
          <cell r="I5877" t="str">
            <v>lounge-pants</v>
          </cell>
        </row>
        <row r="5878">
          <cell r="I5878" t="str">
            <v>trousers</v>
          </cell>
        </row>
        <row r="5879">
          <cell r="I5879" t="str">
            <v>bra</v>
          </cell>
        </row>
        <row r="5880">
          <cell r="I5880" t="str">
            <v>tops</v>
          </cell>
        </row>
        <row r="5881">
          <cell r="I5881" t="str">
            <v>flip-flops</v>
          </cell>
        </row>
        <row r="5882">
          <cell r="I5882" t="str">
            <v>jeans</v>
          </cell>
        </row>
        <row r="5883">
          <cell r="I5883" t="str">
            <v>kurta-sets</v>
          </cell>
        </row>
        <row r="5884">
          <cell r="I5884" t="str">
            <v>kurtas</v>
          </cell>
        </row>
        <row r="5885">
          <cell r="I5885" t="str">
            <v>night-suits</v>
          </cell>
        </row>
        <row r="5886">
          <cell r="I5886" t="str">
            <v>dresses</v>
          </cell>
        </row>
        <row r="5887">
          <cell r="I5887" t="str">
            <v>flip-flops</v>
          </cell>
        </row>
        <row r="5888">
          <cell r="I5888" t="str">
            <v>trousers</v>
          </cell>
        </row>
        <row r="5889">
          <cell r="I5889" t="str">
            <v>wallets</v>
          </cell>
        </row>
        <row r="5890">
          <cell r="I5890" t="str">
            <v>tshirts</v>
          </cell>
        </row>
        <row r="5891">
          <cell r="I5891" t="str">
            <v>tshirts</v>
          </cell>
        </row>
        <row r="5892">
          <cell r="I5892" t="str">
            <v>tops</v>
          </cell>
        </row>
        <row r="5893">
          <cell r="I5893" t="str">
            <v>kurtas</v>
          </cell>
        </row>
        <row r="5894">
          <cell r="I5894" t="str">
            <v>tops</v>
          </cell>
        </row>
        <row r="5895">
          <cell r="I5895" t="str">
            <v>track-pants</v>
          </cell>
        </row>
        <row r="5896">
          <cell r="I5896" t="str">
            <v>handbags</v>
          </cell>
        </row>
        <row r="5897">
          <cell r="I5897" t="str">
            <v>jumpsuit</v>
          </cell>
        </row>
        <row r="5898">
          <cell r="I5898" t="str">
            <v>track-pants</v>
          </cell>
        </row>
        <row r="5899">
          <cell r="I5899" t="str">
            <v>kurta-sets</v>
          </cell>
        </row>
        <row r="5900">
          <cell r="I5900" t="str">
            <v>heels</v>
          </cell>
        </row>
        <row r="5901">
          <cell r="I5901" t="str">
            <v>casual-shoes</v>
          </cell>
        </row>
        <row r="5902">
          <cell r="I5902" t="str">
            <v>bedsheets</v>
          </cell>
        </row>
        <row r="5903">
          <cell r="I5903" t="str">
            <v>shorts</v>
          </cell>
        </row>
        <row r="5904">
          <cell r="I5904" t="str">
            <v>face-serum-and-gel</v>
          </cell>
        </row>
        <row r="5905">
          <cell r="I5905" t="str">
            <v>tshirts</v>
          </cell>
        </row>
        <row r="5906">
          <cell r="I5906" t="str">
            <v>sarees</v>
          </cell>
        </row>
        <row r="5907">
          <cell r="I5907" t="str">
            <v>sarees</v>
          </cell>
        </row>
        <row r="5908">
          <cell r="I5908" t="str">
            <v>bra</v>
          </cell>
        </row>
        <row r="5909">
          <cell r="I5909" t="str">
            <v>night-suits</v>
          </cell>
        </row>
        <row r="5910">
          <cell r="I5910" t="str">
            <v>briefs</v>
          </cell>
        </row>
        <row r="5911">
          <cell r="I5911" t="str">
            <v>heels</v>
          </cell>
        </row>
        <row r="5912">
          <cell r="I5912" t="str">
            <v>jeans</v>
          </cell>
        </row>
        <row r="5913">
          <cell r="I5913" t="str">
            <v>shirts</v>
          </cell>
        </row>
        <row r="5914">
          <cell r="I5914" t="str">
            <v>tshirts</v>
          </cell>
        </row>
        <row r="5915">
          <cell r="I5915" t="str">
            <v>dresses</v>
          </cell>
        </row>
        <row r="5916">
          <cell r="I5916" t="str">
            <v>sweaters</v>
          </cell>
        </row>
        <row r="5917">
          <cell r="I5917" t="str">
            <v>track-pants</v>
          </cell>
        </row>
        <row r="5918">
          <cell r="I5918" t="str">
            <v>jackets</v>
          </cell>
        </row>
        <row r="5919">
          <cell r="I5919" t="str">
            <v>watches</v>
          </cell>
        </row>
        <row r="5920">
          <cell r="I5920" t="str">
            <v>tshirts</v>
          </cell>
        </row>
        <row r="5921">
          <cell r="I5921" t="str">
            <v>sarees</v>
          </cell>
        </row>
        <row r="5922">
          <cell r="I5922" t="str">
            <v>shorts</v>
          </cell>
        </row>
        <row r="5923">
          <cell r="I5923" t="str">
            <v>flip-flops</v>
          </cell>
        </row>
        <row r="5924">
          <cell r="I5924" t="str">
            <v>face-moisturisers</v>
          </cell>
        </row>
        <row r="5925">
          <cell r="I5925" t="str">
            <v>innerwear-vests</v>
          </cell>
        </row>
        <row r="5926">
          <cell r="I5926" t="str">
            <v>casual-shoes</v>
          </cell>
        </row>
        <row r="5927">
          <cell r="I5927" t="str">
            <v>sunglasses</v>
          </cell>
        </row>
        <row r="5928">
          <cell r="I5928" t="str">
            <v>lounge-pants</v>
          </cell>
        </row>
        <row r="5929">
          <cell r="I5929" t="str">
            <v>sports-shoes</v>
          </cell>
        </row>
        <row r="5930">
          <cell r="I5930" t="str">
            <v>wallets</v>
          </cell>
        </row>
        <row r="5931">
          <cell r="I5931" t="str">
            <v>skirts</v>
          </cell>
        </row>
        <row r="5932">
          <cell r="I5932" t="str">
            <v>tshirts</v>
          </cell>
        </row>
        <row r="5933">
          <cell r="I5933" t="str">
            <v>casual-shoes</v>
          </cell>
        </row>
        <row r="5934">
          <cell r="I5934" t="str">
            <v>trousers</v>
          </cell>
        </row>
        <row r="5935">
          <cell r="I5935" t="str">
            <v>lipstick</v>
          </cell>
        </row>
        <row r="5936">
          <cell r="I5936" t="str">
            <v>capris</v>
          </cell>
        </row>
        <row r="5937">
          <cell r="I5937" t="str">
            <v>tops</v>
          </cell>
        </row>
        <row r="5938">
          <cell r="I5938" t="str">
            <v>shorts</v>
          </cell>
        </row>
        <row r="5939">
          <cell r="I5939" t="str">
            <v>tshirts</v>
          </cell>
        </row>
        <row r="5940">
          <cell r="I5940" t="str">
            <v>jeans</v>
          </cell>
        </row>
        <row r="5941">
          <cell r="I5941" t="str">
            <v>tshirts</v>
          </cell>
        </row>
        <row r="5942">
          <cell r="I5942" t="str">
            <v>shirts</v>
          </cell>
        </row>
        <row r="5943">
          <cell r="I5943" t="str">
            <v>briefs</v>
          </cell>
        </row>
        <row r="5944">
          <cell r="I5944" t="str">
            <v>belts</v>
          </cell>
        </row>
        <row r="5945">
          <cell r="I5945" t="str">
            <v>flats</v>
          </cell>
        </row>
        <row r="5946">
          <cell r="I5946" t="str">
            <v>jeans</v>
          </cell>
        </row>
        <row r="5947">
          <cell r="I5947" t="str">
            <v>track-pants</v>
          </cell>
        </row>
        <row r="5948">
          <cell r="I5948" t="str">
            <v>trousers</v>
          </cell>
        </row>
        <row r="5949">
          <cell r="I5949" t="str">
            <v>casual-shoes</v>
          </cell>
        </row>
        <row r="5950">
          <cell r="I5950" t="str">
            <v>tops</v>
          </cell>
        </row>
        <row r="5951">
          <cell r="I5951" t="str">
            <v>sarees</v>
          </cell>
        </row>
        <row r="5952">
          <cell r="I5952" t="str">
            <v>table-lamps</v>
          </cell>
        </row>
        <row r="5953">
          <cell r="I5953" t="str">
            <v>jeggings</v>
          </cell>
        </row>
        <row r="5954">
          <cell r="I5954" t="str">
            <v>curtains-and-sheers</v>
          </cell>
        </row>
        <row r="5955">
          <cell r="I5955" t="str">
            <v>tshirts</v>
          </cell>
        </row>
        <row r="5956">
          <cell r="I5956" t="str">
            <v>kurta-sets</v>
          </cell>
        </row>
        <row r="5957">
          <cell r="I5957" t="str">
            <v>shrug</v>
          </cell>
        </row>
        <row r="5958">
          <cell r="I5958" t="str">
            <v>handbags</v>
          </cell>
        </row>
        <row r="5959">
          <cell r="I5959" t="str">
            <v>trousers</v>
          </cell>
        </row>
        <row r="5960">
          <cell r="I5960" t="str">
            <v>handbags</v>
          </cell>
        </row>
        <row r="5961">
          <cell r="I5961" t="str">
            <v>kurta-sets</v>
          </cell>
        </row>
        <row r="5962">
          <cell r="I5962" t="str">
            <v>tshirts</v>
          </cell>
        </row>
        <row r="5963">
          <cell r="I5963" t="str">
            <v>heels</v>
          </cell>
        </row>
        <row r="5964">
          <cell r="I5964" t="str">
            <v>jackets</v>
          </cell>
        </row>
        <row r="5965">
          <cell r="I5965" t="str">
            <v>jackets</v>
          </cell>
        </row>
        <row r="5966">
          <cell r="I5966" t="str">
            <v>dresses</v>
          </cell>
        </row>
        <row r="5967">
          <cell r="I5967" t="str">
            <v>shorts</v>
          </cell>
        </row>
        <row r="5968">
          <cell r="I5968" t="str">
            <v>jackets</v>
          </cell>
        </row>
        <row r="5969">
          <cell r="I5969" t="str">
            <v>tshirts</v>
          </cell>
        </row>
        <row r="5970">
          <cell r="I5970" t="str">
            <v>dresses</v>
          </cell>
        </row>
        <row r="5971">
          <cell r="I5971" t="str">
            <v>jeans</v>
          </cell>
        </row>
        <row r="5972">
          <cell r="I5972" t="str">
            <v>kurtas</v>
          </cell>
        </row>
        <row r="5973">
          <cell r="I5973" t="str">
            <v>lounge-pants</v>
          </cell>
        </row>
        <row r="5974">
          <cell r="I5974" t="str">
            <v>tshirts</v>
          </cell>
        </row>
        <row r="5975">
          <cell r="I5975" t="str">
            <v>belts</v>
          </cell>
        </row>
        <row r="5976">
          <cell r="I5976" t="str">
            <v>tshirts</v>
          </cell>
        </row>
        <row r="5977">
          <cell r="I5977" t="str">
            <v>flip-flops</v>
          </cell>
        </row>
        <row r="5978">
          <cell r="I5978" t="str">
            <v>kurtas</v>
          </cell>
        </row>
        <row r="5979">
          <cell r="I5979" t="str">
            <v>kurtas</v>
          </cell>
        </row>
        <row r="5980">
          <cell r="I5980" t="str">
            <v>bean-bag-cover</v>
          </cell>
        </row>
        <row r="5981">
          <cell r="I5981" t="str">
            <v>necklace-and-chains</v>
          </cell>
        </row>
        <row r="5982">
          <cell r="I5982" t="str">
            <v>tops</v>
          </cell>
        </row>
        <row r="5983">
          <cell r="I5983" t="str">
            <v>tops</v>
          </cell>
        </row>
        <row r="5984">
          <cell r="I5984" t="str">
            <v>kurta-sets</v>
          </cell>
        </row>
        <row r="5985">
          <cell r="I5985" t="str">
            <v>jumpsuit</v>
          </cell>
        </row>
        <row r="5986">
          <cell r="I5986" t="str">
            <v>watches</v>
          </cell>
        </row>
        <row r="5987">
          <cell r="I5987" t="str">
            <v>jeans</v>
          </cell>
        </row>
        <row r="5988">
          <cell r="I5988" t="str">
            <v>dresses</v>
          </cell>
        </row>
        <row r="5989">
          <cell r="I5989" t="str">
            <v>clothing-set</v>
          </cell>
        </row>
        <row r="5990">
          <cell r="I5990" t="str">
            <v>dresses</v>
          </cell>
        </row>
        <row r="5991">
          <cell r="I5991" t="str">
            <v>handbags</v>
          </cell>
        </row>
        <row r="5992">
          <cell r="I5992" t="str">
            <v>shirts</v>
          </cell>
        </row>
        <row r="5993">
          <cell r="I5993" t="str">
            <v>perfume-and-body-mist</v>
          </cell>
        </row>
        <row r="5994">
          <cell r="I5994" t="str">
            <v>dresses</v>
          </cell>
        </row>
        <row r="5995">
          <cell r="I5995" t="str">
            <v>dresses</v>
          </cell>
        </row>
        <row r="5996">
          <cell r="I5996" t="str">
            <v>kurtas</v>
          </cell>
        </row>
        <row r="5997">
          <cell r="I5997" t="str">
            <v>backpacks</v>
          </cell>
        </row>
        <row r="5998">
          <cell r="I5998" t="str">
            <v>night-suits</v>
          </cell>
        </row>
        <row r="5999">
          <cell r="I5999" t="str">
            <v>suits</v>
          </cell>
        </row>
        <row r="6000">
          <cell r="I6000" t="str">
            <v>tops</v>
          </cell>
        </row>
        <row r="6001">
          <cell r="I6001" t="str">
            <v>dresses</v>
          </cell>
        </row>
        <row r="6002">
          <cell r="I6002" t="str">
            <v>skirts</v>
          </cell>
        </row>
        <row r="6003">
          <cell r="I6003" t="str">
            <v>dresses</v>
          </cell>
        </row>
        <row r="6004">
          <cell r="I6004" t="str">
            <v>tshirts</v>
          </cell>
        </row>
        <row r="6005">
          <cell r="I6005" t="str">
            <v>laptop-bag</v>
          </cell>
        </row>
        <row r="6006">
          <cell r="I6006" t="str">
            <v>trolley-bag</v>
          </cell>
        </row>
        <row r="6007">
          <cell r="I6007" t="str">
            <v>beauty-accessory</v>
          </cell>
        </row>
        <row r="6008">
          <cell r="I6008" t="str">
            <v>handbags</v>
          </cell>
        </row>
        <row r="6009">
          <cell r="I6009" t="str">
            <v>casual-shoes</v>
          </cell>
        </row>
        <row r="6010">
          <cell r="I6010" t="str">
            <v>casual-shoes</v>
          </cell>
        </row>
        <row r="6011">
          <cell r="I6011" t="str">
            <v>sarees</v>
          </cell>
        </row>
        <row r="6012">
          <cell r="I6012" t="str">
            <v>heels</v>
          </cell>
        </row>
        <row r="6013">
          <cell r="I6013" t="str">
            <v>earrings</v>
          </cell>
        </row>
        <row r="6014">
          <cell r="I6014" t="str">
            <v>dresses</v>
          </cell>
        </row>
        <row r="6015">
          <cell r="I6015" t="str">
            <v>kurta-sets</v>
          </cell>
        </row>
        <row r="6016">
          <cell r="I6016" t="str">
            <v>watches</v>
          </cell>
        </row>
        <row r="6017">
          <cell r="I6017" t="str">
            <v>jackets</v>
          </cell>
        </row>
        <row r="6018">
          <cell r="I6018" t="str">
            <v>watches</v>
          </cell>
        </row>
        <row r="6019">
          <cell r="I6019" t="str">
            <v>handbags</v>
          </cell>
        </row>
        <row r="6020">
          <cell r="I6020" t="str">
            <v>tshirts</v>
          </cell>
        </row>
        <row r="6021">
          <cell r="I6021" t="str">
            <v>handbags</v>
          </cell>
        </row>
        <row r="6022">
          <cell r="I6022" t="str">
            <v>sports-shoes</v>
          </cell>
        </row>
        <row r="6023">
          <cell r="I6023" t="str">
            <v>tshirts</v>
          </cell>
        </row>
        <row r="6024">
          <cell r="I6024" t="str">
            <v>kurtas</v>
          </cell>
        </row>
        <row r="6025">
          <cell r="I6025" t="str">
            <v>tshirts</v>
          </cell>
        </row>
        <row r="6026">
          <cell r="I6026" t="str">
            <v>tops</v>
          </cell>
        </row>
        <row r="6027">
          <cell r="I6027" t="str">
            <v>tshirts</v>
          </cell>
        </row>
        <row r="6028">
          <cell r="I6028" t="str">
            <v>shirts</v>
          </cell>
        </row>
        <row r="6029">
          <cell r="I6029" t="str">
            <v>handbags</v>
          </cell>
        </row>
        <row r="6030">
          <cell r="I6030" t="str">
            <v>tshirts</v>
          </cell>
        </row>
        <row r="6031">
          <cell r="I6031" t="str">
            <v>night-suits</v>
          </cell>
        </row>
        <row r="6032">
          <cell r="I6032" t="str">
            <v>flip-flops</v>
          </cell>
        </row>
        <row r="6033">
          <cell r="I6033" t="str">
            <v>lounge-pants</v>
          </cell>
        </row>
        <row r="6034">
          <cell r="I6034" t="str">
            <v>bra</v>
          </cell>
        </row>
        <row r="6035">
          <cell r="I6035" t="str">
            <v>tshirts</v>
          </cell>
        </row>
        <row r="6036">
          <cell r="I6036" t="str">
            <v>casual-shoes</v>
          </cell>
        </row>
        <row r="6037">
          <cell r="I6037" t="str">
            <v>jumpsuit</v>
          </cell>
        </row>
        <row r="6038">
          <cell r="I6038" t="str">
            <v>lehenga-choli</v>
          </cell>
        </row>
        <row r="6039">
          <cell r="I6039" t="str">
            <v>kurtas</v>
          </cell>
        </row>
        <row r="6040">
          <cell r="I6040" t="str">
            <v>kurtas</v>
          </cell>
        </row>
        <row r="6041">
          <cell r="I6041" t="str">
            <v>tops</v>
          </cell>
        </row>
        <row r="6042">
          <cell r="I6042" t="str">
            <v>shirts</v>
          </cell>
        </row>
        <row r="6043">
          <cell r="I6043" t="str">
            <v>jackets</v>
          </cell>
        </row>
        <row r="6044">
          <cell r="I6044" t="str">
            <v>shorts</v>
          </cell>
        </row>
        <row r="6045">
          <cell r="I6045" t="str">
            <v>casual-shoes</v>
          </cell>
        </row>
        <row r="6046">
          <cell r="I6046" t="str">
            <v>tshirts</v>
          </cell>
        </row>
        <row r="6047">
          <cell r="I6047" t="str">
            <v>sandals</v>
          </cell>
        </row>
        <row r="6048">
          <cell r="I6048" t="str">
            <v>palazzos</v>
          </cell>
        </row>
        <row r="6049">
          <cell r="I6049" t="str">
            <v>rain-suit</v>
          </cell>
        </row>
        <row r="6050">
          <cell r="I6050" t="str">
            <v>formal-shoes</v>
          </cell>
        </row>
        <row r="6051">
          <cell r="I6051" t="str">
            <v>sarees</v>
          </cell>
        </row>
        <row r="6052">
          <cell r="I6052" t="str">
            <v>handbags</v>
          </cell>
        </row>
        <row r="6053">
          <cell r="I6053" t="str">
            <v>shirts</v>
          </cell>
        </row>
        <row r="6054">
          <cell r="I6054" t="str">
            <v>water-bottle</v>
          </cell>
        </row>
        <row r="6055">
          <cell r="I6055" t="str">
            <v>trousers</v>
          </cell>
        </row>
        <row r="6056">
          <cell r="I6056" t="str">
            <v>kurta-sets</v>
          </cell>
        </row>
        <row r="6057">
          <cell r="I6057" t="str">
            <v>kurtas</v>
          </cell>
        </row>
        <row r="6058">
          <cell r="I6058" t="str">
            <v>casual-shoes</v>
          </cell>
        </row>
        <row r="6059">
          <cell r="I6059" t="str">
            <v>sandals</v>
          </cell>
        </row>
        <row r="6060">
          <cell r="I6060" t="str">
            <v>jeans</v>
          </cell>
        </row>
        <row r="6061">
          <cell r="I6061" t="str">
            <v>tops</v>
          </cell>
        </row>
        <row r="6062">
          <cell r="I6062" t="str">
            <v>wallets</v>
          </cell>
        </row>
        <row r="6063">
          <cell r="I6063" t="str">
            <v>sweatshirts</v>
          </cell>
        </row>
        <row r="6064">
          <cell r="I6064" t="str">
            <v>heels</v>
          </cell>
        </row>
        <row r="6065">
          <cell r="I6065" t="str">
            <v>lip-liner</v>
          </cell>
        </row>
        <row r="6066">
          <cell r="I6066" t="str">
            <v>shrug</v>
          </cell>
        </row>
        <row r="6067">
          <cell r="I6067" t="str">
            <v>coasters</v>
          </cell>
        </row>
        <row r="6068">
          <cell r="I6068" t="str">
            <v>kurta-sets</v>
          </cell>
        </row>
        <row r="6069">
          <cell r="I6069" t="str">
            <v>track-pants</v>
          </cell>
        </row>
        <row r="6070">
          <cell r="I6070" t="str">
            <v>dresses</v>
          </cell>
        </row>
        <row r="6071">
          <cell r="I6071" t="str">
            <v>handkerchief</v>
          </cell>
        </row>
        <row r="6072">
          <cell r="I6072" t="str">
            <v>jeans</v>
          </cell>
        </row>
        <row r="6073">
          <cell r="I6073" t="str">
            <v>formal-shoes</v>
          </cell>
        </row>
        <row r="6074">
          <cell r="I6074" t="str">
            <v>jackets</v>
          </cell>
        </row>
        <row r="6075">
          <cell r="I6075" t="str">
            <v>backpacks</v>
          </cell>
        </row>
        <row r="6076">
          <cell r="I6076" t="str">
            <v>dresses</v>
          </cell>
        </row>
        <row r="6077">
          <cell r="I6077" t="str">
            <v>shirts</v>
          </cell>
        </row>
        <row r="6078">
          <cell r="I6078" t="str">
            <v>skirts</v>
          </cell>
        </row>
        <row r="6079">
          <cell r="I6079" t="str">
            <v>dresses</v>
          </cell>
        </row>
        <row r="6080">
          <cell r="I6080" t="str">
            <v>kurtas</v>
          </cell>
        </row>
        <row r="6081">
          <cell r="I6081" t="str">
            <v>jeans</v>
          </cell>
        </row>
        <row r="6082">
          <cell r="I6082" t="str">
            <v>flats</v>
          </cell>
        </row>
        <row r="6083">
          <cell r="I6083" t="str">
            <v>casual-shoes</v>
          </cell>
        </row>
        <row r="6084">
          <cell r="I6084" t="str">
            <v>kurta-sets</v>
          </cell>
        </row>
        <row r="6085">
          <cell r="I6085" t="str">
            <v>kurtas</v>
          </cell>
        </row>
        <row r="6086">
          <cell r="I6086" t="str">
            <v>tops</v>
          </cell>
        </row>
        <row r="6087">
          <cell r="I6087" t="str">
            <v>jeans</v>
          </cell>
        </row>
        <row r="6088">
          <cell r="I6088" t="str">
            <v>sports-shoes</v>
          </cell>
        </row>
        <row r="6089">
          <cell r="I6089" t="str">
            <v>kurtas</v>
          </cell>
        </row>
        <row r="6090">
          <cell r="I6090" t="str">
            <v>bangle</v>
          </cell>
        </row>
        <row r="6091">
          <cell r="I6091" t="str">
            <v>kurta-sets</v>
          </cell>
        </row>
        <row r="6092">
          <cell r="I6092" t="str">
            <v>skirts</v>
          </cell>
        </row>
        <row r="6093">
          <cell r="I6093" t="str">
            <v>flats</v>
          </cell>
        </row>
        <row r="6094">
          <cell r="I6094" t="str">
            <v>kurtas</v>
          </cell>
        </row>
        <row r="6095">
          <cell r="I6095" t="str">
            <v>sports-shoes</v>
          </cell>
        </row>
        <row r="6096">
          <cell r="I6096" t="str">
            <v>shorts</v>
          </cell>
        </row>
        <row r="6097">
          <cell r="I6097" t="str">
            <v>jackets</v>
          </cell>
        </row>
        <row r="6098">
          <cell r="I6098" t="str">
            <v>leggings</v>
          </cell>
        </row>
        <row r="6099">
          <cell r="I6099" t="str">
            <v>dresses</v>
          </cell>
        </row>
        <row r="6100">
          <cell r="I6100" t="str">
            <v>kurta-sets</v>
          </cell>
        </row>
        <row r="6101">
          <cell r="I6101" t="str">
            <v>jeans</v>
          </cell>
        </row>
        <row r="6102">
          <cell r="I6102" t="str">
            <v>coats</v>
          </cell>
        </row>
        <row r="6103">
          <cell r="I6103" t="str">
            <v>dresses</v>
          </cell>
        </row>
        <row r="6104">
          <cell r="I6104" t="str">
            <v>kurtas</v>
          </cell>
        </row>
        <row r="6105">
          <cell r="I6105" t="str">
            <v>kurta-sets</v>
          </cell>
        </row>
        <row r="6106">
          <cell r="I6106" t="str">
            <v>tops</v>
          </cell>
        </row>
        <row r="6107">
          <cell r="I6107" t="str">
            <v>travel-accessory</v>
          </cell>
        </row>
        <row r="6108">
          <cell r="I6108" t="str">
            <v>shirts</v>
          </cell>
        </row>
        <row r="6109">
          <cell r="I6109" t="str">
            <v>tshirts</v>
          </cell>
        </row>
        <row r="6110">
          <cell r="I6110" t="str">
            <v>tshirts</v>
          </cell>
        </row>
        <row r="6111">
          <cell r="I6111" t="str">
            <v>heels</v>
          </cell>
        </row>
        <row r="6112">
          <cell r="I6112" t="str">
            <v>shirts</v>
          </cell>
        </row>
        <row r="6113">
          <cell r="I6113" t="str">
            <v>tops</v>
          </cell>
        </row>
        <row r="6114">
          <cell r="I6114" t="str">
            <v>shirts</v>
          </cell>
        </row>
        <row r="6115">
          <cell r="I6115" t="str">
            <v>dresses</v>
          </cell>
        </row>
        <row r="6116">
          <cell r="I6116" t="str">
            <v>jeans</v>
          </cell>
        </row>
        <row r="6117">
          <cell r="I6117" t="str">
            <v>necklace-and-chains</v>
          </cell>
        </row>
        <row r="6118">
          <cell r="I6118" t="str">
            <v>bracelet</v>
          </cell>
        </row>
        <row r="6119">
          <cell r="I6119" t="str">
            <v>perfume-and-body-mist</v>
          </cell>
        </row>
        <row r="6120">
          <cell r="I6120" t="str">
            <v>perfume-and-body-mist</v>
          </cell>
        </row>
        <row r="6121">
          <cell r="I6121" t="str">
            <v>jeans</v>
          </cell>
        </row>
        <row r="6122">
          <cell r="I6122" t="str">
            <v>tshirts</v>
          </cell>
        </row>
        <row r="6123">
          <cell r="I6123" t="str">
            <v>kurta-sets</v>
          </cell>
        </row>
        <row r="6124">
          <cell r="I6124" t="str">
            <v>tshirts</v>
          </cell>
        </row>
        <row r="6125">
          <cell r="I6125" t="str">
            <v>sweatshirts</v>
          </cell>
        </row>
        <row r="6126">
          <cell r="I6126" t="str">
            <v>tshirts</v>
          </cell>
        </row>
        <row r="6127">
          <cell r="I6127" t="str">
            <v>handbags</v>
          </cell>
        </row>
        <row r="6128">
          <cell r="I6128" t="str">
            <v>handbags</v>
          </cell>
        </row>
        <row r="6129">
          <cell r="I6129" t="str">
            <v>tshirts</v>
          </cell>
        </row>
        <row r="6130">
          <cell r="I6130" t="str">
            <v>casual-shoes</v>
          </cell>
        </row>
        <row r="6131">
          <cell r="I6131" t="str">
            <v>lipstick</v>
          </cell>
        </row>
        <row r="6132">
          <cell r="I6132" t="str">
            <v>kurta-sets</v>
          </cell>
        </row>
        <row r="6133">
          <cell r="I6133" t="str">
            <v>tshirts</v>
          </cell>
        </row>
        <row r="6134">
          <cell r="I6134" t="str">
            <v>track-pants</v>
          </cell>
        </row>
        <row r="6135">
          <cell r="I6135" t="str">
            <v>tops</v>
          </cell>
        </row>
        <row r="6136">
          <cell r="I6136" t="str">
            <v>tshirts</v>
          </cell>
        </row>
        <row r="6137">
          <cell r="I6137" t="str">
            <v>sports-shoes</v>
          </cell>
        </row>
        <row r="6138">
          <cell r="I6138" t="str">
            <v>dresses</v>
          </cell>
        </row>
        <row r="6139">
          <cell r="I6139" t="str">
            <v>dresses</v>
          </cell>
        </row>
        <row r="6140">
          <cell r="I6140" t="str">
            <v>formal-shoes</v>
          </cell>
        </row>
        <row r="6141">
          <cell r="I6141" t="str">
            <v>tshirts</v>
          </cell>
        </row>
        <row r="6142">
          <cell r="I6142" t="str">
            <v>briefs</v>
          </cell>
        </row>
        <row r="6143">
          <cell r="I6143" t="str">
            <v>tights</v>
          </cell>
        </row>
        <row r="6144">
          <cell r="I6144" t="str">
            <v>trousers</v>
          </cell>
        </row>
        <row r="6145">
          <cell r="I6145" t="str">
            <v>handbags</v>
          </cell>
        </row>
        <row r="6146">
          <cell r="I6146" t="str">
            <v>flip-flops</v>
          </cell>
        </row>
        <row r="6147">
          <cell r="I6147" t="str">
            <v>jeans</v>
          </cell>
        </row>
        <row r="6148">
          <cell r="I6148" t="str">
            <v>tshirts</v>
          </cell>
        </row>
        <row r="6149">
          <cell r="I6149" t="str">
            <v>kurta-sets</v>
          </cell>
        </row>
        <row r="6150">
          <cell r="I6150" t="str">
            <v>shorts</v>
          </cell>
        </row>
        <row r="6151">
          <cell r="I6151" t="str">
            <v>track-pants</v>
          </cell>
        </row>
        <row r="6152">
          <cell r="I6152" t="str">
            <v>flats</v>
          </cell>
        </row>
        <row r="6153">
          <cell r="I6153" t="str">
            <v>dresses</v>
          </cell>
        </row>
        <row r="6154">
          <cell r="I6154" t="str">
            <v>shirts</v>
          </cell>
        </row>
        <row r="6155">
          <cell r="I6155" t="str">
            <v>tshirts</v>
          </cell>
        </row>
        <row r="6156">
          <cell r="I6156" t="str">
            <v>feminine-hygiene</v>
          </cell>
        </row>
        <row r="6157">
          <cell r="I6157" t="str">
            <v>dresses</v>
          </cell>
        </row>
        <row r="6158">
          <cell r="I6158" t="str">
            <v>shirts</v>
          </cell>
        </row>
        <row r="6159">
          <cell r="I6159" t="str">
            <v>jeans</v>
          </cell>
        </row>
        <row r="6160">
          <cell r="I6160" t="str">
            <v>kurta-sets</v>
          </cell>
        </row>
        <row r="6161">
          <cell r="I6161" t="str">
            <v>shirts</v>
          </cell>
        </row>
        <row r="6162">
          <cell r="I6162" t="str">
            <v>kurtas</v>
          </cell>
        </row>
        <row r="6163">
          <cell r="I6163" t="str">
            <v>nightdress</v>
          </cell>
        </row>
        <row r="6164">
          <cell r="I6164" t="str">
            <v>dresses</v>
          </cell>
        </row>
        <row r="6165">
          <cell r="I6165" t="str">
            <v>sports-shoes</v>
          </cell>
        </row>
        <row r="6166">
          <cell r="I6166" t="str">
            <v>clutches</v>
          </cell>
        </row>
        <row r="6167">
          <cell r="I6167" t="str">
            <v>trousers</v>
          </cell>
        </row>
        <row r="6168">
          <cell r="I6168" t="str">
            <v>shirts</v>
          </cell>
        </row>
        <row r="6169">
          <cell r="I6169" t="str">
            <v>cushion-covers</v>
          </cell>
        </row>
        <row r="6170">
          <cell r="I6170" t="str">
            <v>dresses</v>
          </cell>
        </row>
        <row r="6171">
          <cell r="I6171" t="str">
            <v>dresses</v>
          </cell>
        </row>
        <row r="6172">
          <cell r="I6172" t="str">
            <v>tshirts</v>
          </cell>
        </row>
        <row r="6173">
          <cell r="I6173" t="str">
            <v>kurtas</v>
          </cell>
        </row>
        <row r="6174">
          <cell r="I6174" t="str">
            <v>wallets</v>
          </cell>
        </row>
        <row r="6175">
          <cell r="I6175" t="str">
            <v>sarees</v>
          </cell>
        </row>
        <row r="6176">
          <cell r="I6176" t="str">
            <v>tshirts</v>
          </cell>
        </row>
        <row r="6177">
          <cell r="I6177" t="str">
            <v>heels</v>
          </cell>
        </row>
        <row r="6178">
          <cell r="I6178" t="str">
            <v>sandals</v>
          </cell>
        </row>
        <row r="6179">
          <cell r="I6179" t="str">
            <v>dresses</v>
          </cell>
        </row>
        <row r="6180">
          <cell r="I6180" t="str">
            <v>palazzos</v>
          </cell>
        </row>
        <row r="6181">
          <cell r="I6181" t="str">
            <v>trousers</v>
          </cell>
        </row>
        <row r="6182">
          <cell r="I6182" t="str">
            <v>trousers</v>
          </cell>
        </row>
        <row r="6183">
          <cell r="I6183" t="str">
            <v>trousers</v>
          </cell>
        </row>
        <row r="6184">
          <cell r="I6184" t="str">
            <v>flats</v>
          </cell>
        </row>
        <row r="6185">
          <cell r="I6185" t="str">
            <v>belts</v>
          </cell>
        </row>
        <row r="6186">
          <cell r="I6186" t="str">
            <v>jeans</v>
          </cell>
        </row>
        <row r="6187">
          <cell r="I6187" t="str">
            <v>tshirts</v>
          </cell>
        </row>
        <row r="6188">
          <cell r="I6188" t="str">
            <v>face-serum-and-gel</v>
          </cell>
        </row>
        <row r="6189">
          <cell r="I6189" t="str">
            <v>kajal-and-eyeliner</v>
          </cell>
        </row>
        <row r="6190">
          <cell r="I6190" t="str">
            <v>night-suits</v>
          </cell>
        </row>
        <row r="6191">
          <cell r="I6191" t="str">
            <v>kurta-sets</v>
          </cell>
        </row>
        <row r="6192">
          <cell r="I6192" t="str">
            <v>dresses</v>
          </cell>
        </row>
        <row r="6193">
          <cell r="I6193" t="str">
            <v>curtains-and-sheers</v>
          </cell>
        </row>
        <row r="6194">
          <cell r="I6194" t="str">
            <v>kurta-sets</v>
          </cell>
        </row>
        <row r="6195">
          <cell r="I6195" t="str">
            <v>lounge-tshirts</v>
          </cell>
        </row>
        <row r="6196">
          <cell r="I6196" t="str">
            <v>handbags</v>
          </cell>
        </row>
        <row r="6197">
          <cell r="I6197" t="str">
            <v>lehenga-choli</v>
          </cell>
        </row>
        <row r="6198">
          <cell r="I6198" t="str">
            <v>dresses</v>
          </cell>
        </row>
        <row r="6199">
          <cell r="I6199" t="str">
            <v>sandals</v>
          </cell>
        </row>
        <row r="6200">
          <cell r="I6200" t="str">
            <v>tops</v>
          </cell>
        </row>
        <row r="6201">
          <cell r="I6201" t="str">
            <v>tshirts</v>
          </cell>
        </row>
        <row r="6202">
          <cell r="I6202" t="str">
            <v>briefs</v>
          </cell>
        </row>
        <row r="6203">
          <cell r="I6203" t="str">
            <v>caps</v>
          </cell>
        </row>
        <row r="6204">
          <cell r="I6204" t="str">
            <v>heels</v>
          </cell>
        </row>
        <row r="6205">
          <cell r="I6205" t="str">
            <v>flip-flops</v>
          </cell>
        </row>
        <row r="6206">
          <cell r="I6206" t="str">
            <v>suits</v>
          </cell>
        </row>
        <row r="6207">
          <cell r="I6207" t="str">
            <v>tops</v>
          </cell>
        </row>
        <row r="6208">
          <cell r="I6208" t="str">
            <v>tops</v>
          </cell>
        </row>
        <row r="6209">
          <cell r="I6209" t="str">
            <v>tops</v>
          </cell>
        </row>
        <row r="6210">
          <cell r="I6210" t="str">
            <v>shirts</v>
          </cell>
        </row>
        <row r="6211">
          <cell r="I6211" t="str">
            <v>wallets</v>
          </cell>
        </row>
        <row r="6212">
          <cell r="I6212" t="str">
            <v>shirts</v>
          </cell>
        </row>
        <row r="6213">
          <cell r="I6213" t="str">
            <v>trousers</v>
          </cell>
        </row>
        <row r="6214">
          <cell r="I6214" t="str">
            <v>bra</v>
          </cell>
        </row>
        <row r="6215">
          <cell r="I6215" t="str">
            <v>tshirts</v>
          </cell>
        </row>
        <row r="6216">
          <cell r="I6216" t="str">
            <v>dresses</v>
          </cell>
        </row>
        <row r="6217">
          <cell r="I6217" t="str">
            <v>bra</v>
          </cell>
        </row>
        <row r="6218">
          <cell r="I6218" t="str">
            <v>kurta-sets</v>
          </cell>
        </row>
        <row r="6219">
          <cell r="I6219" t="str">
            <v>jeans</v>
          </cell>
        </row>
        <row r="6220">
          <cell r="I6220" t="str">
            <v>camisoles</v>
          </cell>
        </row>
        <row r="6221">
          <cell r="I6221" t="str">
            <v>shirts</v>
          </cell>
        </row>
        <row r="6222">
          <cell r="I6222" t="str">
            <v>flip-flops</v>
          </cell>
        </row>
        <row r="6223">
          <cell r="I6223" t="str">
            <v>dupatta</v>
          </cell>
        </row>
        <row r="6224">
          <cell r="I6224" t="str">
            <v>jeans</v>
          </cell>
        </row>
        <row r="6225">
          <cell r="I6225" t="str">
            <v>bedsheets</v>
          </cell>
        </row>
        <row r="6226">
          <cell r="I6226" t="str">
            <v>trousers</v>
          </cell>
        </row>
        <row r="6227">
          <cell r="I6227" t="str">
            <v>dresses</v>
          </cell>
        </row>
        <row r="6228">
          <cell r="I6228" t="str">
            <v>watches</v>
          </cell>
        </row>
        <row r="6229">
          <cell r="I6229" t="str">
            <v>trousers</v>
          </cell>
        </row>
        <row r="6230">
          <cell r="I6230" t="str">
            <v>kurta-sets</v>
          </cell>
        </row>
        <row r="6231">
          <cell r="I6231" t="str">
            <v>tops</v>
          </cell>
        </row>
        <row r="6232">
          <cell r="I6232" t="str">
            <v>bra</v>
          </cell>
        </row>
        <row r="6233">
          <cell r="I6233" t="str">
            <v>tshirts</v>
          </cell>
        </row>
        <row r="6234">
          <cell r="I6234" t="str">
            <v>heels</v>
          </cell>
        </row>
        <row r="6235">
          <cell r="I6235" t="str">
            <v>dresses</v>
          </cell>
        </row>
        <row r="6236">
          <cell r="I6236" t="str">
            <v>shirts</v>
          </cell>
        </row>
        <row r="6237">
          <cell r="I6237" t="str">
            <v>jeans</v>
          </cell>
        </row>
        <row r="6238">
          <cell r="I6238" t="str">
            <v>shirts</v>
          </cell>
        </row>
        <row r="6239">
          <cell r="I6239" t="str">
            <v>shirts</v>
          </cell>
        </row>
        <row r="6240">
          <cell r="I6240" t="str">
            <v>flip-flops</v>
          </cell>
        </row>
        <row r="6241">
          <cell r="I6241" t="str">
            <v>track-pants</v>
          </cell>
        </row>
        <row r="6242">
          <cell r="I6242" t="str">
            <v>dresses</v>
          </cell>
        </row>
        <row r="6243">
          <cell r="I6243" t="str">
            <v>track-pants</v>
          </cell>
        </row>
        <row r="6244">
          <cell r="I6244" t="str">
            <v>flip-flops</v>
          </cell>
        </row>
        <row r="6245">
          <cell r="I6245" t="str">
            <v>tshirts</v>
          </cell>
        </row>
        <row r="6246">
          <cell r="I6246" t="str">
            <v>tshirts</v>
          </cell>
        </row>
        <row r="6247">
          <cell r="I6247" t="str">
            <v>sofa-covers</v>
          </cell>
        </row>
        <row r="6248">
          <cell r="I6248" t="str">
            <v>casual-shoes</v>
          </cell>
        </row>
        <row r="6249">
          <cell r="I6249" t="str">
            <v>earrings</v>
          </cell>
        </row>
        <row r="6250">
          <cell r="I6250" t="str">
            <v>tshirts</v>
          </cell>
        </row>
        <row r="6251">
          <cell r="I6251" t="str">
            <v>kurta-sets</v>
          </cell>
        </row>
        <row r="6252">
          <cell r="I6252" t="str">
            <v>suits</v>
          </cell>
        </row>
        <row r="6253">
          <cell r="I6253" t="str">
            <v>lounge-pants</v>
          </cell>
        </row>
        <row r="6254">
          <cell r="I6254" t="str">
            <v>shirts</v>
          </cell>
        </row>
        <row r="6255">
          <cell r="I6255" t="str">
            <v>jeans</v>
          </cell>
        </row>
        <row r="6256">
          <cell r="I6256" t="str">
            <v>jeans</v>
          </cell>
        </row>
        <row r="6257">
          <cell r="I6257" t="str">
            <v>tshirts</v>
          </cell>
        </row>
        <row r="6258">
          <cell r="I6258" t="str">
            <v>tshirts</v>
          </cell>
        </row>
        <row r="6259">
          <cell r="I6259" t="str">
            <v>handbags</v>
          </cell>
        </row>
        <row r="6260">
          <cell r="I6260" t="str">
            <v>dresses</v>
          </cell>
        </row>
        <row r="6261">
          <cell r="I6261" t="str">
            <v>heels</v>
          </cell>
        </row>
        <row r="6262">
          <cell r="I6262" t="str">
            <v>track-pants</v>
          </cell>
        </row>
        <row r="6263">
          <cell r="I6263" t="str">
            <v>mask-and-peel</v>
          </cell>
        </row>
        <row r="6264">
          <cell r="I6264" t="str">
            <v>tshirts</v>
          </cell>
        </row>
        <row r="6265">
          <cell r="I6265" t="str">
            <v>sarees</v>
          </cell>
        </row>
        <row r="6266">
          <cell r="I6266" t="str">
            <v>kurta-sets</v>
          </cell>
        </row>
        <row r="6267">
          <cell r="I6267" t="str">
            <v>kurta-sets</v>
          </cell>
        </row>
        <row r="6268">
          <cell r="I6268" t="str">
            <v>trolley-bag</v>
          </cell>
        </row>
        <row r="6269">
          <cell r="I6269" t="str">
            <v>kurta-sets</v>
          </cell>
        </row>
        <row r="6270">
          <cell r="I6270" t="str">
            <v>tshirts</v>
          </cell>
        </row>
        <row r="6271">
          <cell r="I6271" t="str">
            <v>watches</v>
          </cell>
        </row>
        <row r="6272">
          <cell r="I6272" t="str">
            <v>tunics</v>
          </cell>
        </row>
        <row r="6273">
          <cell r="I6273" t="str">
            <v>track-pants</v>
          </cell>
        </row>
        <row r="6274">
          <cell r="I6274" t="str">
            <v>condoms</v>
          </cell>
        </row>
        <row r="6275">
          <cell r="I6275" t="str">
            <v>jeans</v>
          </cell>
        </row>
        <row r="6276">
          <cell r="I6276" t="str">
            <v>dresses</v>
          </cell>
        </row>
        <row r="6277">
          <cell r="I6277" t="str">
            <v>pyjamas</v>
          </cell>
        </row>
        <row r="6278">
          <cell r="I6278" t="str">
            <v>briefs</v>
          </cell>
        </row>
        <row r="6279">
          <cell r="I6279" t="str">
            <v>tshirts</v>
          </cell>
        </row>
        <row r="6280">
          <cell r="I6280" t="str">
            <v>dresses</v>
          </cell>
        </row>
        <row r="6281">
          <cell r="I6281" t="str">
            <v>flats</v>
          </cell>
        </row>
        <row r="6282">
          <cell r="I6282" t="str">
            <v>heels</v>
          </cell>
        </row>
        <row r="6283">
          <cell r="I6283" t="str">
            <v>tops</v>
          </cell>
        </row>
        <row r="6284">
          <cell r="I6284" t="str">
            <v>dresses</v>
          </cell>
        </row>
        <row r="6285">
          <cell r="I6285" t="str">
            <v>sports-shoes</v>
          </cell>
        </row>
        <row r="6286">
          <cell r="I6286" t="str">
            <v>palazzos</v>
          </cell>
        </row>
        <row r="6287">
          <cell r="I6287" t="str">
            <v>kurta-sets</v>
          </cell>
        </row>
        <row r="6288">
          <cell r="I6288" t="str">
            <v>tshirts</v>
          </cell>
        </row>
        <row r="6289">
          <cell r="I6289" t="str">
            <v>palazzos</v>
          </cell>
        </row>
        <row r="6290">
          <cell r="I6290" t="str">
            <v>tops</v>
          </cell>
        </row>
        <row r="6291">
          <cell r="I6291" t="str">
            <v>jackets</v>
          </cell>
        </row>
        <row r="6292">
          <cell r="I6292" t="str">
            <v>blazers</v>
          </cell>
        </row>
        <row r="6293">
          <cell r="I6293" t="str">
            <v>tops</v>
          </cell>
        </row>
        <row r="6294">
          <cell r="I6294" t="str">
            <v>jackets</v>
          </cell>
        </row>
        <row r="6295">
          <cell r="I6295" t="str">
            <v>jeans</v>
          </cell>
        </row>
        <row r="6296">
          <cell r="I6296" t="str">
            <v>sweaters</v>
          </cell>
        </row>
        <row r="6297">
          <cell r="I6297" t="str">
            <v>tshirts</v>
          </cell>
        </row>
        <row r="6298">
          <cell r="I6298" t="str">
            <v>track-pants</v>
          </cell>
        </row>
        <row r="6299">
          <cell r="I6299" t="str">
            <v>tshirts</v>
          </cell>
        </row>
        <row r="6300">
          <cell r="I6300" t="str">
            <v>flats</v>
          </cell>
        </row>
        <row r="6301">
          <cell r="I6301" t="str">
            <v>kurtas</v>
          </cell>
        </row>
        <row r="6302">
          <cell r="I6302" t="str">
            <v>lipstick</v>
          </cell>
        </row>
        <row r="6303">
          <cell r="I6303" t="str">
            <v>kurtas</v>
          </cell>
        </row>
        <row r="6304">
          <cell r="I6304" t="str">
            <v>shirts</v>
          </cell>
        </row>
        <row r="6305">
          <cell r="I6305" t="str">
            <v>casual-shoes</v>
          </cell>
        </row>
        <row r="6306">
          <cell r="I6306" t="str">
            <v>trousers</v>
          </cell>
        </row>
        <row r="6307">
          <cell r="I6307" t="str">
            <v>jewellery-set</v>
          </cell>
        </row>
        <row r="6308">
          <cell r="I6308" t="str">
            <v>boots</v>
          </cell>
        </row>
        <row r="6309">
          <cell r="I6309" t="str">
            <v>track-pants</v>
          </cell>
        </row>
        <row r="6310">
          <cell r="I6310" t="str">
            <v>track-pants</v>
          </cell>
        </row>
        <row r="6311">
          <cell r="I6311" t="str">
            <v>handbags</v>
          </cell>
        </row>
        <row r="6312">
          <cell r="I6312" t="str">
            <v>dresses</v>
          </cell>
        </row>
        <row r="6313">
          <cell r="I6313" t="str">
            <v>clutches</v>
          </cell>
        </row>
        <row r="6314">
          <cell r="I6314" t="str">
            <v>jeans</v>
          </cell>
        </row>
        <row r="6315">
          <cell r="I6315" t="str">
            <v>sunscreen</v>
          </cell>
        </row>
        <row r="6316">
          <cell r="I6316" t="str">
            <v>face-moisturisers</v>
          </cell>
        </row>
        <row r="6317">
          <cell r="I6317" t="str">
            <v>track-pants</v>
          </cell>
        </row>
        <row r="6318">
          <cell r="I6318" t="str">
            <v>tshirts</v>
          </cell>
        </row>
        <row r="6319">
          <cell r="I6319" t="str">
            <v>dresses</v>
          </cell>
        </row>
        <row r="6320">
          <cell r="I6320" t="str">
            <v>boxers</v>
          </cell>
        </row>
        <row r="6321">
          <cell r="I6321" t="str">
            <v>dresses</v>
          </cell>
        </row>
        <row r="6322">
          <cell r="I6322" t="str">
            <v>casual-shoes</v>
          </cell>
        </row>
        <row r="6323">
          <cell r="I6323" t="str">
            <v>kurta-sets</v>
          </cell>
        </row>
        <row r="6324">
          <cell r="I6324" t="str">
            <v>shorts</v>
          </cell>
        </row>
        <row r="6325">
          <cell r="I6325" t="str">
            <v>kurtas</v>
          </cell>
        </row>
        <row r="6326">
          <cell r="I6326" t="str">
            <v>tshirts</v>
          </cell>
        </row>
        <row r="6327">
          <cell r="I6327" t="str">
            <v>duffel-bag</v>
          </cell>
        </row>
        <row r="6328">
          <cell r="I6328" t="str">
            <v>dresses</v>
          </cell>
        </row>
        <row r="6329">
          <cell r="I6329" t="str">
            <v>chair-cover</v>
          </cell>
        </row>
        <row r="6330">
          <cell r="I6330" t="str">
            <v>tshirts</v>
          </cell>
        </row>
        <row r="6331">
          <cell r="I6331" t="str">
            <v>heels</v>
          </cell>
        </row>
        <row r="6332">
          <cell r="I6332" t="str">
            <v>tights</v>
          </cell>
        </row>
        <row r="6333">
          <cell r="I6333" t="str">
            <v>dresses</v>
          </cell>
        </row>
        <row r="6334">
          <cell r="I6334" t="str">
            <v>kurtas</v>
          </cell>
        </row>
        <row r="6335">
          <cell r="I6335" t="str">
            <v>dresses</v>
          </cell>
        </row>
        <row r="6336">
          <cell r="I6336" t="str">
            <v>ring</v>
          </cell>
        </row>
        <row r="6337">
          <cell r="I6337" t="str">
            <v>bedsheets</v>
          </cell>
        </row>
        <row r="6338">
          <cell r="I6338" t="str">
            <v>trousers</v>
          </cell>
        </row>
        <row r="6339">
          <cell r="I6339" t="str">
            <v>sports-shoes</v>
          </cell>
        </row>
        <row r="6340">
          <cell r="I6340" t="str">
            <v>jeans</v>
          </cell>
        </row>
        <row r="6341">
          <cell r="I6341" t="str">
            <v>track-pants</v>
          </cell>
        </row>
        <row r="6342">
          <cell r="I6342" t="str">
            <v>showpieces</v>
          </cell>
        </row>
        <row r="6343">
          <cell r="I6343" t="str">
            <v>kurta-sets</v>
          </cell>
        </row>
        <row r="6344">
          <cell r="I6344" t="str">
            <v>jumpsuit</v>
          </cell>
        </row>
        <row r="6345">
          <cell r="I6345" t="str">
            <v>shirts</v>
          </cell>
        </row>
        <row r="6346">
          <cell r="I6346" t="str">
            <v>trousers</v>
          </cell>
        </row>
        <row r="6347">
          <cell r="I6347" t="str">
            <v>nightdress</v>
          </cell>
        </row>
        <row r="6348">
          <cell r="I6348" t="str">
            <v>tshirts</v>
          </cell>
        </row>
        <row r="6349">
          <cell r="I6349" t="str">
            <v>jeans</v>
          </cell>
        </row>
        <row r="6350">
          <cell r="I6350" t="str">
            <v>tshirts</v>
          </cell>
        </row>
        <row r="6351">
          <cell r="I6351" t="str">
            <v>sandals</v>
          </cell>
        </row>
        <row r="6352">
          <cell r="I6352" t="str">
            <v>shirts</v>
          </cell>
        </row>
        <row r="6353">
          <cell r="I6353" t="str">
            <v>dresses</v>
          </cell>
        </row>
        <row r="6354">
          <cell r="I6354" t="str">
            <v>flats</v>
          </cell>
        </row>
        <row r="6355">
          <cell r="I6355" t="str">
            <v>briefs</v>
          </cell>
        </row>
        <row r="6356">
          <cell r="I6356" t="str">
            <v>kurtas</v>
          </cell>
        </row>
        <row r="6357">
          <cell r="I6357" t="str">
            <v>handbags</v>
          </cell>
        </row>
        <row r="6358">
          <cell r="I6358" t="str">
            <v>kurtis</v>
          </cell>
        </row>
        <row r="6359">
          <cell r="I6359" t="str">
            <v>jeans</v>
          </cell>
        </row>
        <row r="6360">
          <cell r="I6360" t="str">
            <v>perfume-and-body-mist</v>
          </cell>
        </row>
        <row r="6361">
          <cell r="I6361" t="str">
            <v>tshirts</v>
          </cell>
        </row>
        <row r="6362">
          <cell r="I6362" t="str">
            <v>kurtas</v>
          </cell>
        </row>
        <row r="6363">
          <cell r="I6363" t="str">
            <v>tunics</v>
          </cell>
        </row>
        <row r="6364">
          <cell r="I6364" t="str">
            <v>blazers</v>
          </cell>
        </row>
        <row r="6365">
          <cell r="I6365" t="str">
            <v>handbags</v>
          </cell>
        </row>
        <row r="6366">
          <cell r="I6366" t="str">
            <v>handbags</v>
          </cell>
        </row>
        <row r="6367">
          <cell r="I6367" t="str">
            <v>leggings</v>
          </cell>
        </row>
        <row r="6368">
          <cell r="I6368" t="str">
            <v>heels</v>
          </cell>
        </row>
        <row r="6369">
          <cell r="I6369" t="str">
            <v>shirts</v>
          </cell>
        </row>
        <row r="6370">
          <cell r="I6370" t="str">
            <v>kurta-sets</v>
          </cell>
        </row>
        <row r="6371">
          <cell r="I6371" t="str">
            <v>kurtas</v>
          </cell>
        </row>
        <row r="6372">
          <cell r="I6372" t="str">
            <v>wallets</v>
          </cell>
        </row>
        <row r="6373">
          <cell r="I6373" t="str">
            <v>track-pants</v>
          </cell>
        </row>
        <row r="6374">
          <cell r="I6374" t="str">
            <v>tshirts</v>
          </cell>
        </row>
        <row r="6375">
          <cell r="I6375" t="str">
            <v>tshirts</v>
          </cell>
        </row>
        <row r="6376">
          <cell r="I6376" t="str">
            <v>track-pants</v>
          </cell>
        </row>
        <row r="6377">
          <cell r="I6377" t="str">
            <v>sweatshirts</v>
          </cell>
        </row>
        <row r="6378">
          <cell r="I6378" t="str">
            <v>shirts</v>
          </cell>
        </row>
        <row r="6379">
          <cell r="I6379" t="str">
            <v>shirts</v>
          </cell>
        </row>
        <row r="6380">
          <cell r="I6380" t="str">
            <v>tshirts</v>
          </cell>
        </row>
        <row r="6381">
          <cell r="I6381" t="str">
            <v>lehenga-choli</v>
          </cell>
        </row>
        <row r="6382">
          <cell r="I6382" t="str">
            <v>casual-shoes</v>
          </cell>
        </row>
        <row r="6383">
          <cell r="I6383" t="str">
            <v>tops</v>
          </cell>
        </row>
        <row r="6384">
          <cell r="I6384" t="str">
            <v>earrings</v>
          </cell>
        </row>
        <row r="6385">
          <cell r="I6385" t="str">
            <v>kurtas</v>
          </cell>
        </row>
        <row r="6386">
          <cell r="I6386" t="str">
            <v>nail-polish</v>
          </cell>
        </row>
        <row r="6387">
          <cell r="I6387" t="str">
            <v>trousers</v>
          </cell>
        </row>
        <row r="6388">
          <cell r="I6388" t="str">
            <v>handbags</v>
          </cell>
        </row>
        <row r="6389">
          <cell r="I6389" t="str">
            <v>tshirts</v>
          </cell>
        </row>
        <row r="6390">
          <cell r="I6390" t="str">
            <v>sports-shoes</v>
          </cell>
        </row>
        <row r="6391">
          <cell r="I6391" t="str">
            <v>tops</v>
          </cell>
        </row>
        <row r="6392">
          <cell r="I6392" t="str">
            <v>clothing-set</v>
          </cell>
        </row>
        <row r="6393">
          <cell r="I6393" t="str">
            <v>night-suits</v>
          </cell>
        </row>
        <row r="6394">
          <cell r="I6394" t="str">
            <v>tshirts</v>
          </cell>
        </row>
        <row r="6395">
          <cell r="I6395" t="str">
            <v>flats</v>
          </cell>
        </row>
        <row r="6396">
          <cell r="I6396" t="str">
            <v>kurta-sets</v>
          </cell>
        </row>
        <row r="6397">
          <cell r="I6397" t="str">
            <v>kurtas</v>
          </cell>
        </row>
        <row r="6398">
          <cell r="I6398" t="str">
            <v>salwar</v>
          </cell>
        </row>
        <row r="6399">
          <cell r="I6399" t="str">
            <v>bra</v>
          </cell>
        </row>
        <row r="6400">
          <cell r="I6400" t="str">
            <v>shorts</v>
          </cell>
        </row>
        <row r="6401">
          <cell r="I6401" t="str">
            <v>handbags</v>
          </cell>
        </row>
        <row r="6402">
          <cell r="I6402" t="str">
            <v>kurta-sets</v>
          </cell>
        </row>
        <row r="6403">
          <cell r="I6403" t="str">
            <v>shirts</v>
          </cell>
        </row>
        <row r="6404">
          <cell r="I6404" t="str">
            <v>kurta-sets</v>
          </cell>
        </row>
        <row r="6405">
          <cell r="I6405" t="str">
            <v>track-pants</v>
          </cell>
        </row>
        <row r="6406">
          <cell r="I6406" t="str">
            <v>track-pants</v>
          </cell>
        </row>
        <row r="6407">
          <cell r="I6407" t="str">
            <v>tights</v>
          </cell>
        </row>
        <row r="6408">
          <cell r="I6408" t="str">
            <v>kurta-sets</v>
          </cell>
        </row>
        <row r="6409">
          <cell r="I6409" t="str">
            <v>shirts</v>
          </cell>
        </row>
        <row r="6410">
          <cell r="I6410" t="str">
            <v>tshirts</v>
          </cell>
        </row>
        <row r="6411">
          <cell r="I6411" t="str">
            <v>tops</v>
          </cell>
        </row>
        <row r="6412">
          <cell r="I6412" t="str">
            <v>jeans</v>
          </cell>
        </row>
        <row r="6413">
          <cell r="I6413" t="str">
            <v>tops</v>
          </cell>
        </row>
        <row r="6414">
          <cell r="I6414" t="str">
            <v>shorts</v>
          </cell>
        </row>
        <row r="6415">
          <cell r="I6415" t="str">
            <v>tops</v>
          </cell>
        </row>
        <row r="6416">
          <cell r="I6416" t="str">
            <v>casual-shoes</v>
          </cell>
        </row>
        <row r="6417">
          <cell r="I6417" t="str">
            <v>tshirts</v>
          </cell>
        </row>
        <row r="6418">
          <cell r="I6418" t="str">
            <v>tops</v>
          </cell>
        </row>
        <row r="6419">
          <cell r="I6419" t="str">
            <v>watches</v>
          </cell>
        </row>
        <row r="6420">
          <cell r="I6420" t="str">
            <v>accessory-gift-set</v>
          </cell>
        </row>
        <row r="6421">
          <cell r="I6421" t="str">
            <v>tops</v>
          </cell>
        </row>
        <row r="6422">
          <cell r="I6422" t="str">
            <v>tshirts</v>
          </cell>
        </row>
        <row r="6423">
          <cell r="I6423" t="str">
            <v>sandals</v>
          </cell>
        </row>
        <row r="6424">
          <cell r="I6424" t="str">
            <v>clothing-set</v>
          </cell>
        </row>
        <row r="6425">
          <cell r="I6425" t="str">
            <v>trousers</v>
          </cell>
        </row>
        <row r="6426">
          <cell r="I6426" t="str">
            <v>wallets</v>
          </cell>
        </row>
        <row r="6427">
          <cell r="I6427" t="str">
            <v>watches</v>
          </cell>
        </row>
        <row r="6428">
          <cell r="I6428" t="str">
            <v>watches</v>
          </cell>
        </row>
        <row r="6429">
          <cell r="I6429" t="str">
            <v>kurta-sets</v>
          </cell>
        </row>
        <row r="6430">
          <cell r="I6430" t="str">
            <v>palazzos</v>
          </cell>
        </row>
        <row r="6431">
          <cell r="I6431" t="str">
            <v>tops</v>
          </cell>
        </row>
        <row r="6432">
          <cell r="I6432" t="str">
            <v>shirts</v>
          </cell>
        </row>
        <row r="6433">
          <cell r="I6433" t="str">
            <v>shirts</v>
          </cell>
        </row>
        <row r="6434">
          <cell r="I6434" t="str">
            <v>kurtas</v>
          </cell>
        </row>
        <row r="6435">
          <cell r="I6435" t="str">
            <v>kurtas</v>
          </cell>
        </row>
        <row r="6436">
          <cell r="I6436" t="str">
            <v>dresses</v>
          </cell>
        </row>
        <row r="6437">
          <cell r="I6437" t="str">
            <v>bedsheets</v>
          </cell>
        </row>
        <row r="6438">
          <cell r="I6438" t="str">
            <v>shirts</v>
          </cell>
        </row>
        <row r="6439">
          <cell r="I6439" t="str">
            <v>wallets</v>
          </cell>
        </row>
        <row r="6440">
          <cell r="I6440" t="str">
            <v>casual-shoes</v>
          </cell>
        </row>
        <row r="6441">
          <cell r="I6441" t="str">
            <v>kurta-sets</v>
          </cell>
        </row>
        <row r="6442">
          <cell r="I6442" t="str">
            <v>flats</v>
          </cell>
        </row>
        <row r="6443">
          <cell r="I6443" t="str">
            <v>shirts</v>
          </cell>
        </row>
        <row r="6444">
          <cell r="I6444" t="str">
            <v>dresses</v>
          </cell>
        </row>
        <row r="6445">
          <cell r="I6445" t="str">
            <v>tops</v>
          </cell>
        </row>
        <row r="6446">
          <cell r="I6446" t="str">
            <v>tshirts</v>
          </cell>
        </row>
        <row r="6447">
          <cell r="I6447" t="str">
            <v>tights</v>
          </cell>
        </row>
        <row r="6448">
          <cell r="I6448" t="str">
            <v>tops</v>
          </cell>
        </row>
        <row r="6449">
          <cell r="I6449" t="str">
            <v>night-suits</v>
          </cell>
        </row>
        <row r="6450">
          <cell r="I6450" t="str">
            <v>shirts</v>
          </cell>
        </row>
        <row r="6451">
          <cell r="I6451" t="str">
            <v>earrings</v>
          </cell>
        </row>
        <row r="6452">
          <cell r="I6452" t="str">
            <v>trousers</v>
          </cell>
        </row>
        <row r="6453">
          <cell r="I6453" t="str">
            <v>sweatshirts</v>
          </cell>
        </row>
        <row r="6454">
          <cell r="I6454" t="str">
            <v>sports-shoes</v>
          </cell>
        </row>
        <row r="6455">
          <cell r="I6455" t="str">
            <v>tshirts</v>
          </cell>
        </row>
        <row r="6456">
          <cell r="I6456" t="str">
            <v>tops</v>
          </cell>
        </row>
        <row r="6457">
          <cell r="I6457" t="str">
            <v>dresses</v>
          </cell>
        </row>
        <row r="6458">
          <cell r="I6458" t="str">
            <v>trousers</v>
          </cell>
        </row>
        <row r="6459">
          <cell r="I6459" t="str">
            <v>shorts</v>
          </cell>
        </row>
        <row r="6460">
          <cell r="I6460" t="str">
            <v>belts</v>
          </cell>
        </row>
        <row r="6461">
          <cell r="I6461" t="str">
            <v>trousers</v>
          </cell>
        </row>
        <row r="6462">
          <cell r="I6462" t="str">
            <v>tops</v>
          </cell>
        </row>
        <row r="6463">
          <cell r="I6463" t="str">
            <v>shirts</v>
          </cell>
        </row>
        <row r="6464">
          <cell r="I6464" t="str">
            <v>shirts</v>
          </cell>
        </row>
        <row r="6465">
          <cell r="I6465" t="str">
            <v>trousers</v>
          </cell>
        </row>
        <row r="6466">
          <cell r="I6466" t="str">
            <v>dresses</v>
          </cell>
        </row>
        <row r="6467">
          <cell r="I6467" t="str">
            <v>jeans</v>
          </cell>
        </row>
        <row r="6468">
          <cell r="I6468" t="str">
            <v>shirts</v>
          </cell>
        </row>
        <row r="6469">
          <cell r="I6469" t="str">
            <v>trousers</v>
          </cell>
        </row>
        <row r="6470">
          <cell r="I6470" t="str">
            <v>caps</v>
          </cell>
        </row>
        <row r="6471">
          <cell r="I6471" t="str">
            <v>tshirts</v>
          </cell>
        </row>
        <row r="6472">
          <cell r="I6472" t="str">
            <v>tops</v>
          </cell>
        </row>
        <row r="6473">
          <cell r="I6473" t="str">
            <v>dresses</v>
          </cell>
        </row>
        <row r="6474">
          <cell r="I6474" t="str">
            <v>flip-flops</v>
          </cell>
        </row>
        <row r="6475">
          <cell r="I6475" t="str">
            <v>eyeshadow</v>
          </cell>
        </row>
        <row r="6476">
          <cell r="I6476" t="str">
            <v>shorts</v>
          </cell>
        </row>
        <row r="6477">
          <cell r="I6477" t="str">
            <v>tshirts</v>
          </cell>
        </row>
        <row r="6478">
          <cell r="I6478" t="str">
            <v>heels</v>
          </cell>
        </row>
        <row r="6479">
          <cell r="I6479" t="str">
            <v>tshirts</v>
          </cell>
        </row>
        <row r="6480">
          <cell r="I6480" t="str">
            <v>heels</v>
          </cell>
        </row>
        <row r="6481">
          <cell r="I6481" t="str">
            <v>bra</v>
          </cell>
        </row>
        <row r="6482">
          <cell r="I6482" t="str">
            <v>tshirts</v>
          </cell>
        </row>
        <row r="6483">
          <cell r="I6483" t="str">
            <v>dresses</v>
          </cell>
        </row>
        <row r="6484">
          <cell r="I6484" t="str">
            <v>trousers</v>
          </cell>
        </row>
        <row r="6485">
          <cell r="I6485" t="str">
            <v>bedsheets</v>
          </cell>
        </row>
        <row r="6486">
          <cell r="I6486" t="str">
            <v>tshirts</v>
          </cell>
        </row>
        <row r="6487">
          <cell r="I6487" t="str">
            <v>tights</v>
          </cell>
        </row>
        <row r="6488">
          <cell r="I6488" t="str">
            <v>stoles</v>
          </cell>
        </row>
        <row r="6489">
          <cell r="I6489" t="str">
            <v>blazers</v>
          </cell>
        </row>
        <row r="6490">
          <cell r="I6490" t="str">
            <v>bedsheets</v>
          </cell>
        </row>
        <row r="6491">
          <cell r="I6491" t="str">
            <v>shirts</v>
          </cell>
        </row>
        <row r="6492">
          <cell r="I6492" t="str">
            <v>bra</v>
          </cell>
        </row>
        <row r="6493">
          <cell r="I6493" t="str">
            <v>sports-sandals</v>
          </cell>
        </row>
        <row r="6494">
          <cell r="I6494" t="str">
            <v>shirts</v>
          </cell>
        </row>
        <row r="6495">
          <cell r="I6495" t="str">
            <v>trousers</v>
          </cell>
        </row>
        <row r="6496">
          <cell r="I6496" t="str">
            <v>wallets</v>
          </cell>
        </row>
        <row r="6497">
          <cell r="I6497" t="str">
            <v>blankets-quilts-and-dohars</v>
          </cell>
        </row>
        <row r="6498">
          <cell r="I6498" t="str">
            <v>dresses</v>
          </cell>
        </row>
        <row r="6499">
          <cell r="I6499" t="str">
            <v>shirts</v>
          </cell>
        </row>
        <row r="6500">
          <cell r="I6500" t="str">
            <v>blazers</v>
          </cell>
        </row>
        <row r="6501">
          <cell r="I6501" t="str">
            <v>nightdress</v>
          </cell>
        </row>
        <row r="6502">
          <cell r="I6502" t="str">
            <v>dresses</v>
          </cell>
        </row>
        <row r="6503">
          <cell r="I6503" t="str">
            <v>watches</v>
          </cell>
        </row>
        <row r="6504">
          <cell r="I6504" t="str">
            <v>sweatshirts</v>
          </cell>
        </row>
        <row r="6505">
          <cell r="I6505" t="str">
            <v>backpacks</v>
          </cell>
        </row>
        <row r="6506">
          <cell r="I6506" t="str">
            <v>tunics</v>
          </cell>
        </row>
        <row r="6507">
          <cell r="I6507" t="str">
            <v>wallets</v>
          </cell>
        </row>
        <row r="6508">
          <cell r="I6508" t="str">
            <v>trousers</v>
          </cell>
        </row>
        <row r="6509">
          <cell r="I6509" t="str">
            <v>track-pants</v>
          </cell>
        </row>
        <row r="6510">
          <cell r="I6510" t="str">
            <v>tops</v>
          </cell>
        </row>
        <row r="6511">
          <cell r="I6511" t="str">
            <v>skirts</v>
          </cell>
        </row>
        <row r="6512">
          <cell r="I6512" t="str">
            <v>casual-shoes</v>
          </cell>
        </row>
        <row r="6513">
          <cell r="I6513" t="str">
            <v>shirts</v>
          </cell>
        </row>
        <row r="6514">
          <cell r="I6514" t="str">
            <v>casual-shoes</v>
          </cell>
        </row>
        <row r="6515">
          <cell r="I6515" t="str">
            <v>night-suits</v>
          </cell>
        </row>
        <row r="6516">
          <cell r="I6516" t="str">
            <v>kurtas</v>
          </cell>
        </row>
        <row r="6517">
          <cell r="I6517" t="str">
            <v>handbags</v>
          </cell>
        </row>
        <row r="6518">
          <cell r="I6518" t="str">
            <v>tops</v>
          </cell>
        </row>
        <row r="6519">
          <cell r="I6519" t="str">
            <v>tshirts</v>
          </cell>
        </row>
        <row r="6520">
          <cell r="I6520" t="str">
            <v>jewellery-set</v>
          </cell>
        </row>
        <row r="6521">
          <cell r="I6521" t="str">
            <v>shorts</v>
          </cell>
        </row>
        <row r="6522">
          <cell r="I6522" t="str">
            <v>jeans</v>
          </cell>
        </row>
        <row r="6523">
          <cell r="I6523" t="str">
            <v>perfume-and-body-mist</v>
          </cell>
        </row>
        <row r="6524">
          <cell r="I6524" t="str">
            <v>lounge-tshirts</v>
          </cell>
        </row>
        <row r="6525">
          <cell r="I6525" t="str">
            <v>shirts</v>
          </cell>
        </row>
        <row r="6526">
          <cell r="I6526" t="str">
            <v>backpacks</v>
          </cell>
        </row>
        <row r="6527">
          <cell r="I6527" t="str">
            <v>dresses</v>
          </cell>
        </row>
        <row r="6528">
          <cell r="I6528" t="str">
            <v>foundation-and-primer</v>
          </cell>
        </row>
        <row r="6529">
          <cell r="I6529" t="str">
            <v>tops</v>
          </cell>
        </row>
        <row r="6530">
          <cell r="I6530" t="str">
            <v>jeans</v>
          </cell>
        </row>
        <row r="6531">
          <cell r="I6531" t="str">
            <v>shorts</v>
          </cell>
        </row>
        <row r="6532">
          <cell r="I6532" t="str">
            <v>dresses</v>
          </cell>
        </row>
        <row r="6533">
          <cell r="I6533" t="str">
            <v>kurta-sets</v>
          </cell>
        </row>
        <row r="6534">
          <cell r="I6534" t="str">
            <v>shirts</v>
          </cell>
        </row>
        <row r="6535">
          <cell r="I6535" t="str">
            <v>earrings</v>
          </cell>
        </row>
        <row r="6536">
          <cell r="I6536" t="str">
            <v>flats</v>
          </cell>
        </row>
        <row r="6537">
          <cell r="I6537" t="str">
            <v>foundation-and-primer</v>
          </cell>
        </row>
        <row r="6538">
          <cell r="I6538" t="str">
            <v>cushion-covers</v>
          </cell>
        </row>
        <row r="6539">
          <cell r="I6539" t="str">
            <v>ties</v>
          </cell>
        </row>
        <row r="6540">
          <cell r="I6540" t="str">
            <v>dresses</v>
          </cell>
        </row>
        <row r="6541">
          <cell r="I6541" t="str">
            <v>tops</v>
          </cell>
        </row>
        <row r="6542">
          <cell r="I6542" t="str">
            <v>camisoles</v>
          </cell>
        </row>
        <row r="6543">
          <cell r="I6543" t="str">
            <v>shirts</v>
          </cell>
        </row>
        <row r="6544">
          <cell r="I6544" t="str">
            <v>track-pants</v>
          </cell>
        </row>
        <row r="6545">
          <cell r="I6545" t="str">
            <v>nightdress</v>
          </cell>
        </row>
        <row r="6546">
          <cell r="I6546" t="str">
            <v>flip-flops</v>
          </cell>
        </row>
        <row r="6547">
          <cell r="I6547" t="str">
            <v>tshirts</v>
          </cell>
        </row>
        <row r="6548">
          <cell r="I6548" t="str">
            <v>trousers</v>
          </cell>
        </row>
        <row r="6549">
          <cell r="I6549" t="str">
            <v>camisoles</v>
          </cell>
        </row>
        <row r="6550">
          <cell r="I6550" t="str">
            <v>handbags</v>
          </cell>
        </row>
        <row r="6551">
          <cell r="I6551" t="str">
            <v>kurta-sets</v>
          </cell>
        </row>
        <row r="6552">
          <cell r="I6552" t="str">
            <v>jeans</v>
          </cell>
        </row>
        <row r="6553">
          <cell r="I6553" t="str">
            <v>kurta-sets</v>
          </cell>
        </row>
        <row r="6554">
          <cell r="I6554" t="str">
            <v>kurta-sets</v>
          </cell>
        </row>
        <row r="6555">
          <cell r="I6555" t="str">
            <v>kurtas</v>
          </cell>
        </row>
        <row r="6556">
          <cell r="I6556" t="str">
            <v>dresses</v>
          </cell>
        </row>
        <row r="6557">
          <cell r="I6557" t="str">
            <v>tops</v>
          </cell>
        </row>
        <row r="6558">
          <cell r="I6558" t="str">
            <v>dresses</v>
          </cell>
        </row>
        <row r="6559">
          <cell r="I6559" t="str">
            <v>tshirts</v>
          </cell>
        </row>
        <row r="6560">
          <cell r="I6560" t="str">
            <v>kurtas</v>
          </cell>
        </row>
        <row r="6561">
          <cell r="I6561" t="str">
            <v>dresses</v>
          </cell>
        </row>
        <row r="6562">
          <cell r="I6562" t="str">
            <v>sarees</v>
          </cell>
        </row>
        <row r="6563">
          <cell r="I6563" t="str">
            <v>kurtas</v>
          </cell>
        </row>
        <row r="6564">
          <cell r="I6564" t="str">
            <v>casual-shoes</v>
          </cell>
        </row>
        <row r="6565">
          <cell r="I6565" t="str">
            <v>night-suits</v>
          </cell>
        </row>
        <row r="6566">
          <cell r="I6566" t="str">
            <v>hair-care-kit</v>
          </cell>
        </row>
        <row r="6567">
          <cell r="I6567" t="str">
            <v>sarees</v>
          </cell>
        </row>
        <row r="6568">
          <cell r="I6568" t="str">
            <v>kurta-sets</v>
          </cell>
        </row>
        <row r="6569">
          <cell r="I6569" t="str">
            <v>jackets</v>
          </cell>
        </row>
        <row r="6570">
          <cell r="I6570" t="str">
            <v>wallets</v>
          </cell>
        </row>
        <row r="6571">
          <cell r="I6571" t="str">
            <v>casual-shoes</v>
          </cell>
        </row>
        <row r="6572">
          <cell r="I6572" t="str">
            <v>casual-shoes</v>
          </cell>
        </row>
        <row r="6573">
          <cell r="I6573" t="str">
            <v>tshirts</v>
          </cell>
        </row>
        <row r="6574">
          <cell r="I6574" t="str">
            <v>tops</v>
          </cell>
        </row>
        <row r="6575">
          <cell r="I6575" t="str">
            <v>tops</v>
          </cell>
        </row>
        <row r="6576">
          <cell r="I6576" t="str">
            <v>handbags</v>
          </cell>
        </row>
        <row r="6577">
          <cell r="I6577" t="str">
            <v>shirts</v>
          </cell>
        </row>
        <row r="6578">
          <cell r="I6578" t="str">
            <v>laptop-bag</v>
          </cell>
        </row>
        <row r="6579">
          <cell r="I6579" t="str">
            <v>tshirts</v>
          </cell>
        </row>
        <row r="6580">
          <cell r="I6580" t="str">
            <v>shirts</v>
          </cell>
        </row>
        <row r="6581">
          <cell r="I6581" t="str">
            <v>jackets</v>
          </cell>
        </row>
        <row r="6582">
          <cell r="I6582" t="str">
            <v>handbags</v>
          </cell>
        </row>
        <row r="6583">
          <cell r="I6583" t="str">
            <v>kurta-sets</v>
          </cell>
        </row>
        <row r="6584">
          <cell r="I6584" t="str">
            <v>tshirts</v>
          </cell>
        </row>
        <row r="6585">
          <cell r="I6585" t="str">
            <v>kurtas</v>
          </cell>
        </row>
        <row r="6586">
          <cell r="I6586" t="str">
            <v>flip-flops</v>
          </cell>
        </row>
        <row r="6587">
          <cell r="I6587" t="str">
            <v>jeans</v>
          </cell>
        </row>
        <row r="6588">
          <cell r="I6588" t="str">
            <v>nightdress</v>
          </cell>
        </row>
        <row r="6589">
          <cell r="I6589" t="str">
            <v>kurtas</v>
          </cell>
        </row>
        <row r="6590">
          <cell r="I6590" t="str">
            <v>tshirts</v>
          </cell>
        </row>
        <row r="6591">
          <cell r="I6591" t="str">
            <v>jeans</v>
          </cell>
        </row>
        <row r="6592">
          <cell r="I6592" t="str">
            <v>sandals</v>
          </cell>
        </row>
        <row r="6593">
          <cell r="I6593" t="str">
            <v>perfume-and-body-mist</v>
          </cell>
        </row>
        <row r="6594">
          <cell r="I6594" t="str">
            <v>tshirts</v>
          </cell>
        </row>
        <row r="6595">
          <cell r="I6595" t="str">
            <v>leggings</v>
          </cell>
        </row>
        <row r="6596">
          <cell r="I6596" t="str">
            <v>face-scrub-and-exfoliator</v>
          </cell>
        </row>
        <row r="6597">
          <cell r="I6597" t="str">
            <v>trousers</v>
          </cell>
        </row>
        <row r="6598">
          <cell r="I6598" t="str">
            <v>tshirts</v>
          </cell>
        </row>
        <row r="6599">
          <cell r="I6599" t="str">
            <v>tshirts</v>
          </cell>
        </row>
        <row r="6600">
          <cell r="I6600" t="str">
            <v>shirts</v>
          </cell>
        </row>
        <row r="6601">
          <cell r="I6601" t="str">
            <v>shirts</v>
          </cell>
        </row>
        <row r="6602">
          <cell r="I6602" t="str">
            <v>casual-shoes</v>
          </cell>
        </row>
        <row r="6603">
          <cell r="I6603" t="str">
            <v>tshirts</v>
          </cell>
        </row>
        <row r="6604">
          <cell r="I6604" t="str">
            <v>shampoo-and-conditioner</v>
          </cell>
        </row>
        <row r="6605">
          <cell r="I6605" t="str">
            <v>sarees</v>
          </cell>
        </row>
        <row r="6606">
          <cell r="I6606" t="str">
            <v>tshirts</v>
          </cell>
        </row>
        <row r="6607">
          <cell r="I6607" t="str">
            <v>co-ords</v>
          </cell>
        </row>
        <row r="6608">
          <cell r="I6608" t="str">
            <v>trousers</v>
          </cell>
        </row>
        <row r="6609">
          <cell r="I6609" t="str">
            <v>travel-accessory</v>
          </cell>
        </row>
        <row r="6610">
          <cell r="I6610" t="str">
            <v>tops</v>
          </cell>
        </row>
        <row r="6611">
          <cell r="I6611" t="str">
            <v>tops</v>
          </cell>
        </row>
        <row r="6612">
          <cell r="I6612" t="str">
            <v>tops</v>
          </cell>
        </row>
        <row r="6613">
          <cell r="I6613" t="str">
            <v>kurta-sets</v>
          </cell>
        </row>
        <row r="6614">
          <cell r="I6614" t="str">
            <v>kurta-sets</v>
          </cell>
        </row>
        <row r="6615">
          <cell r="I6615" t="str">
            <v>shirts</v>
          </cell>
        </row>
        <row r="6616">
          <cell r="I6616" t="str">
            <v>tshirts</v>
          </cell>
        </row>
        <row r="6617">
          <cell r="I6617" t="str">
            <v>tunics</v>
          </cell>
        </row>
        <row r="6618">
          <cell r="I6618" t="str">
            <v>earrings</v>
          </cell>
        </row>
        <row r="6619">
          <cell r="I6619" t="str">
            <v>kurtas</v>
          </cell>
        </row>
        <row r="6620">
          <cell r="I6620" t="str">
            <v>jumpsuit</v>
          </cell>
        </row>
        <row r="6621">
          <cell r="I6621" t="str">
            <v>shirts</v>
          </cell>
        </row>
        <row r="6622">
          <cell r="I6622" t="str">
            <v>kurtas</v>
          </cell>
        </row>
        <row r="6623">
          <cell r="I6623" t="str">
            <v>tops</v>
          </cell>
        </row>
        <row r="6624">
          <cell r="I6624" t="str">
            <v>trousers</v>
          </cell>
        </row>
        <row r="6625">
          <cell r="I6625" t="str">
            <v>lehenga-choli</v>
          </cell>
        </row>
        <row r="6626">
          <cell r="I6626" t="str">
            <v>shirts</v>
          </cell>
        </row>
        <row r="6627">
          <cell r="I6627" t="str">
            <v>tshirts</v>
          </cell>
        </row>
        <row r="6628">
          <cell r="I6628" t="str">
            <v>sweatshirts</v>
          </cell>
        </row>
        <row r="6629">
          <cell r="I6629" t="str">
            <v>kurtas</v>
          </cell>
        </row>
        <row r="6630">
          <cell r="I6630" t="str">
            <v>casual-shoes</v>
          </cell>
        </row>
        <row r="6631">
          <cell r="I6631" t="str">
            <v>jeans</v>
          </cell>
        </row>
        <row r="6632">
          <cell r="I6632" t="str">
            <v>kurta-sets</v>
          </cell>
        </row>
        <row r="6633">
          <cell r="I6633" t="str">
            <v>kurta-sets</v>
          </cell>
        </row>
        <row r="6634">
          <cell r="I6634" t="str">
            <v>tops</v>
          </cell>
        </row>
        <row r="6635">
          <cell r="I6635" t="str">
            <v>tshirts</v>
          </cell>
        </row>
        <row r="6636">
          <cell r="I6636" t="str">
            <v>flats</v>
          </cell>
        </row>
        <row r="6637">
          <cell r="I6637" t="str">
            <v>tshirts</v>
          </cell>
        </row>
        <row r="6638">
          <cell r="I6638" t="str">
            <v>tshirts</v>
          </cell>
        </row>
        <row r="6639">
          <cell r="I6639" t="str">
            <v>jewellery-set</v>
          </cell>
        </row>
        <row r="6640">
          <cell r="I6640" t="str">
            <v>track-pants</v>
          </cell>
        </row>
        <row r="6641">
          <cell r="I6641" t="str">
            <v>kurtas</v>
          </cell>
        </row>
        <row r="6642">
          <cell r="I6642" t="str">
            <v>trunk</v>
          </cell>
        </row>
        <row r="6643">
          <cell r="I6643" t="str">
            <v>deodorant</v>
          </cell>
        </row>
        <row r="6644">
          <cell r="I6644" t="str">
            <v>tshirts</v>
          </cell>
        </row>
        <row r="6645">
          <cell r="I6645" t="str">
            <v>watches</v>
          </cell>
        </row>
        <row r="6646">
          <cell r="I6646" t="str">
            <v>track-pants</v>
          </cell>
        </row>
        <row r="6647">
          <cell r="I6647" t="str">
            <v>formal-shoes</v>
          </cell>
        </row>
        <row r="6648">
          <cell r="I6648" t="str">
            <v>jeans</v>
          </cell>
        </row>
        <row r="6649">
          <cell r="I6649" t="str">
            <v>lehenga-choli</v>
          </cell>
        </row>
        <row r="6650">
          <cell r="I6650" t="str">
            <v>leggings</v>
          </cell>
        </row>
        <row r="6651">
          <cell r="I6651" t="str">
            <v>sports-shoes</v>
          </cell>
        </row>
        <row r="6652">
          <cell r="I6652" t="str">
            <v>flip-flops</v>
          </cell>
        </row>
        <row r="6653">
          <cell r="I6653" t="str">
            <v>sarees</v>
          </cell>
        </row>
        <row r="6654">
          <cell r="I6654" t="str">
            <v>trousers</v>
          </cell>
        </row>
        <row r="6655">
          <cell r="I6655" t="str">
            <v>tshirts</v>
          </cell>
        </row>
        <row r="6656">
          <cell r="I6656" t="str">
            <v>trousers</v>
          </cell>
        </row>
        <row r="6657">
          <cell r="I6657" t="str">
            <v>tshirts</v>
          </cell>
        </row>
        <row r="6658">
          <cell r="I6658" t="str">
            <v>bodysuit</v>
          </cell>
        </row>
        <row r="6659">
          <cell r="I6659" t="str">
            <v>tops</v>
          </cell>
        </row>
        <row r="6660">
          <cell r="I6660" t="str">
            <v>kurtis</v>
          </cell>
        </row>
        <row r="6661">
          <cell r="I6661" t="str">
            <v>tshirts</v>
          </cell>
        </row>
        <row r="6662">
          <cell r="I6662" t="str">
            <v>casual-shoes</v>
          </cell>
        </row>
        <row r="6663">
          <cell r="I6663" t="str">
            <v>flip-flops</v>
          </cell>
        </row>
        <row r="6664">
          <cell r="I6664" t="str">
            <v>nehru-jackets</v>
          </cell>
        </row>
        <row r="6665">
          <cell r="I6665" t="str">
            <v>earrings</v>
          </cell>
        </row>
        <row r="6666">
          <cell r="I6666" t="str">
            <v>kurtas</v>
          </cell>
        </row>
        <row r="6667">
          <cell r="I6667" t="str">
            <v>casual-shoes</v>
          </cell>
        </row>
        <row r="6668">
          <cell r="I6668" t="str">
            <v>night-suits</v>
          </cell>
        </row>
        <row r="6669">
          <cell r="I6669" t="str">
            <v>shirts</v>
          </cell>
        </row>
        <row r="6670">
          <cell r="I6670" t="str">
            <v>trousers</v>
          </cell>
        </row>
        <row r="6671">
          <cell r="I6671" t="str">
            <v>dresses</v>
          </cell>
        </row>
        <row r="6672">
          <cell r="I6672" t="str">
            <v>kurta-sets</v>
          </cell>
        </row>
        <row r="6673">
          <cell r="I6673" t="str">
            <v>kurtas</v>
          </cell>
        </row>
        <row r="6674">
          <cell r="I6674" t="str">
            <v>tshirts</v>
          </cell>
        </row>
        <row r="6675">
          <cell r="I6675" t="str">
            <v>jackets</v>
          </cell>
        </row>
        <row r="6676">
          <cell r="I6676" t="str">
            <v>jackets</v>
          </cell>
        </row>
        <row r="6677">
          <cell r="I6677" t="str">
            <v>shirts</v>
          </cell>
        </row>
        <row r="6678">
          <cell r="I6678" t="str">
            <v>shirts</v>
          </cell>
        </row>
        <row r="6679">
          <cell r="I6679" t="str">
            <v>sandals</v>
          </cell>
        </row>
        <row r="6680">
          <cell r="I6680" t="str">
            <v>jeans</v>
          </cell>
        </row>
        <row r="6681">
          <cell r="I6681" t="str">
            <v>earrings</v>
          </cell>
        </row>
        <row r="6682">
          <cell r="I6682" t="str">
            <v>handbags</v>
          </cell>
        </row>
        <row r="6683">
          <cell r="I6683" t="str">
            <v>dresses</v>
          </cell>
        </row>
        <row r="6684">
          <cell r="I6684" t="str">
            <v>dresses</v>
          </cell>
        </row>
        <row r="6685">
          <cell r="I6685" t="str">
            <v>tops</v>
          </cell>
        </row>
        <row r="6686">
          <cell r="I6686" t="str">
            <v>skirts</v>
          </cell>
        </row>
        <row r="6687">
          <cell r="I6687" t="str">
            <v>watches</v>
          </cell>
        </row>
        <row r="6688">
          <cell r="I6688" t="str">
            <v>bedsheets</v>
          </cell>
        </row>
        <row r="6689">
          <cell r="I6689" t="str">
            <v>face-towels</v>
          </cell>
        </row>
        <row r="6690">
          <cell r="I6690" t="str">
            <v>kurta-sets</v>
          </cell>
        </row>
        <row r="6691">
          <cell r="I6691" t="str">
            <v>shirts</v>
          </cell>
        </row>
        <row r="6692">
          <cell r="I6692" t="str">
            <v>jumpsuit</v>
          </cell>
        </row>
        <row r="6693">
          <cell r="I6693" t="str">
            <v>kurta-sets</v>
          </cell>
        </row>
        <row r="6694">
          <cell r="I6694" t="str">
            <v>kurtas</v>
          </cell>
        </row>
        <row r="6695">
          <cell r="I6695" t="str">
            <v>track-pants</v>
          </cell>
        </row>
        <row r="6696">
          <cell r="I6696" t="str">
            <v>tops</v>
          </cell>
        </row>
        <row r="6697">
          <cell r="I6697" t="str">
            <v>sweatshirts</v>
          </cell>
        </row>
        <row r="6698">
          <cell r="I6698" t="str">
            <v>bra</v>
          </cell>
        </row>
        <row r="6699">
          <cell r="I6699" t="str">
            <v>tshirts</v>
          </cell>
        </row>
        <row r="6700">
          <cell r="I6700" t="str">
            <v>tshirts</v>
          </cell>
        </row>
        <row r="6701">
          <cell r="I6701" t="str">
            <v>jeans</v>
          </cell>
        </row>
        <row r="6702">
          <cell r="I6702" t="str">
            <v>bra</v>
          </cell>
        </row>
        <row r="6703">
          <cell r="I6703" t="str">
            <v>dresses</v>
          </cell>
        </row>
        <row r="6704">
          <cell r="I6704" t="str">
            <v>dresses</v>
          </cell>
        </row>
        <row r="6705">
          <cell r="I6705" t="str">
            <v>shorts</v>
          </cell>
        </row>
        <row r="6706">
          <cell r="I6706" t="str">
            <v>sweaters</v>
          </cell>
        </row>
        <row r="6707">
          <cell r="I6707" t="str">
            <v>bra</v>
          </cell>
        </row>
        <row r="6708">
          <cell r="I6708" t="str">
            <v>jeans</v>
          </cell>
        </row>
        <row r="6709">
          <cell r="I6709" t="str">
            <v>bath-towels</v>
          </cell>
        </row>
        <row r="6710">
          <cell r="I6710" t="str">
            <v>stockings</v>
          </cell>
        </row>
        <row r="6711">
          <cell r="I6711" t="str">
            <v>nightdress</v>
          </cell>
        </row>
        <row r="6712">
          <cell r="I6712" t="str">
            <v>tshirts</v>
          </cell>
        </row>
        <row r="6713">
          <cell r="I6713" t="str">
            <v>trousers</v>
          </cell>
        </row>
        <row r="6714">
          <cell r="I6714" t="str">
            <v>kurtas</v>
          </cell>
        </row>
        <row r="6715">
          <cell r="I6715" t="str">
            <v>trousers</v>
          </cell>
        </row>
        <row r="6716">
          <cell r="I6716" t="str">
            <v>sarees</v>
          </cell>
        </row>
        <row r="6717">
          <cell r="I6717" t="str">
            <v>jewellery-set</v>
          </cell>
        </row>
        <row r="6718">
          <cell r="I6718" t="str">
            <v>perfume-and-body-mist</v>
          </cell>
        </row>
        <row r="6719">
          <cell r="I6719" t="str">
            <v>handbags</v>
          </cell>
        </row>
        <row r="6720">
          <cell r="I6720" t="str">
            <v>dresses</v>
          </cell>
        </row>
        <row r="6721">
          <cell r="I6721" t="str">
            <v>wallets</v>
          </cell>
        </row>
        <row r="6722">
          <cell r="I6722" t="str">
            <v>perfume-and-body-mist</v>
          </cell>
        </row>
        <row r="6723">
          <cell r="I6723" t="str">
            <v>lounge-pants</v>
          </cell>
        </row>
        <row r="6724">
          <cell r="I6724" t="str">
            <v>clutches</v>
          </cell>
        </row>
        <row r="6725">
          <cell r="I6725" t="str">
            <v>kurtas</v>
          </cell>
        </row>
        <row r="6726">
          <cell r="I6726" t="str">
            <v>chair-cover</v>
          </cell>
        </row>
        <row r="6727">
          <cell r="I6727" t="str">
            <v>sandals</v>
          </cell>
        </row>
        <row r="6728">
          <cell r="I6728" t="str">
            <v>handkerchief</v>
          </cell>
        </row>
        <row r="6729">
          <cell r="I6729" t="str">
            <v>tshirts</v>
          </cell>
        </row>
        <row r="6730">
          <cell r="I6730" t="str">
            <v>boxers</v>
          </cell>
        </row>
        <row r="6731">
          <cell r="I6731" t="str">
            <v>shirts</v>
          </cell>
        </row>
        <row r="6732">
          <cell r="I6732" t="str">
            <v>ring</v>
          </cell>
        </row>
        <row r="6733">
          <cell r="I6733" t="str">
            <v>tshirts</v>
          </cell>
        </row>
        <row r="6734">
          <cell r="I6734" t="str">
            <v>jumpsuit</v>
          </cell>
        </row>
        <row r="6735">
          <cell r="I6735" t="str">
            <v>lounge-pants</v>
          </cell>
        </row>
        <row r="6736">
          <cell r="I6736" t="str">
            <v>kurtas</v>
          </cell>
        </row>
        <row r="6737">
          <cell r="I6737" t="str">
            <v>flip-flops</v>
          </cell>
        </row>
        <row r="6738">
          <cell r="I6738" t="str">
            <v>flip-flops</v>
          </cell>
        </row>
        <row r="6739">
          <cell r="I6739" t="str">
            <v>sherwani</v>
          </cell>
        </row>
        <row r="6740">
          <cell r="I6740" t="str">
            <v>tops</v>
          </cell>
        </row>
        <row r="6741">
          <cell r="I6741" t="str">
            <v>dresses</v>
          </cell>
        </row>
        <row r="6742">
          <cell r="I6742" t="str">
            <v>leggings</v>
          </cell>
        </row>
        <row r="6743">
          <cell r="I6743" t="str">
            <v>shorts</v>
          </cell>
        </row>
        <row r="6744">
          <cell r="I6744" t="str">
            <v>night-suits</v>
          </cell>
        </row>
        <row r="6745">
          <cell r="I6745" t="str">
            <v>dress-material</v>
          </cell>
        </row>
        <row r="6746">
          <cell r="I6746" t="str">
            <v>palazzos</v>
          </cell>
        </row>
        <row r="6747">
          <cell r="I6747" t="str">
            <v>dress-material</v>
          </cell>
        </row>
        <row r="6748">
          <cell r="I6748" t="str">
            <v>kurta-sets</v>
          </cell>
        </row>
        <row r="6749">
          <cell r="I6749" t="str">
            <v>trousers</v>
          </cell>
        </row>
        <row r="6750">
          <cell r="I6750" t="str">
            <v>lounge-tshirts</v>
          </cell>
        </row>
        <row r="6751">
          <cell r="I6751" t="str">
            <v>palazzos</v>
          </cell>
        </row>
        <row r="6752">
          <cell r="I6752" t="str">
            <v>bra</v>
          </cell>
        </row>
        <row r="6753">
          <cell r="I6753" t="str">
            <v>flats</v>
          </cell>
        </row>
        <row r="6754">
          <cell r="I6754" t="str">
            <v>flats</v>
          </cell>
        </row>
        <row r="6755">
          <cell r="I6755" t="str">
            <v>flats</v>
          </cell>
        </row>
        <row r="6756">
          <cell r="I6756" t="str">
            <v>shirts</v>
          </cell>
        </row>
        <row r="6757">
          <cell r="I6757" t="str">
            <v>flats</v>
          </cell>
        </row>
        <row r="6758">
          <cell r="I6758" t="str">
            <v>bra</v>
          </cell>
        </row>
        <row r="6759">
          <cell r="I6759" t="str">
            <v>wallets</v>
          </cell>
        </row>
        <row r="6760">
          <cell r="I6760" t="str">
            <v>face-wash-and-cleanser</v>
          </cell>
        </row>
        <row r="6761">
          <cell r="I6761" t="str">
            <v>dresses</v>
          </cell>
        </row>
        <row r="6762">
          <cell r="I6762" t="str">
            <v>lehenga-choli</v>
          </cell>
        </row>
        <row r="6763">
          <cell r="I6763" t="str">
            <v>jumpsuit</v>
          </cell>
        </row>
        <row r="6764">
          <cell r="I6764" t="str">
            <v>night-suits</v>
          </cell>
        </row>
        <row r="6765">
          <cell r="I6765" t="str">
            <v>night-suits</v>
          </cell>
        </row>
        <row r="6766">
          <cell r="I6766" t="str">
            <v>sherwani</v>
          </cell>
        </row>
        <row r="6767">
          <cell r="I6767" t="str">
            <v>camisoles</v>
          </cell>
        </row>
        <row r="6768">
          <cell r="I6768" t="str">
            <v>kurta-sets</v>
          </cell>
        </row>
        <row r="6769">
          <cell r="I6769" t="str">
            <v>shrug</v>
          </cell>
        </row>
        <row r="6770">
          <cell r="I6770" t="str">
            <v>bedding-set</v>
          </cell>
        </row>
        <row r="6771">
          <cell r="I6771" t="str">
            <v>carpets</v>
          </cell>
        </row>
        <row r="6772">
          <cell r="I6772" t="str">
            <v>carpets</v>
          </cell>
        </row>
        <row r="6773">
          <cell r="I6773" t="str">
            <v>tshirts</v>
          </cell>
        </row>
        <row r="6774">
          <cell r="I6774" t="str">
            <v>nightdress</v>
          </cell>
        </row>
        <row r="6775">
          <cell r="I6775" t="str">
            <v>shrug</v>
          </cell>
        </row>
        <row r="6776">
          <cell r="I6776" t="str">
            <v>tops</v>
          </cell>
        </row>
        <row r="6777">
          <cell r="I6777" t="str">
            <v>kurtas</v>
          </cell>
        </row>
        <row r="6778">
          <cell r="I6778" t="str">
            <v>kurtas</v>
          </cell>
        </row>
        <row r="6779">
          <cell r="I6779" t="str">
            <v>kurtas</v>
          </cell>
        </row>
        <row r="6780">
          <cell r="I6780" t="str">
            <v>briefs</v>
          </cell>
        </row>
        <row r="6781">
          <cell r="I6781" t="str">
            <v>shirts</v>
          </cell>
        </row>
        <row r="6782">
          <cell r="I6782" t="str">
            <v>tshirts</v>
          </cell>
        </row>
        <row r="6783">
          <cell r="I6783" t="str">
            <v>bra</v>
          </cell>
        </row>
        <row r="6784">
          <cell r="I6784" t="str">
            <v>lingerie-set</v>
          </cell>
        </row>
        <row r="6785">
          <cell r="I6785" t="str">
            <v>dresses</v>
          </cell>
        </row>
        <row r="6786">
          <cell r="I6786" t="str">
            <v>briefs</v>
          </cell>
        </row>
        <row r="6787">
          <cell r="I6787" t="str">
            <v>kurtas</v>
          </cell>
        </row>
        <row r="6788">
          <cell r="I6788" t="str">
            <v>tshirts</v>
          </cell>
        </row>
        <row r="6789">
          <cell r="I6789" t="str">
            <v>jumpsuit</v>
          </cell>
        </row>
        <row r="6790">
          <cell r="I6790" t="str">
            <v>shirts</v>
          </cell>
        </row>
        <row r="6791">
          <cell r="I6791" t="str">
            <v>tshirts</v>
          </cell>
        </row>
        <row r="6792">
          <cell r="I6792" t="str">
            <v>tshirts</v>
          </cell>
        </row>
        <row r="6793">
          <cell r="I6793" t="str">
            <v>jeans</v>
          </cell>
        </row>
        <row r="6794">
          <cell r="I6794" t="str">
            <v>flats</v>
          </cell>
        </row>
        <row r="6795">
          <cell r="I6795" t="str">
            <v>casual-shoes</v>
          </cell>
        </row>
        <row r="6796">
          <cell r="I6796" t="str">
            <v>casual-shoes</v>
          </cell>
        </row>
        <row r="6797">
          <cell r="I6797" t="str">
            <v>lounge-shorts</v>
          </cell>
        </row>
        <row r="6798">
          <cell r="I6798" t="str">
            <v>tshirts</v>
          </cell>
        </row>
        <row r="6799">
          <cell r="I6799" t="str">
            <v>dresses</v>
          </cell>
        </row>
        <row r="6800">
          <cell r="I6800" t="str">
            <v>dresses</v>
          </cell>
        </row>
        <row r="6801">
          <cell r="I6801" t="str">
            <v>tops</v>
          </cell>
        </row>
        <row r="6802">
          <cell r="I6802" t="str">
            <v>shirts</v>
          </cell>
        </row>
        <row r="6803">
          <cell r="I6803" t="str">
            <v>dresses</v>
          </cell>
        </row>
        <row r="6804">
          <cell r="I6804" t="str">
            <v>bath-towels</v>
          </cell>
        </row>
        <row r="6805">
          <cell r="I6805" t="str">
            <v>watches</v>
          </cell>
        </row>
        <row r="6806">
          <cell r="I6806" t="str">
            <v>watches</v>
          </cell>
        </row>
        <row r="6807">
          <cell r="I6807" t="str">
            <v>travel-accessory</v>
          </cell>
        </row>
        <row r="6808">
          <cell r="I6808" t="str">
            <v>lehenga-choli</v>
          </cell>
        </row>
        <row r="6809">
          <cell r="I6809" t="str">
            <v>backpacks</v>
          </cell>
        </row>
        <row r="6810">
          <cell r="I6810" t="str">
            <v>watches</v>
          </cell>
        </row>
        <row r="6811">
          <cell r="I6811" t="str">
            <v>patiala-and-dupatta</v>
          </cell>
        </row>
        <row r="6812">
          <cell r="I6812" t="str">
            <v>blankets-quilts-and-dohars</v>
          </cell>
        </row>
        <row r="6813">
          <cell r="I6813" t="str">
            <v>sarees</v>
          </cell>
        </row>
        <row r="6814">
          <cell r="I6814" t="str">
            <v>trousers</v>
          </cell>
        </row>
        <row r="6815">
          <cell r="I6815" t="str">
            <v>sarees</v>
          </cell>
        </row>
        <row r="6816">
          <cell r="I6816" t="str">
            <v>co-ords</v>
          </cell>
        </row>
        <row r="6817">
          <cell r="I6817" t="str">
            <v>tops</v>
          </cell>
        </row>
        <row r="6818">
          <cell r="I6818" t="str">
            <v>earrings</v>
          </cell>
        </row>
        <row r="6819">
          <cell r="I6819" t="str">
            <v>kurta-sets</v>
          </cell>
        </row>
        <row r="6820">
          <cell r="I6820" t="str">
            <v>kurtas</v>
          </cell>
        </row>
        <row r="6821">
          <cell r="I6821" t="str">
            <v>kurtas</v>
          </cell>
        </row>
        <row r="6822">
          <cell r="I6822" t="str">
            <v>capris</v>
          </cell>
        </row>
        <row r="6823">
          <cell r="I6823" t="str">
            <v>jeans</v>
          </cell>
        </row>
        <row r="6824">
          <cell r="I6824" t="str">
            <v>tops</v>
          </cell>
        </row>
        <row r="6825">
          <cell r="I6825" t="str">
            <v>tops</v>
          </cell>
        </row>
        <row r="6826">
          <cell r="I6826" t="str">
            <v>flats</v>
          </cell>
        </row>
        <row r="6827">
          <cell r="I6827" t="str">
            <v>shorts</v>
          </cell>
        </row>
        <row r="6828">
          <cell r="I6828" t="str">
            <v>lounge-shorts</v>
          </cell>
        </row>
        <row r="6829">
          <cell r="I6829" t="str">
            <v>jeans</v>
          </cell>
        </row>
        <row r="6830">
          <cell r="I6830" t="str">
            <v>flip-flops</v>
          </cell>
        </row>
        <row r="6831">
          <cell r="I6831" t="str">
            <v>bedsheets</v>
          </cell>
        </row>
        <row r="6832">
          <cell r="I6832" t="str">
            <v>lounge-pants</v>
          </cell>
        </row>
        <row r="6833">
          <cell r="I6833" t="str">
            <v>tops</v>
          </cell>
        </row>
        <row r="6834">
          <cell r="I6834" t="str">
            <v>bra</v>
          </cell>
        </row>
        <row r="6835">
          <cell r="I6835" t="str">
            <v>flats</v>
          </cell>
        </row>
        <row r="6836">
          <cell r="I6836" t="str">
            <v>shirts</v>
          </cell>
        </row>
        <row r="6837">
          <cell r="I6837" t="str">
            <v>sarees</v>
          </cell>
        </row>
        <row r="6838">
          <cell r="I6838" t="str">
            <v>kurta-sets</v>
          </cell>
        </row>
        <row r="6839">
          <cell r="I6839" t="str">
            <v>sarees</v>
          </cell>
        </row>
        <row r="6840">
          <cell r="I6840" t="str">
            <v>sarees</v>
          </cell>
        </row>
        <row r="6841">
          <cell r="I6841" t="str">
            <v>bedsheets</v>
          </cell>
        </row>
        <row r="6842">
          <cell r="I6842" t="str">
            <v>track-pants</v>
          </cell>
        </row>
        <row r="6843">
          <cell r="I6843" t="str">
            <v>bedsheets</v>
          </cell>
        </row>
        <row r="6844">
          <cell r="I6844" t="str">
            <v>bedsheets</v>
          </cell>
        </row>
        <row r="6845">
          <cell r="I6845" t="str">
            <v>kurta-sets</v>
          </cell>
        </row>
        <row r="6846">
          <cell r="I6846" t="str">
            <v>kurta-sets</v>
          </cell>
        </row>
        <row r="6847">
          <cell r="I6847" t="str">
            <v>briefs</v>
          </cell>
        </row>
        <row r="6848">
          <cell r="I6848" t="str">
            <v>shapewear</v>
          </cell>
        </row>
        <row r="6849">
          <cell r="I6849" t="str">
            <v>kurta-sets</v>
          </cell>
        </row>
        <row r="6850">
          <cell r="I6850" t="str">
            <v>night-suits</v>
          </cell>
        </row>
        <row r="6851">
          <cell r="I6851" t="str">
            <v>kurtas</v>
          </cell>
        </row>
        <row r="6852">
          <cell r="I6852" t="str">
            <v>jeans</v>
          </cell>
        </row>
        <row r="6853">
          <cell r="I6853" t="str">
            <v>trousers</v>
          </cell>
        </row>
        <row r="6854">
          <cell r="I6854" t="str">
            <v>shirts</v>
          </cell>
        </row>
        <row r="6855">
          <cell r="I6855" t="str">
            <v>flats</v>
          </cell>
        </row>
        <row r="6856">
          <cell r="I6856" t="str">
            <v>jeans</v>
          </cell>
        </row>
        <row r="6857">
          <cell r="I6857" t="str">
            <v>casual-shoes</v>
          </cell>
        </row>
        <row r="6858">
          <cell r="I6858" t="str">
            <v>track-pants</v>
          </cell>
        </row>
        <row r="6859">
          <cell r="I6859" t="str">
            <v>sunscreen</v>
          </cell>
        </row>
        <row r="6860">
          <cell r="I6860" t="str">
            <v>necklace-and-chains</v>
          </cell>
        </row>
        <row r="6861">
          <cell r="I6861" t="str">
            <v>messenger-bag</v>
          </cell>
        </row>
        <row r="6862">
          <cell r="I6862" t="str">
            <v>clothing-set</v>
          </cell>
        </row>
        <row r="6863">
          <cell r="I6863" t="str">
            <v>lehenga-choli</v>
          </cell>
        </row>
        <row r="6864">
          <cell r="I6864" t="str">
            <v>kurtas</v>
          </cell>
        </row>
        <row r="6865">
          <cell r="I6865" t="str">
            <v>travel-accessory</v>
          </cell>
        </row>
        <row r="6866">
          <cell r="I6866" t="str">
            <v>tights</v>
          </cell>
        </row>
        <row r="6867">
          <cell r="I6867" t="str">
            <v>sports-shoes</v>
          </cell>
        </row>
        <row r="6868">
          <cell r="I6868" t="str">
            <v>cups-and-mugs</v>
          </cell>
        </row>
        <row r="6869">
          <cell r="I6869" t="str">
            <v>skirts</v>
          </cell>
        </row>
        <row r="6870">
          <cell r="I6870" t="str">
            <v>kurtas</v>
          </cell>
        </row>
        <row r="6871">
          <cell r="I6871" t="str">
            <v>tops</v>
          </cell>
        </row>
        <row r="6872">
          <cell r="I6872" t="str">
            <v>tops</v>
          </cell>
        </row>
        <row r="6873">
          <cell r="I6873" t="str">
            <v>rompers</v>
          </cell>
        </row>
        <row r="6874">
          <cell r="I6874" t="str">
            <v>kurtas</v>
          </cell>
        </row>
        <row r="6875">
          <cell r="I6875" t="str">
            <v>tshirts</v>
          </cell>
        </row>
        <row r="6876">
          <cell r="I6876" t="str">
            <v>sweaters</v>
          </cell>
        </row>
        <row r="6877">
          <cell r="I6877" t="str">
            <v>flats</v>
          </cell>
        </row>
        <row r="6878">
          <cell r="I6878" t="str">
            <v>jeans</v>
          </cell>
        </row>
        <row r="6879">
          <cell r="I6879" t="str">
            <v>dresses</v>
          </cell>
        </row>
        <row r="6880">
          <cell r="I6880" t="str">
            <v>lounge-pants</v>
          </cell>
        </row>
        <row r="6881">
          <cell r="I6881" t="str">
            <v>tshirts</v>
          </cell>
        </row>
        <row r="6882">
          <cell r="I6882" t="str">
            <v>deodorant</v>
          </cell>
        </row>
        <row r="6883">
          <cell r="I6883" t="str">
            <v>perfume-and-body-mist</v>
          </cell>
        </row>
        <row r="6884">
          <cell r="I6884" t="str">
            <v>wallets</v>
          </cell>
        </row>
        <row r="6885">
          <cell r="I6885" t="str">
            <v>night-suits</v>
          </cell>
        </row>
        <row r="6886">
          <cell r="I6886" t="str">
            <v>briefs</v>
          </cell>
        </row>
        <row r="6887">
          <cell r="I6887" t="str">
            <v>perfume-and-body-mist</v>
          </cell>
        </row>
        <row r="6888">
          <cell r="I6888" t="str">
            <v>belts</v>
          </cell>
        </row>
        <row r="6889">
          <cell r="I6889" t="str">
            <v>tops</v>
          </cell>
        </row>
        <row r="6890">
          <cell r="I6890" t="str">
            <v>kurtis</v>
          </cell>
        </row>
        <row r="6891">
          <cell r="I6891" t="str">
            <v>track-pants</v>
          </cell>
        </row>
        <row r="6892">
          <cell r="I6892" t="str">
            <v>shirts</v>
          </cell>
        </row>
        <row r="6893">
          <cell r="I6893" t="str">
            <v>capris</v>
          </cell>
        </row>
        <row r="6894">
          <cell r="I6894" t="str">
            <v>trousers</v>
          </cell>
        </row>
        <row r="6895">
          <cell r="I6895" t="str">
            <v>tshirts</v>
          </cell>
        </row>
        <row r="6896">
          <cell r="I6896" t="str">
            <v>shirts</v>
          </cell>
        </row>
        <row r="6897">
          <cell r="I6897" t="str">
            <v>kurtas</v>
          </cell>
        </row>
        <row r="6898">
          <cell r="I6898" t="str">
            <v>heels</v>
          </cell>
        </row>
        <row r="6899">
          <cell r="I6899" t="str">
            <v>dresses</v>
          </cell>
        </row>
        <row r="6900">
          <cell r="I6900" t="str">
            <v>boxers</v>
          </cell>
        </row>
        <row r="6901">
          <cell r="I6901" t="str">
            <v>shorts</v>
          </cell>
        </row>
        <row r="6902">
          <cell r="I6902" t="str">
            <v>shorts</v>
          </cell>
        </row>
        <row r="6903">
          <cell r="I6903" t="str">
            <v>handbags</v>
          </cell>
        </row>
        <row r="6904">
          <cell r="I6904" t="str">
            <v>tops</v>
          </cell>
        </row>
        <row r="6905">
          <cell r="I6905" t="str">
            <v>shirts</v>
          </cell>
        </row>
        <row r="6906">
          <cell r="I6906" t="str">
            <v>dresses</v>
          </cell>
        </row>
        <row r="6907">
          <cell r="I6907" t="str">
            <v>track-pants</v>
          </cell>
        </row>
        <row r="6908">
          <cell r="I6908" t="str">
            <v>tshirts</v>
          </cell>
        </row>
        <row r="6909">
          <cell r="I6909" t="str">
            <v>dupatta</v>
          </cell>
        </row>
        <row r="6910">
          <cell r="I6910" t="str">
            <v>tshirts</v>
          </cell>
        </row>
        <row r="6911">
          <cell r="I6911" t="str">
            <v>kurtas</v>
          </cell>
        </row>
        <row r="6912">
          <cell r="I6912" t="str">
            <v>kurta-sets</v>
          </cell>
        </row>
        <row r="6913">
          <cell r="I6913" t="str">
            <v>kurta-sets</v>
          </cell>
        </row>
        <row r="6914">
          <cell r="I6914" t="str">
            <v>shrug</v>
          </cell>
        </row>
        <row r="6915">
          <cell r="I6915" t="str">
            <v>dresses</v>
          </cell>
        </row>
        <row r="6916">
          <cell r="I6916" t="str">
            <v>jackets</v>
          </cell>
        </row>
        <row r="6917">
          <cell r="I6917" t="str">
            <v>dresses</v>
          </cell>
        </row>
        <row r="6918">
          <cell r="I6918" t="str">
            <v>casual-shoes</v>
          </cell>
        </row>
        <row r="6919">
          <cell r="I6919" t="str">
            <v>tshirts</v>
          </cell>
        </row>
        <row r="6920">
          <cell r="I6920" t="str">
            <v>dresses</v>
          </cell>
        </row>
        <row r="6921">
          <cell r="I6921" t="str">
            <v>sarees</v>
          </cell>
        </row>
        <row r="6922">
          <cell r="I6922" t="str">
            <v>massager</v>
          </cell>
        </row>
        <row r="6923">
          <cell r="I6923" t="str">
            <v>kurta-sets</v>
          </cell>
        </row>
        <row r="6924">
          <cell r="I6924" t="str">
            <v>tshirts</v>
          </cell>
        </row>
        <row r="6925">
          <cell r="I6925" t="str">
            <v>tshirts</v>
          </cell>
        </row>
        <row r="6926">
          <cell r="I6926" t="str">
            <v>tops</v>
          </cell>
        </row>
        <row r="6927">
          <cell r="I6927" t="str">
            <v>tshirts</v>
          </cell>
        </row>
        <row r="6928">
          <cell r="I6928" t="str">
            <v>jeans</v>
          </cell>
        </row>
        <row r="6929">
          <cell r="I6929" t="str">
            <v>shirts</v>
          </cell>
        </row>
        <row r="6930">
          <cell r="I6930" t="str">
            <v>tops</v>
          </cell>
        </row>
        <row r="6931">
          <cell r="I6931" t="str">
            <v>handbags</v>
          </cell>
        </row>
        <row r="6932">
          <cell r="I6932" t="str">
            <v>waist-pouch</v>
          </cell>
        </row>
        <row r="6933">
          <cell r="I6933" t="str">
            <v>dresses</v>
          </cell>
        </row>
        <row r="6934">
          <cell r="I6934" t="str">
            <v>suits</v>
          </cell>
        </row>
        <row r="6935">
          <cell r="I6935" t="str">
            <v>backpacks</v>
          </cell>
        </row>
        <row r="6936">
          <cell r="I6936" t="str">
            <v>tops</v>
          </cell>
        </row>
        <row r="6937">
          <cell r="I6937" t="str">
            <v>shorts</v>
          </cell>
        </row>
        <row r="6938">
          <cell r="I6938" t="str">
            <v>skirts</v>
          </cell>
        </row>
        <row r="6939">
          <cell r="I6939" t="str">
            <v>tops</v>
          </cell>
        </row>
        <row r="6940">
          <cell r="I6940" t="str">
            <v>tights</v>
          </cell>
        </row>
        <row r="6941">
          <cell r="I6941" t="str">
            <v>tops</v>
          </cell>
        </row>
        <row r="6942">
          <cell r="I6942" t="str">
            <v>tops</v>
          </cell>
        </row>
        <row r="6943">
          <cell r="I6943" t="str">
            <v>tshirts</v>
          </cell>
        </row>
        <row r="6944">
          <cell r="I6944" t="str">
            <v>dresses</v>
          </cell>
        </row>
        <row r="6945">
          <cell r="I6945" t="str">
            <v>backpacks</v>
          </cell>
        </row>
        <row r="6946">
          <cell r="I6946" t="str">
            <v>dresses</v>
          </cell>
        </row>
        <row r="6947">
          <cell r="I6947" t="str">
            <v>churidar</v>
          </cell>
        </row>
        <row r="6948">
          <cell r="I6948" t="str">
            <v>briefs</v>
          </cell>
        </row>
        <row r="6949">
          <cell r="I6949" t="str">
            <v>casual-shoes</v>
          </cell>
        </row>
        <row r="6950">
          <cell r="I6950" t="str">
            <v>shirts</v>
          </cell>
        </row>
        <row r="6951">
          <cell r="I6951" t="str">
            <v>shorts</v>
          </cell>
        </row>
        <row r="6952">
          <cell r="I6952" t="str">
            <v>churidar</v>
          </cell>
        </row>
        <row r="6953">
          <cell r="I6953" t="str">
            <v>shirts</v>
          </cell>
        </row>
        <row r="6954">
          <cell r="I6954" t="str">
            <v>shirts</v>
          </cell>
        </row>
        <row r="6955">
          <cell r="I6955" t="str">
            <v>trunk</v>
          </cell>
        </row>
        <row r="6956">
          <cell r="I6956" t="str">
            <v>heels</v>
          </cell>
        </row>
        <row r="6957">
          <cell r="I6957" t="str">
            <v>kurtas</v>
          </cell>
        </row>
        <row r="6958">
          <cell r="I6958" t="str">
            <v>flats</v>
          </cell>
        </row>
        <row r="6959">
          <cell r="I6959" t="str">
            <v>flats</v>
          </cell>
        </row>
        <row r="6960">
          <cell r="I6960" t="str">
            <v>casual-shoes</v>
          </cell>
        </row>
        <row r="6961">
          <cell r="I6961" t="str">
            <v>flip-flops</v>
          </cell>
        </row>
        <row r="6962">
          <cell r="I6962" t="str">
            <v>flats</v>
          </cell>
        </row>
        <row r="6963">
          <cell r="I6963" t="str">
            <v>handbags</v>
          </cell>
        </row>
        <row r="6964">
          <cell r="I6964" t="str">
            <v>ring</v>
          </cell>
        </row>
        <row r="6965">
          <cell r="I6965" t="str">
            <v>tshirts</v>
          </cell>
        </row>
        <row r="6966">
          <cell r="I6966" t="str">
            <v>trousers</v>
          </cell>
        </row>
        <row r="6967">
          <cell r="I6967" t="str">
            <v>heels</v>
          </cell>
        </row>
        <row r="6968">
          <cell r="I6968" t="str">
            <v>flip-flops</v>
          </cell>
        </row>
        <row r="6969">
          <cell r="I6969" t="str">
            <v>casual-shoes</v>
          </cell>
        </row>
        <row r="6970">
          <cell r="I6970" t="str">
            <v>flats</v>
          </cell>
        </row>
        <row r="6971">
          <cell r="I6971" t="str">
            <v>flats</v>
          </cell>
        </row>
        <row r="6972">
          <cell r="I6972" t="str">
            <v>shirts</v>
          </cell>
        </row>
        <row r="6973">
          <cell r="I6973" t="str">
            <v>tops</v>
          </cell>
        </row>
        <row r="6974">
          <cell r="I6974" t="str">
            <v>lipstick</v>
          </cell>
        </row>
        <row r="6975">
          <cell r="I6975" t="str">
            <v>hair-cream-and-mask</v>
          </cell>
        </row>
        <row r="6976">
          <cell r="I6976" t="str">
            <v>jewellery-set</v>
          </cell>
        </row>
        <row r="6977">
          <cell r="I6977" t="str">
            <v>bra</v>
          </cell>
        </row>
        <row r="6978">
          <cell r="I6978" t="str">
            <v>dresses</v>
          </cell>
        </row>
        <row r="6979">
          <cell r="I6979" t="str">
            <v>tshirts</v>
          </cell>
        </row>
        <row r="6980">
          <cell r="I6980" t="str">
            <v>dresses</v>
          </cell>
        </row>
        <row r="6981">
          <cell r="I6981" t="str">
            <v>shirts</v>
          </cell>
        </row>
        <row r="6982">
          <cell r="I6982" t="str">
            <v>trousers</v>
          </cell>
        </row>
        <row r="6983">
          <cell r="I6983" t="str">
            <v>table-lamps</v>
          </cell>
        </row>
        <row r="6984">
          <cell r="I6984" t="str">
            <v>sweatshirts</v>
          </cell>
        </row>
        <row r="6985">
          <cell r="I6985" t="str">
            <v>cushion-covers</v>
          </cell>
        </row>
        <row r="6986">
          <cell r="I6986" t="str">
            <v>dresses</v>
          </cell>
        </row>
        <row r="6987">
          <cell r="I6987" t="str">
            <v>kurtas</v>
          </cell>
        </row>
        <row r="6988">
          <cell r="I6988" t="str">
            <v>dresses</v>
          </cell>
        </row>
        <row r="6989">
          <cell r="I6989" t="str">
            <v>dresses</v>
          </cell>
        </row>
        <row r="6990">
          <cell r="I6990" t="str">
            <v>shapewear</v>
          </cell>
        </row>
        <row r="6991">
          <cell r="I6991" t="str">
            <v>track-pants</v>
          </cell>
        </row>
        <row r="6992">
          <cell r="I6992" t="str">
            <v>tshirts</v>
          </cell>
        </row>
        <row r="6993">
          <cell r="I6993" t="str">
            <v>foundation-and-primer</v>
          </cell>
        </row>
        <row r="6994">
          <cell r="I6994" t="str">
            <v>sarees</v>
          </cell>
        </row>
        <row r="6995">
          <cell r="I6995" t="str">
            <v>leggings</v>
          </cell>
        </row>
        <row r="6996">
          <cell r="I6996" t="str">
            <v>trousers</v>
          </cell>
        </row>
        <row r="6997">
          <cell r="I6997" t="str">
            <v>nail-polish</v>
          </cell>
        </row>
        <row r="6998">
          <cell r="I6998" t="str">
            <v>dresses</v>
          </cell>
        </row>
        <row r="6999">
          <cell r="I6999" t="str">
            <v>photo-frames</v>
          </cell>
        </row>
        <row r="7000">
          <cell r="I7000" t="str">
            <v>shirts</v>
          </cell>
        </row>
        <row r="7001">
          <cell r="I7001" t="str">
            <v>dresses</v>
          </cell>
        </row>
        <row r="7002">
          <cell r="I7002" t="str">
            <v>dresses</v>
          </cell>
        </row>
        <row r="7003">
          <cell r="I7003" t="str">
            <v>dresses</v>
          </cell>
        </row>
        <row r="7004">
          <cell r="I7004" t="str">
            <v>tops</v>
          </cell>
        </row>
        <row r="7005">
          <cell r="I7005" t="str">
            <v>bra</v>
          </cell>
        </row>
        <row r="7006">
          <cell r="I7006" t="str">
            <v>shirts</v>
          </cell>
        </row>
        <row r="7007">
          <cell r="I7007" t="str">
            <v>tops</v>
          </cell>
        </row>
        <row r="7008">
          <cell r="I7008" t="str">
            <v>shirts</v>
          </cell>
        </row>
        <row r="7009">
          <cell r="I7009" t="str">
            <v>dresses</v>
          </cell>
        </row>
        <row r="7010">
          <cell r="I7010" t="str">
            <v>nail-polish</v>
          </cell>
        </row>
        <row r="7011">
          <cell r="I7011" t="str">
            <v>tshirts</v>
          </cell>
        </row>
        <row r="7012">
          <cell r="I7012" t="str">
            <v>foundation-and-primer</v>
          </cell>
        </row>
        <row r="7013">
          <cell r="I7013" t="str">
            <v>bra</v>
          </cell>
        </row>
        <row r="7014">
          <cell r="I7014" t="str">
            <v>dresses</v>
          </cell>
        </row>
        <row r="7015">
          <cell r="I7015" t="str">
            <v>pendant</v>
          </cell>
        </row>
        <row r="7016">
          <cell r="I7016" t="str">
            <v>tops</v>
          </cell>
        </row>
        <row r="7017">
          <cell r="I7017" t="str">
            <v>tops</v>
          </cell>
        </row>
        <row r="7018">
          <cell r="I7018" t="str">
            <v>tshirts</v>
          </cell>
        </row>
        <row r="7019">
          <cell r="I7019" t="str">
            <v>shorts</v>
          </cell>
        </row>
        <row r="7020">
          <cell r="I7020" t="str">
            <v>lehenga-choli</v>
          </cell>
        </row>
        <row r="7021">
          <cell r="I7021" t="str">
            <v>shirts</v>
          </cell>
        </row>
        <row r="7022">
          <cell r="I7022" t="str">
            <v>tshirts</v>
          </cell>
        </row>
        <row r="7023">
          <cell r="I7023" t="str">
            <v>bracelet</v>
          </cell>
        </row>
        <row r="7024">
          <cell r="I7024" t="str">
            <v>skirts</v>
          </cell>
        </row>
        <row r="7025">
          <cell r="I7025" t="str">
            <v>bra</v>
          </cell>
        </row>
        <row r="7026">
          <cell r="I7026" t="str">
            <v>trousers</v>
          </cell>
        </row>
        <row r="7027">
          <cell r="I7027" t="str">
            <v>skirts</v>
          </cell>
        </row>
        <row r="7028">
          <cell r="I7028" t="str">
            <v>tights</v>
          </cell>
        </row>
        <row r="7029">
          <cell r="I7029" t="str">
            <v>kurtas</v>
          </cell>
        </row>
        <row r="7030">
          <cell r="I7030" t="str">
            <v>tshirts</v>
          </cell>
        </row>
        <row r="7031">
          <cell r="I7031" t="str">
            <v>flats</v>
          </cell>
        </row>
        <row r="7032">
          <cell r="I7032" t="str">
            <v>casual-shoes</v>
          </cell>
        </row>
        <row r="7033">
          <cell r="I7033" t="str">
            <v>night-suits</v>
          </cell>
        </row>
        <row r="7034">
          <cell r="I7034" t="str">
            <v>lounge-pants</v>
          </cell>
        </row>
        <row r="7035">
          <cell r="I7035" t="str">
            <v>shirts</v>
          </cell>
        </row>
        <row r="7036">
          <cell r="I7036" t="str">
            <v>shorts</v>
          </cell>
        </row>
        <row r="7037">
          <cell r="I7037" t="str">
            <v>tshirts</v>
          </cell>
        </row>
        <row r="7038">
          <cell r="I7038" t="str">
            <v>handbags</v>
          </cell>
        </row>
        <row r="7039">
          <cell r="I7039" t="str">
            <v>sarees</v>
          </cell>
        </row>
        <row r="7040">
          <cell r="I7040" t="str">
            <v>shorts</v>
          </cell>
        </row>
        <row r="7041">
          <cell r="I7041" t="str">
            <v>shorts</v>
          </cell>
        </row>
        <row r="7042">
          <cell r="I7042" t="str">
            <v>trousers</v>
          </cell>
        </row>
        <row r="7043">
          <cell r="I7043" t="str">
            <v>dinnerware</v>
          </cell>
        </row>
        <row r="7044">
          <cell r="I7044" t="str">
            <v>dupatta</v>
          </cell>
        </row>
        <row r="7045">
          <cell r="I7045" t="str">
            <v>shorts</v>
          </cell>
        </row>
        <row r="7046">
          <cell r="I7046" t="str">
            <v>kurtas</v>
          </cell>
        </row>
        <row r="7047">
          <cell r="I7047" t="str">
            <v>trunk</v>
          </cell>
        </row>
        <row r="7048">
          <cell r="I7048" t="str">
            <v>flats</v>
          </cell>
        </row>
        <row r="7049">
          <cell r="I7049" t="str">
            <v>tshirts</v>
          </cell>
        </row>
        <row r="7050">
          <cell r="I7050" t="str">
            <v>heels</v>
          </cell>
        </row>
        <row r="7051">
          <cell r="I7051" t="str">
            <v>kurtas</v>
          </cell>
        </row>
        <row r="7052">
          <cell r="I7052" t="str">
            <v>sarees</v>
          </cell>
        </row>
        <row r="7053">
          <cell r="I7053" t="str">
            <v>lehenga-choli</v>
          </cell>
        </row>
        <row r="7054">
          <cell r="I7054" t="str">
            <v>handbags</v>
          </cell>
        </row>
        <row r="7055">
          <cell r="I7055" t="str">
            <v>tshirts</v>
          </cell>
        </row>
        <row r="7056">
          <cell r="I7056" t="str">
            <v>leggings</v>
          </cell>
        </row>
        <row r="7057">
          <cell r="I7057" t="str">
            <v>sports-shoes</v>
          </cell>
        </row>
        <row r="7058">
          <cell r="I7058" t="str">
            <v>kurta-sets</v>
          </cell>
        </row>
        <row r="7059">
          <cell r="I7059" t="str">
            <v>tshirts</v>
          </cell>
        </row>
        <row r="7060">
          <cell r="I7060" t="str">
            <v>shirts</v>
          </cell>
        </row>
        <row r="7061">
          <cell r="I7061" t="str">
            <v>heels</v>
          </cell>
        </row>
        <row r="7062">
          <cell r="I7062" t="str">
            <v>dresses</v>
          </cell>
        </row>
        <row r="7063">
          <cell r="I7063" t="str">
            <v>heels</v>
          </cell>
        </row>
        <row r="7064">
          <cell r="I7064" t="str">
            <v>dresses</v>
          </cell>
        </row>
        <row r="7065">
          <cell r="I7065" t="str">
            <v>sarees</v>
          </cell>
        </row>
        <row r="7066">
          <cell r="I7066" t="str">
            <v>handbags</v>
          </cell>
        </row>
        <row r="7067">
          <cell r="I7067" t="str">
            <v>kurta-sets</v>
          </cell>
        </row>
        <row r="7068">
          <cell r="I7068" t="str">
            <v>dresses</v>
          </cell>
        </row>
        <row r="7069">
          <cell r="I7069" t="str">
            <v>tshirts</v>
          </cell>
        </row>
        <row r="7070">
          <cell r="I7070" t="str">
            <v>head-jewellery</v>
          </cell>
        </row>
        <row r="7071">
          <cell r="I7071" t="str">
            <v>dresses</v>
          </cell>
        </row>
        <row r="7072">
          <cell r="I7072" t="str">
            <v>jackets</v>
          </cell>
        </row>
        <row r="7073">
          <cell r="I7073" t="str">
            <v>co-ords</v>
          </cell>
        </row>
        <row r="7074">
          <cell r="I7074" t="str">
            <v>sarees</v>
          </cell>
        </row>
        <row r="7075">
          <cell r="I7075" t="str">
            <v>tops</v>
          </cell>
        </row>
        <row r="7076">
          <cell r="I7076" t="str">
            <v>kurta-sets</v>
          </cell>
        </row>
        <row r="7077">
          <cell r="I7077" t="str">
            <v>dresses</v>
          </cell>
        </row>
        <row r="7078">
          <cell r="I7078" t="str">
            <v>kurta-sets</v>
          </cell>
        </row>
        <row r="7079">
          <cell r="I7079" t="str">
            <v>shorts</v>
          </cell>
        </row>
        <row r="7080">
          <cell r="I7080" t="str">
            <v>jeans</v>
          </cell>
        </row>
        <row r="7081">
          <cell r="I7081" t="str">
            <v>flats</v>
          </cell>
        </row>
        <row r="7082">
          <cell r="I7082" t="str">
            <v>blazers</v>
          </cell>
        </row>
        <row r="7083">
          <cell r="I7083" t="str">
            <v>coats</v>
          </cell>
        </row>
        <row r="7084">
          <cell r="I7084" t="str">
            <v>casual-shoes</v>
          </cell>
        </row>
        <row r="7085">
          <cell r="I7085" t="str">
            <v>tshirts</v>
          </cell>
        </row>
        <row r="7086">
          <cell r="I7086" t="str">
            <v>handbags</v>
          </cell>
        </row>
        <row r="7087">
          <cell r="I7087" t="str">
            <v>trousers</v>
          </cell>
        </row>
        <row r="7088">
          <cell r="I7088" t="str">
            <v>dresses</v>
          </cell>
        </row>
        <row r="7089">
          <cell r="I7089" t="str">
            <v>bracelet</v>
          </cell>
        </row>
        <row r="7090">
          <cell r="I7090" t="str">
            <v>hair-cream-and-mask</v>
          </cell>
        </row>
        <row r="7091">
          <cell r="I7091" t="str">
            <v>deodorant</v>
          </cell>
        </row>
        <row r="7092">
          <cell r="I7092" t="str">
            <v>watches</v>
          </cell>
        </row>
        <row r="7093">
          <cell r="I7093" t="str">
            <v>socks</v>
          </cell>
        </row>
        <row r="7094">
          <cell r="I7094" t="str">
            <v>tops</v>
          </cell>
        </row>
        <row r="7095">
          <cell r="I7095" t="str">
            <v>shirts</v>
          </cell>
        </row>
        <row r="7096">
          <cell r="I7096" t="str">
            <v>lehenga-choli</v>
          </cell>
        </row>
        <row r="7097">
          <cell r="I7097" t="str">
            <v>wallets</v>
          </cell>
        </row>
        <row r="7098">
          <cell r="I7098" t="str">
            <v>sarees</v>
          </cell>
        </row>
        <row r="7099">
          <cell r="I7099" t="str">
            <v>trousers</v>
          </cell>
        </row>
        <row r="7100">
          <cell r="I7100" t="str">
            <v>tshirts</v>
          </cell>
        </row>
        <row r="7101">
          <cell r="I7101" t="str">
            <v>tshirts</v>
          </cell>
        </row>
        <row r="7102">
          <cell r="I7102" t="str">
            <v>kurta-sets</v>
          </cell>
        </row>
        <row r="7103">
          <cell r="I7103" t="str">
            <v>dresses</v>
          </cell>
        </row>
        <row r="7104">
          <cell r="I7104" t="str">
            <v>kurtas</v>
          </cell>
        </row>
        <row r="7105">
          <cell r="I7105" t="str">
            <v>dupatta</v>
          </cell>
        </row>
        <row r="7106">
          <cell r="I7106" t="str">
            <v>casual-shoes</v>
          </cell>
        </row>
        <row r="7107">
          <cell r="I7107" t="str">
            <v>tops</v>
          </cell>
        </row>
        <row r="7108">
          <cell r="I7108" t="str">
            <v>sarees</v>
          </cell>
        </row>
        <row r="7109">
          <cell r="I7109" t="str">
            <v>socks</v>
          </cell>
        </row>
        <row r="7110">
          <cell r="I7110" t="str">
            <v>sarees</v>
          </cell>
        </row>
        <row r="7111">
          <cell r="I7111" t="str">
            <v>jewellery-set</v>
          </cell>
        </row>
        <row r="7112">
          <cell r="I7112" t="str">
            <v>saree-blouse</v>
          </cell>
        </row>
        <row r="7113">
          <cell r="I7113" t="str">
            <v>artificial-flowers-and-plants</v>
          </cell>
        </row>
        <row r="7114">
          <cell r="I7114" t="str">
            <v>umbrellas</v>
          </cell>
        </row>
        <row r="7115">
          <cell r="I7115" t="str">
            <v>kurta-sets</v>
          </cell>
        </row>
        <row r="7116">
          <cell r="I7116" t="str">
            <v>kurta-sets</v>
          </cell>
        </row>
        <row r="7117">
          <cell r="I7117" t="str">
            <v>tops</v>
          </cell>
        </row>
        <row r="7118">
          <cell r="I7118" t="str">
            <v>tops</v>
          </cell>
        </row>
        <row r="7119">
          <cell r="I7119" t="str">
            <v>trousers</v>
          </cell>
        </row>
        <row r="7120">
          <cell r="I7120" t="str">
            <v>jackets</v>
          </cell>
        </row>
        <row r="7121">
          <cell r="I7121" t="str">
            <v>capris</v>
          </cell>
        </row>
        <row r="7122">
          <cell r="I7122" t="str">
            <v>kurtas</v>
          </cell>
        </row>
        <row r="7123">
          <cell r="I7123" t="str">
            <v>tshirts</v>
          </cell>
        </row>
        <row r="7124">
          <cell r="I7124" t="str">
            <v>earrings</v>
          </cell>
        </row>
        <row r="7125">
          <cell r="I7125" t="str">
            <v>tops</v>
          </cell>
        </row>
        <row r="7126">
          <cell r="I7126" t="str">
            <v>tshirts</v>
          </cell>
        </row>
        <row r="7127">
          <cell r="I7127" t="str">
            <v>sarees</v>
          </cell>
        </row>
        <row r="7128">
          <cell r="I7128" t="str">
            <v>sarees</v>
          </cell>
        </row>
        <row r="7129">
          <cell r="I7129" t="str">
            <v>dresses</v>
          </cell>
        </row>
        <row r="7130">
          <cell r="I7130" t="str">
            <v>clutches</v>
          </cell>
        </row>
        <row r="7131">
          <cell r="I7131" t="str">
            <v>body-wash-and-scrub</v>
          </cell>
        </row>
        <row r="7132">
          <cell r="I7132" t="str">
            <v>tshirts</v>
          </cell>
        </row>
        <row r="7133">
          <cell r="I7133" t="str">
            <v>kurta-sets</v>
          </cell>
        </row>
        <row r="7134">
          <cell r="I7134" t="str">
            <v>kurta-sets</v>
          </cell>
        </row>
        <row r="7135">
          <cell r="I7135" t="str">
            <v>kurta-sets</v>
          </cell>
        </row>
        <row r="7136">
          <cell r="I7136" t="str">
            <v>tops</v>
          </cell>
        </row>
        <row r="7137">
          <cell r="I7137" t="str">
            <v>skin-care-gift-set</v>
          </cell>
        </row>
        <row r="7138">
          <cell r="I7138" t="str">
            <v>tshirts</v>
          </cell>
        </row>
        <row r="7139">
          <cell r="I7139" t="str">
            <v>shirts</v>
          </cell>
        </row>
        <row r="7140">
          <cell r="I7140" t="str">
            <v>trousers</v>
          </cell>
        </row>
        <row r="7141">
          <cell r="I7141" t="str">
            <v>cushion-covers</v>
          </cell>
        </row>
        <row r="7142">
          <cell r="I7142" t="str">
            <v>tshirts</v>
          </cell>
        </row>
        <row r="7143">
          <cell r="I7143" t="str">
            <v>dresses</v>
          </cell>
        </row>
        <row r="7144">
          <cell r="I7144" t="str">
            <v>tops</v>
          </cell>
        </row>
        <row r="7145">
          <cell r="I7145" t="str">
            <v>shirts</v>
          </cell>
        </row>
        <row r="7146">
          <cell r="I7146" t="str">
            <v>churidar</v>
          </cell>
        </row>
        <row r="7147">
          <cell r="I7147" t="str">
            <v>watches</v>
          </cell>
        </row>
        <row r="7148">
          <cell r="I7148" t="str">
            <v>nightdress</v>
          </cell>
        </row>
        <row r="7149">
          <cell r="I7149" t="str">
            <v>tshirts</v>
          </cell>
        </row>
        <row r="7150">
          <cell r="I7150" t="str">
            <v>dresses</v>
          </cell>
        </row>
        <row r="7151">
          <cell r="I7151" t="str">
            <v>shirts</v>
          </cell>
        </row>
        <row r="7152">
          <cell r="I7152" t="str">
            <v>tshirts</v>
          </cell>
        </row>
        <row r="7153">
          <cell r="I7153" t="str">
            <v>tops</v>
          </cell>
        </row>
        <row r="7154">
          <cell r="I7154" t="str">
            <v>hair-appliance</v>
          </cell>
        </row>
        <row r="7155">
          <cell r="I7155" t="str">
            <v>tshirts</v>
          </cell>
        </row>
        <row r="7156">
          <cell r="I7156" t="str">
            <v>kurtis</v>
          </cell>
        </row>
        <row r="7157">
          <cell r="I7157" t="str">
            <v>tights</v>
          </cell>
        </row>
        <row r="7158">
          <cell r="I7158" t="str">
            <v>shrug</v>
          </cell>
        </row>
        <row r="7159">
          <cell r="I7159" t="str">
            <v>dresses</v>
          </cell>
        </row>
        <row r="7160">
          <cell r="I7160" t="str">
            <v>pyjamas</v>
          </cell>
        </row>
        <row r="7161">
          <cell r="I7161" t="str">
            <v>tshirts</v>
          </cell>
        </row>
        <row r="7162">
          <cell r="I7162" t="str">
            <v>kurtas</v>
          </cell>
        </row>
        <row r="7163">
          <cell r="I7163" t="str">
            <v>shirts</v>
          </cell>
        </row>
        <row r="7164">
          <cell r="I7164" t="str">
            <v>kurta-sets</v>
          </cell>
        </row>
        <row r="7165">
          <cell r="I7165" t="str">
            <v>kurta-sets</v>
          </cell>
        </row>
        <row r="7166">
          <cell r="I7166" t="str">
            <v>kurtas</v>
          </cell>
        </row>
        <row r="7167">
          <cell r="I7167" t="str">
            <v>kurtas</v>
          </cell>
        </row>
        <row r="7168">
          <cell r="I7168" t="str">
            <v>tshirts</v>
          </cell>
        </row>
        <row r="7169">
          <cell r="I7169" t="str">
            <v>sports-shoes</v>
          </cell>
        </row>
        <row r="7170">
          <cell r="I7170" t="str">
            <v>tops</v>
          </cell>
        </row>
        <row r="7171">
          <cell r="I7171" t="str">
            <v>flats</v>
          </cell>
        </row>
        <row r="7172">
          <cell r="I7172" t="str">
            <v>shirts</v>
          </cell>
        </row>
        <row r="7173">
          <cell r="I7173" t="str">
            <v>tshirts</v>
          </cell>
        </row>
        <row r="7174">
          <cell r="I7174" t="str">
            <v>shirts</v>
          </cell>
        </row>
        <row r="7175">
          <cell r="I7175" t="str">
            <v>tops</v>
          </cell>
        </row>
        <row r="7176">
          <cell r="I7176" t="str">
            <v>shirts</v>
          </cell>
        </row>
        <row r="7177">
          <cell r="I7177" t="str">
            <v>flip-flops</v>
          </cell>
        </row>
        <row r="7178">
          <cell r="I7178" t="str">
            <v>tshirts</v>
          </cell>
        </row>
        <row r="7179">
          <cell r="I7179" t="str">
            <v>dresses</v>
          </cell>
        </row>
        <row r="7180">
          <cell r="I7180" t="str">
            <v>jewellery-set</v>
          </cell>
        </row>
        <row r="7181">
          <cell r="I7181" t="str">
            <v>night-suits</v>
          </cell>
        </row>
        <row r="7182">
          <cell r="I7182" t="str">
            <v>shorts</v>
          </cell>
        </row>
        <row r="7183">
          <cell r="I7183" t="str">
            <v>cushion-covers</v>
          </cell>
        </row>
        <row r="7184">
          <cell r="I7184" t="str">
            <v>shrug</v>
          </cell>
        </row>
        <row r="7185">
          <cell r="I7185" t="str">
            <v>track-pants</v>
          </cell>
        </row>
        <row r="7186">
          <cell r="I7186" t="str">
            <v>night-suits</v>
          </cell>
        </row>
        <row r="7187">
          <cell r="I7187" t="str">
            <v>sarees</v>
          </cell>
        </row>
        <row r="7188">
          <cell r="I7188" t="str">
            <v>tshirts</v>
          </cell>
        </row>
        <row r="7189">
          <cell r="I7189" t="str">
            <v>belts</v>
          </cell>
        </row>
        <row r="7190">
          <cell r="I7190" t="str">
            <v>casual-shoes</v>
          </cell>
        </row>
        <row r="7191">
          <cell r="I7191" t="str">
            <v>home-fragrances</v>
          </cell>
        </row>
        <row r="7192">
          <cell r="I7192" t="str">
            <v>dresses</v>
          </cell>
        </row>
        <row r="7193">
          <cell r="I7193" t="str">
            <v>dresses</v>
          </cell>
        </row>
        <row r="7194">
          <cell r="I7194" t="str">
            <v>wallets</v>
          </cell>
        </row>
        <row r="7195">
          <cell r="I7195" t="str">
            <v>lounge-pants</v>
          </cell>
        </row>
        <row r="7196">
          <cell r="I7196" t="str">
            <v>skirts</v>
          </cell>
        </row>
        <row r="7197">
          <cell r="I7197" t="str">
            <v>lingerie-set</v>
          </cell>
        </row>
        <row r="7198">
          <cell r="I7198" t="str">
            <v>trousers</v>
          </cell>
        </row>
        <row r="7199">
          <cell r="I7199" t="str">
            <v>tshirts</v>
          </cell>
        </row>
        <row r="7200">
          <cell r="I7200" t="str">
            <v>kurtas</v>
          </cell>
        </row>
        <row r="7201">
          <cell r="I7201" t="str">
            <v>kurta-sets</v>
          </cell>
        </row>
        <row r="7202">
          <cell r="I7202" t="str">
            <v>handbags</v>
          </cell>
        </row>
        <row r="7203">
          <cell r="I7203" t="str">
            <v>sarees</v>
          </cell>
        </row>
        <row r="7204">
          <cell r="I7204" t="str">
            <v>track-pants</v>
          </cell>
        </row>
        <row r="7205">
          <cell r="I7205" t="str">
            <v>tshirts</v>
          </cell>
        </row>
        <row r="7206">
          <cell r="I7206" t="str">
            <v>shirts</v>
          </cell>
        </row>
        <row r="7207">
          <cell r="I7207" t="str">
            <v>jumpsuit</v>
          </cell>
        </row>
        <row r="7208">
          <cell r="I7208" t="str">
            <v>tshirts</v>
          </cell>
        </row>
        <row r="7209">
          <cell r="I7209" t="str">
            <v>kurta-sets</v>
          </cell>
        </row>
        <row r="7210">
          <cell r="I7210" t="str">
            <v>tshirts</v>
          </cell>
        </row>
        <row r="7211">
          <cell r="I7211" t="str">
            <v>palazzos</v>
          </cell>
        </row>
        <row r="7212">
          <cell r="I7212" t="str">
            <v>tshirts</v>
          </cell>
        </row>
        <row r="7213">
          <cell r="I7213" t="str">
            <v>jackets</v>
          </cell>
        </row>
        <row r="7214">
          <cell r="I7214" t="str">
            <v>candle-holders</v>
          </cell>
        </row>
        <row r="7215">
          <cell r="I7215" t="str">
            <v>tshirts</v>
          </cell>
        </row>
        <row r="7216">
          <cell r="I7216" t="str">
            <v>casual-shoes</v>
          </cell>
        </row>
        <row r="7217">
          <cell r="I7217" t="str">
            <v>watches</v>
          </cell>
        </row>
        <row r="7218">
          <cell r="I7218" t="str">
            <v>casual-shoes</v>
          </cell>
        </row>
        <row r="7219">
          <cell r="I7219" t="str">
            <v>lounge-shorts</v>
          </cell>
        </row>
        <row r="7220">
          <cell r="I7220" t="str">
            <v>tshirts</v>
          </cell>
        </row>
        <row r="7221">
          <cell r="I7221" t="str">
            <v>kurtas</v>
          </cell>
        </row>
        <row r="7222">
          <cell r="I7222" t="str">
            <v>tops</v>
          </cell>
        </row>
        <row r="7223">
          <cell r="I7223" t="str">
            <v>tshirts</v>
          </cell>
        </row>
        <row r="7224">
          <cell r="I7224" t="str">
            <v>kurtas</v>
          </cell>
        </row>
        <row r="7225">
          <cell r="I7225" t="str">
            <v>face-serum-and-gel</v>
          </cell>
        </row>
        <row r="7226">
          <cell r="I7226" t="str">
            <v>lounge-shorts</v>
          </cell>
        </row>
        <row r="7227">
          <cell r="I7227" t="str">
            <v>face-serum-and-gel</v>
          </cell>
        </row>
        <row r="7228">
          <cell r="I7228" t="str">
            <v>jeans</v>
          </cell>
        </row>
        <row r="7229">
          <cell r="I7229" t="str">
            <v>baby-dolls</v>
          </cell>
        </row>
        <row r="7230">
          <cell r="I7230" t="str">
            <v>tshirts</v>
          </cell>
        </row>
        <row r="7231">
          <cell r="I7231" t="str">
            <v>shirts</v>
          </cell>
        </row>
        <row r="7232">
          <cell r="I7232" t="str">
            <v>dresses</v>
          </cell>
        </row>
        <row r="7233">
          <cell r="I7233" t="str">
            <v>trousers</v>
          </cell>
        </row>
        <row r="7234">
          <cell r="I7234" t="str">
            <v>sarees</v>
          </cell>
        </row>
        <row r="7235">
          <cell r="I7235" t="str">
            <v>kurta-sets</v>
          </cell>
        </row>
        <row r="7236">
          <cell r="I7236" t="str">
            <v>curtains-and-sheers</v>
          </cell>
        </row>
        <row r="7237">
          <cell r="I7237" t="str">
            <v>sarees</v>
          </cell>
        </row>
        <row r="7238">
          <cell r="I7238" t="str">
            <v>leggings</v>
          </cell>
        </row>
        <row r="7239">
          <cell r="I7239" t="str">
            <v>tshirts</v>
          </cell>
        </row>
        <row r="7240">
          <cell r="I7240" t="str">
            <v>tshirts</v>
          </cell>
        </row>
        <row r="7241">
          <cell r="I7241" t="str">
            <v>leggings</v>
          </cell>
        </row>
        <row r="7242">
          <cell r="I7242" t="str">
            <v>dresses</v>
          </cell>
        </row>
        <row r="7243">
          <cell r="I7243" t="str">
            <v>tshirts</v>
          </cell>
        </row>
        <row r="7244">
          <cell r="I7244" t="str">
            <v>kitchen-storage</v>
          </cell>
        </row>
        <row r="7245">
          <cell r="I7245" t="str">
            <v>kitchen-storage</v>
          </cell>
        </row>
        <row r="7246">
          <cell r="I7246" t="str">
            <v>blazers</v>
          </cell>
        </row>
        <row r="7247">
          <cell r="I7247" t="str">
            <v>kurta-sets</v>
          </cell>
        </row>
        <row r="7248">
          <cell r="I7248" t="str">
            <v>tshirts</v>
          </cell>
        </row>
        <row r="7249">
          <cell r="I7249" t="str">
            <v>bra</v>
          </cell>
        </row>
        <row r="7250">
          <cell r="I7250" t="str">
            <v>sunglasses</v>
          </cell>
        </row>
        <row r="7251">
          <cell r="I7251" t="str">
            <v>kurtas</v>
          </cell>
        </row>
        <row r="7252">
          <cell r="I7252" t="str">
            <v>jackets</v>
          </cell>
        </row>
        <row r="7253">
          <cell r="I7253" t="str">
            <v>shirts</v>
          </cell>
        </row>
        <row r="7254">
          <cell r="I7254" t="str">
            <v>suits</v>
          </cell>
        </row>
        <row r="7255">
          <cell r="I7255" t="str">
            <v>casual-shoes</v>
          </cell>
        </row>
        <row r="7256">
          <cell r="I7256" t="str">
            <v>waistcoat</v>
          </cell>
        </row>
        <row r="7257">
          <cell r="I7257" t="str">
            <v>shirts</v>
          </cell>
        </row>
        <row r="7258">
          <cell r="I7258" t="str">
            <v>lingerie-set</v>
          </cell>
        </row>
        <row r="7259">
          <cell r="I7259" t="str">
            <v>tops</v>
          </cell>
        </row>
        <row r="7260">
          <cell r="I7260" t="str">
            <v>laptop-bag</v>
          </cell>
        </row>
        <row r="7261">
          <cell r="I7261" t="str">
            <v>sarees</v>
          </cell>
        </row>
        <row r="7262">
          <cell r="I7262" t="str">
            <v>watches</v>
          </cell>
        </row>
        <row r="7263">
          <cell r="I7263" t="str">
            <v>wallets</v>
          </cell>
        </row>
        <row r="7264">
          <cell r="I7264" t="str">
            <v>dresses</v>
          </cell>
        </row>
        <row r="7265">
          <cell r="I7265" t="str">
            <v>deodorant</v>
          </cell>
        </row>
        <row r="7266">
          <cell r="I7266" t="str">
            <v>trousers</v>
          </cell>
        </row>
        <row r="7267">
          <cell r="I7267" t="str">
            <v>bath-robe</v>
          </cell>
        </row>
        <row r="7268">
          <cell r="I7268" t="str">
            <v>kurta-sets</v>
          </cell>
        </row>
        <row r="7269">
          <cell r="I7269" t="str">
            <v>shirts</v>
          </cell>
        </row>
        <row r="7270">
          <cell r="I7270" t="str">
            <v>dresses</v>
          </cell>
        </row>
        <row r="7271">
          <cell r="I7271" t="str">
            <v>skirts</v>
          </cell>
        </row>
        <row r="7272">
          <cell r="I7272" t="str">
            <v>trousers</v>
          </cell>
        </row>
        <row r="7273">
          <cell r="I7273" t="str">
            <v>kurta-sets</v>
          </cell>
        </row>
        <row r="7274">
          <cell r="I7274" t="str">
            <v>tops</v>
          </cell>
        </row>
        <row r="7275">
          <cell r="I7275" t="str">
            <v>tops</v>
          </cell>
        </row>
        <row r="7276">
          <cell r="I7276" t="str">
            <v>dresses</v>
          </cell>
        </row>
        <row r="7277">
          <cell r="I7277" t="str">
            <v>clothing-set</v>
          </cell>
        </row>
        <row r="7278">
          <cell r="I7278" t="str">
            <v>flats</v>
          </cell>
        </row>
        <row r="7279">
          <cell r="I7279" t="str">
            <v>bodysuit</v>
          </cell>
        </row>
        <row r="7280">
          <cell r="I7280" t="str">
            <v>tshirts</v>
          </cell>
        </row>
        <row r="7281">
          <cell r="I7281" t="str">
            <v>dresses</v>
          </cell>
        </row>
        <row r="7282">
          <cell r="I7282" t="str">
            <v>track-pants</v>
          </cell>
        </row>
        <row r="7283">
          <cell r="I7283" t="str">
            <v>sweatshirts</v>
          </cell>
        </row>
        <row r="7284">
          <cell r="I7284" t="str">
            <v>dresses</v>
          </cell>
        </row>
        <row r="7285">
          <cell r="I7285" t="str">
            <v>face-serum-and-gel</v>
          </cell>
        </row>
        <row r="7286">
          <cell r="I7286" t="str">
            <v>tshirts</v>
          </cell>
        </row>
        <row r="7287">
          <cell r="I7287" t="str">
            <v>shirts</v>
          </cell>
        </row>
        <row r="7288">
          <cell r="I7288" t="str">
            <v>tshirts</v>
          </cell>
        </row>
        <row r="7289">
          <cell r="I7289" t="str">
            <v>shirts</v>
          </cell>
        </row>
        <row r="7290">
          <cell r="I7290" t="str">
            <v>sports-shoes</v>
          </cell>
        </row>
        <row r="7291">
          <cell r="I7291" t="str">
            <v>shirts</v>
          </cell>
        </row>
        <row r="7292">
          <cell r="I7292" t="str">
            <v>shorts</v>
          </cell>
        </row>
        <row r="7293">
          <cell r="I7293" t="str">
            <v>kurta-sets</v>
          </cell>
        </row>
        <row r="7294">
          <cell r="I7294" t="str">
            <v>dinnerware</v>
          </cell>
        </row>
        <row r="7295">
          <cell r="I7295" t="str">
            <v>curtains-and-sheers</v>
          </cell>
        </row>
        <row r="7296">
          <cell r="I7296" t="str">
            <v>kurtas</v>
          </cell>
        </row>
        <row r="7297">
          <cell r="I7297" t="str">
            <v>tops</v>
          </cell>
        </row>
        <row r="7298">
          <cell r="I7298" t="str">
            <v>blazers</v>
          </cell>
        </row>
        <row r="7299">
          <cell r="I7299" t="str">
            <v>kurta-sets</v>
          </cell>
        </row>
        <row r="7300">
          <cell r="I7300" t="str">
            <v>saree-blouse</v>
          </cell>
        </row>
        <row r="7301">
          <cell r="I7301" t="str">
            <v>jeans</v>
          </cell>
        </row>
        <row r="7302">
          <cell r="I7302" t="str">
            <v>tshirts</v>
          </cell>
        </row>
        <row r="7303">
          <cell r="I7303" t="str">
            <v>sarees</v>
          </cell>
        </row>
        <row r="7304">
          <cell r="I7304" t="str">
            <v>tracksuits</v>
          </cell>
        </row>
        <row r="7305">
          <cell r="I7305" t="str">
            <v>clothing-set</v>
          </cell>
        </row>
        <row r="7306">
          <cell r="I7306" t="str">
            <v>deodorant</v>
          </cell>
        </row>
        <row r="7307">
          <cell r="I7307" t="str">
            <v>sarees</v>
          </cell>
        </row>
        <row r="7308">
          <cell r="I7308" t="str">
            <v>handbags</v>
          </cell>
        </row>
        <row r="7309">
          <cell r="I7309" t="str">
            <v>lehenga-choli</v>
          </cell>
        </row>
        <row r="7310">
          <cell r="I7310" t="str">
            <v>kurtis</v>
          </cell>
        </row>
        <row r="7311">
          <cell r="I7311" t="str">
            <v>kurtas</v>
          </cell>
        </row>
        <row r="7312">
          <cell r="I7312" t="str">
            <v>bedsheets</v>
          </cell>
        </row>
        <row r="7313">
          <cell r="I7313" t="str">
            <v>bra</v>
          </cell>
        </row>
        <row r="7314">
          <cell r="I7314" t="str">
            <v>track-pants</v>
          </cell>
        </row>
        <row r="7315">
          <cell r="I7315" t="str">
            <v>tops</v>
          </cell>
        </row>
        <row r="7316">
          <cell r="I7316" t="str">
            <v>trousers</v>
          </cell>
        </row>
        <row r="7317">
          <cell r="I7317" t="str">
            <v>tshirts</v>
          </cell>
        </row>
        <row r="7318">
          <cell r="I7318" t="str">
            <v>trousers</v>
          </cell>
        </row>
        <row r="7319">
          <cell r="I7319" t="str">
            <v>kurta-sets</v>
          </cell>
        </row>
        <row r="7320">
          <cell r="I7320" t="str">
            <v>tshirts</v>
          </cell>
        </row>
        <row r="7321">
          <cell r="I7321" t="str">
            <v>jeans</v>
          </cell>
        </row>
        <row r="7322">
          <cell r="I7322" t="str">
            <v>bodysuit</v>
          </cell>
        </row>
        <row r="7323">
          <cell r="I7323" t="str">
            <v>kurta-sets</v>
          </cell>
        </row>
        <row r="7324">
          <cell r="I7324" t="str">
            <v>flats</v>
          </cell>
        </row>
        <row r="7325">
          <cell r="I7325" t="str">
            <v>shaving-essentials</v>
          </cell>
        </row>
        <row r="7326">
          <cell r="I7326" t="str">
            <v>tshirts</v>
          </cell>
        </row>
        <row r="7327">
          <cell r="I7327" t="str">
            <v>belts</v>
          </cell>
        </row>
        <row r="7328">
          <cell r="I7328" t="str">
            <v>shrug</v>
          </cell>
        </row>
        <row r="7329">
          <cell r="I7329" t="str">
            <v>swimwear</v>
          </cell>
        </row>
        <row r="7330">
          <cell r="I7330" t="str">
            <v>sweatshirts</v>
          </cell>
        </row>
        <row r="7331">
          <cell r="I7331" t="str">
            <v>trousers</v>
          </cell>
        </row>
        <row r="7332">
          <cell r="I7332" t="str">
            <v>bra</v>
          </cell>
        </row>
        <row r="7333">
          <cell r="I7333" t="str">
            <v>trousers</v>
          </cell>
        </row>
        <row r="7334">
          <cell r="I7334" t="str">
            <v>tshirts</v>
          </cell>
        </row>
        <row r="7335">
          <cell r="I7335" t="str">
            <v>lounge-shorts</v>
          </cell>
        </row>
        <row r="7336">
          <cell r="I7336" t="str">
            <v>casual-shoes</v>
          </cell>
        </row>
        <row r="7337">
          <cell r="I7337" t="str">
            <v>shorts</v>
          </cell>
        </row>
        <row r="7338">
          <cell r="I7338" t="str">
            <v>night-suits</v>
          </cell>
        </row>
        <row r="7339">
          <cell r="I7339" t="str">
            <v>pendant</v>
          </cell>
        </row>
        <row r="7340">
          <cell r="I7340" t="str">
            <v>tshirts</v>
          </cell>
        </row>
        <row r="7341">
          <cell r="I7341" t="str">
            <v>shirts</v>
          </cell>
        </row>
        <row r="7342">
          <cell r="I7342" t="str">
            <v>dresses</v>
          </cell>
        </row>
        <row r="7343">
          <cell r="I7343" t="str">
            <v>sunglasses</v>
          </cell>
        </row>
        <row r="7344">
          <cell r="I7344" t="str">
            <v>jewellery-set</v>
          </cell>
        </row>
        <row r="7345">
          <cell r="I7345" t="str">
            <v>makeup-brushes</v>
          </cell>
        </row>
        <row r="7346">
          <cell r="I7346" t="str">
            <v>dresses</v>
          </cell>
        </row>
        <row r="7347">
          <cell r="I7347" t="str">
            <v>backpacks</v>
          </cell>
        </row>
        <row r="7348">
          <cell r="I7348" t="str">
            <v>boxers</v>
          </cell>
        </row>
        <row r="7349">
          <cell r="I7349" t="str">
            <v>tops</v>
          </cell>
        </row>
        <row r="7350">
          <cell r="I7350" t="str">
            <v>kurta-sets</v>
          </cell>
        </row>
        <row r="7351">
          <cell r="I7351" t="str">
            <v>kurta-sets</v>
          </cell>
        </row>
        <row r="7352">
          <cell r="I7352" t="str">
            <v>shrug</v>
          </cell>
        </row>
        <row r="7353">
          <cell r="I7353" t="str">
            <v>sweatshirts</v>
          </cell>
        </row>
        <row r="7354">
          <cell r="I7354" t="str">
            <v>jackets</v>
          </cell>
        </row>
        <row r="7355">
          <cell r="I7355" t="str">
            <v>jewellery-set</v>
          </cell>
        </row>
        <row r="7356">
          <cell r="I7356" t="str">
            <v>watches</v>
          </cell>
        </row>
        <row r="7357">
          <cell r="I7357" t="str">
            <v>sarees</v>
          </cell>
        </row>
        <row r="7358">
          <cell r="I7358" t="str">
            <v>wallets</v>
          </cell>
        </row>
        <row r="7359">
          <cell r="I7359" t="str">
            <v>backpacks</v>
          </cell>
        </row>
        <row r="7360">
          <cell r="I7360" t="str">
            <v>briefs</v>
          </cell>
        </row>
        <row r="7361">
          <cell r="I7361" t="str">
            <v>shower-curtains</v>
          </cell>
        </row>
        <row r="7362">
          <cell r="I7362" t="str">
            <v>co-ords</v>
          </cell>
        </row>
        <row r="7363">
          <cell r="I7363" t="str">
            <v>tops</v>
          </cell>
        </row>
        <row r="7364">
          <cell r="I7364" t="str">
            <v>tshirts</v>
          </cell>
        </row>
        <row r="7365">
          <cell r="I7365" t="str">
            <v>tshirts</v>
          </cell>
        </row>
        <row r="7366">
          <cell r="I7366" t="str">
            <v>night-suits</v>
          </cell>
        </row>
        <row r="7367">
          <cell r="I7367" t="str">
            <v>shirts</v>
          </cell>
        </row>
        <row r="7368">
          <cell r="I7368" t="str">
            <v>tops</v>
          </cell>
        </row>
        <row r="7369">
          <cell r="I7369" t="str">
            <v>tshirts</v>
          </cell>
        </row>
        <row r="7370">
          <cell r="I7370" t="str">
            <v>kurta-sets</v>
          </cell>
        </row>
        <row r="7371">
          <cell r="I7371" t="str">
            <v>tshirts</v>
          </cell>
        </row>
        <row r="7372">
          <cell r="I7372" t="str">
            <v>tops</v>
          </cell>
        </row>
        <row r="7373">
          <cell r="I7373" t="str">
            <v>sarees</v>
          </cell>
        </row>
        <row r="7374">
          <cell r="I7374" t="str">
            <v>beauty-accessory</v>
          </cell>
        </row>
        <row r="7375">
          <cell r="I7375" t="str">
            <v>dresses</v>
          </cell>
        </row>
        <row r="7376">
          <cell r="I7376" t="str">
            <v>trousers</v>
          </cell>
        </row>
        <row r="7377">
          <cell r="I7377" t="str">
            <v>shapewear</v>
          </cell>
        </row>
        <row r="7378">
          <cell r="I7378" t="str">
            <v>tshirts</v>
          </cell>
        </row>
        <row r="7379">
          <cell r="I7379" t="str">
            <v>trousers</v>
          </cell>
        </row>
        <row r="7380">
          <cell r="I7380" t="str">
            <v>handbags</v>
          </cell>
        </row>
        <row r="7381">
          <cell r="I7381" t="str">
            <v>bibs</v>
          </cell>
        </row>
        <row r="7382">
          <cell r="I7382" t="str">
            <v>socks</v>
          </cell>
        </row>
        <row r="7383">
          <cell r="I7383" t="str">
            <v>dresses</v>
          </cell>
        </row>
        <row r="7384">
          <cell r="I7384" t="str">
            <v>shorts</v>
          </cell>
        </row>
        <row r="7385">
          <cell r="I7385" t="str">
            <v>earrings</v>
          </cell>
        </row>
        <row r="7386">
          <cell r="I7386" t="str">
            <v>tshirts</v>
          </cell>
        </row>
        <row r="7387">
          <cell r="I7387" t="str">
            <v>headphones</v>
          </cell>
        </row>
        <row r="7388">
          <cell r="I7388" t="str">
            <v>tshirts</v>
          </cell>
        </row>
        <row r="7389">
          <cell r="I7389" t="str">
            <v>tshirts</v>
          </cell>
        </row>
        <row r="7390">
          <cell r="I7390" t="str">
            <v>lounge-shorts</v>
          </cell>
        </row>
        <row r="7391">
          <cell r="I7391" t="str">
            <v>trunk</v>
          </cell>
        </row>
        <row r="7392">
          <cell r="I7392" t="str">
            <v>heels</v>
          </cell>
        </row>
        <row r="7393">
          <cell r="I7393" t="str">
            <v>heels</v>
          </cell>
        </row>
        <row r="7394">
          <cell r="I7394" t="str">
            <v>clothing-set</v>
          </cell>
        </row>
        <row r="7395">
          <cell r="I7395" t="str">
            <v>lounge-shorts</v>
          </cell>
        </row>
        <row r="7396">
          <cell r="I7396" t="str">
            <v>tshirts</v>
          </cell>
        </row>
        <row r="7397">
          <cell r="I7397" t="str">
            <v>dresses</v>
          </cell>
        </row>
        <row r="7398">
          <cell r="I7398" t="str">
            <v>shirts</v>
          </cell>
        </row>
        <row r="7399">
          <cell r="I7399" t="str">
            <v>heels</v>
          </cell>
        </row>
        <row r="7400">
          <cell r="I7400" t="str">
            <v>watches</v>
          </cell>
        </row>
        <row r="7401">
          <cell r="I7401" t="str">
            <v>sarees</v>
          </cell>
        </row>
        <row r="7402">
          <cell r="I7402" t="str">
            <v>hair-accessory</v>
          </cell>
        </row>
        <row r="7403">
          <cell r="I7403" t="str">
            <v>briefs</v>
          </cell>
        </row>
        <row r="7404">
          <cell r="I7404" t="str">
            <v>blankets-quilts-and-dohars</v>
          </cell>
        </row>
        <row r="7405">
          <cell r="I7405" t="str">
            <v>leggings</v>
          </cell>
        </row>
        <row r="7406">
          <cell r="I7406" t="str">
            <v>shirts</v>
          </cell>
        </row>
        <row r="7407">
          <cell r="I7407" t="str">
            <v>shirts</v>
          </cell>
        </row>
        <row r="7408">
          <cell r="I7408" t="str">
            <v>shirts</v>
          </cell>
        </row>
        <row r="7409">
          <cell r="I7409" t="str">
            <v>handbags</v>
          </cell>
        </row>
        <row r="7410">
          <cell r="I7410" t="str">
            <v>tshirts</v>
          </cell>
        </row>
        <row r="7411">
          <cell r="I7411" t="str">
            <v>tshirts</v>
          </cell>
        </row>
        <row r="7412">
          <cell r="I7412" t="str">
            <v>tops</v>
          </cell>
        </row>
        <row r="7413">
          <cell r="I7413" t="str">
            <v>tshirts</v>
          </cell>
        </row>
        <row r="7414">
          <cell r="I7414" t="str">
            <v>heels</v>
          </cell>
        </row>
        <row r="7415">
          <cell r="I7415" t="str">
            <v>kurtas</v>
          </cell>
        </row>
        <row r="7416">
          <cell r="I7416" t="str">
            <v>tops</v>
          </cell>
        </row>
        <row r="7417">
          <cell r="I7417" t="str">
            <v>dresses</v>
          </cell>
        </row>
        <row r="7418">
          <cell r="I7418" t="str">
            <v>tshirts</v>
          </cell>
        </row>
        <row r="7419">
          <cell r="I7419" t="str">
            <v>tshirts</v>
          </cell>
        </row>
        <row r="7420">
          <cell r="I7420" t="str">
            <v>tops</v>
          </cell>
        </row>
        <row r="7421">
          <cell r="I7421" t="str">
            <v>backpacks</v>
          </cell>
        </row>
        <row r="7422">
          <cell r="I7422" t="str">
            <v>trousers</v>
          </cell>
        </row>
        <row r="7423">
          <cell r="I7423" t="str">
            <v>handbags</v>
          </cell>
        </row>
        <row r="7424">
          <cell r="I7424" t="str">
            <v>trimmer</v>
          </cell>
        </row>
        <row r="7425">
          <cell r="I7425" t="str">
            <v>tshirts</v>
          </cell>
        </row>
        <row r="7426">
          <cell r="I7426" t="str">
            <v>kurtas</v>
          </cell>
        </row>
        <row r="7427">
          <cell r="I7427" t="str">
            <v>bedsheets</v>
          </cell>
        </row>
        <row r="7428">
          <cell r="I7428" t="str">
            <v>watches</v>
          </cell>
        </row>
        <row r="7429">
          <cell r="I7429" t="str">
            <v>track-pants</v>
          </cell>
        </row>
        <row r="7430">
          <cell r="I7430" t="str">
            <v>necklace-and-chains</v>
          </cell>
        </row>
        <row r="7431">
          <cell r="I7431" t="str">
            <v>sarees</v>
          </cell>
        </row>
        <row r="7432">
          <cell r="I7432" t="str">
            <v>dresses</v>
          </cell>
        </row>
        <row r="7433">
          <cell r="I7433" t="str">
            <v>caps</v>
          </cell>
        </row>
        <row r="7434">
          <cell r="I7434" t="str">
            <v>earrings</v>
          </cell>
        </row>
        <row r="7435">
          <cell r="I7435" t="str">
            <v>jeans</v>
          </cell>
        </row>
        <row r="7436">
          <cell r="I7436" t="str">
            <v>shirts</v>
          </cell>
        </row>
        <row r="7437">
          <cell r="I7437" t="str">
            <v>track-pants</v>
          </cell>
        </row>
        <row r="7438">
          <cell r="I7438" t="str">
            <v>showpieces</v>
          </cell>
        </row>
        <row r="7439">
          <cell r="I7439" t="str">
            <v>dresses</v>
          </cell>
        </row>
        <row r="7440">
          <cell r="I7440" t="str">
            <v>jeans</v>
          </cell>
        </row>
        <row r="7441">
          <cell r="I7441" t="str">
            <v>shirts</v>
          </cell>
        </row>
        <row r="7442">
          <cell r="I7442" t="str">
            <v>shorts</v>
          </cell>
        </row>
        <row r="7443">
          <cell r="I7443" t="str">
            <v>jumpsuit</v>
          </cell>
        </row>
        <row r="7444">
          <cell r="I7444" t="str">
            <v>lounge-pants</v>
          </cell>
        </row>
        <row r="7445">
          <cell r="I7445" t="str">
            <v>shirts</v>
          </cell>
        </row>
        <row r="7446">
          <cell r="I7446" t="str">
            <v>dresses</v>
          </cell>
        </row>
        <row r="7447">
          <cell r="I7447" t="str">
            <v>dresses</v>
          </cell>
        </row>
        <row r="7448">
          <cell r="I7448" t="str">
            <v>kurta-sets</v>
          </cell>
        </row>
        <row r="7449">
          <cell r="I7449" t="str">
            <v>belts</v>
          </cell>
        </row>
        <row r="7450">
          <cell r="I7450" t="str">
            <v>flip-flops</v>
          </cell>
        </row>
        <row r="7451">
          <cell r="I7451" t="str">
            <v>jeans</v>
          </cell>
        </row>
        <row r="7452">
          <cell r="I7452" t="str">
            <v>casual-shoes</v>
          </cell>
        </row>
        <row r="7453">
          <cell r="I7453" t="str">
            <v>casual-shoes</v>
          </cell>
        </row>
        <row r="7454">
          <cell r="I7454" t="str">
            <v>dresses</v>
          </cell>
        </row>
        <row r="7455">
          <cell r="I7455" t="str">
            <v>kurta-sets</v>
          </cell>
        </row>
        <row r="7456">
          <cell r="I7456" t="str">
            <v>suits</v>
          </cell>
        </row>
        <row r="7457">
          <cell r="I7457" t="str">
            <v>formal-shoes</v>
          </cell>
        </row>
        <row r="7458">
          <cell r="I7458" t="str">
            <v>shirts</v>
          </cell>
        </row>
        <row r="7459">
          <cell r="I7459" t="str">
            <v>sports-shoes</v>
          </cell>
        </row>
        <row r="7460">
          <cell r="I7460" t="str">
            <v>handbags</v>
          </cell>
        </row>
        <row r="7461">
          <cell r="I7461" t="str">
            <v>briefs</v>
          </cell>
        </row>
        <row r="7462">
          <cell r="I7462" t="str">
            <v>socks</v>
          </cell>
        </row>
        <row r="7463">
          <cell r="I7463" t="str">
            <v>shirts</v>
          </cell>
        </row>
        <row r="7464">
          <cell r="I7464" t="str">
            <v>handbags</v>
          </cell>
        </row>
        <row r="7465">
          <cell r="I7465" t="str">
            <v>jackets</v>
          </cell>
        </row>
        <row r="7466">
          <cell r="I7466" t="str">
            <v>shirts</v>
          </cell>
        </row>
        <row r="7467">
          <cell r="I7467" t="str">
            <v>formal-shoes</v>
          </cell>
        </row>
        <row r="7468">
          <cell r="I7468" t="str">
            <v>suits</v>
          </cell>
        </row>
        <row r="7469">
          <cell r="I7469" t="str">
            <v>tshirts</v>
          </cell>
        </row>
        <row r="7470">
          <cell r="I7470" t="str">
            <v>kurtas</v>
          </cell>
        </row>
        <row r="7471">
          <cell r="I7471" t="str">
            <v>boxers</v>
          </cell>
        </row>
        <row r="7472">
          <cell r="I7472" t="str">
            <v>tops</v>
          </cell>
        </row>
        <row r="7473">
          <cell r="I7473" t="str">
            <v>trousers</v>
          </cell>
        </row>
        <row r="7474">
          <cell r="I7474" t="str">
            <v>track-pants</v>
          </cell>
        </row>
        <row r="7475">
          <cell r="I7475" t="str">
            <v>jeans</v>
          </cell>
        </row>
        <row r="7476">
          <cell r="I7476" t="str">
            <v>kurta-sets</v>
          </cell>
        </row>
        <row r="7477">
          <cell r="I7477" t="str">
            <v>bedsheets</v>
          </cell>
        </row>
        <row r="7478">
          <cell r="I7478" t="str">
            <v>dresses</v>
          </cell>
        </row>
        <row r="7479">
          <cell r="I7479" t="str">
            <v>tops</v>
          </cell>
        </row>
        <row r="7480">
          <cell r="I7480" t="str">
            <v>kurtas</v>
          </cell>
        </row>
        <row r="7481">
          <cell r="I7481" t="str">
            <v>dresses</v>
          </cell>
        </row>
        <row r="7482">
          <cell r="I7482" t="str">
            <v>shirts</v>
          </cell>
        </row>
        <row r="7483">
          <cell r="I7483" t="str">
            <v>innerwear-vests</v>
          </cell>
        </row>
        <row r="7484">
          <cell r="I7484" t="str">
            <v>watches</v>
          </cell>
        </row>
        <row r="7485">
          <cell r="I7485" t="str">
            <v>sarees</v>
          </cell>
        </row>
        <row r="7486">
          <cell r="I7486" t="str">
            <v>tunics</v>
          </cell>
        </row>
        <row r="7487">
          <cell r="I7487" t="str">
            <v>kurtas</v>
          </cell>
        </row>
        <row r="7488">
          <cell r="I7488" t="str">
            <v>tshirts</v>
          </cell>
        </row>
        <row r="7489">
          <cell r="I7489" t="str">
            <v>backpacks</v>
          </cell>
        </row>
        <row r="7490">
          <cell r="I7490" t="str">
            <v>sarees</v>
          </cell>
        </row>
        <row r="7491">
          <cell r="I7491" t="str">
            <v>sweaters</v>
          </cell>
        </row>
        <row r="7492">
          <cell r="I7492" t="str">
            <v>dress-material</v>
          </cell>
        </row>
        <row r="7493">
          <cell r="I7493" t="str">
            <v>kurtas</v>
          </cell>
        </row>
        <row r="7494">
          <cell r="I7494" t="str">
            <v>dresses</v>
          </cell>
        </row>
        <row r="7495">
          <cell r="I7495" t="str">
            <v>jeggings</v>
          </cell>
        </row>
        <row r="7496">
          <cell r="I7496" t="str">
            <v>dresses</v>
          </cell>
        </row>
        <row r="7497">
          <cell r="I7497" t="str">
            <v>casual-shoes</v>
          </cell>
        </row>
        <row r="7498">
          <cell r="I7498" t="str">
            <v>shirts</v>
          </cell>
        </row>
        <row r="7499">
          <cell r="I7499" t="str">
            <v>shirts</v>
          </cell>
        </row>
        <row r="7500">
          <cell r="I7500" t="str">
            <v>kurta-sets</v>
          </cell>
        </row>
        <row r="7501">
          <cell r="I7501" t="str">
            <v>socks</v>
          </cell>
        </row>
        <row r="7502">
          <cell r="I7502" t="str">
            <v>co-ords</v>
          </cell>
        </row>
        <row r="7503">
          <cell r="I7503" t="str">
            <v>shirts</v>
          </cell>
        </row>
        <row r="7504">
          <cell r="I7504" t="str">
            <v>flats</v>
          </cell>
        </row>
        <row r="7505">
          <cell r="I7505" t="str">
            <v>tops</v>
          </cell>
        </row>
        <row r="7506">
          <cell r="I7506" t="str">
            <v>bra</v>
          </cell>
        </row>
        <row r="7507">
          <cell r="I7507" t="str">
            <v>mask-and-peel</v>
          </cell>
        </row>
        <row r="7508">
          <cell r="I7508" t="str">
            <v>trousers</v>
          </cell>
        </row>
        <row r="7509">
          <cell r="I7509" t="str">
            <v>jeans</v>
          </cell>
        </row>
        <row r="7510">
          <cell r="I7510" t="str">
            <v>bra</v>
          </cell>
        </row>
        <row r="7511">
          <cell r="I7511" t="str">
            <v>tshirts</v>
          </cell>
        </row>
        <row r="7512">
          <cell r="I7512" t="str">
            <v>tops</v>
          </cell>
        </row>
        <row r="7513">
          <cell r="I7513" t="str">
            <v>duffel-bag</v>
          </cell>
        </row>
        <row r="7514">
          <cell r="I7514" t="str">
            <v>sports-shoes</v>
          </cell>
        </row>
        <row r="7515">
          <cell r="I7515" t="str">
            <v>jeans</v>
          </cell>
        </row>
        <row r="7516">
          <cell r="I7516" t="str">
            <v>perfume-and-body-mist</v>
          </cell>
        </row>
        <row r="7517">
          <cell r="I7517" t="str">
            <v>mangalsutra</v>
          </cell>
        </row>
        <row r="7518">
          <cell r="I7518" t="str">
            <v>foundation-and-primer</v>
          </cell>
        </row>
        <row r="7519">
          <cell r="I7519" t="str">
            <v>trousers</v>
          </cell>
        </row>
        <row r="7520">
          <cell r="I7520" t="str">
            <v>sandals</v>
          </cell>
        </row>
        <row r="7521">
          <cell r="I7521" t="str">
            <v>track-pants</v>
          </cell>
        </row>
        <row r="7522">
          <cell r="I7522" t="str">
            <v>jumpsuit</v>
          </cell>
        </row>
        <row r="7523">
          <cell r="I7523" t="str">
            <v>perfume-and-body-mist</v>
          </cell>
        </row>
        <row r="7524">
          <cell r="I7524" t="str">
            <v>trousers</v>
          </cell>
        </row>
        <row r="7525">
          <cell r="I7525" t="str">
            <v>jeggings</v>
          </cell>
        </row>
        <row r="7526">
          <cell r="I7526" t="str">
            <v>shirts</v>
          </cell>
        </row>
        <row r="7527">
          <cell r="I7527" t="str">
            <v>tshirts</v>
          </cell>
        </row>
        <row r="7528">
          <cell r="I7528" t="str">
            <v>jeans</v>
          </cell>
        </row>
        <row r="7529">
          <cell r="I7529" t="str">
            <v>hair-oil</v>
          </cell>
        </row>
        <row r="7530">
          <cell r="I7530" t="str">
            <v>trousers</v>
          </cell>
        </row>
        <row r="7531">
          <cell r="I7531" t="str">
            <v>sarees</v>
          </cell>
        </row>
        <row r="7532">
          <cell r="I7532" t="str">
            <v>shirts</v>
          </cell>
        </row>
        <row r="7533">
          <cell r="I7533" t="str">
            <v>bedsheets</v>
          </cell>
        </row>
        <row r="7534">
          <cell r="I7534" t="str">
            <v>kurtas</v>
          </cell>
        </row>
        <row r="7535">
          <cell r="I7535" t="str">
            <v>jeans</v>
          </cell>
        </row>
        <row r="7536">
          <cell r="I7536" t="str">
            <v>dresses</v>
          </cell>
        </row>
        <row r="7537">
          <cell r="I7537" t="str">
            <v>bra</v>
          </cell>
        </row>
        <row r="7538">
          <cell r="I7538" t="str">
            <v>tshirts</v>
          </cell>
        </row>
        <row r="7539">
          <cell r="I7539" t="str">
            <v>bra</v>
          </cell>
        </row>
        <row r="7540">
          <cell r="I7540" t="str">
            <v>dresses</v>
          </cell>
        </row>
        <row r="7541">
          <cell r="I7541" t="str">
            <v>face-serum-and-gel</v>
          </cell>
        </row>
        <row r="7542">
          <cell r="I7542" t="str">
            <v>kurta-sets</v>
          </cell>
        </row>
        <row r="7543">
          <cell r="I7543" t="str">
            <v>shirts</v>
          </cell>
        </row>
        <row r="7544">
          <cell r="I7544" t="str">
            <v>lounge-shorts</v>
          </cell>
        </row>
        <row r="7545">
          <cell r="I7545" t="str">
            <v>dresses</v>
          </cell>
        </row>
        <row r="7546">
          <cell r="I7546" t="str">
            <v>jeans</v>
          </cell>
        </row>
        <row r="7547">
          <cell r="I7547" t="str">
            <v>jackets</v>
          </cell>
        </row>
        <row r="7548">
          <cell r="I7548" t="str">
            <v>track-pants</v>
          </cell>
        </row>
        <row r="7549">
          <cell r="I7549" t="str">
            <v>jeans</v>
          </cell>
        </row>
        <row r="7550">
          <cell r="I7550" t="str">
            <v>kurtas</v>
          </cell>
        </row>
        <row r="7551">
          <cell r="I7551" t="str">
            <v>bra</v>
          </cell>
        </row>
        <row r="7552">
          <cell r="I7552" t="str">
            <v>trousers</v>
          </cell>
        </row>
        <row r="7553">
          <cell r="I7553" t="str">
            <v>shirts</v>
          </cell>
        </row>
        <row r="7554">
          <cell r="I7554" t="str">
            <v>shirts</v>
          </cell>
        </row>
        <row r="7555">
          <cell r="I7555" t="str">
            <v>flats</v>
          </cell>
        </row>
        <row r="7556">
          <cell r="I7556" t="str">
            <v>lounge-tshirts</v>
          </cell>
        </row>
        <row r="7557">
          <cell r="I7557" t="str">
            <v>dresses</v>
          </cell>
        </row>
        <row r="7558">
          <cell r="I7558" t="str">
            <v>jeans</v>
          </cell>
        </row>
        <row r="7559">
          <cell r="I7559" t="str">
            <v>tshirts</v>
          </cell>
        </row>
        <row r="7560">
          <cell r="I7560" t="str">
            <v>lehenga-choli</v>
          </cell>
        </row>
        <row r="7561">
          <cell r="I7561" t="str">
            <v>bodysuit</v>
          </cell>
        </row>
        <row r="7562">
          <cell r="I7562" t="str">
            <v>casual-shoes</v>
          </cell>
        </row>
        <row r="7563">
          <cell r="I7563" t="str">
            <v>casual-shoes</v>
          </cell>
        </row>
        <row r="7564">
          <cell r="I7564" t="str">
            <v>casual-shoes</v>
          </cell>
        </row>
        <row r="7565">
          <cell r="I7565" t="str">
            <v>casual-shoes</v>
          </cell>
        </row>
        <row r="7566">
          <cell r="I7566" t="str">
            <v>tshirts</v>
          </cell>
        </row>
        <row r="7567">
          <cell r="I7567" t="str">
            <v>jumpsuit</v>
          </cell>
        </row>
        <row r="7568">
          <cell r="I7568" t="str">
            <v>sarees</v>
          </cell>
        </row>
        <row r="7569">
          <cell r="I7569" t="str">
            <v>tshirts</v>
          </cell>
        </row>
        <row r="7570">
          <cell r="I7570" t="str">
            <v>bra</v>
          </cell>
        </row>
        <row r="7571">
          <cell r="I7571" t="str">
            <v>heels</v>
          </cell>
        </row>
        <row r="7572">
          <cell r="I7572" t="str">
            <v>shirts</v>
          </cell>
        </row>
        <row r="7573">
          <cell r="I7573" t="str">
            <v>shirts</v>
          </cell>
        </row>
        <row r="7574">
          <cell r="I7574" t="str">
            <v>shirts</v>
          </cell>
        </row>
        <row r="7575">
          <cell r="I7575" t="str">
            <v>dresses</v>
          </cell>
        </row>
        <row r="7576">
          <cell r="I7576" t="str">
            <v>wallets</v>
          </cell>
        </row>
        <row r="7577">
          <cell r="I7577" t="str">
            <v>tops</v>
          </cell>
        </row>
        <row r="7578">
          <cell r="I7578" t="str">
            <v>dresses</v>
          </cell>
        </row>
        <row r="7579">
          <cell r="I7579" t="str">
            <v>kurta-sets</v>
          </cell>
        </row>
        <row r="7580">
          <cell r="I7580" t="str">
            <v>night-suits</v>
          </cell>
        </row>
        <row r="7581">
          <cell r="I7581" t="str">
            <v>body-wash-and-scrub</v>
          </cell>
        </row>
        <row r="7582">
          <cell r="I7582" t="str">
            <v>wallets</v>
          </cell>
        </row>
        <row r="7583">
          <cell r="I7583" t="str">
            <v>tshirts</v>
          </cell>
        </row>
        <row r="7584">
          <cell r="I7584" t="str">
            <v>nightdress</v>
          </cell>
        </row>
        <row r="7585">
          <cell r="I7585" t="str">
            <v>tshirts</v>
          </cell>
        </row>
        <row r="7586">
          <cell r="I7586" t="str">
            <v>dresses</v>
          </cell>
        </row>
        <row r="7587">
          <cell r="I7587" t="str">
            <v>trousers</v>
          </cell>
        </row>
        <row r="7588">
          <cell r="I7588" t="str">
            <v>kurtas</v>
          </cell>
        </row>
        <row r="7589">
          <cell r="I7589" t="str">
            <v>sweatshirts</v>
          </cell>
        </row>
        <row r="7590">
          <cell r="I7590" t="str">
            <v>trousers</v>
          </cell>
        </row>
        <row r="7591">
          <cell r="I7591" t="str">
            <v>flats</v>
          </cell>
        </row>
        <row r="7592">
          <cell r="I7592" t="str">
            <v>tshirts</v>
          </cell>
        </row>
        <row r="7593">
          <cell r="I7593" t="str">
            <v>jeans</v>
          </cell>
        </row>
        <row r="7594">
          <cell r="I7594" t="str">
            <v>kurtas</v>
          </cell>
        </row>
        <row r="7595">
          <cell r="I7595" t="str">
            <v>jeans</v>
          </cell>
        </row>
        <row r="7596">
          <cell r="I7596" t="str">
            <v>handbags</v>
          </cell>
        </row>
        <row r="7597">
          <cell r="I7597" t="str">
            <v>dresses</v>
          </cell>
        </row>
        <row r="7598">
          <cell r="I7598" t="str">
            <v>dresses</v>
          </cell>
        </row>
        <row r="7599">
          <cell r="I7599" t="str">
            <v>trousers</v>
          </cell>
        </row>
        <row r="7600">
          <cell r="I7600" t="str">
            <v>shirts</v>
          </cell>
        </row>
        <row r="7601">
          <cell r="I7601" t="str">
            <v>shorts</v>
          </cell>
        </row>
        <row r="7602">
          <cell r="I7602" t="str">
            <v>dresses</v>
          </cell>
        </row>
        <row r="7603">
          <cell r="I7603" t="str">
            <v>tracksuits</v>
          </cell>
        </row>
        <row r="7604">
          <cell r="I7604" t="str">
            <v>watches</v>
          </cell>
        </row>
        <row r="7605">
          <cell r="I7605" t="str">
            <v>tshirts</v>
          </cell>
        </row>
        <row r="7606">
          <cell r="I7606" t="str">
            <v>sweaters</v>
          </cell>
        </row>
        <row r="7607">
          <cell r="I7607" t="str">
            <v>sherwani</v>
          </cell>
        </row>
        <row r="7608">
          <cell r="I7608" t="str">
            <v>nightdress</v>
          </cell>
        </row>
        <row r="7609">
          <cell r="I7609" t="str">
            <v>trousers</v>
          </cell>
        </row>
        <row r="7610">
          <cell r="I7610" t="str">
            <v>pendant</v>
          </cell>
        </row>
        <row r="7611">
          <cell r="I7611" t="str">
            <v>bedsheets</v>
          </cell>
        </row>
        <row r="7612">
          <cell r="I7612" t="str">
            <v>tshirts</v>
          </cell>
        </row>
        <row r="7613">
          <cell r="I7613" t="str">
            <v>shirts</v>
          </cell>
        </row>
        <row r="7614">
          <cell r="I7614" t="str">
            <v>dresses</v>
          </cell>
        </row>
        <row r="7615">
          <cell r="I7615" t="str">
            <v>dresses</v>
          </cell>
        </row>
        <row r="7616">
          <cell r="I7616" t="str">
            <v>tshirts</v>
          </cell>
        </row>
        <row r="7617">
          <cell r="I7617" t="str">
            <v>dresses</v>
          </cell>
        </row>
        <row r="7618">
          <cell r="I7618" t="str">
            <v>kurta-sets</v>
          </cell>
        </row>
        <row r="7619">
          <cell r="I7619" t="str">
            <v>shirts</v>
          </cell>
        </row>
        <row r="7620">
          <cell r="I7620" t="str">
            <v>jumpsuit</v>
          </cell>
        </row>
        <row r="7621">
          <cell r="I7621" t="str">
            <v>kurta-sets</v>
          </cell>
        </row>
        <row r="7622">
          <cell r="I7622" t="str">
            <v>tshirts</v>
          </cell>
        </row>
        <row r="7623">
          <cell r="I7623" t="str">
            <v>jackets</v>
          </cell>
        </row>
        <row r="7624">
          <cell r="I7624" t="str">
            <v>heels</v>
          </cell>
        </row>
        <row r="7625">
          <cell r="I7625" t="str">
            <v>jeans</v>
          </cell>
        </row>
        <row r="7626">
          <cell r="I7626" t="str">
            <v>heels</v>
          </cell>
        </row>
        <row r="7627">
          <cell r="I7627" t="str">
            <v>kurtas</v>
          </cell>
        </row>
        <row r="7628">
          <cell r="I7628" t="str">
            <v>sandals</v>
          </cell>
        </row>
        <row r="7629">
          <cell r="I7629" t="str">
            <v>bra</v>
          </cell>
        </row>
        <row r="7630">
          <cell r="I7630" t="str">
            <v>handbags</v>
          </cell>
        </row>
        <row r="7631">
          <cell r="I7631" t="str">
            <v>tshirts</v>
          </cell>
        </row>
        <row r="7632">
          <cell r="I7632" t="str">
            <v>hair-oil</v>
          </cell>
        </row>
        <row r="7633">
          <cell r="I7633" t="str">
            <v>dresses</v>
          </cell>
        </row>
        <row r="7634">
          <cell r="I7634" t="str">
            <v>heels</v>
          </cell>
        </row>
        <row r="7635">
          <cell r="I7635" t="str">
            <v>leggings</v>
          </cell>
        </row>
        <row r="7636">
          <cell r="I7636" t="str">
            <v>flip-flops</v>
          </cell>
        </row>
        <row r="7637">
          <cell r="I7637" t="str">
            <v>dresses</v>
          </cell>
        </row>
        <row r="7638">
          <cell r="I7638" t="str">
            <v>tshirts</v>
          </cell>
        </row>
        <row r="7639">
          <cell r="I7639" t="str">
            <v>handbags</v>
          </cell>
        </row>
        <row r="7640">
          <cell r="I7640" t="str">
            <v>dresses</v>
          </cell>
        </row>
        <row r="7641">
          <cell r="I7641" t="str">
            <v>kurta-sets</v>
          </cell>
        </row>
        <row r="7642">
          <cell r="I7642" t="str">
            <v>casual-shoes</v>
          </cell>
        </row>
        <row r="7643">
          <cell r="I7643" t="str">
            <v>bra</v>
          </cell>
        </row>
        <row r="7644">
          <cell r="I7644" t="str">
            <v>dresses</v>
          </cell>
        </row>
        <row r="7645">
          <cell r="I7645" t="str">
            <v>dresses</v>
          </cell>
        </row>
        <row r="7646">
          <cell r="I7646" t="str">
            <v>kurta-sets</v>
          </cell>
        </row>
        <row r="7647">
          <cell r="I7647" t="str">
            <v>vases</v>
          </cell>
        </row>
        <row r="7648">
          <cell r="I7648" t="str">
            <v>kurtas</v>
          </cell>
        </row>
        <row r="7649">
          <cell r="I7649" t="str">
            <v>tshirts</v>
          </cell>
        </row>
        <row r="7650">
          <cell r="I7650" t="str">
            <v>tshirts</v>
          </cell>
        </row>
        <row r="7651">
          <cell r="I7651" t="str">
            <v>kurtas</v>
          </cell>
        </row>
        <row r="7652">
          <cell r="I7652" t="str">
            <v>rucksacks</v>
          </cell>
        </row>
        <row r="7653">
          <cell r="I7653" t="str">
            <v>bedsheets</v>
          </cell>
        </row>
        <row r="7654">
          <cell r="I7654" t="str">
            <v>handbags</v>
          </cell>
        </row>
        <row r="7655">
          <cell r="I7655" t="str">
            <v>handbags</v>
          </cell>
        </row>
        <row r="7656">
          <cell r="I7656" t="str">
            <v>shirts</v>
          </cell>
        </row>
        <row r="7657">
          <cell r="I7657" t="str">
            <v>sarees</v>
          </cell>
        </row>
        <row r="7658">
          <cell r="I7658" t="str">
            <v>track-pants</v>
          </cell>
        </row>
        <row r="7659">
          <cell r="I7659" t="str">
            <v>track-pants</v>
          </cell>
        </row>
        <row r="7660">
          <cell r="I7660" t="str">
            <v>sarees</v>
          </cell>
        </row>
        <row r="7661">
          <cell r="I7661" t="str">
            <v>lehenga-choli</v>
          </cell>
        </row>
        <row r="7662">
          <cell r="I7662" t="str">
            <v>lehenga-choli</v>
          </cell>
        </row>
        <row r="7663">
          <cell r="I7663" t="str">
            <v>track-pants</v>
          </cell>
        </row>
        <row r="7664">
          <cell r="I7664" t="str">
            <v>tshirts</v>
          </cell>
        </row>
        <row r="7665">
          <cell r="I7665" t="str">
            <v>caps</v>
          </cell>
        </row>
        <row r="7666">
          <cell r="I7666" t="str">
            <v>wall-decor</v>
          </cell>
        </row>
        <row r="7667">
          <cell r="I7667" t="str">
            <v>track-pants</v>
          </cell>
        </row>
        <row r="7668">
          <cell r="I7668" t="str">
            <v>boots</v>
          </cell>
        </row>
        <row r="7669">
          <cell r="I7669" t="str">
            <v>trousers</v>
          </cell>
        </row>
        <row r="7670">
          <cell r="I7670" t="str">
            <v>tshirts</v>
          </cell>
        </row>
        <row r="7671">
          <cell r="I7671" t="str">
            <v>jeans</v>
          </cell>
        </row>
        <row r="7672">
          <cell r="I7672" t="str">
            <v>bra</v>
          </cell>
        </row>
        <row r="7673">
          <cell r="I7673" t="str">
            <v>shirts</v>
          </cell>
        </row>
        <row r="7674">
          <cell r="I7674" t="str">
            <v>flats</v>
          </cell>
        </row>
        <row r="7675">
          <cell r="I7675" t="str">
            <v>jeans</v>
          </cell>
        </row>
        <row r="7676">
          <cell r="I7676" t="str">
            <v>formal-shoes</v>
          </cell>
        </row>
        <row r="7677">
          <cell r="I7677" t="str">
            <v>handbags</v>
          </cell>
        </row>
        <row r="7678">
          <cell r="I7678" t="str">
            <v>waistcoat</v>
          </cell>
        </row>
        <row r="7679">
          <cell r="I7679" t="str">
            <v>casual-shoes</v>
          </cell>
        </row>
        <row r="7680">
          <cell r="I7680" t="str">
            <v>casual-shoes</v>
          </cell>
        </row>
        <row r="7681">
          <cell r="I7681" t="str">
            <v>casual-shoes</v>
          </cell>
        </row>
        <row r="7682">
          <cell r="I7682" t="str">
            <v>casual-shoes</v>
          </cell>
        </row>
        <row r="7683">
          <cell r="I7683" t="str">
            <v>wallets</v>
          </cell>
        </row>
        <row r="7684">
          <cell r="I7684" t="str">
            <v>flats</v>
          </cell>
        </row>
        <row r="7685">
          <cell r="I7685" t="str">
            <v>flip-flops</v>
          </cell>
        </row>
        <row r="7686">
          <cell r="I7686" t="str">
            <v>dresses</v>
          </cell>
        </row>
        <row r="7687">
          <cell r="I7687" t="str">
            <v>nail-polish</v>
          </cell>
        </row>
        <row r="7688">
          <cell r="I7688" t="str">
            <v>track-pants</v>
          </cell>
        </row>
        <row r="7689">
          <cell r="I7689" t="str">
            <v>trousers</v>
          </cell>
        </row>
        <row r="7690">
          <cell r="I7690" t="str">
            <v>tops</v>
          </cell>
        </row>
        <row r="7691">
          <cell r="I7691" t="str">
            <v>tshirts</v>
          </cell>
        </row>
        <row r="7692">
          <cell r="I7692" t="str">
            <v>kurta-sets</v>
          </cell>
        </row>
        <row r="7693">
          <cell r="I7693" t="str">
            <v>boxers</v>
          </cell>
        </row>
        <row r="7694">
          <cell r="I7694" t="str">
            <v>jeans</v>
          </cell>
        </row>
        <row r="7695">
          <cell r="I7695" t="str">
            <v>flats</v>
          </cell>
        </row>
        <row r="7696">
          <cell r="I7696" t="str">
            <v>formal-shoes</v>
          </cell>
        </row>
        <row r="7697">
          <cell r="I7697" t="str">
            <v>tshirts</v>
          </cell>
        </row>
        <row r="7698">
          <cell r="I7698" t="str">
            <v>sarees</v>
          </cell>
        </row>
        <row r="7699">
          <cell r="I7699" t="str">
            <v>trousers</v>
          </cell>
        </row>
        <row r="7700">
          <cell r="I7700" t="str">
            <v>track-pants</v>
          </cell>
        </row>
        <row r="7701">
          <cell r="I7701" t="str">
            <v>bedsheets</v>
          </cell>
        </row>
        <row r="7702">
          <cell r="I7702" t="str">
            <v>watches</v>
          </cell>
        </row>
        <row r="7703">
          <cell r="I7703" t="str">
            <v>trousers</v>
          </cell>
        </row>
        <row r="7704">
          <cell r="I7704" t="str">
            <v>tops</v>
          </cell>
        </row>
        <row r="7705">
          <cell r="I7705" t="str">
            <v>tshirts</v>
          </cell>
        </row>
        <row r="7706">
          <cell r="I7706" t="str">
            <v>lounge-tshirts</v>
          </cell>
        </row>
        <row r="7707">
          <cell r="I7707" t="str">
            <v>tshirts</v>
          </cell>
        </row>
        <row r="7708">
          <cell r="I7708" t="str">
            <v>kurta-sets</v>
          </cell>
        </row>
        <row r="7709">
          <cell r="I7709" t="str">
            <v>shirts</v>
          </cell>
        </row>
        <row r="7710">
          <cell r="I7710" t="str">
            <v>shirts</v>
          </cell>
        </row>
        <row r="7711">
          <cell r="I7711" t="str">
            <v>body-wax-and-essentials</v>
          </cell>
        </row>
        <row r="7712">
          <cell r="I7712" t="str">
            <v>jeans</v>
          </cell>
        </row>
        <row r="7713">
          <cell r="I7713" t="str">
            <v>kurtas</v>
          </cell>
        </row>
        <row r="7714">
          <cell r="I7714" t="str">
            <v>bedsheets</v>
          </cell>
        </row>
        <row r="7715">
          <cell r="I7715" t="str">
            <v>tshirts</v>
          </cell>
        </row>
        <row r="7716">
          <cell r="I7716" t="str">
            <v>clutches</v>
          </cell>
        </row>
        <row r="7717">
          <cell r="I7717" t="str">
            <v>tops</v>
          </cell>
        </row>
        <row r="7718">
          <cell r="I7718" t="str">
            <v>dresses</v>
          </cell>
        </row>
        <row r="7719">
          <cell r="I7719" t="str">
            <v>smart-watches</v>
          </cell>
        </row>
        <row r="7720">
          <cell r="I7720" t="str">
            <v>sarees</v>
          </cell>
        </row>
        <row r="7721">
          <cell r="I7721" t="str">
            <v>dresses</v>
          </cell>
        </row>
        <row r="7722">
          <cell r="I7722" t="str">
            <v>leggings</v>
          </cell>
        </row>
        <row r="7723">
          <cell r="I7723" t="str">
            <v>watches</v>
          </cell>
        </row>
        <row r="7724">
          <cell r="I7724" t="str">
            <v>shirts</v>
          </cell>
        </row>
        <row r="7725">
          <cell r="I7725" t="str">
            <v>dresses</v>
          </cell>
        </row>
        <row r="7726">
          <cell r="I7726" t="str">
            <v>trousers</v>
          </cell>
        </row>
        <row r="7727">
          <cell r="I7727" t="str">
            <v>dresses</v>
          </cell>
        </row>
        <row r="7728">
          <cell r="I7728" t="str">
            <v>nightdress</v>
          </cell>
        </row>
        <row r="7729">
          <cell r="I7729" t="str">
            <v>jackets</v>
          </cell>
        </row>
        <row r="7730">
          <cell r="I7730" t="str">
            <v>dresses</v>
          </cell>
        </row>
        <row r="7731">
          <cell r="I7731" t="str">
            <v>tshirts</v>
          </cell>
        </row>
        <row r="7732">
          <cell r="I7732" t="str">
            <v>jeggings</v>
          </cell>
        </row>
        <row r="7733">
          <cell r="I7733" t="str">
            <v>earrings</v>
          </cell>
        </row>
        <row r="7734">
          <cell r="I7734" t="str">
            <v>dresses</v>
          </cell>
        </row>
        <row r="7735">
          <cell r="I7735" t="str">
            <v>bra</v>
          </cell>
        </row>
        <row r="7736">
          <cell r="I7736" t="str">
            <v>tops</v>
          </cell>
        </row>
        <row r="7737">
          <cell r="I7737" t="str">
            <v>face-moisturisers</v>
          </cell>
        </row>
        <row r="7738">
          <cell r="I7738" t="str">
            <v>boxers</v>
          </cell>
        </row>
        <row r="7739">
          <cell r="I7739" t="str">
            <v>kurta-sets</v>
          </cell>
        </row>
        <row r="7740">
          <cell r="I7740" t="str">
            <v>shirts</v>
          </cell>
        </row>
        <row r="7741">
          <cell r="I7741" t="str">
            <v>kurtas</v>
          </cell>
        </row>
        <row r="7742">
          <cell r="I7742" t="str">
            <v>casual-shoes</v>
          </cell>
        </row>
        <row r="7743">
          <cell r="I7743" t="str">
            <v>night-suits</v>
          </cell>
        </row>
        <row r="7744">
          <cell r="I7744" t="str">
            <v>backpacks</v>
          </cell>
        </row>
        <row r="7745">
          <cell r="I7745" t="str">
            <v>shirts</v>
          </cell>
        </row>
        <row r="7746">
          <cell r="I7746" t="str">
            <v>tops</v>
          </cell>
        </row>
        <row r="7747">
          <cell r="I7747" t="str">
            <v>shirts</v>
          </cell>
        </row>
        <row r="7748">
          <cell r="I7748" t="str">
            <v>kurtas</v>
          </cell>
        </row>
        <row r="7749">
          <cell r="I7749" t="str">
            <v>jackets</v>
          </cell>
        </row>
        <row r="7750">
          <cell r="I7750" t="str">
            <v>heels</v>
          </cell>
        </row>
        <row r="7751">
          <cell r="I7751" t="str">
            <v>dress-material</v>
          </cell>
        </row>
        <row r="7752">
          <cell r="I7752" t="str">
            <v>sarees</v>
          </cell>
        </row>
        <row r="7753">
          <cell r="I7753" t="str">
            <v>dresses</v>
          </cell>
        </row>
        <row r="7754">
          <cell r="I7754" t="str">
            <v>trousers</v>
          </cell>
        </row>
        <row r="7755">
          <cell r="I7755" t="str">
            <v>shirts</v>
          </cell>
        </row>
        <row r="7756">
          <cell r="I7756" t="str">
            <v>kurta-sets</v>
          </cell>
        </row>
        <row r="7757">
          <cell r="I7757" t="str">
            <v>shirts</v>
          </cell>
        </row>
        <row r="7758">
          <cell r="I7758" t="str">
            <v>jackets</v>
          </cell>
        </row>
        <row r="7759">
          <cell r="I7759" t="str">
            <v>kurtas</v>
          </cell>
        </row>
        <row r="7760">
          <cell r="I7760" t="str">
            <v>tshirts</v>
          </cell>
        </row>
        <row r="7761">
          <cell r="I7761" t="str">
            <v>flats</v>
          </cell>
        </row>
        <row r="7762">
          <cell r="I7762" t="str">
            <v>flats</v>
          </cell>
        </row>
        <row r="7763">
          <cell r="I7763" t="str">
            <v>heels</v>
          </cell>
        </row>
        <row r="7764">
          <cell r="I7764" t="str">
            <v>tshirts</v>
          </cell>
        </row>
        <row r="7765">
          <cell r="I7765" t="str">
            <v>trousers</v>
          </cell>
        </row>
        <row r="7766">
          <cell r="I7766" t="str">
            <v>tshirts</v>
          </cell>
        </row>
        <row r="7767">
          <cell r="I7767" t="str">
            <v>clutches</v>
          </cell>
        </row>
        <row r="7768">
          <cell r="I7768" t="str">
            <v>cricket-bats</v>
          </cell>
        </row>
        <row r="7769">
          <cell r="I7769" t="str">
            <v>sarees</v>
          </cell>
        </row>
        <row r="7770">
          <cell r="I7770" t="str">
            <v>wallets</v>
          </cell>
        </row>
        <row r="7771">
          <cell r="I7771" t="str">
            <v>tops</v>
          </cell>
        </row>
        <row r="7772">
          <cell r="I7772" t="str">
            <v>ties</v>
          </cell>
        </row>
        <row r="7773">
          <cell r="I7773" t="str">
            <v>nightdress</v>
          </cell>
        </row>
        <row r="7774">
          <cell r="I7774" t="str">
            <v>dresses</v>
          </cell>
        </row>
        <row r="7775">
          <cell r="I7775" t="str">
            <v>dresses</v>
          </cell>
        </row>
        <row r="7776">
          <cell r="I7776" t="str">
            <v>trousers</v>
          </cell>
        </row>
        <row r="7777">
          <cell r="I7777" t="str">
            <v>kurtas</v>
          </cell>
        </row>
        <row r="7778">
          <cell r="I7778" t="str">
            <v>wallets</v>
          </cell>
        </row>
        <row r="7779">
          <cell r="I7779" t="str">
            <v>dresses</v>
          </cell>
        </row>
        <row r="7780">
          <cell r="I7780" t="str">
            <v>kurtas</v>
          </cell>
        </row>
        <row r="7781">
          <cell r="I7781" t="str">
            <v>hair-cream-and-mask</v>
          </cell>
        </row>
        <row r="7782">
          <cell r="I7782" t="str">
            <v>tshirts</v>
          </cell>
        </row>
        <row r="7783">
          <cell r="I7783" t="str">
            <v>shorts</v>
          </cell>
        </row>
        <row r="7784">
          <cell r="I7784" t="str">
            <v>trousers</v>
          </cell>
        </row>
        <row r="7785">
          <cell r="I7785" t="str">
            <v>night-suits</v>
          </cell>
        </row>
        <row r="7786">
          <cell r="I7786" t="str">
            <v>track-pants</v>
          </cell>
        </row>
        <row r="7787">
          <cell r="I7787" t="str">
            <v>tops</v>
          </cell>
        </row>
        <row r="7788">
          <cell r="I7788" t="str">
            <v>tshirts</v>
          </cell>
        </row>
        <row r="7789">
          <cell r="I7789" t="str">
            <v>shorts</v>
          </cell>
        </row>
        <row r="7790">
          <cell r="I7790" t="str">
            <v>track-pants</v>
          </cell>
        </row>
        <row r="7791">
          <cell r="I7791" t="str">
            <v>dresses</v>
          </cell>
        </row>
        <row r="7792">
          <cell r="I7792" t="str">
            <v>kurta-sets</v>
          </cell>
        </row>
        <row r="7793">
          <cell r="I7793" t="str">
            <v>bedsheets</v>
          </cell>
        </row>
        <row r="7794">
          <cell r="I7794" t="str">
            <v>briefs</v>
          </cell>
        </row>
        <row r="7795">
          <cell r="I7795" t="str">
            <v>handbags</v>
          </cell>
        </row>
        <row r="7796">
          <cell r="I7796" t="str">
            <v>shorts</v>
          </cell>
        </row>
        <row r="7797">
          <cell r="I7797" t="str">
            <v>shorts</v>
          </cell>
        </row>
        <row r="7798">
          <cell r="I7798" t="str">
            <v>shirts</v>
          </cell>
        </row>
        <row r="7799">
          <cell r="I7799" t="str">
            <v>pyjamas</v>
          </cell>
        </row>
        <row r="7800">
          <cell r="I7800" t="str">
            <v>palazzos</v>
          </cell>
        </row>
        <row r="7801">
          <cell r="I7801" t="str">
            <v>rompers</v>
          </cell>
        </row>
        <row r="7802">
          <cell r="I7802" t="str">
            <v>shirts</v>
          </cell>
        </row>
        <row r="7803">
          <cell r="I7803" t="str">
            <v>tshirts</v>
          </cell>
        </row>
        <row r="7804">
          <cell r="I7804" t="str">
            <v>kurta-sets</v>
          </cell>
        </row>
        <row r="7805">
          <cell r="I7805" t="str">
            <v>trousers</v>
          </cell>
        </row>
        <row r="7806">
          <cell r="I7806" t="str">
            <v>dresses</v>
          </cell>
        </row>
        <row r="7807">
          <cell r="I7807" t="str">
            <v>trousers</v>
          </cell>
        </row>
        <row r="7808">
          <cell r="I7808" t="str">
            <v>tshirts</v>
          </cell>
        </row>
        <row r="7809">
          <cell r="I7809" t="str">
            <v>shirts</v>
          </cell>
        </row>
        <row r="7810">
          <cell r="I7810" t="str">
            <v>bra</v>
          </cell>
        </row>
        <row r="7811">
          <cell r="I7811" t="str">
            <v>innerwear-vests</v>
          </cell>
        </row>
        <row r="7812">
          <cell r="I7812" t="str">
            <v>jeans</v>
          </cell>
        </row>
        <row r="7813">
          <cell r="I7813" t="str">
            <v>wallets</v>
          </cell>
        </row>
        <row r="7814">
          <cell r="I7814" t="str">
            <v>bracelet</v>
          </cell>
        </row>
        <row r="7815">
          <cell r="I7815" t="str">
            <v>handbags</v>
          </cell>
        </row>
        <row r="7816">
          <cell r="I7816" t="str">
            <v>dupatta</v>
          </cell>
        </row>
        <row r="7817">
          <cell r="I7817" t="str">
            <v>lehenga-choli</v>
          </cell>
        </row>
        <row r="7818">
          <cell r="I7818" t="str">
            <v>earrings</v>
          </cell>
        </row>
        <row r="7819">
          <cell r="I7819" t="str">
            <v>lehenga-choli</v>
          </cell>
        </row>
        <row r="7820">
          <cell r="I7820" t="str">
            <v>jumpsuit</v>
          </cell>
        </row>
        <row r="7821">
          <cell r="I7821" t="str">
            <v>jumpsuit</v>
          </cell>
        </row>
        <row r="7822">
          <cell r="I7822" t="str">
            <v>dupatta</v>
          </cell>
        </row>
        <row r="7823">
          <cell r="I7823" t="str">
            <v>tops</v>
          </cell>
        </row>
        <row r="7824">
          <cell r="I7824" t="str">
            <v>foundation-and-primer</v>
          </cell>
        </row>
        <row r="7825">
          <cell r="I7825" t="str">
            <v>handbags</v>
          </cell>
        </row>
        <row r="7826">
          <cell r="I7826" t="str">
            <v>wallets</v>
          </cell>
        </row>
        <row r="7827">
          <cell r="I7827" t="str">
            <v>tops</v>
          </cell>
        </row>
        <row r="7828">
          <cell r="I7828" t="str">
            <v>sarees</v>
          </cell>
        </row>
        <row r="7829">
          <cell r="I7829" t="str">
            <v>tshirts</v>
          </cell>
        </row>
        <row r="7830">
          <cell r="I7830" t="str">
            <v>co-ords</v>
          </cell>
        </row>
        <row r="7831">
          <cell r="I7831" t="str">
            <v>track-pants</v>
          </cell>
        </row>
        <row r="7832">
          <cell r="I7832" t="str">
            <v>fragrance-gift-set</v>
          </cell>
        </row>
        <row r="7833">
          <cell r="I7833" t="str">
            <v>trousers</v>
          </cell>
        </row>
        <row r="7834">
          <cell r="I7834" t="str">
            <v>kurta-sets</v>
          </cell>
        </row>
        <row r="7835">
          <cell r="I7835" t="str">
            <v>jackets</v>
          </cell>
        </row>
        <row r="7836">
          <cell r="I7836" t="str">
            <v>jackets</v>
          </cell>
        </row>
        <row r="7837">
          <cell r="I7837" t="str">
            <v>jackets</v>
          </cell>
        </row>
        <row r="7838">
          <cell r="I7838" t="str">
            <v>ceiling-lamps</v>
          </cell>
        </row>
        <row r="7839">
          <cell r="I7839" t="str">
            <v>carpets</v>
          </cell>
        </row>
        <row r="7840">
          <cell r="I7840" t="str">
            <v>tights</v>
          </cell>
        </row>
        <row r="7841">
          <cell r="I7841" t="str">
            <v>bedding-set</v>
          </cell>
        </row>
        <row r="7842">
          <cell r="I7842" t="str">
            <v>bedding-set</v>
          </cell>
        </row>
        <row r="7843">
          <cell r="I7843" t="str">
            <v>pyjamas</v>
          </cell>
        </row>
        <row r="7844">
          <cell r="I7844" t="str">
            <v>shirts</v>
          </cell>
        </row>
        <row r="7845">
          <cell r="I7845" t="str">
            <v>dresses</v>
          </cell>
        </row>
        <row r="7846">
          <cell r="I7846" t="str">
            <v>dresses</v>
          </cell>
        </row>
        <row r="7847">
          <cell r="I7847" t="str">
            <v>track-pants</v>
          </cell>
        </row>
        <row r="7848">
          <cell r="I7848" t="str">
            <v>track-pants</v>
          </cell>
        </row>
        <row r="7849">
          <cell r="I7849" t="str">
            <v>blazers</v>
          </cell>
        </row>
        <row r="7850">
          <cell r="I7850" t="str">
            <v>trousers</v>
          </cell>
        </row>
        <row r="7851">
          <cell r="I7851" t="str">
            <v>blazers</v>
          </cell>
        </row>
        <row r="7852">
          <cell r="I7852" t="str">
            <v>kurta-sets</v>
          </cell>
        </row>
        <row r="7853">
          <cell r="I7853" t="str">
            <v>sweaters</v>
          </cell>
        </row>
        <row r="7854">
          <cell r="I7854" t="str">
            <v>flats</v>
          </cell>
        </row>
        <row r="7855">
          <cell r="I7855" t="str">
            <v>watches</v>
          </cell>
        </row>
        <row r="7856">
          <cell r="I7856" t="str">
            <v>jeans</v>
          </cell>
        </row>
        <row r="7857">
          <cell r="I7857" t="str">
            <v>sweatshirts</v>
          </cell>
        </row>
        <row r="7858">
          <cell r="I7858" t="str">
            <v>kurtas</v>
          </cell>
        </row>
        <row r="7859">
          <cell r="I7859" t="str">
            <v>kurta-sets</v>
          </cell>
        </row>
        <row r="7860">
          <cell r="I7860" t="str">
            <v>kurta-sets</v>
          </cell>
        </row>
        <row r="7861">
          <cell r="I7861" t="str">
            <v>tshirts</v>
          </cell>
        </row>
        <row r="7862">
          <cell r="I7862" t="str">
            <v>shorts</v>
          </cell>
        </row>
        <row r="7863">
          <cell r="I7863" t="str">
            <v>bra</v>
          </cell>
        </row>
        <row r="7864">
          <cell r="I7864" t="str">
            <v>blazers</v>
          </cell>
        </row>
        <row r="7865">
          <cell r="I7865" t="str">
            <v>flats</v>
          </cell>
        </row>
        <row r="7866">
          <cell r="I7866" t="str">
            <v>shirts</v>
          </cell>
        </row>
        <row r="7867">
          <cell r="I7867" t="str">
            <v>dresses</v>
          </cell>
        </row>
        <row r="7868">
          <cell r="I7868" t="str">
            <v>heels</v>
          </cell>
        </row>
        <row r="7869">
          <cell r="I7869" t="str">
            <v>kurtas</v>
          </cell>
        </row>
        <row r="7870">
          <cell r="I7870" t="str">
            <v>suits</v>
          </cell>
        </row>
        <row r="7871">
          <cell r="I7871" t="str">
            <v>blankets-quilts-and-dohars</v>
          </cell>
        </row>
        <row r="7872">
          <cell r="I7872" t="str">
            <v>jeans</v>
          </cell>
        </row>
        <row r="7873">
          <cell r="I7873" t="str">
            <v>jeggings</v>
          </cell>
        </row>
        <row r="7874">
          <cell r="I7874" t="str">
            <v>formal-shoes</v>
          </cell>
        </row>
        <row r="7875">
          <cell r="I7875" t="str">
            <v>jeans</v>
          </cell>
        </row>
        <row r="7876">
          <cell r="I7876" t="str">
            <v>formal-shoes</v>
          </cell>
        </row>
        <row r="7877">
          <cell r="I7877" t="str">
            <v>formal-shoes</v>
          </cell>
        </row>
        <row r="7878">
          <cell r="I7878" t="str">
            <v>formal-shoes</v>
          </cell>
        </row>
        <row r="7879">
          <cell r="I7879" t="str">
            <v>waistcoat</v>
          </cell>
        </row>
        <row r="7880">
          <cell r="I7880" t="str">
            <v>trousers</v>
          </cell>
        </row>
        <row r="7881">
          <cell r="I7881" t="str">
            <v>trousers</v>
          </cell>
        </row>
        <row r="7882">
          <cell r="I7882" t="str">
            <v>kurtas</v>
          </cell>
        </row>
        <row r="7883">
          <cell r="I7883" t="str">
            <v>tshirts</v>
          </cell>
        </row>
        <row r="7884">
          <cell r="I7884" t="str">
            <v>shirts</v>
          </cell>
        </row>
        <row r="7885">
          <cell r="I7885" t="str">
            <v>jackets</v>
          </cell>
        </row>
        <row r="7886">
          <cell r="I7886" t="str">
            <v>jeans</v>
          </cell>
        </row>
        <row r="7887">
          <cell r="I7887" t="str">
            <v>shirts</v>
          </cell>
        </row>
        <row r="7888">
          <cell r="I7888" t="str">
            <v>dresses</v>
          </cell>
        </row>
        <row r="7889">
          <cell r="I7889" t="str">
            <v>kurtas</v>
          </cell>
        </row>
        <row r="7890">
          <cell r="I7890" t="str">
            <v>kurtas</v>
          </cell>
        </row>
        <row r="7891">
          <cell r="I7891" t="str">
            <v>trousers</v>
          </cell>
        </row>
        <row r="7892">
          <cell r="I7892" t="str">
            <v>jackets</v>
          </cell>
        </row>
        <row r="7893">
          <cell r="I7893" t="str">
            <v>jackets</v>
          </cell>
        </row>
        <row r="7894">
          <cell r="I7894" t="str">
            <v>sweaters</v>
          </cell>
        </row>
        <row r="7895">
          <cell r="I7895" t="str">
            <v>shirts</v>
          </cell>
        </row>
        <row r="7896">
          <cell r="I7896" t="str">
            <v>shirts</v>
          </cell>
        </row>
        <row r="7897">
          <cell r="I7897" t="str">
            <v>jeans</v>
          </cell>
        </row>
        <row r="7898">
          <cell r="I7898" t="str">
            <v>jeans</v>
          </cell>
        </row>
        <row r="7899">
          <cell r="I7899" t="str">
            <v>tshirts</v>
          </cell>
        </row>
        <row r="7900">
          <cell r="I7900" t="str">
            <v>dresses</v>
          </cell>
        </row>
        <row r="7901">
          <cell r="I7901" t="str">
            <v>jeans</v>
          </cell>
        </row>
        <row r="7902">
          <cell r="I7902" t="str">
            <v>swimwear</v>
          </cell>
        </row>
        <row r="7903">
          <cell r="I7903" t="str">
            <v>night-suits</v>
          </cell>
        </row>
        <row r="7904">
          <cell r="I7904" t="str">
            <v>casual-shoes</v>
          </cell>
        </row>
        <row r="7905">
          <cell r="I7905" t="str">
            <v>casual-shoes</v>
          </cell>
        </row>
        <row r="7906">
          <cell r="I7906" t="str">
            <v>casual-shoes</v>
          </cell>
        </row>
        <row r="7907">
          <cell r="I7907" t="str">
            <v>casual-shoes</v>
          </cell>
        </row>
        <row r="7908">
          <cell r="I7908" t="str">
            <v>nightdress</v>
          </cell>
        </row>
        <row r="7909">
          <cell r="I7909" t="str">
            <v>trousers</v>
          </cell>
        </row>
        <row r="7910">
          <cell r="I7910" t="str">
            <v>dresses</v>
          </cell>
        </row>
        <row r="7911">
          <cell r="I7911" t="str">
            <v>sarees</v>
          </cell>
        </row>
        <row r="7912">
          <cell r="I7912" t="str">
            <v>tops</v>
          </cell>
        </row>
        <row r="7913">
          <cell r="I7913" t="str">
            <v>track-pants</v>
          </cell>
        </row>
        <row r="7914">
          <cell r="I7914" t="str">
            <v>shirts</v>
          </cell>
        </row>
        <row r="7915">
          <cell r="I7915" t="str">
            <v>shirts</v>
          </cell>
        </row>
        <row r="7916">
          <cell r="I7916" t="str">
            <v>belts</v>
          </cell>
        </row>
        <row r="7917">
          <cell r="I7917" t="str">
            <v>skirts</v>
          </cell>
        </row>
        <row r="7918">
          <cell r="I7918" t="str">
            <v>sports-shoes</v>
          </cell>
        </row>
        <row r="7919">
          <cell r="I7919" t="str">
            <v>handbags</v>
          </cell>
        </row>
        <row r="7920">
          <cell r="I7920" t="str">
            <v>beard--moustache-care</v>
          </cell>
        </row>
        <row r="7921">
          <cell r="I7921" t="str">
            <v>suits</v>
          </cell>
        </row>
        <row r="7922">
          <cell r="I7922" t="str">
            <v>shirts</v>
          </cell>
        </row>
        <row r="7923">
          <cell r="I7923" t="str">
            <v>nehru-jackets</v>
          </cell>
        </row>
        <row r="7924">
          <cell r="I7924" t="str">
            <v>dresses</v>
          </cell>
        </row>
        <row r="7925">
          <cell r="I7925" t="str">
            <v>watches</v>
          </cell>
        </row>
        <row r="7926">
          <cell r="I7926" t="str">
            <v>tops</v>
          </cell>
        </row>
        <row r="7927">
          <cell r="I7927" t="str">
            <v>track-pants</v>
          </cell>
        </row>
        <row r="7928">
          <cell r="I7928" t="str">
            <v>track-pants</v>
          </cell>
        </row>
        <row r="7929">
          <cell r="I7929" t="str">
            <v>perfume-and-body-mist</v>
          </cell>
        </row>
        <row r="7930">
          <cell r="I7930" t="str">
            <v>sarees</v>
          </cell>
        </row>
        <row r="7931">
          <cell r="I7931" t="str">
            <v>saree-blouse</v>
          </cell>
        </row>
        <row r="7932">
          <cell r="I7932" t="str">
            <v>shorts</v>
          </cell>
        </row>
        <row r="7933">
          <cell r="I7933" t="str">
            <v>anklet</v>
          </cell>
        </row>
        <row r="7934">
          <cell r="I7934" t="str">
            <v>briefs</v>
          </cell>
        </row>
        <row r="7935">
          <cell r="I7935" t="str">
            <v>tops</v>
          </cell>
        </row>
        <row r="7936">
          <cell r="I7936" t="str">
            <v>kurta-sets</v>
          </cell>
        </row>
        <row r="7937">
          <cell r="I7937" t="str">
            <v>dresses</v>
          </cell>
        </row>
        <row r="7938">
          <cell r="I7938" t="str">
            <v>track-pants</v>
          </cell>
        </row>
        <row r="7939">
          <cell r="I7939" t="str">
            <v>track-pants</v>
          </cell>
        </row>
        <row r="7940">
          <cell r="I7940" t="str">
            <v>kurta-sets</v>
          </cell>
        </row>
        <row r="7941">
          <cell r="I7941" t="str">
            <v>sweatshirts</v>
          </cell>
        </row>
        <row r="7942">
          <cell r="I7942" t="str">
            <v>dresses</v>
          </cell>
        </row>
        <row r="7943">
          <cell r="I7943" t="str">
            <v>shirts</v>
          </cell>
        </row>
        <row r="7944">
          <cell r="I7944" t="str">
            <v>jackets</v>
          </cell>
        </row>
        <row r="7945">
          <cell r="I7945" t="str">
            <v>kurtas</v>
          </cell>
        </row>
        <row r="7946">
          <cell r="I7946" t="str">
            <v>planters</v>
          </cell>
        </row>
        <row r="7947">
          <cell r="I7947" t="str">
            <v>table-lamps</v>
          </cell>
        </row>
        <row r="7948">
          <cell r="I7948" t="str">
            <v>trousers</v>
          </cell>
        </row>
        <row r="7949">
          <cell r="I7949" t="str">
            <v>co-ords</v>
          </cell>
        </row>
        <row r="7950">
          <cell r="I7950" t="str">
            <v>table-placemats</v>
          </cell>
        </row>
        <row r="7951">
          <cell r="I7951" t="str">
            <v>bean-bag-cover</v>
          </cell>
        </row>
        <row r="7952">
          <cell r="I7952" t="str">
            <v>chair-cover</v>
          </cell>
        </row>
        <row r="7953">
          <cell r="I7953" t="str">
            <v>table-lamps</v>
          </cell>
        </row>
        <row r="7954">
          <cell r="I7954" t="str">
            <v>chair-cover</v>
          </cell>
        </row>
        <row r="7955">
          <cell r="I7955" t="str">
            <v>swimwear</v>
          </cell>
        </row>
        <row r="7956">
          <cell r="I7956" t="str">
            <v>tops</v>
          </cell>
        </row>
        <row r="7957">
          <cell r="I7957" t="str">
            <v>shirts</v>
          </cell>
        </row>
        <row r="7958">
          <cell r="I7958" t="str">
            <v>shirts</v>
          </cell>
        </row>
        <row r="7959">
          <cell r="I7959" t="str">
            <v>shirts</v>
          </cell>
        </row>
        <row r="7960">
          <cell r="I7960" t="str">
            <v>dresses</v>
          </cell>
        </row>
        <row r="7961">
          <cell r="I7961" t="str">
            <v>dresses</v>
          </cell>
        </row>
        <row r="7962">
          <cell r="I7962" t="str">
            <v>dresses</v>
          </cell>
        </row>
        <row r="7963">
          <cell r="I7963" t="str">
            <v>dresses</v>
          </cell>
        </row>
        <row r="7964">
          <cell r="I7964" t="str">
            <v>dungarees</v>
          </cell>
        </row>
        <row r="7965">
          <cell r="I7965" t="str">
            <v>track-pants</v>
          </cell>
        </row>
        <row r="7966">
          <cell r="I7966" t="str">
            <v>trousers</v>
          </cell>
        </row>
        <row r="7967">
          <cell r="I7967" t="str">
            <v>blazers</v>
          </cell>
        </row>
        <row r="7968">
          <cell r="I7968" t="str">
            <v>kurta-sets</v>
          </cell>
        </row>
        <row r="7969">
          <cell r="I7969" t="str">
            <v>kurta-sets</v>
          </cell>
        </row>
        <row r="7970">
          <cell r="I7970" t="str">
            <v>kurta-sets</v>
          </cell>
        </row>
        <row r="7971">
          <cell r="I7971" t="str">
            <v>kurta-sets</v>
          </cell>
        </row>
        <row r="7972">
          <cell r="I7972" t="str">
            <v>kurta-sets</v>
          </cell>
        </row>
        <row r="7973">
          <cell r="I7973" t="str">
            <v>kurta-sets</v>
          </cell>
        </row>
        <row r="7974">
          <cell r="I7974" t="str">
            <v>trousers</v>
          </cell>
        </row>
        <row r="7975">
          <cell r="I7975" t="str">
            <v>shirts</v>
          </cell>
        </row>
        <row r="7976">
          <cell r="I7976" t="str">
            <v>flats</v>
          </cell>
        </row>
        <row r="7977">
          <cell r="I7977" t="str">
            <v>flats</v>
          </cell>
        </row>
        <row r="7978">
          <cell r="I7978" t="str">
            <v>flats</v>
          </cell>
        </row>
        <row r="7979">
          <cell r="I7979" t="str">
            <v>shorts</v>
          </cell>
        </row>
        <row r="7980">
          <cell r="I7980" t="str">
            <v>skirts</v>
          </cell>
        </row>
        <row r="7981">
          <cell r="I7981" t="str">
            <v>tshirts</v>
          </cell>
        </row>
        <row r="7982">
          <cell r="I7982" t="str">
            <v>tops</v>
          </cell>
        </row>
        <row r="7983">
          <cell r="I7983" t="str">
            <v>shirts</v>
          </cell>
        </row>
        <row r="7984">
          <cell r="I7984" t="str">
            <v>tshirts</v>
          </cell>
        </row>
        <row r="7985">
          <cell r="I7985" t="str">
            <v>kurtas</v>
          </cell>
        </row>
        <row r="7986">
          <cell r="I7986" t="str">
            <v>jeans</v>
          </cell>
        </row>
        <row r="7987">
          <cell r="I7987" t="str">
            <v>dresses</v>
          </cell>
        </row>
        <row r="7988">
          <cell r="I7988" t="str">
            <v>dresses</v>
          </cell>
        </row>
        <row r="7989">
          <cell r="I7989" t="str">
            <v>kurta-sets</v>
          </cell>
        </row>
        <row r="7990">
          <cell r="I7990" t="str">
            <v>kurta-sets</v>
          </cell>
        </row>
        <row r="7991">
          <cell r="I7991" t="str">
            <v>kurta-sets</v>
          </cell>
        </row>
        <row r="7992">
          <cell r="I7992" t="str">
            <v>tshirts</v>
          </cell>
        </row>
        <row r="7993">
          <cell r="I7993" t="str">
            <v>trousers</v>
          </cell>
        </row>
        <row r="7994">
          <cell r="I7994" t="str">
            <v>tshirts</v>
          </cell>
        </row>
        <row r="7995">
          <cell r="I7995" t="str">
            <v>shorts</v>
          </cell>
        </row>
        <row r="7996">
          <cell r="I7996" t="str">
            <v>tops</v>
          </cell>
        </row>
        <row r="7997">
          <cell r="I7997" t="str">
            <v>shirts</v>
          </cell>
        </row>
        <row r="7998">
          <cell r="I7998" t="str">
            <v>shirts</v>
          </cell>
        </row>
        <row r="7999">
          <cell r="I7999" t="str">
            <v>shirts</v>
          </cell>
        </row>
        <row r="8000">
          <cell r="I8000" t="str">
            <v>shirts</v>
          </cell>
        </row>
        <row r="8001">
          <cell r="I8001" t="str">
            <v>shirts</v>
          </cell>
        </row>
        <row r="8002">
          <cell r="I8002" t="str">
            <v>shirts</v>
          </cell>
        </row>
        <row r="8003">
          <cell r="I8003" t="str">
            <v>sports-sandals</v>
          </cell>
        </row>
        <row r="8004">
          <cell r="I8004" t="str">
            <v>heels</v>
          </cell>
        </row>
        <row r="8005">
          <cell r="I8005" t="str">
            <v>heels</v>
          </cell>
        </row>
        <row r="8006">
          <cell r="I8006" t="str">
            <v>tshirts</v>
          </cell>
        </row>
        <row r="8007">
          <cell r="I8007" t="str">
            <v>jeans</v>
          </cell>
        </row>
        <row r="8008">
          <cell r="I8008" t="str">
            <v>clothing-set</v>
          </cell>
        </row>
        <row r="8009">
          <cell r="I8009" t="str">
            <v>flats</v>
          </cell>
        </row>
        <row r="8010">
          <cell r="I8010" t="str">
            <v>heels</v>
          </cell>
        </row>
        <row r="8011">
          <cell r="I8011" t="str">
            <v>jeans</v>
          </cell>
        </row>
        <row r="8012">
          <cell r="I8012" t="str">
            <v>jeans</v>
          </cell>
        </row>
        <row r="8013">
          <cell r="I8013" t="str">
            <v>jeans</v>
          </cell>
        </row>
        <row r="8014">
          <cell r="I8014" t="str">
            <v>formal-shoes</v>
          </cell>
        </row>
        <row r="8015">
          <cell r="I8015" t="str">
            <v>jeans</v>
          </cell>
        </row>
        <row r="8016">
          <cell r="I8016" t="str">
            <v>jeans</v>
          </cell>
        </row>
        <row r="8017">
          <cell r="I8017" t="str">
            <v>formal-shoes</v>
          </cell>
        </row>
        <row r="8018">
          <cell r="I8018" t="str">
            <v>formal-shoes</v>
          </cell>
        </row>
        <row r="8019">
          <cell r="I8019" t="str">
            <v>heels</v>
          </cell>
        </row>
        <row r="8020">
          <cell r="I8020" t="str">
            <v>clothing-set</v>
          </cell>
        </row>
        <row r="8021">
          <cell r="I8021" t="str">
            <v>casual-shoes</v>
          </cell>
        </row>
        <row r="8022">
          <cell r="I8022" t="str">
            <v>casual-shoes</v>
          </cell>
        </row>
        <row r="8023">
          <cell r="I8023" t="str">
            <v>casual-shoes</v>
          </cell>
        </row>
        <row r="8024">
          <cell r="I8024" t="str">
            <v>casual-shoes</v>
          </cell>
        </row>
        <row r="8025">
          <cell r="I8025" t="str">
            <v>jeggings</v>
          </cell>
        </row>
        <row r="8026">
          <cell r="I8026" t="str">
            <v>casual-shoes</v>
          </cell>
        </row>
        <row r="8027">
          <cell r="I8027" t="str">
            <v>formal-shoes</v>
          </cell>
        </row>
        <row r="8028">
          <cell r="I8028" t="str">
            <v>kurtas</v>
          </cell>
        </row>
        <row r="8029">
          <cell r="I8029" t="str">
            <v>backpacks</v>
          </cell>
        </row>
        <row r="8030">
          <cell r="I8030" t="str">
            <v>casual-shoes</v>
          </cell>
        </row>
        <row r="8031">
          <cell r="I8031" t="str">
            <v>casual-shoes</v>
          </cell>
        </row>
        <row r="8032">
          <cell r="I8032" t="str">
            <v>nightdress</v>
          </cell>
        </row>
        <row r="8033">
          <cell r="I8033" t="str">
            <v>dresses</v>
          </cell>
        </row>
        <row r="8034">
          <cell r="I8034" t="str">
            <v>jewellery-set</v>
          </cell>
        </row>
        <row r="8035">
          <cell r="I8035" t="str">
            <v>wallets</v>
          </cell>
        </row>
        <row r="8036">
          <cell r="I8036" t="str">
            <v>bedsheets</v>
          </cell>
        </row>
        <row r="8037">
          <cell r="I8037" t="str">
            <v>kurta-sets</v>
          </cell>
        </row>
        <row r="8038">
          <cell r="I8038" t="str">
            <v>handbags</v>
          </cell>
        </row>
        <row r="8039">
          <cell r="I8039" t="str">
            <v>handbags</v>
          </cell>
        </row>
        <row r="8040">
          <cell r="I8040" t="str">
            <v>tshirts</v>
          </cell>
        </row>
        <row r="8041">
          <cell r="I8041" t="str">
            <v>watches</v>
          </cell>
        </row>
        <row r="8042">
          <cell r="I8042" t="str">
            <v>clutches</v>
          </cell>
        </row>
        <row r="8043">
          <cell r="I8043" t="str">
            <v>kurta-sets</v>
          </cell>
        </row>
        <row r="8044">
          <cell r="I8044" t="str">
            <v>backpacks</v>
          </cell>
        </row>
        <row r="8045">
          <cell r="I8045" t="str">
            <v>handbags</v>
          </cell>
        </row>
        <row r="8046">
          <cell r="I8046" t="str">
            <v>tshirts</v>
          </cell>
        </row>
        <row r="8047">
          <cell r="I8047" t="str">
            <v>shorts</v>
          </cell>
        </row>
        <row r="8048">
          <cell r="I8048" t="str">
            <v>kurta-sets</v>
          </cell>
        </row>
        <row r="8049">
          <cell r="I8049" t="str">
            <v>trousers</v>
          </cell>
        </row>
        <row r="8050">
          <cell r="I8050" t="str">
            <v>dresses</v>
          </cell>
        </row>
        <row r="8051">
          <cell r="I8051" t="str">
            <v>dresses</v>
          </cell>
        </row>
        <row r="8052">
          <cell r="I8052" t="str">
            <v>tshirts</v>
          </cell>
        </row>
        <row r="8053">
          <cell r="I8053" t="str">
            <v>nightdress</v>
          </cell>
        </row>
        <row r="8054">
          <cell r="I8054" t="str">
            <v>trousers</v>
          </cell>
        </row>
        <row r="8055">
          <cell r="I8055" t="str">
            <v>palazzos</v>
          </cell>
        </row>
        <row r="8056">
          <cell r="I8056" t="str">
            <v>shirts</v>
          </cell>
        </row>
        <row r="8057">
          <cell r="I8057" t="str">
            <v>kurtas</v>
          </cell>
        </row>
        <row r="8058">
          <cell r="I8058" t="str">
            <v>lounge-shorts</v>
          </cell>
        </row>
        <row r="8059">
          <cell r="I8059" t="str">
            <v>planters</v>
          </cell>
        </row>
        <row r="8060">
          <cell r="I8060" t="str">
            <v>cups-and-mugs</v>
          </cell>
        </row>
        <row r="8061">
          <cell r="I8061" t="str">
            <v>boots</v>
          </cell>
        </row>
        <row r="8062">
          <cell r="I8062" t="str">
            <v>cups-and-mugs</v>
          </cell>
        </row>
        <row r="8063">
          <cell r="I8063" t="str">
            <v>booties</v>
          </cell>
        </row>
        <row r="8064">
          <cell r="I8064" t="str">
            <v>clothing-set</v>
          </cell>
        </row>
        <row r="8065">
          <cell r="I8065" t="str">
            <v>sofa-covers</v>
          </cell>
        </row>
        <row r="8066">
          <cell r="I8066" t="str">
            <v>tunics</v>
          </cell>
        </row>
        <row r="8067">
          <cell r="I8067" t="str">
            <v>tshirts</v>
          </cell>
        </row>
        <row r="8068">
          <cell r="I8068" t="str">
            <v>shirts</v>
          </cell>
        </row>
        <row r="8069">
          <cell r="I8069" t="str">
            <v>night-suits</v>
          </cell>
        </row>
        <row r="8070">
          <cell r="I8070" t="str">
            <v>earrings</v>
          </cell>
        </row>
        <row r="8071">
          <cell r="I8071" t="str">
            <v>backpacks</v>
          </cell>
        </row>
        <row r="8072">
          <cell r="I8072" t="str">
            <v>blazers</v>
          </cell>
        </row>
        <row r="8073">
          <cell r="I8073" t="str">
            <v>shorts</v>
          </cell>
        </row>
        <row r="8074">
          <cell r="I8074" t="str">
            <v>skirts</v>
          </cell>
        </row>
        <row r="8075">
          <cell r="I8075" t="str">
            <v>kurtas</v>
          </cell>
        </row>
        <row r="8076">
          <cell r="I8076" t="str">
            <v>kurta-sets</v>
          </cell>
        </row>
        <row r="8077">
          <cell r="I8077" t="str">
            <v>wallets</v>
          </cell>
        </row>
        <row r="8078">
          <cell r="I8078" t="str">
            <v>tops</v>
          </cell>
        </row>
        <row r="8079">
          <cell r="I8079" t="str">
            <v>watches</v>
          </cell>
        </row>
        <row r="8080">
          <cell r="I8080" t="str">
            <v>casual-shoes</v>
          </cell>
        </row>
        <row r="8081">
          <cell r="I8081" t="str">
            <v>flats</v>
          </cell>
        </row>
        <row r="8082">
          <cell r="I8082" t="str">
            <v>jeans</v>
          </cell>
        </row>
        <row r="8083">
          <cell r="I8083" t="str">
            <v>skirts</v>
          </cell>
        </row>
        <row r="8084">
          <cell r="I8084" t="str">
            <v>kurtas</v>
          </cell>
        </row>
        <row r="8085">
          <cell r="I8085" t="str">
            <v>tshirts</v>
          </cell>
        </row>
        <row r="8086">
          <cell r="I8086" t="str">
            <v>briefs</v>
          </cell>
        </row>
        <row r="8087">
          <cell r="I8087" t="str">
            <v>jackets</v>
          </cell>
        </row>
        <row r="8088">
          <cell r="I8088" t="str">
            <v>jeans</v>
          </cell>
        </row>
        <row r="8089">
          <cell r="I8089" t="str">
            <v>tshirts</v>
          </cell>
        </row>
        <row r="8090">
          <cell r="I8090" t="str">
            <v>jeans</v>
          </cell>
        </row>
        <row r="8091">
          <cell r="I8091" t="str">
            <v>dresses</v>
          </cell>
        </row>
        <row r="8092">
          <cell r="I8092" t="str">
            <v>dresses</v>
          </cell>
        </row>
        <row r="8093">
          <cell r="I8093" t="str">
            <v>briefs</v>
          </cell>
        </row>
        <row r="8094">
          <cell r="I8094" t="str">
            <v>formal-shoes</v>
          </cell>
        </row>
        <row r="8095">
          <cell r="I8095" t="str">
            <v>kurtas</v>
          </cell>
        </row>
        <row r="8096">
          <cell r="I8096" t="str">
            <v>lounge-shorts</v>
          </cell>
        </row>
        <row r="8097">
          <cell r="I8097" t="str">
            <v>tshirts</v>
          </cell>
        </row>
        <row r="8098">
          <cell r="I8098" t="str">
            <v>tops</v>
          </cell>
        </row>
        <row r="8099">
          <cell r="I8099" t="str">
            <v>pyjamas</v>
          </cell>
        </row>
        <row r="8100">
          <cell r="I8100" t="str">
            <v>shirts</v>
          </cell>
        </row>
        <row r="8101">
          <cell r="I8101" t="str">
            <v>tshirts</v>
          </cell>
        </row>
        <row r="8102">
          <cell r="I8102" t="str">
            <v>dresses</v>
          </cell>
        </row>
        <row r="8103">
          <cell r="I8103" t="str">
            <v>tshirts</v>
          </cell>
        </row>
        <row r="8104">
          <cell r="I8104" t="str">
            <v>tshirts</v>
          </cell>
        </row>
        <row r="8105">
          <cell r="I8105" t="str">
            <v>heels</v>
          </cell>
        </row>
        <row r="8106">
          <cell r="I8106" t="str">
            <v>kurtas</v>
          </cell>
        </row>
        <row r="8107">
          <cell r="I8107" t="str">
            <v>jackets</v>
          </cell>
        </row>
        <row r="8108">
          <cell r="I8108" t="str">
            <v>sandals</v>
          </cell>
        </row>
        <row r="8109">
          <cell r="I8109" t="str">
            <v>jeans</v>
          </cell>
        </row>
        <row r="8110">
          <cell r="I8110" t="str">
            <v>jeans</v>
          </cell>
        </row>
        <row r="8111">
          <cell r="I8111" t="str">
            <v>watches</v>
          </cell>
        </row>
        <row r="8112">
          <cell r="I8112" t="str">
            <v>watches</v>
          </cell>
        </row>
        <row r="8113">
          <cell r="I8113" t="str">
            <v>dresses</v>
          </cell>
        </row>
        <row r="8114">
          <cell r="I8114" t="str">
            <v>watches</v>
          </cell>
        </row>
        <row r="8115">
          <cell r="I8115" t="str">
            <v>kurta-sets</v>
          </cell>
        </row>
        <row r="8116">
          <cell r="I8116" t="str">
            <v>tops</v>
          </cell>
        </row>
        <row r="8117">
          <cell r="I8117" t="str">
            <v>casual-shoes</v>
          </cell>
        </row>
        <row r="8118">
          <cell r="I8118" t="str">
            <v>casual-shoes</v>
          </cell>
        </row>
        <row r="8119">
          <cell r="I8119" t="str">
            <v>casual-shoes</v>
          </cell>
        </row>
        <row r="8120">
          <cell r="I8120" t="str">
            <v>night-suits</v>
          </cell>
        </row>
        <row r="8121">
          <cell r="I8121" t="str">
            <v>night-suits</v>
          </cell>
        </row>
        <row r="8122">
          <cell r="I8122" t="str">
            <v>earrings</v>
          </cell>
        </row>
        <row r="8123">
          <cell r="I8123" t="str">
            <v>tshirts</v>
          </cell>
        </row>
        <row r="8124">
          <cell r="I8124" t="str">
            <v>tshirts</v>
          </cell>
        </row>
        <row r="8125">
          <cell r="I8125" t="str">
            <v>dresses</v>
          </cell>
        </row>
        <row r="8126">
          <cell r="I8126" t="str">
            <v>dresses</v>
          </cell>
        </row>
        <row r="8127">
          <cell r="I8127" t="str">
            <v>clutches</v>
          </cell>
        </row>
        <row r="8128">
          <cell r="I8128" t="str">
            <v>trousers</v>
          </cell>
        </row>
        <row r="8129">
          <cell r="I8129" t="str">
            <v>sports-shoes</v>
          </cell>
        </row>
        <row r="8130">
          <cell r="I8130" t="str">
            <v>heels</v>
          </cell>
        </row>
        <row r="8131">
          <cell r="I8131" t="str">
            <v>tights</v>
          </cell>
        </row>
        <row r="8132">
          <cell r="I8132" t="str">
            <v>shorts</v>
          </cell>
        </row>
        <row r="8133">
          <cell r="I8133" t="str">
            <v>trousers</v>
          </cell>
        </row>
        <row r="8134">
          <cell r="I8134" t="str">
            <v>handbags</v>
          </cell>
        </row>
        <row r="8135">
          <cell r="I8135" t="str">
            <v>tops</v>
          </cell>
        </row>
        <row r="8136">
          <cell r="I8136" t="str">
            <v>tops</v>
          </cell>
        </row>
        <row r="8137">
          <cell r="I8137" t="str">
            <v>tops</v>
          </cell>
        </row>
        <row r="8138">
          <cell r="I8138" t="str">
            <v>messenger-bag</v>
          </cell>
        </row>
        <row r="8139">
          <cell r="I8139" t="str">
            <v>nehru-jackets</v>
          </cell>
        </row>
        <row r="8140">
          <cell r="I8140" t="str">
            <v>dresses</v>
          </cell>
        </row>
        <row r="8141">
          <cell r="I8141" t="str">
            <v>nehru-jackets</v>
          </cell>
        </row>
        <row r="8142">
          <cell r="I8142" t="str">
            <v>dress-material</v>
          </cell>
        </row>
        <row r="8143">
          <cell r="I8143" t="str">
            <v>dresses</v>
          </cell>
        </row>
        <row r="8144">
          <cell r="I8144" t="str">
            <v>dresses</v>
          </cell>
        </row>
        <row r="8145">
          <cell r="I8145" t="str">
            <v>belts</v>
          </cell>
        </row>
        <row r="8146">
          <cell r="I8146" t="str">
            <v>kurtas</v>
          </cell>
        </row>
        <row r="8147">
          <cell r="I8147" t="str">
            <v>kurta-sets</v>
          </cell>
        </row>
        <row r="8148">
          <cell r="I8148" t="str">
            <v>kurta-sets</v>
          </cell>
        </row>
        <row r="8149">
          <cell r="I8149" t="str">
            <v>track-pants</v>
          </cell>
        </row>
        <row r="8150">
          <cell r="I8150" t="str">
            <v>leggings</v>
          </cell>
        </row>
        <row r="8151">
          <cell r="I8151" t="str">
            <v>tshirts</v>
          </cell>
        </row>
        <row r="8152">
          <cell r="I8152" t="str">
            <v>tshirts</v>
          </cell>
        </row>
        <row r="8153">
          <cell r="I8153" t="str">
            <v>lounge-pants</v>
          </cell>
        </row>
        <row r="8154">
          <cell r="I8154" t="str">
            <v>shorts</v>
          </cell>
        </row>
        <row r="8155">
          <cell r="I8155" t="str">
            <v>jumpsuit</v>
          </cell>
        </row>
        <row r="8156">
          <cell r="I8156" t="str">
            <v>tshirts</v>
          </cell>
        </row>
        <row r="8157">
          <cell r="I8157" t="str">
            <v>tshirts</v>
          </cell>
        </row>
        <row r="8158">
          <cell r="I8158" t="str">
            <v>kurtas</v>
          </cell>
        </row>
        <row r="8159">
          <cell r="I8159" t="str">
            <v>kurtas</v>
          </cell>
        </row>
        <row r="8160">
          <cell r="I8160" t="str">
            <v>kurta-sets</v>
          </cell>
        </row>
        <row r="8161">
          <cell r="I8161" t="str">
            <v>boxers</v>
          </cell>
        </row>
        <row r="8162">
          <cell r="I8162" t="str">
            <v>rompers</v>
          </cell>
        </row>
        <row r="8163">
          <cell r="I8163" t="str">
            <v>tops</v>
          </cell>
        </row>
        <row r="8164">
          <cell r="I8164" t="str">
            <v>tops</v>
          </cell>
        </row>
        <row r="8165">
          <cell r="I8165" t="str">
            <v>tshirts</v>
          </cell>
        </row>
        <row r="8166">
          <cell r="I8166" t="str">
            <v>dress-material</v>
          </cell>
        </row>
        <row r="8167">
          <cell r="I8167" t="str">
            <v>dress-material</v>
          </cell>
        </row>
        <row r="8168">
          <cell r="I8168" t="str">
            <v>tshirts</v>
          </cell>
        </row>
        <row r="8169">
          <cell r="I8169" t="str">
            <v>tshirts</v>
          </cell>
        </row>
        <row r="8170">
          <cell r="I8170" t="str">
            <v>tshirts</v>
          </cell>
        </row>
        <row r="8171">
          <cell r="I8171" t="str">
            <v>dresses</v>
          </cell>
        </row>
        <row r="8172">
          <cell r="I8172" t="str">
            <v>dungarees</v>
          </cell>
        </row>
        <row r="8173">
          <cell r="I8173" t="str">
            <v>casual-shoes</v>
          </cell>
        </row>
        <row r="8174">
          <cell r="I8174" t="str">
            <v>body-oil</v>
          </cell>
        </row>
        <row r="8175">
          <cell r="I8175" t="str">
            <v>kurta-sets</v>
          </cell>
        </row>
        <row r="8176">
          <cell r="I8176" t="str">
            <v>dresses</v>
          </cell>
        </row>
        <row r="8177">
          <cell r="I8177" t="str">
            <v>tshirts</v>
          </cell>
        </row>
        <row r="8178">
          <cell r="I8178" t="str">
            <v>dresses</v>
          </cell>
        </row>
        <row r="8179">
          <cell r="I8179" t="str">
            <v>tshirts</v>
          </cell>
        </row>
        <row r="8180">
          <cell r="I8180" t="str">
            <v>dresses</v>
          </cell>
        </row>
        <row r="8181">
          <cell r="I8181" t="str">
            <v>handbags</v>
          </cell>
        </row>
        <row r="8182">
          <cell r="I8182" t="str">
            <v>hair-brush-and-comb</v>
          </cell>
        </row>
        <row r="8183">
          <cell r="I8183" t="str">
            <v>leggings</v>
          </cell>
        </row>
        <row r="8184">
          <cell r="I8184" t="str">
            <v>track-pants</v>
          </cell>
        </row>
        <row r="8185">
          <cell r="I8185" t="str">
            <v>sarees</v>
          </cell>
        </row>
        <row r="8186">
          <cell r="I8186" t="str">
            <v>leggings</v>
          </cell>
        </row>
        <row r="8187">
          <cell r="I8187" t="str">
            <v>sweatshirts</v>
          </cell>
        </row>
        <row r="8188">
          <cell r="I8188" t="str">
            <v>kurta-sets</v>
          </cell>
        </row>
        <row r="8189">
          <cell r="I8189" t="str">
            <v>caps</v>
          </cell>
        </row>
        <row r="8190">
          <cell r="I8190" t="str">
            <v>jackets</v>
          </cell>
        </row>
        <row r="8191">
          <cell r="I8191" t="str">
            <v>trousers</v>
          </cell>
        </row>
        <row r="8192">
          <cell r="I8192" t="str">
            <v>boots</v>
          </cell>
        </row>
        <row r="8193">
          <cell r="I8193" t="str">
            <v>leggings</v>
          </cell>
        </row>
        <row r="8194">
          <cell r="I8194" t="str">
            <v>kurta-sets</v>
          </cell>
        </row>
        <row r="8195">
          <cell r="I8195" t="str">
            <v>kurta-sets</v>
          </cell>
        </row>
        <row r="8196">
          <cell r="I8196" t="str">
            <v>tops</v>
          </cell>
        </row>
        <row r="8197">
          <cell r="I8197" t="str">
            <v>leggings</v>
          </cell>
        </row>
        <row r="8198">
          <cell r="I8198" t="str">
            <v>shrug</v>
          </cell>
        </row>
        <row r="8199">
          <cell r="I8199" t="str">
            <v>tshirts</v>
          </cell>
        </row>
        <row r="8200">
          <cell r="I8200" t="str">
            <v>jeans</v>
          </cell>
        </row>
        <row r="8201">
          <cell r="I8201" t="str">
            <v>perfume-and-body-mist</v>
          </cell>
        </row>
        <row r="8202">
          <cell r="I8202" t="str">
            <v>kurtas</v>
          </cell>
        </row>
        <row r="8203">
          <cell r="I8203" t="str">
            <v>formal-shoes</v>
          </cell>
        </row>
        <row r="8204">
          <cell r="I8204" t="str">
            <v>formal-shoes</v>
          </cell>
        </row>
        <row r="8205">
          <cell r="I8205" t="str">
            <v>formal-shoes</v>
          </cell>
        </row>
        <row r="8206">
          <cell r="I8206" t="str">
            <v>lehenga-choli</v>
          </cell>
        </row>
        <row r="8207">
          <cell r="I8207" t="str">
            <v>tshirts</v>
          </cell>
        </row>
        <row r="8208">
          <cell r="I8208" t="str">
            <v>trousers</v>
          </cell>
        </row>
        <row r="8209">
          <cell r="I8209" t="str">
            <v>jackets</v>
          </cell>
        </row>
        <row r="8210">
          <cell r="I8210" t="str">
            <v>flip-flops</v>
          </cell>
        </row>
        <row r="8211">
          <cell r="I8211" t="str">
            <v>sandals</v>
          </cell>
        </row>
        <row r="8212">
          <cell r="I8212" t="str">
            <v>jackets</v>
          </cell>
        </row>
        <row r="8213">
          <cell r="I8213" t="str">
            <v>flip-flops</v>
          </cell>
        </row>
        <row r="8214">
          <cell r="I8214" t="str">
            <v>flats</v>
          </cell>
        </row>
        <row r="8215">
          <cell r="I8215" t="str">
            <v>formal-shoes</v>
          </cell>
        </row>
        <row r="8216">
          <cell r="I8216" t="str">
            <v>formal-shoes</v>
          </cell>
        </row>
        <row r="8217">
          <cell r="I8217" t="str">
            <v>formal-shoes</v>
          </cell>
        </row>
        <row r="8218">
          <cell r="I8218" t="str">
            <v>formal-shoes</v>
          </cell>
        </row>
        <row r="8219">
          <cell r="I8219" t="str">
            <v>formal-shoes</v>
          </cell>
        </row>
        <row r="8220">
          <cell r="I8220" t="str">
            <v>formal-shoes</v>
          </cell>
        </row>
        <row r="8221">
          <cell r="I8221" t="str">
            <v>sandals</v>
          </cell>
        </row>
        <row r="8222">
          <cell r="I8222" t="str">
            <v>casual-shoes</v>
          </cell>
        </row>
        <row r="8223">
          <cell r="I8223" t="str">
            <v>casual-shoes</v>
          </cell>
        </row>
        <row r="8224">
          <cell r="I8224" t="str">
            <v>casual-shoes</v>
          </cell>
        </row>
        <row r="8225">
          <cell r="I8225" t="str">
            <v>casual-shoes</v>
          </cell>
        </row>
        <row r="8226">
          <cell r="I8226" t="str">
            <v>casual-shoes</v>
          </cell>
        </row>
        <row r="8227">
          <cell r="I8227" t="str">
            <v>belts</v>
          </cell>
        </row>
        <row r="8228">
          <cell r="I8228" t="str">
            <v>handbags</v>
          </cell>
        </row>
        <row r="8229">
          <cell r="I8229" t="str">
            <v>sunglasses</v>
          </cell>
        </row>
        <row r="8230">
          <cell r="I8230" t="str">
            <v>flats</v>
          </cell>
        </row>
        <row r="8231">
          <cell r="I8231" t="str">
            <v>flats</v>
          </cell>
        </row>
        <row r="8232">
          <cell r="I8232" t="str">
            <v>tops</v>
          </cell>
        </row>
        <row r="8233">
          <cell r="I8233" t="str">
            <v>handbags</v>
          </cell>
        </row>
        <row r="8234">
          <cell r="I8234" t="str">
            <v>shirts</v>
          </cell>
        </row>
        <row r="8235">
          <cell r="I8235" t="str">
            <v>shirts</v>
          </cell>
        </row>
        <row r="8236">
          <cell r="I8236" t="str">
            <v>shorts</v>
          </cell>
        </row>
        <row r="8237">
          <cell r="I8237" t="str">
            <v>shorts</v>
          </cell>
        </row>
        <row r="8238">
          <cell r="I8238" t="str">
            <v>track-pants</v>
          </cell>
        </row>
        <row r="8239">
          <cell r="I8239" t="str">
            <v>heels</v>
          </cell>
        </row>
        <row r="8240">
          <cell r="I8240" t="str">
            <v>jumpsuit</v>
          </cell>
        </row>
        <row r="8241">
          <cell r="I8241" t="str">
            <v>casual-shoes</v>
          </cell>
        </row>
        <row r="8242">
          <cell r="I8242" t="str">
            <v>casual-shoes</v>
          </cell>
        </row>
        <row r="8243">
          <cell r="I8243" t="str">
            <v>tshirts</v>
          </cell>
        </row>
        <row r="8244">
          <cell r="I8244" t="str">
            <v>clothing-set</v>
          </cell>
        </row>
        <row r="8245">
          <cell r="I8245" t="str">
            <v>foundation-and-primer</v>
          </cell>
        </row>
        <row r="8246">
          <cell r="I8246" t="str">
            <v>shorts</v>
          </cell>
        </row>
        <row r="8247">
          <cell r="I8247" t="str">
            <v>blankets-quilts-and-dohars</v>
          </cell>
        </row>
        <row r="8248">
          <cell r="I8248" t="str">
            <v>shirts</v>
          </cell>
        </row>
        <row r="8249">
          <cell r="I8249" t="str">
            <v>dresses</v>
          </cell>
        </row>
        <row r="8250">
          <cell r="I8250" t="str">
            <v>nightdress</v>
          </cell>
        </row>
        <row r="8251">
          <cell r="I8251" t="str">
            <v>shirts</v>
          </cell>
        </row>
        <row r="8252">
          <cell r="I8252" t="str">
            <v>dresses</v>
          </cell>
        </row>
        <row r="8253">
          <cell r="I8253" t="str">
            <v>trunk</v>
          </cell>
        </row>
        <row r="8254">
          <cell r="I8254" t="str">
            <v>flats</v>
          </cell>
        </row>
        <row r="8255">
          <cell r="I8255" t="str">
            <v>kurtas</v>
          </cell>
        </row>
        <row r="8256">
          <cell r="I8256" t="str">
            <v>kurta-sets</v>
          </cell>
        </row>
        <row r="8257">
          <cell r="I8257" t="str">
            <v>kurtas</v>
          </cell>
        </row>
        <row r="8258">
          <cell r="I8258" t="str">
            <v>kurtas</v>
          </cell>
        </row>
        <row r="8259">
          <cell r="I8259" t="str">
            <v>kurtas</v>
          </cell>
        </row>
        <row r="8260">
          <cell r="I8260" t="str">
            <v>briefs</v>
          </cell>
        </row>
        <row r="8261">
          <cell r="I8261" t="str">
            <v>tshirts</v>
          </cell>
        </row>
        <row r="8262">
          <cell r="I8262" t="str">
            <v>bra</v>
          </cell>
        </row>
        <row r="8263">
          <cell r="I8263" t="str">
            <v>jackets</v>
          </cell>
        </row>
        <row r="8264">
          <cell r="I8264" t="str">
            <v>heels</v>
          </cell>
        </row>
        <row r="8265">
          <cell r="I8265" t="str">
            <v>briefs</v>
          </cell>
        </row>
        <row r="8266">
          <cell r="I8266" t="str">
            <v>belts</v>
          </cell>
        </row>
        <row r="8267">
          <cell r="I8267" t="str">
            <v>casual-shoes</v>
          </cell>
        </row>
        <row r="8268">
          <cell r="I8268" t="str">
            <v>bedsheets</v>
          </cell>
        </row>
        <row r="8269">
          <cell r="I8269" t="str">
            <v>flip-flops</v>
          </cell>
        </row>
        <row r="8270">
          <cell r="I8270" t="str">
            <v>heels</v>
          </cell>
        </row>
        <row r="8271">
          <cell r="I8271" t="str">
            <v>track-pants</v>
          </cell>
        </row>
        <row r="8272">
          <cell r="I8272" t="str">
            <v>shirts</v>
          </cell>
        </row>
        <row r="8273">
          <cell r="I8273" t="str">
            <v>handbags</v>
          </cell>
        </row>
        <row r="8274">
          <cell r="I8274" t="str">
            <v>sarees</v>
          </cell>
        </row>
        <row r="8275">
          <cell r="I8275" t="str">
            <v>shirts</v>
          </cell>
        </row>
        <row r="8276">
          <cell r="I8276" t="str">
            <v>kurtas</v>
          </cell>
        </row>
        <row r="8277">
          <cell r="I8277" t="str">
            <v>tshirts</v>
          </cell>
        </row>
        <row r="8278">
          <cell r="I8278" t="str">
            <v>flip-flops</v>
          </cell>
        </row>
        <row r="8279">
          <cell r="I8279" t="str">
            <v>jeans</v>
          </cell>
        </row>
        <row r="8280">
          <cell r="I8280" t="str">
            <v>dresses</v>
          </cell>
        </row>
        <row r="8281">
          <cell r="I8281" t="str">
            <v>dupatta</v>
          </cell>
        </row>
        <row r="8282">
          <cell r="I8282" t="str">
            <v>leggings</v>
          </cell>
        </row>
        <row r="8283">
          <cell r="I8283" t="str">
            <v>lounge-pants</v>
          </cell>
        </row>
        <row r="8284">
          <cell r="I8284" t="str">
            <v>kurtas</v>
          </cell>
        </row>
        <row r="8285">
          <cell r="I8285" t="str">
            <v>shirts</v>
          </cell>
        </row>
        <row r="8286">
          <cell r="I8286" t="str">
            <v>bra</v>
          </cell>
        </row>
        <row r="8287">
          <cell r="I8287" t="str">
            <v>tops</v>
          </cell>
        </row>
        <row r="8288">
          <cell r="I8288" t="str">
            <v>necklace-and-chains</v>
          </cell>
        </row>
        <row r="8289">
          <cell r="I8289" t="str">
            <v>lehenga-choli</v>
          </cell>
        </row>
        <row r="8290">
          <cell r="I8290" t="str">
            <v>tops</v>
          </cell>
        </row>
        <row r="8291">
          <cell r="I8291" t="str">
            <v>sarees</v>
          </cell>
        </row>
        <row r="8292">
          <cell r="I8292" t="str">
            <v>lehenga-choli</v>
          </cell>
        </row>
        <row r="8293">
          <cell r="I8293" t="str">
            <v>tshirts</v>
          </cell>
        </row>
        <row r="8294">
          <cell r="I8294" t="str">
            <v>jackets</v>
          </cell>
        </row>
        <row r="8295">
          <cell r="I8295" t="str">
            <v>heels</v>
          </cell>
        </row>
        <row r="8296">
          <cell r="I8296" t="str">
            <v>jumpsuit</v>
          </cell>
        </row>
        <row r="8297">
          <cell r="I8297" t="str">
            <v>tshirts</v>
          </cell>
        </row>
        <row r="8298">
          <cell r="I8298" t="str">
            <v>sarees</v>
          </cell>
        </row>
        <row r="8299">
          <cell r="I8299" t="str">
            <v>face-scrub-and-exfoliator</v>
          </cell>
        </row>
        <row r="8300">
          <cell r="I8300" t="str">
            <v>bath-rugs</v>
          </cell>
        </row>
        <row r="8301">
          <cell r="I8301" t="str">
            <v>dresses</v>
          </cell>
        </row>
        <row r="8302">
          <cell r="I8302" t="str">
            <v>dupatta</v>
          </cell>
        </row>
        <row r="8303">
          <cell r="I8303" t="str">
            <v>handbags</v>
          </cell>
        </row>
        <row r="8304">
          <cell r="I8304" t="str">
            <v>clothing-set</v>
          </cell>
        </row>
        <row r="8305">
          <cell r="I8305" t="str">
            <v>bedsheets</v>
          </cell>
        </row>
        <row r="8306">
          <cell r="I8306" t="str">
            <v>boxers</v>
          </cell>
        </row>
        <row r="8307">
          <cell r="I8307" t="str">
            <v>tshirts</v>
          </cell>
        </row>
        <row r="8308">
          <cell r="I8308" t="str">
            <v>dresses</v>
          </cell>
        </row>
        <row r="8309">
          <cell r="I8309" t="str">
            <v>kurtas</v>
          </cell>
        </row>
        <row r="8310">
          <cell r="I8310" t="str">
            <v>kurta-sets</v>
          </cell>
        </row>
        <row r="8311">
          <cell r="I8311" t="str">
            <v>kurtas</v>
          </cell>
        </row>
        <row r="8312">
          <cell r="I8312" t="str">
            <v>tshirts</v>
          </cell>
        </row>
        <row r="8313">
          <cell r="I8313" t="str">
            <v>dresses</v>
          </cell>
        </row>
        <row r="8314">
          <cell r="I8314" t="str">
            <v>bra</v>
          </cell>
        </row>
        <row r="8315">
          <cell r="I8315" t="str">
            <v>flats</v>
          </cell>
        </row>
        <row r="8316">
          <cell r="I8316" t="str">
            <v>sarees</v>
          </cell>
        </row>
        <row r="8317">
          <cell r="I8317" t="str">
            <v>perfume-and-body-mist</v>
          </cell>
        </row>
        <row r="8318">
          <cell r="I8318" t="str">
            <v>sarees</v>
          </cell>
        </row>
        <row r="8319">
          <cell r="I8319" t="str">
            <v>lounge-pants</v>
          </cell>
        </row>
        <row r="8320">
          <cell r="I8320" t="str">
            <v>dresses</v>
          </cell>
        </row>
        <row r="8321">
          <cell r="I8321" t="str">
            <v>wallets</v>
          </cell>
        </row>
        <row r="8322">
          <cell r="I8322" t="str">
            <v>jeans</v>
          </cell>
        </row>
        <row r="8323">
          <cell r="I8323" t="str">
            <v>handbags</v>
          </cell>
        </row>
        <row r="8324">
          <cell r="I8324" t="str">
            <v>tshirts</v>
          </cell>
        </row>
        <row r="8325">
          <cell r="I8325" t="str">
            <v>dupatta</v>
          </cell>
        </row>
        <row r="8326">
          <cell r="I8326" t="str">
            <v>leggings</v>
          </cell>
        </row>
        <row r="8327">
          <cell r="I8327" t="str">
            <v>kurta-sets</v>
          </cell>
        </row>
        <row r="8328">
          <cell r="I8328" t="str">
            <v>tops</v>
          </cell>
        </row>
        <row r="8329">
          <cell r="I8329" t="str">
            <v>cookware</v>
          </cell>
        </row>
        <row r="8330">
          <cell r="I8330" t="str">
            <v>table-lamps</v>
          </cell>
        </row>
        <row r="8331">
          <cell r="I8331" t="str">
            <v>lounge-tshirts</v>
          </cell>
        </row>
        <row r="8332">
          <cell r="I8332" t="str">
            <v>perfume-and-body-mist</v>
          </cell>
        </row>
        <row r="8333">
          <cell r="I8333" t="str">
            <v>tops</v>
          </cell>
        </row>
        <row r="8334">
          <cell r="I8334" t="str">
            <v>tshirts</v>
          </cell>
        </row>
        <row r="8335">
          <cell r="I8335" t="str">
            <v>shirts</v>
          </cell>
        </row>
        <row r="8336">
          <cell r="I8336" t="str">
            <v>tshirts</v>
          </cell>
        </row>
        <row r="8337">
          <cell r="I8337" t="str">
            <v>casual-shoes</v>
          </cell>
        </row>
        <row r="8338">
          <cell r="I8338" t="str">
            <v>tshirts</v>
          </cell>
        </row>
        <row r="8339">
          <cell r="I8339" t="str">
            <v>shirts</v>
          </cell>
        </row>
        <row r="8340">
          <cell r="I8340" t="str">
            <v>shirts</v>
          </cell>
        </row>
        <row r="8341">
          <cell r="I8341" t="str">
            <v>sunglasses</v>
          </cell>
        </row>
        <row r="8342">
          <cell r="I8342" t="str">
            <v>shirts</v>
          </cell>
        </row>
        <row r="8343">
          <cell r="I8343" t="str">
            <v>shorts</v>
          </cell>
        </row>
        <row r="8344">
          <cell r="I8344" t="str">
            <v>trousers</v>
          </cell>
        </row>
        <row r="8345">
          <cell r="I8345" t="str">
            <v>kurtas</v>
          </cell>
        </row>
        <row r="8346">
          <cell r="I8346" t="str">
            <v>thermal-tops</v>
          </cell>
        </row>
        <row r="8347">
          <cell r="I8347" t="str">
            <v>shirts</v>
          </cell>
        </row>
        <row r="8348">
          <cell r="I8348" t="str">
            <v>sunglasses</v>
          </cell>
        </row>
        <row r="8349">
          <cell r="I8349" t="str">
            <v>camisoles</v>
          </cell>
        </row>
        <row r="8350">
          <cell r="I8350" t="str">
            <v>kurta-sets</v>
          </cell>
        </row>
        <row r="8351">
          <cell r="I8351" t="str">
            <v>boxers</v>
          </cell>
        </row>
        <row r="8352">
          <cell r="I8352" t="str">
            <v>perfume-and-body-mist</v>
          </cell>
        </row>
        <row r="8353">
          <cell r="I8353" t="str">
            <v>handbags</v>
          </cell>
        </row>
        <row r="8354">
          <cell r="I8354" t="str">
            <v>handbags</v>
          </cell>
        </row>
        <row r="8355">
          <cell r="I8355" t="str">
            <v>hair-accessory</v>
          </cell>
        </row>
        <row r="8356">
          <cell r="I8356" t="str">
            <v>shorts</v>
          </cell>
        </row>
        <row r="8357">
          <cell r="I8357" t="str">
            <v>leggings</v>
          </cell>
        </row>
        <row r="8358">
          <cell r="I8358" t="str">
            <v>boots</v>
          </cell>
        </row>
        <row r="8359">
          <cell r="I8359" t="str">
            <v>tights</v>
          </cell>
        </row>
        <row r="8360">
          <cell r="I8360" t="str">
            <v>dresses</v>
          </cell>
        </row>
        <row r="8361">
          <cell r="I8361" t="str">
            <v>kurtas</v>
          </cell>
        </row>
        <row r="8362">
          <cell r="I8362" t="str">
            <v>kurta-sets</v>
          </cell>
        </row>
        <row r="8363">
          <cell r="I8363" t="str">
            <v>belts</v>
          </cell>
        </row>
        <row r="8364">
          <cell r="I8364" t="str">
            <v>tops</v>
          </cell>
        </row>
        <row r="8365">
          <cell r="I8365" t="str">
            <v>track-pants</v>
          </cell>
        </row>
        <row r="8366">
          <cell r="I8366" t="str">
            <v>skirts</v>
          </cell>
        </row>
        <row r="8367">
          <cell r="I8367" t="str">
            <v>shirts</v>
          </cell>
        </row>
        <row r="8368">
          <cell r="I8368" t="str">
            <v>tops</v>
          </cell>
        </row>
        <row r="8369">
          <cell r="I8369" t="str">
            <v>tshirts</v>
          </cell>
        </row>
        <row r="8370">
          <cell r="I8370" t="str">
            <v>jackets</v>
          </cell>
        </row>
        <row r="8371">
          <cell r="I8371" t="str">
            <v>shirts</v>
          </cell>
        </row>
        <row r="8372">
          <cell r="I8372" t="str">
            <v>skirts</v>
          </cell>
        </row>
        <row r="8373">
          <cell r="I8373" t="str">
            <v>dresses</v>
          </cell>
        </row>
        <row r="8374">
          <cell r="I8374" t="str">
            <v>socks</v>
          </cell>
        </row>
        <row r="8375">
          <cell r="I8375" t="str">
            <v>kurtas</v>
          </cell>
        </row>
        <row r="8376">
          <cell r="I8376" t="str">
            <v>kurtas</v>
          </cell>
        </row>
        <row r="8377">
          <cell r="I8377" t="str">
            <v>casual-shoes</v>
          </cell>
        </row>
        <row r="8378">
          <cell r="I8378" t="str">
            <v>backpacks</v>
          </cell>
        </row>
        <row r="8379">
          <cell r="I8379" t="str">
            <v>shirts</v>
          </cell>
        </row>
        <row r="8380">
          <cell r="I8380" t="str">
            <v>hair-oil</v>
          </cell>
        </row>
        <row r="8381">
          <cell r="I8381" t="str">
            <v>hair-care-kit</v>
          </cell>
        </row>
        <row r="8382">
          <cell r="I8382" t="str">
            <v>skin-care-gift-set</v>
          </cell>
        </row>
        <row r="8383">
          <cell r="I8383" t="str">
            <v>dupatta</v>
          </cell>
        </row>
        <row r="8384">
          <cell r="I8384" t="str">
            <v>tshirts</v>
          </cell>
        </row>
        <row r="8385">
          <cell r="I8385" t="str">
            <v>caps</v>
          </cell>
        </row>
        <row r="8386">
          <cell r="I8386" t="str">
            <v>shirts</v>
          </cell>
        </row>
        <row r="8387">
          <cell r="I8387" t="str">
            <v>shirts</v>
          </cell>
        </row>
        <row r="8388">
          <cell r="I8388" t="str">
            <v>shirts</v>
          </cell>
        </row>
        <row r="8389">
          <cell r="I8389" t="str">
            <v>tops</v>
          </cell>
        </row>
        <row r="8390">
          <cell r="I8390" t="str">
            <v>tshirts</v>
          </cell>
        </row>
        <row r="8391">
          <cell r="I8391" t="str">
            <v>tshirts</v>
          </cell>
        </row>
        <row r="8392">
          <cell r="I8392" t="str">
            <v>palazzos</v>
          </cell>
        </row>
        <row r="8393">
          <cell r="I8393" t="str">
            <v>shirts</v>
          </cell>
        </row>
        <row r="8394">
          <cell r="I8394" t="str">
            <v>kurtas</v>
          </cell>
        </row>
        <row r="8395">
          <cell r="I8395" t="str">
            <v>tshirts</v>
          </cell>
        </row>
        <row r="8396">
          <cell r="I8396" t="str">
            <v>shirts</v>
          </cell>
        </row>
        <row r="8397">
          <cell r="I8397" t="str">
            <v>bra</v>
          </cell>
        </row>
        <row r="8398">
          <cell r="I8398" t="str">
            <v>tops</v>
          </cell>
        </row>
        <row r="8399">
          <cell r="I8399" t="str">
            <v>trousers</v>
          </cell>
        </row>
        <row r="8400">
          <cell r="I8400" t="str">
            <v>sweatshirts</v>
          </cell>
        </row>
        <row r="8401">
          <cell r="I8401" t="str">
            <v>nightdress</v>
          </cell>
        </row>
        <row r="8402">
          <cell r="I8402" t="str">
            <v>boots</v>
          </cell>
        </row>
        <row r="8403">
          <cell r="I8403" t="str">
            <v>kurtas</v>
          </cell>
        </row>
        <row r="8404">
          <cell r="I8404" t="str">
            <v>tshirts</v>
          </cell>
        </row>
        <row r="8405">
          <cell r="I8405" t="str">
            <v>watches</v>
          </cell>
        </row>
        <row r="8406">
          <cell r="I8406" t="str">
            <v>heels</v>
          </cell>
        </row>
        <row r="8407">
          <cell r="I8407" t="str">
            <v>heels</v>
          </cell>
        </row>
        <row r="8408">
          <cell r="I8408" t="str">
            <v>blazers</v>
          </cell>
        </row>
        <row r="8409">
          <cell r="I8409" t="str">
            <v>dresses</v>
          </cell>
        </row>
        <row r="8410">
          <cell r="I8410" t="str">
            <v>tops</v>
          </cell>
        </row>
        <row r="8411">
          <cell r="I8411" t="str">
            <v>face-wash-and-cleanser</v>
          </cell>
        </row>
        <row r="8412">
          <cell r="I8412" t="str">
            <v>shirts</v>
          </cell>
        </row>
        <row r="8413">
          <cell r="I8413" t="str">
            <v>clutches</v>
          </cell>
        </row>
        <row r="8414">
          <cell r="I8414" t="str">
            <v>handbags</v>
          </cell>
        </row>
        <row r="8415">
          <cell r="I8415" t="str">
            <v>wallets</v>
          </cell>
        </row>
        <row r="8416">
          <cell r="I8416" t="str">
            <v>kurta-sets</v>
          </cell>
        </row>
        <row r="8417">
          <cell r="I8417" t="str">
            <v>hand-towels</v>
          </cell>
        </row>
        <row r="8418">
          <cell r="I8418" t="str">
            <v>tshirts</v>
          </cell>
        </row>
        <row r="8419">
          <cell r="I8419" t="str">
            <v>kurta-sets</v>
          </cell>
        </row>
        <row r="8420">
          <cell r="I8420" t="str">
            <v>kurtas</v>
          </cell>
        </row>
        <row r="8421">
          <cell r="I8421" t="str">
            <v>dresses</v>
          </cell>
        </row>
        <row r="8422">
          <cell r="I8422" t="str">
            <v>tshirts</v>
          </cell>
        </row>
        <row r="8423">
          <cell r="I8423" t="str">
            <v>lounge-pants</v>
          </cell>
        </row>
        <row r="8424">
          <cell r="I8424" t="str">
            <v>sarees</v>
          </cell>
        </row>
        <row r="8425">
          <cell r="I8425" t="str">
            <v>kurta-sets</v>
          </cell>
        </row>
        <row r="8426">
          <cell r="I8426" t="str">
            <v>dresses</v>
          </cell>
        </row>
        <row r="8427">
          <cell r="I8427" t="str">
            <v>lingerie-set</v>
          </cell>
        </row>
        <row r="8428">
          <cell r="I8428" t="str">
            <v>shirts</v>
          </cell>
        </row>
        <row r="8429">
          <cell r="I8429" t="str">
            <v>kurta-sets</v>
          </cell>
        </row>
        <row r="8430">
          <cell r="I8430" t="str">
            <v>shirts</v>
          </cell>
        </row>
        <row r="8431">
          <cell r="I8431" t="str">
            <v>kurta-sets</v>
          </cell>
        </row>
        <row r="8432">
          <cell r="I8432" t="str">
            <v>kurtas</v>
          </cell>
        </row>
        <row r="8433">
          <cell r="I8433" t="str">
            <v>tops</v>
          </cell>
        </row>
        <row r="8434">
          <cell r="I8434" t="str">
            <v>curtains-and-sheers</v>
          </cell>
        </row>
        <row r="8435">
          <cell r="I8435" t="str">
            <v>casual-shoes</v>
          </cell>
        </row>
        <row r="8436">
          <cell r="I8436" t="str">
            <v>dupatta</v>
          </cell>
        </row>
        <row r="8437">
          <cell r="I8437" t="str">
            <v>night-suits</v>
          </cell>
        </row>
        <row r="8438">
          <cell r="I8438" t="str">
            <v>tshirts</v>
          </cell>
        </row>
        <row r="8439">
          <cell r="I8439" t="str">
            <v>tops</v>
          </cell>
        </row>
        <row r="8440">
          <cell r="I8440" t="str">
            <v>sarees</v>
          </cell>
        </row>
        <row r="8441">
          <cell r="I8441" t="str">
            <v>belts</v>
          </cell>
        </row>
        <row r="8442">
          <cell r="I8442" t="str">
            <v>flats</v>
          </cell>
        </row>
        <row r="8443">
          <cell r="I8443" t="str">
            <v>sandals</v>
          </cell>
        </row>
        <row r="8444">
          <cell r="I8444" t="str">
            <v>sports-shoes</v>
          </cell>
        </row>
        <row r="8445">
          <cell r="I8445" t="str">
            <v>body-wax-and-essentials</v>
          </cell>
        </row>
        <row r="8446">
          <cell r="I8446" t="str">
            <v>kurtis</v>
          </cell>
        </row>
        <row r="8447">
          <cell r="I8447" t="str">
            <v>kurta-sets</v>
          </cell>
        </row>
        <row r="8448">
          <cell r="I8448" t="str">
            <v>flats</v>
          </cell>
        </row>
        <row r="8449">
          <cell r="I8449" t="str">
            <v>rompers</v>
          </cell>
        </row>
        <row r="8450">
          <cell r="I8450" t="str">
            <v>shirts</v>
          </cell>
        </row>
        <row r="8451">
          <cell r="I8451" t="str">
            <v>shirts</v>
          </cell>
        </row>
        <row r="8452">
          <cell r="I8452" t="str">
            <v>flats</v>
          </cell>
        </row>
        <row r="8453">
          <cell r="I8453" t="str">
            <v>flats</v>
          </cell>
        </row>
        <row r="8454">
          <cell r="I8454" t="str">
            <v>shirts</v>
          </cell>
        </row>
        <row r="8455">
          <cell r="I8455" t="str">
            <v>tights</v>
          </cell>
        </row>
        <row r="8456">
          <cell r="I8456" t="str">
            <v>flats</v>
          </cell>
        </row>
        <row r="8457">
          <cell r="I8457" t="str">
            <v>saree-blouse</v>
          </cell>
        </row>
        <row r="8458">
          <cell r="I8458" t="str">
            <v>sarees</v>
          </cell>
        </row>
        <row r="8459">
          <cell r="I8459" t="str">
            <v>dresses</v>
          </cell>
        </row>
        <row r="8460">
          <cell r="I8460" t="str">
            <v>wallets</v>
          </cell>
        </row>
        <row r="8461">
          <cell r="I8461" t="str">
            <v>trousers</v>
          </cell>
        </row>
        <row r="8462">
          <cell r="I8462" t="str">
            <v>skirts</v>
          </cell>
        </row>
        <row r="8463">
          <cell r="I8463" t="str">
            <v>socks</v>
          </cell>
        </row>
        <row r="8464">
          <cell r="I8464" t="str">
            <v>skirts</v>
          </cell>
        </row>
        <row r="8465">
          <cell r="I8465" t="str">
            <v>trousers</v>
          </cell>
        </row>
        <row r="8466">
          <cell r="I8466" t="str">
            <v>shirts</v>
          </cell>
        </row>
        <row r="8467">
          <cell r="I8467" t="str">
            <v>shirts</v>
          </cell>
        </row>
        <row r="8468">
          <cell r="I8468" t="str">
            <v>watches</v>
          </cell>
        </row>
        <row r="8469">
          <cell r="I8469" t="str">
            <v>jeans</v>
          </cell>
        </row>
        <row r="8470">
          <cell r="I8470" t="str">
            <v>night-suits</v>
          </cell>
        </row>
        <row r="8471">
          <cell r="I8471" t="str">
            <v>kurta-sets</v>
          </cell>
        </row>
        <row r="8472">
          <cell r="I8472" t="str">
            <v>dresses</v>
          </cell>
        </row>
        <row r="8473">
          <cell r="I8473" t="str">
            <v>tshirts</v>
          </cell>
        </row>
        <row r="8474">
          <cell r="I8474" t="str">
            <v>track-pants</v>
          </cell>
        </row>
        <row r="8475">
          <cell r="I8475" t="str">
            <v>casual-shoes</v>
          </cell>
        </row>
        <row r="8476">
          <cell r="I8476" t="str">
            <v>wallets</v>
          </cell>
        </row>
        <row r="8477">
          <cell r="I8477" t="str">
            <v>handbags</v>
          </cell>
        </row>
        <row r="8478">
          <cell r="I8478" t="str">
            <v>dresses</v>
          </cell>
        </row>
        <row r="8479">
          <cell r="I8479" t="str">
            <v>tshirts</v>
          </cell>
        </row>
        <row r="8480">
          <cell r="I8480" t="str">
            <v>sarees</v>
          </cell>
        </row>
        <row r="8481">
          <cell r="I8481" t="str">
            <v>tops</v>
          </cell>
        </row>
        <row r="8482">
          <cell r="I8482" t="str">
            <v>dresses</v>
          </cell>
        </row>
        <row r="8483">
          <cell r="I8483" t="str">
            <v>shirts</v>
          </cell>
        </row>
        <row r="8484">
          <cell r="I8484" t="str">
            <v>tops</v>
          </cell>
        </row>
        <row r="8485">
          <cell r="I8485" t="str">
            <v>tshirts</v>
          </cell>
        </row>
        <row r="8486">
          <cell r="I8486" t="str">
            <v>wallets</v>
          </cell>
        </row>
        <row r="8487">
          <cell r="I8487" t="str">
            <v>kurtas</v>
          </cell>
        </row>
        <row r="8488">
          <cell r="I8488" t="str">
            <v>shirts</v>
          </cell>
        </row>
        <row r="8489">
          <cell r="I8489" t="str">
            <v>tshirts</v>
          </cell>
        </row>
        <row r="8490">
          <cell r="I8490" t="str">
            <v>shirts</v>
          </cell>
        </row>
        <row r="8491">
          <cell r="I8491" t="str">
            <v>shirts</v>
          </cell>
        </row>
        <row r="8492">
          <cell r="I8492" t="str">
            <v>kurtas</v>
          </cell>
        </row>
        <row r="8493">
          <cell r="I8493" t="str">
            <v>blazers</v>
          </cell>
        </row>
        <row r="8494">
          <cell r="I8494" t="str">
            <v>shirts</v>
          </cell>
        </row>
        <row r="8495">
          <cell r="I8495" t="str">
            <v>deodorant</v>
          </cell>
        </row>
        <row r="8496">
          <cell r="I8496" t="str">
            <v>shirts</v>
          </cell>
        </row>
        <row r="8497">
          <cell r="I8497" t="str">
            <v>watches</v>
          </cell>
        </row>
        <row r="8498">
          <cell r="I8498" t="str">
            <v>tshirts</v>
          </cell>
        </row>
        <row r="8499">
          <cell r="I8499" t="str">
            <v>trousers</v>
          </cell>
        </row>
        <row r="8500">
          <cell r="I8500" t="str">
            <v>shirts</v>
          </cell>
        </row>
        <row r="8501">
          <cell r="I8501" t="str">
            <v>nightdress</v>
          </cell>
        </row>
        <row r="8502">
          <cell r="I8502" t="str">
            <v>tshirts</v>
          </cell>
        </row>
        <row r="8503">
          <cell r="I8503" t="str">
            <v>tops</v>
          </cell>
        </row>
        <row r="8504">
          <cell r="I8504" t="str">
            <v>track-pants</v>
          </cell>
        </row>
        <row r="8505">
          <cell r="I8505" t="str">
            <v>sarees</v>
          </cell>
        </row>
        <row r="8506">
          <cell r="I8506" t="str">
            <v>tshirts</v>
          </cell>
        </row>
        <row r="8507">
          <cell r="I8507" t="str">
            <v>tshirts</v>
          </cell>
        </row>
        <row r="8508">
          <cell r="I8508" t="str">
            <v>dresses</v>
          </cell>
        </row>
        <row r="8509">
          <cell r="I8509" t="str">
            <v>track-pants</v>
          </cell>
        </row>
        <row r="8510">
          <cell r="I8510" t="str">
            <v>capris</v>
          </cell>
        </row>
        <row r="8511">
          <cell r="I8511" t="str">
            <v>shirts</v>
          </cell>
        </row>
        <row r="8512">
          <cell r="I8512" t="str">
            <v>night-suits</v>
          </cell>
        </row>
        <row r="8513">
          <cell r="I8513" t="str">
            <v>sarees</v>
          </cell>
        </row>
        <row r="8514">
          <cell r="I8514" t="str">
            <v>kurta-sets</v>
          </cell>
        </row>
        <row r="8515">
          <cell r="I8515" t="str">
            <v>socks</v>
          </cell>
        </row>
        <row r="8516">
          <cell r="I8516" t="str">
            <v>shorts</v>
          </cell>
        </row>
        <row r="8517">
          <cell r="I8517" t="str">
            <v>jeans</v>
          </cell>
        </row>
        <row r="8518">
          <cell r="I8518" t="str">
            <v>casual-shoes</v>
          </cell>
        </row>
        <row r="8519">
          <cell r="I8519" t="str">
            <v>vases</v>
          </cell>
        </row>
        <row r="8520">
          <cell r="I8520" t="str">
            <v>wallets</v>
          </cell>
        </row>
        <row r="8521">
          <cell r="I8521" t="str">
            <v>dresses</v>
          </cell>
        </row>
        <row r="8522">
          <cell r="I8522" t="str">
            <v>shirts</v>
          </cell>
        </row>
        <row r="8523">
          <cell r="I8523" t="str">
            <v>sweaters</v>
          </cell>
        </row>
        <row r="8524">
          <cell r="I8524" t="str">
            <v>casual-shoes</v>
          </cell>
        </row>
        <row r="8525">
          <cell r="I8525" t="str">
            <v>tshirts</v>
          </cell>
        </row>
        <row r="8526">
          <cell r="I8526" t="str">
            <v>saree-blouse</v>
          </cell>
        </row>
        <row r="8527">
          <cell r="I8527" t="str">
            <v>sandals</v>
          </cell>
        </row>
        <row r="8528">
          <cell r="I8528" t="str">
            <v>bath-accessories</v>
          </cell>
        </row>
        <row r="8529">
          <cell r="I8529" t="str">
            <v>dresses</v>
          </cell>
        </row>
        <row r="8530">
          <cell r="I8530" t="str">
            <v>wallets</v>
          </cell>
        </row>
        <row r="8531">
          <cell r="I8531" t="str">
            <v>shirts</v>
          </cell>
        </row>
        <row r="8532">
          <cell r="I8532" t="str">
            <v>wallets</v>
          </cell>
        </row>
        <row r="8533">
          <cell r="I8533" t="str">
            <v>sweatshirts</v>
          </cell>
        </row>
        <row r="8534">
          <cell r="I8534" t="str">
            <v>tshirts</v>
          </cell>
        </row>
        <row r="8535">
          <cell r="I8535" t="str">
            <v>casual-shoes</v>
          </cell>
        </row>
        <row r="8536">
          <cell r="I8536" t="str">
            <v>casual-shoes</v>
          </cell>
        </row>
        <row r="8537">
          <cell r="I8537" t="str">
            <v>lounge-pants</v>
          </cell>
        </row>
        <row r="8538">
          <cell r="I8538" t="str">
            <v>tops</v>
          </cell>
        </row>
        <row r="8539">
          <cell r="I8539" t="str">
            <v>lip-gloss</v>
          </cell>
        </row>
        <row r="8540">
          <cell r="I8540" t="str">
            <v>outdoor-masks</v>
          </cell>
        </row>
        <row r="8541">
          <cell r="I8541" t="str">
            <v>dresses</v>
          </cell>
        </row>
        <row r="8542">
          <cell r="I8542" t="str">
            <v>eye-cream</v>
          </cell>
        </row>
        <row r="8543">
          <cell r="I8543" t="str">
            <v>clutches</v>
          </cell>
        </row>
        <row r="8544">
          <cell r="I8544" t="str">
            <v>dresses</v>
          </cell>
        </row>
        <row r="8545">
          <cell r="I8545" t="str">
            <v>nightdress</v>
          </cell>
        </row>
        <row r="8546">
          <cell r="I8546" t="str">
            <v>kurtas</v>
          </cell>
        </row>
        <row r="8547">
          <cell r="I8547" t="str">
            <v>tops</v>
          </cell>
        </row>
        <row r="8548">
          <cell r="I8548" t="str">
            <v>caps</v>
          </cell>
        </row>
        <row r="8549">
          <cell r="I8549" t="str">
            <v>trousers</v>
          </cell>
        </row>
        <row r="8550">
          <cell r="I8550" t="str">
            <v>kurtas</v>
          </cell>
        </row>
        <row r="8551">
          <cell r="I8551" t="str">
            <v>dresses</v>
          </cell>
        </row>
        <row r="8552">
          <cell r="I8552" t="str">
            <v>casual-shoes</v>
          </cell>
        </row>
        <row r="8553">
          <cell r="I8553" t="str">
            <v>tshirts</v>
          </cell>
        </row>
        <row r="8554">
          <cell r="I8554" t="str">
            <v>skirts</v>
          </cell>
        </row>
        <row r="8555">
          <cell r="I8555" t="str">
            <v>nightdress</v>
          </cell>
        </row>
        <row r="8556">
          <cell r="I8556" t="str">
            <v>dresses</v>
          </cell>
        </row>
        <row r="8557">
          <cell r="I8557" t="str">
            <v>night-suits</v>
          </cell>
        </row>
        <row r="8558">
          <cell r="I8558" t="str">
            <v>kurtas</v>
          </cell>
        </row>
        <row r="8559">
          <cell r="I8559" t="str">
            <v>kurtas</v>
          </cell>
        </row>
        <row r="8560">
          <cell r="I8560" t="str">
            <v>leggings</v>
          </cell>
        </row>
        <row r="8561">
          <cell r="I8561" t="str">
            <v>tops</v>
          </cell>
        </row>
        <row r="8562">
          <cell r="I8562" t="str">
            <v>tops</v>
          </cell>
        </row>
        <row r="8563">
          <cell r="I8563" t="str">
            <v>nightdress</v>
          </cell>
        </row>
        <row r="8564">
          <cell r="I8564" t="str">
            <v>shirts</v>
          </cell>
        </row>
        <row r="8565">
          <cell r="I8565" t="str">
            <v>tops</v>
          </cell>
        </row>
        <row r="8566">
          <cell r="I8566" t="str">
            <v>jeans</v>
          </cell>
        </row>
        <row r="8567">
          <cell r="I8567" t="str">
            <v>skirts</v>
          </cell>
        </row>
        <row r="8568">
          <cell r="I8568" t="str">
            <v>lounge-pants</v>
          </cell>
        </row>
        <row r="8569">
          <cell r="I8569" t="str">
            <v>lounge-pants</v>
          </cell>
        </row>
        <row r="8570">
          <cell r="I8570" t="str">
            <v>tops</v>
          </cell>
        </row>
        <row r="8571">
          <cell r="I8571" t="str">
            <v>hair-colour</v>
          </cell>
        </row>
        <row r="8572">
          <cell r="I8572" t="str">
            <v>outdoor-masks</v>
          </cell>
        </row>
        <row r="8573">
          <cell r="I8573" t="str">
            <v>kurtas</v>
          </cell>
        </row>
        <row r="8574">
          <cell r="I8574" t="str">
            <v>kurta-sets</v>
          </cell>
        </row>
        <row r="8575">
          <cell r="I8575" t="str">
            <v>kurtas</v>
          </cell>
        </row>
        <row r="8576">
          <cell r="I8576" t="str">
            <v>tops</v>
          </cell>
        </row>
        <row r="8577">
          <cell r="I8577" t="str">
            <v>night-suits</v>
          </cell>
        </row>
        <row r="8578">
          <cell r="I8578" t="str">
            <v>briefs</v>
          </cell>
        </row>
        <row r="8579">
          <cell r="I8579" t="str">
            <v>dresses</v>
          </cell>
        </row>
        <row r="8580">
          <cell r="I8580" t="str">
            <v>lehenga-choli</v>
          </cell>
        </row>
        <row r="8581">
          <cell r="I8581" t="str">
            <v>bra</v>
          </cell>
        </row>
        <row r="8582">
          <cell r="I8582" t="str">
            <v>briefs</v>
          </cell>
        </row>
        <row r="8583">
          <cell r="I8583" t="str">
            <v>tshirts</v>
          </cell>
        </row>
        <row r="8584">
          <cell r="I8584" t="str">
            <v>watches</v>
          </cell>
        </row>
        <row r="8585">
          <cell r="I8585" t="str">
            <v>tops</v>
          </cell>
        </row>
        <row r="8586">
          <cell r="I8586" t="str">
            <v>handbags</v>
          </cell>
        </row>
        <row r="8587">
          <cell r="I8587" t="str">
            <v>kurtas</v>
          </cell>
        </row>
        <row r="8588">
          <cell r="I8588" t="str">
            <v>dresses</v>
          </cell>
        </row>
        <row r="8589">
          <cell r="I8589" t="str">
            <v>tops</v>
          </cell>
        </row>
        <row r="8590">
          <cell r="I8590" t="str">
            <v>bar-and-drinkware</v>
          </cell>
        </row>
        <row r="8591">
          <cell r="I8591" t="str">
            <v>kurta-sets</v>
          </cell>
        </row>
        <row r="8592">
          <cell r="I8592" t="str">
            <v>kurta-sets</v>
          </cell>
        </row>
        <row r="8593">
          <cell r="I8593" t="str">
            <v>tops</v>
          </cell>
        </row>
        <row r="8594">
          <cell r="I8594" t="str">
            <v>jeans</v>
          </cell>
        </row>
        <row r="8595">
          <cell r="I8595" t="str">
            <v>mangalsutra</v>
          </cell>
        </row>
        <row r="8596">
          <cell r="I8596" t="str">
            <v>dresses</v>
          </cell>
        </row>
        <row r="8597">
          <cell r="I8597" t="str">
            <v>tops</v>
          </cell>
        </row>
        <row r="8598">
          <cell r="I8598" t="str">
            <v>hair-serum</v>
          </cell>
        </row>
        <row r="8599">
          <cell r="I8599" t="str">
            <v>handbags</v>
          </cell>
        </row>
        <row r="8600">
          <cell r="I8600" t="str">
            <v>dresses</v>
          </cell>
        </row>
        <row r="8601">
          <cell r="I8601" t="str">
            <v>kurta-sets</v>
          </cell>
        </row>
        <row r="8602">
          <cell r="I8602" t="str">
            <v>tops</v>
          </cell>
        </row>
        <row r="8603">
          <cell r="I8603" t="str">
            <v>shrug</v>
          </cell>
        </row>
        <row r="8604">
          <cell r="I8604" t="str">
            <v>shirts</v>
          </cell>
        </row>
        <row r="8605">
          <cell r="I8605" t="str">
            <v>tshirts</v>
          </cell>
        </row>
        <row r="8606">
          <cell r="I8606" t="str">
            <v>track-pants</v>
          </cell>
        </row>
        <row r="8607">
          <cell r="I8607" t="str">
            <v>kurtis</v>
          </cell>
        </row>
        <row r="8608">
          <cell r="I8608" t="str">
            <v>track-pants</v>
          </cell>
        </row>
        <row r="8609">
          <cell r="I8609" t="str">
            <v>flats</v>
          </cell>
        </row>
        <row r="8610">
          <cell r="I8610" t="str">
            <v>tshirts</v>
          </cell>
        </row>
        <row r="8611">
          <cell r="I8611" t="str">
            <v>tshirts</v>
          </cell>
        </row>
        <row r="8612">
          <cell r="I8612" t="str">
            <v>kurtas</v>
          </cell>
        </row>
        <row r="8613">
          <cell r="I8613" t="str">
            <v>briefs</v>
          </cell>
        </row>
        <row r="8614">
          <cell r="I8614" t="str">
            <v>briefs</v>
          </cell>
        </row>
        <row r="8615">
          <cell r="I8615" t="str">
            <v>hair-serum</v>
          </cell>
        </row>
        <row r="8616">
          <cell r="I8616" t="str">
            <v>tops</v>
          </cell>
        </row>
        <row r="8617">
          <cell r="I8617" t="str">
            <v>bra</v>
          </cell>
        </row>
        <row r="8618">
          <cell r="I8618" t="str">
            <v>kurtas</v>
          </cell>
        </row>
        <row r="8619">
          <cell r="I8619" t="str">
            <v>kurta-sets</v>
          </cell>
        </row>
        <row r="8620">
          <cell r="I8620" t="str">
            <v>tshirts</v>
          </cell>
        </row>
        <row r="8621">
          <cell r="I8621" t="str">
            <v>sweaters</v>
          </cell>
        </row>
        <row r="8622">
          <cell r="I8622" t="str">
            <v>flats</v>
          </cell>
        </row>
        <row r="8623">
          <cell r="I8623" t="str">
            <v>handbags</v>
          </cell>
        </row>
        <row r="8624">
          <cell r="I8624" t="str">
            <v>flip-flops</v>
          </cell>
        </row>
        <row r="8625">
          <cell r="I8625" t="str">
            <v>casual-shoes</v>
          </cell>
        </row>
        <row r="8626">
          <cell r="I8626" t="str">
            <v>casual-shoes</v>
          </cell>
        </row>
        <row r="8627">
          <cell r="I8627" t="str">
            <v>bedsheets</v>
          </cell>
        </row>
        <row r="8628">
          <cell r="I8628" t="str">
            <v>tshirts</v>
          </cell>
        </row>
        <row r="8629">
          <cell r="I8629" t="str">
            <v>shirts</v>
          </cell>
        </row>
        <row r="8630">
          <cell r="I8630" t="str">
            <v>dresses</v>
          </cell>
        </row>
        <row r="8631">
          <cell r="I8631" t="str">
            <v>dresses</v>
          </cell>
        </row>
        <row r="8632">
          <cell r="I8632" t="str">
            <v>shirts</v>
          </cell>
        </row>
        <row r="8633">
          <cell r="I8633" t="str">
            <v>kurtas</v>
          </cell>
        </row>
        <row r="8634">
          <cell r="I8634" t="str">
            <v>tshirts</v>
          </cell>
        </row>
        <row r="8635">
          <cell r="I8635" t="str">
            <v>deodorant</v>
          </cell>
        </row>
        <row r="8636">
          <cell r="I8636" t="str">
            <v>lehenga-choli</v>
          </cell>
        </row>
        <row r="8637">
          <cell r="I8637" t="str">
            <v>deodorant</v>
          </cell>
        </row>
        <row r="8638">
          <cell r="I8638" t="str">
            <v>tshirts</v>
          </cell>
        </row>
        <row r="8639">
          <cell r="I8639" t="str">
            <v>floor-mats--dhurries</v>
          </cell>
        </row>
        <row r="8640">
          <cell r="I8640" t="str">
            <v>lounge-tshirts</v>
          </cell>
        </row>
        <row r="8641">
          <cell r="I8641" t="str">
            <v>kurtas</v>
          </cell>
        </row>
        <row r="8642">
          <cell r="I8642" t="str">
            <v>sunglasses</v>
          </cell>
        </row>
        <row r="8643">
          <cell r="I8643" t="str">
            <v>jumpsuit</v>
          </cell>
        </row>
        <row r="8644">
          <cell r="I8644" t="str">
            <v>tops</v>
          </cell>
        </row>
        <row r="8645">
          <cell r="I8645" t="str">
            <v>shorts</v>
          </cell>
        </row>
        <row r="8646">
          <cell r="I8646" t="str">
            <v>tshirts</v>
          </cell>
        </row>
        <row r="8647">
          <cell r="I8647" t="str">
            <v>tights</v>
          </cell>
        </row>
        <row r="8648">
          <cell r="I8648" t="str">
            <v>bra</v>
          </cell>
        </row>
        <row r="8649">
          <cell r="I8649" t="str">
            <v>waistcoat</v>
          </cell>
        </row>
        <row r="8650">
          <cell r="I8650" t="str">
            <v>casual-shoes</v>
          </cell>
        </row>
        <row r="8651">
          <cell r="I8651" t="str">
            <v>backpacks</v>
          </cell>
        </row>
        <row r="8652">
          <cell r="I8652" t="str">
            <v>jeans</v>
          </cell>
        </row>
        <row r="8653">
          <cell r="I8653" t="str">
            <v>kurtas</v>
          </cell>
        </row>
        <row r="8654">
          <cell r="I8654" t="str">
            <v>tshirts</v>
          </cell>
        </row>
        <row r="8655">
          <cell r="I8655" t="str">
            <v>trousers</v>
          </cell>
        </row>
        <row r="8656">
          <cell r="I8656" t="str">
            <v>rompers</v>
          </cell>
        </row>
        <row r="8657">
          <cell r="I8657" t="str">
            <v>kurta-sets</v>
          </cell>
        </row>
        <row r="8658">
          <cell r="I8658" t="str">
            <v>kurta-sets</v>
          </cell>
        </row>
        <row r="8659">
          <cell r="I8659" t="str">
            <v>kurta-sets</v>
          </cell>
        </row>
        <row r="8660">
          <cell r="I8660" t="str">
            <v>kurta-sets</v>
          </cell>
        </row>
        <row r="8661">
          <cell r="I8661" t="str">
            <v>kurta-sets</v>
          </cell>
        </row>
        <row r="8662">
          <cell r="I8662" t="str">
            <v>bra</v>
          </cell>
        </row>
        <row r="8663">
          <cell r="I8663" t="str">
            <v>shirts</v>
          </cell>
        </row>
        <row r="8664">
          <cell r="I8664" t="str">
            <v>shirts</v>
          </cell>
        </row>
        <row r="8665">
          <cell r="I8665" t="str">
            <v>trousers</v>
          </cell>
        </row>
        <row r="8666">
          <cell r="I8666" t="str">
            <v>clothing-set</v>
          </cell>
        </row>
        <row r="8667">
          <cell r="I8667" t="str">
            <v>shirts</v>
          </cell>
        </row>
        <row r="8668">
          <cell r="I8668" t="str">
            <v>kurtas</v>
          </cell>
        </row>
        <row r="8669">
          <cell r="I8669" t="str">
            <v>shirts</v>
          </cell>
        </row>
        <row r="8670">
          <cell r="I8670" t="str">
            <v>dresses</v>
          </cell>
        </row>
        <row r="8671">
          <cell r="I8671" t="str">
            <v>shirts</v>
          </cell>
        </row>
        <row r="8672">
          <cell r="I8672" t="str">
            <v>casual-shoes</v>
          </cell>
        </row>
        <row r="8673">
          <cell r="I8673" t="str">
            <v>shorts</v>
          </cell>
        </row>
        <row r="8674">
          <cell r="I8674" t="str">
            <v>bedsheets</v>
          </cell>
        </row>
        <row r="8675">
          <cell r="I8675" t="str">
            <v>ring</v>
          </cell>
        </row>
        <row r="8676">
          <cell r="I8676" t="str">
            <v>tshirts</v>
          </cell>
        </row>
        <row r="8677">
          <cell r="I8677" t="str">
            <v>shorts</v>
          </cell>
        </row>
        <row r="8678">
          <cell r="I8678" t="str">
            <v>trousers</v>
          </cell>
        </row>
        <row r="8679">
          <cell r="I8679" t="str">
            <v>tshirts</v>
          </cell>
        </row>
        <row r="8680">
          <cell r="I8680" t="str">
            <v>face-moisturisers</v>
          </cell>
        </row>
        <row r="8681">
          <cell r="I8681" t="str">
            <v>lehenga-choli</v>
          </cell>
        </row>
        <row r="8682">
          <cell r="I8682" t="str">
            <v>shirts</v>
          </cell>
        </row>
        <row r="8683">
          <cell r="I8683" t="str">
            <v>kurtas</v>
          </cell>
        </row>
        <row r="8684">
          <cell r="I8684" t="str">
            <v>tshirts</v>
          </cell>
        </row>
        <row r="8685">
          <cell r="I8685" t="str">
            <v>shirts</v>
          </cell>
        </row>
        <row r="8686">
          <cell r="I8686" t="str">
            <v>jumpsuit</v>
          </cell>
        </row>
        <row r="8687">
          <cell r="I8687" t="str">
            <v>shorts</v>
          </cell>
        </row>
        <row r="8688">
          <cell r="I8688" t="str">
            <v>night-suits</v>
          </cell>
        </row>
        <row r="8689">
          <cell r="I8689" t="str">
            <v>kurtas</v>
          </cell>
        </row>
        <row r="8690">
          <cell r="I8690" t="str">
            <v>tshirts</v>
          </cell>
        </row>
        <row r="8691">
          <cell r="I8691" t="str">
            <v>jumpsuit</v>
          </cell>
        </row>
        <row r="8692">
          <cell r="I8692" t="str">
            <v>dresses</v>
          </cell>
        </row>
        <row r="8693">
          <cell r="I8693" t="str">
            <v>tops</v>
          </cell>
        </row>
        <row r="8694">
          <cell r="I8694" t="str">
            <v>jackets</v>
          </cell>
        </row>
        <row r="8695">
          <cell r="I8695" t="str">
            <v>shirts</v>
          </cell>
        </row>
        <row r="8696">
          <cell r="I8696" t="str">
            <v>trousers</v>
          </cell>
        </row>
        <row r="8697">
          <cell r="I8697" t="str">
            <v>dresses</v>
          </cell>
        </row>
        <row r="8698">
          <cell r="I8698" t="str">
            <v>briefs</v>
          </cell>
        </row>
        <row r="8699">
          <cell r="I8699" t="str">
            <v>flip-flops</v>
          </cell>
        </row>
        <row r="8700">
          <cell r="I8700" t="str">
            <v>tshirts</v>
          </cell>
        </row>
        <row r="8701">
          <cell r="I8701" t="str">
            <v>flats</v>
          </cell>
        </row>
        <row r="8702">
          <cell r="I8702" t="str">
            <v>dresses</v>
          </cell>
        </row>
        <row r="8703">
          <cell r="I8703" t="str">
            <v>sports-shoes</v>
          </cell>
        </row>
        <row r="8704">
          <cell r="I8704" t="str">
            <v>sarees</v>
          </cell>
        </row>
        <row r="8705">
          <cell r="I8705" t="str">
            <v>sweatshirts</v>
          </cell>
        </row>
        <row r="8706">
          <cell r="I8706" t="str">
            <v>tshirts</v>
          </cell>
        </row>
        <row r="8707">
          <cell r="I8707" t="str">
            <v>palazzos</v>
          </cell>
        </row>
        <row r="8708">
          <cell r="I8708" t="str">
            <v>nightdress</v>
          </cell>
        </row>
        <row r="8709">
          <cell r="I8709" t="str">
            <v>kurta-sets</v>
          </cell>
        </row>
        <row r="8710">
          <cell r="I8710" t="str">
            <v>shirts</v>
          </cell>
        </row>
        <row r="8711">
          <cell r="I8711" t="str">
            <v>tshirts</v>
          </cell>
        </row>
        <row r="8712">
          <cell r="I8712" t="str">
            <v>tshirts</v>
          </cell>
        </row>
        <row r="8713">
          <cell r="I8713" t="str">
            <v>casual-shoes</v>
          </cell>
        </row>
        <row r="8714">
          <cell r="I8714" t="str">
            <v>bedsheets</v>
          </cell>
        </row>
        <row r="8715">
          <cell r="I8715" t="str">
            <v>shirts</v>
          </cell>
        </row>
        <row r="8716">
          <cell r="I8716" t="str">
            <v>tshirts</v>
          </cell>
        </row>
        <row r="8717">
          <cell r="I8717" t="str">
            <v>tops</v>
          </cell>
        </row>
        <row r="8718">
          <cell r="I8718" t="str">
            <v>bedding-set</v>
          </cell>
        </row>
        <row r="8719">
          <cell r="I8719" t="str">
            <v>dinnerware</v>
          </cell>
        </row>
        <row r="8720">
          <cell r="I8720" t="str">
            <v>necklace-and-chains</v>
          </cell>
        </row>
        <row r="8721">
          <cell r="I8721" t="str">
            <v>tshirts</v>
          </cell>
        </row>
        <row r="8722">
          <cell r="I8722" t="str">
            <v>tops</v>
          </cell>
        </row>
        <row r="8723">
          <cell r="I8723" t="str">
            <v>casual-shoes</v>
          </cell>
        </row>
        <row r="8724">
          <cell r="I8724" t="str">
            <v>shirts</v>
          </cell>
        </row>
        <row r="8725">
          <cell r="I8725" t="str">
            <v>track-pants</v>
          </cell>
        </row>
        <row r="8726">
          <cell r="I8726" t="str">
            <v>shorts</v>
          </cell>
        </row>
        <row r="8727">
          <cell r="I8727" t="str">
            <v>kurta-sets</v>
          </cell>
        </row>
        <row r="8728">
          <cell r="I8728" t="str">
            <v>tshirts</v>
          </cell>
        </row>
        <row r="8729">
          <cell r="I8729" t="str">
            <v>kurta-sets</v>
          </cell>
        </row>
        <row r="8730">
          <cell r="I8730" t="str">
            <v>tops</v>
          </cell>
        </row>
        <row r="8731">
          <cell r="I8731" t="str">
            <v>heels</v>
          </cell>
        </row>
        <row r="8732">
          <cell r="I8732" t="str">
            <v>flats</v>
          </cell>
        </row>
        <row r="8733">
          <cell r="I8733" t="str">
            <v>trousers</v>
          </cell>
        </row>
        <row r="8734">
          <cell r="I8734" t="str">
            <v>nightdress</v>
          </cell>
        </row>
        <row r="8735">
          <cell r="I8735" t="str">
            <v>shirts</v>
          </cell>
        </row>
        <row r="8736">
          <cell r="I8736" t="str">
            <v>kurtas</v>
          </cell>
        </row>
        <row r="8737">
          <cell r="I8737" t="str">
            <v>shirts</v>
          </cell>
        </row>
        <row r="8738">
          <cell r="I8738" t="str">
            <v>track-pants</v>
          </cell>
        </row>
        <row r="8739">
          <cell r="I8739" t="str">
            <v>shirts</v>
          </cell>
        </row>
        <row r="8740">
          <cell r="I8740" t="str">
            <v>night-suits</v>
          </cell>
        </row>
        <row r="8741">
          <cell r="I8741" t="str">
            <v>dresses</v>
          </cell>
        </row>
        <row r="8742">
          <cell r="I8742" t="str">
            <v>tshirts</v>
          </cell>
        </row>
        <row r="8743">
          <cell r="I8743" t="str">
            <v>tshirts</v>
          </cell>
        </row>
        <row r="8744">
          <cell r="I8744" t="str">
            <v>casual-shoes</v>
          </cell>
        </row>
        <row r="8745">
          <cell r="I8745" t="str">
            <v>shirts</v>
          </cell>
        </row>
        <row r="8746">
          <cell r="I8746" t="str">
            <v>heels</v>
          </cell>
        </row>
        <row r="8747">
          <cell r="I8747" t="str">
            <v>casual-shoes</v>
          </cell>
        </row>
        <row r="8748">
          <cell r="I8748" t="str">
            <v>casual-shoes</v>
          </cell>
        </row>
        <row r="8749">
          <cell r="I8749" t="str">
            <v>lounge-pants</v>
          </cell>
        </row>
        <row r="8750">
          <cell r="I8750" t="str">
            <v>tshirts</v>
          </cell>
        </row>
        <row r="8751">
          <cell r="I8751" t="str">
            <v>handbags</v>
          </cell>
        </row>
        <row r="8752">
          <cell r="I8752" t="str">
            <v>flats</v>
          </cell>
        </row>
        <row r="8753">
          <cell r="I8753" t="str">
            <v>wallets</v>
          </cell>
        </row>
        <row r="8754">
          <cell r="I8754" t="str">
            <v>wallets</v>
          </cell>
        </row>
        <row r="8755">
          <cell r="I8755" t="str">
            <v>handbags</v>
          </cell>
        </row>
        <row r="8756">
          <cell r="I8756" t="str">
            <v>handbags</v>
          </cell>
        </row>
        <row r="8757">
          <cell r="I8757" t="str">
            <v>sweatshirts</v>
          </cell>
        </row>
        <row r="8758">
          <cell r="I8758" t="str">
            <v>track-pants</v>
          </cell>
        </row>
        <row r="8759">
          <cell r="I8759" t="str">
            <v>wallets</v>
          </cell>
        </row>
        <row r="8760">
          <cell r="I8760" t="str">
            <v>dinnerware</v>
          </cell>
        </row>
        <row r="8761">
          <cell r="I8761" t="str">
            <v>jumpsuit</v>
          </cell>
        </row>
        <row r="8762">
          <cell r="I8762" t="str">
            <v>dresses</v>
          </cell>
        </row>
        <row r="8763">
          <cell r="I8763" t="str">
            <v>kurta-sets</v>
          </cell>
        </row>
        <row r="8764">
          <cell r="I8764" t="str">
            <v>socks</v>
          </cell>
        </row>
        <row r="8765">
          <cell r="I8765" t="str">
            <v>trousers</v>
          </cell>
        </row>
        <row r="8766">
          <cell r="I8766" t="str">
            <v>watches</v>
          </cell>
        </row>
        <row r="8767">
          <cell r="I8767" t="str">
            <v>watches</v>
          </cell>
        </row>
        <row r="8768">
          <cell r="I8768" t="str">
            <v>watches</v>
          </cell>
        </row>
        <row r="8769">
          <cell r="I8769" t="str">
            <v>trousers</v>
          </cell>
        </row>
        <row r="8770">
          <cell r="I8770" t="str">
            <v>watches</v>
          </cell>
        </row>
        <row r="8771">
          <cell r="I8771" t="str">
            <v>sarees</v>
          </cell>
        </row>
        <row r="8772">
          <cell r="I8772" t="str">
            <v>jumpsuit</v>
          </cell>
        </row>
        <row r="8773">
          <cell r="I8773" t="str">
            <v>shirts</v>
          </cell>
        </row>
        <row r="8774">
          <cell r="I8774" t="str">
            <v>trousers</v>
          </cell>
        </row>
        <row r="8775">
          <cell r="I8775" t="str">
            <v>briefs</v>
          </cell>
        </row>
        <row r="8776">
          <cell r="I8776" t="str">
            <v>kurtas</v>
          </cell>
        </row>
        <row r="8777">
          <cell r="I8777" t="str">
            <v>tshirts</v>
          </cell>
        </row>
        <row r="8778">
          <cell r="I8778" t="str">
            <v>lounge-tshirts</v>
          </cell>
        </row>
        <row r="8779">
          <cell r="I8779" t="str">
            <v>heels</v>
          </cell>
        </row>
        <row r="8780">
          <cell r="I8780" t="str">
            <v>casual-shoes</v>
          </cell>
        </row>
        <row r="8781">
          <cell r="I8781" t="str">
            <v>dresses</v>
          </cell>
        </row>
        <row r="8782">
          <cell r="I8782" t="str">
            <v>dresses</v>
          </cell>
        </row>
        <row r="8783">
          <cell r="I8783" t="str">
            <v>flats</v>
          </cell>
        </row>
        <row r="8784">
          <cell r="I8784" t="str">
            <v>bedsheets</v>
          </cell>
        </row>
        <row r="8785">
          <cell r="I8785" t="str">
            <v>shorts</v>
          </cell>
        </row>
        <row r="8786">
          <cell r="I8786" t="str">
            <v>tops</v>
          </cell>
        </row>
        <row r="8787">
          <cell r="I8787" t="str">
            <v>table-placemats</v>
          </cell>
        </row>
        <row r="8788">
          <cell r="I8788" t="str">
            <v>shirts</v>
          </cell>
        </row>
        <row r="8789">
          <cell r="I8789" t="str">
            <v>jackets</v>
          </cell>
        </row>
        <row r="8790">
          <cell r="I8790" t="str">
            <v>tops</v>
          </cell>
        </row>
        <row r="8791">
          <cell r="I8791" t="str">
            <v>tops</v>
          </cell>
        </row>
        <row r="8792">
          <cell r="I8792" t="str">
            <v>tops</v>
          </cell>
        </row>
        <row r="8793">
          <cell r="I8793" t="str">
            <v>track-pants</v>
          </cell>
        </row>
        <row r="8794">
          <cell r="I8794" t="str">
            <v>jeans</v>
          </cell>
        </row>
        <row r="8795">
          <cell r="I8795" t="str">
            <v>jackets</v>
          </cell>
        </row>
        <row r="8796">
          <cell r="I8796" t="str">
            <v>tshirts</v>
          </cell>
        </row>
        <row r="8797">
          <cell r="I8797" t="str">
            <v>trousers</v>
          </cell>
        </row>
        <row r="8798">
          <cell r="I8798" t="str">
            <v>kurta-sets</v>
          </cell>
        </row>
        <row r="8799">
          <cell r="I8799" t="str">
            <v>kurta-sets</v>
          </cell>
        </row>
        <row r="8800">
          <cell r="I8800" t="str">
            <v>jackets</v>
          </cell>
        </row>
        <row r="8801">
          <cell r="I8801" t="str">
            <v>trousers</v>
          </cell>
        </row>
        <row r="8802">
          <cell r="I8802" t="str">
            <v>blazers</v>
          </cell>
        </row>
        <row r="8803">
          <cell r="I8803" t="str">
            <v>jeggings</v>
          </cell>
        </row>
        <row r="8804">
          <cell r="I8804" t="str">
            <v>night-suits</v>
          </cell>
        </row>
        <row r="8805">
          <cell r="I8805" t="str">
            <v>dresses</v>
          </cell>
        </row>
        <row r="8806">
          <cell r="I8806" t="str">
            <v>track-pants</v>
          </cell>
        </row>
        <row r="8807">
          <cell r="I8807" t="str">
            <v>sarees</v>
          </cell>
        </row>
        <row r="8808">
          <cell r="I8808" t="str">
            <v>sweaters</v>
          </cell>
        </row>
        <row r="8809">
          <cell r="I8809" t="str">
            <v>tops</v>
          </cell>
        </row>
        <row r="8810">
          <cell r="I8810" t="str">
            <v>jeans</v>
          </cell>
        </row>
        <row r="8811">
          <cell r="I8811" t="str">
            <v>bolster-covers</v>
          </cell>
        </row>
        <row r="8812">
          <cell r="I8812" t="str">
            <v>jumpsuit</v>
          </cell>
        </row>
        <row r="8813">
          <cell r="I8813" t="str">
            <v>jumpsuit</v>
          </cell>
        </row>
        <row r="8814">
          <cell r="I8814" t="str">
            <v>tshirts</v>
          </cell>
        </row>
        <row r="8815">
          <cell r="I8815" t="str">
            <v>tops</v>
          </cell>
        </row>
        <row r="8816">
          <cell r="I8816" t="str">
            <v>shirts</v>
          </cell>
        </row>
        <row r="8817">
          <cell r="I8817" t="str">
            <v>kurtas</v>
          </cell>
        </row>
        <row r="8818">
          <cell r="I8818" t="str">
            <v>lounge-pants</v>
          </cell>
        </row>
        <row r="8819">
          <cell r="I8819" t="str">
            <v>tops</v>
          </cell>
        </row>
        <row r="8820">
          <cell r="I8820" t="str">
            <v>shorts</v>
          </cell>
        </row>
        <row r="8821">
          <cell r="I8821" t="str">
            <v>hair-oil</v>
          </cell>
        </row>
        <row r="8822">
          <cell r="I8822" t="str">
            <v>dresses</v>
          </cell>
        </row>
        <row r="8823">
          <cell r="I8823" t="str">
            <v>handbags</v>
          </cell>
        </row>
        <row r="8824">
          <cell r="I8824" t="str">
            <v>umbrellas</v>
          </cell>
        </row>
        <row r="8825">
          <cell r="I8825" t="str">
            <v>dinnerware</v>
          </cell>
        </row>
        <row r="8826">
          <cell r="I8826" t="str">
            <v>briefs</v>
          </cell>
        </row>
        <row r="8827">
          <cell r="I8827" t="str">
            <v>tshirts</v>
          </cell>
        </row>
        <row r="8828">
          <cell r="I8828" t="str">
            <v>track-pants</v>
          </cell>
        </row>
        <row r="8829">
          <cell r="I8829" t="str">
            <v>sweatshirts</v>
          </cell>
        </row>
        <row r="8830">
          <cell r="I8830" t="str">
            <v>nightdress</v>
          </cell>
        </row>
        <row r="8831">
          <cell r="I8831" t="str">
            <v>heels</v>
          </cell>
        </row>
        <row r="8832">
          <cell r="I8832" t="str">
            <v>jackets</v>
          </cell>
        </row>
        <row r="8833">
          <cell r="I8833" t="str">
            <v>jumpsuit</v>
          </cell>
        </row>
        <row r="8834">
          <cell r="I8834" t="str">
            <v>bra</v>
          </cell>
        </row>
        <row r="8835">
          <cell r="I8835" t="str">
            <v>heels</v>
          </cell>
        </row>
        <row r="8836">
          <cell r="I8836" t="str">
            <v>heels</v>
          </cell>
        </row>
        <row r="8837">
          <cell r="I8837" t="str">
            <v>heels</v>
          </cell>
        </row>
        <row r="8838">
          <cell r="I8838" t="str">
            <v>heels</v>
          </cell>
        </row>
        <row r="8839">
          <cell r="I8839" t="str">
            <v>jeans</v>
          </cell>
        </row>
        <row r="8840">
          <cell r="I8840" t="str">
            <v>heels</v>
          </cell>
        </row>
        <row r="8841">
          <cell r="I8841" t="str">
            <v>heels</v>
          </cell>
        </row>
        <row r="8842">
          <cell r="I8842" t="str">
            <v>heels</v>
          </cell>
        </row>
        <row r="8843">
          <cell r="I8843" t="str">
            <v>heels</v>
          </cell>
        </row>
        <row r="8844">
          <cell r="I8844" t="str">
            <v>heels</v>
          </cell>
        </row>
        <row r="8845">
          <cell r="I8845" t="str">
            <v>heels</v>
          </cell>
        </row>
        <row r="8846">
          <cell r="I8846" t="str">
            <v>tshirts</v>
          </cell>
        </row>
        <row r="8847">
          <cell r="I8847" t="str">
            <v>heels</v>
          </cell>
        </row>
        <row r="8848">
          <cell r="I8848" t="str">
            <v>heels</v>
          </cell>
        </row>
        <row r="8849">
          <cell r="I8849" t="str">
            <v>heels</v>
          </cell>
        </row>
        <row r="8850">
          <cell r="I8850" t="str">
            <v>heels</v>
          </cell>
        </row>
        <row r="8851">
          <cell r="I8851" t="str">
            <v>kurtas</v>
          </cell>
        </row>
        <row r="8852">
          <cell r="I8852" t="str">
            <v>tops</v>
          </cell>
        </row>
        <row r="8853">
          <cell r="I8853" t="str">
            <v>flats</v>
          </cell>
        </row>
        <row r="8854">
          <cell r="I8854" t="str">
            <v>flats</v>
          </cell>
        </row>
        <row r="8855">
          <cell r="I8855" t="str">
            <v>flats</v>
          </cell>
        </row>
        <row r="8856">
          <cell r="I8856" t="str">
            <v>flats</v>
          </cell>
        </row>
        <row r="8857">
          <cell r="I8857" t="str">
            <v>flats</v>
          </cell>
        </row>
        <row r="8858">
          <cell r="I8858" t="str">
            <v>flats</v>
          </cell>
        </row>
        <row r="8859">
          <cell r="I8859" t="str">
            <v>heels</v>
          </cell>
        </row>
        <row r="8860">
          <cell r="I8860" t="str">
            <v>heels</v>
          </cell>
        </row>
        <row r="8861">
          <cell r="I8861" t="str">
            <v>heels</v>
          </cell>
        </row>
        <row r="8862">
          <cell r="I8862" t="str">
            <v>heels</v>
          </cell>
        </row>
        <row r="8863">
          <cell r="I8863" t="str">
            <v>heels</v>
          </cell>
        </row>
        <row r="8864">
          <cell r="I8864" t="str">
            <v>flip-flops</v>
          </cell>
        </row>
        <row r="8865">
          <cell r="I8865" t="str">
            <v>flip-flops</v>
          </cell>
        </row>
        <row r="8866">
          <cell r="I8866" t="str">
            <v>casual-shoes</v>
          </cell>
        </row>
        <row r="8867">
          <cell r="I8867" t="str">
            <v>handbags</v>
          </cell>
        </row>
        <row r="8868">
          <cell r="I8868" t="str">
            <v>heels</v>
          </cell>
        </row>
        <row r="8869">
          <cell r="I8869" t="str">
            <v>heels</v>
          </cell>
        </row>
        <row r="8870">
          <cell r="I8870" t="str">
            <v>handbags</v>
          </cell>
        </row>
        <row r="8871">
          <cell r="I8871" t="str">
            <v>heels</v>
          </cell>
        </row>
        <row r="8872">
          <cell r="I8872" t="str">
            <v>wallets</v>
          </cell>
        </row>
        <row r="8873">
          <cell r="I8873" t="str">
            <v>tshirts</v>
          </cell>
        </row>
        <row r="8874">
          <cell r="I8874" t="str">
            <v>dresses</v>
          </cell>
        </row>
        <row r="8875">
          <cell r="I8875" t="str">
            <v>casual-shoes</v>
          </cell>
        </row>
        <row r="8876">
          <cell r="I8876" t="str">
            <v>tops</v>
          </cell>
        </row>
        <row r="8877">
          <cell r="I8877" t="str">
            <v>heels</v>
          </cell>
        </row>
        <row r="8878">
          <cell r="I8878" t="str">
            <v>tops</v>
          </cell>
        </row>
        <row r="8879">
          <cell r="I8879" t="str">
            <v>dresses</v>
          </cell>
        </row>
        <row r="8880">
          <cell r="I8880" t="str">
            <v>bra</v>
          </cell>
        </row>
        <row r="8881">
          <cell r="I8881" t="str">
            <v>boots</v>
          </cell>
        </row>
        <row r="8882">
          <cell r="I8882" t="str">
            <v>tracksuits</v>
          </cell>
        </row>
        <row r="8883">
          <cell r="I8883" t="str">
            <v>kurtas</v>
          </cell>
        </row>
        <row r="8884">
          <cell r="I8884" t="str">
            <v>tshirts</v>
          </cell>
        </row>
        <row r="8885">
          <cell r="I8885" t="str">
            <v>tshirts</v>
          </cell>
        </row>
        <row r="8886">
          <cell r="I8886" t="str">
            <v>heels</v>
          </cell>
        </row>
        <row r="8887">
          <cell r="I8887" t="str">
            <v>heels</v>
          </cell>
        </row>
        <row r="8888">
          <cell r="I8888" t="str">
            <v>flip-flops</v>
          </cell>
        </row>
        <row r="8889">
          <cell r="I8889" t="str">
            <v>shirts</v>
          </cell>
        </row>
        <row r="8890">
          <cell r="I8890" t="str">
            <v>dresses</v>
          </cell>
        </row>
        <row r="8891">
          <cell r="I8891" t="str">
            <v>shorts</v>
          </cell>
        </row>
        <row r="8892">
          <cell r="I8892" t="str">
            <v>skirts</v>
          </cell>
        </row>
        <row r="8893">
          <cell r="I8893" t="str">
            <v>kurtas</v>
          </cell>
        </row>
        <row r="8894">
          <cell r="I8894" t="str">
            <v>kurtas</v>
          </cell>
        </row>
        <row r="8895">
          <cell r="I8895" t="str">
            <v>socks</v>
          </cell>
        </row>
        <row r="8896">
          <cell r="I8896" t="str">
            <v>bedsheets</v>
          </cell>
        </row>
        <row r="8897">
          <cell r="I8897" t="str">
            <v>socks</v>
          </cell>
        </row>
        <row r="8898">
          <cell r="I8898" t="str">
            <v>dresses</v>
          </cell>
        </row>
        <row r="8899">
          <cell r="I8899" t="str">
            <v>body-oil</v>
          </cell>
        </row>
        <row r="8900">
          <cell r="I8900" t="str">
            <v>tops</v>
          </cell>
        </row>
        <row r="8901">
          <cell r="I8901" t="str">
            <v>tops</v>
          </cell>
        </row>
        <row r="8902">
          <cell r="I8902" t="str">
            <v>dresses</v>
          </cell>
        </row>
        <row r="8903">
          <cell r="I8903" t="str">
            <v>kurta-sets</v>
          </cell>
        </row>
        <row r="8904">
          <cell r="I8904" t="str">
            <v>tshirts</v>
          </cell>
        </row>
        <row r="8905">
          <cell r="I8905" t="str">
            <v>sarees</v>
          </cell>
        </row>
        <row r="8906">
          <cell r="I8906" t="str">
            <v>tops</v>
          </cell>
        </row>
        <row r="8907">
          <cell r="I8907" t="str">
            <v>track-pants</v>
          </cell>
        </row>
        <row r="8908">
          <cell r="I8908" t="str">
            <v>socks</v>
          </cell>
        </row>
        <row r="8909">
          <cell r="I8909" t="str">
            <v>kurtas</v>
          </cell>
        </row>
        <row r="8910">
          <cell r="I8910" t="str">
            <v>jeggings</v>
          </cell>
        </row>
        <row r="8911">
          <cell r="I8911" t="str">
            <v>baby-dolls</v>
          </cell>
        </row>
        <row r="8912">
          <cell r="I8912" t="str">
            <v>tshirts</v>
          </cell>
        </row>
        <row r="8913">
          <cell r="I8913" t="str">
            <v>dresses</v>
          </cell>
        </row>
        <row r="8914">
          <cell r="I8914" t="str">
            <v>sarees</v>
          </cell>
        </row>
        <row r="8915">
          <cell r="I8915" t="str">
            <v>shirts</v>
          </cell>
        </row>
        <row r="8916">
          <cell r="I8916" t="str">
            <v>sarees</v>
          </cell>
        </row>
        <row r="8917">
          <cell r="I8917" t="str">
            <v>handbags</v>
          </cell>
        </row>
        <row r="8918">
          <cell r="I8918" t="str">
            <v>shirts</v>
          </cell>
        </row>
        <row r="8919">
          <cell r="I8919" t="str">
            <v>jackets</v>
          </cell>
        </row>
        <row r="8920">
          <cell r="I8920" t="str">
            <v>makeup-kit</v>
          </cell>
        </row>
        <row r="8921">
          <cell r="I8921" t="str">
            <v>coats</v>
          </cell>
        </row>
        <row r="8922">
          <cell r="I8922" t="str">
            <v>night-suits</v>
          </cell>
        </row>
        <row r="8923">
          <cell r="I8923" t="str">
            <v>nightdress</v>
          </cell>
        </row>
        <row r="8924">
          <cell r="I8924" t="str">
            <v>tshirts</v>
          </cell>
        </row>
        <row r="8925">
          <cell r="I8925" t="str">
            <v>sports-shoes</v>
          </cell>
        </row>
        <row r="8926">
          <cell r="I8926" t="str">
            <v>sports-shoes</v>
          </cell>
        </row>
        <row r="8927">
          <cell r="I8927" t="str">
            <v>headphones</v>
          </cell>
        </row>
        <row r="8928">
          <cell r="I8928" t="str">
            <v>table-covers</v>
          </cell>
        </row>
        <row r="8929">
          <cell r="I8929" t="str">
            <v>dupatta</v>
          </cell>
        </row>
        <row r="8930">
          <cell r="I8930" t="str">
            <v>night-suits</v>
          </cell>
        </row>
        <row r="8931">
          <cell r="I8931" t="str">
            <v>dresses</v>
          </cell>
        </row>
        <row r="8932">
          <cell r="I8932" t="str">
            <v>trousers</v>
          </cell>
        </row>
        <row r="8933">
          <cell r="I8933" t="str">
            <v>tshirts</v>
          </cell>
        </row>
        <row r="8934">
          <cell r="I8934" t="str">
            <v>shirts</v>
          </cell>
        </row>
        <row r="8935">
          <cell r="I8935" t="str">
            <v>kurta-sets</v>
          </cell>
        </row>
        <row r="8936">
          <cell r="I8936" t="str">
            <v>tops</v>
          </cell>
        </row>
        <row r="8937">
          <cell r="I8937" t="str">
            <v>flats</v>
          </cell>
        </row>
        <row r="8938">
          <cell r="I8938" t="str">
            <v>dresses</v>
          </cell>
        </row>
        <row r="8939">
          <cell r="I8939" t="str">
            <v>shorts</v>
          </cell>
        </row>
        <row r="8940">
          <cell r="I8940" t="str">
            <v>shorts</v>
          </cell>
        </row>
        <row r="8941">
          <cell r="I8941" t="str">
            <v>shirts</v>
          </cell>
        </row>
        <row r="8942">
          <cell r="I8942" t="str">
            <v>dresses</v>
          </cell>
        </row>
        <row r="8943">
          <cell r="I8943" t="str">
            <v>dresses</v>
          </cell>
        </row>
        <row r="8944">
          <cell r="I8944" t="str">
            <v>tshirts</v>
          </cell>
        </row>
        <row r="8945">
          <cell r="I8945" t="str">
            <v>sarees</v>
          </cell>
        </row>
        <row r="8946">
          <cell r="I8946" t="str">
            <v>skirts</v>
          </cell>
        </row>
        <row r="8947">
          <cell r="I8947" t="str">
            <v>feminine-hygiene</v>
          </cell>
        </row>
        <row r="8948">
          <cell r="I8948" t="str">
            <v>dupatta</v>
          </cell>
        </row>
        <row r="8949">
          <cell r="I8949" t="str">
            <v>shorts</v>
          </cell>
        </row>
        <row r="8950">
          <cell r="I8950" t="str">
            <v>tshirts</v>
          </cell>
        </row>
        <row r="8951">
          <cell r="I8951" t="str">
            <v>casual-shoes</v>
          </cell>
        </row>
        <row r="8952">
          <cell r="I8952" t="str">
            <v>tshirts</v>
          </cell>
        </row>
        <row r="8953">
          <cell r="I8953" t="str">
            <v>tshirts</v>
          </cell>
        </row>
        <row r="8954">
          <cell r="I8954" t="str">
            <v>jeans</v>
          </cell>
        </row>
        <row r="8955">
          <cell r="I8955" t="str">
            <v>mobile-accessories</v>
          </cell>
        </row>
        <row r="8956">
          <cell r="I8956" t="str">
            <v>tshirts</v>
          </cell>
        </row>
        <row r="8957">
          <cell r="I8957" t="str">
            <v>handbags</v>
          </cell>
        </row>
        <row r="8958">
          <cell r="I8958" t="str">
            <v>tshirts</v>
          </cell>
        </row>
        <row r="8959">
          <cell r="I8959" t="str">
            <v>lipstick</v>
          </cell>
        </row>
        <row r="8960">
          <cell r="I8960" t="str">
            <v>sarees</v>
          </cell>
        </row>
        <row r="8961">
          <cell r="I8961" t="str">
            <v>leggings</v>
          </cell>
        </row>
        <row r="8962">
          <cell r="I8962" t="str">
            <v>shirts</v>
          </cell>
        </row>
        <row r="8963">
          <cell r="I8963" t="str">
            <v>night-suits</v>
          </cell>
        </row>
        <row r="8964">
          <cell r="I8964" t="str">
            <v>jackets</v>
          </cell>
        </row>
        <row r="8965">
          <cell r="I8965" t="str">
            <v>tshirts</v>
          </cell>
        </row>
        <row r="8966">
          <cell r="I8966" t="str">
            <v>nightdress</v>
          </cell>
        </row>
        <row r="8967">
          <cell r="I8967" t="str">
            <v>kurta-sets</v>
          </cell>
        </row>
        <row r="8968">
          <cell r="I8968" t="str">
            <v>tshirts</v>
          </cell>
        </row>
        <row r="8969">
          <cell r="I8969" t="str">
            <v>head-jewellery</v>
          </cell>
        </row>
        <row r="8970">
          <cell r="I8970" t="str">
            <v>jeans</v>
          </cell>
        </row>
        <row r="8971">
          <cell r="I8971" t="str">
            <v>tshirts</v>
          </cell>
        </row>
        <row r="8972">
          <cell r="I8972" t="str">
            <v>sarees</v>
          </cell>
        </row>
        <row r="8973">
          <cell r="I8973" t="str">
            <v>shirts</v>
          </cell>
        </row>
        <row r="8974">
          <cell r="I8974" t="str">
            <v>earrings</v>
          </cell>
        </row>
        <row r="8975">
          <cell r="I8975" t="str">
            <v>flats</v>
          </cell>
        </row>
        <row r="8976">
          <cell r="I8976" t="str">
            <v>tunics</v>
          </cell>
        </row>
        <row r="8977">
          <cell r="I8977" t="str">
            <v>capris</v>
          </cell>
        </row>
        <row r="8978">
          <cell r="I8978" t="str">
            <v>shorts</v>
          </cell>
        </row>
        <row r="8979">
          <cell r="I8979" t="str">
            <v>sweatshirts</v>
          </cell>
        </row>
        <row r="8980">
          <cell r="I8980" t="str">
            <v>tshirts</v>
          </cell>
        </row>
        <row r="8981">
          <cell r="I8981" t="str">
            <v>formal-shoes</v>
          </cell>
        </row>
        <row r="8982">
          <cell r="I8982" t="str">
            <v>heels</v>
          </cell>
        </row>
        <row r="8983">
          <cell r="I8983" t="str">
            <v>bra</v>
          </cell>
        </row>
        <row r="8984">
          <cell r="I8984" t="str">
            <v>tops</v>
          </cell>
        </row>
        <row r="8985">
          <cell r="I8985" t="str">
            <v>sarees</v>
          </cell>
        </row>
        <row r="8986">
          <cell r="I8986" t="str">
            <v>sunscreen</v>
          </cell>
        </row>
        <row r="8987">
          <cell r="I8987" t="str">
            <v>shirts</v>
          </cell>
        </row>
        <row r="8988">
          <cell r="I8988" t="str">
            <v>shorts</v>
          </cell>
        </row>
        <row r="8989">
          <cell r="I8989" t="str">
            <v>tops</v>
          </cell>
        </row>
        <row r="8990">
          <cell r="I8990" t="str">
            <v>tops</v>
          </cell>
        </row>
        <row r="8991">
          <cell r="I8991" t="str">
            <v>tshirts</v>
          </cell>
        </row>
        <row r="8992">
          <cell r="I8992" t="str">
            <v>tshirts</v>
          </cell>
        </row>
        <row r="8993">
          <cell r="I8993" t="str">
            <v>tshirts</v>
          </cell>
        </row>
        <row r="8994">
          <cell r="I8994" t="str">
            <v>kurta-sets</v>
          </cell>
        </row>
        <row r="8995">
          <cell r="I8995" t="str">
            <v>watches</v>
          </cell>
        </row>
        <row r="8996">
          <cell r="I8996" t="str">
            <v>clocks</v>
          </cell>
        </row>
        <row r="8997">
          <cell r="I8997" t="str">
            <v>saree-blouse</v>
          </cell>
        </row>
        <row r="8998">
          <cell r="I8998" t="str">
            <v>earrings</v>
          </cell>
        </row>
        <row r="8999">
          <cell r="I8999" t="str">
            <v>trousers</v>
          </cell>
        </row>
        <row r="9000">
          <cell r="I9000" t="str">
            <v>tops</v>
          </cell>
        </row>
        <row r="9001">
          <cell r="I9001" t="str">
            <v>earrings</v>
          </cell>
        </row>
        <row r="9002">
          <cell r="I9002" t="str">
            <v>shirts</v>
          </cell>
        </row>
        <row r="9003">
          <cell r="I9003" t="str">
            <v>tops</v>
          </cell>
        </row>
        <row r="9004">
          <cell r="I9004" t="str">
            <v>sofa-covers</v>
          </cell>
        </row>
        <row r="9005">
          <cell r="I9005" t="str">
            <v>cushion-covers</v>
          </cell>
        </row>
        <row r="9006">
          <cell r="I9006" t="str">
            <v>tops</v>
          </cell>
        </row>
        <row r="9007">
          <cell r="I9007" t="str">
            <v>kurta-sets</v>
          </cell>
        </row>
        <row r="9008">
          <cell r="I9008" t="str">
            <v>trousers</v>
          </cell>
        </row>
        <row r="9009">
          <cell r="I9009" t="str">
            <v>shirts</v>
          </cell>
        </row>
        <row r="9010">
          <cell r="I9010" t="str">
            <v>jeans</v>
          </cell>
        </row>
        <row r="9011">
          <cell r="I9011" t="str">
            <v>watches</v>
          </cell>
        </row>
        <row r="9012">
          <cell r="I9012" t="str">
            <v>sarees</v>
          </cell>
        </row>
        <row r="9013">
          <cell r="I9013" t="str">
            <v>laptop-bag</v>
          </cell>
        </row>
        <row r="9014">
          <cell r="I9014" t="str">
            <v>tshirts</v>
          </cell>
        </row>
        <row r="9015">
          <cell r="I9015" t="str">
            <v>dresses</v>
          </cell>
        </row>
        <row r="9016">
          <cell r="I9016" t="str">
            <v>shirts</v>
          </cell>
        </row>
        <row r="9017">
          <cell r="I9017" t="str">
            <v>earrings</v>
          </cell>
        </row>
        <row r="9018">
          <cell r="I9018" t="str">
            <v>jeans</v>
          </cell>
        </row>
        <row r="9019">
          <cell r="I9019" t="str">
            <v>bra</v>
          </cell>
        </row>
        <row r="9020">
          <cell r="I9020" t="str">
            <v>dresses</v>
          </cell>
        </row>
        <row r="9021">
          <cell r="I9021" t="str">
            <v>jeans</v>
          </cell>
        </row>
        <row r="9022">
          <cell r="I9022" t="str">
            <v>nightdress</v>
          </cell>
        </row>
        <row r="9023">
          <cell r="I9023" t="str">
            <v>lounge-pants</v>
          </cell>
        </row>
        <row r="9024">
          <cell r="I9024" t="str">
            <v>tshirts</v>
          </cell>
        </row>
        <row r="9025">
          <cell r="I9025" t="str">
            <v>flats</v>
          </cell>
        </row>
        <row r="9026">
          <cell r="I9026" t="str">
            <v>track-pants</v>
          </cell>
        </row>
        <row r="9027">
          <cell r="I9027" t="str">
            <v>shirts</v>
          </cell>
        </row>
        <row r="9028">
          <cell r="I9028" t="str">
            <v>trousers</v>
          </cell>
        </row>
        <row r="9029">
          <cell r="I9029" t="str">
            <v>palazzos</v>
          </cell>
        </row>
        <row r="9030">
          <cell r="I9030" t="str">
            <v>shirts</v>
          </cell>
        </row>
        <row r="9031">
          <cell r="I9031" t="str">
            <v>trousers</v>
          </cell>
        </row>
        <row r="9032">
          <cell r="I9032" t="str">
            <v>dresses</v>
          </cell>
        </row>
        <row r="9033">
          <cell r="I9033" t="str">
            <v>kurtas</v>
          </cell>
        </row>
        <row r="9034">
          <cell r="I9034" t="str">
            <v>kurtas</v>
          </cell>
        </row>
        <row r="9035">
          <cell r="I9035" t="str">
            <v>tshirts</v>
          </cell>
        </row>
        <row r="9036">
          <cell r="I9036" t="str">
            <v>shorts</v>
          </cell>
        </row>
        <row r="9037">
          <cell r="I9037" t="str">
            <v>flats</v>
          </cell>
        </row>
        <row r="9038">
          <cell r="I9038" t="str">
            <v>shorts</v>
          </cell>
        </row>
        <row r="9039">
          <cell r="I9039" t="str">
            <v>deodorant</v>
          </cell>
        </row>
        <row r="9040">
          <cell r="I9040" t="str">
            <v>shirts</v>
          </cell>
        </row>
        <row r="9041">
          <cell r="I9041" t="str">
            <v>skirts</v>
          </cell>
        </row>
        <row r="9042">
          <cell r="I9042" t="str">
            <v>clothing-set</v>
          </cell>
        </row>
        <row r="9043">
          <cell r="I9043" t="str">
            <v>kurta-sets</v>
          </cell>
        </row>
        <row r="9044">
          <cell r="I9044" t="str">
            <v>tshirts</v>
          </cell>
        </row>
        <row r="9045">
          <cell r="I9045" t="str">
            <v>skirts</v>
          </cell>
        </row>
        <row r="9046">
          <cell r="I9046" t="str">
            <v>tshirts</v>
          </cell>
        </row>
        <row r="9047">
          <cell r="I9047" t="str">
            <v>casual-shoes</v>
          </cell>
        </row>
        <row r="9048">
          <cell r="I9048" t="str">
            <v>sarees</v>
          </cell>
        </row>
        <row r="9049">
          <cell r="I9049" t="str">
            <v>perfume-and-body-mist</v>
          </cell>
        </row>
        <row r="9050">
          <cell r="I9050" t="str">
            <v>co-ords</v>
          </cell>
        </row>
        <row r="9051">
          <cell r="I9051" t="str">
            <v>dresses</v>
          </cell>
        </row>
        <row r="9052">
          <cell r="I9052" t="str">
            <v>trousers</v>
          </cell>
        </row>
        <row r="9053">
          <cell r="I9053" t="str">
            <v>kurta-sets</v>
          </cell>
        </row>
        <row r="9054">
          <cell r="I9054" t="str">
            <v>tshirts</v>
          </cell>
        </row>
        <row r="9055">
          <cell r="I9055" t="str">
            <v>jeans</v>
          </cell>
        </row>
        <row r="9056">
          <cell r="I9056" t="str">
            <v>jeans</v>
          </cell>
        </row>
        <row r="9057">
          <cell r="I9057" t="str">
            <v>tops</v>
          </cell>
        </row>
        <row r="9058">
          <cell r="I9058" t="str">
            <v>lehenga-choli</v>
          </cell>
        </row>
        <row r="9059">
          <cell r="I9059" t="str">
            <v>bra</v>
          </cell>
        </row>
        <row r="9060">
          <cell r="I9060" t="str">
            <v>bra</v>
          </cell>
        </row>
        <row r="9061">
          <cell r="I9061" t="str">
            <v>jackets</v>
          </cell>
        </row>
        <row r="9062">
          <cell r="I9062" t="str">
            <v>sarees</v>
          </cell>
        </row>
        <row r="9063">
          <cell r="I9063" t="str">
            <v>tshirts</v>
          </cell>
        </row>
        <row r="9064">
          <cell r="I9064" t="str">
            <v>earrings</v>
          </cell>
        </row>
        <row r="9065">
          <cell r="I9065" t="str">
            <v>mask-and-peel</v>
          </cell>
        </row>
        <row r="9066">
          <cell r="I9066" t="str">
            <v>sarees</v>
          </cell>
        </row>
        <row r="9067">
          <cell r="I9067" t="str">
            <v>makeup-remover</v>
          </cell>
        </row>
        <row r="9068">
          <cell r="I9068" t="str">
            <v>trousers</v>
          </cell>
        </row>
        <row r="9069">
          <cell r="I9069" t="str">
            <v>dresses</v>
          </cell>
        </row>
        <row r="9070">
          <cell r="I9070" t="str">
            <v>handbags</v>
          </cell>
        </row>
        <row r="9071">
          <cell r="I9071" t="str">
            <v>sarees</v>
          </cell>
        </row>
        <row r="9072">
          <cell r="I9072" t="str">
            <v>handbags</v>
          </cell>
        </row>
        <row r="9073">
          <cell r="I9073" t="str">
            <v>shirts</v>
          </cell>
        </row>
        <row r="9074">
          <cell r="I9074" t="str">
            <v>tshirts</v>
          </cell>
        </row>
        <row r="9075">
          <cell r="I9075" t="str">
            <v>jumpsuit</v>
          </cell>
        </row>
        <row r="9076">
          <cell r="I9076" t="str">
            <v>kurtas</v>
          </cell>
        </row>
        <row r="9077">
          <cell r="I9077" t="str">
            <v>tshirts</v>
          </cell>
        </row>
        <row r="9078">
          <cell r="I9078" t="str">
            <v>tops</v>
          </cell>
        </row>
        <row r="9079">
          <cell r="I9079" t="str">
            <v>lehenga-choli</v>
          </cell>
        </row>
        <row r="9080">
          <cell r="I9080" t="str">
            <v>flip-flops</v>
          </cell>
        </row>
        <row r="9081">
          <cell r="I9081" t="str">
            <v>tops</v>
          </cell>
        </row>
        <row r="9082">
          <cell r="I9082" t="str">
            <v>shirts</v>
          </cell>
        </row>
        <row r="9083">
          <cell r="I9083" t="str">
            <v>handbags</v>
          </cell>
        </row>
        <row r="9084">
          <cell r="I9084" t="str">
            <v>track-pants</v>
          </cell>
        </row>
        <row r="9085">
          <cell r="I9085" t="str">
            <v>clothing-set</v>
          </cell>
        </row>
        <row r="9086">
          <cell r="I9086" t="str">
            <v>tights</v>
          </cell>
        </row>
        <row r="9087">
          <cell r="I9087" t="str">
            <v>carpets</v>
          </cell>
        </row>
        <row r="9088">
          <cell r="I9088" t="str">
            <v>cups-and-mugs</v>
          </cell>
        </row>
        <row r="9089">
          <cell r="I9089" t="str">
            <v>dresses</v>
          </cell>
        </row>
        <row r="9090">
          <cell r="I9090" t="str">
            <v>jumpsuit</v>
          </cell>
        </row>
        <row r="9091">
          <cell r="I9091" t="str">
            <v>shirts</v>
          </cell>
        </row>
        <row r="9092">
          <cell r="I9092" t="str">
            <v>shirts</v>
          </cell>
        </row>
        <row r="9093">
          <cell r="I9093" t="str">
            <v>shirts</v>
          </cell>
        </row>
        <row r="9094">
          <cell r="I9094" t="str">
            <v>shirts</v>
          </cell>
        </row>
        <row r="9095">
          <cell r="I9095" t="str">
            <v>shirts</v>
          </cell>
        </row>
        <row r="9096">
          <cell r="I9096" t="str">
            <v>rompers</v>
          </cell>
        </row>
        <row r="9097">
          <cell r="I9097" t="str">
            <v>tops</v>
          </cell>
        </row>
        <row r="9098">
          <cell r="I9098" t="str">
            <v>shirts</v>
          </cell>
        </row>
        <row r="9099">
          <cell r="I9099" t="str">
            <v>jewellery-set</v>
          </cell>
        </row>
        <row r="9100">
          <cell r="I9100" t="str">
            <v>boots</v>
          </cell>
        </row>
        <row r="9101">
          <cell r="I9101" t="str">
            <v>lounge-pants</v>
          </cell>
        </row>
        <row r="9102">
          <cell r="I9102" t="str">
            <v>handbags</v>
          </cell>
        </row>
        <row r="9103">
          <cell r="I9103" t="str">
            <v>saree-blouse</v>
          </cell>
        </row>
        <row r="9104">
          <cell r="I9104" t="str">
            <v>tops</v>
          </cell>
        </row>
        <row r="9105">
          <cell r="I9105" t="str">
            <v>clothing-set</v>
          </cell>
        </row>
        <row r="9106">
          <cell r="I9106" t="str">
            <v>coats</v>
          </cell>
        </row>
        <row r="9107">
          <cell r="I9107" t="str">
            <v>bra</v>
          </cell>
        </row>
        <row r="9108">
          <cell r="I9108" t="str">
            <v>blazers</v>
          </cell>
        </row>
        <row r="9109">
          <cell r="I9109" t="str">
            <v>tshirts</v>
          </cell>
        </row>
        <row r="9110">
          <cell r="I9110" t="str">
            <v>dresses</v>
          </cell>
        </row>
        <row r="9111">
          <cell r="I9111" t="str">
            <v>jeans</v>
          </cell>
        </row>
        <row r="9112">
          <cell r="I9112" t="str">
            <v>sweatshirts</v>
          </cell>
        </row>
        <row r="9113">
          <cell r="I9113" t="str">
            <v>heels</v>
          </cell>
        </row>
        <row r="9114">
          <cell r="I9114" t="str">
            <v>shorts</v>
          </cell>
        </row>
        <row r="9115">
          <cell r="I9115" t="str">
            <v>leggings</v>
          </cell>
        </row>
        <row r="9116">
          <cell r="I9116" t="str">
            <v>handbags</v>
          </cell>
        </row>
        <row r="9117">
          <cell r="I9117" t="str">
            <v>sunscreen</v>
          </cell>
        </row>
        <row r="9118">
          <cell r="I9118" t="str">
            <v>tops</v>
          </cell>
        </row>
        <row r="9119">
          <cell r="I9119" t="str">
            <v>tshirts</v>
          </cell>
        </row>
        <row r="9120">
          <cell r="I9120" t="str">
            <v>shirts</v>
          </cell>
        </row>
        <row r="9121">
          <cell r="I9121" t="str">
            <v>bra</v>
          </cell>
        </row>
        <row r="9122">
          <cell r="I9122" t="str">
            <v>socks</v>
          </cell>
        </row>
        <row r="9123">
          <cell r="I9123" t="str">
            <v>dresses</v>
          </cell>
        </row>
        <row r="9124">
          <cell r="I9124" t="str">
            <v>necklace-and-chains</v>
          </cell>
        </row>
        <row r="9125">
          <cell r="I9125" t="str">
            <v>ties</v>
          </cell>
        </row>
        <row r="9126">
          <cell r="I9126" t="str">
            <v>sweaters</v>
          </cell>
        </row>
        <row r="9127">
          <cell r="I9127" t="str">
            <v>tops</v>
          </cell>
        </row>
        <row r="9128">
          <cell r="I9128" t="str">
            <v>tops</v>
          </cell>
        </row>
        <row r="9129">
          <cell r="I9129" t="str">
            <v>tshirts</v>
          </cell>
        </row>
        <row r="9130">
          <cell r="I9130" t="str">
            <v>shorts</v>
          </cell>
        </row>
        <row r="9131">
          <cell r="I9131" t="str">
            <v>jeans</v>
          </cell>
        </row>
        <row r="9132">
          <cell r="I9132" t="str">
            <v>trousers</v>
          </cell>
        </row>
        <row r="9133">
          <cell r="I9133" t="str">
            <v>sleepsuit</v>
          </cell>
        </row>
        <row r="9134">
          <cell r="I9134" t="str">
            <v>kurta-sets</v>
          </cell>
        </row>
        <row r="9135">
          <cell r="I9135" t="str">
            <v>kurta-sets</v>
          </cell>
        </row>
        <row r="9136">
          <cell r="I9136" t="str">
            <v>tshirts</v>
          </cell>
        </row>
        <row r="9137">
          <cell r="I9137" t="str">
            <v>heels</v>
          </cell>
        </row>
        <row r="9138">
          <cell r="I9138" t="str">
            <v>tshirts</v>
          </cell>
        </row>
        <row r="9139">
          <cell r="I9139" t="str">
            <v>toner</v>
          </cell>
        </row>
        <row r="9140">
          <cell r="I9140" t="str">
            <v>casual-shoes</v>
          </cell>
        </row>
        <row r="9141">
          <cell r="I9141" t="str">
            <v>tshirts</v>
          </cell>
        </row>
        <row r="9142">
          <cell r="I9142" t="str">
            <v>sarees</v>
          </cell>
        </row>
        <row r="9143">
          <cell r="I9143" t="str">
            <v>trolley-bag</v>
          </cell>
        </row>
        <row r="9144">
          <cell r="I9144" t="str">
            <v>tshirts</v>
          </cell>
        </row>
        <row r="9145">
          <cell r="I9145" t="str">
            <v>night-suits</v>
          </cell>
        </row>
        <row r="9146">
          <cell r="I9146" t="str">
            <v>tops</v>
          </cell>
        </row>
        <row r="9147">
          <cell r="I9147" t="str">
            <v>tights</v>
          </cell>
        </row>
        <row r="9148">
          <cell r="I9148" t="str">
            <v>shirts</v>
          </cell>
        </row>
        <row r="9149">
          <cell r="I9149" t="str">
            <v>shirts</v>
          </cell>
        </row>
        <row r="9150">
          <cell r="I9150" t="str">
            <v>kurta-sets</v>
          </cell>
        </row>
        <row r="9151">
          <cell r="I9151" t="str">
            <v>hair-accessory</v>
          </cell>
        </row>
        <row r="9152">
          <cell r="I9152" t="str">
            <v>kurtas</v>
          </cell>
        </row>
        <row r="9153">
          <cell r="I9153" t="str">
            <v>shampoo-and-conditioner</v>
          </cell>
        </row>
        <row r="9154">
          <cell r="I9154" t="str">
            <v>kurtas</v>
          </cell>
        </row>
        <row r="9155">
          <cell r="I9155" t="str">
            <v>shirts</v>
          </cell>
        </row>
        <row r="9156">
          <cell r="I9156" t="str">
            <v>heels</v>
          </cell>
        </row>
        <row r="9157">
          <cell r="I9157" t="str">
            <v>dresses</v>
          </cell>
        </row>
        <row r="9158">
          <cell r="I9158" t="str">
            <v>sports-shoes</v>
          </cell>
        </row>
        <row r="9159">
          <cell r="I9159" t="str">
            <v>shirts</v>
          </cell>
        </row>
        <row r="9160">
          <cell r="I9160" t="str">
            <v>tshirts</v>
          </cell>
        </row>
        <row r="9161">
          <cell r="I9161" t="str">
            <v>belts</v>
          </cell>
        </row>
        <row r="9162">
          <cell r="I9162" t="str">
            <v>tops</v>
          </cell>
        </row>
        <row r="9163">
          <cell r="I9163" t="str">
            <v>handbags</v>
          </cell>
        </row>
        <row r="9164">
          <cell r="I9164" t="str">
            <v>handbags</v>
          </cell>
        </row>
        <row r="9165">
          <cell r="I9165" t="str">
            <v>perfume-and-body-mist</v>
          </cell>
        </row>
        <row r="9166">
          <cell r="I9166" t="str">
            <v>earrings</v>
          </cell>
        </row>
        <row r="9167">
          <cell r="I9167" t="str">
            <v>tshirts</v>
          </cell>
        </row>
        <row r="9168">
          <cell r="I9168" t="str">
            <v>speakers</v>
          </cell>
        </row>
        <row r="9169">
          <cell r="I9169" t="str">
            <v>night-suits</v>
          </cell>
        </row>
        <row r="9170">
          <cell r="I9170" t="str">
            <v>bra</v>
          </cell>
        </row>
        <row r="9171">
          <cell r="I9171" t="str">
            <v>tshirts</v>
          </cell>
        </row>
        <row r="9172">
          <cell r="I9172" t="str">
            <v>jackets</v>
          </cell>
        </row>
        <row r="9173">
          <cell r="I9173" t="str">
            <v>jackets</v>
          </cell>
        </row>
        <row r="9174">
          <cell r="I9174" t="str">
            <v>flats</v>
          </cell>
        </row>
        <row r="9175">
          <cell r="I9175" t="str">
            <v>heels</v>
          </cell>
        </row>
        <row r="9176">
          <cell r="I9176" t="str">
            <v>tshirts</v>
          </cell>
        </row>
        <row r="9177">
          <cell r="I9177" t="str">
            <v>lounge-tshirts</v>
          </cell>
        </row>
        <row r="9178">
          <cell r="I9178" t="str">
            <v>earrings</v>
          </cell>
        </row>
        <row r="9179">
          <cell r="I9179" t="str">
            <v>tshirts</v>
          </cell>
        </row>
        <row r="9180">
          <cell r="I9180" t="str">
            <v>bracelet</v>
          </cell>
        </row>
        <row r="9181">
          <cell r="I9181" t="str">
            <v>belts</v>
          </cell>
        </row>
        <row r="9182">
          <cell r="I9182" t="str">
            <v>track-pants</v>
          </cell>
        </row>
        <row r="9183">
          <cell r="I9183" t="str">
            <v>boxers</v>
          </cell>
        </row>
        <row r="9184">
          <cell r="I9184" t="str">
            <v>night-suits</v>
          </cell>
        </row>
        <row r="9185">
          <cell r="I9185" t="str">
            <v>tops</v>
          </cell>
        </row>
        <row r="9186">
          <cell r="I9186" t="str">
            <v>tshirts</v>
          </cell>
        </row>
        <row r="9187">
          <cell r="I9187" t="str">
            <v>boxers</v>
          </cell>
        </row>
        <row r="9188">
          <cell r="I9188" t="str">
            <v>track-pants</v>
          </cell>
        </row>
        <row r="9189">
          <cell r="I9189" t="str">
            <v>tshirts</v>
          </cell>
        </row>
        <row r="9190">
          <cell r="I9190" t="str">
            <v>kurtas</v>
          </cell>
        </row>
        <row r="9191">
          <cell r="I9191" t="str">
            <v>tshirts</v>
          </cell>
        </row>
        <row r="9192">
          <cell r="I9192" t="str">
            <v>tights</v>
          </cell>
        </row>
        <row r="9193">
          <cell r="I9193" t="str">
            <v>trousers</v>
          </cell>
        </row>
        <row r="9194">
          <cell r="I9194" t="str">
            <v>track-pants</v>
          </cell>
        </row>
        <row r="9195">
          <cell r="I9195" t="str">
            <v>shirts</v>
          </cell>
        </row>
        <row r="9196">
          <cell r="I9196" t="str">
            <v>track-pants</v>
          </cell>
        </row>
        <row r="9197">
          <cell r="I9197" t="str">
            <v>shorts</v>
          </cell>
        </row>
        <row r="9198">
          <cell r="I9198" t="str">
            <v>casual-shoes</v>
          </cell>
        </row>
        <row r="9199">
          <cell r="I9199" t="str">
            <v>shirts</v>
          </cell>
        </row>
        <row r="9200">
          <cell r="I9200" t="str">
            <v>tshirts</v>
          </cell>
        </row>
        <row r="9201">
          <cell r="I9201" t="str">
            <v>tshirts</v>
          </cell>
        </row>
        <row r="9202">
          <cell r="I9202" t="str">
            <v>trousers</v>
          </cell>
        </row>
        <row r="9203">
          <cell r="I9203" t="str">
            <v>tshirts</v>
          </cell>
        </row>
        <row r="9204">
          <cell r="I9204" t="str">
            <v>tops</v>
          </cell>
        </row>
        <row r="9205">
          <cell r="I9205" t="str">
            <v>kurta-sets</v>
          </cell>
        </row>
        <row r="9206">
          <cell r="I9206" t="str">
            <v>socks</v>
          </cell>
        </row>
        <row r="9207">
          <cell r="I9207" t="str">
            <v>shirts</v>
          </cell>
        </row>
        <row r="9208">
          <cell r="I9208" t="str">
            <v>kurtas</v>
          </cell>
        </row>
        <row r="9209">
          <cell r="I9209" t="str">
            <v>tshirts</v>
          </cell>
        </row>
        <row r="9210">
          <cell r="I9210" t="str">
            <v>tshirts</v>
          </cell>
        </row>
        <row r="9211">
          <cell r="I9211" t="str">
            <v>travel-accessory</v>
          </cell>
        </row>
        <row r="9212">
          <cell r="I9212" t="str">
            <v>shorts</v>
          </cell>
        </row>
        <row r="9213">
          <cell r="I9213" t="str">
            <v>tops</v>
          </cell>
        </row>
        <row r="9214">
          <cell r="I9214" t="str">
            <v>tshirts</v>
          </cell>
        </row>
        <row r="9215">
          <cell r="I9215" t="str">
            <v>tshirts</v>
          </cell>
        </row>
        <row r="9216">
          <cell r="I9216" t="str">
            <v>jackets</v>
          </cell>
        </row>
        <row r="9217">
          <cell r="I9217" t="str">
            <v>jackets</v>
          </cell>
        </row>
        <row r="9218">
          <cell r="I9218" t="str">
            <v>flats</v>
          </cell>
        </row>
        <row r="9219">
          <cell r="I9219" t="str">
            <v>flats</v>
          </cell>
        </row>
        <row r="9220">
          <cell r="I9220" t="str">
            <v>flip-flops</v>
          </cell>
        </row>
        <row r="9221">
          <cell r="I9221" t="str">
            <v>tshirts</v>
          </cell>
        </row>
        <row r="9222">
          <cell r="I9222" t="str">
            <v>heels</v>
          </cell>
        </row>
        <row r="9223">
          <cell r="I9223" t="str">
            <v>jeans</v>
          </cell>
        </row>
        <row r="9224">
          <cell r="I9224" t="str">
            <v>track-pants</v>
          </cell>
        </row>
        <row r="9225">
          <cell r="I9225" t="str">
            <v>flip-flops</v>
          </cell>
        </row>
        <row r="9226">
          <cell r="I9226" t="str">
            <v>tshirts</v>
          </cell>
        </row>
        <row r="9227">
          <cell r="I9227" t="str">
            <v>briefs</v>
          </cell>
        </row>
        <row r="9228">
          <cell r="I9228" t="str">
            <v>tshirts</v>
          </cell>
        </row>
        <row r="9229">
          <cell r="I9229" t="str">
            <v>dresses</v>
          </cell>
        </row>
        <row r="9230">
          <cell r="I9230" t="str">
            <v>shorts</v>
          </cell>
        </row>
        <row r="9231">
          <cell r="I9231" t="str">
            <v>bedsheets</v>
          </cell>
        </row>
        <row r="9232">
          <cell r="I9232" t="str">
            <v>tops</v>
          </cell>
        </row>
        <row r="9233">
          <cell r="I9233" t="str">
            <v>night-suits</v>
          </cell>
        </row>
        <row r="9234">
          <cell r="I9234" t="str">
            <v>shirts</v>
          </cell>
        </row>
        <row r="9235">
          <cell r="I9235" t="str">
            <v>clocks</v>
          </cell>
        </row>
        <row r="9236">
          <cell r="I9236" t="str">
            <v>heels</v>
          </cell>
        </row>
        <row r="9237">
          <cell r="I9237" t="str">
            <v>heels</v>
          </cell>
        </row>
        <row r="9238">
          <cell r="I9238" t="str">
            <v>heels</v>
          </cell>
        </row>
        <row r="9239">
          <cell r="I9239" t="str">
            <v>wallets</v>
          </cell>
        </row>
        <row r="9240">
          <cell r="I9240" t="str">
            <v>casual-shoes</v>
          </cell>
        </row>
        <row r="9241">
          <cell r="I9241" t="str">
            <v>dresses</v>
          </cell>
        </row>
        <row r="9242">
          <cell r="I9242" t="str">
            <v>tshirts</v>
          </cell>
        </row>
        <row r="9243">
          <cell r="I9243" t="str">
            <v>tops</v>
          </cell>
        </row>
        <row r="9244">
          <cell r="I9244" t="str">
            <v>shirts</v>
          </cell>
        </row>
        <row r="9245">
          <cell r="I9245" t="str">
            <v>bra</v>
          </cell>
        </row>
        <row r="9246">
          <cell r="I9246" t="str">
            <v>lipstick</v>
          </cell>
        </row>
        <row r="9247">
          <cell r="I9247" t="str">
            <v>laptop-bag</v>
          </cell>
        </row>
        <row r="9248">
          <cell r="I9248" t="str">
            <v>highlighter-and-blush</v>
          </cell>
        </row>
        <row r="9249">
          <cell r="I9249" t="str">
            <v>bedsheets</v>
          </cell>
        </row>
        <row r="9250">
          <cell r="I9250" t="str">
            <v>shirts</v>
          </cell>
        </row>
        <row r="9251">
          <cell r="I9251" t="str">
            <v>kurta-sets</v>
          </cell>
        </row>
        <row r="9252">
          <cell r="I9252" t="str">
            <v>kurta-sets</v>
          </cell>
        </row>
        <row r="9253">
          <cell r="I9253" t="str">
            <v>kurta-sets</v>
          </cell>
        </row>
        <row r="9254">
          <cell r="I9254" t="str">
            <v>tshirts</v>
          </cell>
        </row>
        <row r="9255">
          <cell r="I9255" t="str">
            <v>clocks</v>
          </cell>
        </row>
        <row r="9256">
          <cell r="I9256" t="str">
            <v>shirts</v>
          </cell>
        </row>
        <row r="9257">
          <cell r="I9257" t="str">
            <v>shirts</v>
          </cell>
        </row>
        <row r="9258">
          <cell r="I9258" t="str">
            <v>shirts</v>
          </cell>
        </row>
        <row r="9259">
          <cell r="I9259" t="str">
            <v>kurta-sets</v>
          </cell>
        </row>
        <row r="9260">
          <cell r="I9260" t="str">
            <v>shirts</v>
          </cell>
        </row>
        <row r="9261">
          <cell r="I9261" t="str">
            <v>dresses</v>
          </cell>
        </row>
        <row r="9262">
          <cell r="I9262" t="str">
            <v>flip-flops</v>
          </cell>
        </row>
        <row r="9263">
          <cell r="I9263" t="str">
            <v>heels</v>
          </cell>
        </row>
        <row r="9264">
          <cell r="I9264" t="str">
            <v>earrings</v>
          </cell>
        </row>
        <row r="9265">
          <cell r="I9265" t="str">
            <v>dresses</v>
          </cell>
        </row>
        <row r="9266">
          <cell r="I9266" t="str">
            <v>shirts</v>
          </cell>
        </row>
        <row r="9267">
          <cell r="I9267" t="str">
            <v>tshirts</v>
          </cell>
        </row>
        <row r="9268">
          <cell r="I9268" t="str">
            <v>perfume-and-body-mist</v>
          </cell>
        </row>
        <row r="9269">
          <cell r="I9269" t="str">
            <v>jumpsuit</v>
          </cell>
        </row>
        <row r="9270">
          <cell r="I9270" t="str">
            <v>handbags</v>
          </cell>
        </row>
        <row r="9271">
          <cell r="I9271" t="str">
            <v>shorts</v>
          </cell>
        </row>
        <row r="9272">
          <cell r="I9272" t="str">
            <v>duffel-bag</v>
          </cell>
        </row>
        <row r="9273">
          <cell r="I9273" t="str">
            <v>mattress-protector</v>
          </cell>
        </row>
        <row r="9274">
          <cell r="I9274" t="str">
            <v>kurtas</v>
          </cell>
        </row>
        <row r="9275">
          <cell r="I9275" t="str">
            <v>kurta-sets</v>
          </cell>
        </row>
        <row r="9276">
          <cell r="I9276" t="str">
            <v>tshirts</v>
          </cell>
        </row>
        <row r="9277">
          <cell r="I9277" t="str">
            <v>night-suits</v>
          </cell>
        </row>
        <row r="9278">
          <cell r="I9278" t="str">
            <v>socks</v>
          </cell>
        </row>
        <row r="9279">
          <cell r="I9279" t="str">
            <v>jeans</v>
          </cell>
        </row>
        <row r="9280">
          <cell r="I9280" t="str">
            <v>kurta-sets</v>
          </cell>
        </row>
        <row r="9281">
          <cell r="I9281" t="str">
            <v>track-pants</v>
          </cell>
        </row>
        <row r="9282">
          <cell r="I9282" t="str">
            <v>shirts</v>
          </cell>
        </row>
        <row r="9283">
          <cell r="I9283" t="str">
            <v>shirts</v>
          </cell>
        </row>
        <row r="9284">
          <cell r="I9284" t="str">
            <v>clothing-set</v>
          </cell>
        </row>
        <row r="9285">
          <cell r="I9285" t="str">
            <v>kurtas</v>
          </cell>
        </row>
        <row r="9286">
          <cell r="I9286" t="str">
            <v>sarees</v>
          </cell>
        </row>
        <row r="9287">
          <cell r="I9287" t="str">
            <v>night-suits</v>
          </cell>
        </row>
        <row r="9288">
          <cell r="I9288" t="str">
            <v>shirts</v>
          </cell>
        </row>
        <row r="9289">
          <cell r="I9289" t="str">
            <v>shorts</v>
          </cell>
        </row>
        <row r="9290">
          <cell r="I9290" t="str">
            <v>kurta-sets</v>
          </cell>
        </row>
        <row r="9291">
          <cell r="I9291" t="str">
            <v>kurta-sets</v>
          </cell>
        </row>
        <row r="9292">
          <cell r="I9292" t="str">
            <v>shirts</v>
          </cell>
        </row>
        <row r="9293">
          <cell r="I9293" t="str">
            <v>kurta-sets</v>
          </cell>
        </row>
        <row r="9294">
          <cell r="I9294" t="str">
            <v>bra</v>
          </cell>
        </row>
        <row r="9295">
          <cell r="I9295" t="str">
            <v>nightdress</v>
          </cell>
        </row>
        <row r="9296">
          <cell r="I9296" t="str">
            <v>kurtas</v>
          </cell>
        </row>
        <row r="9297">
          <cell r="I9297" t="str">
            <v>curtains-and-sheers</v>
          </cell>
        </row>
        <row r="9298">
          <cell r="I9298" t="str">
            <v>dresses</v>
          </cell>
        </row>
        <row r="9299">
          <cell r="I9299" t="str">
            <v>night-suits</v>
          </cell>
        </row>
        <row r="9300">
          <cell r="I9300" t="str">
            <v>night-suits</v>
          </cell>
        </row>
        <row r="9301">
          <cell r="I9301" t="str">
            <v>head-jewellery</v>
          </cell>
        </row>
        <row r="9302">
          <cell r="I9302" t="str">
            <v>head-jewellery</v>
          </cell>
        </row>
        <row r="9303">
          <cell r="I9303" t="str">
            <v>heels</v>
          </cell>
        </row>
        <row r="9304">
          <cell r="I9304" t="str">
            <v>heels</v>
          </cell>
        </row>
        <row r="9305">
          <cell r="I9305" t="str">
            <v>dresses</v>
          </cell>
        </row>
        <row r="9306">
          <cell r="I9306" t="str">
            <v>trousers</v>
          </cell>
        </row>
        <row r="9307">
          <cell r="I9307" t="str">
            <v>dresses</v>
          </cell>
        </row>
        <row r="9308">
          <cell r="I9308" t="str">
            <v>handbags</v>
          </cell>
        </row>
        <row r="9309">
          <cell r="I9309" t="str">
            <v>kurta-sets</v>
          </cell>
        </row>
        <row r="9310">
          <cell r="I9310" t="str">
            <v>dresses</v>
          </cell>
        </row>
        <row r="9311">
          <cell r="I9311" t="str">
            <v>tshirts</v>
          </cell>
        </row>
        <row r="9312">
          <cell r="I9312" t="str">
            <v>kurta-sets</v>
          </cell>
        </row>
        <row r="9313">
          <cell r="I9313" t="str">
            <v>trousers</v>
          </cell>
        </row>
        <row r="9314">
          <cell r="I9314" t="str">
            <v>tshirts</v>
          </cell>
        </row>
        <row r="9315">
          <cell r="I9315" t="str">
            <v>sports-sandals</v>
          </cell>
        </row>
        <row r="9316">
          <cell r="I9316" t="str">
            <v>shirts</v>
          </cell>
        </row>
        <row r="9317">
          <cell r="I9317" t="str">
            <v>sandals</v>
          </cell>
        </row>
        <row r="9318">
          <cell r="I9318" t="str">
            <v>tshirts</v>
          </cell>
        </row>
        <row r="9319">
          <cell r="I9319" t="str">
            <v>sports-sandals</v>
          </cell>
        </row>
        <row r="9320">
          <cell r="I9320" t="str">
            <v>kurtas</v>
          </cell>
        </row>
        <row r="9321">
          <cell r="I9321" t="str">
            <v>shorts</v>
          </cell>
        </row>
        <row r="9322">
          <cell r="I9322" t="str">
            <v>stoles</v>
          </cell>
        </row>
        <row r="9323">
          <cell r="I9323" t="str">
            <v>kurta-sets</v>
          </cell>
        </row>
        <row r="9324">
          <cell r="I9324" t="str">
            <v>watches</v>
          </cell>
        </row>
        <row r="9325">
          <cell r="I9325" t="str">
            <v>nehru-jackets</v>
          </cell>
        </row>
        <row r="9326">
          <cell r="I9326" t="str">
            <v>tshirts</v>
          </cell>
        </row>
        <row r="9327">
          <cell r="I9327" t="str">
            <v>bedsheets</v>
          </cell>
        </row>
        <row r="9328">
          <cell r="I9328" t="str">
            <v>co-ords</v>
          </cell>
        </row>
        <row r="9329">
          <cell r="I9329" t="str">
            <v>skirts</v>
          </cell>
        </row>
        <row r="9330">
          <cell r="I9330" t="str">
            <v>dresses</v>
          </cell>
        </row>
        <row r="9331">
          <cell r="I9331" t="str">
            <v>tshirts</v>
          </cell>
        </row>
        <row r="9332">
          <cell r="I9332" t="str">
            <v>kurtas</v>
          </cell>
        </row>
        <row r="9333">
          <cell r="I9333" t="str">
            <v>wallets</v>
          </cell>
        </row>
        <row r="9334">
          <cell r="I9334" t="str">
            <v>dresses</v>
          </cell>
        </row>
        <row r="9335">
          <cell r="I9335" t="str">
            <v>handbags</v>
          </cell>
        </row>
        <row r="9336">
          <cell r="I9336" t="str">
            <v>shorts</v>
          </cell>
        </row>
        <row r="9337">
          <cell r="I9337" t="str">
            <v>track-pants</v>
          </cell>
        </row>
        <row r="9338">
          <cell r="I9338" t="str">
            <v>track-pants</v>
          </cell>
        </row>
        <row r="9339">
          <cell r="I9339" t="str">
            <v>earrings</v>
          </cell>
        </row>
        <row r="9340">
          <cell r="I9340" t="str">
            <v>caps</v>
          </cell>
        </row>
        <row r="9341">
          <cell r="I9341" t="str">
            <v>co-ords</v>
          </cell>
        </row>
        <row r="9342">
          <cell r="I9342" t="str">
            <v>shirts</v>
          </cell>
        </row>
        <row r="9343">
          <cell r="I9343" t="str">
            <v>kurtas</v>
          </cell>
        </row>
        <row r="9344">
          <cell r="I9344" t="str">
            <v>tshirts</v>
          </cell>
        </row>
        <row r="9345">
          <cell r="I9345" t="str">
            <v>face-serum-and-gel</v>
          </cell>
        </row>
        <row r="9346">
          <cell r="I9346" t="str">
            <v>earrings</v>
          </cell>
        </row>
        <row r="9347">
          <cell r="I9347" t="str">
            <v>body-oil</v>
          </cell>
        </row>
        <row r="9348">
          <cell r="I9348" t="str">
            <v>tshirts</v>
          </cell>
        </row>
        <row r="9349">
          <cell r="I9349" t="str">
            <v>shirts</v>
          </cell>
        </row>
        <row r="9350">
          <cell r="I9350" t="str">
            <v>tops</v>
          </cell>
        </row>
        <row r="9351">
          <cell r="I9351" t="str">
            <v>bedsheets</v>
          </cell>
        </row>
        <row r="9352">
          <cell r="I9352" t="str">
            <v>necklace-and-chains</v>
          </cell>
        </row>
        <row r="9353">
          <cell r="I9353" t="str">
            <v>shorts</v>
          </cell>
        </row>
        <row r="9354">
          <cell r="I9354" t="str">
            <v>sweatshirts</v>
          </cell>
        </row>
        <row r="9355">
          <cell r="I9355" t="str">
            <v>shirts</v>
          </cell>
        </row>
        <row r="9356">
          <cell r="I9356" t="str">
            <v>dresses</v>
          </cell>
        </row>
        <row r="9357">
          <cell r="I9357" t="str">
            <v>speakers</v>
          </cell>
        </row>
        <row r="9358">
          <cell r="I9358" t="str">
            <v>serveware</v>
          </cell>
        </row>
        <row r="9359">
          <cell r="I9359" t="str">
            <v>flats</v>
          </cell>
        </row>
        <row r="9360">
          <cell r="I9360" t="str">
            <v>kurta-sets</v>
          </cell>
        </row>
        <row r="9361">
          <cell r="I9361" t="str">
            <v>tshirts</v>
          </cell>
        </row>
        <row r="9362">
          <cell r="I9362" t="str">
            <v>bedsheets</v>
          </cell>
        </row>
        <row r="9363">
          <cell r="I9363" t="str">
            <v>cushion-covers</v>
          </cell>
        </row>
        <row r="9364">
          <cell r="I9364" t="str">
            <v>necklace-and-chains</v>
          </cell>
        </row>
        <row r="9365">
          <cell r="I9365" t="str">
            <v>earrings</v>
          </cell>
        </row>
        <row r="9366">
          <cell r="I9366" t="str">
            <v>tshirts</v>
          </cell>
        </row>
        <row r="9367">
          <cell r="I9367" t="str">
            <v>jewellery-set</v>
          </cell>
        </row>
        <row r="9368">
          <cell r="I9368" t="str">
            <v>watches</v>
          </cell>
        </row>
        <row r="9369">
          <cell r="I9369" t="str">
            <v>handbags</v>
          </cell>
        </row>
        <row r="9370">
          <cell r="I9370" t="str">
            <v>watches</v>
          </cell>
        </row>
        <row r="9371">
          <cell r="I9371" t="str">
            <v>body-wash-and-scrub</v>
          </cell>
        </row>
        <row r="9372">
          <cell r="I9372" t="str">
            <v>kurta-sets</v>
          </cell>
        </row>
        <row r="9373">
          <cell r="I9373" t="str">
            <v>tops</v>
          </cell>
        </row>
        <row r="9374">
          <cell r="I9374" t="str">
            <v>kurta-sets</v>
          </cell>
        </row>
        <row r="9375">
          <cell r="I9375" t="str">
            <v>tops</v>
          </cell>
        </row>
        <row r="9376">
          <cell r="I9376" t="str">
            <v>duffel-bag</v>
          </cell>
        </row>
        <row r="9377">
          <cell r="I9377" t="str">
            <v>dresses</v>
          </cell>
        </row>
        <row r="9378">
          <cell r="I9378" t="str">
            <v>kurta-sets</v>
          </cell>
        </row>
        <row r="9379">
          <cell r="I9379" t="str">
            <v>tshirts</v>
          </cell>
        </row>
        <row r="9380">
          <cell r="I9380" t="str">
            <v>shirts</v>
          </cell>
        </row>
        <row r="9381">
          <cell r="I9381" t="str">
            <v>kurta-sets</v>
          </cell>
        </row>
        <row r="9382">
          <cell r="I9382" t="str">
            <v>kurtas</v>
          </cell>
        </row>
        <row r="9383">
          <cell r="I9383" t="str">
            <v>casual-shoes</v>
          </cell>
        </row>
        <row r="9384">
          <cell r="I9384" t="str">
            <v>tshirts</v>
          </cell>
        </row>
        <row r="9385">
          <cell r="I9385" t="str">
            <v>dresses</v>
          </cell>
        </row>
        <row r="9386">
          <cell r="I9386" t="str">
            <v>tops</v>
          </cell>
        </row>
        <row r="9387">
          <cell r="I9387" t="str">
            <v>face-serum-and-gel</v>
          </cell>
        </row>
        <row r="9388">
          <cell r="I9388" t="str">
            <v>kurta-sets</v>
          </cell>
        </row>
        <row r="9389">
          <cell r="I9389" t="str">
            <v>socks</v>
          </cell>
        </row>
        <row r="9390">
          <cell r="I9390" t="str">
            <v>tops</v>
          </cell>
        </row>
        <row r="9391">
          <cell r="I9391" t="str">
            <v>tops</v>
          </cell>
        </row>
        <row r="9392">
          <cell r="I9392" t="str">
            <v>shirts</v>
          </cell>
        </row>
        <row r="9393">
          <cell r="I9393" t="str">
            <v>trousers</v>
          </cell>
        </row>
        <row r="9394">
          <cell r="I9394" t="str">
            <v>trousers</v>
          </cell>
        </row>
        <row r="9395">
          <cell r="I9395" t="str">
            <v>tshirts</v>
          </cell>
        </row>
        <row r="9396">
          <cell r="I9396" t="str">
            <v>dresses</v>
          </cell>
        </row>
        <row r="9397">
          <cell r="I9397" t="str">
            <v>jackets</v>
          </cell>
        </row>
        <row r="9398">
          <cell r="I9398" t="str">
            <v>tshirts</v>
          </cell>
        </row>
        <row r="9399">
          <cell r="I9399" t="str">
            <v>kurtas</v>
          </cell>
        </row>
        <row r="9400">
          <cell r="I9400" t="str">
            <v>handbags</v>
          </cell>
        </row>
        <row r="9401">
          <cell r="I9401" t="str">
            <v>kurta-sets</v>
          </cell>
        </row>
        <row r="9402">
          <cell r="I9402" t="str">
            <v>hat</v>
          </cell>
        </row>
        <row r="9403">
          <cell r="I9403" t="str">
            <v>shirts</v>
          </cell>
        </row>
        <row r="9404">
          <cell r="I9404" t="str">
            <v>tshirts</v>
          </cell>
        </row>
        <row r="9405">
          <cell r="I9405" t="str">
            <v>shirts</v>
          </cell>
        </row>
        <row r="9406">
          <cell r="I9406" t="str">
            <v>tshirts</v>
          </cell>
        </row>
        <row r="9407">
          <cell r="I9407" t="str">
            <v>dresses</v>
          </cell>
        </row>
        <row r="9408">
          <cell r="I9408" t="str">
            <v>handbags</v>
          </cell>
        </row>
        <row r="9409">
          <cell r="I9409" t="str">
            <v>face-moisturisers</v>
          </cell>
        </row>
        <row r="9410">
          <cell r="I9410" t="str">
            <v>shirts</v>
          </cell>
        </row>
        <row r="9411">
          <cell r="I9411" t="str">
            <v>shorts</v>
          </cell>
        </row>
        <row r="9412">
          <cell r="I9412" t="str">
            <v>kurtas</v>
          </cell>
        </row>
        <row r="9413">
          <cell r="I9413" t="str">
            <v>tshirts</v>
          </cell>
        </row>
        <row r="9414">
          <cell r="I9414" t="str">
            <v>nightdress</v>
          </cell>
        </row>
        <row r="9415">
          <cell r="I9415" t="str">
            <v>tshirts</v>
          </cell>
        </row>
        <row r="9416">
          <cell r="I9416" t="str">
            <v>towel-set</v>
          </cell>
        </row>
        <row r="9417">
          <cell r="I9417" t="str">
            <v>handbags</v>
          </cell>
        </row>
        <row r="9418">
          <cell r="I9418" t="str">
            <v>socks</v>
          </cell>
        </row>
        <row r="9419">
          <cell r="I9419" t="str">
            <v>sweatshirts</v>
          </cell>
        </row>
        <row r="9420">
          <cell r="I9420" t="str">
            <v>shrug</v>
          </cell>
        </row>
        <row r="9421">
          <cell r="I9421" t="str">
            <v>track-pants</v>
          </cell>
        </row>
        <row r="9422">
          <cell r="I9422" t="str">
            <v>tops</v>
          </cell>
        </row>
        <row r="9423">
          <cell r="I9423" t="str">
            <v>tops</v>
          </cell>
        </row>
        <row r="9424">
          <cell r="I9424" t="str">
            <v>tops</v>
          </cell>
        </row>
        <row r="9425">
          <cell r="I9425" t="str">
            <v>tops</v>
          </cell>
        </row>
        <row r="9426">
          <cell r="I9426" t="str">
            <v>shorts</v>
          </cell>
        </row>
        <row r="9427">
          <cell r="I9427" t="str">
            <v>shorts</v>
          </cell>
        </row>
        <row r="9428">
          <cell r="I9428" t="str">
            <v>dresses</v>
          </cell>
        </row>
        <row r="9429">
          <cell r="I9429" t="str">
            <v>dresses</v>
          </cell>
        </row>
        <row r="9430">
          <cell r="I9430" t="str">
            <v>tights</v>
          </cell>
        </row>
        <row r="9431">
          <cell r="I9431" t="str">
            <v>kurta-sets</v>
          </cell>
        </row>
        <row r="9432">
          <cell r="I9432" t="str">
            <v>tops</v>
          </cell>
        </row>
        <row r="9433">
          <cell r="I9433" t="str">
            <v>track-pants</v>
          </cell>
        </row>
        <row r="9434">
          <cell r="I9434" t="str">
            <v>kurtas</v>
          </cell>
        </row>
        <row r="9435">
          <cell r="I9435" t="str">
            <v>lounge-pants</v>
          </cell>
        </row>
        <row r="9436">
          <cell r="I9436" t="str">
            <v>shirts</v>
          </cell>
        </row>
        <row r="9437">
          <cell r="I9437" t="str">
            <v>trousers</v>
          </cell>
        </row>
        <row r="9438">
          <cell r="I9438" t="str">
            <v>tshirts</v>
          </cell>
        </row>
        <row r="9439">
          <cell r="I9439" t="str">
            <v>kurtas</v>
          </cell>
        </row>
        <row r="9440">
          <cell r="I9440" t="str">
            <v>shirts</v>
          </cell>
        </row>
        <row r="9441">
          <cell r="I9441" t="str">
            <v>lounge-pants</v>
          </cell>
        </row>
        <row r="9442">
          <cell r="I9442" t="str">
            <v>tshirts</v>
          </cell>
        </row>
        <row r="9443">
          <cell r="I9443" t="str">
            <v>skirts</v>
          </cell>
        </row>
        <row r="9444">
          <cell r="I9444" t="str">
            <v>shirts</v>
          </cell>
        </row>
        <row r="9445">
          <cell r="I9445" t="str">
            <v>tops</v>
          </cell>
        </row>
        <row r="9446">
          <cell r="I9446" t="str">
            <v>bath-towels</v>
          </cell>
        </row>
        <row r="9447">
          <cell r="I9447" t="str">
            <v>lehenga-choli</v>
          </cell>
        </row>
        <row r="9448">
          <cell r="I9448" t="str">
            <v>dresses</v>
          </cell>
        </row>
        <row r="9449">
          <cell r="I9449" t="str">
            <v>shorts</v>
          </cell>
        </row>
        <row r="9450">
          <cell r="I9450" t="str">
            <v>trousers</v>
          </cell>
        </row>
        <row r="9451">
          <cell r="I9451" t="str">
            <v>dinnerware</v>
          </cell>
        </row>
        <row r="9452">
          <cell r="I9452" t="str">
            <v>co-ords</v>
          </cell>
        </row>
        <row r="9453">
          <cell r="I9453" t="str">
            <v>kurtas</v>
          </cell>
        </row>
        <row r="9454">
          <cell r="I9454" t="str">
            <v>shorts</v>
          </cell>
        </row>
        <row r="9455">
          <cell r="I9455" t="str">
            <v>jackets</v>
          </cell>
        </row>
        <row r="9456">
          <cell r="I9456" t="str">
            <v>shirts</v>
          </cell>
        </row>
        <row r="9457">
          <cell r="I9457" t="str">
            <v>lehenga-choli</v>
          </cell>
        </row>
        <row r="9458">
          <cell r="I9458" t="str">
            <v>tshirts</v>
          </cell>
        </row>
        <row r="9459">
          <cell r="I9459" t="str">
            <v>shirts</v>
          </cell>
        </row>
        <row r="9460">
          <cell r="I9460" t="str">
            <v>tshirts</v>
          </cell>
        </row>
        <row r="9461">
          <cell r="I9461" t="str">
            <v>nightdress</v>
          </cell>
        </row>
        <row r="9462">
          <cell r="I9462" t="str">
            <v>head-jewellery</v>
          </cell>
        </row>
        <row r="9463">
          <cell r="I9463" t="str">
            <v>earrings</v>
          </cell>
        </row>
        <row r="9464">
          <cell r="I9464" t="str">
            <v>tshirts</v>
          </cell>
        </row>
        <row r="9465">
          <cell r="I9465" t="str">
            <v>handbags</v>
          </cell>
        </row>
        <row r="9466">
          <cell r="I9466" t="str">
            <v>sports-shoes</v>
          </cell>
        </row>
        <row r="9467">
          <cell r="I9467" t="str">
            <v>trousers</v>
          </cell>
        </row>
        <row r="9468">
          <cell r="I9468" t="str">
            <v>lipstick</v>
          </cell>
        </row>
        <row r="9469">
          <cell r="I9469" t="str">
            <v>body-oil</v>
          </cell>
        </row>
        <row r="9470">
          <cell r="I9470" t="str">
            <v>leggings</v>
          </cell>
        </row>
        <row r="9471">
          <cell r="I9471" t="str">
            <v>salwar</v>
          </cell>
        </row>
        <row r="9472">
          <cell r="I9472" t="str">
            <v>shirts</v>
          </cell>
        </row>
        <row r="9473">
          <cell r="I9473" t="str">
            <v>shirts</v>
          </cell>
        </row>
        <row r="9474">
          <cell r="I9474" t="str">
            <v>track-pants</v>
          </cell>
        </row>
        <row r="9475">
          <cell r="I9475" t="str">
            <v>lounge-pants</v>
          </cell>
        </row>
        <row r="9476">
          <cell r="I9476" t="str">
            <v>skirts</v>
          </cell>
        </row>
        <row r="9477">
          <cell r="I9477" t="str">
            <v>tshirts</v>
          </cell>
        </row>
        <row r="9478">
          <cell r="I9478" t="str">
            <v>lounge-pants</v>
          </cell>
        </row>
        <row r="9479">
          <cell r="I9479" t="str">
            <v>trousers</v>
          </cell>
        </row>
        <row r="9480">
          <cell r="I9480" t="str">
            <v>leggings</v>
          </cell>
        </row>
        <row r="9481">
          <cell r="I9481" t="str">
            <v>jackets</v>
          </cell>
        </row>
        <row r="9482">
          <cell r="I9482" t="str">
            <v>trousers</v>
          </cell>
        </row>
        <row r="9483">
          <cell r="I9483" t="str">
            <v>casual-shoes</v>
          </cell>
        </row>
        <row r="9484">
          <cell r="I9484" t="str">
            <v>sarees</v>
          </cell>
        </row>
        <row r="9485">
          <cell r="I9485" t="str">
            <v>tshirts</v>
          </cell>
        </row>
        <row r="9486">
          <cell r="I9486" t="str">
            <v>tops</v>
          </cell>
        </row>
        <row r="9487">
          <cell r="I9487" t="str">
            <v>kurta-sets</v>
          </cell>
        </row>
        <row r="9488">
          <cell r="I9488" t="str">
            <v>tshirts</v>
          </cell>
        </row>
        <row r="9489">
          <cell r="I9489" t="str">
            <v>shorts</v>
          </cell>
        </row>
        <row r="9490">
          <cell r="I9490" t="str">
            <v>shirts</v>
          </cell>
        </row>
        <row r="9491">
          <cell r="I9491" t="str">
            <v>jackets</v>
          </cell>
        </row>
        <row r="9492">
          <cell r="I9492" t="str">
            <v>bra</v>
          </cell>
        </row>
        <row r="9493">
          <cell r="I9493" t="str">
            <v>tshirts</v>
          </cell>
        </row>
        <row r="9494">
          <cell r="I9494" t="str">
            <v>tops</v>
          </cell>
        </row>
        <row r="9495">
          <cell r="I9495" t="str">
            <v>night-suits</v>
          </cell>
        </row>
        <row r="9496">
          <cell r="I9496" t="str">
            <v>handbags</v>
          </cell>
        </row>
        <row r="9497">
          <cell r="I9497" t="str">
            <v>tops</v>
          </cell>
        </row>
        <row r="9498">
          <cell r="I9498" t="str">
            <v>sarees</v>
          </cell>
        </row>
        <row r="9499">
          <cell r="I9499" t="str">
            <v>tshirts</v>
          </cell>
        </row>
        <row r="9500">
          <cell r="I9500" t="str">
            <v>bedsheets</v>
          </cell>
        </row>
        <row r="9501">
          <cell r="I9501" t="str">
            <v>kurta-sets</v>
          </cell>
        </row>
        <row r="9502">
          <cell r="I9502" t="str">
            <v>shirts</v>
          </cell>
        </row>
        <row r="9503">
          <cell r="I9503" t="str">
            <v>kurtas</v>
          </cell>
        </row>
        <row r="9504">
          <cell r="I9504" t="str">
            <v>handbags</v>
          </cell>
        </row>
        <row r="9505">
          <cell r="I9505" t="str">
            <v>shorts</v>
          </cell>
        </row>
        <row r="9506">
          <cell r="I9506" t="str">
            <v>sports-shoes</v>
          </cell>
        </row>
        <row r="9507">
          <cell r="I9507" t="str">
            <v>watches</v>
          </cell>
        </row>
        <row r="9508">
          <cell r="I9508" t="str">
            <v>track-pants</v>
          </cell>
        </row>
        <row r="9509">
          <cell r="I9509" t="str">
            <v>handbags</v>
          </cell>
        </row>
        <row r="9510">
          <cell r="I9510" t="str">
            <v>trousers</v>
          </cell>
        </row>
        <row r="9511">
          <cell r="I9511" t="str">
            <v>tops</v>
          </cell>
        </row>
        <row r="9512">
          <cell r="I9512" t="str">
            <v>skirts</v>
          </cell>
        </row>
        <row r="9513">
          <cell r="I9513" t="str">
            <v>co-ords</v>
          </cell>
        </row>
        <row r="9514">
          <cell r="I9514" t="str">
            <v>dresses</v>
          </cell>
        </row>
        <row r="9515">
          <cell r="I9515" t="str">
            <v>tshirts</v>
          </cell>
        </row>
        <row r="9516">
          <cell r="I9516" t="str">
            <v>kurta-sets</v>
          </cell>
        </row>
        <row r="9517">
          <cell r="I9517" t="str">
            <v>shirts</v>
          </cell>
        </row>
        <row r="9518">
          <cell r="I9518" t="str">
            <v>kurtas</v>
          </cell>
        </row>
        <row r="9519">
          <cell r="I9519" t="str">
            <v>tops</v>
          </cell>
        </row>
        <row r="9520">
          <cell r="I9520" t="str">
            <v>tshirts</v>
          </cell>
        </row>
        <row r="9521">
          <cell r="I9521" t="str">
            <v>tshirts</v>
          </cell>
        </row>
        <row r="9522">
          <cell r="I9522" t="str">
            <v>lounge-pants</v>
          </cell>
        </row>
        <row r="9523">
          <cell r="I9523" t="str">
            <v>tshirts</v>
          </cell>
        </row>
        <row r="9524">
          <cell r="I9524" t="str">
            <v>dresses</v>
          </cell>
        </row>
        <row r="9525">
          <cell r="I9525" t="str">
            <v>face-moisturisers</v>
          </cell>
        </row>
        <row r="9526">
          <cell r="I9526" t="str">
            <v>face-moisturisers</v>
          </cell>
        </row>
        <row r="9527">
          <cell r="I9527" t="str">
            <v>tops</v>
          </cell>
        </row>
        <row r="9528">
          <cell r="I9528" t="str">
            <v>tshirts</v>
          </cell>
        </row>
        <row r="9529">
          <cell r="I9529" t="str">
            <v>handbags</v>
          </cell>
        </row>
        <row r="9530">
          <cell r="I9530" t="str">
            <v>palazzos</v>
          </cell>
        </row>
        <row r="9531">
          <cell r="I9531" t="str">
            <v>kurta-sets</v>
          </cell>
        </row>
        <row r="9532">
          <cell r="I9532" t="str">
            <v>night-suits</v>
          </cell>
        </row>
        <row r="9533">
          <cell r="I9533" t="str">
            <v>shirts</v>
          </cell>
        </row>
        <row r="9534">
          <cell r="I9534" t="str">
            <v>sports-shoes</v>
          </cell>
        </row>
        <row r="9535">
          <cell r="I9535" t="str">
            <v>head-jewellery</v>
          </cell>
        </row>
        <row r="9536">
          <cell r="I9536" t="str">
            <v>kurtas</v>
          </cell>
        </row>
        <row r="9537">
          <cell r="I9537" t="str">
            <v>kurta-sets</v>
          </cell>
        </row>
        <row r="9538">
          <cell r="I9538" t="str">
            <v>kurtas</v>
          </cell>
        </row>
        <row r="9539">
          <cell r="I9539" t="str">
            <v>shirts</v>
          </cell>
        </row>
        <row r="9540">
          <cell r="I9540" t="str">
            <v>kurtas</v>
          </cell>
        </row>
        <row r="9541">
          <cell r="I9541" t="str">
            <v>tshirts</v>
          </cell>
        </row>
        <row r="9542">
          <cell r="I9542" t="str">
            <v>earrings</v>
          </cell>
        </row>
        <row r="9543">
          <cell r="I9543" t="str">
            <v>tops</v>
          </cell>
        </row>
        <row r="9544">
          <cell r="I9544" t="str">
            <v>kurtas</v>
          </cell>
        </row>
        <row r="9545">
          <cell r="I9545" t="str">
            <v>tops</v>
          </cell>
        </row>
        <row r="9546">
          <cell r="I9546" t="str">
            <v>tshirts</v>
          </cell>
        </row>
        <row r="9547">
          <cell r="I9547" t="str">
            <v>kurtas</v>
          </cell>
        </row>
        <row r="9548">
          <cell r="I9548" t="str">
            <v>innerwear-vests</v>
          </cell>
        </row>
        <row r="9549">
          <cell r="I9549" t="str">
            <v>track-pants</v>
          </cell>
        </row>
        <row r="9550">
          <cell r="I9550" t="str">
            <v>tops</v>
          </cell>
        </row>
        <row r="9551">
          <cell r="I9551" t="str">
            <v>night-suits</v>
          </cell>
        </row>
        <row r="9552">
          <cell r="I9552" t="str">
            <v>tops</v>
          </cell>
        </row>
        <row r="9553">
          <cell r="I9553" t="str">
            <v>dresses</v>
          </cell>
        </row>
        <row r="9554">
          <cell r="I9554" t="str">
            <v>kurta-sets</v>
          </cell>
        </row>
        <row r="9555">
          <cell r="I9555" t="str">
            <v>briefs</v>
          </cell>
        </row>
        <row r="9556">
          <cell r="I9556" t="str">
            <v>backpacks</v>
          </cell>
        </row>
        <row r="9557">
          <cell r="I9557" t="str">
            <v>camisoles</v>
          </cell>
        </row>
        <row r="9558">
          <cell r="I9558" t="str">
            <v>shirts</v>
          </cell>
        </row>
        <row r="9559">
          <cell r="I9559" t="str">
            <v>track-pants</v>
          </cell>
        </row>
        <row r="9560">
          <cell r="I9560" t="str">
            <v>kurta-sets</v>
          </cell>
        </row>
        <row r="9561">
          <cell r="I9561" t="str">
            <v>tops</v>
          </cell>
        </row>
        <row r="9562">
          <cell r="I9562" t="str">
            <v>tshirts</v>
          </cell>
        </row>
        <row r="9563">
          <cell r="I9563" t="str">
            <v>skirts</v>
          </cell>
        </row>
        <row r="9564">
          <cell r="I9564" t="str">
            <v>kurta-sets</v>
          </cell>
        </row>
        <row r="9565">
          <cell r="I9565" t="str">
            <v>shirts</v>
          </cell>
        </row>
        <row r="9566">
          <cell r="I9566" t="str">
            <v>swim-tops</v>
          </cell>
        </row>
        <row r="9567">
          <cell r="I9567" t="str">
            <v>lounge-pants</v>
          </cell>
        </row>
        <row r="9568">
          <cell r="I9568" t="str">
            <v>earrings</v>
          </cell>
        </row>
        <row r="9569">
          <cell r="I9569" t="str">
            <v>night-suits</v>
          </cell>
        </row>
        <row r="9570">
          <cell r="I9570" t="str">
            <v>shirts</v>
          </cell>
        </row>
        <row r="9571">
          <cell r="I9571" t="str">
            <v>bedsheets</v>
          </cell>
        </row>
        <row r="9572">
          <cell r="I9572" t="str">
            <v>tshirts</v>
          </cell>
        </row>
        <row r="9573">
          <cell r="I9573" t="str">
            <v>duffel-bag</v>
          </cell>
        </row>
        <row r="9574">
          <cell r="I9574" t="str">
            <v>trousers</v>
          </cell>
        </row>
        <row r="9575">
          <cell r="I9575" t="str">
            <v>shirts</v>
          </cell>
        </row>
        <row r="9576">
          <cell r="I9576" t="str">
            <v>shirts</v>
          </cell>
        </row>
        <row r="9577">
          <cell r="I9577" t="str">
            <v>dresses</v>
          </cell>
        </row>
        <row r="9578">
          <cell r="I9578" t="str">
            <v>shirts</v>
          </cell>
        </row>
        <row r="9579">
          <cell r="I9579" t="str">
            <v>watches</v>
          </cell>
        </row>
        <row r="9580">
          <cell r="I9580" t="str">
            <v>shirts</v>
          </cell>
        </row>
        <row r="9581">
          <cell r="I9581" t="str">
            <v>shirts</v>
          </cell>
        </row>
        <row r="9582">
          <cell r="I9582" t="str">
            <v>headphones</v>
          </cell>
        </row>
        <row r="9583">
          <cell r="I9583" t="str">
            <v>tshirts</v>
          </cell>
        </row>
        <row r="9584">
          <cell r="I9584" t="str">
            <v>sarees</v>
          </cell>
        </row>
        <row r="9585">
          <cell r="I9585" t="str">
            <v>hair-appliance</v>
          </cell>
        </row>
        <row r="9586">
          <cell r="I9586" t="str">
            <v>kurta-sets</v>
          </cell>
        </row>
        <row r="9587">
          <cell r="I9587" t="str">
            <v>sweaters</v>
          </cell>
        </row>
        <row r="9588">
          <cell r="I9588" t="str">
            <v>tshirts</v>
          </cell>
        </row>
        <row r="9589">
          <cell r="I9589" t="str">
            <v>tops</v>
          </cell>
        </row>
        <row r="9590">
          <cell r="I9590" t="str">
            <v>formal-shoes</v>
          </cell>
        </row>
        <row r="9591">
          <cell r="I9591" t="str">
            <v>heels</v>
          </cell>
        </row>
        <row r="9592">
          <cell r="I9592" t="str">
            <v>bedsheets</v>
          </cell>
        </row>
        <row r="9593">
          <cell r="I9593" t="str">
            <v>tshirts</v>
          </cell>
        </row>
        <row r="9594">
          <cell r="I9594" t="str">
            <v>trousers</v>
          </cell>
        </row>
        <row r="9595">
          <cell r="I9595" t="str">
            <v>shirts</v>
          </cell>
        </row>
        <row r="9596">
          <cell r="I9596" t="str">
            <v>dresses</v>
          </cell>
        </row>
        <row r="9597">
          <cell r="I9597" t="str">
            <v>face-wash-and-cleanser</v>
          </cell>
        </row>
        <row r="9598">
          <cell r="I9598" t="str">
            <v>leggings</v>
          </cell>
        </row>
        <row r="9599">
          <cell r="I9599" t="str">
            <v>watches</v>
          </cell>
        </row>
        <row r="9600">
          <cell r="I9600" t="str">
            <v>watches</v>
          </cell>
        </row>
        <row r="9601">
          <cell r="I9601" t="str">
            <v>kurta-sets</v>
          </cell>
        </row>
        <row r="9602">
          <cell r="I9602" t="str">
            <v>kurtas</v>
          </cell>
        </row>
        <row r="9603">
          <cell r="I9603" t="str">
            <v>tshirts</v>
          </cell>
        </row>
        <row r="9604">
          <cell r="I9604" t="str">
            <v>saree-accessories</v>
          </cell>
        </row>
        <row r="9605">
          <cell r="I9605" t="str">
            <v>shirts</v>
          </cell>
        </row>
        <row r="9606">
          <cell r="I9606" t="str">
            <v>curtains-and-sheers</v>
          </cell>
        </row>
        <row r="9607">
          <cell r="I9607" t="str">
            <v>kurta-sets</v>
          </cell>
        </row>
        <row r="9608">
          <cell r="I9608" t="str">
            <v>tshirts</v>
          </cell>
        </row>
        <row r="9609">
          <cell r="I9609" t="str">
            <v>trousers</v>
          </cell>
        </row>
        <row r="9610">
          <cell r="I9610" t="str">
            <v>shorts</v>
          </cell>
        </row>
        <row r="9611">
          <cell r="I9611" t="str">
            <v>flip-flops</v>
          </cell>
        </row>
        <row r="9612">
          <cell r="I9612" t="str">
            <v>head-jewellery</v>
          </cell>
        </row>
        <row r="9613">
          <cell r="I9613" t="str">
            <v>tshirts</v>
          </cell>
        </row>
        <row r="9614">
          <cell r="I9614" t="str">
            <v>sports-shoes</v>
          </cell>
        </row>
        <row r="9615">
          <cell r="I9615" t="str">
            <v>shorts</v>
          </cell>
        </row>
        <row r="9616">
          <cell r="I9616" t="str">
            <v>clutches</v>
          </cell>
        </row>
        <row r="9617">
          <cell r="I9617" t="str">
            <v>shirts</v>
          </cell>
        </row>
        <row r="9618">
          <cell r="I9618" t="str">
            <v>tshirts</v>
          </cell>
        </row>
        <row r="9619">
          <cell r="I9619" t="str">
            <v>night-suits</v>
          </cell>
        </row>
        <row r="9620">
          <cell r="I9620" t="str">
            <v>co-ords</v>
          </cell>
        </row>
        <row r="9621">
          <cell r="I9621" t="str">
            <v>tshirts</v>
          </cell>
        </row>
        <row r="9622">
          <cell r="I9622" t="str">
            <v>tshirts</v>
          </cell>
        </row>
        <row r="9623">
          <cell r="I9623" t="str">
            <v>kurtas</v>
          </cell>
        </row>
        <row r="9624">
          <cell r="I9624" t="str">
            <v>kurtas</v>
          </cell>
        </row>
        <row r="9625">
          <cell r="I9625" t="str">
            <v>sandals</v>
          </cell>
        </row>
        <row r="9626">
          <cell r="I9626" t="str">
            <v>necklace-and-chains</v>
          </cell>
        </row>
        <row r="9627">
          <cell r="I9627" t="str">
            <v>handbags</v>
          </cell>
        </row>
        <row r="9628">
          <cell r="I9628" t="str">
            <v>sarees</v>
          </cell>
        </row>
        <row r="9629">
          <cell r="I9629" t="str">
            <v>watches</v>
          </cell>
        </row>
        <row r="9630">
          <cell r="I9630" t="str">
            <v>handbags</v>
          </cell>
        </row>
        <row r="9631">
          <cell r="I9631" t="str">
            <v>wallets</v>
          </cell>
        </row>
        <row r="9632">
          <cell r="I9632" t="str">
            <v>curtains-and-sheers</v>
          </cell>
        </row>
        <row r="9633">
          <cell r="I9633" t="str">
            <v>track-pants</v>
          </cell>
        </row>
        <row r="9634">
          <cell r="I9634" t="str">
            <v>tights</v>
          </cell>
        </row>
        <row r="9635">
          <cell r="I9635" t="str">
            <v>tshirts</v>
          </cell>
        </row>
        <row r="9636">
          <cell r="I9636" t="str">
            <v>tshirts</v>
          </cell>
        </row>
        <row r="9637">
          <cell r="I9637" t="str">
            <v>tshirts</v>
          </cell>
        </row>
        <row r="9638">
          <cell r="I9638" t="str">
            <v>dresses</v>
          </cell>
        </row>
        <row r="9639">
          <cell r="I9639" t="str">
            <v>flats</v>
          </cell>
        </row>
        <row r="9640">
          <cell r="I9640" t="str">
            <v>lounge-pants</v>
          </cell>
        </row>
        <row r="9641">
          <cell r="I9641" t="str">
            <v>bra</v>
          </cell>
        </row>
        <row r="9642">
          <cell r="I9642" t="str">
            <v>dresses</v>
          </cell>
        </row>
        <row r="9643">
          <cell r="I9643" t="str">
            <v>wallets</v>
          </cell>
        </row>
        <row r="9644">
          <cell r="I9644" t="str">
            <v>face-wash-and-cleanser</v>
          </cell>
        </row>
        <row r="9645">
          <cell r="I9645" t="str">
            <v>kurta-sets</v>
          </cell>
        </row>
        <row r="9646">
          <cell r="I9646" t="str">
            <v>kurtas</v>
          </cell>
        </row>
        <row r="9647">
          <cell r="I9647" t="str">
            <v>dresses</v>
          </cell>
        </row>
        <row r="9648">
          <cell r="I9648" t="str">
            <v>chair-cover</v>
          </cell>
        </row>
        <row r="9649">
          <cell r="I9649" t="str">
            <v>trousers</v>
          </cell>
        </row>
        <row r="9650">
          <cell r="I9650" t="str">
            <v>tops</v>
          </cell>
        </row>
        <row r="9651">
          <cell r="I9651" t="str">
            <v>clothing-set</v>
          </cell>
        </row>
        <row r="9652">
          <cell r="I9652" t="str">
            <v>watches</v>
          </cell>
        </row>
        <row r="9653">
          <cell r="I9653" t="str">
            <v>wallets</v>
          </cell>
        </row>
        <row r="9654">
          <cell r="I9654" t="str">
            <v>tshirts</v>
          </cell>
        </row>
        <row r="9655">
          <cell r="I9655" t="str">
            <v>accessory-gift-set</v>
          </cell>
        </row>
        <row r="9656">
          <cell r="I9656" t="str">
            <v>tops</v>
          </cell>
        </row>
        <row r="9657">
          <cell r="I9657" t="str">
            <v>tops</v>
          </cell>
        </row>
        <row r="9658">
          <cell r="I9658" t="str">
            <v>flats</v>
          </cell>
        </row>
        <row r="9659">
          <cell r="I9659" t="str">
            <v>tshirts</v>
          </cell>
        </row>
        <row r="9660">
          <cell r="I9660" t="str">
            <v>bra</v>
          </cell>
        </row>
        <row r="9661">
          <cell r="I9661" t="str">
            <v>leggings</v>
          </cell>
        </row>
        <row r="9662">
          <cell r="I9662" t="str">
            <v>handbags</v>
          </cell>
        </row>
        <row r="9663">
          <cell r="I9663" t="str">
            <v>bra</v>
          </cell>
        </row>
        <row r="9664">
          <cell r="I9664" t="str">
            <v>dresses</v>
          </cell>
        </row>
        <row r="9665">
          <cell r="I9665" t="str">
            <v>tops</v>
          </cell>
        </row>
        <row r="9666">
          <cell r="I9666" t="str">
            <v>tshirts</v>
          </cell>
        </row>
        <row r="9667">
          <cell r="I9667" t="str">
            <v>tops</v>
          </cell>
        </row>
        <row r="9668">
          <cell r="I9668" t="str">
            <v>body-lotion</v>
          </cell>
        </row>
        <row r="9669">
          <cell r="I9669" t="str">
            <v>dungarees</v>
          </cell>
        </row>
        <row r="9670">
          <cell r="I9670" t="str">
            <v>sweatshirts</v>
          </cell>
        </row>
        <row r="9671">
          <cell r="I9671" t="str">
            <v>flats</v>
          </cell>
        </row>
        <row r="9672">
          <cell r="I9672" t="str">
            <v>tshirts</v>
          </cell>
        </row>
        <row r="9673">
          <cell r="I9673" t="str">
            <v>tshirts</v>
          </cell>
        </row>
        <row r="9674">
          <cell r="I9674" t="str">
            <v>curtains-and-sheers</v>
          </cell>
        </row>
        <row r="9675">
          <cell r="I9675" t="str">
            <v>kurtas</v>
          </cell>
        </row>
        <row r="9676">
          <cell r="I9676" t="str">
            <v>tshirts</v>
          </cell>
        </row>
        <row r="9677">
          <cell r="I9677" t="str">
            <v>kurtas</v>
          </cell>
        </row>
        <row r="9678">
          <cell r="I9678" t="str">
            <v>tshirts</v>
          </cell>
        </row>
        <row r="9679">
          <cell r="I9679" t="str">
            <v>dresses</v>
          </cell>
        </row>
        <row r="9680">
          <cell r="I9680" t="str">
            <v>shirts</v>
          </cell>
        </row>
        <row r="9681">
          <cell r="I9681" t="str">
            <v>body-lotion</v>
          </cell>
        </row>
        <row r="9682">
          <cell r="I9682" t="str">
            <v>watches</v>
          </cell>
        </row>
        <row r="9683">
          <cell r="I9683" t="str">
            <v>track-pants</v>
          </cell>
        </row>
        <row r="9684">
          <cell r="I9684" t="str">
            <v>kurta-sets</v>
          </cell>
        </row>
        <row r="9685">
          <cell r="I9685" t="str">
            <v>cups-and-mugs</v>
          </cell>
        </row>
        <row r="9686">
          <cell r="I9686" t="str">
            <v>kurta-sets</v>
          </cell>
        </row>
        <row r="9687">
          <cell r="I9687" t="str">
            <v>kurta-sets</v>
          </cell>
        </row>
        <row r="9688">
          <cell r="I9688" t="str">
            <v>trousers</v>
          </cell>
        </row>
        <row r="9689">
          <cell r="I9689" t="str">
            <v>kurta-sets</v>
          </cell>
        </row>
        <row r="9690">
          <cell r="I9690" t="str">
            <v>sandals</v>
          </cell>
        </row>
        <row r="9691">
          <cell r="I9691" t="str">
            <v>dresses</v>
          </cell>
        </row>
        <row r="9692">
          <cell r="I9692" t="str">
            <v>sarees</v>
          </cell>
        </row>
        <row r="9693">
          <cell r="I9693" t="str">
            <v>jackets</v>
          </cell>
        </row>
        <row r="9694">
          <cell r="I9694" t="str">
            <v>lounge-tshirts</v>
          </cell>
        </row>
        <row r="9695">
          <cell r="I9695" t="str">
            <v>handbags</v>
          </cell>
        </row>
        <row r="9696">
          <cell r="I9696" t="str">
            <v>lounge-tshirts</v>
          </cell>
        </row>
        <row r="9697">
          <cell r="I9697" t="str">
            <v>sarees</v>
          </cell>
        </row>
        <row r="9698">
          <cell r="I9698" t="str">
            <v>eyeshadow</v>
          </cell>
        </row>
        <row r="9699">
          <cell r="I9699" t="str">
            <v>handbags</v>
          </cell>
        </row>
        <row r="9700">
          <cell r="I9700" t="str">
            <v>tops</v>
          </cell>
        </row>
        <row r="9701">
          <cell r="I9701" t="str">
            <v>kitchen-storage</v>
          </cell>
        </row>
        <row r="9702">
          <cell r="I9702" t="str">
            <v>kurtas</v>
          </cell>
        </row>
        <row r="9703">
          <cell r="I9703" t="str">
            <v>tops</v>
          </cell>
        </row>
        <row r="9704">
          <cell r="I9704" t="str">
            <v>tops</v>
          </cell>
        </row>
        <row r="9705">
          <cell r="I9705" t="str">
            <v>shirts</v>
          </cell>
        </row>
        <row r="9706">
          <cell r="I9706" t="str">
            <v>trunk</v>
          </cell>
        </row>
        <row r="9707">
          <cell r="I9707" t="str">
            <v>tshirts</v>
          </cell>
        </row>
        <row r="9708">
          <cell r="I9708" t="str">
            <v>suits</v>
          </cell>
        </row>
        <row r="9709">
          <cell r="I9709" t="str">
            <v>formal-shoes</v>
          </cell>
        </row>
        <row r="9710">
          <cell r="I9710" t="str">
            <v>eyeshadow</v>
          </cell>
        </row>
        <row r="9711">
          <cell r="I9711" t="str">
            <v>flats</v>
          </cell>
        </row>
        <row r="9712">
          <cell r="I9712" t="str">
            <v>trousers</v>
          </cell>
        </row>
        <row r="9713">
          <cell r="I9713" t="str">
            <v>tops</v>
          </cell>
        </row>
        <row r="9714">
          <cell r="I9714" t="str">
            <v>skirts</v>
          </cell>
        </row>
        <row r="9715">
          <cell r="I9715" t="str">
            <v>earrings</v>
          </cell>
        </row>
        <row r="9716">
          <cell r="I9716" t="str">
            <v>tops</v>
          </cell>
        </row>
        <row r="9717">
          <cell r="I9717" t="str">
            <v>track-pants</v>
          </cell>
        </row>
        <row r="9718">
          <cell r="I9718" t="str">
            <v>jackets</v>
          </cell>
        </row>
        <row r="9719">
          <cell r="I9719" t="str">
            <v>kurtas</v>
          </cell>
        </row>
        <row r="9720">
          <cell r="I9720" t="str">
            <v>jeans</v>
          </cell>
        </row>
        <row r="9721">
          <cell r="I9721" t="str">
            <v>tshirts</v>
          </cell>
        </row>
        <row r="9722">
          <cell r="I9722" t="str">
            <v>tops</v>
          </cell>
        </row>
        <row r="9723">
          <cell r="I9723" t="str">
            <v>tshirts</v>
          </cell>
        </row>
        <row r="9724">
          <cell r="I9724" t="str">
            <v>wall-decor</v>
          </cell>
        </row>
        <row r="9725">
          <cell r="I9725" t="str">
            <v>caps</v>
          </cell>
        </row>
        <row r="9726">
          <cell r="I9726" t="str">
            <v>tshirts</v>
          </cell>
        </row>
        <row r="9727">
          <cell r="I9727" t="str">
            <v>kurta-sets</v>
          </cell>
        </row>
        <row r="9728">
          <cell r="I9728" t="str">
            <v>kurta-sets</v>
          </cell>
        </row>
        <row r="9729">
          <cell r="I9729" t="str">
            <v>shirts</v>
          </cell>
        </row>
        <row r="9730">
          <cell r="I9730" t="str">
            <v>tshirts</v>
          </cell>
        </row>
        <row r="9731">
          <cell r="I9731" t="str">
            <v>tshirts</v>
          </cell>
        </row>
        <row r="9732">
          <cell r="I9732" t="str">
            <v>sports-shoes</v>
          </cell>
        </row>
        <row r="9733">
          <cell r="I9733" t="str">
            <v>tshirts</v>
          </cell>
        </row>
        <row r="9734">
          <cell r="I9734" t="str">
            <v>sports-shoes</v>
          </cell>
        </row>
        <row r="9735">
          <cell r="I9735" t="str">
            <v>jewellery-set</v>
          </cell>
        </row>
        <row r="9736">
          <cell r="I9736" t="str">
            <v>briefs</v>
          </cell>
        </row>
        <row r="9737">
          <cell r="I9737" t="str">
            <v>dresses</v>
          </cell>
        </row>
        <row r="9738">
          <cell r="I9738" t="str">
            <v>ties</v>
          </cell>
        </row>
        <row r="9739">
          <cell r="I9739" t="str">
            <v>face-moisturisers</v>
          </cell>
        </row>
        <row r="9740">
          <cell r="I9740" t="str">
            <v>skirts</v>
          </cell>
        </row>
        <row r="9741">
          <cell r="I9741" t="str">
            <v>watches</v>
          </cell>
        </row>
        <row r="9742">
          <cell r="I9742" t="str">
            <v>casual-shoes</v>
          </cell>
        </row>
        <row r="9743">
          <cell r="I9743" t="str">
            <v>lounge-pants</v>
          </cell>
        </row>
        <row r="9744">
          <cell r="I9744" t="str">
            <v>kurta-sets</v>
          </cell>
        </row>
        <row r="9745">
          <cell r="I9745" t="str">
            <v>sarees</v>
          </cell>
        </row>
        <row r="9746">
          <cell r="I9746" t="str">
            <v>shirts</v>
          </cell>
        </row>
        <row r="9747">
          <cell r="I9747" t="str">
            <v>fountains</v>
          </cell>
        </row>
        <row r="9748">
          <cell r="I9748" t="str">
            <v>pillows</v>
          </cell>
        </row>
        <row r="9749">
          <cell r="I9749" t="str">
            <v>kurta-sets</v>
          </cell>
        </row>
        <row r="9750">
          <cell r="I9750" t="str">
            <v>clothing-set</v>
          </cell>
        </row>
        <row r="9751">
          <cell r="I9751" t="str">
            <v>shorts</v>
          </cell>
        </row>
        <row r="9752">
          <cell r="I9752" t="str">
            <v>tops</v>
          </cell>
        </row>
        <row r="9753">
          <cell r="I9753" t="str">
            <v>bra</v>
          </cell>
        </row>
        <row r="9754">
          <cell r="I9754" t="str">
            <v>track-pants</v>
          </cell>
        </row>
        <row r="9755">
          <cell r="I9755" t="str">
            <v>track-pants</v>
          </cell>
        </row>
        <row r="9756">
          <cell r="I9756" t="str">
            <v>tshirts</v>
          </cell>
        </row>
        <row r="9757">
          <cell r="I9757" t="str">
            <v>skirts</v>
          </cell>
        </row>
        <row r="9758">
          <cell r="I9758" t="str">
            <v>shorts</v>
          </cell>
        </row>
        <row r="9759">
          <cell r="I9759" t="str">
            <v>tops</v>
          </cell>
        </row>
        <row r="9760">
          <cell r="I9760" t="str">
            <v>kurtas</v>
          </cell>
        </row>
        <row r="9761">
          <cell r="I9761" t="str">
            <v>clocks</v>
          </cell>
        </row>
        <row r="9762">
          <cell r="I9762" t="str">
            <v>kurtas</v>
          </cell>
        </row>
        <row r="9763">
          <cell r="I9763" t="str">
            <v>tshirts</v>
          </cell>
        </row>
        <row r="9764">
          <cell r="I9764" t="str">
            <v>kurtas</v>
          </cell>
        </row>
        <row r="9765">
          <cell r="I9765" t="str">
            <v>shirts</v>
          </cell>
        </row>
        <row r="9766">
          <cell r="I9766" t="str">
            <v>heels</v>
          </cell>
        </row>
        <row r="9767">
          <cell r="I9767" t="str">
            <v>lounge-pants</v>
          </cell>
        </row>
        <row r="9768">
          <cell r="I9768" t="str">
            <v>rucksacks</v>
          </cell>
        </row>
        <row r="9769">
          <cell r="I9769" t="str">
            <v>shirts</v>
          </cell>
        </row>
        <row r="9770">
          <cell r="I9770" t="str">
            <v>kurtas</v>
          </cell>
        </row>
        <row r="9771">
          <cell r="I9771" t="str">
            <v>co-ords</v>
          </cell>
        </row>
        <row r="9772">
          <cell r="I9772" t="str">
            <v>shorts</v>
          </cell>
        </row>
        <row r="9773">
          <cell r="I9773" t="str">
            <v>nightdress</v>
          </cell>
        </row>
        <row r="9774">
          <cell r="I9774" t="str">
            <v>dresses</v>
          </cell>
        </row>
        <row r="9775">
          <cell r="I9775" t="str">
            <v>sandals</v>
          </cell>
        </row>
        <row r="9776">
          <cell r="I9776" t="str">
            <v>shirts</v>
          </cell>
        </row>
        <row r="9777">
          <cell r="I9777" t="str">
            <v>shorts</v>
          </cell>
        </row>
        <row r="9778">
          <cell r="I9778" t="str">
            <v>watches</v>
          </cell>
        </row>
        <row r="9779">
          <cell r="I9779" t="str">
            <v>tshirts</v>
          </cell>
        </row>
        <row r="9780">
          <cell r="I9780" t="str">
            <v>trunk</v>
          </cell>
        </row>
        <row r="9781">
          <cell r="I9781" t="str">
            <v>tops</v>
          </cell>
        </row>
        <row r="9782">
          <cell r="I9782" t="str">
            <v>casual-shoes</v>
          </cell>
        </row>
        <row r="9783">
          <cell r="I9783" t="str">
            <v>kurtas</v>
          </cell>
        </row>
        <row r="9784">
          <cell r="I9784" t="str">
            <v>casual-shoes</v>
          </cell>
        </row>
        <row r="9785">
          <cell r="I9785" t="str">
            <v>wallets</v>
          </cell>
        </row>
        <row r="9786">
          <cell r="I9786" t="str">
            <v>perfume-and-body-mist</v>
          </cell>
        </row>
        <row r="9787">
          <cell r="I9787" t="str">
            <v>lehenga-choli</v>
          </cell>
        </row>
        <row r="9788">
          <cell r="I9788" t="str">
            <v>sarees</v>
          </cell>
        </row>
        <row r="9789">
          <cell r="I9789" t="str">
            <v>hair-brush-and-comb</v>
          </cell>
        </row>
        <row r="9790">
          <cell r="I9790" t="str">
            <v>tshirts</v>
          </cell>
        </row>
        <row r="9791">
          <cell r="I9791" t="str">
            <v>shirts</v>
          </cell>
        </row>
        <row r="9792">
          <cell r="I9792" t="str">
            <v>jewellery-set</v>
          </cell>
        </row>
        <row r="9793">
          <cell r="I9793" t="str">
            <v>tshirts</v>
          </cell>
        </row>
        <row r="9794">
          <cell r="I9794" t="str">
            <v>bracelet</v>
          </cell>
        </row>
        <row r="9795">
          <cell r="I9795" t="str">
            <v>shirts</v>
          </cell>
        </row>
        <row r="9796">
          <cell r="I9796" t="str">
            <v>dresses</v>
          </cell>
        </row>
        <row r="9797">
          <cell r="I9797" t="str">
            <v>dresses</v>
          </cell>
        </row>
        <row r="9798">
          <cell r="I9798" t="str">
            <v>dresses</v>
          </cell>
        </row>
        <row r="9799">
          <cell r="I9799" t="str">
            <v>lehenga-choli</v>
          </cell>
        </row>
        <row r="9800">
          <cell r="I9800" t="str">
            <v>cups-and-mugs</v>
          </cell>
        </row>
        <row r="9801">
          <cell r="I9801" t="str">
            <v>runners</v>
          </cell>
        </row>
        <row r="9802">
          <cell r="I9802" t="str">
            <v>kurtis</v>
          </cell>
        </row>
        <row r="9803">
          <cell r="I9803" t="str">
            <v>lehenga-choli</v>
          </cell>
        </row>
        <row r="9804">
          <cell r="I9804" t="str">
            <v>shirts</v>
          </cell>
        </row>
        <row r="9805">
          <cell r="I9805" t="str">
            <v>rompers</v>
          </cell>
        </row>
        <row r="9806">
          <cell r="I9806" t="str">
            <v>saree-blouse</v>
          </cell>
        </row>
        <row r="9807">
          <cell r="I9807" t="str">
            <v>tops</v>
          </cell>
        </row>
        <row r="9808">
          <cell r="I9808" t="str">
            <v>shrug</v>
          </cell>
        </row>
        <row r="9809">
          <cell r="I9809" t="str">
            <v>perfume-and-body-mist</v>
          </cell>
        </row>
        <row r="9810">
          <cell r="I9810" t="str">
            <v>tops</v>
          </cell>
        </row>
        <row r="9811">
          <cell r="I9811" t="str">
            <v>kurtas</v>
          </cell>
        </row>
        <row r="9812">
          <cell r="I9812" t="str">
            <v>kurtas</v>
          </cell>
        </row>
        <row r="9813">
          <cell r="I9813" t="str">
            <v>palazzos</v>
          </cell>
        </row>
        <row r="9814">
          <cell r="I9814" t="str">
            <v>jeans</v>
          </cell>
        </row>
        <row r="9815">
          <cell r="I9815" t="str">
            <v>bra</v>
          </cell>
        </row>
        <row r="9816">
          <cell r="I9816" t="str">
            <v>kurtas</v>
          </cell>
        </row>
        <row r="9817">
          <cell r="I9817" t="str">
            <v>kurtas</v>
          </cell>
        </row>
        <row r="9818">
          <cell r="I9818" t="str">
            <v>kurtas</v>
          </cell>
        </row>
        <row r="9819">
          <cell r="I9819" t="str">
            <v>heels</v>
          </cell>
        </row>
        <row r="9820">
          <cell r="I9820" t="str">
            <v>heels</v>
          </cell>
        </row>
        <row r="9821">
          <cell r="I9821" t="str">
            <v>tshirts</v>
          </cell>
        </row>
        <row r="9822">
          <cell r="I9822" t="str">
            <v>handbags</v>
          </cell>
        </row>
        <row r="9823">
          <cell r="I9823" t="str">
            <v>tops</v>
          </cell>
        </row>
        <row r="9824">
          <cell r="I9824" t="str">
            <v>bra</v>
          </cell>
        </row>
        <row r="9825">
          <cell r="I9825" t="str">
            <v>dresses</v>
          </cell>
        </row>
        <row r="9826">
          <cell r="I9826" t="str">
            <v>dresses</v>
          </cell>
        </row>
        <row r="9827">
          <cell r="I9827" t="str">
            <v>nightdress</v>
          </cell>
        </row>
        <row r="9828">
          <cell r="I9828" t="str">
            <v>casual-shoes</v>
          </cell>
        </row>
        <row r="9829">
          <cell r="I9829" t="str">
            <v>tops</v>
          </cell>
        </row>
        <row r="9830">
          <cell r="I9830" t="str">
            <v>tshirts</v>
          </cell>
        </row>
        <row r="9831">
          <cell r="I9831" t="str">
            <v>sarees</v>
          </cell>
        </row>
        <row r="9832">
          <cell r="I9832" t="str">
            <v>lehenga-choli</v>
          </cell>
        </row>
        <row r="9833">
          <cell r="I9833" t="str">
            <v>candle-holders</v>
          </cell>
        </row>
        <row r="9834">
          <cell r="I9834" t="str">
            <v>sarees</v>
          </cell>
        </row>
        <row r="9835">
          <cell r="I9835" t="str">
            <v>tshirts</v>
          </cell>
        </row>
        <row r="9836">
          <cell r="I9836" t="str">
            <v>clothing-set</v>
          </cell>
        </row>
        <row r="9837">
          <cell r="I9837" t="str">
            <v>casual-shoes</v>
          </cell>
        </row>
        <row r="9838">
          <cell r="I9838" t="str">
            <v>casual-shoes</v>
          </cell>
        </row>
        <row r="9839">
          <cell r="I9839" t="str">
            <v>track-pants</v>
          </cell>
        </row>
        <row r="9840">
          <cell r="I9840" t="str">
            <v>jeans</v>
          </cell>
        </row>
        <row r="9841">
          <cell r="I9841" t="str">
            <v>watches</v>
          </cell>
        </row>
        <row r="9842">
          <cell r="I9842" t="str">
            <v>clothing-set</v>
          </cell>
        </row>
        <row r="9843">
          <cell r="I9843" t="str">
            <v>casual-shoes</v>
          </cell>
        </row>
        <row r="9844">
          <cell r="I9844" t="str">
            <v>casual-shoes</v>
          </cell>
        </row>
        <row r="9845">
          <cell r="I9845" t="str">
            <v>dresses</v>
          </cell>
        </row>
        <row r="9846">
          <cell r="I9846" t="str">
            <v>tops</v>
          </cell>
        </row>
        <row r="9847">
          <cell r="I9847" t="str">
            <v>shorts</v>
          </cell>
        </row>
        <row r="9848">
          <cell r="I9848" t="str">
            <v>kurta-sets</v>
          </cell>
        </row>
        <row r="9849">
          <cell r="I9849" t="str">
            <v>kurtas</v>
          </cell>
        </row>
        <row r="9850">
          <cell r="I9850" t="str">
            <v>kurtas</v>
          </cell>
        </row>
        <row r="9851">
          <cell r="I9851" t="str">
            <v>watches</v>
          </cell>
        </row>
        <row r="9852">
          <cell r="I9852" t="str">
            <v>bra</v>
          </cell>
        </row>
        <row r="9853">
          <cell r="I9853" t="str">
            <v>tunics</v>
          </cell>
        </row>
        <row r="9854">
          <cell r="I9854" t="str">
            <v>heels</v>
          </cell>
        </row>
        <row r="9855">
          <cell r="I9855" t="str">
            <v>clothing-set</v>
          </cell>
        </row>
        <row r="9856">
          <cell r="I9856" t="str">
            <v>tops</v>
          </cell>
        </row>
        <row r="9857">
          <cell r="I9857" t="str">
            <v>tshirts</v>
          </cell>
        </row>
        <row r="9858">
          <cell r="I9858" t="str">
            <v>watches</v>
          </cell>
        </row>
        <row r="9859">
          <cell r="I9859" t="str">
            <v>jeans</v>
          </cell>
        </row>
        <row r="9860">
          <cell r="I9860" t="str">
            <v>kurtas</v>
          </cell>
        </row>
        <row r="9861">
          <cell r="I9861" t="str">
            <v>body-wash-and-scrub</v>
          </cell>
        </row>
        <row r="9862">
          <cell r="I9862" t="str">
            <v>sandals</v>
          </cell>
        </row>
        <row r="9863">
          <cell r="I9863" t="str">
            <v>jeggings</v>
          </cell>
        </row>
        <row r="9864">
          <cell r="I9864" t="str">
            <v>casual-shoes</v>
          </cell>
        </row>
        <row r="9865">
          <cell r="I9865" t="str">
            <v>casual-shoes</v>
          </cell>
        </row>
        <row r="9866">
          <cell r="I9866" t="str">
            <v>handbags</v>
          </cell>
        </row>
        <row r="9867">
          <cell r="I9867" t="str">
            <v>skirts</v>
          </cell>
        </row>
        <row r="9868">
          <cell r="I9868" t="str">
            <v>dress-material</v>
          </cell>
        </row>
        <row r="9869">
          <cell r="I9869" t="str">
            <v>tshirts</v>
          </cell>
        </row>
        <row r="9870">
          <cell r="I9870" t="str">
            <v>clothing-set</v>
          </cell>
        </row>
        <row r="9871">
          <cell r="I9871" t="str">
            <v>tops</v>
          </cell>
        </row>
        <row r="9872">
          <cell r="I9872" t="str">
            <v>track-pants</v>
          </cell>
        </row>
        <row r="9873">
          <cell r="I9873" t="str">
            <v>flats</v>
          </cell>
        </row>
        <row r="9874">
          <cell r="I9874" t="str">
            <v>tshirts</v>
          </cell>
        </row>
        <row r="9875">
          <cell r="I9875" t="str">
            <v>sarees</v>
          </cell>
        </row>
        <row r="9876">
          <cell r="I9876" t="str">
            <v>sports-shoes</v>
          </cell>
        </row>
        <row r="9877">
          <cell r="I9877" t="str">
            <v>bedsheets</v>
          </cell>
        </row>
        <row r="9878">
          <cell r="I9878" t="str">
            <v>tshirts</v>
          </cell>
        </row>
        <row r="9879">
          <cell r="I9879" t="str">
            <v>tops</v>
          </cell>
        </row>
        <row r="9880">
          <cell r="I9880" t="str">
            <v>bedsheets</v>
          </cell>
        </row>
        <row r="9881">
          <cell r="I9881" t="str">
            <v>travel-accessory</v>
          </cell>
        </row>
        <row r="9882">
          <cell r="I9882" t="str">
            <v>night-suits</v>
          </cell>
        </row>
        <row r="9883">
          <cell r="I9883" t="str">
            <v>tops</v>
          </cell>
        </row>
        <row r="9884">
          <cell r="I9884" t="str">
            <v>dresses</v>
          </cell>
        </row>
        <row r="9885">
          <cell r="I9885" t="str">
            <v>tshirts</v>
          </cell>
        </row>
        <row r="9886">
          <cell r="I9886" t="str">
            <v>jeggings</v>
          </cell>
        </row>
        <row r="9887">
          <cell r="I9887" t="str">
            <v>kurta-sets</v>
          </cell>
        </row>
        <row r="9888">
          <cell r="I9888" t="str">
            <v>kurtas</v>
          </cell>
        </row>
        <row r="9889">
          <cell r="I9889" t="str">
            <v>kurta-sets</v>
          </cell>
        </row>
        <row r="9890">
          <cell r="I9890" t="str">
            <v>kurta-sets</v>
          </cell>
        </row>
        <row r="9891">
          <cell r="I9891" t="str">
            <v>co-ords</v>
          </cell>
        </row>
        <row r="9892">
          <cell r="I9892" t="str">
            <v>wall-lamps</v>
          </cell>
        </row>
        <row r="9893">
          <cell r="I9893" t="str">
            <v>tights</v>
          </cell>
        </row>
        <row r="9894">
          <cell r="I9894" t="str">
            <v>shower-curtains</v>
          </cell>
        </row>
        <row r="9895">
          <cell r="I9895" t="str">
            <v>tshirts</v>
          </cell>
        </row>
        <row r="9896">
          <cell r="I9896" t="str">
            <v>tshirts</v>
          </cell>
        </row>
        <row r="9897">
          <cell r="I9897" t="str">
            <v>night-suits</v>
          </cell>
        </row>
        <row r="9898">
          <cell r="I9898" t="str">
            <v>track-pants</v>
          </cell>
        </row>
        <row r="9899">
          <cell r="I9899" t="str">
            <v>kurta-sets</v>
          </cell>
        </row>
        <row r="9900">
          <cell r="I9900" t="str">
            <v>nehru-jackets</v>
          </cell>
        </row>
        <row r="9901">
          <cell r="I9901" t="str">
            <v>dresses</v>
          </cell>
        </row>
        <row r="9902">
          <cell r="I9902" t="str">
            <v>tops</v>
          </cell>
        </row>
        <row r="9903">
          <cell r="I9903" t="str">
            <v>dresses</v>
          </cell>
        </row>
        <row r="9904">
          <cell r="I9904" t="str">
            <v>jumpsuit</v>
          </cell>
        </row>
        <row r="9905">
          <cell r="I9905" t="str">
            <v>kurtas</v>
          </cell>
        </row>
        <row r="9906">
          <cell r="I9906" t="str">
            <v>kurta-sets</v>
          </cell>
        </row>
        <row r="9907">
          <cell r="I9907" t="str">
            <v>kurta-sets</v>
          </cell>
        </row>
        <row r="9908">
          <cell r="I9908" t="str">
            <v>kurta-sets</v>
          </cell>
        </row>
        <row r="9909">
          <cell r="I9909" t="str">
            <v>trousers</v>
          </cell>
        </row>
        <row r="9910">
          <cell r="I9910" t="str">
            <v>heels</v>
          </cell>
        </row>
        <row r="9911">
          <cell r="I9911" t="str">
            <v>heels</v>
          </cell>
        </row>
        <row r="9912">
          <cell r="I9912" t="str">
            <v>kurtas</v>
          </cell>
        </row>
        <row r="9913">
          <cell r="I9913" t="str">
            <v>casual-shoes</v>
          </cell>
        </row>
        <row r="9914">
          <cell r="I9914" t="str">
            <v>heels</v>
          </cell>
        </row>
        <row r="9915">
          <cell r="I9915" t="str">
            <v>heels</v>
          </cell>
        </row>
        <row r="9916">
          <cell r="I9916" t="str">
            <v>heels</v>
          </cell>
        </row>
        <row r="9917">
          <cell r="I9917" t="str">
            <v>jeans</v>
          </cell>
        </row>
        <row r="9918">
          <cell r="I9918" t="str">
            <v>jeggings</v>
          </cell>
        </row>
        <row r="9919">
          <cell r="I9919" t="str">
            <v>jeans</v>
          </cell>
        </row>
        <row r="9920">
          <cell r="I9920" t="str">
            <v>flip-flops</v>
          </cell>
        </row>
        <row r="9921">
          <cell r="I9921" t="str">
            <v>dresses</v>
          </cell>
        </row>
        <row r="9922">
          <cell r="I9922" t="str">
            <v>jeggings</v>
          </cell>
        </row>
        <row r="9923">
          <cell r="I9923" t="str">
            <v>tshirts</v>
          </cell>
        </row>
        <row r="9924">
          <cell r="I9924" t="str">
            <v>casual-shoes</v>
          </cell>
        </row>
        <row r="9925">
          <cell r="I9925" t="str">
            <v>casual-shoes</v>
          </cell>
        </row>
        <row r="9926">
          <cell r="I9926" t="str">
            <v>casual-shoes</v>
          </cell>
        </row>
        <row r="9927">
          <cell r="I9927" t="str">
            <v>casual-shoes</v>
          </cell>
        </row>
        <row r="9928">
          <cell r="I9928" t="str">
            <v>tops</v>
          </cell>
        </row>
        <row r="9929">
          <cell r="I9929" t="str">
            <v>dresses</v>
          </cell>
        </row>
        <row r="9930">
          <cell r="I9930" t="str">
            <v>tops</v>
          </cell>
        </row>
        <row r="9931">
          <cell r="I9931" t="str">
            <v>sports-shoes</v>
          </cell>
        </row>
        <row r="9932">
          <cell r="I9932" t="str">
            <v>tops</v>
          </cell>
        </row>
        <row r="9933">
          <cell r="I9933" t="str">
            <v>kurta-sets</v>
          </cell>
        </row>
        <row r="9934">
          <cell r="I9934" t="str">
            <v>curtains-and-sheers</v>
          </cell>
        </row>
        <row r="9935">
          <cell r="I9935" t="str">
            <v>tshirts</v>
          </cell>
        </row>
        <row r="9936">
          <cell r="I9936" t="str">
            <v>trunk</v>
          </cell>
        </row>
        <row r="9937">
          <cell r="I9937" t="str">
            <v>saree-blouse</v>
          </cell>
        </row>
        <row r="9938">
          <cell r="I9938" t="str">
            <v>tshirts</v>
          </cell>
        </row>
        <row r="9939">
          <cell r="I9939" t="str">
            <v>tshirts</v>
          </cell>
        </row>
        <row r="9940">
          <cell r="I9940" t="str">
            <v>handbags</v>
          </cell>
        </row>
        <row r="9941">
          <cell r="I9941" t="str">
            <v>dresses</v>
          </cell>
        </row>
        <row r="9942">
          <cell r="I9942" t="str">
            <v>sports-shoes</v>
          </cell>
        </row>
        <row r="9943">
          <cell r="I9943" t="str">
            <v>tops</v>
          </cell>
        </row>
        <row r="9944">
          <cell r="I9944" t="str">
            <v>tshirts</v>
          </cell>
        </row>
        <row r="9945">
          <cell r="I9945" t="str">
            <v>trolley-bag</v>
          </cell>
        </row>
        <row r="9946">
          <cell r="I9946" t="str">
            <v>duffel-bag</v>
          </cell>
        </row>
        <row r="9947">
          <cell r="I9947" t="str">
            <v>trolley-bag</v>
          </cell>
        </row>
        <row r="9948">
          <cell r="I9948" t="str">
            <v>jewellery-set</v>
          </cell>
        </row>
        <row r="9949">
          <cell r="I9949" t="str">
            <v>tops</v>
          </cell>
        </row>
        <row r="9950">
          <cell r="I9950" t="str">
            <v>kurtas</v>
          </cell>
        </row>
        <row r="9951">
          <cell r="I9951" t="str">
            <v>shirts</v>
          </cell>
        </row>
        <row r="9952">
          <cell r="I9952" t="str">
            <v>shirts</v>
          </cell>
        </row>
        <row r="9953">
          <cell r="I9953" t="str">
            <v>night-suits</v>
          </cell>
        </row>
        <row r="9954">
          <cell r="I9954" t="str">
            <v>watches</v>
          </cell>
        </row>
        <row r="9955">
          <cell r="I9955" t="str">
            <v>trousers</v>
          </cell>
        </row>
        <row r="9956">
          <cell r="I9956" t="str">
            <v>handbags</v>
          </cell>
        </row>
        <row r="9957">
          <cell r="I9957" t="str">
            <v>sandals</v>
          </cell>
        </row>
        <row r="9958">
          <cell r="I9958" t="str">
            <v>tunics</v>
          </cell>
        </row>
        <row r="9959">
          <cell r="I9959" t="str">
            <v>kurta-sets</v>
          </cell>
        </row>
        <row r="9960">
          <cell r="I9960" t="str">
            <v>tops</v>
          </cell>
        </row>
        <row r="9961">
          <cell r="I9961" t="str">
            <v>tops</v>
          </cell>
        </row>
        <row r="9962">
          <cell r="I9962" t="str">
            <v>handbags</v>
          </cell>
        </row>
        <row r="9963">
          <cell r="I9963" t="str">
            <v>tops</v>
          </cell>
        </row>
        <row r="9964">
          <cell r="I9964" t="str">
            <v>shrug</v>
          </cell>
        </row>
        <row r="9965">
          <cell r="I9965" t="str">
            <v>ring</v>
          </cell>
        </row>
        <row r="9966">
          <cell r="I9966" t="str">
            <v>tshirts</v>
          </cell>
        </row>
        <row r="9967">
          <cell r="I9967" t="str">
            <v>tshirts</v>
          </cell>
        </row>
        <row r="9968">
          <cell r="I9968" t="str">
            <v>dresses</v>
          </cell>
        </row>
        <row r="9969">
          <cell r="I9969" t="str">
            <v>dresses</v>
          </cell>
        </row>
        <row r="9970">
          <cell r="I9970" t="str">
            <v>dresses</v>
          </cell>
        </row>
        <row r="9971">
          <cell r="I9971" t="str">
            <v>trousers</v>
          </cell>
        </row>
        <row r="9972">
          <cell r="I9972" t="str">
            <v>tshirts</v>
          </cell>
        </row>
        <row r="9973">
          <cell r="I9973" t="str">
            <v>bra</v>
          </cell>
        </row>
        <row r="9974">
          <cell r="I9974" t="str">
            <v>trousers</v>
          </cell>
        </row>
        <row r="9975">
          <cell r="I9975" t="str">
            <v>tshirts</v>
          </cell>
        </row>
        <row r="9976">
          <cell r="I9976" t="str">
            <v>kurtas</v>
          </cell>
        </row>
        <row r="9977">
          <cell r="I9977" t="str">
            <v>kurtas</v>
          </cell>
        </row>
        <row r="9978">
          <cell r="I9978" t="str">
            <v>curtains-and-sheers</v>
          </cell>
        </row>
        <row r="9979">
          <cell r="I9979" t="str">
            <v>jeans</v>
          </cell>
        </row>
        <row r="9980">
          <cell r="I9980" t="str">
            <v>curtains-and-sheers</v>
          </cell>
        </row>
        <row r="9981">
          <cell r="I9981" t="str">
            <v>night-suits</v>
          </cell>
        </row>
        <row r="9982">
          <cell r="I9982" t="str">
            <v>tshirts</v>
          </cell>
        </row>
        <row r="9983">
          <cell r="I9983" t="str">
            <v>flip-flops</v>
          </cell>
        </row>
        <row r="9984">
          <cell r="I9984" t="str">
            <v>track-pants</v>
          </cell>
        </row>
        <row r="9985">
          <cell r="I9985" t="str">
            <v>bra</v>
          </cell>
        </row>
        <row r="9986">
          <cell r="I9986" t="str">
            <v>tops</v>
          </cell>
        </row>
        <row r="9987">
          <cell r="I9987" t="str">
            <v>tshirts</v>
          </cell>
        </row>
        <row r="9988">
          <cell r="I9988" t="str">
            <v>night-suits</v>
          </cell>
        </row>
        <row r="9989">
          <cell r="I9989" t="str">
            <v>sports-shoes</v>
          </cell>
        </row>
        <row r="9990">
          <cell r="I9990" t="str">
            <v>backpacks</v>
          </cell>
        </row>
        <row r="9991">
          <cell r="I9991" t="str">
            <v>wallets</v>
          </cell>
        </row>
        <row r="9992">
          <cell r="I9992" t="str">
            <v>sarees</v>
          </cell>
        </row>
        <row r="9993">
          <cell r="I9993" t="str">
            <v>dresses</v>
          </cell>
        </row>
        <row r="9994">
          <cell r="I9994" t="str">
            <v>tshirts</v>
          </cell>
        </row>
        <row r="9995">
          <cell r="I9995" t="str">
            <v>nightdress</v>
          </cell>
        </row>
        <row r="9996">
          <cell r="I9996" t="str">
            <v>lounge-pants</v>
          </cell>
        </row>
        <row r="9997">
          <cell r="I9997" t="str">
            <v>night-suits</v>
          </cell>
        </row>
        <row r="9998">
          <cell r="I9998" t="str">
            <v>trousers</v>
          </cell>
        </row>
        <row r="9999">
          <cell r="I9999" t="str">
            <v>jewellery-set</v>
          </cell>
        </row>
        <row r="10000">
          <cell r="I10000" t="str">
            <v>kurta-sets</v>
          </cell>
        </row>
        <row r="10001">
          <cell r="I10001" t="str">
            <v>tops</v>
          </cell>
        </row>
        <row r="10002">
          <cell r="I10002" t="str">
            <v>bedsheets</v>
          </cell>
        </row>
        <row r="10003">
          <cell r="I10003" t="str">
            <v>sweaters</v>
          </cell>
        </row>
        <row r="10004">
          <cell r="I10004" t="str">
            <v>track-pants</v>
          </cell>
        </row>
        <row r="10005">
          <cell r="I10005" t="str">
            <v>jackets</v>
          </cell>
        </row>
        <row r="10006">
          <cell r="I10006" t="str">
            <v>tshirts</v>
          </cell>
        </row>
        <row r="10007">
          <cell r="I10007" t="str">
            <v>showpieces</v>
          </cell>
        </row>
        <row r="10008">
          <cell r="I10008" t="str">
            <v>jumpsuit</v>
          </cell>
        </row>
        <row r="10009">
          <cell r="I10009" t="str">
            <v>tops</v>
          </cell>
        </row>
        <row r="10010">
          <cell r="I10010" t="str">
            <v>sandals</v>
          </cell>
        </row>
        <row r="10011">
          <cell r="I10011" t="str">
            <v>track-pants</v>
          </cell>
        </row>
        <row r="10012">
          <cell r="I10012" t="str">
            <v>tshirts</v>
          </cell>
        </row>
        <row r="10013">
          <cell r="I10013" t="str">
            <v>sweatshirts</v>
          </cell>
        </row>
        <row r="10014">
          <cell r="I10014" t="str">
            <v>briefs</v>
          </cell>
        </row>
        <row r="10015">
          <cell r="I10015" t="str">
            <v>jeans</v>
          </cell>
        </row>
        <row r="10016">
          <cell r="I10016" t="str">
            <v>heels</v>
          </cell>
        </row>
        <row r="10017">
          <cell r="I10017" t="str">
            <v>shirts</v>
          </cell>
        </row>
        <row r="10018">
          <cell r="I10018" t="str">
            <v>dresses</v>
          </cell>
        </row>
        <row r="10019">
          <cell r="I10019" t="str">
            <v>skirts</v>
          </cell>
        </row>
        <row r="10020">
          <cell r="I10020" t="str">
            <v>kurta-sets</v>
          </cell>
        </row>
        <row r="10021">
          <cell r="I10021" t="str">
            <v>kajal-and-eyeliner</v>
          </cell>
        </row>
        <row r="10022">
          <cell r="I10022" t="str">
            <v>shirts</v>
          </cell>
        </row>
        <row r="10023">
          <cell r="I10023" t="str">
            <v>trousers</v>
          </cell>
        </row>
        <row r="10024">
          <cell r="I10024" t="str">
            <v>face-moisturisers</v>
          </cell>
        </row>
        <row r="10025">
          <cell r="I10025" t="str">
            <v>sarees</v>
          </cell>
        </row>
        <row r="10026">
          <cell r="I10026" t="str">
            <v>necklace-and-chains</v>
          </cell>
        </row>
        <row r="10027">
          <cell r="I10027" t="str">
            <v>kurtas</v>
          </cell>
        </row>
        <row r="10028">
          <cell r="I10028" t="str">
            <v>tops</v>
          </cell>
        </row>
        <row r="10029">
          <cell r="I10029" t="str">
            <v>jewellery-set</v>
          </cell>
        </row>
        <row r="10030">
          <cell r="I10030" t="str">
            <v>bracelet</v>
          </cell>
        </row>
        <row r="10031">
          <cell r="I10031" t="str">
            <v>appliance-covers</v>
          </cell>
        </row>
        <row r="10032">
          <cell r="I10032" t="str">
            <v>shirts</v>
          </cell>
        </row>
        <row r="10033">
          <cell r="I10033" t="str">
            <v>sweaters</v>
          </cell>
        </row>
        <row r="10034">
          <cell r="I10034" t="str">
            <v>tops</v>
          </cell>
        </row>
        <row r="10035">
          <cell r="I10035" t="str">
            <v>trousers</v>
          </cell>
        </row>
        <row r="10036">
          <cell r="I10036" t="str">
            <v>bra</v>
          </cell>
        </row>
        <row r="10037">
          <cell r="I10037" t="str">
            <v>kurtas</v>
          </cell>
        </row>
        <row r="10038">
          <cell r="I10038" t="str">
            <v>cushion-covers</v>
          </cell>
        </row>
        <row r="10039">
          <cell r="I10039" t="str">
            <v>jeggings</v>
          </cell>
        </row>
        <row r="10040">
          <cell r="I10040" t="str">
            <v>flip-flops</v>
          </cell>
        </row>
        <row r="10041">
          <cell r="I10041" t="str">
            <v>casual-shoes</v>
          </cell>
        </row>
        <row r="10042">
          <cell r="I10042" t="str">
            <v>earrings</v>
          </cell>
        </row>
        <row r="10043">
          <cell r="I10043" t="str">
            <v>tops</v>
          </cell>
        </row>
        <row r="10044">
          <cell r="I10044" t="str">
            <v>handbags</v>
          </cell>
        </row>
        <row r="10045">
          <cell r="I10045" t="str">
            <v>skirts</v>
          </cell>
        </row>
        <row r="10046">
          <cell r="I10046" t="str">
            <v>track-pants</v>
          </cell>
        </row>
        <row r="10047">
          <cell r="I10047" t="str">
            <v>kurta-sets</v>
          </cell>
        </row>
        <row r="10048">
          <cell r="I10048" t="str">
            <v>tunics</v>
          </cell>
        </row>
        <row r="10049">
          <cell r="I10049" t="str">
            <v>tshirts</v>
          </cell>
        </row>
        <row r="10050">
          <cell r="I10050" t="str">
            <v>kurta-sets</v>
          </cell>
        </row>
        <row r="10051">
          <cell r="I10051" t="str">
            <v>tops</v>
          </cell>
        </row>
        <row r="10052">
          <cell r="I10052" t="str">
            <v>tshirts</v>
          </cell>
        </row>
        <row r="10053">
          <cell r="I10053" t="str">
            <v>shorts</v>
          </cell>
        </row>
        <row r="10054">
          <cell r="I10054" t="str">
            <v>casual-shoes</v>
          </cell>
        </row>
        <row r="10055">
          <cell r="I10055" t="str">
            <v>dresses</v>
          </cell>
        </row>
        <row r="10056">
          <cell r="I10056" t="str">
            <v>tshirts</v>
          </cell>
        </row>
        <row r="10057">
          <cell r="I10057" t="str">
            <v>sarees</v>
          </cell>
        </row>
        <row r="10058">
          <cell r="I10058" t="str">
            <v>laptop-bag</v>
          </cell>
        </row>
        <row r="10059">
          <cell r="I10059" t="str">
            <v>tshirts</v>
          </cell>
        </row>
        <row r="10060">
          <cell r="I10060" t="str">
            <v>blankets-quilts-and-dohars</v>
          </cell>
        </row>
        <row r="10061">
          <cell r="I10061" t="str">
            <v>shirts</v>
          </cell>
        </row>
        <row r="10062">
          <cell r="I10062" t="str">
            <v>belts</v>
          </cell>
        </row>
        <row r="10063">
          <cell r="I10063" t="str">
            <v>shapewear</v>
          </cell>
        </row>
        <row r="10064">
          <cell r="I10064" t="str">
            <v>hair-appliance</v>
          </cell>
        </row>
        <row r="10065">
          <cell r="I10065" t="str">
            <v>innerwear-vests</v>
          </cell>
        </row>
        <row r="10066">
          <cell r="I10066" t="str">
            <v>chair-cover</v>
          </cell>
        </row>
        <row r="10067">
          <cell r="I10067" t="str">
            <v>trousers</v>
          </cell>
        </row>
        <row r="10068">
          <cell r="I10068" t="str">
            <v>trunk</v>
          </cell>
        </row>
        <row r="10069">
          <cell r="I10069" t="str">
            <v>tshirts</v>
          </cell>
        </row>
        <row r="10070">
          <cell r="I10070" t="str">
            <v>kurta-sets</v>
          </cell>
        </row>
        <row r="10071">
          <cell r="I10071" t="str">
            <v>shrug</v>
          </cell>
        </row>
        <row r="10072">
          <cell r="I10072" t="str">
            <v>tshirts</v>
          </cell>
        </row>
        <row r="10073">
          <cell r="I10073" t="str">
            <v>shorts</v>
          </cell>
        </row>
        <row r="10074">
          <cell r="I10074" t="str">
            <v>innerwear-vests</v>
          </cell>
        </row>
        <row r="10075">
          <cell r="I10075" t="str">
            <v>jeans</v>
          </cell>
        </row>
        <row r="10076">
          <cell r="I10076" t="str">
            <v>shirts</v>
          </cell>
        </row>
        <row r="10077">
          <cell r="I10077" t="str">
            <v>bra</v>
          </cell>
        </row>
        <row r="10078">
          <cell r="I10078" t="str">
            <v>kurtas</v>
          </cell>
        </row>
        <row r="10079">
          <cell r="I10079" t="str">
            <v>kurtas</v>
          </cell>
        </row>
        <row r="10080">
          <cell r="I10080" t="str">
            <v>kurtas</v>
          </cell>
        </row>
        <row r="10081">
          <cell r="I10081" t="str">
            <v>flip-flops</v>
          </cell>
        </row>
        <row r="10082">
          <cell r="I10082" t="str">
            <v>flats</v>
          </cell>
        </row>
        <row r="10083">
          <cell r="I10083" t="str">
            <v>casual-shoes</v>
          </cell>
        </row>
        <row r="10084">
          <cell r="I10084" t="str">
            <v>tshirts</v>
          </cell>
        </row>
        <row r="10085">
          <cell r="I10085" t="str">
            <v>highlighter-and-blush</v>
          </cell>
        </row>
        <row r="10086">
          <cell r="I10086" t="str">
            <v>deodorant</v>
          </cell>
        </row>
        <row r="10087">
          <cell r="I10087" t="str">
            <v>kurtas</v>
          </cell>
        </row>
        <row r="10088">
          <cell r="I10088" t="str">
            <v>belts</v>
          </cell>
        </row>
        <row r="10089">
          <cell r="I10089" t="str">
            <v>deodorant</v>
          </cell>
        </row>
        <row r="10090">
          <cell r="I10090" t="str">
            <v>tshirts</v>
          </cell>
        </row>
        <row r="10091">
          <cell r="I10091" t="str">
            <v>duffel-bag</v>
          </cell>
        </row>
        <row r="10092">
          <cell r="I10092" t="str">
            <v>duffel-bag</v>
          </cell>
        </row>
        <row r="10093">
          <cell r="I10093" t="str">
            <v>dupatta</v>
          </cell>
        </row>
        <row r="10094">
          <cell r="I10094" t="str">
            <v>curtains-and-sheers</v>
          </cell>
        </row>
        <row r="10095">
          <cell r="I10095" t="str">
            <v>belts</v>
          </cell>
        </row>
        <row r="10096">
          <cell r="I10096" t="str">
            <v>tops</v>
          </cell>
        </row>
        <row r="10097">
          <cell r="I10097" t="str">
            <v>shirts</v>
          </cell>
        </row>
        <row r="10098">
          <cell r="I10098" t="str">
            <v>shirts</v>
          </cell>
        </row>
        <row r="10099">
          <cell r="I10099" t="str">
            <v>tshirts</v>
          </cell>
        </row>
        <row r="10100">
          <cell r="I10100" t="str">
            <v>casual-shoes</v>
          </cell>
        </row>
        <row r="10101">
          <cell r="I10101" t="str">
            <v>swimwear-accessories</v>
          </cell>
        </row>
        <row r="10102">
          <cell r="I10102" t="str">
            <v>socks</v>
          </cell>
        </row>
        <row r="10103">
          <cell r="I10103" t="str">
            <v>shorts</v>
          </cell>
        </row>
        <row r="10104">
          <cell r="I10104" t="str">
            <v>sports-shoes</v>
          </cell>
        </row>
        <row r="10105">
          <cell r="I10105" t="str">
            <v>nightdress</v>
          </cell>
        </row>
        <row r="10106">
          <cell r="I10106" t="str">
            <v>tshirts</v>
          </cell>
        </row>
        <row r="10107">
          <cell r="I10107" t="str">
            <v>tshirts</v>
          </cell>
        </row>
        <row r="10108">
          <cell r="I10108" t="str">
            <v>flats</v>
          </cell>
        </row>
        <row r="10109">
          <cell r="I10109" t="str">
            <v>sunglasses</v>
          </cell>
        </row>
        <row r="10110">
          <cell r="I10110" t="str">
            <v>clothing-set</v>
          </cell>
        </row>
        <row r="10111">
          <cell r="I10111" t="str">
            <v>handbags</v>
          </cell>
        </row>
        <row r="10112">
          <cell r="I10112" t="str">
            <v>wallets</v>
          </cell>
        </row>
        <row r="10113">
          <cell r="I10113" t="str">
            <v>ring</v>
          </cell>
        </row>
        <row r="10114">
          <cell r="I10114" t="str">
            <v>night-suits</v>
          </cell>
        </row>
        <row r="10115">
          <cell r="I10115" t="str">
            <v>kurtas</v>
          </cell>
        </row>
        <row r="10116">
          <cell r="I10116" t="str">
            <v>kurta-sets</v>
          </cell>
        </row>
        <row r="10117">
          <cell r="I10117" t="str">
            <v>tops</v>
          </cell>
        </row>
        <row r="10118">
          <cell r="I10118" t="str">
            <v>skirts</v>
          </cell>
        </row>
        <row r="10119">
          <cell r="I10119" t="str">
            <v>nail-essentials</v>
          </cell>
        </row>
        <row r="10120">
          <cell r="I10120" t="str">
            <v>dresses</v>
          </cell>
        </row>
        <row r="10121">
          <cell r="I10121" t="str">
            <v>kurta-sets</v>
          </cell>
        </row>
        <row r="10122">
          <cell r="I10122" t="str">
            <v>kurtas</v>
          </cell>
        </row>
        <row r="10123">
          <cell r="I10123" t="str">
            <v>handbags</v>
          </cell>
        </row>
        <row r="10124">
          <cell r="I10124" t="str">
            <v>burqas</v>
          </cell>
        </row>
        <row r="10125">
          <cell r="I10125" t="str">
            <v>tops</v>
          </cell>
        </row>
        <row r="10126">
          <cell r="I10126" t="str">
            <v>lehenga-choli</v>
          </cell>
        </row>
        <row r="10127">
          <cell r="I10127" t="str">
            <v>track-pants</v>
          </cell>
        </row>
        <row r="10128">
          <cell r="I10128" t="str">
            <v>tops</v>
          </cell>
        </row>
        <row r="10129">
          <cell r="I10129" t="str">
            <v>jeans</v>
          </cell>
        </row>
        <row r="10130">
          <cell r="I10130" t="str">
            <v>jeans</v>
          </cell>
        </row>
        <row r="10131">
          <cell r="I10131" t="str">
            <v>bra</v>
          </cell>
        </row>
        <row r="10132">
          <cell r="I10132" t="str">
            <v>lounge-tshirts</v>
          </cell>
        </row>
        <row r="10133">
          <cell r="I10133" t="str">
            <v>casual-shoes</v>
          </cell>
        </row>
        <row r="10134">
          <cell r="I10134" t="str">
            <v>lounge-tshirts</v>
          </cell>
        </row>
        <row r="10135">
          <cell r="I10135" t="str">
            <v>dresses</v>
          </cell>
        </row>
        <row r="10136">
          <cell r="I10136" t="str">
            <v>tshirts</v>
          </cell>
        </row>
        <row r="10137">
          <cell r="I10137" t="str">
            <v>bra</v>
          </cell>
        </row>
        <row r="10138">
          <cell r="I10138" t="str">
            <v>tops</v>
          </cell>
        </row>
        <row r="10139">
          <cell r="I10139" t="str">
            <v>sports-shoes</v>
          </cell>
        </row>
        <row r="10140">
          <cell r="I10140" t="str">
            <v>clutches</v>
          </cell>
        </row>
        <row r="10141">
          <cell r="I10141" t="str">
            <v>watches</v>
          </cell>
        </row>
        <row r="10142">
          <cell r="I10142" t="str">
            <v>tshirts</v>
          </cell>
        </row>
        <row r="10143">
          <cell r="I10143" t="str">
            <v>churidar</v>
          </cell>
        </row>
        <row r="10144">
          <cell r="I10144" t="str">
            <v>bra</v>
          </cell>
        </row>
        <row r="10145">
          <cell r="I10145" t="str">
            <v>shirts</v>
          </cell>
        </row>
        <row r="10146">
          <cell r="I10146" t="str">
            <v>dresses</v>
          </cell>
        </row>
        <row r="10147">
          <cell r="I10147" t="str">
            <v>trousers</v>
          </cell>
        </row>
        <row r="10148">
          <cell r="I10148" t="str">
            <v>ring</v>
          </cell>
        </row>
        <row r="10149">
          <cell r="I10149" t="str">
            <v>dresses</v>
          </cell>
        </row>
        <row r="10150">
          <cell r="I10150" t="str">
            <v>sarees</v>
          </cell>
        </row>
        <row r="10151">
          <cell r="I10151" t="str">
            <v>boxers</v>
          </cell>
        </row>
        <row r="10152">
          <cell r="I10152" t="str">
            <v>tshirts</v>
          </cell>
        </row>
        <row r="10153">
          <cell r="I10153" t="str">
            <v>kurta-sets</v>
          </cell>
        </row>
        <row r="10154">
          <cell r="I10154" t="str">
            <v>socks</v>
          </cell>
        </row>
        <row r="10155">
          <cell r="I10155" t="str">
            <v>jewellery-set</v>
          </cell>
        </row>
        <row r="10156">
          <cell r="I10156" t="str">
            <v>belts</v>
          </cell>
        </row>
        <row r="10157">
          <cell r="I10157" t="str">
            <v>cookware</v>
          </cell>
        </row>
        <row r="10158">
          <cell r="I10158" t="str">
            <v>laundry-bag</v>
          </cell>
        </row>
        <row r="10159">
          <cell r="I10159" t="str">
            <v>tights</v>
          </cell>
        </row>
        <row r="10160">
          <cell r="I10160" t="str">
            <v>bedsheets</v>
          </cell>
        </row>
        <row r="10161">
          <cell r="I10161" t="str">
            <v>pyjamas</v>
          </cell>
        </row>
        <row r="10162">
          <cell r="I10162" t="str">
            <v>lounge-shorts</v>
          </cell>
        </row>
        <row r="10163">
          <cell r="I10163" t="str">
            <v>jeans</v>
          </cell>
        </row>
        <row r="10164">
          <cell r="I10164" t="str">
            <v>shrug</v>
          </cell>
        </row>
        <row r="10165">
          <cell r="I10165" t="str">
            <v>shirts</v>
          </cell>
        </row>
        <row r="10166">
          <cell r="I10166" t="str">
            <v>sweatshirts</v>
          </cell>
        </row>
        <row r="10167">
          <cell r="I10167" t="str">
            <v>duffel-bag</v>
          </cell>
        </row>
        <row r="10168">
          <cell r="I10168" t="str">
            <v>trousers</v>
          </cell>
        </row>
        <row r="10169">
          <cell r="I10169" t="str">
            <v>track-pants</v>
          </cell>
        </row>
        <row r="10170">
          <cell r="I10170" t="str">
            <v>tshirts</v>
          </cell>
        </row>
        <row r="10171">
          <cell r="I10171" t="str">
            <v>flats</v>
          </cell>
        </row>
        <row r="10172">
          <cell r="I10172" t="str">
            <v>flip-flops</v>
          </cell>
        </row>
        <row r="10173">
          <cell r="I10173" t="str">
            <v>jeans</v>
          </cell>
        </row>
        <row r="10174">
          <cell r="I10174" t="str">
            <v>flip-flops</v>
          </cell>
        </row>
        <row r="10175">
          <cell r="I10175" t="str">
            <v>shorts</v>
          </cell>
        </row>
        <row r="10176">
          <cell r="I10176" t="str">
            <v>jeggings</v>
          </cell>
        </row>
        <row r="10177">
          <cell r="I10177" t="str">
            <v>casual-shoes</v>
          </cell>
        </row>
        <row r="10178">
          <cell r="I10178" t="str">
            <v>briefs</v>
          </cell>
        </row>
        <row r="10179">
          <cell r="I10179" t="str">
            <v>skirts</v>
          </cell>
        </row>
        <row r="10180">
          <cell r="I10180" t="str">
            <v>wallets</v>
          </cell>
        </row>
        <row r="10181">
          <cell r="I10181" t="str">
            <v>sports-shoes</v>
          </cell>
        </row>
        <row r="10182">
          <cell r="I10182" t="str">
            <v>track-pants</v>
          </cell>
        </row>
        <row r="10183">
          <cell r="I10183" t="str">
            <v>shirts</v>
          </cell>
        </row>
        <row r="10184">
          <cell r="I10184" t="str">
            <v>trousers</v>
          </cell>
        </row>
        <row r="10185">
          <cell r="I10185" t="str">
            <v>eyeshadow</v>
          </cell>
        </row>
        <row r="10186">
          <cell r="I10186" t="str">
            <v>track-pants</v>
          </cell>
        </row>
        <row r="10187">
          <cell r="I10187" t="str">
            <v>dresses</v>
          </cell>
        </row>
        <row r="10188">
          <cell r="I10188" t="str">
            <v>handbags</v>
          </cell>
        </row>
        <row r="10189">
          <cell r="I10189" t="str">
            <v>dresses</v>
          </cell>
        </row>
        <row r="10190">
          <cell r="I10190" t="str">
            <v>kurta-sets</v>
          </cell>
        </row>
        <row r="10191">
          <cell r="I10191" t="str">
            <v>night-suits</v>
          </cell>
        </row>
        <row r="10192">
          <cell r="I10192" t="str">
            <v>dresses</v>
          </cell>
        </row>
        <row r="10193">
          <cell r="I10193" t="str">
            <v>tops</v>
          </cell>
        </row>
        <row r="10194">
          <cell r="I10194" t="str">
            <v>tops</v>
          </cell>
        </row>
        <row r="10195">
          <cell r="I10195" t="str">
            <v>dresses</v>
          </cell>
        </row>
        <row r="10196">
          <cell r="I10196" t="str">
            <v>kurtas</v>
          </cell>
        </row>
        <row r="10197">
          <cell r="I10197" t="str">
            <v>kurta-sets</v>
          </cell>
        </row>
        <row r="10198">
          <cell r="I10198" t="str">
            <v>sweatshirts</v>
          </cell>
        </row>
        <row r="10199">
          <cell r="I10199" t="str">
            <v>heels</v>
          </cell>
        </row>
        <row r="10200">
          <cell r="I10200" t="str">
            <v>shampoo-and-conditioner</v>
          </cell>
        </row>
        <row r="10201">
          <cell r="I10201" t="str">
            <v>tshirts</v>
          </cell>
        </row>
        <row r="10202">
          <cell r="I10202" t="str">
            <v>jeans</v>
          </cell>
        </row>
        <row r="10203">
          <cell r="I10203" t="str">
            <v>kurtas</v>
          </cell>
        </row>
        <row r="10204">
          <cell r="I10204" t="str">
            <v>dresses</v>
          </cell>
        </row>
        <row r="10205">
          <cell r="I10205" t="str">
            <v>dresses</v>
          </cell>
        </row>
        <row r="10206">
          <cell r="I10206" t="str">
            <v>earrings</v>
          </cell>
        </row>
        <row r="10207">
          <cell r="I10207" t="str">
            <v>shorts</v>
          </cell>
        </row>
        <row r="10208">
          <cell r="I10208" t="str">
            <v>tshirts</v>
          </cell>
        </row>
        <row r="10209">
          <cell r="I10209" t="str">
            <v>shampoo-and-conditioner</v>
          </cell>
        </row>
        <row r="10210">
          <cell r="I10210" t="str">
            <v>face-serum-and-gel</v>
          </cell>
        </row>
        <row r="10211">
          <cell r="I10211" t="str">
            <v>face-wash-and-cleanser</v>
          </cell>
        </row>
        <row r="10212">
          <cell r="I10212" t="str">
            <v>tshirts</v>
          </cell>
        </row>
        <row r="10213">
          <cell r="I10213" t="str">
            <v>sweaters</v>
          </cell>
        </row>
        <row r="10214">
          <cell r="I10214" t="str">
            <v>clothing-set</v>
          </cell>
        </row>
        <row r="10215">
          <cell r="I10215" t="str">
            <v>dresses</v>
          </cell>
        </row>
        <row r="10216">
          <cell r="I10216" t="str">
            <v>clothing-set</v>
          </cell>
        </row>
        <row r="10217">
          <cell r="I10217" t="str">
            <v>kurta-sets</v>
          </cell>
        </row>
        <row r="10218">
          <cell r="I10218" t="str">
            <v>kurta-sets</v>
          </cell>
        </row>
        <row r="10219">
          <cell r="I10219" t="str">
            <v>kurta-sets</v>
          </cell>
        </row>
        <row r="10220">
          <cell r="I10220" t="str">
            <v>tops</v>
          </cell>
        </row>
        <row r="10221">
          <cell r="I10221" t="str">
            <v>flats</v>
          </cell>
        </row>
        <row r="10222">
          <cell r="I10222" t="str">
            <v>trunk</v>
          </cell>
        </row>
        <row r="10223">
          <cell r="I10223" t="str">
            <v>heels</v>
          </cell>
        </row>
        <row r="10224">
          <cell r="I10224" t="str">
            <v>heels</v>
          </cell>
        </row>
        <row r="10225">
          <cell r="I10225" t="str">
            <v>flip-flops</v>
          </cell>
        </row>
        <row r="10226">
          <cell r="I10226" t="str">
            <v>flats</v>
          </cell>
        </row>
        <row r="10227">
          <cell r="I10227" t="str">
            <v>beauty-gift-set</v>
          </cell>
        </row>
        <row r="10228">
          <cell r="I10228" t="str">
            <v>track-pants</v>
          </cell>
        </row>
        <row r="10229">
          <cell r="I10229" t="str">
            <v>face-wash-and-cleanser</v>
          </cell>
        </row>
        <row r="10230">
          <cell r="I10230" t="str">
            <v>sarees</v>
          </cell>
        </row>
        <row r="10231">
          <cell r="I10231" t="str">
            <v>hair-gel-and-spray</v>
          </cell>
        </row>
        <row r="10232">
          <cell r="I10232" t="str">
            <v>boxers</v>
          </cell>
        </row>
        <row r="10233">
          <cell r="I10233" t="str">
            <v>eyeshadow</v>
          </cell>
        </row>
        <row r="10234">
          <cell r="I10234" t="str">
            <v>curtains-and-sheers</v>
          </cell>
        </row>
        <row r="10235">
          <cell r="I10235" t="str">
            <v>trunk</v>
          </cell>
        </row>
        <row r="10236">
          <cell r="I10236" t="str">
            <v>kurtas</v>
          </cell>
        </row>
        <row r="10237">
          <cell r="I10237" t="str">
            <v>shirts</v>
          </cell>
        </row>
        <row r="10238">
          <cell r="I10238" t="str">
            <v>kurta-sets</v>
          </cell>
        </row>
        <row r="10239">
          <cell r="I10239" t="str">
            <v>lounge-pants</v>
          </cell>
        </row>
        <row r="10240">
          <cell r="I10240" t="str">
            <v>jackets</v>
          </cell>
        </row>
        <row r="10241">
          <cell r="I10241" t="str">
            <v>belts</v>
          </cell>
        </row>
        <row r="10242">
          <cell r="I10242" t="str">
            <v>necklace-and-chains</v>
          </cell>
        </row>
        <row r="10243">
          <cell r="I10243" t="str">
            <v>flats</v>
          </cell>
        </row>
        <row r="10244">
          <cell r="I10244" t="str">
            <v>handbags</v>
          </cell>
        </row>
        <row r="10245">
          <cell r="I10245" t="str">
            <v>tshirts</v>
          </cell>
        </row>
        <row r="10246">
          <cell r="I10246" t="str">
            <v>watches</v>
          </cell>
        </row>
        <row r="10247">
          <cell r="I10247" t="str">
            <v>watches</v>
          </cell>
        </row>
        <row r="10248">
          <cell r="I10248" t="str">
            <v>sarees</v>
          </cell>
        </row>
        <row r="10249">
          <cell r="I10249" t="str">
            <v>tshirts</v>
          </cell>
        </row>
        <row r="10250">
          <cell r="I10250" t="str">
            <v>shirts</v>
          </cell>
        </row>
        <row r="10251">
          <cell r="I10251" t="str">
            <v>hair-accessory</v>
          </cell>
        </row>
        <row r="10252">
          <cell r="I10252" t="str">
            <v>jeans</v>
          </cell>
        </row>
        <row r="10253">
          <cell r="I10253" t="str">
            <v>stoles</v>
          </cell>
        </row>
        <row r="10254">
          <cell r="I10254" t="str">
            <v>curtains-and-sheers</v>
          </cell>
        </row>
        <row r="10255">
          <cell r="I10255" t="str">
            <v>shirts</v>
          </cell>
        </row>
        <row r="10256">
          <cell r="I10256" t="str">
            <v>shirts</v>
          </cell>
        </row>
        <row r="10257">
          <cell r="I10257" t="str">
            <v>kurtas</v>
          </cell>
        </row>
        <row r="10258">
          <cell r="I10258" t="str">
            <v>briefs</v>
          </cell>
        </row>
        <row r="10259">
          <cell r="I10259" t="str">
            <v>kurtas</v>
          </cell>
        </row>
        <row r="10260">
          <cell r="I10260" t="str">
            <v>flats</v>
          </cell>
        </row>
        <row r="10261">
          <cell r="I10261" t="str">
            <v>jackets</v>
          </cell>
        </row>
        <row r="10262">
          <cell r="I10262" t="str">
            <v>heels</v>
          </cell>
        </row>
        <row r="10263">
          <cell r="I10263" t="str">
            <v>curtains-and-sheers</v>
          </cell>
        </row>
        <row r="10264">
          <cell r="I10264" t="str">
            <v>nightdress</v>
          </cell>
        </row>
        <row r="10265">
          <cell r="I10265" t="str">
            <v>bedsheets</v>
          </cell>
        </row>
        <row r="10266">
          <cell r="I10266" t="str">
            <v>booties</v>
          </cell>
        </row>
        <row r="10267">
          <cell r="I10267" t="str">
            <v>waistcoat</v>
          </cell>
        </row>
        <row r="10268">
          <cell r="I10268" t="str">
            <v>trousers</v>
          </cell>
        </row>
        <row r="10269">
          <cell r="I10269" t="str">
            <v>jeans</v>
          </cell>
        </row>
        <row r="10270">
          <cell r="I10270" t="str">
            <v>tshirts</v>
          </cell>
        </row>
        <row r="10271">
          <cell r="I10271" t="str">
            <v>kurtas</v>
          </cell>
        </row>
        <row r="10272">
          <cell r="I10272" t="str">
            <v>flats</v>
          </cell>
        </row>
        <row r="10273">
          <cell r="I10273" t="str">
            <v>dresses</v>
          </cell>
        </row>
        <row r="10274">
          <cell r="I10274" t="str">
            <v>tops</v>
          </cell>
        </row>
        <row r="10275">
          <cell r="I10275" t="str">
            <v>dresses</v>
          </cell>
        </row>
        <row r="10276">
          <cell r="I10276" t="str">
            <v>sports-shoes</v>
          </cell>
        </row>
        <row r="10277">
          <cell r="I10277" t="str">
            <v>deodorant</v>
          </cell>
        </row>
        <row r="10278">
          <cell r="I10278" t="str">
            <v>deodorant</v>
          </cell>
        </row>
        <row r="10279">
          <cell r="I10279" t="str">
            <v>dresses</v>
          </cell>
        </row>
        <row r="10280">
          <cell r="I10280" t="str">
            <v>track-pants</v>
          </cell>
        </row>
        <row r="10281">
          <cell r="I10281" t="str">
            <v>shirts</v>
          </cell>
        </row>
        <row r="10282">
          <cell r="I10282" t="str">
            <v>shirts</v>
          </cell>
        </row>
        <row r="10283">
          <cell r="I10283" t="str">
            <v>jumpsuit</v>
          </cell>
        </row>
        <row r="10284">
          <cell r="I10284" t="str">
            <v>dresses</v>
          </cell>
        </row>
        <row r="10285">
          <cell r="I10285" t="str">
            <v>mattress-protector</v>
          </cell>
        </row>
        <row r="10286">
          <cell r="I10286" t="str">
            <v>trousers</v>
          </cell>
        </row>
        <row r="10287">
          <cell r="I10287" t="str">
            <v>kurtas</v>
          </cell>
        </row>
        <row r="10288">
          <cell r="I10288" t="str">
            <v>tops</v>
          </cell>
        </row>
        <row r="10289">
          <cell r="I10289" t="str">
            <v>tshirts</v>
          </cell>
        </row>
        <row r="10290">
          <cell r="I10290" t="str">
            <v>night-suits</v>
          </cell>
        </row>
        <row r="10291">
          <cell r="I10291" t="str">
            <v>trousers</v>
          </cell>
        </row>
        <row r="10292">
          <cell r="I10292" t="str">
            <v>bra</v>
          </cell>
        </row>
        <row r="10293">
          <cell r="I10293" t="str">
            <v>sandals</v>
          </cell>
        </row>
        <row r="10294">
          <cell r="I10294" t="str">
            <v>shirts</v>
          </cell>
        </row>
        <row r="10295">
          <cell r="I10295" t="str">
            <v>formal-shoes</v>
          </cell>
        </row>
        <row r="10296">
          <cell r="I10296" t="str">
            <v>kurtis</v>
          </cell>
        </row>
        <row r="10297">
          <cell r="I10297" t="str">
            <v>tshirts</v>
          </cell>
        </row>
        <row r="10298">
          <cell r="I10298" t="str">
            <v>dresses</v>
          </cell>
        </row>
        <row r="10299">
          <cell r="I10299" t="str">
            <v>jeans</v>
          </cell>
        </row>
        <row r="10300">
          <cell r="I10300" t="str">
            <v>jeans</v>
          </cell>
        </row>
        <row r="10301">
          <cell r="I10301" t="str">
            <v>bodysuit</v>
          </cell>
        </row>
        <row r="10302">
          <cell r="I10302" t="str">
            <v>dresses</v>
          </cell>
        </row>
        <row r="10303">
          <cell r="I10303" t="str">
            <v>sarees</v>
          </cell>
        </row>
        <row r="10304">
          <cell r="I10304" t="str">
            <v>trousers</v>
          </cell>
        </row>
        <row r="10305">
          <cell r="I10305" t="str">
            <v>dresses</v>
          </cell>
        </row>
        <row r="10306">
          <cell r="I10306" t="str">
            <v>casual-shoes</v>
          </cell>
        </row>
        <row r="10307">
          <cell r="I10307" t="str">
            <v>tshirts</v>
          </cell>
        </row>
        <row r="10308">
          <cell r="I10308" t="str">
            <v>sports-shoes</v>
          </cell>
        </row>
        <row r="10309">
          <cell r="I10309" t="str">
            <v>lipstick</v>
          </cell>
        </row>
        <row r="10310">
          <cell r="I10310" t="str">
            <v>skirts</v>
          </cell>
        </row>
        <row r="10311">
          <cell r="I10311" t="str">
            <v>clothing-set</v>
          </cell>
        </row>
        <row r="10312">
          <cell r="I10312" t="str">
            <v>face-serum-and-gel</v>
          </cell>
        </row>
        <row r="10313">
          <cell r="I10313" t="str">
            <v>watches</v>
          </cell>
        </row>
        <row r="10314">
          <cell r="I10314" t="str">
            <v>showpieces</v>
          </cell>
        </row>
        <row r="10315">
          <cell r="I10315" t="str">
            <v>wallets</v>
          </cell>
        </row>
        <row r="10316">
          <cell r="I10316" t="str">
            <v>tshirts</v>
          </cell>
        </row>
        <row r="10317">
          <cell r="I10317" t="str">
            <v>tops</v>
          </cell>
        </row>
        <row r="10318">
          <cell r="I10318" t="str">
            <v>dresses</v>
          </cell>
        </row>
        <row r="10319">
          <cell r="I10319" t="str">
            <v>track-pants</v>
          </cell>
        </row>
        <row r="10320">
          <cell r="I10320" t="str">
            <v>tshirts</v>
          </cell>
        </row>
        <row r="10321">
          <cell r="I10321" t="str">
            <v>formal-shoes</v>
          </cell>
        </row>
        <row r="10322">
          <cell r="I10322" t="str">
            <v>kurtas</v>
          </cell>
        </row>
        <row r="10323">
          <cell r="I10323" t="str">
            <v>jeans</v>
          </cell>
        </row>
        <row r="10324">
          <cell r="I10324" t="str">
            <v>casual-shoes</v>
          </cell>
        </row>
        <row r="10325">
          <cell r="I10325" t="str">
            <v>bra</v>
          </cell>
        </row>
        <row r="10326">
          <cell r="I10326" t="str">
            <v>tshirts</v>
          </cell>
        </row>
        <row r="10327">
          <cell r="I10327" t="str">
            <v>watches</v>
          </cell>
        </row>
        <row r="10328">
          <cell r="I10328" t="str">
            <v>saree-blouse</v>
          </cell>
        </row>
        <row r="10329">
          <cell r="I10329" t="str">
            <v>dresses</v>
          </cell>
        </row>
        <row r="10330">
          <cell r="I10330" t="str">
            <v>tops</v>
          </cell>
        </row>
        <row r="10331">
          <cell r="I10331" t="str">
            <v>dresses</v>
          </cell>
        </row>
        <row r="10332">
          <cell r="I10332" t="str">
            <v>shirts</v>
          </cell>
        </row>
        <row r="10333">
          <cell r="I10333" t="str">
            <v>jeans</v>
          </cell>
        </row>
        <row r="10334">
          <cell r="I10334" t="str">
            <v>dresses</v>
          </cell>
        </row>
        <row r="10335">
          <cell r="I10335" t="str">
            <v>tshirts</v>
          </cell>
        </row>
        <row r="10336">
          <cell r="I10336" t="str">
            <v>stockings</v>
          </cell>
        </row>
        <row r="10337">
          <cell r="I10337" t="str">
            <v>kitchen-storage</v>
          </cell>
        </row>
        <row r="10338">
          <cell r="I10338" t="str">
            <v>night-suits</v>
          </cell>
        </row>
        <row r="10339">
          <cell r="I10339" t="str">
            <v>leggings</v>
          </cell>
        </row>
        <row r="10340">
          <cell r="I10340" t="str">
            <v>jackets</v>
          </cell>
        </row>
        <row r="10341">
          <cell r="I10341" t="str">
            <v>boxers</v>
          </cell>
        </row>
        <row r="10342">
          <cell r="I10342" t="str">
            <v>skirts</v>
          </cell>
        </row>
        <row r="10343">
          <cell r="I10343" t="str">
            <v>tshirts</v>
          </cell>
        </row>
        <row r="10344">
          <cell r="I10344" t="str">
            <v>shrug</v>
          </cell>
        </row>
        <row r="10345">
          <cell r="I10345" t="str">
            <v>kurtas</v>
          </cell>
        </row>
        <row r="10346">
          <cell r="I10346" t="str">
            <v>kurta-sets</v>
          </cell>
        </row>
        <row r="10347">
          <cell r="I10347" t="str">
            <v>kurta-sets</v>
          </cell>
        </row>
        <row r="10348">
          <cell r="I10348" t="str">
            <v>kurta-sets</v>
          </cell>
        </row>
        <row r="10349">
          <cell r="I10349" t="str">
            <v>briefs</v>
          </cell>
        </row>
        <row r="10350">
          <cell r="I10350" t="str">
            <v>trousers</v>
          </cell>
        </row>
        <row r="10351">
          <cell r="I10351" t="str">
            <v>casual-shoes</v>
          </cell>
        </row>
        <row r="10352">
          <cell r="I10352" t="str">
            <v>jumpsuit</v>
          </cell>
        </row>
        <row r="10353">
          <cell r="I10353" t="str">
            <v>kurtas</v>
          </cell>
        </row>
        <row r="10354">
          <cell r="I10354" t="str">
            <v>shirts</v>
          </cell>
        </row>
        <row r="10355">
          <cell r="I10355" t="str">
            <v>tshirts</v>
          </cell>
        </row>
        <row r="10356">
          <cell r="I10356" t="str">
            <v>heels</v>
          </cell>
        </row>
        <row r="10357">
          <cell r="I10357" t="str">
            <v>briefs</v>
          </cell>
        </row>
        <row r="10358">
          <cell r="I10358" t="str">
            <v>bra</v>
          </cell>
        </row>
        <row r="10359">
          <cell r="I10359" t="str">
            <v>belts</v>
          </cell>
        </row>
        <row r="10360">
          <cell r="I10360" t="str">
            <v>earrings</v>
          </cell>
        </row>
        <row r="10361">
          <cell r="I10361" t="str">
            <v>track-pants</v>
          </cell>
        </row>
        <row r="10362">
          <cell r="I10362" t="str">
            <v>perfume-and-body-mist</v>
          </cell>
        </row>
        <row r="10363">
          <cell r="I10363" t="str">
            <v>tracksuits</v>
          </cell>
        </row>
        <row r="10364">
          <cell r="I10364" t="str">
            <v>track-pants</v>
          </cell>
        </row>
        <row r="10365">
          <cell r="I10365" t="str">
            <v>kurtas</v>
          </cell>
        </row>
        <row r="10366">
          <cell r="I10366" t="str">
            <v>dresses</v>
          </cell>
        </row>
        <row r="10367">
          <cell r="I10367" t="str">
            <v>kurtas</v>
          </cell>
        </row>
        <row r="10368">
          <cell r="I10368" t="str">
            <v>jackets</v>
          </cell>
        </row>
        <row r="10369">
          <cell r="I10369" t="str">
            <v>heels</v>
          </cell>
        </row>
        <row r="10370">
          <cell r="I10370" t="str">
            <v>shorts</v>
          </cell>
        </row>
        <row r="10371">
          <cell r="I10371" t="str">
            <v>briefs</v>
          </cell>
        </row>
        <row r="10372">
          <cell r="I10372" t="str">
            <v>handbags</v>
          </cell>
        </row>
        <row r="10373">
          <cell r="I10373" t="str">
            <v>dresses</v>
          </cell>
        </row>
        <row r="10374">
          <cell r="I10374" t="str">
            <v>tshirts</v>
          </cell>
        </row>
        <row r="10375">
          <cell r="I10375" t="str">
            <v>nightdress</v>
          </cell>
        </row>
        <row r="10376">
          <cell r="I10376" t="str">
            <v>sarees</v>
          </cell>
        </row>
        <row r="10377">
          <cell r="I10377" t="str">
            <v>bedsheets</v>
          </cell>
        </row>
        <row r="10378">
          <cell r="I10378" t="str">
            <v>bath-towels</v>
          </cell>
        </row>
        <row r="10379">
          <cell r="I10379" t="str">
            <v>dresses</v>
          </cell>
        </row>
        <row r="10380">
          <cell r="I10380" t="str">
            <v>perfume-and-body-mist</v>
          </cell>
        </row>
        <row r="10381">
          <cell r="I10381" t="str">
            <v>dresses</v>
          </cell>
        </row>
        <row r="10382">
          <cell r="I10382" t="str">
            <v>tops</v>
          </cell>
        </row>
        <row r="10383">
          <cell r="I10383" t="str">
            <v>tops</v>
          </cell>
        </row>
        <row r="10384">
          <cell r="I10384" t="str">
            <v>vases</v>
          </cell>
        </row>
        <row r="10385">
          <cell r="I10385" t="str">
            <v>backpacks</v>
          </cell>
        </row>
        <row r="10386">
          <cell r="I10386" t="str">
            <v>lip-care</v>
          </cell>
        </row>
        <row r="10387">
          <cell r="I10387" t="str">
            <v>bedsheets</v>
          </cell>
        </row>
        <row r="10388">
          <cell r="I10388" t="str">
            <v>night-suits</v>
          </cell>
        </row>
        <row r="10389">
          <cell r="I10389" t="str">
            <v>track-pants</v>
          </cell>
        </row>
        <row r="10390">
          <cell r="I10390" t="str">
            <v>tshirts</v>
          </cell>
        </row>
        <row r="10391">
          <cell r="I10391" t="str">
            <v>flats</v>
          </cell>
        </row>
        <row r="10392">
          <cell r="I10392" t="str">
            <v>jumpsuit</v>
          </cell>
        </row>
        <row r="10393">
          <cell r="I10393" t="str">
            <v>kurta-sets</v>
          </cell>
        </row>
        <row r="10394">
          <cell r="I10394" t="str">
            <v>kurta-sets</v>
          </cell>
        </row>
        <row r="10395">
          <cell r="I10395" t="str">
            <v>dresses</v>
          </cell>
        </row>
        <row r="10396">
          <cell r="I10396" t="str">
            <v>tshirts</v>
          </cell>
        </row>
        <row r="10397">
          <cell r="I10397" t="str">
            <v>clothing-set</v>
          </cell>
        </row>
        <row r="10398">
          <cell r="I10398" t="str">
            <v>casual-shoes</v>
          </cell>
        </row>
        <row r="10399">
          <cell r="I10399" t="str">
            <v>shorts</v>
          </cell>
        </row>
        <row r="10400">
          <cell r="I10400" t="str">
            <v>track-pants</v>
          </cell>
        </row>
        <row r="10401">
          <cell r="I10401" t="str">
            <v>tights</v>
          </cell>
        </row>
        <row r="10402">
          <cell r="I10402" t="str">
            <v>tshirts</v>
          </cell>
        </row>
        <row r="10403">
          <cell r="I10403" t="str">
            <v>tshirts</v>
          </cell>
        </row>
        <row r="10404">
          <cell r="I10404" t="str">
            <v>tops</v>
          </cell>
        </row>
        <row r="10405">
          <cell r="I10405" t="str">
            <v>dresses</v>
          </cell>
        </row>
        <row r="10406">
          <cell r="I10406" t="str">
            <v>tshirts</v>
          </cell>
        </row>
        <row r="10407">
          <cell r="I10407" t="str">
            <v>tops</v>
          </cell>
        </row>
        <row r="10408">
          <cell r="I10408" t="str">
            <v>bra</v>
          </cell>
        </row>
        <row r="10409">
          <cell r="I10409" t="str">
            <v>bra</v>
          </cell>
        </row>
        <row r="10410">
          <cell r="I10410" t="str">
            <v>tshirts</v>
          </cell>
        </row>
        <row r="10411">
          <cell r="I10411" t="str">
            <v>jackets</v>
          </cell>
        </row>
        <row r="10412">
          <cell r="I10412" t="str">
            <v>dresses</v>
          </cell>
        </row>
        <row r="10413">
          <cell r="I10413" t="str">
            <v>tshirts</v>
          </cell>
        </row>
        <row r="10414">
          <cell r="I10414" t="str">
            <v>shirts</v>
          </cell>
        </row>
        <row r="10415">
          <cell r="I10415" t="str">
            <v>track-pants</v>
          </cell>
        </row>
        <row r="10416">
          <cell r="I10416" t="str">
            <v>handbags</v>
          </cell>
        </row>
        <row r="10417">
          <cell r="I10417" t="str">
            <v>watches</v>
          </cell>
        </row>
        <row r="10418">
          <cell r="I10418" t="str">
            <v>track-pants</v>
          </cell>
        </row>
        <row r="10419">
          <cell r="I10419" t="str">
            <v>shirts</v>
          </cell>
        </row>
        <row r="10420">
          <cell r="I10420" t="str">
            <v>bedsheets</v>
          </cell>
        </row>
        <row r="10421">
          <cell r="I10421" t="str">
            <v>earrings</v>
          </cell>
        </row>
        <row r="10422">
          <cell r="I10422" t="str">
            <v>track-pants</v>
          </cell>
        </row>
        <row r="10423">
          <cell r="I10423" t="str">
            <v>bedsheets</v>
          </cell>
        </row>
        <row r="10424">
          <cell r="I10424" t="str">
            <v>kurtas</v>
          </cell>
        </row>
        <row r="10425">
          <cell r="I10425" t="str">
            <v>track-pants</v>
          </cell>
        </row>
        <row r="10426">
          <cell r="I10426" t="str">
            <v>heels</v>
          </cell>
        </row>
        <row r="10427">
          <cell r="I10427" t="str">
            <v>tops</v>
          </cell>
        </row>
        <row r="10428">
          <cell r="I10428" t="str">
            <v>tops</v>
          </cell>
        </row>
        <row r="10429">
          <cell r="I10429" t="str">
            <v>dresses</v>
          </cell>
        </row>
        <row r="10430">
          <cell r="I10430" t="str">
            <v>shirts</v>
          </cell>
        </row>
        <row r="10431">
          <cell r="I10431" t="str">
            <v>dresses</v>
          </cell>
        </row>
        <row r="10432">
          <cell r="I10432" t="str">
            <v>kurtas</v>
          </cell>
        </row>
        <row r="10433">
          <cell r="I10433" t="str">
            <v>kurtas</v>
          </cell>
        </row>
        <row r="10434">
          <cell r="I10434" t="str">
            <v>kurtas</v>
          </cell>
        </row>
        <row r="10435">
          <cell r="I10435" t="str">
            <v>tshirts</v>
          </cell>
        </row>
        <row r="10436">
          <cell r="I10436" t="str">
            <v>sweatshirts</v>
          </cell>
        </row>
        <row r="10437">
          <cell r="I10437" t="str">
            <v>clothing-set</v>
          </cell>
        </row>
        <row r="10438">
          <cell r="I10438" t="str">
            <v>heels</v>
          </cell>
        </row>
        <row r="10439">
          <cell r="I10439" t="str">
            <v>jeans</v>
          </cell>
        </row>
        <row r="10440">
          <cell r="I10440" t="str">
            <v>lip-liner</v>
          </cell>
        </row>
        <row r="10441">
          <cell r="I10441" t="str">
            <v>briefs</v>
          </cell>
        </row>
        <row r="10442">
          <cell r="I10442" t="str">
            <v>handbags</v>
          </cell>
        </row>
        <row r="10443">
          <cell r="I10443" t="str">
            <v>tshirts</v>
          </cell>
        </row>
        <row r="10444">
          <cell r="I10444" t="str">
            <v>bracelet</v>
          </cell>
        </row>
        <row r="10445">
          <cell r="I10445" t="str">
            <v>watches</v>
          </cell>
        </row>
        <row r="10446">
          <cell r="I10446" t="str">
            <v>earrings</v>
          </cell>
        </row>
        <row r="10447">
          <cell r="I10447" t="str">
            <v>dresses</v>
          </cell>
        </row>
        <row r="10448">
          <cell r="I10448" t="str">
            <v>tshirts</v>
          </cell>
        </row>
        <row r="10449">
          <cell r="I10449" t="str">
            <v>shirts</v>
          </cell>
        </row>
        <row r="10450">
          <cell r="I10450" t="str">
            <v>shirts</v>
          </cell>
        </row>
        <row r="10451">
          <cell r="I10451" t="str">
            <v>handbags</v>
          </cell>
        </row>
        <row r="10452">
          <cell r="I10452" t="str">
            <v>tshirts</v>
          </cell>
        </row>
        <row r="10453">
          <cell r="I10453" t="str">
            <v>kurtas</v>
          </cell>
        </row>
        <row r="10454">
          <cell r="I10454" t="str">
            <v>casual-shoes</v>
          </cell>
        </row>
        <row r="10455">
          <cell r="I10455" t="str">
            <v>jeans</v>
          </cell>
        </row>
        <row r="10456">
          <cell r="I10456" t="str">
            <v>wallets</v>
          </cell>
        </row>
        <row r="10457">
          <cell r="I10457" t="str">
            <v>earrings</v>
          </cell>
        </row>
        <row r="10458">
          <cell r="I10458" t="str">
            <v>tshirts</v>
          </cell>
        </row>
        <row r="10459">
          <cell r="I10459" t="str">
            <v>skirts</v>
          </cell>
        </row>
        <row r="10460">
          <cell r="I10460" t="str">
            <v>jewellery-set</v>
          </cell>
        </row>
        <row r="10461">
          <cell r="I10461" t="str">
            <v>dupatta</v>
          </cell>
        </row>
        <row r="10462">
          <cell r="I10462" t="str">
            <v>mangalsutra</v>
          </cell>
        </row>
        <row r="10463">
          <cell r="I10463" t="str">
            <v>shirts</v>
          </cell>
        </row>
        <row r="10464">
          <cell r="I10464" t="str">
            <v>kurtas</v>
          </cell>
        </row>
        <row r="10465">
          <cell r="I10465" t="str">
            <v>jackets</v>
          </cell>
        </row>
        <row r="10466">
          <cell r="I10466" t="str">
            <v>track-pants</v>
          </cell>
        </row>
        <row r="10467">
          <cell r="I10467" t="str">
            <v>tshirts</v>
          </cell>
        </row>
        <row r="10468">
          <cell r="I10468" t="str">
            <v>casual-shoes</v>
          </cell>
        </row>
        <row r="10469">
          <cell r="I10469" t="str">
            <v>casual-shoes</v>
          </cell>
        </row>
        <row r="10470">
          <cell r="I10470" t="str">
            <v>jeggings</v>
          </cell>
        </row>
        <row r="10471">
          <cell r="I10471" t="str">
            <v>sarees</v>
          </cell>
        </row>
        <row r="10472">
          <cell r="I10472" t="str">
            <v>shampoo-and-conditioner</v>
          </cell>
        </row>
        <row r="10473">
          <cell r="I10473" t="str">
            <v>laptop-bag</v>
          </cell>
        </row>
        <row r="10474">
          <cell r="I10474" t="str">
            <v>pooja-essentials</v>
          </cell>
        </row>
        <row r="10475">
          <cell r="I10475" t="str">
            <v>sports-shoes</v>
          </cell>
        </row>
        <row r="10476">
          <cell r="I10476" t="str">
            <v>kurta-sets</v>
          </cell>
        </row>
        <row r="10477">
          <cell r="I10477" t="str">
            <v>kurta-sets</v>
          </cell>
        </row>
        <row r="10478">
          <cell r="I10478" t="str">
            <v>sarees</v>
          </cell>
        </row>
        <row r="10479">
          <cell r="I10479" t="str">
            <v>trousers</v>
          </cell>
        </row>
        <row r="10480">
          <cell r="I10480" t="str">
            <v>tshirts</v>
          </cell>
        </row>
        <row r="10481">
          <cell r="I10481" t="str">
            <v>dresses</v>
          </cell>
        </row>
        <row r="10482">
          <cell r="I10482" t="str">
            <v>kurtas</v>
          </cell>
        </row>
        <row r="10483">
          <cell r="I10483" t="str">
            <v>flats</v>
          </cell>
        </row>
        <row r="10484">
          <cell r="I10484" t="str">
            <v>kurtas</v>
          </cell>
        </row>
        <row r="10485">
          <cell r="I10485" t="str">
            <v>dresses</v>
          </cell>
        </row>
        <row r="10486">
          <cell r="I10486" t="str">
            <v>tshirts</v>
          </cell>
        </row>
        <row r="10487">
          <cell r="I10487" t="str">
            <v>lehenga-choli</v>
          </cell>
        </row>
        <row r="10488">
          <cell r="I10488" t="str">
            <v>kurta-sets</v>
          </cell>
        </row>
        <row r="10489">
          <cell r="I10489" t="str">
            <v>tshirts</v>
          </cell>
        </row>
        <row r="10490">
          <cell r="I10490" t="str">
            <v>cushion-covers</v>
          </cell>
        </row>
        <row r="10491">
          <cell r="I10491" t="str">
            <v>tshirts</v>
          </cell>
        </row>
        <row r="10492">
          <cell r="I10492" t="str">
            <v>kurta-sets</v>
          </cell>
        </row>
        <row r="10493">
          <cell r="I10493" t="str">
            <v>tshirts</v>
          </cell>
        </row>
        <row r="10494">
          <cell r="I10494" t="str">
            <v>tshirts</v>
          </cell>
        </row>
        <row r="10495">
          <cell r="I10495" t="str">
            <v>heels</v>
          </cell>
        </row>
        <row r="10496">
          <cell r="I10496" t="str">
            <v>trousers</v>
          </cell>
        </row>
        <row r="10497">
          <cell r="I10497" t="str">
            <v>casual-shoes</v>
          </cell>
        </row>
        <row r="10498">
          <cell r="I10498" t="str">
            <v>tops</v>
          </cell>
        </row>
        <row r="10499">
          <cell r="I10499" t="str">
            <v>baby-care-products</v>
          </cell>
        </row>
        <row r="10500">
          <cell r="I10500" t="str">
            <v>dresses</v>
          </cell>
        </row>
        <row r="10501">
          <cell r="I10501" t="str">
            <v>sarees</v>
          </cell>
        </row>
        <row r="10502">
          <cell r="I10502" t="str">
            <v>night-suits</v>
          </cell>
        </row>
        <row r="10503">
          <cell r="I10503" t="str">
            <v>bra</v>
          </cell>
        </row>
        <row r="10504">
          <cell r="I10504" t="str">
            <v>tshirts</v>
          </cell>
        </row>
        <row r="10505">
          <cell r="I10505" t="str">
            <v>skirts</v>
          </cell>
        </row>
        <row r="10506">
          <cell r="I10506" t="str">
            <v>sherwani</v>
          </cell>
        </row>
        <row r="10507">
          <cell r="I10507" t="str">
            <v>jackets</v>
          </cell>
        </row>
        <row r="10508">
          <cell r="I10508" t="str">
            <v>trousers</v>
          </cell>
        </row>
        <row r="10509">
          <cell r="I10509" t="str">
            <v>tshirts</v>
          </cell>
        </row>
        <row r="10510">
          <cell r="I10510" t="str">
            <v>necklace-and-chains</v>
          </cell>
        </row>
        <row r="10511">
          <cell r="I10511" t="str">
            <v>jackets</v>
          </cell>
        </row>
        <row r="10512">
          <cell r="I10512" t="str">
            <v>leggings</v>
          </cell>
        </row>
        <row r="10513">
          <cell r="I10513" t="str">
            <v>casual-shoes</v>
          </cell>
        </row>
        <row r="10514">
          <cell r="I10514" t="str">
            <v>trousers</v>
          </cell>
        </row>
        <row r="10515">
          <cell r="I10515" t="str">
            <v>lounge-pants</v>
          </cell>
        </row>
        <row r="10516">
          <cell r="I10516" t="str">
            <v>tshirts</v>
          </cell>
        </row>
        <row r="10517">
          <cell r="I10517" t="str">
            <v>mask-and-peel</v>
          </cell>
        </row>
        <row r="10518">
          <cell r="I10518" t="str">
            <v>track-pants</v>
          </cell>
        </row>
        <row r="10519">
          <cell r="I10519" t="str">
            <v>thermal-set</v>
          </cell>
        </row>
        <row r="10520">
          <cell r="I10520" t="str">
            <v>tops</v>
          </cell>
        </row>
        <row r="10521">
          <cell r="I10521" t="str">
            <v>watch-gift-set</v>
          </cell>
        </row>
        <row r="10522">
          <cell r="I10522" t="str">
            <v>sweaters</v>
          </cell>
        </row>
        <row r="10523">
          <cell r="I10523" t="str">
            <v>wall-shelves</v>
          </cell>
        </row>
        <row r="10524">
          <cell r="I10524" t="str">
            <v>tops</v>
          </cell>
        </row>
        <row r="10525">
          <cell r="I10525" t="str">
            <v>trousers</v>
          </cell>
        </row>
        <row r="10526">
          <cell r="I10526" t="str">
            <v>dresses</v>
          </cell>
        </row>
        <row r="10527">
          <cell r="I10527" t="str">
            <v>kurta-sets</v>
          </cell>
        </row>
        <row r="10528">
          <cell r="I10528" t="str">
            <v>kurtas</v>
          </cell>
        </row>
        <row r="10529">
          <cell r="I10529" t="str">
            <v>trousers</v>
          </cell>
        </row>
        <row r="10530">
          <cell r="I10530" t="str">
            <v>night-suits</v>
          </cell>
        </row>
        <row r="10531">
          <cell r="I10531" t="str">
            <v>hand-and-feet-cream</v>
          </cell>
        </row>
        <row r="10532">
          <cell r="I10532" t="str">
            <v>earrings</v>
          </cell>
        </row>
        <row r="10533">
          <cell r="I10533" t="str">
            <v>accessory-gift-set</v>
          </cell>
        </row>
        <row r="10534">
          <cell r="I10534" t="str">
            <v>trousers</v>
          </cell>
        </row>
        <row r="10535">
          <cell r="I10535" t="str">
            <v>tops</v>
          </cell>
        </row>
        <row r="10536">
          <cell r="I10536" t="str">
            <v>dresses</v>
          </cell>
        </row>
        <row r="10537">
          <cell r="I10537" t="str">
            <v>face-moisturisers</v>
          </cell>
        </row>
        <row r="10538">
          <cell r="I10538" t="str">
            <v>shirts</v>
          </cell>
        </row>
        <row r="10539">
          <cell r="I10539" t="str">
            <v>handbags</v>
          </cell>
        </row>
        <row r="10540">
          <cell r="I10540" t="str">
            <v>lehenga-choli</v>
          </cell>
        </row>
        <row r="10541">
          <cell r="I10541" t="str">
            <v>sarees</v>
          </cell>
        </row>
        <row r="10542">
          <cell r="I10542" t="str">
            <v>dress-material</v>
          </cell>
        </row>
        <row r="10543">
          <cell r="I10543" t="str">
            <v>skirts</v>
          </cell>
        </row>
        <row r="10544">
          <cell r="I10544" t="str">
            <v>shirts</v>
          </cell>
        </row>
        <row r="10545">
          <cell r="I10545" t="str">
            <v>tshirts</v>
          </cell>
        </row>
        <row r="10546">
          <cell r="I10546" t="str">
            <v>tshirts</v>
          </cell>
        </row>
        <row r="10547">
          <cell r="I10547" t="str">
            <v>trousers</v>
          </cell>
        </row>
        <row r="10548">
          <cell r="I10548" t="str">
            <v>casual-shoes</v>
          </cell>
        </row>
        <row r="10549">
          <cell r="I10549" t="str">
            <v>tshirts</v>
          </cell>
        </row>
        <row r="10550">
          <cell r="I10550" t="str">
            <v>tshirts</v>
          </cell>
        </row>
        <row r="10551">
          <cell r="I10551" t="str">
            <v>tops</v>
          </cell>
        </row>
        <row r="10552">
          <cell r="I10552" t="str">
            <v>body-wash-and-scrub</v>
          </cell>
        </row>
        <row r="10553">
          <cell r="I10553" t="str">
            <v>bedsheets</v>
          </cell>
        </row>
        <row r="10554">
          <cell r="I10554" t="str">
            <v>hair-cream-and-mask</v>
          </cell>
        </row>
        <row r="10555">
          <cell r="I10555" t="str">
            <v>kurta-sets</v>
          </cell>
        </row>
        <row r="10556">
          <cell r="I10556" t="str">
            <v>shorts</v>
          </cell>
        </row>
        <row r="10557">
          <cell r="I10557" t="str">
            <v>tshirts</v>
          </cell>
        </row>
        <row r="10558">
          <cell r="I10558" t="str">
            <v>nightdress</v>
          </cell>
        </row>
        <row r="10559">
          <cell r="I10559" t="str">
            <v>tshirts</v>
          </cell>
        </row>
        <row r="10560">
          <cell r="I10560" t="str">
            <v>tops</v>
          </cell>
        </row>
        <row r="10561">
          <cell r="I10561" t="str">
            <v>necklace-and-chains</v>
          </cell>
        </row>
        <row r="10562">
          <cell r="I10562" t="str">
            <v>kurta-sets</v>
          </cell>
        </row>
        <row r="10563">
          <cell r="I10563" t="str">
            <v>shirts</v>
          </cell>
        </row>
        <row r="10564">
          <cell r="I10564" t="str">
            <v>kurtas</v>
          </cell>
        </row>
        <row r="10565">
          <cell r="I10565" t="str">
            <v>jackets</v>
          </cell>
        </row>
        <row r="10566">
          <cell r="I10566" t="str">
            <v>tshirts</v>
          </cell>
        </row>
        <row r="10567">
          <cell r="I10567" t="str">
            <v>flip-flops</v>
          </cell>
        </row>
        <row r="10568">
          <cell r="I10568" t="str">
            <v>shirts</v>
          </cell>
        </row>
        <row r="10569">
          <cell r="I10569" t="str">
            <v>flip-flops</v>
          </cell>
        </row>
        <row r="10570">
          <cell r="I10570" t="str">
            <v>swim-bottoms</v>
          </cell>
        </row>
        <row r="10571">
          <cell r="I10571" t="str">
            <v>jeans</v>
          </cell>
        </row>
        <row r="10572">
          <cell r="I10572" t="str">
            <v>casual-shoes</v>
          </cell>
        </row>
        <row r="10573">
          <cell r="I10573" t="str">
            <v>hair-cream-and-mask</v>
          </cell>
        </row>
        <row r="10574">
          <cell r="I10574" t="str">
            <v>shorts</v>
          </cell>
        </row>
        <row r="10575">
          <cell r="I10575" t="str">
            <v>bra</v>
          </cell>
        </row>
        <row r="10576">
          <cell r="I10576" t="str">
            <v>night-suits</v>
          </cell>
        </row>
        <row r="10577">
          <cell r="I10577" t="str">
            <v>lip-care</v>
          </cell>
        </row>
        <row r="10578">
          <cell r="I10578" t="str">
            <v>earrings</v>
          </cell>
        </row>
        <row r="10579">
          <cell r="I10579" t="str">
            <v>kurta-sets</v>
          </cell>
        </row>
        <row r="10580">
          <cell r="I10580" t="str">
            <v>tunics</v>
          </cell>
        </row>
        <row r="10581">
          <cell r="I10581" t="str">
            <v>organisers</v>
          </cell>
        </row>
        <row r="10582">
          <cell r="I10582" t="str">
            <v>sarees</v>
          </cell>
        </row>
        <row r="10583">
          <cell r="I10583" t="str">
            <v>shorts</v>
          </cell>
        </row>
        <row r="10584">
          <cell r="I10584" t="str">
            <v>palazzos</v>
          </cell>
        </row>
        <row r="10585">
          <cell r="I10585" t="str">
            <v>dresses</v>
          </cell>
        </row>
        <row r="10586">
          <cell r="I10586" t="str">
            <v>dupatta</v>
          </cell>
        </row>
        <row r="10587">
          <cell r="I10587" t="str">
            <v>formal-shoes</v>
          </cell>
        </row>
        <row r="10588">
          <cell r="I10588" t="str">
            <v>tshirts</v>
          </cell>
        </row>
        <row r="10589">
          <cell r="I10589" t="str">
            <v>tshirts</v>
          </cell>
        </row>
        <row r="10590">
          <cell r="I10590" t="str">
            <v>dresses</v>
          </cell>
        </row>
        <row r="10591">
          <cell r="I10591" t="str">
            <v>belts</v>
          </cell>
        </row>
        <row r="10592">
          <cell r="I10592" t="str">
            <v>shirts</v>
          </cell>
        </row>
        <row r="10593">
          <cell r="I10593" t="str">
            <v>sarees</v>
          </cell>
        </row>
        <row r="10594">
          <cell r="I10594" t="str">
            <v>string-lights</v>
          </cell>
        </row>
        <row r="10595">
          <cell r="I10595" t="str">
            <v>shirts</v>
          </cell>
        </row>
        <row r="10596">
          <cell r="I10596" t="str">
            <v>tshirts</v>
          </cell>
        </row>
        <row r="10597">
          <cell r="I10597" t="str">
            <v>tshirts</v>
          </cell>
        </row>
        <row r="10598">
          <cell r="I10598" t="str">
            <v>tshirts</v>
          </cell>
        </row>
        <row r="10599">
          <cell r="I10599" t="str">
            <v>shorts</v>
          </cell>
        </row>
        <row r="10600">
          <cell r="I10600" t="str">
            <v>nightdress</v>
          </cell>
        </row>
        <row r="10601">
          <cell r="I10601" t="str">
            <v>dresses</v>
          </cell>
        </row>
        <row r="10602">
          <cell r="I10602" t="str">
            <v>shorts</v>
          </cell>
        </row>
        <row r="10603">
          <cell r="I10603" t="str">
            <v>tops</v>
          </cell>
        </row>
        <row r="10604">
          <cell r="I10604" t="str">
            <v>tshirts</v>
          </cell>
        </row>
        <row r="10605">
          <cell r="I10605" t="str">
            <v>watches</v>
          </cell>
        </row>
        <row r="10606">
          <cell r="I10606" t="str">
            <v>sunscreen</v>
          </cell>
        </row>
        <row r="10607">
          <cell r="I10607" t="str">
            <v>handbags</v>
          </cell>
        </row>
        <row r="10608">
          <cell r="I10608" t="str">
            <v>jewellery-set</v>
          </cell>
        </row>
        <row r="10609">
          <cell r="I10609" t="str">
            <v>dresses</v>
          </cell>
        </row>
        <row r="10610">
          <cell r="I10610" t="str">
            <v>boxers</v>
          </cell>
        </row>
        <row r="10611">
          <cell r="I10611" t="str">
            <v>palazzos</v>
          </cell>
        </row>
        <row r="10612">
          <cell r="I10612" t="str">
            <v>tops</v>
          </cell>
        </row>
        <row r="10613">
          <cell r="I10613" t="str">
            <v>sweatshirts</v>
          </cell>
        </row>
        <row r="10614">
          <cell r="I10614" t="str">
            <v>earrings</v>
          </cell>
        </row>
        <row r="10615">
          <cell r="I10615" t="str">
            <v>dresses</v>
          </cell>
        </row>
        <row r="10616">
          <cell r="I10616" t="str">
            <v>skirts</v>
          </cell>
        </row>
        <row r="10617">
          <cell r="I10617" t="str">
            <v>jeans</v>
          </cell>
        </row>
        <row r="10618">
          <cell r="I10618" t="str">
            <v>jeans</v>
          </cell>
        </row>
        <row r="10619">
          <cell r="I10619" t="str">
            <v>tshirts</v>
          </cell>
        </row>
        <row r="10620">
          <cell r="I10620" t="str">
            <v>briefs</v>
          </cell>
        </row>
        <row r="10621">
          <cell r="I10621" t="str">
            <v>boxers</v>
          </cell>
        </row>
        <row r="10622">
          <cell r="I10622" t="str">
            <v>sarees</v>
          </cell>
        </row>
        <row r="10623">
          <cell r="I10623" t="str">
            <v>rain-suit</v>
          </cell>
        </row>
        <row r="10624">
          <cell r="I10624" t="str">
            <v>kurta-sets</v>
          </cell>
        </row>
        <row r="10625">
          <cell r="I10625" t="str">
            <v>shirts</v>
          </cell>
        </row>
        <row r="10626">
          <cell r="I10626" t="str">
            <v>shirts</v>
          </cell>
        </row>
        <row r="10627">
          <cell r="I10627" t="str">
            <v>trousers</v>
          </cell>
        </row>
        <row r="10628">
          <cell r="I10628" t="str">
            <v>tops</v>
          </cell>
        </row>
        <row r="10629">
          <cell r="I10629" t="str">
            <v>bra</v>
          </cell>
        </row>
        <row r="10630">
          <cell r="I10630" t="str">
            <v>palazzos</v>
          </cell>
        </row>
        <row r="10631">
          <cell r="I10631" t="str">
            <v>casual-shoes</v>
          </cell>
        </row>
        <row r="10632">
          <cell r="I10632" t="str">
            <v>tops</v>
          </cell>
        </row>
        <row r="10633">
          <cell r="I10633" t="str">
            <v>face-serum-and-gel</v>
          </cell>
        </row>
        <row r="10634">
          <cell r="I10634" t="str">
            <v>tshirts</v>
          </cell>
        </row>
        <row r="10635">
          <cell r="I10635" t="str">
            <v>face-serum-and-gel</v>
          </cell>
        </row>
        <row r="10636">
          <cell r="I10636" t="str">
            <v>skirts</v>
          </cell>
        </row>
        <row r="10637">
          <cell r="I10637" t="str">
            <v>sweatshirts</v>
          </cell>
        </row>
        <row r="10638">
          <cell r="I10638" t="str">
            <v>shirts</v>
          </cell>
        </row>
        <row r="10639">
          <cell r="I10639" t="str">
            <v>clothing-set</v>
          </cell>
        </row>
        <row r="10640">
          <cell r="I10640" t="str">
            <v>skirts</v>
          </cell>
        </row>
        <row r="10641">
          <cell r="I10641" t="str">
            <v>tops</v>
          </cell>
        </row>
        <row r="10642">
          <cell r="I10642" t="str">
            <v>earrings</v>
          </cell>
        </row>
        <row r="10643">
          <cell r="I10643" t="str">
            <v>shorts</v>
          </cell>
        </row>
        <row r="10644">
          <cell r="I10644" t="str">
            <v>dresses</v>
          </cell>
        </row>
        <row r="10645">
          <cell r="I10645" t="str">
            <v>flats</v>
          </cell>
        </row>
        <row r="10646">
          <cell r="I10646" t="str">
            <v>shorts</v>
          </cell>
        </row>
        <row r="10647">
          <cell r="I10647" t="str">
            <v>sarees</v>
          </cell>
        </row>
        <row r="10648">
          <cell r="I10648" t="str">
            <v>jewellery-set</v>
          </cell>
        </row>
        <row r="10649">
          <cell r="I10649" t="str">
            <v>clutches</v>
          </cell>
        </row>
        <row r="10650">
          <cell r="I10650" t="str">
            <v>nightdress</v>
          </cell>
        </row>
        <row r="10651">
          <cell r="I10651" t="str">
            <v>tshirts</v>
          </cell>
        </row>
        <row r="10652">
          <cell r="I10652" t="str">
            <v>tunics</v>
          </cell>
        </row>
        <row r="10653">
          <cell r="I10653" t="str">
            <v>lounge-shorts</v>
          </cell>
        </row>
        <row r="10654">
          <cell r="I10654" t="str">
            <v>track-pants</v>
          </cell>
        </row>
        <row r="10655">
          <cell r="I10655" t="str">
            <v>dresses</v>
          </cell>
        </row>
        <row r="10656">
          <cell r="I10656" t="str">
            <v>kurtas</v>
          </cell>
        </row>
        <row r="10657">
          <cell r="I10657" t="str">
            <v>shirts</v>
          </cell>
        </row>
        <row r="10658">
          <cell r="I10658" t="str">
            <v>waistcoat</v>
          </cell>
        </row>
        <row r="10659">
          <cell r="I10659" t="str">
            <v>trousers</v>
          </cell>
        </row>
        <row r="10660">
          <cell r="I10660" t="str">
            <v>trousers</v>
          </cell>
        </row>
        <row r="10661">
          <cell r="I10661" t="str">
            <v>dresses</v>
          </cell>
        </row>
        <row r="10662">
          <cell r="I10662" t="str">
            <v>tshirts</v>
          </cell>
        </row>
        <row r="10663">
          <cell r="I10663" t="str">
            <v>wallets</v>
          </cell>
        </row>
        <row r="10664">
          <cell r="I10664" t="str">
            <v>wallets</v>
          </cell>
        </row>
        <row r="10665">
          <cell r="I10665" t="str">
            <v>tops</v>
          </cell>
        </row>
        <row r="10666">
          <cell r="I10666" t="str">
            <v>robe</v>
          </cell>
        </row>
        <row r="10667">
          <cell r="I10667" t="str">
            <v>track-pants</v>
          </cell>
        </row>
        <row r="10668">
          <cell r="I10668" t="str">
            <v>shirts</v>
          </cell>
        </row>
        <row r="10669">
          <cell r="I10669" t="str">
            <v>tshirts</v>
          </cell>
        </row>
        <row r="10670">
          <cell r="I10670" t="str">
            <v>wallets</v>
          </cell>
        </row>
        <row r="10671">
          <cell r="I10671" t="str">
            <v>lehenga-choli</v>
          </cell>
        </row>
        <row r="10672">
          <cell r="I10672" t="str">
            <v>sweatshirts</v>
          </cell>
        </row>
        <row r="10673">
          <cell r="I10673" t="str">
            <v>sweaters</v>
          </cell>
        </row>
        <row r="10674">
          <cell r="I10674" t="str">
            <v>night-suits</v>
          </cell>
        </row>
        <row r="10675">
          <cell r="I10675" t="str">
            <v>tshirts</v>
          </cell>
        </row>
        <row r="10676">
          <cell r="I10676" t="str">
            <v>flats</v>
          </cell>
        </row>
        <row r="10677">
          <cell r="I10677" t="str">
            <v>tshirts</v>
          </cell>
        </row>
        <row r="10678">
          <cell r="I10678" t="str">
            <v>tshirts</v>
          </cell>
        </row>
        <row r="10679">
          <cell r="I10679" t="str">
            <v>sweatshirts</v>
          </cell>
        </row>
        <row r="10680">
          <cell r="I10680" t="str">
            <v>kurtas</v>
          </cell>
        </row>
        <row r="10681">
          <cell r="I10681" t="str">
            <v>nightdress</v>
          </cell>
        </row>
        <row r="10682">
          <cell r="I10682" t="str">
            <v>jackets</v>
          </cell>
        </row>
        <row r="10683">
          <cell r="I10683" t="str">
            <v>bra</v>
          </cell>
        </row>
        <row r="10684">
          <cell r="I10684" t="str">
            <v>heels</v>
          </cell>
        </row>
        <row r="10685">
          <cell r="I10685" t="str">
            <v>jeans</v>
          </cell>
        </row>
        <row r="10686">
          <cell r="I10686" t="str">
            <v>dupatta</v>
          </cell>
        </row>
        <row r="10687">
          <cell r="I10687" t="str">
            <v>backpacks</v>
          </cell>
        </row>
        <row r="10688">
          <cell r="I10688" t="str">
            <v>watches</v>
          </cell>
        </row>
        <row r="10689">
          <cell r="I10689" t="str">
            <v>dresses</v>
          </cell>
        </row>
        <row r="10690">
          <cell r="I10690" t="str">
            <v>watches</v>
          </cell>
        </row>
        <row r="10691">
          <cell r="I10691" t="str">
            <v>tracksuits</v>
          </cell>
        </row>
        <row r="10692">
          <cell r="I10692" t="str">
            <v>shirts</v>
          </cell>
        </row>
        <row r="10693">
          <cell r="I10693" t="str">
            <v>burqas</v>
          </cell>
        </row>
        <row r="10694">
          <cell r="I10694" t="str">
            <v>tshirts</v>
          </cell>
        </row>
        <row r="10695">
          <cell r="I10695" t="str">
            <v>thermal-set</v>
          </cell>
        </row>
        <row r="10696">
          <cell r="I10696" t="str">
            <v>caps</v>
          </cell>
        </row>
        <row r="10697">
          <cell r="I10697" t="str">
            <v>tshirts</v>
          </cell>
        </row>
        <row r="10698">
          <cell r="I10698" t="str">
            <v>flats</v>
          </cell>
        </row>
        <row r="10699">
          <cell r="I10699" t="str">
            <v>flats</v>
          </cell>
        </row>
        <row r="10700">
          <cell r="I10700" t="str">
            <v>heels</v>
          </cell>
        </row>
        <row r="10701">
          <cell r="I10701" t="str">
            <v>flip-flops</v>
          </cell>
        </row>
        <row r="10702">
          <cell r="I10702" t="str">
            <v>necklace-and-chains</v>
          </cell>
        </row>
        <row r="10703">
          <cell r="I10703" t="str">
            <v>tops</v>
          </cell>
        </row>
        <row r="10704">
          <cell r="I10704" t="str">
            <v>flats</v>
          </cell>
        </row>
        <row r="10705">
          <cell r="I10705" t="str">
            <v>trousers</v>
          </cell>
        </row>
        <row r="10706">
          <cell r="I10706" t="str">
            <v>trousers</v>
          </cell>
        </row>
        <row r="10707">
          <cell r="I10707" t="str">
            <v>face-wash-and-cleanser</v>
          </cell>
        </row>
        <row r="10708">
          <cell r="I10708" t="str">
            <v>backpacks</v>
          </cell>
        </row>
        <row r="10709">
          <cell r="I10709" t="str">
            <v>bedsheets</v>
          </cell>
        </row>
        <row r="10710">
          <cell r="I10710" t="str">
            <v>tops</v>
          </cell>
        </row>
        <row r="10711">
          <cell r="I10711" t="str">
            <v>bracelet</v>
          </cell>
        </row>
        <row r="10712">
          <cell r="I10712" t="str">
            <v>socks</v>
          </cell>
        </row>
        <row r="10713">
          <cell r="I10713" t="str">
            <v>co-ords</v>
          </cell>
        </row>
        <row r="10714">
          <cell r="I10714" t="str">
            <v>necklace-and-chains</v>
          </cell>
        </row>
        <row r="10715">
          <cell r="I10715" t="str">
            <v>sweatshirts</v>
          </cell>
        </row>
        <row r="10716">
          <cell r="I10716" t="str">
            <v>bangle</v>
          </cell>
        </row>
        <row r="10717">
          <cell r="I10717" t="str">
            <v>tshirts</v>
          </cell>
        </row>
        <row r="10718">
          <cell r="I10718" t="str">
            <v>nehru-jackets</v>
          </cell>
        </row>
        <row r="10719">
          <cell r="I10719" t="str">
            <v>dresses</v>
          </cell>
        </row>
        <row r="10720">
          <cell r="I10720" t="str">
            <v>shapewear</v>
          </cell>
        </row>
        <row r="10721">
          <cell r="I10721" t="str">
            <v>earrings</v>
          </cell>
        </row>
        <row r="10722">
          <cell r="I10722" t="str">
            <v>trunk</v>
          </cell>
        </row>
        <row r="10723">
          <cell r="I10723" t="str">
            <v>tops</v>
          </cell>
        </row>
        <row r="10724">
          <cell r="I10724" t="str">
            <v>track-pants</v>
          </cell>
        </row>
        <row r="10725">
          <cell r="I10725" t="str">
            <v>clothing-set</v>
          </cell>
        </row>
        <row r="10726">
          <cell r="I10726" t="str">
            <v>pendant</v>
          </cell>
        </row>
        <row r="10727">
          <cell r="I10727" t="str">
            <v>shawl</v>
          </cell>
        </row>
        <row r="10728">
          <cell r="I10728" t="str">
            <v>watches</v>
          </cell>
        </row>
        <row r="10729">
          <cell r="I10729" t="str">
            <v>bedsheets</v>
          </cell>
        </row>
        <row r="10730">
          <cell r="I10730" t="str">
            <v>showpieces</v>
          </cell>
        </row>
        <row r="10731">
          <cell r="I10731" t="str">
            <v>perfume-and-body-mist</v>
          </cell>
        </row>
        <row r="10732">
          <cell r="I10732" t="str">
            <v>dupatta</v>
          </cell>
        </row>
        <row r="10733">
          <cell r="I10733" t="str">
            <v>bedsheets</v>
          </cell>
        </row>
        <row r="10734">
          <cell r="I10734" t="str">
            <v>stockings</v>
          </cell>
        </row>
        <row r="10735">
          <cell r="I10735" t="str">
            <v>dupatta</v>
          </cell>
        </row>
        <row r="10736">
          <cell r="I10736" t="str">
            <v>kurtas</v>
          </cell>
        </row>
        <row r="10737">
          <cell r="I10737" t="str">
            <v>table-napkins</v>
          </cell>
        </row>
        <row r="10738">
          <cell r="I10738" t="str">
            <v>lounge-shorts</v>
          </cell>
        </row>
        <row r="10739">
          <cell r="I10739" t="str">
            <v>bedsheets</v>
          </cell>
        </row>
        <row r="10740">
          <cell r="I10740" t="str">
            <v>tshirts</v>
          </cell>
        </row>
        <row r="10741">
          <cell r="I10741" t="str">
            <v>tshirts</v>
          </cell>
        </row>
        <row r="10742">
          <cell r="I10742" t="str">
            <v>flats</v>
          </cell>
        </row>
        <row r="10743">
          <cell r="I10743" t="str">
            <v>shirts</v>
          </cell>
        </row>
        <row r="10744">
          <cell r="I10744" t="str">
            <v>kurtas</v>
          </cell>
        </row>
        <row r="10745">
          <cell r="I10745" t="str">
            <v>bra</v>
          </cell>
        </row>
        <row r="10746">
          <cell r="I10746" t="str">
            <v>shrug</v>
          </cell>
        </row>
        <row r="10747">
          <cell r="I10747" t="str">
            <v>bra</v>
          </cell>
        </row>
        <row r="10748">
          <cell r="I10748" t="str">
            <v>shorts</v>
          </cell>
        </row>
        <row r="10749">
          <cell r="I10749" t="str">
            <v>sarees</v>
          </cell>
        </row>
        <row r="10750">
          <cell r="I10750" t="str">
            <v>dresses</v>
          </cell>
        </row>
        <row r="10751">
          <cell r="I10751" t="str">
            <v>flats</v>
          </cell>
        </row>
        <row r="10752">
          <cell r="I10752" t="str">
            <v>dresses</v>
          </cell>
        </row>
        <row r="10753">
          <cell r="I10753" t="str">
            <v>bedsheets</v>
          </cell>
        </row>
        <row r="10754">
          <cell r="I10754" t="str">
            <v>sports-shoes</v>
          </cell>
        </row>
        <row r="10755">
          <cell r="I10755" t="str">
            <v>tshirts</v>
          </cell>
        </row>
        <row r="10756">
          <cell r="I10756" t="str">
            <v>flats</v>
          </cell>
        </row>
        <row r="10757">
          <cell r="I10757" t="str">
            <v>sarees</v>
          </cell>
        </row>
        <row r="10758">
          <cell r="I10758" t="str">
            <v>blankets-quilts-and-dohars</v>
          </cell>
        </row>
        <row r="10759">
          <cell r="I10759" t="str">
            <v>tshirts</v>
          </cell>
        </row>
        <row r="10760">
          <cell r="I10760" t="str">
            <v>blazers</v>
          </cell>
        </row>
        <row r="10761">
          <cell r="I10761" t="str">
            <v>curtains-and-sheers</v>
          </cell>
        </row>
        <row r="10762">
          <cell r="I10762" t="str">
            <v>kurta-sets</v>
          </cell>
        </row>
        <row r="10763">
          <cell r="I10763" t="str">
            <v>flats</v>
          </cell>
        </row>
        <row r="10764">
          <cell r="I10764" t="str">
            <v>shirts</v>
          </cell>
        </row>
        <row r="10765">
          <cell r="I10765" t="str">
            <v>jeans</v>
          </cell>
        </row>
        <row r="10766">
          <cell r="I10766" t="str">
            <v>kurtas</v>
          </cell>
        </row>
        <row r="10767">
          <cell r="I10767" t="str">
            <v>curtains-and-sheers</v>
          </cell>
        </row>
        <row r="10768">
          <cell r="I10768" t="str">
            <v>flip-flops</v>
          </cell>
        </row>
        <row r="10769">
          <cell r="I10769" t="str">
            <v>dresses</v>
          </cell>
        </row>
        <row r="10770">
          <cell r="I10770" t="str">
            <v>dupatta</v>
          </cell>
        </row>
        <row r="10771">
          <cell r="I10771" t="str">
            <v>suits</v>
          </cell>
        </row>
        <row r="10772">
          <cell r="I10772" t="str">
            <v>suits</v>
          </cell>
        </row>
        <row r="10773">
          <cell r="I10773" t="str">
            <v>sarees</v>
          </cell>
        </row>
        <row r="10774">
          <cell r="I10774" t="str">
            <v>tops</v>
          </cell>
        </row>
        <row r="10775">
          <cell r="I10775" t="str">
            <v>flats</v>
          </cell>
        </row>
        <row r="10776">
          <cell r="I10776" t="str">
            <v>tshirts</v>
          </cell>
        </row>
        <row r="10777">
          <cell r="I10777" t="str">
            <v>kurta-sets</v>
          </cell>
        </row>
        <row r="10778">
          <cell r="I10778" t="str">
            <v>backpacks</v>
          </cell>
        </row>
        <row r="10779">
          <cell r="I10779" t="str">
            <v>accessory-gift-set</v>
          </cell>
        </row>
        <row r="10780">
          <cell r="I10780" t="str">
            <v>kurta-sets</v>
          </cell>
        </row>
        <row r="10781">
          <cell r="I10781" t="str">
            <v>dresses</v>
          </cell>
        </row>
        <row r="10782">
          <cell r="I10782" t="str">
            <v>bedsheets</v>
          </cell>
        </row>
        <row r="10783">
          <cell r="I10783" t="str">
            <v>dresses</v>
          </cell>
        </row>
        <row r="10784">
          <cell r="I10784" t="str">
            <v>dresses</v>
          </cell>
        </row>
        <row r="10785">
          <cell r="I10785" t="str">
            <v>dresses</v>
          </cell>
        </row>
        <row r="10786">
          <cell r="I10786" t="str">
            <v>handbags</v>
          </cell>
        </row>
        <row r="10787">
          <cell r="I10787" t="str">
            <v>dresses</v>
          </cell>
        </row>
        <row r="10788">
          <cell r="I10788" t="str">
            <v>kurta-sets</v>
          </cell>
        </row>
        <row r="10789">
          <cell r="I10789" t="str">
            <v>sofa-covers</v>
          </cell>
        </row>
        <row r="10790">
          <cell r="I10790" t="str">
            <v>trousers</v>
          </cell>
        </row>
        <row r="10791">
          <cell r="I10791" t="str">
            <v>curtains-and-sheers</v>
          </cell>
        </row>
        <row r="10792">
          <cell r="I10792" t="str">
            <v>shirts</v>
          </cell>
        </row>
        <row r="10793">
          <cell r="I10793" t="str">
            <v>shirts</v>
          </cell>
        </row>
        <row r="10794">
          <cell r="I10794" t="str">
            <v>shirts</v>
          </cell>
        </row>
        <row r="10795">
          <cell r="I10795" t="str">
            <v>dresses</v>
          </cell>
        </row>
        <row r="10796">
          <cell r="I10796" t="str">
            <v>dresses</v>
          </cell>
        </row>
        <row r="10797">
          <cell r="I10797" t="str">
            <v>dresses</v>
          </cell>
        </row>
        <row r="10798">
          <cell r="I10798" t="str">
            <v>jumpsuit</v>
          </cell>
        </row>
        <row r="10799">
          <cell r="I10799" t="str">
            <v>kurtas</v>
          </cell>
        </row>
        <row r="10800">
          <cell r="I10800" t="str">
            <v>shirts</v>
          </cell>
        </row>
        <row r="10801">
          <cell r="I10801" t="str">
            <v>shirts</v>
          </cell>
        </row>
        <row r="10802">
          <cell r="I10802" t="str">
            <v>bra</v>
          </cell>
        </row>
        <row r="10803">
          <cell r="I10803" t="str">
            <v>saree-blouse</v>
          </cell>
        </row>
        <row r="10804">
          <cell r="I10804" t="str">
            <v>heels</v>
          </cell>
        </row>
        <row r="10805">
          <cell r="I10805" t="str">
            <v>track-pants</v>
          </cell>
        </row>
        <row r="10806">
          <cell r="I10806" t="str">
            <v>kurtas</v>
          </cell>
        </row>
        <row r="10807">
          <cell r="I10807" t="str">
            <v>tshirts</v>
          </cell>
        </row>
        <row r="10808">
          <cell r="I10808" t="str">
            <v>shirts</v>
          </cell>
        </row>
        <row r="10809">
          <cell r="I10809" t="str">
            <v>flats</v>
          </cell>
        </row>
        <row r="10810">
          <cell r="I10810" t="str">
            <v>trousers</v>
          </cell>
        </row>
        <row r="10811">
          <cell r="I10811" t="str">
            <v>palazzos</v>
          </cell>
        </row>
        <row r="10812">
          <cell r="I10812" t="str">
            <v>necklace-and-chains</v>
          </cell>
        </row>
        <row r="10813">
          <cell r="I10813" t="str">
            <v>kurta-sets</v>
          </cell>
        </row>
        <row r="10814">
          <cell r="I10814" t="str">
            <v>watches</v>
          </cell>
        </row>
        <row r="10815">
          <cell r="I10815" t="str">
            <v>dresses</v>
          </cell>
        </row>
        <row r="10816">
          <cell r="I10816" t="str">
            <v>nightdress</v>
          </cell>
        </row>
        <row r="10817">
          <cell r="I10817" t="str">
            <v>palazzos</v>
          </cell>
        </row>
        <row r="10818">
          <cell r="I10818" t="str">
            <v>dresses</v>
          </cell>
        </row>
        <row r="10819">
          <cell r="I10819" t="str">
            <v>bath-robe</v>
          </cell>
        </row>
        <row r="10820">
          <cell r="I10820" t="str">
            <v>tshirts</v>
          </cell>
        </row>
        <row r="10821">
          <cell r="I10821" t="str">
            <v>tshirts</v>
          </cell>
        </row>
        <row r="10822">
          <cell r="I10822" t="str">
            <v>shirts</v>
          </cell>
        </row>
        <row r="10823">
          <cell r="I10823" t="str">
            <v>shirts</v>
          </cell>
        </row>
        <row r="10824">
          <cell r="I10824" t="str">
            <v>tshirts</v>
          </cell>
        </row>
        <row r="10825">
          <cell r="I10825" t="str">
            <v>tops</v>
          </cell>
        </row>
        <row r="10826">
          <cell r="I10826" t="str">
            <v>jeans</v>
          </cell>
        </row>
        <row r="10827">
          <cell r="I10827" t="str">
            <v>jackets</v>
          </cell>
        </row>
        <row r="10828">
          <cell r="I10828" t="str">
            <v>shirts</v>
          </cell>
        </row>
        <row r="10829">
          <cell r="I10829" t="str">
            <v>jeans</v>
          </cell>
        </row>
        <row r="10830">
          <cell r="I10830" t="str">
            <v>jeans</v>
          </cell>
        </row>
        <row r="10831">
          <cell r="I10831" t="str">
            <v>socks</v>
          </cell>
        </row>
        <row r="10832">
          <cell r="I10832" t="str">
            <v>dresses</v>
          </cell>
        </row>
        <row r="10833">
          <cell r="I10833" t="str">
            <v>tops</v>
          </cell>
        </row>
        <row r="10834">
          <cell r="I10834" t="str">
            <v>trousers</v>
          </cell>
        </row>
        <row r="10835">
          <cell r="I10835" t="str">
            <v>necklace-and-chains</v>
          </cell>
        </row>
        <row r="10836">
          <cell r="I10836" t="str">
            <v>kurta-sets</v>
          </cell>
        </row>
        <row r="10837">
          <cell r="I10837" t="str">
            <v>jewellery-set</v>
          </cell>
        </row>
        <row r="10838">
          <cell r="I10838" t="str">
            <v>track-pants</v>
          </cell>
        </row>
        <row r="10839">
          <cell r="I10839" t="str">
            <v>perfume-and-body-mist</v>
          </cell>
        </row>
        <row r="10840">
          <cell r="I10840" t="str">
            <v>watches</v>
          </cell>
        </row>
        <row r="10841">
          <cell r="I10841" t="str">
            <v>backpacks</v>
          </cell>
        </row>
        <row r="10842">
          <cell r="I10842" t="str">
            <v>tshirts</v>
          </cell>
        </row>
        <row r="10843">
          <cell r="I10843" t="str">
            <v>tshirts</v>
          </cell>
        </row>
        <row r="10844">
          <cell r="I10844" t="str">
            <v>shirts</v>
          </cell>
        </row>
        <row r="10845">
          <cell r="I10845" t="str">
            <v>tshirts</v>
          </cell>
        </row>
        <row r="10846">
          <cell r="I10846" t="str">
            <v>kurta-sets</v>
          </cell>
        </row>
        <row r="10847">
          <cell r="I10847" t="str">
            <v>nightdress</v>
          </cell>
        </row>
        <row r="10848">
          <cell r="I10848" t="str">
            <v>sandals</v>
          </cell>
        </row>
        <row r="10849">
          <cell r="I10849" t="str">
            <v>tops</v>
          </cell>
        </row>
        <row r="10850">
          <cell r="I10850" t="str">
            <v>trousers</v>
          </cell>
        </row>
        <row r="10851">
          <cell r="I10851" t="str">
            <v>tshirts</v>
          </cell>
        </row>
        <row r="10852">
          <cell r="I10852" t="str">
            <v>shirts</v>
          </cell>
        </row>
        <row r="10853">
          <cell r="I10853" t="str">
            <v>flats</v>
          </cell>
        </row>
        <row r="10854">
          <cell r="I10854" t="str">
            <v>sarees</v>
          </cell>
        </row>
        <row r="10855">
          <cell r="I10855" t="str">
            <v>sarees</v>
          </cell>
        </row>
        <row r="10856">
          <cell r="I10856" t="str">
            <v>dresses</v>
          </cell>
        </row>
        <row r="10857">
          <cell r="I10857" t="str">
            <v>curtains-and-sheers</v>
          </cell>
        </row>
        <row r="10858">
          <cell r="I10858" t="str">
            <v>tops</v>
          </cell>
        </row>
        <row r="10859">
          <cell r="I10859" t="str">
            <v>tshirts</v>
          </cell>
        </row>
        <row r="10860">
          <cell r="I10860" t="str">
            <v>kurtas</v>
          </cell>
        </row>
        <row r="10861">
          <cell r="I10861" t="str">
            <v>kurtas</v>
          </cell>
        </row>
        <row r="10862">
          <cell r="I10862" t="str">
            <v>kurta-sets</v>
          </cell>
        </row>
        <row r="10863">
          <cell r="I10863" t="str">
            <v>tshirts</v>
          </cell>
        </row>
        <row r="10864">
          <cell r="I10864" t="str">
            <v>tshirts</v>
          </cell>
        </row>
        <row r="10865">
          <cell r="I10865" t="str">
            <v>tshirts</v>
          </cell>
        </row>
        <row r="10866">
          <cell r="I10866" t="str">
            <v>kurtas</v>
          </cell>
        </row>
        <row r="10867">
          <cell r="I10867" t="str">
            <v>kurtas</v>
          </cell>
        </row>
        <row r="10868">
          <cell r="I10868" t="str">
            <v>jackets</v>
          </cell>
        </row>
        <row r="10869">
          <cell r="I10869" t="str">
            <v>jackets</v>
          </cell>
        </row>
        <row r="10870">
          <cell r="I10870" t="str">
            <v>heels</v>
          </cell>
        </row>
        <row r="10871">
          <cell r="I10871" t="str">
            <v>jeggings</v>
          </cell>
        </row>
        <row r="10872">
          <cell r="I10872" t="str">
            <v>bra</v>
          </cell>
        </row>
        <row r="10873">
          <cell r="I10873" t="str">
            <v>dresses</v>
          </cell>
        </row>
        <row r="10874">
          <cell r="I10874" t="str">
            <v>shirts</v>
          </cell>
        </row>
        <row r="10875">
          <cell r="I10875" t="str">
            <v>dresses</v>
          </cell>
        </row>
        <row r="10876">
          <cell r="I10876" t="str">
            <v>tshirts</v>
          </cell>
        </row>
        <row r="10877">
          <cell r="I10877" t="str">
            <v>bra</v>
          </cell>
        </row>
        <row r="10878">
          <cell r="I10878" t="str">
            <v>trousers</v>
          </cell>
        </row>
        <row r="10879">
          <cell r="I10879" t="str">
            <v>flip-flops</v>
          </cell>
        </row>
        <row r="10880">
          <cell r="I10880" t="str">
            <v>track-pants</v>
          </cell>
        </row>
        <row r="10881">
          <cell r="I10881" t="str">
            <v>tshirts</v>
          </cell>
        </row>
        <row r="10882">
          <cell r="I10882" t="str">
            <v>tshirts</v>
          </cell>
        </row>
        <row r="10883">
          <cell r="I10883" t="str">
            <v>sarees</v>
          </cell>
        </row>
        <row r="10884">
          <cell r="I10884" t="str">
            <v>travel-accessory</v>
          </cell>
        </row>
        <row r="10885">
          <cell r="I10885" t="str">
            <v>dresses</v>
          </cell>
        </row>
        <row r="10886">
          <cell r="I10886" t="str">
            <v>dresses</v>
          </cell>
        </row>
        <row r="10887">
          <cell r="I10887" t="str">
            <v>mangalsutra</v>
          </cell>
        </row>
        <row r="10888">
          <cell r="I10888" t="str">
            <v>tops</v>
          </cell>
        </row>
        <row r="10889">
          <cell r="I10889" t="str">
            <v>dresses</v>
          </cell>
        </row>
        <row r="10890">
          <cell r="I10890" t="str">
            <v>dresses</v>
          </cell>
        </row>
        <row r="10891">
          <cell r="I10891" t="str">
            <v>lounge-shorts</v>
          </cell>
        </row>
        <row r="10892">
          <cell r="I10892" t="str">
            <v>kurta-sets</v>
          </cell>
        </row>
        <row r="10893">
          <cell r="I10893" t="str">
            <v>camisoles</v>
          </cell>
        </row>
        <row r="10894">
          <cell r="I10894" t="str">
            <v>kitchen-storage</v>
          </cell>
        </row>
        <row r="10895">
          <cell r="I10895" t="str">
            <v>caps</v>
          </cell>
        </row>
        <row r="10896">
          <cell r="I10896" t="str">
            <v>track-pants</v>
          </cell>
        </row>
        <row r="10897">
          <cell r="I10897" t="str">
            <v>doormats</v>
          </cell>
        </row>
        <row r="10898">
          <cell r="I10898" t="str">
            <v>ring</v>
          </cell>
        </row>
        <row r="10899">
          <cell r="I10899" t="str">
            <v>skirts</v>
          </cell>
        </row>
        <row r="10900">
          <cell r="I10900" t="str">
            <v>tshirts</v>
          </cell>
        </row>
        <row r="10901">
          <cell r="I10901" t="str">
            <v>trousers</v>
          </cell>
        </row>
        <row r="10902">
          <cell r="I10902" t="str">
            <v>shorts</v>
          </cell>
        </row>
        <row r="10903">
          <cell r="I10903" t="str">
            <v>dresses</v>
          </cell>
        </row>
        <row r="10904">
          <cell r="I10904" t="str">
            <v>kurta-sets</v>
          </cell>
        </row>
        <row r="10905">
          <cell r="I10905" t="str">
            <v>trousers</v>
          </cell>
        </row>
        <row r="10906">
          <cell r="I10906" t="str">
            <v>capris</v>
          </cell>
        </row>
        <row r="10907">
          <cell r="I10907" t="str">
            <v>shorts</v>
          </cell>
        </row>
        <row r="10908">
          <cell r="I10908" t="str">
            <v>jeans</v>
          </cell>
        </row>
        <row r="10909">
          <cell r="I10909" t="str">
            <v>sleepsuit</v>
          </cell>
        </row>
        <row r="10910">
          <cell r="I10910" t="str">
            <v>tops</v>
          </cell>
        </row>
        <row r="10911">
          <cell r="I10911" t="str">
            <v>track-pants</v>
          </cell>
        </row>
        <row r="10912">
          <cell r="I10912" t="str">
            <v>tshirts</v>
          </cell>
        </row>
        <row r="10913">
          <cell r="I10913" t="str">
            <v>jackets</v>
          </cell>
        </row>
        <row r="10914">
          <cell r="I10914" t="str">
            <v>flats</v>
          </cell>
        </row>
        <row r="10915">
          <cell r="I10915" t="str">
            <v>travel-accessory</v>
          </cell>
        </row>
        <row r="10916">
          <cell r="I10916" t="str">
            <v>ties</v>
          </cell>
        </row>
        <row r="10917">
          <cell r="I10917" t="str">
            <v>shorts</v>
          </cell>
        </row>
        <row r="10918">
          <cell r="I10918" t="str">
            <v>shorts</v>
          </cell>
        </row>
        <row r="10919">
          <cell r="I10919" t="str">
            <v>kurta-sets</v>
          </cell>
        </row>
        <row r="10920">
          <cell r="I10920" t="str">
            <v>tshirts</v>
          </cell>
        </row>
        <row r="10921">
          <cell r="I10921" t="str">
            <v>tshirts</v>
          </cell>
        </row>
        <row r="10922">
          <cell r="I10922" t="str">
            <v>tops</v>
          </cell>
        </row>
        <row r="10923">
          <cell r="I10923" t="str">
            <v>sarees</v>
          </cell>
        </row>
        <row r="10924">
          <cell r="I10924" t="str">
            <v>shorts</v>
          </cell>
        </row>
        <row r="10925">
          <cell r="I10925" t="str">
            <v>highlighter-and-blush</v>
          </cell>
        </row>
        <row r="10926">
          <cell r="I10926" t="str">
            <v>dresses</v>
          </cell>
        </row>
        <row r="10927">
          <cell r="I10927" t="str">
            <v>dresses</v>
          </cell>
        </row>
        <row r="10928">
          <cell r="I10928" t="str">
            <v>nehru-jackets</v>
          </cell>
        </row>
        <row r="10929">
          <cell r="I10929" t="str">
            <v>night-suits</v>
          </cell>
        </row>
        <row r="10930">
          <cell r="I10930" t="str">
            <v>kurta-sets</v>
          </cell>
        </row>
        <row r="10931">
          <cell r="I10931" t="str">
            <v>hanger</v>
          </cell>
        </row>
        <row r="10932">
          <cell r="I10932" t="str">
            <v>tops</v>
          </cell>
        </row>
        <row r="10933">
          <cell r="I10933" t="str">
            <v>tops</v>
          </cell>
        </row>
        <row r="10934">
          <cell r="I10934" t="str">
            <v>tshirts</v>
          </cell>
        </row>
        <row r="10935">
          <cell r="I10935" t="str">
            <v>trousers</v>
          </cell>
        </row>
        <row r="10936">
          <cell r="I10936" t="str">
            <v>shirts</v>
          </cell>
        </row>
        <row r="10937">
          <cell r="I10937" t="str">
            <v>tshirts</v>
          </cell>
        </row>
        <row r="10938">
          <cell r="I10938" t="str">
            <v>trunk</v>
          </cell>
        </row>
        <row r="10939">
          <cell r="I10939" t="str">
            <v>tshirts</v>
          </cell>
        </row>
        <row r="10940">
          <cell r="I10940" t="str">
            <v>dresses</v>
          </cell>
        </row>
        <row r="10941">
          <cell r="I10941" t="str">
            <v>jeans</v>
          </cell>
        </row>
        <row r="10942">
          <cell r="I10942" t="str">
            <v>trousers</v>
          </cell>
        </row>
        <row r="10943">
          <cell r="I10943" t="str">
            <v>trousers</v>
          </cell>
        </row>
        <row r="10944">
          <cell r="I10944" t="str">
            <v>shirts</v>
          </cell>
        </row>
        <row r="10945">
          <cell r="I10945" t="str">
            <v>tshirts</v>
          </cell>
        </row>
        <row r="10946">
          <cell r="I10946" t="str">
            <v>casual-shoes</v>
          </cell>
        </row>
        <row r="10947">
          <cell r="I10947" t="str">
            <v>bra</v>
          </cell>
        </row>
        <row r="10948">
          <cell r="I10948" t="str">
            <v>jeans</v>
          </cell>
        </row>
        <row r="10949">
          <cell r="I10949" t="str">
            <v>shirts</v>
          </cell>
        </row>
        <row r="10950">
          <cell r="I10950" t="str">
            <v>formal-shoes</v>
          </cell>
        </row>
        <row r="10951">
          <cell r="I10951" t="str">
            <v>swimwear</v>
          </cell>
        </row>
        <row r="10952">
          <cell r="I10952" t="str">
            <v>dresses</v>
          </cell>
        </row>
        <row r="10953">
          <cell r="I10953" t="str">
            <v>dresses</v>
          </cell>
        </row>
        <row r="10954">
          <cell r="I10954" t="str">
            <v>tshirts</v>
          </cell>
        </row>
        <row r="10955">
          <cell r="I10955" t="str">
            <v>kurta-sets</v>
          </cell>
        </row>
        <row r="10956">
          <cell r="I10956" t="str">
            <v>face-serum-and-gel</v>
          </cell>
        </row>
        <row r="10957">
          <cell r="I10957" t="str">
            <v>shorts</v>
          </cell>
        </row>
        <row r="10958">
          <cell r="I10958" t="str">
            <v>bra</v>
          </cell>
        </row>
        <row r="10959">
          <cell r="I10959" t="str">
            <v>sweaters</v>
          </cell>
        </row>
        <row r="10960">
          <cell r="I10960" t="str">
            <v>kurtas</v>
          </cell>
        </row>
        <row r="10961">
          <cell r="I10961" t="str">
            <v>kurtis</v>
          </cell>
        </row>
        <row r="10962">
          <cell r="I10962" t="str">
            <v>tshirts</v>
          </cell>
        </row>
        <row r="10963">
          <cell r="I10963" t="str">
            <v>track-pants</v>
          </cell>
        </row>
        <row r="10964">
          <cell r="I10964" t="str">
            <v>kurta-sets</v>
          </cell>
        </row>
        <row r="10965">
          <cell r="I10965" t="str">
            <v>kurta-sets</v>
          </cell>
        </row>
        <row r="10966">
          <cell r="I10966" t="str">
            <v>shirts</v>
          </cell>
        </row>
        <row r="10967">
          <cell r="I10967" t="str">
            <v>jeans</v>
          </cell>
        </row>
        <row r="10968">
          <cell r="I10968" t="str">
            <v>jeans</v>
          </cell>
        </row>
        <row r="10969">
          <cell r="I10969" t="str">
            <v>tshirts</v>
          </cell>
        </row>
        <row r="10970">
          <cell r="I10970" t="str">
            <v>mask-and-peel</v>
          </cell>
        </row>
        <row r="10971">
          <cell r="I10971" t="str">
            <v>earrings</v>
          </cell>
        </row>
        <row r="10972">
          <cell r="I10972" t="str">
            <v>flats</v>
          </cell>
        </row>
        <row r="10973">
          <cell r="I10973" t="str">
            <v>dresses</v>
          </cell>
        </row>
        <row r="10974">
          <cell r="I10974" t="str">
            <v>belts</v>
          </cell>
        </row>
        <row r="10975">
          <cell r="I10975" t="str">
            <v>handbags</v>
          </cell>
        </row>
        <row r="10976">
          <cell r="I10976" t="str">
            <v>stoles</v>
          </cell>
        </row>
        <row r="10977">
          <cell r="I10977" t="str">
            <v>shorts</v>
          </cell>
        </row>
        <row r="10978">
          <cell r="I10978" t="str">
            <v>handbags</v>
          </cell>
        </row>
        <row r="10979">
          <cell r="I10979" t="str">
            <v>tshirts</v>
          </cell>
        </row>
        <row r="10980">
          <cell r="I10980" t="str">
            <v>scarves</v>
          </cell>
        </row>
        <row r="10981">
          <cell r="I10981" t="str">
            <v>night-suits</v>
          </cell>
        </row>
        <row r="10982">
          <cell r="I10982" t="str">
            <v>belts</v>
          </cell>
        </row>
        <row r="10983">
          <cell r="I10983" t="str">
            <v>kurtis</v>
          </cell>
        </row>
        <row r="10984">
          <cell r="I10984" t="str">
            <v>co-ords</v>
          </cell>
        </row>
        <row r="10985">
          <cell r="I10985" t="str">
            <v>sarees</v>
          </cell>
        </row>
        <row r="10986">
          <cell r="I10986" t="str">
            <v>flip-flops</v>
          </cell>
        </row>
        <row r="10987">
          <cell r="I10987" t="str">
            <v>kurta-sets</v>
          </cell>
        </row>
        <row r="10988">
          <cell r="I10988" t="str">
            <v>cushion-covers</v>
          </cell>
        </row>
        <row r="10989">
          <cell r="I10989" t="str">
            <v>dresses</v>
          </cell>
        </row>
        <row r="10990">
          <cell r="I10990" t="str">
            <v>tops</v>
          </cell>
        </row>
        <row r="10991">
          <cell r="I10991" t="str">
            <v>dresses</v>
          </cell>
        </row>
        <row r="10992">
          <cell r="I10992" t="str">
            <v>shorts</v>
          </cell>
        </row>
        <row r="10993">
          <cell r="I10993" t="str">
            <v>dress-material</v>
          </cell>
        </row>
        <row r="10994">
          <cell r="I10994" t="str">
            <v>tshirts</v>
          </cell>
        </row>
        <row r="10995">
          <cell r="I10995" t="str">
            <v>dresses</v>
          </cell>
        </row>
        <row r="10996">
          <cell r="I10996" t="str">
            <v>dresses</v>
          </cell>
        </row>
        <row r="10997">
          <cell r="I10997" t="str">
            <v>tops</v>
          </cell>
        </row>
        <row r="10998">
          <cell r="I10998" t="str">
            <v>tights</v>
          </cell>
        </row>
        <row r="10999">
          <cell r="I10999" t="str">
            <v>palazzos</v>
          </cell>
        </row>
        <row r="11000">
          <cell r="I11000" t="str">
            <v>tshirts</v>
          </cell>
        </row>
        <row r="11001">
          <cell r="I11001" t="str">
            <v>dresses</v>
          </cell>
        </row>
        <row r="11002">
          <cell r="I11002" t="str">
            <v>kurtas</v>
          </cell>
        </row>
        <row r="11003">
          <cell r="I11003" t="str">
            <v>kurta-sets</v>
          </cell>
        </row>
        <row r="11004">
          <cell r="I11004" t="str">
            <v>bra</v>
          </cell>
        </row>
        <row r="11005">
          <cell r="I11005" t="str">
            <v>kurta-sets</v>
          </cell>
        </row>
        <row r="11006">
          <cell r="I11006" t="str">
            <v>shirts</v>
          </cell>
        </row>
        <row r="11007">
          <cell r="I11007" t="str">
            <v>bodysuit</v>
          </cell>
        </row>
        <row r="11008">
          <cell r="I11008" t="str">
            <v>casual-shoes</v>
          </cell>
        </row>
        <row r="11009">
          <cell r="I11009" t="str">
            <v>kurtas</v>
          </cell>
        </row>
        <row r="11010">
          <cell r="I11010" t="str">
            <v>jeans</v>
          </cell>
        </row>
        <row r="11011">
          <cell r="I11011" t="str">
            <v>hair-colour</v>
          </cell>
        </row>
        <row r="11012">
          <cell r="I11012" t="str">
            <v>dresses</v>
          </cell>
        </row>
        <row r="11013">
          <cell r="I11013" t="str">
            <v>flip-flops</v>
          </cell>
        </row>
        <row r="11014">
          <cell r="I11014" t="str">
            <v>wallets</v>
          </cell>
        </row>
        <row r="11015">
          <cell r="I11015" t="str">
            <v>handbags</v>
          </cell>
        </row>
        <row r="11016">
          <cell r="I11016" t="str">
            <v>sarees</v>
          </cell>
        </row>
        <row r="11017">
          <cell r="I11017" t="str">
            <v>saree-blouse</v>
          </cell>
        </row>
        <row r="11018">
          <cell r="I11018" t="str">
            <v>handbags</v>
          </cell>
        </row>
        <row r="11019">
          <cell r="I11019" t="str">
            <v>kurta-sets</v>
          </cell>
        </row>
        <row r="11020">
          <cell r="I11020" t="str">
            <v>shirts</v>
          </cell>
        </row>
        <row r="11021">
          <cell r="I11021" t="str">
            <v>jeans</v>
          </cell>
        </row>
        <row r="11022">
          <cell r="I11022" t="str">
            <v>bra</v>
          </cell>
        </row>
        <row r="11023">
          <cell r="I11023" t="str">
            <v>jackets</v>
          </cell>
        </row>
        <row r="11024">
          <cell r="I11024" t="str">
            <v>heels</v>
          </cell>
        </row>
        <row r="11025">
          <cell r="I11025" t="str">
            <v>casual-shoes</v>
          </cell>
        </row>
        <row r="11026">
          <cell r="I11026" t="str">
            <v>necklace-and-chains</v>
          </cell>
        </row>
        <row r="11027">
          <cell r="I11027" t="str">
            <v>briefs</v>
          </cell>
        </row>
        <row r="11028">
          <cell r="I11028" t="str">
            <v>tshirts</v>
          </cell>
        </row>
        <row r="11029">
          <cell r="I11029" t="str">
            <v>dresses</v>
          </cell>
        </row>
        <row r="11030">
          <cell r="I11030" t="str">
            <v>sports-shoes</v>
          </cell>
        </row>
        <row r="11031">
          <cell r="I11031" t="str">
            <v>tshirts</v>
          </cell>
        </row>
        <row r="11032">
          <cell r="I11032" t="str">
            <v>track-pants</v>
          </cell>
        </row>
        <row r="11033">
          <cell r="I11033" t="str">
            <v>bra</v>
          </cell>
        </row>
        <row r="11034">
          <cell r="I11034" t="str">
            <v>nightdress</v>
          </cell>
        </row>
        <row r="11035">
          <cell r="I11035" t="str">
            <v>jewellery-set</v>
          </cell>
        </row>
        <row r="11036">
          <cell r="I11036" t="str">
            <v>lipstick</v>
          </cell>
        </row>
        <row r="11037">
          <cell r="I11037" t="str">
            <v>bedsheets</v>
          </cell>
        </row>
        <row r="11038">
          <cell r="I11038" t="str">
            <v>dresses</v>
          </cell>
        </row>
        <row r="11039">
          <cell r="I11039" t="str">
            <v>kurtas</v>
          </cell>
        </row>
        <row r="11040">
          <cell r="I11040" t="str">
            <v>shirts</v>
          </cell>
        </row>
        <row r="11041">
          <cell r="I11041" t="str">
            <v>tops</v>
          </cell>
        </row>
        <row r="11042">
          <cell r="I11042" t="str">
            <v>kurta-sets</v>
          </cell>
        </row>
        <row r="11043">
          <cell r="I11043" t="str">
            <v>shirts</v>
          </cell>
        </row>
        <row r="11044">
          <cell r="I11044" t="str">
            <v>socks</v>
          </cell>
        </row>
        <row r="11045">
          <cell r="I11045" t="str">
            <v>lipstick</v>
          </cell>
        </row>
        <row r="11046">
          <cell r="I11046" t="str">
            <v>tops</v>
          </cell>
        </row>
        <row r="11047">
          <cell r="I11047" t="str">
            <v>socks</v>
          </cell>
        </row>
        <row r="11048">
          <cell r="I11048" t="str">
            <v>kurta-sets</v>
          </cell>
        </row>
        <row r="11049">
          <cell r="I11049" t="str">
            <v>heels</v>
          </cell>
        </row>
        <row r="11050">
          <cell r="I11050" t="str">
            <v>trousers</v>
          </cell>
        </row>
        <row r="11051">
          <cell r="I11051" t="str">
            <v>flats</v>
          </cell>
        </row>
        <row r="11052">
          <cell r="I11052" t="str">
            <v>shirts</v>
          </cell>
        </row>
        <row r="11053">
          <cell r="I11053" t="str">
            <v>flip-flops</v>
          </cell>
        </row>
        <row r="11054">
          <cell r="I11054" t="str">
            <v>kurta-sets</v>
          </cell>
        </row>
        <row r="11055">
          <cell r="I11055" t="str">
            <v>dress-material</v>
          </cell>
        </row>
        <row r="11056">
          <cell r="I11056" t="str">
            <v>lipstick</v>
          </cell>
        </row>
        <row r="11057">
          <cell r="I11057" t="str">
            <v>shorts</v>
          </cell>
        </row>
        <row r="11058">
          <cell r="I11058" t="str">
            <v>tops</v>
          </cell>
        </row>
        <row r="11059">
          <cell r="I11059" t="str">
            <v>night-suits</v>
          </cell>
        </row>
        <row r="11060">
          <cell r="I11060" t="str">
            <v>dresses</v>
          </cell>
        </row>
        <row r="11061">
          <cell r="I11061" t="str">
            <v>kurtas</v>
          </cell>
        </row>
        <row r="11062">
          <cell r="I11062" t="str">
            <v>tshirts</v>
          </cell>
        </row>
        <row r="11063">
          <cell r="I11063" t="str">
            <v>dresses</v>
          </cell>
        </row>
        <row r="11064">
          <cell r="I11064" t="str">
            <v>tops</v>
          </cell>
        </row>
        <row r="11065">
          <cell r="I11065" t="str">
            <v>shorts</v>
          </cell>
        </row>
        <row r="11066">
          <cell r="I11066" t="str">
            <v>trousers</v>
          </cell>
        </row>
        <row r="11067">
          <cell r="I11067" t="str">
            <v>flats</v>
          </cell>
        </row>
        <row r="11068">
          <cell r="I11068" t="str">
            <v>caps</v>
          </cell>
        </row>
        <row r="11069">
          <cell r="I11069" t="str">
            <v>jeggings</v>
          </cell>
        </row>
        <row r="11070">
          <cell r="I11070" t="str">
            <v>flip-flops</v>
          </cell>
        </row>
        <row r="11071">
          <cell r="I11071" t="str">
            <v>sports-shoes</v>
          </cell>
        </row>
        <row r="11072">
          <cell r="I11072" t="str">
            <v>tops</v>
          </cell>
        </row>
        <row r="11073">
          <cell r="I11073" t="str">
            <v>tshirts</v>
          </cell>
        </row>
        <row r="11074">
          <cell r="I11074" t="str">
            <v>shampoo-and-conditioner</v>
          </cell>
        </row>
        <row r="11075">
          <cell r="I11075" t="str">
            <v>sunglasses</v>
          </cell>
        </row>
        <row r="11076">
          <cell r="I11076" t="str">
            <v>briefs</v>
          </cell>
        </row>
        <row r="11077">
          <cell r="I11077" t="str">
            <v>briefs</v>
          </cell>
        </row>
        <row r="11078">
          <cell r="I11078" t="str">
            <v>leggings</v>
          </cell>
        </row>
        <row r="11079">
          <cell r="I11079" t="str">
            <v>casual-shoes</v>
          </cell>
        </row>
        <row r="11080">
          <cell r="I11080" t="str">
            <v>lounge-pants</v>
          </cell>
        </row>
        <row r="11081">
          <cell r="I11081" t="str">
            <v>tshirts</v>
          </cell>
        </row>
        <row r="11082">
          <cell r="I11082" t="str">
            <v>trousers</v>
          </cell>
        </row>
        <row r="11083">
          <cell r="I11083" t="str">
            <v>dupatta</v>
          </cell>
        </row>
        <row r="11084">
          <cell r="I11084" t="str">
            <v>shirts</v>
          </cell>
        </row>
        <row r="11085">
          <cell r="I11085" t="str">
            <v>tshirts</v>
          </cell>
        </row>
        <row r="11086">
          <cell r="I11086" t="str">
            <v>shorts</v>
          </cell>
        </row>
        <row r="11087">
          <cell r="I11087" t="str">
            <v>dresses</v>
          </cell>
        </row>
        <row r="11088">
          <cell r="I11088" t="str">
            <v>tops</v>
          </cell>
        </row>
        <row r="11089">
          <cell r="I11089" t="str">
            <v>formal-shoes</v>
          </cell>
        </row>
        <row r="11090">
          <cell r="I11090" t="str">
            <v>formal-shoes</v>
          </cell>
        </row>
        <row r="11091">
          <cell r="I11091" t="str">
            <v>formal-shoes</v>
          </cell>
        </row>
        <row r="11092">
          <cell r="I11092" t="str">
            <v>formal-shoes</v>
          </cell>
        </row>
        <row r="11093">
          <cell r="I11093" t="str">
            <v>formal-shoes</v>
          </cell>
        </row>
        <row r="11094">
          <cell r="I11094" t="str">
            <v>formal-shoes</v>
          </cell>
        </row>
        <row r="11095">
          <cell r="I11095" t="str">
            <v>jackets</v>
          </cell>
        </row>
        <row r="11096">
          <cell r="I11096" t="str">
            <v>shirts</v>
          </cell>
        </row>
        <row r="11097">
          <cell r="I11097" t="str">
            <v>tshirts</v>
          </cell>
        </row>
        <row r="11098">
          <cell r="I11098" t="str">
            <v>formal-shoes</v>
          </cell>
        </row>
        <row r="11099">
          <cell r="I11099" t="str">
            <v>formal-shoes</v>
          </cell>
        </row>
        <row r="11100">
          <cell r="I11100" t="str">
            <v>formal-shoes</v>
          </cell>
        </row>
        <row r="11101">
          <cell r="I11101" t="str">
            <v>earrings</v>
          </cell>
        </row>
        <row r="11102">
          <cell r="I11102" t="str">
            <v>shorts</v>
          </cell>
        </row>
        <row r="11103">
          <cell r="I11103" t="str">
            <v>flip-flops</v>
          </cell>
        </row>
        <row r="11104">
          <cell r="I11104" t="str">
            <v>shampoo-and-conditioner</v>
          </cell>
        </row>
        <row r="11105">
          <cell r="I11105" t="str">
            <v>backpacks</v>
          </cell>
        </row>
        <row r="11106">
          <cell r="I11106" t="str">
            <v>dresses</v>
          </cell>
        </row>
        <row r="11107">
          <cell r="I11107" t="str">
            <v>shorts</v>
          </cell>
        </row>
        <row r="11108">
          <cell r="I11108" t="str">
            <v>night-suits</v>
          </cell>
        </row>
        <row r="11109">
          <cell r="I11109" t="str">
            <v>kurta-sets</v>
          </cell>
        </row>
        <row r="11110">
          <cell r="I11110" t="str">
            <v>tshirts</v>
          </cell>
        </row>
        <row r="11111">
          <cell r="I11111" t="str">
            <v>jeans</v>
          </cell>
        </row>
        <row r="11112">
          <cell r="I11112" t="str">
            <v>trousers</v>
          </cell>
        </row>
        <row r="11113">
          <cell r="I11113" t="str">
            <v>lehenga-choli</v>
          </cell>
        </row>
        <row r="11114">
          <cell r="I11114" t="str">
            <v>formal-shoes</v>
          </cell>
        </row>
        <row r="11115">
          <cell r="I11115" t="str">
            <v>dresses</v>
          </cell>
        </row>
        <row r="11116">
          <cell r="I11116" t="str">
            <v>tshirts</v>
          </cell>
        </row>
        <row r="11117">
          <cell r="I11117" t="str">
            <v>handbags</v>
          </cell>
        </row>
        <row r="11118">
          <cell r="I11118" t="str">
            <v>shorts</v>
          </cell>
        </row>
        <row r="11119">
          <cell r="I11119" t="str">
            <v>handbags</v>
          </cell>
        </row>
        <row r="11120">
          <cell r="I11120" t="str">
            <v>clutches</v>
          </cell>
        </row>
        <row r="11121">
          <cell r="I11121" t="str">
            <v>track-pants</v>
          </cell>
        </row>
        <row r="11122">
          <cell r="I11122" t="str">
            <v>handbags</v>
          </cell>
        </row>
        <row r="11123">
          <cell r="I11123" t="str">
            <v>tshirts</v>
          </cell>
        </row>
        <row r="11124">
          <cell r="I11124" t="str">
            <v>clutches</v>
          </cell>
        </row>
        <row r="11125">
          <cell r="I11125" t="str">
            <v>kurta-sets</v>
          </cell>
        </row>
        <row r="11126">
          <cell r="I11126" t="str">
            <v>shirts</v>
          </cell>
        </row>
        <row r="11127">
          <cell r="I11127" t="str">
            <v>kurtas</v>
          </cell>
        </row>
        <row r="11128">
          <cell r="I11128" t="str">
            <v>casual-shoes</v>
          </cell>
        </row>
        <row r="11129">
          <cell r="I11129" t="str">
            <v>organisers</v>
          </cell>
        </row>
        <row r="11130">
          <cell r="I11130" t="str">
            <v>soft-toys-and-dolls</v>
          </cell>
        </row>
        <row r="11131">
          <cell r="I11131" t="str">
            <v>wallets</v>
          </cell>
        </row>
        <row r="11132">
          <cell r="I11132" t="str">
            <v>bra</v>
          </cell>
        </row>
        <row r="11133">
          <cell r="I11133" t="str">
            <v>tshirts</v>
          </cell>
        </row>
        <row r="11134">
          <cell r="I11134" t="str">
            <v>tops</v>
          </cell>
        </row>
        <row r="11135">
          <cell r="I11135" t="str">
            <v>tops</v>
          </cell>
        </row>
        <row r="11136">
          <cell r="I11136" t="str">
            <v>dresses</v>
          </cell>
        </row>
        <row r="11137">
          <cell r="I11137" t="str">
            <v>night-suits</v>
          </cell>
        </row>
        <row r="11138">
          <cell r="I11138" t="str">
            <v>jeans</v>
          </cell>
        </row>
        <row r="11139">
          <cell r="I11139" t="str">
            <v>shirts</v>
          </cell>
        </row>
        <row r="11140">
          <cell r="I11140" t="str">
            <v>tshirts</v>
          </cell>
        </row>
        <row r="11141">
          <cell r="I11141" t="str">
            <v>tshirts</v>
          </cell>
        </row>
        <row r="11142">
          <cell r="I11142" t="str">
            <v>jeans</v>
          </cell>
        </row>
        <row r="11143">
          <cell r="I11143" t="str">
            <v>kurta-sets</v>
          </cell>
        </row>
        <row r="11144">
          <cell r="I11144" t="str">
            <v>kurtas</v>
          </cell>
        </row>
        <row r="11145">
          <cell r="I11145" t="str">
            <v>briefs</v>
          </cell>
        </row>
        <row r="11146">
          <cell r="I11146" t="str">
            <v>heels</v>
          </cell>
        </row>
        <row r="11147">
          <cell r="I11147" t="str">
            <v>sleepsuit</v>
          </cell>
        </row>
        <row r="11148">
          <cell r="I11148" t="str">
            <v>heels</v>
          </cell>
        </row>
        <row r="11149">
          <cell r="I11149" t="str">
            <v>casual-shoes</v>
          </cell>
        </row>
        <row r="11150">
          <cell r="I11150" t="str">
            <v>shirts</v>
          </cell>
        </row>
        <row r="11151">
          <cell r="I11151" t="str">
            <v>heels</v>
          </cell>
        </row>
        <row r="11152">
          <cell r="I11152" t="str">
            <v>tshirts</v>
          </cell>
        </row>
        <row r="11153">
          <cell r="I11153" t="str">
            <v>heels</v>
          </cell>
        </row>
        <row r="11154">
          <cell r="I11154" t="str">
            <v>heels</v>
          </cell>
        </row>
        <row r="11155">
          <cell r="I11155" t="str">
            <v>heels</v>
          </cell>
        </row>
        <row r="11156">
          <cell r="I11156" t="str">
            <v>heels</v>
          </cell>
        </row>
        <row r="11157">
          <cell r="I11157" t="str">
            <v>heels</v>
          </cell>
        </row>
        <row r="11158">
          <cell r="I11158" t="str">
            <v>heels</v>
          </cell>
        </row>
        <row r="11159">
          <cell r="I11159" t="str">
            <v>heels</v>
          </cell>
        </row>
        <row r="11160">
          <cell r="I11160" t="str">
            <v>heels</v>
          </cell>
        </row>
        <row r="11161">
          <cell r="I11161" t="str">
            <v>formal-shoes</v>
          </cell>
        </row>
        <row r="11162">
          <cell r="I11162" t="str">
            <v>sandals</v>
          </cell>
        </row>
        <row r="11163">
          <cell r="I11163" t="str">
            <v>sandals</v>
          </cell>
        </row>
        <row r="11164">
          <cell r="I11164" t="str">
            <v>sandals</v>
          </cell>
        </row>
        <row r="11165">
          <cell r="I11165" t="str">
            <v>heels</v>
          </cell>
        </row>
        <row r="11166">
          <cell r="I11166" t="str">
            <v>flip-flops</v>
          </cell>
        </row>
        <row r="11167">
          <cell r="I11167" t="str">
            <v>heels</v>
          </cell>
        </row>
        <row r="11168">
          <cell r="I11168" t="str">
            <v>formal-shoes</v>
          </cell>
        </row>
        <row r="11169">
          <cell r="I11169" t="str">
            <v>formal-shoes</v>
          </cell>
        </row>
        <row r="11170">
          <cell r="I11170" t="str">
            <v>formal-shoes</v>
          </cell>
        </row>
        <row r="11171">
          <cell r="I11171" t="str">
            <v>formal-shoes</v>
          </cell>
        </row>
        <row r="11172">
          <cell r="I11172" t="str">
            <v>formal-shoes</v>
          </cell>
        </row>
        <row r="11173">
          <cell r="I11173" t="str">
            <v>handbags</v>
          </cell>
        </row>
        <row r="11174">
          <cell r="I11174" t="str">
            <v>shorts</v>
          </cell>
        </row>
        <row r="11175">
          <cell r="I11175" t="str">
            <v>flip-flops</v>
          </cell>
        </row>
        <row r="11176">
          <cell r="I11176" t="str">
            <v>flip-flops</v>
          </cell>
        </row>
        <row r="11177">
          <cell r="I11177" t="str">
            <v>casual-shoes</v>
          </cell>
        </row>
        <row r="11178">
          <cell r="I11178" t="str">
            <v>casual-shoes</v>
          </cell>
        </row>
        <row r="11179">
          <cell r="I11179" t="str">
            <v>casual-shoes</v>
          </cell>
        </row>
        <row r="11180">
          <cell r="I11180" t="str">
            <v>coats</v>
          </cell>
        </row>
        <row r="11181">
          <cell r="I11181" t="str">
            <v>casual-shoes</v>
          </cell>
        </row>
        <row r="11182">
          <cell r="I11182" t="str">
            <v>casual-shoes</v>
          </cell>
        </row>
        <row r="11183">
          <cell r="I11183" t="str">
            <v>casual-shoes</v>
          </cell>
        </row>
        <row r="11184">
          <cell r="I11184" t="str">
            <v>casual-shoes</v>
          </cell>
        </row>
        <row r="11185">
          <cell r="I11185" t="str">
            <v>casual-shoes</v>
          </cell>
        </row>
        <row r="11186">
          <cell r="I11186" t="str">
            <v>casual-shoes</v>
          </cell>
        </row>
        <row r="11187">
          <cell r="I11187" t="str">
            <v>casual-shoes</v>
          </cell>
        </row>
        <row r="11188">
          <cell r="I11188" t="str">
            <v>casual-shoes</v>
          </cell>
        </row>
        <row r="11189">
          <cell r="I11189" t="str">
            <v>casual-shoes</v>
          </cell>
        </row>
        <row r="11190">
          <cell r="I11190" t="str">
            <v>casual-shoes</v>
          </cell>
        </row>
        <row r="11191">
          <cell r="I11191" t="str">
            <v>handbags</v>
          </cell>
        </row>
        <row r="11192">
          <cell r="I11192" t="str">
            <v>suits</v>
          </cell>
        </row>
        <row r="11193">
          <cell r="I11193" t="str">
            <v>skirts</v>
          </cell>
        </row>
        <row r="11194">
          <cell r="I11194" t="str">
            <v>wallets</v>
          </cell>
        </row>
        <row r="11195">
          <cell r="I11195" t="str">
            <v>tops</v>
          </cell>
        </row>
        <row r="11196">
          <cell r="I11196" t="str">
            <v>tops</v>
          </cell>
        </row>
        <row r="11197">
          <cell r="I11197" t="str">
            <v>trousers</v>
          </cell>
        </row>
        <row r="11198">
          <cell r="I11198" t="str">
            <v>bra</v>
          </cell>
        </row>
        <row r="11199">
          <cell r="I11199" t="str">
            <v>flats</v>
          </cell>
        </row>
        <row r="11200">
          <cell r="I11200" t="str">
            <v>tights</v>
          </cell>
        </row>
        <row r="11201">
          <cell r="I11201" t="str">
            <v>flats</v>
          </cell>
        </row>
        <row r="11202">
          <cell r="I11202" t="str">
            <v>camisoles</v>
          </cell>
        </row>
        <row r="11203">
          <cell r="I11203" t="str">
            <v>dresses</v>
          </cell>
        </row>
        <row r="11204">
          <cell r="I11204" t="str">
            <v>tops</v>
          </cell>
        </row>
        <row r="11205">
          <cell r="I11205" t="str">
            <v>leggings</v>
          </cell>
        </row>
        <row r="11206">
          <cell r="I11206" t="str">
            <v>tshirts</v>
          </cell>
        </row>
        <row r="11207">
          <cell r="I11207" t="str">
            <v>sports-shoes</v>
          </cell>
        </row>
        <row r="11208">
          <cell r="I11208" t="str">
            <v>sarees</v>
          </cell>
        </row>
        <row r="11209">
          <cell r="I11209" t="str">
            <v>face-moisturisers</v>
          </cell>
        </row>
        <row r="11210">
          <cell r="I11210" t="str">
            <v>heels</v>
          </cell>
        </row>
        <row r="11211">
          <cell r="I11211" t="str">
            <v>heels</v>
          </cell>
        </row>
        <row r="11212">
          <cell r="I11212" t="str">
            <v>kurtas</v>
          </cell>
        </row>
        <row r="11213">
          <cell r="I11213" t="str">
            <v>tshirts</v>
          </cell>
        </row>
        <row r="11214">
          <cell r="I11214" t="str">
            <v>casual-shoes</v>
          </cell>
        </row>
        <row r="11215">
          <cell r="I11215" t="str">
            <v>flats</v>
          </cell>
        </row>
        <row r="11216">
          <cell r="I11216" t="str">
            <v>flats</v>
          </cell>
        </row>
        <row r="11217">
          <cell r="I11217" t="str">
            <v>flats</v>
          </cell>
        </row>
        <row r="11218">
          <cell r="I11218" t="str">
            <v>flats</v>
          </cell>
        </row>
        <row r="11219">
          <cell r="I11219" t="str">
            <v>flats</v>
          </cell>
        </row>
        <row r="11220">
          <cell r="I11220" t="str">
            <v>casual-shoes</v>
          </cell>
        </row>
        <row r="11221">
          <cell r="I11221" t="str">
            <v>trousers</v>
          </cell>
        </row>
        <row r="11222">
          <cell r="I11222" t="str">
            <v>kurtas</v>
          </cell>
        </row>
        <row r="11223">
          <cell r="I11223" t="str">
            <v>sandals</v>
          </cell>
        </row>
        <row r="11224">
          <cell r="I11224" t="str">
            <v>sandals</v>
          </cell>
        </row>
        <row r="11225">
          <cell r="I11225" t="str">
            <v>heels</v>
          </cell>
        </row>
        <row r="11226">
          <cell r="I11226" t="str">
            <v>heels</v>
          </cell>
        </row>
        <row r="11227">
          <cell r="I11227" t="str">
            <v>heels</v>
          </cell>
        </row>
        <row r="11228">
          <cell r="I11228" t="str">
            <v>heels</v>
          </cell>
        </row>
        <row r="11229">
          <cell r="I11229" t="str">
            <v>heels</v>
          </cell>
        </row>
        <row r="11230">
          <cell r="I11230" t="str">
            <v>heels</v>
          </cell>
        </row>
        <row r="11231">
          <cell r="I11231" t="str">
            <v>heels</v>
          </cell>
        </row>
        <row r="11232">
          <cell r="I11232" t="str">
            <v>heels</v>
          </cell>
        </row>
        <row r="11233">
          <cell r="I11233" t="str">
            <v>heels</v>
          </cell>
        </row>
        <row r="11234">
          <cell r="I11234" t="str">
            <v>heels</v>
          </cell>
        </row>
        <row r="11235">
          <cell r="I11235" t="str">
            <v>heels</v>
          </cell>
        </row>
        <row r="11236">
          <cell r="I11236" t="str">
            <v>heels</v>
          </cell>
        </row>
        <row r="11237">
          <cell r="I11237" t="str">
            <v>heels</v>
          </cell>
        </row>
        <row r="11238">
          <cell r="I11238" t="str">
            <v>heels</v>
          </cell>
        </row>
        <row r="11239">
          <cell r="I11239" t="str">
            <v>heels</v>
          </cell>
        </row>
        <row r="11240">
          <cell r="I11240" t="str">
            <v>heels</v>
          </cell>
        </row>
        <row r="11241">
          <cell r="I11241" t="str">
            <v>flats</v>
          </cell>
        </row>
        <row r="11242">
          <cell r="I11242" t="str">
            <v>flats</v>
          </cell>
        </row>
        <row r="11243">
          <cell r="I11243" t="str">
            <v>flip-flops</v>
          </cell>
        </row>
        <row r="11244">
          <cell r="I11244" t="str">
            <v>dresses</v>
          </cell>
        </row>
        <row r="11245">
          <cell r="I11245" t="str">
            <v>nightdress</v>
          </cell>
        </row>
        <row r="11246">
          <cell r="I11246" t="str">
            <v>shirts</v>
          </cell>
        </row>
        <row r="11247">
          <cell r="I11247" t="str">
            <v>skirts</v>
          </cell>
        </row>
        <row r="11248">
          <cell r="I11248" t="str">
            <v>shirts</v>
          </cell>
        </row>
        <row r="11249">
          <cell r="I11249" t="str">
            <v>sarees</v>
          </cell>
        </row>
        <row r="11250">
          <cell r="I11250" t="str">
            <v>tshirts</v>
          </cell>
        </row>
        <row r="11251">
          <cell r="I11251" t="str">
            <v>sports-shoes</v>
          </cell>
        </row>
        <row r="11252">
          <cell r="I11252" t="str">
            <v>tights</v>
          </cell>
        </row>
        <row r="11253">
          <cell r="I11253" t="str">
            <v>nightdress</v>
          </cell>
        </row>
        <row r="11254">
          <cell r="I11254" t="str">
            <v>trousers</v>
          </cell>
        </row>
        <row r="11255">
          <cell r="I11255" t="str">
            <v>flip-flops</v>
          </cell>
        </row>
        <row r="11256">
          <cell r="I11256" t="str">
            <v>tops</v>
          </cell>
        </row>
        <row r="11257">
          <cell r="I11257" t="str">
            <v>tshirts</v>
          </cell>
        </row>
        <row r="11258">
          <cell r="I11258" t="str">
            <v>clutches</v>
          </cell>
        </row>
        <row r="11259">
          <cell r="I11259" t="str">
            <v>sarees</v>
          </cell>
        </row>
        <row r="11260">
          <cell r="I11260" t="str">
            <v>watches</v>
          </cell>
        </row>
        <row r="11261">
          <cell r="I11261" t="str">
            <v>sarees</v>
          </cell>
        </row>
        <row r="11262">
          <cell r="I11262" t="str">
            <v>sarees</v>
          </cell>
        </row>
        <row r="11263">
          <cell r="I11263" t="str">
            <v>sarees</v>
          </cell>
        </row>
        <row r="11264">
          <cell r="I11264" t="str">
            <v>sarees</v>
          </cell>
        </row>
        <row r="11265">
          <cell r="I11265" t="str">
            <v>perfume-and-body-mist</v>
          </cell>
        </row>
        <row r="11266">
          <cell r="I11266" t="str">
            <v>sarees</v>
          </cell>
        </row>
        <row r="11267">
          <cell r="I11267" t="str">
            <v>face-wash-and-cleanser</v>
          </cell>
        </row>
        <row r="11268">
          <cell r="I11268" t="str">
            <v>trousers</v>
          </cell>
        </row>
        <row r="11269">
          <cell r="I11269" t="str">
            <v>water-bottle</v>
          </cell>
        </row>
        <row r="11270">
          <cell r="I11270" t="str">
            <v>handbags</v>
          </cell>
        </row>
        <row r="11271">
          <cell r="I11271" t="str">
            <v>dresses</v>
          </cell>
        </row>
        <row r="11272">
          <cell r="I11272" t="str">
            <v>tshirts</v>
          </cell>
        </row>
        <row r="11273">
          <cell r="I11273" t="str">
            <v>sarees</v>
          </cell>
        </row>
        <row r="11274">
          <cell r="I11274" t="str">
            <v>handbags</v>
          </cell>
        </row>
        <row r="11275">
          <cell r="I11275" t="str">
            <v>palazzos</v>
          </cell>
        </row>
        <row r="11276">
          <cell r="I11276" t="str">
            <v>tshirts</v>
          </cell>
        </row>
        <row r="11277">
          <cell r="I11277" t="str">
            <v>shirts</v>
          </cell>
        </row>
        <row r="11278">
          <cell r="I11278" t="str">
            <v>bra</v>
          </cell>
        </row>
        <row r="11279">
          <cell r="I11279" t="str">
            <v>dresses</v>
          </cell>
        </row>
        <row r="11280">
          <cell r="I11280" t="str">
            <v>dresses</v>
          </cell>
        </row>
        <row r="11281">
          <cell r="I11281" t="str">
            <v>watches</v>
          </cell>
        </row>
        <row r="11282">
          <cell r="I11282" t="str">
            <v>kurta-sets</v>
          </cell>
        </row>
        <row r="11283">
          <cell r="I11283" t="str">
            <v>kurtas</v>
          </cell>
        </row>
        <row r="11284">
          <cell r="I11284" t="str">
            <v>trousers</v>
          </cell>
        </row>
        <row r="11285">
          <cell r="I11285" t="str">
            <v>tshirts</v>
          </cell>
        </row>
        <row r="11286">
          <cell r="I11286" t="str">
            <v>palazzos</v>
          </cell>
        </row>
        <row r="11287">
          <cell r="I11287" t="str">
            <v>palazzos</v>
          </cell>
        </row>
        <row r="11288">
          <cell r="I11288" t="str">
            <v>tops</v>
          </cell>
        </row>
        <row r="11289">
          <cell r="I11289" t="str">
            <v>shorts</v>
          </cell>
        </row>
        <row r="11290">
          <cell r="I11290" t="str">
            <v>track-pants</v>
          </cell>
        </row>
        <row r="11291">
          <cell r="I11291" t="str">
            <v>tunics</v>
          </cell>
        </row>
        <row r="11292">
          <cell r="I11292" t="str">
            <v>track-pants</v>
          </cell>
        </row>
        <row r="11293">
          <cell r="I11293" t="str">
            <v>sandals</v>
          </cell>
        </row>
        <row r="11294">
          <cell r="I11294" t="str">
            <v>kitchen-storage</v>
          </cell>
        </row>
        <row r="11295">
          <cell r="I11295" t="str">
            <v>jackets</v>
          </cell>
        </row>
        <row r="11296">
          <cell r="I11296" t="str">
            <v>bibs</v>
          </cell>
        </row>
        <row r="11297">
          <cell r="I11297" t="str">
            <v>sports-shoes</v>
          </cell>
        </row>
        <row r="11298">
          <cell r="I11298" t="str">
            <v>caps</v>
          </cell>
        </row>
        <row r="11299">
          <cell r="I11299" t="str">
            <v>sports-accessories</v>
          </cell>
        </row>
        <row r="11300">
          <cell r="I11300" t="str">
            <v>bra</v>
          </cell>
        </row>
        <row r="11301">
          <cell r="I11301" t="str">
            <v>perfume-and-body-mist</v>
          </cell>
        </row>
        <row r="11302">
          <cell r="I11302" t="str">
            <v>saree-blouse</v>
          </cell>
        </row>
        <row r="11303">
          <cell r="I11303" t="str">
            <v>jackets</v>
          </cell>
        </row>
        <row r="11304">
          <cell r="I11304" t="str">
            <v>tshirts</v>
          </cell>
        </row>
        <row r="11305">
          <cell r="I11305" t="str">
            <v>palazzos</v>
          </cell>
        </row>
        <row r="11306">
          <cell r="I11306" t="str">
            <v>tops</v>
          </cell>
        </row>
        <row r="11307">
          <cell r="I11307" t="str">
            <v>clothing-set</v>
          </cell>
        </row>
        <row r="11308">
          <cell r="I11308" t="str">
            <v>bra</v>
          </cell>
        </row>
        <row r="11309">
          <cell r="I11309" t="str">
            <v>tops</v>
          </cell>
        </row>
        <row r="11310">
          <cell r="I11310" t="str">
            <v>skirts</v>
          </cell>
        </row>
        <row r="11311">
          <cell r="I11311" t="str">
            <v>bra</v>
          </cell>
        </row>
        <row r="11312">
          <cell r="I11312" t="str">
            <v>dresses</v>
          </cell>
        </row>
        <row r="11313">
          <cell r="I11313" t="str">
            <v>dresses</v>
          </cell>
        </row>
        <row r="11314">
          <cell r="I11314" t="str">
            <v>kurta-sets</v>
          </cell>
        </row>
        <row r="11315">
          <cell r="I11315" t="str">
            <v>kurta-sets</v>
          </cell>
        </row>
        <row r="11316">
          <cell r="I11316" t="str">
            <v>dresses</v>
          </cell>
        </row>
        <row r="11317">
          <cell r="I11317" t="str">
            <v>jeans</v>
          </cell>
        </row>
        <row r="11318">
          <cell r="I11318" t="str">
            <v>dresses</v>
          </cell>
        </row>
        <row r="11319">
          <cell r="I11319" t="str">
            <v>dresses</v>
          </cell>
        </row>
        <row r="11320">
          <cell r="I11320" t="str">
            <v>sherwani</v>
          </cell>
        </row>
        <row r="11321">
          <cell r="I11321" t="str">
            <v>sandals</v>
          </cell>
        </row>
        <row r="11322">
          <cell r="I11322" t="str">
            <v>sandals</v>
          </cell>
        </row>
        <row r="11323">
          <cell r="I11323" t="str">
            <v>flats</v>
          </cell>
        </row>
        <row r="11324">
          <cell r="I11324" t="str">
            <v>tshirts</v>
          </cell>
        </row>
        <row r="11325">
          <cell r="I11325" t="str">
            <v>tops</v>
          </cell>
        </row>
        <row r="11326">
          <cell r="I11326" t="str">
            <v>kurtas</v>
          </cell>
        </row>
        <row r="11327">
          <cell r="I11327" t="str">
            <v>kurta-sets</v>
          </cell>
        </row>
        <row r="11328">
          <cell r="I11328" t="str">
            <v>kurta-sets</v>
          </cell>
        </row>
        <row r="11329">
          <cell r="I11329" t="str">
            <v>kurta-sets</v>
          </cell>
        </row>
        <row r="11330">
          <cell r="I11330" t="str">
            <v>casual-shoes</v>
          </cell>
        </row>
        <row r="11331">
          <cell r="I11331" t="str">
            <v>shirts</v>
          </cell>
        </row>
        <row r="11332">
          <cell r="I11332" t="str">
            <v>tshirts</v>
          </cell>
        </row>
        <row r="11333">
          <cell r="I11333" t="str">
            <v>heels</v>
          </cell>
        </row>
        <row r="11334">
          <cell r="I11334" t="str">
            <v>jeans</v>
          </cell>
        </row>
        <row r="11335">
          <cell r="I11335" t="str">
            <v>jeans</v>
          </cell>
        </row>
        <row r="11336">
          <cell r="I11336" t="str">
            <v>tshirts</v>
          </cell>
        </row>
        <row r="11337">
          <cell r="I11337" t="str">
            <v>dresses</v>
          </cell>
        </row>
        <row r="11338">
          <cell r="I11338" t="str">
            <v>track-pants</v>
          </cell>
        </row>
        <row r="11339">
          <cell r="I11339" t="str">
            <v>dresses</v>
          </cell>
        </row>
        <row r="11340">
          <cell r="I11340" t="str">
            <v>dresses</v>
          </cell>
        </row>
        <row r="11341">
          <cell r="I11341" t="str">
            <v>dresses</v>
          </cell>
        </row>
        <row r="11342">
          <cell r="I11342" t="str">
            <v>cups-and-mugs</v>
          </cell>
        </row>
        <row r="11343">
          <cell r="I11343" t="str">
            <v>tights</v>
          </cell>
        </row>
        <row r="11344">
          <cell r="I11344" t="str">
            <v>jackets</v>
          </cell>
        </row>
        <row r="11345">
          <cell r="I11345" t="str">
            <v>tops</v>
          </cell>
        </row>
        <row r="11346">
          <cell r="I11346" t="str">
            <v>tshirts</v>
          </cell>
        </row>
        <row r="11347">
          <cell r="I11347" t="str">
            <v>flats</v>
          </cell>
        </row>
        <row r="11348">
          <cell r="I11348" t="str">
            <v>perfume-and-body-mist</v>
          </cell>
        </row>
        <row r="11349">
          <cell r="I11349" t="str">
            <v>bra</v>
          </cell>
        </row>
        <row r="11350">
          <cell r="I11350" t="str">
            <v>boxers</v>
          </cell>
        </row>
        <row r="11351">
          <cell r="I11351" t="str">
            <v>jeans</v>
          </cell>
        </row>
        <row r="11352">
          <cell r="I11352" t="str">
            <v>flip-flops</v>
          </cell>
        </row>
        <row r="11353">
          <cell r="I11353" t="str">
            <v>dresses</v>
          </cell>
        </row>
        <row r="11354">
          <cell r="I11354" t="str">
            <v>shirts</v>
          </cell>
        </row>
        <row r="11355">
          <cell r="I11355" t="str">
            <v>tshirts</v>
          </cell>
        </row>
        <row r="11356">
          <cell r="I11356" t="str">
            <v>kurta-sets</v>
          </cell>
        </row>
        <row r="11357">
          <cell r="I11357" t="str">
            <v>tshirts</v>
          </cell>
        </row>
        <row r="11358">
          <cell r="I11358" t="str">
            <v>sarees</v>
          </cell>
        </row>
        <row r="11359">
          <cell r="I11359" t="str">
            <v>scarves</v>
          </cell>
        </row>
        <row r="11360">
          <cell r="I11360" t="str">
            <v>rucksacks</v>
          </cell>
        </row>
        <row r="11361">
          <cell r="I11361" t="str">
            <v>jewellery-set</v>
          </cell>
        </row>
        <row r="11362">
          <cell r="I11362" t="str">
            <v>shampoo-and-conditioner</v>
          </cell>
        </row>
        <row r="11363">
          <cell r="I11363" t="str">
            <v>dresses</v>
          </cell>
        </row>
        <row r="11364">
          <cell r="I11364" t="str">
            <v>tshirts</v>
          </cell>
        </row>
        <row r="11365">
          <cell r="I11365" t="str">
            <v>clothing-set</v>
          </cell>
        </row>
        <row r="11366">
          <cell r="I11366" t="str">
            <v>handbags</v>
          </cell>
        </row>
        <row r="11367">
          <cell r="I11367" t="str">
            <v>dinnerware</v>
          </cell>
        </row>
        <row r="11368">
          <cell r="I11368" t="str">
            <v>beauty-accessory</v>
          </cell>
        </row>
        <row r="11369">
          <cell r="I11369" t="str">
            <v>briefs</v>
          </cell>
        </row>
        <row r="11370">
          <cell r="I11370" t="str">
            <v>shirts</v>
          </cell>
        </row>
        <row r="11371">
          <cell r="I11371" t="str">
            <v>trousers</v>
          </cell>
        </row>
        <row r="11372">
          <cell r="I11372" t="str">
            <v>duffel-bag</v>
          </cell>
        </row>
        <row r="11373">
          <cell r="I11373" t="str">
            <v>shirts</v>
          </cell>
        </row>
        <row r="11374">
          <cell r="I11374" t="str">
            <v>track-pants</v>
          </cell>
        </row>
        <row r="11375">
          <cell r="I11375" t="str">
            <v>sandals</v>
          </cell>
        </row>
        <row r="11376">
          <cell r="I11376" t="str">
            <v>sweatshirts</v>
          </cell>
        </row>
        <row r="11377">
          <cell r="I11377" t="str">
            <v>diwan-set</v>
          </cell>
        </row>
        <row r="11378">
          <cell r="I11378" t="str">
            <v>trousers</v>
          </cell>
        </row>
        <row r="11379">
          <cell r="I11379" t="str">
            <v>lounge-pants</v>
          </cell>
        </row>
        <row r="11380">
          <cell r="I11380" t="str">
            <v>tshirts</v>
          </cell>
        </row>
        <row r="11381">
          <cell r="I11381" t="str">
            <v>shirts</v>
          </cell>
        </row>
        <row r="11382">
          <cell r="I11382" t="str">
            <v>jeans</v>
          </cell>
        </row>
        <row r="11383">
          <cell r="I11383" t="str">
            <v>trousers</v>
          </cell>
        </row>
        <row r="11384">
          <cell r="I11384" t="str">
            <v>kurtas</v>
          </cell>
        </row>
        <row r="11385">
          <cell r="I11385" t="str">
            <v>kurta-sets</v>
          </cell>
        </row>
        <row r="11386">
          <cell r="I11386" t="str">
            <v>shirts</v>
          </cell>
        </row>
        <row r="11387">
          <cell r="I11387" t="str">
            <v>jeans</v>
          </cell>
        </row>
        <row r="11388">
          <cell r="I11388" t="str">
            <v>bra</v>
          </cell>
        </row>
        <row r="11389">
          <cell r="I11389" t="str">
            <v>track-pants</v>
          </cell>
        </row>
        <row r="11390">
          <cell r="I11390" t="str">
            <v>earrings</v>
          </cell>
        </row>
        <row r="11391">
          <cell r="I11391" t="str">
            <v>heels</v>
          </cell>
        </row>
        <row r="11392">
          <cell r="I11392" t="str">
            <v>heels</v>
          </cell>
        </row>
        <row r="11393">
          <cell r="I11393" t="str">
            <v>wallets</v>
          </cell>
        </row>
        <row r="11394">
          <cell r="I11394" t="str">
            <v>necklace-and-chains</v>
          </cell>
        </row>
        <row r="11395">
          <cell r="I11395" t="str">
            <v>rompers</v>
          </cell>
        </row>
        <row r="11396">
          <cell r="I11396" t="str">
            <v>ring</v>
          </cell>
        </row>
        <row r="11397">
          <cell r="I11397" t="str">
            <v>night-suits</v>
          </cell>
        </row>
        <row r="11398">
          <cell r="I11398" t="str">
            <v>sarees</v>
          </cell>
        </row>
        <row r="11399">
          <cell r="I11399" t="str">
            <v>casual-shoes</v>
          </cell>
        </row>
        <row r="11400">
          <cell r="I11400" t="str">
            <v>shorts</v>
          </cell>
        </row>
        <row r="11401">
          <cell r="I11401" t="str">
            <v>handbags</v>
          </cell>
        </row>
        <row r="11402">
          <cell r="I11402" t="str">
            <v>kurtas</v>
          </cell>
        </row>
        <row r="11403">
          <cell r="I11403" t="str">
            <v>shirts</v>
          </cell>
        </row>
        <row r="11404">
          <cell r="I11404" t="str">
            <v>track-pants</v>
          </cell>
        </row>
        <row r="11405">
          <cell r="I11405" t="str">
            <v>shirts</v>
          </cell>
        </row>
        <row r="11406">
          <cell r="I11406" t="str">
            <v>briefs</v>
          </cell>
        </row>
        <row r="11407">
          <cell r="I11407" t="str">
            <v>blazers</v>
          </cell>
        </row>
        <row r="11408">
          <cell r="I11408" t="str">
            <v>trousers</v>
          </cell>
        </row>
        <row r="11409">
          <cell r="I11409" t="str">
            <v>tshirts</v>
          </cell>
        </row>
        <row r="11410">
          <cell r="I11410" t="str">
            <v>kurta-sets</v>
          </cell>
        </row>
        <row r="11411">
          <cell r="I11411" t="str">
            <v>tshirts</v>
          </cell>
        </row>
        <row r="11412">
          <cell r="I11412" t="str">
            <v>casual-shoes</v>
          </cell>
        </row>
        <row r="11413">
          <cell r="I11413" t="str">
            <v>trousers</v>
          </cell>
        </row>
        <row r="11414">
          <cell r="I11414" t="str">
            <v>jewellery-set</v>
          </cell>
        </row>
        <row r="11415">
          <cell r="I11415" t="str">
            <v>headphones</v>
          </cell>
        </row>
        <row r="11416">
          <cell r="I11416" t="str">
            <v>bracelet</v>
          </cell>
        </row>
        <row r="11417">
          <cell r="I11417" t="str">
            <v>sarees</v>
          </cell>
        </row>
        <row r="11418">
          <cell r="I11418" t="str">
            <v>tshirts</v>
          </cell>
        </row>
        <row r="11419">
          <cell r="I11419" t="str">
            <v>shirts</v>
          </cell>
        </row>
        <row r="11420">
          <cell r="I11420" t="str">
            <v>dupatta</v>
          </cell>
        </row>
        <row r="11421">
          <cell r="I11421" t="str">
            <v>kurta-sets</v>
          </cell>
        </row>
        <row r="11422">
          <cell r="I11422" t="str">
            <v>dresses</v>
          </cell>
        </row>
        <row r="11423">
          <cell r="I11423" t="str">
            <v>dresses</v>
          </cell>
        </row>
        <row r="11424">
          <cell r="I11424" t="str">
            <v>jeans</v>
          </cell>
        </row>
        <row r="11425">
          <cell r="I11425" t="str">
            <v>watches</v>
          </cell>
        </row>
        <row r="11426">
          <cell r="I11426" t="str">
            <v>clothing-set</v>
          </cell>
        </row>
        <row r="11427">
          <cell r="I11427" t="str">
            <v>kurta-sets</v>
          </cell>
        </row>
        <row r="11428">
          <cell r="I11428" t="str">
            <v>shorts</v>
          </cell>
        </row>
        <row r="11429">
          <cell r="I11429" t="str">
            <v>sarees</v>
          </cell>
        </row>
        <row r="11430">
          <cell r="I11430" t="str">
            <v>sarees</v>
          </cell>
        </row>
        <row r="11431">
          <cell r="I11431" t="str">
            <v>lubricants</v>
          </cell>
        </row>
        <row r="11432">
          <cell r="I11432" t="str">
            <v>artificial-flowers-and-plants</v>
          </cell>
        </row>
        <row r="11433">
          <cell r="I11433" t="str">
            <v>sarees</v>
          </cell>
        </row>
        <row r="11434">
          <cell r="I11434" t="str">
            <v>dhotis</v>
          </cell>
        </row>
        <row r="11435">
          <cell r="I11435" t="str">
            <v>socks</v>
          </cell>
        </row>
        <row r="11436">
          <cell r="I11436" t="str">
            <v>trousers</v>
          </cell>
        </row>
        <row r="11437">
          <cell r="I11437" t="str">
            <v>bra</v>
          </cell>
        </row>
        <row r="11438">
          <cell r="I11438" t="str">
            <v>flip-flops</v>
          </cell>
        </row>
        <row r="11439">
          <cell r="I11439" t="str">
            <v>jeans</v>
          </cell>
        </row>
        <row r="11440">
          <cell r="I11440" t="str">
            <v>showpieces</v>
          </cell>
        </row>
        <row r="11441">
          <cell r="I11441" t="str">
            <v>sandals</v>
          </cell>
        </row>
        <row r="11442">
          <cell r="I11442" t="str">
            <v>shampoo-and-conditioner</v>
          </cell>
        </row>
        <row r="11443">
          <cell r="I11443" t="str">
            <v>tops</v>
          </cell>
        </row>
        <row r="11444">
          <cell r="I11444" t="str">
            <v>tshirts</v>
          </cell>
        </row>
        <row r="11445">
          <cell r="I11445" t="str">
            <v>tshirts</v>
          </cell>
        </row>
        <row r="11446">
          <cell r="I11446" t="str">
            <v>caps</v>
          </cell>
        </row>
        <row r="11447">
          <cell r="I11447" t="str">
            <v>sweaters</v>
          </cell>
        </row>
        <row r="11448">
          <cell r="I11448" t="str">
            <v>dresses</v>
          </cell>
        </row>
        <row r="11449">
          <cell r="I11449" t="str">
            <v>kurtas</v>
          </cell>
        </row>
        <row r="11450">
          <cell r="I11450" t="str">
            <v>flats</v>
          </cell>
        </row>
        <row r="11451">
          <cell r="I11451" t="str">
            <v>tshirts</v>
          </cell>
        </row>
        <row r="11452">
          <cell r="I11452" t="str">
            <v>dresses</v>
          </cell>
        </row>
        <row r="11453">
          <cell r="I11453" t="str">
            <v>night-suits</v>
          </cell>
        </row>
        <row r="11454">
          <cell r="I11454" t="str">
            <v>shorts</v>
          </cell>
        </row>
        <row r="11455">
          <cell r="I11455" t="str">
            <v>trousers</v>
          </cell>
        </row>
        <row r="11456">
          <cell r="I11456" t="str">
            <v>flip-flops</v>
          </cell>
        </row>
        <row r="11457">
          <cell r="I11457" t="str">
            <v>bra</v>
          </cell>
        </row>
        <row r="11458">
          <cell r="I11458" t="str">
            <v>shirts</v>
          </cell>
        </row>
        <row r="11459">
          <cell r="I11459" t="str">
            <v>flats</v>
          </cell>
        </row>
        <row r="11460">
          <cell r="I11460" t="str">
            <v>jeans</v>
          </cell>
        </row>
        <row r="11461">
          <cell r="I11461" t="str">
            <v>jackets</v>
          </cell>
        </row>
        <row r="11462">
          <cell r="I11462" t="str">
            <v>shirts</v>
          </cell>
        </row>
        <row r="11463">
          <cell r="I11463" t="str">
            <v>tshirts</v>
          </cell>
        </row>
        <row r="11464">
          <cell r="I11464" t="str">
            <v>scarves</v>
          </cell>
        </row>
        <row r="11465">
          <cell r="I11465" t="str">
            <v>heels</v>
          </cell>
        </row>
        <row r="11466">
          <cell r="I11466" t="str">
            <v>heels</v>
          </cell>
        </row>
        <row r="11467">
          <cell r="I11467" t="str">
            <v>dresses</v>
          </cell>
        </row>
        <row r="11468">
          <cell r="I11468" t="str">
            <v>handbags</v>
          </cell>
        </row>
        <row r="11469">
          <cell r="I11469" t="str">
            <v>dresses</v>
          </cell>
        </row>
        <row r="11470">
          <cell r="I11470" t="str">
            <v>lounge-shorts</v>
          </cell>
        </row>
        <row r="11471">
          <cell r="I11471" t="str">
            <v>lipstick</v>
          </cell>
        </row>
        <row r="11472">
          <cell r="I11472" t="str">
            <v>clutches</v>
          </cell>
        </row>
        <row r="11473">
          <cell r="I11473" t="str">
            <v>sweaters</v>
          </cell>
        </row>
        <row r="11474">
          <cell r="I11474" t="str">
            <v>sarees</v>
          </cell>
        </row>
        <row r="11475">
          <cell r="I11475" t="str">
            <v>kurtas</v>
          </cell>
        </row>
        <row r="11476">
          <cell r="I11476" t="str">
            <v>handbags</v>
          </cell>
        </row>
        <row r="11477">
          <cell r="I11477" t="str">
            <v>dresses</v>
          </cell>
        </row>
        <row r="11478">
          <cell r="I11478" t="str">
            <v>kurta-sets</v>
          </cell>
        </row>
        <row r="11479">
          <cell r="I11479" t="str">
            <v>tshirts</v>
          </cell>
        </row>
        <row r="11480">
          <cell r="I11480" t="str">
            <v>saree-blouse</v>
          </cell>
        </row>
        <row r="11481">
          <cell r="I11481" t="str">
            <v>shirts</v>
          </cell>
        </row>
        <row r="11482">
          <cell r="I11482" t="str">
            <v>jumpsuit</v>
          </cell>
        </row>
        <row r="11483">
          <cell r="I11483" t="str">
            <v>dresses</v>
          </cell>
        </row>
        <row r="11484">
          <cell r="I11484" t="str">
            <v>jackets</v>
          </cell>
        </row>
        <row r="11485">
          <cell r="I11485" t="str">
            <v>chair-cover</v>
          </cell>
        </row>
        <row r="11486">
          <cell r="I11486" t="str">
            <v>organisers</v>
          </cell>
        </row>
        <row r="11487">
          <cell r="I11487" t="str">
            <v>track-pants</v>
          </cell>
        </row>
        <row r="11488">
          <cell r="I11488" t="str">
            <v>anklet</v>
          </cell>
        </row>
        <row r="11489">
          <cell r="I11489" t="str">
            <v>shirts</v>
          </cell>
        </row>
        <row r="11490">
          <cell r="I11490" t="str">
            <v>lounge-pants</v>
          </cell>
        </row>
        <row r="11491">
          <cell r="I11491" t="str">
            <v>tops</v>
          </cell>
        </row>
        <row r="11492">
          <cell r="I11492" t="str">
            <v>tops</v>
          </cell>
        </row>
        <row r="11493">
          <cell r="I11493" t="str">
            <v>tshirts</v>
          </cell>
        </row>
        <row r="11494">
          <cell r="I11494" t="str">
            <v>tshirts</v>
          </cell>
        </row>
        <row r="11495">
          <cell r="I11495" t="str">
            <v>tshirts</v>
          </cell>
        </row>
        <row r="11496">
          <cell r="I11496" t="str">
            <v>dresses</v>
          </cell>
        </row>
        <row r="11497">
          <cell r="I11497" t="str">
            <v>trousers</v>
          </cell>
        </row>
        <row r="11498">
          <cell r="I11498" t="str">
            <v>kurtas</v>
          </cell>
        </row>
        <row r="11499">
          <cell r="I11499" t="str">
            <v>kurtas</v>
          </cell>
        </row>
        <row r="11500">
          <cell r="I11500" t="str">
            <v>track-pants</v>
          </cell>
        </row>
        <row r="11501">
          <cell r="I11501" t="str">
            <v>casual-shoes</v>
          </cell>
        </row>
        <row r="11502">
          <cell r="I11502" t="str">
            <v>heels</v>
          </cell>
        </row>
        <row r="11503">
          <cell r="I11503" t="str">
            <v>kurtas</v>
          </cell>
        </row>
        <row r="11504">
          <cell r="I11504" t="str">
            <v>flats</v>
          </cell>
        </row>
        <row r="11505">
          <cell r="I11505" t="str">
            <v>kurtas</v>
          </cell>
        </row>
        <row r="11506">
          <cell r="I11506" t="str">
            <v>shirts</v>
          </cell>
        </row>
        <row r="11507">
          <cell r="I11507" t="str">
            <v>sandals</v>
          </cell>
        </row>
        <row r="11508">
          <cell r="I11508" t="str">
            <v>shirts</v>
          </cell>
        </row>
        <row r="11509">
          <cell r="I11509" t="str">
            <v>clothing-set</v>
          </cell>
        </row>
        <row r="11510">
          <cell r="I11510" t="str">
            <v>kurtas</v>
          </cell>
        </row>
        <row r="11511">
          <cell r="I11511" t="str">
            <v>kitchen-storage</v>
          </cell>
        </row>
        <row r="11512">
          <cell r="I11512" t="str">
            <v>track-pants</v>
          </cell>
        </row>
        <row r="11513">
          <cell r="I11513" t="str">
            <v>shirts</v>
          </cell>
        </row>
        <row r="11514">
          <cell r="I11514" t="str">
            <v>tshirts</v>
          </cell>
        </row>
        <row r="11515">
          <cell r="I11515" t="str">
            <v>tshirts</v>
          </cell>
        </row>
        <row r="11516">
          <cell r="I11516" t="str">
            <v>clothing-set</v>
          </cell>
        </row>
        <row r="11517">
          <cell r="I11517" t="str">
            <v>sweaters</v>
          </cell>
        </row>
        <row r="11518">
          <cell r="I11518" t="str">
            <v>shirts</v>
          </cell>
        </row>
        <row r="11519">
          <cell r="I11519" t="str">
            <v>heels</v>
          </cell>
        </row>
        <row r="11520">
          <cell r="I11520" t="str">
            <v>tops</v>
          </cell>
        </row>
        <row r="11521">
          <cell r="I11521" t="str">
            <v>heels</v>
          </cell>
        </row>
        <row r="11522">
          <cell r="I11522" t="str">
            <v>heels</v>
          </cell>
        </row>
        <row r="11523">
          <cell r="I11523" t="str">
            <v>flats</v>
          </cell>
        </row>
        <row r="11524">
          <cell r="I11524" t="str">
            <v>shirts</v>
          </cell>
        </row>
        <row r="11525">
          <cell r="I11525" t="str">
            <v>shorts</v>
          </cell>
        </row>
        <row r="11526">
          <cell r="I11526" t="str">
            <v>trousers</v>
          </cell>
        </row>
        <row r="11527">
          <cell r="I11527" t="str">
            <v>heels</v>
          </cell>
        </row>
        <row r="11528">
          <cell r="I11528" t="str">
            <v>heels</v>
          </cell>
        </row>
        <row r="11529">
          <cell r="I11529" t="str">
            <v>heels</v>
          </cell>
        </row>
        <row r="11530">
          <cell r="I11530" t="str">
            <v>jeggings</v>
          </cell>
        </row>
        <row r="11531">
          <cell r="I11531" t="str">
            <v>jeans</v>
          </cell>
        </row>
        <row r="11532">
          <cell r="I11532" t="str">
            <v>earrings</v>
          </cell>
        </row>
        <row r="11533">
          <cell r="I11533" t="str">
            <v>handbags</v>
          </cell>
        </row>
        <row r="11534">
          <cell r="I11534" t="str">
            <v>sports-shoes</v>
          </cell>
        </row>
        <row r="11535">
          <cell r="I11535" t="str">
            <v>dresses</v>
          </cell>
        </row>
        <row r="11536">
          <cell r="I11536" t="str">
            <v>flats</v>
          </cell>
        </row>
        <row r="11537">
          <cell r="I11537" t="str">
            <v>perfume-and-body-mist</v>
          </cell>
        </row>
        <row r="11538">
          <cell r="I11538" t="str">
            <v>lehenga-choli</v>
          </cell>
        </row>
        <row r="11539">
          <cell r="I11539" t="str">
            <v>belts</v>
          </cell>
        </row>
        <row r="11540">
          <cell r="I11540" t="str">
            <v>track-pants</v>
          </cell>
        </row>
        <row r="11541">
          <cell r="I11541" t="str">
            <v>tracksuits</v>
          </cell>
        </row>
        <row r="11542">
          <cell r="I11542" t="str">
            <v>dresses</v>
          </cell>
        </row>
        <row r="11543">
          <cell r="I11543" t="str">
            <v>bedsheets</v>
          </cell>
        </row>
        <row r="11544">
          <cell r="I11544" t="str">
            <v>nightdress</v>
          </cell>
        </row>
        <row r="11545">
          <cell r="I11545" t="str">
            <v>night-suits</v>
          </cell>
        </row>
        <row r="11546">
          <cell r="I11546" t="str">
            <v>dresses</v>
          </cell>
        </row>
        <row r="11547">
          <cell r="I11547" t="str">
            <v>kurta-sets</v>
          </cell>
        </row>
        <row r="11548">
          <cell r="I11548" t="str">
            <v>night-suits</v>
          </cell>
        </row>
        <row r="11549">
          <cell r="I11549" t="str">
            <v>co-ords</v>
          </cell>
        </row>
        <row r="11550">
          <cell r="I11550" t="str">
            <v>casual-shoes</v>
          </cell>
        </row>
        <row r="11551">
          <cell r="I11551" t="str">
            <v>kurtis</v>
          </cell>
        </row>
        <row r="11552">
          <cell r="I11552" t="str">
            <v>tshirts</v>
          </cell>
        </row>
        <row r="11553">
          <cell r="I11553" t="str">
            <v>tops</v>
          </cell>
        </row>
        <row r="11554">
          <cell r="I11554" t="str">
            <v>dresses</v>
          </cell>
        </row>
        <row r="11555">
          <cell r="I11555" t="str">
            <v>sarees</v>
          </cell>
        </row>
        <row r="11556">
          <cell r="I11556" t="str">
            <v>flats</v>
          </cell>
        </row>
        <row r="11557">
          <cell r="I11557" t="str">
            <v>heels</v>
          </cell>
        </row>
        <row r="11558">
          <cell r="I11558" t="str">
            <v>jeans</v>
          </cell>
        </row>
        <row r="11559">
          <cell r="I11559" t="str">
            <v>jeans</v>
          </cell>
        </row>
        <row r="11560">
          <cell r="I11560" t="str">
            <v>wallets</v>
          </cell>
        </row>
        <row r="11561">
          <cell r="I11561" t="str">
            <v>jeggings</v>
          </cell>
        </row>
        <row r="11562">
          <cell r="I11562" t="str">
            <v>jeans</v>
          </cell>
        </row>
        <row r="11563">
          <cell r="I11563" t="str">
            <v>casual-shoes</v>
          </cell>
        </row>
        <row r="11564">
          <cell r="I11564" t="str">
            <v>shirts</v>
          </cell>
        </row>
        <row r="11565">
          <cell r="I11565" t="str">
            <v>tops</v>
          </cell>
        </row>
        <row r="11566">
          <cell r="I11566" t="str">
            <v>sports-shoes</v>
          </cell>
        </row>
        <row r="11567">
          <cell r="I11567" t="str">
            <v>dresses</v>
          </cell>
        </row>
        <row r="11568">
          <cell r="I11568" t="str">
            <v>sports-shoes</v>
          </cell>
        </row>
        <row r="11569">
          <cell r="I11569" t="str">
            <v>tops</v>
          </cell>
        </row>
        <row r="11570">
          <cell r="I11570" t="str">
            <v>sports-shoes</v>
          </cell>
        </row>
        <row r="11571">
          <cell r="I11571" t="str">
            <v>sarees</v>
          </cell>
        </row>
        <row r="11572">
          <cell r="I11572" t="str">
            <v>tshirts</v>
          </cell>
        </row>
        <row r="11573">
          <cell r="I11573" t="str">
            <v>handbags</v>
          </cell>
        </row>
        <row r="11574">
          <cell r="I11574" t="str">
            <v>curtains-and-sheers</v>
          </cell>
        </row>
        <row r="11575">
          <cell r="I11575" t="str">
            <v>lounge-pants</v>
          </cell>
        </row>
        <row r="11576">
          <cell r="I11576" t="str">
            <v>track-pants</v>
          </cell>
        </row>
        <row r="11577">
          <cell r="I11577" t="str">
            <v>dresses</v>
          </cell>
        </row>
        <row r="11578">
          <cell r="I11578" t="str">
            <v>jumpsuit</v>
          </cell>
        </row>
        <row r="11579">
          <cell r="I11579" t="str">
            <v>track-pants</v>
          </cell>
        </row>
        <row r="11580">
          <cell r="I11580" t="str">
            <v>night-suits</v>
          </cell>
        </row>
        <row r="11581">
          <cell r="I11581" t="str">
            <v>shirts</v>
          </cell>
        </row>
        <row r="11582">
          <cell r="I11582" t="str">
            <v>dresses</v>
          </cell>
        </row>
        <row r="11583">
          <cell r="I11583" t="str">
            <v>dresses</v>
          </cell>
        </row>
        <row r="11584">
          <cell r="I11584" t="str">
            <v>dresses</v>
          </cell>
        </row>
        <row r="11585">
          <cell r="I11585" t="str">
            <v>dresses</v>
          </cell>
        </row>
        <row r="11586">
          <cell r="I11586" t="str">
            <v>dresses</v>
          </cell>
        </row>
        <row r="11587">
          <cell r="I11587" t="str">
            <v>kurta-sets</v>
          </cell>
        </row>
        <row r="11588">
          <cell r="I11588" t="str">
            <v>kurta-sets</v>
          </cell>
        </row>
        <row r="11589">
          <cell r="I11589" t="str">
            <v>trousers</v>
          </cell>
        </row>
        <row r="11590">
          <cell r="I11590" t="str">
            <v>shirts</v>
          </cell>
        </row>
        <row r="11591">
          <cell r="I11591" t="str">
            <v>kurtas</v>
          </cell>
        </row>
        <row r="11592">
          <cell r="I11592" t="str">
            <v>clothing-set</v>
          </cell>
        </row>
        <row r="11593">
          <cell r="I11593" t="str">
            <v>trousers</v>
          </cell>
        </row>
        <row r="11594">
          <cell r="I11594" t="str">
            <v>trousers</v>
          </cell>
        </row>
        <row r="11595">
          <cell r="I11595" t="str">
            <v>kurtas</v>
          </cell>
        </row>
        <row r="11596">
          <cell r="I11596" t="str">
            <v>brooch</v>
          </cell>
        </row>
        <row r="11597">
          <cell r="I11597" t="str">
            <v>jackets</v>
          </cell>
        </row>
        <row r="11598">
          <cell r="I11598" t="str">
            <v>flats</v>
          </cell>
        </row>
        <row r="11599">
          <cell r="I11599" t="str">
            <v>shirts</v>
          </cell>
        </row>
        <row r="11600">
          <cell r="I11600" t="str">
            <v>flip-flops</v>
          </cell>
        </row>
        <row r="11601">
          <cell r="I11601" t="str">
            <v>heels</v>
          </cell>
        </row>
        <row r="11602">
          <cell r="I11602" t="str">
            <v>heels</v>
          </cell>
        </row>
        <row r="11603">
          <cell r="I11603" t="str">
            <v>jeans</v>
          </cell>
        </row>
        <row r="11604">
          <cell r="I11604" t="str">
            <v>jeans</v>
          </cell>
        </row>
        <row r="11605">
          <cell r="I11605" t="str">
            <v>casual-shoes</v>
          </cell>
        </row>
        <row r="11606">
          <cell r="I11606" t="str">
            <v>dresses</v>
          </cell>
        </row>
        <row r="11607">
          <cell r="I11607" t="str">
            <v>trousers</v>
          </cell>
        </row>
        <row r="11608">
          <cell r="I11608" t="str">
            <v>sarees</v>
          </cell>
        </row>
        <row r="11609">
          <cell r="I11609" t="str">
            <v>dresses</v>
          </cell>
        </row>
        <row r="11610">
          <cell r="I11610" t="str">
            <v>lounge-pants</v>
          </cell>
        </row>
        <row r="11611">
          <cell r="I11611" t="str">
            <v>track-pants</v>
          </cell>
        </row>
        <row r="11612">
          <cell r="I11612" t="str">
            <v>flats</v>
          </cell>
        </row>
        <row r="11613">
          <cell r="I11613" t="str">
            <v>jumpsuit</v>
          </cell>
        </row>
        <row r="11614">
          <cell r="I11614" t="str">
            <v>watches</v>
          </cell>
        </row>
        <row r="11615">
          <cell r="I11615" t="str">
            <v>lip-liner</v>
          </cell>
        </row>
        <row r="11616">
          <cell r="I11616" t="str">
            <v>nightdress</v>
          </cell>
        </row>
        <row r="11617">
          <cell r="I11617" t="str">
            <v>shorts</v>
          </cell>
        </row>
        <row r="11618">
          <cell r="I11618" t="str">
            <v>tops</v>
          </cell>
        </row>
        <row r="11619">
          <cell r="I11619" t="str">
            <v>lounge-pants</v>
          </cell>
        </row>
        <row r="11620">
          <cell r="I11620" t="str">
            <v>nightdress</v>
          </cell>
        </row>
        <row r="11621">
          <cell r="I11621" t="str">
            <v>night-suits</v>
          </cell>
        </row>
        <row r="11622">
          <cell r="I11622" t="str">
            <v>bra</v>
          </cell>
        </row>
        <row r="11623">
          <cell r="I11623" t="str">
            <v>dresses</v>
          </cell>
        </row>
        <row r="11624">
          <cell r="I11624" t="str">
            <v>skirts</v>
          </cell>
        </row>
        <row r="11625">
          <cell r="I11625" t="str">
            <v>tshirts</v>
          </cell>
        </row>
        <row r="11626">
          <cell r="I11626" t="str">
            <v>lounge-tshirts</v>
          </cell>
        </row>
        <row r="11627">
          <cell r="I11627" t="str">
            <v>palazzos</v>
          </cell>
        </row>
        <row r="11628">
          <cell r="I11628" t="str">
            <v>tshirts</v>
          </cell>
        </row>
        <row r="11629">
          <cell r="I11629" t="str">
            <v>lounge-pants</v>
          </cell>
        </row>
        <row r="11630">
          <cell r="I11630" t="str">
            <v>bath-towels</v>
          </cell>
        </row>
        <row r="11631">
          <cell r="I11631" t="str">
            <v>sandals</v>
          </cell>
        </row>
        <row r="11632">
          <cell r="I11632" t="str">
            <v>sarees</v>
          </cell>
        </row>
        <row r="11633">
          <cell r="I11633" t="str">
            <v>dresses</v>
          </cell>
        </row>
        <row r="11634">
          <cell r="I11634" t="str">
            <v>kurta-sets</v>
          </cell>
        </row>
        <row r="11635">
          <cell r="I11635" t="str">
            <v>shirts</v>
          </cell>
        </row>
        <row r="11636">
          <cell r="I11636" t="str">
            <v>tops</v>
          </cell>
        </row>
        <row r="11637">
          <cell r="I11637" t="str">
            <v>sports-shoes</v>
          </cell>
        </row>
        <row r="11638">
          <cell r="I11638" t="str">
            <v>dinnerware</v>
          </cell>
        </row>
        <row r="11639">
          <cell r="I11639" t="str">
            <v>boots</v>
          </cell>
        </row>
        <row r="11640">
          <cell r="I11640" t="str">
            <v>runners</v>
          </cell>
        </row>
        <row r="11641">
          <cell r="I11641" t="str">
            <v>boots</v>
          </cell>
        </row>
        <row r="11642">
          <cell r="I11642" t="str">
            <v>pooja-essentials</v>
          </cell>
        </row>
        <row r="11643">
          <cell r="I11643" t="str">
            <v>bedsheets</v>
          </cell>
        </row>
        <row r="11644">
          <cell r="I11644" t="str">
            <v>shirts</v>
          </cell>
        </row>
        <row r="11645">
          <cell r="I11645" t="str">
            <v>tshirts</v>
          </cell>
        </row>
        <row r="11646">
          <cell r="I11646" t="str">
            <v>kurta-sets</v>
          </cell>
        </row>
        <row r="11647">
          <cell r="I11647" t="str">
            <v>dresses</v>
          </cell>
        </row>
        <row r="11648">
          <cell r="I11648" t="str">
            <v>jeans</v>
          </cell>
        </row>
        <row r="11649">
          <cell r="I11649" t="str">
            <v>blazers</v>
          </cell>
        </row>
        <row r="11650">
          <cell r="I11650" t="str">
            <v>kurta-sets</v>
          </cell>
        </row>
        <row r="11651">
          <cell r="I11651" t="str">
            <v>shirts</v>
          </cell>
        </row>
        <row r="11652">
          <cell r="I11652" t="str">
            <v>tshirts</v>
          </cell>
        </row>
        <row r="11653">
          <cell r="I11653" t="str">
            <v>shirts</v>
          </cell>
        </row>
        <row r="11654">
          <cell r="I11654" t="str">
            <v>sports-shoes</v>
          </cell>
        </row>
        <row r="11655">
          <cell r="I11655" t="str">
            <v>sarees</v>
          </cell>
        </row>
        <row r="11656">
          <cell r="I11656" t="str">
            <v>shorts</v>
          </cell>
        </row>
        <row r="11657">
          <cell r="I11657" t="str">
            <v>handbags</v>
          </cell>
        </row>
        <row r="11658">
          <cell r="I11658" t="str">
            <v>tops</v>
          </cell>
        </row>
        <row r="11659">
          <cell r="I11659" t="str">
            <v>bra</v>
          </cell>
        </row>
        <row r="11660">
          <cell r="I11660" t="str">
            <v>concealer</v>
          </cell>
        </row>
        <row r="11661">
          <cell r="I11661" t="str">
            <v>skirts</v>
          </cell>
        </row>
        <row r="11662">
          <cell r="I11662" t="str">
            <v>tshirts</v>
          </cell>
        </row>
        <row r="11663">
          <cell r="I11663" t="str">
            <v>stoles</v>
          </cell>
        </row>
        <row r="11664">
          <cell r="I11664" t="str">
            <v>frames</v>
          </cell>
        </row>
        <row r="11665">
          <cell r="I11665" t="str">
            <v>kurta-sets</v>
          </cell>
        </row>
        <row r="11666">
          <cell r="I11666" t="str">
            <v>sports-shoes</v>
          </cell>
        </row>
        <row r="11667">
          <cell r="I11667" t="str">
            <v>artificial-flowers-and-plants</v>
          </cell>
        </row>
        <row r="11668">
          <cell r="I11668" t="str">
            <v>sweatshirts</v>
          </cell>
        </row>
        <row r="11669">
          <cell r="I11669" t="str">
            <v>track-pants</v>
          </cell>
        </row>
        <row r="11670">
          <cell r="I11670" t="str">
            <v>kurtas</v>
          </cell>
        </row>
        <row r="11671">
          <cell r="I11671" t="str">
            <v>jeans</v>
          </cell>
        </row>
        <row r="11672">
          <cell r="I11672" t="str">
            <v>tshirts</v>
          </cell>
        </row>
        <row r="11673">
          <cell r="I11673" t="str">
            <v>heels</v>
          </cell>
        </row>
        <row r="11674">
          <cell r="I11674" t="str">
            <v>jeans</v>
          </cell>
        </row>
        <row r="11675">
          <cell r="I11675" t="str">
            <v>tops</v>
          </cell>
        </row>
        <row r="11676">
          <cell r="I11676" t="str">
            <v>sunglasses</v>
          </cell>
        </row>
        <row r="11677">
          <cell r="I11677" t="str">
            <v>tshirts</v>
          </cell>
        </row>
        <row r="11678">
          <cell r="I11678" t="str">
            <v>night-suits</v>
          </cell>
        </row>
        <row r="11679">
          <cell r="I11679" t="str">
            <v>kurtas</v>
          </cell>
        </row>
        <row r="11680">
          <cell r="I11680" t="str">
            <v>lounge-pants</v>
          </cell>
        </row>
        <row r="11681">
          <cell r="I11681" t="str">
            <v>bedsheets</v>
          </cell>
        </row>
        <row r="11682">
          <cell r="I11682" t="str">
            <v>dresses</v>
          </cell>
        </row>
        <row r="11683">
          <cell r="I11683" t="str">
            <v>hat</v>
          </cell>
        </row>
        <row r="11684">
          <cell r="I11684" t="str">
            <v>dresses</v>
          </cell>
        </row>
        <row r="11685">
          <cell r="I11685" t="str">
            <v>tshirts</v>
          </cell>
        </row>
        <row r="11686">
          <cell r="I11686" t="str">
            <v>wall-decor</v>
          </cell>
        </row>
        <row r="11687">
          <cell r="I11687" t="str">
            <v>tunics</v>
          </cell>
        </row>
        <row r="11688">
          <cell r="I11688" t="str">
            <v>organisers</v>
          </cell>
        </row>
        <row r="11689">
          <cell r="I11689" t="str">
            <v>cups-and-mugs</v>
          </cell>
        </row>
        <row r="11690">
          <cell r="I11690" t="str">
            <v>dresses</v>
          </cell>
        </row>
        <row r="11691">
          <cell r="I11691" t="str">
            <v>ring</v>
          </cell>
        </row>
        <row r="11692">
          <cell r="I11692" t="str">
            <v>shirts</v>
          </cell>
        </row>
        <row r="11693">
          <cell r="I11693" t="str">
            <v>tshirts</v>
          </cell>
        </row>
        <row r="11694">
          <cell r="I11694" t="str">
            <v>formal-shoes</v>
          </cell>
        </row>
        <row r="11695">
          <cell r="I11695" t="str">
            <v>heels</v>
          </cell>
        </row>
        <row r="11696">
          <cell r="I11696" t="str">
            <v>heels</v>
          </cell>
        </row>
        <row r="11697">
          <cell r="I11697" t="str">
            <v>bracelet</v>
          </cell>
        </row>
        <row r="11698">
          <cell r="I11698" t="str">
            <v>tshirts</v>
          </cell>
        </row>
        <row r="11699">
          <cell r="I11699" t="str">
            <v>trousers</v>
          </cell>
        </row>
        <row r="11700">
          <cell r="I11700" t="str">
            <v>handbags</v>
          </cell>
        </row>
        <row r="11701">
          <cell r="I11701" t="str">
            <v>tops</v>
          </cell>
        </row>
        <row r="11702">
          <cell r="I11702" t="str">
            <v>tops</v>
          </cell>
        </row>
        <row r="11703">
          <cell r="I11703" t="str">
            <v>tops</v>
          </cell>
        </row>
        <row r="11704">
          <cell r="I11704" t="str">
            <v>bibs</v>
          </cell>
        </row>
        <row r="11705">
          <cell r="I11705" t="str">
            <v>dresses</v>
          </cell>
        </row>
        <row r="11706">
          <cell r="I11706" t="str">
            <v>trousers</v>
          </cell>
        </row>
        <row r="11707">
          <cell r="I11707" t="str">
            <v>shorts</v>
          </cell>
        </row>
        <row r="11708">
          <cell r="I11708" t="str">
            <v>shirts</v>
          </cell>
        </row>
        <row r="11709">
          <cell r="I11709" t="str">
            <v>kurtas</v>
          </cell>
        </row>
        <row r="11710">
          <cell r="I11710" t="str">
            <v>casual-shoes</v>
          </cell>
        </row>
        <row r="11711">
          <cell r="I11711" t="str">
            <v>flats</v>
          </cell>
        </row>
        <row r="11712">
          <cell r="I11712" t="str">
            <v>clothing-set</v>
          </cell>
        </row>
        <row r="11713">
          <cell r="I11713" t="str">
            <v>heels</v>
          </cell>
        </row>
        <row r="11714">
          <cell r="I11714" t="str">
            <v>coats</v>
          </cell>
        </row>
        <row r="11715">
          <cell r="I11715" t="str">
            <v>flats</v>
          </cell>
        </row>
        <row r="11716">
          <cell r="I11716" t="str">
            <v>wallets</v>
          </cell>
        </row>
        <row r="11717">
          <cell r="I11717" t="str">
            <v>bath-rugs</v>
          </cell>
        </row>
        <row r="11718">
          <cell r="I11718" t="str">
            <v>sandals</v>
          </cell>
        </row>
        <row r="11719">
          <cell r="I11719" t="str">
            <v>handbags</v>
          </cell>
        </row>
        <row r="11720">
          <cell r="I11720" t="str">
            <v>skirts</v>
          </cell>
        </row>
        <row r="11721">
          <cell r="I11721" t="str">
            <v>tops</v>
          </cell>
        </row>
        <row r="11722">
          <cell r="I11722" t="str">
            <v>flats</v>
          </cell>
        </row>
        <row r="11723">
          <cell r="I11723" t="str">
            <v>flats</v>
          </cell>
        </row>
        <row r="11724">
          <cell r="I11724" t="str">
            <v>bedsheets</v>
          </cell>
        </row>
        <row r="11725">
          <cell r="I11725" t="str">
            <v>nightdress</v>
          </cell>
        </row>
        <row r="11726">
          <cell r="I11726" t="str">
            <v>sarees</v>
          </cell>
        </row>
        <row r="11727">
          <cell r="I11727" t="str">
            <v>track-pants</v>
          </cell>
        </row>
        <row r="11728">
          <cell r="I11728" t="str">
            <v>flats</v>
          </cell>
        </row>
        <row r="11729">
          <cell r="I11729" t="str">
            <v>casual-shoes</v>
          </cell>
        </row>
        <row r="11730">
          <cell r="I11730" t="str">
            <v>flats</v>
          </cell>
        </row>
        <row r="11731">
          <cell r="I11731" t="str">
            <v>tshirts</v>
          </cell>
        </row>
        <row r="11732">
          <cell r="I11732" t="str">
            <v>body-wash-and-scrub</v>
          </cell>
        </row>
        <row r="11733">
          <cell r="I11733" t="str">
            <v>lehenga-choli</v>
          </cell>
        </row>
        <row r="11734">
          <cell r="I11734" t="str">
            <v>socks</v>
          </cell>
        </row>
        <row r="11735">
          <cell r="I11735" t="str">
            <v>tops</v>
          </cell>
        </row>
        <row r="11736">
          <cell r="I11736" t="str">
            <v>tshirts</v>
          </cell>
        </row>
        <row r="11737">
          <cell r="I11737" t="str">
            <v>dresses</v>
          </cell>
        </row>
        <row r="11738">
          <cell r="I11738" t="str">
            <v>track-pants</v>
          </cell>
        </row>
        <row r="11739">
          <cell r="I11739" t="str">
            <v>shirts</v>
          </cell>
        </row>
        <row r="11740">
          <cell r="I11740" t="str">
            <v>sweaters</v>
          </cell>
        </row>
        <row r="11741">
          <cell r="I11741" t="str">
            <v>kurtas</v>
          </cell>
        </row>
        <row r="11742">
          <cell r="I11742" t="str">
            <v>flip-flops</v>
          </cell>
        </row>
        <row r="11743">
          <cell r="I11743" t="str">
            <v>handbags</v>
          </cell>
        </row>
        <row r="11744">
          <cell r="I11744" t="str">
            <v>bracelet</v>
          </cell>
        </row>
        <row r="11745">
          <cell r="I11745" t="str">
            <v>flats</v>
          </cell>
        </row>
        <row r="11746">
          <cell r="I11746" t="str">
            <v>earrings</v>
          </cell>
        </row>
        <row r="11747">
          <cell r="I11747" t="str">
            <v>bra</v>
          </cell>
        </row>
        <row r="11748">
          <cell r="I11748" t="str">
            <v>tshirts</v>
          </cell>
        </row>
        <row r="11749">
          <cell r="I11749" t="str">
            <v>kurtas</v>
          </cell>
        </row>
        <row r="11750">
          <cell r="I11750" t="str">
            <v>tshirts</v>
          </cell>
        </row>
        <row r="11751">
          <cell r="I11751" t="str">
            <v>jeans</v>
          </cell>
        </row>
        <row r="11752">
          <cell r="I11752" t="str">
            <v>tops</v>
          </cell>
        </row>
        <row r="11753">
          <cell r="I11753" t="str">
            <v>tshirts</v>
          </cell>
        </row>
        <row r="11754">
          <cell r="I11754" t="str">
            <v>handbags</v>
          </cell>
        </row>
        <row r="11755">
          <cell r="I11755" t="str">
            <v>sarees</v>
          </cell>
        </row>
        <row r="11756">
          <cell r="I11756" t="str">
            <v>sarees</v>
          </cell>
        </row>
        <row r="11757">
          <cell r="I11757" t="str">
            <v>saree-blouse</v>
          </cell>
        </row>
        <row r="11758">
          <cell r="I11758" t="str">
            <v>shampoo-and-conditioner</v>
          </cell>
        </row>
        <row r="11759">
          <cell r="I11759" t="str">
            <v>wallets</v>
          </cell>
        </row>
        <row r="11760">
          <cell r="I11760" t="str">
            <v>briefs</v>
          </cell>
        </row>
        <row r="11761">
          <cell r="I11761" t="str">
            <v>bra</v>
          </cell>
        </row>
        <row r="11762">
          <cell r="I11762" t="str">
            <v>tops</v>
          </cell>
        </row>
        <row r="11763">
          <cell r="I11763" t="str">
            <v>tights</v>
          </cell>
        </row>
        <row r="11764">
          <cell r="I11764" t="str">
            <v>runners</v>
          </cell>
        </row>
        <row r="11765">
          <cell r="I11765" t="str">
            <v>kitchen-storage</v>
          </cell>
        </row>
        <row r="11766">
          <cell r="I11766" t="str">
            <v>tops</v>
          </cell>
        </row>
        <row r="11767">
          <cell r="I11767" t="str">
            <v>kurtas</v>
          </cell>
        </row>
        <row r="11768">
          <cell r="I11768" t="str">
            <v>tshirts</v>
          </cell>
        </row>
        <row r="11769">
          <cell r="I11769" t="str">
            <v>tops</v>
          </cell>
        </row>
        <row r="11770">
          <cell r="I11770" t="str">
            <v>tops</v>
          </cell>
        </row>
        <row r="11771">
          <cell r="I11771" t="str">
            <v>watches</v>
          </cell>
        </row>
        <row r="11772">
          <cell r="I11772" t="str">
            <v>dresses</v>
          </cell>
        </row>
        <row r="11773">
          <cell r="I11773" t="str">
            <v>dresses</v>
          </cell>
        </row>
        <row r="11774">
          <cell r="I11774" t="str">
            <v>dresses</v>
          </cell>
        </row>
        <row r="11775">
          <cell r="I11775" t="str">
            <v>kurta-sets</v>
          </cell>
        </row>
        <row r="11776">
          <cell r="I11776" t="str">
            <v>kurta-sets</v>
          </cell>
        </row>
        <row r="11777">
          <cell r="I11777" t="str">
            <v>kurta-sets</v>
          </cell>
        </row>
        <row r="11778">
          <cell r="I11778" t="str">
            <v>kurta-sets</v>
          </cell>
        </row>
        <row r="11779">
          <cell r="I11779" t="str">
            <v>curtains-and-sheers</v>
          </cell>
        </row>
        <row r="11780">
          <cell r="I11780" t="str">
            <v>dresses</v>
          </cell>
        </row>
        <row r="11781">
          <cell r="I11781" t="str">
            <v>kurtas</v>
          </cell>
        </row>
        <row r="11782">
          <cell r="I11782" t="str">
            <v>bath-robe</v>
          </cell>
        </row>
        <row r="11783">
          <cell r="I11783" t="str">
            <v>dresses</v>
          </cell>
        </row>
        <row r="11784">
          <cell r="I11784" t="str">
            <v>flip-flops</v>
          </cell>
        </row>
        <row r="11785">
          <cell r="I11785" t="str">
            <v>shirts</v>
          </cell>
        </row>
        <row r="11786">
          <cell r="I11786" t="str">
            <v>tshirts</v>
          </cell>
        </row>
        <row r="11787">
          <cell r="I11787" t="str">
            <v>wallets</v>
          </cell>
        </row>
        <row r="11788">
          <cell r="I11788" t="str">
            <v>churidar</v>
          </cell>
        </row>
        <row r="11789">
          <cell r="I11789" t="str">
            <v>clothing-set</v>
          </cell>
        </row>
        <row r="11790">
          <cell r="I11790" t="str">
            <v>robe</v>
          </cell>
        </row>
        <row r="11791">
          <cell r="I11791" t="str">
            <v>tshirts</v>
          </cell>
        </row>
        <row r="11792">
          <cell r="I11792" t="str">
            <v>sarees</v>
          </cell>
        </row>
        <row r="11793">
          <cell r="I11793" t="str">
            <v>jewellery-set</v>
          </cell>
        </row>
        <row r="11794">
          <cell r="I11794" t="str">
            <v>bedsheets</v>
          </cell>
        </row>
        <row r="11795">
          <cell r="I11795" t="str">
            <v>dresses</v>
          </cell>
        </row>
        <row r="11796">
          <cell r="I11796" t="str">
            <v>kurtas</v>
          </cell>
        </row>
        <row r="11797">
          <cell r="I11797" t="str">
            <v>tops</v>
          </cell>
        </row>
        <row r="11798">
          <cell r="I11798" t="str">
            <v>bedsheets</v>
          </cell>
        </row>
        <row r="11799">
          <cell r="I11799" t="str">
            <v>trousers</v>
          </cell>
        </row>
        <row r="11800">
          <cell r="I11800" t="str">
            <v>shirts</v>
          </cell>
        </row>
        <row r="11801">
          <cell r="I11801" t="str">
            <v>jackets</v>
          </cell>
        </row>
        <row r="11802">
          <cell r="I11802" t="str">
            <v>dresses</v>
          </cell>
        </row>
        <row r="11803">
          <cell r="I11803" t="str">
            <v>dresses</v>
          </cell>
        </row>
        <row r="11804">
          <cell r="I11804" t="str">
            <v>flats</v>
          </cell>
        </row>
        <row r="11805">
          <cell r="I11805" t="str">
            <v>jewellery-set</v>
          </cell>
        </row>
        <row r="11806">
          <cell r="I11806" t="str">
            <v>handbags</v>
          </cell>
        </row>
        <row r="11807">
          <cell r="I11807" t="str">
            <v>handbags</v>
          </cell>
        </row>
        <row r="11808">
          <cell r="I11808" t="str">
            <v>shorts</v>
          </cell>
        </row>
        <row r="11809">
          <cell r="I11809" t="str">
            <v>track-pants</v>
          </cell>
        </row>
        <row r="11810">
          <cell r="I11810" t="str">
            <v>dresses</v>
          </cell>
        </row>
        <row r="11811">
          <cell r="I11811" t="str">
            <v>kurtas</v>
          </cell>
        </row>
        <row r="11812">
          <cell r="I11812" t="str">
            <v>formal-shoes</v>
          </cell>
        </row>
        <row r="11813">
          <cell r="I11813" t="str">
            <v>tshirts</v>
          </cell>
        </row>
        <row r="11814">
          <cell r="I11814" t="str">
            <v>heels</v>
          </cell>
        </row>
        <row r="11815">
          <cell r="I11815" t="str">
            <v>sweaters</v>
          </cell>
        </row>
        <row r="11816">
          <cell r="I11816" t="str">
            <v>kurtas</v>
          </cell>
        </row>
        <row r="11817">
          <cell r="I11817" t="str">
            <v>heels</v>
          </cell>
        </row>
        <row r="11818">
          <cell r="I11818" t="str">
            <v>jeans</v>
          </cell>
        </row>
        <row r="11819">
          <cell r="I11819" t="str">
            <v>tops</v>
          </cell>
        </row>
        <row r="11820">
          <cell r="I11820" t="str">
            <v>trousers</v>
          </cell>
        </row>
        <row r="11821">
          <cell r="I11821" t="str">
            <v>tops</v>
          </cell>
        </row>
        <row r="11822">
          <cell r="I11822" t="str">
            <v>bra</v>
          </cell>
        </row>
        <row r="11823">
          <cell r="I11823" t="str">
            <v>sarees</v>
          </cell>
        </row>
        <row r="11824">
          <cell r="I11824" t="str">
            <v>bedsheets</v>
          </cell>
        </row>
        <row r="11825">
          <cell r="I11825" t="str">
            <v>saree-blouse</v>
          </cell>
        </row>
        <row r="11826">
          <cell r="I11826" t="str">
            <v>jewellery-set</v>
          </cell>
        </row>
        <row r="11827">
          <cell r="I11827" t="str">
            <v>deodorant</v>
          </cell>
        </row>
        <row r="11828">
          <cell r="I11828" t="str">
            <v>lehenga-choli</v>
          </cell>
        </row>
        <row r="11829">
          <cell r="I11829" t="str">
            <v>ties</v>
          </cell>
        </row>
        <row r="11830">
          <cell r="I11830" t="str">
            <v>ties</v>
          </cell>
        </row>
        <row r="11831">
          <cell r="I11831" t="str">
            <v>cufflinks</v>
          </cell>
        </row>
        <row r="11832">
          <cell r="I11832" t="str">
            <v>dresses</v>
          </cell>
        </row>
        <row r="11833">
          <cell r="I11833" t="str">
            <v>wall-art</v>
          </cell>
        </row>
        <row r="11834">
          <cell r="I11834" t="str">
            <v>wall-decor</v>
          </cell>
        </row>
        <row r="11835">
          <cell r="I11835" t="str">
            <v>trousers</v>
          </cell>
        </row>
        <row r="11836">
          <cell r="I11836" t="str">
            <v>diwan-set</v>
          </cell>
        </row>
        <row r="11837">
          <cell r="I11837" t="str">
            <v>head-jewellery</v>
          </cell>
        </row>
        <row r="11838">
          <cell r="I11838" t="str">
            <v>bra</v>
          </cell>
        </row>
        <row r="11839">
          <cell r="I11839" t="str">
            <v>sarees</v>
          </cell>
        </row>
        <row r="11840">
          <cell r="I11840" t="str">
            <v>earrings</v>
          </cell>
        </row>
        <row r="11841">
          <cell r="I11841" t="str">
            <v>innerwear-vests</v>
          </cell>
        </row>
        <row r="11842">
          <cell r="I11842" t="str">
            <v>kurta-sets</v>
          </cell>
        </row>
        <row r="11843">
          <cell r="I11843" t="str">
            <v>dresses</v>
          </cell>
        </row>
        <row r="11844">
          <cell r="I11844" t="str">
            <v>casual-shoes</v>
          </cell>
        </row>
        <row r="11845">
          <cell r="I11845" t="str">
            <v>tunics</v>
          </cell>
        </row>
        <row r="11846">
          <cell r="I11846" t="str">
            <v>jeans</v>
          </cell>
        </row>
        <row r="11847">
          <cell r="I11847" t="str">
            <v>heels</v>
          </cell>
        </row>
        <row r="11848">
          <cell r="I11848" t="str">
            <v>kurtas</v>
          </cell>
        </row>
        <row r="11849">
          <cell r="I11849" t="str">
            <v>kurtas</v>
          </cell>
        </row>
        <row r="11850">
          <cell r="I11850" t="str">
            <v>scarves</v>
          </cell>
        </row>
        <row r="11851">
          <cell r="I11851" t="str">
            <v>trousers</v>
          </cell>
        </row>
        <row r="11852">
          <cell r="I11852" t="str">
            <v>sports-shoes</v>
          </cell>
        </row>
        <row r="11853">
          <cell r="I11853" t="str">
            <v>tops</v>
          </cell>
        </row>
        <row r="11854">
          <cell r="I11854" t="str">
            <v>tshirts</v>
          </cell>
        </row>
        <row r="11855">
          <cell r="I11855" t="str">
            <v>trousers</v>
          </cell>
        </row>
        <row r="11856">
          <cell r="I11856" t="str">
            <v>belts</v>
          </cell>
        </row>
        <row r="11857">
          <cell r="I11857" t="str">
            <v>flats</v>
          </cell>
        </row>
        <row r="11858">
          <cell r="I11858" t="str">
            <v>kurta-sets</v>
          </cell>
        </row>
        <row r="11859">
          <cell r="I11859" t="str">
            <v>shirts</v>
          </cell>
        </row>
        <row r="11860">
          <cell r="I11860" t="str">
            <v>wallets</v>
          </cell>
        </row>
        <row r="11861">
          <cell r="I11861" t="str">
            <v>clutches</v>
          </cell>
        </row>
        <row r="11862">
          <cell r="I11862" t="str">
            <v>handbags</v>
          </cell>
        </row>
        <row r="11863">
          <cell r="I11863" t="str">
            <v>lounge-shorts</v>
          </cell>
        </row>
        <row r="11864">
          <cell r="I11864" t="str">
            <v>sports-shoes</v>
          </cell>
        </row>
        <row r="11865">
          <cell r="I11865" t="str">
            <v>handbags</v>
          </cell>
        </row>
        <row r="11866">
          <cell r="I11866" t="str">
            <v>kurta-sets</v>
          </cell>
        </row>
        <row r="11867">
          <cell r="I11867" t="str">
            <v>brooch</v>
          </cell>
        </row>
        <row r="11868">
          <cell r="I11868" t="str">
            <v>handbags</v>
          </cell>
        </row>
        <row r="11869">
          <cell r="I11869" t="str">
            <v>backpacks</v>
          </cell>
        </row>
        <row r="11870">
          <cell r="I11870" t="str">
            <v>bedsheets</v>
          </cell>
        </row>
        <row r="11871">
          <cell r="I11871" t="str">
            <v>curtains-and-sheers</v>
          </cell>
        </row>
        <row r="11872">
          <cell r="I11872" t="str">
            <v>handbags</v>
          </cell>
        </row>
        <row r="11873">
          <cell r="I11873" t="str">
            <v>handbags</v>
          </cell>
        </row>
        <row r="11874">
          <cell r="I11874" t="str">
            <v>kurta-sets</v>
          </cell>
        </row>
        <row r="11875">
          <cell r="I11875" t="str">
            <v>sarees</v>
          </cell>
        </row>
        <row r="11876">
          <cell r="I11876" t="str">
            <v>sunglasses</v>
          </cell>
        </row>
        <row r="11877">
          <cell r="I11877" t="str">
            <v>nehru-jackets</v>
          </cell>
        </row>
        <row r="11878">
          <cell r="I11878" t="str">
            <v>nehru-jackets</v>
          </cell>
        </row>
        <row r="11879">
          <cell r="I11879" t="str">
            <v>backpacks</v>
          </cell>
        </row>
        <row r="11880">
          <cell r="I11880" t="str">
            <v>backpacks</v>
          </cell>
        </row>
        <row r="11881">
          <cell r="I11881" t="str">
            <v>bra</v>
          </cell>
        </row>
        <row r="11882">
          <cell r="I11882" t="str">
            <v>tshirts</v>
          </cell>
        </row>
        <row r="11883">
          <cell r="I11883" t="str">
            <v>trousers</v>
          </cell>
        </row>
        <row r="11884">
          <cell r="I11884" t="str">
            <v>showpieces</v>
          </cell>
        </row>
        <row r="11885">
          <cell r="I11885" t="str">
            <v>showpieces</v>
          </cell>
        </row>
        <row r="11886">
          <cell r="I11886" t="str">
            <v>dresses</v>
          </cell>
        </row>
        <row r="11887">
          <cell r="I11887" t="str">
            <v>dresses</v>
          </cell>
        </row>
        <row r="11888">
          <cell r="I11888" t="str">
            <v>kurta-sets</v>
          </cell>
        </row>
        <row r="11889">
          <cell r="I11889" t="str">
            <v>showpieces</v>
          </cell>
        </row>
        <row r="11890">
          <cell r="I11890" t="str">
            <v>kurta-sets</v>
          </cell>
        </row>
        <row r="11891">
          <cell r="I11891" t="str">
            <v>tshirts</v>
          </cell>
        </row>
        <row r="11892">
          <cell r="I11892" t="str">
            <v>tshirts</v>
          </cell>
        </row>
        <row r="11893">
          <cell r="I11893" t="str">
            <v>backpacks</v>
          </cell>
        </row>
        <row r="11894">
          <cell r="I11894" t="str">
            <v>sherwani</v>
          </cell>
        </row>
        <row r="11895">
          <cell r="I11895" t="str">
            <v>sarees</v>
          </cell>
        </row>
        <row r="11896">
          <cell r="I11896" t="str">
            <v>shirts</v>
          </cell>
        </row>
        <row r="11897">
          <cell r="I11897" t="str">
            <v>heels</v>
          </cell>
        </row>
        <row r="11898">
          <cell r="I11898" t="str">
            <v>flats</v>
          </cell>
        </row>
        <row r="11899">
          <cell r="I11899" t="str">
            <v>dresses</v>
          </cell>
        </row>
        <row r="11900">
          <cell r="I11900" t="str">
            <v>jeggings</v>
          </cell>
        </row>
        <row r="11901">
          <cell r="I11901" t="str">
            <v>jeans</v>
          </cell>
        </row>
        <row r="11902">
          <cell r="I11902" t="str">
            <v>kurta-sets</v>
          </cell>
        </row>
        <row r="11903">
          <cell r="I11903" t="str">
            <v>kurta-sets</v>
          </cell>
        </row>
        <row r="11904">
          <cell r="I11904" t="str">
            <v>kurta-sets</v>
          </cell>
        </row>
        <row r="11905">
          <cell r="I11905" t="str">
            <v>kurta-sets</v>
          </cell>
        </row>
        <row r="11906">
          <cell r="I11906" t="str">
            <v>kurta-sets</v>
          </cell>
        </row>
        <row r="11907">
          <cell r="I11907" t="str">
            <v>dresses</v>
          </cell>
        </row>
        <row r="11908">
          <cell r="I11908" t="str">
            <v>kurta-sets</v>
          </cell>
        </row>
        <row r="11909">
          <cell r="I11909" t="str">
            <v>kurta-sets</v>
          </cell>
        </row>
        <row r="11910">
          <cell r="I11910" t="str">
            <v>bedsheets</v>
          </cell>
        </row>
        <row r="11911">
          <cell r="I11911" t="str">
            <v>rucksacks</v>
          </cell>
        </row>
        <row r="11912">
          <cell r="I11912" t="str">
            <v>kurtas</v>
          </cell>
        </row>
        <row r="11913">
          <cell r="I11913" t="str">
            <v>kurtas</v>
          </cell>
        </row>
        <row r="11914">
          <cell r="I11914" t="str">
            <v>kurta-sets</v>
          </cell>
        </row>
        <row r="11915">
          <cell r="I11915" t="str">
            <v>wallets</v>
          </cell>
        </row>
        <row r="11916">
          <cell r="I11916" t="str">
            <v>dhotis</v>
          </cell>
        </row>
        <row r="11917">
          <cell r="I11917" t="str">
            <v>formal-shoes</v>
          </cell>
        </row>
        <row r="11918">
          <cell r="I11918" t="str">
            <v>tops</v>
          </cell>
        </row>
        <row r="11919">
          <cell r="I11919" t="str">
            <v>sweatshirts</v>
          </cell>
        </row>
        <row r="11920">
          <cell r="I11920" t="str">
            <v>handbags</v>
          </cell>
        </row>
        <row r="11921">
          <cell r="I11921" t="str">
            <v>tshirts</v>
          </cell>
        </row>
        <row r="11922">
          <cell r="I11922" t="str">
            <v>sweatshirts</v>
          </cell>
        </row>
        <row r="11923">
          <cell r="I11923" t="str">
            <v>sweatshirts</v>
          </cell>
        </row>
        <row r="11924">
          <cell r="I11924" t="str">
            <v>sweaters</v>
          </cell>
        </row>
        <row r="11925">
          <cell r="I11925" t="str">
            <v>shirts</v>
          </cell>
        </row>
        <row r="11926">
          <cell r="I11926" t="str">
            <v>casual-shoes</v>
          </cell>
        </row>
        <row r="11927">
          <cell r="I11927" t="str">
            <v>trousers</v>
          </cell>
        </row>
        <row r="11928">
          <cell r="I11928" t="str">
            <v>formal-shoes</v>
          </cell>
        </row>
        <row r="11929">
          <cell r="I11929" t="str">
            <v>shirts</v>
          </cell>
        </row>
        <row r="11930">
          <cell r="I11930" t="str">
            <v>jeans</v>
          </cell>
        </row>
        <row r="11931">
          <cell r="I11931" t="str">
            <v>jeans</v>
          </cell>
        </row>
        <row r="11932">
          <cell r="I11932" t="str">
            <v>jackets</v>
          </cell>
        </row>
        <row r="11933">
          <cell r="I11933" t="str">
            <v>tops</v>
          </cell>
        </row>
        <row r="11934">
          <cell r="I11934" t="str">
            <v>kurtas</v>
          </cell>
        </row>
        <row r="11935">
          <cell r="I11935" t="str">
            <v>jackets</v>
          </cell>
        </row>
        <row r="11936">
          <cell r="I11936" t="str">
            <v>jeans</v>
          </cell>
        </row>
        <row r="11937">
          <cell r="I11937" t="str">
            <v>jeans</v>
          </cell>
        </row>
        <row r="11938">
          <cell r="I11938" t="str">
            <v>flats</v>
          </cell>
        </row>
        <row r="11939">
          <cell r="I11939" t="str">
            <v>jackets</v>
          </cell>
        </row>
        <row r="11940">
          <cell r="I11940" t="str">
            <v>jackets</v>
          </cell>
        </row>
        <row r="11941">
          <cell r="I11941" t="str">
            <v>jackets</v>
          </cell>
        </row>
        <row r="11942">
          <cell r="I11942" t="str">
            <v>jackets</v>
          </cell>
        </row>
        <row r="11943">
          <cell r="I11943" t="str">
            <v>jackets</v>
          </cell>
        </row>
        <row r="11944">
          <cell r="I11944" t="str">
            <v>jackets</v>
          </cell>
        </row>
        <row r="11945">
          <cell r="I11945" t="str">
            <v>kurtas</v>
          </cell>
        </row>
        <row r="11946">
          <cell r="I11946" t="str">
            <v>formal-shoes</v>
          </cell>
        </row>
        <row r="11947">
          <cell r="I11947" t="str">
            <v>sweatshirts</v>
          </cell>
        </row>
        <row r="11948">
          <cell r="I11948" t="str">
            <v>casual-shoes</v>
          </cell>
        </row>
        <row r="11949">
          <cell r="I11949" t="str">
            <v>jewellery-set</v>
          </cell>
        </row>
        <row r="11950">
          <cell r="I11950" t="str">
            <v>tshirts</v>
          </cell>
        </row>
        <row r="11951">
          <cell r="I11951" t="str">
            <v>candles</v>
          </cell>
        </row>
        <row r="11952">
          <cell r="I11952" t="str">
            <v>heels</v>
          </cell>
        </row>
        <row r="11953">
          <cell r="I11953" t="str">
            <v>jeans</v>
          </cell>
        </row>
        <row r="11954">
          <cell r="I11954" t="str">
            <v>heels</v>
          </cell>
        </row>
        <row r="11955">
          <cell r="I11955" t="str">
            <v>flats</v>
          </cell>
        </row>
        <row r="11956">
          <cell r="I11956" t="str">
            <v>jeans</v>
          </cell>
        </row>
        <row r="11957">
          <cell r="I11957" t="str">
            <v>jeggings</v>
          </cell>
        </row>
        <row r="11958">
          <cell r="I11958" t="str">
            <v>jeans</v>
          </cell>
        </row>
        <row r="11959">
          <cell r="I11959" t="str">
            <v>formal-shoes</v>
          </cell>
        </row>
        <row r="11960">
          <cell r="I11960" t="str">
            <v>handbags</v>
          </cell>
        </row>
        <row r="11961">
          <cell r="I11961" t="str">
            <v>jeans</v>
          </cell>
        </row>
        <row r="11962">
          <cell r="I11962" t="str">
            <v>jeans</v>
          </cell>
        </row>
        <row r="11963">
          <cell r="I11963" t="str">
            <v>dresses</v>
          </cell>
        </row>
        <row r="11964">
          <cell r="I11964" t="str">
            <v>casual-shoes</v>
          </cell>
        </row>
        <row r="11965">
          <cell r="I11965" t="str">
            <v>casual-shoes</v>
          </cell>
        </row>
        <row r="11966">
          <cell r="I11966" t="str">
            <v>casual-shoes</v>
          </cell>
        </row>
        <row r="11967">
          <cell r="I11967" t="str">
            <v>blazers</v>
          </cell>
        </row>
        <row r="11968">
          <cell r="I11968" t="str">
            <v>casual-shoes</v>
          </cell>
        </row>
        <row r="11969">
          <cell r="I11969" t="str">
            <v>casual-shoes</v>
          </cell>
        </row>
        <row r="11970">
          <cell r="I11970" t="str">
            <v>casual-shoes</v>
          </cell>
        </row>
        <row r="11971">
          <cell r="I11971" t="str">
            <v>casual-shoes</v>
          </cell>
        </row>
        <row r="11972">
          <cell r="I11972" t="str">
            <v>casual-shoes</v>
          </cell>
        </row>
        <row r="11973">
          <cell r="I11973" t="str">
            <v>casual-shoes</v>
          </cell>
        </row>
        <row r="11974">
          <cell r="I11974" t="str">
            <v>casual-shoes</v>
          </cell>
        </row>
        <row r="11975">
          <cell r="I11975" t="str">
            <v>casual-shoes</v>
          </cell>
        </row>
        <row r="11976">
          <cell r="I11976" t="str">
            <v>casual-shoes</v>
          </cell>
        </row>
        <row r="11977">
          <cell r="I11977" t="str">
            <v>casual-shoes</v>
          </cell>
        </row>
        <row r="11978">
          <cell r="I11978" t="str">
            <v>casual-shoes</v>
          </cell>
        </row>
        <row r="11979">
          <cell r="I11979" t="str">
            <v>casual-shoes</v>
          </cell>
        </row>
        <row r="11980">
          <cell r="I11980" t="str">
            <v>casual-shoes</v>
          </cell>
        </row>
        <row r="11981">
          <cell r="I11981" t="str">
            <v>casual-shoes</v>
          </cell>
        </row>
        <row r="11982">
          <cell r="I11982" t="str">
            <v>casual-shoes</v>
          </cell>
        </row>
        <row r="11983">
          <cell r="I11983" t="str">
            <v>casual-shoes</v>
          </cell>
        </row>
        <row r="11984">
          <cell r="I11984" t="str">
            <v>tops</v>
          </cell>
        </row>
        <row r="11985">
          <cell r="I11985" t="str">
            <v>ring</v>
          </cell>
        </row>
        <row r="11986">
          <cell r="I11986" t="str">
            <v>handbags</v>
          </cell>
        </row>
        <row r="11987">
          <cell r="I11987" t="str">
            <v>suits</v>
          </cell>
        </row>
        <row r="11988">
          <cell r="I11988" t="str">
            <v>sports-shoes</v>
          </cell>
        </row>
        <row r="11989">
          <cell r="I11989" t="str">
            <v>sarees</v>
          </cell>
        </row>
        <row r="11990">
          <cell r="I11990" t="str">
            <v>sports-shoes</v>
          </cell>
        </row>
        <row r="11991">
          <cell r="I11991" t="str">
            <v>shorts</v>
          </cell>
        </row>
        <row r="11992">
          <cell r="I11992" t="str">
            <v>sarees</v>
          </cell>
        </row>
        <row r="11993">
          <cell r="I11993" t="str">
            <v>suits</v>
          </cell>
        </row>
        <row r="11994">
          <cell r="I11994" t="str">
            <v>trousers</v>
          </cell>
        </row>
        <row r="11995">
          <cell r="I11995" t="str">
            <v>handbags</v>
          </cell>
        </row>
        <row r="11996">
          <cell r="I11996" t="str">
            <v>shirts</v>
          </cell>
        </row>
        <row r="11997">
          <cell r="I11997" t="str">
            <v>sports-shoes</v>
          </cell>
        </row>
        <row r="11998">
          <cell r="I11998" t="str">
            <v>cushion-covers</v>
          </cell>
        </row>
        <row r="11999">
          <cell r="I11999" t="str">
            <v>track-pants</v>
          </cell>
        </row>
        <row r="12000">
          <cell r="I12000" t="str">
            <v>night-suits</v>
          </cell>
        </row>
        <row r="12001">
          <cell r="I12001" t="str">
            <v>bra</v>
          </cell>
        </row>
        <row r="12002">
          <cell r="I12002" t="str">
            <v>curtains-and-sheers</v>
          </cell>
        </row>
        <row r="12003">
          <cell r="I12003" t="str">
            <v>tops</v>
          </cell>
        </row>
        <row r="12004">
          <cell r="I12004" t="str">
            <v>shirts</v>
          </cell>
        </row>
        <row r="12005">
          <cell r="I12005" t="str">
            <v>sweaters</v>
          </cell>
        </row>
        <row r="12006">
          <cell r="I12006" t="str">
            <v>track-pants</v>
          </cell>
        </row>
        <row r="12007">
          <cell r="I12007" t="str">
            <v>sweaters</v>
          </cell>
        </row>
        <row r="12008">
          <cell r="I12008" t="str">
            <v>track-pants</v>
          </cell>
        </row>
        <row r="12009">
          <cell r="I12009" t="str">
            <v>clocks</v>
          </cell>
        </row>
        <row r="12010">
          <cell r="I12010" t="str">
            <v>belts</v>
          </cell>
        </row>
        <row r="12011">
          <cell r="I12011" t="str">
            <v>jumpsuit</v>
          </cell>
        </row>
        <row r="12012">
          <cell r="I12012" t="str">
            <v>kurta-sets</v>
          </cell>
        </row>
        <row r="12013">
          <cell r="I12013" t="str">
            <v>kurta-sets</v>
          </cell>
        </row>
        <row r="12014">
          <cell r="I12014" t="str">
            <v>dresses</v>
          </cell>
        </row>
        <row r="12015">
          <cell r="I12015" t="str">
            <v>curtains-and-sheers</v>
          </cell>
        </row>
        <row r="12016">
          <cell r="I12016" t="str">
            <v>kurtas</v>
          </cell>
        </row>
        <row r="12017">
          <cell r="I12017" t="str">
            <v>perfume-and-body-mist</v>
          </cell>
        </row>
        <row r="12018">
          <cell r="I12018" t="str">
            <v>tops</v>
          </cell>
        </row>
        <row r="12019">
          <cell r="I12019" t="str">
            <v>tops</v>
          </cell>
        </row>
        <row r="12020">
          <cell r="I12020" t="str">
            <v>tshirts</v>
          </cell>
        </row>
        <row r="12021">
          <cell r="I12021" t="str">
            <v>backpacks</v>
          </cell>
        </row>
        <row r="12022">
          <cell r="I12022" t="str">
            <v>track-pants</v>
          </cell>
        </row>
        <row r="12023">
          <cell r="I12023" t="str">
            <v>jackets</v>
          </cell>
        </row>
        <row r="12024">
          <cell r="I12024" t="str">
            <v>jackets</v>
          </cell>
        </row>
        <row r="12025">
          <cell r="I12025" t="str">
            <v>jackets</v>
          </cell>
        </row>
        <row r="12026">
          <cell r="I12026" t="str">
            <v>jackets</v>
          </cell>
        </row>
        <row r="12027">
          <cell r="I12027" t="str">
            <v>boots</v>
          </cell>
        </row>
        <row r="12028">
          <cell r="I12028" t="str">
            <v>floor-mats--dhurries</v>
          </cell>
        </row>
        <row r="12029">
          <cell r="I12029" t="str">
            <v>sofa-covers</v>
          </cell>
        </row>
        <row r="12030">
          <cell r="I12030" t="str">
            <v>bed-covers</v>
          </cell>
        </row>
        <row r="12031">
          <cell r="I12031" t="str">
            <v>tights</v>
          </cell>
        </row>
        <row r="12032">
          <cell r="I12032" t="str">
            <v>wall-art</v>
          </cell>
        </row>
        <row r="12033">
          <cell r="I12033" t="str">
            <v>mattress-protector</v>
          </cell>
        </row>
        <row r="12034">
          <cell r="I12034" t="str">
            <v>bar-and-drinkware</v>
          </cell>
        </row>
        <row r="12035">
          <cell r="I12035" t="str">
            <v>pillows</v>
          </cell>
        </row>
        <row r="12036">
          <cell r="I12036" t="str">
            <v>sofa-covers</v>
          </cell>
        </row>
        <row r="12037">
          <cell r="I12037" t="str">
            <v>sports-shoes</v>
          </cell>
        </row>
        <row r="12038">
          <cell r="I12038" t="str">
            <v>floor-lamps</v>
          </cell>
        </row>
        <row r="12039">
          <cell r="I12039" t="str">
            <v>duvet-cover</v>
          </cell>
        </row>
        <row r="12040">
          <cell r="I12040" t="str">
            <v>bed-covers</v>
          </cell>
        </row>
        <row r="12041">
          <cell r="I12041" t="str">
            <v>skirts</v>
          </cell>
        </row>
        <row r="12042">
          <cell r="I12042" t="str">
            <v>kurtas</v>
          </cell>
        </row>
        <row r="12043">
          <cell r="I12043" t="str">
            <v>tshirts</v>
          </cell>
        </row>
        <row r="12044">
          <cell r="I12044" t="str">
            <v>kurta-sets</v>
          </cell>
        </row>
        <row r="12045">
          <cell r="I12045" t="str">
            <v>kurtas</v>
          </cell>
        </row>
        <row r="12046">
          <cell r="I12046" t="str">
            <v>kurta-sets</v>
          </cell>
        </row>
        <row r="12047">
          <cell r="I12047" t="str">
            <v>kurta-sets</v>
          </cell>
        </row>
        <row r="12048">
          <cell r="I12048" t="str">
            <v>capris</v>
          </cell>
        </row>
        <row r="12049">
          <cell r="I12049" t="str">
            <v>tops</v>
          </cell>
        </row>
        <row r="12050">
          <cell r="I12050" t="str">
            <v>bra</v>
          </cell>
        </row>
        <row r="12051">
          <cell r="I12051" t="str">
            <v>tops</v>
          </cell>
        </row>
        <row r="12052">
          <cell r="I12052" t="str">
            <v>shirts</v>
          </cell>
        </row>
        <row r="12053">
          <cell r="I12053" t="str">
            <v>lounge-pants</v>
          </cell>
        </row>
        <row r="12054">
          <cell r="I12054" t="str">
            <v>jeans</v>
          </cell>
        </row>
        <row r="12055">
          <cell r="I12055" t="str">
            <v>foundation-and-primer</v>
          </cell>
        </row>
        <row r="12056">
          <cell r="I12056" t="str">
            <v>lounge-shorts</v>
          </cell>
        </row>
        <row r="12057">
          <cell r="I12057" t="str">
            <v>sunglasses</v>
          </cell>
        </row>
        <row r="12058">
          <cell r="I12058" t="str">
            <v>caps</v>
          </cell>
        </row>
        <row r="12059">
          <cell r="I12059" t="str">
            <v>bra</v>
          </cell>
        </row>
        <row r="12060">
          <cell r="I12060" t="str">
            <v>showpieces</v>
          </cell>
        </row>
        <row r="12061">
          <cell r="I12061" t="str">
            <v>tshirts</v>
          </cell>
        </row>
        <row r="12062">
          <cell r="I12062" t="str">
            <v>tshirts</v>
          </cell>
        </row>
        <row r="12063">
          <cell r="I12063" t="str">
            <v>tshirts</v>
          </cell>
        </row>
        <row r="12064">
          <cell r="I12064" t="str">
            <v>dresses</v>
          </cell>
        </row>
        <row r="12065">
          <cell r="I12065" t="str">
            <v>dresses</v>
          </cell>
        </row>
        <row r="12066">
          <cell r="I12066" t="str">
            <v>dresses</v>
          </cell>
        </row>
        <row r="12067">
          <cell r="I12067" t="str">
            <v>dresses</v>
          </cell>
        </row>
        <row r="12068">
          <cell r="I12068" t="str">
            <v>dresses</v>
          </cell>
        </row>
        <row r="12069">
          <cell r="I12069" t="str">
            <v>kurta-sets</v>
          </cell>
        </row>
        <row r="12070">
          <cell r="I12070" t="str">
            <v>jeans</v>
          </cell>
        </row>
        <row r="12071">
          <cell r="I12071" t="str">
            <v>jeans</v>
          </cell>
        </row>
        <row r="12072">
          <cell r="I12072" t="str">
            <v>trousers</v>
          </cell>
        </row>
        <row r="12073">
          <cell r="I12073" t="str">
            <v>flats</v>
          </cell>
        </row>
        <row r="12074">
          <cell r="I12074" t="str">
            <v>track-pants</v>
          </cell>
        </row>
        <row r="12075">
          <cell r="I12075" t="str">
            <v>boxers</v>
          </cell>
        </row>
        <row r="12076">
          <cell r="I12076" t="str">
            <v>tshirts</v>
          </cell>
        </row>
        <row r="12077">
          <cell r="I12077" t="str">
            <v>duffel-bag</v>
          </cell>
        </row>
        <row r="12078">
          <cell r="I12078" t="str">
            <v>tops</v>
          </cell>
        </row>
        <row r="12079">
          <cell r="I12079" t="str">
            <v>kurta-sets</v>
          </cell>
        </row>
        <row r="12080">
          <cell r="I12080" t="str">
            <v>kurtas</v>
          </cell>
        </row>
        <row r="12081">
          <cell r="I12081" t="str">
            <v>lounge-tshirts</v>
          </cell>
        </row>
        <row r="12082">
          <cell r="I12082" t="str">
            <v>lounge-pants</v>
          </cell>
        </row>
        <row r="12083">
          <cell r="I12083" t="str">
            <v>sarees</v>
          </cell>
        </row>
        <row r="12084">
          <cell r="I12084" t="str">
            <v>shirts</v>
          </cell>
        </row>
        <row r="12085">
          <cell r="I12085" t="str">
            <v>formal-shoes</v>
          </cell>
        </row>
        <row r="12086">
          <cell r="I12086" t="str">
            <v>sweatshirts</v>
          </cell>
        </row>
        <row r="12087">
          <cell r="I12087" t="str">
            <v>tshirts</v>
          </cell>
        </row>
        <row r="12088">
          <cell r="I12088" t="str">
            <v>sweatshirts</v>
          </cell>
        </row>
        <row r="12089">
          <cell r="I12089" t="str">
            <v>formal-shoes</v>
          </cell>
        </row>
        <row r="12090">
          <cell r="I12090" t="str">
            <v>backpacks</v>
          </cell>
        </row>
        <row r="12091">
          <cell r="I12091" t="str">
            <v>shorts</v>
          </cell>
        </row>
        <row r="12092">
          <cell r="I12092" t="str">
            <v>shorts</v>
          </cell>
        </row>
        <row r="12093">
          <cell r="I12093" t="str">
            <v>necklace-and-chains</v>
          </cell>
        </row>
        <row r="12094">
          <cell r="I12094" t="str">
            <v>track-pants</v>
          </cell>
        </row>
        <row r="12095">
          <cell r="I12095" t="str">
            <v>cushion-covers</v>
          </cell>
        </row>
        <row r="12096">
          <cell r="I12096" t="str">
            <v>trousers</v>
          </cell>
        </row>
        <row r="12097">
          <cell r="I12097" t="str">
            <v>tops</v>
          </cell>
        </row>
        <row r="12098">
          <cell r="I12098" t="str">
            <v>tops</v>
          </cell>
        </row>
        <row r="12099">
          <cell r="I12099" t="str">
            <v>tshirts</v>
          </cell>
        </row>
        <row r="12100">
          <cell r="I12100" t="str">
            <v>blazers</v>
          </cell>
        </row>
        <row r="12101">
          <cell r="I12101" t="str">
            <v>shirts</v>
          </cell>
        </row>
        <row r="12102">
          <cell r="I12102" t="str">
            <v>shirts</v>
          </cell>
        </row>
        <row r="12103">
          <cell r="I12103" t="str">
            <v>tshirts</v>
          </cell>
        </row>
        <row r="12104">
          <cell r="I12104" t="str">
            <v>dresses</v>
          </cell>
        </row>
        <row r="12105">
          <cell r="I12105" t="str">
            <v>kurta-sets</v>
          </cell>
        </row>
        <row r="12106">
          <cell r="I12106" t="str">
            <v>kurta-sets</v>
          </cell>
        </row>
        <row r="12107">
          <cell r="I12107" t="str">
            <v>kurtas</v>
          </cell>
        </row>
        <row r="12108">
          <cell r="I12108" t="str">
            <v>kurta-sets</v>
          </cell>
        </row>
        <row r="12109">
          <cell r="I12109" t="str">
            <v>kurtas</v>
          </cell>
        </row>
        <row r="12110">
          <cell r="I12110" t="str">
            <v>night-suits</v>
          </cell>
        </row>
        <row r="12111">
          <cell r="I12111" t="str">
            <v>lounge-tshirts</v>
          </cell>
        </row>
        <row r="12112">
          <cell r="I12112" t="str">
            <v>watches</v>
          </cell>
        </row>
        <row r="12113">
          <cell r="I12113" t="str">
            <v>flats</v>
          </cell>
        </row>
        <row r="12114">
          <cell r="I12114" t="str">
            <v>belts</v>
          </cell>
        </row>
        <row r="12115">
          <cell r="I12115" t="str">
            <v>tshirts</v>
          </cell>
        </row>
        <row r="12116">
          <cell r="I12116" t="str">
            <v>kurtas</v>
          </cell>
        </row>
        <row r="12117">
          <cell r="I12117" t="str">
            <v>palazzos</v>
          </cell>
        </row>
        <row r="12118">
          <cell r="I12118" t="str">
            <v>kurtas</v>
          </cell>
        </row>
        <row r="12119">
          <cell r="I12119" t="str">
            <v>kurta-sets</v>
          </cell>
        </row>
        <row r="12120">
          <cell r="I12120" t="str">
            <v>duffel-bag</v>
          </cell>
        </row>
        <row r="12121">
          <cell r="I12121" t="str">
            <v>shirts</v>
          </cell>
        </row>
        <row r="12122">
          <cell r="I12122" t="str">
            <v>sweaters</v>
          </cell>
        </row>
        <row r="12123">
          <cell r="I12123" t="str">
            <v>sweatshirts</v>
          </cell>
        </row>
        <row r="12124">
          <cell r="I12124" t="str">
            <v>shorts</v>
          </cell>
        </row>
        <row r="12125">
          <cell r="I12125" t="str">
            <v>tops</v>
          </cell>
        </row>
        <row r="12126">
          <cell r="I12126" t="str">
            <v>formal-shoes</v>
          </cell>
        </row>
        <row r="12127">
          <cell r="I12127" t="str">
            <v>tops</v>
          </cell>
        </row>
        <row r="12128">
          <cell r="I12128" t="str">
            <v>jeans</v>
          </cell>
        </row>
        <row r="12129">
          <cell r="I12129" t="str">
            <v>dresses</v>
          </cell>
        </row>
        <row r="12130">
          <cell r="I12130" t="str">
            <v>kurtas</v>
          </cell>
        </row>
        <row r="12131">
          <cell r="I12131" t="str">
            <v>jackets</v>
          </cell>
        </row>
        <row r="12132">
          <cell r="I12132" t="str">
            <v>clothing-set</v>
          </cell>
        </row>
        <row r="12133">
          <cell r="I12133" t="str">
            <v>kurtas</v>
          </cell>
        </row>
        <row r="12134">
          <cell r="I12134" t="str">
            <v>lounge-pants</v>
          </cell>
        </row>
        <row r="12135">
          <cell r="I12135" t="str">
            <v>lounge-tshirts</v>
          </cell>
        </row>
        <row r="12136">
          <cell r="I12136" t="str">
            <v>flip-flops</v>
          </cell>
        </row>
        <row r="12137">
          <cell r="I12137" t="str">
            <v>flats</v>
          </cell>
        </row>
        <row r="12138">
          <cell r="I12138" t="str">
            <v>cushion-covers</v>
          </cell>
        </row>
        <row r="12139">
          <cell r="I12139" t="str">
            <v>heels</v>
          </cell>
        </row>
        <row r="12140">
          <cell r="I12140" t="str">
            <v>heels</v>
          </cell>
        </row>
        <row r="12141">
          <cell r="I12141" t="str">
            <v>heels</v>
          </cell>
        </row>
        <row r="12142">
          <cell r="I12142" t="str">
            <v>sarees</v>
          </cell>
        </row>
        <row r="12143">
          <cell r="I12143" t="str">
            <v>casual-shoes</v>
          </cell>
        </row>
        <row r="12144">
          <cell r="I12144" t="str">
            <v>casual-shoes</v>
          </cell>
        </row>
        <row r="12145">
          <cell r="I12145" t="str">
            <v>casual-shoes</v>
          </cell>
        </row>
        <row r="12146">
          <cell r="I12146" t="str">
            <v>casual-shoes</v>
          </cell>
        </row>
        <row r="12147">
          <cell r="I12147" t="str">
            <v>showpieces</v>
          </cell>
        </row>
        <row r="12148">
          <cell r="I12148" t="str">
            <v>head-jewellery</v>
          </cell>
        </row>
        <row r="12149">
          <cell r="I12149" t="str">
            <v>dresses</v>
          </cell>
        </row>
        <row r="12150">
          <cell r="I12150" t="str">
            <v>tshirts</v>
          </cell>
        </row>
        <row r="12151">
          <cell r="I12151" t="str">
            <v>wallets</v>
          </cell>
        </row>
        <row r="12152">
          <cell r="I12152" t="str">
            <v>jumpsuit</v>
          </cell>
        </row>
        <row r="12153">
          <cell r="I12153" t="str">
            <v>dresses</v>
          </cell>
        </row>
        <row r="12154">
          <cell r="I12154" t="str">
            <v>kurta-sets</v>
          </cell>
        </row>
        <row r="12155">
          <cell r="I12155" t="str">
            <v>sunglasses</v>
          </cell>
        </row>
        <row r="12156">
          <cell r="I12156" t="str">
            <v>dresses</v>
          </cell>
        </row>
        <row r="12157">
          <cell r="I12157" t="str">
            <v>dresses</v>
          </cell>
        </row>
        <row r="12158">
          <cell r="I12158" t="str">
            <v>tshirts</v>
          </cell>
        </row>
        <row r="12159">
          <cell r="I12159" t="str">
            <v>sarees</v>
          </cell>
        </row>
        <row r="12160">
          <cell r="I12160" t="str">
            <v>tops</v>
          </cell>
        </row>
        <row r="12161">
          <cell r="I12161" t="str">
            <v>dresses</v>
          </cell>
        </row>
        <row r="12162">
          <cell r="I12162" t="str">
            <v>tshirts</v>
          </cell>
        </row>
        <row r="12163">
          <cell r="I12163" t="str">
            <v>sports-shoes</v>
          </cell>
        </row>
        <row r="12164">
          <cell r="I12164" t="str">
            <v>handbags</v>
          </cell>
        </row>
        <row r="12165">
          <cell r="I12165" t="str">
            <v>skirts</v>
          </cell>
        </row>
        <row r="12166">
          <cell r="I12166" t="str">
            <v>tops</v>
          </cell>
        </row>
        <row r="12167">
          <cell r="I12167" t="str">
            <v>flats</v>
          </cell>
        </row>
        <row r="12168">
          <cell r="I12168" t="str">
            <v>track-pants</v>
          </cell>
        </row>
        <row r="12169">
          <cell r="I12169" t="str">
            <v>track-pants</v>
          </cell>
        </row>
        <row r="12170">
          <cell r="I12170" t="str">
            <v>foundation-and-primer</v>
          </cell>
        </row>
        <row r="12171">
          <cell r="I12171" t="str">
            <v>dresses</v>
          </cell>
        </row>
        <row r="12172">
          <cell r="I12172" t="str">
            <v>shirts</v>
          </cell>
        </row>
        <row r="12173">
          <cell r="I12173" t="str">
            <v>kurta-sets</v>
          </cell>
        </row>
        <row r="12174">
          <cell r="I12174" t="str">
            <v>shirts</v>
          </cell>
        </row>
        <row r="12175">
          <cell r="I12175" t="str">
            <v>bra</v>
          </cell>
        </row>
        <row r="12176">
          <cell r="I12176" t="str">
            <v>night-suits</v>
          </cell>
        </row>
        <row r="12177">
          <cell r="I12177" t="str">
            <v>churidar</v>
          </cell>
        </row>
        <row r="12178">
          <cell r="I12178" t="str">
            <v>clothing-set</v>
          </cell>
        </row>
        <row r="12179">
          <cell r="I12179" t="str">
            <v>headphones</v>
          </cell>
        </row>
        <row r="12180">
          <cell r="I12180" t="str">
            <v>tshirts</v>
          </cell>
        </row>
        <row r="12181">
          <cell r="I12181" t="str">
            <v>sports-shoes</v>
          </cell>
        </row>
        <row r="12182">
          <cell r="I12182" t="str">
            <v>sports-shoes</v>
          </cell>
        </row>
        <row r="12183">
          <cell r="I12183" t="str">
            <v>sarees</v>
          </cell>
        </row>
        <row r="12184">
          <cell r="I12184" t="str">
            <v>sarees</v>
          </cell>
        </row>
        <row r="12185">
          <cell r="I12185" t="str">
            <v>nehru-jackets</v>
          </cell>
        </row>
        <row r="12186">
          <cell r="I12186" t="str">
            <v>tracksuits</v>
          </cell>
        </row>
        <row r="12187">
          <cell r="I12187" t="str">
            <v>perfume-and-body-mist</v>
          </cell>
        </row>
        <row r="12188">
          <cell r="I12188" t="str">
            <v>dresses</v>
          </cell>
        </row>
        <row r="12189">
          <cell r="I12189" t="str">
            <v>backpacks</v>
          </cell>
        </row>
        <row r="12190">
          <cell r="I12190" t="str">
            <v>sweatshirts</v>
          </cell>
        </row>
        <row r="12191">
          <cell r="I12191" t="str">
            <v>kurta-sets</v>
          </cell>
        </row>
        <row r="12192">
          <cell r="I12192" t="str">
            <v>tshirts</v>
          </cell>
        </row>
        <row r="12193">
          <cell r="I12193" t="str">
            <v>bra</v>
          </cell>
        </row>
        <row r="12194">
          <cell r="I12194" t="str">
            <v>bra</v>
          </cell>
        </row>
        <row r="12195">
          <cell r="I12195" t="str">
            <v>shirts</v>
          </cell>
        </row>
        <row r="12196">
          <cell r="I12196" t="str">
            <v>tops</v>
          </cell>
        </row>
        <row r="12197">
          <cell r="I12197" t="str">
            <v>jumpsuit</v>
          </cell>
        </row>
        <row r="12198">
          <cell r="I12198" t="str">
            <v>handbags</v>
          </cell>
        </row>
        <row r="12199">
          <cell r="I12199" t="str">
            <v>trimmer</v>
          </cell>
        </row>
        <row r="12200">
          <cell r="I12200" t="str">
            <v>tops</v>
          </cell>
        </row>
        <row r="12201">
          <cell r="I12201" t="str">
            <v>dresses</v>
          </cell>
        </row>
        <row r="12202">
          <cell r="I12202" t="str">
            <v>tshirts</v>
          </cell>
        </row>
        <row r="12203">
          <cell r="I12203" t="str">
            <v>dresses</v>
          </cell>
        </row>
        <row r="12204">
          <cell r="I12204" t="str">
            <v>bra</v>
          </cell>
        </row>
        <row r="12205">
          <cell r="I12205" t="str">
            <v>flip-flops</v>
          </cell>
        </row>
        <row r="12206">
          <cell r="I12206" t="str">
            <v>flip-flops</v>
          </cell>
        </row>
        <row r="12207">
          <cell r="I12207" t="str">
            <v>jeans</v>
          </cell>
        </row>
        <row r="12208">
          <cell r="I12208" t="str">
            <v>bra</v>
          </cell>
        </row>
        <row r="12209">
          <cell r="I12209" t="str">
            <v>tshirts</v>
          </cell>
        </row>
        <row r="12210">
          <cell r="I12210" t="str">
            <v>watches</v>
          </cell>
        </row>
        <row r="12211">
          <cell r="I12211" t="str">
            <v>bangle</v>
          </cell>
        </row>
        <row r="12212">
          <cell r="I12212" t="str">
            <v>palazzos</v>
          </cell>
        </row>
        <row r="12213">
          <cell r="I12213" t="str">
            <v>headphones</v>
          </cell>
        </row>
        <row r="12214">
          <cell r="I12214" t="str">
            <v>kurtis</v>
          </cell>
        </row>
        <row r="12215">
          <cell r="I12215" t="str">
            <v>kurta-sets</v>
          </cell>
        </row>
        <row r="12216">
          <cell r="I12216" t="str">
            <v>shirts</v>
          </cell>
        </row>
        <row r="12217">
          <cell r="I12217" t="str">
            <v>tshirts</v>
          </cell>
        </row>
        <row r="12218">
          <cell r="I12218" t="str">
            <v>tops</v>
          </cell>
        </row>
        <row r="12219">
          <cell r="I12219" t="str">
            <v>night-suits</v>
          </cell>
        </row>
        <row r="12220">
          <cell r="I12220" t="str">
            <v>watches</v>
          </cell>
        </row>
        <row r="12221">
          <cell r="I12221" t="str">
            <v>watches</v>
          </cell>
        </row>
        <row r="12222">
          <cell r="I12222" t="str">
            <v>jeans</v>
          </cell>
        </row>
        <row r="12223">
          <cell r="I12223" t="str">
            <v>pendant</v>
          </cell>
        </row>
        <row r="12224">
          <cell r="I12224" t="str">
            <v>tops</v>
          </cell>
        </row>
        <row r="12225">
          <cell r="I12225" t="str">
            <v>sandals</v>
          </cell>
        </row>
        <row r="12226">
          <cell r="I12226" t="str">
            <v>skirts</v>
          </cell>
        </row>
        <row r="12227">
          <cell r="I12227" t="str">
            <v>dresses</v>
          </cell>
        </row>
        <row r="12228">
          <cell r="I12228" t="str">
            <v>tshirts</v>
          </cell>
        </row>
        <row r="12229">
          <cell r="I12229" t="str">
            <v>face-serum-and-gel</v>
          </cell>
        </row>
        <row r="12230">
          <cell r="I12230" t="str">
            <v>wallets</v>
          </cell>
        </row>
        <row r="12231">
          <cell r="I12231" t="str">
            <v>waist-pouch</v>
          </cell>
        </row>
        <row r="12232">
          <cell r="I12232" t="str">
            <v>lounge-pants</v>
          </cell>
        </row>
        <row r="12233">
          <cell r="I12233" t="str">
            <v>sofa-covers</v>
          </cell>
        </row>
        <row r="12234">
          <cell r="I12234" t="str">
            <v>skirts</v>
          </cell>
        </row>
        <row r="12235">
          <cell r="I12235" t="str">
            <v>skirts</v>
          </cell>
        </row>
        <row r="12236">
          <cell r="I12236" t="str">
            <v>kurtas</v>
          </cell>
        </row>
        <row r="12237">
          <cell r="I12237" t="str">
            <v>sports-sandals</v>
          </cell>
        </row>
        <row r="12238">
          <cell r="I12238" t="str">
            <v>tops</v>
          </cell>
        </row>
        <row r="12239">
          <cell r="I12239" t="str">
            <v>dresses</v>
          </cell>
        </row>
        <row r="12240">
          <cell r="I12240" t="str">
            <v>tops</v>
          </cell>
        </row>
        <row r="12241">
          <cell r="I12241" t="str">
            <v>sarees</v>
          </cell>
        </row>
        <row r="12242">
          <cell r="I12242" t="str">
            <v>shirts</v>
          </cell>
        </row>
        <row r="12243">
          <cell r="I12243" t="str">
            <v>brooch</v>
          </cell>
        </row>
        <row r="12244">
          <cell r="I12244" t="str">
            <v>tshirts</v>
          </cell>
        </row>
        <row r="12245">
          <cell r="I12245" t="str">
            <v>flip-flops</v>
          </cell>
        </row>
        <row r="12246">
          <cell r="I12246" t="str">
            <v>formal-shoes</v>
          </cell>
        </row>
        <row r="12247">
          <cell r="I12247" t="str">
            <v>formal-shoes</v>
          </cell>
        </row>
        <row r="12248">
          <cell r="I12248" t="str">
            <v>jeans</v>
          </cell>
        </row>
        <row r="12249">
          <cell r="I12249" t="str">
            <v>jeggings</v>
          </cell>
        </row>
        <row r="12250">
          <cell r="I12250" t="str">
            <v>watches</v>
          </cell>
        </row>
        <row r="12251">
          <cell r="I12251" t="str">
            <v>flip-flops</v>
          </cell>
        </row>
        <row r="12252">
          <cell r="I12252" t="str">
            <v>dupatta</v>
          </cell>
        </row>
        <row r="12253">
          <cell r="I12253" t="str">
            <v>casual-shoes</v>
          </cell>
        </row>
        <row r="12254">
          <cell r="I12254" t="str">
            <v>casual-shoes</v>
          </cell>
        </row>
        <row r="12255">
          <cell r="I12255" t="str">
            <v>casual-shoes</v>
          </cell>
        </row>
        <row r="12256">
          <cell r="I12256" t="str">
            <v>wallets</v>
          </cell>
        </row>
        <row r="12257">
          <cell r="I12257" t="str">
            <v>night-suits</v>
          </cell>
        </row>
        <row r="12258">
          <cell r="I12258" t="str">
            <v>tops</v>
          </cell>
        </row>
        <row r="12259">
          <cell r="I12259" t="str">
            <v>dresses</v>
          </cell>
        </row>
        <row r="12260">
          <cell r="I12260" t="str">
            <v>flats</v>
          </cell>
        </row>
        <row r="12261">
          <cell r="I12261" t="str">
            <v>sports-shoes</v>
          </cell>
        </row>
        <row r="12262">
          <cell r="I12262" t="str">
            <v>trousers</v>
          </cell>
        </row>
        <row r="12263">
          <cell r="I12263" t="str">
            <v>night-suits</v>
          </cell>
        </row>
        <row r="12264">
          <cell r="I12264" t="str">
            <v>dresses</v>
          </cell>
        </row>
        <row r="12265">
          <cell r="I12265" t="str">
            <v>night-suits</v>
          </cell>
        </row>
        <row r="12266">
          <cell r="I12266" t="str">
            <v>night-suits</v>
          </cell>
        </row>
        <row r="12267">
          <cell r="I12267" t="str">
            <v>dresses</v>
          </cell>
        </row>
        <row r="12268">
          <cell r="I12268" t="str">
            <v>bra</v>
          </cell>
        </row>
        <row r="12269">
          <cell r="I12269" t="str">
            <v>shirts</v>
          </cell>
        </row>
        <row r="12270">
          <cell r="I12270" t="str">
            <v>heels</v>
          </cell>
        </row>
        <row r="12271">
          <cell r="I12271" t="str">
            <v>heels</v>
          </cell>
        </row>
        <row r="12272">
          <cell r="I12272" t="str">
            <v>heels</v>
          </cell>
        </row>
        <row r="12273">
          <cell r="I12273" t="str">
            <v>shirts</v>
          </cell>
        </row>
        <row r="12274">
          <cell r="I12274" t="str">
            <v>heels</v>
          </cell>
        </row>
        <row r="12275">
          <cell r="I12275" t="str">
            <v>flip-flops</v>
          </cell>
        </row>
        <row r="12276">
          <cell r="I12276" t="str">
            <v>flip-flops</v>
          </cell>
        </row>
        <row r="12277">
          <cell r="I12277" t="str">
            <v>curtains-and-sheers</v>
          </cell>
        </row>
        <row r="12278">
          <cell r="I12278" t="str">
            <v>shorts</v>
          </cell>
        </row>
        <row r="12279">
          <cell r="I12279" t="str">
            <v>tshirts</v>
          </cell>
        </row>
        <row r="12280">
          <cell r="I12280" t="str">
            <v>handbags</v>
          </cell>
        </row>
        <row r="12281">
          <cell r="I12281" t="str">
            <v>shorts</v>
          </cell>
        </row>
        <row r="12282">
          <cell r="I12282" t="str">
            <v>dresses</v>
          </cell>
        </row>
        <row r="12283">
          <cell r="I12283" t="str">
            <v>tshirts</v>
          </cell>
        </row>
        <row r="12284">
          <cell r="I12284" t="str">
            <v>tops</v>
          </cell>
        </row>
        <row r="12285">
          <cell r="I12285" t="str">
            <v>flats</v>
          </cell>
        </row>
        <row r="12286">
          <cell r="I12286" t="str">
            <v>bra</v>
          </cell>
        </row>
        <row r="12287">
          <cell r="I12287" t="str">
            <v>trousers</v>
          </cell>
        </row>
        <row r="12288">
          <cell r="I12288" t="str">
            <v>boxers</v>
          </cell>
        </row>
        <row r="12289">
          <cell r="I12289" t="str">
            <v>watches</v>
          </cell>
        </row>
        <row r="12290">
          <cell r="I12290" t="str">
            <v>watches</v>
          </cell>
        </row>
        <row r="12291">
          <cell r="I12291" t="str">
            <v>watches</v>
          </cell>
        </row>
        <row r="12292">
          <cell r="I12292" t="str">
            <v>watches</v>
          </cell>
        </row>
        <row r="12293">
          <cell r="I12293" t="str">
            <v>leggings</v>
          </cell>
        </row>
        <row r="12294">
          <cell r="I12294" t="str">
            <v>tshirts</v>
          </cell>
        </row>
        <row r="12295">
          <cell r="I12295" t="str">
            <v>headband</v>
          </cell>
        </row>
        <row r="12296">
          <cell r="I12296" t="str">
            <v>night-suits</v>
          </cell>
        </row>
        <row r="12297">
          <cell r="I12297" t="str">
            <v>track-pants</v>
          </cell>
        </row>
        <row r="12298">
          <cell r="I12298" t="str">
            <v>shirts</v>
          </cell>
        </row>
        <row r="12299">
          <cell r="I12299" t="str">
            <v>skirts</v>
          </cell>
        </row>
        <row r="12300">
          <cell r="I12300" t="str">
            <v>dresses</v>
          </cell>
        </row>
        <row r="12301">
          <cell r="I12301" t="str">
            <v>dresses</v>
          </cell>
        </row>
        <row r="12302">
          <cell r="I12302" t="str">
            <v>jeans</v>
          </cell>
        </row>
        <row r="12303">
          <cell r="I12303" t="str">
            <v>duffel-bag</v>
          </cell>
        </row>
        <row r="12304">
          <cell r="I12304" t="str">
            <v>kurtas</v>
          </cell>
        </row>
        <row r="12305">
          <cell r="I12305" t="str">
            <v>rucksacks</v>
          </cell>
        </row>
        <row r="12306">
          <cell r="I12306" t="str">
            <v>flats</v>
          </cell>
        </row>
        <row r="12307">
          <cell r="I12307" t="str">
            <v>jeans</v>
          </cell>
        </row>
        <row r="12308">
          <cell r="I12308" t="str">
            <v>nail-polish</v>
          </cell>
        </row>
        <row r="12309">
          <cell r="I12309" t="str">
            <v>jeans</v>
          </cell>
        </row>
        <row r="12310">
          <cell r="I12310" t="str">
            <v>lounge-shorts</v>
          </cell>
        </row>
        <row r="12311">
          <cell r="I12311" t="str">
            <v>track-pants</v>
          </cell>
        </row>
        <row r="12312">
          <cell r="I12312" t="str">
            <v>sarees</v>
          </cell>
        </row>
        <row r="12313">
          <cell r="I12313" t="str">
            <v>watches</v>
          </cell>
        </row>
        <row r="12314">
          <cell r="I12314" t="str">
            <v>tops</v>
          </cell>
        </row>
        <row r="12315">
          <cell r="I12315" t="str">
            <v>dresses</v>
          </cell>
        </row>
        <row r="12316">
          <cell r="I12316" t="str">
            <v>tshirts</v>
          </cell>
        </row>
        <row r="12317">
          <cell r="I12317" t="str">
            <v>casual-shoes</v>
          </cell>
        </row>
        <row r="12318">
          <cell r="I12318" t="str">
            <v>flats</v>
          </cell>
        </row>
        <row r="12319">
          <cell r="I12319" t="str">
            <v>flats</v>
          </cell>
        </row>
        <row r="12320">
          <cell r="I12320" t="str">
            <v>kurtas</v>
          </cell>
        </row>
        <row r="12321">
          <cell r="I12321" t="str">
            <v>tops</v>
          </cell>
        </row>
        <row r="12322">
          <cell r="I12322" t="str">
            <v>heels</v>
          </cell>
        </row>
        <row r="12323">
          <cell r="I12323" t="str">
            <v>leggings</v>
          </cell>
        </row>
        <row r="12324">
          <cell r="I12324" t="str">
            <v>flip-flops</v>
          </cell>
        </row>
        <row r="12325">
          <cell r="I12325" t="str">
            <v>flip-flops</v>
          </cell>
        </row>
        <row r="12326">
          <cell r="I12326" t="str">
            <v>wallets</v>
          </cell>
        </row>
        <row r="12327">
          <cell r="I12327" t="str">
            <v>flip-flops</v>
          </cell>
        </row>
        <row r="12328">
          <cell r="I12328" t="str">
            <v>casual-shoes</v>
          </cell>
        </row>
        <row r="12329">
          <cell r="I12329" t="str">
            <v>tops</v>
          </cell>
        </row>
        <row r="12330">
          <cell r="I12330" t="str">
            <v>jumpsuit</v>
          </cell>
        </row>
        <row r="12331">
          <cell r="I12331" t="str">
            <v>handbags</v>
          </cell>
        </row>
        <row r="12332">
          <cell r="I12332" t="str">
            <v>leggings</v>
          </cell>
        </row>
        <row r="12333">
          <cell r="I12333" t="str">
            <v>jackets</v>
          </cell>
        </row>
        <row r="12334">
          <cell r="I12334" t="str">
            <v>tshirts</v>
          </cell>
        </row>
        <row r="12335">
          <cell r="I12335" t="str">
            <v>shirts</v>
          </cell>
        </row>
        <row r="12336">
          <cell r="I12336" t="str">
            <v>lounge-pants</v>
          </cell>
        </row>
        <row r="12337">
          <cell r="I12337" t="str">
            <v>kurta-sets</v>
          </cell>
        </row>
        <row r="12338">
          <cell r="I12338" t="str">
            <v>kurtas</v>
          </cell>
        </row>
        <row r="12339">
          <cell r="I12339" t="str">
            <v>kurta-sets</v>
          </cell>
        </row>
        <row r="12340">
          <cell r="I12340" t="str">
            <v>track-pants</v>
          </cell>
        </row>
        <row r="12341">
          <cell r="I12341" t="str">
            <v>shirts</v>
          </cell>
        </row>
        <row r="12342">
          <cell r="I12342" t="str">
            <v>caps</v>
          </cell>
        </row>
        <row r="12343">
          <cell r="I12343" t="str">
            <v>jeans</v>
          </cell>
        </row>
        <row r="12344">
          <cell r="I12344" t="str">
            <v>jeans</v>
          </cell>
        </row>
        <row r="12345">
          <cell r="I12345" t="str">
            <v>jeans</v>
          </cell>
        </row>
        <row r="12346">
          <cell r="I12346" t="str">
            <v>tops</v>
          </cell>
        </row>
        <row r="12347">
          <cell r="I12347" t="str">
            <v>kurtas</v>
          </cell>
        </row>
        <row r="12348">
          <cell r="I12348" t="str">
            <v>kurtas</v>
          </cell>
        </row>
        <row r="12349">
          <cell r="I12349" t="str">
            <v>kurtas</v>
          </cell>
        </row>
        <row r="12350">
          <cell r="I12350" t="str">
            <v>dresses</v>
          </cell>
        </row>
        <row r="12351">
          <cell r="I12351" t="str">
            <v>kurtas</v>
          </cell>
        </row>
        <row r="12352">
          <cell r="I12352" t="str">
            <v>dresses</v>
          </cell>
        </row>
        <row r="12353">
          <cell r="I12353" t="str">
            <v>jeans</v>
          </cell>
        </row>
        <row r="12354">
          <cell r="I12354" t="str">
            <v>sunglasses</v>
          </cell>
        </row>
        <row r="12355">
          <cell r="I12355" t="str">
            <v>jeans</v>
          </cell>
        </row>
        <row r="12356">
          <cell r="I12356" t="str">
            <v>jeans</v>
          </cell>
        </row>
        <row r="12357">
          <cell r="I12357" t="str">
            <v>watches</v>
          </cell>
        </row>
        <row r="12358">
          <cell r="I12358" t="str">
            <v>belts</v>
          </cell>
        </row>
        <row r="12359">
          <cell r="I12359" t="str">
            <v>jackets</v>
          </cell>
        </row>
        <row r="12360">
          <cell r="I12360" t="str">
            <v>jackets</v>
          </cell>
        </row>
        <row r="12361">
          <cell r="I12361" t="str">
            <v>kurtas</v>
          </cell>
        </row>
        <row r="12362">
          <cell r="I12362" t="str">
            <v>kurta-sets</v>
          </cell>
        </row>
        <row r="12363">
          <cell r="I12363" t="str">
            <v>shirts</v>
          </cell>
        </row>
        <row r="12364">
          <cell r="I12364" t="str">
            <v>kurtas</v>
          </cell>
        </row>
        <row r="12365">
          <cell r="I12365" t="str">
            <v>tshirts</v>
          </cell>
        </row>
        <row r="12366">
          <cell r="I12366" t="str">
            <v>trousers</v>
          </cell>
        </row>
        <row r="12367">
          <cell r="I12367" t="str">
            <v>jeans</v>
          </cell>
        </row>
        <row r="12368">
          <cell r="I12368" t="str">
            <v>jeans</v>
          </cell>
        </row>
        <row r="12369">
          <cell r="I12369" t="str">
            <v>dupatta</v>
          </cell>
        </row>
        <row r="12370">
          <cell r="I12370" t="str">
            <v>dupatta</v>
          </cell>
        </row>
        <row r="12371">
          <cell r="I12371" t="str">
            <v>tops</v>
          </cell>
        </row>
        <row r="12372">
          <cell r="I12372" t="str">
            <v>handbags</v>
          </cell>
        </row>
        <row r="12373">
          <cell r="I12373" t="str">
            <v>tshirts</v>
          </cell>
        </row>
        <row r="12374">
          <cell r="I12374" t="str">
            <v>tshirts</v>
          </cell>
        </row>
        <row r="12375">
          <cell r="I12375" t="str">
            <v>lounge-pants</v>
          </cell>
        </row>
        <row r="12376">
          <cell r="I12376" t="str">
            <v>track-pants</v>
          </cell>
        </row>
        <row r="12377">
          <cell r="I12377" t="str">
            <v>bedsheets</v>
          </cell>
        </row>
        <row r="12378">
          <cell r="I12378" t="str">
            <v>kurtas</v>
          </cell>
        </row>
        <row r="12379">
          <cell r="I12379" t="str">
            <v>boxers</v>
          </cell>
        </row>
        <row r="12380">
          <cell r="I12380" t="str">
            <v>belts</v>
          </cell>
        </row>
        <row r="12381">
          <cell r="I12381" t="str">
            <v>kurtas</v>
          </cell>
        </row>
        <row r="12382">
          <cell r="I12382" t="str">
            <v>casual-shoes</v>
          </cell>
        </row>
        <row r="12383">
          <cell r="I12383" t="str">
            <v>diwan-set</v>
          </cell>
        </row>
        <row r="12384">
          <cell r="I12384" t="str">
            <v>tshirts</v>
          </cell>
        </row>
        <row r="12385">
          <cell r="I12385" t="str">
            <v>capris</v>
          </cell>
        </row>
        <row r="12386">
          <cell r="I12386" t="str">
            <v>tshirts</v>
          </cell>
        </row>
        <row r="12387">
          <cell r="I12387" t="str">
            <v>jackets</v>
          </cell>
        </row>
        <row r="12388">
          <cell r="I12388" t="str">
            <v>kurtas</v>
          </cell>
        </row>
        <row r="12389">
          <cell r="I12389" t="str">
            <v>tshirts</v>
          </cell>
        </row>
        <row r="12390">
          <cell r="I12390" t="str">
            <v>bra</v>
          </cell>
        </row>
        <row r="12391">
          <cell r="I12391" t="str">
            <v>kurta-sets</v>
          </cell>
        </row>
        <row r="12392">
          <cell r="I12392" t="str">
            <v>bra</v>
          </cell>
        </row>
        <row r="12393">
          <cell r="I12393" t="str">
            <v>shirts</v>
          </cell>
        </row>
        <row r="12394">
          <cell r="I12394" t="str">
            <v>casual-shoes</v>
          </cell>
        </row>
        <row r="12395">
          <cell r="I12395" t="str">
            <v>trousers</v>
          </cell>
        </row>
        <row r="12396">
          <cell r="I12396" t="str">
            <v>kurtas</v>
          </cell>
        </row>
        <row r="12397">
          <cell r="I12397" t="str">
            <v>bath-towels</v>
          </cell>
        </row>
        <row r="12398">
          <cell r="I12398" t="str">
            <v>lounge-tshirts</v>
          </cell>
        </row>
        <row r="12399">
          <cell r="I12399" t="str">
            <v>nightdress</v>
          </cell>
        </row>
        <row r="12400">
          <cell r="I12400" t="str">
            <v>tops</v>
          </cell>
        </row>
        <row r="12401">
          <cell r="I12401" t="str">
            <v>flats</v>
          </cell>
        </row>
        <row r="12402">
          <cell r="I12402" t="str">
            <v>trousers</v>
          </cell>
        </row>
        <row r="12403">
          <cell r="I12403" t="str">
            <v>dresses</v>
          </cell>
        </row>
        <row r="12404">
          <cell r="I12404" t="str">
            <v>tshirts</v>
          </cell>
        </row>
        <row r="12405">
          <cell r="I12405" t="str">
            <v>laptop-bag</v>
          </cell>
        </row>
        <row r="12406">
          <cell r="I12406" t="str">
            <v>handbags</v>
          </cell>
        </row>
        <row r="12407">
          <cell r="I12407" t="str">
            <v>tops</v>
          </cell>
        </row>
        <row r="12408">
          <cell r="I12408" t="str">
            <v>laptop-bag</v>
          </cell>
        </row>
        <row r="12409">
          <cell r="I12409" t="str">
            <v>tshirts</v>
          </cell>
        </row>
        <row r="12410">
          <cell r="I12410" t="str">
            <v>dresses</v>
          </cell>
        </row>
        <row r="12411">
          <cell r="I12411" t="str">
            <v>shrug</v>
          </cell>
        </row>
        <row r="12412">
          <cell r="I12412" t="str">
            <v>heels</v>
          </cell>
        </row>
        <row r="12413">
          <cell r="I12413" t="str">
            <v>trunk</v>
          </cell>
        </row>
        <row r="12414">
          <cell r="I12414" t="str">
            <v>dresses</v>
          </cell>
        </row>
        <row r="12415">
          <cell r="I12415" t="str">
            <v>tunics</v>
          </cell>
        </row>
        <row r="12416">
          <cell r="I12416" t="str">
            <v>heels</v>
          </cell>
        </row>
        <row r="12417">
          <cell r="I12417" t="str">
            <v>lounge-shorts</v>
          </cell>
        </row>
        <row r="12418">
          <cell r="I12418" t="str">
            <v>tops</v>
          </cell>
        </row>
        <row r="12419">
          <cell r="I12419" t="str">
            <v>shorts</v>
          </cell>
        </row>
        <row r="12420">
          <cell r="I12420" t="str">
            <v>boots</v>
          </cell>
        </row>
        <row r="12421">
          <cell r="I12421" t="str">
            <v>casual-shoes</v>
          </cell>
        </row>
        <row r="12422">
          <cell r="I12422" t="str">
            <v>trousers</v>
          </cell>
        </row>
        <row r="12423">
          <cell r="I12423" t="str">
            <v>heels</v>
          </cell>
        </row>
        <row r="12424">
          <cell r="I12424" t="str">
            <v>casual-shoes</v>
          </cell>
        </row>
        <row r="12425">
          <cell r="I12425" t="str">
            <v>flats</v>
          </cell>
        </row>
        <row r="12426">
          <cell r="I12426" t="str">
            <v>dresses</v>
          </cell>
        </row>
        <row r="12427">
          <cell r="I12427" t="str">
            <v>kurta-sets</v>
          </cell>
        </row>
        <row r="12428">
          <cell r="I12428" t="str">
            <v>night-suits</v>
          </cell>
        </row>
        <row r="12429">
          <cell r="I12429" t="str">
            <v>formal-shoes</v>
          </cell>
        </row>
        <row r="12430">
          <cell r="I12430" t="str">
            <v>wallets</v>
          </cell>
        </row>
        <row r="12431">
          <cell r="I12431" t="str">
            <v>tshirts</v>
          </cell>
        </row>
        <row r="12432">
          <cell r="I12432" t="str">
            <v>tshirts</v>
          </cell>
        </row>
        <row r="12433">
          <cell r="I12433" t="str">
            <v>handbags</v>
          </cell>
        </row>
        <row r="12434">
          <cell r="I12434" t="str">
            <v>shorts</v>
          </cell>
        </row>
        <row r="12435">
          <cell r="I12435" t="str">
            <v>planters</v>
          </cell>
        </row>
        <row r="12436">
          <cell r="I12436" t="str">
            <v>clothing-set</v>
          </cell>
        </row>
        <row r="12437">
          <cell r="I12437" t="str">
            <v>tshirts</v>
          </cell>
        </row>
        <row r="12438">
          <cell r="I12438" t="str">
            <v>heels</v>
          </cell>
        </row>
        <row r="12439">
          <cell r="I12439" t="str">
            <v>dresses</v>
          </cell>
        </row>
        <row r="12440">
          <cell r="I12440" t="str">
            <v>sports-shoes</v>
          </cell>
        </row>
        <row r="12441">
          <cell r="I12441" t="str">
            <v>earrings</v>
          </cell>
        </row>
        <row r="12442">
          <cell r="I12442" t="str">
            <v>shirts</v>
          </cell>
        </row>
        <row r="12443">
          <cell r="I12443" t="str">
            <v>flats</v>
          </cell>
        </row>
        <row r="12444">
          <cell r="I12444" t="str">
            <v>track-pants</v>
          </cell>
        </row>
        <row r="12445">
          <cell r="I12445" t="str">
            <v>dresses</v>
          </cell>
        </row>
        <row r="12446">
          <cell r="I12446" t="str">
            <v>kurtas</v>
          </cell>
        </row>
        <row r="12447">
          <cell r="I12447" t="str">
            <v>jackets</v>
          </cell>
        </row>
        <row r="12448">
          <cell r="I12448" t="str">
            <v>trousers</v>
          </cell>
        </row>
        <row r="12449">
          <cell r="I12449" t="str">
            <v>suits</v>
          </cell>
        </row>
        <row r="12450">
          <cell r="I12450" t="str">
            <v>night-suits</v>
          </cell>
        </row>
        <row r="12451">
          <cell r="I12451" t="str">
            <v>trousers</v>
          </cell>
        </row>
        <row r="12452">
          <cell r="I12452" t="str">
            <v>lehenga-choli</v>
          </cell>
        </row>
        <row r="12453">
          <cell r="I12453" t="str">
            <v>tshirts</v>
          </cell>
        </row>
        <row r="12454">
          <cell r="I12454" t="str">
            <v>shirts</v>
          </cell>
        </row>
        <row r="12455">
          <cell r="I12455" t="str">
            <v>tops</v>
          </cell>
        </row>
        <row r="12456">
          <cell r="I12456" t="str">
            <v>dresses</v>
          </cell>
        </row>
        <row r="12457">
          <cell r="I12457" t="str">
            <v>dresses</v>
          </cell>
        </row>
        <row r="12458">
          <cell r="I12458" t="str">
            <v>handbags</v>
          </cell>
        </row>
        <row r="12459">
          <cell r="I12459" t="str">
            <v>shirts</v>
          </cell>
        </row>
        <row r="12460">
          <cell r="I12460" t="str">
            <v>briefs</v>
          </cell>
        </row>
        <row r="12461">
          <cell r="I12461" t="str">
            <v>shirts</v>
          </cell>
        </row>
        <row r="12462">
          <cell r="I12462" t="str">
            <v>tops</v>
          </cell>
        </row>
        <row r="12463">
          <cell r="I12463" t="str">
            <v>perfume-and-body-mist</v>
          </cell>
        </row>
        <row r="12464">
          <cell r="I12464" t="str">
            <v>track-pants</v>
          </cell>
        </row>
        <row r="12465">
          <cell r="I12465" t="str">
            <v>tights</v>
          </cell>
        </row>
        <row r="12466">
          <cell r="I12466" t="str">
            <v>dresses</v>
          </cell>
        </row>
        <row r="12467">
          <cell r="I12467" t="str">
            <v>earrings</v>
          </cell>
        </row>
        <row r="12468">
          <cell r="I12468" t="str">
            <v>handbags</v>
          </cell>
        </row>
        <row r="12469">
          <cell r="I12469" t="str">
            <v>shirts</v>
          </cell>
        </row>
        <row r="12470">
          <cell r="I12470" t="str">
            <v>smart-watches</v>
          </cell>
        </row>
        <row r="12471">
          <cell r="I12471" t="str">
            <v>shirts</v>
          </cell>
        </row>
        <row r="12472">
          <cell r="I12472" t="str">
            <v>night-suits</v>
          </cell>
        </row>
        <row r="12473">
          <cell r="I12473" t="str">
            <v>casual-shoes</v>
          </cell>
        </row>
        <row r="12474">
          <cell r="I12474" t="str">
            <v>socks</v>
          </cell>
        </row>
        <row r="12475">
          <cell r="I12475" t="str">
            <v>clutches</v>
          </cell>
        </row>
        <row r="12476">
          <cell r="I12476" t="str">
            <v>kurtas</v>
          </cell>
        </row>
        <row r="12477">
          <cell r="I12477" t="str">
            <v>dresses</v>
          </cell>
        </row>
        <row r="12478">
          <cell r="I12478" t="str">
            <v>casual-shoes</v>
          </cell>
        </row>
        <row r="12479">
          <cell r="I12479" t="str">
            <v>sandals</v>
          </cell>
        </row>
        <row r="12480">
          <cell r="I12480" t="str">
            <v>dresses</v>
          </cell>
        </row>
        <row r="12481">
          <cell r="I12481" t="str">
            <v>trousers</v>
          </cell>
        </row>
        <row r="12482">
          <cell r="I12482" t="str">
            <v>shorts</v>
          </cell>
        </row>
        <row r="12483">
          <cell r="I12483" t="str">
            <v>shirts</v>
          </cell>
        </row>
        <row r="12484">
          <cell r="I12484" t="str">
            <v>skirts</v>
          </cell>
        </row>
        <row r="12485">
          <cell r="I12485" t="str">
            <v>kurta-sets</v>
          </cell>
        </row>
        <row r="12486">
          <cell r="I12486" t="str">
            <v>jeans</v>
          </cell>
        </row>
        <row r="12487">
          <cell r="I12487" t="str">
            <v>track-pants</v>
          </cell>
        </row>
        <row r="12488">
          <cell r="I12488" t="str">
            <v>bra</v>
          </cell>
        </row>
        <row r="12489">
          <cell r="I12489" t="str">
            <v>jeans</v>
          </cell>
        </row>
        <row r="12490">
          <cell r="I12490" t="str">
            <v>jeans</v>
          </cell>
        </row>
        <row r="12491">
          <cell r="I12491" t="str">
            <v>dresses</v>
          </cell>
        </row>
        <row r="12492">
          <cell r="I12492" t="str">
            <v>lounge-shorts</v>
          </cell>
        </row>
        <row r="12493">
          <cell r="I12493" t="str">
            <v>tshirts</v>
          </cell>
        </row>
        <row r="12494">
          <cell r="I12494" t="str">
            <v>lehenga-choli</v>
          </cell>
        </row>
        <row r="12495">
          <cell r="I12495" t="str">
            <v>shirts</v>
          </cell>
        </row>
        <row r="12496">
          <cell r="I12496" t="str">
            <v>sweatshirts</v>
          </cell>
        </row>
        <row r="12497">
          <cell r="I12497" t="str">
            <v>dresses</v>
          </cell>
        </row>
        <row r="12498">
          <cell r="I12498" t="str">
            <v>watches</v>
          </cell>
        </row>
        <row r="12499">
          <cell r="I12499" t="str">
            <v>tshirts</v>
          </cell>
        </row>
        <row r="12500">
          <cell r="I12500" t="str">
            <v>jeans</v>
          </cell>
        </row>
        <row r="12501">
          <cell r="I12501" t="str">
            <v>jeans</v>
          </cell>
        </row>
        <row r="12502">
          <cell r="I12502" t="str">
            <v>shorts</v>
          </cell>
        </row>
        <row r="12503">
          <cell r="I12503" t="str">
            <v>dresses</v>
          </cell>
        </row>
        <row r="12504">
          <cell r="I12504" t="str">
            <v>heels</v>
          </cell>
        </row>
        <row r="12505">
          <cell r="I12505" t="str">
            <v>kurta-sets</v>
          </cell>
        </row>
        <row r="12506">
          <cell r="I12506" t="str">
            <v>handbags</v>
          </cell>
        </row>
        <row r="12507">
          <cell r="I12507" t="str">
            <v>clutches</v>
          </cell>
        </row>
        <row r="12508">
          <cell r="I12508" t="str">
            <v>tshirts</v>
          </cell>
        </row>
        <row r="12509">
          <cell r="I12509" t="str">
            <v>trousers</v>
          </cell>
        </row>
        <row r="12510">
          <cell r="I12510" t="str">
            <v>jackets</v>
          </cell>
        </row>
        <row r="12511">
          <cell r="I12511" t="str">
            <v>heels</v>
          </cell>
        </row>
        <row r="12512">
          <cell r="I12512" t="str">
            <v>blazers</v>
          </cell>
        </row>
        <row r="12513">
          <cell r="I12513" t="str">
            <v>kurtas</v>
          </cell>
        </row>
        <row r="12514">
          <cell r="I12514" t="str">
            <v>tshirts</v>
          </cell>
        </row>
        <row r="12515">
          <cell r="I12515" t="str">
            <v>casual-shoes</v>
          </cell>
        </row>
        <row r="12516">
          <cell r="I12516" t="str">
            <v>watches</v>
          </cell>
        </row>
        <row r="12517">
          <cell r="I12517" t="str">
            <v>tops</v>
          </cell>
        </row>
        <row r="12518">
          <cell r="I12518" t="str">
            <v>kurta-sets</v>
          </cell>
        </row>
        <row r="12519">
          <cell r="I12519" t="str">
            <v>duffel-bag</v>
          </cell>
        </row>
        <row r="12520">
          <cell r="I12520" t="str">
            <v>jeans</v>
          </cell>
        </row>
        <row r="12521">
          <cell r="I12521" t="str">
            <v>shirts</v>
          </cell>
        </row>
        <row r="12522">
          <cell r="I12522" t="str">
            <v>dresses</v>
          </cell>
        </row>
        <row r="12523">
          <cell r="I12523" t="str">
            <v>jeans</v>
          </cell>
        </row>
        <row r="12524">
          <cell r="I12524" t="str">
            <v>jeans</v>
          </cell>
        </row>
        <row r="12525">
          <cell r="I12525" t="str">
            <v>shirts</v>
          </cell>
        </row>
        <row r="12526">
          <cell r="I12526" t="str">
            <v>kurta-sets</v>
          </cell>
        </row>
        <row r="12527">
          <cell r="I12527" t="str">
            <v>sarees</v>
          </cell>
        </row>
        <row r="12528">
          <cell r="I12528" t="str">
            <v>saree-blouse</v>
          </cell>
        </row>
        <row r="12529">
          <cell r="I12529" t="str">
            <v>bedsheets</v>
          </cell>
        </row>
        <row r="12530">
          <cell r="I12530" t="str">
            <v>shirts</v>
          </cell>
        </row>
        <row r="12531">
          <cell r="I12531" t="str">
            <v>dresses</v>
          </cell>
        </row>
        <row r="12532">
          <cell r="I12532" t="str">
            <v>tshirts</v>
          </cell>
        </row>
        <row r="12533">
          <cell r="I12533" t="str">
            <v>handbags</v>
          </cell>
        </row>
        <row r="12534">
          <cell r="I12534" t="str">
            <v>jackets</v>
          </cell>
        </row>
        <row r="12535">
          <cell r="I12535" t="str">
            <v>formal-shoes</v>
          </cell>
        </row>
        <row r="12536">
          <cell r="I12536" t="str">
            <v>yoga-mats</v>
          </cell>
        </row>
        <row r="12537">
          <cell r="I12537" t="str">
            <v>tshirts</v>
          </cell>
        </row>
        <row r="12538">
          <cell r="I12538" t="str">
            <v>trousers</v>
          </cell>
        </row>
        <row r="12539">
          <cell r="I12539" t="str">
            <v>kurtas</v>
          </cell>
        </row>
        <row r="12540">
          <cell r="I12540" t="str">
            <v>jeans</v>
          </cell>
        </row>
        <row r="12541">
          <cell r="I12541" t="str">
            <v>casual-shoes</v>
          </cell>
        </row>
        <row r="12542">
          <cell r="I12542" t="str">
            <v>casual-shoes</v>
          </cell>
        </row>
        <row r="12543">
          <cell r="I12543" t="str">
            <v>shirts</v>
          </cell>
        </row>
        <row r="12544">
          <cell r="I12544" t="str">
            <v>saree-blouse</v>
          </cell>
        </row>
        <row r="12545">
          <cell r="I12545" t="str">
            <v>shirts</v>
          </cell>
        </row>
        <row r="12546">
          <cell r="I12546" t="str">
            <v>dresses</v>
          </cell>
        </row>
        <row r="12547">
          <cell r="I12547" t="str">
            <v>casual-shoes</v>
          </cell>
        </row>
        <row r="12548">
          <cell r="I12548" t="str">
            <v>clothing-set</v>
          </cell>
        </row>
        <row r="12549">
          <cell r="I12549" t="str">
            <v>tshirts</v>
          </cell>
        </row>
        <row r="12550">
          <cell r="I12550" t="str">
            <v>track-pants</v>
          </cell>
        </row>
        <row r="12551">
          <cell r="I12551" t="str">
            <v>casual-shoes</v>
          </cell>
        </row>
        <row r="12552">
          <cell r="I12552" t="str">
            <v>tshirts</v>
          </cell>
        </row>
        <row r="12553">
          <cell r="I12553" t="str">
            <v>dresses</v>
          </cell>
        </row>
        <row r="12554">
          <cell r="I12554" t="str">
            <v>dresses</v>
          </cell>
        </row>
        <row r="12555">
          <cell r="I12555" t="str">
            <v>jewellery-set</v>
          </cell>
        </row>
        <row r="12556">
          <cell r="I12556" t="str">
            <v>sweaters</v>
          </cell>
        </row>
        <row r="12557">
          <cell r="I12557" t="str">
            <v>shirts</v>
          </cell>
        </row>
        <row r="12558">
          <cell r="I12558" t="str">
            <v>kurta-sets</v>
          </cell>
        </row>
        <row r="12559">
          <cell r="I12559" t="str">
            <v>dresses</v>
          </cell>
        </row>
        <row r="12560">
          <cell r="I12560" t="str">
            <v>shirts</v>
          </cell>
        </row>
        <row r="12561">
          <cell r="I12561" t="str">
            <v>kurtas</v>
          </cell>
        </row>
        <row r="12562">
          <cell r="I12562" t="str">
            <v>jeans</v>
          </cell>
        </row>
        <row r="12563">
          <cell r="I12563" t="str">
            <v>flip-flops</v>
          </cell>
        </row>
        <row r="12564">
          <cell r="I12564" t="str">
            <v>sandals</v>
          </cell>
        </row>
        <row r="12565">
          <cell r="I12565" t="str">
            <v>kurtas</v>
          </cell>
        </row>
        <row r="12566">
          <cell r="I12566" t="str">
            <v>laptop-bag</v>
          </cell>
        </row>
        <row r="12567">
          <cell r="I12567" t="str">
            <v>shirts</v>
          </cell>
        </row>
        <row r="12568">
          <cell r="I12568" t="str">
            <v>flats</v>
          </cell>
        </row>
        <row r="12569">
          <cell r="I12569" t="str">
            <v>flats</v>
          </cell>
        </row>
        <row r="12570">
          <cell r="I12570" t="str">
            <v>kurtas</v>
          </cell>
        </row>
        <row r="12571">
          <cell r="I12571" t="str">
            <v>kurtas</v>
          </cell>
        </row>
        <row r="12572">
          <cell r="I12572" t="str">
            <v>tshirts</v>
          </cell>
        </row>
        <row r="12573">
          <cell r="I12573" t="str">
            <v>trousers</v>
          </cell>
        </row>
        <row r="12574">
          <cell r="I12574" t="str">
            <v>tshirts</v>
          </cell>
        </row>
        <row r="12575">
          <cell r="I12575" t="str">
            <v>trousers</v>
          </cell>
        </row>
        <row r="12576">
          <cell r="I12576" t="str">
            <v>kurtas</v>
          </cell>
        </row>
        <row r="12577">
          <cell r="I12577" t="str">
            <v>skirts</v>
          </cell>
        </row>
        <row r="12578">
          <cell r="I12578" t="str">
            <v>jeans</v>
          </cell>
        </row>
        <row r="12579">
          <cell r="I12579" t="str">
            <v>dresses</v>
          </cell>
        </row>
        <row r="12580">
          <cell r="I12580" t="str">
            <v>jeans</v>
          </cell>
        </row>
        <row r="12581">
          <cell r="I12581" t="str">
            <v>body-wash-and-scrub</v>
          </cell>
        </row>
        <row r="12582">
          <cell r="I12582" t="str">
            <v>kurta-sets</v>
          </cell>
        </row>
        <row r="12583">
          <cell r="I12583" t="str">
            <v>night-suits</v>
          </cell>
        </row>
        <row r="12584">
          <cell r="I12584" t="str">
            <v>cookware</v>
          </cell>
        </row>
        <row r="12585">
          <cell r="I12585" t="str">
            <v>jeans</v>
          </cell>
        </row>
        <row r="12586">
          <cell r="I12586" t="str">
            <v>dresses</v>
          </cell>
        </row>
        <row r="12587">
          <cell r="I12587" t="str">
            <v>jeans</v>
          </cell>
        </row>
        <row r="12588">
          <cell r="I12588" t="str">
            <v>casual-shoes</v>
          </cell>
        </row>
        <row r="12589">
          <cell r="I12589" t="str">
            <v>tshirts</v>
          </cell>
        </row>
        <row r="12590">
          <cell r="I12590" t="str">
            <v>tshirts</v>
          </cell>
        </row>
        <row r="12591">
          <cell r="I12591" t="str">
            <v>tshirts</v>
          </cell>
        </row>
        <row r="12592">
          <cell r="I12592" t="str">
            <v>flip-flops</v>
          </cell>
        </row>
        <row r="12593">
          <cell r="I12593" t="str">
            <v>tshirts</v>
          </cell>
        </row>
        <row r="12594">
          <cell r="I12594" t="str">
            <v>heels</v>
          </cell>
        </row>
        <row r="12595">
          <cell r="I12595" t="str">
            <v>mangalsutra</v>
          </cell>
        </row>
        <row r="12596">
          <cell r="I12596" t="str">
            <v>kurta-sets</v>
          </cell>
        </row>
        <row r="12597">
          <cell r="I12597" t="str">
            <v>bath-towels</v>
          </cell>
        </row>
        <row r="12598">
          <cell r="I12598" t="str">
            <v>shirts</v>
          </cell>
        </row>
        <row r="12599">
          <cell r="I12599" t="str">
            <v>tshirts</v>
          </cell>
        </row>
        <row r="12600">
          <cell r="I12600" t="str">
            <v>boots</v>
          </cell>
        </row>
        <row r="12601">
          <cell r="I12601" t="str">
            <v>heels</v>
          </cell>
        </row>
        <row r="12602">
          <cell r="I12602" t="str">
            <v>accessory-gift-set</v>
          </cell>
        </row>
        <row r="12603">
          <cell r="I12603" t="str">
            <v>heels</v>
          </cell>
        </row>
        <row r="12604">
          <cell r="I12604" t="str">
            <v>tshirts</v>
          </cell>
        </row>
        <row r="12605">
          <cell r="I12605" t="str">
            <v>tops</v>
          </cell>
        </row>
        <row r="12606">
          <cell r="I12606" t="str">
            <v>perfume-and-body-mist</v>
          </cell>
        </row>
        <row r="12607">
          <cell r="I12607" t="str">
            <v>tshirts</v>
          </cell>
        </row>
        <row r="12608">
          <cell r="I12608" t="str">
            <v>heels</v>
          </cell>
        </row>
        <row r="12609">
          <cell r="I12609" t="str">
            <v>bedsheets</v>
          </cell>
        </row>
        <row r="12610">
          <cell r="I12610" t="str">
            <v>sweaters</v>
          </cell>
        </row>
        <row r="12611">
          <cell r="I12611" t="str">
            <v>shorts</v>
          </cell>
        </row>
        <row r="12612">
          <cell r="I12612" t="str">
            <v>kurtas</v>
          </cell>
        </row>
        <row r="12613">
          <cell r="I12613" t="str">
            <v>smart-watches</v>
          </cell>
        </row>
        <row r="12614">
          <cell r="I12614" t="str">
            <v>tshirts</v>
          </cell>
        </row>
        <row r="12615">
          <cell r="I12615" t="str">
            <v>shorts</v>
          </cell>
        </row>
        <row r="12616">
          <cell r="I12616" t="str">
            <v>trousers</v>
          </cell>
        </row>
        <row r="12617">
          <cell r="I12617" t="str">
            <v>shirts</v>
          </cell>
        </row>
        <row r="12618">
          <cell r="I12618" t="str">
            <v>shirts</v>
          </cell>
        </row>
        <row r="12619">
          <cell r="I12619" t="str">
            <v>sweaters</v>
          </cell>
        </row>
        <row r="12620">
          <cell r="I12620" t="str">
            <v>tights</v>
          </cell>
        </row>
        <row r="12621">
          <cell r="I12621" t="str">
            <v>jeans</v>
          </cell>
        </row>
        <row r="12622">
          <cell r="I12622" t="str">
            <v>bathroom-accessories</v>
          </cell>
        </row>
        <row r="12623">
          <cell r="I12623" t="str">
            <v>shirts</v>
          </cell>
        </row>
        <row r="12624">
          <cell r="I12624" t="str">
            <v>tshirts</v>
          </cell>
        </row>
        <row r="12625">
          <cell r="I12625" t="str">
            <v>jeans</v>
          </cell>
        </row>
        <row r="12626">
          <cell r="I12626" t="str">
            <v>shirts</v>
          </cell>
        </row>
        <row r="12627">
          <cell r="I12627" t="str">
            <v>casual-shoes</v>
          </cell>
        </row>
        <row r="12628">
          <cell r="I12628" t="str">
            <v>skirts</v>
          </cell>
        </row>
        <row r="12629">
          <cell r="I12629" t="str">
            <v>tshirts</v>
          </cell>
        </row>
        <row r="12630">
          <cell r="I12630" t="str">
            <v>sweatshirts</v>
          </cell>
        </row>
        <row r="12631">
          <cell r="I12631" t="str">
            <v>tshirts</v>
          </cell>
        </row>
        <row r="12632">
          <cell r="I12632" t="str">
            <v>saree-blouse</v>
          </cell>
        </row>
        <row r="12633">
          <cell r="I12633" t="str">
            <v>sports-shoes</v>
          </cell>
        </row>
        <row r="12634">
          <cell r="I12634" t="str">
            <v>mascara</v>
          </cell>
        </row>
        <row r="12635">
          <cell r="I12635" t="str">
            <v>tshirts</v>
          </cell>
        </row>
        <row r="12636">
          <cell r="I12636" t="str">
            <v>tshirts</v>
          </cell>
        </row>
        <row r="12637">
          <cell r="I12637" t="str">
            <v>trousers</v>
          </cell>
        </row>
        <row r="12638">
          <cell r="I12638" t="str">
            <v>flats</v>
          </cell>
        </row>
        <row r="12639">
          <cell r="I12639" t="str">
            <v>flats</v>
          </cell>
        </row>
        <row r="12640">
          <cell r="I12640" t="str">
            <v>jeans</v>
          </cell>
        </row>
        <row r="12641">
          <cell r="I12641" t="str">
            <v>tshirts</v>
          </cell>
        </row>
        <row r="12642">
          <cell r="I12642" t="str">
            <v>jumpsuit</v>
          </cell>
        </row>
        <row r="12643">
          <cell r="I12643" t="str">
            <v>tshirts</v>
          </cell>
        </row>
        <row r="12644">
          <cell r="I12644" t="str">
            <v>trousers</v>
          </cell>
        </row>
        <row r="12645">
          <cell r="I12645" t="str">
            <v>shorts</v>
          </cell>
        </row>
        <row r="12646">
          <cell r="I12646" t="str">
            <v>backpacks</v>
          </cell>
        </row>
        <row r="12647">
          <cell r="I12647" t="str">
            <v>tshirts</v>
          </cell>
        </row>
        <row r="12648">
          <cell r="I12648" t="str">
            <v>bra</v>
          </cell>
        </row>
        <row r="12649">
          <cell r="I12649" t="str">
            <v>belts</v>
          </cell>
        </row>
        <row r="12650">
          <cell r="I12650" t="str">
            <v>kurta-sets</v>
          </cell>
        </row>
        <row r="12651">
          <cell r="I12651" t="str">
            <v>flats</v>
          </cell>
        </row>
        <row r="12652">
          <cell r="I12652" t="str">
            <v>tshirts</v>
          </cell>
        </row>
        <row r="12653">
          <cell r="I12653" t="str">
            <v>dresses</v>
          </cell>
        </row>
        <row r="12654">
          <cell r="I12654" t="str">
            <v>bracelet</v>
          </cell>
        </row>
        <row r="12655">
          <cell r="I12655" t="str">
            <v>night-suits</v>
          </cell>
        </row>
        <row r="12656">
          <cell r="I12656" t="str">
            <v>sunglasses</v>
          </cell>
        </row>
        <row r="12657">
          <cell r="I12657" t="str">
            <v>jumpsuit</v>
          </cell>
        </row>
        <row r="12658">
          <cell r="I12658" t="str">
            <v>bra</v>
          </cell>
        </row>
        <row r="12659">
          <cell r="I12659" t="str">
            <v>tshirts</v>
          </cell>
        </row>
        <row r="12660">
          <cell r="I12660" t="str">
            <v>tshirts</v>
          </cell>
        </row>
        <row r="12661">
          <cell r="I12661" t="str">
            <v>tshirts</v>
          </cell>
        </row>
        <row r="12662">
          <cell r="I12662" t="str">
            <v>tops</v>
          </cell>
        </row>
        <row r="12663">
          <cell r="I12663" t="str">
            <v>shorts</v>
          </cell>
        </row>
        <row r="12664">
          <cell r="I12664" t="str">
            <v>kurtas</v>
          </cell>
        </row>
        <row r="12665">
          <cell r="I12665" t="str">
            <v>tshirts</v>
          </cell>
        </row>
        <row r="12666">
          <cell r="I12666" t="str">
            <v>earrings</v>
          </cell>
        </row>
        <row r="12667">
          <cell r="I12667" t="str">
            <v>sweaters</v>
          </cell>
        </row>
        <row r="12668">
          <cell r="I12668" t="str">
            <v>trousers</v>
          </cell>
        </row>
        <row r="12669">
          <cell r="I12669" t="str">
            <v>shirts</v>
          </cell>
        </row>
        <row r="12670">
          <cell r="I12670" t="str">
            <v>tshirts</v>
          </cell>
        </row>
        <row r="12671">
          <cell r="I12671" t="str">
            <v>lounge-pants</v>
          </cell>
        </row>
        <row r="12672">
          <cell r="I12672" t="str">
            <v>night-suits</v>
          </cell>
        </row>
        <row r="12673">
          <cell r="I12673" t="str">
            <v>dresses</v>
          </cell>
        </row>
        <row r="12674">
          <cell r="I12674" t="str">
            <v>earrings</v>
          </cell>
        </row>
        <row r="12675">
          <cell r="I12675" t="str">
            <v>shorts</v>
          </cell>
        </row>
        <row r="12676">
          <cell r="I12676" t="str">
            <v>innerwear-vests</v>
          </cell>
        </row>
        <row r="12677">
          <cell r="I12677" t="str">
            <v>heels</v>
          </cell>
        </row>
        <row r="12678">
          <cell r="I12678" t="str">
            <v>dresses</v>
          </cell>
        </row>
        <row r="12679">
          <cell r="I12679" t="str">
            <v>heels</v>
          </cell>
        </row>
        <row r="12680">
          <cell r="I12680" t="str">
            <v>handbags</v>
          </cell>
        </row>
        <row r="12681">
          <cell r="I12681" t="str">
            <v>casual-shoes</v>
          </cell>
        </row>
        <row r="12682">
          <cell r="I12682" t="str">
            <v>necklace-and-chains</v>
          </cell>
        </row>
        <row r="12683">
          <cell r="I12683" t="str">
            <v>tshirts</v>
          </cell>
        </row>
        <row r="12684">
          <cell r="I12684" t="str">
            <v>tshirts</v>
          </cell>
        </row>
        <row r="12685">
          <cell r="I12685" t="str">
            <v>tops</v>
          </cell>
        </row>
        <row r="12686">
          <cell r="I12686" t="str">
            <v>kurta-sets</v>
          </cell>
        </row>
        <row r="12687">
          <cell r="I12687" t="str">
            <v>trunk</v>
          </cell>
        </row>
        <row r="12688">
          <cell r="I12688" t="str">
            <v>kurta-sets</v>
          </cell>
        </row>
        <row r="12689">
          <cell r="I12689" t="str">
            <v>dresses</v>
          </cell>
        </row>
        <row r="12690">
          <cell r="I12690" t="str">
            <v>flats</v>
          </cell>
        </row>
        <row r="12691">
          <cell r="I12691" t="str">
            <v>belts</v>
          </cell>
        </row>
        <row r="12692">
          <cell r="I12692" t="str">
            <v>shirts</v>
          </cell>
        </row>
        <row r="12693">
          <cell r="I12693" t="str">
            <v>shirts</v>
          </cell>
        </row>
        <row r="12694">
          <cell r="I12694" t="str">
            <v>belts</v>
          </cell>
        </row>
        <row r="12695">
          <cell r="I12695" t="str">
            <v>trousers</v>
          </cell>
        </row>
        <row r="12696">
          <cell r="I12696" t="str">
            <v>casual-shoes</v>
          </cell>
        </row>
        <row r="12697">
          <cell r="I12697" t="str">
            <v>briefs</v>
          </cell>
        </row>
        <row r="12698">
          <cell r="I12698" t="str">
            <v>sports-shoes</v>
          </cell>
        </row>
        <row r="12699">
          <cell r="I12699" t="str">
            <v>shirts</v>
          </cell>
        </row>
        <row r="12700">
          <cell r="I12700" t="str">
            <v>tops</v>
          </cell>
        </row>
        <row r="12701">
          <cell r="I12701" t="str">
            <v>dresses</v>
          </cell>
        </row>
        <row r="12702">
          <cell r="I12702" t="str">
            <v>trousers</v>
          </cell>
        </row>
        <row r="12703">
          <cell r="I12703" t="str">
            <v>jeans</v>
          </cell>
        </row>
        <row r="12704">
          <cell r="I12704" t="str">
            <v>jeans</v>
          </cell>
        </row>
        <row r="12705">
          <cell r="I12705" t="str">
            <v>night-suits</v>
          </cell>
        </row>
        <row r="12706">
          <cell r="I12706" t="str">
            <v>briefs</v>
          </cell>
        </row>
        <row r="12707">
          <cell r="I12707" t="str">
            <v>clutches</v>
          </cell>
        </row>
        <row r="12708">
          <cell r="I12708" t="str">
            <v>tshirts</v>
          </cell>
        </row>
        <row r="12709">
          <cell r="I12709" t="str">
            <v>trousers</v>
          </cell>
        </row>
        <row r="12710">
          <cell r="I12710" t="str">
            <v>bra</v>
          </cell>
        </row>
        <row r="12711">
          <cell r="I12711" t="str">
            <v>shirts</v>
          </cell>
        </row>
        <row r="12712">
          <cell r="I12712" t="str">
            <v>saree-blouse</v>
          </cell>
        </row>
        <row r="12713">
          <cell r="I12713" t="str">
            <v>lehenga-choli</v>
          </cell>
        </row>
        <row r="12714">
          <cell r="I12714" t="str">
            <v>saree-blouse</v>
          </cell>
        </row>
        <row r="12715">
          <cell r="I12715" t="str">
            <v>kurta-sets</v>
          </cell>
        </row>
        <row r="12716">
          <cell r="I12716" t="str">
            <v>tops</v>
          </cell>
        </row>
        <row r="12717">
          <cell r="I12717" t="str">
            <v>dresses</v>
          </cell>
        </row>
        <row r="12718">
          <cell r="I12718" t="str">
            <v>heels</v>
          </cell>
        </row>
        <row r="12719">
          <cell r="I12719" t="str">
            <v>kurtas</v>
          </cell>
        </row>
        <row r="12720">
          <cell r="I12720" t="str">
            <v>kurtas</v>
          </cell>
        </row>
        <row r="12721">
          <cell r="I12721" t="str">
            <v>jeans</v>
          </cell>
        </row>
        <row r="12722">
          <cell r="I12722" t="str">
            <v>sarees</v>
          </cell>
        </row>
        <row r="12723">
          <cell r="I12723" t="str">
            <v>nightdress</v>
          </cell>
        </row>
        <row r="12724">
          <cell r="I12724" t="str">
            <v>shirts</v>
          </cell>
        </row>
        <row r="12725">
          <cell r="I12725" t="str">
            <v>night-suits</v>
          </cell>
        </row>
        <row r="12726">
          <cell r="I12726" t="str">
            <v>bedsheets</v>
          </cell>
        </row>
        <row r="12727">
          <cell r="I12727" t="str">
            <v>night-suits</v>
          </cell>
        </row>
        <row r="12728">
          <cell r="I12728" t="str">
            <v>shirts</v>
          </cell>
        </row>
        <row r="12729">
          <cell r="I12729" t="str">
            <v>kurta-sets</v>
          </cell>
        </row>
        <row r="12730">
          <cell r="I12730" t="str">
            <v>flats</v>
          </cell>
        </row>
        <row r="12731">
          <cell r="I12731" t="str">
            <v>tshirts</v>
          </cell>
        </row>
        <row r="12732">
          <cell r="I12732" t="str">
            <v>trousers</v>
          </cell>
        </row>
        <row r="12733">
          <cell r="I12733" t="str">
            <v>tshirts</v>
          </cell>
        </row>
        <row r="12734">
          <cell r="I12734" t="str">
            <v>shirts</v>
          </cell>
        </row>
        <row r="12735">
          <cell r="I12735" t="str">
            <v>tshirts</v>
          </cell>
        </row>
        <row r="12736">
          <cell r="I12736" t="str">
            <v>eyeshadow</v>
          </cell>
        </row>
        <row r="12737">
          <cell r="I12737" t="str">
            <v>nightdress</v>
          </cell>
        </row>
        <row r="12738">
          <cell r="I12738" t="str">
            <v>sarees</v>
          </cell>
        </row>
        <row r="12739">
          <cell r="I12739" t="str">
            <v>trousers</v>
          </cell>
        </row>
        <row r="12740">
          <cell r="I12740" t="str">
            <v>jewellery-set</v>
          </cell>
        </row>
        <row r="12741">
          <cell r="I12741" t="str">
            <v>earrings</v>
          </cell>
        </row>
        <row r="12742">
          <cell r="I12742" t="str">
            <v>bodysuit</v>
          </cell>
        </row>
        <row r="12743">
          <cell r="I12743" t="str">
            <v>body-lotion</v>
          </cell>
        </row>
        <row r="12744">
          <cell r="I12744" t="str">
            <v>kurta-sets</v>
          </cell>
        </row>
        <row r="12745">
          <cell r="I12745" t="str">
            <v>kurtas</v>
          </cell>
        </row>
        <row r="12746">
          <cell r="I12746" t="str">
            <v>kurtas</v>
          </cell>
        </row>
        <row r="12747">
          <cell r="I12747" t="str">
            <v>night-suits</v>
          </cell>
        </row>
        <row r="12748">
          <cell r="I12748" t="str">
            <v>track-pants</v>
          </cell>
        </row>
        <row r="12749">
          <cell r="I12749" t="str">
            <v>robe</v>
          </cell>
        </row>
        <row r="12750">
          <cell r="I12750" t="str">
            <v>sarees</v>
          </cell>
        </row>
        <row r="12751">
          <cell r="I12751" t="str">
            <v>concealer</v>
          </cell>
        </row>
        <row r="12752">
          <cell r="I12752" t="str">
            <v>makeup-kit</v>
          </cell>
        </row>
        <row r="12753">
          <cell r="I12753" t="str">
            <v>wallets</v>
          </cell>
        </row>
        <row r="12754">
          <cell r="I12754" t="str">
            <v>sweatshirts</v>
          </cell>
        </row>
        <row r="12755">
          <cell r="I12755" t="str">
            <v>jackets</v>
          </cell>
        </row>
        <row r="12756">
          <cell r="I12756" t="str">
            <v>kurta-sets</v>
          </cell>
        </row>
        <row r="12757">
          <cell r="I12757" t="str">
            <v>track-pants</v>
          </cell>
        </row>
        <row r="12758">
          <cell r="I12758" t="str">
            <v>lounge-shorts</v>
          </cell>
        </row>
        <row r="12759">
          <cell r="I12759" t="str">
            <v>kurtas</v>
          </cell>
        </row>
        <row r="12760">
          <cell r="I12760" t="str">
            <v>kurtas</v>
          </cell>
        </row>
        <row r="12761">
          <cell r="I12761" t="str">
            <v>dresses</v>
          </cell>
        </row>
        <row r="12762">
          <cell r="I12762" t="str">
            <v>casual-shoes</v>
          </cell>
        </row>
        <row r="12763">
          <cell r="I12763" t="str">
            <v>jackets</v>
          </cell>
        </row>
        <row r="12764">
          <cell r="I12764" t="str">
            <v>flats</v>
          </cell>
        </row>
        <row r="12765">
          <cell r="I12765" t="str">
            <v>jeans</v>
          </cell>
        </row>
        <row r="12766">
          <cell r="I12766" t="str">
            <v>dresses</v>
          </cell>
        </row>
        <row r="12767">
          <cell r="I12767" t="str">
            <v>tshirts</v>
          </cell>
        </row>
        <row r="12768">
          <cell r="I12768" t="str">
            <v>casual-shoes</v>
          </cell>
        </row>
        <row r="12769">
          <cell r="I12769" t="str">
            <v>casual-shoes</v>
          </cell>
        </row>
        <row r="12770">
          <cell r="I12770" t="str">
            <v>tshirts</v>
          </cell>
        </row>
        <row r="12771">
          <cell r="I12771" t="str">
            <v>watches</v>
          </cell>
        </row>
        <row r="12772">
          <cell r="I12772" t="str">
            <v>tshirts</v>
          </cell>
        </row>
        <row r="12773">
          <cell r="I12773" t="str">
            <v>nightdress</v>
          </cell>
        </row>
        <row r="12774">
          <cell r="I12774" t="str">
            <v>dresses</v>
          </cell>
        </row>
        <row r="12775">
          <cell r="I12775" t="str">
            <v>kurta-sets</v>
          </cell>
        </row>
        <row r="12776">
          <cell r="I12776" t="str">
            <v>clothing-set</v>
          </cell>
        </row>
        <row r="12777">
          <cell r="I12777" t="str">
            <v>co-ords</v>
          </cell>
        </row>
        <row r="12778">
          <cell r="I12778" t="str">
            <v>bra</v>
          </cell>
        </row>
        <row r="12779">
          <cell r="I12779" t="str">
            <v>kurta-sets</v>
          </cell>
        </row>
        <row r="12780">
          <cell r="I12780" t="str">
            <v>jumpsuit</v>
          </cell>
        </row>
        <row r="12781">
          <cell r="I12781" t="str">
            <v>kurtas</v>
          </cell>
        </row>
        <row r="12782">
          <cell r="I12782" t="str">
            <v>kurtas</v>
          </cell>
        </row>
        <row r="12783">
          <cell r="I12783" t="str">
            <v>kurtas</v>
          </cell>
        </row>
        <row r="12784">
          <cell r="I12784" t="str">
            <v>tshirts</v>
          </cell>
        </row>
        <row r="12785">
          <cell r="I12785" t="str">
            <v>trousers</v>
          </cell>
        </row>
        <row r="12786">
          <cell r="I12786" t="str">
            <v>shorts</v>
          </cell>
        </row>
        <row r="12787">
          <cell r="I12787" t="str">
            <v>face-scrub-and-exfoliator</v>
          </cell>
        </row>
        <row r="12788">
          <cell r="I12788" t="str">
            <v>curtains-and-sheers</v>
          </cell>
        </row>
        <row r="12789">
          <cell r="I12789" t="str">
            <v>skin-care-gift-set</v>
          </cell>
        </row>
        <row r="12790">
          <cell r="I12790" t="str">
            <v>night-suits</v>
          </cell>
        </row>
        <row r="12791">
          <cell r="I12791" t="str">
            <v>night-suits</v>
          </cell>
        </row>
        <row r="12792">
          <cell r="I12792" t="str">
            <v>bedsheets</v>
          </cell>
        </row>
        <row r="12793">
          <cell r="I12793" t="str">
            <v>dresses</v>
          </cell>
        </row>
        <row r="12794">
          <cell r="I12794" t="str">
            <v>briefs</v>
          </cell>
        </row>
        <row r="12795">
          <cell r="I12795" t="str">
            <v>shorts</v>
          </cell>
        </row>
        <row r="12796">
          <cell r="I12796" t="str">
            <v>duffel-bag</v>
          </cell>
        </row>
        <row r="12797">
          <cell r="I12797" t="str">
            <v>scarves</v>
          </cell>
        </row>
        <row r="12798">
          <cell r="I12798" t="str">
            <v>face-scrub-and-exfoliator</v>
          </cell>
        </row>
        <row r="12799">
          <cell r="I12799" t="str">
            <v>wallets</v>
          </cell>
        </row>
        <row r="12800">
          <cell r="I12800" t="str">
            <v>night-suits</v>
          </cell>
        </row>
        <row r="12801">
          <cell r="I12801" t="str">
            <v>nightdress</v>
          </cell>
        </row>
        <row r="12802">
          <cell r="I12802" t="str">
            <v>shirts</v>
          </cell>
        </row>
        <row r="12803">
          <cell r="I12803" t="str">
            <v>sweatshirts</v>
          </cell>
        </row>
        <row r="12804">
          <cell r="I12804" t="str">
            <v>face-serum-and-gel</v>
          </cell>
        </row>
        <row r="12805">
          <cell r="I12805" t="str">
            <v>kurtas</v>
          </cell>
        </row>
        <row r="12806">
          <cell r="I12806" t="str">
            <v>kurta-sets</v>
          </cell>
        </row>
        <row r="12807">
          <cell r="I12807" t="str">
            <v>kurtas</v>
          </cell>
        </row>
        <row r="12808">
          <cell r="I12808" t="str">
            <v>track-pants</v>
          </cell>
        </row>
        <row r="12809">
          <cell r="I12809" t="str">
            <v>cookware</v>
          </cell>
        </row>
        <row r="12810">
          <cell r="I12810" t="str">
            <v>tshirts</v>
          </cell>
        </row>
        <row r="12811">
          <cell r="I12811" t="str">
            <v>face-serum-and-gel</v>
          </cell>
        </row>
        <row r="12812">
          <cell r="I12812" t="str">
            <v>tshirts</v>
          </cell>
        </row>
        <row r="12813">
          <cell r="I12813" t="str">
            <v>dresses</v>
          </cell>
        </row>
        <row r="12814">
          <cell r="I12814" t="str">
            <v>dresses</v>
          </cell>
        </row>
        <row r="12815">
          <cell r="I12815" t="str">
            <v>tshirts</v>
          </cell>
        </row>
        <row r="12816">
          <cell r="I12816" t="str">
            <v>sandals</v>
          </cell>
        </row>
        <row r="12817">
          <cell r="I12817" t="str">
            <v>dresses</v>
          </cell>
        </row>
        <row r="12818">
          <cell r="I12818" t="str">
            <v>jeans</v>
          </cell>
        </row>
        <row r="12819">
          <cell r="I12819" t="str">
            <v>tshirts</v>
          </cell>
        </row>
        <row r="12820">
          <cell r="I12820" t="str">
            <v>tshirts</v>
          </cell>
        </row>
        <row r="12821">
          <cell r="I12821" t="str">
            <v>trousers</v>
          </cell>
        </row>
        <row r="12822">
          <cell r="I12822" t="str">
            <v>heels</v>
          </cell>
        </row>
        <row r="12823">
          <cell r="I12823" t="str">
            <v>casual-shoes</v>
          </cell>
        </row>
        <row r="12824">
          <cell r="I12824" t="str">
            <v>track-pants</v>
          </cell>
        </row>
        <row r="12825">
          <cell r="I12825" t="str">
            <v>tops</v>
          </cell>
        </row>
        <row r="12826">
          <cell r="I12826" t="str">
            <v>kurta-sets</v>
          </cell>
        </row>
        <row r="12827">
          <cell r="I12827" t="str">
            <v>tshirts</v>
          </cell>
        </row>
        <row r="12828">
          <cell r="I12828" t="str">
            <v>wallets</v>
          </cell>
        </row>
        <row r="12829">
          <cell r="I12829" t="str">
            <v>shorts</v>
          </cell>
        </row>
        <row r="12830">
          <cell r="I12830" t="str">
            <v>wallets</v>
          </cell>
        </row>
        <row r="12831">
          <cell r="I12831" t="str">
            <v>laptop-bag</v>
          </cell>
        </row>
        <row r="12832">
          <cell r="I12832" t="str">
            <v>lounge-shorts</v>
          </cell>
        </row>
        <row r="12833">
          <cell r="I12833" t="str">
            <v>wallets</v>
          </cell>
        </row>
        <row r="12834">
          <cell r="I12834" t="str">
            <v>kurtis</v>
          </cell>
        </row>
        <row r="12835">
          <cell r="I12835" t="str">
            <v>hat</v>
          </cell>
        </row>
        <row r="12836">
          <cell r="I12836" t="str">
            <v>dresses</v>
          </cell>
        </row>
        <row r="12837">
          <cell r="I12837" t="str">
            <v>tshirts</v>
          </cell>
        </row>
        <row r="12838">
          <cell r="I12838" t="str">
            <v>socks</v>
          </cell>
        </row>
        <row r="12839">
          <cell r="I12839" t="str">
            <v>nightdress</v>
          </cell>
        </row>
        <row r="12840">
          <cell r="I12840" t="str">
            <v>lipstick</v>
          </cell>
        </row>
        <row r="12841">
          <cell r="I12841" t="str">
            <v>briefs</v>
          </cell>
        </row>
        <row r="12842">
          <cell r="I12842" t="str">
            <v>tshirts</v>
          </cell>
        </row>
        <row r="12843">
          <cell r="I12843" t="str">
            <v>kurtas</v>
          </cell>
        </row>
        <row r="12844">
          <cell r="I12844" t="str">
            <v>kurtas</v>
          </cell>
        </row>
        <row r="12845">
          <cell r="I12845" t="str">
            <v>tops</v>
          </cell>
        </row>
        <row r="12846">
          <cell r="I12846" t="str">
            <v>tshirts</v>
          </cell>
        </row>
        <row r="12847">
          <cell r="I12847" t="str">
            <v>flats</v>
          </cell>
        </row>
        <row r="12848">
          <cell r="I12848" t="str">
            <v>bra</v>
          </cell>
        </row>
        <row r="12849">
          <cell r="I12849" t="str">
            <v>tshirts</v>
          </cell>
        </row>
        <row r="12850">
          <cell r="I12850" t="str">
            <v>lipstick</v>
          </cell>
        </row>
        <row r="12851">
          <cell r="I12851" t="str">
            <v>saree-blouse</v>
          </cell>
        </row>
        <row r="12852">
          <cell r="I12852" t="str">
            <v>handbags</v>
          </cell>
        </row>
        <row r="12853">
          <cell r="I12853" t="str">
            <v>curtains-and-sheers</v>
          </cell>
        </row>
        <row r="12854">
          <cell r="I12854" t="str">
            <v>dresses</v>
          </cell>
        </row>
        <row r="12855">
          <cell r="I12855" t="str">
            <v>earrings</v>
          </cell>
        </row>
        <row r="12856">
          <cell r="I12856" t="str">
            <v>skirts</v>
          </cell>
        </row>
        <row r="12857">
          <cell r="I12857" t="str">
            <v>dresses</v>
          </cell>
        </row>
        <row r="12858">
          <cell r="I12858" t="str">
            <v>lounge-pants</v>
          </cell>
        </row>
        <row r="12859">
          <cell r="I12859" t="str">
            <v>mosquito-nets</v>
          </cell>
        </row>
        <row r="12860">
          <cell r="I12860" t="str">
            <v>jeans</v>
          </cell>
        </row>
        <row r="12861">
          <cell r="I12861" t="str">
            <v>kurta-sets</v>
          </cell>
        </row>
        <row r="12862">
          <cell r="I12862" t="str">
            <v>dresses</v>
          </cell>
        </row>
        <row r="12863">
          <cell r="I12863" t="str">
            <v>tshirts</v>
          </cell>
        </row>
        <row r="12864">
          <cell r="I12864" t="str">
            <v>jeans</v>
          </cell>
        </row>
        <row r="12865">
          <cell r="I12865" t="str">
            <v>trousers</v>
          </cell>
        </row>
        <row r="12866">
          <cell r="I12866" t="str">
            <v>kurta-sets</v>
          </cell>
        </row>
        <row r="12867">
          <cell r="I12867" t="str">
            <v>dresses</v>
          </cell>
        </row>
        <row r="12868">
          <cell r="I12868" t="str">
            <v>jeans</v>
          </cell>
        </row>
        <row r="12869">
          <cell r="I12869" t="str">
            <v>kurtas</v>
          </cell>
        </row>
        <row r="12870">
          <cell r="I12870" t="str">
            <v>sandals</v>
          </cell>
        </row>
        <row r="12871">
          <cell r="I12871" t="str">
            <v>jeans</v>
          </cell>
        </row>
        <row r="12872">
          <cell r="I12872" t="str">
            <v>jeans</v>
          </cell>
        </row>
        <row r="12873">
          <cell r="I12873" t="str">
            <v>formal-shoes</v>
          </cell>
        </row>
        <row r="12874">
          <cell r="I12874" t="str">
            <v>night-suits</v>
          </cell>
        </row>
        <row r="12875">
          <cell r="I12875" t="str">
            <v>sarees</v>
          </cell>
        </row>
        <row r="12876">
          <cell r="I12876" t="str">
            <v>tshirts</v>
          </cell>
        </row>
        <row r="12877">
          <cell r="I12877" t="str">
            <v>trousers</v>
          </cell>
        </row>
        <row r="12878">
          <cell r="I12878" t="str">
            <v>bedsheets</v>
          </cell>
        </row>
        <row r="12879">
          <cell r="I12879" t="str">
            <v>bedsheets</v>
          </cell>
        </row>
        <row r="12880">
          <cell r="I12880" t="str">
            <v>sweaters</v>
          </cell>
        </row>
        <row r="12881">
          <cell r="I12881" t="str">
            <v>towel-set</v>
          </cell>
        </row>
        <row r="12882">
          <cell r="I12882" t="str">
            <v>bedsheets</v>
          </cell>
        </row>
        <row r="12883">
          <cell r="I12883" t="str">
            <v>tshirts</v>
          </cell>
        </row>
        <row r="12884">
          <cell r="I12884" t="str">
            <v>lounge-shorts</v>
          </cell>
        </row>
        <row r="12885">
          <cell r="I12885" t="str">
            <v>jumpsuit</v>
          </cell>
        </row>
        <row r="12886">
          <cell r="I12886" t="str">
            <v>kurta-sets</v>
          </cell>
        </row>
        <row r="12887">
          <cell r="I12887" t="str">
            <v>tops</v>
          </cell>
        </row>
        <row r="12888">
          <cell r="I12888" t="str">
            <v>kurta-sets</v>
          </cell>
        </row>
        <row r="12889">
          <cell r="I12889" t="str">
            <v>dresses</v>
          </cell>
        </row>
        <row r="12890">
          <cell r="I12890" t="str">
            <v>sweaters</v>
          </cell>
        </row>
        <row r="12891">
          <cell r="I12891" t="str">
            <v>kurtas</v>
          </cell>
        </row>
        <row r="12892">
          <cell r="I12892" t="str">
            <v>kurta-sets</v>
          </cell>
        </row>
        <row r="12893">
          <cell r="I12893" t="str">
            <v>track-pants</v>
          </cell>
        </row>
        <row r="12894">
          <cell r="I12894" t="str">
            <v>tshirts</v>
          </cell>
        </row>
        <row r="12895">
          <cell r="I12895" t="str">
            <v>kurta-sets</v>
          </cell>
        </row>
        <row r="12896">
          <cell r="I12896" t="str">
            <v>sweatshirts</v>
          </cell>
        </row>
        <row r="12897">
          <cell r="I12897" t="str">
            <v>kurtas</v>
          </cell>
        </row>
        <row r="12898">
          <cell r="I12898" t="str">
            <v>tshirts</v>
          </cell>
        </row>
        <row r="12899">
          <cell r="I12899" t="str">
            <v>sweatshirts</v>
          </cell>
        </row>
        <row r="12900">
          <cell r="I12900" t="str">
            <v>kurtas</v>
          </cell>
        </row>
        <row r="12901">
          <cell r="I12901" t="str">
            <v>flats</v>
          </cell>
        </row>
        <row r="12902">
          <cell r="I12902" t="str">
            <v>clothing-set</v>
          </cell>
        </row>
        <row r="12903">
          <cell r="I12903" t="str">
            <v>flats</v>
          </cell>
        </row>
        <row r="12904">
          <cell r="I12904" t="str">
            <v>dresses</v>
          </cell>
        </row>
        <row r="12905">
          <cell r="I12905" t="str">
            <v>shirts</v>
          </cell>
        </row>
        <row r="12906">
          <cell r="I12906" t="str">
            <v>sports-shoes</v>
          </cell>
        </row>
        <row r="12907">
          <cell r="I12907" t="str">
            <v>handbags</v>
          </cell>
        </row>
        <row r="12908">
          <cell r="I12908" t="str">
            <v>sweatshirts</v>
          </cell>
        </row>
        <row r="12909">
          <cell r="I12909" t="str">
            <v>night-suits</v>
          </cell>
        </row>
        <row r="12910">
          <cell r="I12910" t="str">
            <v>dresses</v>
          </cell>
        </row>
        <row r="12911">
          <cell r="I12911" t="str">
            <v>dresses</v>
          </cell>
        </row>
        <row r="12912">
          <cell r="I12912" t="str">
            <v>shirts</v>
          </cell>
        </row>
        <row r="12913">
          <cell r="I12913" t="str">
            <v>shorts</v>
          </cell>
        </row>
        <row r="12914">
          <cell r="I12914" t="str">
            <v>dupatta</v>
          </cell>
        </row>
        <row r="12915">
          <cell r="I12915" t="str">
            <v>jumpsuit</v>
          </cell>
        </row>
        <row r="12916">
          <cell r="I12916" t="str">
            <v>flats</v>
          </cell>
        </row>
        <row r="12917">
          <cell r="I12917" t="str">
            <v>trousers</v>
          </cell>
        </row>
        <row r="12918">
          <cell r="I12918" t="str">
            <v>kurta-sets</v>
          </cell>
        </row>
        <row r="12919">
          <cell r="I12919" t="str">
            <v>bra</v>
          </cell>
        </row>
        <row r="12920">
          <cell r="I12920" t="str">
            <v>shorts</v>
          </cell>
        </row>
        <row r="12921">
          <cell r="I12921" t="str">
            <v>heels</v>
          </cell>
        </row>
        <row r="12922">
          <cell r="I12922" t="str">
            <v>bath-robe</v>
          </cell>
        </row>
        <row r="12923">
          <cell r="I12923" t="str">
            <v>tshirts</v>
          </cell>
        </row>
        <row r="12924">
          <cell r="I12924" t="str">
            <v>heels</v>
          </cell>
        </row>
        <row r="12925">
          <cell r="I12925" t="str">
            <v>travel-accessory</v>
          </cell>
        </row>
        <row r="12926">
          <cell r="I12926" t="str">
            <v>earrings</v>
          </cell>
        </row>
        <row r="12927">
          <cell r="I12927" t="str">
            <v>jeans</v>
          </cell>
        </row>
        <row r="12928">
          <cell r="I12928" t="str">
            <v>tshirts</v>
          </cell>
        </row>
        <row r="12929">
          <cell r="I12929" t="str">
            <v>flip-flops</v>
          </cell>
        </row>
        <row r="12930">
          <cell r="I12930" t="str">
            <v>curtains-and-sheers</v>
          </cell>
        </row>
        <row r="12931">
          <cell r="I12931" t="str">
            <v>jewellery-set</v>
          </cell>
        </row>
        <row r="12932">
          <cell r="I12932" t="str">
            <v>tracksuits</v>
          </cell>
        </row>
        <row r="12933">
          <cell r="I12933" t="str">
            <v>dresses</v>
          </cell>
        </row>
        <row r="12934">
          <cell r="I12934" t="str">
            <v>tshirts</v>
          </cell>
        </row>
        <row r="12935">
          <cell r="I12935" t="str">
            <v>shorts</v>
          </cell>
        </row>
        <row r="12936">
          <cell r="I12936" t="str">
            <v>sarees</v>
          </cell>
        </row>
        <row r="12937">
          <cell r="I12937" t="str">
            <v>sarees</v>
          </cell>
        </row>
        <row r="12938">
          <cell r="I12938" t="str">
            <v>socks</v>
          </cell>
        </row>
        <row r="12939">
          <cell r="I12939" t="str">
            <v>jewellery-set</v>
          </cell>
        </row>
        <row r="12940">
          <cell r="I12940" t="str">
            <v>sweaters</v>
          </cell>
        </row>
        <row r="12941">
          <cell r="I12941" t="str">
            <v>dresses</v>
          </cell>
        </row>
        <row r="12942">
          <cell r="I12942" t="str">
            <v>palazzos</v>
          </cell>
        </row>
        <row r="12943">
          <cell r="I12943" t="str">
            <v>tops</v>
          </cell>
        </row>
        <row r="12944">
          <cell r="I12944" t="str">
            <v>tshirts</v>
          </cell>
        </row>
        <row r="12945">
          <cell r="I12945" t="str">
            <v>trousers</v>
          </cell>
        </row>
        <row r="12946">
          <cell r="I12946" t="str">
            <v>dresses</v>
          </cell>
        </row>
        <row r="12947">
          <cell r="I12947" t="str">
            <v>tights</v>
          </cell>
        </row>
        <row r="12948">
          <cell r="I12948" t="str">
            <v>trousers</v>
          </cell>
        </row>
        <row r="12949">
          <cell r="I12949" t="str">
            <v>shirts</v>
          </cell>
        </row>
        <row r="12950">
          <cell r="I12950" t="str">
            <v>jeans</v>
          </cell>
        </row>
        <row r="12951">
          <cell r="I12951" t="str">
            <v>tshirts</v>
          </cell>
        </row>
        <row r="12952">
          <cell r="I12952" t="str">
            <v>heels</v>
          </cell>
        </row>
        <row r="12953">
          <cell r="I12953" t="str">
            <v>heels</v>
          </cell>
        </row>
        <row r="12954">
          <cell r="I12954" t="str">
            <v>flats</v>
          </cell>
        </row>
        <row r="12955">
          <cell r="I12955" t="str">
            <v>handbags</v>
          </cell>
        </row>
        <row r="12956">
          <cell r="I12956" t="str">
            <v>jewellery-set</v>
          </cell>
        </row>
        <row r="12957">
          <cell r="I12957" t="str">
            <v>nehru-jackets</v>
          </cell>
        </row>
        <row r="12958">
          <cell r="I12958" t="str">
            <v>track-pants</v>
          </cell>
        </row>
        <row r="12959">
          <cell r="I12959" t="str">
            <v>shorts</v>
          </cell>
        </row>
        <row r="12960">
          <cell r="I12960" t="str">
            <v>tops</v>
          </cell>
        </row>
        <row r="12961">
          <cell r="I12961" t="str">
            <v>tops</v>
          </cell>
        </row>
        <row r="12962">
          <cell r="I12962" t="str">
            <v>bra</v>
          </cell>
        </row>
        <row r="12963">
          <cell r="I12963" t="str">
            <v>kurtas</v>
          </cell>
        </row>
        <row r="12964">
          <cell r="I12964" t="str">
            <v>palazzos</v>
          </cell>
        </row>
        <row r="12965">
          <cell r="I12965" t="str">
            <v>track-pants</v>
          </cell>
        </row>
        <row r="12966">
          <cell r="I12966" t="str">
            <v>clocks</v>
          </cell>
        </row>
        <row r="12967">
          <cell r="I12967" t="str">
            <v>jeans</v>
          </cell>
        </row>
        <row r="12968">
          <cell r="I12968" t="str">
            <v>nightdress</v>
          </cell>
        </row>
        <row r="12969">
          <cell r="I12969" t="str">
            <v>tshirts</v>
          </cell>
        </row>
        <row r="12970">
          <cell r="I12970" t="str">
            <v>heels</v>
          </cell>
        </row>
        <row r="12971">
          <cell r="I12971" t="str">
            <v>casual-shoes</v>
          </cell>
        </row>
        <row r="12972">
          <cell r="I12972" t="str">
            <v>flip-flops</v>
          </cell>
        </row>
        <row r="12973">
          <cell r="I12973" t="str">
            <v>lounge-tshirts</v>
          </cell>
        </row>
        <row r="12974">
          <cell r="I12974" t="str">
            <v>casual-shoes</v>
          </cell>
        </row>
        <row r="12975">
          <cell r="I12975" t="str">
            <v>bra</v>
          </cell>
        </row>
        <row r="12976">
          <cell r="I12976" t="str">
            <v>dresses</v>
          </cell>
        </row>
        <row r="12977">
          <cell r="I12977" t="str">
            <v>lounge-shorts</v>
          </cell>
        </row>
        <row r="12978">
          <cell r="I12978" t="str">
            <v>tshirts</v>
          </cell>
        </row>
        <row r="12979">
          <cell r="I12979" t="str">
            <v>lounge-shorts</v>
          </cell>
        </row>
        <row r="12980">
          <cell r="I12980" t="str">
            <v>earrings</v>
          </cell>
        </row>
        <row r="12981">
          <cell r="I12981" t="str">
            <v>trousers</v>
          </cell>
        </row>
        <row r="12982">
          <cell r="I12982" t="str">
            <v>shorts</v>
          </cell>
        </row>
        <row r="12983">
          <cell r="I12983" t="str">
            <v>tshirts</v>
          </cell>
        </row>
        <row r="12984">
          <cell r="I12984" t="str">
            <v>shirts</v>
          </cell>
        </row>
        <row r="12985">
          <cell r="I12985" t="str">
            <v>jeans</v>
          </cell>
        </row>
        <row r="12986">
          <cell r="I12986" t="str">
            <v>sunglasses</v>
          </cell>
        </row>
        <row r="12987">
          <cell r="I12987" t="str">
            <v>tshirts</v>
          </cell>
        </row>
        <row r="12988">
          <cell r="I12988" t="str">
            <v>flip-flops</v>
          </cell>
        </row>
        <row r="12989">
          <cell r="I12989" t="str">
            <v>trousers</v>
          </cell>
        </row>
        <row r="12990">
          <cell r="I12990" t="str">
            <v>shampoo-and-conditioner</v>
          </cell>
        </row>
        <row r="12991">
          <cell r="I12991" t="str">
            <v>home-fragrances</v>
          </cell>
        </row>
        <row r="12992">
          <cell r="I12992" t="str">
            <v>tops</v>
          </cell>
        </row>
        <row r="12993">
          <cell r="I12993" t="str">
            <v>mangalsutra</v>
          </cell>
        </row>
        <row r="12994">
          <cell r="I12994" t="str">
            <v>tops</v>
          </cell>
        </row>
        <row r="12995">
          <cell r="I12995" t="str">
            <v>tshirts</v>
          </cell>
        </row>
        <row r="12996">
          <cell r="I12996" t="str">
            <v>bedsheets</v>
          </cell>
        </row>
        <row r="12997">
          <cell r="I12997" t="str">
            <v>tops</v>
          </cell>
        </row>
        <row r="12998">
          <cell r="I12998" t="str">
            <v>anklet</v>
          </cell>
        </row>
        <row r="12999">
          <cell r="I12999" t="str">
            <v>briefs</v>
          </cell>
        </row>
        <row r="13000">
          <cell r="I13000" t="str">
            <v>kurta-sets</v>
          </cell>
        </row>
        <row r="13001">
          <cell r="I13001" t="str">
            <v>tshirts</v>
          </cell>
        </row>
        <row r="13002">
          <cell r="I13002" t="str">
            <v>tshirts</v>
          </cell>
        </row>
        <row r="13003">
          <cell r="I13003" t="str">
            <v>tshirts</v>
          </cell>
        </row>
        <row r="13004">
          <cell r="I13004" t="str">
            <v>tops</v>
          </cell>
        </row>
        <row r="13005">
          <cell r="I13005" t="str">
            <v>jeans</v>
          </cell>
        </row>
        <row r="13006">
          <cell r="I13006" t="str">
            <v>heels</v>
          </cell>
        </row>
        <row r="13007">
          <cell r="I13007" t="str">
            <v>clothing-set</v>
          </cell>
        </row>
        <row r="13008">
          <cell r="I13008" t="str">
            <v>casual-shoes</v>
          </cell>
        </row>
        <row r="13009">
          <cell r="I13009" t="str">
            <v>tshirts</v>
          </cell>
        </row>
        <row r="13010">
          <cell r="I13010" t="str">
            <v>trousers</v>
          </cell>
        </row>
        <row r="13011">
          <cell r="I13011" t="str">
            <v>clothing-set</v>
          </cell>
        </row>
        <row r="13012">
          <cell r="I13012" t="str">
            <v>handbags</v>
          </cell>
        </row>
        <row r="13013">
          <cell r="I13013" t="str">
            <v>face-wash-and-cleanser</v>
          </cell>
        </row>
        <row r="13014">
          <cell r="I13014" t="str">
            <v>dresses</v>
          </cell>
        </row>
        <row r="13015">
          <cell r="I13015" t="str">
            <v>shorts</v>
          </cell>
        </row>
        <row r="13016">
          <cell r="I13016" t="str">
            <v>earrings</v>
          </cell>
        </row>
        <row r="13017">
          <cell r="I13017" t="str">
            <v>dresses</v>
          </cell>
        </row>
        <row r="13018">
          <cell r="I13018" t="str">
            <v>trunk</v>
          </cell>
        </row>
        <row r="13019">
          <cell r="I13019" t="str">
            <v>nehru-jackets</v>
          </cell>
        </row>
        <row r="13020">
          <cell r="I13020" t="str">
            <v>tshirts</v>
          </cell>
        </row>
        <row r="13021">
          <cell r="I13021" t="str">
            <v>diwan-set</v>
          </cell>
        </row>
        <row r="13022">
          <cell r="I13022" t="str">
            <v>electric-kettle</v>
          </cell>
        </row>
        <row r="13023">
          <cell r="I13023" t="str">
            <v>kurta-sets</v>
          </cell>
        </row>
        <row r="13024">
          <cell r="I13024" t="str">
            <v>kurtas</v>
          </cell>
        </row>
        <row r="13025">
          <cell r="I13025" t="str">
            <v>kurta-sets</v>
          </cell>
        </row>
        <row r="13026">
          <cell r="I13026" t="str">
            <v>dresses</v>
          </cell>
        </row>
        <row r="13027">
          <cell r="I13027" t="str">
            <v>tshirts</v>
          </cell>
        </row>
        <row r="13028">
          <cell r="I13028" t="str">
            <v>tshirts</v>
          </cell>
        </row>
        <row r="13029">
          <cell r="I13029" t="str">
            <v>lounge-pants</v>
          </cell>
        </row>
        <row r="13030">
          <cell r="I13030" t="str">
            <v>heels</v>
          </cell>
        </row>
        <row r="13031">
          <cell r="I13031" t="str">
            <v>flats</v>
          </cell>
        </row>
        <row r="13032">
          <cell r="I13032" t="str">
            <v>tshirts</v>
          </cell>
        </row>
        <row r="13033">
          <cell r="I13033" t="str">
            <v>heels</v>
          </cell>
        </row>
        <row r="13034">
          <cell r="I13034" t="str">
            <v>night-suits</v>
          </cell>
        </row>
        <row r="13035">
          <cell r="I13035" t="str">
            <v>casual-shoes</v>
          </cell>
        </row>
        <row r="13036">
          <cell r="I13036" t="str">
            <v>mangalsutra</v>
          </cell>
        </row>
        <row r="13037">
          <cell r="I13037" t="str">
            <v>dresses</v>
          </cell>
        </row>
        <row r="13038">
          <cell r="I13038" t="str">
            <v>tops</v>
          </cell>
        </row>
        <row r="13039">
          <cell r="I13039" t="str">
            <v>tshirts</v>
          </cell>
        </row>
        <row r="13040">
          <cell r="I13040" t="str">
            <v>lounge-pants</v>
          </cell>
        </row>
        <row r="13041">
          <cell r="I13041" t="str">
            <v>pendant</v>
          </cell>
        </row>
        <row r="13042">
          <cell r="I13042" t="str">
            <v>messenger-bag</v>
          </cell>
        </row>
        <row r="13043">
          <cell r="I13043" t="str">
            <v>messenger-bag</v>
          </cell>
        </row>
        <row r="13044">
          <cell r="I13044" t="str">
            <v>shirts</v>
          </cell>
        </row>
        <row r="13045">
          <cell r="I13045" t="str">
            <v>handbags</v>
          </cell>
        </row>
        <row r="13046">
          <cell r="I13046" t="str">
            <v>sofa-covers</v>
          </cell>
        </row>
        <row r="13047">
          <cell r="I13047" t="str">
            <v>body-oil</v>
          </cell>
        </row>
        <row r="13048">
          <cell r="I13048" t="str">
            <v>tshirts</v>
          </cell>
        </row>
        <row r="13049">
          <cell r="I13049" t="str">
            <v>jumpsuit</v>
          </cell>
        </row>
        <row r="13050">
          <cell r="I13050" t="str">
            <v>nightdress</v>
          </cell>
        </row>
        <row r="13051">
          <cell r="I13051" t="str">
            <v>flats</v>
          </cell>
        </row>
        <row r="13052">
          <cell r="I13052" t="str">
            <v>flip-flops</v>
          </cell>
        </row>
        <row r="13053">
          <cell r="I13053" t="str">
            <v>tops</v>
          </cell>
        </row>
        <row r="13054">
          <cell r="I13054" t="str">
            <v>dresses</v>
          </cell>
        </row>
        <row r="13055">
          <cell r="I13055" t="str">
            <v>bra</v>
          </cell>
        </row>
        <row r="13056">
          <cell r="I13056" t="str">
            <v>tops</v>
          </cell>
        </row>
        <row r="13057">
          <cell r="I13057" t="str">
            <v>dresses</v>
          </cell>
        </row>
        <row r="13058">
          <cell r="I13058" t="str">
            <v>earrings</v>
          </cell>
        </row>
        <row r="13059">
          <cell r="I13059" t="str">
            <v>trousers</v>
          </cell>
        </row>
        <row r="13060">
          <cell r="I13060" t="str">
            <v>tops</v>
          </cell>
        </row>
        <row r="13061">
          <cell r="I13061" t="str">
            <v>innerwear-vests</v>
          </cell>
        </row>
        <row r="13062">
          <cell r="I13062" t="str">
            <v>kurta-sets</v>
          </cell>
        </row>
        <row r="13063">
          <cell r="I13063" t="str">
            <v>sweatshirts</v>
          </cell>
        </row>
        <row r="13064">
          <cell r="I13064" t="str">
            <v>kurta-sets</v>
          </cell>
        </row>
        <row r="13065">
          <cell r="I13065" t="str">
            <v>dresses</v>
          </cell>
        </row>
        <row r="13066">
          <cell r="I13066" t="str">
            <v>bra</v>
          </cell>
        </row>
        <row r="13067">
          <cell r="I13067" t="str">
            <v>jeans</v>
          </cell>
        </row>
        <row r="13068">
          <cell r="I13068" t="str">
            <v>tshirts</v>
          </cell>
        </row>
        <row r="13069">
          <cell r="I13069" t="str">
            <v>watches</v>
          </cell>
        </row>
        <row r="13070">
          <cell r="I13070" t="str">
            <v>kajal-and-eyeliner</v>
          </cell>
        </row>
        <row r="13071">
          <cell r="I13071" t="str">
            <v>jewellery-set</v>
          </cell>
        </row>
        <row r="13072">
          <cell r="I13072" t="str">
            <v>sarees</v>
          </cell>
        </row>
        <row r="13073">
          <cell r="I13073" t="str">
            <v>sarees</v>
          </cell>
        </row>
        <row r="13074">
          <cell r="I13074" t="str">
            <v>curtains-and-sheers</v>
          </cell>
        </row>
        <row r="13075">
          <cell r="I13075" t="str">
            <v>shapewear</v>
          </cell>
        </row>
        <row r="13076">
          <cell r="I13076" t="str">
            <v>skirts</v>
          </cell>
        </row>
        <row r="13077">
          <cell r="I13077" t="str">
            <v>night-suits</v>
          </cell>
        </row>
        <row r="13078">
          <cell r="I13078" t="str">
            <v>co-ords</v>
          </cell>
        </row>
        <row r="13079">
          <cell r="I13079" t="str">
            <v>watches</v>
          </cell>
        </row>
        <row r="13080">
          <cell r="I13080" t="str">
            <v>heels</v>
          </cell>
        </row>
        <row r="13081">
          <cell r="I13081" t="str">
            <v>bath-towels</v>
          </cell>
        </row>
        <row r="13082">
          <cell r="I13082" t="str">
            <v>tshirts</v>
          </cell>
        </row>
        <row r="13083">
          <cell r="I13083" t="str">
            <v>dresses</v>
          </cell>
        </row>
        <row r="13084">
          <cell r="I13084" t="str">
            <v>tops</v>
          </cell>
        </row>
        <row r="13085">
          <cell r="I13085" t="str">
            <v>night-suits</v>
          </cell>
        </row>
        <row r="13086">
          <cell r="I13086" t="str">
            <v>shirts</v>
          </cell>
        </row>
        <row r="13087">
          <cell r="I13087" t="str">
            <v>sports-shoes</v>
          </cell>
        </row>
        <row r="13088">
          <cell r="I13088" t="str">
            <v>night-suits</v>
          </cell>
        </row>
        <row r="13089">
          <cell r="I13089" t="str">
            <v>track-pants</v>
          </cell>
        </row>
        <row r="13090">
          <cell r="I13090" t="str">
            <v>bra</v>
          </cell>
        </row>
        <row r="13091">
          <cell r="I13091" t="str">
            <v>tshirts</v>
          </cell>
        </row>
        <row r="13092">
          <cell r="I13092" t="str">
            <v>dresses</v>
          </cell>
        </row>
        <row r="13093">
          <cell r="I13093" t="str">
            <v>kurta-sets</v>
          </cell>
        </row>
        <row r="13094">
          <cell r="I13094" t="str">
            <v>tshirts</v>
          </cell>
        </row>
        <row r="13095">
          <cell r="I13095" t="str">
            <v>tights</v>
          </cell>
        </row>
        <row r="13096">
          <cell r="I13096" t="str">
            <v>booties</v>
          </cell>
        </row>
        <row r="13097">
          <cell r="I13097" t="str">
            <v>shirts</v>
          </cell>
        </row>
        <row r="13098">
          <cell r="I13098" t="str">
            <v>track-pants</v>
          </cell>
        </row>
        <row r="13099">
          <cell r="I13099" t="str">
            <v>kurtas</v>
          </cell>
        </row>
        <row r="13100">
          <cell r="I13100" t="str">
            <v>kurta-sets</v>
          </cell>
        </row>
        <row r="13101">
          <cell r="I13101" t="str">
            <v>kurta-sets</v>
          </cell>
        </row>
        <row r="13102">
          <cell r="I13102" t="str">
            <v>socks</v>
          </cell>
        </row>
        <row r="13103">
          <cell r="I13103" t="str">
            <v>kurta-sets</v>
          </cell>
        </row>
        <row r="13104">
          <cell r="I13104" t="str">
            <v>shirts</v>
          </cell>
        </row>
        <row r="13105">
          <cell r="I13105" t="str">
            <v>jeans</v>
          </cell>
        </row>
        <row r="13106">
          <cell r="I13106" t="str">
            <v>heels</v>
          </cell>
        </row>
        <row r="13107">
          <cell r="I13107" t="str">
            <v>saree-accessories</v>
          </cell>
        </row>
        <row r="13108">
          <cell r="I13108" t="str">
            <v>jeans</v>
          </cell>
        </row>
        <row r="13109">
          <cell r="I13109" t="str">
            <v>jeans</v>
          </cell>
        </row>
        <row r="13110">
          <cell r="I13110" t="str">
            <v>casual-shoes</v>
          </cell>
        </row>
        <row r="13111">
          <cell r="I13111" t="str">
            <v>jeans</v>
          </cell>
        </row>
        <row r="13112">
          <cell r="I13112" t="str">
            <v>casual-shoes</v>
          </cell>
        </row>
        <row r="13113">
          <cell r="I13113" t="str">
            <v>trousers</v>
          </cell>
        </row>
        <row r="13114">
          <cell r="I13114" t="str">
            <v>flats</v>
          </cell>
        </row>
        <row r="13115">
          <cell r="I13115" t="str">
            <v>trousers</v>
          </cell>
        </row>
        <row r="13116">
          <cell r="I13116" t="str">
            <v>dresses</v>
          </cell>
        </row>
        <row r="13117">
          <cell r="I13117" t="str">
            <v>tops</v>
          </cell>
        </row>
        <row r="13118">
          <cell r="I13118" t="str">
            <v>sports-shoes</v>
          </cell>
        </row>
        <row r="13119">
          <cell r="I13119" t="str">
            <v>laptop-bag</v>
          </cell>
        </row>
        <row r="13120">
          <cell r="I13120" t="str">
            <v>smart-watches</v>
          </cell>
        </row>
        <row r="13121">
          <cell r="I13121" t="str">
            <v>backpacks</v>
          </cell>
        </row>
        <row r="13122">
          <cell r="I13122" t="str">
            <v>tops</v>
          </cell>
        </row>
        <row r="13123">
          <cell r="I13123" t="str">
            <v>bra</v>
          </cell>
        </row>
        <row r="13124">
          <cell r="I13124" t="str">
            <v>outdoor-masks</v>
          </cell>
        </row>
        <row r="13125">
          <cell r="I13125" t="str">
            <v>watches</v>
          </cell>
        </row>
        <row r="13126">
          <cell r="I13126" t="str">
            <v>tshirts</v>
          </cell>
        </row>
        <row r="13127">
          <cell r="I13127" t="str">
            <v>heels</v>
          </cell>
        </row>
        <row r="13128">
          <cell r="I13128" t="str">
            <v>night-suits</v>
          </cell>
        </row>
        <row r="13129">
          <cell r="I13129" t="str">
            <v>night-suits</v>
          </cell>
        </row>
        <row r="13130">
          <cell r="I13130" t="str">
            <v>robe</v>
          </cell>
        </row>
        <row r="13131">
          <cell r="I13131" t="str">
            <v>tshirts</v>
          </cell>
        </row>
        <row r="13132">
          <cell r="I13132" t="str">
            <v>kurta-sets</v>
          </cell>
        </row>
        <row r="13133">
          <cell r="I13133" t="str">
            <v>shirts</v>
          </cell>
        </row>
        <row r="13134">
          <cell r="I13134" t="str">
            <v>shorts</v>
          </cell>
        </row>
        <row r="13135">
          <cell r="I13135" t="str">
            <v>kajal-and-eyeliner</v>
          </cell>
        </row>
        <row r="13136">
          <cell r="I13136" t="str">
            <v>baby-dolls</v>
          </cell>
        </row>
        <row r="13137">
          <cell r="I13137" t="str">
            <v>night-suits</v>
          </cell>
        </row>
        <row r="13138">
          <cell r="I13138" t="str">
            <v>boxers</v>
          </cell>
        </row>
        <row r="13139">
          <cell r="I13139" t="str">
            <v>dinnerware</v>
          </cell>
        </row>
        <row r="13140">
          <cell r="I13140" t="str">
            <v>tops</v>
          </cell>
        </row>
        <row r="13141">
          <cell r="I13141" t="str">
            <v>shirts</v>
          </cell>
        </row>
        <row r="13142">
          <cell r="I13142" t="str">
            <v>bath-robe</v>
          </cell>
        </row>
        <row r="13143">
          <cell r="I13143" t="str">
            <v>shirts</v>
          </cell>
        </row>
        <row r="13144">
          <cell r="I13144" t="str">
            <v>heels</v>
          </cell>
        </row>
        <row r="13145">
          <cell r="I13145" t="str">
            <v>blankets-quilts-and-dohars</v>
          </cell>
        </row>
        <row r="13146">
          <cell r="I13146" t="str">
            <v>heels</v>
          </cell>
        </row>
        <row r="13147">
          <cell r="I13147" t="str">
            <v>formal-shoes</v>
          </cell>
        </row>
        <row r="13148">
          <cell r="I13148" t="str">
            <v>casual-shoes</v>
          </cell>
        </row>
        <row r="13149">
          <cell r="I13149" t="str">
            <v>tshirts</v>
          </cell>
        </row>
        <row r="13150">
          <cell r="I13150" t="str">
            <v>skirts</v>
          </cell>
        </row>
        <row r="13151">
          <cell r="I13151" t="str">
            <v>flats</v>
          </cell>
        </row>
        <row r="13152">
          <cell r="I13152" t="str">
            <v>bra</v>
          </cell>
        </row>
        <row r="13153">
          <cell r="I13153" t="str">
            <v>tshirts</v>
          </cell>
        </row>
        <row r="13154">
          <cell r="I13154" t="str">
            <v>sarees</v>
          </cell>
        </row>
        <row r="13155">
          <cell r="I13155" t="str">
            <v>dress-material</v>
          </cell>
        </row>
        <row r="13156">
          <cell r="I13156" t="str">
            <v>hair-appliance</v>
          </cell>
        </row>
        <row r="13157">
          <cell r="I13157" t="str">
            <v>shirts</v>
          </cell>
        </row>
        <row r="13158">
          <cell r="I13158" t="str">
            <v>track-pants</v>
          </cell>
        </row>
        <row r="13159">
          <cell r="I13159" t="str">
            <v>tshirts</v>
          </cell>
        </row>
        <row r="13160">
          <cell r="I13160" t="str">
            <v>shirts</v>
          </cell>
        </row>
        <row r="13161">
          <cell r="I13161" t="str">
            <v>shrug</v>
          </cell>
        </row>
        <row r="13162">
          <cell r="I13162" t="str">
            <v>kurtas</v>
          </cell>
        </row>
        <row r="13163">
          <cell r="I13163" t="str">
            <v>sandals</v>
          </cell>
        </row>
        <row r="13164">
          <cell r="I13164" t="str">
            <v>trousers</v>
          </cell>
        </row>
        <row r="13165">
          <cell r="I13165" t="str">
            <v>kurta-sets</v>
          </cell>
        </row>
        <row r="13166">
          <cell r="I13166" t="str">
            <v>kurta-sets</v>
          </cell>
        </row>
        <row r="13167">
          <cell r="I13167" t="str">
            <v>tops</v>
          </cell>
        </row>
        <row r="13168">
          <cell r="I13168" t="str">
            <v>perfume-and-body-mist</v>
          </cell>
        </row>
        <row r="13169">
          <cell r="I13169" t="str">
            <v>sandals</v>
          </cell>
        </row>
        <row r="13170">
          <cell r="I13170" t="str">
            <v>heels</v>
          </cell>
        </row>
        <row r="13171">
          <cell r="I13171" t="str">
            <v>shorts</v>
          </cell>
        </row>
        <row r="13172">
          <cell r="I13172" t="str">
            <v>track-pants</v>
          </cell>
        </row>
        <row r="13173">
          <cell r="I13173" t="str">
            <v>tshirts</v>
          </cell>
        </row>
        <row r="13174">
          <cell r="I13174" t="str">
            <v>trousers</v>
          </cell>
        </row>
        <row r="13175">
          <cell r="I13175" t="str">
            <v>watches</v>
          </cell>
        </row>
        <row r="13176">
          <cell r="I13176" t="str">
            <v>perfume-and-body-mist</v>
          </cell>
        </row>
        <row r="13177">
          <cell r="I13177" t="str">
            <v>hair-accessory</v>
          </cell>
        </row>
        <row r="13178">
          <cell r="I13178" t="str">
            <v>dresses</v>
          </cell>
        </row>
        <row r="13179">
          <cell r="I13179" t="str">
            <v>handbags</v>
          </cell>
        </row>
        <row r="13180">
          <cell r="I13180" t="str">
            <v>tshirts</v>
          </cell>
        </row>
        <row r="13181">
          <cell r="I13181" t="str">
            <v>clothing-set</v>
          </cell>
        </row>
        <row r="13182">
          <cell r="I13182" t="str">
            <v>tshirts</v>
          </cell>
        </row>
        <row r="13183">
          <cell r="I13183" t="str">
            <v>dresses</v>
          </cell>
        </row>
        <row r="13184">
          <cell r="I13184" t="str">
            <v>camisoles</v>
          </cell>
        </row>
        <row r="13185">
          <cell r="I13185" t="str">
            <v>tshirts</v>
          </cell>
        </row>
        <row r="13186">
          <cell r="I13186" t="str">
            <v>handkerchief</v>
          </cell>
        </row>
        <row r="13187">
          <cell r="I13187" t="str">
            <v>kurtas</v>
          </cell>
        </row>
        <row r="13188">
          <cell r="I13188" t="str">
            <v>shirts</v>
          </cell>
        </row>
        <row r="13189">
          <cell r="I13189" t="str">
            <v>briefs</v>
          </cell>
        </row>
        <row r="13190">
          <cell r="I13190" t="str">
            <v>kurta-sets</v>
          </cell>
        </row>
        <row r="13191">
          <cell r="I13191" t="str">
            <v>nail-essentials</v>
          </cell>
        </row>
        <row r="13192">
          <cell r="I13192" t="str">
            <v>tshirts</v>
          </cell>
        </row>
        <row r="13193">
          <cell r="I13193" t="str">
            <v>scarves</v>
          </cell>
        </row>
        <row r="13194">
          <cell r="I13194" t="str">
            <v>kurta-sets</v>
          </cell>
        </row>
        <row r="13195">
          <cell r="I13195" t="str">
            <v>shorts</v>
          </cell>
        </row>
        <row r="13196">
          <cell r="I13196" t="str">
            <v>jeans</v>
          </cell>
        </row>
        <row r="13197">
          <cell r="I13197" t="str">
            <v>socks</v>
          </cell>
        </row>
        <row r="13198">
          <cell r="I13198" t="str">
            <v>tops</v>
          </cell>
        </row>
        <row r="13199">
          <cell r="I13199" t="str">
            <v>nightdress</v>
          </cell>
        </row>
        <row r="13200">
          <cell r="I13200" t="str">
            <v>tops</v>
          </cell>
        </row>
        <row r="13201">
          <cell r="I13201" t="str">
            <v>body-lotion</v>
          </cell>
        </row>
        <row r="13202">
          <cell r="I13202" t="str">
            <v>night-suits</v>
          </cell>
        </row>
        <row r="13203">
          <cell r="I13203" t="str">
            <v>lubricants</v>
          </cell>
        </row>
        <row r="13204">
          <cell r="I13204" t="str">
            <v>palazzos</v>
          </cell>
        </row>
        <row r="13205">
          <cell r="I13205" t="str">
            <v>tshirts</v>
          </cell>
        </row>
        <row r="13206">
          <cell r="I13206" t="str">
            <v>dresses</v>
          </cell>
        </row>
        <row r="13207">
          <cell r="I13207" t="str">
            <v>kurta-sets</v>
          </cell>
        </row>
        <row r="13208">
          <cell r="I13208" t="str">
            <v>bra</v>
          </cell>
        </row>
        <row r="13209">
          <cell r="I13209" t="str">
            <v>heels</v>
          </cell>
        </row>
        <row r="13210">
          <cell r="I13210" t="str">
            <v>tshirts</v>
          </cell>
        </row>
        <row r="13211">
          <cell r="I13211" t="str">
            <v>belts</v>
          </cell>
        </row>
        <row r="13212">
          <cell r="I13212" t="str">
            <v>casual-shoes</v>
          </cell>
        </row>
        <row r="13213">
          <cell r="I13213" t="str">
            <v>tshirts</v>
          </cell>
        </row>
        <row r="13214">
          <cell r="I13214" t="str">
            <v>bra</v>
          </cell>
        </row>
        <row r="13215">
          <cell r="I13215" t="str">
            <v>sarees</v>
          </cell>
        </row>
        <row r="13216">
          <cell r="I13216" t="str">
            <v>tshirts</v>
          </cell>
        </row>
        <row r="13217">
          <cell r="I13217" t="str">
            <v>kurta-sets</v>
          </cell>
        </row>
        <row r="13218">
          <cell r="I13218" t="str">
            <v>jeans</v>
          </cell>
        </row>
        <row r="13219">
          <cell r="I13219" t="str">
            <v>dresses</v>
          </cell>
        </row>
        <row r="13220">
          <cell r="I13220" t="str">
            <v>jeans</v>
          </cell>
        </row>
        <row r="13221">
          <cell r="I13221" t="str">
            <v>belts</v>
          </cell>
        </row>
        <row r="13222">
          <cell r="I13222" t="str">
            <v>briefs</v>
          </cell>
        </row>
        <row r="13223">
          <cell r="I13223" t="str">
            <v>flip-flops</v>
          </cell>
        </row>
        <row r="13224">
          <cell r="I13224" t="str">
            <v>sarees</v>
          </cell>
        </row>
        <row r="13225">
          <cell r="I13225" t="str">
            <v>lehenga-choli</v>
          </cell>
        </row>
        <row r="13226">
          <cell r="I13226" t="str">
            <v>earrings</v>
          </cell>
        </row>
        <row r="13227">
          <cell r="I13227" t="str">
            <v>tunics</v>
          </cell>
        </row>
        <row r="13228">
          <cell r="I13228" t="str">
            <v>shampoo-and-conditioner</v>
          </cell>
        </row>
        <row r="13229">
          <cell r="I13229" t="str">
            <v>tshirts</v>
          </cell>
        </row>
        <row r="13230">
          <cell r="I13230" t="str">
            <v>flats</v>
          </cell>
        </row>
        <row r="13231">
          <cell r="I13231" t="str">
            <v>shirts</v>
          </cell>
        </row>
        <row r="13232">
          <cell r="I13232" t="str">
            <v>kurtas</v>
          </cell>
        </row>
        <row r="13233">
          <cell r="I13233" t="str">
            <v>dresses</v>
          </cell>
        </row>
        <row r="13234">
          <cell r="I13234" t="str">
            <v>dresses</v>
          </cell>
        </row>
        <row r="13235">
          <cell r="I13235" t="str">
            <v>tops</v>
          </cell>
        </row>
        <row r="13236">
          <cell r="I13236" t="str">
            <v>night-suits</v>
          </cell>
        </row>
        <row r="13237">
          <cell r="I13237" t="str">
            <v>sandals</v>
          </cell>
        </row>
        <row r="13238">
          <cell r="I13238" t="str">
            <v>skirts</v>
          </cell>
        </row>
        <row r="13239">
          <cell r="I13239" t="str">
            <v>tshirts</v>
          </cell>
        </row>
        <row r="13240">
          <cell r="I13240" t="str">
            <v>dresses</v>
          </cell>
        </row>
        <row r="13241">
          <cell r="I13241" t="str">
            <v>face-serum-and-gel</v>
          </cell>
        </row>
        <row r="13242">
          <cell r="I13242" t="str">
            <v>jeans</v>
          </cell>
        </row>
        <row r="13243">
          <cell r="I13243" t="str">
            <v>shirts</v>
          </cell>
        </row>
        <row r="13244">
          <cell r="I13244" t="str">
            <v>jackets</v>
          </cell>
        </row>
        <row r="13245">
          <cell r="I13245" t="str">
            <v>dresses</v>
          </cell>
        </row>
        <row r="13246">
          <cell r="I13246" t="str">
            <v>kurta-sets</v>
          </cell>
        </row>
        <row r="13247">
          <cell r="I13247" t="str">
            <v>kurta-sets</v>
          </cell>
        </row>
        <row r="13248">
          <cell r="I13248" t="str">
            <v>tshirts</v>
          </cell>
        </row>
        <row r="13249">
          <cell r="I13249" t="str">
            <v>flats</v>
          </cell>
        </row>
        <row r="13250">
          <cell r="I13250" t="str">
            <v>casual-shoes</v>
          </cell>
        </row>
        <row r="13251">
          <cell r="I13251" t="str">
            <v>tshirts</v>
          </cell>
        </row>
        <row r="13252">
          <cell r="I13252" t="str">
            <v>kurta-sets</v>
          </cell>
        </row>
        <row r="13253">
          <cell r="I13253" t="str">
            <v>casual-shoes</v>
          </cell>
        </row>
        <row r="13254">
          <cell r="I13254" t="str">
            <v>lehenga-choli</v>
          </cell>
        </row>
        <row r="13255">
          <cell r="I13255" t="str">
            <v>palazzos</v>
          </cell>
        </row>
        <row r="13256">
          <cell r="I13256" t="str">
            <v>night-suits</v>
          </cell>
        </row>
        <row r="13257">
          <cell r="I13257" t="str">
            <v>necklace-and-chains</v>
          </cell>
        </row>
        <row r="13258">
          <cell r="I13258" t="str">
            <v>tops</v>
          </cell>
        </row>
        <row r="13259">
          <cell r="I13259" t="str">
            <v>sarees</v>
          </cell>
        </row>
        <row r="13260">
          <cell r="I13260" t="str">
            <v>curtains-and-sheers</v>
          </cell>
        </row>
        <row r="13261">
          <cell r="I13261" t="str">
            <v>handbags</v>
          </cell>
        </row>
        <row r="13262">
          <cell r="I13262" t="str">
            <v>deodorant</v>
          </cell>
        </row>
        <row r="13263">
          <cell r="I13263" t="str">
            <v>jackets</v>
          </cell>
        </row>
        <row r="13264">
          <cell r="I13264" t="str">
            <v>co-ords</v>
          </cell>
        </row>
        <row r="13265">
          <cell r="I13265" t="str">
            <v>tshirts</v>
          </cell>
        </row>
        <row r="13266">
          <cell r="I13266" t="str">
            <v>tops</v>
          </cell>
        </row>
        <row r="13267">
          <cell r="I13267" t="str">
            <v>watches</v>
          </cell>
        </row>
        <row r="13268">
          <cell r="I13268" t="str">
            <v>kurta-sets</v>
          </cell>
        </row>
        <row r="13269">
          <cell r="I13269" t="str">
            <v>tshirts</v>
          </cell>
        </row>
        <row r="13270">
          <cell r="I13270" t="str">
            <v>jeans</v>
          </cell>
        </row>
        <row r="13271">
          <cell r="I13271" t="str">
            <v>sports-shoes</v>
          </cell>
        </row>
        <row r="13272">
          <cell r="I13272" t="str">
            <v>watch-gift-set</v>
          </cell>
        </row>
        <row r="13273">
          <cell r="I13273" t="str">
            <v>kurta-sets</v>
          </cell>
        </row>
        <row r="13274">
          <cell r="I13274" t="str">
            <v>watches</v>
          </cell>
        </row>
        <row r="13275">
          <cell r="I13275" t="str">
            <v>tops</v>
          </cell>
        </row>
        <row r="13276">
          <cell r="I13276" t="str">
            <v>jackets</v>
          </cell>
        </row>
        <row r="13277">
          <cell r="I13277" t="str">
            <v>trousers</v>
          </cell>
        </row>
        <row r="13278">
          <cell r="I13278" t="str">
            <v>tights</v>
          </cell>
        </row>
        <row r="13279">
          <cell r="I13279" t="str">
            <v>lingerie-set</v>
          </cell>
        </row>
        <row r="13280">
          <cell r="I13280" t="str">
            <v>trousers</v>
          </cell>
        </row>
        <row r="13281">
          <cell r="I13281" t="str">
            <v>nightdress</v>
          </cell>
        </row>
        <row r="13282">
          <cell r="I13282" t="str">
            <v>flip-flops</v>
          </cell>
        </row>
        <row r="13283">
          <cell r="I13283" t="str">
            <v>mask-and-peel</v>
          </cell>
        </row>
        <row r="13284">
          <cell r="I13284" t="str">
            <v>handbags</v>
          </cell>
        </row>
        <row r="13285">
          <cell r="I13285" t="str">
            <v>handbags</v>
          </cell>
        </row>
        <row r="13286">
          <cell r="I13286" t="str">
            <v>shrug</v>
          </cell>
        </row>
        <row r="13287">
          <cell r="I13287" t="str">
            <v>tops</v>
          </cell>
        </row>
        <row r="13288">
          <cell r="I13288" t="str">
            <v>kurtas</v>
          </cell>
        </row>
        <row r="13289">
          <cell r="I13289" t="str">
            <v>dungarees</v>
          </cell>
        </row>
        <row r="13290">
          <cell r="I13290" t="str">
            <v>jumpsuit</v>
          </cell>
        </row>
        <row r="13291">
          <cell r="I13291" t="str">
            <v>leggings</v>
          </cell>
        </row>
        <row r="13292">
          <cell r="I13292" t="str">
            <v>sweatshirts</v>
          </cell>
        </row>
        <row r="13293">
          <cell r="I13293" t="str">
            <v>night-suits</v>
          </cell>
        </row>
        <row r="13294">
          <cell r="I13294" t="str">
            <v>casual-shoes</v>
          </cell>
        </row>
        <row r="13295">
          <cell r="I13295" t="str">
            <v>tshirts</v>
          </cell>
        </row>
        <row r="13296">
          <cell r="I13296" t="str">
            <v>dresses</v>
          </cell>
        </row>
        <row r="13297">
          <cell r="I13297" t="str">
            <v>shirts</v>
          </cell>
        </row>
        <row r="13298">
          <cell r="I13298" t="str">
            <v>casual-shoes</v>
          </cell>
        </row>
        <row r="13299">
          <cell r="I13299" t="str">
            <v>tshirts</v>
          </cell>
        </row>
        <row r="13300">
          <cell r="I13300" t="str">
            <v>palazzos</v>
          </cell>
        </row>
        <row r="13301">
          <cell r="I13301" t="str">
            <v>jeans</v>
          </cell>
        </row>
        <row r="13302">
          <cell r="I13302" t="str">
            <v>diwan-set</v>
          </cell>
        </row>
        <row r="13303">
          <cell r="I13303" t="str">
            <v>bra</v>
          </cell>
        </row>
        <row r="13304">
          <cell r="I13304" t="str">
            <v>casual-shoes</v>
          </cell>
        </row>
        <row r="13305">
          <cell r="I13305" t="str">
            <v>sports-shoes</v>
          </cell>
        </row>
        <row r="13306">
          <cell r="I13306" t="str">
            <v>bra</v>
          </cell>
        </row>
        <row r="13307">
          <cell r="I13307" t="str">
            <v>suits</v>
          </cell>
        </row>
        <row r="13308">
          <cell r="I13308" t="str">
            <v>night-suits</v>
          </cell>
        </row>
        <row r="13309">
          <cell r="I13309" t="str">
            <v>suits</v>
          </cell>
        </row>
        <row r="13310">
          <cell r="I13310" t="str">
            <v>suits</v>
          </cell>
        </row>
        <row r="13311">
          <cell r="I13311" t="str">
            <v>tshirts</v>
          </cell>
        </row>
        <row r="13312">
          <cell r="I13312" t="str">
            <v>tshirts</v>
          </cell>
        </row>
        <row r="13313">
          <cell r="I13313" t="str">
            <v>skirts</v>
          </cell>
        </row>
        <row r="13314">
          <cell r="I13314" t="str">
            <v>face-wash-and-cleanser</v>
          </cell>
        </row>
        <row r="13315">
          <cell r="I13315" t="str">
            <v>jeans</v>
          </cell>
        </row>
        <row r="13316">
          <cell r="I13316" t="str">
            <v>backpacks</v>
          </cell>
        </row>
        <row r="13317">
          <cell r="I13317" t="str">
            <v>belts</v>
          </cell>
        </row>
        <row r="13318">
          <cell r="I13318" t="str">
            <v>jeans</v>
          </cell>
        </row>
        <row r="13319">
          <cell r="I13319" t="str">
            <v>kurta-sets</v>
          </cell>
        </row>
        <row r="13320">
          <cell r="I13320" t="str">
            <v>watches</v>
          </cell>
        </row>
        <row r="13321">
          <cell r="I13321" t="str">
            <v>bra</v>
          </cell>
        </row>
        <row r="13322">
          <cell r="I13322" t="str">
            <v>heels</v>
          </cell>
        </row>
        <row r="13323">
          <cell r="I13323" t="str">
            <v>shirts</v>
          </cell>
        </row>
        <row r="13324">
          <cell r="I13324" t="str">
            <v>belts</v>
          </cell>
        </row>
        <row r="13325">
          <cell r="I13325" t="str">
            <v>trousers</v>
          </cell>
        </row>
        <row r="13326">
          <cell r="I13326" t="str">
            <v>casual-shoes</v>
          </cell>
        </row>
        <row r="13327">
          <cell r="I13327" t="str">
            <v>briefs</v>
          </cell>
        </row>
        <row r="13328">
          <cell r="I13328" t="str">
            <v>foundation-and-primer</v>
          </cell>
        </row>
        <row r="13329">
          <cell r="I13329" t="str">
            <v>lounge-tshirts</v>
          </cell>
        </row>
        <row r="13330">
          <cell r="I13330" t="str">
            <v>trousers</v>
          </cell>
        </row>
        <row r="13331">
          <cell r="I13331" t="str">
            <v>bra</v>
          </cell>
        </row>
        <row r="13332">
          <cell r="I13332" t="str">
            <v>briefs</v>
          </cell>
        </row>
        <row r="13333">
          <cell r="I13333" t="str">
            <v>laptop-bag</v>
          </cell>
        </row>
        <row r="13334">
          <cell r="I13334" t="str">
            <v>bra</v>
          </cell>
        </row>
        <row r="13335">
          <cell r="I13335" t="str">
            <v>track-pants</v>
          </cell>
        </row>
        <row r="13336">
          <cell r="I13336" t="str">
            <v>flip-flops</v>
          </cell>
        </row>
        <row r="13337">
          <cell r="I13337" t="str">
            <v>palazzos</v>
          </cell>
        </row>
        <row r="13338">
          <cell r="I13338" t="str">
            <v>accessory-gift-set</v>
          </cell>
        </row>
        <row r="13339">
          <cell r="I13339" t="str">
            <v>tights</v>
          </cell>
        </row>
        <row r="13340">
          <cell r="I13340" t="str">
            <v>bedsheets</v>
          </cell>
        </row>
        <row r="13341">
          <cell r="I13341" t="str">
            <v>shorts</v>
          </cell>
        </row>
        <row r="13342">
          <cell r="I13342" t="str">
            <v>lounge-pants</v>
          </cell>
        </row>
        <row r="13343">
          <cell r="I13343" t="str">
            <v>tops</v>
          </cell>
        </row>
        <row r="13344">
          <cell r="I13344" t="str">
            <v>track-pants</v>
          </cell>
        </row>
        <row r="13345">
          <cell r="I13345" t="str">
            <v>tshirts</v>
          </cell>
        </row>
        <row r="13346">
          <cell r="I13346" t="str">
            <v>dresses</v>
          </cell>
        </row>
        <row r="13347">
          <cell r="I13347" t="str">
            <v>tops</v>
          </cell>
        </row>
        <row r="13348">
          <cell r="I13348" t="str">
            <v>dresses</v>
          </cell>
        </row>
        <row r="13349">
          <cell r="I13349" t="str">
            <v>bedsheets</v>
          </cell>
        </row>
        <row r="13350">
          <cell r="I13350" t="str">
            <v>tshirts</v>
          </cell>
        </row>
        <row r="13351">
          <cell r="I13351" t="str">
            <v>trunk</v>
          </cell>
        </row>
        <row r="13352">
          <cell r="I13352" t="str">
            <v>jeans</v>
          </cell>
        </row>
        <row r="13353">
          <cell r="I13353" t="str">
            <v>tshirts</v>
          </cell>
        </row>
        <row r="13354">
          <cell r="I13354" t="str">
            <v>dresses</v>
          </cell>
        </row>
        <row r="13355">
          <cell r="I13355" t="str">
            <v>blankets-quilts-and-dohars</v>
          </cell>
        </row>
        <row r="13356">
          <cell r="I13356" t="str">
            <v>jeans</v>
          </cell>
        </row>
        <row r="13357">
          <cell r="I13357" t="str">
            <v>tunics</v>
          </cell>
        </row>
        <row r="13358">
          <cell r="I13358" t="str">
            <v>ceiling-lamps</v>
          </cell>
        </row>
        <row r="13359">
          <cell r="I13359" t="str">
            <v>tshirts</v>
          </cell>
        </row>
        <row r="13360">
          <cell r="I13360" t="str">
            <v>casual-shoes</v>
          </cell>
        </row>
        <row r="13361">
          <cell r="I13361" t="str">
            <v>dresses</v>
          </cell>
        </row>
        <row r="13362">
          <cell r="I13362" t="str">
            <v>handbags</v>
          </cell>
        </row>
        <row r="13363">
          <cell r="I13363" t="str">
            <v>dresses</v>
          </cell>
        </row>
        <row r="13364">
          <cell r="I13364" t="str">
            <v>earrings</v>
          </cell>
        </row>
        <row r="13365">
          <cell r="I13365" t="str">
            <v>clutches</v>
          </cell>
        </row>
        <row r="13366">
          <cell r="I13366" t="str">
            <v>tops</v>
          </cell>
        </row>
        <row r="13367">
          <cell r="I13367" t="str">
            <v>hair-oil</v>
          </cell>
        </row>
        <row r="13368">
          <cell r="I13368" t="str">
            <v>kurta-sets</v>
          </cell>
        </row>
        <row r="13369">
          <cell r="I13369" t="str">
            <v>jackets</v>
          </cell>
        </row>
        <row r="13370">
          <cell r="I13370" t="str">
            <v>shirts</v>
          </cell>
        </row>
        <row r="13371">
          <cell r="I13371" t="str">
            <v>shorts</v>
          </cell>
        </row>
        <row r="13372">
          <cell r="I13372" t="str">
            <v>tshirts</v>
          </cell>
        </row>
        <row r="13373">
          <cell r="I13373" t="str">
            <v>bra</v>
          </cell>
        </row>
        <row r="13374">
          <cell r="I13374" t="str">
            <v>dresses</v>
          </cell>
        </row>
        <row r="13375">
          <cell r="I13375" t="str">
            <v>sunglasses</v>
          </cell>
        </row>
        <row r="13376">
          <cell r="I13376" t="str">
            <v>dresses</v>
          </cell>
        </row>
        <row r="13377">
          <cell r="I13377" t="str">
            <v>kurta-sets</v>
          </cell>
        </row>
        <row r="13378">
          <cell r="I13378" t="str">
            <v>tshirts</v>
          </cell>
        </row>
        <row r="13379">
          <cell r="I13379" t="str">
            <v>kurtas</v>
          </cell>
        </row>
        <row r="13380">
          <cell r="I13380" t="str">
            <v>dresses</v>
          </cell>
        </row>
        <row r="13381">
          <cell r="I13381" t="str">
            <v>dresses</v>
          </cell>
        </row>
        <row r="13382">
          <cell r="I13382" t="str">
            <v>perfume-and-body-mist</v>
          </cell>
        </row>
        <row r="13383">
          <cell r="I13383" t="str">
            <v>jackets</v>
          </cell>
        </row>
        <row r="13384">
          <cell r="I13384" t="str">
            <v>heels</v>
          </cell>
        </row>
        <row r="13385">
          <cell r="I13385" t="str">
            <v>shirts</v>
          </cell>
        </row>
        <row r="13386">
          <cell r="I13386" t="str">
            <v>kurta-sets</v>
          </cell>
        </row>
        <row r="13387">
          <cell r="I13387" t="str">
            <v>belts</v>
          </cell>
        </row>
        <row r="13388">
          <cell r="I13388" t="str">
            <v>bedsheets</v>
          </cell>
        </row>
        <row r="13389">
          <cell r="I13389" t="str">
            <v>shirts</v>
          </cell>
        </row>
        <row r="13390">
          <cell r="I13390" t="str">
            <v>dresses</v>
          </cell>
        </row>
        <row r="13391">
          <cell r="I13391" t="str">
            <v>casual-shoes</v>
          </cell>
        </row>
        <row r="13392">
          <cell r="I13392" t="str">
            <v>bedsheets</v>
          </cell>
        </row>
        <row r="13393">
          <cell r="I13393" t="str">
            <v>jumpsuit</v>
          </cell>
        </row>
        <row r="13394">
          <cell r="I13394" t="str">
            <v>tshirts</v>
          </cell>
        </row>
        <row r="13395">
          <cell r="I13395" t="str">
            <v>jeans</v>
          </cell>
        </row>
        <row r="13396">
          <cell r="I13396" t="str">
            <v>jeans</v>
          </cell>
        </row>
        <row r="13397">
          <cell r="I13397" t="str">
            <v>handbags</v>
          </cell>
        </row>
        <row r="13398">
          <cell r="I13398" t="str">
            <v>skirts</v>
          </cell>
        </row>
        <row r="13399">
          <cell r="I13399" t="str">
            <v>jewellery-set</v>
          </cell>
        </row>
        <row r="13400">
          <cell r="I13400" t="str">
            <v>night-suits</v>
          </cell>
        </row>
        <row r="13401">
          <cell r="I13401" t="str">
            <v>heels</v>
          </cell>
        </row>
        <row r="13402">
          <cell r="I13402" t="str">
            <v>shirts</v>
          </cell>
        </row>
        <row r="13403">
          <cell r="I13403" t="str">
            <v>briefs</v>
          </cell>
        </row>
        <row r="13404">
          <cell r="I13404" t="str">
            <v>tops</v>
          </cell>
        </row>
        <row r="13405">
          <cell r="I13405" t="str">
            <v>kurta-sets</v>
          </cell>
        </row>
        <row r="13406">
          <cell r="I13406" t="str">
            <v>jeans</v>
          </cell>
        </row>
        <row r="13407">
          <cell r="I13407" t="str">
            <v>blazers</v>
          </cell>
        </row>
        <row r="13408">
          <cell r="I13408" t="str">
            <v>kurta-sets</v>
          </cell>
        </row>
        <row r="13409">
          <cell r="I13409" t="str">
            <v>tops</v>
          </cell>
        </row>
        <row r="13410">
          <cell r="I13410" t="str">
            <v>casual-shoes</v>
          </cell>
        </row>
        <row r="13411">
          <cell r="I13411" t="str">
            <v>jumpsuit</v>
          </cell>
        </row>
        <row r="13412">
          <cell r="I13412" t="str">
            <v>shrug</v>
          </cell>
        </row>
        <row r="13413">
          <cell r="I13413" t="str">
            <v>kurtas</v>
          </cell>
        </row>
        <row r="13414">
          <cell r="I13414" t="str">
            <v>shirts</v>
          </cell>
        </row>
        <row r="13415">
          <cell r="I13415" t="str">
            <v>tshirts</v>
          </cell>
        </row>
        <row r="13416">
          <cell r="I13416" t="str">
            <v>dresses</v>
          </cell>
        </row>
        <row r="13417">
          <cell r="I13417" t="str">
            <v>jeans</v>
          </cell>
        </row>
        <row r="13418">
          <cell r="I13418" t="str">
            <v>flats</v>
          </cell>
        </row>
        <row r="13419">
          <cell r="I13419" t="str">
            <v>shirts</v>
          </cell>
        </row>
        <row r="13420">
          <cell r="I13420" t="str">
            <v>shirts</v>
          </cell>
        </row>
        <row r="13421">
          <cell r="I13421" t="str">
            <v>trolley-bag</v>
          </cell>
        </row>
        <row r="13422">
          <cell r="I13422" t="str">
            <v>pyjamas</v>
          </cell>
        </row>
        <row r="13423">
          <cell r="I13423" t="str">
            <v>tshirts</v>
          </cell>
        </row>
        <row r="13424">
          <cell r="I13424" t="str">
            <v>wallets</v>
          </cell>
        </row>
        <row r="13425">
          <cell r="I13425" t="str">
            <v>sweatshirts</v>
          </cell>
        </row>
        <row r="13426">
          <cell r="I13426" t="str">
            <v>sarees</v>
          </cell>
        </row>
        <row r="13427">
          <cell r="I13427" t="str">
            <v>handbags</v>
          </cell>
        </row>
        <row r="13428">
          <cell r="I13428" t="str">
            <v>shirts</v>
          </cell>
        </row>
        <row r="13429">
          <cell r="I13429" t="str">
            <v>sweaters</v>
          </cell>
        </row>
        <row r="13430">
          <cell r="I13430" t="str">
            <v>smart-watches</v>
          </cell>
        </row>
        <row r="13431">
          <cell r="I13431" t="str">
            <v>shrug</v>
          </cell>
        </row>
        <row r="13432">
          <cell r="I13432" t="str">
            <v>jeans</v>
          </cell>
        </row>
        <row r="13433">
          <cell r="I13433" t="str">
            <v>casual-shoes</v>
          </cell>
        </row>
        <row r="13434">
          <cell r="I13434" t="str">
            <v>tops</v>
          </cell>
        </row>
        <row r="13435">
          <cell r="I13435" t="str">
            <v>tshirts</v>
          </cell>
        </row>
        <row r="13436">
          <cell r="I13436" t="str">
            <v>handbags</v>
          </cell>
        </row>
        <row r="13437">
          <cell r="I13437" t="str">
            <v>kurta-sets</v>
          </cell>
        </row>
        <row r="13438">
          <cell r="I13438" t="str">
            <v>kurta-sets</v>
          </cell>
        </row>
        <row r="13439">
          <cell r="I13439" t="str">
            <v>trousers</v>
          </cell>
        </row>
        <row r="13440">
          <cell r="I13440" t="str">
            <v>dresses</v>
          </cell>
        </row>
        <row r="13441">
          <cell r="I13441" t="str">
            <v>flip-flops</v>
          </cell>
        </row>
        <row r="13442">
          <cell r="I13442" t="str">
            <v>patiala</v>
          </cell>
        </row>
        <row r="13443">
          <cell r="I13443" t="str">
            <v>dresses</v>
          </cell>
        </row>
        <row r="13444">
          <cell r="I13444" t="str">
            <v>bracelet</v>
          </cell>
        </row>
        <row r="13445">
          <cell r="I13445" t="str">
            <v>kurtas</v>
          </cell>
        </row>
        <row r="13446">
          <cell r="I13446" t="str">
            <v>handbags</v>
          </cell>
        </row>
        <row r="13447">
          <cell r="I13447" t="str">
            <v>dresses</v>
          </cell>
        </row>
        <row r="13448">
          <cell r="I13448" t="str">
            <v>sports-sandals</v>
          </cell>
        </row>
        <row r="13449">
          <cell r="I13449" t="str">
            <v>dupatta</v>
          </cell>
        </row>
        <row r="13450">
          <cell r="I13450" t="str">
            <v>clothing-set</v>
          </cell>
        </row>
        <row r="13451">
          <cell r="I13451" t="str">
            <v>tshirts</v>
          </cell>
        </row>
        <row r="13452">
          <cell r="I13452" t="str">
            <v>bra</v>
          </cell>
        </row>
        <row r="13453">
          <cell r="I13453" t="str">
            <v>track-pants</v>
          </cell>
        </row>
        <row r="13454">
          <cell r="I13454" t="str">
            <v>kurtas</v>
          </cell>
        </row>
        <row r="13455">
          <cell r="I13455" t="str">
            <v>tshirts</v>
          </cell>
        </row>
        <row r="13456">
          <cell r="I13456" t="str">
            <v>dresses</v>
          </cell>
        </row>
        <row r="13457">
          <cell r="I13457" t="str">
            <v>trousers</v>
          </cell>
        </row>
        <row r="13458">
          <cell r="I13458" t="str">
            <v>tops</v>
          </cell>
        </row>
        <row r="13459">
          <cell r="I13459" t="str">
            <v>dresses</v>
          </cell>
        </row>
        <row r="13460">
          <cell r="I13460" t="str">
            <v>sandals</v>
          </cell>
        </row>
        <row r="13461">
          <cell r="I13461" t="str">
            <v>dresses</v>
          </cell>
        </row>
        <row r="13462">
          <cell r="I13462" t="str">
            <v>dresses</v>
          </cell>
        </row>
        <row r="13463">
          <cell r="I13463" t="str">
            <v>hat</v>
          </cell>
        </row>
        <row r="13464">
          <cell r="I13464" t="str">
            <v>heels</v>
          </cell>
        </row>
        <row r="13465">
          <cell r="I13465" t="str">
            <v>casual-shoes</v>
          </cell>
        </row>
        <row r="13466">
          <cell r="I13466" t="str">
            <v>tshirts</v>
          </cell>
        </row>
        <row r="13467">
          <cell r="I13467" t="str">
            <v>heels</v>
          </cell>
        </row>
        <row r="13468">
          <cell r="I13468" t="str">
            <v>lipstick</v>
          </cell>
        </row>
        <row r="13469">
          <cell r="I13469" t="str">
            <v>kurta-sets</v>
          </cell>
        </row>
        <row r="13470">
          <cell r="I13470" t="str">
            <v>lounge-pants</v>
          </cell>
        </row>
        <row r="13471">
          <cell r="I13471" t="str">
            <v>shirts</v>
          </cell>
        </row>
        <row r="13472">
          <cell r="I13472" t="str">
            <v>clocks</v>
          </cell>
        </row>
        <row r="13473">
          <cell r="I13473" t="str">
            <v>trousers</v>
          </cell>
        </row>
        <row r="13474">
          <cell r="I13474" t="str">
            <v>tshirts</v>
          </cell>
        </row>
        <row r="13475">
          <cell r="I13475" t="str">
            <v>flats</v>
          </cell>
        </row>
        <row r="13476">
          <cell r="I13476" t="str">
            <v>tops</v>
          </cell>
        </row>
        <row r="13477">
          <cell r="I13477" t="str">
            <v>kurta-sets</v>
          </cell>
        </row>
        <row r="13478">
          <cell r="I13478" t="str">
            <v>dresses</v>
          </cell>
        </row>
        <row r="13479">
          <cell r="I13479" t="str">
            <v>kurta-sets</v>
          </cell>
        </row>
        <row r="13480">
          <cell r="I13480" t="str">
            <v>track-pants</v>
          </cell>
        </row>
        <row r="13481">
          <cell r="I13481" t="str">
            <v>sarees</v>
          </cell>
        </row>
        <row r="13482">
          <cell r="I13482" t="str">
            <v>trousers</v>
          </cell>
        </row>
        <row r="13483">
          <cell r="I13483" t="str">
            <v>jewellery-set</v>
          </cell>
        </row>
        <row r="13484">
          <cell r="I13484" t="str">
            <v>watches</v>
          </cell>
        </row>
        <row r="13485">
          <cell r="I13485" t="str">
            <v>tops</v>
          </cell>
        </row>
        <row r="13486">
          <cell r="I13486" t="str">
            <v>jackets</v>
          </cell>
        </row>
        <row r="13487">
          <cell r="I13487" t="str">
            <v>shampoo-and-conditioner</v>
          </cell>
        </row>
        <row r="13488">
          <cell r="I13488" t="str">
            <v>sarees</v>
          </cell>
        </row>
        <row r="13489">
          <cell r="I13489" t="str">
            <v>tops</v>
          </cell>
        </row>
        <row r="13490">
          <cell r="I13490" t="str">
            <v>dresses</v>
          </cell>
        </row>
        <row r="13491">
          <cell r="I13491" t="str">
            <v>shirts</v>
          </cell>
        </row>
        <row r="13492">
          <cell r="I13492" t="str">
            <v>jeans</v>
          </cell>
        </row>
        <row r="13493">
          <cell r="I13493" t="str">
            <v>jeans</v>
          </cell>
        </row>
        <row r="13494">
          <cell r="I13494" t="str">
            <v>dresses</v>
          </cell>
        </row>
        <row r="13495">
          <cell r="I13495" t="str">
            <v>flip-flops</v>
          </cell>
        </row>
        <row r="13496">
          <cell r="I13496" t="str">
            <v>casual-shoes</v>
          </cell>
        </row>
        <row r="13497">
          <cell r="I13497" t="str">
            <v>tops</v>
          </cell>
        </row>
        <row r="13498">
          <cell r="I13498" t="str">
            <v>tshirts</v>
          </cell>
        </row>
        <row r="13499">
          <cell r="I13499" t="str">
            <v>dresses</v>
          </cell>
        </row>
        <row r="13500">
          <cell r="I13500" t="str">
            <v>casual-shoes</v>
          </cell>
        </row>
        <row r="13501">
          <cell r="I13501" t="str">
            <v>bra</v>
          </cell>
        </row>
        <row r="13502">
          <cell r="I13502" t="str">
            <v>flip-flops</v>
          </cell>
        </row>
        <row r="13503">
          <cell r="I13503" t="str">
            <v>shorts</v>
          </cell>
        </row>
        <row r="13504">
          <cell r="I13504" t="str">
            <v>clutches</v>
          </cell>
        </row>
        <row r="13505">
          <cell r="I13505" t="str">
            <v>kurtas</v>
          </cell>
        </row>
        <row r="13506">
          <cell r="I13506" t="str">
            <v>shirts</v>
          </cell>
        </row>
        <row r="13507">
          <cell r="I13507" t="str">
            <v>flats</v>
          </cell>
        </row>
        <row r="13508">
          <cell r="I13508" t="str">
            <v>churidar</v>
          </cell>
        </row>
        <row r="13509">
          <cell r="I13509" t="str">
            <v>flip-flops</v>
          </cell>
        </row>
        <row r="13510">
          <cell r="I13510" t="str">
            <v>body-lotion</v>
          </cell>
        </row>
        <row r="13511">
          <cell r="I13511" t="str">
            <v>shirts</v>
          </cell>
        </row>
        <row r="13512">
          <cell r="I13512" t="str">
            <v>tops</v>
          </cell>
        </row>
        <row r="13513">
          <cell r="I13513" t="str">
            <v>tops</v>
          </cell>
        </row>
        <row r="13514">
          <cell r="I13514" t="str">
            <v>bra</v>
          </cell>
        </row>
        <row r="13515">
          <cell r="I13515" t="str">
            <v>shirts</v>
          </cell>
        </row>
        <row r="13516">
          <cell r="I13516" t="str">
            <v>jeans</v>
          </cell>
        </row>
        <row r="13517">
          <cell r="I13517" t="str">
            <v>shirts</v>
          </cell>
        </row>
        <row r="13518">
          <cell r="I13518" t="str">
            <v>tops</v>
          </cell>
        </row>
        <row r="13519">
          <cell r="I13519" t="str">
            <v>shirts</v>
          </cell>
        </row>
        <row r="13520">
          <cell r="I13520" t="str">
            <v>sarees</v>
          </cell>
        </row>
        <row r="13521">
          <cell r="I13521" t="str">
            <v>tops</v>
          </cell>
        </row>
        <row r="13522">
          <cell r="I13522" t="str">
            <v>dresses</v>
          </cell>
        </row>
        <row r="13523">
          <cell r="I13523" t="str">
            <v>track-pants</v>
          </cell>
        </row>
        <row r="13524">
          <cell r="I13524" t="str">
            <v>tights</v>
          </cell>
        </row>
        <row r="13525">
          <cell r="I13525" t="str">
            <v>night-suits</v>
          </cell>
        </row>
        <row r="13526">
          <cell r="I13526" t="str">
            <v>handbags</v>
          </cell>
        </row>
        <row r="13527">
          <cell r="I13527" t="str">
            <v>bangle</v>
          </cell>
        </row>
        <row r="13528">
          <cell r="I13528" t="str">
            <v>bedsheets</v>
          </cell>
        </row>
        <row r="13529">
          <cell r="I13529" t="str">
            <v>palazzos</v>
          </cell>
        </row>
        <row r="13530">
          <cell r="I13530" t="str">
            <v>tshirts</v>
          </cell>
        </row>
        <row r="13531">
          <cell r="I13531" t="str">
            <v>flip-flops</v>
          </cell>
        </row>
        <row r="13532">
          <cell r="I13532" t="str">
            <v>kurta-sets</v>
          </cell>
        </row>
        <row r="13533">
          <cell r="I13533" t="str">
            <v>tshirts</v>
          </cell>
        </row>
        <row r="13534">
          <cell r="I13534" t="str">
            <v>jeans</v>
          </cell>
        </row>
        <row r="13535">
          <cell r="I13535" t="str">
            <v>flats</v>
          </cell>
        </row>
        <row r="13536">
          <cell r="I13536" t="str">
            <v>jeans</v>
          </cell>
        </row>
        <row r="13537">
          <cell r="I13537" t="str">
            <v>dresses</v>
          </cell>
        </row>
        <row r="13538">
          <cell r="I13538" t="str">
            <v>bath-towels</v>
          </cell>
        </row>
        <row r="13539">
          <cell r="I13539" t="str">
            <v>highlighter-and-blush</v>
          </cell>
        </row>
        <row r="13540">
          <cell r="I13540" t="str">
            <v>sports-sandals</v>
          </cell>
        </row>
        <row r="13541">
          <cell r="I13541" t="str">
            <v>wallets</v>
          </cell>
        </row>
        <row r="13542">
          <cell r="I13542" t="str">
            <v>bra</v>
          </cell>
        </row>
        <row r="13543">
          <cell r="I13543" t="str">
            <v>headphones</v>
          </cell>
        </row>
        <row r="13544">
          <cell r="I13544" t="str">
            <v>tshirts</v>
          </cell>
        </row>
        <row r="13545">
          <cell r="I13545" t="str">
            <v>sports-shoes</v>
          </cell>
        </row>
        <row r="13546">
          <cell r="I13546" t="str">
            <v>kurta-sets</v>
          </cell>
        </row>
        <row r="13547">
          <cell r="I13547" t="str">
            <v>briefs</v>
          </cell>
        </row>
        <row r="13548">
          <cell r="I13548" t="str">
            <v>dresses</v>
          </cell>
        </row>
        <row r="13549">
          <cell r="I13549" t="str">
            <v>tops</v>
          </cell>
        </row>
        <row r="13550">
          <cell r="I13550" t="str">
            <v>dinnerware</v>
          </cell>
        </row>
        <row r="13551">
          <cell r="I13551" t="str">
            <v>casual-shoes</v>
          </cell>
        </row>
        <row r="13552">
          <cell r="I13552" t="str">
            <v>kurtas</v>
          </cell>
        </row>
        <row r="13553">
          <cell r="I13553" t="str">
            <v>sports-shoes</v>
          </cell>
        </row>
        <row r="13554">
          <cell r="I13554" t="str">
            <v>shirts</v>
          </cell>
        </row>
        <row r="13555">
          <cell r="I13555" t="str">
            <v>lehenga-choli</v>
          </cell>
        </row>
        <row r="13556">
          <cell r="I13556" t="str">
            <v>track-pants</v>
          </cell>
        </row>
        <row r="13557">
          <cell r="I13557" t="str">
            <v>shirts</v>
          </cell>
        </row>
        <row r="13558">
          <cell r="I13558" t="str">
            <v>tshirts</v>
          </cell>
        </row>
        <row r="13559">
          <cell r="I13559" t="str">
            <v>tshirts</v>
          </cell>
        </row>
        <row r="13560">
          <cell r="I13560" t="str">
            <v>kurta-sets</v>
          </cell>
        </row>
        <row r="13561">
          <cell r="I13561" t="str">
            <v>lipstick</v>
          </cell>
        </row>
        <row r="13562">
          <cell r="I13562" t="str">
            <v>shirts</v>
          </cell>
        </row>
        <row r="13563">
          <cell r="I13563" t="str">
            <v>trousers</v>
          </cell>
        </row>
        <row r="13564">
          <cell r="I13564" t="str">
            <v>heels</v>
          </cell>
        </row>
        <row r="13565">
          <cell r="I13565" t="str">
            <v>tshirts</v>
          </cell>
        </row>
        <row r="13566">
          <cell r="I13566" t="str">
            <v>skirts</v>
          </cell>
        </row>
        <row r="13567">
          <cell r="I13567" t="str">
            <v>track-pants</v>
          </cell>
        </row>
        <row r="13568">
          <cell r="I13568" t="str">
            <v>flats</v>
          </cell>
        </row>
        <row r="13569">
          <cell r="I13569" t="str">
            <v>hair-oil</v>
          </cell>
        </row>
        <row r="13570">
          <cell r="I13570" t="str">
            <v>tops</v>
          </cell>
        </row>
        <row r="13571">
          <cell r="I13571" t="str">
            <v>trousers</v>
          </cell>
        </row>
        <row r="13572">
          <cell r="I13572" t="str">
            <v>track-pants</v>
          </cell>
        </row>
        <row r="13573">
          <cell r="I13573" t="str">
            <v>eyebrow-enhancer</v>
          </cell>
        </row>
        <row r="13574">
          <cell r="I13574" t="str">
            <v>nightdress</v>
          </cell>
        </row>
        <row r="13575">
          <cell r="I13575" t="str">
            <v>shorts</v>
          </cell>
        </row>
        <row r="13576">
          <cell r="I13576" t="str">
            <v>dresses</v>
          </cell>
        </row>
        <row r="13577">
          <cell r="I13577" t="str">
            <v>sports-shoes</v>
          </cell>
        </row>
        <row r="13578">
          <cell r="I13578" t="str">
            <v>lipstick</v>
          </cell>
        </row>
        <row r="13579">
          <cell r="I13579" t="str">
            <v>shirts</v>
          </cell>
        </row>
        <row r="13580">
          <cell r="I13580" t="str">
            <v>track-pants</v>
          </cell>
        </row>
        <row r="13581">
          <cell r="I13581" t="str">
            <v>flats</v>
          </cell>
        </row>
        <row r="13582">
          <cell r="I13582" t="str">
            <v>lounge-tshirts</v>
          </cell>
        </row>
        <row r="13583">
          <cell r="I13583" t="str">
            <v>kurtas</v>
          </cell>
        </row>
        <row r="13584">
          <cell r="I13584" t="str">
            <v>hair-oil</v>
          </cell>
        </row>
        <row r="13585">
          <cell r="I13585" t="str">
            <v>innerwear-vests</v>
          </cell>
        </row>
        <row r="13586">
          <cell r="I13586" t="str">
            <v>track-pants</v>
          </cell>
        </row>
        <row r="13587">
          <cell r="I13587" t="str">
            <v>tshirts</v>
          </cell>
        </row>
        <row r="13588">
          <cell r="I13588" t="str">
            <v>jackets</v>
          </cell>
        </row>
        <row r="13589">
          <cell r="I13589" t="str">
            <v>jeans</v>
          </cell>
        </row>
        <row r="13590">
          <cell r="I13590" t="str">
            <v>flats</v>
          </cell>
        </row>
        <row r="13591">
          <cell r="I13591" t="str">
            <v>trousers</v>
          </cell>
        </row>
        <row r="13592">
          <cell r="I13592" t="str">
            <v>sweatshirts</v>
          </cell>
        </row>
        <row r="13593">
          <cell r="I13593" t="str">
            <v>kurtas</v>
          </cell>
        </row>
        <row r="13594">
          <cell r="I13594" t="str">
            <v>tshirts</v>
          </cell>
        </row>
        <row r="13595">
          <cell r="I13595" t="str">
            <v>dresses</v>
          </cell>
        </row>
        <row r="13596">
          <cell r="I13596" t="str">
            <v>sports-shoes</v>
          </cell>
        </row>
        <row r="13597">
          <cell r="I13597" t="str">
            <v>handbags</v>
          </cell>
        </row>
        <row r="13598">
          <cell r="I13598" t="str">
            <v>backpacks</v>
          </cell>
        </row>
        <row r="13599">
          <cell r="I13599" t="str">
            <v>handbags</v>
          </cell>
        </row>
        <row r="13600">
          <cell r="I13600" t="str">
            <v>heels</v>
          </cell>
        </row>
        <row r="13601">
          <cell r="I13601" t="str">
            <v>dresses</v>
          </cell>
        </row>
        <row r="13602">
          <cell r="I13602" t="str">
            <v>shirts</v>
          </cell>
        </row>
        <row r="13603">
          <cell r="I13603" t="str">
            <v>tops</v>
          </cell>
        </row>
        <row r="13604">
          <cell r="I13604" t="str">
            <v>casual-shoes</v>
          </cell>
        </row>
        <row r="13605">
          <cell r="I13605" t="str">
            <v>sports-shoes</v>
          </cell>
        </row>
        <row r="13606">
          <cell r="I13606" t="str">
            <v>kurta-sets</v>
          </cell>
        </row>
        <row r="13607">
          <cell r="I13607" t="str">
            <v>tights</v>
          </cell>
        </row>
        <row r="13608">
          <cell r="I13608" t="str">
            <v>heels</v>
          </cell>
        </row>
        <row r="13609">
          <cell r="I13609" t="str">
            <v>tshirts</v>
          </cell>
        </row>
        <row r="13610">
          <cell r="I13610" t="str">
            <v>tops</v>
          </cell>
        </row>
        <row r="13611">
          <cell r="I13611" t="str">
            <v>shirts</v>
          </cell>
        </row>
        <row r="13612">
          <cell r="I13612" t="str">
            <v>tunics</v>
          </cell>
        </row>
        <row r="13613">
          <cell r="I13613" t="str">
            <v>tshirts</v>
          </cell>
        </row>
        <row r="13614">
          <cell r="I13614" t="str">
            <v>dresses</v>
          </cell>
        </row>
        <row r="13615">
          <cell r="I13615" t="str">
            <v>kurtas</v>
          </cell>
        </row>
        <row r="13616">
          <cell r="I13616" t="str">
            <v>casual-shoes</v>
          </cell>
        </row>
        <row r="13617">
          <cell r="I13617" t="str">
            <v>trunk</v>
          </cell>
        </row>
        <row r="13618">
          <cell r="I13618" t="str">
            <v>skirts</v>
          </cell>
        </row>
        <row r="13619">
          <cell r="I13619" t="str">
            <v>dresses</v>
          </cell>
        </row>
        <row r="13620">
          <cell r="I13620" t="str">
            <v>tops</v>
          </cell>
        </row>
        <row r="13621">
          <cell r="I13621" t="str">
            <v>shirts</v>
          </cell>
        </row>
        <row r="13622">
          <cell r="I13622" t="str">
            <v>jumpsuit</v>
          </cell>
        </row>
        <row r="13623">
          <cell r="I13623" t="str">
            <v>trousers</v>
          </cell>
        </row>
        <row r="13624">
          <cell r="I13624" t="str">
            <v>casual-shoes</v>
          </cell>
        </row>
        <row r="13625">
          <cell r="I13625" t="str">
            <v>foundation-and-primer</v>
          </cell>
        </row>
        <row r="13626">
          <cell r="I13626" t="str">
            <v>bra</v>
          </cell>
        </row>
        <row r="13627">
          <cell r="I13627" t="str">
            <v>caps</v>
          </cell>
        </row>
        <row r="13628">
          <cell r="I13628" t="str">
            <v>shorts</v>
          </cell>
        </row>
        <row r="13629">
          <cell r="I13629" t="str">
            <v>tops</v>
          </cell>
        </row>
        <row r="13630">
          <cell r="I13630" t="str">
            <v>deodorant</v>
          </cell>
        </row>
        <row r="13631">
          <cell r="I13631" t="str">
            <v>jeans</v>
          </cell>
        </row>
        <row r="13632">
          <cell r="I13632" t="str">
            <v>jackets</v>
          </cell>
        </row>
        <row r="13633">
          <cell r="I13633" t="str">
            <v>sweaters</v>
          </cell>
        </row>
        <row r="13634">
          <cell r="I13634" t="str">
            <v>tshirts</v>
          </cell>
        </row>
        <row r="13635">
          <cell r="I13635" t="str">
            <v>tights</v>
          </cell>
        </row>
        <row r="13636">
          <cell r="I13636" t="str">
            <v>bra</v>
          </cell>
        </row>
        <row r="13637">
          <cell r="I13637" t="str">
            <v>kurta-sets</v>
          </cell>
        </row>
        <row r="13638">
          <cell r="I13638" t="str">
            <v>perfume-and-body-mist</v>
          </cell>
        </row>
        <row r="13639">
          <cell r="I13639" t="str">
            <v>lounge-pants</v>
          </cell>
        </row>
        <row r="13640">
          <cell r="I13640" t="str">
            <v>thermal-tops</v>
          </cell>
        </row>
        <row r="13641">
          <cell r="I13641" t="str">
            <v>dresses</v>
          </cell>
        </row>
        <row r="13642">
          <cell r="I13642" t="str">
            <v>kurta-sets</v>
          </cell>
        </row>
        <row r="13643">
          <cell r="I13643" t="str">
            <v>kurtas</v>
          </cell>
        </row>
        <row r="13644">
          <cell r="I13644" t="str">
            <v>flip-flops</v>
          </cell>
        </row>
        <row r="13645">
          <cell r="I13645" t="str">
            <v>night-suits</v>
          </cell>
        </row>
        <row r="13646">
          <cell r="I13646" t="str">
            <v>sarees</v>
          </cell>
        </row>
        <row r="13647">
          <cell r="I13647" t="str">
            <v>dresses</v>
          </cell>
        </row>
        <row r="13648">
          <cell r="I13648" t="str">
            <v>lounge-tshirts</v>
          </cell>
        </row>
        <row r="13649">
          <cell r="I13649" t="str">
            <v>tops</v>
          </cell>
        </row>
        <row r="13650">
          <cell r="I13650" t="str">
            <v>watches</v>
          </cell>
        </row>
        <row r="13651">
          <cell r="I13651" t="str">
            <v>saree-blouse</v>
          </cell>
        </row>
        <row r="13652">
          <cell r="I13652" t="str">
            <v>shirts</v>
          </cell>
        </row>
        <row r="13653">
          <cell r="I13653" t="str">
            <v>kurta-sets</v>
          </cell>
        </row>
        <row r="13654">
          <cell r="I13654" t="str">
            <v>shirts</v>
          </cell>
        </row>
        <row r="13655">
          <cell r="I13655" t="str">
            <v>tops</v>
          </cell>
        </row>
        <row r="13656">
          <cell r="I13656" t="str">
            <v>sarees</v>
          </cell>
        </row>
        <row r="13657">
          <cell r="I13657" t="str">
            <v>heels</v>
          </cell>
        </row>
        <row r="13658">
          <cell r="I13658" t="str">
            <v>shirts</v>
          </cell>
        </row>
        <row r="13659">
          <cell r="I13659" t="str">
            <v>body-wash-and-scrub</v>
          </cell>
        </row>
        <row r="13660">
          <cell r="I13660" t="str">
            <v>dresses</v>
          </cell>
        </row>
        <row r="13661">
          <cell r="I13661" t="str">
            <v>shirts</v>
          </cell>
        </row>
        <row r="13662">
          <cell r="I13662" t="str">
            <v>casual-shoes</v>
          </cell>
        </row>
        <row r="13663">
          <cell r="I13663" t="str">
            <v>sarees</v>
          </cell>
        </row>
        <row r="13664">
          <cell r="I13664" t="str">
            <v>palazzos</v>
          </cell>
        </row>
        <row r="13665">
          <cell r="I13665" t="str">
            <v>innerwear-vests</v>
          </cell>
        </row>
        <row r="13666">
          <cell r="I13666" t="str">
            <v>blazers</v>
          </cell>
        </row>
        <row r="13667">
          <cell r="I13667" t="str">
            <v>sarees</v>
          </cell>
        </row>
        <row r="13668">
          <cell r="I13668" t="str">
            <v>tshirts</v>
          </cell>
        </row>
        <row r="13669">
          <cell r="I13669" t="str">
            <v>nightdress</v>
          </cell>
        </row>
        <row r="13670">
          <cell r="I13670" t="str">
            <v>kurta-sets</v>
          </cell>
        </row>
        <row r="13671">
          <cell r="I13671" t="str">
            <v>shirts</v>
          </cell>
        </row>
        <row r="13672">
          <cell r="I13672" t="str">
            <v>night-suits</v>
          </cell>
        </row>
        <row r="13673">
          <cell r="I13673" t="str">
            <v>shorts</v>
          </cell>
        </row>
        <row r="13674">
          <cell r="I13674" t="str">
            <v>tshirts</v>
          </cell>
        </row>
        <row r="13675">
          <cell r="I13675" t="str">
            <v>kurtas</v>
          </cell>
        </row>
        <row r="13676">
          <cell r="I13676" t="str">
            <v>trousers</v>
          </cell>
        </row>
        <row r="13677">
          <cell r="I13677" t="str">
            <v>jeans</v>
          </cell>
        </row>
        <row r="13678">
          <cell r="I13678" t="str">
            <v>clutches</v>
          </cell>
        </row>
        <row r="13679">
          <cell r="I13679" t="str">
            <v>flats</v>
          </cell>
        </row>
        <row r="13680">
          <cell r="I13680" t="str">
            <v>shorts</v>
          </cell>
        </row>
        <row r="13681">
          <cell r="I13681" t="str">
            <v>jeans</v>
          </cell>
        </row>
        <row r="13682">
          <cell r="I13682" t="str">
            <v>shirts</v>
          </cell>
        </row>
        <row r="13683">
          <cell r="I13683" t="str">
            <v>sports-shoes</v>
          </cell>
        </row>
        <row r="13684">
          <cell r="I13684" t="str">
            <v>belts</v>
          </cell>
        </row>
        <row r="13685">
          <cell r="I13685" t="str">
            <v>boxers</v>
          </cell>
        </row>
        <row r="13686">
          <cell r="I13686" t="str">
            <v>kurta-sets</v>
          </cell>
        </row>
        <row r="13687">
          <cell r="I13687" t="str">
            <v>handbags</v>
          </cell>
        </row>
        <row r="13688">
          <cell r="I13688" t="str">
            <v>rompers</v>
          </cell>
        </row>
        <row r="13689">
          <cell r="I13689" t="str">
            <v>tshirts</v>
          </cell>
        </row>
        <row r="13690">
          <cell r="I13690" t="str">
            <v>jackets</v>
          </cell>
        </row>
        <row r="13691">
          <cell r="I13691" t="str">
            <v>dresses</v>
          </cell>
        </row>
        <row r="13692">
          <cell r="I13692" t="str">
            <v>sports-shoes</v>
          </cell>
        </row>
        <row r="13693">
          <cell r="I13693" t="str">
            <v>headphones</v>
          </cell>
        </row>
        <row r="13694">
          <cell r="I13694" t="str">
            <v>kurtas</v>
          </cell>
        </row>
        <row r="13695">
          <cell r="I13695" t="str">
            <v>shirts</v>
          </cell>
        </row>
        <row r="13696">
          <cell r="I13696" t="str">
            <v>trunk</v>
          </cell>
        </row>
        <row r="13697">
          <cell r="I13697" t="str">
            <v>heels</v>
          </cell>
        </row>
        <row r="13698">
          <cell r="I13698" t="str">
            <v>heels</v>
          </cell>
        </row>
        <row r="13699">
          <cell r="I13699" t="str">
            <v>tshirts</v>
          </cell>
        </row>
        <row r="13700">
          <cell r="I13700" t="str">
            <v>kurtas</v>
          </cell>
        </row>
        <row r="13701">
          <cell r="I13701" t="str">
            <v>kurta-sets</v>
          </cell>
        </row>
        <row r="13702">
          <cell r="I13702" t="str">
            <v>bra</v>
          </cell>
        </row>
        <row r="13703">
          <cell r="I13703" t="str">
            <v>heels</v>
          </cell>
        </row>
        <row r="13704">
          <cell r="I13704" t="str">
            <v>casual-shoes</v>
          </cell>
        </row>
        <row r="13705">
          <cell r="I13705" t="str">
            <v>trousers</v>
          </cell>
        </row>
        <row r="13706">
          <cell r="I13706" t="str">
            <v>sports-shoes</v>
          </cell>
        </row>
        <row r="13707">
          <cell r="I13707" t="str">
            <v>kurta-sets</v>
          </cell>
        </row>
        <row r="13708">
          <cell r="I13708" t="str">
            <v>jeans</v>
          </cell>
        </row>
        <row r="13709">
          <cell r="I13709" t="str">
            <v>trays</v>
          </cell>
        </row>
        <row r="13710">
          <cell r="I13710" t="str">
            <v>shorts</v>
          </cell>
        </row>
        <row r="13711">
          <cell r="I13711" t="str">
            <v>kurtas</v>
          </cell>
        </row>
        <row r="13712">
          <cell r="I13712" t="str">
            <v>tshirts</v>
          </cell>
        </row>
        <row r="13713">
          <cell r="I13713" t="str">
            <v>tights</v>
          </cell>
        </row>
        <row r="13714">
          <cell r="I13714" t="str">
            <v>baby-care-products</v>
          </cell>
        </row>
        <row r="13715">
          <cell r="I13715" t="str">
            <v>flats</v>
          </cell>
        </row>
        <row r="13716">
          <cell r="I13716" t="str">
            <v>track-pants</v>
          </cell>
        </row>
        <row r="13717">
          <cell r="I13717" t="str">
            <v>kurtas</v>
          </cell>
        </row>
        <row r="13718">
          <cell r="I13718" t="str">
            <v>track-pants</v>
          </cell>
        </row>
        <row r="13719">
          <cell r="I13719" t="str">
            <v>jackets</v>
          </cell>
        </row>
        <row r="13720">
          <cell r="I13720" t="str">
            <v>dresses</v>
          </cell>
        </row>
        <row r="13721">
          <cell r="I13721" t="str">
            <v>dresses</v>
          </cell>
        </row>
        <row r="13722">
          <cell r="I13722" t="str">
            <v>scarves</v>
          </cell>
        </row>
        <row r="13723">
          <cell r="I13723" t="str">
            <v>earrings</v>
          </cell>
        </row>
        <row r="13724">
          <cell r="I13724" t="str">
            <v>shorts</v>
          </cell>
        </row>
        <row r="13725">
          <cell r="I13725" t="str">
            <v>tops</v>
          </cell>
        </row>
        <row r="13726">
          <cell r="I13726" t="str">
            <v>wallets</v>
          </cell>
        </row>
        <row r="13727">
          <cell r="I13727" t="str">
            <v>curtains-and-sheers</v>
          </cell>
        </row>
        <row r="13728">
          <cell r="I13728" t="str">
            <v>flats</v>
          </cell>
        </row>
        <row r="13729">
          <cell r="I13729" t="str">
            <v>clothing-set</v>
          </cell>
        </row>
        <row r="13730">
          <cell r="I13730" t="str">
            <v>nightdress</v>
          </cell>
        </row>
        <row r="13731">
          <cell r="I13731" t="str">
            <v>flats</v>
          </cell>
        </row>
        <row r="13732">
          <cell r="I13732" t="str">
            <v>trousers</v>
          </cell>
        </row>
        <row r="13733">
          <cell r="I13733" t="str">
            <v>trousers</v>
          </cell>
        </row>
        <row r="13734">
          <cell r="I13734" t="str">
            <v>shirts</v>
          </cell>
        </row>
        <row r="13735">
          <cell r="I13735" t="str">
            <v>night-suits</v>
          </cell>
        </row>
        <row r="13736">
          <cell r="I13736" t="str">
            <v>innerwear-vests</v>
          </cell>
        </row>
        <row r="13737">
          <cell r="I13737" t="str">
            <v>sarees</v>
          </cell>
        </row>
        <row r="13738">
          <cell r="I13738" t="str">
            <v>belts</v>
          </cell>
        </row>
        <row r="13739">
          <cell r="I13739" t="str">
            <v>shirts</v>
          </cell>
        </row>
        <row r="13740">
          <cell r="I13740" t="str">
            <v>jeans</v>
          </cell>
        </row>
        <row r="13741">
          <cell r="I13741" t="str">
            <v>kurta-sets</v>
          </cell>
        </row>
        <row r="13742">
          <cell r="I13742" t="str">
            <v>briefs</v>
          </cell>
        </row>
        <row r="13743">
          <cell r="I13743" t="str">
            <v>flats</v>
          </cell>
        </row>
        <row r="13744">
          <cell r="I13744" t="str">
            <v>tops</v>
          </cell>
        </row>
        <row r="13745">
          <cell r="I13745" t="str">
            <v>jeans</v>
          </cell>
        </row>
        <row r="13746">
          <cell r="I13746" t="str">
            <v>tshirts</v>
          </cell>
        </row>
        <row r="13747">
          <cell r="I13747" t="str">
            <v>bodysuit</v>
          </cell>
        </row>
        <row r="13748">
          <cell r="I13748" t="str">
            <v>handbags</v>
          </cell>
        </row>
        <row r="13749">
          <cell r="I13749" t="str">
            <v>casual-shoes</v>
          </cell>
        </row>
        <row r="13750">
          <cell r="I13750" t="str">
            <v>dresses</v>
          </cell>
        </row>
        <row r="13751">
          <cell r="I13751" t="str">
            <v>track-pants</v>
          </cell>
        </row>
        <row r="13752">
          <cell r="I13752" t="str">
            <v>kurtas</v>
          </cell>
        </row>
        <row r="13753">
          <cell r="I13753" t="str">
            <v>tops</v>
          </cell>
        </row>
        <row r="13754">
          <cell r="I13754" t="str">
            <v>bedsheets</v>
          </cell>
        </row>
        <row r="13755">
          <cell r="I13755" t="str">
            <v>jeans</v>
          </cell>
        </row>
        <row r="13756">
          <cell r="I13756" t="str">
            <v>tshirts</v>
          </cell>
        </row>
        <row r="13757">
          <cell r="I13757" t="str">
            <v>boxers</v>
          </cell>
        </row>
        <row r="13758">
          <cell r="I13758" t="str">
            <v>jewellery-set</v>
          </cell>
        </row>
        <row r="13759">
          <cell r="I13759" t="str">
            <v>skirts</v>
          </cell>
        </row>
        <row r="13760">
          <cell r="I13760" t="str">
            <v>tshirts</v>
          </cell>
        </row>
        <row r="13761">
          <cell r="I13761" t="str">
            <v>sports-shoes</v>
          </cell>
        </row>
        <row r="13762">
          <cell r="I13762" t="str">
            <v>flip-flops</v>
          </cell>
        </row>
        <row r="13763">
          <cell r="I13763" t="str">
            <v>dresses</v>
          </cell>
        </row>
        <row r="13764">
          <cell r="I13764" t="str">
            <v>jackets</v>
          </cell>
        </row>
        <row r="13765">
          <cell r="I13765" t="str">
            <v>curtains-and-sheers</v>
          </cell>
        </row>
        <row r="13766">
          <cell r="I13766" t="str">
            <v>jeans</v>
          </cell>
        </row>
        <row r="13767">
          <cell r="I13767" t="str">
            <v>sandals</v>
          </cell>
        </row>
        <row r="13768">
          <cell r="I13768" t="str">
            <v>bra</v>
          </cell>
        </row>
        <row r="13769">
          <cell r="I13769" t="str">
            <v>shirts</v>
          </cell>
        </row>
        <row r="13770">
          <cell r="I13770" t="str">
            <v>tshirts</v>
          </cell>
        </row>
        <row r="13771">
          <cell r="I13771" t="str">
            <v>heels</v>
          </cell>
        </row>
        <row r="13772">
          <cell r="I13772" t="str">
            <v>sports-shoes</v>
          </cell>
        </row>
        <row r="13773">
          <cell r="I13773" t="str">
            <v>kurtas</v>
          </cell>
        </row>
        <row r="13774">
          <cell r="I13774" t="str">
            <v>tshirts</v>
          </cell>
        </row>
        <row r="13775">
          <cell r="I13775" t="str">
            <v>handbags</v>
          </cell>
        </row>
        <row r="13776">
          <cell r="I13776" t="str">
            <v>casual-shoes</v>
          </cell>
        </row>
        <row r="13777">
          <cell r="I13777" t="str">
            <v>tops</v>
          </cell>
        </row>
        <row r="13778">
          <cell r="I13778" t="str">
            <v>shrug</v>
          </cell>
        </row>
        <row r="13779">
          <cell r="I13779" t="str">
            <v>heels</v>
          </cell>
        </row>
        <row r="13780">
          <cell r="I13780" t="str">
            <v>flats</v>
          </cell>
        </row>
        <row r="13781">
          <cell r="I13781" t="str">
            <v>trousers</v>
          </cell>
        </row>
        <row r="13782">
          <cell r="I13782" t="str">
            <v>night-suits</v>
          </cell>
        </row>
        <row r="13783">
          <cell r="I13783" t="str">
            <v>jackets</v>
          </cell>
        </row>
        <row r="13784">
          <cell r="I13784" t="str">
            <v>track-pants</v>
          </cell>
        </row>
        <row r="13785">
          <cell r="I13785" t="str">
            <v>tops</v>
          </cell>
        </row>
        <row r="13786">
          <cell r="I13786" t="str">
            <v>backpacks</v>
          </cell>
        </row>
        <row r="13787">
          <cell r="I13787" t="str">
            <v>trousers</v>
          </cell>
        </row>
        <row r="13788">
          <cell r="I13788" t="str">
            <v>tshirts</v>
          </cell>
        </row>
        <row r="13789">
          <cell r="I13789" t="str">
            <v>dresses</v>
          </cell>
        </row>
        <row r="13790">
          <cell r="I13790" t="str">
            <v>flats</v>
          </cell>
        </row>
        <row r="13791">
          <cell r="I13791" t="str">
            <v>tops</v>
          </cell>
        </row>
        <row r="13792">
          <cell r="I13792" t="str">
            <v>tshirts</v>
          </cell>
        </row>
        <row r="13793">
          <cell r="I13793" t="str">
            <v>leggings</v>
          </cell>
        </row>
        <row r="13794">
          <cell r="I13794" t="str">
            <v>shirts</v>
          </cell>
        </row>
        <row r="13795">
          <cell r="I13795" t="str">
            <v>lounge-pants</v>
          </cell>
        </row>
        <row r="13796">
          <cell r="I13796" t="str">
            <v>kurtas</v>
          </cell>
        </row>
        <row r="13797">
          <cell r="I13797" t="str">
            <v>shirts</v>
          </cell>
        </row>
        <row r="13798">
          <cell r="I13798" t="str">
            <v>sandals</v>
          </cell>
        </row>
        <row r="13799">
          <cell r="I13799" t="str">
            <v>briefs</v>
          </cell>
        </row>
        <row r="13800">
          <cell r="I13800" t="str">
            <v>flip-flops</v>
          </cell>
        </row>
        <row r="13801">
          <cell r="I13801" t="str">
            <v>lip-care</v>
          </cell>
        </row>
        <row r="13802">
          <cell r="I13802" t="str">
            <v>handbags</v>
          </cell>
        </row>
        <row r="13803">
          <cell r="I13803" t="str">
            <v>briefs</v>
          </cell>
        </row>
        <row r="13804">
          <cell r="I13804" t="str">
            <v>heels</v>
          </cell>
        </row>
        <row r="13805">
          <cell r="I13805" t="str">
            <v>dresses</v>
          </cell>
        </row>
        <row r="13806">
          <cell r="I13806" t="str">
            <v>caps</v>
          </cell>
        </row>
        <row r="13807">
          <cell r="I13807" t="str">
            <v>heels</v>
          </cell>
        </row>
        <row r="13808">
          <cell r="I13808" t="str">
            <v>watches</v>
          </cell>
        </row>
        <row r="13809">
          <cell r="I13809" t="str">
            <v>handbags</v>
          </cell>
        </row>
        <row r="13810">
          <cell r="I13810" t="str">
            <v>bra</v>
          </cell>
        </row>
        <row r="13811">
          <cell r="I13811" t="str">
            <v>kurtas</v>
          </cell>
        </row>
        <row r="13812">
          <cell r="I13812" t="str">
            <v>tops</v>
          </cell>
        </row>
        <row r="13813">
          <cell r="I13813" t="str">
            <v>palazzos</v>
          </cell>
        </row>
        <row r="13814">
          <cell r="I13814" t="str">
            <v>flats</v>
          </cell>
        </row>
        <row r="13815">
          <cell r="I13815" t="str">
            <v>casual-shoes</v>
          </cell>
        </row>
        <row r="13816">
          <cell r="I13816" t="str">
            <v>dresses</v>
          </cell>
        </row>
        <row r="13817">
          <cell r="I13817" t="str">
            <v>dresses</v>
          </cell>
        </row>
        <row r="13818">
          <cell r="I13818" t="str">
            <v>tshirts</v>
          </cell>
        </row>
        <row r="13819">
          <cell r="I13819" t="str">
            <v>night-suits</v>
          </cell>
        </row>
        <row r="13820">
          <cell r="I13820" t="str">
            <v>nehru-jackets</v>
          </cell>
        </row>
        <row r="13821">
          <cell r="I13821" t="str">
            <v>jeans</v>
          </cell>
        </row>
        <row r="13822">
          <cell r="I13822" t="str">
            <v>flip-flops</v>
          </cell>
        </row>
        <row r="13823">
          <cell r="I13823" t="str">
            <v>tshirts</v>
          </cell>
        </row>
        <row r="13824">
          <cell r="I13824" t="str">
            <v>tops</v>
          </cell>
        </row>
        <row r="13825">
          <cell r="I13825" t="str">
            <v>sports-shoes</v>
          </cell>
        </row>
        <row r="13826">
          <cell r="I13826" t="str">
            <v>face-scrub-and-exfoliator</v>
          </cell>
        </row>
        <row r="13827">
          <cell r="I13827" t="str">
            <v>sarees</v>
          </cell>
        </row>
        <row r="13828">
          <cell r="I13828" t="str">
            <v>sarees</v>
          </cell>
        </row>
        <row r="13829">
          <cell r="I13829" t="str">
            <v>dresses</v>
          </cell>
        </row>
        <row r="13830">
          <cell r="I13830" t="str">
            <v>tshirts</v>
          </cell>
        </row>
        <row r="13831">
          <cell r="I13831" t="str">
            <v>dresses</v>
          </cell>
        </row>
        <row r="13832">
          <cell r="I13832" t="str">
            <v>co-ords</v>
          </cell>
        </row>
        <row r="13833">
          <cell r="I13833" t="str">
            <v>kitchen-storage</v>
          </cell>
        </row>
        <row r="13834">
          <cell r="I13834" t="str">
            <v>shapewear</v>
          </cell>
        </row>
        <row r="13835">
          <cell r="I13835" t="str">
            <v>dupatta</v>
          </cell>
        </row>
        <row r="13836">
          <cell r="I13836" t="str">
            <v>beauty-accessory</v>
          </cell>
        </row>
        <row r="13837">
          <cell r="I13837" t="str">
            <v>tops</v>
          </cell>
        </row>
        <row r="13838">
          <cell r="I13838" t="str">
            <v>clothing-set</v>
          </cell>
        </row>
        <row r="13839">
          <cell r="I13839" t="str">
            <v>kurta-sets</v>
          </cell>
        </row>
        <row r="13840">
          <cell r="I13840" t="str">
            <v>jeans</v>
          </cell>
        </row>
        <row r="13841">
          <cell r="I13841" t="str">
            <v>harem-pants</v>
          </cell>
        </row>
        <row r="13842">
          <cell r="I13842" t="str">
            <v>kurta-sets</v>
          </cell>
        </row>
        <row r="13843">
          <cell r="I13843" t="str">
            <v>rompers</v>
          </cell>
        </row>
        <row r="13844">
          <cell r="I13844" t="str">
            <v>jeans</v>
          </cell>
        </row>
        <row r="13845">
          <cell r="I13845" t="str">
            <v>flats</v>
          </cell>
        </row>
        <row r="13846">
          <cell r="I13846" t="str">
            <v>tshirts</v>
          </cell>
        </row>
        <row r="13847">
          <cell r="I13847" t="str">
            <v>tshirts</v>
          </cell>
        </row>
        <row r="13848">
          <cell r="I13848" t="str">
            <v>kurtas</v>
          </cell>
        </row>
        <row r="13849">
          <cell r="I13849" t="str">
            <v>casual-shoes</v>
          </cell>
        </row>
        <row r="13850">
          <cell r="I13850" t="str">
            <v>dresses</v>
          </cell>
        </row>
        <row r="13851">
          <cell r="I13851" t="str">
            <v>kurta-sets</v>
          </cell>
        </row>
        <row r="13852">
          <cell r="I13852" t="str">
            <v>dresses</v>
          </cell>
        </row>
        <row r="13853">
          <cell r="I13853" t="str">
            <v>tshirts</v>
          </cell>
        </row>
        <row r="13854">
          <cell r="I13854" t="str">
            <v>jeans</v>
          </cell>
        </row>
        <row r="13855">
          <cell r="I13855" t="str">
            <v>bedsheets</v>
          </cell>
        </row>
        <row r="13856">
          <cell r="I13856" t="str">
            <v>compact</v>
          </cell>
        </row>
        <row r="13857">
          <cell r="I13857" t="str">
            <v>necklace-and-chains</v>
          </cell>
        </row>
        <row r="13858">
          <cell r="I13858" t="str">
            <v>tops</v>
          </cell>
        </row>
        <row r="13859">
          <cell r="I13859" t="str">
            <v>shirts</v>
          </cell>
        </row>
        <row r="13860">
          <cell r="I13860" t="str">
            <v>shirts</v>
          </cell>
        </row>
        <row r="13861">
          <cell r="I13861" t="str">
            <v>kurtas</v>
          </cell>
        </row>
        <row r="13862">
          <cell r="I13862" t="str">
            <v>tshirts</v>
          </cell>
        </row>
        <row r="13863">
          <cell r="I13863" t="str">
            <v>tshirts</v>
          </cell>
        </row>
        <row r="13864">
          <cell r="I13864" t="str">
            <v>earrings</v>
          </cell>
        </row>
        <row r="13865">
          <cell r="I13865" t="str">
            <v>rain-jacket</v>
          </cell>
        </row>
        <row r="13866">
          <cell r="I13866" t="str">
            <v>sunglasses</v>
          </cell>
        </row>
        <row r="13867">
          <cell r="I13867" t="str">
            <v>jeans</v>
          </cell>
        </row>
        <row r="13868">
          <cell r="I13868" t="str">
            <v>sports-sandals</v>
          </cell>
        </row>
        <row r="13869">
          <cell r="I13869" t="str">
            <v>tops</v>
          </cell>
        </row>
        <row r="13870">
          <cell r="I13870" t="str">
            <v>shorts</v>
          </cell>
        </row>
        <row r="13871">
          <cell r="I13871" t="str">
            <v>kurtas</v>
          </cell>
        </row>
        <row r="13872">
          <cell r="I13872" t="str">
            <v>tshirts</v>
          </cell>
        </row>
        <row r="13873">
          <cell r="I13873" t="str">
            <v>jeans</v>
          </cell>
        </row>
        <row r="13874">
          <cell r="I13874" t="str">
            <v>casual-shoes</v>
          </cell>
        </row>
        <row r="13875">
          <cell r="I13875" t="str">
            <v>bra</v>
          </cell>
        </row>
        <row r="13876">
          <cell r="I13876" t="str">
            <v>track-pants</v>
          </cell>
        </row>
        <row r="13877">
          <cell r="I13877" t="str">
            <v>lounge-pants</v>
          </cell>
        </row>
        <row r="13878">
          <cell r="I13878" t="str">
            <v>bra</v>
          </cell>
        </row>
        <row r="13879">
          <cell r="I13879" t="str">
            <v>jeans</v>
          </cell>
        </row>
        <row r="13880">
          <cell r="I13880" t="str">
            <v>clutches</v>
          </cell>
        </row>
        <row r="13881">
          <cell r="I13881" t="str">
            <v>sports-shoes</v>
          </cell>
        </row>
        <row r="13882">
          <cell r="I13882" t="str">
            <v>night-suits</v>
          </cell>
        </row>
        <row r="13883">
          <cell r="I13883" t="str">
            <v>trousers</v>
          </cell>
        </row>
        <row r="13884">
          <cell r="I13884" t="str">
            <v>briefs</v>
          </cell>
        </row>
        <row r="13885">
          <cell r="I13885" t="str">
            <v>hat</v>
          </cell>
        </row>
        <row r="13886">
          <cell r="I13886" t="str">
            <v>kurtas</v>
          </cell>
        </row>
        <row r="13887">
          <cell r="I13887" t="str">
            <v>tshirts</v>
          </cell>
        </row>
        <row r="13888">
          <cell r="I13888" t="str">
            <v>skirts</v>
          </cell>
        </row>
        <row r="13889">
          <cell r="I13889" t="str">
            <v>jewellery-set</v>
          </cell>
        </row>
        <row r="13890">
          <cell r="I13890" t="str">
            <v>shirts</v>
          </cell>
        </row>
        <row r="13891">
          <cell r="I13891" t="str">
            <v>sarees</v>
          </cell>
        </row>
        <row r="13892">
          <cell r="I13892" t="str">
            <v>shirts</v>
          </cell>
        </row>
        <row r="13893">
          <cell r="I13893" t="str">
            <v>kurta-sets</v>
          </cell>
        </row>
        <row r="13894">
          <cell r="I13894" t="str">
            <v>shirts</v>
          </cell>
        </row>
        <row r="13895">
          <cell r="I13895" t="str">
            <v>leggings</v>
          </cell>
        </row>
        <row r="13896">
          <cell r="I13896" t="str">
            <v>shirts</v>
          </cell>
        </row>
        <row r="13897">
          <cell r="I13897" t="str">
            <v>shirts</v>
          </cell>
        </row>
        <row r="13898">
          <cell r="I13898" t="str">
            <v>kurtas</v>
          </cell>
        </row>
        <row r="13899">
          <cell r="I13899" t="str">
            <v>flip-flops</v>
          </cell>
        </row>
        <row r="13900">
          <cell r="I13900" t="str">
            <v>necklace-and-chains</v>
          </cell>
        </row>
        <row r="13901">
          <cell r="I13901" t="str">
            <v>night-suits</v>
          </cell>
        </row>
        <row r="13902">
          <cell r="I13902" t="str">
            <v>wallets</v>
          </cell>
        </row>
        <row r="13903">
          <cell r="I13903" t="str">
            <v>handbags</v>
          </cell>
        </row>
        <row r="13904">
          <cell r="I13904" t="str">
            <v>dresses</v>
          </cell>
        </row>
        <row r="13905">
          <cell r="I13905" t="str">
            <v>dresses</v>
          </cell>
        </row>
        <row r="13906">
          <cell r="I13906" t="str">
            <v>jeans</v>
          </cell>
        </row>
        <row r="13907">
          <cell r="I13907" t="str">
            <v>dresses</v>
          </cell>
        </row>
        <row r="13908">
          <cell r="I13908" t="str">
            <v>tshirts</v>
          </cell>
        </row>
        <row r="13909">
          <cell r="I13909" t="str">
            <v>tops</v>
          </cell>
        </row>
        <row r="13910">
          <cell r="I13910" t="str">
            <v>baby-photoshoot-props</v>
          </cell>
        </row>
        <row r="13911">
          <cell r="I13911" t="str">
            <v>chair-cover</v>
          </cell>
        </row>
        <row r="13912">
          <cell r="I13912" t="str">
            <v>tshirts</v>
          </cell>
        </row>
        <row r="13913">
          <cell r="I13913" t="str">
            <v>flats</v>
          </cell>
        </row>
        <row r="13914">
          <cell r="I13914" t="str">
            <v>earrings</v>
          </cell>
        </row>
        <row r="13915">
          <cell r="I13915" t="str">
            <v>tops</v>
          </cell>
        </row>
        <row r="13916">
          <cell r="I13916" t="str">
            <v>dresses</v>
          </cell>
        </row>
        <row r="13917">
          <cell r="I13917" t="str">
            <v>night-suits</v>
          </cell>
        </row>
        <row r="13918">
          <cell r="I13918" t="str">
            <v>formal-shoes</v>
          </cell>
        </row>
        <row r="13919">
          <cell r="I13919" t="str">
            <v>dresses</v>
          </cell>
        </row>
        <row r="13920">
          <cell r="I13920" t="str">
            <v>tshirts</v>
          </cell>
        </row>
        <row r="13921">
          <cell r="I13921" t="str">
            <v>jackets</v>
          </cell>
        </row>
        <row r="13922">
          <cell r="I13922" t="str">
            <v>dresses</v>
          </cell>
        </row>
        <row r="13923">
          <cell r="I13923" t="str">
            <v>nightdress</v>
          </cell>
        </row>
        <row r="13924">
          <cell r="I13924" t="str">
            <v>wallets</v>
          </cell>
        </row>
        <row r="13925">
          <cell r="I13925" t="str">
            <v>jeans</v>
          </cell>
        </row>
        <row r="13926">
          <cell r="I13926" t="str">
            <v>thermal-tops</v>
          </cell>
        </row>
        <row r="13927">
          <cell r="I13927" t="str">
            <v>dresses</v>
          </cell>
        </row>
        <row r="13928">
          <cell r="I13928" t="str">
            <v>shirts</v>
          </cell>
        </row>
        <row r="13929">
          <cell r="I13929" t="str">
            <v>flats</v>
          </cell>
        </row>
        <row r="13930">
          <cell r="I13930" t="str">
            <v>deodorant</v>
          </cell>
        </row>
        <row r="13931">
          <cell r="I13931" t="str">
            <v>flip-flops</v>
          </cell>
        </row>
        <row r="13932">
          <cell r="I13932" t="str">
            <v>tops</v>
          </cell>
        </row>
        <row r="13933">
          <cell r="I13933" t="str">
            <v>boxers</v>
          </cell>
        </row>
        <row r="13934">
          <cell r="I13934" t="str">
            <v>kurtas</v>
          </cell>
        </row>
        <row r="13935">
          <cell r="I13935" t="str">
            <v>tops</v>
          </cell>
        </row>
        <row r="13936">
          <cell r="I13936" t="str">
            <v>shirts</v>
          </cell>
        </row>
        <row r="13937">
          <cell r="I13937" t="str">
            <v>tshirts</v>
          </cell>
        </row>
        <row r="13938">
          <cell r="I13938" t="str">
            <v>bar-and-drinkware</v>
          </cell>
        </row>
        <row r="13939">
          <cell r="I13939" t="str">
            <v>tshirts</v>
          </cell>
        </row>
        <row r="13940">
          <cell r="I13940" t="str">
            <v>flats</v>
          </cell>
        </row>
        <row r="13941">
          <cell r="I13941" t="str">
            <v>lounge-tshirts</v>
          </cell>
        </row>
        <row r="13942">
          <cell r="I13942" t="str">
            <v>dresses</v>
          </cell>
        </row>
        <row r="13943">
          <cell r="I13943" t="str">
            <v>bra</v>
          </cell>
        </row>
        <row r="13944">
          <cell r="I13944" t="str">
            <v>wall-art</v>
          </cell>
        </row>
        <row r="13945">
          <cell r="I13945" t="str">
            <v>caps</v>
          </cell>
        </row>
        <row r="13946">
          <cell r="I13946" t="str">
            <v>heels</v>
          </cell>
        </row>
        <row r="13947">
          <cell r="I13947" t="str">
            <v>tshirts</v>
          </cell>
        </row>
        <row r="13948">
          <cell r="I13948" t="str">
            <v>heels</v>
          </cell>
        </row>
        <row r="13949">
          <cell r="I13949" t="str">
            <v>sports-shoes</v>
          </cell>
        </row>
        <row r="13950">
          <cell r="I13950" t="str">
            <v>kurtas</v>
          </cell>
        </row>
        <row r="13951">
          <cell r="I13951" t="str">
            <v>frames</v>
          </cell>
        </row>
        <row r="13952">
          <cell r="I13952" t="str">
            <v>jeans</v>
          </cell>
        </row>
        <row r="13953">
          <cell r="I13953" t="str">
            <v>dresses</v>
          </cell>
        </row>
        <row r="13954">
          <cell r="I13954" t="str">
            <v>kurta-sets</v>
          </cell>
        </row>
        <row r="13955">
          <cell r="I13955" t="str">
            <v>sarees</v>
          </cell>
        </row>
        <row r="13956">
          <cell r="I13956" t="str">
            <v>jeans</v>
          </cell>
        </row>
        <row r="13957">
          <cell r="I13957" t="str">
            <v>shirts</v>
          </cell>
        </row>
        <row r="13958">
          <cell r="I13958" t="str">
            <v>lounge-shorts</v>
          </cell>
        </row>
        <row r="13959">
          <cell r="I13959" t="str">
            <v>shirts</v>
          </cell>
        </row>
        <row r="13960">
          <cell r="I13960" t="str">
            <v>handbags</v>
          </cell>
        </row>
        <row r="13961">
          <cell r="I13961" t="str">
            <v>dresses</v>
          </cell>
        </row>
        <row r="13962">
          <cell r="I13962" t="str">
            <v>heels</v>
          </cell>
        </row>
        <row r="13963">
          <cell r="I13963" t="str">
            <v>heels</v>
          </cell>
        </row>
        <row r="13964">
          <cell r="I13964" t="str">
            <v>shirts</v>
          </cell>
        </row>
        <row r="13965">
          <cell r="I13965" t="str">
            <v>heels</v>
          </cell>
        </row>
        <row r="13966">
          <cell r="I13966" t="str">
            <v>face-moisturisers</v>
          </cell>
        </row>
        <row r="13967">
          <cell r="I13967" t="str">
            <v>trousers</v>
          </cell>
        </row>
        <row r="13968">
          <cell r="I13968" t="str">
            <v>tshirts</v>
          </cell>
        </row>
        <row r="13969">
          <cell r="I13969" t="str">
            <v>towel-set</v>
          </cell>
        </row>
        <row r="13970">
          <cell r="I13970" t="str">
            <v>tshirts</v>
          </cell>
        </row>
        <row r="13971">
          <cell r="I13971" t="str">
            <v>handbags</v>
          </cell>
        </row>
        <row r="13972">
          <cell r="I13972" t="str">
            <v>sweaters</v>
          </cell>
        </row>
        <row r="13973">
          <cell r="I13973" t="str">
            <v>tshirts</v>
          </cell>
        </row>
        <row r="13974">
          <cell r="I13974" t="str">
            <v>chair-cover</v>
          </cell>
        </row>
        <row r="13975">
          <cell r="I13975" t="str">
            <v>dinnerware</v>
          </cell>
        </row>
        <row r="13976">
          <cell r="I13976" t="str">
            <v>casual-shoes</v>
          </cell>
        </row>
        <row r="13977">
          <cell r="I13977" t="str">
            <v>tshirts</v>
          </cell>
        </row>
        <row r="13978">
          <cell r="I13978" t="str">
            <v>tops</v>
          </cell>
        </row>
        <row r="13979">
          <cell r="I13979" t="str">
            <v>tshirts</v>
          </cell>
        </row>
        <row r="13980">
          <cell r="I13980" t="str">
            <v>dresses</v>
          </cell>
        </row>
        <row r="13981">
          <cell r="I13981" t="str">
            <v>kurta-sets</v>
          </cell>
        </row>
        <row r="13982">
          <cell r="I13982" t="str">
            <v>casual-shoes</v>
          </cell>
        </row>
        <row r="13983">
          <cell r="I13983" t="str">
            <v>jackets</v>
          </cell>
        </row>
        <row r="13984">
          <cell r="I13984" t="str">
            <v>earrings</v>
          </cell>
        </row>
        <row r="13985">
          <cell r="I13985" t="str">
            <v>track-pants</v>
          </cell>
        </row>
        <row r="13986">
          <cell r="I13986" t="str">
            <v>kurtas</v>
          </cell>
        </row>
        <row r="13987">
          <cell r="I13987" t="str">
            <v>shirts</v>
          </cell>
        </row>
        <row r="13988">
          <cell r="I13988" t="str">
            <v>trunk</v>
          </cell>
        </row>
        <row r="13989">
          <cell r="I13989" t="str">
            <v>track-pants</v>
          </cell>
        </row>
        <row r="13990">
          <cell r="I13990" t="str">
            <v>tshirts</v>
          </cell>
        </row>
        <row r="13991">
          <cell r="I13991" t="str">
            <v>sunglasses</v>
          </cell>
        </row>
        <row r="13992">
          <cell r="I13992" t="str">
            <v>nightdress</v>
          </cell>
        </row>
        <row r="13993">
          <cell r="I13993" t="str">
            <v>shrug</v>
          </cell>
        </row>
        <row r="13994">
          <cell r="I13994" t="str">
            <v>shirts</v>
          </cell>
        </row>
        <row r="13995">
          <cell r="I13995" t="str">
            <v>sports-shoes</v>
          </cell>
        </row>
        <row r="13996">
          <cell r="I13996" t="str">
            <v>boxers</v>
          </cell>
        </row>
        <row r="13997">
          <cell r="I13997" t="str">
            <v>kurtas</v>
          </cell>
        </row>
        <row r="13998">
          <cell r="I13998" t="str">
            <v>shirts</v>
          </cell>
        </row>
        <row r="13999">
          <cell r="I13999" t="str">
            <v>jackets</v>
          </cell>
        </row>
        <row r="14000">
          <cell r="I14000" t="str">
            <v>dresses</v>
          </cell>
        </row>
        <row r="14001">
          <cell r="I14001" t="str">
            <v>dresses</v>
          </cell>
        </row>
        <row r="14002">
          <cell r="I14002" t="str">
            <v>outdoor-masks</v>
          </cell>
        </row>
        <row r="14003">
          <cell r="I14003" t="str">
            <v>sweatshirts</v>
          </cell>
        </row>
        <row r="14004">
          <cell r="I14004" t="str">
            <v>backpacks</v>
          </cell>
        </row>
        <row r="14005">
          <cell r="I14005" t="str">
            <v>handbags</v>
          </cell>
        </row>
        <row r="14006">
          <cell r="I14006" t="str">
            <v>track-pants</v>
          </cell>
        </row>
        <row r="14007">
          <cell r="I14007" t="str">
            <v>kurta-sets</v>
          </cell>
        </row>
        <row r="14008">
          <cell r="I14008" t="str">
            <v>flats</v>
          </cell>
        </row>
        <row r="14009">
          <cell r="I14009" t="str">
            <v>casual-shoes</v>
          </cell>
        </row>
        <row r="14010">
          <cell r="I14010" t="str">
            <v>tshirts</v>
          </cell>
        </row>
        <row r="14011">
          <cell r="I14011" t="str">
            <v>tops</v>
          </cell>
        </row>
        <row r="14012">
          <cell r="I14012" t="str">
            <v>dresses</v>
          </cell>
        </row>
        <row r="14013">
          <cell r="I14013" t="str">
            <v>kurta-sets</v>
          </cell>
        </row>
        <row r="14014">
          <cell r="I14014" t="str">
            <v>messenger-bag</v>
          </cell>
        </row>
        <row r="14015">
          <cell r="I14015" t="str">
            <v>bra</v>
          </cell>
        </row>
        <row r="14016">
          <cell r="I14016" t="str">
            <v>tshirts</v>
          </cell>
        </row>
        <row r="14017">
          <cell r="I14017" t="str">
            <v>boots</v>
          </cell>
        </row>
        <row r="14018">
          <cell r="I14018" t="str">
            <v>heels</v>
          </cell>
        </row>
        <row r="14019">
          <cell r="I14019" t="str">
            <v>casual-shoes</v>
          </cell>
        </row>
        <row r="14020">
          <cell r="I14020" t="str">
            <v>dresses</v>
          </cell>
        </row>
        <row r="14021">
          <cell r="I14021" t="str">
            <v>track-pants</v>
          </cell>
        </row>
        <row r="14022">
          <cell r="I14022" t="str">
            <v>shirts</v>
          </cell>
        </row>
        <row r="14023">
          <cell r="I14023" t="str">
            <v>tshirts</v>
          </cell>
        </row>
        <row r="14024">
          <cell r="I14024" t="str">
            <v>sarees</v>
          </cell>
        </row>
        <row r="14025">
          <cell r="I14025" t="str">
            <v>handbags</v>
          </cell>
        </row>
        <row r="14026">
          <cell r="I14026" t="str">
            <v>dresses</v>
          </cell>
        </row>
        <row r="14027">
          <cell r="I14027" t="str">
            <v>kurtas</v>
          </cell>
        </row>
        <row r="14028">
          <cell r="I14028" t="str">
            <v>dresses</v>
          </cell>
        </row>
        <row r="14029">
          <cell r="I14029" t="str">
            <v>palazzos</v>
          </cell>
        </row>
        <row r="14030">
          <cell r="I14030" t="str">
            <v>casual-shoes</v>
          </cell>
        </row>
        <row r="14031">
          <cell r="I14031" t="str">
            <v>belts</v>
          </cell>
        </row>
        <row r="14032">
          <cell r="I14032" t="str">
            <v>jewellery-set</v>
          </cell>
        </row>
        <row r="14033">
          <cell r="I14033" t="str">
            <v>track-pants</v>
          </cell>
        </row>
        <row r="14034">
          <cell r="I14034" t="str">
            <v>shorts</v>
          </cell>
        </row>
        <row r="14035">
          <cell r="I14035" t="str">
            <v>face-serum-and-gel</v>
          </cell>
        </row>
        <row r="14036">
          <cell r="I14036" t="str">
            <v>tshirts</v>
          </cell>
        </row>
        <row r="14037">
          <cell r="I14037" t="str">
            <v>boxers</v>
          </cell>
        </row>
        <row r="14038">
          <cell r="I14038" t="str">
            <v>shirts</v>
          </cell>
        </row>
        <row r="14039">
          <cell r="I14039" t="str">
            <v>jeans</v>
          </cell>
        </row>
        <row r="14040">
          <cell r="I14040" t="str">
            <v>tshirts</v>
          </cell>
        </row>
        <row r="14041">
          <cell r="I14041" t="str">
            <v>shirts</v>
          </cell>
        </row>
        <row r="14042">
          <cell r="I14042" t="str">
            <v>sweaters</v>
          </cell>
        </row>
        <row r="14043">
          <cell r="I14043" t="str">
            <v>tops</v>
          </cell>
        </row>
        <row r="14044">
          <cell r="I14044" t="str">
            <v>dresses</v>
          </cell>
        </row>
        <row r="14045">
          <cell r="I14045" t="str">
            <v>dinnerware</v>
          </cell>
        </row>
        <row r="14046">
          <cell r="I14046" t="str">
            <v>tshirts</v>
          </cell>
        </row>
        <row r="14047">
          <cell r="I14047" t="str">
            <v>casual-shoes</v>
          </cell>
        </row>
        <row r="14048">
          <cell r="I14048" t="str">
            <v>leggings</v>
          </cell>
        </row>
        <row r="14049">
          <cell r="I14049" t="str">
            <v>sarees</v>
          </cell>
        </row>
        <row r="14050">
          <cell r="I14050" t="str">
            <v>kurta-sets</v>
          </cell>
        </row>
        <row r="14051">
          <cell r="I14051" t="str">
            <v>leggings</v>
          </cell>
        </row>
        <row r="14052">
          <cell r="I14052" t="str">
            <v>jeans</v>
          </cell>
        </row>
        <row r="14053">
          <cell r="I14053" t="str">
            <v>handbags</v>
          </cell>
        </row>
        <row r="14054">
          <cell r="I14054" t="str">
            <v>tshirts</v>
          </cell>
        </row>
        <row r="14055">
          <cell r="I14055" t="str">
            <v>heels</v>
          </cell>
        </row>
        <row r="14056">
          <cell r="I14056" t="str">
            <v>tops</v>
          </cell>
        </row>
        <row r="14057">
          <cell r="I14057" t="str">
            <v>tops</v>
          </cell>
        </row>
        <row r="14058">
          <cell r="I14058" t="str">
            <v>rucksacks</v>
          </cell>
        </row>
        <row r="14059">
          <cell r="I14059" t="str">
            <v>trousers</v>
          </cell>
        </row>
        <row r="14060">
          <cell r="I14060" t="str">
            <v>skirts</v>
          </cell>
        </row>
        <row r="14061">
          <cell r="I14061" t="str">
            <v>tshirts</v>
          </cell>
        </row>
        <row r="14062">
          <cell r="I14062" t="str">
            <v>kurta-sets</v>
          </cell>
        </row>
        <row r="14063">
          <cell r="I14063" t="str">
            <v>tops</v>
          </cell>
        </row>
        <row r="14064">
          <cell r="I14064" t="str">
            <v>casual-shoes</v>
          </cell>
        </row>
        <row r="14065">
          <cell r="I14065" t="str">
            <v>shirts</v>
          </cell>
        </row>
        <row r="14066">
          <cell r="I14066" t="str">
            <v>shirts</v>
          </cell>
        </row>
        <row r="14067">
          <cell r="I14067" t="str">
            <v>watches</v>
          </cell>
        </row>
        <row r="14068">
          <cell r="I14068" t="str">
            <v>tshirts</v>
          </cell>
        </row>
        <row r="14069">
          <cell r="I14069" t="str">
            <v>bra</v>
          </cell>
        </row>
        <row r="14070">
          <cell r="I14070" t="str">
            <v>kurtas</v>
          </cell>
        </row>
        <row r="14071">
          <cell r="I14071" t="str">
            <v>sarees</v>
          </cell>
        </row>
        <row r="14072">
          <cell r="I14072" t="str">
            <v>track-pants</v>
          </cell>
        </row>
        <row r="14073">
          <cell r="I14073" t="str">
            <v>bra</v>
          </cell>
        </row>
        <row r="14074">
          <cell r="I14074" t="str">
            <v>wallets</v>
          </cell>
        </row>
        <row r="14075">
          <cell r="I14075" t="str">
            <v>jeans</v>
          </cell>
        </row>
        <row r="14076">
          <cell r="I14076" t="str">
            <v>flip-flops</v>
          </cell>
        </row>
        <row r="14077">
          <cell r="I14077" t="str">
            <v>handbags</v>
          </cell>
        </row>
        <row r="14078">
          <cell r="I14078" t="str">
            <v>heels</v>
          </cell>
        </row>
        <row r="14079">
          <cell r="I14079" t="str">
            <v>shorts</v>
          </cell>
        </row>
        <row r="14080">
          <cell r="I14080" t="str">
            <v>shampoo-and-conditioner</v>
          </cell>
        </row>
        <row r="14081">
          <cell r="I14081" t="str">
            <v>scarves</v>
          </cell>
        </row>
        <row r="14082">
          <cell r="I14082" t="str">
            <v>tshirts</v>
          </cell>
        </row>
        <row r="14083">
          <cell r="I14083" t="str">
            <v>sarees</v>
          </cell>
        </row>
        <row r="14084">
          <cell r="I14084" t="str">
            <v>perfume-and-body-mist</v>
          </cell>
        </row>
        <row r="14085">
          <cell r="I14085" t="str">
            <v>trousers</v>
          </cell>
        </row>
        <row r="14086">
          <cell r="I14086" t="str">
            <v>flats</v>
          </cell>
        </row>
        <row r="14087">
          <cell r="I14087" t="str">
            <v>dresses</v>
          </cell>
        </row>
        <row r="14088">
          <cell r="I14088" t="str">
            <v>tshirts</v>
          </cell>
        </row>
        <row r="14089">
          <cell r="I14089" t="str">
            <v>casual-shoes</v>
          </cell>
        </row>
        <row r="14090">
          <cell r="I14090" t="str">
            <v>bra</v>
          </cell>
        </row>
        <row r="14091">
          <cell r="I14091" t="str">
            <v>bodysuit</v>
          </cell>
        </row>
        <row r="14092">
          <cell r="I14092" t="str">
            <v>jeans</v>
          </cell>
        </row>
        <row r="14093">
          <cell r="I14093" t="str">
            <v>face-moisturisers</v>
          </cell>
        </row>
        <row r="14094">
          <cell r="I14094" t="str">
            <v>dresses</v>
          </cell>
        </row>
        <row r="14095">
          <cell r="I14095" t="str">
            <v>heels</v>
          </cell>
        </row>
        <row r="14096">
          <cell r="I14096" t="str">
            <v>night-suits</v>
          </cell>
        </row>
        <row r="14097">
          <cell r="I14097" t="str">
            <v>casual-shoes</v>
          </cell>
        </row>
        <row r="14098">
          <cell r="I14098" t="str">
            <v>kurta-sets</v>
          </cell>
        </row>
        <row r="14099">
          <cell r="I14099" t="str">
            <v>innerwear-vests</v>
          </cell>
        </row>
        <row r="14100">
          <cell r="I14100" t="str">
            <v>bedsheets</v>
          </cell>
        </row>
        <row r="14101">
          <cell r="I14101" t="str">
            <v>wall-art</v>
          </cell>
        </row>
        <row r="14102">
          <cell r="I14102" t="str">
            <v>wall-art</v>
          </cell>
        </row>
        <row r="14103">
          <cell r="I14103" t="str">
            <v>heels</v>
          </cell>
        </row>
        <row r="14104">
          <cell r="I14104" t="str">
            <v>tshirts</v>
          </cell>
        </row>
        <row r="14105">
          <cell r="I14105" t="str">
            <v>handbags</v>
          </cell>
        </row>
        <row r="14106">
          <cell r="I14106" t="str">
            <v>jackets</v>
          </cell>
        </row>
        <row r="14107">
          <cell r="I14107" t="str">
            <v>tshirts</v>
          </cell>
        </row>
        <row r="14108">
          <cell r="I14108" t="str">
            <v>shirts</v>
          </cell>
        </row>
        <row r="14109">
          <cell r="I14109" t="str">
            <v>night-suits</v>
          </cell>
        </row>
        <row r="14110">
          <cell r="I14110" t="str">
            <v>kurta-sets</v>
          </cell>
        </row>
        <row r="14111">
          <cell r="I14111" t="str">
            <v>pyjamas</v>
          </cell>
        </row>
        <row r="14112">
          <cell r="I14112" t="str">
            <v>travel-accessory</v>
          </cell>
        </row>
        <row r="14113">
          <cell r="I14113" t="str">
            <v>tshirts</v>
          </cell>
        </row>
        <row r="14114">
          <cell r="I14114" t="str">
            <v>jackets</v>
          </cell>
        </row>
        <row r="14115">
          <cell r="I14115" t="str">
            <v>ring</v>
          </cell>
        </row>
        <row r="14116">
          <cell r="I14116" t="str">
            <v>lipstick</v>
          </cell>
        </row>
        <row r="14117">
          <cell r="I14117" t="str">
            <v>kurta-sets</v>
          </cell>
        </row>
        <row r="14118">
          <cell r="I14118" t="str">
            <v>kurtas</v>
          </cell>
        </row>
        <row r="14119">
          <cell r="I14119" t="str">
            <v>trousers</v>
          </cell>
        </row>
        <row r="14120">
          <cell r="I14120" t="str">
            <v>tshirts</v>
          </cell>
        </row>
        <row r="14121">
          <cell r="I14121" t="str">
            <v>handbags</v>
          </cell>
        </row>
        <row r="14122">
          <cell r="I14122" t="str">
            <v>jeans</v>
          </cell>
        </row>
        <row r="14123">
          <cell r="I14123" t="str">
            <v>shirts</v>
          </cell>
        </row>
        <row r="14124">
          <cell r="I14124" t="str">
            <v>dresses</v>
          </cell>
        </row>
        <row r="14125">
          <cell r="I14125" t="str">
            <v>night-suits</v>
          </cell>
        </row>
        <row r="14126">
          <cell r="I14126" t="str">
            <v>kurta-sets</v>
          </cell>
        </row>
        <row r="14127">
          <cell r="I14127" t="str">
            <v>jackets</v>
          </cell>
        </row>
        <row r="14128">
          <cell r="I14128" t="str">
            <v>co-ords</v>
          </cell>
        </row>
        <row r="14129">
          <cell r="I14129" t="str">
            <v>serveware</v>
          </cell>
        </row>
        <row r="14130">
          <cell r="I14130" t="str">
            <v>tshirts</v>
          </cell>
        </row>
        <row r="14131">
          <cell r="I14131" t="str">
            <v>dresses</v>
          </cell>
        </row>
        <row r="14132">
          <cell r="I14132" t="str">
            <v>tops</v>
          </cell>
        </row>
        <row r="14133">
          <cell r="I14133" t="str">
            <v>tops</v>
          </cell>
        </row>
        <row r="14134">
          <cell r="I14134" t="str">
            <v>bra</v>
          </cell>
        </row>
        <row r="14135">
          <cell r="I14135" t="str">
            <v>dresses</v>
          </cell>
        </row>
        <row r="14136">
          <cell r="I14136" t="str">
            <v>dresses</v>
          </cell>
        </row>
        <row r="14137">
          <cell r="I14137" t="str">
            <v>night-suits</v>
          </cell>
        </row>
        <row r="14138">
          <cell r="I14138" t="str">
            <v>nail-polish</v>
          </cell>
        </row>
        <row r="14139">
          <cell r="I14139" t="str">
            <v>leggings</v>
          </cell>
        </row>
        <row r="14140">
          <cell r="I14140" t="str">
            <v>dresses</v>
          </cell>
        </row>
        <row r="14141">
          <cell r="I14141" t="str">
            <v>track-pants</v>
          </cell>
        </row>
        <row r="14142">
          <cell r="I14142" t="str">
            <v>lipstick</v>
          </cell>
        </row>
        <row r="14143">
          <cell r="I14143" t="str">
            <v>kurta-sets</v>
          </cell>
        </row>
        <row r="14144">
          <cell r="I14144" t="str">
            <v>flats</v>
          </cell>
        </row>
        <row r="14145">
          <cell r="I14145" t="str">
            <v>tshirts</v>
          </cell>
        </row>
        <row r="14146">
          <cell r="I14146" t="str">
            <v>dresses</v>
          </cell>
        </row>
        <row r="14147">
          <cell r="I14147" t="str">
            <v>bra</v>
          </cell>
        </row>
        <row r="14148">
          <cell r="I14148" t="str">
            <v>track-pants</v>
          </cell>
        </row>
        <row r="14149">
          <cell r="I14149" t="str">
            <v>kurta-sets</v>
          </cell>
        </row>
        <row r="14150">
          <cell r="I14150" t="str">
            <v>track-pants</v>
          </cell>
        </row>
        <row r="14151">
          <cell r="I14151" t="str">
            <v>casual-shoes</v>
          </cell>
        </row>
        <row r="14152">
          <cell r="I14152" t="str">
            <v>tshirts</v>
          </cell>
        </row>
        <row r="14153">
          <cell r="I14153" t="str">
            <v>handbags</v>
          </cell>
        </row>
        <row r="14154">
          <cell r="I14154" t="str">
            <v>shirts</v>
          </cell>
        </row>
        <row r="14155">
          <cell r="I14155" t="str">
            <v>tshirts</v>
          </cell>
        </row>
        <row r="14156">
          <cell r="I14156" t="str">
            <v>tops</v>
          </cell>
        </row>
        <row r="14157">
          <cell r="I14157" t="str">
            <v>night-suits</v>
          </cell>
        </row>
        <row r="14158">
          <cell r="I14158" t="str">
            <v>dresses</v>
          </cell>
        </row>
        <row r="14159">
          <cell r="I14159" t="str">
            <v>shrug</v>
          </cell>
        </row>
        <row r="14160">
          <cell r="I14160" t="str">
            <v>kurta-sets</v>
          </cell>
        </row>
        <row r="14161">
          <cell r="I14161" t="str">
            <v>leggings</v>
          </cell>
        </row>
        <row r="14162">
          <cell r="I14162" t="str">
            <v>tshirts</v>
          </cell>
        </row>
        <row r="14163">
          <cell r="I14163" t="str">
            <v>tshirts</v>
          </cell>
        </row>
        <row r="14164">
          <cell r="I14164" t="str">
            <v>kurta-sets</v>
          </cell>
        </row>
        <row r="14165">
          <cell r="I14165" t="str">
            <v>handbags</v>
          </cell>
        </row>
        <row r="14166">
          <cell r="I14166" t="str">
            <v>clothing-set</v>
          </cell>
        </row>
        <row r="14167">
          <cell r="I14167" t="str">
            <v>kurtas</v>
          </cell>
        </row>
        <row r="14168">
          <cell r="I14168" t="str">
            <v>kurta-sets</v>
          </cell>
        </row>
        <row r="14169">
          <cell r="I14169" t="str">
            <v>shirts</v>
          </cell>
        </row>
        <row r="14170">
          <cell r="I14170" t="str">
            <v>socks</v>
          </cell>
        </row>
        <row r="14171">
          <cell r="I14171" t="str">
            <v>tops</v>
          </cell>
        </row>
        <row r="14172">
          <cell r="I14172" t="str">
            <v>kurta-sets</v>
          </cell>
        </row>
        <row r="14173">
          <cell r="I14173" t="str">
            <v>dresses</v>
          </cell>
        </row>
        <row r="14174">
          <cell r="I14174" t="str">
            <v>dresses</v>
          </cell>
        </row>
        <row r="14175">
          <cell r="I14175" t="str">
            <v>tshirts</v>
          </cell>
        </row>
        <row r="14176">
          <cell r="I14176" t="str">
            <v>kurta-sets</v>
          </cell>
        </row>
        <row r="14177">
          <cell r="I14177" t="str">
            <v>sports-shoes</v>
          </cell>
        </row>
        <row r="14178">
          <cell r="I14178" t="str">
            <v>dresses</v>
          </cell>
        </row>
        <row r="14179">
          <cell r="I14179" t="str">
            <v>trunk</v>
          </cell>
        </row>
        <row r="14180">
          <cell r="I14180" t="str">
            <v>co-ords</v>
          </cell>
        </row>
        <row r="14181">
          <cell r="I14181" t="str">
            <v>track-pants</v>
          </cell>
        </row>
        <row r="14182">
          <cell r="I14182" t="str">
            <v>jeans</v>
          </cell>
        </row>
        <row r="14183">
          <cell r="I14183" t="str">
            <v>casual-shoes</v>
          </cell>
        </row>
        <row r="14184">
          <cell r="I14184" t="str">
            <v>heels</v>
          </cell>
        </row>
        <row r="14185">
          <cell r="I14185" t="str">
            <v>sarees</v>
          </cell>
        </row>
        <row r="14186">
          <cell r="I14186" t="str">
            <v>flats</v>
          </cell>
        </row>
        <row r="14187">
          <cell r="I14187" t="str">
            <v>hair-accessory</v>
          </cell>
        </row>
        <row r="14188">
          <cell r="I14188" t="str">
            <v>flats</v>
          </cell>
        </row>
        <row r="14189">
          <cell r="I14189" t="str">
            <v>track-pants</v>
          </cell>
        </row>
        <row r="14190">
          <cell r="I14190" t="str">
            <v>sarees</v>
          </cell>
        </row>
        <row r="14191">
          <cell r="I14191" t="str">
            <v>watches</v>
          </cell>
        </row>
        <row r="14192">
          <cell r="I14192" t="str">
            <v>skin-care-gift-set</v>
          </cell>
        </row>
        <row r="14193">
          <cell r="I14193" t="str">
            <v>curtains-and-sheers</v>
          </cell>
        </row>
        <row r="14194">
          <cell r="I14194" t="str">
            <v>trousers</v>
          </cell>
        </row>
        <row r="14195">
          <cell r="I14195" t="str">
            <v>shorts</v>
          </cell>
        </row>
        <row r="14196">
          <cell r="I14196" t="str">
            <v>dresses</v>
          </cell>
        </row>
        <row r="14197">
          <cell r="I14197" t="str">
            <v>tshirts</v>
          </cell>
        </row>
        <row r="14198">
          <cell r="I14198" t="str">
            <v>tracksuits</v>
          </cell>
        </row>
        <row r="14199">
          <cell r="I14199" t="str">
            <v>tops</v>
          </cell>
        </row>
        <row r="14200">
          <cell r="I14200" t="str">
            <v>jeans</v>
          </cell>
        </row>
        <row r="14201">
          <cell r="I14201" t="str">
            <v>briefs</v>
          </cell>
        </row>
        <row r="14202">
          <cell r="I14202" t="str">
            <v>tops</v>
          </cell>
        </row>
        <row r="14203">
          <cell r="I14203" t="str">
            <v>sports-shoes</v>
          </cell>
        </row>
        <row r="14204">
          <cell r="I14204" t="str">
            <v>bra</v>
          </cell>
        </row>
        <row r="14205">
          <cell r="I14205" t="str">
            <v>tops</v>
          </cell>
        </row>
        <row r="14206">
          <cell r="I14206" t="str">
            <v>jeans</v>
          </cell>
        </row>
        <row r="14207">
          <cell r="I14207" t="str">
            <v>tops</v>
          </cell>
        </row>
        <row r="14208">
          <cell r="I14208" t="str">
            <v>headphones</v>
          </cell>
        </row>
        <row r="14209">
          <cell r="I14209" t="str">
            <v>tights</v>
          </cell>
        </row>
        <row r="14210">
          <cell r="I14210" t="str">
            <v>heels</v>
          </cell>
        </row>
        <row r="14211">
          <cell r="I14211" t="str">
            <v>nightdress</v>
          </cell>
        </row>
        <row r="14212">
          <cell r="I14212" t="str">
            <v>skirts</v>
          </cell>
        </row>
        <row r="14213">
          <cell r="I14213" t="str">
            <v>sports-shoes</v>
          </cell>
        </row>
        <row r="14214">
          <cell r="I14214" t="str">
            <v>deodorant</v>
          </cell>
        </row>
        <row r="14215">
          <cell r="I14215" t="str">
            <v>night-suits</v>
          </cell>
        </row>
        <row r="14216">
          <cell r="I14216" t="str">
            <v>shirts</v>
          </cell>
        </row>
        <row r="14217">
          <cell r="I14217" t="str">
            <v>flats</v>
          </cell>
        </row>
        <row r="14218">
          <cell r="I14218" t="str">
            <v>trousers</v>
          </cell>
        </row>
        <row r="14219">
          <cell r="I14219" t="str">
            <v>kurtas</v>
          </cell>
        </row>
        <row r="14220">
          <cell r="I14220" t="str">
            <v>tshirts</v>
          </cell>
        </row>
        <row r="14221">
          <cell r="I14221" t="str">
            <v>jeans</v>
          </cell>
        </row>
        <row r="14222">
          <cell r="I14222" t="str">
            <v>flats</v>
          </cell>
        </row>
        <row r="14223">
          <cell r="I14223" t="str">
            <v>kurta-sets</v>
          </cell>
        </row>
        <row r="14224">
          <cell r="I14224" t="str">
            <v>boots</v>
          </cell>
        </row>
        <row r="14225">
          <cell r="I14225" t="str">
            <v>tops</v>
          </cell>
        </row>
        <row r="14226">
          <cell r="I14226" t="str">
            <v>formal-shoes</v>
          </cell>
        </row>
        <row r="14227">
          <cell r="I14227" t="str">
            <v>dresses</v>
          </cell>
        </row>
        <row r="14228">
          <cell r="I14228" t="str">
            <v>kurtas</v>
          </cell>
        </row>
        <row r="14229">
          <cell r="I14229" t="str">
            <v>jeans</v>
          </cell>
        </row>
        <row r="14230">
          <cell r="I14230" t="str">
            <v>dresses</v>
          </cell>
        </row>
        <row r="14231">
          <cell r="I14231" t="str">
            <v>jackets</v>
          </cell>
        </row>
        <row r="14232">
          <cell r="I14232" t="str">
            <v>sweatshirts</v>
          </cell>
        </row>
        <row r="14233">
          <cell r="I14233" t="str">
            <v>jeans</v>
          </cell>
        </row>
        <row r="14234">
          <cell r="I14234" t="str">
            <v>trousers</v>
          </cell>
        </row>
        <row r="14235">
          <cell r="I14235" t="str">
            <v>dresses</v>
          </cell>
        </row>
        <row r="14236">
          <cell r="I14236" t="str">
            <v>jumpsuit</v>
          </cell>
        </row>
        <row r="14237">
          <cell r="I14237" t="str">
            <v>shorts</v>
          </cell>
        </row>
        <row r="14238">
          <cell r="I14238" t="str">
            <v>kurtas</v>
          </cell>
        </row>
        <row r="14239">
          <cell r="I14239" t="str">
            <v>jeans</v>
          </cell>
        </row>
        <row r="14240">
          <cell r="I14240" t="str">
            <v>dresses</v>
          </cell>
        </row>
        <row r="14241">
          <cell r="I14241" t="str">
            <v>shirts</v>
          </cell>
        </row>
        <row r="14242">
          <cell r="I14242" t="str">
            <v>watches</v>
          </cell>
        </row>
        <row r="14243">
          <cell r="I14243" t="str">
            <v>shirts</v>
          </cell>
        </row>
        <row r="14244">
          <cell r="I14244" t="str">
            <v>watches</v>
          </cell>
        </row>
        <row r="14245">
          <cell r="I14245" t="str">
            <v>shirts</v>
          </cell>
        </row>
        <row r="14246">
          <cell r="I14246" t="str">
            <v>sweaters</v>
          </cell>
        </row>
        <row r="14247">
          <cell r="I14247" t="str">
            <v>dresses</v>
          </cell>
        </row>
        <row r="14248">
          <cell r="I14248" t="str">
            <v>outdoor-masks</v>
          </cell>
        </row>
        <row r="14249">
          <cell r="I14249" t="str">
            <v>kurta-sets</v>
          </cell>
        </row>
        <row r="14250">
          <cell r="I14250" t="str">
            <v>trunk</v>
          </cell>
        </row>
        <row r="14251">
          <cell r="I14251" t="str">
            <v>watches</v>
          </cell>
        </row>
        <row r="14252">
          <cell r="I14252" t="str">
            <v>boxers</v>
          </cell>
        </row>
        <row r="14253">
          <cell r="I14253" t="str">
            <v>tshirts</v>
          </cell>
        </row>
        <row r="14254">
          <cell r="I14254" t="str">
            <v>shirts</v>
          </cell>
        </row>
        <row r="14255">
          <cell r="I14255" t="str">
            <v>tshirts</v>
          </cell>
        </row>
        <row r="14256">
          <cell r="I14256" t="str">
            <v>flats</v>
          </cell>
        </row>
        <row r="14257">
          <cell r="I14257" t="str">
            <v>sweatshirts</v>
          </cell>
        </row>
        <row r="14258">
          <cell r="I14258" t="str">
            <v>tshirts</v>
          </cell>
        </row>
        <row r="14259">
          <cell r="I14259" t="str">
            <v>night-suits</v>
          </cell>
        </row>
        <row r="14260">
          <cell r="I14260" t="str">
            <v>tshirts</v>
          </cell>
        </row>
        <row r="14261">
          <cell r="I14261" t="str">
            <v>lounge-pants</v>
          </cell>
        </row>
        <row r="14262">
          <cell r="I14262" t="str">
            <v>track-pants</v>
          </cell>
        </row>
        <row r="14263">
          <cell r="I14263" t="str">
            <v>jeans</v>
          </cell>
        </row>
        <row r="14264">
          <cell r="I14264" t="str">
            <v>shorts</v>
          </cell>
        </row>
        <row r="14265">
          <cell r="I14265" t="str">
            <v>tshirts</v>
          </cell>
        </row>
        <row r="14266">
          <cell r="I14266" t="str">
            <v>perfume-and-body-mist</v>
          </cell>
        </row>
        <row r="14267">
          <cell r="I14267" t="str">
            <v>kurta-sets</v>
          </cell>
        </row>
        <row r="14268">
          <cell r="I14268" t="str">
            <v>handbags</v>
          </cell>
        </row>
        <row r="14269">
          <cell r="I14269" t="str">
            <v>briefs</v>
          </cell>
        </row>
        <row r="14270">
          <cell r="I14270" t="str">
            <v>tshirts</v>
          </cell>
        </row>
        <row r="14271">
          <cell r="I14271" t="str">
            <v>tops</v>
          </cell>
        </row>
        <row r="14272">
          <cell r="I14272" t="str">
            <v>shorts</v>
          </cell>
        </row>
        <row r="14273">
          <cell r="I14273" t="str">
            <v>flats</v>
          </cell>
        </row>
        <row r="14274">
          <cell r="I14274" t="str">
            <v>shirts</v>
          </cell>
        </row>
        <row r="14275">
          <cell r="I14275" t="str">
            <v>kurtas</v>
          </cell>
        </row>
        <row r="14276">
          <cell r="I14276" t="str">
            <v>tshirts</v>
          </cell>
        </row>
        <row r="14277">
          <cell r="I14277" t="str">
            <v>tshirts</v>
          </cell>
        </row>
        <row r="14278">
          <cell r="I14278" t="str">
            <v>handbags</v>
          </cell>
        </row>
        <row r="14279">
          <cell r="I14279" t="str">
            <v>sports-shoes</v>
          </cell>
        </row>
        <row r="14280">
          <cell r="I14280" t="str">
            <v>laptop-bag</v>
          </cell>
        </row>
        <row r="14281">
          <cell r="I14281" t="str">
            <v>kajal-and-eyeliner</v>
          </cell>
        </row>
        <row r="14282">
          <cell r="I14282" t="str">
            <v>dupatta</v>
          </cell>
        </row>
        <row r="14283">
          <cell r="I14283" t="str">
            <v>track-pants</v>
          </cell>
        </row>
        <row r="14284">
          <cell r="I14284" t="str">
            <v>kurtas</v>
          </cell>
        </row>
        <row r="14285">
          <cell r="I14285" t="str">
            <v>baby-dolls</v>
          </cell>
        </row>
        <row r="14286">
          <cell r="I14286" t="str">
            <v>bra</v>
          </cell>
        </row>
        <row r="14287">
          <cell r="I14287" t="str">
            <v>dinnerware</v>
          </cell>
        </row>
        <row r="14288">
          <cell r="I14288" t="str">
            <v>caps</v>
          </cell>
        </row>
        <row r="14289">
          <cell r="I14289" t="str">
            <v>shirts</v>
          </cell>
        </row>
        <row r="14290">
          <cell r="I14290" t="str">
            <v>flats</v>
          </cell>
        </row>
        <row r="14291">
          <cell r="I14291" t="str">
            <v>trousers</v>
          </cell>
        </row>
        <row r="14292">
          <cell r="I14292" t="str">
            <v>sarees</v>
          </cell>
        </row>
        <row r="14293">
          <cell r="I14293" t="str">
            <v>flats</v>
          </cell>
        </row>
        <row r="14294">
          <cell r="I14294" t="str">
            <v>tshirts</v>
          </cell>
        </row>
        <row r="14295">
          <cell r="I14295" t="str">
            <v>watches</v>
          </cell>
        </row>
        <row r="14296">
          <cell r="I14296" t="str">
            <v>kurtas</v>
          </cell>
        </row>
        <row r="14297">
          <cell r="I14297" t="str">
            <v>kurtas</v>
          </cell>
        </row>
        <row r="14298">
          <cell r="I14298" t="str">
            <v>jackets</v>
          </cell>
        </row>
        <row r="14299">
          <cell r="I14299" t="str">
            <v>tshirts</v>
          </cell>
        </row>
        <row r="14300">
          <cell r="I14300" t="str">
            <v>trousers</v>
          </cell>
        </row>
        <row r="14301">
          <cell r="I14301" t="str">
            <v>kurta-sets</v>
          </cell>
        </row>
        <row r="14302">
          <cell r="I14302" t="str">
            <v>kurta-sets</v>
          </cell>
        </row>
        <row r="14303">
          <cell r="I14303" t="str">
            <v>tshirts</v>
          </cell>
        </row>
        <row r="14304">
          <cell r="I14304" t="str">
            <v>tops</v>
          </cell>
        </row>
        <row r="14305">
          <cell r="I14305" t="str">
            <v>shirts</v>
          </cell>
        </row>
        <row r="14306">
          <cell r="I14306" t="str">
            <v>shirts</v>
          </cell>
        </row>
        <row r="14307">
          <cell r="I14307" t="str">
            <v>shirts</v>
          </cell>
        </row>
        <row r="14308">
          <cell r="I14308" t="str">
            <v>tops</v>
          </cell>
        </row>
        <row r="14309">
          <cell r="I14309" t="str">
            <v>shorts</v>
          </cell>
        </row>
        <row r="14310">
          <cell r="I14310" t="str">
            <v>heels</v>
          </cell>
        </row>
        <row r="14311">
          <cell r="I14311" t="str">
            <v>curtains-and-sheers</v>
          </cell>
        </row>
        <row r="14312">
          <cell r="I14312" t="str">
            <v>bedsheets</v>
          </cell>
        </row>
        <row r="14313">
          <cell r="I14313" t="str">
            <v>jewellery-set</v>
          </cell>
        </row>
        <row r="14314">
          <cell r="I14314" t="str">
            <v>briefs</v>
          </cell>
        </row>
        <row r="14315">
          <cell r="I14315" t="str">
            <v>skirts</v>
          </cell>
        </row>
        <row r="14316">
          <cell r="I14316" t="str">
            <v>kurtas</v>
          </cell>
        </row>
        <row r="14317">
          <cell r="I14317" t="str">
            <v>tshirts</v>
          </cell>
        </row>
        <row r="14318">
          <cell r="I14318" t="str">
            <v>tshirts</v>
          </cell>
        </row>
        <row r="14319">
          <cell r="I14319" t="str">
            <v>innerwear-vests</v>
          </cell>
        </row>
        <row r="14320">
          <cell r="I14320" t="str">
            <v>trousers</v>
          </cell>
        </row>
        <row r="14321">
          <cell r="I14321" t="str">
            <v>shapewear</v>
          </cell>
        </row>
        <row r="14322">
          <cell r="I14322" t="str">
            <v>tshirts</v>
          </cell>
        </row>
        <row r="14323">
          <cell r="I14323" t="str">
            <v>shirts</v>
          </cell>
        </row>
        <row r="14324">
          <cell r="I14324" t="str">
            <v>wall-decor</v>
          </cell>
        </row>
        <row r="14325">
          <cell r="I14325" t="str">
            <v>night-suits</v>
          </cell>
        </row>
        <row r="14326">
          <cell r="I14326" t="str">
            <v>perfume-and-body-mist</v>
          </cell>
        </row>
        <row r="14327">
          <cell r="I14327" t="str">
            <v>dresses</v>
          </cell>
        </row>
        <row r="14328">
          <cell r="I14328" t="str">
            <v>watches</v>
          </cell>
        </row>
        <row r="14329">
          <cell r="I14329" t="str">
            <v>saree-blouse</v>
          </cell>
        </row>
        <row r="14330">
          <cell r="I14330" t="str">
            <v>skirts</v>
          </cell>
        </row>
        <row r="14331">
          <cell r="I14331" t="str">
            <v>tops</v>
          </cell>
        </row>
        <row r="14332">
          <cell r="I14332" t="str">
            <v>dresses</v>
          </cell>
        </row>
        <row r="14333">
          <cell r="I14333" t="str">
            <v>formal-shoes</v>
          </cell>
        </row>
        <row r="14334">
          <cell r="I14334" t="str">
            <v>tshirts</v>
          </cell>
        </row>
        <row r="14335">
          <cell r="I14335" t="str">
            <v>dresses</v>
          </cell>
        </row>
        <row r="14336">
          <cell r="I14336" t="str">
            <v>lounge-tshirts</v>
          </cell>
        </row>
        <row r="14337">
          <cell r="I14337" t="str">
            <v>kurta-sets</v>
          </cell>
        </row>
        <row r="14338">
          <cell r="I14338" t="str">
            <v>shrug</v>
          </cell>
        </row>
        <row r="14339">
          <cell r="I14339" t="str">
            <v>tracksuits</v>
          </cell>
        </row>
        <row r="14340">
          <cell r="I14340" t="str">
            <v>lounge-tshirts</v>
          </cell>
        </row>
        <row r="14341">
          <cell r="I14341" t="str">
            <v>tops</v>
          </cell>
        </row>
        <row r="14342">
          <cell r="I14342" t="str">
            <v>casual-shoes</v>
          </cell>
        </row>
        <row r="14343">
          <cell r="I14343" t="str">
            <v>flats</v>
          </cell>
        </row>
        <row r="14344">
          <cell r="I14344" t="str">
            <v>shirts</v>
          </cell>
        </row>
        <row r="14345">
          <cell r="I14345" t="str">
            <v>perfume-and-body-mist</v>
          </cell>
        </row>
        <row r="14346">
          <cell r="I14346" t="str">
            <v>tops</v>
          </cell>
        </row>
        <row r="14347">
          <cell r="I14347" t="str">
            <v>shirts</v>
          </cell>
        </row>
        <row r="14348">
          <cell r="I14348" t="str">
            <v>heels</v>
          </cell>
        </row>
        <row r="14349">
          <cell r="I14349" t="str">
            <v>shirts</v>
          </cell>
        </row>
        <row r="14350">
          <cell r="I14350" t="str">
            <v>dresses</v>
          </cell>
        </row>
        <row r="14351">
          <cell r="I14351" t="str">
            <v>bra</v>
          </cell>
        </row>
        <row r="14352">
          <cell r="I14352" t="str">
            <v>handbags</v>
          </cell>
        </row>
        <row r="14353">
          <cell r="I14353" t="str">
            <v>kurta-sets</v>
          </cell>
        </row>
        <row r="14354">
          <cell r="I14354" t="str">
            <v>trousers</v>
          </cell>
        </row>
        <row r="14355">
          <cell r="I14355" t="str">
            <v>dresses</v>
          </cell>
        </row>
        <row r="14356">
          <cell r="I14356" t="str">
            <v>shapewear</v>
          </cell>
        </row>
        <row r="14357">
          <cell r="I14357" t="str">
            <v>kurtas</v>
          </cell>
        </row>
        <row r="14358">
          <cell r="I14358" t="str">
            <v>kurta-sets</v>
          </cell>
        </row>
        <row r="14359">
          <cell r="I14359" t="str">
            <v>sarees</v>
          </cell>
        </row>
        <row r="14360">
          <cell r="I14360" t="str">
            <v>shorts</v>
          </cell>
        </row>
        <row r="14361">
          <cell r="I14361" t="str">
            <v>jackets</v>
          </cell>
        </row>
        <row r="14362">
          <cell r="I14362" t="str">
            <v>sarees</v>
          </cell>
        </row>
        <row r="14363">
          <cell r="I14363" t="str">
            <v>track-pants</v>
          </cell>
        </row>
        <row r="14364">
          <cell r="I14364" t="str">
            <v>formal-shoes</v>
          </cell>
        </row>
        <row r="14365">
          <cell r="I14365" t="str">
            <v>lounge-pants</v>
          </cell>
        </row>
        <row r="14366">
          <cell r="I14366" t="str">
            <v>shorts</v>
          </cell>
        </row>
        <row r="14367">
          <cell r="I14367" t="str">
            <v>tunics</v>
          </cell>
        </row>
        <row r="14368">
          <cell r="I14368" t="str">
            <v>kurta-sets</v>
          </cell>
        </row>
        <row r="14369">
          <cell r="I14369" t="str">
            <v>bra</v>
          </cell>
        </row>
        <row r="14370">
          <cell r="I14370" t="str">
            <v>tops</v>
          </cell>
        </row>
        <row r="14371">
          <cell r="I14371" t="str">
            <v>suits</v>
          </cell>
        </row>
        <row r="14372">
          <cell r="I14372" t="str">
            <v>dress-material</v>
          </cell>
        </row>
        <row r="14373">
          <cell r="I14373" t="str">
            <v>bra</v>
          </cell>
        </row>
        <row r="14374">
          <cell r="I14374" t="str">
            <v>casual-shoes</v>
          </cell>
        </row>
        <row r="14375">
          <cell r="I14375" t="str">
            <v>tshirts</v>
          </cell>
        </row>
        <row r="14376">
          <cell r="I14376" t="str">
            <v>trousers</v>
          </cell>
        </row>
        <row r="14377">
          <cell r="I14377" t="str">
            <v>shrug</v>
          </cell>
        </row>
        <row r="14378">
          <cell r="I14378" t="str">
            <v>tops</v>
          </cell>
        </row>
        <row r="14379">
          <cell r="I14379" t="str">
            <v>flats</v>
          </cell>
        </row>
        <row r="14380">
          <cell r="I14380" t="str">
            <v>earrings</v>
          </cell>
        </row>
        <row r="14381">
          <cell r="I14381" t="str">
            <v>tracksuits</v>
          </cell>
        </row>
        <row r="14382">
          <cell r="I14382" t="str">
            <v>track-pants</v>
          </cell>
        </row>
        <row r="14383">
          <cell r="I14383" t="str">
            <v>dresses</v>
          </cell>
        </row>
        <row r="14384">
          <cell r="I14384" t="str">
            <v>heels</v>
          </cell>
        </row>
        <row r="14385">
          <cell r="I14385" t="str">
            <v>skirts</v>
          </cell>
        </row>
        <row r="14386">
          <cell r="I14386" t="str">
            <v>hair-care-kit</v>
          </cell>
        </row>
        <row r="14387">
          <cell r="I14387" t="str">
            <v>handbags</v>
          </cell>
        </row>
        <row r="14388">
          <cell r="I14388" t="str">
            <v>handbags</v>
          </cell>
        </row>
        <row r="14389">
          <cell r="I14389" t="str">
            <v>casual-shoes</v>
          </cell>
        </row>
        <row r="14390">
          <cell r="I14390" t="str">
            <v>curtains-and-sheers</v>
          </cell>
        </row>
        <row r="14391">
          <cell r="I14391" t="str">
            <v>jackets</v>
          </cell>
        </row>
        <row r="14392">
          <cell r="I14392" t="str">
            <v>shirts</v>
          </cell>
        </row>
        <row r="14393">
          <cell r="I14393" t="str">
            <v>jeans</v>
          </cell>
        </row>
        <row r="14394">
          <cell r="I14394" t="str">
            <v>sarees</v>
          </cell>
        </row>
        <row r="14395">
          <cell r="I14395" t="str">
            <v>sports-sandals</v>
          </cell>
        </row>
        <row r="14396">
          <cell r="I14396" t="str">
            <v>heels</v>
          </cell>
        </row>
        <row r="14397">
          <cell r="I14397" t="str">
            <v>wallets</v>
          </cell>
        </row>
        <row r="14398">
          <cell r="I14398" t="str">
            <v>kurtas</v>
          </cell>
        </row>
        <row r="14399">
          <cell r="I14399" t="str">
            <v>shirts</v>
          </cell>
        </row>
        <row r="14400">
          <cell r="I14400" t="str">
            <v>dresses</v>
          </cell>
        </row>
        <row r="14401">
          <cell r="I14401" t="str">
            <v>doormats</v>
          </cell>
        </row>
        <row r="14402">
          <cell r="I14402" t="str">
            <v>tshirts</v>
          </cell>
        </row>
        <row r="14403">
          <cell r="I14403" t="str">
            <v>shorts</v>
          </cell>
        </row>
        <row r="14404">
          <cell r="I14404" t="str">
            <v>shirts</v>
          </cell>
        </row>
        <row r="14405">
          <cell r="I14405" t="str">
            <v>casual-shoes</v>
          </cell>
        </row>
        <row r="14406">
          <cell r="I14406" t="str">
            <v>saree-blouse</v>
          </cell>
        </row>
        <row r="14407">
          <cell r="I14407" t="str">
            <v>sports-shoes</v>
          </cell>
        </row>
        <row r="14408">
          <cell r="I14408" t="str">
            <v>tshirts</v>
          </cell>
        </row>
        <row r="14409">
          <cell r="I14409" t="str">
            <v>trousers</v>
          </cell>
        </row>
        <row r="14410">
          <cell r="I14410" t="str">
            <v>dresses</v>
          </cell>
        </row>
        <row r="14411">
          <cell r="I14411" t="str">
            <v>duffel-bag</v>
          </cell>
        </row>
        <row r="14412">
          <cell r="I14412" t="str">
            <v>flip-flops</v>
          </cell>
        </row>
        <row r="14413">
          <cell r="I14413" t="str">
            <v>saree-blouse</v>
          </cell>
        </row>
        <row r="14414">
          <cell r="I14414" t="str">
            <v>jackets</v>
          </cell>
        </row>
        <row r="14415">
          <cell r="I14415" t="str">
            <v>trousers</v>
          </cell>
        </row>
        <row r="14416">
          <cell r="I14416" t="str">
            <v>tshirts</v>
          </cell>
        </row>
        <row r="14417">
          <cell r="I14417" t="str">
            <v>shorts</v>
          </cell>
        </row>
        <row r="14418">
          <cell r="I14418" t="str">
            <v>tops</v>
          </cell>
        </row>
        <row r="14419">
          <cell r="I14419" t="str">
            <v>dresses</v>
          </cell>
        </row>
        <row r="14420">
          <cell r="I14420" t="str">
            <v>tops</v>
          </cell>
        </row>
        <row r="14421">
          <cell r="I14421" t="str">
            <v>casual-shoes</v>
          </cell>
        </row>
        <row r="14422">
          <cell r="I14422" t="str">
            <v>jeans</v>
          </cell>
        </row>
        <row r="14423">
          <cell r="I14423" t="str">
            <v>jumpsuit</v>
          </cell>
        </row>
        <row r="14424">
          <cell r="I14424" t="str">
            <v>jeggings</v>
          </cell>
        </row>
        <row r="14425">
          <cell r="I14425" t="str">
            <v>bra</v>
          </cell>
        </row>
        <row r="14426">
          <cell r="I14426" t="str">
            <v>tshirts</v>
          </cell>
        </row>
        <row r="14427">
          <cell r="I14427" t="str">
            <v>bedsheets</v>
          </cell>
        </row>
        <row r="14428">
          <cell r="I14428" t="str">
            <v>heels</v>
          </cell>
        </row>
        <row r="14429">
          <cell r="I14429" t="str">
            <v>trousers</v>
          </cell>
        </row>
        <row r="14430">
          <cell r="I14430" t="str">
            <v>jeans</v>
          </cell>
        </row>
        <row r="14431">
          <cell r="I14431" t="str">
            <v>saree-blouse</v>
          </cell>
        </row>
        <row r="14432">
          <cell r="I14432" t="str">
            <v>trousers</v>
          </cell>
        </row>
        <row r="14433">
          <cell r="I14433" t="str">
            <v>track-pants</v>
          </cell>
        </row>
        <row r="14434">
          <cell r="I14434" t="str">
            <v>lipstick</v>
          </cell>
        </row>
        <row r="14435">
          <cell r="I14435" t="str">
            <v>kurta-sets</v>
          </cell>
        </row>
        <row r="14436">
          <cell r="I14436" t="str">
            <v>tops</v>
          </cell>
        </row>
        <row r="14437">
          <cell r="I14437" t="str">
            <v>backpacks</v>
          </cell>
        </row>
        <row r="14438">
          <cell r="I14438" t="str">
            <v>nightdress</v>
          </cell>
        </row>
        <row r="14439">
          <cell r="I14439" t="str">
            <v>watches</v>
          </cell>
        </row>
        <row r="14440">
          <cell r="I14440" t="str">
            <v>flats</v>
          </cell>
        </row>
        <row r="14441">
          <cell r="I14441" t="str">
            <v>wallets</v>
          </cell>
        </row>
        <row r="14442">
          <cell r="I14442" t="str">
            <v>wallets</v>
          </cell>
        </row>
        <row r="14443">
          <cell r="I14443" t="str">
            <v>kurta-sets</v>
          </cell>
        </row>
        <row r="14444">
          <cell r="I14444" t="str">
            <v>backpacks</v>
          </cell>
        </row>
        <row r="14445">
          <cell r="I14445" t="str">
            <v>jeans</v>
          </cell>
        </row>
        <row r="14446">
          <cell r="I14446" t="str">
            <v>innerwear-vests</v>
          </cell>
        </row>
        <row r="14447">
          <cell r="I14447" t="str">
            <v>compact</v>
          </cell>
        </row>
        <row r="14448">
          <cell r="I14448" t="str">
            <v>perfume-and-body-mist</v>
          </cell>
        </row>
        <row r="14449">
          <cell r="I14449" t="str">
            <v>sarees</v>
          </cell>
        </row>
        <row r="14450">
          <cell r="I14450" t="str">
            <v>night-suits</v>
          </cell>
        </row>
        <row r="14451">
          <cell r="I14451" t="str">
            <v>clutches</v>
          </cell>
        </row>
        <row r="14452">
          <cell r="I14452" t="str">
            <v>kurta-sets</v>
          </cell>
        </row>
        <row r="14453">
          <cell r="I14453" t="str">
            <v>kurta-sets</v>
          </cell>
        </row>
        <row r="14454">
          <cell r="I14454" t="str">
            <v>jackets</v>
          </cell>
        </row>
        <row r="14455">
          <cell r="I14455" t="str">
            <v>nightdress</v>
          </cell>
        </row>
        <row r="14456">
          <cell r="I14456" t="str">
            <v>jeans</v>
          </cell>
        </row>
        <row r="14457">
          <cell r="I14457" t="str">
            <v>night-suits</v>
          </cell>
        </row>
        <row r="14458">
          <cell r="I14458" t="str">
            <v>shorts</v>
          </cell>
        </row>
        <row r="14459">
          <cell r="I14459" t="str">
            <v>clutches</v>
          </cell>
        </row>
        <row r="14460">
          <cell r="I14460" t="str">
            <v>shirts</v>
          </cell>
        </row>
        <row r="14461">
          <cell r="I14461" t="str">
            <v>kurtas</v>
          </cell>
        </row>
        <row r="14462">
          <cell r="I14462" t="str">
            <v>dresses</v>
          </cell>
        </row>
        <row r="14463">
          <cell r="I14463" t="str">
            <v>sandals</v>
          </cell>
        </row>
        <row r="14464">
          <cell r="I14464" t="str">
            <v>tshirts</v>
          </cell>
        </row>
        <row r="14465">
          <cell r="I14465" t="str">
            <v>flip-flops</v>
          </cell>
        </row>
        <row r="14466">
          <cell r="I14466" t="str">
            <v>bra</v>
          </cell>
        </row>
        <row r="14467">
          <cell r="I14467" t="str">
            <v>laptop-bag</v>
          </cell>
        </row>
        <row r="14468">
          <cell r="I14468" t="str">
            <v>jeans</v>
          </cell>
        </row>
        <row r="14469">
          <cell r="I14469" t="str">
            <v>tshirts</v>
          </cell>
        </row>
        <row r="14470">
          <cell r="I14470" t="str">
            <v>bra</v>
          </cell>
        </row>
        <row r="14471">
          <cell r="I14471" t="str">
            <v>dresses</v>
          </cell>
        </row>
        <row r="14472">
          <cell r="I14472" t="str">
            <v>dresses</v>
          </cell>
        </row>
        <row r="14473">
          <cell r="I14473" t="str">
            <v>watches</v>
          </cell>
        </row>
        <row r="14474">
          <cell r="I14474" t="str">
            <v>dresses</v>
          </cell>
        </row>
        <row r="14475">
          <cell r="I14475" t="str">
            <v>heels</v>
          </cell>
        </row>
        <row r="14476">
          <cell r="I14476" t="str">
            <v>smart-watches</v>
          </cell>
        </row>
        <row r="14477">
          <cell r="I14477" t="str">
            <v>wallets</v>
          </cell>
        </row>
        <row r="14478">
          <cell r="I14478" t="str">
            <v>shirts</v>
          </cell>
        </row>
        <row r="14479">
          <cell r="I14479" t="str">
            <v>kurta-sets</v>
          </cell>
        </row>
        <row r="14480">
          <cell r="I14480" t="str">
            <v>handbags</v>
          </cell>
        </row>
        <row r="14481">
          <cell r="I14481" t="str">
            <v>clothing-set</v>
          </cell>
        </row>
        <row r="14482">
          <cell r="I14482" t="str">
            <v>bra</v>
          </cell>
        </row>
        <row r="14483">
          <cell r="I14483" t="str">
            <v>jeans</v>
          </cell>
        </row>
        <row r="14484">
          <cell r="I14484" t="str">
            <v>lipstick</v>
          </cell>
        </row>
        <row r="14485">
          <cell r="I14485" t="str">
            <v>watches</v>
          </cell>
        </row>
        <row r="14486">
          <cell r="I14486" t="str">
            <v>jeans</v>
          </cell>
        </row>
        <row r="14487">
          <cell r="I14487" t="str">
            <v>smart-watches</v>
          </cell>
        </row>
        <row r="14488">
          <cell r="I14488" t="str">
            <v>tshirts</v>
          </cell>
        </row>
        <row r="14489">
          <cell r="I14489" t="str">
            <v>jeans</v>
          </cell>
        </row>
        <row r="14490">
          <cell r="I14490" t="str">
            <v>tshirts</v>
          </cell>
        </row>
        <row r="14491">
          <cell r="I14491" t="str">
            <v>kurtas</v>
          </cell>
        </row>
        <row r="14492">
          <cell r="I14492" t="str">
            <v>night-suits</v>
          </cell>
        </row>
        <row r="14493">
          <cell r="I14493" t="str">
            <v>tshirts</v>
          </cell>
        </row>
        <row r="14494">
          <cell r="I14494" t="str">
            <v>tops</v>
          </cell>
        </row>
        <row r="14495">
          <cell r="I14495" t="str">
            <v>dresses</v>
          </cell>
        </row>
        <row r="14496">
          <cell r="I14496" t="str">
            <v>bath-towels</v>
          </cell>
        </row>
        <row r="14497">
          <cell r="I14497" t="str">
            <v>tshirts</v>
          </cell>
        </row>
        <row r="14498">
          <cell r="I14498" t="str">
            <v>sherwani</v>
          </cell>
        </row>
        <row r="14499">
          <cell r="I14499" t="str">
            <v>jeans</v>
          </cell>
        </row>
        <row r="14500">
          <cell r="I14500" t="str">
            <v>jeans</v>
          </cell>
        </row>
        <row r="14501">
          <cell r="I14501" t="str">
            <v>tshirts</v>
          </cell>
        </row>
        <row r="14502">
          <cell r="I14502" t="str">
            <v>saree-blouse</v>
          </cell>
        </row>
        <row r="14503">
          <cell r="I14503" t="str">
            <v>flats</v>
          </cell>
        </row>
        <row r="14504">
          <cell r="I14504" t="str">
            <v>bra</v>
          </cell>
        </row>
        <row r="14505">
          <cell r="I14505" t="str">
            <v>kurta-sets</v>
          </cell>
        </row>
        <row r="14506">
          <cell r="I14506" t="str">
            <v>tops</v>
          </cell>
        </row>
        <row r="14507">
          <cell r="I14507" t="str">
            <v>night-suits</v>
          </cell>
        </row>
        <row r="14508">
          <cell r="I14508" t="str">
            <v>innerwear-vests</v>
          </cell>
        </row>
        <row r="14509">
          <cell r="I14509" t="str">
            <v>jeans</v>
          </cell>
        </row>
        <row r="14510">
          <cell r="I14510" t="str">
            <v>shampoo-and-conditioner</v>
          </cell>
        </row>
        <row r="14511">
          <cell r="I14511" t="str">
            <v>pyjamas</v>
          </cell>
        </row>
        <row r="14512">
          <cell r="I14512" t="str">
            <v>dresses</v>
          </cell>
        </row>
        <row r="14513">
          <cell r="I14513" t="str">
            <v>jeans</v>
          </cell>
        </row>
        <row r="14514">
          <cell r="I14514" t="str">
            <v>jeggings</v>
          </cell>
        </row>
        <row r="14515">
          <cell r="I14515" t="str">
            <v>flip-flops</v>
          </cell>
        </row>
        <row r="14516">
          <cell r="I14516" t="str">
            <v>tshirts</v>
          </cell>
        </row>
        <row r="14517">
          <cell r="I14517" t="str">
            <v>dresses</v>
          </cell>
        </row>
        <row r="14518">
          <cell r="I14518" t="str">
            <v>backpacks</v>
          </cell>
        </row>
        <row r="14519">
          <cell r="I14519" t="str">
            <v>watches</v>
          </cell>
        </row>
        <row r="14520">
          <cell r="I14520" t="str">
            <v>handbags</v>
          </cell>
        </row>
        <row r="14521">
          <cell r="I14521" t="str">
            <v>tshirts</v>
          </cell>
        </row>
        <row r="14522">
          <cell r="I14522" t="str">
            <v>jeans</v>
          </cell>
        </row>
        <row r="14523">
          <cell r="I14523" t="str">
            <v>sarees</v>
          </cell>
        </row>
        <row r="14524">
          <cell r="I14524" t="str">
            <v>jeans</v>
          </cell>
        </row>
        <row r="14525">
          <cell r="I14525" t="str">
            <v>bedsheets</v>
          </cell>
        </row>
        <row r="14526">
          <cell r="I14526" t="str">
            <v>kurta-sets</v>
          </cell>
        </row>
        <row r="14527">
          <cell r="I14527" t="str">
            <v>bracelet</v>
          </cell>
        </row>
        <row r="14528">
          <cell r="I14528" t="str">
            <v>track-pants</v>
          </cell>
        </row>
        <row r="14529">
          <cell r="I14529" t="str">
            <v>cookware</v>
          </cell>
        </row>
        <row r="14530">
          <cell r="I14530" t="str">
            <v>heels</v>
          </cell>
        </row>
        <row r="14531">
          <cell r="I14531" t="str">
            <v>jeans</v>
          </cell>
        </row>
        <row r="14532">
          <cell r="I14532" t="str">
            <v>trousers</v>
          </cell>
        </row>
        <row r="14533">
          <cell r="I14533" t="str">
            <v>flip-flops</v>
          </cell>
        </row>
        <row r="14534">
          <cell r="I14534" t="str">
            <v>tops</v>
          </cell>
        </row>
        <row r="14535">
          <cell r="I14535" t="str">
            <v>sarees</v>
          </cell>
        </row>
        <row r="14536">
          <cell r="I14536" t="str">
            <v>night-suits</v>
          </cell>
        </row>
        <row r="14537">
          <cell r="I14537" t="str">
            <v>co-ords</v>
          </cell>
        </row>
        <row r="14538">
          <cell r="I14538" t="str">
            <v>heels</v>
          </cell>
        </row>
        <row r="14539">
          <cell r="I14539" t="str">
            <v>bedsheets</v>
          </cell>
        </row>
        <row r="14540">
          <cell r="I14540" t="str">
            <v>trousers</v>
          </cell>
        </row>
        <row r="14541">
          <cell r="I14541" t="str">
            <v>tshirts</v>
          </cell>
        </row>
        <row r="14542">
          <cell r="I14542" t="str">
            <v>sports-shoes</v>
          </cell>
        </row>
        <row r="14543">
          <cell r="I14543" t="str">
            <v>kurta-sets</v>
          </cell>
        </row>
        <row r="14544">
          <cell r="I14544" t="str">
            <v>trousers</v>
          </cell>
        </row>
        <row r="14545">
          <cell r="I14545" t="str">
            <v>sunglasses</v>
          </cell>
        </row>
        <row r="14546">
          <cell r="I14546" t="str">
            <v>shirts</v>
          </cell>
        </row>
        <row r="14547">
          <cell r="I14547" t="str">
            <v>flats</v>
          </cell>
        </row>
        <row r="14548">
          <cell r="I14548" t="str">
            <v>heels</v>
          </cell>
        </row>
        <row r="14549">
          <cell r="I14549" t="str">
            <v>lip-liner</v>
          </cell>
        </row>
        <row r="14550">
          <cell r="I14550" t="str">
            <v>tshirts</v>
          </cell>
        </row>
        <row r="14551">
          <cell r="I14551" t="str">
            <v>trousers</v>
          </cell>
        </row>
        <row r="14552">
          <cell r="I14552" t="str">
            <v>flats</v>
          </cell>
        </row>
        <row r="14553">
          <cell r="I14553" t="str">
            <v>sweatshirts</v>
          </cell>
        </row>
        <row r="14554">
          <cell r="I14554" t="str">
            <v>tops</v>
          </cell>
        </row>
        <row r="14555">
          <cell r="I14555" t="str">
            <v>kurta-sets</v>
          </cell>
        </row>
        <row r="14556">
          <cell r="I14556" t="str">
            <v>dresses</v>
          </cell>
        </row>
        <row r="14557">
          <cell r="I14557" t="str">
            <v>shorts</v>
          </cell>
        </row>
        <row r="14558">
          <cell r="I14558" t="str">
            <v>jackets</v>
          </cell>
        </row>
        <row r="14559">
          <cell r="I14559" t="str">
            <v>flip-flops</v>
          </cell>
        </row>
        <row r="14560">
          <cell r="I14560" t="str">
            <v>handbags</v>
          </cell>
        </row>
        <row r="14561">
          <cell r="I14561" t="str">
            <v>shirts</v>
          </cell>
        </row>
        <row r="14562">
          <cell r="I14562" t="str">
            <v>deodorant</v>
          </cell>
        </row>
        <row r="14563">
          <cell r="I14563" t="str">
            <v>casual-shoes</v>
          </cell>
        </row>
        <row r="14564">
          <cell r="I14564" t="str">
            <v>tshirts</v>
          </cell>
        </row>
        <row r="14565">
          <cell r="I14565" t="str">
            <v>wallets</v>
          </cell>
        </row>
        <row r="14566">
          <cell r="I14566" t="str">
            <v>kurta-sets</v>
          </cell>
        </row>
        <row r="14567">
          <cell r="I14567" t="str">
            <v>headphones</v>
          </cell>
        </row>
        <row r="14568">
          <cell r="I14568" t="str">
            <v>lounge-pants</v>
          </cell>
        </row>
        <row r="14569">
          <cell r="I14569" t="str">
            <v>handbags</v>
          </cell>
        </row>
        <row r="14570">
          <cell r="I14570" t="str">
            <v>tshirts</v>
          </cell>
        </row>
        <row r="14571">
          <cell r="I14571" t="str">
            <v>track-pants</v>
          </cell>
        </row>
        <row r="14572">
          <cell r="I14572" t="str">
            <v>kurta-sets</v>
          </cell>
        </row>
        <row r="14573">
          <cell r="I14573" t="str">
            <v>bra</v>
          </cell>
        </row>
        <row r="14574">
          <cell r="I14574" t="str">
            <v>kurtas</v>
          </cell>
        </row>
        <row r="14575">
          <cell r="I14575" t="str">
            <v>trousers</v>
          </cell>
        </row>
        <row r="14576">
          <cell r="I14576" t="str">
            <v>shorts</v>
          </cell>
        </row>
        <row r="14577">
          <cell r="I14577" t="str">
            <v>tshirts</v>
          </cell>
        </row>
        <row r="14578">
          <cell r="I14578" t="str">
            <v>tshirts</v>
          </cell>
        </row>
        <row r="14579">
          <cell r="I14579" t="str">
            <v>tshirts</v>
          </cell>
        </row>
        <row r="14580">
          <cell r="I14580" t="str">
            <v>dresses</v>
          </cell>
        </row>
        <row r="14581">
          <cell r="I14581" t="str">
            <v>flip-flops</v>
          </cell>
        </row>
        <row r="14582">
          <cell r="I14582" t="str">
            <v>trousers</v>
          </cell>
        </row>
        <row r="14583">
          <cell r="I14583" t="str">
            <v>briefs</v>
          </cell>
        </row>
        <row r="14584">
          <cell r="I14584" t="str">
            <v>tops</v>
          </cell>
        </row>
        <row r="14585">
          <cell r="I14585" t="str">
            <v>kurtas</v>
          </cell>
        </row>
        <row r="14586">
          <cell r="I14586" t="str">
            <v>socks</v>
          </cell>
        </row>
        <row r="14587">
          <cell r="I14587" t="str">
            <v>trousers</v>
          </cell>
        </row>
        <row r="14588">
          <cell r="I14588" t="str">
            <v>shirts</v>
          </cell>
        </row>
        <row r="14589">
          <cell r="I14589" t="str">
            <v>shirts</v>
          </cell>
        </row>
        <row r="14590">
          <cell r="I14590" t="str">
            <v>kurtas</v>
          </cell>
        </row>
        <row r="14591">
          <cell r="I14591" t="str">
            <v>lounge-pants</v>
          </cell>
        </row>
        <row r="14592">
          <cell r="I14592" t="str">
            <v>lipstick</v>
          </cell>
        </row>
        <row r="14593">
          <cell r="I14593" t="str">
            <v>sweatshirts</v>
          </cell>
        </row>
        <row r="14594">
          <cell r="I14594" t="str">
            <v>jeggings</v>
          </cell>
        </row>
        <row r="14595">
          <cell r="I14595" t="str">
            <v>tshirts</v>
          </cell>
        </row>
        <row r="14596">
          <cell r="I14596" t="str">
            <v>watches</v>
          </cell>
        </row>
        <row r="14597">
          <cell r="I14597" t="str">
            <v>tops</v>
          </cell>
        </row>
        <row r="14598">
          <cell r="I14598" t="str">
            <v>curtains-and-sheers</v>
          </cell>
        </row>
        <row r="14599">
          <cell r="I14599" t="str">
            <v>tshirts</v>
          </cell>
        </row>
        <row r="14600">
          <cell r="I14600" t="str">
            <v>handbags</v>
          </cell>
        </row>
        <row r="14601">
          <cell r="I14601" t="str">
            <v>wallets</v>
          </cell>
        </row>
        <row r="14602">
          <cell r="I14602" t="str">
            <v>kurtas</v>
          </cell>
        </row>
        <row r="14603">
          <cell r="I14603" t="str">
            <v>jeans</v>
          </cell>
        </row>
        <row r="14604">
          <cell r="I14604" t="str">
            <v>tops</v>
          </cell>
        </row>
        <row r="14605">
          <cell r="I14605" t="str">
            <v>jeans</v>
          </cell>
        </row>
        <row r="14606">
          <cell r="I14606" t="str">
            <v>travel-accessory</v>
          </cell>
        </row>
        <row r="14607">
          <cell r="I14607" t="str">
            <v>casual-shoes</v>
          </cell>
        </row>
        <row r="14608">
          <cell r="I14608" t="str">
            <v>heels</v>
          </cell>
        </row>
        <row r="14609">
          <cell r="I14609" t="str">
            <v>trousers</v>
          </cell>
        </row>
        <row r="14610">
          <cell r="I14610" t="str">
            <v>flats</v>
          </cell>
        </row>
        <row r="14611">
          <cell r="I14611" t="str">
            <v>shirts</v>
          </cell>
        </row>
        <row r="14612">
          <cell r="I14612" t="str">
            <v>watches</v>
          </cell>
        </row>
        <row r="14613">
          <cell r="I14613" t="str">
            <v>blazers</v>
          </cell>
        </row>
        <row r="14614">
          <cell r="I14614" t="str">
            <v>kurtas</v>
          </cell>
        </row>
        <row r="14615">
          <cell r="I14615" t="str">
            <v>kurtas</v>
          </cell>
        </row>
        <row r="14616">
          <cell r="I14616" t="str">
            <v>perfume-and-body-mist</v>
          </cell>
        </row>
        <row r="14617">
          <cell r="I14617" t="str">
            <v>heels</v>
          </cell>
        </row>
        <row r="14618">
          <cell r="I14618" t="str">
            <v>sports-shoes</v>
          </cell>
        </row>
        <row r="14619">
          <cell r="I14619" t="str">
            <v>jeans</v>
          </cell>
        </row>
        <row r="14620">
          <cell r="I14620" t="str">
            <v>shorts</v>
          </cell>
        </row>
        <row r="14621">
          <cell r="I14621" t="str">
            <v>trousers</v>
          </cell>
        </row>
        <row r="14622">
          <cell r="I14622" t="str">
            <v>kurta-sets</v>
          </cell>
        </row>
        <row r="14623">
          <cell r="I14623" t="str">
            <v>handbags</v>
          </cell>
        </row>
        <row r="14624">
          <cell r="I14624" t="str">
            <v>kurta-sets</v>
          </cell>
        </row>
        <row r="14625">
          <cell r="I14625" t="str">
            <v>tops</v>
          </cell>
        </row>
        <row r="14626">
          <cell r="I14626" t="str">
            <v>kurtas</v>
          </cell>
        </row>
        <row r="14627">
          <cell r="I14627" t="str">
            <v>sarees</v>
          </cell>
        </row>
        <row r="14628">
          <cell r="I14628" t="str">
            <v>shirts</v>
          </cell>
        </row>
        <row r="14629">
          <cell r="I14629" t="str">
            <v>watches</v>
          </cell>
        </row>
        <row r="14630">
          <cell r="I14630" t="str">
            <v>swimwear</v>
          </cell>
        </row>
        <row r="14631">
          <cell r="I14631" t="str">
            <v>dresses</v>
          </cell>
        </row>
        <row r="14632">
          <cell r="I14632" t="str">
            <v>sherwani</v>
          </cell>
        </row>
        <row r="14633">
          <cell r="I14633" t="str">
            <v>jeans</v>
          </cell>
        </row>
        <row r="14634">
          <cell r="I14634" t="str">
            <v>dresses</v>
          </cell>
        </row>
        <row r="14635">
          <cell r="I14635" t="str">
            <v>kurta-sets</v>
          </cell>
        </row>
        <row r="14636">
          <cell r="I14636" t="str">
            <v>shirts</v>
          </cell>
        </row>
        <row r="14637">
          <cell r="I14637" t="str">
            <v>tshirts</v>
          </cell>
        </row>
        <row r="14638">
          <cell r="I14638" t="str">
            <v>shorts</v>
          </cell>
        </row>
        <row r="14639">
          <cell r="I14639" t="str">
            <v>dresses</v>
          </cell>
        </row>
        <row r="14640">
          <cell r="I14640" t="str">
            <v>shirts</v>
          </cell>
        </row>
        <row r="14641">
          <cell r="I14641" t="str">
            <v>leggings</v>
          </cell>
        </row>
        <row r="14642">
          <cell r="I14642" t="str">
            <v>sunglasses</v>
          </cell>
        </row>
        <row r="14643">
          <cell r="I14643" t="str">
            <v>tshirts</v>
          </cell>
        </row>
        <row r="14644">
          <cell r="I14644" t="str">
            <v>jeans</v>
          </cell>
        </row>
        <row r="14645">
          <cell r="I14645" t="str">
            <v>kurtas</v>
          </cell>
        </row>
        <row r="14646">
          <cell r="I14646" t="str">
            <v>trousers</v>
          </cell>
        </row>
        <row r="14647">
          <cell r="I14647" t="str">
            <v>jeans</v>
          </cell>
        </row>
        <row r="14648">
          <cell r="I14648" t="str">
            <v>shapewear</v>
          </cell>
        </row>
        <row r="14649">
          <cell r="I14649" t="str">
            <v>tshirts</v>
          </cell>
        </row>
        <row r="14650">
          <cell r="I14650" t="str">
            <v>tops</v>
          </cell>
        </row>
        <row r="14651">
          <cell r="I14651" t="str">
            <v>dresses</v>
          </cell>
        </row>
        <row r="14652">
          <cell r="I14652" t="str">
            <v>tracksuits</v>
          </cell>
        </row>
        <row r="14653">
          <cell r="I14653" t="str">
            <v>jeans</v>
          </cell>
        </row>
        <row r="14654">
          <cell r="I14654" t="str">
            <v>tshirts</v>
          </cell>
        </row>
        <row r="14655">
          <cell r="I14655" t="str">
            <v>night-suits</v>
          </cell>
        </row>
        <row r="14656">
          <cell r="I14656" t="str">
            <v>bedsheets</v>
          </cell>
        </row>
        <row r="14657">
          <cell r="I14657" t="str">
            <v>casual-shoes</v>
          </cell>
        </row>
        <row r="14658">
          <cell r="I14658" t="str">
            <v>formal-shoes</v>
          </cell>
        </row>
        <row r="14659">
          <cell r="I14659" t="str">
            <v>night-suits</v>
          </cell>
        </row>
        <row r="14660">
          <cell r="I14660" t="str">
            <v>skirts</v>
          </cell>
        </row>
        <row r="14661">
          <cell r="I14661" t="str">
            <v>bath-towels</v>
          </cell>
        </row>
        <row r="14662">
          <cell r="I14662" t="str">
            <v>lounge-pants</v>
          </cell>
        </row>
        <row r="14663">
          <cell r="I14663" t="str">
            <v>dresses</v>
          </cell>
        </row>
        <row r="14664">
          <cell r="I14664" t="str">
            <v>bra</v>
          </cell>
        </row>
        <row r="14665">
          <cell r="I14665" t="str">
            <v>dresses</v>
          </cell>
        </row>
        <row r="14666">
          <cell r="I14666" t="str">
            <v>dhotis</v>
          </cell>
        </row>
        <row r="14667">
          <cell r="I14667" t="str">
            <v>trousers</v>
          </cell>
        </row>
        <row r="14668">
          <cell r="I14668" t="str">
            <v>lipstick</v>
          </cell>
        </row>
        <row r="14669">
          <cell r="I14669" t="str">
            <v>dresses</v>
          </cell>
        </row>
        <row r="14670">
          <cell r="I14670" t="str">
            <v>flip-flops</v>
          </cell>
        </row>
        <row r="14671">
          <cell r="I14671" t="str">
            <v>tshirts</v>
          </cell>
        </row>
        <row r="14672">
          <cell r="I14672" t="str">
            <v>tshirts</v>
          </cell>
        </row>
        <row r="14673">
          <cell r="I14673" t="str">
            <v>dresses</v>
          </cell>
        </row>
        <row r="14674">
          <cell r="I14674" t="str">
            <v>sports-shoes</v>
          </cell>
        </row>
        <row r="14675">
          <cell r="I14675" t="str">
            <v>bedsheets</v>
          </cell>
        </row>
        <row r="14676">
          <cell r="I14676" t="str">
            <v>kurta-sets</v>
          </cell>
        </row>
        <row r="14677">
          <cell r="I14677" t="str">
            <v>bedsheets</v>
          </cell>
        </row>
        <row r="14678">
          <cell r="I14678" t="str">
            <v>kurtas</v>
          </cell>
        </row>
        <row r="14679">
          <cell r="I14679" t="str">
            <v>formal-shoes</v>
          </cell>
        </row>
        <row r="14680">
          <cell r="I14680" t="str">
            <v>head-jewellery</v>
          </cell>
        </row>
        <row r="14681">
          <cell r="I14681" t="str">
            <v>shirts</v>
          </cell>
        </row>
        <row r="14682">
          <cell r="I14682" t="str">
            <v>hand-wash-and-sanitizer</v>
          </cell>
        </row>
        <row r="14683">
          <cell r="I14683" t="str">
            <v>nightdress</v>
          </cell>
        </row>
        <row r="14684">
          <cell r="I14684" t="str">
            <v>watches</v>
          </cell>
        </row>
        <row r="14685">
          <cell r="I14685" t="str">
            <v>tshirts</v>
          </cell>
        </row>
        <row r="14686">
          <cell r="I14686" t="str">
            <v>kurta-sets</v>
          </cell>
        </row>
        <row r="14687">
          <cell r="I14687" t="str">
            <v>jeans</v>
          </cell>
        </row>
        <row r="14688">
          <cell r="I14688" t="str">
            <v>tshirts</v>
          </cell>
        </row>
        <row r="14689">
          <cell r="I14689" t="str">
            <v>sweatshirts</v>
          </cell>
        </row>
        <row r="14690">
          <cell r="I14690" t="str">
            <v>casual-shoes</v>
          </cell>
        </row>
        <row r="14691">
          <cell r="I14691" t="str">
            <v>formal-shoes</v>
          </cell>
        </row>
        <row r="14692">
          <cell r="I14692" t="str">
            <v>dresses</v>
          </cell>
        </row>
        <row r="14693">
          <cell r="I14693" t="str">
            <v>trousers</v>
          </cell>
        </row>
        <row r="14694">
          <cell r="I14694" t="str">
            <v>shrug</v>
          </cell>
        </row>
        <row r="14695">
          <cell r="I14695" t="str">
            <v>tights</v>
          </cell>
        </row>
        <row r="14696">
          <cell r="I14696" t="str">
            <v>bedsheets</v>
          </cell>
        </row>
        <row r="14697">
          <cell r="I14697" t="str">
            <v>bedsheets</v>
          </cell>
        </row>
        <row r="14698">
          <cell r="I14698" t="str">
            <v>flats</v>
          </cell>
        </row>
        <row r="14699">
          <cell r="I14699" t="str">
            <v>kurta-sets</v>
          </cell>
        </row>
        <row r="14700">
          <cell r="I14700" t="str">
            <v>sweatshirts</v>
          </cell>
        </row>
        <row r="14701">
          <cell r="I14701" t="str">
            <v>carpets</v>
          </cell>
        </row>
        <row r="14702">
          <cell r="I14702" t="str">
            <v>waist-pouch</v>
          </cell>
        </row>
        <row r="14703">
          <cell r="I14703" t="str">
            <v>formal-shoes</v>
          </cell>
        </row>
        <row r="14704">
          <cell r="I14704" t="str">
            <v>handbags</v>
          </cell>
        </row>
        <row r="14705">
          <cell r="I14705" t="str">
            <v>sports-sandals</v>
          </cell>
        </row>
        <row r="14706">
          <cell r="I14706" t="str">
            <v>suits</v>
          </cell>
        </row>
        <row r="14707">
          <cell r="I14707" t="str">
            <v>kurta-sets</v>
          </cell>
        </row>
        <row r="14708">
          <cell r="I14708" t="str">
            <v>shirts</v>
          </cell>
        </row>
        <row r="14709">
          <cell r="I14709" t="str">
            <v>tops</v>
          </cell>
        </row>
        <row r="14710">
          <cell r="I14710" t="str">
            <v>jumpsuit</v>
          </cell>
        </row>
        <row r="14711">
          <cell r="I14711" t="str">
            <v>skirts</v>
          </cell>
        </row>
        <row r="14712">
          <cell r="I14712" t="str">
            <v>swimwear</v>
          </cell>
        </row>
        <row r="14713">
          <cell r="I14713" t="str">
            <v>flip-flops</v>
          </cell>
        </row>
        <row r="14714">
          <cell r="I14714" t="str">
            <v>dresses</v>
          </cell>
        </row>
        <row r="14715">
          <cell r="I14715" t="str">
            <v>wallets</v>
          </cell>
        </row>
        <row r="14716">
          <cell r="I14716" t="str">
            <v>handbags</v>
          </cell>
        </row>
        <row r="14717">
          <cell r="I14717" t="str">
            <v>casual-shoes</v>
          </cell>
        </row>
        <row r="14718">
          <cell r="I14718" t="str">
            <v>anklet</v>
          </cell>
        </row>
        <row r="14719">
          <cell r="I14719" t="str">
            <v>shirts</v>
          </cell>
        </row>
        <row r="14720">
          <cell r="I14720" t="str">
            <v>dresses</v>
          </cell>
        </row>
        <row r="14721">
          <cell r="I14721" t="str">
            <v>sports-shoes</v>
          </cell>
        </row>
        <row r="14722">
          <cell r="I14722" t="str">
            <v>shirts</v>
          </cell>
        </row>
        <row r="14723">
          <cell r="I14723" t="str">
            <v>formal-shoes</v>
          </cell>
        </row>
        <row r="14724">
          <cell r="I14724" t="str">
            <v>sarees</v>
          </cell>
        </row>
        <row r="14725">
          <cell r="I14725" t="str">
            <v>shirts</v>
          </cell>
        </row>
        <row r="14726">
          <cell r="I14726" t="str">
            <v>trousers</v>
          </cell>
        </row>
        <row r="14727">
          <cell r="I14727" t="str">
            <v>lip-care</v>
          </cell>
        </row>
        <row r="14728">
          <cell r="I14728" t="str">
            <v>shorts</v>
          </cell>
        </row>
        <row r="14729">
          <cell r="I14729" t="str">
            <v>jeans</v>
          </cell>
        </row>
        <row r="14730">
          <cell r="I14730" t="str">
            <v>backpacks</v>
          </cell>
        </row>
        <row r="14731">
          <cell r="I14731" t="str">
            <v>tshirts</v>
          </cell>
        </row>
        <row r="14732">
          <cell r="I14732" t="str">
            <v>shirts</v>
          </cell>
        </row>
        <row r="14733">
          <cell r="I14733" t="str">
            <v>tshirts</v>
          </cell>
        </row>
        <row r="14734">
          <cell r="I14734" t="str">
            <v>tops</v>
          </cell>
        </row>
        <row r="14735">
          <cell r="I14735" t="str">
            <v>kurta-sets</v>
          </cell>
        </row>
        <row r="14736">
          <cell r="I14736" t="str">
            <v>track-pants</v>
          </cell>
        </row>
        <row r="14737">
          <cell r="I14737" t="str">
            <v>nightdress</v>
          </cell>
        </row>
        <row r="14738">
          <cell r="I14738" t="str">
            <v>tshirts</v>
          </cell>
        </row>
        <row r="14739">
          <cell r="I14739" t="str">
            <v>heels</v>
          </cell>
        </row>
        <row r="14740">
          <cell r="I14740" t="str">
            <v>watches</v>
          </cell>
        </row>
        <row r="14741">
          <cell r="I14741" t="str">
            <v>casual-shoes</v>
          </cell>
        </row>
        <row r="14742">
          <cell r="I14742" t="str">
            <v>dresses</v>
          </cell>
        </row>
        <row r="14743">
          <cell r="I14743" t="str">
            <v>trousers</v>
          </cell>
        </row>
        <row r="14744">
          <cell r="I14744" t="str">
            <v>shirts</v>
          </cell>
        </row>
        <row r="14745">
          <cell r="I14745" t="str">
            <v>kurta-sets</v>
          </cell>
        </row>
        <row r="14746">
          <cell r="I14746" t="str">
            <v>trousers</v>
          </cell>
        </row>
        <row r="14747">
          <cell r="I14747" t="str">
            <v>shirts</v>
          </cell>
        </row>
        <row r="14748">
          <cell r="I14748" t="str">
            <v>track-pants</v>
          </cell>
        </row>
        <row r="14749">
          <cell r="I14749" t="str">
            <v>shirts</v>
          </cell>
        </row>
        <row r="14750">
          <cell r="I14750" t="str">
            <v>kurta-sets</v>
          </cell>
        </row>
        <row r="14751">
          <cell r="I14751" t="str">
            <v>sweatshirts</v>
          </cell>
        </row>
        <row r="14752">
          <cell r="I14752" t="str">
            <v>dresses</v>
          </cell>
        </row>
        <row r="14753">
          <cell r="I14753" t="str">
            <v>tshirts</v>
          </cell>
        </row>
        <row r="14754">
          <cell r="I14754" t="str">
            <v>track-pants</v>
          </cell>
        </row>
        <row r="14755">
          <cell r="I14755" t="str">
            <v>briefs</v>
          </cell>
        </row>
        <row r="14756">
          <cell r="I14756" t="str">
            <v>night-suits</v>
          </cell>
        </row>
        <row r="14757">
          <cell r="I14757" t="str">
            <v>dresses</v>
          </cell>
        </row>
        <row r="14758">
          <cell r="I14758" t="str">
            <v>clothing-set</v>
          </cell>
        </row>
        <row r="14759">
          <cell r="I14759" t="str">
            <v>waist-pouch</v>
          </cell>
        </row>
        <row r="14760">
          <cell r="I14760" t="str">
            <v>palazzos</v>
          </cell>
        </row>
        <row r="14761">
          <cell r="I14761" t="str">
            <v>sweaters</v>
          </cell>
        </row>
        <row r="14762">
          <cell r="I14762" t="str">
            <v>tops</v>
          </cell>
        </row>
        <row r="14763">
          <cell r="I14763" t="str">
            <v>heels</v>
          </cell>
        </row>
        <row r="14764">
          <cell r="I14764" t="str">
            <v>kurtas</v>
          </cell>
        </row>
        <row r="14765">
          <cell r="I14765" t="str">
            <v>kurta-sets</v>
          </cell>
        </row>
        <row r="14766">
          <cell r="I14766" t="str">
            <v>shirts</v>
          </cell>
        </row>
        <row r="14767">
          <cell r="I14767" t="str">
            <v>handbags</v>
          </cell>
        </row>
        <row r="14768">
          <cell r="I14768" t="str">
            <v>kurta-sets</v>
          </cell>
        </row>
        <row r="14769">
          <cell r="I14769" t="str">
            <v>heels</v>
          </cell>
        </row>
        <row r="14770">
          <cell r="I14770" t="str">
            <v>kurta-sets</v>
          </cell>
        </row>
        <row r="14771">
          <cell r="I14771" t="str">
            <v>kurta-sets</v>
          </cell>
        </row>
        <row r="14772">
          <cell r="I14772" t="str">
            <v>tshirts</v>
          </cell>
        </row>
        <row r="14773">
          <cell r="I14773" t="str">
            <v>night-suits</v>
          </cell>
        </row>
        <row r="14774">
          <cell r="I14774" t="str">
            <v>kurta-sets</v>
          </cell>
        </row>
        <row r="14775">
          <cell r="I14775" t="str">
            <v>lounge-pants</v>
          </cell>
        </row>
        <row r="14776">
          <cell r="I14776" t="str">
            <v>track-pants</v>
          </cell>
        </row>
        <row r="14777">
          <cell r="I14777" t="str">
            <v>tops</v>
          </cell>
        </row>
        <row r="14778">
          <cell r="I14778" t="str">
            <v>track-pants</v>
          </cell>
        </row>
        <row r="14779">
          <cell r="I14779" t="str">
            <v>shrug</v>
          </cell>
        </row>
        <row r="14780">
          <cell r="I14780" t="str">
            <v>jeans</v>
          </cell>
        </row>
        <row r="14781">
          <cell r="I14781" t="str">
            <v>tshirts</v>
          </cell>
        </row>
        <row r="14782">
          <cell r="I14782" t="str">
            <v>tshirts</v>
          </cell>
        </row>
        <row r="14783">
          <cell r="I14783" t="str">
            <v>blazers</v>
          </cell>
        </row>
        <row r="14784">
          <cell r="I14784" t="str">
            <v>co-ords</v>
          </cell>
        </row>
        <row r="14785">
          <cell r="I14785" t="str">
            <v>tshirts</v>
          </cell>
        </row>
        <row r="14786">
          <cell r="I14786" t="str">
            <v>heels</v>
          </cell>
        </row>
        <row r="14787">
          <cell r="I14787" t="str">
            <v>earrings</v>
          </cell>
        </row>
        <row r="14788">
          <cell r="I14788" t="str">
            <v>shirts</v>
          </cell>
        </row>
        <row r="14789">
          <cell r="I14789" t="str">
            <v>shirts</v>
          </cell>
        </row>
        <row r="14790">
          <cell r="I14790" t="str">
            <v>laptop-bag</v>
          </cell>
        </row>
        <row r="14791">
          <cell r="I14791" t="str">
            <v>watches</v>
          </cell>
        </row>
        <row r="14792">
          <cell r="I14792" t="str">
            <v>jeans</v>
          </cell>
        </row>
        <row r="14793">
          <cell r="I14793" t="str">
            <v>shorts</v>
          </cell>
        </row>
        <row r="14794">
          <cell r="I14794" t="str">
            <v>trousers</v>
          </cell>
        </row>
        <row r="14795">
          <cell r="I14795" t="str">
            <v>jeans</v>
          </cell>
        </row>
        <row r="14796">
          <cell r="I14796" t="str">
            <v>lehenga-choli</v>
          </cell>
        </row>
        <row r="14797">
          <cell r="I14797" t="str">
            <v>tshirts</v>
          </cell>
        </row>
        <row r="14798">
          <cell r="I14798" t="str">
            <v>shirts</v>
          </cell>
        </row>
        <row r="14799">
          <cell r="I14799" t="str">
            <v>kurtas</v>
          </cell>
        </row>
        <row r="14800">
          <cell r="I14800" t="str">
            <v>watches</v>
          </cell>
        </row>
        <row r="14801">
          <cell r="I14801" t="str">
            <v>nightdress</v>
          </cell>
        </row>
        <row r="14802">
          <cell r="I14802" t="str">
            <v>tshirts</v>
          </cell>
        </row>
        <row r="14803">
          <cell r="I14803" t="str">
            <v>shirts</v>
          </cell>
        </row>
        <row r="14804">
          <cell r="I14804" t="str">
            <v>tshirts</v>
          </cell>
        </row>
        <row r="14805">
          <cell r="I14805" t="str">
            <v>casual-shoes</v>
          </cell>
        </row>
        <row r="14806">
          <cell r="I14806" t="str">
            <v>tshirts</v>
          </cell>
        </row>
        <row r="14807">
          <cell r="I14807" t="str">
            <v>lehenga-choli</v>
          </cell>
        </row>
        <row r="14808">
          <cell r="I14808" t="str">
            <v>perfume-and-body-mist</v>
          </cell>
        </row>
        <row r="14809">
          <cell r="I14809" t="str">
            <v>bedsheets</v>
          </cell>
        </row>
        <row r="14810">
          <cell r="I14810" t="str">
            <v>co-ords</v>
          </cell>
        </row>
        <row r="14811">
          <cell r="I14811" t="str">
            <v>sarees</v>
          </cell>
        </row>
        <row r="14812">
          <cell r="I14812" t="str">
            <v>skirts</v>
          </cell>
        </row>
        <row r="14813">
          <cell r="I14813" t="str">
            <v>dresses</v>
          </cell>
        </row>
        <row r="14814">
          <cell r="I14814" t="str">
            <v>shirts</v>
          </cell>
        </row>
        <row r="14815">
          <cell r="I14815" t="str">
            <v>cushion-covers</v>
          </cell>
        </row>
        <row r="14816">
          <cell r="I14816" t="str">
            <v>shirts</v>
          </cell>
        </row>
        <row r="14817">
          <cell r="I14817" t="str">
            <v>kurtas</v>
          </cell>
        </row>
        <row r="14818">
          <cell r="I14818" t="str">
            <v>heels</v>
          </cell>
        </row>
        <row r="14819">
          <cell r="I14819" t="str">
            <v>flats</v>
          </cell>
        </row>
        <row r="14820">
          <cell r="I14820" t="str">
            <v>bangle</v>
          </cell>
        </row>
        <row r="14821">
          <cell r="I14821" t="str">
            <v>blankets-quilts-and-dohars</v>
          </cell>
        </row>
        <row r="14822">
          <cell r="I14822" t="str">
            <v>shampoo-and-conditioner</v>
          </cell>
        </row>
        <row r="14823">
          <cell r="I14823" t="str">
            <v>heels</v>
          </cell>
        </row>
        <row r="14824">
          <cell r="I14824" t="str">
            <v>tshirts</v>
          </cell>
        </row>
        <row r="14825">
          <cell r="I14825" t="str">
            <v>lehenga-choli</v>
          </cell>
        </row>
        <row r="14826">
          <cell r="I14826" t="str">
            <v>trousers</v>
          </cell>
        </row>
        <row r="14827">
          <cell r="I14827" t="str">
            <v>perfume-and-body-mist</v>
          </cell>
        </row>
        <row r="14828">
          <cell r="I14828" t="str">
            <v>handbags</v>
          </cell>
        </row>
        <row r="14829">
          <cell r="I14829" t="str">
            <v>water-bottle</v>
          </cell>
        </row>
        <row r="14830">
          <cell r="I14830" t="str">
            <v>tops</v>
          </cell>
        </row>
        <row r="14831">
          <cell r="I14831" t="str">
            <v>jeans</v>
          </cell>
        </row>
        <row r="14832">
          <cell r="I14832" t="str">
            <v>dresses</v>
          </cell>
        </row>
        <row r="14833">
          <cell r="I14833" t="str">
            <v>bra</v>
          </cell>
        </row>
        <row r="14834">
          <cell r="I14834" t="str">
            <v>flats</v>
          </cell>
        </row>
        <row r="14835">
          <cell r="I14835" t="str">
            <v>tshirts</v>
          </cell>
        </row>
        <row r="14836">
          <cell r="I14836" t="str">
            <v>duffel-bag</v>
          </cell>
        </row>
        <row r="14837">
          <cell r="I14837" t="str">
            <v>skirts</v>
          </cell>
        </row>
        <row r="14838">
          <cell r="I14838" t="str">
            <v>sports-shoes</v>
          </cell>
        </row>
        <row r="14839">
          <cell r="I14839" t="str">
            <v>tshirts</v>
          </cell>
        </row>
        <row r="14840">
          <cell r="I14840" t="str">
            <v>shirts</v>
          </cell>
        </row>
        <row r="14841">
          <cell r="I14841" t="str">
            <v>tshirts</v>
          </cell>
        </row>
        <row r="14842">
          <cell r="I14842" t="str">
            <v>suits</v>
          </cell>
        </row>
        <row r="14843">
          <cell r="I14843" t="str">
            <v>handbags</v>
          </cell>
        </row>
        <row r="14844">
          <cell r="I14844" t="str">
            <v>belts</v>
          </cell>
        </row>
        <row r="14845">
          <cell r="I14845" t="str">
            <v>jewellery-set</v>
          </cell>
        </row>
        <row r="14846">
          <cell r="I14846" t="str">
            <v>kurta-sets</v>
          </cell>
        </row>
        <row r="14847">
          <cell r="I14847" t="str">
            <v>tops</v>
          </cell>
        </row>
        <row r="14848">
          <cell r="I14848" t="str">
            <v>shirts</v>
          </cell>
        </row>
        <row r="14849">
          <cell r="I14849" t="str">
            <v>flip-flops</v>
          </cell>
        </row>
        <row r="14850">
          <cell r="I14850" t="str">
            <v>tshirts</v>
          </cell>
        </row>
        <row r="14851">
          <cell r="I14851" t="str">
            <v>shirts</v>
          </cell>
        </row>
        <row r="14852">
          <cell r="I14852" t="str">
            <v>bra</v>
          </cell>
        </row>
        <row r="14853">
          <cell r="I14853" t="str">
            <v>blazers</v>
          </cell>
        </row>
        <row r="14854">
          <cell r="I14854" t="str">
            <v>kurtas</v>
          </cell>
        </row>
        <row r="14855">
          <cell r="I14855" t="str">
            <v>shirts</v>
          </cell>
        </row>
        <row r="14856">
          <cell r="I14856" t="str">
            <v>jeggings</v>
          </cell>
        </row>
        <row r="14857">
          <cell r="I14857" t="str">
            <v>sandals</v>
          </cell>
        </row>
        <row r="14858">
          <cell r="I14858" t="str">
            <v>watches</v>
          </cell>
        </row>
        <row r="14859">
          <cell r="I14859" t="str">
            <v>trousers</v>
          </cell>
        </row>
        <row r="14860">
          <cell r="I14860" t="str">
            <v>backpacks</v>
          </cell>
        </row>
        <row r="14861">
          <cell r="I14861" t="str">
            <v>track-pants</v>
          </cell>
        </row>
        <row r="14862">
          <cell r="I14862" t="str">
            <v>track-pants</v>
          </cell>
        </row>
        <row r="14863">
          <cell r="I14863" t="str">
            <v>bra</v>
          </cell>
        </row>
        <row r="14864">
          <cell r="I14864" t="str">
            <v>jeans</v>
          </cell>
        </row>
        <row r="14865">
          <cell r="I14865" t="str">
            <v>tshirts</v>
          </cell>
        </row>
        <row r="14866">
          <cell r="I14866" t="str">
            <v>lounge-pants</v>
          </cell>
        </row>
        <row r="14867">
          <cell r="I14867" t="str">
            <v>shampoo-and-conditioner</v>
          </cell>
        </row>
        <row r="14868">
          <cell r="I14868" t="str">
            <v>night-suits</v>
          </cell>
        </row>
        <row r="14869">
          <cell r="I14869" t="str">
            <v>shorts</v>
          </cell>
        </row>
        <row r="14870">
          <cell r="I14870" t="str">
            <v>jeans</v>
          </cell>
        </row>
        <row r="14871">
          <cell r="I14871" t="str">
            <v>heels</v>
          </cell>
        </row>
        <row r="14872">
          <cell r="I14872" t="str">
            <v>trousers</v>
          </cell>
        </row>
        <row r="14873">
          <cell r="I14873" t="str">
            <v>dresses</v>
          </cell>
        </row>
        <row r="14874">
          <cell r="I14874" t="str">
            <v>clutches</v>
          </cell>
        </row>
        <row r="14875">
          <cell r="I14875" t="str">
            <v>night-suits</v>
          </cell>
        </row>
        <row r="14876">
          <cell r="I14876" t="str">
            <v>casual-shoes</v>
          </cell>
        </row>
        <row r="14877">
          <cell r="I14877" t="str">
            <v>jeans</v>
          </cell>
        </row>
        <row r="14878">
          <cell r="I14878" t="str">
            <v>tshirts</v>
          </cell>
        </row>
        <row r="14879">
          <cell r="I14879" t="str">
            <v>sports-shoes</v>
          </cell>
        </row>
        <row r="14880">
          <cell r="I14880" t="str">
            <v>watches</v>
          </cell>
        </row>
        <row r="14881">
          <cell r="I14881" t="str">
            <v>handbags</v>
          </cell>
        </row>
        <row r="14882">
          <cell r="I14882" t="str">
            <v>heels</v>
          </cell>
        </row>
        <row r="14883">
          <cell r="I14883" t="str">
            <v>sarees</v>
          </cell>
        </row>
        <row r="14884">
          <cell r="I14884" t="str">
            <v>backpacks</v>
          </cell>
        </row>
        <row r="14885">
          <cell r="I14885" t="str">
            <v>handbags</v>
          </cell>
        </row>
        <row r="14886">
          <cell r="I14886" t="str">
            <v>dresses</v>
          </cell>
        </row>
        <row r="14887">
          <cell r="I14887" t="str">
            <v>track-pants</v>
          </cell>
        </row>
        <row r="14888">
          <cell r="I14888" t="str">
            <v>tops</v>
          </cell>
        </row>
        <row r="14889">
          <cell r="I14889" t="str">
            <v>jeans</v>
          </cell>
        </row>
        <row r="14890">
          <cell r="I14890" t="str">
            <v>lehenga-choli</v>
          </cell>
        </row>
        <row r="14891">
          <cell r="I14891" t="str">
            <v>shirts</v>
          </cell>
        </row>
        <row r="14892">
          <cell r="I14892" t="str">
            <v>dresses</v>
          </cell>
        </row>
        <row r="14893">
          <cell r="I14893" t="str">
            <v>ring</v>
          </cell>
        </row>
        <row r="14894">
          <cell r="I14894" t="str">
            <v>body-wash-and-scrub</v>
          </cell>
        </row>
        <row r="14895">
          <cell r="I14895" t="str">
            <v>tops</v>
          </cell>
        </row>
        <row r="14896">
          <cell r="I14896" t="str">
            <v>sweaters</v>
          </cell>
        </row>
        <row r="14897">
          <cell r="I14897" t="str">
            <v>kurtas</v>
          </cell>
        </row>
        <row r="14898">
          <cell r="I14898" t="str">
            <v>curtains-and-sheers</v>
          </cell>
        </row>
        <row r="14899">
          <cell r="I14899" t="str">
            <v>tshirts</v>
          </cell>
        </row>
        <row r="14900">
          <cell r="I14900" t="str">
            <v>dresses</v>
          </cell>
        </row>
        <row r="14901">
          <cell r="I14901" t="str">
            <v>shorts</v>
          </cell>
        </row>
        <row r="14902">
          <cell r="I14902" t="str">
            <v>tshirts</v>
          </cell>
        </row>
        <row r="14903">
          <cell r="I14903" t="str">
            <v>tops</v>
          </cell>
        </row>
        <row r="14904">
          <cell r="I14904" t="str">
            <v>shirts</v>
          </cell>
        </row>
        <row r="14905">
          <cell r="I14905" t="str">
            <v>tops</v>
          </cell>
        </row>
        <row r="14906">
          <cell r="I14906" t="str">
            <v>kurta-sets</v>
          </cell>
        </row>
        <row r="14907">
          <cell r="I14907" t="str">
            <v>tops</v>
          </cell>
        </row>
        <row r="14908">
          <cell r="I14908" t="str">
            <v>tops</v>
          </cell>
        </row>
        <row r="14909">
          <cell r="I14909" t="str">
            <v>track-pants</v>
          </cell>
        </row>
        <row r="14910">
          <cell r="I14910" t="str">
            <v>kurta-sets</v>
          </cell>
        </row>
        <row r="14911">
          <cell r="I14911" t="str">
            <v>kurta-sets</v>
          </cell>
        </row>
        <row r="14912">
          <cell r="I14912" t="str">
            <v>boxers</v>
          </cell>
        </row>
        <row r="14913">
          <cell r="I14913" t="str">
            <v>body-wax-and-essentials</v>
          </cell>
        </row>
        <row r="14914">
          <cell r="I14914" t="str">
            <v>kurta-sets</v>
          </cell>
        </row>
        <row r="14915">
          <cell r="I14915" t="str">
            <v>shirts</v>
          </cell>
        </row>
        <row r="14916">
          <cell r="I14916" t="str">
            <v>dresses</v>
          </cell>
        </row>
        <row r="14917">
          <cell r="I14917" t="str">
            <v>jeans</v>
          </cell>
        </row>
        <row r="14918">
          <cell r="I14918" t="str">
            <v>casual-shoes</v>
          </cell>
        </row>
        <row r="14919">
          <cell r="I14919" t="str">
            <v>shorts</v>
          </cell>
        </row>
        <row r="14920">
          <cell r="I14920" t="str">
            <v>sarees</v>
          </cell>
        </row>
        <row r="14921">
          <cell r="I14921" t="str">
            <v>briefs</v>
          </cell>
        </row>
        <row r="14922">
          <cell r="I14922" t="str">
            <v>shirts</v>
          </cell>
        </row>
        <row r="14923">
          <cell r="I14923" t="str">
            <v>dresses</v>
          </cell>
        </row>
        <row r="14924">
          <cell r="I14924" t="str">
            <v>handbags</v>
          </cell>
        </row>
        <row r="14925">
          <cell r="I14925" t="str">
            <v>dresses</v>
          </cell>
        </row>
        <row r="14926">
          <cell r="I14926" t="str">
            <v>curtains-and-sheers</v>
          </cell>
        </row>
        <row r="14927">
          <cell r="I14927" t="str">
            <v>kurta-sets</v>
          </cell>
        </row>
        <row r="14928">
          <cell r="I14928" t="str">
            <v>handbags</v>
          </cell>
        </row>
        <row r="14929">
          <cell r="I14929" t="str">
            <v>handbags</v>
          </cell>
        </row>
        <row r="14930">
          <cell r="I14930" t="str">
            <v>shrug</v>
          </cell>
        </row>
        <row r="14931">
          <cell r="I14931" t="str">
            <v>dresses</v>
          </cell>
        </row>
        <row r="14932">
          <cell r="I14932" t="str">
            <v>jeans</v>
          </cell>
        </row>
        <row r="14933">
          <cell r="I14933" t="str">
            <v>dresses</v>
          </cell>
        </row>
        <row r="14934">
          <cell r="I14934" t="str">
            <v>casual-shoes</v>
          </cell>
        </row>
        <row r="14935">
          <cell r="I14935" t="str">
            <v>flip-flops</v>
          </cell>
        </row>
        <row r="14936">
          <cell r="I14936" t="str">
            <v>heels</v>
          </cell>
        </row>
        <row r="14937">
          <cell r="I14937" t="str">
            <v>kurta-sets</v>
          </cell>
        </row>
        <row r="14938">
          <cell r="I14938" t="str">
            <v>shirts</v>
          </cell>
        </row>
        <row r="14939">
          <cell r="I14939" t="str">
            <v>kurtis</v>
          </cell>
        </row>
        <row r="14940">
          <cell r="I14940" t="str">
            <v>flip-flops</v>
          </cell>
        </row>
        <row r="14941">
          <cell r="I14941" t="str">
            <v>jackets</v>
          </cell>
        </row>
        <row r="14942">
          <cell r="I14942" t="str">
            <v>shirts</v>
          </cell>
        </row>
        <row r="14943">
          <cell r="I14943" t="str">
            <v>tshirts</v>
          </cell>
        </row>
        <row r="14944">
          <cell r="I14944" t="str">
            <v>kurtas</v>
          </cell>
        </row>
        <row r="14945">
          <cell r="I14945" t="str">
            <v>sofa-covers</v>
          </cell>
        </row>
        <row r="14946">
          <cell r="I14946" t="str">
            <v>tshirts</v>
          </cell>
        </row>
        <row r="14947">
          <cell r="I14947" t="str">
            <v>earrings</v>
          </cell>
        </row>
        <row r="14948">
          <cell r="I14948" t="str">
            <v>watches</v>
          </cell>
        </row>
        <row r="14949">
          <cell r="I14949" t="str">
            <v>kurta-sets</v>
          </cell>
        </row>
        <row r="14950">
          <cell r="I14950" t="str">
            <v>hair-appliance</v>
          </cell>
        </row>
        <row r="14951">
          <cell r="I14951" t="str">
            <v>tshirts</v>
          </cell>
        </row>
        <row r="14952">
          <cell r="I14952" t="str">
            <v>eyeshadow</v>
          </cell>
        </row>
        <row r="14953">
          <cell r="I14953" t="str">
            <v>tops</v>
          </cell>
        </row>
        <row r="14954">
          <cell r="I14954" t="str">
            <v>dresses</v>
          </cell>
        </row>
        <row r="14955">
          <cell r="I14955" t="str">
            <v>kurta-sets</v>
          </cell>
        </row>
        <row r="14956">
          <cell r="I14956" t="str">
            <v>track-pants</v>
          </cell>
        </row>
        <row r="14957">
          <cell r="I14957" t="str">
            <v>tshirts</v>
          </cell>
        </row>
        <row r="14958">
          <cell r="I14958" t="str">
            <v>flats</v>
          </cell>
        </row>
        <row r="14959">
          <cell r="I14959" t="str">
            <v>casual-shoes</v>
          </cell>
        </row>
        <row r="14960">
          <cell r="I14960" t="str">
            <v>bra</v>
          </cell>
        </row>
        <row r="14961">
          <cell r="I14961" t="str">
            <v>tshirts</v>
          </cell>
        </row>
        <row r="14962">
          <cell r="I14962" t="str">
            <v>skirts</v>
          </cell>
        </row>
        <row r="14963">
          <cell r="I14963" t="str">
            <v>kurta-sets</v>
          </cell>
        </row>
        <row r="14964">
          <cell r="I14964" t="str">
            <v>kurtas</v>
          </cell>
        </row>
        <row r="14965">
          <cell r="I14965" t="str">
            <v>tops</v>
          </cell>
        </row>
        <row r="14966">
          <cell r="I14966" t="str">
            <v>flats</v>
          </cell>
        </row>
        <row r="14967">
          <cell r="I14967" t="str">
            <v>flats</v>
          </cell>
        </row>
        <row r="14968">
          <cell r="I14968" t="str">
            <v>face-wash-and-cleanser</v>
          </cell>
        </row>
        <row r="14969">
          <cell r="I14969" t="str">
            <v>dresses</v>
          </cell>
        </row>
        <row r="14970">
          <cell r="I14970" t="str">
            <v>track-pants</v>
          </cell>
        </row>
        <row r="14971">
          <cell r="I14971" t="str">
            <v>tshirts</v>
          </cell>
        </row>
        <row r="14972">
          <cell r="I14972" t="str">
            <v>tracksuits</v>
          </cell>
        </row>
        <row r="14973">
          <cell r="I14973" t="str">
            <v>handbags</v>
          </cell>
        </row>
        <row r="14974">
          <cell r="I14974" t="str">
            <v>bra</v>
          </cell>
        </row>
        <row r="14975">
          <cell r="I14975" t="str">
            <v>tshirts</v>
          </cell>
        </row>
        <row r="14976">
          <cell r="I14976" t="str">
            <v>duffel-bag</v>
          </cell>
        </row>
        <row r="14977">
          <cell r="I14977" t="str">
            <v>tshirts</v>
          </cell>
        </row>
        <row r="14978">
          <cell r="I14978" t="str">
            <v>dresses</v>
          </cell>
        </row>
        <row r="14979">
          <cell r="I14979" t="str">
            <v>tops</v>
          </cell>
        </row>
        <row r="14980">
          <cell r="I14980" t="str">
            <v>jewellery-set</v>
          </cell>
        </row>
        <row r="14981">
          <cell r="I14981" t="str">
            <v>toiletry-kit</v>
          </cell>
        </row>
        <row r="14982">
          <cell r="I14982" t="str">
            <v>handbags</v>
          </cell>
        </row>
        <row r="14983">
          <cell r="I14983" t="str">
            <v>clothing-set</v>
          </cell>
        </row>
        <row r="14984">
          <cell r="I14984" t="str">
            <v>tops</v>
          </cell>
        </row>
        <row r="14985">
          <cell r="I14985" t="str">
            <v>tshirts</v>
          </cell>
        </row>
        <row r="14986">
          <cell r="I14986" t="str">
            <v>laptop-bag</v>
          </cell>
        </row>
        <row r="14987">
          <cell r="I14987" t="str">
            <v>handbags</v>
          </cell>
        </row>
        <row r="14988">
          <cell r="I14988" t="str">
            <v>tshirts</v>
          </cell>
        </row>
        <row r="14989">
          <cell r="I14989" t="str">
            <v>shirts</v>
          </cell>
        </row>
        <row r="14990">
          <cell r="I14990" t="str">
            <v>wallets</v>
          </cell>
        </row>
        <row r="14991">
          <cell r="I14991" t="str">
            <v>heels</v>
          </cell>
        </row>
        <row r="14992">
          <cell r="I14992" t="str">
            <v>kurta-sets</v>
          </cell>
        </row>
        <row r="14993">
          <cell r="I14993" t="str">
            <v>tracksuits</v>
          </cell>
        </row>
        <row r="14994">
          <cell r="I14994" t="str">
            <v>shrug</v>
          </cell>
        </row>
        <row r="14995">
          <cell r="I14995" t="str">
            <v>sarees</v>
          </cell>
        </row>
        <row r="14996">
          <cell r="I14996" t="str">
            <v>tshirts</v>
          </cell>
        </row>
        <row r="14997">
          <cell r="I14997" t="str">
            <v>hair-care-kit</v>
          </cell>
        </row>
        <row r="14998">
          <cell r="I14998" t="str">
            <v>sweaters</v>
          </cell>
        </row>
        <row r="14999">
          <cell r="I14999" t="str">
            <v>lehenga-choli</v>
          </cell>
        </row>
        <row r="15000">
          <cell r="I15000" t="str">
            <v>dresses</v>
          </cell>
        </row>
        <row r="15001">
          <cell r="I15001" t="str">
            <v>kajal-and-eyeliner</v>
          </cell>
        </row>
        <row r="15002">
          <cell r="I15002" t="str">
            <v>handbags</v>
          </cell>
        </row>
        <row r="15003">
          <cell r="I15003" t="str">
            <v>flats</v>
          </cell>
        </row>
        <row r="15004">
          <cell r="I15004" t="str">
            <v>dresses</v>
          </cell>
        </row>
        <row r="15005">
          <cell r="I15005" t="str">
            <v>trunk</v>
          </cell>
        </row>
        <row r="15006">
          <cell r="I15006" t="str">
            <v>casual-shoes</v>
          </cell>
        </row>
        <row r="15007">
          <cell r="I15007" t="str">
            <v>kurta-sets</v>
          </cell>
        </row>
        <row r="15008">
          <cell r="I15008" t="str">
            <v>curtains-and-sheers</v>
          </cell>
        </row>
        <row r="15009">
          <cell r="I15009" t="str">
            <v>co-ords</v>
          </cell>
        </row>
        <row r="15010">
          <cell r="I15010" t="str">
            <v>jeans</v>
          </cell>
        </row>
        <row r="15011">
          <cell r="I15011" t="str">
            <v>casual-shoes</v>
          </cell>
        </row>
        <row r="15012">
          <cell r="I15012" t="str">
            <v>jeans</v>
          </cell>
        </row>
        <row r="15013">
          <cell r="I15013" t="str">
            <v>shirts</v>
          </cell>
        </row>
        <row r="15014">
          <cell r="I15014" t="str">
            <v>kurtas</v>
          </cell>
        </row>
        <row r="15015">
          <cell r="I15015" t="str">
            <v>bath-robe</v>
          </cell>
        </row>
        <row r="15016">
          <cell r="I15016" t="str">
            <v>dresses</v>
          </cell>
        </row>
        <row r="15017">
          <cell r="I15017" t="str">
            <v>heels</v>
          </cell>
        </row>
        <row r="15018">
          <cell r="I15018" t="str">
            <v>bedsheets</v>
          </cell>
        </row>
        <row r="15019">
          <cell r="I15019" t="str">
            <v>handbags</v>
          </cell>
        </row>
        <row r="15020">
          <cell r="I15020" t="str">
            <v>tshirts</v>
          </cell>
        </row>
        <row r="15021">
          <cell r="I15021" t="str">
            <v>track-pants</v>
          </cell>
        </row>
        <row r="15022">
          <cell r="I15022" t="str">
            <v>earrings</v>
          </cell>
        </row>
        <row r="15023">
          <cell r="I15023" t="str">
            <v>tshirts</v>
          </cell>
        </row>
        <row r="15024">
          <cell r="I15024" t="str">
            <v>trousers</v>
          </cell>
        </row>
        <row r="15025">
          <cell r="I15025" t="str">
            <v>shorts</v>
          </cell>
        </row>
        <row r="15026">
          <cell r="I15026" t="str">
            <v>tshirts</v>
          </cell>
        </row>
        <row r="15027">
          <cell r="I15027" t="str">
            <v>trousers</v>
          </cell>
        </row>
        <row r="15028">
          <cell r="I15028" t="str">
            <v>tshirts</v>
          </cell>
        </row>
        <row r="15029">
          <cell r="I15029" t="str">
            <v>kurta-sets</v>
          </cell>
        </row>
        <row r="15030">
          <cell r="I15030" t="str">
            <v>handkerchief</v>
          </cell>
        </row>
        <row r="15031">
          <cell r="I15031" t="str">
            <v>jeans</v>
          </cell>
        </row>
        <row r="15032">
          <cell r="I15032" t="str">
            <v>jeans</v>
          </cell>
        </row>
        <row r="15033">
          <cell r="I15033" t="str">
            <v>highlighter-and-blush</v>
          </cell>
        </row>
        <row r="15034">
          <cell r="I15034" t="str">
            <v>dresses</v>
          </cell>
        </row>
        <row r="15035">
          <cell r="I15035" t="str">
            <v>tops</v>
          </cell>
        </row>
        <row r="15036">
          <cell r="I15036" t="str">
            <v>sweatshirts</v>
          </cell>
        </row>
        <row r="15037">
          <cell r="I15037" t="str">
            <v>tops</v>
          </cell>
        </row>
        <row r="15038">
          <cell r="I15038" t="str">
            <v>bangle</v>
          </cell>
        </row>
        <row r="15039">
          <cell r="I15039" t="str">
            <v>dresses</v>
          </cell>
        </row>
        <row r="15040">
          <cell r="I15040" t="str">
            <v>shirts</v>
          </cell>
        </row>
        <row r="15041">
          <cell r="I15041" t="str">
            <v>casual-shoes</v>
          </cell>
        </row>
        <row r="15042">
          <cell r="I15042" t="str">
            <v>track-pants</v>
          </cell>
        </row>
        <row r="15043">
          <cell r="I15043" t="str">
            <v>sandals</v>
          </cell>
        </row>
        <row r="15044">
          <cell r="I15044" t="str">
            <v>heels</v>
          </cell>
        </row>
        <row r="15045">
          <cell r="I15045" t="str">
            <v>lipstick</v>
          </cell>
        </row>
        <row r="15046">
          <cell r="I15046" t="str">
            <v>dresses</v>
          </cell>
        </row>
        <row r="15047">
          <cell r="I15047" t="str">
            <v>track-pants</v>
          </cell>
        </row>
        <row r="15048">
          <cell r="I15048" t="str">
            <v>dresses</v>
          </cell>
        </row>
        <row r="15049">
          <cell r="I15049" t="str">
            <v>dresses</v>
          </cell>
        </row>
        <row r="15050">
          <cell r="I15050" t="str">
            <v>bra</v>
          </cell>
        </row>
        <row r="15051">
          <cell r="I15051" t="str">
            <v>casual-shoes</v>
          </cell>
        </row>
        <row r="15052">
          <cell r="I15052" t="str">
            <v>kurta-sets</v>
          </cell>
        </row>
        <row r="15053">
          <cell r="I15053" t="str">
            <v>shirts</v>
          </cell>
        </row>
        <row r="15054">
          <cell r="I15054" t="str">
            <v>heels</v>
          </cell>
        </row>
        <row r="15055">
          <cell r="I15055" t="str">
            <v>trunk</v>
          </cell>
        </row>
        <row r="15056">
          <cell r="I15056" t="str">
            <v>dresses</v>
          </cell>
        </row>
        <row r="15057">
          <cell r="I15057" t="str">
            <v>formal-shoes</v>
          </cell>
        </row>
        <row r="15058">
          <cell r="I15058" t="str">
            <v>sarees</v>
          </cell>
        </row>
        <row r="15059">
          <cell r="I15059" t="str">
            <v>track-pants</v>
          </cell>
        </row>
        <row r="15060">
          <cell r="I15060" t="str">
            <v>trimmer</v>
          </cell>
        </row>
        <row r="15061">
          <cell r="I15061" t="str">
            <v>leggings</v>
          </cell>
        </row>
        <row r="15062">
          <cell r="I15062" t="str">
            <v>handbags</v>
          </cell>
        </row>
        <row r="15063">
          <cell r="I15063" t="str">
            <v>heels</v>
          </cell>
        </row>
        <row r="15064">
          <cell r="I15064" t="str">
            <v>bra</v>
          </cell>
        </row>
        <row r="15065">
          <cell r="I15065" t="str">
            <v>kurta-sets</v>
          </cell>
        </row>
        <row r="15066">
          <cell r="I15066" t="str">
            <v>heels</v>
          </cell>
        </row>
        <row r="15067">
          <cell r="I15067" t="str">
            <v>tshirts</v>
          </cell>
        </row>
        <row r="15068">
          <cell r="I15068" t="str">
            <v>kurtas</v>
          </cell>
        </row>
        <row r="15069">
          <cell r="I15069" t="str">
            <v>jeans</v>
          </cell>
        </row>
        <row r="15070">
          <cell r="I15070" t="str">
            <v>tops</v>
          </cell>
        </row>
        <row r="15071">
          <cell r="I15071" t="str">
            <v>flats</v>
          </cell>
        </row>
        <row r="15072">
          <cell r="I15072" t="str">
            <v>curtains-and-sheers</v>
          </cell>
        </row>
        <row r="15073">
          <cell r="I15073" t="str">
            <v>track-pants</v>
          </cell>
        </row>
        <row r="15074">
          <cell r="I15074" t="str">
            <v>shirts</v>
          </cell>
        </row>
        <row r="15075">
          <cell r="I15075" t="str">
            <v>learning-and-development-toys</v>
          </cell>
        </row>
        <row r="15076">
          <cell r="I15076" t="str">
            <v>shirts</v>
          </cell>
        </row>
        <row r="15077">
          <cell r="I15077" t="str">
            <v>hair-cream-and-mask</v>
          </cell>
        </row>
        <row r="15078">
          <cell r="I15078" t="str">
            <v>lehenga-choli</v>
          </cell>
        </row>
        <row r="15079">
          <cell r="I15079" t="str">
            <v>sweaters</v>
          </cell>
        </row>
        <row r="15080">
          <cell r="I15080" t="str">
            <v>tshirts</v>
          </cell>
        </row>
        <row r="15081">
          <cell r="I15081" t="str">
            <v>shirts</v>
          </cell>
        </row>
        <row r="15082">
          <cell r="I15082" t="str">
            <v>tshirts</v>
          </cell>
        </row>
        <row r="15083">
          <cell r="I15083" t="str">
            <v>lehenga-choli</v>
          </cell>
        </row>
        <row r="15084">
          <cell r="I15084" t="str">
            <v>jeans</v>
          </cell>
        </row>
        <row r="15085">
          <cell r="I15085" t="str">
            <v>heels</v>
          </cell>
        </row>
        <row r="15086">
          <cell r="I15086" t="str">
            <v>tshirts</v>
          </cell>
        </row>
        <row r="15087">
          <cell r="I15087" t="str">
            <v>kurta-sets</v>
          </cell>
        </row>
        <row r="15088">
          <cell r="I15088" t="str">
            <v>kurta-sets</v>
          </cell>
        </row>
        <row r="15089">
          <cell r="I15089" t="str">
            <v>kurta-sets</v>
          </cell>
        </row>
        <row r="15090">
          <cell r="I15090" t="str">
            <v>handbags</v>
          </cell>
        </row>
        <row r="15091">
          <cell r="I15091" t="str">
            <v>tshirts</v>
          </cell>
        </row>
        <row r="15092">
          <cell r="I15092" t="str">
            <v>track-pants</v>
          </cell>
        </row>
        <row r="15093">
          <cell r="I15093" t="str">
            <v>handbags</v>
          </cell>
        </row>
        <row r="15094">
          <cell r="I15094" t="str">
            <v>watches</v>
          </cell>
        </row>
        <row r="15095">
          <cell r="I15095" t="str">
            <v>formal-shoes</v>
          </cell>
        </row>
        <row r="15096">
          <cell r="I15096" t="str">
            <v>earrings</v>
          </cell>
        </row>
        <row r="15097">
          <cell r="I15097" t="str">
            <v>shirts</v>
          </cell>
        </row>
        <row r="15098">
          <cell r="I15098" t="str">
            <v>jackets</v>
          </cell>
        </row>
        <row r="15099">
          <cell r="I15099" t="str">
            <v>tshirts</v>
          </cell>
        </row>
        <row r="15100">
          <cell r="I15100" t="str">
            <v>shirts</v>
          </cell>
        </row>
        <row r="15101">
          <cell r="I15101" t="str">
            <v>dresses</v>
          </cell>
        </row>
        <row r="15102">
          <cell r="I15102" t="str">
            <v>handbags</v>
          </cell>
        </row>
        <row r="15103">
          <cell r="I15103" t="str">
            <v>kurtas</v>
          </cell>
        </row>
        <row r="15104">
          <cell r="I15104" t="str">
            <v>tights</v>
          </cell>
        </row>
        <row r="15105">
          <cell r="I15105" t="str">
            <v>co-ords</v>
          </cell>
        </row>
        <row r="15106">
          <cell r="I15106" t="str">
            <v>flip-flops</v>
          </cell>
        </row>
        <row r="15107">
          <cell r="I15107" t="str">
            <v>jeans</v>
          </cell>
        </row>
        <row r="15108">
          <cell r="I15108" t="str">
            <v>bra</v>
          </cell>
        </row>
        <row r="15109">
          <cell r="I15109" t="str">
            <v>handbags</v>
          </cell>
        </row>
        <row r="15110">
          <cell r="I15110" t="str">
            <v>handbags</v>
          </cell>
        </row>
        <row r="15111">
          <cell r="I15111" t="str">
            <v>handbags</v>
          </cell>
        </row>
        <row r="15112">
          <cell r="I15112" t="str">
            <v>sarees</v>
          </cell>
        </row>
        <row r="15113">
          <cell r="I15113" t="str">
            <v>trousers</v>
          </cell>
        </row>
        <row r="15114">
          <cell r="I15114" t="str">
            <v>shirts</v>
          </cell>
        </row>
        <row r="15115">
          <cell r="I15115" t="str">
            <v>shirts</v>
          </cell>
        </row>
        <row r="15116">
          <cell r="I15116" t="str">
            <v>tops</v>
          </cell>
        </row>
        <row r="15117">
          <cell r="I15117" t="str">
            <v>tshirts</v>
          </cell>
        </row>
        <row r="15118">
          <cell r="I15118" t="str">
            <v>kurtas</v>
          </cell>
        </row>
        <row r="15119">
          <cell r="I15119" t="str">
            <v>watches</v>
          </cell>
        </row>
        <row r="15120">
          <cell r="I15120" t="str">
            <v>shirts</v>
          </cell>
        </row>
        <row r="15121">
          <cell r="I15121" t="str">
            <v>trousers</v>
          </cell>
        </row>
        <row r="15122">
          <cell r="I15122" t="str">
            <v>necklace-and-chains</v>
          </cell>
        </row>
        <row r="15123">
          <cell r="I15123" t="str">
            <v>tshirts</v>
          </cell>
        </row>
        <row r="15124">
          <cell r="I15124" t="str">
            <v>shirts</v>
          </cell>
        </row>
        <row r="15125">
          <cell r="I15125" t="str">
            <v>belts</v>
          </cell>
        </row>
        <row r="15126">
          <cell r="I15126" t="str">
            <v>kurta-sets</v>
          </cell>
        </row>
        <row r="15127">
          <cell r="I15127" t="str">
            <v>tshirts</v>
          </cell>
        </row>
        <row r="15128">
          <cell r="I15128" t="str">
            <v>jackets</v>
          </cell>
        </row>
        <row r="15129">
          <cell r="I15129" t="str">
            <v>tshirts</v>
          </cell>
        </row>
        <row r="15130">
          <cell r="I15130" t="str">
            <v>dresses</v>
          </cell>
        </row>
        <row r="15131">
          <cell r="I15131" t="str">
            <v>tshirts</v>
          </cell>
        </row>
        <row r="15132">
          <cell r="I15132" t="str">
            <v>kurta-sets</v>
          </cell>
        </row>
        <row r="15133">
          <cell r="I15133" t="str">
            <v>tops</v>
          </cell>
        </row>
        <row r="15134">
          <cell r="I15134" t="str">
            <v>kurtas</v>
          </cell>
        </row>
        <row r="15135">
          <cell r="I15135" t="str">
            <v>casual-shoes</v>
          </cell>
        </row>
        <row r="15136">
          <cell r="I15136" t="str">
            <v>shorts</v>
          </cell>
        </row>
        <row r="15137">
          <cell r="I15137" t="str">
            <v>shorts</v>
          </cell>
        </row>
        <row r="15138">
          <cell r="I15138" t="str">
            <v>necklace-and-chains</v>
          </cell>
        </row>
        <row r="15139">
          <cell r="I15139" t="str">
            <v>dresses</v>
          </cell>
        </row>
        <row r="15140">
          <cell r="I15140" t="str">
            <v>kurta-sets</v>
          </cell>
        </row>
        <row r="15141">
          <cell r="I15141" t="str">
            <v>shorts</v>
          </cell>
        </row>
        <row r="15142">
          <cell r="I15142" t="str">
            <v>sarees</v>
          </cell>
        </row>
        <row r="15143">
          <cell r="I15143" t="str">
            <v>dresses</v>
          </cell>
        </row>
        <row r="15144">
          <cell r="I15144" t="str">
            <v>kurtas</v>
          </cell>
        </row>
        <row r="15145">
          <cell r="I15145" t="str">
            <v>jackets</v>
          </cell>
        </row>
        <row r="15146">
          <cell r="I15146" t="str">
            <v>formal-shoes</v>
          </cell>
        </row>
        <row r="15147">
          <cell r="I15147" t="str">
            <v>outdoor-masks</v>
          </cell>
        </row>
        <row r="15148">
          <cell r="I15148" t="str">
            <v>shirts</v>
          </cell>
        </row>
        <row r="15149">
          <cell r="I15149" t="str">
            <v>belts</v>
          </cell>
        </row>
        <row r="15150">
          <cell r="I15150" t="str">
            <v>kitchen-storage</v>
          </cell>
        </row>
        <row r="15151">
          <cell r="I15151" t="str">
            <v>tshirts</v>
          </cell>
        </row>
        <row r="15152">
          <cell r="I15152" t="str">
            <v>handbags</v>
          </cell>
        </row>
        <row r="15153">
          <cell r="I15153" t="str">
            <v>trousers</v>
          </cell>
        </row>
        <row r="15154">
          <cell r="I15154" t="str">
            <v>handbags</v>
          </cell>
        </row>
        <row r="15155">
          <cell r="I15155" t="str">
            <v>shorts</v>
          </cell>
        </row>
        <row r="15156">
          <cell r="I15156" t="str">
            <v>blazers</v>
          </cell>
        </row>
        <row r="15157">
          <cell r="I15157" t="str">
            <v>heels</v>
          </cell>
        </row>
        <row r="15158">
          <cell r="I15158" t="str">
            <v>watches</v>
          </cell>
        </row>
        <row r="15159">
          <cell r="I15159" t="str">
            <v>tops</v>
          </cell>
        </row>
        <row r="15160">
          <cell r="I15160" t="str">
            <v>dresses</v>
          </cell>
        </row>
        <row r="15161">
          <cell r="I15161" t="str">
            <v>kurtas</v>
          </cell>
        </row>
        <row r="15162">
          <cell r="I15162" t="str">
            <v>tops</v>
          </cell>
        </row>
        <row r="15163">
          <cell r="I15163" t="str">
            <v>eyeshadow</v>
          </cell>
        </row>
        <row r="15164">
          <cell r="I15164" t="str">
            <v>jeans</v>
          </cell>
        </row>
        <row r="15165">
          <cell r="I15165" t="str">
            <v>kurta-sets</v>
          </cell>
        </row>
        <row r="15166">
          <cell r="I15166" t="str">
            <v>casual-shoes</v>
          </cell>
        </row>
        <row r="15167">
          <cell r="I15167" t="str">
            <v>dresses</v>
          </cell>
        </row>
        <row r="15168">
          <cell r="I15168" t="str">
            <v>tshirts</v>
          </cell>
        </row>
        <row r="15169">
          <cell r="I15169" t="str">
            <v>dresses</v>
          </cell>
        </row>
        <row r="15170">
          <cell r="I15170" t="str">
            <v>handbags</v>
          </cell>
        </row>
        <row r="15171">
          <cell r="I15171" t="str">
            <v>sarees</v>
          </cell>
        </row>
        <row r="15172">
          <cell r="I15172" t="str">
            <v>kurtas</v>
          </cell>
        </row>
        <row r="15173">
          <cell r="I15173" t="str">
            <v>trousers</v>
          </cell>
        </row>
        <row r="15174">
          <cell r="I15174" t="str">
            <v>shirts</v>
          </cell>
        </row>
        <row r="15175">
          <cell r="I15175" t="str">
            <v>kurta-sets</v>
          </cell>
        </row>
        <row r="15176">
          <cell r="I15176" t="str">
            <v>kurta-sets</v>
          </cell>
        </row>
        <row r="15177">
          <cell r="I15177" t="str">
            <v>trousers</v>
          </cell>
        </row>
        <row r="15178">
          <cell r="I15178" t="str">
            <v>flats</v>
          </cell>
        </row>
        <row r="15179">
          <cell r="I15179" t="str">
            <v>tshirts</v>
          </cell>
        </row>
        <row r="15180">
          <cell r="I15180" t="str">
            <v>heels</v>
          </cell>
        </row>
        <row r="15181">
          <cell r="I15181" t="str">
            <v>kurta-sets</v>
          </cell>
        </row>
        <row r="15182">
          <cell r="I15182" t="str">
            <v>dresses</v>
          </cell>
        </row>
        <row r="15183">
          <cell r="I15183" t="str">
            <v>shirts</v>
          </cell>
        </row>
        <row r="15184">
          <cell r="I15184" t="str">
            <v>dresses</v>
          </cell>
        </row>
        <row r="15185">
          <cell r="I15185" t="str">
            <v>shirts</v>
          </cell>
        </row>
        <row r="15186">
          <cell r="I15186" t="str">
            <v>heels</v>
          </cell>
        </row>
        <row r="15187">
          <cell r="I15187" t="str">
            <v>kurtas</v>
          </cell>
        </row>
        <row r="15188">
          <cell r="I15188" t="str">
            <v>coats</v>
          </cell>
        </row>
        <row r="15189">
          <cell r="I15189" t="str">
            <v>sweatshirts</v>
          </cell>
        </row>
        <row r="15190">
          <cell r="I15190" t="str">
            <v>flats</v>
          </cell>
        </row>
        <row r="15191">
          <cell r="I15191" t="str">
            <v>track-pants</v>
          </cell>
        </row>
        <row r="15192">
          <cell r="I15192" t="str">
            <v>tshirts</v>
          </cell>
        </row>
        <row r="15193">
          <cell r="I15193" t="str">
            <v>perfume-and-body-mist</v>
          </cell>
        </row>
        <row r="15194">
          <cell r="I15194" t="str">
            <v>casual-shoes</v>
          </cell>
        </row>
        <row r="15195">
          <cell r="I15195" t="str">
            <v>tshirts</v>
          </cell>
        </row>
        <row r="15196">
          <cell r="I15196" t="str">
            <v>clothing-set</v>
          </cell>
        </row>
        <row r="15197">
          <cell r="I15197" t="str">
            <v>tshirts</v>
          </cell>
        </row>
        <row r="15198">
          <cell r="I15198" t="str">
            <v>flats</v>
          </cell>
        </row>
        <row r="15199">
          <cell r="I15199" t="str">
            <v>shorts</v>
          </cell>
        </row>
        <row r="15200">
          <cell r="I15200" t="str">
            <v>tops</v>
          </cell>
        </row>
        <row r="15201">
          <cell r="I15201" t="str">
            <v>shirts</v>
          </cell>
        </row>
        <row r="15202">
          <cell r="I15202" t="str">
            <v>tshirts</v>
          </cell>
        </row>
        <row r="15203">
          <cell r="I15203" t="str">
            <v>tshirts</v>
          </cell>
        </row>
        <row r="15204">
          <cell r="I15204" t="str">
            <v>jeans</v>
          </cell>
        </row>
        <row r="15205">
          <cell r="I15205" t="str">
            <v>kurtas</v>
          </cell>
        </row>
        <row r="15206">
          <cell r="I15206" t="str">
            <v>sweaters</v>
          </cell>
        </row>
        <row r="15207">
          <cell r="I15207" t="str">
            <v>jackets</v>
          </cell>
        </row>
        <row r="15208">
          <cell r="I15208" t="str">
            <v>kurta-sets</v>
          </cell>
        </row>
        <row r="15209">
          <cell r="I15209" t="str">
            <v>dresses</v>
          </cell>
        </row>
        <row r="15210">
          <cell r="I15210" t="str">
            <v>palazzos</v>
          </cell>
        </row>
        <row r="15211">
          <cell r="I15211" t="str">
            <v>sarees</v>
          </cell>
        </row>
        <row r="15212">
          <cell r="I15212" t="str">
            <v>dresses</v>
          </cell>
        </row>
        <row r="15213">
          <cell r="I15213" t="str">
            <v>tshirts</v>
          </cell>
        </row>
        <row r="15214">
          <cell r="I15214" t="str">
            <v>shorts</v>
          </cell>
        </row>
        <row r="15215">
          <cell r="I15215" t="str">
            <v>sarees</v>
          </cell>
        </row>
        <row r="15216">
          <cell r="I15216" t="str">
            <v>kurtas</v>
          </cell>
        </row>
        <row r="15217">
          <cell r="I15217" t="str">
            <v>tshirts</v>
          </cell>
        </row>
        <row r="15218">
          <cell r="I15218" t="str">
            <v>tshirts</v>
          </cell>
        </row>
        <row r="15219">
          <cell r="I15219" t="str">
            <v>body-lotion</v>
          </cell>
        </row>
        <row r="15220">
          <cell r="I15220" t="str">
            <v>lipstick</v>
          </cell>
        </row>
        <row r="15221">
          <cell r="I15221" t="str">
            <v>tshirts</v>
          </cell>
        </row>
        <row r="15222">
          <cell r="I15222" t="str">
            <v>formal-shoes</v>
          </cell>
        </row>
        <row r="15223">
          <cell r="I15223" t="str">
            <v>tops</v>
          </cell>
        </row>
        <row r="15224">
          <cell r="I15224" t="str">
            <v>skirts</v>
          </cell>
        </row>
        <row r="15225">
          <cell r="I15225" t="str">
            <v>jeans</v>
          </cell>
        </row>
        <row r="15226">
          <cell r="I15226" t="str">
            <v>watches</v>
          </cell>
        </row>
        <row r="15227">
          <cell r="I15227" t="str">
            <v>shirts</v>
          </cell>
        </row>
        <row r="15228">
          <cell r="I15228" t="str">
            <v>handbags</v>
          </cell>
        </row>
        <row r="15229">
          <cell r="I15229" t="str">
            <v>tops</v>
          </cell>
        </row>
        <row r="15230">
          <cell r="I15230" t="str">
            <v>sports-shoes</v>
          </cell>
        </row>
        <row r="15231">
          <cell r="I15231" t="str">
            <v>night-suits</v>
          </cell>
        </row>
        <row r="15232">
          <cell r="I15232" t="str">
            <v>track-pants</v>
          </cell>
        </row>
        <row r="15233">
          <cell r="I15233" t="str">
            <v>dresses</v>
          </cell>
        </row>
        <row r="15234">
          <cell r="I15234" t="str">
            <v>heels</v>
          </cell>
        </row>
        <row r="15235">
          <cell r="I15235" t="str">
            <v>wall-decor</v>
          </cell>
        </row>
        <row r="15236">
          <cell r="I15236" t="str">
            <v>tshirts</v>
          </cell>
        </row>
        <row r="15237">
          <cell r="I15237" t="str">
            <v>shorts</v>
          </cell>
        </row>
        <row r="15238">
          <cell r="I15238" t="str">
            <v>palazzos</v>
          </cell>
        </row>
        <row r="15239">
          <cell r="I15239" t="str">
            <v>shorts</v>
          </cell>
        </row>
        <row r="15240">
          <cell r="I15240" t="str">
            <v>kurtas</v>
          </cell>
        </row>
        <row r="15241">
          <cell r="I15241" t="str">
            <v>skirts</v>
          </cell>
        </row>
        <row r="15242">
          <cell r="I15242" t="str">
            <v>trousers</v>
          </cell>
        </row>
        <row r="15243">
          <cell r="I15243" t="str">
            <v>dresses</v>
          </cell>
        </row>
        <row r="15244">
          <cell r="I15244" t="str">
            <v>sarees</v>
          </cell>
        </row>
        <row r="15245">
          <cell r="I15245" t="str">
            <v>kurta-sets</v>
          </cell>
        </row>
        <row r="15246">
          <cell r="I15246" t="str">
            <v>kurta-sets</v>
          </cell>
        </row>
        <row r="15247">
          <cell r="I15247" t="str">
            <v>tshirts</v>
          </cell>
        </row>
        <row r="15248">
          <cell r="I15248" t="str">
            <v>trousers</v>
          </cell>
        </row>
        <row r="15249">
          <cell r="I15249" t="str">
            <v>flats</v>
          </cell>
        </row>
        <row r="15250">
          <cell r="I15250" t="str">
            <v>night-suits</v>
          </cell>
        </row>
        <row r="15251">
          <cell r="I15251" t="str">
            <v>handbags</v>
          </cell>
        </row>
        <row r="15252">
          <cell r="I15252" t="str">
            <v>kurtas</v>
          </cell>
        </row>
        <row r="15253">
          <cell r="I15253" t="str">
            <v>tops</v>
          </cell>
        </row>
        <row r="15254">
          <cell r="I15254" t="str">
            <v>tops</v>
          </cell>
        </row>
        <row r="15255">
          <cell r="I15255" t="str">
            <v>tops</v>
          </cell>
        </row>
        <row r="15256">
          <cell r="I15256" t="str">
            <v>tops</v>
          </cell>
        </row>
        <row r="15257">
          <cell r="I15257" t="str">
            <v>shirts</v>
          </cell>
        </row>
        <row r="15258">
          <cell r="I15258" t="str">
            <v>shirts</v>
          </cell>
        </row>
        <row r="15259">
          <cell r="I15259" t="str">
            <v>trousers</v>
          </cell>
        </row>
        <row r="15260">
          <cell r="I15260" t="str">
            <v>tops</v>
          </cell>
        </row>
        <row r="15261">
          <cell r="I15261" t="str">
            <v>tops</v>
          </cell>
        </row>
        <row r="15262">
          <cell r="I15262" t="str">
            <v>shirts</v>
          </cell>
        </row>
        <row r="15263">
          <cell r="I15263" t="str">
            <v>sarees</v>
          </cell>
        </row>
        <row r="15264">
          <cell r="I15264" t="str">
            <v>shirts</v>
          </cell>
        </row>
        <row r="15265">
          <cell r="I15265" t="str">
            <v>dresses</v>
          </cell>
        </row>
        <row r="15266">
          <cell r="I15266" t="str">
            <v>track-pants</v>
          </cell>
        </row>
        <row r="15267">
          <cell r="I15267" t="str">
            <v>bra</v>
          </cell>
        </row>
        <row r="15268">
          <cell r="I15268" t="str">
            <v>dresses</v>
          </cell>
        </row>
        <row r="15269">
          <cell r="I15269" t="str">
            <v>tops</v>
          </cell>
        </row>
        <row r="15270">
          <cell r="I15270" t="str">
            <v>tshirts</v>
          </cell>
        </row>
        <row r="15271">
          <cell r="I15271" t="str">
            <v>jeans</v>
          </cell>
        </row>
        <row r="15272">
          <cell r="I15272" t="str">
            <v>bra</v>
          </cell>
        </row>
        <row r="15273">
          <cell r="I15273" t="str">
            <v>tshirts</v>
          </cell>
        </row>
        <row r="15274">
          <cell r="I15274" t="str">
            <v>innerwear-vests</v>
          </cell>
        </row>
        <row r="15275">
          <cell r="I15275" t="str">
            <v>skirts</v>
          </cell>
        </row>
        <row r="15276">
          <cell r="I15276" t="str">
            <v>flats</v>
          </cell>
        </row>
        <row r="15277">
          <cell r="I15277" t="str">
            <v>tshirts</v>
          </cell>
        </row>
        <row r="15278">
          <cell r="I15278" t="str">
            <v>tshirts</v>
          </cell>
        </row>
        <row r="15279">
          <cell r="I15279" t="str">
            <v>kurta-sets</v>
          </cell>
        </row>
        <row r="15280">
          <cell r="I15280" t="str">
            <v>kurtas</v>
          </cell>
        </row>
        <row r="15281">
          <cell r="I15281" t="str">
            <v>co-ords</v>
          </cell>
        </row>
        <row r="15282">
          <cell r="I15282" t="str">
            <v>blazers</v>
          </cell>
        </row>
        <row r="15283">
          <cell r="I15283" t="str">
            <v>bath-robe</v>
          </cell>
        </row>
        <row r="15284">
          <cell r="I15284" t="str">
            <v>blazers</v>
          </cell>
        </row>
        <row r="15285">
          <cell r="I15285" t="str">
            <v>casual-shoes</v>
          </cell>
        </row>
        <row r="15286">
          <cell r="I15286" t="str">
            <v>tshirts</v>
          </cell>
        </row>
        <row r="15287">
          <cell r="I15287" t="str">
            <v>tops</v>
          </cell>
        </row>
        <row r="15288">
          <cell r="I15288" t="str">
            <v>kurta-sets</v>
          </cell>
        </row>
        <row r="15289">
          <cell r="I15289" t="str">
            <v>bra</v>
          </cell>
        </row>
        <row r="15290">
          <cell r="I15290" t="str">
            <v>trousers</v>
          </cell>
        </row>
        <row r="15291">
          <cell r="I15291" t="str">
            <v>shirts</v>
          </cell>
        </row>
        <row r="15292">
          <cell r="I15292" t="str">
            <v>kurta-sets</v>
          </cell>
        </row>
        <row r="15293">
          <cell r="I15293" t="str">
            <v>shirts</v>
          </cell>
        </row>
        <row r="15294">
          <cell r="I15294" t="str">
            <v>tshirts</v>
          </cell>
        </row>
        <row r="15295">
          <cell r="I15295" t="str">
            <v>socks</v>
          </cell>
        </row>
        <row r="15296">
          <cell r="I15296" t="str">
            <v>briefs</v>
          </cell>
        </row>
        <row r="15297">
          <cell r="I15297" t="str">
            <v>night-suits</v>
          </cell>
        </row>
        <row r="15298">
          <cell r="I15298" t="str">
            <v>dresses</v>
          </cell>
        </row>
        <row r="15299">
          <cell r="I15299" t="str">
            <v>trousers</v>
          </cell>
        </row>
        <row r="15300">
          <cell r="I15300" t="str">
            <v>handbags</v>
          </cell>
        </row>
        <row r="15301">
          <cell r="I15301" t="str">
            <v>casual-shoes</v>
          </cell>
        </row>
        <row r="15302">
          <cell r="I15302" t="str">
            <v>casual-shoes</v>
          </cell>
        </row>
        <row r="15303">
          <cell r="I15303" t="str">
            <v>tshirts</v>
          </cell>
        </row>
        <row r="15304">
          <cell r="I15304" t="str">
            <v>earrings</v>
          </cell>
        </row>
        <row r="15305">
          <cell r="I15305" t="str">
            <v>tshirts</v>
          </cell>
        </row>
        <row r="15306">
          <cell r="I15306" t="str">
            <v>tops</v>
          </cell>
        </row>
        <row r="15307">
          <cell r="I15307" t="str">
            <v>heels</v>
          </cell>
        </row>
        <row r="15308">
          <cell r="I15308" t="str">
            <v>dresses</v>
          </cell>
        </row>
        <row r="15309">
          <cell r="I15309" t="str">
            <v>ottomans</v>
          </cell>
        </row>
        <row r="15310">
          <cell r="I15310" t="str">
            <v>perfume-and-body-mist</v>
          </cell>
        </row>
        <row r="15311">
          <cell r="I15311" t="str">
            <v>clothing-set</v>
          </cell>
        </row>
        <row r="15312">
          <cell r="I15312" t="str">
            <v>flats</v>
          </cell>
        </row>
        <row r="15313">
          <cell r="I15313" t="str">
            <v>flip-flops</v>
          </cell>
        </row>
        <row r="15314">
          <cell r="I15314" t="str">
            <v>lipstick</v>
          </cell>
        </row>
        <row r="15315">
          <cell r="I15315" t="str">
            <v>bracelet</v>
          </cell>
        </row>
        <row r="15316">
          <cell r="I15316" t="str">
            <v>flats</v>
          </cell>
        </row>
        <row r="15317">
          <cell r="I15317" t="str">
            <v>casual-shoes</v>
          </cell>
        </row>
        <row r="15318">
          <cell r="I15318" t="str">
            <v>sarees</v>
          </cell>
        </row>
        <row r="15319">
          <cell r="I15319" t="str">
            <v>tops</v>
          </cell>
        </row>
        <row r="15320">
          <cell r="I15320" t="str">
            <v>tshirts</v>
          </cell>
        </row>
        <row r="15321">
          <cell r="I15321" t="str">
            <v>kurtas</v>
          </cell>
        </row>
        <row r="15322">
          <cell r="I15322" t="str">
            <v>tshirts</v>
          </cell>
        </row>
        <row r="15323">
          <cell r="I15323" t="str">
            <v>tshirts</v>
          </cell>
        </row>
        <row r="15324">
          <cell r="I15324" t="str">
            <v>jackets</v>
          </cell>
        </row>
        <row r="15325">
          <cell r="I15325" t="str">
            <v>watches</v>
          </cell>
        </row>
        <row r="15326">
          <cell r="I15326" t="str">
            <v>lounge-shorts</v>
          </cell>
        </row>
        <row r="15327">
          <cell r="I15327" t="str">
            <v>lounge-pants</v>
          </cell>
        </row>
        <row r="15328">
          <cell r="I15328" t="str">
            <v>kurta-sets</v>
          </cell>
        </row>
        <row r="15329">
          <cell r="I15329" t="str">
            <v>track-pants</v>
          </cell>
        </row>
        <row r="15330">
          <cell r="I15330" t="str">
            <v>earrings</v>
          </cell>
        </row>
        <row r="15331">
          <cell r="I15331" t="str">
            <v>jeans</v>
          </cell>
        </row>
        <row r="15332">
          <cell r="I15332" t="str">
            <v>earrings</v>
          </cell>
        </row>
        <row r="15333">
          <cell r="I15333" t="str">
            <v>shorts</v>
          </cell>
        </row>
        <row r="15334">
          <cell r="I15334" t="str">
            <v>jeggings</v>
          </cell>
        </row>
        <row r="15335">
          <cell r="I15335" t="str">
            <v>tshirts</v>
          </cell>
        </row>
        <row r="15336">
          <cell r="I15336" t="str">
            <v>jeans</v>
          </cell>
        </row>
        <row r="15337">
          <cell r="I15337" t="str">
            <v>dress-material</v>
          </cell>
        </row>
        <row r="15338">
          <cell r="I15338" t="str">
            <v>tshirts</v>
          </cell>
        </row>
        <row r="15339">
          <cell r="I15339" t="str">
            <v>shirts</v>
          </cell>
        </row>
        <row r="15340">
          <cell r="I15340" t="str">
            <v>formal-shoes</v>
          </cell>
        </row>
        <row r="15341">
          <cell r="I15341" t="str">
            <v>shirts</v>
          </cell>
        </row>
        <row r="15342">
          <cell r="I15342" t="str">
            <v>shirts</v>
          </cell>
        </row>
        <row r="15343">
          <cell r="I15343" t="str">
            <v>tshirts</v>
          </cell>
        </row>
        <row r="15344">
          <cell r="I15344" t="str">
            <v>tops</v>
          </cell>
        </row>
        <row r="15345">
          <cell r="I15345" t="str">
            <v>jeans</v>
          </cell>
        </row>
        <row r="15346">
          <cell r="I15346" t="str">
            <v>casual-shoes</v>
          </cell>
        </row>
        <row r="15347">
          <cell r="I15347" t="str">
            <v>tops</v>
          </cell>
        </row>
        <row r="15348">
          <cell r="I15348" t="str">
            <v>tshirts</v>
          </cell>
        </row>
        <row r="15349">
          <cell r="I15349" t="str">
            <v>dresses</v>
          </cell>
        </row>
        <row r="15350">
          <cell r="I15350" t="str">
            <v>swim-bottoms</v>
          </cell>
        </row>
        <row r="15351">
          <cell r="I15351" t="str">
            <v>flats</v>
          </cell>
        </row>
        <row r="15352">
          <cell r="I15352" t="str">
            <v>concealer</v>
          </cell>
        </row>
        <row r="15353">
          <cell r="I15353" t="str">
            <v>sports-shoes</v>
          </cell>
        </row>
        <row r="15354">
          <cell r="I15354" t="str">
            <v>shirts</v>
          </cell>
        </row>
        <row r="15355">
          <cell r="I15355" t="str">
            <v>kurta-sets</v>
          </cell>
        </row>
        <row r="15356">
          <cell r="I15356" t="str">
            <v>tshirts</v>
          </cell>
        </row>
        <row r="15357">
          <cell r="I15357" t="str">
            <v>tops</v>
          </cell>
        </row>
        <row r="15358">
          <cell r="I15358" t="str">
            <v>sweaters</v>
          </cell>
        </row>
        <row r="15359">
          <cell r="I15359" t="str">
            <v>tunics</v>
          </cell>
        </row>
        <row r="15360">
          <cell r="I15360" t="str">
            <v>tshirts</v>
          </cell>
        </row>
        <row r="15361">
          <cell r="I15361" t="str">
            <v>socks</v>
          </cell>
        </row>
        <row r="15362">
          <cell r="I15362" t="str">
            <v>tshirts</v>
          </cell>
        </row>
        <row r="15363">
          <cell r="I15363" t="str">
            <v>tops</v>
          </cell>
        </row>
        <row r="15364">
          <cell r="I15364" t="str">
            <v>kurtas</v>
          </cell>
        </row>
        <row r="15365">
          <cell r="I15365" t="str">
            <v>jackets</v>
          </cell>
        </row>
        <row r="15366">
          <cell r="I15366" t="str">
            <v>tshirts</v>
          </cell>
        </row>
        <row r="15367">
          <cell r="I15367" t="str">
            <v>boots</v>
          </cell>
        </row>
        <row r="15368">
          <cell r="I15368" t="str">
            <v>perfume-and-body-mist</v>
          </cell>
        </row>
        <row r="15369">
          <cell r="I15369" t="str">
            <v>kurta-sets</v>
          </cell>
        </row>
        <row r="15370">
          <cell r="I15370" t="str">
            <v>tshirts</v>
          </cell>
        </row>
        <row r="15371">
          <cell r="I15371" t="str">
            <v>dress-material</v>
          </cell>
        </row>
        <row r="15372">
          <cell r="I15372" t="str">
            <v>tops</v>
          </cell>
        </row>
        <row r="15373">
          <cell r="I15373" t="str">
            <v>shirts</v>
          </cell>
        </row>
        <row r="15374">
          <cell r="I15374" t="str">
            <v>earrings</v>
          </cell>
        </row>
        <row r="15375">
          <cell r="I15375" t="str">
            <v>handbags</v>
          </cell>
        </row>
        <row r="15376">
          <cell r="I15376" t="str">
            <v>dress-material</v>
          </cell>
        </row>
        <row r="15377">
          <cell r="I15377" t="str">
            <v>dresses</v>
          </cell>
        </row>
        <row r="15378">
          <cell r="I15378" t="str">
            <v>nightdress</v>
          </cell>
        </row>
        <row r="15379">
          <cell r="I15379" t="str">
            <v>casual-shoes</v>
          </cell>
        </row>
        <row r="15380">
          <cell r="I15380" t="str">
            <v>boxers</v>
          </cell>
        </row>
        <row r="15381">
          <cell r="I15381" t="str">
            <v>tops</v>
          </cell>
        </row>
        <row r="15382">
          <cell r="I15382" t="str">
            <v>shirts</v>
          </cell>
        </row>
        <row r="15383">
          <cell r="I15383" t="str">
            <v>duffel-bag</v>
          </cell>
        </row>
        <row r="15384">
          <cell r="I15384" t="str">
            <v>jeans</v>
          </cell>
        </row>
        <row r="15385">
          <cell r="I15385" t="str">
            <v>wallets</v>
          </cell>
        </row>
        <row r="15386">
          <cell r="I15386" t="str">
            <v>tshirts</v>
          </cell>
        </row>
        <row r="15387">
          <cell r="I15387" t="str">
            <v>eyeshadow</v>
          </cell>
        </row>
        <row r="15388">
          <cell r="I15388" t="str">
            <v>saree-blouse</v>
          </cell>
        </row>
        <row r="15389">
          <cell r="I15389" t="str">
            <v>bra</v>
          </cell>
        </row>
        <row r="15390">
          <cell r="I15390" t="str">
            <v>necklace-and-chains</v>
          </cell>
        </row>
        <row r="15391">
          <cell r="I15391" t="str">
            <v>dresses</v>
          </cell>
        </row>
        <row r="15392">
          <cell r="I15392" t="str">
            <v>bedsheets</v>
          </cell>
        </row>
        <row r="15393">
          <cell r="I15393" t="str">
            <v>dresses</v>
          </cell>
        </row>
        <row r="15394">
          <cell r="I15394" t="str">
            <v>heels</v>
          </cell>
        </row>
        <row r="15395">
          <cell r="I15395" t="str">
            <v>blazers</v>
          </cell>
        </row>
        <row r="15396">
          <cell r="I15396" t="str">
            <v>trousers</v>
          </cell>
        </row>
        <row r="15397">
          <cell r="I15397" t="str">
            <v>sports-shoes</v>
          </cell>
        </row>
        <row r="15398">
          <cell r="I15398" t="str">
            <v>bra</v>
          </cell>
        </row>
        <row r="15399">
          <cell r="I15399" t="str">
            <v>shirts</v>
          </cell>
        </row>
        <row r="15400">
          <cell r="I15400" t="str">
            <v>backpacks</v>
          </cell>
        </row>
        <row r="15401">
          <cell r="I15401" t="str">
            <v>dresses</v>
          </cell>
        </row>
        <row r="15402">
          <cell r="I15402" t="str">
            <v>handbags</v>
          </cell>
        </row>
        <row r="15403">
          <cell r="I15403" t="str">
            <v>shirts</v>
          </cell>
        </row>
        <row r="15404">
          <cell r="I15404" t="str">
            <v>trousers</v>
          </cell>
        </row>
        <row r="15405">
          <cell r="I15405" t="str">
            <v>dresses</v>
          </cell>
        </row>
        <row r="15406">
          <cell r="I15406" t="str">
            <v>dresses</v>
          </cell>
        </row>
        <row r="15407">
          <cell r="I15407" t="str">
            <v>sports-shoes</v>
          </cell>
        </row>
        <row r="15408">
          <cell r="I15408" t="str">
            <v>handbags</v>
          </cell>
        </row>
        <row r="15409">
          <cell r="I15409" t="str">
            <v>tshirts</v>
          </cell>
        </row>
        <row r="15410">
          <cell r="I15410" t="str">
            <v>headphones</v>
          </cell>
        </row>
        <row r="15411">
          <cell r="I15411" t="str">
            <v>dresses</v>
          </cell>
        </row>
        <row r="15412">
          <cell r="I15412" t="str">
            <v>jackets</v>
          </cell>
        </row>
        <row r="15413">
          <cell r="I15413" t="str">
            <v>saree-blouse</v>
          </cell>
        </row>
        <row r="15414">
          <cell r="I15414" t="str">
            <v>tops</v>
          </cell>
        </row>
        <row r="15415">
          <cell r="I15415" t="str">
            <v>heels</v>
          </cell>
        </row>
        <row r="15416">
          <cell r="I15416" t="str">
            <v>track-pants</v>
          </cell>
        </row>
        <row r="15417">
          <cell r="I15417" t="str">
            <v>jewellery-set</v>
          </cell>
        </row>
        <row r="15418">
          <cell r="I15418" t="str">
            <v>tshirts</v>
          </cell>
        </row>
        <row r="15419">
          <cell r="I15419" t="str">
            <v>tops</v>
          </cell>
        </row>
        <row r="15420">
          <cell r="I15420" t="str">
            <v>belts</v>
          </cell>
        </row>
        <row r="15421">
          <cell r="I15421" t="str">
            <v>tshirts</v>
          </cell>
        </row>
        <row r="15422">
          <cell r="I15422" t="str">
            <v>flip-flops</v>
          </cell>
        </row>
        <row r="15423">
          <cell r="I15423" t="str">
            <v>hand-and-feet-cream</v>
          </cell>
        </row>
        <row r="15424">
          <cell r="I15424" t="str">
            <v>shorts</v>
          </cell>
        </row>
        <row r="15425">
          <cell r="I15425" t="str">
            <v>sports-shoes</v>
          </cell>
        </row>
        <row r="15426">
          <cell r="I15426" t="str">
            <v>shirts</v>
          </cell>
        </row>
        <row r="15427">
          <cell r="I15427" t="str">
            <v>kurta-sets</v>
          </cell>
        </row>
        <row r="15428">
          <cell r="I15428" t="str">
            <v>trolley-bag</v>
          </cell>
        </row>
        <row r="15429">
          <cell r="I15429" t="str">
            <v>shorts</v>
          </cell>
        </row>
        <row r="15430">
          <cell r="I15430" t="str">
            <v>sports-shoes</v>
          </cell>
        </row>
        <row r="15431">
          <cell r="I15431" t="str">
            <v>body-wax-and-essentials</v>
          </cell>
        </row>
        <row r="15432">
          <cell r="I15432" t="str">
            <v>kurtis</v>
          </cell>
        </row>
        <row r="15433">
          <cell r="I15433" t="str">
            <v>shirts</v>
          </cell>
        </row>
        <row r="15434">
          <cell r="I15434" t="str">
            <v>dresses</v>
          </cell>
        </row>
        <row r="15435">
          <cell r="I15435" t="str">
            <v>shirts</v>
          </cell>
        </row>
        <row r="15436">
          <cell r="I15436" t="str">
            <v>watches</v>
          </cell>
        </row>
        <row r="15437">
          <cell r="I15437" t="str">
            <v>tshirts</v>
          </cell>
        </row>
        <row r="15438">
          <cell r="I15438" t="str">
            <v>co-ords</v>
          </cell>
        </row>
        <row r="15439">
          <cell r="I15439" t="str">
            <v>umbrellas</v>
          </cell>
        </row>
        <row r="15440">
          <cell r="I15440" t="str">
            <v>ties</v>
          </cell>
        </row>
        <row r="15441">
          <cell r="I15441" t="str">
            <v>briefs</v>
          </cell>
        </row>
        <row r="15442">
          <cell r="I15442" t="str">
            <v>tops</v>
          </cell>
        </row>
        <row r="15443">
          <cell r="I15443" t="str">
            <v>watches</v>
          </cell>
        </row>
        <row r="15444">
          <cell r="I15444" t="str">
            <v>trousers</v>
          </cell>
        </row>
        <row r="15445">
          <cell r="I15445" t="str">
            <v>body-lotion</v>
          </cell>
        </row>
        <row r="15446">
          <cell r="I15446" t="str">
            <v>casual-shoes</v>
          </cell>
        </row>
        <row r="15447">
          <cell r="I15447" t="str">
            <v>shampoo-and-conditioner</v>
          </cell>
        </row>
        <row r="15448">
          <cell r="I15448" t="str">
            <v>jeans</v>
          </cell>
        </row>
        <row r="15449">
          <cell r="I15449" t="str">
            <v>tshirts</v>
          </cell>
        </row>
        <row r="15450">
          <cell r="I15450" t="str">
            <v>earrings</v>
          </cell>
        </row>
        <row r="15451">
          <cell r="I15451" t="str">
            <v>dresses</v>
          </cell>
        </row>
        <row r="15452">
          <cell r="I15452" t="str">
            <v>tshirts</v>
          </cell>
        </row>
        <row r="15453">
          <cell r="I15453" t="str">
            <v>dresses</v>
          </cell>
        </row>
        <row r="15454">
          <cell r="I15454" t="str">
            <v>casual-shoes</v>
          </cell>
        </row>
        <row r="15455">
          <cell r="I15455" t="str">
            <v>bra</v>
          </cell>
        </row>
        <row r="15456">
          <cell r="I15456" t="str">
            <v>flats</v>
          </cell>
        </row>
        <row r="15457">
          <cell r="I15457" t="str">
            <v>dresses</v>
          </cell>
        </row>
        <row r="15458">
          <cell r="I15458" t="str">
            <v>handbags</v>
          </cell>
        </row>
        <row r="15459">
          <cell r="I15459" t="str">
            <v>shirts</v>
          </cell>
        </row>
        <row r="15460">
          <cell r="I15460" t="str">
            <v>tshirts</v>
          </cell>
        </row>
        <row r="15461">
          <cell r="I15461" t="str">
            <v>kurtas</v>
          </cell>
        </row>
        <row r="15462">
          <cell r="I15462" t="str">
            <v>casual-shoes</v>
          </cell>
        </row>
        <row r="15463">
          <cell r="I15463" t="str">
            <v>casual-shoes</v>
          </cell>
        </row>
        <row r="15464">
          <cell r="I15464" t="str">
            <v>sports-shoes</v>
          </cell>
        </row>
        <row r="15465">
          <cell r="I15465" t="str">
            <v>jewellery-set</v>
          </cell>
        </row>
        <row r="15466">
          <cell r="I15466" t="str">
            <v>shirts</v>
          </cell>
        </row>
        <row r="15467">
          <cell r="I15467" t="str">
            <v>tops</v>
          </cell>
        </row>
        <row r="15468">
          <cell r="I15468" t="str">
            <v>tights</v>
          </cell>
        </row>
        <row r="15469">
          <cell r="I15469" t="str">
            <v>boots</v>
          </cell>
        </row>
        <row r="15470">
          <cell r="I15470" t="str">
            <v>jeans</v>
          </cell>
        </row>
        <row r="15471">
          <cell r="I15471" t="str">
            <v>kurta-sets</v>
          </cell>
        </row>
        <row r="15472">
          <cell r="I15472" t="str">
            <v>kurtas</v>
          </cell>
        </row>
        <row r="15473">
          <cell r="I15473" t="str">
            <v>tshirts</v>
          </cell>
        </row>
        <row r="15474">
          <cell r="I15474" t="str">
            <v>tshirts</v>
          </cell>
        </row>
        <row r="15475">
          <cell r="I15475" t="str">
            <v>skirts</v>
          </cell>
        </row>
        <row r="15476">
          <cell r="I15476" t="str">
            <v>trousers</v>
          </cell>
        </row>
        <row r="15477">
          <cell r="I15477" t="str">
            <v>tshirts</v>
          </cell>
        </row>
        <row r="15478">
          <cell r="I15478" t="str">
            <v>wallets</v>
          </cell>
        </row>
        <row r="15479">
          <cell r="I15479" t="str">
            <v>sarees</v>
          </cell>
        </row>
        <row r="15480">
          <cell r="I15480" t="str">
            <v>kurta-sets</v>
          </cell>
        </row>
        <row r="15481">
          <cell r="I15481" t="str">
            <v>tops</v>
          </cell>
        </row>
        <row r="15482">
          <cell r="I15482" t="str">
            <v>shirts</v>
          </cell>
        </row>
        <row r="15483">
          <cell r="I15483" t="str">
            <v>jeans</v>
          </cell>
        </row>
        <row r="15484">
          <cell r="I15484" t="str">
            <v>wallets</v>
          </cell>
        </row>
        <row r="15485">
          <cell r="I15485" t="str">
            <v>tops</v>
          </cell>
        </row>
        <row r="15486">
          <cell r="I15486" t="str">
            <v>jeans</v>
          </cell>
        </row>
        <row r="15487">
          <cell r="I15487" t="str">
            <v>bra</v>
          </cell>
        </row>
        <row r="15488">
          <cell r="I15488" t="str">
            <v>belts</v>
          </cell>
        </row>
        <row r="15489">
          <cell r="I15489" t="str">
            <v>co-ords</v>
          </cell>
        </row>
        <row r="15490">
          <cell r="I15490" t="str">
            <v>bedsheets</v>
          </cell>
        </row>
        <row r="15491">
          <cell r="I15491" t="str">
            <v>sports-shoes</v>
          </cell>
        </row>
        <row r="15492">
          <cell r="I15492" t="str">
            <v>bra</v>
          </cell>
        </row>
        <row r="15493">
          <cell r="I15493" t="str">
            <v>kurta-sets</v>
          </cell>
        </row>
        <row r="15494">
          <cell r="I15494" t="str">
            <v>handbags</v>
          </cell>
        </row>
        <row r="15495">
          <cell r="I15495" t="str">
            <v>trousers</v>
          </cell>
        </row>
        <row r="15496">
          <cell r="I15496" t="str">
            <v>tshirts</v>
          </cell>
        </row>
        <row r="15497">
          <cell r="I15497" t="str">
            <v>watches</v>
          </cell>
        </row>
        <row r="15498">
          <cell r="I15498" t="str">
            <v>sarees</v>
          </cell>
        </row>
        <row r="15499">
          <cell r="I15499" t="str">
            <v>casual-shoes</v>
          </cell>
        </row>
        <row r="15500">
          <cell r="I15500" t="str">
            <v>kurtas</v>
          </cell>
        </row>
        <row r="15501">
          <cell r="I15501" t="str">
            <v>jeans</v>
          </cell>
        </row>
        <row r="15502">
          <cell r="I15502" t="str">
            <v>track-pants</v>
          </cell>
        </row>
        <row r="15503">
          <cell r="I15503" t="str">
            <v>tops</v>
          </cell>
        </row>
        <row r="15504">
          <cell r="I15504" t="str">
            <v>trousers</v>
          </cell>
        </row>
        <row r="15505">
          <cell r="I15505" t="str">
            <v>body-wash-and-scrub</v>
          </cell>
        </row>
        <row r="15506">
          <cell r="I15506" t="str">
            <v>bra</v>
          </cell>
        </row>
        <row r="15507">
          <cell r="I15507" t="str">
            <v>tshirts</v>
          </cell>
        </row>
        <row r="15508">
          <cell r="I15508" t="str">
            <v>track-pants</v>
          </cell>
        </row>
        <row r="15509">
          <cell r="I15509" t="str">
            <v>casual-shoes</v>
          </cell>
        </row>
        <row r="15510">
          <cell r="I15510" t="str">
            <v>dresses</v>
          </cell>
        </row>
        <row r="15511">
          <cell r="I15511" t="str">
            <v>tshirts</v>
          </cell>
        </row>
        <row r="15512">
          <cell r="I15512" t="str">
            <v>tops</v>
          </cell>
        </row>
        <row r="15513">
          <cell r="I15513" t="str">
            <v>handbags</v>
          </cell>
        </row>
        <row r="15514">
          <cell r="I15514" t="str">
            <v>handbags</v>
          </cell>
        </row>
        <row r="15515">
          <cell r="I15515" t="str">
            <v>sports-shoes</v>
          </cell>
        </row>
        <row r="15516">
          <cell r="I15516" t="str">
            <v>dresses</v>
          </cell>
        </row>
        <row r="15517">
          <cell r="I15517" t="str">
            <v>kurtas</v>
          </cell>
        </row>
        <row r="15518">
          <cell r="I15518" t="str">
            <v>casual-shoes</v>
          </cell>
        </row>
        <row r="15519">
          <cell r="I15519" t="str">
            <v>tights</v>
          </cell>
        </row>
        <row r="15520">
          <cell r="I15520" t="str">
            <v>shirts</v>
          </cell>
        </row>
        <row r="15521">
          <cell r="I15521" t="str">
            <v>tops</v>
          </cell>
        </row>
        <row r="15522">
          <cell r="I15522" t="str">
            <v>shirts</v>
          </cell>
        </row>
        <row r="15523">
          <cell r="I15523" t="str">
            <v>shirts</v>
          </cell>
        </row>
        <row r="15524">
          <cell r="I15524" t="str">
            <v>lehenga-choli</v>
          </cell>
        </row>
        <row r="15525">
          <cell r="I15525" t="str">
            <v>tshirts</v>
          </cell>
        </row>
        <row r="15526">
          <cell r="I15526" t="str">
            <v>kurta-sets</v>
          </cell>
        </row>
        <row r="15527">
          <cell r="I15527" t="str">
            <v>dresses</v>
          </cell>
        </row>
        <row r="15528">
          <cell r="I15528" t="str">
            <v>skirts</v>
          </cell>
        </row>
        <row r="15529">
          <cell r="I15529" t="str">
            <v>jeans</v>
          </cell>
        </row>
        <row r="15530">
          <cell r="I15530" t="str">
            <v>jackets</v>
          </cell>
        </row>
        <row r="15531">
          <cell r="I15531" t="str">
            <v>tshirts</v>
          </cell>
        </row>
        <row r="15532">
          <cell r="I15532" t="str">
            <v>flats</v>
          </cell>
        </row>
        <row r="15533">
          <cell r="I15533" t="str">
            <v>blankets-quilts-and-dohars</v>
          </cell>
        </row>
        <row r="15534">
          <cell r="I15534" t="str">
            <v>flats</v>
          </cell>
        </row>
        <row r="15535">
          <cell r="I15535" t="str">
            <v>sweaters</v>
          </cell>
        </row>
        <row r="15536">
          <cell r="I15536" t="str">
            <v>caps</v>
          </cell>
        </row>
        <row r="15537">
          <cell r="I15537" t="str">
            <v>dresses</v>
          </cell>
        </row>
        <row r="15538">
          <cell r="I15538" t="str">
            <v>jeans</v>
          </cell>
        </row>
        <row r="15539">
          <cell r="I15539" t="str">
            <v>jackets</v>
          </cell>
        </row>
        <row r="15540">
          <cell r="I15540" t="str">
            <v>jackets</v>
          </cell>
        </row>
        <row r="15541">
          <cell r="I15541" t="str">
            <v>face-wash-and-cleanser</v>
          </cell>
        </row>
        <row r="15542">
          <cell r="I15542" t="str">
            <v>tops</v>
          </cell>
        </row>
        <row r="15543">
          <cell r="I15543" t="str">
            <v>dresses</v>
          </cell>
        </row>
        <row r="15544">
          <cell r="I15544" t="str">
            <v>kurta-sets</v>
          </cell>
        </row>
        <row r="15545">
          <cell r="I15545" t="str">
            <v>kurta-sets</v>
          </cell>
        </row>
        <row r="15546">
          <cell r="I15546" t="str">
            <v>jeans</v>
          </cell>
        </row>
        <row r="15547">
          <cell r="I15547" t="str">
            <v>palazzos</v>
          </cell>
        </row>
        <row r="15548">
          <cell r="I15548" t="str">
            <v>shirts</v>
          </cell>
        </row>
        <row r="15549">
          <cell r="I15549" t="str">
            <v>jeans</v>
          </cell>
        </row>
        <row r="15550">
          <cell r="I15550" t="str">
            <v>tops</v>
          </cell>
        </row>
        <row r="15551">
          <cell r="I15551" t="str">
            <v>sweatshirts</v>
          </cell>
        </row>
        <row r="15552">
          <cell r="I15552" t="str">
            <v>sweatshirts</v>
          </cell>
        </row>
        <row r="15553">
          <cell r="I15553" t="str">
            <v>shirts</v>
          </cell>
        </row>
        <row r="15554">
          <cell r="I15554" t="str">
            <v>tops</v>
          </cell>
        </row>
        <row r="15555">
          <cell r="I15555" t="str">
            <v>sandals</v>
          </cell>
        </row>
        <row r="15556">
          <cell r="I15556" t="str">
            <v>bedsheets</v>
          </cell>
        </row>
        <row r="15557">
          <cell r="I15557" t="str">
            <v>heels</v>
          </cell>
        </row>
        <row r="15558">
          <cell r="I15558" t="str">
            <v>tshirts</v>
          </cell>
        </row>
        <row r="15559">
          <cell r="I15559" t="str">
            <v>trousers</v>
          </cell>
        </row>
        <row r="15560">
          <cell r="I15560" t="str">
            <v>shirts</v>
          </cell>
        </row>
        <row r="15561">
          <cell r="I15561" t="str">
            <v>sarees</v>
          </cell>
        </row>
        <row r="15562">
          <cell r="I15562" t="str">
            <v>tshirts</v>
          </cell>
        </row>
        <row r="15563">
          <cell r="I15563" t="str">
            <v>tshirts</v>
          </cell>
        </row>
        <row r="15564">
          <cell r="I15564" t="str">
            <v>jeans</v>
          </cell>
        </row>
        <row r="15565">
          <cell r="I15565" t="str">
            <v>shirts</v>
          </cell>
        </row>
        <row r="15566">
          <cell r="I15566" t="str">
            <v>formal-shoes</v>
          </cell>
        </row>
        <row r="15567">
          <cell r="I15567" t="str">
            <v>tops</v>
          </cell>
        </row>
        <row r="15568">
          <cell r="I15568" t="str">
            <v>perfume-and-body-mist</v>
          </cell>
        </row>
        <row r="15569">
          <cell r="I15569" t="str">
            <v>capris</v>
          </cell>
        </row>
        <row r="15570">
          <cell r="I15570" t="str">
            <v>shirts</v>
          </cell>
        </row>
        <row r="15571">
          <cell r="I15571" t="str">
            <v>hair-care-kit</v>
          </cell>
        </row>
        <row r="15572">
          <cell r="I15572" t="str">
            <v>lipstick</v>
          </cell>
        </row>
        <row r="15573">
          <cell r="I15573" t="str">
            <v>dresses</v>
          </cell>
        </row>
        <row r="15574">
          <cell r="I15574" t="str">
            <v>jeans</v>
          </cell>
        </row>
        <row r="15575">
          <cell r="I15575" t="str">
            <v>shirts</v>
          </cell>
        </row>
        <row r="15576">
          <cell r="I15576" t="str">
            <v>shirts</v>
          </cell>
        </row>
        <row r="15577">
          <cell r="I15577" t="str">
            <v>sarees</v>
          </cell>
        </row>
        <row r="15578">
          <cell r="I15578" t="str">
            <v>nightdress</v>
          </cell>
        </row>
        <row r="15579">
          <cell r="I15579" t="str">
            <v>track-pants</v>
          </cell>
        </row>
        <row r="15580">
          <cell r="I15580" t="str">
            <v>jeans</v>
          </cell>
        </row>
        <row r="15581">
          <cell r="I15581" t="str">
            <v>track-pants</v>
          </cell>
        </row>
        <row r="15582">
          <cell r="I15582" t="str">
            <v>palazzos</v>
          </cell>
        </row>
        <row r="15583">
          <cell r="I15583" t="str">
            <v>track-pants</v>
          </cell>
        </row>
        <row r="15584">
          <cell r="I15584" t="str">
            <v>kurtas</v>
          </cell>
        </row>
        <row r="15585">
          <cell r="I15585" t="str">
            <v>jumpsuit</v>
          </cell>
        </row>
        <row r="15586">
          <cell r="I15586" t="str">
            <v>shirts</v>
          </cell>
        </row>
        <row r="15587">
          <cell r="I15587" t="str">
            <v>bedsheets</v>
          </cell>
        </row>
        <row r="15588">
          <cell r="I15588" t="str">
            <v>bedsheets</v>
          </cell>
        </row>
        <row r="15589">
          <cell r="I15589" t="str">
            <v>tshirts</v>
          </cell>
        </row>
        <row r="15590">
          <cell r="I15590" t="str">
            <v>tshirts</v>
          </cell>
        </row>
        <row r="15591">
          <cell r="I15591" t="str">
            <v>sweaters</v>
          </cell>
        </row>
        <row r="15592">
          <cell r="I15592" t="str">
            <v>clothing-set</v>
          </cell>
        </row>
        <row r="15593">
          <cell r="I15593" t="str">
            <v>casual-shoes</v>
          </cell>
        </row>
        <row r="15594">
          <cell r="I15594" t="str">
            <v>tops</v>
          </cell>
        </row>
        <row r="15595">
          <cell r="I15595" t="str">
            <v>bracelet</v>
          </cell>
        </row>
        <row r="15596">
          <cell r="I15596" t="str">
            <v>sarees</v>
          </cell>
        </row>
        <row r="15597">
          <cell r="I15597" t="str">
            <v>trunk</v>
          </cell>
        </row>
        <row r="15598">
          <cell r="I15598" t="str">
            <v>tops</v>
          </cell>
        </row>
        <row r="15599">
          <cell r="I15599" t="str">
            <v>dresses</v>
          </cell>
        </row>
        <row r="15600">
          <cell r="I15600" t="str">
            <v>tshirts</v>
          </cell>
        </row>
        <row r="15601">
          <cell r="I15601" t="str">
            <v>sports-shoes</v>
          </cell>
        </row>
        <row r="15602">
          <cell r="I15602" t="str">
            <v>flats</v>
          </cell>
        </row>
        <row r="15603">
          <cell r="I15603" t="str">
            <v>tights</v>
          </cell>
        </row>
        <row r="15604">
          <cell r="I15604" t="str">
            <v>tshirts</v>
          </cell>
        </row>
        <row r="15605">
          <cell r="I15605" t="str">
            <v>tshirts</v>
          </cell>
        </row>
        <row r="15606">
          <cell r="I15606" t="str">
            <v>jackets</v>
          </cell>
        </row>
        <row r="15607">
          <cell r="I15607" t="str">
            <v>dresses</v>
          </cell>
        </row>
        <row r="15608">
          <cell r="I15608" t="str">
            <v>bra</v>
          </cell>
        </row>
        <row r="15609">
          <cell r="I15609" t="str">
            <v>jeans</v>
          </cell>
        </row>
        <row r="15610">
          <cell r="I15610" t="str">
            <v>tshirts</v>
          </cell>
        </row>
        <row r="15611">
          <cell r="I15611" t="str">
            <v>kajal-and-eyeliner</v>
          </cell>
        </row>
        <row r="15612">
          <cell r="I15612" t="str">
            <v>sandals</v>
          </cell>
        </row>
        <row r="15613">
          <cell r="I15613" t="str">
            <v>watches</v>
          </cell>
        </row>
        <row r="15614">
          <cell r="I15614" t="str">
            <v>jumpsuit</v>
          </cell>
        </row>
        <row r="15615">
          <cell r="I15615" t="str">
            <v>tshirts</v>
          </cell>
        </row>
        <row r="15616">
          <cell r="I15616" t="str">
            <v>night-suits</v>
          </cell>
        </row>
        <row r="15617">
          <cell r="I15617" t="str">
            <v>tshirts</v>
          </cell>
        </row>
        <row r="15618">
          <cell r="I15618" t="str">
            <v>tshirts</v>
          </cell>
        </row>
        <row r="15619">
          <cell r="I15619" t="str">
            <v>heels</v>
          </cell>
        </row>
        <row r="15620">
          <cell r="I15620" t="str">
            <v>sports-shoes</v>
          </cell>
        </row>
        <row r="15621">
          <cell r="I15621" t="str">
            <v>sweatshirts</v>
          </cell>
        </row>
        <row r="15622">
          <cell r="I15622" t="str">
            <v>tshirts</v>
          </cell>
        </row>
        <row r="15623">
          <cell r="I15623" t="str">
            <v>shorts</v>
          </cell>
        </row>
        <row r="15624">
          <cell r="I15624" t="str">
            <v>laptop-bag</v>
          </cell>
        </row>
        <row r="15625">
          <cell r="I15625" t="str">
            <v>trolley-bag</v>
          </cell>
        </row>
        <row r="15626">
          <cell r="I15626" t="str">
            <v>tops</v>
          </cell>
        </row>
        <row r="15627">
          <cell r="I15627" t="str">
            <v>kurtas</v>
          </cell>
        </row>
        <row r="15628">
          <cell r="I15628" t="str">
            <v>handbags</v>
          </cell>
        </row>
        <row r="15629">
          <cell r="I15629" t="str">
            <v>tshirts</v>
          </cell>
        </row>
        <row r="15630">
          <cell r="I15630" t="str">
            <v>perfume-and-body-mist</v>
          </cell>
        </row>
        <row r="15631">
          <cell r="I15631" t="str">
            <v>dresses</v>
          </cell>
        </row>
        <row r="15632">
          <cell r="I15632" t="str">
            <v>jeans</v>
          </cell>
        </row>
        <row r="15633">
          <cell r="I15633" t="str">
            <v>casual-shoes</v>
          </cell>
        </row>
        <row r="15634">
          <cell r="I15634" t="str">
            <v>dresses</v>
          </cell>
        </row>
        <row r="15635">
          <cell r="I15635" t="str">
            <v>jeans</v>
          </cell>
        </row>
        <row r="15636">
          <cell r="I15636" t="str">
            <v>tops</v>
          </cell>
        </row>
        <row r="15637">
          <cell r="I15637" t="str">
            <v>jackets</v>
          </cell>
        </row>
        <row r="15638">
          <cell r="I15638" t="str">
            <v>dresses</v>
          </cell>
        </row>
        <row r="15639">
          <cell r="I15639" t="str">
            <v>lehenga-choli</v>
          </cell>
        </row>
        <row r="15640">
          <cell r="I15640" t="str">
            <v>tshirts</v>
          </cell>
        </row>
        <row r="15641">
          <cell r="I15641" t="str">
            <v>jeans</v>
          </cell>
        </row>
        <row r="15642">
          <cell r="I15642" t="str">
            <v>curtains-and-sheers</v>
          </cell>
        </row>
        <row r="15643">
          <cell r="I15643" t="str">
            <v>belts</v>
          </cell>
        </row>
        <row r="15644">
          <cell r="I15644" t="str">
            <v>jewellery-set</v>
          </cell>
        </row>
        <row r="15645">
          <cell r="I15645" t="str">
            <v>kurta-sets</v>
          </cell>
        </row>
        <row r="15646">
          <cell r="I15646" t="str">
            <v>formal-shoes</v>
          </cell>
        </row>
        <row r="15647">
          <cell r="I15647" t="str">
            <v>track-pants</v>
          </cell>
        </row>
        <row r="15648">
          <cell r="I15648" t="str">
            <v>kurtas</v>
          </cell>
        </row>
        <row r="15649">
          <cell r="I15649" t="str">
            <v>tshirts</v>
          </cell>
        </row>
        <row r="15650">
          <cell r="I15650" t="str">
            <v>co-ords</v>
          </cell>
        </row>
        <row r="15651">
          <cell r="I15651" t="str">
            <v>dresses</v>
          </cell>
        </row>
        <row r="15652">
          <cell r="I15652" t="str">
            <v>flats</v>
          </cell>
        </row>
        <row r="15653">
          <cell r="I15653" t="str">
            <v>shirts</v>
          </cell>
        </row>
        <row r="15654">
          <cell r="I15654" t="str">
            <v>kurta-sets</v>
          </cell>
        </row>
        <row r="15655">
          <cell r="I15655" t="str">
            <v>formal-shoes</v>
          </cell>
        </row>
        <row r="15656">
          <cell r="I15656" t="str">
            <v>kurta-sets</v>
          </cell>
        </row>
        <row r="15657">
          <cell r="I15657" t="str">
            <v>tshirts</v>
          </cell>
        </row>
        <row r="15658">
          <cell r="I15658" t="str">
            <v>sarees</v>
          </cell>
        </row>
        <row r="15659">
          <cell r="I15659" t="str">
            <v>lehenga-choli</v>
          </cell>
        </row>
        <row r="15660">
          <cell r="I15660" t="str">
            <v>shirts</v>
          </cell>
        </row>
        <row r="15661">
          <cell r="I15661" t="str">
            <v>dresses</v>
          </cell>
        </row>
        <row r="15662">
          <cell r="I15662" t="str">
            <v>tops</v>
          </cell>
        </row>
        <row r="15663">
          <cell r="I15663" t="str">
            <v>dress-material</v>
          </cell>
        </row>
        <row r="15664">
          <cell r="I15664" t="str">
            <v>dresses</v>
          </cell>
        </row>
        <row r="15665">
          <cell r="I15665" t="str">
            <v>sports-shoes</v>
          </cell>
        </row>
        <row r="15666">
          <cell r="I15666" t="str">
            <v>tshirts</v>
          </cell>
        </row>
        <row r="15667">
          <cell r="I15667" t="str">
            <v>flats</v>
          </cell>
        </row>
        <row r="15668">
          <cell r="I15668" t="str">
            <v>track-pants</v>
          </cell>
        </row>
        <row r="15669">
          <cell r="I15669" t="str">
            <v>backpacks</v>
          </cell>
        </row>
        <row r="15670">
          <cell r="I15670" t="str">
            <v>sports-sandals</v>
          </cell>
        </row>
        <row r="15671">
          <cell r="I15671" t="str">
            <v>dresses</v>
          </cell>
        </row>
        <row r="15672">
          <cell r="I15672" t="str">
            <v>kurtas</v>
          </cell>
        </row>
        <row r="15673">
          <cell r="I15673" t="str">
            <v>trousers</v>
          </cell>
        </row>
        <row r="15674">
          <cell r="I15674" t="str">
            <v>sweatshirts</v>
          </cell>
        </row>
        <row r="15675">
          <cell r="I15675" t="str">
            <v>dresses</v>
          </cell>
        </row>
        <row r="15676">
          <cell r="I15676" t="str">
            <v>dresses</v>
          </cell>
        </row>
        <row r="15677">
          <cell r="I15677" t="str">
            <v>night-suits</v>
          </cell>
        </row>
        <row r="15678">
          <cell r="I15678" t="str">
            <v>handbags</v>
          </cell>
        </row>
        <row r="15679">
          <cell r="I15679" t="str">
            <v>flats</v>
          </cell>
        </row>
        <row r="15680">
          <cell r="I15680" t="str">
            <v>earrings</v>
          </cell>
        </row>
        <row r="15681">
          <cell r="I15681" t="str">
            <v>sports-shoes</v>
          </cell>
        </row>
        <row r="15682">
          <cell r="I15682" t="str">
            <v>shirts</v>
          </cell>
        </row>
        <row r="15683">
          <cell r="I15683" t="str">
            <v>tshirts</v>
          </cell>
        </row>
        <row r="15684">
          <cell r="I15684" t="str">
            <v>jeans</v>
          </cell>
        </row>
        <row r="15685">
          <cell r="I15685" t="str">
            <v>briefs</v>
          </cell>
        </row>
        <row r="15686">
          <cell r="I15686" t="str">
            <v>shirts</v>
          </cell>
        </row>
        <row r="15687">
          <cell r="I15687" t="str">
            <v>lounge-pants</v>
          </cell>
        </row>
        <row r="15688">
          <cell r="I15688" t="str">
            <v>handbags</v>
          </cell>
        </row>
        <row r="15689">
          <cell r="I15689" t="str">
            <v>saree-blouse</v>
          </cell>
        </row>
        <row r="15690">
          <cell r="I15690" t="str">
            <v>kurta-sets</v>
          </cell>
        </row>
        <row r="15691">
          <cell r="I15691" t="str">
            <v>trousers</v>
          </cell>
        </row>
        <row r="15692">
          <cell r="I15692" t="str">
            <v>skirts</v>
          </cell>
        </row>
        <row r="15693">
          <cell r="I15693" t="str">
            <v>handbags</v>
          </cell>
        </row>
        <row r="15694">
          <cell r="I15694" t="str">
            <v>tshirts</v>
          </cell>
        </row>
        <row r="15695">
          <cell r="I15695" t="str">
            <v>track-pants</v>
          </cell>
        </row>
        <row r="15696">
          <cell r="I15696" t="str">
            <v>tshirts</v>
          </cell>
        </row>
        <row r="15697">
          <cell r="I15697" t="str">
            <v>trousers</v>
          </cell>
        </row>
        <row r="15698">
          <cell r="I15698" t="str">
            <v>jeans</v>
          </cell>
        </row>
        <row r="15699">
          <cell r="I15699" t="str">
            <v>shorts</v>
          </cell>
        </row>
        <row r="15700">
          <cell r="I15700" t="str">
            <v>bedsheets</v>
          </cell>
        </row>
        <row r="15701">
          <cell r="I15701" t="str">
            <v>sandals</v>
          </cell>
        </row>
        <row r="15702">
          <cell r="I15702" t="str">
            <v>heels</v>
          </cell>
        </row>
        <row r="15703">
          <cell r="I15703" t="str">
            <v>bath-towels</v>
          </cell>
        </row>
        <row r="15704">
          <cell r="I15704" t="str">
            <v>kurta-sets</v>
          </cell>
        </row>
        <row r="15705">
          <cell r="I15705" t="str">
            <v>watches</v>
          </cell>
        </row>
        <row r="15706">
          <cell r="I15706" t="str">
            <v>dresses</v>
          </cell>
        </row>
        <row r="15707">
          <cell r="I15707" t="str">
            <v>tshirts</v>
          </cell>
        </row>
        <row r="15708">
          <cell r="I15708" t="str">
            <v>skirts</v>
          </cell>
        </row>
        <row r="15709">
          <cell r="I15709" t="str">
            <v>sarees</v>
          </cell>
        </row>
        <row r="15710">
          <cell r="I15710" t="str">
            <v>clocks</v>
          </cell>
        </row>
        <row r="15711">
          <cell r="I15711" t="str">
            <v>briefs</v>
          </cell>
        </row>
        <row r="15712">
          <cell r="I15712" t="str">
            <v>dresses</v>
          </cell>
        </row>
        <row r="15713">
          <cell r="I15713" t="str">
            <v>sports-shoes</v>
          </cell>
        </row>
        <row r="15714">
          <cell r="I15714" t="str">
            <v>heels</v>
          </cell>
        </row>
        <row r="15715">
          <cell r="I15715" t="str">
            <v>heels</v>
          </cell>
        </row>
        <row r="15716">
          <cell r="I15716" t="str">
            <v>eyebrow-enhancer</v>
          </cell>
        </row>
        <row r="15717">
          <cell r="I15717" t="str">
            <v>tshirts</v>
          </cell>
        </row>
        <row r="15718">
          <cell r="I15718" t="str">
            <v>sports-shoes</v>
          </cell>
        </row>
        <row r="15719">
          <cell r="I15719" t="str">
            <v>skirts</v>
          </cell>
        </row>
        <row r="15720">
          <cell r="I15720" t="str">
            <v>bedsheets</v>
          </cell>
        </row>
        <row r="15721">
          <cell r="I15721" t="str">
            <v>sarees</v>
          </cell>
        </row>
        <row r="15722">
          <cell r="I15722" t="str">
            <v>nightdress</v>
          </cell>
        </row>
        <row r="15723">
          <cell r="I15723" t="str">
            <v>nehru-jackets</v>
          </cell>
        </row>
        <row r="15724">
          <cell r="I15724" t="str">
            <v>trousers</v>
          </cell>
        </row>
        <row r="15725">
          <cell r="I15725" t="str">
            <v>tops</v>
          </cell>
        </row>
        <row r="15726">
          <cell r="I15726" t="str">
            <v>tshirts</v>
          </cell>
        </row>
        <row r="15727">
          <cell r="I15727" t="str">
            <v>face-moisturisers</v>
          </cell>
        </row>
        <row r="15728">
          <cell r="I15728" t="str">
            <v>shirts</v>
          </cell>
        </row>
        <row r="15729">
          <cell r="I15729" t="str">
            <v>kurtas</v>
          </cell>
        </row>
        <row r="15730">
          <cell r="I15730" t="str">
            <v>flats</v>
          </cell>
        </row>
        <row r="15731">
          <cell r="I15731" t="str">
            <v>kurta-sets</v>
          </cell>
        </row>
        <row r="15732">
          <cell r="I15732" t="str">
            <v>shirts</v>
          </cell>
        </row>
        <row r="15733">
          <cell r="I15733" t="str">
            <v>jackets</v>
          </cell>
        </row>
        <row r="15734">
          <cell r="I15734" t="str">
            <v>deodorant</v>
          </cell>
        </row>
        <row r="15735">
          <cell r="I15735" t="str">
            <v>handbags</v>
          </cell>
        </row>
        <row r="15736">
          <cell r="I15736" t="str">
            <v>bra</v>
          </cell>
        </row>
        <row r="15737">
          <cell r="I15737" t="str">
            <v>tshirts</v>
          </cell>
        </row>
        <row r="15738">
          <cell r="I15738" t="str">
            <v>sports-shoes</v>
          </cell>
        </row>
        <row r="15739">
          <cell r="I15739" t="str">
            <v>tshirts</v>
          </cell>
        </row>
        <row r="15740">
          <cell r="I15740" t="str">
            <v>handbags</v>
          </cell>
        </row>
        <row r="15741">
          <cell r="I15741" t="str">
            <v>tshirts</v>
          </cell>
        </row>
        <row r="15742">
          <cell r="I15742" t="str">
            <v>carpets</v>
          </cell>
        </row>
        <row r="15743">
          <cell r="I15743" t="str">
            <v>heels</v>
          </cell>
        </row>
        <row r="15744">
          <cell r="I15744" t="str">
            <v>dresses</v>
          </cell>
        </row>
        <row r="15745">
          <cell r="I15745" t="str">
            <v>trousers</v>
          </cell>
        </row>
        <row r="15746">
          <cell r="I15746" t="str">
            <v>tshirts</v>
          </cell>
        </row>
        <row r="15747">
          <cell r="I15747" t="str">
            <v>heels</v>
          </cell>
        </row>
        <row r="15748">
          <cell r="I15748" t="str">
            <v>kurtas</v>
          </cell>
        </row>
        <row r="15749">
          <cell r="I15749" t="str">
            <v>shirts</v>
          </cell>
        </row>
        <row r="15750">
          <cell r="I15750" t="str">
            <v>trousers</v>
          </cell>
        </row>
        <row r="15751">
          <cell r="I15751" t="str">
            <v>formal-shoes</v>
          </cell>
        </row>
        <row r="15752">
          <cell r="I15752" t="str">
            <v>dresses</v>
          </cell>
        </row>
        <row r="15753">
          <cell r="I15753" t="str">
            <v>flip-flops</v>
          </cell>
        </row>
        <row r="15754">
          <cell r="I15754" t="str">
            <v>jewellery-set</v>
          </cell>
        </row>
        <row r="15755">
          <cell r="I15755" t="str">
            <v>smart-watches</v>
          </cell>
        </row>
        <row r="15756">
          <cell r="I15756" t="str">
            <v>tshirts</v>
          </cell>
        </row>
        <row r="15757">
          <cell r="I15757" t="str">
            <v>shirts</v>
          </cell>
        </row>
        <row r="15758">
          <cell r="I15758" t="str">
            <v>kurta-sets</v>
          </cell>
        </row>
        <row r="15759">
          <cell r="I15759" t="str">
            <v>casual-shoes</v>
          </cell>
        </row>
        <row r="15760">
          <cell r="I15760" t="str">
            <v>tshirts</v>
          </cell>
        </row>
        <row r="15761">
          <cell r="I15761" t="str">
            <v>kurta-sets</v>
          </cell>
        </row>
        <row r="15762">
          <cell r="I15762" t="str">
            <v>clutches</v>
          </cell>
        </row>
        <row r="15763">
          <cell r="I15763" t="str">
            <v>heels</v>
          </cell>
        </row>
        <row r="15764">
          <cell r="I15764" t="str">
            <v>sandals</v>
          </cell>
        </row>
        <row r="15765">
          <cell r="I15765" t="str">
            <v>kurta-sets</v>
          </cell>
        </row>
        <row r="15766">
          <cell r="I15766" t="str">
            <v>shirts</v>
          </cell>
        </row>
        <row r="15767">
          <cell r="I15767" t="str">
            <v>handbags</v>
          </cell>
        </row>
        <row r="15768">
          <cell r="I15768" t="str">
            <v>lounge-shorts</v>
          </cell>
        </row>
        <row r="15769">
          <cell r="I15769" t="str">
            <v>kurtas</v>
          </cell>
        </row>
        <row r="15770">
          <cell r="I15770" t="str">
            <v>handbags</v>
          </cell>
        </row>
        <row r="15771">
          <cell r="I15771" t="str">
            <v>dresses</v>
          </cell>
        </row>
        <row r="15772">
          <cell r="I15772" t="str">
            <v>earrings</v>
          </cell>
        </row>
        <row r="15773">
          <cell r="I15773" t="str">
            <v>tshirts</v>
          </cell>
        </row>
        <row r="15774">
          <cell r="I15774" t="str">
            <v>sarees</v>
          </cell>
        </row>
        <row r="15775">
          <cell r="I15775" t="str">
            <v>tops</v>
          </cell>
        </row>
        <row r="15776">
          <cell r="I15776" t="str">
            <v>watches</v>
          </cell>
        </row>
        <row r="15777">
          <cell r="I15777" t="str">
            <v>heels</v>
          </cell>
        </row>
        <row r="15778">
          <cell r="I15778" t="str">
            <v>nightdress</v>
          </cell>
        </row>
        <row r="15779">
          <cell r="I15779" t="str">
            <v>dresses</v>
          </cell>
        </row>
        <row r="15780">
          <cell r="I15780" t="str">
            <v>shirts</v>
          </cell>
        </row>
        <row r="15781">
          <cell r="I15781" t="str">
            <v>shirts</v>
          </cell>
        </row>
        <row r="15782">
          <cell r="I15782" t="str">
            <v>kurtas</v>
          </cell>
        </row>
        <row r="15783">
          <cell r="I15783" t="str">
            <v>shorts</v>
          </cell>
        </row>
        <row r="15784">
          <cell r="I15784" t="str">
            <v>jeans</v>
          </cell>
        </row>
        <row r="15785">
          <cell r="I15785" t="str">
            <v>shampoo-and-conditioner</v>
          </cell>
        </row>
        <row r="15786">
          <cell r="I15786" t="str">
            <v>dresses</v>
          </cell>
        </row>
        <row r="15787">
          <cell r="I15787" t="str">
            <v>jeans</v>
          </cell>
        </row>
        <row r="15788">
          <cell r="I15788" t="str">
            <v>sandals</v>
          </cell>
        </row>
        <row r="15789">
          <cell r="I15789" t="str">
            <v>flats</v>
          </cell>
        </row>
        <row r="15790">
          <cell r="I15790" t="str">
            <v>flats</v>
          </cell>
        </row>
        <row r="15791">
          <cell r="I15791" t="str">
            <v>casual-shoes</v>
          </cell>
        </row>
        <row r="15792">
          <cell r="I15792" t="str">
            <v>sports-shoes</v>
          </cell>
        </row>
        <row r="15793">
          <cell r="I15793" t="str">
            <v>sports-shoes</v>
          </cell>
        </row>
        <row r="15794">
          <cell r="I15794" t="str">
            <v>tshirts</v>
          </cell>
        </row>
        <row r="15795">
          <cell r="I15795" t="str">
            <v>tops</v>
          </cell>
        </row>
        <row r="15796">
          <cell r="I15796" t="str">
            <v>casual-shoes</v>
          </cell>
        </row>
        <row r="15797">
          <cell r="I15797" t="str">
            <v>kurtas</v>
          </cell>
        </row>
        <row r="15798">
          <cell r="I15798" t="str">
            <v>heels</v>
          </cell>
        </row>
        <row r="15799">
          <cell r="I15799" t="str">
            <v>dresses</v>
          </cell>
        </row>
        <row r="15800">
          <cell r="I15800" t="str">
            <v>pendant</v>
          </cell>
        </row>
        <row r="15801">
          <cell r="I15801" t="str">
            <v>handbags</v>
          </cell>
        </row>
        <row r="15802">
          <cell r="I15802" t="str">
            <v>bedsheets</v>
          </cell>
        </row>
        <row r="15803">
          <cell r="I15803" t="str">
            <v>curtains-and-sheers</v>
          </cell>
        </row>
        <row r="15804">
          <cell r="I15804" t="str">
            <v>shirts</v>
          </cell>
        </row>
        <row r="15805">
          <cell r="I15805" t="str">
            <v>nail-polish</v>
          </cell>
        </row>
        <row r="15806">
          <cell r="I15806" t="str">
            <v>lounge-shorts</v>
          </cell>
        </row>
        <row r="15807">
          <cell r="I15807" t="str">
            <v>tshirts</v>
          </cell>
        </row>
        <row r="15808">
          <cell r="I15808" t="str">
            <v>flip-flops</v>
          </cell>
        </row>
        <row r="15809">
          <cell r="I15809" t="str">
            <v>track-pants</v>
          </cell>
        </row>
        <row r="15810">
          <cell r="I15810" t="str">
            <v>jewellery-set</v>
          </cell>
        </row>
        <row r="15811">
          <cell r="I15811" t="str">
            <v>kurta-sets</v>
          </cell>
        </row>
        <row r="15812">
          <cell r="I15812" t="str">
            <v>boxers</v>
          </cell>
        </row>
        <row r="15813">
          <cell r="I15813" t="str">
            <v>ring</v>
          </cell>
        </row>
        <row r="15814">
          <cell r="I15814" t="str">
            <v>casual-shoes</v>
          </cell>
        </row>
        <row r="15815">
          <cell r="I15815" t="str">
            <v>shirts</v>
          </cell>
        </row>
        <row r="15816">
          <cell r="I15816" t="str">
            <v>tshirts</v>
          </cell>
        </row>
        <row r="15817">
          <cell r="I15817" t="str">
            <v>trousers</v>
          </cell>
        </row>
        <row r="15818">
          <cell r="I15818" t="str">
            <v>shirts</v>
          </cell>
        </row>
        <row r="15819">
          <cell r="I15819" t="str">
            <v>track-pants</v>
          </cell>
        </row>
        <row r="15820">
          <cell r="I15820" t="str">
            <v>tshirts</v>
          </cell>
        </row>
        <row r="15821">
          <cell r="I15821" t="str">
            <v>dresses</v>
          </cell>
        </row>
        <row r="15822">
          <cell r="I15822" t="str">
            <v>tshirts</v>
          </cell>
        </row>
        <row r="15823">
          <cell r="I15823" t="str">
            <v>tshirts</v>
          </cell>
        </row>
        <row r="15824">
          <cell r="I15824" t="str">
            <v>night-suits</v>
          </cell>
        </row>
        <row r="15825">
          <cell r="I15825" t="str">
            <v>casual-shoes</v>
          </cell>
        </row>
        <row r="15826">
          <cell r="I15826" t="str">
            <v>shirts</v>
          </cell>
        </row>
        <row r="15827">
          <cell r="I15827" t="str">
            <v>tshirts</v>
          </cell>
        </row>
        <row r="15828">
          <cell r="I15828" t="str">
            <v>shirts</v>
          </cell>
        </row>
        <row r="15829">
          <cell r="I15829" t="str">
            <v>tops</v>
          </cell>
        </row>
        <row r="15830">
          <cell r="I15830" t="str">
            <v>dresses</v>
          </cell>
        </row>
        <row r="15831">
          <cell r="I15831" t="str">
            <v>tshirts</v>
          </cell>
        </row>
        <row r="15832">
          <cell r="I15832" t="str">
            <v>sarees</v>
          </cell>
        </row>
        <row r="15833">
          <cell r="I15833" t="str">
            <v>sunscreen</v>
          </cell>
        </row>
        <row r="15834">
          <cell r="I15834" t="str">
            <v>skirts</v>
          </cell>
        </row>
        <row r="15835">
          <cell r="I15835" t="str">
            <v>tshirts</v>
          </cell>
        </row>
        <row r="15836">
          <cell r="I15836" t="str">
            <v>kurtas</v>
          </cell>
        </row>
        <row r="15837">
          <cell r="I15837" t="str">
            <v>tshirts</v>
          </cell>
        </row>
        <row r="15838">
          <cell r="I15838" t="str">
            <v>shirts</v>
          </cell>
        </row>
        <row r="15839">
          <cell r="I15839" t="str">
            <v>backpacks</v>
          </cell>
        </row>
        <row r="15840">
          <cell r="I15840" t="str">
            <v>briefs</v>
          </cell>
        </row>
        <row r="15841">
          <cell r="I15841" t="str">
            <v>heels</v>
          </cell>
        </row>
        <row r="15842">
          <cell r="I15842" t="str">
            <v>sarees</v>
          </cell>
        </row>
        <row r="15843">
          <cell r="I15843" t="str">
            <v>kurta-sets</v>
          </cell>
        </row>
        <row r="15844">
          <cell r="I15844" t="str">
            <v>sunglasses</v>
          </cell>
        </row>
        <row r="15845">
          <cell r="I15845" t="str">
            <v>kurtas</v>
          </cell>
        </row>
        <row r="15846">
          <cell r="I15846" t="str">
            <v>bra</v>
          </cell>
        </row>
        <row r="15847">
          <cell r="I15847" t="str">
            <v>sarees</v>
          </cell>
        </row>
        <row r="15848">
          <cell r="I15848" t="str">
            <v>kurtas</v>
          </cell>
        </row>
        <row r="15849">
          <cell r="I15849" t="str">
            <v>palazzos</v>
          </cell>
        </row>
        <row r="15850">
          <cell r="I15850" t="str">
            <v>tshirts</v>
          </cell>
        </row>
        <row r="15851">
          <cell r="I15851" t="str">
            <v>kurtas</v>
          </cell>
        </row>
        <row r="15852">
          <cell r="I15852" t="str">
            <v>bra</v>
          </cell>
        </row>
        <row r="15853">
          <cell r="I15853" t="str">
            <v>dresses</v>
          </cell>
        </row>
        <row r="15854">
          <cell r="I15854" t="str">
            <v>blazers</v>
          </cell>
        </row>
        <row r="15855">
          <cell r="I15855" t="str">
            <v>handbags</v>
          </cell>
        </row>
        <row r="15856">
          <cell r="I15856" t="str">
            <v>tshirts</v>
          </cell>
        </row>
        <row r="15857">
          <cell r="I15857" t="str">
            <v>lehenga-choli</v>
          </cell>
        </row>
        <row r="15858">
          <cell r="I15858" t="str">
            <v>watches</v>
          </cell>
        </row>
        <row r="15859">
          <cell r="I15859" t="str">
            <v>tops</v>
          </cell>
        </row>
        <row r="15860">
          <cell r="I15860" t="str">
            <v>tops</v>
          </cell>
        </row>
        <row r="15861">
          <cell r="I15861" t="str">
            <v>shirts</v>
          </cell>
        </row>
        <row r="15862">
          <cell r="I15862" t="str">
            <v>tshirts</v>
          </cell>
        </row>
        <row r="15863">
          <cell r="I15863" t="str">
            <v>bra</v>
          </cell>
        </row>
        <row r="15864">
          <cell r="I15864" t="str">
            <v>wallets</v>
          </cell>
        </row>
        <row r="15865">
          <cell r="I15865" t="str">
            <v>sweatshirts</v>
          </cell>
        </row>
        <row r="15866">
          <cell r="I15866" t="str">
            <v>duffel-bag</v>
          </cell>
        </row>
        <row r="15867">
          <cell r="I15867" t="str">
            <v>dresses</v>
          </cell>
        </row>
        <row r="15868">
          <cell r="I15868" t="str">
            <v>tops</v>
          </cell>
        </row>
        <row r="15869">
          <cell r="I15869" t="str">
            <v>dresses</v>
          </cell>
        </row>
        <row r="15870">
          <cell r="I15870" t="str">
            <v>kurtas</v>
          </cell>
        </row>
        <row r="15871">
          <cell r="I15871" t="str">
            <v>tshirts</v>
          </cell>
        </row>
        <row r="15872">
          <cell r="I15872" t="str">
            <v>jeans</v>
          </cell>
        </row>
        <row r="15873">
          <cell r="I15873" t="str">
            <v>tshirts</v>
          </cell>
        </row>
        <row r="15874">
          <cell r="I15874" t="str">
            <v>night-suits</v>
          </cell>
        </row>
        <row r="15875">
          <cell r="I15875" t="str">
            <v>tshirts</v>
          </cell>
        </row>
        <row r="15876">
          <cell r="I15876" t="str">
            <v>dresses</v>
          </cell>
        </row>
        <row r="15877">
          <cell r="I15877" t="str">
            <v>shampoo-and-conditioner</v>
          </cell>
        </row>
        <row r="15878">
          <cell r="I15878" t="str">
            <v>shirts</v>
          </cell>
        </row>
        <row r="15879">
          <cell r="I15879" t="str">
            <v>jeans</v>
          </cell>
        </row>
        <row r="15880">
          <cell r="I15880" t="str">
            <v>trousers</v>
          </cell>
        </row>
        <row r="15881">
          <cell r="I15881" t="str">
            <v>tshirts</v>
          </cell>
        </row>
        <row r="15882">
          <cell r="I15882" t="str">
            <v>sandals</v>
          </cell>
        </row>
        <row r="15883">
          <cell r="I15883" t="str">
            <v>jeans</v>
          </cell>
        </row>
        <row r="15884">
          <cell r="I15884" t="str">
            <v>jumpsuit</v>
          </cell>
        </row>
        <row r="15885">
          <cell r="I15885" t="str">
            <v>tshirts</v>
          </cell>
        </row>
        <row r="15886">
          <cell r="I15886" t="str">
            <v>dresses</v>
          </cell>
        </row>
        <row r="15887">
          <cell r="I15887" t="str">
            <v>trousers</v>
          </cell>
        </row>
        <row r="15888">
          <cell r="I15888" t="str">
            <v>handbags</v>
          </cell>
        </row>
        <row r="15889">
          <cell r="I15889" t="str">
            <v>tshirts</v>
          </cell>
        </row>
        <row r="15890">
          <cell r="I15890" t="str">
            <v>tshirts</v>
          </cell>
        </row>
        <row r="15891">
          <cell r="I15891" t="str">
            <v>sweatshirts</v>
          </cell>
        </row>
        <row r="15892">
          <cell r="I15892" t="str">
            <v>briefs</v>
          </cell>
        </row>
        <row r="15893">
          <cell r="I15893" t="str">
            <v>jeans</v>
          </cell>
        </row>
        <row r="15894">
          <cell r="I15894" t="str">
            <v>jeans</v>
          </cell>
        </row>
        <row r="15895">
          <cell r="I15895" t="str">
            <v>watches</v>
          </cell>
        </row>
        <row r="15896">
          <cell r="I15896" t="str">
            <v>kurtas</v>
          </cell>
        </row>
        <row r="15897">
          <cell r="I15897" t="str">
            <v>night-suits</v>
          </cell>
        </row>
        <row r="15898">
          <cell r="I15898" t="str">
            <v>jackets</v>
          </cell>
        </row>
        <row r="15899">
          <cell r="I15899" t="str">
            <v>jumpsuit</v>
          </cell>
        </row>
        <row r="15900">
          <cell r="I15900" t="str">
            <v>heels</v>
          </cell>
        </row>
        <row r="15901">
          <cell r="I15901" t="str">
            <v>kurtas</v>
          </cell>
        </row>
        <row r="15902">
          <cell r="I15902" t="str">
            <v>tops</v>
          </cell>
        </row>
        <row r="15903">
          <cell r="I15903" t="str">
            <v>sarees</v>
          </cell>
        </row>
        <row r="15904">
          <cell r="I15904" t="str">
            <v>shirts</v>
          </cell>
        </row>
        <row r="15905">
          <cell r="I15905" t="str">
            <v>night-suits</v>
          </cell>
        </row>
        <row r="15906">
          <cell r="I15906" t="str">
            <v>clothing-set</v>
          </cell>
        </row>
        <row r="15907">
          <cell r="I15907" t="str">
            <v>innerwear-vests</v>
          </cell>
        </row>
        <row r="15908">
          <cell r="I15908" t="str">
            <v>watches</v>
          </cell>
        </row>
        <row r="15909">
          <cell r="I15909" t="str">
            <v>nightdress</v>
          </cell>
        </row>
        <row r="15910">
          <cell r="I15910" t="str">
            <v>tshirts</v>
          </cell>
        </row>
        <row r="15911">
          <cell r="I15911" t="str">
            <v>kurta-sets</v>
          </cell>
        </row>
        <row r="15912">
          <cell r="I15912" t="str">
            <v>kurta-sets</v>
          </cell>
        </row>
        <row r="15913">
          <cell r="I15913" t="str">
            <v>kurtas</v>
          </cell>
        </row>
        <row r="15914">
          <cell r="I15914" t="str">
            <v>tops</v>
          </cell>
        </row>
        <row r="15915">
          <cell r="I15915" t="str">
            <v>tops</v>
          </cell>
        </row>
        <row r="15916">
          <cell r="I15916" t="str">
            <v>sarees</v>
          </cell>
        </row>
        <row r="15917">
          <cell r="I15917" t="str">
            <v>casual-shoes</v>
          </cell>
        </row>
        <row r="15918">
          <cell r="I15918" t="str">
            <v>casual-shoes</v>
          </cell>
        </row>
        <row r="15919">
          <cell r="I15919" t="str">
            <v>necklace-and-chains</v>
          </cell>
        </row>
        <row r="15920">
          <cell r="I15920" t="str">
            <v>jewellery-set</v>
          </cell>
        </row>
        <row r="15921">
          <cell r="I15921" t="str">
            <v>kurta-sets</v>
          </cell>
        </row>
        <row r="15922">
          <cell r="I15922" t="str">
            <v>handbags</v>
          </cell>
        </row>
        <row r="15923">
          <cell r="I15923" t="str">
            <v>necklace-and-chains</v>
          </cell>
        </row>
        <row r="15924">
          <cell r="I15924" t="str">
            <v>backpacks</v>
          </cell>
        </row>
        <row r="15925">
          <cell r="I15925" t="str">
            <v>nosepin</v>
          </cell>
        </row>
        <row r="15926">
          <cell r="I15926" t="str">
            <v>curtains-and-sheers</v>
          </cell>
        </row>
        <row r="15927">
          <cell r="I15927" t="str">
            <v>sunglasses</v>
          </cell>
        </row>
        <row r="15928">
          <cell r="I15928" t="str">
            <v>dresses</v>
          </cell>
        </row>
        <row r="15929">
          <cell r="I15929" t="str">
            <v>tshirts</v>
          </cell>
        </row>
        <row r="15930">
          <cell r="I15930" t="str">
            <v>pendant</v>
          </cell>
        </row>
        <row r="15931">
          <cell r="I15931" t="str">
            <v>planters</v>
          </cell>
        </row>
        <row r="15932">
          <cell r="I15932" t="str">
            <v>co-ords</v>
          </cell>
        </row>
        <row r="15933">
          <cell r="I15933" t="str">
            <v>flats</v>
          </cell>
        </row>
        <row r="15934">
          <cell r="I15934" t="str">
            <v>earrings</v>
          </cell>
        </row>
        <row r="15935">
          <cell r="I15935" t="str">
            <v>shirts</v>
          </cell>
        </row>
        <row r="15936">
          <cell r="I15936" t="str">
            <v>tshirts</v>
          </cell>
        </row>
        <row r="15937">
          <cell r="I15937" t="str">
            <v>tshirts</v>
          </cell>
        </row>
        <row r="15938">
          <cell r="I15938" t="str">
            <v>shirts</v>
          </cell>
        </row>
        <row r="15939">
          <cell r="I15939" t="str">
            <v>casual-shoes</v>
          </cell>
        </row>
        <row r="15940">
          <cell r="I15940" t="str">
            <v>formal-shoes</v>
          </cell>
        </row>
        <row r="15941">
          <cell r="I15941" t="str">
            <v>shirts</v>
          </cell>
        </row>
        <row r="15942">
          <cell r="I15942" t="str">
            <v>saree-blouse</v>
          </cell>
        </row>
        <row r="15943">
          <cell r="I15943" t="str">
            <v>shirts</v>
          </cell>
        </row>
        <row r="15944">
          <cell r="I15944" t="str">
            <v>skirts</v>
          </cell>
        </row>
        <row r="15945">
          <cell r="I15945" t="str">
            <v>tshirts</v>
          </cell>
        </row>
        <row r="15946">
          <cell r="I15946" t="str">
            <v>jeans</v>
          </cell>
        </row>
        <row r="15947">
          <cell r="I15947" t="str">
            <v>lehenga-choli</v>
          </cell>
        </row>
        <row r="15948">
          <cell r="I15948" t="str">
            <v>flats</v>
          </cell>
        </row>
        <row r="15949">
          <cell r="I15949" t="str">
            <v>backpacks</v>
          </cell>
        </row>
        <row r="15950">
          <cell r="I15950" t="str">
            <v>casual-shoes</v>
          </cell>
        </row>
        <row r="15951">
          <cell r="I15951" t="str">
            <v>tshirts</v>
          </cell>
        </row>
        <row r="15952">
          <cell r="I15952" t="str">
            <v>watches</v>
          </cell>
        </row>
        <row r="15953">
          <cell r="I15953" t="str">
            <v>kurtas</v>
          </cell>
        </row>
        <row r="15954">
          <cell r="I15954" t="str">
            <v>handbags</v>
          </cell>
        </row>
        <row r="15955">
          <cell r="I15955" t="str">
            <v>shirts</v>
          </cell>
        </row>
        <row r="15956">
          <cell r="I15956" t="str">
            <v>kurtas</v>
          </cell>
        </row>
        <row r="15957">
          <cell r="I15957" t="str">
            <v>kurta-sets</v>
          </cell>
        </row>
        <row r="15958">
          <cell r="I15958" t="str">
            <v>kurtas</v>
          </cell>
        </row>
        <row r="15959">
          <cell r="I15959" t="str">
            <v>kurtas</v>
          </cell>
        </row>
        <row r="15960">
          <cell r="I15960" t="str">
            <v>jeans</v>
          </cell>
        </row>
        <row r="15961">
          <cell r="I15961" t="str">
            <v>shirts</v>
          </cell>
        </row>
        <row r="15962">
          <cell r="I15962" t="str">
            <v>jeans</v>
          </cell>
        </row>
        <row r="15963">
          <cell r="I15963" t="str">
            <v>boots</v>
          </cell>
        </row>
        <row r="15964">
          <cell r="I15964" t="str">
            <v>carpets</v>
          </cell>
        </row>
        <row r="15965">
          <cell r="I15965" t="str">
            <v>carpets</v>
          </cell>
        </row>
        <row r="15966">
          <cell r="I15966" t="str">
            <v>tshirts</v>
          </cell>
        </row>
        <row r="15967">
          <cell r="I15967" t="str">
            <v>tshirts</v>
          </cell>
        </row>
        <row r="15968">
          <cell r="I15968" t="str">
            <v>jeans</v>
          </cell>
        </row>
        <row r="15969">
          <cell r="I15969" t="str">
            <v>hair-accessory</v>
          </cell>
        </row>
        <row r="15970">
          <cell r="I15970" t="str">
            <v>jeans</v>
          </cell>
        </row>
        <row r="15971">
          <cell r="I15971" t="str">
            <v>shirts</v>
          </cell>
        </row>
        <row r="15972">
          <cell r="I15972" t="str">
            <v>sandals</v>
          </cell>
        </row>
        <row r="15973">
          <cell r="I15973" t="str">
            <v>sandals</v>
          </cell>
        </row>
        <row r="15974">
          <cell r="I15974" t="str">
            <v>casual-shoes</v>
          </cell>
        </row>
        <row r="15975">
          <cell r="I15975" t="str">
            <v>sarees</v>
          </cell>
        </row>
        <row r="15976">
          <cell r="I15976" t="str">
            <v>dresses</v>
          </cell>
        </row>
        <row r="15977">
          <cell r="I15977" t="str">
            <v>flats</v>
          </cell>
        </row>
        <row r="15978">
          <cell r="I15978" t="str">
            <v>kurta-sets</v>
          </cell>
        </row>
        <row r="15979">
          <cell r="I15979" t="str">
            <v>shirts</v>
          </cell>
        </row>
        <row r="15980">
          <cell r="I15980" t="str">
            <v>sarees</v>
          </cell>
        </row>
        <row r="15981">
          <cell r="I15981" t="str">
            <v>formal-shoes</v>
          </cell>
        </row>
        <row r="15982">
          <cell r="I15982" t="str">
            <v>smart-watches</v>
          </cell>
        </row>
        <row r="15983">
          <cell r="I15983" t="str">
            <v>jeans</v>
          </cell>
        </row>
        <row r="15984">
          <cell r="I15984" t="str">
            <v>trousers</v>
          </cell>
        </row>
        <row r="15985">
          <cell r="I15985" t="str">
            <v>dresses</v>
          </cell>
        </row>
        <row r="15986">
          <cell r="I15986" t="str">
            <v>jeans</v>
          </cell>
        </row>
        <row r="15987">
          <cell r="I15987" t="str">
            <v>bath-robe</v>
          </cell>
        </row>
        <row r="15988">
          <cell r="I15988" t="str">
            <v>backpacks</v>
          </cell>
        </row>
        <row r="15989">
          <cell r="I15989" t="str">
            <v>tshirts</v>
          </cell>
        </row>
        <row r="15990">
          <cell r="I15990" t="str">
            <v>kurta-sets</v>
          </cell>
        </row>
        <row r="15991">
          <cell r="I15991" t="str">
            <v>tshirts</v>
          </cell>
        </row>
        <row r="15992">
          <cell r="I15992" t="str">
            <v>sweatshirts</v>
          </cell>
        </row>
        <row r="15993">
          <cell r="I15993" t="str">
            <v>tshirts</v>
          </cell>
        </row>
        <row r="15994">
          <cell r="I15994" t="str">
            <v>shirts</v>
          </cell>
        </row>
        <row r="15995">
          <cell r="I15995" t="str">
            <v>kurtas</v>
          </cell>
        </row>
        <row r="15996">
          <cell r="I15996" t="str">
            <v>trousers</v>
          </cell>
        </row>
        <row r="15997">
          <cell r="I15997" t="str">
            <v>tops</v>
          </cell>
        </row>
        <row r="15998">
          <cell r="I15998" t="str">
            <v>lehenga-choli</v>
          </cell>
        </row>
        <row r="15999">
          <cell r="I15999" t="str">
            <v>sherwani</v>
          </cell>
        </row>
        <row r="16000">
          <cell r="I16000" t="str">
            <v>backpacks</v>
          </cell>
        </row>
        <row r="16001">
          <cell r="I16001" t="str">
            <v>jackets</v>
          </cell>
        </row>
        <row r="16002">
          <cell r="I16002" t="str">
            <v>shorts</v>
          </cell>
        </row>
        <row r="16003">
          <cell r="I16003" t="str">
            <v>tshirts</v>
          </cell>
        </row>
        <row r="16004">
          <cell r="I16004" t="str">
            <v>trousers</v>
          </cell>
        </row>
        <row r="16005">
          <cell r="I16005" t="str">
            <v>shirts</v>
          </cell>
        </row>
        <row r="16006">
          <cell r="I16006" t="str">
            <v>laptop-bag</v>
          </cell>
        </row>
        <row r="16007">
          <cell r="I16007" t="str">
            <v>kurta-sets</v>
          </cell>
        </row>
        <row r="16008">
          <cell r="I16008" t="str">
            <v>sarees</v>
          </cell>
        </row>
        <row r="16009">
          <cell r="I16009" t="str">
            <v>shirts</v>
          </cell>
        </row>
        <row r="16010">
          <cell r="I16010" t="str">
            <v>tops</v>
          </cell>
        </row>
        <row r="16011">
          <cell r="I16011" t="str">
            <v>lehenga-choli</v>
          </cell>
        </row>
        <row r="16012">
          <cell r="I16012" t="str">
            <v>jackets</v>
          </cell>
        </row>
        <row r="16013">
          <cell r="I16013" t="str">
            <v>sweaters</v>
          </cell>
        </row>
        <row r="16014">
          <cell r="I16014" t="str">
            <v>formal-shoes</v>
          </cell>
        </row>
        <row r="16015">
          <cell r="I16015" t="str">
            <v>shorts</v>
          </cell>
        </row>
        <row r="16016">
          <cell r="I16016" t="str">
            <v>organisers</v>
          </cell>
        </row>
        <row r="16017">
          <cell r="I16017" t="str">
            <v>tshirts</v>
          </cell>
        </row>
        <row r="16018">
          <cell r="I16018" t="str">
            <v>dupatta</v>
          </cell>
        </row>
        <row r="16019">
          <cell r="I16019" t="str">
            <v>handbags</v>
          </cell>
        </row>
        <row r="16020">
          <cell r="I16020" t="str">
            <v>kurta-sets</v>
          </cell>
        </row>
        <row r="16021">
          <cell r="I16021" t="str">
            <v>sleepsuit</v>
          </cell>
        </row>
        <row r="16022">
          <cell r="I16022" t="str">
            <v>clocks</v>
          </cell>
        </row>
        <row r="16023">
          <cell r="I16023" t="str">
            <v>sarees</v>
          </cell>
        </row>
        <row r="16024">
          <cell r="I16024" t="str">
            <v>casual-shoes</v>
          </cell>
        </row>
        <row r="16025">
          <cell r="I16025" t="str">
            <v>tops</v>
          </cell>
        </row>
        <row r="16026">
          <cell r="I16026" t="str">
            <v>sports-shoes</v>
          </cell>
        </row>
        <row r="16027">
          <cell r="I16027" t="str">
            <v>lehenga-choli</v>
          </cell>
        </row>
        <row r="16028">
          <cell r="I16028" t="str">
            <v>kurta-sets</v>
          </cell>
        </row>
        <row r="16029">
          <cell r="I16029" t="str">
            <v>shirts</v>
          </cell>
        </row>
        <row r="16030">
          <cell r="I16030" t="str">
            <v>tshirts</v>
          </cell>
        </row>
        <row r="16031">
          <cell r="I16031" t="str">
            <v>night-suits</v>
          </cell>
        </row>
        <row r="16032">
          <cell r="I16032" t="str">
            <v>tshirts</v>
          </cell>
        </row>
        <row r="16033">
          <cell r="I16033" t="str">
            <v>nightdress</v>
          </cell>
        </row>
        <row r="16034">
          <cell r="I16034" t="str">
            <v>sweatshirts</v>
          </cell>
        </row>
        <row r="16035">
          <cell r="I16035" t="str">
            <v>sarees</v>
          </cell>
        </row>
        <row r="16036">
          <cell r="I16036" t="str">
            <v>sherwani</v>
          </cell>
        </row>
        <row r="16037">
          <cell r="I16037" t="str">
            <v>shirts</v>
          </cell>
        </row>
        <row r="16038">
          <cell r="I16038" t="str">
            <v>lounge-pants</v>
          </cell>
        </row>
        <row r="16039">
          <cell r="I16039" t="str">
            <v>socks</v>
          </cell>
        </row>
        <row r="16040">
          <cell r="I16040" t="str">
            <v>flip-flops</v>
          </cell>
        </row>
        <row r="16041">
          <cell r="I16041" t="str">
            <v>perfume-and-body-mist</v>
          </cell>
        </row>
        <row r="16042">
          <cell r="I16042" t="str">
            <v>sarees</v>
          </cell>
        </row>
        <row r="16043">
          <cell r="I16043" t="str">
            <v>tshirts</v>
          </cell>
        </row>
        <row r="16044">
          <cell r="I16044" t="str">
            <v>jeans</v>
          </cell>
        </row>
        <row r="16045">
          <cell r="I16045" t="str">
            <v>dresses</v>
          </cell>
        </row>
        <row r="16046">
          <cell r="I16046" t="str">
            <v>blazers</v>
          </cell>
        </row>
        <row r="16047">
          <cell r="I16047" t="str">
            <v>heels</v>
          </cell>
        </row>
        <row r="16048">
          <cell r="I16048" t="str">
            <v>tshirts</v>
          </cell>
        </row>
        <row r="16049">
          <cell r="I16049" t="str">
            <v>tshirts</v>
          </cell>
        </row>
        <row r="16050">
          <cell r="I16050" t="str">
            <v>shirts</v>
          </cell>
        </row>
        <row r="16051">
          <cell r="I16051" t="str">
            <v>shirts</v>
          </cell>
        </row>
        <row r="16052">
          <cell r="I16052" t="str">
            <v>kurtas</v>
          </cell>
        </row>
        <row r="16053">
          <cell r="I16053" t="str">
            <v>watches</v>
          </cell>
        </row>
        <row r="16054">
          <cell r="I16054" t="str">
            <v>casual-shoes</v>
          </cell>
        </row>
        <row r="16055">
          <cell r="I16055" t="str">
            <v>laptop-bag</v>
          </cell>
        </row>
        <row r="16056">
          <cell r="I16056" t="str">
            <v>kurtas</v>
          </cell>
        </row>
        <row r="16057">
          <cell r="I16057" t="str">
            <v>dresses</v>
          </cell>
        </row>
        <row r="16058">
          <cell r="I16058" t="str">
            <v>heels</v>
          </cell>
        </row>
        <row r="16059">
          <cell r="I16059" t="str">
            <v>wallets</v>
          </cell>
        </row>
        <row r="16060">
          <cell r="I16060" t="str">
            <v>wallets</v>
          </cell>
        </row>
        <row r="16061">
          <cell r="I16061" t="str">
            <v>shampoo-and-conditioner</v>
          </cell>
        </row>
        <row r="16062">
          <cell r="I16062" t="str">
            <v>tshirts</v>
          </cell>
        </row>
        <row r="16063">
          <cell r="I16063" t="str">
            <v>tshirts</v>
          </cell>
        </row>
        <row r="16064">
          <cell r="I16064" t="str">
            <v>tshirts</v>
          </cell>
        </row>
        <row r="16065">
          <cell r="I16065" t="str">
            <v>tops</v>
          </cell>
        </row>
        <row r="16066">
          <cell r="I16066" t="str">
            <v>dresses</v>
          </cell>
        </row>
        <row r="16067">
          <cell r="I16067" t="str">
            <v>shirts</v>
          </cell>
        </row>
        <row r="16068">
          <cell r="I16068" t="str">
            <v>kurta-sets</v>
          </cell>
        </row>
        <row r="16069">
          <cell r="I16069" t="str">
            <v>flip-flops</v>
          </cell>
        </row>
        <row r="16070">
          <cell r="I16070" t="str">
            <v>belts</v>
          </cell>
        </row>
        <row r="16071">
          <cell r="I16071" t="str">
            <v>flip-flops</v>
          </cell>
        </row>
        <row r="16072">
          <cell r="I16072" t="str">
            <v>stockings</v>
          </cell>
        </row>
        <row r="16073">
          <cell r="I16073" t="str">
            <v>wallets</v>
          </cell>
        </row>
        <row r="16074">
          <cell r="I16074" t="str">
            <v>belts</v>
          </cell>
        </row>
        <row r="16075">
          <cell r="I16075" t="str">
            <v>shirts</v>
          </cell>
        </row>
        <row r="16076">
          <cell r="I16076" t="str">
            <v>clutches</v>
          </cell>
        </row>
        <row r="16077">
          <cell r="I16077" t="str">
            <v>flip-flops</v>
          </cell>
        </row>
        <row r="16078">
          <cell r="I16078" t="str">
            <v>casual-shoes</v>
          </cell>
        </row>
        <row r="16079">
          <cell r="I16079" t="str">
            <v>necklace-and-chains</v>
          </cell>
        </row>
        <row r="16080">
          <cell r="I16080" t="str">
            <v>socks</v>
          </cell>
        </row>
        <row r="16081">
          <cell r="I16081" t="str">
            <v>backpacks</v>
          </cell>
        </row>
        <row r="16082">
          <cell r="I16082" t="str">
            <v>tshirts</v>
          </cell>
        </row>
        <row r="16083">
          <cell r="I16083" t="str">
            <v>kurtas</v>
          </cell>
        </row>
        <row r="16084">
          <cell r="I16084" t="str">
            <v>bra</v>
          </cell>
        </row>
        <row r="16085">
          <cell r="I16085" t="str">
            <v>organisers</v>
          </cell>
        </row>
        <row r="16086">
          <cell r="I16086" t="str">
            <v>shirts</v>
          </cell>
        </row>
        <row r="16087">
          <cell r="I16087" t="str">
            <v>heels</v>
          </cell>
        </row>
        <row r="16088">
          <cell r="I16088" t="str">
            <v>shorts</v>
          </cell>
        </row>
        <row r="16089">
          <cell r="I16089" t="str">
            <v>bra</v>
          </cell>
        </row>
        <row r="16090">
          <cell r="I16090" t="str">
            <v>dresses</v>
          </cell>
        </row>
        <row r="16091">
          <cell r="I16091" t="str">
            <v>handbags</v>
          </cell>
        </row>
        <row r="16092">
          <cell r="I16092" t="str">
            <v>casual-shoes</v>
          </cell>
        </row>
        <row r="16093">
          <cell r="I16093" t="str">
            <v>watches</v>
          </cell>
        </row>
        <row r="16094">
          <cell r="I16094" t="str">
            <v>tshirts</v>
          </cell>
        </row>
        <row r="16095">
          <cell r="I16095" t="str">
            <v>casual-shoes</v>
          </cell>
        </row>
        <row r="16096">
          <cell r="I16096" t="str">
            <v>casual-shoes</v>
          </cell>
        </row>
        <row r="16097">
          <cell r="I16097" t="str">
            <v>bra</v>
          </cell>
        </row>
        <row r="16098">
          <cell r="I16098" t="str">
            <v>heels</v>
          </cell>
        </row>
        <row r="16099">
          <cell r="I16099" t="str">
            <v>bra</v>
          </cell>
        </row>
        <row r="16100">
          <cell r="I16100" t="str">
            <v>dresses</v>
          </cell>
        </row>
        <row r="16101">
          <cell r="I16101" t="str">
            <v>sunglasses</v>
          </cell>
        </row>
        <row r="16102">
          <cell r="I16102" t="str">
            <v>bedsheets</v>
          </cell>
        </row>
        <row r="16103">
          <cell r="I16103" t="str">
            <v>jackets</v>
          </cell>
        </row>
        <row r="16104">
          <cell r="I16104" t="str">
            <v>shirts</v>
          </cell>
        </row>
        <row r="16105">
          <cell r="I16105" t="str">
            <v>casual-shoes</v>
          </cell>
        </row>
        <row r="16106">
          <cell r="I16106" t="str">
            <v>shirts</v>
          </cell>
        </row>
        <row r="16107">
          <cell r="I16107" t="str">
            <v>handbags</v>
          </cell>
        </row>
        <row r="16108">
          <cell r="I16108" t="str">
            <v>tops</v>
          </cell>
        </row>
        <row r="16109">
          <cell r="I16109" t="str">
            <v>track-pants</v>
          </cell>
        </row>
        <row r="16110">
          <cell r="I16110" t="str">
            <v>shirts</v>
          </cell>
        </row>
        <row r="16111">
          <cell r="I16111" t="str">
            <v>shirts</v>
          </cell>
        </row>
        <row r="16112">
          <cell r="I16112" t="str">
            <v>flats</v>
          </cell>
        </row>
        <row r="16113">
          <cell r="I16113" t="str">
            <v>casual-shoes</v>
          </cell>
        </row>
        <row r="16114">
          <cell r="I16114" t="str">
            <v>tshirts</v>
          </cell>
        </row>
        <row r="16115">
          <cell r="I16115" t="str">
            <v>kurta-sets</v>
          </cell>
        </row>
        <row r="16116">
          <cell r="I16116" t="str">
            <v>trunk</v>
          </cell>
        </row>
        <row r="16117">
          <cell r="I16117" t="str">
            <v>trousers</v>
          </cell>
        </row>
        <row r="16118">
          <cell r="I16118" t="str">
            <v>kurtas</v>
          </cell>
        </row>
        <row r="16119">
          <cell r="I16119" t="str">
            <v>tops</v>
          </cell>
        </row>
        <row r="16120">
          <cell r="I16120" t="str">
            <v>palazzos</v>
          </cell>
        </row>
        <row r="16121">
          <cell r="I16121" t="str">
            <v>tshirts</v>
          </cell>
        </row>
        <row r="16122">
          <cell r="I16122" t="str">
            <v>vases</v>
          </cell>
        </row>
        <row r="16123">
          <cell r="I16123" t="str">
            <v>head-jewellery</v>
          </cell>
        </row>
        <row r="16124">
          <cell r="I16124" t="str">
            <v>caps</v>
          </cell>
        </row>
        <row r="16125">
          <cell r="I16125" t="str">
            <v>jackets</v>
          </cell>
        </row>
        <row r="16126">
          <cell r="I16126" t="str">
            <v>bra</v>
          </cell>
        </row>
        <row r="16127">
          <cell r="I16127" t="str">
            <v>kurtas</v>
          </cell>
        </row>
        <row r="16128">
          <cell r="I16128" t="str">
            <v>jeans</v>
          </cell>
        </row>
        <row r="16129">
          <cell r="I16129" t="str">
            <v>bodysuit</v>
          </cell>
        </row>
        <row r="16130">
          <cell r="I16130" t="str">
            <v>trunk</v>
          </cell>
        </row>
        <row r="16131">
          <cell r="I16131" t="str">
            <v>dresses</v>
          </cell>
        </row>
        <row r="16132">
          <cell r="I16132" t="str">
            <v>tops</v>
          </cell>
        </row>
        <row r="16133">
          <cell r="I16133" t="str">
            <v>sports-shoes</v>
          </cell>
        </row>
        <row r="16134">
          <cell r="I16134" t="str">
            <v>tops</v>
          </cell>
        </row>
        <row r="16135">
          <cell r="I16135" t="str">
            <v>shirts</v>
          </cell>
        </row>
        <row r="16136">
          <cell r="I16136" t="str">
            <v>hair-colour</v>
          </cell>
        </row>
        <row r="16137">
          <cell r="I16137" t="str">
            <v>kurta-sets</v>
          </cell>
        </row>
        <row r="16138">
          <cell r="I16138" t="str">
            <v>shorts</v>
          </cell>
        </row>
        <row r="16139">
          <cell r="I16139" t="str">
            <v>jeans</v>
          </cell>
        </row>
        <row r="16140">
          <cell r="I16140" t="str">
            <v>organisers</v>
          </cell>
        </row>
        <row r="16141">
          <cell r="I16141" t="str">
            <v>tshirts</v>
          </cell>
        </row>
        <row r="16142">
          <cell r="I16142" t="str">
            <v>handbags</v>
          </cell>
        </row>
        <row r="16143">
          <cell r="I16143" t="str">
            <v>shirts</v>
          </cell>
        </row>
        <row r="16144">
          <cell r="I16144" t="str">
            <v>tshirts</v>
          </cell>
        </row>
        <row r="16145">
          <cell r="I16145" t="str">
            <v>heels</v>
          </cell>
        </row>
        <row r="16146">
          <cell r="I16146" t="str">
            <v>briefs</v>
          </cell>
        </row>
        <row r="16147">
          <cell r="I16147" t="str">
            <v>bedsheets</v>
          </cell>
        </row>
        <row r="16148">
          <cell r="I16148" t="str">
            <v>perfume-and-body-mist</v>
          </cell>
        </row>
        <row r="16149">
          <cell r="I16149" t="str">
            <v>sweatshirts</v>
          </cell>
        </row>
        <row r="16150">
          <cell r="I16150" t="str">
            <v>track-pants</v>
          </cell>
        </row>
        <row r="16151">
          <cell r="I16151" t="str">
            <v>tops</v>
          </cell>
        </row>
        <row r="16152">
          <cell r="I16152" t="str">
            <v>skirts</v>
          </cell>
        </row>
        <row r="16153">
          <cell r="I16153" t="str">
            <v>tops</v>
          </cell>
        </row>
        <row r="16154">
          <cell r="I16154" t="str">
            <v>dresses</v>
          </cell>
        </row>
        <row r="16155">
          <cell r="I16155" t="str">
            <v>dresses</v>
          </cell>
        </row>
        <row r="16156">
          <cell r="I16156" t="str">
            <v>tops</v>
          </cell>
        </row>
        <row r="16157">
          <cell r="I16157" t="str">
            <v>boxers</v>
          </cell>
        </row>
        <row r="16158">
          <cell r="I16158" t="str">
            <v>flats</v>
          </cell>
        </row>
        <row r="16159">
          <cell r="I16159" t="str">
            <v>sarees</v>
          </cell>
        </row>
        <row r="16160">
          <cell r="I16160" t="str">
            <v>watches</v>
          </cell>
        </row>
        <row r="16161">
          <cell r="I16161" t="str">
            <v>tops</v>
          </cell>
        </row>
        <row r="16162">
          <cell r="I16162" t="str">
            <v>blazers</v>
          </cell>
        </row>
        <row r="16163">
          <cell r="I16163" t="str">
            <v>trousers</v>
          </cell>
        </row>
        <row r="16164">
          <cell r="I16164" t="str">
            <v>dresses</v>
          </cell>
        </row>
        <row r="16165">
          <cell r="I16165" t="str">
            <v>shirts</v>
          </cell>
        </row>
        <row r="16166">
          <cell r="I16166" t="str">
            <v>tshirts</v>
          </cell>
        </row>
        <row r="16167">
          <cell r="I16167" t="str">
            <v>jackets</v>
          </cell>
        </row>
        <row r="16168">
          <cell r="I16168" t="str">
            <v>shirts</v>
          </cell>
        </row>
        <row r="16169">
          <cell r="I16169" t="str">
            <v>kurta-sets</v>
          </cell>
        </row>
        <row r="16170">
          <cell r="I16170" t="str">
            <v>tshirts</v>
          </cell>
        </row>
        <row r="16171">
          <cell r="I16171" t="str">
            <v>tshirts</v>
          </cell>
        </row>
        <row r="16172">
          <cell r="I16172" t="str">
            <v>kurtas</v>
          </cell>
        </row>
        <row r="16173">
          <cell r="I16173" t="str">
            <v>trousers</v>
          </cell>
        </row>
        <row r="16174">
          <cell r="I16174" t="str">
            <v>tshirts</v>
          </cell>
        </row>
        <row r="16175">
          <cell r="I16175" t="str">
            <v>tops</v>
          </cell>
        </row>
        <row r="16176">
          <cell r="I16176" t="str">
            <v>dresses</v>
          </cell>
        </row>
        <row r="16177">
          <cell r="I16177" t="str">
            <v>shorts</v>
          </cell>
        </row>
        <row r="16178">
          <cell r="I16178" t="str">
            <v>artificial-flowers-and-plants</v>
          </cell>
        </row>
        <row r="16179">
          <cell r="I16179" t="str">
            <v>dresses</v>
          </cell>
        </row>
        <row r="16180">
          <cell r="I16180" t="str">
            <v>tshirts</v>
          </cell>
        </row>
        <row r="16181">
          <cell r="I16181" t="str">
            <v>dresses</v>
          </cell>
        </row>
        <row r="16182">
          <cell r="I16182" t="str">
            <v>tshirts</v>
          </cell>
        </row>
        <row r="16183">
          <cell r="I16183" t="str">
            <v>casual-shoes</v>
          </cell>
        </row>
        <row r="16184">
          <cell r="I16184" t="str">
            <v>flats</v>
          </cell>
        </row>
        <row r="16185">
          <cell r="I16185" t="str">
            <v>shirts</v>
          </cell>
        </row>
        <row r="16186">
          <cell r="I16186" t="str">
            <v>bedsheets</v>
          </cell>
        </row>
        <row r="16187">
          <cell r="I16187" t="str">
            <v>tops</v>
          </cell>
        </row>
        <row r="16188">
          <cell r="I16188" t="str">
            <v>clutches</v>
          </cell>
        </row>
        <row r="16189">
          <cell r="I16189" t="str">
            <v>dupatta</v>
          </cell>
        </row>
        <row r="16190">
          <cell r="I16190" t="str">
            <v>sports-shoes</v>
          </cell>
        </row>
        <row r="16191">
          <cell r="I16191" t="str">
            <v>handbags</v>
          </cell>
        </row>
        <row r="16192">
          <cell r="I16192" t="str">
            <v>tshirts</v>
          </cell>
        </row>
        <row r="16193">
          <cell r="I16193" t="str">
            <v>shirts</v>
          </cell>
        </row>
        <row r="16194">
          <cell r="I16194" t="str">
            <v>shirts</v>
          </cell>
        </row>
        <row r="16195">
          <cell r="I16195" t="str">
            <v>night-suits</v>
          </cell>
        </row>
        <row r="16196">
          <cell r="I16196" t="str">
            <v>track-pants</v>
          </cell>
        </row>
        <row r="16197">
          <cell r="I16197" t="str">
            <v>heels</v>
          </cell>
        </row>
        <row r="16198">
          <cell r="I16198" t="str">
            <v>flats</v>
          </cell>
        </row>
        <row r="16199">
          <cell r="I16199" t="str">
            <v>handbags</v>
          </cell>
        </row>
        <row r="16200">
          <cell r="I16200" t="str">
            <v>tops</v>
          </cell>
        </row>
        <row r="16201">
          <cell r="I16201" t="str">
            <v>deodorant</v>
          </cell>
        </row>
        <row r="16202">
          <cell r="I16202" t="str">
            <v>trousers</v>
          </cell>
        </row>
        <row r="16203">
          <cell r="I16203" t="str">
            <v>tshirts</v>
          </cell>
        </row>
        <row r="16204">
          <cell r="I16204" t="str">
            <v>tshirts</v>
          </cell>
        </row>
        <row r="16205">
          <cell r="I16205" t="str">
            <v>night-suits</v>
          </cell>
        </row>
        <row r="16206">
          <cell r="I16206" t="str">
            <v>tops</v>
          </cell>
        </row>
        <row r="16207">
          <cell r="I16207" t="str">
            <v>tshirts</v>
          </cell>
        </row>
        <row r="16208">
          <cell r="I16208" t="str">
            <v>kurtas</v>
          </cell>
        </row>
        <row r="16209">
          <cell r="I16209" t="str">
            <v>watches</v>
          </cell>
        </row>
        <row r="16210">
          <cell r="I16210" t="str">
            <v>ring</v>
          </cell>
        </row>
        <row r="16211">
          <cell r="I16211" t="str">
            <v>sunglasses</v>
          </cell>
        </row>
        <row r="16212">
          <cell r="I16212" t="str">
            <v>kurta-sets</v>
          </cell>
        </row>
        <row r="16213">
          <cell r="I16213" t="str">
            <v>kurta-sets</v>
          </cell>
        </row>
        <row r="16214">
          <cell r="I16214" t="str">
            <v>heels</v>
          </cell>
        </row>
        <row r="16215">
          <cell r="I16215" t="str">
            <v>tshirts</v>
          </cell>
        </row>
        <row r="16216">
          <cell r="I16216" t="str">
            <v>sarees</v>
          </cell>
        </row>
        <row r="16217">
          <cell r="I16217" t="str">
            <v>sarees</v>
          </cell>
        </row>
        <row r="16218">
          <cell r="I16218" t="str">
            <v>handbags</v>
          </cell>
        </row>
        <row r="16219">
          <cell r="I16219" t="str">
            <v>kurtas</v>
          </cell>
        </row>
        <row r="16220">
          <cell r="I16220" t="str">
            <v>jeans</v>
          </cell>
        </row>
        <row r="16221">
          <cell r="I16221" t="str">
            <v>sports-shoes</v>
          </cell>
        </row>
        <row r="16222">
          <cell r="I16222" t="str">
            <v>tshirts</v>
          </cell>
        </row>
        <row r="16223">
          <cell r="I16223" t="str">
            <v>handbags</v>
          </cell>
        </row>
        <row r="16224">
          <cell r="I16224" t="str">
            <v>tops</v>
          </cell>
        </row>
        <row r="16225">
          <cell r="I16225" t="str">
            <v>dresses</v>
          </cell>
        </row>
        <row r="16226">
          <cell r="I16226" t="str">
            <v>casual-shoes</v>
          </cell>
        </row>
        <row r="16227">
          <cell r="I16227" t="str">
            <v>sports-shoes</v>
          </cell>
        </row>
        <row r="16228">
          <cell r="I16228" t="str">
            <v>casual-shoes</v>
          </cell>
        </row>
        <row r="16229">
          <cell r="I16229" t="str">
            <v>shirts</v>
          </cell>
        </row>
        <row r="16230">
          <cell r="I16230" t="str">
            <v>dresses</v>
          </cell>
        </row>
        <row r="16231">
          <cell r="I16231" t="str">
            <v>heels</v>
          </cell>
        </row>
        <row r="16232">
          <cell r="I16232" t="str">
            <v>dresses</v>
          </cell>
        </row>
        <row r="16233">
          <cell r="I16233" t="str">
            <v>dresses</v>
          </cell>
        </row>
        <row r="16234">
          <cell r="I16234" t="str">
            <v>kurta-sets</v>
          </cell>
        </row>
        <row r="16235">
          <cell r="I16235" t="str">
            <v>sherwani</v>
          </cell>
        </row>
        <row r="16236">
          <cell r="I16236" t="str">
            <v>kurtas</v>
          </cell>
        </row>
        <row r="16237">
          <cell r="I16237" t="str">
            <v>heels</v>
          </cell>
        </row>
        <row r="16238">
          <cell r="I16238" t="str">
            <v>dresses</v>
          </cell>
        </row>
        <row r="16239">
          <cell r="I16239" t="str">
            <v>jeans</v>
          </cell>
        </row>
        <row r="16240">
          <cell r="I16240" t="str">
            <v>trousers</v>
          </cell>
        </row>
        <row r="16241">
          <cell r="I16241" t="str">
            <v>kurtas</v>
          </cell>
        </row>
        <row r="16242">
          <cell r="I16242" t="str">
            <v>sofa-covers</v>
          </cell>
        </row>
        <row r="16243">
          <cell r="I16243" t="str">
            <v>sports-shoes</v>
          </cell>
        </row>
        <row r="16244">
          <cell r="I16244" t="str">
            <v>shirts</v>
          </cell>
        </row>
        <row r="16245">
          <cell r="I16245" t="str">
            <v>jeans</v>
          </cell>
        </row>
        <row r="16246">
          <cell r="I16246" t="str">
            <v>shirts</v>
          </cell>
        </row>
        <row r="16247">
          <cell r="I16247" t="str">
            <v>tshirts</v>
          </cell>
        </row>
        <row r="16248">
          <cell r="I16248" t="str">
            <v>blazers</v>
          </cell>
        </row>
        <row r="16249">
          <cell r="I16249" t="str">
            <v>shirts</v>
          </cell>
        </row>
        <row r="16250">
          <cell r="I16250" t="str">
            <v>shirts</v>
          </cell>
        </row>
        <row r="16251">
          <cell r="I16251" t="str">
            <v>face-serum-and-gel</v>
          </cell>
        </row>
        <row r="16252">
          <cell r="I16252" t="str">
            <v>kurta-sets</v>
          </cell>
        </row>
        <row r="16253">
          <cell r="I16253" t="str">
            <v>track-pants</v>
          </cell>
        </row>
        <row r="16254">
          <cell r="I16254" t="str">
            <v>dresses</v>
          </cell>
        </row>
        <row r="16255">
          <cell r="I16255" t="str">
            <v>tshirts</v>
          </cell>
        </row>
        <row r="16256">
          <cell r="I16256" t="str">
            <v>jewellery-set</v>
          </cell>
        </row>
        <row r="16257">
          <cell r="I16257" t="str">
            <v>dresses</v>
          </cell>
        </row>
        <row r="16258">
          <cell r="I16258" t="str">
            <v>tshirts</v>
          </cell>
        </row>
        <row r="16259">
          <cell r="I16259" t="str">
            <v>tops</v>
          </cell>
        </row>
        <row r="16260">
          <cell r="I16260" t="str">
            <v>bra</v>
          </cell>
        </row>
        <row r="16261">
          <cell r="I16261" t="str">
            <v>watches</v>
          </cell>
        </row>
        <row r="16262">
          <cell r="I16262" t="str">
            <v>dresses</v>
          </cell>
        </row>
        <row r="16263">
          <cell r="I16263" t="str">
            <v>casual-shoes</v>
          </cell>
        </row>
        <row r="16264">
          <cell r="I16264" t="str">
            <v>shirts</v>
          </cell>
        </row>
        <row r="16265">
          <cell r="I16265" t="str">
            <v>dresses</v>
          </cell>
        </row>
        <row r="16266">
          <cell r="I16266" t="str">
            <v>dresses</v>
          </cell>
        </row>
        <row r="16267">
          <cell r="I16267" t="str">
            <v>shirts</v>
          </cell>
        </row>
        <row r="16268">
          <cell r="I16268" t="str">
            <v>dresses</v>
          </cell>
        </row>
        <row r="16269">
          <cell r="I16269" t="str">
            <v>tunics</v>
          </cell>
        </row>
        <row r="16270">
          <cell r="I16270" t="str">
            <v>bedsheets</v>
          </cell>
        </row>
        <row r="16271">
          <cell r="I16271" t="str">
            <v>kurta-sets</v>
          </cell>
        </row>
        <row r="16272">
          <cell r="I16272" t="str">
            <v>bedsheets</v>
          </cell>
        </row>
        <row r="16273">
          <cell r="I16273" t="str">
            <v>tshirts</v>
          </cell>
        </row>
        <row r="16274">
          <cell r="I16274" t="str">
            <v>face-wash-and-cleanser</v>
          </cell>
        </row>
        <row r="16275">
          <cell r="I16275" t="str">
            <v>co-ords</v>
          </cell>
        </row>
        <row r="16276">
          <cell r="I16276" t="str">
            <v>flats</v>
          </cell>
        </row>
        <row r="16277">
          <cell r="I16277" t="str">
            <v>jackets</v>
          </cell>
        </row>
        <row r="16278">
          <cell r="I16278" t="str">
            <v>kurtas</v>
          </cell>
        </row>
        <row r="16279">
          <cell r="I16279" t="str">
            <v>tshirts</v>
          </cell>
        </row>
        <row r="16280">
          <cell r="I16280" t="str">
            <v>dresses</v>
          </cell>
        </row>
        <row r="16281">
          <cell r="I16281" t="str">
            <v>heels</v>
          </cell>
        </row>
        <row r="16282">
          <cell r="I16282" t="str">
            <v>flip-flops</v>
          </cell>
        </row>
        <row r="16283">
          <cell r="I16283" t="str">
            <v>sunglasses</v>
          </cell>
        </row>
        <row r="16284">
          <cell r="I16284" t="str">
            <v>nehru-jackets</v>
          </cell>
        </row>
        <row r="16285">
          <cell r="I16285" t="str">
            <v>bedsheets</v>
          </cell>
        </row>
        <row r="16286">
          <cell r="I16286" t="str">
            <v>shirts</v>
          </cell>
        </row>
        <row r="16287">
          <cell r="I16287" t="str">
            <v>cushions</v>
          </cell>
        </row>
        <row r="16288">
          <cell r="I16288" t="str">
            <v>shirts</v>
          </cell>
        </row>
        <row r="16289">
          <cell r="I16289" t="str">
            <v>jeans</v>
          </cell>
        </row>
        <row r="16290">
          <cell r="I16290" t="str">
            <v>jeans</v>
          </cell>
        </row>
        <row r="16291">
          <cell r="I16291" t="str">
            <v>wallets</v>
          </cell>
        </row>
        <row r="16292">
          <cell r="I16292" t="str">
            <v>jeans</v>
          </cell>
        </row>
        <row r="16293">
          <cell r="I16293" t="str">
            <v>dresses</v>
          </cell>
        </row>
        <row r="16294">
          <cell r="I16294" t="str">
            <v>dresses</v>
          </cell>
        </row>
        <row r="16295">
          <cell r="I16295" t="str">
            <v>tops</v>
          </cell>
        </row>
        <row r="16296">
          <cell r="I16296" t="str">
            <v>jeggings</v>
          </cell>
        </row>
        <row r="16297">
          <cell r="I16297" t="str">
            <v>sarees</v>
          </cell>
        </row>
        <row r="16298">
          <cell r="I16298" t="str">
            <v>kurtas</v>
          </cell>
        </row>
        <row r="16299">
          <cell r="I16299" t="str">
            <v>trousers</v>
          </cell>
        </row>
        <row r="16300">
          <cell r="I16300" t="str">
            <v>casual-shoes</v>
          </cell>
        </row>
        <row r="16301">
          <cell r="I16301" t="str">
            <v>handbags</v>
          </cell>
        </row>
        <row r="16302">
          <cell r="I16302" t="str">
            <v>tshirts</v>
          </cell>
        </row>
        <row r="16303">
          <cell r="I16303" t="str">
            <v>sports-shoes</v>
          </cell>
        </row>
        <row r="16304">
          <cell r="I16304" t="str">
            <v>trousers</v>
          </cell>
        </row>
        <row r="16305">
          <cell r="I16305" t="str">
            <v>bedding-set</v>
          </cell>
        </row>
        <row r="16306">
          <cell r="I16306" t="str">
            <v>baby-dolls</v>
          </cell>
        </row>
        <row r="16307">
          <cell r="I16307" t="str">
            <v>tshirts</v>
          </cell>
        </row>
        <row r="16308">
          <cell r="I16308" t="str">
            <v>lipstick</v>
          </cell>
        </row>
        <row r="16309">
          <cell r="I16309" t="str">
            <v>perfume-and-body-mist</v>
          </cell>
        </row>
        <row r="16310">
          <cell r="I16310" t="str">
            <v>night-suits</v>
          </cell>
        </row>
        <row r="16311">
          <cell r="I16311" t="str">
            <v>dresses</v>
          </cell>
        </row>
        <row r="16312">
          <cell r="I16312" t="str">
            <v>handbags</v>
          </cell>
        </row>
        <row r="16313">
          <cell r="I16313" t="str">
            <v>handbags</v>
          </cell>
        </row>
        <row r="16314">
          <cell r="I16314" t="str">
            <v>dresses</v>
          </cell>
        </row>
        <row r="16315">
          <cell r="I16315" t="str">
            <v>sarees</v>
          </cell>
        </row>
        <row r="16316">
          <cell r="I16316" t="str">
            <v>wall-art</v>
          </cell>
        </row>
        <row r="16317">
          <cell r="I16317" t="str">
            <v>trousers</v>
          </cell>
        </row>
        <row r="16318">
          <cell r="I16318" t="str">
            <v>wallets</v>
          </cell>
        </row>
        <row r="16319">
          <cell r="I16319" t="str">
            <v>shirts</v>
          </cell>
        </row>
        <row r="16320">
          <cell r="I16320" t="str">
            <v>casual-shoes</v>
          </cell>
        </row>
        <row r="16321">
          <cell r="I16321" t="str">
            <v>sarees</v>
          </cell>
        </row>
        <row r="16322">
          <cell r="I16322" t="str">
            <v>tops</v>
          </cell>
        </row>
        <row r="16323">
          <cell r="I16323" t="str">
            <v>shorts</v>
          </cell>
        </row>
        <row r="16324">
          <cell r="I16324" t="str">
            <v>dresses</v>
          </cell>
        </row>
        <row r="16325">
          <cell r="I16325" t="str">
            <v>dresses</v>
          </cell>
        </row>
        <row r="16326">
          <cell r="I16326" t="str">
            <v>tshirts</v>
          </cell>
        </row>
        <row r="16327">
          <cell r="I16327" t="str">
            <v>blazers</v>
          </cell>
        </row>
        <row r="16328">
          <cell r="I16328" t="str">
            <v>flip-flops</v>
          </cell>
        </row>
        <row r="16329">
          <cell r="I16329" t="str">
            <v>kurtas</v>
          </cell>
        </row>
        <row r="16330">
          <cell r="I16330" t="str">
            <v>heels</v>
          </cell>
        </row>
        <row r="16331">
          <cell r="I16331" t="str">
            <v>casual-shoes</v>
          </cell>
        </row>
        <row r="16332">
          <cell r="I16332" t="str">
            <v>sports-shoes</v>
          </cell>
        </row>
        <row r="16333">
          <cell r="I16333" t="str">
            <v>shirts</v>
          </cell>
        </row>
        <row r="16334">
          <cell r="I16334" t="str">
            <v>handbags</v>
          </cell>
        </row>
        <row r="16335">
          <cell r="I16335" t="str">
            <v>shirts</v>
          </cell>
        </row>
        <row r="16336">
          <cell r="I16336" t="str">
            <v>sweatshirts</v>
          </cell>
        </row>
        <row r="16337">
          <cell r="I16337" t="str">
            <v>jeans</v>
          </cell>
        </row>
        <row r="16338">
          <cell r="I16338" t="str">
            <v>flats</v>
          </cell>
        </row>
        <row r="16339">
          <cell r="I16339" t="str">
            <v>casual-shoes</v>
          </cell>
        </row>
        <row r="16340">
          <cell r="I16340" t="str">
            <v>bra</v>
          </cell>
        </row>
        <row r="16341">
          <cell r="I16341" t="str">
            <v>heels</v>
          </cell>
        </row>
        <row r="16342">
          <cell r="I16342" t="str">
            <v>heels</v>
          </cell>
        </row>
        <row r="16343">
          <cell r="I16343" t="str">
            <v>handbags</v>
          </cell>
        </row>
        <row r="16344">
          <cell r="I16344" t="str">
            <v>heels</v>
          </cell>
        </row>
        <row r="16345">
          <cell r="I16345" t="str">
            <v>sarees</v>
          </cell>
        </row>
        <row r="16346">
          <cell r="I16346" t="str">
            <v>kurtas</v>
          </cell>
        </row>
        <row r="16347">
          <cell r="I16347" t="str">
            <v>sherwani</v>
          </cell>
        </row>
        <row r="16348">
          <cell r="I16348" t="str">
            <v>mangalsutra</v>
          </cell>
        </row>
        <row r="16349">
          <cell r="I16349" t="str">
            <v>shirts</v>
          </cell>
        </row>
        <row r="16350">
          <cell r="I16350" t="str">
            <v>dresses</v>
          </cell>
        </row>
        <row r="16351">
          <cell r="I16351" t="str">
            <v>night-suits</v>
          </cell>
        </row>
        <row r="16352">
          <cell r="I16352" t="str">
            <v>jackets</v>
          </cell>
        </row>
        <row r="16353">
          <cell r="I16353" t="str">
            <v>wallets</v>
          </cell>
        </row>
        <row r="16354">
          <cell r="I16354" t="str">
            <v>jackets</v>
          </cell>
        </row>
        <row r="16355">
          <cell r="I16355" t="str">
            <v>shirts</v>
          </cell>
        </row>
        <row r="16356">
          <cell r="I16356" t="str">
            <v>jackets</v>
          </cell>
        </row>
        <row r="16357">
          <cell r="I16357" t="str">
            <v>dresses</v>
          </cell>
        </row>
        <row r="16358">
          <cell r="I16358" t="str">
            <v>heels</v>
          </cell>
        </row>
        <row r="16359">
          <cell r="I16359" t="str">
            <v>wallets</v>
          </cell>
        </row>
        <row r="16360">
          <cell r="I16360" t="str">
            <v>sarees</v>
          </cell>
        </row>
        <row r="16361">
          <cell r="I16361" t="str">
            <v>tshirts</v>
          </cell>
        </row>
        <row r="16362">
          <cell r="I16362" t="str">
            <v>dresses</v>
          </cell>
        </row>
        <row r="16363">
          <cell r="I16363" t="str">
            <v>sports-shoes</v>
          </cell>
        </row>
        <row r="16364">
          <cell r="I16364" t="str">
            <v>watches</v>
          </cell>
        </row>
        <row r="16365">
          <cell r="I16365" t="str">
            <v>watches</v>
          </cell>
        </row>
        <row r="16366">
          <cell r="I16366" t="str">
            <v>tshirts</v>
          </cell>
        </row>
        <row r="16367">
          <cell r="I16367" t="str">
            <v>sarees</v>
          </cell>
        </row>
        <row r="16368">
          <cell r="I16368" t="str">
            <v>kurta-sets</v>
          </cell>
        </row>
        <row r="16369">
          <cell r="I16369" t="str">
            <v>jeans</v>
          </cell>
        </row>
        <row r="16370">
          <cell r="I16370" t="str">
            <v>dresses</v>
          </cell>
        </row>
        <row r="16371">
          <cell r="I16371" t="str">
            <v>jeans</v>
          </cell>
        </row>
        <row r="16372">
          <cell r="I16372" t="str">
            <v>tshirts</v>
          </cell>
        </row>
        <row r="16373">
          <cell r="I16373" t="str">
            <v>trousers</v>
          </cell>
        </row>
        <row r="16374">
          <cell r="I16374" t="str">
            <v>shirts</v>
          </cell>
        </row>
        <row r="16375">
          <cell r="I16375" t="str">
            <v>jackets</v>
          </cell>
        </row>
        <row r="16376">
          <cell r="I16376" t="str">
            <v>trousers</v>
          </cell>
        </row>
        <row r="16377">
          <cell r="I16377" t="str">
            <v>shirts</v>
          </cell>
        </row>
        <row r="16378">
          <cell r="I16378" t="str">
            <v>sweatshirts</v>
          </cell>
        </row>
        <row r="16379">
          <cell r="I16379" t="str">
            <v>wallets</v>
          </cell>
        </row>
        <row r="16380">
          <cell r="I16380" t="str">
            <v>watches</v>
          </cell>
        </row>
        <row r="16381">
          <cell r="I16381" t="str">
            <v>sports-shoes</v>
          </cell>
        </row>
        <row r="16382">
          <cell r="I16382" t="str">
            <v>hair-colour</v>
          </cell>
        </row>
        <row r="16383">
          <cell r="I16383" t="str">
            <v>backpacks</v>
          </cell>
        </row>
        <row r="16384">
          <cell r="I16384" t="str">
            <v>watches</v>
          </cell>
        </row>
        <row r="16385">
          <cell r="I16385" t="str">
            <v>handbags</v>
          </cell>
        </row>
        <row r="16386">
          <cell r="I16386" t="str">
            <v>dresses</v>
          </cell>
        </row>
        <row r="16387">
          <cell r="I16387" t="str">
            <v>trousers</v>
          </cell>
        </row>
        <row r="16388">
          <cell r="I16388" t="str">
            <v>tshirts</v>
          </cell>
        </row>
        <row r="16389">
          <cell r="I16389" t="str">
            <v>shirts</v>
          </cell>
        </row>
        <row r="16390">
          <cell r="I16390" t="str">
            <v>casual-shoes</v>
          </cell>
        </row>
        <row r="16391">
          <cell r="I16391" t="str">
            <v>wallets</v>
          </cell>
        </row>
        <row r="16392">
          <cell r="I16392" t="str">
            <v>tshirts</v>
          </cell>
        </row>
        <row r="16393">
          <cell r="I16393" t="str">
            <v>trousers</v>
          </cell>
        </row>
        <row r="16394">
          <cell r="I16394" t="str">
            <v>shirts</v>
          </cell>
        </row>
        <row r="16395">
          <cell r="I16395" t="str">
            <v>kurta-sets</v>
          </cell>
        </row>
        <row r="16396">
          <cell r="I16396" t="str">
            <v>kurtas</v>
          </cell>
        </row>
        <row r="16397">
          <cell r="I16397" t="str">
            <v>kurtas</v>
          </cell>
        </row>
        <row r="16398">
          <cell r="I16398" t="str">
            <v>kurta-sets</v>
          </cell>
        </row>
        <row r="16399">
          <cell r="I16399" t="str">
            <v>trousers</v>
          </cell>
        </row>
        <row r="16400">
          <cell r="I16400" t="str">
            <v>jumpsuit</v>
          </cell>
        </row>
        <row r="16401">
          <cell r="I16401" t="str">
            <v>speakers</v>
          </cell>
        </row>
        <row r="16402">
          <cell r="I16402" t="str">
            <v>jeans</v>
          </cell>
        </row>
        <row r="16403">
          <cell r="I16403" t="str">
            <v>tshirts</v>
          </cell>
        </row>
        <row r="16404">
          <cell r="I16404" t="str">
            <v>jackets</v>
          </cell>
        </row>
        <row r="16405">
          <cell r="I16405" t="str">
            <v>heels</v>
          </cell>
        </row>
        <row r="16406">
          <cell r="I16406" t="str">
            <v>heels</v>
          </cell>
        </row>
        <row r="16407">
          <cell r="I16407" t="str">
            <v>sarees</v>
          </cell>
        </row>
        <row r="16408">
          <cell r="I16408" t="str">
            <v>casual-shoes</v>
          </cell>
        </row>
        <row r="16409">
          <cell r="I16409" t="str">
            <v>flats</v>
          </cell>
        </row>
        <row r="16410">
          <cell r="I16410" t="str">
            <v>bra</v>
          </cell>
        </row>
        <row r="16411">
          <cell r="I16411" t="str">
            <v>flip-flops</v>
          </cell>
        </row>
        <row r="16412">
          <cell r="I16412" t="str">
            <v>kurta-sets</v>
          </cell>
        </row>
        <row r="16413">
          <cell r="I16413" t="str">
            <v>kurta-sets</v>
          </cell>
        </row>
        <row r="16414">
          <cell r="I16414" t="str">
            <v>belts</v>
          </cell>
        </row>
        <row r="16415">
          <cell r="I16415" t="str">
            <v>briefs</v>
          </cell>
        </row>
        <row r="16416">
          <cell r="I16416" t="str">
            <v>dresses</v>
          </cell>
        </row>
        <row r="16417">
          <cell r="I16417" t="str">
            <v>handbags</v>
          </cell>
        </row>
        <row r="16418">
          <cell r="I16418" t="str">
            <v>jeans</v>
          </cell>
        </row>
        <row r="16419">
          <cell r="I16419" t="str">
            <v>tshirts</v>
          </cell>
        </row>
        <row r="16420">
          <cell r="I16420" t="str">
            <v>earrings</v>
          </cell>
        </row>
        <row r="16421">
          <cell r="I16421" t="str">
            <v>kurtas</v>
          </cell>
        </row>
        <row r="16422">
          <cell r="I16422" t="str">
            <v>kurtas</v>
          </cell>
        </row>
        <row r="16423">
          <cell r="I16423" t="str">
            <v>kurta-sets</v>
          </cell>
        </row>
        <row r="16424">
          <cell r="I16424" t="str">
            <v>lounge-pants</v>
          </cell>
        </row>
        <row r="16425">
          <cell r="I16425" t="str">
            <v>heels</v>
          </cell>
        </row>
        <row r="16426">
          <cell r="I16426" t="str">
            <v>bra</v>
          </cell>
        </row>
        <row r="16427">
          <cell r="I16427" t="str">
            <v>perfume-and-body-mist</v>
          </cell>
        </row>
        <row r="16428">
          <cell r="I16428" t="str">
            <v>trousers</v>
          </cell>
        </row>
        <row r="16429">
          <cell r="I16429" t="str">
            <v>nightdress</v>
          </cell>
        </row>
        <row r="16430">
          <cell r="I16430" t="str">
            <v>bra</v>
          </cell>
        </row>
        <row r="16431">
          <cell r="I16431" t="str">
            <v>casual-shoes</v>
          </cell>
        </row>
        <row r="16432">
          <cell r="I16432" t="str">
            <v>tops</v>
          </cell>
        </row>
        <row r="16433">
          <cell r="I16433" t="str">
            <v>dresses</v>
          </cell>
        </row>
        <row r="16434">
          <cell r="I16434" t="str">
            <v>heels</v>
          </cell>
        </row>
        <row r="16435">
          <cell r="I16435" t="str">
            <v>kurta-sets</v>
          </cell>
        </row>
        <row r="16436">
          <cell r="I16436" t="str">
            <v>kurta-sets</v>
          </cell>
        </row>
        <row r="16437">
          <cell r="I16437" t="str">
            <v>kurtas</v>
          </cell>
        </row>
        <row r="16438">
          <cell r="I16438" t="str">
            <v>trunk</v>
          </cell>
        </row>
        <row r="16439">
          <cell r="I16439" t="str">
            <v>sweatshirts</v>
          </cell>
        </row>
        <row r="16440">
          <cell r="I16440" t="str">
            <v>shrug</v>
          </cell>
        </row>
        <row r="16441">
          <cell r="I16441" t="str">
            <v>heels</v>
          </cell>
        </row>
        <row r="16442">
          <cell r="I16442" t="str">
            <v>wallets</v>
          </cell>
        </row>
        <row r="16443">
          <cell r="I16443" t="str">
            <v>formal-shoes</v>
          </cell>
        </row>
        <row r="16444">
          <cell r="I16444" t="str">
            <v>track-pants</v>
          </cell>
        </row>
        <row r="16445">
          <cell r="I16445" t="str">
            <v>curtains-and-sheers</v>
          </cell>
        </row>
        <row r="16446">
          <cell r="I16446" t="str">
            <v>trousers</v>
          </cell>
        </row>
        <row r="16447">
          <cell r="I16447" t="str">
            <v>bedsheets</v>
          </cell>
        </row>
        <row r="16448">
          <cell r="I16448" t="str">
            <v>flats</v>
          </cell>
        </row>
        <row r="16449">
          <cell r="I16449" t="str">
            <v>mangalsutra</v>
          </cell>
        </row>
        <row r="16450">
          <cell r="I16450" t="str">
            <v>track-pants</v>
          </cell>
        </row>
        <row r="16451">
          <cell r="I16451" t="str">
            <v>laptop-bag</v>
          </cell>
        </row>
        <row r="16452">
          <cell r="I16452" t="str">
            <v>shirts</v>
          </cell>
        </row>
        <row r="16453">
          <cell r="I16453" t="str">
            <v>jeans</v>
          </cell>
        </row>
        <row r="16454">
          <cell r="I16454" t="str">
            <v>kurta-sets</v>
          </cell>
        </row>
        <row r="16455">
          <cell r="I16455" t="str">
            <v>dungarees</v>
          </cell>
        </row>
        <row r="16456">
          <cell r="I16456" t="str">
            <v>jumpsuit</v>
          </cell>
        </row>
        <row r="16457">
          <cell r="I16457" t="str">
            <v>tops</v>
          </cell>
        </row>
        <row r="16458">
          <cell r="I16458" t="str">
            <v>tops</v>
          </cell>
        </row>
        <row r="16459">
          <cell r="I16459" t="str">
            <v>dresses</v>
          </cell>
        </row>
        <row r="16460">
          <cell r="I16460" t="str">
            <v>kurta-sets</v>
          </cell>
        </row>
        <row r="16461">
          <cell r="I16461" t="str">
            <v>boots</v>
          </cell>
        </row>
        <row r="16462">
          <cell r="I16462" t="str">
            <v>shirts</v>
          </cell>
        </row>
        <row r="16463">
          <cell r="I16463" t="str">
            <v>shorts</v>
          </cell>
        </row>
        <row r="16464">
          <cell r="I16464" t="str">
            <v>flats</v>
          </cell>
        </row>
        <row r="16465">
          <cell r="I16465" t="str">
            <v>jackets</v>
          </cell>
        </row>
        <row r="16466">
          <cell r="I16466" t="str">
            <v>tshirts</v>
          </cell>
        </row>
        <row r="16467">
          <cell r="I16467" t="str">
            <v>casual-shoes</v>
          </cell>
        </row>
        <row r="16468">
          <cell r="I16468" t="str">
            <v>jackets</v>
          </cell>
        </row>
        <row r="16469">
          <cell r="I16469" t="str">
            <v>jackets</v>
          </cell>
        </row>
        <row r="16470">
          <cell r="I16470" t="str">
            <v>jeans</v>
          </cell>
        </row>
        <row r="16471">
          <cell r="I16471" t="str">
            <v>umbrellas</v>
          </cell>
        </row>
        <row r="16472">
          <cell r="I16472" t="str">
            <v>formal-shoes</v>
          </cell>
        </row>
        <row r="16473">
          <cell r="I16473" t="str">
            <v>perfume-and-body-mist</v>
          </cell>
        </row>
        <row r="16474">
          <cell r="I16474" t="str">
            <v>tshirts</v>
          </cell>
        </row>
        <row r="16475">
          <cell r="I16475" t="str">
            <v>jeans</v>
          </cell>
        </row>
        <row r="16476">
          <cell r="I16476" t="str">
            <v>skirts</v>
          </cell>
        </row>
        <row r="16477">
          <cell r="I16477" t="str">
            <v>briefs</v>
          </cell>
        </row>
        <row r="16478">
          <cell r="I16478" t="str">
            <v>tshirts</v>
          </cell>
        </row>
        <row r="16479">
          <cell r="I16479" t="str">
            <v>dresses</v>
          </cell>
        </row>
        <row r="16480">
          <cell r="I16480" t="str">
            <v>bra</v>
          </cell>
        </row>
        <row r="16481">
          <cell r="I16481" t="str">
            <v>kurta-sets</v>
          </cell>
        </row>
        <row r="16482">
          <cell r="I16482" t="str">
            <v>clutches</v>
          </cell>
        </row>
        <row r="16483">
          <cell r="I16483" t="str">
            <v>flats</v>
          </cell>
        </row>
        <row r="16484">
          <cell r="I16484" t="str">
            <v>bakeware</v>
          </cell>
        </row>
        <row r="16485">
          <cell r="I16485" t="str">
            <v>jeans</v>
          </cell>
        </row>
        <row r="16486">
          <cell r="I16486" t="str">
            <v>shorts</v>
          </cell>
        </row>
        <row r="16487">
          <cell r="I16487" t="str">
            <v>trousers</v>
          </cell>
        </row>
        <row r="16488">
          <cell r="I16488" t="str">
            <v>shorts</v>
          </cell>
        </row>
        <row r="16489">
          <cell r="I16489" t="str">
            <v>track-pants</v>
          </cell>
        </row>
        <row r="16490">
          <cell r="I16490" t="str">
            <v>sarees</v>
          </cell>
        </row>
        <row r="16491">
          <cell r="I16491" t="str">
            <v>heels</v>
          </cell>
        </row>
        <row r="16492">
          <cell r="I16492" t="str">
            <v>jackets</v>
          </cell>
        </row>
        <row r="16493">
          <cell r="I16493" t="str">
            <v>jeans</v>
          </cell>
        </row>
        <row r="16494">
          <cell r="I16494" t="str">
            <v>casual-shoes</v>
          </cell>
        </row>
        <row r="16495">
          <cell r="I16495" t="str">
            <v>tshirts</v>
          </cell>
        </row>
        <row r="16496">
          <cell r="I16496" t="str">
            <v>sports-shoes</v>
          </cell>
        </row>
        <row r="16497">
          <cell r="I16497" t="str">
            <v>flip-flops</v>
          </cell>
        </row>
        <row r="16498">
          <cell r="I16498" t="str">
            <v>tops</v>
          </cell>
        </row>
        <row r="16499">
          <cell r="I16499" t="str">
            <v>tshirts</v>
          </cell>
        </row>
        <row r="16500">
          <cell r="I16500" t="str">
            <v>sandals</v>
          </cell>
        </row>
        <row r="16501">
          <cell r="I16501" t="str">
            <v>blazers</v>
          </cell>
        </row>
        <row r="16502">
          <cell r="I16502" t="str">
            <v>casual-shoes</v>
          </cell>
        </row>
        <row r="16503">
          <cell r="I16503" t="str">
            <v>casual-shoes</v>
          </cell>
        </row>
        <row r="16504">
          <cell r="I16504" t="str">
            <v>tops</v>
          </cell>
        </row>
        <row r="16505">
          <cell r="I16505" t="str">
            <v>shirts</v>
          </cell>
        </row>
        <row r="16506">
          <cell r="I16506" t="str">
            <v>kurta-sets</v>
          </cell>
        </row>
        <row r="16507">
          <cell r="I16507" t="str">
            <v>tshirts</v>
          </cell>
        </row>
        <row r="16508">
          <cell r="I16508" t="str">
            <v>flip-flops</v>
          </cell>
        </row>
        <row r="16509">
          <cell r="I16509" t="str">
            <v>lipstick</v>
          </cell>
        </row>
        <row r="16510">
          <cell r="I16510" t="str">
            <v>tops</v>
          </cell>
        </row>
        <row r="16511">
          <cell r="I16511" t="str">
            <v>kurta-sets</v>
          </cell>
        </row>
        <row r="16512">
          <cell r="I16512" t="str">
            <v>tshirts</v>
          </cell>
        </row>
        <row r="16513">
          <cell r="I16513" t="str">
            <v>handbags</v>
          </cell>
        </row>
        <row r="16514">
          <cell r="I16514" t="str">
            <v>tops</v>
          </cell>
        </row>
        <row r="16515">
          <cell r="I16515" t="str">
            <v>tshirts</v>
          </cell>
        </row>
        <row r="16516">
          <cell r="I16516" t="str">
            <v>flats</v>
          </cell>
        </row>
        <row r="16517">
          <cell r="I16517" t="str">
            <v>heels</v>
          </cell>
        </row>
        <row r="16518">
          <cell r="I16518" t="str">
            <v>bra</v>
          </cell>
        </row>
        <row r="16519">
          <cell r="I16519" t="str">
            <v>bra</v>
          </cell>
        </row>
        <row r="16520">
          <cell r="I16520" t="str">
            <v>watches</v>
          </cell>
        </row>
        <row r="16521">
          <cell r="I16521" t="str">
            <v>tshirts</v>
          </cell>
        </row>
        <row r="16522">
          <cell r="I16522" t="str">
            <v>dresses</v>
          </cell>
        </row>
        <row r="16523">
          <cell r="I16523" t="str">
            <v>flats</v>
          </cell>
        </row>
        <row r="16524">
          <cell r="I16524" t="str">
            <v>sunglasses</v>
          </cell>
        </row>
        <row r="16525">
          <cell r="I16525" t="str">
            <v>blazers</v>
          </cell>
        </row>
        <row r="16526">
          <cell r="I16526" t="str">
            <v>bedsheets</v>
          </cell>
        </row>
        <row r="16527">
          <cell r="I16527" t="str">
            <v>kurtas</v>
          </cell>
        </row>
        <row r="16528">
          <cell r="I16528" t="str">
            <v>kurta-sets</v>
          </cell>
        </row>
        <row r="16529">
          <cell r="I16529" t="str">
            <v>jeans</v>
          </cell>
        </row>
        <row r="16530">
          <cell r="I16530" t="str">
            <v>tops</v>
          </cell>
        </row>
        <row r="16531">
          <cell r="I16531" t="str">
            <v>jeans</v>
          </cell>
        </row>
        <row r="16532">
          <cell r="I16532" t="str">
            <v>dresses</v>
          </cell>
        </row>
        <row r="16533">
          <cell r="I16533" t="str">
            <v>jumpsuit</v>
          </cell>
        </row>
        <row r="16534">
          <cell r="I16534" t="str">
            <v>jewellery-set</v>
          </cell>
        </row>
        <row r="16535">
          <cell r="I16535" t="str">
            <v>shirts</v>
          </cell>
        </row>
        <row r="16536">
          <cell r="I16536" t="str">
            <v>tshirts</v>
          </cell>
        </row>
        <row r="16537">
          <cell r="I16537" t="str">
            <v>track-pants</v>
          </cell>
        </row>
        <row r="16538">
          <cell r="I16538" t="str">
            <v>kurta-sets</v>
          </cell>
        </row>
        <row r="16539">
          <cell r="I16539" t="str">
            <v>shorts</v>
          </cell>
        </row>
        <row r="16540">
          <cell r="I16540" t="str">
            <v>watches</v>
          </cell>
        </row>
        <row r="16541">
          <cell r="I16541" t="str">
            <v>wallets</v>
          </cell>
        </row>
        <row r="16542">
          <cell r="I16542" t="str">
            <v>track-pants</v>
          </cell>
        </row>
        <row r="16543">
          <cell r="I16543" t="str">
            <v>shirts</v>
          </cell>
        </row>
        <row r="16544">
          <cell r="I16544" t="str">
            <v>tshirts</v>
          </cell>
        </row>
        <row r="16545">
          <cell r="I16545" t="str">
            <v>kurta-sets</v>
          </cell>
        </row>
        <row r="16546">
          <cell r="I16546" t="str">
            <v>earrings</v>
          </cell>
        </row>
        <row r="16547">
          <cell r="I16547" t="str">
            <v>jeans</v>
          </cell>
        </row>
        <row r="16548">
          <cell r="I16548" t="str">
            <v>flats</v>
          </cell>
        </row>
        <row r="16549">
          <cell r="I16549" t="str">
            <v>tshirts</v>
          </cell>
        </row>
        <row r="16550">
          <cell r="I16550" t="str">
            <v>handbags</v>
          </cell>
        </row>
        <row r="16551">
          <cell r="I16551" t="str">
            <v>casual-shoes</v>
          </cell>
        </row>
        <row r="16552">
          <cell r="I16552" t="str">
            <v>kurta-sets</v>
          </cell>
        </row>
        <row r="16553">
          <cell r="I16553" t="str">
            <v>kurta-sets</v>
          </cell>
        </row>
        <row r="16554">
          <cell r="I16554" t="str">
            <v>jackets</v>
          </cell>
        </row>
        <row r="16555">
          <cell r="I16555" t="str">
            <v>trousers</v>
          </cell>
        </row>
        <row r="16556">
          <cell r="I16556" t="str">
            <v>watches</v>
          </cell>
        </row>
        <row r="16557">
          <cell r="I16557" t="str">
            <v>bath-robe</v>
          </cell>
        </row>
        <row r="16558">
          <cell r="I16558" t="str">
            <v>trunk</v>
          </cell>
        </row>
        <row r="16559">
          <cell r="I16559" t="str">
            <v>kurtas</v>
          </cell>
        </row>
        <row r="16560">
          <cell r="I16560" t="str">
            <v>kurtas</v>
          </cell>
        </row>
        <row r="16561">
          <cell r="I16561" t="str">
            <v>tshirts</v>
          </cell>
        </row>
        <row r="16562">
          <cell r="I16562" t="str">
            <v>tops</v>
          </cell>
        </row>
        <row r="16563">
          <cell r="I16563" t="str">
            <v>tshirts</v>
          </cell>
        </row>
        <row r="16564">
          <cell r="I16564" t="str">
            <v>shorts</v>
          </cell>
        </row>
        <row r="16565">
          <cell r="I16565" t="str">
            <v>belts</v>
          </cell>
        </row>
        <row r="16566">
          <cell r="I16566" t="str">
            <v>sports-sandals</v>
          </cell>
        </row>
        <row r="16567">
          <cell r="I16567" t="str">
            <v>caps</v>
          </cell>
        </row>
        <row r="16568">
          <cell r="I16568" t="str">
            <v>bedsheets</v>
          </cell>
        </row>
        <row r="16569">
          <cell r="I16569" t="str">
            <v>shirts</v>
          </cell>
        </row>
        <row r="16570">
          <cell r="I16570" t="str">
            <v>dresses</v>
          </cell>
        </row>
        <row r="16571">
          <cell r="I16571" t="str">
            <v>wallets</v>
          </cell>
        </row>
        <row r="16572">
          <cell r="I16572" t="str">
            <v>jeans</v>
          </cell>
        </row>
        <row r="16573">
          <cell r="I16573" t="str">
            <v>sports-shoes</v>
          </cell>
        </row>
        <row r="16574">
          <cell r="I16574" t="str">
            <v>formal-shoes</v>
          </cell>
        </row>
        <row r="16575">
          <cell r="I16575" t="str">
            <v>kurta-sets</v>
          </cell>
        </row>
        <row r="16576">
          <cell r="I16576" t="str">
            <v>heels</v>
          </cell>
        </row>
        <row r="16577">
          <cell r="I16577" t="str">
            <v>dresses</v>
          </cell>
        </row>
        <row r="16578">
          <cell r="I16578" t="str">
            <v>jeans</v>
          </cell>
        </row>
        <row r="16579">
          <cell r="I16579" t="str">
            <v>jeans</v>
          </cell>
        </row>
        <row r="16580">
          <cell r="I16580" t="str">
            <v>kitchen-storage</v>
          </cell>
        </row>
        <row r="16581">
          <cell r="I16581" t="str">
            <v>dresses</v>
          </cell>
        </row>
        <row r="16582">
          <cell r="I16582" t="str">
            <v>heels</v>
          </cell>
        </row>
        <row r="16583">
          <cell r="I16583" t="str">
            <v>heels</v>
          </cell>
        </row>
        <row r="16584">
          <cell r="I16584" t="str">
            <v>tshirts</v>
          </cell>
        </row>
        <row r="16585">
          <cell r="I16585" t="str">
            <v>briefs</v>
          </cell>
        </row>
        <row r="16586">
          <cell r="I16586" t="str">
            <v>shirts</v>
          </cell>
        </row>
        <row r="16587">
          <cell r="I16587" t="str">
            <v>night-suits</v>
          </cell>
        </row>
        <row r="16588">
          <cell r="I16588" t="str">
            <v>curtains-and-sheers</v>
          </cell>
        </row>
        <row r="16589">
          <cell r="I16589" t="str">
            <v>baby-care-products</v>
          </cell>
        </row>
        <row r="16590">
          <cell r="I16590" t="str">
            <v>dresses</v>
          </cell>
        </row>
        <row r="16591">
          <cell r="I16591" t="str">
            <v>dupatta</v>
          </cell>
        </row>
        <row r="16592">
          <cell r="I16592" t="str">
            <v>jeans</v>
          </cell>
        </row>
        <row r="16593">
          <cell r="I16593" t="str">
            <v>dresses</v>
          </cell>
        </row>
        <row r="16594">
          <cell r="I16594" t="str">
            <v>shirts</v>
          </cell>
        </row>
        <row r="16595">
          <cell r="I16595" t="str">
            <v>tshirts</v>
          </cell>
        </row>
        <row r="16596">
          <cell r="I16596" t="str">
            <v>trousers</v>
          </cell>
        </row>
        <row r="16597">
          <cell r="I16597" t="str">
            <v>kurta-sets</v>
          </cell>
        </row>
        <row r="16598">
          <cell r="I16598" t="str">
            <v>bra</v>
          </cell>
        </row>
        <row r="16599">
          <cell r="I16599" t="str">
            <v>sandals</v>
          </cell>
        </row>
        <row r="16600">
          <cell r="I16600" t="str">
            <v>shirts</v>
          </cell>
        </row>
        <row r="16601">
          <cell r="I16601" t="str">
            <v>tops</v>
          </cell>
        </row>
        <row r="16602">
          <cell r="I16602" t="str">
            <v>jeans</v>
          </cell>
        </row>
        <row r="16603">
          <cell r="I16603" t="str">
            <v>flats</v>
          </cell>
        </row>
        <row r="16604">
          <cell r="I16604" t="str">
            <v>tshirts</v>
          </cell>
        </row>
        <row r="16605">
          <cell r="I16605" t="str">
            <v>jeans</v>
          </cell>
        </row>
        <row r="16606">
          <cell r="I16606" t="str">
            <v>heels</v>
          </cell>
        </row>
        <row r="16607">
          <cell r="I16607" t="str">
            <v>bra</v>
          </cell>
        </row>
        <row r="16608">
          <cell r="I16608" t="str">
            <v>jeans</v>
          </cell>
        </row>
        <row r="16609">
          <cell r="I16609" t="str">
            <v>dresses</v>
          </cell>
        </row>
        <row r="16610">
          <cell r="I16610" t="str">
            <v>dresses</v>
          </cell>
        </row>
        <row r="16611">
          <cell r="I16611" t="str">
            <v>jeans</v>
          </cell>
        </row>
        <row r="16612">
          <cell r="I16612" t="str">
            <v>mask-and-peel</v>
          </cell>
        </row>
        <row r="16613">
          <cell r="I16613" t="str">
            <v>casual-shoes</v>
          </cell>
        </row>
        <row r="16614">
          <cell r="I16614" t="str">
            <v>kurtas</v>
          </cell>
        </row>
        <row r="16615">
          <cell r="I16615" t="str">
            <v>shorts</v>
          </cell>
        </row>
        <row r="16616">
          <cell r="I16616" t="str">
            <v>casual-shoes</v>
          </cell>
        </row>
        <row r="16617">
          <cell r="I16617" t="str">
            <v>tops</v>
          </cell>
        </row>
        <row r="16618">
          <cell r="I16618" t="str">
            <v>sunglasses</v>
          </cell>
        </row>
        <row r="16619">
          <cell r="I16619" t="str">
            <v>kurta-sets</v>
          </cell>
        </row>
        <row r="16620">
          <cell r="I16620" t="str">
            <v>shorts</v>
          </cell>
        </row>
        <row r="16621">
          <cell r="I16621" t="str">
            <v>nightdress</v>
          </cell>
        </row>
        <row r="16622">
          <cell r="I16622" t="str">
            <v>track-pants</v>
          </cell>
        </row>
        <row r="16623">
          <cell r="I16623" t="str">
            <v>tops</v>
          </cell>
        </row>
        <row r="16624">
          <cell r="I16624" t="str">
            <v>dresses</v>
          </cell>
        </row>
        <row r="16625">
          <cell r="I16625" t="str">
            <v>kurtas</v>
          </cell>
        </row>
        <row r="16626">
          <cell r="I16626" t="str">
            <v>tops</v>
          </cell>
        </row>
        <row r="16627">
          <cell r="I16627" t="str">
            <v>tshirts</v>
          </cell>
        </row>
        <row r="16628">
          <cell r="I16628" t="str">
            <v>dresses</v>
          </cell>
        </row>
        <row r="16629">
          <cell r="I16629" t="str">
            <v>tshirts</v>
          </cell>
        </row>
        <row r="16630">
          <cell r="I16630" t="str">
            <v>dresses</v>
          </cell>
        </row>
        <row r="16631">
          <cell r="I16631" t="str">
            <v>jeans</v>
          </cell>
        </row>
        <row r="16632">
          <cell r="I16632" t="str">
            <v>shirts</v>
          </cell>
        </row>
        <row r="16633">
          <cell r="I16633" t="str">
            <v>heels</v>
          </cell>
        </row>
        <row r="16634">
          <cell r="I16634" t="str">
            <v>tshirts</v>
          </cell>
        </row>
        <row r="16635">
          <cell r="I16635" t="str">
            <v>sunscreen</v>
          </cell>
        </row>
        <row r="16636">
          <cell r="I16636" t="str">
            <v>shirts</v>
          </cell>
        </row>
        <row r="16637">
          <cell r="I16637" t="str">
            <v>jeans</v>
          </cell>
        </row>
        <row r="16638">
          <cell r="I16638" t="str">
            <v>handbags</v>
          </cell>
        </row>
        <row r="16639">
          <cell r="I16639" t="str">
            <v>kurta-sets</v>
          </cell>
        </row>
        <row r="16640">
          <cell r="I16640" t="str">
            <v>trousers</v>
          </cell>
        </row>
        <row r="16641">
          <cell r="I16641" t="str">
            <v>casual-shoes</v>
          </cell>
        </row>
        <row r="16642">
          <cell r="I16642" t="str">
            <v>wallets</v>
          </cell>
        </row>
        <row r="16643">
          <cell r="I16643" t="str">
            <v>casual-shoes</v>
          </cell>
        </row>
        <row r="16644">
          <cell r="I16644" t="str">
            <v>track-pants</v>
          </cell>
        </row>
        <row r="16645">
          <cell r="I16645" t="str">
            <v>kurtas</v>
          </cell>
        </row>
        <row r="16646">
          <cell r="I16646" t="str">
            <v>casual-shoes</v>
          </cell>
        </row>
        <row r="16647">
          <cell r="I16647" t="str">
            <v>sports-shoes</v>
          </cell>
        </row>
        <row r="16648">
          <cell r="I16648" t="str">
            <v>kurtas</v>
          </cell>
        </row>
        <row r="16649">
          <cell r="I16649" t="str">
            <v>sunglasses</v>
          </cell>
        </row>
        <row r="16650">
          <cell r="I16650" t="str">
            <v>dresses</v>
          </cell>
        </row>
        <row r="16651">
          <cell r="I16651" t="str">
            <v>saree-blouse</v>
          </cell>
        </row>
        <row r="16652">
          <cell r="I16652" t="str">
            <v>bedsheets</v>
          </cell>
        </row>
        <row r="16653">
          <cell r="I16653" t="str">
            <v>formal-shoes</v>
          </cell>
        </row>
        <row r="16654">
          <cell r="I16654" t="str">
            <v>handbags</v>
          </cell>
        </row>
        <row r="16655">
          <cell r="I16655" t="str">
            <v>sports-shoes</v>
          </cell>
        </row>
        <row r="16656">
          <cell r="I16656" t="str">
            <v>sarees</v>
          </cell>
        </row>
        <row r="16657">
          <cell r="I16657" t="str">
            <v>shirts</v>
          </cell>
        </row>
        <row r="16658">
          <cell r="I16658" t="str">
            <v>tshirts</v>
          </cell>
        </row>
        <row r="16659">
          <cell r="I16659" t="str">
            <v>tops</v>
          </cell>
        </row>
        <row r="16660">
          <cell r="I16660" t="str">
            <v>blazers</v>
          </cell>
        </row>
        <row r="16661">
          <cell r="I16661" t="str">
            <v>kurtas</v>
          </cell>
        </row>
        <row r="16662">
          <cell r="I16662" t="str">
            <v>dresses</v>
          </cell>
        </row>
        <row r="16663">
          <cell r="I16663" t="str">
            <v>flats</v>
          </cell>
        </row>
        <row r="16664">
          <cell r="I16664" t="str">
            <v>tshirts</v>
          </cell>
        </row>
        <row r="16665">
          <cell r="I16665" t="str">
            <v>tops</v>
          </cell>
        </row>
        <row r="16666">
          <cell r="I16666" t="str">
            <v>deodorant</v>
          </cell>
        </row>
        <row r="16667">
          <cell r="I16667" t="str">
            <v>jeans</v>
          </cell>
        </row>
        <row r="16668">
          <cell r="I16668" t="str">
            <v>casual-shoes</v>
          </cell>
        </row>
        <row r="16669">
          <cell r="I16669" t="str">
            <v>night-suits</v>
          </cell>
        </row>
        <row r="16670">
          <cell r="I16670" t="str">
            <v>kurtas</v>
          </cell>
        </row>
        <row r="16671">
          <cell r="I16671" t="str">
            <v>tshirts</v>
          </cell>
        </row>
        <row r="16672">
          <cell r="I16672" t="str">
            <v>shorts</v>
          </cell>
        </row>
        <row r="16673">
          <cell r="I16673" t="str">
            <v>tops</v>
          </cell>
        </row>
        <row r="16674">
          <cell r="I16674" t="str">
            <v>handbags</v>
          </cell>
        </row>
        <row r="16675">
          <cell r="I16675" t="str">
            <v>dresses</v>
          </cell>
        </row>
        <row r="16676">
          <cell r="I16676" t="str">
            <v>watches</v>
          </cell>
        </row>
        <row r="16677">
          <cell r="I16677" t="str">
            <v>trousers</v>
          </cell>
        </row>
        <row r="16678">
          <cell r="I16678" t="str">
            <v>track-pants</v>
          </cell>
        </row>
        <row r="16679">
          <cell r="I16679" t="str">
            <v>trimmer</v>
          </cell>
        </row>
        <row r="16680">
          <cell r="I16680" t="str">
            <v>socks</v>
          </cell>
        </row>
        <row r="16681">
          <cell r="I16681" t="str">
            <v>trousers</v>
          </cell>
        </row>
        <row r="16682">
          <cell r="I16682" t="str">
            <v>sweatshirts</v>
          </cell>
        </row>
        <row r="16683">
          <cell r="I16683" t="str">
            <v>shirts</v>
          </cell>
        </row>
        <row r="16684">
          <cell r="I16684" t="str">
            <v>flats</v>
          </cell>
        </row>
        <row r="16685">
          <cell r="I16685" t="str">
            <v>earrings</v>
          </cell>
        </row>
        <row r="16686">
          <cell r="I16686" t="str">
            <v>dresses</v>
          </cell>
        </row>
        <row r="16687">
          <cell r="I16687" t="str">
            <v>bra</v>
          </cell>
        </row>
        <row r="16688">
          <cell r="I16688" t="str">
            <v>earrings</v>
          </cell>
        </row>
        <row r="16689">
          <cell r="I16689" t="str">
            <v>kurta-sets</v>
          </cell>
        </row>
        <row r="16690">
          <cell r="I16690" t="str">
            <v>tshirts</v>
          </cell>
        </row>
        <row r="16691">
          <cell r="I16691" t="str">
            <v>tops</v>
          </cell>
        </row>
        <row r="16692">
          <cell r="I16692" t="str">
            <v>sweatshirts</v>
          </cell>
        </row>
        <row r="16693">
          <cell r="I16693" t="str">
            <v>shirts</v>
          </cell>
        </row>
        <row r="16694">
          <cell r="I16694" t="str">
            <v>skirts</v>
          </cell>
        </row>
        <row r="16695">
          <cell r="I16695" t="str">
            <v>lipstick</v>
          </cell>
        </row>
        <row r="16696">
          <cell r="I16696" t="str">
            <v>trimmer</v>
          </cell>
        </row>
        <row r="16697">
          <cell r="I16697" t="str">
            <v>dresses</v>
          </cell>
        </row>
        <row r="16698">
          <cell r="I16698" t="str">
            <v>trousers</v>
          </cell>
        </row>
        <row r="16699">
          <cell r="I16699" t="str">
            <v>camisoles</v>
          </cell>
        </row>
        <row r="16700">
          <cell r="I16700" t="str">
            <v>earrings</v>
          </cell>
        </row>
        <row r="16701">
          <cell r="I16701" t="str">
            <v>leggings</v>
          </cell>
        </row>
        <row r="16702">
          <cell r="I16702" t="str">
            <v>shirts</v>
          </cell>
        </row>
        <row r="16703">
          <cell r="I16703" t="str">
            <v>sarees</v>
          </cell>
        </row>
        <row r="16704">
          <cell r="I16704" t="str">
            <v>tshirts</v>
          </cell>
        </row>
        <row r="16705">
          <cell r="I16705" t="str">
            <v>co-ords</v>
          </cell>
        </row>
        <row r="16706">
          <cell r="I16706" t="str">
            <v>kurtis</v>
          </cell>
        </row>
        <row r="16707">
          <cell r="I16707" t="str">
            <v>dresses</v>
          </cell>
        </row>
        <row r="16708">
          <cell r="I16708" t="str">
            <v>casual-shoes</v>
          </cell>
        </row>
        <row r="16709">
          <cell r="I16709" t="str">
            <v>sandals</v>
          </cell>
        </row>
        <row r="16710">
          <cell r="I16710" t="str">
            <v>bedsheets</v>
          </cell>
        </row>
        <row r="16711">
          <cell r="I16711" t="str">
            <v>shirts</v>
          </cell>
        </row>
        <row r="16712">
          <cell r="I16712" t="str">
            <v>trousers</v>
          </cell>
        </row>
        <row r="16713">
          <cell r="I16713" t="str">
            <v>blankets-quilts-and-dohars</v>
          </cell>
        </row>
        <row r="16714">
          <cell r="I16714" t="str">
            <v>earrings</v>
          </cell>
        </row>
        <row r="16715">
          <cell r="I16715" t="str">
            <v>kurta-sets</v>
          </cell>
        </row>
        <row r="16716">
          <cell r="I16716" t="str">
            <v>track-pants</v>
          </cell>
        </row>
        <row r="16717">
          <cell r="I16717" t="str">
            <v>tshirts</v>
          </cell>
        </row>
        <row r="16718">
          <cell r="I16718" t="str">
            <v>dresses</v>
          </cell>
        </row>
        <row r="16719">
          <cell r="I16719" t="str">
            <v>track-pants</v>
          </cell>
        </row>
        <row r="16720">
          <cell r="I16720" t="str">
            <v>kurta-sets</v>
          </cell>
        </row>
        <row r="16721">
          <cell r="I16721" t="str">
            <v>shirts</v>
          </cell>
        </row>
        <row r="16722">
          <cell r="I16722" t="str">
            <v>shirts</v>
          </cell>
        </row>
        <row r="16723">
          <cell r="I16723" t="str">
            <v>tshirts</v>
          </cell>
        </row>
        <row r="16724">
          <cell r="I16724" t="str">
            <v>sweaters</v>
          </cell>
        </row>
        <row r="16725">
          <cell r="I16725" t="str">
            <v>tops</v>
          </cell>
        </row>
        <row r="16726">
          <cell r="I16726" t="str">
            <v>kurta-sets</v>
          </cell>
        </row>
        <row r="16727">
          <cell r="I16727" t="str">
            <v>tops</v>
          </cell>
        </row>
        <row r="16728">
          <cell r="I16728" t="str">
            <v>tshirts</v>
          </cell>
        </row>
        <row r="16729">
          <cell r="I16729" t="str">
            <v>tshirts</v>
          </cell>
        </row>
        <row r="16730">
          <cell r="I16730" t="str">
            <v>tshirts</v>
          </cell>
        </row>
        <row r="16731">
          <cell r="I16731" t="str">
            <v>head-jewellery</v>
          </cell>
        </row>
        <row r="16732">
          <cell r="I16732" t="str">
            <v>handbags</v>
          </cell>
        </row>
        <row r="16733">
          <cell r="I16733" t="str">
            <v>kurtas</v>
          </cell>
        </row>
        <row r="16734">
          <cell r="I16734" t="str">
            <v>handbags</v>
          </cell>
        </row>
        <row r="16735">
          <cell r="I16735" t="str">
            <v>formal-shoes</v>
          </cell>
        </row>
        <row r="16736">
          <cell r="I16736" t="str">
            <v>watches</v>
          </cell>
        </row>
        <row r="16737">
          <cell r="I16737" t="str">
            <v>heels</v>
          </cell>
        </row>
        <row r="16738">
          <cell r="I16738" t="str">
            <v>sunglasses</v>
          </cell>
        </row>
        <row r="16739">
          <cell r="I16739" t="str">
            <v>track-pants</v>
          </cell>
        </row>
        <row r="16740">
          <cell r="I16740" t="str">
            <v>kurta-sets</v>
          </cell>
        </row>
        <row r="16741">
          <cell r="I16741" t="str">
            <v>tshirts</v>
          </cell>
        </row>
        <row r="16742">
          <cell r="I16742" t="str">
            <v>tops</v>
          </cell>
        </row>
        <row r="16743">
          <cell r="I16743" t="str">
            <v>trousers</v>
          </cell>
        </row>
        <row r="16744">
          <cell r="I16744" t="str">
            <v>tops</v>
          </cell>
        </row>
        <row r="16745">
          <cell r="I16745" t="str">
            <v>sarees</v>
          </cell>
        </row>
        <row r="16746">
          <cell r="I16746" t="str">
            <v>handbags</v>
          </cell>
        </row>
        <row r="16747">
          <cell r="I16747" t="str">
            <v>tops</v>
          </cell>
        </row>
        <row r="16748">
          <cell r="I16748" t="str">
            <v>track-pants</v>
          </cell>
        </row>
        <row r="16749">
          <cell r="I16749" t="str">
            <v>handbags</v>
          </cell>
        </row>
        <row r="16750">
          <cell r="I16750" t="str">
            <v>shirts</v>
          </cell>
        </row>
        <row r="16751">
          <cell r="I16751" t="str">
            <v>shorts</v>
          </cell>
        </row>
        <row r="16752">
          <cell r="I16752" t="str">
            <v>tshirts</v>
          </cell>
        </row>
        <row r="16753">
          <cell r="I16753" t="str">
            <v>earrings</v>
          </cell>
        </row>
        <row r="16754">
          <cell r="I16754" t="str">
            <v>tshirts</v>
          </cell>
        </row>
        <row r="16755">
          <cell r="I16755" t="str">
            <v>jeans</v>
          </cell>
        </row>
        <row r="16756">
          <cell r="I16756" t="str">
            <v>night-suits</v>
          </cell>
        </row>
        <row r="16757">
          <cell r="I16757" t="str">
            <v>sports-sandals</v>
          </cell>
        </row>
        <row r="16758">
          <cell r="I16758" t="str">
            <v>casual-shoes</v>
          </cell>
        </row>
        <row r="16759">
          <cell r="I16759" t="str">
            <v>dresses</v>
          </cell>
        </row>
        <row r="16760">
          <cell r="I16760" t="str">
            <v>sports-shoes</v>
          </cell>
        </row>
        <row r="16761">
          <cell r="I16761" t="str">
            <v>tops</v>
          </cell>
        </row>
        <row r="16762">
          <cell r="I16762" t="str">
            <v>tops</v>
          </cell>
        </row>
        <row r="16763">
          <cell r="I16763" t="str">
            <v>tshirts</v>
          </cell>
        </row>
        <row r="16764">
          <cell r="I16764" t="str">
            <v>kurtas</v>
          </cell>
        </row>
        <row r="16765">
          <cell r="I16765" t="str">
            <v>watches</v>
          </cell>
        </row>
        <row r="16766">
          <cell r="I16766" t="str">
            <v>nail-polish</v>
          </cell>
        </row>
        <row r="16767">
          <cell r="I16767" t="str">
            <v>jackets</v>
          </cell>
        </row>
        <row r="16768">
          <cell r="I16768" t="str">
            <v>night-suits</v>
          </cell>
        </row>
        <row r="16769">
          <cell r="I16769" t="str">
            <v>water-bottle</v>
          </cell>
        </row>
        <row r="16770">
          <cell r="I16770" t="str">
            <v>belts</v>
          </cell>
        </row>
        <row r="16771">
          <cell r="I16771" t="str">
            <v>flats</v>
          </cell>
        </row>
        <row r="16772">
          <cell r="I16772" t="str">
            <v>blazers</v>
          </cell>
        </row>
        <row r="16773">
          <cell r="I16773" t="str">
            <v>tops</v>
          </cell>
        </row>
        <row r="16774">
          <cell r="I16774" t="str">
            <v>kurtas</v>
          </cell>
        </row>
        <row r="16775">
          <cell r="I16775" t="str">
            <v>curtains-and-sheers</v>
          </cell>
        </row>
        <row r="16776">
          <cell r="I16776" t="str">
            <v>tops</v>
          </cell>
        </row>
        <row r="16777">
          <cell r="I16777" t="str">
            <v>shirts</v>
          </cell>
        </row>
        <row r="16778">
          <cell r="I16778" t="str">
            <v>bra</v>
          </cell>
        </row>
        <row r="16779">
          <cell r="I16779" t="str">
            <v>kurtas</v>
          </cell>
        </row>
        <row r="16780">
          <cell r="I16780" t="str">
            <v>tshirts</v>
          </cell>
        </row>
        <row r="16781">
          <cell r="I16781" t="str">
            <v>kurtas</v>
          </cell>
        </row>
        <row r="16782">
          <cell r="I16782" t="str">
            <v>deodorant</v>
          </cell>
        </row>
        <row r="16783">
          <cell r="I16783" t="str">
            <v>tshirts</v>
          </cell>
        </row>
        <row r="16784">
          <cell r="I16784" t="str">
            <v>handbags</v>
          </cell>
        </row>
        <row r="16785">
          <cell r="I16785" t="str">
            <v>belts</v>
          </cell>
        </row>
        <row r="16786">
          <cell r="I16786" t="str">
            <v>sweatshirts</v>
          </cell>
        </row>
        <row r="16787">
          <cell r="I16787" t="str">
            <v>dresses</v>
          </cell>
        </row>
        <row r="16788">
          <cell r="I16788" t="str">
            <v>dresses</v>
          </cell>
        </row>
        <row r="16789">
          <cell r="I16789" t="str">
            <v>bra</v>
          </cell>
        </row>
        <row r="16790">
          <cell r="I16790" t="str">
            <v>sports-sandals</v>
          </cell>
        </row>
        <row r="16791">
          <cell r="I16791" t="str">
            <v>jeans</v>
          </cell>
        </row>
        <row r="16792">
          <cell r="I16792" t="str">
            <v>tshirts</v>
          </cell>
        </row>
        <row r="16793">
          <cell r="I16793" t="str">
            <v>handbags</v>
          </cell>
        </row>
        <row r="16794">
          <cell r="I16794" t="str">
            <v>kurta-sets</v>
          </cell>
        </row>
        <row r="16795">
          <cell r="I16795" t="str">
            <v>dresses</v>
          </cell>
        </row>
        <row r="16796">
          <cell r="I16796" t="str">
            <v>trousers</v>
          </cell>
        </row>
        <row r="16797">
          <cell r="I16797" t="str">
            <v>jeans</v>
          </cell>
        </row>
        <row r="16798">
          <cell r="I16798" t="str">
            <v>dresses</v>
          </cell>
        </row>
        <row r="16799">
          <cell r="I16799" t="str">
            <v>night-suits</v>
          </cell>
        </row>
        <row r="16800">
          <cell r="I16800" t="str">
            <v>watches</v>
          </cell>
        </row>
        <row r="16801">
          <cell r="I16801" t="str">
            <v>jeans</v>
          </cell>
        </row>
        <row r="16802">
          <cell r="I16802" t="str">
            <v>track-pants</v>
          </cell>
        </row>
        <row r="16803">
          <cell r="I16803" t="str">
            <v>casual-shoes</v>
          </cell>
        </row>
        <row r="16804">
          <cell r="I16804" t="str">
            <v>heels</v>
          </cell>
        </row>
        <row r="16805">
          <cell r="I16805" t="str">
            <v>watches</v>
          </cell>
        </row>
        <row r="16806">
          <cell r="I16806" t="str">
            <v>handbags</v>
          </cell>
        </row>
        <row r="16807">
          <cell r="I16807" t="str">
            <v>tops</v>
          </cell>
        </row>
        <row r="16808">
          <cell r="I16808" t="str">
            <v>sports-shoes</v>
          </cell>
        </row>
        <row r="16809">
          <cell r="I16809" t="str">
            <v>kurta-sets</v>
          </cell>
        </row>
        <row r="16810">
          <cell r="I16810" t="str">
            <v>night-suits</v>
          </cell>
        </row>
        <row r="16811">
          <cell r="I16811" t="str">
            <v>tshirts</v>
          </cell>
        </row>
        <row r="16812">
          <cell r="I16812" t="str">
            <v>leggings</v>
          </cell>
        </row>
        <row r="16813">
          <cell r="I16813" t="str">
            <v>jeans</v>
          </cell>
        </row>
        <row r="16814">
          <cell r="I16814" t="str">
            <v>sports-shoes</v>
          </cell>
        </row>
        <row r="16815">
          <cell r="I16815" t="str">
            <v>sweatshirts</v>
          </cell>
        </row>
        <row r="16816">
          <cell r="I16816" t="str">
            <v>kurta-sets</v>
          </cell>
        </row>
        <row r="16817">
          <cell r="I16817" t="str">
            <v>dresses</v>
          </cell>
        </row>
        <row r="16818">
          <cell r="I16818" t="str">
            <v>tshirts</v>
          </cell>
        </row>
        <row r="16819">
          <cell r="I16819" t="str">
            <v>casual-shoes</v>
          </cell>
        </row>
        <row r="16820">
          <cell r="I16820" t="str">
            <v>bedsheets</v>
          </cell>
        </row>
        <row r="16821">
          <cell r="I16821" t="str">
            <v>suits</v>
          </cell>
        </row>
        <row r="16822">
          <cell r="I16822" t="str">
            <v>kurtas</v>
          </cell>
        </row>
        <row r="16823">
          <cell r="I16823" t="str">
            <v>kurtas</v>
          </cell>
        </row>
        <row r="16824">
          <cell r="I16824" t="str">
            <v>tunics</v>
          </cell>
        </row>
        <row r="16825">
          <cell r="I16825" t="str">
            <v>tshirts</v>
          </cell>
        </row>
        <row r="16826">
          <cell r="I16826" t="str">
            <v>jackets</v>
          </cell>
        </row>
        <row r="16827">
          <cell r="I16827" t="str">
            <v>watches</v>
          </cell>
        </row>
        <row r="16828">
          <cell r="I16828" t="str">
            <v>tshirts</v>
          </cell>
        </row>
        <row r="16829">
          <cell r="I16829" t="str">
            <v>handbags</v>
          </cell>
        </row>
        <row r="16830">
          <cell r="I16830" t="str">
            <v>kurtas</v>
          </cell>
        </row>
        <row r="16831">
          <cell r="I16831" t="str">
            <v>boots</v>
          </cell>
        </row>
        <row r="16832">
          <cell r="I16832" t="str">
            <v>jackets</v>
          </cell>
        </row>
        <row r="16833">
          <cell r="I16833" t="str">
            <v>co-ords</v>
          </cell>
        </row>
        <row r="16834">
          <cell r="I16834" t="str">
            <v>tights</v>
          </cell>
        </row>
        <row r="16835">
          <cell r="I16835" t="str">
            <v>blazers</v>
          </cell>
        </row>
        <row r="16836">
          <cell r="I16836" t="str">
            <v>tshirts</v>
          </cell>
        </row>
        <row r="16837">
          <cell r="I16837" t="str">
            <v>sports-shoes</v>
          </cell>
        </row>
        <row r="16838">
          <cell r="I16838" t="str">
            <v>jewellery-set</v>
          </cell>
        </row>
        <row r="16839">
          <cell r="I16839" t="str">
            <v>watches</v>
          </cell>
        </row>
        <row r="16840">
          <cell r="I16840" t="str">
            <v>jeans</v>
          </cell>
        </row>
        <row r="16841">
          <cell r="I16841" t="str">
            <v>tshirts</v>
          </cell>
        </row>
        <row r="16842">
          <cell r="I16842" t="str">
            <v>backpacks</v>
          </cell>
        </row>
        <row r="16843">
          <cell r="I16843" t="str">
            <v>shirts</v>
          </cell>
        </row>
        <row r="16844">
          <cell r="I16844" t="str">
            <v>flats</v>
          </cell>
        </row>
        <row r="16845">
          <cell r="I16845" t="str">
            <v>watches</v>
          </cell>
        </row>
        <row r="16846">
          <cell r="I16846" t="str">
            <v>night-suits</v>
          </cell>
        </row>
        <row r="16847">
          <cell r="I16847" t="str">
            <v>track-pants</v>
          </cell>
        </row>
        <row r="16848">
          <cell r="I16848" t="str">
            <v>dresses</v>
          </cell>
        </row>
        <row r="16849">
          <cell r="I16849" t="str">
            <v>trousers</v>
          </cell>
        </row>
        <row r="16850">
          <cell r="I16850" t="str">
            <v>shirts</v>
          </cell>
        </row>
        <row r="16851">
          <cell r="I16851" t="str">
            <v>jeans</v>
          </cell>
        </row>
        <row r="16852">
          <cell r="I16852" t="str">
            <v>dresses</v>
          </cell>
        </row>
        <row r="16853">
          <cell r="I16853" t="str">
            <v>kurta-sets</v>
          </cell>
        </row>
        <row r="16854">
          <cell r="I16854" t="str">
            <v>shirts</v>
          </cell>
        </row>
        <row r="16855">
          <cell r="I16855" t="str">
            <v>handbags</v>
          </cell>
        </row>
        <row r="16856">
          <cell r="I16856" t="str">
            <v>heels</v>
          </cell>
        </row>
        <row r="16857">
          <cell r="I16857" t="str">
            <v>tshirts</v>
          </cell>
        </row>
        <row r="16858">
          <cell r="I16858" t="str">
            <v>boxers</v>
          </cell>
        </row>
        <row r="16859">
          <cell r="I16859" t="str">
            <v>tops</v>
          </cell>
        </row>
        <row r="16860">
          <cell r="I16860" t="str">
            <v>sports-shoes</v>
          </cell>
        </row>
        <row r="16861">
          <cell r="I16861" t="str">
            <v>kurta-sets</v>
          </cell>
        </row>
        <row r="16862">
          <cell r="I16862" t="str">
            <v>tshirts</v>
          </cell>
        </row>
        <row r="16863">
          <cell r="I16863" t="str">
            <v>shorts</v>
          </cell>
        </row>
        <row r="16864">
          <cell r="I16864" t="str">
            <v>trousers</v>
          </cell>
        </row>
        <row r="16865">
          <cell r="I16865" t="str">
            <v>tshirts</v>
          </cell>
        </row>
        <row r="16866">
          <cell r="I16866" t="str">
            <v>kurtas</v>
          </cell>
        </row>
        <row r="16867">
          <cell r="I16867" t="str">
            <v>jumpsuit</v>
          </cell>
        </row>
        <row r="16868">
          <cell r="I16868" t="str">
            <v>formal-shoes</v>
          </cell>
        </row>
        <row r="16869">
          <cell r="I16869" t="str">
            <v>handbags</v>
          </cell>
        </row>
        <row r="16870">
          <cell r="I16870" t="str">
            <v>night-suits</v>
          </cell>
        </row>
        <row r="16871">
          <cell r="I16871" t="str">
            <v>trousers</v>
          </cell>
        </row>
        <row r="16872">
          <cell r="I16872" t="str">
            <v>travel-accessory</v>
          </cell>
        </row>
        <row r="16873">
          <cell r="I16873" t="str">
            <v>trousers</v>
          </cell>
        </row>
        <row r="16874">
          <cell r="I16874" t="str">
            <v>lipstick</v>
          </cell>
        </row>
        <row r="16875">
          <cell r="I16875" t="str">
            <v>kurta-sets</v>
          </cell>
        </row>
        <row r="16876">
          <cell r="I16876" t="str">
            <v>tops</v>
          </cell>
        </row>
        <row r="16877">
          <cell r="I16877" t="str">
            <v>flats</v>
          </cell>
        </row>
        <row r="16878">
          <cell r="I16878" t="str">
            <v>shirts</v>
          </cell>
        </row>
        <row r="16879">
          <cell r="I16879" t="str">
            <v>innerwear-vests</v>
          </cell>
        </row>
        <row r="16880">
          <cell r="I16880" t="str">
            <v>sweatshirts</v>
          </cell>
        </row>
        <row r="16881">
          <cell r="I16881" t="str">
            <v>tops</v>
          </cell>
        </row>
        <row r="16882">
          <cell r="I16882" t="str">
            <v>shirts</v>
          </cell>
        </row>
        <row r="16883">
          <cell r="I16883" t="str">
            <v>kurta-sets</v>
          </cell>
        </row>
        <row r="16884">
          <cell r="I16884" t="str">
            <v>perfume-and-body-mist</v>
          </cell>
        </row>
        <row r="16885">
          <cell r="I16885" t="str">
            <v>tops</v>
          </cell>
        </row>
        <row r="16886">
          <cell r="I16886" t="str">
            <v>tshirts</v>
          </cell>
        </row>
        <row r="16887">
          <cell r="I16887" t="str">
            <v>tshirts</v>
          </cell>
        </row>
        <row r="16888">
          <cell r="I16888" t="str">
            <v>heels</v>
          </cell>
        </row>
        <row r="16889">
          <cell r="I16889" t="str">
            <v>kurtas</v>
          </cell>
        </row>
        <row r="16890">
          <cell r="I16890" t="str">
            <v>bra</v>
          </cell>
        </row>
        <row r="16891">
          <cell r="I16891" t="str">
            <v>dresses</v>
          </cell>
        </row>
        <row r="16892">
          <cell r="I16892" t="str">
            <v>kurtas</v>
          </cell>
        </row>
        <row r="16893">
          <cell r="I16893" t="str">
            <v>trousers</v>
          </cell>
        </row>
        <row r="16894">
          <cell r="I16894" t="str">
            <v>hair-oil</v>
          </cell>
        </row>
        <row r="16895">
          <cell r="I16895" t="str">
            <v>jeans</v>
          </cell>
        </row>
        <row r="16896">
          <cell r="I16896" t="str">
            <v>jumpsuit</v>
          </cell>
        </row>
        <row r="16897">
          <cell r="I16897" t="str">
            <v>trousers</v>
          </cell>
        </row>
        <row r="16898">
          <cell r="I16898" t="str">
            <v>face-wash-and-cleanser</v>
          </cell>
        </row>
        <row r="16899">
          <cell r="I16899" t="str">
            <v>tights</v>
          </cell>
        </row>
        <row r="16900">
          <cell r="I16900" t="str">
            <v>tshirts</v>
          </cell>
        </row>
        <row r="16901">
          <cell r="I16901" t="str">
            <v>flats</v>
          </cell>
        </row>
        <row r="16902">
          <cell r="I16902" t="str">
            <v>sunglasses</v>
          </cell>
        </row>
        <row r="16903">
          <cell r="I16903" t="str">
            <v>bra</v>
          </cell>
        </row>
        <row r="16904">
          <cell r="I16904" t="str">
            <v>kurtas</v>
          </cell>
        </row>
        <row r="16905">
          <cell r="I16905" t="str">
            <v>dresses</v>
          </cell>
        </row>
        <row r="16906">
          <cell r="I16906" t="str">
            <v>dresses</v>
          </cell>
        </row>
        <row r="16907">
          <cell r="I16907" t="str">
            <v>tops</v>
          </cell>
        </row>
        <row r="16908">
          <cell r="I16908" t="str">
            <v>trousers</v>
          </cell>
        </row>
        <row r="16909">
          <cell r="I16909" t="str">
            <v>handbags</v>
          </cell>
        </row>
        <row r="16910">
          <cell r="I16910" t="str">
            <v>sandals</v>
          </cell>
        </row>
        <row r="16911">
          <cell r="I16911" t="str">
            <v>heels</v>
          </cell>
        </row>
        <row r="16912">
          <cell r="I16912" t="str">
            <v>face-moisturisers</v>
          </cell>
        </row>
        <row r="16913">
          <cell r="I16913" t="str">
            <v>bra</v>
          </cell>
        </row>
        <row r="16914">
          <cell r="I16914" t="str">
            <v>sports-shoes</v>
          </cell>
        </row>
        <row r="16915">
          <cell r="I16915" t="str">
            <v>tshirts</v>
          </cell>
        </row>
        <row r="16916">
          <cell r="I16916" t="str">
            <v>flip-flops</v>
          </cell>
        </row>
        <row r="16917">
          <cell r="I16917" t="str">
            <v>kurta-sets</v>
          </cell>
        </row>
        <row r="16918">
          <cell r="I16918" t="str">
            <v>kurta-sets</v>
          </cell>
        </row>
        <row r="16919">
          <cell r="I16919" t="str">
            <v>kurta-sets</v>
          </cell>
        </row>
        <row r="16920">
          <cell r="I16920" t="str">
            <v>tshirts</v>
          </cell>
        </row>
        <row r="16921">
          <cell r="I16921" t="str">
            <v>kurtas</v>
          </cell>
        </row>
        <row r="16922">
          <cell r="I16922" t="str">
            <v>eye-cream</v>
          </cell>
        </row>
        <row r="16923">
          <cell r="I16923" t="str">
            <v>tshirts</v>
          </cell>
        </row>
        <row r="16924">
          <cell r="I16924" t="str">
            <v>handbags</v>
          </cell>
        </row>
        <row r="16925">
          <cell r="I16925" t="str">
            <v>kurtas</v>
          </cell>
        </row>
        <row r="16926">
          <cell r="I16926" t="str">
            <v>jeans</v>
          </cell>
        </row>
        <row r="16927">
          <cell r="I16927" t="str">
            <v>caps</v>
          </cell>
        </row>
        <row r="16928">
          <cell r="I16928" t="str">
            <v>dresses</v>
          </cell>
        </row>
        <row r="16929">
          <cell r="I16929" t="str">
            <v>tshirts</v>
          </cell>
        </row>
        <row r="16930">
          <cell r="I16930" t="str">
            <v>jackets</v>
          </cell>
        </row>
        <row r="16931">
          <cell r="I16931" t="str">
            <v>kurta-sets</v>
          </cell>
        </row>
        <row r="16932">
          <cell r="I16932" t="str">
            <v>handbags</v>
          </cell>
        </row>
        <row r="16933">
          <cell r="I16933" t="str">
            <v>trousers</v>
          </cell>
        </row>
        <row r="16934">
          <cell r="I16934" t="str">
            <v>tops</v>
          </cell>
        </row>
        <row r="16935">
          <cell r="I16935" t="str">
            <v>dresses</v>
          </cell>
        </row>
        <row r="16936">
          <cell r="I16936" t="str">
            <v>hair-appliance</v>
          </cell>
        </row>
        <row r="16937">
          <cell r="I16937" t="str">
            <v>shirts</v>
          </cell>
        </row>
        <row r="16938">
          <cell r="I16938" t="str">
            <v>sunglasses</v>
          </cell>
        </row>
        <row r="16939">
          <cell r="I16939" t="str">
            <v>track-pants</v>
          </cell>
        </row>
        <row r="16940">
          <cell r="I16940" t="str">
            <v>nightdress</v>
          </cell>
        </row>
        <row r="16941">
          <cell r="I16941" t="str">
            <v>wallets</v>
          </cell>
        </row>
        <row r="16942">
          <cell r="I16942" t="str">
            <v>handbags</v>
          </cell>
        </row>
        <row r="16943">
          <cell r="I16943" t="str">
            <v>kurtas</v>
          </cell>
        </row>
        <row r="16944">
          <cell r="I16944" t="str">
            <v>tops</v>
          </cell>
        </row>
        <row r="16945">
          <cell r="I16945" t="str">
            <v>jeans</v>
          </cell>
        </row>
        <row r="16946">
          <cell r="I16946" t="str">
            <v>tops</v>
          </cell>
        </row>
        <row r="16947">
          <cell r="I16947" t="str">
            <v>jewellery-set</v>
          </cell>
        </row>
        <row r="16948">
          <cell r="I16948" t="str">
            <v>jeans</v>
          </cell>
        </row>
        <row r="16949">
          <cell r="I16949" t="str">
            <v>kurtas</v>
          </cell>
        </row>
        <row r="16950">
          <cell r="I16950" t="str">
            <v>shorts</v>
          </cell>
        </row>
        <row r="16951">
          <cell r="I16951" t="str">
            <v>scarves</v>
          </cell>
        </row>
        <row r="16952">
          <cell r="I16952" t="str">
            <v>jeans</v>
          </cell>
        </row>
        <row r="16953">
          <cell r="I16953" t="str">
            <v>kurta-sets</v>
          </cell>
        </row>
        <row r="16954">
          <cell r="I16954" t="str">
            <v>kurta-sets</v>
          </cell>
        </row>
        <row r="16955">
          <cell r="I16955" t="str">
            <v>dresses</v>
          </cell>
        </row>
        <row r="16956">
          <cell r="I16956" t="str">
            <v>kurtas</v>
          </cell>
        </row>
        <row r="16957">
          <cell r="I16957" t="str">
            <v>tshirts</v>
          </cell>
        </row>
        <row r="16958">
          <cell r="I16958" t="str">
            <v>kurta-sets</v>
          </cell>
        </row>
        <row r="16959">
          <cell r="I16959" t="str">
            <v>jackets</v>
          </cell>
        </row>
        <row r="16960">
          <cell r="I16960" t="str">
            <v>sweatshirts</v>
          </cell>
        </row>
        <row r="16961">
          <cell r="I16961" t="str">
            <v>night-suits</v>
          </cell>
        </row>
        <row r="16962">
          <cell r="I16962" t="str">
            <v>co-ords</v>
          </cell>
        </row>
        <row r="16963">
          <cell r="I16963" t="str">
            <v>kurtas</v>
          </cell>
        </row>
        <row r="16964">
          <cell r="I16964" t="str">
            <v>tshirts</v>
          </cell>
        </row>
        <row r="16965">
          <cell r="I16965" t="str">
            <v>dresses</v>
          </cell>
        </row>
        <row r="16966">
          <cell r="I16966" t="str">
            <v>tops</v>
          </cell>
        </row>
        <row r="16967">
          <cell r="I16967" t="str">
            <v>dresses</v>
          </cell>
        </row>
        <row r="16968">
          <cell r="I16968" t="str">
            <v>shirts</v>
          </cell>
        </row>
        <row r="16969">
          <cell r="I16969" t="str">
            <v>nightdress</v>
          </cell>
        </row>
        <row r="16970">
          <cell r="I16970" t="str">
            <v>jeans</v>
          </cell>
        </row>
        <row r="16971">
          <cell r="I16971" t="str">
            <v>track-pants</v>
          </cell>
        </row>
        <row r="16972">
          <cell r="I16972" t="str">
            <v>tops</v>
          </cell>
        </row>
        <row r="16973">
          <cell r="I16973" t="str">
            <v>jeans</v>
          </cell>
        </row>
        <row r="16974">
          <cell r="I16974" t="str">
            <v>trousers</v>
          </cell>
        </row>
        <row r="16975">
          <cell r="I16975" t="str">
            <v>flip-flops</v>
          </cell>
        </row>
        <row r="16976">
          <cell r="I16976" t="str">
            <v>shirts</v>
          </cell>
        </row>
        <row r="16977">
          <cell r="I16977" t="str">
            <v>sports-shoes</v>
          </cell>
        </row>
        <row r="16978">
          <cell r="I16978" t="str">
            <v>kurtas</v>
          </cell>
        </row>
        <row r="16979">
          <cell r="I16979" t="str">
            <v>briefs</v>
          </cell>
        </row>
        <row r="16980">
          <cell r="I16980" t="str">
            <v>shirts</v>
          </cell>
        </row>
        <row r="16981">
          <cell r="I16981" t="str">
            <v>jeggings</v>
          </cell>
        </row>
        <row r="16982">
          <cell r="I16982" t="str">
            <v>tights</v>
          </cell>
        </row>
        <row r="16983">
          <cell r="I16983" t="str">
            <v>kurta-sets</v>
          </cell>
        </row>
        <row r="16984">
          <cell r="I16984" t="str">
            <v>tshirts</v>
          </cell>
        </row>
        <row r="16985">
          <cell r="I16985" t="str">
            <v>sweatshirts</v>
          </cell>
        </row>
        <row r="16986">
          <cell r="I16986" t="str">
            <v>heels</v>
          </cell>
        </row>
        <row r="16987">
          <cell r="I16987" t="str">
            <v>tshirts</v>
          </cell>
        </row>
        <row r="16988">
          <cell r="I16988" t="str">
            <v>shirts</v>
          </cell>
        </row>
        <row r="16989">
          <cell r="I16989" t="str">
            <v>jackets</v>
          </cell>
        </row>
        <row r="16990">
          <cell r="I16990" t="str">
            <v>handbags</v>
          </cell>
        </row>
        <row r="16991">
          <cell r="I16991" t="str">
            <v>shirts</v>
          </cell>
        </row>
        <row r="16992">
          <cell r="I16992" t="str">
            <v>skirts</v>
          </cell>
        </row>
        <row r="16993">
          <cell r="I16993" t="str">
            <v>tops</v>
          </cell>
        </row>
        <row r="16994">
          <cell r="I16994" t="str">
            <v>shirts</v>
          </cell>
        </row>
        <row r="16995">
          <cell r="I16995" t="str">
            <v>tshirts</v>
          </cell>
        </row>
        <row r="16996">
          <cell r="I16996" t="str">
            <v>casual-shoes</v>
          </cell>
        </row>
        <row r="16997">
          <cell r="I16997" t="str">
            <v>shorts</v>
          </cell>
        </row>
        <row r="16998">
          <cell r="I16998" t="str">
            <v>casual-shoes</v>
          </cell>
        </row>
        <row r="16999">
          <cell r="I16999" t="str">
            <v>body-wash-and-scrub</v>
          </cell>
        </row>
        <row r="17000">
          <cell r="I17000" t="str">
            <v>soft-toys-and-dolls</v>
          </cell>
        </row>
        <row r="17001">
          <cell r="I17001" t="str">
            <v>kurtas</v>
          </cell>
        </row>
        <row r="17002">
          <cell r="I17002" t="str">
            <v>boxers</v>
          </cell>
        </row>
        <row r="17003">
          <cell r="I17003" t="str">
            <v>tshirts</v>
          </cell>
        </row>
        <row r="17004">
          <cell r="I17004" t="str">
            <v>tops</v>
          </cell>
        </row>
        <row r="17005">
          <cell r="I17005" t="str">
            <v>kurtas</v>
          </cell>
        </row>
        <row r="17006">
          <cell r="I17006" t="str">
            <v>curtains-and-sheers</v>
          </cell>
        </row>
        <row r="17007">
          <cell r="I17007" t="str">
            <v>rucksacks</v>
          </cell>
        </row>
        <row r="17008">
          <cell r="I17008" t="str">
            <v>dresses</v>
          </cell>
        </row>
        <row r="17009">
          <cell r="I17009" t="str">
            <v>tops</v>
          </cell>
        </row>
        <row r="17010">
          <cell r="I17010" t="str">
            <v>jeans</v>
          </cell>
        </row>
        <row r="17011">
          <cell r="I17011" t="str">
            <v>sarees</v>
          </cell>
        </row>
        <row r="17012">
          <cell r="I17012" t="str">
            <v>shirts</v>
          </cell>
        </row>
        <row r="17013">
          <cell r="I17013" t="str">
            <v>shirts</v>
          </cell>
        </row>
        <row r="17014">
          <cell r="I17014" t="str">
            <v>shirts</v>
          </cell>
        </row>
        <row r="17015">
          <cell r="I17015" t="str">
            <v>tunics</v>
          </cell>
        </row>
        <row r="17016">
          <cell r="I17016" t="str">
            <v>watches</v>
          </cell>
        </row>
        <row r="17017">
          <cell r="I17017" t="str">
            <v>tshirts</v>
          </cell>
        </row>
        <row r="17018">
          <cell r="I17018" t="str">
            <v>kurta-sets</v>
          </cell>
        </row>
        <row r="17019">
          <cell r="I17019" t="str">
            <v>shorts</v>
          </cell>
        </row>
        <row r="17020">
          <cell r="I17020" t="str">
            <v>trousers</v>
          </cell>
        </row>
        <row r="17021">
          <cell r="I17021" t="str">
            <v>tshirts</v>
          </cell>
        </row>
        <row r="17022">
          <cell r="I17022" t="str">
            <v>dresses</v>
          </cell>
        </row>
        <row r="17023">
          <cell r="I17023" t="str">
            <v>kurtas</v>
          </cell>
        </row>
        <row r="17024">
          <cell r="I17024" t="str">
            <v>kurtas</v>
          </cell>
        </row>
        <row r="17025">
          <cell r="I17025" t="str">
            <v>tights</v>
          </cell>
        </row>
        <row r="17026">
          <cell r="I17026" t="str">
            <v>blazers</v>
          </cell>
        </row>
        <row r="17027">
          <cell r="I17027" t="str">
            <v>dupatta</v>
          </cell>
        </row>
        <row r="17028">
          <cell r="I17028" t="str">
            <v>tops</v>
          </cell>
        </row>
        <row r="17029">
          <cell r="I17029" t="str">
            <v>jewellery-set</v>
          </cell>
        </row>
        <row r="17030">
          <cell r="I17030" t="str">
            <v>tops</v>
          </cell>
        </row>
        <row r="17031">
          <cell r="I17031" t="str">
            <v>sweatshirts</v>
          </cell>
        </row>
        <row r="17032">
          <cell r="I17032" t="str">
            <v>watches</v>
          </cell>
        </row>
        <row r="17033">
          <cell r="I17033" t="str">
            <v>trousers</v>
          </cell>
        </row>
        <row r="17034">
          <cell r="I17034" t="str">
            <v>skirts</v>
          </cell>
        </row>
        <row r="17035">
          <cell r="I17035" t="str">
            <v>mask-and-peel</v>
          </cell>
        </row>
        <row r="17036">
          <cell r="I17036" t="str">
            <v>sunglasses</v>
          </cell>
        </row>
        <row r="17037">
          <cell r="I17037" t="str">
            <v>lounge-tshirts</v>
          </cell>
        </row>
        <row r="17038">
          <cell r="I17038" t="str">
            <v>tops</v>
          </cell>
        </row>
        <row r="17039">
          <cell r="I17039" t="str">
            <v>shirts</v>
          </cell>
        </row>
        <row r="17040">
          <cell r="I17040" t="str">
            <v>face-moisturisers</v>
          </cell>
        </row>
        <row r="17041">
          <cell r="I17041" t="str">
            <v>clothing-set</v>
          </cell>
        </row>
        <row r="17042">
          <cell r="I17042" t="str">
            <v>shorts</v>
          </cell>
        </row>
        <row r="17043">
          <cell r="I17043" t="str">
            <v>tops</v>
          </cell>
        </row>
        <row r="17044">
          <cell r="I17044" t="str">
            <v>wallets</v>
          </cell>
        </row>
        <row r="17045">
          <cell r="I17045" t="str">
            <v>tshirts</v>
          </cell>
        </row>
        <row r="17046">
          <cell r="I17046" t="str">
            <v>tshirts</v>
          </cell>
        </row>
        <row r="17047">
          <cell r="I17047" t="str">
            <v>heels</v>
          </cell>
        </row>
        <row r="17048">
          <cell r="I17048" t="str">
            <v>jeans</v>
          </cell>
        </row>
        <row r="17049">
          <cell r="I17049" t="str">
            <v>body-wash-and-scrub</v>
          </cell>
        </row>
        <row r="17050">
          <cell r="I17050" t="str">
            <v>handbags</v>
          </cell>
        </row>
        <row r="17051">
          <cell r="I17051" t="str">
            <v>tshirts</v>
          </cell>
        </row>
        <row r="17052">
          <cell r="I17052" t="str">
            <v>hair-accessory</v>
          </cell>
        </row>
        <row r="17053">
          <cell r="I17053" t="str">
            <v>belts</v>
          </cell>
        </row>
        <row r="17054">
          <cell r="I17054" t="str">
            <v>shirts</v>
          </cell>
        </row>
        <row r="17055">
          <cell r="I17055" t="str">
            <v>shorts</v>
          </cell>
        </row>
        <row r="17056">
          <cell r="I17056" t="str">
            <v>sarees</v>
          </cell>
        </row>
        <row r="17057">
          <cell r="I17057" t="str">
            <v>co-ords</v>
          </cell>
        </row>
        <row r="17058">
          <cell r="I17058" t="str">
            <v>tshirts</v>
          </cell>
        </row>
        <row r="17059">
          <cell r="I17059" t="str">
            <v>tshirts</v>
          </cell>
        </row>
        <row r="17060">
          <cell r="I17060" t="str">
            <v>tops</v>
          </cell>
        </row>
        <row r="17061">
          <cell r="I17061" t="str">
            <v>sarees</v>
          </cell>
        </row>
        <row r="17062">
          <cell r="I17062" t="str">
            <v>heels</v>
          </cell>
        </row>
        <row r="17063">
          <cell r="I17063" t="str">
            <v>shrug</v>
          </cell>
        </row>
        <row r="17064">
          <cell r="I17064" t="str">
            <v>handbags</v>
          </cell>
        </row>
        <row r="17065">
          <cell r="I17065" t="str">
            <v>shirts</v>
          </cell>
        </row>
        <row r="17066">
          <cell r="I17066" t="str">
            <v>kurta-sets</v>
          </cell>
        </row>
        <row r="17067">
          <cell r="I17067" t="str">
            <v>kurta-sets</v>
          </cell>
        </row>
        <row r="17068">
          <cell r="I17068" t="str">
            <v>handbags</v>
          </cell>
        </row>
        <row r="17069">
          <cell r="I17069" t="str">
            <v>tshirts</v>
          </cell>
        </row>
        <row r="17070">
          <cell r="I17070" t="str">
            <v>jeans</v>
          </cell>
        </row>
        <row r="17071">
          <cell r="I17071" t="str">
            <v>bedsheets</v>
          </cell>
        </row>
        <row r="17072">
          <cell r="I17072" t="str">
            <v>skirts</v>
          </cell>
        </row>
        <row r="17073">
          <cell r="I17073" t="str">
            <v>bra</v>
          </cell>
        </row>
        <row r="17074">
          <cell r="I17074" t="str">
            <v>sarees</v>
          </cell>
        </row>
        <row r="17075">
          <cell r="I17075" t="str">
            <v>kurta-sets</v>
          </cell>
        </row>
        <row r="17076">
          <cell r="I17076" t="str">
            <v>boxers</v>
          </cell>
        </row>
        <row r="17077">
          <cell r="I17077" t="str">
            <v>flats</v>
          </cell>
        </row>
        <row r="17078">
          <cell r="I17078" t="str">
            <v>skirts</v>
          </cell>
        </row>
        <row r="17079">
          <cell r="I17079" t="str">
            <v>track-pants</v>
          </cell>
        </row>
        <row r="17080">
          <cell r="I17080" t="str">
            <v>dresses</v>
          </cell>
        </row>
        <row r="17081">
          <cell r="I17081" t="str">
            <v>shampoo-and-conditioner</v>
          </cell>
        </row>
        <row r="17082">
          <cell r="I17082" t="str">
            <v>tshirts</v>
          </cell>
        </row>
        <row r="17083">
          <cell r="I17083" t="str">
            <v>kurtas</v>
          </cell>
        </row>
        <row r="17084">
          <cell r="I17084" t="str">
            <v>dresses</v>
          </cell>
        </row>
        <row r="17085">
          <cell r="I17085" t="str">
            <v>heels</v>
          </cell>
        </row>
        <row r="17086">
          <cell r="I17086" t="str">
            <v>earrings</v>
          </cell>
        </row>
        <row r="17087">
          <cell r="I17087" t="str">
            <v>perfume-and-body-mist</v>
          </cell>
        </row>
        <row r="17088">
          <cell r="I17088" t="str">
            <v>flip-flops</v>
          </cell>
        </row>
        <row r="17089">
          <cell r="I17089" t="str">
            <v>tshirts</v>
          </cell>
        </row>
        <row r="17090">
          <cell r="I17090" t="str">
            <v>track-pants</v>
          </cell>
        </row>
        <row r="17091">
          <cell r="I17091" t="str">
            <v>trunk</v>
          </cell>
        </row>
        <row r="17092">
          <cell r="I17092" t="str">
            <v>shirts</v>
          </cell>
        </row>
        <row r="17093">
          <cell r="I17093" t="str">
            <v>tshirts</v>
          </cell>
        </row>
        <row r="17094">
          <cell r="I17094" t="str">
            <v>heels</v>
          </cell>
        </row>
        <row r="17095">
          <cell r="I17095" t="str">
            <v>tshirts</v>
          </cell>
        </row>
        <row r="17096">
          <cell r="I17096" t="str">
            <v>speakers</v>
          </cell>
        </row>
        <row r="17097">
          <cell r="I17097" t="str">
            <v>sports-shoes</v>
          </cell>
        </row>
        <row r="17098">
          <cell r="I17098" t="str">
            <v>jeans</v>
          </cell>
        </row>
        <row r="17099">
          <cell r="I17099" t="str">
            <v>handbags</v>
          </cell>
        </row>
        <row r="17100">
          <cell r="I17100" t="str">
            <v>heels</v>
          </cell>
        </row>
        <row r="17101">
          <cell r="I17101" t="str">
            <v>shirts</v>
          </cell>
        </row>
        <row r="17102">
          <cell r="I17102" t="str">
            <v>tshirts</v>
          </cell>
        </row>
        <row r="17103">
          <cell r="I17103" t="str">
            <v>earrings</v>
          </cell>
        </row>
        <row r="17104">
          <cell r="I17104" t="str">
            <v>curtains-and-sheers</v>
          </cell>
        </row>
        <row r="17105">
          <cell r="I17105" t="str">
            <v>trousers</v>
          </cell>
        </row>
        <row r="17106">
          <cell r="I17106" t="str">
            <v>face-moisturisers</v>
          </cell>
        </row>
        <row r="17107">
          <cell r="I17107" t="str">
            <v>tshirts</v>
          </cell>
        </row>
        <row r="17108">
          <cell r="I17108" t="str">
            <v>trousers</v>
          </cell>
        </row>
        <row r="17109">
          <cell r="I17109" t="str">
            <v>dresses</v>
          </cell>
        </row>
        <row r="17110">
          <cell r="I17110" t="str">
            <v>tshirts</v>
          </cell>
        </row>
        <row r="17111">
          <cell r="I17111" t="str">
            <v>water-bottle</v>
          </cell>
        </row>
        <row r="17112">
          <cell r="I17112" t="str">
            <v>flip-flops</v>
          </cell>
        </row>
        <row r="17113">
          <cell r="I17113" t="str">
            <v>trunk</v>
          </cell>
        </row>
        <row r="17114">
          <cell r="I17114" t="str">
            <v>backpacks</v>
          </cell>
        </row>
        <row r="17115">
          <cell r="I17115" t="str">
            <v>kurta-sets</v>
          </cell>
        </row>
        <row r="17116">
          <cell r="I17116" t="str">
            <v>kurta-sets</v>
          </cell>
        </row>
        <row r="17117">
          <cell r="I17117" t="str">
            <v>foundation-and-primer</v>
          </cell>
        </row>
        <row r="17118">
          <cell r="I17118" t="str">
            <v>trousers</v>
          </cell>
        </row>
        <row r="17119">
          <cell r="I17119" t="str">
            <v>watches</v>
          </cell>
        </row>
        <row r="17120">
          <cell r="I17120" t="str">
            <v>shirts</v>
          </cell>
        </row>
        <row r="17121">
          <cell r="I17121" t="str">
            <v>shirts</v>
          </cell>
        </row>
        <row r="17122">
          <cell r="I17122" t="str">
            <v>trousers</v>
          </cell>
        </row>
        <row r="17123">
          <cell r="I17123" t="str">
            <v>dresses</v>
          </cell>
        </row>
        <row r="17124">
          <cell r="I17124" t="str">
            <v>kurta-sets</v>
          </cell>
        </row>
        <row r="17125">
          <cell r="I17125" t="str">
            <v>watches</v>
          </cell>
        </row>
        <row r="17126">
          <cell r="I17126" t="str">
            <v>kurtas</v>
          </cell>
        </row>
        <row r="17127">
          <cell r="I17127" t="str">
            <v>sports-shoes</v>
          </cell>
        </row>
        <row r="17128">
          <cell r="I17128" t="str">
            <v>watches</v>
          </cell>
        </row>
        <row r="17129">
          <cell r="I17129" t="str">
            <v>casual-shoes</v>
          </cell>
        </row>
        <row r="17130">
          <cell r="I17130" t="str">
            <v>shorts</v>
          </cell>
        </row>
        <row r="17131">
          <cell r="I17131" t="str">
            <v>handbags</v>
          </cell>
        </row>
        <row r="17132">
          <cell r="I17132" t="str">
            <v>tops</v>
          </cell>
        </row>
        <row r="17133">
          <cell r="I17133" t="str">
            <v>heels</v>
          </cell>
        </row>
        <row r="17134">
          <cell r="I17134" t="str">
            <v>sarees</v>
          </cell>
        </row>
        <row r="17135">
          <cell r="I17135" t="str">
            <v>flats</v>
          </cell>
        </row>
        <row r="17136">
          <cell r="I17136" t="str">
            <v>sports-sandals</v>
          </cell>
        </row>
        <row r="17137">
          <cell r="I17137" t="str">
            <v>booties</v>
          </cell>
        </row>
        <row r="17138">
          <cell r="I17138" t="str">
            <v>dresses</v>
          </cell>
        </row>
        <row r="17139">
          <cell r="I17139" t="str">
            <v>tops</v>
          </cell>
        </row>
        <row r="17140">
          <cell r="I17140" t="str">
            <v>sports-shoes</v>
          </cell>
        </row>
        <row r="17141">
          <cell r="I17141" t="str">
            <v>kurtas</v>
          </cell>
        </row>
        <row r="17142">
          <cell r="I17142" t="str">
            <v>shirts</v>
          </cell>
        </row>
        <row r="17143">
          <cell r="I17143" t="str">
            <v>heels</v>
          </cell>
        </row>
        <row r="17144">
          <cell r="I17144" t="str">
            <v>tshirts</v>
          </cell>
        </row>
        <row r="17145">
          <cell r="I17145" t="str">
            <v>jeans</v>
          </cell>
        </row>
        <row r="17146">
          <cell r="I17146" t="str">
            <v>handbags</v>
          </cell>
        </row>
        <row r="17147">
          <cell r="I17147" t="str">
            <v>shirts</v>
          </cell>
        </row>
        <row r="17148">
          <cell r="I17148" t="str">
            <v>tshirts</v>
          </cell>
        </row>
        <row r="17149">
          <cell r="I17149" t="str">
            <v>shirts</v>
          </cell>
        </row>
        <row r="17150">
          <cell r="I17150" t="str">
            <v>tops</v>
          </cell>
        </row>
        <row r="17151">
          <cell r="I17151" t="str">
            <v>handbags</v>
          </cell>
        </row>
        <row r="17152">
          <cell r="I17152" t="str">
            <v>dresses</v>
          </cell>
        </row>
        <row r="17153">
          <cell r="I17153" t="str">
            <v>tops</v>
          </cell>
        </row>
        <row r="17154">
          <cell r="I17154" t="str">
            <v>tshirts</v>
          </cell>
        </row>
        <row r="17155">
          <cell r="I17155" t="str">
            <v>sarees</v>
          </cell>
        </row>
        <row r="17156">
          <cell r="I17156" t="str">
            <v>shirts</v>
          </cell>
        </row>
        <row r="17157">
          <cell r="I17157" t="str">
            <v>handbags</v>
          </cell>
        </row>
        <row r="17158">
          <cell r="I17158" t="str">
            <v>tshirts</v>
          </cell>
        </row>
        <row r="17159">
          <cell r="I17159" t="str">
            <v>shirts</v>
          </cell>
        </row>
        <row r="17160">
          <cell r="I17160" t="str">
            <v>heels</v>
          </cell>
        </row>
        <row r="17161">
          <cell r="I17161" t="str">
            <v>kurtas</v>
          </cell>
        </row>
        <row r="17162">
          <cell r="I17162" t="str">
            <v>flip-flops</v>
          </cell>
        </row>
        <row r="17163">
          <cell r="I17163" t="str">
            <v>jeans</v>
          </cell>
        </row>
        <row r="17164">
          <cell r="I17164" t="str">
            <v>sweatshirts</v>
          </cell>
        </row>
        <row r="17165">
          <cell r="I17165" t="str">
            <v>kurtas</v>
          </cell>
        </row>
        <row r="17166">
          <cell r="I17166" t="str">
            <v>shirts</v>
          </cell>
        </row>
        <row r="17167">
          <cell r="I17167" t="str">
            <v>bra</v>
          </cell>
        </row>
        <row r="17168">
          <cell r="I17168" t="str">
            <v>casual-shoes</v>
          </cell>
        </row>
        <row r="17169">
          <cell r="I17169" t="str">
            <v>shirts</v>
          </cell>
        </row>
        <row r="17170">
          <cell r="I17170" t="str">
            <v>skirts</v>
          </cell>
        </row>
        <row r="17171">
          <cell r="I17171" t="str">
            <v>sports-shoes</v>
          </cell>
        </row>
        <row r="17172">
          <cell r="I17172" t="str">
            <v>nehru-jackets</v>
          </cell>
        </row>
        <row r="17173">
          <cell r="I17173" t="str">
            <v>kajal-and-eyeliner</v>
          </cell>
        </row>
        <row r="17174">
          <cell r="I17174" t="str">
            <v>watches</v>
          </cell>
        </row>
        <row r="17175">
          <cell r="I17175" t="str">
            <v>jackets</v>
          </cell>
        </row>
        <row r="17176">
          <cell r="I17176" t="str">
            <v>watches</v>
          </cell>
        </row>
        <row r="17177">
          <cell r="I17177" t="str">
            <v>casual-shoes</v>
          </cell>
        </row>
        <row r="17178">
          <cell r="I17178" t="str">
            <v>shirts</v>
          </cell>
        </row>
        <row r="17179">
          <cell r="I17179" t="str">
            <v>face-moisturisers</v>
          </cell>
        </row>
        <row r="17180">
          <cell r="I17180" t="str">
            <v>jewellery-set</v>
          </cell>
        </row>
        <row r="17181">
          <cell r="I17181" t="str">
            <v>flats</v>
          </cell>
        </row>
        <row r="17182">
          <cell r="I17182" t="str">
            <v>trousers</v>
          </cell>
        </row>
        <row r="17183">
          <cell r="I17183" t="str">
            <v>tshirts</v>
          </cell>
        </row>
        <row r="17184">
          <cell r="I17184" t="str">
            <v>dresses</v>
          </cell>
        </row>
        <row r="17185">
          <cell r="I17185" t="str">
            <v>jackets</v>
          </cell>
        </row>
        <row r="17186">
          <cell r="I17186" t="str">
            <v>heels</v>
          </cell>
        </row>
        <row r="17187">
          <cell r="I17187" t="str">
            <v>heels</v>
          </cell>
        </row>
        <row r="17188">
          <cell r="I17188" t="str">
            <v>tracksuits</v>
          </cell>
        </row>
        <row r="17189">
          <cell r="I17189" t="str">
            <v>shirts</v>
          </cell>
        </row>
        <row r="17190">
          <cell r="I17190" t="str">
            <v>heels</v>
          </cell>
        </row>
        <row r="17191">
          <cell r="I17191" t="str">
            <v>sports-shoes</v>
          </cell>
        </row>
        <row r="17192">
          <cell r="I17192" t="str">
            <v>jackets</v>
          </cell>
        </row>
        <row r="17193">
          <cell r="I17193" t="str">
            <v>handbags</v>
          </cell>
        </row>
        <row r="17194">
          <cell r="I17194" t="str">
            <v>sarees</v>
          </cell>
        </row>
        <row r="17195">
          <cell r="I17195" t="str">
            <v>trousers</v>
          </cell>
        </row>
        <row r="17196">
          <cell r="I17196" t="str">
            <v>dresses</v>
          </cell>
        </row>
        <row r="17197">
          <cell r="I17197" t="str">
            <v>sarees</v>
          </cell>
        </row>
        <row r="17198">
          <cell r="I17198" t="str">
            <v>shorts</v>
          </cell>
        </row>
        <row r="17199">
          <cell r="I17199" t="str">
            <v>suits</v>
          </cell>
        </row>
        <row r="17200">
          <cell r="I17200" t="str">
            <v>face-serum-and-gel</v>
          </cell>
        </row>
        <row r="17201">
          <cell r="I17201" t="str">
            <v>perfume-and-body-mist</v>
          </cell>
        </row>
        <row r="17202">
          <cell r="I17202" t="str">
            <v>shirts</v>
          </cell>
        </row>
        <row r="17203">
          <cell r="I17203" t="str">
            <v>kurtas</v>
          </cell>
        </row>
        <row r="17204">
          <cell r="I17204" t="str">
            <v>shirts</v>
          </cell>
        </row>
        <row r="17205">
          <cell r="I17205" t="str">
            <v>jumpsuit</v>
          </cell>
        </row>
        <row r="17206">
          <cell r="I17206" t="str">
            <v>sarees</v>
          </cell>
        </row>
        <row r="17207">
          <cell r="I17207" t="str">
            <v>shirts</v>
          </cell>
        </row>
        <row r="17208">
          <cell r="I17208" t="str">
            <v>dresses</v>
          </cell>
        </row>
        <row r="17209">
          <cell r="I17209" t="str">
            <v>sports-shoes</v>
          </cell>
        </row>
        <row r="17210">
          <cell r="I17210" t="str">
            <v>jeans</v>
          </cell>
        </row>
        <row r="17211">
          <cell r="I17211" t="str">
            <v>tops</v>
          </cell>
        </row>
        <row r="17212">
          <cell r="I17212" t="str">
            <v>sports-shoes</v>
          </cell>
        </row>
        <row r="17213">
          <cell r="I17213" t="str">
            <v>kurtas</v>
          </cell>
        </row>
        <row r="17214">
          <cell r="I17214" t="str">
            <v>trousers</v>
          </cell>
        </row>
        <row r="17215">
          <cell r="I17215" t="str">
            <v>tshirts</v>
          </cell>
        </row>
        <row r="17216">
          <cell r="I17216" t="str">
            <v>jeans</v>
          </cell>
        </row>
        <row r="17217">
          <cell r="I17217" t="str">
            <v>tshirts</v>
          </cell>
        </row>
        <row r="17218">
          <cell r="I17218" t="str">
            <v>watches</v>
          </cell>
        </row>
        <row r="17219">
          <cell r="I17219" t="str">
            <v>nightdress</v>
          </cell>
        </row>
        <row r="17220">
          <cell r="I17220" t="str">
            <v>tshirts</v>
          </cell>
        </row>
        <row r="17221">
          <cell r="I17221" t="str">
            <v>jeans</v>
          </cell>
        </row>
        <row r="17222">
          <cell r="I17222" t="str">
            <v>clutches</v>
          </cell>
        </row>
        <row r="17223">
          <cell r="I17223" t="str">
            <v>shirts</v>
          </cell>
        </row>
        <row r="17224">
          <cell r="I17224" t="str">
            <v>palazzos</v>
          </cell>
        </row>
        <row r="17225">
          <cell r="I17225" t="str">
            <v>shorts</v>
          </cell>
        </row>
        <row r="17226">
          <cell r="I17226" t="str">
            <v>shirts</v>
          </cell>
        </row>
        <row r="17227">
          <cell r="I17227" t="str">
            <v>shirts</v>
          </cell>
        </row>
        <row r="17228">
          <cell r="I17228" t="str">
            <v>heels</v>
          </cell>
        </row>
        <row r="17229">
          <cell r="I17229" t="str">
            <v>jeans</v>
          </cell>
        </row>
        <row r="17230">
          <cell r="I17230" t="str">
            <v>jeans</v>
          </cell>
        </row>
        <row r="17231">
          <cell r="I17231" t="str">
            <v>watches</v>
          </cell>
        </row>
        <row r="17232">
          <cell r="I17232" t="str">
            <v>shirts</v>
          </cell>
        </row>
        <row r="17233">
          <cell r="I17233" t="str">
            <v>kurta-sets</v>
          </cell>
        </row>
        <row r="17234">
          <cell r="I17234" t="str">
            <v>handbags</v>
          </cell>
        </row>
        <row r="17235">
          <cell r="I17235" t="str">
            <v>tshirts</v>
          </cell>
        </row>
        <row r="17236">
          <cell r="I17236" t="str">
            <v>shirts</v>
          </cell>
        </row>
        <row r="17237">
          <cell r="I17237" t="str">
            <v>tops</v>
          </cell>
        </row>
        <row r="17238">
          <cell r="I17238" t="str">
            <v>kurtas</v>
          </cell>
        </row>
        <row r="17239">
          <cell r="I17239" t="str">
            <v>tshirts</v>
          </cell>
        </row>
        <row r="17240">
          <cell r="I17240" t="str">
            <v>jeans</v>
          </cell>
        </row>
        <row r="17241">
          <cell r="I17241" t="str">
            <v>flats</v>
          </cell>
        </row>
        <row r="17242">
          <cell r="I17242" t="str">
            <v>tshirts</v>
          </cell>
        </row>
        <row r="17243">
          <cell r="I17243" t="str">
            <v>sandals</v>
          </cell>
        </row>
        <row r="17244">
          <cell r="I17244" t="str">
            <v>shirts</v>
          </cell>
        </row>
        <row r="17245">
          <cell r="I17245" t="str">
            <v>earrings</v>
          </cell>
        </row>
        <row r="17246">
          <cell r="I17246" t="str">
            <v>kurta-sets</v>
          </cell>
        </row>
        <row r="17247">
          <cell r="I17247" t="str">
            <v>bra</v>
          </cell>
        </row>
        <row r="17248">
          <cell r="I17248" t="str">
            <v>lip-care</v>
          </cell>
        </row>
        <row r="17249">
          <cell r="I17249" t="str">
            <v>shirts</v>
          </cell>
        </row>
        <row r="17250">
          <cell r="I17250" t="str">
            <v>earrings</v>
          </cell>
        </row>
        <row r="17251">
          <cell r="I17251" t="str">
            <v>co-ords</v>
          </cell>
        </row>
        <row r="17252">
          <cell r="I17252" t="str">
            <v>tops</v>
          </cell>
        </row>
        <row r="17253">
          <cell r="I17253" t="str">
            <v>kurta-sets</v>
          </cell>
        </row>
        <row r="17254">
          <cell r="I17254" t="str">
            <v>tops</v>
          </cell>
        </row>
        <row r="17255">
          <cell r="I17255" t="str">
            <v>night-suits</v>
          </cell>
        </row>
        <row r="17256">
          <cell r="I17256" t="str">
            <v>bedsheets</v>
          </cell>
        </row>
        <row r="17257">
          <cell r="I17257" t="str">
            <v>dresses</v>
          </cell>
        </row>
        <row r="17258">
          <cell r="I17258" t="str">
            <v>tshirts</v>
          </cell>
        </row>
        <row r="17259">
          <cell r="I17259" t="str">
            <v>trousers</v>
          </cell>
        </row>
        <row r="17260">
          <cell r="I17260" t="str">
            <v>tshirts</v>
          </cell>
        </row>
        <row r="17261">
          <cell r="I17261" t="str">
            <v>trousers</v>
          </cell>
        </row>
        <row r="17262">
          <cell r="I17262" t="str">
            <v>dresses</v>
          </cell>
        </row>
        <row r="17263">
          <cell r="I17263" t="str">
            <v>tops</v>
          </cell>
        </row>
        <row r="17264">
          <cell r="I17264" t="str">
            <v>lehenga-choli</v>
          </cell>
        </row>
        <row r="17265">
          <cell r="I17265" t="str">
            <v>sarees</v>
          </cell>
        </row>
        <row r="17266">
          <cell r="I17266" t="str">
            <v>shirts</v>
          </cell>
        </row>
        <row r="17267">
          <cell r="I17267" t="str">
            <v>kurtas</v>
          </cell>
        </row>
        <row r="17268">
          <cell r="I17268" t="str">
            <v>bra</v>
          </cell>
        </row>
        <row r="17269">
          <cell r="I17269" t="str">
            <v>shrug</v>
          </cell>
        </row>
        <row r="17270">
          <cell r="I17270" t="str">
            <v>casual-shoes</v>
          </cell>
        </row>
        <row r="17271">
          <cell r="I17271" t="str">
            <v>suits</v>
          </cell>
        </row>
        <row r="17272">
          <cell r="I17272" t="str">
            <v>watches</v>
          </cell>
        </row>
        <row r="17273">
          <cell r="I17273" t="str">
            <v>bedsheets</v>
          </cell>
        </row>
        <row r="17274">
          <cell r="I17274" t="str">
            <v>casual-shoes</v>
          </cell>
        </row>
        <row r="17275">
          <cell r="I17275" t="str">
            <v>lehenga-choli</v>
          </cell>
        </row>
        <row r="17276">
          <cell r="I17276" t="str">
            <v>bedsheets</v>
          </cell>
        </row>
        <row r="17277">
          <cell r="I17277" t="str">
            <v>track-pants</v>
          </cell>
        </row>
        <row r="17278">
          <cell r="I17278" t="str">
            <v>track-pants</v>
          </cell>
        </row>
        <row r="17279">
          <cell r="I17279" t="str">
            <v>shirts</v>
          </cell>
        </row>
        <row r="17280">
          <cell r="I17280" t="str">
            <v>sports-shoes</v>
          </cell>
        </row>
        <row r="17281">
          <cell r="I17281" t="str">
            <v>sports-shoes</v>
          </cell>
        </row>
        <row r="17282">
          <cell r="I17282" t="str">
            <v>kurtas</v>
          </cell>
        </row>
        <row r="17283">
          <cell r="I17283" t="str">
            <v>tops</v>
          </cell>
        </row>
        <row r="17284">
          <cell r="I17284" t="str">
            <v>trousers</v>
          </cell>
        </row>
        <row r="17285">
          <cell r="I17285" t="str">
            <v>jeans</v>
          </cell>
        </row>
        <row r="17286">
          <cell r="I17286" t="str">
            <v>jeans</v>
          </cell>
        </row>
        <row r="17287">
          <cell r="I17287" t="str">
            <v>sweatshirts</v>
          </cell>
        </row>
        <row r="17288">
          <cell r="I17288" t="str">
            <v>shirts</v>
          </cell>
        </row>
        <row r="17289">
          <cell r="I17289" t="str">
            <v>shirts</v>
          </cell>
        </row>
        <row r="17290">
          <cell r="I17290" t="str">
            <v>dresses</v>
          </cell>
        </row>
        <row r="17291">
          <cell r="I17291" t="str">
            <v>watches</v>
          </cell>
        </row>
        <row r="17292">
          <cell r="I17292" t="str">
            <v>earrings</v>
          </cell>
        </row>
        <row r="17293">
          <cell r="I17293" t="str">
            <v>jeans</v>
          </cell>
        </row>
        <row r="17294">
          <cell r="I17294" t="str">
            <v>bra</v>
          </cell>
        </row>
        <row r="17295">
          <cell r="I17295" t="str">
            <v>bath-towels</v>
          </cell>
        </row>
        <row r="17296">
          <cell r="I17296" t="str">
            <v>flats</v>
          </cell>
        </row>
        <row r="17297">
          <cell r="I17297" t="str">
            <v>trousers</v>
          </cell>
        </row>
        <row r="17298">
          <cell r="I17298" t="str">
            <v>shirts</v>
          </cell>
        </row>
        <row r="17299">
          <cell r="I17299" t="str">
            <v>tshirts</v>
          </cell>
        </row>
        <row r="17300">
          <cell r="I17300" t="str">
            <v>jeans</v>
          </cell>
        </row>
        <row r="17301">
          <cell r="I17301" t="str">
            <v>bra</v>
          </cell>
        </row>
        <row r="17302">
          <cell r="I17302" t="str">
            <v>shirts</v>
          </cell>
        </row>
        <row r="17303">
          <cell r="I17303" t="str">
            <v>briefs</v>
          </cell>
        </row>
        <row r="17304">
          <cell r="I17304" t="str">
            <v>tshirts</v>
          </cell>
        </row>
        <row r="17305">
          <cell r="I17305" t="str">
            <v>jeans</v>
          </cell>
        </row>
        <row r="17306">
          <cell r="I17306" t="str">
            <v>jeans</v>
          </cell>
        </row>
        <row r="17307">
          <cell r="I17307" t="str">
            <v>trousers</v>
          </cell>
        </row>
        <row r="17308">
          <cell r="I17308" t="str">
            <v>saree-blouse</v>
          </cell>
        </row>
        <row r="17309">
          <cell r="I17309" t="str">
            <v>nightdress</v>
          </cell>
        </row>
        <row r="17310">
          <cell r="I17310" t="str">
            <v>sports-shoes</v>
          </cell>
        </row>
        <row r="17311">
          <cell r="I17311" t="str">
            <v>earrings</v>
          </cell>
        </row>
        <row r="17312">
          <cell r="I17312" t="str">
            <v>trousers</v>
          </cell>
        </row>
        <row r="17313">
          <cell r="I17313" t="str">
            <v>lounge-pants</v>
          </cell>
        </row>
        <row r="17314">
          <cell r="I17314" t="str">
            <v>tshirts</v>
          </cell>
        </row>
        <row r="17315">
          <cell r="I17315" t="str">
            <v>tshirts</v>
          </cell>
        </row>
        <row r="17316">
          <cell r="I17316" t="str">
            <v>kurta-sets</v>
          </cell>
        </row>
        <row r="17317">
          <cell r="I17317" t="str">
            <v>lipstick</v>
          </cell>
        </row>
        <row r="17318">
          <cell r="I17318" t="str">
            <v>tshirts</v>
          </cell>
        </row>
        <row r="17319">
          <cell r="I17319" t="str">
            <v>dresses</v>
          </cell>
        </row>
        <row r="17320">
          <cell r="I17320" t="str">
            <v>skirts</v>
          </cell>
        </row>
        <row r="17321">
          <cell r="I17321" t="str">
            <v>tops</v>
          </cell>
        </row>
        <row r="17322">
          <cell r="I17322" t="str">
            <v>mask-and-peel</v>
          </cell>
        </row>
        <row r="17323">
          <cell r="I17323" t="str">
            <v>kurta-sets</v>
          </cell>
        </row>
        <row r="17324">
          <cell r="I17324" t="str">
            <v>handbags</v>
          </cell>
        </row>
        <row r="17325">
          <cell r="I17325" t="str">
            <v>heels</v>
          </cell>
        </row>
        <row r="17326">
          <cell r="I17326" t="str">
            <v>jeans</v>
          </cell>
        </row>
        <row r="17327">
          <cell r="I17327" t="str">
            <v>sandals</v>
          </cell>
        </row>
        <row r="17328">
          <cell r="I17328" t="str">
            <v>nightdress</v>
          </cell>
        </row>
        <row r="17329">
          <cell r="I17329" t="str">
            <v>formal-shoes</v>
          </cell>
        </row>
        <row r="17330">
          <cell r="I17330" t="str">
            <v>tops</v>
          </cell>
        </row>
        <row r="17331">
          <cell r="I17331" t="str">
            <v>bra</v>
          </cell>
        </row>
        <row r="17332">
          <cell r="I17332" t="str">
            <v>jeans</v>
          </cell>
        </row>
        <row r="17333">
          <cell r="I17333" t="str">
            <v>sweaters</v>
          </cell>
        </row>
        <row r="17334">
          <cell r="I17334" t="str">
            <v>clutches</v>
          </cell>
        </row>
        <row r="17335">
          <cell r="I17335" t="str">
            <v>beauty-gift-set</v>
          </cell>
        </row>
        <row r="17336">
          <cell r="I17336" t="str">
            <v>dresses</v>
          </cell>
        </row>
        <row r="17337">
          <cell r="I17337" t="str">
            <v>jackets</v>
          </cell>
        </row>
        <row r="17338">
          <cell r="I17338" t="str">
            <v>watches</v>
          </cell>
        </row>
        <row r="17339">
          <cell r="I17339" t="str">
            <v>shorts</v>
          </cell>
        </row>
        <row r="17340">
          <cell r="I17340" t="str">
            <v>sports-shoes</v>
          </cell>
        </row>
        <row r="17341">
          <cell r="I17341" t="str">
            <v>casual-shoes</v>
          </cell>
        </row>
        <row r="17342">
          <cell r="I17342" t="str">
            <v>night-suits</v>
          </cell>
        </row>
        <row r="17343">
          <cell r="I17343" t="str">
            <v>dresses</v>
          </cell>
        </row>
        <row r="17344">
          <cell r="I17344" t="str">
            <v>dresses</v>
          </cell>
        </row>
        <row r="17345">
          <cell r="I17345" t="str">
            <v>belts</v>
          </cell>
        </row>
        <row r="17346">
          <cell r="I17346" t="str">
            <v>tops</v>
          </cell>
        </row>
        <row r="17347">
          <cell r="I17347" t="str">
            <v>tshirts</v>
          </cell>
        </row>
        <row r="17348">
          <cell r="I17348" t="str">
            <v>tshirts</v>
          </cell>
        </row>
        <row r="17349">
          <cell r="I17349" t="str">
            <v>necklace-and-chains</v>
          </cell>
        </row>
        <row r="17350">
          <cell r="I17350" t="str">
            <v>shirts</v>
          </cell>
        </row>
        <row r="17351">
          <cell r="I17351" t="str">
            <v>sweatshirts</v>
          </cell>
        </row>
        <row r="17352">
          <cell r="I17352" t="str">
            <v>shirts</v>
          </cell>
        </row>
        <row r="17353">
          <cell r="I17353" t="str">
            <v>hair-accessory</v>
          </cell>
        </row>
        <row r="17354">
          <cell r="I17354" t="str">
            <v>casual-shoes</v>
          </cell>
        </row>
        <row r="17355">
          <cell r="I17355" t="str">
            <v>shirts</v>
          </cell>
        </row>
        <row r="17356">
          <cell r="I17356" t="str">
            <v>jeans</v>
          </cell>
        </row>
        <row r="17357">
          <cell r="I17357" t="str">
            <v>shirts</v>
          </cell>
        </row>
        <row r="17358">
          <cell r="I17358" t="str">
            <v>bra</v>
          </cell>
        </row>
        <row r="17359">
          <cell r="I17359" t="str">
            <v>shorts</v>
          </cell>
        </row>
        <row r="17360">
          <cell r="I17360" t="str">
            <v>dresses</v>
          </cell>
        </row>
        <row r="17361">
          <cell r="I17361" t="str">
            <v>heels</v>
          </cell>
        </row>
        <row r="17362">
          <cell r="I17362" t="str">
            <v>heels</v>
          </cell>
        </row>
        <row r="17363">
          <cell r="I17363" t="str">
            <v>formal-shoes</v>
          </cell>
        </row>
        <row r="17364">
          <cell r="I17364" t="str">
            <v>kurtis</v>
          </cell>
        </row>
        <row r="17365">
          <cell r="I17365" t="str">
            <v>sarees</v>
          </cell>
        </row>
        <row r="17366">
          <cell r="I17366" t="str">
            <v>casual-shoes</v>
          </cell>
        </row>
        <row r="17367">
          <cell r="I17367" t="str">
            <v>tshirts</v>
          </cell>
        </row>
        <row r="17368">
          <cell r="I17368" t="str">
            <v>track-pants</v>
          </cell>
        </row>
        <row r="17369">
          <cell r="I17369" t="str">
            <v>jeans</v>
          </cell>
        </row>
        <row r="17370">
          <cell r="I17370" t="str">
            <v>shirts</v>
          </cell>
        </row>
        <row r="17371">
          <cell r="I17371" t="str">
            <v>heels</v>
          </cell>
        </row>
        <row r="17372">
          <cell r="I17372" t="str">
            <v>sports-shoes</v>
          </cell>
        </row>
        <row r="17373">
          <cell r="I17373" t="str">
            <v>flats</v>
          </cell>
        </row>
        <row r="17374">
          <cell r="I17374" t="str">
            <v>shirts</v>
          </cell>
        </row>
        <row r="17375">
          <cell r="I17375" t="str">
            <v>heels</v>
          </cell>
        </row>
        <row r="17376">
          <cell r="I17376" t="str">
            <v>shirts</v>
          </cell>
        </row>
        <row r="17377">
          <cell r="I17377" t="str">
            <v>jeans</v>
          </cell>
        </row>
        <row r="17378">
          <cell r="I17378" t="str">
            <v>bra</v>
          </cell>
        </row>
        <row r="17379">
          <cell r="I17379" t="str">
            <v>tshirts</v>
          </cell>
        </row>
        <row r="17380">
          <cell r="I17380" t="str">
            <v>shirts</v>
          </cell>
        </row>
        <row r="17381">
          <cell r="I17381" t="str">
            <v>heels</v>
          </cell>
        </row>
        <row r="17382">
          <cell r="I17382" t="str">
            <v>bra</v>
          </cell>
        </row>
        <row r="17383">
          <cell r="I17383" t="str">
            <v>flip-flops</v>
          </cell>
        </row>
        <row r="17384">
          <cell r="I17384" t="str">
            <v>kurta-sets</v>
          </cell>
        </row>
        <row r="17385">
          <cell r="I17385" t="str">
            <v>kurtis</v>
          </cell>
        </row>
        <row r="17386">
          <cell r="I17386" t="str">
            <v>casual-shoes</v>
          </cell>
        </row>
        <row r="17387">
          <cell r="I17387" t="str">
            <v>boots</v>
          </cell>
        </row>
        <row r="17388">
          <cell r="I17388" t="str">
            <v>tshirts</v>
          </cell>
        </row>
        <row r="17389">
          <cell r="I17389" t="str">
            <v>shirts</v>
          </cell>
        </row>
        <row r="17390">
          <cell r="I17390" t="str">
            <v>trousers</v>
          </cell>
        </row>
        <row r="17391">
          <cell r="I17391" t="str">
            <v>dresses</v>
          </cell>
        </row>
        <row r="17392">
          <cell r="I17392" t="str">
            <v>dresses</v>
          </cell>
        </row>
        <row r="17393">
          <cell r="I17393" t="str">
            <v>nightdress</v>
          </cell>
        </row>
        <row r="17394">
          <cell r="I17394" t="str">
            <v>kajal-and-eyeliner</v>
          </cell>
        </row>
        <row r="17395">
          <cell r="I17395" t="str">
            <v>dresses</v>
          </cell>
        </row>
        <row r="17396">
          <cell r="I17396" t="str">
            <v>handbags</v>
          </cell>
        </row>
        <row r="17397">
          <cell r="I17397" t="str">
            <v>jeans</v>
          </cell>
        </row>
        <row r="17398">
          <cell r="I17398" t="str">
            <v>jeans</v>
          </cell>
        </row>
        <row r="17399">
          <cell r="I17399" t="str">
            <v>jackets</v>
          </cell>
        </row>
        <row r="17400">
          <cell r="I17400" t="str">
            <v>kurtas</v>
          </cell>
        </row>
        <row r="17401">
          <cell r="I17401" t="str">
            <v>tshirts</v>
          </cell>
        </row>
        <row r="17402">
          <cell r="I17402" t="str">
            <v>flats</v>
          </cell>
        </row>
        <row r="17403">
          <cell r="I17403" t="str">
            <v>sweatshirts</v>
          </cell>
        </row>
        <row r="17404">
          <cell r="I17404" t="str">
            <v>dresses</v>
          </cell>
        </row>
        <row r="17405">
          <cell r="I17405" t="str">
            <v>night-suits</v>
          </cell>
        </row>
        <row r="17406">
          <cell r="I17406" t="str">
            <v>shorts</v>
          </cell>
        </row>
        <row r="17407">
          <cell r="I17407" t="str">
            <v>perfume-and-body-mist</v>
          </cell>
        </row>
        <row r="17408">
          <cell r="I17408" t="str">
            <v>bra</v>
          </cell>
        </row>
        <row r="17409">
          <cell r="I17409" t="str">
            <v>dresses</v>
          </cell>
        </row>
        <row r="17410">
          <cell r="I17410" t="str">
            <v>tops</v>
          </cell>
        </row>
        <row r="17411">
          <cell r="I17411" t="str">
            <v>casual-shoes</v>
          </cell>
        </row>
        <row r="17412">
          <cell r="I17412" t="str">
            <v>sports-shoes</v>
          </cell>
        </row>
        <row r="17413">
          <cell r="I17413" t="str">
            <v>jeans</v>
          </cell>
        </row>
        <row r="17414">
          <cell r="I17414" t="str">
            <v>casual-shoes</v>
          </cell>
        </row>
        <row r="17415">
          <cell r="I17415" t="str">
            <v>casual-shoes</v>
          </cell>
        </row>
        <row r="17416">
          <cell r="I17416" t="str">
            <v>tshirts</v>
          </cell>
        </row>
        <row r="17417">
          <cell r="I17417" t="str">
            <v>kurta-sets</v>
          </cell>
        </row>
        <row r="17418">
          <cell r="I17418" t="str">
            <v>sports-shoes</v>
          </cell>
        </row>
        <row r="17419">
          <cell r="I17419" t="str">
            <v>shirts</v>
          </cell>
        </row>
        <row r="17420">
          <cell r="I17420" t="str">
            <v>kurta-sets</v>
          </cell>
        </row>
        <row r="17421">
          <cell r="I17421" t="str">
            <v>face-moisturisers</v>
          </cell>
        </row>
        <row r="17422">
          <cell r="I17422" t="str">
            <v>kurta-sets</v>
          </cell>
        </row>
        <row r="17423">
          <cell r="I17423" t="str">
            <v>tshirts</v>
          </cell>
        </row>
        <row r="17424">
          <cell r="I17424" t="str">
            <v>sarees</v>
          </cell>
        </row>
        <row r="17425">
          <cell r="I17425" t="str">
            <v>dresses</v>
          </cell>
        </row>
        <row r="17426">
          <cell r="I17426" t="str">
            <v>dresses</v>
          </cell>
        </row>
        <row r="17427">
          <cell r="I17427" t="str">
            <v>casual-shoes</v>
          </cell>
        </row>
        <row r="17428">
          <cell r="I17428" t="str">
            <v>jeans</v>
          </cell>
        </row>
        <row r="17429">
          <cell r="I17429" t="str">
            <v>tshirts</v>
          </cell>
        </row>
        <row r="17430">
          <cell r="I17430" t="str">
            <v>sandals</v>
          </cell>
        </row>
        <row r="17431">
          <cell r="I17431" t="str">
            <v>kurta-sets</v>
          </cell>
        </row>
        <row r="17432">
          <cell r="I17432" t="str">
            <v>trousers</v>
          </cell>
        </row>
        <row r="17433">
          <cell r="I17433" t="str">
            <v>swimwear</v>
          </cell>
        </row>
        <row r="17434">
          <cell r="I17434" t="str">
            <v>kurtas</v>
          </cell>
        </row>
        <row r="17435">
          <cell r="I17435" t="str">
            <v>handbags</v>
          </cell>
        </row>
        <row r="17436">
          <cell r="I17436" t="str">
            <v>track-pants</v>
          </cell>
        </row>
        <row r="17437">
          <cell r="I17437" t="str">
            <v>tops</v>
          </cell>
        </row>
        <row r="17438">
          <cell r="I17438" t="str">
            <v>jeans</v>
          </cell>
        </row>
        <row r="17439">
          <cell r="I17439" t="str">
            <v>heels</v>
          </cell>
        </row>
        <row r="17440">
          <cell r="I17440" t="str">
            <v>shirts</v>
          </cell>
        </row>
        <row r="17441">
          <cell r="I17441" t="str">
            <v>trousers</v>
          </cell>
        </row>
        <row r="17442">
          <cell r="I17442" t="str">
            <v>dresses</v>
          </cell>
        </row>
        <row r="17443">
          <cell r="I17443" t="str">
            <v>sarees</v>
          </cell>
        </row>
        <row r="17444">
          <cell r="I17444" t="str">
            <v>dresses</v>
          </cell>
        </row>
        <row r="17445">
          <cell r="I17445" t="str">
            <v>tshirts</v>
          </cell>
        </row>
        <row r="17446">
          <cell r="I17446" t="str">
            <v>shirts</v>
          </cell>
        </row>
        <row r="17447">
          <cell r="I17447" t="str">
            <v>wallets</v>
          </cell>
        </row>
        <row r="17448">
          <cell r="I17448" t="str">
            <v>jewellery-set</v>
          </cell>
        </row>
        <row r="17449">
          <cell r="I17449" t="str">
            <v>lip-care</v>
          </cell>
        </row>
        <row r="17450">
          <cell r="I17450" t="str">
            <v>tshirts</v>
          </cell>
        </row>
        <row r="17451">
          <cell r="I17451" t="str">
            <v>tshirts</v>
          </cell>
        </row>
        <row r="17452">
          <cell r="I17452" t="str">
            <v>lipstick</v>
          </cell>
        </row>
        <row r="17453">
          <cell r="I17453" t="str">
            <v>tops</v>
          </cell>
        </row>
        <row r="17454">
          <cell r="I17454" t="str">
            <v>nightdress</v>
          </cell>
        </row>
        <row r="17455">
          <cell r="I17455" t="str">
            <v>tshirts</v>
          </cell>
        </row>
        <row r="17456">
          <cell r="I17456" t="str">
            <v>lipstick</v>
          </cell>
        </row>
        <row r="17457">
          <cell r="I17457" t="str">
            <v>dresses</v>
          </cell>
        </row>
        <row r="17458">
          <cell r="I17458" t="str">
            <v>bracelet</v>
          </cell>
        </row>
        <row r="17459">
          <cell r="I17459" t="str">
            <v>shirts</v>
          </cell>
        </row>
        <row r="17460">
          <cell r="I17460" t="str">
            <v>sarees</v>
          </cell>
        </row>
        <row r="17461">
          <cell r="I17461" t="str">
            <v>tops</v>
          </cell>
        </row>
        <row r="17462">
          <cell r="I17462" t="str">
            <v>trousers</v>
          </cell>
        </row>
        <row r="17463">
          <cell r="I17463" t="str">
            <v>dresses</v>
          </cell>
        </row>
        <row r="17464">
          <cell r="I17464" t="str">
            <v>kurta-sets</v>
          </cell>
        </row>
        <row r="17465">
          <cell r="I17465" t="str">
            <v>dresses</v>
          </cell>
        </row>
        <row r="17466">
          <cell r="I17466" t="str">
            <v>handbags</v>
          </cell>
        </row>
        <row r="17467">
          <cell r="I17467" t="str">
            <v>shirts</v>
          </cell>
        </row>
        <row r="17468">
          <cell r="I17468" t="str">
            <v>track-pants</v>
          </cell>
        </row>
        <row r="17469">
          <cell r="I17469" t="str">
            <v>tshirts</v>
          </cell>
        </row>
        <row r="17470">
          <cell r="I17470" t="str">
            <v>shirts</v>
          </cell>
        </row>
        <row r="17471">
          <cell r="I17471" t="str">
            <v>dresses</v>
          </cell>
        </row>
        <row r="17472">
          <cell r="I17472" t="str">
            <v>pyjamas</v>
          </cell>
        </row>
        <row r="17473">
          <cell r="I17473" t="str">
            <v>track-pants</v>
          </cell>
        </row>
        <row r="17474">
          <cell r="I17474" t="str">
            <v>backpacks</v>
          </cell>
        </row>
        <row r="17475">
          <cell r="I17475" t="str">
            <v>tshirts</v>
          </cell>
        </row>
        <row r="17476">
          <cell r="I17476" t="str">
            <v>briefs</v>
          </cell>
        </row>
        <row r="17477">
          <cell r="I17477" t="str">
            <v>tops</v>
          </cell>
        </row>
        <row r="17478">
          <cell r="I17478" t="str">
            <v>kurtas</v>
          </cell>
        </row>
        <row r="17479">
          <cell r="I17479" t="str">
            <v>dresses</v>
          </cell>
        </row>
        <row r="17480">
          <cell r="I17480" t="str">
            <v>kurtas</v>
          </cell>
        </row>
        <row r="17481">
          <cell r="I17481" t="str">
            <v>tshirts</v>
          </cell>
        </row>
        <row r="17482">
          <cell r="I17482" t="str">
            <v>handbags</v>
          </cell>
        </row>
        <row r="17483">
          <cell r="I17483" t="str">
            <v>watches</v>
          </cell>
        </row>
        <row r="17484">
          <cell r="I17484" t="str">
            <v>casual-shoes</v>
          </cell>
        </row>
        <row r="17485">
          <cell r="I17485" t="str">
            <v>mascara</v>
          </cell>
        </row>
        <row r="17486">
          <cell r="I17486" t="str">
            <v>bra</v>
          </cell>
        </row>
        <row r="17487">
          <cell r="I17487" t="str">
            <v>shirts</v>
          </cell>
        </row>
        <row r="17488">
          <cell r="I17488" t="str">
            <v>handbags</v>
          </cell>
        </row>
        <row r="17489">
          <cell r="I17489" t="str">
            <v>tops</v>
          </cell>
        </row>
        <row r="17490">
          <cell r="I17490" t="str">
            <v>shorts</v>
          </cell>
        </row>
        <row r="17491">
          <cell r="I17491" t="str">
            <v>flip-flops</v>
          </cell>
        </row>
        <row r="17492">
          <cell r="I17492" t="str">
            <v>kurta-sets</v>
          </cell>
        </row>
        <row r="17493">
          <cell r="I17493" t="str">
            <v>kurtas</v>
          </cell>
        </row>
        <row r="17494">
          <cell r="I17494" t="str">
            <v>jackets</v>
          </cell>
        </row>
        <row r="17495">
          <cell r="I17495" t="str">
            <v>dresses</v>
          </cell>
        </row>
        <row r="17496">
          <cell r="I17496" t="str">
            <v>shorts</v>
          </cell>
        </row>
        <row r="17497">
          <cell r="I17497" t="str">
            <v>track-pants</v>
          </cell>
        </row>
        <row r="17498">
          <cell r="I17498" t="str">
            <v>shirts</v>
          </cell>
        </row>
        <row r="17499">
          <cell r="I17499" t="str">
            <v>kurtas</v>
          </cell>
        </row>
        <row r="17500">
          <cell r="I17500" t="str">
            <v>sarees</v>
          </cell>
        </row>
        <row r="17501">
          <cell r="I17501" t="str">
            <v>bra</v>
          </cell>
        </row>
        <row r="17502">
          <cell r="I17502" t="str">
            <v>bracelet</v>
          </cell>
        </row>
        <row r="17503">
          <cell r="I17503" t="str">
            <v>kurta-sets</v>
          </cell>
        </row>
        <row r="17504">
          <cell r="I17504" t="str">
            <v>shirts</v>
          </cell>
        </row>
        <row r="17505">
          <cell r="I17505" t="str">
            <v>jeans</v>
          </cell>
        </row>
        <row r="17506">
          <cell r="I17506" t="str">
            <v>tshirts</v>
          </cell>
        </row>
        <row r="17507">
          <cell r="I17507" t="str">
            <v>shirts</v>
          </cell>
        </row>
        <row r="17508">
          <cell r="I17508" t="str">
            <v>dresses</v>
          </cell>
        </row>
        <row r="17509">
          <cell r="I17509" t="str">
            <v>kurta-sets</v>
          </cell>
        </row>
        <row r="17510">
          <cell r="I17510" t="str">
            <v>trousers</v>
          </cell>
        </row>
        <row r="17511">
          <cell r="I17511" t="str">
            <v>kurtas</v>
          </cell>
        </row>
        <row r="17512">
          <cell r="I17512" t="str">
            <v>kurta-sets</v>
          </cell>
        </row>
        <row r="17513">
          <cell r="I17513" t="str">
            <v>tshirts</v>
          </cell>
        </row>
        <row r="17514">
          <cell r="I17514" t="str">
            <v>bra</v>
          </cell>
        </row>
        <row r="17515">
          <cell r="I17515" t="str">
            <v>tops</v>
          </cell>
        </row>
        <row r="17516">
          <cell r="I17516" t="str">
            <v>boots</v>
          </cell>
        </row>
        <row r="17517">
          <cell r="I17517" t="str">
            <v>tshirts</v>
          </cell>
        </row>
        <row r="17518">
          <cell r="I17518" t="str">
            <v>dresses</v>
          </cell>
        </row>
        <row r="17519">
          <cell r="I17519" t="str">
            <v>shirts</v>
          </cell>
        </row>
        <row r="17520">
          <cell r="I17520" t="str">
            <v>jeans</v>
          </cell>
        </row>
        <row r="17521">
          <cell r="I17521" t="str">
            <v>dresses</v>
          </cell>
        </row>
        <row r="17522">
          <cell r="I17522" t="str">
            <v>kurtas</v>
          </cell>
        </row>
        <row r="17523">
          <cell r="I17523" t="str">
            <v>sweatshirts</v>
          </cell>
        </row>
        <row r="17524">
          <cell r="I17524" t="str">
            <v>shirts</v>
          </cell>
        </row>
        <row r="17525">
          <cell r="I17525" t="str">
            <v>shorts</v>
          </cell>
        </row>
        <row r="17526">
          <cell r="I17526" t="str">
            <v>tshirts</v>
          </cell>
        </row>
        <row r="17527">
          <cell r="I17527" t="str">
            <v>dresses</v>
          </cell>
        </row>
        <row r="17528">
          <cell r="I17528" t="str">
            <v>shirts</v>
          </cell>
        </row>
        <row r="17529">
          <cell r="I17529" t="str">
            <v>flip-flops</v>
          </cell>
        </row>
        <row r="17530">
          <cell r="I17530" t="str">
            <v>tshirts</v>
          </cell>
        </row>
        <row r="17531">
          <cell r="I17531" t="str">
            <v>shorts</v>
          </cell>
        </row>
        <row r="17532">
          <cell r="I17532" t="str">
            <v>tshirts</v>
          </cell>
        </row>
        <row r="17533">
          <cell r="I17533" t="str">
            <v>shirts</v>
          </cell>
        </row>
        <row r="17534">
          <cell r="I17534" t="str">
            <v>dresses</v>
          </cell>
        </row>
        <row r="17535">
          <cell r="I17535" t="str">
            <v>kurta-sets</v>
          </cell>
        </row>
        <row r="17536">
          <cell r="I17536" t="str">
            <v>flats</v>
          </cell>
        </row>
        <row r="17537">
          <cell r="I17537" t="str">
            <v>shirts</v>
          </cell>
        </row>
        <row r="17538">
          <cell r="I17538" t="str">
            <v>kurtas</v>
          </cell>
        </row>
        <row r="17539">
          <cell r="I17539" t="str">
            <v>tops</v>
          </cell>
        </row>
        <row r="17540">
          <cell r="I17540" t="str">
            <v>dresses</v>
          </cell>
        </row>
        <row r="17541">
          <cell r="I17541" t="str">
            <v>handbags</v>
          </cell>
        </row>
        <row r="17542">
          <cell r="I17542" t="str">
            <v>handbags</v>
          </cell>
        </row>
        <row r="17543">
          <cell r="I17543" t="str">
            <v>belts</v>
          </cell>
        </row>
        <row r="17544">
          <cell r="I17544" t="str">
            <v>briefs</v>
          </cell>
        </row>
        <row r="17545">
          <cell r="I17545" t="str">
            <v>jumpsuit</v>
          </cell>
        </row>
        <row r="17546">
          <cell r="I17546" t="str">
            <v>sports-shoes</v>
          </cell>
        </row>
        <row r="17547">
          <cell r="I17547" t="str">
            <v>camisoles</v>
          </cell>
        </row>
        <row r="17548">
          <cell r="I17548" t="str">
            <v>tops</v>
          </cell>
        </row>
        <row r="17549">
          <cell r="I17549" t="str">
            <v>kurta-sets</v>
          </cell>
        </row>
        <row r="17550">
          <cell r="I17550" t="str">
            <v>shirts</v>
          </cell>
        </row>
        <row r="17551">
          <cell r="I17551" t="str">
            <v>trousers</v>
          </cell>
        </row>
        <row r="17552">
          <cell r="I17552" t="str">
            <v>flip-flops</v>
          </cell>
        </row>
        <row r="17553">
          <cell r="I17553" t="str">
            <v>tshirts</v>
          </cell>
        </row>
        <row r="17554">
          <cell r="I17554" t="str">
            <v>handbags</v>
          </cell>
        </row>
        <row r="17555">
          <cell r="I17555" t="str">
            <v>kurtas</v>
          </cell>
        </row>
        <row r="17556">
          <cell r="I17556" t="str">
            <v>shirts</v>
          </cell>
        </row>
        <row r="17557">
          <cell r="I17557" t="str">
            <v>face-moisturisers</v>
          </cell>
        </row>
        <row r="17558">
          <cell r="I17558" t="str">
            <v>casual-shoes</v>
          </cell>
        </row>
        <row r="17559">
          <cell r="I17559" t="str">
            <v>sports-shoes</v>
          </cell>
        </row>
        <row r="17560">
          <cell r="I17560" t="str">
            <v>jeans</v>
          </cell>
        </row>
        <row r="17561">
          <cell r="I17561" t="str">
            <v>kurtas</v>
          </cell>
        </row>
        <row r="17562">
          <cell r="I17562" t="str">
            <v>clothing-set</v>
          </cell>
        </row>
        <row r="17563">
          <cell r="I17563" t="str">
            <v>tshirts</v>
          </cell>
        </row>
        <row r="17564">
          <cell r="I17564" t="str">
            <v>skirts</v>
          </cell>
        </row>
        <row r="17565">
          <cell r="I17565" t="str">
            <v>necklace-and-chains</v>
          </cell>
        </row>
        <row r="17566">
          <cell r="I17566" t="str">
            <v>jeans</v>
          </cell>
        </row>
        <row r="17567">
          <cell r="I17567" t="str">
            <v>casual-shoes</v>
          </cell>
        </row>
        <row r="17568">
          <cell r="I17568" t="str">
            <v>heels</v>
          </cell>
        </row>
        <row r="17569">
          <cell r="I17569" t="str">
            <v>sports-shoes</v>
          </cell>
        </row>
        <row r="17570">
          <cell r="I17570" t="str">
            <v>sports-shoes</v>
          </cell>
        </row>
        <row r="17571">
          <cell r="I17571" t="str">
            <v>sports-shoes</v>
          </cell>
        </row>
        <row r="17572">
          <cell r="I17572" t="str">
            <v>shorts</v>
          </cell>
        </row>
        <row r="17573">
          <cell r="I17573" t="str">
            <v>handbags</v>
          </cell>
        </row>
        <row r="17574">
          <cell r="I17574" t="str">
            <v>watches</v>
          </cell>
        </row>
        <row r="17575">
          <cell r="I17575" t="str">
            <v>sherwani</v>
          </cell>
        </row>
        <row r="17576">
          <cell r="I17576" t="str">
            <v>bedsheets</v>
          </cell>
        </row>
        <row r="17577">
          <cell r="I17577" t="str">
            <v>flip-flops</v>
          </cell>
        </row>
        <row r="17578">
          <cell r="I17578" t="str">
            <v>bra</v>
          </cell>
        </row>
        <row r="17579">
          <cell r="I17579" t="str">
            <v>casual-shoes</v>
          </cell>
        </row>
        <row r="17580">
          <cell r="I17580" t="str">
            <v>trousers</v>
          </cell>
        </row>
        <row r="17581">
          <cell r="I17581" t="str">
            <v>tops</v>
          </cell>
        </row>
        <row r="17582">
          <cell r="I17582" t="str">
            <v>handbags</v>
          </cell>
        </row>
        <row r="17583">
          <cell r="I17583" t="str">
            <v>tshirts</v>
          </cell>
        </row>
        <row r="17584">
          <cell r="I17584" t="str">
            <v>tracksuits</v>
          </cell>
        </row>
        <row r="17585">
          <cell r="I17585" t="str">
            <v>kurtas</v>
          </cell>
        </row>
        <row r="17586">
          <cell r="I17586" t="str">
            <v>track-pants</v>
          </cell>
        </row>
        <row r="17587">
          <cell r="I17587" t="str">
            <v>trousers</v>
          </cell>
        </row>
        <row r="17588">
          <cell r="I17588" t="str">
            <v>sports-shoes</v>
          </cell>
        </row>
        <row r="17589">
          <cell r="I17589" t="str">
            <v>flats</v>
          </cell>
        </row>
        <row r="17590">
          <cell r="I17590" t="str">
            <v>watches</v>
          </cell>
        </row>
        <row r="17591">
          <cell r="I17591" t="str">
            <v>tshirts</v>
          </cell>
        </row>
        <row r="17592">
          <cell r="I17592" t="str">
            <v>suits</v>
          </cell>
        </row>
        <row r="17593">
          <cell r="I17593" t="str">
            <v>shirts</v>
          </cell>
        </row>
        <row r="17594">
          <cell r="I17594" t="str">
            <v>boots</v>
          </cell>
        </row>
        <row r="17595">
          <cell r="I17595" t="str">
            <v>headphones</v>
          </cell>
        </row>
        <row r="17596">
          <cell r="I17596" t="str">
            <v>dresses</v>
          </cell>
        </row>
        <row r="17597">
          <cell r="I17597" t="str">
            <v>tops</v>
          </cell>
        </row>
        <row r="17598">
          <cell r="I17598" t="str">
            <v>jeans</v>
          </cell>
        </row>
        <row r="17599">
          <cell r="I17599" t="str">
            <v>heels</v>
          </cell>
        </row>
        <row r="17600">
          <cell r="I17600" t="str">
            <v>jeans</v>
          </cell>
        </row>
        <row r="17601">
          <cell r="I17601" t="str">
            <v>jumpsuit</v>
          </cell>
        </row>
        <row r="17602">
          <cell r="I17602" t="str">
            <v>shorts</v>
          </cell>
        </row>
        <row r="17603">
          <cell r="I17603" t="str">
            <v>dresses</v>
          </cell>
        </row>
        <row r="17604">
          <cell r="I17604" t="str">
            <v>trousers</v>
          </cell>
        </row>
        <row r="17605">
          <cell r="I17605" t="str">
            <v>jeans</v>
          </cell>
        </row>
        <row r="17606">
          <cell r="I17606" t="str">
            <v>bra</v>
          </cell>
        </row>
        <row r="17607">
          <cell r="I17607" t="str">
            <v>shirts</v>
          </cell>
        </row>
        <row r="17608">
          <cell r="I17608" t="str">
            <v>sports-shoes</v>
          </cell>
        </row>
        <row r="17609">
          <cell r="I17609" t="str">
            <v>dresses</v>
          </cell>
        </row>
        <row r="17610">
          <cell r="I17610" t="str">
            <v>dresses</v>
          </cell>
        </row>
        <row r="17611">
          <cell r="I17611" t="str">
            <v>sherwani</v>
          </cell>
        </row>
        <row r="17612">
          <cell r="I17612" t="str">
            <v>sports-shoes</v>
          </cell>
        </row>
        <row r="17613">
          <cell r="I17613" t="str">
            <v>jeans</v>
          </cell>
        </row>
        <row r="17614">
          <cell r="I17614" t="str">
            <v>track-pants</v>
          </cell>
        </row>
        <row r="17615">
          <cell r="I17615" t="str">
            <v>trousers</v>
          </cell>
        </row>
        <row r="17616">
          <cell r="I17616" t="str">
            <v>kurtas</v>
          </cell>
        </row>
        <row r="17617">
          <cell r="I17617" t="str">
            <v>tshirts</v>
          </cell>
        </row>
        <row r="17618">
          <cell r="I17618" t="str">
            <v>bra</v>
          </cell>
        </row>
        <row r="17619">
          <cell r="I17619" t="str">
            <v>tshirts</v>
          </cell>
        </row>
        <row r="17620">
          <cell r="I17620" t="str">
            <v>trunk</v>
          </cell>
        </row>
        <row r="17621">
          <cell r="I17621" t="str">
            <v>shirts</v>
          </cell>
        </row>
        <row r="17622">
          <cell r="I17622" t="str">
            <v>jeans</v>
          </cell>
        </row>
        <row r="17623">
          <cell r="I17623" t="str">
            <v>formal-shoes</v>
          </cell>
        </row>
        <row r="17624">
          <cell r="I17624" t="str">
            <v>tops</v>
          </cell>
        </row>
        <row r="17625">
          <cell r="I17625" t="str">
            <v>wallets</v>
          </cell>
        </row>
        <row r="17626">
          <cell r="I17626" t="str">
            <v>trousers</v>
          </cell>
        </row>
        <row r="17627">
          <cell r="I17627" t="str">
            <v>dresses</v>
          </cell>
        </row>
        <row r="17628">
          <cell r="I17628" t="str">
            <v>jumpsuit</v>
          </cell>
        </row>
        <row r="17629">
          <cell r="I17629" t="str">
            <v>trousers</v>
          </cell>
        </row>
        <row r="17630">
          <cell r="I17630" t="str">
            <v>jeans</v>
          </cell>
        </row>
        <row r="17631">
          <cell r="I17631" t="str">
            <v>jeans</v>
          </cell>
        </row>
        <row r="17632">
          <cell r="I17632" t="str">
            <v>shirts</v>
          </cell>
        </row>
        <row r="17633">
          <cell r="I17633" t="str">
            <v>lounge-tshirts</v>
          </cell>
        </row>
        <row r="17634">
          <cell r="I17634" t="str">
            <v>shirts</v>
          </cell>
        </row>
        <row r="17635">
          <cell r="I17635" t="str">
            <v>cookware</v>
          </cell>
        </row>
        <row r="17636">
          <cell r="I17636" t="str">
            <v>shirts</v>
          </cell>
        </row>
        <row r="17637">
          <cell r="I17637" t="str">
            <v>dresses</v>
          </cell>
        </row>
        <row r="17638">
          <cell r="I17638" t="str">
            <v>track-pants</v>
          </cell>
        </row>
        <row r="17639">
          <cell r="I17639" t="str">
            <v>handbags</v>
          </cell>
        </row>
        <row r="17640">
          <cell r="I17640" t="str">
            <v>dresses</v>
          </cell>
        </row>
        <row r="17641">
          <cell r="I17641" t="str">
            <v>bath-robe</v>
          </cell>
        </row>
        <row r="17642">
          <cell r="I17642" t="str">
            <v>kurta-sets</v>
          </cell>
        </row>
        <row r="17643">
          <cell r="I17643" t="str">
            <v>tops</v>
          </cell>
        </row>
        <row r="17644">
          <cell r="I17644" t="str">
            <v>earrings</v>
          </cell>
        </row>
        <row r="17645">
          <cell r="I17645" t="str">
            <v>tops</v>
          </cell>
        </row>
        <row r="17646">
          <cell r="I17646" t="str">
            <v>flats</v>
          </cell>
        </row>
        <row r="17647">
          <cell r="I17647" t="str">
            <v>shirts</v>
          </cell>
        </row>
        <row r="17648">
          <cell r="I17648" t="str">
            <v>tops</v>
          </cell>
        </row>
        <row r="17649">
          <cell r="I17649" t="str">
            <v>jackets</v>
          </cell>
        </row>
        <row r="17650">
          <cell r="I17650" t="str">
            <v>dresses</v>
          </cell>
        </row>
        <row r="17651">
          <cell r="I17651" t="str">
            <v>perfume-and-body-mist</v>
          </cell>
        </row>
        <row r="17652">
          <cell r="I17652" t="str">
            <v>casual-shoes</v>
          </cell>
        </row>
        <row r="17653">
          <cell r="I17653" t="str">
            <v>tshirts</v>
          </cell>
        </row>
        <row r="17654">
          <cell r="I17654" t="str">
            <v>casual-shoes</v>
          </cell>
        </row>
        <row r="17655">
          <cell r="I17655" t="str">
            <v>flats</v>
          </cell>
        </row>
        <row r="17656">
          <cell r="I17656" t="str">
            <v>shirts</v>
          </cell>
        </row>
        <row r="17657">
          <cell r="I17657" t="str">
            <v>bedsheets</v>
          </cell>
        </row>
        <row r="17658">
          <cell r="I17658" t="str">
            <v>track-pants</v>
          </cell>
        </row>
        <row r="17659">
          <cell r="I17659" t="str">
            <v>watches</v>
          </cell>
        </row>
        <row r="17660">
          <cell r="I17660" t="str">
            <v>shorts</v>
          </cell>
        </row>
        <row r="17661">
          <cell r="I17661" t="str">
            <v>handbags</v>
          </cell>
        </row>
        <row r="17662">
          <cell r="I17662" t="str">
            <v>track-pants</v>
          </cell>
        </row>
        <row r="17663">
          <cell r="I17663" t="str">
            <v>track-pants</v>
          </cell>
        </row>
        <row r="17664">
          <cell r="I17664" t="str">
            <v>tshirts</v>
          </cell>
        </row>
        <row r="17665">
          <cell r="I17665" t="str">
            <v>sweatshirts</v>
          </cell>
        </row>
        <row r="17666">
          <cell r="I17666" t="str">
            <v>jeans</v>
          </cell>
        </row>
        <row r="17667">
          <cell r="I17667" t="str">
            <v>shirts</v>
          </cell>
        </row>
        <row r="17668">
          <cell r="I17668" t="str">
            <v>clothing-set</v>
          </cell>
        </row>
        <row r="17669">
          <cell r="I17669" t="str">
            <v>shirts</v>
          </cell>
        </row>
        <row r="17670">
          <cell r="I17670" t="str">
            <v>kurta-sets</v>
          </cell>
        </row>
        <row r="17671">
          <cell r="I17671" t="str">
            <v>shirts</v>
          </cell>
        </row>
        <row r="17672">
          <cell r="I17672" t="str">
            <v>shorts</v>
          </cell>
        </row>
        <row r="17673">
          <cell r="I17673" t="str">
            <v>shirts</v>
          </cell>
        </row>
        <row r="17674">
          <cell r="I17674" t="str">
            <v>trousers</v>
          </cell>
        </row>
        <row r="17675">
          <cell r="I17675" t="str">
            <v>shirts</v>
          </cell>
        </row>
        <row r="17676">
          <cell r="I17676" t="str">
            <v>dresses</v>
          </cell>
        </row>
        <row r="17677">
          <cell r="I17677" t="str">
            <v>shorts</v>
          </cell>
        </row>
        <row r="17678">
          <cell r="I17678" t="str">
            <v>tops</v>
          </cell>
        </row>
        <row r="17679">
          <cell r="I17679" t="str">
            <v>track-pants</v>
          </cell>
        </row>
        <row r="17680">
          <cell r="I17680" t="str">
            <v>kurtas</v>
          </cell>
        </row>
        <row r="17681">
          <cell r="I17681" t="str">
            <v>headphones</v>
          </cell>
        </row>
        <row r="17682">
          <cell r="I17682" t="str">
            <v>co-ords</v>
          </cell>
        </row>
        <row r="17683">
          <cell r="I17683" t="str">
            <v>wallets</v>
          </cell>
        </row>
        <row r="17684">
          <cell r="I17684" t="str">
            <v>sports-shoes</v>
          </cell>
        </row>
        <row r="17685">
          <cell r="I17685" t="str">
            <v>earrings</v>
          </cell>
        </row>
        <row r="17686">
          <cell r="I17686" t="str">
            <v>wallets</v>
          </cell>
        </row>
        <row r="17687">
          <cell r="I17687" t="str">
            <v>kurta-sets</v>
          </cell>
        </row>
        <row r="17688">
          <cell r="I17688" t="str">
            <v>curtains-and-sheers</v>
          </cell>
        </row>
        <row r="17689">
          <cell r="I17689" t="str">
            <v>shirts</v>
          </cell>
        </row>
        <row r="17690">
          <cell r="I17690" t="str">
            <v>necklace-and-chains</v>
          </cell>
        </row>
        <row r="17691">
          <cell r="I17691" t="str">
            <v>trolley-bag</v>
          </cell>
        </row>
        <row r="17692">
          <cell r="I17692" t="str">
            <v>boxers</v>
          </cell>
        </row>
        <row r="17693">
          <cell r="I17693" t="str">
            <v>tshirts</v>
          </cell>
        </row>
        <row r="17694">
          <cell r="I17694" t="str">
            <v>shirts</v>
          </cell>
        </row>
        <row r="17695">
          <cell r="I17695" t="str">
            <v>night-suits</v>
          </cell>
        </row>
        <row r="17696">
          <cell r="I17696" t="str">
            <v>shirts</v>
          </cell>
        </row>
        <row r="17697">
          <cell r="I17697" t="str">
            <v>heels</v>
          </cell>
        </row>
        <row r="17698">
          <cell r="I17698" t="str">
            <v>shorts</v>
          </cell>
        </row>
        <row r="17699">
          <cell r="I17699" t="str">
            <v>heels</v>
          </cell>
        </row>
        <row r="17700">
          <cell r="I17700" t="str">
            <v>kurta-sets</v>
          </cell>
        </row>
        <row r="17701">
          <cell r="I17701" t="str">
            <v>waistcoat</v>
          </cell>
        </row>
        <row r="17702">
          <cell r="I17702" t="str">
            <v>shirts</v>
          </cell>
        </row>
        <row r="17703">
          <cell r="I17703" t="str">
            <v>jeans</v>
          </cell>
        </row>
        <row r="17704">
          <cell r="I17704" t="str">
            <v>watches</v>
          </cell>
        </row>
        <row r="17705">
          <cell r="I17705" t="str">
            <v>dresses</v>
          </cell>
        </row>
        <row r="17706">
          <cell r="I17706" t="str">
            <v>dresses</v>
          </cell>
        </row>
        <row r="17707">
          <cell r="I17707" t="str">
            <v>wallets</v>
          </cell>
        </row>
        <row r="17708">
          <cell r="I17708" t="str">
            <v>tshirts</v>
          </cell>
        </row>
        <row r="17709">
          <cell r="I17709" t="str">
            <v>lipstick</v>
          </cell>
        </row>
        <row r="17710">
          <cell r="I17710" t="str">
            <v>dresses</v>
          </cell>
        </row>
        <row r="17711">
          <cell r="I17711" t="str">
            <v>sarees</v>
          </cell>
        </row>
        <row r="17712">
          <cell r="I17712" t="str">
            <v>kurtas</v>
          </cell>
        </row>
        <row r="17713">
          <cell r="I17713" t="str">
            <v>tops</v>
          </cell>
        </row>
        <row r="17714">
          <cell r="I17714" t="str">
            <v>handbags</v>
          </cell>
        </row>
        <row r="17715">
          <cell r="I17715" t="str">
            <v>sunglasses</v>
          </cell>
        </row>
        <row r="17716">
          <cell r="I17716" t="str">
            <v>tops</v>
          </cell>
        </row>
        <row r="17717">
          <cell r="I17717" t="str">
            <v>face-wash-and-cleanser</v>
          </cell>
        </row>
        <row r="17718">
          <cell r="I17718" t="str">
            <v>lipstick</v>
          </cell>
        </row>
        <row r="17719">
          <cell r="I17719" t="str">
            <v>tshirts</v>
          </cell>
        </row>
        <row r="17720">
          <cell r="I17720" t="str">
            <v>kurtis</v>
          </cell>
        </row>
        <row r="17721">
          <cell r="I17721" t="str">
            <v>casual-shoes</v>
          </cell>
        </row>
        <row r="17722">
          <cell r="I17722" t="str">
            <v>sports-shoes</v>
          </cell>
        </row>
        <row r="17723">
          <cell r="I17723" t="str">
            <v>shorts</v>
          </cell>
        </row>
        <row r="17724">
          <cell r="I17724" t="str">
            <v>kurta-sets</v>
          </cell>
        </row>
        <row r="17725">
          <cell r="I17725" t="str">
            <v>tops</v>
          </cell>
        </row>
        <row r="17726">
          <cell r="I17726" t="str">
            <v>bra</v>
          </cell>
        </row>
        <row r="17727">
          <cell r="I17727" t="str">
            <v>flats</v>
          </cell>
        </row>
        <row r="17728">
          <cell r="I17728" t="str">
            <v>co-ords</v>
          </cell>
        </row>
        <row r="17729">
          <cell r="I17729" t="str">
            <v>flats</v>
          </cell>
        </row>
        <row r="17730">
          <cell r="I17730" t="str">
            <v>tshirts</v>
          </cell>
        </row>
        <row r="17731">
          <cell r="I17731" t="str">
            <v>bed-covers</v>
          </cell>
        </row>
        <row r="17732">
          <cell r="I17732" t="str">
            <v>sports-shoes</v>
          </cell>
        </row>
        <row r="17733">
          <cell r="I17733" t="str">
            <v>shirts</v>
          </cell>
        </row>
        <row r="17734">
          <cell r="I17734" t="str">
            <v>kurta-sets</v>
          </cell>
        </row>
        <row r="17735">
          <cell r="I17735" t="str">
            <v>jackets</v>
          </cell>
        </row>
        <row r="17736">
          <cell r="I17736" t="str">
            <v>kurtas</v>
          </cell>
        </row>
        <row r="17737">
          <cell r="I17737" t="str">
            <v>sarees</v>
          </cell>
        </row>
        <row r="17738">
          <cell r="I17738" t="str">
            <v>shirts</v>
          </cell>
        </row>
        <row r="17739">
          <cell r="I17739" t="str">
            <v>night-suits</v>
          </cell>
        </row>
        <row r="17740">
          <cell r="I17740" t="str">
            <v>casual-shoes</v>
          </cell>
        </row>
        <row r="17741">
          <cell r="I17741" t="str">
            <v>kurtas</v>
          </cell>
        </row>
        <row r="17742">
          <cell r="I17742" t="str">
            <v>night-suits</v>
          </cell>
        </row>
        <row r="17743">
          <cell r="I17743" t="str">
            <v>kurtas</v>
          </cell>
        </row>
        <row r="17744">
          <cell r="I17744" t="str">
            <v>shirts</v>
          </cell>
        </row>
        <row r="17745">
          <cell r="I17745" t="str">
            <v>jeans</v>
          </cell>
        </row>
        <row r="17746">
          <cell r="I17746" t="str">
            <v>nightdress</v>
          </cell>
        </row>
        <row r="17747">
          <cell r="I17747" t="str">
            <v>tops</v>
          </cell>
        </row>
        <row r="17748">
          <cell r="I17748" t="str">
            <v>kurta-sets</v>
          </cell>
        </row>
        <row r="17749">
          <cell r="I17749" t="str">
            <v>handbags</v>
          </cell>
        </row>
        <row r="17750">
          <cell r="I17750" t="str">
            <v>tops</v>
          </cell>
        </row>
        <row r="17751">
          <cell r="I17751" t="str">
            <v>suits</v>
          </cell>
        </row>
        <row r="17752">
          <cell r="I17752" t="str">
            <v>socks</v>
          </cell>
        </row>
        <row r="17753">
          <cell r="I17753" t="str">
            <v>perfume-and-body-mist</v>
          </cell>
        </row>
        <row r="17754">
          <cell r="I17754" t="str">
            <v>tshirts</v>
          </cell>
        </row>
        <row r="17755">
          <cell r="I17755" t="str">
            <v>formal-shoes</v>
          </cell>
        </row>
        <row r="17756">
          <cell r="I17756" t="str">
            <v>hair-accessory</v>
          </cell>
        </row>
        <row r="17757">
          <cell r="I17757" t="str">
            <v>kurta-sets</v>
          </cell>
        </row>
        <row r="17758">
          <cell r="I17758" t="str">
            <v>kurtas</v>
          </cell>
        </row>
        <row r="17759">
          <cell r="I17759" t="str">
            <v>tops</v>
          </cell>
        </row>
        <row r="17760">
          <cell r="I17760" t="str">
            <v>casual-shoes</v>
          </cell>
        </row>
        <row r="17761">
          <cell r="I17761" t="str">
            <v>handbags</v>
          </cell>
        </row>
        <row r="17762">
          <cell r="I17762" t="str">
            <v>kurta-sets</v>
          </cell>
        </row>
        <row r="17763">
          <cell r="I17763" t="str">
            <v>sandals</v>
          </cell>
        </row>
        <row r="17764">
          <cell r="I17764" t="str">
            <v>casual-shoes</v>
          </cell>
        </row>
        <row r="17765">
          <cell r="I17765" t="str">
            <v>heels</v>
          </cell>
        </row>
        <row r="17766">
          <cell r="I17766" t="str">
            <v>tops</v>
          </cell>
        </row>
        <row r="17767">
          <cell r="I17767" t="str">
            <v>sarees</v>
          </cell>
        </row>
        <row r="17768">
          <cell r="I17768" t="str">
            <v>jeans</v>
          </cell>
        </row>
        <row r="17769">
          <cell r="I17769" t="str">
            <v>shirts</v>
          </cell>
        </row>
        <row r="17770">
          <cell r="I17770" t="str">
            <v>watches</v>
          </cell>
        </row>
        <row r="17771">
          <cell r="I17771" t="str">
            <v>kurtas</v>
          </cell>
        </row>
        <row r="17772">
          <cell r="I17772" t="str">
            <v>kurta-sets</v>
          </cell>
        </row>
        <row r="17773">
          <cell r="I17773" t="str">
            <v>tshirts</v>
          </cell>
        </row>
        <row r="17774">
          <cell r="I17774" t="str">
            <v>wallets</v>
          </cell>
        </row>
        <row r="17775">
          <cell r="I17775" t="str">
            <v>kurta-sets</v>
          </cell>
        </row>
        <row r="17776">
          <cell r="I17776" t="str">
            <v>tops</v>
          </cell>
        </row>
        <row r="17777">
          <cell r="I17777" t="str">
            <v>skirts</v>
          </cell>
        </row>
        <row r="17778">
          <cell r="I17778" t="str">
            <v>night-suits</v>
          </cell>
        </row>
        <row r="17779">
          <cell r="I17779" t="str">
            <v>sweatshirts</v>
          </cell>
        </row>
        <row r="17780">
          <cell r="I17780" t="str">
            <v>jackets</v>
          </cell>
        </row>
        <row r="17781">
          <cell r="I17781" t="str">
            <v>kurtas</v>
          </cell>
        </row>
        <row r="17782">
          <cell r="I17782" t="str">
            <v>wallets</v>
          </cell>
        </row>
        <row r="17783">
          <cell r="I17783" t="str">
            <v>jumpsuit</v>
          </cell>
        </row>
        <row r="17784">
          <cell r="I17784" t="str">
            <v>shirts</v>
          </cell>
        </row>
        <row r="17785">
          <cell r="I17785" t="str">
            <v>shirts</v>
          </cell>
        </row>
        <row r="17786">
          <cell r="I17786" t="str">
            <v>watches</v>
          </cell>
        </row>
        <row r="17787">
          <cell r="I17787" t="str">
            <v>watches</v>
          </cell>
        </row>
        <row r="17788">
          <cell r="I17788" t="str">
            <v>trousers</v>
          </cell>
        </row>
        <row r="17789">
          <cell r="I17789" t="str">
            <v>sandals</v>
          </cell>
        </row>
        <row r="17790">
          <cell r="I17790" t="str">
            <v>tshirts</v>
          </cell>
        </row>
        <row r="17791">
          <cell r="I17791" t="str">
            <v>tops</v>
          </cell>
        </row>
        <row r="17792">
          <cell r="I17792" t="str">
            <v>casual-shoes</v>
          </cell>
        </row>
        <row r="17793">
          <cell r="I17793" t="str">
            <v>flip-flops</v>
          </cell>
        </row>
        <row r="17794">
          <cell r="I17794" t="str">
            <v>face-moisturisers</v>
          </cell>
        </row>
        <row r="17795">
          <cell r="I17795" t="str">
            <v>sweatshirts</v>
          </cell>
        </row>
        <row r="17796">
          <cell r="I17796" t="str">
            <v>tshirts</v>
          </cell>
        </row>
        <row r="17797">
          <cell r="I17797" t="str">
            <v>heels</v>
          </cell>
        </row>
        <row r="17798">
          <cell r="I17798" t="str">
            <v>heels</v>
          </cell>
        </row>
        <row r="17799">
          <cell r="I17799" t="str">
            <v>flip-flops</v>
          </cell>
        </row>
        <row r="17800">
          <cell r="I17800" t="str">
            <v>kurta-sets</v>
          </cell>
        </row>
        <row r="17801">
          <cell r="I17801" t="str">
            <v>handbags</v>
          </cell>
        </row>
        <row r="17802">
          <cell r="I17802" t="str">
            <v>bra</v>
          </cell>
        </row>
        <row r="17803">
          <cell r="I17803" t="str">
            <v>tshirts</v>
          </cell>
        </row>
        <row r="17804">
          <cell r="I17804" t="str">
            <v>heels</v>
          </cell>
        </row>
        <row r="17805">
          <cell r="I17805" t="str">
            <v>handbags</v>
          </cell>
        </row>
        <row r="17806">
          <cell r="I17806" t="str">
            <v>tops</v>
          </cell>
        </row>
        <row r="17807">
          <cell r="I17807" t="str">
            <v>tshirts</v>
          </cell>
        </row>
        <row r="17808">
          <cell r="I17808" t="str">
            <v>wallets</v>
          </cell>
        </row>
        <row r="17809">
          <cell r="I17809" t="str">
            <v>shirts</v>
          </cell>
        </row>
        <row r="17810">
          <cell r="I17810" t="str">
            <v>lehenga-choli</v>
          </cell>
        </row>
        <row r="17811">
          <cell r="I17811" t="str">
            <v>face-moisturisers</v>
          </cell>
        </row>
        <row r="17812">
          <cell r="I17812" t="str">
            <v>tops</v>
          </cell>
        </row>
        <row r="17813">
          <cell r="I17813" t="str">
            <v>hand-and-feet-cream</v>
          </cell>
        </row>
        <row r="17814">
          <cell r="I17814" t="str">
            <v>tshirts</v>
          </cell>
        </row>
        <row r="17815">
          <cell r="I17815" t="str">
            <v>clothing-set</v>
          </cell>
        </row>
        <row r="17816">
          <cell r="I17816" t="str">
            <v>tshirts</v>
          </cell>
        </row>
        <row r="17817">
          <cell r="I17817" t="str">
            <v>tops</v>
          </cell>
        </row>
        <row r="17818">
          <cell r="I17818" t="str">
            <v>nightdress</v>
          </cell>
        </row>
        <row r="17819">
          <cell r="I17819" t="str">
            <v>handbags</v>
          </cell>
        </row>
        <row r="17820">
          <cell r="I17820" t="str">
            <v>trousers</v>
          </cell>
        </row>
        <row r="17821">
          <cell r="I17821" t="str">
            <v>dresses</v>
          </cell>
        </row>
        <row r="17822">
          <cell r="I17822" t="str">
            <v>handbags</v>
          </cell>
        </row>
        <row r="17823">
          <cell r="I17823" t="str">
            <v>shorts</v>
          </cell>
        </row>
        <row r="17824">
          <cell r="I17824" t="str">
            <v>jeans</v>
          </cell>
        </row>
        <row r="17825">
          <cell r="I17825" t="str">
            <v>shirts</v>
          </cell>
        </row>
        <row r="17826">
          <cell r="I17826" t="str">
            <v>tops</v>
          </cell>
        </row>
        <row r="17827">
          <cell r="I17827" t="str">
            <v>dresses</v>
          </cell>
        </row>
        <row r="17828">
          <cell r="I17828" t="str">
            <v>tshirts</v>
          </cell>
        </row>
        <row r="17829">
          <cell r="I17829" t="str">
            <v>bracelet</v>
          </cell>
        </row>
        <row r="17830">
          <cell r="I17830" t="str">
            <v>jeans</v>
          </cell>
        </row>
        <row r="17831">
          <cell r="I17831" t="str">
            <v>jeans</v>
          </cell>
        </row>
        <row r="17832">
          <cell r="I17832" t="str">
            <v>churidar</v>
          </cell>
        </row>
        <row r="17833">
          <cell r="I17833" t="str">
            <v>trousers</v>
          </cell>
        </row>
        <row r="17834">
          <cell r="I17834" t="str">
            <v>trousers</v>
          </cell>
        </row>
        <row r="17835">
          <cell r="I17835" t="str">
            <v>trousers</v>
          </cell>
        </row>
        <row r="17836">
          <cell r="I17836" t="str">
            <v>belts</v>
          </cell>
        </row>
        <row r="17837">
          <cell r="I17837" t="str">
            <v>tshirts</v>
          </cell>
        </row>
        <row r="17838">
          <cell r="I17838" t="str">
            <v>dresses</v>
          </cell>
        </row>
        <row r="17839">
          <cell r="I17839" t="str">
            <v>tshirts</v>
          </cell>
        </row>
        <row r="17840">
          <cell r="I17840" t="str">
            <v>clothing-set</v>
          </cell>
        </row>
        <row r="17841">
          <cell r="I17841" t="str">
            <v>tshirts</v>
          </cell>
        </row>
        <row r="17842">
          <cell r="I17842" t="str">
            <v>flats</v>
          </cell>
        </row>
        <row r="17843">
          <cell r="I17843" t="str">
            <v>heels</v>
          </cell>
        </row>
        <row r="17844">
          <cell r="I17844" t="str">
            <v>jeans</v>
          </cell>
        </row>
        <row r="17845">
          <cell r="I17845" t="str">
            <v>dresses</v>
          </cell>
        </row>
        <row r="17846">
          <cell r="I17846" t="str">
            <v>track-pants</v>
          </cell>
        </row>
        <row r="17847">
          <cell r="I17847" t="str">
            <v>watches</v>
          </cell>
        </row>
        <row r="17848">
          <cell r="I17848" t="str">
            <v>shirts</v>
          </cell>
        </row>
        <row r="17849">
          <cell r="I17849" t="str">
            <v>swimwear-accessories</v>
          </cell>
        </row>
        <row r="17850">
          <cell r="I17850" t="str">
            <v>trousers</v>
          </cell>
        </row>
        <row r="17851">
          <cell r="I17851" t="str">
            <v>palazzos</v>
          </cell>
        </row>
        <row r="17852">
          <cell r="I17852" t="str">
            <v>tops</v>
          </cell>
        </row>
        <row r="17853">
          <cell r="I17853" t="str">
            <v>sweaters</v>
          </cell>
        </row>
        <row r="17854">
          <cell r="I17854" t="str">
            <v>handbags</v>
          </cell>
        </row>
        <row r="17855">
          <cell r="I17855" t="str">
            <v>sweatshirts</v>
          </cell>
        </row>
        <row r="17856">
          <cell r="I17856" t="str">
            <v>highlighter-and-blush</v>
          </cell>
        </row>
        <row r="17857">
          <cell r="I17857" t="str">
            <v>body-wash-and-scrub</v>
          </cell>
        </row>
        <row r="17858">
          <cell r="I17858" t="str">
            <v>perfume-and-body-mist</v>
          </cell>
        </row>
        <row r="17859">
          <cell r="I17859" t="str">
            <v>tights</v>
          </cell>
        </row>
        <row r="17860">
          <cell r="I17860" t="str">
            <v>tshirts</v>
          </cell>
        </row>
        <row r="17861">
          <cell r="I17861" t="str">
            <v>kurtas</v>
          </cell>
        </row>
        <row r="17862">
          <cell r="I17862" t="str">
            <v>dresses</v>
          </cell>
        </row>
        <row r="17863">
          <cell r="I17863" t="str">
            <v>tops</v>
          </cell>
        </row>
        <row r="17864">
          <cell r="I17864" t="str">
            <v>shorts</v>
          </cell>
        </row>
        <row r="17865">
          <cell r="I17865" t="str">
            <v>dresses</v>
          </cell>
        </row>
        <row r="17866">
          <cell r="I17866" t="str">
            <v>kurta-sets</v>
          </cell>
        </row>
        <row r="17867">
          <cell r="I17867" t="str">
            <v>tshirts</v>
          </cell>
        </row>
        <row r="17868">
          <cell r="I17868" t="str">
            <v>diaper-bags</v>
          </cell>
        </row>
        <row r="17869">
          <cell r="I17869" t="str">
            <v>tops</v>
          </cell>
        </row>
        <row r="17870">
          <cell r="I17870" t="str">
            <v>face-moisturisers</v>
          </cell>
        </row>
        <row r="17871">
          <cell r="I17871" t="str">
            <v>jackets</v>
          </cell>
        </row>
        <row r="17872">
          <cell r="I17872" t="str">
            <v>shirts</v>
          </cell>
        </row>
        <row r="17873">
          <cell r="I17873" t="str">
            <v>handbags</v>
          </cell>
        </row>
        <row r="17874">
          <cell r="I17874" t="str">
            <v>dresses</v>
          </cell>
        </row>
        <row r="17875">
          <cell r="I17875" t="str">
            <v>kurta-sets</v>
          </cell>
        </row>
        <row r="17876">
          <cell r="I17876" t="str">
            <v>sweatshirts</v>
          </cell>
        </row>
        <row r="17877">
          <cell r="I17877" t="str">
            <v>tshirts</v>
          </cell>
        </row>
        <row r="17878">
          <cell r="I17878" t="str">
            <v>jeans</v>
          </cell>
        </row>
        <row r="17879">
          <cell r="I17879" t="str">
            <v>heels</v>
          </cell>
        </row>
        <row r="17880">
          <cell r="I17880" t="str">
            <v>socks</v>
          </cell>
        </row>
        <row r="17881">
          <cell r="I17881" t="str">
            <v>trousers</v>
          </cell>
        </row>
        <row r="17882">
          <cell r="I17882" t="str">
            <v>shirts</v>
          </cell>
        </row>
        <row r="17883">
          <cell r="I17883" t="str">
            <v>shirts</v>
          </cell>
        </row>
        <row r="17884">
          <cell r="I17884" t="str">
            <v>tshirts</v>
          </cell>
        </row>
        <row r="17885">
          <cell r="I17885" t="str">
            <v>jackets</v>
          </cell>
        </row>
        <row r="17886">
          <cell r="I17886" t="str">
            <v>casual-shoes</v>
          </cell>
        </row>
        <row r="17887">
          <cell r="I17887" t="str">
            <v>casual-shoes</v>
          </cell>
        </row>
        <row r="17888">
          <cell r="I17888" t="str">
            <v>burqas</v>
          </cell>
        </row>
        <row r="17889">
          <cell r="I17889" t="str">
            <v>curtains-and-sheers</v>
          </cell>
        </row>
        <row r="17890">
          <cell r="I17890" t="str">
            <v>jackets</v>
          </cell>
        </row>
        <row r="17891">
          <cell r="I17891" t="str">
            <v>shorts</v>
          </cell>
        </row>
        <row r="17892">
          <cell r="I17892" t="str">
            <v>tshirts</v>
          </cell>
        </row>
        <row r="17893">
          <cell r="I17893" t="str">
            <v>cushion-covers</v>
          </cell>
        </row>
        <row r="17894">
          <cell r="I17894" t="str">
            <v>sports-sandals</v>
          </cell>
        </row>
        <row r="17895">
          <cell r="I17895" t="str">
            <v>kurta-sets</v>
          </cell>
        </row>
        <row r="17896">
          <cell r="I17896" t="str">
            <v>handbags</v>
          </cell>
        </row>
        <row r="17897">
          <cell r="I17897" t="str">
            <v>kurta-sets</v>
          </cell>
        </row>
        <row r="17898">
          <cell r="I17898" t="str">
            <v>bra</v>
          </cell>
        </row>
        <row r="17899">
          <cell r="I17899" t="str">
            <v>kurtas</v>
          </cell>
        </row>
        <row r="17900">
          <cell r="I17900" t="str">
            <v>bra</v>
          </cell>
        </row>
        <row r="17901">
          <cell r="I17901" t="str">
            <v>casual-shoes</v>
          </cell>
        </row>
        <row r="17902">
          <cell r="I17902" t="str">
            <v>jewellery-set</v>
          </cell>
        </row>
        <row r="17903">
          <cell r="I17903" t="str">
            <v>kurta-sets</v>
          </cell>
        </row>
        <row r="17904">
          <cell r="I17904" t="str">
            <v>kurtas</v>
          </cell>
        </row>
        <row r="17905">
          <cell r="I17905" t="str">
            <v>bra</v>
          </cell>
        </row>
        <row r="17906">
          <cell r="I17906" t="str">
            <v>jeans</v>
          </cell>
        </row>
        <row r="17907">
          <cell r="I17907" t="str">
            <v>formal-shoes</v>
          </cell>
        </row>
        <row r="17908">
          <cell r="I17908" t="str">
            <v>tshirts</v>
          </cell>
        </row>
        <row r="17909">
          <cell r="I17909" t="str">
            <v>kurta-sets</v>
          </cell>
        </row>
        <row r="17910">
          <cell r="I17910" t="str">
            <v>tshirts</v>
          </cell>
        </row>
        <row r="17911">
          <cell r="I17911" t="str">
            <v>kurta-sets</v>
          </cell>
        </row>
        <row r="17912">
          <cell r="I17912" t="str">
            <v>trousers</v>
          </cell>
        </row>
        <row r="17913">
          <cell r="I17913" t="str">
            <v>bedsheets</v>
          </cell>
        </row>
        <row r="17914">
          <cell r="I17914" t="str">
            <v>skirts</v>
          </cell>
        </row>
        <row r="17915">
          <cell r="I17915" t="str">
            <v>handbags</v>
          </cell>
        </row>
        <row r="17916">
          <cell r="I17916" t="str">
            <v>sunglasses</v>
          </cell>
        </row>
        <row r="17917">
          <cell r="I17917" t="str">
            <v>dresses</v>
          </cell>
        </row>
        <row r="17918">
          <cell r="I17918" t="str">
            <v>tshirts</v>
          </cell>
        </row>
        <row r="17919">
          <cell r="I17919" t="str">
            <v>tops</v>
          </cell>
        </row>
        <row r="17920">
          <cell r="I17920" t="str">
            <v>bracelet</v>
          </cell>
        </row>
        <row r="17921">
          <cell r="I17921" t="str">
            <v>perfume-and-body-mist</v>
          </cell>
        </row>
        <row r="17922">
          <cell r="I17922" t="str">
            <v>casual-shoes</v>
          </cell>
        </row>
        <row r="17923">
          <cell r="I17923" t="str">
            <v>tshirts</v>
          </cell>
        </row>
        <row r="17924">
          <cell r="I17924" t="str">
            <v>belts</v>
          </cell>
        </row>
        <row r="17925">
          <cell r="I17925" t="str">
            <v>shrug</v>
          </cell>
        </row>
        <row r="17926">
          <cell r="I17926" t="str">
            <v>kurta-sets</v>
          </cell>
        </row>
        <row r="17927">
          <cell r="I17927" t="str">
            <v>shirts</v>
          </cell>
        </row>
        <row r="17928">
          <cell r="I17928" t="str">
            <v>handbags</v>
          </cell>
        </row>
        <row r="17929">
          <cell r="I17929" t="str">
            <v>shirts</v>
          </cell>
        </row>
        <row r="17930">
          <cell r="I17930" t="str">
            <v>jeans</v>
          </cell>
        </row>
        <row r="17931">
          <cell r="I17931" t="str">
            <v>trousers</v>
          </cell>
        </row>
        <row r="17932">
          <cell r="I17932" t="str">
            <v>heels</v>
          </cell>
        </row>
        <row r="17933">
          <cell r="I17933" t="str">
            <v>kurta-sets</v>
          </cell>
        </row>
        <row r="17934">
          <cell r="I17934" t="str">
            <v>kurtas</v>
          </cell>
        </row>
        <row r="17935">
          <cell r="I17935" t="str">
            <v>flats</v>
          </cell>
        </row>
        <row r="17936">
          <cell r="I17936" t="str">
            <v>tshirts</v>
          </cell>
        </row>
        <row r="17937">
          <cell r="I17937" t="str">
            <v>sports-shoes</v>
          </cell>
        </row>
        <row r="17938">
          <cell r="I17938" t="str">
            <v>shirts</v>
          </cell>
        </row>
        <row r="17939">
          <cell r="I17939" t="str">
            <v>tops</v>
          </cell>
        </row>
        <row r="17940">
          <cell r="I17940" t="str">
            <v>night-suits</v>
          </cell>
        </row>
        <row r="17941">
          <cell r="I17941" t="str">
            <v>shirts</v>
          </cell>
        </row>
        <row r="17942">
          <cell r="I17942" t="str">
            <v>sofa-covers</v>
          </cell>
        </row>
        <row r="17943">
          <cell r="I17943" t="str">
            <v>dresses</v>
          </cell>
        </row>
        <row r="17944">
          <cell r="I17944" t="str">
            <v>night-suits</v>
          </cell>
        </row>
        <row r="17945">
          <cell r="I17945" t="str">
            <v>casual-shoes</v>
          </cell>
        </row>
        <row r="17946">
          <cell r="I17946" t="str">
            <v>tops</v>
          </cell>
        </row>
        <row r="17947">
          <cell r="I17947" t="str">
            <v>sports-shoes</v>
          </cell>
        </row>
        <row r="17948">
          <cell r="I17948" t="str">
            <v>sports-shoes</v>
          </cell>
        </row>
        <row r="17949">
          <cell r="I17949" t="str">
            <v>watches</v>
          </cell>
        </row>
        <row r="17950">
          <cell r="I17950" t="str">
            <v>sunglasses</v>
          </cell>
        </row>
        <row r="17951">
          <cell r="I17951" t="str">
            <v>kurta-sets</v>
          </cell>
        </row>
        <row r="17952">
          <cell r="I17952" t="str">
            <v>kurtas</v>
          </cell>
        </row>
        <row r="17953">
          <cell r="I17953" t="str">
            <v>backpacks</v>
          </cell>
        </row>
        <row r="17954">
          <cell r="I17954" t="str">
            <v>kurtas</v>
          </cell>
        </row>
        <row r="17955">
          <cell r="I17955" t="str">
            <v>tshirts</v>
          </cell>
        </row>
        <row r="17956">
          <cell r="I17956" t="str">
            <v>tops</v>
          </cell>
        </row>
        <row r="17957">
          <cell r="I17957" t="str">
            <v>kurtis</v>
          </cell>
        </row>
        <row r="17958">
          <cell r="I17958" t="str">
            <v>dresses</v>
          </cell>
        </row>
        <row r="17959">
          <cell r="I17959" t="str">
            <v>kurtas</v>
          </cell>
        </row>
        <row r="17960">
          <cell r="I17960" t="str">
            <v>heels</v>
          </cell>
        </row>
        <row r="17961">
          <cell r="I17961" t="str">
            <v>casual-shoes</v>
          </cell>
        </row>
        <row r="17962">
          <cell r="I17962" t="str">
            <v>kurtas</v>
          </cell>
        </row>
        <row r="17963">
          <cell r="I17963" t="str">
            <v>jeans</v>
          </cell>
        </row>
        <row r="17964">
          <cell r="I17964" t="str">
            <v>skirts</v>
          </cell>
        </row>
        <row r="17965">
          <cell r="I17965" t="str">
            <v>flip-flops</v>
          </cell>
        </row>
        <row r="17966">
          <cell r="I17966" t="str">
            <v>jeans</v>
          </cell>
        </row>
        <row r="17967">
          <cell r="I17967" t="str">
            <v>dresses</v>
          </cell>
        </row>
        <row r="17968">
          <cell r="I17968" t="str">
            <v>tshirts</v>
          </cell>
        </row>
        <row r="17969">
          <cell r="I17969" t="str">
            <v>track-pants</v>
          </cell>
        </row>
        <row r="17970">
          <cell r="I17970" t="str">
            <v>tshirts</v>
          </cell>
        </row>
        <row r="17971">
          <cell r="I17971" t="str">
            <v>suits</v>
          </cell>
        </row>
        <row r="17972">
          <cell r="I17972" t="str">
            <v>watches</v>
          </cell>
        </row>
        <row r="17973">
          <cell r="I17973" t="str">
            <v>dresses</v>
          </cell>
        </row>
        <row r="17974">
          <cell r="I17974" t="str">
            <v>dresses</v>
          </cell>
        </row>
        <row r="17975">
          <cell r="I17975" t="str">
            <v>tops</v>
          </cell>
        </row>
        <row r="17976">
          <cell r="I17976" t="str">
            <v>watches</v>
          </cell>
        </row>
        <row r="17977">
          <cell r="I17977" t="str">
            <v>jeans</v>
          </cell>
        </row>
        <row r="17978">
          <cell r="I17978" t="str">
            <v>tshirts</v>
          </cell>
        </row>
        <row r="17979">
          <cell r="I17979" t="str">
            <v>tshirts</v>
          </cell>
        </row>
        <row r="17980">
          <cell r="I17980" t="str">
            <v>kurta-sets</v>
          </cell>
        </row>
        <row r="17981">
          <cell r="I17981" t="str">
            <v>jeans</v>
          </cell>
        </row>
        <row r="17982">
          <cell r="I17982" t="str">
            <v>kurtas</v>
          </cell>
        </row>
        <row r="17983">
          <cell r="I17983" t="str">
            <v>jeans</v>
          </cell>
        </row>
        <row r="17984">
          <cell r="I17984" t="str">
            <v>face-scrub-and-exfoliator</v>
          </cell>
        </row>
        <row r="17985">
          <cell r="I17985" t="str">
            <v>dresses</v>
          </cell>
        </row>
        <row r="17986">
          <cell r="I17986" t="str">
            <v>kurta-sets</v>
          </cell>
        </row>
        <row r="17987">
          <cell r="I17987" t="str">
            <v>tshirts</v>
          </cell>
        </row>
        <row r="17988">
          <cell r="I17988" t="str">
            <v>skirts</v>
          </cell>
        </row>
        <row r="17989">
          <cell r="I17989" t="str">
            <v>casual-shoes</v>
          </cell>
        </row>
        <row r="17990">
          <cell r="I17990" t="str">
            <v>trunk</v>
          </cell>
        </row>
        <row r="17991">
          <cell r="I17991" t="str">
            <v>tshirts</v>
          </cell>
        </row>
        <row r="17992">
          <cell r="I17992" t="str">
            <v>socks</v>
          </cell>
        </row>
        <row r="17993">
          <cell r="I17993" t="str">
            <v>kurtas</v>
          </cell>
        </row>
        <row r="17994">
          <cell r="I17994" t="str">
            <v>tops</v>
          </cell>
        </row>
        <row r="17995">
          <cell r="I17995" t="str">
            <v>flip-flops</v>
          </cell>
        </row>
        <row r="17996">
          <cell r="I17996" t="str">
            <v>flats</v>
          </cell>
        </row>
        <row r="17997">
          <cell r="I17997" t="str">
            <v>jeans</v>
          </cell>
        </row>
        <row r="17998">
          <cell r="I17998" t="str">
            <v>socks</v>
          </cell>
        </row>
        <row r="17999">
          <cell r="I17999" t="str">
            <v>headphones</v>
          </cell>
        </row>
        <row r="18000">
          <cell r="I18000" t="str">
            <v>kurtas</v>
          </cell>
        </row>
        <row r="18001">
          <cell r="I18001" t="str">
            <v>heels</v>
          </cell>
        </row>
        <row r="18002">
          <cell r="I18002" t="str">
            <v>shirts</v>
          </cell>
        </row>
        <row r="18003">
          <cell r="I18003" t="str">
            <v>shirts</v>
          </cell>
        </row>
        <row r="18004">
          <cell r="I18004" t="str">
            <v>wallets</v>
          </cell>
        </row>
        <row r="18005">
          <cell r="I18005" t="str">
            <v>jeans</v>
          </cell>
        </row>
        <row r="18006">
          <cell r="I18006" t="str">
            <v>tshirts</v>
          </cell>
        </row>
        <row r="18007">
          <cell r="I18007" t="str">
            <v>sports-shoes</v>
          </cell>
        </row>
        <row r="18008">
          <cell r="I18008" t="str">
            <v>track-pants</v>
          </cell>
        </row>
        <row r="18009">
          <cell r="I18009" t="str">
            <v>kurtas</v>
          </cell>
        </row>
        <row r="18010">
          <cell r="I18010" t="str">
            <v>sunglasses</v>
          </cell>
        </row>
        <row r="18011">
          <cell r="I18011" t="str">
            <v>jackets</v>
          </cell>
        </row>
        <row r="18012">
          <cell r="I18012" t="str">
            <v>briefs</v>
          </cell>
        </row>
        <row r="18013">
          <cell r="I18013" t="str">
            <v>shirts</v>
          </cell>
        </row>
        <row r="18014">
          <cell r="I18014" t="str">
            <v>watches</v>
          </cell>
        </row>
        <row r="18015">
          <cell r="I18015" t="str">
            <v>sandals</v>
          </cell>
        </row>
        <row r="18016">
          <cell r="I18016" t="str">
            <v>night-suits</v>
          </cell>
        </row>
        <row r="18017">
          <cell r="I18017" t="str">
            <v>dresses</v>
          </cell>
        </row>
        <row r="18018">
          <cell r="I18018" t="str">
            <v>handbags</v>
          </cell>
        </row>
        <row r="18019">
          <cell r="I18019" t="str">
            <v>trousers</v>
          </cell>
        </row>
        <row r="18020">
          <cell r="I18020" t="str">
            <v>sports-shoes</v>
          </cell>
        </row>
        <row r="18021">
          <cell r="I18021" t="str">
            <v>clutches</v>
          </cell>
        </row>
        <row r="18022">
          <cell r="I18022" t="str">
            <v>jackets</v>
          </cell>
        </row>
        <row r="18023">
          <cell r="I18023" t="str">
            <v>boots</v>
          </cell>
        </row>
        <row r="18024">
          <cell r="I18024" t="str">
            <v>tshirts</v>
          </cell>
        </row>
        <row r="18025">
          <cell r="I18025" t="str">
            <v>trousers</v>
          </cell>
        </row>
        <row r="18026">
          <cell r="I18026" t="str">
            <v>skirts</v>
          </cell>
        </row>
        <row r="18027">
          <cell r="I18027" t="str">
            <v>trousers</v>
          </cell>
        </row>
        <row r="18028">
          <cell r="I18028" t="str">
            <v>co-ords</v>
          </cell>
        </row>
        <row r="18029">
          <cell r="I18029" t="str">
            <v>dresses</v>
          </cell>
        </row>
        <row r="18030">
          <cell r="I18030" t="str">
            <v>nightdress</v>
          </cell>
        </row>
        <row r="18031">
          <cell r="I18031" t="str">
            <v>blazers</v>
          </cell>
        </row>
        <row r="18032">
          <cell r="I18032" t="str">
            <v>handbags</v>
          </cell>
        </row>
        <row r="18033">
          <cell r="I18033" t="str">
            <v>bra</v>
          </cell>
        </row>
        <row r="18034">
          <cell r="I18034" t="str">
            <v>kajal-and-eyeliner</v>
          </cell>
        </row>
        <row r="18035">
          <cell r="I18035" t="str">
            <v>headphones</v>
          </cell>
        </row>
        <row r="18036">
          <cell r="I18036" t="str">
            <v>tops</v>
          </cell>
        </row>
        <row r="18037">
          <cell r="I18037" t="str">
            <v>tshirts</v>
          </cell>
        </row>
        <row r="18038">
          <cell r="I18038" t="str">
            <v>tshirts</v>
          </cell>
        </row>
        <row r="18039">
          <cell r="I18039" t="str">
            <v>heels</v>
          </cell>
        </row>
        <row r="18040">
          <cell r="I18040" t="str">
            <v>hat</v>
          </cell>
        </row>
        <row r="18041">
          <cell r="I18041" t="str">
            <v>shirts</v>
          </cell>
        </row>
        <row r="18042">
          <cell r="I18042" t="str">
            <v>tshirts</v>
          </cell>
        </row>
        <row r="18043">
          <cell r="I18043" t="str">
            <v>kurtas</v>
          </cell>
        </row>
        <row r="18044">
          <cell r="I18044" t="str">
            <v>track-pants</v>
          </cell>
        </row>
        <row r="18045">
          <cell r="I18045" t="str">
            <v>sarees</v>
          </cell>
        </row>
        <row r="18046">
          <cell r="I18046" t="str">
            <v>flats</v>
          </cell>
        </row>
        <row r="18047">
          <cell r="I18047" t="str">
            <v>briefs</v>
          </cell>
        </row>
        <row r="18048">
          <cell r="I18048" t="str">
            <v>sarees</v>
          </cell>
        </row>
        <row r="18049">
          <cell r="I18049" t="str">
            <v>trunk</v>
          </cell>
        </row>
        <row r="18050">
          <cell r="I18050" t="str">
            <v>trousers</v>
          </cell>
        </row>
        <row r="18051">
          <cell r="I18051" t="str">
            <v>tops</v>
          </cell>
        </row>
        <row r="18052">
          <cell r="I18052" t="str">
            <v>dresses</v>
          </cell>
        </row>
        <row r="18053">
          <cell r="I18053" t="str">
            <v>briefs</v>
          </cell>
        </row>
        <row r="18054">
          <cell r="I18054" t="str">
            <v>tshirts</v>
          </cell>
        </row>
        <row r="18055">
          <cell r="I18055" t="str">
            <v>kurtas</v>
          </cell>
        </row>
        <row r="18056">
          <cell r="I18056" t="str">
            <v>toe-rings</v>
          </cell>
        </row>
        <row r="18057">
          <cell r="I18057" t="str">
            <v>handbags</v>
          </cell>
        </row>
        <row r="18058">
          <cell r="I18058" t="str">
            <v>lehenga-choli</v>
          </cell>
        </row>
        <row r="18059">
          <cell r="I18059" t="str">
            <v>dresses</v>
          </cell>
        </row>
        <row r="18060">
          <cell r="I18060" t="str">
            <v>dresses</v>
          </cell>
        </row>
        <row r="18061">
          <cell r="I18061" t="str">
            <v>casual-shoes</v>
          </cell>
        </row>
        <row r="18062">
          <cell r="I18062" t="str">
            <v>tops</v>
          </cell>
        </row>
        <row r="18063">
          <cell r="I18063" t="str">
            <v>handbags</v>
          </cell>
        </row>
        <row r="18064">
          <cell r="I18064" t="str">
            <v>briefs</v>
          </cell>
        </row>
        <row r="18065">
          <cell r="I18065" t="str">
            <v>tshirts</v>
          </cell>
        </row>
        <row r="18066">
          <cell r="I18066" t="str">
            <v>kurtas</v>
          </cell>
        </row>
        <row r="18067">
          <cell r="I18067" t="str">
            <v>dresses</v>
          </cell>
        </row>
        <row r="18068">
          <cell r="I18068" t="str">
            <v>tops</v>
          </cell>
        </row>
        <row r="18069">
          <cell r="I18069" t="str">
            <v>belts</v>
          </cell>
        </row>
        <row r="18070">
          <cell r="I18070" t="str">
            <v>lip-care</v>
          </cell>
        </row>
        <row r="18071">
          <cell r="I18071" t="str">
            <v>tshirts</v>
          </cell>
        </row>
        <row r="18072">
          <cell r="I18072" t="str">
            <v>casual-shoes</v>
          </cell>
        </row>
        <row r="18073">
          <cell r="I18073" t="str">
            <v>tshirts</v>
          </cell>
        </row>
        <row r="18074">
          <cell r="I18074" t="str">
            <v>dresses</v>
          </cell>
        </row>
        <row r="18075">
          <cell r="I18075" t="str">
            <v>shirts</v>
          </cell>
        </row>
        <row r="18076">
          <cell r="I18076" t="str">
            <v>dresses</v>
          </cell>
        </row>
        <row r="18077">
          <cell r="I18077" t="str">
            <v>tshirts</v>
          </cell>
        </row>
        <row r="18078">
          <cell r="I18078" t="str">
            <v>jackets</v>
          </cell>
        </row>
        <row r="18079">
          <cell r="I18079" t="str">
            <v>face-wash-and-cleanser</v>
          </cell>
        </row>
        <row r="18080">
          <cell r="I18080" t="str">
            <v>shirts</v>
          </cell>
        </row>
        <row r="18081">
          <cell r="I18081" t="str">
            <v>kurtas</v>
          </cell>
        </row>
        <row r="18082">
          <cell r="I18082" t="str">
            <v>tops</v>
          </cell>
        </row>
        <row r="18083">
          <cell r="I18083" t="str">
            <v>necklace-and-chains</v>
          </cell>
        </row>
        <row r="18084">
          <cell r="I18084" t="str">
            <v>kurta-sets</v>
          </cell>
        </row>
        <row r="18085">
          <cell r="I18085" t="str">
            <v>kurtas</v>
          </cell>
        </row>
        <row r="18086">
          <cell r="I18086" t="str">
            <v>wallets</v>
          </cell>
        </row>
        <row r="18087">
          <cell r="I18087" t="str">
            <v>dresses</v>
          </cell>
        </row>
        <row r="18088">
          <cell r="I18088" t="str">
            <v>jeans</v>
          </cell>
        </row>
        <row r="18089">
          <cell r="I18089" t="str">
            <v>tshirts</v>
          </cell>
        </row>
        <row r="18090">
          <cell r="I18090" t="str">
            <v>handbags</v>
          </cell>
        </row>
        <row r="18091">
          <cell r="I18091" t="str">
            <v>jeans</v>
          </cell>
        </row>
        <row r="18092">
          <cell r="I18092" t="str">
            <v>tops</v>
          </cell>
        </row>
        <row r="18093">
          <cell r="I18093" t="str">
            <v>jeans</v>
          </cell>
        </row>
        <row r="18094">
          <cell r="I18094" t="str">
            <v>jeans</v>
          </cell>
        </row>
        <row r="18095">
          <cell r="I18095" t="str">
            <v>jeans</v>
          </cell>
        </row>
        <row r="18096">
          <cell r="I18096" t="str">
            <v>night-suits</v>
          </cell>
        </row>
        <row r="18097">
          <cell r="I18097" t="str">
            <v>track-pants</v>
          </cell>
        </row>
        <row r="18098">
          <cell r="I18098" t="str">
            <v>shirts</v>
          </cell>
        </row>
        <row r="18099">
          <cell r="I18099" t="str">
            <v>kurtas</v>
          </cell>
        </row>
        <row r="18100">
          <cell r="I18100" t="str">
            <v>tops</v>
          </cell>
        </row>
        <row r="18101">
          <cell r="I18101" t="str">
            <v>sports-sandals</v>
          </cell>
        </row>
        <row r="18102">
          <cell r="I18102" t="str">
            <v>jeans</v>
          </cell>
        </row>
        <row r="18103">
          <cell r="I18103" t="str">
            <v>briefs</v>
          </cell>
        </row>
        <row r="18104">
          <cell r="I18104" t="str">
            <v>sports-shoes</v>
          </cell>
        </row>
        <row r="18105">
          <cell r="I18105" t="str">
            <v>watches</v>
          </cell>
        </row>
        <row r="18106">
          <cell r="I18106" t="str">
            <v>tshirts</v>
          </cell>
        </row>
        <row r="18107">
          <cell r="I18107" t="str">
            <v>flats</v>
          </cell>
        </row>
        <row r="18108">
          <cell r="I18108" t="str">
            <v>jackets</v>
          </cell>
        </row>
        <row r="18109">
          <cell r="I18109" t="str">
            <v>kurtas</v>
          </cell>
        </row>
        <row r="18110">
          <cell r="I18110" t="str">
            <v>trousers</v>
          </cell>
        </row>
        <row r="18111">
          <cell r="I18111" t="str">
            <v>jeans</v>
          </cell>
        </row>
        <row r="18112">
          <cell r="I18112" t="str">
            <v>trousers</v>
          </cell>
        </row>
        <row r="18113">
          <cell r="I18113" t="str">
            <v>handbags</v>
          </cell>
        </row>
        <row r="18114">
          <cell r="I18114" t="str">
            <v>tshirts</v>
          </cell>
        </row>
        <row r="18115">
          <cell r="I18115" t="str">
            <v>trousers</v>
          </cell>
        </row>
        <row r="18116">
          <cell r="I18116" t="str">
            <v>face-moisturisers</v>
          </cell>
        </row>
        <row r="18117">
          <cell r="I18117" t="str">
            <v>sweatshirts</v>
          </cell>
        </row>
        <row r="18118">
          <cell r="I18118" t="str">
            <v>jeans</v>
          </cell>
        </row>
        <row r="18119">
          <cell r="I18119" t="str">
            <v>lehenga-choli</v>
          </cell>
        </row>
        <row r="18120">
          <cell r="I18120" t="str">
            <v>casual-shoes</v>
          </cell>
        </row>
        <row r="18121">
          <cell r="I18121" t="str">
            <v>flip-flops</v>
          </cell>
        </row>
        <row r="18122">
          <cell r="I18122" t="str">
            <v>tshirts</v>
          </cell>
        </row>
        <row r="18123">
          <cell r="I18123" t="str">
            <v>bra</v>
          </cell>
        </row>
        <row r="18124">
          <cell r="I18124" t="str">
            <v>shirts</v>
          </cell>
        </row>
        <row r="18125">
          <cell r="I18125" t="str">
            <v>sandals</v>
          </cell>
        </row>
        <row r="18126">
          <cell r="I18126" t="str">
            <v>shirts</v>
          </cell>
        </row>
        <row r="18127">
          <cell r="I18127" t="str">
            <v>flip-flops</v>
          </cell>
        </row>
        <row r="18128">
          <cell r="I18128" t="str">
            <v>handbags</v>
          </cell>
        </row>
        <row r="18129">
          <cell r="I18129" t="str">
            <v>handbags</v>
          </cell>
        </row>
        <row r="18130">
          <cell r="I18130" t="str">
            <v>casual-shoes</v>
          </cell>
        </row>
        <row r="18131">
          <cell r="I18131" t="str">
            <v>sarees</v>
          </cell>
        </row>
        <row r="18132">
          <cell r="I18132" t="str">
            <v>dresses</v>
          </cell>
        </row>
        <row r="18133">
          <cell r="I18133" t="str">
            <v>dresses</v>
          </cell>
        </row>
        <row r="18134">
          <cell r="I18134" t="str">
            <v>handbags</v>
          </cell>
        </row>
        <row r="18135">
          <cell r="I18135" t="str">
            <v>tshirts</v>
          </cell>
        </row>
        <row r="18136">
          <cell r="I18136" t="str">
            <v>handbags</v>
          </cell>
        </row>
        <row r="18137">
          <cell r="I18137" t="str">
            <v>dresses</v>
          </cell>
        </row>
        <row r="18138">
          <cell r="I18138" t="str">
            <v>kurtas</v>
          </cell>
        </row>
        <row r="18139">
          <cell r="I18139" t="str">
            <v>feminine-hygiene</v>
          </cell>
        </row>
        <row r="18140">
          <cell r="I18140" t="str">
            <v>shorts</v>
          </cell>
        </row>
        <row r="18141">
          <cell r="I18141" t="str">
            <v>dresses</v>
          </cell>
        </row>
        <row r="18142">
          <cell r="I18142" t="str">
            <v>kurta-sets</v>
          </cell>
        </row>
        <row r="18143">
          <cell r="I18143" t="str">
            <v>dresses</v>
          </cell>
        </row>
        <row r="18144">
          <cell r="I18144" t="str">
            <v>wallets</v>
          </cell>
        </row>
        <row r="18145">
          <cell r="I18145" t="str">
            <v>tshirts</v>
          </cell>
        </row>
        <row r="18146">
          <cell r="I18146" t="str">
            <v>handkerchief</v>
          </cell>
        </row>
        <row r="18147">
          <cell r="I18147" t="str">
            <v>sunscreen</v>
          </cell>
        </row>
        <row r="18148">
          <cell r="I18148" t="str">
            <v>tops</v>
          </cell>
        </row>
        <row r="18149">
          <cell r="I18149" t="str">
            <v>headphones</v>
          </cell>
        </row>
        <row r="18150">
          <cell r="I18150" t="str">
            <v>shorts</v>
          </cell>
        </row>
        <row r="18151">
          <cell r="I18151" t="str">
            <v>track-pants</v>
          </cell>
        </row>
        <row r="18152">
          <cell r="I18152" t="str">
            <v>formal-shoes</v>
          </cell>
        </row>
        <row r="18153">
          <cell r="I18153" t="str">
            <v>flats</v>
          </cell>
        </row>
        <row r="18154">
          <cell r="I18154" t="str">
            <v>flats</v>
          </cell>
        </row>
        <row r="18155">
          <cell r="I18155" t="str">
            <v>tops</v>
          </cell>
        </row>
        <row r="18156">
          <cell r="I18156" t="str">
            <v>jeans</v>
          </cell>
        </row>
        <row r="18157">
          <cell r="I18157" t="str">
            <v>kurtas</v>
          </cell>
        </row>
        <row r="18158">
          <cell r="I18158" t="str">
            <v>flats</v>
          </cell>
        </row>
        <row r="18159">
          <cell r="I18159" t="str">
            <v>sports-shoes</v>
          </cell>
        </row>
        <row r="18160">
          <cell r="I18160" t="str">
            <v>tops</v>
          </cell>
        </row>
        <row r="18161">
          <cell r="I18161" t="str">
            <v>shirts</v>
          </cell>
        </row>
        <row r="18162">
          <cell r="I18162" t="str">
            <v>jeans</v>
          </cell>
        </row>
        <row r="18163">
          <cell r="I18163" t="str">
            <v>tops</v>
          </cell>
        </row>
        <row r="18164">
          <cell r="I18164" t="str">
            <v>shirts</v>
          </cell>
        </row>
        <row r="18165">
          <cell r="I18165" t="str">
            <v>socks</v>
          </cell>
        </row>
        <row r="18166">
          <cell r="I18166" t="str">
            <v>shampoo-and-conditioner</v>
          </cell>
        </row>
        <row r="18167">
          <cell r="I18167" t="str">
            <v>sports-shoes</v>
          </cell>
        </row>
        <row r="18168">
          <cell r="I18168" t="str">
            <v>tights</v>
          </cell>
        </row>
        <row r="18169">
          <cell r="I18169" t="str">
            <v>tshirts</v>
          </cell>
        </row>
        <row r="18170">
          <cell r="I18170" t="str">
            <v>jeans</v>
          </cell>
        </row>
        <row r="18171">
          <cell r="I18171" t="str">
            <v>jeans</v>
          </cell>
        </row>
        <row r="18172">
          <cell r="I18172" t="str">
            <v>dresses</v>
          </cell>
        </row>
        <row r="18173">
          <cell r="I18173" t="str">
            <v>jackets</v>
          </cell>
        </row>
        <row r="18174">
          <cell r="I18174" t="str">
            <v>tshirts</v>
          </cell>
        </row>
        <row r="18175">
          <cell r="I18175" t="str">
            <v>tops</v>
          </cell>
        </row>
        <row r="18176">
          <cell r="I18176" t="str">
            <v>shirts</v>
          </cell>
        </row>
        <row r="18177">
          <cell r="I18177" t="str">
            <v>jeans</v>
          </cell>
        </row>
        <row r="18178">
          <cell r="I18178" t="str">
            <v>earrings</v>
          </cell>
        </row>
        <row r="18179">
          <cell r="I18179" t="str">
            <v>casual-shoes</v>
          </cell>
        </row>
        <row r="18180">
          <cell r="I18180" t="str">
            <v>track-pants</v>
          </cell>
        </row>
        <row r="18181">
          <cell r="I18181" t="str">
            <v>sherwani</v>
          </cell>
        </row>
        <row r="18182">
          <cell r="I18182" t="str">
            <v>trolley-bag</v>
          </cell>
        </row>
        <row r="18183">
          <cell r="I18183" t="str">
            <v>tshirts</v>
          </cell>
        </row>
        <row r="18184">
          <cell r="I18184" t="str">
            <v>sports-shoes</v>
          </cell>
        </row>
        <row r="18185">
          <cell r="I18185" t="str">
            <v>flats</v>
          </cell>
        </row>
        <row r="18186">
          <cell r="I18186" t="str">
            <v>backpacks</v>
          </cell>
        </row>
        <row r="18187">
          <cell r="I18187" t="str">
            <v>bracelet</v>
          </cell>
        </row>
        <row r="18188">
          <cell r="I18188" t="str">
            <v>hair-appliance</v>
          </cell>
        </row>
        <row r="18189">
          <cell r="I18189" t="str">
            <v>jeans</v>
          </cell>
        </row>
        <row r="18190">
          <cell r="I18190" t="str">
            <v>tops</v>
          </cell>
        </row>
        <row r="18191">
          <cell r="I18191" t="str">
            <v>sweatshirts</v>
          </cell>
        </row>
        <row r="18192">
          <cell r="I18192" t="str">
            <v>tshirts</v>
          </cell>
        </row>
        <row r="18193">
          <cell r="I18193" t="str">
            <v>handbags</v>
          </cell>
        </row>
        <row r="18194">
          <cell r="I18194" t="str">
            <v>sunglasses</v>
          </cell>
        </row>
        <row r="18195">
          <cell r="I18195" t="str">
            <v>jumpsuit</v>
          </cell>
        </row>
        <row r="18196">
          <cell r="I18196" t="str">
            <v>shrug</v>
          </cell>
        </row>
        <row r="18197">
          <cell r="I18197" t="str">
            <v>sports-shoes</v>
          </cell>
        </row>
        <row r="18198">
          <cell r="I18198" t="str">
            <v>shirts</v>
          </cell>
        </row>
        <row r="18199">
          <cell r="I18199" t="str">
            <v>shirts</v>
          </cell>
        </row>
        <row r="18200">
          <cell r="I18200" t="str">
            <v>jeans</v>
          </cell>
        </row>
        <row r="18201">
          <cell r="I18201" t="str">
            <v>watches</v>
          </cell>
        </row>
        <row r="18202">
          <cell r="I18202" t="str">
            <v>watches</v>
          </cell>
        </row>
        <row r="18203">
          <cell r="I18203" t="str">
            <v>tights</v>
          </cell>
        </row>
        <row r="18204">
          <cell r="I18204" t="str">
            <v>blankets-quilts-and-dohars</v>
          </cell>
        </row>
        <row r="18205">
          <cell r="I18205" t="str">
            <v>tshirts</v>
          </cell>
        </row>
        <row r="18206">
          <cell r="I18206" t="str">
            <v>dresses</v>
          </cell>
        </row>
        <row r="18207">
          <cell r="I18207" t="str">
            <v>dresses</v>
          </cell>
        </row>
        <row r="18208">
          <cell r="I18208" t="str">
            <v>shorts</v>
          </cell>
        </row>
        <row r="18209">
          <cell r="I18209" t="str">
            <v>watches</v>
          </cell>
        </row>
        <row r="18210">
          <cell r="I18210" t="str">
            <v>tops</v>
          </cell>
        </row>
        <row r="18211">
          <cell r="I18211" t="str">
            <v>shirts</v>
          </cell>
        </row>
        <row r="18212">
          <cell r="I18212" t="str">
            <v>perfume-and-body-mist</v>
          </cell>
        </row>
        <row r="18213">
          <cell r="I18213" t="str">
            <v>tshirts</v>
          </cell>
        </row>
        <row r="18214">
          <cell r="I18214" t="str">
            <v>trunk</v>
          </cell>
        </row>
        <row r="18215">
          <cell r="I18215" t="str">
            <v>dresses</v>
          </cell>
        </row>
        <row r="18216">
          <cell r="I18216" t="str">
            <v>heels</v>
          </cell>
        </row>
        <row r="18217">
          <cell r="I18217" t="str">
            <v>sports-shoes</v>
          </cell>
        </row>
        <row r="18218">
          <cell r="I18218" t="str">
            <v>heels</v>
          </cell>
        </row>
        <row r="18219">
          <cell r="I18219" t="str">
            <v>jeans</v>
          </cell>
        </row>
        <row r="18220">
          <cell r="I18220" t="str">
            <v>sarees</v>
          </cell>
        </row>
        <row r="18221">
          <cell r="I18221" t="str">
            <v>showpieces</v>
          </cell>
        </row>
        <row r="18222">
          <cell r="I18222" t="str">
            <v>saree-blouse</v>
          </cell>
        </row>
        <row r="18223">
          <cell r="I18223" t="str">
            <v>blazers</v>
          </cell>
        </row>
        <row r="18224">
          <cell r="I18224" t="str">
            <v>sandals</v>
          </cell>
        </row>
        <row r="18225">
          <cell r="I18225" t="str">
            <v>jeans</v>
          </cell>
        </row>
        <row r="18226">
          <cell r="I18226" t="str">
            <v>tshirts</v>
          </cell>
        </row>
        <row r="18227">
          <cell r="I18227" t="str">
            <v>flip-flops</v>
          </cell>
        </row>
        <row r="18228">
          <cell r="I18228" t="str">
            <v>bra</v>
          </cell>
        </row>
        <row r="18229">
          <cell r="I18229" t="str">
            <v>kurtas</v>
          </cell>
        </row>
        <row r="18230">
          <cell r="I18230" t="str">
            <v>dresses</v>
          </cell>
        </row>
        <row r="18231">
          <cell r="I18231" t="str">
            <v>track-pants</v>
          </cell>
        </row>
        <row r="18232">
          <cell r="I18232" t="str">
            <v>shirts</v>
          </cell>
        </row>
        <row r="18233">
          <cell r="I18233" t="str">
            <v>heels</v>
          </cell>
        </row>
        <row r="18234">
          <cell r="I18234" t="str">
            <v>jeggings</v>
          </cell>
        </row>
        <row r="18235">
          <cell r="I18235" t="str">
            <v>watches</v>
          </cell>
        </row>
        <row r="18236">
          <cell r="I18236" t="str">
            <v>tshirts</v>
          </cell>
        </row>
        <row r="18237">
          <cell r="I18237" t="str">
            <v>curtains-and-sheers</v>
          </cell>
        </row>
        <row r="18238">
          <cell r="I18238" t="str">
            <v>tops</v>
          </cell>
        </row>
        <row r="18239">
          <cell r="I18239" t="str">
            <v>shirts</v>
          </cell>
        </row>
        <row r="18240">
          <cell r="I18240" t="str">
            <v>sweatshirts</v>
          </cell>
        </row>
        <row r="18241">
          <cell r="I18241" t="str">
            <v>tshirts</v>
          </cell>
        </row>
        <row r="18242">
          <cell r="I18242" t="str">
            <v>flats</v>
          </cell>
        </row>
        <row r="18243">
          <cell r="I18243" t="str">
            <v>shirts</v>
          </cell>
        </row>
        <row r="18244">
          <cell r="I18244" t="str">
            <v>casual-shoes</v>
          </cell>
        </row>
        <row r="18245">
          <cell r="I18245" t="str">
            <v>trousers</v>
          </cell>
        </row>
        <row r="18246">
          <cell r="I18246" t="str">
            <v>face-serum-and-gel</v>
          </cell>
        </row>
        <row r="18247">
          <cell r="I18247" t="str">
            <v>tshirts</v>
          </cell>
        </row>
        <row r="18248">
          <cell r="I18248" t="str">
            <v>skirts</v>
          </cell>
        </row>
        <row r="18249">
          <cell r="I18249" t="str">
            <v>track-pants</v>
          </cell>
        </row>
        <row r="18250">
          <cell r="I18250" t="str">
            <v>face-moisturisers</v>
          </cell>
        </row>
        <row r="18251">
          <cell r="I18251" t="str">
            <v>flats</v>
          </cell>
        </row>
        <row r="18252">
          <cell r="I18252" t="str">
            <v>flats</v>
          </cell>
        </row>
        <row r="18253">
          <cell r="I18253" t="str">
            <v>blazers</v>
          </cell>
        </row>
        <row r="18254">
          <cell r="I18254" t="str">
            <v>tops</v>
          </cell>
        </row>
        <row r="18255">
          <cell r="I18255" t="str">
            <v>sports-shoes</v>
          </cell>
        </row>
        <row r="18256">
          <cell r="I18256" t="str">
            <v>tops</v>
          </cell>
        </row>
        <row r="18257">
          <cell r="I18257" t="str">
            <v>sarees</v>
          </cell>
        </row>
        <row r="18258">
          <cell r="I18258" t="str">
            <v>blankets-quilts-and-dohars</v>
          </cell>
        </row>
        <row r="18259">
          <cell r="I18259" t="str">
            <v>trousers</v>
          </cell>
        </row>
        <row r="18260">
          <cell r="I18260" t="str">
            <v>trousers</v>
          </cell>
        </row>
        <row r="18261">
          <cell r="I18261" t="str">
            <v>kurtas</v>
          </cell>
        </row>
        <row r="18262">
          <cell r="I18262" t="str">
            <v>bracelet</v>
          </cell>
        </row>
        <row r="18263">
          <cell r="I18263" t="str">
            <v>hair-accessory</v>
          </cell>
        </row>
        <row r="18264">
          <cell r="I18264" t="str">
            <v>sarees</v>
          </cell>
        </row>
        <row r="18265">
          <cell r="I18265" t="str">
            <v>casual-shoes</v>
          </cell>
        </row>
        <row r="18266">
          <cell r="I18266" t="str">
            <v>sports-shoes</v>
          </cell>
        </row>
        <row r="18267">
          <cell r="I18267" t="str">
            <v>mangalsutra</v>
          </cell>
        </row>
        <row r="18268">
          <cell r="I18268" t="str">
            <v>kurta-sets</v>
          </cell>
        </row>
        <row r="18269">
          <cell r="I18269" t="str">
            <v>tshirts</v>
          </cell>
        </row>
        <row r="18270">
          <cell r="I18270" t="str">
            <v>dresses</v>
          </cell>
        </row>
        <row r="18271">
          <cell r="I18271" t="str">
            <v>sarees</v>
          </cell>
        </row>
        <row r="18272">
          <cell r="I18272" t="str">
            <v>watches</v>
          </cell>
        </row>
        <row r="18273">
          <cell r="I18273" t="str">
            <v>kurtis</v>
          </cell>
        </row>
        <row r="18274">
          <cell r="I18274" t="str">
            <v>shirts</v>
          </cell>
        </row>
        <row r="18275">
          <cell r="I18275" t="str">
            <v>backpacks</v>
          </cell>
        </row>
        <row r="18276">
          <cell r="I18276" t="str">
            <v>jackets</v>
          </cell>
        </row>
        <row r="18277">
          <cell r="I18277" t="str">
            <v>face-moisturisers</v>
          </cell>
        </row>
        <row r="18278">
          <cell r="I18278" t="str">
            <v>shirts</v>
          </cell>
        </row>
        <row r="18279">
          <cell r="I18279" t="str">
            <v>curtains-and-sheers</v>
          </cell>
        </row>
        <row r="18280">
          <cell r="I18280" t="str">
            <v>dresses</v>
          </cell>
        </row>
        <row r="18281">
          <cell r="I18281" t="str">
            <v>handbags</v>
          </cell>
        </row>
        <row r="18282">
          <cell r="I18282" t="str">
            <v>saree-blouse</v>
          </cell>
        </row>
        <row r="18283">
          <cell r="I18283" t="str">
            <v>belts</v>
          </cell>
        </row>
        <row r="18284">
          <cell r="I18284" t="str">
            <v>eye-cream</v>
          </cell>
        </row>
        <row r="18285">
          <cell r="I18285" t="str">
            <v>dresses</v>
          </cell>
        </row>
        <row r="18286">
          <cell r="I18286" t="str">
            <v>jeans</v>
          </cell>
        </row>
        <row r="18287">
          <cell r="I18287" t="str">
            <v>dresses</v>
          </cell>
        </row>
        <row r="18288">
          <cell r="I18288" t="str">
            <v>kurta-sets</v>
          </cell>
        </row>
        <row r="18289">
          <cell r="I18289" t="str">
            <v>face-serum-and-gel</v>
          </cell>
        </row>
        <row r="18290">
          <cell r="I18290" t="str">
            <v>briefs</v>
          </cell>
        </row>
        <row r="18291">
          <cell r="I18291" t="str">
            <v>flats</v>
          </cell>
        </row>
        <row r="18292">
          <cell r="I18292" t="str">
            <v>tops</v>
          </cell>
        </row>
        <row r="18293">
          <cell r="I18293" t="str">
            <v>tshirts</v>
          </cell>
        </row>
        <row r="18294">
          <cell r="I18294" t="str">
            <v>casual-shoes</v>
          </cell>
        </row>
        <row r="18295">
          <cell r="I18295" t="str">
            <v>kurtas</v>
          </cell>
        </row>
        <row r="18296">
          <cell r="I18296" t="str">
            <v>belts</v>
          </cell>
        </row>
        <row r="18297">
          <cell r="I18297" t="str">
            <v>dresses</v>
          </cell>
        </row>
        <row r="18298">
          <cell r="I18298" t="str">
            <v>lounge-shorts</v>
          </cell>
        </row>
        <row r="18299">
          <cell r="I18299" t="str">
            <v>sarees</v>
          </cell>
        </row>
        <row r="18300">
          <cell r="I18300" t="str">
            <v>shampoo-and-conditioner</v>
          </cell>
        </row>
        <row r="18301">
          <cell r="I18301" t="str">
            <v>blazers</v>
          </cell>
        </row>
        <row r="18302">
          <cell r="I18302" t="str">
            <v>casual-shoes</v>
          </cell>
        </row>
        <row r="18303">
          <cell r="I18303" t="str">
            <v>heels</v>
          </cell>
        </row>
        <row r="18304">
          <cell r="I18304" t="str">
            <v>handbags</v>
          </cell>
        </row>
        <row r="18305">
          <cell r="I18305" t="str">
            <v>heels</v>
          </cell>
        </row>
        <row r="18306">
          <cell r="I18306" t="str">
            <v>casual-shoes</v>
          </cell>
        </row>
        <row r="18307">
          <cell r="I18307" t="str">
            <v>earrings</v>
          </cell>
        </row>
        <row r="18308">
          <cell r="I18308" t="str">
            <v>dresses</v>
          </cell>
        </row>
        <row r="18309">
          <cell r="I18309" t="str">
            <v>flats</v>
          </cell>
        </row>
        <row r="18310">
          <cell r="I18310" t="str">
            <v>watches</v>
          </cell>
        </row>
        <row r="18311">
          <cell r="I18311" t="str">
            <v>trousers</v>
          </cell>
        </row>
        <row r="18312">
          <cell r="I18312" t="str">
            <v>bath-robe</v>
          </cell>
        </row>
        <row r="18313">
          <cell r="I18313" t="str">
            <v>casual-shoes</v>
          </cell>
        </row>
        <row r="18314">
          <cell r="I18314" t="str">
            <v>tops</v>
          </cell>
        </row>
        <row r="18315">
          <cell r="I18315" t="str">
            <v>kurtas</v>
          </cell>
        </row>
        <row r="18316">
          <cell r="I18316" t="str">
            <v>kurtas</v>
          </cell>
        </row>
        <row r="18317">
          <cell r="I18317" t="str">
            <v>track-pants</v>
          </cell>
        </row>
        <row r="18318">
          <cell r="I18318" t="str">
            <v>kurta-sets</v>
          </cell>
        </row>
        <row r="18319">
          <cell r="I18319" t="str">
            <v>sandals</v>
          </cell>
        </row>
        <row r="18320">
          <cell r="I18320" t="str">
            <v>shrug</v>
          </cell>
        </row>
        <row r="18321">
          <cell r="I18321" t="str">
            <v>tops</v>
          </cell>
        </row>
        <row r="18322">
          <cell r="I18322" t="str">
            <v>dresses</v>
          </cell>
        </row>
        <row r="18323">
          <cell r="I18323" t="str">
            <v>jeans</v>
          </cell>
        </row>
        <row r="18324">
          <cell r="I18324" t="str">
            <v>tshirts</v>
          </cell>
        </row>
        <row r="18325">
          <cell r="I18325" t="str">
            <v>wallets</v>
          </cell>
        </row>
        <row r="18326">
          <cell r="I18326" t="str">
            <v>trousers</v>
          </cell>
        </row>
        <row r="18327">
          <cell r="I18327" t="str">
            <v>lehenga-choli</v>
          </cell>
        </row>
        <row r="18328">
          <cell r="I18328" t="str">
            <v>formal-shoes</v>
          </cell>
        </row>
        <row r="18329">
          <cell r="I18329" t="str">
            <v>trousers</v>
          </cell>
        </row>
        <row r="18330">
          <cell r="I18330" t="str">
            <v>dresses</v>
          </cell>
        </row>
        <row r="18331">
          <cell r="I18331" t="str">
            <v>track-pants</v>
          </cell>
        </row>
        <row r="18332">
          <cell r="I18332" t="str">
            <v>tshirts</v>
          </cell>
        </row>
        <row r="18333">
          <cell r="I18333" t="str">
            <v>flats</v>
          </cell>
        </row>
        <row r="18334">
          <cell r="I18334" t="str">
            <v>casual-shoes</v>
          </cell>
        </row>
        <row r="18335">
          <cell r="I18335" t="str">
            <v>shirts</v>
          </cell>
        </row>
        <row r="18336">
          <cell r="I18336" t="str">
            <v>handbags</v>
          </cell>
        </row>
        <row r="18337">
          <cell r="I18337" t="str">
            <v>watches</v>
          </cell>
        </row>
        <row r="18338">
          <cell r="I18338" t="str">
            <v>sarees</v>
          </cell>
        </row>
        <row r="18339">
          <cell r="I18339" t="str">
            <v>tshirts</v>
          </cell>
        </row>
        <row r="18340">
          <cell r="I18340" t="str">
            <v>tops</v>
          </cell>
        </row>
        <row r="18341">
          <cell r="I18341" t="str">
            <v>tshirts</v>
          </cell>
        </row>
        <row r="18342">
          <cell r="I18342" t="str">
            <v>socks</v>
          </cell>
        </row>
        <row r="18343">
          <cell r="I18343" t="str">
            <v>jeans</v>
          </cell>
        </row>
        <row r="18344">
          <cell r="I18344" t="str">
            <v>tops</v>
          </cell>
        </row>
        <row r="18345">
          <cell r="I18345" t="str">
            <v>dresses</v>
          </cell>
        </row>
        <row r="18346">
          <cell r="I18346" t="str">
            <v>hair-care-kit</v>
          </cell>
        </row>
        <row r="18347">
          <cell r="I18347" t="str">
            <v>tshirts</v>
          </cell>
        </row>
        <row r="18348">
          <cell r="I18348" t="str">
            <v>tops</v>
          </cell>
        </row>
        <row r="18349">
          <cell r="I18349" t="str">
            <v>shirts</v>
          </cell>
        </row>
        <row r="18350">
          <cell r="I18350" t="str">
            <v>trousers</v>
          </cell>
        </row>
        <row r="18351">
          <cell r="I18351" t="str">
            <v>heels</v>
          </cell>
        </row>
        <row r="18352">
          <cell r="I18352" t="str">
            <v>beauty-accessory</v>
          </cell>
        </row>
        <row r="18353">
          <cell r="I18353" t="str">
            <v>track-pants</v>
          </cell>
        </row>
        <row r="18354">
          <cell r="I18354" t="str">
            <v>jeans</v>
          </cell>
        </row>
        <row r="18355">
          <cell r="I18355" t="str">
            <v>nightdress</v>
          </cell>
        </row>
        <row r="18356">
          <cell r="I18356" t="str">
            <v>shirts</v>
          </cell>
        </row>
        <row r="18357">
          <cell r="I18357" t="str">
            <v>kurta-sets</v>
          </cell>
        </row>
        <row r="18358">
          <cell r="I18358" t="str">
            <v>trousers</v>
          </cell>
        </row>
        <row r="18359">
          <cell r="I18359" t="str">
            <v>track-pants</v>
          </cell>
        </row>
        <row r="18360">
          <cell r="I18360" t="str">
            <v>dresses</v>
          </cell>
        </row>
        <row r="18361">
          <cell r="I18361" t="str">
            <v>dresses</v>
          </cell>
        </row>
        <row r="18362">
          <cell r="I18362" t="str">
            <v>dresses</v>
          </cell>
        </row>
        <row r="18363">
          <cell r="I18363" t="str">
            <v>shirts</v>
          </cell>
        </row>
        <row r="18364">
          <cell r="I18364" t="str">
            <v>kurta-sets</v>
          </cell>
        </row>
        <row r="18365">
          <cell r="I18365" t="str">
            <v>tshirts</v>
          </cell>
        </row>
        <row r="18366">
          <cell r="I18366" t="str">
            <v>tights</v>
          </cell>
        </row>
        <row r="18367">
          <cell r="I18367" t="str">
            <v>shirts</v>
          </cell>
        </row>
        <row r="18368">
          <cell r="I18368" t="str">
            <v>flip-flops</v>
          </cell>
        </row>
        <row r="18369">
          <cell r="I18369" t="str">
            <v>heels</v>
          </cell>
        </row>
        <row r="18370">
          <cell r="I18370" t="str">
            <v>flats</v>
          </cell>
        </row>
        <row r="18371">
          <cell r="I18371" t="str">
            <v>tops</v>
          </cell>
        </row>
        <row r="18372">
          <cell r="I18372" t="str">
            <v>tshirts</v>
          </cell>
        </row>
        <row r="18373">
          <cell r="I18373" t="str">
            <v>fragrance-gift-set</v>
          </cell>
        </row>
        <row r="18374">
          <cell r="I18374" t="str">
            <v>tshirts</v>
          </cell>
        </row>
        <row r="18375">
          <cell r="I18375" t="str">
            <v>tops</v>
          </cell>
        </row>
        <row r="18376">
          <cell r="I18376" t="str">
            <v>watches</v>
          </cell>
        </row>
        <row r="18377">
          <cell r="I18377" t="str">
            <v>kurta-sets</v>
          </cell>
        </row>
        <row r="18378">
          <cell r="I18378" t="str">
            <v>tshirts</v>
          </cell>
        </row>
        <row r="18379">
          <cell r="I18379" t="str">
            <v>dresses</v>
          </cell>
        </row>
        <row r="18380">
          <cell r="I18380" t="str">
            <v>flats</v>
          </cell>
        </row>
        <row r="18381">
          <cell r="I18381" t="str">
            <v>shrug</v>
          </cell>
        </row>
        <row r="18382">
          <cell r="I18382" t="str">
            <v>shorts</v>
          </cell>
        </row>
        <row r="18383">
          <cell r="I18383" t="str">
            <v>tops</v>
          </cell>
        </row>
        <row r="18384">
          <cell r="I18384" t="str">
            <v>dresses</v>
          </cell>
        </row>
        <row r="18385">
          <cell r="I18385" t="str">
            <v>briefs</v>
          </cell>
        </row>
        <row r="18386">
          <cell r="I18386" t="str">
            <v>trolley-bag</v>
          </cell>
        </row>
        <row r="18387">
          <cell r="I18387" t="str">
            <v>perfume-and-body-mist</v>
          </cell>
        </row>
        <row r="18388">
          <cell r="I18388" t="str">
            <v>watches</v>
          </cell>
        </row>
        <row r="18389">
          <cell r="I18389" t="str">
            <v>sunglasses</v>
          </cell>
        </row>
        <row r="18390">
          <cell r="I18390" t="str">
            <v>tshirts</v>
          </cell>
        </row>
        <row r="18391">
          <cell r="I18391" t="str">
            <v>skirts</v>
          </cell>
        </row>
        <row r="18392">
          <cell r="I18392" t="str">
            <v>watches</v>
          </cell>
        </row>
        <row r="18393">
          <cell r="I18393" t="str">
            <v>shirts</v>
          </cell>
        </row>
        <row r="18394">
          <cell r="I18394" t="str">
            <v>dresses</v>
          </cell>
        </row>
        <row r="18395">
          <cell r="I18395" t="str">
            <v>hair-appliance</v>
          </cell>
        </row>
        <row r="18396">
          <cell r="I18396" t="str">
            <v>kurta-sets</v>
          </cell>
        </row>
        <row r="18397">
          <cell r="I18397" t="str">
            <v>co-ords</v>
          </cell>
        </row>
        <row r="18398">
          <cell r="I18398" t="str">
            <v>heels</v>
          </cell>
        </row>
        <row r="18399">
          <cell r="I18399" t="str">
            <v>bra</v>
          </cell>
        </row>
        <row r="18400">
          <cell r="I18400" t="str">
            <v>bedsheets</v>
          </cell>
        </row>
        <row r="18401">
          <cell r="I18401" t="str">
            <v>kurtas</v>
          </cell>
        </row>
        <row r="18402">
          <cell r="I18402" t="str">
            <v>tshirts</v>
          </cell>
        </row>
        <row r="18403">
          <cell r="I18403" t="str">
            <v>shirts</v>
          </cell>
        </row>
        <row r="18404">
          <cell r="I18404" t="str">
            <v>tshirts</v>
          </cell>
        </row>
        <row r="18405">
          <cell r="I18405" t="str">
            <v>sarees</v>
          </cell>
        </row>
        <row r="18406">
          <cell r="I18406" t="str">
            <v>jeans</v>
          </cell>
        </row>
        <row r="18407">
          <cell r="I18407" t="str">
            <v>heels</v>
          </cell>
        </row>
        <row r="18408">
          <cell r="I18408" t="str">
            <v>tops</v>
          </cell>
        </row>
        <row r="18409">
          <cell r="I18409" t="str">
            <v>track-pants</v>
          </cell>
        </row>
        <row r="18410">
          <cell r="I18410" t="str">
            <v>tops</v>
          </cell>
        </row>
        <row r="18411">
          <cell r="I18411" t="str">
            <v>trousers</v>
          </cell>
        </row>
        <row r="18412">
          <cell r="I18412" t="str">
            <v>formal-shoes</v>
          </cell>
        </row>
        <row r="18413">
          <cell r="I18413" t="str">
            <v>handbags</v>
          </cell>
        </row>
        <row r="18414">
          <cell r="I18414" t="str">
            <v>kurta-sets</v>
          </cell>
        </row>
        <row r="18415">
          <cell r="I18415" t="str">
            <v>track-pants</v>
          </cell>
        </row>
        <row r="18416">
          <cell r="I18416" t="str">
            <v>shirts</v>
          </cell>
        </row>
        <row r="18417">
          <cell r="I18417" t="str">
            <v>sports-shoes</v>
          </cell>
        </row>
        <row r="18418">
          <cell r="I18418" t="str">
            <v>kurta-sets</v>
          </cell>
        </row>
        <row r="18419">
          <cell r="I18419" t="str">
            <v>jeans</v>
          </cell>
        </row>
        <row r="18420">
          <cell r="I18420" t="str">
            <v>shirts</v>
          </cell>
        </row>
        <row r="18421">
          <cell r="I18421" t="str">
            <v>dresses</v>
          </cell>
        </row>
        <row r="18422">
          <cell r="I18422" t="str">
            <v>tshirts</v>
          </cell>
        </row>
        <row r="18423">
          <cell r="I18423" t="str">
            <v>track-pants</v>
          </cell>
        </row>
        <row r="18424">
          <cell r="I18424" t="str">
            <v>kurta-sets</v>
          </cell>
        </row>
        <row r="18425">
          <cell r="I18425" t="str">
            <v>dresses</v>
          </cell>
        </row>
        <row r="18426">
          <cell r="I18426" t="str">
            <v>kurta-sets</v>
          </cell>
        </row>
        <row r="18427">
          <cell r="I18427" t="str">
            <v>trousers</v>
          </cell>
        </row>
        <row r="18428">
          <cell r="I18428" t="str">
            <v>kurtas</v>
          </cell>
        </row>
        <row r="18429">
          <cell r="I18429" t="str">
            <v>shorts</v>
          </cell>
        </row>
        <row r="18430">
          <cell r="I18430" t="str">
            <v>night-suits</v>
          </cell>
        </row>
        <row r="18431">
          <cell r="I18431" t="str">
            <v>shirts</v>
          </cell>
        </row>
        <row r="18432">
          <cell r="I18432" t="str">
            <v>tops</v>
          </cell>
        </row>
        <row r="18433">
          <cell r="I18433" t="str">
            <v>tshirts</v>
          </cell>
        </row>
        <row r="18434">
          <cell r="I18434" t="str">
            <v>jeans</v>
          </cell>
        </row>
        <row r="18435">
          <cell r="I18435" t="str">
            <v>bedsheets</v>
          </cell>
        </row>
        <row r="18436">
          <cell r="I18436" t="str">
            <v>handbags</v>
          </cell>
        </row>
        <row r="18437">
          <cell r="I18437" t="str">
            <v>dresses</v>
          </cell>
        </row>
        <row r="18438">
          <cell r="I18438" t="str">
            <v>shorts</v>
          </cell>
        </row>
        <row r="18439">
          <cell r="I18439" t="str">
            <v>shirts</v>
          </cell>
        </row>
        <row r="18440">
          <cell r="I18440" t="str">
            <v>casual-shoes</v>
          </cell>
        </row>
        <row r="18441">
          <cell r="I18441" t="str">
            <v>trousers</v>
          </cell>
        </row>
        <row r="18442">
          <cell r="I18442" t="str">
            <v>kurtis</v>
          </cell>
        </row>
        <row r="18443">
          <cell r="I18443" t="str">
            <v>watches</v>
          </cell>
        </row>
        <row r="18444">
          <cell r="I18444" t="str">
            <v>clothing-set</v>
          </cell>
        </row>
        <row r="18445">
          <cell r="I18445" t="str">
            <v>tights</v>
          </cell>
        </row>
        <row r="18446">
          <cell r="I18446" t="str">
            <v>handbags</v>
          </cell>
        </row>
        <row r="18447">
          <cell r="I18447" t="str">
            <v>tshirts</v>
          </cell>
        </row>
        <row r="18448">
          <cell r="I18448" t="str">
            <v>trousers</v>
          </cell>
        </row>
        <row r="18449">
          <cell r="I18449" t="str">
            <v>shorts</v>
          </cell>
        </row>
        <row r="18450">
          <cell r="I18450" t="str">
            <v>jeans</v>
          </cell>
        </row>
        <row r="18451">
          <cell r="I18451" t="str">
            <v>shirts</v>
          </cell>
        </row>
        <row r="18452">
          <cell r="I18452" t="str">
            <v>watches</v>
          </cell>
        </row>
        <row r="18453">
          <cell r="I18453" t="str">
            <v>lehenga-choli</v>
          </cell>
        </row>
        <row r="18454">
          <cell r="I18454" t="str">
            <v>night-suits</v>
          </cell>
        </row>
        <row r="18455">
          <cell r="I18455" t="str">
            <v>shirts</v>
          </cell>
        </row>
        <row r="18456">
          <cell r="I18456" t="str">
            <v>dresses</v>
          </cell>
        </row>
        <row r="18457">
          <cell r="I18457" t="str">
            <v>tunics</v>
          </cell>
        </row>
        <row r="18458">
          <cell r="I18458" t="str">
            <v>bath-robe</v>
          </cell>
        </row>
        <row r="18459">
          <cell r="I18459" t="str">
            <v>track-pants</v>
          </cell>
        </row>
        <row r="18460">
          <cell r="I18460" t="str">
            <v>saree-blouse</v>
          </cell>
        </row>
        <row r="18461">
          <cell r="I18461" t="str">
            <v>tshirts</v>
          </cell>
        </row>
        <row r="18462">
          <cell r="I18462" t="str">
            <v>briefs</v>
          </cell>
        </row>
        <row r="18463">
          <cell r="I18463" t="str">
            <v>kurta-sets</v>
          </cell>
        </row>
        <row r="18464">
          <cell r="I18464" t="str">
            <v>dresses</v>
          </cell>
        </row>
        <row r="18465">
          <cell r="I18465" t="str">
            <v>tshirts</v>
          </cell>
        </row>
        <row r="18466">
          <cell r="I18466" t="str">
            <v>sweatshirts</v>
          </cell>
        </row>
        <row r="18467">
          <cell r="I18467" t="str">
            <v>shirts</v>
          </cell>
        </row>
        <row r="18468">
          <cell r="I18468" t="str">
            <v>tshirts</v>
          </cell>
        </row>
        <row r="18469">
          <cell r="I18469" t="str">
            <v>sweatshirts</v>
          </cell>
        </row>
        <row r="18470">
          <cell r="I18470" t="str">
            <v>bedsheets</v>
          </cell>
        </row>
        <row r="18471">
          <cell r="I18471" t="str">
            <v>shorts</v>
          </cell>
        </row>
        <row r="18472">
          <cell r="I18472" t="str">
            <v>kurta-sets</v>
          </cell>
        </row>
        <row r="18473">
          <cell r="I18473" t="str">
            <v>handbags</v>
          </cell>
        </row>
        <row r="18474">
          <cell r="I18474" t="str">
            <v>jeans</v>
          </cell>
        </row>
        <row r="18475">
          <cell r="I18475" t="str">
            <v>handbags</v>
          </cell>
        </row>
        <row r="18476">
          <cell r="I18476" t="str">
            <v>tshirts</v>
          </cell>
        </row>
        <row r="18477">
          <cell r="I18477" t="str">
            <v>watches</v>
          </cell>
        </row>
        <row r="18478">
          <cell r="I18478" t="str">
            <v>shorts</v>
          </cell>
        </row>
        <row r="18479">
          <cell r="I18479" t="str">
            <v>tshirts</v>
          </cell>
        </row>
        <row r="18480">
          <cell r="I18480" t="str">
            <v>handbags</v>
          </cell>
        </row>
        <row r="18481">
          <cell r="I18481" t="str">
            <v>dresses</v>
          </cell>
        </row>
        <row r="18482">
          <cell r="I18482" t="str">
            <v>tops</v>
          </cell>
        </row>
        <row r="18483">
          <cell r="I18483" t="str">
            <v>shirts</v>
          </cell>
        </row>
        <row r="18484">
          <cell r="I18484" t="str">
            <v>wallets</v>
          </cell>
        </row>
        <row r="18485">
          <cell r="I18485" t="str">
            <v>handbags</v>
          </cell>
        </row>
        <row r="18486">
          <cell r="I18486" t="str">
            <v>trousers</v>
          </cell>
        </row>
        <row r="18487">
          <cell r="I18487" t="str">
            <v>dresses</v>
          </cell>
        </row>
        <row r="18488">
          <cell r="I18488" t="str">
            <v>casual-shoes</v>
          </cell>
        </row>
        <row r="18489">
          <cell r="I18489" t="str">
            <v>kurta-sets</v>
          </cell>
        </row>
        <row r="18490">
          <cell r="I18490" t="str">
            <v>sandals</v>
          </cell>
        </row>
        <row r="18491">
          <cell r="I18491" t="str">
            <v>tshirts</v>
          </cell>
        </row>
        <row r="18492">
          <cell r="I18492" t="str">
            <v>heels</v>
          </cell>
        </row>
        <row r="18493">
          <cell r="I18493" t="str">
            <v>shirts</v>
          </cell>
        </row>
        <row r="18494">
          <cell r="I18494" t="str">
            <v>shirts</v>
          </cell>
        </row>
        <row r="18495">
          <cell r="I18495" t="str">
            <v>kurtas</v>
          </cell>
        </row>
        <row r="18496">
          <cell r="I18496" t="str">
            <v>track-pants</v>
          </cell>
        </row>
        <row r="18497">
          <cell r="I18497" t="str">
            <v>sports-shoes</v>
          </cell>
        </row>
        <row r="18498">
          <cell r="I18498" t="str">
            <v>dresses</v>
          </cell>
        </row>
        <row r="18499">
          <cell r="I18499" t="str">
            <v>sports-shoes</v>
          </cell>
        </row>
        <row r="18500">
          <cell r="I18500" t="str">
            <v>kurtas</v>
          </cell>
        </row>
        <row r="18501">
          <cell r="I18501" t="str">
            <v>jeans</v>
          </cell>
        </row>
        <row r="18502">
          <cell r="I18502" t="str">
            <v>dresses</v>
          </cell>
        </row>
        <row r="18503">
          <cell r="I18503" t="str">
            <v>bra</v>
          </cell>
        </row>
        <row r="18504">
          <cell r="I18504" t="str">
            <v>kurtas</v>
          </cell>
        </row>
        <row r="18505">
          <cell r="I18505" t="str">
            <v>clothing-set</v>
          </cell>
        </row>
        <row r="18506">
          <cell r="I18506" t="str">
            <v>jeans</v>
          </cell>
        </row>
        <row r="18507">
          <cell r="I18507" t="str">
            <v>tshirts</v>
          </cell>
        </row>
        <row r="18508">
          <cell r="I18508" t="str">
            <v>shorts</v>
          </cell>
        </row>
        <row r="18509">
          <cell r="I18509" t="str">
            <v>trousers</v>
          </cell>
        </row>
        <row r="18510">
          <cell r="I18510" t="str">
            <v>tshirts</v>
          </cell>
        </row>
        <row r="18511">
          <cell r="I18511" t="str">
            <v>tshirts</v>
          </cell>
        </row>
        <row r="18512">
          <cell r="I18512" t="str">
            <v>kurtas</v>
          </cell>
        </row>
        <row r="18513">
          <cell r="I18513" t="str">
            <v>kurtas</v>
          </cell>
        </row>
        <row r="18514">
          <cell r="I18514" t="str">
            <v>sunscreen</v>
          </cell>
        </row>
        <row r="18515">
          <cell r="I18515" t="str">
            <v>belts</v>
          </cell>
        </row>
        <row r="18516">
          <cell r="I18516" t="str">
            <v>briefs</v>
          </cell>
        </row>
        <row r="18517">
          <cell r="I18517" t="str">
            <v>shorts</v>
          </cell>
        </row>
        <row r="18518">
          <cell r="I18518" t="str">
            <v>kurtas</v>
          </cell>
        </row>
        <row r="18519">
          <cell r="I18519" t="str">
            <v>track-pants</v>
          </cell>
        </row>
        <row r="18520">
          <cell r="I18520" t="str">
            <v>shirts</v>
          </cell>
        </row>
        <row r="18521">
          <cell r="I18521" t="str">
            <v>night-suits</v>
          </cell>
        </row>
        <row r="18522">
          <cell r="I18522" t="str">
            <v>kurta-sets</v>
          </cell>
        </row>
        <row r="18523">
          <cell r="I18523" t="str">
            <v>palazzos</v>
          </cell>
        </row>
        <row r="18524">
          <cell r="I18524" t="str">
            <v>lounge-tshirts</v>
          </cell>
        </row>
        <row r="18525">
          <cell r="I18525" t="str">
            <v>sports-shoes</v>
          </cell>
        </row>
        <row r="18526">
          <cell r="I18526" t="str">
            <v>headphones</v>
          </cell>
        </row>
        <row r="18527">
          <cell r="I18527" t="str">
            <v>tshirts</v>
          </cell>
        </row>
        <row r="18528">
          <cell r="I18528" t="str">
            <v>track-pants</v>
          </cell>
        </row>
        <row r="18529">
          <cell r="I18529" t="str">
            <v>kurta-sets</v>
          </cell>
        </row>
        <row r="18530">
          <cell r="I18530" t="str">
            <v>heels</v>
          </cell>
        </row>
        <row r="18531">
          <cell r="I18531" t="str">
            <v>tshirts</v>
          </cell>
        </row>
        <row r="18532">
          <cell r="I18532" t="str">
            <v>jeans</v>
          </cell>
        </row>
        <row r="18533">
          <cell r="I18533" t="str">
            <v>jackets</v>
          </cell>
        </row>
        <row r="18534">
          <cell r="I18534" t="str">
            <v>watches</v>
          </cell>
        </row>
        <row r="18535">
          <cell r="I18535" t="str">
            <v>tshirts</v>
          </cell>
        </row>
        <row r="18536">
          <cell r="I18536" t="str">
            <v>flats</v>
          </cell>
        </row>
        <row r="18537">
          <cell r="I18537" t="str">
            <v>shirts</v>
          </cell>
        </row>
        <row r="18538">
          <cell r="I18538" t="str">
            <v>free-gifts</v>
          </cell>
        </row>
        <row r="18539">
          <cell r="I18539" t="str">
            <v>handbags</v>
          </cell>
        </row>
        <row r="18540">
          <cell r="I18540" t="str">
            <v>nightdress</v>
          </cell>
        </row>
        <row r="18541">
          <cell r="I18541" t="str">
            <v>briefs</v>
          </cell>
        </row>
        <row r="18542">
          <cell r="I18542" t="str">
            <v>trousers</v>
          </cell>
        </row>
        <row r="18543">
          <cell r="I18543" t="str">
            <v>dresses</v>
          </cell>
        </row>
        <row r="18544">
          <cell r="I18544" t="str">
            <v>dresses</v>
          </cell>
        </row>
        <row r="18545">
          <cell r="I18545" t="str">
            <v>kurtas</v>
          </cell>
        </row>
        <row r="18546">
          <cell r="I18546" t="str">
            <v>shorts</v>
          </cell>
        </row>
        <row r="18547">
          <cell r="I18547" t="str">
            <v>sarees</v>
          </cell>
        </row>
        <row r="18548">
          <cell r="I18548" t="str">
            <v>trousers</v>
          </cell>
        </row>
        <row r="18549">
          <cell r="I18549" t="str">
            <v>tops</v>
          </cell>
        </row>
        <row r="18550">
          <cell r="I18550" t="str">
            <v>dresses</v>
          </cell>
        </row>
        <row r="18551">
          <cell r="I18551" t="str">
            <v>backpacks</v>
          </cell>
        </row>
        <row r="18552">
          <cell r="I18552" t="str">
            <v>track-pants</v>
          </cell>
        </row>
        <row r="18553">
          <cell r="I18553" t="str">
            <v>shorts</v>
          </cell>
        </row>
        <row r="18554">
          <cell r="I18554" t="str">
            <v>jeans</v>
          </cell>
        </row>
        <row r="18555">
          <cell r="I18555" t="str">
            <v>tops</v>
          </cell>
        </row>
        <row r="18556">
          <cell r="I18556" t="str">
            <v>kurta-sets</v>
          </cell>
        </row>
        <row r="18557">
          <cell r="I18557" t="str">
            <v>watches</v>
          </cell>
        </row>
        <row r="18558">
          <cell r="I18558" t="str">
            <v>watches</v>
          </cell>
        </row>
        <row r="18559">
          <cell r="I18559" t="str">
            <v>tshirts</v>
          </cell>
        </row>
        <row r="18560">
          <cell r="I18560" t="str">
            <v>dresses</v>
          </cell>
        </row>
        <row r="18561">
          <cell r="I18561" t="str">
            <v>shirts</v>
          </cell>
        </row>
        <row r="18562">
          <cell r="I18562" t="str">
            <v>handbags</v>
          </cell>
        </row>
        <row r="18563">
          <cell r="I18563" t="str">
            <v>shirts</v>
          </cell>
        </row>
        <row r="18564">
          <cell r="I18564" t="str">
            <v>handbags</v>
          </cell>
        </row>
        <row r="18565">
          <cell r="I18565" t="str">
            <v>heels</v>
          </cell>
        </row>
        <row r="18566">
          <cell r="I18566" t="str">
            <v>flip-flops</v>
          </cell>
        </row>
        <row r="18567">
          <cell r="I18567" t="str">
            <v>jackets</v>
          </cell>
        </row>
        <row r="18568">
          <cell r="I18568" t="str">
            <v>heels</v>
          </cell>
        </row>
        <row r="18569">
          <cell r="I18569" t="str">
            <v>wallets</v>
          </cell>
        </row>
        <row r="18570">
          <cell r="I18570" t="str">
            <v>tops</v>
          </cell>
        </row>
        <row r="18571">
          <cell r="I18571" t="str">
            <v>casual-shoes</v>
          </cell>
        </row>
        <row r="18572">
          <cell r="I18572" t="str">
            <v>tshirts</v>
          </cell>
        </row>
        <row r="18573">
          <cell r="I18573" t="str">
            <v>tops</v>
          </cell>
        </row>
        <row r="18574">
          <cell r="I18574" t="str">
            <v>shirts</v>
          </cell>
        </row>
        <row r="18575">
          <cell r="I18575" t="str">
            <v>jeans</v>
          </cell>
        </row>
        <row r="18576">
          <cell r="I18576" t="str">
            <v>smart-watches</v>
          </cell>
        </row>
        <row r="18577">
          <cell r="I18577" t="str">
            <v>jackets</v>
          </cell>
        </row>
        <row r="18578">
          <cell r="I18578" t="str">
            <v>dresses</v>
          </cell>
        </row>
        <row r="18579">
          <cell r="I18579" t="str">
            <v>formal-shoes</v>
          </cell>
        </row>
        <row r="18580">
          <cell r="I18580" t="str">
            <v>handbags</v>
          </cell>
        </row>
        <row r="18581">
          <cell r="I18581" t="str">
            <v>face-wash-and-cleanser</v>
          </cell>
        </row>
        <row r="18582">
          <cell r="I18582" t="str">
            <v>blazers</v>
          </cell>
        </row>
        <row r="18583">
          <cell r="I18583" t="str">
            <v>kurta-sets</v>
          </cell>
        </row>
        <row r="18584">
          <cell r="I18584" t="str">
            <v>dresses</v>
          </cell>
        </row>
        <row r="18585">
          <cell r="I18585" t="str">
            <v>lounge-tshirts</v>
          </cell>
        </row>
        <row r="18586">
          <cell r="I18586" t="str">
            <v>sweatshirts</v>
          </cell>
        </row>
        <row r="18587">
          <cell r="I18587" t="str">
            <v>tshirts</v>
          </cell>
        </row>
        <row r="18588">
          <cell r="I18588" t="str">
            <v>mosquito-nets</v>
          </cell>
        </row>
        <row r="18589">
          <cell r="I18589" t="str">
            <v>tshirts</v>
          </cell>
        </row>
        <row r="18590">
          <cell r="I18590" t="str">
            <v>jackets</v>
          </cell>
        </row>
        <row r="18591">
          <cell r="I18591" t="str">
            <v>jeans</v>
          </cell>
        </row>
        <row r="18592">
          <cell r="I18592" t="str">
            <v>blankets-quilts-and-dohars</v>
          </cell>
        </row>
        <row r="18593">
          <cell r="I18593" t="str">
            <v>sports-shoes</v>
          </cell>
        </row>
        <row r="18594">
          <cell r="I18594" t="str">
            <v>bra</v>
          </cell>
        </row>
        <row r="18595">
          <cell r="I18595" t="str">
            <v>sarees</v>
          </cell>
        </row>
        <row r="18596">
          <cell r="I18596" t="str">
            <v>shorts</v>
          </cell>
        </row>
        <row r="18597">
          <cell r="I18597" t="str">
            <v>tops</v>
          </cell>
        </row>
        <row r="18598">
          <cell r="I18598" t="str">
            <v>jeans</v>
          </cell>
        </row>
        <row r="18599">
          <cell r="I18599" t="str">
            <v>lehenga-choli</v>
          </cell>
        </row>
        <row r="18600">
          <cell r="I18600" t="str">
            <v>jeans</v>
          </cell>
        </row>
        <row r="18601">
          <cell r="I18601" t="str">
            <v>kurtas</v>
          </cell>
        </row>
        <row r="18602">
          <cell r="I18602" t="str">
            <v>tshirts</v>
          </cell>
        </row>
        <row r="18603">
          <cell r="I18603" t="str">
            <v>jeggings</v>
          </cell>
        </row>
        <row r="18604">
          <cell r="I18604" t="str">
            <v>tshirts</v>
          </cell>
        </row>
        <row r="18605">
          <cell r="I18605" t="str">
            <v>capris</v>
          </cell>
        </row>
        <row r="18606">
          <cell r="I18606" t="str">
            <v>shrug</v>
          </cell>
        </row>
        <row r="18607">
          <cell r="I18607" t="str">
            <v>shirts</v>
          </cell>
        </row>
        <row r="18608">
          <cell r="I18608" t="str">
            <v>jeans</v>
          </cell>
        </row>
        <row r="18609">
          <cell r="I18609" t="str">
            <v>jackets</v>
          </cell>
        </row>
        <row r="18610">
          <cell r="I18610" t="str">
            <v>sandals</v>
          </cell>
        </row>
        <row r="18611">
          <cell r="I18611" t="str">
            <v>jeans</v>
          </cell>
        </row>
        <row r="18612">
          <cell r="I18612" t="str">
            <v>face-wash-and-cleanser</v>
          </cell>
        </row>
        <row r="18613">
          <cell r="I18613" t="str">
            <v>handbags</v>
          </cell>
        </row>
        <row r="18614">
          <cell r="I18614" t="str">
            <v>lounge-tshirts</v>
          </cell>
        </row>
        <row r="18615">
          <cell r="I18615" t="str">
            <v>face-serum-and-gel</v>
          </cell>
        </row>
        <row r="18616">
          <cell r="I18616" t="str">
            <v>casual-shoes</v>
          </cell>
        </row>
        <row r="18617">
          <cell r="I18617" t="str">
            <v>wallets</v>
          </cell>
        </row>
        <row r="18618">
          <cell r="I18618" t="str">
            <v>heels</v>
          </cell>
        </row>
        <row r="18619">
          <cell r="I18619" t="str">
            <v>casual-shoes</v>
          </cell>
        </row>
        <row r="18620">
          <cell r="I18620" t="str">
            <v>formal-shoes</v>
          </cell>
        </row>
        <row r="18621">
          <cell r="I18621" t="str">
            <v>heels</v>
          </cell>
        </row>
        <row r="18622">
          <cell r="I18622" t="str">
            <v>tops</v>
          </cell>
        </row>
        <row r="18623">
          <cell r="I18623" t="str">
            <v>bra</v>
          </cell>
        </row>
        <row r="18624">
          <cell r="I18624" t="str">
            <v>blazers</v>
          </cell>
        </row>
        <row r="18625">
          <cell r="I18625" t="str">
            <v>kurtas</v>
          </cell>
        </row>
        <row r="18626">
          <cell r="I18626" t="str">
            <v>casual-shoes</v>
          </cell>
        </row>
        <row r="18627">
          <cell r="I18627" t="str">
            <v>tshirts</v>
          </cell>
        </row>
        <row r="18628">
          <cell r="I18628" t="str">
            <v>jeans</v>
          </cell>
        </row>
        <row r="18629">
          <cell r="I18629" t="str">
            <v>shirts</v>
          </cell>
        </row>
        <row r="18630">
          <cell r="I18630" t="str">
            <v>casual-shoes</v>
          </cell>
        </row>
        <row r="18631">
          <cell r="I18631" t="str">
            <v>lounge-pants</v>
          </cell>
        </row>
        <row r="18632">
          <cell r="I18632" t="str">
            <v>belts</v>
          </cell>
        </row>
        <row r="18633">
          <cell r="I18633" t="str">
            <v>casual-shoes</v>
          </cell>
        </row>
        <row r="18634">
          <cell r="I18634" t="str">
            <v>tshirts</v>
          </cell>
        </row>
        <row r="18635">
          <cell r="I18635" t="str">
            <v>casual-shoes</v>
          </cell>
        </row>
        <row r="18636">
          <cell r="I18636" t="str">
            <v>sarees</v>
          </cell>
        </row>
        <row r="18637">
          <cell r="I18637" t="str">
            <v>shirts</v>
          </cell>
        </row>
        <row r="18638">
          <cell r="I18638" t="str">
            <v>shirts</v>
          </cell>
        </row>
        <row r="18639">
          <cell r="I18639" t="str">
            <v>tshirts</v>
          </cell>
        </row>
        <row r="18640">
          <cell r="I18640" t="str">
            <v>dresses</v>
          </cell>
        </row>
        <row r="18641">
          <cell r="I18641" t="str">
            <v>trousers</v>
          </cell>
        </row>
        <row r="18642">
          <cell r="I18642" t="str">
            <v>shrug</v>
          </cell>
        </row>
        <row r="18643">
          <cell r="I18643" t="str">
            <v>lipstick</v>
          </cell>
        </row>
        <row r="18644">
          <cell r="I18644" t="str">
            <v>dresses</v>
          </cell>
        </row>
        <row r="18645">
          <cell r="I18645" t="str">
            <v>bracelet</v>
          </cell>
        </row>
        <row r="18646">
          <cell r="I18646" t="str">
            <v>tops</v>
          </cell>
        </row>
        <row r="18647">
          <cell r="I18647" t="str">
            <v>tops</v>
          </cell>
        </row>
        <row r="18648">
          <cell r="I18648" t="str">
            <v>shorts</v>
          </cell>
        </row>
        <row r="18649">
          <cell r="I18649" t="str">
            <v>handbags</v>
          </cell>
        </row>
        <row r="18650">
          <cell r="I18650" t="str">
            <v>heels</v>
          </cell>
        </row>
        <row r="18651">
          <cell r="I18651" t="str">
            <v>tops</v>
          </cell>
        </row>
        <row r="18652">
          <cell r="I18652" t="str">
            <v>kurta-sets</v>
          </cell>
        </row>
        <row r="18653">
          <cell r="I18653" t="str">
            <v>sandals</v>
          </cell>
        </row>
        <row r="18654">
          <cell r="I18654" t="str">
            <v>trousers</v>
          </cell>
        </row>
        <row r="18655">
          <cell r="I18655" t="str">
            <v>sports-shoes</v>
          </cell>
        </row>
        <row r="18656">
          <cell r="I18656" t="str">
            <v>tops</v>
          </cell>
        </row>
        <row r="18657">
          <cell r="I18657" t="str">
            <v>tops</v>
          </cell>
        </row>
        <row r="18658">
          <cell r="I18658" t="str">
            <v>briefs</v>
          </cell>
        </row>
        <row r="18659">
          <cell r="I18659" t="str">
            <v>track-pants</v>
          </cell>
        </row>
        <row r="18660">
          <cell r="I18660" t="str">
            <v>eyeshadow</v>
          </cell>
        </row>
        <row r="18661">
          <cell r="I18661" t="str">
            <v>kurta-sets</v>
          </cell>
        </row>
        <row r="18662">
          <cell r="I18662" t="str">
            <v>tshirts</v>
          </cell>
        </row>
        <row r="18663">
          <cell r="I18663" t="str">
            <v>jeans</v>
          </cell>
        </row>
        <row r="18664">
          <cell r="I18664" t="str">
            <v>kurtas</v>
          </cell>
        </row>
        <row r="18665">
          <cell r="I18665" t="str">
            <v>kurta-sets</v>
          </cell>
        </row>
        <row r="18666">
          <cell r="I18666" t="str">
            <v>casual-shoes</v>
          </cell>
        </row>
        <row r="18667">
          <cell r="I18667" t="str">
            <v>handbags</v>
          </cell>
        </row>
        <row r="18668">
          <cell r="I18668" t="str">
            <v>kurtas</v>
          </cell>
        </row>
        <row r="18669">
          <cell r="I18669" t="str">
            <v>shirts</v>
          </cell>
        </row>
        <row r="18670">
          <cell r="I18670" t="str">
            <v>shirts</v>
          </cell>
        </row>
        <row r="18671">
          <cell r="I18671" t="str">
            <v>jeans</v>
          </cell>
        </row>
        <row r="18672">
          <cell r="I18672" t="str">
            <v>caps</v>
          </cell>
        </row>
        <row r="18673">
          <cell r="I18673" t="str">
            <v>dresses</v>
          </cell>
        </row>
        <row r="18674">
          <cell r="I18674" t="str">
            <v>shirts</v>
          </cell>
        </row>
        <row r="18675">
          <cell r="I18675" t="str">
            <v>jackets</v>
          </cell>
        </row>
        <row r="18676">
          <cell r="I18676" t="str">
            <v>night-suits</v>
          </cell>
        </row>
        <row r="18677">
          <cell r="I18677" t="str">
            <v>tops</v>
          </cell>
        </row>
        <row r="18678">
          <cell r="I18678" t="str">
            <v>jeans</v>
          </cell>
        </row>
        <row r="18679">
          <cell r="I18679" t="str">
            <v>shorts</v>
          </cell>
        </row>
        <row r="18680">
          <cell r="I18680" t="str">
            <v>casual-shoes</v>
          </cell>
        </row>
        <row r="18681">
          <cell r="I18681" t="str">
            <v>dupatta</v>
          </cell>
        </row>
        <row r="18682">
          <cell r="I18682" t="str">
            <v>trolley-bag</v>
          </cell>
        </row>
        <row r="18683">
          <cell r="I18683" t="str">
            <v>shorts</v>
          </cell>
        </row>
        <row r="18684">
          <cell r="I18684" t="str">
            <v>trousers</v>
          </cell>
        </row>
        <row r="18685">
          <cell r="I18685" t="str">
            <v>jeans</v>
          </cell>
        </row>
        <row r="18686">
          <cell r="I18686" t="str">
            <v>tops</v>
          </cell>
        </row>
        <row r="18687">
          <cell r="I18687" t="str">
            <v>wallets</v>
          </cell>
        </row>
        <row r="18688">
          <cell r="I18688" t="str">
            <v>watches</v>
          </cell>
        </row>
        <row r="18689">
          <cell r="I18689" t="str">
            <v>shirts</v>
          </cell>
        </row>
        <row r="18690">
          <cell r="I18690" t="str">
            <v>shirts</v>
          </cell>
        </row>
        <row r="18691">
          <cell r="I18691" t="str">
            <v>jeans</v>
          </cell>
        </row>
        <row r="18692">
          <cell r="I18692" t="str">
            <v>belts</v>
          </cell>
        </row>
        <row r="18693">
          <cell r="I18693" t="str">
            <v>flip-flops</v>
          </cell>
        </row>
        <row r="18694">
          <cell r="I18694" t="str">
            <v>flats</v>
          </cell>
        </row>
        <row r="18695">
          <cell r="I18695" t="str">
            <v>dresses</v>
          </cell>
        </row>
        <row r="18696">
          <cell r="I18696" t="str">
            <v>tshirts</v>
          </cell>
        </row>
        <row r="18697">
          <cell r="I18697" t="str">
            <v>kurtas</v>
          </cell>
        </row>
        <row r="18698">
          <cell r="I18698" t="str">
            <v>shorts</v>
          </cell>
        </row>
        <row r="18699">
          <cell r="I18699" t="str">
            <v>palazzos</v>
          </cell>
        </row>
        <row r="18700">
          <cell r="I18700" t="str">
            <v>lounge-shorts</v>
          </cell>
        </row>
        <row r="18701">
          <cell r="I18701" t="str">
            <v>dresses</v>
          </cell>
        </row>
        <row r="18702">
          <cell r="I18702" t="str">
            <v>nehru-jackets</v>
          </cell>
        </row>
        <row r="18703">
          <cell r="I18703" t="str">
            <v>kurta-sets</v>
          </cell>
        </row>
        <row r="18704">
          <cell r="I18704" t="str">
            <v>trousers</v>
          </cell>
        </row>
        <row r="18705">
          <cell r="I18705" t="str">
            <v>handbags</v>
          </cell>
        </row>
        <row r="18706">
          <cell r="I18706" t="str">
            <v>bra</v>
          </cell>
        </row>
        <row r="18707">
          <cell r="I18707" t="str">
            <v>jeans</v>
          </cell>
        </row>
        <row r="18708">
          <cell r="I18708" t="str">
            <v>flats</v>
          </cell>
        </row>
        <row r="18709">
          <cell r="I18709" t="str">
            <v>tops</v>
          </cell>
        </row>
        <row r="18710">
          <cell r="I18710" t="str">
            <v>tshirts</v>
          </cell>
        </row>
        <row r="18711">
          <cell r="I18711" t="str">
            <v>jeans</v>
          </cell>
        </row>
        <row r="18712">
          <cell r="I18712" t="str">
            <v>lounge-pants</v>
          </cell>
        </row>
        <row r="18713">
          <cell r="I18713" t="str">
            <v>bra</v>
          </cell>
        </row>
        <row r="18714">
          <cell r="I18714" t="str">
            <v>sarees</v>
          </cell>
        </row>
        <row r="18715">
          <cell r="I18715" t="str">
            <v>kurta-sets</v>
          </cell>
        </row>
        <row r="18716">
          <cell r="I18716" t="str">
            <v>jumpsuit</v>
          </cell>
        </row>
        <row r="18717">
          <cell r="I18717" t="str">
            <v>track-pants</v>
          </cell>
        </row>
        <row r="18718">
          <cell r="I18718" t="str">
            <v>trunk</v>
          </cell>
        </row>
        <row r="18719">
          <cell r="I18719" t="str">
            <v>handbags</v>
          </cell>
        </row>
        <row r="18720">
          <cell r="I18720" t="str">
            <v>casual-shoes</v>
          </cell>
        </row>
        <row r="18721">
          <cell r="I18721" t="str">
            <v>handbags</v>
          </cell>
        </row>
        <row r="18722">
          <cell r="I18722" t="str">
            <v>watches</v>
          </cell>
        </row>
        <row r="18723">
          <cell r="I18723" t="str">
            <v>watches</v>
          </cell>
        </row>
        <row r="18724">
          <cell r="I18724" t="str">
            <v>heels</v>
          </cell>
        </row>
        <row r="18725">
          <cell r="I18725" t="str">
            <v>kurtas</v>
          </cell>
        </row>
        <row r="18726">
          <cell r="I18726" t="str">
            <v>shorts</v>
          </cell>
        </row>
        <row r="18727">
          <cell r="I18727" t="str">
            <v>sports-shoes</v>
          </cell>
        </row>
        <row r="18728">
          <cell r="I18728" t="str">
            <v>watches</v>
          </cell>
        </row>
        <row r="18729">
          <cell r="I18729" t="str">
            <v>jeans</v>
          </cell>
        </row>
        <row r="18730">
          <cell r="I18730" t="str">
            <v>shirts</v>
          </cell>
        </row>
        <row r="18731">
          <cell r="I18731" t="str">
            <v>dresses</v>
          </cell>
        </row>
        <row r="18732">
          <cell r="I18732" t="str">
            <v>hair-appliance</v>
          </cell>
        </row>
        <row r="18733">
          <cell r="I18733" t="str">
            <v>backpacks</v>
          </cell>
        </row>
        <row r="18734">
          <cell r="I18734" t="str">
            <v>tshirts</v>
          </cell>
        </row>
        <row r="18735">
          <cell r="I18735" t="str">
            <v>body-wash-and-scrub</v>
          </cell>
        </row>
        <row r="18736">
          <cell r="I18736" t="str">
            <v>bra</v>
          </cell>
        </row>
        <row r="18737">
          <cell r="I18737" t="str">
            <v>shirts</v>
          </cell>
        </row>
        <row r="18738">
          <cell r="I18738" t="str">
            <v>jeans</v>
          </cell>
        </row>
        <row r="18739">
          <cell r="I18739" t="str">
            <v>heels</v>
          </cell>
        </row>
        <row r="18740">
          <cell r="I18740" t="str">
            <v>sweatshirts</v>
          </cell>
        </row>
        <row r="18741">
          <cell r="I18741" t="str">
            <v>handbags</v>
          </cell>
        </row>
        <row r="18742">
          <cell r="I18742" t="str">
            <v>kurtas</v>
          </cell>
        </row>
        <row r="18743">
          <cell r="I18743" t="str">
            <v>shapewear</v>
          </cell>
        </row>
        <row r="18744">
          <cell r="I18744" t="str">
            <v>camisoles</v>
          </cell>
        </row>
        <row r="18745">
          <cell r="I18745" t="str">
            <v>jackets</v>
          </cell>
        </row>
        <row r="18746">
          <cell r="I18746" t="str">
            <v>shirts</v>
          </cell>
        </row>
        <row r="18747">
          <cell r="I18747" t="str">
            <v>tshirts</v>
          </cell>
        </row>
        <row r="18748">
          <cell r="I18748" t="str">
            <v>kurta-sets</v>
          </cell>
        </row>
        <row r="18749">
          <cell r="I18749" t="str">
            <v>heels</v>
          </cell>
        </row>
        <row r="18750">
          <cell r="I18750" t="str">
            <v>flip-flops</v>
          </cell>
        </row>
        <row r="18751">
          <cell r="I18751" t="str">
            <v>perfume-and-body-mist</v>
          </cell>
        </row>
        <row r="18752">
          <cell r="I18752" t="str">
            <v>leggings</v>
          </cell>
        </row>
        <row r="18753">
          <cell r="I18753" t="str">
            <v>tshirts</v>
          </cell>
        </row>
        <row r="18754">
          <cell r="I18754" t="str">
            <v>sandals</v>
          </cell>
        </row>
        <row r="18755">
          <cell r="I18755" t="str">
            <v>shrug</v>
          </cell>
        </row>
        <row r="18756">
          <cell r="I18756" t="str">
            <v>face-wash-and-cleanser</v>
          </cell>
        </row>
        <row r="18757">
          <cell r="I18757" t="str">
            <v>sports-shoes</v>
          </cell>
        </row>
        <row r="18758">
          <cell r="I18758" t="str">
            <v>jackets</v>
          </cell>
        </row>
        <row r="18759">
          <cell r="I18759" t="str">
            <v>shirts</v>
          </cell>
        </row>
        <row r="18760">
          <cell r="I18760" t="str">
            <v>trousers</v>
          </cell>
        </row>
        <row r="18761">
          <cell r="I18761" t="str">
            <v>kurtas</v>
          </cell>
        </row>
        <row r="18762">
          <cell r="I18762" t="str">
            <v>sweatshirts</v>
          </cell>
        </row>
        <row r="18763">
          <cell r="I18763" t="str">
            <v>flats</v>
          </cell>
        </row>
        <row r="18764">
          <cell r="I18764" t="str">
            <v>night-suits</v>
          </cell>
        </row>
        <row r="18765">
          <cell r="I18765" t="str">
            <v>blazers</v>
          </cell>
        </row>
        <row r="18766">
          <cell r="I18766" t="str">
            <v>watches</v>
          </cell>
        </row>
        <row r="18767">
          <cell r="I18767" t="str">
            <v>sunglasses</v>
          </cell>
        </row>
        <row r="18768">
          <cell r="I18768" t="str">
            <v>heels</v>
          </cell>
        </row>
        <row r="18769">
          <cell r="I18769" t="str">
            <v>heels</v>
          </cell>
        </row>
        <row r="18770">
          <cell r="I18770" t="str">
            <v>briefs</v>
          </cell>
        </row>
        <row r="18771">
          <cell r="I18771" t="str">
            <v>kurtas</v>
          </cell>
        </row>
        <row r="18772">
          <cell r="I18772" t="str">
            <v>leggings</v>
          </cell>
        </row>
        <row r="18773">
          <cell r="I18773" t="str">
            <v>face-serum-and-gel</v>
          </cell>
        </row>
        <row r="18774">
          <cell r="I18774" t="str">
            <v>dresses</v>
          </cell>
        </row>
        <row r="18775">
          <cell r="I18775" t="str">
            <v>tshirts</v>
          </cell>
        </row>
        <row r="18776">
          <cell r="I18776" t="str">
            <v>handbags</v>
          </cell>
        </row>
        <row r="18777">
          <cell r="I18777" t="str">
            <v>tops</v>
          </cell>
        </row>
        <row r="18778">
          <cell r="I18778" t="str">
            <v>headphones</v>
          </cell>
        </row>
        <row r="18779">
          <cell r="I18779" t="str">
            <v>watches</v>
          </cell>
        </row>
        <row r="18780">
          <cell r="I18780" t="str">
            <v>leggings</v>
          </cell>
        </row>
        <row r="18781">
          <cell r="I18781" t="str">
            <v>bracelet</v>
          </cell>
        </row>
        <row r="18782">
          <cell r="I18782" t="str">
            <v>handbags</v>
          </cell>
        </row>
        <row r="18783">
          <cell r="I18783" t="str">
            <v>gloves</v>
          </cell>
        </row>
        <row r="18784">
          <cell r="I18784" t="str">
            <v>track-pants</v>
          </cell>
        </row>
        <row r="18785">
          <cell r="I18785" t="str">
            <v>headband</v>
          </cell>
        </row>
        <row r="18786">
          <cell r="I18786" t="str">
            <v>tops</v>
          </cell>
        </row>
        <row r="18787">
          <cell r="I18787" t="str">
            <v>shirts</v>
          </cell>
        </row>
        <row r="18788">
          <cell r="I18788" t="str">
            <v>shirts</v>
          </cell>
        </row>
        <row r="18789">
          <cell r="I18789" t="str">
            <v>dresses</v>
          </cell>
        </row>
        <row r="18790">
          <cell r="I18790" t="str">
            <v>tops</v>
          </cell>
        </row>
        <row r="18791">
          <cell r="I18791" t="str">
            <v>jeans</v>
          </cell>
        </row>
        <row r="18792">
          <cell r="I18792" t="str">
            <v>jeans</v>
          </cell>
        </row>
        <row r="18793">
          <cell r="I18793" t="str">
            <v>tshirts</v>
          </cell>
        </row>
        <row r="18794">
          <cell r="I18794" t="str">
            <v>casual-shoes</v>
          </cell>
        </row>
        <row r="18795">
          <cell r="I18795" t="str">
            <v>tshirts</v>
          </cell>
        </row>
        <row r="18796">
          <cell r="I18796" t="str">
            <v>kajal-and-eyeliner</v>
          </cell>
        </row>
        <row r="18797">
          <cell r="I18797" t="str">
            <v>tshirts</v>
          </cell>
        </row>
        <row r="18798">
          <cell r="I18798" t="str">
            <v>tshirts</v>
          </cell>
        </row>
        <row r="18799">
          <cell r="I18799" t="str">
            <v>sweaters</v>
          </cell>
        </row>
        <row r="18800">
          <cell r="I18800" t="str">
            <v>night-suits</v>
          </cell>
        </row>
        <row r="18801">
          <cell r="I18801" t="str">
            <v>blazers</v>
          </cell>
        </row>
        <row r="18802">
          <cell r="I18802" t="str">
            <v>dresses</v>
          </cell>
        </row>
        <row r="18803">
          <cell r="I18803" t="str">
            <v>tshirts</v>
          </cell>
        </row>
        <row r="18804">
          <cell r="I18804" t="str">
            <v>tshirts</v>
          </cell>
        </row>
        <row r="18805">
          <cell r="I18805" t="str">
            <v>shirts</v>
          </cell>
        </row>
        <row r="18806">
          <cell r="I18806" t="str">
            <v>watches</v>
          </cell>
        </row>
        <row r="18807">
          <cell r="I18807" t="str">
            <v>sarees</v>
          </cell>
        </row>
        <row r="18808">
          <cell r="I18808" t="str">
            <v>kurta-sets</v>
          </cell>
        </row>
        <row r="18809">
          <cell r="I18809" t="str">
            <v>tops</v>
          </cell>
        </row>
        <row r="18810">
          <cell r="I18810" t="str">
            <v>kurta-sets</v>
          </cell>
        </row>
        <row r="18811">
          <cell r="I18811" t="str">
            <v>dresses</v>
          </cell>
        </row>
        <row r="18812">
          <cell r="I18812" t="str">
            <v>bra</v>
          </cell>
        </row>
        <row r="18813">
          <cell r="I18813" t="str">
            <v>casual-shoes</v>
          </cell>
        </row>
        <row r="18814">
          <cell r="I18814" t="str">
            <v>jeans</v>
          </cell>
        </row>
        <row r="18815">
          <cell r="I18815" t="str">
            <v>tshirts</v>
          </cell>
        </row>
        <row r="18816">
          <cell r="I18816" t="str">
            <v>tshirts</v>
          </cell>
        </row>
        <row r="18817">
          <cell r="I18817" t="str">
            <v>tshirts</v>
          </cell>
        </row>
        <row r="18818">
          <cell r="I18818" t="str">
            <v>track-pants</v>
          </cell>
        </row>
        <row r="18819">
          <cell r="I18819" t="str">
            <v>flip-flops</v>
          </cell>
        </row>
        <row r="18820">
          <cell r="I18820" t="str">
            <v>kurta-sets</v>
          </cell>
        </row>
        <row r="18821">
          <cell r="I18821" t="str">
            <v>kurtas</v>
          </cell>
        </row>
        <row r="18822">
          <cell r="I18822" t="str">
            <v>trousers</v>
          </cell>
        </row>
        <row r="18823">
          <cell r="I18823" t="str">
            <v>flats</v>
          </cell>
        </row>
        <row r="18824">
          <cell r="I18824" t="str">
            <v>bedsheets</v>
          </cell>
        </row>
        <row r="18825">
          <cell r="I18825" t="str">
            <v>sandals</v>
          </cell>
        </row>
        <row r="18826">
          <cell r="I18826" t="str">
            <v>backpacks</v>
          </cell>
        </row>
        <row r="18827">
          <cell r="I18827" t="str">
            <v>tops</v>
          </cell>
        </row>
        <row r="18828">
          <cell r="I18828" t="str">
            <v>track-pants</v>
          </cell>
        </row>
        <row r="18829">
          <cell r="I18829" t="str">
            <v>highlighter-and-blush</v>
          </cell>
        </row>
        <row r="18830">
          <cell r="I18830" t="str">
            <v>bra</v>
          </cell>
        </row>
        <row r="18831">
          <cell r="I18831" t="str">
            <v>deodorant</v>
          </cell>
        </row>
        <row r="18832">
          <cell r="I18832" t="str">
            <v>lip-gloss</v>
          </cell>
        </row>
        <row r="18833">
          <cell r="I18833" t="str">
            <v>sarees</v>
          </cell>
        </row>
        <row r="18834">
          <cell r="I18834" t="str">
            <v>sarees</v>
          </cell>
        </row>
        <row r="18835">
          <cell r="I18835" t="str">
            <v>dresses</v>
          </cell>
        </row>
        <row r="18836">
          <cell r="I18836" t="str">
            <v>track-pants</v>
          </cell>
        </row>
        <row r="18837">
          <cell r="I18837" t="str">
            <v>saree-blouse</v>
          </cell>
        </row>
        <row r="18838">
          <cell r="I18838" t="str">
            <v>lehenga-choli</v>
          </cell>
        </row>
        <row r="18839">
          <cell r="I18839" t="str">
            <v>travel-accessory</v>
          </cell>
        </row>
        <row r="18840">
          <cell r="I18840" t="str">
            <v>watches</v>
          </cell>
        </row>
        <row r="18841">
          <cell r="I18841" t="str">
            <v>tshirts</v>
          </cell>
        </row>
        <row r="18842">
          <cell r="I18842" t="str">
            <v>sarees</v>
          </cell>
        </row>
        <row r="18843">
          <cell r="I18843" t="str">
            <v>perfume-and-body-mist</v>
          </cell>
        </row>
        <row r="18844">
          <cell r="I18844" t="str">
            <v>shirts</v>
          </cell>
        </row>
        <row r="18845">
          <cell r="I18845" t="str">
            <v>jeans</v>
          </cell>
        </row>
        <row r="18846">
          <cell r="I18846" t="str">
            <v>kurtas</v>
          </cell>
        </row>
        <row r="18847">
          <cell r="I18847" t="str">
            <v>shirts</v>
          </cell>
        </row>
        <row r="18848">
          <cell r="I18848" t="str">
            <v>track-pants</v>
          </cell>
        </row>
        <row r="18849">
          <cell r="I18849" t="str">
            <v>tshirts</v>
          </cell>
        </row>
        <row r="18850">
          <cell r="I18850" t="str">
            <v>tops</v>
          </cell>
        </row>
        <row r="18851">
          <cell r="I18851" t="str">
            <v>skirts</v>
          </cell>
        </row>
        <row r="18852">
          <cell r="I18852" t="str">
            <v>nightdress</v>
          </cell>
        </row>
        <row r="18853">
          <cell r="I18853" t="str">
            <v>shorts</v>
          </cell>
        </row>
        <row r="18854">
          <cell r="I18854" t="str">
            <v>earrings</v>
          </cell>
        </row>
        <row r="18855">
          <cell r="I18855" t="str">
            <v>shirts</v>
          </cell>
        </row>
        <row r="18856">
          <cell r="I18856" t="str">
            <v>briefs</v>
          </cell>
        </row>
        <row r="18857">
          <cell r="I18857" t="str">
            <v>tshirts</v>
          </cell>
        </row>
        <row r="18858">
          <cell r="I18858" t="str">
            <v>jackets</v>
          </cell>
        </row>
        <row r="18859">
          <cell r="I18859" t="str">
            <v>wallets</v>
          </cell>
        </row>
        <row r="18860">
          <cell r="I18860" t="str">
            <v>tshirts</v>
          </cell>
        </row>
        <row r="18861">
          <cell r="I18861" t="str">
            <v>bra</v>
          </cell>
        </row>
        <row r="18862">
          <cell r="I18862" t="str">
            <v>jeans</v>
          </cell>
        </row>
        <row r="18863">
          <cell r="I18863" t="str">
            <v>tops</v>
          </cell>
        </row>
        <row r="18864">
          <cell r="I18864" t="str">
            <v>sweatshirts</v>
          </cell>
        </row>
        <row r="18865">
          <cell r="I18865" t="str">
            <v>tops</v>
          </cell>
        </row>
        <row r="18866">
          <cell r="I18866" t="str">
            <v>shirts</v>
          </cell>
        </row>
        <row r="18867">
          <cell r="I18867" t="str">
            <v>sunglasses</v>
          </cell>
        </row>
        <row r="18868">
          <cell r="I18868" t="str">
            <v>tops</v>
          </cell>
        </row>
        <row r="18869">
          <cell r="I18869" t="str">
            <v>flats</v>
          </cell>
        </row>
        <row r="18870">
          <cell r="I18870" t="str">
            <v>kurtas</v>
          </cell>
        </row>
        <row r="18871">
          <cell r="I18871" t="str">
            <v>shirts</v>
          </cell>
        </row>
        <row r="18872">
          <cell r="I18872" t="str">
            <v>innerwear-vests</v>
          </cell>
        </row>
        <row r="18873">
          <cell r="I18873" t="str">
            <v>shirts</v>
          </cell>
        </row>
        <row r="18874">
          <cell r="I18874" t="str">
            <v>dresses</v>
          </cell>
        </row>
        <row r="18875">
          <cell r="I18875" t="str">
            <v>toner</v>
          </cell>
        </row>
        <row r="18876">
          <cell r="I18876" t="str">
            <v>kurtas</v>
          </cell>
        </row>
        <row r="18877">
          <cell r="I18877" t="str">
            <v>shorts</v>
          </cell>
        </row>
        <row r="18878">
          <cell r="I18878" t="str">
            <v>shorts</v>
          </cell>
        </row>
        <row r="18879">
          <cell r="I18879" t="str">
            <v>sports-shoes</v>
          </cell>
        </row>
        <row r="18880">
          <cell r="I18880" t="str">
            <v>jeans</v>
          </cell>
        </row>
        <row r="18881">
          <cell r="I18881" t="str">
            <v>tshirts</v>
          </cell>
        </row>
        <row r="18882">
          <cell r="I18882" t="str">
            <v>dresses</v>
          </cell>
        </row>
        <row r="18883">
          <cell r="I18883" t="str">
            <v>kurtas</v>
          </cell>
        </row>
        <row r="18884">
          <cell r="I18884" t="str">
            <v>kurta-sets</v>
          </cell>
        </row>
        <row r="18885">
          <cell r="I18885" t="str">
            <v>shirts</v>
          </cell>
        </row>
        <row r="18886">
          <cell r="I18886" t="str">
            <v>blazers</v>
          </cell>
        </row>
        <row r="18887">
          <cell r="I18887" t="str">
            <v>cups-and-mugs</v>
          </cell>
        </row>
        <row r="18888">
          <cell r="I18888" t="str">
            <v>tops</v>
          </cell>
        </row>
        <row r="18889">
          <cell r="I18889" t="str">
            <v>watches</v>
          </cell>
        </row>
        <row r="18890">
          <cell r="I18890" t="str">
            <v>kurtas</v>
          </cell>
        </row>
        <row r="18891">
          <cell r="I18891" t="str">
            <v>heels</v>
          </cell>
        </row>
        <row r="18892">
          <cell r="I18892" t="str">
            <v>compact</v>
          </cell>
        </row>
        <row r="18893">
          <cell r="I18893" t="str">
            <v>shirts</v>
          </cell>
        </row>
        <row r="18894">
          <cell r="I18894" t="str">
            <v>mask-and-peel</v>
          </cell>
        </row>
        <row r="18895">
          <cell r="I18895" t="str">
            <v>bath-robe</v>
          </cell>
        </row>
        <row r="18896">
          <cell r="I18896" t="str">
            <v>jeans</v>
          </cell>
        </row>
        <row r="18897">
          <cell r="I18897" t="str">
            <v>dresses</v>
          </cell>
        </row>
        <row r="18898">
          <cell r="I18898" t="str">
            <v>necklace-and-chains</v>
          </cell>
        </row>
        <row r="18899">
          <cell r="I18899" t="str">
            <v>shorts</v>
          </cell>
        </row>
        <row r="18900">
          <cell r="I18900" t="str">
            <v>tops</v>
          </cell>
        </row>
        <row r="18901">
          <cell r="I18901" t="str">
            <v>track-pants</v>
          </cell>
        </row>
        <row r="18902">
          <cell r="I18902" t="str">
            <v>kurtas</v>
          </cell>
        </row>
        <row r="18903">
          <cell r="I18903" t="str">
            <v>jackets</v>
          </cell>
        </row>
        <row r="18904">
          <cell r="I18904" t="str">
            <v>kurtas</v>
          </cell>
        </row>
        <row r="18905">
          <cell r="I18905" t="str">
            <v>bedsheets</v>
          </cell>
        </row>
        <row r="18906">
          <cell r="I18906" t="str">
            <v>dresses</v>
          </cell>
        </row>
        <row r="18907">
          <cell r="I18907" t="str">
            <v>jackets</v>
          </cell>
        </row>
        <row r="18908">
          <cell r="I18908" t="str">
            <v>tshirts</v>
          </cell>
        </row>
        <row r="18909">
          <cell r="I18909" t="str">
            <v>dresses</v>
          </cell>
        </row>
        <row r="18910">
          <cell r="I18910" t="str">
            <v>dresses</v>
          </cell>
        </row>
        <row r="18911">
          <cell r="I18911" t="str">
            <v>heels</v>
          </cell>
        </row>
        <row r="18912">
          <cell r="I18912" t="str">
            <v>jackets</v>
          </cell>
        </row>
        <row r="18913">
          <cell r="I18913" t="str">
            <v>casual-shoes</v>
          </cell>
        </row>
        <row r="18914">
          <cell r="I18914" t="str">
            <v>watches</v>
          </cell>
        </row>
        <row r="18915">
          <cell r="I18915" t="str">
            <v>jeans</v>
          </cell>
        </row>
        <row r="18916">
          <cell r="I18916" t="str">
            <v>tshirts</v>
          </cell>
        </row>
        <row r="18917">
          <cell r="I18917" t="str">
            <v>trunk</v>
          </cell>
        </row>
        <row r="18918">
          <cell r="I18918" t="str">
            <v>kurtas</v>
          </cell>
        </row>
        <row r="18919">
          <cell r="I18919" t="str">
            <v>trousers</v>
          </cell>
        </row>
        <row r="18920">
          <cell r="I18920" t="str">
            <v>jumpsuit</v>
          </cell>
        </row>
        <row r="18921">
          <cell r="I18921" t="str">
            <v>capris</v>
          </cell>
        </row>
        <row r="18922">
          <cell r="I18922" t="str">
            <v>dresses</v>
          </cell>
        </row>
        <row r="18923">
          <cell r="I18923" t="str">
            <v>skirts</v>
          </cell>
        </row>
        <row r="18924">
          <cell r="I18924" t="str">
            <v>sandals</v>
          </cell>
        </row>
        <row r="18925">
          <cell r="I18925" t="str">
            <v>sweaters</v>
          </cell>
        </row>
        <row r="18926">
          <cell r="I18926" t="str">
            <v>handbags</v>
          </cell>
        </row>
        <row r="18927">
          <cell r="I18927" t="str">
            <v>shirts</v>
          </cell>
        </row>
        <row r="18928">
          <cell r="I18928" t="str">
            <v>duffel-bag</v>
          </cell>
        </row>
        <row r="18929">
          <cell r="I18929" t="str">
            <v>kurtis</v>
          </cell>
        </row>
        <row r="18930">
          <cell r="I18930" t="str">
            <v>dresses</v>
          </cell>
        </row>
        <row r="18931">
          <cell r="I18931" t="str">
            <v>tops</v>
          </cell>
        </row>
        <row r="18932">
          <cell r="I18932" t="str">
            <v>jumpsuit</v>
          </cell>
        </row>
        <row r="18933">
          <cell r="I18933" t="str">
            <v>tops</v>
          </cell>
        </row>
        <row r="18934">
          <cell r="I18934" t="str">
            <v>sports-shoes</v>
          </cell>
        </row>
        <row r="18935">
          <cell r="I18935" t="str">
            <v>nightdress</v>
          </cell>
        </row>
        <row r="18936">
          <cell r="I18936" t="str">
            <v>tshirts</v>
          </cell>
        </row>
        <row r="18937">
          <cell r="I18937" t="str">
            <v>dresses</v>
          </cell>
        </row>
        <row r="18938">
          <cell r="I18938" t="str">
            <v>trousers</v>
          </cell>
        </row>
        <row r="18939">
          <cell r="I18939" t="str">
            <v>handbags</v>
          </cell>
        </row>
        <row r="18940">
          <cell r="I18940" t="str">
            <v>tops</v>
          </cell>
        </row>
        <row r="18941">
          <cell r="I18941" t="str">
            <v>sarees</v>
          </cell>
        </row>
        <row r="18942">
          <cell r="I18942" t="str">
            <v>tops</v>
          </cell>
        </row>
        <row r="18943">
          <cell r="I18943" t="str">
            <v>handbags</v>
          </cell>
        </row>
        <row r="18944">
          <cell r="I18944" t="str">
            <v>kurtas</v>
          </cell>
        </row>
        <row r="18945">
          <cell r="I18945" t="str">
            <v>dresses</v>
          </cell>
        </row>
        <row r="18946">
          <cell r="I18946" t="str">
            <v>dresses</v>
          </cell>
        </row>
        <row r="18947">
          <cell r="I18947" t="str">
            <v>shirts</v>
          </cell>
        </row>
        <row r="18948">
          <cell r="I18948" t="str">
            <v>shorts</v>
          </cell>
        </row>
        <row r="18949">
          <cell r="I18949" t="str">
            <v>skirts</v>
          </cell>
        </row>
        <row r="18950">
          <cell r="I18950" t="str">
            <v>dresses</v>
          </cell>
        </row>
        <row r="18951">
          <cell r="I18951" t="str">
            <v>jewellery-set</v>
          </cell>
        </row>
        <row r="18952">
          <cell r="I18952" t="str">
            <v>tops</v>
          </cell>
        </row>
        <row r="18953">
          <cell r="I18953" t="str">
            <v>lounge-tshirts</v>
          </cell>
        </row>
        <row r="18954">
          <cell r="I18954" t="str">
            <v>jeans</v>
          </cell>
        </row>
        <row r="18955">
          <cell r="I18955" t="str">
            <v>trousers</v>
          </cell>
        </row>
        <row r="18956">
          <cell r="I18956" t="str">
            <v>kurtis</v>
          </cell>
        </row>
        <row r="18957">
          <cell r="I18957" t="str">
            <v>handbags</v>
          </cell>
        </row>
        <row r="18958">
          <cell r="I18958" t="str">
            <v>tshirts</v>
          </cell>
        </row>
        <row r="18959">
          <cell r="I18959" t="str">
            <v>handbags</v>
          </cell>
        </row>
        <row r="18960">
          <cell r="I18960" t="str">
            <v>tshirts</v>
          </cell>
        </row>
        <row r="18961">
          <cell r="I18961" t="str">
            <v>jackets</v>
          </cell>
        </row>
        <row r="18962">
          <cell r="I18962" t="str">
            <v>tshirts</v>
          </cell>
        </row>
        <row r="18963">
          <cell r="I18963" t="str">
            <v>shirts</v>
          </cell>
        </row>
        <row r="18964">
          <cell r="I18964" t="str">
            <v>shorts</v>
          </cell>
        </row>
        <row r="18965">
          <cell r="I18965" t="str">
            <v>kurtas</v>
          </cell>
        </row>
        <row r="18966">
          <cell r="I18966" t="str">
            <v>jeans</v>
          </cell>
        </row>
        <row r="18967">
          <cell r="I18967" t="str">
            <v>headphones</v>
          </cell>
        </row>
        <row r="18968">
          <cell r="I18968" t="str">
            <v>lounge-tshirts</v>
          </cell>
        </row>
        <row r="18969">
          <cell r="I18969" t="str">
            <v>dresses</v>
          </cell>
        </row>
        <row r="18970">
          <cell r="I18970" t="str">
            <v>shirts</v>
          </cell>
        </row>
        <row r="18971">
          <cell r="I18971" t="str">
            <v>jeans</v>
          </cell>
        </row>
        <row r="18972">
          <cell r="I18972" t="str">
            <v>dresses</v>
          </cell>
        </row>
        <row r="18973">
          <cell r="I18973" t="str">
            <v>kurta-sets</v>
          </cell>
        </row>
        <row r="18974">
          <cell r="I18974" t="str">
            <v>wallets</v>
          </cell>
        </row>
        <row r="18975">
          <cell r="I18975" t="str">
            <v>trousers</v>
          </cell>
        </row>
        <row r="18976">
          <cell r="I18976" t="str">
            <v>backpacks</v>
          </cell>
        </row>
        <row r="18977">
          <cell r="I18977" t="str">
            <v>tunics</v>
          </cell>
        </row>
        <row r="18978">
          <cell r="I18978" t="str">
            <v>tops</v>
          </cell>
        </row>
        <row r="18979">
          <cell r="I18979" t="str">
            <v>tshirts</v>
          </cell>
        </row>
        <row r="18980">
          <cell r="I18980" t="str">
            <v>sarees</v>
          </cell>
        </row>
        <row r="18981">
          <cell r="I18981" t="str">
            <v>blazers</v>
          </cell>
        </row>
        <row r="18982">
          <cell r="I18982" t="str">
            <v>sandals</v>
          </cell>
        </row>
        <row r="18983">
          <cell r="I18983" t="str">
            <v>tshirts</v>
          </cell>
        </row>
        <row r="18984">
          <cell r="I18984" t="str">
            <v>tshirts</v>
          </cell>
        </row>
        <row r="18985">
          <cell r="I18985" t="str">
            <v>heels</v>
          </cell>
        </row>
        <row r="18986">
          <cell r="I18986" t="str">
            <v>shirts</v>
          </cell>
        </row>
        <row r="18987">
          <cell r="I18987" t="str">
            <v>casual-shoes</v>
          </cell>
        </row>
        <row r="18988">
          <cell r="I18988" t="str">
            <v>jeans</v>
          </cell>
        </row>
        <row r="18989">
          <cell r="I18989" t="str">
            <v>jeans</v>
          </cell>
        </row>
        <row r="18990">
          <cell r="I18990" t="str">
            <v>tops</v>
          </cell>
        </row>
        <row r="18991">
          <cell r="I18991" t="str">
            <v>jeans</v>
          </cell>
        </row>
        <row r="18992">
          <cell r="I18992" t="str">
            <v>heels</v>
          </cell>
        </row>
        <row r="18993">
          <cell r="I18993" t="str">
            <v>sports-shoes</v>
          </cell>
        </row>
        <row r="18994">
          <cell r="I18994" t="str">
            <v>track-pants</v>
          </cell>
        </row>
        <row r="18995">
          <cell r="I18995" t="str">
            <v>tshirts</v>
          </cell>
        </row>
        <row r="18996">
          <cell r="I18996" t="str">
            <v>sarees</v>
          </cell>
        </row>
        <row r="18997">
          <cell r="I18997" t="str">
            <v>trousers</v>
          </cell>
        </row>
        <row r="18998">
          <cell r="I18998" t="str">
            <v>bra</v>
          </cell>
        </row>
        <row r="18999">
          <cell r="I18999" t="str">
            <v>dresses</v>
          </cell>
        </row>
        <row r="19000">
          <cell r="I19000" t="str">
            <v>kurta-sets</v>
          </cell>
        </row>
        <row r="19001">
          <cell r="I19001" t="str">
            <v>tshirts</v>
          </cell>
        </row>
        <row r="19002">
          <cell r="I19002" t="str">
            <v>jackets</v>
          </cell>
        </row>
        <row r="19003">
          <cell r="I19003" t="str">
            <v>jeans</v>
          </cell>
        </row>
        <row r="19004">
          <cell r="I19004" t="str">
            <v>trousers</v>
          </cell>
        </row>
        <row r="19005">
          <cell r="I19005" t="str">
            <v>sarees</v>
          </cell>
        </row>
        <row r="19006">
          <cell r="I19006" t="str">
            <v>heels</v>
          </cell>
        </row>
        <row r="19007">
          <cell r="I19007" t="str">
            <v>casual-shoes</v>
          </cell>
        </row>
        <row r="19008">
          <cell r="I19008" t="str">
            <v>shirts</v>
          </cell>
        </row>
        <row r="19009">
          <cell r="I19009" t="str">
            <v>kurtas</v>
          </cell>
        </row>
        <row r="19010">
          <cell r="I19010" t="str">
            <v>flats</v>
          </cell>
        </row>
        <row r="19011">
          <cell r="I19011" t="str">
            <v>jeans</v>
          </cell>
        </row>
        <row r="19012">
          <cell r="I19012" t="str">
            <v>tshirts</v>
          </cell>
        </row>
        <row r="19013">
          <cell r="I19013" t="str">
            <v>flats</v>
          </cell>
        </row>
        <row r="19014">
          <cell r="I19014" t="str">
            <v>flip-flops</v>
          </cell>
        </row>
        <row r="19015">
          <cell r="I19015" t="str">
            <v>casual-shoes</v>
          </cell>
        </row>
        <row r="19016">
          <cell r="I19016" t="str">
            <v>jackets</v>
          </cell>
        </row>
        <row r="19017">
          <cell r="I19017" t="str">
            <v>shirts</v>
          </cell>
        </row>
        <row r="19018">
          <cell r="I19018" t="str">
            <v>flats</v>
          </cell>
        </row>
        <row r="19019">
          <cell r="I19019" t="str">
            <v>shirts</v>
          </cell>
        </row>
        <row r="19020">
          <cell r="I19020" t="str">
            <v>shirts</v>
          </cell>
        </row>
        <row r="19021">
          <cell r="I19021" t="str">
            <v>dresses</v>
          </cell>
        </row>
        <row r="19022">
          <cell r="I19022" t="str">
            <v>perfume-and-body-mist</v>
          </cell>
        </row>
        <row r="19023">
          <cell r="I19023" t="str">
            <v>watches</v>
          </cell>
        </row>
        <row r="19024">
          <cell r="I19024" t="str">
            <v>flip-flops</v>
          </cell>
        </row>
        <row r="19025">
          <cell r="I19025" t="str">
            <v>trousers</v>
          </cell>
        </row>
        <row r="19026">
          <cell r="I19026" t="str">
            <v>flats</v>
          </cell>
        </row>
        <row r="19027">
          <cell r="I19027" t="str">
            <v>sports-shoes</v>
          </cell>
        </row>
        <row r="19028">
          <cell r="I19028" t="str">
            <v>tops</v>
          </cell>
        </row>
        <row r="19029">
          <cell r="I19029" t="str">
            <v>tshirts</v>
          </cell>
        </row>
        <row r="19030">
          <cell r="I19030" t="str">
            <v>jumpsuit</v>
          </cell>
        </row>
        <row r="19031">
          <cell r="I19031" t="str">
            <v>dresses</v>
          </cell>
        </row>
        <row r="19032">
          <cell r="I19032" t="str">
            <v>bedsheets</v>
          </cell>
        </row>
        <row r="19033">
          <cell r="I19033" t="str">
            <v>shirts</v>
          </cell>
        </row>
        <row r="19034">
          <cell r="I19034" t="str">
            <v>lounge-tshirts</v>
          </cell>
        </row>
        <row r="19035">
          <cell r="I19035" t="str">
            <v>bracelet</v>
          </cell>
        </row>
        <row r="19036">
          <cell r="I19036" t="str">
            <v>shirts</v>
          </cell>
        </row>
        <row r="19037">
          <cell r="I19037" t="str">
            <v>jeans</v>
          </cell>
        </row>
        <row r="19038">
          <cell r="I19038" t="str">
            <v>mask-and-peel</v>
          </cell>
        </row>
        <row r="19039">
          <cell r="I19039" t="str">
            <v>track-pants</v>
          </cell>
        </row>
        <row r="19040">
          <cell r="I19040" t="str">
            <v>lounge-tshirts</v>
          </cell>
        </row>
        <row r="19041">
          <cell r="I19041" t="str">
            <v>sarees</v>
          </cell>
        </row>
        <row r="19042">
          <cell r="I19042" t="str">
            <v>shirts</v>
          </cell>
        </row>
        <row r="19043">
          <cell r="I19043" t="str">
            <v>trousers</v>
          </cell>
        </row>
        <row r="19044">
          <cell r="I19044" t="str">
            <v>trousers</v>
          </cell>
        </row>
        <row r="19045">
          <cell r="I19045" t="str">
            <v>shirts</v>
          </cell>
        </row>
        <row r="19046">
          <cell r="I19046" t="str">
            <v>shirts</v>
          </cell>
        </row>
        <row r="19047">
          <cell r="I19047" t="str">
            <v>handbags</v>
          </cell>
        </row>
        <row r="19048">
          <cell r="I19048" t="str">
            <v>jeans</v>
          </cell>
        </row>
        <row r="19049">
          <cell r="I19049" t="str">
            <v>tshirts</v>
          </cell>
        </row>
        <row r="19050">
          <cell r="I19050" t="str">
            <v>tops</v>
          </cell>
        </row>
        <row r="19051">
          <cell r="I19051" t="str">
            <v>tshirts</v>
          </cell>
        </row>
        <row r="19052">
          <cell r="I19052" t="str">
            <v>hair-oil</v>
          </cell>
        </row>
        <row r="19053">
          <cell r="I19053" t="str">
            <v>skirts</v>
          </cell>
        </row>
        <row r="19054">
          <cell r="I19054" t="str">
            <v>skirts</v>
          </cell>
        </row>
        <row r="19055">
          <cell r="I19055" t="str">
            <v>tshirts</v>
          </cell>
        </row>
        <row r="19056">
          <cell r="I19056" t="str">
            <v>tshirts</v>
          </cell>
        </row>
        <row r="19057">
          <cell r="I19057" t="str">
            <v>casual-shoes</v>
          </cell>
        </row>
        <row r="19058">
          <cell r="I19058" t="str">
            <v>tops</v>
          </cell>
        </row>
        <row r="19059">
          <cell r="I19059" t="str">
            <v>dresses</v>
          </cell>
        </row>
        <row r="19060">
          <cell r="I19060" t="str">
            <v>lounge-shorts</v>
          </cell>
        </row>
        <row r="19061">
          <cell r="I19061" t="str">
            <v>bra</v>
          </cell>
        </row>
        <row r="19062">
          <cell r="I19062" t="str">
            <v>dresses</v>
          </cell>
        </row>
        <row r="19063">
          <cell r="I19063" t="str">
            <v>casual-shoes</v>
          </cell>
        </row>
        <row r="19064">
          <cell r="I19064" t="str">
            <v>tshirts</v>
          </cell>
        </row>
        <row r="19065">
          <cell r="I19065" t="str">
            <v>dresses</v>
          </cell>
        </row>
        <row r="19066">
          <cell r="I19066" t="str">
            <v>tshirts</v>
          </cell>
        </row>
        <row r="19067">
          <cell r="I19067" t="str">
            <v>watches</v>
          </cell>
        </row>
        <row r="19068">
          <cell r="I19068" t="str">
            <v>sunscreen</v>
          </cell>
        </row>
        <row r="19069">
          <cell r="I19069" t="str">
            <v>handbags</v>
          </cell>
        </row>
        <row r="19070">
          <cell r="I19070" t="str">
            <v>dresses</v>
          </cell>
        </row>
        <row r="19071">
          <cell r="I19071" t="str">
            <v>tshirts</v>
          </cell>
        </row>
        <row r="19072">
          <cell r="I19072" t="str">
            <v>watches</v>
          </cell>
        </row>
        <row r="19073">
          <cell r="I19073" t="str">
            <v>tops</v>
          </cell>
        </row>
        <row r="19074">
          <cell r="I19074" t="str">
            <v>casual-shoes</v>
          </cell>
        </row>
        <row r="19075">
          <cell r="I19075" t="str">
            <v>kurtas</v>
          </cell>
        </row>
        <row r="19076">
          <cell r="I19076" t="str">
            <v>casual-shoes</v>
          </cell>
        </row>
        <row r="19077">
          <cell r="I19077" t="str">
            <v>tshirts</v>
          </cell>
        </row>
        <row r="19078">
          <cell r="I19078" t="str">
            <v>jackets</v>
          </cell>
        </row>
        <row r="19079">
          <cell r="I19079" t="str">
            <v>tshirts</v>
          </cell>
        </row>
        <row r="19080">
          <cell r="I19080" t="str">
            <v>dresses</v>
          </cell>
        </row>
        <row r="19081">
          <cell r="I19081" t="str">
            <v>bangle</v>
          </cell>
        </row>
        <row r="19082">
          <cell r="I19082" t="str">
            <v>sarees</v>
          </cell>
        </row>
        <row r="19083">
          <cell r="I19083" t="str">
            <v>night-suits</v>
          </cell>
        </row>
        <row r="19084">
          <cell r="I19084" t="str">
            <v>casual-shoes</v>
          </cell>
        </row>
        <row r="19085">
          <cell r="I19085" t="str">
            <v>sarees</v>
          </cell>
        </row>
        <row r="19086">
          <cell r="I19086" t="str">
            <v>curtains-and-sheers</v>
          </cell>
        </row>
        <row r="19087">
          <cell r="I19087" t="str">
            <v>track-pants</v>
          </cell>
        </row>
        <row r="19088">
          <cell r="I19088" t="str">
            <v>trousers</v>
          </cell>
        </row>
        <row r="19089">
          <cell r="I19089" t="str">
            <v>bedsheets</v>
          </cell>
        </row>
        <row r="19090">
          <cell r="I19090" t="str">
            <v>kurtas</v>
          </cell>
        </row>
        <row r="19091">
          <cell r="I19091" t="str">
            <v>sports-shoes</v>
          </cell>
        </row>
        <row r="19092">
          <cell r="I19092" t="str">
            <v>handbags</v>
          </cell>
        </row>
        <row r="19093">
          <cell r="I19093" t="str">
            <v>track-pants</v>
          </cell>
        </row>
        <row r="19094">
          <cell r="I19094" t="str">
            <v>handbags</v>
          </cell>
        </row>
        <row r="19095">
          <cell r="I19095" t="str">
            <v>earrings</v>
          </cell>
        </row>
        <row r="19096">
          <cell r="I19096" t="str">
            <v>flats</v>
          </cell>
        </row>
        <row r="19097">
          <cell r="I19097" t="str">
            <v>tops</v>
          </cell>
        </row>
        <row r="19098">
          <cell r="I19098" t="str">
            <v>trolley-bag</v>
          </cell>
        </row>
        <row r="19099">
          <cell r="I19099" t="str">
            <v>watches</v>
          </cell>
        </row>
        <row r="19100">
          <cell r="I19100" t="str">
            <v>kurtas</v>
          </cell>
        </row>
        <row r="19101">
          <cell r="I19101" t="str">
            <v>flip-flops</v>
          </cell>
        </row>
        <row r="19102">
          <cell r="I19102" t="str">
            <v>sweaters</v>
          </cell>
        </row>
        <row r="19103">
          <cell r="I19103" t="str">
            <v>kurtas</v>
          </cell>
        </row>
        <row r="19104">
          <cell r="I19104" t="str">
            <v>lipstick</v>
          </cell>
        </row>
        <row r="19105">
          <cell r="I19105" t="str">
            <v>kurta-sets</v>
          </cell>
        </row>
        <row r="19106">
          <cell r="I19106" t="str">
            <v>blazers</v>
          </cell>
        </row>
        <row r="19107">
          <cell r="I19107" t="str">
            <v>shirts</v>
          </cell>
        </row>
        <row r="19108">
          <cell r="I19108" t="str">
            <v>wallets</v>
          </cell>
        </row>
        <row r="19109">
          <cell r="I19109" t="str">
            <v>kurta-sets</v>
          </cell>
        </row>
        <row r="19110">
          <cell r="I19110" t="str">
            <v>earrings</v>
          </cell>
        </row>
        <row r="19111">
          <cell r="I19111" t="str">
            <v>flip-flops</v>
          </cell>
        </row>
        <row r="19112">
          <cell r="I19112" t="str">
            <v>tshirts</v>
          </cell>
        </row>
        <row r="19113">
          <cell r="I19113" t="str">
            <v>kurtas</v>
          </cell>
        </row>
        <row r="19114">
          <cell r="I19114" t="str">
            <v>perfume-and-body-mist</v>
          </cell>
        </row>
        <row r="19115">
          <cell r="I19115" t="str">
            <v>tshirts</v>
          </cell>
        </row>
        <row r="19116">
          <cell r="I19116" t="str">
            <v>casual-shoes</v>
          </cell>
        </row>
        <row r="19117">
          <cell r="I19117" t="str">
            <v>shorts</v>
          </cell>
        </row>
        <row r="19118">
          <cell r="I19118" t="str">
            <v>tops</v>
          </cell>
        </row>
        <row r="19119">
          <cell r="I19119" t="str">
            <v>jeans</v>
          </cell>
        </row>
        <row r="19120">
          <cell r="I19120" t="str">
            <v>jeans</v>
          </cell>
        </row>
        <row r="19121">
          <cell r="I19121" t="str">
            <v>casual-shoes</v>
          </cell>
        </row>
        <row r="19122">
          <cell r="I19122" t="str">
            <v>dresses</v>
          </cell>
        </row>
        <row r="19123">
          <cell r="I19123" t="str">
            <v>briefs</v>
          </cell>
        </row>
        <row r="19124">
          <cell r="I19124" t="str">
            <v>kurtas</v>
          </cell>
        </row>
        <row r="19125">
          <cell r="I19125" t="str">
            <v>sweatshirts</v>
          </cell>
        </row>
        <row r="19126">
          <cell r="I19126" t="str">
            <v>sports-shoes</v>
          </cell>
        </row>
        <row r="19127">
          <cell r="I19127" t="str">
            <v>flip-flops</v>
          </cell>
        </row>
        <row r="19128">
          <cell r="I19128" t="str">
            <v>tshirts</v>
          </cell>
        </row>
        <row r="19129">
          <cell r="I19129" t="str">
            <v>sarees</v>
          </cell>
        </row>
        <row r="19130">
          <cell r="I19130" t="str">
            <v>tops</v>
          </cell>
        </row>
        <row r="19131">
          <cell r="I19131" t="str">
            <v>track-pants</v>
          </cell>
        </row>
        <row r="19132">
          <cell r="I19132" t="str">
            <v>handbags</v>
          </cell>
        </row>
        <row r="19133">
          <cell r="I19133" t="str">
            <v>sports-shoes</v>
          </cell>
        </row>
        <row r="19134">
          <cell r="I19134" t="str">
            <v>tshirts</v>
          </cell>
        </row>
        <row r="19135">
          <cell r="I19135" t="str">
            <v>backpacks</v>
          </cell>
        </row>
        <row r="19136">
          <cell r="I19136" t="str">
            <v>flats</v>
          </cell>
        </row>
        <row r="19137">
          <cell r="I19137" t="str">
            <v>kurtas</v>
          </cell>
        </row>
        <row r="19138">
          <cell r="I19138" t="str">
            <v>shirts</v>
          </cell>
        </row>
        <row r="19139">
          <cell r="I19139" t="str">
            <v>tshirts</v>
          </cell>
        </row>
        <row r="19140">
          <cell r="I19140" t="str">
            <v>casual-shoes</v>
          </cell>
        </row>
        <row r="19141">
          <cell r="I19141" t="str">
            <v>handbags</v>
          </cell>
        </row>
        <row r="19142">
          <cell r="I19142" t="str">
            <v>handbags</v>
          </cell>
        </row>
        <row r="19143">
          <cell r="I19143" t="str">
            <v>watches</v>
          </cell>
        </row>
        <row r="19144">
          <cell r="I19144" t="str">
            <v>ties</v>
          </cell>
        </row>
        <row r="19145">
          <cell r="I19145" t="str">
            <v>shirts</v>
          </cell>
        </row>
        <row r="19146">
          <cell r="I19146" t="str">
            <v>perfume-and-body-mist</v>
          </cell>
        </row>
        <row r="19147">
          <cell r="I19147" t="str">
            <v>track-pants</v>
          </cell>
        </row>
        <row r="19148">
          <cell r="I19148" t="str">
            <v>handbags</v>
          </cell>
        </row>
        <row r="19149">
          <cell r="I19149" t="str">
            <v>shorts</v>
          </cell>
        </row>
        <row r="19150">
          <cell r="I19150" t="str">
            <v>leggings</v>
          </cell>
        </row>
        <row r="19151">
          <cell r="I19151" t="str">
            <v>dresses</v>
          </cell>
        </row>
        <row r="19152">
          <cell r="I19152" t="str">
            <v>jeans</v>
          </cell>
        </row>
        <row r="19153">
          <cell r="I19153" t="str">
            <v>watches</v>
          </cell>
        </row>
        <row r="19154">
          <cell r="I19154" t="str">
            <v>kurta-sets</v>
          </cell>
        </row>
        <row r="19155">
          <cell r="I19155" t="str">
            <v>jeans</v>
          </cell>
        </row>
        <row r="19156">
          <cell r="I19156" t="str">
            <v>handbags</v>
          </cell>
        </row>
        <row r="19157">
          <cell r="I19157" t="str">
            <v>eyebrow-enhancer</v>
          </cell>
        </row>
        <row r="19158">
          <cell r="I19158" t="str">
            <v>trousers</v>
          </cell>
        </row>
        <row r="19159">
          <cell r="I19159" t="str">
            <v>shirts</v>
          </cell>
        </row>
        <row r="19160">
          <cell r="I19160" t="str">
            <v>tops</v>
          </cell>
        </row>
        <row r="19161">
          <cell r="I19161" t="str">
            <v>shirts</v>
          </cell>
        </row>
        <row r="19162">
          <cell r="I19162" t="str">
            <v>briefs</v>
          </cell>
        </row>
        <row r="19163">
          <cell r="I19163" t="str">
            <v>shirts</v>
          </cell>
        </row>
        <row r="19164">
          <cell r="I19164" t="str">
            <v>sandals</v>
          </cell>
        </row>
        <row r="19165">
          <cell r="I19165" t="str">
            <v>trousers</v>
          </cell>
        </row>
        <row r="19166">
          <cell r="I19166" t="str">
            <v>compact</v>
          </cell>
        </row>
        <row r="19167">
          <cell r="I19167" t="str">
            <v>sarees</v>
          </cell>
        </row>
        <row r="19168">
          <cell r="I19168" t="str">
            <v>casual-shoes</v>
          </cell>
        </row>
        <row r="19169">
          <cell r="I19169" t="str">
            <v>tops</v>
          </cell>
        </row>
        <row r="19170">
          <cell r="I19170" t="str">
            <v>tshirts</v>
          </cell>
        </row>
        <row r="19171">
          <cell r="I19171" t="str">
            <v>tops</v>
          </cell>
        </row>
        <row r="19172">
          <cell r="I19172" t="str">
            <v>dresses</v>
          </cell>
        </row>
        <row r="19173">
          <cell r="I19173" t="str">
            <v>trousers</v>
          </cell>
        </row>
        <row r="19174">
          <cell r="I19174" t="str">
            <v>tshirts</v>
          </cell>
        </row>
        <row r="19175">
          <cell r="I19175" t="str">
            <v>jeans</v>
          </cell>
        </row>
        <row r="19176">
          <cell r="I19176" t="str">
            <v>kurta-sets</v>
          </cell>
        </row>
        <row r="19177">
          <cell r="I19177" t="str">
            <v>tshirts</v>
          </cell>
        </row>
        <row r="19178">
          <cell r="I19178" t="str">
            <v>casual-shoes</v>
          </cell>
        </row>
        <row r="19179">
          <cell r="I19179" t="str">
            <v>booties</v>
          </cell>
        </row>
        <row r="19180">
          <cell r="I19180" t="str">
            <v>heels</v>
          </cell>
        </row>
        <row r="19181">
          <cell r="I19181" t="str">
            <v>tshirts</v>
          </cell>
        </row>
        <row r="19182">
          <cell r="I19182" t="str">
            <v>formal-shoes</v>
          </cell>
        </row>
        <row r="19183">
          <cell r="I19183" t="str">
            <v>tshirts</v>
          </cell>
        </row>
        <row r="19184">
          <cell r="I19184" t="str">
            <v>kurta-sets</v>
          </cell>
        </row>
        <row r="19185">
          <cell r="I19185" t="str">
            <v>kurta-sets</v>
          </cell>
        </row>
        <row r="19186">
          <cell r="I19186" t="str">
            <v>leggings</v>
          </cell>
        </row>
        <row r="19187">
          <cell r="I19187" t="str">
            <v>tights</v>
          </cell>
        </row>
        <row r="19188">
          <cell r="I19188" t="str">
            <v>track-pants</v>
          </cell>
        </row>
        <row r="19189">
          <cell r="I19189" t="str">
            <v>jeans</v>
          </cell>
        </row>
        <row r="19190">
          <cell r="I19190" t="str">
            <v>organisers</v>
          </cell>
        </row>
        <row r="19191">
          <cell r="I19191" t="str">
            <v>curtains-and-sheers</v>
          </cell>
        </row>
        <row r="19192">
          <cell r="I19192" t="str">
            <v>briefs</v>
          </cell>
        </row>
        <row r="19193">
          <cell r="I19193" t="str">
            <v>shirts</v>
          </cell>
        </row>
        <row r="19194">
          <cell r="I19194" t="str">
            <v>jackets</v>
          </cell>
        </row>
        <row r="19195">
          <cell r="I19195" t="str">
            <v>casual-shoes</v>
          </cell>
        </row>
        <row r="19196">
          <cell r="I19196" t="str">
            <v>sarees</v>
          </cell>
        </row>
        <row r="19197">
          <cell r="I19197" t="str">
            <v>jeans</v>
          </cell>
        </row>
        <row r="19198">
          <cell r="I19198" t="str">
            <v>dresses</v>
          </cell>
        </row>
        <row r="19199">
          <cell r="I19199" t="str">
            <v>shirts</v>
          </cell>
        </row>
        <row r="19200">
          <cell r="I19200" t="str">
            <v>dresses</v>
          </cell>
        </row>
        <row r="19201">
          <cell r="I19201" t="str">
            <v>dresses</v>
          </cell>
        </row>
        <row r="19202">
          <cell r="I19202" t="str">
            <v>shirts</v>
          </cell>
        </row>
        <row r="19203">
          <cell r="I19203" t="str">
            <v>kurtas</v>
          </cell>
        </row>
        <row r="19204">
          <cell r="I19204" t="str">
            <v>tops</v>
          </cell>
        </row>
        <row r="19205">
          <cell r="I19205" t="str">
            <v>lipstick</v>
          </cell>
        </row>
        <row r="19206">
          <cell r="I19206" t="str">
            <v>dresses</v>
          </cell>
        </row>
        <row r="19207">
          <cell r="I19207" t="str">
            <v>kurta-sets</v>
          </cell>
        </row>
        <row r="19208">
          <cell r="I19208" t="str">
            <v>kurtas</v>
          </cell>
        </row>
        <row r="19209">
          <cell r="I19209" t="str">
            <v>wallets</v>
          </cell>
        </row>
        <row r="19210">
          <cell r="I19210" t="str">
            <v>tshirts</v>
          </cell>
        </row>
        <row r="19211">
          <cell r="I19211" t="str">
            <v>dresses</v>
          </cell>
        </row>
        <row r="19212">
          <cell r="I19212" t="str">
            <v>hair-cream-and-mask</v>
          </cell>
        </row>
        <row r="19213">
          <cell r="I19213" t="str">
            <v>casual-shoes</v>
          </cell>
        </row>
        <row r="19214">
          <cell r="I19214" t="str">
            <v>trousers</v>
          </cell>
        </row>
        <row r="19215">
          <cell r="I19215" t="str">
            <v>heels</v>
          </cell>
        </row>
        <row r="19216">
          <cell r="I19216" t="str">
            <v>shirts</v>
          </cell>
        </row>
        <row r="19217">
          <cell r="I19217" t="str">
            <v>tshirts</v>
          </cell>
        </row>
        <row r="19218">
          <cell r="I19218" t="str">
            <v>trousers</v>
          </cell>
        </row>
        <row r="19219">
          <cell r="I19219" t="str">
            <v>jeans</v>
          </cell>
        </row>
        <row r="19220">
          <cell r="I19220" t="str">
            <v>tshirts</v>
          </cell>
        </row>
        <row r="19221">
          <cell r="I19221" t="str">
            <v>kurtas</v>
          </cell>
        </row>
        <row r="19222">
          <cell r="I19222" t="str">
            <v>tops</v>
          </cell>
        </row>
        <row r="19223">
          <cell r="I19223" t="str">
            <v>tshirts</v>
          </cell>
        </row>
        <row r="19224">
          <cell r="I19224" t="str">
            <v>tshirts</v>
          </cell>
        </row>
        <row r="19225">
          <cell r="I19225" t="str">
            <v>tshirts</v>
          </cell>
        </row>
        <row r="19226">
          <cell r="I19226" t="str">
            <v>tshirts</v>
          </cell>
        </row>
        <row r="19227">
          <cell r="I19227" t="str">
            <v>flip-flops</v>
          </cell>
        </row>
        <row r="19228">
          <cell r="I19228" t="str">
            <v>sarees</v>
          </cell>
        </row>
        <row r="19229">
          <cell r="I19229" t="str">
            <v>kurta-sets</v>
          </cell>
        </row>
        <row r="19230">
          <cell r="I19230" t="str">
            <v>tshirts</v>
          </cell>
        </row>
        <row r="19231">
          <cell r="I19231" t="str">
            <v>shorts</v>
          </cell>
        </row>
        <row r="19232">
          <cell r="I19232" t="str">
            <v>skirts</v>
          </cell>
        </row>
        <row r="19233">
          <cell r="I19233" t="str">
            <v>co-ords</v>
          </cell>
        </row>
        <row r="19234">
          <cell r="I19234" t="str">
            <v>jeans</v>
          </cell>
        </row>
        <row r="19235">
          <cell r="I19235" t="str">
            <v>wallets</v>
          </cell>
        </row>
        <row r="19236">
          <cell r="I19236" t="str">
            <v>trousers</v>
          </cell>
        </row>
        <row r="19237">
          <cell r="I19237" t="str">
            <v>kurtas</v>
          </cell>
        </row>
        <row r="19238">
          <cell r="I19238" t="str">
            <v>tshirts</v>
          </cell>
        </row>
        <row r="19239">
          <cell r="I19239" t="str">
            <v>co-ords</v>
          </cell>
        </row>
        <row r="19240">
          <cell r="I19240" t="str">
            <v>shirts</v>
          </cell>
        </row>
        <row r="19241">
          <cell r="I19241" t="str">
            <v>kurtas</v>
          </cell>
        </row>
        <row r="19242">
          <cell r="I19242" t="str">
            <v>flats</v>
          </cell>
        </row>
        <row r="19243">
          <cell r="I19243" t="str">
            <v>lounge-pants</v>
          </cell>
        </row>
        <row r="19244">
          <cell r="I19244" t="str">
            <v>flats</v>
          </cell>
        </row>
        <row r="19245">
          <cell r="I19245" t="str">
            <v>lipstick</v>
          </cell>
        </row>
        <row r="19246">
          <cell r="I19246" t="str">
            <v>kurtas</v>
          </cell>
        </row>
        <row r="19247">
          <cell r="I19247" t="str">
            <v>shirts</v>
          </cell>
        </row>
        <row r="19248">
          <cell r="I19248" t="str">
            <v>ties</v>
          </cell>
        </row>
        <row r="19249">
          <cell r="I19249" t="str">
            <v>lip-liner</v>
          </cell>
        </row>
        <row r="19250">
          <cell r="I19250" t="str">
            <v>tshirts</v>
          </cell>
        </row>
        <row r="19251">
          <cell r="I19251" t="str">
            <v>tshirts</v>
          </cell>
        </row>
        <row r="19252">
          <cell r="I19252" t="str">
            <v>handbags</v>
          </cell>
        </row>
        <row r="19253">
          <cell r="I19253" t="str">
            <v>kurtas</v>
          </cell>
        </row>
        <row r="19254">
          <cell r="I19254" t="str">
            <v>jackets</v>
          </cell>
        </row>
        <row r="19255">
          <cell r="I19255" t="str">
            <v>tshirts</v>
          </cell>
        </row>
        <row r="19256">
          <cell r="I19256" t="str">
            <v>tshirts</v>
          </cell>
        </row>
        <row r="19257">
          <cell r="I19257" t="str">
            <v>sunglasses</v>
          </cell>
        </row>
        <row r="19258">
          <cell r="I19258" t="str">
            <v>clothing-set</v>
          </cell>
        </row>
        <row r="19259">
          <cell r="I19259" t="str">
            <v>casual-shoes</v>
          </cell>
        </row>
        <row r="19260">
          <cell r="I19260" t="str">
            <v>kurta-sets</v>
          </cell>
        </row>
        <row r="19261">
          <cell r="I19261" t="str">
            <v>sarees</v>
          </cell>
        </row>
        <row r="19262">
          <cell r="I19262" t="str">
            <v>formal-shoes</v>
          </cell>
        </row>
        <row r="19263">
          <cell r="I19263" t="str">
            <v>shirts</v>
          </cell>
        </row>
        <row r="19264">
          <cell r="I19264" t="str">
            <v>casual-shoes</v>
          </cell>
        </row>
        <row r="19265">
          <cell r="I19265" t="str">
            <v>kurta-sets</v>
          </cell>
        </row>
        <row r="19266">
          <cell r="I19266" t="str">
            <v>kurta-sets</v>
          </cell>
        </row>
        <row r="19267">
          <cell r="I19267" t="str">
            <v>lounge-pants</v>
          </cell>
        </row>
        <row r="19268">
          <cell r="I19268" t="str">
            <v>bedsheets</v>
          </cell>
        </row>
        <row r="19269">
          <cell r="I19269" t="str">
            <v>duffel-bag</v>
          </cell>
        </row>
        <row r="19270">
          <cell r="I19270" t="str">
            <v>tshirts</v>
          </cell>
        </row>
        <row r="19271">
          <cell r="I19271" t="str">
            <v>skirts</v>
          </cell>
        </row>
        <row r="19272">
          <cell r="I19272" t="str">
            <v>laptop-bag</v>
          </cell>
        </row>
        <row r="19273">
          <cell r="I19273" t="str">
            <v>dresses</v>
          </cell>
        </row>
        <row r="19274">
          <cell r="I19274" t="str">
            <v>jackets</v>
          </cell>
        </row>
        <row r="19275">
          <cell r="I19275" t="str">
            <v>flip-flops</v>
          </cell>
        </row>
        <row r="19276">
          <cell r="I19276" t="str">
            <v>kurtas</v>
          </cell>
        </row>
        <row r="19277">
          <cell r="I19277" t="str">
            <v>shirts</v>
          </cell>
        </row>
        <row r="19278">
          <cell r="I19278" t="str">
            <v>casual-shoes</v>
          </cell>
        </row>
        <row r="19279">
          <cell r="I19279" t="str">
            <v>heels</v>
          </cell>
        </row>
        <row r="19280">
          <cell r="I19280" t="str">
            <v>tshirts</v>
          </cell>
        </row>
        <row r="19281">
          <cell r="I19281" t="str">
            <v>co-ords</v>
          </cell>
        </row>
        <row r="19282">
          <cell r="I19282" t="str">
            <v>shirts</v>
          </cell>
        </row>
        <row r="19283">
          <cell r="I19283" t="str">
            <v>jeans</v>
          </cell>
        </row>
        <row r="19284">
          <cell r="I19284" t="str">
            <v>kurtas</v>
          </cell>
        </row>
        <row r="19285">
          <cell r="I19285" t="str">
            <v>bedsheets</v>
          </cell>
        </row>
        <row r="19286">
          <cell r="I19286" t="str">
            <v>handbags</v>
          </cell>
        </row>
        <row r="19287">
          <cell r="I19287" t="str">
            <v>headphones</v>
          </cell>
        </row>
        <row r="19288">
          <cell r="I19288" t="str">
            <v>tops</v>
          </cell>
        </row>
        <row r="19289">
          <cell r="I19289" t="str">
            <v>tops</v>
          </cell>
        </row>
        <row r="19290">
          <cell r="I19290" t="str">
            <v>shirts</v>
          </cell>
        </row>
        <row r="19291">
          <cell r="I19291" t="str">
            <v>jeans</v>
          </cell>
        </row>
        <row r="19292">
          <cell r="I19292" t="str">
            <v>bra</v>
          </cell>
        </row>
        <row r="19293">
          <cell r="I19293" t="str">
            <v>palazzos</v>
          </cell>
        </row>
        <row r="19294">
          <cell r="I19294" t="str">
            <v>earrings</v>
          </cell>
        </row>
        <row r="19295">
          <cell r="I19295" t="str">
            <v>flip-flops</v>
          </cell>
        </row>
        <row r="19296">
          <cell r="I19296" t="str">
            <v>tops</v>
          </cell>
        </row>
        <row r="19297">
          <cell r="I19297" t="str">
            <v>jeans</v>
          </cell>
        </row>
        <row r="19298">
          <cell r="I19298" t="str">
            <v>jumpsuit</v>
          </cell>
        </row>
        <row r="19299">
          <cell r="I19299" t="str">
            <v>shorts</v>
          </cell>
        </row>
        <row r="19300">
          <cell r="I19300" t="str">
            <v>jeans</v>
          </cell>
        </row>
        <row r="19301">
          <cell r="I19301" t="str">
            <v>clutches</v>
          </cell>
        </row>
        <row r="19302">
          <cell r="I19302" t="str">
            <v>shampoo-and-conditioner</v>
          </cell>
        </row>
        <row r="19303">
          <cell r="I19303" t="str">
            <v>dresses</v>
          </cell>
        </row>
        <row r="19304">
          <cell r="I19304" t="str">
            <v>jeans</v>
          </cell>
        </row>
        <row r="19305">
          <cell r="I19305" t="str">
            <v>dungarees</v>
          </cell>
        </row>
        <row r="19306">
          <cell r="I19306" t="str">
            <v>shirts</v>
          </cell>
        </row>
        <row r="19307">
          <cell r="I19307" t="str">
            <v>handbags</v>
          </cell>
        </row>
        <row r="19308">
          <cell r="I19308" t="str">
            <v>casual-shoes</v>
          </cell>
        </row>
        <row r="19309">
          <cell r="I19309" t="str">
            <v>watches</v>
          </cell>
        </row>
        <row r="19310">
          <cell r="I19310" t="str">
            <v>sarees</v>
          </cell>
        </row>
        <row r="19311">
          <cell r="I19311" t="str">
            <v>bedsheets</v>
          </cell>
        </row>
        <row r="19312">
          <cell r="I19312" t="str">
            <v>tshirts</v>
          </cell>
        </row>
        <row r="19313">
          <cell r="I19313" t="str">
            <v>kurtas</v>
          </cell>
        </row>
        <row r="19314">
          <cell r="I19314" t="str">
            <v>trousers</v>
          </cell>
        </row>
        <row r="19315">
          <cell r="I19315" t="str">
            <v>handbags</v>
          </cell>
        </row>
        <row r="19316">
          <cell r="I19316" t="str">
            <v>jeans</v>
          </cell>
        </row>
        <row r="19317">
          <cell r="I19317" t="str">
            <v>bra</v>
          </cell>
        </row>
        <row r="19318">
          <cell r="I19318" t="str">
            <v>shirts</v>
          </cell>
        </row>
        <row r="19319">
          <cell r="I19319" t="str">
            <v>track-pants</v>
          </cell>
        </row>
        <row r="19320">
          <cell r="I19320" t="str">
            <v>flip-flops</v>
          </cell>
        </row>
        <row r="19321">
          <cell r="I19321" t="str">
            <v>jeans</v>
          </cell>
        </row>
        <row r="19322">
          <cell r="I19322" t="str">
            <v>handbags</v>
          </cell>
        </row>
        <row r="19323">
          <cell r="I19323" t="str">
            <v>jeans</v>
          </cell>
        </row>
        <row r="19324">
          <cell r="I19324" t="str">
            <v>tops</v>
          </cell>
        </row>
        <row r="19325">
          <cell r="I19325" t="str">
            <v>flip-flops</v>
          </cell>
        </row>
        <row r="19326">
          <cell r="I19326" t="str">
            <v>trolley-bag</v>
          </cell>
        </row>
        <row r="19327">
          <cell r="I19327" t="str">
            <v>tshirts</v>
          </cell>
        </row>
        <row r="19328">
          <cell r="I19328" t="str">
            <v>earrings</v>
          </cell>
        </row>
        <row r="19329">
          <cell r="I19329" t="str">
            <v>tops</v>
          </cell>
        </row>
        <row r="19330">
          <cell r="I19330" t="str">
            <v>tshirts</v>
          </cell>
        </row>
        <row r="19331">
          <cell r="I19331" t="str">
            <v>tshirts</v>
          </cell>
        </row>
        <row r="19332">
          <cell r="I19332" t="str">
            <v>jeans</v>
          </cell>
        </row>
        <row r="19333">
          <cell r="I19333" t="str">
            <v>outdoor-masks</v>
          </cell>
        </row>
        <row r="19334">
          <cell r="I19334" t="str">
            <v>shirts</v>
          </cell>
        </row>
        <row r="19335">
          <cell r="I19335" t="str">
            <v>kurtas</v>
          </cell>
        </row>
        <row r="19336">
          <cell r="I19336" t="str">
            <v>tops</v>
          </cell>
        </row>
        <row r="19337">
          <cell r="I19337" t="str">
            <v>jeans</v>
          </cell>
        </row>
        <row r="19338">
          <cell r="I19338" t="str">
            <v>tshirts</v>
          </cell>
        </row>
        <row r="19339">
          <cell r="I19339" t="str">
            <v>tshirts</v>
          </cell>
        </row>
        <row r="19340">
          <cell r="I19340" t="str">
            <v>bedsheets</v>
          </cell>
        </row>
        <row r="19341">
          <cell r="I19341" t="str">
            <v>sports-shoes</v>
          </cell>
        </row>
        <row r="19342">
          <cell r="I19342" t="str">
            <v>sarees</v>
          </cell>
        </row>
        <row r="19343">
          <cell r="I19343" t="str">
            <v>trunk</v>
          </cell>
        </row>
        <row r="19344">
          <cell r="I19344" t="str">
            <v>body-wax-and-essentials</v>
          </cell>
        </row>
        <row r="19345">
          <cell r="I19345" t="str">
            <v>casual-shoes</v>
          </cell>
        </row>
        <row r="19346">
          <cell r="I19346" t="str">
            <v>handbags</v>
          </cell>
        </row>
        <row r="19347">
          <cell r="I19347" t="str">
            <v>heels</v>
          </cell>
        </row>
        <row r="19348">
          <cell r="I19348" t="str">
            <v>shirts</v>
          </cell>
        </row>
        <row r="19349">
          <cell r="I19349" t="str">
            <v>kurta-sets</v>
          </cell>
        </row>
        <row r="19350">
          <cell r="I19350" t="str">
            <v>bedsheets</v>
          </cell>
        </row>
        <row r="19351">
          <cell r="I19351" t="str">
            <v>perfume-and-body-mist</v>
          </cell>
        </row>
        <row r="19352">
          <cell r="I19352" t="str">
            <v>sarees</v>
          </cell>
        </row>
        <row r="19353">
          <cell r="I19353" t="str">
            <v>sarees</v>
          </cell>
        </row>
        <row r="19354">
          <cell r="I19354" t="str">
            <v>jeans</v>
          </cell>
        </row>
        <row r="19355">
          <cell r="I19355" t="str">
            <v>casual-shoes</v>
          </cell>
        </row>
        <row r="19356">
          <cell r="I19356" t="str">
            <v>kurtas</v>
          </cell>
        </row>
        <row r="19357">
          <cell r="I19357" t="str">
            <v>stockings</v>
          </cell>
        </row>
        <row r="19358">
          <cell r="I19358" t="str">
            <v>kurtas</v>
          </cell>
        </row>
        <row r="19359">
          <cell r="I19359" t="str">
            <v>kurta-sets</v>
          </cell>
        </row>
        <row r="19360">
          <cell r="I19360" t="str">
            <v>necklace-and-chains</v>
          </cell>
        </row>
        <row r="19361">
          <cell r="I19361" t="str">
            <v>jeans</v>
          </cell>
        </row>
        <row r="19362">
          <cell r="I19362" t="str">
            <v>trousers</v>
          </cell>
        </row>
        <row r="19363">
          <cell r="I19363" t="str">
            <v>jeans</v>
          </cell>
        </row>
        <row r="19364">
          <cell r="I19364" t="str">
            <v>jackets</v>
          </cell>
        </row>
        <row r="19365">
          <cell r="I19365" t="str">
            <v>tops</v>
          </cell>
        </row>
        <row r="19366">
          <cell r="I19366" t="str">
            <v>shirts</v>
          </cell>
        </row>
        <row r="19367">
          <cell r="I19367" t="str">
            <v>trousers</v>
          </cell>
        </row>
        <row r="19368">
          <cell r="I19368" t="str">
            <v>jeans</v>
          </cell>
        </row>
        <row r="19369">
          <cell r="I19369" t="str">
            <v>jeans</v>
          </cell>
        </row>
        <row r="19370">
          <cell r="I19370" t="str">
            <v>lounge-pants</v>
          </cell>
        </row>
        <row r="19371">
          <cell r="I19371" t="str">
            <v>handbags</v>
          </cell>
        </row>
        <row r="19372">
          <cell r="I19372" t="str">
            <v>belts</v>
          </cell>
        </row>
        <row r="19373">
          <cell r="I19373" t="str">
            <v>handbags</v>
          </cell>
        </row>
        <row r="19374">
          <cell r="I19374" t="str">
            <v>shirts</v>
          </cell>
        </row>
        <row r="19375">
          <cell r="I19375" t="str">
            <v>jumpsuit</v>
          </cell>
        </row>
        <row r="19376">
          <cell r="I19376" t="str">
            <v>sports-shoes</v>
          </cell>
        </row>
        <row r="19377">
          <cell r="I19377" t="str">
            <v>shorts</v>
          </cell>
        </row>
        <row r="19378">
          <cell r="I19378" t="str">
            <v>trousers</v>
          </cell>
        </row>
        <row r="19379">
          <cell r="I19379" t="str">
            <v>sports-shoes</v>
          </cell>
        </row>
        <row r="19380">
          <cell r="I19380" t="str">
            <v>tshirts</v>
          </cell>
        </row>
        <row r="19381">
          <cell r="I19381" t="str">
            <v>casual-shoes</v>
          </cell>
        </row>
        <row r="19382">
          <cell r="I19382" t="str">
            <v>bracelet</v>
          </cell>
        </row>
        <row r="19383">
          <cell r="I19383" t="str">
            <v>handbags</v>
          </cell>
        </row>
        <row r="19384">
          <cell r="I19384" t="str">
            <v>casual-shoes</v>
          </cell>
        </row>
        <row r="19385">
          <cell r="I19385" t="str">
            <v>watches</v>
          </cell>
        </row>
        <row r="19386">
          <cell r="I19386" t="str">
            <v>track-pants</v>
          </cell>
        </row>
        <row r="19387">
          <cell r="I19387" t="str">
            <v>tights</v>
          </cell>
        </row>
        <row r="19388">
          <cell r="I19388" t="str">
            <v>trousers</v>
          </cell>
        </row>
        <row r="19389">
          <cell r="I19389" t="str">
            <v>dresses</v>
          </cell>
        </row>
        <row r="19390">
          <cell r="I19390" t="str">
            <v>shirts</v>
          </cell>
        </row>
        <row r="19391">
          <cell r="I19391" t="str">
            <v>jeans</v>
          </cell>
        </row>
        <row r="19392">
          <cell r="I19392" t="str">
            <v>saree-blouse</v>
          </cell>
        </row>
        <row r="19393">
          <cell r="I19393" t="str">
            <v>towel-set</v>
          </cell>
        </row>
        <row r="19394">
          <cell r="I19394" t="str">
            <v>tshirts</v>
          </cell>
        </row>
        <row r="19395">
          <cell r="I19395" t="str">
            <v>rucksacks</v>
          </cell>
        </row>
        <row r="19396">
          <cell r="I19396" t="str">
            <v>tops</v>
          </cell>
        </row>
        <row r="19397">
          <cell r="I19397" t="str">
            <v>shirts</v>
          </cell>
        </row>
        <row r="19398">
          <cell r="I19398" t="str">
            <v>night-suits</v>
          </cell>
        </row>
        <row r="19399">
          <cell r="I19399" t="str">
            <v>flats</v>
          </cell>
        </row>
        <row r="19400">
          <cell r="I19400" t="str">
            <v>heels</v>
          </cell>
        </row>
        <row r="19401">
          <cell r="I19401" t="str">
            <v>casual-shoes</v>
          </cell>
        </row>
        <row r="19402">
          <cell r="I19402" t="str">
            <v>track-pants</v>
          </cell>
        </row>
        <row r="19403">
          <cell r="I19403" t="str">
            <v>jewellery-set</v>
          </cell>
        </row>
        <row r="19404">
          <cell r="I19404" t="str">
            <v>tshirts</v>
          </cell>
        </row>
        <row r="19405">
          <cell r="I19405" t="str">
            <v>shorts</v>
          </cell>
        </row>
        <row r="19406">
          <cell r="I19406" t="str">
            <v>kurtas</v>
          </cell>
        </row>
        <row r="19407">
          <cell r="I19407" t="str">
            <v>trolley-bag</v>
          </cell>
        </row>
        <row r="19408">
          <cell r="I19408" t="str">
            <v>jumpsuit</v>
          </cell>
        </row>
        <row r="19409">
          <cell r="I19409" t="str">
            <v>shirts</v>
          </cell>
        </row>
        <row r="19410">
          <cell r="I19410" t="str">
            <v>kurtas</v>
          </cell>
        </row>
        <row r="19411">
          <cell r="I19411" t="str">
            <v>casual-shoes</v>
          </cell>
        </row>
        <row r="19412">
          <cell r="I19412" t="str">
            <v>tshirts</v>
          </cell>
        </row>
        <row r="19413">
          <cell r="I19413" t="str">
            <v>shirts</v>
          </cell>
        </row>
        <row r="19414">
          <cell r="I19414" t="str">
            <v>shorts</v>
          </cell>
        </row>
        <row r="19415">
          <cell r="I19415" t="str">
            <v>handbags</v>
          </cell>
        </row>
        <row r="19416">
          <cell r="I19416" t="str">
            <v>dresses</v>
          </cell>
        </row>
        <row r="19417">
          <cell r="I19417" t="str">
            <v>sports-shoes</v>
          </cell>
        </row>
        <row r="19418">
          <cell r="I19418" t="str">
            <v>flats</v>
          </cell>
        </row>
        <row r="19419">
          <cell r="I19419" t="str">
            <v>tshirts</v>
          </cell>
        </row>
        <row r="19420">
          <cell r="I19420" t="str">
            <v>kurtas</v>
          </cell>
        </row>
        <row r="19421">
          <cell r="I19421" t="str">
            <v>mangalsutra</v>
          </cell>
        </row>
        <row r="19422">
          <cell r="I19422" t="str">
            <v>dresses</v>
          </cell>
        </row>
        <row r="19423">
          <cell r="I19423" t="str">
            <v>watches</v>
          </cell>
        </row>
        <row r="19424">
          <cell r="I19424" t="str">
            <v>shirts</v>
          </cell>
        </row>
        <row r="19425">
          <cell r="I19425" t="str">
            <v>eyeshadow</v>
          </cell>
        </row>
        <row r="19426">
          <cell r="I19426" t="str">
            <v>sweatshirts</v>
          </cell>
        </row>
        <row r="19427">
          <cell r="I19427" t="str">
            <v>kurtas</v>
          </cell>
        </row>
        <row r="19428">
          <cell r="I19428" t="str">
            <v>handbags</v>
          </cell>
        </row>
        <row r="19429">
          <cell r="I19429" t="str">
            <v>tshirts</v>
          </cell>
        </row>
        <row r="19430">
          <cell r="I19430" t="str">
            <v>shirts</v>
          </cell>
        </row>
        <row r="19431">
          <cell r="I19431" t="str">
            <v>nail-polish</v>
          </cell>
        </row>
        <row r="19432">
          <cell r="I19432" t="str">
            <v>jeans</v>
          </cell>
        </row>
        <row r="19433">
          <cell r="I19433" t="str">
            <v>dresses</v>
          </cell>
        </row>
        <row r="19434">
          <cell r="I19434" t="str">
            <v>wallets</v>
          </cell>
        </row>
        <row r="19435">
          <cell r="I19435" t="str">
            <v>tops</v>
          </cell>
        </row>
        <row r="19436">
          <cell r="I19436" t="str">
            <v>track-pants</v>
          </cell>
        </row>
        <row r="19437">
          <cell r="I19437" t="str">
            <v>casual-shoes</v>
          </cell>
        </row>
        <row r="19438">
          <cell r="I19438" t="str">
            <v>bra</v>
          </cell>
        </row>
        <row r="19439">
          <cell r="I19439" t="str">
            <v>trousers</v>
          </cell>
        </row>
        <row r="19440">
          <cell r="I19440" t="str">
            <v>earrings</v>
          </cell>
        </row>
        <row r="19441">
          <cell r="I19441" t="str">
            <v>handbags</v>
          </cell>
        </row>
        <row r="19442">
          <cell r="I19442" t="str">
            <v>tshirts</v>
          </cell>
        </row>
        <row r="19443">
          <cell r="I19443" t="str">
            <v>kurta-sets</v>
          </cell>
        </row>
        <row r="19444">
          <cell r="I19444" t="str">
            <v>shorts</v>
          </cell>
        </row>
        <row r="19445">
          <cell r="I19445" t="str">
            <v>tshirts</v>
          </cell>
        </row>
        <row r="19446">
          <cell r="I19446" t="str">
            <v>jeans</v>
          </cell>
        </row>
        <row r="19447">
          <cell r="I19447" t="str">
            <v>tshirts</v>
          </cell>
        </row>
        <row r="19448">
          <cell r="I19448" t="str">
            <v>shirts</v>
          </cell>
        </row>
        <row r="19449">
          <cell r="I19449" t="str">
            <v>watches</v>
          </cell>
        </row>
        <row r="19450">
          <cell r="I19450" t="str">
            <v>hand-wash-and-sanitizer</v>
          </cell>
        </row>
        <row r="19451">
          <cell r="I19451" t="str">
            <v>sarees</v>
          </cell>
        </row>
        <row r="19452">
          <cell r="I19452" t="str">
            <v>kurta-sets</v>
          </cell>
        </row>
        <row r="19453">
          <cell r="I19453" t="str">
            <v>tops</v>
          </cell>
        </row>
        <row r="19454">
          <cell r="I19454" t="str">
            <v>skirts</v>
          </cell>
        </row>
        <row r="19455">
          <cell r="I19455" t="str">
            <v>tops</v>
          </cell>
        </row>
        <row r="19456">
          <cell r="I19456" t="str">
            <v>bedsheets</v>
          </cell>
        </row>
        <row r="19457">
          <cell r="I19457" t="str">
            <v>dresses</v>
          </cell>
        </row>
        <row r="19458">
          <cell r="I19458" t="str">
            <v>table-covers</v>
          </cell>
        </row>
        <row r="19459">
          <cell r="I19459" t="str">
            <v>shorts</v>
          </cell>
        </row>
        <row r="19460">
          <cell r="I19460" t="str">
            <v>dresses</v>
          </cell>
        </row>
        <row r="19461">
          <cell r="I19461" t="str">
            <v>kurta-sets</v>
          </cell>
        </row>
        <row r="19462">
          <cell r="I19462" t="str">
            <v>kurta-sets</v>
          </cell>
        </row>
        <row r="19463">
          <cell r="I19463" t="str">
            <v>casual-shoes</v>
          </cell>
        </row>
        <row r="19464">
          <cell r="I19464" t="str">
            <v>track-pants</v>
          </cell>
        </row>
        <row r="19465">
          <cell r="I19465" t="str">
            <v>baby-care-products</v>
          </cell>
        </row>
        <row r="19466">
          <cell r="I19466" t="str">
            <v>shapewear</v>
          </cell>
        </row>
        <row r="19467">
          <cell r="I19467" t="str">
            <v>kurta-sets</v>
          </cell>
        </row>
        <row r="19468">
          <cell r="I19468" t="str">
            <v>tshirts</v>
          </cell>
        </row>
        <row r="19469">
          <cell r="I19469" t="str">
            <v>shirts</v>
          </cell>
        </row>
        <row r="19470">
          <cell r="I19470" t="str">
            <v>tshirts</v>
          </cell>
        </row>
        <row r="19471">
          <cell r="I19471" t="str">
            <v>suits</v>
          </cell>
        </row>
        <row r="19472">
          <cell r="I19472" t="str">
            <v>sports-shoes</v>
          </cell>
        </row>
        <row r="19473">
          <cell r="I19473" t="str">
            <v>night-suits</v>
          </cell>
        </row>
        <row r="19474">
          <cell r="I19474" t="str">
            <v>kurtas</v>
          </cell>
        </row>
        <row r="19475">
          <cell r="I19475" t="str">
            <v>track-pants</v>
          </cell>
        </row>
        <row r="19476">
          <cell r="I19476" t="str">
            <v>shorts</v>
          </cell>
        </row>
        <row r="19477">
          <cell r="I19477" t="str">
            <v>tshirts</v>
          </cell>
        </row>
        <row r="19478">
          <cell r="I19478" t="str">
            <v>trousers</v>
          </cell>
        </row>
        <row r="19479">
          <cell r="I19479" t="str">
            <v>briefs</v>
          </cell>
        </row>
        <row r="19480">
          <cell r="I19480" t="str">
            <v>shampoo-and-conditioner</v>
          </cell>
        </row>
        <row r="19481">
          <cell r="I19481" t="str">
            <v>dresses</v>
          </cell>
        </row>
        <row r="19482">
          <cell r="I19482" t="str">
            <v>wallets</v>
          </cell>
        </row>
        <row r="19483">
          <cell r="I19483" t="str">
            <v>shorts</v>
          </cell>
        </row>
        <row r="19484">
          <cell r="I19484" t="str">
            <v>shirts</v>
          </cell>
        </row>
        <row r="19485">
          <cell r="I19485" t="str">
            <v>shirts</v>
          </cell>
        </row>
        <row r="19486">
          <cell r="I19486" t="str">
            <v>flip-flops</v>
          </cell>
        </row>
        <row r="19487">
          <cell r="I19487" t="str">
            <v>kurtas</v>
          </cell>
        </row>
        <row r="19488">
          <cell r="I19488" t="str">
            <v>tshirts</v>
          </cell>
        </row>
        <row r="19489">
          <cell r="I19489" t="str">
            <v>tshirts</v>
          </cell>
        </row>
        <row r="19490">
          <cell r="I19490" t="str">
            <v>jeans</v>
          </cell>
        </row>
        <row r="19491">
          <cell r="I19491" t="str">
            <v>dresses</v>
          </cell>
        </row>
        <row r="19492">
          <cell r="I19492" t="str">
            <v>trousers</v>
          </cell>
        </row>
        <row r="19493">
          <cell r="I19493" t="str">
            <v>tops</v>
          </cell>
        </row>
        <row r="19494">
          <cell r="I19494" t="str">
            <v>jeans</v>
          </cell>
        </row>
        <row r="19495">
          <cell r="I19495" t="str">
            <v>handbags</v>
          </cell>
        </row>
        <row r="19496">
          <cell r="I19496" t="str">
            <v>casual-shoes</v>
          </cell>
        </row>
        <row r="19497">
          <cell r="I19497" t="str">
            <v>heels</v>
          </cell>
        </row>
        <row r="19498">
          <cell r="I19498" t="str">
            <v>dresses</v>
          </cell>
        </row>
        <row r="19499">
          <cell r="I19499" t="str">
            <v>shirts</v>
          </cell>
        </row>
        <row r="19500">
          <cell r="I19500" t="str">
            <v>shirts</v>
          </cell>
        </row>
        <row r="19501">
          <cell r="I19501" t="str">
            <v>eyebrow-enhancer</v>
          </cell>
        </row>
        <row r="19502">
          <cell r="I19502" t="str">
            <v>trunk</v>
          </cell>
        </row>
        <row r="19503">
          <cell r="I19503" t="str">
            <v>jeans</v>
          </cell>
        </row>
        <row r="19504">
          <cell r="I19504" t="str">
            <v>sports-sandals</v>
          </cell>
        </row>
        <row r="19505">
          <cell r="I19505" t="str">
            <v>kurta-sets</v>
          </cell>
        </row>
        <row r="19506">
          <cell r="I19506" t="str">
            <v>casual-shoes</v>
          </cell>
        </row>
        <row r="19507">
          <cell r="I19507" t="str">
            <v>tshirts</v>
          </cell>
        </row>
        <row r="19508">
          <cell r="I19508" t="str">
            <v>flats</v>
          </cell>
        </row>
        <row r="19509">
          <cell r="I19509" t="str">
            <v>jeans</v>
          </cell>
        </row>
        <row r="19510">
          <cell r="I19510" t="str">
            <v>leggings</v>
          </cell>
        </row>
        <row r="19511">
          <cell r="I19511" t="str">
            <v>watches</v>
          </cell>
        </row>
        <row r="19512">
          <cell r="I19512" t="str">
            <v>sports-shoes</v>
          </cell>
        </row>
        <row r="19513">
          <cell r="I19513" t="str">
            <v>tshirts</v>
          </cell>
        </row>
        <row r="19514">
          <cell r="I19514" t="str">
            <v>tops</v>
          </cell>
        </row>
        <row r="19515">
          <cell r="I19515" t="str">
            <v>shorts</v>
          </cell>
        </row>
        <row r="19516">
          <cell r="I19516" t="str">
            <v>shirts</v>
          </cell>
        </row>
        <row r="19517">
          <cell r="I19517" t="str">
            <v>kurtas</v>
          </cell>
        </row>
        <row r="19518">
          <cell r="I19518" t="str">
            <v>shirts</v>
          </cell>
        </row>
        <row r="19519">
          <cell r="I19519" t="str">
            <v>handbags</v>
          </cell>
        </row>
        <row r="19520">
          <cell r="I19520" t="str">
            <v>tshirts</v>
          </cell>
        </row>
        <row r="19521">
          <cell r="I19521" t="str">
            <v>jeans</v>
          </cell>
        </row>
        <row r="19522">
          <cell r="I19522" t="str">
            <v>trousers</v>
          </cell>
        </row>
        <row r="19523">
          <cell r="I19523" t="str">
            <v>watches</v>
          </cell>
        </row>
        <row r="19524">
          <cell r="I19524" t="str">
            <v>jeans</v>
          </cell>
        </row>
        <row r="19525">
          <cell r="I19525" t="str">
            <v>shirts</v>
          </cell>
        </row>
        <row r="19526">
          <cell r="I19526" t="str">
            <v>sweatshirts</v>
          </cell>
        </row>
        <row r="19527">
          <cell r="I19527" t="str">
            <v>shirts</v>
          </cell>
        </row>
        <row r="19528">
          <cell r="I19528" t="str">
            <v>tshirts</v>
          </cell>
        </row>
        <row r="19529">
          <cell r="I19529" t="str">
            <v>kurta-sets</v>
          </cell>
        </row>
        <row r="19530">
          <cell r="I19530" t="str">
            <v>dresses</v>
          </cell>
        </row>
        <row r="19531">
          <cell r="I19531" t="str">
            <v>shirts</v>
          </cell>
        </row>
        <row r="19532">
          <cell r="I19532" t="str">
            <v>shirts</v>
          </cell>
        </row>
        <row r="19533">
          <cell r="I19533" t="str">
            <v>sports-shoes</v>
          </cell>
        </row>
        <row r="19534">
          <cell r="I19534" t="str">
            <v>shirts</v>
          </cell>
        </row>
        <row r="19535">
          <cell r="I19535" t="str">
            <v>backpacks</v>
          </cell>
        </row>
        <row r="19536">
          <cell r="I19536" t="str">
            <v>shorts</v>
          </cell>
        </row>
        <row r="19537">
          <cell r="I19537" t="str">
            <v>dresses</v>
          </cell>
        </row>
        <row r="19538">
          <cell r="I19538" t="str">
            <v>caps</v>
          </cell>
        </row>
        <row r="19539">
          <cell r="I19539" t="str">
            <v>tshirts</v>
          </cell>
        </row>
        <row r="19540">
          <cell r="I19540" t="str">
            <v>kurtas</v>
          </cell>
        </row>
        <row r="19541">
          <cell r="I19541" t="str">
            <v>kurtas</v>
          </cell>
        </row>
        <row r="19542">
          <cell r="I19542" t="str">
            <v>watches</v>
          </cell>
        </row>
        <row r="19543">
          <cell r="I19543" t="str">
            <v>perfume-and-body-mist</v>
          </cell>
        </row>
        <row r="19544">
          <cell r="I19544" t="str">
            <v>tshirts</v>
          </cell>
        </row>
        <row r="19545">
          <cell r="I19545" t="str">
            <v>dresses</v>
          </cell>
        </row>
        <row r="19546">
          <cell r="I19546" t="str">
            <v>shirts</v>
          </cell>
        </row>
        <row r="19547">
          <cell r="I19547" t="str">
            <v>tshirts</v>
          </cell>
        </row>
        <row r="19548">
          <cell r="I19548" t="str">
            <v>blazers</v>
          </cell>
        </row>
        <row r="19549">
          <cell r="I19549" t="str">
            <v>tops</v>
          </cell>
        </row>
        <row r="19550">
          <cell r="I19550" t="str">
            <v>dresses</v>
          </cell>
        </row>
        <row r="19551">
          <cell r="I19551" t="str">
            <v>tshirts</v>
          </cell>
        </row>
        <row r="19552">
          <cell r="I19552" t="str">
            <v>tshirts</v>
          </cell>
        </row>
        <row r="19553">
          <cell r="I19553" t="str">
            <v>lounge-shorts</v>
          </cell>
        </row>
        <row r="19554">
          <cell r="I19554" t="str">
            <v>tshirts</v>
          </cell>
        </row>
        <row r="19555">
          <cell r="I19555" t="str">
            <v>tshirts</v>
          </cell>
        </row>
        <row r="19556">
          <cell r="I19556" t="str">
            <v>kurta-sets</v>
          </cell>
        </row>
        <row r="19557">
          <cell r="I19557" t="str">
            <v>night-suits</v>
          </cell>
        </row>
        <row r="19558">
          <cell r="I19558" t="str">
            <v>innerwear-vests</v>
          </cell>
        </row>
        <row r="19559">
          <cell r="I19559" t="str">
            <v>shirts</v>
          </cell>
        </row>
        <row r="19560">
          <cell r="I19560" t="str">
            <v>jeans</v>
          </cell>
        </row>
        <row r="19561">
          <cell r="I19561" t="str">
            <v>lounge-pants</v>
          </cell>
        </row>
        <row r="19562">
          <cell r="I19562" t="str">
            <v>tshirts</v>
          </cell>
        </row>
        <row r="19563">
          <cell r="I19563" t="str">
            <v>trousers</v>
          </cell>
        </row>
        <row r="19564">
          <cell r="I19564" t="str">
            <v>briefs</v>
          </cell>
        </row>
        <row r="19565">
          <cell r="I19565" t="str">
            <v>tshirts</v>
          </cell>
        </row>
        <row r="19566">
          <cell r="I19566" t="str">
            <v>dresses</v>
          </cell>
        </row>
        <row r="19567">
          <cell r="I19567" t="str">
            <v>tops</v>
          </cell>
        </row>
        <row r="19568">
          <cell r="I19568" t="str">
            <v>kurtas</v>
          </cell>
        </row>
        <row r="19569">
          <cell r="I19569" t="str">
            <v>tshirts</v>
          </cell>
        </row>
        <row r="19570">
          <cell r="I19570" t="str">
            <v>jeans</v>
          </cell>
        </row>
        <row r="19571">
          <cell r="I19571" t="str">
            <v>heels</v>
          </cell>
        </row>
        <row r="19572">
          <cell r="I19572" t="str">
            <v>robe</v>
          </cell>
        </row>
        <row r="19573">
          <cell r="I19573" t="str">
            <v>watches</v>
          </cell>
        </row>
        <row r="19574">
          <cell r="I19574" t="str">
            <v>shirts</v>
          </cell>
        </row>
        <row r="19575">
          <cell r="I19575" t="str">
            <v>jeans</v>
          </cell>
        </row>
        <row r="19576">
          <cell r="I19576" t="str">
            <v>kurta-sets</v>
          </cell>
        </row>
        <row r="19577">
          <cell r="I19577" t="str">
            <v>kurtas</v>
          </cell>
        </row>
        <row r="19578">
          <cell r="I19578" t="str">
            <v>kurtas</v>
          </cell>
        </row>
        <row r="19579">
          <cell r="I19579" t="str">
            <v>leggings</v>
          </cell>
        </row>
        <row r="19580">
          <cell r="I19580" t="str">
            <v>watches</v>
          </cell>
        </row>
        <row r="19581">
          <cell r="I19581" t="str">
            <v>wallets</v>
          </cell>
        </row>
        <row r="19582">
          <cell r="I19582" t="str">
            <v>dresses</v>
          </cell>
        </row>
        <row r="19583">
          <cell r="I19583" t="str">
            <v>handbags</v>
          </cell>
        </row>
        <row r="19584">
          <cell r="I19584" t="str">
            <v>lounge-pants</v>
          </cell>
        </row>
        <row r="19585">
          <cell r="I19585" t="str">
            <v>kurtas</v>
          </cell>
        </row>
        <row r="19586">
          <cell r="I19586" t="str">
            <v>jeans</v>
          </cell>
        </row>
        <row r="19587">
          <cell r="I19587" t="str">
            <v>night-suits</v>
          </cell>
        </row>
        <row r="19588">
          <cell r="I19588" t="str">
            <v>tops</v>
          </cell>
        </row>
        <row r="19589">
          <cell r="I19589" t="str">
            <v>palazzos</v>
          </cell>
        </row>
        <row r="19590">
          <cell r="I19590" t="str">
            <v>jeans</v>
          </cell>
        </row>
        <row r="19591">
          <cell r="I19591" t="str">
            <v>tshirts</v>
          </cell>
        </row>
        <row r="19592">
          <cell r="I19592" t="str">
            <v>tshirts</v>
          </cell>
        </row>
        <row r="19593">
          <cell r="I19593" t="str">
            <v>shirts</v>
          </cell>
        </row>
        <row r="19594">
          <cell r="I19594" t="str">
            <v>face-wash-and-cleanser</v>
          </cell>
        </row>
        <row r="19595">
          <cell r="I19595" t="str">
            <v>kurta-sets</v>
          </cell>
        </row>
        <row r="19596">
          <cell r="I19596" t="str">
            <v>formal-shoes</v>
          </cell>
        </row>
        <row r="19597">
          <cell r="I19597" t="str">
            <v>handbags</v>
          </cell>
        </row>
        <row r="19598">
          <cell r="I19598" t="str">
            <v>shirts</v>
          </cell>
        </row>
        <row r="19599">
          <cell r="I19599" t="str">
            <v>boots</v>
          </cell>
        </row>
        <row r="19600">
          <cell r="I19600" t="str">
            <v>tshirts</v>
          </cell>
        </row>
        <row r="19601">
          <cell r="I19601" t="str">
            <v>tops</v>
          </cell>
        </row>
        <row r="19602">
          <cell r="I19602" t="str">
            <v>jeans</v>
          </cell>
        </row>
        <row r="19603">
          <cell r="I19603" t="str">
            <v>kurtas</v>
          </cell>
        </row>
        <row r="19604">
          <cell r="I19604" t="str">
            <v>boots</v>
          </cell>
        </row>
        <row r="19605">
          <cell r="I19605" t="str">
            <v>handkerchief</v>
          </cell>
        </row>
        <row r="19606">
          <cell r="I19606" t="str">
            <v>earrings</v>
          </cell>
        </row>
        <row r="19607">
          <cell r="I19607" t="str">
            <v>rucksacks</v>
          </cell>
        </row>
        <row r="19608">
          <cell r="I19608" t="str">
            <v>shirts</v>
          </cell>
        </row>
        <row r="19609">
          <cell r="I19609" t="str">
            <v>trousers</v>
          </cell>
        </row>
        <row r="19610">
          <cell r="I19610" t="str">
            <v>jeans</v>
          </cell>
        </row>
        <row r="19611">
          <cell r="I19611" t="str">
            <v>tshirts</v>
          </cell>
        </row>
        <row r="19612">
          <cell r="I19612" t="str">
            <v>formal-shoes</v>
          </cell>
        </row>
        <row r="19613">
          <cell r="I19613" t="str">
            <v>heels</v>
          </cell>
        </row>
        <row r="19614">
          <cell r="I19614" t="str">
            <v>bedsheets</v>
          </cell>
        </row>
        <row r="19615">
          <cell r="I19615" t="str">
            <v>shorts</v>
          </cell>
        </row>
        <row r="19616">
          <cell r="I19616" t="str">
            <v>jackets</v>
          </cell>
        </row>
        <row r="19617">
          <cell r="I19617" t="str">
            <v>casual-shoes</v>
          </cell>
        </row>
        <row r="19618">
          <cell r="I19618" t="str">
            <v>skirts</v>
          </cell>
        </row>
        <row r="19619">
          <cell r="I19619" t="str">
            <v>shapewear</v>
          </cell>
        </row>
        <row r="19620">
          <cell r="I19620" t="str">
            <v>shirts</v>
          </cell>
        </row>
        <row r="19621">
          <cell r="I19621" t="str">
            <v>watches</v>
          </cell>
        </row>
        <row r="19622">
          <cell r="I19622" t="str">
            <v>sarees</v>
          </cell>
        </row>
        <row r="19623">
          <cell r="I19623" t="str">
            <v>casual-shoes</v>
          </cell>
        </row>
        <row r="19624">
          <cell r="I19624" t="str">
            <v>trousers</v>
          </cell>
        </row>
        <row r="19625">
          <cell r="I19625" t="str">
            <v>backpacks</v>
          </cell>
        </row>
        <row r="19626">
          <cell r="I19626" t="str">
            <v>tops</v>
          </cell>
        </row>
        <row r="19627">
          <cell r="I19627" t="str">
            <v>jeans</v>
          </cell>
        </row>
        <row r="19628">
          <cell r="I19628" t="str">
            <v>boots</v>
          </cell>
        </row>
        <row r="19629">
          <cell r="I19629" t="str">
            <v>watches</v>
          </cell>
        </row>
        <row r="19630">
          <cell r="I19630" t="str">
            <v>heels</v>
          </cell>
        </row>
        <row r="19631">
          <cell r="I19631" t="str">
            <v>headphones</v>
          </cell>
        </row>
        <row r="19632">
          <cell r="I19632" t="str">
            <v>sports-shoes</v>
          </cell>
        </row>
        <row r="19633">
          <cell r="I19633" t="str">
            <v>jackets</v>
          </cell>
        </row>
        <row r="19634">
          <cell r="I19634" t="str">
            <v>handbags</v>
          </cell>
        </row>
        <row r="19635">
          <cell r="I19635" t="str">
            <v>tops</v>
          </cell>
        </row>
        <row r="19636">
          <cell r="I19636" t="str">
            <v>formal-shoes</v>
          </cell>
        </row>
        <row r="19637">
          <cell r="I19637" t="str">
            <v>kurtas</v>
          </cell>
        </row>
        <row r="19638">
          <cell r="I19638" t="str">
            <v>watches</v>
          </cell>
        </row>
        <row r="19639">
          <cell r="I19639" t="str">
            <v>lounge-tshirts</v>
          </cell>
        </row>
        <row r="19640">
          <cell r="I19640" t="str">
            <v>tops</v>
          </cell>
        </row>
        <row r="19641">
          <cell r="I19641" t="str">
            <v>dresses</v>
          </cell>
        </row>
        <row r="19642">
          <cell r="I19642" t="str">
            <v>wallets</v>
          </cell>
        </row>
        <row r="19643">
          <cell r="I19643" t="str">
            <v>trunk</v>
          </cell>
        </row>
        <row r="19644">
          <cell r="I19644" t="str">
            <v>flats</v>
          </cell>
        </row>
        <row r="19645">
          <cell r="I19645" t="str">
            <v>foundation-and-primer</v>
          </cell>
        </row>
        <row r="19646">
          <cell r="I19646" t="str">
            <v>tshirts</v>
          </cell>
        </row>
        <row r="19647">
          <cell r="I19647" t="str">
            <v>tshirts</v>
          </cell>
        </row>
        <row r="19648">
          <cell r="I19648" t="str">
            <v>casual-shoes</v>
          </cell>
        </row>
        <row r="19649">
          <cell r="I19649" t="str">
            <v>tops</v>
          </cell>
        </row>
        <row r="19650">
          <cell r="I19650" t="str">
            <v>tops</v>
          </cell>
        </row>
        <row r="19651">
          <cell r="I19651" t="str">
            <v>jeans</v>
          </cell>
        </row>
        <row r="19652">
          <cell r="I19652" t="str">
            <v>tshirts</v>
          </cell>
        </row>
        <row r="19653">
          <cell r="I19653" t="str">
            <v>palazzos</v>
          </cell>
        </row>
        <row r="19654">
          <cell r="I19654" t="str">
            <v>sports-shoes</v>
          </cell>
        </row>
        <row r="19655">
          <cell r="I19655" t="str">
            <v>handkerchief</v>
          </cell>
        </row>
        <row r="19656">
          <cell r="I19656" t="str">
            <v>sports-shoes</v>
          </cell>
        </row>
        <row r="19657">
          <cell r="I19657" t="str">
            <v>tops</v>
          </cell>
        </row>
        <row r="19658">
          <cell r="I19658" t="str">
            <v>watches</v>
          </cell>
        </row>
        <row r="19659">
          <cell r="I19659" t="str">
            <v>nightdress</v>
          </cell>
        </row>
        <row r="19660">
          <cell r="I19660" t="str">
            <v>kurtas</v>
          </cell>
        </row>
        <row r="19661">
          <cell r="I19661" t="str">
            <v>casual-shoes</v>
          </cell>
        </row>
        <row r="19662">
          <cell r="I19662" t="str">
            <v>kurtas</v>
          </cell>
        </row>
        <row r="19663">
          <cell r="I19663" t="str">
            <v>shirts</v>
          </cell>
        </row>
        <row r="19664">
          <cell r="I19664" t="str">
            <v>tops</v>
          </cell>
        </row>
        <row r="19665">
          <cell r="I19665" t="str">
            <v>kurtas</v>
          </cell>
        </row>
        <row r="19666">
          <cell r="I19666" t="str">
            <v>trousers</v>
          </cell>
        </row>
        <row r="19667">
          <cell r="I19667" t="str">
            <v>shirts</v>
          </cell>
        </row>
        <row r="19668">
          <cell r="I19668" t="str">
            <v>tops</v>
          </cell>
        </row>
        <row r="19669">
          <cell r="I19669" t="str">
            <v>flip-flops</v>
          </cell>
        </row>
        <row r="19670">
          <cell r="I19670" t="str">
            <v>tops</v>
          </cell>
        </row>
        <row r="19671">
          <cell r="I19671" t="str">
            <v>bra</v>
          </cell>
        </row>
        <row r="19672">
          <cell r="I19672" t="str">
            <v>sarees</v>
          </cell>
        </row>
        <row r="19673">
          <cell r="I19673" t="str">
            <v>dresses</v>
          </cell>
        </row>
        <row r="19674">
          <cell r="I19674" t="str">
            <v>jeans</v>
          </cell>
        </row>
        <row r="19675">
          <cell r="I19675" t="str">
            <v>jeans</v>
          </cell>
        </row>
        <row r="19676">
          <cell r="I19676" t="str">
            <v>casual-shoes</v>
          </cell>
        </row>
        <row r="19677">
          <cell r="I19677" t="str">
            <v>camisoles</v>
          </cell>
        </row>
        <row r="19678">
          <cell r="I19678" t="str">
            <v>kurta-sets</v>
          </cell>
        </row>
        <row r="19679">
          <cell r="I19679" t="str">
            <v>shirts</v>
          </cell>
        </row>
        <row r="19680">
          <cell r="I19680" t="str">
            <v>shirts</v>
          </cell>
        </row>
        <row r="19681">
          <cell r="I19681" t="str">
            <v>shirts</v>
          </cell>
        </row>
        <row r="19682">
          <cell r="I19682" t="str">
            <v>sweaters</v>
          </cell>
        </row>
        <row r="19683">
          <cell r="I19683" t="str">
            <v>dresses</v>
          </cell>
        </row>
        <row r="19684">
          <cell r="I19684" t="str">
            <v>dresses</v>
          </cell>
        </row>
        <row r="19685">
          <cell r="I19685" t="str">
            <v>shirts</v>
          </cell>
        </row>
        <row r="19686">
          <cell r="I19686" t="str">
            <v>jeans</v>
          </cell>
        </row>
        <row r="19687">
          <cell r="I19687" t="str">
            <v>shirts</v>
          </cell>
        </row>
        <row r="19688">
          <cell r="I19688" t="str">
            <v>kurtas</v>
          </cell>
        </row>
        <row r="19689">
          <cell r="I19689" t="str">
            <v>track-pants</v>
          </cell>
        </row>
        <row r="19690">
          <cell r="I19690" t="str">
            <v>shirts</v>
          </cell>
        </row>
        <row r="19691">
          <cell r="I19691" t="str">
            <v>casual-shoes</v>
          </cell>
        </row>
        <row r="19692">
          <cell r="I19692" t="str">
            <v>nightdress</v>
          </cell>
        </row>
        <row r="19693">
          <cell r="I19693" t="str">
            <v>bedsheets</v>
          </cell>
        </row>
        <row r="19694">
          <cell r="I19694" t="str">
            <v>tshirts</v>
          </cell>
        </row>
        <row r="19695">
          <cell r="I19695" t="str">
            <v>shirts</v>
          </cell>
        </row>
        <row r="19696">
          <cell r="I19696" t="str">
            <v>flip-flops</v>
          </cell>
        </row>
        <row r="19697">
          <cell r="I19697" t="str">
            <v>shirts</v>
          </cell>
        </row>
        <row r="19698">
          <cell r="I19698" t="str">
            <v>handbags</v>
          </cell>
        </row>
        <row r="19699">
          <cell r="I19699" t="str">
            <v>handbags</v>
          </cell>
        </row>
        <row r="19700">
          <cell r="I19700" t="str">
            <v>trousers</v>
          </cell>
        </row>
        <row r="19701">
          <cell r="I19701" t="str">
            <v>heels</v>
          </cell>
        </row>
        <row r="19702">
          <cell r="I19702" t="str">
            <v>heels</v>
          </cell>
        </row>
        <row r="19703">
          <cell r="I19703" t="str">
            <v>perfume-and-body-mist</v>
          </cell>
        </row>
        <row r="19704">
          <cell r="I19704" t="str">
            <v>dresses</v>
          </cell>
        </row>
        <row r="19705">
          <cell r="I19705" t="str">
            <v>trousers</v>
          </cell>
        </row>
        <row r="19706">
          <cell r="I19706" t="str">
            <v>kurtas</v>
          </cell>
        </row>
        <row r="19707">
          <cell r="I19707" t="str">
            <v>headphones</v>
          </cell>
        </row>
        <row r="19708">
          <cell r="I19708" t="str">
            <v>tops</v>
          </cell>
        </row>
        <row r="19709">
          <cell r="I19709" t="str">
            <v>tshirts</v>
          </cell>
        </row>
        <row r="19710">
          <cell r="I19710" t="str">
            <v>tshirts</v>
          </cell>
        </row>
        <row r="19711">
          <cell r="I19711" t="str">
            <v>trunk</v>
          </cell>
        </row>
        <row r="19712">
          <cell r="I19712" t="str">
            <v>tshirts</v>
          </cell>
        </row>
        <row r="19713">
          <cell r="I19713" t="str">
            <v>dresses</v>
          </cell>
        </row>
        <row r="19714">
          <cell r="I19714" t="str">
            <v>jeans</v>
          </cell>
        </row>
        <row r="19715">
          <cell r="I19715" t="str">
            <v>lounge-pants</v>
          </cell>
        </row>
        <row r="19716">
          <cell r="I19716" t="str">
            <v>sarees</v>
          </cell>
        </row>
        <row r="19717">
          <cell r="I19717" t="str">
            <v>casual-shoes</v>
          </cell>
        </row>
        <row r="19718">
          <cell r="I19718" t="str">
            <v>tshirts</v>
          </cell>
        </row>
        <row r="19719">
          <cell r="I19719" t="str">
            <v>watches</v>
          </cell>
        </row>
        <row r="19720">
          <cell r="I19720" t="str">
            <v>heels</v>
          </cell>
        </row>
        <row r="19721">
          <cell r="I19721" t="str">
            <v>tshirts</v>
          </cell>
        </row>
        <row r="19722">
          <cell r="I19722" t="str">
            <v>handbags</v>
          </cell>
        </row>
        <row r="19723">
          <cell r="I19723" t="str">
            <v>boots</v>
          </cell>
        </row>
        <row r="19724">
          <cell r="I19724" t="str">
            <v>kurtas</v>
          </cell>
        </row>
        <row r="19725">
          <cell r="I19725" t="str">
            <v>jackets</v>
          </cell>
        </row>
        <row r="19726">
          <cell r="I19726" t="str">
            <v>dresses</v>
          </cell>
        </row>
        <row r="19727">
          <cell r="I19727" t="str">
            <v>planters</v>
          </cell>
        </row>
        <row r="19728">
          <cell r="I19728" t="str">
            <v>hair-cream-and-mask</v>
          </cell>
        </row>
        <row r="19729">
          <cell r="I19729" t="str">
            <v>bra</v>
          </cell>
        </row>
        <row r="19730">
          <cell r="I19730" t="str">
            <v>heels</v>
          </cell>
        </row>
        <row r="19731">
          <cell r="I19731" t="str">
            <v>jackets</v>
          </cell>
        </row>
        <row r="19732">
          <cell r="I19732" t="str">
            <v>flats</v>
          </cell>
        </row>
        <row r="19733">
          <cell r="I19733" t="str">
            <v>trousers</v>
          </cell>
        </row>
        <row r="19734">
          <cell r="I19734" t="str">
            <v>handbags</v>
          </cell>
        </row>
        <row r="19735">
          <cell r="I19735" t="str">
            <v>trousers</v>
          </cell>
        </row>
        <row r="19736">
          <cell r="I19736" t="str">
            <v>lounge-tshirts</v>
          </cell>
        </row>
        <row r="19737">
          <cell r="I19737" t="str">
            <v>tops</v>
          </cell>
        </row>
        <row r="19738">
          <cell r="I19738" t="str">
            <v>kurtas</v>
          </cell>
        </row>
        <row r="19739">
          <cell r="I19739" t="str">
            <v>sandals</v>
          </cell>
        </row>
        <row r="19740">
          <cell r="I19740" t="str">
            <v>shorts</v>
          </cell>
        </row>
        <row r="19741">
          <cell r="I19741" t="str">
            <v>jackets</v>
          </cell>
        </row>
        <row r="19742">
          <cell r="I19742" t="str">
            <v>shorts</v>
          </cell>
        </row>
        <row r="19743">
          <cell r="I19743" t="str">
            <v>tops</v>
          </cell>
        </row>
        <row r="19744">
          <cell r="I19744" t="str">
            <v>handbags</v>
          </cell>
        </row>
        <row r="19745">
          <cell r="I19745" t="str">
            <v>bra</v>
          </cell>
        </row>
        <row r="19746">
          <cell r="I19746" t="str">
            <v>rucksacks</v>
          </cell>
        </row>
        <row r="19747">
          <cell r="I19747" t="str">
            <v>jeans</v>
          </cell>
        </row>
        <row r="19748">
          <cell r="I19748" t="str">
            <v>tshirts</v>
          </cell>
        </row>
        <row r="19749">
          <cell r="I19749" t="str">
            <v>tshirts</v>
          </cell>
        </row>
        <row r="19750">
          <cell r="I19750" t="str">
            <v>mangalsutra</v>
          </cell>
        </row>
        <row r="19751">
          <cell r="I19751" t="str">
            <v>tops</v>
          </cell>
        </row>
        <row r="19752">
          <cell r="I19752" t="str">
            <v>hair-colour</v>
          </cell>
        </row>
        <row r="19753">
          <cell r="I19753" t="str">
            <v>handbags</v>
          </cell>
        </row>
        <row r="19754">
          <cell r="I19754" t="str">
            <v>kurtas</v>
          </cell>
        </row>
        <row r="19755">
          <cell r="I19755" t="str">
            <v>wallets</v>
          </cell>
        </row>
        <row r="19756">
          <cell r="I19756" t="str">
            <v>shirts</v>
          </cell>
        </row>
        <row r="19757">
          <cell r="I19757" t="str">
            <v>caps</v>
          </cell>
        </row>
        <row r="19758">
          <cell r="I19758" t="str">
            <v>kurta-sets</v>
          </cell>
        </row>
        <row r="19759">
          <cell r="I19759" t="str">
            <v>track-pants</v>
          </cell>
        </row>
        <row r="19760">
          <cell r="I19760" t="str">
            <v>kurta-sets</v>
          </cell>
        </row>
        <row r="19761">
          <cell r="I19761" t="str">
            <v>heels</v>
          </cell>
        </row>
        <row r="19762">
          <cell r="I19762" t="str">
            <v>tshirts</v>
          </cell>
        </row>
        <row r="19763">
          <cell r="I19763" t="str">
            <v>backpacks</v>
          </cell>
        </row>
        <row r="19764">
          <cell r="I19764" t="str">
            <v>dupatta</v>
          </cell>
        </row>
        <row r="19765">
          <cell r="I19765" t="str">
            <v>jeans</v>
          </cell>
        </row>
        <row r="19766">
          <cell r="I19766" t="str">
            <v>casual-shoes</v>
          </cell>
        </row>
        <row r="19767">
          <cell r="I19767" t="str">
            <v>shirts</v>
          </cell>
        </row>
        <row r="19768">
          <cell r="I19768" t="str">
            <v>tshirts</v>
          </cell>
        </row>
        <row r="19769">
          <cell r="I19769" t="str">
            <v>shorts</v>
          </cell>
        </row>
        <row r="19770">
          <cell r="I19770" t="str">
            <v>trousers</v>
          </cell>
        </row>
        <row r="19771">
          <cell r="I19771" t="str">
            <v>handbags</v>
          </cell>
        </row>
        <row r="19772">
          <cell r="I19772" t="str">
            <v>jumpsuit</v>
          </cell>
        </row>
        <row r="19773">
          <cell r="I19773" t="str">
            <v>casual-shoes</v>
          </cell>
        </row>
        <row r="19774">
          <cell r="I19774" t="str">
            <v>tshirts</v>
          </cell>
        </row>
        <row r="19775">
          <cell r="I19775" t="str">
            <v>jeans</v>
          </cell>
        </row>
        <row r="19776">
          <cell r="I19776" t="str">
            <v>watches</v>
          </cell>
        </row>
        <row r="19777">
          <cell r="I19777" t="str">
            <v>tshirts</v>
          </cell>
        </row>
        <row r="19778">
          <cell r="I19778" t="str">
            <v>dresses</v>
          </cell>
        </row>
        <row r="19779">
          <cell r="I19779" t="str">
            <v>dresses</v>
          </cell>
        </row>
        <row r="19780">
          <cell r="I19780" t="str">
            <v>casual-shoes</v>
          </cell>
        </row>
        <row r="19781">
          <cell r="I19781" t="str">
            <v>kurtas</v>
          </cell>
        </row>
        <row r="19782">
          <cell r="I19782" t="str">
            <v>tshirts</v>
          </cell>
        </row>
        <row r="19783">
          <cell r="I19783" t="str">
            <v>cushion-covers</v>
          </cell>
        </row>
        <row r="19784">
          <cell r="I19784" t="str">
            <v>tshirts</v>
          </cell>
        </row>
        <row r="19785">
          <cell r="I19785" t="str">
            <v>bra</v>
          </cell>
        </row>
        <row r="19786">
          <cell r="I19786" t="str">
            <v>kurtas</v>
          </cell>
        </row>
        <row r="19787">
          <cell r="I19787" t="str">
            <v>sarees</v>
          </cell>
        </row>
        <row r="19788">
          <cell r="I19788" t="str">
            <v>kurta-sets</v>
          </cell>
        </row>
        <row r="19789">
          <cell r="I19789" t="str">
            <v>kurta-sets</v>
          </cell>
        </row>
        <row r="19790">
          <cell r="I19790" t="str">
            <v>kurtas</v>
          </cell>
        </row>
        <row r="19791">
          <cell r="I19791" t="str">
            <v>kurtas</v>
          </cell>
        </row>
        <row r="19792">
          <cell r="I19792" t="str">
            <v>dresses</v>
          </cell>
        </row>
        <row r="19793">
          <cell r="I19793" t="str">
            <v>lehenga-choli</v>
          </cell>
        </row>
        <row r="19794">
          <cell r="I19794" t="str">
            <v>heels</v>
          </cell>
        </row>
        <row r="19795">
          <cell r="I19795" t="str">
            <v>jumpsuit</v>
          </cell>
        </row>
        <row r="19796">
          <cell r="I19796" t="str">
            <v>tops</v>
          </cell>
        </row>
        <row r="19797">
          <cell r="I19797" t="str">
            <v>jeans</v>
          </cell>
        </row>
        <row r="19798">
          <cell r="I19798" t="str">
            <v>trousers</v>
          </cell>
        </row>
        <row r="19799">
          <cell r="I19799" t="str">
            <v>tops</v>
          </cell>
        </row>
        <row r="19800">
          <cell r="I19800" t="str">
            <v>hair-gel-and-spray</v>
          </cell>
        </row>
        <row r="19801">
          <cell r="I19801" t="str">
            <v>camisoles</v>
          </cell>
        </row>
        <row r="19802">
          <cell r="I19802" t="str">
            <v>night-suits</v>
          </cell>
        </row>
        <row r="19803">
          <cell r="I19803" t="str">
            <v>tshirts</v>
          </cell>
        </row>
        <row r="19804">
          <cell r="I19804" t="str">
            <v>tops</v>
          </cell>
        </row>
        <row r="19805">
          <cell r="I19805" t="str">
            <v>lingerie-set</v>
          </cell>
        </row>
        <row r="19806">
          <cell r="I19806" t="str">
            <v>jeans</v>
          </cell>
        </row>
        <row r="19807">
          <cell r="I19807" t="str">
            <v>hair-serum</v>
          </cell>
        </row>
        <row r="19808">
          <cell r="I19808" t="str">
            <v>clutches</v>
          </cell>
        </row>
        <row r="19809">
          <cell r="I19809" t="str">
            <v>casual-shoes</v>
          </cell>
        </row>
        <row r="19810">
          <cell r="I19810" t="str">
            <v>boxers</v>
          </cell>
        </row>
        <row r="19811">
          <cell r="I19811" t="str">
            <v>bra</v>
          </cell>
        </row>
        <row r="19812">
          <cell r="I19812" t="str">
            <v>jeans</v>
          </cell>
        </row>
        <row r="19813">
          <cell r="I19813" t="str">
            <v>jeans</v>
          </cell>
        </row>
        <row r="19814">
          <cell r="I19814" t="str">
            <v>palazzos</v>
          </cell>
        </row>
        <row r="19815">
          <cell r="I19815" t="str">
            <v>bra</v>
          </cell>
        </row>
        <row r="19816">
          <cell r="I19816" t="str">
            <v>jackets</v>
          </cell>
        </row>
        <row r="19817">
          <cell r="I19817" t="str">
            <v>tshirts</v>
          </cell>
        </row>
        <row r="19818">
          <cell r="I19818" t="str">
            <v>tops</v>
          </cell>
        </row>
        <row r="19819">
          <cell r="I19819" t="str">
            <v>shapewear</v>
          </cell>
        </row>
        <row r="19820">
          <cell r="I19820" t="str">
            <v>tshirts</v>
          </cell>
        </row>
        <row r="19821">
          <cell r="I19821" t="str">
            <v>handbags</v>
          </cell>
        </row>
        <row r="19822">
          <cell r="I19822" t="str">
            <v>dresses</v>
          </cell>
        </row>
        <row r="19823">
          <cell r="I19823" t="str">
            <v>shirts</v>
          </cell>
        </row>
        <row r="19824">
          <cell r="I19824" t="str">
            <v>heels</v>
          </cell>
        </row>
        <row r="19825">
          <cell r="I19825" t="str">
            <v>kurtas</v>
          </cell>
        </row>
        <row r="19826">
          <cell r="I19826" t="str">
            <v>sports-shoes</v>
          </cell>
        </row>
        <row r="19827">
          <cell r="I19827" t="str">
            <v>kurta-sets</v>
          </cell>
        </row>
        <row r="19828">
          <cell r="I19828" t="str">
            <v>tops</v>
          </cell>
        </row>
        <row r="19829">
          <cell r="I19829" t="str">
            <v>kurtas</v>
          </cell>
        </row>
        <row r="19830">
          <cell r="I19830" t="str">
            <v>jeggings</v>
          </cell>
        </row>
        <row r="19831">
          <cell r="I19831" t="str">
            <v>kurta-sets</v>
          </cell>
        </row>
        <row r="19832">
          <cell r="I19832" t="str">
            <v>clocks</v>
          </cell>
        </row>
        <row r="19833">
          <cell r="I19833" t="str">
            <v>jackets</v>
          </cell>
        </row>
        <row r="19834">
          <cell r="I19834" t="str">
            <v>watches</v>
          </cell>
        </row>
        <row r="19835">
          <cell r="I19835" t="str">
            <v>jeans</v>
          </cell>
        </row>
        <row r="19836">
          <cell r="I19836" t="str">
            <v>kurta-sets</v>
          </cell>
        </row>
        <row r="19837">
          <cell r="I19837" t="str">
            <v>tops</v>
          </cell>
        </row>
        <row r="19838">
          <cell r="I19838" t="str">
            <v>shirts</v>
          </cell>
        </row>
        <row r="19839">
          <cell r="I19839" t="str">
            <v>lingerie-set</v>
          </cell>
        </row>
        <row r="19840">
          <cell r="I19840" t="str">
            <v>wallets</v>
          </cell>
        </row>
        <row r="19841">
          <cell r="I19841" t="str">
            <v>tshirts</v>
          </cell>
        </row>
        <row r="19842">
          <cell r="I19842" t="str">
            <v>kurtas</v>
          </cell>
        </row>
        <row r="19843">
          <cell r="I19843" t="str">
            <v>sunscreen</v>
          </cell>
        </row>
        <row r="19844">
          <cell r="I19844" t="str">
            <v>kurtas</v>
          </cell>
        </row>
        <row r="19845">
          <cell r="I19845" t="str">
            <v>trousers</v>
          </cell>
        </row>
        <row r="19846">
          <cell r="I19846" t="str">
            <v>briefs</v>
          </cell>
        </row>
        <row r="19847">
          <cell r="I19847" t="str">
            <v>hair-serum</v>
          </cell>
        </row>
        <row r="19848">
          <cell r="I19848" t="str">
            <v>heels</v>
          </cell>
        </row>
        <row r="19849">
          <cell r="I19849" t="str">
            <v>tshirts</v>
          </cell>
        </row>
        <row r="19850">
          <cell r="I19850" t="str">
            <v>tops</v>
          </cell>
        </row>
        <row r="19851">
          <cell r="I19851" t="str">
            <v>tshirts</v>
          </cell>
        </row>
        <row r="19852">
          <cell r="I19852" t="str">
            <v>heels</v>
          </cell>
        </row>
        <row r="19853">
          <cell r="I19853" t="str">
            <v>jeans</v>
          </cell>
        </row>
        <row r="19854">
          <cell r="I19854" t="str">
            <v>casual-shoes</v>
          </cell>
        </row>
        <row r="19855">
          <cell r="I19855" t="str">
            <v>formal-shoes</v>
          </cell>
        </row>
        <row r="19856">
          <cell r="I19856" t="str">
            <v>jeans</v>
          </cell>
        </row>
        <row r="19857">
          <cell r="I19857" t="str">
            <v>trousers</v>
          </cell>
        </row>
        <row r="19858">
          <cell r="I19858" t="str">
            <v>trousers</v>
          </cell>
        </row>
        <row r="19859">
          <cell r="I19859" t="str">
            <v>shirts</v>
          </cell>
        </row>
        <row r="19860">
          <cell r="I19860" t="str">
            <v>jeans</v>
          </cell>
        </row>
        <row r="19861">
          <cell r="I19861" t="str">
            <v>curtains-and-sheers</v>
          </cell>
        </row>
        <row r="19862">
          <cell r="I19862" t="str">
            <v>jeans</v>
          </cell>
        </row>
        <row r="19863">
          <cell r="I19863" t="str">
            <v>kurta-sets</v>
          </cell>
        </row>
        <row r="19864">
          <cell r="I19864" t="str">
            <v>tshirts</v>
          </cell>
        </row>
        <row r="19865">
          <cell r="I19865" t="str">
            <v>briefs</v>
          </cell>
        </row>
        <row r="19866">
          <cell r="I19866" t="str">
            <v>kurtas</v>
          </cell>
        </row>
        <row r="19867">
          <cell r="I19867" t="str">
            <v>jeggings</v>
          </cell>
        </row>
        <row r="19868">
          <cell r="I19868" t="str">
            <v>shorts</v>
          </cell>
        </row>
        <row r="19869">
          <cell r="I19869" t="str">
            <v>wallets</v>
          </cell>
        </row>
        <row r="19870">
          <cell r="I19870" t="str">
            <v>tshirts</v>
          </cell>
        </row>
        <row r="19871">
          <cell r="I19871" t="str">
            <v>tshirts</v>
          </cell>
        </row>
        <row r="19872">
          <cell r="I19872" t="str">
            <v>kurta-sets</v>
          </cell>
        </row>
        <row r="19873">
          <cell r="I19873" t="str">
            <v>kurtas</v>
          </cell>
        </row>
        <row r="19874">
          <cell r="I19874" t="str">
            <v>tshirts</v>
          </cell>
        </row>
        <row r="19875">
          <cell r="I19875" t="str">
            <v>kurtas</v>
          </cell>
        </row>
        <row r="19876">
          <cell r="I19876" t="str">
            <v>watches</v>
          </cell>
        </row>
        <row r="19877">
          <cell r="I19877" t="str">
            <v>bra</v>
          </cell>
        </row>
        <row r="19878">
          <cell r="I19878" t="str">
            <v>tshirts</v>
          </cell>
        </row>
        <row r="19879">
          <cell r="I19879" t="str">
            <v>boxers</v>
          </cell>
        </row>
        <row r="19880">
          <cell r="I19880" t="str">
            <v>trousers</v>
          </cell>
        </row>
        <row r="19881">
          <cell r="I19881" t="str">
            <v>backpacks</v>
          </cell>
        </row>
        <row r="19882">
          <cell r="I19882" t="str">
            <v>lounge-pants</v>
          </cell>
        </row>
        <row r="19883">
          <cell r="I19883" t="str">
            <v>kurtas</v>
          </cell>
        </row>
        <row r="19884">
          <cell r="I19884" t="str">
            <v>kurta-sets</v>
          </cell>
        </row>
        <row r="19885">
          <cell r="I19885" t="str">
            <v>sarees</v>
          </cell>
        </row>
        <row r="19886">
          <cell r="I19886" t="str">
            <v>trousers</v>
          </cell>
        </row>
        <row r="19887">
          <cell r="I19887" t="str">
            <v>trousers</v>
          </cell>
        </row>
        <row r="19888">
          <cell r="I19888" t="str">
            <v>tops</v>
          </cell>
        </row>
        <row r="19889">
          <cell r="I19889" t="str">
            <v>track-pants</v>
          </cell>
        </row>
        <row r="19890">
          <cell r="I19890" t="str">
            <v>suits</v>
          </cell>
        </row>
        <row r="19891">
          <cell r="I19891" t="str">
            <v>shorts</v>
          </cell>
        </row>
        <row r="19892">
          <cell r="I19892" t="str">
            <v>jackets</v>
          </cell>
        </row>
        <row r="19893">
          <cell r="I19893" t="str">
            <v>sports-shoes</v>
          </cell>
        </row>
        <row r="19894">
          <cell r="I19894" t="str">
            <v>shirts</v>
          </cell>
        </row>
        <row r="19895">
          <cell r="I19895" t="str">
            <v>track-pants</v>
          </cell>
        </row>
        <row r="19896">
          <cell r="I19896" t="str">
            <v>casual-shoes</v>
          </cell>
        </row>
        <row r="19897">
          <cell r="I19897" t="str">
            <v>body-wash-and-scrub</v>
          </cell>
        </row>
        <row r="19898">
          <cell r="I19898" t="str">
            <v>kurta-sets</v>
          </cell>
        </row>
        <row r="19899">
          <cell r="I19899" t="str">
            <v>body-wash-and-scrub</v>
          </cell>
        </row>
        <row r="19900">
          <cell r="I19900" t="str">
            <v>shirts</v>
          </cell>
        </row>
        <row r="19901">
          <cell r="I19901" t="str">
            <v>planters</v>
          </cell>
        </row>
        <row r="19902">
          <cell r="I19902" t="str">
            <v>kurta-sets</v>
          </cell>
        </row>
        <row r="19903">
          <cell r="I19903" t="str">
            <v>shrug</v>
          </cell>
        </row>
        <row r="19904">
          <cell r="I19904" t="str">
            <v>flats</v>
          </cell>
        </row>
        <row r="19905">
          <cell r="I19905" t="str">
            <v>shorts</v>
          </cell>
        </row>
        <row r="19906">
          <cell r="I19906" t="str">
            <v>tops</v>
          </cell>
        </row>
        <row r="19907">
          <cell r="I19907" t="str">
            <v>heels</v>
          </cell>
        </row>
        <row r="19908">
          <cell r="I19908" t="str">
            <v>handbags</v>
          </cell>
        </row>
        <row r="19909">
          <cell r="I19909" t="str">
            <v>kurtas</v>
          </cell>
        </row>
        <row r="19910">
          <cell r="I19910" t="str">
            <v>tops</v>
          </cell>
        </row>
        <row r="19911">
          <cell r="I19911" t="str">
            <v>flip-flops</v>
          </cell>
        </row>
        <row r="19912">
          <cell r="I19912" t="str">
            <v>trousers</v>
          </cell>
        </row>
        <row r="19913">
          <cell r="I19913" t="str">
            <v>tshirts</v>
          </cell>
        </row>
        <row r="19914">
          <cell r="I19914" t="str">
            <v>kurta-sets</v>
          </cell>
        </row>
        <row r="19915">
          <cell r="I19915" t="str">
            <v>tshirts</v>
          </cell>
        </row>
        <row r="19916">
          <cell r="I19916" t="str">
            <v>shorts</v>
          </cell>
        </row>
        <row r="19917">
          <cell r="I19917" t="str">
            <v>tshirts</v>
          </cell>
        </row>
        <row r="19918">
          <cell r="I19918" t="str">
            <v>briefs</v>
          </cell>
        </row>
        <row r="19919">
          <cell r="I19919" t="str">
            <v>tshirts</v>
          </cell>
        </row>
        <row r="19920">
          <cell r="I19920" t="str">
            <v>tops</v>
          </cell>
        </row>
        <row r="19921">
          <cell r="I19921" t="str">
            <v>casual-shoes</v>
          </cell>
        </row>
        <row r="19922">
          <cell r="I19922" t="str">
            <v>lehenga-choli</v>
          </cell>
        </row>
        <row r="19923">
          <cell r="I19923" t="str">
            <v>casual-shoes</v>
          </cell>
        </row>
        <row r="19924">
          <cell r="I19924" t="str">
            <v>socks</v>
          </cell>
        </row>
        <row r="19925">
          <cell r="I19925" t="str">
            <v>concealer</v>
          </cell>
        </row>
        <row r="19926">
          <cell r="I19926" t="str">
            <v>kurtis</v>
          </cell>
        </row>
        <row r="19927">
          <cell r="I19927" t="str">
            <v>watches</v>
          </cell>
        </row>
        <row r="19928">
          <cell r="I19928" t="str">
            <v>tops</v>
          </cell>
        </row>
        <row r="19929">
          <cell r="I19929" t="str">
            <v>dresses</v>
          </cell>
        </row>
        <row r="19930">
          <cell r="I19930" t="str">
            <v>tights</v>
          </cell>
        </row>
        <row r="19931">
          <cell r="I19931" t="str">
            <v>shirts</v>
          </cell>
        </row>
        <row r="19932">
          <cell r="I19932" t="str">
            <v>jeans</v>
          </cell>
        </row>
        <row r="19933">
          <cell r="I19933" t="str">
            <v>tights</v>
          </cell>
        </row>
        <row r="19934">
          <cell r="I19934" t="str">
            <v>shirts</v>
          </cell>
        </row>
        <row r="19935">
          <cell r="I19935" t="str">
            <v>sarees</v>
          </cell>
        </row>
        <row r="19936">
          <cell r="I19936" t="str">
            <v>bra</v>
          </cell>
        </row>
        <row r="19937">
          <cell r="I19937" t="str">
            <v>sports-shoes</v>
          </cell>
        </row>
        <row r="19938">
          <cell r="I19938" t="str">
            <v>blazers</v>
          </cell>
        </row>
        <row r="19939">
          <cell r="I19939" t="str">
            <v>shirts</v>
          </cell>
        </row>
        <row r="19940">
          <cell r="I19940" t="str">
            <v>tops</v>
          </cell>
        </row>
        <row r="19941">
          <cell r="I19941" t="str">
            <v>watches</v>
          </cell>
        </row>
        <row r="19942">
          <cell r="I19942" t="str">
            <v>nightdress</v>
          </cell>
        </row>
        <row r="19943">
          <cell r="I19943" t="str">
            <v>carpets</v>
          </cell>
        </row>
        <row r="19944">
          <cell r="I19944" t="str">
            <v>tops</v>
          </cell>
        </row>
        <row r="19945">
          <cell r="I19945" t="str">
            <v>tshirts</v>
          </cell>
        </row>
        <row r="19946">
          <cell r="I19946" t="str">
            <v>sandals</v>
          </cell>
        </row>
        <row r="19947">
          <cell r="I19947" t="str">
            <v>kurta-sets</v>
          </cell>
        </row>
        <row r="19948">
          <cell r="I19948" t="str">
            <v>face-moisturisers</v>
          </cell>
        </row>
        <row r="19949">
          <cell r="I19949" t="str">
            <v>dresses</v>
          </cell>
        </row>
        <row r="19950">
          <cell r="I19950" t="str">
            <v>watches</v>
          </cell>
        </row>
        <row r="19951">
          <cell r="I19951" t="str">
            <v>flats</v>
          </cell>
        </row>
        <row r="19952">
          <cell r="I19952" t="str">
            <v>bra</v>
          </cell>
        </row>
        <row r="19953">
          <cell r="I19953" t="str">
            <v>shirts</v>
          </cell>
        </row>
        <row r="19954">
          <cell r="I19954" t="str">
            <v>handbags</v>
          </cell>
        </row>
        <row r="19955">
          <cell r="I19955" t="str">
            <v>tshirts</v>
          </cell>
        </row>
        <row r="19956">
          <cell r="I19956" t="str">
            <v>shorts</v>
          </cell>
        </row>
        <row r="19957">
          <cell r="I19957" t="str">
            <v>heels</v>
          </cell>
        </row>
        <row r="19958">
          <cell r="I19958" t="str">
            <v>tshirts</v>
          </cell>
        </row>
        <row r="19959">
          <cell r="I19959" t="str">
            <v>kurta-sets</v>
          </cell>
        </row>
        <row r="19960">
          <cell r="I19960" t="str">
            <v>kurtas</v>
          </cell>
        </row>
        <row r="19961">
          <cell r="I19961" t="str">
            <v>jeans</v>
          </cell>
        </row>
        <row r="19962">
          <cell r="I19962" t="str">
            <v>sweatshirts</v>
          </cell>
        </row>
        <row r="19963">
          <cell r="I19963" t="str">
            <v>jeans</v>
          </cell>
        </row>
        <row r="19964">
          <cell r="I19964" t="str">
            <v>kurta-sets</v>
          </cell>
        </row>
        <row r="19965">
          <cell r="I19965" t="str">
            <v>dresses</v>
          </cell>
        </row>
        <row r="19966">
          <cell r="I19966" t="str">
            <v>casual-shoes</v>
          </cell>
        </row>
        <row r="19967">
          <cell r="I19967" t="str">
            <v>jeans</v>
          </cell>
        </row>
        <row r="19968">
          <cell r="I19968" t="str">
            <v>jeans</v>
          </cell>
        </row>
        <row r="19969">
          <cell r="I19969" t="str">
            <v>track-pants</v>
          </cell>
        </row>
        <row r="19970">
          <cell r="I19970" t="str">
            <v>tshirts</v>
          </cell>
        </row>
        <row r="19971">
          <cell r="I19971" t="str">
            <v>briefs</v>
          </cell>
        </row>
        <row r="19972">
          <cell r="I19972" t="str">
            <v>lip-care</v>
          </cell>
        </row>
        <row r="19973">
          <cell r="I19973" t="str">
            <v>shirts</v>
          </cell>
        </row>
        <row r="19974">
          <cell r="I19974" t="str">
            <v>handbags</v>
          </cell>
        </row>
        <row r="19975">
          <cell r="I19975" t="str">
            <v>wallets</v>
          </cell>
        </row>
        <row r="19976">
          <cell r="I19976" t="str">
            <v>facial-kit</v>
          </cell>
        </row>
        <row r="19977">
          <cell r="I19977" t="str">
            <v>jeans</v>
          </cell>
        </row>
        <row r="19978">
          <cell r="I19978" t="str">
            <v>tshirts</v>
          </cell>
        </row>
        <row r="19979">
          <cell r="I19979" t="str">
            <v>tops</v>
          </cell>
        </row>
        <row r="19980">
          <cell r="I19980" t="str">
            <v>handbags</v>
          </cell>
        </row>
        <row r="19981">
          <cell r="I19981" t="str">
            <v>tops</v>
          </cell>
        </row>
        <row r="19982">
          <cell r="I19982" t="str">
            <v>tshirts</v>
          </cell>
        </row>
        <row r="19983">
          <cell r="I19983" t="str">
            <v>shirts</v>
          </cell>
        </row>
        <row r="19984">
          <cell r="I19984" t="str">
            <v>formal-shoes</v>
          </cell>
        </row>
        <row r="19985">
          <cell r="I19985" t="str">
            <v>kurtas</v>
          </cell>
        </row>
        <row r="19986">
          <cell r="I19986" t="str">
            <v>camisoles</v>
          </cell>
        </row>
        <row r="19987">
          <cell r="I19987" t="str">
            <v>jeans</v>
          </cell>
        </row>
        <row r="19988">
          <cell r="I19988" t="str">
            <v>tshirts</v>
          </cell>
        </row>
        <row r="19989">
          <cell r="I19989" t="str">
            <v>shirts</v>
          </cell>
        </row>
        <row r="19990">
          <cell r="I19990" t="str">
            <v>handbags</v>
          </cell>
        </row>
        <row r="19991">
          <cell r="I19991" t="str">
            <v>tshirts</v>
          </cell>
        </row>
        <row r="19992">
          <cell r="I19992" t="str">
            <v>flats</v>
          </cell>
        </row>
        <row r="19993">
          <cell r="I19993" t="str">
            <v>shirts</v>
          </cell>
        </row>
        <row r="19994">
          <cell r="I19994" t="str">
            <v>shirts</v>
          </cell>
        </row>
        <row r="19995">
          <cell r="I19995" t="str">
            <v>bra</v>
          </cell>
        </row>
        <row r="19996">
          <cell r="I19996" t="str">
            <v>sweatshirts</v>
          </cell>
        </row>
        <row r="19997">
          <cell r="I19997" t="str">
            <v>jeans</v>
          </cell>
        </row>
        <row r="19998">
          <cell r="I19998" t="str">
            <v>wallets</v>
          </cell>
        </row>
        <row r="19999">
          <cell r="I19999" t="str">
            <v>tshirts</v>
          </cell>
        </row>
        <row r="20000">
          <cell r="I20000" t="str">
            <v>jeans</v>
          </cell>
        </row>
        <row r="20001">
          <cell r="I20001" t="str">
            <v>jeans</v>
          </cell>
        </row>
        <row r="20002">
          <cell r="I20002" t="str">
            <v>watches</v>
          </cell>
        </row>
        <row r="20003">
          <cell r="I20003" t="str">
            <v>kurtas</v>
          </cell>
        </row>
        <row r="20004">
          <cell r="I20004" t="str">
            <v>tshirts</v>
          </cell>
        </row>
        <row r="20005">
          <cell r="I20005" t="str">
            <v>shirts</v>
          </cell>
        </row>
        <row r="20006">
          <cell r="I20006" t="str">
            <v>kurta-sets</v>
          </cell>
        </row>
        <row r="20007">
          <cell r="I20007" t="str">
            <v>trousers</v>
          </cell>
        </row>
        <row r="20008">
          <cell r="I20008" t="str">
            <v>kurtas</v>
          </cell>
        </row>
        <row r="20009">
          <cell r="I20009" t="str">
            <v>kurtas</v>
          </cell>
        </row>
        <row r="20010">
          <cell r="I20010" t="str">
            <v>handbags</v>
          </cell>
        </row>
        <row r="20011">
          <cell r="I20011" t="str">
            <v>briefs</v>
          </cell>
        </row>
        <row r="20012">
          <cell r="I20012" t="str">
            <v>tops</v>
          </cell>
        </row>
        <row r="20013">
          <cell r="I20013" t="str">
            <v>wallets</v>
          </cell>
        </row>
        <row r="20014">
          <cell r="I20014" t="str">
            <v>sofa-covers</v>
          </cell>
        </row>
        <row r="20015">
          <cell r="I20015" t="str">
            <v>formal-shoes</v>
          </cell>
        </row>
        <row r="20016">
          <cell r="I20016" t="str">
            <v>casual-shoes</v>
          </cell>
        </row>
        <row r="20017">
          <cell r="I20017" t="str">
            <v>tops</v>
          </cell>
        </row>
        <row r="20018">
          <cell r="I20018" t="str">
            <v>casual-shoes</v>
          </cell>
        </row>
        <row r="20019">
          <cell r="I20019" t="str">
            <v>shirts</v>
          </cell>
        </row>
        <row r="20020">
          <cell r="I20020" t="str">
            <v>heels</v>
          </cell>
        </row>
        <row r="20021">
          <cell r="I20021" t="str">
            <v>flats</v>
          </cell>
        </row>
        <row r="20022">
          <cell r="I20022" t="str">
            <v>jeans</v>
          </cell>
        </row>
        <row r="20023">
          <cell r="I20023" t="str">
            <v>tshirts</v>
          </cell>
        </row>
        <row r="20024">
          <cell r="I20024" t="str">
            <v>casual-shoes</v>
          </cell>
        </row>
        <row r="20025">
          <cell r="I20025" t="str">
            <v>jeans</v>
          </cell>
        </row>
        <row r="20026">
          <cell r="I20026" t="str">
            <v>heels</v>
          </cell>
        </row>
        <row r="20027">
          <cell r="I20027" t="str">
            <v>water-bottle</v>
          </cell>
        </row>
        <row r="20028">
          <cell r="I20028" t="str">
            <v>kurta-sets</v>
          </cell>
        </row>
        <row r="20029">
          <cell r="I20029" t="str">
            <v>casual-shoes</v>
          </cell>
        </row>
        <row r="20030">
          <cell r="I20030" t="str">
            <v>lingerie-set</v>
          </cell>
        </row>
        <row r="20031">
          <cell r="I20031" t="str">
            <v>watches</v>
          </cell>
        </row>
        <row r="20032">
          <cell r="I20032" t="str">
            <v>dresses</v>
          </cell>
        </row>
        <row r="20033">
          <cell r="I20033" t="str">
            <v>earrings</v>
          </cell>
        </row>
        <row r="20034">
          <cell r="I20034" t="str">
            <v>shirts</v>
          </cell>
        </row>
        <row r="20035">
          <cell r="I20035" t="str">
            <v>jeans</v>
          </cell>
        </row>
        <row r="20036">
          <cell r="I20036" t="str">
            <v>trousers</v>
          </cell>
        </row>
        <row r="20037">
          <cell r="I20037" t="str">
            <v>jeans</v>
          </cell>
        </row>
        <row r="20038">
          <cell r="I20038" t="str">
            <v>face-wash-and-cleanser</v>
          </cell>
        </row>
        <row r="20039">
          <cell r="I20039" t="str">
            <v>shirts</v>
          </cell>
        </row>
        <row r="20040">
          <cell r="I20040" t="str">
            <v>face-moisturisers</v>
          </cell>
        </row>
        <row r="20041">
          <cell r="I20041" t="str">
            <v>bra</v>
          </cell>
        </row>
        <row r="20042">
          <cell r="I20042" t="str">
            <v>jeans</v>
          </cell>
        </row>
        <row r="20043">
          <cell r="I20043" t="str">
            <v>deodorant</v>
          </cell>
        </row>
        <row r="20044">
          <cell r="I20044" t="str">
            <v>kurta-sets</v>
          </cell>
        </row>
        <row r="20045">
          <cell r="I20045" t="str">
            <v>sports-shoes</v>
          </cell>
        </row>
        <row r="20046">
          <cell r="I20046" t="str">
            <v>bra</v>
          </cell>
        </row>
        <row r="20047">
          <cell r="I20047" t="str">
            <v>shirts</v>
          </cell>
        </row>
        <row r="20048">
          <cell r="I20048" t="str">
            <v>tshirts</v>
          </cell>
        </row>
        <row r="20049">
          <cell r="I20049" t="str">
            <v>casual-shoes</v>
          </cell>
        </row>
        <row r="20050">
          <cell r="I20050" t="str">
            <v>heels</v>
          </cell>
        </row>
        <row r="20051">
          <cell r="I20051" t="str">
            <v>trousers</v>
          </cell>
        </row>
        <row r="20052">
          <cell r="I20052" t="str">
            <v>jeans</v>
          </cell>
        </row>
        <row r="20053">
          <cell r="I20053" t="str">
            <v>handbags</v>
          </cell>
        </row>
        <row r="20054">
          <cell r="I20054" t="str">
            <v>face-moisturisers</v>
          </cell>
        </row>
        <row r="20055">
          <cell r="I20055" t="str">
            <v>flats</v>
          </cell>
        </row>
        <row r="20056">
          <cell r="I20056" t="str">
            <v>kurta-sets</v>
          </cell>
        </row>
        <row r="20057">
          <cell r="I20057" t="str">
            <v>dress-material</v>
          </cell>
        </row>
        <row r="20058">
          <cell r="I20058" t="str">
            <v>bra</v>
          </cell>
        </row>
        <row r="20059">
          <cell r="I20059" t="str">
            <v>casual-shoes</v>
          </cell>
        </row>
        <row r="20060">
          <cell r="I20060" t="str">
            <v>shorts</v>
          </cell>
        </row>
        <row r="20061">
          <cell r="I20061" t="str">
            <v>shirts</v>
          </cell>
        </row>
        <row r="20062">
          <cell r="I20062" t="str">
            <v>kurta-sets</v>
          </cell>
        </row>
        <row r="20063">
          <cell r="I20063" t="str">
            <v>trousers</v>
          </cell>
        </row>
        <row r="20064">
          <cell r="I20064" t="str">
            <v>jeans</v>
          </cell>
        </row>
        <row r="20065">
          <cell r="I20065" t="str">
            <v>sarees</v>
          </cell>
        </row>
        <row r="20066">
          <cell r="I20066" t="str">
            <v>wallets</v>
          </cell>
        </row>
        <row r="20067">
          <cell r="I20067" t="str">
            <v>jeans</v>
          </cell>
        </row>
        <row r="20068">
          <cell r="I20068" t="str">
            <v>tshirts</v>
          </cell>
        </row>
        <row r="20069">
          <cell r="I20069" t="str">
            <v>kurtas</v>
          </cell>
        </row>
        <row r="20070">
          <cell r="I20070" t="str">
            <v>tops</v>
          </cell>
        </row>
        <row r="20071">
          <cell r="I20071" t="str">
            <v>handbags</v>
          </cell>
        </row>
        <row r="20072">
          <cell r="I20072" t="str">
            <v>watches</v>
          </cell>
        </row>
        <row r="20073">
          <cell r="I20073" t="str">
            <v>tshirts</v>
          </cell>
        </row>
        <row r="20074">
          <cell r="I20074" t="str">
            <v>jeans</v>
          </cell>
        </row>
        <row r="20075">
          <cell r="I20075" t="str">
            <v>flip-flops</v>
          </cell>
        </row>
        <row r="20076">
          <cell r="I20076" t="str">
            <v>trousers</v>
          </cell>
        </row>
        <row r="20077">
          <cell r="I20077" t="str">
            <v>formal-shoes</v>
          </cell>
        </row>
        <row r="20078">
          <cell r="I20078" t="str">
            <v>shirts</v>
          </cell>
        </row>
        <row r="20079">
          <cell r="I20079" t="str">
            <v>shirts</v>
          </cell>
        </row>
        <row r="20080">
          <cell r="I20080" t="str">
            <v>dresses</v>
          </cell>
        </row>
        <row r="20081">
          <cell r="I20081" t="str">
            <v>nightdress</v>
          </cell>
        </row>
        <row r="20082">
          <cell r="I20082" t="str">
            <v>jeans</v>
          </cell>
        </row>
        <row r="20083">
          <cell r="I20083" t="str">
            <v>jumpsuit</v>
          </cell>
        </row>
        <row r="20084">
          <cell r="I20084" t="str">
            <v>kurta-sets</v>
          </cell>
        </row>
        <row r="20085">
          <cell r="I20085" t="str">
            <v>socks</v>
          </cell>
        </row>
        <row r="20086">
          <cell r="I20086" t="str">
            <v>shampoo-and-conditioner</v>
          </cell>
        </row>
        <row r="20087">
          <cell r="I20087" t="str">
            <v>shirts</v>
          </cell>
        </row>
        <row r="20088">
          <cell r="I20088" t="str">
            <v>clutches</v>
          </cell>
        </row>
        <row r="20089">
          <cell r="I20089" t="str">
            <v>casual-shoes</v>
          </cell>
        </row>
        <row r="20090">
          <cell r="I20090" t="str">
            <v>night-suits</v>
          </cell>
        </row>
        <row r="20091">
          <cell r="I20091" t="str">
            <v>sports-sandals</v>
          </cell>
        </row>
        <row r="20092">
          <cell r="I20092" t="str">
            <v>tshirts</v>
          </cell>
        </row>
        <row r="20093">
          <cell r="I20093" t="str">
            <v>wallets</v>
          </cell>
        </row>
        <row r="20094">
          <cell r="I20094" t="str">
            <v>shorts</v>
          </cell>
        </row>
        <row r="20095">
          <cell r="I20095" t="str">
            <v>watches</v>
          </cell>
        </row>
        <row r="20096">
          <cell r="I20096" t="str">
            <v>casual-shoes</v>
          </cell>
        </row>
        <row r="20097">
          <cell r="I20097" t="str">
            <v>watches</v>
          </cell>
        </row>
        <row r="20098">
          <cell r="I20098" t="str">
            <v>shirts</v>
          </cell>
        </row>
        <row r="20099">
          <cell r="I20099" t="str">
            <v>tracksuits</v>
          </cell>
        </row>
        <row r="20100">
          <cell r="I20100" t="str">
            <v>formal-shoes</v>
          </cell>
        </row>
        <row r="20101">
          <cell r="I20101" t="str">
            <v>wallets</v>
          </cell>
        </row>
        <row r="20102">
          <cell r="I20102" t="str">
            <v>backpacks</v>
          </cell>
        </row>
        <row r="20103">
          <cell r="I20103" t="str">
            <v>bra</v>
          </cell>
        </row>
        <row r="20104">
          <cell r="I20104" t="str">
            <v>jumpsuit</v>
          </cell>
        </row>
        <row r="20105">
          <cell r="I20105" t="str">
            <v>sarees</v>
          </cell>
        </row>
        <row r="20106">
          <cell r="I20106" t="str">
            <v>trousers</v>
          </cell>
        </row>
        <row r="20107">
          <cell r="I20107" t="str">
            <v>caps</v>
          </cell>
        </row>
        <row r="20108">
          <cell r="I20108" t="str">
            <v>handbags</v>
          </cell>
        </row>
        <row r="20109">
          <cell r="I20109" t="str">
            <v>casual-shoes</v>
          </cell>
        </row>
        <row r="20110">
          <cell r="I20110" t="str">
            <v>shirts</v>
          </cell>
        </row>
        <row r="20111">
          <cell r="I20111" t="str">
            <v>tshirts</v>
          </cell>
        </row>
        <row r="20112">
          <cell r="I20112" t="str">
            <v>kurtas</v>
          </cell>
        </row>
        <row r="20113">
          <cell r="I20113" t="str">
            <v>sarees</v>
          </cell>
        </row>
        <row r="20114">
          <cell r="I20114" t="str">
            <v>heels</v>
          </cell>
        </row>
        <row r="20115">
          <cell r="I20115" t="str">
            <v>dresses</v>
          </cell>
        </row>
        <row r="20116">
          <cell r="I20116" t="str">
            <v>jeans</v>
          </cell>
        </row>
        <row r="20117">
          <cell r="I20117" t="str">
            <v>heels</v>
          </cell>
        </row>
        <row r="20118">
          <cell r="I20118" t="str">
            <v>casual-shoes</v>
          </cell>
        </row>
        <row r="20119">
          <cell r="I20119" t="str">
            <v>shirts</v>
          </cell>
        </row>
        <row r="20120">
          <cell r="I20120" t="str">
            <v>casual-shoes</v>
          </cell>
        </row>
        <row r="20121">
          <cell r="I20121" t="str">
            <v>sarees</v>
          </cell>
        </row>
        <row r="20122">
          <cell r="I20122" t="str">
            <v>shirts</v>
          </cell>
        </row>
        <row r="20123">
          <cell r="I20123" t="str">
            <v>jeans</v>
          </cell>
        </row>
        <row r="20124">
          <cell r="I20124" t="str">
            <v>trousers</v>
          </cell>
        </row>
        <row r="20125">
          <cell r="I20125" t="str">
            <v>tshirts</v>
          </cell>
        </row>
        <row r="20126">
          <cell r="I20126" t="str">
            <v>track-pants</v>
          </cell>
        </row>
        <row r="20127">
          <cell r="I20127" t="str">
            <v>jeggings</v>
          </cell>
        </row>
        <row r="20128">
          <cell r="I20128" t="str">
            <v>sports-shoes</v>
          </cell>
        </row>
        <row r="20129">
          <cell r="I20129" t="str">
            <v>hair-colour</v>
          </cell>
        </row>
        <row r="20130">
          <cell r="I20130" t="str">
            <v>shirts</v>
          </cell>
        </row>
        <row r="20131">
          <cell r="I20131" t="str">
            <v>dresses</v>
          </cell>
        </row>
        <row r="20132">
          <cell r="I20132" t="str">
            <v>heels</v>
          </cell>
        </row>
        <row r="20133">
          <cell r="I20133" t="str">
            <v>kurtas</v>
          </cell>
        </row>
        <row r="20134">
          <cell r="I20134" t="str">
            <v>shirts</v>
          </cell>
        </row>
        <row r="20135">
          <cell r="I20135" t="str">
            <v>clothing-set</v>
          </cell>
        </row>
        <row r="20136">
          <cell r="I20136" t="str">
            <v>casual-shoes</v>
          </cell>
        </row>
        <row r="20137">
          <cell r="I20137" t="str">
            <v>kurtas</v>
          </cell>
        </row>
        <row r="20138">
          <cell r="I20138" t="str">
            <v>kurtis</v>
          </cell>
        </row>
        <row r="20139">
          <cell r="I20139" t="str">
            <v>deodorant</v>
          </cell>
        </row>
        <row r="20140">
          <cell r="I20140" t="str">
            <v>casual-shoes</v>
          </cell>
        </row>
        <row r="20141">
          <cell r="I20141" t="str">
            <v>bra</v>
          </cell>
        </row>
        <row r="20142">
          <cell r="I20142" t="str">
            <v>body-wash-and-scrub</v>
          </cell>
        </row>
        <row r="20143">
          <cell r="I20143" t="str">
            <v>dresses</v>
          </cell>
        </row>
        <row r="20144">
          <cell r="I20144" t="str">
            <v>jumpsuit</v>
          </cell>
        </row>
        <row r="20145">
          <cell r="I20145" t="str">
            <v>jeans</v>
          </cell>
        </row>
        <row r="20146">
          <cell r="I20146" t="str">
            <v>shirts</v>
          </cell>
        </row>
        <row r="20147">
          <cell r="I20147" t="str">
            <v>bra</v>
          </cell>
        </row>
        <row r="20148">
          <cell r="I20148" t="str">
            <v>kurta-sets</v>
          </cell>
        </row>
        <row r="20149">
          <cell r="I20149" t="str">
            <v>kurtas</v>
          </cell>
        </row>
        <row r="20150">
          <cell r="I20150" t="str">
            <v>track-pants</v>
          </cell>
        </row>
        <row r="20151">
          <cell r="I20151" t="str">
            <v>sports-shoes</v>
          </cell>
        </row>
        <row r="20152">
          <cell r="I20152" t="str">
            <v>trousers</v>
          </cell>
        </row>
        <row r="20153">
          <cell r="I20153" t="str">
            <v>shirts</v>
          </cell>
        </row>
        <row r="20154">
          <cell r="I20154" t="str">
            <v>flip-flops</v>
          </cell>
        </row>
        <row r="20155">
          <cell r="I20155" t="str">
            <v>watches</v>
          </cell>
        </row>
        <row r="20156">
          <cell r="I20156" t="str">
            <v>earrings</v>
          </cell>
        </row>
        <row r="20157">
          <cell r="I20157" t="str">
            <v>jeans</v>
          </cell>
        </row>
        <row r="20158">
          <cell r="I20158" t="str">
            <v>trousers</v>
          </cell>
        </row>
        <row r="20159">
          <cell r="I20159" t="str">
            <v>heels</v>
          </cell>
        </row>
        <row r="20160">
          <cell r="I20160" t="str">
            <v>kurta-sets</v>
          </cell>
        </row>
        <row r="20161">
          <cell r="I20161" t="str">
            <v>kurta-sets</v>
          </cell>
        </row>
        <row r="20162">
          <cell r="I20162" t="str">
            <v>perfume-and-body-mist</v>
          </cell>
        </row>
        <row r="20163">
          <cell r="I20163" t="str">
            <v>heels</v>
          </cell>
        </row>
        <row r="20164">
          <cell r="I20164" t="str">
            <v>sandals</v>
          </cell>
        </row>
        <row r="20165">
          <cell r="I20165" t="str">
            <v>tops</v>
          </cell>
        </row>
        <row r="20166">
          <cell r="I20166" t="str">
            <v>heels</v>
          </cell>
        </row>
        <row r="20167">
          <cell r="I20167" t="str">
            <v>tshirts</v>
          </cell>
        </row>
        <row r="20168">
          <cell r="I20168" t="str">
            <v>dresses</v>
          </cell>
        </row>
        <row r="20169">
          <cell r="I20169" t="str">
            <v>dresses</v>
          </cell>
        </row>
        <row r="20170">
          <cell r="I20170" t="str">
            <v>tops</v>
          </cell>
        </row>
        <row r="20171">
          <cell r="I20171" t="str">
            <v>kurtas</v>
          </cell>
        </row>
        <row r="20172">
          <cell r="I20172" t="str">
            <v>shorts</v>
          </cell>
        </row>
        <row r="20173">
          <cell r="I20173" t="str">
            <v>bra</v>
          </cell>
        </row>
        <row r="20174">
          <cell r="I20174" t="str">
            <v>shirts</v>
          </cell>
        </row>
        <row r="20175">
          <cell r="I20175" t="str">
            <v>jackets</v>
          </cell>
        </row>
        <row r="20176">
          <cell r="I20176" t="str">
            <v>boots</v>
          </cell>
        </row>
        <row r="20177">
          <cell r="I20177" t="str">
            <v>tops</v>
          </cell>
        </row>
        <row r="20178">
          <cell r="I20178" t="str">
            <v>jeans</v>
          </cell>
        </row>
        <row r="20179">
          <cell r="I20179" t="str">
            <v>bedsheets</v>
          </cell>
        </row>
        <row r="20180">
          <cell r="I20180" t="str">
            <v>tshirts</v>
          </cell>
        </row>
        <row r="20181">
          <cell r="I20181" t="str">
            <v>flip-flops</v>
          </cell>
        </row>
        <row r="20182">
          <cell r="I20182" t="str">
            <v>tshirts</v>
          </cell>
        </row>
        <row r="20183">
          <cell r="I20183" t="str">
            <v>kurta-sets</v>
          </cell>
        </row>
        <row r="20184">
          <cell r="I20184" t="str">
            <v>lipstick</v>
          </cell>
        </row>
        <row r="20185">
          <cell r="I20185" t="str">
            <v>dresses</v>
          </cell>
        </row>
        <row r="20186">
          <cell r="I20186" t="str">
            <v>shirts</v>
          </cell>
        </row>
        <row r="20187">
          <cell r="I20187" t="str">
            <v>tshirts</v>
          </cell>
        </row>
        <row r="20188">
          <cell r="I20188" t="str">
            <v>belts</v>
          </cell>
        </row>
        <row r="20189">
          <cell r="I20189" t="str">
            <v>tshirts</v>
          </cell>
        </row>
        <row r="20190">
          <cell r="I20190" t="str">
            <v>dresses</v>
          </cell>
        </row>
        <row r="20191">
          <cell r="I20191" t="str">
            <v>shirts</v>
          </cell>
        </row>
        <row r="20192">
          <cell r="I20192" t="str">
            <v>casual-shoes</v>
          </cell>
        </row>
        <row r="20193">
          <cell r="I20193" t="str">
            <v>tights</v>
          </cell>
        </row>
        <row r="20194">
          <cell r="I20194" t="str">
            <v>heels</v>
          </cell>
        </row>
        <row r="20195">
          <cell r="I20195" t="str">
            <v>dresses</v>
          </cell>
        </row>
        <row r="20196">
          <cell r="I20196" t="str">
            <v>dresses</v>
          </cell>
        </row>
        <row r="20197">
          <cell r="I20197" t="str">
            <v>backpacks</v>
          </cell>
        </row>
        <row r="20198">
          <cell r="I20198" t="str">
            <v>clutches</v>
          </cell>
        </row>
        <row r="20199">
          <cell r="I20199" t="str">
            <v>watches</v>
          </cell>
        </row>
        <row r="20200">
          <cell r="I20200" t="str">
            <v>casual-shoes</v>
          </cell>
        </row>
        <row r="20201">
          <cell r="I20201" t="str">
            <v>sports-shoes</v>
          </cell>
        </row>
        <row r="20202">
          <cell r="I20202" t="str">
            <v>lehenga-choli</v>
          </cell>
        </row>
        <row r="20203">
          <cell r="I20203" t="str">
            <v>handbags</v>
          </cell>
        </row>
        <row r="20204">
          <cell r="I20204" t="str">
            <v>kurta-sets</v>
          </cell>
        </row>
        <row r="20205">
          <cell r="I20205" t="str">
            <v>sports-shoes</v>
          </cell>
        </row>
        <row r="20206">
          <cell r="I20206" t="str">
            <v>casual-shoes</v>
          </cell>
        </row>
        <row r="20207">
          <cell r="I20207" t="str">
            <v>casual-shoes</v>
          </cell>
        </row>
        <row r="20208">
          <cell r="I20208" t="str">
            <v>casual-shoes</v>
          </cell>
        </row>
        <row r="20209">
          <cell r="I20209" t="str">
            <v>casual-shoes</v>
          </cell>
        </row>
        <row r="20210">
          <cell r="I20210" t="str">
            <v>travel-accessory</v>
          </cell>
        </row>
        <row r="20211">
          <cell r="I20211" t="str">
            <v>trolley-bag</v>
          </cell>
        </row>
        <row r="20212">
          <cell r="I20212" t="str">
            <v>tshirts</v>
          </cell>
        </row>
        <row r="20213">
          <cell r="I20213" t="str">
            <v>flats</v>
          </cell>
        </row>
        <row r="20214">
          <cell r="I20214" t="str">
            <v>tights</v>
          </cell>
        </row>
        <row r="20215">
          <cell r="I20215" t="str">
            <v>sweatshirts</v>
          </cell>
        </row>
        <row r="20216">
          <cell r="I20216" t="str">
            <v>flats</v>
          </cell>
        </row>
        <row r="20217">
          <cell r="I20217" t="str">
            <v>dresses</v>
          </cell>
        </row>
        <row r="20218">
          <cell r="I20218" t="str">
            <v>dresses</v>
          </cell>
        </row>
        <row r="20219">
          <cell r="I20219" t="str">
            <v>jeans</v>
          </cell>
        </row>
        <row r="20220">
          <cell r="I20220" t="str">
            <v>suits</v>
          </cell>
        </row>
        <row r="20221">
          <cell r="I20221" t="str">
            <v>clothing-set</v>
          </cell>
        </row>
        <row r="20222">
          <cell r="I20222" t="str">
            <v>tshirts</v>
          </cell>
        </row>
        <row r="20223">
          <cell r="I20223" t="str">
            <v>watches</v>
          </cell>
        </row>
        <row r="20224">
          <cell r="I20224" t="str">
            <v>watches</v>
          </cell>
        </row>
        <row r="20225">
          <cell r="I20225" t="str">
            <v>sports-shoes</v>
          </cell>
        </row>
        <row r="20226">
          <cell r="I20226" t="str">
            <v>dresses</v>
          </cell>
        </row>
        <row r="20227">
          <cell r="I20227" t="str">
            <v>jeans</v>
          </cell>
        </row>
        <row r="20228">
          <cell r="I20228" t="str">
            <v>handbags</v>
          </cell>
        </row>
        <row r="20229">
          <cell r="I20229" t="str">
            <v>backpacks</v>
          </cell>
        </row>
        <row r="20230">
          <cell r="I20230" t="str">
            <v>sofa-covers</v>
          </cell>
        </row>
        <row r="20231">
          <cell r="I20231" t="str">
            <v>shirts</v>
          </cell>
        </row>
        <row r="20232">
          <cell r="I20232" t="str">
            <v>kurta-sets</v>
          </cell>
        </row>
        <row r="20233">
          <cell r="I20233" t="str">
            <v>kurtas</v>
          </cell>
        </row>
        <row r="20234">
          <cell r="I20234" t="str">
            <v>shirts</v>
          </cell>
        </row>
        <row r="20235">
          <cell r="I20235" t="str">
            <v>dresses</v>
          </cell>
        </row>
        <row r="20236">
          <cell r="I20236" t="str">
            <v>dresses</v>
          </cell>
        </row>
        <row r="20237">
          <cell r="I20237" t="str">
            <v>kurta-sets</v>
          </cell>
        </row>
        <row r="20238">
          <cell r="I20238" t="str">
            <v>night-suits</v>
          </cell>
        </row>
        <row r="20239">
          <cell r="I20239" t="str">
            <v>kurtas</v>
          </cell>
        </row>
        <row r="20240">
          <cell r="I20240" t="str">
            <v>jeans</v>
          </cell>
        </row>
        <row r="20241">
          <cell r="I20241" t="str">
            <v>shirts</v>
          </cell>
        </row>
        <row r="20242">
          <cell r="I20242" t="str">
            <v>trousers</v>
          </cell>
        </row>
        <row r="20243">
          <cell r="I20243" t="str">
            <v>handbags</v>
          </cell>
        </row>
        <row r="20244">
          <cell r="I20244" t="str">
            <v>jackets</v>
          </cell>
        </row>
        <row r="20245">
          <cell r="I20245" t="str">
            <v>tshirts</v>
          </cell>
        </row>
        <row r="20246">
          <cell r="I20246" t="str">
            <v>jeans</v>
          </cell>
        </row>
        <row r="20247">
          <cell r="I20247" t="str">
            <v>kurtas</v>
          </cell>
        </row>
        <row r="20248">
          <cell r="I20248" t="str">
            <v>dresses</v>
          </cell>
        </row>
        <row r="20249">
          <cell r="I20249" t="str">
            <v>jeggings</v>
          </cell>
        </row>
        <row r="20250">
          <cell r="I20250" t="str">
            <v>wallets</v>
          </cell>
        </row>
        <row r="20251">
          <cell r="I20251" t="str">
            <v>flip-flops</v>
          </cell>
        </row>
        <row r="20252">
          <cell r="I20252" t="str">
            <v>shorts</v>
          </cell>
        </row>
        <row r="20253">
          <cell r="I20253" t="str">
            <v>face-moisturisers</v>
          </cell>
        </row>
        <row r="20254">
          <cell r="I20254" t="str">
            <v>sunglasses</v>
          </cell>
        </row>
        <row r="20255">
          <cell r="I20255" t="str">
            <v>heels</v>
          </cell>
        </row>
        <row r="20256">
          <cell r="I20256" t="str">
            <v>casual-shoes</v>
          </cell>
        </row>
        <row r="20257">
          <cell r="I20257" t="str">
            <v>suits</v>
          </cell>
        </row>
        <row r="20258">
          <cell r="I20258" t="str">
            <v>shirts</v>
          </cell>
        </row>
        <row r="20259">
          <cell r="I20259" t="str">
            <v>kurta-sets</v>
          </cell>
        </row>
        <row r="20260">
          <cell r="I20260" t="str">
            <v>blazers</v>
          </cell>
        </row>
        <row r="20261">
          <cell r="I20261" t="str">
            <v>sweatshirts</v>
          </cell>
        </row>
        <row r="20262">
          <cell r="I20262" t="str">
            <v>kurtas</v>
          </cell>
        </row>
        <row r="20263">
          <cell r="I20263" t="str">
            <v>tops</v>
          </cell>
        </row>
        <row r="20264">
          <cell r="I20264" t="str">
            <v>flats</v>
          </cell>
        </row>
        <row r="20265">
          <cell r="I20265" t="str">
            <v>bracelet</v>
          </cell>
        </row>
        <row r="20266">
          <cell r="I20266" t="str">
            <v>dresses</v>
          </cell>
        </row>
        <row r="20267">
          <cell r="I20267" t="str">
            <v>shirts</v>
          </cell>
        </row>
        <row r="20268">
          <cell r="I20268" t="str">
            <v>tops</v>
          </cell>
        </row>
        <row r="20269">
          <cell r="I20269" t="str">
            <v>track-pants</v>
          </cell>
        </row>
        <row r="20270">
          <cell r="I20270" t="str">
            <v>trousers</v>
          </cell>
        </row>
        <row r="20271">
          <cell r="I20271" t="str">
            <v>shirts</v>
          </cell>
        </row>
        <row r="20272">
          <cell r="I20272" t="str">
            <v>track-pants</v>
          </cell>
        </row>
        <row r="20273">
          <cell r="I20273" t="str">
            <v>kurtas</v>
          </cell>
        </row>
        <row r="20274">
          <cell r="I20274" t="str">
            <v>co-ords</v>
          </cell>
        </row>
        <row r="20275">
          <cell r="I20275" t="str">
            <v>hair-appliance</v>
          </cell>
        </row>
        <row r="20276">
          <cell r="I20276" t="str">
            <v>track-pants</v>
          </cell>
        </row>
        <row r="20277">
          <cell r="I20277" t="str">
            <v>jeans</v>
          </cell>
        </row>
        <row r="20278">
          <cell r="I20278" t="str">
            <v>sweatshirts</v>
          </cell>
        </row>
        <row r="20279">
          <cell r="I20279" t="str">
            <v>flip-flops</v>
          </cell>
        </row>
        <row r="20280">
          <cell r="I20280" t="str">
            <v>tops</v>
          </cell>
        </row>
        <row r="20281">
          <cell r="I20281" t="str">
            <v>tops</v>
          </cell>
        </row>
        <row r="20282">
          <cell r="I20282" t="str">
            <v>casual-shoes</v>
          </cell>
        </row>
        <row r="20283">
          <cell r="I20283" t="str">
            <v>kurta-sets</v>
          </cell>
        </row>
        <row r="20284">
          <cell r="I20284" t="str">
            <v>jeans</v>
          </cell>
        </row>
        <row r="20285">
          <cell r="I20285" t="str">
            <v>tops</v>
          </cell>
        </row>
        <row r="20286">
          <cell r="I20286" t="str">
            <v>heels</v>
          </cell>
        </row>
        <row r="20287">
          <cell r="I20287" t="str">
            <v>watches</v>
          </cell>
        </row>
        <row r="20288">
          <cell r="I20288" t="str">
            <v>shorts</v>
          </cell>
        </row>
        <row r="20289">
          <cell r="I20289" t="str">
            <v>handbags</v>
          </cell>
        </row>
        <row r="20290">
          <cell r="I20290" t="str">
            <v>belts</v>
          </cell>
        </row>
        <row r="20291">
          <cell r="I20291" t="str">
            <v>dresses</v>
          </cell>
        </row>
        <row r="20292">
          <cell r="I20292" t="str">
            <v>tops</v>
          </cell>
        </row>
        <row r="20293">
          <cell r="I20293" t="str">
            <v>wallets</v>
          </cell>
        </row>
        <row r="20294">
          <cell r="I20294" t="str">
            <v>tshirts</v>
          </cell>
        </row>
        <row r="20295">
          <cell r="I20295" t="str">
            <v>jeans</v>
          </cell>
        </row>
        <row r="20296">
          <cell r="I20296" t="str">
            <v>flats</v>
          </cell>
        </row>
        <row r="20297">
          <cell r="I20297" t="str">
            <v>trousers</v>
          </cell>
        </row>
        <row r="20298">
          <cell r="I20298" t="str">
            <v>wallets</v>
          </cell>
        </row>
        <row r="20299">
          <cell r="I20299" t="str">
            <v>tshirts</v>
          </cell>
        </row>
        <row r="20300">
          <cell r="I20300" t="str">
            <v>handbags</v>
          </cell>
        </row>
        <row r="20301">
          <cell r="I20301" t="str">
            <v>sandals</v>
          </cell>
        </row>
        <row r="20302">
          <cell r="I20302" t="str">
            <v>lounge-tshirts</v>
          </cell>
        </row>
        <row r="20303">
          <cell r="I20303" t="str">
            <v>shorts</v>
          </cell>
        </row>
        <row r="20304">
          <cell r="I20304" t="str">
            <v>wallets</v>
          </cell>
        </row>
        <row r="20305">
          <cell r="I20305" t="str">
            <v>jeans</v>
          </cell>
        </row>
        <row r="20306">
          <cell r="I20306" t="str">
            <v>handbags</v>
          </cell>
        </row>
        <row r="20307">
          <cell r="I20307" t="str">
            <v>watches</v>
          </cell>
        </row>
        <row r="20308">
          <cell r="I20308" t="str">
            <v>shorts</v>
          </cell>
        </row>
        <row r="20309">
          <cell r="I20309" t="str">
            <v>kurtas</v>
          </cell>
        </row>
        <row r="20310">
          <cell r="I20310" t="str">
            <v>handbags</v>
          </cell>
        </row>
        <row r="20311">
          <cell r="I20311" t="str">
            <v>dresses</v>
          </cell>
        </row>
        <row r="20312">
          <cell r="I20312" t="str">
            <v>heels</v>
          </cell>
        </row>
        <row r="20313">
          <cell r="I20313" t="str">
            <v>jeans</v>
          </cell>
        </row>
        <row r="20314">
          <cell r="I20314" t="str">
            <v>kurtas</v>
          </cell>
        </row>
        <row r="20315">
          <cell r="I20315" t="str">
            <v>shorts</v>
          </cell>
        </row>
        <row r="20316">
          <cell r="I20316" t="str">
            <v>jeans</v>
          </cell>
        </row>
        <row r="20317">
          <cell r="I20317" t="str">
            <v>trousers</v>
          </cell>
        </row>
        <row r="20318">
          <cell r="I20318" t="str">
            <v>tshirts</v>
          </cell>
        </row>
        <row r="20319">
          <cell r="I20319" t="str">
            <v>shirts</v>
          </cell>
        </row>
        <row r="20320">
          <cell r="I20320" t="str">
            <v>tops</v>
          </cell>
        </row>
        <row r="20321">
          <cell r="I20321" t="str">
            <v>trousers</v>
          </cell>
        </row>
        <row r="20322">
          <cell r="I20322" t="str">
            <v>watches</v>
          </cell>
        </row>
        <row r="20323">
          <cell r="I20323" t="str">
            <v>shorts</v>
          </cell>
        </row>
        <row r="20324">
          <cell r="I20324" t="str">
            <v>track-pants</v>
          </cell>
        </row>
        <row r="20325">
          <cell r="I20325" t="str">
            <v>dresses</v>
          </cell>
        </row>
        <row r="20326">
          <cell r="I20326" t="str">
            <v>lehenga-choli</v>
          </cell>
        </row>
        <row r="20327">
          <cell r="I20327" t="str">
            <v>belts</v>
          </cell>
        </row>
        <row r="20328">
          <cell r="I20328" t="str">
            <v>sports-shoes</v>
          </cell>
        </row>
        <row r="20329">
          <cell r="I20329" t="str">
            <v>dresses</v>
          </cell>
        </row>
        <row r="20330">
          <cell r="I20330" t="str">
            <v>sweatshirts</v>
          </cell>
        </row>
        <row r="20331">
          <cell r="I20331" t="str">
            <v>trousers</v>
          </cell>
        </row>
        <row r="20332">
          <cell r="I20332" t="str">
            <v>perfume-and-body-mist</v>
          </cell>
        </row>
        <row r="20333">
          <cell r="I20333" t="str">
            <v>dresses</v>
          </cell>
        </row>
        <row r="20334">
          <cell r="I20334" t="str">
            <v>shirts</v>
          </cell>
        </row>
        <row r="20335">
          <cell r="I20335" t="str">
            <v>tshirts</v>
          </cell>
        </row>
        <row r="20336">
          <cell r="I20336" t="str">
            <v>kurtas</v>
          </cell>
        </row>
        <row r="20337">
          <cell r="I20337" t="str">
            <v>jeans</v>
          </cell>
        </row>
        <row r="20338">
          <cell r="I20338" t="str">
            <v>flip-flops</v>
          </cell>
        </row>
        <row r="20339">
          <cell r="I20339" t="str">
            <v>kurtas</v>
          </cell>
        </row>
        <row r="20340">
          <cell r="I20340" t="str">
            <v>jackets</v>
          </cell>
        </row>
        <row r="20341">
          <cell r="I20341" t="str">
            <v>dresses</v>
          </cell>
        </row>
        <row r="20342">
          <cell r="I20342" t="str">
            <v>kurtas</v>
          </cell>
        </row>
        <row r="20343">
          <cell r="I20343" t="str">
            <v>handbags</v>
          </cell>
        </row>
        <row r="20344">
          <cell r="I20344" t="str">
            <v>sunglasses</v>
          </cell>
        </row>
        <row r="20345">
          <cell r="I20345" t="str">
            <v>tshirts</v>
          </cell>
        </row>
        <row r="20346">
          <cell r="I20346" t="str">
            <v>sarees</v>
          </cell>
        </row>
        <row r="20347">
          <cell r="I20347" t="str">
            <v>flip-flops</v>
          </cell>
        </row>
        <row r="20348">
          <cell r="I20348" t="str">
            <v>handbags</v>
          </cell>
        </row>
        <row r="20349">
          <cell r="I20349" t="str">
            <v>handbags</v>
          </cell>
        </row>
        <row r="20350">
          <cell r="I20350" t="str">
            <v>tshirts</v>
          </cell>
        </row>
        <row r="20351">
          <cell r="I20351" t="str">
            <v>trousers</v>
          </cell>
        </row>
        <row r="20352">
          <cell r="I20352" t="str">
            <v>flip-flops</v>
          </cell>
        </row>
        <row r="20353">
          <cell r="I20353" t="str">
            <v>kurtis</v>
          </cell>
        </row>
        <row r="20354">
          <cell r="I20354" t="str">
            <v>heels</v>
          </cell>
        </row>
        <row r="20355">
          <cell r="I20355" t="str">
            <v>shirts</v>
          </cell>
        </row>
        <row r="20356">
          <cell r="I20356" t="str">
            <v>kurtas</v>
          </cell>
        </row>
        <row r="20357">
          <cell r="I20357" t="str">
            <v>shirts</v>
          </cell>
        </row>
        <row r="20358">
          <cell r="I20358" t="str">
            <v>shirts</v>
          </cell>
        </row>
        <row r="20359">
          <cell r="I20359" t="str">
            <v>trousers</v>
          </cell>
        </row>
        <row r="20360">
          <cell r="I20360" t="str">
            <v>kurta-sets</v>
          </cell>
        </row>
        <row r="20361">
          <cell r="I20361" t="str">
            <v>shirts</v>
          </cell>
        </row>
        <row r="20362">
          <cell r="I20362" t="str">
            <v>handkerchief</v>
          </cell>
        </row>
        <row r="20363">
          <cell r="I20363" t="str">
            <v>shirts</v>
          </cell>
        </row>
        <row r="20364">
          <cell r="I20364" t="str">
            <v>trousers</v>
          </cell>
        </row>
        <row r="20365">
          <cell r="I20365" t="str">
            <v>shirts</v>
          </cell>
        </row>
        <row r="20366">
          <cell r="I20366" t="str">
            <v>flip-flops</v>
          </cell>
        </row>
        <row r="20367">
          <cell r="I20367" t="str">
            <v>jeans</v>
          </cell>
        </row>
        <row r="20368">
          <cell r="I20368" t="str">
            <v>perfume-and-body-mist</v>
          </cell>
        </row>
        <row r="20369">
          <cell r="I20369" t="str">
            <v>jeans</v>
          </cell>
        </row>
        <row r="20370">
          <cell r="I20370" t="str">
            <v>dresses</v>
          </cell>
        </row>
        <row r="20371">
          <cell r="I20371" t="str">
            <v>watches</v>
          </cell>
        </row>
        <row r="20372">
          <cell r="I20372" t="str">
            <v>dresses</v>
          </cell>
        </row>
        <row r="20373">
          <cell r="I20373" t="str">
            <v>shirts</v>
          </cell>
        </row>
        <row r="20374">
          <cell r="I20374" t="str">
            <v>bra</v>
          </cell>
        </row>
        <row r="20375">
          <cell r="I20375" t="str">
            <v>kurtas</v>
          </cell>
        </row>
        <row r="20376">
          <cell r="I20376" t="str">
            <v>kurta-sets</v>
          </cell>
        </row>
        <row r="20377">
          <cell r="I20377" t="str">
            <v>jackets</v>
          </cell>
        </row>
        <row r="20378">
          <cell r="I20378" t="str">
            <v>shirts</v>
          </cell>
        </row>
        <row r="20379">
          <cell r="I20379" t="str">
            <v>face-serum-and-gel</v>
          </cell>
        </row>
        <row r="20380">
          <cell r="I20380" t="str">
            <v>tops</v>
          </cell>
        </row>
        <row r="20381">
          <cell r="I20381" t="str">
            <v>sports-shoes</v>
          </cell>
        </row>
        <row r="20382">
          <cell r="I20382" t="str">
            <v>jeans</v>
          </cell>
        </row>
        <row r="20383">
          <cell r="I20383" t="str">
            <v>wallets</v>
          </cell>
        </row>
        <row r="20384">
          <cell r="I20384" t="str">
            <v>lounge-tshirts</v>
          </cell>
        </row>
        <row r="20385">
          <cell r="I20385" t="str">
            <v>jeggings</v>
          </cell>
        </row>
        <row r="20386">
          <cell r="I20386" t="str">
            <v>jeans</v>
          </cell>
        </row>
        <row r="20387">
          <cell r="I20387" t="str">
            <v>shirts</v>
          </cell>
        </row>
        <row r="20388">
          <cell r="I20388" t="str">
            <v>tshirts</v>
          </cell>
        </row>
        <row r="20389">
          <cell r="I20389" t="str">
            <v>handbags</v>
          </cell>
        </row>
        <row r="20390">
          <cell r="I20390" t="str">
            <v>lounge-pants</v>
          </cell>
        </row>
        <row r="20391">
          <cell r="I20391" t="str">
            <v>dresses</v>
          </cell>
        </row>
        <row r="20392">
          <cell r="I20392" t="str">
            <v>tops</v>
          </cell>
        </row>
        <row r="20393">
          <cell r="I20393" t="str">
            <v>trousers</v>
          </cell>
        </row>
        <row r="20394">
          <cell r="I20394" t="str">
            <v>bra</v>
          </cell>
        </row>
        <row r="20395">
          <cell r="I20395" t="str">
            <v>shorts</v>
          </cell>
        </row>
        <row r="20396">
          <cell r="I20396" t="str">
            <v>dresses</v>
          </cell>
        </row>
        <row r="20397">
          <cell r="I20397" t="str">
            <v>sarees</v>
          </cell>
        </row>
        <row r="20398">
          <cell r="I20398" t="str">
            <v>tshirts</v>
          </cell>
        </row>
        <row r="20399">
          <cell r="I20399" t="str">
            <v>trousers</v>
          </cell>
        </row>
        <row r="20400">
          <cell r="I20400" t="str">
            <v>skirts</v>
          </cell>
        </row>
        <row r="20401">
          <cell r="I20401" t="str">
            <v>kurta-sets</v>
          </cell>
        </row>
        <row r="20402">
          <cell r="I20402" t="str">
            <v>sweaters</v>
          </cell>
        </row>
        <row r="20403">
          <cell r="I20403" t="str">
            <v>tshirts</v>
          </cell>
        </row>
        <row r="20404">
          <cell r="I20404" t="str">
            <v>kurta-sets</v>
          </cell>
        </row>
        <row r="20405">
          <cell r="I20405" t="str">
            <v>handbags</v>
          </cell>
        </row>
        <row r="20406">
          <cell r="I20406" t="str">
            <v>handbags</v>
          </cell>
        </row>
        <row r="20407">
          <cell r="I20407" t="str">
            <v>shorts</v>
          </cell>
        </row>
        <row r="20408">
          <cell r="I20408" t="str">
            <v>tshirts</v>
          </cell>
        </row>
        <row r="20409">
          <cell r="I20409" t="str">
            <v>tshirts</v>
          </cell>
        </row>
        <row r="20410">
          <cell r="I20410" t="str">
            <v>formal-shoes</v>
          </cell>
        </row>
        <row r="20411">
          <cell r="I20411" t="str">
            <v>dresses</v>
          </cell>
        </row>
        <row r="20412">
          <cell r="I20412" t="str">
            <v>jeans</v>
          </cell>
        </row>
        <row r="20413">
          <cell r="I20413" t="str">
            <v>tops</v>
          </cell>
        </row>
        <row r="20414">
          <cell r="I20414" t="str">
            <v>flats</v>
          </cell>
        </row>
        <row r="20415">
          <cell r="I20415" t="str">
            <v>tshirts</v>
          </cell>
        </row>
        <row r="20416">
          <cell r="I20416" t="str">
            <v>tshirts</v>
          </cell>
        </row>
        <row r="20417">
          <cell r="I20417" t="str">
            <v>handbags</v>
          </cell>
        </row>
        <row r="20418">
          <cell r="I20418" t="str">
            <v>shirts</v>
          </cell>
        </row>
        <row r="20419">
          <cell r="I20419" t="str">
            <v>kurtas</v>
          </cell>
        </row>
        <row r="20420">
          <cell r="I20420" t="str">
            <v>heels</v>
          </cell>
        </row>
        <row r="20421">
          <cell r="I20421" t="str">
            <v>tops</v>
          </cell>
        </row>
        <row r="20422">
          <cell r="I20422" t="str">
            <v>swimwear</v>
          </cell>
        </row>
        <row r="20423">
          <cell r="I20423" t="str">
            <v>track-pants</v>
          </cell>
        </row>
        <row r="20424">
          <cell r="I20424" t="str">
            <v>tshirts</v>
          </cell>
        </row>
        <row r="20425">
          <cell r="I20425" t="str">
            <v>kurtas</v>
          </cell>
        </row>
        <row r="20426">
          <cell r="I20426" t="str">
            <v>jeans</v>
          </cell>
        </row>
        <row r="20427">
          <cell r="I20427" t="str">
            <v>skirts</v>
          </cell>
        </row>
        <row r="20428">
          <cell r="I20428" t="str">
            <v>tshirts</v>
          </cell>
        </row>
        <row r="20429">
          <cell r="I20429" t="str">
            <v>belts</v>
          </cell>
        </row>
        <row r="20430">
          <cell r="I20430" t="str">
            <v>heels</v>
          </cell>
        </row>
        <row r="20431">
          <cell r="I20431" t="str">
            <v>shirts</v>
          </cell>
        </row>
        <row r="20432">
          <cell r="I20432" t="str">
            <v>shorts</v>
          </cell>
        </row>
        <row r="20433">
          <cell r="I20433" t="str">
            <v>tshirts</v>
          </cell>
        </row>
        <row r="20434">
          <cell r="I20434" t="str">
            <v>bath-towels</v>
          </cell>
        </row>
        <row r="20435">
          <cell r="I20435" t="str">
            <v>handbags</v>
          </cell>
        </row>
        <row r="20436">
          <cell r="I20436" t="str">
            <v>tops</v>
          </cell>
        </row>
        <row r="20437">
          <cell r="I20437" t="str">
            <v>handbags</v>
          </cell>
        </row>
        <row r="20438">
          <cell r="I20438" t="str">
            <v>earrings</v>
          </cell>
        </row>
        <row r="20439">
          <cell r="I20439" t="str">
            <v>tshirts</v>
          </cell>
        </row>
        <row r="20440">
          <cell r="I20440" t="str">
            <v>jeans</v>
          </cell>
        </row>
        <row r="20441">
          <cell r="I20441" t="str">
            <v>casual-shoes</v>
          </cell>
        </row>
        <row r="20442">
          <cell r="I20442" t="str">
            <v>casual-shoes</v>
          </cell>
        </row>
        <row r="20443">
          <cell r="I20443" t="str">
            <v>kurtas</v>
          </cell>
        </row>
        <row r="20444">
          <cell r="I20444" t="str">
            <v>lehenga-choli</v>
          </cell>
        </row>
        <row r="20445">
          <cell r="I20445" t="str">
            <v>kurtas</v>
          </cell>
        </row>
        <row r="20446">
          <cell r="I20446" t="str">
            <v>jeans</v>
          </cell>
        </row>
        <row r="20447">
          <cell r="I20447" t="str">
            <v>sandals</v>
          </cell>
        </row>
        <row r="20448">
          <cell r="I20448" t="str">
            <v>jeans</v>
          </cell>
        </row>
        <row r="20449">
          <cell r="I20449" t="str">
            <v>artificial-flowers-and-plants</v>
          </cell>
        </row>
        <row r="20450">
          <cell r="I20450" t="str">
            <v>jackets</v>
          </cell>
        </row>
        <row r="20451">
          <cell r="I20451" t="str">
            <v>watches</v>
          </cell>
        </row>
        <row r="20452">
          <cell r="I20452" t="str">
            <v>jeans</v>
          </cell>
        </row>
        <row r="20453">
          <cell r="I20453" t="str">
            <v>sarees</v>
          </cell>
        </row>
        <row r="20454">
          <cell r="I20454" t="str">
            <v>heels</v>
          </cell>
        </row>
        <row r="20455">
          <cell r="I20455" t="str">
            <v>tshirts</v>
          </cell>
        </row>
        <row r="20456">
          <cell r="I20456" t="str">
            <v>skirts</v>
          </cell>
        </row>
        <row r="20457">
          <cell r="I20457" t="str">
            <v>tops</v>
          </cell>
        </row>
        <row r="20458">
          <cell r="I20458" t="str">
            <v>pendant</v>
          </cell>
        </row>
        <row r="20459">
          <cell r="I20459" t="str">
            <v>clothing-set</v>
          </cell>
        </row>
        <row r="20460">
          <cell r="I20460" t="str">
            <v>shirts</v>
          </cell>
        </row>
        <row r="20461">
          <cell r="I20461" t="str">
            <v>blazers</v>
          </cell>
        </row>
        <row r="20462">
          <cell r="I20462" t="str">
            <v>lounge-pants</v>
          </cell>
        </row>
        <row r="20463">
          <cell r="I20463" t="str">
            <v>backpacks</v>
          </cell>
        </row>
        <row r="20464">
          <cell r="I20464" t="str">
            <v>flats</v>
          </cell>
        </row>
        <row r="20465">
          <cell r="I20465" t="str">
            <v>shirts</v>
          </cell>
        </row>
        <row r="20466">
          <cell r="I20466" t="str">
            <v>jeggings</v>
          </cell>
        </row>
        <row r="20467">
          <cell r="I20467" t="str">
            <v>dresses</v>
          </cell>
        </row>
        <row r="20468">
          <cell r="I20468" t="str">
            <v>handbags</v>
          </cell>
        </row>
        <row r="20469">
          <cell r="I20469" t="str">
            <v>shirts</v>
          </cell>
        </row>
        <row r="20470">
          <cell r="I20470" t="str">
            <v>flats</v>
          </cell>
        </row>
        <row r="20471">
          <cell r="I20471" t="str">
            <v>track-pants</v>
          </cell>
        </row>
        <row r="20472">
          <cell r="I20472" t="str">
            <v>dresses</v>
          </cell>
        </row>
        <row r="20473">
          <cell r="I20473" t="str">
            <v>shirts</v>
          </cell>
        </row>
        <row r="20474">
          <cell r="I20474" t="str">
            <v>wallets</v>
          </cell>
        </row>
        <row r="20475">
          <cell r="I20475" t="str">
            <v>tshirts</v>
          </cell>
        </row>
        <row r="20476">
          <cell r="I20476" t="str">
            <v>sunglasses</v>
          </cell>
        </row>
        <row r="20477">
          <cell r="I20477" t="str">
            <v>dresses</v>
          </cell>
        </row>
        <row r="20478">
          <cell r="I20478" t="str">
            <v>dresses</v>
          </cell>
        </row>
        <row r="20479">
          <cell r="I20479" t="str">
            <v>jeans</v>
          </cell>
        </row>
        <row r="20480">
          <cell r="I20480" t="str">
            <v>shirts</v>
          </cell>
        </row>
        <row r="20481">
          <cell r="I20481" t="str">
            <v>tshirts</v>
          </cell>
        </row>
        <row r="20482">
          <cell r="I20482" t="str">
            <v>co-ords</v>
          </cell>
        </row>
        <row r="20483">
          <cell r="I20483" t="str">
            <v>casual-shoes</v>
          </cell>
        </row>
        <row r="20484">
          <cell r="I20484" t="str">
            <v>track-pants</v>
          </cell>
        </row>
        <row r="20485">
          <cell r="I20485" t="str">
            <v>badminton-racquets</v>
          </cell>
        </row>
        <row r="20486">
          <cell r="I20486" t="str">
            <v>trousers</v>
          </cell>
        </row>
        <row r="20487">
          <cell r="I20487" t="str">
            <v>tshirts</v>
          </cell>
        </row>
        <row r="20488">
          <cell r="I20488" t="str">
            <v>body-wash-and-scrub</v>
          </cell>
        </row>
        <row r="20489">
          <cell r="I20489" t="str">
            <v>tops</v>
          </cell>
        </row>
        <row r="20490">
          <cell r="I20490" t="str">
            <v>dresses</v>
          </cell>
        </row>
        <row r="20491">
          <cell r="I20491" t="str">
            <v>handbags</v>
          </cell>
        </row>
        <row r="20492">
          <cell r="I20492" t="str">
            <v>perfume-and-body-mist</v>
          </cell>
        </row>
        <row r="20493">
          <cell r="I20493" t="str">
            <v>dresses</v>
          </cell>
        </row>
        <row r="20494">
          <cell r="I20494" t="str">
            <v>shirts</v>
          </cell>
        </row>
        <row r="20495">
          <cell r="I20495" t="str">
            <v>sarees</v>
          </cell>
        </row>
        <row r="20496">
          <cell r="I20496" t="str">
            <v>flip-flops</v>
          </cell>
        </row>
        <row r="20497">
          <cell r="I20497" t="str">
            <v>nightdress</v>
          </cell>
        </row>
        <row r="20498">
          <cell r="I20498" t="str">
            <v>kurtas</v>
          </cell>
        </row>
        <row r="20499">
          <cell r="I20499" t="str">
            <v>kurtas</v>
          </cell>
        </row>
        <row r="20500">
          <cell r="I20500" t="str">
            <v>tshirts</v>
          </cell>
        </row>
        <row r="20501">
          <cell r="I20501" t="str">
            <v>lounge-pants</v>
          </cell>
        </row>
        <row r="20502">
          <cell r="I20502" t="str">
            <v>flip-flops</v>
          </cell>
        </row>
        <row r="20503">
          <cell r="I20503" t="str">
            <v>trousers</v>
          </cell>
        </row>
        <row r="20504">
          <cell r="I20504" t="str">
            <v>jackets</v>
          </cell>
        </row>
        <row r="20505">
          <cell r="I20505" t="str">
            <v>flats</v>
          </cell>
        </row>
        <row r="20506">
          <cell r="I20506" t="str">
            <v>sports-sandals</v>
          </cell>
        </row>
        <row r="20507">
          <cell r="I20507" t="str">
            <v>dresses</v>
          </cell>
        </row>
        <row r="20508">
          <cell r="I20508" t="str">
            <v>bra</v>
          </cell>
        </row>
        <row r="20509">
          <cell r="I20509" t="str">
            <v>night-suits</v>
          </cell>
        </row>
        <row r="20510">
          <cell r="I20510" t="str">
            <v>duffel-bag</v>
          </cell>
        </row>
        <row r="20511">
          <cell r="I20511" t="str">
            <v>tshirts</v>
          </cell>
        </row>
        <row r="20512">
          <cell r="I20512" t="str">
            <v>kurtas</v>
          </cell>
        </row>
        <row r="20513">
          <cell r="I20513" t="str">
            <v>heels</v>
          </cell>
        </row>
        <row r="20514">
          <cell r="I20514" t="str">
            <v>night-suits</v>
          </cell>
        </row>
        <row r="20515">
          <cell r="I20515" t="str">
            <v>watches</v>
          </cell>
        </row>
        <row r="20516">
          <cell r="I20516" t="str">
            <v>dresses</v>
          </cell>
        </row>
        <row r="20517">
          <cell r="I20517" t="str">
            <v>flip-flops</v>
          </cell>
        </row>
        <row r="20518">
          <cell r="I20518" t="str">
            <v>jeans</v>
          </cell>
        </row>
        <row r="20519">
          <cell r="I20519" t="str">
            <v>kurtas</v>
          </cell>
        </row>
        <row r="20520">
          <cell r="I20520" t="str">
            <v>body-wash-and-scrub</v>
          </cell>
        </row>
        <row r="20521">
          <cell r="I20521" t="str">
            <v>mens-grooming-kit</v>
          </cell>
        </row>
        <row r="20522">
          <cell r="I20522" t="str">
            <v>blazers</v>
          </cell>
        </row>
        <row r="20523">
          <cell r="I20523" t="str">
            <v>trousers</v>
          </cell>
        </row>
        <row r="20524">
          <cell r="I20524" t="str">
            <v>eyeshadow</v>
          </cell>
        </row>
        <row r="20525">
          <cell r="I20525" t="str">
            <v>shirts</v>
          </cell>
        </row>
        <row r="20526">
          <cell r="I20526" t="str">
            <v>tops</v>
          </cell>
        </row>
        <row r="20527">
          <cell r="I20527" t="str">
            <v>kurta-sets</v>
          </cell>
        </row>
        <row r="20528">
          <cell r="I20528" t="str">
            <v>sports-sandals</v>
          </cell>
        </row>
        <row r="20529">
          <cell r="I20529" t="str">
            <v>jeans</v>
          </cell>
        </row>
        <row r="20530">
          <cell r="I20530" t="str">
            <v>shorts</v>
          </cell>
        </row>
        <row r="20531">
          <cell r="I20531" t="str">
            <v>kurta-sets</v>
          </cell>
        </row>
        <row r="20532">
          <cell r="I20532" t="str">
            <v>tops</v>
          </cell>
        </row>
        <row r="20533">
          <cell r="I20533" t="str">
            <v>watches</v>
          </cell>
        </row>
        <row r="20534">
          <cell r="I20534" t="str">
            <v>tshirts</v>
          </cell>
        </row>
        <row r="20535">
          <cell r="I20535" t="str">
            <v>sports-shoes</v>
          </cell>
        </row>
        <row r="20536">
          <cell r="I20536" t="str">
            <v>kurtas</v>
          </cell>
        </row>
        <row r="20537">
          <cell r="I20537" t="str">
            <v>earrings</v>
          </cell>
        </row>
        <row r="20538">
          <cell r="I20538" t="str">
            <v>curtains-and-sheers</v>
          </cell>
        </row>
        <row r="20539">
          <cell r="I20539" t="str">
            <v>wallets</v>
          </cell>
        </row>
        <row r="20540">
          <cell r="I20540" t="str">
            <v>dresses</v>
          </cell>
        </row>
        <row r="20541">
          <cell r="I20541" t="str">
            <v>handbags</v>
          </cell>
        </row>
        <row r="20542">
          <cell r="I20542" t="str">
            <v>kurta-sets</v>
          </cell>
        </row>
        <row r="20543">
          <cell r="I20543" t="str">
            <v>jeans</v>
          </cell>
        </row>
        <row r="20544">
          <cell r="I20544" t="str">
            <v>dresses</v>
          </cell>
        </row>
        <row r="20545">
          <cell r="I20545" t="str">
            <v>jeans</v>
          </cell>
        </row>
        <row r="20546">
          <cell r="I20546" t="str">
            <v>jackets</v>
          </cell>
        </row>
        <row r="20547">
          <cell r="I20547" t="str">
            <v>sweatshirts</v>
          </cell>
        </row>
        <row r="20548">
          <cell r="I20548" t="str">
            <v>shirts</v>
          </cell>
        </row>
        <row r="20549">
          <cell r="I20549" t="str">
            <v>earrings</v>
          </cell>
        </row>
        <row r="20550">
          <cell r="I20550" t="str">
            <v>flats</v>
          </cell>
        </row>
        <row r="20551">
          <cell r="I20551" t="str">
            <v>track-pants</v>
          </cell>
        </row>
        <row r="20552">
          <cell r="I20552" t="str">
            <v>dresses</v>
          </cell>
        </row>
        <row r="20553">
          <cell r="I20553" t="str">
            <v>saree-blouse</v>
          </cell>
        </row>
        <row r="20554">
          <cell r="I20554" t="str">
            <v>shirts</v>
          </cell>
        </row>
        <row r="20555">
          <cell r="I20555" t="str">
            <v>tshirts</v>
          </cell>
        </row>
        <row r="20556">
          <cell r="I20556" t="str">
            <v>kurtas</v>
          </cell>
        </row>
        <row r="20557">
          <cell r="I20557" t="str">
            <v>jeans</v>
          </cell>
        </row>
        <row r="20558">
          <cell r="I20558" t="str">
            <v>trousers</v>
          </cell>
        </row>
        <row r="20559">
          <cell r="I20559" t="str">
            <v>shirts</v>
          </cell>
        </row>
        <row r="20560">
          <cell r="I20560" t="str">
            <v>jeans</v>
          </cell>
        </row>
        <row r="20561">
          <cell r="I20561" t="str">
            <v>tops</v>
          </cell>
        </row>
        <row r="20562">
          <cell r="I20562" t="str">
            <v>handbags</v>
          </cell>
        </row>
        <row r="20563">
          <cell r="I20563" t="str">
            <v>shirts</v>
          </cell>
        </row>
        <row r="20564">
          <cell r="I20564" t="str">
            <v>tshirts</v>
          </cell>
        </row>
        <row r="20565">
          <cell r="I20565" t="str">
            <v>dresses</v>
          </cell>
        </row>
        <row r="20566">
          <cell r="I20566" t="str">
            <v>trousers</v>
          </cell>
        </row>
        <row r="20567">
          <cell r="I20567" t="str">
            <v>tshirts</v>
          </cell>
        </row>
        <row r="20568">
          <cell r="I20568" t="str">
            <v>flats</v>
          </cell>
        </row>
        <row r="20569">
          <cell r="I20569" t="str">
            <v>jeans</v>
          </cell>
        </row>
        <row r="20570">
          <cell r="I20570" t="str">
            <v>co-ords</v>
          </cell>
        </row>
        <row r="20571">
          <cell r="I20571" t="str">
            <v>tshirts</v>
          </cell>
        </row>
        <row r="20572">
          <cell r="I20572" t="str">
            <v>handbags</v>
          </cell>
        </row>
        <row r="20573">
          <cell r="I20573" t="str">
            <v>trolley-bag</v>
          </cell>
        </row>
        <row r="20574">
          <cell r="I20574" t="str">
            <v>tshirts</v>
          </cell>
        </row>
        <row r="20575">
          <cell r="I20575" t="str">
            <v>kurtas</v>
          </cell>
        </row>
        <row r="20576">
          <cell r="I20576" t="str">
            <v>heels</v>
          </cell>
        </row>
        <row r="20577">
          <cell r="I20577" t="str">
            <v>belts</v>
          </cell>
        </row>
        <row r="20578">
          <cell r="I20578" t="str">
            <v>sarees</v>
          </cell>
        </row>
        <row r="20579">
          <cell r="I20579" t="str">
            <v>perfume-and-body-mist</v>
          </cell>
        </row>
        <row r="20580">
          <cell r="I20580" t="str">
            <v>sandals</v>
          </cell>
        </row>
        <row r="20581">
          <cell r="I20581" t="str">
            <v>lounge-tshirts</v>
          </cell>
        </row>
        <row r="20582">
          <cell r="I20582" t="str">
            <v>tshirts</v>
          </cell>
        </row>
        <row r="20583">
          <cell r="I20583" t="str">
            <v>formal-shoes</v>
          </cell>
        </row>
        <row r="20584">
          <cell r="I20584" t="str">
            <v>shirts</v>
          </cell>
        </row>
        <row r="20585">
          <cell r="I20585" t="str">
            <v>bra</v>
          </cell>
        </row>
        <row r="20586">
          <cell r="I20586" t="str">
            <v>tshirts</v>
          </cell>
        </row>
        <row r="20587">
          <cell r="I20587" t="str">
            <v>sandals</v>
          </cell>
        </row>
        <row r="20588">
          <cell r="I20588" t="str">
            <v>shorts</v>
          </cell>
        </row>
        <row r="20589">
          <cell r="I20589" t="str">
            <v>casual-shoes</v>
          </cell>
        </row>
        <row r="20590">
          <cell r="I20590" t="str">
            <v>dresses</v>
          </cell>
        </row>
        <row r="20591">
          <cell r="I20591" t="str">
            <v>watches</v>
          </cell>
        </row>
        <row r="20592">
          <cell r="I20592" t="str">
            <v>casual-shoes</v>
          </cell>
        </row>
        <row r="20593">
          <cell r="I20593" t="str">
            <v>bra</v>
          </cell>
        </row>
        <row r="20594">
          <cell r="I20594" t="str">
            <v>tshirts</v>
          </cell>
        </row>
        <row r="20595">
          <cell r="I20595" t="str">
            <v>tops</v>
          </cell>
        </row>
        <row r="20596">
          <cell r="I20596" t="str">
            <v>shirts</v>
          </cell>
        </row>
        <row r="20597">
          <cell r="I20597" t="str">
            <v>jeans</v>
          </cell>
        </row>
        <row r="20598">
          <cell r="I20598" t="str">
            <v>shirts</v>
          </cell>
        </row>
        <row r="20599">
          <cell r="I20599" t="str">
            <v>lounge-pants</v>
          </cell>
        </row>
        <row r="20600">
          <cell r="I20600" t="str">
            <v>jeans</v>
          </cell>
        </row>
        <row r="20601">
          <cell r="I20601" t="str">
            <v>tshirts</v>
          </cell>
        </row>
        <row r="20602">
          <cell r="I20602" t="str">
            <v>track-pants</v>
          </cell>
        </row>
        <row r="20603">
          <cell r="I20603" t="str">
            <v>shirts</v>
          </cell>
        </row>
        <row r="20604">
          <cell r="I20604" t="str">
            <v>bra</v>
          </cell>
        </row>
        <row r="20605">
          <cell r="I20605" t="str">
            <v>watches</v>
          </cell>
        </row>
        <row r="20606">
          <cell r="I20606" t="str">
            <v>tops</v>
          </cell>
        </row>
        <row r="20607">
          <cell r="I20607" t="str">
            <v>shirts</v>
          </cell>
        </row>
        <row r="20608">
          <cell r="I20608" t="str">
            <v>kurtas</v>
          </cell>
        </row>
        <row r="20609">
          <cell r="I20609" t="str">
            <v>kurta-sets</v>
          </cell>
        </row>
        <row r="20610">
          <cell r="I20610" t="str">
            <v>kurtas</v>
          </cell>
        </row>
        <row r="20611">
          <cell r="I20611" t="str">
            <v>shapewear</v>
          </cell>
        </row>
        <row r="20612">
          <cell r="I20612" t="str">
            <v>watches</v>
          </cell>
        </row>
        <row r="20613">
          <cell r="I20613" t="str">
            <v>jeans</v>
          </cell>
        </row>
        <row r="20614">
          <cell r="I20614" t="str">
            <v>dresses</v>
          </cell>
        </row>
        <row r="20615">
          <cell r="I20615" t="str">
            <v>casual-shoes</v>
          </cell>
        </row>
        <row r="20616">
          <cell r="I20616" t="str">
            <v>shirts</v>
          </cell>
        </row>
        <row r="20617">
          <cell r="I20617" t="str">
            <v>shorts</v>
          </cell>
        </row>
        <row r="20618">
          <cell r="I20618" t="str">
            <v>casual-shoes</v>
          </cell>
        </row>
        <row r="20619">
          <cell r="I20619" t="str">
            <v>jeans</v>
          </cell>
        </row>
        <row r="20620">
          <cell r="I20620" t="str">
            <v>face-serum-and-gel</v>
          </cell>
        </row>
        <row r="20621">
          <cell r="I20621" t="str">
            <v>jeans</v>
          </cell>
        </row>
        <row r="20622">
          <cell r="I20622" t="str">
            <v>shirts</v>
          </cell>
        </row>
        <row r="20623">
          <cell r="I20623" t="str">
            <v>heels</v>
          </cell>
        </row>
        <row r="20624">
          <cell r="I20624" t="str">
            <v>kurtas</v>
          </cell>
        </row>
        <row r="20625">
          <cell r="I20625" t="str">
            <v>kurtas</v>
          </cell>
        </row>
        <row r="20626">
          <cell r="I20626" t="str">
            <v>dresses</v>
          </cell>
        </row>
        <row r="20627">
          <cell r="I20627" t="str">
            <v>dresses</v>
          </cell>
        </row>
        <row r="20628">
          <cell r="I20628" t="str">
            <v>watches</v>
          </cell>
        </row>
        <row r="20629">
          <cell r="I20629" t="str">
            <v>tshirts</v>
          </cell>
        </row>
        <row r="20630">
          <cell r="I20630" t="str">
            <v>dresses</v>
          </cell>
        </row>
        <row r="20631">
          <cell r="I20631" t="str">
            <v>tshirts</v>
          </cell>
        </row>
        <row r="20632">
          <cell r="I20632" t="str">
            <v>dresses</v>
          </cell>
        </row>
        <row r="20633">
          <cell r="I20633" t="str">
            <v>casual-shoes</v>
          </cell>
        </row>
        <row r="20634">
          <cell r="I20634" t="str">
            <v>dresses</v>
          </cell>
        </row>
        <row r="20635">
          <cell r="I20635" t="str">
            <v>tshirts</v>
          </cell>
        </row>
        <row r="20636">
          <cell r="I20636" t="str">
            <v>shaving-brush--razor</v>
          </cell>
        </row>
        <row r="20637">
          <cell r="I20637" t="str">
            <v>track-pants</v>
          </cell>
        </row>
        <row r="20638">
          <cell r="I20638" t="str">
            <v>co-ords</v>
          </cell>
        </row>
        <row r="20639">
          <cell r="I20639" t="str">
            <v>nightdress</v>
          </cell>
        </row>
        <row r="20640">
          <cell r="I20640" t="str">
            <v>trousers</v>
          </cell>
        </row>
        <row r="20641">
          <cell r="I20641" t="str">
            <v>tshirts</v>
          </cell>
        </row>
        <row r="20642">
          <cell r="I20642" t="str">
            <v>heels</v>
          </cell>
        </row>
        <row r="20643">
          <cell r="I20643" t="str">
            <v>sarees</v>
          </cell>
        </row>
        <row r="20644">
          <cell r="I20644" t="str">
            <v>tshirts</v>
          </cell>
        </row>
        <row r="20645">
          <cell r="I20645" t="str">
            <v>tshirts</v>
          </cell>
        </row>
        <row r="20646">
          <cell r="I20646" t="str">
            <v>track-pants</v>
          </cell>
        </row>
        <row r="20647">
          <cell r="I20647" t="str">
            <v>handbags</v>
          </cell>
        </row>
        <row r="20648">
          <cell r="I20648" t="str">
            <v>tshirts</v>
          </cell>
        </row>
        <row r="20649">
          <cell r="I20649" t="str">
            <v>tshirts</v>
          </cell>
        </row>
        <row r="20650">
          <cell r="I20650" t="str">
            <v>shirts</v>
          </cell>
        </row>
        <row r="20651">
          <cell r="I20651" t="str">
            <v>jeans</v>
          </cell>
        </row>
        <row r="20652">
          <cell r="I20652" t="str">
            <v>tshirts</v>
          </cell>
        </row>
        <row r="20653">
          <cell r="I20653" t="str">
            <v>shirts</v>
          </cell>
        </row>
        <row r="20654">
          <cell r="I20654" t="str">
            <v>blazers</v>
          </cell>
        </row>
        <row r="20655">
          <cell r="I20655" t="str">
            <v>tshirts</v>
          </cell>
        </row>
        <row r="20656">
          <cell r="I20656" t="str">
            <v>dresses</v>
          </cell>
        </row>
        <row r="20657">
          <cell r="I20657" t="str">
            <v>dresses</v>
          </cell>
        </row>
        <row r="20658">
          <cell r="I20658" t="str">
            <v>dresses</v>
          </cell>
        </row>
        <row r="20659">
          <cell r="I20659" t="str">
            <v>tops</v>
          </cell>
        </row>
        <row r="20660">
          <cell r="I20660" t="str">
            <v>kurtas</v>
          </cell>
        </row>
        <row r="20661">
          <cell r="I20661" t="str">
            <v>dresses</v>
          </cell>
        </row>
        <row r="20662">
          <cell r="I20662" t="str">
            <v>shirts</v>
          </cell>
        </row>
        <row r="20663">
          <cell r="I20663" t="str">
            <v>track-pants</v>
          </cell>
        </row>
        <row r="20664">
          <cell r="I20664" t="str">
            <v>tights</v>
          </cell>
        </row>
        <row r="20665">
          <cell r="I20665" t="str">
            <v>handbags</v>
          </cell>
        </row>
        <row r="20666">
          <cell r="I20666" t="str">
            <v>dresses</v>
          </cell>
        </row>
        <row r="20667">
          <cell r="I20667" t="str">
            <v>shirts</v>
          </cell>
        </row>
        <row r="20668">
          <cell r="I20668" t="str">
            <v>yoga-mats</v>
          </cell>
        </row>
        <row r="20669">
          <cell r="I20669" t="str">
            <v>tops</v>
          </cell>
        </row>
        <row r="20670">
          <cell r="I20670" t="str">
            <v>co-ords</v>
          </cell>
        </row>
        <row r="20671">
          <cell r="I20671" t="str">
            <v>tshirts</v>
          </cell>
        </row>
        <row r="20672">
          <cell r="I20672" t="str">
            <v>track-pants</v>
          </cell>
        </row>
        <row r="20673">
          <cell r="I20673" t="str">
            <v>tops</v>
          </cell>
        </row>
        <row r="20674">
          <cell r="I20674" t="str">
            <v>co-ords</v>
          </cell>
        </row>
        <row r="20675">
          <cell r="I20675" t="str">
            <v>suits</v>
          </cell>
        </row>
        <row r="20676">
          <cell r="I20676" t="str">
            <v>tops</v>
          </cell>
        </row>
        <row r="20677">
          <cell r="I20677" t="str">
            <v>water-bottle</v>
          </cell>
        </row>
        <row r="20678">
          <cell r="I20678" t="str">
            <v>tshirts</v>
          </cell>
        </row>
        <row r="20679">
          <cell r="I20679" t="str">
            <v>trolley-bag</v>
          </cell>
        </row>
        <row r="20680">
          <cell r="I20680" t="str">
            <v>bath-towels</v>
          </cell>
        </row>
        <row r="20681">
          <cell r="I20681" t="str">
            <v>jeans</v>
          </cell>
        </row>
        <row r="20682">
          <cell r="I20682" t="str">
            <v>shirts</v>
          </cell>
        </row>
        <row r="20683">
          <cell r="I20683" t="str">
            <v>tshirts</v>
          </cell>
        </row>
        <row r="20684">
          <cell r="I20684" t="str">
            <v>shirts</v>
          </cell>
        </row>
        <row r="20685">
          <cell r="I20685" t="str">
            <v>sports-sandals</v>
          </cell>
        </row>
        <row r="20686">
          <cell r="I20686" t="str">
            <v>wallets</v>
          </cell>
        </row>
        <row r="20687">
          <cell r="I20687" t="str">
            <v>flip-flops</v>
          </cell>
        </row>
        <row r="20688">
          <cell r="I20688" t="str">
            <v>kurtas</v>
          </cell>
        </row>
        <row r="20689">
          <cell r="I20689" t="str">
            <v>tshirts</v>
          </cell>
        </row>
        <row r="20690">
          <cell r="I20690" t="str">
            <v>kurta-sets</v>
          </cell>
        </row>
        <row r="20691">
          <cell r="I20691" t="str">
            <v>dresses</v>
          </cell>
        </row>
        <row r="20692">
          <cell r="I20692" t="str">
            <v>tops</v>
          </cell>
        </row>
        <row r="20693">
          <cell r="I20693" t="str">
            <v>sports-shoes</v>
          </cell>
        </row>
        <row r="20694">
          <cell r="I20694" t="str">
            <v>sweaters</v>
          </cell>
        </row>
        <row r="20695">
          <cell r="I20695" t="str">
            <v>tops</v>
          </cell>
        </row>
        <row r="20696">
          <cell r="I20696" t="str">
            <v>caps</v>
          </cell>
        </row>
        <row r="20697">
          <cell r="I20697" t="str">
            <v>kurtas</v>
          </cell>
        </row>
        <row r="20698">
          <cell r="I20698" t="str">
            <v>lounge-pants</v>
          </cell>
        </row>
        <row r="20699">
          <cell r="I20699" t="str">
            <v>handbags</v>
          </cell>
        </row>
        <row r="20700">
          <cell r="I20700" t="str">
            <v>kurtas</v>
          </cell>
        </row>
        <row r="20701">
          <cell r="I20701" t="str">
            <v>heels</v>
          </cell>
        </row>
        <row r="20702">
          <cell r="I20702" t="str">
            <v>casual-shoes</v>
          </cell>
        </row>
        <row r="20703">
          <cell r="I20703" t="str">
            <v>dresses</v>
          </cell>
        </row>
        <row r="20704">
          <cell r="I20704" t="str">
            <v>jeans</v>
          </cell>
        </row>
        <row r="20705">
          <cell r="I20705" t="str">
            <v>casual-shoes</v>
          </cell>
        </row>
        <row r="20706">
          <cell r="I20706" t="str">
            <v>shirts</v>
          </cell>
        </row>
        <row r="20707">
          <cell r="I20707" t="str">
            <v>tshirts</v>
          </cell>
        </row>
        <row r="20708">
          <cell r="I20708" t="str">
            <v>casual-shoes</v>
          </cell>
        </row>
        <row r="20709">
          <cell r="I20709" t="str">
            <v>jackets</v>
          </cell>
        </row>
        <row r="20710">
          <cell r="I20710" t="str">
            <v>face-serum-and-gel</v>
          </cell>
        </row>
        <row r="20711">
          <cell r="I20711" t="str">
            <v>tshirts</v>
          </cell>
        </row>
        <row r="20712">
          <cell r="I20712" t="str">
            <v>tshirts</v>
          </cell>
        </row>
        <row r="20713">
          <cell r="I20713" t="str">
            <v>tops</v>
          </cell>
        </row>
        <row r="20714">
          <cell r="I20714" t="str">
            <v>trolley-bag</v>
          </cell>
        </row>
        <row r="20715">
          <cell r="I20715" t="str">
            <v>sandals</v>
          </cell>
        </row>
        <row r="20716">
          <cell r="I20716" t="str">
            <v>kurtas</v>
          </cell>
        </row>
        <row r="20717">
          <cell r="I20717" t="str">
            <v>heels</v>
          </cell>
        </row>
        <row r="20718">
          <cell r="I20718" t="str">
            <v>shorts</v>
          </cell>
        </row>
        <row r="20719">
          <cell r="I20719" t="str">
            <v>perfume-and-body-mist</v>
          </cell>
        </row>
        <row r="20720">
          <cell r="I20720" t="str">
            <v>sarees</v>
          </cell>
        </row>
        <row r="20721">
          <cell r="I20721" t="str">
            <v>kurtas</v>
          </cell>
        </row>
        <row r="20722">
          <cell r="I20722" t="str">
            <v>shorts</v>
          </cell>
        </row>
        <row r="20723">
          <cell r="I20723" t="str">
            <v>sweatshirts</v>
          </cell>
        </row>
        <row r="20724">
          <cell r="I20724" t="str">
            <v>shirts</v>
          </cell>
        </row>
        <row r="20725">
          <cell r="I20725" t="str">
            <v>kurtas</v>
          </cell>
        </row>
        <row r="20726">
          <cell r="I20726" t="str">
            <v>jeans</v>
          </cell>
        </row>
        <row r="20727">
          <cell r="I20727" t="str">
            <v>jeans</v>
          </cell>
        </row>
        <row r="20728">
          <cell r="I20728" t="str">
            <v>shirts</v>
          </cell>
        </row>
        <row r="20729">
          <cell r="I20729" t="str">
            <v>dresses</v>
          </cell>
        </row>
        <row r="20730">
          <cell r="I20730" t="str">
            <v>flip-flops</v>
          </cell>
        </row>
        <row r="20731">
          <cell r="I20731" t="str">
            <v>dresses</v>
          </cell>
        </row>
        <row r="20732">
          <cell r="I20732" t="str">
            <v>tshirts</v>
          </cell>
        </row>
        <row r="20733">
          <cell r="I20733" t="str">
            <v>eyeshadow</v>
          </cell>
        </row>
        <row r="20734">
          <cell r="I20734" t="str">
            <v>shirts</v>
          </cell>
        </row>
        <row r="20735">
          <cell r="I20735" t="str">
            <v>shorts</v>
          </cell>
        </row>
        <row r="20736">
          <cell r="I20736" t="str">
            <v>shirts</v>
          </cell>
        </row>
        <row r="20737">
          <cell r="I20737" t="str">
            <v>tshirts</v>
          </cell>
        </row>
        <row r="20738">
          <cell r="I20738" t="str">
            <v>handbags</v>
          </cell>
        </row>
        <row r="20739">
          <cell r="I20739" t="str">
            <v>kurtas</v>
          </cell>
        </row>
        <row r="20740">
          <cell r="I20740" t="str">
            <v>shorts</v>
          </cell>
        </row>
        <row r="20741">
          <cell r="I20741" t="str">
            <v>dresses</v>
          </cell>
        </row>
        <row r="20742">
          <cell r="I20742" t="str">
            <v>shirts</v>
          </cell>
        </row>
        <row r="20743">
          <cell r="I20743" t="str">
            <v>lounge-pants</v>
          </cell>
        </row>
        <row r="20744">
          <cell r="I20744" t="str">
            <v>dresses</v>
          </cell>
        </row>
        <row r="20745">
          <cell r="I20745" t="str">
            <v>casual-shoes</v>
          </cell>
        </row>
        <row r="20746">
          <cell r="I20746" t="str">
            <v>shirts</v>
          </cell>
        </row>
        <row r="20747">
          <cell r="I20747" t="str">
            <v>heels</v>
          </cell>
        </row>
        <row r="20748">
          <cell r="I20748" t="str">
            <v>dresses</v>
          </cell>
        </row>
        <row r="20749">
          <cell r="I20749" t="str">
            <v>tshirts</v>
          </cell>
        </row>
        <row r="20750">
          <cell r="I20750" t="str">
            <v>jeans</v>
          </cell>
        </row>
        <row r="20751">
          <cell r="I20751" t="str">
            <v>tops</v>
          </cell>
        </row>
        <row r="20752">
          <cell r="I20752" t="str">
            <v>clutches</v>
          </cell>
        </row>
        <row r="20753">
          <cell r="I20753" t="str">
            <v>jeans</v>
          </cell>
        </row>
        <row r="20754">
          <cell r="I20754" t="str">
            <v>kurta-sets</v>
          </cell>
        </row>
        <row r="20755">
          <cell r="I20755" t="str">
            <v>shirts</v>
          </cell>
        </row>
        <row r="20756">
          <cell r="I20756" t="str">
            <v>dresses</v>
          </cell>
        </row>
        <row r="20757">
          <cell r="I20757" t="str">
            <v>kurtas</v>
          </cell>
        </row>
        <row r="20758">
          <cell r="I20758" t="str">
            <v>dresses</v>
          </cell>
        </row>
        <row r="20759">
          <cell r="I20759" t="str">
            <v>jeans</v>
          </cell>
        </row>
        <row r="20760">
          <cell r="I20760" t="str">
            <v>tshirts</v>
          </cell>
        </row>
        <row r="20761">
          <cell r="I20761" t="str">
            <v>saree-blouse</v>
          </cell>
        </row>
        <row r="20762">
          <cell r="I20762" t="str">
            <v>tops</v>
          </cell>
        </row>
        <row r="20763">
          <cell r="I20763" t="str">
            <v>tops</v>
          </cell>
        </row>
        <row r="20764">
          <cell r="I20764" t="str">
            <v>kurta-sets</v>
          </cell>
        </row>
        <row r="20765">
          <cell r="I20765" t="str">
            <v>jeans</v>
          </cell>
        </row>
        <row r="20766">
          <cell r="I20766" t="str">
            <v>jeans</v>
          </cell>
        </row>
        <row r="20767">
          <cell r="I20767" t="str">
            <v>tshirts</v>
          </cell>
        </row>
        <row r="20768">
          <cell r="I20768" t="str">
            <v>belts</v>
          </cell>
        </row>
        <row r="20769">
          <cell r="I20769" t="str">
            <v>track-pants</v>
          </cell>
        </row>
        <row r="20770">
          <cell r="I20770" t="str">
            <v>bra</v>
          </cell>
        </row>
        <row r="20771">
          <cell r="I20771" t="str">
            <v>jeans</v>
          </cell>
        </row>
        <row r="20772">
          <cell r="I20772" t="str">
            <v>shirts</v>
          </cell>
        </row>
        <row r="20773">
          <cell r="I20773" t="str">
            <v>belts</v>
          </cell>
        </row>
        <row r="20774">
          <cell r="I20774" t="str">
            <v>formal-shoes</v>
          </cell>
        </row>
        <row r="20775">
          <cell r="I20775" t="str">
            <v>tops</v>
          </cell>
        </row>
        <row r="20776">
          <cell r="I20776" t="str">
            <v>sweatshirts</v>
          </cell>
        </row>
        <row r="20777">
          <cell r="I20777" t="str">
            <v>kurtas</v>
          </cell>
        </row>
        <row r="20778">
          <cell r="I20778" t="str">
            <v>dresses</v>
          </cell>
        </row>
        <row r="20779">
          <cell r="I20779" t="str">
            <v>wallets</v>
          </cell>
        </row>
        <row r="20780">
          <cell r="I20780" t="str">
            <v>flip-flops</v>
          </cell>
        </row>
        <row r="20781">
          <cell r="I20781" t="str">
            <v>sunglasses</v>
          </cell>
        </row>
        <row r="20782">
          <cell r="I20782" t="str">
            <v>jeans</v>
          </cell>
        </row>
        <row r="20783">
          <cell r="I20783" t="str">
            <v>flip-flops</v>
          </cell>
        </row>
        <row r="20784">
          <cell r="I20784" t="str">
            <v>trousers</v>
          </cell>
        </row>
        <row r="20785">
          <cell r="I20785" t="str">
            <v>casual-shoes</v>
          </cell>
        </row>
        <row r="20786">
          <cell r="I20786" t="str">
            <v>dresses</v>
          </cell>
        </row>
        <row r="20787">
          <cell r="I20787" t="str">
            <v>trousers</v>
          </cell>
        </row>
        <row r="20788">
          <cell r="I20788" t="str">
            <v>boxers</v>
          </cell>
        </row>
        <row r="20789">
          <cell r="I20789" t="str">
            <v>casual-shoes</v>
          </cell>
        </row>
        <row r="20790">
          <cell r="I20790" t="str">
            <v>tshirts</v>
          </cell>
        </row>
        <row r="20791">
          <cell r="I20791" t="str">
            <v>kurta-sets</v>
          </cell>
        </row>
        <row r="20792">
          <cell r="I20792" t="str">
            <v>tshirts</v>
          </cell>
        </row>
        <row r="20793">
          <cell r="I20793" t="str">
            <v>shirts</v>
          </cell>
        </row>
        <row r="20794">
          <cell r="I20794" t="str">
            <v>heels</v>
          </cell>
        </row>
        <row r="20795">
          <cell r="I20795" t="str">
            <v>jeans</v>
          </cell>
        </row>
        <row r="20796">
          <cell r="I20796" t="str">
            <v>shirts</v>
          </cell>
        </row>
        <row r="20797">
          <cell r="I20797" t="str">
            <v>body-lotion</v>
          </cell>
        </row>
        <row r="20798">
          <cell r="I20798" t="str">
            <v>dresses</v>
          </cell>
        </row>
        <row r="20799">
          <cell r="I20799" t="str">
            <v>shirts</v>
          </cell>
        </row>
        <row r="20800">
          <cell r="I20800" t="str">
            <v>casual-shoes</v>
          </cell>
        </row>
        <row r="20801">
          <cell r="I20801" t="str">
            <v>tshirts</v>
          </cell>
        </row>
        <row r="20802">
          <cell r="I20802" t="str">
            <v>dresses</v>
          </cell>
        </row>
        <row r="20803">
          <cell r="I20803" t="str">
            <v>jeans</v>
          </cell>
        </row>
        <row r="20804">
          <cell r="I20804" t="str">
            <v>casual-shoes</v>
          </cell>
        </row>
        <row r="20805">
          <cell r="I20805" t="str">
            <v>dresses</v>
          </cell>
        </row>
        <row r="20806">
          <cell r="I20806" t="str">
            <v>flats</v>
          </cell>
        </row>
        <row r="20807">
          <cell r="I20807" t="str">
            <v>night-suits</v>
          </cell>
        </row>
        <row r="20808">
          <cell r="I20808" t="str">
            <v>tops</v>
          </cell>
        </row>
        <row r="20809">
          <cell r="I20809" t="str">
            <v>trousers</v>
          </cell>
        </row>
        <row r="20810">
          <cell r="I20810" t="str">
            <v>thermal-set</v>
          </cell>
        </row>
        <row r="20811">
          <cell r="I20811" t="str">
            <v>highlighter-and-blush</v>
          </cell>
        </row>
        <row r="20812">
          <cell r="I20812" t="str">
            <v>tshirts</v>
          </cell>
        </row>
        <row r="20813">
          <cell r="I20813" t="str">
            <v>track-pants</v>
          </cell>
        </row>
        <row r="20814">
          <cell r="I20814" t="str">
            <v>sports-shoes</v>
          </cell>
        </row>
        <row r="20815">
          <cell r="I20815" t="str">
            <v>tshirts</v>
          </cell>
        </row>
        <row r="20816">
          <cell r="I20816" t="str">
            <v>bedsheets</v>
          </cell>
        </row>
        <row r="20817">
          <cell r="I20817" t="str">
            <v>trousers</v>
          </cell>
        </row>
        <row r="20818">
          <cell r="I20818" t="str">
            <v>briefs</v>
          </cell>
        </row>
        <row r="20819">
          <cell r="I20819" t="str">
            <v>tshirts</v>
          </cell>
        </row>
        <row r="20820">
          <cell r="I20820" t="str">
            <v>flats</v>
          </cell>
        </row>
        <row r="20821">
          <cell r="I20821" t="str">
            <v>jeans</v>
          </cell>
        </row>
        <row r="20822">
          <cell r="I20822" t="str">
            <v>jeans</v>
          </cell>
        </row>
        <row r="20823">
          <cell r="I20823" t="str">
            <v>toner</v>
          </cell>
        </row>
        <row r="20824">
          <cell r="I20824" t="str">
            <v>palazzos</v>
          </cell>
        </row>
        <row r="20825">
          <cell r="I20825" t="str">
            <v>tops</v>
          </cell>
        </row>
        <row r="20826">
          <cell r="I20826" t="str">
            <v>handbags</v>
          </cell>
        </row>
        <row r="20827">
          <cell r="I20827" t="str">
            <v>dresses</v>
          </cell>
        </row>
        <row r="20828">
          <cell r="I20828" t="str">
            <v>tops</v>
          </cell>
        </row>
        <row r="20829">
          <cell r="I20829" t="str">
            <v>casual-shoes</v>
          </cell>
        </row>
        <row r="20830">
          <cell r="I20830" t="str">
            <v>foundation-and-primer</v>
          </cell>
        </row>
        <row r="20831">
          <cell r="I20831" t="str">
            <v>sports-shoes</v>
          </cell>
        </row>
        <row r="20832">
          <cell r="I20832" t="str">
            <v>sweaters</v>
          </cell>
        </row>
        <row r="20833">
          <cell r="I20833" t="str">
            <v>wallets</v>
          </cell>
        </row>
        <row r="20834">
          <cell r="I20834" t="str">
            <v>dresses</v>
          </cell>
        </row>
        <row r="20835">
          <cell r="I20835" t="str">
            <v>kurtas</v>
          </cell>
        </row>
        <row r="20836">
          <cell r="I20836" t="str">
            <v>trousers</v>
          </cell>
        </row>
        <row r="20837">
          <cell r="I20837" t="str">
            <v>tops</v>
          </cell>
        </row>
        <row r="20838">
          <cell r="I20838" t="str">
            <v>shirts</v>
          </cell>
        </row>
        <row r="20839">
          <cell r="I20839" t="str">
            <v>shirts</v>
          </cell>
        </row>
        <row r="20840">
          <cell r="I20840" t="str">
            <v>jackets</v>
          </cell>
        </row>
        <row r="20841">
          <cell r="I20841" t="str">
            <v>clutches</v>
          </cell>
        </row>
        <row r="20842">
          <cell r="I20842" t="str">
            <v>kurtas</v>
          </cell>
        </row>
        <row r="20843">
          <cell r="I20843" t="str">
            <v>casual-shoes</v>
          </cell>
        </row>
        <row r="20844">
          <cell r="I20844" t="str">
            <v>jeans</v>
          </cell>
        </row>
        <row r="20845">
          <cell r="I20845" t="str">
            <v>shorts</v>
          </cell>
        </row>
        <row r="20846">
          <cell r="I20846" t="str">
            <v>flats</v>
          </cell>
        </row>
        <row r="20847">
          <cell r="I20847" t="str">
            <v>clutches</v>
          </cell>
        </row>
        <row r="20848">
          <cell r="I20848" t="str">
            <v>dresses</v>
          </cell>
        </row>
        <row r="20849">
          <cell r="I20849" t="str">
            <v>dresses</v>
          </cell>
        </row>
        <row r="20850">
          <cell r="I20850" t="str">
            <v>shirts</v>
          </cell>
        </row>
        <row r="20851">
          <cell r="I20851" t="str">
            <v>kurta-sets</v>
          </cell>
        </row>
        <row r="20852">
          <cell r="I20852" t="str">
            <v>dresses</v>
          </cell>
        </row>
        <row r="20853">
          <cell r="I20853" t="str">
            <v>kurtas</v>
          </cell>
        </row>
        <row r="20854">
          <cell r="I20854" t="str">
            <v>briefs</v>
          </cell>
        </row>
        <row r="20855">
          <cell r="I20855" t="str">
            <v>jeans</v>
          </cell>
        </row>
        <row r="20856">
          <cell r="I20856" t="str">
            <v>handbags</v>
          </cell>
        </row>
        <row r="20857">
          <cell r="I20857" t="str">
            <v>backpacks</v>
          </cell>
        </row>
        <row r="20858">
          <cell r="I20858" t="str">
            <v>tops</v>
          </cell>
        </row>
        <row r="20859">
          <cell r="I20859" t="str">
            <v>skirts</v>
          </cell>
        </row>
        <row r="20860">
          <cell r="I20860" t="str">
            <v>shirts</v>
          </cell>
        </row>
        <row r="20861">
          <cell r="I20861" t="str">
            <v>wall-art</v>
          </cell>
        </row>
        <row r="20862">
          <cell r="I20862" t="str">
            <v>shorts</v>
          </cell>
        </row>
        <row r="20863">
          <cell r="I20863" t="str">
            <v>track-pants</v>
          </cell>
        </row>
        <row r="20864">
          <cell r="I20864" t="str">
            <v>jackets</v>
          </cell>
        </row>
        <row r="20865">
          <cell r="I20865" t="str">
            <v>jeans</v>
          </cell>
        </row>
        <row r="20866">
          <cell r="I20866" t="str">
            <v>jeans</v>
          </cell>
        </row>
        <row r="20867">
          <cell r="I20867" t="str">
            <v>tshirts</v>
          </cell>
        </row>
        <row r="20868">
          <cell r="I20868" t="str">
            <v>backpacks</v>
          </cell>
        </row>
        <row r="20869">
          <cell r="I20869" t="str">
            <v>watches</v>
          </cell>
        </row>
        <row r="20870">
          <cell r="I20870" t="str">
            <v>handbags</v>
          </cell>
        </row>
        <row r="20871">
          <cell r="I20871" t="str">
            <v>ring</v>
          </cell>
        </row>
        <row r="20872">
          <cell r="I20872" t="str">
            <v>bra</v>
          </cell>
        </row>
        <row r="20873">
          <cell r="I20873" t="str">
            <v>kurtas</v>
          </cell>
        </row>
        <row r="20874">
          <cell r="I20874" t="str">
            <v>casual-shoes</v>
          </cell>
        </row>
        <row r="20875">
          <cell r="I20875" t="str">
            <v>kurtas</v>
          </cell>
        </row>
        <row r="20876">
          <cell r="I20876" t="str">
            <v>flats</v>
          </cell>
        </row>
        <row r="20877">
          <cell r="I20877" t="str">
            <v>sarees</v>
          </cell>
        </row>
        <row r="20878">
          <cell r="I20878" t="str">
            <v>sunscreen</v>
          </cell>
        </row>
        <row r="20879">
          <cell r="I20879" t="str">
            <v>shorts</v>
          </cell>
        </row>
        <row r="20880">
          <cell r="I20880" t="str">
            <v>swimwear</v>
          </cell>
        </row>
        <row r="20881">
          <cell r="I20881" t="str">
            <v>kurta-sets</v>
          </cell>
        </row>
        <row r="20882">
          <cell r="I20882" t="str">
            <v>shirts</v>
          </cell>
        </row>
        <row r="20883">
          <cell r="I20883" t="str">
            <v>handbags</v>
          </cell>
        </row>
        <row r="20884">
          <cell r="I20884" t="str">
            <v>tops</v>
          </cell>
        </row>
        <row r="20885">
          <cell r="I20885" t="str">
            <v>shorts</v>
          </cell>
        </row>
        <row r="20886">
          <cell r="I20886" t="str">
            <v>sofa-covers</v>
          </cell>
        </row>
        <row r="20887">
          <cell r="I20887" t="str">
            <v>dresses</v>
          </cell>
        </row>
        <row r="20888">
          <cell r="I20888" t="str">
            <v>kurtas</v>
          </cell>
        </row>
        <row r="20889">
          <cell r="I20889" t="str">
            <v>kurtas</v>
          </cell>
        </row>
        <row r="20890">
          <cell r="I20890" t="str">
            <v>jackets</v>
          </cell>
        </row>
        <row r="20891">
          <cell r="I20891" t="str">
            <v>handbags</v>
          </cell>
        </row>
        <row r="20892">
          <cell r="I20892" t="str">
            <v>clocks</v>
          </cell>
        </row>
        <row r="20893">
          <cell r="I20893" t="str">
            <v>tops</v>
          </cell>
        </row>
        <row r="20894">
          <cell r="I20894" t="str">
            <v>pendant</v>
          </cell>
        </row>
        <row r="20895">
          <cell r="I20895" t="str">
            <v>tshirts</v>
          </cell>
        </row>
        <row r="20896">
          <cell r="I20896" t="str">
            <v>tops</v>
          </cell>
        </row>
        <row r="20897">
          <cell r="I20897" t="str">
            <v>sarees</v>
          </cell>
        </row>
        <row r="20898">
          <cell r="I20898" t="str">
            <v>jeans</v>
          </cell>
        </row>
        <row r="20899">
          <cell r="I20899" t="str">
            <v>shirts</v>
          </cell>
        </row>
        <row r="20900">
          <cell r="I20900" t="str">
            <v>sports-shoes</v>
          </cell>
        </row>
        <row r="20901">
          <cell r="I20901" t="str">
            <v>tshirts</v>
          </cell>
        </row>
        <row r="20902">
          <cell r="I20902" t="str">
            <v>dresses</v>
          </cell>
        </row>
        <row r="20903">
          <cell r="I20903" t="str">
            <v>dresses</v>
          </cell>
        </row>
        <row r="20904">
          <cell r="I20904" t="str">
            <v>flip-flops</v>
          </cell>
        </row>
        <row r="20905">
          <cell r="I20905" t="str">
            <v>flip-flops</v>
          </cell>
        </row>
        <row r="20906">
          <cell r="I20906" t="str">
            <v>sports-shoes</v>
          </cell>
        </row>
        <row r="20907">
          <cell r="I20907" t="str">
            <v>foundation-and-primer</v>
          </cell>
        </row>
        <row r="20908">
          <cell r="I20908" t="str">
            <v>flats</v>
          </cell>
        </row>
        <row r="20909">
          <cell r="I20909" t="str">
            <v>track-pants</v>
          </cell>
        </row>
        <row r="20910">
          <cell r="I20910" t="str">
            <v>briefs</v>
          </cell>
        </row>
        <row r="20911">
          <cell r="I20911" t="str">
            <v>jeans</v>
          </cell>
        </row>
        <row r="20912">
          <cell r="I20912" t="str">
            <v>tshirts</v>
          </cell>
        </row>
        <row r="20913">
          <cell r="I20913" t="str">
            <v>tshirts</v>
          </cell>
        </row>
        <row r="20914">
          <cell r="I20914" t="str">
            <v>trousers</v>
          </cell>
        </row>
        <row r="20915">
          <cell r="I20915" t="str">
            <v>wallets</v>
          </cell>
        </row>
        <row r="20916">
          <cell r="I20916" t="str">
            <v>tops</v>
          </cell>
        </row>
        <row r="20917">
          <cell r="I20917" t="str">
            <v>organisers</v>
          </cell>
        </row>
        <row r="20918">
          <cell r="I20918" t="str">
            <v>sports-shoes</v>
          </cell>
        </row>
        <row r="20919">
          <cell r="I20919" t="str">
            <v>palazzos</v>
          </cell>
        </row>
        <row r="20920">
          <cell r="I20920" t="str">
            <v>shirts</v>
          </cell>
        </row>
        <row r="20921">
          <cell r="I20921" t="str">
            <v>face-wash-and-cleanser</v>
          </cell>
        </row>
        <row r="20922">
          <cell r="I20922" t="str">
            <v>shirts</v>
          </cell>
        </row>
        <row r="20923">
          <cell r="I20923" t="str">
            <v>belts</v>
          </cell>
        </row>
        <row r="20924">
          <cell r="I20924" t="str">
            <v>kurta-sets</v>
          </cell>
        </row>
        <row r="20925">
          <cell r="I20925" t="str">
            <v>perfume-and-body-mist</v>
          </cell>
        </row>
        <row r="20926">
          <cell r="I20926" t="str">
            <v>handbags</v>
          </cell>
        </row>
        <row r="20927">
          <cell r="I20927" t="str">
            <v>tshirts</v>
          </cell>
        </row>
        <row r="20928">
          <cell r="I20928" t="str">
            <v>caps</v>
          </cell>
        </row>
        <row r="20929">
          <cell r="I20929" t="str">
            <v>flats</v>
          </cell>
        </row>
        <row r="20930">
          <cell r="I20930" t="str">
            <v>kurtas</v>
          </cell>
        </row>
        <row r="20931">
          <cell r="I20931" t="str">
            <v>jeans</v>
          </cell>
        </row>
        <row r="20932">
          <cell r="I20932" t="str">
            <v>heels</v>
          </cell>
        </row>
        <row r="20933">
          <cell r="I20933" t="str">
            <v>jackets</v>
          </cell>
        </row>
        <row r="20934">
          <cell r="I20934" t="str">
            <v>dresses</v>
          </cell>
        </row>
        <row r="20935">
          <cell r="I20935" t="str">
            <v>shirts</v>
          </cell>
        </row>
        <row r="20936">
          <cell r="I20936" t="str">
            <v>speakers</v>
          </cell>
        </row>
        <row r="20937">
          <cell r="I20937" t="str">
            <v>trousers</v>
          </cell>
        </row>
        <row r="20938">
          <cell r="I20938" t="str">
            <v>shirts</v>
          </cell>
        </row>
        <row r="20939">
          <cell r="I20939" t="str">
            <v>tshirts</v>
          </cell>
        </row>
        <row r="20940">
          <cell r="I20940" t="str">
            <v>tops</v>
          </cell>
        </row>
        <row r="20941">
          <cell r="I20941" t="str">
            <v>lounge-pants</v>
          </cell>
        </row>
        <row r="20942">
          <cell r="I20942" t="str">
            <v>sports-shoes</v>
          </cell>
        </row>
        <row r="20943">
          <cell r="I20943" t="str">
            <v>lipstick</v>
          </cell>
        </row>
        <row r="20944">
          <cell r="I20944" t="str">
            <v>shrug</v>
          </cell>
        </row>
        <row r="20945">
          <cell r="I20945" t="str">
            <v>shirts</v>
          </cell>
        </row>
        <row r="20946">
          <cell r="I20946" t="str">
            <v>watches</v>
          </cell>
        </row>
        <row r="20947">
          <cell r="I20947" t="str">
            <v>handbags</v>
          </cell>
        </row>
        <row r="20948">
          <cell r="I20948" t="str">
            <v>track-pants</v>
          </cell>
        </row>
        <row r="20949">
          <cell r="I20949" t="str">
            <v>tops</v>
          </cell>
        </row>
        <row r="20950">
          <cell r="I20950" t="str">
            <v>sports-shoes</v>
          </cell>
        </row>
        <row r="20951">
          <cell r="I20951" t="str">
            <v>dresses</v>
          </cell>
        </row>
        <row r="20952">
          <cell r="I20952" t="str">
            <v>dresses</v>
          </cell>
        </row>
        <row r="20953">
          <cell r="I20953" t="str">
            <v>jackets</v>
          </cell>
        </row>
        <row r="20954">
          <cell r="I20954" t="str">
            <v>casual-shoes</v>
          </cell>
        </row>
        <row r="20955">
          <cell r="I20955" t="str">
            <v>trousers</v>
          </cell>
        </row>
        <row r="20956">
          <cell r="I20956" t="str">
            <v>casual-shoes</v>
          </cell>
        </row>
        <row r="20957">
          <cell r="I20957" t="str">
            <v>track-pants</v>
          </cell>
        </row>
        <row r="20958">
          <cell r="I20958" t="str">
            <v>shirts</v>
          </cell>
        </row>
        <row r="20959">
          <cell r="I20959" t="str">
            <v>trousers</v>
          </cell>
        </row>
        <row r="20960">
          <cell r="I20960" t="str">
            <v>shirts</v>
          </cell>
        </row>
        <row r="20961">
          <cell r="I20961" t="str">
            <v>tshirts</v>
          </cell>
        </row>
        <row r="20962">
          <cell r="I20962" t="str">
            <v>formal-shoes</v>
          </cell>
        </row>
        <row r="20963">
          <cell r="I20963" t="str">
            <v>innerwear-vests</v>
          </cell>
        </row>
        <row r="20964">
          <cell r="I20964" t="str">
            <v>tops</v>
          </cell>
        </row>
        <row r="20965">
          <cell r="I20965" t="str">
            <v>caps</v>
          </cell>
        </row>
        <row r="20966">
          <cell r="I20966" t="str">
            <v>tshirts</v>
          </cell>
        </row>
        <row r="20967">
          <cell r="I20967" t="str">
            <v>heels</v>
          </cell>
        </row>
        <row r="20968">
          <cell r="I20968" t="str">
            <v>shorts</v>
          </cell>
        </row>
        <row r="20969">
          <cell r="I20969" t="str">
            <v>dress-material</v>
          </cell>
        </row>
        <row r="20970">
          <cell r="I20970" t="str">
            <v>night-suits</v>
          </cell>
        </row>
        <row r="20971">
          <cell r="I20971" t="str">
            <v>foundation-and-primer</v>
          </cell>
        </row>
        <row r="20972">
          <cell r="I20972" t="str">
            <v>kurta-sets</v>
          </cell>
        </row>
        <row r="20973">
          <cell r="I20973" t="str">
            <v>tops</v>
          </cell>
        </row>
        <row r="20974">
          <cell r="I20974" t="str">
            <v>trousers</v>
          </cell>
        </row>
        <row r="20975">
          <cell r="I20975" t="str">
            <v>shirts</v>
          </cell>
        </row>
        <row r="20976">
          <cell r="I20976" t="str">
            <v>dresses</v>
          </cell>
        </row>
        <row r="20977">
          <cell r="I20977" t="str">
            <v>tshirts</v>
          </cell>
        </row>
        <row r="20978">
          <cell r="I20978" t="str">
            <v>shirts</v>
          </cell>
        </row>
        <row r="20979">
          <cell r="I20979" t="str">
            <v>dresses</v>
          </cell>
        </row>
        <row r="20980">
          <cell r="I20980" t="str">
            <v>shirts</v>
          </cell>
        </row>
        <row r="20981">
          <cell r="I20981" t="str">
            <v>dresses</v>
          </cell>
        </row>
        <row r="20982">
          <cell r="I20982" t="str">
            <v>suits</v>
          </cell>
        </row>
        <row r="20983">
          <cell r="I20983" t="str">
            <v>tshirts</v>
          </cell>
        </row>
        <row r="20984">
          <cell r="I20984" t="str">
            <v>skirts</v>
          </cell>
        </row>
        <row r="20985">
          <cell r="I20985" t="str">
            <v>dresses</v>
          </cell>
        </row>
        <row r="20986">
          <cell r="I20986" t="str">
            <v>kurta-sets</v>
          </cell>
        </row>
        <row r="20987">
          <cell r="I20987" t="str">
            <v>kurtas</v>
          </cell>
        </row>
        <row r="20988">
          <cell r="I20988" t="str">
            <v>handbags</v>
          </cell>
        </row>
        <row r="20989">
          <cell r="I20989" t="str">
            <v>dresses</v>
          </cell>
        </row>
        <row r="20990">
          <cell r="I20990" t="str">
            <v>briefs</v>
          </cell>
        </row>
        <row r="20991">
          <cell r="I20991" t="str">
            <v>dresses</v>
          </cell>
        </row>
        <row r="20992">
          <cell r="I20992" t="str">
            <v>sports-shoes</v>
          </cell>
        </row>
        <row r="20993">
          <cell r="I20993" t="str">
            <v>casual-shoes</v>
          </cell>
        </row>
        <row r="20994">
          <cell r="I20994" t="str">
            <v>track-pants</v>
          </cell>
        </row>
        <row r="20995">
          <cell r="I20995" t="str">
            <v>leggings</v>
          </cell>
        </row>
        <row r="20996">
          <cell r="I20996" t="str">
            <v>handbags</v>
          </cell>
        </row>
        <row r="20997">
          <cell r="I20997" t="str">
            <v>track-pants</v>
          </cell>
        </row>
        <row r="20998">
          <cell r="I20998" t="str">
            <v>tshirts</v>
          </cell>
        </row>
        <row r="20999">
          <cell r="I20999" t="str">
            <v>dresses</v>
          </cell>
        </row>
        <row r="21000">
          <cell r="I21000" t="str">
            <v>kurta-sets</v>
          </cell>
        </row>
        <row r="21001">
          <cell r="I21001" t="str">
            <v>clothing-set</v>
          </cell>
        </row>
        <row r="21002">
          <cell r="I21002" t="str">
            <v>watches</v>
          </cell>
        </row>
        <row r="21003">
          <cell r="I21003" t="str">
            <v>perfume-and-body-mist</v>
          </cell>
        </row>
        <row r="21004">
          <cell r="I21004" t="str">
            <v>shirts</v>
          </cell>
        </row>
        <row r="21005">
          <cell r="I21005" t="str">
            <v>dresses</v>
          </cell>
        </row>
        <row r="21006">
          <cell r="I21006" t="str">
            <v>bra</v>
          </cell>
        </row>
        <row r="21007">
          <cell r="I21007" t="str">
            <v>tshirts</v>
          </cell>
        </row>
        <row r="21008">
          <cell r="I21008" t="str">
            <v>kurtas</v>
          </cell>
        </row>
        <row r="21009">
          <cell r="I21009" t="str">
            <v>sports-shoes</v>
          </cell>
        </row>
        <row r="21010">
          <cell r="I21010" t="str">
            <v>track-pants</v>
          </cell>
        </row>
        <row r="21011">
          <cell r="I21011" t="str">
            <v>tshirts</v>
          </cell>
        </row>
        <row r="21012">
          <cell r="I21012" t="str">
            <v>bracelet</v>
          </cell>
        </row>
        <row r="21013">
          <cell r="I21013" t="str">
            <v>tshirts</v>
          </cell>
        </row>
        <row r="21014">
          <cell r="I21014" t="str">
            <v>heels</v>
          </cell>
        </row>
        <row r="21015">
          <cell r="I21015" t="str">
            <v>trousers</v>
          </cell>
        </row>
        <row r="21016">
          <cell r="I21016" t="str">
            <v>casual-shoes</v>
          </cell>
        </row>
        <row r="21017">
          <cell r="I21017" t="str">
            <v>watches</v>
          </cell>
        </row>
        <row r="21018">
          <cell r="I21018" t="str">
            <v>tshirts</v>
          </cell>
        </row>
        <row r="21019">
          <cell r="I21019" t="str">
            <v>jeans</v>
          </cell>
        </row>
        <row r="21020">
          <cell r="I21020" t="str">
            <v>tops</v>
          </cell>
        </row>
        <row r="21021">
          <cell r="I21021" t="str">
            <v>trousers</v>
          </cell>
        </row>
        <row r="21022">
          <cell r="I21022" t="str">
            <v>dresses</v>
          </cell>
        </row>
        <row r="21023">
          <cell r="I21023" t="str">
            <v>accessory-gift-set</v>
          </cell>
        </row>
        <row r="21024">
          <cell r="I21024" t="str">
            <v>body-wash-and-scrub</v>
          </cell>
        </row>
        <row r="21025">
          <cell r="I21025" t="str">
            <v>jackets</v>
          </cell>
        </row>
        <row r="21026">
          <cell r="I21026" t="str">
            <v>track-pants</v>
          </cell>
        </row>
        <row r="21027">
          <cell r="I21027" t="str">
            <v>tshirts</v>
          </cell>
        </row>
        <row r="21028">
          <cell r="I21028" t="str">
            <v>casual-shoes</v>
          </cell>
        </row>
        <row r="21029">
          <cell r="I21029" t="str">
            <v>tshirts</v>
          </cell>
        </row>
        <row r="21030">
          <cell r="I21030" t="str">
            <v>casual-shoes</v>
          </cell>
        </row>
        <row r="21031">
          <cell r="I21031" t="str">
            <v>dresses</v>
          </cell>
        </row>
        <row r="21032">
          <cell r="I21032" t="str">
            <v>tops</v>
          </cell>
        </row>
        <row r="21033">
          <cell r="I21033" t="str">
            <v>tshirts</v>
          </cell>
        </row>
        <row r="21034">
          <cell r="I21034" t="str">
            <v>kurta-sets</v>
          </cell>
        </row>
        <row r="21035">
          <cell r="I21035" t="str">
            <v>handbags</v>
          </cell>
        </row>
        <row r="21036">
          <cell r="I21036" t="str">
            <v>shapewear</v>
          </cell>
        </row>
        <row r="21037">
          <cell r="I21037" t="str">
            <v>bedsheets</v>
          </cell>
        </row>
        <row r="21038">
          <cell r="I21038" t="str">
            <v>shirts</v>
          </cell>
        </row>
        <row r="21039">
          <cell r="I21039" t="str">
            <v>watches</v>
          </cell>
        </row>
        <row r="21040">
          <cell r="I21040" t="str">
            <v>casual-shoes</v>
          </cell>
        </row>
        <row r="21041">
          <cell r="I21041" t="str">
            <v>kurta-sets</v>
          </cell>
        </row>
        <row r="21042">
          <cell r="I21042" t="str">
            <v>tshirts</v>
          </cell>
        </row>
        <row r="21043">
          <cell r="I21043" t="str">
            <v>deodorant</v>
          </cell>
        </row>
        <row r="21044">
          <cell r="I21044" t="str">
            <v>casual-shoes</v>
          </cell>
        </row>
        <row r="21045">
          <cell r="I21045" t="str">
            <v>shirts</v>
          </cell>
        </row>
        <row r="21046">
          <cell r="I21046" t="str">
            <v>flats</v>
          </cell>
        </row>
        <row r="21047">
          <cell r="I21047" t="str">
            <v>trousers</v>
          </cell>
        </row>
        <row r="21048">
          <cell r="I21048" t="str">
            <v>dinnerware</v>
          </cell>
        </row>
        <row r="21049">
          <cell r="I21049" t="str">
            <v>flip-flops</v>
          </cell>
        </row>
        <row r="21050">
          <cell r="I21050" t="str">
            <v>tshirts</v>
          </cell>
        </row>
        <row r="21051">
          <cell r="I21051" t="str">
            <v>shirts</v>
          </cell>
        </row>
        <row r="21052">
          <cell r="I21052" t="str">
            <v>track-pants</v>
          </cell>
        </row>
        <row r="21053">
          <cell r="I21053" t="str">
            <v>bra</v>
          </cell>
        </row>
        <row r="21054">
          <cell r="I21054" t="str">
            <v>perfume-and-body-mist</v>
          </cell>
        </row>
        <row r="21055">
          <cell r="I21055" t="str">
            <v>trunk</v>
          </cell>
        </row>
        <row r="21056">
          <cell r="I21056" t="str">
            <v>sarees</v>
          </cell>
        </row>
        <row r="21057">
          <cell r="I21057" t="str">
            <v>heels</v>
          </cell>
        </row>
        <row r="21058">
          <cell r="I21058" t="str">
            <v>sarees</v>
          </cell>
        </row>
        <row r="21059">
          <cell r="I21059" t="str">
            <v>sarees</v>
          </cell>
        </row>
        <row r="21060">
          <cell r="I21060" t="str">
            <v>trousers</v>
          </cell>
        </row>
        <row r="21061">
          <cell r="I21061" t="str">
            <v>tops</v>
          </cell>
        </row>
        <row r="21062">
          <cell r="I21062" t="str">
            <v>sports-shoes</v>
          </cell>
        </row>
        <row r="21063">
          <cell r="I21063" t="str">
            <v>bra</v>
          </cell>
        </row>
        <row r="21064">
          <cell r="I21064" t="str">
            <v>sweatshirts</v>
          </cell>
        </row>
        <row r="21065">
          <cell r="I21065" t="str">
            <v>sarees</v>
          </cell>
        </row>
        <row r="21066">
          <cell r="I21066" t="str">
            <v>shirts</v>
          </cell>
        </row>
        <row r="21067">
          <cell r="I21067" t="str">
            <v>tshirts</v>
          </cell>
        </row>
        <row r="21068">
          <cell r="I21068" t="str">
            <v>night-suits</v>
          </cell>
        </row>
        <row r="21069">
          <cell r="I21069" t="str">
            <v>watches</v>
          </cell>
        </row>
        <row r="21070">
          <cell r="I21070" t="str">
            <v>jeans</v>
          </cell>
        </row>
        <row r="21071">
          <cell r="I21071" t="str">
            <v>tshirts</v>
          </cell>
        </row>
        <row r="21072">
          <cell r="I21072" t="str">
            <v>sports-shoes</v>
          </cell>
        </row>
        <row r="21073">
          <cell r="I21073" t="str">
            <v>jeans</v>
          </cell>
        </row>
        <row r="21074">
          <cell r="I21074" t="str">
            <v>tshirts</v>
          </cell>
        </row>
        <row r="21075">
          <cell r="I21075" t="str">
            <v>casual-shoes</v>
          </cell>
        </row>
        <row r="21076">
          <cell r="I21076" t="str">
            <v>flats</v>
          </cell>
        </row>
        <row r="21077">
          <cell r="I21077" t="str">
            <v>trousers</v>
          </cell>
        </row>
        <row r="21078">
          <cell r="I21078" t="str">
            <v>tshirts</v>
          </cell>
        </row>
        <row r="21079">
          <cell r="I21079" t="str">
            <v>watches</v>
          </cell>
        </row>
        <row r="21080">
          <cell r="I21080" t="str">
            <v>handbags</v>
          </cell>
        </row>
        <row r="21081">
          <cell r="I21081" t="str">
            <v>kurta-sets</v>
          </cell>
        </row>
        <row r="21082">
          <cell r="I21082" t="str">
            <v>dresses</v>
          </cell>
        </row>
        <row r="21083">
          <cell r="I21083" t="str">
            <v>night-suits</v>
          </cell>
        </row>
        <row r="21084">
          <cell r="I21084" t="str">
            <v>track-pants</v>
          </cell>
        </row>
        <row r="21085">
          <cell r="I21085" t="str">
            <v>kurta-sets</v>
          </cell>
        </row>
        <row r="21086">
          <cell r="I21086" t="str">
            <v>dresses</v>
          </cell>
        </row>
        <row r="21087">
          <cell r="I21087" t="str">
            <v>trunk</v>
          </cell>
        </row>
        <row r="21088">
          <cell r="I21088" t="str">
            <v>nightdress</v>
          </cell>
        </row>
        <row r="21089">
          <cell r="I21089" t="str">
            <v>caps</v>
          </cell>
        </row>
        <row r="21090">
          <cell r="I21090" t="str">
            <v>sweatshirts</v>
          </cell>
        </row>
        <row r="21091">
          <cell r="I21091" t="str">
            <v>track-pants</v>
          </cell>
        </row>
        <row r="21092">
          <cell r="I21092" t="str">
            <v>jeans</v>
          </cell>
        </row>
        <row r="21093">
          <cell r="I21093" t="str">
            <v>dresses</v>
          </cell>
        </row>
        <row r="21094">
          <cell r="I21094" t="str">
            <v>jeans</v>
          </cell>
        </row>
        <row r="21095">
          <cell r="I21095" t="str">
            <v>shorts</v>
          </cell>
        </row>
        <row r="21096">
          <cell r="I21096" t="str">
            <v>kurtas</v>
          </cell>
        </row>
        <row r="21097">
          <cell r="I21097" t="str">
            <v>tshirts</v>
          </cell>
        </row>
        <row r="21098">
          <cell r="I21098" t="str">
            <v>tops</v>
          </cell>
        </row>
        <row r="21099">
          <cell r="I21099" t="str">
            <v>dresses</v>
          </cell>
        </row>
        <row r="21100">
          <cell r="I21100" t="str">
            <v>dresses</v>
          </cell>
        </row>
        <row r="21101">
          <cell r="I21101" t="str">
            <v>dresses</v>
          </cell>
        </row>
        <row r="21102">
          <cell r="I21102" t="str">
            <v>dresses</v>
          </cell>
        </row>
        <row r="21103">
          <cell r="I21103" t="str">
            <v>flip-flops</v>
          </cell>
        </row>
        <row r="21104">
          <cell r="I21104" t="str">
            <v>tops</v>
          </cell>
        </row>
        <row r="21105">
          <cell r="I21105" t="str">
            <v>dresses</v>
          </cell>
        </row>
        <row r="21106">
          <cell r="I21106" t="str">
            <v>track-pants</v>
          </cell>
        </row>
        <row r="21107">
          <cell r="I21107" t="str">
            <v>casual-shoes</v>
          </cell>
        </row>
        <row r="21108">
          <cell r="I21108" t="str">
            <v>tshirts</v>
          </cell>
        </row>
        <row r="21109">
          <cell r="I21109" t="str">
            <v>trousers</v>
          </cell>
        </row>
        <row r="21110">
          <cell r="I21110" t="str">
            <v>dresses</v>
          </cell>
        </row>
        <row r="21111">
          <cell r="I21111" t="str">
            <v>leggings</v>
          </cell>
        </row>
        <row r="21112">
          <cell r="I21112" t="str">
            <v>blazers</v>
          </cell>
        </row>
        <row r="21113">
          <cell r="I21113" t="str">
            <v>track-pants</v>
          </cell>
        </row>
        <row r="21114">
          <cell r="I21114" t="str">
            <v>shirts</v>
          </cell>
        </row>
        <row r="21115">
          <cell r="I21115" t="str">
            <v>trousers</v>
          </cell>
        </row>
        <row r="21116">
          <cell r="I21116" t="str">
            <v>dresses</v>
          </cell>
        </row>
        <row r="21117">
          <cell r="I21117" t="str">
            <v>bra</v>
          </cell>
        </row>
        <row r="21118">
          <cell r="I21118" t="str">
            <v>tshirts</v>
          </cell>
        </row>
        <row r="21119">
          <cell r="I21119" t="str">
            <v>jeans</v>
          </cell>
        </row>
        <row r="21120">
          <cell r="I21120" t="str">
            <v>kurta-sets</v>
          </cell>
        </row>
        <row r="21121">
          <cell r="I21121" t="str">
            <v>jeans</v>
          </cell>
        </row>
        <row r="21122">
          <cell r="I21122" t="str">
            <v>heels</v>
          </cell>
        </row>
        <row r="21123">
          <cell r="I21123" t="str">
            <v>hair-care-kit</v>
          </cell>
        </row>
        <row r="21124">
          <cell r="I21124" t="str">
            <v>leggings</v>
          </cell>
        </row>
        <row r="21125">
          <cell r="I21125" t="str">
            <v>casual-shoes</v>
          </cell>
        </row>
        <row r="21126">
          <cell r="I21126" t="str">
            <v>tops</v>
          </cell>
        </row>
        <row r="21127">
          <cell r="I21127" t="str">
            <v>tshirts</v>
          </cell>
        </row>
        <row r="21128">
          <cell r="I21128" t="str">
            <v>tshirts</v>
          </cell>
        </row>
        <row r="21129">
          <cell r="I21129" t="str">
            <v>capris</v>
          </cell>
        </row>
        <row r="21130">
          <cell r="I21130" t="str">
            <v>shirts</v>
          </cell>
        </row>
        <row r="21131">
          <cell r="I21131" t="str">
            <v>dresses</v>
          </cell>
        </row>
        <row r="21132">
          <cell r="I21132" t="str">
            <v>track-pants</v>
          </cell>
        </row>
        <row r="21133">
          <cell r="I21133" t="str">
            <v>handbags</v>
          </cell>
        </row>
        <row r="21134">
          <cell r="I21134" t="str">
            <v>trousers</v>
          </cell>
        </row>
        <row r="21135">
          <cell r="I21135" t="str">
            <v>handbags</v>
          </cell>
        </row>
        <row r="21136">
          <cell r="I21136" t="str">
            <v>heels</v>
          </cell>
        </row>
        <row r="21137">
          <cell r="I21137" t="str">
            <v>jackets</v>
          </cell>
        </row>
        <row r="21138">
          <cell r="I21138" t="str">
            <v>tops</v>
          </cell>
        </row>
        <row r="21139">
          <cell r="I21139" t="str">
            <v>shirts</v>
          </cell>
        </row>
        <row r="21140">
          <cell r="I21140" t="str">
            <v>jeans</v>
          </cell>
        </row>
        <row r="21141">
          <cell r="I21141" t="str">
            <v>dresses</v>
          </cell>
        </row>
        <row r="21142">
          <cell r="I21142" t="str">
            <v>ring</v>
          </cell>
        </row>
        <row r="21143">
          <cell r="I21143" t="str">
            <v>dresses</v>
          </cell>
        </row>
        <row r="21144">
          <cell r="I21144" t="str">
            <v>kurtas</v>
          </cell>
        </row>
        <row r="21145">
          <cell r="I21145" t="str">
            <v>watches</v>
          </cell>
        </row>
        <row r="21146">
          <cell r="I21146" t="str">
            <v>tshirts</v>
          </cell>
        </row>
        <row r="21147">
          <cell r="I21147" t="str">
            <v>dresses</v>
          </cell>
        </row>
        <row r="21148">
          <cell r="I21148" t="str">
            <v>bodysuit</v>
          </cell>
        </row>
        <row r="21149">
          <cell r="I21149" t="str">
            <v>clutches</v>
          </cell>
        </row>
        <row r="21150">
          <cell r="I21150" t="str">
            <v>sports-shoes</v>
          </cell>
        </row>
        <row r="21151">
          <cell r="I21151" t="str">
            <v>shirts</v>
          </cell>
        </row>
        <row r="21152">
          <cell r="I21152" t="str">
            <v>tops</v>
          </cell>
        </row>
        <row r="21153">
          <cell r="I21153" t="str">
            <v>casual-shoes</v>
          </cell>
        </row>
        <row r="21154">
          <cell r="I21154" t="str">
            <v>kurta-sets</v>
          </cell>
        </row>
        <row r="21155">
          <cell r="I21155" t="str">
            <v>lounge-pants</v>
          </cell>
        </row>
        <row r="21156">
          <cell r="I21156" t="str">
            <v>kurta-sets</v>
          </cell>
        </row>
        <row r="21157">
          <cell r="I21157" t="str">
            <v>lehenga-choli</v>
          </cell>
        </row>
        <row r="21158">
          <cell r="I21158" t="str">
            <v>lipstick</v>
          </cell>
        </row>
        <row r="21159">
          <cell r="I21159" t="str">
            <v>lingerie-set</v>
          </cell>
        </row>
        <row r="21160">
          <cell r="I21160" t="str">
            <v>jeans</v>
          </cell>
        </row>
        <row r="21161">
          <cell r="I21161" t="str">
            <v>watches</v>
          </cell>
        </row>
        <row r="21162">
          <cell r="I21162" t="str">
            <v>shrug</v>
          </cell>
        </row>
        <row r="21163">
          <cell r="I21163" t="str">
            <v>shirts</v>
          </cell>
        </row>
        <row r="21164">
          <cell r="I21164" t="str">
            <v>casual-shoes</v>
          </cell>
        </row>
        <row r="21165">
          <cell r="I21165" t="str">
            <v>dresses</v>
          </cell>
        </row>
        <row r="21166">
          <cell r="I21166" t="str">
            <v>watches</v>
          </cell>
        </row>
        <row r="21167">
          <cell r="I21167" t="str">
            <v>jeans</v>
          </cell>
        </row>
        <row r="21168">
          <cell r="I21168" t="str">
            <v>jackets</v>
          </cell>
        </row>
        <row r="21169">
          <cell r="I21169" t="str">
            <v>tshirts</v>
          </cell>
        </row>
        <row r="21170">
          <cell r="I21170" t="str">
            <v>messenger-bag</v>
          </cell>
        </row>
        <row r="21171">
          <cell r="I21171" t="str">
            <v>watches</v>
          </cell>
        </row>
        <row r="21172">
          <cell r="I21172" t="str">
            <v>casual-shoes</v>
          </cell>
        </row>
        <row r="21173">
          <cell r="I21173" t="str">
            <v>kurta-sets</v>
          </cell>
        </row>
        <row r="21174">
          <cell r="I21174" t="str">
            <v>shirts</v>
          </cell>
        </row>
        <row r="21175">
          <cell r="I21175" t="str">
            <v>watches</v>
          </cell>
        </row>
        <row r="21176">
          <cell r="I21176" t="str">
            <v>kurta-sets</v>
          </cell>
        </row>
        <row r="21177">
          <cell r="I21177" t="str">
            <v>bra</v>
          </cell>
        </row>
        <row r="21178">
          <cell r="I21178" t="str">
            <v>handbags</v>
          </cell>
        </row>
        <row r="21179">
          <cell r="I21179" t="str">
            <v>track-pants</v>
          </cell>
        </row>
        <row r="21180">
          <cell r="I21180" t="str">
            <v>kurta-sets</v>
          </cell>
        </row>
        <row r="21181">
          <cell r="I21181" t="str">
            <v>jewellery-set</v>
          </cell>
        </row>
        <row r="21182">
          <cell r="I21182" t="str">
            <v>heels</v>
          </cell>
        </row>
        <row r="21183">
          <cell r="I21183" t="str">
            <v>kurtas</v>
          </cell>
        </row>
        <row r="21184">
          <cell r="I21184" t="str">
            <v>casual-shoes</v>
          </cell>
        </row>
        <row r="21185">
          <cell r="I21185" t="str">
            <v>bangle</v>
          </cell>
        </row>
        <row r="21186">
          <cell r="I21186" t="str">
            <v>sports-shoes</v>
          </cell>
        </row>
        <row r="21187">
          <cell r="I21187" t="str">
            <v>shirts</v>
          </cell>
        </row>
        <row r="21188">
          <cell r="I21188" t="str">
            <v>jeggings</v>
          </cell>
        </row>
        <row r="21189">
          <cell r="I21189" t="str">
            <v>track-pants</v>
          </cell>
        </row>
        <row r="21190">
          <cell r="I21190" t="str">
            <v>shrug</v>
          </cell>
        </row>
        <row r="21191">
          <cell r="I21191" t="str">
            <v>tshirts</v>
          </cell>
        </row>
        <row r="21192">
          <cell r="I21192" t="str">
            <v>shirts</v>
          </cell>
        </row>
        <row r="21193">
          <cell r="I21193" t="str">
            <v>shirts</v>
          </cell>
        </row>
        <row r="21194">
          <cell r="I21194" t="str">
            <v>flip-flops</v>
          </cell>
        </row>
        <row r="21195">
          <cell r="I21195" t="str">
            <v>trousers</v>
          </cell>
        </row>
        <row r="21196">
          <cell r="I21196" t="str">
            <v>tops</v>
          </cell>
        </row>
        <row r="21197">
          <cell r="I21197" t="str">
            <v>dresses</v>
          </cell>
        </row>
        <row r="21198">
          <cell r="I21198" t="str">
            <v>belts</v>
          </cell>
        </row>
        <row r="21199">
          <cell r="I21199" t="str">
            <v>kurtis</v>
          </cell>
        </row>
        <row r="21200">
          <cell r="I21200" t="str">
            <v>shirts</v>
          </cell>
        </row>
        <row r="21201">
          <cell r="I21201" t="str">
            <v>track-pants</v>
          </cell>
        </row>
        <row r="21202">
          <cell r="I21202" t="str">
            <v>kurta-sets</v>
          </cell>
        </row>
        <row r="21203">
          <cell r="I21203" t="str">
            <v>perfume-and-body-mist</v>
          </cell>
        </row>
        <row r="21204">
          <cell r="I21204" t="str">
            <v>dresses</v>
          </cell>
        </row>
        <row r="21205">
          <cell r="I21205" t="str">
            <v>jeans</v>
          </cell>
        </row>
        <row r="21206">
          <cell r="I21206" t="str">
            <v>trousers</v>
          </cell>
        </row>
        <row r="21207">
          <cell r="I21207" t="str">
            <v>track-pants</v>
          </cell>
        </row>
        <row r="21208">
          <cell r="I21208" t="str">
            <v>shorts</v>
          </cell>
        </row>
        <row r="21209">
          <cell r="I21209" t="str">
            <v>kurta-sets</v>
          </cell>
        </row>
        <row r="21210">
          <cell r="I21210" t="str">
            <v>handbags</v>
          </cell>
        </row>
        <row r="21211">
          <cell r="I21211" t="str">
            <v>tshirts</v>
          </cell>
        </row>
        <row r="21212">
          <cell r="I21212" t="str">
            <v>trousers</v>
          </cell>
        </row>
        <row r="21213">
          <cell r="I21213" t="str">
            <v>heels</v>
          </cell>
        </row>
        <row r="21214">
          <cell r="I21214" t="str">
            <v>tops</v>
          </cell>
        </row>
        <row r="21215">
          <cell r="I21215" t="str">
            <v>dresses</v>
          </cell>
        </row>
        <row r="21216">
          <cell r="I21216" t="str">
            <v>lehenga-choli</v>
          </cell>
        </row>
        <row r="21217">
          <cell r="I21217" t="str">
            <v>flip-flops</v>
          </cell>
        </row>
        <row r="21218">
          <cell r="I21218" t="str">
            <v>lounge-tshirts</v>
          </cell>
        </row>
        <row r="21219">
          <cell r="I21219" t="str">
            <v>shirts</v>
          </cell>
        </row>
        <row r="21220">
          <cell r="I21220" t="str">
            <v>kurtis</v>
          </cell>
        </row>
        <row r="21221">
          <cell r="I21221" t="str">
            <v>casual-shoes</v>
          </cell>
        </row>
        <row r="21222">
          <cell r="I21222" t="str">
            <v>sports-shoes</v>
          </cell>
        </row>
        <row r="21223">
          <cell r="I21223" t="str">
            <v>backpacks</v>
          </cell>
        </row>
        <row r="21224">
          <cell r="I21224" t="str">
            <v>tshirts</v>
          </cell>
        </row>
        <row r="21225">
          <cell r="I21225" t="str">
            <v>dresses</v>
          </cell>
        </row>
        <row r="21226">
          <cell r="I21226" t="str">
            <v>kurta-sets</v>
          </cell>
        </row>
        <row r="21227">
          <cell r="I21227" t="str">
            <v>jeans</v>
          </cell>
        </row>
        <row r="21228">
          <cell r="I21228" t="str">
            <v>trunk</v>
          </cell>
        </row>
        <row r="21229">
          <cell r="I21229" t="str">
            <v>kurta-sets</v>
          </cell>
        </row>
        <row r="21230">
          <cell r="I21230" t="str">
            <v>kurtas</v>
          </cell>
        </row>
        <row r="21231">
          <cell r="I21231" t="str">
            <v>briefs</v>
          </cell>
        </row>
        <row r="21232">
          <cell r="I21232" t="str">
            <v>flats</v>
          </cell>
        </row>
        <row r="21233">
          <cell r="I21233" t="str">
            <v>clothing-set</v>
          </cell>
        </row>
        <row r="21234">
          <cell r="I21234" t="str">
            <v>casual-shoes</v>
          </cell>
        </row>
        <row r="21235">
          <cell r="I21235" t="str">
            <v>shirts</v>
          </cell>
        </row>
        <row r="21236">
          <cell r="I21236" t="str">
            <v>belts</v>
          </cell>
        </row>
        <row r="21237">
          <cell r="I21237" t="str">
            <v>lip-care</v>
          </cell>
        </row>
        <row r="21238">
          <cell r="I21238" t="str">
            <v>tights</v>
          </cell>
        </row>
        <row r="21239">
          <cell r="I21239" t="str">
            <v>handbags</v>
          </cell>
        </row>
        <row r="21240">
          <cell r="I21240" t="str">
            <v>track-pants</v>
          </cell>
        </row>
        <row r="21241">
          <cell r="I21241" t="str">
            <v>tshirts</v>
          </cell>
        </row>
        <row r="21242">
          <cell r="I21242" t="str">
            <v>dresses</v>
          </cell>
        </row>
        <row r="21243">
          <cell r="I21243" t="str">
            <v>tshirts</v>
          </cell>
        </row>
        <row r="21244">
          <cell r="I21244" t="str">
            <v>dresses</v>
          </cell>
        </row>
        <row r="21245">
          <cell r="I21245" t="str">
            <v>track-pants</v>
          </cell>
        </row>
        <row r="21246">
          <cell r="I21246" t="str">
            <v>track-pants</v>
          </cell>
        </row>
        <row r="21247">
          <cell r="I21247" t="str">
            <v>tshirts</v>
          </cell>
        </row>
        <row r="21248">
          <cell r="I21248" t="str">
            <v>tshirts</v>
          </cell>
        </row>
        <row r="21249">
          <cell r="I21249" t="str">
            <v>boots</v>
          </cell>
        </row>
        <row r="21250">
          <cell r="I21250" t="str">
            <v>kurta-sets</v>
          </cell>
        </row>
        <row r="21251">
          <cell r="I21251" t="str">
            <v>dresses</v>
          </cell>
        </row>
        <row r="21252">
          <cell r="I21252" t="str">
            <v>night-suits</v>
          </cell>
        </row>
        <row r="21253">
          <cell r="I21253" t="str">
            <v>dresses</v>
          </cell>
        </row>
        <row r="21254">
          <cell r="I21254" t="str">
            <v>jeans</v>
          </cell>
        </row>
        <row r="21255">
          <cell r="I21255" t="str">
            <v>kurta-sets</v>
          </cell>
        </row>
        <row r="21256">
          <cell r="I21256" t="str">
            <v>dresses</v>
          </cell>
        </row>
        <row r="21257">
          <cell r="I21257" t="str">
            <v>jeans</v>
          </cell>
        </row>
        <row r="21258">
          <cell r="I21258" t="str">
            <v>tshirts</v>
          </cell>
        </row>
        <row r="21259">
          <cell r="I21259" t="str">
            <v>tshirts</v>
          </cell>
        </row>
        <row r="21260">
          <cell r="I21260" t="str">
            <v>heels</v>
          </cell>
        </row>
        <row r="21261">
          <cell r="I21261" t="str">
            <v>kajal-and-eyeliner</v>
          </cell>
        </row>
        <row r="21262">
          <cell r="I21262" t="str">
            <v>backpacks</v>
          </cell>
        </row>
        <row r="21263">
          <cell r="I21263" t="str">
            <v>jeans</v>
          </cell>
        </row>
        <row r="21264">
          <cell r="I21264" t="str">
            <v>formal-shoes</v>
          </cell>
        </row>
        <row r="21265">
          <cell r="I21265" t="str">
            <v>shorts</v>
          </cell>
        </row>
        <row r="21266">
          <cell r="I21266" t="str">
            <v>shirts</v>
          </cell>
        </row>
        <row r="21267">
          <cell r="I21267" t="str">
            <v>kurta-sets</v>
          </cell>
        </row>
        <row r="21268">
          <cell r="I21268" t="str">
            <v>belts</v>
          </cell>
        </row>
        <row r="21269">
          <cell r="I21269" t="str">
            <v>shirts</v>
          </cell>
        </row>
        <row r="21270">
          <cell r="I21270" t="str">
            <v>trousers</v>
          </cell>
        </row>
        <row r="21271">
          <cell r="I21271" t="str">
            <v>blazers</v>
          </cell>
        </row>
        <row r="21272">
          <cell r="I21272" t="str">
            <v>duffel-bag</v>
          </cell>
        </row>
        <row r="21273">
          <cell r="I21273" t="str">
            <v>tops</v>
          </cell>
        </row>
        <row r="21274">
          <cell r="I21274" t="str">
            <v>tshirts</v>
          </cell>
        </row>
        <row r="21275">
          <cell r="I21275" t="str">
            <v>kurta-sets</v>
          </cell>
        </row>
        <row r="21276">
          <cell r="I21276" t="str">
            <v>clutches</v>
          </cell>
        </row>
        <row r="21277">
          <cell r="I21277" t="str">
            <v>sarees</v>
          </cell>
        </row>
        <row r="21278">
          <cell r="I21278" t="str">
            <v>wallets</v>
          </cell>
        </row>
        <row r="21279">
          <cell r="I21279" t="str">
            <v>sunscreen</v>
          </cell>
        </row>
        <row r="21280">
          <cell r="I21280" t="str">
            <v>handbags</v>
          </cell>
        </row>
        <row r="21281">
          <cell r="I21281" t="str">
            <v>kurta-sets</v>
          </cell>
        </row>
        <row r="21282">
          <cell r="I21282" t="str">
            <v>handbags</v>
          </cell>
        </row>
        <row r="21283">
          <cell r="I21283" t="str">
            <v>kurtas</v>
          </cell>
        </row>
        <row r="21284">
          <cell r="I21284" t="str">
            <v>shirts</v>
          </cell>
        </row>
        <row r="21285">
          <cell r="I21285" t="str">
            <v>tshirts</v>
          </cell>
        </row>
        <row r="21286">
          <cell r="I21286" t="str">
            <v>jumpsuit</v>
          </cell>
        </row>
        <row r="21287">
          <cell r="I21287" t="str">
            <v>backpacks</v>
          </cell>
        </row>
        <row r="21288">
          <cell r="I21288" t="str">
            <v>casual-shoes</v>
          </cell>
        </row>
        <row r="21289">
          <cell r="I21289" t="str">
            <v>shorts</v>
          </cell>
        </row>
        <row r="21290">
          <cell r="I21290" t="str">
            <v>shirts</v>
          </cell>
        </row>
        <row r="21291">
          <cell r="I21291" t="str">
            <v>tshirts</v>
          </cell>
        </row>
        <row r="21292">
          <cell r="I21292" t="str">
            <v>kurtas</v>
          </cell>
        </row>
        <row r="21293">
          <cell r="I21293" t="str">
            <v>dresses</v>
          </cell>
        </row>
        <row r="21294">
          <cell r="I21294" t="str">
            <v>jeans</v>
          </cell>
        </row>
        <row r="21295">
          <cell r="I21295" t="str">
            <v>dresses</v>
          </cell>
        </row>
        <row r="21296">
          <cell r="I21296" t="str">
            <v>sports-shoes</v>
          </cell>
        </row>
        <row r="21297">
          <cell r="I21297" t="str">
            <v>kurta-sets</v>
          </cell>
        </row>
        <row r="21298">
          <cell r="I21298" t="str">
            <v>wallets</v>
          </cell>
        </row>
        <row r="21299">
          <cell r="I21299" t="str">
            <v>bra</v>
          </cell>
        </row>
        <row r="21300">
          <cell r="I21300" t="str">
            <v>shirts</v>
          </cell>
        </row>
        <row r="21301">
          <cell r="I21301" t="str">
            <v>wallets</v>
          </cell>
        </row>
        <row r="21302">
          <cell r="I21302" t="str">
            <v>handbags</v>
          </cell>
        </row>
        <row r="21303">
          <cell r="I21303" t="str">
            <v>dresses</v>
          </cell>
        </row>
        <row r="21304">
          <cell r="I21304" t="str">
            <v>tshirts</v>
          </cell>
        </row>
        <row r="21305">
          <cell r="I21305" t="str">
            <v>tops</v>
          </cell>
        </row>
        <row r="21306">
          <cell r="I21306" t="str">
            <v>casual-shoes</v>
          </cell>
        </row>
        <row r="21307">
          <cell r="I21307" t="str">
            <v>tops</v>
          </cell>
        </row>
        <row r="21308">
          <cell r="I21308" t="str">
            <v>shorts</v>
          </cell>
        </row>
        <row r="21309">
          <cell r="I21309" t="str">
            <v>flip-flops</v>
          </cell>
        </row>
        <row r="21310">
          <cell r="I21310" t="str">
            <v>tshirts</v>
          </cell>
        </row>
        <row r="21311">
          <cell r="I21311" t="str">
            <v>bra</v>
          </cell>
        </row>
        <row r="21312">
          <cell r="I21312" t="str">
            <v>trousers</v>
          </cell>
        </row>
        <row r="21313">
          <cell r="I21313" t="str">
            <v>shirts</v>
          </cell>
        </row>
        <row r="21314">
          <cell r="I21314" t="str">
            <v>heels</v>
          </cell>
        </row>
        <row r="21315">
          <cell r="I21315" t="str">
            <v>watches</v>
          </cell>
        </row>
        <row r="21316">
          <cell r="I21316" t="str">
            <v>tshirts</v>
          </cell>
        </row>
        <row r="21317">
          <cell r="I21317" t="str">
            <v>flats</v>
          </cell>
        </row>
        <row r="21318">
          <cell r="I21318" t="str">
            <v>shirts</v>
          </cell>
        </row>
        <row r="21319">
          <cell r="I21319" t="str">
            <v>shirts</v>
          </cell>
        </row>
        <row r="21320">
          <cell r="I21320" t="str">
            <v>tshirts</v>
          </cell>
        </row>
        <row r="21321">
          <cell r="I21321" t="str">
            <v>dresses</v>
          </cell>
        </row>
        <row r="21322">
          <cell r="I21322" t="str">
            <v>kurta-sets</v>
          </cell>
        </row>
        <row r="21323">
          <cell r="I21323" t="str">
            <v>tops</v>
          </cell>
        </row>
        <row r="21324">
          <cell r="I21324" t="str">
            <v>dresses</v>
          </cell>
        </row>
        <row r="21325">
          <cell r="I21325" t="str">
            <v>tshirts</v>
          </cell>
        </row>
        <row r="21326">
          <cell r="I21326" t="str">
            <v>tops</v>
          </cell>
        </row>
        <row r="21327">
          <cell r="I21327" t="str">
            <v>headphones</v>
          </cell>
        </row>
        <row r="21328">
          <cell r="I21328" t="str">
            <v>casual-shoes</v>
          </cell>
        </row>
        <row r="21329">
          <cell r="I21329" t="str">
            <v>saree-blouse</v>
          </cell>
        </row>
        <row r="21330">
          <cell r="I21330" t="str">
            <v>sports-shoes</v>
          </cell>
        </row>
        <row r="21331">
          <cell r="I21331" t="str">
            <v>tshirts</v>
          </cell>
        </row>
        <row r="21332">
          <cell r="I21332" t="str">
            <v>perfume-and-body-mist</v>
          </cell>
        </row>
        <row r="21333">
          <cell r="I21333" t="str">
            <v>tops</v>
          </cell>
        </row>
        <row r="21334">
          <cell r="I21334" t="str">
            <v>shirts</v>
          </cell>
        </row>
        <row r="21335">
          <cell r="I21335" t="str">
            <v>suits</v>
          </cell>
        </row>
        <row r="21336">
          <cell r="I21336" t="str">
            <v>perfume-and-body-mist</v>
          </cell>
        </row>
        <row r="21337">
          <cell r="I21337" t="str">
            <v>shirts</v>
          </cell>
        </row>
        <row r="21338">
          <cell r="I21338" t="str">
            <v>bb-and-cc-cream</v>
          </cell>
        </row>
        <row r="21339">
          <cell r="I21339" t="str">
            <v>kurtas</v>
          </cell>
        </row>
        <row r="21340">
          <cell r="I21340" t="str">
            <v>dresses</v>
          </cell>
        </row>
        <row r="21341">
          <cell r="I21341" t="str">
            <v>jeans</v>
          </cell>
        </row>
        <row r="21342">
          <cell r="I21342" t="str">
            <v>makeup-brushes</v>
          </cell>
        </row>
        <row r="21343">
          <cell r="I21343" t="str">
            <v>tops</v>
          </cell>
        </row>
        <row r="21344">
          <cell r="I21344" t="str">
            <v>dresses</v>
          </cell>
        </row>
        <row r="21345">
          <cell r="I21345" t="str">
            <v>sunscreen</v>
          </cell>
        </row>
        <row r="21346">
          <cell r="I21346" t="str">
            <v>tshirts</v>
          </cell>
        </row>
        <row r="21347">
          <cell r="I21347" t="str">
            <v>hair-appliance</v>
          </cell>
        </row>
        <row r="21348">
          <cell r="I21348" t="str">
            <v>sports-shoes</v>
          </cell>
        </row>
        <row r="21349">
          <cell r="I21349" t="str">
            <v>tshirts</v>
          </cell>
        </row>
        <row r="21350">
          <cell r="I21350" t="str">
            <v>shorts</v>
          </cell>
        </row>
        <row r="21351">
          <cell r="I21351" t="str">
            <v>tracksuits</v>
          </cell>
        </row>
        <row r="21352">
          <cell r="I21352" t="str">
            <v>trousers</v>
          </cell>
        </row>
        <row r="21353">
          <cell r="I21353" t="str">
            <v>tshirts</v>
          </cell>
        </row>
        <row r="21354">
          <cell r="I21354" t="str">
            <v>sports-sandals</v>
          </cell>
        </row>
        <row r="21355">
          <cell r="I21355" t="str">
            <v>kurtas</v>
          </cell>
        </row>
        <row r="21356">
          <cell r="I21356" t="str">
            <v>bra</v>
          </cell>
        </row>
        <row r="21357">
          <cell r="I21357" t="str">
            <v>sports-shoes</v>
          </cell>
        </row>
        <row r="21358">
          <cell r="I21358" t="str">
            <v>bra</v>
          </cell>
        </row>
        <row r="21359">
          <cell r="I21359" t="str">
            <v>dresses</v>
          </cell>
        </row>
        <row r="21360">
          <cell r="I21360" t="str">
            <v>hand-wash-and-sanitizer</v>
          </cell>
        </row>
        <row r="21361">
          <cell r="I21361" t="str">
            <v>laptop-bag</v>
          </cell>
        </row>
        <row r="21362">
          <cell r="I21362" t="str">
            <v>kurtas</v>
          </cell>
        </row>
        <row r="21363">
          <cell r="I21363" t="str">
            <v>dresses</v>
          </cell>
        </row>
        <row r="21364">
          <cell r="I21364" t="str">
            <v>belts</v>
          </cell>
        </row>
        <row r="21365">
          <cell r="I21365" t="str">
            <v>necklace-and-chains</v>
          </cell>
        </row>
        <row r="21366">
          <cell r="I21366" t="str">
            <v>shirts</v>
          </cell>
        </row>
        <row r="21367">
          <cell r="I21367" t="str">
            <v>trousers</v>
          </cell>
        </row>
        <row r="21368">
          <cell r="I21368" t="str">
            <v>watches</v>
          </cell>
        </row>
        <row r="21369">
          <cell r="I21369" t="str">
            <v>jeans</v>
          </cell>
        </row>
        <row r="21370">
          <cell r="I21370" t="str">
            <v>jeans</v>
          </cell>
        </row>
        <row r="21371">
          <cell r="I21371" t="str">
            <v>shirts</v>
          </cell>
        </row>
        <row r="21372">
          <cell r="I21372" t="str">
            <v>track-pants</v>
          </cell>
        </row>
        <row r="21373">
          <cell r="I21373" t="str">
            <v>track-pants</v>
          </cell>
        </row>
        <row r="21374">
          <cell r="I21374" t="str">
            <v>handbags</v>
          </cell>
        </row>
        <row r="21375">
          <cell r="I21375" t="str">
            <v>shirts</v>
          </cell>
        </row>
        <row r="21376">
          <cell r="I21376" t="str">
            <v>handbags</v>
          </cell>
        </row>
        <row r="21377">
          <cell r="I21377" t="str">
            <v>kurta-sets</v>
          </cell>
        </row>
        <row r="21378">
          <cell r="I21378" t="str">
            <v>shirts</v>
          </cell>
        </row>
        <row r="21379">
          <cell r="I21379" t="str">
            <v>sarees</v>
          </cell>
        </row>
        <row r="21380">
          <cell r="I21380" t="str">
            <v>flats</v>
          </cell>
        </row>
        <row r="21381">
          <cell r="I21381" t="str">
            <v>shirts</v>
          </cell>
        </row>
        <row r="21382">
          <cell r="I21382" t="str">
            <v>jeggings</v>
          </cell>
        </row>
        <row r="21383">
          <cell r="I21383" t="str">
            <v>bra</v>
          </cell>
        </row>
        <row r="21384">
          <cell r="I21384" t="str">
            <v>track-pants</v>
          </cell>
        </row>
        <row r="21385">
          <cell r="I21385" t="str">
            <v>track-pants</v>
          </cell>
        </row>
        <row r="21386">
          <cell r="I21386" t="str">
            <v>dresses</v>
          </cell>
        </row>
        <row r="21387">
          <cell r="I21387" t="str">
            <v>flip-flops</v>
          </cell>
        </row>
        <row r="21388">
          <cell r="I21388" t="str">
            <v>shirts</v>
          </cell>
        </row>
        <row r="21389">
          <cell r="I21389" t="str">
            <v>shirts</v>
          </cell>
        </row>
        <row r="21390">
          <cell r="I21390" t="str">
            <v>jeans</v>
          </cell>
        </row>
        <row r="21391">
          <cell r="I21391" t="str">
            <v>track-pants</v>
          </cell>
        </row>
        <row r="21392">
          <cell r="I21392" t="str">
            <v>shirts</v>
          </cell>
        </row>
        <row r="21393">
          <cell r="I21393" t="str">
            <v>dresses</v>
          </cell>
        </row>
        <row r="21394">
          <cell r="I21394" t="str">
            <v>kurtas</v>
          </cell>
        </row>
        <row r="21395">
          <cell r="I21395" t="str">
            <v>sarees</v>
          </cell>
        </row>
        <row r="21396">
          <cell r="I21396" t="str">
            <v>kurta-sets</v>
          </cell>
        </row>
        <row r="21397">
          <cell r="I21397" t="str">
            <v>kurtas</v>
          </cell>
        </row>
        <row r="21398">
          <cell r="I21398" t="str">
            <v>tshirts</v>
          </cell>
        </row>
        <row r="21399">
          <cell r="I21399" t="str">
            <v>tshirts</v>
          </cell>
        </row>
        <row r="21400">
          <cell r="I21400" t="str">
            <v>kurtas</v>
          </cell>
        </row>
        <row r="21401">
          <cell r="I21401" t="str">
            <v>dresses</v>
          </cell>
        </row>
        <row r="21402">
          <cell r="I21402" t="str">
            <v>kurtas</v>
          </cell>
        </row>
        <row r="21403">
          <cell r="I21403" t="str">
            <v>kurta-sets</v>
          </cell>
        </row>
        <row r="21404">
          <cell r="I21404" t="str">
            <v>tshirts</v>
          </cell>
        </row>
        <row r="21405">
          <cell r="I21405" t="str">
            <v>jeans</v>
          </cell>
        </row>
        <row r="21406">
          <cell r="I21406" t="str">
            <v>sports-shoes</v>
          </cell>
        </row>
        <row r="21407">
          <cell r="I21407" t="str">
            <v>jackets</v>
          </cell>
        </row>
        <row r="21408">
          <cell r="I21408" t="str">
            <v>dresses</v>
          </cell>
        </row>
        <row r="21409">
          <cell r="I21409" t="str">
            <v>palazzos</v>
          </cell>
        </row>
        <row r="21410">
          <cell r="I21410" t="str">
            <v>jeans</v>
          </cell>
        </row>
        <row r="21411">
          <cell r="I21411" t="str">
            <v>jackets</v>
          </cell>
        </row>
        <row r="21412">
          <cell r="I21412" t="str">
            <v>tights</v>
          </cell>
        </row>
        <row r="21413">
          <cell r="I21413" t="str">
            <v>dresses</v>
          </cell>
        </row>
        <row r="21414">
          <cell r="I21414" t="str">
            <v>dresses</v>
          </cell>
        </row>
        <row r="21415">
          <cell r="I21415" t="str">
            <v>shirts</v>
          </cell>
        </row>
        <row r="21416">
          <cell r="I21416" t="str">
            <v>tops</v>
          </cell>
        </row>
        <row r="21417">
          <cell r="I21417" t="str">
            <v>tshirts</v>
          </cell>
        </row>
        <row r="21418">
          <cell r="I21418" t="str">
            <v>flats</v>
          </cell>
        </row>
        <row r="21419">
          <cell r="I21419" t="str">
            <v>dresses</v>
          </cell>
        </row>
        <row r="21420">
          <cell r="I21420" t="str">
            <v>track-pants</v>
          </cell>
        </row>
        <row r="21421">
          <cell r="I21421" t="str">
            <v>casual-shoes</v>
          </cell>
        </row>
        <row r="21422">
          <cell r="I21422" t="str">
            <v>kurta-sets</v>
          </cell>
        </row>
        <row r="21423">
          <cell r="I21423" t="str">
            <v>kurta-sets</v>
          </cell>
        </row>
        <row r="21424">
          <cell r="I21424" t="str">
            <v>handbags</v>
          </cell>
        </row>
        <row r="21425">
          <cell r="I21425" t="str">
            <v>flats</v>
          </cell>
        </row>
        <row r="21426">
          <cell r="I21426" t="str">
            <v>trolley-bag</v>
          </cell>
        </row>
        <row r="21427">
          <cell r="I21427" t="str">
            <v>dresses</v>
          </cell>
        </row>
        <row r="21428">
          <cell r="I21428" t="str">
            <v>dresses</v>
          </cell>
        </row>
        <row r="21429">
          <cell r="I21429" t="str">
            <v>dresses</v>
          </cell>
        </row>
        <row r="21430">
          <cell r="I21430" t="str">
            <v>tshirts</v>
          </cell>
        </row>
        <row r="21431">
          <cell r="I21431" t="str">
            <v>tshirts</v>
          </cell>
        </row>
        <row r="21432">
          <cell r="I21432" t="str">
            <v>trousers</v>
          </cell>
        </row>
        <row r="21433">
          <cell r="I21433" t="str">
            <v>nightdress</v>
          </cell>
        </row>
        <row r="21434">
          <cell r="I21434" t="str">
            <v>sarees</v>
          </cell>
        </row>
        <row r="21435">
          <cell r="I21435" t="str">
            <v>casual-shoes</v>
          </cell>
        </row>
        <row r="21436">
          <cell r="I21436" t="str">
            <v>jeans</v>
          </cell>
        </row>
        <row r="21437">
          <cell r="I21437" t="str">
            <v>dresses</v>
          </cell>
        </row>
        <row r="21438">
          <cell r="I21438" t="str">
            <v>co-ords</v>
          </cell>
        </row>
        <row r="21439">
          <cell r="I21439" t="str">
            <v>tops</v>
          </cell>
        </row>
        <row r="21440">
          <cell r="I21440" t="str">
            <v>watches</v>
          </cell>
        </row>
        <row r="21441">
          <cell r="I21441" t="str">
            <v>dresses</v>
          </cell>
        </row>
        <row r="21442">
          <cell r="I21442" t="str">
            <v>heels</v>
          </cell>
        </row>
        <row r="21443">
          <cell r="I21443" t="str">
            <v>tops</v>
          </cell>
        </row>
        <row r="21444">
          <cell r="I21444" t="str">
            <v>sports-sandals</v>
          </cell>
        </row>
        <row r="21445">
          <cell r="I21445" t="str">
            <v>kurta-sets</v>
          </cell>
        </row>
        <row r="21446">
          <cell r="I21446" t="str">
            <v>tops</v>
          </cell>
        </row>
        <row r="21447">
          <cell r="I21447" t="str">
            <v>shirts</v>
          </cell>
        </row>
        <row r="21448">
          <cell r="I21448" t="str">
            <v>face-moisturisers</v>
          </cell>
        </row>
        <row r="21449">
          <cell r="I21449" t="str">
            <v>kurtas</v>
          </cell>
        </row>
        <row r="21450">
          <cell r="I21450" t="str">
            <v>trousers</v>
          </cell>
        </row>
        <row r="21451">
          <cell r="I21451" t="str">
            <v>jackets</v>
          </cell>
        </row>
        <row r="21452">
          <cell r="I21452" t="str">
            <v>dresses</v>
          </cell>
        </row>
        <row r="21453">
          <cell r="I21453" t="str">
            <v>sarees</v>
          </cell>
        </row>
        <row r="21454">
          <cell r="I21454" t="str">
            <v>tshirts</v>
          </cell>
        </row>
        <row r="21455">
          <cell r="I21455" t="str">
            <v>jewellery-set</v>
          </cell>
        </row>
        <row r="21456">
          <cell r="I21456" t="str">
            <v>handbags</v>
          </cell>
        </row>
        <row r="21457">
          <cell r="I21457" t="str">
            <v>heels</v>
          </cell>
        </row>
        <row r="21458">
          <cell r="I21458" t="str">
            <v>sweatshirts</v>
          </cell>
        </row>
        <row r="21459">
          <cell r="I21459" t="str">
            <v>bedsheets</v>
          </cell>
        </row>
        <row r="21460">
          <cell r="I21460" t="str">
            <v>dresses</v>
          </cell>
        </row>
        <row r="21461">
          <cell r="I21461" t="str">
            <v>dresses</v>
          </cell>
        </row>
        <row r="21462">
          <cell r="I21462" t="str">
            <v>jeans</v>
          </cell>
        </row>
        <row r="21463">
          <cell r="I21463" t="str">
            <v>kurtas</v>
          </cell>
        </row>
        <row r="21464">
          <cell r="I21464" t="str">
            <v>tshirts</v>
          </cell>
        </row>
        <row r="21465">
          <cell r="I21465" t="str">
            <v>tops</v>
          </cell>
        </row>
        <row r="21466">
          <cell r="I21466" t="str">
            <v>trousers</v>
          </cell>
        </row>
        <row r="21467">
          <cell r="I21467" t="str">
            <v>lipstick</v>
          </cell>
        </row>
        <row r="21468">
          <cell r="I21468" t="str">
            <v>jumpsuit</v>
          </cell>
        </row>
        <row r="21469">
          <cell r="I21469" t="str">
            <v>kurta-sets</v>
          </cell>
        </row>
        <row r="21470">
          <cell r="I21470" t="str">
            <v>shirts</v>
          </cell>
        </row>
        <row r="21471">
          <cell r="I21471" t="str">
            <v>tshirts</v>
          </cell>
        </row>
        <row r="21472">
          <cell r="I21472" t="str">
            <v>shirts</v>
          </cell>
        </row>
        <row r="21473">
          <cell r="I21473" t="str">
            <v>jeans</v>
          </cell>
        </row>
        <row r="21474">
          <cell r="I21474" t="str">
            <v>flats</v>
          </cell>
        </row>
        <row r="21475">
          <cell r="I21475" t="str">
            <v>trousers</v>
          </cell>
        </row>
        <row r="21476">
          <cell r="I21476" t="str">
            <v>clothing-set</v>
          </cell>
        </row>
        <row r="21477">
          <cell r="I21477" t="str">
            <v>kurtas</v>
          </cell>
        </row>
        <row r="21478">
          <cell r="I21478" t="str">
            <v>handbags</v>
          </cell>
        </row>
        <row r="21479">
          <cell r="I21479" t="str">
            <v>shorts</v>
          </cell>
        </row>
        <row r="21480">
          <cell r="I21480" t="str">
            <v>kurta-sets</v>
          </cell>
        </row>
        <row r="21481">
          <cell r="I21481" t="str">
            <v>track-pants</v>
          </cell>
        </row>
        <row r="21482">
          <cell r="I21482" t="str">
            <v>tshirts</v>
          </cell>
        </row>
        <row r="21483">
          <cell r="I21483" t="str">
            <v>tshirts</v>
          </cell>
        </row>
        <row r="21484">
          <cell r="I21484" t="str">
            <v>wallets</v>
          </cell>
        </row>
        <row r="21485">
          <cell r="I21485" t="str">
            <v>shirts</v>
          </cell>
        </row>
        <row r="21486">
          <cell r="I21486" t="str">
            <v>watches</v>
          </cell>
        </row>
        <row r="21487">
          <cell r="I21487" t="str">
            <v>jewellery-set</v>
          </cell>
        </row>
        <row r="21488">
          <cell r="I21488" t="str">
            <v>trousers</v>
          </cell>
        </row>
        <row r="21489">
          <cell r="I21489" t="str">
            <v>belts</v>
          </cell>
        </row>
        <row r="21490">
          <cell r="I21490" t="str">
            <v>kurtis</v>
          </cell>
        </row>
        <row r="21491">
          <cell r="I21491" t="str">
            <v>tshirts</v>
          </cell>
        </row>
        <row r="21492">
          <cell r="I21492" t="str">
            <v>wallets</v>
          </cell>
        </row>
        <row r="21493">
          <cell r="I21493" t="str">
            <v>dresses</v>
          </cell>
        </row>
        <row r="21494">
          <cell r="I21494" t="str">
            <v>backpacks</v>
          </cell>
        </row>
        <row r="21495">
          <cell r="I21495" t="str">
            <v>lingerie-set</v>
          </cell>
        </row>
        <row r="21496">
          <cell r="I21496" t="str">
            <v>shorts</v>
          </cell>
        </row>
        <row r="21497">
          <cell r="I21497" t="str">
            <v>tshirts</v>
          </cell>
        </row>
        <row r="21498">
          <cell r="I21498" t="str">
            <v>track-pants</v>
          </cell>
        </row>
        <row r="21499">
          <cell r="I21499" t="str">
            <v>flats</v>
          </cell>
        </row>
        <row r="21500">
          <cell r="I21500" t="str">
            <v>hair-cream-and-mask</v>
          </cell>
        </row>
        <row r="21501">
          <cell r="I21501" t="str">
            <v>handbags</v>
          </cell>
        </row>
        <row r="21502">
          <cell r="I21502" t="str">
            <v>track-pants</v>
          </cell>
        </row>
        <row r="21503">
          <cell r="I21503" t="str">
            <v>watches</v>
          </cell>
        </row>
        <row r="21504">
          <cell r="I21504" t="str">
            <v>sports-shoes</v>
          </cell>
        </row>
        <row r="21505">
          <cell r="I21505" t="str">
            <v>kurtas</v>
          </cell>
        </row>
        <row r="21506">
          <cell r="I21506" t="str">
            <v>heels</v>
          </cell>
        </row>
        <row r="21507">
          <cell r="I21507" t="str">
            <v>bra</v>
          </cell>
        </row>
        <row r="21508">
          <cell r="I21508" t="str">
            <v>heels</v>
          </cell>
        </row>
        <row r="21509">
          <cell r="I21509" t="str">
            <v>bra</v>
          </cell>
        </row>
        <row r="21510">
          <cell r="I21510" t="str">
            <v>shrug</v>
          </cell>
        </row>
        <row r="21511">
          <cell r="I21511" t="str">
            <v>track-pants</v>
          </cell>
        </row>
        <row r="21512">
          <cell r="I21512" t="str">
            <v>handbags</v>
          </cell>
        </row>
        <row r="21513">
          <cell r="I21513" t="str">
            <v>casual-shoes</v>
          </cell>
        </row>
        <row r="21514">
          <cell r="I21514" t="str">
            <v>kurtas</v>
          </cell>
        </row>
        <row r="21515">
          <cell r="I21515" t="str">
            <v>kurta-sets</v>
          </cell>
        </row>
        <row r="21516">
          <cell r="I21516" t="str">
            <v>shirts</v>
          </cell>
        </row>
        <row r="21517">
          <cell r="I21517" t="str">
            <v>shorts</v>
          </cell>
        </row>
        <row r="21518">
          <cell r="I21518" t="str">
            <v>handbags</v>
          </cell>
        </row>
        <row r="21519">
          <cell r="I21519" t="str">
            <v>night-suits</v>
          </cell>
        </row>
        <row r="21520">
          <cell r="I21520" t="str">
            <v>shirts</v>
          </cell>
        </row>
        <row r="21521">
          <cell r="I21521" t="str">
            <v>tops</v>
          </cell>
        </row>
        <row r="21522">
          <cell r="I21522" t="str">
            <v>kurtas</v>
          </cell>
        </row>
        <row r="21523">
          <cell r="I21523" t="str">
            <v>tops</v>
          </cell>
        </row>
        <row r="21524">
          <cell r="I21524" t="str">
            <v>kurta-sets</v>
          </cell>
        </row>
        <row r="21525">
          <cell r="I21525" t="str">
            <v>dresses</v>
          </cell>
        </row>
        <row r="21526">
          <cell r="I21526" t="str">
            <v>handbags</v>
          </cell>
        </row>
        <row r="21527">
          <cell r="I21527" t="str">
            <v>tshirts</v>
          </cell>
        </row>
        <row r="21528">
          <cell r="I21528" t="str">
            <v>wallets</v>
          </cell>
        </row>
        <row r="21529">
          <cell r="I21529" t="str">
            <v>dresses</v>
          </cell>
        </row>
        <row r="21530">
          <cell r="I21530" t="str">
            <v>kurta-sets</v>
          </cell>
        </row>
        <row r="21531">
          <cell r="I21531" t="str">
            <v>dresses</v>
          </cell>
        </row>
        <row r="21532">
          <cell r="I21532" t="str">
            <v>kurta-sets</v>
          </cell>
        </row>
        <row r="21533">
          <cell r="I21533" t="str">
            <v>formal-shoes</v>
          </cell>
        </row>
        <row r="21534">
          <cell r="I21534" t="str">
            <v>watches</v>
          </cell>
        </row>
        <row r="21535">
          <cell r="I21535" t="str">
            <v>heels</v>
          </cell>
        </row>
        <row r="21536">
          <cell r="I21536" t="str">
            <v>flats</v>
          </cell>
        </row>
        <row r="21537">
          <cell r="I21537" t="str">
            <v>shirts</v>
          </cell>
        </row>
        <row r="21538">
          <cell r="I21538" t="str">
            <v>tshirts</v>
          </cell>
        </row>
        <row r="21539">
          <cell r="I21539" t="str">
            <v>tshirts</v>
          </cell>
        </row>
        <row r="21540">
          <cell r="I21540" t="str">
            <v>hair-colour</v>
          </cell>
        </row>
        <row r="21541">
          <cell r="I21541" t="str">
            <v>dresses</v>
          </cell>
        </row>
        <row r="21542">
          <cell r="I21542" t="str">
            <v>sweaters</v>
          </cell>
        </row>
        <row r="21543">
          <cell r="I21543" t="str">
            <v>shirts</v>
          </cell>
        </row>
        <row r="21544">
          <cell r="I21544" t="str">
            <v>backpacks</v>
          </cell>
        </row>
        <row r="21545">
          <cell r="I21545" t="str">
            <v>tshirts</v>
          </cell>
        </row>
        <row r="21546">
          <cell r="I21546" t="str">
            <v>shirts</v>
          </cell>
        </row>
        <row r="21547">
          <cell r="I21547" t="str">
            <v>kurtas</v>
          </cell>
        </row>
        <row r="21548">
          <cell r="I21548" t="str">
            <v>jeans</v>
          </cell>
        </row>
        <row r="21549">
          <cell r="I21549" t="str">
            <v>tshirts</v>
          </cell>
        </row>
        <row r="21550">
          <cell r="I21550" t="str">
            <v>shirts</v>
          </cell>
        </row>
        <row r="21551">
          <cell r="I21551" t="str">
            <v>trousers</v>
          </cell>
        </row>
        <row r="21552">
          <cell r="I21552" t="str">
            <v>earrings</v>
          </cell>
        </row>
        <row r="21553">
          <cell r="I21553" t="str">
            <v>tops</v>
          </cell>
        </row>
        <row r="21554">
          <cell r="I21554" t="str">
            <v>shirts</v>
          </cell>
        </row>
        <row r="21555">
          <cell r="I21555" t="str">
            <v>concealer</v>
          </cell>
        </row>
        <row r="21556">
          <cell r="I21556" t="str">
            <v>bangle</v>
          </cell>
        </row>
        <row r="21557">
          <cell r="I21557" t="str">
            <v>bedding-set</v>
          </cell>
        </row>
        <row r="21558">
          <cell r="I21558" t="str">
            <v>co-ords</v>
          </cell>
        </row>
        <row r="21559">
          <cell r="I21559" t="str">
            <v>kurta-sets</v>
          </cell>
        </row>
        <row r="21560">
          <cell r="I21560" t="str">
            <v>kajal-and-eyeliner</v>
          </cell>
        </row>
        <row r="21561">
          <cell r="I21561" t="str">
            <v>track-pants</v>
          </cell>
        </row>
        <row r="21562">
          <cell r="I21562" t="str">
            <v>skirts</v>
          </cell>
        </row>
        <row r="21563">
          <cell r="I21563" t="str">
            <v>casual-shoes</v>
          </cell>
        </row>
        <row r="21564">
          <cell r="I21564" t="str">
            <v>trousers</v>
          </cell>
        </row>
        <row r="21565">
          <cell r="I21565" t="str">
            <v>trousers</v>
          </cell>
        </row>
        <row r="21566">
          <cell r="I21566" t="str">
            <v>night-suits</v>
          </cell>
        </row>
        <row r="21567">
          <cell r="I21567" t="str">
            <v>jeans</v>
          </cell>
        </row>
        <row r="21568">
          <cell r="I21568" t="str">
            <v>kurtas</v>
          </cell>
        </row>
        <row r="21569">
          <cell r="I21569" t="str">
            <v>nightdress</v>
          </cell>
        </row>
        <row r="21570">
          <cell r="I21570" t="str">
            <v>jeans</v>
          </cell>
        </row>
        <row r="21571">
          <cell r="I21571" t="str">
            <v>casual-shoes</v>
          </cell>
        </row>
        <row r="21572">
          <cell r="I21572" t="str">
            <v>flats</v>
          </cell>
        </row>
        <row r="21573">
          <cell r="I21573" t="str">
            <v>tops</v>
          </cell>
        </row>
        <row r="21574">
          <cell r="I21574" t="str">
            <v>heels</v>
          </cell>
        </row>
        <row r="21575">
          <cell r="I21575" t="str">
            <v>flats</v>
          </cell>
        </row>
        <row r="21576">
          <cell r="I21576" t="str">
            <v>lehenga-choli</v>
          </cell>
        </row>
        <row r="21577">
          <cell r="I21577" t="str">
            <v>dresses</v>
          </cell>
        </row>
        <row r="21578">
          <cell r="I21578" t="str">
            <v>shirts</v>
          </cell>
        </row>
        <row r="21579">
          <cell r="I21579" t="str">
            <v>jeans</v>
          </cell>
        </row>
        <row r="21580">
          <cell r="I21580" t="str">
            <v>tops</v>
          </cell>
        </row>
        <row r="21581">
          <cell r="I21581" t="str">
            <v>handbags</v>
          </cell>
        </row>
        <row r="21582">
          <cell r="I21582" t="str">
            <v>face-serum-and-gel</v>
          </cell>
        </row>
        <row r="21583">
          <cell r="I21583" t="str">
            <v>lehenga-choli</v>
          </cell>
        </row>
        <row r="21584">
          <cell r="I21584" t="str">
            <v>tshirts</v>
          </cell>
        </row>
        <row r="21585">
          <cell r="I21585" t="str">
            <v>trousers</v>
          </cell>
        </row>
        <row r="21586">
          <cell r="I21586" t="str">
            <v>track-pants</v>
          </cell>
        </row>
        <row r="21587">
          <cell r="I21587" t="str">
            <v>tops</v>
          </cell>
        </row>
        <row r="21588">
          <cell r="I21588" t="str">
            <v>tshirts</v>
          </cell>
        </row>
        <row r="21589">
          <cell r="I21589" t="str">
            <v>belts</v>
          </cell>
        </row>
        <row r="21590">
          <cell r="I21590" t="str">
            <v>kurta-sets</v>
          </cell>
        </row>
        <row r="21591">
          <cell r="I21591" t="str">
            <v>shirts</v>
          </cell>
        </row>
        <row r="21592">
          <cell r="I21592" t="str">
            <v>briefs</v>
          </cell>
        </row>
        <row r="21593">
          <cell r="I21593" t="str">
            <v>casual-shoes</v>
          </cell>
        </row>
        <row r="21594">
          <cell r="I21594" t="str">
            <v>bra</v>
          </cell>
        </row>
        <row r="21595">
          <cell r="I21595" t="str">
            <v>tshirts</v>
          </cell>
        </row>
        <row r="21596">
          <cell r="I21596" t="str">
            <v>tshirts</v>
          </cell>
        </row>
        <row r="21597">
          <cell r="I21597" t="str">
            <v>shirts</v>
          </cell>
        </row>
        <row r="21598">
          <cell r="I21598" t="str">
            <v>sports-shoes</v>
          </cell>
        </row>
        <row r="21599">
          <cell r="I21599" t="str">
            <v>tops</v>
          </cell>
        </row>
        <row r="21600">
          <cell r="I21600" t="str">
            <v>watches</v>
          </cell>
        </row>
        <row r="21601">
          <cell r="I21601" t="str">
            <v>tshirts</v>
          </cell>
        </row>
        <row r="21602">
          <cell r="I21602" t="str">
            <v>dresses</v>
          </cell>
        </row>
        <row r="21603">
          <cell r="I21603" t="str">
            <v>kurtas</v>
          </cell>
        </row>
        <row r="21604">
          <cell r="I21604" t="str">
            <v>tshirts</v>
          </cell>
        </row>
        <row r="21605">
          <cell r="I21605" t="str">
            <v>shirts</v>
          </cell>
        </row>
      </sheetData>
      <sheetData sheetId="2">
        <row r="2">
          <cell r="O2" t="str">
            <v>sarees</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vaReddy Erugula" refreshedDate="46263.09424849537" createdVersion="8" refreshedVersion="8" minRefreshableVersion="3" recordCount="11438" xr:uid="{DBA1CD8B-5618-4D3F-B83D-A19EF3B9865D}">
  <cacheSource type="worksheet">
    <worksheetSource name="Table4"/>
  </cacheSource>
  <cacheFields count="11">
    <cacheField name="product_name" numFmtId="0">
      <sharedItems/>
    </cacheField>
    <cacheField name="brand_name" numFmtId="0">
      <sharedItems count="1458">
        <s v="Mitera"/>
        <s v="WildHorn"/>
        <s v="Kanvin"/>
        <s v="Jack &amp; Jones"/>
        <s v="HRX by Hrithik Roshan"/>
        <s v="Nayo"/>
        <s v="DressBerry"/>
        <s v="Alvaro Castagnino"/>
        <s v="ETC"/>
        <s v="Power"/>
        <s v="Mast &amp; Harbour"/>
        <s v="WROGN"/>
        <s v="Dermawear"/>
        <s v="Duke"/>
        <s v="Floret"/>
        <s v="Red Tape"/>
        <s v="max"/>
        <s v="IMARA"/>
        <s v="KRAFT INDIA"/>
        <s v="FREECULTR"/>
        <s v="Van Heusen Woman"/>
        <s v="NEVA"/>
        <s v="Seerat"/>
        <s v="Juniper"/>
        <s v="Puma"/>
        <s v="LOIS CARON"/>
        <s v="EthnoVogue"/>
        <s v="CRUSSET"/>
        <s v="Sugr"/>
        <s v="DOLCE CRUDO"/>
        <s v="Sztori"/>
        <s v="Makeup Revolution London"/>
        <s v="Reequil"/>
        <s v="Roadster"/>
        <s v="YK"/>
        <s v="Taavi"/>
        <s v="High Star"/>
        <s v="LANEIGE"/>
        <s v="Bitiya by Bhama"/>
        <s v="Wembley Toys"/>
        <s v="Lovista"/>
        <s v="SASSAFRAS"/>
        <s v="CASIO"/>
        <s v="Revolution"/>
        <s v="Huetrap"/>
        <s v="VASTRAMAY"/>
        <s v="People"/>
        <s v="Porsorte"/>
        <s v="WROGN ACTIVE"/>
        <s v="OM SAI LATEST CREATION"/>
        <s v="Art Street"/>
        <s v="Joseph Joseph"/>
        <s v="Sangria"/>
        <s v="YASH GALLERY"/>
        <s v="Biba"/>
        <s v="INVICTUS"/>
        <s v="Suta"/>
        <s v="Kalenji By Decathlon"/>
        <s v="YouBella"/>
        <s v="DEYANN"/>
        <s v="Levis"/>
        <s v="Clasiko"/>
        <s v="Triumph"/>
        <s v="Indo Era"/>
        <s v="Dreamz by Pantaloons"/>
        <s v="Allen Solly Woman"/>
        <s v="ZOLA"/>
        <s v="BEAT LONDON by PEPE JEANS"/>
        <s v="URBANIC"/>
        <s v="Jockey"/>
        <s v="Khadi Natural"/>
        <s v="Rubans"/>
        <s v="TABARD"/>
        <s v="Pantaloons Junior"/>
        <s v="Carlton London"/>
        <s v="Lakme"/>
        <s v="Hidesign"/>
        <s v="LOVE EARTH"/>
        <s v="Pacific Gold"/>
        <s v="Ariane"/>
        <s v="Supersox"/>
        <s v="Yellow Chimes"/>
        <s v="Flying Machine"/>
        <s v="Urbano Fashion"/>
        <s v="Fossil"/>
        <s v="Lino Perros"/>
        <s v="Moda Rapido"/>
        <s v="mokshi"/>
        <s v="Colorbar"/>
        <s v="Daniel Klein"/>
        <s v="INDYA"/>
        <s v="RANGMANCH BY PANTALOONS"/>
        <s v="Just Wow"/>
        <s v="yelloe"/>
        <s v="Cherry Crumble"/>
        <s v="Dollar Bigboss"/>
        <s v="STREET 9"/>
        <s v="Okane"/>
        <s v="Arrow"/>
        <s v="FELIX"/>
        <s v="FABBMATE"/>
        <s v="FAUSTO"/>
        <s v="Baggit"/>
        <s v="TAYHAA"/>
        <s v="GOJI"/>
        <s v="AKKRITI BY PANTALOONS"/>
        <s v="WAHL"/>
        <s v="Emmyrobe"/>
        <s v="Bushirt"/>
        <s v="HIGHLANDER"/>
        <s v="NEU LOOK FASHION"/>
        <s v="SEJ by Nisha Gupta"/>
        <s v="Veni Vidi Vici"/>
        <s v="Miss Chase"/>
        <s v="Spangle"/>
        <s v="Bitterlime"/>
        <s v="ROMEE"/>
        <s v="ELEVANTO"/>
        <s v="MBeautiful"/>
        <s v="Nivea"/>
        <s v="nestroots"/>
        <s v="MABISH by Sonal Jain"/>
        <s v="Marks &amp; Spencer"/>
        <s v="Adda"/>
        <s v="O3"/>
        <s v="RIVI"/>
        <s v="Teakwood Leathers"/>
        <s v="Jompers"/>
        <s v="Kook N Keech Teens"/>
        <s v="Van Heusen"/>
        <s v="Home Sizzler"/>
        <s v="DAVID BECKHAM"/>
        <s v="Story@home"/>
        <s v="MANGO"/>
        <s v="Kastner"/>
        <s v="AND"/>
        <s v="Vishudh"/>
        <s v="WESTCLO"/>
        <s v="FabAlley"/>
        <s v="Cutiekins"/>
        <s v="Pepe Jeans"/>
        <s v="DAMENSCH"/>
        <s v="Cation"/>
        <s v="LOCOMOTIVE"/>
        <s v="DESI COLOUR"/>
        <s v="BLANC9"/>
        <s v="Ustraa"/>
        <s v="GENWAYNE"/>
        <s v="Fastrack"/>
        <s v="BELLA TRUE"/>
        <s v="Vero Moda"/>
        <s v="Bewakoof"/>
        <s v="Zebba"/>
        <s v="YK Disney"/>
        <s v="Janasya"/>
        <s v="Yuris"/>
        <s v="BRACHY"/>
        <s v="DEEBACO"/>
        <s v="Amante"/>
        <s v="Mochi"/>
        <s v="THE BEAR HOUSE"/>
        <s v="TAG 7"/>
        <s v="Hubberholme"/>
        <s v="indulekha"/>
        <s v="MCaffeine"/>
        <s v="Khushal K"/>
        <s v="HOMEGROWN"/>
        <s v="LilPicks"/>
        <s v="Police"/>
        <s v="Metro"/>
        <s v="AEROHAVEN"/>
        <s v="Divena"/>
        <s v="Rocia"/>
        <s v="Maniac"/>
        <s v="all about you"/>
        <s v="Prakrti"/>
        <s v="Annabelle by Pantaloons"/>
        <s v="Divine Casa"/>
        <s v="Tokyo Talkies"/>
        <s v="ARDEUR"/>
        <s v="Hangup"/>
        <s v="Priyaasi"/>
        <s v="U.S. Polo Assn."/>
        <s v="999Store"/>
        <s v="KLOTTHE"/>
        <s v="Enamor"/>
        <s v="Aura"/>
        <s v="Harpa"/>
        <s v="Noh.Voh - SASSAFRAS Kids"/>
        <s v="DChica"/>
        <s v="RARE"/>
        <s v="Kook N Keech"/>
        <s v="Varanga"/>
        <s v="ether"/>
        <s v="Pink Chick"/>
        <s v="Just Cavalli"/>
        <s v="ONLY"/>
        <s v="VALIOSAA"/>
        <s v="XIN"/>
        <s v="RANGMAYEE"/>
        <s v="Naari"/>
        <s v="BUMZEE"/>
        <s v="Anouk"/>
        <s v="MINUTIAE"/>
        <s v="FEMEA"/>
        <s v="GM"/>
        <s v="Yufta"/>
        <s v="United Colors of Benetton"/>
        <s v="EVERDION"/>
        <s v="Cortina"/>
        <s v="FOREVER 21"/>
        <s v="NYNSH"/>
        <s v="20Dresses"/>
        <s v="Ives"/>
        <s v="ZAPATOZ"/>
        <s v="JC Collection"/>
        <s v="KASSUALLY"/>
        <s v="Wild stone"/>
        <s v="VIMAL"/>
        <s v="HERE&amp;NOW"/>
        <s v="Calvadoss"/>
        <s v="Get Wrapped"/>
        <s v="Imfashini"/>
        <s v="DIVYANK"/>
        <s v="U&amp;F"/>
        <s v="Aarika"/>
        <s v="The Moms Co."/>
        <s v="BYFORD by Pantaloons"/>
        <s v="WOW SKIN SCIENCE"/>
        <s v="Beverly Hills Polo Club"/>
        <s v="KiddoPanti"/>
        <s v="My Little Lambs"/>
        <s v="Forever Glam by Pantaloons"/>
        <s v="deconstruct"/>
        <s v="LaFille"/>
        <s v="Florida"/>
        <s v="WALKWAY"/>
        <s v="Saree mall"/>
        <s v="CAVALLO by Linen Club"/>
        <s v="Lebami"/>
        <s v="Readiprint Fashions"/>
        <s v="Clora Creation"/>
        <s v="Campus Sutra"/>
        <s v="Kiana"/>
        <s v="John Karsun"/>
        <s v="Go Colors"/>
        <s v="Kuber Industries"/>
        <s v="SUGAR"/>
        <s v="AMI"/>
        <s v="Ajmal"/>
        <s v="VarEesha"/>
        <s v="The Vanca"/>
        <s v="Zink London"/>
        <s v="Fogg"/>
        <s v="ZANIBO"/>
        <s v="Xpose"/>
        <s v="Vembley"/>
        <s v="KETCH"/>
        <s v="TIMESMITH"/>
        <s v="Homesake"/>
        <s v="FORCLAZ By Decathlon"/>
        <s v="Mayra"/>
        <s v="FABRIC FITOOR"/>
        <s v="F Gear"/>
        <s v="Exotic"/>
        <s v="Brandsoon"/>
        <s v="House of Pataudi"/>
        <s v="Soumya"/>
        <s v="EXTRA LOVE BY LIBAS"/>
        <s v="AHIKA"/>
        <s v="Bhama Couture"/>
        <s v="KALINI"/>
        <s v="mothercare"/>
        <s v="Schwarzkopf PROFESSIONAL"/>
        <s v="SALWAR STUDIO"/>
        <s v="U.S. Polo Assn. Denim Co."/>
        <s v="Molcha"/>
        <s v="Vaseline"/>
        <s v="Zeyo"/>
        <s v="Voylla"/>
        <s v="Louis Philippe Sport"/>
        <s v="Lychee bags"/>
        <s v="CORSICA"/>
        <s v="PATRORNA"/>
        <s v="MAGNUS"/>
        <s v="ZORO"/>
        <s v="La Zoire"/>
        <s v="AKIMIA"/>
        <s v="Ginger by Lifestyle"/>
        <s v="Mufti"/>
        <s v="Femella"/>
        <s v="Ode by House of Pataudi"/>
        <s v="Peter England"/>
        <s v="Urbano Plus"/>
        <s v="Blue Heaven"/>
        <s v="PrettyCat"/>
        <s v="UTH by Roadster"/>
        <s v="WishCare"/>
        <s v="Fentacia"/>
        <s v="Kook N Keech Disney Teens"/>
        <s v="Calvin Klein Underwear"/>
        <s v="Antonio Banderas"/>
        <s v="SOJANYA"/>
        <s v="Azira"/>
        <s v="RARE RABBIT"/>
        <s v="Da Intimo"/>
        <s v="Peter England Casuals"/>
        <s v="Benefit Cosmetics"/>
        <s v="Leading Lady"/>
        <s v="MINI KLUB"/>
        <s v="Zivame"/>
        <s v="Paragon"/>
        <s v="Renee"/>
        <s v="VASTRANAND"/>
        <s v="Flat n Heels"/>
        <s v="Shae by SASSAFRAS"/>
        <s v="Flambeur"/>
        <s v="Vbuyz"/>
        <s v="UNDER ARMOUR"/>
        <s v="Rajasthan Decor"/>
        <s v="bigbanana"/>
        <s v="Women Touch"/>
        <s v="Being Human"/>
        <s v="Popnetic"/>
        <s v="Wildcraft"/>
        <s v="STITCHNEST"/>
        <s v="ANVI Be Yourself"/>
        <s v="Forest Essentials"/>
        <s v="DRAPE IN VOGUE"/>
        <s v="AQUASTREET"/>
        <s v="JAINISH"/>
        <s v="Hopscotch"/>
        <s v="Lavie"/>
        <s v="Marie Claire"/>
        <s v="MUSCLE TORQUE"/>
        <s v="Slazenger"/>
        <s v="SCORPIUS"/>
        <s v="BUY NEW TREND"/>
        <s v="Slenor"/>
        <s v="AirCase"/>
        <s v="Allen Solly"/>
        <s v="LOUIS STITCH"/>
        <s v="Dollar Missy"/>
        <s v="H&amp;M"/>
        <s v="Allen Cooper"/>
        <s v="SHAYE"/>
        <s v="HELLCAT"/>
        <s v="Marvel"/>
        <s v="Bath &amp; Body Works"/>
        <s v="SPYKAR"/>
        <s v="Ahalyaa"/>
        <s v="Adwitiya Collection"/>
        <s v="HARBORNBAY"/>
        <s v="Biolage"/>
        <s v="VEDIX"/>
        <s v="FACES CANADA"/>
        <s v="Arrabi"/>
        <s v="Miss Claire"/>
        <s v="Chumbak"/>
        <s v="Sonata"/>
        <s v="7Threads"/>
        <s v="Athena"/>
        <s v="Maishi"/>
        <s v="Inddus"/>
        <s v="Louis Philippe"/>
        <s v="DREAM WEAVERZ"/>
        <s v="Naughty Ninos"/>
        <s v="Belle Fille"/>
        <s v="bacca bucci"/>
        <s v="one8 x PUMA"/>
        <s v="Oxolloxo"/>
        <s v="DODO &amp; MOA"/>
        <s v="SHOWOFF"/>
        <s v="flaher"/>
        <s v="Toteteca"/>
        <s v="Claura"/>
        <s v="Benstoke"/>
        <s v="Bella Toes"/>
        <s v="Liberty"/>
        <s v="KLEAT"/>
        <s v="M.A.C"/>
        <s v="XYXX"/>
        <s v="De Moza"/>
        <s v="BASIICS by La Intimo"/>
        <s v="Clovia"/>
        <s v="TNW the natural wash"/>
        <s v="Vento"/>
        <s v="Milano Torre"/>
        <s v="Titan"/>
        <s v="Celio"/>
        <s v="Superminis"/>
        <s v="DILLINGER"/>
        <s v="DAVIDOFF"/>
        <s v="Accessorize"/>
        <s v="Sugathari"/>
        <s v="Aawari"/>
        <s v="Chkokko"/>
        <s v="MYLO ESSENTIALS"/>
        <s v="PIROH"/>
        <s v="VAABA"/>
        <s v="Van Heusen Sport"/>
        <s v="VAN HEUSEN DENIM LABS"/>
        <s v="MIRCHI FASHION"/>
        <s v="Rigo"/>
        <s v="VASTRAMAY PLUS"/>
        <s v="Melange by Lifestyle"/>
        <s v="Skybags"/>
        <s v="Just Herbs"/>
        <s v="Tommy Hilfiger"/>
        <s v="GIVA"/>
        <s v="SWAGG INDIA"/>
        <s v="Bromwick"/>
        <s v="Tweens"/>
        <s v="Moedbuille"/>
        <s v="BROOWL"/>
        <s v="N2S NEXT2SKIN"/>
        <s v="KHADIO"/>
        <s v="Charukriti"/>
        <s v="MONTVITTON"/>
        <s v="JUMP USA"/>
        <s v="HOUSE OF QUIRK"/>
        <s v="GOODHOMES"/>
        <s v="Mr Bowerbird"/>
        <s v="Celena Cole"/>
        <s v="Allen Solly Junior"/>
        <s v="Ajile by Pantaloons"/>
        <s v="Diana Korr"/>
        <s v="Dreamscape"/>
        <s v="Fabriko"/>
        <s v="Miaz Lifestyle"/>
        <s v="Louis Philippe Jeans"/>
        <s v="pspeaches"/>
        <s v="Padvesh"/>
        <s v="SECRETS BY ZEROKAATA"/>
        <s v="Trend Arrest"/>
        <s v="NEUDIS"/>
        <s v="Hancock"/>
        <s v="FurryFlair"/>
        <s v="IVOC"/>
        <s v="Luke &amp; Lilly"/>
        <s v="Cottinfab"/>
        <s v="CUTECUMBER"/>
        <s v="ZIYAA"/>
        <s v="Prolific"/>
        <s v="Shoetopia"/>
        <s v="Shining Diva Fashion"/>
        <s v="plusS"/>
        <s v="Basics"/>
        <s v="Golden Peacock"/>
        <s v="Reebok"/>
        <s v="Austin wood"/>
        <s v="ADAMSON"/>
        <s v="CALFNERO"/>
        <s v="Urban Dog"/>
        <s v="Berrylush"/>
        <s v="RAMRAJ COTTON"/>
        <s v="Pantaloons Baby"/>
        <s v="Slumber Jill"/>
        <s v="VILLAIN"/>
        <s v="Shaily"/>
        <s v="Classic Polo"/>
        <s v="Peter England Elite"/>
        <s v="ASIAN"/>
        <s v="Manyavar"/>
        <s v="Shezone"/>
        <s v="Nike"/>
        <s v="Conscious Chemist"/>
        <s v="ASICS"/>
        <s v="M&amp;H Our Water"/>
        <s v="Sports52 wear"/>
        <s v="QUARANTINE"/>
        <s v="Ducati"/>
        <s v="CrossBeats"/>
        <s v="Marc Loire"/>
        <s v="gaura pakhi"/>
        <s v="MAGRE"/>
        <s v="Alcis"/>
        <s v="MUTAQINOTI"/>
        <s v="The House of Tara"/>
        <s v="Caprese"/>
        <s v="her by invictus"/>
        <s v="El Paso"/>
        <s v="FOUR STAR TRUCK SALES"/>
        <s v="Ishin"/>
        <s v="ZOUK"/>
        <s v="PUMA Motorsport"/>
        <s v="W"/>
        <s v="FableStreet"/>
        <s v="BOROPLUS"/>
        <s v="Harvard"/>
        <s v="BIANCA"/>
        <s v="GESPO"/>
        <s v="Cultsport"/>
        <s v="Gibelle"/>
        <s v="Innocence"/>
        <s v="anayna"/>
        <s v="BULLMER"/>
        <s v="Mactree"/>
        <s v="The Face Shop"/>
        <s v="GULMOHAR JAIPUR"/>
        <s v="BEYOUND SIZE - THE DRY STATE"/>
        <s v="Roly Poly"/>
        <s v="Friskers"/>
        <s v="Tikhi Imli"/>
        <s v="WoowZerz"/>
        <s v="Trident"/>
        <s v="SIRIKIT"/>
        <s v="Versace"/>
        <s v="FOOTONS"/>
        <s v="Hush Puppies"/>
        <s v="Metronaut"/>
        <s v="BOLDFIT"/>
        <s v="Coucou by Zivame"/>
        <s v="TIED RIBBONS"/>
        <s v="Timex"/>
        <s v="Solethreads"/>
        <s v="ABELINO"/>
        <s v="Ethnicity"/>
        <s v="American Bull"/>
        <s v="Home Ecstasy"/>
        <s v="Artengo By Decathlon"/>
        <s v="WILD WEST"/>
        <s v="Pampy Angel"/>
        <s v="AMERICAN EAGLE OUTFITTERS"/>
        <s v="Bella Vita Organic"/>
        <s v="Kvsfab"/>
        <s v="HOUSE OF KKARMA"/>
        <s v="Creeva"/>
        <s v="French Connection"/>
        <s v="VEGA"/>
        <s v="Hypernation"/>
        <s v="Ayaany"/>
        <s v="Myshka"/>
        <s v="Quechua By Decathlon"/>
        <s v="VAIRAGEE"/>
        <s v="mackly"/>
        <s v="Rosaline by Zivame"/>
        <s v="Ziva Fashion"/>
        <s v="AfroJack"/>
        <s v="Red Chief"/>
        <s v="LONDON STEPS"/>
        <s v="Plum"/>
        <s v="ALII AND ALIIZEY"/>
        <s v="THE CLOWNFISH"/>
        <s v="abof"/>
        <s v="U.S. Polo Assn. Kids"/>
        <s v="Carlton London sports"/>
        <s v="Thomas Scott"/>
        <s v="NOVA"/>
        <s v="DailyObjects"/>
        <s v="fabpad"/>
        <s v="Bossini"/>
        <s v="PAUSE SPORT"/>
        <s v="Honey by Pantaloons"/>
        <s v="Curvy Love"/>
        <s v="Sayesha"/>
        <s v="ERIDANI"/>
        <s v="Kook N Keech Marvel"/>
        <s v="EVAFLOR"/>
        <s v="The Derma co."/>
        <s v="SELECTED"/>
        <s v="PURYS"/>
        <s v="MyGlamm"/>
        <s v="Arrow Sport"/>
        <s v="Reebok Classic"/>
        <s v="Saral Home"/>
        <s v="Nautica"/>
        <s v="English Navy"/>
        <s v="Laado - Pamper Yourself"/>
        <s v="Kord Store"/>
        <s v="Mamaearth"/>
        <s v="NYNSH- PlusS Kids"/>
        <s v="FabSeasons"/>
        <s v="Bodycare"/>
        <s v="SF JEANS by Pantaloons"/>
        <s v="GRITSTONES"/>
        <s v="MARS"/>
        <s v="Zaveri Pearls"/>
        <s v="e-GO"/>
        <s v="Global Desi"/>
        <s v="ARMISTO"/>
        <s v="Chemistry"/>
        <s v="Enchanted Drapes"/>
        <s v="N-Gal"/>
        <s v="JBN Creation"/>
        <s v="HYMT"/>
        <s v="Bobbi Brown"/>
        <s v="Silai Bunai"/>
        <s v="Smashbox"/>
        <s v="Indian Terrain"/>
        <s v="ADIDAS"/>
        <s v="Rute"/>
        <s v="Classic Mosquito Net"/>
        <s v="Fbella"/>
        <s v="Style SHOES"/>
        <s v="KAMI KUBI"/>
        <s v="Leather Retail"/>
        <s v="KazarMax"/>
        <s v="WineRed"/>
        <s v="Style Quotient"/>
        <s v="Orchid Blues"/>
        <s v="WOMEN MARKS"/>
        <s v="Difference of Opinion"/>
        <s v="Peora"/>
        <s v="Jimmy Choo"/>
        <s v="Sunsilk"/>
        <s v="QOMN"/>
        <s v="Inc 5"/>
        <s v="DENNISON"/>
        <s v="Voyage"/>
        <s v="Stylo Bug"/>
        <s v="SG RAJASAHAB"/>
        <s v="OLAIAN By Decathlon"/>
        <s v="GUESS"/>
        <s v="PARIS HAMILTON"/>
        <s v="COASTLAND"/>
        <s v="THREAD MUSTER"/>
        <s v="URBAN SCOTTISH"/>
        <s v="Wintage"/>
        <s v="Libas"/>
        <s v="CLYMB"/>
        <s v="JAIPUR ATTIRE"/>
        <s v="Balenzia"/>
        <s v="Jaipur Kurti"/>
        <s v="Provogue"/>
        <s v="beebelle"/>
        <s v="Bannos Swagger"/>
        <s v="ZEVORA"/>
        <s v="Sparx"/>
        <s v="YK Marvel"/>
        <s v="DDecor"/>
        <s v="HAMT"/>
        <s v="M7 by Metronaut"/>
        <s v="ELLE 18"/>
        <s v="Ethnic Junction"/>
        <s v="SINGNI"/>
        <s v="Bata"/>
        <s v="One8"/>
        <s v="GRIFFEL"/>
        <s v="indus route by Pantaloons"/>
        <s v="Kazo"/>
        <s v="BuckleUp"/>
        <s v="Ruhaans"/>
        <s v="Allen Solly Sport"/>
        <s v="Wet n Wild"/>
        <s v="Louis Philippe Ath.Work"/>
        <s v="FREAKINS"/>
        <s v="My Gift Booth"/>
        <s v="KARATCART"/>
        <s v="Kids Ville"/>
        <s v="Revlon"/>
        <s v="TRUNKIT"/>
        <s v="Florence"/>
        <s v="AURELIA"/>
        <s v="Wrangler"/>
        <s v="Yuuki"/>
        <s v="MomToBe"/>
        <s v="Crew STREET"/>
        <s v="Kook N Keech Disney"/>
        <s v="The Desi Dulhan"/>
        <s v="Alishtezia"/>
        <s v="MENGLER"/>
        <s v="Foolzy"/>
        <s v="kipek"/>
        <s v="URBAN ALFAMI"/>
        <s v="SCUDERIA FERRARI"/>
        <s v="Bonjour"/>
        <s v="KAMA AYURVEDA"/>
        <s v="SPACES"/>
        <s v="Kryptic"/>
        <s v="XL LOVE by Janasya"/>
        <s v="GIORDANO"/>
        <s v="THE BODY SHOP"/>
        <s v="Aapno Rajasthan"/>
        <s v="KISAH"/>
        <s v="OFF LIMITS"/>
        <s v="MBOSS"/>
        <s v="Uptownie Lite"/>
        <s v="Atsevam"/>
        <s v="LAVIE SPORT"/>
        <s v="Skechers"/>
        <s v="Woakers"/>
        <s v="Delize"/>
        <s v="KREDO"/>
        <s v="MIRAGGIO"/>
        <s v="ESPRIT"/>
        <s v="Indian Virasat"/>
        <s v="eCraftIndia"/>
        <s v="LE BOURGEOIS"/>
        <s v="DECHEN"/>
        <s v="Realme"/>
        <s v="Sanfe"/>
        <s v="The Pink Moon"/>
        <s v="PLUM TREE"/>
        <s v="aadi"/>
        <s v="The Souled Store"/>
        <s v="GLAM ROOTS"/>
        <s v="JAIPURI BUNAAI"/>
        <s v="The Dry State"/>
        <s v="Juliet"/>
        <s v="Color Cocktail"/>
        <s v="The Indian Garage Co"/>
        <s v="TRASE"/>
        <s v="Clarks"/>
        <s v="M&amp;H Juniors"/>
        <s v="ALBERTO MORENO"/>
        <s v="LOreal"/>
        <s v="DIXCY SCOTT"/>
        <s v="San Frissco"/>
        <s v="SCAGLIA"/>
        <s v="Domyos By Decathlon"/>
        <s v="YK Justice League"/>
        <s v="mivi"/>
        <s v="Rajnandini"/>
        <s v="hummel"/>
        <s v="CORE Designed by SPACES"/>
        <s v="Kool Kidz"/>
        <s v="JACQUES BOGART"/>
        <s v="FASHOR"/>
        <s v="Klamotten"/>
        <s v="CAT"/>
        <s v="Bvlgari"/>
        <s v="Rodamo"/>
        <s v="Blacksmith"/>
        <s v="SINGLE"/>
        <s v="ANNA CREATIONS"/>
        <s v="Johns"/>
        <s v="Monte Carlo"/>
        <s v="Catwalk"/>
        <s v="Campus"/>
        <s v="justpeachy"/>
        <s v="Smarty Pants"/>
        <s v="Ed-a-Mamma"/>
        <s v="ID"/>
        <s v="NEEMANS"/>
        <s v="Sweet Dreams"/>
        <s v="FCUK"/>
        <s v="Lotus Herbals"/>
        <s v="ADBUCKS"/>
        <s v="Curren"/>
        <s v="Urbano Juniors"/>
        <s v="Giorgio Armani"/>
        <s v="Knitting Doodles"/>
        <s v="HRITIKA"/>
        <s v="CL SPORT"/>
        <s v="SHAVYA"/>
        <s v="THE MAN COMPANY"/>
        <s v="ADIVA"/>
        <s v="Blackberrys"/>
        <s v="BOSS"/>
        <s v="ICONICS"/>
        <s v="Yellow Bee"/>
        <s v="John Pride"/>
        <s v="Azzaro"/>
        <s v="CLAY CRAFT"/>
        <s v="Anubhutee"/>
        <s v="BIODERMA"/>
        <s v="zebu"/>
        <s v="Forever New"/>
        <s v="BELLEZIYA"/>
        <s v="Alan Jones"/>
        <s v="Action"/>
        <s v="ManQ CASUAL"/>
        <s v="MIMOSA"/>
        <s v="Trendyol"/>
        <s v="AccessHer"/>
        <s v="TRYST"/>
        <s v="NEOBABY"/>
        <s v="Gallus"/>
        <s v="Shining Diva"/>
        <s v="Laabha"/>
        <s v="Kappa"/>
        <s v="GOLDSTROMS"/>
        <s v="Globon Impex"/>
        <s v="EveCare"/>
        <s v="Secret Wish"/>
        <s v="KISAH PLUS"/>
        <s v="mr.wonker"/>
        <s v="Masha"/>
        <s v="Park Avenue"/>
        <s v="Engage"/>
        <s v="SWAROVSKI"/>
        <s v="Aaruvi Ruchi Verma"/>
        <s v="Kidling"/>
        <s v="THE NKS PLUS"/>
        <s v="Man Matters"/>
        <s v="Kalista"/>
        <s v="Estee Lauder"/>
        <s v="Aramusk"/>
        <s v="ROYAL SON"/>
        <s v="InWeave"/>
        <s v="PUMA Hoops"/>
        <s v="LOUIS CARON"/>
        <s v="V TRADITION"/>
        <s v="Minimalist"/>
        <s v="BUCIK"/>
        <s v="I like me"/>
        <s v="aarke Ritu Kumar"/>
        <s v="Parx"/>
        <s v="FILA"/>
        <s v="Weinbrenner"/>
        <s v="aadita"/>
        <s v="KAEZRI"/>
        <s v="JOKER &amp; WITCH"/>
        <s v="Breakbounce"/>
        <s v="Lacoste"/>
        <s v="Indietoga"/>
        <s v="Madame"/>
        <s v="OsaiZ"/>
        <s v="Ferosh"/>
        <s v="Anekaant"/>
        <s v="JOY"/>
        <s v="Bodycare Kids"/>
        <s v="SOTRUE"/>
        <s v="ParaFeet"/>
        <s v="Maybelline"/>
        <s v="Softrose"/>
        <s v="Kiddeo"/>
        <s v="Qurvii"/>
        <s v="AISLIN"/>
        <s v="River Of Design Jeans"/>
        <s v="DIXCY SCOTT MAXIMUS"/>
        <s v="Birkenstock"/>
        <s v="Sebamed"/>
        <s v="NOVEX"/>
        <s v="LEGAL BRIBE"/>
        <s v="Havida Sarees"/>
        <s v="Dettol"/>
        <s v="HipHop Skincare"/>
        <s v="Envy"/>
        <s v="LOreal Professionnel"/>
        <s v="GUBB"/>
        <s v="PRETTYBOLD"/>
        <s v="Lil Tomatoes"/>
        <s v="Binnis Wardrobe"/>
        <s v="Monrow"/>
        <s v="THE AAB STUDIO"/>
        <s v="DAVINCHI"/>
        <s v="LOOKNBOOK ART"/>
        <s v="M&amp;H Easy"/>
        <s v="Azzaro Black"/>
        <s v="Denill"/>
        <s v="Ventoland"/>
        <s v="Woodland"/>
        <s v="VEIRDO"/>
        <s v="LIVING ROOTS"/>
        <s v="StyleStone"/>
        <s v="Yogue Activewear"/>
        <s v="PARFAIT"/>
        <s v="ARISE"/>
        <s v="Skmei"/>
        <s v="Stylum"/>
        <s v="BEARDO"/>
        <s v="Gajraj"/>
        <s v="Karmic Vision"/>
        <s v="SOHI"/>
        <s v="DEAS"/>
        <s v="Saffron Threads"/>
        <s v="Luvoksi"/>
        <s v="Sasimo"/>
        <s v="TWIN BIRDS"/>
        <s v="Chicco"/>
        <s v="Woods"/>
        <s v="JUNEBERRY"/>
        <s v="L.A colors"/>
        <s v="VIMAL JONNEY"/>
        <s v="Daniel Wellington"/>
        <s v="Karigari"/>
        <s v="Lagashi"/>
        <s v="Ed Hardy"/>
        <s v="boAt"/>
        <s v="NFI essentials"/>
        <s v="Jean Paul Gaultier"/>
        <s v="GERUA"/>
        <s v="JISORA"/>
        <s v="Selvia"/>
        <s v="Pretty Awesome"/>
        <s v="Home Centre"/>
        <s v="The Decor Mart"/>
        <s v="JAIPUR FABRIC"/>
        <s v="Peter Jones Eyewear"/>
        <s v="Dollar Ultra"/>
        <s v="Gear"/>
        <s v="TOM BURG"/>
        <s v="ORTANGE"/>
        <s v="Satrani"/>
        <s v="Get Glamr"/>
        <s v="Apsis"/>
        <s v="Forca"/>
        <s v="STALK"/>
        <s v="WHITE HEART"/>
        <s v="Cole Haan"/>
        <s v="Prakhya"/>
        <s v="Ira Soleil"/>
        <s v="DULI"/>
        <s v="Sir Corbett"/>
        <s v="Fabindia"/>
        <s v="FABNEST"/>
        <s v="Carolina Herrera"/>
        <s v="Kraus Jeans"/>
        <s v="MILDCARES"/>
        <s v="UNISETS"/>
        <s v="FLYING BERRY"/>
        <s v="Big Fox"/>
        <s v="Bene Kleed"/>
        <s v="KIMAYRA"/>
        <s v="MVMT"/>
        <s v="noTTy Boy"/>
        <s v="Nifty"/>
        <s v="London Rag"/>
        <s v="Biotique"/>
        <s v="Innisfree"/>
        <s v="Rubeezz"/>
        <s v="Roadster Fast and Furious"/>
        <s v="DON VINO"/>
        <s v="MALHAAR"/>
        <s v="VASTRADO"/>
        <s v="Bruchi CLUB"/>
        <s v="JUSTICE"/>
        <s v="WEAVERS VILLA"/>
        <s v="Raymond"/>
        <s v="PANAHI"/>
        <s v="FAST TRAX"/>
        <s v="Apratim"/>
        <s v="Amster"/>
        <s v="Dove"/>
        <s v="TOKYO TALKIES X rubans FASHION ACCESSORIES"/>
        <s v="Saraf RS Jewellery"/>
        <s v="Superdry"/>
        <s v="Saadgi"/>
        <s v="YVES ROCHER"/>
        <s v="JATRIQQ"/>
        <s v="Souchii"/>
        <s v="Espresso"/>
        <s v="Walkfree"/>
        <s v="RapidBox"/>
        <s v="fabGLOBAL"/>
        <s v="SAPPER"/>
        <s v="Mystere Paris"/>
        <s v="Shaftesbury London"/>
        <s v="Biore"/>
        <s v="Pistaa"/>
        <s v="Allen Solly Tribe"/>
        <s v="Dupatta Bazaar"/>
        <s v="Aj DEZInES"/>
        <s v="HELLO DESIGN"/>
        <s v="Charm n Cherish"/>
        <s v="FREECO"/>
        <s v="WELLA PROFESSIONALS"/>
        <s v="Saree Swarg"/>
        <s v="TAG 7 PLUS"/>
        <s v="Louis Philippe ATHPLAY"/>
        <s v="Mameraa"/>
        <s v="FASHION DEPTH"/>
        <s v="MIAH Decor"/>
        <s v="Tulsattva"/>
        <s v="Plagg"/>
        <s v="hangup trend"/>
        <s v="SKINN"/>
        <s v="RedRound"/>
        <s v="BharatSthali"/>
        <s v="Lady Lyka"/>
        <s v="Kaifoo"/>
        <s v="LA VERNE"/>
        <s v="SHENCES"/>
        <s v="TINYO"/>
        <s v="Gini and Jony"/>
        <s v="Free Authority"/>
        <s v="Vami"/>
        <s v="Darzi"/>
        <s v="JAGUAR"/>
        <s v="Lovely Lady"/>
        <s v="Kook N Keech Looney Tunes Teens"/>
        <s v="ALLURE"/>
        <s v="Globus"/>
        <s v="Grancy"/>
        <s v="VOGUE PANASH"/>
        <s v="Kalt"/>
        <s v="MiArcus"/>
        <s v="PANIT"/>
        <s v="Skullcandy"/>
        <s v="BRINNS"/>
        <s v="Philips"/>
        <s v="American Crew"/>
        <s v="RICHEERA"/>
        <s v="CraftVatika"/>
        <s v="Khadims"/>
        <s v="Lee"/>
        <s v="MANQ"/>
        <s v="Aayna"/>
        <s v="98 Degree North"/>
        <s v="Iris"/>
        <s v="WISHFUL"/>
        <s v="Parachute"/>
        <s v="MKH"/>
        <s v="mod &amp; shy"/>
        <s v="Dennis Lingo"/>
        <s v="Camey"/>
        <s v="Sera"/>
        <s v="VASTRAMAY SISHU"/>
        <s v="SOLOGNAC By Decathlon"/>
        <s v="Toy Balloon kids"/>
        <s v="Chhabra 555"/>
        <s v="Silk Land"/>
        <s v="VeBNoR"/>
        <s v="Raas"/>
        <s v="Curare"/>
        <s v="everteen"/>
        <s v="Tiny Girl"/>
        <s v="elleven"/>
        <s v="SEVEN by MS Dhoni"/>
        <s v="PURVAJA"/>
        <s v="SHAYA"/>
        <s v="ULRIC DE VARENS"/>
        <s v="Justice League"/>
        <s v="Arrow New York"/>
        <s v="CERIZ"/>
        <s v="CHARCHIT"/>
        <s v="Studio Shringaar"/>
        <s v="Lotto"/>
        <s v="Sringam"/>
        <s v="Picktoes"/>
        <s v="Eego Italy"/>
        <s v="rubans LUXURY"/>
        <s v="TRUNDZ"/>
        <s v="Unravel India"/>
        <s v="PANASH"/>
        <s v="Kipsta By Decathlon"/>
        <s v="Kara"/>
        <s v="Club York"/>
        <s v="Akshatani"/>
        <s v="Fleximaa"/>
        <s v="Denver"/>
        <s v="Fashion Victim"/>
        <s v="REFOAM"/>
        <s v="Nauti Nati"/>
        <s v="Vemante"/>
        <s v="Idalia"/>
        <s v="Poshak Hub"/>
        <s v="Tinted"/>
        <s v="Salvatore Ferragamo"/>
        <s v="green girgit"/>
        <s v="Zeel"/>
        <s v="Rey Naturals"/>
        <s v="LUSH &amp; BEYOND"/>
        <s v="KID1"/>
        <s v="RICA"/>
        <s v="Aprique FAB"/>
        <s v="Creature"/>
        <s v="Ruggers"/>
        <s v="KAY DEE"/>
        <s v="Hi RELs"/>
        <s v="MASQ"/>
        <s v="SANSKRUTIHOMES"/>
        <s v="CENWELL"/>
        <s v="WISSTLER"/>
        <s v="Wish Karo"/>
        <s v="Eavan"/>
        <s v="Essenza di Wills"/>
        <s v="Saanjh"/>
        <s v="DIVA WALK EXCLUSIVE"/>
        <s v="HIROLAS"/>
        <s v="studio rasa"/>
        <s v="Lilly &amp; sparkle"/>
        <s v="Solemio"/>
        <s v="Wonder Woman"/>
        <s v="Longwalk"/>
        <s v="Desi Weavess"/>
        <s v="Soie"/>
        <s v="YOVISH"/>
        <s v="Abena"/>
        <s v="Studio Voylla"/>
        <s v="THE MILLION CLUB"/>
        <s v="RANDOM"/>
        <s v="HOSTA HOMES"/>
        <s v="TARAMA"/>
        <s v="Deewa"/>
        <s v="ROVING MODE"/>
        <s v="FIDO DIDO"/>
        <s v="SHIRT THEORY"/>
        <s v="LINDBERGH"/>
        <s v="Laceandme"/>
        <s v="TWIN TOES"/>
        <s v="BEWITCHED"/>
        <s v="YK Baby"/>
        <s v="RAJUBHAI HARGOVINDAS"/>
        <s v="Queue"/>
        <s v="Misto"/>
        <s v="MILANI"/>
        <s v="Funku Fashion"/>
        <s v="MUGLER"/>
        <s v="UrGear"/>
        <s v="MBE"/>
        <s v="CARLINGTON"/>
        <s v="Aryanveda"/>
        <s v="FitSpark"/>
        <s v="Armani Exchange"/>
        <s v="Fiama"/>
        <s v="MADSTO"/>
        <s v="Dollar Socks"/>
        <s v="Nabaiji By Decathlon"/>
        <s v="WHITE FIRE"/>
        <s v="Castle"/>
        <s v="SUTI"/>
        <s v="Dollar"/>
        <s v="Havells"/>
        <s v="GRIIHAM"/>
        <s v="GAME BEGINS"/>
        <s v="Mode by Red Tape"/>
        <s v="Proline Active"/>
        <s v="Silk Bazar"/>
        <s v="ExclusiveLane"/>
        <s v="Nun"/>
        <s v="Fort Collins"/>
        <s v="Helix"/>
        <s v="Minions by Kook N Keech"/>
        <s v="PASSION PETALS"/>
        <s v="Dolce &amp; Gabbana"/>
        <s v="Rozia"/>
        <s v="OOMPH"/>
        <s v="YK Organic"/>
        <s v="VAYONAA"/>
        <s v="Bavaria"/>
        <s v="SAPATOS"/>
        <s v="Absolutee Shoes"/>
        <s v="ANIKAS CREATION"/>
        <s v="Fly Fashion"/>
        <s v="heemara"/>
        <s v="V Dot"/>
        <s v="Varkala Silk Sarees"/>
        <s v="Almo Wear"/>
        <s v="CRISTIANO RONALDO"/>
        <s v="NABIA"/>
        <s v="ODETTE"/>
        <s v="See Designs"/>
        <s v="Rangriti"/>
        <s v="Palmolive"/>
        <s v="Ktein"/>
        <s v="Purple State"/>
        <s v="s.Oliver"/>
        <s v="JADE BLUE"/>
        <s v="Indibelle"/>
        <s v="LYKKEIN"/>
        <s v="Organic Harvest"/>
        <s v="URBAN DREAM"/>
        <s v="Lapis O Lupo"/>
        <s v="CHUTPUT"/>
        <s v="BBLUNT"/>
        <s v="Minions by Kook N Keech Teens"/>
        <s v="Jove"/>
        <s v="KHADI ESSENTIALS"/>
        <s v="COSRX"/>
        <s v="ZENEME"/>
        <s v="American-Elm"/>
        <s v="Aeropostale"/>
        <s v="Amydus"/>
        <s v="Hugo Boss"/>
        <s v="RG DESIGNERS"/>
        <s v="My Milestones"/>
        <s v="BE AWARA"/>
        <s v="CREMLIN CLOTHING"/>
        <s v="luyk"/>
        <s v="SheWill"/>
        <s v="SWISS BEAUTY"/>
        <s v="MARKET99"/>
        <s v="KICA"/>
        <s v="iPanema"/>
        <s v="Amoliconcepts"/>
        <s v="MAMMA PRESTO"/>
        <s v="HASTEN"/>
        <s v="x2o"/>
        <s v="BROADSTAR"/>
        <s v="Ultra"/>
        <s v="LEMON &amp; PEPPER"/>
        <s v="Ferraiolo"/>
        <s v="ESTATOS"/>
        <s v="ELLE"/>
        <s v="SKAGEN"/>
        <s v="Fusion Beats"/>
        <s v="ESBEDA"/>
        <s v="Sakhi Jaipur"/>
        <s v="One Femme"/>
        <s v="Armaf"/>
        <s v="Vartah"/>
        <s v="Scholl"/>
        <s v="Fame Forever by Lifestyle"/>
        <s v="NR By Nidhi Rathi"/>
        <s v="Cherokee"/>
        <s v="Rustorange"/>
        <s v="TRESemme"/>
        <s v="Missguided"/>
        <s v="SINI MINI"/>
        <s v="DeFacto"/>
        <s v="EROTISSCH"/>
        <s v="Modern Indian by CHEMISTRY"/>
        <s v="JBL"/>
        <s v="Jewels Galaxy"/>
        <s v="Excalibur"/>
        <s v="Prag &amp; Co"/>
        <s v="LILL"/>
        <s v="ROSARA HOME"/>
        <s v="9shines Label"/>
        <s v="fancy mart"/>
        <s v="Crocodile"/>
        <s v="St. Ives"/>
        <s v="Kook N Keech Batman"/>
        <s v="SWADESI STUFF"/>
        <s v="Zastraa"/>
        <s v="SHINOY"/>
        <s v="MISH"/>
        <s v="SWAYAM"/>
        <s v="Ted Smith"/>
        <s v="Wacoal"/>
        <s v="BAD HABIT"/>
        <s v="Swasti"/>
        <s v="PERFKT-U"/>
        <s v="MOCEMSA"/>
        <s v="Justanned"/>
        <s v="Truffle Collection"/>
        <s v="MULTITEX"/>
        <s v="PERFLY By Decathlon"/>
        <s v="Devansh"/>
        <s v="GRACIT"/>
        <s v="SG YUVRAJ"/>
        <s v="ANAISA"/>
        <s v="TimberWood"/>
        <s v="Braun"/>
        <s v="Relish"/>
        <s v="GNIST"/>
        <s v="Blush 9 Maternity"/>
        <s v="Impulse"/>
        <s v="MAG"/>
        <s v="SHOPGARB"/>
        <s v="Greenfibre"/>
        <s v="Fusion Threads"/>
        <s v="Disney by Wear Your Mind"/>
        <s v="Sanganeri Kurti"/>
        <s v="JEWELS GEHNA"/>
        <s v="ZEBRONICS"/>
        <s v="Wear Your Mind"/>
        <s v="Maaesa"/>
        <s v="Indus Valley"/>
        <s v="Regal Essence"/>
        <s v="Kook N Keech Marvel Teens"/>
        <s v="TIC TAC TOE"/>
        <s v="even"/>
        <s v="Sirona"/>
        <s v="GKIDZ"/>
        <s v="Salona Bichona"/>
        <s v="URBAN SPACE"/>
        <s v="saubhagya"/>
        <s v="Miss &amp; Chief"/>
        <s v="La Intimo"/>
        <s v="Vastraa Fusion"/>
        <s v="Campana"/>
        <s v="PROLIXR"/>
        <s v="Secret Temptation"/>
        <s v="Be Bodywise"/>
        <s v="Saaki"/>
        <s v="BABY GO"/>
        <s v="TANKHI"/>
        <s v="James Bond"/>
        <s v="PENNY JEWELS"/>
        <s v="MANZON"/>
        <s v="KINSEY"/>
        <s v="ELIXIR MAN"/>
        <s v="EXIM DECOR"/>
        <s v="Blinkin"/>
        <s v="CODE by Lifestyle"/>
        <s v="Ronzille"/>
        <s v="You Got Plan B"/>
        <s v="Pannkh"/>
        <s v="ADORENITE"/>
        <s v="NAUTI KIDZ"/>
        <s v="PETER ENGLAND UNIVERSITY"/>
        <s v="ABROS"/>
        <s v="SLICKFIX"/>
        <s v="Ethnic basket"/>
        <s v="ETHNIC STREET"/>
        <s v="Powerpuff Girls by Kook N Keech Teens"/>
        <s v="swiss republic"/>
        <s v="Jewelz"/>
        <s v="NAMASKAR"/>
        <s v="Good Vibes"/>
        <s v="Kaya Skin Clinic"/>
        <s v="WENS"/>
        <s v="PICCOLO"/>
        <s v="CAI"/>
        <s v="DRAAX Fashions"/>
        <s v="FOGA"/>
        <s v="Hydes N Hues"/>
        <s v="Ralph Lauren"/>
        <s v="FERANOID"/>
        <s v="Garnier"/>
        <s v="RICHARD PARKER by Pantaloons"/>
        <s v="Ashnaina"/>
        <s v="AV2"/>
        <s v="ABYS"/>
        <s v="Fire-Boltt"/>
        <s v="TAGG"/>
        <s v="DEYANN PLUS"/>
        <s v="NYAMBA By Decathlon"/>
        <s v="Tormeti"/>
        <s v="RINDAS"/>
        <s v="Body Cupid"/>
        <s v="Tiber Taber"/>
        <s v="hangup plus"/>
        <s v="QUIERO"/>
        <s v="TULIP 21"/>
        <s v="POONAM DESIGNER"/>
        <s v="K London"/>
        <s v="The Mini NEEDLE"/>
        <s v="Silvermerc Designs"/>
        <s v="Antheaa"/>
        <s v="Satchel Bags"/>
        <s v="Stropcarry"/>
        <s v="Emporio Armani"/>
        <s v="Earth Rhythm"/>
        <s v="Mango Kids"/>
        <s v="FLAWLESS"/>
        <s v="DOT &amp; KEY"/>
        <s v="CONTACTS"/>
        <s v="SYSKA"/>
        <s v="CHOCOZONE"/>
        <s v="Leather World"/>
        <s v="Inesis By Decathlon"/>
        <s v="Cantabil"/>
        <s v="UCLA"/>
        <s v="VENDOZ"/>
        <s v="FAVOROSKI"/>
        <s v="NY Bae"/>
        <s v="Ojjasvi"/>
        <s v="FashionRack"/>
        <s v="CARRIALL"/>
        <s v="SEIKO"/>
        <s v="Try Me"/>
        <s v="STUDIOACTIV"/>
        <s v="SAKA DESIGNS"/>
        <s v="BONKIDS"/>
        <s v="DOOR74"/>
        <s v="Fitkin"/>
        <s v="panchhi"/>
        <s v="Force 10"/>
        <s v="INCOLOR"/>
        <s v="NOISE"/>
        <s v="CHIMPAAANZEE"/>
        <s v="Colt"/>
        <s v="Raymond Home"/>
        <s v="Label Ritu Kumar"/>
        <s v="ARATA"/>
        <s v="Walrus"/>
        <s v="Toonyport"/>
        <s v="KSUT"/>
        <s v="Ruosh"/>
        <s v="DIVASTRI"/>
        <s v="BOXER"/>
        <s v="FUGAZEE"/>
        <s v="SHFFL"/>
        <s v="Earthen BY INDYA"/>
        <s v="Paco Rabanne"/>
        <s v="Plutus"/>
        <s v="Rain &amp; Rainbow"/>
        <s v="Code 61"/>
        <s v="Baby Moo"/>
        <s v="Aditi Wasan"/>
        <s v="Bombay Shaving Company"/>
        <s v="Charu"/>
        <s v="Bruno Manetti"/>
        <s v="LIMESTONE"/>
        <s v="FabAlley Curve"/>
        <s v="A Homes Grace"/>
        <s v="Spinz"/>
        <s v="Nehamta"/>
        <s v="BESAFE Forever"/>
        <s v="CAREPLUS"/>
        <s v="Newfeel By Decathlon"/>
        <s v="KAAJH"/>
        <s v="VAGHBHATT"/>
        <s v="MATRIX"/>
        <s v="WELCOME"/>
        <s v="Zyla"/>
        <s v="BlissClub"/>
        <s v="RANGOLI"/>
        <s v="emeros"/>
        <s v="Sanwara"/>
        <s v="HRX"/>
        <s v="Alberto Torresi"/>
        <s v="DIESEL"/>
        <s v="Wonderchef"/>
        <s v="Infuzze"/>
        <s v="Crocs"/>
        <s v="PERFUMERS CLUB"/>
        <s v="Mona B"/>
        <s v="Belliskey"/>
        <s v="PRENEA"/>
        <s v="CUKOO"/>
        <s v="Olay"/>
        <s v="ZHEIA"/>
        <s v="MOMIN LIBAS"/>
        <s v="DIZO"/>
        <s v="Soch"/>
        <s v="Zavya"/>
        <s v="Neutrogena"/>
        <s v="The Mom Store"/>
        <s v="Fashion Basket"/>
        <s v="Samsung"/>
        <s v="NAVYSPORT"/>
        <s v="Senyora"/>
        <s v="FURO by Red Chief"/>
        <s v="Himalaya"/>
        <s v="Yuvraah"/>
        <s v="Indi INSIDE"/>
        <s v="Kook N Keech Emoji"/>
        <s v="Varde"/>
        <s v="FEETWELL SHOES"/>
        <s v="Safari"/>
        <s v="BOULT AUDIO"/>
        <s v="Donuts"/>
        <s v="IX IMPRESSION"/>
        <s v="Bellissa"/>
        <s v="Bagsy Malone"/>
        <s v="Juniper Plus"/>
        <s v="HABERE INDIA"/>
        <s v="CIPRAMO SPORTS"/>
        <s v="Ikin"/>
        <s v="S9home by Seasons"/>
        <s v="VOGARD"/>
        <s v="Steenbok"/>
        <s v="Purple Feather"/>
        <s v="PMD Fashion"/>
        <s v="Livon"/>
        <s v="DEALSEVEN FASHION"/>
        <s v="Calvin Klein"/>
        <s v="TALES &amp; STORIES"/>
        <s v="Indica"/>
        <s v="Lancer"/>
        <s v="TISSOT"/>
        <s v="Molly &amp; Michel"/>
        <s v="dyson"/>
        <s v="Vandnam Fabrics"/>
        <s v="Welspun"/>
        <s v="Dekorly"/>
        <s v="Tiara"/>
        <s v="ANASTASIA BEVERLY HILLS"/>
        <s v="Aristocrat"/>
        <s v="Zima Leto"/>
        <s v="Meeranshi"/>
        <s v="bebe"/>
        <s v="SHUBHVASTRA"/>
        <s v="Amrutam Fab"/>
        <s v="RAJGRANTH"/>
        <s v="Sztori Disney"/>
        <s v="Kook N Keech Superman"/>
        <s v="honeybud"/>
        <s v="Playboy"/>
        <s v="Paulas Choice"/>
        <s v="KLEIO"/>
        <s v="RARE ROOTS"/>
      </sharedItems>
    </cacheField>
    <cacheField name="rating" numFmtId="0">
      <sharedItems containsSemiMixedTypes="0" containsString="0" containsNumber="1" minValue="1" maxValue="5"/>
    </cacheField>
    <cacheField name="rating_count" numFmtId="0">
      <sharedItems containsSemiMixedTypes="0" containsString="0" containsNumber="1" containsInteger="1" minValue="1" maxValue="26900"/>
    </cacheField>
    <cacheField name="marked_price" numFmtId="164">
      <sharedItems containsSemiMixedTypes="0" containsString="0" containsNumber="1" containsInteger="1" minValue="55" maxValue="33900"/>
    </cacheField>
    <cacheField name="discounted_price" numFmtId="164">
      <sharedItems containsSemiMixedTypes="0" containsString="0" containsNumber="1" containsInteger="1" minValue="49" maxValue="33900"/>
    </cacheField>
    <cacheField name="sizes" numFmtId="0">
      <sharedItems containsMixedTypes="1" containsNumber="1" minValue="2.6" maxValue="2.9293430303030299E+41"/>
    </cacheField>
    <cacheField name="product_category" numFmtId="0">
      <sharedItems count="245">
        <s v="sarees"/>
        <s v="accessory-gift-set"/>
        <s v="thermal-set"/>
        <s v="tshirts"/>
        <s v="jackets"/>
        <s v="dresses"/>
        <s v="tops"/>
        <s v="brooch"/>
        <s v="lounge-tshirts"/>
        <s v="flip-flops"/>
        <s v="jeans"/>
        <s v="sunglasses"/>
        <s v="shapewear"/>
        <s v="tracksuits"/>
        <s v="bra"/>
        <s v="kurtas"/>
        <s v="kurta-sets"/>
        <s v="trunk"/>
        <s v="thermal-tops"/>
        <s v="dupatta"/>
        <s v="caps"/>
        <s v="watches"/>
        <s v="belts"/>
        <s v="sweatshirts"/>
        <s v="highlighter-and-blush"/>
        <s v="face-serum-and-gel"/>
        <s v="flats"/>
        <s v="skin-care-gift-set"/>
        <s v="action-figures-and-play-set"/>
        <s v="briefs"/>
        <s v="shirts"/>
        <s v="dhotis"/>
        <s v="kurtis"/>
        <s v="photo-frames"/>
        <s v="kitchen-tools"/>
        <s v="lehenga-choli"/>
        <s v="formal-shoes"/>
        <s v="earrings"/>
        <s v="stoles"/>
        <s v="sherwani"/>
        <s v="sweaters"/>
        <s v="blankets-quilts-and-dohars"/>
        <s v="lounge-pants"/>
        <s v="trousers"/>
        <s v="shampoo-and-conditioner"/>
        <s v="churidar"/>
        <s v="leggings"/>
        <s v="kajal-and-eyeliner"/>
        <s v="wallets"/>
        <s v="lip-care"/>
        <s v="artificial-flowers-and-plants"/>
        <s v="dinnerware"/>
        <s v="socks"/>
        <s v="handbags"/>
        <s v="nail-polish"/>
        <s v="smart-watches"/>
        <s v="palazzos"/>
        <s v="messenger-bag"/>
        <s v="night-suits"/>
        <s v="innerwear-vests"/>
        <s v="casual-shoes"/>
        <s v="vases"/>
        <s v="hair-appliance"/>
        <s v="tights"/>
        <s v="runners"/>
        <s v="co-ords"/>
        <s v="dungarees"/>
        <s v="bath-towels"/>
        <s v="bath-robe"/>
        <s v="deodorant"/>
        <s v="kitchen-storage"/>
        <s v="face-scrub-and-exfoliator"/>
        <s v="laptop-bag"/>
        <s v="pendant"/>
        <s v="track-pants"/>
        <s v="curtains-and-sheers"/>
        <s v="bedsheets"/>
        <s v="organisers"/>
        <s v="clothing-set"/>
        <s v="aprons"/>
        <s v="backpacks"/>
        <s v="yoga-mats"/>
        <s v="nightdress"/>
        <s v="swimwear"/>
        <s v="sandals"/>
        <s v="perfume-and-body-mist"/>
        <s v="cushion-covers"/>
        <s v="skirts"/>
        <s v="heels"/>
        <s v="waistcoat"/>
        <s v="blazers"/>
        <s v="tunics"/>
        <s v="shorts"/>
        <s v="bracelet"/>
        <s v="wall-art"/>
        <s v="bed-covers"/>
        <s v="jeggings"/>
        <s v="duffel-bag"/>
        <s v="jumpsuit"/>
        <s v="boots"/>
        <s v="baby-dolls"/>
        <s v="gloves"/>
        <s v="necklace-and-chains"/>
        <s v="shrug"/>
        <s v="jewellery-set"/>
        <s v="face-wash-and-cleanser"/>
        <s v="fragrance-gift-set"/>
        <s v="dress-material"/>
        <s v="anklet"/>
        <s v="lipstick"/>
        <s v="cups-and-mugs"/>
        <s v="clocks"/>
        <s v="ring"/>
        <s v="wall-lamps"/>
        <s v="mangalsutra"/>
        <s v="saree-blouse"/>
        <s v="clutches"/>
        <s v="body-lotion"/>
        <s v="cookware"/>
        <s v="nail-essentials"/>
        <s v="toner"/>
        <s v="foundation-and-primer"/>
        <s v="outdoor-masks"/>
        <s v="sleepsuit"/>
        <s v="bath-rugs"/>
        <s v="capris"/>
        <s v="lip-gloss"/>
        <s v="table-placemats"/>
        <s v="body-wash-and-scrub"/>
        <s v="travel-accessory"/>
        <s v="bangle"/>
        <s v="compact"/>
        <s v="handkerchief"/>
        <s v="key-chain"/>
        <s v="baby-care-products"/>
        <s v="trolley-bag"/>
        <s v="eyeshadow"/>
        <s v="sports-sandals"/>
        <s v="rucksacks"/>
        <s v="diwan-set"/>
        <s v="scarves"/>
        <s v="hair-accessory"/>
        <s v="sofa-covers"/>
        <s v="boxers"/>
        <s v="laundry-bag"/>
        <s v="towel-set"/>
        <s v="sunscreen"/>
        <s v="sports-shoes"/>
        <s v="hair-cream-and-mask"/>
        <s v="pillows"/>
        <s v="mask-and-peel"/>
        <s v="lingerie-set"/>
        <s v="water-bottle"/>
        <s v="showpieces"/>
        <s v="pillow-covers"/>
        <s v="lounge-shorts"/>
        <s v="waist-pouch"/>
        <s v="pyjamas"/>
        <s v="feminine-hygiene"/>
        <s v="bar-and-drinkware"/>
        <s v="toiletry-kit"/>
        <s v="ties"/>
        <s v="stockings"/>
        <s v="mosquito-nets"/>
        <s v="nosepin"/>
        <s v="massager"/>
        <s v="face-moisturisers"/>
        <s v="coats"/>
        <s v="nehru-jackets"/>
        <s v="bodysuit"/>
        <s v="hair-oil"/>
        <s v="makeup-brushes"/>
        <s v="table-covers"/>
        <s v="beauty-gift-set"/>
        <s v="trimmer"/>
        <s v="planters"/>
        <s v="suits"/>
        <s v="wall-decor"/>
        <s v="headphones"/>
        <s v="body-wax-and-essentials"/>
        <s v="speakers"/>
        <s v="serveware"/>
        <s v="umbrellas"/>
        <s v="trays"/>
        <s v="eye-cream"/>
        <s v="head-jewellery"/>
        <s v="makeup-remover"/>
        <s v="chair-cover"/>
        <s v="hair-colour"/>
        <s v="bb-and-cc-cream"/>
        <s v="hand-wash-and-sanitizer"/>
        <s v="beauty-accessory"/>
        <s v="hand-towels"/>
        <s v="bath-accessories"/>
        <s v="hair-care-kit"/>
        <s v="watch-gift-set"/>
        <s v="frames"/>
        <s v="lip-liner"/>
        <s v="coasters"/>
        <s v="camisoles"/>
        <s v="condoms"/>
        <s v="salwar"/>
        <s v="face-towels"/>
        <s v="patiala-and-dupatta"/>
        <s v="shaving-essentials"/>
        <s v="shower-curtains"/>
        <s v="bibs"/>
        <s v="rompers"/>
        <s v="ceiling-lamps"/>
        <s v="beard--moustache-care"/>
        <s v="table-lamps"/>
        <s v="hair-brush-and-comb"/>
        <s v="hair-serum"/>
        <s v="bolster-covers"/>
        <s v="body-oil"/>
        <s v="saree-accessories"/>
        <s v="candle-holders"/>
        <s v="burqas"/>
        <s v="hair-gel-and-spray"/>
        <s v="booties"/>
        <s v="string-lights"/>
        <s v="doormats"/>
        <s v="hanger"/>
        <s v="soft-toys-and-dolls"/>
        <s v="hat"/>
        <s v="floor-lamps"/>
        <s v="headband"/>
        <s v="concealer"/>
        <s v="makeup-kit"/>
        <s v="lubricants"/>
        <s v="harem-pants"/>
        <s v="learning-and-development-toys"/>
        <s v="swim-bottoms"/>
        <s v="hand-and-feet-cream"/>
        <s v="eyebrow-enhancer"/>
        <s v="carpets"/>
        <s v="cushions"/>
        <s v="mascara"/>
        <s v="swimwear-accessories"/>
        <s v="toe-rings"/>
        <s v="free-gifts"/>
        <s v="robe"/>
        <s v="facial-kit"/>
        <s v="mens-grooming-kit"/>
        <s v="shaving-brush--razor"/>
      </sharedItems>
    </cacheField>
    <cacheField name="product_id" numFmtId="0">
      <sharedItems containsSemiMixedTypes="0" containsString="0" containsNumber="1" containsInteger="1" minValue="28056" maxValue="18624604"/>
    </cacheField>
    <cacheField name="revenue" numFmtId="164">
      <sharedItems containsSemiMixedTypes="0" containsString="0" containsNumber="1" containsInteger="1" minValue="398" maxValue="48581000"/>
    </cacheField>
    <cacheField name="discount %" numFmtId="165">
      <sharedItems containsSemiMixedTypes="0" containsString="0" containsNumber="1" minValue="0" maxValue="90.014756517461876"/>
    </cacheField>
  </cacheFields>
  <extLst>
    <ext xmlns:x14="http://schemas.microsoft.com/office/spreadsheetml/2009/9/main" uri="{725AE2AE-9491-48be-B2B4-4EB974FC3084}">
      <x14:pivotCacheDefinition pivotCacheId="840226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38">
  <r>
    <s v="Pure Georgette Bandhani Saree"/>
    <x v="0"/>
    <n v="3.6"/>
    <n v="5"/>
    <n v="6727"/>
    <n v="1681"/>
    <s v="Onesize"/>
    <x v="0"/>
    <n v="17141476"/>
    <n v="8405"/>
    <n v="75.011149100639216"/>
  </r>
  <r>
    <s v="Men Accessory Gift Set"/>
    <x v="1"/>
    <n v="4.5"/>
    <n v="80"/>
    <n v="2999"/>
    <n v="1049"/>
    <s v="Onesize"/>
    <x v="1"/>
    <n v="1410357"/>
    <n v="83920"/>
    <n v="65.021673891297098"/>
  </r>
  <r>
    <s v="Self-Design Thermal Set"/>
    <x v="2"/>
    <n v="4.5999999999999996"/>
    <n v="42"/>
    <n v="1598"/>
    <n v="1278"/>
    <s v="S,M,L,XL,XXL"/>
    <x v="2"/>
    <n v="2223155"/>
    <n v="53676"/>
    <n v="20.025031289111389"/>
  </r>
  <r>
    <s v="Men Slim Fit T-shirt"/>
    <x v="3"/>
    <n v="3.7"/>
    <n v="7"/>
    <n v="1299"/>
    <n v="649"/>
    <s v="S,M,L,XL,XXL"/>
    <x v="3"/>
    <n v="15430520"/>
    <n v="4543"/>
    <n v="50.038491147036183"/>
  </r>
  <r>
    <s v="Outdoor Rapid-Dry Jacket"/>
    <x v="4"/>
    <n v="4.4000000000000004"/>
    <n v="186"/>
    <n v="2799"/>
    <n v="1679"/>
    <s v="XS,S,M,L,XL"/>
    <x v="4"/>
    <n v="11953112"/>
    <n v="312294"/>
    <n v="40.014290818149341"/>
  </r>
  <r>
    <s v="Floral Maxi Dress"/>
    <x v="5"/>
    <n v="4"/>
    <n v="7"/>
    <n v="1999"/>
    <n v="799"/>
    <s v="S,M,L,XL,XXL"/>
    <x v="5"/>
    <n v="17634118"/>
    <n v="5593"/>
    <n v="60.030015007503756"/>
  </r>
  <r>
    <s v="Women Ribbed Fitted Top"/>
    <x v="6"/>
    <n v="4.2"/>
    <n v="252"/>
    <n v="999"/>
    <n v="399"/>
    <s v="XS,S,M,L,XL"/>
    <x v="6"/>
    <n v="11003624"/>
    <n v="100548"/>
    <n v="60.06006006006006"/>
  </r>
  <r>
    <s v="Men Gold-Toned Brooch"/>
    <x v="7"/>
    <n v="4.9000000000000004"/>
    <n v="10"/>
    <n v="999"/>
    <n v="399"/>
    <s v="Onesize"/>
    <x v="7"/>
    <n v="17426638"/>
    <n v="3990"/>
    <n v="60.06006006006006"/>
  </r>
  <r>
    <s v="Printed Lounge T-shirt"/>
    <x v="8"/>
    <n v="4.3"/>
    <n v="52"/>
    <n v="499"/>
    <n v="324"/>
    <s v="S,M,L,XL"/>
    <x v="8"/>
    <n v="12442110"/>
    <n v="16848"/>
    <n v="35.070140280561127"/>
  </r>
  <r>
    <s v="Men Solid Sliders"/>
    <x v="9"/>
    <n v="3.9"/>
    <n v="34"/>
    <n v="746"/>
    <n v="671"/>
    <s v="UK6,UK7,UK8,UK9,UK10,UK11"/>
    <x v="9"/>
    <n v="12453854"/>
    <n v="22814"/>
    <n v="10.053619302949061"/>
  </r>
  <r>
    <s v="Women Skinny Fit Jeans"/>
    <x v="10"/>
    <n v="4"/>
    <n v="105"/>
    <n v="1799"/>
    <n v="809"/>
    <s v="26,28,30,32,34,36"/>
    <x v="10"/>
    <n v="12310178"/>
    <n v="84945"/>
    <n v="55.03057254030017"/>
  </r>
  <r>
    <s v="Unisex Round Sunglasses"/>
    <x v="11"/>
    <n v="4.0999999999999996"/>
    <n v="338"/>
    <n v="2899"/>
    <n v="1884"/>
    <s v="M"/>
    <x v="11"/>
    <n v="2385219"/>
    <n v="636792"/>
    <n v="35.012073128665058"/>
  </r>
  <r>
    <s v="Women Tummy &amp; Thigh Shapewear"/>
    <x v="12"/>
    <n v="2"/>
    <n v="5"/>
    <n v="1349"/>
    <n v="1349"/>
    <s v="S,M,L,XL,XXL,3XL"/>
    <x v="12"/>
    <n v="17667772"/>
    <n v="6745"/>
    <n v="0"/>
  </r>
  <r>
    <s v="Women Cotton Printed Tracksuit"/>
    <x v="13"/>
    <n v="4.4000000000000004"/>
    <n v="14"/>
    <n v="2995"/>
    <n v="1797"/>
    <s v="S,M,L,XL,XXL"/>
    <x v="13"/>
    <n v="15152634"/>
    <n v="25158"/>
    <n v="40"/>
  </r>
  <r>
    <s v="Pack of 2 Minimizer Bras"/>
    <x v="14"/>
    <n v="4.3"/>
    <n v="239"/>
    <n v="898"/>
    <n v="853"/>
    <s v="30C,32C,34C,36C,38C,40C"/>
    <x v="14"/>
    <n v="11169978"/>
    <n v="203867"/>
    <n v="5.0111358574610243"/>
  </r>
  <r>
    <s v="Printed Pure Cotton T-shirt"/>
    <x v="15"/>
    <n v="3.6"/>
    <n v="11"/>
    <n v="1599"/>
    <n v="559"/>
    <s v="S,M,L,XL,XXL"/>
    <x v="3"/>
    <n v="16916292"/>
    <n v="6149"/>
    <n v="65.040650406504056"/>
  </r>
  <r>
    <s v="Women Typography T-shirt"/>
    <x v="16"/>
    <n v="4.3"/>
    <n v="3"/>
    <n v="399"/>
    <n v="399"/>
    <s v="XS,S,M,L,XL"/>
    <x v="3"/>
    <n v="15557832"/>
    <n v="1197"/>
    <n v="0"/>
  </r>
  <r>
    <s v="Printed A-Line Kurta"/>
    <x v="17"/>
    <n v="4.3"/>
    <n v="40"/>
    <n v="1299"/>
    <n v="649"/>
    <s v="XS,S,M,L,XL,XXL"/>
    <x v="15"/>
    <n v="12675232"/>
    <n v="25960"/>
    <n v="50.038491147036183"/>
  </r>
  <r>
    <s v="Men Kurta with Pyjamas"/>
    <x v="18"/>
    <n v="3.5"/>
    <n v="13"/>
    <n v="3499"/>
    <n v="1364"/>
    <s v="S,M,L,XL,XXL"/>
    <x v="16"/>
    <n v="15476884"/>
    <n v="17732"/>
    <n v="61.017433552443556"/>
  </r>
  <r>
    <s v="Men Pack of 3 Solid 3X Soft Trunks"/>
    <x v="19"/>
    <n v="4.5"/>
    <n v="108"/>
    <n v="1499"/>
    <n v="944"/>
    <s v="S,M,L,XL,XXL"/>
    <x v="17"/>
    <n v="11886316"/>
    <n v="101952"/>
    <n v="37.024683122081385"/>
  </r>
  <r>
    <s v="Solid Top"/>
    <x v="20"/>
    <n v="4"/>
    <n v="9"/>
    <n v="1499"/>
    <n v="824"/>
    <s v="XS,S,M,L,XL"/>
    <x v="6"/>
    <n v="9090677"/>
    <n v="7416"/>
    <n v="45.030020013342224"/>
  </r>
  <r>
    <s v="Men Ribbed Slim-Fit Thermal Top"/>
    <x v="21"/>
    <n v="4.7"/>
    <n v="13"/>
    <n v="549"/>
    <n v="494"/>
    <s v="S,M,L,XL,XXL,3XL,4XL"/>
    <x v="18"/>
    <n v="13805762"/>
    <n v="6422"/>
    <n v="10.018214936247723"/>
  </r>
  <r>
    <s v="Women Kurta Set"/>
    <x v="22"/>
    <n v="2.5"/>
    <n v="4"/>
    <n v="7900"/>
    <n v="7110"/>
    <s v="XS,S,M,L,XL,XXL"/>
    <x v="16"/>
    <n v="16492866"/>
    <n v="28440"/>
    <n v="10"/>
  </r>
  <r>
    <s v="Dobby Woven Design Dupatta"/>
    <x v="23"/>
    <n v="4.2"/>
    <n v="85"/>
    <n v="1049"/>
    <n v="314"/>
    <s v="Onesize"/>
    <x v="19"/>
    <n v="11478462"/>
    <n v="26690"/>
    <n v="70.066730219256428"/>
  </r>
  <r>
    <s v="Men RCB Baseball Cap"/>
    <x v="24"/>
    <n v="4.0999999999999996"/>
    <n v="46"/>
    <n v="899"/>
    <n v="494"/>
    <s v="Onesize"/>
    <x v="20"/>
    <n v="13984064"/>
    <n v="22724"/>
    <n v="45.050055617352612"/>
  </r>
  <r>
    <s v="Boys Floral Printed V-Neck T-shirt"/>
    <x v="16"/>
    <n v="4.5"/>
    <n v="27"/>
    <n v="199"/>
    <n v="199"/>
    <s v="6-12M,12-18M,18-24M"/>
    <x v="3"/>
    <n v="17425494"/>
    <n v="5373"/>
    <n v="0"/>
  </r>
  <r>
    <s v="Women Analogue Watch"/>
    <x v="25"/>
    <n v="4.2"/>
    <n v="16"/>
    <n v="3999"/>
    <n v="719"/>
    <s v="Onesize"/>
    <x v="21"/>
    <n v="14448140"/>
    <n v="11504"/>
    <n v="82.020505126281577"/>
  </r>
  <r>
    <s v="Made to Measure Maxi Dress"/>
    <x v="26"/>
    <n v="5"/>
    <n v="6"/>
    <n v="5990"/>
    <n v="3474"/>
    <s v="XS,S,M,L,XL,XXL,3XL"/>
    <x v="5"/>
    <n v="12416380"/>
    <n v="20844"/>
    <n v="42.003338898163605"/>
  </r>
  <r>
    <s v="Women Solid Belt"/>
    <x v="27"/>
    <n v="4.4000000000000004"/>
    <n v="85"/>
    <n v="1399"/>
    <n v="377"/>
    <s v="Onesize"/>
    <x v="22"/>
    <n v="13041786"/>
    <n v="32045"/>
    <n v="73.052180128663338"/>
  </r>
  <r>
    <s v="Peplum Top"/>
    <x v="28"/>
    <n v="5"/>
    <n v="16"/>
    <n v="1299"/>
    <n v="581"/>
    <s v="XS,S,M,L"/>
    <x v="6"/>
    <n v="16428000"/>
    <n v="9296"/>
    <n v="55.273287143956892"/>
  </r>
  <r>
    <s v="Women Solid Sweatshirt"/>
    <x v="29"/>
    <n v="4.3"/>
    <n v="134"/>
    <n v="1899"/>
    <n v="759"/>
    <s v="XS,S,M,L,XL"/>
    <x v="23"/>
    <n v="10727828"/>
    <n v="101706"/>
    <n v="60.031595576619281"/>
  </r>
  <r>
    <s v="Plus Size Windcheater Jacket"/>
    <x v="30"/>
    <n v="3.4"/>
    <n v="16"/>
    <n v="4399"/>
    <n v="1759"/>
    <s v="XXL,3XL,4XL,5XL,6XL"/>
    <x v="4"/>
    <n v="14320464"/>
    <n v="28144"/>
    <n v="60.013639463514437"/>
  </r>
  <r>
    <s v="Ultra Blush Palette"/>
    <x v="31"/>
    <n v="4.5"/>
    <n v="342"/>
    <n v="1350"/>
    <n v="1080"/>
    <s v="Onesize"/>
    <x v="24"/>
    <n v="893576"/>
    <n v="369360"/>
    <n v="20"/>
  </r>
  <r>
    <s v="AHA BHA Acne Clarifying Gel"/>
    <x v="32"/>
    <n v="4.5"/>
    <n v="48"/>
    <n v="550"/>
    <n v="550"/>
    <s v="Pack"/>
    <x v="25"/>
    <n v="13512556"/>
    <n v="26400"/>
    <n v="0"/>
  </r>
  <r>
    <s v="Checked Mysore Silk Saree"/>
    <x v="0"/>
    <n v="4"/>
    <n v="325"/>
    <n v="4000"/>
    <n v="1200"/>
    <s v="Onesize"/>
    <x v="0"/>
    <n v="11292444"/>
    <n v="390000"/>
    <n v="70"/>
  </r>
  <r>
    <s v="Men Printed Casual T-Shirt"/>
    <x v="3"/>
    <n v="4.5"/>
    <n v="6"/>
    <n v="1699"/>
    <n v="1104"/>
    <s v="S,M,L,XL,XXL"/>
    <x v="3"/>
    <n v="15219106"/>
    <n v="6624"/>
    <n v="35.020600353148915"/>
  </r>
  <r>
    <s v="Geometric Cotton Pintucks Top"/>
    <x v="33"/>
    <n v="4.2"/>
    <n v="71"/>
    <n v="1499"/>
    <n v="749"/>
    <s v="XS,S,M,L,XL,XXL"/>
    <x v="6"/>
    <n v="13399312"/>
    <n v="53179"/>
    <n v="50.033355570380259"/>
  </r>
  <r>
    <s v="Girls Printed Cotton Dress"/>
    <x v="34"/>
    <n v="4.3"/>
    <n v="51"/>
    <n v="999"/>
    <n v="999"/>
    <s v="0-6M,6-12M,12-18M,18-24M"/>
    <x v="5"/>
    <n v="13684158"/>
    <n v="50949"/>
    <n v="0"/>
  </r>
  <r>
    <s v="Women Handcrafted Flats"/>
    <x v="35"/>
    <n v="4.5999999999999996"/>
    <n v="9"/>
    <n v="1899"/>
    <n v="664"/>
    <s v="EURO36,EURO37,EURO38,EURO39,EURO40,EURO41"/>
    <x v="26"/>
    <n v="16040852"/>
    <n v="5976"/>
    <n v="65.034228541337541"/>
  </r>
  <r>
    <s v="Women Slim Fit Jeans"/>
    <x v="36"/>
    <n v="4.4000000000000004"/>
    <n v="23"/>
    <n v="1199"/>
    <n v="695"/>
    <s v="28,30,32,34"/>
    <x v="10"/>
    <n v="9892353"/>
    <n v="15985"/>
    <n v="42.035029190992496"/>
  </r>
  <r>
    <s v="Bestseller Skin Care Gift Set"/>
    <x v="37"/>
    <n v="4.8"/>
    <n v="12"/>
    <n v="1950"/>
    <n v="1950"/>
    <s v="Pack"/>
    <x v="27"/>
    <n v="15718914"/>
    <n v="23400"/>
    <n v="0"/>
  </r>
  <r>
    <s v="Girls Colourblocked Fit and Flare Dress"/>
    <x v="38"/>
    <n v="3.5"/>
    <n v="156"/>
    <n v="2999"/>
    <n v="899"/>
    <s v="3-4Y,4-5Y,5-6Y,6-7Y"/>
    <x v="5"/>
    <n v="11525408"/>
    <n v="140244"/>
    <n v="70.023341113704575"/>
  </r>
  <r>
    <s v="Kitchen Play Set"/>
    <x v="39"/>
    <n v="3.6"/>
    <n v="9"/>
    <n v="799"/>
    <n v="591"/>
    <s v="Pack"/>
    <x v="28"/>
    <n v="16836518"/>
    <n v="5319"/>
    <n v="26.032540675844807"/>
  </r>
  <r>
    <s v="Women Pack of 3 Bikini Briefs"/>
    <x v="33"/>
    <n v="4.3"/>
    <n v="66"/>
    <n v="999"/>
    <n v="249"/>
    <s v="S,M,L,XL"/>
    <x v="29"/>
    <n v="14885374"/>
    <n v="16434"/>
    <n v="75.075075075075077"/>
  </r>
  <r>
    <s v="Women Kurta with Pyjamas With Dupatta"/>
    <x v="40"/>
    <n v="4.5"/>
    <n v="2"/>
    <n v="3999"/>
    <n v="999"/>
    <s v="S,M,L,XL,XXL,3XL"/>
    <x v="16"/>
    <n v="17794860"/>
    <n v="1998"/>
    <n v="75.018754688672175"/>
  </r>
  <r>
    <s v="Cotton Drop-Shoulder T-shirt"/>
    <x v="33"/>
    <n v="4.4000000000000004"/>
    <n v="8"/>
    <n v="999"/>
    <n v="399"/>
    <s v="XS,S,M,L,XL"/>
    <x v="3"/>
    <n v="15568026"/>
    <n v="3192"/>
    <n v="60.06006006006006"/>
  </r>
  <r>
    <s v="Sleeveless Quilted Jacket"/>
    <x v="41"/>
    <n v="3.9"/>
    <n v="237"/>
    <n v="1999"/>
    <n v="799"/>
    <s v="XS,S,M,L,XL,XXL"/>
    <x v="4"/>
    <n v="12737764"/>
    <n v="189363"/>
    <n v="60.030015007503756"/>
  </r>
  <r>
    <s v="Men Edifice watch"/>
    <x v="42"/>
    <n v="4.5999999999999996"/>
    <n v="9"/>
    <n v="14995"/>
    <n v="10496"/>
    <s v="Onesize"/>
    <x v="21"/>
    <n v="10527606"/>
    <n v="94464"/>
    <n v="30.003334444814939"/>
  </r>
  <r>
    <s v="Printed Plus Size Casual Shirt"/>
    <x v="43"/>
    <n v="4.5999999999999996"/>
    <n v="20"/>
    <n v="1800"/>
    <n v="1242"/>
    <s v="XL,XXL,3XL,4XL,5XL,6XL"/>
    <x v="30"/>
    <n v="12688926"/>
    <n v="24840"/>
    <n v="31"/>
  </r>
  <r>
    <s v="Printed V-Neck T-shirt"/>
    <x v="44"/>
    <n v="3.7"/>
    <n v="71"/>
    <n v="1399"/>
    <n v="559"/>
    <s v="XS,S,M,L,XL,XXL"/>
    <x v="3"/>
    <n v="2330730"/>
    <n v="39689"/>
    <n v="60.042887776983555"/>
  </r>
  <r>
    <s v="Cotton Striped Polo T-shirt"/>
    <x v="33"/>
    <n v="4.3"/>
    <n v="4"/>
    <n v="1399"/>
    <n v="629"/>
    <s v="XS,S,M,L,XL"/>
    <x v="3"/>
    <n v="16997072"/>
    <n v="2516"/>
    <n v="55.039313795568269"/>
  </r>
  <r>
    <s v="Boys Cream Dhoti Pants"/>
    <x v="45"/>
    <n v="4.4000000000000004"/>
    <n v="5"/>
    <n v="1399"/>
    <n v="699"/>
    <s v="2-3Y,3-4Y,4-5Y,5-6Y,6-7Y,7-8Y,9-10Y,11-12Y,13-14Y"/>
    <x v="31"/>
    <n v="15330080"/>
    <n v="3495"/>
    <n v="50.035739814152969"/>
  </r>
  <r>
    <s v="Women Blue Slim Fit Jeans"/>
    <x v="46"/>
    <n v="4.5"/>
    <n v="2"/>
    <n v="1599"/>
    <n v="719"/>
    <s v="26,28,30,32,34,36"/>
    <x v="10"/>
    <n v="15626788"/>
    <n v="1438"/>
    <n v="55.03439649781113"/>
  </r>
  <r>
    <s v="Crochet Net Lace Sheer Top"/>
    <x v="47"/>
    <n v="4.2"/>
    <n v="6"/>
    <n v="1999"/>
    <n v="1199"/>
    <s v="S,M,L,XL"/>
    <x v="6"/>
    <n v="15216966"/>
    <n v="7194"/>
    <n v="40.020010005002497"/>
  </r>
  <r>
    <s v="Men Printed Cotton T-shirt"/>
    <x v="11"/>
    <n v="4.3"/>
    <n v="36"/>
    <n v="999"/>
    <n v="999"/>
    <s v="S,M,L,XL,XXL"/>
    <x v="3"/>
    <n v="14456950"/>
    <n v="35964"/>
    <n v="0"/>
  </r>
  <r>
    <s v="Bomber Jacket"/>
    <x v="48"/>
    <n v="4"/>
    <n v="7"/>
    <n v="3299"/>
    <n v="1814"/>
    <s v="S,M,L,XL,XXL"/>
    <x v="4"/>
    <n v="15131156"/>
    <n v="12698"/>
    <n v="45.013640497120342"/>
  </r>
  <r>
    <s v="Ethnic Motifs Printed Anarkali Kurti"/>
    <x v="49"/>
    <n v="3.2"/>
    <n v="17"/>
    <n v="1999"/>
    <n v="1989"/>
    <s v="M,L,XL,XXL"/>
    <x v="32"/>
    <n v="15451630"/>
    <n v="33813"/>
    <n v="0.5002501250625313"/>
  </r>
  <r>
    <s v="Set Of 3 Solid Wooden Wall Hanging Photo Frames"/>
    <x v="50"/>
    <n v="4"/>
    <n v="24"/>
    <n v="999"/>
    <n v="329"/>
    <s v="Onesize"/>
    <x v="33"/>
    <n v="15384630"/>
    <n v="7896"/>
    <n v="67.067067067067072"/>
  </r>
  <r>
    <s v="Stainless Steel Knife"/>
    <x v="51"/>
    <n v="5"/>
    <n v="4"/>
    <n v="1750"/>
    <n v="1575"/>
    <s v="Onesize"/>
    <x v="34"/>
    <n v="15802374"/>
    <n v="6300"/>
    <n v="10"/>
  </r>
  <r>
    <s v="Girls Cotton Printed Dress"/>
    <x v="52"/>
    <n v="4.3"/>
    <n v="12"/>
    <n v="1699"/>
    <n v="1699"/>
    <s v="13-14Y,15-16Y"/>
    <x v="5"/>
    <n v="14993656"/>
    <n v="20388"/>
    <n v="0"/>
  </r>
  <r>
    <s v="Women Printed Anarkali Kurta"/>
    <x v="53"/>
    <n v="4.0999999999999996"/>
    <n v="8"/>
    <n v="3699"/>
    <n v="1146"/>
    <s v="S,M,L,XL,XXL"/>
    <x v="15"/>
    <n v="15874214"/>
    <n v="9168"/>
    <n v="69.01865369018654"/>
  </r>
  <r>
    <s v="Girls Printed Lehenga Choli"/>
    <x v="54"/>
    <n v="4.4000000000000004"/>
    <n v="29"/>
    <n v="2599"/>
    <n v="1299"/>
    <s v="8-9Y,10-11Y"/>
    <x v="35"/>
    <n v="11363030"/>
    <n v="37671"/>
    <n v="50.019238168526357"/>
  </r>
  <r>
    <s v="Men Solid Formal Oxford Shoes"/>
    <x v="55"/>
    <n v="2"/>
    <n v="2"/>
    <n v="3495"/>
    <n v="978"/>
    <s v="UK6,UK7,UK8,UK9,UK10,UK11"/>
    <x v="36"/>
    <n v="18163130"/>
    <n v="1956"/>
    <n v="72.017167381974247"/>
  </r>
  <r>
    <s v="Pure Cotton Printed Saree"/>
    <x v="56"/>
    <n v="4.0999999999999996"/>
    <n v="20"/>
    <n v="2450"/>
    <n v="2450"/>
    <s v="Onesize"/>
    <x v="0"/>
    <n v="15244080"/>
    <n v="49000"/>
    <n v="0"/>
  </r>
  <r>
    <s v="Running Comfort Bra"/>
    <x v="57"/>
    <n v="2.4"/>
    <n v="5"/>
    <n v="1499"/>
    <n v="1454"/>
    <s v="XS,S,M,L,XL"/>
    <x v="14"/>
    <n v="17037560"/>
    <n v="7270"/>
    <n v="3.0020013342228156"/>
  </r>
  <r>
    <s v="Studs Earrings"/>
    <x v="58"/>
    <n v="3.8"/>
    <n v="28"/>
    <n v="1664"/>
    <n v="499"/>
    <s v="Onesize"/>
    <x v="37"/>
    <n v="15552824"/>
    <n v="13972"/>
    <n v="70.012019230769226"/>
  </r>
  <r>
    <s v="Striped Stole"/>
    <x v="10"/>
    <n v="4.3"/>
    <n v="63"/>
    <n v="499"/>
    <n v="349"/>
    <s v="Onesize"/>
    <x v="38"/>
    <n v="16186858"/>
    <n v="21987"/>
    <n v="30.060120240480963"/>
  </r>
  <r>
    <s v="Men Self-Design Sherwani With Achkan"/>
    <x v="59"/>
    <n v="4"/>
    <n v="20"/>
    <n v="7990"/>
    <n v="2796"/>
    <s v="S,M,L,XL,XXL,3XL"/>
    <x v="39"/>
    <n v="6529084"/>
    <n v="55920"/>
    <n v="65.006257822277846"/>
  </r>
  <r>
    <s v="Women Cotton Pullover Sweater"/>
    <x v="60"/>
    <n v="4.0999999999999996"/>
    <n v="20"/>
    <n v="2999"/>
    <n v="2549"/>
    <s v="XS,S,M,L,XL"/>
    <x v="40"/>
    <n v="14860250"/>
    <n v="50980"/>
    <n v="15.005001667222405"/>
  </r>
  <r>
    <s v="AC Room 120 GSM Quilt"/>
    <x v="61"/>
    <n v="4.5"/>
    <n v="179"/>
    <n v="1995"/>
    <n v="1396"/>
    <s v="Double King"/>
    <x v="41"/>
    <n v="12492330"/>
    <n v="249884"/>
    <n v="30.025062656641605"/>
  </r>
  <r>
    <s v="Boys Typography Printed T-shirt"/>
    <x v="16"/>
    <n v="4.8"/>
    <n v="17"/>
    <n v="199"/>
    <n v="199"/>
    <s v="6-12M,12-18M,18-24M"/>
    <x v="3"/>
    <n v="16861534"/>
    <n v="3383"/>
    <n v="0"/>
  </r>
  <r>
    <s v="Tri-Action Sports Bra"/>
    <x v="62"/>
    <n v="4.4000000000000004"/>
    <n v="86"/>
    <n v="1099"/>
    <n v="1088"/>
    <s v="32B,32C,32D,34B,34C,34D,36B,36C,36D,38B,38C,38D,40B,40D"/>
    <x v="14"/>
    <n v="72736"/>
    <n v="93568"/>
    <n v="1.0009099181073704"/>
  </r>
  <r>
    <s v="Women Printed Kurta Set"/>
    <x v="63"/>
    <n v="3"/>
    <n v="5"/>
    <n v="6799"/>
    <n v="2379"/>
    <s v="XS,S,M,L,XL,XXL"/>
    <x v="16"/>
    <n v="15654118"/>
    <n v="11895"/>
    <n v="65.009560229445512"/>
  </r>
  <r>
    <s v="Striped Keyhole Neck Ruffles Regular Top"/>
    <x v="53"/>
    <n v="4.4000000000000004"/>
    <n v="5"/>
    <n v="1749"/>
    <n v="612"/>
    <s v="S,M,L,XL,XXL"/>
    <x v="6"/>
    <n v="15000770"/>
    <n v="3060"/>
    <n v="65.008576329331049"/>
  </r>
  <r>
    <s v="Women Striped Lounge Pants"/>
    <x v="64"/>
    <n v="4.4000000000000004"/>
    <n v="5"/>
    <n v="799"/>
    <n v="599"/>
    <s v="S,M,L,XL,XXL"/>
    <x v="42"/>
    <n v="17130104"/>
    <n v="2995"/>
    <n v="25.031289111389238"/>
  </r>
  <r>
    <s v="Women Colourblocked T-shirt"/>
    <x v="65"/>
    <n v="4"/>
    <n v="6"/>
    <n v="899"/>
    <n v="629"/>
    <s v="S,M,L,XL,XXL"/>
    <x v="3"/>
    <n v="16586672"/>
    <n v="3774"/>
    <n v="30.033370411568409"/>
  </r>
  <r>
    <s v="Women Straight Fit Parallel Trousers"/>
    <x v="66"/>
    <n v="4"/>
    <n v="9"/>
    <n v="1299"/>
    <n v="662"/>
    <s v="30,32,34,36,38,40,42"/>
    <x v="43"/>
    <n v="14672782"/>
    <n v="5958"/>
    <n v="49.037721324095457"/>
  </r>
  <r>
    <s v="Slim Fit Casual Shirt"/>
    <x v="67"/>
    <n v="4.2"/>
    <n v="23"/>
    <n v="1699"/>
    <n v="934"/>
    <s v="38,40,42,44,46"/>
    <x v="30"/>
    <n v="11748664"/>
    <n v="21482"/>
    <n v="45.026486168334316"/>
  </r>
  <r>
    <s v="Women Printed T-shirt"/>
    <x v="68"/>
    <n v="4.2"/>
    <n v="6"/>
    <n v="990"/>
    <n v="495"/>
    <s v="M,L,XL"/>
    <x v="3"/>
    <n v="15631948"/>
    <n v="2970"/>
    <n v="50"/>
  </r>
  <r>
    <s v="Pack Of 2 Solid T-shirts"/>
    <x v="33"/>
    <n v="4.2"/>
    <n v="46"/>
    <n v="999"/>
    <n v="399"/>
    <s v="XS,S,M,L,XL"/>
    <x v="3"/>
    <n v="11296096"/>
    <n v="18354"/>
    <n v="60.06006006006006"/>
  </r>
  <r>
    <s v="Men Basic Brief"/>
    <x v="69"/>
    <n v="4.5"/>
    <n v="11"/>
    <n v="219"/>
    <n v="219"/>
    <s v="S,M,L"/>
    <x v="29"/>
    <n v="16953538"/>
    <n v="2409"/>
    <n v="0"/>
  </r>
  <r>
    <s v="Unisex Hair Cleanser"/>
    <x v="70"/>
    <n v="4.3"/>
    <n v="132"/>
    <n v="210"/>
    <n v="168"/>
    <s v="100-350 ML"/>
    <x v="44"/>
    <n v="5416449"/>
    <n v="22176"/>
    <n v="20"/>
  </r>
  <r>
    <s v="Woven Design Banarasi Saree"/>
    <x v="0"/>
    <n v="4.5999999999999996"/>
    <n v="41"/>
    <n v="7599"/>
    <n v="1595"/>
    <s v="Onesize"/>
    <x v="0"/>
    <n v="14916328"/>
    <n v="65395"/>
    <n v="79.010396104750626"/>
  </r>
  <r>
    <s v="Oxidised Dome-Shaped Jhumkas"/>
    <x v="71"/>
    <n v="4.3"/>
    <n v="153"/>
    <n v="899"/>
    <n v="314"/>
    <s v="Onesize"/>
    <x v="37"/>
    <n v="1875389"/>
    <n v="48042"/>
    <n v="65.072302558398221"/>
  </r>
  <r>
    <s v="Men Solid Slim-Fit Churidar"/>
    <x v="72"/>
    <n v="4.2"/>
    <n v="32"/>
    <n v="1199"/>
    <n v="599"/>
    <s v="S,M,L,XL,XXL"/>
    <x v="45"/>
    <n v="14099104"/>
    <n v="19168"/>
    <n v="50.041701417848202"/>
  </r>
  <r>
    <s v="Girls Solid Ankle -Length Leggings"/>
    <x v="73"/>
    <n v="4.5999999999999996"/>
    <n v="17"/>
    <n v="299"/>
    <n v="299"/>
    <s v="8-9Y,9-10Y,11-12Y,13-14Y"/>
    <x v="46"/>
    <n v="16910720"/>
    <n v="5083"/>
    <n v="0"/>
  </r>
  <r>
    <s v="Women Self Design Sliders"/>
    <x v="74"/>
    <n v="3.6"/>
    <n v="20"/>
    <n v="1495"/>
    <n v="897"/>
    <s v="EURO36,EURO37,EURO38,EURO39,EURO40"/>
    <x v="9"/>
    <n v="12850220"/>
    <n v="17940"/>
    <n v="40"/>
  </r>
  <r>
    <s v="Set of 2 Mascara &amp; Eyeliner"/>
    <x v="75"/>
    <n v="4.4000000000000004"/>
    <n v="6800"/>
    <n v="950"/>
    <n v="950"/>
    <s v="Pack"/>
    <x v="47"/>
    <n v="15059874"/>
    <n v="6460000"/>
    <n v="0"/>
  </r>
  <r>
    <s v="Men Leather Two Fold Wallet"/>
    <x v="76"/>
    <n v="4.4000000000000004"/>
    <n v="50"/>
    <n v="2495"/>
    <n v="1996"/>
    <s v="Onesize"/>
    <x v="48"/>
    <n v="12903254"/>
    <n v="99800"/>
    <n v="20"/>
  </r>
  <r>
    <s v="Multipot Lip-Cheek-Eyelid Tint"/>
    <x v="77"/>
    <n v="4.7"/>
    <n v="18"/>
    <n v="599"/>
    <n v="299"/>
    <s v="Onesize"/>
    <x v="49"/>
    <n v="17893588"/>
    <n v="5382"/>
    <n v="50.083472454090149"/>
  </r>
  <r>
    <s v="Men Kanchi Print Kurta Set"/>
    <x v="35"/>
    <n v="3.7"/>
    <n v="24"/>
    <n v="4499"/>
    <n v="1574"/>
    <s v="S,M,L,XL,XXL"/>
    <x v="16"/>
    <n v="15379690"/>
    <n v="37776"/>
    <n v="65.014447655034459"/>
  </r>
  <r>
    <s v="Men Solid Belt"/>
    <x v="78"/>
    <n v="4.4000000000000004"/>
    <n v="8"/>
    <n v="3890"/>
    <n v="933"/>
    <s v="30,32,34,36,38,40,42,44"/>
    <x v="22"/>
    <n v="6539260"/>
    <n v="7464"/>
    <n v="76.015424164524433"/>
  </r>
  <r>
    <s v="Solid Round Neck T-shirt"/>
    <x v="69"/>
    <n v="4"/>
    <n v="27"/>
    <n v="749"/>
    <n v="749"/>
    <s v="S,M,L"/>
    <x v="3"/>
    <n v="11863768"/>
    <n v="20223"/>
    <n v="0"/>
  </r>
  <r>
    <s v="Artificial Rose Flowers Bunch"/>
    <x v="50"/>
    <n v="3.4"/>
    <n v="5"/>
    <n v="2000"/>
    <n v="660"/>
    <s v="Onesize"/>
    <x v="50"/>
    <n v="16927790"/>
    <n v="3300"/>
    <n v="67"/>
  </r>
  <r>
    <s v="12 Pieces Porcelain Dinner Set"/>
    <x v="79"/>
    <n v="3.8"/>
    <n v="5"/>
    <n v="5800"/>
    <n v="2419"/>
    <s v="Onesize"/>
    <x v="51"/>
    <n v="12539720"/>
    <n v="12095"/>
    <n v="58.293103448275865"/>
  </r>
  <r>
    <s v="Kids Pack of 5 Assorted Socks"/>
    <x v="80"/>
    <n v="4.5999999999999996"/>
    <n v="42"/>
    <n v="749"/>
    <n v="674"/>
    <s v="7-8Y,9-10Y,11-12Y"/>
    <x v="52"/>
    <n v="10474666"/>
    <n v="28308"/>
    <n v="10.013351134846461"/>
  </r>
  <r>
    <s v="Clip on Earrings"/>
    <x v="81"/>
    <n v="4.3"/>
    <n v="28"/>
    <n v="999"/>
    <n v="363"/>
    <s v="Onesize"/>
    <x v="37"/>
    <n v="16345900"/>
    <n v="10164"/>
    <n v="63.663663663663662"/>
  </r>
  <r>
    <s v="Men Printed Slim Fit T-shirt"/>
    <x v="82"/>
    <n v="3.3"/>
    <n v="6"/>
    <n v="999"/>
    <n v="899"/>
    <s v="S,M,L,XL,XXL"/>
    <x v="3"/>
    <n v="16746374"/>
    <n v="5394"/>
    <n v="10.01001001001001"/>
  </r>
  <r>
    <s v="Slim Fit Solid Knitted Shirt"/>
    <x v="83"/>
    <n v="4.3"/>
    <n v="31"/>
    <n v="1299"/>
    <n v="662"/>
    <s v="38,40,42,44"/>
    <x v="30"/>
    <n v="11744384"/>
    <n v="20522"/>
    <n v="49.037721324095457"/>
  </r>
  <r>
    <s v="Plus Size Windcheater Jacket"/>
    <x v="30"/>
    <n v="3.4"/>
    <n v="34"/>
    <n v="4399"/>
    <n v="1759"/>
    <s v="XXL,3XL,4XL,5XL,6XL"/>
    <x v="4"/>
    <n v="14470192"/>
    <n v="59806"/>
    <n v="60.013639463514437"/>
  </r>
  <r>
    <s v="Jacket &amp; Convertible Backpack"/>
    <x v="33"/>
    <n v="4.5"/>
    <n v="13"/>
    <n v="4799"/>
    <n v="2639"/>
    <s v="M,L,XL,XXL"/>
    <x v="4"/>
    <n v="14306462"/>
    <n v="34307"/>
    <n v="45.009376953531991"/>
  </r>
  <r>
    <s v="Boys Printed T-shirt"/>
    <x v="73"/>
    <n v="4.2"/>
    <n v="15"/>
    <n v="249"/>
    <n v="249"/>
    <s v="2-3Y,3-4Y,4-5Y,5-6Y,6-7Y,7-8Y"/>
    <x v="3"/>
    <n v="16821748"/>
    <n v="3735"/>
    <n v="0"/>
  </r>
  <r>
    <s v="Solid A-Line Dress"/>
    <x v="6"/>
    <n v="3.8"/>
    <n v="4"/>
    <n v="1699"/>
    <n v="594"/>
    <s v="XS,S,M,L,XL"/>
    <x v="5"/>
    <n v="16183910"/>
    <n v="2376"/>
    <n v="65.038257798705118"/>
  </r>
  <r>
    <s v="Women Analogue Watch"/>
    <x v="84"/>
    <n v="4.4000000000000004"/>
    <n v="81"/>
    <n v="10995"/>
    <n v="10995"/>
    <s v="Onesize"/>
    <x v="21"/>
    <n v="9037953"/>
    <n v="890595"/>
    <n v="0"/>
  </r>
  <r>
    <s v="Solid Shoulder Bag"/>
    <x v="85"/>
    <n v="4.4000000000000004"/>
    <n v="296"/>
    <n v="3495"/>
    <n v="1887"/>
    <s v="Onesize"/>
    <x v="53"/>
    <n v="2155170"/>
    <n v="558552"/>
    <n v="46.008583690987123"/>
  </r>
  <r>
    <s v="Men Polycotton Lounge Pants"/>
    <x v="16"/>
    <n v="4.8"/>
    <n v="10"/>
    <n v="699"/>
    <n v="699"/>
    <s v="S,M,L,XL,XXL"/>
    <x v="42"/>
    <n v="17593908"/>
    <n v="6990"/>
    <n v="0"/>
  </r>
  <r>
    <s v="Men Typography Printed T-shirt"/>
    <x v="86"/>
    <n v="4.2"/>
    <n v="13"/>
    <n v="899"/>
    <n v="431"/>
    <s v="S,M,L,XL"/>
    <x v="3"/>
    <n v="17108186"/>
    <n v="5603"/>
    <n v="52.057842046718569"/>
  </r>
  <r>
    <s v="Ethnic Motif A-Line Kurta"/>
    <x v="87"/>
    <n v="3.7"/>
    <n v="49"/>
    <n v="2499"/>
    <n v="699"/>
    <s v="S,M,L,XL,XXL"/>
    <x v="15"/>
    <n v="12764720"/>
    <n v="34251"/>
    <n v="72.02881152460985"/>
  </r>
  <r>
    <s v="Nail Lacquer - Bumble Bee"/>
    <x v="88"/>
    <n v="4.5"/>
    <n v="170"/>
    <n v="199"/>
    <n v="199"/>
    <s v="Onesize"/>
    <x v="54"/>
    <n v="8862403"/>
    <n v="33830"/>
    <n v="0"/>
  </r>
  <r>
    <s v="TINT Smartwatch DSM.90002-1"/>
    <x v="89"/>
    <n v="3.2"/>
    <n v="9"/>
    <n v="6950"/>
    <n v="2085"/>
    <s v="Onesize"/>
    <x v="55"/>
    <n v="16871710"/>
    <n v="18765"/>
    <n v="70"/>
  </r>
  <r>
    <s v="Belted Peplum Layered Kurta"/>
    <x v="90"/>
    <n v="4.2"/>
    <n v="14"/>
    <n v="3200"/>
    <n v="1600"/>
    <s v="XS,S,M,L,XL,XXL"/>
    <x v="15"/>
    <n v="13810922"/>
    <n v="22400"/>
    <n v="50"/>
  </r>
  <r>
    <s v="Women Embroidered Kurta with Sharara"/>
    <x v="63"/>
    <n v="4.0999999999999996"/>
    <n v="14"/>
    <n v="3999"/>
    <n v="1679"/>
    <s v="XS,S,M,L,XL,XXL"/>
    <x v="16"/>
    <n v="15050670"/>
    <n v="23506"/>
    <n v="58.014503625906478"/>
  </r>
  <r>
    <s v="Woven Design Straight Kurta"/>
    <x v="91"/>
    <n v="4.8"/>
    <n v="8"/>
    <n v="699"/>
    <n v="699"/>
    <s v="XS,S,M,L,XL,XXL"/>
    <x v="15"/>
    <n v="13891652"/>
    <n v="5592"/>
    <n v="0"/>
  </r>
  <r>
    <s v="Women Flared Palazzos"/>
    <x v="92"/>
    <n v="4.3"/>
    <n v="12"/>
    <n v="1998"/>
    <n v="999"/>
    <s v="26,28,30,32,34,36,38"/>
    <x v="56"/>
    <n v="16849562"/>
    <n v="11988"/>
    <n v="50"/>
  </r>
  <r>
    <s v="Men Messenger Bag"/>
    <x v="93"/>
    <n v="4.0999999999999996"/>
    <n v="9"/>
    <n v="1990"/>
    <n v="995"/>
    <s v="Onesize"/>
    <x v="57"/>
    <n v="11717102"/>
    <n v="8955"/>
    <n v="50"/>
  </r>
  <r>
    <s v="Girls Printed Night Suit"/>
    <x v="94"/>
    <n v="4.3"/>
    <n v="112"/>
    <n v="2399"/>
    <n v="959"/>
    <s v="12M,18M,2Y,3Y,4Y,5Y,6Y,7Y,8Y,9-10Y,11-12Y,13-14Y"/>
    <x v="58"/>
    <n v="11094052"/>
    <n v="107408"/>
    <n v="60.025010421008751"/>
  </r>
  <r>
    <s v="Men Pack Of 2 Innerwear Vests"/>
    <x v="95"/>
    <n v="3.7"/>
    <n v="28"/>
    <n v="498"/>
    <n v="423"/>
    <s v="S,M,L,XL"/>
    <x v="59"/>
    <n v="15512328"/>
    <n v="11844"/>
    <n v="15.060240963855422"/>
  </r>
  <r>
    <s v="Men Pure Cotton Casual Shirt"/>
    <x v="67"/>
    <n v="4.0999999999999996"/>
    <n v="35"/>
    <n v="1699"/>
    <n v="934"/>
    <s v="38,40,42,44,46"/>
    <x v="30"/>
    <n v="15702522"/>
    <n v="32690"/>
    <n v="45.026486168334316"/>
  </r>
  <r>
    <s v="Printed Crop Pure Cotton T-shirt"/>
    <x v="96"/>
    <n v="4.7"/>
    <n v="10"/>
    <n v="999"/>
    <n v="379"/>
    <s v="XS,S,M,L"/>
    <x v="3"/>
    <n v="14326024"/>
    <n v="3790"/>
    <n v="62.062062062062061"/>
  </r>
  <r>
    <s v="Solid Bomber Jacket"/>
    <x v="97"/>
    <n v="4.7"/>
    <n v="7"/>
    <n v="2650"/>
    <n v="1722"/>
    <s v="M,L,XL,XXL"/>
    <x v="4"/>
    <n v="13082346"/>
    <n v="12054"/>
    <n v="35.018867924528301"/>
  </r>
  <r>
    <s v="Men Tapered Formal Trousers"/>
    <x v="98"/>
    <n v="4.2"/>
    <n v="11"/>
    <n v="2499"/>
    <n v="1499"/>
    <s v="32,34,36,38"/>
    <x v="43"/>
    <n v="16054130"/>
    <n v="16489"/>
    <n v="40.016006402561018"/>
  </r>
  <r>
    <s v="Women Stainless Steel Straps Watch"/>
    <x v="99"/>
    <n v="3.8"/>
    <n v="5"/>
    <n v="3849"/>
    <n v="769"/>
    <s v="Onesize"/>
    <x v="21"/>
    <n v="15522732"/>
    <n v="3845"/>
    <n v="80.020784619381658"/>
  </r>
  <r>
    <s v="Women Ballerinas Flats"/>
    <x v="100"/>
    <n v="3.2"/>
    <n v="18"/>
    <n v="1499"/>
    <n v="419"/>
    <s v="EURO38,EURO39,EURO40,EURO41,EURO42"/>
    <x v="26"/>
    <n v="16833450"/>
    <n v="7542"/>
    <n v="72.048032021347566"/>
  </r>
  <r>
    <s v="Men Woven Design Mojaris"/>
    <x v="101"/>
    <n v="4.2"/>
    <n v="15"/>
    <n v="1399"/>
    <n v="1349"/>
    <s v="UK6,UK7,UK8,UK9,UK10"/>
    <x v="60"/>
    <n v="13638120"/>
    <n v="20235"/>
    <n v="3.5739814152966405"/>
  </r>
  <r>
    <s v="Colourblocked Two Fold Wallet"/>
    <x v="102"/>
    <n v="4.3"/>
    <n v="42"/>
    <n v="1190"/>
    <n v="595"/>
    <s v="L"/>
    <x v="48"/>
    <n v="13382520"/>
    <n v="24990"/>
    <n v="50"/>
  </r>
  <r>
    <s v="Ceramic Flower Vase"/>
    <x v="103"/>
    <n v="4.0999999999999996"/>
    <n v="38"/>
    <n v="2300"/>
    <n v="805"/>
    <s v="Onesize"/>
    <x v="61"/>
    <n v="9996453"/>
    <n v="30590"/>
    <n v="65"/>
  </r>
  <r>
    <s v="Kids Cotton Round Neck T-shirt"/>
    <x v="104"/>
    <n v="3.8"/>
    <n v="5"/>
    <n v="1599"/>
    <n v="239"/>
    <s v="2-3Y,3-4Y,4-5Y,5-6Y,6-7Y,7-8Y"/>
    <x v="3"/>
    <n v="15179074"/>
    <n v="1195"/>
    <n v="85.053158223889938"/>
  </r>
  <r>
    <s v="Printed Gathered A-Line Dress"/>
    <x v="68"/>
    <n v="4.7"/>
    <n v="13"/>
    <n v="1790"/>
    <n v="895"/>
    <s v="M,L,XL,XXL"/>
    <x v="5"/>
    <n v="15628396"/>
    <n v="11635"/>
    <n v="50"/>
  </r>
  <r>
    <s v="Women Solid Top"/>
    <x v="105"/>
    <n v="3"/>
    <n v="5"/>
    <n v="799"/>
    <n v="799"/>
    <s v="XS,S,M,L,XL"/>
    <x v="6"/>
    <n v="17302234"/>
    <n v="3995"/>
    <n v="0"/>
  </r>
  <r>
    <s v="Mini Straightener &amp; Curler"/>
    <x v="106"/>
    <n v="2.8"/>
    <n v="6"/>
    <n v="2000"/>
    <n v="1000"/>
    <s v="Onesize"/>
    <x v="62"/>
    <n v="13279902"/>
    <n v="6000"/>
    <n v="50"/>
  </r>
  <r>
    <s v="Sheath Mini Dress"/>
    <x v="107"/>
    <n v="3.6"/>
    <n v="8"/>
    <n v="3799"/>
    <n v="999"/>
    <s v="XS,S,M,L,XL,XXL,3XL"/>
    <x v="5"/>
    <n v="16022792"/>
    <n v="7992"/>
    <n v="73.703606212161105"/>
  </r>
  <r>
    <s v="Solid Frilled Sleeves Top"/>
    <x v="6"/>
    <n v="4.4000000000000004"/>
    <n v="22"/>
    <n v="899"/>
    <n v="539"/>
    <s v="XS,S,M,L,XL"/>
    <x v="6"/>
    <n v="16953106"/>
    <n v="11858"/>
    <n v="40.044493882091217"/>
  </r>
  <r>
    <s v="Men Henley Neck Pure Cotton T-shirt"/>
    <x v="108"/>
    <n v="4"/>
    <n v="19"/>
    <n v="1399"/>
    <n v="461"/>
    <s v="S,M,L,XL,XXL"/>
    <x v="3"/>
    <n v="15599822"/>
    <n v="8759"/>
    <n v="67.047891350964974"/>
  </r>
  <r>
    <s v="Men Printed Sweatshirt"/>
    <x v="109"/>
    <n v="4.0999999999999996"/>
    <n v="214"/>
    <n v="1599"/>
    <n v="719"/>
    <s v="S,M,L,XL"/>
    <x v="23"/>
    <n v="15907500"/>
    <n v="153866"/>
    <n v="55.03439649781113"/>
  </r>
  <r>
    <s v="Women Solid Gym Tights"/>
    <x v="110"/>
    <n v="3.8"/>
    <n v="24"/>
    <n v="1300"/>
    <n v="637"/>
    <s v="S,M,L,XL,XXL"/>
    <x v="63"/>
    <n v="14225140"/>
    <n v="15288"/>
    <n v="51"/>
  </r>
  <r>
    <s v="Ethnic Cotton Table Runner"/>
    <x v="111"/>
    <n v="4.4000000000000004"/>
    <n v="140"/>
    <n v="1849"/>
    <n v="554"/>
    <s v="Onesize"/>
    <x v="64"/>
    <n v="1390849"/>
    <n v="77560"/>
    <n v="70.037858301784752"/>
  </r>
  <r>
    <s v="Women Solid Dress"/>
    <x v="112"/>
    <n v="3.8"/>
    <n v="19"/>
    <n v="2370"/>
    <n v="1066"/>
    <s v="XS,S,M,L"/>
    <x v="65"/>
    <n v="14025888"/>
    <n v="20254"/>
    <n v="55.021097046413502"/>
  </r>
  <r>
    <s v="Women Solid Denim Dungarees"/>
    <x v="113"/>
    <n v="3.8"/>
    <n v="48"/>
    <n v="2999"/>
    <n v="1199"/>
    <s v="26,28,30,32,34"/>
    <x v="66"/>
    <n v="12238124"/>
    <n v="57552"/>
    <n v="60.020006668889621"/>
  </r>
  <r>
    <s v="Heavy Winter 354 GSM Blanket"/>
    <x v="114"/>
    <n v="3.2"/>
    <n v="53"/>
    <n v="2998"/>
    <n v="848"/>
    <s v="Double King"/>
    <x v="41"/>
    <n v="13698294"/>
    <n v="44944"/>
    <n v="71.714476317545035"/>
  </r>
  <r>
    <s v="Women Regular Fit Peg Trousers"/>
    <x v="115"/>
    <n v="3.9"/>
    <n v="162"/>
    <n v="1199"/>
    <n v="659"/>
    <s v="26,28,30,32,34,36"/>
    <x v="43"/>
    <n v="8999471"/>
    <n v="106758"/>
    <n v="45.037531276063383"/>
  </r>
  <r>
    <s v="Striped 500 GSM Bath Towels"/>
    <x v="116"/>
    <n v="4.5999999999999996"/>
    <n v="9"/>
    <n v="499"/>
    <n v="274"/>
    <s v="Onesize"/>
    <x v="67"/>
    <n v="17652052"/>
    <n v="2466"/>
    <n v="45.09018036072144"/>
  </r>
  <r>
    <s v="Men Colourblocked Pullover"/>
    <x v="33"/>
    <n v="4.2"/>
    <n v="22"/>
    <n v="1799"/>
    <n v="989"/>
    <s v="S,M,L,XL"/>
    <x v="40"/>
    <n v="14320120"/>
    <n v="21758"/>
    <n v="45.025013896609231"/>
  </r>
  <r>
    <s v="Women Solid Bath Robe"/>
    <x v="117"/>
    <n v="4"/>
    <n v="79"/>
    <n v="999"/>
    <n v="499"/>
    <s v="Onesize"/>
    <x v="68"/>
    <n v="11938854"/>
    <n v="39421"/>
    <n v="50.050050050050054"/>
  </r>
  <r>
    <s v="Men Textured Driving Shoes"/>
    <x v="74"/>
    <n v="4.3"/>
    <n v="10"/>
    <n v="2999"/>
    <n v="1499"/>
    <s v="UK6,UK7,UK8,UK9,UK10"/>
    <x v="60"/>
    <n v="13075650"/>
    <n v="14990"/>
    <n v="50.016672224074689"/>
  </r>
  <r>
    <s v="Ready to Wear Saree"/>
    <x v="0"/>
    <n v="3.7"/>
    <n v="38"/>
    <n v="6995"/>
    <n v="2028"/>
    <s v="Onesize"/>
    <x v="0"/>
    <n v="15480384"/>
    <n v="77064"/>
    <n v="71.00786275911365"/>
  </r>
  <r>
    <s v="Printed Night suit"/>
    <x v="118"/>
    <n v="4.3"/>
    <n v="46"/>
    <n v="2299"/>
    <n v="1264"/>
    <s v="XXL,3XL,4XL"/>
    <x v="58"/>
    <n v="13452702"/>
    <n v="58144"/>
    <n v="45.019573727707701"/>
  </r>
  <r>
    <s v="Women 48h Deodorant 150 ml"/>
    <x v="119"/>
    <n v="4.3"/>
    <n v="746"/>
    <n v="225"/>
    <n v="191"/>
    <s v="Onesize"/>
    <x v="69"/>
    <n v="9685029"/>
    <n v="142486"/>
    <n v="15.111111111111111"/>
  </r>
  <r>
    <s v="Hand Crafted Fruit Basket"/>
    <x v="120"/>
    <n v="4.3"/>
    <n v="67"/>
    <n v="2095"/>
    <n v="1780"/>
    <s v="Onesize"/>
    <x v="70"/>
    <n v="12517370"/>
    <n v="119260"/>
    <n v="15.035799522673033"/>
  </r>
  <r>
    <s v="Cotton Printed A-Line Dress"/>
    <x v="121"/>
    <n v="4.5999999999999996"/>
    <n v="10"/>
    <n v="2599"/>
    <n v="1169"/>
    <s v="S,M,L,XL,XXL"/>
    <x v="5"/>
    <n v="13938456"/>
    <n v="11690"/>
    <n v="55.021161985378995"/>
  </r>
  <r>
    <s v="Girls Solid Denim Dress"/>
    <x v="122"/>
    <n v="4.8"/>
    <n v="12"/>
    <n v="1799"/>
    <n v="1799"/>
    <s v="2-3Y,3-4Y,4-5Y,5-6Y"/>
    <x v="5"/>
    <n v="15036434"/>
    <n v="21588"/>
    <n v="0"/>
  </r>
  <r>
    <s v="PU Two Fold Wallet"/>
    <x v="6"/>
    <n v="4.5999999999999996"/>
    <n v="14"/>
    <n v="1799"/>
    <n v="989"/>
    <s v="Onesize"/>
    <x v="48"/>
    <n v="15582834"/>
    <n v="13846"/>
    <n v="45.025013896609231"/>
  </r>
  <r>
    <s v="Men Striped Rubber Sliders"/>
    <x v="123"/>
    <n v="3.7"/>
    <n v="7"/>
    <n v="799"/>
    <n v="599"/>
    <s v="UK7,UK8,UK9,UK10"/>
    <x v="9"/>
    <n v="17296152"/>
    <n v="4193"/>
    <n v="25.031289111389238"/>
  </r>
  <r>
    <s v="Unisex Volcano Scrub 50 g"/>
    <x v="124"/>
    <n v="4.5"/>
    <n v="24"/>
    <n v="490"/>
    <n v="490"/>
    <s v="Onesize"/>
    <x v="71"/>
    <n v="10419372"/>
    <n v="11760"/>
    <n v="0"/>
  </r>
  <r>
    <s v="Women Regular Fit Cigarette Trousers"/>
    <x v="125"/>
    <n v="3.4"/>
    <n v="44"/>
    <n v="2250"/>
    <n v="990"/>
    <s v="30,32,34,36"/>
    <x v="43"/>
    <n v="8872345"/>
    <n v="43560"/>
    <n v="56.000000000000007"/>
  </r>
  <r>
    <s v="Leather 15 Inch Laptop Bag"/>
    <x v="126"/>
    <n v="3"/>
    <n v="2"/>
    <n v="14999"/>
    <n v="4499"/>
    <s v="Upto 15&quot;"/>
    <x v="72"/>
    <n v="14446704"/>
    <n v="8998"/>
    <n v="70.004666977798522"/>
  </r>
  <r>
    <s v="CZ Studded Pendant With Chain"/>
    <x v="74"/>
    <n v="4.5"/>
    <n v="103"/>
    <n v="895"/>
    <n v="537"/>
    <s v="Onesize"/>
    <x v="73"/>
    <n v="11312314"/>
    <n v="55311"/>
    <n v="40"/>
  </r>
  <r>
    <s v="Solid Kurta with Pyjamas"/>
    <x v="127"/>
    <n v="3.8"/>
    <n v="49"/>
    <n v="1999"/>
    <n v="999"/>
    <s v="S,M,L,XL,XXL"/>
    <x v="16"/>
    <n v="13138046"/>
    <n v="48951"/>
    <n v="50.025012506253134"/>
  </r>
  <r>
    <s v="Boys Solid Joggers"/>
    <x v="128"/>
    <n v="3.7"/>
    <n v="9"/>
    <n v="1499"/>
    <n v="1499"/>
    <s v="8-9Y,10-11Y,12-13Y,14-15Y,16-17Y"/>
    <x v="74"/>
    <n v="15739284"/>
    <n v="13491"/>
    <n v="0"/>
  </r>
  <r>
    <s v="Men Solid Trunks"/>
    <x v="129"/>
    <n v="4"/>
    <n v="6"/>
    <n v="449"/>
    <n v="449"/>
    <s v="S,M,L"/>
    <x v="17"/>
    <n v="16696160"/>
    <n v="2694"/>
    <n v="0"/>
  </r>
  <r>
    <s v="Ruffled Hem Off-Shoulder Bodycon Dress"/>
    <x v="112"/>
    <n v="4.4000000000000004"/>
    <n v="32"/>
    <n v="1980"/>
    <n v="891"/>
    <s v="XS,S,M,L,XL"/>
    <x v="5"/>
    <n v="13738028"/>
    <n v="28512"/>
    <n v="55.000000000000007"/>
  </r>
  <r>
    <s v="Padded Jacket"/>
    <x v="11"/>
    <n v="4.5999999999999996"/>
    <n v="28"/>
    <n v="3499"/>
    <n v="1924"/>
    <s v="M,L,XL,XXL"/>
    <x v="4"/>
    <n v="15131228"/>
    <n v="53872"/>
    <n v="45.012860817376392"/>
  </r>
  <r>
    <s v="Set of 2 Window Curtains"/>
    <x v="130"/>
    <n v="4.5"/>
    <n v="36"/>
    <n v="799"/>
    <n v="479"/>
    <s v="Window"/>
    <x v="75"/>
    <n v="11965112"/>
    <n v="17244"/>
    <n v="40.050062578222779"/>
  </r>
  <r>
    <s v="Men Set of 2 Deodorants"/>
    <x v="131"/>
    <n v="4.0999999999999996"/>
    <n v="4000"/>
    <n v="998"/>
    <n v="658"/>
    <s v="Pack"/>
    <x v="69"/>
    <n v="12191870"/>
    <n v="2632000"/>
    <n v="34.06813627254509"/>
  </r>
  <r>
    <s v="Bedsheet with 2 Pillow Covers"/>
    <x v="132"/>
    <n v="4.3"/>
    <n v="10"/>
    <n v="2999"/>
    <n v="1949"/>
    <s v="Double King"/>
    <x v="76"/>
    <n v="14375858"/>
    <n v="19490"/>
    <n v="35.011670556852287"/>
  </r>
  <r>
    <s v="Women Textured Jewellery Box"/>
    <x v="133"/>
    <n v="4.0999999999999996"/>
    <n v="15"/>
    <n v="2390"/>
    <n v="2390"/>
    <s v="Onesize"/>
    <x v="77"/>
    <n v="16707516"/>
    <n v="35850"/>
    <n v="0"/>
  </r>
  <r>
    <s v="Girls Printed Kurta &amp; Sharara"/>
    <x v="38"/>
    <n v="3.8"/>
    <n v="172"/>
    <n v="2999"/>
    <n v="989"/>
    <s v="3-4Y,4-5Y,5-6Y,6-7Y,7-8Y,8-9Y,9-10Y"/>
    <x v="16"/>
    <n v="12921232"/>
    <n v="170108"/>
    <n v="67.02234078026008"/>
  </r>
  <r>
    <s v="Women Solid Belt"/>
    <x v="134"/>
    <n v="4.2"/>
    <n v="206"/>
    <n v="799"/>
    <n v="375"/>
    <s v="28,30,32,34,36,38"/>
    <x v="22"/>
    <n v="13410486"/>
    <n v="77250"/>
    <n v="53.066332916145186"/>
  </r>
  <r>
    <s v="Women A-Line Dress"/>
    <x v="135"/>
    <n v="4"/>
    <n v="4"/>
    <n v="2899"/>
    <n v="1362"/>
    <s v="XS,S,M,L,XL"/>
    <x v="5"/>
    <n v="14190536"/>
    <n v="5448"/>
    <n v="53.018282166264228"/>
  </r>
  <r>
    <s v="Dome-Shaped Jhumkas"/>
    <x v="71"/>
    <n v="4.3"/>
    <n v="352"/>
    <n v="1050"/>
    <n v="346"/>
    <s v="Onesize"/>
    <x v="37"/>
    <n v="1940105"/>
    <n v="121792"/>
    <n v="67.047619047619051"/>
  </r>
  <r>
    <s v="Printed A-Line Kurta"/>
    <x v="136"/>
    <n v="4.2"/>
    <n v="141"/>
    <n v="1849"/>
    <n v="647"/>
    <s v="S,M,L,XL,XXL"/>
    <x v="15"/>
    <n v="6741988"/>
    <n v="91227"/>
    <n v="65.008112493239594"/>
  </r>
  <r>
    <s v="Men Solid Pathani Kurta"/>
    <x v="137"/>
    <n v="3.7"/>
    <n v="142"/>
    <n v="2599"/>
    <n v="1039"/>
    <s v="S,M,L,XL,XXL,3XL"/>
    <x v="15"/>
    <n v="9824587"/>
    <n v="147538"/>
    <n v="60.023085802231627"/>
  </r>
  <r>
    <s v="Solid Top"/>
    <x v="138"/>
    <n v="3.8"/>
    <n v="11"/>
    <n v="1500"/>
    <n v="750"/>
    <s v="XS,S,M,L,XL"/>
    <x v="6"/>
    <n v="13500902"/>
    <n v="8250"/>
    <n v="50"/>
  </r>
  <r>
    <s v="Men Pack of 2 Solid T-shirts"/>
    <x v="57"/>
    <n v="4.2"/>
    <n v="782"/>
    <n v="998"/>
    <n v="998"/>
    <s v="S,XXL,L,M,XL"/>
    <x v="3"/>
    <n v="18110170"/>
    <n v="780436"/>
    <n v="0"/>
  </r>
  <r>
    <s v="Girls Printed Top with Capris"/>
    <x v="139"/>
    <n v="4.0999999999999996"/>
    <n v="40"/>
    <n v="1999"/>
    <n v="859"/>
    <s v="4-5Y,5-6Y,6-7Y,7-8Y,8-9Y,9-10Y,10-11Y"/>
    <x v="78"/>
    <n v="13418422"/>
    <n v="34360"/>
    <n v="57.028514257128563"/>
  </r>
  <r>
    <s v="Printed Round Neck T-shirt"/>
    <x v="140"/>
    <n v="4.3"/>
    <n v="10"/>
    <n v="1299"/>
    <n v="519"/>
    <s v="S,M,L,XL,XXL"/>
    <x v="3"/>
    <n v="11366820"/>
    <n v="5190"/>
    <n v="60.046189376443415"/>
  </r>
  <r>
    <s v="Pack Of 2 Deo Cotton Brief"/>
    <x v="141"/>
    <n v="4.0999999999999996"/>
    <n v="50"/>
    <n v="650"/>
    <n v="546"/>
    <s v="S,M,L,XL,XXL"/>
    <x v="29"/>
    <n v="13707858"/>
    <n v="27300"/>
    <n v="16"/>
  </r>
  <r>
    <s v="Women Wrap Sheath Dress"/>
    <x v="142"/>
    <n v="3.7"/>
    <n v="116"/>
    <n v="1999"/>
    <n v="759"/>
    <s v="XS,S,M,L,XL"/>
    <x v="5"/>
    <n v="10427646"/>
    <n v="88044"/>
    <n v="62.031015507753871"/>
  </r>
  <r>
    <s v="Slim Fit Printed T-shirt"/>
    <x v="143"/>
    <n v="4.3"/>
    <n v="42"/>
    <n v="799"/>
    <n v="263"/>
    <s v="S,M,L,XL"/>
    <x v="3"/>
    <n v="11933164"/>
    <n v="11046"/>
    <n v="67.083854818523164"/>
  </r>
  <r>
    <s v="Women Mojaris"/>
    <x v="144"/>
    <n v="4.5"/>
    <n v="57"/>
    <n v="2000"/>
    <n v="600"/>
    <s v="EURO36,EURO37,EURO38,EURO39,EURO40,EURO41"/>
    <x v="26"/>
    <n v="12953364"/>
    <n v="34200"/>
    <n v="70"/>
  </r>
  <r>
    <s v="Unisex Square Sunglasses"/>
    <x v="4"/>
    <n v="4.2"/>
    <n v="222"/>
    <n v="2949"/>
    <n v="1621"/>
    <s v="M"/>
    <x v="11"/>
    <n v="8366635"/>
    <n v="359862"/>
    <n v="45.032214309935569"/>
  </r>
  <r>
    <s v="Men Pack of 2 Printed Cotton Basic Briefs"/>
    <x v="3"/>
    <n v="5"/>
    <n v="7"/>
    <n v="1299"/>
    <n v="909"/>
    <s v="S,M,L,XL,XXL"/>
    <x v="29"/>
    <n v="17716472"/>
    <n v="6363"/>
    <n v="30.023094688221708"/>
  </r>
  <r>
    <s v="Unisex Printed Cotton Apron"/>
    <x v="145"/>
    <n v="4.5999999999999996"/>
    <n v="60"/>
    <n v="799"/>
    <n v="679"/>
    <s v="Onesize"/>
    <x v="79"/>
    <n v="13753984"/>
    <n v="40740"/>
    <n v="15.018773466833544"/>
  </r>
  <r>
    <s v="Men Printed T-shirt"/>
    <x v="16"/>
    <n v="4.5999999999999996"/>
    <n v="7"/>
    <n v="649"/>
    <n v="584"/>
    <s v="S,M,L,XL,XXL"/>
    <x v="3"/>
    <n v="15574916"/>
    <n v="4088"/>
    <n v="10.015408320493066"/>
  </r>
  <r>
    <s v="Stone-Studded Jacket Earrings"/>
    <x v="6"/>
    <n v="4.5"/>
    <n v="35"/>
    <n v="649"/>
    <n v="324"/>
    <s v="Onesize"/>
    <x v="37"/>
    <n v="14300604"/>
    <n v="11340"/>
    <n v="50.077041602465336"/>
  </r>
  <r>
    <s v="3 Hair Care Set"/>
    <x v="146"/>
    <n v="4.3"/>
    <n v="996"/>
    <n v="1547"/>
    <n v="1206"/>
    <s v="Pack"/>
    <x v="44"/>
    <n v="14281086"/>
    <n v="1201176"/>
    <n v="22.042663219133807"/>
  </r>
  <r>
    <s v="Textured Shoulder Bag"/>
    <x v="147"/>
    <n v="4.5"/>
    <n v="56"/>
    <n v="4500"/>
    <n v="2160"/>
    <s v="M"/>
    <x v="53"/>
    <n v="12831778"/>
    <n v="120960"/>
    <n v="52"/>
  </r>
  <r>
    <s v="Women Solid Backpack"/>
    <x v="148"/>
    <n v="4.8"/>
    <n v="6"/>
    <n v="2245"/>
    <n v="2245"/>
    <s v="M"/>
    <x v="80"/>
    <n v="15046060"/>
    <n v="13470"/>
    <n v="0"/>
  </r>
  <r>
    <s v="PU Structured Handheld Bag"/>
    <x v="129"/>
    <n v="4.5"/>
    <n v="8"/>
    <n v="2799"/>
    <n v="1399"/>
    <s v="Onesize"/>
    <x v="53"/>
    <n v="16068736"/>
    <n v="11192"/>
    <n v="50.017863522686682"/>
  </r>
  <r>
    <s v="Printed Anti-Skid Yoga Mat"/>
    <x v="149"/>
    <n v="4.5999999999999996"/>
    <n v="7"/>
    <n v="1899"/>
    <n v="626"/>
    <s v="Standard"/>
    <x v="81"/>
    <n v="15159728"/>
    <n v="4382"/>
    <n v="67.035281727224856"/>
  </r>
  <r>
    <s v="Solid Fit and Flare Dress"/>
    <x v="150"/>
    <n v="4.2"/>
    <n v="20"/>
    <n v="3299"/>
    <n v="1649"/>
    <s v="XS,S,M,L,XL"/>
    <x v="5"/>
    <n v="11488102"/>
    <n v="32980"/>
    <n v="50.015156107911487"/>
  </r>
  <r>
    <s v="Women Solid Joggers"/>
    <x v="151"/>
    <n v="4.4000000000000004"/>
    <n v="37"/>
    <n v="1999"/>
    <n v="999"/>
    <s v="XS,S,M,L,XL,XXL,3XL"/>
    <x v="74"/>
    <n v="14579000"/>
    <n v="36963"/>
    <n v="50.025012506253134"/>
  </r>
  <r>
    <s v="Women Hooded Parka Jacket"/>
    <x v="6"/>
    <n v="3.9"/>
    <n v="47"/>
    <n v="4599"/>
    <n v="1609"/>
    <s v="S,M,XL"/>
    <x v="4"/>
    <n v="14070376"/>
    <n v="75623"/>
    <n v="65.014133507284185"/>
  </r>
  <r>
    <s v="Floral Tiered Dress"/>
    <x v="41"/>
    <n v="3.9"/>
    <n v="11"/>
    <n v="2498"/>
    <n v="1174"/>
    <s v="XS,S,M,L,XL"/>
    <x v="5"/>
    <n v="16707942"/>
    <n v="12914"/>
    <n v="53.002401921537235"/>
  </r>
  <r>
    <s v="Women Open Toe Flats"/>
    <x v="152"/>
    <n v="3.6"/>
    <n v="29"/>
    <n v="1749"/>
    <n v="1049"/>
    <s v="EURO36,EURO37,EURO38,EURO39,EURO40,EURO41"/>
    <x v="26"/>
    <n v="12951284"/>
    <n v="30421"/>
    <n v="40.022870211549453"/>
  </r>
  <r>
    <s v="Girls Frozen Printed T-shirt"/>
    <x v="153"/>
    <n v="3.9"/>
    <n v="20"/>
    <n v="999"/>
    <n v="399"/>
    <s v="8-9Y,9-10Y,10-11Y,11-12Y,12-13Y,13-14Y"/>
    <x v="3"/>
    <n v="11735072"/>
    <n v="7980"/>
    <n v="60.06006006006006"/>
  </r>
  <r>
    <s v="Women Tie &amp; Dyed Kaftan Kurta"/>
    <x v="154"/>
    <n v="4"/>
    <n v="2"/>
    <n v="2199"/>
    <n v="1055"/>
    <s v="XS,S,M,L,XL,XXL,3XL"/>
    <x v="15"/>
    <n v="16678662"/>
    <n v="2110"/>
    <n v="52.023647112323779"/>
  </r>
  <r>
    <s v="Men Printed Slim Fit T-shirt"/>
    <x v="143"/>
    <n v="3.7"/>
    <n v="28"/>
    <n v="949"/>
    <n v="313"/>
    <s v="S,M,L,XL"/>
    <x v="3"/>
    <n v="15778784"/>
    <n v="8764"/>
    <n v="67.017913593256068"/>
  </r>
  <r>
    <s v="Men Slim Fit Joggers"/>
    <x v="11"/>
    <n v="4"/>
    <n v="226"/>
    <n v="2099"/>
    <n v="1154"/>
    <s v="S,M,L,XL"/>
    <x v="74"/>
    <n v="10410260"/>
    <n v="260804"/>
    <n v="45.021438780371604"/>
  </r>
  <r>
    <s v="Men Pack of 3 Assorted Socks"/>
    <x v="15"/>
    <n v="4.5999999999999996"/>
    <n v="20"/>
    <n v="999"/>
    <n v="349"/>
    <s v="UK8,UK11"/>
    <x v="52"/>
    <n v="16544944"/>
    <n v="6980"/>
    <n v="65.06506506506507"/>
  </r>
  <r>
    <s v="Women Hem Design Palazzos"/>
    <x v="155"/>
    <n v="3.9"/>
    <n v="12"/>
    <n v="1699"/>
    <n v="798"/>
    <s v="28,30,32,34,36,38"/>
    <x v="56"/>
    <n v="15469344"/>
    <n v="9576"/>
    <n v="53.031194820482639"/>
  </r>
  <r>
    <s v="Women Solid Tummy Tucker Shapewear"/>
    <x v="156"/>
    <n v="3.6"/>
    <n v="16"/>
    <n v="999"/>
    <n v="694"/>
    <s v="M,L,XL,XXL"/>
    <x v="12"/>
    <n v="16896826"/>
    <n v="11104"/>
    <n v="30.53053053053053"/>
  </r>
  <r>
    <s v="kaftan Maxi Printed Nightdress"/>
    <x v="8"/>
    <n v="4.8"/>
    <n v="6"/>
    <n v="1399"/>
    <n v="699"/>
    <s v="Onesize"/>
    <x v="82"/>
    <n v="16093664"/>
    <n v="4194"/>
    <n v="50.035739814152969"/>
  </r>
  <r>
    <s v="Kimono Top With Belt"/>
    <x v="157"/>
    <n v="4"/>
    <n v="9"/>
    <n v="2299"/>
    <n v="827"/>
    <s v="XS,S,M,L,XL,XXL"/>
    <x v="6"/>
    <n v="15662768"/>
    <n v="7443"/>
    <n v="64.027838190517613"/>
  </r>
  <r>
    <s v="Women Solid Halter Neck Bodysuit"/>
    <x v="158"/>
    <n v="4.3"/>
    <n v="14"/>
    <n v="2295"/>
    <n v="2295"/>
    <s v="S,M,L,XL"/>
    <x v="83"/>
    <n v="12332872"/>
    <n v="32130"/>
    <n v="0"/>
  </r>
  <r>
    <s v="Men Leather Comfort Sandals"/>
    <x v="159"/>
    <n v="3.7"/>
    <n v="12"/>
    <n v="1990"/>
    <n v="1990"/>
    <s v="UK6,UK7,UK8,UK9,UK10,UK11"/>
    <x v="84"/>
    <n v="13896850"/>
    <n v="23880"/>
    <n v="0"/>
  </r>
  <r>
    <s v="Men Woven Design Loafers"/>
    <x v="101"/>
    <n v="4.5"/>
    <n v="6"/>
    <n v="1499"/>
    <n v="1399"/>
    <s v="UK6,UK7,UK8,UK9,UK10"/>
    <x v="60"/>
    <n v="15318558"/>
    <n v="8394"/>
    <n v="6.6711140760507011"/>
  </r>
  <r>
    <s v="Checked Slim Fit Cotton Shirt"/>
    <x v="160"/>
    <n v="4"/>
    <n v="3"/>
    <n v="2495"/>
    <n v="1122"/>
    <s v="38,40,42,44,46,48"/>
    <x v="30"/>
    <n v="17112876"/>
    <n v="3366"/>
    <n v="55.030060120240478"/>
  </r>
  <r>
    <s v="Women Flared Solid Palazzos"/>
    <x v="161"/>
    <n v="4.0999999999999996"/>
    <n v="101"/>
    <n v="1499"/>
    <n v="479"/>
    <s v="28,30,32,34,36,38"/>
    <x v="56"/>
    <n v="10287023"/>
    <n v="48379"/>
    <n v="68.045363575717147"/>
  </r>
  <r>
    <s v="Women Slim Fit Jeans"/>
    <x v="162"/>
    <n v="4.0999999999999996"/>
    <n v="19"/>
    <n v="1699"/>
    <n v="696"/>
    <s v="26,28,30,32,34"/>
    <x v="10"/>
    <n v="12528140"/>
    <n v="13224"/>
    <n v="59.034726309593879"/>
  </r>
  <r>
    <s v="Set of Shampoo &amp; Hair Oil"/>
    <x v="163"/>
    <n v="4.4000000000000004"/>
    <n v="2500"/>
    <n v="639"/>
    <n v="549"/>
    <s v="Pack"/>
    <x v="44"/>
    <n v="15061224"/>
    <n v="1372500"/>
    <n v="14.084507042253522"/>
  </r>
  <r>
    <s v="Coffee Lip Sleeping Mask 12 g"/>
    <x v="164"/>
    <n v="4.8"/>
    <n v="75"/>
    <n v="399"/>
    <n v="379"/>
    <s v="10-20 ML"/>
    <x v="49"/>
    <n v="17235732"/>
    <n v="28425"/>
    <n v="5.0125313283208017"/>
  </r>
  <r>
    <s v="Women Maroon Flared Palazzos"/>
    <x v="92"/>
    <n v="4"/>
    <n v="31"/>
    <n v="1998"/>
    <n v="999"/>
    <s v="26,28,30,32,34,36,38"/>
    <x v="56"/>
    <n v="15149572"/>
    <n v="30969"/>
    <n v="50"/>
  </r>
  <r>
    <s v="Power Shoulders Top"/>
    <x v="112"/>
    <n v="3.9"/>
    <n v="72"/>
    <n v="1170"/>
    <n v="468"/>
    <s v="XS,S,M,L,XL"/>
    <x v="6"/>
    <n v="13737956"/>
    <n v="33696"/>
    <n v="60"/>
  </r>
  <r>
    <s v="Yoke Design Kurta with Palazzos &amp; Dupatta"/>
    <x v="165"/>
    <n v="4.0999999999999996"/>
    <n v="102"/>
    <n v="4099"/>
    <n v="1229"/>
    <s v="S,M,L,XL,XXL"/>
    <x v="16"/>
    <n v="12901292"/>
    <n v="125358"/>
    <n v="70.017077335935596"/>
  </r>
  <r>
    <s v="Girls Solid One Toe Flats"/>
    <x v="52"/>
    <n v="3.8"/>
    <n v="14"/>
    <n v="1499"/>
    <n v="1499"/>
    <s v="7Y,8-9Y,9Y,9-10Y,10-11Y,11Y,12Y"/>
    <x v="26"/>
    <n v="15143680"/>
    <n v="20986"/>
    <n v="0"/>
  </r>
  <r>
    <s v="Girls Pack of 2 Print Top"/>
    <x v="166"/>
    <n v="4.0999999999999996"/>
    <n v="15"/>
    <n v="1299"/>
    <n v="324"/>
    <s v="7-8Y,9-10Y,11-12Y,13-14Y,14-15Y"/>
    <x v="6"/>
    <n v="16693392"/>
    <n v="4860"/>
    <n v="75.057736720554274"/>
  </r>
  <r>
    <s v="Boys Printed Sweatshirt"/>
    <x v="167"/>
    <n v="3.6"/>
    <n v="33"/>
    <n v="1199"/>
    <n v="503"/>
    <s v="3-4Y,4-5Y,5-6Y,7-8Y"/>
    <x v="23"/>
    <n v="15718450"/>
    <n v="16599"/>
    <n v="58.048373644703922"/>
  </r>
  <r>
    <s v="Sequinned Half and Half Saree"/>
    <x v="52"/>
    <n v="4.2"/>
    <n v="6"/>
    <n v="3999"/>
    <n v="1759"/>
    <s v="Onesize"/>
    <x v="0"/>
    <n v="17833182"/>
    <n v="10554"/>
    <n v="56.014003500875219"/>
  </r>
  <r>
    <s v="Women Exotic EDT 100 ml"/>
    <x v="168"/>
    <n v="4.3"/>
    <n v="16"/>
    <n v="2095"/>
    <n v="1361"/>
    <s v="100-120 ML"/>
    <x v="85"/>
    <n v="10001665"/>
    <n v="21776"/>
    <n v="35.035799522673031"/>
  </r>
  <r>
    <s v="Structured Shoulder Bag"/>
    <x v="169"/>
    <n v="4.8"/>
    <n v="11"/>
    <n v="1690"/>
    <n v="1098"/>
    <s v="Onesize"/>
    <x v="53"/>
    <n v="16965624"/>
    <n v="12078"/>
    <n v="35.029585798816569"/>
  </r>
  <r>
    <s v="Men Ethnic Motifs Printed Kurta"/>
    <x v="59"/>
    <n v="3.7"/>
    <n v="36"/>
    <n v="2990"/>
    <n v="1046"/>
    <s v="S,M,L,XL,XXL,3XL"/>
    <x v="15"/>
    <n v="14201428"/>
    <n v="37656"/>
    <n v="65.016722408026766"/>
  </r>
  <r>
    <s v="Set of 5 Square Cushion Covers"/>
    <x v="170"/>
    <n v="4.3"/>
    <n v="7"/>
    <n v="999"/>
    <n v="399"/>
    <s v="16&quot;X16&quot;"/>
    <x v="86"/>
    <n v="16914068"/>
    <n v="2793"/>
    <n v="60.06006006006006"/>
  </r>
  <r>
    <s v="Corduroy Mini Skirt"/>
    <x v="41"/>
    <n v="4.4000000000000004"/>
    <n v="28"/>
    <n v="1599"/>
    <n v="639"/>
    <s v="26,28,30,32,34"/>
    <x v="87"/>
    <n v="15940186"/>
    <n v="17892"/>
    <n v="60.0375234521576"/>
  </r>
  <r>
    <s v="Women Floral Printed Kurta"/>
    <x v="171"/>
    <n v="4.8"/>
    <n v="8"/>
    <n v="2099"/>
    <n v="1049"/>
    <s v="3XL,4XL,5XL,6XL"/>
    <x v="15"/>
    <n v="14687522"/>
    <n v="8392"/>
    <n v="50.023820867079557"/>
  </r>
  <r>
    <s v="Women Sandals"/>
    <x v="172"/>
    <n v="5"/>
    <n v="4"/>
    <n v="1890"/>
    <n v="1512"/>
    <s v="EURO36,EURO37,EURO38,EURO39,EURO40,EURO41"/>
    <x v="88"/>
    <n v="14285168"/>
    <n v="6048"/>
    <n v="20"/>
  </r>
  <r>
    <s v="Men Solid Bomber"/>
    <x v="173"/>
    <n v="4"/>
    <n v="84"/>
    <n v="1879"/>
    <n v="751"/>
    <s v="S,M,L,XL"/>
    <x v="4"/>
    <n v="7289786"/>
    <n v="63084"/>
    <n v="60.03193187865886"/>
  </r>
  <r>
    <s v="Men Woven Design Waistcoat"/>
    <x v="127"/>
    <n v="3.8"/>
    <n v="6"/>
    <n v="2499"/>
    <n v="899"/>
    <s v="36,38,40,42,44"/>
    <x v="89"/>
    <n v="17049802"/>
    <n v="5394"/>
    <n v="64.025610244097635"/>
  </r>
  <r>
    <s v="Women Open-Front Casual Blazer"/>
    <x v="174"/>
    <n v="3.9"/>
    <n v="16"/>
    <n v="5999"/>
    <n v="2099"/>
    <s v="S,M,L,XL"/>
    <x v="90"/>
    <n v="14231062"/>
    <n v="33584"/>
    <n v="65.010835139189865"/>
  </r>
  <r>
    <s v="Men Loafers"/>
    <x v="74"/>
    <n v="3.8"/>
    <n v="8"/>
    <n v="2999"/>
    <n v="1499"/>
    <s v="UK6,UK7,UK8,UK9,UK10,UK11"/>
    <x v="60"/>
    <n v="13990272"/>
    <n v="11992"/>
    <n v="50.016672224074689"/>
  </r>
  <r>
    <s v="Woven Design Pure Georgette Saree"/>
    <x v="0"/>
    <n v="3.5"/>
    <n v="13"/>
    <n v="6999"/>
    <n v="1679"/>
    <s v="Onesize"/>
    <x v="0"/>
    <n v="16863138"/>
    <n v="21827"/>
    <n v="76.010858694099156"/>
  </r>
  <r>
    <s v="Women Printed Kurta with Trousers With Dupatta"/>
    <x v="175"/>
    <n v="3.2"/>
    <n v="6"/>
    <n v="6999"/>
    <n v="2799"/>
    <s v="S,M,L,XL,XXL"/>
    <x v="16"/>
    <n v="16059418"/>
    <n v="16794"/>
    <n v="60.008572653236179"/>
  </r>
  <r>
    <s v="Women Solid Tunic"/>
    <x v="176"/>
    <n v="3"/>
    <n v="4"/>
    <n v="999"/>
    <n v="999"/>
    <s v="XS,S,M,L,XL,XXL"/>
    <x v="91"/>
    <n v="13893180"/>
    <n v="3996"/>
    <n v="0"/>
  </r>
  <r>
    <s v="AC Room 110 GSM Dohar"/>
    <x v="177"/>
    <n v="4.4000000000000004"/>
    <n v="27"/>
    <n v="2999"/>
    <n v="899"/>
    <s v="Single"/>
    <x v="41"/>
    <n v="10323261"/>
    <n v="24273"/>
    <n v="70.023341113704575"/>
  </r>
  <r>
    <s v="Women Printed Kurta with Trousers"/>
    <x v="91"/>
    <n v="4.2"/>
    <n v="5"/>
    <n v="1999"/>
    <n v="1099"/>
    <s v="XS,S,M,L,XL,XXL"/>
    <x v="16"/>
    <n v="17130080"/>
    <n v="5495"/>
    <n v="45.022511255627812"/>
  </r>
  <r>
    <s v="Women Solid A-Line Midi Skirt"/>
    <x v="178"/>
    <n v="3.4"/>
    <n v="16"/>
    <n v="1599"/>
    <n v="639"/>
    <s v="28,30,32,34"/>
    <x v="87"/>
    <n v="15179730"/>
    <n v="10224"/>
    <n v="60.0375234521576"/>
  </r>
  <r>
    <s v="Men Training or Gym Sports Shorts"/>
    <x v="179"/>
    <n v="3.8"/>
    <n v="6"/>
    <n v="1299"/>
    <n v="389"/>
    <s v="30,32,34,36"/>
    <x v="92"/>
    <n v="17760548"/>
    <n v="2334"/>
    <n v="70.053887605850647"/>
  </r>
  <r>
    <s v="Men Printed Bandhgala Blazer"/>
    <x v="180"/>
    <n v="3.7"/>
    <n v="56"/>
    <n v="5999"/>
    <n v="1919"/>
    <s v="36,38,40,42,44,46"/>
    <x v="90"/>
    <n v="8086479"/>
    <n v="107464"/>
    <n v="68.011335222537099"/>
  </r>
  <r>
    <s v="American Diamond Bracelet"/>
    <x v="181"/>
    <n v="4"/>
    <n v="29"/>
    <n v="3364"/>
    <n v="975"/>
    <s v="Onesize"/>
    <x v="93"/>
    <n v="14657974"/>
    <n v="28275"/>
    <n v="71.016646848989296"/>
  </r>
  <r>
    <s v="Men Colourblocked Two Fold Wallet"/>
    <x v="182"/>
    <n v="4.0999999999999996"/>
    <n v="26"/>
    <n v="2499"/>
    <n v="999"/>
    <s v="Onesize"/>
    <x v="48"/>
    <n v="7113164"/>
    <n v="25974"/>
    <n v="60.024009603841534"/>
  </r>
  <r>
    <s v="Set Of 5 Portrait Of A Young Woman Wall Art Frames"/>
    <x v="183"/>
    <n v="4.5999999999999996"/>
    <n v="19"/>
    <n v="4999"/>
    <n v="1799"/>
    <s v="Onesize"/>
    <x v="94"/>
    <n v="14611264"/>
    <n v="34181"/>
    <n v="64.0128025605121"/>
  </r>
  <r>
    <s v="Woven Design Double King Bed Cover With 2 Pillow Covers"/>
    <x v="184"/>
    <n v="4.5999999999999996"/>
    <n v="12"/>
    <n v="4999"/>
    <n v="1599"/>
    <s v="Double King"/>
    <x v="95"/>
    <n v="13658198"/>
    <n v="19188"/>
    <n v="68.013602720544114"/>
  </r>
  <r>
    <s v="Non-Padded Everyday Bra"/>
    <x v="185"/>
    <n v="4.2"/>
    <n v="117"/>
    <n v="769"/>
    <n v="769"/>
    <s v="32DD,34DD,36DD,38DD,40B,40C,40D,42B,42C"/>
    <x v="14"/>
    <n v="2295555"/>
    <n v="89973"/>
    <n v="0"/>
  </r>
  <r>
    <s v="Bedsheet with 2 Pillow Covers"/>
    <x v="186"/>
    <n v="3"/>
    <n v="4"/>
    <n v="2499"/>
    <n v="749"/>
    <s v="Double Queen"/>
    <x v="76"/>
    <n v="15155280"/>
    <n v="2996"/>
    <n v="70.028011204481786"/>
  </r>
  <r>
    <s v="Solid V-Neck T-shirt"/>
    <x v="187"/>
    <n v="3.9"/>
    <n v="102"/>
    <n v="1299"/>
    <n v="623"/>
    <s v="XS,S,M,L,XL"/>
    <x v="3"/>
    <n v="14015704"/>
    <n v="63546"/>
    <n v="52.040030792917626"/>
  </r>
  <r>
    <s v="Girls Solid Treggings"/>
    <x v="188"/>
    <n v="4.4000000000000004"/>
    <n v="16"/>
    <n v="1199"/>
    <n v="455"/>
    <s v="8-9Y,10-11Y,12-13Y,14-15Y"/>
    <x v="96"/>
    <n v="15354144"/>
    <n v="7280"/>
    <n v="62.051709758131778"/>
  </r>
  <r>
    <s v="Girls Pack Of 2 Beginner Sports Bras"/>
    <x v="189"/>
    <n v="4.4000000000000004"/>
    <n v="79"/>
    <n v="749"/>
    <n v="449"/>
    <s v="8-10Y,10-12Y,12-14Y,14-16Y"/>
    <x v="14"/>
    <n v="12998442"/>
    <n v="35471"/>
    <n v="40.053404539385845"/>
  </r>
  <r>
    <s v="Striped Midi A-Line Dress"/>
    <x v="190"/>
    <n v="4.3"/>
    <n v="129"/>
    <n v="1899"/>
    <n v="759"/>
    <s v="S,M,L,XL"/>
    <x v="5"/>
    <n v="8834915"/>
    <n v="97911"/>
    <n v="60.031595576619281"/>
  </r>
  <r>
    <s v="Girls Printed Thong Flip-Flops"/>
    <x v="34"/>
    <n v="4.3"/>
    <n v="72"/>
    <n v="799"/>
    <n v="799"/>
    <s v="3-3.5Y,3.5-4Y,4-5Y,5-6Y,7Y,8Y,8-9Y,9Y,9-10Y,10-11Y"/>
    <x v="9"/>
    <n v="13861508"/>
    <n v="57528"/>
    <n v="0"/>
  </r>
  <r>
    <s v="Crop Cotton Denim Jacket"/>
    <x v="191"/>
    <n v="4"/>
    <n v="7"/>
    <n v="2499"/>
    <n v="874"/>
    <s v="S,M,L,XL"/>
    <x v="4"/>
    <n v="14859172"/>
    <n v="6118"/>
    <n v="65.026010404161667"/>
  </r>
  <r>
    <s v="Unisex  Capsule Duffel Bag"/>
    <x v="11"/>
    <n v="4.4000000000000004"/>
    <n v="76"/>
    <n v="1999"/>
    <n v="799"/>
    <s v="Onesize"/>
    <x v="97"/>
    <n v="12666184"/>
    <n v="60724"/>
    <n v="60.030015007503756"/>
  </r>
  <r>
    <s v="Women Sleek Top"/>
    <x v="41"/>
    <n v="4.0999999999999996"/>
    <n v="16"/>
    <n v="1399"/>
    <n v="559"/>
    <s v="XS,S,M,L,XL"/>
    <x v="6"/>
    <n v="14994884"/>
    <n v="8944"/>
    <n v="60.042887776983555"/>
  </r>
  <r>
    <s v="Yoke Design Kurta with Palazzos"/>
    <x v="192"/>
    <n v="3.5"/>
    <n v="13"/>
    <n v="3399"/>
    <n v="985"/>
    <s v="S,M,L,XL,XXL"/>
    <x v="16"/>
    <n v="11632118"/>
    <n v="12805"/>
    <n v="71.020888496616649"/>
  </r>
  <r>
    <s v="Men Solid Hooded Parka Jacket"/>
    <x v="193"/>
    <n v="4"/>
    <n v="21"/>
    <n v="4499"/>
    <n v="1799"/>
    <s v="S,M,L,XL"/>
    <x v="4"/>
    <n v="14509098"/>
    <n v="37779"/>
    <n v="60.013336296954876"/>
  </r>
  <r>
    <s v="Girls Printed Regular Top"/>
    <x v="16"/>
    <n v="4.5"/>
    <n v="28"/>
    <n v="249"/>
    <n v="249"/>
    <s v="2-3Y,3-4Y,5-6Y,7-8Y"/>
    <x v="6"/>
    <n v="15055148"/>
    <n v="6972"/>
    <n v="0"/>
  </r>
  <r>
    <s v="Women Room Slippers"/>
    <x v="46"/>
    <n v="3.7"/>
    <n v="17"/>
    <n v="399"/>
    <n v="299"/>
    <s v="UK3,UK4,UK5,UK6,UK7"/>
    <x v="9"/>
    <n v="15871766"/>
    <n v="5083"/>
    <n v="25.062656641604008"/>
  </r>
  <r>
    <s v="Net Maxi Dress"/>
    <x v="194"/>
    <n v="4.7"/>
    <n v="20"/>
    <n v="4300"/>
    <n v="2451"/>
    <s v="7-8Y,8-9Y,9-10Y"/>
    <x v="5"/>
    <n v="15348630"/>
    <n v="49020"/>
    <n v="43"/>
  </r>
  <r>
    <s v="Women Analogue Watch"/>
    <x v="195"/>
    <n v="4.5999999999999996"/>
    <n v="8"/>
    <n v="10200"/>
    <n v="4998"/>
    <s v="Onesize"/>
    <x v="21"/>
    <n v="8159077"/>
    <n v="39984"/>
    <n v="51"/>
  </r>
  <r>
    <s v="Printed Pure Cotton Nightdress"/>
    <x v="118"/>
    <n v="4.5999999999999996"/>
    <n v="10"/>
    <n v="1499"/>
    <n v="899"/>
    <s v="S,M,L,XL"/>
    <x v="82"/>
    <n v="14745544"/>
    <n v="8990"/>
    <n v="40.026684456304203"/>
  </r>
  <r>
    <s v="Puff Sleeve Lace Insert Top"/>
    <x v="196"/>
    <n v="3.8"/>
    <n v="28"/>
    <n v="1799"/>
    <n v="899"/>
    <s v="XS,S,M,L,XL"/>
    <x v="6"/>
    <n v="14088094"/>
    <n v="25172"/>
    <n v="50.027793218454697"/>
  </r>
  <r>
    <s v="Schiffli Cotton Playsuit"/>
    <x v="73"/>
    <n v="4.5999999999999996"/>
    <n v="7"/>
    <n v="799"/>
    <n v="799"/>
    <s v="2-3Y,3-4Y,4-5Y,5-6Y,6-7Y,7-8Y"/>
    <x v="98"/>
    <n v="17752998"/>
    <n v="5593"/>
    <n v="0"/>
  </r>
  <r>
    <s v="Women Heeled Boots"/>
    <x v="197"/>
    <n v="3.9"/>
    <n v="25"/>
    <n v="2699"/>
    <n v="1565"/>
    <s v="EURO36,EURO37,EURO38,EURO39,EURO40,EURO41"/>
    <x v="99"/>
    <n v="2349748"/>
    <n v="39125"/>
    <n v="42.015561319007041"/>
  </r>
  <r>
    <s v="Women Solid Ankle-Length Leggings"/>
    <x v="91"/>
    <n v="4.5999999999999996"/>
    <n v="24"/>
    <n v="399"/>
    <n v="399"/>
    <s v="S,M,L,XL"/>
    <x v="46"/>
    <n v="16128316"/>
    <n v="9576"/>
    <n v="0"/>
  </r>
  <r>
    <s v="Printed Baby Doll"/>
    <x v="198"/>
    <n v="4.5"/>
    <n v="38"/>
    <n v="1499"/>
    <n v="524"/>
    <s v="Onesize"/>
    <x v="100"/>
    <n v="14664206"/>
    <n v="19912"/>
    <n v="65.043362241494336"/>
  </r>
  <r>
    <s v="Printed Kurta with Palazzos"/>
    <x v="199"/>
    <n v="4.2"/>
    <n v="27"/>
    <n v="4633"/>
    <n v="926"/>
    <s v="S,M,L,XL,XXL"/>
    <x v="16"/>
    <n v="12167772"/>
    <n v="25002"/>
    <n v="80.012950571983595"/>
  </r>
  <r>
    <s v="Embroidered A-Line Kurta"/>
    <x v="200"/>
    <n v="4.5"/>
    <n v="14"/>
    <n v="1999"/>
    <n v="999"/>
    <s v="XS,S,M,L,XL,XXL,3XL"/>
    <x v="15"/>
    <n v="11706806"/>
    <n v="13986"/>
    <n v="50.025012506253134"/>
  </r>
  <r>
    <s v="Infant Boys Set of 3 Printed Cotton Innerwear Vests"/>
    <x v="201"/>
    <n v="4.2"/>
    <n v="9"/>
    <n v="949"/>
    <n v="417"/>
    <s v="3-6M,6-12M,12-18M,18-24M"/>
    <x v="59"/>
    <n v="17178394"/>
    <n v="3753"/>
    <n v="56.059009483667019"/>
  </r>
  <r>
    <s v="Woven Design Banarasi Silk Blend Saree"/>
    <x v="202"/>
    <n v="4.2"/>
    <n v="17"/>
    <n v="3599"/>
    <n v="1439"/>
    <s v="Onesize"/>
    <x v="0"/>
    <n v="16259576"/>
    <n v="24463"/>
    <n v="60.016671297582661"/>
  </r>
  <r>
    <s v="Men Colourblocked Hand Gloves"/>
    <x v="33"/>
    <n v="4.3"/>
    <n v="13"/>
    <n v="2199"/>
    <n v="769"/>
    <s v="Onesize"/>
    <x v="101"/>
    <n v="13347554"/>
    <n v="9997"/>
    <n v="65.029558890404729"/>
  </r>
  <r>
    <s v="Brass Gold-Plated Necklace"/>
    <x v="203"/>
    <n v="4.7"/>
    <n v="37"/>
    <n v="1999"/>
    <n v="499"/>
    <s v="M"/>
    <x v="102"/>
    <n v="16091242"/>
    <n v="18463"/>
    <n v="75.03751875937968"/>
  </r>
  <r>
    <s v="Solid Cotton Crop Top"/>
    <x v="204"/>
    <n v="4.5999999999999996"/>
    <n v="9"/>
    <n v="799"/>
    <n v="449"/>
    <s v="S,M,L,XL,XXL"/>
    <x v="6"/>
    <n v="17036692"/>
    <n v="4041"/>
    <n v="43.804755944931159"/>
  </r>
  <r>
    <s v="Printed Anarkali Kurta"/>
    <x v="53"/>
    <n v="4.4000000000000004"/>
    <n v="22"/>
    <n v="2399"/>
    <n v="1031"/>
    <s v="XS,S,M,L,XL,XXL,3XL,4XL,5XL"/>
    <x v="15"/>
    <n v="12649014"/>
    <n v="22682"/>
    <n v="57.023759899958314"/>
  </r>
  <r>
    <s v="Bomber Jacket"/>
    <x v="24"/>
    <n v="4.2"/>
    <n v="9"/>
    <n v="3799"/>
    <n v="1899"/>
    <s v="S,M,L"/>
    <x v="4"/>
    <n v="15256922"/>
    <n v="17091"/>
    <n v="50.013161358252169"/>
  </r>
  <r>
    <s v="Printed Straight Kurta"/>
    <x v="136"/>
    <n v="4"/>
    <n v="7"/>
    <n v="849"/>
    <n v="432"/>
    <s v="S,M,L,XL,XXL"/>
    <x v="15"/>
    <n v="11661166"/>
    <n v="3024"/>
    <n v="49.116607773851591"/>
  </r>
  <r>
    <s v="Set of 2 Sheer Curtains"/>
    <x v="205"/>
    <n v="4.5"/>
    <n v="8"/>
    <n v="3499"/>
    <n v="2029"/>
    <s v="Door"/>
    <x v="75"/>
    <n v="13690036"/>
    <n v="16232"/>
    <n v="42.012003429551299"/>
  </r>
  <r>
    <s v="Set of 2 Long Door Curtains"/>
    <x v="130"/>
    <n v="4.2"/>
    <n v="13"/>
    <n v="1199"/>
    <n v="719"/>
    <s v="Long Door"/>
    <x v="75"/>
    <n v="14165424"/>
    <n v="9347"/>
    <n v="40.033361134278564"/>
  </r>
  <r>
    <s v="Women Printed Kurta Sets"/>
    <x v="206"/>
    <n v="4.7"/>
    <n v="18"/>
    <n v="3699"/>
    <n v="1664"/>
    <s v="S,M,L,XL,XXL"/>
    <x v="16"/>
    <n v="16053558"/>
    <n v="29952"/>
    <n v="55.014868883482023"/>
  </r>
  <r>
    <s v="Men Solid Two Fold Wallet"/>
    <x v="207"/>
    <n v="4.5"/>
    <n v="11"/>
    <n v="1499"/>
    <n v="1049"/>
    <s v="Onesize"/>
    <x v="48"/>
    <n v="16002598"/>
    <n v="11539"/>
    <n v="30.020013342228154"/>
  </r>
  <r>
    <s v="Women Skinny Fit High-Rise Training or Gym Sports Shorts"/>
    <x v="208"/>
    <n v="3.7"/>
    <n v="18"/>
    <n v="1499"/>
    <n v="599"/>
    <s v="26,28,30"/>
    <x v="92"/>
    <n v="16567394"/>
    <n v="10782"/>
    <n v="60.040026684456308"/>
  </r>
  <r>
    <s v="Solid Cotton Crop Top"/>
    <x v="204"/>
    <n v="4.4000000000000004"/>
    <n v="17"/>
    <n v="799"/>
    <n v="449"/>
    <s v="S,M,L,XL,XXL"/>
    <x v="6"/>
    <n v="17036690"/>
    <n v="7633"/>
    <n v="43.804755944931159"/>
  </r>
  <r>
    <s v="Women Open Toe Flats"/>
    <x v="159"/>
    <n v="4.8"/>
    <n v="20"/>
    <n v="1990"/>
    <n v="1990"/>
    <s v="EURO36,EURO37,EURO38,EURO39,EURO40,EURO41"/>
    <x v="26"/>
    <n v="11205004"/>
    <n v="39800"/>
    <n v="0"/>
  </r>
  <r>
    <s v="Set of 2 Printed Curtains"/>
    <x v="209"/>
    <n v="4.4000000000000004"/>
    <n v="10"/>
    <n v="1498"/>
    <n v="449"/>
    <s v="Door"/>
    <x v="75"/>
    <n v="13535186"/>
    <n v="4490"/>
    <n v="70.026702269692919"/>
  </r>
  <r>
    <s v="Men Stretchable Slim Jeans"/>
    <x v="210"/>
    <n v="3.5"/>
    <n v="12"/>
    <n v="1999"/>
    <n v="1299"/>
    <s v="29,30,32,34,36"/>
    <x v="10"/>
    <n v="15078282"/>
    <n v="15588"/>
    <n v="35.017508754377189"/>
  </r>
  <r>
    <s v="Girls Pure Cotton T-shirt"/>
    <x v="211"/>
    <n v="5"/>
    <n v="3"/>
    <n v="780"/>
    <n v="358"/>
    <s v="2-3Y,3-4Y,4-5Y,6-7Y,7-8Y,8-9Y,9-10Y,11-12Y"/>
    <x v="3"/>
    <n v="16517724"/>
    <n v="1074"/>
    <n v="54.102564102564102"/>
  </r>
  <r>
    <s v="Ruffles Crepe Top"/>
    <x v="212"/>
    <n v="4.5"/>
    <n v="6"/>
    <n v="1295"/>
    <n v="906"/>
    <s v="XXL,3XL,4XL"/>
    <x v="6"/>
    <n v="15045224"/>
    <n v="5436"/>
    <n v="30.038610038610038"/>
  </r>
  <r>
    <s v="Floral Print A-Line Top"/>
    <x v="213"/>
    <n v="4.2"/>
    <n v="70"/>
    <n v="1499"/>
    <n v="719"/>
    <s v="S,M,L,XL"/>
    <x v="6"/>
    <n v="13515082"/>
    <n v="50330"/>
    <n v="52.034689793195469"/>
  </r>
  <r>
    <s v="Kids Pack of 5 Socks"/>
    <x v="80"/>
    <n v="4.5999999999999996"/>
    <n v="29"/>
    <n v="745"/>
    <n v="670"/>
    <s v="7-8Y,9-10Y,11-12Y"/>
    <x v="52"/>
    <n v="10368705"/>
    <n v="19430"/>
    <n v="10.067114093959731"/>
  </r>
  <r>
    <s v="Printed Round Neck T-shirt"/>
    <x v="108"/>
    <n v="4.3"/>
    <n v="32"/>
    <n v="1299"/>
    <n v="441"/>
    <s v="S,M,L,XL,XXL"/>
    <x v="3"/>
    <n v="14047570"/>
    <n v="14112"/>
    <n v="66.05080831408776"/>
  </r>
  <r>
    <s v="Women Mid-Top Sneakers"/>
    <x v="214"/>
    <n v="4.0999999999999996"/>
    <n v="334"/>
    <n v="999"/>
    <n v="599"/>
    <s v="UK3,UK4,UK5,UK6,UK7,UK8"/>
    <x v="60"/>
    <n v="11458604"/>
    <n v="200066"/>
    <n v="40.04004004004004"/>
  </r>
  <r>
    <s v="Boys Solid Slim-Fit Jute Cotton Sherwani Set"/>
    <x v="45"/>
    <n v="3.8"/>
    <n v="26"/>
    <n v="3999"/>
    <n v="2399"/>
    <s v="5-6Y,6-7Y,7-8Y,9-10Y,11-12Y,13-14Y"/>
    <x v="39"/>
    <n v="15554932"/>
    <n v="62374"/>
    <n v="40.010002500625156"/>
  </r>
  <r>
    <s v="Floral Mini Dress"/>
    <x v="215"/>
    <n v="3.8"/>
    <n v="10"/>
    <n v="4299"/>
    <n v="3439"/>
    <s v="S,M,L,XL,XXL"/>
    <x v="5"/>
    <n v="15328970"/>
    <n v="34390"/>
    <n v="20.004652244708073"/>
  </r>
  <r>
    <s v="Straight Embroidered Kurta Set"/>
    <x v="63"/>
    <n v="3.7"/>
    <n v="66"/>
    <n v="6999"/>
    <n v="1959"/>
    <s v="XS,S,M,L,XL,XXL"/>
    <x v="16"/>
    <n v="13962348"/>
    <n v="129294"/>
    <n v="72.01028718388342"/>
  </r>
  <r>
    <s v="Floral Print Smocked Top"/>
    <x v="216"/>
    <n v="4.3"/>
    <n v="24"/>
    <n v="1749"/>
    <n v="699"/>
    <s v="S,M,L,XL"/>
    <x v="6"/>
    <n v="14114846"/>
    <n v="16776"/>
    <n v="60.03430531732419"/>
  </r>
  <r>
    <s v="Solid Cropped Wrap Top"/>
    <x v="33"/>
    <n v="4"/>
    <n v="5"/>
    <n v="1299"/>
    <n v="519"/>
    <s v="XS,S,M,L,XL"/>
    <x v="6"/>
    <n v="14935814"/>
    <n v="2595"/>
    <n v="60.046189376443415"/>
  </r>
  <r>
    <s v="Printed Round Neck Pure Cotton T-shirt"/>
    <x v="44"/>
    <n v="4"/>
    <n v="88"/>
    <n v="1199"/>
    <n v="539"/>
    <s v="S,M,L,XL,XXL"/>
    <x v="3"/>
    <n v="11548330"/>
    <n v="47432"/>
    <n v="55.045871559633028"/>
  </r>
  <r>
    <s v="Men Set of 2 Body Perfume"/>
    <x v="217"/>
    <n v="4.5"/>
    <n v="142"/>
    <n v="550"/>
    <n v="418"/>
    <s v="240-260 ML"/>
    <x v="85"/>
    <n v="10256717"/>
    <n v="59356"/>
    <n v="24"/>
  </r>
  <r>
    <s v="Men Solid Lounge Pants"/>
    <x v="218"/>
    <n v="4.0999999999999996"/>
    <n v="215"/>
    <n v="899"/>
    <n v="602"/>
    <s v="S,M,L,XL,XXL"/>
    <x v="42"/>
    <n v="2091595"/>
    <n v="129430"/>
    <n v="33.036707452725253"/>
  </r>
  <r>
    <s v="Typography Denim Jacket"/>
    <x v="219"/>
    <n v="4.2"/>
    <n v="55"/>
    <n v="3999"/>
    <n v="1799"/>
    <s v="S,M,L,XL,XXL"/>
    <x v="4"/>
    <n v="14275370"/>
    <n v="98945"/>
    <n v="55.013753438359593"/>
  </r>
  <r>
    <s v="Women Woven Design Kurta"/>
    <x v="174"/>
    <n v="4"/>
    <n v="10"/>
    <n v="2399"/>
    <n v="599"/>
    <s v="XS,S,M,L,XL,XXL"/>
    <x v="15"/>
    <n v="14708264"/>
    <n v="5990"/>
    <n v="75.031263026260945"/>
  </r>
  <r>
    <s v="Floral Empire Top"/>
    <x v="196"/>
    <n v="4.4000000000000004"/>
    <n v="7"/>
    <n v="2299"/>
    <n v="1149"/>
    <s v="3XS,XS,S,M"/>
    <x v="6"/>
    <n v="15702996"/>
    <n v="8043"/>
    <n v="50.021748586341886"/>
  </r>
  <r>
    <s v="Men Solid Belt"/>
    <x v="220"/>
    <n v="4.0999999999999996"/>
    <n v="216"/>
    <n v="1199"/>
    <n v="575"/>
    <s v="34,36,38,40,42,44"/>
    <x v="22"/>
    <n v="10303579"/>
    <n v="124200"/>
    <n v="52.043369474562141"/>
  </r>
  <r>
    <s v="Printed Kimono Shrug"/>
    <x v="221"/>
    <n v="4.0999999999999996"/>
    <n v="34"/>
    <n v="499"/>
    <n v="449"/>
    <s v="Onesize"/>
    <x v="103"/>
    <n v="13548622"/>
    <n v="15266"/>
    <n v="10.020040080160321"/>
  </r>
  <r>
    <s v="Women Checked Palazzo"/>
    <x v="136"/>
    <n v="4.4000000000000004"/>
    <n v="8"/>
    <n v="999"/>
    <n v="399"/>
    <s v="28,30,32,34,36"/>
    <x v="56"/>
    <n v="13527018"/>
    <n v="3192"/>
    <n v="60.06006006006006"/>
  </r>
  <r>
    <s v="Women Floral Printed Kurta"/>
    <x v="222"/>
    <n v="4.2"/>
    <n v="6"/>
    <n v="2085"/>
    <n v="667"/>
    <s v="S,M,L,XL"/>
    <x v="15"/>
    <n v="15990916"/>
    <n v="4002"/>
    <n v="68.009592326139085"/>
  </r>
  <r>
    <s v="Women Ethnic Motifs Printed Anarkali Kurta"/>
    <x v="223"/>
    <n v="4.0999999999999996"/>
    <n v="17"/>
    <n v="1999"/>
    <n v="759"/>
    <s v="S,M,L,XL,XXL"/>
    <x v="15"/>
    <n v="16043000"/>
    <n v="12903"/>
    <n v="62.031015507753871"/>
  </r>
  <r>
    <s v="Lace Fit &amp; Flare Dress"/>
    <x v="224"/>
    <n v="3.9"/>
    <n v="110"/>
    <n v="1499"/>
    <n v="539"/>
    <s v="S,M,L,XL"/>
    <x v="5"/>
    <n v="1737456"/>
    <n v="59290"/>
    <n v="64.042695130086727"/>
  </r>
  <r>
    <s v="Men Millionaire Deo 200 ml"/>
    <x v="168"/>
    <n v="3.9"/>
    <n v="390"/>
    <n v="399"/>
    <n v="339"/>
    <s v="Onesize"/>
    <x v="69"/>
    <n v="7897037"/>
    <n v="132210"/>
    <n v="15.037593984962406"/>
  </r>
  <r>
    <s v="Silver Plated Jewellery Set"/>
    <x v="71"/>
    <n v="4"/>
    <n v="19"/>
    <n v="2250"/>
    <n v="787"/>
    <s v="Onesize"/>
    <x v="104"/>
    <n v="15440208"/>
    <n v="14953"/>
    <n v="65.022222222222226"/>
  </r>
  <r>
    <s v="Leather Two Fold Wallet with RFID"/>
    <x v="1"/>
    <n v="5"/>
    <n v="10"/>
    <n v="2399"/>
    <n v="839"/>
    <s v="Onesize"/>
    <x v="48"/>
    <n v="14904076"/>
    <n v="8390"/>
    <n v="65.027094622759478"/>
  </r>
  <r>
    <s v="Women Colourblocked Pullover"/>
    <x v="150"/>
    <n v="4.4000000000000004"/>
    <n v="5"/>
    <n v="2499"/>
    <n v="1249"/>
    <s v="XS,S,M,L,XL"/>
    <x v="40"/>
    <n v="15843752"/>
    <n v="6245"/>
    <n v="50.020008003201276"/>
  </r>
  <r>
    <s v="Girls Embroidered Fit and Flare Dress"/>
    <x v="225"/>
    <n v="3.6"/>
    <n v="34"/>
    <n v="1629"/>
    <n v="553"/>
    <s v="3-4Y,4-5Y,5-6Y"/>
    <x v="5"/>
    <n v="13331602"/>
    <n v="18802"/>
    <n v="66.052793124616329"/>
  </r>
  <r>
    <s v="Vit E &amp; Vanilla Lip Balm"/>
    <x v="226"/>
    <n v="4.0999999999999996"/>
    <n v="471"/>
    <n v="199"/>
    <n v="199"/>
    <s v="Pack"/>
    <x v="49"/>
    <n v="13990132"/>
    <n v="93729"/>
    <n v="0"/>
  </r>
  <r>
    <s v="Men Solid Round Neck T-shirt"/>
    <x v="227"/>
    <n v="4.0999999999999996"/>
    <n v="7"/>
    <n v="349"/>
    <n v="349"/>
    <s v="S,M,L,XL,XXL"/>
    <x v="3"/>
    <n v="17406950"/>
    <n v="2443"/>
    <n v="0"/>
  </r>
  <r>
    <s v="Unisex Set of 3 Cleansing Milk"/>
    <x v="119"/>
    <n v="4.5"/>
    <n v="33"/>
    <n v="525"/>
    <n v="383"/>
    <s v="Pack"/>
    <x v="105"/>
    <n v="11908342"/>
    <n v="12639"/>
    <n v="27.047619047619047"/>
  </r>
  <r>
    <s v="Anti Acne Face Serum"/>
    <x v="228"/>
    <n v="4.0999999999999996"/>
    <n v="132"/>
    <n v="599"/>
    <n v="455"/>
    <s v="20-30 ML"/>
    <x v="25"/>
    <n v="12429402"/>
    <n v="60060"/>
    <n v="24.040066777963272"/>
  </r>
  <r>
    <s v="Men Sport Deodorants Gift Set"/>
    <x v="229"/>
    <n v="4"/>
    <n v="796"/>
    <n v="1000"/>
    <n v="700"/>
    <s v="Onesize"/>
    <x v="106"/>
    <n v="1643771"/>
    <n v="557200"/>
    <n v="30"/>
  </r>
  <r>
    <s v="Herbal Hair Conditioner 210 ml"/>
    <x v="70"/>
    <n v="4.3"/>
    <n v="595"/>
    <n v="210"/>
    <n v="210"/>
    <s v="100-350 ML"/>
    <x v="44"/>
    <n v="5416398"/>
    <n v="124950"/>
    <n v="0"/>
  </r>
  <r>
    <s v="Men Pack of 2 Innerwear Vests"/>
    <x v="24"/>
    <n v="3"/>
    <n v="2"/>
    <n v="999"/>
    <n v="799"/>
    <s v="S,M,L,XL,XXL"/>
    <x v="59"/>
    <n v="17822302"/>
    <n v="1598"/>
    <n v="20.02002002002002"/>
  </r>
  <r>
    <s v="Girls Shorts"/>
    <x v="230"/>
    <n v="4.5999999999999996"/>
    <n v="15"/>
    <n v="849"/>
    <n v="679"/>
    <s v="3-4Y,4-6Y,6-8Y,8-10Y,10-12Y,12-14Y"/>
    <x v="92"/>
    <n v="17137416"/>
    <n v="10185"/>
    <n v="20.023557126030624"/>
  </r>
  <r>
    <s v="Printed GABBANA SS IP T-shirt"/>
    <x v="140"/>
    <n v="4"/>
    <n v="21"/>
    <n v="1049"/>
    <n v="524"/>
    <s v="S,M,L,XL,XXL"/>
    <x v="3"/>
    <n v="11366976"/>
    <n v="11004"/>
    <n v="50.047664442326024"/>
  </r>
  <r>
    <s v="Casual Shirt"/>
    <x v="231"/>
    <n v="4.4000000000000004"/>
    <n v="7"/>
    <n v="1950"/>
    <n v="585"/>
    <s v="2Y,4Y,6Y,8Y,10Y,12Y"/>
    <x v="30"/>
    <n v="14919922"/>
    <n v="4095"/>
    <n v="70"/>
  </r>
  <r>
    <s v="Pack Of Two Solid Everyday Bra"/>
    <x v="33"/>
    <n v="3.7"/>
    <n v="7"/>
    <n v="1849"/>
    <n v="462"/>
    <s v="32B,32C,34B,34C,34D,36B,36C,36D,38B,38C,38D"/>
    <x v="14"/>
    <n v="14483986"/>
    <n v="3234"/>
    <n v="75.013520822065985"/>
  </r>
  <r>
    <s v="Women Embellished Thong Flip-Flops"/>
    <x v="232"/>
    <n v="3.4"/>
    <n v="5"/>
    <n v="599"/>
    <n v="599"/>
    <s v="UK3,UK4,UK5,UK6,UK7"/>
    <x v="9"/>
    <n v="17836544"/>
    <n v="2995"/>
    <n v="0"/>
  </r>
  <r>
    <s v="Brightening Serum"/>
    <x v="233"/>
    <n v="4"/>
    <n v="22"/>
    <n v="699"/>
    <n v="594"/>
    <s v="20-30 ML"/>
    <x v="25"/>
    <n v="16084606"/>
    <n v="13068"/>
    <n v="15.021459227467812"/>
  </r>
  <r>
    <s v="Pack of 5 Solid Handbags"/>
    <x v="234"/>
    <n v="4.2"/>
    <n v="92"/>
    <n v="3699"/>
    <n v="1479"/>
    <s v="Onesize"/>
    <x v="53"/>
    <n v="9784297"/>
    <n v="136068"/>
    <n v="60.016220600162207"/>
  </r>
  <r>
    <s v="Floral Printed King Bedsheet"/>
    <x v="235"/>
    <n v="3.9"/>
    <n v="143"/>
    <n v="1299"/>
    <n v="467"/>
    <s v="Double King"/>
    <x v="76"/>
    <n v="13782456"/>
    <n v="66781"/>
    <n v="64.049268668206309"/>
  </r>
  <r>
    <s v="Women Textured Heels"/>
    <x v="236"/>
    <n v="4.3"/>
    <n v="36"/>
    <n v="599"/>
    <n v="599"/>
    <s v="EURO36,EURO37,EURO38,EURO39,EURO40,EURO41"/>
    <x v="88"/>
    <n v="13298716"/>
    <n v="21564"/>
    <n v="0"/>
  </r>
  <r>
    <s v="Floral Chanderi Linen Blend Saree"/>
    <x v="237"/>
    <n v="3.8"/>
    <n v="56"/>
    <n v="2279"/>
    <n v="774"/>
    <s v="Onesize"/>
    <x v="0"/>
    <n v="14006746"/>
    <n v="43344"/>
    <n v="66.037735849056602"/>
  </r>
  <r>
    <s v="Dobby Weave Tie-Up Neck Top"/>
    <x v="41"/>
    <n v="4.5"/>
    <n v="66"/>
    <n v="1399"/>
    <n v="559"/>
    <s v="XS,S,M,L,XL,XXL"/>
    <x v="6"/>
    <n v="13581094"/>
    <n v="36894"/>
    <n v="60.042887776983555"/>
  </r>
  <r>
    <s v="Regular Fit Casual Shirt"/>
    <x v="238"/>
    <n v="3.5"/>
    <n v="6"/>
    <n v="1899"/>
    <n v="1139"/>
    <s v="39,40,42,44"/>
    <x v="30"/>
    <n v="13200694"/>
    <n v="6834"/>
    <n v="40.021063717746181"/>
  </r>
  <r>
    <s v="Men Printed Sweatshirt"/>
    <x v="24"/>
    <n v="4.5"/>
    <n v="51"/>
    <n v="3499"/>
    <n v="1224"/>
    <s v="S,M,L,XL,XXL"/>
    <x v="23"/>
    <n v="15267288"/>
    <n v="62424"/>
    <n v="65.018576736210349"/>
  </r>
  <r>
    <s v="Cotton Printed Lounge Pants"/>
    <x v="64"/>
    <n v="4.0999999999999996"/>
    <n v="16"/>
    <n v="799"/>
    <n v="599"/>
    <s v="S,M,L,XL,XXL"/>
    <x v="42"/>
    <n v="16443164"/>
    <n v="9584"/>
    <n v="25.031289111389238"/>
  </r>
  <r>
    <s v="Floral Embroidered Kurta"/>
    <x v="53"/>
    <n v="4.2"/>
    <n v="124"/>
    <n v="3999"/>
    <n v="999"/>
    <s v="S,M,L,XL,XXL,3XL,4XL,5XL"/>
    <x v="15"/>
    <n v="10613104"/>
    <n v="123876"/>
    <n v="75.018754688672175"/>
  </r>
  <r>
    <s v="Bandeau Bra"/>
    <x v="239"/>
    <n v="2.6"/>
    <n v="5"/>
    <n v="999"/>
    <n v="479"/>
    <s v="30C,30D,32B,32C,34B,34C,36B"/>
    <x v="14"/>
    <n v="17869872"/>
    <n v="2395"/>
    <n v="52.052052052052055"/>
  </r>
  <r>
    <s v="Embroidered Semi-Stitched Dress Material"/>
    <x v="240"/>
    <n v="5"/>
    <n v="2"/>
    <n v="7650"/>
    <n v="3825"/>
    <s v="Onesize"/>
    <x v="107"/>
    <n v="13595898"/>
    <n v="7650"/>
    <n v="50"/>
  </r>
  <r>
    <s v="Pack of 3 Hipster Briefs"/>
    <x v="185"/>
    <n v="3.4"/>
    <n v="60"/>
    <n v="609"/>
    <n v="509"/>
    <s v="XXL"/>
    <x v="29"/>
    <n v="2295688"/>
    <n v="30540"/>
    <n v="16.420361247947454"/>
  </r>
  <r>
    <s v="Pack Of 2 Solid Palazzos"/>
    <x v="241"/>
    <n v="3.7"/>
    <n v="18"/>
    <n v="2399"/>
    <n v="983"/>
    <s v="28,30,32,34,36,38,40,42,44,46"/>
    <x v="56"/>
    <n v="12859890"/>
    <n v="17694"/>
    <n v="59.02459358065861"/>
  </r>
  <r>
    <s v="Solid Henley Neck T-shirt"/>
    <x v="242"/>
    <n v="4.4000000000000004"/>
    <n v="85"/>
    <n v="1199"/>
    <n v="719"/>
    <s v="S,M,L,XL"/>
    <x v="3"/>
    <n v="13627704"/>
    <n v="61115"/>
    <n v="40.033361134278564"/>
  </r>
  <r>
    <s v="Stone-Studded Anklets"/>
    <x v="181"/>
    <n v="4.2"/>
    <n v="931"/>
    <n v="1000"/>
    <n v="300"/>
    <s v="Onesize"/>
    <x v="108"/>
    <n v="2324741"/>
    <n v="279300"/>
    <n v="70"/>
  </r>
  <r>
    <s v="Set of 2 Curtain Curtains"/>
    <x v="209"/>
    <n v="1.8"/>
    <n v="4"/>
    <n v="1698"/>
    <n v="499"/>
    <s v="Long Door"/>
    <x v="75"/>
    <n v="13535388"/>
    <n v="1996"/>
    <n v="70.612485276796235"/>
  </r>
  <r>
    <s v="A-Line Maxi Dress"/>
    <x v="243"/>
    <n v="5"/>
    <n v="5"/>
    <n v="2899"/>
    <n v="840"/>
    <s v="S,M,L,XL,XXL"/>
    <x v="5"/>
    <n v="14960820"/>
    <n v="4200"/>
    <n v="71.024491203863406"/>
  </r>
  <r>
    <s v="Women Crop Top"/>
    <x v="216"/>
    <n v="4.5"/>
    <n v="21"/>
    <n v="1199"/>
    <n v="479"/>
    <s v="XS,S,M,L"/>
    <x v="6"/>
    <n v="13649526"/>
    <n v="10059"/>
    <n v="60.050041701417847"/>
  </r>
  <r>
    <s v="Men Solid Formal Derby Shoes"/>
    <x v="244"/>
    <n v="3.8"/>
    <n v="5"/>
    <n v="5099"/>
    <n v="968"/>
    <s v="UK6,UK7,UK8,UK9,UK10"/>
    <x v="36"/>
    <n v="17409892"/>
    <n v="4840"/>
    <n v="81.015885467738769"/>
  </r>
  <r>
    <s v="Colourblocked Platform Sandals with Bows"/>
    <x v="214"/>
    <n v="3.8"/>
    <n v="22"/>
    <n v="999"/>
    <n v="599"/>
    <s v="EURO36,EURO37,EURO38,EURO39,EURO40,EURO41"/>
    <x v="88"/>
    <n v="14595160"/>
    <n v="13178"/>
    <n v="40.04004004004004"/>
  </r>
  <r>
    <s v="Men Leather Two Fold Wallet"/>
    <x v="76"/>
    <n v="4.3"/>
    <n v="10"/>
    <n v="2095"/>
    <n v="1571"/>
    <s v="Onesize"/>
    <x v="48"/>
    <n v="15057982"/>
    <n v="15710"/>
    <n v="25.011933174224342"/>
  </r>
  <r>
    <s v="Women Solid Slim-Fit Ankle-Length Leggings"/>
    <x v="245"/>
    <n v="4.2"/>
    <n v="6"/>
    <n v="599"/>
    <n v="599"/>
    <s v="S,M,L,XL"/>
    <x v="46"/>
    <n v="13446812"/>
    <n v="3594"/>
    <n v="0"/>
  </r>
  <r>
    <s v="Set Of 4 Storage Bags"/>
    <x v="246"/>
    <n v="3.7"/>
    <n v="11"/>
    <n v="1599"/>
    <n v="783"/>
    <s v="Onesize"/>
    <x v="77"/>
    <n v="12377392"/>
    <n v="8613"/>
    <n v="51.031894934333955"/>
  </r>
  <r>
    <s v="Men Accessory Gift Set"/>
    <x v="27"/>
    <n v="4.5"/>
    <n v="18"/>
    <n v="2499"/>
    <n v="649"/>
    <s v="30,32,34,36,38,40,42"/>
    <x v="1"/>
    <n v="16408576"/>
    <n v="11682"/>
    <n v="74.0296118447379"/>
  </r>
  <r>
    <s v="Women Geometric Kurta"/>
    <x v="219"/>
    <n v="2.7"/>
    <n v="6"/>
    <n v="1599"/>
    <n v="447"/>
    <s v="S,M,L,XL,XXL"/>
    <x v="15"/>
    <n v="15438104"/>
    <n v="2682"/>
    <n v="72.045028142589118"/>
  </r>
  <r>
    <s v="Girls Printed Sweatshirt"/>
    <x v="211"/>
    <n v="4.0999999999999996"/>
    <n v="8"/>
    <n v="980"/>
    <n v="490"/>
    <s v="2-3Y,3-4Y,4-5Y,6-7Y,7-8Y,8-9Y,9-10Y,11-12Y"/>
    <x v="23"/>
    <n v="16224106"/>
    <n v="3920"/>
    <n v="50"/>
  </r>
  <r>
    <s v="Don Fawn Liquid Lipstick"/>
    <x v="247"/>
    <n v="4.4000000000000004"/>
    <n v="117"/>
    <n v="499"/>
    <n v="499"/>
    <s v="0-10 ML"/>
    <x v="109"/>
    <n v="2184915"/>
    <n v="58383"/>
    <n v="0"/>
  </r>
  <r>
    <s v="Floral Organza Saree"/>
    <x v="202"/>
    <n v="4.4000000000000004"/>
    <n v="11"/>
    <n v="4699"/>
    <n v="1879"/>
    <s v="Onesize"/>
    <x v="0"/>
    <n v="15736374"/>
    <n v="20669"/>
    <n v="60.012768674185999"/>
  </r>
  <r>
    <s v="Women Gold-Plated Cuff Bracelet"/>
    <x v="248"/>
    <n v="4.4000000000000004"/>
    <n v="33"/>
    <n v="2250"/>
    <n v="450"/>
    <s v="Onesize"/>
    <x v="93"/>
    <n v="14709706"/>
    <n v="14850"/>
    <n v="80"/>
  </r>
  <r>
    <s v="Set of 2 Flowers blooms Framed Wall Arts"/>
    <x v="50"/>
    <n v="4.3"/>
    <n v="40"/>
    <n v="2000"/>
    <n v="840"/>
    <s v="Onesize"/>
    <x v="94"/>
    <n v="12341572"/>
    <n v="33600"/>
    <n v="57.999999999999993"/>
  </r>
  <r>
    <s v="Alcohol Free Oudhy Perfume 6ml"/>
    <x v="249"/>
    <n v="3.8"/>
    <n v="5"/>
    <n v="1250"/>
    <n v="750"/>
    <s v="0-10 ML"/>
    <x v="85"/>
    <n v="16120504"/>
    <n v="3750"/>
    <n v="40"/>
  </r>
  <r>
    <s v="2 Pcs Warli Milk Mugs Set"/>
    <x v="250"/>
    <n v="4.7"/>
    <n v="9"/>
    <n v="1099"/>
    <n v="780"/>
    <s v="Onesize"/>
    <x v="110"/>
    <n v="6709379"/>
    <n v="7020"/>
    <n v="29.026387625113742"/>
  </r>
  <r>
    <s v="Floral Maxi Dress"/>
    <x v="251"/>
    <n v="4.0999999999999996"/>
    <n v="7"/>
    <n v="2799"/>
    <n v="1259"/>
    <s v="S,M,L,XL,XXL"/>
    <x v="5"/>
    <n v="15972434"/>
    <n v="8813"/>
    <n v="55.019649874955348"/>
  </r>
  <r>
    <s v="Women Maxi Dress"/>
    <x v="252"/>
    <n v="4"/>
    <n v="6"/>
    <n v="2899"/>
    <n v="1159"/>
    <s v="S,M,L,XL,XXL"/>
    <x v="5"/>
    <n v="14598770"/>
    <n v="6954"/>
    <n v="60.020696791997239"/>
  </r>
  <r>
    <s v="Solid Velvet Top"/>
    <x v="41"/>
    <n v="4"/>
    <n v="33"/>
    <n v="1399"/>
    <n v="629"/>
    <s v="XS,S,M,L,XL"/>
    <x v="6"/>
    <n v="15940146"/>
    <n v="20757"/>
    <n v="55.039313795568269"/>
  </r>
  <r>
    <s v="Pack of 3 Pure Cotton Briefs"/>
    <x v="6"/>
    <n v="4.2"/>
    <n v="496"/>
    <n v="999"/>
    <n v="349"/>
    <s v="S,M,L,XL"/>
    <x v="29"/>
    <n v="14917720"/>
    <n v="173104"/>
    <n v="65.06506506506507"/>
  </r>
  <r>
    <s v="Women Regular Fit Denim Shorts"/>
    <x v="33"/>
    <n v="4.5"/>
    <n v="137"/>
    <n v="1499"/>
    <n v="524"/>
    <s v="26,28,30,32,34,36"/>
    <x v="92"/>
    <n v="11688412"/>
    <n v="71788"/>
    <n v="65.043362241494336"/>
  </r>
  <r>
    <s v="Set of 2 Perfumes"/>
    <x v="253"/>
    <n v="4.3"/>
    <n v="1300"/>
    <n v="925"/>
    <n v="508"/>
    <s v="Pack"/>
    <x v="85"/>
    <n v="9691061"/>
    <n v="660400"/>
    <n v="45.081081081081081"/>
  </r>
  <r>
    <s v="Analogue Wall Clock"/>
    <x v="254"/>
    <n v="3.3"/>
    <n v="51"/>
    <n v="750"/>
    <n v="525"/>
    <s v="Onesize"/>
    <x v="111"/>
    <n v="11978080"/>
    <n v="26775"/>
    <n v="30"/>
  </r>
  <r>
    <s v="Women Wide Leg High-Rise Jeans"/>
    <x v="255"/>
    <n v="4.0999999999999996"/>
    <n v="7"/>
    <n v="2299"/>
    <n v="2299"/>
    <s v="34,36"/>
    <x v="10"/>
    <n v="17321814"/>
    <n v="16093"/>
    <n v="0"/>
  </r>
  <r>
    <s v="501 True Wear Nail Color 9 ml"/>
    <x v="75"/>
    <n v="4.4000000000000004"/>
    <n v="590"/>
    <n v="125"/>
    <n v="93"/>
    <s v="Onesize"/>
    <x v="54"/>
    <n v="7197043"/>
    <n v="54870"/>
    <n v="25.6"/>
  </r>
  <r>
    <s v="Yoke Design Straight Kurta"/>
    <x v="23"/>
    <n v="4"/>
    <n v="97"/>
    <n v="1699"/>
    <n v="985"/>
    <s v="XS,S,M,L,XL,XXL"/>
    <x v="15"/>
    <n v="11478470"/>
    <n v="95545"/>
    <n v="42.024720423778696"/>
  </r>
  <r>
    <s v="Butterfly Couple Finger Ring"/>
    <x v="256"/>
    <n v="3.5"/>
    <n v="21"/>
    <n v="1399"/>
    <n v="279"/>
    <s v="Onesize"/>
    <x v="112"/>
    <n v="16762894"/>
    <n v="5859"/>
    <n v="80.057183702644735"/>
  </r>
  <r>
    <s v="Men Slim Fit Cotton Chinos"/>
    <x v="257"/>
    <n v="3.4"/>
    <n v="7"/>
    <n v="1749"/>
    <n v="664"/>
    <s v="30,32,34,36"/>
    <x v="43"/>
    <n v="16343214"/>
    <n v="4648"/>
    <n v="62.035448827901661"/>
  </r>
  <r>
    <s v="Men Analogue Watch"/>
    <x v="258"/>
    <n v="3.9"/>
    <n v="7"/>
    <n v="2499"/>
    <n v="399"/>
    <s v="Onesize"/>
    <x v="21"/>
    <n v="11135920"/>
    <n v="2793"/>
    <n v="84.033613445378151"/>
  </r>
  <r>
    <s v="Men Leather Formal Belt"/>
    <x v="207"/>
    <n v="3.4"/>
    <n v="7"/>
    <n v="2999"/>
    <n v="899"/>
    <n v="34"/>
    <x v="22"/>
    <n v="8488829"/>
    <n v="6293"/>
    <n v="70.023341113704575"/>
  </r>
  <r>
    <s v="Cone Shade Armed Sconces"/>
    <x v="259"/>
    <n v="4.3"/>
    <n v="21"/>
    <n v="3300"/>
    <n v="1199"/>
    <s v="Onesize"/>
    <x v="113"/>
    <n v="9246303"/>
    <n v="25179"/>
    <n v="63.666666666666671"/>
  </r>
  <r>
    <s v="Women Slim Fit Regular Trousers"/>
    <x v="260"/>
    <n v="5"/>
    <n v="6"/>
    <n v="2999"/>
    <n v="2579"/>
    <s v="26,28,30,32,34,36"/>
    <x v="43"/>
    <n v="13168086"/>
    <n v="15474"/>
    <n v="14.004668222740912"/>
  </r>
  <r>
    <s v="Embroidered High-Low Top"/>
    <x v="261"/>
    <n v="3.1"/>
    <n v="36"/>
    <n v="1095"/>
    <n v="459"/>
    <s v="S,M,L,XL"/>
    <x v="6"/>
    <n v="11091590"/>
    <n v="16524"/>
    <n v="58.082191780821915"/>
  </r>
  <r>
    <s v="Printed Kurta with Palazzos"/>
    <x v="262"/>
    <n v="4.5"/>
    <n v="15"/>
    <n v="4599"/>
    <n v="1057"/>
    <s v="S,M,L,XL,XXL,3XL"/>
    <x v="16"/>
    <n v="12103850"/>
    <n v="15855"/>
    <n v="77.016742770167426"/>
  </r>
  <r>
    <s v="Women Yoke Design Kurta with Trousers With Dupatta"/>
    <x v="192"/>
    <n v="1"/>
    <n v="2"/>
    <n v="4999"/>
    <n v="1699"/>
    <s v="S,M,L,XL,XXL"/>
    <x v="16"/>
    <n v="13983922"/>
    <n v="3398"/>
    <n v="66.013202640528107"/>
  </r>
  <r>
    <s v="Men Typography Printed T-shirt"/>
    <x v="219"/>
    <n v="3.8"/>
    <n v="5"/>
    <n v="949"/>
    <n v="284"/>
    <s v="S,M,L,XL"/>
    <x v="3"/>
    <n v="16260732"/>
    <n v="1420"/>
    <n v="70.073761854583765"/>
  </r>
  <r>
    <s v="Unisex Anti Theft Backpack"/>
    <x v="263"/>
    <n v="4.5"/>
    <n v="191"/>
    <n v="4995"/>
    <n v="1898"/>
    <s v="Onesize"/>
    <x v="80"/>
    <n v="4385679"/>
    <n v="362518"/>
    <n v="62.002002002002001"/>
  </r>
  <r>
    <s v="Men Solid Kurta with Pyjamas"/>
    <x v="45"/>
    <n v="4.4000000000000004"/>
    <n v="43"/>
    <n v="4499"/>
    <n v="2249"/>
    <s v="S,M,L,XL,XXL,3XL"/>
    <x v="16"/>
    <n v="4369942"/>
    <n v="96707"/>
    <n v="50.01111358079573"/>
  </r>
  <r>
    <s v="Girls Embroidered Kurta with Palazzos With Dupatta"/>
    <x v="54"/>
    <n v="4.0999999999999996"/>
    <n v="7"/>
    <n v="3299"/>
    <n v="1649"/>
    <s v="9Y,11Y,13Y,15Y"/>
    <x v="16"/>
    <n v="14847260"/>
    <n v="11543"/>
    <n v="50.015156107911487"/>
  </r>
  <r>
    <s v="PU Structured Sling Bag"/>
    <x v="264"/>
    <n v="4.7"/>
    <n v="9"/>
    <n v="2599"/>
    <n v="1074"/>
    <s v="S"/>
    <x v="53"/>
    <n v="17394202"/>
    <n v="9666"/>
    <n v="58.67641400538669"/>
  </r>
  <r>
    <s v="AD-Studded Mangalsutra Set"/>
    <x v="265"/>
    <n v="5"/>
    <n v="2"/>
    <n v="2528"/>
    <n v="353"/>
    <s v="Onesize"/>
    <x v="114"/>
    <n v="17403044"/>
    <n v="706"/>
    <n v="86.036392405063282"/>
  </r>
  <r>
    <s v="Women Embroidered Rozana Kurta"/>
    <x v="266"/>
    <n v="4.2"/>
    <n v="5"/>
    <n v="3199"/>
    <n v="1919"/>
    <s v="XS,S,M,L,XL,XXL"/>
    <x v="15"/>
    <n v="13721048"/>
    <n v="9595"/>
    <n v="40.012503907471086"/>
  </r>
  <r>
    <s v="Unisex 200TC Printed Apron"/>
    <x v="267"/>
    <n v="4.4000000000000004"/>
    <n v="68"/>
    <n v="499"/>
    <n v="384"/>
    <s v="Onesize"/>
    <x v="79"/>
    <n v="10511676"/>
    <n v="26112"/>
    <n v="23.046092184368739"/>
  </r>
  <r>
    <s v="Floral A-Line Midi Dress"/>
    <x v="252"/>
    <n v="4"/>
    <n v="6"/>
    <n v="2899"/>
    <n v="1159"/>
    <s v="S,M,L,XL"/>
    <x v="5"/>
    <n v="15934158"/>
    <n v="6954"/>
    <n v="60.020696791997239"/>
  </r>
  <r>
    <s v="Women Graphic Printed T-shirt"/>
    <x v="68"/>
    <n v="3.3"/>
    <n v="10"/>
    <n v="690"/>
    <n v="552"/>
    <s v="S,M,L,XL"/>
    <x v="3"/>
    <n v="15850286"/>
    <n v="5520"/>
    <n v="20"/>
  </r>
  <r>
    <s v="Women Kurta with Palazzos With Dupatta"/>
    <x v="268"/>
    <n v="4.5999999999999996"/>
    <n v="20"/>
    <n v="4499"/>
    <n v="2249"/>
    <s v="3XL,4XL,5XL,6XL"/>
    <x v="16"/>
    <n v="12663864"/>
    <n v="44980"/>
    <n v="50.01111358079573"/>
  </r>
  <r>
    <s v="Floral Printed Flared Sleeves Top"/>
    <x v="261"/>
    <n v="3.7"/>
    <n v="44"/>
    <n v="1095"/>
    <n v="459"/>
    <s v="S,M,L,XL"/>
    <x v="6"/>
    <n v="13872452"/>
    <n v="20196"/>
    <n v="58.082191780821915"/>
  </r>
  <r>
    <s v="Women Kurta Set With Dupatta"/>
    <x v="269"/>
    <n v="4"/>
    <n v="38"/>
    <n v="3748"/>
    <n v="974"/>
    <s v="S,M,L,XL,XXL"/>
    <x v="16"/>
    <n v="16600856"/>
    <n v="37012"/>
    <n v="74.012806830309501"/>
  </r>
  <r>
    <s v="Women Striped Kurta with Palazzos"/>
    <x v="270"/>
    <n v="4.4000000000000004"/>
    <n v="10"/>
    <n v="3599"/>
    <n v="971"/>
    <s v="S,M,L,XL"/>
    <x v="16"/>
    <n v="12009800"/>
    <n v="9710"/>
    <n v="73.020283412058902"/>
  </r>
  <r>
    <s v="Bandhani Printed Saree"/>
    <x v="271"/>
    <n v="4.3"/>
    <n v="4"/>
    <n v="2299"/>
    <n v="574"/>
    <s v="Onesize"/>
    <x v="0"/>
    <n v="17900458"/>
    <n v="2296"/>
    <n v="75.032622879512829"/>
  </r>
  <r>
    <s v="Women Regular Fit Regular Shorts"/>
    <x v="261"/>
    <n v="4.0999999999999996"/>
    <n v="279"/>
    <n v="1095"/>
    <n v="459"/>
    <s v="26,28,30,32"/>
    <x v="92"/>
    <n v="12772102"/>
    <n v="128061"/>
    <n v="58.082191780821915"/>
  </r>
  <r>
    <s v="Women Solid Tights"/>
    <x v="6"/>
    <n v="4"/>
    <n v="6"/>
    <n v="1799"/>
    <n v="449"/>
    <s v="XS,S,M,L,XL"/>
    <x v="63"/>
    <n v="13614308"/>
    <n v="2694"/>
    <n v="75.041689827682049"/>
  </r>
  <r>
    <s v="Slim Fit Casual Shirt"/>
    <x v="257"/>
    <n v="4"/>
    <n v="12"/>
    <n v="1199"/>
    <n v="479"/>
    <s v="39,40,42,44"/>
    <x v="30"/>
    <n v="16696350"/>
    <n v="5748"/>
    <n v="60.050041701417847"/>
  </r>
  <r>
    <s v="InfantGirls PureCotton T-shirt"/>
    <x v="272"/>
    <n v="4.7"/>
    <n v="7"/>
    <n v="399"/>
    <n v="299"/>
    <s v="3-6M,9-12M,12-18M,18-24M,24-36M,3-4Y,4-5Y,5-6Y"/>
    <x v="3"/>
    <n v="16913166"/>
    <n v="2093"/>
    <n v="25.062656641604008"/>
  </r>
  <r>
    <s v="Color Freeze Micellar Shampoo"/>
    <x v="273"/>
    <n v="4.4000000000000004"/>
    <n v="34"/>
    <n v="1750"/>
    <n v="1750"/>
    <s v="350 ML &amp; Above"/>
    <x v="44"/>
    <n v="13113412"/>
    <n v="59500"/>
    <n v="0"/>
  </r>
  <r>
    <s v="Embroidered Readymade Saree Blouse"/>
    <x v="274"/>
    <n v="4.0999999999999996"/>
    <n v="68"/>
    <n v="2725"/>
    <n v="1471"/>
    <s v="XXS,XS,S,M,L,XL"/>
    <x v="115"/>
    <n v="11184086"/>
    <n v="100028"/>
    <n v="46.018348623853214"/>
  </r>
  <r>
    <s v="Solid Applique Box Clutch"/>
    <x v="6"/>
    <n v="4.5"/>
    <n v="92"/>
    <n v="2999"/>
    <n v="2099"/>
    <s v="Onesize"/>
    <x v="116"/>
    <n v="4886982"/>
    <n v="193108"/>
    <n v="30.010003334444811"/>
  </r>
  <r>
    <s v="Men Typography Printed T-shirt"/>
    <x v="275"/>
    <n v="4.8"/>
    <n v="6"/>
    <n v="1299"/>
    <n v="1286"/>
    <s v="S,M,L,XL,XXL"/>
    <x v="3"/>
    <n v="15148736"/>
    <n v="7716"/>
    <n v="1.0007698229407236"/>
  </r>
  <r>
    <s v="Women Solid Straight Palazzos"/>
    <x v="276"/>
    <n v="4"/>
    <n v="12"/>
    <n v="1665"/>
    <n v="999"/>
    <s v="26,28,30,32"/>
    <x v="56"/>
    <n v="13140970"/>
    <n v="11988"/>
    <n v="40"/>
  </r>
  <r>
    <s v="Unisex Ice Cool Lotion 200 ml"/>
    <x v="277"/>
    <n v="4.5"/>
    <n v="131"/>
    <n v="225"/>
    <n v="213"/>
    <s v="100-350 ML"/>
    <x v="117"/>
    <n v="11778312"/>
    <n v="27903"/>
    <n v="5.3333333333333339"/>
  </r>
  <r>
    <s v="Girls Night suit"/>
    <x v="278"/>
    <n v="4.4000000000000004"/>
    <n v="10"/>
    <n v="2249"/>
    <n v="899"/>
    <s v="4-5Y,6-7Y,8-9Y,10-11Y,12-13Y,14-15Y,15-16Y"/>
    <x v="58"/>
    <n v="14601252"/>
    <n v="8990"/>
    <n v="60.026678523788348"/>
  </r>
  <r>
    <s v="Geometric Studs"/>
    <x v="279"/>
    <n v="4.4000000000000004"/>
    <n v="81"/>
    <n v="449"/>
    <n v="350"/>
    <s v="Onesize"/>
    <x v="37"/>
    <n v="9300775"/>
    <n v="28350"/>
    <n v="22.048997772828507"/>
  </r>
  <r>
    <s v="Slim Fit Casual Shirt"/>
    <x v="280"/>
    <n v="4.3"/>
    <n v="11"/>
    <n v="2299"/>
    <n v="1839"/>
    <s v="39,40,42"/>
    <x v="30"/>
    <n v="16598804"/>
    <n v="20229"/>
    <n v="20.008699434536755"/>
  </r>
  <r>
    <s v="Solid Sling Bag"/>
    <x v="281"/>
    <n v="4"/>
    <n v="38"/>
    <n v="1699"/>
    <n v="849"/>
    <s v="Onesize"/>
    <x v="53"/>
    <n v="8293015"/>
    <n v="32262"/>
    <n v="50.029429075927013"/>
  </r>
  <r>
    <s v="Animal Textured Satchel"/>
    <x v="282"/>
    <n v="4.5999999999999996"/>
    <n v="40"/>
    <n v="2999"/>
    <n v="1799"/>
    <s v="Onesize"/>
    <x v="53"/>
    <n v="15035056"/>
    <n v="71960"/>
    <n v="40.013337779259757"/>
  </r>
  <r>
    <s v="Pure Cotton Styled Back Blouse"/>
    <x v="276"/>
    <n v="3.8"/>
    <n v="8"/>
    <n v="2499"/>
    <n v="700"/>
    <s v="S,M,L,XL"/>
    <x v="115"/>
    <n v="13935368"/>
    <n v="5600"/>
    <n v="71.988795518207283"/>
  </r>
  <r>
    <s v="Women Printed Belt"/>
    <x v="27"/>
    <n v="4.5999999999999996"/>
    <n v="72"/>
    <n v="1599"/>
    <n v="479"/>
    <s v="Onesize"/>
    <x v="22"/>
    <n v="11803552"/>
    <n v="34488"/>
    <n v="70.043777360850541"/>
  </r>
  <r>
    <s v="Women Outdoor Shorts"/>
    <x v="283"/>
    <n v="2"/>
    <n v="6"/>
    <n v="1899"/>
    <n v="799"/>
    <s v="26,28,30,32,34,36,38,40"/>
    <x v="92"/>
    <n v="17830586"/>
    <n v="4794"/>
    <n v="57.925223802001057"/>
  </r>
  <r>
    <s v="Kurta with Trousers &amp; Dupatta"/>
    <x v="269"/>
    <n v="4.4000000000000004"/>
    <n v="46"/>
    <n v="3497"/>
    <n v="1678"/>
    <s v="S,M,L,XL,XXL"/>
    <x v="16"/>
    <n v="14237822"/>
    <n v="77188"/>
    <n v="52.0160137260509"/>
  </r>
  <r>
    <s v="Non-Stick 12 Cavity Appam Patra With Lid"/>
    <x v="284"/>
    <n v="4.5999999999999996"/>
    <n v="5"/>
    <n v="795"/>
    <n v="795"/>
    <s v="Onesize"/>
    <x v="118"/>
    <n v="16573532"/>
    <n v="3975"/>
    <n v="0"/>
  </r>
  <r>
    <s v="Men Leather Formal Belt"/>
    <x v="285"/>
    <n v="4.0999999999999996"/>
    <n v="14"/>
    <n v="1499"/>
    <n v="569"/>
    <s v="28,30,32,34,36,38,40,42,44,46"/>
    <x v="22"/>
    <n v="16838814"/>
    <n v="7966"/>
    <n v="62.041360907271518"/>
  </r>
  <r>
    <s v="Women Solid Ruffled Mini  Skirts"/>
    <x v="286"/>
    <n v="4.2"/>
    <n v="6"/>
    <n v="1199"/>
    <n v="575"/>
    <s v="28,30,32,34"/>
    <x v="87"/>
    <n v="17498948"/>
    <n v="3450"/>
    <n v="52.043369474562141"/>
  </r>
  <r>
    <s v="Flared Layered Midi Net Skirt"/>
    <x v="287"/>
    <n v="4.0999999999999996"/>
    <n v="72"/>
    <n v="1199"/>
    <n v="599"/>
    <s v="28,30,32,34,36"/>
    <x v="87"/>
    <n v="14288092"/>
    <n v="43128"/>
    <n v="50.041701417848202"/>
  </r>
  <r>
    <s v="Striped Flared Sleeves Blouson Top"/>
    <x v="288"/>
    <n v="3.5"/>
    <n v="8"/>
    <n v="899"/>
    <n v="629"/>
    <s v="XS,S,M,L,XL"/>
    <x v="6"/>
    <n v="14006830"/>
    <n v="5032"/>
    <n v="30.033370411568409"/>
  </r>
  <r>
    <s v="Women Kurta with Trousers"/>
    <x v="192"/>
    <n v="3"/>
    <n v="4"/>
    <n v="3999"/>
    <n v="1159"/>
    <s v="S,M,L,XL,XXL"/>
    <x v="16"/>
    <n v="17508596"/>
    <n v="4636"/>
    <n v="71.017754438609643"/>
  </r>
  <r>
    <s v="Men Skinny Fit Jeans"/>
    <x v="289"/>
    <n v="3.8"/>
    <n v="8"/>
    <n v="3599"/>
    <n v="1979"/>
    <s v="32,34,36,38,40"/>
    <x v="10"/>
    <n v="13188606"/>
    <n v="15832"/>
    <n v="45.012503473186996"/>
  </r>
  <r>
    <s v="Olive Green Solid Track Pants"/>
    <x v="290"/>
    <n v="3.8"/>
    <n v="17"/>
    <n v="1599"/>
    <n v="639"/>
    <s v="XS,S,M,L,XL,XXL"/>
    <x v="74"/>
    <n v="15536676"/>
    <n v="10863"/>
    <n v="60.0375234521576"/>
  </r>
  <r>
    <s v="Girls Solid Ankle-Length Leggings"/>
    <x v="73"/>
    <n v="4.4000000000000004"/>
    <n v="96"/>
    <n v="249"/>
    <n v="249"/>
    <s v="8-9Y,9-10Y,11-12Y,13-14Y"/>
    <x v="46"/>
    <n v="13487866"/>
    <n v="23904"/>
    <n v="0"/>
  </r>
  <r>
    <s v="Women Ethnic Motifs Printed Kurta"/>
    <x v="291"/>
    <n v="4"/>
    <n v="8"/>
    <n v="1699"/>
    <n v="764"/>
    <s v="XS,S,M,L,XL"/>
    <x v="15"/>
    <n v="15293630"/>
    <n v="6112"/>
    <n v="55.03237198351971"/>
  </r>
  <r>
    <s v="Slim Fit Opaque Formal Shirt"/>
    <x v="292"/>
    <n v="2.9"/>
    <n v="7"/>
    <n v="1599"/>
    <n v="959"/>
    <s v="39,40,42,44"/>
    <x v="30"/>
    <n v="15884790"/>
    <n v="6713"/>
    <n v="40.025015634771734"/>
  </r>
  <r>
    <s v="U-17 Girls Lifestyle Shorts"/>
    <x v="4"/>
    <n v="4.0999999999999996"/>
    <n v="7"/>
    <n v="1199"/>
    <n v="1199"/>
    <s v="8-9Y,10-11Y,12-13Y,14-15Y,16-17Y"/>
    <x v="92"/>
    <n v="15177620"/>
    <n v="8393"/>
    <n v="0"/>
  </r>
  <r>
    <s v="Men Stretchable Slim Jeans"/>
    <x v="210"/>
    <n v="4.3"/>
    <n v="7"/>
    <n v="1999"/>
    <n v="1299"/>
    <s v="29,30,32,34,36"/>
    <x v="10"/>
    <n v="15078272"/>
    <n v="9093"/>
    <n v="35.017508754377189"/>
  </r>
  <r>
    <s v="Men Stretchable Jeans"/>
    <x v="293"/>
    <n v="4.3"/>
    <n v="6"/>
    <n v="1899"/>
    <n v="968"/>
    <s v="36,38,40,42,44"/>
    <x v="10"/>
    <n v="15989574"/>
    <n v="5808"/>
    <n v="49.025803054239077"/>
  </r>
  <r>
    <s v="Women Geometric Straight Kurta"/>
    <x v="202"/>
    <n v="4.4000000000000004"/>
    <n v="12"/>
    <n v="1799"/>
    <n v="449"/>
    <s v="XS,S,M,L,XL,XXL"/>
    <x v="15"/>
    <n v="14323790"/>
    <n v="5388"/>
    <n v="75.041689827682049"/>
  </r>
  <r>
    <s v="Nail Paint Remover - 40ml"/>
    <x v="294"/>
    <n v="4.5"/>
    <n v="39"/>
    <n v="75"/>
    <n v="75"/>
    <s v="Onesize"/>
    <x v="119"/>
    <n v="14454592"/>
    <n v="2925"/>
    <n v="0"/>
  </r>
  <r>
    <s v="Men Textured Comfort Sandals"/>
    <x v="169"/>
    <n v="4.5999999999999996"/>
    <n v="5"/>
    <n v="1990"/>
    <n v="995"/>
    <s v="UK6,UK7,UK8,UK9,UK10"/>
    <x v="84"/>
    <n v="13335726"/>
    <n v="4975"/>
    <n v="50"/>
  </r>
  <r>
    <s v="Women Printed Lightly-Padded Non-Wired T-Shirt Bra"/>
    <x v="295"/>
    <n v="3.8"/>
    <n v="13"/>
    <n v="699"/>
    <n v="349"/>
    <s v="30B,32B,34B,36B,38B,40B"/>
    <x v="14"/>
    <n v="13359346"/>
    <n v="4537"/>
    <n v="50.071530758226032"/>
  </r>
  <r>
    <s v="Set of 2 Square Cushion Covers"/>
    <x v="186"/>
    <n v="3.5"/>
    <n v="6"/>
    <n v="599"/>
    <n v="191"/>
    <s v="Pack"/>
    <x v="86"/>
    <n v="15417684"/>
    <n v="1146"/>
    <n v="68.113522537562616"/>
  </r>
  <r>
    <s v="Girls V-Neck Cotton T-shirt"/>
    <x v="296"/>
    <n v="4.5999999999999996"/>
    <n v="5"/>
    <n v="499"/>
    <n v="499"/>
    <s v="12-13Y,14-15Y,16-17Y"/>
    <x v="3"/>
    <n v="15185430"/>
    <n v="2495"/>
    <n v="0"/>
  </r>
  <r>
    <s v="Natural Kannauj Rose Water"/>
    <x v="297"/>
    <n v="4.5999999999999996"/>
    <n v="100"/>
    <n v="399"/>
    <n v="347"/>
    <s v="200-220 ML"/>
    <x v="120"/>
    <n v="13667028"/>
    <n v="34700"/>
    <n v="13.032581453634084"/>
  </r>
  <r>
    <s v="Boys Silk Kurta with Churidar"/>
    <x v="18"/>
    <n v="4.5"/>
    <n v="12"/>
    <n v="3999"/>
    <n v="1319"/>
    <s v="1-2Y,3-4Y,5-6Y,7-8Y,9-10Y,11-12Y,13-14Y"/>
    <x v="16"/>
    <n v="14960670"/>
    <n v="15828"/>
    <n v="67.016754188547139"/>
  </r>
  <r>
    <s v="Men Ethnic Shoe-Style Sandals"/>
    <x v="298"/>
    <n v="4.4000000000000004"/>
    <n v="5"/>
    <n v="2859"/>
    <n v="1086"/>
    <s v="UK6,UK7,UK8,UK9,UK10"/>
    <x v="84"/>
    <n v="14301900"/>
    <n v="5430"/>
    <n v="62.014690451206711"/>
  </r>
  <r>
    <s v="Girls Printed Cotton T-shirt"/>
    <x v="299"/>
    <n v="4.4000000000000004"/>
    <n v="22"/>
    <n v="749"/>
    <n v="749"/>
    <s v="8-9Y,10-11Y,12-13Y,14-15Y,16-17Y"/>
    <x v="3"/>
    <n v="15739112"/>
    <n v="16478"/>
    <n v="0"/>
  </r>
  <r>
    <s v="Men White Solid Trunks"/>
    <x v="300"/>
    <n v="4.9000000000000004"/>
    <n v="7"/>
    <n v="1999"/>
    <n v="1899"/>
    <s v="S,M,L,XL"/>
    <x v="17"/>
    <n v="16466258"/>
    <n v="13293"/>
    <n v="5.0025012506253121"/>
  </r>
  <r>
    <s v="Men King of Seduction EDT"/>
    <x v="301"/>
    <n v="4.3"/>
    <n v="56"/>
    <n v="2300"/>
    <n v="2116"/>
    <s v="100-120 ML"/>
    <x v="85"/>
    <n v="7605327"/>
    <n v="118496"/>
    <n v="8"/>
  </r>
  <r>
    <s v="Men Ethnic Motifs Kurta"/>
    <x v="302"/>
    <n v="3.9"/>
    <n v="67"/>
    <n v="3499"/>
    <n v="1224"/>
    <s v="S,M,L,XL,XXL"/>
    <x v="15"/>
    <n v="13799302"/>
    <n v="82008"/>
    <n v="65.018576736210349"/>
  </r>
  <r>
    <s v="Women Printed Flared Palazzos"/>
    <x v="303"/>
    <n v="3"/>
    <n v="3"/>
    <n v="1599"/>
    <n v="799"/>
    <s v="30,32,34,36"/>
    <x v="56"/>
    <n v="17416524"/>
    <n v="2397"/>
    <n v="50.03126954346466"/>
  </r>
  <r>
    <s v="Women Solid Belt"/>
    <x v="27"/>
    <n v="4.7"/>
    <n v="320"/>
    <n v="1599"/>
    <n v="431"/>
    <s v="Onesize"/>
    <x v="22"/>
    <n v="11803526"/>
    <n v="137920"/>
    <n v="73.045653533458406"/>
  </r>
  <r>
    <s v="Men Printed Playful Splicing Tshirt"/>
    <x v="86"/>
    <n v="3.9"/>
    <n v="18"/>
    <n v="1699"/>
    <n v="764"/>
    <s v="S,M,L,XL"/>
    <x v="3"/>
    <n v="15606828"/>
    <n v="13752"/>
    <n v="55.03237198351971"/>
  </r>
  <r>
    <s v="Cotton Polo Collar T-shirt"/>
    <x v="33"/>
    <n v="4.0999999999999996"/>
    <n v="7"/>
    <n v="1499"/>
    <n v="524"/>
    <s v="XS,S,M,L,XL"/>
    <x v="3"/>
    <n v="14804022"/>
    <n v="3668"/>
    <n v="65.043362241494336"/>
  </r>
  <r>
    <s v="Colourblocked Banarasi Saree"/>
    <x v="271"/>
    <n v="4.0999999999999996"/>
    <n v="227"/>
    <n v="2320"/>
    <n v="533"/>
    <s v="Onesize"/>
    <x v="0"/>
    <n v="14252776"/>
    <n v="120991"/>
    <n v="77.025862068965523"/>
  </r>
  <r>
    <s v="Women Loose Fit Parallel Trousers"/>
    <x v="115"/>
    <n v="4.0999999999999996"/>
    <n v="160"/>
    <n v="1099"/>
    <n v="659"/>
    <s v="26,28,30,32,34,36"/>
    <x v="43"/>
    <n v="8231209"/>
    <n v="105440"/>
    <n v="40.036396724294818"/>
  </r>
  <r>
    <s v="Men Solid Joggers"/>
    <x v="33"/>
    <n v="4"/>
    <n v="6"/>
    <n v="1699"/>
    <n v="934"/>
    <s v="S,M,L,XL,XXL"/>
    <x v="74"/>
    <n v="15568364"/>
    <n v="5604"/>
    <n v="45.026486168334316"/>
  </r>
  <r>
    <s v="Handcrafted Jewellery Set"/>
    <x v="181"/>
    <n v="4.5"/>
    <n v="95"/>
    <n v="3664"/>
    <n v="1172"/>
    <s v="Onesize"/>
    <x v="104"/>
    <n v="10943464"/>
    <n v="111340"/>
    <n v="68.013100436681214"/>
  </r>
  <r>
    <s v="Men Slim Fit T-shirt"/>
    <x v="304"/>
    <n v="4.3"/>
    <n v="4"/>
    <n v="1299"/>
    <n v="974"/>
    <s v="XS,S,M,L,XL,XXL"/>
    <x v="3"/>
    <n v="16013760"/>
    <n v="3896"/>
    <n v="25.019245573518091"/>
  </r>
  <r>
    <s v="Women Solid Tummy Control Shaper Panties"/>
    <x v="305"/>
    <n v="3.8"/>
    <n v="73"/>
    <n v="1099"/>
    <n v="899"/>
    <s v="M,L,XL,XXL,3XL"/>
    <x v="12"/>
    <n v="11386736"/>
    <n v="65627"/>
    <n v="18.198362147406733"/>
  </r>
  <r>
    <s v="Printed Anarkali Kurta"/>
    <x v="23"/>
    <n v="4.2"/>
    <n v="83"/>
    <n v="2799"/>
    <n v="1035"/>
    <s v="XS,S,M,L,XL,XXL"/>
    <x v="15"/>
    <n v="12094440"/>
    <n v="85905"/>
    <n v="63.022508038585215"/>
  </r>
  <r>
    <s v="Men Tapered Fit Jeans"/>
    <x v="306"/>
    <n v="3.9"/>
    <n v="31"/>
    <n v="2299"/>
    <n v="1379"/>
    <s v="30,32,34,36,38"/>
    <x v="10"/>
    <n v="15949180"/>
    <n v="42749"/>
    <n v="40.01739886907351"/>
  </r>
  <r>
    <s v="Women Striped Rubber Sliders"/>
    <x v="123"/>
    <n v="5"/>
    <n v="6"/>
    <n v="899"/>
    <n v="599"/>
    <s v="UK4,UK5,UK6,UK7"/>
    <x v="9"/>
    <n v="17353382"/>
    <n v="3594"/>
    <n v="33.370411568409338"/>
  </r>
  <r>
    <s v="Women Slim Fit Jeans"/>
    <x v="162"/>
    <n v="3.5"/>
    <n v="21"/>
    <n v="1699"/>
    <n v="747"/>
    <s v="26,28,30,32,34"/>
    <x v="10"/>
    <n v="12379930"/>
    <n v="15687"/>
    <n v="56.032960565038259"/>
  </r>
  <r>
    <s v="POREfessional Lite Primer Mini"/>
    <x v="307"/>
    <n v="4.5999999999999996"/>
    <n v="9"/>
    <n v="1340"/>
    <n v="1340"/>
    <s v="Onesize"/>
    <x v="121"/>
    <n v="16967058"/>
    <n v="12060"/>
    <n v="0"/>
  </r>
  <r>
    <s v="Quilted Structured Sling Bag"/>
    <x v="207"/>
    <n v="4.3"/>
    <n v="8"/>
    <n v="3299"/>
    <n v="2804"/>
    <s v="Onesize"/>
    <x v="53"/>
    <n v="14312750"/>
    <n v="22432"/>
    <n v="15.004546832373448"/>
  </r>
  <r>
    <s v="3 Pcs 4-Layer Face Masks"/>
    <x v="4"/>
    <n v="4.0999999999999996"/>
    <n v="1100"/>
    <n v="799"/>
    <n v="359"/>
    <s v="Onesize"/>
    <x v="122"/>
    <n v="12027330"/>
    <n v="394900"/>
    <n v="55.068836045056322"/>
  </r>
  <r>
    <s v="Women Pack of 3 Thongs"/>
    <x v="308"/>
    <n v="4.3"/>
    <n v="19"/>
    <n v="897"/>
    <n v="403"/>
    <s v="S,M,L,XL,XXL"/>
    <x v="29"/>
    <n v="17368768"/>
    <n v="7657"/>
    <n v="55.072463768115945"/>
  </r>
  <r>
    <s v="Women Analogue Watch"/>
    <x v="74"/>
    <n v="3.8"/>
    <n v="4"/>
    <n v="5300"/>
    <n v="1590"/>
    <s v="Onesize"/>
    <x v="21"/>
    <n v="13520720"/>
    <n v="6360"/>
    <n v="70"/>
  </r>
  <r>
    <s v="Boys Pack of 2 Sleepsuits"/>
    <x v="309"/>
    <n v="4.3"/>
    <n v="8"/>
    <n v="1099"/>
    <n v="659"/>
    <s v="Newborn,0-3M,3-6M,6-9M,9-12M"/>
    <x v="123"/>
    <n v="16632784"/>
    <n v="5272"/>
    <n v="40.036396724294818"/>
  </r>
  <r>
    <s v="Men Pack Of 3 Assorted Fine RN Innerwear Vests"/>
    <x v="95"/>
    <n v="4.0999999999999996"/>
    <n v="57"/>
    <n v="687"/>
    <n v="549"/>
    <s v="S,M,L,XL,XXL"/>
    <x v="59"/>
    <n v="12492304"/>
    <n v="31293"/>
    <n v="20.087336244541483"/>
  </r>
  <r>
    <s v="Blue 1850GSM Bath Rug"/>
    <x v="170"/>
    <n v="4.3"/>
    <n v="15"/>
    <n v="599"/>
    <n v="329"/>
    <s v="M"/>
    <x v="124"/>
    <n v="16616042"/>
    <n v="4935"/>
    <n v="45.075125208681129"/>
  </r>
  <r>
    <s v="Women Capris"/>
    <x v="310"/>
    <n v="4.7"/>
    <n v="19"/>
    <n v="1045"/>
    <n v="679"/>
    <s v="26,28,30,32,34,36"/>
    <x v="125"/>
    <n v="17300346"/>
    <n v="12901"/>
    <n v="35.023923444976077"/>
  </r>
  <r>
    <s v="Women Printed Thong Flip-Flops"/>
    <x v="311"/>
    <n v="4.2"/>
    <n v="93"/>
    <n v="379"/>
    <n v="322"/>
    <s v="UK4,UK5,UK6,UK7,UK8"/>
    <x v="9"/>
    <n v="15335930"/>
    <n v="29946"/>
    <n v="15.03957783641161"/>
  </r>
  <r>
    <s v="Lip Gloss - Oh Boy Brown"/>
    <x v="312"/>
    <n v="4.5"/>
    <n v="32"/>
    <n v="350"/>
    <n v="315"/>
    <s v="Onesize"/>
    <x v="126"/>
    <n v="16238440"/>
    <n v="10080"/>
    <n v="10"/>
  </r>
  <r>
    <s v="Kalamkari Saree"/>
    <x v="237"/>
    <n v="4.8"/>
    <n v="12"/>
    <n v="4299"/>
    <n v="1246"/>
    <s v="Onesize"/>
    <x v="0"/>
    <n v="17257406"/>
    <n v="14952"/>
    <n v="71.016515468713663"/>
  </r>
  <r>
    <s v="Woven Design Banarasi Saree"/>
    <x v="313"/>
    <n v="4.3"/>
    <n v="288"/>
    <n v="4599"/>
    <n v="965"/>
    <s v="Onesize"/>
    <x v="0"/>
    <n v="11201856"/>
    <n v="277920"/>
    <n v="79.017177647314625"/>
  </r>
  <r>
    <s v="Suede Block Heeled Boots"/>
    <x v="314"/>
    <n v="4.9000000000000004"/>
    <n v="15"/>
    <n v="4499"/>
    <n v="1799"/>
    <s v="EURO36,EURO37,EURO38,EURO39,EURO40,EURO41"/>
    <x v="99"/>
    <n v="15868192"/>
    <n v="26985"/>
    <n v="60.013336296954876"/>
  </r>
  <r>
    <s v="One Shoulder Blouson Top"/>
    <x v="315"/>
    <n v="4.0999999999999996"/>
    <n v="26"/>
    <n v="1199"/>
    <n v="479"/>
    <s v="XS,S,M,L,XL,XXL"/>
    <x v="6"/>
    <n v="15194506"/>
    <n v="12454"/>
    <n v="60.050041701417847"/>
  </r>
  <r>
    <s v="Men Leather Accessory Gift Set"/>
    <x v="220"/>
    <n v="3.4"/>
    <n v="5"/>
    <n v="2899"/>
    <n v="782"/>
    <s v="34,32,44,30,42,40,48,38,36,46"/>
    <x v="1"/>
    <n v="11737868"/>
    <n v="3910"/>
    <n v="73.025181096929984"/>
  </r>
  <r>
    <s v="Print Crepe Top"/>
    <x v="316"/>
    <n v="4"/>
    <n v="5"/>
    <n v="1949"/>
    <n v="760"/>
    <s v="XXL,3XL,4XL,5XL,6XL"/>
    <x v="6"/>
    <n v="16544304"/>
    <n v="3800"/>
    <n v="61.005643919958949"/>
  </r>
  <r>
    <s v="Women Kurta with Skirt With Dupatta"/>
    <x v="317"/>
    <n v="3.9"/>
    <n v="38"/>
    <n v="5020"/>
    <n v="1757"/>
    <s v="S,M,L,XL,XXL,3XL"/>
    <x v="16"/>
    <n v="14796450"/>
    <n v="66766"/>
    <n v="65"/>
  </r>
  <r>
    <s v="Floral Sweetheart Neck Top"/>
    <x v="41"/>
    <n v="4.2"/>
    <n v="20"/>
    <n v="1499"/>
    <n v="599"/>
    <s v="XS,S,M,L,XL"/>
    <x v="6"/>
    <n v="15301438"/>
    <n v="11980"/>
    <n v="60.040026684456308"/>
  </r>
  <r>
    <s v="Colourblocked Round Neck T-shirt"/>
    <x v="173"/>
    <n v="4"/>
    <n v="377"/>
    <n v="949"/>
    <n v="446"/>
    <s v="S,M,L,XL"/>
    <x v="3"/>
    <n v="11739312"/>
    <n v="168142"/>
    <n v="53.003161222339301"/>
  </r>
  <r>
    <s v="Women Yoke Design Kurta"/>
    <x v="16"/>
    <n v="4.7"/>
    <n v="6"/>
    <n v="499"/>
    <n v="499"/>
    <s v="S,M,L,XL,XXL"/>
    <x v="15"/>
    <n v="15816998"/>
    <n v="2994"/>
    <n v="0"/>
  </r>
  <r>
    <s v="Solid UA Rival Fleece Joggers"/>
    <x v="318"/>
    <n v="4.5"/>
    <n v="50"/>
    <n v="4499"/>
    <n v="4499"/>
    <s v="XS,S,M,L,XL,XXL"/>
    <x v="74"/>
    <n v="12262946"/>
    <n v="224950"/>
    <n v="0"/>
  </r>
  <r>
    <s v="144 TC 1 King Bedsheet with 2 Pillow Covers"/>
    <x v="319"/>
    <n v="3.9"/>
    <n v="130"/>
    <n v="1999"/>
    <n v="939"/>
    <s v="Double King"/>
    <x v="76"/>
    <n v="12034648"/>
    <n v="122070"/>
    <n v="53.026513256628313"/>
  </r>
  <r>
    <s v="Colourblocked Polo Collar T-shirt"/>
    <x v="320"/>
    <n v="5"/>
    <n v="3"/>
    <n v="1899"/>
    <n v="759"/>
    <s v="XXL,3XL,4XL,5XL,6XL"/>
    <x v="3"/>
    <n v="12978878"/>
    <n v="2277"/>
    <n v="60.031595576619281"/>
  </r>
  <r>
    <s v="Women Solid Sports Bra"/>
    <x v="185"/>
    <n v="4.3"/>
    <n v="22"/>
    <n v="798"/>
    <n v="798"/>
    <s v="XS,S,M,L,XL"/>
    <x v="14"/>
    <n v="15622720"/>
    <n v="17556"/>
    <n v="0"/>
  </r>
  <r>
    <s v="Little Laughing Buddha Siting On Lotus Round Shape Wall Art"/>
    <x v="183"/>
    <n v="4.3"/>
    <n v="59"/>
    <n v="1999"/>
    <n v="699"/>
    <s v="Onesize"/>
    <x v="94"/>
    <n v="14610950"/>
    <n v="41241"/>
    <n v="65.032516258129064"/>
  </r>
  <r>
    <s v="Women Embroidered Peplum Top"/>
    <x v="321"/>
    <n v="4"/>
    <n v="10"/>
    <n v="1999"/>
    <n v="599"/>
    <s v="S,M,L,XL,XXL"/>
    <x v="6"/>
    <n v="17321460"/>
    <n v="5990"/>
    <n v="70.035017508754379"/>
  </r>
  <r>
    <s v="Men Brand Logo Printed Henley Neck Slim Fit T-shirt"/>
    <x v="322"/>
    <n v="3.8"/>
    <n v="13"/>
    <n v="1249"/>
    <n v="624"/>
    <s v="S,M,L,XL,XXL"/>
    <x v="3"/>
    <n v="16177296"/>
    <n v="8112"/>
    <n v="50.040032025620498"/>
  </r>
  <r>
    <s v="Circular Drop Earrings"/>
    <x v="6"/>
    <n v="4.4000000000000004"/>
    <n v="45"/>
    <n v="599"/>
    <n v="329"/>
    <s v="Onesize"/>
    <x v="37"/>
    <n v="14300392"/>
    <n v="14805"/>
    <n v="45.075125208681129"/>
  </r>
  <r>
    <s v="Women Casual Cotton Blazer"/>
    <x v="323"/>
    <n v="3.3"/>
    <n v="22"/>
    <n v="3195"/>
    <n v="1597"/>
    <s v="S,M,L,XL"/>
    <x v="90"/>
    <n v="10978458"/>
    <n v="35134"/>
    <n v="50.015649452269173"/>
  </r>
  <r>
    <s v="Unisex Transit_L Duffel Bag"/>
    <x v="324"/>
    <n v="4.0999999999999996"/>
    <n v="16"/>
    <n v="2249"/>
    <n v="2249"/>
    <s v="Onesize"/>
    <x v="97"/>
    <n v="7877699"/>
    <n v="35984"/>
    <n v="0"/>
  </r>
  <r>
    <s v="Printed Table Runner"/>
    <x v="325"/>
    <n v="4.5999999999999996"/>
    <n v="10"/>
    <n v="999"/>
    <n v="299"/>
    <s v="Onesize"/>
    <x v="64"/>
    <n v="16434818"/>
    <n v="2990"/>
    <n v="70.070070070070074"/>
  </r>
  <r>
    <s v="Puff Sleeves Chiffon Top"/>
    <x v="326"/>
    <n v="3"/>
    <n v="12"/>
    <n v="1599"/>
    <n v="591"/>
    <s v="XS,S,M,L,XL,XXL"/>
    <x v="6"/>
    <n v="13634412"/>
    <n v="7092"/>
    <n v="63.03939962476548"/>
  </r>
  <r>
    <s v="Girls Embellished Jeans"/>
    <x v="73"/>
    <n v="4.7"/>
    <n v="10"/>
    <n v="749"/>
    <n v="749"/>
    <s v="8-9Y,9-10Y,11-12Y,13-14Y"/>
    <x v="10"/>
    <n v="16897280"/>
    <n v="7490"/>
    <n v="0"/>
  </r>
  <r>
    <s v="Bandhani Pathani Kurta"/>
    <x v="23"/>
    <n v="4.2"/>
    <n v="34"/>
    <n v="1699"/>
    <n v="662"/>
    <s v="XS,S,M,L,XL,XXL"/>
    <x v="15"/>
    <n v="13647806"/>
    <n v="22508"/>
    <n v="61.035903472630956"/>
  </r>
  <r>
    <s v="Women Open Toe Flats"/>
    <x v="212"/>
    <n v="4.2"/>
    <n v="25"/>
    <n v="1695"/>
    <n v="1101"/>
    <s v="EURO36,EURO37,EURO38,EURO39,EURO40,EURO41"/>
    <x v="26"/>
    <n v="14163996"/>
    <n v="27525"/>
    <n v="35.044247787610622"/>
  </r>
  <r>
    <s v="Girls Typography Printed T-shirt"/>
    <x v="296"/>
    <n v="3.6"/>
    <n v="9"/>
    <n v="599"/>
    <n v="599"/>
    <s v="12-13Y,14-15Y,16-17Y"/>
    <x v="3"/>
    <n v="15184882"/>
    <n v="5391"/>
    <n v="0"/>
  </r>
  <r>
    <s v="Unisex Facial Cleanser 130 ml"/>
    <x v="327"/>
    <n v="4.7"/>
    <n v="103"/>
    <n v="975"/>
    <n v="975"/>
    <s v="100-350 ML"/>
    <x v="105"/>
    <n v="13741250"/>
    <n v="100425"/>
    <n v="0"/>
  </r>
  <r>
    <s v="Solid Twisted Longline Top"/>
    <x v="121"/>
    <n v="3.7"/>
    <n v="19"/>
    <n v="2099"/>
    <n v="944"/>
    <s v="S,M,L,XL,XXL"/>
    <x v="6"/>
    <n v="13938524"/>
    <n v="17936"/>
    <n v="55.026202953787518"/>
  </r>
  <r>
    <s v="Women Night suit"/>
    <x v="328"/>
    <n v="4.4000000000000004"/>
    <n v="28"/>
    <n v="2499"/>
    <n v="949"/>
    <s v="S,M,L,XL"/>
    <x v="58"/>
    <n v="13664056"/>
    <n v="26572"/>
    <n v="62.024809923969592"/>
  </r>
  <r>
    <s v="Black Padded Sports Bra"/>
    <x v="62"/>
    <n v="4.7"/>
    <n v="16"/>
    <n v="2099"/>
    <n v="1049"/>
    <s v="S,M,L,XL"/>
    <x v="14"/>
    <n v="15032068"/>
    <n v="16784"/>
    <n v="50.023820867079557"/>
  </r>
  <r>
    <s v="Men Deer Head Chain Lapel Pin"/>
    <x v="329"/>
    <n v="4.5"/>
    <n v="16"/>
    <n v="1699"/>
    <n v="659"/>
    <s v="Onesize"/>
    <x v="7"/>
    <n v="15716400"/>
    <n v="10544"/>
    <n v="61.212477928193053"/>
  </r>
  <r>
    <s v="Men Grey Cotton Lounge Pants"/>
    <x v="330"/>
    <n v="3.4"/>
    <n v="7"/>
    <n v="1499"/>
    <n v="569"/>
    <s v="S,M,L,XL,XXL,3XL"/>
    <x v="42"/>
    <n v="15423060"/>
    <n v="3983"/>
    <n v="62.041360907271518"/>
  </r>
  <r>
    <s v="Polka Dots Printed Dress"/>
    <x v="331"/>
    <n v="3.4"/>
    <n v="5"/>
    <n v="2729"/>
    <n v="1637"/>
    <s v="2-3Y,3-4Y,4-5Y,6-7Y,8-9Y,10-11Y"/>
    <x v="5"/>
    <n v="16016054"/>
    <n v="8185"/>
    <n v="40.014657383657017"/>
  </r>
  <r>
    <s v="Embroidered Box Clutch"/>
    <x v="332"/>
    <n v="4.8"/>
    <n v="11"/>
    <n v="1999"/>
    <n v="1199"/>
    <s v="S"/>
    <x v="116"/>
    <n v="17629630"/>
    <n v="13189"/>
    <n v="40.020010005002497"/>
  </r>
  <r>
    <s v="Slim Fit Casual Shirt"/>
    <x v="280"/>
    <n v="4.7"/>
    <n v="7"/>
    <n v="2599"/>
    <n v="2079"/>
    <s v="39,40,42"/>
    <x v="30"/>
    <n v="17439282"/>
    <n v="14553"/>
    <n v="20.00769526741054"/>
  </r>
  <r>
    <s v="Sheath Midi Dress"/>
    <x v="333"/>
    <n v="3.4"/>
    <n v="7"/>
    <n v="2499"/>
    <n v="1224"/>
    <s v="XS,S,M,L,XL"/>
    <x v="5"/>
    <n v="15973242"/>
    <n v="8568"/>
    <n v="51.020408163265309"/>
  </r>
  <r>
    <s v="Women Solid Skinny-Fit Ankle-Length TightsS"/>
    <x v="334"/>
    <n v="4.3"/>
    <n v="20"/>
    <n v="1999"/>
    <n v="899"/>
    <s v="S,M,L,XL,XXL"/>
    <x v="63"/>
    <n v="16556238"/>
    <n v="17980"/>
    <n v="55.027513756878442"/>
  </r>
  <r>
    <s v="Men Polo Collar Bio-Wash T-shirt"/>
    <x v="335"/>
    <n v="4.5999999999999996"/>
    <n v="12"/>
    <n v="1199"/>
    <n v="779"/>
    <s v="S,M,L,XL,XXL"/>
    <x v="3"/>
    <n v="15974874"/>
    <n v="9348"/>
    <n v="35.029190992493746"/>
  </r>
  <r>
    <s v="Women Solid Open-Front Longline Shrug"/>
    <x v="336"/>
    <n v="3.9"/>
    <n v="61"/>
    <n v="1699"/>
    <n v="679"/>
    <s v="S,M,L,XL"/>
    <x v="103"/>
    <n v="13167062"/>
    <n v="41419"/>
    <n v="60.035314891112421"/>
  </r>
  <r>
    <s v="Motifs Print Straight Kurta"/>
    <x v="54"/>
    <n v="3.8"/>
    <n v="19"/>
    <n v="1999"/>
    <n v="1399"/>
    <s v="XS,S,M,L,XL,XXL,3XL"/>
    <x v="15"/>
    <n v="14847128"/>
    <n v="26581"/>
    <n v="30.015007503751878"/>
  </r>
  <r>
    <s v="Women Sweatshirt"/>
    <x v="178"/>
    <n v="4.2"/>
    <n v="58"/>
    <n v="1399"/>
    <n v="559"/>
    <s v="S,M,L,XL"/>
    <x v="23"/>
    <n v="16256332"/>
    <n v="32422"/>
    <n v="60.042887776983555"/>
  </r>
  <r>
    <s v="Ribbed Crop Knitted Top"/>
    <x v="337"/>
    <n v="2.5"/>
    <n v="2"/>
    <n v="1399"/>
    <n v="405"/>
    <s v="S,M,L"/>
    <x v="6"/>
    <n v="17787422"/>
    <n v="810"/>
    <n v="71.050750536097212"/>
  </r>
  <r>
    <s v="Regular Fit Casual Shirt"/>
    <x v="338"/>
    <n v="4.5999999999999996"/>
    <n v="14"/>
    <n v="1199"/>
    <n v="383"/>
    <s v="XS,S,M,L,XL"/>
    <x v="30"/>
    <n v="13734612"/>
    <n v="5362"/>
    <n v="68.056713928273567"/>
  </r>
  <r>
    <s v="Women Super Skinny Fit Jeans"/>
    <x v="191"/>
    <n v="3"/>
    <n v="2"/>
    <n v="1999"/>
    <n v="799"/>
    <s v="26,28,30,32,34"/>
    <x v="10"/>
    <n v="13090552"/>
    <n v="1598"/>
    <n v="60.030015007503756"/>
  </r>
  <r>
    <s v="Unisex Colourblocked Backpack"/>
    <x v="339"/>
    <n v="4.3"/>
    <n v="7"/>
    <n v="4599"/>
    <n v="1899"/>
    <s v="M/L"/>
    <x v="80"/>
    <n v="11173550"/>
    <n v="13293"/>
    <n v="58.708414872798429"/>
  </r>
  <r>
    <s v="Structured Satchel Bag"/>
    <x v="340"/>
    <n v="3.8"/>
    <n v="5"/>
    <n v="2999"/>
    <n v="2399"/>
    <s v="Onesize"/>
    <x v="53"/>
    <n v="14173922"/>
    <n v="11995"/>
    <n v="20.006668889629879"/>
  </r>
  <r>
    <s v="Men Leather Belt"/>
    <x v="341"/>
    <n v="4.2"/>
    <n v="5"/>
    <n v="4995"/>
    <n v="1248"/>
    <s v="30,32,34,36,38,40,42,44"/>
    <x v="22"/>
    <n v="14814268"/>
    <n v="6240"/>
    <n v="75.015015015015024"/>
  </r>
  <r>
    <s v="Pack of 4 Multicolored Briefs"/>
    <x v="342"/>
    <n v="4.5999999999999996"/>
    <n v="10"/>
    <n v="672"/>
    <n v="537"/>
    <s v="S,M,L,XL,XXL"/>
    <x v="29"/>
    <n v="17212598"/>
    <n v="5370"/>
    <n v="20.089285714285715"/>
  </r>
  <r>
    <s v="Unisex Performance Visor Cap"/>
    <x v="24"/>
    <n v="4.3"/>
    <n v="73"/>
    <n v="799"/>
    <n v="399"/>
    <s v="Onesize"/>
    <x v="20"/>
    <n v="15330018"/>
    <n v="29127"/>
    <n v="50.062578222778477"/>
  </r>
  <r>
    <s v="2-Pack Round Table Mats"/>
    <x v="343"/>
    <n v="4.4000000000000004"/>
    <n v="10"/>
    <n v="399"/>
    <n v="399"/>
    <s v="Onesize"/>
    <x v="127"/>
    <n v="17261260"/>
    <n v="3990"/>
    <n v="0"/>
  </r>
  <r>
    <s v="Men Polo Collar T-shirt"/>
    <x v="344"/>
    <n v="3"/>
    <n v="5"/>
    <n v="2999"/>
    <n v="599"/>
    <s v="S,M,L,XL"/>
    <x v="3"/>
    <n v="17136094"/>
    <n v="2995"/>
    <n v="80.026675558519514"/>
  </r>
  <r>
    <s v="Slim Fit Pure Cotton Shirt"/>
    <x v="11"/>
    <n v="3.9"/>
    <n v="67"/>
    <n v="2399"/>
    <n v="1295"/>
    <s v="39,40,42,44,46"/>
    <x v="30"/>
    <n v="13673324"/>
    <n v="86765"/>
    <n v="46.019174656106706"/>
  </r>
  <r>
    <s v="Women Regular Fit Joggers"/>
    <x v="96"/>
    <n v="4.3"/>
    <n v="56"/>
    <n v="1999"/>
    <n v="639"/>
    <s v="28,30,32,34"/>
    <x v="43"/>
    <n v="13038906"/>
    <n v="35784"/>
    <n v="68.03401700850425"/>
  </r>
  <r>
    <s v="Women Sliders"/>
    <x v="100"/>
    <n v="3.2"/>
    <n v="5"/>
    <n v="1499"/>
    <n v="554"/>
    <s v="UK5,UK6,UK7,UK8,UK9"/>
    <x v="9"/>
    <n v="16218732"/>
    <n v="2770"/>
    <n v="63.042028018679119"/>
  </r>
  <r>
    <s v="Unisex Face Wash &amp; Serum Set"/>
    <x v="228"/>
    <n v="4.4000000000000004"/>
    <n v="2900"/>
    <n v="1098"/>
    <n v="768"/>
    <s v="Pack"/>
    <x v="25"/>
    <n v="14466038"/>
    <n v="2227200"/>
    <n v="30.05464480874317"/>
  </r>
  <r>
    <s v="Dyed Silk Dupatta"/>
    <x v="241"/>
    <n v="4.0999999999999996"/>
    <n v="104"/>
    <n v="1599"/>
    <n v="991"/>
    <s v="Onesize"/>
    <x v="19"/>
    <n v="12336726"/>
    <n v="103064"/>
    <n v="38.02376485303315"/>
  </r>
  <r>
    <s v="Women Solid Midi Wrap Skirt"/>
    <x v="345"/>
    <n v="3.9"/>
    <n v="8"/>
    <n v="2324"/>
    <n v="1743"/>
    <s v="24,26,28,30,32"/>
    <x v="87"/>
    <n v="16170064"/>
    <n v="13944"/>
    <n v="25"/>
  </r>
  <r>
    <s v="Women Solid Sling Bag"/>
    <x v="148"/>
    <n v="3.8"/>
    <n v="19"/>
    <n v="2390"/>
    <n v="1195"/>
    <s v="M"/>
    <x v="53"/>
    <n v="15801932"/>
    <n v="22705"/>
    <n v="50"/>
  </r>
  <r>
    <s v="Pack Of 3 T-shirts"/>
    <x v="346"/>
    <n v="4.0999999999999996"/>
    <n v="876"/>
    <n v="2299"/>
    <n v="666"/>
    <s v="3-4Y,5-6Y,7-8Y,9-10Y,11-12Y,13-14Y,15-16Y"/>
    <x v="3"/>
    <n v="12093274"/>
    <n v="583416"/>
    <n v="71.030882992605484"/>
  </r>
  <r>
    <s v="Unisex Kids Watch"/>
    <x v="347"/>
    <n v="4.7"/>
    <n v="3"/>
    <n v="1299"/>
    <n v="1195"/>
    <s v="Pack"/>
    <x v="21"/>
    <n v="17271054"/>
    <n v="3585"/>
    <n v="8.0061585835257887"/>
  </r>
  <r>
    <s v="Solid Faux Fur Sweatshirt"/>
    <x v="41"/>
    <n v="4"/>
    <n v="212"/>
    <n v="2299"/>
    <n v="919"/>
    <s v="XS,S,M,L,XL,XXL"/>
    <x v="23"/>
    <n v="12737968"/>
    <n v="194828"/>
    <n v="60.026098303610262"/>
  </r>
  <r>
    <s v="Women Analogue NK6078SM05"/>
    <x v="148"/>
    <n v="4.4000000000000004"/>
    <n v="56"/>
    <n v="2750"/>
    <n v="2750"/>
    <s v="Onesize"/>
    <x v="21"/>
    <n v="4893099"/>
    <n v="154000"/>
    <n v="0"/>
  </r>
  <r>
    <s v="Bandhani Pathani Kurta"/>
    <x v="23"/>
    <n v="4.4000000000000004"/>
    <n v="29"/>
    <n v="1699"/>
    <n v="662"/>
    <s v="XS,S,M,L,XL,XXL"/>
    <x v="15"/>
    <n v="13647796"/>
    <n v="19198"/>
    <n v="61.035903472630956"/>
  </r>
  <r>
    <s v="Unisex Printed Duffel Bag"/>
    <x v="11"/>
    <n v="4"/>
    <n v="175"/>
    <n v="1499"/>
    <n v="1049"/>
    <s v="Onesize"/>
    <x v="97"/>
    <n v="12666178"/>
    <n v="183575"/>
    <n v="30.020013342228154"/>
  </r>
  <r>
    <s v="Foaming Sugar Body Scrub"/>
    <x v="348"/>
    <n v="4.9000000000000004"/>
    <n v="18"/>
    <n v="1699"/>
    <n v="849"/>
    <s v="220-240 ML"/>
    <x v="128"/>
    <n v="15101214"/>
    <n v="15282"/>
    <n v="50.029429075927013"/>
  </r>
  <r>
    <s v="Dyed Round Neck Pure Cotton T-shirt"/>
    <x v="3"/>
    <n v="3.4"/>
    <n v="17"/>
    <n v="1799"/>
    <n v="899"/>
    <s v="S,M,L,XL,XXL"/>
    <x v="3"/>
    <n v="13251038"/>
    <n v="15283"/>
    <n v="50.027793218454697"/>
  </r>
  <r>
    <s v="Printed Round Neck T-shirt"/>
    <x v="44"/>
    <n v="3.9"/>
    <n v="76"/>
    <n v="1499"/>
    <n v="599"/>
    <s v="S,M,L,XL,XXL"/>
    <x v="3"/>
    <n v="1939890"/>
    <n v="45524"/>
    <n v="60.040026684456308"/>
  </r>
  <r>
    <s v="Women Solid Travel Pouch"/>
    <x v="133"/>
    <n v="4.5"/>
    <n v="11"/>
    <n v="1790"/>
    <n v="1074"/>
    <s v="Onesize"/>
    <x v="129"/>
    <n v="14779154"/>
    <n v="11814"/>
    <n v="40"/>
  </r>
  <r>
    <s v="Men Skinny Fit Jeans"/>
    <x v="349"/>
    <n v="3.4"/>
    <n v="7"/>
    <n v="3499"/>
    <n v="2064"/>
    <s v="28,30,32,34,36,38"/>
    <x v="10"/>
    <n v="13591356"/>
    <n v="14448"/>
    <n v="41.011717633609599"/>
  </r>
  <r>
    <s v="Regular Fit Casual Shirt"/>
    <x v="306"/>
    <n v="3.2"/>
    <n v="6"/>
    <n v="1599"/>
    <n v="799"/>
    <s v="39,40,42,44"/>
    <x v="30"/>
    <n v="12915164"/>
    <n v="4794"/>
    <n v="50.03126954346466"/>
  </r>
  <r>
    <s v="Slim Fit Casual Shirt"/>
    <x v="289"/>
    <n v="4.5"/>
    <n v="6"/>
    <n v="1999"/>
    <n v="1199"/>
    <s v="40,42,44,46"/>
    <x v="30"/>
    <n v="14040872"/>
    <n v="7194"/>
    <n v="40.020010005002497"/>
  </r>
  <r>
    <s v="Women Printed Kurta with Trousers"/>
    <x v="219"/>
    <n v="3.6"/>
    <n v="9"/>
    <n v="3399"/>
    <n v="849"/>
    <s v="XS,S,M,L,XL,XXL"/>
    <x v="16"/>
    <n v="14188012"/>
    <n v="7641"/>
    <n v="75.022065313327445"/>
  </r>
  <r>
    <s v="Women Handcrafted Flats"/>
    <x v="266"/>
    <n v="4.0999999999999996"/>
    <n v="12"/>
    <n v="2899"/>
    <n v="1304"/>
    <s v="EURO36,EURO37,EURO38,EURO39,EURO40,EURO41"/>
    <x v="26"/>
    <n v="14220884"/>
    <n v="15648"/>
    <n v="55.018972059330807"/>
  </r>
  <r>
    <s v="Men Solid Two Fold Wallet"/>
    <x v="102"/>
    <n v="4.8"/>
    <n v="10"/>
    <n v="790"/>
    <n v="790"/>
    <s v="S"/>
    <x v="48"/>
    <n v="17489460"/>
    <n v="7900"/>
    <n v="0"/>
  </r>
  <r>
    <s v="Men Textured Two Fold Wallet"/>
    <x v="76"/>
    <n v="4.5999999999999996"/>
    <n v="21"/>
    <n v="1795"/>
    <n v="1436"/>
    <s v="Onesize"/>
    <x v="48"/>
    <n v="12903290"/>
    <n v="30156"/>
    <n v="20"/>
  </r>
  <r>
    <s v="Polka Dot Fusion Kurta Set"/>
    <x v="350"/>
    <n v="3.2"/>
    <n v="6"/>
    <n v="5300"/>
    <n v="1799"/>
    <s v="S,M,L,XL,XXL"/>
    <x v="16"/>
    <n v="17716120"/>
    <n v="10794"/>
    <n v="66.056603773584911"/>
  </r>
  <r>
    <s v="Colourblocked Tailored Jacket"/>
    <x v="94"/>
    <n v="3.4"/>
    <n v="27"/>
    <n v="3499"/>
    <n v="1224"/>
    <s v="12M,18M,18-24M,3Y,4Y,5Y,6Y,7Y,8Y,9-10Y,11-12Y"/>
    <x v="4"/>
    <n v="12822804"/>
    <n v="33048"/>
    <n v="65.018576736210349"/>
  </r>
  <r>
    <s v="Women Printed Kurta with Trousers"/>
    <x v="35"/>
    <n v="4.3"/>
    <n v="11"/>
    <n v="3599"/>
    <n v="1259"/>
    <s v="XS,S,M,L,XL"/>
    <x v="16"/>
    <n v="14609142"/>
    <n v="13849"/>
    <n v="65.018060572381216"/>
  </r>
  <r>
    <s v="Pack of 2 Solid Everyday Bras"/>
    <x v="6"/>
    <n v="4"/>
    <n v="6"/>
    <n v="1599"/>
    <n v="399"/>
    <s v="32B,32C,34B,34C,34D,36B,36C,36D,38B,38C,38D"/>
    <x v="14"/>
    <n v="14713474"/>
    <n v="2394"/>
    <n v="75.046904315196997"/>
  </r>
  <r>
    <s v="Men Micheal Slim Tapered Jeans"/>
    <x v="82"/>
    <n v="4.2"/>
    <n v="57"/>
    <n v="2299"/>
    <n v="1149"/>
    <s v="32,34,36,38"/>
    <x v="10"/>
    <n v="11039488"/>
    <n v="65493"/>
    <n v="50.021748586341886"/>
  </r>
  <r>
    <s v="Solid Tailored Jacket"/>
    <x v="219"/>
    <n v="4.3"/>
    <n v="9"/>
    <n v="2299"/>
    <n v="1034"/>
    <s v="S,M,L,XL"/>
    <x v="4"/>
    <n v="15313998"/>
    <n v="9306"/>
    <n v="55.023923444976077"/>
  </r>
  <r>
    <s v="Women Croc Textured Backpack"/>
    <x v="332"/>
    <n v="4.8"/>
    <n v="52"/>
    <n v="3499"/>
    <n v="1714"/>
    <s v="M"/>
    <x v="80"/>
    <n v="14965018"/>
    <n v="89128"/>
    <n v="51.014575593026578"/>
  </r>
  <r>
    <s v="Set of 2 Gold-Plated Bangles"/>
    <x v="351"/>
    <n v="3.9"/>
    <n v="23"/>
    <n v="2219"/>
    <n v="665"/>
    <s v="2.4,2.6,2.8"/>
    <x v="130"/>
    <n v="15383394"/>
    <n v="15295"/>
    <n v="70.031545741324919"/>
  </r>
  <r>
    <s v="Men Polo Collar Pockets T-shirt"/>
    <x v="352"/>
    <n v="4.5999999999999996"/>
    <n v="13"/>
    <n v="2099"/>
    <n v="755"/>
    <s v="M,L,XL,XXL"/>
    <x v="3"/>
    <n v="15742508"/>
    <n v="9815"/>
    <n v="64.030490709861837"/>
  </r>
  <r>
    <s v="Slim Fit Casual Shirt"/>
    <x v="349"/>
    <n v="4.0999999999999996"/>
    <n v="15"/>
    <n v="2299"/>
    <n v="1356"/>
    <s v="38,40,42,44,46"/>
    <x v="30"/>
    <n v="13813946"/>
    <n v="20340"/>
    <n v="41.01783384080035"/>
  </r>
  <r>
    <s v="Men Pullover"/>
    <x v="55"/>
    <n v="3.8"/>
    <n v="37"/>
    <n v="1799"/>
    <n v="539"/>
    <s v="S,M,L,XL"/>
    <x v="40"/>
    <n v="14335804"/>
    <n v="19943"/>
    <n v="70.038910505836569"/>
  </r>
  <r>
    <s v="Circular Half Hoop Earrings"/>
    <x v="6"/>
    <n v="4.0999999999999996"/>
    <n v="48"/>
    <n v="649"/>
    <n v="356"/>
    <s v="Onesize"/>
    <x v="37"/>
    <n v="14300734"/>
    <n v="17088"/>
    <n v="45.146379044684132"/>
  </r>
  <r>
    <s v="Set of Conditioner &amp; Shampoo"/>
    <x v="353"/>
    <n v="4.5999999999999996"/>
    <n v="47"/>
    <n v="660"/>
    <n v="594"/>
    <s v="Pack"/>
    <x v="44"/>
    <n v="17790612"/>
    <n v="27918"/>
    <n v="10"/>
  </r>
  <r>
    <s v="Ayurvedic Hairfall Shampoo"/>
    <x v="354"/>
    <n v="4.7"/>
    <n v="69"/>
    <n v="649"/>
    <n v="447"/>
    <s v="100-350 ML"/>
    <x v="44"/>
    <n v="15443294"/>
    <n v="30843"/>
    <n v="31.124807395993837"/>
  </r>
  <r>
    <s v="Half Moon Sling Bag"/>
    <x v="207"/>
    <n v="4.4000000000000004"/>
    <n v="18"/>
    <n v="3999"/>
    <n v="3399"/>
    <s v="Onesize"/>
    <x v="53"/>
    <n v="14312962"/>
    <n v="61182"/>
    <n v="15.003750937734434"/>
  </r>
  <r>
    <s v="Loose Powder Compact"/>
    <x v="355"/>
    <n v="4.3"/>
    <n v="41"/>
    <n v="799"/>
    <n v="799"/>
    <s v="Onesize"/>
    <x v="131"/>
    <n v="1452865"/>
    <n v="32759"/>
    <n v="0"/>
  </r>
  <r>
    <s v="Set of 2 Double Bedsheet"/>
    <x v="356"/>
    <n v="4.2"/>
    <n v="9"/>
    <n v="5169"/>
    <n v="1550"/>
    <s v="Double King"/>
    <x v="76"/>
    <n v="15756750"/>
    <n v="13950"/>
    <n v="70.013542271232339"/>
  </r>
  <r>
    <s v="Embellished Handcrafted Jewellery Set"/>
    <x v="71"/>
    <n v="4.4000000000000004"/>
    <n v="79"/>
    <n v="3997"/>
    <n v="1119"/>
    <s v="Onesize"/>
    <x v="104"/>
    <n v="10454418"/>
    <n v="88401"/>
    <n v="72.004003002251693"/>
  </r>
  <r>
    <s v="Magenta Rhythm Mini Lip Colour"/>
    <x v="75"/>
    <n v="4.7"/>
    <n v="146"/>
    <n v="400"/>
    <n v="356"/>
    <s v="0-10 ML"/>
    <x v="109"/>
    <n v="13826616"/>
    <n v="51976"/>
    <n v="11"/>
  </r>
  <r>
    <s v="Street Framed Canvas Wall Art"/>
    <x v="50"/>
    <n v="4.5"/>
    <n v="12"/>
    <n v="2000"/>
    <n v="560"/>
    <s v="Onesize"/>
    <x v="94"/>
    <n v="12341528"/>
    <n v="6720"/>
    <n v="72"/>
  </r>
  <r>
    <s v="Men Pack Of 3 Solid Handkerchiefs"/>
    <x v="7"/>
    <n v="4.3"/>
    <n v="56"/>
    <n v="299"/>
    <n v="284"/>
    <s v="Onesize"/>
    <x v="132"/>
    <n v="12946616"/>
    <n v="15904"/>
    <n v="5.0167224080267561"/>
  </r>
  <r>
    <s v="Men Solid Lounge Tshirt"/>
    <x v="16"/>
    <n v="4"/>
    <n v="6"/>
    <n v="399"/>
    <n v="399"/>
    <s v="S,M,L,XL,XXL"/>
    <x v="8"/>
    <n v="17916072"/>
    <n v="2394"/>
    <n v="0"/>
  </r>
  <r>
    <s v="Pure Cotton Striped T-shirt"/>
    <x v="33"/>
    <n v="3.7"/>
    <n v="9"/>
    <n v="899"/>
    <n v="404"/>
    <s v="S,M,L,XL"/>
    <x v="3"/>
    <n v="13142276"/>
    <n v="3636"/>
    <n v="55.061179087875423"/>
  </r>
  <r>
    <s v="Pearl Eyeliner - 04  Green"/>
    <x v="357"/>
    <n v="4.5999999999999996"/>
    <n v="5"/>
    <n v="165"/>
    <n v="165"/>
    <s v="Onesize"/>
    <x v="47"/>
    <n v="7112061"/>
    <n v="825"/>
    <n v="0"/>
  </r>
  <r>
    <s v="Autowalla Enamel Keychain"/>
    <x v="358"/>
    <n v="4.8"/>
    <n v="11"/>
    <n v="795"/>
    <n v="795"/>
    <s v="Onesize"/>
    <x v="133"/>
    <n v="11918948"/>
    <n v="8745"/>
    <n v="0"/>
  </r>
  <r>
    <s v="Non Padded Everyday Bra"/>
    <x v="129"/>
    <n v="4.5"/>
    <n v="27"/>
    <n v="799"/>
    <n v="799"/>
    <s v="34B,34C,36B,36C,38B,38C"/>
    <x v="14"/>
    <n v="9301827"/>
    <n v="21573"/>
    <n v="0"/>
  </r>
  <r>
    <s v="Ruffles Regular Top"/>
    <x v="115"/>
    <n v="4"/>
    <n v="6"/>
    <n v="1499"/>
    <n v="599"/>
    <s v="XS,S,M,L,XL,XXL"/>
    <x v="6"/>
    <n v="16302628"/>
    <n v="3594"/>
    <n v="60.040026684456308"/>
  </r>
  <r>
    <s v="Women Heels"/>
    <x v="197"/>
    <n v="4.3"/>
    <n v="7"/>
    <n v="2699"/>
    <n v="1484"/>
    <s v="EURO36,EURO37,EURO38,EURO39,EURO40,EURO41"/>
    <x v="88"/>
    <n v="12509720"/>
    <n v="10388"/>
    <n v="45.016672841793259"/>
  </r>
  <r>
    <s v="Women Essentials watch"/>
    <x v="359"/>
    <n v="4.0999999999999996"/>
    <n v="87"/>
    <n v="775"/>
    <n v="775"/>
    <s v="Onesize"/>
    <x v="21"/>
    <n v="4451657"/>
    <n v="67425"/>
    <n v="0"/>
  </r>
  <r>
    <s v="Women Printed Kurta"/>
    <x v="360"/>
    <n v="3.4"/>
    <n v="21"/>
    <n v="999"/>
    <n v="409"/>
    <s v="S,M,L,XL,XXL,3XL,4XL"/>
    <x v="15"/>
    <n v="13660910"/>
    <n v="8589"/>
    <n v="59.059059059059059"/>
  </r>
  <r>
    <s v="Men Pack of 3 Deodorant Sprays"/>
    <x v="168"/>
    <n v="4.9000000000000004"/>
    <n v="9"/>
    <n v="1197"/>
    <n v="1017"/>
    <s v="Onesize"/>
    <x v="69"/>
    <n v="12182092"/>
    <n v="9153"/>
    <n v="15.037593984962406"/>
  </r>
  <r>
    <s v="Women Flared Solid Palazzos"/>
    <x v="161"/>
    <n v="3.7"/>
    <n v="34"/>
    <n v="2550"/>
    <n v="841"/>
    <s v="28,30,32,34,36,38"/>
    <x v="56"/>
    <n v="11169410"/>
    <n v="28594"/>
    <n v="67.019607843137251"/>
  </r>
  <r>
    <s v="Women T-shirt"/>
    <x v="57"/>
    <n v="2.6"/>
    <n v="12"/>
    <n v="1199"/>
    <n v="1019"/>
    <s v="S,M,L,XL,XXL,3XL,4XL"/>
    <x v="3"/>
    <n v="17046234"/>
    <n v="12228"/>
    <n v="15.012510425354462"/>
  </r>
  <r>
    <s v="Solid Cropped Top"/>
    <x v="361"/>
    <n v="2.8"/>
    <n v="12"/>
    <n v="1499"/>
    <n v="749"/>
    <s v="XS,S,M,L,XL,XXL"/>
    <x v="6"/>
    <n v="17132280"/>
    <n v="8988"/>
    <n v="50.033355570380259"/>
  </r>
  <r>
    <s v="Women Artificial leather Belt"/>
    <x v="134"/>
    <n v="3.3"/>
    <n v="58"/>
    <n v="999"/>
    <n v="399"/>
    <s v="28,30,32,34,36,38"/>
    <x v="22"/>
    <n v="15888910"/>
    <n v="23142"/>
    <n v="60.06006006006006"/>
  </r>
  <r>
    <s v="A-Line Off-Shoulder Dress"/>
    <x v="68"/>
    <n v="3.9"/>
    <n v="19"/>
    <n v="1690"/>
    <n v="845"/>
    <s v="S,M,L,XL"/>
    <x v="5"/>
    <n v="15628808"/>
    <n v="16055"/>
    <n v="50"/>
  </r>
  <r>
    <s v="Women Regular Trousers"/>
    <x v="362"/>
    <n v="3.8"/>
    <n v="19"/>
    <n v="1299"/>
    <n v="467"/>
    <s v="28,30,32,34,36"/>
    <x v="43"/>
    <n v="17621626"/>
    <n v="8873"/>
    <n v="64.049268668206309"/>
  </r>
  <r>
    <s v="Semi-Stitched Lehenga Unstitched Blouse With Dupatta"/>
    <x v="363"/>
    <n v="4.4000000000000004"/>
    <n v="14"/>
    <n v="7899"/>
    <n v="3396"/>
    <s v="Onesize"/>
    <x v="35"/>
    <n v="14786254"/>
    <n v="47544"/>
    <n v="57.007216103304216"/>
  </r>
  <r>
    <s v="Natural Sustainable Baby Lotion 400 ml"/>
    <x v="226"/>
    <n v="4.5"/>
    <n v="34"/>
    <n v="699"/>
    <n v="699"/>
    <s v="0-12M"/>
    <x v="134"/>
    <n v="11021454"/>
    <n v="23766"/>
    <n v="0"/>
  </r>
  <r>
    <s v="Pure Cotton Formal Shirt"/>
    <x v="364"/>
    <n v="4.7"/>
    <n v="6"/>
    <n v="2999"/>
    <n v="2549"/>
    <s v="39,40,42"/>
    <x v="30"/>
    <n v="16671284"/>
    <n v="15294"/>
    <n v="15.005001667222405"/>
  </r>
  <r>
    <s v="Floral Swirling Volume Dress"/>
    <x v="206"/>
    <n v="4"/>
    <n v="2"/>
    <n v="2499"/>
    <n v="999"/>
    <s v="S,M,L,XL,XXL"/>
    <x v="5"/>
    <n v="16973324"/>
    <n v="1998"/>
    <n v="60.024009603841534"/>
  </r>
  <r>
    <s v="Racketsport Rapid-Dry Tshirts"/>
    <x v="4"/>
    <n v="4.2"/>
    <n v="9"/>
    <n v="1299"/>
    <n v="844"/>
    <s v="S,M,L,XL,XXL"/>
    <x v="3"/>
    <n v="17208176"/>
    <n v="7596"/>
    <n v="35.026943802925324"/>
  </r>
  <r>
    <s v="Set of 5 Square Cushion Covers"/>
    <x v="365"/>
    <n v="4.0999999999999996"/>
    <n v="7"/>
    <n v="1999"/>
    <n v="499"/>
    <s v="16&quot;X16&quot;"/>
    <x v="86"/>
    <n v="15674140"/>
    <n v="3493"/>
    <n v="75.03751875937968"/>
  </r>
  <r>
    <s v="Girls Washed Solid Denim Pure Cotton Jeggings"/>
    <x v="366"/>
    <n v="4.7"/>
    <n v="32"/>
    <n v="1699"/>
    <n v="798"/>
    <s v="5-6Y,6-7Y,7-8Y,9-10Y,11-12Y,13-14Y,14-15Y"/>
    <x v="96"/>
    <n v="15715632"/>
    <n v="25536"/>
    <n v="53.031194820482639"/>
  </r>
  <r>
    <s v="Sporty Jacket"/>
    <x v="367"/>
    <n v="3.8"/>
    <n v="415"/>
    <n v="1799"/>
    <n v="719"/>
    <s v="S,M,L,XL,XXL"/>
    <x v="4"/>
    <n v="1644118"/>
    <n v="298385"/>
    <n v="60.033351862145636"/>
  </r>
  <r>
    <s v="Men Colourblocked PU Trekking Shoes"/>
    <x v="368"/>
    <n v="3.9"/>
    <n v="8"/>
    <n v="2499"/>
    <n v="1399"/>
    <s v="UK6,UK7,UK8,UK9,UK10"/>
    <x v="60"/>
    <n v="14800234"/>
    <n v="11192"/>
    <n v="44.017607042817126"/>
  </r>
  <r>
    <s v="Women Super Skinny Fit Jeans"/>
    <x v="33"/>
    <n v="4.2"/>
    <n v="127"/>
    <n v="1699"/>
    <n v="764"/>
    <s v="28,30,32,34,36"/>
    <x v="10"/>
    <n v="11542018"/>
    <n v="97028"/>
    <n v="55.03237198351971"/>
  </r>
  <r>
    <s v="Virat Kohli Active Track Pants"/>
    <x v="369"/>
    <n v="4.4000000000000004"/>
    <n v="39"/>
    <n v="3999"/>
    <n v="2399"/>
    <s v="S,M,L,XL"/>
    <x v="74"/>
    <n v="12351876"/>
    <n v="93561"/>
    <n v="40.010002500625156"/>
  </r>
  <r>
    <s v="Cotton Casual Shirt"/>
    <x v="73"/>
    <n v="4.8"/>
    <n v="15"/>
    <n v="799"/>
    <n v="799"/>
    <s v="8-9Y,9-10Y,11-12Y,13-14Y"/>
    <x v="30"/>
    <n v="17763658"/>
    <n v="11985"/>
    <n v="0"/>
  </r>
  <r>
    <s v="Printed Empire Top"/>
    <x v="370"/>
    <n v="4.2"/>
    <n v="73"/>
    <n v="1899"/>
    <n v="759"/>
    <s v="S,M,L,XL"/>
    <x v="6"/>
    <n v="12763752"/>
    <n v="55407"/>
    <n v="60.031595576619281"/>
  </r>
  <r>
    <s v="Off-Shoulder Tube Longline Top"/>
    <x v="371"/>
    <n v="3.9"/>
    <n v="37"/>
    <n v="1890"/>
    <n v="737"/>
    <s v="S,M,L,XL"/>
    <x v="6"/>
    <n v="13843542"/>
    <n v="27269"/>
    <n v="61.005291005291006"/>
  </r>
  <r>
    <s v="Solid Churidhar"/>
    <x v="91"/>
    <n v="4.5"/>
    <n v="15"/>
    <n v="499"/>
    <n v="499"/>
    <s v="S,M,L,XL,XXL"/>
    <x v="45"/>
    <n v="15495854"/>
    <n v="7485"/>
    <n v="0"/>
  </r>
  <r>
    <s v="Slim Fit Casual Shirt"/>
    <x v="372"/>
    <n v="3.4"/>
    <n v="5"/>
    <n v="2525"/>
    <n v="1010"/>
    <s v="40,42,44,46"/>
    <x v="30"/>
    <n v="16415294"/>
    <n v="5050"/>
    <n v="60"/>
  </r>
  <r>
    <s v="Women Wide Leg Jeans"/>
    <x v="255"/>
    <n v="5"/>
    <n v="6"/>
    <n v="2199"/>
    <n v="2199"/>
    <s v="34,36"/>
    <x v="10"/>
    <n v="17189606"/>
    <n v="13194"/>
    <n v="0"/>
  </r>
  <r>
    <s v="Woven Saree Blouse"/>
    <x v="373"/>
    <n v="3.9"/>
    <n v="17"/>
    <n v="3450"/>
    <n v="1449"/>
    <s v="XS,S,M,L,XL,XXL,3XL,4XL,5XL,6XL,7XL"/>
    <x v="115"/>
    <n v="16384642"/>
    <n v="24633"/>
    <n v="57.999999999999993"/>
  </r>
  <r>
    <s v="PU Structured Sling Bag with Tasselled"/>
    <x v="374"/>
    <n v="3.2"/>
    <n v="10"/>
    <n v="1999"/>
    <n v="839"/>
    <s v="Onesize"/>
    <x v="53"/>
    <n v="15192722"/>
    <n v="8390"/>
    <n v="58.029014507253628"/>
  </r>
  <r>
    <s v="Printed Night suit"/>
    <x v="375"/>
    <n v="4.2"/>
    <n v="229"/>
    <n v="1299"/>
    <n v="779"/>
    <s v="S,M,L,XL"/>
    <x v="58"/>
    <n v="12293366"/>
    <n v="178391"/>
    <n v="40.030792917628943"/>
  </r>
  <r>
    <s v="Lightly Padded Workout Bra"/>
    <x v="129"/>
    <n v="4.5999999999999996"/>
    <n v="107"/>
    <n v="799"/>
    <n v="799"/>
    <s v="S,M,L"/>
    <x v="14"/>
    <n v="12825056"/>
    <n v="85493"/>
    <n v="0"/>
  </r>
  <r>
    <s v="Solid Kurta with Churidar"/>
    <x v="376"/>
    <n v="3.7"/>
    <n v="44"/>
    <n v="1999"/>
    <n v="899"/>
    <s v="S,M,L,XL,XXL"/>
    <x v="16"/>
    <n v="12640884"/>
    <n v="39556"/>
    <n v="55.027513756878442"/>
  </r>
  <r>
    <s v="Women Printed Sweatshirt"/>
    <x v="178"/>
    <n v="4.4000000000000004"/>
    <n v="715"/>
    <n v="1249"/>
    <n v="562"/>
    <s v="S,M,L,XL"/>
    <x v="23"/>
    <n v="10918152"/>
    <n v="401830"/>
    <n v="55.004003202562046"/>
  </r>
  <r>
    <s v="Women Pure Cotton Capris"/>
    <x v="16"/>
    <n v="4.5"/>
    <n v="37"/>
    <n v="449"/>
    <n v="449"/>
    <s v="26,28,30,32,34,36"/>
    <x v="125"/>
    <n v="17681736"/>
    <n v="16613"/>
    <n v="0"/>
  </r>
  <r>
    <s v="Printed Platform Sandals"/>
    <x v="377"/>
    <n v="4.3"/>
    <n v="29"/>
    <n v="999"/>
    <n v="649"/>
    <s v="EURO36,EURO37,EURO38,EURO39,EURO40,EURO41"/>
    <x v="88"/>
    <n v="14651220"/>
    <n v="18821"/>
    <n v="35.035035035035037"/>
  </r>
  <r>
    <s v="Men Striped Thong Flip-Flops"/>
    <x v="378"/>
    <n v="4.2"/>
    <n v="148"/>
    <n v="599"/>
    <n v="599"/>
    <s v="UK6.5,UK7,UK8,UK9,UK9.5,UK10"/>
    <x v="9"/>
    <n v="9470739"/>
    <n v="88652"/>
    <n v="0"/>
  </r>
  <r>
    <s v="Men Chelsea Boots"/>
    <x v="379"/>
    <n v="2.9"/>
    <n v="7"/>
    <n v="8999"/>
    <n v="1439"/>
    <s v="UK6,UK7,UK8,UK9,UK10"/>
    <x v="60"/>
    <n v="15128594"/>
    <n v="10073"/>
    <n v="84.009334370485618"/>
  </r>
  <r>
    <s v="Set Of 3 Solid Soft-Sided Trolley Suitcases"/>
    <x v="126"/>
    <n v="4.5"/>
    <n v="6"/>
    <n v="29999"/>
    <n v="10499"/>
    <s v="Pack"/>
    <x v="135"/>
    <n v="16127522"/>
    <n v="62994"/>
    <n v="65.002166738891304"/>
  </r>
  <r>
    <s v="NC42 - Fluid Foundation"/>
    <x v="380"/>
    <n v="4.5"/>
    <n v="76"/>
    <n v="1750"/>
    <n v="1750"/>
    <s v="Onesize"/>
    <x v="121"/>
    <n v="14786522"/>
    <n v="133000"/>
    <n v="0"/>
  </r>
  <r>
    <s v="Men IntelliSoft Antimicrobial Pack of 3 Briefs"/>
    <x v="381"/>
    <n v="4.5999999999999996"/>
    <n v="90"/>
    <n v="897"/>
    <n v="755"/>
    <s v="S,M,L,XL"/>
    <x v="29"/>
    <n v="2300873"/>
    <n v="67950"/>
    <n v="15.830546265328874"/>
  </r>
  <r>
    <s v="Solid Organic Cotton 500 GSM Bath Towel"/>
    <x v="186"/>
    <n v="4.2"/>
    <n v="5"/>
    <n v="1299"/>
    <n v="480"/>
    <s v="L"/>
    <x v="67"/>
    <n v="16999708"/>
    <n v="2400"/>
    <n v="63.048498845265591"/>
  </r>
  <r>
    <s v="Women Solid Ankle-Length Leggings"/>
    <x v="382"/>
    <n v="4.7"/>
    <n v="23"/>
    <n v="549"/>
    <n v="499"/>
    <s v="S,M,L,XL,XXL,3XL,4XL"/>
    <x v="46"/>
    <n v="15975074"/>
    <n v="11477"/>
    <n v="9.1074681238615653"/>
  </r>
  <r>
    <s v="Men Pack of 2 Solid Thongs Briefs"/>
    <x v="383"/>
    <n v="4.5999999999999996"/>
    <n v="10"/>
    <n v="499"/>
    <n v="474"/>
    <s v="S,M,L,XL,XXL,3XL"/>
    <x v="29"/>
    <n v="16931132"/>
    <n v="4740"/>
    <n v="5.0100200400801604"/>
  </r>
  <r>
    <s v="Women Printed Bardot Top"/>
    <x v="28"/>
    <n v="2.6"/>
    <n v="11"/>
    <n v="599"/>
    <n v="419"/>
    <s v="S,M,L,XL"/>
    <x v="6"/>
    <n v="10598842"/>
    <n v="4609"/>
    <n v="30.050083472454091"/>
  </r>
  <r>
    <s v="Women Night suit"/>
    <x v="384"/>
    <n v="3.7"/>
    <n v="11"/>
    <n v="1199"/>
    <n v="899"/>
    <s v="S,M,L,XL,XXL,3XL"/>
    <x v="58"/>
    <n v="17987174"/>
    <n v="9889"/>
    <n v="25.020850708924101"/>
  </r>
  <r>
    <s v="Solid 500 GSM Bath Towel"/>
    <x v="116"/>
    <n v="3"/>
    <n v="18"/>
    <n v="499"/>
    <n v="274"/>
    <s v="Onesize"/>
    <x v="67"/>
    <n v="17214328"/>
    <n v="4932"/>
    <n v="45.09018036072144"/>
  </r>
  <r>
    <s v="Colourblocked Saree"/>
    <x v="56"/>
    <n v="4.5"/>
    <n v="10"/>
    <n v="3845"/>
    <n v="3845"/>
    <s v="Onesize"/>
    <x v="0"/>
    <n v="14988202"/>
    <n v="38450"/>
    <n v="0"/>
  </r>
  <r>
    <s v="Eye Shadow-Burgundy Times Nine"/>
    <x v="380"/>
    <n v="4.5"/>
    <n v="62"/>
    <n v="3900"/>
    <n v="3900"/>
    <s v="Onesize"/>
    <x v="136"/>
    <n v="9682849"/>
    <n v="241800"/>
    <n v="0"/>
  </r>
  <r>
    <s v="Boys Floral Cotton Shirt"/>
    <x v="140"/>
    <n v="4.3"/>
    <n v="22"/>
    <n v="1199"/>
    <n v="1079"/>
    <s v="4Y,6Y,8Y,10Y,12Y,14Y,16Y"/>
    <x v="30"/>
    <n v="14647104"/>
    <n v="23738"/>
    <n v="10.008340283569641"/>
  </r>
  <r>
    <s v="Kurta with Palazzos &amp; Dupatta"/>
    <x v="206"/>
    <n v="4.3"/>
    <n v="289"/>
    <n v="3699"/>
    <n v="1590"/>
    <s v="S,M,L,XL,XXL"/>
    <x v="16"/>
    <n v="11374206"/>
    <n v="459510"/>
    <n v="57.015409570154098"/>
  </r>
  <r>
    <s v="Frilled Sheath Midi Dress"/>
    <x v="113"/>
    <n v="2.2000000000000002"/>
    <n v="6"/>
    <n v="3995"/>
    <n v="1198"/>
    <s v="XS,S,M,L,XL"/>
    <x v="5"/>
    <n v="15864808"/>
    <n v="7188"/>
    <n v="70.012515644555691"/>
  </r>
  <r>
    <s v="Cucumber Toner"/>
    <x v="385"/>
    <n v="4.5999999999999996"/>
    <n v="100"/>
    <n v="280"/>
    <n v="229"/>
    <s v="100-120 ML"/>
    <x v="120"/>
    <n v="14366202"/>
    <n v="22900"/>
    <n v="18.214285714285712"/>
  </r>
  <r>
    <s v="Solid Sports Sandals"/>
    <x v="386"/>
    <n v="4.0999999999999996"/>
    <n v="30"/>
    <n v="1395"/>
    <n v="976"/>
    <s v="UK6,UK7,UK8,UK9,UK10,UK11"/>
    <x v="137"/>
    <n v="15227460"/>
    <n v="29280"/>
    <n v="30.035842293906811"/>
  </r>
  <r>
    <s v="Women T-Strap Flats"/>
    <x v="387"/>
    <n v="3.3"/>
    <n v="7"/>
    <n v="1999"/>
    <n v="599"/>
    <s v="EURO36,EURO37,EURO38,EURO39,EURO40,EURO41"/>
    <x v="26"/>
    <n v="11887994"/>
    <n v="4193"/>
    <n v="70.035017508754379"/>
  </r>
  <r>
    <s v="Men Analogue Watch"/>
    <x v="388"/>
    <n v="4.2"/>
    <n v="26"/>
    <n v="2815"/>
    <n v="2815"/>
    <s v="Onesize"/>
    <x v="21"/>
    <n v="6542713"/>
    <n v="73190"/>
    <n v="0"/>
  </r>
  <r>
    <s v="Men Woven Design Kurta"/>
    <x v="59"/>
    <n v="3.9"/>
    <n v="179"/>
    <n v="2190"/>
    <n v="766"/>
    <s v="S,M,L,XL,XXL,3XL"/>
    <x v="15"/>
    <n v="11620186"/>
    <n v="137114"/>
    <n v="65.022831050228319"/>
  </r>
  <r>
    <s v="Men Cotton Regular Fit Shirt"/>
    <x v="389"/>
    <n v="3.9"/>
    <n v="10"/>
    <n v="2299"/>
    <n v="1149"/>
    <s v="38,40,42,44,46"/>
    <x v="30"/>
    <n v="14099578"/>
    <n v="11490"/>
    <n v="50.021748586341886"/>
  </r>
  <r>
    <s v="Women Oversized Sunglasses"/>
    <x v="212"/>
    <n v="4.3"/>
    <n v="8"/>
    <n v="1995"/>
    <n v="1396"/>
    <s v="L"/>
    <x v="11"/>
    <n v="15950996"/>
    <n v="11168"/>
    <n v="30.025062656641605"/>
  </r>
  <r>
    <s v="Girls Printed Kurti with Patiala"/>
    <x v="390"/>
    <n v="4"/>
    <n v="4"/>
    <n v="1699"/>
    <n v="749"/>
    <s v="6-12M,12-18M,18-24M,2-3Y,3-4Y,4-5Y,5-6Y"/>
    <x v="16"/>
    <n v="17775698"/>
    <n v="2996"/>
    <n v="55.915244261330201"/>
  </r>
  <r>
    <s v="Unisex 16 Inch Laptop Rucksack"/>
    <x v="33"/>
    <n v="4.3"/>
    <n v="62"/>
    <n v="2999"/>
    <n v="1799"/>
    <s v="Onesize"/>
    <x v="138"/>
    <n v="15016422"/>
    <n v="111538"/>
    <n v="40.013337779259757"/>
  </r>
  <r>
    <s v="Women Typography Printed Loose T-shirt"/>
    <x v="391"/>
    <n v="4.2"/>
    <n v="6"/>
    <n v="1299"/>
    <n v="545"/>
    <s v="XS,S,M,L,XL"/>
    <x v="3"/>
    <n v="15813534"/>
    <n v="3270"/>
    <n v="58.044649730561972"/>
  </r>
  <r>
    <s v="Colourblocked Round Neck T-shirt"/>
    <x v="44"/>
    <n v="3.7"/>
    <n v="90"/>
    <n v="1399"/>
    <n v="559"/>
    <s v="S,M,L,XL,XXL"/>
    <x v="3"/>
    <n v="11136006"/>
    <n v="50310"/>
    <n v="60.042887776983555"/>
  </r>
  <r>
    <s v="Women Kurta with Pants"/>
    <x v="154"/>
    <n v="4.5"/>
    <n v="22"/>
    <n v="2349"/>
    <n v="1197"/>
    <s v="XS,S,M,L,XL,XXL,3XL"/>
    <x v="16"/>
    <n v="15812868"/>
    <n v="26334"/>
    <n v="49.042145593869726"/>
  </r>
  <r>
    <s v="Women Printed Kurta with Trousers"/>
    <x v="202"/>
    <n v="3.1"/>
    <n v="16"/>
    <n v="2699"/>
    <n v="1079"/>
    <s v="XS,S,M,L,XL,XXL"/>
    <x v="16"/>
    <n v="14536836"/>
    <n v="17264"/>
    <n v="60.022230455724348"/>
  </r>
  <r>
    <s v="Women Printed Kurta with Sharara"/>
    <x v="63"/>
    <n v="4"/>
    <n v="8"/>
    <n v="6879"/>
    <n v="1031"/>
    <s v="S,M,L,XL,XXL"/>
    <x v="16"/>
    <n v="14940770"/>
    <n v="8248"/>
    <n v="85.012356447158027"/>
  </r>
  <r>
    <s v="Men Pack of 3 Patterned Socks"/>
    <x v="10"/>
    <n v="4.0999999999999996"/>
    <n v="167"/>
    <n v="449"/>
    <n v="246"/>
    <s v="Onesize"/>
    <x v="52"/>
    <n v="2510290"/>
    <n v="41082"/>
    <n v="45.211581291759465"/>
  </r>
  <r>
    <s v="Men Pack Of 2 Hipster Trunks"/>
    <x v="140"/>
    <n v="3.7"/>
    <n v="131"/>
    <n v="599"/>
    <n v="569"/>
    <s v="S,M,L"/>
    <x v="17"/>
    <n v="8937237"/>
    <n v="74539"/>
    <n v="5.0083472454090154"/>
  </r>
  <r>
    <s v="Pack of 2 Perfumes"/>
    <x v="392"/>
    <n v="4.5"/>
    <n v="323"/>
    <n v="8475"/>
    <n v="8475"/>
    <s v="Pack"/>
    <x v="85"/>
    <n v="15061862"/>
    <n v="2737425"/>
    <n v="0"/>
  </r>
  <r>
    <s v="Animal Structured Sling Bag"/>
    <x v="393"/>
    <n v="4.5999999999999996"/>
    <n v="21"/>
    <n v="3995"/>
    <n v="1518"/>
    <s v="Onesize"/>
    <x v="53"/>
    <n v="15422550"/>
    <n v="31878"/>
    <n v="62.002503128911137"/>
  </r>
  <r>
    <s v="Embellished Fit &amp; Flare Dress"/>
    <x v="331"/>
    <n v="3.2"/>
    <n v="13"/>
    <n v="2619"/>
    <n v="1676"/>
    <s v="1-2Y,3-4Y,4-5Y,5-6Y,7-8Y,9-10Y"/>
    <x v="5"/>
    <n v="16724666"/>
    <n v="21788"/>
    <n v="36.006109201985495"/>
  </r>
  <r>
    <s v="Ethnic Motifs Embroidered Kalamkari Dupatta with Mirror"/>
    <x v="394"/>
    <n v="4.9000000000000004"/>
    <n v="7"/>
    <n v="2449"/>
    <n v="636"/>
    <s v="Onesize"/>
    <x v="19"/>
    <n v="16695172"/>
    <n v="4452"/>
    <n v="74.030216414863219"/>
  </r>
  <r>
    <s v="Women Textured Sling Bag"/>
    <x v="332"/>
    <n v="4.5999999999999996"/>
    <n v="10"/>
    <n v="2599"/>
    <n v="1429"/>
    <s v="M"/>
    <x v="53"/>
    <n v="18171308"/>
    <n v="14290"/>
    <n v="45.017314351673718"/>
  </r>
  <r>
    <s v="Rucksacks"/>
    <x v="324"/>
    <n v="3.2"/>
    <n v="10"/>
    <n v="2799"/>
    <n v="2799"/>
    <s v="Onesize"/>
    <x v="138"/>
    <n v="7955271"/>
    <n v="27990"/>
    <n v="0"/>
  </r>
  <r>
    <s v="Women Running Joggers"/>
    <x v="4"/>
    <n v="4.3"/>
    <n v="103"/>
    <n v="2099"/>
    <n v="1469"/>
    <s v="XS,S,M,L,XL"/>
    <x v="74"/>
    <n v="13106588"/>
    <n v="151307"/>
    <n v="30.014292520247736"/>
  </r>
  <r>
    <s v="Off-Shoulder Co-ordinate Set"/>
    <x v="395"/>
    <n v="4.3"/>
    <n v="20"/>
    <n v="1700"/>
    <n v="952"/>
    <s v="S,M,L,XL,XXL"/>
    <x v="65"/>
    <n v="14566820"/>
    <n v="19040"/>
    <n v="44"/>
  </r>
  <r>
    <s v="Typography Printed T-shirt"/>
    <x v="196"/>
    <n v="4"/>
    <n v="4"/>
    <n v="999"/>
    <n v="649"/>
    <s v="XS,S,M,L,XL"/>
    <x v="3"/>
    <n v="16774090"/>
    <n v="2596"/>
    <n v="35.035035035035037"/>
  </r>
  <r>
    <s v="Women   Sports Shorts"/>
    <x v="396"/>
    <n v="3.3"/>
    <n v="8"/>
    <n v="2330"/>
    <n v="629"/>
    <s v="28,30,32,34,36,38"/>
    <x v="92"/>
    <n v="15406752"/>
    <n v="5032"/>
    <n v="73.004291845493569"/>
  </r>
  <r>
    <s v="Ribbed Regular Winter Top"/>
    <x v="41"/>
    <n v="4.4000000000000004"/>
    <n v="9"/>
    <n v="1599"/>
    <n v="671"/>
    <s v="XS,S,M,L,XL,XXL"/>
    <x v="6"/>
    <n v="16043976"/>
    <n v="6039"/>
    <n v="58.03627267041901"/>
  </r>
  <r>
    <s v="Bra"/>
    <x v="397"/>
    <n v="4.2"/>
    <n v="13"/>
    <n v="599"/>
    <n v="550"/>
    <s v="34C"/>
    <x v="14"/>
    <n v="16721756"/>
    <n v="7150"/>
    <n v="8.1803005008347256"/>
  </r>
  <r>
    <s v="Women Floral Printed Kurta"/>
    <x v="127"/>
    <n v="4.0999999999999996"/>
    <n v="17"/>
    <n v="1499"/>
    <n v="689"/>
    <s v="S,M,L,XL,XXL"/>
    <x v="15"/>
    <n v="16712668"/>
    <n v="11713"/>
    <n v="54.036024016010678"/>
  </r>
  <r>
    <s v="Women Rubber Thong Flip-Flops"/>
    <x v="123"/>
    <n v="4.4000000000000004"/>
    <n v="31"/>
    <n v="599"/>
    <n v="599"/>
    <s v="UK4,UK5,UK6,UK7"/>
    <x v="9"/>
    <n v="16441502"/>
    <n v="18569"/>
    <n v="0"/>
  </r>
  <r>
    <s v="Women Printed Kurta with Trousers With Dupatta"/>
    <x v="398"/>
    <n v="4.5999999999999996"/>
    <n v="19"/>
    <n v="4299"/>
    <n v="1719"/>
    <s v="S,M,L,XL"/>
    <x v="16"/>
    <n v="15891810"/>
    <n v="32661"/>
    <n v="60.013956734124221"/>
  </r>
  <r>
    <s v="Women Printed Kurta with Trousers With Dupatta"/>
    <x v="399"/>
    <n v="4.7"/>
    <n v="10"/>
    <n v="2999"/>
    <n v="1019"/>
    <s v="XS,S,M,L,XL,XXL"/>
    <x v="16"/>
    <n v="14364500"/>
    <n v="10190"/>
    <n v="66.022007335778582"/>
  </r>
  <r>
    <s v="Men Pack of 3 Briefs"/>
    <x v="33"/>
    <n v="4.0999999999999996"/>
    <n v="169"/>
    <n v="999"/>
    <n v="449"/>
    <s v="S,M,L,XL"/>
    <x v="29"/>
    <n v="11572192"/>
    <n v="75881"/>
    <n v="55.055055055055057"/>
  </r>
  <r>
    <s v="Women Heels"/>
    <x v="197"/>
    <n v="4.3"/>
    <n v="7"/>
    <n v="2699"/>
    <n v="1484"/>
    <s v="EURO36,EURO37,EURO38,EURO39,EURO40,EURO41"/>
    <x v="88"/>
    <n v="12509804"/>
    <n v="10388"/>
    <n v="45.016672841793259"/>
  </r>
  <r>
    <s v="Women Structured Handheld Bag"/>
    <x v="169"/>
    <n v="4.5999999999999996"/>
    <n v="18"/>
    <n v="1990"/>
    <n v="1194"/>
    <s v="Onesize"/>
    <x v="53"/>
    <n v="15188014"/>
    <n v="21492"/>
    <n v="40"/>
  </r>
  <r>
    <s v="Men Cotton Shorts Set"/>
    <x v="10"/>
    <n v="4.7"/>
    <n v="15"/>
    <n v="1999"/>
    <n v="899"/>
    <s v="S,M,L,XL"/>
    <x v="58"/>
    <n v="15773776"/>
    <n v="13485"/>
    <n v="55.027513756878442"/>
  </r>
  <r>
    <s v="Slim Fit Casual Shirt"/>
    <x v="400"/>
    <n v="3.9"/>
    <n v="7"/>
    <n v="1799"/>
    <n v="1799"/>
    <s v="39,40,42"/>
    <x v="30"/>
    <n v="17151422"/>
    <n v="12593"/>
    <n v="0"/>
  </r>
  <r>
    <s v="Men Grey Striped Trousers"/>
    <x v="46"/>
    <n v="4"/>
    <n v="6"/>
    <n v="1599"/>
    <n v="1599"/>
    <s v="28,30,32,34,36,38"/>
    <x v="43"/>
    <n v="14829322"/>
    <n v="9594"/>
    <n v="0"/>
  </r>
  <r>
    <s v="Men Skinny Fit Jeans"/>
    <x v="401"/>
    <n v="4.3"/>
    <n v="12"/>
    <n v="2999"/>
    <n v="1949"/>
    <s v="30,32,34,36,38"/>
    <x v="10"/>
    <n v="15949342"/>
    <n v="23388"/>
    <n v="35.011670556852287"/>
  </r>
  <r>
    <s v="Bedsheet with 2 Pillow Covers"/>
    <x v="186"/>
    <n v="4.0999999999999996"/>
    <n v="31"/>
    <n v="1599"/>
    <n v="511"/>
    <s v="Double Queen"/>
    <x v="76"/>
    <n v="13516848"/>
    <n v="15841"/>
    <n v="68.04252657911195"/>
  </r>
  <r>
    <s v="Women Colourblocked T-shirt"/>
    <x v="33"/>
    <n v="4.5"/>
    <n v="2"/>
    <n v="799"/>
    <n v="319"/>
    <s v="XS,S,M,L,XL"/>
    <x v="3"/>
    <n v="13555416"/>
    <n v="638"/>
    <n v="60.075093867334175"/>
  </r>
  <r>
    <s v="Ethnic Motifs Straight Kurta"/>
    <x v="5"/>
    <n v="4.0999999999999996"/>
    <n v="38"/>
    <n v="1299"/>
    <n v="649"/>
    <s v="S,M,L,XL,XXL"/>
    <x v="15"/>
    <n v="14346048"/>
    <n v="24662"/>
    <n v="50.038491147036183"/>
  </r>
  <r>
    <s v="Men Lifestyle Track Pants"/>
    <x v="4"/>
    <n v="3.3"/>
    <n v="3"/>
    <n v="1999"/>
    <n v="1299"/>
    <s v="S,M,L,XL,XXL"/>
    <x v="74"/>
    <n v="17209912"/>
    <n v="3897"/>
    <n v="35.017508754377189"/>
  </r>
  <r>
    <s v="Printed Saree"/>
    <x v="402"/>
    <n v="4"/>
    <n v="208"/>
    <n v="1999"/>
    <n v="839"/>
    <s v="Onesize"/>
    <x v="0"/>
    <n v="6707740"/>
    <n v="174512"/>
    <n v="58.029014507253628"/>
  </r>
  <r>
    <s v="Men Solid Joggers"/>
    <x v="10"/>
    <n v="4.0999999999999996"/>
    <n v="9"/>
    <n v="1799"/>
    <n v="899"/>
    <s v="S,M,L,XL"/>
    <x v="74"/>
    <n v="16418618"/>
    <n v="8091"/>
    <n v="50.027793218454697"/>
  </r>
  <r>
    <s v="Men Solid Regular Fit Joggers"/>
    <x v="403"/>
    <n v="3.4"/>
    <n v="82"/>
    <n v="1799"/>
    <n v="593"/>
    <s v="M,L,XL,XXL"/>
    <x v="74"/>
    <n v="12970008"/>
    <n v="48626"/>
    <n v="67.037242912729283"/>
  </r>
  <r>
    <s v="Women Printed Lounge Pants"/>
    <x v="129"/>
    <n v="4.7"/>
    <n v="6"/>
    <n v="929"/>
    <n v="929"/>
    <s v="S,M,L"/>
    <x v="42"/>
    <n v="15286752"/>
    <n v="5574"/>
    <n v="0"/>
  </r>
  <r>
    <s v="152 TC 1  King Bedsheet with 2 Pillow Covers"/>
    <x v="132"/>
    <n v="4.0999999999999996"/>
    <n v="8"/>
    <n v="2199"/>
    <n v="879"/>
    <s v="Double King"/>
    <x v="76"/>
    <n v="13738218"/>
    <n v="7032"/>
    <n v="60.027285129604365"/>
  </r>
  <r>
    <s v="Yellow Solid Straight Kurta"/>
    <x v="404"/>
    <n v="4.2"/>
    <n v="29"/>
    <n v="1999"/>
    <n v="999"/>
    <s v="XXL,3XL,4XL,5XL,6XL,7XL"/>
    <x v="15"/>
    <n v="14764474"/>
    <n v="28971"/>
    <n v="50.025012506253134"/>
  </r>
  <r>
    <s v="Women Solid Churidar"/>
    <x v="405"/>
    <n v="4.5"/>
    <n v="61"/>
    <n v="599"/>
    <n v="599"/>
    <s v="S,M,L,XL,XXL"/>
    <x v="45"/>
    <n v="13861510"/>
    <n v="36539"/>
    <n v="0"/>
  </r>
  <r>
    <s v="Women Floral Kaftan Dress"/>
    <x v="363"/>
    <n v="4.5"/>
    <n v="13"/>
    <n v="2999"/>
    <n v="1349"/>
    <s v="XS,S,M,L,XL,XXL"/>
    <x v="5"/>
    <n v="15916396"/>
    <n v="17537"/>
    <n v="55.018339446482159"/>
  </r>
  <r>
    <s v="Brand Logo Backpack"/>
    <x v="406"/>
    <n v="3.7"/>
    <n v="11"/>
    <n v="1298"/>
    <n v="1103"/>
    <s v="Onesize"/>
    <x v="80"/>
    <n v="17616930"/>
    <n v="12133"/>
    <n v="15.0231124807396"/>
  </r>
  <r>
    <s v="Men Pack of 2 Solid Trunks"/>
    <x v="140"/>
    <n v="4.4000000000000004"/>
    <n v="28"/>
    <n v="569"/>
    <n v="540"/>
    <s v="XL,XXL"/>
    <x v="17"/>
    <n v="8937085"/>
    <n v="15120"/>
    <n v="5.0966608084358525"/>
  </r>
  <r>
    <s v="Men Colourblocked Sweatshirt"/>
    <x v="109"/>
    <n v="4.2"/>
    <n v="66"/>
    <n v="1699"/>
    <n v="764"/>
    <s v="S,M,L,XL"/>
    <x v="23"/>
    <n v="15907506"/>
    <n v="50424"/>
    <n v="55.03237198351971"/>
  </r>
  <r>
    <s v="Women Printed Kurta"/>
    <x v="5"/>
    <n v="3"/>
    <n v="7"/>
    <n v="1299"/>
    <n v="649"/>
    <s v="S,M,L,XL,XXL"/>
    <x v="15"/>
    <n v="16877604"/>
    <n v="4543"/>
    <n v="50.038491147036183"/>
  </r>
  <r>
    <s v="Set of 3 Lipstick Kit"/>
    <x v="407"/>
    <n v="4.5"/>
    <n v="50"/>
    <n v="895"/>
    <n v="626"/>
    <s v="0-10 ML"/>
    <x v="109"/>
    <n v="14426106"/>
    <n v="31300"/>
    <n v="30.05586592178771"/>
  </r>
  <r>
    <s v="Solid Wrap Crop Top"/>
    <x v="210"/>
    <n v="4.5999999999999996"/>
    <n v="18"/>
    <n v="1399"/>
    <n v="1399"/>
    <s v="XS,S,M,L,XL"/>
    <x v="6"/>
    <n v="15149402"/>
    <n v="25182"/>
    <n v="0"/>
  </r>
  <r>
    <s v="Striped A-Line Kurta"/>
    <x v="54"/>
    <n v="4.4000000000000004"/>
    <n v="30"/>
    <n v="3599"/>
    <n v="2519"/>
    <s v="S,M,L,XL,3XL"/>
    <x v="15"/>
    <n v="11620960"/>
    <n v="75570"/>
    <n v="30.008335648791331"/>
  </r>
  <r>
    <s v="Floral Printed A-Line Skirt"/>
    <x v="315"/>
    <n v="4"/>
    <n v="19"/>
    <n v="2199"/>
    <n v="967"/>
    <s v="26,28,30,32,34,36"/>
    <x v="87"/>
    <n v="13845826"/>
    <n v="18373"/>
    <n v="56.025466120964076"/>
  </r>
  <r>
    <s v="Men Two Fold Leather Wallet"/>
    <x v="408"/>
    <n v="4.5"/>
    <n v="289"/>
    <n v="2899"/>
    <n v="2609"/>
    <s v="Onesize"/>
    <x v="48"/>
    <n v="1491201"/>
    <n v="754001"/>
    <n v="10.003449465332874"/>
  </r>
  <r>
    <s v="Drop Earrings"/>
    <x v="409"/>
    <n v="4.7"/>
    <n v="14"/>
    <n v="3149"/>
    <n v="1417"/>
    <s v="Onesize"/>
    <x v="37"/>
    <n v="15479778"/>
    <n v="19838"/>
    <n v="55.001587805652584"/>
  </r>
  <r>
    <s v="Women Solid Ankle-Length Leggings"/>
    <x v="245"/>
    <n v="4.5999999999999996"/>
    <n v="20"/>
    <n v="599"/>
    <n v="599"/>
    <s v="S,M,L,XL"/>
    <x v="46"/>
    <n v="15328998"/>
    <n v="11980"/>
    <n v="0"/>
  </r>
  <r>
    <s v="Ethnic Motifs Embroidered Kurti"/>
    <x v="410"/>
    <n v="4.4000000000000004"/>
    <n v="12"/>
    <n v="1749"/>
    <n v="699"/>
    <s v="M,L,XL,XXL"/>
    <x v="32"/>
    <n v="15916484"/>
    <n v="8388"/>
    <n v="60.03430531732419"/>
  </r>
  <r>
    <s v="Set Of 8 Printed Diwan Set"/>
    <x v="411"/>
    <n v="4.0999999999999996"/>
    <n v="10"/>
    <n v="1499"/>
    <n v="809"/>
    <s v="Onesize"/>
    <x v="139"/>
    <n v="14035288"/>
    <n v="8090"/>
    <n v="46.030687124749832"/>
  </r>
  <r>
    <s v="Unisex Pack of 2 Neck Gaiters"/>
    <x v="33"/>
    <n v="4.3"/>
    <n v="67"/>
    <n v="449"/>
    <n v="449"/>
    <s v="Onesize"/>
    <x v="140"/>
    <n v="14805568"/>
    <n v="30083"/>
    <n v="0"/>
  </r>
  <r>
    <s v="Women Floral Printed Kurta"/>
    <x v="53"/>
    <n v="5"/>
    <n v="3"/>
    <n v="3899"/>
    <n v="1130"/>
    <s v="S,M,L,XL,XXL"/>
    <x v="15"/>
    <n v="15874224"/>
    <n v="3390"/>
    <n v="71.018209797383946"/>
  </r>
  <r>
    <s v="Heavily Padded Everyday Bra"/>
    <x v="412"/>
    <n v="3.7"/>
    <n v="75"/>
    <n v="555"/>
    <n v="482"/>
    <s v="30B,32B,34B,36B"/>
    <x v="14"/>
    <n v="12739718"/>
    <n v="36150"/>
    <n v="13.153153153153152"/>
  </r>
  <r>
    <s v="Women Straight Fit Pleated Trousers"/>
    <x v="178"/>
    <n v="4.0999999999999996"/>
    <n v="26"/>
    <n v="1599"/>
    <n v="751"/>
    <s v="28,30,32,34"/>
    <x v="43"/>
    <n v="15252946"/>
    <n v="19526"/>
    <n v="53.033145716072546"/>
  </r>
  <r>
    <s v="Handcrafted Hair Accessory"/>
    <x v="413"/>
    <n v="4.2"/>
    <n v="36"/>
    <n v="1799"/>
    <n v="629"/>
    <s v="Onesize"/>
    <x v="141"/>
    <n v="12722764"/>
    <n v="22644"/>
    <n v="65.036131183991102"/>
  </r>
  <r>
    <s v="Striped Cotton Pyjama Set"/>
    <x v="414"/>
    <n v="4"/>
    <n v="12"/>
    <n v="2699"/>
    <n v="944"/>
    <s v="M,L,XL,XXL"/>
    <x v="58"/>
    <n v="17372554"/>
    <n v="11328"/>
    <n v="65.02408299370137"/>
  </r>
  <r>
    <s v="Girls Top with Skirt"/>
    <x v="167"/>
    <n v="4.2"/>
    <n v="6"/>
    <n v="1599"/>
    <n v="1151"/>
    <s v="3-4Y,4-5Y,5-6Y,7-8Y"/>
    <x v="78"/>
    <n v="17075292"/>
    <n v="6906"/>
    <n v="28.017510944340213"/>
  </r>
  <r>
    <s v="Infant Girls Pack Of 3 Assorted Super Combed Cotton Calf-Length Socks"/>
    <x v="415"/>
    <n v="2.2999999999999998"/>
    <n v="3"/>
    <n v="375"/>
    <n v="356"/>
    <s v="0-1Y"/>
    <x v="52"/>
    <n v="15690486"/>
    <n v="1068"/>
    <n v="5.0666666666666664"/>
  </r>
  <r>
    <s v="Men Short Kurta"/>
    <x v="416"/>
    <n v="3.3"/>
    <n v="6"/>
    <n v="1999"/>
    <n v="499"/>
    <s v="M,L,XL,XXL"/>
    <x v="15"/>
    <n v="16525712"/>
    <n v="2994"/>
    <n v="75.03751875937968"/>
  </r>
  <r>
    <s v="Shoulder Strap A-Line Dress"/>
    <x v="210"/>
    <n v="4.5999999999999996"/>
    <n v="16"/>
    <n v="999"/>
    <n v="999"/>
    <s v="XS,S,M,L,XL"/>
    <x v="5"/>
    <n v="17589598"/>
    <n v="15984"/>
    <n v="0"/>
  </r>
  <r>
    <s v="Men Slim Fit Chinos Trousers"/>
    <x v="257"/>
    <n v="3.7"/>
    <n v="66"/>
    <n v="1749"/>
    <n v="664"/>
    <s v="30,32,34,36"/>
    <x v="43"/>
    <n v="15769354"/>
    <n v="43824"/>
    <n v="62.035448827901661"/>
  </r>
  <r>
    <s v="Girl Packof2 Disney Cotton Top"/>
    <x v="153"/>
    <n v="4.0999999999999996"/>
    <n v="21"/>
    <n v="899"/>
    <n v="899"/>
    <s v="2-3Y,3-4Y,4-5Y,6-7Y"/>
    <x v="6"/>
    <n v="15815872"/>
    <n v="18879"/>
    <n v="0"/>
  </r>
  <r>
    <s v="Women Pack Of 3 Assorted Cotton Ankle-Length Socks"/>
    <x v="16"/>
    <n v="3.9"/>
    <n v="7"/>
    <n v="249"/>
    <n v="249"/>
    <s v="Onesize"/>
    <x v="52"/>
    <n v="18316424"/>
    <n v="1743"/>
    <n v="0"/>
  </r>
  <r>
    <s v="Women Thong Flip-Flops"/>
    <x v="288"/>
    <n v="5"/>
    <n v="5"/>
    <n v="699"/>
    <n v="594"/>
    <s v="UK3"/>
    <x v="9"/>
    <n v="16260088"/>
    <n v="2970"/>
    <n v="15.021459227467812"/>
  </r>
  <r>
    <s v="Woven Design Pure Cotton Saree"/>
    <x v="417"/>
    <n v="5"/>
    <n v="3"/>
    <n v="3690"/>
    <n v="3321"/>
    <s v="3XS"/>
    <x v="0"/>
    <n v="17122674"/>
    <n v="9963"/>
    <n v="10"/>
  </r>
  <r>
    <s v="Women Ribbed Co-Ordinate Set"/>
    <x v="33"/>
    <n v="3.8"/>
    <n v="12"/>
    <n v="1999"/>
    <n v="699"/>
    <s v="XS,S,M,L,XL"/>
    <x v="65"/>
    <n v="16902238"/>
    <n v="8388"/>
    <n v="65.032516258129064"/>
  </r>
  <r>
    <s v="EDGE Women Tights"/>
    <x v="4"/>
    <n v="4.5"/>
    <n v="13"/>
    <n v="3999"/>
    <n v="2199"/>
    <s v="XS,S,M,L,XL,XXL"/>
    <x v="63"/>
    <n v="14646370"/>
    <n v="28587"/>
    <n v="45.011252813203299"/>
  </r>
  <r>
    <s v="Cotton Lycra Saree Blouse"/>
    <x v="154"/>
    <n v="4.0999999999999996"/>
    <n v="118"/>
    <n v="1029"/>
    <n v="545"/>
    <s v="Onesize"/>
    <x v="115"/>
    <n v="2380280"/>
    <n v="64310"/>
    <n v="47.035957240038876"/>
  </r>
  <r>
    <s v="Men Skinny Fit Jeans"/>
    <x v="340"/>
    <n v="3.4"/>
    <n v="5"/>
    <n v="2799"/>
    <n v="1931"/>
    <s v="30,32,34,36,38"/>
    <x v="10"/>
    <n v="13912606"/>
    <n v="9655"/>
    <n v="31.011075384065741"/>
  </r>
  <r>
    <s v="Men Solid Hooded Sweatshirt"/>
    <x v="191"/>
    <n v="3.8"/>
    <n v="43"/>
    <n v="1899"/>
    <n v="949"/>
    <s v="S,M,L,XL"/>
    <x v="23"/>
    <n v="14516288"/>
    <n v="40807"/>
    <n v="50.026329647182735"/>
  </r>
  <r>
    <s v="Men Analogue Watch"/>
    <x v="418"/>
    <n v="4.4000000000000004"/>
    <n v="24"/>
    <n v="1497"/>
    <n v="449"/>
    <s v="Onesize"/>
    <x v="21"/>
    <n v="14110490"/>
    <n v="10776"/>
    <n v="70.006680026720105"/>
  </r>
  <r>
    <s v="Ethnic Motifs Jashn Saree"/>
    <x v="266"/>
    <n v="4.0999999999999996"/>
    <n v="22"/>
    <n v="3999"/>
    <n v="2599"/>
    <s v="Onesize"/>
    <x v="0"/>
    <n v="14389966"/>
    <n v="57178"/>
    <n v="35.008752188047012"/>
  </r>
  <r>
    <s v="Solid Half Moon Sling Bag"/>
    <x v="6"/>
    <n v="4.5"/>
    <n v="8"/>
    <n v="2699"/>
    <n v="1349"/>
    <s v="Onesize"/>
    <x v="53"/>
    <n v="15322796"/>
    <n v="10792"/>
    <n v="50.018525379770281"/>
  </r>
  <r>
    <s v="Basket Weave Textured Wallet"/>
    <x v="332"/>
    <n v="4.5999999999999996"/>
    <n v="143"/>
    <n v="1999"/>
    <n v="699"/>
    <s v="L"/>
    <x v="48"/>
    <n v="14786924"/>
    <n v="99957"/>
    <n v="65.032516258129064"/>
  </r>
  <r>
    <s v="Men Solid Active Wear Tights"/>
    <x v="419"/>
    <n v="4.2"/>
    <n v="83"/>
    <n v="1899"/>
    <n v="854"/>
    <s v="S,M,L,XL,XXL"/>
    <x v="63"/>
    <n v="14130204"/>
    <n v="70882"/>
    <n v="55.028962611901001"/>
  </r>
  <r>
    <s v="Printed 3-Seater Stretchable Non-Slip Sofa Slipcover"/>
    <x v="420"/>
    <n v="4.5"/>
    <n v="2"/>
    <n v="3499"/>
    <n v="2299"/>
    <s v="3 Seater"/>
    <x v="142"/>
    <n v="16953316"/>
    <n v="4598"/>
    <n v="34.295513003715349"/>
  </r>
  <r>
    <s v="Set Of 2 Solid Glass Mugs"/>
    <x v="421"/>
    <n v="4.4000000000000004"/>
    <n v="54"/>
    <n v="835"/>
    <n v="400"/>
    <s v="Onesize"/>
    <x v="110"/>
    <n v="14350122"/>
    <n v="21600"/>
    <n v="52.095808383233532"/>
  </r>
  <r>
    <s v="Liberal Fit Printed T-shirt"/>
    <x v="422"/>
    <n v="4.5999999999999996"/>
    <n v="21"/>
    <n v="1299"/>
    <n v="779"/>
    <s v="S,M,L,XL,XXL"/>
    <x v="3"/>
    <n v="11148660"/>
    <n v="16359"/>
    <n v="40.030792917628943"/>
  </r>
  <r>
    <s v="Set Of 2 Hoop Earrings"/>
    <x v="423"/>
    <n v="3.7"/>
    <n v="45"/>
    <n v="1330"/>
    <n v="399"/>
    <s v="Onesize"/>
    <x v="37"/>
    <n v="16094118"/>
    <n v="17955"/>
    <n v="70"/>
  </r>
  <r>
    <s v="Girls Regular Fit Joggers"/>
    <x v="424"/>
    <n v="4.2"/>
    <n v="22"/>
    <n v="1099"/>
    <n v="648"/>
    <s v="9-10Y,11-12Y,13-14Y,15-16Y"/>
    <x v="43"/>
    <n v="13748934"/>
    <n v="14256"/>
    <n v="41.037306642402186"/>
  </r>
  <r>
    <s v="Women Pure Cotton Joggers"/>
    <x v="425"/>
    <n v="2.7"/>
    <n v="3"/>
    <n v="1199"/>
    <n v="779"/>
    <s v="S,M,L,XL,XXL"/>
    <x v="74"/>
    <n v="16373274"/>
    <n v="2337"/>
    <n v="35.029190992493746"/>
  </r>
  <r>
    <s v="Solid A-Line Dress"/>
    <x v="174"/>
    <n v="4.0999999999999996"/>
    <n v="13"/>
    <n v="2299"/>
    <n v="689"/>
    <s v="XS,S,M,L,XL,XXL"/>
    <x v="5"/>
    <n v="13351230"/>
    <n v="8957"/>
    <n v="70.030448020878637"/>
  </r>
  <r>
    <s v="Men Skinny Fit Jeans"/>
    <x v="10"/>
    <n v="3.9"/>
    <n v="123"/>
    <n v="1899"/>
    <n v="987"/>
    <s v="28,30,32,34,36"/>
    <x v="10"/>
    <n v="13490720"/>
    <n v="121401"/>
    <n v="48.025276461295419"/>
  </r>
  <r>
    <s v="Solid Shoulder Bag"/>
    <x v="426"/>
    <n v="4.3"/>
    <n v="10"/>
    <n v="3599"/>
    <n v="3239"/>
    <s v="Onesize"/>
    <x v="53"/>
    <n v="13853804"/>
    <n v="32390"/>
    <n v="10.00277854959711"/>
  </r>
  <r>
    <s v="210 TC King 2 Pillow Covers"/>
    <x v="427"/>
    <n v="4"/>
    <n v="21"/>
    <n v="2499"/>
    <n v="1499"/>
    <s v="Double King"/>
    <x v="76"/>
    <n v="15576110"/>
    <n v="31479"/>
    <n v="40.016006402561018"/>
  </r>
  <r>
    <s v="Floral Maxi Dress"/>
    <x v="371"/>
    <n v="4.8"/>
    <n v="6"/>
    <n v="3590"/>
    <n v="1292"/>
    <s v="S,M,L,XL"/>
    <x v="5"/>
    <n v="15761880"/>
    <n v="7752"/>
    <n v="64.011142061281333"/>
  </r>
  <r>
    <s v="Geometric Printed Kurti"/>
    <x v="428"/>
    <n v="3.9"/>
    <n v="28"/>
    <n v="1999"/>
    <n v="539"/>
    <s v="S,M,L,XL,XXL"/>
    <x v="32"/>
    <n v="15283218"/>
    <n v="15092"/>
    <n v="73.036518259129565"/>
  </r>
  <r>
    <s v="All Day Comfort Everyday Bra"/>
    <x v="210"/>
    <n v="4"/>
    <n v="4"/>
    <n v="999"/>
    <n v="699"/>
    <s v="S,M,L,XL"/>
    <x v="14"/>
    <n v="17279028"/>
    <n v="2796"/>
    <n v="30.03003003003003"/>
  </r>
  <r>
    <s v="Scoop Neck Fitted Top"/>
    <x v="429"/>
    <n v="3.5"/>
    <n v="88"/>
    <n v="999"/>
    <n v="589"/>
    <s v="XS,S,M,L,XL,XXL"/>
    <x v="6"/>
    <n v="15112544"/>
    <n v="51832"/>
    <n v="41.041041041041041"/>
  </r>
  <r>
    <s v="Slim Fit Casual Shirt"/>
    <x v="430"/>
    <n v="3.3"/>
    <n v="3"/>
    <n v="2049"/>
    <n v="1229"/>
    <n v="44"/>
    <x v="30"/>
    <n v="14225978"/>
    <n v="3687"/>
    <n v="40.019521717911175"/>
  </r>
  <r>
    <s v="Girls Layered A-Line Dress"/>
    <x v="431"/>
    <n v="4.4000000000000004"/>
    <n v="54"/>
    <n v="1499"/>
    <n v="524"/>
    <s v="2-3Y,3-4Y,4-5Y,5-6Y,6-7Y,7-8Y,8-9Y,9-10Y,10-11Y,11-12Y"/>
    <x v="5"/>
    <n v="13882872"/>
    <n v="28296"/>
    <n v="65.043362241494336"/>
  </r>
  <r>
    <s v="Women Printed Kurta with Palazzos"/>
    <x v="86"/>
    <n v="3.9"/>
    <n v="8"/>
    <n v="4399"/>
    <n v="1099"/>
    <s v="XS,S,M,L,XL,XXL"/>
    <x v="16"/>
    <n v="14430866"/>
    <n v="8792"/>
    <n v="75.017049329393046"/>
  </r>
  <r>
    <s v="Suede Block Mules with Buckles"/>
    <x v="197"/>
    <n v="3.5"/>
    <n v="6"/>
    <n v="2499"/>
    <n v="1474"/>
    <s v="EURO35,EURO36,EURO37,EURO38,EURO39,EURO40"/>
    <x v="88"/>
    <n v="15777288"/>
    <n v="8844"/>
    <n v="41.01640656262505"/>
  </r>
  <r>
    <s v="Women Floral Embroidered Kurta"/>
    <x v="271"/>
    <n v="2.8"/>
    <n v="5"/>
    <n v="1249"/>
    <n v="399"/>
    <s v="M,L,XL,XXL,3XL"/>
    <x v="15"/>
    <n v="17227692"/>
    <n v="1995"/>
    <n v="68.054443554843886"/>
  </r>
  <r>
    <s v="Women Solid Block Heels"/>
    <x v="432"/>
    <n v="3.4"/>
    <n v="5"/>
    <n v="1299"/>
    <n v="649"/>
    <s v="EURO38,EURO39,EURO40,EURO41,EURO42"/>
    <x v="88"/>
    <n v="12826644"/>
    <n v="3245"/>
    <n v="50.038491147036183"/>
  </r>
  <r>
    <s v="Women Cotton Solid Pullover"/>
    <x v="133"/>
    <n v="4.2"/>
    <n v="9"/>
    <n v="2990"/>
    <n v="1794"/>
    <s v="XS,S,M,L"/>
    <x v="40"/>
    <n v="15721508"/>
    <n v="16146"/>
    <n v="40"/>
  </r>
  <r>
    <s v="Women High Waist Tummy &amp; Thigh Control Seamless Shapewear"/>
    <x v="433"/>
    <n v="3.8"/>
    <n v="138"/>
    <n v="1000"/>
    <n v="820"/>
    <s v="M,L,XL"/>
    <x v="12"/>
    <n v="13549778"/>
    <n v="113160"/>
    <n v="18"/>
  </r>
  <r>
    <s v="Geometric Regular Top"/>
    <x v="434"/>
    <n v="4.2"/>
    <n v="9"/>
    <n v="1299"/>
    <n v="480"/>
    <s v="XS,S,M,L,XL"/>
    <x v="6"/>
    <n v="16247900"/>
    <n v="4320"/>
    <n v="63.048498845265591"/>
  </r>
  <r>
    <s v="Satin Wrap Dress"/>
    <x v="435"/>
    <n v="3.6"/>
    <n v="5"/>
    <n v="2199"/>
    <n v="791"/>
    <s v="XS,S,M,L,XL"/>
    <x v="5"/>
    <n v="16923146"/>
    <n v="3955"/>
    <n v="64.029104138244648"/>
  </r>
  <r>
    <s v="Men Skinny Fit Jeans"/>
    <x v="340"/>
    <n v="3.5"/>
    <n v="2"/>
    <n v="2799"/>
    <n v="1931"/>
    <s v="30,32,34,36,38"/>
    <x v="10"/>
    <n v="14843430"/>
    <n v="3862"/>
    <n v="31.011075384065741"/>
  </r>
  <r>
    <s v="Men Solid T-shirt"/>
    <x v="86"/>
    <n v="3.3"/>
    <n v="6"/>
    <n v="999"/>
    <n v="519"/>
    <s v="S,M,L,XL"/>
    <x v="3"/>
    <n v="15822046"/>
    <n v="3114"/>
    <n v="48.048048048048045"/>
  </r>
  <r>
    <s v="Women Regular Top"/>
    <x v="425"/>
    <n v="4.5"/>
    <n v="15"/>
    <n v="399"/>
    <n v="399"/>
    <s v="XS,S,M,L,XL,XXL"/>
    <x v="6"/>
    <n v="15375470"/>
    <n v="5985"/>
    <n v="0"/>
  </r>
  <r>
    <s v="Men Cotton Formal Shirt"/>
    <x v="436"/>
    <n v="2.4"/>
    <n v="5"/>
    <n v="2299"/>
    <n v="1034"/>
    <s v="38,40,42,44"/>
    <x v="30"/>
    <n v="17090994"/>
    <n v="5170"/>
    <n v="55.023923444976077"/>
  </r>
  <r>
    <s v="Washed Crop Denim Jacket"/>
    <x v="437"/>
    <n v="4.3"/>
    <n v="89"/>
    <n v="1499"/>
    <n v="1499"/>
    <s v="S,M,L,XL"/>
    <x v="4"/>
    <n v="15273558"/>
    <n v="133411"/>
    <n v="0"/>
  </r>
  <r>
    <s v="Women Geometric Kurta"/>
    <x v="136"/>
    <n v="3.9"/>
    <n v="15"/>
    <n v="1349"/>
    <n v="607"/>
    <s v="S,M,L,XL,XXL"/>
    <x v="15"/>
    <n v="16099430"/>
    <n v="9105"/>
    <n v="55.003706449221646"/>
  </r>
  <r>
    <s v="Women Skinny Fit Jeans"/>
    <x v="438"/>
    <n v="4.4000000000000004"/>
    <n v="17"/>
    <n v="1799"/>
    <n v="719"/>
    <s v="28,30,32,34,36"/>
    <x v="10"/>
    <n v="13763536"/>
    <n v="12223"/>
    <n v="60.033351862145636"/>
  </r>
  <r>
    <s v="Intense Black Sketch Eyeliner"/>
    <x v="294"/>
    <n v="4.0999999999999996"/>
    <n v="30"/>
    <n v="160"/>
    <n v="160"/>
    <s v="Onesize"/>
    <x v="47"/>
    <n v="14449356"/>
    <n v="4800"/>
    <n v="0"/>
  </r>
  <r>
    <s v="Three Fold Wallet"/>
    <x v="102"/>
    <n v="4.4000000000000004"/>
    <n v="60"/>
    <n v="990"/>
    <n v="594"/>
    <s v="L"/>
    <x v="48"/>
    <n v="15345036"/>
    <n v="35640"/>
    <n v="40"/>
  </r>
  <r>
    <s v="Men Lifestyle Tracksuits"/>
    <x v="4"/>
    <n v="3.9"/>
    <n v="16"/>
    <n v="4299"/>
    <n v="2364"/>
    <s v="S,M,L,XL"/>
    <x v="13"/>
    <n v="14281314"/>
    <n v="37824"/>
    <n v="45.010467550593162"/>
  </r>
  <r>
    <s v="Boys Pack of 4 T-shirts"/>
    <x v="439"/>
    <n v="4.5999999999999996"/>
    <n v="19"/>
    <n v="1999"/>
    <n v="1139"/>
    <s v="9-10Y,11-12Y,13-14Y,15-16Y"/>
    <x v="3"/>
    <n v="13800186"/>
    <n v="21641"/>
    <n v="43.02151075537769"/>
  </r>
  <r>
    <s v="Men Sweatshirt"/>
    <x v="280"/>
    <n v="3.7"/>
    <n v="6"/>
    <n v="2999"/>
    <n v="1799"/>
    <s v="S,M,L,XL,XXL,3XL"/>
    <x v="23"/>
    <n v="15587060"/>
    <n v="10794"/>
    <n v="40.013337779259757"/>
  </r>
  <r>
    <s v="Printed Block Print Saree"/>
    <x v="237"/>
    <n v="4.3"/>
    <n v="40"/>
    <n v="2399"/>
    <n v="887"/>
    <s v="Onesize"/>
    <x v="0"/>
    <n v="13901172"/>
    <n v="35480"/>
    <n v="63.026260942059189"/>
  </r>
  <r>
    <s v="Maxi Kaftan Style Nightdress"/>
    <x v="440"/>
    <n v="4.5"/>
    <n v="90"/>
    <n v="1749"/>
    <n v="699"/>
    <s v="S,M,L,XL,XXL"/>
    <x v="82"/>
    <n v="13138864"/>
    <n v="62910"/>
    <n v="60.03430531732419"/>
  </r>
  <r>
    <s v="104 TC 1 Queen Bedsheet with 2 Pillow Covers"/>
    <x v="209"/>
    <n v="4"/>
    <n v="44"/>
    <n v="1898"/>
    <n v="599"/>
    <s v="Double Queen"/>
    <x v="76"/>
    <n v="11354112"/>
    <n v="26356"/>
    <n v="68.440463645943098"/>
  </r>
  <r>
    <s v="Boys Printed Night Suit"/>
    <x v="73"/>
    <n v="4.8"/>
    <n v="21"/>
    <n v="699"/>
    <n v="699"/>
    <s v="8-9Y,9-10Y,11-12Y,13-14Y"/>
    <x v="58"/>
    <n v="16962822"/>
    <n v="14679"/>
    <n v="0"/>
  </r>
  <r>
    <s v="Girls Striped Applique Kaftan Top"/>
    <x v="441"/>
    <n v="4.2"/>
    <n v="5"/>
    <n v="1199"/>
    <n v="550"/>
    <s v="12-18M,18-24M,2-3Y,3-4Y,4-5Y,5-6Y,6-7Y,7-8Y,8-9Y,9-10Y,10-11Y,11-12Y,12-13Y,13-14Y,14-15Y"/>
    <x v="6"/>
    <n v="17786238"/>
    <n v="2750"/>
    <n v="54.128440366972477"/>
  </r>
  <r>
    <s v="Women Printed Kurta with Palazzos"/>
    <x v="442"/>
    <n v="4.4000000000000004"/>
    <n v="5"/>
    <n v="3877"/>
    <n v="1049"/>
    <s v="S,M,L,XL,XXL,3XL"/>
    <x v="16"/>
    <n v="17085232"/>
    <n v="5245"/>
    <n v="72.942997162754708"/>
  </r>
  <r>
    <s v="Women Trousers"/>
    <x v="315"/>
    <n v="4.0999999999999996"/>
    <n v="46"/>
    <n v="1599"/>
    <n v="639"/>
    <s v="26,28,30,32,34,36"/>
    <x v="43"/>
    <n v="15956938"/>
    <n v="29394"/>
    <n v="60.0375234521576"/>
  </r>
  <r>
    <s v="Women Off White Track Pants"/>
    <x v="290"/>
    <n v="4.2"/>
    <n v="18"/>
    <n v="1599"/>
    <n v="639"/>
    <s v="XS,S,M,L,XL,XXL"/>
    <x v="74"/>
    <n v="15536628"/>
    <n v="11502"/>
    <n v="60.0375234521576"/>
  </r>
  <r>
    <s v="Lightly Padded Workout Bra"/>
    <x v="384"/>
    <n v="3.7"/>
    <n v="14"/>
    <n v="1199"/>
    <n v="539"/>
    <s v="S,M,L,XL,XXL"/>
    <x v="14"/>
    <n v="14657690"/>
    <n v="7546"/>
    <n v="55.045871559633028"/>
  </r>
  <r>
    <s v="Men Solid Formal Brogues"/>
    <x v="443"/>
    <n v="3.3"/>
    <n v="4"/>
    <n v="4740"/>
    <n v="948"/>
    <s v="UK6,UK7,UK8,UK9,UK10"/>
    <x v="36"/>
    <n v="10701276"/>
    <n v="3792"/>
    <n v="80"/>
  </r>
  <r>
    <s v="Rose Gold-Plated CZ-Studded Jewellery Set"/>
    <x v="71"/>
    <n v="3.9"/>
    <n v="12"/>
    <n v="4850"/>
    <n v="1940"/>
    <s v="Onesize"/>
    <x v="104"/>
    <n v="16386316"/>
    <n v="23280"/>
    <n v="60"/>
  </r>
  <r>
    <s v="Printed Kaftan Maxi Nightdress"/>
    <x v="440"/>
    <n v="4.2"/>
    <n v="169"/>
    <n v="1749"/>
    <n v="699"/>
    <s v="S,M,L,XL,XXL,3XL,4XL,5XL"/>
    <x v="82"/>
    <n v="12657148"/>
    <n v="118131"/>
    <n v="60.03430531732419"/>
  </r>
  <r>
    <s v="Men Cotton Joggers"/>
    <x v="162"/>
    <n v="4.5"/>
    <n v="13"/>
    <n v="1999"/>
    <n v="539"/>
    <s v="S,M,L,XL"/>
    <x v="74"/>
    <n v="16306556"/>
    <n v="7007"/>
    <n v="73.036518259129565"/>
  </r>
  <r>
    <s v="Men Striped Pullover Sweater"/>
    <x v="33"/>
    <n v="4.3"/>
    <n v="36"/>
    <n v="1599"/>
    <n v="879"/>
    <s v="S,M,L,XL"/>
    <x v="40"/>
    <n v="14320250"/>
    <n v="31644"/>
    <n v="45.028142589118197"/>
  </r>
  <r>
    <s v="Men Solid T-shirt"/>
    <x v="193"/>
    <n v="4"/>
    <n v="8"/>
    <n v="799"/>
    <n v="399"/>
    <s v="S,M,L,XL,XXL"/>
    <x v="3"/>
    <n v="16895676"/>
    <n v="3192"/>
    <n v="50.062578222778477"/>
  </r>
  <r>
    <s v="Unisex Solid Sports Sandals"/>
    <x v="386"/>
    <n v="4.4000000000000004"/>
    <n v="16"/>
    <n v="1395"/>
    <n v="976"/>
    <s v="UK6,UK7,UK8,UK9,UK10,UK11"/>
    <x v="137"/>
    <n v="15227474"/>
    <n v="15616"/>
    <n v="30.035842293906811"/>
  </r>
  <r>
    <s v="Women Solid Block Heels"/>
    <x v="444"/>
    <n v="4.3"/>
    <n v="123"/>
    <n v="999"/>
    <n v="799"/>
    <s v="EURO36,EURO37,EURO38,EURO39,EURO40,EURO41"/>
    <x v="88"/>
    <n v="12224546"/>
    <n v="98277"/>
    <n v="20.02002002002002"/>
  </r>
  <r>
    <s v="Women Skinny Fit Jeans"/>
    <x v="438"/>
    <n v="3.9"/>
    <n v="8"/>
    <n v="1799"/>
    <n v="719"/>
    <s v="28,30,32,34,36"/>
    <x v="10"/>
    <n v="13763528"/>
    <n v="5752"/>
    <n v="60.033351862145636"/>
  </r>
  <r>
    <s v="Gold-Plated Layered Necklace"/>
    <x v="445"/>
    <n v="3.9"/>
    <n v="64"/>
    <n v="2995"/>
    <n v="599"/>
    <s v="Onesize"/>
    <x v="102"/>
    <n v="14771512"/>
    <n v="38336"/>
    <n v="80"/>
  </r>
  <r>
    <s v="Checked Top"/>
    <x v="446"/>
    <n v="4.4000000000000004"/>
    <n v="7"/>
    <n v="1980"/>
    <n v="990"/>
    <s v="3XL,4XL,5XL,6XL,7XL,8XL"/>
    <x v="6"/>
    <n v="16549138"/>
    <n v="6930"/>
    <n v="50"/>
  </r>
  <r>
    <s v="152 TC 1 King Bedsheet with 2 Pillow Covers"/>
    <x v="132"/>
    <n v="3.9"/>
    <n v="43"/>
    <n v="2199"/>
    <n v="879"/>
    <s v="Double King"/>
    <x v="76"/>
    <n v="13738204"/>
    <n v="37797"/>
    <n v="60.027285129604365"/>
  </r>
  <r>
    <s v="Solid Henley Neck T-shirt"/>
    <x v="447"/>
    <n v="4.3"/>
    <n v="6"/>
    <n v="1049"/>
    <n v="734"/>
    <s v="S,M,L,XL"/>
    <x v="3"/>
    <n v="14060570"/>
    <n v="4404"/>
    <n v="30.028598665395617"/>
  </r>
  <r>
    <s v="Set of 17 Oxidised Bangles"/>
    <x v="448"/>
    <n v="4.2"/>
    <n v="286"/>
    <n v="999"/>
    <n v="399"/>
    <s v="Onesize"/>
    <x v="130"/>
    <n v="12347988"/>
    <n v="114114"/>
    <n v="60.06006006006006"/>
  </r>
  <r>
    <s v="Women Printed T-shirt"/>
    <x v="150"/>
    <n v="4.0999999999999996"/>
    <n v="15"/>
    <n v="1499"/>
    <n v="749"/>
    <s v="XS,S,M,L,XL"/>
    <x v="3"/>
    <n v="16109388"/>
    <n v="11235"/>
    <n v="50.033355570380259"/>
  </r>
  <r>
    <s v="Vector Speedwick T-shirt"/>
    <x v="449"/>
    <n v="3.8"/>
    <n v="4"/>
    <n v="999"/>
    <n v="849"/>
    <s v="S,M,L,XL,XXL"/>
    <x v="3"/>
    <n v="17002860"/>
    <n v="3396"/>
    <n v="15.015015015015015"/>
  </r>
  <r>
    <s v="Women Drop Earrings"/>
    <x v="81"/>
    <n v="4.3"/>
    <n v="33"/>
    <n v="999"/>
    <n v="361"/>
    <s v="Onesize"/>
    <x v="37"/>
    <n v="16414832"/>
    <n v="11913"/>
    <n v="63.86386386386387"/>
  </r>
  <r>
    <s v="Solid Dupatta"/>
    <x v="16"/>
    <n v="4.2"/>
    <n v="22"/>
    <n v="299"/>
    <n v="299"/>
    <s v="Onesize"/>
    <x v="19"/>
    <n v="15781540"/>
    <n v="6578"/>
    <n v="0"/>
  </r>
  <r>
    <s v="Checked Dress"/>
    <x v="16"/>
    <n v="4.4000000000000004"/>
    <n v="5"/>
    <n v="549"/>
    <n v="549"/>
    <s v="6-12M,12-18M,18-24M"/>
    <x v="5"/>
    <n v="15547286"/>
    <n v="2745"/>
    <n v="0"/>
  </r>
  <r>
    <s v="Men Striped T-shirt"/>
    <x v="450"/>
    <n v="4"/>
    <n v="35"/>
    <n v="999"/>
    <n v="429"/>
    <s v="S,M,L,XL,XXL,3XL"/>
    <x v="3"/>
    <n v="14455018"/>
    <n v="15015"/>
    <n v="57.057057057057058"/>
  </r>
  <r>
    <s v="Backpack with Hip Strap"/>
    <x v="451"/>
    <n v="2.7"/>
    <n v="6"/>
    <n v="999"/>
    <n v="499"/>
    <s v="Onesize"/>
    <x v="80"/>
    <n v="17780458"/>
    <n v="2994"/>
    <n v="50.050050050050054"/>
  </r>
  <r>
    <s v="Women Yoke Design Kurta Set"/>
    <x v="54"/>
    <n v="3.7"/>
    <n v="3"/>
    <n v="6500"/>
    <n v="6500"/>
    <s v="3XL"/>
    <x v="16"/>
    <n v="15054478"/>
    <n v="19500"/>
    <n v="0"/>
  </r>
  <r>
    <s v="Pack Of 2 Solid Leggings"/>
    <x v="161"/>
    <n v="4.3"/>
    <n v="99"/>
    <n v="2999"/>
    <n v="989"/>
    <s v="S,M,L,XL,XXL,3XL"/>
    <x v="46"/>
    <n v="12335834"/>
    <n v="97911"/>
    <n v="67.02234078026008"/>
  </r>
  <r>
    <s v="Men Leather Two Fold Wallet"/>
    <x v="452"/>
    <n v="4.5"/>
    <n v="79"/>
    <n v="1899"/>
    <n v="474"/>
    <s v="Onesize"/>
    <x v="48"/>
    <n v="9751459"/>
    <n v="37446"/>
    <n v="75.039494470774088"/>
  </r>
  <r>
    <s v="Men Pack Of 2 Assorted Pure Cotton Boxers"/>
    <x v="453"/>
    <n v="5"/>
    <n v="2"/>
    <n v="2399"/>
    <n v="479"/>
    <s v="M,L,XL"/>
    <x v="143"/>
    <n v="14631502"/>
    <n v="958"/>
    <n v="80.033347228011678"/>
  </r>
  <r>
    <s v="144 TC 1 King Bedsheet with 2 Pillow Covers"/>
    <x v="235"/>
    <n v="3.8"/>
    <n v="12"/>
    <n v="1799"/>
    <n v="629"/>
    <s v="Double King"/>
    <x v="76"/>
    <n v="13754898"/>
    <n v="7548"/>
    <n v="65.036131183991102"/>
  </r>
  <r>
    <s v="Cotton Printed Kurta Set"/>
    <x v="202"/>
    <n v="4"/>
    <n v="7"/>
    <n v="3099"/>
    <n v="1394"/>
    <s v="XS,S,M,L,XL,XXL"/>
    <x v="16"/>
    <n v="14609658"/>
    <n v="9758"/>
    <n v="55.017747660535655"/>
  </r>
  <r>
    <s v="Women Yoke Design Kurta Set"/>
    <x v="63"/>
    <n v="4.4000000000000004"/>
    <n v="39"/>
    <n v="5299"/>
    <n v="1006"/>
    <s v="XS,S,M,L,XL,XXL"/>
    <x v="16"/>
    <n v="16323386"/>
    <n v="39234"/>
    <n v="81.01528590300056"/>
  </r>
  <r>
    <s v="Cold-Shoulder Midi Kurta Dress"/>
    <x v="315"/>
    <n v="3.9"/>
    <n v="37"/>
    <n v="1999"/>
    <n v="699"/>
    <s v="XS,S,M,L,XL,XXL"/>
    <x v="5"/>
    <n v="12428184"/>
    <n v="25863"/>
    <n v="65.032516258129064"/>
  </r>
  <r>
    <s v="Solid Maxi Dress"/>
    <x v="454"/>
    <n v="4.4000000000000004"/>
    <n v="101"/>
    <n v="2399"/>
    <n v="983"/>
    <s v="S,M,L,XL"/>
    <x v="5"/>
    <n v="13191676"/>
    <n v="99283"/>
    <n v="59.02459358065861"/>
  </r>
  <r>
    <s v="Women Mules"/>
    <x v="197"/>
    <n v="4.4000000000000004"/>
    <n v="50"/>
    <n v="2499"/>
    <n v="1474"/>
    <s v="EURO35,EURO36,EURO37,EURO38,EURO39,EURO40,EURO41"/>
    <x v="88"/>
    <n v="5570159"/>
    <n v="73700"/>
    <n v="41.01640656262505"/>
  </r>
  <r>
    <s v="Men Striped Sliders"/>
    <x v="123"/>
    <n v="4.5999999999999996"/>
    <n v="5"/>
    <n v="799"/>
    <n v="599"/>
    <s v="UK7,UK8,UK9,UK10"/>
    <x v="9"/>
    <n v="17148974"/>
    <n v="2995"/>
    <n v="25.031289111389238"/>
  </r>
  <r>
    <s v="Pack Of 3 Deo-Soft Brief"/>
    <x v="141"/>
    <n v="4.5"/>
    <n v="40"/>
    <n v="1050"/>
    <n v="1050"/>
    <s v="S,M,L,XL"/>
    <x v="29"/>
    <n v="12828054"/>
    <n v="42000"/>
    <n v="0"/>
  </r>
  <r>
    <s v="Women Printed Nightdress"/>
    <x v="375"/>
    <n v="4.3"/>
    <n v="81"/>
    <n v="1499"/>
    <n v="749"/>
    <s v="S,M,L,XL,XXL"/>
    <x v="82"/>
    <n v="10909452"/>
    <n v="60669"/>
    <n v="50.033355570380259"/>
  </r>
  <r>
    <s v="Striped Co-ord Dress"/>
    <x v="112"/>
    <n v="4.0999999999999996"/>
    <n v="9"/>
    <n v="2370"/>
    <n v="1066"/>
    <s v="XS,S,M,L"/>
    <x v="65"/>
    <n v="14025814"/>
    <n v="9594"/>
    <n v="55.021097046413502"/>
  </r>
  <r>
    <s v="Solid Co-ord Dress"/>
    <x v="112"/>
    <n v="3.2"/>
    <n v="13"/>
    <n v="2370"/>
    <n v="1066"/>
    <s v="XS,S,M,L"/>
    <x v="65"/>
    <n v="14025816"/>
    <n v="13858"/>
    <n v="55.021097046413502"/>
  </r>
  <r>
    <s v="Printed Laundry Bag"/>
    <x v="209"/>
    <n v="4.7"/>
    <n v="10"/>
    <n v="1098"/>
    <n v="449"/>
    <s v="Onesize"/>
    <x v="144"/>
    <n v="12412218"/>
    <n v="4490"/>
    <n v="59.107468123861565"/>
  </r>
  <r>
    <s v="Unisex Oriental Perfume 12 ml"/>
    <x v="249"/>
    <n v="4.2"/>
    <n v="184"/>
    <n v="1250"/>
    <n v="750"/>
    <s v="10-20 ML"/>
    <x v="85"/>
    <n v="7690154"/>
    <n v="138000"/>
    <n v="40"/>
  </r>
  <r>
    <s v="Women Striped Dress"/>
    <x v="112"/>
    <n v="4.2"/>
    <n v="6"/>
    <n v="2370"/>
    <n v="1066"/>
    <s v="XS,S,M,L"/>
    <x v="65"/>
    <n v="14025896"/>
    <n v="6396"/>
    <n v="55.021097046413502"/>
  </r>
  <r>
    <s v="Metal Rose Gold-Plated Cuff Bracelet"/>
    <x v="71"/>
    <n v="3.7"/>
    <n v="7"/>
    <n v="1350"/>
    <n v="540"/>
    <s v="Onesize"/>
    <x v="93"/>
    <n v="11550058"/>
    <n v="3780"/>
    <n v="60"/>
  </r>
  <r>
    <s v="Women solid Sweetheart Neck dress"/>
    <x v="361"/>
    <n v="4.4000000000000004"/>
    <n v="9"/>
    <n v="2299"/>
    <n v="689"/>
    <s v="XS,S,M,L,XL,XXL"/>
    <x v="5"/>
    <n v="15226832"/>
    <n v="6201"/>
    <n v="70.030448020878637"/>
  </r>
  <r>
    <s v="Regular Fit Casual Shirt"/>
    <x v="455"/>
    <n v="3.8"/>
    <n v="16"/>
    <n v="785"/>
    <n v="785"/>
    <s v="38,40,42,44"/>
    <x v="30"/>
    <n v="14034010"/>
    <n v="12560"/>
    <n v="0"/>
  </r>
  <r>
    <s v="Women Linen Tube Crop Top"/>
    <x v="361"/>
    <n v="4.4000000000000004"/>
    <n v="9"/>
    <n v="1299"/>
    <n v="389"/>
    <s v="XS,S,M,L,XL,XXL"/>
    <x v="6"/>
    <n v="14827918"/>
    <n v="3501"/>
    <n v="70.053887605850647"/>
  </r>
  <r>
    <s v="Women Printed Lounge Pants"/>
    <x v="6"/>
    <n v="4.3"/>
    <n v="12"/>
    <n v="1599"/>
    <n v="399"/>
    <s v="XS,S,M,L,XL,XXL"/>
    <x v="42"/>
    <n v="14774104"/>
    <n v="4788"/>
    <n v="75.046904315196997"/>
  </r>
  <r>
    <s v="Boys Printed Regular Shorts"/>
    <x v="456"/>
    <n v="4.5999999999999996"/>
    <n v="13"/>
    <n v="299"/>
    <n v="299"/>
    <s v="3-6M,6-9M,9-12M,12-18M,18-24M"/>
    <x v="92"/>
    <n v="15293172"/>
    <n v="3887"/>
    <n v="0"/>
  </r>
  <r>
    <s v="Women Printed Night suit"/>
    <x v="457"/>
    <n v="3.7"/>
    <n v="96"/>
    <n v="999"/>
    <n v="599"/>
    <s v="S,M,L,XL,XXL"/>
    <x v="58"/>
    <n v="11820472"/>
    <n v="57504"/>
    <n v="40.04004004004004"/>
  </r>
  <r>
    <s v="Men Dri-FIT V-Neck Applique T-shirt"/>
    <x v="242"/>
    <n v="3.6"/>
    <n v="9"/>
    <n v="1199"/>
    <n v="539"/>
    <s v="S,M,L,XL"/>
    <x v="3"/>
    <n v="16482186"/>
    <n v="4851"/>
    <n v="55.045871559633028"/>
  </r>
  <r>
    <s v="Convertible Tailored Jacket"/>
    <x v="33"/>
    <n v="3.3"/>
    <n v="20"/>
    <n v="4799"/>
    <n v="2639"/>
    <s v="M,L,XL,XXL"/>
    <x v="4"/>
    <n v="14305950"/>
    <n v="52780"/>
    <n v="45.009376953531991"/>
  </r>
  <r>
    <s v="Men Solid Trekking Shoes"/>
    <x v="368"/>
    <n v="4.2"/>
    <n v="17"/>
    <n v="2999"/>
    <n v="1409"/>
    <s v="UK6,UK7,UK8,UK9,UK10"/>
    <x v="60"/>
    <n v="12520850"/>
    <n v="23953"/>
    <n v="53.01767255751917"/>
  </r>
  <r>
    <s v="6 Pcs 450 GSM Towel Set"/>
    <x v="132"/>
    <n v="4.0999999999999996"/>
    <n v="526"/>
    <n v="2599"/>
    <n v="1429"/>
    <s v="Onesize"/>
    <x v="145"/>
    <n v="2532372"/>
    <n v="751654"/>
    <n v="45.017314351673718"/>
  </r>
  <r>
    <s v="Men Logo Print Innerwear Vests"/>
    <x v="458"/>
    <n v="3.4"/>
    <n v="14"/>
    <n v="699"/>
    <n v="559"/>
    <s v="M,L,XL"/>
    <x v="59"/>
    <n v="14738382"/>
    <n v="7826"/>
    <n v="20.028612303290416"/>
  </r>
  <r>
    <s v="Men Leather Comfort Sandals"/>
    <x v="378"/>
    <n v="4.5999999999999996"/>
    <n v="9"/>
    <n v="1999"/>
    <n v="1999"/>
    <s v="UK6,UK7,UK8,UK9,UK10,UK11"/>
    <x v="84"/>
    <n v="12046792"/>
    <n v="17991"/>
    <n v="0"/>
  </r>
  <r>
    <s v="Woven Design Pure Cotton Saree"/>
    <x v="56"/>
    <n v="4.9000000000000004"/>
    <n v="9"/>
    <n v="3790"/>
    <n v="3790"/>
    <s v="Onesize"/>
    <x v="0"/>
    <n v="15243970"/>
    <n v="34110"/>
    <n v="0"/>
  </r>
  <r>
    <s v="Embellished Saree"/>
    <x v="459"/>
    <n v="4.0999999999999996"/>
    <n v="56"/>
    <n v="2299"/>
    <n v="1034"/>
    <s v="Onesize"/>
    <x v="0"/>
    <n v="4453747"/>
    <n v="57904"/>
    <n v="55.023923444976077"/>
  </r>
  <r>
    <s v="Women Black Solid Wallet"/>
    <x v="126"/>
    <n v="4.2"/>
    <n v="30"/>
    <n v="2499"/>
    <n v="999"/>
    <s v="Onesize"/>
    <x v="48"/>
    <n v="15228516"/>
    <n v="29970"/>
    <n v="60.024009603841534"/>
  </r>
  <r>
    <s v="Women Night suit"/>
    <x v="68"/>
    <n v="4.8"/>
    <n v="9"/>
    <n v="1890"/>
    <n v="945"/>
    <s v="S,M,L,XL"/>
    <x v="58"/>
    <n v="15632586"/>
    <n v="8505"/>
    <n v="50"/>
  </r>
  <r>
    <s v="Men Polo Collar Pockets Slim Fit T-shirt"/>
    <x v="460"/>
    <n v="3.9"/>
    <n v="12"/>
    <n v="899"/>
    <n v="809"/>
    <s v="S,M,L,XL,XXL"/>
    <x v="3"/>
    <n v="15855992"/>
    <n v="9708"/>
    <n v="10.011123470522804"/>
  </r>
  <r>
    <s v="Men Perfume"/>
    <x v="249"/>
    <n v="4.0999999999999996"/>
    <n v="374"/>
    <n v="1200"/>
    <n v="900"/>
    <s v="100-120 ML"/>
    <x v="85"/>
    <n v="7688455"/>
    <n v="336600"/>
    <n v="25"/>
  </r>
  <r>
    <s v="Women Henley Neck Slim Fit T-shirt"/>
    <x v="242"/>
    <n v="3.2"/>
    <n v="11"/>
    <n v="1199"/>
    <n v="683"/>
    <s v="S,M,L,XL"/>
    <x v="3"/>
    <n v="16200756"/>
    <n v="7513"/>
    <n v="43.035863219349459"/>
  </r>
  <r>
    <s v="Men Solid Slim-Fit Single Breasted Blazer"/>
    <x v="461"/>
    <n v="3.8"/>
    <n v="5"/>
    <n v="5999"/>
    <n v="3899"/>
    <s v="38,40,42,44"/>
    <x v="90"/>
    <n v="15716196"/>
    <n v="19495"/>
    <n v="35.00583430571762"/>
  </r>
  <r>
    <s v="Girls Ethnic Motifs Striped Anarkali Kurta"/>
    <x v="225"/>
    <n v="4.4000000000000004"/>
    <n v="32"/>
    <n v="1999"/>
    <n v="679"/>
    <s v="10-11Y,11-12Y,12-13Y,13-14Y,14-15Y"/>
    <x v="15"/>
    <n v="13653198"/>
    <n v="21728"/>
    <n v="66.033016508254121"/>
  </r>
  <r>
    <s v="Women Printed Palazzos"/>
    <x v="219"/>
    <n v="4.0999999999999996"/>
    <n v="26"/>
    <n v="1199"/>
    <n v="359"/>
    <s v="26,28,30,32,34,36,38"/>
    <x v="56"/>
    <n v="15887052"/>
    <n v="9334"/>
    <n v="70.058381984987491"/>
  </r>
  <r>
    <s v="Printed Stole"/>
    <x v="202"/>
    <n v="4.3"/>
    <n v="6"/>
    <n v="699"/>
    <n v="524"/>
    <s v="Onesize"/>
    <x v="38"/>
    <n v="16541988"/>
    <n v="3144"/>
    <n v="25.035765379113016"/>
  </r>
  <r>
    <s v="Women Chikankari Kurta"/>
    <x v="410"/>
    <n v="4.3"/>
    <n v="34"/>
    <n v="2699"/>
    <n v="755"/>
    <s v="M,L,XL,XXL"/>
    <x v="15"/>
    <n v="15981984"/>
    <n v="25670"/>
    <n v="72.026676546869211"/>
  </r>
  <r>
    <s v="Ready to Wear Lehenga Blouse With Dupatta"/>
    <x v="167"/>
    <n v="4"/>
    <n v="31"/>
    <n v="3299"/>
    <n v="1880"/>
    <s v="8-10Y,10-12Y,12-14Y"/>
    <x v="35"/>
    <n v="14824282"/>
    <n v="58280"/>
    <n v="43.013034252803877"/>
  </r>
  <r>
    <s v="Women Woven Design Sneakers"/>
    <x v="462"/>
    <n v="4.2"/>
    <n v="5"/>
    <n v="999"/>
    <n v="529"/>
    <s v="UK4,UK5,UK6,UK7,UK8"/>
    <x v="60"/>
    <n v="17888014"/>
    <n v="2645"/>
    <n v="47.047047047047045"/>
  </r>
  <r>
    <s v="Men Printed Thong Flip-Flops"/>
    <x v="24"/>
    <n v="3"/>
    <n v="3"/>
    <n v="1499"/>
    <n v="974"/>
    <s v="UK6,UK7,UK8,UK9,UK10,UK11"/>
    <x v="9"/>
    <n v="17214976"/>
    <n v="2922"/>
    <n v="35.023348899266175"/>
  </r>
  <r>
    <s v="Embroidered Kurta with Churidar"/>
    <x v="463"/>
    <n v="3.7"/>
    <n v="6"/>
    <n v="5999"/>
    <n v="5999"/>
    <s v="S,M,L,XL,XXL"/>
    <x v="16"/>
    <n v="13412228"/>
    <n v="35994"/>
    <n v="0"/>
  </r>
  <r>
    <s v="Women Printed T-shirt"/>
    <x v="196"/>
    <n v="4.4000000000000004"/>
    <n v="7"/>
    <n v="1499"/>
    <n v="974"/>
    <s v="XS,S,M,L,XL"/>
    <x v="3"/>
    <n v="16916600"/>
    <n v="6818"/>
    <n v="35.023348899266175"/>
  </r>
  <r>
    <s v="Floral Fit and Flare Dress"/>
    <x v="178"/>
    <n v="3.9"/>
    <n v="74"/>
    <n v="1849"/>
    <n v="702"/>
    <s v="S,M,L,XL"/>
    <x v="5"/>
    <n v="10841104"/>
    <n v="51948"/>
    <n v="62.033531638723638"/>
  </r>
  <r>
    <s v="Georgette Maxi Dress"/>
    <x v="138"/>
    <n v="3.5"/>
    <n v="6"/>
    <n v="2950"/>
    <n v="1475"/>
    <s v="XS,S,M,L,XL"/>
    <x v="5"/>
    <n v="16173194"/>
    <n v="8850"/>
    <n v="50"/>
  </r>
  <r>
    <s v="Solid Fit and Flare Dress"/>
    <x v="395"/>
    <n v="3.8"/>
    <n v="91"/>
    <n v="1500"/>
    <n v="705"/>
    <s v="S,M,L,XL,XXL"/>
    <x v="5"/>
    <n v="14261588"/>
    <n v="64155"/>
    <n v="53"/>
  </r>
  <r>
    <s v="Women Printed T-shirt"/>
    <x v="193"/>
    <n v="4.2"/>
    <n v="11"/>
    <n v="699"/>
    <n v="314"/>
    <s v="XS,S,M,L,XL"/>
    <x v="3"/>
    <n v="17815498"/>
    <n v="3454"/>
    <n v="55.078683834048633"/>
  </r>
  <r>
    <s v="Embellished Kitten Heeled Sandals"/>
    <x v="464"/>
    <n v="4"/>
    <n v="51"/>
    <n v="999"/>
    <n v="799"/>
    <s v="EURO36,EURO37,EURO38,EURO39,EURO40,EURO41,EURO42"/>
    <x v="88"/>
    <n v="14497060"/>
    <n v="40749"/>
    <n v="20.02002002002002"/>
  </r>
  <r>
    <s v="Primer Matte Lipstick - MP6"/>
    <x v="75"/>
    <n v="4.4000000000000004"/>
    <n v="581"/>
    <n v="500"/>
    <n v="420"/>
    <s v="Onesize"/>
    <x v="109"/>
    <n v="13105598"/>
    <n v="244020"/>
    <n v="16"/>
  </r>
  <r>
    <s v="Yoke Design Kurta with Trousers"/>
    <x v="63"/>
    <n v="4.4000000000000004"/>
    <n v="110"/>
    <n v="3599"/>
    <n v="935"/>
    <s v="XS,S,M,L,XL,XXL"/>
    <x v="16"/>
    <n v="13515794"/>
    <n v="102850"/>
    <n v="74.020561267018621"/>
  </r>
  <r>
    <s v="Men Abstract Printed Shorts"/>
    <x v="465"/>
    <n v="4.8"/>
    <n v="8"/>
    <n v="2495"/>
    <n v="2495"/>
    <s v="28,30,32,34,36"/>
    <x v="92"/>
    <n v="17595430"/>
    <n v="19960"/>
    <n v="0"/>
  </r>
  <r>
    <s v="Sun Drink Sunscreen 50ml"/>
    <x v="466"/>
    <n v="4.7"/>
    <n v="13"/>
    <n v="599"/>
    <n v="479"/>
    <s v="0-50 ML"/>
    <x v="146"/>
    <n v="17720910"/>
    <n v="6227"/>
    <n v="20.033388981636062"/>
  </r>
  <r>
    <s v="Men fuzeX Lyte 2 Running"/>
    <x v="467"/>
    <n v="4.0999999999999996"/>
    <n v="19"/>
    <n v="5999"/>
    <n v="5399"/>
    <s v="UK11"/>
    <x v="147"/>
    <n v="2325292"/>
    <n v="102581"/>
    <n v="10.001666944490749"/>
  </r>
  <r>
    <s v="Women Solid Backpack"/>
    <x v="6"/>
    <n v="4.2"/>
    <n v="357"/>
    <n v="2399"/>
    <n v="1919"/>
    <s v="Onesize"/>
    <x v="80"/>
    <n v="7121437"/>
    <n v="685083"/>
    <n v="20.008336807002919"/>
  </r>
  <r>
    <s v="Women Typography Printed T-shirt"/>
    <x v="468"/>
    <n v="3.6"/>
    <n v="36"/>
    <n v="849"/>
    <n v="297"/>
    <s v="XS,S,M,L,XL"/>
    <x v="3"/>
    <n v="14820312"/>
    <n v="10692"/>
    <n v="65.017667844522961"/>
  </r>
  <r>
    <s v="Men Solid Slim Fit Joggers"/>
    <x v="469"/>
    <n v="3.8"/>
    <n v="89"/>
    <n v="995"/>
    <n v="437"/>
    <s v="M,L,XL,XXL,3XL"/>
    <x v="74"/>
    <n v="14190672"/>
    <n v="38893"/>
    <n v="56.080402010050257"/>
  </r>
  <r>
    <s v="Boys Pack of 2 Solid Pure Cotton Joggers"/>
    <x v="73"/>
    <n v="4.3"/>
    <n v="8"/>
    <n v="1199"/>
    <n v="1139"/>
    <s v="8-9Y,9-10Y,11-12Y,13-14Y"/>
    <x v="74"/>
    <n v="17306162"/>
    <n v="9112"/>
    <n v="5.0041701417848206"/>
  </r>
  <r>
    <s v="Men Solid Lounge Pants"/>
    <x v="470"/>
    <n v="4.0999999999999996"/>
    <n v="42"/>
    <n v="999"/>
    <n v="499"/>
    <s v="S,M,L,XL"/>
    <x v="42"/>
    <n v="13002210"/>
    <n v="20958"/>
    <n v="50.050050050050054"/>
  </r>
  <r>
    <s v="Structured Sling Bag"/>
    <x v="102"/>
    <n v="4.0999999999999996"/>
    <n v="82"/>
    <n v="1590"/>
    <n v="795"/>
    <s v="XL"/>
    <x v="53"/>
    <n v="14888888"/>
    <n v="65190"/>
    <n v="50"/>
  </r>
  <r>
    <s v="Women Analogue Watch"/>
    <x v="74"/>
    <n v="4.3"/>
    <n v="62"/>
    <n v="4400"/>
    <n v="1320"/>
    <s v="Onesize"/>
    <x v="21"/>
    <n v="10493822"/>
    <n v="81840"/>
    <n v="70"/>
  </r>
  <r>
    <s v="Checked Peplum Top"/>
    <x v="135"/>
    <n v="4.5999999999999996"/>
    <n v="34"/>
    <n v="1399"/>
    <n v="657"/>
    <s v="XS,S,M,L,XL"/>
    <x v="6"/>
    <n v="13718476"/>
    <n v="22338"/>
    <n v="53.037884203002136"/>
  </r>
  <r>
    <s v="Off-Shoulder Georgette Tank Top"/>
    <x v="216"/>
    <n v="4.5"/>
    <n v="103"/>
    <n v="1299"/>
    <n v="519"/>
    <s v="XS,S,M,L,XL"/>
    <x v="6"/>
    <n v="15194668"/>
    <n v="53457"/>
    <n v="60.046189376443415"/>
  </r>
  <r>
    <s v="Open Front Jacket"/>
    <x v="471"/>
    <n v="3.9"/>
    <n v="16"/>
    <n v="7999"/>
    <n v="3199"/>
    <s v="S,M,L,XL,XXL"/>
    <x v="4"/>
    <n v="14601042"/>
    <n v="51184"/>
    <n v="60.007500937617195"/>
  </r>
  <r>
    <s v="BT Calling GPS Smart Watch"/>
    <x v="472"/>
    <n v="4.4000000000000004"/>
    <n v="27"/>
    <n v="9999"/>
    <n v="3999"/>
    <s v="Onesize"/>
    <x v="55"/>
    <n v="15069050"/>
    <n v="107973"/>
    <n v="60.006000600060005"/>
  </r>
  <r>
    <s v="PU Platform Sandals"/>
    <x v="473"/>
    <n v="3.8"/>
    <n v="30"/>
    <n v="2690"/>
    <n v="1291"/>
    <s v="EURO36,EURO37,EURO38,EURO39,EURO40,EURO41"/>
    <x v="88"/>
    <n v="15485282"/>
    <n v="38730"/>
    <n v="52.007434944237914"/>
  </r>
  <r>
    <s v="Women Embellished Potli"/>
    <x v="474"/>
    <n v="4.5"/>
    <n v="23"/>
    <n v="1399"/>
    <n v="391"/>
    <s v="Onesize"/>
    <x v="116"/>
    <n v="17043160"/>
    <n v="8993"/>
    <n v="72.051465332380275"/>
  </r>
  <r>
    <s v="Women Yoke Design Kurta Set"/>
    <x v="63"/>
    <n v="4.3"/>
    <n v="22"/>
    <n v="3999"/>
    <n v="1479"/>
    <s v="XS,S,M,L,XL,XXL"/>
    <x v="16"/>
    <n v="15509230"/>
    <n v="32538"/>
    <n v="63.015753938484622"/>
  </r>
  <r>
    <s v="Girls Night suit"/>
    <x v="278"/>
    <n v="4.5999999999999996"/>
    <n v="63"/>
    <n v="2249"/>
    <n v="899"/>
    <s v="4-5Y,6-7Y,8-9Y,10-11Y,12-13Y,14-15Y,15-16Y"/>
    <x v="58"/>
    <n v="14601210"/>
    <n v="56637"/>
    <n v="60.026678523788348"/>
  </r>
  <r>
    <s v="Women Parallel Trousers"/>
    <x v="475"/>
    <n v="3.9"/>
    <n v="21"/>
    <n v="2290"/>
    <n v="1374"/>
    <s v="26,28,30,32"/>
    <x v="43"/>
    <n v="14641020"/>
    <n v="28854"/>
    <n v="40"/>
  </r>
  <r>
    <s v="Men Solid Tracksuits"/>
    <x v="476"/>
    <n v="4"/>
    <n v="96"/>
    <n v="2599"/>
    <n v="1559"/>
    <s v="S,M,L,XL,XXL"/>
    <x v="13"/>
    <n v="16059710"/>
    <n v="149664"/>
    <n v="40.01539053482108"/>
  </r>
  <r>
    <s v="Men Typography Printed T-shirt"/>
    <x v="15"/>
    <n v="4.5"/>
    <n v="15"/>
    <n v="2299"/>
    <n v="804"/>
    <s v="S,M,L,XL,XXL"/>
    <x v="3"/>
    <n v="16999350"/>
    <n v="12060"/>
    <n v="65.02827316224446"/>
  </r>
  <r>
    <s v="Girls Cotton Kurta &amp; Palazzos"/>
    <x v="52"/>
    <n v="4.2"/>
    <n v="100"/>
    <n v="2199"/>
    <n v="2199"/>
    <s v="3-4Y,5-6Y,7-8Y,9-10Y,11-12Y"/>
    <x v="16"/>
    <n v="13348990"/>
    <n v="219900"/>
    <n v="0"/>
  </r>
  <r>
    <s v="Men Patent Leather Loafers"/>
    <x v="477"/>
    <n v="4.9000000000000004"/>
    <n v="10"/>
    <n v="4999"/>
    <n v="1249"/>
    <s v="UK6,UK7,UK8,UK9,UK10"/>
    <x v="60"/>
    <n v="16884144"/>
    <n v="12490"/>
    <n v="75.015003000600117"/>
  </r>
  <r>
    <s v="Men Solid Straight-Fit Joggers"/>
    <x v="182"/>
    <n v="3.9"/>
    <n v="10"/>
    <n v="2199"/>
    <n v="1539"/>
    <s v="S,M,L,XL,XXL"/>
    <x v="74"/>
    <n v="16044950"/>
    <n v="15390"/>
    <n v="30.013642564802183"/>
  </r>
  <r>
    <s v="Slim Fit Casual Shirt"/>
    <x v="306"/>
    <n v="4.0999999999999996"/>
    <n v="16"/>
    <n v="1799"/>
    <n v="1079"/>
    <s v="38,39,40,42,44,46"/>
    <x v="30"/>
    <n v="15891458"/>
    <n v="17264"/>
    <n v="40.022234574763758"/>
  </r>
  <r>
    <s v="Striped A-Line Pure Cotton Top"/>
    <x v="154"/>
    <n v="4.2"/>
    <n v="127"/>
    <n v="1398"/>
    <n v="866"/>
    <s v="XS,S,M,L,XL,XXL,3XL"/>
    <x v="6"/>
    <n v="13405810"/>
    <n v="109982"/>
    <n v="38.054363376251786"/>
  </r>
  <r>
    <s v="Women Printed Flared Palazzos"/>
    <x v="136"/>
    <n v="4"/>
    <n v="11"/>
    <n v="1749"/>
    <n v="612"/>
    <s v="28,30,32,34,36"/>
    <x v="56"/>
    <n v="17161116"/>
    <n v="6732"/>
    <n v="65.008576329331049"/>
  </r>
  <r>
    <s v="Men Pack Of 3 Trunks"/>
    <x v="408"/>
    <n v="4.2"/>
    <n v="12"/>
    <n v="2299"/>
    <n v="2299"/>
    <s v="S,M,L,XL"/>
    <x v="17"/>
    <n v="16706812"/>
    <n v="27588"/>
    <n v="0"/>
  </r>
  <r>
    <s v="Women Solid Maxi Dress"/>
    <x v="26"/>
    <n v="4.2"/>
    <n v="20"/>
    <n v="4859"/>
    <n v="2235"/>
    <s v="XS,S,M,L,XL,XXL"/>
    <x v="5"/>
    <n v="11311916"/>
    <n v="44700"/>
    <n v="54.002881251286269"/>
  </r>
  <r>
    <s v="Women Solid Satchel"/>
    <x v="129"/>
    <n v="4.7"/>
    <n v="20"/>
    <n v="2799"/>
    <n v="2519"/>
    <s v="Onesize"/>
    <x v="53"/>
    <n v="17642912"/>
    <n v="50380"/>
    <n v="10.003572704537335"/>
  </r>
  <r>
    <s v="Unisex Duffle Bag"/>
    <x v="478"/>
    <n v="4.2"/>
    <n v="118"/>
    <n v="2199"/>
    <n v="1429"/>
    <s v="Onesize"/>
    <x v="97"/>
    <n v="1201023"/>
    <n v="168622"/>
    <n v="35.015916325602547"/>
  </r>
  <r>
    <s v="Men Solid Trunks"/>
    <x v="69"/>
    <n v="4.5"/>
    <n v="91"/>
    <n v="254"/>
    <n v="254"/>
    <s v="S,M,L"/>
    <x v="17"/>
    <n v="13925704"/>
    <n v="23114"/>
    <n v="0"/>
  </r>
  <r>
    <s v="Women Pumps"/>
    <x v="444"/>
    <n v="4.2"/>
    <n v="148"/>
    <n v="999"/>
    <n v="699"/>
    <s v="EURO36,EURO37,EURO38,EURO39,EURO40,EURO41"/>
    <x v="88"/>
    <n v="13643108"/>
    <n v="103452"/>
    <n v="30.03003003003003"/>
  </r>
  <r>
    <s v="Naked &amp; Raw Coffee Hair Mask"/>
    <x v="164"/>
    <n v="4.9000000000000004"/>
    <n v="268"/>
    <n v="599"/>
    <n v="569"/>
    <s v="Onesize"/>
    <x v="148"/>
    <n v="16010062"/>
    <n v="152492"/>
    <n v="5.0083472454090154"/>
  </r>
  <r>
    <s v="Men Set of 2 Eau de Parfum"/>
    <x v="253"/>
    <n v="4.4000000000000004"/>
    <n v="1200"/>
    <n v="1300"/>
    <n v="949"/>
    <s v="Pack"/>
    <x v="85"/>
    <n v="15065034"/>
    <n v="1138800"/>
    <n v="27"/>
  </r>
  <r>
    <s v="Women Printed Short Set"/>
    <x v="191"/>
    <n v="4.4000000000000004"/>
    <n v="37"/>
    <n v="1799"/>
    <n v="629"/>
    <s v="XS,S,M,L,XL"/>
    <x v="58"/>
    <n v="15356612"/>
    <n v="23273"/>
    <n v="65.036131183991102"/>
  </r>
  <r>
    <s v="Kurta with Dhoti Pants"/>
    <x v="270"/>
    <n v="3.8"/>
    <n v="27"/>
    <n v="2499"/>
    <n v="899"/>
    <s v="S,M,L,XL,XXL"/>
    <x v="16"/>
    <n v="12195844"/>
    <n v="24273"/>
    <n v="64.025610244097635"/>
  </r>
  <r>
    <s v="Women Leather Two Fold Wallet"/>
    <x v="76"/>
    <n v="4.4000000000000004"/>
    <n v="25"/>
    <n v="3095"/>
    <n v="2321"/>
    <s v="Onesize"/>
    <x v="48"/>
    <n v="13102626"/>
    <n v="58025"/>
    <n v="25.008077544426495"/>
  </r>
  <r>
    <s v="Girls Printed Top with Shorts"/>
    <x v="366"/>
    <n v="4.5999999999999996"/>
    <n v="7"/>
    <n v="1699"/>
    <n v="696"/>
    <s v="9-10Y,11-12Y,13-14Y,14-15Y"/>
    <x v="78"/>
    <n v="18047008"/>
    <n v="4872"/>
    <n v="59.034726309593879"/>
  </r>
  <r>
    <s v="Women Sandals"/>
    <x v="159"/>
    <n v="4.5"/>
    <n v="11"/>
    <n v="2690"/>
    <n v="2690"/>
    <s v="EURO36,EURO37,EURO38,EURO39,EURO40,EURO41"/>
    <x v="88"/>
    <n v="14296286"/>
    <n v="29590"/>
    <n v="0"/>
  </r>
  <r>
    <s v="Women Solid Wedges"/>
    <x v="169"/>
    <n v="4.5999999999999996"/>
    <n v="12"/>
    <n v="1690"/>
    <n v="1183"/>
    <s v="EURO36,EURO37,EURO38,EURO39,EURO40"/>
    <x v="88"/>
    <n v="12707582"/>
    <n v="14196"/>
    <n v="30"/>
  </r>
  <r>
    <s v="Braided  Woven Block Heels"/>
    <x v="266"/>
    <n v="4.5999999999999996"/>
    <n v="5"/>
    <n v="2999"/>
    <n v="1649"/>
    <s v="EURO36,EURO37,EURO38,EURO39,EURO40,EURO41"/>
    <x v="88"/>
    <n v="15671724"/>
    <n v="8245"/>
    <n v="45.015005001667227"/>
  </r>
  <r>
    <s v="Printed Kurta with Trousers"/>
    <x v="136"/>
    <n v="3.9"/>
    <n v="74"/>
    <n v="2199"/>
    <n v="879"/>
    <s v="S,M,L,XL,XXL"/>
    <x v="16"/>
    <n v="13582030"/>
    <n v="65046"/>
    <n v="60.027285129604365"/>
  </r>
  <r>
    <s v="Men Typography Printed T-shirt"/>
    <x v="219"/>
    <n v="3.8"/>
    <n v="20"/>
    <n v="799"/>
    <n v="399"/>
    <s v="S,M,L,XL"/>
    <x v="3"/>
    <n v="17106990"/>
    <n v="7980"/>
    <n v="50.062578222778477"/>
  </r>
  <r>
    <s v="GINGER Leather Backpack"/>
    <x v="479"/>
    <n v="4.8"/>
    <n v="23"/>
    <n v="4099"/>
    <n v="1434"/>
    <s v="Onesize"/>
    <x v="80"/>
    <n v="14035988"/>
    <n v="32982"/>
    <n v="65.015857526225901"/>
  </r>
  <r>
    <s v="Styled Back Top"/>
    <x v="480"/>
    <n v="4.2"/>
    <n v="61"/>
    <n v="1199"/>
    <n v="719"/>
    <s v="S,M,L,XL,XXL"/>
    <x v="6"/>
    <n v="14736846"/>
    <n v="43859"/>
    <n v="40.033361134278564"/>
  </r>
  <r>
    <s v="Set of 2 Window Curtains"/>
    <x v="209"/>
    <n v="4.5"/>
    <n v="77"/>
    <n v="1498"/>
    <n v="599"/>
    <s v="Window"/>
    <x v="75"/>
    <n v="12376650"/>
    <n v="46123"/>
    <n v="60.013351134846459"/>
  </r>
  <r>
    <s v="Men Shoe-Style Sandals"/>
    <x v="481"/>
    <n v="3.8"/>
    <n v="266"/>
    <n v="4145"/>
    <n v="870"/>
    <s v="UK6,UK7,UK8,UK9,UK10,UK11"/>
    <x v="84"/>
    <n v="7371687"/>
    <n v="231420"/>
    <n v="79.010856453558503"/>
  </r>
  <r>
    <s v="Nail Lacquer - Pink Coral"/>
    <x v="333"/>
    <n v="4.5999999999999996"/>
    <n v="128"/>
    <n v="199"/>
    <n v="119"/>
    <s v="Onesize"/>
    <x v="54"/>
    <n v="14969914"/>
    <n v="15232"/>
    <n v="40.201005025125632"/>
  </r>
  <r>
    <s v="Striped Printed Night Suit"/>
    <x v="328"/>
    <n v="3.4"/>
    <n v="30"/>
    <n v="2499"/>
    <n v="1349"/>
    <s v="S,M,L,XL,XXL"/>
    <x v="58"/>
    <n v="15698766"/>
    <n v="40470"/>
    <n v="46.018407362945183"/>
  </r>
  <r>
    <s v="Full Coverage Bra A014"/>
    <x v="185"/>
    <n v="4.3"/>
    <n v="181"/>
    <n v="949"/>
    <n v="949"/>
    <s v="34B,34C,34D,34Z,36B,36C,36D,36Z,38B,38C,38D,38Z,40B,40C,40D,40Z,42B,42C,42D,42Z"/>
    <x v="14"/>
    <n v="1330932"/>
    <n v="171769"/>
    <n v="0"/>
  </r>
  <r>
    <s v="Women Hair Claw"/>
    <x v="343"/>
    <n v="3.8"/>
    <n v="8"/>
    <n v="399"/>
    <n v="399"/>
    <s v="Onesize"/>
    <x v="141"/>
    <n v="17941528"/>
    <n v="3192"/>
    <n v="0"/>
  </r>
  <r>
    <s v="Men Solid Formal Loafers"/>
    <x v="482"/>
    <n v="3.8"/>
    <n v="5"/>
    <n v="3299"/>
    <n v="659"/>
    <s v="UK6,UK7,UK8,UK9,UK10"/>
    <x v="36"/>
    <n v="17116120"/>
    <n v="3295"/>
    <n v="80.024249772658379"/>
  </r>
  <r>
    <s v="Matte Lipstick - Velvet Teddy"/>
    <x v="380"/>
    <n v="4.5"/>
    <n v="148"/>
    <n v="1750"/>
    <n v="1750"/>
    <s v="0-10 ML"/>
    <x v="109"/>
    <n v="9588355"/>
    <n v="259000"/>
    <n v="0"/>
  </r>
  <r>
    <s v="Women Mid-Rise Jeggings"/>
    <x v="219"/>
    <n v="4.3"/>
    <n v="24"/>
    <n v="1299"/>
    <n v="519"/>
    <s v="26,28,30,32,34,36"/>
    <x v="96"/>
    <n v="16878070"/>
    <n v="12456"/>
    <n v="60.046189376443415"/>
  </r>
  <r>
    <s v="Kurta with Trousers &amp; Dupatta"/>
    <x v="483"/>
    <n v="3.6"/>
    <n v="18"/>
    <n v="6199"/>
    <n v="2479"/>
    <s v="S,M,L,XL,XXL"/>
    <x v="16"/>
    <n v="15098958"/>
    <n v="44622"/>
    <n v="60.009678980480722"/>
  </r>
  <r>
    <s v="Woven Design Vegan Sling Bag"/>
    <x v="484"/>
    <n v="4.7"/>
    <n v="51"/>
    <n v="3248"/>
    <n v="1299"/>
    <s v="Onesize"/>
    <x v="53"/>
    <n v="14360246"/>
    <n v="66249"/>
    <n v="60.006157635467986"/>
  </r>
  <r>
    <s v="Racketsport Rapid-Dry Tshirts"/>
    <x v="4"/>
    <n v="4.8"/>
    <n v="15"/>
    <n v="1499"/>
    <n v="899"/>
    <s v="S,M,L,XL,XXL"/>
    <x v="3"/>
    <n v="16938238"/>
    <n v="13485"/>
    <n v="40.026684456304203"/>
  </r>
  <r>
    <s v="Girls Printed Capri Jumpsuit with Ruffles"/>
    <x v="139"/>
    <n v="3.7"/>
    <n v="13"/>
    <n v="2499"/>
    <n v="724"/>
    <s v="11-12Y,12-14Y,14-15Y,15-16Y"/>
    <x v="98"/>
    <n v="15596944"/>
    <n v="9412"/>
    <n v="71.028411364545818"/>
  </r>
  <r>
    <s v="Geometric Sporty Jacket"/>
    <x v="485"/>
    <n v="3.6"/>
    <n v="7"/>
    <n v="9999"/>
    <n v="4499"/>
    <s v="S,M,L,XL,XXL"/>
    <x v="4"/>
    <n v="15431042"/>
    <n v="31493"/>
    <n v="55.005500550055011"/>
  </r>
  <r>
    <s v="Women Floral Print Kurta"/>
    <x v="486"/>
    <n v="2.8"/>
    <n v="8"/>
    <n v="1699"/>
    <n v="764"/>
    <s v="S,M,L,XL"/>
    <x v="15"/>
    <n v="15385236"/>
    <n v="6112"/>
    <n v="55.03237198351971"/>
  </r>
  <r>
    <s v="Women Printed T-shirt"/>
    <x v="33"/>
    <n v="4.4000000000000004"/>
    <n v="16"/>
    <n v="1099"/>
    <n v="494"/>
    <s v="XS,S,M,L,XL"/>
    <x v="3"/>
    <n v="15191970"/>
    <n v="7904"/>
    <n v="55.050045495905366"/>
  </r>
  <r>
    <s v="Women Sneakers"/>
    <x v="462"/>
    <n v="3.5"/>
    <n v="6"/>
    <n v="999"/>
    <n v="629"/>
    <s v="UK5,UK6,UK7,UK8"/>
    <x v="60"/>
    <n v="17888020"/>
    <n v="3774"/>
    <n v="37.037037037037038"/>
  </r>
  <r>
    <s v="Boys Comfort Sandals"/>
    <x v="73"/>
    <n v="4.3"/>
    <n v="6"/>
    <n v="699"/>
    <n v="699"/>
    <s v="2.5-3Y,3-3.5Y,3.5-4Y,4-4.5Y,4.5-5Y,5-5.5Y"/>
    <x v="84"/>
    <n v="15415792"/>
    <n v="4194"/>
    <n v="0"/>
  </r>
  <r>
    <s v="Men Reversible Leather Belt"/>
    <x v="129"/>
    <n v="3.9"/>
    <n v="12"/>
    <n v="1699"/>
    <n v="1019"/>
    <s v="34,38,42"/>
    <x v="22"/>
    <n v="16201256"/>
    <n v="12228"/>
    <n v="40.023543260741612"/>
  </r>
  <r>
    <s v="Accordian Pleated Skirt"/>
    <x v="487"/>
    <n v="4.2"/>
    <n v="45"/>
    <n v="2195"/>
    <n v="1536"/>
    <s v="26,28,30,32,34,36"/>
    <x v="87"/>
    <n v="13971824"/>
    <n v="69120"/>
    <n v="30.022779043280185"/>
  </r>
  <r>
    <s v="Soft Antiseptic Cream - 100 ml"/>
    <x v="488"/>
    <n v="4.4000000000000004"/>
    <n v="16"/>
    <n v="180"/>
    <n v="144"/>
    <s v="90-100 ML"/>
    <x v="117"/>
    <n v="17579592"/>
    <n v="2304"/>
    <n v="20"/>
  </r>
  <r>
    <s v="Slim Fit Printed Casual Shirt"/>
    <x v="219"/>
    <n v="3.3"/>
    <n v="8"/>
    <n v="1899"/>
    <n v="664"/>
    <s v="38,40,42,44,46"/>
    <x v="30"/>
    <n v="16267484"/>
    <n v="5312"/>
    <n v="65.034228541337541"/>
  </r>
  <r>
    <s v="Regular Fit Casual Shirt"/>
    <x v="489"/>
    <n v="4.0999999999999996"/>
    <n v="91"/>
    <n v="1498"/>
    <n v="674"/>
    <s v="38,40,42,44"/>
    <x v="30"/>
    <n v="13728084"/>
    <n v="61334"/>
    <n v="55.006675567423237"/>
  </r>
  <r>
    <s v="Men Tapered Fit Jeans"/>
    <x v="10"/>
    <n v="3.7"/>
    <n v="51"/>
    <n v="1799"/>
    <n v="629"/>
    <s v="28,30,32,34,36"/>
    <x v="10"/>
    <n v="15976850"/>
    <n v="32079"/>
    <n v="65.036131183991102"/>
  </r>
  <r>
    <s v="Parijat Body Mist 130 ml"/>
    <x v="327"/>
    <n v="4.5999999999999996"/>
    <n v="75"/>
    <n v="2675"/>
    <n v="2675"/>
    <s v="120-140 ML"/>
    <x v="85"/>
    <n v="12529700"/>
    <n v="200625"/>
    <n v="0"/>
  </r>
  <r>
    <s v="Woven Design Straight Kurta"/>
    <x v="59"/>
    <n v="3.9"/>
    <n v="228"/>
    <n v="2990"/>
    <n v="1196"/>
    <s v="S,M,L,XL,XXL,3XL"/>
    <x v="15"/>
    <n v="6528022"/>
    <n v="272688"/>
    <n v="60"/>
  </r>
  <r>
    <s v="Printed Hooded Sweatshirt"/>
    <x v="191"/>
    <n v="3.9"/>
    <n v="857"/>
    <n v="1899"/>
    <n v="949"/>
    <s v="S,M,L,XL"/>
    <x v="23"/>
    <n v="1395990"/>
    <n v="813293"/>
    <n v="50.026329647182735"/>
  </r>
  <r>
    <s v="Men Leather Two Fold Wallet"/>
    <x v="408"/>
    <n v="4.9000000000000004"/>
    <n v="29"/>
    <n v="3399"/>
    <n v="2889"/>
    <s v="Onesize"/>
    <x v="48"/>
    <n v="15754618"/>
    <n v="83781"/>
    <n v="15.004413062665488"/>
  </r>
  <r>
    <s v="Regular Top"/>
    <x v="122"/>
    <n v="4.5999999999999996"/>
    <n v="9"/>
    <n v="1999"/>
    <n v="699"/>
    <s v="3XS,XXS,XS,S,M,L,XL,XXL"/>
    <x v="6"/>
    <n v="15882520"/>
    <n v="6291"/>
    <n v="65.032516258129064"/>
  </r>
  <r>
    <s v="Foil Printed Kurta Set"/>
    <x v="202"/>
    <n v="4.4000000000000004"/>
    <n v="23"/>
    <n v="2499"/>
    <n v="749"/>
    <s v="XS,S,M,L,XL,XXL"/>
    <x v="16"/>
    <n v="14884828"/>
    <n v="17227"/>
    <n v="70.028011204481786"/>
  </r>
  <r>
    <s v="Set Of 4 Solid Medium-Firm Ultra-Soft Papaya-Microfiber Orthopedic Pillows"/>
    <x v="490"/>
    <n v="3.8"/>
    <n v="38"/>
    <n v="3196"/>
    <n v="1438"/>
    <s v="M/L"/>
    <x v="149"/>
    <n v="14115466"/>
    <n v="54644"/>
    <n v="55.006257822277846"/>
  </r>
  <r>
    <s v="Block Sandals"/>
    <x v="169"/>
    <n v="3.8"/>
    <n v="9"/>
    <n v="1990"/>
    <n v="1293"/>
    <s v="EURO36,EURO37,EURO38,EURO39,EURO40,EURO41"/>
    <x v="88"/>
    <n v="16534348"/>
    <n v="11637"/>
    <n v="35.0251256281407"/>
  </r>
  <r>
    <s v="Slim Fit Casual Shirt"/>
    <x v="257"/>
    <n v="4.0999999999999996"/>
    <n v="14"/>
    <n v="1249"/>
    <n v="562"/>
    <s v="39,40,42,44"/>
    <x v="30"/>
    <n v="16519948"/>
    <n v="7868"/>
    <n v="55.004003202562046"/>
  </r>
  <r>
    <s v="Men Scoop Neck T-shirt"/>
    <x v="491"/>
    <n v="4.3"/>
    <n v="28"/>
    <n v="1199"/>
    <n v="491"/>
    <s v="S,M,L,XL"/>
    <x v="3"/>
    <n v="15494220"/>
    <n v="13748"/>
    <n v="59.049207673060891"/>
  </r>
  <r>
    <s v="Printed Medium Duffel Bag"/>
    <x v="492"/>
    <n v="4.4000000000000004"/>
    <n v="8"/>
    <n v="1399"/>
    <n v="839"/>
    <s v="Onesize"/>
    <x v="97"/>
    <n v="16749934"/>
    <n v="6712"/>
    <n v="40.028591851322368"/>
  </r>
  <r>
    <s v="Men Slim Fit Jeans"/>
    <x v="219"/>
    <n v="3.9"/>
    <n v="10"/>
    <n v="1749"/>
    <n v="874"/>
    <s v="28,30,32,34,36"/>
    <x v="10"/>
    <n v="16611750"/>
    <n v="8740"/>
    <n v="50.028587764436814"/>
  </r>
  <r>
    <s v="Brand Logo Print Backpack"/>
    <x v="207"/>
    <n v="4.4000000000000004"/>
    <n v="13"/>
    <n v="1299"/>
    <n v="649"/>
    <s v="Onesize"/>
    <x v="80"/>
    <n v="16062880"/>
    <n v="8437"/>
    <n v="50.038491147036183"/>
  </r>
  <r>
    <s v="Women Open Toe Flats"/>
    <x v="493"/>
    <n v="4.2"/>
    <n v="98"/>
    <n v="999"/>
    <n v="499"/>
    <s v="EURO36,EURO37,EURO38,EURO39,EURO40"/>
    <x v="26"/>
    <n v="14601266"/>
    <n v="48902"/>
    <n v="50.050050050050054"/>
  </r>
  <r>
    <s v="Women Beige Open Toe Flats"/>
    <x v="169"/>
    <n v="3.8"/>
    <n v="12"/>
    <n v="1990"/>
    <n v="1990"/>
    <s v="EURO35,EURO36,EURO37,EURO38,EURO39,EURO40,EURO41"/>
    <x v="26"/>
    <n v="15499018"/>
    <n v="23880"/>
    <n v="0"/>
  </r>
  <r>
    <s v="Men Printed Pure Cotton Boxer"/>
    <x v="182"/>
    <n v="4.4000000000000004"/>
    <n v="31"/>
    <n v="779"/>
    <n v="623"/>
    <s v="S,M,L"/>
    <x v="143"/>
    <n v="15246424"/>
    <n v="19313"/>
    <n v="20.025673940949936"/>
  </r>
  <r>
    <s v="Women Solid Dress"/>
    <x v="96"/>
    <n v="4.0999999999999996"/>
    <n v="21"/>
    <n v="2399"/>
    <n v="767"/>
    <s v="XS,S,M,L,XL"/>
    <x v="5"/>
    <n v="15885142"/>
    <n v="16107"/>
    <n v="68.028345143809915"/>
  </r>
  <r>
    <s v="Slim Fit Printed Casual Shirt"/>
    <x v="109"/>
    <n v="4"/>
    <n v="5"/>
    <n v="1149"/>
    <n v="528"/>
    <s v="39,40,42,44"/>
    <x v="30"/>
    <n v="17952560"/>
    <n v="2640"/>
    <n v="54.046997389033947"/>
  </r>
  <r>
    <s v="Non Padded Everyday Bra"/>
    <x v="494"/>
    <n v="4.0999999999999996"/>
    <n v="48"/>
    <n v="640"/>
    <n v="230"/>
    <s v="28B,30B,32B,34B,36B,38B,40B"/>
    <x v="14"/>
    <n v="12445930"/>
    <n v="11040"/>
    <n v="64.0625"/>
  </r>
  <r>
    <s v="Silk Blend Romantic Florals Kurta Set"/>
    <x v="495"/>
    <n v="4.9000000000000004"/>
    <n v="7"/>
    <n v="8550"/>
    <n v="3847"/>
    <s v="XS,S,M,L,XL,XXL,3XL"/>
    <x v="16"/>
    <n v="16895162"/>
    <n v="26929"/>
    <n v="55.005847953216367"/>
  </r>
  <r>
    <s v="Pack of 3 Printed T-shirts"/>
    <x v="496"/>
    <n v="3.7"/>
    <n v="165"/>
    <n v="1499"/>
    <n v="749"/>
    <s v="S,M,L,XL,XXL"/>
    <x v="3"/>
    <n v="11934784"/>
    <n v="123585"/>
    <n v="50.033355570380259"/>
  </r>
  <r>
    <s v="Men Loafers"/>
    <x v="497"/>
    <n v="3.7"/>
    <n v="350"/>
    <n v="3720"/>
    <n v="744"/>
    <s v="UK6,UK7,UK8,UK9,UK10"/>
    <x v="60"/>
    <n v="11100818"/>
    <n v="260400"/>
    <n v="80"/>
  </r>
  <r>
    <s v="Men Polo Collar T-shirt"/>
    <x v="182"/>
    <n v="4.4000000000000004"/>
    <n v="16"/>
    <n v="1499"/>
    <n v="1274"/>
    <s v="S,M,L,XL,XXL,3XL"/>
    <x v="3"/>
    <n v="16430410"/>
    <n v="20384"/>
    <n v="15.010006671114077"/>
  </r>
  <r>
    <s v="Solid Bomber Jacket"/>
    <x v="10"/>
    <n v="3.9"/>
    <n v="194"/>
    <n v="4699"/>
    <n v="1644"/>
    <s v="S,M,L,XL"/>
    <x v="4"/>
    <n v="12108324"/>
    <n v="318936"/>
    <n v="65.013832730368165"/>
  </r>
  <r>
    <s v="Men Sneakers"/>
    <x v="33"/>
    <n v="3.1"/>
    <n v="153"/>
    <n v="2995"/>
    <n v="838"/>
    <s v="UK6,UK7,UK8,UK9,UK10"/>
    <x v="60"/>
    <n v="15601238"/>
    <n v="128214"/>
    <n v="72.020033388981645"/>
  </r>
  <r>
    <s v="Printed Top"/>
    <x v="187"/>
    <n v="4"/>
    <n v="302"/>
    <n v="1399"/>
    <n v="699"/>
    <s v="XS,S,M,L"/>
    <x v="6"/>
    <n v="13532710"/>
    <n v="211098"/>
    <n v="50.035739814152969"/>
  </r>
  <r>
    <s v="Real Nature Potato Face Mask"/>
    <x v="498"/>
    <n v="4.5"/>
    <n v="4000"/>
    <n v="100"/>
    <n v="100"/>
    <s v="Onesize"/>
    <x v="150"/>
    <n v="6687975"/>
    <n v="400000"/>
    <n v="0"/>
  </r>
  <r>
    <s v="Women Woven Design Flats"/>
    <x v="10"/>
    <n v="4.4000000000000004"/>
    <n v="11"/>
    <n v="1899"/>
    <n v="854"/>
    <s v="EURO36,EURO37,EURO38,EURO39,EURO40,EURO41"/>
    <x v="26"/>
    <n v="14798216"/>
    <n v="9394"/>
    <n v="55.028962611901001"/>
  </r>
  <r>
    <s v="Shoulder Straps Regular Top"/>
    <x v="178"/>
    <n v="3.8"/>
    <n v="12"/>
    <n v="949"/>
    <n v="313"/>
    <s v="S,M,L,XL"/>
    <x v="6"/>
    <n v="15179718"/>
    <n v="3756"/>
    <n v="67.017913593256068"/>
  </r>
  <r>
    <s v="White Striped Formal Blazer"/>
    <x v="440"/>
    <n v="4.2"/>
    <n v="46"/>
    <n v="2599"/>
    <n v="909"/>
    <s v="S,M,L,XL,XXL,3XL"/>
    <x v="90"/>
    <n v="16636518"/>
    <n v="41814"/>
    <n v="65.025009619084258"/>
  </r>
  <r>
    <s v="Men Slim Fit Regular Shorts"/>
    <x v="24"/>
    <n v="4.4000000000000004"/>
    <n v="10"/>
    <n v="2499"/>
    <n v="1749"/>
    <s v="30,32,34,36,38"/>
    <x v="92"/>
    <n v="16878240"/>
    <n v="17490"/>
    <n v="30.012004801920767"/>
  </r>
  <r>
    <s v="Pack of 3 Round Neck T-shirts"/>
    <x v="496"/>
    <n v="3.9"/>
    <n v="232"/>
    <n v="1499"/>
    <n v="749"/>
    <s v="S,M,L,XL,XXL"/>
    <x v="3"/>
    <n v="11934776"/>
    <n v="173768"/>
    <n v="50.033355570380259"/>
  </r>
  <r>
    <s v="Quilted Handheld Bag"/>
    <x v="6"/>
    <n v="4.5999999999999996"/>
    <n v="12"/>
    <n v="3799"/>
    <n v="1899"/>
    <s v="Onesize"/>
    <x v="53"/>
    <n v="16038648"/>
    <n v="22788"/>
    <n v="50.013161358252169"/>
  </r>
  <r>
    <s v="Regular Fit Casual Shirt"/>
    <x v="306"/>
    <n v="4.4000000000000004"/>
    <n v="169"/>
    <n v="1799"/>
    <n v="1799"/>
    <s v="39,40,42,44"/>
    <x v="30"/>
    <n v="14002630"/>
    <n v="304031"/>
    <n v="0"/>
  </r>
  <r>
    <s v="Women Ballerinas"/>
    <x v="159"/>
    <n v="4.5"/>
    <n v="25"/>
    <n v="1490"/>
    <n v="1117"/>
    <s v="EURO36,EURO37,EURO38,EURO39,EURO40,EURO41"/>
    <x v="26"/>
    <n v="11205042"/>
    <n v="27925"/>
    <n v="25.033557046979865"/>
  </r>
  <r>
    <s v="Women Ballerinas Flats"/>
    <x v="16"/>
    <n v="5"/>
    <n v="6"/>
    <n v="899"/>
    <n v="899"/>
    <s v="UK3,UK4,UK5,UK6,UK7,UK8"/>
    <x v="26"/>
    <n v="17484414"/>
    <n v="5394"/>
    <n v="0"/>
  </r>
  <r>
    <s v="Stunning Blue Cotton New Age Kaftan Kurta"/>
    <x v="202"/>
    <n v="4.5999999999999996"/>
    <n v="14"/>
    <n v="2499"/>
    <n v="749"/>
    <s v="XS,S,M,L,XL,XXL"/>
    <x v="15"/>
    <n v="16897496"/>
    <n v="10486"/>
    <n v="70.028011204481786"/>
  </r>
  <r>
    <s v="Set Of 9 Hoop Earrings"/>
    <x v="58"/>
    <n v="4.3"/>
    <n v="43"/>
    <n v="1663"/>
    <n v="498"/>
    <s v="Onesize"/>
    <x v="37"/>
    <n v="16041782"/>
    <n v="21414"/>
    <n v="70.054119061936262"/>
  </r>
  <r>
    <s v="Lace Lingerie Set"/>
    <x v="384"/>
    <n v="4.8"/>
    <n v="18"/>
    <n v="1199"/>
    <n v="443"/>
    <s v="32B,32C,32D,34B,34C,36B,36C,38B,38C,40B,40C"/>
    <x v="151"/>
    <n v="7222774"/>
    <n v="7974"/>
    <n v="63.052543786488748"/>
  </r>
  <r>
    <s v="Printed Cotton Ethnic Dress"/>
    <x v="499"/>
    <n v="4"/>
    <n v="276"/>
    <n v="1599"/>
    <n v="799"/>
    <s v="S,M,L,XL,XXL"/>
    <x v="5"/>
    <n v="13563374"/>
    <n v="220524"/>
    <n v="50.03126954346466"/>
  </r>
  <r>
    <s v="Women Solid Jeans"/>
    <x v="489"/>
    <n v="4.4000000000000004"/>
    <n v="9"/>
    <n v="1898"/>
    <n v="759"/>
    <s v="26,28,30,32,34"/>
    <x v="10"/>
    <n v="15045834"/>
    <n v="6831"/>
    <n v="60.010537407797685"/>
  </r>
  <r>
    <s v="Women Ribbed Pullover"/>
    <x v="196"/>
    <n v="4.2"/>
    <n v="18"/>
    <n v="2699"/>
    <n v="1349"/>
    <s v="XS,S,M,L,XL"/>
    <x v="40"/>
    <n v="15702594"/>
    <n v="24282"/>
    <n v="50.018525379770281"/>
  </r>
  <r>
    <s v="Face Wash Fine Gramflour"/>
    <x v="119"/>
    <n v="4.4000000000000004"/>
    <n v="481"/>
    <n v="185"/>
    <n v="157"/>
    <s v="0-100 ML"/>
    <x v="105"/>
    <n v="8520519"/>
    <n v="75517"/>
    <n v="15.135135135135137"/>
  </r>
  <r>
    <s v="Solid Padded Jacket"/>
    <x v="182"/>
    <n v="4.0999999999999996"/>
    <n v="80"/>
    <n v="5499"/>
    <n v="2749"/>
    <s v="S,M,L,XL"/>
    <x v="4"/>
    <n v="13067886"/>
    <n v="219920"/>
    <n v="50.009092562284053"/>
  </r>
  <r>
    <s v="Women Plus Size Printed T-shirt"/>
    <x v="500"/>
    <n v="4.7"/>
    <n v="9"/>
    <n v="1499"/>
    <n v="599"/>
    <s v="XXL,3XL,4XL,5XL"/>
    <x v="3"/>
    <n v="17556244"/>
    <n v="5391"/>
    <n v="60.040026684456308"/>
  </r>
  <r>
    <s v="Floral Puff Sleeved Crop Top"/>
    <x v="192"/>
    <n v="4.0999999999999996"/>
    <n v="404"/>
    <n v="1299"/>
    <n v="610"/>
    <s v="S,M,L,XL"/>
    <x v="6"/>
    <n v="12101956"/>
    <n v="246440"/>
    <n v="53.040800615858352"/>
  </r>
  <r>
    <s v="Women Kurta Set &amp; Dupatta"/>
    <x v="174"/>
    <n v="4.4000000000000004"/>
    <n v="59"/>
    <n v="5299"/>
    <n v="2649"/>
    <s v="XS,S,M,L,XL,XXL"/>
    <x v="16"/>
    <n v="13351474"/>
    <n v="156291"/>
    <n v="50.009435742592942"/>
  </r>
  <r>
    <s v="Women Printed Kurta Set With Dupatta"/>
    <x v="501"/>
    <n v="3.5"/>
    <n v="16"/>
    <n v="2663"/>
    <n v="772"/>
    <s v="S,M,L,XL,XXL,3XL,4XL"/>
    <x v="16"/>
    <n v="17647484"/>
    <n v="12352"/>
    <n v="71.010138941043934"/>
  </r>
  <r>
    <s v="Printed Fit and Flare Dress"/>
    <x v="336"/>
    <n v="3.2"/>
    <n v="78"/>
    <n v="2499"/>
    <n v="1124"/>
    <s v="S,M,L,XL"/>
    <x v="5"/>
    <n v="13143588"/>
    <n v="87672"/>
    <n v="55.022008803521402"/>
  </r>
  <r>
    <s v="Men Patent Leather Loafers"/>
    <x v="477"/>
    <n v="4"/>
    <n v="5"/>
    <n v="4999"/>
    <n v="1249"/>
    <s v="UK6,UK7,UK8,UK9,UK10"/>
    <x v="60"/>
    <n v="16884150"/>
    <n v="6245"/>
    <n v="75.015003000600117"/>
  </r>
  <r>
    <s v="Boys Printed Kurta with Dhoti Pants"/>
    <x v="45"/>
    <n v="4.4000000000000004"/>
    <n v="31"/>
    <n v="3299"/>
    <n v="1517"/>
    <s v="14-15Y,15-16Y"/>
    <x v="16"/>
    <n v="15730928"/>
    <n v="47027"/>
    <n v="54.016368596544403"/>
  </r>
  <r>
    <s v="Women 3 Tank Tops"/>
    <x v="502"/>
    <n v="4.5"/>
    <n v="63"/>
    <n v="1467"/>
    <n v="630"/>
    <s v="S,M,L,XL"/>
    <x v="6"/>
    <n v="15895488"/>
    <n v="39690"/>
    <n v="57.055214723926383"/>
  </r>
  <r>
    <s v="Women Printed Kurta with Palazzos With Dupatta"/>
    <x v="54"/>
    <n v="4.3"/>
    <n v="171"/>
    <n v="3599"/>
    <n v="2879"/>
    <s v="S,M,L,XL"/>
    <x v="16"/>
    <n v="12185678"/>
    <n v="492309"/>
    <n v="20.00555709919422"/>
  </r>
  <r>
    <s v="Delicate Cream and Pink Printed Organza Saree"/>
    <x v="503"/>
    <n v="4"/>
    <n v="72"/>
    <n v="2998"/>
    <n v="1499"/>
    <s v="Onesize"/>
    <x v="0"/>
    <n v="13919184"/>
    <n v="107928"/>
    <n v="50"/>
  </r>
  <r>
    <s v="Women Puff Sleeve Wrap Top"/>
    <x v="504"/>
    <n v="4.4000000000000004"/>
    <n v="36"/>
    <n v="1595"/>
    <n v="797"/>
    <s v="XS,S,M,L,XL"/>
    <x v="6"/>
    <n v="14933456"/>
    <n v="28692"/>
    <n v="50.031347962382441"/>
  </r>
  <r>
    <s v="144 TC 1 King Bedsheet with 2 Pillow Covers"/>
    <x v="177"/>
    <n v="4.0999999999999996"/>
    <n v="162"/>
    <n v="3999"/>
    <n v="919"/>
    <s v="Double King"/>
    <x v="76"/>
    <n v="11148314"/>
    <n v="148878"/>
    <n v="77.019254813703427"/>
  </r>
  <r>
    <s v="Women Solid A-Line Top"/>
    <x v="202"/>
    <n v="4"/>
    <n v="14"/>
    <n v="2099"/>
    <n v="734"/>
    <s v="XS,S,M,L,XL,XXL"/>
    <x v="6"/>
    <n v="16897350"/>
    <n v="10276"/>
    <n v="65.030967127203425"/>
  </r>
  <r>
    <s v="Girls Sequinned Dress"/>
    <x v="34"/>
    <n v="3.8"/>
    <n v="9"/>
    <n v="1999"/>
    <n v="1999"/>
    <s v="8-9Y,10-11Y,11-12Y,13-14Y"/>
    <x v="5"/>
    <n v="15787438"/>
    <n v="17991"/>
    <n v="0"/>
  </r>
  <r>
    <s v="Men Solid Deo-Cotton Deodorizing Briefs"/>
    <x v="141"/>
    <n v="4.3"/>
    <n v="87"/>
    <n v="299"/>
    <n v="299"/>
    <s v="S,M,L,XL,XXL"/>
    <x v="29"/>
    <n v="13416994"/>
    <n v="26013"/>
    <n v="0"/>
  </r>
  <r>
    <s v="Men Leather Formal Loafers"/>
    <x v="126"/>
    <n v="4.9000000000000004"/>
    <n v="11"/>
    <n v="4999"/>
    <n v="1999"/>
    <s v="UK6,UK7,UK8,UK9,UK10,UK11"/>
    <x v="36"/>
    <n v="15209712"/>
    <n v="21989"/>
    <n v="60.012002400480092"/>
  </r>
  <r>
    <s v="300 TC King 2 Pillow Covers"/>
    <x v="505"/>
    <n v="4.3"/>
    <n v="6"/>
    <n v="2499"/>
    <n v="1749"/>
    <s v="Double King"/>
    <x v="76"/>
    <n v="14875310"/>
    <n v="10494"/>
    <n v="30.012004801920767"/>
  </r>
  <r>
    <s v="Striped Henley Neck T-shirt"/>
    <x v="11"/>
    <n v="4.2"/>
    <n v="415"/>
    <n v="1599"/>
    <n v="879"/>
    <s v="S,M,L,XL,XXL"/>
    <x v="3"/>
    <n v="8426447"/>
    <n v="364785"/>
    <n v="45.028142589118197"/>
  </r>
  <r>
    <s v="Women Floral Print Maxi Dress"/>
    <x v="506"/>
    <n v="4"/>
    <n v="432"/>
    <n v="1999"/>
    <n v="799"/>
    <s v="S,M,L,XL"/>
    <x v="5"/>
    <n v="13702362"/>
    <n v="345168"/>
    <n v="60.030015007503756"/>
  </r>
  <r>
    <s v="Women Dylan Blue EDP 100 ml"/>
    <x v="507"/>
    <n v="4.7"/>
    <n v="17"/>
    <n v="8875"/>
    <n v="8875"/>
    <s v="100-120 ML"/>
    <x v="85"/>
    <n v="7120181"/>
    <n v="150875"/>
    <n v="0"/>
  </r>
  <r>
    <s v="Men Slim Fit Casual Shirt"/>
    <x v="400"/>
    <n v="4.5"/>
    <n v="6"/>
    <n v="2199"/>
    <n v="2199"/>
    <s v="39,40,42"/>
    <x v="30"/>
    <n v="18139868"/>
    <n v="13194"/>
    <n v="0"/>
  </r>
  <r>
    <s v="Women Solid Treggings"/>
    <x v="241"/>
    <n v="4.4000000000000004"/>
    <n v="26"/>
    <n v="1899"/>
    <n v="1196"/>
    <s v="28,30,32,34,36,38,40"/>
    <x v="96"/>
    <n v="12329602"/>
    <n v="31096"/>
    <n v="37.019483938915222"/>
  </r>
  <r>
    <s v="Women Mid-Rise Jeans"/>
    <x v="219"/>
    <n v="4.7"/>
    <n v="20"/>
    <n v="1299"/>
    <n v="519"/>
    <s v="26,28,30,32,34,36"/>
    <x v="96"/>
    <n v="16878076"/>
    <n v="10380"/>
    <n v="60.046189376443415"/>
  </r>
  <r>
    <s v="Men Analogue Watch"/>
    <x v="84"/>
    <n v="4.7"/>
    <n v="7"/>
    <n v="11995"/>
    <n v="11995"/>
    <s v="Onesize"/>
    <x v="21"/>
    <n v="9036637"/>
    <n v="83965"/>
    <n v="0"/>
  </r>
  <r>
    <s v="Men Leather Formal Oxfords"/>
    <x v="364"/>
    <n v="3.8"/>
    <n v="4"/>
    <n v="6999"/>
    <n v="5599"/>
    <s v="UK6,UK7,UK8,UK9,UK10,UK11"/>
    <x v="36"/>
    <n v="17238978"/>
    <n v="22396"/>
    <n v="20.002857551078726"/>
  </r>
  <r>
    <s v="Women Solid Mid-Top Sneakers"/>
    <x v="33"/>
    <n v="3.5"/>
    <n v="22"/>
    <n v="2699"/>
    <n v="1079"/>
    <s v="UK3,UK4,UK5,UK6,UK7,UK8"/>
    <x v="60"/>
    <n v="14914602"/>
    <n v="23738"/>
    <n v="60.022230455724348"/>
  </r>
  <r>
    <s v="Women Open Toe Flats"/>
    <x v="508"/>
    <n v="4.8"/>
    <n v="4"/>
    <n v="3122"/>
    <n v="999"/>
    <s v="UK3,UK4,UK5,UK6,UK7,UK8"/>
    <x v="26"/>
    <n v="17425154"/>
    <n v="3996"/>
    <n v="68.001281229980776"/>
  </r>
  <r>
    <s v="Ribbed Jersey Shorts"/>
    <x v="343"/>
    <n v="4.5999999999999996"/>
    <n v="7"/>
    <n v="799"/>
    <n v="799"/>
    <s v="23,25,28,31,34"/>
    <x v="92"/>
    <n v="17185492"/>
    <n v="5593"/>
    <n v="0"/>
  </r>
  <r>
    <s v="Slim Fit Casual Shirt"/>
    <x v="109"/>
    <n v="4.2"/>
    <n v="50"/>
    <n v="1149"/>
    <n v="540"/>
    <s v="39,40,42,44"/>
    <x v="30"/>
    <n v="16532698"/>
    <n v="27000"/>
    <n v="53.002610966057439"/>
  </r>
  <r>
    <s v="Regular Fit Formal Blazer"/>
    <x v="280"/>
    <n v="4.2"/>
    <n v="18"/>
    <n v="7499"/>
    <n v="5999"/>
    <s v="38,40,42,44"/>
    <x v="90"/>
    <n v="14115512"/>
    <n v="107982"/>
    <n v="20.002667022269634"/>
  </r>
  <r>
    <s v="Women Wide Leg Jeans"/>
    <x v="216"/>
    <n v="4.4000000000000004"/>
    <n v="117"/>
    <n v="2349"/>
    <n v="939"/>
    <s v="28,30,32,34"/>
    <x v="10"/>
    <n v="12335162"/>
    <n v="109863"/>
    <n v="60.025542784163477"/>
  </r>
  <r>
    <s v="Women Typography Printed T-shirt"/>
    <x v="33"/>
    <n v="4"/>
    <n v="6"/>
    <n v="899"/>
    <n v="359"/>
    <s v="XS,S,M,L,XL"/>
    <x v="3"/>
    <n v="16961598"/>
    <n v="2154"/>
    <n v="60.066740823136819"/>
  </r>
  <r>
    <s v="Colourblocked Tailored Jacket"/>
    <x v="33"/>
    <n v="4.4000000000000004"/>
    <n v="48"/>
    <n v="1999"/>
    <n v="1099"/>
    <s v="S,M,L,XL"/>
    <x v="4"/>
    <n v="14991644"/>
    <n v="52752"/>
    <n v="45.022511255627812"/>
  </r>
  <r>
    <s v="Men Solid Thong Flip-Flops"/>
    <x v="9"/>
    <n v="4.2"/>
    <n v="69"/>
    <n v="852"/>
    <n v="766"/>
    <s v="UK6,UK7,UK8,UK9,UK10,UK11"/>
    <x v="9"/>
    <n v="12453834"/>
    <n v="52854"/>
    <n v="10.093896713615024"/>
  </r>
  <r>
    <s v="Women Analogue Watch"/>
    <x v="84"/>
    <n v="4.4000000000000004"/>
    <n v="16"/>
    <n v="9995"/>
    <n v="9995"/>
    <s v="Onesize"/>
    <x v="21"/>
    <n v="8649953"/>
    <n v="159920"/>
    <n v="0"/>
  </r>
  <r>
    <s v="Pure Cotton Solid Casual Shirt"/>
    <x v="140"/>
    <n v="5"/>
    <n v="7"/>
    <n v="2199"/>
    <n v="1099"/>
    <s v="38,40,42,44,46"/>
    <x v="30"/>
    <n v="14206132"/>
    <n v="7693"/>
    <n v="50.022737608003645"/>
  </r>
  <r>
    <s v="Rapid-Dry Basketball T-shirt"/>
    <x v="4"/>
    <n v="4.3"/>
    <n v="11"/>
    <n v="1499"/>
    <n v="824"/>
    <s v="S,M,L,XL,XXL"/>
    <x v="3"/>
    <n v="15289824"/>
    <n v="9064"/>
    <n v="45.030020013342224"/>
  </r>
  <r>
    <s v="Men Leather Sports Sandals"/>
    <x v="509"/>
    <n v="3.8"/>
    <n v="15"/>
    <n v="2999"/>
    <n v="2999"/>
    <s v="UK6,UK7,UK8,UK9,UK10,UK11"/>
    <x v="137"/>
    <n v="12452156"/>
    <n v="44985"/>
    <n v="0"/>
  </r>
  <r>
    <s v="Mauve Poly Georgette Dhoti Set"/>
    <x v="363"/>
    <n v="1.8"/>
    <n v="4"/>
    <n v="7299"/>
    <n v="3357"/>
    <s v="XS,S,M,L,XL,XXL"/>
    <x v="16"/>
    <n v="17206456"/>
    <n v="13428"/>
    <n v="54.007398273736129"/>
  </r>
  <r>
    <s v="Embroidered Ruffled Saree"/>
    <x v="363"/>
    <n v="4.3"/>
    <n v="46"/>
    <n v="6599"/>
    <n v="2969"/>
    <s v="Onesize"/>
    <x v="0"/>
    <n v="14171786"/>
    <n v="136574"/>
    <n v="55.008334596150931"/>
  </r>
  <r>
    <s v="Unisex Solid Backpack"/>
    <x v="324"/>
    <n v="4.5999999999999996"/>
    <n v="46"/>
    <n v="2499"/>
    <n v="2499"/>
    <s v="Onesize"/>
    <x v="80"/>
    <n v="8419355"/>
    <n v="114954"/>
    <n v="0"/>
  </r>
  <r>
    <s v="Men Slim Fit Trousers"/>
    <x v="306"/>
    <n v="4.4000000000000004"/>
    <n v="11"/>
    <n v="1999"/>
    <n v="1199"/>
    <s v="30,32,34,36,38"/>
    <x v="43"/>
    <n v="16597766"/>
    <n v="13189"/>
    <n v="40.020010005002497"/>
  </r>
  <r>
    <s v="Unisex Brand Logo Backpack"/>
    <x v="510"/>
    <n v="4.5"/>
    <n v="63"/>
    <n v="1549"/>
    <n v="495"/>
    <s v="Onesize"/>
    <x v="80"/>
    <n v="11965626"/>
    <n v="31185"/>
    <n v="68.043899289864427"/>
  </r>
  <r>
    <s v="Men Printed Sherwani Set"/>
    <x v="180"/>
    <n v="2.9"/>
    <n v="85"/>
    <n v="9999"/>
    <n v="3399"/>
    <s v="S,M,L,XL,XXL,3XL"/>
    <x v="39"/>
    <n v="13546096"/>
    <n v="288915"/>
    <n v="66.006600660065999"/>
  </r>
  <r>
    <s v="Women Washed Side Taping Short"/>
    <x v="10"/>
    <n v="4.5999999999999996"/>
    <n v="35"/>
    <n v="1499"/>
    <n v="599"/>
    <s v="26,28,30,32,34"/>
    <x v="92"/>
    <n v="15045554"/>
    <n v="20965"/>
    <n v="60.040026684456308"/>
  </r>
  <r>
    <s v="Cotton 210 Thread Count King bedsheet"/>
    <x v="132"/>
    <n v="4.3"/>
    <n v="121"/>
    <n v="3999"/>
    <n v="1799"/>
    <s v="Double King"/>
    <x v="76"/>
    <n v="10017399"/>
    <n v="217679"/>
    <n v="55.013753438359593"/>
  </r>
  <r>
    <s v="Bamboo Round Neck Slub Vest"/>
    <x v="141"/>
    <n v="4.4000000000000004"/>
    <n v="201"/>
    <n v="890"/>
    <n v="703"/>
    <s v="S,M,L,XL,XXL"/>
    <x v="59"/>
    <n v="11978542"/>
    <n v="141303"/>
    <n v="21.011235955056179"/>
  </r>
  <r>
    <s v="Motivational Time Markers Measurement Sipper Water Bottle"/>
    <x v="511"/>
    <n v="5"/>
    <n v="7"/>
    <n v="1299"/>
    <n v="805"/>
    <s v="Onesize"/>
    <x v="152"/>
    <n v="18172290"/>
    <n v="5635"/>
    <n v="38.0292532717475"/>
  </r>
  <r>
    <s v="Medium Coverage T-shirt Bra"/>
    <x v="512"/>
    <n v="4.5"/>
    <n v="53"/>
    <n v="499"/>
    <n v="224"/>
    <s v="32B,32C,32D,34B,34C,34D,36B,36C,36D,38B,38C,38D"/>
    <x v="14"/>
    <n v="17390982"/>
    <n v="11872"/>
    <n v="55.110220440881761"/>
  </r>
  <r>
    <s v="Set of 3 Buddha Monk Statue Figurines Showpiece"/>
    <x v="513"/>
    <n v="4.5999999999999996"/>
    <n v="267"/>
    <n v="2999"/>
    <n v="1199"/>
    <s v="Onesize"/>
    <x v="153"/>
    <n v="11170484"/>
    <n v="320133"/>
    <n v="60.020006668889621"/>
  </r>
  <r>
    <s v="Men Analogue Watch"/>
    <x v="514"/>
    <n v="4.5999999999999996"/>
    <n v="40"/>
    <n v="3795"/>
    <n v="2049"/>
    <s v="Onesize"/>
    <x v="21"/>
    <n v="10669882"/>
    <n v="81960"/>
    <n v="46.007905138339922"/>
  </r>
  <r>
    <s v="Men Thong Flip-Flops"/>
    <x v="515"/>
    <n v="4.2"/>
    <n v="12"/>
    <n v="999"/>
    <n v="899"/>
    <s v="UK7,UK8,UK9,UK10,UK11"/>
    <x v="9"/>
    <n v="15142300"/>
    <n v="10788"/>
    <n v="10.01001001001001"/>
  </r>
  <r>
    <s v="Men Metal Digitals watch"/>
    <x v="148"/>
    <n v="4.4000000000000004"/>
    <n v="33"/>
    <n v="4495"/>
    <n v="4495"/>
    <s v="Onesize"/>
    <x v="21"/>
    <n v="10052713"/>
    <n v="148335"/>
    <n v="0"/>
  </r>
  <r>
    <s v="Women Ethnic Motifs Printed Kurta"/>
    <x v="202"/>
    <n v="4.3"/>
    <n v="8"/>
    <n v="1699"/>
    <n v="509"/>
    <s v="XS,S,M,L,XL,XXL"/>
    <x v="15"/>
    <n v="17094642"/>
    <n v="4072"/>
    <n v="70.041200706297829"/>
  </r>
  <r>
    <s v="Women Kurta with Palazzos"/>
    <x v="219"/>
    <n v="3.9"/>
    <n v="22"/>
    <n v="2399"/>
    <n v="959"/>
    <s v="XS,S,M,L,XL,XXL"/>
    <x v="16"/>
    <n v="15886900"/>
    <n v="21098"/>
    <n v="60.025010421008751"/>
  </r>
  <r>
    <s v="Women Sweatshirt"/>
    <x v="178"/>
    <n v="4.2"/>
    <n v="85"/>
    <n v="1399"/>
    <n v="559"/>
    <s v="S,M,L,XL"/>
    <x v="23"/>
    <n v="16222458"/>
    <n v="47515"/>
    <n v="60.042887776983555"/>
  </r>
  <r>
    <s v="Men Rectangle Sunglasses"/>
    <x v="4"/>
    <n v="4.0999999999999996"/>
    <n v="348"/>
    <n v="2899"/>
    <n v="1884"/>
    <s v="L"/>
    <x v="11"/>
    <n v="2311875"/>
    <n v="655632"/>
    <n v="35.012073128665058"/>
  </r>
  <r>
    <s v="Women Embroidered Kurta"/>
    <x v="271"/>
    <n v="4.4000000000000004"/>
    <n v="7"/>
    <n v="2299"/>
    <n v="620"/>
    <s v="S,M,L,XL,XXL"/>
    <x v="15"/>
    <n v="16496100"/>
    <n v="4340"/>
    <n v="73.031752936059164"/>
  </r>
  <r>
    <s v="Men Textured Formal Monk Shoes"/>
    <x v="481"/>
    <n v="3.7"/>
    <n v="21"/>
    <n v="4495"/>
    <n v="943"/>
    <s v="UK6,UK7,UK8,UK9,UK10,UK11"/>
    <x v="36"/>
    <n v="15779008"/>
    <n v="19803"/>
    <n v="79.021134593993324"/>
  </r>
  <r>
    <s v="Plus Size Lace Maxi Dress"/>
    <x v="316"/>
    <n v="3.9"/>
    <n v="64"/>
    <n v="4999"/>
    <n v="1999"/>
    <s v="XXL,3XL,4XL,5XL,6XL"/>
    <x v="5"/>
    <n v="14098044"/>
    <n v="127936"/>
    <n v="60.012002400480092"/>
  </r>
  <r>
    <s v="Printed Bustier Jumpsuit"/>
    <x v="224"/>
    <n v="3.3"/>
    <n v="16"/>
    <n v="2899"/>
    <n v="840"/>
    <s v="S,M,L,XL"/>
    <x v="98"/>
    <n v="17150012"/>
    <n v="13440"/>
    <n v="71.024491203863406"/>
  </r>
  <r>
    <s v="Set Of 4 Bra"/>
    <x v="516"/>
    <n v="4.5"/>
    <n v="23"/>
    <n v="3192"/>
    <n v="734"/>
    <s v="28B,30B,32B,34B,36B,38B,40B"/>
    <x v="14"/>
    <n v="16887150"/>
    <n v="16882"/>
    <n v="77.005012531328319"/>
  </r>
  <r>
    <s v="Embellished Wedge Heel Sandals"/>
    <x v="169"/>
    <n v="4.7"/>
    <n v="6"/>
    <n v="2690"/>
    <n v="2690"/>
    <s v="EURO36,EURO37,EURO38,EURO39,EURO40,EURO41"/>
    <x v="88"/>
    <n v="17118170"/>
    <n v="16140"/>
    <n v="0"/>
  </r>
  <r>
    <s v="Women Kurta"/>
    <x v="202"/>
    <n v="4.5999999999999996"/>
    <n v="18"/>
    <n v="1899"/>
    <n v="664"/>
    <s v="XS,S,M,L,XL,XXL"/>
    <x v="15"/>
    <n v="17090594"/>
    <n v="11952"/>
    <n v="65.034228541337541"/>
  </r>
  <r>
    <s v="Men Polo Collar T-shirt"/>
    <x v="86"/>
    <n v="4.0999999999999996"/>
    <n v="15"/>
    <n v="1699"/>
    <n v="679"/>
    <s v="S,M,L,XL"/>
    <x v="3"/>
    <n v="15606892"/>
    <n v="10185"/>
    <n v="60.035314891112421"/>
  </r>
  <r>
    <s v="Women Printed Anarkali Kurti"/>
    <x v="517"/>
    <n v="4.8"/>
    <n v="8"/>
    <n v="999"/>
    <n v="999"/>
    <s v="XS,S,M,L,XL,XXL"/>
    <x v="32"/>
    <n v="17172054"/>
    <n v="7992"/>
    <n v="0"/>
  </r>
  <r>
    <s v="Boys Night suit"/>
    <x v="16"/>
    <n v="4.7"/>
    <n v="44"/>
    <n v="649"/>
    <n v="584"/>
    <s v="8-9Y,9-10Y,11-12Y,13-14Y,15-16Y"/>
    <x v="58"/>
    <n v="15704054"/>
    <n v="25696"/>
    <n v="10.015408320493066"/>
  </r>
  <r>
    <s v="Tranquil Teal Silk Festive Gown Kurta"/>
    <x v="363"/>
    <n v="4.5"/>
    <n v="24"/>
    <n v="5999"/>
    <n v="2579"/>
    <s v="XS,S,M,L,XL,XXL"/>
    <x v="15"/>
    <n v="16504540"/>
    <n v="61896"/>
    <n v="57.009501583597263"/>
  </r>
  <r>
    <s v="Women Textured Sneakers"/>
    <x v="46"/>
    <n v="4.7"/>
    <n v="7"/>
    <n v="1499"/>
    <n v="1499"/>
    <s v="UK3,UK4,UK5,UK6,UK7"/>
    <x v="60"/>
    <n v="16001758"/>
    <n v="10493"/>
    <n v="0"/>
  </r>
  <r>
    <s v="Men Jeans"/>
    <x v="518"/>
    <n v="4.0999999999999996"/>
    <n v="12"/>
    <n v="3499"/>
    <n v="1294"/>
    <s v="32,34,36,38"/>
    <x v="10"/>
    <n v="15520530"/>
    <n v="15528"/>
    <n v="63.018005144326949"/>
  </r>
  <r>
    <s v="Women Solid A-Line Pure Cotton Top"/>
    <x v="10"/>
    <n v="4.5999999999999996"/>
    <n v="72"/>
    <n v="1399"/>
    <n v="489"/>
    <s v="XS,S,M,L,XL"/>
    <x v="6"/>
    <n v="12984860"/>
    <n v="35208"/>
    <n v="65.046461758398848"/>
  </r>
  <r>
    <s v="Men Colourblocked Polo Collar T-shirt"/>
    <x v="86"/>
    <n v="4.7"/>
    <n v="7"/>
    <n v="1599"/>
    <n v="607"/>
    <s v="S,M,L,XL"/>
    <x v="3"/>
    <n v="15606796"/>
    <n v="4249"/>
    <n v="62.038774233896191"/>
  </r>
  <r>
    <s v="Slim Fit  Casual Shirt"/>
    <x v="67"/>
    <n v="4.0999999999999996"/>
    <n v="15"/>
    <n v="1799"/>
    <n v="989"/>
    <s v="38,40,42,44,46"/>
    <x v="30"/>
    <n v="15702492"/>
    <n v="14835"/>
    <n v="45.025013896609231"/>
  </r>
  <r>
    <s v="Printed Night suit"/>
    <x v="278"/>
    <n v="4.5999999999999996"/>
    <n v="60"/>
    <n v="2499"/>
    <n v="999"/>
    <s v="S,M,L,XL,XXL"/>
    <x v="58"/>
    <n v="12890498"/>
    <n v="59940"/>
    <n v="60.024009603841534"/>
  </r>
  <r>
    <s v="Sporty Jacket"/>
    <x v="485"/>
    <n v="4.7"/>
    <n v="10"/>
    <n v="9999"/>
    <n v="4499"/>
    <s v="S,M,L,XL,XXL"/>
    <x v="4"/>
    <n v="15431054"/>
    <n v="44990"/>
    <n v="55.005500550055011"/>
  </r>
  <r>
    <s v="Men Slim Fit Low-Rise Jeans"/>
    <x v="67"/>
    <n v="4.2"/>
    <n v="5"/>
    <n v="2399"/>
    <n v="1559"/>
    <s v="30,32,34,36,38"/>
    <x v="10"/>
    <n v="16952710"/>
    <n v="7795"/>
    <n v="35.014589412255106"/>
  </r>
  <r>
    <s v="Opaque Casual Shirt"/>
    <x v="73"/>
    <n v="4.9000000000000004"/>
    <n v="7"/>
    <n v="749"/>
    <n v="749"/>
    <s v="8-9Y,9-10Y,11-12Y,13-14Y"/>
    <x v="30"/>
    <n v="16173654"/>
    <n v="5243"/>
    <n v="0"/>
  </r>
  <r>
    <s v="Set Of 8 Floral &amp; Botanical Printed Framed Wall Art"/>
    <x v="50"/>
    <n v="4.5"/>
    <n v="24"/>
    <n v="5000"/>
    <n v="1350"/>
    <s v="XL"/>
    <x v="94"/>
    <n v="13721674"/>
    <n v="32400"/>
    <n v="73"/>
  </r>
  <r>
    <s v="Set Of 2 Printed 140 TC Cotton Pillow Covers"/>
    <x v="519"/>
    <n v="4.7"/>
    <n v="29"/>
    <n v="599"/>
    <n v="389"/>
    <s v="Onesize"/>
    <x v="154"/>
    <n v="15660562"/>
    <n v="11281"/>
    <n v="35.058430717863104"/>
  </r>
  <r>
    <s v="Women Faux Fur Sweatshirt"/>
    <x v="33"/>
    <n v="3.8"/>
    <n v="35"/>
    <n v="1599"/>
    <n v="559"/>
    <s v="S,M,L,XL"/>
    <x v="23"/>
    <n v="15158872"/>
    <n v="19565"/>
    <n v="65.040650406504056"/>
  </r>
  <r>
    <s v="Men Sneakers"/>
    <x v="425"/>
    <n v="4.4000000000000004"/>
    <n v="9"/>
    <n v="1499"/>
    <n v="1499"/>
    <s v="UK6,UK7,UK8,UK9,UK10"/>
    <x v="60"/>
    <n v="16490752"/>
    <n v="13491"/>
    <n v="0"/>
  </r>
  <r>
    <s v="Geometric Stone Finger Ring"/>
    <x v="81"/>
    <n v="4.4000000000000004"/>
    <n v="40"/>
    <n v="1994"/>
    <n v="602"/>
    <n v="9"/>
    <x v="112"/>
    <n v="15175312"/>
    <n v="24080"/>
    <n v="69.809428284854562"/>
  </r>
  <r>
    <s v="Striped High Neck T-shirt"/>
    <x v="242"/>
    <n v="3.9"/>
    <n v="607"/>
    <n v="1199"/>
    <n v="719"/>
    <s v="S,M,L,XL"/>
    <x v="3"/>
    <n v="10891018"/>
    <n v="436433"/>
    <n v="40.033361134278564"/>
  </r>
  <r>
    <s v="Football Rapid-Dry Tshirts"/>
    <x v="4"/>
    <n v="4"/>
    <n v="10"/>
    <n v="1199"/>
    <n v="779"/>
    <s v="S,M,L,XL,XXL"/>
    <x v="3"/>
    <n v="15289632"/>
    <n v="7790"/>
    <n v="35.029190992493746"/>
  </r>
  <r>
    <s v="Regular Checked Casual Shirt"/>
    <x v="33"/>
    <n v="4.2"/>
    <n v="69"/>
    <n v="1699"/>
    <n v="849"/>
    <s v="38,40,42,44"/>
    <x v="30"/>
    <n v="12947594"/>
    <n v="58581"/>
    <n v="50.029429075927013"/>
  </r>
  <r>
    <s v="Women Skinny Fit Jeans"/>
    <x v="29"/>
    <n v="3.9"/>
    <n v="152"/>
    <n v="2549"/>
    <n v="994"/>
    <s v="26,28,30,32,34"/>
    <x v="10"/>
    <n v="11399986"/>
    <n v="151088"/>
    <n v="61.004315417810908"/>
  </r>
  <r>
    <s v="Unisex Carryon Backpack"/>
    <x v="4"/>
    <n v="4.0999999999999996"/>
    <n v="181"/>
    <n v="1099"/>
    <n v="934"/>
    <s v="Onesize"/>
    <x v="80"/>
    <n v="11558280"/>
    <n v="169054"/>
    <n v="15.013648771610555"/>
  </r>
  <r>
    <s v="Women Printed T-shirt"/>
    <x v="10"/>
    <n v="4"/>
    <n v="14"/>
    <n v="999"/>
    <n v="299"/>
    <s v="XS,S,M,L,XL"/>
    <x v="3"/>
    <n v="13880712"/>
    <n v="4186"/>
    <n v="70.070070070070074"/>
  </r>
  <r>
    <s v="Print Top"/>
    <x v="310"/>
    <n v="4.3"/>
    <n v="8"/>
    <n v="645"/>
    <n v="290"/>
    <s v="XXL,3XL,4XL"/>
    <x v="6"/>
    <n v="18056720"/>
    <n v="2320"/>
    <n v="55.038759689922479"/>
  </r>
  <r>
    <s v="Pack of 3 Ankle Length Socks"/>
    <x v="520"/>
    <n v="4.5"/>
    <n v="176"/>
    <n v="299"/>
    <n v="272"/>
    <s v="UK5,UK8,UK11"/>
    <x v="52"/>
    <n v="14462484"/>
    <n v="47872"/>
    <n v="9.0301003344481607"/>
  </r>
  <r>
    <s v="Girls Printed Top With Skirt"/>
    <x v="139"/>
    <n v="4"/>
    <n v="47"/>
    <n v="1999"/>
    <n v="699"/>
    <s v="4-5Y,5-6Y,6-7Y,7-8Y,8-9Y,9-10Y,10-11Y"/>
    <x v="78"/>
    <n v="17261676"/>
    <n v="32853"/>
    <n v="65.032516258129064"/>
  </r>
  <r>
    <s v="Striped Polo Collar T-shirt"/>
    <x v="521"/>
    <n v="4.2"/>
    <n v="119"/>
    <n v="1799"/>
    <n v="575"/>
    <s v="S,M,L,XL,XXL,3XL"/>
    <x v="3"/>
    <n v="11577432"/>
    <n v="68425"/>
    <n v="68.037798777098388"/>
  </r>
  <r>
    <s v="Men Textured Formal Oxfords"/>
    <x v="55"/>
    <n v="3.7"/>
    <n v="15"/>
    <n v="3499"/>
    <n v="1399"/>
    <s v="UK6,UK7,UK8,UK9,UK10"/>
    <x v="36"/>
    <n v="15747714"/>
    <n v="20985"/>
    <n v="60.017147756501856"/>
  </r>
  <r>
    <s v="Women Printed Sliders"/>
    <x v="522"/>
    <n v="4.3"/>
    <n v="24"/>
    <n v="499"/>
    <n v="394"/>
    <s v="UK4,UK5,UK6,UK7,UK8"/>
    <x v="9"/>
    <n v="13132308"/>
    <n v="9456"/>
    <n v="21.042084168336672"/>
  </r>
  <r>
    <s v="Printed Pure Cotton T-shirt"/>
    <x v="322"/>
    <n v="4.3"/>
    <n v="6"/>
    <n v="1149"/>
    <n v="804"/>
    <s v="S,M,L,XL,XXL"/>
    <x v="3"/>
    <n v="17127196"/>
    <n v="4824"/>
    <n v="30.026109660574413"/>
  </r>
  <r>
    <s v="Men Striped Polo Collar T-shirt"/>
    <x v="30"/>
    <n v="4.2"/>
    <n v="22"/>
    <n v="1699"/>
    <n v="934"/>
    <s v="XXL,3XL,4XL,5XL,6XL"/>
    <x v="3"/>
    <n v="15483362"/>
    <n v="20548"/>
    <n v="45.026486168334316"/>
  </r>
  <r>
    <s v="Cotton Kurta with Trousers"/>
    <x v="202"/>
    <n v="4"/>
    <n v="6"/>
    <n v="2699"/>
    <n v="944"/>
    <s v="XS,S,M,L,XL,XXL"/>
    <x v="16"/>
    <n v="16234692"/>
    <n v="5664"/>
    <n v="65.02408299370137"/>
  </r>
  <r>
    <s v="Women Slim Fit Shorts"/>
    <x v="185"/>
    <n v="4.5"/>
    <n v="27"/>
    <n v="799"/>
    <n v="799"/>
    <s v="25,28,31,34"/>
    <x v="92"/>
    <n v="17272924"/>
    <n v="21573"/>
    <n v="0"/>
  </r>
  <r>
    <s v="Cotton Polo Collar Pure Cotton T-shirt"/>
    <x v="33"/>
    <n v="4.2"/>
    <n v="129"/>
    <n v="1399"/>
    <n v="699"/>
    <s v="S,M,L,XL"/>
    <x v="3"/>
    <n v="13620826"/>
    <n v="90171"/>
    <n v="50.035739814152969"/>
  </r>
  <r>
    <s v="Men Printed Casual Shirt"/>
    <x v="82"/>
    <n v="3.6"/>
    <n v="14"/>
    <n v="1699"/>
    <n v="934"/>
    <s v="38,40,42,44,46"/>
    <x v="30"/>
    <n v="15812372"/>
    <n v="13076"/>
    <n v="45.026486168334316"/>
  </r>
  <r>
    <s v="Conversational Ruffled Top"/>
    <x v="191"/>
    <n v="4.0999999999999996"/>
    <n v="24"/>
    <n v="1099"/>
    <n v="439"/>
    <s v="XS,S,M,L,XL"/>
    <x v="6"/>
    <n v="16189978"/>
    <n v="10536"/>
    <n v="60.05459508644222"/>
  </r>
  <r>
    <s v="Wine Shot Matte Lipstick"/>
    <x v="355"/>
    <n v="4.5"/>
    <n v="252"/>
    <n v="799"/>
    <n v="599"/>
    <s v="0-10 ML"/>
    <x v="109"/>
    <n v="10699638"/>
    <n v="150948"/>
    <n v="25.031289111389238"/>
  </r>
  <r>
    <s v="Opaque Casual Shirt"/>
    <x v="523"/>
    <n v="3.8"/>
    <n v="18"/>
    <n v="2299"/>
    <n v="2299"/>
    <s v="35,38,39,40,42,44"/>
    <x v="30"/>
    <n v="15828472"/>
    <n v="41382"/>
    <n v="0"/>
  </r>
  <r>
    <s v="Men CEO Perfume"/>
    <x v="524"/>
    <n v="4.0999999999999996"/>
    <n v="15"/>
    <n v="899"/>
    <n v="557"/>
    <s v="90-100 ML"/>
    <x v="85"/>
    <n v="16242950"/>
    <n v="8355"/>
    <n v="38.042269187986648"/>
  </r>
  <r>
    <s v="Woman Grey Thong Flip-Flops"/>
    <x v="74"/>
    <n v="4.3"/>
    <n v="18"/>
    <n v="1799"/>
    <n v="719"/>
    <s v="UK3,UK4,UK5,UK6,UK7,UK8"/>
    <x v="9"/>
    <n v="16507510"/>
    <n v="12942"/>
    <n v="60.033351862145636"/>
  </r>
  <r>
    <s v="Men Cotton Yoga Shorts"/>
    <x v="4"/>
    <n v="4.7"/>
    <n v="9"/>
    <n v="1499"/>
    <n v="974"/>
    <s v="28,30,32,34,36"/>
    <x v="92"/>
    <n v="14704916"/>
    <n v="8766"/>
    <n v="35.023348899266175"/>
  </r>
  <r>
    <s v="Slim Fit Formal Shirt"/>
    <x v="129"/>
    <n v="5"/>
    <n v="3"/>
    <n v="2299"/>
    <n v="1494"/>
    <s v="39,40,42"/>
    <x v="30"/>
    <n v="11599140"/>
    <n v="4482"/>
    <n v="35.015224010439319"/>
  </r>
  <r>
    <s v="Training Rapid-Dry Tshirt"/>
    <x v="4"/>
    <n v="3.7"/>
    <n v="6"/>
    <n v="1299"/>
    <n v="844"/>
    <s v="XS,S,M,L,XL"/>
    <x v="3"/>
    <n v="15289616"/>
    <n v="5064"/>
    <n v="35.026943802925324"/>
  </r>
  <r>
    <s v="Women Solid Backpack"/>
    <x v="10"/>
    <n v="4.7"/>
    <n v="58"/>
    <n v="2799"/>
    <n v="2239"/>
    <s v="Onesize"/>
    <x v="80"/>
    <n v="13350080"/>
    <n v="129862"/>
    <n v="20.007145409074671"/>
  </r>
  <r>
    <s v="Men Printed Casual T-shirt"/>
    <x v="322"/>
    <n v="4.7"/>
    <n v="14"/>
    <n v="1149"/>
    <n v="574"/>
    <s v="S,M,L,XL,XXL"/>
    <x v="3"/>
    <n v="16177102"/>
    <n v="8036"/>
    <n v="50.043516100957355"/>
  </r>
  <r>
    <s v="Boys Slim Fit Jeans"/>
    <x v="219"/>
    <n v="3.6"/>
    <n v="7"/>
    <n v="1899"/>
    <n v="1899"/>
    <s v="2-3Y,3-4Y,4-5Y,5-6Y,6-7Y,7-8Y"/>
    <x v="10"/>
    <n v="15616616"/>
    <n v="13293"/>
    <n v="0"/>
  </r>
  <r>
    <s v="Women Printed Kurta with Palazzos With Dupatta"/>
    <x v="54"/>
    <n v="4"/>
    <n v="29"/>
    <n v="3599"/>
    <n v="2879"/>
    <s v="XS,S,M,L,XL"/>
    <x v="16"/>
    <n v="14848496"/>
    <n v="83491"/>
    <n v="20.00555709919422"/>
  </r>
  <r>
    <s v="Women Kurta with Trousers"/>
    <x v="52"/>
    <n v="3.7"/>
    <n v="40"/>
    <n v="2799"/>
    <n v="979"/>
    <s v="XS,S,M,L,XL,XXL"/>
    <x v="16"/>
    <n v="14989762"/>
    <n v="39160"/>
    <n v="65.023222579492682"/>
  </r>
  <r>
    <s v="Pink Tiered A-Line Dress"/>
    <x v="122"/>
    <n v="3.8"/>
    <n v="5"/>
    <n v="3999"/>
    <n v="2599"/>
    <s v="XS,S,M,L,XL,XXL,3XL"/>
    <x v="5"/>
    <n v="15261964"/>
    <n v="12995"/>
    <n v="35.008752188047012"/>
  </r>
  <r>
    <s v="Printed Rozana Dupatta"/>
    <x v="266"/>
    <n v="4.3"/>
    <n v="4"/>
    <n v="1699"/>
    <n v="1104"/>
    <s v="Onesize"/>
    <x v="19"/>
    <n v="17735270"/>
    <n v="4416"/>
    <n v="35.020600353148915"/>
  </r>
  <r>
    <s v="Lightly Padded Bra"/>
    <x v="14"/>
    <n v="4.2"/>
    <n v="10"/>
    <n v="798"/>
    <n v="718"/>
    <s v="30,32,34,36,38,40"/>
    <x v="14"/>
    <n v="17247560"/>
    <n v="7180"/>
    <n v="10.025062656641603"/>
  </r>
  <r>
    <s v="Green Georgette Swirling Volume Kurta"/>
    <x v="525"/>
    <n v="4.3"/>
    <n v="306"/>
    <n v="8329"/>
    <n v="1849"/>
    <s v="S,M,L,XL,XXL,3XL"/>
    <x v="15"/>
    <n v="14890980"/>
    <n v="565794"/>
    <n v="77.800456237243367"/>
  </r>
  <r>
    <s v="Men Printed Shorts"/>
    <x v="24"/>
    <n v="5"/>
    <n v="2"/>
    <n v="2499"/>
    <n v="1999"/>
    <s v="28,30,32,34,36,38"/>
    <x v="92"/>
    <n v="16878164"/>
    <n v="3998"/>
    <n v="20.008003201280509"/>
  </r>
  <r>
    <s v="Men Skinny Fit Acid Wash Jeans"/>
    <x v="33"/>
    <n v="3.9"/>
    <n v="261"/>
    <n v="1999"/>
    <n v="899"/>
    <s v="28,30,32,34,36"/>
    <x v="10"/>
    <n v="12358456"/>
    <n v="234639"/>
    <n v="55.027513756878442"/>
  </r>
  <r>
    <s v="Solid Mid-Rise Shorts"/>
    <x v="178"/>
    <n v="4.2"/>
    <n v="39"/>
    <n v="849"/>
    <n v="339"/>
    <s v="28,30,32,34"/>
    <x v="92"/>
    <n v="16200764"/>
    <n v="13221"/>
    <n v="60.07067137809188"/>
  </r>
  <r>
    <s v="Women Printed Kurta with Palazzos With Dupatta"/>
    <x v="17"/>
    <n v="3.9"/>
    <n v="51"/>
    <n v="4999"/>
    <n v="2499"/>
    <s v="S,M,L,XL,XXL"/>
    <x v="16"/>
    <n v="15525492"/>
    <n v="127449"/>
    <n v="50.010002000400078"/>
  </r>
  <r>
    <s v="Men Printed Hooded Sweatshirt"/>
    <x v="24"/>
    <n v="4.5999999999999996"/>
    <n v="37"/>
    <n v="4499"/>
    <n v="2474"/>
    <s v="S,M,L,XL"/>
    <x v="23"/>
    <n v="13641708"/>
    <n v="91538"/>
    <n v="45.01000222271616"/>
  </r>
  <r>
    <s v="Checked Summer Gingham Dress"/>
    <x v="66"/>
    <n v="3.3"/>
    <n v="4"/>
    <n v="3525"/>
    <n v="1692"/>
    <s v="M,L,XL"/>
    <x v="5"/>
    <n v="17206022"/>
    <n v="6768"/>
    <n v="52"/>
  </r>
  <r>
    <s v="Men Checked Lounge Shorts"/>
    <x v="182"/>
    <n v="4.4000000000000004"/>
    <n v="20"/>
    <n v="999"/>
    <n v="999"/>
    <s v="S,M,L"/>
    <x v="155"/>
    <n v="14110916"/>
    <n v="19980"/>
    <n v="0"/>
  </r>
  <r>
    <s v="Printed A-Line Dress"/>
    <x v="526"/>
    <n v="4.3"/>
    <n v="14"/>
    <n v="2499"/>
    <n v="1024"/>
    <s v="XS,S,M,L,XL,XXL,3XL,4XL"/>
    <x v="5"/>
    <n v="14131228"/>
    <n v="14336"/>
    <n v="59.023609443777517"/>
  </r>
  <r>
    <s v="Brand Logo Printed Tights"/>
    <x v="24"/>
    <n v="5"/>
    <n v="6"/>
    <n v="2999"/>
    <n v="2549"/>
    <s v="XS,S,M,L,XL"/>
    <x v="63"/>
    <n v="16869118"/>
    <n v="15294"/>
    <n v="15.005001667222405"/>
  </r>
  <r>
    <s v="Solid Bath Robe"/>
    <x v="527"/>
    <n v="4.5999999999999996"/>
    <n v="8"/>
    <n v="2799"/>
    <n v="2519"/>
    <s v="S"/>
    <x v="68"/>
    <n v="17023054"/>
    <n v="20152"/>
    <n v="10.003572704537335"/>
  </r>
  <r>
    <s v="Embroidered Kurta with Churidar &amp; Dupatta"/>
    <x v="17"/>
    <n v="3.1"/>
    <n v="11"/>
    <n v="3299"/>
    <n v="1649"/>
    <s v="S,M,L,XL"/>
    <x v="16"/>
    <n v="13012810"/>
    <n v="18139"/>
    <n v="50.015156107911487"/>
  </r>
  <r>
    <s v="U-17 Boys Lifestyle Tshirt"/>
    <x v="4"/>
    <n v="4"/>
    <n v="6"/>
    <n v="1199"/>
    <n v="1199"/>
    <s v="8-9Y,10-11Y,12-13Y,14-15Y,16-17Y"/>
    <x v="3"/>
    <n v="15403592"/>
    <n v="7194"/>
    <n v="0"/>
  </r>
  <r>
    <s v="Women Leather Straps Watch"/>
    <x v="528"/>
    <n v="4.7"/>
    <n v="23"/>
    <n v="6950"/>
    <n v="1737"/>
    <s v="Onesize"/>
    <x v="21"/>
    <n v="14919532"/>
    <n v="39951"/>
    <n v="75.007194244604307"/>
  </r>
  <r>
    <s v="Hand Block Print Pure Cotton Dupatta"/>
    <x v="35"/>
    <n v="4.5999999999999996"/>
    <n v="486"/>
    <n v="1099"/>
    <n v="494"/>
    <s v="Onesize"/>
    <x v="19"/>
    <n v="9345957"/>
    <n v="240084"/>
    <n v="55.050045495905366"/>
  </r>
  <r>
    <s v="Women Analogue Watch"/>
    <x v="6"/>
    <n v="4.2"/>
    <n v="1400"/>
    <n v="3099"/>
    <n v="929"/>
    <s v="Onesize"/>
    <x v="21"/>
    <n v="2211582"/>
    <n v="1300600"/>
    <n v="70.022587931590834"/>
  </r>
  <r>
    <s v="Men Super Combed Cotton Lounge Pants"/>
    <x v="381"/>
    <n v="4.0999999999999996"/>
    <n v="935"/>
    <n v="769"/>
    <n v="625"/>
    <s v="S,M,L,XL"/>
    <x v="42"/>
    <n v="10852560"/>
    <n v="584375"/>
    <n v="18.725617685305593"/>
  </r>
  <r>
    <s v="Men Grey Formal Trousers"/>
    <x v="98"/>
    <n v="3.6"/>
    <n v="7"/>
    <n v="2299"/>
    <n v="1954"/>
    <s v="30,32,34,36,38"/>
    <x v="43"/>
    <n v="17050922"/>
    <n v="13678"/>
    <n v="15.006524575902565"/>
  </r>
  <r>
    <s v="Hair Dryer &amp; Hair Brush"/>
    <x v="529"/>
    <n v="4.4000000000000004"/>
    <n v="4400"/>
    <n v="1249"/>
    <n v="836"/>
    <s v="Pack"/>
    <x v="62"/>
    <n v="15061522"/>
    <n v="3678400"/>
    <n v="33.066453162530024"/>
  </r>
  <r>
    <s v="Women Slim Fit High-Rise Denim Shorts"/>
    <x v="530"/>
    <n v="4.3"/>
    <n v="12"/>
    <n v="1199"/>
    <n v="791"/>
    <s v="26,28,30,32,34"/>
    <x v="92"/>
    <n v="17423724"/>
    <n v="9492"/>
    <n v="34.028356964136783"/>
  </r>
  <r>
    <s v="Men Solid Polo Collar T-shirt"/>
    <x v="396"/>
    <n v="4.0999999999999996"/>
    <n v="140"/>
    <n v="2599"/>
    <n v="779"/>
    <s v="S,M,L,XL,XXL,3XL,4XL,5XL"/>
    <x v="3"/>
    <n v="10481298"/>
    <n v="109060"/>
    <n v="70.026933435936897"/>
  </r>
  <r>
    <s v="Raglan Sleeves Sweatshirt"/>
    <x v="33"/>
    <n v="4.3"/>
    <n v="227"/>
    <n v="1899"/>
    <n v="1139"/>
    <s v="S,M,L,XL"/>
    <x v="23"/>
    <n v="12274750"/>
    <n v="258553"/>
    <n v="40.021063717746181"/>
  </r>
  <r>
    <s v="Printed Round Neck T-shirt"/>
    <x v="33"/>
    <n v="4.4000000000000004"/>
    <n v="189"/>
    <n v="899"/>
    <n v="449"/>
    <s v="S,M,L,XL"/>
    <x v="3"/>
    <n v="11545084"/>
    <n v="84861"/>
    <n v="50.055617352614014"/>
  </r>
  <r>
    <s v="Floral A-Line Top"/>
    <x v="531"/>
    <n v="4.5"/>
    <n v="25"/>
    <n v="1299"/>
    <n v="909"/>
    <s v="S,M,L,XL,XXL"/>
    <x v="6"/>
    <n v="15803552"/>
    <n v="22725"/>
    <n v="30.023094688221708"/>
  </r>
  <r>
    <s v="Women Kurta Set With Dupatta"/>
    <x v="269"/>
    <n v="3.8"/>
    <n v="10"/>
    <n v="2998"/>
    <n v="1199"/>
    <s v="XS,S,M,L,XL,XXL,3XL,4XL"/>
    <x v="16"/>
    <n v="17332590"/>
    <n v="11990"/>
    <n v="60.006671114076049"/>
  </r>
  <r>
    <s v="Relaxed Floral Casual Shirt"/>
    <x v="436"/>
    <n v="4"/>
    <n v="4"/>
    <n v="2399"/>
    <n v="1199"/>
    <s v="38,40,42,44"/>
    <x v="30"/>
    <n v="17984254"/>
    <n v="4796"/>
    <n v="50.020842017507292"/>
  </r>
  <r>
    <s v="144 TC Queen 2 Pillow Covers"/>
    <x v="186"/>
    <n v="4.4000000000000004"/>
    <n v="9"/>
    <n v="2199"/>
    <n v="703"/>
    <s v="Double Queen"/>
    <x v="76"/>
    <n v="14136964"/>
    <n v="6327"/>
    <n v="68.030923146884945"/>
  </r>
  <r>
    <s v="Slim Fit Yarn Dyed Shirt"/>
    <x v="109"/>
    <n v="4.0999999999999996"/>
    <n v="132"/>
    <n v="1299"/>
    <n v="610"/>
    <s v="39,40,42,44"/>
    <x v="30"/>
    <n v="12211376"/>
    <n v="80520"/>
    <n v="53.040800615858352"/>
  </r>
  <r>
    <s v="Woven Design Waist Pouch"/>
    <x v="10"/>
    <n v="4.8"/>
    <n v="17"/>
    <n v="2299"/>
    <n v="1264"/>
    <s v="Onesize"/>
    <x v="156"/>
    <n v="15322986"/>
    <n v="21488"/>
    <n v="45.019573727707701"/>
  </r>
  <r>
    <s v="Yoke Design Kurta Set"/>
    <x v="136"/>
    <n v="4.3"/>
    <n v="11"/>
    <n v="2799"/>
    <n v="1259"/>
    <s v="S,M,L,XL,XXL"/>
    <x v="16"/>
    <n v="17809954"/>
    <n v="13849"/>
    <n v="55.019649874955348"/>
  </r>
  <r>
    <s v="Asymmetric A-Line Kurta"/>
    <x v="532"/>
    <n v="4"/>
    <n v="302"/>
    <n v="1699"/>
    <n v="696"/>
    <s v="S,M,L,XL,XXL"/>
    <x v="15"/>
    <n v="11089546"/>
    <n v="210192"/>
    <n v="59.034726309593879"/>
  </r>
  <r>
    <s v="Women Regular Fit Joggers"/>
    <x v="533"/>
    <n v="3.9"/>
    <n v="55"/>
    <n v="999"/>
    <n v="949"/>
    <s v="28,30,32,34,36,38"/>
    <x v="43"/>
    <n v="14270892"/>
    <n v="52195"/>
    <n v="5.005005005005005"/>
  </r>
  <r>
    <s v="Unisex Camouflage Backpack"/>
    <x v="324"/>
    <n v="4.7"/>
    <n v="56"/>
    <n v="3599"/>
    <n v="3599"/>
    <s v="Onesize"/>
    <x v="80"/>
    <n v="9659425"/>
    <n v="201544"/>
    <n v="0"/>
  </r>
  <r>
    <s v="Ethnic Motifs Kanjeevaram Pure Silk Saree"/>
    <x v="534"/>
    <n v="4.9000000000000004"/>
    <n v="8"/>
    <n v="7400"/>
    <n v="1110"/>
    <s v="Onesize"/>
    <x v="0"/>
    <n v="17483538"/>
    <n v="8880"/>
    <n v="85"/>
  </r>
  <r>
    <s v="Women Solid Pyjamas"/>
    <x v="113"/>
    <n v="3.4"/>
    <n v="72"/>
    <n v="1499"/>
    <n v="749"/>
    <s v="XS,S,M,L,XL,XXL"/>
    <x v="157"/>
    <n v="13010546"/>
    <n v="53928"/>
    <n v="50.033355570380259"/>
  </r>
  <r>
    <s v="Boys Printed T-shirt"/>
    <x v="535"/>
    <n v="4.8"/>
    <n v="6"/>
    <n v="549"/>
    <n v="466"/>
    <s v="4-5Y,5-6Y,6-7Y,8-10Y,10-12Y,12-14Y,14-16Y"/>
    <x v="3"/>
    <n v="17870118"/>
    <n v="2796"/>
    <n v="15.1183970856102"/>
  </r>
  <r>
    <s v="Print Tank Top"/>
    <x v="536"/>
    <n v="3.8"/>
    <n v="12"/>
    <n v="499"/>
    <n v="199"/>
    <s v="S,M,L,XL"/>
    <x v="6"/>
    <n v="17392004"/>
    <n v="2388"/>
    <n v="60.120240480961925"/>
  </r>
  <r>
    <s v="Wrap Dress"/>
    <x v="178"/>
    <n v="4.3"/>
    <n v="12"/>
    <n v="1349"/>
    <n v="647"/>
    <s v="S,M,L,XL"/>
    <x v="5"/>
    <n v="17537806"/>
    <n v="7764"/>
    <n v="52.038547071905114"/>
  </r>
  <r>
    <s v="Women Embroidered Kurta with Palazzos With Dupatta"/>
    <x v="63"/>
    <n v="4.4000000000000004"/>
    <n v="8"/>
    <n v="6999"/>
    <n v="1889"/>
    <s v="XS,S,M,L,XL,XXL"/>
    <x v="16"/>
    <n v="16358918"/>
    <n v="15112"/>
    <n v="73.010430061437347"/>
  </r>
  <r>
    <s v="Women Parka Jacket"/>
    <x v="13"/>
    <n v="4.3"/>
    <n v="3"/>
    <n v="3799"/>
    <n v="2279"/>
    <s v="M,L,XL,XXL"/>
    <x v="4"/>
    <n v="15213378"/>
    <n v="6837"/>
    <n v="40.010529086601736"/>
  </r>
  <r>
    <s v="Women Printed Kurta with Sharara"/>
    <x v="483"/>
    <n v="4.4000000000000004"/>
    <n v="587"/>
    <n v="4999"/>
    <n v="1699"/>
    <s v="S,M,L,XL,XXL"/>
    <x v="16"/>
    <n v="9170431"/>
    <n v="997313"/>
    <n v="66.013202640528107"/>
  </r>
  <r>
    <s v="Ethnic Motifs Pure Cotton Kurta Set"/>
    <x v="202"/>
    <n v="4.3"/>
    <n v="34"/>
    <n v="3199"/>
    <n v="799"/>
    <s v="XS,S,M,L,XL,XXL"/>
    <x v="16"/>
    <n v="14325434"/>
    <n v="27166"/>
    <n v="75.023444826508282"/>
  </r>
  <r>
    <s v="Women Mirror Work Kurta Set"/>
    <x v="537"/>
    <n v="4.3"/>
    <n v="3"/>
    <n v="2999"/>
    <n v="1499"/>
    <s v="S,M,L,XL,XXL"/>
    <x v="16"/>
    <n v="17972230"/>
    <n v="4497"/>
    <n v="50.016672224074689"/>
  </r>
  <r>
    <s v="Quilted Handheld Bag"/>
    <x v="479"/>
    <n v="4.5"/>
    <n v="231"/>
    <n v="4899"/>
    <n v="2939"/>
    <s v="Onesize"/>
    <x v="53"/>
    <n v="11153854"/>
    <n v="678909"/>
    <n v="40.008164931618701"/>
  </r>
  <r>
    <s v="Women Front Button Skirt"/>
    <x v="41"/>
    <n v="5"/>
    <n v="12"/>
    <n v="1199"/>
    <n v="539"/>
    <s v="26,28,30,32,34,36"/>
    <x v="87"/>
    <n v="15301376"/>
    <n v="6468"/>
    <n v="55.045871559633028"/>
  </r>
  <r>
    <s v="Yoga T-shirt"/>
    <x v="4"/>
    <n v="4.3"/>
    <n v="12"/>
    <n v="1099"/>
    <n v="714"/>
    <s v="XS,S,M,L,XL"/>
    <x v="3"/>
    <n v="14702004"/>
    <n v="8568"/>
    <n v="35.031847133757957"/>
  </r>
  <r>
    <s v="U-17 Boys Lifestyle Tshirt"/>
    <x v="4"/>
    <n v="4.0999999999999996"/>
    <n v="89"/>
    <n v="799"/>
    <n v="799"/>
    <s v="8-9Y,10-11Y,12-13Y,14-15Y,16-17Y"/>
    <x v="3"/>
    <n v="13701696"/>
    <n v="71111"/>
    <n v="0"/>
  </r>
  <r>
    <s v="Unisex Solid Backpack"/>
    <x v="33"/>
    <n v="4.4000000000000004"/>
    <n v="274"/>
    <n v="2199"/>
    <n v="989"/>
    <s v="Onesize"/>
    <x v="80"/>
    <n v="7787674"/>
    <n v="270986"/>
    <n v="55.025011368804002"/>
  </r>
  <r>
    <s v="Women Floral Printed Kurta"/>
    <x v="486"/>
    <n v="3"/>
    <n v="6"/>
    <n v="1699"/>
    <n v="1189"/>
    <s v="S,M,M/L,L"/>
    <x v="15"/>
    <n v="15749686"/>
    <n v="7134"/>
    <n v="30.01765744555621"/>
  </r>
  <r>
    <s v="Women Solid Casual Sneakers"/>
    <x v="538"/>
    <n v="3.7"/>
    <n v="119"/>
    <n v="3745"/>
    <n v="749"/>
    <s v="UK3,UK4,UK5,UK6,UK7,UK8"/>
    <x v="60"/>
    <n v="14116156"/>
    <n v="89131"/>
    <n v="80"/>
  </r>
  <r>
    <s v="Men Solid Leather Flat Boots"/>
    <x v="539"/>
    <n v="4.0999999999999996"/>
    <n v="17"/>
    <n v="3345"/>
    <n v="3345"/>
    <s v="UK6,UK7,UK8,UK9,UK10"/>
    <x v="60"/>
    <n v="10830546"/>
    <n v="56865"/>
    <n v="0"/>
  </r>
  <r>
    <s v="Colourblocked Block Mules with Bows"/>
    <x v="540"/>
    <n v="3.8"/>
    <n v="72"/>
    <n v="1999"/>
    <n v="799"/>
    <s v="EURO35,EURO36,EURO37,EURO38,EURO39,EURO40,EURO41,EURO42,EURO43"/>
    <x v="88"/>
    <n v="15748054"/>
    <n v="57528"/>
    <n v="60.030015007503756"/>
  </r>
  <r>
    <s v="Women Striped Kurta with Palazzos"/>
    <x v="54"/>
    <n v="4"/>
    <n v="6"/>
    <n v="2999"/>
    <n v="2549"/>
    <s v="S,M,L,XL,XXL"/>
    <x v="16"/>
    <n v="17952188"/>
    <n v="15294"/>
    <n v="15.005001667222405"/>
  </r>
  <r>
    <s v="Set of 2 Face Wash &amp; Night Gel"/>
    <x v="541"/>
    <n v="4.5"/>
    <n v="18300"/>
    <n v="920"/>
    <n v="736"/>
    <s v="Pack"/>
    <x v="25"/>
    <n v="9438233"/>
    <n v="13468800"/>
    <n v="20"/>
  </r>
  <r>
    <s v="Women Printed Sweatshirt"/>
    <x v="150"/>
    <n v="4.4000000000000004"/>
    <n v="12"/>
    <n v="2799"/>
    <n v="1399"/>
    <s v="XS,S,M,L,XL"/>
    <x v="23"/>
    <n v="15454092"/>
    <n v="16788"/>
    <n v="50.017863522686682"/>
  </r>
  <r>
    <s v="Self-Design Tote Bag"/>
    <x v="542"/>
    <n v="4"/>
    <n v="80"/>
    <n v="2999"/>
    <n v="1349"/>
    <s v="Onesize"/>
    <x v="53"/>
    <n v="9265227"/>
    <n v="107920"/>
    <n v="55.018339446482159"/>
  </r>
  <r>
    <s v="Women Striped Kurti with Sharara With Dupatta"/>
    <x v="486"/>
    <n v="3.7"/>
    <n v="3"/>
    <n v="5999"/>
    <n v="4199"/>
    <s v="XS,S,M,L,XL,XXL,3XL"/>
    <x v="16"/>
    <n v="18244410"/>
    <n v="12597"/>
    <n v="30.005000833472245"/>
  </r>
  <r>
    <s v="Women Printed Maternity Night Suit"/>
    <x v="278"/>
    <n v="4.3"/>
    <n v="36"/>
    <n v="2499"/>
    <n v="999"/>
    <s v="S,M,L,XL,XXL"/>
    <x v="58"/>
    <n v="13172580"/>
    <n v="35964"/>
    <n v="60.024009603841534"/>
  </r>
  <r>
    <s v="Men Checked Kurta"/>
    <x v="291"/>
    <n v="3.8"/>
    <n v="13"/>
    <n v="2199"/>
    <n v="769"/>
    <s v="XS,S,M,L,XL"/>
    <x v="15"/>
    <n v="15406100"/>
    <n v="9997"/>
    <n v="65.029558890404729"/>
  </r>
  <r>
    <s v="Jashn Kurta Set"/>
    <x v="266"/>
    <n v="4.8"/>
    <n v="5"/>
    <n v="4999"/>
    <n v="2999"/>
    <s v="S,M,L,XL,XXL"/>
    <x v="16"/>
    <n v="15326050"/>
    <n v="14995"/>
    <n v="40.008001600320064"/>
  </r>
  <r>
    <s v="Sequinned Sleeves Top"/>
    <x v="6"/>
    <n v="4"/>
    <n v="27"/>
    <n v="1499"/>
    <n v="749"/>
    <s v="XS,S,M,L,XL"/>
    <x v="6"/>
    <n v="14066346"/>
    <n v="20223"/>
    <n v="50.033355570380259"/>
  </r>
  <r>
    <s v="Contemporary Drop Earrings"/>
    <x v="413"/>
    <n v="4.0999999999999996"/>
    <n v="442"/>
    <n v="1199"/>
    <n v="419"/>
    <s v="Onesize"/>
    <x v="37"/>
    <n v="8007835"/>
    <n v="185198"/>
    <n v="65.054211843202665"/>
  </r>
  <r>
    <s v="Slim Fit Casual Shirt"/>
    <x v="109"/>
    <n v="3.2"/>
    <n v="5"/>
    <n v="1449"/>
    <n v="594"/>
    <s v="39,40,42,44"/>
    <x v="30"/>
    <n v="12394022"/>
    <n v="2970"/>
    <n v="59.006211180124225"/>
  </r>
  <r>
    <s v="Men Leather Comfort Sandals"/>
    <x v="266"/>
    <n v="4.5"/>
    <n v="19"/>
    <n v="2799"/>
    <n v="2099"/>
    <s v="UK6,UK7,UK8,UK9,UK10,UK11"/>
    <x v="84"/>
    <n v="12501314"/>
    <n v="39881"/>
    <n v="25.008931761343341"/>
  </r>
  <r>
    <s v="Casual Shirt"/>
    <x v="20"/>
    <n v="3.7"/>
    <n v="9"/>
    <n v="1999"/>
    <n v="1299"/>
    <s v="XS,S,M,L,XL,XXL"/>
    <x v="30"/>
    <n v="17439830"/>
    <n v="11691"/>
    <n v="35.017508754377189"/>
  </r>
  <r>
    <s v="Cargo shorts"/>
    <x v="343"/>
    <n v="4.8"/>
    <n v="9"/>
    <n v="1499"/>
    <n v="1499"/>
    <s v="8-9Y,9-10Y,10-11Y,11-12Y,12-13Y,13-14Y,14-15Y"/>
    <x v="92"/>
    <n v="10469644"/>
    <n v="13491"/>
    <n v="0"/>
  </r>
  <r>
    <s v="Leather Structured Clutches"/>
    <x v="543"/>
    <n v="4.7"/>
    <n v="61"/>
    <n v="1690"/>
    <n v="999"/>
    <s v="S/M"/>
    <x v="116"/>
    <n v="14989252"/>
    <n v="60939"/>
    <n v="40.887573964497044"/>
  </r>
  <r>
    <s v="Men Pure Cotton Night suit"/>
    <x v="292"/>
    <n v="4.5999999999999996"/>
    <n v="17"/>
    <n v="1299"/>
    <n v="909"/>
    <s v="S,M,L,XL"/>
    <x v="58"/>
    <n v="15832046"/>
    <n v="15453"/>
    <n v="30.023094688221708"/>
  </r>
  <r>
    <s v="Pleated Flared Skirt"/>
    <x v="224"/>
    <n v="4.0999999999999996"/>
    <n v="87"/>
    <n v="1699"/>
    <n v="645"/>
    <s v="28,30,32,34"/>
    <x v="87"/>
    <n v="13792332"/>
    <n v="56115"/>
    <n v="62.036492054149491"/>
  </r>
  <r>
    <s v="Women High-Rise Regular Shorts"/>
    <x v="178"/>
    <n v="3.3"/>
    <n v="21"/>
    <n v="1099"/>
    <n v="527"/>
    <s v="28,30,32,34"/>
    <x v="92"/>
    <n v="15678684"/>
    <n v="11067"/>
    <n v="52.047315741583255"/>
  </r>
  <r>
    <s v="Printed Slim Fit T-shirt"/>
    <x v="11"/>
    <n v="4.0999999999999996"/>
    <n v="146"/>
    <n v="1399"/>
    <n v="755"/>
    <s v="S,M,L,XL,XXL"/>
    <x v="3"/>
    <n v="12423612"/>
    <n v="110230"/>
    <n v="46.032880629020731"/>
  </r>
  <r>
    <s v="Women Pack Of 3 Solid Ankle-Length Thumb Socks"/>
    <x v="415"/>
    <n v="4.5"/>
    <n v="130"/>
    <n v="285"/>
    <n v="270"/>
    <s v="Onesize"/>
    <x v="52"/>
    <n v="14203560"/>
    <n v="35100"/>
    <n v="5.2631578947368416"/>
  </r>
  <r>
    <s v="Women Skinny Fit Jeans"/>
    <x v="113"/>
    <n v="4.0999999999999996"/>
    <n v="234"/>
    <n v="2349"/>
    <n v="1174"/>
    <s v="26,28,30,32,34"/>
    <x v="10"/>
    <n v="12238104"/>
    <n v="274716"/>
    <n v="50.021285653469562"/>
  </r>
  <r>
    <s v="Women Boyfriend Fit Jeans"/>
    <x v="219"/>
    <n v="3"/>
    <n v="8"/>
    <n v="2399"/>
    <n v="839"/>
    <s v="26,28,30,32,34,36,38,40"/>
    <x v="10"/>
    <n v="16267080"/>
    <n v="6712"/>
    <n v="65.027094622759478"/>
  </r>
  <r>
    <s v="Men Typography Printed T-shirt"/>
    <x v="544"/>
    <n v="4.2"/>
    <n v="5"/>
    <n v="699"/>
    <n v="524"/>
    <s v="S,M,L,XL"/>
    <x v="3"/>
    <n v="16059900"/>
    <n v="2620"/>
    <n v="25.035765379113016"/>
  </r>
  <r>
    <s v="Men Hooded Sweatshirt"/>
    <x v="10"/>
    <n v="4.2"/>
    <n v="159"/>
    <n v="1999"/>
    <n v="999"/>
    <s v="S,M,L,XL"/>
    <x v="23"/>
    <n v="10136701"/>
    <n v="158841"/>
    <n v="50.025012506253134"/>
  </r>
  <r>
    <s v="Women Embellished Kurta"/>
    <x v="486"/>
    <n v="4"/>
    <n v="4"/>
    <n v="2799"/>
    <n v="1399"/>
    <s v="XS,S,M,M/L,L,XL,XXL"/>
    <x v="15"/>
    <n v="15388232"/>
    <n v="5596"/>
    <n v="50.017863522686682"/>
  </r>
  <r>
    <s v="Opaque Casual Shirt"/>
    <x v="545"/>
    <n v="4.2"/>
    <n v="29"/>
    <n v="1299"/>
    <n v="1299"/>
    <s v="6-12M,18-24M,2-3Y,4-5Y,6-7Y,8-9Y,9-10Y,10-11Y,11-12Y,13-14Y"/>
    <x v="30"/>
    <n v="15409824"/>
    <n v="37671"/>
    <n v="0"/>
  </r>
  <r>
    <s v="Lightly Padded T-shirt Bra"/>
    <x v="158"/>
    <n v="4.8"/>
    <n v="14"/>
    <n v="1045"/>
    <n v="1045"/>
    <s v="32B,32C,32D,34B,34C,34D,36B,36C,36D,38C,38D,40C,40D"/>
    <x v="14"/>
    <n v="15899118"/>
    <n v="14630"/>
    <n v="0"/>
  </r>
  <r>
    <s v="Bucket Handheld Bag with Quilted"/>
    <x v="102"/>
    <n v="4.5999999999999996"/>
    <n v="5"/>
    <n v="2990"/>
    <n v="1345"/>
    <s v="M"/>
    <x v="53"/>
    <n v="17542472"/>
    <n v="6725"/>
    <n v="55.016722408026752"/>
  </r>
  <r>
    <s v="Women Striped Playsuit"/>
    <x v="41"/>
    <n v="4.3"/>
    <n v="6"/>
    <n v="1699"/>
    <n v="679"/>
    <s v="XS,S,M,L,XL"/>
    <x v="98"/>
    <n v="17240136"/>
    <n v="4074"/>
    <n v="60.035314891112421"/>
  </r>
  <r>
    <s v="Women Rubber Sliders"/>
    <x v="546"/>
    <n v="3.4"/>
    <n v="7"/>
    <n v="1699"/>
    <n v="679"/>
    <s v="UK3,UK4,UK5,UK6,UK7,UK8"/>
    <x v="9"/>
    <n v="15100944"/>
    <n v="4753"/>
    <n v="60.035314891112421"/>
  </r>
  <r>
    <s v="Blue Cropped Denim Culottes"/>
    <x v="241"/>
    <n v="4.2"/>
    <n v="35"/>
    <n v="1599"/>
    <n v="1151"/>
    <s v="28,30,32,34,36,38"/>
    <x v="43"/>
    <n v="15026974"/>
    <n v="40285"/>
    <n v="28.017510944340213"/>
  </r>
  <r>
    <s v="Casual Shirt"/>
    <x v="547"/>
    <n v="3.9"/>
    <n v="20"/>
    <n v="2999"/>
    <n v="749"/>
    <s v="38,40,42,44,46,48"/>
    <x v="30"/>
    <n v="17087038"/>
    <n v="14980"/>
    <n v="75.025008336112037"/>
  </r>
  <r>
    <s v="Set of Hair Styling Kit"/>
    <x v="548"/>
    <n v="4"/>
    <n v="46"/>
    <n v="3340"/>
    <n v="1369"/>
    <s v="Onesize"/>
    <x v="62"/>
    <n v="10463936"/>
    <n v="62974"/>
    <n v="59.011976047904191"/>
  </r>
  <r>
    <s v="Washed Denim Jacket"/>
    <x v="33"/>
    <n v="4.3"/>
    <n v="208"/>
    <n v="2899"/>
    <n v="1594"/>
    <s v="M,L,XL,XXL"/>
    <x v="4"/>
    <n v="12288624"/>
    <n v="331552"/>
    <n v="45.015522593997929"/>
  </r>
  <r>
    <s v="Girls Satin Maxi Dress"/>
    <x v="194"/>
    <n v="4.5"/>
    <n v="6"/>
    <n v="4500"/>
    <n v="2565"/>
    <s v="11-12Y"/>
    <x v="5"/>
    <n v="15348542"/>
    <n v="15390"/>
    <n v="43"/>
  </r>
  <r>
    <s v="Printed Sling Bag"/>
    <x v="549"/>
    <n v="3.5"/>
    <n v="21"/>
    <n v="2499"/>
    <n v="1149"/>
    <s v="Onesize"/>
    <x v="53"/>
    <n v="7524102"/>
    <n v="24129"/>
    <n v="54.021608643457384"/>
  </r>
  <r>
    <s v="Women Solid Cotton Lounge Pants"/>
    <x v="185"/>
    <n v="4.3"/>
    <n v="3"/>
    <n v="949"/>
    <n v="949"/>
    <s v="M,L,XL"/>
    <x v="42"/>
    <n v="17273824"/>
    <n v="2847"/>
    <n v="0"/>
  </r>
  <r>
    <s v="Set of 24 Sanitary Pads"/>
    <x v="550"/>
    <n v="5"/>
    <n v="3"/>
    <n v="399"/>
    <n v="359"/>
    <s v="L"/>
    <x v="158"/>
    <n v="17557538"/>
    <n v="1077"/>
    <n v="10.025062656641603"/>
  </r>
  <r>
    <s v="Pure Cotton T-shirt"/>
    <x v="551"/>
    <n v="3.7"/>
    <n v="58"/>
    <n v="599"/>
    <n v="509"/>
    <s v="S,M,L,XL,XXL"/>
    <x v="3"/>
    <n v="1219625"/>
    <n v="29522"/>
    <n v="15.025041736227045"/>
  </r>
  <r>
    <s v="Men Pack of 3 Patterned Socks"/>
    <x v="11"/>
    <n v="4.4000000000000004"/>
    <n v="598"/>
    <n v="549"/>
    <n v="384"/>
    <s v="Onesize"/>
    <x v="52"/>
    <n v="12402754"/>
    <n v="229632"/>
    <n v="30.05464480874317"/>
  </r>
  <r>
    <s v="Men Raw Edge T-shirt"/>
    <x v="552"/>
    <n v="4.2"/>
    <n v="6"/>
    <n v="1299"/>
    <n v="389"/>
    <s v="S,M,L,XL,XXL"/>
    <x v="3"/>
    <n v="14513388"/>
    <n v="2334"/>
    <n v="70.053887605850647"/>
  </r>
  <r>
    <s v="Women Tapered Fit Trousers"/>
    <x v="178"/>
    <n v="3"/>
    <n v="7"/>
    <n v="1999"/>
    <n v="799"/>
    <s v="28,30,32,34"/>
    <x v="43"/>
    <n v="15428176"/>
    <n v="5593"/>
    <n v="60.030015007503756"/>
  </r>
  <r>
    <s v="Pure Georgette Saree"/>
    <x v="503"/>
    <n v="3.2"/>
    <n v="37"/>
    <n v="3798"/>
    <n v="1899"/>
    <s v="Onesize"/>
    <x v="0"/>
    <n v="15040022"/>
    <n v="70263"/>
    <n v="50"/>
  </r>
  <r>
    <s v="Women Pack Of 3 Ankle-Length Socks"/>
    <x v="553"/>
    <n v="4.7"/>
    <n v="28"/>
    <n v="329"/>
    <n v="329"/>
    <s v="Onesize"/>
    <x v="52"/>
    <n v="17302178"/>
    <n v="9212"/>
    <n v="0"/>
  </r>
  <r>
    <s v="Women Foil Print Kurta Set"/>
    <x v="23"/>
    <n v="4.2"/>
    <n v="142"/>
    <n v="4698"/>
    <n v="2959"/>
    <s v="XS,S,M,L,XL"/>
    <x v="16"/>
    <n v="10530362"/>
    <n v="420178"/>
    <n v="37.015751383567476"/>
  </r>
  <r>
    <s v="Gold-Plated Hoop Earrings"/>
    <x v="74"/>
    <n v="4.3"/>
    <n v="208"/>
    <n v="995"/>
    <n v="497"/>
    <s v="Onesize"/>
    <x v="37"/>
    <n v="9042403"/>
    <n v="103376"/>
    <n v="50.050251256281406"/>
  </r>
  <r>
    <s v="220 TC King 2 Pillow Covers"/>
    <x v="365"/>
    <n v="3.5"/>
    <n v="11"/>
    <n v="2999"/>
    <n v="1049"/>
    <s v="Super King"/>
    <x v="76"/>
    <n v="14601560"/>
    <n v="11539"/>
    <n v="65.021673891297098"/>
  </r>
  <r>
    <s v="Women Printed Kurta with Palazzos With Dupatta"/>
    <x v="192"/>
    <n v="3.8"/>
    <n v="5"/>
    <n v="5999"/>
    <n v="1979"/>
    <s v="S,M,L,XL,XXL"/>
    <x v="16"/>
    <n v="15646436"/>
    <n v="9895"/>
    <n v="67.011168528088021"/>
  </r>
  <r>
    <s v="Boys Printed Clothing Set"/>
    <x v="331"/>
    <n v="4.5"/>
    <n v="41"/>
    <n v="1419"/>
    <n v="794"/>
    <s v="6-12M,12-18M,18-24M,2-3Y"/>
    <x v="78"/>
    <n v="16399962"/>
    <n v="32554"/>
    <n v="44.045102184637067"/>
  </r>
  <r>
    <s v="Women Cotton Sports Shorts"/>
    <x v="4"/>
    <n v="4.5999999999999996"/>
    <n v="49"/>
    <n v="1499"/>
    <n v="974"/>
    <s v="26,28,30,32,34,36"/>
    <x v="92"/>
    <n v="13695234"/>
    <n v="47726"/>
    <n v="35.023348899266175"/>
  </r>
  <r>
    <s v="Solid New Neckline Top"/>
    <x v="41"/>
    <n v="3.5"/>
    <n v="4"/>
    <n v="1399"/>
    <n v="559"/>
    <s v="XS,S,M,L,XL,XXL"/>
    <x v="6"/>
    <n v="17511770"/>
    <n v="2236"/>
    <n v="60.042887776983555"/>
  </r>
  <r>
    <s v="Floral Ikat Print Empire Top"/>
    <x v="271"/>
    <n v="2.4"/>
    <n v="5"/>
    <n v="1599"/>
    <n v="511"/>
    <s v="XS,S,M,L,XL"/>
    <x v="6"/>
    <n v="17554638"/>
    <n v="2555"/>
    <n v="68.04252657911195"/>
  </r>
  <r>
    <s v="Floral Print Top"/>
    <x v="10"/>
    <n v="3"/>
    <n v="9"/>
    <n v="1299"/>
    <n v="454"/>
    <s v="XS,S,M,L,XL"/>
    <x v="6"/>
    <n v="15977588"/>
    <n v="4086"/>
    <n v="65.050038491147035"/>
  </r>
  <r>
    <s v="Plus Size Non Padded Everyday Bra"/>
    <x v="554"/>
    <n v="3.9"/>
    <n v="92"/>
    <n v="749"/>
    <n v="470"/>
    <s v="38C,38D,38E,40C,40D,40E,42C,42D,42E,44C,44D,44E,46C,46D,48C,48D"/>
    <x v="14"/>
    <n v="11765210"/>
    <n v="43240"/>
    <n v="37.249666221628843"/>
  </r>
  <r>
    <s v="Women Geometric Printed Crepe Kurta"/>
    <x v="555"/>
    <n v="4.3"/>
    <n v="8"/>
    <n v="1300"/>
    <n v="689"/>
    <s v="XS,S,M,L,XL,XXL,3XL,4XL,5XL,6XL,7XL"/>
    <x v="15"/>
    <n v="16862848"/>
    <n v="5512"/>
    <n v="47"/>
  </r>
  <r>
    <s v="Women Pink Cotton Track Pants"/>
    <x v="16"/>
    <n v="4.8"/>
    <n v="9"/>
    <n v="499"/>
    <n v="499"/>
    <s v="XS,S,M,L,XL,XXL"/>
    <x v="74"/>
    <n v="17682038"/>
    <n v="4491"/>
    <n v="0"/>
  </r>
  <r>
    <s v="Girls 2 Pure Cotton T-shirts"/>
    <x v="16"/>
    <n v="4.3"/>
    <n v="60"/>
    <n v="399"/>
    <n v="399"/>
    <s v="6-12M,12-18M,18-24M"/>
    <x v="3"/>
    <n v="15545048"/>
    <n v="23940"/>
    <n v="0"/>
  </r>
  <r>
    <s v="Women Heels"/>
    <x v="556"/>
    <n v="4.0999999999999996"/>
    <n v="16"/>
    <n v="1500"/>
    <n v="1500"/>
    <s v="EURO36,EURO37,EURO38,EURO39,EURO40,EURO41"/>
    <x v="88"/>
    <n v="13020612"/>
    <n v="24000"/>
    <n v="0"/>
  </r>
  <r>
    <s v="Women Chevron Printed Mules"/>
    <x v="35"/>
    <n v="3.8"/>
    <n v="6"/>
    <n v="1899"/>
    <n v="854"/>
    <s v="EURO36,EURO37,EURO38,EURO39,EURO40,EURO41"/>
    <x v="26"/>
    <n v="17142114"/>
    <n v="5124"/>
    <n v="55.028962611901001"/>
  </r>
  <r>
    <s v="Unisex Brand Logo  Backpack"/>
    <x v="324"/>
    <n v="4.8"/>
    <n v="17"/>
    <n v="2599"/>
    <n v="2599"/>
    <s v="Onesize"/>
    <x v="80"/>
    <n v="9401841"/>
    <n v="44183"/>
    <n v="0"/>
  </r>
  <r>
    <s v="Women High-Rise Denim Shorts"/>
    <x v="33"/>
    <n v="4.4000000000000004"/>
    <n v="5"/>
    <n v="1799"/>
    <n v="629"/>
    <s v="26,28,30,32,34,36"/>
    <x v="92"/>
    <n v="15773482"/>
    <n v="3145"/>
    <n v="65.036131183991102"/>
  </r>
  <r>
    <s v="Sequinned Hooded Sweatshirt"/>
    <x v="557"/>
    <n v="4.3"/>
    <n v="30"/>
    <n v="2099"/>
    <n v="734"/>
    <s v="S,M,L,XL"/>
    <x v="23"/>
    <n v="14516092"/>
    <n v="22020"/>
    <n v="65.030967127203425"/>
  </r>
  <r>
    <s v="Pack of 2 T-shirt Bra"/>
    <x v="14"/>
    <n v="4.4000000000000004"/>
    <n v="20"/>
    <n v="558"/>
    <n v="502"/>
    <s v="30,32,34,36,38,40"/>
    <x v="14"/>
    <n v="17247592"/>
    <n v="10040"/>
    <n v="10.035842293906811"/>
  </r>
  <r>
    <s v="Floral Print Detail Top"/>
    <x v="219"/>
    <n v="3.9"/>
    <n v="17"/>
    <n v="1199"/>
    <n v="419"/>
    <s v="XS,S,M,L,XL,XXL"/>
    <x v="6"/>
    <n v="16110564"/>
    <n v="7123"/>
    <n v="65.054211843202665"/>
  </r>
  <r>
    <s v="Antimicrobial Beginners Bra"/>
    <x v="185"/>
    <n v="4.2"/>
    <n v="22"/>
    <n v="299"/>
    <n v="299"/>
    <s v="XXS,XS,S,M"/>
    <x v="14"/>
    <n v="15238394"/>
    <n v="6578"/>
    <n v="0"/>
  </r>
  <r>
    <s v="Lip Cheek Color Crimson Silk"/>
    <x v="75"/>
    <n v="4.0999999999999996"/>
    <n v="926"/>
    <n v="675"/>
    <n v="654"/>
    <s v="0-10 ML"/>
    <x v="109"/>
    <n v="1582523"/>
    <n v="605604"/>
    <n v="3.1111111111111112"/>
  </r>
  <r>
    <s v="Men Whisky Silver Deodorant"/>
    <x v="558"/>
    <n v="4.4000000000000004"/>
    <n v="310"/>
    <n v="270"/>
    <n v="226"/>
    <s v="Onesize"/>
    <x v="69"/>
    <n v="9771403"/>
    <n v="70060"/>
    <n v="16.296296296296298"/>
  </r>
  <r>
    <s v="Skin Care Gift Set"/>
    <x v="559"/>
    <n v="4.3"/>
    <n v="547"/>
    <n v="1647"/>
    <n v="1399"/>
    <s v="Pack"/>
    <x v="27"/>
    <n v="16923218"/>
    <n v="765253"/>
    <n v="15.057680631451124"/>
  </r>
  <r>
    <s v="Women Plus Size Casual Shirt"/>
    <x v="43"/>
    <n v="4.4000000000000004"/>
    <n v="33"/>
    <n v="1800"/>
    <n v="1242"/>
    <s v="XL,XXL,3XL,4XL,5XL,6XL"/>
    <x v="30"/>
    <n v="12688942"/>
    <n v="40986"/>
    <n v="31"/>
  </r>
  <r>
    <s v="Solid Round Neck T-shirt"/>
    <x v="560"/>
    <n v="4.0999999999999996"/>
    <n v="13"/>
    <n v="1299"/>
    <n v="1299"/>
    <s v="S,M,L,XL,XXL"/>
    <x v="3"/>
    <n v="13234106"/>
    <n v="16887"/>
    <n v="0"/>
  </r>
  <r>
    <s v="Maternity Fit and Flare Dress"/>
    <x v="251"/>
    <n v="4.4000000000000004"/>
    <n v="7"/>
    <n v="2799"/>
    <n v="1259"/>
    <s v="S,M,L,XL"/>
    <x v="5"/>
    <n v="12984998"/>
    <n v="8813"/>
    <n v="55.019649874955348"/>
  </r>
  <r>
    <s v="Women Flared Parallel Trousers"/>
    <x v="561"/>
    <n v="3.8"/>
    <n v="47"/>
    <n v="1899"/>
    <n v="759"/>
    <s v="28,30,32,34"/>
    <x v="43"/>
    <n v="13881610"/>
    <n v="35673"/>
    <n v="60.031595576619281"/>
  </r>
  <r>
    <s v="Women Cotton Print Track Pant"/>
    <x v="16"/>
    <n v="4.5"/>
    <n v="2"/>
    <n v="499"/>
    <n v="499"/>
    <s v="XS,S,M,L,XL,XXL"/>
    <x v="74"/>
    <n v="17682042"/>
    <n v="998"/>
    <n v="0"/>
  </r>
  <r>
    <s v="Women Wedges"/>
    <x v="214"/>
    <n v="3.3"/>
    <n v="6"/>
    <n v="999"/>
    <n v="649"/>
    <s v="EURO36,EURO37,EURO38,EURO39,EURO40,EURO41"/>
    <x v="88"/>
    <n v="13477128"/>
    <n v="3894"/>
    <n v="35.035035035035037"/>
  </r>
  <r>
    <s v="Colourblocked Sling Bag"/>
    <x v="332"/>
    <n v="4"/>
    <n v="106"/>
    <n v="3899"/>
    <n v="2144"/>
    <s v="Onesize"/>
    <x v="53"/>
    <n v="9762229"/>
    <n v="227264"/>
    <n v="45.011541420877151"/>
  </r>
  <r>
    <s v="PU Structured Handheld Bag"/>
    <x v="282"/>
    <n v="4.5"/>
    <n v="11"/>
    <n v="4299"/>
    <n v="2149"/>
    <s v="Onesize"/>
    <x v="53"/>
    <n v="15035138"/>
    <n v="23639"/>
    <n v="50.011630611770173"/>
  </r>
  <r>
    <s v="Floral Printed Regular Top"/>
    <x v="154"/>
    <n v="4.0999999999999996"/>
    <n v="79"/>
    <n v="1399"/>
    <n v="867"/>
    <s v="XS,S,M,L,XL,XXL"/>
    <x v="6"/>
    <n v="13619460"/>
    <n v="68493"/>
    <n v="38.027162258756256"/>
  </r>
  <r>
    <s v="BLB03 Red Velvet Lip Balm"/>
    <x v="357"/>
    <n v="4.2"/>
    <n v="184"/>
    <n v="150"/>
    <n v="150"/>
    <s v="Onesize"/>
    <x v="49"/>
    <n v="7111942"/>
    <n v="27600"/>
    <n v="0"/>
  </r>
  <r>
    <s v="Men Skinny Fit Jeans"/>
    <x v="349"/>
    <n v="3.8"/>
    <n v="19"/>
    <n v="2999"/>
    <n v="2069"/>
    <s v="28,29,30,32,34,36,38"/>
    <x v="10"/>
    <n v="11650478"/>
    <n v="39311"/>
    <n v="31.010336778926305"/>
  </r>
  <r>
    <s v="Accordion Pleat Skirt"/>
    <x v="224"/>
    <n v="3.8"/>
    <n v="55"/>
    <n v="1699"/>
    <n v="611"/>
    <s v="26,28,30,32"/>
    <x v="87"/>
    <n v="13792384"/>
    <n v="33605"/>
    <n v="64.037669217186576"/>
  </r>
  <r>
    <s v="Women Cotton Sweatshirt"/>
    <x v="10"/>
    <n v="4"/>
    <n v="3"/>
    <n v="1499"/>
    <n v="524"/>
    <s v="S,M,L,XL"/>
    <x v="23"/>
    <n v="15635646"/>
    <n v="1572"/>
    <n v="65.043362241494336"/>
  </r>
  <r>
    <s v="Women Solid Heels"/>
    <x v="169"/>
    <n v="4.3"/>
    <n v="21"/>
    <n v="1690"/>
    <n v="1690"/>
    <s v="EURO36,EURO37,EURO38,EURO39,EURO40,EURO41"/>
    <x v="88"/>
    <n v="11768462"/>
    <n v="35490"/>
    <n v="0"/>
  </r>
  <r>
    <s v="Women Lola Slim Fit Jeans"/>
    <x v="140"/>
    <n v="3.7"/>
    <n v="6"/>
    <n v="2599"/>
    <n v="779"/>
    <s v="26,28,30,32,34"/>
    <x v="10"/>
    <n v="8799511"/>
    <n v="4674"/>
    <n v="70.026933435936897"/>
  </r>
  <r>
    <s v="Bedsheet &amp; 2 Pillow Covers"/>
    <x v="266"/>
    <n v="3.5"/>
    <n v="11"/>
    <n v="2999"/>
    <n v="1649"/>
    <s v="Double Queen"/>
    <x v="76"/>
    <n v="13795390"/>
    <n v="18139"/>
    <n v="45.015005001667227"/>
  </r>
  <r>
    <s v="Shampoo &amp; Conditioner Set"/>
    <x v="333"/>
    <n v="4.8"/>
    <n v="5"/>
    <n v="699"/>
    <n v="314"/>
    <s v="300ML+180ML"/>
    <x v="44"/>
    <n v="15768306"/>
    <n v="1570"/>
    <n v="55.078683834048633"/>
  </r>
  <r>
    <s v="Set Of 6 Solid Glass Tumbler"/>
    <x v="421"/>
    <n v="3"/>
    <n v="5"/>
    <n v="2095"/>
    <n v="963"/>
    <s v="Onesize"/>
    <x v="159"/>
    <n v="15266396"/>
    <n v="4815"/>
    <n v="54.033412887828156"/>
  </r>
  <r>
    <s v="Duo-Cinnamon Teracotta-9gm"/>
    <x v="562"/>
    <n v="4.2"/>
    <n v="24"/>
    <n v="699"/>
    <n v="489"/>
    <s v="Onesize"/>
    <x v="24"/>
    <n v="14603862"/>
    <n v="11736"/>
    <n v="30.042918454935624"/>
  </r>
  <r>
    <s v="Men Solid Pure Cotton T-shirt"/>
    <x v="563"/>
    <n v="4"/>
    <n v="40"/>
    <n v="699"/>
    <n v="699"/>
    <s v="S,M,L,XL,XXL"/>
    <x v="3"/>
    <n v="14468198"/>
    <n v="27960"/>
    <n v="0"/>
  </r>
  <r>
    <s v="Women Solid Heels"/>
    <x v="556"/>
    <n v="3.7"/>
    <n v="23"/>
    <n v="1500"/>
    <n v="1500"/>
    <s v="EURO35,EURO36,EURO37,EURO38,EURO39,EURO40,EURO41"/>
    <x v="88"/>
    <n v="13678894"/>
    <n v="34500"/>
    <n v="0"/>
  </r>
  <r>
    <s v="Men Classics Golf Polo Shirt"/>
    <x v="564"/>
    <n v="3.7"/>
    <n v="6"/>
    <n v="2599"/>
    <n v="1689"/>
    <s v="S,M,L,XL"/>
    <x v="3"/>
    <n v="15635056"/>
    <n v="10134"/>
    <n v="35.013466717968448"/>
  </r>
  <r>
    <s v="Women Analogue Watch"/>
    <x v="42"/>
    <n v="4.2"/>
    <n v="32"/>
    <n v="3795"/>
    <n v="3415"/>
    <s v="Onesize"/>
    <x v="21"/>
    <n v="10704054"/>
    <n v="109280"/>
    <n v="10.013175230566535"/>
  </r>
  <r>
    <s v="Set of 2 Solid Microfibre Anti-Skid Bath Rugs"/>
    <x v="565"/>
    <n v="4.5"/>
    <n v="12"/>
    <n v="799"/>
    <n v="399"/>
    <s v="M"/>
    <x v="124"/>
    <n v="12841760"/>
    <n v="4788"/>
    <n v="50.062578222778477"/>
  </r>
  <r>
    <s v="Women Semi Sheer Casual Shirt"/>
    <x v="33"/>
    <n v="4.3"/>
    <n v="8"/>
    <n v="1399"/>
    <n v="559"/>
    <s v="XS,S,M,L,XL"/>
    <x v="30"/>
    <n v="15794224"/>
    <n v="4472"/>
    <n v="60.042887776983555"/>
  </r>
  <r>
    <s v="Boys Solid Pure Cotton T-shirt"/>
    <x v="566"/>
    <n v="4"/>
    <n v="6"/>
    <n v="1099"/>
    <n v="1099"/>
    <s v="8-9Y,9-10Y,11-12Y,13-14Y,15-16Y"/>
    <x v="3"/>
    <n v="17116568"/>
    <n v="6594"/>
    <n v="0"/>
  </r>
  <r>
    <s v="Men Regular Fit Casual Shirt"/>
    <x v="45"/>
    <n v="3.9"/>
    <n v="28"/>
    <n v="1599"/>
    <n v="799"/>
    <s v="36,38,40,42,44,46"/>
    <x v="30"/>
    <n v="7472237"/>
    <n v="22372"/>
    <n v="50.03126954346466"/>
  </r>
  <r>
    <s v="Slim Fit Casual Shirt"/>
    <x v="567"/>
    <n v="4.5999999999999996"/>
    <n v="9"/>
    <n v="999"/>
    <n v="699"/>
    <s v="38,40,42,44"/>
    <x v="30"/>
    <n v="16759232"/>
    <n v="6291"/>
    <n v="30.03003003003003"/>
  </r>
  <r>
    <s v="Women Solid Open Toe Flats"/>
    <x v="10"/>
    <n v="4.4000000000000004"/>
    <n v="8"/>
    <n v="1999"/>
    <n v="899"/>
    <s v="EURO36,EURO37,EURO38,EURO39,EURO40"/>
    <x v="26"/>
    <n v="16005364"/>
    <n v="7192"/>
    <n v="55.027513756878442"/>
  </r>
  <r>
    <s v="Men Skinny Fit Jeans"/>
    <x v="33"/>
    <n v="4.3"/>
    <n v="3"/>
    <n v="1699"/>
    <n v="1019"/>
    <s v="28,30,32,34,36"/>
    <x v="10"/>
    <n v="18094858"/>
    <n v="3057"/>
    <n v="40.023543260741612"/>
  </r>
  <r>
    <s v="Embroidered Kurta with Skirt"/>
    <x v="23"/>
    <n v="4.3"/>
    <n v="38"/>
    <n v="4698"/>
    <n v="2959"/>
    <s v="XS,S,M,L,XL"/>
    <x v="16"/>
    <n v="12411496"/>
    <n v="112442"/>
    <n v="37.015751383567476"/>
  </r>
  <r>
    <s v="Men Slim Fit Cotton T-shirt"/>
    <x v="140"/>
    <n v="4.8"/>
    <n v="5"/>
    <n v="1299"/>
    <n v="779"/>
    <s v="S,M,L,XL,XXL"/>
    <x v="3"/>
    <n v="16772218"/>
    <n v="3895"/>
    <n v="40.030792917628943"/>
  </r>
  <r>
    <s v="Women Slim Fit Cropped Jeans"/>
    <x v="36"/>
    <n v="4"/>
    <n v="123"/>
    <n v="999"/>
    <n v="729"/>
    <s v="28,30,32,34"/>
    <x v="10"/>
    <n v="10897368"/>
    <n v="89667"/>
    <n v="27.027027027027028"/>
  </r>
  <r>
    <s v="Women Printed Tunic"/>
    <x v="136"/>
    <n v="4.0999999999999996"/>
    <n v="260"/>
    <n v="1349"/>
    <n v="539"/>
    <s v="S,M,L,XL,XXL"/>
    <x v="91"/>
    <n v="9967223"/>
    <n v="140140"/>
    <n v="60.044477390659743"/>
  </r>
  <r>
    <s v="Ready to Wear Lehenga Set"/>
    <x v="38"/>
    <n v="5"/>
    <n v="7"/>
    <n v="4099"/>
    <n v="1434"/>
    <s v="7-8Y,9-10Y,11-12Y,13-14Y,15-16Y"/>
    <x v="35"/>
    <n v="15729104"/>
    <n v="10038"/>
    <n v="65.015857526225901"/>
  </r>
  <r>
    <s v="Reloaded Combo III Eyeshadow"/>
    <x v="31"/>
    <n v="4.5"/>
    <n v="1300"/>
    <n v="2100"/>
    <n v="1050"/>
    <s v="Pack"/>
    <x v="136"/>
    <n v="12157432"/>
    <n v="1365000"/>
    <n v="50"/>
  </r>
  <r>
    <s v="Leheriya Organza Saree"/>
    <x v="174"/>
    <n v="3.5"/>
    <n v="20"/>
    <n v="3999"/>
    <n v="1999"/>
    <s v="Onesize"/>
    <x v="0"/>
    <n v="16311694"/>
    <n v="39980"/>
    <n v="50.01250312578145"/>
  </r>
  <r>
    <s v="Men Striped Polo Collar Pockets T-shirt"/>
    <x v="446"/>
    <n v="5"/>
    <n v="3"/>
    <n v="1980"/>
    <n v="990"/>
    <s v="XL,XXL,3XL,4XL,5XL,6XL,7XL,8XL"/>
    <x v="3"/>
    <n v="16936668"/>
    <n v="2970"/>
    <n v="50"/>
  </r>
  <r>
    <s v="Striped Angrakha Kurta Salwar"/>
    <x v="568"/>
    <n v="4.4000000000000004"/>
    <n v="52"/>
    <n v="3875"/>
    <n v="1162"/>
    <s v="S,M,L,XL,XXL"/>
    <x v="16"/>
    <n v="16125742"/>
    <n v="60424"/>
    <n v="70.012903225806454"/>
  </r>
  <r>
    <s v="Football Rapid-Dry Jacket"/>
    <x v="4"/>
    <n v="3.7"/>
    <n v="17"/>
    <n v="4999"/>
    <n v="2499"/>
    <s v="S,M,L,XL,XXL"/>
    <x v="4"/>
    <n v="14646422"/>
    <n v="42483"/>
    <n v="50.010002000400078"/>
  </r>
  <r>
    <s v="Regular Fit Casual Shirt"/>
    <x v="330"/>
    <n v="4.0999999999999996"/>
    <n v="11"/>
    <n v="1299"/>
    <n v="545"/>
    <s v="36,38,40,42,44"/>
    <x v="30"/>
    <n v="14404532"/>
    <n v="5995"/>
    <n v="58.044649730561972"/>
  </r>
  <r>
    <s v="Crescent Shaped Chandbalis"/>
    <x v="569"/>
    <n v="4.3"/>
    <n v="194"/>
    <n v="998"/>
    <n v="229"/>
    <s v="Onesize"/>
    <x v="37"/>
    <n v="13475234"/>
    <n v="44426"/>
    <n v="77.054108216432866"/>
  </r>
  <r>
    <s v="Matte Liquid - Chirpy Cherry"/>
    <x v="570"/>
    <n v="4.7"/>
    <n v="29"/>
    <n v="599"/>
    <n v="551"/>
    <s v="0-10 ML"/>
    <x v="109"/>
    <n v="16631904"/>
    <n v="15979"/>
    <n v="8.013355592654424"/>
  </r>
  <r>
    <s v="Men Brand Logo Printed T-shirt"/>
    <x v="292"/>
    <n v="4.4000000000000004"/>
    <n v="14"/>
    <n v="699"/>
    <n v="489"/>
    <s v="S,M,L,XL,XXL"/>
    <x v="3"/>
    <n v="17256066"/>
    <n v="6846"/>
    <n v="30.042918454935624"/>
  </r>
  <r>
    <s v="Girls Solid Shirt Dress"/>
    <x v="571"/>
    <n v="4.5"/>
    <n v="2"/>
    <n v="1980"/>
    <n v="732"/>
    <s v="2-3Y,3-4Y,4-5Y,6-7Y,7-8Y,8-9Y"/>
    <x v="5"/>
    <n v="17586304"/>
    <n v="1464"/>
    <n v="63.030303030303024"/>
  </r>
  <r>
    <s v="Men Solid Leather Toiletry Kit"/>
    <x v="572"/>
    <n v="4.2"/>
    <n v="37"/>
    <n v="699"/>
    <n v="349"/>
    <s v="Onesize"/>
    <x v="160"/>
    <n v="13173690"/>
    <n v="12913"/>
    <n v="50.071530758226032"/>
  </r>
  <r>
    <s v="Women Kurta with Palazzos"/>
    <x v="174"/>
    <n v="3.5"/>
    <n v="11"/>
    <n v="2999"/>
    <n v="749"/>
    <s v="XS,S,M,L,XL,XXL"/>
    <x v="16"/>
    <n v="14381540"/>
    <n v="8239"/>
    <n v="75.025008336112037"/>
  </r>
  <r>
    <s v="Women Bandhani Printed Kurta"/>
    <x v="202"/>
    <n v="2"/>
    <n v="5"/>
    <n v="2699"/>
    <n v="1079"/>
    <s v="XS,S,M,L,XL,XXL"/>
    <x v="15"/>
    <n v="16271220"/>
    <n v="5395"/>
    <n v="60.022230455724348"/>
  </r>
  <r>
    <s v="Boys Hooded Cotton T-shirt"/>
    <x v="296"/>
    <n v="4.2"/>
    <n v="17"/>
    <n v="699"/>
    <n v="699"/>
    <s v="12-13Y,14-15Y,16-17Y"/>
    <x v="3"/>
    <n v="17279296"/>
    <n v="11883"/>
    <n v="0"/>
  </r>
  <r>
    <s v="Set of 2 Milk Body Lotions"/>
    <x v="119"/>
    <n v="4.7"/>
    <n v="46"/>
    <n v="574"/>
    <n v="453"/>
    <s v="350 ML &amp; Above"/>
    <x v="117"/>
    <n v="10340613"/>
    <n v="20838"/>
    <n v="21.080139372822298"/>
  </r>
  <r>
    <s v="Pack of 6 Hipster Briefs"/>
    <x v="573"/>
    <n v="4.4000000000000004"/>
    <n v="295"/>
    <n v="600"/>
    <n v="600"/>
    <s v="S,M,L,XL"/>
    <x v="29"/>
    <n v="8637495"/>
    <n v="177000"/>
    <n v="0"/>
  </r>
  <r>
    <s v="Printed Wooden Masala Box"/>
    <x v="120"/>
    <n v="4.4000000000000004"/>
    <n v="5"/>
    <n v="4495"/>
    <n v="2562"/>
    <s v="Onesize"/>
    <x v="70"/>
    <n v="14119108"/>
    <n v="12810"/>
    <n v="43.00333704115684"/>
  </r>
  <r>
    <s v="Women Printed T-shirt"/>
    <x v="446"/>
    <n v="4.7"/>
    <n v="6"/>
    <n v="1200"/>
    <n v="600"/>
    <s v="XXL,3XL,4XL,5XL,6XL,7XL,8XL"/>
    <x v="3"/>
    <n v="15009434"/>
    <n v="3600"/>
    <n v="50"/>
  </r>
  <r>
    <s v="Men Low-Rise Jeans"/>
    <x v="574"/>
    <n v="3.8"/>
    <n v="17"/>
    <n v="1899"/>
    <n v="1899"/>
    <s v="28,30,32,34,36"/>
    <x v="10"/>
    <n v="16558112"/>
    <n v="32283"/>
    <n v="0"/>
  </r>
  <r>
    <s v="Foaming Body Wash"/>
    <x v="228"/>
    <n v="4.3"/>
    <n v="89"/>
    <n v="299"/>
    <n v="212"/>
    <s v="240-260 ML"/>
    <x v="128"/>
    <n v="13061366"/>
    <n v="18868"/>
    <n v="29.096989966555181"/>
  </r>
  <r>
    <s v="Girls Printed Kurta Set"/>
    <x v="54"/>
    <n v="4.3"/>
    <n v="13"/>
    <n v="2599"/>
    <n v="1299"/>
    <s v="3Y,5Y,7Y"/>
    <x v="16"/>
    <n v="13816800"/>
    <n v="16887"/>
    <n v="50.019238168526357"/>
  </r>
  <r>
    <s v="Woven Design Broad Tie"/>
    <x v="364"/>
    <n v="5"/>
    <n v="3"/>
    <n v="1499"/>
    <n v="899"/>
    <s v="Onesize"/>
    <x v="161"/>
    <n v="14237652"/>
    <n v="2697"/>
    <n v="40.026684456304203"/>
  </r>
  <r>
    <s v="Girls Printed Track Pants"/>
    <x v="545"/>
    <n v="3.7"/>
    <n v="18"/>
    <n v="999"/>
    <n v="499"/>
    <s v="1-2Y,2-3Y,3-4Y,4-5Y,6-7Y,8-9Y,9-10Y,10-11Y,11-12Y,13-14Y"/>
    <x v="74"/>
    <n v="14194880"/>
    <n v="8982"/>
    <n v="50.050050050050054"/>
  </r>
  <r>
    <s v="Solid Jogger"/>
    <x v="173"/>
    <n v="3.2"/>
    <n v="28"/>
    <n v="1995"/>
    <n v="578"/>
    <s v="S,M,L,XL"/>
    <x v="74"/>
    <n v="14988682"/>
    <n v="16184"/>
    <n v="71.027568922305761"/>
  </r>
  <r>
    <s v="Women Striped Dress"/>
    <x v="261"/>
    <n v="3.6"/>
    <n v="5"/>
    <n v="2195"/>
    <n v="812"/>
    <s v="S,M,L,XL"/>
    <x v="5"/>
    <n v="15029174"/>
    <n v="4060"/>
    <n v="63.006833712984054"/>
  </r>
  <r>
    <s v="Lightly Padded Sports Bra"/>
    <x v="239"/>
    <n v="4"/>
    <n v="219"/>
    <n v="799"/>
    <n v="487"/>
    <s v="30C,30D,32B,32C,34B,34C,36B"/>
    <x v="14"/>
    <n v="12278456"/>
    <n v="106653"/>
    <n v="39.048811013767207"/>
  </r>
  <r>
    <s v="Solid High Neck Pure Cotton T-shirt"/>
    <x v="575"/>
    <n v="4.2"/>
    <n v="229"/>
    <n v="1299"/>
    <n v="389"/>
    <s v="S,M,L,XL"/>
    <x v="3"/>
    <n v="12414822"/>
    <n v="89081"/>
    <n v="70.053887605850647"/>
  </r>
  <r>
    <s v="Woman Eyeshadow Palette"/>
    <x v="576"/>
    <n v="4.4000000000000004"/>
    <n v="49"/>
    <n v="249"/>
    <n v="236"/>
    <s v="Onesize"/>
    <x v="136"/>
    <n v="15792126"/>
    <n v="11564"/>
    <n v="5.2208835341365463"/>
  </r>
  <r>
    <s v="Solid Medium Coverage Bra"/>
    <x v="6"/>
    <n v="4.0999999999999996"/>
    <n v="18"/>
    <n v="1849"/>
    <n v="462"/>
    <s v="32B,32C,34B,34C,34D,36B,36C,36D,38B,38C,38D"/>
    <x v="14"/>
    <n v="14347128"/>
    <n v="8316"/>
    <n v="75.013520822065985"/>
  </r>
  <r>
    <s v="Gold-Plated Stone-Studded Goddess Laxmi Temple Jewellery Set"/>
    <x v="577"/>
    <n v="3.7"/>
    <n v="195"/>
    <n v="3590"/>
    <n v="682"/>
    <s v="Onesize"/>
    <x v="104"/>
    <n v="11715428"/>
    <n v="132990"/>
    <n v="81.002785515320326"/>
  </r>
  <r>
    <s v="CZ-Studded Circular Studs"/>
    <x v="74"/>
    <n v="4.5"/>
    <n v="254"/>
    <n v="895"/>
    <n v="492"/>
    <s v="Onesize"/>
    <x v="37"/>
    <n v="8943563"/>
    <n v="124968"/>
    <n v="45.027932960893857"/>
  </r>
  <r>
    <s v="Checked Silk Cotton Saree"/>
    <x v="0"/>
    <n v="4.9000000000000004"/>
    <n v="7"/>
    <n v="5999"/>
    <n v="779"/>
    <s v="Onesize"/>
    <x v="0"/>
    <n v="17171046"/>
    <n v="5453"/>
    <n v="87.014502417069522"/>
  </r>
  <r>
    <s v="Women Capris"/>
    <x v="129"/>
    <n v="4.5999999999999996"/>
    <n v="9"/>
    <n v="979"/>
    <n v="979"/>
    <s v="32,34,38"/>
    <x v="125"/>
    <n v="15347518"/>
    <n v="8811"/>
    <n v="0"/>
  </r>
  <r>
    <s v="Solid Boxy Top"/>
    <x v="196"/>
    <n v="3.5"/>
    <n v="25"/>
    <n v="1999"/>
    <n v="799"/>
    <s v="XS,S,M,L,XL"/>
    <x v="6"/>
    <n v="10274013"/>
    <n v="19975"/>
    <n v="60.030015007503756"/>
  </r>
  <r>
    <s v="Men Comfort Sandals"/>
    <x v="298"/>
    <n v="3.7"/>
    <n v="7"/>
    <n v="4999"/>
    <n v="1049"/>
    <s v="UK6,UK7,UK8,UK9,UK10"/>
    <x v="84"/>
    <n v="14165152"/>
    <n v="7343"/>
    <n v="79.015803160632132"/>
  </r>
  <r>
    <s v="Men Clogs Sandals"/>
    <x v="578"/>
    <n v="4.5"/>
    <n v="4"/>
    <n v="1499"/>
    <n v="1124"/>
    <s v="UK7,UK8,UK9,UK10,UK11"/>
    <x v="84"/>
    <n v="15755070"/>
    <n v="4496"/>
    <n v="25.016677785190129"/>
  </r>
  <r>
    <s v="Women Striped WideLeg Palazzos"/>
    <x v="579"/>
    <n v="4.5999999999999996"/>
    <n v="8"/>
    <n v="2999"/>
    <n v="1499"/>
    <s v="26,28,30,32,34,36"/>
    <x v="56"/>
    <n v="13352168"/>
    <n v="11992"/>
    <n v="50.016672224074689"/>
  </r>
  <r>
    <s v="Women Flared Culottes"/>
    <x v="487"/>
    <n v="4.3"/>
    <n v="11"/>
    <n v="2495"/>
    <n v="2495"/>
    <s v="26,28,30,32,34"/>
    <x v="43"/>
    <n v="9140289"/>
    <n v="27445"/>
    <n v="0"/>
  </r>
  <r>
    <s v="Women Regular Shorts"/>
    <x v="133"/>
    <n v="4.3"/>
    <n v="7"/>
    <n v="2990"/>
    <n v="1794"/>
    <s v="26,28,30"/>
    <x v="92"/>
    <n v="15315126"/>
    <n v="12558"/>
    <n v="40"/>
  </r>
  <r>
    <s v="Women Textured Three Fold Wallet"/>
    <x v="10"/>
    <n v="4.8"/>
    <n v="14"/>
    <n v="1999"/>
    <n v="1299"/>
    <s v="Onesize"/>
    <x v="48"/>
    <n v="10521354"/>
    <n v="18186"/>
    <n v="35.017508754377189"/>
  </r>
  <r>
    <s v="Textured Longline Shacket"/>
    <x v="133"/>
    <n v="4.8"/>
    <n v="5"/>
    <n v="5590"/>
    <n v="3354"/>
    <s v="S,M,L"/>
    <x v="4"/>
    <n v="15316124"/>
    <n v="16770"/>
    <n v="40"/>
  </r>
  <r>
    <s v="Women Dri-FIT Slim Fit T-shirt"/>
    <x v="580"/>
    <n v="4.7"/>
    <n v="11"/>
    <n v="799"/>
    <n v="599"/>
    <s v="S,M,L,XL,XXL"/>
    <x v="3"/>
    <n v="15723040"/>
    <n v="6589"/>
    <n v="25.031289111389238"/>
  </r>
  <r>
    <s v="19 - Soft Matte Lip Cream"/>
    <x v="357"/>
    <n v="4.4000000000000004"/>
    <n v="34"/>
    <n v="225"/>
    <n v="225"/>
    <s v="Onesize"/>
    <x v="109"/>
    <n v="14295490"/>
    <n v="7650"/>
    <n v="0"/>
  </r>
  <r>
    <s v="Printed Round Neck T-shirt"/>
    <x v="151"/>
    <n v="4.4000000000000004"/>
    <n v="129"/>
    <n v="1099"/>
    <n v="349"/>
    <s v="XS,S,M,L,XL,XXL,3XL"/>
    <x v="3"/>
    <n v="12628870"/>
    <n v="45021"/>
    <n v="68.243858052775252"/>
  </r>
  <r>
    <s v="Colourblocked Sweatshirt"/>
    <x v="242"/>
    <n v="4"/>
    <n v="165"/>
    <n v="1999"/>
    <n v="899"/>
    <s v="S,M,L,XL"/>
    <x v="23"/>
    <n v="12592070"/>
    <n v="148335"/>
    <n v="55.027513756878442"/>
  </r>
  <r>
    <s v="Printed High Neck Top"/>
    <x v="581"/>
    <n v="4.3"/>
    <n v="6"/>
    <n v="999"/>
    <n v="299"/>
    <s v="XS,S,M,L,XL"/>
    <x v="6"/>
    <n v="14372530"/>
    <n v="1794"/>
    <n v="70.070070070070074"/>
  </r>
  <r>
    <s v="Floral Ruched Bodycon Dress"/>
    <x v="215"/>
    <n v="4.4000000000000004"/>
    <n v="14"/>
    <n v="5899"/>
    <n v="4719"/>
    <s v="S,M,L,XL"/>
    <x v="5"/>
    <n v="15116156"/>
    <n v="66066"/>
    <n v="20.003390405153414"/>
  </r>
  <r>
    <s v="Bedsheet &amp; 2 Pillow Covers"/>
    <x v="266"/>
    <n v="4.2"/>
    <n v="9"/>
    <n v="2499"/>
    <n v="1249"/>
    <s v="Double Queen"/>
    <x v="76"/>
    <n v="13795252"/>
    <n v="11241"/>
    <n v="50.020008003201276"/>
  </r>
  <r>
    <s v="Bandhani Anarkali Cotton Kurta"/>
    <x v="483"/>
    <n v="4.5999999999999996"/>
    <n v="8"/>
    <n v="4999"/>
    <n v="1999"/>
    <s v="S,M,L,XL,XXL"/>
    <x v="15"/>
    <n v="13936568"/>
    <n v="15992"/>
    <n v="60.012002400480092"/>
  </r>
  <r>
    <s v="Women Striped Kurta"/>
    <x v="446"/>
    <n v="4.5999999999999996"/>
    <n v="13"/>
    <n v="3380"/>
    <n v="1690"/>
    <s v="3XL,4XL,5XL,6XL,7XL,8XL"/>
    <x v="15"/>
    <n v="14133130"/>
    <n v="21970"/>
    <n v="50"/>
  </r>
  <r>
    <s v="Tropical Print Crepe Top"/>
    <x v="582"/>
    <n v="3.8"/>
    <n v="5"/>
    <n v="999"/>
    <n v="599"/>
    <s v="XS,S,M,L,XL,XXL,3XL,4XL,5XL,6XL,7XL"/>
    <x v="6"/>
    <n v="16688798"/>
    <n v="2995"/>
    <n v="40.04004004004004"/>
  </r>
  <r>
    <s v="Self Design Baby Doll"/>
    <x v="583"/>
    <n v="4.3"/>
    <n v="100"/>
    <n v="1099"/>
    <n v="604"/>
    <s v="S,M,L,XL"/>
    <x v="100"/>
    <n v="7566012"/>
    <n v="60400"/>
    <n v="45.040946314831665"/>
  </r>
  <r>
    <s v="Printed Hooded Sweatshirt"/>
    <x v="33"/>
    <n v="4.4000000000000004"/>
    <n v="65"/>
    <n v="1399"/>
    <n v="559"/>
    <s v="XS,S,M,L,XL"/>
    <x v="23"/>
    <n v="15158744"/>
    <n v="36335"/>
    <n v="60.042887776983555"/>
  </r>
  <r>
    <s v="Women Super Skinny Fit Jeans"/>
    <x v="36"/>
    <n v="3.9"/>
    <n v="34"/>
    <n v="1399"/>
    <n v="769"/>
    <s v="28,30,32,34,36"/>
    <x v="10"/>
    <n v="13265558"/>
    <n v="26146"/>
    <n v="45.032165832737668"/>
  </r>
  <r>
    <s v="Slim Fit Opaque Casual Shirt"/>
    <x v="523"/>
    <n v="4.2"/>
    <n v="13"/>
    <n v="2599"/>
    <n v="1949"/>
    <s v="38,39,40,42,44"/>
    <x v="30"/>
    <n v="15722336"/>
    <n v="25337"/>
    <n v="25.009619084263178"/>
  </r>
  <r>
    <s v="Printed Two-Piece"/>
    <x v="68"/>
    <n v="4.7"/>
    <n v="7"/>
    <n v="1890"/>
    <n v="945"/>
    <s v="S,M,L"/>
    <x v="65"/>
    <n v="15098708"/>
    <n v="6615"/>
    <n v="50"/>
  </r>
  <r>
    <s v="Boys Classic Casual Shirt"/>
    <x v="584"/>
    <n v="5"/>
    <n v="2"/>
    <n v="999"/>
    <n v="499"/>
    <s v="2-3Y,3-4Y,4-5Y,5-6Y,6-7Y,7-8Y,8-9Y,10-11Y,11-12Y,13-14Y"/>
    <x v="30"/>
    <n v="18065514"/>
    <n v="998"/>
    <n v="50.050050050050054"/>
  </r>
  <r>
    <s v="Men Leather Semiformal Shoes"/>
    <x v="539"/>
    <n v="3.6"/>
    <n v="10"/>
    <n v="3499"/>
    <n v="2449"/>
    <s v="UK6,UK7,UK8,UK9,UK10"/>
    <x v="36"/>
    <n v="1414616"/>
    <n v="24490"/>
    <n v="30.008573878250928"/>
  </r>
  <r>
    <s v="Men Stainless Steel Straps Watch"/>
    <x v="585"/>
    <n v="4.3"/>
    <n v="11"/>
    <n v="2999"/>
    <n v="689"/>
    <s v="Onesize"/>
    <x v="21"/>
    <n v="15972904"/>
    <n v="7579"/>
    <n v="77.025675225075034"/>
  </r>
  <r>
    <s v="Lip Color - Smoothie Move"/>
    <x v="586"/>
    <n v="4.5999999999999996"/>
    <n v="32"/>
    <n v="1990"/>
    <n v="1990"/>
    <s v="0-10 ML"/>
    <x v="109"/>
    <n v="9588481"/>
    <n v="63680"/>
    <n v="0"/>
  </r>
  <r>
    <s v="Watches"/>
    <x v="84"/>
    <n v="3.5"/>
    <n v="22"/>
    <n v="13495"/>
    <n v="13495"/>
    <s v="Onesize"/>
    <x v="21"/>
    <n v="29746"/>
    <n v="296890"/>
    <n v="0"/>
  </r>
  <r>
    <s v="Solid High Neck T-shirt"/>
    <x v="396"/>
    <n v="4"/>
    <n v="187"/>
    <n v="2599"/>
    <n v="779"/>
    <s v="S,M,L,XL,XXL,3XL"/>
    <x v="3"/>
    <n v="13368710"/>
    <n v="145673"/>
    <n v="70.026933435936897"/>
  </r>
  <r>
    <s v="Women Kurta Pyjama &amp; Dupatta"/>
    <x v="587"/>
    <n v="4.2"/>
    <n v="10"/>
    <n v="3250"/>
    <n v="1690"/>
    <s v="S,M,L,XL,XXL"/>
    <x v="16"/>
    <n v="15615222"/>
    <n v="16900"/>
    <n v="48"/>
  </r>
  <r>
    <s v="Women Slim Fit Jeans"/>
    <x v="162"/>
    <n v="4.3"/>
    <n v="12"/>
    <n v="1699"/>
    <n v="696"/>
    <s v="26,28,30,32,34"/>
    <x v="10"/>
    <n v="12528126"/>
    <n v="8352"/>
    <n v="59.034726309593879"/>
  </r>
  <r>
    <s v="Women Skinny Fit Jeans"/>
    <x v="438"/>
    <n v="3.8"/>
    <n v="4"/>
    <n v="1799"/>
    <n v="719"/>
    <s v="28,30,32,34,36"/>
    <x v="10"/>
    <n v="13763526"/>
    <n v="2876"/>
    <n v="60.033351862145636"/>
  </r>
  <r>
    <s v="Women Solid Backpack"/>
    <x v="6"/>
    <n v="4.5"/>
    <n v="20"/>
    <n v="2899"/>
    <n v="2174"/>
    <s v="Onesize"/>
    <x v="80"/>
    <n v="13350198"/>
    <n v="43480"/>
    <n v="25.008623663332187"/>
  </r>
  <r>
    <s v="Stockings"/>
    <x v="239"/>
    <n v="4.3"/>
    <n v="568"/>
    <n v="599"/>
    <n v="449"/>
    <s v="Onesize"/>
    <x v="162"/>
    <n v="432861"/>
    <n v="255032"/>
    <n v="25.041736227045075"/>
  </r>
  <r>
    <s v="Girls Solid Clothing Set"/>
    <x v="52"/>
    <n v="3.5"/>
    <n v="13"/>
    <n v="2299"/>
    <n v="2299"/>
    <s v="3-4Y,5-6Y,7-8Y,9-10Y,11-12Y"/>
    <x v="78"/>
    <n v="14993260"/>
    <n v="29887"/>
    <n v="0"/>
  </r>
  <r>
    <s v="Slim Formal Shirt"/>
    <x v="436"/>
    <n v="4.0999999999999996"/>
    <n v="62"/>
    <n v="1999"/>
    <n v="899"/>
    <s v="38,40,42"/>
    <x v="30"/>
    <n v="1145012"/>
    <n v="55738"/>
    <n v="55.027513756878442"/>
  </r>
  <r>
    <s v="Boys Typography Printed T-shirt"/>
    <x v="16"/>
    <n v="4.3"/>
    <n v="20"/>
    <n v="169"/>
    <n v="169"/>
    <s v="6-12M,12-18M,18-24M"/>
    <x v="3"/>
    <n v="17729962"/>
    <n v="3380"/>
    <n v="0"/>
  </r>
  <r>
    <s v="Photo Finish Primer Water"/>
    <x v="588"/>
    <n v="4.7"/>
    <n v="53"/>
    <n v="1990"/>
    <n v="1990"/>
    <s v="Onesize"/>
    <x v="121"/>
    <n v="12278958"/>
    <n v="105470"/>
    <n v="0"/>
  </r>
  <r>
    <s v="Floral Leather Structured Shoulder Bag"/>
    <x v="479"/>
    <n v="4.8"/>
    <n v="24"/>
    <n v="4199"/>
    <n v="2519"/>
    <s v="Onesize"/>
    <x v="53"/>
    <n v="17761284"/>
    <n v="60456"/>
    <n v="40.009526077637531"/>
  </r>
  <r>
    <s v="Boys Yoke Design Kurta"/>
    <x v="266"/>
    <n v="4.8"/>
    <n v="10"/>
    <n v="1699"/>
    <n v="1699"/>
    <s v="8-9Y,10-11Y,11-12Y,13-14Y"/>
    <x v="15"/>
    <n v="14699546"/>
    <n v="16990"/>
    <n v="0"/>
  </r>
  <r>
    <s v="Girls Night suit"/>
    <x v="278"/>
    <n v="4.3"/>
    <n v="32"/>
    <n v="1873"/>
    <n v="749"/>
    <s v="4-5Y,6-7Y,8-9Y,10-11Y,12-13Y,14-15Y,15-16Y"/>
    <x v="58"/>
    <n v="14601214"/>
    <n v="23968"/>
    <n v="60.010678056593704"/>
  </r>
  <r>
    <s v="Slim Fit Cotton Casual Shirt"/>
    <x v="589"/>
    <n v="4.5999999999999996"/>
    <n v="7"/>
    <n v="2099"/>
    <n v="1154"/>
    <s v="38,40,42,44"/>
    <x v="30"/>
    <n v="14367208"/>
    <n v="8078"/>
    <n v="45.021438780371604"/>
  </r>
  <r>
    <s v="Men Textured Two Fold Wallet"/>
    <x v="109"/>
    <n v="3.9"/>
    <n v="38"/>
    <n v="1199"/>
    <n v="539"/>
    <s v="Onesize"/>
    <x v="48"/>
    <n v="12589238"/>
    <n v="20482"/>
    <n v="55.045871559633028"/>
  </r>
  <r>
    <s v="Men Slim Fit Jeans"/>
    <x v="219"/>
    <n v="2.4"/>
    <n v="5"/>
    <n v="2099"/>
    <n v="629"/>
    <s v="28,30,32,34,36"/>
    <x v="10"/>
    <n v="15324864"/>
    <n v="3145"/>
    <n v="70.033349213911393"/>
  </r>
  <r>
    <s v="Men Pack Of 3 Assorted Socks"/>
    <x v="590"/>
    <n v="3.8"/>
    <n v="102"/>
    <n v="499"/>
    <n v="499"/>
    <s v="Onesize"/>
    <x v="52"/>
    <n v="15679250"/>
    <n v="50898"/>
    <n v="0"/>
  </r>
  <r>
    <s v="Striped Leheriya Saree"/>
    <x v="237"/>
    <n v="4.4000000000000004"/>
    <n v="46"/>
    <n v="4299"/>
    <n v="1418"/>
    <s v="Onesize"/>
    <x v="0"/>
    <n v="14984842"/>
    <n v="65228"/>
    <n v="67.015585019772033"/>
  </r>
  <r>
    <s v="Women Jewellery Set"/>
    <x v="577"/>
    <n v="3.8"/>
    <n v="178"/>
    <n v="3746"/>
    <n v="561"/>
    <s v="Onesize"/>
    <x v="104"/>
    <n v="12883358"/>
    <n v="99858"/>
    <n v="85.024025627335817"/>
  </r>
  <r>
    <s v="3Pcs Ankle-length Socks"/>
    <x v="425"/>
    <n v="3.8"/>
    <n v="13"/>
    <n v="349"/>
    <n v="349"/>
    <s v="Onesize"/>
    <x v="52"/>
    <n v="16911794"/>
    <n v="4537"/>
    <n v="0"/>
  </r>
  <r>
    <s v="Men Pack of 3 Perfume 300 ml"/>
    <x v="217"/>
    <n v="5"/>
    <n v="5"/>
    <n v="1797"/>
    <n v="1168"/>
    <s v="Pack"/>
    <x v="85"/>
    <n v="13376688"/>
    <n v="5840"/>
    <n v="35.002782415136338"/>
  </r>
  <r>
    <s v="PU Oversized Shopper Tote Bag"/>
    <x v="374"/>
    <n v="3.5"/>
    <n v="8"/>
    <n v="2199"/>
    <n v="791"/>
    <s v="Onesize"/>
    <x v="53"/>
    <n v="15193038"/>
    <n v="6328"/>
    <n v="64.029104138244648"/>
  </r>
  <r>
    <s v="Plus Size Cotton Shrug"/>
    <x v="591"/>
    <n v="3.7"/>
    <n v="13"/>
    <n v="1799"/>
    <n v="989"/>
    <s v="XXL,3XL,4XL,5XL,6XL,7XL,8XL"/>
    <x v="103"/>
    <n v="13655366"/>
    <n v="12857"/>
    <n v="45.025013896609231"/>
  </r>
  <r>
    <s v="Printed Fit and Flare Dress"/>
    <x v="135"/>
    <n v="4.0999999999999996"/>
    <n v="35"/>
    <n v="2499"/>
    <n v="1249"/>
    <s v="XS,S,M,L,XL"/>
    <x v="5"/>
    <n v="13422292"/>
    <n v="43715"/>
    <n v="50.020008003201276"/>
  </r>
  <r>
    <s v="Set Of 8 Printed Wall Art"/>
    <x v="50"/>
    <n v="4"/>
    <n v="22"/>
    <n v="5000"/>
    <n v="1350"/>
    <s v="XL"/>
    <x v="94"/>
    <n v="13721666"/>
    <n v="29700"/>
    <n v="73"/>
  </r>
  <r>
    <s v="Sheer King Size Double Bed Mosquito Net"/>
    <x v="592"/>
    <n v="4.5999999999999996"/>
    <n v="16"/>
    <n v="2000"/>
    <n v="1049"/>
    <s v="King"/>
    <x v="163"/>
    <n v="14960710"/>
    <n v="16784"/>
    <n v="47.55"/>
  </r>
  <r>
    <s v="Slim Fit Casual Shirt"/>
    <x v="593"/>
    <n v="4.5999999999999996"/>
    <n v="5"/>
    <n v="1199"/>
    <n v="599"/>
    <s v="S,M,L,XL"/>
    <x v="30"/>
    <n v="17149736"/>
    <n v="2995"/>
    <n v="50.041701417848202"/>
  </r>
  <r>
    <s v="Striped Pure Cotton Top"/>
    <x v="113"/>
    <n v="4.3"/>
    <n v="36"/>
    <n v="999"/>
    <n v="599"/>
    <s v="XS,S,M,L,XL"/>
    <x v="6"/>
    <n v="2450252"/>
    <n v="21564"/>
    <n v="40.04004004004004"/>
  </r>
  <r>
    <s v="Card Holder"/>
    <x v="594"/>
    <n v="3.8"/>
    <n v="5"/>
    <n v="1999"/>
    <n v="399"/>
    <s v="Onesize"/>
    <x v="48"/>
    <n v="17643174"/>
    <n v="1995"/>
    <n v="80.040020010004994"/>
  </r>
  <r>
    <s v="Gold-Plated Nosepin"/>
    <x v="81"/>
    <n v="3.5"/>
    <n v="10"/>
    <n v="540"/>
    <n v="333"/>
    <s v="Onesize"/>
    <x v="164"/>
    <n v="16987736"/>
    <n v="3330"/>
    <n v="38.333333333333336"/>
  </r>
  <r>
    <s v="Colourblocked Straight Kurta"/>
    <x v="360"/>
    <n v="3.6"/>
    <n v="207"/>
    <n v="1339"/>
    <n v="428"/>
    <s v="S,M,L,XL,XXL,3XL,4XL"/>
    <x v="15"/>
    <n v="13749850"/>
    <n v="88596"/>
    <n v="68.035847647498144"/>
  </r>
  <r>
    <s v="Men Woven Design Slip-Ons"/>
    <x v="266"/>
    <n v="4.4000000000000004"/>
    <n v="8"/>
    <n v="3099"/>
    <n v="1394"/>
    <s v="UK6,UK7,UK8,UK9,UK10"/>
    <x v="60"/>
    <n v="15231008"/>
    <n v="11152"/>
    <n v="55.017747660535655"/>
  </r>
  <r>
    <s v="Women Braided Belt"/>
    <x v="196"/>
    <n v="3"/>
    <n v="3"/>
    <n v="1799"/>
    <n v="1259"/>
    <s v="Onesize"/>
    <x v="22"/>
    <n v="17642094"/>
    <n v="3777"/>
    <n v="30.016675931072818"/>
  </r>
  <r>
    <s v="Boys Kurta with Salwar"/>
    <x v="584"/>
    <n v="4.8"/>
    <n v="32"/>
    <n v="2999"/>
    <n v="1499"/>
    <s v="6-12M,12-18M,18-24M,2-3Y,3-4Y,4-5Y,5-6Y,6-7Y,7-8Y,9-10Y,11-12Y,13-14Y"/>
    <x v="16"/>
    <n v="14543236"/>
    <n v="47968"/>
    <n v="50.016672224074689"/>
  </r>
  <r>
    <s v="Kurta with Trousers &amp; Dupatta"/>
    <x v="595"/>
    <n v="4"/>
    <n v="5"/>
    <n v="6999"/>
    <n v="3009"/>
    <s v="XS,S,M,L,XL,XXL"/>
    <x v="16"/>
    <n v="16222890"/>
    <n v="15045"/>
    <n v="57.00814402057437"/>
  </r>
  <r>
    <s v="Printed Made to Measure Dress"/>
    <x v="26"/>
    <n v="4"/>
    <n v="5"/>
    <n v="3090"/>
    <n v="2224"/>
    <s v="34/45,36/45,38/45,40/45,42/45"/>
    <x v="5"/>
    <n v="10415160"/>
    <n v="11120"/>
    <n v="28.025889967637539"/>
  </r>
  <r>
    <s v="Animal Textured Sling Bag"/>
    <x v="6"/>
    <n v="4.9000000000000004"/>
    <n v="8"/>
    <n v="2899"/>
    <n v="1594"/>
    <s v="Onesize"/>
    <x v="53"/>
    <n v="15322826"/>
    <n v="12752"/>
    <n v="45.015522593997929"/>
  </r>
  <r>
    <s v="Silk Blend Saree"/>
    <x v="174"/>
    <n v="4"/>
    <n v="6"/>
    <n v="1899"/>
    <n v="854"/>
    <s v="Onesize"/>
    <x v="0"/>
    <n v="17060262"/>
    <n v="5124"/>
    <n v="55.028962611901001"/>
  </r>
  <r>
    <s v="Regular Top"/>
    <x v="210"/>
    <n v="4.3"/>
    <n v="11"/>
    <n v="1499"/>
    <n v="974"/>
    <s v="XS,S,M,L,XL"/>
    <x v="6"/>
    <n v="14609852"/>
    <n v="10714"/>
    <n v="35.023348899266175"/>
  </r>
  <r>
    <s v="Solid Biker Jacket"/>
    <x v="596"/>
    <n v="4.0999999999999996"/>
    <n v="126"/>
    <n v="3999"/>
    <n v="2599"/>
    <s v="XS,S,M,L,XL,XXL,3XL"/>
    <x v="4"/>
    <n v="12635662"/>
    <n v="327474"/>
    <n v="35.008752188047012"/>
  </r>
  <r>
    <s v="Pack of 2 Leggings"/>
    <x v="366"/>
    <n v="4.2"/>
    <n v="226"/>
    <n v="1499"/>
    <n v="599"/>
    <s v="2-4Y,4-6Y,6-8Y,8-10Y,10-12Y"/>
    <x v="46"/>
    <n v="7697519"/>
    <n v="135374"/>
    <n v="60.040026684456308"/>
  </r>
  <r>
    <s v="Kids Set Of 2 Disney Printed Pure Soft Cotton Pillows"/>
    <x v="246"/>
    <n v="3.6"/>
    <n v="14"/>
    <n v="1199"/>
    <n v="599"/>
    <s v="S"/>
    <x v="149"/>
    <n v="14544548"/>
    <n v="8386"/>
    <n v="50.041701417848202"/>
  </r>
  <r>
    <s v="Solid Top"/>
    <x v="53"/>
    <n v="4.4000000000000004"/>
    <n v="187"/>
    <n v="1299"/>
    <n v="623"/>
    <s v="XS,S,M,L,XL,XXL,3XL,4XL,5XL"/>
    <x v="6"/>
    <n v="11008032"/>
    <n v="116501"/>
    <n v="52.040030792917626"/>
  </r>
  <r>
    <s v="Solid Top"/>
    <x v="187"/>
    <n v="4.2"/>
    <n v="202"/>
    <n v="1299"/>
    <n v="623"/>
    <s v="S,M,L,XL"/>
    <x v="6"/>
    <n v="12664638"/>
    <n v="125846"/>
    <n v="52.040030792917626"/>
  </r>
  <r>
    <s v="Striped Shirt Style Top"/>
    <x v="187"/>
    <n v="4"/>
    <n v="43"/>
    <n v="1299"/>
    <n v="623"/>
    <s v="S,M,L,XL"/>
    <x v="6"/>
    <n v="12664674"/>
    <n v="26789"/>
    <n v="52.040030792917626"/>
  </r>
  <r>
    <s v="Solid Top"/>
    <x v="187"/>
    <n v="3.6"/>
    <n v="54"/>
    <n v="1299"/>
    <n v="623"/>
    <s v="XS,S,M,L,XL"/>
    <x v="6"/>
    <n v="13532726"/>
    <n v="33642"/>
    <n v="52.040030792917626"/>
  </r>
  <r>
    <s v="Women Plus Size Cotton T-shirt"/>
    <x v="446"/>
    <n v="4.2"/>
    <n v="64"/>
    <n v="1200"/>
    <n v="600"/>
    <s v="XXL,3XL,4XL,5XL,6XL,7XL,8XL"/>
    <x v="3"/>
    <n v="14133244"/>
    <n v="38400"/>
    <n v="50"/>
  </r>
  <r>
    <s v="Facial Cleanser VHFC-03"/>
    <x v="529"/>
    <n v="3.4"/>
    <n v="7"/>
    <n v="1099"/>
    <n v="857"/>
    <s v="Onesize"/>
    <x v="165"/>
    <n v="16412360"/>
    <n v="5999"/>
    <n v="22.020018198362148"/>
  </r>
  <r>
    <s v="Men Analogue Watch"/>
    <x v="10"/>
    <n v="2.6"/>
    <n v="5"/>
    <n v="3799"/>
    <n v="1329"/>
    <s v="Onesize"/>
    <x v="21"/>
    <n v="15964868"/>
    <n v="6645"/>
    <n v="65.017109765727824"/>
  </r>
  <r>
    <s v="Running Rapid-Dry Top"/>
    <x v="4"/>
    <n v="4.5999999999999996"/>
    <n v="34"/>
    <n v="1499"/>
    <n v="524"/>
    <s v="XS,S,M,L,XL"/>
    <x v="6"/>
    <n v="13307668"/>
    <n v="17816"/>
    <n v="65.043362241494336"/>
  </r>
  <r>
    <s v="Girls Printed Mules"/>
    <x v="52"/>
    <n v="4.5999999999999996"/>
    <n v="5"/>
    <n v="1699"/>
    <n v="1699"/>
    <s v="7Y,8-9Y,9Y,9-10Y,10-11Y,11Y,12Y"/>
    <x v="26"/>
    <n v="15143710"/>
    <n v="8495"/>
    <n v="0"/>
  </r>
  <r>
    <s v="Polka Dot Fit &amp; Flare Dress"/>
    <x v="68"/>
    <n v="4.0999999999999996"/>
    <n v="9"/>
    <n v="1790"/>
    <n v="895"/>
    <s v="S,M,L,XL"/>
    <x v="5"/>
    <n v="15628796"/>
    <n v="8055"/>
    <n v="50"/>
  </r>
  <r>
    <s v="Women Striped Lounge Pants"/>
    <x v="64"/>
    <n v="4.9000000000000004"/>
    <n v="7"/>
    <n v="599"/>
    <n v="599"/>
    <s v="28,30,32,34,36"/>
    <x v="42"/>
    <n v="13967026"/>
    <n v="4193"/>
    <n v="0"/>
  </r>
  <r>
    <s v="Men Slim Fit Regular Shorts"/>
    <x v="425"/>
    <n v="4.2"/>
    <n v="10"/>
    <n v="699"/>
    <n v="699"/>
    <s v="30,32,34,36,38"/>
    <x v="92"/>
    <n v="13903034"/>
    <n v="6990"/>
    <n v="0"/>
  </r>
  <r>
    <s v="Men Slim Fit Casual Shirt"/>
    <x v="10"/>
    <n v="4"/>
    <n v="19"/>
    <n v="1899"/>
    <n v="569"/>
    <s v="38,40,42,44"/>
    <x v="30"/>
    <n v="14885486"/>
    <n v="10811"/>
    <n v="70.036861506055814"/>
  </r>
  <r>
    <s v="Men Tapered Fit Jeans"/>
    <x v="489"/>
    <n v="4.2"/>
    <n v="5"/>
    <n v="1998"/>
    <n v="899"/>
    <s v="28,30,32,34,36"/>
    <x v="10"/>
    <n v="15045666"/>
    <n v="4495"/>
    <n v="55.005005005005003"/>
  </r>
  <r>
    <s v="Men Slim Fit Chino Shorts"/>
    <x v="109"/>
    <n v="4.4000000000000004"/>
    <n v="23"/>
    <n v="1399"/>
    <n v="531"/>
    <s v="30,32,34,36"/>
    <x v="92"/>
    <n v="14250166"/>
    <n v="12213"/>
    <n v="62.044317369549674"/>
  </r>
  <r>
    <s v="Embroidered Kurta Set"/>
    <x v="483"/>
    <n v="4.3"/>
    <n v="142"/>
    <n v="6799"/>
    <n v="2447"/>
    <s v="S,M,L,XL,XXL"/>
    <x v="16"/>
    <n v="13327350"/>
    <n v="347474"/>
    <n v="64.009413148992493"/>
  </r>
  <r>
    <s v="Men Half-Zipper Sweatshirt"/>
    <x v="207"/>
    <n v="4.2"/>
    <n v="9"/>
    <n v="2699"/>
    <n v="1619"/>
    <s v="S,M,L,XL,XXL,3XL"/>
    <x v="23"/>
    <n v="15340960"/>
    <n v="14571"/>
    <n v="40.014820303816229"/>
  </r>
  <r>
    <s v="Self-Design Maxi Dress"/>
    <x v="136"/>
    <n v="4.0999999999999996"/>
    <n v="148"/>
    <n v="3549"/>
    <n v="1561"/>
    <s v="S,M,L,XL,XXL"/>
    <x v="5"/>
    <n v="7574029"/>
    <n v="231028"/>
    <n v="56.015779092702168"/>
  </r>
  <r>
    <s v="Women Printed Slip-On Sneakers"/>
    <x v="597"/>
    <n v="4.4000000000000004"/>
    <n v="137"/>
    <n v="2499"/>
    <n v="999"/>
    <s v="UK3,UK4,UK5,UK6,UK7,UK8"/>
    <x v="60"/>
    <n v="11709878"/>
    <n v="136863"/>
    <n v="60.024009603841534"/>
  </r>
  <r>
    <s v="Striped Zari Pure Cotton Saree"/>
    <x v="56"/>
    <n v="4.3"/>
    <n v="38"/>
    <n v="3020"/>
    <n v="3020"/>
    <s v="Onesize"/>
    <x v="0"/>
    <n v="15244142"/>
    <n v="114760"/>
    <n v="0"/>
  </r>
  <r>
    <s v="Unisex Square Sunglasses"/>
    <x v="4"/>
    <n v="4.0999999999999996"/>
    <n v="244"/>
    <n v="3149"/>
    <n v="1731"/>
    <s v="L"/>
    <x v="11"/>
    <n v="8366639"/>
    <n v="422364"/>
    <n v="45.03016830739918"/>
  </r>
  <r>
    <s v="Men Formal Trousers"/>
    <x v="364"/>
    <n v="4.5999999999999996"/>
    <n v="9"/>
    <n v="2199"/>
    <n v="1869"/>
    <s v="30,32,34,36,38"/>
    <x v="43"/>
    <n v="17443054"/>
    <n v="16821"/>
    <n v="15.006821282401091"/>
  </r>
  <r>
    <s v="Structured Shoulder Bag"/>
    <x v="202"/>
    <n v="4.5"/>
    <n v="6"/>
    <n v="2599"/>
    <n v="1429"/>
    <s v="Onesize"/>
    <x v="53"/>
    <n v="16070050"/>
    <n v="8574"/>
    <n v="45.017314351673718"/>
  </r>
  <r>
    <s v="Tailored Jacket"/>
    <x v="109"/>
    <n v="4.0999999999999996"/>
    <n v="27"/>
    <n v="1999"/>
    <n v="799"/>
    <s v="S,M,L,XL"/>
    <x v="4"/>
    <n v="15896518"/>
    <n v="21573"/>
    <n v="60.030015007503756"/>
  </r>
  <r>
    <s v="Women Trousers"/>
    <x v="598"/>
    <n v="4.4000000000000004"/>
    <n v="23"/>
    <n v="1599"/>
    <n v="671"/>
    <s v="24,26,28,30,32,34"/>
    <x v="43"/>
    <n v="16554144"/>
    <n v="15433"/>
    <n v="58.03627267041901"/>
  </r>
  <r>
    <s v="Solid Oversized Blazers"/>
    <x v="133"/>
    <n v="2.8"/>
    <n v="5"/>
    <n v="5590"/>
    <n v="3633"/>
    <s v="XS,S,M,L,XL"/>
    <x v="90"/>
    <n v="15315812"/>
    <n v="18165"/>
    <n v="35.008944543828264"/>
  </r>
  <r>
    <s v="Checked Gingham Checked Top"/>
    <x v="599"/>
    <n v="4.2"/>
    <n v="18"/>
    <n v="1799"/>
    <n v="1043"/>
    <s v="S,M,L,XL"/>
    <x v="6"/>
    <n v="16847480"/>
    <n v="18774"/>
    <n v="42.023346303501945"/>
  </r>
  <r>
    <s v="Printed Nightdress"/>
    <x v="457"/>
    <n v="4.5"/>
    <n v="35"/>
    <n v="1199"/>
    <n v="749"/>
    <s v="S,M,L,XL,XXL,3XL"/>
    <x v="82"/>
    <n v="16060840"/>
    <n v="26215"/>
    <n v="37.531276063386152"/>
  </r>
  <r>
    <s v="Men Dri-FIT Applique T-shirt"/>
    <x v="242"/>
    <n v="4.4000000000000004"/>
    <n v="47"/>
    <n v="999"/>
    <n v="449"/>
    <s v="S,M,L,XL"/>
    <x v="3"/>
    <n v="16482214"/>
    <n v="21103"/>
    <n v="55.055055055055057"/>
  </r>
  <r>
    <s v="Women Kurta with Trousers With Dupatta"/>
    <x v="219"/>
    <n v="4"/>
    <n v="8"/>
    <n v="3599"/>
    <n v="1439"/>
    <s v="XS,S,M,L,XL,XXL"/>
    <x v="16"/>
    <n v="17283004"/>
    <n v="11512"/>
    <n v="60.016671297582661"/>
  </r>
  <r>
    <s v="Men Graphic Printed T-shirt"/>
    <x v="60"/>
    <n v="4.5"/>
    <n v="17"/>
    <n v="1799"/>
    <n v="1529"/>
    <s v="XS,S,M,L,XL,XXL"/>
    <x v="3"/>
    <n v="16803512"/>
    <n v="25993"/>
    <n v="15.008337965536409"/>
  </r>
  <r>
    <s v="Men Lightweight Puffer Jacket"/>
    <x v="3"/>
    <n v="4.4000000000000004"/>
    <n v="28"/>
    <n v="6499"/>
    <n v="3249"/>
    <s v="S,M,L,XL,XXL"/>
    <x v="4"/>
    <n v="15497764"/>
    <n v="90972"/>
    <n v="50.007693491306362"/>
  </r>
  <r>
    <s v="Women Loose Fit High-Rise Trousers"/>
    <x v="600"/>
    <n v="4.3"/>
    <n v="26"/>
    <n v="1499"/>
    <n v="599"/>
    <s v="28,30,32,34"/>
    <x v="43"/>
    <n v="16378726"/>
    <n v="15574"/>
    <n v="60.040026684456308"/>
  </r>
  <r>
    <s v="Structured Handheld Bag"/>
    <x v="207"/>
    <n v="4.3"/>
    <n v="16"/>
    <n v="4999"/>
    <n v="4249"/>
    <s v="Onesize"/>
    <x v="53"/>
    <n v="14313040"/>
    <n v="67984"/>
    <n v="15.003000600120023"/>
  </r>
  <r>
    <s v="Textured Handheld Bag"/>
    <x v="601"/>
    <n v="4.4000000000000004"/>
    <n v="179"/>
    <n v="2999"/>
    <n v="1619"/>
    <s v="Onesize"/>
    <x v="53"/>
    <n v="13853576"/>
    <n v="289801"/>
    <n v="46.015338446148718"/>
  </r>
  <r>
    <s v="Cotton Oversized T-Shirt"/>
    <x v="602"/>
    <n v="4.7"/>
    <n v="6"/>
    <n v="1299"/>
    <n v="545"/>
    <s v="S,M,L,XL,XXL"/>
    <x v="3"/>
    <n v="17605688"/>
    <n v="3270"/>
    <n v="58.044649730561972"/>
  </r>
  <r>
    <s v="Women Solid Gladiators"/>
    <x v="33"/>
    <n v="4.4000000000000004"/>
    <n v="5"/>
    <n v="2099"/>
    <n v="734"/>
    <s v="EURO36,EURO37,EURO38,EURO39,EURO40,EURO41"/>
    <x v="26"/>
    <n v="15971762"/>
    <n v="3670"/>
    <n v="65.030967127203425"/>
  </r>
  <r>
    <s v="Unisex Printed Dial Watch"/>
    <x v="148"/>
    <n v="4.3"/>
    <n v="26"/>
    <n v="895"/>
    <n v="895"/>
    <s v="Onesize"/>
    <x v="21"/>
    <n v="1453907"/>
    <n v="23270"/>
    <n v="0"/>
  </r>
  <r>
    <s v="Women Printed Thong Flip-Flops"/>
    <x v="10"/>
    <n v="2.2999999999999998"/>
    <n v="12"/>
    <n v="1099"/>
    <n v="329"/>
    <s v="UK3,UK4,UK5,UK6,UK7,UK8"/>
    <x v="9"/>
    <n v="15255846"/>
    <n v="3948"/>
    <n v="70.063694267515913"/>
  </r>
  <r>
    <s v="Embellished Purse"/>
    <x v="603"/>
    <n v="4.8"/>
    <n v="32"/>
    <n v="2498"/>
    <n v="1298"/>
    <s v="Onesize"/>
    <x v="116"/>
    <n v="15855804"/>
    <n v="41536"/>
    <n v="48.038430744595679"/>
  </r>
  <r>
    <s v="Bye Bye Acne Face Cream-30g"/>
    <x v="570"/>
    <n v="4.3"/>
    <n v="40"/>
    <n v="399"/>
    <n v="359"/>
    <s v="30gm"/>
    <x v="166"/>
    <n v="16863230"/>
    <n v="14360"/>
    <n v="10.025062656641603"/>
  </r>
  <r>
    <s v="Women Leau EDT 60 ml"/>
    <x v="604"/>
    <n v="4.7"/>
    <n v="23"/>
    <n v="4200"/>
    <n v="4200"/>
    <s v="60-70 ML"/>
    <x v="85"/>
    <n v="6529653"/>
    <n v="96600"/>
    <n v="0"/>
  </r>
  <r>
    <s v="Women Velvet Ready-Made Blouse"/>
    <x v="373"/>
    <n v="3.6"/>
    <n v="14"/>
    <n v="4289"/>
    <n v="1586"/>
    <s v="XS,S,M,L,XL,XXL,3XL,4XL,5XL"/>
    <x v="115"/>
    <n v="17002366"/>
    <n v="22204"/>
    <n v="63.021683376078343"/>
  </r>
  <r>
    <s v="Women Kurta Set With Dupatta"/>
    <x v="269"/>
    <n v="4.8"/>
    <n v="9"/>
    <n v="3497"/>
    <n v="1678"/>
    <s v="S,M,L,XL,XXL"/>
    <x v="16"/>
    <n v="16986464"/>
    <n v="15102"/>
    <n v="52.0160137260509"/>
  </r>
  <r>
    <s v="Women Analogue Watch"/>
    <x v="6"/>
    <n v="4.0999999999999996"/>
    <n v="145"/>
    <n v="3299"/>
    <n v="989"/>
    <s v="Onesize"/>
    <x v="21"/>
    <n v="11231268"/>
    <n v="143405"/>
    <n v="70.021218551076075"/>
  </r>
  <r>
    <s v="Men Solid Formal Shoes"/>
    <x v="55"/>
    <n v="3.5"/>
    <n v="8"/>
    <n v="2999"/>
    <n v="999"/>
    <s v="UK6,UK7,UK8,UK9,UK10,UK11"/>
    <x v="36"/>
    <n v="16890406"/>
    <n v="7992"/>
    <n v="66.688896298766252"/>
  </r>
  <r>
    <s v="Women Kurta"/>
    <x v="486"/>
    <n v="4.3"/>
    <n v="7"/>
    <n v="2299"/>
    <n v="1609"/>
    <s v="XS,S,M,M/L,L,XL,XXL"/>
    <x v="15"/>
    <n v="18244258"/>
    <n v="11263"/>
    <n v="30.013049151805131"/>
  </r>
  <r>
    <s v="Men Printed Slim Fit T-shirt"/>
    <x v="143"/>
    <n v="3.7"/>
    <n v="49"/>
    <n v="749"/>
    <n v="314"/>
    <s v="S,M,L,XL"/>
    <x v="3"/>
    <n v="15642758"/>
    <n v="15386"/>
    <n v="58.077436582109478"/>
  </r>
  <r>
    <s v="Kurta with Churidar &amp; Dupatta"/>
    <x v="271"/>
    <n v="3.7"/>
    <n v="31"/>
    <n v="3999"/>
    <n v="999"/>
    <s v="XS,S,M,L,XL,XXL"/>
    <x v="16"/>
    <n v="16505394"/>
    <n v="30969"/>
    <n v="75.018754688672175"/>
  </r>
  <r>
    <s v="Slim Fit Opaque Casual Shirt"/>
    <x v="304"/>
    <n v="4.2"/>
    <n v="6"/>
    <n v="2799"/>
    <n v="1399"/>
    <s v="38,40,42,44,46,48"/>
    <x v="30"/>
    <n v="15787700"/>
    <n v="8394"/>
    <n v="50.017863522686682"/>
  </r>
  <r>
    <s v="Soft &amp; Smooth Shampoo 360 ml"/>
    <x v="605"/>
    <n v="4.5999999999999996"/>
    <n v="159"/>
    <n v="280"/>
    <n v="238"/>
    <s v="350 ML &amp; Above"/>
    <x v="44"/>
    <n v="537663"/>
    <n v="37842"/>
    <n v="15"/>
  </r>
  <r>
    <s v="Women Embroidered Kurta with Sharara With Dupatta"/>
    <x v="525"/>
    <n v="4.3"/>
    <n v="13"/>
    <n v="8499"/>
    <n v="2719"/>
    <s v="S,M,L,XL,XXL,3XL"/>
    <x v="16"/>
    <n v="17367672"/>
    <n v="35347"/>
    <n v="68.008000941287207"/>
  </r>
  <r>
    <s v="Floral Print Wrap Top"/>
    <x v="606"/>
    <n v="4.7"/>
    <n v="18"/>
    <n v="1399"/>
    <n v="799"/>
    <s v="S,M,L,XL,XXL"/>
    <x v="6"/>
    <n v="17221000"/>
    <n v="14382"/>
    <n v="42.887776983559682"/>
  </r>
  <r>
    <s v="Printed Tote Bag"/>
    <x v="549"/>
    <n v="4.3"/>
    <n v="16"/>
    <n v="2999"/>
    <n v="1409"/>
    <s v="Onesize"/>
    <x v="53"/>
    <n v="4949144"/>
    <n v="22544"/>
    <n v="53.01767255751917"/>
  </r>
  <r>
    <s v="Women Open Toe Twisted Flats"/>
    <x v="607"/>
    <n v="5"/>
    <n v="8"/>
    <n v="1790"/>
    <n v="1790"/>
    <s v="EURO36,EURO37,EURO38,EURO39,EURO40,EURO41,EURO42,EURO43"/>
    <x v="26"/>
    <n v="15868272"/>
    <n v="14320"/>
    <n v="0"/>
  </r>
  <r>
    <s v="Men Lounge Shorts"/>
    <x v="381"/>
    <n v="4.4000000000000004"/>
    <n v="50"/>
    <n v="799"/>
    <n v="655"/>
    <s v="S,M,L,XL"/>
    <x v="155"/>
    <n v="14475314"/>
    <n v="32750"/>
    <n v="18.022528160200249"/>
  </r>
  <r>
    <s v="Snakeskin Textured Block Heels"/>
    <x v="282"/>
    <n v="4.0999999999999996"/>
    <n v="12"/>
    <n v="3099"/>
    <n v="1394"/>
    <s v="EURO36,EURO37,EURO38,EURO39,EURO40,EURO41"/>
    <x v="88"/>
    <n v="16233294"/>
    <n v="16728"/>
    <n v="55.017747660535655"/>
  </r>
  <r>
    <s v="Women Solid Purse Clutch"/>
    <x v="332"/>
    <n v="4.4000000000000004"/>
    <n v="48"/>
    <n v="1999"/>
    <n v="799"/>
    <s v="S"/>
    <x v="116"/>
    <n v="15843422"/>
    <n v="38352"/>
    <n v="60.030015007503756"/>
  </r>
  <r>
    <s v="Women Ankle Length Leggings"/>
    <x v="245"/>
    <n v="4.4000000000000004"/>
    <n v="368"/>
    <n v="599"/>
    <n v="599"/>
    <s v="S,M,L,XL"/>
    <x v="46"/>
    <n v="8756621"/>
    <n v="220432"/>
    <n v="0"/>
  </r>
  <r>
    <s v="Solid Dress"/>
    <x v="361"/>
    <n v="3.6"/>
    <n v="33"/>
    <n v="2599"/>
    <n v="1429"/>
    <s v="XS,S,M,L,XL,XXL"/>
    <x v="5"/>
    <n v="15979138"/>
    <n v="47157"/>
    <n v="45.017314351673718"/>
  </r>
  <r>
    <s v="Pack Of 2 Solid Pure Cotton T-shirts"/>
    <x v="33"/>
    <n v="4.3"/>
    <n v="428"/>
    <n v="1499"/>
    <n v="599"/>
    <s v="XS,S,M,L,XL"/>
    <x v="3"/>
    <n v="12670614"/>
    <n v="256372"/>
    <n v="60.040026684456308"/>
  </r>
  <r>
    <s v="Solid Straight Track Pants"/>
    <x v="219"/>
    <n v="4.3"/>
    <n v="6"/>
    <n v="1699"/>
    <n v="679"/>
    <s v="S,M,L,XL"/>
    <x v="74"/>
    <n v="17111094"/>
    <n v="4074"/>
    <n v="60.035314891112421"/>
  </r>
  <r>
    <s v="Slim Fit Casual Shirt"/>
    <x v="438"/>
    <n v="3.1"/>
    <n v="13"/>
    <n v="2499"/>
    <n v="849"/>
    <s v="38,40,42,44,46"/>
    <x v="30"/>
    <n v="16708302"/>
    <n v="11037"/>
    <n v="66.026410564225685"/>
  </r>
  <r>
    <s v="Slim Fit Opaque Casual Shirt"/>
    <x v="219"/>
    <n v="4.2"/>
    <n v="17"/>
    <n v="2299"/>
    <n v="689"/>
    <s v="38,40,42,44,46"/>
    <x v="30"/>
    <n v="16199122"/>
    <n v="11713"/>
    <n v="70.030448020878637"/>
  </r>
  <r>
    <s v="Men Slim Fit Formal Shirt"/>
    <x v="567"/>
    <n v="4.0999999999999996"/>
    <n v="135"/>
    <n v="999"/>
    <n v="699"/>
    <s v="38,40,42,44"/>
    <x v="30"/>
    <n v="11078752"/>
    <n v="94365"/>
    <n v="30.03003003003003"/>
  </r>
  <r>
    <s v="Slim Fit Short Kurta"/>
    <x v="608"/>
    <n v="4.0999999999999996"/>
    <n v="22"/>
    <n v="2199"/>
    <n v="725"/>
    <s v="S,M,L,XL"/>
    <x v="15"/>
    <n v="15297506"/>
    <n v="15950"/>
    <n v="67.030468394724878"/>
  </r>
  <r>
    <s v="Men Running Joggers"/>
    <x v="4"/>
    <n v="3.8"/>
    <n v="84"/>
    <n v="2299"/>
    <n v="1494"/>
    <s v="S,M,L,XL,XXL"/>
    <x v="74"/>
    <n v="12404510"/>
    <n v="125496"/>
    <n v="35.015224010439319"/>
  </r>
  <r>
    <s v="Women Solid Comfort-Fit Overcoat"/>
    <x v="212"/>
    <n v="3.6"/>
    <n v="8"/>
    <n v="6795"/>
    <n v="3737"/>
    <s v="S,M,L,XL,XXL"/>
    <x v="167"/>
    <n v="16220612"/>
    <n v="29896"/>
    <n v="45.003679175864605"/>
  </r>
  <r>
    <s v="Women T-shirt"/>
    <x v="178"/>
    <n v="4.4000000000000004"/>
    <n v="196"/>
    <n v="649"/>
    <n v="324"/>
    <s v="S,M,L,XL"/>
    <x v="3"/>
    <n v="14447570"/>
    <n v="63504"/>
    <n v="50.077041602465336"/>
  </r>
  <r>
    <s v="Women Printed Kurta with Palazzos"/>
    <x v="202"/>
    <n v="4"/>
    <n v="21"/>
    <n v="2699"/>
    <n v="944"/>
    <s v="XS,S,M,L,XL,XXL"/>
    <x v="16"/>
    <n v="16234718"/>
    <n v="19824"/>
    <n v="65.02408299370137"/>
  </r>
  <r>
    <s v="Women Jashn Kurta Set"/>
    <x v="266"/>
    <n v="3.9"/>
    <n v="16"/>
    <n v="4999"/>
    <n v="2999"/>
    <s v="XS,S,M,L,XL,XXL"/>
    <x v="16"/>
    <n v="15146206"/>
    <n v="47984"/>
    <n v="40.008001600320064"/>
  </r>
  <r>
    <s v="Kids SF Drift Cat 8 JR"/>
    <x v="485"/>
    <n v="4.5999999999999996"/>
    <n v="22"/>
    <n v="5499"/>
    <n v="3299"/>
    <s v="9-10Y,10-11Y,11-12Y,12Y"/>
    <x v="60"/>
    <n v="11419602"/>
    <n v="72578"/>
    <n v="40.007274049827238"/>
  </r>
  <r>
    <s v="Solid  Pure Cotton Top"/>
    <x v="270"/>
    <n v="4.0999999999999996"/>
    <n v="47"/>
    <n v="1799"/>
    <n v="809"/>
    <s v="S,M,L,XL"/>
    <x v="6"/>
    <n v="2129857"/>
    <n v="38023"/>
    <n v="55.03057254030017"/>
  </r>
  <r>
    <s v="Women Slim Fit Regular Trousers"/>
    <x v="23"/>
    <n v="3.7"/>
    <n v="321"/>
    <n v="1599"/>
    <n v="687"/>
    <s v="28,30,32,34,36,38"/>
    <x v="43"/>
    <n v="11918494"/>
    <n v="220527"/>
    <n v="57.035647279549714"/>
  </r>
  <r>
    <s v="Women Cotton Frayed Jeans"/>
    <x v="68"/>
    <n v="4.0999999999999996"/>
    <n v="16"/>
    <n v="2090"/>
    <n v="1045"/>
    <s v="24,26,28,30"/>
    <x v="10"/>
    <n v="15852428"/>
    <n v="16720"/>
    <n v="50"/>
  </r>
  <r>
    <s v="Unisex Aviator Sunglasses"/>
    <x v="609"/>
    <n v="4"/>
    <n v="73"/>
    <n v="1800"/>
    <n v="745"/>
    <s v="L"/>
    <x v="11"/>
    <n v="11392300"/>
    <n v="54385"/>
    <n v="58.611111111111114"/>
  </r>
  <r>
    <s v="Men Polo Collar T-shirt"/>
    <x v="140"/>
    <n v="3.2"/>
    <n v="5"/>
    <n v="1799"/>
    <n v="1259"/>
    <s v="S,M,L,XL,XXL,3XL"/>
    <x v="3"/>
    <n v="17056964"/>
    <n v="6295"/>
    <n v="30.016675931072818"/>
  </r>
  <r>
    <s v="Women Solid Kurta with Palazzos"/>
    <x v="270"/>
    <n v="4.0999999999999996"/>
    <n v="91"/>
    <n v="3599"/>
    <n v="971"/>
    <s v="S,M,L,XL"/>
    <x v="16"/>
    <n v="8339959"/>
    <n v="88361"/>
    <n v="73.020283412058902"/>
  </r>
  <r>
    <s v="Printed  Cotton Dress"/>
    <x v="610"/>
    <n v="3.8"/>
    <n v="12"/>
    <n v="2405"/>
    <n v="601"/>
    <s v="9-10Y,11-12Y,13-14Y,15-16Y"/>
    <x v="5"/>
    <n v="17613172"/>
    <n v="7212"/>
    <n v="75.010395010395015"/>
  </r>
  <r>
    <s v="Men Cotton Striped T-shirt"/>
    <x v="10"/>
    <n v="4.4000000000000004"/>
    <n v="17"/>
    <n v="899"/>
    <n v="449"/>
    <s v="S,M,L,XL"/>
    <x v="3"/>
    <n v="15058616"/>
    <n v="7633"/>
    <n v="50.055617352614014"/>
  </r>
  <r>
    <s v="Men Sherwani Set"/>
    <x v="611"/>
    <n v="3.6"/>
    <n v="31"/>
    <n v="9199"/>
    <n v="2667"/>
    <s v="S,M,L,XL"/>
    <x v="39"/>
    <n v="11616334"/>
    <n v="82677"/>
    <n v="71.007718230242418"/>
  </r>
  <r>
    <s v="Rubber Thong Flip-Flops"/>
    <x v="612"/>
    <n v="4.3"/>
    <n v="304"/>
    <n v="399"/>
    <n v="339"/>
    <s v="UK6.5,UK8,UK9.5,UK11"/>
    <x v="9"/>
    <n v="14464008"/>
    <n v="103056"/>
    <n v="15.037593984962406"/>
  </r>
  <r>
    <s v="Women Solid Ankle-Length Leggings"/>
    <x v="161"/>
    <n v="4.2"/>
    <n v="669"/>
    <n v="1699"/>
    <n v="577"/>
    <s v="S,M,L,XL,XXL"/>
    <x v="46"/>
    <n v="12030922"/>
    <n v="386013"/>
    <n v="66.03884638022366"/>
  </r>
  <r>
    <s v="Women Ladies Karishma watch"/>
    <x v="388"/>
    <n v="4.5"/>
    <n v="10"/>
    <n v="1995"/>
    <n v="1995"/>
    <s v="Onesize"/>
    <x v="21"/>
    <n v="10832030"/>
    <n v="19950"/>
    <n v="0"/>
  </r>
  <r>
    <s v="Women Printed Sneakers"/>
    <x v="191"/>
    <n v="4.2"/>
    <n v="20"/>
    <n v="1299"/>
    <n v="779"/>
    <s v="UK3,UK4,UK5,UK6,UK7,UK8"/>
    <x v="60"/>
    <n v="7487950"/>
    <n v="15580"/>
    <n v="40.030792917628943"/>
  </r>
  <r>
    <s v="Men Night Deodorant 96 g"/>
    <x v="613"/>
    <n v="4.2"/>
    <n v="400"/>
    <n v="499"/>
    <n v="399"/>
    <s v="Onesize"/>
    <x v="69"/>
    <n v="2269856"/>
    <n v="159600"/>
    <n v="20.040080160320642"/>
  </r>
  <r>
    <s v="Women High-Rise Jeans"/>
    <x v="614"/>
    <n v="3.8"/>
    <n v="9"/>
    <n v="1999"/>
    <n v="899"/>
    <s v="28,30,32,34,36,38,40"/>
    <x v="10"/>
    <n v="17156354"/>
    <n v="8091"/>
    <n v="55.027513756878442"/>
  </r>
  <r>
    <s v="Women Lifestyle Shorts"/>
    <x v="4"/>
    <n v="4.4000000000000004"/>
    <n v="62"/>
    <n v="999"/>
    <n v="649"/>
    <s v="26,28,30,32,34,36"/>
    <x v="92"/>
    <n v="13241484"/>
    <n v="40238"/>
    <n v="35.035035035035037"/>
  </r>
  <r>
    <s v="Checked Fit and Flare Dress"/>
    <x v="136"/>
    <n v="4.3"/>
    <n v="235"/>
    <n v="1549"/>
    <n v="743"/>
    <s v="S,M,L,XL,XXL"/>
    <x v="5"/>
    <n v="13634892"/>
    <n v="174605"/>
    <n v="52.033570045190444"/>
  </r>
  <r>
    <s v="Set of 2 Window Curtains"/>
    <x v="209"/>
    <n v="3.6"/>
    <n v="72"/>
    <n v="1498"/>
    <n v="399"/>
    <s v="Window"/>
    <x v="75"/>
    <n v="1957928"/>
    <n v="28728"/>
    <n v="73.36448598130842"/>
  </r>
  <r>
    <s v="Women Floral Georgette Midi Tie-Up Neck Dress"/>
    <x v="615"/>
    <n v="3.8"/>
    <n v="13"/>
    <n v="3999"/>
    <n v="799"/>
    <s v="S,M,L,XL,XXL"/>
    <x v="5"/>
    <n v="17749046"/>
    <n v="10387"/>
    <n v="80.020005001250311"/>
  </r>
  <r>
    <s v="Tank Top"/>
    <x v="178"/>
    <n v="4.5"/>
    <n v="97"/>
    <n v="699"/>
    <n v="349"/>
    <s v="S,M,L,XL"/>
    <x v="6"/>
    <n v="15026860"/>
    <n v="33853"/>
    <n v="50.071530758226032"/>
  </r>
  <r>
    <s v="Gold-Plated Drop Earrings"/>
    <x v="71"/>
    <n v="4.5"/>
    <n v="218"/>
    <n v="1700"/>
    <n v="646"/>
    <s v="Onesize"/>
    <x v="37"/>
    <n v="6911188"/>
    <n v="140828"/>
    <n v="62"/>
  </r>
  <r>
    <s v="Mukaish Work Kurta"/>
    <x v="54"/>
    <n v="3.7"/>
    <n v="205"/>
    <n v="1999"/>
    <n v="1599"/>
    <s v="S,M,L,XL,XXL,3XL"/>
    <x v="15"/>
    <n v="12642780"/>
    <n v="327795"/>
    <n v="20.010005002501249"/>
  </r>
  <r>
    <s v="Georgette V-Neck Maxi Dress"/>
    <x v="616"/>
    <n v="4"/>
    <n v="261"/>
    <n v="2499"/>
    <n v="949"/>
    <s v="S,M,L,XL,XXL"/>
    <x v="5"/>
    <n v="13266668"/>
    <n v="247689"/>
    <n v="62.024809923969592"/>
  </r>
  <r>
    <s v="Women Woven Design Slip-On Sneakers"/>
    <x v="597"/>
    <n v="4.2"/>
    <n v="226"/>
    <n v="2499"/>
    <n v="999"/>
    <s v="UK3,UK4,UK5,UK6,UK7,UK8"/>
    <x v="60"/>
    <n v="11709888"/>
    <n v="225774"/>
    <n v="60.024009603841534"/>
  </r>
  <r>
    <s v="Women Loose Fit Parallel Trousers"/>
    <x v="96"/>
    <n v="4.2"/>
    <n v="35"/>
    <n v="1899"/>
    <n v="721"/>
    <s v="26,28,30,32,34"/>
    <x v="43"/>
    <n v="14136190"/>
    <n v="25235"/>
    <n v="62.032648762506582"/>
  </r>
  <r>
    <s v="Men Printed Lounge Pants"/>
    <x v="617"/>
    <n v="4.0999999999999996"/>
    <n v="154"/>
    <n v="1499"/>
    <n v="599"/>
    <s v="S,M,L,XL,XXL"/>
    <x v="42"/>
    <n v="12735744"/>
    <n v="92246"/>
    <n v="60.040026684456308"/>
  </r>
  <r>
    <s v="152TC Bedsheet &amp;Pillow Covers"/>
    <x v="132"/>
    <n v="4"/>
    <n v="113"/>
    <n v="1499"/>
    <n v="824"/>
    <s v="Double Queen"/>
    <x v="76"/>
    <n v="11144908"/>
    <n v="93112"/>
    <n v="45.030020013342224"/>
  </r>
  <r>
    <s v="Classic Fit Linen Formal Shirt"/>
    <x v="364"/>
    <n v="4.5"/>
    <n v="8"/>
    <n v="3199"/>
    <n v="2719"/>
    <s v="39,40,42"/>
    <x v="30"/>
    <n v="17567172"/>
    <n v="21752"/>
    <n v="15.004688965301657"/>
  </r>
  <r>
    <s v="144 TC 1 Queen Bedsheet with 2 Pillow Covers"/>
    <x v="186"/>
    <n v="4"/>
    <n v="14"/>
    <n v="2199"/>
    <n v="703"/>
    <s v="Double Queen"/>
    <x v="76"/>
    <n v="13979404"/>
    <n v="9842"/>
    <n v="68.030923146884945"/>
  </r>
  <r>
    <s v="Women Floral Printed Kurta"/>
    <x v="202"/>
    <n v="3.9"/>
    <n v="19"/>
    <n v="1899"/>
    <n v="569"/>
    <s v="XS,S,M,L,XL,XXL"/>
    <x v="15"/>
    <n v="16234932"/>
    <n v="10811"/>
    <n v="70.036861506055814"/>
  </r>
  <r>
    <s v="Women Solid Yoga Tights"/>
    <x v="4"/>
    <n v="4.5"/>
    <n v="77"/>
    <n v="1799"/>
    <n v="1259"/>
    <s v="XS,S,M,L,XL"/>
    <x v="63"/>
    <n v="12790436"/>
    <n v="96943"/>
    <n v="30.016675931072818"/>
  </r>
  <r>
    <s v="Men Semiformal Slip-Ons"/>
    <x v="244"/>
    <n v="4"/>
    <n v="124"/>
    <n v="3889"/>
    <n v="738"/>
    <s v="UK6,UK7,UK8,UK9,UK10"/>
    <x v="36"/>
    <n v="1976199"/>
    <n v="91512"/>
    <n v="81.023399331447678"/>
  </r>
  <r>
    <s v="Men Pack Of 2 Checked Super Combed Antimicrobial Lounge Pants"/>
    <x v="381"/>
    <n v="4.2"/>
    <n v="51"/>
    <n v="1499"/>
    <n v="1205"/>
    <s v="S,M,L,XL"/>
    <x v="42"/>
    <n v="14113018"/>
    <n v="61455"/>
    <n v="19.613075383589059"/>
  </r>
  <r>
    <s v="Women Printed Lounge Shorts"/>
    <x v="178"/>
    <n v="4.3"/>
    <n v="49"/>
    <n v="649"/>
    <n v="337"/>
    <s v="S,M,L,XL"/>
    <x v="155"/>
    <n v="14156462"/>
    <n v="16513"/>
    <n v="48.07395993836672"/>
  </r>
  <r>
    <s v="Vitamin Rich Primer"/>
    <x v="355"/>
    <n v="4.5"/>
    <n v="62"/>
    <n v="699"/>
    <n v="699"/>
    <s v="Onesize"/>
    <x v="121"/>
    <n v="14545282"/>
    <n v="43338"/>
    <n v="0"/>
  </r>
  <r>
    <s v="Men Printed T-shirt"/>
    <x v="151"/>
    <n v="4.4000000000000004"/>
    <n v="25"/>
    <n v="799"/>
    <n v="419"/>
    <s v="S,M,L,XL,XXL,3XL"/>
    <x v="3"/>
    <n v="16873134"/>
    <n v="10475"/>
    <n v="47.559449311639554"/>
  </r>
  <r>
    <s v="Men Slim Fit T-shirt"/>
    <x v="304"/>
    <n v="4.0999999999999996"/>
    <n v="12"/>
    <n v="1999"/>
    <n v="1199"/>
    <s v="XS,S,M,L,XL"/>
    <x v="3"/>
    <n v="16013718"/>
    <n v="14388"/>
    <n v="40.020010005002497"/>
  </r>
  <r>
    <s v="Men Solid Satin Nehru Jacket"/>
    <x v="618"/>
    <n v="4.5"/>
    <n v="78"/>
    <n v="2299"/>
    <n v="1241"/>
    <s v="XS,S,M,L,XL,XXL"/>
    <x v="168"/>
    <n v="13534094"/>
    <n v="96798"/>
    <n v="46.020008699434541"/>
  </r>
  <r>
    <s v="Men Analogue Watch"/>
    <x v="388"/>
    <n v="4.5999999999999996"/>
    <n v="32"/>
    <n v="2715"/>
    <n v="2715"/>
    <s v="Onesize"/>
    <x v="21"/>
    <n v="11795810"/>
    <n v="86880"/>
    <n v="0"/>
  </r>
  <r>
    <s v="Floral Print Pyjamas Set"/>
    <x v="8"/>
    <n v="4.0999999999999996"/>
    <n v="31"/>
    <n v="2249"/>
    <n v="562"/>
    <s v="S,M,L,XL"/>
    <x v="58"/>
    <n v="15048224"/>
    <n v="17422"/>
    <n v="75.011116051578469"/>
  </r>
  <r>
    <s v="Floral Print Pure Cotton Saree"/>
    <x v="619"/>
    <n v="4.8"/>
    <n v="6"/>
    <n v="2799"/>
    <n v="1399"/>
    <s v="Onesize"/>
    <x v="0"/>
    <n v="14853152"/>
    <n v="8394"/>
    <n v="50.017863522686682"/>
  </r>
  <r>
    <s v="Dress"/>
    <x v="178"/>
    <n v="3.5"/>
    <n v="36"/>
    <n v="1449"/>
    <n v="695"/>
    <s v="S,M,L,XL"/>
    <x v="5"/>
    <n v="16099788"/>
    <n v="25020"/>
    <n v="52.035886818495513"/>
  </r>
  <r>
    <s v="Women Ankle Length Leggings"/>
    <x v="210"/>
    <n v="4.4000000000000004"/>
    <n v="14"/>
    <n v="1299"/>
    <n v="909"/>
    <s v="XS,S,M,L,XL"/>
    <x v="46"/>
    <n v="16914530"/>
    <n v="12726"/>
    <n v="30.023094688221708"/>
  </r>
  <r>
    <s v="Men Running Shoes"/>
    <x v="620"/>
    <n v="3.3"/>
    <n v="6"/>
    <n v="999"/>
    <n v="669"/>
    <s v="UK6,UK7,UK8,UK9,UK10"/>
    <x v="147"/>
    <n v="15731944"/>
    <n v="4014"/>
    <n v="33.033033033033036"/>
  </r>
  <r>
    <s v="Men Slim Fit Low-Rise Jeans"/>
    <x v="430"/>
    <n v="4.0999999999999996"/>
    <n v="103"/>
    <n v="2999"/>
    <n v="2999"/>
    <s v="30,32,34,36,38"/>
    <x v="10"/>
    <n v="13971814"/>
    <n v="308897"/>
    <n v="0"/>
  </r>
  <r>
    <s v="Women Texture Thong Flip-Flops"/>
    <x v="10"/>
    <n v="4.5"/>
    <n v="19"/>
    <n v="999"/>
    <n v="299"/>
    <s v="UK3,UK4,UK5,UK6,UK7,UK8"/>
    <x v="9"/>
    <n v="13925326"/>
    <n v="5681"/>
    <n v="70.070070070070074"/>
  </r>
  <r>
    <s v="Men Face Body Creme 75 ml"/>
    <x v="119"/>
    <n v="4.4000000000000004"/>
    <n v="1500"/>
    <n v="190"/>
    <n v="161"/>
    <s v="75ML"/>
    <x v="166"/>
    <n v="2273979"/>
    <n v="241500"/>
    <n v="15.263157894736842"/>
  </r>
  <r>
    <s v="Women Hooded Quilted Jacket"/>
    <x v="41"/>
    <n v="3.8"/>
    <n v="457"/>
    <n v="2399"/>
    <n v="839"/>
    <s v="S,M,L,XL,XXL"/>
    <x v="4"/>
    <n v="10856352"/>
    <n v="383423"/>
    <n v="65.027094622759478"/>
  </r>
  <r>
    <s v="Women Sports Bra"/>
    <x v="465"/>
    <n v="4.9000000000000004"/>
    <n v="9"/>
    <n v="3395"/>
    <n v="3055"/>
    <s v="XS,S,M,L,XL"/>
    <x v="14"/>
    <n v="16347424"/>
    <n v="27495"/>
    <n v="10.014727540500736"/>
  </r>
  <r>
    <s v="Women Regular Fit Trousers"/>
    <x v="621"/>
    <n v="4.4000000000000004"/>
    <n v="118"/>
    <n v="1899"/>
    <n v="569"/>
    <s v="28,30,32,34,36"/>
    <x v="43"/>
    <n v="14325714"/>
    <n v="67142"/>
    <n v="70.036861506055814"/>
  </r>
  <r>
    <s v="Floral Print Tiered Maxi Pure Cotton Skirt"/>
    <x v="495"/>
    <n v="4.5"/>
    <n v="42"/>
    <n v="2495"/>
    <n v="998"/>
    <s v="28,30,32,34,36,38"/>
    <x v="87"/>
    <n v="12894736"/>
    <n v="41916"/>
    <n v="60"/>
  </r>
  <r>
    <s v="Ethnic Motifs Bhagalpuri Pure Georgette Saree"/>
    <x v="202"/>
    <n v="3.8"/>
    <n v="35"/>
    <n v="2999"/>
    <n v="749"/>
    <s v="Onesize"/>
    <x v="0"/>
    <n v="16159152"/>
    <n v="26215"/>
    <n v="75.025008336112037"/>
  </r>
  <r>
    <s v="Women Thread Work Kurta"/>
    <x v="486"/>
    <n v="4.8"/>
    <n v="6"/>
    <n v="2499"/>
    <n v="2499"/>
    <s v="XS,S,M,L,XL,XXL,3XL"/>
    <x v="15"/>
    <n v="16924202"/>
    <n v="14994"/>
    <n v="0"/>
  </r>
  <r>
    <s v="Men Pack Of 3 Assorted Ankle-Length Socks"/>
    <x v="622"/>
    <n v="4.2"/>
    <n v="244"/>
    <n v="449"/>
    <n v="359"/>
    <s v="Onesize"/>
    <x v="52"/>
    <n v="14034992"/>
    <n v="87596"/>
    <n v="20.044543429844097"/>
  </r>
  <r>
    <s v="Printed Pure Cotton Saree"/>
    <x v="56"/>
    <n v="3.5"/>
    <n v="33"/>
    <n v="2450"/>
    <n v="2450"/>
    <s v="Onesize"/>
    <x v="0"/>
    <n v="15244054"/>
    <n v="80850"/>
    <n v="0"/>
  </r>
  <r>
    <s v="Printed Night suit"/>
    <x v="623"/>
    <n v="4.3"/>
    <n v="169"/>
    <n v="2499"/>
    <n v="1124"/>
    <s v="S,M,L,XL,XXL"/>
    <x v="58"/>
    <n v="13888172"/>
    <n v="189956"/>
    <n v="55.022008803521402"/>
  </r>
  <r>
    <s v="Printed Kurta with Trousers"/>
    <x v="52"/>
    <n v="4.3"/>
    <n v="12"/>
    <n v="1999"/>
    <n v="699"/>
    <s v="S,M,L,XL,XXL"/>
    <x v="16"/>
    <n v="13220404"/>
    <n v="8388"/>
    <n v="65.032516258129064"/>
  </r>
  <r>
    <s v="Men Lifestyle Track Pants"/>
    <x v="4"/>
    <n v="4.0999999999999996"/>
    <n v="26"/>
    <n v="1899"/>
    <n v="1139"/>
    <s v="S,M,L,XL,XXL"/>
    <x v="74"/>
    <n v="14703904"/>
    <n v="29614"/>
    <n v="40.021063717746181"/>
  </r>
  <r>
    <s v="Woven Design Zari Kurta Set"/>
    <x v="363"/>
    <n v="4"/>
    <n v="56"/>
    <n v="6199"/>
    <n v="2541"/>
    <s v="XS,S,M,L,XL,XXL"/>
    <x v="16"/>
    <n v="14224862"/>
    <n v="142296"/>
    <n v="59.009517664139381"/>
  </r>
  <r>
    <s v="Boys Pack of 2 Cotton Bodysuit"/>
    <x v="545"/>
    <n v="4.5"/>
    <n v="26"/>
    <n v="1299"/>
    <n v="974"/>
    <s v="0-3M,3-6M,6-9M,9-12M,12-18M,18-24M"/>
    <x v="169"/>
    <n v="14884476"/>
    <n v="25324"/>
    <n v="25.019245573518091"/>
  </r>
  <r>
    <s v="Women Laser Cuts Heeled Boots"/>
    <x v="282"/>
    <n v="4.2"/>
    <n v="10"/>
    <n v="4599"/>
    <n v="1609"/>
    <s v="EURO36,EURO37,EURO38,EURO39,EURO40,EURO41"/>
    <x v="99"/>
    <n v="16201500"/>
    <n v="16090"/>
    <n v="65.014133507284185"/>
  </r>
  <r>
    <s v="Women Solid Sneakers"/>
    <x v="193"/>
    <n v="4.2"/>
    <n v="71"/>
    <n v="2299"/>
    <n v="919"/>
    <s v="UK3,UK4,UK5,UK6,UK7,UK8"/>
    <x v="60"/>
    <n v="2238117"/>
    <n v="65249"/>
    <n v="60.026098303610262"/>
  </r>
  <r>
    <s v="Men Printed Slim Fit T-shirt"/>
    <x v="109"/>
    <n v="4.3"/>
    <n v="12"/>
    <n v="699"/>
    <n v="286"/>
    <s v="S,M,L,XL"/>
    <x v="3"/>
    <n v="17434930"/>
    <n v="3432"/>
    <n v="59.084406294706724"/>
  </r>
  <r>
    <s v="Women Set of 3 Shoeliners"/>
    <x v="6"/>
    <n v="4.4000000000000004"/>
    <n v="1700"/>
    <n v="399"/>
    <n v="299"/>
    <s v="Onesize"/>
    <x v="52"/>
    <n v="1616307"/>
    <n v="508300"/>
    <n v="25.062656641604008"/>
  </r>
  <r>
    <s v="Slim Fit Casual Shirt"/>
    <x v="11"/>
    <n v="4.4000000000000004"/>
    <n v="14"/>
    <n v="2299"/>
    <n v="1241"/>
    <s v="39,40,42,44,46"/>
    <x v="30"/>
    <n v="16106764"/>
    <n v="17374"/>
    <n v="46.020008699434541"/>
  </r>
  <r>
    <s v="Printed Saree"/>
    <x v="237"/>
    <n v="3.9"/>
    <n v="3700"/>
    <n v="1999"/>
    <n v="799"/>
    <s v="Onesize"/>
    <x v="0"/>
    <n v="10258133"/>
    <n v="2956300"/>
    <n v="60.030015007503756"/>
  </r>
  <r>
    <s v="Printed Handheld Bag"/>
    <x v="102"/>
    <n v="3.8"/>
    <n v="20"/>
    <n v="2890"/>
    <n v="1300"/>
    <s v="M"/>
    <x v="53"/>
    <n v="17267650"/>
    <n v="26000"/>
    <n v="55.017301038062286"/>
  </r>
  <r>
    <s v="Women Solid T-shirt"/>
    <x v="24"/>
    <n v="4.5999999999999996"/>
    <n v="5"/>
    <n v="2999"/>
    <n v="1799"/>
    <s v="XS,S,M,L,XL"/>
    <x v="3"/>
    <n v="16755688"/>
    <n v="8995"/>
    <n v="40.013337779259757"/>
  </r>
  <r>
    <s v="Men Slim Fit Casual Shirt"/>
    <x v="160"/>
    <n v="4.5"/>
    <n v="6"/>
    <n v="2495"/>
    <n v="1122"/>
    <s v="38,40,42,44,46"/>
    <x v="30"/>
    <n v="15533070"/>
    <n v="6732"/>
    <n v="55.030060120240478"/>
  </r>
  <r>
    <s v="Men Solid Formal Slip-Ons"/>
    <x v="624"/>
    <n v="3.3"/>
    <n v="6"/>
    <n v="2499"/>
    <n v="1074"/>
    <s v="UK6,UK7,UK8,UK9,UK10"/>
    <x v="36"/>
    <n v="14085970"/>
    <n v="6444"/>
    <n v="57.022809123649466"/>
  </r>
  <r>
    <s v="Black Floral Schiffli Top"/>
    <x v="60"/>
    <n v="4.8"/>
    <n v="9"/>
    <n v="2799"/>
    <n v="2519"/>
    <s v="XS,S,M,L,XL"/>
    <x v="6"/>
    <n v="17038014"/>
    <n v="22671"/>
    <n v="10.003572704537335"/>
  </r>
  <r>
    <s v="Solid Baguette Shoulder Bag"/>
    <x v="133"/>
    <n v="4.0999999999999996"/>
    <n v="10"/>
    <n v="3990"/>
    <n v="2992"/>
    <s v="Onesize"/>
    <x v="53"/>
    <n v="16892564"/>
    <n v="29920"/>
    <n v="25.012531328320804"/>
  </r>
  <r>
    <s v="Women Cotton Night suit"/>
    <x v="625"/>
    <n v="4.4000000000000004"/>
    <n v="10"/>
    <n v="2498"/>
    <n v="999"/>
    <s v="S,M,L,XL,XXL"/>
    <x v="58"/>
    <n v="16404696"/>
    <n v="9990"/>
    <n v="60.008006405124107"/>
  </r>
  <r>
    <s v="Women Ethnic Motifs Indie Fusion Lounge Set"/>
    <x v="626"/>
    <n v="3.8"/>
    <n v="5"/>
    <n v="1999"/>
    <n v="899"/>
    <s v="S,M,L,XL"/>
    <x v="58"/>
    <n v="17563326"/>
    <n v="4495"/>
    <n v="55.027513756878442"/>
  </r>
  <r>
    <s v="Men Reversible Belt"/>
    <x v="627"/>
    <n v="4.4000000000000004"/>
    <n v="5"/>
    <n v="2499"/>
    <n v="549"/>
    <s v="28,30,32,34,36,38,40,42"/>
    <x v="22"/>
    <n v="18341502"/>
    <n v="2745"/>
    <n v="78.031212484994001"/>
  </r>
  <r>
    <s v="Men Colourblocked T-shirt"/>
    <x v="24"/>
    <n v="4.5999999999999996"/>
    <n v="16"/>
    <n v="1999"/>
    <n v="1599"/>
    <s v="S,M,L,XL,XXL"/>
    <x v="3"/>
    <n v="16878308"/>
    <n v="25584"/>
    <n v="20.010005002501249"/>
  </r>
  <r>
    <s v="Solid Skirt"/>
    <x v="41"/>
    <n v="4"/>
    <n v="49"/>
    <n v="1499"/>
    <n v="599"/>
    <s v="26,28,30,32,34,36"/>
    <x v="87"/>
    <n v="15790526"/>
    <n v="29351"/>
    <n v="60.040026684456308"/>
  </r>
  <r>
    <s v="Flutter Sleeves Crop Top"/>
    <x v="454"/>
    <n v="4.3"/>
    <n v="125"/>
    <n v="1499"/>
    <n v="494"/>
    <s v="S,M,L,XL"/>
    <x v="6"/>
    <n v="13724266"/>
    <n v="61750"/>
    <n v="67.044696464309538"/>
  </r>
  <r>
    <s v="Men Solid Sneakers"/>
    <x v="628"/>
    <n v="3.8"/>
    <n v="6"/>
    <n v="1449"/>
    <n v="1449"/>
    <s v="UK6,UK7,UK8,UK9,UK10"/>
    <x v="60"/>
    <n v="17396242"/>
    <n v="8694"/>
    <n v="0"/>
  </r>
  <r>
    <s v="Men Slim Fit Cargos Trousers"/>
    <x v="109"/>
    <n v="3.8"/>
    <n v="106"/>
    <n v="1949"/>
    <n v="1013"/>
    <s v="30,32,34,36"/>
    <x v="43"/>
    <n v="15829802"/>
    <n v="107378"/>
    <n v="48.024628014366343"/>
  </r>
  <r>
    <s v="Women Solid Block Heels"/>
    <x v="33"/>
    <n v="4.7"/>
    <n v="6"/>
    <n v="2499"/>
    <n v="749"/>
    <s v="EURO36,EURO37,EURO38,EURO39,EURO40,EURO41"/>
    <x v="88"/>
    <n v="14911576"/>
    <n v="4494"/>
    <n v="70.028011204481786"/>
  </r>
  <r>
    <s v="Striped Structured Sling Bag"/>
    <x v="129"/>
    <n v="4.7"/>
    <n v="10"/>
    <n v="2299"/>
    <n v="1954"/>
    <s v="Onesize"/>
    <x v="53"/>
    <n v="18193426"/>
    <n v="19540"/>
    <n v="15.006524575902565"/>
  </r>
  <r>
    <s v="Men's Solid Track Pants"/>
    <x v="11"/>
    <n v="4.3"/>
    <n v="112"/>
    <n v="2199"/>
    <n v="1099"/>
    <s v="S,M,L,XL"/>
    <x v="74"/>
    <n v="12423148"/>
    <n v="123088"/>
    <n v="50.022737608003645"/>
  </r>
  <r>
    <s v="Pack of 3 Pure Cotton Briefs"/>
    <x v="6"/>
    <n v="4.3"/>
    <n v="195"/>
    <n v="999"/>
    <n v="349"/>
    <s v="S,M,L,XL"/>
    <x v="29"/>
    <n v="14917780"/>
    <n v="68055"/>
    <n v="65.06506506506507"/>
  </r>
  <r>
    <s v="Women Cotton A-Line Dress"/>
    <x v="52"/>
    <n v="4.0999999999999996"/>
    <n v="7"/>
    <n v="1299"/>
    <n v="649"/>
    <s v="XS,S,M,L,XL,XXL"/>
    <x v="5"/>
    <n v="16874046"/>
    <n v="4543"/>
    <n v="50.038491147036183"/>
  </r>
  <r>
    <s v="Women Raglan Sleeves Pullover"/>
    <x v="133"/>
    <n v="4.2"/>
    <n v="16"/>
    <n v="4590"/>
    <n v="2754"/>
    <s v="XS,S,M,L"/>
    <x v="40"/>
    <n v="15273944"/>
    <n v="44064"/>
    <n v="40"/>
  </r>
  <r>
    <s v="Women Printed T-shirt"/>
    <x v="33"/>
    <n v="4.3"/>
    <n v="6"/>
    <n v="999"/>
    <n v="349"/>
    <s v="XS,S,M,L,XL"/>
    <x v="3"/>
    <n v="16961890"/>
    <n v="2094"/>
    <n v="65.06506506506507"/>
  </r>
  <r>
    <s v="Self Design Top Top"/>
    <x v="196"/>
    <n v="5"/>
    <n v="5"/>
    <n v="2799"/>
    <n v="1679"/>
    <s v="XS,S,M,L,XL"/>
    <x v="6"/>
    <n v="17062866"/>
    <n v="8395"/>
    <n v="40.014290818149341"/>
  </r>
  <r>
    <s v="Women Foil Printed Kurta Set"/>
    <x v="202"/>
    <n v="3.9"/>
    <n v="36"/>
    <n v="2599"/>
    <n v="649"/>
    <s v="XS,S,M,L,XL,XXL"/>
    <x v="16"/>
    <n v="14884558"/>
    <n v="23364"/>
    <n v="75.028857252789535"/>
  </r>
  <r>
    <s v="Checked Cotton Casual Shirt"/>
    <x v="33"/>
    <n v="3.9"/>
    <n v="11"/>
    <n v="1899"/>
    <n v="664"/>
    <s v="38,40,42,44"/>
    <x v="30"/>
    <n v="15221142"/>
    <n v="7304"/>
    <n v="65.034228541337541"/>
  </r>
  <r>
    <s v="Boys Pure Cotton Shorts"/>
    <x v="15"/>
    <n v="3.8"/>
    <n v="14"/>
    <n v="1599"/>
    <n v="559"/>
    <s v="8-10Y,10-12Y,12-14Y,14-16Y"/>
    <x v="92"/>
    <n v="17462200"/>
    <n v="7826"/>
    <n v="65.040650406504056"/>
  </r>
  <r>
    <s v="Women Tapered Fit Pleated Low-Rise Peg Trousers"/>
    <x v="178"/>
    <n v="4.3"/>
    <n v="14"/>
    <n v="1849"/>
    <n v="869"/>
    <s v="28,30,32,34"/>
    <x v="43"/>
    <n v="15246002"/>
    <n v="12166"/>
    <n v="53.001622498647919"/>
  </r>
  <r>
    <s v="Boys Pack Of 2 Superhero Printed Joggers"/>
    <x v="629"/>
    <n v="4.5999999999999996"/>
    <n v="17"/>
    <n v="2375"/>
    <n v="783"/>
    <s v="7-8Y,8-9Y,9-10Y,10-11Y,11-12Y,13-14Y"/>
    <x v="74"/>
    <n v="17070992"/>
    <n v="13311"/>
    <n v="67.031578947368416"/>
  </r>
  <r>
    <s v="High Neck Fitted Top"/>
    <x v="112"/>
    <n v="3.2"/>
    <n v="1800"/>
    <n v="1290"/>
    <n v="516"/>
    <s v="XS,S,M,L"/>
    <x v="6"/>
    <n v="7477699"/>
    <n v="928800"/>
    <n v="60"/>
  </r>
  <r>
    <s v="Women Solid Tummy &amp; Thigh Shaper"/>
    <x v="394"/>
    <n v="3.5"/>
    <n v="13"/>
    <n v="1449"/>
    <n v="869"/>
    <s v="S,M,L,XL,XXL,3XL"/>
    <x v="12"/>
    <n v="16770796"/>
    <n v="11297"/>
    <n v="40.02760524499655"/>
  </r>
  <r>
    <s v="Solid Filled Pillow"/>
    <x v="630"/>
    <n v="4.7"/>
    <n v="16"/>
    <n v="999"/>
    <n v="949"/>
    <s v="Onesize"/>
    <x v="149"/>
    <n v="14671438"/>
    <n v="15184"/>
    <n v="5.005005005005005"/>
  </r>
  <r>
    <s v="Women Analogue Watch"/>
    <x v="631"/>
    <n v="2.9"/>
    <n v="13"/>
    <n v="2899"/>
    <n v="399"/>
    <s v="Onesize"/>
    <x v="21"/>
    <n v="17236520"/>
    <n v="5187"/>
    <n v="86.236633321835114"/>
  </r>
  <r>
    <s v="Men Running Sports Shoes"/>
    <x v="482"/>
    <n v="3.8"/>
    <n v="5"/>
    <n v="3299"/>
    <n v="659"/>
    <s v="UK6,UK7,UK8,UK9,UK10"/>
    <x v="147"/>
    <n v="16978098"/>
    <n v="3295"/>
    <n v="80.024249772658379"/>
  </r>
  <r>
    <s v="Women Cotton Printed Kurta"/>
    <x v="52"/>
    <n v="4.3"/>
    <n v="8"/>
    <n v="2299"/>
    <n v="919"/>
    <s v="XS,S,M,L,XL,XXL,3XL"/>
    <x v="15"/>
    <n v="16848728"/>
    <n v="7352"/>
    <n v="60.026098303610262"/>
  </r>
  <r>
    <s v="Men Solid Boat Shoes"/>
    <x v="33"/>
    <n v="3.4"/>
    <n v="7"/>
    <n v="2799"/>
    <n v="1399"/>
    <s v="UK6,UK7,UK8,UK9,UK10,UK11"/>
    <x v="60"/>
    <n v="15470140"/>
    <n v="9793"/>
    <n v="50.017863522686682"/>
  </r>
  <r>
    <s v="Checked Cotton Casual Shirt"/>
    <x v="489"/>
    <n v="3.8"/>
    <n v="15"/>
    <n v="1798"/>
    <n v="629"/>
    <s v="38,40,42,44"/>
    <x v="30"/>
    <n v="15103406"/>
    <n v="9435"/>
    <n v="65.016685205784214"/>
  </r>
  <r>
    <s v="Women Printed Sliders"/>
    <x v="546"/>
    <n v="4.2"/>
    <n v="132"/>
    <n v="1299"/>
    <n v="584"/>
    <s v="UK3,UK4,UK5,UK6,UK7,UK8"/>
    <x v="9"/>
    <n v="13410816"/>
    <n v="77088"/>
    <n v="55.042340261739795"/>
  </r>
  <r>
    <s v="Women Solid Waterproof Joggers"/>
    <x v="133"/>
    <n v="4.8"/>
    <n v="15"/>
    <n v="3590"/>
    <n v="2154"/>
    <s v="XS,S,M,L,XL"/>
    <x v="74"/>
    <n v="15315780"/>
    <n v="32310"/>
    <n v="40"/>
  </r>
  <r>
    <s v="Women Pack of 2 Solid Palazzos"/>
    <x v="241"/>
    <n v="4.3"/>
    <n v="66"/>
    <n v="1999"/>
    <n v="799"/>
    <s v="28,30,32,34,36,38,40"/>
    <x v="56"/>
    <n v="12497034"/>
    <n v="52734"/>
    <n v="60.030015007503756"/>
  </r>
  <r>
    <s v="Men Slip-On Sneakers"/>
    <x v="632"/>
    <n v="3.9"/>
    <n v="47"/>
    <n v="1499"/>
    <n v="699"/>
    <s v="UK6,UK7,UK8,UK9,UK10"/>
    <x v="60"/>
    <n v="14000212"/>
    <n v="32853"/>
    <n v="53.368912608405608"/>
  </r>
  <r>
    <s v="Color Pops Silk Lipstick - R04"/>
    <x v="633"/>
    <n v="4.0999999999999996"/>
    <n v="810"/>
    <n v="105"/>
    <n v="99"/>
    <s v="Onesize"/>
    <x v="109"/>
    <n v="9352413"/>
    <n v="80190"/>
    <n v="5.7142857142857144"/>
  </r>
  <r>
    <s v="Women Analogue Watch"/>
    <x v="6"/>
    <n v="4.0999999999999996"/>
    <n v="237"/>
    <n v="3499"/>
    <n v="1224"/>
    <s v="Onesize"/>
    <x v="21"/>
    <n v="11232306"/>
    <n v="290088"/>
    <n v="65.018576736210349"/>
  </r>
  <r>
    <s v="Solid Baguette Bag"/>
    <x v="133"/>
    <n v="4.5"/>
    <n v="31"/>
    <n v="3590"/>
    <n v="3231"/>
    <s v="Onesize"/>
    <x v="53"/>
    <n v="17019238"/>
    <n v="100161"/>
    <n v="10"/>
  </r>
  <r>
    <s v="Quilted Shoulder Bag"/>
    <x v="85"/>
    <n v="4.5999999999999996"/>
    <n v="45"/>
    <n v="3995"/>
    <n v="1598"/>
    <s v="S"/>
    <x v="53"/>
    <n v="14835550"/>
    <n v="71910"/>
    <n v="60"/>
  </r>
  <r>
    <s v="Embellished Unstitched Dress Material"/>
    <x v="634"/>
    <n v="4.3"/>
    <n v="16"/>
    <n v="3996"/>
    <n v="999"/>
    <s v="Onesize"/>
    <x v="107"/>
    <n v="16688270"/>
    <n v="15984"/>
    <n v="75"/>
  </r>
  <r>
    <s v="Women Embroidered Kurti with Salwar With Dupatta"/>
    <x v="635"/>
    <n v="3.6"/>
    <n v="5"/>
    <n v="2999"/>
    <n v="1499"/>
    <s v="M,L,XL,XXL"/>
    <x v="16"/>
    <n v="18002694"/>
    <n v="7495"/>
    <n v="50.016672224074689"/>
  </r>
  <r>
    <s v="Women Brand Logo Printed T-shirt"/>
    <x v="335"/>
    <n v="4.3"/>
    <n v="24"/>
    <n v="699"/>
    <n v="384"/>
    <s v="XS,S,M,L,XL"/>
    <x v="3"/>
    <n v="16115590"/>
    <n v="9216"/>
    <n v="45.064377682403432"/>
  </r>
  <r>
    <s v="Rose Gold-Plated Drop Earrings"/>
    <x v="6"/>
    <n v="3.6"/>
    <n v="10"/>
    <n v="949"/>
    <n v="379"/>
    <s v="Onesize"/>
    <x v="37"/>
    <n v="14300702"/>
    <n v="3790"/>
    <n v="60.063224446786087"/>
  </r>
  <r>
    <s v="Women Printed Kurta with Trousers With Dupatta"/>
    <x v="269"/>
    <n v="4.3"/>
    <n v="40"/>
    <n v="3748"/>
    <n v="1686"/>
    <s v="XS,S,M,L,XL,XXL,3XL,4XL"/>
    <x v="16"/>
    <n v="16600794"/>
    <n v="67440"/>
    <n v="55.016008537886876"/>
  </r>
  <r>
    <s v="Men Set of 3 Socks"/>
    <x v="10"/>
    <n v="4.5"/>
    <n v="545"/>
    <n v="399"/>
    <n v="259"/>
    <s v="Onesize"/>
    <x v="52"/>
    <n v="1422476"/>
    <n v="141155"/>
    <n v="35.087719298245609"/>
  </r>
  <r>
    <s v="Men Pack of 2 Solid Briefs"/>
    <x v="24"/>
    <n v="3.8"/>
    <n v="37"/>
    <n v="499"/>
    <n v="424"/>
    <s v="S,M,L,XL,XXL"/>
    <x v="29"/>
    <n v="13586442"/>
    <n v="15688"/>
    <n v="15.030060120240481"/>
  </r>
  <r>
    <s v="Men Printed Flatforms"/>
    <x v="636"/>
    <n v="3.9"/>
    <n v="39"/>
    <n v="3499"/>
    <n v="2099"/>
    <s v="UK6,UK7,UK8,UK9,UK10,UK11"/>
    <x v="60"/>
    <n v="12698080"/>
    <n v="81861"/>
    <n v="40.011431837667907"/>
  </r>
  <r>
    <s v="Men Black Derbys"/>
    <x v="244"/>
    <n v="4"/>
    <n v="78"/>
    <n v="3889"/>
    <n v="738"/>
    <s v="UK6,UK7,UK8,UK9,UK10"/>
    <x v="36"/>
    <n v="7525866"/>
    <n v="57564"/>
    <n v="81.023399331447678"/>
  </r>
  <r>
    <s v="Textured Waist Pouch"/>
    <x v="10"/>
    <n v="4.5999999999999996"/>
    <n v="12"/>
    <n v="2299"/>
    <n v="1379"/>
    <s v="Onesize"/>
    <x v="156"/>
    <n v="15322594"/>
    <n v="16548"/>
    <n v="40.01739886907351"/>
  </r>
  <r>
    <s v="Regular Fit Casual Shirt"/>
    <x v="489"/>
    <n v="4.0999999999999996"/>
    <n v="81"/>
    <n v="1499"/>
    <n v="674"/>
    <s v="38,40,42,44"/>
    <x v="30"/>
    <n v="13349350"/>
    <n v="54594"/>
    <n v="55.03669112741828"/>
  </r>
  <r>
    <s v="Men Navy Blue Sweatshirt"/>
    <x v="533"/>
    <n v="4.4000000000000004"/>
    <n v="521"/>
    <n v="699"/>
    <n v="699"/>
    <s v="S,M,L,XL,XXL,3XL"/>
    <x v="23"/>
    <n v="15128272"/>
    <n v="364179"/>
    <n v="0"/>
  </r>
  <r>
    <s v="Pure Absolute EDP 100 ml"/>
    <x v="637"/>
    <n v="4.5"/>
    <n v="18"/>
    <n v="1750"/>
    <n v="525"/>
    <s v="90-100 ML"/>
    <x v="85"/>
    <n v="16129004"/>
    <n v="9450"/>
    <n v="70"/>
  </r>
  <r>
    <s v="Men Regular Fit Formal Shirt"/>
    <x v="129"/>
    <n v="1.8"/>
    <n v="4"/>
    <n v="1599"/>
    <n v="1359"/>
    <s v="38,39,40,42"/>
    <x v="30"/>
    <n v="3077741"/>
    <n v="5436"/>
    <n v="15.0093808630394"/>
  </r>
  <r>
    <s v="Women Solid Heels"/>
    <x v="444"/>
    <n v="4.2"/>
    <n v="84"/>
    <n v="999"/>
    <n v="799"/>
    <s v="EURO36,EURO37,EURO38,EURO39,EURO40,EURO41"/>
    <x v="88"/>
    <n v="12223794"/>
    <n v="67116"/>
    <n v="20.02002002002002"/>
  </r>
  <r>
    <s v="Men Casual Shirt"/>
    <x v="3"/>
    <n v="4.5"/>
    <n v="8"/>
    <n v="2299"/>
    <n v="1494"/>
    <s v="38,40,42,44,46"/>
    <x v="30"/>
    <n v="17015688"/>
    <n v="11952"/>
    <n v="35.015224010439319"/>
  </r>
  <r>
    <s v="Men T-shirt with Shorts"/>
    <x v="638"/>
    <n v="4.5999999999999996"/>
    <n v="7"/>
    <n v="3499"/>
    <n v="1399"/>
    <s v="M,L,XL,XXL"/>
    <x v="65"/>
    <n v="17554044"/>
    <n v="9793"/>
    <n v="60.017147756501856"/>
  </r>
  <r>
    <s v="Pure Cotton Printed T-shirt"/>
    <x v="33"/>
    <n v="4.3"/>
    <n v="35"/>
    <n v="1399"/>
    <n v="839"/>
    <s v="S,M,L,XL"/>
    <x v="3"/>
    <n v="16996706"/>
    <n v="29365"/>
    <n v="40.028591851322368"/>
  </r>
  <r>
    <s v="Men Driving Shoes"/>
    <x v="481"/>
    <n v="3.9"/>
    <n v="301"/>
    <n v="3995"/>
    <n v="838"/>
    <s v="UK6,UK7,UK8,UK9,UK10,UK11"/>
    <x v="60"/>
    <n v="11119650"/>
    <n v="252238"/>
    <n v="79.023779724655824"/>
  </r>
  <r>
    <s v="PU Structured Handheld Bag"/>
    <x v="479"/>
    <n v="4.5999999999999996"/>
    <n v="124"/>
    <n v="4399"/>
    <n v="2199"/>
    <s v="Onesize"/>
    <x v="53"/>
    <n v="14035846"/>
    <n v="272676"/>
    <n v="50.011366219595367"/>
  </r>
  <r>
    <s v="Women Fanny Pack Cum Sling Bag"/>
    <x v="212"/>
    <n v="4.5999999999999996"/>
    <n v="248"/>
    <n v="1195"/>
    <n v="836"/>
    <s v="Onesize"/>
    <x v="156"/>
    <n v="10489604"/>
    <n v="207328"/>
    <n v="30.0418410041841"/>
  </r>
  <r>
    <s v="Unisex Laptop Backpack"/>
    <x v="408"/>
    <n v="4.4000000000000004"/>
    <n v="47"/>
    <n v="2799"/>
    <n v="2099"/>
    <s v="Onesize"/>
    <x v="80"/>
    <n v="2053529"/>
    <n v="98653"/>
    <n v="25.008931761343341"/>
  </r>
  <r>
    <s v="Men Kurta"/>
    <x v="639"/>
    <n v="4.3"/>
    <n v="7"/>
    <n v="949"/>
    <n v="664"/>
    <s v="S,M,L,XL,XXL"/>
    <x v="15"/>
    <n v="17763546"/>
    <n v="4648"/>
    <n v="30.031612223393044"/>
  </r>
  <r>
    <s v="Print Top"/>
    <x v="425"/>
    <n v="4.3"/>
    <n v="16"/>
    <n v="299"/>
    <n v="299"/>
    <s v="XS,S,M,L,XL,XXL"/>
    <x v="6"/>
    <n v="16561638"/>
    <n v="4784"/>
    <n v="0"/>
  </r>
  <r>
    <s v="Women Tie and Dye Night suit"/>
    <x v="8"/>
    <n v="4"/>
    <n v="2"/>
    <n v="2599"/>
    <n v="1039"/>
    <s v="S,M,L,XL"/>
    <x v="58"/>
    <n v="18314524"/>
    <n v="2078"/>
    <n v="60.023085802231627"/>
  </r>
  <r>
    <s v="Women Silk Cropped Trousers"/>
    <x v="192"/>
    <n v="3.7"/>
    <n v="1200"/>
    <n v="1499"/>
    <n v="809"/>
    <s v="28,30,32,34,36"/>
    <x v="43"/>
    <n v="10737466"/>
    <n v="970800"/>
    <n v="46.030687124749832"/>
  </r>
  <r>
    <s v="Woman Pink Sequin Wrap Top"/>
    <x v="640"/>
    <n v="4.0999999999999996"/>
    <n v="8"/>
    <n v="2990"/>
    <n v="2242"/>
    <s v="XS,S,M,L,XL"/>
    <x v="6"/>
    <n v="15947730"/>
    <n v="17936"/>
    <n v="25.016722408026755"/>
  </r>
  <r>
    <s v="Striped Saree"/>
    <x v="0"/>
    <n v="1.6"/>
    <n v="5"/>
    <n v="5899"/>
    <n v="1474"/>
    <s v="Onesize"/>
    <x v="0"/>
    <n v="17897620"/>
    <n v="7370"/>
    <n v="75.012714019325315"/>
  </r>
  <r>
    <s v="Men Outdoor Lycra Track Pants"/>
    <x v="4"/>
    <n v="4.0999999999999996"/>
    <n v="22"/>
    <n v="3299"/>
    <n v="1649"/>
    <s v="S,M,L,XL,XXL"/>
    <x v="74"/>
    <n v="14632640"/>
    <n v="36278"/>
    <n v="50.015156107911487"/>
  </r>
  <r>
    <s v="Textured Belt"/>
    <x v="641"/>
    <n v="3.8"/>
    <n v="19"/>
    <n v="3449"/>
    <n v="689"/>
    <s v="34,36,38,40"/>
    <x v="22"/>
    <n v="14025128"/>
    <n v="13091"/>
    <n v="80.023195129022909"/>
  </r>
  <r>
    <s v="Men Analogue Watch"/>
    <x v="408"/>
    <n v="3.7"/>
    <n v="7"/>
    <n v="9995"/>
    <n v="5997"/>
    <s v="Onesize"/>
    <x v="21"/>
    <n v="6603518"/>
    <n v="41979"/>
    <n v="40"/>
  </r>
  <r>
    <s v="Women Beige High Low Tunic"/>
    <x v="642"/>
    <n v="4"/>
    <n v="10"/>
    <n v="1599"/>
    <n v="687"/>
    <s v="S,M,L,XL,XXL"/>
    <x v="91"/>
    <n v="14983758"/>
    <n v="6870"/>
    <n v="57.035647279549714"/>
  </r>
  <r>
    <s v="Oversized Shirt Midi Dress"/>
    <x v="133"/>
    <n v="4.2"/>
    <n v="12"/>
    <n v="4590"/>
    <n v="2754"/>
    <s v="XS,S,M,L"/>
    <x v="5"/>
    <n v="15315186"/>
    <n v="33048"/>
    <n v="40"/>
  </r>
  <r>
    <s v="Men Regular Fit Joggers"/>
    <x v="3"/>
    <n v="4.4000000000000004"/>
    <n v="165"/>
    <n v="2999"/>
    <n v="1349"/>
    <s v="S,M,L,XL,XXL"/>
    <x v="74"/>
    <n v="13963520"/>
    <n v="222585"/>
    <n v="55.018339446482159"/>
  </r>
  <r>
    <s v="Women Loose Fit Parallel Trousers"/>
    <x v="96"/>
    <n v="4.2"/>
    <n v="48"/>
    <n v="1899"/>
    <n v="721"/>
    <s v="26,28,30,32,34"/>
    <x v="43"/>
    <n v="14136232"/>
    <n v="34608"/>
    <n v="62.032648762506582"/>
  </r>
  <r>
    <s v="Men Pack of 2 Briefs"/>
    <x v="69"/>
    <n v="4.5999999999999996"/>
    <n v="34"/>
    <n v="430"/>
    <n v="430"/>
    <s v="S,M,L,XL"/>
    <x v="29"/>
    <n v="28056"/>
    <n v="14620"/>
    <n v="0"/>
  </r>
  <r>
    <s v="Girls Pure Cotton Kurta"/>
    <x v="266"/>
    <n v="4.4000000000000004"/>
    <n v="16"/>
    <n v="1399"/>
    <n v="1399"/>
    <s v="8-9Y,10-11Y,11-12Y,13-14Y"/>
    <x v="15"/>
    <n v="15977336"/>
    <n v="22384"/>
    <n v="0"/>
  </r>
  <r>
    <s v="Women High-Rise Trousers"/>
    <x v="41"/>
    <n v="4.0999999999999996"/>
    <n v="42"/>
    <n v="1199"/>
    <n v="479"/>
    <s v="26,28,30,32,34"/>
    <x v="43"/>
    <n v="14487126"/>
    <n v="20118"/>
    <n v="60.050041701417847"/>
  </r>
  <r>
    <s v="Printed Bandhani Saree"/>
    <x v="313"/>
    <n v="3.7"/>
    <n v="124"/>
    <n v="5700"/>
    <n v="1482"/>
    <s v="Onesize"/>
    <x v="0"/>
    <n v="13348350"/>
    <n v="183768"/>
    <n v="74"/>
  </r>
  <r>
    <s v="Cotton Printed Polo T-shirt"/>
    <x v="33"/>
    <n v="4.4000000000000004"/>
    <n v="24"/>
    <n v="1399"/>
    <n v="839"/>
    <s v="XS,S,M,L,XL"/>
    <x v="3"/>
    <n v="17330630"/>
    <n v="20136"/>
    <n v="40.028591851322368"/>
  </r>
  <r>
    <s v="Men Pack Of 3 Trunks"/>
    <x v="408"/>
    <n v="4"/>
    <n v="11"/>
    <n v="2299"/>
    <n v="2299"/>
    <s v="S,M,L,XL"/>
    <x v="17"/>
    <n v="16706858"/>
    <n v="25289"/>
    <n v="0"/>
  </r>
  <r>
    <s v="Regular smocked Top"/>
    <x v="210"/>
    <n v="3.4"/>
    <n v="14"/>
    <n v="1499"/>
    <n v="749"/>
    <s v="XS,S,M,L,XL"/>
    <x v="6"/>
    <n v="15836060"/>
    <n v="10486"/>
    <n v="50.033355570380259"/>
  </r>
  <r>
    <s v="Men Printed Joggers"/>
    <x v="643"/>
    <n v="4.4000000000000004"/>
    <n v="7"/>
    <n v="1899"/>
    <n v="1139"/>
    <s v="S,M,L,XL,XXL"/>
    <x v="74"/>
    <n v="16129126"/>
    <n v="7973"/>
    <n v="40.021063717746181"/>
  </r>
  <r>
    <s v="Men Super Skinny Fit Jeans"/>
    <x v="191"/>
    <n v="3.8"/>
    <n v="96"/>
    <n v="1999"/>
    <n v="899"/>
    <s v="28,30,32,34,36,38"/>
    <x v="10"/>
    <n v="14638184"/>
    <n v="86304"/>
    <n v="55.027513756878442"/>
  </r>
  <r>
    <s v="3-pack Wrapover Sustainable Bodysuits"/>
    <x v="343"/>
    <n v="4.5999999999999996"/>
    <n v="60"/>
    <n v="1299"/>
    <n v="909"/>
    <s v="Newborn,0Y,0-3M,3M,6M,6-9M"/>
    <x v="169"/>
    <n v="10386341"/>
    <n v="54540"/>
    <n v="30.023094688221708"/>
  </r>
  <r>
    <s v="Women Printed Kurta"/>
    <x v="174"/>
    <n v="3"/>
    <n v="7"/>
    <n v="1999"/>
    <n v="499"/>
    <s v="XS,S,M,L,XL,XXL"/>
    <x v="15"/>
    <n v="14381564"/>
    <n v="3493"/>
    <n v="75.03751875937968"/>
  </r>
  <r>
    <s v="Set of Highlighter and Blush"/>
    <x v="644"/>
    <n v="4.5"/>
    <n v="198"/>
    <n v="1198"/>
    <n v="599"/>
    <s v="Onesize"/>
    <x v="24"/>
    <n v="16312362"/>
    <n v="118602"/>
    <n v="50"/>
  </r>
  <r>
    <s v="Men Printed Polo Collar T-shirt"/>
    <x v="645"/>
    <n v="4.3"/>
    <n v="6"/>
    <n v="1999"/>
    <n v="1699"/>
    <s v="S,M,L,XL,XXL"/>
    <x v="3"/>
    <n v="16590388"/>
    <n v="10194"/>
    <n v="15.007503751875939"/>
  </r>
  <r>
    <s v="Unisex Slim Fit High-Rise Jeans"/>
    <x v="646"/>
    <n v="4.2"/>
    <n v="5"/>
    <n v="2299"/>
    <n v="1499"/>
    <s v="28,30,32,34,36,38,40"/>
    <x v="10"/>
    <n v="17652968"/>
    <n v="7495"/>
    <n v="34.797738147020446"/>
  </r>
  <r>
    <s v="Solid Lifestyle Track Pants"/>
    <x v="4"/>
    <n v="3.9"/>
    <n v="412"/>
    <n v="1699"/>
    <n v="1104"/>
    <s v="S,M,L,XL,XXL"/>
    <x v="74"/>
    <n v="8897857"/>
    <n v="454848"/>
    <n v="35.020600353148915"/>
  </r>
  <r>
    <s v="Cotton Gathered Blouson Top"/>
    <x v="6"/>
    <n v="4.5"/>
    <n v="48"/>
    <n v="1199"/>
    <n v="479"/>
    <s v="S,M,L,XL"/>
    <x v="6"/>
    <n v="13614064"/>
    <n v="22992"/>
    <n v="60.050041701417847"/>
  </r>
  <r>
    <s v="Women One Toe Flats"/>
    <x v="136"/>
    <n v="4"/>
    <n v="5"/>
    <n v="1098"/>
    <n v="494"/>
    <s v="EURO36,EURO37,EURO38,EURO39,EURO40,EURO41"/>
    <x v="26"/>
    <n v="15936894"/>
    <n v="2470"/>
    <n v="55.009107468123865"/>
  </r>
  <r>
    <s v="Printed Cotton Casual Shirt"/>
    <x v="10"/>
    <n v="3.8"/>
    <n v="13"/>
    <n v="1599"/>
    <n v="879"/>
    <s v="38,40,42,44"/>
    <x v="30"/>
    <n v="16284238"/>
    <n v="11427"/>
    <n v="45.028142589118197"/>
  </r>
  <r>
    <s v="Women Printed Joggers"/>
    <x v="191"/>
    <n v="3.9"/>
    <n v="19"/>
    <n v="1799"/>
    <n v="539"/>
    <s v="XS,S,M,L,XL"/>
    <x v="74"/>
    <n v="14858984"/>
    <n v="10241"/>
    <n v="70.038910505836569"/>
  </r>
  <r>
    <s v="Men Printed T-shirt"/>
    <x v="151"/>
    <n v="4.0999999999999996"/>
    <n v="32"/>
    <n v="1099"/>
    <n v="449"/>
    <s v="S,M,L,XL,XXL,3XL"/>
    <x v="3"/>
    <n v="17809668"/>
    <n v="14368"/>
    <n v="59.144676979071889"/>
  </r>
  <r>
    <s v="laundry bag"/>
    <x v="647"/>
    <n v="4.3"/>
    <n v="337"/>
    <n v="899"/>
    <n v="467"/>
    <s v="M"/>
    <x v="144"/>
    <n v="8233503"/>
    <n v="157379"/>
    <n v="48.053392658509452"/>
  </r>
  <r>
    <s v="Embellished Hairband"/>
    <x v="648"/>
    <n v="4.5999999999999996"/>
    <n v="7"/>
    <n v="1982"/>
    <n v="693"/>
    <s v="Onesize"/>
    <x v="141"/>
    <n v="15713858"/>
    <n v="4851"/>
    <n v="65.035317860746716"/>
  </r>
  <r>
    <s v="Women Floral Print Net Beanie"/>
    <x v="6"/>
    <n v="4.0999999999999996"/>
    <n v="17"/>
    <n v="999"/>
    <n v="649"/>
    <s v="Onesize"/>
    <x v="20"/>
    <n v="14472908"/>
    <n v="11033"/>
    <n v="35.035035035035037"/>
  </r>
  <r>
    <s v="Women High-Rise Denim Shorts"/>
    <x v="216"/>
    <n v="4.3"/>
    <n v="3"/>
    <n v="1499"/>
    <n v="599"/>
    <s v="28,30,32,34"/>
    <x v="92"/>
    <n v="17405650"/>
    <n v="1797"/>
    <n v="60.040026684456308"/>
  </r>
  <r>
    <s v="Set of 20 Ponytail Holders"/>
    <x v="81"/>
    <n v="4.0999999999999996"/>
    <n v="37"/>
    <n v="1248"/>
    <n v="428"/>
    <s v="Onesize"/>
    <x v="141"/>
    <n v="15478746"/>
    <n v="15836"/>
    <n v="65.705128205128204"/>
  </r>
  <r>
    <s v="Shimmery Box Clutch"/>
    <x v="202"/>
    <n v="4.3"/>
    <n v="99"/>
    <n v="2799"/>
    <n v="1539"/>
    <s v="Onesize"/>
    <x v="116"/>
    <n v="4883127"/>
    <n v="152361"/>
    <n v="45.016077170418008"/>
  </r>
  <r>
    <s v="Men Typography Printed Slim Fit T-shirt"/>
    <x v="109"/>
    <n v="4.4000000000000004"/>
    <n v="17"/>
    <n v="699"/>
    <n v="286"/>
    <s v="S,M,L,XL"/>
    <x v="3"/>
    <n v="17434932"/>
    <n v="4862"/>
    <n v="59.084406294706724"/>
  </r>
  <r>
    <s v="Boys Batman Printed Flip-Flops"/>
    <x v="649"/>
    <n v="4.5"/>
    <n v="10"/>
    <n v="499"/>
    <n v="334"/>
    <s v="5.5Y,6.5Y,7Y,7-8Y,8-9Y,9-10Y"/>
    <x v="9"/>
    <n v="16696728"/>
    <n v="3340"/>
    <n v="33.06613226452906"/>
  </r>
  <r>
    <s v="Peach Pure Georgette Saree"/>
    <x v="619"/>
    <n v="4.5999999999999996"/>
    <n v="7"/>
    <n v="3499"/>
    <n v="1924"/>
    <s v="XS,S,M,L,XL,XXL"/>
    <x v="0"/>
    <n v="16872764"/>
    <n v="13468"/>
    <n v="45.012860817376392"/>
  </r>
  <r>
    <s v="Women Shoulder Bag"/>
    <x v="479"/>
    <n v="4.4000000000000004"/>
    <n v="75"/>
    <n v="5899"/>
    <n v="3244"/>
    <s v="Onesize"/>
    <x v="53"/>
    <n v="14036198"/>
    <n v="243300"/>
    <n v="45.007628411595185"/>
  </r>
  <r>
    <s v="Women Textured Shoulder Bag"/>
    <x v="340"/>
    <n v="4.7"/>
    <n v="39"/>
    <n v="3299"/>
    <n v="2804"/>
    <s v="Onesize"/>
    <x v="53"/>
    <n v="17630340"/>
    <n v="109356"/>
    <n v="15.004546832373448"/>
  </r>
  <r>
    <s v="Solid Top"/>
    <x v="178"/>
    <n v="4.5"/>
    <n v="12"/>
    <n v="949"/>
    <n v="455"/>
    <s v="XS,S,M,L"/>
    <x v="6"/>
    <n v="17442776"/>
    <n v="5460"/>
    <n v="52.054794520547944"/>
  </r>
  <r>
    <s v="Floral Smocked Top"/>
    <x v="599"/>
    <n v="4.4000000000000004"/>
    <n v="34"/>
    <n v="1299"/>
    <n v="766"/>
    <s v="S,M,L,XL"/>
    <x v="6"/>
    <n v="16543660"/>
    <n v="26044"/>
    <n v="41.031562740569669"/>
  </r>
  <r>
    <s v="HD Matte Lip Mousse-Rocky Plum"/>
    <x v="650"/>
    <n v="4.0999999999999996"/>
    <n v="20"/>
    <n v="1250"/>
    <n v="1250"/>
    <s v="Onesize"/>
    <x v="126"/>
    <n v="15506570"/>
    <n v="25000"/>
    <n v="0"/>
  </r>
  <r>
    <s v="Men Logo Printed Boxers"/>
    <x v="182"/>
    <n v="4.4000000000000004"/>
    <n v="62"/>
    <n v="749"/>
    <n v="711"/>
    <s v="S,M,L"/>
    <x v="143"/>
    <n v="14112912"/>
    <n v="44082"/>
    <n v="5.0734312416555403"/>
  </r>
  <r>
    <s v="Solid Trekking Rucksacks"/>
    <x v="651"/>
    <n v="3.2"/>
    <n v="11"/>
    <n v="2500"/>
    <n v="599"/>
    <s v="L"/>
    <x v="138"/>
    <n v="17693962"/>
    <n v="6589"/>
    <n v="76.039999999999992"/>
  </r>
  <r>
    <s v="Women Slim Fit Sports Shorts"/>
    <x v="24"/>
    <n v="4"/>
    <n v="2"/>
    <n v="2499"/>
    <n v="1249"/>
    <s v="28,30,32,34,36"/>
    <x v="92"/>
    <n v="17175466"/>
    <n v="2498"/>
    <n v="50.020008003201276"/>
  </r>
  <r>
    <s v="Men Brand Logo Printed Slim Fit T-shirt"/>
    <x v="528"/>
    <n v="3.8"/>
    <n v="4"/>
    <n v="1399"/>
    <n v="909"/>
    <s v="S,M,L,XL,XXL"/>
    <x v="3"/>
    <n v="16318076"/>
    <n v="3636"/>
    <n v="35.025017869907074"/>
  </r>
  <r>
    <s v="Set of 2 Body Mists"/>
    <x v="6"/>
    <n v="4.0999999999999996"/>
    <n v="17400"/>
    <n v="798"/>
    <n v="438"/>
    <s v="Pack"/>
    <x v="85"/>
    <n v="10088877"/>
    <n v="7621200"/>
    <n v="45.112781954887218"/>
  </r>
  <r>
    <s v="Men Skinny Fit Low-Rise Jeans"/>
    <x v="349"/>
    <n v="3.8"/>
    <n v="18"/>
    <n v="2499"/>
    <n v="1724"/>
    <s v="29,30,31,32,33,34,36,38"/>
    <x v="10"/>
    <n v="15163348"/>
    <n v="31032"/>
    <n v="31.012404961984796"/>
  </r>
  <r>
    <s v="Women Black Solid Kurta"/>
    <x v="652"/>
    <n v="3.2"/>
    <n v="38"/>
    <n v="3072"/>
    <n v="675"/>
    <s v="S,M,L,XL,XXL"/>
    <x v="15"/>
    <n v="13725902"/>
    <n v="25650"/>
    <n v="78.02734375"/>
  </r>
  <r>
    <s v="Solid Structured Handheld Bag"/>
    <x v="102"/>
    <n v="4.5"/>
    <n v="22"/>
    <n v="2790"/>
    <n v="1255"/>
    <s v="M"/>
    <x v="53"/>
    <n v="16676964"/>
    <n v="27610"/>
    <n v="55.017921146953405"/>
  </r>
  <r>
    <s v="Floral Knot A-Line Dress"/>
    <x v="68"/>
    <n v="4"/>
    <n v="7"/>
    <n v="1590"/>
    <n v="795"/>
    <s v="M,L,XL"/>
    <x v="5"/>
    <n v="15629554"/>
    <n v="5565"/>
    <n v="50"/>
  </r>
  <r>
    <s v="Women Solid Tights"/>
    <x v="110"/>
    <n v="4"/>
    <n v="96"/>
    <n v="1300"/>
    <n v="585"/>
    <s v="S,M,L,XL,XXL"/>
    <x v="63"/>
    <n v="14640610"/>
    <n v="56160"/>
    <n v="55.000000000000007"/>
  </r>
  <r>
    <s v="Single-Breasted Formal Blazer"/>
    <x v="292"/>
    <n v="4"/>
    <n v="7"/>
    <n v="4999"/>
    <n v="3999"/>
    <s v="36,38,40,42,44"/>
    <x v="90"/>
    <n v="17160810"/>
    <n v="27993"/>
    <n v="20.004000800160032"/>
  </r>
  <r>
    <s v="Women Checked Kurta"/>
    <x v="653"/>
    <n v="4.4000000000000004"/>
    <n v="25"/>
    <n v="1499"/>
    <n v="599"/>
    <s v="XS,S,M,L,XL,XXL"/>
    <x v="15"/>
    <n v="13830278"/>
    <n v="14975"/>
    <n v="60.040026684456308"/>
  </r>
  <r>
    <s v="Boys Pack of 2 T-shirts"/>
    <x v="346"/>
    <n v="4"/>
    <n v="28"/>
    <n v="1998"/>
    <n v="599"/>
    <s v="3-4Y,5-6Y,7-8Y,9-10Y,11-12Y,13-14Y,15-16Y"/>
    <x v="3"/>
    <n v="17093710"/>
    <n v="16772"/>
    <n v="70.020020020020027"/>
  </r>
  <r>
    <s v="Women Analogue Watch"/>
    <x v="74"/>
    <n v="3.5"/>
    <n v="20"/>
    <n v="3400"/>
    <n v="1530"/>
    <s v="Onesize"/>
    <x v="21"/>
    <n v="10493946"/>
    <n v="30600"/>
    <n v="55.000000000000007"/>
  </r>
  <r>
    <s v="Ethnic Motifs Silk Blend Ethereal Embroidery Kurta Set"/>
    <x v="495"/>
    <n v="4.3"/>
    <n v="21"/>
    <n v="7450"/>
    <n v="3352"/>
    <s v="S,M,L,XL,XXL,3XL"/>
    <x v="16"/>
    <n v="16242786"/>
    <n v="70392"/>
    <n v="55.006711409395969"/>
  </r>
  <r>
    <s v="Naked &amp; Rich Choco Body Lotion"/>
    <x v="164"/>
    <n v="4.5"/>
    <n v="1500"/>
    <n v="395"/>
    <n v="375"/>
    <s v="200-220 ML"/>
    <x v="117"/>
    <n v="10901906"/>
    <n v="562500"/>
    <n v="5.0632911392405067"/>
  </r>
  <r>
    <s v="Women Printed Kurta"/>
    <x v="35"/>
    <n v="3.9"/>
    <n v="10"/>
    <n v="2599"/>
    <n v="1169"/>
    <s v="XS,S,M,L,XL"/>
    <x v="15"/>
    <n v="16817454"/>
    <n v="11690"/>
    <n v="55.021161985378995"/>
  </r>
  <r>
    <s v="Slim Fit Opaque Casual Shirt"/>
    <x v="654"/>
    <n v="3.8"/>
    <n v="12"/>
    <n v="2199"/>
    <n v="1319"/>
    <s v="39,41,43,45,47"/>
    <x v="30"/>
    <n v="15398454"/>
    <n v="15828"/>
    <n v="40.01819008640291"/>
  </r>
  <r>
    <s v="Women Geometric Print Top"/>
    <x v="178"/>
    <n v="3.9"/>
    <n v="24"/>
    <n v="949"/>
    <n v="408"/>
    <s v="XS,S,M,L,XL"/>
    <x v="6"/>
    <n v="17442622"/>
    <n v="9792"/>
    <n v="57.007376185458384"/>
  </r>
  <r>
    <s v="Plus Size Shirt Collar Pure Cotton Top"/>
    <x v="43"/>
    <n v="4.3"/>
    <n v="42"/>
    <n v="2500"/>
    <n v="1725"/>
    <s v="XL,XXL,3XL,4XL,5XL,6XL"/>
    <x v="6"/>
    <n v="12975552"/>
    <n v="72450"/>
    <n v="31"/>
  </r>
  <r>
    <s v="Women T-shirt"/>
    <x v="133"/>
    <n v="4.2"/>
    <n v="14"/>
    <n v="2390"/>
    <n v="1434"/>
    <s v="XS,S,M,L,XL"/>
    <x v="3"/>
    <n v="15722306"/>
    <n v="20076"/>
    <n v="40"/>
  </r>
  <r>
    <s v="Women Block Heels"/>
    <x v="169"/>
    <n v="4.2"/>
    <n v="55"/>
    <n v="1690"/>
    <n v="1690"/>
    <s v="EURO36,EURO37,EURO38,EURO39,EURO40"/>
    <x v="88"/>
    <n v="12707586"/>
    <n v="92950"/>
    <n v="0"/>
  </r>
  <r>
    <s v="Women Woven Design Slip-Ons"/>
    <x v="546"/>
    <n v="4.5999999999999996"/>
    <n v="27"/>
    <n v="1899"/>
    <n v="854"/>
    <s v="UK3,UK4,UK5,UK6,UK7,UK8"/>
    <x v="60"/>
    <n v="16053720"/>
    <n v="23058"/>
    <n v="55.028962611901001"/>
  </r>
  <r>
    <s v="Lightweight Training or Gym Bomber Jacket"/>
    <x v="655"/>
    <n v="3.8"/>
    <n v="14"/>
    <n v="1299"/>
    <n v="779"/>
    <s v="S,M,L,XL,XXL"/>
    <x v="4"/>
    <n v="17193998"/>
    <n v="10906"/>
    <n v="40.030792917628943"/>
  </r>
  <r>
    <s v="Lipstick &amp; Primer Blood Moon"/>
    <x v="355"/>
    <n v="4.5999999999999996"/>
    <n v="144"/>
    <n v="799"/>
    <n v="599"/>
    <s v="Onesize"/>
    <x v="109"/>
    <n v="10699678"/>
    <n v="86256"/>
    <n v="25.031289111389238"/>
  </r>
  <r>
    <s v="Maxi Dress"/>
    <x v="656"/>
    <n v="3.8"/>
    <n v="13"/>
    <n v="2598"/>
    <n v="1376"/>
    <s v="M,L,XL,XXL,3XL"/>
    <x v="5"/>
    <n v="15295648"/>
    <n v="17888"/>
    <n v="47.036181678214014"/>
  </r>
  <r>
    <s v="Men Woven Design Slip-On Sneakers"/>
    <x v="657"/>
    <n v="3.8"/>
    <n v="6"/>
    <n v="3299"/>
    <n v="1319"/>
    <s v="UK6,UK7,UK8,UK9,UK10,UK11"/>
    <x v="60"/>
    <n v="13770456"/>
    <n v="7914"/>
    <n v="60.018187329493792"/>
  </r>
  <r>
    <s v="Women Printed Kurta with Trousers"/>
    <x v="52"/>
    <n v="3.8"/>
    <n v="22"/>
    <n v="1799"/>
    <n v="1079"/>
    <s v="XS,S,M,L,XL,XXL"/>
    <x v="16"/>
    <n v="16874556"/>
    <n v="23738"/>
    <n v="40.022234574763758"/>
  </r>
  <r>
    <s v="Classic White Cotton All in the Details Kurta"/>
    <x v="219"/>
    <n v="3.2"/>
    <n v="17"/>
    <n v="1899"/>
    <n v="759"/>
    <s v="XS,S,M,L,XL,XXL,3XL"/>
    <x v="15"/>
    <n v="16926634"/>
    <n v="12903"/>
    <n v="60.031595576619281"/>
  </r>
  <r>
    <s v="Men Loose Fit Regular Shorts"/>
    <x v="160"/>
    <n v="4.0999999999999996"/>
    <n v="17"/>
    <n v="1695"/>
    <n v="762"/>
    <s v="28,31,34,38"/>
    <x v="92"/>
    <n v="13971006"/>
    <n v="12954"/>
    <n v="55.044247787610622"/>
  </r>
  <r>
    <s v="Women Printed Joggers"/>
    <x v="658"/>
    <n v="3.8"/>
    <n v="343"/>
    <n v="1699"/>
    <n v="509"/>
    <s v="XS,S,M,L,XL"/>
    <x v="74"/>
    <n v="2115245"/>
    <n v="174587"/>
    <n v="70.041200706297829"/>
  </r>
  <r>
    <s v="Women Artificial Leather Belt"/>
    <x v="134"/>
    <n v="4.8"/>
    <n v="5"/>
    <n v="599"/>
    <n v="299"/>
    <s v="26,28,30,32,34,36,38"/>
    <x v="22"/>
    <n v="17755512"/>
    <n v="1495"/>
    <n v="50.083472454090149"/>
  </r>
  <r>
    <s v="Strawberry Extract Face Wash"/>
    <x v="75"/>
    <n v="4.4000000000000004"/>
    <n v="281"/>
    <n v="240"/>
    <n v="204"/>
    <s v="0-100 ML"/>
    <x v="105"/>
    <n v="2137197"/>
    <n v="57324"/>
    <n v="15"/>
  </r>
  <r>
    <s v="Platform Sandals"/>
    <x v="159"/>
    <n v="4.7"/>
    <n v="7"/>
    <n v="1690"/>
    <n v="1690"/>
    <s v="EURO36,EURO37,EURO38,EURO39,EURO40"/>
    <x v="88"/>
    <n v="16047560"/>
    <n v="11830"/>
    <n v="0"/>
  </r>
  <r>
    <s v="Shirt Midi Dress"/>
    <x v="136"/>
    <n v="4.2"/>
    <n v="9"/>
    <n v="1149"/>
    <n v="643"/>
    <s v="S,M,L,XL,XXL"/>
    <x v="5"/>
    <n v="15335794"/>
    <n v="5787"/>
    <n v="44.038294168842476"/>
  </r>
  <r>
    <s v="Women Ballerinas Flats"/>
    <x v="659"/>
    <n v="4.5999999999999996"/>
    <n v="32"/>
    <n v="799"/>
    <n v="399"/>
    <s v="EURO36,EURO37,EURO38,EURO39,EURO40,EURO41,EURO42"/>
    <x v="26"/>
    <n v="14658688"/>
    <n v="12768"/>
    <n v="50.062578222778477"/>
  </r>
  <r>
    <s v="Women Embroidered Kurta with Trousers"/>
    <x v="202"/>
    <n v="4.5999999999999996"/>
    <n v="43"/>
    <n v="3399"/>
    <n v="1019"/>
    <s v="XS,S,M,L,XL,XXL"/>
    <x v="16"/>
    <n v="14121970"/>
    <n v="43817"/>
    <n v="70.020594292438957"/>
  </r>
  <r>
    <s v="Women Anarkali Kurta"/>
    <x v="154"/>
    <n v="3.9"/>
    <n v="88"/>
    <n v="1599"/>
    <n v="703"/>
    <s v="XS,S,M,L,XL,XXL,3XL"/>
    <x v="15"/>
    <n v="14863900"/>
    <n v="61864"/>
    <n v="56.035021888680426"/>
  </r>
  <r>
    <s v="Slim Fit Casual Shirt"/>
    <x v="3"/>
    <n v="4.3"/>
    <n v="48"/>
    <n v="2499"/>
    <n v="1249"/>
    <s v="38,40,42,44,46"/>
    <x v="30"/>
    <n v="13254558"/>
    <n v="59952"/>
    <n v="50.020008003201276"/>
  </r>
  <r>
    <s v="Women Skinny Fit Jeans"/>
    <x v="29"/>
    <n v="4.0999999999999996"/>
    <n v="39"/>
    <n v="2495"/>
    <n v="1247"/>
    <s v="26,28,30,32,34"/>
    <x v="10"/>
    <n v="15283572"/>
    <n v="48633"/>
    <n v="50.020040080160321"/>
  </r>
  <r>
    <s v="Women High-Top Flat Boots"/>
    <x v="660"/>
    <n v="3.3"/>
    <n v="90"/>
    <n v="3999"/>
    <n v="1719"/>
    <s v="UK3,UK4,UK5,UK6,UK7,UK8"/>
    <x v="99"/>
    <n v="15272190"/>
    <n v="154710"/>
    <n v="57.014253563390852"/>
  </r>
  <r>
    <s v="Men Typography Printed Polo Collar T-shirt"/>
    <x v="10"/>
    <n v="4"/>
    <n v="8"/>
    <n v="1099"/>
    <n v="604"/>
    <s v="S,M,L,XL"/>
    <x v="3"/>
    <n v="13345100"/>
    <n v="4832"/>
    <n v="45.040946314831665"/>
  </r>
  <r>
    <s v="Croc Textured Open Toe Flats"/>
    <x v="33"/>
    <n v="3.7"/>
    <n v="11"/>
    <n v="1899"/>
    <n v="759"/>
    <s v="EURO36,EURO37,EURO38,EURO39,EURO40,EURO41"/>
    <x v="26"/>
    <n v="14880702"/>
    <n v="8349"/>
    <n v="60.031595576619281"/>
  </r>
  <r>
    <s v="Coffee Scalp &amp; Hair Oil"/>
    <x v="164"/>
    <n v="4.5999999999999996"/>
    <n v="906"/>
    <n v="399"/>
    <n v="375"/>
    <s v="200 ml"/>
    <x v="170"/>
    <n v="13875656"/>
    <n v="339750"/>
    <n v="6.0150375939849621"/>
  </r>
  <r>
    <s v="Men Walking Shoes"/>
    <x v="661"/>
    <n v="3.8"/>
    <n v="14"/>
    <n v="3999"/>
    <n v="599"/>
    <s v="UK6,UK7,UK8,UK9,UK10"/>
    <x v="147"/>
    <n v="11515912"/>
    <n v="8386"/>
    <n v="85.021255313828462"/>
  </r>
  <r>
    <s v="Men Colourblocked T-shirt"/>
    <x v="219"/>
    <n v="4"/>
    <n v="21"/>
    <n v="1099"/>
    <n v="549"/>
    <s v="S,M,L,XL"/>
    <x v="3"/>
    <n v="15610048"/>
    <n v="11529"/>
    <n v="50.045495905368519"/>
  </r>
  <r>
    <s v="Women Skinny Fit Jeans"/>
    <x v="82"/>
    <n v="3.9"/>
    <n v="45"/>
    <n v="1899"/>
    <n v="759"/>
    <s v="28,30,32,34"/>
    <x v="10"/>
    <n v="14030732"/>
    <n v="34155"/>
    <n v="60.031595576619281"/>
  </r>
  <r>
    <s v="Set of 11 Makeup Brushes"/>
    <x v="662"/>
    <n v="4.0999999999999996"/>
    <n v="1900"/>
    <n v="899"/>
    <n v="449"/>
    <s v="Onesize"/>
    <x v="171"/>
    <n v="9236979"/>
    <n v="853100"/>
    <n v="50.055617352614014"/>
  </r>
  <r>
    <s v="Boys Shorts"/>
    <x v="4"/>
    <n v="4.8"/>
    <n v="18"/>
    <n v="1399"/>
    <n v="1399"/>
    <s v="8-9Y,10-11Y,12-13Y,14-15Y,16-17Y"/>
    <x v="92"/>
    <n v="15177608"/>
    <n v="25182"/>
    <n v="0"/>
  </r>
  <r>
    <s v="Women Wayfarer Sunglasses"/>
    <x v="609"/>
    <n v="4.4000000000000004"/>
    <n v="158"/>
    <n v="1800"/>
    <n v="745"/>
    <s v="M"/>
    <x v="11"/>
    <n v="11392298"/>
    <n v="117710"/>
    <n v="58.611111111111114"/>
  </r>
  <r>
    <s v="Women Walking Shoes"/>
    <x v="444"/>
    <n v="4.9000000000000004"/>
    <n v="9"/>
    <n v="1999"/>
    <n v="999"/>
    <s v="UK3,UK4,UK5,UK6,UK7,UK8"/>
    <x v="147"/>
    <n v="17411064"/>
    <n v="8991"/>
    <n v="50.025012506253134"/>
  </r>
  <r>
    <s v="Non-Padded Everyday Bra"/>
    <x v="185"/>
    <n v="4.3"/>
    <n v="72"/>
    <n v="699"/>
    <n v="699"/>
    <s v="32B,32C,32D,34B,34C,34D,36B,36C,36D,38B,38C,38D"/>
    <x v="14"/>
    <n v="650878"/>
    <n v="50328"/>
    <n v="0"/>
  </r>
  <r>
    <s v="Solid Shoulder Bag"/>
    <x v="85"/>
    <n v="3.8"/>
    <n v="40"/>
    <n v="2995"/>
    <n v="1347"/>
    <s v="Onesize"/>
    <x v="53"/>
    <n v="11632644"/>
    <n v="53880"/>
    <n v="55.025041736227045"/>
  </r>
  <r>
    <s v="Boys Solid Cotton Chino Shorts"/>
    <x v="343"/>
    <n v="4.8"/>
    <n v="5"/>
    <n v="799"/>
    <n v="799"/>
    <s v="2-3Y,3-4Y,4-5Y,5-6Y,6-7Y,7-8Y,8-9Y,9-10Y"/>
    <x v="92"/>
    <n v="17894130"/>
    <n v="3995"/>
    <n v="0"/>
  </r>
  <r>
    <s v="Checked Cotton Casual Shirt"/>
    <x v="33"/>
    <n v="4"/>
    <n v="46"/>
    <n v="1699"/>
    <n v="764"/>
    <s v="38,40,42,44"/>
    <x v="30"/>
    <n v="15221428"/>
    <n v="35144"/>
    <n v="55.03237198351971"/>
  </r>
  <r>
    <s v="Men Running Shoes"/>
    <x v="620"/>
    <n v="3.8"/>
    <n v="5"/>
    <n v="999"/>
    <n v="669"/>
    <s v="UK6,UK7,UK8,UK9,UK10"/>
    <x v="147"/>
    <n v="15731926"/>
    <n v="3345"/>
    <n v="33.033033033033036"/>
  </r>
  <r>
    <s v="Women Printed Anarkali Kurta"/>
    <x v="663"/>
    <n v="4.2"/>
    <n v="46"/>
    <n v="2199"/>
    <n v="1099"/>
    <s v="S,M,L,XL,XXL"/>
    <x v="15"/>
    <n v="13844604"/>
    <n v="50554"/>
    <n v="50.022737608003645"/>
  </r>
  <r>
    <s v="Checked Sheath Dress"/>
    <x v="20"/>
    <n v="3.7"/>
    <n v="9"/>
    <n v="3299"/>
    <n v="2804"/>
    <s v="XXS,XS,S,M,L"/>
    <x v="5"/>
    <n v="17460158"/>
    <n v="25236"/>
    <n v="15.004546832373448"/>
  </r>
  <r>
    <s v="Printed A-Line Kurta"/>
    <x v="483"/>
    <n v="4.0999999999999996"/>
    <n v="2500"/>
    <n v="2599"/>
    <n v="961"/>
    <s v="S,M,L,XL,XXL"/>
    <x v="15"/>
    <n v="8706999"/>
    <n v="2402500"/>
    <n v="63.024240092343206"/>
  </r>
  <r>
    <s v="Satin Maxi Asymmetric Dress"/>
    <x v="271"/>
    <n v="4.5"/>
    <n v="11"/>
    <n v="3599"/>
    <n v="1295"/>
    <s v="XS,S,M,L,XL"/>
    <x v="5"/>
    <n v="17416790"/>
    <n v="14245"/>
    <n v="64.017782717421497"/>
  </r>
  <r>
    <s v="Boys Pure Cotton T-shirt"/>
    <x v="73"/>
    <n v="3.7"/>
    <n v="9"/>
    <n v="549"/>
    <n v="549"/>
    <s v="8-9Y,9-10Y,11-12Y,13-14Y"/>
    <x v="3"/>
    <n v="16361398"/>
    <n v="4941"/>
    <n v="0"/>
  </r>
  <r>
    <s v="Women Solid Shirt Dress"/>
    <x v="480"/>
    <n v="4.4000000000000004"/>
    <n v="273"/>
    <n v="1499"/>
    <n v="749"/>
    <s v="S,M,L,XL"/>
    <x v="5"/>
    <n v="10821204"/>
    <n v="204477"/>
    <n v="50.033355570380259"/>
  </r>
  <r>
    <s v="Boys Jeans"/>
    <x v="545"/>
    <n v="5"/>
    <n v="4"/>
    <n v="1899"/>
    <n v="1804"/>
    <s v="1-2Y,2-3Y,3-4Y,4-5Y,6-7Y,8-9Y,9-10Y,10-11Y,11-12Y,13-14Y"/>
    <x v="10"/>
    <n v="17038622"/>
    <n v="7216"/>
    <n v="5.0026329647182726"/>
  </r>
  <r>
    <s v="Women Sandals"/>
    <x v="444"/>
    <n v="4.4000000000000004"/>
    <n v="282"/>
    <n v="999"/>
    <n v="649"/>
    <s v="EURO36,EURO37,EURO38,EURO39,EURO40,EURO41"/>
    <x v="88"/>
    <n v="10700434"/>
    <n v="183018"/>
    <n v="35.035035035035037"/>
  </r>
  <r>
    <s v="Lightly Padded T-shirt Bra"/>
    <x v="62"/>
    <n v="4.5"/>
    <n v="24"/>
    <n v="1799"/>
    <n v="899"/>
    <s v="32B,32C,32D,34B,34C,34D,36B,36C,36D,38C,38D"/>
    <x v="14"/>
    <n v="14019468"/>
    <n v="21576"/>
    <n v="50.027793218454697"/>
  </r>
  <r>
    <s v="Women Yoga Seamless Tights"/>
    <x v="4"/>
    <n v="3.8"/>
    <n v="26"/>
    <n v="2199"/>
    <n v="769"/>
    <s v="XS,S,M,L,XL"/>
    <x v="63"/>
    <n v="14698624"/>
    <n v="19994"/>
    <n v="65.029558890404729"/>
  </r>
  <r>
    <s v="Embroidered High Slit Kurta"/>
    <x v="219"/>
    <n v="4"/>
    <n v="418"/>
    <n v="2499"/>
    <n v="999"/>
    <s v="XS,S,M,L,XL,XXL"/>
    <x v="15"/>
    <n v="12010768"/>
    <n v="417582"/>
    <n v="60.024009603841534"/>
  </r>
  <r>
    <s v="Relaxed Fit Casual Shirt"/>
    <x v="436"/>
    <n v="4.2"/>
    <n v="90"/>
    <n v="2299"/>
    <n v="1379"/>
    <s v="38,40,42,44"/>
    <x v="30"/>
    <n v="13671280"/>
    <n v="124110"/>
    <n v="40.01739886907351"/>
  </r>
  <r>
    <s v="Colourblocked Satchel"/>
    <x v="10"/>
    <n v="4.4000000000000004"/>
    <n v="105"/>
    <n v="2499"/>
    <n v="874"/>
    <s v="Onesize"/>
    <x v="53"/>
    <n v="1494487"/>
    <n v="91770"/>
    <n v="65.026010404161667"/>
  </r>
  <r>
    <s v="Men Leather Wide Belt"/>
    <x v="664"/>
    <n v="3.9"/>
    <n v="27"/>
    <n v="1499"/>
    <n v="569"/>
    <s v="28,30,32,34,36,38,40,42,44,46"/>
    <x v="22"/>
    <n v="17198132"/>
    <n v="15363"/>
    <n v="62.041360907271518"/>
  </r>
  <r>
    <s v="Men Analogue Watch"/>
    <x v="665"/>
    <n v="5"/>
    <n v="4"/>
    <n v="11950"/>
    <n v="6931"/>
    <s v="Onesize"/>
    <x v="21"/>
    <n v="13522690"/>
    <n v="27724"/>
    <n v="42"/>
  </r>
  <r>
    <s v="High Impact Fast Training Bra"/>
    <x v="24"/>
    <n v="4.5"/>
    <n v="22"/>
    <n v="3499"/>
    <n v="2274"/>
    <s v="XS,S,M,L,XL"/>
    <x v="14"/>
    <n v="13510218"/>
    <n v="50028"/>
    <n v="35.010002857959414"/>
  </r>
  <r>
    <s v="Women Printed Kurta with Trousers With Dupatta"/>
    <x v="63"/>
    <n v="4.5999999999999996"/>
    <n v="7"/>
    <n v="3499"/>
    <n v="1504"/>
    <s v="XS,S,M,L,XL,XXL"/>
    <x v="16"/>
    <n v="14235030"/>
    <n v="10528"/>
    <n v="57.016290368676771"/>
  </r>
  <r>
    <s v="Woven Design Ballerinas"/>
    <x v="35"/>
    <n v="3.9"/>
    <n v="7"/>
    <n v="1899"/>
    <n v="854"/>
    <s v="EURO36,EURO37,EURO38,EURO39,EURO40,EURO41"/>
    <x v="26"/>
    <n v="17142100"/>
    <n v="5978"/>
    <n v="55.028962611901001"/>
  </r>
  <r>
    <s v="Set of 3 Socks"/>
    <x v="666"/>
    <n v="4.4000000000000004"/>
    <n v="131"/>
    <n v="495"/>
    <n v="495"/>
    <s v="Onesize"/>
    <x v="52"/>
    <n v="6539669"/>
    <n v="64845"/>
    <n v="0"/>
  </r>
  <r>
    <s v="Women Solid Block Heels"/>
    <x v="169"/>
    <n v="4.7"/>
    <n v="32"/>
    <n v="1690"/>
    <n v="1690"/>
    <s v="EURO36,EURO37,EURO38,EURO39,EURO40,EURO41"/>
    <x v="88"/>
    <n v="13772370"/>
    <n v="54080"/>
    <n v="0"/>
  </r>
  <r>
    <s v="Leather Half Moon Handheld Bag"/>
    <x v="76"/>
    <n v="4.8"/>
    <n v="6"/>
    <n v="6595"/>
    <n v="5605"/>
    <s v="Onesize"/>
    <x v="53"/>
    <n v="17774974"/>
    <n v="33630"/>
    <n v="15.011372251705838"/>
  </r>
  <r>
    <s v="Men Pack of 2 Solid Trunks"/>
    <x v="182"/>
    <n v="4.0999999999999996"/>
    <n v="29"/>
    <n v="698"/>
    <n v="628"/>
    <s v="S,M,L,XL,XXL"/>
    <x v="17"/>
    <n v="15823112"/>
    <n v="18212"/>
    <n v="10.028653295128938"/>
  </r>
  <r>
    <s v="Light Fade Regular Fit Jeans"/>
    <x v="73"/>
    <n v="4.2"/>
    <n v="10"/>
    <n v="899"/>
    <n v="899"/>
    <s v="2-3Y,3-4Y,4-5Y,5-6Y,6-7Y,7-8Y"/>
    <x v="10"/>
    <n v="17751160"/>
    <n v="8990"/>
    <n v="0"/>
  </r>
  <r>
    <s v="Men Dri-FIT T-shirt"/>
    <x v="242"/>
    <n v="4"/>
    <n v="26"/>
    <n v="799"/>
    <n v="479"/>
    <s v="S,M,L,XL"/>
    <x v="3"/>
    <n v="16607828"/>
    <n v="12454"/>
    <n v="40.050062578222779"/>
  </r>
  <r>
    <s v="6-Seater Rectangle Table Cover"/>
    <x v="61"/>
    <n v="4"/>
    <n v="89"/>
    <n v="1199"/>
    <n v="959"/>
    <s v="L"/>
    <x v="172"/>
    <n v="15352556"/>
    <n v="85351"/>
    <n v="20.016680567139282"/>
  </r>
  <r>
    <s v="Men High-Top Sneakers"/>
    <x v="538"/>
    <n v="2.9"/>
    <n v="28"/>
    <n v="3995"/>
    <n v="799"/>
    <s v="UK6,UK7,UK8,UK9,UK10"/>
    <x v="60"/>
    <n v="16468660"/>
    <n v="22372"/>
    <n v="80"/>
  </r>
  <r>
    <s v="Skincare Gift Set"/>
    <x v="667"/>
    <n v="4.5"/>
    <n v="239"/>
    <n v="1050"/>
    <n v="1050"/>
    <s v="Pack"/>
    <x v="173"/>
    <n v="12800176"/>
    <n v="250950"/>
    <n v="0"/>
  </r>
  <r>
    <s v="210 TC 1 Queen Bedsheet with 2 Pillow Covers"/>
    <x v="668"/>
    <n v="4.3"/>
    <n v="246"/>
    <n v="3799"/>
    <n v="1329"/>
    <s v="Double Queen"/>
    <x v="76"/>
    <n v="11103708"/>
    <n v="326934"/>
    <n v="65.017109765727824"/>
  </r>
  <r>
    <s v="Women Printed Kurta Set"/>
    <x v="202"/>
    <n v="5"/>
    <n v="2"/>
    <n v="1799"/>
    <n v="629"/>
    <s v="XS,S,M,L,XL,XXL"/>
    <x v="16"/>
    <n v="17102478"/>
    <n v="1258"/>
    <n v="65.036131183991102"/>
  </r>
  <r>
    <s v="Solid Crop Top"/>
    <x v="336"/>
    <n v="4.2"/>
    <n v="804"/>
    <n v="999"/>
    <n v="499"/>
    <s v="S,M,L,XL"/>
    <x v="6"/>
    <n v="4658096"/>
    <n v="401196"/>
    <n v="50.050050050050054"/>
  </r>
  <r>
    <s v="Pure Cotton Floral Flared Skirt"/>
    <x v="219"/>
    <n v="3.9"/>
    <n v="511"/>
    <n v="1999"/>
    <n v="799"/>
    <s v="26,28,30,32,34,36,38"/>
    <x v="87"/>
    <n v="10490160"/>
    <n v="408289"/>
    <n v="60.030015007503756"/>
  </r>
  <r>
    <s v="Women Slim Fit Jeans"/>
    <x v="36"/>
    <n v="4.3"/>
    <n v="349"/>
    <n v="2299"/>
    <n v="988"/>
    <s v="26,28,30,32,34,36"/>
    <x v="10"/>
    <n v="9043347"/>
    <n v="344812"/>
    <n v="57.02479338842975"/>
  </r>
  <r>
    <s v="Women Solid Casual T-shirt"/>
    <x v="468"/>
    <n v="4"/>
    <n v="9"/>
    <n v="999"/>
    <n v="249"/>
    <s v="XS,S,M,L,XL"/>
    <x v="3"/>
    <n v="14820364"/>
    <n v="2241"/>
    <n v="75.075075075075077"/>
  </r>
  <r>
    <s v="Men Sweatshirt"/>
    <x v="55"/>
    <n v="4.7"/>
    <n v="6"/>
    <n v="1998"/>
    <n v="599"/>
    <s v="S,M,L,XL"/>
    <x v="23"/>
    <n v="14574480"/>
    <n v="3594"/>
    <n v="70.020020020020027"/>
  </r>
  <r>
    <s v="Women Sheath Dress"/>
    <x v="202"/>
    <n v="3.7"/>
    <n v="18"/>
    <n v="1799"/>
    <n v="539"/>
    <s v="XS,S,M,L,XL,XXL"/>
    <x v="5"/>
    <n v="16190686"/>
    <n v="9702"/>
    <n v="70.038910505836569"/>
  </r>
  <r>
    <s v="Solid Layered Kurta"/>
    <x v="23"/>
    <n v="4.0999999999999996"/>
    <n v="209"/>
    <n v="3099"/>
    <n v="1518"/>
    <s v="S,M,L,XL,XXL"/>
    <x v="15"/>
    <n v="10884378"/>
    <n v="317262"/>
    <n v="51.016456921587604"/>
  </r>
  <r>
    <s v="Women Solid Sling Bag"/>
    <x v="340"/>
    <n v="4.4000000000000004"/>
    <n v="36"/>
    <n v="2299"/>
    <n v="1839"/>
    <s v="Onesize"/>
    <x v="53"/>
    <n v="16614496"/>
    <n v="66204"/>
    <n v="20.008699434536755"/>
  </r>
  <r>
    <s v="Women Handcrafted Ballerinas"/>
    <x v="202"/>
    <n v="4.7"/>
    <n v="10"/>
    <n v="1499"/>
    <n v="599"/>
    <s v="EURO36,EURO37,EURO38,EURO39,EURO40,EURO41"/>
    <x v="26"/>
    <n v="14574556"/>
    <n v="5990"/>
    <n v="60.040026684456308"/>
  </r>
  <r>
    <s v="Men Solid Mid-Top Derbys"/>
    <x v="33"/>
    <n v="4.2"/>
    <n v="5"/>
    <n v="3199"/>
    <n v="1279"/>
    <s v="UK6,UK7,UK8,UK9,UK10"/>
    <x v="60"/>
    <n v="15823332"/>
    <n v="6395"/>
    <n v="60.018755861206628"/>
  </r>
  <r>
    <s v="Men Woven Design Satin Nehru Jacket"/>
    <x v="618"/>
    <n v="4.0999999999999996"/>
    <n v="68"/>
    <n v="2299"/>
    <n v="1241"/>
    <s v="XS,S,M,L,XL,XXL"/>
    <x v="168"/>
    <n v="13662016"/>
    <n v="84388"/>
    <n v="46.020008699434541"/>
  </r>
  <r>
    <s v="Men Solid Straight-Fit Joggers"/>
    <x v="24"/>
    <n v="4.2"/>
    <n v="26"/>
    <n v="4499"/>
    <n v="2249"/>
    <s v="S,M,L,XL,XXL"/>
    <x v="74"/>
    <n v="12790264"/>
    <n v="58474"/>
    <n v="50.01111358079573"/>
  </r>
  <r>
    <s v="Rechargeable Multigroom Kit"/>
    <x v="106"/>
    <n v="3.2"/>
    <n v="13"/>
    <n v="2000"/>
    <n v="1240"/>
    <s v="Onesize"/>
    <x v="174"/>
    <n v="13811632"/>
    <n v="16120"/>
    <n v="38"/>
  </r>
  <r>
    <s v="Made to Measure Maxi Dress"/>
    <x v="26"/>
    <n v="4"/>
    <n v="54"/>
    <n v="5179"/>
    <n v="2900"/>
    <s v="XS,S,M,L,XL,XXL,3XL"/>
    <x v="5"/>
    <n v="12219290"/>
    <n v="156600"/>
    <n v="44.004634099246957"/>
  </r>
  <r>
    <s v="Women Cotton Boxy T-shirt"/>
    <x v="133"/>
    <n v="2.7"/>
    <n v="22"/>
    <n v="1390"/>
    <n v="834"/>
    <s v="XS,S,M,L,XL"/>
    <x v="3"/>
    <n v="15315442"/>
    <n v="18348"/>
    <n v="40"/>
  </r>
  <r>
    <s v="Pack of 2 Printed Bra"/>
    <x v="6"/>
    <n v="4.0999999999999996"/>
    <n v="31"/>
    <n v="1699"/>
    <n v="509"/>
    <s v="32B,32C,34B,34C,34D,36B,36C,36D,38B,38C,38D"/>
    <x v="14"/>
    <n v="14710526"/>
    <n v="15779"/>
    <n v="70.041200706297829"/>
  </r>
  <r>
    <s v="Printed A-Line Midi Dress"/>
    <x v="242"/>
    <n v="4.2"/>
    <n v="19"/>
    <n v="2199"/>
    <n v="703"/>
    <s v="S,M,L,XL"/>
    <x v="5"/>
    <n v="14348468"/>
    <n v="13357"/>
    <n v="68.030923146884945"/>
  </r>
  <r>
    <s v="Basic Jumpsuit with Ruffles"/>
    <x v="176"/>
    <n v="3.4"/>
    <n v="5"/>
    <n v="2499"/>
    <n v="2499"/>
    <s v="S,M,L,XL"/>
    <x v="98"/>
    <n v="17657400"/>
    <n v="12495"/>
    <n v="0"/>
  </r>
  <r>
    <s v="1 Bedsheet 2 Pillow Covers"/>
    <x v="132"/>
    <n v="3.9"/>
    <n v="47"/>
    <n v="1799"/>
    <n v="989"/>
    <s v="Double Queen"/>
    <x v="76"/>
    <n v="11359888"/>
    <n v="46483"/>
    <n v="45.025013896609231"/>
  </r>
  <r>
    <s v="Unisex Solid Backpack"/>
    <x v="324"/>
    <n v="3.6"/>
    <n v="7"/>
    <n v="1799"/>
    <n v="1439"/>
    <s v="Onesize"/>
    <x v="80"/>
    <n v="7877707"/>
    <n v="10073"/>
    <n v="20.011117287381879"/>
  </r>
  <r>
    <s v="High Tide Opaque Casual Shirt"/>
    <x v="10"/>
    <n v="4"/>
    <n v="55"/>
    <n v="1899"/>
    <n v="569"/>
    <s v="38,40,42,44"/>
    <x v="30"/>
    <n v="14885492"/>
    <n v="31295"/>
    <n v="70.036861506055814"/>
  </r>
  <r>
    <s v="Men Slim Fit Regular Shorts"/>
    <x v="227"/>
    <n v="4.2"/>
    <n v="9"/>
    <n v="899"/>
    <n v="899"/>
    <s v="30,32,34,36,38"/>
    <x v="92"/>
    <n v="13905644"/>
    <n v="8091"/>
    <n v="0"/>
  </r>
  <r>
    <s v="Embellished Slim Pumps"/>
    <x v="444"/>
    <n v="4"/>
    <n v="30"/>
    <n v="2995"/>
    <n v="1198"/>
    <s v="EURO35,EURO36,EURO37,EURO38,EURO39,EURO40"/>
    <x v="88"/>
    <n v="15616902"/>
    <n v="35940"/>
    <n v="60"/>
  </r>
  <r>
    <s v="Printed Night Suit"/>
    <x v="669"/>
    <n v="4.5"/>
    <n v="55"/>
    <n v="1998"/>
    <n v="799"/>
    <s v="S,M,L,XL,XXL"/>
    <x v="58"/>
    <n v="13962486"/>
    <n v="43945"/>
    <n v="60.010010010010006"/>
  </r>
  <r>
    <s v="Slim Fit Striped Formal Shirt"/>
    <x v="98"/>
    <n v="4.5"/>
    <n v="6"/>
    <n v="2599"/>
    <n v="1429"/>
    <s v="39,40,42,44"/>
    <x v="30"/>
    <n v="14958302"/>
    <n v="8574"/>
    <n v="45.017314351673718"/>
  </r>
  <r>
    <s v="Women Belt"/>
    <x v="212"/>
    <n v="4.8"/>
    <n v="40"/>
    <n v="1295"/>
    <n v="647"/>
    <s v="Onesize"/>
    <x v="22"/>
    <n v="15575728"/>
    <n v="25880"/>
    <n v="50.038610038610045"/>
  </r>
  <r>
    <s v="Woven Design Saree"/>
    <x v="363"/>
    <n v="4.2"/>
    <n v="400"/>
    <n v="5599"/>
    <n v="2799"/>
    <s v="Onesize"/>
    <x v="0"/>
    <n v="11423182"/>
    <n v="1119600"/>
    <n v="50.008930166101081"/>
  </r>
  <r>
    <s v="Boxy Fit Cropped T-shirt"/>
    <x v="133"/>
    <n v="4.3"/>
    <n v="6"/>
    <n v="2990"/>
    <n v="1794"/>
    <s v="XS,S,M,L"/>
    <x v="3"/>
    <n v="16124876"/>
    <n v="10764"/>
    <n v="40"/>
  </r>
  <r>
    <s v="Men Seductive Blue Gift Set"/>
    <x v="613"/>
    <n v="4.7"/>
    <n v="92"/>
    <n v="4900"/>
    <n v="4410"/>
    <s v="Onesize"/>
    <x v="106"/>
    <n v="11496790"/>
    <n v="405720"/>
    <n v="10"/>
  </r>
  <r>
    <s v="Women Solid Laptop Backpack"/>
    <x v="85"/>
    <n v="4.5"/>
    <n v="122"/>
    <n v="3295"/>
    <n v="1548"/>
    <s v="Onesize"/>
    <x v="80"/>
    <n v="11632532"/>
    <n v="188856"/>
    <n v="53.019726858877092"/>
  </r>
  <r>
    <s v="Girls Night suit"/>
    <x v="278"/>
    <n v="4.4000000000000004"/>
    <n v="103"/>
    <n v="2249"/>
    <n v="899"/>
    <s v="2-3Y,4-5Y,6-7Y,8-9Y,10-11Y,12-13Y,14-15Y,15-16Y"/>
    <x v="58"/>
    <n v="14601246"/>
    <n v="92597"/>
    <n v="60.026678523788348"/>
  </r>
  <r>
    <s v="Women Geometric Yoke Design Crepe Anarkali Kurta"/>
    <x v="670"/>
    <n v="4.4000000000000004"/>
    <n v="29"/>
    <n v="1559"/>
    <n v="826"/>
    <s v="4XL,5XL,6XL"/>
    <x v="15"/>
    <n v="16091078"/>
    <n v="23954"/>
    <n v="47.017318794098784"/>
  </r>
  <r>
    <s v="Solid Pure Cotton Top"/>
    <x v="581"/>
    <n v="4.8"/>
    <n v="21"/>
    <n v="1499"/>
    <n v="599"/>
    <s v="XS,S,M,L,XL"/>
    <x v="6"/>
    <n v="17037416"/>
    <n v="12579"/>
    <n v="60.040026684456308"/>
  </r>
  <r>
    <s v="Bracelet Style Analogue Watch"/>
    <x v="671"/>
    <n v="4.9000000000000004"/>
    <n v="9"/>
    <n v="5990"/>
    <n v="2895"/>
    <s v="Onesize"/>
    <x v="21"/>
    <n v="15273448"/>
    <n v="26055"/>
    <n v="51.669449081803009"/>
  </r>
  <r>
    <s v="Men Brand Logo Printed Slim Fit T-shirt"/>
    <x v="48"/>
    <n v="4.9000000000000004"/>
    <n v="7"/>
    <n v="1299"/>
    <n v="974"/>
    <s v="S,M,L,XL,XXL"/>
    <x v="3"/>
    <n v="17026114"/>
    <n v="6818"/>
    <n v="25.019245573518091"/>
  </r>
  <r>
    <s v="Strawberry Lip Butter 8.5g"/>
    <x v="672"/>
    <n v="4.0999999999999996"/>
    <n v="761"/>
    <n v="250"/>
    <n v="250"/>
    <s v="Onesize"/>
    <x v="49"/>
    <n v="1974958"/>
    <n v="190250"/>
    <n v="0"/>
  </r>
  <r>
    <s v="Women Solid Relaxed-Fit Denim Jeggings"/>
    <x v="66"/>
    <n v="4.3"/>
    <n v="22"/>
    <n v="3525"/>
    <n v="1304"/>
    <s v="28,30,32,34,36,38,40,42,44"/>
    <x v="96"/>
    <n v="14631170"/>
    <n v="28688"/>
    <n v="63.00709219858156"/>
  </r>
  <r>
    <s v="Set of 2 Planters with Stand"/>
    <x v="673"/>
    <n v="4.7"/>
    <n v="18"/>
    <n v="12000"/>
    <n v="3600"/>
    <s v="Onesize"/>
    <x v="175"/>
    <n v="12888718"/>
    <n v="64800"/>
    <n v="70"/>
  </r>
  <r>
    <s v="Running Rapid-Dry Tshirts"/>
    <x v="4"/>
    <n v="4.5"/>
    <n v="36"/>
    <n v="899"/>
    <n v="494"/>
    <s v="XS,S,M,L,XL"/>
    <x v="3"/>
    <n v="14702710"/>
    <n v="17784"/>
    <n v="45.050055617352612"/>
  </r>
  <r>
    <s v="Women A-Line Midi Dress"/>
    <x v="178"/>
    <n v="4.3"/>
    <n v="11"/>
    <n v="2199"/>
    <n v="1011"/>
    <s v="S,M,L,XL"/>
    <x v="5"/>
    <n v="16404094"/>
    <n v="11121"/>
    <n v="54.024556616643927"/>
  </r>
  <r>
    <s v="Women Mid-Top Sneakers"/>
    <x v="214"/>
    <n v="4"/>
    <n v="755"/>
    <n v="999"/>
    <n v="599"/>
    <s v="UK3,UK4,UK5,UK6,UK7,UK8"/>
    <x v="60"/>
    <n v="11458614"/>
    <n v="452245"/>
    <n v="40.04004004004004"/>
  </r>
  <r>
    <s v="Silver-Plated Finger Ring"/>
    <x v="248"/>
    <n v="4.0999999999999996"/>
    <n v="26"/>
    <n v="1495"/>
    <n v="299"/>
    <s v="Onesize"/>
    <x v="112"/>
    <n v="16611138"/>
    <n v="7774"/>
    <n v="80"/>
  </r>
  <r>
    <s v="Men Solid Sherwani Set"/>
    <x v="674"/>
    <n v="3.7"/>
    <n v="18"/>
    <n v="12799"/>
    <n v="5631"/>
    <s v="S,M,L,XL"/>
    <x v="39"/>
    <n v="13066936"/>
    <n v="101358"/>
    <n v="56.004375341823575"/>
  </r>
  <r>
    <s v="Men Skinny Fit Jeans"/>
    <x v="306"/>
    <n v="3.8"/>
    <n v="8"/>
    <n v="1999"/>
    <n v="1399"/>
    <s v="30,32,34,36"/>
    <x v="10"/>
    <n v="16655338"/>
    <n v="11192"/>
    <n v="30.015007503751878"/>
  </r>
  <r>
    <s v="Men Striped Two-Piece Suit"/>
    <x v="129"/>
    <n v="3.8"/>
    <n v="4"/>
    <n v="9999"/>
    <n v="8499"/>
    <s v="36,38,40,42,44,46"/>
    <x v="176"/>
    <n v="16893424"/>
    <n v="33996"/>
    <n v="15.001500150015001"/>
  </r>
  <r>
    <s v="Colourblocked Denim Jacket"/>
    <x v="68"/>
    <n v="4.3"/>
    <n v="8"/>
    <n v="1990"/>
    <n v="995"/>
    <s v="M,L"/>
    <x v="4"/>
    <n v="15849942"/>
    <n v="7960"/>
    <n v="50"/>
  </r>
  <r>
    <s v="Solid Sheath Midi Dress"/>
    <x v="33"/>
    <n v="4.5999999999999996"/>
    <n v="18"/>
    <n v="1599"/>
    <n v="559"/>
    <s v="XS,S,M,L,XL"/>
    <x v="5"/>
    <n v="14935038"/>
    <n v="10062"/>
    <n v="65.040650406504056"/>
  </r>
  <r>
    <s v="Women Walking Shoes"/>
    <x v="675"/>
    <n v="4"/>
    <n v="5"/>
    <n v="2199"/>
    <n v="967"/>
    <s v="UK3,UK4,UK5,UK6,UK7"/>
    <x v="147"/>
    <n v="15962622"/>
    <n v="4835"/>
    <n v="56.025466120964076"/>
  </r>
  <r>
    <s v="Men Walking Sports Shoe"/>
    <x v="661"/>
    <n v="2.9"/>
    <n v="17"/>
    <n v="3999"/>
    <n v="599"/>
    <s v="UK6,UK7,UK8,UK9,UK10"/>
    <x v="147"/>
    <n v="14029720"/>
    <n v="10183"/>
    <n v="85.021255313828462"/>
  </r>
  <r>
    <s v="140 TC 1 Queen Bedsheet with 2 Pillow Covers"/>
    <x v="630"/>
    <n v="4.3"/>
    <n v="63"/>
    <n v="1899"/>
    <n v="1804"/>
    <s v="Double Queen"/>
    <x v="76"/>
    <n v="12308462"/>
    <n v="113652"/>
    <n v="5.0026329647182726"/>
  </r>
  <r>
    <s v="Solid Laptop Bag"/>
    <x v="676"/>
    <n v="3.9"/>
    <n v="62"/>
    <n v="3800"/>
    <n v="1216"/>
    <s v="Upto 15&quot;"/>
    <x v="72"/>
    <n v="10182267"/>
    <n v="75392"/>
    <n v="68"/>
  </r>
  <r>
    <s v="Men Slim Fit Jeans"/>
    <x v="322"/>
    <n v="4.3"/>
    <n v="22"/>
    <n v="2999"/>
    <n v="2249"/>
    <s v="28,30,32,34,36,38"/>
    <x v="10"/>
    <n v="13511282"/>
    <n v="49478"/>
    <n v="25.008336112037345"/>
  </r>
  <r>
    <s v="Regular Fit Casual Shirt"/>
    <x v="140"/>
    <n v="4.5"/>
    <n v="11"/>
    <n v="2999"/>
    <n v="1199"/>
    <s v="40,42,44,46,48"/>
    <x v="30"/>
    <n v="14154916"/>
    <n v="13189"/>
    <n v="60.020006668889621"/>
  </r>
  <r>
    <s v="Flared Midi Skirt"/>
    <x v="677"/>
    <n v="4.3"/>
    <n v="102"/>
    <n v="1999"/>
    <n v="839"/>
    <s v="26,28,30,32,34,36,38"/>
    <x v="87"/>
    <n v="13974984"/>
    <n v="85578"/>
    <n v="58.029014507253628"/>
  </r>
  <r>
    <s v="Men Slim Fit  Formal Suit"/>
    <x v="364"/>
    <n v="3.7"/>
    <n v="49"/>
    <n v="9999"/>
    <n v="7499"/>
    <s v="36,38,40,42,44,46"/>
    <x v="176"/>
    <n v="11669640"/>
    <n v="367451"/>
    <n v="25.002500250025001"/>
  </r>
  <r>
    <s v="Women Solid Backpack"/>
    <x v="6"/>
    <n v="4.2"/>
    <n v="472"/>
    <n v="2399"/>
    <n v="1799"/>
    <s v="Onesize"/>
    <x v="80"/>
    <n v="7121435"/>
    <n v="849128"/>
    <n v="25.010421008753646"/>
  </r>
  <r>
    <s v="Striped Casual Shirt"/>
    <x v="15"/>
    <n v="4.7"/>
    <n v="26"/>
    <n v="2999"/>
    <n v="1049"/>
    <s v="38,40,42,44,46"/>
    <x v="30"/>
    <n v="15162244"/>
    <n v="27274"/>
    <n v="65.021673891297098"/>
  </r>
  <r>
    <s v="Embroidered Lehenga Choli"/>
    <x v="678"/>
    <n v="4"/>
    <n v="6"/>
    <n v="6999"/>
    <n v="1749"/>
    <s v="Onesize"/>
    <x v="35"/>
    <n v="17584588"/>
    <n v="10494"/>
    <n v="75.010715816545229"/>
  </r>
  <r>
    <s v="Solid Polyester Duffle Bag"/>
    <x v="679"/>
    <n v="4.0999999999999996"/>
    <n v="16"/>
    <n v="3895"/>
    <n v="1285"/>
    <s v="M"/>
    <x v="97"/>
    <n v="15115654"/>
    <n v="20560"/>
    <n v="67.008985879332471"/>
  </r>
  <r>
    <s v="Men Ultra Flex 2.0 Sneakers"/>
    <x v="680"/>
    <n v="4.3"/>
    <n v="8"/>
    <n v="5499"/>
    <n v="5499"/>
    <s v="UK6,UK7,UK8,UK9,UK10,UK11"/>
    <x v="60"/>
    <n v="12140914"/>
    <n v="43992"/>
    <n v="0"/>
  </r>
  <r>
    <s v="Men Colourblocked Sweatshirt"/>
    <x v="33"/>
    <n v="3.4"/>
    <n v="12"/>
    <n v="1799"/>
    <n v="1079"/>
    <s v="S,M,L,XL"/>
    <x v="23"/>
    <n v="14772738"/>
    <n v="12948"/>
    <n v="40.022234574763758"/>
  </r>
  <r>
    <s v="Women Printed Slip-Ons"/>
    <x v="35"/>
    <n v="5"/>
    <n v="6"/>
    <n v="1899"/>
    <n v="664"/>
    <s v="EURO36,EURO37,EURO38,EURO39,EURO40,EURO41"/>
    <x v="60"/>
    <n v="17142088"/>
    <n v="3984"/>
    <n v="65.034228541337541"/>
  </r>
  <r>
    <s v="Women Solid Open Toe Flats"/>
    <x v="282"/>
    <n v="4.2"/>
    <n v="18"/>
    <n v="2099"/>
    <n v="629"/>
    <s v="EURO36,EURO37,EURO38,EURO39,EURO40,EURO41"/>
    <x v="26"/>
    <n v="15146936"/>
    <n v="11322"/>
    <n v="70.033349213911393"/>
  </r>
  <r>
    <s v="Ready to Wear Lehenga Choli"/>
    <x v="38"/>
    <n v="4.2"/>
    <n v="102"/>
    <n v="3049"/>
    <n v="975"/>
    <s v="8-9Y,9-10Y"/>
    <x v="35"/>
    <n v="14432234"/>
    <n v="99450"/>
    <n v="68.022302394227623"/>
  </r>
  <r>
    <s v="Braided Handcrafted Heels"/>
    <x v="6"/>
    <n v="3.5"/>
    <n v="11"/>
    <n v="3299"/>
    <n v="1154"/>
    <s v="EURO36,EURO37,EURO38,EURO39,EURO40,EURO41"/>
    <x v="88"/>
    <n v="15645628"/>
    <n v="12694"/>
    <n v="65.019702940284944"/>
  </r>
  <r>
    <s v="Women Open Toe Flats"/>
    <x v="444"/>
    <n v="4.2"/>
    <n v="125"/>
    <n v="999"/>
    <n v="549"/>
    <s v="EURO36,EURO37,EURO38,EURO39,EURO40,EURO41"/>
    <x v="26"/>
    <n v="13282820"/>
    <n v="68625"/>
    <n v="45.045045045045043"/>
  </r>
  <r>
    <s v="Women Textured Sliders"/>
    <x v="546"/>
    <n v="4.4000000000000004"/>
    <n v="28"/>
    <n v="1499"/>
    <n v="599"/>
    <s v="UK3,UK4,UK5,UK6,UK7,UK8"/>
    <x v="9"/>
    <n v="15937484"/>
    <n v="16772"/>
    <n v="60.040026684456308"/>
  </r>
  <r>
    <s v="Women NRGY Neko Running Shoes"/>
    <x v="24"/>
    <n v="4.0999999999999996"/>
    <n v="7"/>
    <n v="6499"/>
    <n v="5524"/>
    <s v="UK3,UK4,UK5,UK6,UK7,UK8"/>
    <x v="147"/>
    <n v="8477067"/>
    <n v="38668"/>
    <n v="15.002308047391907"/>
  </r>
  <r>
    <s v="Semi-Stitched Lehenga &amp; Unstitched Blouse with Dupatta"/>
    <x v="240"/>
    <n v="4.8"/>
    <n v="5"/>
    <n v="27000"/>
    <n v="12150"/>
    <s v="Onesize"/>
    <x v="35"/>
    <n v="12594672"/>
    <n v="60750"/>
    <n v="55.000000000000007"/>
  </r>
  <r>
    <s v="Women Floral Jashn Kurta"/>
    <x v="266"/>
    <n v="4.0999999999999996"/>
    <n v="23"/>
    <n v="2999"/>
    <n v="1499"/>
    <s v="XS,S,M,L,XL,XXL"/>
    <x v="15"/>
    <n v="15326580"/>
    <n v="34477"/>
    <n v="50.016672224074689"/>
  </r>
  <r>
    <s v="Women Printed Kurta with Trousers"/>
    <x v="202"/>
    <n v="3"/>
    <n v="3"/>
    <n v="2499"/>
    <n v="874"/>
    <s v="XS,S,M,L,XL,XXL"/>
    <x v="16"/>
    <n v="17088838"/>
    <n v="2622"/>
    <n v="65.026010404161667"/>
  </r>
  <r>
    <s v="Bomber Jacket"/>
    <x v="182"/>
    <n v="4.4000000000000004"/>
    <n v="14"/>
    <n v="5499"/>
    <n v="3024"/>
    <s v="S,M,L,XL,XXL,3XL"/>
    <x v="4"/>
    <n v="14677638"/>
    <n v="42336"/>
    <n v="45.008183306055649"/>
  </r>
  <r>
    <s v="Women Textured Loafers"/>
    <x v="480"/>
    <n v="3.6"/>
    <n v="12"/>
    <n v="2499"/>
    <n v="1249"/>
    <s v="UK3,UK4,UK5,UK6,UK7,UK8"/>
    <x v="60"/>
    <n v="15657966"/>
    <n v="14988"/>
    <n v="50.020008003201276"/>
  </r>
  <r>
    <s v="Men Printed Joggers"/>
    <x v="219"/>
    <n v="4.0999999999999996"/>
    <n v="12"/>
    <n v="1999"/>
    <n v="699"/>
    <s v="S,M,L,XL"/>
    <x v="74"/>
    <n v="16040292"/>
    <n v="8388"/>
    <n v="65.032516258129064"/>
  </r>
  <r>
    <s v="Women Washed Denim Jacket"/>
    <x v="270"/>
    <n v="4.2"/>
    <n v="487"/>
    <n v="2999"/>
    <n v="989"/>
    <s v="S,M,L,XL"/>
    <x v="4"/>
    <n v="8394647"/>
    <n v="481643"/>
    <n v="67.02234078026008"/>
  </r>
  <r>
    <s v="Pure Cotton Lounge T-Shirt"/>
    <x v="182"/>
    <n v="4.4000000000000004"/>
    <n v="72"/>
    <n v="699"/>
    <n v="664"/>
    <s v="S,M,L"/>
    <x v="8"/>
    <n v="14259198"/>
    <n v="47808"/>
    <n v="5.0071530758226039"/>
  </r>
  <r>
    <s v="Men Solid Round Neck Pure Cotton T-shirt"/>
    <x v="108"/>
    <n v="4"/>
    <n v="341"/>
    <n v="999"/>
    <n v="399"/>
    <s v="S,M,L,XL,XXL"/>
    <x v="3"/>
    <n v="11616682"/>
    <n v="136059"/>
    <n v="60.06006006006006"/>
  </r>
  <r>
    <s v="LAYLINE1 E Three Fold Wallet"/>
    <x v="102"/>
    <n v="4.5"/>
    <n v="109"/>
    <n v="1290"/>
    <n v="645"/>
    <s v="L"/>
    <x v="48"/>
    <n v="16069122"/>
    <n v="70305"/>
    <n v="50"/>
  </r>
  <r>
    <s v="Men Running Shoes"/>
    <x v="681"/>
    <n v="2.9"/>
    <n v="51"/>
    <n v="2825"/>
    <n v="593"/>
    <s v="UK6,UK7,UK8,UK9,UK10"/>
    <x v="147"/>
    <n v="14459098"/>
    <n v="30243"/>
    <n v="79.008849557522126"/>
  </r>
  <r>
    <s v="Men Embroidered Kurta with Churidar"/>
    <x v="266"/>
    <n v="3.6"/>
    <n v="10"/>
    <n v="4499"/>
    <n v="2249"/>
    <s v="S,M,L,XL,XXL"/>
    <x v="16"/>
    <n v="14603906"/>
    <n v="22490"/>
    <n v="50.01111358079573"/>
  </r>
  <r>
    <s v="Jashn Kurta Set"/>
    <x v="266"/>
    <n v="4.3"/>
    <n v="13"/>
    <n v="3999"/>
    <n v="2599"/>
    <s v="XS,S,M,L,XL,XXL"/>
    <x v="16"/>
    <n v="15326040"/>
    <n v="33787"/>
    <n v="35.008752188047012"/>
  </r>
  <r>
    <s v="Self Design Kurta with Pyjamas"/>
    <x v="127"/>
    <n v="4.2"/>
    <n v="80"/>
    <n v="2499"/>
    <n v="999"/>
    <s v="S,M,L,XL,XXL"/>
    <x v="16"/>
    <n v="13269476"/>
    <n v="79920"/>
    <n v="60.024009603841534"/>
  </r>
  <r>
    <s v="Women Textured Handheld Bag"/>
    <x v="85"/>
    <n v="4.2"/>
    <n v="37"/>
    <n v="4495"/>
    <n v="2022"/>
    <s v="Onesize"/>
    <x v="53"/>
    <n v="15861508"/>
    <n v="74814"/>
    <n v="55.016685205784199"/>
  </r>
  <r>
    <s v="Men Cotton Slim Fit Shorts"/>
    <x v="207"/>
    <n v="4.0999999999999996"/>
    <n v="16"/>
    <n v="1899"/>
    <n v="1139"/>
    <s v="28,30,32,34,36,38,40"/>
    <x v="92"/>
    <n v="16309266"/>
    <n v="18224"/>
    <n v="40.021063717746181"/>
  </r>
  <r>
    <s v="Men Stretchable Slim Jeans"/>
    <x v="210"/>
    <n v="4.8"/>
    <n v="8"/>
    <n v="1999"/>
    <n v="1299"/>
    <s v="29,30,32,34"/>
    <x v="10"/>
    <n v="15078258"/>
    <n v="10392"/>
    <n v="35.017508754377189"/>
  </r>
  <r>
    <s v="Men Yoga Rapid-Dry Track Pants"/>
    <x v="4"/>
    <n v="5"/>
    <n v="5"/>
    <n v="1899"/>
    <n v="1234"/>
    <s v="S,M,L,XL,XXL"/>
    <x v="74"/>
    <n v="14703894"/>
    <n v="6170"/>
    <n v="35.018430753027907"/>
  </r>
  <r>
    <s v="Men Relaxed Fit Jeans"/>
    <x v="86"/>
    <n v="4.0999999999999996"/>
    <n v="8"/>
    <n v="2799"/>
    <n v="1119"/>
    <s v="28,30,32,34,36"/>
    <x v="10"/>
    <n v="14547294"/>
    <n v="8952"/>
    <n v="60.021436227224015"/>
  </r>
  <r>
    <s v="Party Block Heeled Boots"/>
    <x v="682"/>
    <n v="3.8"/>
    <n v="6"/>
    <n v="9999"/>
    <n v="2999"/>
    <s v="EURO36,EURO37,EURO38,EURO39,EURO40,EURO41"/>
    <x v="99"/>
    <n v="16622560"/>
    <n v="17994"/>
    <n v="70.007000700070009"/>
  </r>
  <r>
    <s v="Solid Block Heels"/>
    <x v="282"/>
    <n v="4.8"/>
    <n v="8"/>
    <n v="3099"/>
    <n v="1084"/>
    <s v="EURO36,EURO37,EURO38,EURO39,EURO40,EURO41"/>
    <x v="88"/>
    <n v="16233198"/>
    <n v="8672"/>
    <n v="65.020974507905777"/>
  </r>
  <r>
    <s v="Girls Printed Lehenga Choli"/>
    <x v="54"/>
    <n v="4.2"/>
    <n v="34"/>
    <n v="2299"/>
    <n v="1149"/>
    <s v="2-3Y,4-5Y,6-7Y"/>
    <x v="35"/>
    <n v="11363056"/>
    <n v="39066"/>
    <n v="50.021748586341886"/>
  </r>
  <r>
    <s v="Women Solid Pumps"/>
    <x v="444"/>
    <n v="4.0999999999999996"/>
    <n v="60"/>
    <n v="999"/>
    <n v="799"/>
    <s v="EURO36,EURO37,EURO38,EURO39,EURO40,EURO41"/>
    <x v="88"/>
    <n v="13521502"/>
    <n v="47940"/>
    <n v="20.02002002002002"/>
  </r>
  <r>
    <s v="Unisex Analogue Watch"/>
    <x v="10"/>
    <n v="3.9"/>
    <n v="16"/>
    <n v="1999"/>
    <n v="699"/>
    <s v="Onesize"/>
    <x v="21"/>
    <n v="15760040"/>
    <n v="11184"/>
    <n v="65.032516258129064"/>
  </r>
  <r>
    <s v="Men Leather Straps Watch"/>
    <x v="25"/>
    <n v="2.9"/>
    <n v="8"/>
    <n v="2499"/>
    <n v="499"/>
    <s v="Onesize"/>
    <x v="21"/>
    <n v="18073576"/>
    <n v="3992"/>
    <n v="80.032012805122037"/>
  </r>
  <r>
    <s v="Men Analogue Watch"/>
    <x v="359"/>
    <n v="4.0999999999999996"/>
    <n v="45"/>
    <n v="649"/>
    <n v="649"/>
    <s v="Onesize"/>
    <x v="21"/>
    <n v="5570903"/>
    <n v="29205"/>
    <n v="0"/>
  </r>
  <r>
    <s v="Men Everett Analogue Watch"/>
    <x v="84"/>
    <n v="5"/>
    <n v="3"/>
    <n v="11995"/>
    <n v="11995"/>
    <s v="Onesize"/>
    <x v="21"/>
    <n v="14023450"/>
    <n v="35985"/>
    <n v="0"/>
  </r>
  <r>
    <s v="Men Automatic Watch"/>
    <x v="683"/>
    <n v="5"/>
    <n v="6"/>
    <n v="14490"/>
    <n v="9418"/>
    <s v="Onesize"/>
    <x v="21"/>
    <n v="13698270"/>
    <n v="56508"/>
    <n v="35.003450655624569"/>
  </r>
  <r>
    <s v="Structured Sling Bag"/>
    <x v="684"/>
    <n v="4.2"/>
    <n v="6"/>
    <n v="2999"/>
    <n v="1889"/>
    <s v="S"/>
    <x v="53"/>
    <n v="16722942"/>
    <n v="11334"/>
    <n v="37.012337445815277"/>
  </r>
  <r>
    <s v="Women Analogue Watch"/>
    <x v="685"/>
    <n v="4.5"/>
    <n v="17"/>
    <n v="11900"/>
    <n v="5831"/>
    <s v="Onesize"/>
    <x v="21"/>
    <n v="12510870"/>
    <n v="99127"/>
    <n v="51"/>
  </r>
  <r>
    <s v="Ethnic Motifs Maxi Ethnic Dress"/>
    <x v="686"/>
    <n v="4.2"/>
    <n v="890"/>
    <n v="2399"/>
    <n v="1031"/>
    <s v="XS,S,M,L,XL,XXL"/>
    <x v="5"/>
    <n v="10679270"/>
    <n v="917590"/>
    <n v="57.023759899958314"/>
  </r>
  <r>
    <s v="Women Ethnic Motifs Cotton"/>
    <x v="619"/>
    <n v="4.4000000000000004"/>
    <n v="10"/>
    <n v="1399"/>
    <n v="979"/>
    <s v="XS,S,M,L,XL,XXL"/>
    <x v="15"/>
    <n v="16907860"/>
    <n v="9790"/>
    <n v="30.021443888491778"/>
  </r>
  <r>
    <s v="Lord Krishna Wall Hanging"/>
    <x v="687"/>
    <n v="4.7"/>
    <n v="21"/>
    <n v="5999"/>
    <n v="2399"/>
    <s v="Onesize"/>
    <x v="177"/>
    <n v="11773650"/>
    <n v="50379"/>
    <n v="60.01000166694449"/>
  </r>
  <r>
    <s v="Lightly Padded Push-Up Bra"/>
    <x v="295"/>
    <n v="3.8"/>
    <n v="461"/>
    <n v="799"/>
    <n v="463"/>
    <s v="30A,30B,32A,32B,34A,34B,36A,36B"/>
    <x v="14"/>
    <n v="6913332"/>
    <n v="213443"/>
    <n v="42.052565707133915"/>
  </r>
  <r>
    <s v="Women Braided Block Heels"/>
    <x v="6"/>
    <n v="3.7"/>
    <n v="15"/>
    <n v="3099"/>
    <n v="1549"/>
    <s v="EURO36,EURO37,EURO38,EURO39,EURO40"/>
    <x v="88"/>
    <n v="16055066"/>
    <n v="23235"/>
    <n v="50.016134236850597"/>
  </r>
  <r>
    <s v="Ready to Wear Lehenga &amp; Blouse with Dupatta"/>
    <x v="225"/>
    <n v="4"/>
    <n v="164"/>
    <n v="1879"/>
    <n v="751"/>
    <s v="2-3Y,3-4Y,4-5Y,5-6Y,6-7Y,7-8Y"/>
    <x v="35"/>
    <n v="13655016"/>
    <n v="123164"/>
    <n v="60.03193187865886"/>
  </r>
  <r>
    <s v="Women Angrakha Kurta Set"/>
    <x v="192"/>
    <n v="3.2"/>
    <n v="21"/>
    <n v="6999"/>
    <n v="2169"/>
    <s v="S,M,L,XL"/>
    <x v="16"/>
    <n v="16816308"/>
    <n v="45549"/>
    <n v="69.009858551221598"/>
  </r>
  <r>
    <s v="Crop Top"/>
    <x v="688"/>
    <n v="4.5999999999999996"/>
    <n v="18"/>
    <n v="999"/>
    <n v="399"/>
    <s v="XS,S,M,L,XL"/>
    <x v="6"/>
    <n v="17629064"/>
    <n v="7182"/>
    <n v="60.06006006006006"/>
  </r>
  <r>
    <s v="Men Polo Collar Slim Fit Cotton T-shirt"/>
    <x v="13"/>
    <n v="4.4000000000000004"/>
    <n v="12"/>
    <n v="795"/>
    <n v="477"/>
    <s v="M,L,XL,XXL"/>
    <x v="3"/>
    <n v="17520800"/>
    <n v="5724"/>
    <n v="40"/>
  </r>
  <r>
    <s v="Training Rapid-Dry Jackets"/>
    <x v="4"/>
    <n v="4.3"/>
    <n v="7"/>
    <n v="4999"/>
    <n v="2749"/>
    <s v="S,M,L,XL,XXL"/>
    <x v="4"/>
    <n v="14646292"/>
    <n v="19243"/>
    <n v="45.009001800360068"/>
  </r>
  <r>
    <s v="Women Typography Printed T-shirt"/>
    <x v="10"/>
    <n v="4.5999999999999996"/>
    <n v="7"/>
    <n v="749"/>
    <n v="299"/>
    <s v="XS,S,M,L,XL"/>
    <x v="3"/>
    <n v="17729376"/>
    <n v="2093"/>
    <n v="60.080106809078771"/>
  </r>
  <r>
    <s v="Women Solid Skinny-Fit Tregging"/>
    <x v="689"/>
    <n v="2"/>
    <n v="5"/>
    <n v="2100"/>
    <n v="735"/>
    <s v="28,30,32,34"/>
    <x v="96"/>
    <n v="17321614"/>
    <n v="3675"/>
    <n v="65"/>
  </r>
  <r>
    <s v="Cotton Printed Detail T-shirt"/>
    <x v="10"/>
    <n v="3.9"/>
    <n v="15"/>
    <n v="849"/>
    <n v="382"/>
    <s v="S,M,L,XL"/>
    <x v="3"/>
    <n v="15773814"/>
    <n v="5730"/>
    <n v="55.005889281507656"/>
  </r>
  <r>
    <s v="Buds 3 with Mic"/>
    <x v="690"/>
    <n v="4.3"/>
    <n v="411"/>
    <n v="799"/>
    <n v="599"/>
    <s v="Onesize"/>
    <x v="178"/>
    <n v="11464538"/>
    <n v="246189"/>
    <n v="25.031289111389238"/>
  </r>
  <r>
    <s v="Strappy Knit A-Line Mini Dress"/>
    <x v="6"/>
    <n v="4"/>
    <n v="12"/>
    <n v="1499"/>
    <n v="449"/>
    <s v="XS,S,M,L,XL"/>
    <x v="5"/>
    <n v="16183888"/>
    <n v="5388"/>
    <n v="70.04669779853235"/>
  </r>
  <r>
    <s v="Men Solid Bandhgala Formal Two-Piece Suit"/>
    <x v="618"/>
    <n v="4.3"/>
    <n v="16"/>
    <n v="4499"/>
    <n v="2339"/>
    <s v="36,38,40,42,44,46"/>
    <x v="176"/>
    <n v="14049644"/>
    <n v="37424"/>
    <n v="48.0106690375639"/>
  </r>
  <r>
    <s v="Colourblocked Tailored Jacket"/>
    <x v="33"/>
    <n v="4.4000000000000004"/>
    <n v="78"/>
    <n v="1999"/>
    <n v="1099"/>
    <s v="S,M,L,XL"/>
    <x v="4"/>
    <n v="14991552"/>
    <n v="85722"/>
    <n v="45.022511255627812"/>
  </r>
  <r>
    <s v="Printed Asymmetric Hem Kurta"/>
    <x v="579"/>
    <n v="4.2"/>
    <n v="41"/>
    <n v="1799"/>
    <n v="845"/>
    <s v="XS,S,M,L,XL,XXL"/>
    <x v="15"/>
    <n v="11283234"/>
    <n v="34645"/>
    <n v="53.029460811561982"/>
  </r>
  <r>
    <s v="Detan Chocolate Wax - 600gm"/>
    <x v="691"/>
    <n v="4.4000000000000004"/>
    <n v="54"/>
    <n v="499"/>
    <n v="329"/>
    <s v="0-100 ML"/>
    <x v="179"/>
    <n v="14844678"/>
    <n v="17766"/>
    <n v="34.06813627254509"/>
  </r>
  <r>
    <s v="Men Running Shoes"/>
    <x v="462"/>
    <n v="4.3"/>
    <n v="7"/>
    <n v="1299"/>
    <n v="649"/>
    <s v="UK6,UK7,UK8,UK9,UK10"/>
    <x v="147"/>
    <n v="17215730"/>
    <n v="4543"/>
    <n v="50.038491147036183"/>
  </r>
  <r>
    <s v="Plus Size Solid Top"/>
    <x v="692"/>
    <n v="4.4000000000000004"/>
    <n v="54"/>
    <n v="2199"/>
    <n v="1869"/>
    <s v="L,XL,XXL,3XL,4XL,5XL,6XL"/>
    <x v="6"/>
    <n v="8384611"/>
    <n v="100926"/>
    <n v="15.006821282401091"/>
  </r>
  <r>
    <s v="Unisex Rucksack 60 Litres"/>
    <x v="324"/>
    <n v="4.5"/>
    <n v="68"/>
    <n v="4099"/>
    <n v="4099"/>
    <s v="Onesize"/>
    <x v="138"/>
    <n v="9792365"/>
    <n v="278732"/>
    <n v="0"/>
  </r>
  <r>
    <s v="Boys Regular Shorts"/>
    <x v="693"/>
    <n v="4.4000000000000004"/>
    <n v="21"/>
    <n v="799"/>
    <n v="431"/>
    <s v="2-3Y,3-4Y,5-6Y,7-8Y,8-9Y,9-10Y"/>
    <x v="92"/>
    <n v="15108366"/>
    <n v="9051"/>
    <n v="46.057571964956196"/>
  </r>
  <r>
    <s v="Men Suede Trekking Shoes"/>
    <x v="694"/>
    <n v="4.0999999999999996"/>
    <n v="17"/>
    <n v="999"/>
    <n v="649"/>
    <s v="UK6,UK7,UK8,UK9,UK10"/>
    <x v="60"/>
    <n v="12965362"/>
    <n v="11033"/>
    <n v="35.035035035035037"/>
  </r>
  <r>
    <s v="Self Design Kurta with Trousers &amp; Dupatta"/>
    <x v="154"/>
    <n v="4.0999999999999996"/>
    <n v="73"/>
    <n v="4998"/>
    <n v="2449"/>
    <s v="XS,S,M,L,XL,XXL,3XL"/>
    <x v="16"/>
    <n v="13285950"/>
    <n v="178777"/>
    <n v="51.000400160064032"/>
  </r>
  <r>
    <s v="Women Solid Belt"/>
    <x v="27"/>
    <n v="4.2"/>
    <n v="121"/>
    <n v="1499"/>
    <n v="389"/>
    <s v="Onesize"/>
    <x v="22"/>
    <n v="11731330"/>
    <n v="47069"/>
    <n v="74.049366244162769"/>
  </r>
  <r>
    <s v="Tailored Fit Checked Shirt"/>
    <x v="182"/>
    <n v="4.2"/>
    <n v="6"/>
    <n v="2599"/>
    <n v="2209"/>
    <s v="38,40,42,44,46"/>
    <x v="30"/>
    <n v="16342462"/>
    <n v="13254"/>
    <n v="15.005771450557907"/>
  </r>
  <r>
    <s v="Women Jogger Trousers"/>
    <x v="210"/>
    <n v="4.3"/>
    <n v="13"/>
    <n v="1799"/>
    <n v="899"/>
    <s v="26,28,30,32"/>
    <x v="43"/>
    <n v="16434758"/>
    <n v="11687"/>
    <n v="50.027793218454697"/>
  </r>
  <r>
    <s v="Women Sandals"/>
    <x v="169"/>
    <n v="4.5"/>
    <n v="23"/>
    <n v="1690"/>
    <n v="1690"/>
    <s v="EURO36,EURO37,EURO38,EURO39,EURO40,EURO41"/>
    <x v="88"/>
    <n v="13757346"/>
    <n v="38870"/>
    <n v="0"/>
  </r>
  <r>
    <s v="Women Geometric Printed Kurta"/>
    <x v="192"/>
    <n v="4.0999999999999996"/>
    <n v="47"/>
    <n v="3999"/>
    <n v="1279"/>
    <s v="S,M,L,XL,XXL"/>
    <x v="15"/>
    <n v="15646516"/>
    <n v="60113"/>
    <n v="68.017004251062758"/>
  </r>
  <r>
    <s v="Solid Slim Fit Casual Shirt"/>
    <x v="560"/>
    <n v="4.8"/>
    <n v="8"/>
    <n v="3299"/>
    <n v="1979"/>
    <s v="38,40,42,44,46"/>
    <x v="30"/>
    <n v="13234580"/>
    <n v="15832"/>
    <n v="40.01212488632919"/>
  </r>
  <r>
    <s v="Unisex Solid Backpack"/>
    <x v="263"/>
    <n v="4.5999999999999996"/>
    <n v="25"/>
    <n v="2180"/>
    <n v="1308"/>
    <s v="Onesize"/>
    <x v="80"/>
    <n v="12348848"/>
    <n v="32700"/>
    <n v="40"/>
  </r>
  <r>
    <s v="Men Garfield Cotton T-shirt"/>
    <x v="695"/>
    <n v="4.8"/>
    <n v="12"/>
    <n v="899"/>
    <n v="698"/>
    <s v="XS,S,M,L,XL,XXL,3XL"/>
    <x v="3"/>
    <n v="16654276"/>
    <n v="8376"/>
    <n v="22.35817575083426"/>
  </r>
  <r>
    <s v="Colourblocked Polo Collar T-shirt"/>
    <x v="24"/>
    <n v="3.9"/>
    <n v="25"/>
    <n v="1699"/>
    <n v="679"/>
    <s v="S,M,L,XL,XXL"/>
    <x v="3"/>
    <n v="11200458"/>
    <n v="16975"/>
    <n v="60.035314891112421"/>
  </r>
  <r>
    <s v="Women Dyed Shorts Set"/>
    <x v="68"/>
    <n v="4.4000000000000004"/>
    <n v="5"/>
    <n v="1390"/>
    <n v="695"/>
    <s v="S,M,L,XL"/>
    <x v="58"/>
    <n v="15632638"/>
    <n v="3475"/>
    <n v="50"/>
  </r>
  <r>
    <s v="Women Analogue Watch"/>
    <x v="528"/>
    <n v="4.9000000000000004"/>
    <n v="9"/>
    <n v="6950"/>
    <n v="3822"/>
    <s v="Onesize"/>
    <x v="21"/>
    <n v="15059164"/>
    <n v="34398"/>
    <n v="45.007194244604314"/>
  </r>
  <r>
    <s v="Slim Fit Cotton Casual Shirt"/>
    <x v="3"/>
    <n v="4.0999999999999996"/>
    <n v="7"/>
    <n v="2499"/>
    <n v="1249"/>
    <s v="38,39,40,42,44"/>
    <x v="30"/>
    <n v="15533736"/>
    <n v="8743"/>
    <n v="50.020008003201276"/>
  </r>
  <r>
    <s v="Men Slim Fit Jeans"/>
    <x v="82"/>
    <n v="4.8"/>
    <n v="4"/>
    <n v="2399"/>
    <n v="1559"/>
    <s v="30,32,34,36,38"/>
    <x v="10"/>
    <n v="16746848"/>
    <n v="6236"/>
    <n v="35.014589412255106"/>
  </r>
  <r>
    <s v="Cone Shade Swing Arm Light"/>
    <x v="259"/>
    <n v="2.8"/>
    <n v="4"/>
    <n v="3300"/>
    <n v="1199"/>
    <s v="Onesize"/>
    <x v="113"/>
    <n v="9246309"/>
    <n v="4796"/>
    <n v="63.666666666666671"/>
  </r>
  <r>
    <s v="Men Slim Fit Cargos Trousers"/>
    <x v="438"/>
    <n v="3.5"/>
    <n v="21"/>
    <n v="2399"/>
    <n v="983"/>
    <s v="28,30,32,34,36"/>
    <x v="43"/>
    <n v="16119776"/>
    <n v="20643"/>
    <n v="59.02459358065861"/>
  </r>
  <r>
    <s v="Mandarin-Collar Casual Shirt"/>
    <x v="10"/>
    <n v="4.2"/>
    <n v="6"/>
    <n v="1799"/>
    <n v="935"/>
    <s v="38,40,42,44"/>
    <x v="30"/>
    <n v="17355976"/>
    <n v="5610"/>
    <n v="48.026681489716509"/>
  </r>
  <r>
    <s v="Men Slim Fit Casual Shirt"/>
    <x v="143"/>
    <n v="4.0999999999999996"/>
    <n v="413"/>
    <n v="1499"/>
    <n v="569"/>
    <s v="39,40,42,44"/>
    <x v="30"/>
    <n v="10534232"/>
    <n v="234997"/>
    <n v="62.041360907271518"/>
  </r>
  <r>
    <s v="Strappy Block Heels"/>
    <x v="202"/>
    <n v="4.0999999999999996"/>
    <n v="17"/>
    <n v="2899"/>
    <n v="1014"/>
    <s v="EURO36,EURO37,EURO38,EURO39,EURO40,EURO41"/>
    <x v="88"/>
    <n v="15120932"/>
    <n v="17238"/>
    <n v="65.02242152466367"/>
  </r>
  <r>
    <s v="Printed PU Flatform Mules"/>
    <x v="214"/>
    <n v="4.5"/>
    <n v="12"/>
    <n v="1995"/>
    <n v="678"/>
    <s v="EURO36,EURO37,EURO38,EURO39,EURO40,EURO41"/>
    <x v="88"/>
    <n v="16972370"/>
    <n v="8136"/>
    <n v="66.015037593984957"/>
  </r>
  <r>
    <s v="Men Striped PU Sneakers"/>
    <x v="101"/>
    <n v="3.7"/>
    <n v="3"/>
    <n v="1299"/>
    <n v="1199"/>
    <s v="UK6,UK7,UK8,UK9,UK10,UK11"/>
    <x v="60"/>
    <n v="17215496"/>
    <n v="3597"/>
    <n v="7.6982294072363358"/>
  </r>
  <r>
    <s v="144 TC King 2 Pillow Covers"/>
    <x v="668"/>
    <n v="4.0999999999999996"/>
    <n v="8"/>
    <n v="3599"/>
    <n v="1799"/>
    <s v="Double King"/>
    <x v="76"/>
    <n v="16159860"/>
    <n v="14392"/>
    <n v="50.013892747985558"/>
  </r>
  <r>
    <s v="A-Line Feeding Maternity Kurta"/>
    <x v="495"/>
    <n v="4.4000000000000004"/>
    <n v="63"/>
    <n v="2799"/>
    <n v="1259"/>
    <s v="S,M,L,XL,XXL,3XL,4XL"/>
    <x v="15"/>
    <n v="13248474"/>
    <n v="79317"/>
    <n v="55.019649874955348"/>
  </r>
  <r>
    <s v="Women Pack Of 2 Solid Cotton Lounge Pants"/>
    <x v="384"/>
    <n v="4"/>
    <n v="26"/>
    <n v="1898"/>
    <n v="930"/>
    <s v="S,M,L,XL"/>
    <x v="42"/>
    <n v="14982140"/>
    <n v="24180"/>
    <n v="51.001053740779767"/>
  </r>
  <r>
    <s v="Women Printed Sweatshirt"/>
    <x v="150"/>
    <n v="4.5"/>
    <n v="66"/>
    <n v="1899"/>
    <n v="949"/>
    <s v="XS,S,M,L,XL"/>
    <x v="23"/>
    <n v="15241880"/>
    <n v="62634"/>
    <n v="50.026329647182735"/>
  </r>
  <r>
    <s v="Women Solid T-shirt"/>
    <x v="174"/>
    <n v="4.3"/>
    <n v="14"/>
    <n v="899"/>
    <n v="359"/>
    <s v="XS,S,M,L,XL"/>
    <x v="3"/>
    <n v="13590162"/>
    <n v="5026"/>
    <n v="60.066740823136819"/>
  </r>
  <r>
    <s v="Men Solid Formal Slip-Ons"/>
    <x v="636"/>
    <n v="3.7"/>
    <n v="9"/>
    <n v="1499"/>
    <n v="1499"/>
    <s v="UK6,UK7,UK8,UK9,UK10,UK11"/>
    <x v="36"/>
    <n v="16441726"/>
    <n v="13491"/>
    <n v="0"/>
  </r>
  <r>
    <s v="Women Solid Slim-Fit Treggings"/>
    <x v="216"/>
    <n v="3.8"/>
    <n v="28"/>
    <n v="1699"/>
    <n v="679"/>
    <s v="26,28,30,32,34,36"/>
    <x v="96"/>
    <n v="12570156"/>
    <n v="19012"/>
    <n v="60.035314891112421"/>
  </r>
  <r>
    <s v="Set of 2 Window Curtains"/>
    <x v="130"/>
    <n v="4.3"/>
    <n v="194"/>
    <n v="799"/>
    <n v="479"/>
    <s v="Window"/>
    <x v="75"/>
    <n v="9851875"/>
    <n v="92926"/>
    <n v="40.050062578222779"/>
  </r>
  <r>
    <s v="Women Embroidered Kurta with Palazzos"/>
    <x v="136"/>
    <n v="4.2"/>
    <n v="422"/>
    <n v="3099"/>
    <n v="1363"/>
    <s v="S,M,L,XL,XXL"/>
    <x v="16"/>
    <n v="8907181"/>
    <n v="575186"/>
    <n v="56.018070345272662"/>
  </r>
  <r>
    <s v="Ethnic Motifs Tie-Up Neck Dress"/>
    <x v="202"/>
    <n v="3.5"/>
    <n v="26"/>
    <n v="1899"/>
    <n v="854"/>
    <s v="XS,S,M,L,XL,XXL"/>
    <x v="5"/>
    <n v="16190718"/>
    <n v="22204"/>
    <n v="55.028962611901001"/>
  </r>
  <r>
    <s v="Men Pure Cotton Shorts Set"/>
    <x v="122"/>
    <n v="4.7"/>
    <n v="9"/>
    <n v="1699"/>
    <n v="1359"/>
    <s v="S,M,L,XL,XXL"/>
    <x v="58"/>
    <n v="17000122"/>
    <n v="12231"/>
    <n v="20.011771630370806"/>
  </r>
  <r>
    <s v="Womens Black Cycling shorts"/>
    <x v="343"/>
    <n v="4.5999999999999996"/>
    <n v="177"/>
    <n v="1299"/>
    <n v="1299"/>
    <s v="25,28,31,34,41"/>
    <x v="92"/>
    <n v="13979158"/>
    <n v="229923"/>
    <n v="0"/>
  </r>
  <r>
    <s v="Men Slim Fit Jeans"/>
    <x v="11"/>
    <n v="3.8"/>
    <n v="12"/>
    <n v="2699"/>
    <n v="1349"/>
    <s v="28,30,32,34,36,38"/>
    <x v="10"/>
    <n v="17023558"/>
    <n v="16188"/>
    <n v="50.018525379770281"/>
  </r>
  <r>
    <s v="Ethnic Motifs Maxi Dress"/>
    <x v="696"/>
    <n v="4.3"/>
    <n v="16"/>
    <n v="1699"/>
    <n v="799"/>
    <s v="S,M,L,XL,XXL"/>
    <x v="5"/>
    <n v="17115202"/>
    <n v="12784"/>
    <n v="52.972336668628607"/>
  </r>
  <r>
    <s v="Round Neck T-shirt"/>
    <x v="143"/>
    <n v="4"/>
    <n v="155"/>
    <n v="699"/>
    <n v="293"/>
    <s v="S,M,L,XL"/>
    <x v="3"/>
    <n v="14068136"/>
    <n v="45415"/>
    <n v="58.082975679542201"/>
  </r>
  <r>
    <s v="Blue Slim Fit Casual Shirt"/>
    <x v="55"/>
    <n v="3.5"/>
    <n v="8"/>
    <n v="1498"/>
    <n v="524"/>
    <s v="38,39,40,42,44"/>
    <x v="30"/>
    <n v="16954396"/>
    <n v="4192"/>
    <n v="65.020026702269689"/>
  </r>
  <r>
    <s v="Men Sneakers"/>
    <x v="368"/>
    <n v="4.3"/>
    <n v="31"/>
    <n v="2499"/>
    <n v="1249"/>
    <s v="UK11,UK12,UK13"/>
    <x v="60"/>
    <n v="9891763"/>
    <n v="38719"/>
    <n v="50.020008003201276"/>
  </r>
  <r>
    <s v="Ethnic Motifs Velvet Kurta Set"/>
    <x v="63"/>
    <n v="5"/>
    <n v="2"/>
    <n v="6999"/>
    <n v="2379"/>
    <s v="XS,S,M,L,XL,XXL"/>
    <x v="16"/>
    <n v="15794544"/>
    <n v="4758"/>
    <n v="66.009429918559789"/>
  </r>
  <r>
    <s v="Women Embroidered Kurta with Palazzos"/>
    <x v="206"/>
    <n v="4.4000000000000004"/>
    <n v="20"/>
    <n v="2999"/>
    <n v="1199"/>
    <s v="M,L,XL,XXL"/>
    <x v="16"/>
    <n v="17275880"/>
    <n v="23980"/>
    <n v="60.020006668889621"/>
  </r>
  <r>
    <s v="Kurta with Trousers &amp; Dupatta"/>
    <x v="697"/>
    <n v="4.0999999999999996"/>
    <n v="15"/>
    <n v="3999"/>
    <n v="1039"/>
    <s v="S,M,L,XL,XXL"/>
    <x v="16"/>
    <n v="16974208"/>
    <n v="15585"/>
    <n v="74.018504626156528"/>
  </r>
  <r>
    <s v="Women Henley Neck T-shirt"/>
    <x v="698"/>
    <n v="4.7"/>
    <n v="7"/>
    <n v="1299"/>
    <n v="532"/>
    <s v="S,M,L,XL"/>
    <x v="3"/>
    <n v="17093504"/>
    <n v="3724"/>
    <n v="59.045419553502697"/>
  </r>
  <r>
    <s v="Georgette A-Line Dress"/>
    <x v="610"/>
    <n v="3.9"/>
    <n v="89"/>
    <n v="2663"/>
    <n v="798"/>
    <s v="2-3Y,4-5Y,6-7Y,7-8Y"/>
    <x v="5"/>
    <n v="15054374"/>
    <n v="71022"/>
    <n v="70.033796470146441"/>
  </r>
  <r>
    <s v="Women 3 Pcs Period Panty"/>
    <x v="699"/>
    <n v="4.5"/>
    <n v="14"/>
    <n v="987"/>
    <n v="987"/>
    <s v="S,M,L,XL"/>
    <x v="29"/>
    <n v="13392932"/>
    <n v="13818"/>
    <n v="0"/>
  </r>
  <r>
    <s v="Women Embroidered Kurta with Trousers With Dupatta"/>
    <x v="96"/>
    <n v="3.8"/>
    <n v="38"/>
    <n v="3299"/>
    <n v="1253"/>
    <s v="S,M,L,XL,XXL"/>
    <x v="16"/>
    <n v="13729476"/>
    <n v="47614"/>
    <n v="62.01879357381025"/>
  </r>
  <r>
    <s v="Solid Shirt Dress"/>
    <x v="700"/>
    <n v="3.9"/>
    <n v="40"/>
    <n v="1899"/>
    <n v="949"/>
    <s v="S,M,L,XL"/>
    <x v="5"/>
    <n v="13791404"/>
    <n v="37960"/>
    <n v="50.026329647182735"/>
  </r>
  <r>
    <s v="Men Slim Fit Jeans"/>
    <x v="83"/>
    <n v="4.0999999999999996"/>
    <n v="179"/>
    <n v="1499"/>
    <n v="794"/>
    <s v="28,30,32,34,36,38,40"/>
    <x v="10"/>
    <n v="11204248"/>
    <n v="142126"/>
    <n v="47.031354236157441"/>
  </r>
  <r>
    <s v="Men Slim Fit Regular Trousers"/>
    <x v="701"/>
    <n v="4.2"/>
    <n v="102"/>
    <n v="1899"/>
    <n v="892"/>
    <s v="28,30,32,34,36"/>
    <x v="43"/>
    <n v="11677958"/>
    <n v="90984"/>
    <n v="53.027909426013686"/>
  </r>
  <r>
    <s v="Solid Round Neck Pure Cotton T-shirt"/>
    <x v="33"/>
    <n v="4.3"/>
    <n v="100"/>
    <n v="799"/>
    <n v="319"/>
    <s v="XS,S,M,L,XL"/>
    <x v="3"/>
    <n v="12875780"/>
    <n v="31900"/>
    <n v="60.075093867334175"/>
  </r>
  <r>
    <s v="Women Mules"/>
    <x v="702"/>
    <n v="4"/>
    <n v="69"/>
    <n v="1999"/>
    <n v="839"/>
    <s v="EURO36,EURO37,EURO38,EURO39,EURO40,EURO41"/>
    <x v="88"/>
    <n v="13896540"/>
    <n v="57891"/>
    <n v="58.029014507253628"/>
  </r>
  <r>
    <s v="Men Leather Fisherman Sandals"/>
    <x v="703"/>
    <n v="3.9"/>
    <n v="13"/>
    <n v="4999"/>
    <n v="2449"/>
    <s v="UK6,UK7,UK8,UK9,UK10,UK11"/>
    <x v="84"/>
    <n v="11434778"/>
    <n v="31837"/>
    <n v="51.010202040408082"/>
  </r>
  <r>
    <s v="Men Thermal Top"/>
    <x v="69"/>
    <n v="4.5"/>
    <n v="88"/>
    <n v="599"/>
    <n v="599"/>
    <s v="S,M,L"/>
    <x v="18"/>
    <n v="14981130"/>
    <n v="52712"/>
    <n v="0"/>
  </r>
  <r>
    <s v="Girls Denim Straight Skirt"/>
    <x v="704"/>
    <n v="4.8"/>
    <n v="16"/>
    <n v="1299"/>
    <n v="1299"/>
    <s v="7-8Y,8-9Y,10-11Y,11-12Y,13-14Y"/>
    <x v="87"/>
    <n v="15689288"/>
    <n v="20784"/>
    <n v="0"/>
  </r>
  <r>
    <s v="Pure Cotton Round Neck T-shirt"/>
    <x v="10"/>
    <n v="4.2"/>
    <n v="110"/>
    <n v="749"/>
    <n v="299"/>
    <s v="XS,S,M,L,XL"/>
    <x v="3"/>
    <n v="13321104"/>
    <n v="32890"/>
    <n v="60.080106809078771"/>
  </r>
  <r>
    <s v="Women Woven Design Sneakers"/>
    <x v="636"/>
    <n v="4.5999999999999996"/>
    <n v="25"/>
    <n v="852"/>
    <n v="766"/>
    <s v="UK3,UK4,UK5,UK6,UK7,UK8"/>
    <x v="60"/>
    <n v="16442828"/>
    <n v="19150"/>
    <n v="10.093896713615024"/>
  </r>
  <r>
    <s v="Men Striped Cotton T-shirt"/>
    <x v="33"/>
    <n v="4.0999999999999996"/>
    <n v="17"/>
    <n v="899"/>
    <n v="539"/>
    <s v="S,M,L,XL"/>
    <x v="3"/>
    <n v="16245286"/>
    <n v="9163"/>
    <n v="40.044493882091217"/>
  </r>
  <r>
    <s v="Solid Pure Cotton Shirt"/>
    <x v="489"/>
    <n v="4.4000000000000004"/>
    <n v="30"/>
    <n v="1498"/>
    <n v="674"/>
    <s v="38,40,42,44"/>
    <x v="30"/>
    <n v="15905176"/>
    <n v="20220"/>
    <n v="55.006675567423237"/>
  </r>
  <r>
    <s v="Men Solid Formal Brogues"/>
    <x v="705"/>
    <n v="4.8"/>
    <n v="5"/>
    <n v="3299"/>
    <n v="956"/>
    <s v="UK6,UK7,UK8,UK9,UK10"/>
    <x v="36"/>
    <n v="17730874"/>
    <n v="4780"/>
    <n v="71.021521673234318"/>
  </r>
  <r>
    <s v="Men Colourblocked T-shirt"/>
    <x v="109"/>
    <n v="3.9"/>
    <n v="221"/>
    <n v="749"/>
    <n v="374"/>
    <s v="S,M,L,XL"/>
    <x v="3"/>
    <n v="4692407"/>
    <n v="82654"/>
    <n v="50.066755674232311"/>
  </r>
  <r>
    <s v="Men Solid Thong Flip-Flops"/>
    <x v="510"/>
    <n v="4"/>
    <n v="76"/>
    <n v="2429"/>
    <n v="752"/>
    <s v="UK6,UK7,UK8,UK9,UK10,UK11"/>
    <x v="9"/>
    <n v="12164016"/>
    <n v="57152"/>
    <n v="69.040757513379987"/>
  </r>
  <r>
    <s v="Colour Protect Shampoo 360 ml"/>
    <x v="706"/>
    <n v="4.5999999999999996"/>
    <n v="975"/>
    <n v="349"/>
    <n v="328"/>
    <s v="350 ML &amp; Above"/>
    <x v="44"/>
    <n v="135687"/>
    <n v="319800"/>
    <n v="6.0171919770773634"/>
  </r>
  <r>
    <s v="Women Printed Lounge Pants"/>
    <x v="129"/>
    <n v="4"/>
    <n v="5"/>
    <n v="929"/>
    <n v="929"/>
    <s v="S,M,L"/>
    <x v="42"/>
    <n v="15286760"/>
    <n v="4645"/>
    <n v="0"/>
  </r>
  <r>
    <s v="Women Printed Kurta with Palazzos"/>
    <x v="442"/>
    <n v="3.8"/>
    <n v="12"/>
    <n v="2258"/>
    <n v="767"/>
    <s v="S,M,L,XL,XXL,3XL"/>
    <x v="16"/>
    <n v="17291314"/>
    <n v="9204"/>
    <n v="66.031886625332149"/>
  </r>
  <r>
    <s v="Ruffled Ready to wear Saree"/>
    <x v="503"/>
    <n v="4.3"/>
    <n v="106"/>
    <n v="2149"/>
    <n v="1181"/>
    <s v="Onesize"/>
    <x v="0"/>
    <n v="13737656"/>
    <n v="125186"/>
    <n v="45.044206607724526"/>
  </r>
  <r>
    <s v="Men Solid Cotton Track Pants"/>
    <x v="707"/>
    <n v="4.4000000000000004"/>
    <n v="28"/>
    <n v="629"/>
    <n v="471"/>
    <s v="M,L,XL,XXL"/>
    <x v="74"/>
    <n v="15277770"/>
    <n v="13188"/>
    <n v="25.119236883942765"/>
  </r>
  <r>
    <s v="Men Kurta Set"/>
    <x v="674"/>
    <n v="4.7"/>
    <n v="6"/>
    <n v="9299"/>
    <n v="4649"/>
    <s v="S,M,L,XL"/>
    <x v="16"/>
    <n v="17463588"/>
    <n v="27894"/>
    <n v="50.005376922249702"/>
  </r>
  <r>
    <s v="Women Open Toe Flats"/>
    <x v="169"/>
    <n v="4.5"/>
    <n v="6"/>
    <n v="1990"/>
    <n v="1990"/>
    <s v="EURO36,EURO37,EURO38,EURO39,EURO40,EURO41"/>
    <x v="26"/>
    <n v="10671544"/>
    <n v="11940"/>
    <n v="0"/>
  </r>
  <r>
    <s v="Pure Cotton Printed Kurta"/>
    <x v="192"/>
    <n v="3.7"/>
    <n v="6"/>
    <n v="2199"/>
    <n v="637"/>
    <s v="XS,S,M,L,XL,XXL,3XL,4XL"/>
    <x v="15"/>
    <n v="17508478"/>
    <n v="3822"/>
    <n v="71.032287403365174"/>
  </r>
  <r>
    <s v="Women Flared Trousers"/>
    <x v="178"/>
    <n v="4.0999999999999996"/>
    <n v="9"/>
    <n v="1999"/>
    <n v="959"/>
    <s v="28,30,32,34"/>
    <x v="43"/>
    <n v="17162208"/>
    <n v="8631"/>
    <n v="52.026013006503248"/>
  </r>
  <r>
    <s v="Structured Quilted Waist Pouch"/>
    <x v="6"/>
    <n v="4.5"/>
    <n v="22"/>
    <n v="2399"/>
    <n v="1679"/>
    <s v="Onesize"/>
    <x v="156"/>
    <n v="15322930"/>
    <n v="36938"/>
    <n v="30.012505210504376"/>
  </r>
  <r>
    <s v="Non Padded Everyday Bra"/>
    <x v="185"/>
    <n v="4.4000000000000004"/>
    <n v="135"/>
    <n v="949"/>
    <n v="949"/>
    <s v="34B,34C,34D,36B,36C,36D,38B,38C,38D"/>
    <x v="14"/>
    <n v="2295474"/>
    <n v="128115"/>
    <n v="0"/>
  </r>
  <r>
    <s v="Hawaiian Rumba Deodorant Cream"/>
    <x v="541"/>
    <n v="4.4000000000000004"/>
    <n v="479"/>
    <n v="345"/>
    <n v="276"/>
    <s v="Onesize"/>
    <x v="69"/>
    <n v="14427726"/>
    <n v="132204"/>
    <n v="20"/>
  </r>
  <r>
    <s v="Embroidered Top"/>
    <x v="136"/>
    <n v="4"/>
    <n v="208"/>
    <n v="1699"/>
    <n v="679"/>
    <s v="S,M,L,XL"/>
    <x v="6"/>
    <n v="10074595"/>
    <n v="141232"/>
    <n v="60.035314891112421"/>
  </r>
  <r>
    <s v="Set Of 2 500 GSM Bath Towel"/>
    <x v="116"/>
    <n v="3.8"/>
    <n v="9"/>
    <n v="999"/>
    <n v="449"/>
    <s v="Onesize"/>
    <x v="67"/>
    <n v="17214334"/>
    <n v="4041"/>
    <n v="55.055055055055057"/>
  </r>
  <r>
    <s v="Slim Fit Casual Shirt"/>
    <x v="109"/>
    <n v="3.9"/>
    <n v="11"/>
    <n v="1399"/>
    <n v="531"/>
    <s v="39,40,42,44"/>
    <x v="30"/>
    <n v="13911632"/>
    <n v="5841"/>
    <n v="62.044317369549674"/>
  </r>
  <r>
    <s v="Set of Moisturizer &amp; Face Wash"/>
    <x v="541"/>
    <n v="4.4000000000000004"/>
    <n v="12700"/>
    <n v="815"/>
    <n v="652"/>
    <s v="Pack"/>
    <x v="166"/>
    <n v="13538856"/>
    <n v="8280400"/>
    <n v="20"/>
  </r>
  <r>
    <s v="Men Solid Leather Loafers"/>
    <x v="708"/>
    <n v="3.8"/>
    <n v="5"/>
    <n v="6995"/>
    <n v="2728"/>
    <s v="UK6,UK7,UK8,UK9,UK10,UK11"/>
    <x v="36"/>
    <n v="13123056"/>
    <n v="13640"/>
    <n v="61.000714796283063"/>
  </r>
  <r>
    <s v="Men Square Sunglasses with UV Protected Lens"/>
    <x v="709"/>
    <n v="3.2"/>
    <n v="26"/>
    <n v="1599"/>
    <n v="383"/>
    <s v="M"/>
    <x v="11"/>
    <n v="15558142"/>
    <n v="9958"/>
    <n v="76.0475297060663"/>
  </r>
  <r>
    <s v="Men Textured Sneakers"/>
    <x v="11"/>
    <n v="4.4000000000000004"/>
    <n v="69"/>
    <n v="4699"/>
    <n v="2349"/>
    <s v="UK6,UK7,UK8,UK9,UK10,UK11"/>
    <x v="60"/>
    <n v="10161579"/>
    <n v="162081"/>
    <n v="50.01064056182166"/>
  </r>
  <r>
    <s v="Kundan Studded Jewellery Set"/>
    <x v="577"/>
    <n v="4"/>
    <n v="154"/>
    <n v="14125"/>
    <n v="2260"/>
    <s v="Onesize"/>
    <x v="104"/>
    <n v="13996332"/>
    <n v="348040"/>
    <n v="84"/>
  </r>
  <r>
    <s v="Facial Essentials Gift Box"/>
    <x v="327"/>
    <n v="4.7"/>
    <n v="189"/>
    <n v="1850"/>
    <n v="1850"/>
    <s v="Pack"/>
    <x v="27"/>
    <n v="13396122"/>
    <n v="349650"/>
    <n v="0"/>
  </r>
  <r>
    <s v="Men Striped Polo Collar T-shirt"/>
    <x v="33"/>
    <n v="4.8"/>
    <n v="5"/>
    <n v="1199"/>
    <n v="659"/>
    <s v="S,M,L,XL"/>
    <x v="3"/>
    <n v="13334740"/>
    <n v="3295"/>
    <n v="45.037531276063383"/>
  </r>
  <r>
    <s v="Women Woven Design Ballerinas"/>
    <x v="473"/>
    <n v="4.0999999999999996"/>
    <n v="361"/>
    <n v="1995"/>
    <n v="897"/>
    <s v="EURO36,EURO37,EURO38,EURO39,EURO40,EURO41"/>
    <x v="26"/>
    <n v="10637052"/>
    <n v="323817"/>
    <n v="55.037593984962406"/>
  </r>
  <r>
    <s v="Men Regular Fit Sports Shorts"/>
    <x v="710"/>
    <n v="4.5999999999999996"/>
    <n v="99"/>
    <n v="799"/>
    <n v="719"/>
    <s v="30,32,34,37,41"/>
    <x v="92"/>
    <n v="14133752"/>
    <n v="71181"/>
    <n v="10.012515644555695"/>
  </r>
  <r>
    <s v="Men Slim Fit Casual Shirt"/>
    <x v="322"/>
    <n v="4.2"/>
    <n v="35"/>
    <n v="2199"/>
    <n v="1429"/>
    <s v="40,41,42,43,44"/>
    <x v="30"/>
    <n v="16219964"/>
    <n v="50015"/>
    <n v="35.015916325602547"/>
  </r>
  <r>
    <s v="Women Shorts"/>
    <x v="196"/>
    <n v="4.3"/>
    <n v="6"/>
    <n v="699"/>
    <n v="454"/>
    <s v="34,36,38,40,42"/>
    <x v="92"/>
    <n v="17628478"/>
    <n v="2724"/>
    <n v="35.050071530758224"/>
  </r>
  <r>
    <s v="Girls Printed Sport Sandal"/>
    <x v="34"/>
    <n v="3.9"/>
    <n v="14"/>
    <n v="1099"/>
    <n v="1099"/>
    <s v="4-5Y,5-6Y,7Y,8Y,8-9Y,9Y,9-10Y,10-11Y,11Y,12Y"/>
    <x v="137"/>
    <n v="16489058"/>
    <n v="15386"/>
    <n v="0"/>
  </r>
  <r>
    <s v="Boys Batman Print T-shirt"/>
    <x v="711"/>
    <n v="4.5"/>
    <n v="22"/>
    <n v="999"/>
    <n v="999"/>
    <s v="8-9Y,10-11Y,11-12Y,13-14Y"/>
    <x v="3"/>
    <n v="14803178"/>
    <n v="21978"/>
    <n v="0"/>
  </r>
  <r>
    <s v="Women Sleek Top"/>
    <x v="112"/>
    <n v="4.2"/>
    <n v="62"/>
    <n v="1440"/>
    <n v="576"/>
    <s v="XS,S,M,L,XL"/>
    <x v="6"/>
    <n v="13940596"/>
    <n v="35712"/>
    <n v="60"/>
  </r>
  <r>
    <s v="Women Woven Design Slip-Ons"/>
    <x v="632"/>
    <n v="4"/>
    <n v="40"/>
    <n v="1999"/>
    <n v="699"/>
    <s v="UK4,UK5,UK6,UK7,UK8"/>
    <x v="60"/>
    <n v="16985448"/>
    <n v="27960"/>
    <n v="65.032516258129064"/>
  </r>
  <r>
    <s v="Men Printed Slip-On"/>
    <x v="3"/>
    <n v="3.6"/>
    <n v="5"/>
    <n v="799"/>
    <n v="399"/>
    <s v="UK6,UK7,UK8,UK9,UK10,UK11"/>
    <x v="9"/>
    <n v="17503748"/>
    <n v="1995"/>
    <n v="50.062578222778477"/>
  </r>
  <r>
    <s v="Men De-Tan Face Cream 50 g"/>
    <x v="146"/>
    <n v="4.3"/>
    <n v="436"/>
    <n v="250"/>
    <n v="220"/>
    <s v="50GM"/>
    <x v="166"/>
    <n v="13220396"/>
    <n v="95920"/>
    <n v="12"/>
  </r>
  <r>
    <s v="Printed Round Neck Pure Cotton T-shirt"/>
    <x v="193"/>
    <n v="4"/>
    <n v="327"/>
    <n v="799"/>
    <n v="359"/>
    <s v="S,M,L,XL"/>
    <x v="3"/>
    <n v="11037450"/>
    <n v="117393"/>
    <n v="55.068836045056322"/>
  </r>
  <r>
    <s v="Woven Design Kanjeevaram Saree"/>
    <x v="237"/>
    <n v="4"/>
    <n v="627"/>
    <n v="5599"/>
    <n v="1679"/>
    <s v="Onesize"/>
    <x v="0"/>
    <n v="6836227"/>
    <n v="1052733"/>
    <n v="70.012502232541536"/>
  </r>
  <r>
    <s v="Women Printed Kurta with Trousers"/>
    <x v="52"/>
    <n v="3.7"/>
    <n v="32"/>
    <n v="2599"/>
    <n v="909"/>
    <s v="XS,S,M,L,XL,XXL"/>
    <x v="16"/>
    <n v="15172576"/>
    <n v="29088"/>
    <n v="65.025009619084258"/>
  </r>
  <r>
    <s v="Girls Printed Top with Shorts"/>
    <x v="139"/>
    <n v="4.3"/>
    <n v="33"/>
    <n v="1999"/>
    <n v="819"/>
    <s v="4-5Y,5-6Y,6-7Y,7-8Y,8-9Y,9-10Y,10-11Y"/>
    <x v="78"/>
    <n v="16712988"/>
    <n v="27027"/>
    <n v="59.029514757378685"/>
  </r>
  <r>
    <s v="Play Bluetooth Speaker"/>
    <x v="712"/>
    <n v="5"/>
    <n v="3"/>
    <n v="1999"/>
    <n v="899"/>
    <s v="Onesize"/>
    <x v="180"/>
    <n v="18073638"/>
    <n v="2697"/>
    <n v="55.027513756878442"/>
  </r>
  <r>
    <s v="Men Sports Sandals"/>
    <x v="9"/>
    <n v="4.4000000000000004"/>
    <n v="28"/>
    <n v="1499"/>
    <n v="1499"/>
    <s v="UK6,UK7,UK8,UK9,UK10,UK11"/>
    <x v="137"/>
    <n v="14633376"/>
    <n v="41972"/>
    <n v="0"/>
  </r>
  <r>
    <s v="Foil Print Kurta Set &amp; Dupatta"/>
    <x v="483"/>
    <n v="3.8"/>
    <n v="10"/>
    <n v="9999"/>
    <n v="4999"/>
    <s v="S,M,L,XL"/>
    <x v="16"/>
    <n v="16215632"/>
    <n v="49990"/>
    <n v="50.005000500050002"/>
  </r>
  <r>
    <s v="Men Skinny Jackson Fit Jeans"/>
    <x v="82"/>
    <n v="3.2"/>
    <n v="6"/>
    <n v="2399"/>
    <n v="1559"/>
    <s v="30,32,34,36,38"/>
    <x v="10"/>
    <n v="17098060"/>
    <n v="9354"/>
    <n v="35.014589412255106"/>
  </r>
  <r>
    <s v="Men Typography Printed T-shirt"/>
    <x v="219"/>
    <n v="4.5999999999999996"/>
    <n v="15"/>
    <n v="799"/>
    <n v="399"/>
    <s v="S,M,L,XL"/>
    <x v="3"/>
    <n v="17107138"/>
    <n v="5985"/>
    <n v="50.062578222778477"/>
  </r>
  <r>
    <s v="Set of 2 Classic Drop Earrings"/>
    <x v="71"/>
    <n v="4.5"/>
    <n v="260"/>
    <n v="1490"/>
    <n v="417"/>
    <s v="Onesize"/>
    <x v="37"/>
    <n v="12125500"/>
    <n v="108420"/>
    <n v="72.013422818791952"/>
  </r>
  <r>
    <s v="Printed Unstitched Dress Material"/>
    <x v="713"/>
    <n v="4"/>
    <n v="17"/>
    <n v="2664"/>
    <n v="905"/>
    <s v="Onesize"/>
    <x v="107"/>
    <n v="13824500"/>
    <n v="15385"/>
    <n v="66.028528528528525"/>
  </r>
  <r>
    <s v="Men Cotton Striped T-shirt"/>
    <x v="33"/>
    <n v="4.5"/>
    <n v="19"/>
    <n v="1199"/>
    <n v="719"/>
    <s v="S,M,L,XL"/>
    <x v="3"/>
    <n v="13334612"/>
    <n v="13661"/>
    <n v="40.033361134278564"/>
  </r>
  <r>
    <s v="Chevron Printed Cotton Kurta"/>
    <x v="52"/>
    <n v="3.8"/>
    <n v="6"/>
    <n v="1499"/>
    <n v="599"/>
    <s v="XS,S,M,L,XL,XXL,3XL"/>
    <x v="15"/>
    <n v="16844758"/>
    <n v="3594"/>
    <n v="60.040026684456308"/>
  </r>
  <r>
    <s v="Unisex Legend Breather Shoes"/>
    <x v="714"/>
    <n v="4.3"/>
    <n v="7"/>
    <n v="2799"/>
    <n v="1119"/>
    <s v="UK3.5,UK4,UK6,UK6.5,UK7.5,UK8,UK9,UK9.5,UK10.5,UK11"/>
    <x v="147"/>
    <n v="13174492"/>
    <n v="7833"/>
    <n v="60.021436227224015"/>
  </r>
  <r>
    <s v="Solid Handheld Bag"/>
    <x v="85"/>
    <n v="4.2"/>
    <n v="207"/>
    <n v="4495"/>
    <n v="1573"/>
    <s v="Onesize"/>
    <x v="53"/>
    <n v="7743294"/>
    <n v="325611"/>
    <n v="65.005561735261395"/>
  </r>
  <r>
    <s v="Men Dri-FIT Pockets T-shirt"/>
    <x v="242"/>
    <n v="4.5999999999999996"/>
    <n v="27"/>
    <n v="1399"/>
    <n v="629"/>
    <s v="S,M,L,XL"/>
    <x v="3"/>
    <n v="16482188"/>
    <n v="16983"/>
    <n v="55.039313795568269"/>
  </r>
  <r>
    <s v="Checked Shirt Style Top"/>
    <x v="456"/>
    <n v="3.8"/>
    <n v="6"/>
    <n v="499"/>
    <n v="499"/>
    <s v="3-6M,6-9M,9-12M,12-18M,18-24M"/>
    <x v="6"/>
    <n v="15978884"/>
    <n v="2994"/>
    <n v="0"/>
  </r>
  <r>
    <s v="Set of 10 Solid 380 GSM Towels"/>
    <x v="715"/>
    <n v="4.4000000000000004"/>
    <n v="88"/>
    <n v="1799"/>
    <n v="899"/>
    <s v="Onesize"/>
    <x v="145"/>
    <n v="13629008"/>
    <n v="79112"/>
    <n v="50.027793218454697"/>
  </r>
  <r>
    <s v="Plus Size Solid Top"/>
    <x v="30"/>
    <n v="4.7"/>
    <n v="7"/>
    <n v="1399"/>
    <n v="559"/>
    <s v="XXL,3XL,4XL,5XL,6XL"/>
    <x v="6"/>
    <n v="16346310"/>
    <n v="3913"/>
    <n v="60.042887776983555"/>
  </r>
  <r>
    <s v="Unisex Kids Digital Watch"/>
    <x v="716"/>
    <n v="4.5999999999999996"/>
    <n v="41"/>
    <n v="695"/>
    <n v="660"/>
    <s v="Onesize"/>
    <x v="21"/>
    <n v="13925200"/>
    <n v="27060"/>
    <n v="5.0359712230215825"/>
  </r>
  <r>
    <s v="Men Striped Polo Collar Slim Fit T-shirt"/>
    <x v="227"/>
    <n v="4.5999999999999996"/>
    <n v="14"/>
    <n v="699"/>
    <n v="699"/>
    <s v="S,M,L,XL,XXL"/>
    <x v="3"/>
    <n v="17406914"/>
    <n v="9786"/>
    <n v="0"/>
  </r>
  <r>
    <s v="Ethnic Motifs Maxi Dress"/>
    <x v="483"/>
    <n v="4.0999999999999996"/>
    <n v="51"/>
    <n v="4999"/>
    <n v="1999"/>
    <s v="S,M,L,XL,XXL"/>
    <x v="5"/>
    <n v="14542140"/>
    <n v="101949"/>
    <n v="60.012002400480092"/>
  </r>
  <r>
    <s v="Wooden Chip-n-Dip Serving Tray With Small Dip Bowl"/>
    <x v="259"/>
    <n v="4.3"/>
    <n v="64"/>
    <n v="1000"/>
    <n v="599"/>
    <s v="Onesize"/>
    <x v="181"/>
    <n v="11627606"/>
    <n v="38336"/>
    <n v="40.1"/>
  </r>
  <r>
    <s v="Women Pumps"/>
    <x v="197"/>
    <n v="4.3"/>
    <n v="25"/>
    <n v="2995"/>
    <n v="1647"/>
    <s v="EURO36,EURO37,EURO38,EURO39,EURO40,EURO41"/>
    <x v="88"/>
    <n v="12550936"/>
    <n v="41175"/>
    <n v="45.008347245409013"/>
  </r>
  <r>
    <s v="Men Slim Fit Formal Shirt"/>
    <x v="330"/>
    <n v="4"/>
    <n v="198"/>
    <n v="1299"/>
    <n v="597"/>
    <s v="36,38,40,42,44"/>
    <x v="30"/>
    <n v="5126310"/>
    <n v="118206"/>
    <n v="54.041570438799077"/>
  </r>
  <r>
    <s v="One Man Show EDT 100 ml"/>
    <x v="717"/>
    <n v="4.0999999999999996"/>
    <n v="357"/>
    <n v="2500"/>
    <n v="1625"/>
    <s v="100-120 ML"/>
    <x v="85"/>
    <n v="2277195"/>
    <n v="580125"/>
    <n v="35"/>
  </r>
  <r>
    <s v="Floral Printed High-Low Top"/>
    <x v="196"/>
    <n v="3.6"/>
    <n v="36"/>
    <n v="1999"/>
    <n v="799"/>
    <s v="XS,S,M,L,XL"/>
    <x v="6"/>
    <n v="10372505"/>
    <n v="28764"/>
    <n v="60.030015007503756"/>
  </r>
  <r>
    <s v="Men Indigo Casual Jeans"/>
    <x v="219"/>
    <n v="3.8"/>
    <n v="4"/>
    <n v="2599"/>
    <n v="909"/>
    <s v="28,30,32,34,36"/>
    <x v="10"/>
    <n v="15929632"/>
    <n v="3636"/>
    <n v="65.025009619084258"/>
  </r>
  <r>
    <s v="Men Shoe-Style Sandals"/>
    <x v="298"/>
    <n v="4.7"/>
    <n v="3"/>
    <n v="5995"/>
    <n v="1079"/>
    <s v="UK6,UK7,UK8,UK9,UK10"/>
    <x v="84"/>
    <n v="17540886"/>
    <n v="3237"/>
    <n v="82.001668056713925"/>
  </r>
  <r>
    <s v="Men Walking Shoes"/>
    <x v="661"/>
    <n v="3.3"/>
    <n v="10"/>
    <n v="3999"/>
    <n v="599"/>
    <s v="UK6,UK7,UK8,UK9,UK10"/>
    <x v="147"/>
    <n v="12765580"/>
    <n v="5990"/>
    <n v="85.021255313828462"/>
  </r>
  <r>
    <s v="Women Yoke Design Kurta with Trousers With Dupatta"/>
    <x v="718"/>
    <n v="4.2"/>
    <n v="6"/>
    <n v="7999"/>
    <n v="3779"/>
    <s v="S,M,L,XL,XXL,3XL"/>
    <x v="16"/>
    <n v="16489838"/>
    <n v="22674"/>
    <n v="52.756594574321788"/>
  </r>
  <r>
    <s v="Men Printed Joggers"/>
    <x v="219"/>
    <n v="4.0999999999999996"/>
    <n v="351"/>
    <n v="2299"/>
    <n v="804"/>
    <s v="S,M,L,XL"/>
    <x v="74"/>
    <n v="11376294"/>
    <n v="282204"/>
    <n v="65.02827316224446"/>
  </r>
  <r>
    <s v="Regular Fit Casual Shirt"/>
    <x v="489"/>
    <n v="4.2"/>
    <n v="87"/>
    <n v="1499"/>
    <n v="674"/>
    <s v="38,40,42,44"/>
    <x v="30"/>
    <n v="13349346"/>
    <n v="58638"/>
    <n v="55.03669112741828"/>
  </r>
  <r>
    <s v="Solid Leather Laptop Bag"/>
    <x v="126"/>
    <n v="4.3"/>
    <n v="24"/>
    <n v="12749"/>
    <n v="3824"/>
    <s v="Upto 15&quot;"/>
    <x v="72"/>
    <n v="10811602"/>
    <n v="91776"/>
    <n v="70.005490626715812"/>
  </r>
  <r>
    <s v="Striped Resin Finger Ring"/>
    <x v="210"/>
    <n v="4.8"/>
    <n v="5"/>
    <n v="211"/>
    <n v="105"/>
    <s v="14,20"/>
    <x v="112"/>
    <n v="16460876"/>
    <n v="525"/>
    <n v="50.236966824644547"/>
  </r>
  <r>
    <s v="Women Satin Lingerie Set"/>
    <x v="719"/>
    <n v="3.5"/>
    <n v="277"/>
    <n v="599"/>
    <n v="389"/>
    <s v="Onesize"/>
    <x v="151"/>
    <n v="6625069"/>
    <n v="107753"/>
    <n v="35.058430717863104"/>
  </r>
  <r>
    <s v="Unisex Cityscape Cabin Trolley"/>
    <x v="720"/>
    <n v="3.8"/>
    <n v="17"/>
    <n v="14999"/>
    <n v="5999"/>
    <s v="S"/>
    <x v="135"/>
    <n v="8773141"/>
    <n v="101983"/>
    <n v="60.004000266684443"/>
  </r>
  <r>
    <s v="Geometric Structured Handheld Bag"/>
    <x v="484"/>
    <n v="4.4000000000000004"/>
    <n v="16"/>
    <n v="4863"/>
    <n v="1993"/>
    <s v="Onesize"/>
    <x v="53"/>
    <n v="15191704"/>
    <n v="31888"/>
    <n v="59.017067653711699"/>
  </r>
  <r>
    <s v="Men Analogue Watch"/>
    <x v="388"/>
    <n v="4.3"/>
    <n v="44"/>
    <n v="2995"/>
    <n v="2995"/>
    <s v="Onesize"/>
    <x v="21"/>
    <n v="10051975"/>
    <n v="131780"/>
    <n v="0"/>
  </r>
  <r>
    <s v="Men Analogue Watch"/>
    <x v="148"/>
    <n v="4.3"/>
    <n v="43"/>
    <n v="2095"/>
    <n v="2095"/>
    <s v="Onesize"/>
    <x v="21"/>
    <n v="10797838"/>
    <n v="90085"/>
    <n v="0"/>
  </r>
  <r>
    <s v="Women Pure Cotton Capris"/>
    <x v="425"/>
    <n v="4.5999999999999996"/>
    <n v="10"/>
    <n v="899"/>
    <n v="899"/>
    <s v="28,30,32,34,36"/>
    <x v="125"/>
    <n v="16911346"/>
    <n v="8990"/>
    <n v="0"/>
  </r>
  <r>
    <s v="Men Striped Sliders"/>
    <x v="546"/>
    <n v="4.3"/>
    <n v="20"/>
    <n v="1499"/>
    <n v="524"/>
    <s v="UK6,UK7,UK8,UK9,UK10,UK11"/>
    <x v="9"/>
    <n v="16080886"/>
    <n v="10480"/>
    <n v="65.043362241494336"/>
  </r>
  <r>
    <s v="Artificial Stone Necklace"/>
    <x v="210"/>
    <n v="4.8"/>
    <n v="6"/>
    <n v="399"/>
    <n v="319"/>
    <s v="Onesize"/>
    <x v="102"/>
    <n v="17191464"/>
    <n v="1914"/>
    <n v="20.050125313283207"/>
  </r>
  <r>
    <s v="Bandhani Gotta Silk Dupatta"/>
    <x v="241"/>
    <n v="4.2"/>
    <n v="53"/>
    <n v="1599"/>
    <n v="991"/>
    <s v="Onesize"/>
    <x v="19"/>
    <n v="12336742"/>
    <n v="52523"/>
    <n v="38.02376485303315"/>
  </r>
  <r>
    <s v="Women Omnia Collection EDT"/>
    <x v="721"/>
    <n v="4.4000000000000004"/>
    <n v="544"/>
    <n v="3150"/>
    <n v="3150"/>
    <s v="10-20 ML"/>
    <x v="106"/>
    <n v="10345993"/>
    <n v="1713600"/>
    <n v="0"/>
  </r>
  <r>
    <s v="Men Slim Fit Jeans"/>
    <x v="33"/>
    <n v="3.8"/>
    <n v="63"/>
    <n v="1999"/>
    <n v="699"/>
    <s v="28,30,32,34,36"/>
    <x v="10"/>
    <n v="14805602"/>
    <n v="44037"/>
    <n v="65.032516258129064"/>
  </r>
  <r>
    <s v="Textured Zip Around Wallet"/>
    <x v="85"/>
    <n v="3.6"/>
    <n v="146"/>
    <n v="995"/>
    <n v="616"/>
    <s v="Onesize"/>
    <x v="48"/>
    <n v="11632678"/>
    <n v="89936"/>
    <n v="38.090452261306531"/>
  </r>
  <r>
    <s v="Women Coral Ethnic Midi Dress"/>
    <x v="17"/>
    <n v="4.3"/>
    <n v="23"/>
    <n v="2499"/>
    <n v="1249"/>
    <s v="S,M,L,XL,XXL"/>
    <x v="5"/>
    <n v="15525602"/>
    <n v="28727"/>
    <n v="50.020008003201276"/>
  </r>
  <r>
    <s v="Men Slim Fit Jeans"/>
    <x v="722"/>
    <n v="4.5"/>
    <n v="10"/>
    <n v="1849"/>
    <n v="1109"/>
    <s v="28,30,32,34,36,38"/>
    <x v="10"/>
    <n v="15436610"/>
    <n v="11090"/>
    <n v="40.021633315305571"/>
  </r>
  <r>
    <s v="Non Padded Everyday Bra"/>
    <x v="158"/>
    <n v="4.4000000000000004"/>
    <n v="60"/>
    <n v="595"/>
    <n v="595"/>
    <s v="32B,32C,32D,34B,34C,34D,36B,36C,36D,38C,38D"/>
    <x v="14"/>
    <n v="14104328"/>
    <n v="35700"/>
    <n v="0"/>
  </r>
  <r>
    <s v="Men Accessory Gift Set"/>
    <x v="723"/>
    <n v="4.0999999999999996"/>
    <n v="160"/>
    <n v="7999"/>
    <n v="1839"/>
    <s v="Onesize"/>
    <x v="1"/>
    <n v="12259290"/>
    <n v="294240"/>
    <n v="77.009626203275403"/>
  </r>
  <r>
    <s v="Men Pure Cotton Casual Shirt"/>
    <x v="86"/>
    <n v="4.7"/>
    <n v="6"/>
    <n v="2149"/>
    <n v="1074"/>
    <s v="38,40,42,44,46"/>
    <x v="30"/>
    <n v="15976654"/>
    <n v="6444"/>
    <n v="50.023266635644482"/>
  </r>
  <r>
    <s v="Printed Anarkali Kurta"/>
    <x v="483"/>
    <n v="3.8"/>
    <n v="188"/>
    <n v="4599"/>
    <n v="1517"/>
    <s v="S,M,L,XL,XXL"/>
    <x v="15"/>
    <n v="13582986"/>
    <n v="285196"/>
    <n v="67.014568384431399"/>
  </r>
  <r>
    <s v="Embellished Georgette Maxi"/>
    <x v="525"/>
    <n v="3.4"/>
    <n v="17"/>
    <n v="6349"/>
    <n v="1909"/>
    <s v="S,M,L,XL,XXL,3XL"/>
    <x v="5"/>
    <n v="16120958"/>
    <n v="32453"/>
    <n v="69.932272798865952"/>
  </r>
  <r>
    <s v="Men Perfume"/>
    <x v="249"/>
    <n v="3.9"/>
    <n v="358"/>
    <n v="799"/>
    <n v="799"/>
    <s v="100-120 ML"/>
    <x v="85"/>
    <n v="7688442"/>
    <n v="286042"/>
    <n v="0"/>
  </r>
  <r>
    <s v="Men Super Skinny Fit Jeans"/>
    <x v="33"/>
    <n v="3.8"/>
    <n v="718"/>
    <n v="1999"/>
    <n v="699"/>
    <s v="28,30,32,34,36"/>
    <x v="10"/>
    <n v="10064499"/>
    <n v="501882"/>
    <n v="65.032516258129064"/>
  </r>
  <r>
    <s v="Women Printed Kurta Set"/>
    <x v="63"/>
    <n v="3.1"/>
    <n v="8"/>
    <n v="4999"/>
    <n v="1999"/>
    <s v="XS,S,M,L,XL,XXL"/>
    <x v="16"/>
    <n v="15314510"/>
    <n v="15992"/>
    <n v="60.012002400480092"/>
  </r>
  <r>
    <s v="Women Printed A-Line Dress"/>
    <x v="43"/>
    <n v="4.0999999999999996"/>
    <n v="45"/>
    <n v="2500"/>
    <n v="1725"/>
    <s v="XL,XXL,3XL,4XL,5XL,6XL"/>
    <x v="5"/>
    <n v="13931134"/>
    <n v="77625"/>
    <n v="31"/>
  </r>
  <r>
    <s v="Rust Slim Fit Casual Shirt"/>
    <x v="724"/>
    <n v="4.2"/>
    <n v="14"/>
    <n v="2199"/>
    <n v="1363"/>
    <s v="38,40,42,44,46"/>
    <x v="30"/>
    <n v="16991612"/>
    <n v="19082"/>
    <n v="38.017280582082762"/>
  </r>
  <r>
    <s v="Set Of 6 Flower Printed Chennile 5-Seater Sofa Cover"/>
    <x v="149"/>
    <n v="4.2"/>
    <n v="53"/>
    <n v="2499"/>
    <n v="774"/>
    <s v="5 Seater"/>
    <x v="142"/>
    <n v="15043728"/>
    <n v="41022"/>
    <n v="69.027611044417768"/>
  </r>
  <r>
    <s v="Men Woven Design Sneakers"/>
    <x v="109"/>
    <n v="3.6"/>
    <n v="82"/>
    <n v="1198"/>
    <n v="658"/>
    <s v="UK6,UK7,UK8,UK9,UK10"/>
    <x v="60"/>
    <n v="14532078"/>
    <n v="53956"/>
    <n v="45.075125208681129"/>
  </r>
  <r>
    <s v="Women Printed Cotton Shrug"/>
    <x v="591"/>
    <n v="5"/>
    <n v="8"/>
    <n v="1699"/>
    <n v="883"/>
    <s v="XXS,XS,S,M,L,XL,XXL"/>
    <x v="103"/>
    <n v="18254120"/>
    <n v="7064"/>
    <n v="48.028251912889935"/>
  </r>
  <r>
    <s v="Checked Crop Empire Top"/>
    <x v="178"/>
    <n v="3.8"/>
    <n v="361"/>
    <n v="899"/>
    <n v="494"/>
    <s v="S,M,L,XL"/>
    <x v="6"/>
    <n v="13194570"/>
    <n v="178334"/>
    <n v="45.050055617352612"/>
  </r>
  <r>
    <s v="Men Brand Logo T-shirt"/>
    <x v="335"/>
    <n v="4.5999999999999996"/>
    <n v="32"/>
    <n v="999"/>
    <n v="649"/>
    <s v="S,M,L,XL,XXL"/>
    <x v="3"/>
    <n v="16605916"/>
    <n v="20768"/>
    <n v="35.035035035035037"/>
  </r>
  <r>
    <s v="Pure Cotton Capris"/>
    <x v="16"/>
    <n v="4.5"/>
    <n v="27"/>
    <n v="449"/>
    <n v="449"/>
    <s v="26,28,30,32,34,36"/>
    <x v="125"/>
    <n v="17681752"/>
    <n v="12123"/>
    <n v="0"/>
  </r>
  <r>
    <s v="Print Top"/>
    <x v="425"/>
    <n v="4.5999999999999996"/>
    <n v="26"/>
    <n v="299"/>
    <n v="299"/>
    <s v="XS,S,M,XL,XXL"/>
    <x v="6"/>
    <n v="16768200"/>
    <n v="7774"/>
    <n v="0"/>
  </r>
  <r>
    <s v="Women Embroidered Kurta with Trousers With Dupatta"/>
    <x v="483"/>
    <n v="3.8"/>
    <n v="4"/>
    <n v="6999"/>
    <n v="2939"/>
    <s v="S,M,L,XL,XXL"/>
    <x v="16"/>
    <n v="14666290"/>
    <n v="11756"/>
    <n v="58.008286898128304"/>
  </r>
  <r>
    <s v="Women Ethnic Motifs Yoke Design Kurta"/>
    <x v="192"/>
    <n v="4.4000000000000004"/>
    <n v="9"/>
    <n v="2199"/>
    <n v="549"/>
    <s v="S,M,L,XL,XXL"/>
    <x v="15"/>
    <n v="16999582"/>
    <n v="4941"/>
    <n v="75.034106412005457"/>
  </r>
  <r>
    <s v="Women Flats"/>
    <x v="197"/>
    <n v="4.0999999999999996"/>
    <n v="34"/>
    <n v="1799"/>
    <n v="1169"/>
    <s v="EURO36,EURO37,EURO38,EURO39,EURO40,EURO41,EURO42"/>
    <x v="26"/>
    <n v="1419347"/>
    <n v="39746"/>
    <n v="35.019455252918284"/>
  </r>
  <r>
    <s v="Men Formal Oxford Shoes"/>
    <x v="126"/>
    <n v="4.2"/>
    <n v="5"/>
    <n v="7499"/>
    <n v="2999"/>
    <s v="UK6,UK7,UK8,UK9,UK10"/>
    <x v="36"/>
    <n v="17808030"/>
    <n v="14995"/>
    <n v="60.008001066808902"/>
  </r>
  <r>
    <s v="Padded Jacket"/>
    <x v="24"/>
    <n v="4"/>
    <n v="5"/>
    <n v="7999"/>
    <n v="3599"/>
    <s v="XS,S,M,L,XL,XXL"/>
    <x v="4"/>
    <n v="15688220"/>
    <n v="17995"/>
    <n v="55.006875859482442"/>
  </r>
  <r>
    <s v="Solid Pure Cotton Top With Contrast Rib"/>
    <x v="33"/>
    <n v="4"/>
    <n v="1600"/>
    <n v="699"/>
    <n v="314"/>
    <s v="XS,S,M,L,XL"/>
    <x v="6"/>
    <n v="8339487"/>
    <n v="502400"/>
    <n v="55.078683834048633"/>
  </r>
  <r>
    <s v="Men Printed Sweatshirt"/>
    <x v="602"/>
    <n v="4"/>
    <n v="8"/>
    <n v="2999"/>
    <n v="989"/>
    <s v="S,M,L,XL"/>
    <x v="23"/>
    <n v="10972156"/>
    <n v="7912"/>
    <n v="67.02234078026008"/>
  </r>
  <r>
    <s v="Set Of 12 Matte Hairbands"/>
    <x v="725"/>
    <n v="4"/>
    <n v="25"/>
    <n v="999"/>
    <n v="399"/>
    <s v="XS"/>
    <x v="141"/>
    <n v="17468450"/>
    <n v="9975"/>
    <n v="60.06006006006006"/>
  </r>
  <r>
    <s v="Solid Polo Training T-shirt"/>
    <x v="449"/>
    <n v="4.5"/>
    <n v="10"/>
    <n v="1199"/>
    <n v="1019"/>
    <s v="XS,S,M,L,XL"/>
    <x v="3"/>
    <n v="16993768"/>
    <n v="10190"/>
    <n v="15.012510425354462"/>
  </r>
  <r>
    <s v="Women Cropped Tie-Hem T-Shirt"/>
    <x v="343"/>
    <n v="4.4000000000000004"/>
    <n v="19"/>
    <n v="699"/>
    <n v="699"/>
    <s v="XXS,XS,S,M,L,XL"/>
    <x v="3"/>
    <n v="17842610"/>
    <n v="13281"/>
    <n v="0"/>
  </r>
  <r>
    <s v="Unisex Solid Umbrella"/>
    <x v="726"/>
    <n v="4.4000000000000004"/>
    <n v="16"/>
    <n v="899"/>
    <n v="699"/>
    <s v="Onesize"/>
    <x v="182"/>
    <n v="12179348"/>
    <n v="11184"/>
    <n v="22.246941045606228"/>
  </r>
  <r>
    <s v="Women Puffer Jacket"/>
    <x v="727"/>
    <n v="4.8"/>
    <n v="10"/>
    <n v="3995"/>
    <n v="2796"/>
    <s v="M,L,XL,XXL,3XL"/>
    <x v="4"/>
    <n v="16360358"/>
    <n v="27960"/>
    <n v="30.012515644555691"/>
  </r>
  <r>
    <s v="Burgundy Solid Midi Skirt"/>
    <x v="178"/>
    <n v="4.2"/>
    <n v="26"/>
    <n v="3099"/>
    <n v="1301"/>
    <s v="28,30,32,34"/>
    <x v="87"/>
    <n v="16337752"/>
    <n v="33826"/>
    <n v="58.018715714746691"/>
  </r>
  <r>
    <s v="Woven Ikat Woven Design Kurti"/>
    <x v="35"/>
    <n v="3.8"/>
    <n v="4"/>
    <n v="2699"/>
    <n v="1214"/>
    <s v="XS,S,M,L,XL"/>
    <x v="32"/>
    <n v="15020988"/>
    <n v="4856"/>
    <n v="55.020377917747311"/>
  </r>
  <r>
    <s v="Girls 2-Pack Sustainable Leggings"/>
    <x v="343"/>
    <n v="4.5999999999999996"/>
    <n v="95"/>
    <n v="1299"/>
    <n v="1299"/>
    <s v="8-9Y,9-10Y,10-11Y,11-12Y,12-13Y,13-14Y,14-15Y"/>
    <x v="46"/>
    <n v="10458522"/>
    <n v="123405"/>
    <n v="0"/>
  </r>
  <r>
    <s v="Men Skinny Fit Jeans"/>
    <x v="33"/>
    <n v="3.8"/>
    <n v="75"/>
    <n v="2199"/>
    <n v="769"/>
    <s v="28,30,32,34,36"/>
    <x v="10"/>
    <n v="12358352"/>
    <n v="57675"/>
    <n v="65.029558890404729"/>
  </r>
  <r>
    <s v="Men Solid Lounge Pants"/>
    <x v="162"/>
    <n v="3.9"/>
    <n v="1800"/>
    <n v="999"/>
    <n v="499"/>
    <s v="S,M,L,XL"/>
    <x v="42"/>
    <n v="8613931"/>
    <n v="898200"/>
    <n v="50.050050050050054"/>
  </r>
  <r>
    <s v="Women Leather Open-Toe Flats"/>
    <x v="728"/>
    <n v="4.5"/>
    <n v="242"/>
    <n v="1795"/>
    <n v="1436"/>
    <s v="EURO36,EURO37,EURO38,EURO39,EURO40,EURO41"/>
    <x v="26"/>
    <n v="7094282"/>
    <n v="347512"/>
    <n v="20"/>
  </r>
  <r>
    <s v="Women Running Shoes"/>
    <x v="729"/>
    <n v="4.2"/>
    <n v="11"/>
    <n v="1799"/>
    <n v="1574"/>
    <s v="UK4,UK5,UK6,UK7,UK8"/>
    <x v="147"/>
    <n v="15576816"/>
    <n v="17314"/>
    <n v="12.506948304613674"/>
  </r>
  <r>
    <s v="Colourblocked Training or Gym Sporty Jacket"/>
    <x v="710"/>
    <n v="4.5"/>
    <n v="35"/>
    <n v="2199"/>
    <n v="2199"/>
    <s v="XS,S,M,L"/>
    <x v="4"/>
    <n v="14933628"/>
    <n v="76965"/>
    <n v="0"/>
  </r>
  <r>
    <s v="Women Cropped Lounge Pants"/>
    <x v="8"/>
    <n v="4.2"/>
    <n v="85"/>
    <n v="899"/>
    <n v="314"/>
    <s v="S,M,L,XL"/>
    <x v="42"/>
    <n v="13310138"/>
    <n v="26690"/>
    <n v="65.072302558398221"/>
  </r>
  <r>
    <s v="AD Studded Jewellery Set"/>
    <x v="730"/>
    <n v="4.5999999999999996"/>
    <n v="16"/>
    <n v="10999"/>
    <n v="2529"/>
    <s v="Onesize"/>
    <x v="104"/>
    <n v="13916486"/>
    <n v="40464"/>
    <n v="77.007000636421495"/>
  </r>
  <r>
    <s v="Relaxed Fit Cotton hoodie"/>
    <x v="343"/>
    <n v="4.2"/>
    <n v="34"/>
    <n v="2699"/>
    <n v="2699"/>
    <s v="S,M,L,XL"/>
    <x v="23"/>
    <n v="15960106"/>
    <n v="91766"/>
    <n v="0"/>
  </r>
  <r>
    <s v="Solid Over Lap Ruffle Midi Skirt"/>
    <x v="731"/>
    <n v="3.9"/>
    <n v="18"/>
    <n v="1699"/>
    <n v="815"/>
    <s v="30,32,34,36,38"/>
    <x v="87"/>
    <n v="16465196"/>
    <n v="14670"/>
    <n v="52.030606238964097"/>
  </r>
  <r>
    <s v="Boys Kurta with Pyjamas"/>
    <x v="45"/>
    <n v="3.7"/>
    <n v="45"/>
    <n v="1799"/>
    <n v="899"/>
    <s v="6-12M,12-18M,18-24M,2-3Y,3-4Y,4-5Y,5-6Y,6-7Y,7-8Y,9-10Y,11-12Y,13-14Y"/>
    <x v="16"/>
    <n v="15189728"/>
    <n v="40455"/>
    <n v="50.027793218454697"/>
  </r>
  <r>
    <s v="Blush &amp; Glow Gel Face Wash"/>
    <x v="75"/>
    <n v="4.5"/>
    <n v="172"/>
    <n v="250"/>
    <n v="212"/>
    <s v="0-100 ML"/>
    <x v="105"/>
    <n v="9227463"/>
    <n v="36464"/>
    <n v="15.2"/>
  </r>
  <r>
    <s v="Set of 2 Window Curtains"/>
    <x v="130"/>
    <n v="4.0999999999999996"/>
    <n v="221"/>
    <n v="799"/>
    <n v="479"/>
    <s v="Window"/>
    <x v="75"/>
    <n v="11256494"/>
    <n v="105859"/>
    <n v="40.050062578222779"/>
  </r>
  <r>
    <s v="Cinched Waist Top"/>
    <x v="732"/>
    <n v="4.4000000000000004"/>
    <n v="13"/>
    <n v="899"/>
    <n v="809"/>
    <s v="2-3Y,3-4Y,4-5Y,5-6Y,6-7Y,7-8Y,8-9Y,9-10Y,11-12Y,13-14Y"/>
    <x v="6"/>
    <n v="15861980"/>
    <n v="10517"/>
    <n v="10.011123470522804"/>
  </r>
  <r>
    <s v="Men Typography Printed T-shirt"/>
    <x v="219"/>
    <n v="4.2"/>
    <n v="42"/>
    <n v="799"/>
    <n v="399"/>
    <s v="S,M,L,XL"/>
    <x v="3"/>
    <n v="17107116"/>
    <n v="16758"/>
    <n v="50.062578222778477"/>
  </r>
  <r>
    <s v="Men Sneakers"/>
    <x v="733"/>
    <n v="3.6"/>
    <n v="21"/>
    <n v="4385"/>
    <n v="2104"/>
    <s v="UK6,UK7,UK8,UK9,UK10,UK11"/>
    <x v="60"/>
    <n v="13865056"/>
    <n v="44184"/>
    <n v="52.01824401368301"/>
  </r>
  <r>
    <s v="Foil Print Kurta with Palazzos"/>
    <x v="442"/>
    <n v="3.7"/>
    <n v="1600"/>
    <n v="3877"/>
    <n v="1240"/>
    <s v="S,M,L,XL,XXL,3XL"/>
    <x v="16"/>
    <n v="12948526"/>
    <n v="1984000"/>
    <n v="68.016507608976013"/>
  </r>
  <r>
    <s v="Pack of 3 Hipster Briefs"/>
    <x v="308"/>
    <n v="4.3"/>
    <n v="53"/>
    <n v="699"/>
    <n v="279"/>
    <s v="S,M,L,XL,XXL,3XL"/>
    <x v="29"/>
    <n v="12512212"/>
    <n v="14787"/>
    <n v="60.085836909871247"/>
  </r>
  <r>
    <s v="Floral Dress"/>
    <x v="136"/>
    <n v="3.9"/>
    <n v="8"/>
    <n v="3649"/>
    <n v="1642"/>
    <s v="S,M,L,XL,XXL"/>
    <x v="5"/>
    <n v="17706548"/>
    <n v="13136"/>
    <n v="55.001370238421487"/>
  </r>
  <r>
    <s v="Women Pencil-Fit Jeans"/>
    <x v="66"/>
    <n v="3.9"/>
    <n v="11"/>
    <n v="3135"/>
    <n v="971"/>
    <s v="26,28,30,32,34,36,38,40,42,44,46,48"/>
    <x v="10"/>
    <n v="14546512"/>
    <n v="10681"/>
    <n v="69.027113237639554"/>
  </r>
  <r>
    <s v="Women Open Toe Flats"/>
    <x v="191"/>
    <n v="4.5999999999999996"/>
    <n v="9"/>
    <n v="1499"/>
    <n v="449"/>
    <s v="EURO36,EURO37,EURO38,EURO39,EURO40,EURO41"/>
    <x v="26"/>
    <n v="15972190"/>
    <n v="4041"/>
    <n v="70.04669779853235"/>
  </r>
  <r>
    <s v="Girls Layered Net Dress"/>
    <x v="194"/>
    <n v="3.8"/>
    <n v="23"/>
    <n v="3500"/>
    <n v="1995"/>
    <s v="10-11Y,11-12Y"/>
    <x v="5"/>
    <n v="15048508"/>
    <n v="45885"/>
    <n v="43"/>
  </r>
  <r>
    <s v="Women Printed Kurta with Palazzos With Dupatta"/>
    <x v="268"/>
    <n v="4.7"/>
    <n v="15"/>
    <n v="4599"/>
    <n v="2299"/>
    <s v="3XL,4XL,5XL,6XL"/>
    <x v="16"/>
    <n v="14157512"/>
    <n v="34485"/>
    <n v="50.010871928680146"/>
  </r>
  <r>
    <s v="Printed Kurta with Trousers &amp; Dupatta"/>
    <x v="155"/>
    <n v="4.0999999999999996"/>
    <n v="544"/>
    <n v="4299"/>
    <n v="1418"/>
    <s v="S,M,L,XL,XXL,3XL"/>
    <x v="16"/>
    <n v="13791256"/>
    <n v="771392"/>
    <n v="67.015585019772033"/>
  </r>
  <r>
    <s v="Printed Maxi Dress"/>
    <x v="216"/>
    <n v="4.0999999999999996"/>
    <n v="64"/>
    <n v="2499"/>
    <n v="999"/>
    <s v="S,M,L,XL"/>
    <x v="5"/>
    <n v="13640234"/>
    <n v="63936"/>
    <n v="60.024009603841534"/>
  </r>
  <r>
    <s v="Faded Cotton Casual Shirt"/>
    <x v="140"/>
    <n v="4.2"/>
    <n v="5"/>
    <n v="2299"/>
    <n v="1609"/>
    <s v="S,M,L,XL"/>
    <x v="30"/>
    <n v="17345422"/>
    <n v="8045"/>
    <n v="30.013049151805131"/>
  </r>
  <r>
    <s v="Water Resistant Outdoor Padded Jacket"/>
    <x v="260"/>
    <n v="4.0999999999999996"/>
    <n v="10"/>
    <n v="2999"/>
    <n v="2999"/>
    <s v="S,M,L,XL,XXL"/>
    <x v="4"/>
    <n v="14942396"/>
    <n v="29990"/>
    <n v="0"/>
  </r>
  <r>
    <s v="Girls Printed Top with Trousers"/>
    <x v="610"/>
    <n v="4.2"/>
    <n v="33"/>
    <n v="2725"/>
    <n v="498"/>
    <s v="9-10Y,11-12Y,13-14Y"/>
    <x v="78"/>
    <n v="14922392"/>
    <n v="16434"/>
    <n v="81.724770642201833"/>
  </r>
  <r>
    <s v="Women Printed T-shirt"/>
    <x v="16"/>
    <n v="4.0999999999999996"/>
    <n v="14"/>
    <n v="399"/>
    <n v="399"/>
    <s v="S,M,L,XL,XXL"/>
    <x v="3"/>
    <n v="14890456"/>
    <n v="5586"/>
    <n v="0"/>
  </r>
  <r>
    <s v="Men Typography Printed T-shirt"/>
    <x v="86"/>
    <n v="4.9000000000000004"/>
    <n v="8"/>
    <n v="999"/>
    <n v="549"/>
    <s v="S,M,L,XL"/>
    <x v="3"/>
    <n v="15822124"/>
    <n v="4392"/>
    <n v="45.045045045045043"/>
  </r>
  <r>
    <s v="Solid Knitted Dress"/>
    <x v="178"/>
    <n v="4.5"/>
    <n v="56"/>
    <n v="999"/>
    <n v="399"/>
    <s v="S,M,L,XL"/>
    <x v="5"/>
    <n v="16200884"/>
    <n v="22344"/>
    <n v="60.06006006006006"/>
  </r>
  <r>
    <s v="Women T-shirt with Slub Effect"/>
    <x v="133"/>
    <n v="4.2"/>
    <n v="17"/>
    <n v="1390"/>
    <n v="1251"/>
    <s v="S,M"/>
    <x v="3"/>
    <n v="17022548"/>
    <n v="21267"/>
    <n v="10"/>
  </r>
  <r>
    <s v="Women Solid Cut Out Crop Top"/>
    <x v="343"/>
    <n v="4.4000000000000004"/>
    <n v="24"/>
    <n v="1299"/>
    <n v="1299"/>
    <s v="XS,S,M,L,XL"/>
    <x v="6"/>
    <n v="16396126"/>
    <n v="31176"/>
    <n v="0"/>
  </r>
  <r>
    <s v="Women Solid Y2K Cargo Track Pants"/>
    <x v="41"/>
    <n v="4.5999999999999996"/>
    <n v="9"/>
    <n v="1699"/>
    <n v="594"/>
    <s v="XS,S,M,L,XL,XXL"/>
    <x v="74"/>
    <n v="17511670"/>
    <n v="5346"/>
    <n v="65.038257798705118"/>
  </r>
  <r>
    <s v="Men Polo Athleisure Bio-Wash T-shirt"/>
    <x v="335"/>
    <n v="4.3"/>
    <n v="3"/>
    <n v="1399"/>
    <n v="909"/>
    <s v="S,M,L,XL,XXL"/>
    <x v="3"/>
    <n v="15975054"/>
    <n v="2727"/>
    <n v="35.025017869907074"/>
  </r>
  <r>
    <s v="Women Textured Sneakers"/>
    <x v="734"/>
    <n v="5"/>
    <n v="6"/>
    <n v="3299"/>
    <n v="2474"/>
    <s v="UK4,UK5,UK6,UK7,UK8,UK9,UK10,UK11,UK12"/>
    <x v="60"/>
    <n v="16963400"/>
    <n v="14844"/>
    <n v="25.007578053955744"/>
  </r>
  <r>
    <s v="Women 3 Pc Printed Pyjama Set"/>
    <x v="735"/>
    <n v="4.5"/>
    <n v="17"/>
    <n v="1799"/>
    <n v="899"/>
    <s v="S,M,L,XL"/>
    <x v="58"/>
    <n v="15032452"/>
    <n v="15283"/>
    <n v="50.027793218454697"/>
  </r>
  <r>
    <s v="3 Pieces Serving Trays"/>
    <x v="421"/>
    <n v="4.5999999999999996"/>
    <n v="100"/>
    <n v="1095"/>
    <n v="733"/>
    <s v="Onesize"/>
    <x v="183"/>
    <n v="13036624"/>
    <n v="73300"/>
    <n v="33.059360730593603"/>
  </r>
  <r>
    <s v="Embellished Semi Sheer Dress"/>
    <x v="96"/>
    <n v="3.9"/>
    <n v="170"/>
    <n v="3999"/>
    <n v="1519"/>
    <s v="XS,S,M,L,XL"/>
    <x v="5"/>
    <n v="10471076"/>
    <n v="258230"/>
    <n v="62.015503875968989"/>
  </r>
  <r>
    <s v="Printed Round Neck Pure Cotton T-shirt"/>
    <x v="151"/>
    <n v="4.2"/>
    <n v="147"/>
    <n v="499"/>
    <n v="449"/>
    <s v="S,M,L,XL,XXL,3XL"/>
    <x v="3"/>
    <n v="13552800"/>
    <n v="66003"/>
    <n v="10.020040080160321"/>
  </r>
  <r>
    <s v="Men Striped Polo Collar T-shirt"/>
    <x v="219"/>
    <n v="4.8"/>
    <n v="8"/>
    <n v="1599"/>
    <n v="559"/>
    <s v="S,M,L,XL"/>
    <x v="3"/>
    <n v="15610012"/>
    <n v="4472"/>
    <n v="65.040650406504056"/>
  </r>
  <r>
    <s v="Women Cotton Pyjama Set"/>
    <x v="8"/>
    <n v="4.3"/>
    <n v="30"/>
    <n v="2425"/>
    <n v="699"/>
    <s v="S,M,L,XL"/>
    <x v="58"/>
    <n v="17437780"/>
    <n v="20970"/>
    <n v="71.175257731958766"/>
  </r>
  <r>
    <s v="Structured Handheld Bag"/>
    <x v="340"/>
    <n v="4.5999999999999996"/>
    <n v="40"/>
    <n v="3299"/>
    <n v="2309"/>
    <s v="Onesize"/>
    <x v="53"/>
    <n v="15248884"/>
    <n v="92360"/>
    <n v="30.009093664746896"/>
  </r>
  <r>
    <s v="Men Printed Woven Dupion Silk Nehru Jacket"/>
    <x v="59"/>
    <n v="3.8"/>
    <n v="83"/>
    <n v="3590"/>
    <n v="1436"/>
    <s v="S,M,L,XL,XXL,3XL"/>
    <x v="168"/>
    <n v="14256204"/>
    <n v="119188"/>
    <n v="60"/>
  </r>
  <r>
    <s v="Women Typography Printed Pure Cotton T-shirt"/>
    <x v="196"/>
    <n v="4.5"/>
    <n v="100"/>
    <n v="1299"/>
    <n v="779"/>
    <s v="XS,S,M,L,XL"/>
    <x v="3"/>
    <n v="14087700"/>
    <n v="77900"/>
    <n v="40.030792917628943"/>
  </r>
  <r>
    <s v="Unisex Watch"/>
    <x v="736"/>
    <n v="4.4000000000000004"/>
    <n v="8"/>
    <n v="3250"/>
    <n v="975"/>
    <s v="Onesize"/>
    <x v="21"/>
    <n v="14595070"/>
    <n v="7800"/>
    <n v="70"/>
  </r>
  <r>
    <s v="Women Organizer Pouch"/>
    <x v="133"/>
    <n v="4.4000000000000004"/>
    <n v="30"/>
    <n v="1790"/>
    <n v="1432"/>
    <s v="Onesize"/>
    <x v="129"/>
    <n v="17022686"/>
    <n v="42960"/>
    <n v="20"/>
  </r>
  <r>
    <s v="Set Of 2 Sunscreens"/>
    <x v="737"/>
    <n v="4.4000000000000004"/>
    <n v="5700"/>
    <n v="930"/>
    <n v="744"/>
    <s v="Pack"/>
    <x v="146"/>
    <n v="9212385"/>
    <n v="4240800"/>
    <n v="20"/>
  </r>
  <r>
    <s v="Women Tie Dye Printed 60's Cambric A-Line Kurti"/>
    <x v="663"/>
    <n v="4.0999999999999996"/>
    <n v="83"/>
    <n v="1799"/>
    <n v="773"/>
    <s v="S,M,L,XL,XXL"/>
    <x v="32"/>
    <n v="12670732"/>
    <n v="64159"/>
    <n v="57.031684269038351"/>
  </r>
  <r>
    <s v="Men Slim Fit Formal Shirt"/>
    <x v="567"/>
    <n v="3.9"/>
    <n v="123"/>
    <n v="999"/>
    <n v="549"/>
    <s v="38,40,42,44"/>
    <x v="30"/>
    <n v="8571071"/>
    <n v="67527"/>
    <n v="45.045045045045043"/>
  </r>
  <r>
    <s v="Regular Fit Printed Shirt"/>
    <x v="33"/>
    <n v="4.3"/>
    <n v="793"/>
    <n v="1499"/>
    <n v="524"/>
    <s v="38,40,42,44"/>
    <x v="30"/>
    <n v="11895972"/>
    <n v="415532"/>
    <n v="65.043362241494336"/>
  </r>
  <r>
    <s v="Slim Fit Opaque Formal Shirt"/>
    <x v="160"/>
    <n v="3.7"/>
    <n v="19"/>
    <n v="2495"/>
    <n v="1372"/>
    <s v="38,40,42,44,46"/>
    <x v="30"/>
    <n v="15201992"/>
    <n v="26068"/>
    <n v="45.010020040080164"/>
  </r>
  <r>
    <s v="Women Solid Slim Fit Jeggings"/>
    <x v="738"/>
    <n v="4.0999999999999996"/>
    <n v="33"/>
    <n v="1499"/>
    <n v="949"/>
    <s v="30,32,34,36,38,40,42,44"/>
    <x v="96"/>
    <n v="13096304"/>
    <n v="31317"/>
    <n v="36.691127418278853"/>
  </r>
  <r>
    <s v="Men Analogue Watch"/>
    <x v="739"/>
    <n v="3.1"/>
    <n v="29"/>
    <n v="2499"/>
    <n v="1999"/>
    <s v="Onesize"/>
    <x v="21"/>
    <n v="2238570"/>
    <n v="57971"/>
    <n v="20.008003201280509"/>
  </r>
  <r>
    <s v="Men Modern Basics Sweatshirt"/>
    <x v="24"/>
    <n v="4.2"/>
    <n v="47"/>
    <n v="3999"/>
    <n v="1999"/>
    <s v="S,M,L,XL,XXL"/>
    <x v="23"/>
    <n v="15118794"/>
    <n v="93953"/>
    <n v="50.01250312578145"/>
  </r>
  <r>
    <s v="Men Colourblocked Pure Cotton"/>
    <x v="219"/>
    <n v="3.9"/>
    <n v="13"/>
    <n v="1699"/>
    <n v="849"/>
    <s v="S,M,L,XL"/>
    <x v="3"/>
    <n v="15804678"/>
    <n v="11037"/>
    <n v="50.029429075927013"/>
  </r>
  <r>
    <s v="Women Outdoor Trousers"/>
    <x v="4"/>
    <n v="3.8"/>
    <n v="31"/>
    <n v="3099"/>
    <n v="1084"/>
    <s v="26,28,30,32,34,36"/>
    <x v="43"/>
    <n v="12919172"/>
    <n v="33604"/>
    <n v="65.020974507905777"/>
  </r>
  <r>
    <s v="Printed 3-Seater Sofa Covers"/>
    <x v="209"/>
    <n v="3.8"/>
    <n v="27"/>
    <n v="3798"/>
    <n v="2012"/>
    <s v="3 Seater"/>
    <x v="142"/>
    <n v="15108944"/>
    <n v="54324"/>
    <n v="47.024749868351762"/>
  </r>
  <r>
    <s v="Slim Fit Casual Shirt"/>
    <x v="430"/>
    <n v="4.0999999999999996"/>
    <n v="16"/>
    <n v="2199"/>
    <n v="1429"/>
    <s v="39,40,42"/>
    <x v="30"/>
    <n v="17476452"/>
    <n v="22864"/>
    <n v="35.015916325602547"/>
  </r>
  <r>
    <s v="Women Regular Fit Trousers"/>
    <x v="10"/>
    <n v="3.5"/>
    <n v="224"/>
    <n v="1999"/>
    <n v="599"/>
    <s v="26,28,30,32,34,36"/>
    <x v="43"/>
    <n v="4320242"/>
    <n v="134176"/>
    <n v="70.035017508754379"/>
  </r>
  <r>
    <s v="Men Distressed Denim Jacket"/>
    <x v="33"/>
    <n v="4.4000000000000004"/>
    <n v="44"/>
    <n v="2799"/>
    <n v="1539"/>
    <s v="M,L,XL,XXL"/>
    <x v="4"/>
    <n v="16018044"/>
    <n v="67716"/>
    <n v="45.016077170418008"/>
  </r>
  <r>
    <s v="Men Printed Tracksuit"/>
    <x v="335"/>
    <n v="4.5"/>
    <n v="87"/>
    <n v="3099"/>
    <n v="2014"/>
    <s v="S,M,L,XL,XXL"/>
    <x v="13"/>
    <n v="15789208"/>
    <n v="175218"/>
    <n v="35.011293965795417"/>
  </r>
  <r>
    <s v="Pack of 3 Innerwear Vest"/>
    <x v="95"/>
    <n v="4.3"/>
    <n v="221"/>
    <n v="747"/>
    <n v="597"/>
    <s v="S,M,L,XL,XXL"/>
    <x v="59"/>
    <n v="6670193"/>
    <n v="131937"/>
    <n v="20.080321285140563"/>
  </r>
  <r>
    <s v="Boys Slim Fit Denim Joggers"/>
    <x v="740"/>
    <n v="4.3"/>
    <n v="420"/>
    <n v="1399"/>
    <n v="699"/>
    <s v="4-5Y,5-6Y,7-8Y,8-9Y,9-10Y,11-12Y,13-14Y"/>
    <x v="43"/>
    <n v="11851550"/>
    <n v="293580"/>
    <n v="50.035739814152969"/>
  </r>
  <r>
    <s v="Women Solid Slim-Fit A-Line Mini Skirt"/>
    <x v="178"/>
    <n v="4.2"/>
    <n v="29"/>
    <n v="2599"/>
    <n v="1143"/>
    <s v="28,30,32,34"/>
    <x v="87"/>
    <n v="16099772"/>
    <n v="33147"/>
    <n v="56.021546748749515"/>
  </r>
  <r>
    <s v="Men Slim Fit Trousers"/>
    <x v="109"/>
    <n v="3.7"/>
    <n v="21"/>
    <n v="2099"/>
    <n v="776"/>
    <s v="30,32,34,36"/>
    <x v="43"/>
    <n v="14896774"/>
    <n v="16296"/>
    <n v="63.030014292520242"/>
  </r>
  <r>
    <s v="Women Heels"/>
    <x v="444"/>
    <n v="4.3"/>
    <n v="118"/>
    <n v="999"/>
    <n v="699"/>
    <s v="EURO36,EURO37,EURO38,EURO39,EURO40,EURO41"/>
    <x v="88"/>
    <n v="9015653"/>
    <n v="82482"/>
    <n v="30.03003003003003"/>
  </r>
  <r>
    <s v="Men Printed Sweatshirt"/>
    <x v="33"/>
    <n v="4.4000000000000004"/>
    <n v="82"/>
    <n v="1599"/>
    <n v="959"/>
    <s v="S,M,L,XL"/>
    <x v="23"/>
    <n v="14992412"/>
    <n v="78638"/>
    <n v="40.025015634771734"/>
  </r>
  <r>
    <s v="Men Octane watch"/>
    <x v="388"/>
    <n v="5"/>
    <n v="5"/>
    <n v="9015"/>
    <n v="9015"/>
    <s v="Onesize"/>
    <x v="21"/>
    <n v="4450647"/>
    <n v="45075"/>
    <n v="0"/>
  </r>
  <r>
    <s v="Women Regular Fit Regular Trousers"/>
    <x v="245"/>
    <n v="4.4000000000000004"/>
    <n v="14"/>
    <n v="799"/>
    <n v="799"/>
    <s v="28,30,32,34"/>
    <x v="43"/>
    <n v="13573230"/>
    <n v="11186"/>
    <n v="0"/>
  </r>
  <r>
    <s v="Solid Slounge Dress"/>
    <x v="33"/>
    <n v="4.5999999999999996"/>
    <n v="9"/>
    <n v="2499"/>
    <n v="749"/>
    <s v="XS,S,M,L,XL"/>
    <x v="5"/>
    <n v="14331020"/>
    <n v="6741"/>
    <n v="70.028011204481786"/>
  </r>
  <r>
    <s v="PU Structured Handheld Bag"/>
    <x v="264"/>
    <n v="4.7"/>
    <n v="7"/>
    <n v="2999"/>
    <n v="1449"/>
    <s v="S/M"/>
    <x v="53"/>
    <n v="17871078"/>
    <n v="10143"/>
    <n v="51.683894631543851"/>
  </r>
  <r>
    <s v="Women Analogue Watch"/>
    <x v="89"/>
    <n v="4.3"/>
    <n v="50"/>
    <n v="5500"/>
    <n v="3300"/>
    <s v="Onesize"/>
    <x v="21"/>
    <n v="1888052"/>
    <n v="165000"/>
    <n v="40"/>
  </r>
  <r>
    <s v="Solid Shirt Style Crop Top"/>
    <x v="216"/>
    <n v="4.2"/>
    <n v="68"/>
    <n v="1499"/>
    <n v="599"/>
    <s v="S,M,L"/>
    <x v="6"/>
    <n v="13670846"/>
    <n v="40732"/>
    <n v="60.040026684456308"/>
  </r>
  <r>
    <s v="Floral Crepe Dress"/>
    <x v="326"/>
    <n v="3.8"/>
    <n v="14"/>
    <n v="1399"/>
    <n v="979"/>
    <s v="XS,S,M,L,XL,XXL"/>
    <x v="5"/>
    <n v="15622406"/>
    <n v="13706"/>
    <n v="30.021443888491778"/>
  </r>
  <r>
    <s v="Women Printed T-shirt"/>
    <x v="60"/>
    <n v="4.8"/>
    <n v="5"/>
    <n v="1299"/>
    <n v="1169"/>
    <s v="XS,S,M,L,XL"/>
    <x v="3"/>
    <n v="18068994"/>
    <n v="5845"/>
    <n v="10.007698229407236"/>
  </r>
  <r>
    <s v="Rose Petal Lip Balm 4g"/>
    <x v="327"/>
    <n v="4.4000000000000004"/>
    <n v="879"/>
    <n v="750"/>
    <n v="750"/>
    <s v="Onesize"/>
    <x v="49"/>
    <n v="12681010"/>
    <n v="659250"/>
    <n v="0"/>
  </r>
  <r>
    <s v="Women Armani Code  EDP 75ml"/>
    <x v="741"/>
    <n v="4.4000000000000004"/>
    <n v="7"/>
    <n v="6400"/>
    <n v="6400"/>
    <s v="70-80 ML"/>
    <x v="85"/>
    <n v="12486168"/>
    <n v="44800"/>
    <n v="0"/>
  </r>
  <r>
    <s v="Solid Leather Jacket"/>
    <x v="596"/>
    <n v="3.9"/>
    <n v="65"/>
    <n v="3999"/>
    <n v="2099"/>
    <s v="XS,S,M,L,XL,XXL,3XL"/>
    <x v="4"/>
    <n v="14028438"/>
    <n v="136435"/>
    <n v="47.511877969492375"/>
  </r>
  <r>
    <s v="Women Jogger Jeans"/>
    <x v="33"/>
    <n v="4"/>
    <n v="10"/>
    <n v="2599"/>
    <n v="909"/>
    <s v="26,28,30,32,34,36"/>
    <x v="10"/>
    <n v="14954746"/>
    <n v="9090"/>
    <n v="65.025009619084258"/>
  </r>
  <r>
    <s v="Men Slim Fit Jeans"/>
    <x v="109"/>
    <n v="2.4"/>
    <n v="8"/>
    <n v="1699"/>
    <n v="645"/>
    <s v="30,32,34,36,38"/>
    <x v="10"/>
    <n v="15753800"/>
    <n v="5160"/>
    <n v="62.036492054149491"/>
  </r>
  <r>
    <s v="Printed Night suit"/>
    <x v="742"/>
    <n v="4.2"/>
    <n v="85"/>
    <n v="1299"/>
    <n v="909"/>
    <s v="0-1Y,1-2Y,2-3Y,3-4Y,4-5Y,5-6Y,6-7Y,7-8Y,8-9Y,9-10Y"/>
    <x v="58"/>
    <n v="14074730"/>
    <n v="77265"/>
    <n v="30.023094688221708"/>
  </r>
  <r>
    <s v="Infant Girls Printed Minnie Night Suit"/>
    <x v="153"/>
    <n v="4.0999999999999996"/>
    <n v="19"/>
    <n v="999"/>
    <n v="999"/>
    <s v="0-6M,6-12M,12-18M,18-24M"/>
    <x v="58"/>
    <n v="9387759"/>
    <n v="18981"/>
    <n v="0"/>
  </r>
  <r>
    <s v="Tailored Striped Casual Shirt"/>
    <x v="182"/>
    <n v="4.8"/>
    <n v="6"/>
    <n v="3099"/>
    <n v="3068"/>
    <s v="38,40,42,44,46,48"/>
    <x v="30"/>
    <n v="16342524"/>
    <n v="18408"/>
    <n v="1.0003226847370119"/>
  </r>
  <r>
    <s v="Men LogoEmbroidered Sweatshirt"/>
    <x v="182"/>
    <n v="5"/>
    <n v="10"/>
    <n v="3299"/>
    <n v="1814"/>
    <s v="S,M,L,XL,XXL"/>
    <x v="23"/>
    <n v="14678130"/>
    <n v="18140"/>
    <n v="45.013640497120342"/>
  </r>
  <r>
    <s v="Structured Handheld Bag"/>
    <x v="332"/>
    <n v="4.0999999999999996"/>
    <n v="36"/>
    <n v="4299"/>
    <n v="2364"/>
    <s v="L"/>
    <x v="53"/>
    <n v="15637638"/>
    <n v="85104"/>
    <n v="45.010467550593162"/>
  </r>
  <r>
    <s v="Men Plus Size Slim Fit Jeans"/>
    <x v="30"/>
    <n v="4.5"/>
    <n v="13"/>
    <n v="2599"/>
    <n v="1559"/>
    <s v="38,40,42,44,46"/>
    <x v="10"/>
    <n v="14767512"/>
    <n v="20267"/>
    <n v="40.01539053482108"/>
  </r>
  <r>
    <s v="Geometric Block Print Saree"/>
    <x v="743"/>
    <n v="4.2"/>
    <n v="6"/>
    <n v="6099"/>
    <n v="609"/>
    <s v="Onesize"/>
    <x v="0"/>
    <n v="17851812"/>
    <n v="3654"/>
    <n v="90.014756517461876"/>
  </r>
  <r>
    <s v="Men Solid Brief"/>
    <x v="140"/>
    <n v="4.2"/>
    <n v="371"/>
    <n v="269"/>
    <n v="242"/>
    <s v="S,M,L"/>
    <x v="29"/>
    <n v="8936495"/>
    <n v="89782"/>
    <n v="10.037174721189592"/>
  </r>
  <r>
    <s v="Solid Boat Neck Pure Cotton T-shirt"/>
    <x v="33"/>
    <n v="3.8"/>
    <n v="114"/>
    <n v="899"/>
    <n v="269"/>
    <s v="XS,S,M,L,XL"/>
    <x v="3"/>
    <n v="11296132"/>
    <n v="30666"/>
    <n v="70.077864293659616"/>
  </r>
  <r>
    <s v="Striped Reversible Padded Jacket"/>
    <x v="744"/>
    <n v="3.6"/>
    <n v="8"/>
    <n v="1999"/>
    <n v="999"/>
    <s v="M,L,XL,XXL,3XL,4XL,5XL"/>
    <x v="4"/>
    <n v="17538602"/>
    <n v="7992"/>
    <n v="50.025012506253134"/>
  </r>
  <r>
    <s v="Striped Sequin Celebrity Saree"/>
    <x v="745"/>
    <n v="4.3"/>
    <n v="290"/>
    <n v="4399"/>
    <n v="1671"/>
    <s v="Onesize"/>
    <x v="0"/>
    <n v="12093220"/>
    <n v="484590"/>
    <n v="62.014094112298245"/>
  </r>
  <r>
    <s v="Women Printed Kurta with Sharara"/>
    <x v="243"/>
    <n v="3"/>
    <n v="10"/>
    <n v="4999"/>
    <n v="999"/>
    <s v="S,M,L,XL,XXL"/>
    <x v="16"/>
    <n v="15292314"/>
    <n v="9990"/>
    <n v="80.016003200640128"/>
  </r>
  <r>
    <s v="Men Brand Logo Printed T-shirt"/>
    <x v="24"/>
    <n v="4.2"/>
    <n v="10"/>
    <n v="1499"/>
    <n v="749"/>
    <s v="XS,S,M,L,XL,XXL"/>
    <x v="3"/>
    <n v="16848370"/>
    <n v="7490"/>
    <n v="50.033355570380259"/>
  </r>
  <r>
    <s v="Over the Board Collar Shirt"/>
    <x v="336"/>
    <n v="3.3"/>
    <n v="32"/>
    <n v="1599"/>
    <n v="719"/>
    <s v="S,M,L,XL"/>
    <x v="30"/>
    <n v="15105126"/>
    <n v="23008"/>
    <n v="55.03439649781113"/>
  </r>
  <r>
    <s v="Racket Sports Rapid-Dry Tank"/>
    <x v="4"/>
    <n v="4.5"/>
    <n v="80"/>
    <n v="999"/>
    <n v="649"/>
    <s v="XS,S,M,L,XL"/>
    <x v="3"/>
    <n v="11640574"/>
    <n v="51920"/>
    <n v="35.035035035035037"/>
  </r>
  <r>
    <s v="Under Eye Gel Roll"/>
    <x v="746"/>
    <n v="4.2"/>
    <n v="146"/>
    <n v="399"/>
    <n v="399"/>
    <s v="Onesize"/>
    <x v="184"/>
    <n v="16009488"/>
    <n v="58254"/>
    <n v="0"/>
  </r>
  <r>
    <s v="Women Printed Shoulder Bag"/>
    <x v="408"/>
    <n v="5"/>
    <n v="4"/>
    <n v="6299"/>
    <n v="4409"/>
    <s v="Onesize"/>
    <x v="53"/>
    <n v="14777512"/>
    <n v="17636"/>
    <n v="30.004762660739797"/>
  </r>
  <r>
    <s v="Men Printed T-shirt"/>
    <x v="44"/>
    <n v="5"/>
    <n v="6"/>
    <n v="1499"/>
    <n v="374"/>
    <s v="S,M,L,XL,XXL"/>
    <x v="3"/>
    <n v="17844144"/>
    <n v="2244"/>
    <n v="75.050033355570378"/>
  </r>
  <r>
    <s v="Men Solid Low-Rise Trunks"/>
    <x v="300"/>
    <n v="4.8"/>
    <n v="40"/>
    <n v="2199"/>
    <n v="1869"/>
    <s v="S,M,L,XL"/>
    <x v="17"/>
    <n v="15337640"/>
    <n v="74760"/>
    <n v="15.006821282401091"/>
  </r>
  <r>
    <s v="Women Flared Palazzos"/>
    <x v="241"/>
    <n v="3.9"/>
    <n v="12"/>
    <n v="1199"/>
    <n v="743"/>
    <s v="28,30,32,34,36,38,40,42,44,46"/>
    <x v="56"/>
    <n v="17751208"/>
    <n v="8916"/>
    <n v="38.03169307756464"/>
  </r>
  <r>
    <s v="Pack of 3 Socks"/>
    <x v="10"/>
    <n v="4.2"/>
    <n v="965"/>
    <n v="449"/>
    <n v="269"/>
    <s v="Onesize"/>
    <x v="52"/>
    <n v="10986390"/>
    <n v="259585"/>
    <n v="40.089086859688194"/>
  </r>
  <r>
    <s v="Women Striped Bodycon Dress"/>
    <x v="113"/>
    <n v="4.5"/>
    <n v="130"/>
    <n v="1399"/>
    <n v="769"/>
    <s v="XS,S,M,L,XL"/>
    <x v="5"/>
    <n v="4882302"/>
    <n v="99970"/>
    <n v="45.032165832737668"/>
  </r>
  <r>
    <s v="Slim Fit Opaque Casual Shirt"/>
    <x v="257"/>
    <n v="3.7"/>
    <n v="114"/>
    <n v="1499"/>
    <n v="599"/>
    <s v="39,40,42,44"/>
    <x v="30"/>
    <n v="15770170"/>
    <n v="68286"/>
    <n v="60.040026684456308"/>
  </r>
  <r>
    <s v="Women Cotton Cargos Trousers"/>
    <x v="33"/>
    <n v="4.2"/>
    <n v="132"/>
    <n v="1999"/>
    <n v="859"/>
    <s v="26,28,30,32,34"/>
    <x v="43"/>
    <n v="13984216"/>
    <n v="113388"/>
    <n v="57.028514257128563"/>
  </r>
  <r>
    <s v="Net Maxi Dress"/>
    <x v="41"/>
    <n v="3.4"/>
    <n v="11"/>
    <n v="2498"/>
    <n v="874"/>
    <s v="XS,S,M,L,XL,XXL"/>
    <x v="5"/>
    <n v="16989968"/>
    <n v="9614"/>
    <n v="65.012009607686153"/>
  </r>
  <r>
    <s v="Men Skinny Fit Jeans"/>
    <x v="86"/>
    <n v="3.5"/>
    <n v="10"/>
    <n v="2499"/>
    <n v="1299"/>
    <s v="28,30,32,34,36"/>
    <x v="10"/>
    <n v="15620212"/>
    <n v="12990"/>
    <n v="48.019207683073226"/>
  </r>
  <r>
    <s v="Casual Shirt"/>
    <x v="701"/>
    <n v="4.0999999999999996"/>
    <n v="35"/>
    <n v="1749"/>
    <n v="699"/>
    <s v="38,40,42,44,46"/>
    <x v="30"/>
    <n v="14519396"/>
    <n v="24465"/>
    <n v="60.03430531732419"/>
  </r>
  <r>
    <s v="Printed Kurta with Trousers &amp; Dupatta"/>
    <x v="155"/>
    <n v="4.2"/>
    <n v="164"/>
    <n v="3499"/>
    <n v="1469"/>
    <s v="S,M,L,XL,XXL,3XL"/>
    <x v="16"/>
    <n v="13791262"/>
    <n v="240916"/>
    <n v="58.016576164618463"/>
  </r>
  <r>
    <s v="Women 1981 Indigo EDT 100 ml"/>
    <x v="613"/>
    <n v="4.2"/>
    <n v="97"/>
    <n v="4400"/>
    <n v="4400"/>
    <s v="100-120 ML"/>
    <x v="85"/>
    <n v="10266601"/>
    <n v="426800"/>
    <n v="0"/>
  </r>
  <r>
    <s v="Women Printed Straight Kurta"/>
    <x v="136"/>
    <n v="4.2"/>
    <n v="95"/>
    <n v="1349"/>
    <n v="647"/>
    <s v="S,M,L,XL,XXL"/>
    <x v="15"/>
    <n v="15637746"/>
    <n v="61465"/>
    <n v="52.038547071905114"/>
  </r>
  <r>
    <s v="Men Colourblocked Sports Shorts"/>
    <x v="707"/>
    <n v="4.5"/>
    <n v="17"/>
    <n v="499"/>
    <n v="374"/>
    <s v="32,34,36,38"/>
    <x v="92"/>
    <n v="15186226"/>
    <n v="6358"/>
    <n v="25.050100200400799"/>
  </r>
  <r>
    <s v="Men Jackson Skinny Fit Sustainable Jeans"/>
    <x v="82"/>
    <n v="4.0999999999999996"/>
    <n v="63"/>
    <n v="2499"/>
    <n v="1249"/>
    <s v="30,32,34,36,38"/>
    <x v="10"/>
    <n v="11417026"/>
    <n v="78687"/>
    <n v="50.020008003201276"/>
  </r>
  <r>
    <s v="Striped Tunic"/>
    <x v="642"/>
    <n v="3.8"/>
    <n v="23"/>
    <n v="1399"/>
    <n v="657"/>
    <s v="S,M,L,XL,XXL"/>
    <x v="91"/>
    <n v="14983762"/>
    <n v="15111"/>
    <n v="53.037884203002136"/>
  </r>
  <r>
    <s v="Prep + Prime Natural Radiance"/>
    <x v="380"/>
    <n v="4.7"/>
    <n v="43"/>
    <n v="3600"/>
    <n v="3600"/>
    <s v="Onesize"/>
    <x v="121"/>
    <n v="9590257"/>
    <n v="154800"/>
    <n v="0"/>
  </r>
  <r>
    <s v="Girls Strawberry Printed Dress"/>
    <x v="456"/>
    <n v="4.8"/>
    <n v="13"/>
    <n v="649"/>
    <n v="649"/>
    <s v="3-6M,6-9M,9-12M,12-18M,18-24M"/>
    <x v="5"/>
    <n v="17751108"/>
    <n v="8437"/>
    <n v="0"/>
  </r>
  <r>
    <s v="Striped Bardot Top"/>
    <x v="454"/>
    <n v="4.0999999999999996"/>
    <n v="48"/>
    <n v="1599"/>
    <n v="287"/>
    <s v="S,M,L,XL"/>
    <x v="6"/>
    <n v="13549628"/>
    <n v="13776"/>
    <n v="82.051282051282044"/>
  </r>
  <r>
    <s v="Geometric Puff Sleeve A-Line Top"/>
    <x v="219"/>
    <n v="4.2"/>
    <n v="165"/>
    <n v="1399"/>
    <n v="699"/>
    <s v="S,M,L,XL,XXL"/>
    <x v="6"/>
    <n v="14435938"/>
    <n v="115335"/>
    <n v="50.035739814152969"/>
  </r>
  <r>
    <s v="Girls Solid Maxi Dress"/>
    <x v="747"/>
    <n v="4.0999999999999996"/>
    <n v="99"/>
    <n v="2999"/>
    <n v="959"/>
    <s v="4-5Y,5-6Y,6-7Y,7-8Y,8-9Y,9-10Y,10-11Y,11-12Y"/>
    <x v="5"/>
    <n v="12886916"/>
    <n v="94941"/>
    <n v="68.022674224741579"/>
  </r>
  <r>
    <s v="Men Striped Polo Collar Pockets T-shirt"/>
    <x v="242"/>
    <n v="4.4000000000000004"/>
    <n v="26"/>
    <n v="1049"/>
    <n v="629"/>
    <s v="S,M,L,XL"/>
    <x v="3"/>
    <n v="16607744"/>
    <n v="16354"/>
    <n v="40.038131553860815"/>
  </r>
  <r>
    <s v="Made to Measure Kurta Set"/>
    <x v="26"/>
    <n v="4"/>
    <n v="25"/>
    <n v="9220"/>
    <n v="4794"/>
    <s v="XS,S,M,L,XL,XXL,3XL"/>
    <x v="16"/>
    <n v="13915028"/>
    <n v="119850"/>
    <n v="48.004338394793926"/>
  </r>
  <r>
    <s v="Women Lace Bikini Lingerie Set"/>
    <x v="156"/>
    <n v="3.8"/>
    <n v="18"/>
    <n v="1499"/>
    <n v="686"/>
    <s v="32B,34B,36B"/>
    <x v="151"/>
    <n v="17372706"/>
    <n v="12348"/>
    <n v="54.236157438292196"/>
  </r>
  <r>
    <s v="Women Striped Kurta with Trousers"/>
    <x v="219"/>
    <n v="3.3"/>
    <n v="39"/>
    <n v="1849"/>
    <n v="647"/>
    <s v="XS,S,M,L,XL,XXL"/>
    <x v="16"/>
    <n v="15911126"/>
    <n v="25233"/>
    <n v="65.008112493239594"/>
  </r>
  <r>
    <s v="Cotton Colourblocked Dress"/>
    <x v="10"/>
    <n v="4"/>
    <n v="11"/>
    <n v="1299"/>
    <n v="389"/>
    <s v="XS,S,M,L,XL"/>
    <x v="5"/>
    <n v="14819686"/>
    <n v="4279"/>
    <n v="70.053887605850647"/>
  </r>
  <r>
    <s v="Solid Slim Fit Formal Shirt"/>
    <x v="436"/>
    <n v="4.8"/>
    <n v="8"/>
    <n v="1899"/>
    <n v="1139"/>
    <s v="S,M,L,XL"/>
    <x v="30"/>
    <n v="15635764"/>
    <n v="9112"/>
    <n v="40.021063717746181"/>
  </r>
  <r>
    <s v="Unisex Sandalwood Soap"/>
    <x v="70"/>
    <n v="4.5"/>
    <n v="2300"/>
    <n v="80"/>
    <n v="64"/>
    <s v="100-350 ML"/>
    <x v="128"/>
    <n v="5416473"/>
    <n v="147200"/>
    <n v="20"/>
  </r>
  <r>
    <s v="Men Skinny Fit Low-Rise Trousers"/>
    <x v="748"/>
    <n v="3"/>
    <n v="2"/>
    <n v="2595"/>
    <n v="1816"/>
    <s v="30,32,34,36,38"/>
    <x v="43"/>
    <n v="16693344"/>
    <n v="3632"/>
    <n v="30.01926782273603"/>
  </r>
  <r>
    <s v="Bottled Eau de Parfum - 100ML"/>
    <x v="749"/>
    <n v="5"/>
    <n v="5"/>
    <n v="6200"/>
    <n v="6200"/>
    <s v="90-100 ML"/>
    <x v="85"/>
    <n v="14915454"/>
    <n v="31000"/>
    <n v="0"/>
  </r>
  <r>
    <s v="Gorgeous Green Cotton Kaftan Kurta"/>
    <x v="52"/>
    <n v="4.0999999999999996"/>
    <n v="21"/>
    <n v="1699"/>
    <n v="594"/>
    <s v="XS,S,M,L,XL,XXL,3XL"/>
    <x v="15"/>
    <n v="16629774"/>
    <n v="12474"/>
    <n v="65.038257798705118"/>
  </r>
  <r>
    <s v="Men Solid Sweater"/>
    <x v="193"/>
    <n v="4.0999999999999996"/>
    <n v="400"/>
    <n v="1799"/>
    <n v="899"/>
    <s v="S,M,L,XL"/>
    <x v="40"/>
    <n v="2063239"/>
    <n v="359600"/>
    <n v="50.027793218454697"/>
  </r>
  <r>
    <s v="Men Running Shoes"/>
    <x v="620"/>
    <n v="4"/>
    <n v="36"/>
    <n v="999"/>
    <n v="669"/>
    <s v="UK6,UK7,UK8,UK9,UK10"/>
    <x v="147"/>
    <n v="15528448"/>
    <n v="24084"/>
    <n v="33.033033033033036"/>
  </r>
  <r>
    <s v="Women Colourblocked Gym Tights"/>
    <x v="110"/>
    <n v="4.0999999999999996"/>
    <n v="444"/>
    <n v="1599"/>
    <n v="719"/>
    <s v="S,M,L,XL,XXL"/>
    <x v="63"/>
    <n v="14127884"/>
    <n v="319236"/>
    <n v="55.03439649781113"/>
  </r>
  <r>
    <s v="Girls Pack Of 10 Hair Clips"/>
    <x v="343"/>
    <n v="4.3"/>
    <n v="13"/>
    <n v="249"/>
    <n v="249"/>
    <s v="Onesize"/>
    <x v="141"/>
    <n v="18212984"/>
    <n v="3237"/>
    <n v="0"/>
  </r>
  <r>
    <s v="Block Heels"/>
    <x v="750"/>
    <n v="4.2"/>
    <n v="11"/>
    <n v="1699"/>
    <n v="798"/>
    <s v="EURO36,EURO37,EURO38,EURO39,EURO40,EURO41"/>
    <x v="88"/>
    <n v="16844416"/>
    <n v="8778"/>
    <n v="53.031194820482639"/>
  </r>
  <r>
    <s v="Women N9 Rapid Dry Cricket"/>
    <x v="4"/>
    <n v="4"/>
    <n v="164"/>
    <n v="1699"/>
    <n v="1019"/>
    <s v="XS,S,M,L,XL"/>
    <x v="74"/>
    <n v="11640826"/>
    <n v="167116"/>
    <n v="40.023543260741612"/>
  </r>
  <r>
    <s v="Women Printed T-shirt"/>
    <x v="425"/>
    <n v="4.5999999999999996"/>
    <n v="10"/>
    <n v="299"/>
    <n v="299"/>
    <s v="XS,S,M,L,XL,XXL"/>
    <x v="3"/>
    <n v="16169400"/>
    <n v="2990"/>
    <n v="0"/>
  </r>
  <r>
    <s v="Floral Pure Cotton Kurta Set"/>
    <x v="483"/>
    <n v="4.9000000000000004"/>
    <n v="7"/>
    <n v="7999"/>
    <n v="2399"/>
    <s v="S,M,L,XL,XXL"/>
    <x v="16"/>
    <n v="15521718"/>
    <n v="16793"/>
    <n v="70.00875109388673"/>
  </r>
  <r>
    <s v="Men Printed Sweatshirt"/>
    <x v="24"/>
    <n v="3.7"/>
    <n v="35"/>
    <n v="3999"/>
    <n v="2199"/>
    <s v="S,M,L,XL"/>
    <x v="23"/>
    <n v="13802698"/>
    <n v="76965"/>
    <n v="45.011252813203299"/>
  </r>
  <r>
    <s v="Drawstring-Side Jersey Top"/>
    <x v="343"/>
    <n v="4.5999999999999996"/>
    <n v="13"/>
    <n v="699"/>
    <n v="699"/>
    <s v="8-10Y,10-12Y,12-14Y,14-15Y"/>
    <x v="6"/>
    <n v="17810546"/>
    <n v="9087"/>
    <n v="0"/>
  </r>
  <r>
    <s v="Cotton Slim Fit Formal Shirt"/>
    <x v="436"/>
    <n v="4.0999999999999996"/>
    <n v="21"/>
    <n v="1899"/>
    <n v="854"/>
    <s v="38,40,42,44"/>
    <x v="30"/>
    <n v="7782499"/>
    <n v="17934"/>
    <n v="55.028962611901001"/>
  </r>
  <r>
    <s v="Women Solid Belt"/>
    <x v="212"/>
    <n v="4.5"/>
    <n v="332"/>
    <n v="995"/>
    <n v="746"/>
    <s v="Onesize"/>
    <x v="22"/>
    <n v="10839916"/>
    <n v="247672"/>
    <n v="25.025125628140703"/>
  </r>
  <r>
    <s v="Women Side Taping T-shirt"/>
    <x v="489"/>
    <n v="4.4000000000000004"/>
    <n v="11"/>
    <n v="998"/>
    <n v="449"/>
    <s v="S,M,L,XL"/>
    <x v="3"/>
    <n v="16886126"/>
    <n v="4939"/>
    <n v="55.010020040080164"/>
  </r>
  <r>
    <s v="Mandarin Collar Printed Tunic"/>
    <x v="23"/>
    <n v="4.4000000000000004"/>
    <n v="16"/>
    <n v="1299"/>
    <n v="909"/>
    <s v="XS,S,M,L,XL"/>
    <x v="91"/>
    <n v="16287462"/>
    <n v="14544"/>
    <n v="30.023094688221708"/>
  </r>
  <r>
    <s v="Tailored Fit Casual Shirt"/>
    <x v="182"/>
    <n v="3.9"/>
    <n v="9"/>
    <n v="2599"/>
    <n v="2573"/>
    <s v="38,40,42,44,46,48"/>
    <x v="30"/>
    <n v="16452444"/>
    <n v="23157"/>
    <n v="1.0003847633705272"/>
  </r>
  <r>
    <s v="Sequinned Maxi Dress"/>
    <x v="440"/>
    <n v="4.4000000000000004"/>
    <n v="957"/>
    <n v="3699"/>
    <n v="1479"/>
    <s v="S,M,L,XL,XXL"/>
    <x v="5"/>
    <n v="9149689"/>
    <n v="1415403"/>
    <n v="60.016220600162207"/>
  </r>
  <r>
    <s v="Geometric Longline Open Front Jacket"/>
    <x v="150"/>
    <n v="3.8"/>
    <n v="5"/>
    <n v="4499"/>
    <n v="2249"/>
    <s v="XS,S,M,L,XL"/>
    <x v="4"/>
    <n v="16249884"/>
    <n v="11245"/>
    <n v="50.01111358079573"/>
  </r>
  <r>
    <s v="Cotton Printed Empire Top"/>
    <x v="33"/>
    <n v="4"/>
    <n v="76"/>
    <n v="1299"/>
    <n v="584"/>
    <s v="XS,S,M,L,XL,XXL"/>
    <x v="6"/>
    <n v="13399374"/>
    <n v="44384"/>
    <n v="55.042340261739795"/>
  </r>
  <r>
    <s v="3-Seater Sofa Slipcover"/>
    <x v="209"/>
    <n v="3.8"/>
    <n v="37"/>
    <n v="4998"/>
    <n v="1999"/>
    <s v="3 Seater"/>
    <x v="142"/>
    <n v="14500020"/>
    <n v="73963"/>
    <n v="60.004001600640258"/>
  </r>
  <r>
    <s v="Women Floral Printed Kurta"/>
    <x v="619"/>
    <n v="4.3"/>
    <n v="7"/>
    <n v="1999"/>
    <n v="1399"/>
    <s v="XS,S,M,L,XL,XXL"/>
    <x v="15"/>
    <n v="16907762"/>
    <n v="9793"/>
    <n v="30.015007503751878"/>
  </r>
  <r>
    <s v="Solid Peekaboo Bottom Skirt"/>
    <x v="41"/>
    <n v="4.5999999999999996"/>
    <n v="5"/>
    <n v="1799"/>
    <n v="899"/>
    <s v="26,28,30,32,34,36"/>
    <x v="87"/>
    <n v="17511790"/>
    <n v="4495"/>
    <n v="50.027793218454697"/>
  </r>
  <r>
    <s v="Men Solid Round Neck Pure Cotton T-shirt"/>
    <x v="108"/>
    <n v="4.3"/>
    <n v="521"/>
    <n v="999"/>
    <n v="399"/>
    <s v="S,M,L,XL,XXL"/>
    <x v="3"/>
    <n v="11616678"/>
    <n v="207879"/>
    <n v="60.06006006006006"/>
  </r>
  <r>
    <s v="Tropical Printed Pure Cotton T-shirt"/>
    <x v="219"/>
    <n v="4.3"/>
    <n v="246"/>
    <n v="899"/>
    <n v="449"/>
    <s v="S,M,L,XL"/>
    <x v="3"/>
    <n v="12787076"/>
    <n v="110454"/>
    <n v="50.055617352614014"/>
  </r>
  <r>
    <s v="Women Printed Anarkali Kurta"/>
    <x v="136"/>
    <n v="3.2"/>
    <n v="13"/>
    <n v="1249"/>
    <n v="874"/>
    <s v="S,M,L,XL,XXL"/>
    <x v="15"/>
    <n v="16904188"/>
    <n v="11362"/>
    <n v="30.024019215372299"/>
  </r>
  <r>
    <s v="Floral Printed Crop Top"/>
    <x v="41"/>
    <n v="4.3"/>
    <n v="887"/>
    <n v="1299"/>
    <n v="584"/>
    <s v="XS,S,M,L,XL"/>
    <x v="6"/>
    <n v="11364332"/>
    <n v="518008"/>
    <n v="55.042340261739795"/>
  </r>
  <r>
    <s v="Leaf Patterned Door Curtain"/>
    <x v="186"/>
    <n v="4.4000000000000004"/>
    <n v="19"/>
    <n v="2199"/>
    <n v="879"/>
    <s v="Onesize"/>
    <x v="75"/>
    <n v="13803514"/>
    <n v="16701"/>
    <n v="60.027285129604365"/>
  </r>
  <r>
    <s v="Kids X Batman Baseball Cap"/>
    <x v="24"/>
    <n v="4.2"/>
    <n v="12"/>
    <n v="899"/>
    <n v="539"/>
    <s v="Onesize"/>
    <x v="20"/>
    <n v="16343542"/>
    <n v="6468"/>
    <n v="40.044493882091217"/>
  </r>
  <r>
    <s v="Men Plus Size Cotton T-shirt"/>
    <x v="30"/>
    <n v="5"/>
    <n v="3"/>
    <n v="1699"/>
    <n v="934"/>
    <s v="XXL,3XL,4XL,5XL,6XL"/>
    <x v="3"/>
    <n v="16345604"/>
    <n v="2802"/>
    <n v="45.026486168334316"/>
  </r>
  <r>
    <s v="Floral A-Line Midi Maternity Dress"/>
    <x v="656"/>
    <n v="4.5999999999999996"/>
    <n v="68"/>
    <n v="2098"/>
    <n v="1258"/>
    <s v="M,L,XL,XXL"/>
    <x v="5"/>
    <n v="14485360"/>
    <n v="85544"/>
    <n v="40.038131553860815"/>
  </r>
  <r>
    <s v="Men Skinny Fit Jeans"/>
    <x v="33"/>
    <n v="3.6"/>
    <n v="148"/>
    <n v="1999"/>
    <n v="699"/>
    <s v="28,30,32,34,36"/>
    <x v="10"/>
    <n v="14638096"/>
    <n v="103452"/>
    <n v="65.032516258129064"/>
  </r>
  <r>
    <s v="Kurta, Palazzos &amp; Stole"/>
    <x v="22"/>
    <n v="4.3"/>
    <n v="32"/>
    <n v="3999"/>
    <n v="3599"/>
    <s v="XS,S,M,L,XL,XXL"/>
    <x v="16"/>
    <n v="14327322"/>
    <n v="115168"/>
    <n v="10.002500625156289"/>
  </r>
  <r>
    <s v="Men Graphic Printed Slim-Fit Cotton Track Pants"/>
    <x v="3"/>
    <n v="4"/>
    <n v="5"/>
    <n v="3299"/>
    <n v="2144"/>
    <s v="S,M,L,XL,XXL"/>
    <x v="74"/>
    <n v="17176870"/>
    <n v="10720"/>
    <n v="35.010609275538037"/>
  </r>
  <r>
    <s v="Solid Leather Jacket"/>
    <x v="596"/>
    <n v="4.0999999999999996"/>
    <n v="66"/>
    <n v="3999"/>
    <n v="2099"/>
    <s v="XS,S,M,L,XL,XXL,3XL"/>
    <x v="4"/>
    <n v="14028424"/>
    <n v="138534"/>
    <n v="47.511877969492375"/>
  </r>
  <r>
    <s v="Men Analogue Watch"/>
    <x v="388"/>
    <n v="4.8"/>
    <n v="6"/>
    <n v="9295"/>
    <n v="9295"/>
    <s v="Onesize"/>
    <x v="21"/>
    <n v="10052677"/>
    <n v="55770"/>
    <n v="0"/>
  </r>
  <r>
    <s v="Burgundy Georgette Swirling Volume Kurta"/>
    <x v="525"/>
    <n v="4.2"/>
    <n v="79"/>
    <n v="4899"/>
    <n v="1289"/>
    <s v="S,M,L,XL,XXL,3XL"/>
    <x v="15"/>
    <n v="15071534"/>
    <n v="101831"/>
    <n v="73.688507858746689"/>
  </r>
  <r>
    <s v="Men Three-Piece Formal Suit"/>
    <x v="461"/>
    <n v="2.6"/>
    <n v="5"/>
    <n v="14999"/>
    <n v="9749"/>
    <s v="38,40,42,44"/>
    <x v="176"/>
    <n v="15501666"/>
    <n v="48745"/>
    <n v="35.002333488899261"/>
  </r>
  <r>
    <s v="Men Solid Leather Belt"/>
    <x v="3"/>
    <n v="4.3"/>
    <n v="11"/>
    <n v="1299"/>
    <n v="909"/>
    <s v="33,37,41"/>
    <x v="22"/>
    <n v="17493526"/>
    <n v="9999"/>
    <n v="30.023094688221708"/>
  </r>
  <r>
    <s v="Mukaish-Work Dupatta"/>
    <x v="486"/>
    <n v="4.4000000000000004"/>
    <n v="32"/>
    <n v="1299"/>
    <n v="519"/>
    <s v="Onesize"/>
    <x v="19"/>
    <n v="1639789"/>
    <n v="16608"/>
    <n v="60.046189376443415"/>
  </r>
  <r>
    <s v="Men Solid Driving Shoes"/>
    <x v="74"/>
    <n v="3.8"/>
    <n v="14"/>
    <n v="3299"/>
    <n v="1484"/>
    <s v="UK6,UK7,UK8,UK9,UK10,UK11"/>
    <x v="60"/>
    <n v="15282014"/>
    <n v="20776"/>
    <n v="55.016671718702639"/>
  </r>
  <r>
    <s v="Woven Design Winter Kurta"/>
    <x v="54"/>
    <n v="4.7"/>
    <n v="9"/>
    <n v="2799"/>
    <n v="2799"/>
    <s v="S,M,L,XL,XXL,3XL"/>
    <x v="15"/>
    <n v="15313252"/>
    <n v="25191"/>
    <n v="0"/>
  </r>
  <r>
    <s v="Women Sports Shorts"/>
    <x v="465"/>
    <n v="4.5999999999999996"/>
    <n v="5"/>
    <n v="2095"/>
    <n v="2095"/>
    <s v="24,26,28,30,32"/>
    <x v="92"/>
    <n v="16850038"/>
    <n v="10475"/>
    <n v="0"/>
  </r>
  <r>
    <s v="Slim Fit Casual Shirt"/>
    <x v="544"/>
    <n v="3.8"/>
    <n v="5"/>
    <n v="1499"/>
    <n v="1049"/>
    <s v="40,42,44,47"/>
    <x v="30"/>
    <n v="15300034"/>
    <n v="5245"/>
    <n v="30.020013342228154"/>
  </r>
  <r>
    <s v="Men Woven Design Nehru Jacket"/>
    <x v="674"/>
    <n v="4.0999999999999996"/>
    <n v="49"/>
    <n v="4899"/>
    <n v="2057"/>
    <s v="S,M,L,XL"/>
    <x v="168"/>
    <n v="10771726"/>
    <n v="100793"/>
    <n v="58.011839150847109"/>
  </r>
  <r>
    <s v="Solid Straight Kurta"/>
    <x v="486"/>
    <n v="4.5"/>
    <n v="35"/>
    <n v="1499"/>
    <n v="749"/>
    <s v="XS,S,M,L,XL,XXL,3XL"/>
    <x v="15"/>
    <n v="11369362"/>
    <n v="26215"/>
    <n v="50.033355570380259"/>
  </r>
  <r>
    <s v="Solid Shoulder Bag"/>
    <x v="85"/>
    <n v="4.4000000000000004"/>
    <n v="283"/>
    <n v="4495"/>
    <n v="1258"/>
    <s v="Onesize"/>
    <x v="53"/>
    <n v="8376895"/>
    <n v="356014"/>
    <n v="72.013348164627359"/>
  </r>
  <r>
    <s v="Boys Blue Comfort Sandals"/>
    <x v="751"/>
    <n v="4.4000000000000004"/>
    <n v="16"/>
    <n v="749"/>
    <n v="636"/>
    <s v="1-1.5Y,2-2.5Y,2.5-3Y,3-3.5Y,4-4.5Y,5-5.5Y"/>
    <x v="84"/>
    <n v="15358892"/>
    <n v="10176"/>
    <n v="15.086782376502002"/>
  </r>
  <r>
    <s v="Classic Drop Earrings"/>
    <x v="71"/>
    <n v="4.7"/>
    <n v="167"/>
    <n v="1450"/>
    <n v="507"/>
    <s v="Onesize"/>
    <x v="37"/>
    <n v="11515172"/>
    <n v="84669"/>
    <n v="65.034482758620697"/>
  </r>
  <r>
    <s v="Printed A-Line Dress"/>
    <x v="653"/>
    <n v="4"/>
    <n v="55"/>
    <n v="2999"/>
    <n v="1199"/>
    <s v="XS,S,M,L,XL"/>
    <x v="5"/>
    <n v="11612000"/>
    <n v="65945"/>
    <n v="60.020006668889621"/>
  </r>
  <r>
    <s v="Men Blue Heavy Fade Jeans"/>
    <x v="752"/>
    <n v="3.8"/>
    <n v="11"/>
    <n v="2799"/>
    <n v="2099"/>
    <s v="40,42,44,46,48,50"/>
    <x v="10"/>
    <n v="16532476"/>
    <n v="23089"/>
    <n v="25.008931761343341"/>
  </r>
  <r>
    <s v="Plus Size Cotton A-Line Dress"/>
    <x v="43"/>
    <n v="4.3"/>
    <n v="35"/>
    <n v="2500"/>
    <n v="1725"/>
    <s v="XL,XXL,3XL,4XL,5XL,6XL"/>
    <x v="5"/>
    <n v="13993818"/>
    <n v="60375"/>
    <n v="31"/>
  </r>
  <r>
    <s v="Women Woven Design Sneakers"/>
    <x v="33"/>
    <n v="4.5999999999999996"/>
    <n v="56"/>
    <n v="3699"/>
    <n v="1109"/>
    <s v="UK3,UK4,UK5,UK6,UK7,UK8"/>
    <x v="60"/>
    <n v="14033264"/>
    <n v="62104"/>
    <n v="70.01892403352258"/>
  </r>
  <r>
    <s v="Women Printed Dhoti Pants"/>
    <x v="202"/>
    <n v="4.5999999999999996"/>
    <n v="8"/>
    <n v="2399"/>
    <n v="839"/>
    <s v="26,28,30,32,34,36"/>
    <x v="31"/>
    <n v="17469032"/>
    <n v="6712"/>
    <n v="65.027094622759478"/>
  </r>
  <r>
    <s v="Girls Flared Above Knee Skirt"/>
    <x v="139"/>
    <n v="4"/>
    <n v="19"/>
    <n v="1499"/>
    <n v="479"/>
    <s v="11-12Y,12-14Y,14-16Y"/>
    <x v="87"/>
    <n v="17276278"/>
    <n v="9101"/>
    <n v="68.045363575717147"/>
  </r>
  <r>
    <s v="Men Running Shoes"/>
    <x v="620"/>
    <n v="3"/>
    <n v="13"/>
    <n v="999"/>
    <n v="669"/>
    <s v="UK6,UK7,UK8,UK9,UK10"/>
    <x v="147"/>
    <n v="15755018"/>
    <n v="8697"/>
    <n v="33.033033033033036"/>
  </r>
  <r>
    <s v="Gold-Plated Matha Patti"/>
    <x v="181"/>
    <n v="4.2"/>
    <n v="37"/>
    <n v="1599"/>
    <n v="607"/>
    <s v="Onesize"/>
    <x v="185"/>
    <n v="16646652"/>
    <n v="22459"/>
    <n v="62.038774233896191"/>
  </r>
  <r>
    <s v="Cotton Slim French Cuff Shirt"/>
    <x v="436"/>
    <n v="3.5"/>
    <n v="23"/>
    <n v="2499"/>
    <n v="999"/>
    <s v="38,40,42,44"/>
    <x v="30"/>
    <n v="14947476"/>
    <n v="22977"/>
    <n v="60.024009603841534"/>
  </r>
  <r>
    <s v="Men Printed Sliders"/>
    <x v="109"/>
    <n v="3.9"/>
    <n v="89"/>
    <n v="798"/>
    <n v="438"/>
    <s v="UK6,UK7,UK8,UK9,UK10"/>
    <x v="9"/>
    <n v="13700192"/>
    <n v="38982"/>
    <n v="45.112781954887218"/>
  </r>
  <r>
    <s v="Boys Embroidered Kurta with Pyjamas"/>
    <x v="45"/>
    <n v="4.4000000000000004"/>
    <n v="43"/>
    <n v="2999"/>
    <n v="1499"/>
    <s v="6-12M,12-18M,18-24M,2-3Y,3-4Y,4-5Y,5-6Y,6-7Y,7-8Y,9-10Y,11-12Y,13-14Y"/>
    <x v="16"/>
    <n v="15189730"/>
    <n v="64457"/>
    <n v="50.016672224074689"/>
  </r>
  <r>
    <s v="Women Gowalk 7/8 Tights"/>
    <x v="680"/>
    <n v="4.9000000000000004"/>
    <n v="7"/>
    <n v="2799"/>
    <n v="2239"/>
    <s v="XS,S,M,L,XL"/>
    <x v="63"/>
    <n v="15893840"/>
    <n v="15673"/>
    <n v="20.007145409074671"/>
  </r>
  <r>
    <s v="Wedge Peep Toes"/>
    <x v="464"/>
    <n v="4.4000000000000004"/>
    <n v="19"/>
    <n v="1999"/>
    <n v="1499"/>
    <s v="EURO36,EURO37,EURO38,EURO39,EURO40,EURO41"/>
    <x v="88"/>
    <n v="16582568"/>
    <n v="28481"/>
    <n v="25.012506253126567"/>
  </r>
  <r>
    <s v="Pack Of 2 Padded T-Shirt Bra"/>
    <x v="384"/>
    <n v="3.3"/>
    <n v="58"/>
    <n v="998"/>
    <n v="309"/>
    <s v="32B,32C,34B,34C,36B,36C,38B,40B"/>
    <x v="14"/>
    <n v="4445957"/>
    <n v="17922"/>
    <n v="69.038076152304612"/>
  </r>
  <r>
    <s v="Striped Straight Kurta"/>
    <x v="579"/>
    <n v="4.3"/>
    <n v="50"/>
    <n v="2399"/>
    <n v="1127"/>
    <s v="XS,S,M,L,XL,XXL"/>
    <x v="15"/>
    <n v="11283232"/>
    <n v="56350"/>
    <n v="53.022092538557729"/>
  </r>
  <r>
    <s v="Men Typography Printed T-Shirt"/>
    <x v="476"/>
    <n v="4.3"/>
    <n v="257"/>
    <n v="1299"/>
    <n v="779"/>
    <s v="S,M,L,XL,XXL"/>
    <x v="3"/>
    <n v="9181697"/>
    <n v="200203"/>
    <n v="40.030792917628943"/>
  </r>
  <r>
    <s v="Women Solid Double-Breasted Trench Coat"/>
    <x v="599"/>
    <n v="3.8"/>
    <n v="21"/>
    <n v="1999"/>
    <n v="979"/>
    <s v="S,M,L,XL,XXL"/>
    <x v="167"/>
    <n v="14148554"/>
    <n v="20559"/>
    <n v="51.025512756378191"/>
  </r>
  <r>
    <s v="Lightly Padded Bra"/>
    <x v="158"/>
    <n v="4.9000000000000004"/>
    <n v="14"/>
    <n v="895"/>
    <n v="895"/>
    <s v="32B,32C,32D,34B,34C,34D,36B,36C,36D,38B,38C,38D"/>
    <x v="14"/>
    <n v="17471718"/>
    <n v="12530"/>
    <n v="0"/>
  </r>
  <r>
    <s v="Women Solid Pure Cotton Kurta"/>
    <x v="202"/>
    <n v="4.0999999999999996"/>
    <n v="14"/>
    <n v="1699"/>
    <n v="594"/>
    <s v="XS,S,M,L,XL,XXL"/>
    <x v="15"/>
    <n v="17093788"/>
    <n v="8316"/>
    <n v="65.038257798705118"/>
  </r>
  <r>
    <s v="Men Printed Sweatshirt"/>
    <x v="602"/>
    <n v="3.8"/>
    <n v="28"/>
    <n v="2999"/>
    <n v="989"/>
    <s v="S,M,L,XL"/>
    <x v="23"/>
    <n v="10972172"/>
    <n v="27692"/>
    <n v="67.02234078026008"/>
  </r>
  <r>
    <s v="Extreme Eau De Parfum"/>
    <x v="753"/>
    <n v="4.3"/>
    <n v="12"/>
    <n v="6800"/>
    <n v="6800"/>
    <s v="90-100 ML"/>
    <x v="85"/>
    <n v="15600106"/>
    <n v="81600"/>
    <n v="0"/>
  </r>
  <r>
    <s v="Floral Fringed Georgette Regular Top"/>
    <x v="96"/>
    <n v="3.9"/>
    <n v="87"/>
    <n v="1599"/>
    <n v="607"/>
    <s v="XS,S,M,L"/>
    <x v="6"/>
    <n v="15310692"/>
    <n v="52809"/>
    <n v="62.038774233896191"/>
  </r>
  <r>
    <s v="Embroidered Cable Knit Top"/>
    <x v="133"/>
    <n v="4.5"/>
    <n v="29"/>
    <n v="2390"/>
    <n v="1673"/>
    <s v="XS,S,M,L,XL"/>
    <x v="6"/>
    <n v="15274388"/>
    <n v="48517"/>
    <n v="30"/>
  </r>
  <r>
    <s v="Women Sneakers"/>
    <x v="340"/>
    <n v="4.4000000000000004"/>
    <n v="135"/>
    <n v="2999"/>
    <n v="2549"/>
    <s v="UK3,UK4,UK5,UK6,UK7,UK8"/>
    <x v="60"/>
    <n v="10310875"/>
    <n v="344115"/>
    <n v="15.005001667222405"/>
  </r>
  <r>
    <s v="Men T-shirt and Shorts Set"/>
    <x v="638"/>
    <n v="3.3"/>
    <n v="7"/>
    <n v="3499"/>
    <n v="1399"/>
    <s v="M,L,XL,XXL"/>
    <x v="65"/>
    <n v="17554030"/>
    <n v="9793"/>
    <n v="60.017147756501856"/>
  </r>
  <r>
    <s v="Solid Round Neck T-shirt"/>
    <x v="33"/>
    <n v="4.2"/>
    <n v="129"/>
    <n v="899"/>
    <n v="377"/>
    <s v="S,M,L,XL"/>
    <x v="3"/>
    <n v="11544886"/>
    <n v="48633"/>
    <n v="58.064516129032263"/>
  </r>
  <r>
    <s v="Slim Fit Casual Shirt"/>
    <x v="701"/>
    <n v="4.3"/>
    <n v="36"/>
    <n v="1749"/>
    <n v="612"/>
    <s v="38,40,42,44,46"/>
    <x v="30"/>
    <n v="11677888"/>
    <n v="22032"/>
    <n v="65.008576329331049"/>
  </r>
  <r>
    <s v="Bamboo Round Neck Slub Vest"/>
    <x v="141"/>
    <n v="4.5"/>
    <n v="119"/>
    <n v="890"/>
    <n v="703"/>
    <s v="S,M,L,XL,XXL"/>
    <x v="59"/>
    <n v="11978534"/>
    <n v="83657"/>
    <n v="21.011235955056179"/>
  </r>
  <r>
    <s v="Self Design Pullover"/>
    <x v="6"/>
    <n v="4.4000000000000004"/>
    <n v="147"/>
    <n v="2049"/>
    <n v="717"/>
    <s v="S,M,L,XL"/>
    <x v="40"/>
    <n v="12960542"/>
    <n v="105399"/>
    <n v="65.007320644216691"/>
  </r>
  <r>
    <s v="Solid Sling Bag with Strap"/>
    <x v="479"/>
    <n v="4.5999999999999996"/>
    <n v="79"/>
    <n v="3599"/>
    <n v="1799"/>
    <s v="Onesize"/>
    <x v="53"/>
    <n v="14036052"/>
    <n v="142121"/>
    <n v="50.013892747985558"/>
  </r>
  <r>
    <s v="Set of 6 Cups and Saucers"/>
    <x v="754"/>
    <n v="4.4000000000000004"/>
    <n v="30"/>
    <n v="2099"/>
    <n v="1637"/>
    <s v="Onesize"/>
    <x v="110"/>
    <n v="10556016"/>
    <n v="49110"/>
    <n v="22.010481181515008"/>
  </r>
  <r>
    <s v="Checked Top"/>
    <x v="33"/>
    <n v="4.3"/>
    <n v="138"/>
    <n v="1299"/>
    <n v="584"/>
    <s v="XS,S,M,L,XL"/>
    <x v="6"/>
    <n v="11987102"/>
    <n v="80592"/>
    <n v="55.042340261739795"/>
  </r>
  <r>
    <s v="Men Cotton Solid Shorts"/>
    <x v="589"/>
    <n v="5"/>
    <n v="5"/>
    <n v="1699"/>
    <n v="730"/>
    <s v="30,32,34,36,38"/>
    <x v="92"/>
    <n v="17245614"/>
    <n v="3650"/>
    <n v="57.033549146556794"/>
  </r>
  <r>
    <s v="Printed Sheath Dress"/>
    <x v="150"/>
    <n v="5"/>
    <n v="5"/>
    <n v="2799"/>
    <n v="1119"/>
    <s v="XS,S,M,L,XL"/>
    <x v="5"/>
    <n v="15927508"/>
    <n v="5595"/>
    <n v="60.021436227224015"/>
  </r>
  <r>
    <s v="Women Colourblocked Tracksuits"/>
    <x v="476"/>
    <n v="3.9"/>
    <n v="14"/>
    <n v="3099"/>
    <n v="1859"/>
    <s v="XS,S,M,L,XL"/>
    <x v="13"/>
    <n v="15246256"/>
    <n v="26026"/>
    <n v="40.012907389480482"/>
  </r>
  <r>
    <s v="Men Clogs"/>
    <x v="236"/>
    <n v="3.5"/>
    <n v="6"/>
    <n v="999"/>
    <n v="999"/>
    <s v="UK6,UK7,UK8,UK9,UK10,UK11"/>
    <x v="9"/>
    <n v="17111412"/>
    <n v="5994"/>
    <n v="0"/>
  </r>
  <r>
    <s v="Men Reversible Belt"/>
    <x v="408"/>
    <n v="4.7"/>
    <n v="15"/>
    <n v="2399"/>
    <n v="2159"/>
    <n v="40"/>
    <x v="22"/>
    <n v="2175290"/>
    <n v="32385"/>
    <n v="10.00416840350146"/>
  </r>
  <r>
    <s v="Men Solid Slim Fit Track Pants"/>
    <x v="469"/>
    <n v="3.7"/>
    <n v="36"/>
    <n v="995"/>
    <n v="437"/>
    <s v="M,L,XL,XXL,3XL"/>
    <x v="74"/>
    <n v="14190682"/>
    <n v="15732"/>
    <n v="56.080402010050257"/>
  </r>
  <r>
    <s v="Pure Cotton Printed Night suit"/>
    <x v="755"/>
    <n v="4"/>
    <n v="358"/>
    <n v="2849"/>
    <n v="997"/>
    <s v="S,M,L,XL,XXL"/>
    <x v="58"/>
    <n v="13592712"/>
    <n v="356926"/>
    <n v="65.005265005265002"/>
  </r>
  <r>
    <s v="Makeup Remover Cleanser 250 ml"/>
    <x v="756"/>
    <n v="4.5999999999999996"/>
    <n v="48"/>
    <n v="990"/>
    <n v="990"/>
    <s v="100-350 ML"/>
    <x v="186"/>
    <n v="2052298"/>
    <n v="47520"/>
    <n v="0"/>
  </r>
  <r>
    <s v="Women Pack of 2 Lounge Shorts"/>
    <x v="757"/>
    <n v="4.3"/>
    <n v="279"/>
    <n v="1598"/>
    <n v="607"/>
    <s v="M,L,XL"/>
    <x v="155"/>
    <n v="12253792"/>
    <n v="169353"/>
    <n v="62.015018773466835"/>
  </r>
  <r>
    <s v="Unisex Natreal Face Wash"/>
    <x v="35"/>
    <n v="4.2"/>
    <n v="100"/>
    <n v="249"/>
    <n v="136"/>
    <s v="100-350 ML"/>
    <x v="105"/>
    <n v="13454612"/>
    <n v="13600"/>
    <n v="45.381526104417667"/>
  </r>
  <r>
    <s v="Set of 6 Abstract Printed Chair Cove"/>
    <x v="209"/>
    <n v="4"/>
    <n v="23"/>
    <n v="4498"/>
    <n v="1999"/>
    <s v="Onesize"/>
    <x v="187"/>
    <n v="13995836"/>
    <n v="45977"/>
    <n v="55.558025789239665"/>
  </r>
  <r>
    <s v="Women Printed Ballerinas"/>
    <x v="214"/>
    <n v="4"/>
    <n v="73"/>
    <n v="999"/>
    <n v="649"/>
    <s v="EURO36,EURO37,EURO38,EURO39,EURO40,EURO41,EURO42"/>
    <x v="26"/>
    <n v="14617398"/>
    <n v="47377"/>
    <n v="35.035035035035037"/>
  </r>
  <r>
    <s v="Men Sneakers"/>
    <x v="628"/>
    <n v="4.3"/>
    <n v="48"/>
    <n v="899"/>
    <n v="899"/>
    <s v="UK6,UK7,UK8,UK9,UK10"/>
    <x v="60"/>
    <n v="10927848"/>
    <n v="43152"/>
    <n v="0"/>
  </r>
  <r>
    <s v="Women Solid Backpack"/>
    <x v="6"/>
    <n v="4.5999999999999996"/>
    <n v="61"/>
    <n v="2899"/>
    <n v="2319"/>
    <s v="Onesize"/>
    <x v="80"/>
    <n v="13350098"/>
    <n v="141459"/>
    <n v="20.006898930665749"/>
  </r>
  <r>
    <s v="Men Valentine watch"/>
    <x v="148"/>
    <n v="4.4000000000000004"/>
    <n v="91"/>
    <n v="2295"/>
    <n v="2295"/>
    <s v="Onesize"/>
    <x v="21"/>
    <n v="11472384"/>
    <n v="208845"/>
    <n v="0"/>
  </r>
  <r>
    <s v="Printed Slim Fit Casual Shirt"/>
    <x v="701"/>
    <n v="4.2"/>
    <n v="30"/>
    <n v="1749"/>
    <n v="699"/>
    <s v="38,40,42,44"/>
    <x v="30"/>
    <n v="15000726"/>
    <n v="20970"/>
    <n v="60.03430531732419"/>
  </r>
  <r>
    <s v="Mini Lipstick - All Fired Up"/>
    <x v="380"/>
    <n v="4.5999999999999996"/>
    <n v="414"/>
    <n v="1100"/>
    <n v="1100"/>
    <s v="Onesize"/>
    <x v="109"/>
    <n v="13216192"/>
    <n v="455400"/>
    <n v="0"/>
  </r>
  <r>
    <s v="Women Stone-Studded Potli"/>
    <x v="758"/>
    <n v="4.5999999999999996"/>
    <n v="29"/>
    <n v="3200"/>
    <n v="3200"/>
    <s v="Onesize"/>
    <x v="116"/>
    <n v="11457450"/>
    <n v="92800"/>
    <n v="0"/>
  </r>
  <r>
    <s v="Kurta with Palazzos &amp; Dupatta"/>
    <x v="271"/>
    <n v="4.8"/>
    <n v="4"/>
    <n v="3635"/>
    <n v="981"/>
    <s v="S,M,L,XL,XXL"/>
    <x v="16"/>
    <n v="18119952"/>
    <n v="3924"/>
    <n v="73.012379642365886"/>
  </r>
  <r>
    <s v="Women Open Toe Flats"/>
    <x v="464"/>
    <n v="4.5999999999999996"/>
    <n v="45"/>
    <n v="999"/>
    <n v="799"/>
    <s v="EURO37,EURO38,EURO39,EURO40,EURO41,EURO42"/>
    <x v="26"/>
    <n v="14558640"/>
    <n v="35955"/>
    <n v="20.02002002002002"/>
  </r>
  <r>
    <s v="Men Regular Fit Track Pants"/>
    <x v="109"/>
    <n v="3.8"/>
    <n v="27"/>
    <n v="1299"/>
    <n v="428"/>
    <s v="S,M,L,XL"/>
    <x v="74"/>
    <n v="16337144"/>
    <n v="11556"/>
    <n v="67.051578137028471"/>
  </r>
  <r>
    <s v="Pack of 3 Striped Socks"/>
    <x v="4"/>
    <n v="4.4000000000000004"/>
    <n v="137"/>
    <n v="549"/>
    <n v="192"/>
    <s v="11-13Y,14-16Y"/>
    <x v="52"/>
    <n v="15329124"/>
    <n v="26304"/>
    <n v="65.027322404371574"/>
  </r>
  <r>
    <s v="Floral Scarf Scrunchie"/>
    <x v="759"/>
    <n v="4.8"/>
    <n v="9"/>
    <n v="549"/>
    <n v="274"/>
    <s v="Onesize"/>
    <x v="141"/>
    <n v="16160006"/>
    <n v="2466"/>
    <n v="50.091074681238609"/>
  </r>
  <r>
    <s v="Men Polo Collar Cotton T-shirt"/>
    <x v="760"/>
    <n v="3.8"/>
    <n v="5"/>
    <n v="999"/>
    <n v="499"/>
    <s v="S,M,L,XL,XXL,3XL,4XL"/>
    <x v="3"/>
    <n v="17396752"/>
    <n v="2495"/>
    <n v="50.050050050050054"/>
  </r>
  <r>
    <s v="Women Navy Blue Sports Shoes"/>
    <x v="761"/>
    <n v="3.3"/>
    <n v="10"/>
    <n v="2099"/>
    <n v="1112"/>
    <s v="UK4,UK5,UK6,UK7"/>
    <x v="147"/>
    <n v="15420790"/>
    <n v="11120"/>
    <n v="47.022391615054786"/>
  </r>
  <r>
    <s v="Skin Revival Face Wash"/>
    <x v="541"/>
    <n v="4.5999999999999996"/>
    <n v="191"/>
    <n v="495"/>
    <n v="396"/>
    <s v="100-350 ML"/>
    <x v="105"/>
    <n v="14088438"/>
    <n v="75636"/>
    <n v="20"/>
  </r>
  <r>
    <s v="Floral Dress"/>
    <x v="456"/>
    <n v="4.5"/>
    <n v="13"/>
    <n v="899"/>
    <n v="899"/>
    <s v="3-6M,6-9M,9-12M,12-18M,18-24M"/>
    <x v="5"/>
    <n v="17302126"/>
    <n v="11687"/>
    <n v="0"/>
  </r>
  <r>
    <s v="Men Colourblocked Sweatshirt"/>
    <x v="3"/>
    <n v="4.2"/>
    <n v="86"/>
    <n v="2399"/>
    <n v="1199"/>
    <s v="S,M,L,XL,XXL"/>
    <x v="23"/>
    <n v="14818814"/>
    <n v="103114"/>
    <n v="50.020842017507292"/>
  </r>
  <r>
    <s v="Women Cotton Tank Top"/>
    <x v="69"/>
    <n v="4.5"/>
    <n v="93"/>
    <n v="295"/>
    <n v="295"/>
    <s v="XL"/>
    <x v="6"/>
    <n v="14846678"/>
    <n v="27435"/>
    <n v="0"/>
  </r>
  <r>
    <s v="Girls Running Shoes"/>
    <x v="73"/>
    <n v="4.3"/>
    <n v="25"/>
    <n v="799"/>
    <n v="799"/>
    <s v="2.5-3Y,3-3.5Y,3.5-4Y,4-4.5Y,4.5-5Y,5-5.5Y"/>
    <x v="147"/>
    <n v="16911564"/>
    <n v="19975"/>
    <n v="0"/>
  </r>
  <r>
    <s v="Men Polo Collar Cotton Pure Cotton T-shirt"/>
    <x v="762"/>
    <n v="4"/>
    <n v="23"/>
    <n v="999"/>
    <n v="549"/>
    <s v="S,M,L,XL,XXL"/>
    <x v="3"/>
    <n v="14141602"/>
    <n v="12627"/>
    <n v="45.045045045045043"/>
  </r>
  <r>
    <s v="Boys Typography Printed T-shirt"/>
    <x v="219"/>
    <n v="4.0999999999999996"/>
    <n v="24"/>
    <n v="599"/>
    <n v="599"/>
    <s v="2-3Y,3-4Y,4-5Y,5-6Y,6-7Y,7-8Y"/>
    <x v="3"/>
    <n v="15431796"/>
    <n v="14376"/>
    <n v="0"/>
  </r>
  <r>
    <s v="Men Striped Rubber Sliders"/>
    <x v="123"/>
    <n v="5"/>
    <n v="5"/>
    <n v="799"/>
    <n v="599"/>
    <s v="UK7,UK8,UK9,UK10"/>
    <x v="9"/>
    <n v="16620762"/>
    <n v="2995"/>
    <n v="25.031289111389238"/>
  </r>
  <r>
    <s v="Printed Straight Kurta"/>
    <x v="54"/>
    <n v="3.8"/>
    <n v="70"/>
    <n v="2599"/>
    <n v="1689"/>
    <s v="S,M,L,XL,XXL,3XL"/>
    <x v="15"/>
    <n v="12642788"/>
    <n v="118230"/>
    <n v="35.013466717968448"/>
  </r>
  <r>
    <s v="Men Solid Joggers"/>
    <x v="219"/>
    <n v="4"/>
    <n v="80"/>
    <n v="2099"/>
    <n v="629"/>
    <s v="S,M,L,XL"/>
    <x v="74"/>
    <n v="13472408"/>
    <n v="50320"/>
    <n v="70.033349213911393"/>
  </r>
  <r>
    <s v="Flounce-Trimmed Cotton Top"/>
    <x v="343"/>
    <n v="3.5"/>
    <n v="14"/>
    <n v="1299"/>
    <n v="1299"/>
    <s v="XS,S,M,L,XL"/>
    <x v="6"/>
    <n v="17611584"/>
    <n v="18186"/>
    <n v="0"/>
  </r>
  <r>
    <s v="Printed Pinafore Dress"/>
    <x v="96"/>
    <n v="4.4000000000000004"/>
    <n v="134"/>
    <n v="1799"/>
    <n v="575"/>
    <s v="XS,S,M,L,XL"/>
    <x v="5"/>
    <n v="13762334"/>
    <n v="77050"/>
    <n v="68.037798777098388"/>
  </r>
  <r>
    <s v="Embroidered Chikankari Kurta"/>
    <x v="266"/>
    <n v="4.0999999999999996"/>
    <n v="69"/>
    <n v="2199"/>
    <n v="1209"/>
    <s v="S,M,L,XL,XXL"/>
    <x v="15"/>
    <n v="13172378"/>
    <n v="83421"/>
    <n v="45.020463847203274"/>
  </r>
  <r>
    <s v="Tummy Thigh Shapewear"/>
    <x v="62"/>
    <n v="4.4000000000000004"/>
    <n v="112"/>
    <n v="2599"/>
    <n v="2573"/>
    <s v="S,M,L,XL"/>
    <x v="12"/>
    <n v="362896"/>
    <n v="288176"/>
    <n v="1.0003847633705272"/>
  </r>
  <r>
    <s v="Floral Printed Top"/>
    <x v="561"/>
    <n v="4"/>
    <n v="91"/>
    <n v="1199"/>
    <n v="443"/>
    <s v="S,M,L,XL"/>
    <x v="6"/>
    <n v="13004470"/>
    <n v="40313"/>
    <n v="63.052543786488748"/>
  </r>
  <r>
    <s v="Sequinned Block Heels"/>
    <x v="266"/>
    <n v="1"/>
    <n v="2"/>
    <n v="3699"/>
    <n v="2219"/>
    <s v="EURO36,EURO37,EURO38,EURO39,EURO40,EURO41"/>
    <x v="88"/>
    <n v="16246936"/>
    <n v="4438"/>
    <n v="40.010813733441466"/>
  </r>
  <r>
    <s v="Men Typography Printed T-shirt"/>
    <x v="219"/>
    <n v="4.7"/>
    <n v="6"/>
    <n v="699"/>
    <n v="349"/>
    <s v="S,M,L,XL"/>
    <x v="3"/>
    <n v="17929724"/>
    <n v="2094"/>
    <n v="50.071530758226032"/>
  </r>
  <r>
    <s v="Embellished Three Fold Wallet"/>
    <x v="102"/>
    <n v="4.3"/>
    <n v="34"/>
    <n v="1290"/>
    <n v="451"/>
    <s v="L"/>
    <x v="48"/>
    <n v="15773882"/>
    <n v="15334"/>
    <n v="65.038759689922472"/>
  </r>
  <r>
    <s v="TC Queen 2 Pillow Covers"/>
    <x v="365"/>
    <n v="3.8"/>
    <n v="32"/>
    <n v="2599"/>
    <n v="649"/>
    <s v="Double King"/>
    <x v="76"/>
    <n v="15668408"/>
    <n v="20768"/>
    <n v="75.028857252789535"/>
  </r>
  <r>
    <s v="Men Leather Two Fold Wallet"/>
    <x v="408"/>
    <n v="4.5999999999999996"/>
    <n v="126"/>
    <n v="2899"/>
    <n v="2464"/>
    <s v="Onesize"/>
    <x v="48"/>
    <n v="9153259"/>
    <n v="310464"/>
    <n v="15.00517419799931"/>
  </r>
  <r>
    <s v="Kurta with Palazzo &amp; Dupatta"/>
    <x v="136"/>
    <n v="4.2"/>
    <n v="20"/>
    <n v="3249"/>
    <n v="1462"/>
    <s v="S,M,L,XL,XXL"/>
    <x v="16"/>
    <n v="16197798"/>
    <n v="29240"/>
    <n v="55.001538935056935"/>
  </r>
  <r>
    <s v="Embellished Pumps"/>
    <x v="314"/>
    <n v="2.7"/>
    <n v="7"/>
    <n v="3699"/>
    <n v="1849"/>
    <s v="EURO35,EURO36,EURO37,EURO38,EURO39,EURO40,EURO41"/>
    <x v="88"/>
    <n v="16365616"/>
    <n v="12943"/>
    <n v="50.013517166801833"/>
  </r>
  <r>
    <s v="Kanjeevaram Art Silk Saree"/>
    <x v="763"/>
    <n v="4.0999999999999996"/>
    <n v="9"/>
    <n v="5939"/>
    <n v="2434"/>
    <s v="Onesize"/>
    <x v="0"/>
    <n v="15588466"/>
    <n v="21906"/>
    <n v="59.016669472975245"/>
  </r>
  <r>
    <s v="Slim Fit Casual Shirt"/>
    <x v="430"/>
    <n v="4.3"/>
    <n v="15"/>
    <n v="2199"/>
    <n v="1319"/>
    <s v="39,42"/>
    <x v="30"/>
    <n v="14869172"/>
    <n v="19785"/>
    <n v="40.01819008640291"/>
  </r>
  <r>
    <s v="Solid Playsuit"/>
    <x v="41"/>
    <n v="4.0999999999999996"/>
    <n v="10"/>
    <n v="1799"/>
    <n v="809"/>
    <s v="XS,S,M,L,XL"/>
    <x v="98"/>
    <n v="16990020"/>
    <n v="8090"/>
    <n v="55.03057254030017"/>
  </r>
  <r>
    <s v="Women Embroidered Kurta with Trousers With Dupatta"/>
    <x v="410"/>
    <n v="3.8"/>
    <n v="18"/>
    <n v="6299"/>
    <n v="2330"/>
    <s v="M,L,XL,XXL"/>
    <x v="16"/>
    <n v="16186520"/>
    <n v="41940"/>
    <n v="63.010001587553575"/>
  </r>
  <r>
    <s v="Banarasi Silk Cotton Saree"/>
    <x v="237"/>
    <n v="4.3"/>
    <n v="13"/>
    <n v="4799"/>
    <n v="1391"/>
    <s v="Onesize"/>
    <x v="0"/>
    <n v="16287712"/>
    <n v="18083"/>
    <n v="71.014794748906013"/>
  </r>
  <r>
    <s v="Floral Regular Top"/>
    <x v="6"/>
    <n v="4.0999999999999996"/>
    <n v="32"/>
    <n v="1249"/>
    <n v="499"/>
    <s v="XS,S,M,L,XL"/>
    <x v="6"/>
    <n v="14220006"/>
    <n v="15968"/>
    <n v="60.048038430744597"/>
  </r>
  <r>
    <s v="Men Printed T-shirt"/>
    <x v="764"/>
    <n v="2.5"/>
    <n v="2"/>
    <n v="1699"/>
    <n v="1274"/>
    <s v="S,M,L,XL"/>
    <x v="3"/>
    <n v="17817010"/>
    <n v="2548"/>
    <n v="25.014714537963506"/>
  </r>
  <r>
    <s v="Men Pack of Two Boxer Briefs"/>
    <x v="69"/>
    <n v="4.5"/>
    <n v="110"/>
    <n v="528"/>
    <n v="528"/>
    <s v="S,M,L"/>
    <x v="29"/>
    <n v="13347038"/>
    <n v="58080"/>
    <n v="0"/>
  </r>
  <r>
    <s v="Women Bandhani Printed Kurta"/>
    <x v="718"/>
    <n v="4.3"/>
    <n v="15"/>
    <n v="2299"/>
    <n v="850"/>
    <s v="S,M,L,XL,XXL,3XL"/>
    <x v="15"/>
    <n v="16620004"/>
    <n v="12750"/>
    <n v="63.027403218790781"/>
  </r>
  <r>
    <s v="300 TC King 2 Pillow Covers"/>
    <x v="356"/>
    <n v="5"/>
    <n v="6"/>
    <n v="3329"/>
    <n v="998"/>
    <s v="Super King"/>
    <x v="76"/>
    <n v="17029520"/>
    <n v="5988"/>
    <n v="70.021027335536203"/>
  </r>
  <r>
    <s v="Men Colourblocked Sweatshirt"/>
    <x v="33"/>
    <n v="4.2"/>
    <n v="609"/>
    <n v="1899"/>
    <n v="1139"/>
    <s v="S,M,L,XL"/>
    <x v="23"/>
    <n v="10099655"/>
    <n v="693651"/>
    <n v="40.021063717746181"/>
  </r>
  <r>
    <s v="Gold-Plated Jewellery Set"/>
    <x v="765"/>
    <n v="4"/>
    <n v="425"/>
    <n v="8800"/>
    <n v="1584"/>
    <s v="Onesize"/>
    <x v="104"/>
    <n v="11270902"/>
    <n v="673200"/>
    <n v="82"/>
  </r>
  <r>
    <s v="Men Brand Logo Printed T-shirt"/>
    <x v="4"/>
    <n v="4.3"/>
    <n v="15"/>
    <n v="1499"/>
    <n v="974"/>
    <s v="S,M,L,XL,XXL"/>
    <x v="3"/>
    <n v="15289666"/>
    <n v="14610"/>
    <n v="35.023348899266175"/>
  </r>
  <r>
    <s v="Solid Anti-Slip Yoga Mat"/>
    <x v="511"/>
    <n v="4.5"/>
    <n v="31"/>
    <n v="1799"/>
    <n v="1151"/>
    <s v="Medium"/>
    <x v="81"/>
    <n v="17435594"/>
    <n v="35681"/>
    <n v="36.020011117287382"/>
  </r>
  <r>
    <s v="Women Ballerinas"/>
    <x v="464"/>
    <n v="3.7"/>
    <n v="81"/>
    <n v="999"/>
    <n v="799"/>
    <s v="EURO37,EURO38,EURO39,EURO40,EURO41,EURO42"/>
    <x v="26"/>
    <n v="15847828"/>
    <n v="64719"/>
    <n v="20.02002002002002"/>
  </r>
  <r>
    <s v="PU Structured Shoulder Bag"/>
    <x v="479"/>
    <n v="4.3"/>
    <n v="58"/>
    <n v="4899"/>
    <n v="2694"/>
    <s v="Onesize"/>
    <x v="53"/>
    <n v="14035942"/>
    <n v="156252"/>
    <n v="45.009185548071038"/>
  </r>
  <r>
    <s v="Men Solid Deo-Cotton Deodorizing Trunk"/>
    <x v="141"/>
    <n v="4.3"/>
    <n v="46"/>
    <n v="349"/>
    <n v="349"/>
    <s v="M,L,XL,XXL"/>
    <x v="17"/>
    <n v="13417016"/>
    <n v="16054"/>
    <n v="0"/>
  </r>
  <r>
    <s v="Floral Print Everyday Bra"/>
    <x v="6"/>
    <n v="4.3"/>
    <n v="15"/>
    <n v="949"/>
    <n v="284"/>
    <s v="32B,32C,34B,34C,34D,36B,36C,36D,38B,38C,38D"/>
    <x v="14"/>
    <n v="14713576"/>
    <n v="4260"/>
    <n v="70.073761854583765"/>
  </r>
  <r>
    <s v="Almond &amp; Honey Shower Cream"/>
    <x v="672"/>
    <n v="4.4000000000000004"/>
    <n v="1100"/>
    <n v="495"/>
    <n v="495"/>
    <s v="100-350 ML"/>
    <x v="128"/>
    <n v="6629275"/>
    <n v="544500"/>
    <n v="0"/>
  </r>
  <r>
    <s v="Men Solid Briefs"/>
    <x v="300"/>
    <n v="3.8"/>
    <n v="18"/>
    <n v="1799"/>
    <n v="1709"/>
    <s v="S,M,L,XL"/>
    <x v="29"/>
    <n v="16503236"/>
    <n v="30762"/>
    <n v="5.0027793218454697"/>
  </r>
  <r>
    <s v="Men Skinny Fit Jeans"/>
    <x v="33"/>
    <n v="3.8"/>
    <n v="284"/>
    <n v="1999"/>
    <n v="799"/>
    <s v="28,30,32,34,36"/>
    <x v="10"/>
    <n v="12358484"/>
    <n v="226916"/>
    <n v="60.030015007503756"/>
  </r>
  <r>
    <s v="Regular Top"/>
    <x v="196"/>
    <n v="4.4000000000000004"/>
    <n v="33"/>
    <n v="2499"/>
    <n v="1249"/>
    <s v="XS,S,M,L,XL"/>
    <x v="6"/>
    <n v="15702436"/>
    <n v="41217"/>
    <n v="50.020008003201276"/>
  </r>
  <r>
    <s v="Women Colourblocked Bomber Jacket"/>
    <x v="480"/>
    <n v="4.3"/>
    <n v="17"/>
    <n v="2599"/>
    <n v="779"/>
    <s v="S,M,L,XL"/>
    <x v="4"/>
    <n v="14338332"/>
    <n v="13243"/>
    <n v="70.026933435936897"/>
  </r>
  <r>
    <s v="Pink Solid Fit and Flare Dress"/>
    <x v="178"/>
    <n v="4.2"/>
    <n v="6"/>
    <n v="849"/>
    <n v="509"/>
    <s v="S,M,L,XL"/>
    <x v="5"/>
    <n v="17822146"/>
    <n v="3054"/>
    <n v="40.047114252061249"/>
  </r>
  <r>
    <s v="Women Ethnic Motifs Printed Anarkali Kurta"/>
    <x v="486"/>
    <n v="4.9000000000000004"/>
    <n v="15"/>
    <n v="2799"/>
    <n v="1399"/>
    <s v="XS,S,M,M/L,L,XL,XXL"/>
    <x v="15"/>
    <n v="15388188"/>
    <n v="20985"/>
    <n v="50.017863522686682"/>
  </r>
  <r>
    <s v="Women Geometric Printed Kurta"/>
    <x v="136"/>
    <n v="4.3"/>
    <n v="49"/>
    <n v="1299"/>
    <n v="558"/>
    <s v="S,M,L,XL,XXL"/>
    <x v="15"/>
    <n v="16123924"/>
    <n v="27342"/>
    <n v="57.043879907621239"/>
  </r>
  <r>
    <s v="Women Solid Ballerinas"/>
    <x v="480"/>
    <n v="4.0999999999999996"/>
    <n v="43"/>
    <n v="2099"/>
    <n v="839"/>
    <s v="EURO36,EURO37,EURO38,EURO39,EURO40,EURO41"/>
    <x v="26"/>
    <n v="13566702"/>
    <n v="36077"/>
    <n v="60.028585040495472"/>
  </r>
  <r>
    <s v="Women Analogue Watch"/>
    <x v="766"/>
    <n v="4.5"/>
    <n v="152"/>
    <n v="8699"/>
    <n v="3479"/>
    <s v="Onesize"/>
    <x v="21"/>
    <n v="7738427"/>
    <n v="528808"/>
    <n v="60.006897344522358"/>
  </r>
  <r>
    <s v="Navy Blue Slim Fit Trousers"/>
    <x v="306"/>
    <n v="4.5999999999999996"/>
    <n v="5"/>
    <n v="1999"/>
    <n v="1099"/>
    <s v="30,32,34,36,38"/>
    <x v="43"/>
    <n v="15835498"/>
    <n v="5495"/>
    <n v="45.022511255627812"/>
  </r>
  <r>
    <s v="Men Cotton Lounge T-Shirt"/>
    <x v="182"/>
    <n v="4.4000000000000004"/>
    <n v="87"/>
    <n v="599"/>
    <n v="569"/>
    <s v="S,M,L"/>
    <x v="8"/>
    <n v="14230470"/>
    <n v="49503"/>
    <n v="5.0083472454090154"/>
  </r>
  <r>
    <s v="Unisex Watch"/>
    <x v="25"/>
    <n v="3.5"/>
    <n v="11"/>
    <n v="1999"/>
    <n v="399"/>
    <s v="Onesize"/>
    <x v="21"/>
    <n v="16608740"/>
    <n v="4389"/>
    <n v="80.040020010004994"/>
  </r>
  <r>
    <s v="Slim Fit Checked Casual Shirt"/>
    <x v="219"/>
    <n v="4.0999999999999996"/>
    <n v="8"/>
    <n v="2199"/>
    <n v="879"/>
    <s v="38,40,42,44,46"/>
    <x v="30"/>
    <n v="17134184"/>
    <n v="7032"/>
    <n v="60.027285129604365"/>
  </r>
  <r>
    <s v="Solid Baseball Cap"/>
    <x v="572"/>
    <n v="4"/>
    <n v="265"/>
    <n v="999"/>
    <n v="349"/>
    <s v="Onesize"/>
    <x v="20"/>
    <n v="12286868"/>
    <n v="92485"/>
    <n v="65.06506506506507"/>
  </r>
  <r>
    <s v="Women Embellished Potli Clutch"/>
    <x v="332"/>
    <n v="4.0999999999999996"/>
    <n v="18"/>
    <n v="1499"/>
    <n v="749"/>
    <s v="S"/>
    <x v="116"/>
    <n v="15843366"/>
    <n v="13482"/>
    <n v="50.033355570380259"/>
  </r>
  <r>
    <s v="Men Running Shoes"/>
    <x v="482"/>
    <n v="2.8"/>
    <n v="9"/>
    <n v="3299"/>
    <n v="659"/>
    <s v="UK6,UK7,UK8,UK9,UK10"/>
    <x v="147"/>
    <n v="16684944"/>
    <n v="5931"/>
    <n v="80.024249772658379"/>
  </r>
  <r>
    <s v="Men Skinny Fit Jeans"/>
    <x v="15"/>
    <n v="4.3"/>
    <n v="13"/>
    <n v="4599"/>
    <n v="1379"/>
    <s v="30,32,34,36,38"/>
    <x v="10"/>
    <n v="16417914"/>
    <n v="17927"/>
    <n v="70.015220700152199"/>
  </r>
  <r>
    <s v="Unisex Kids Sneakers"/>
    <x v="767"/>
    <n v="4.3"/>
    <n v="193"/>
    <n v="999"/>
    <n v="339"/>
    <s v="6-9M,9-12M,12-15M,15-18M,21-24M,2-2.5Y,2.5-3Y,3-3.5Y,3.5-4Y"/>
    <x v="60"/>
    <n v="15644768"/>
    <n v="65427"/>
    <n v="66.066066066066071"/>
  </r>
  <r>
    <s v="Embroidered Yoke Kurta"/>
    <x v="54"/>
    <n v="4.8"/>
    <n v="5"/>
    <n v="2199"/>
    <n v="1429"/>
    <s v="S,M,L,XL,XXL,3XL"/>
    <x v="15"/>
    <n v="16305412"/>
    <n v="7145"/>
    <n v="35.015916325602547"/>
  </r>
  <r>
    <s v="Women Bandhani Printed Kurta"/>
    <x v="202"/>
    <n v="4.2"/>
    <n v="17"/>
    <n v="1699"/>
    <n v="509"/>
    <s v="XS,S,M,L,XL,XXL"/>
    <x v="15"/>
    <n v="17093866"/>
    <n v="8653"/>
    <n v="70.041200706297829"/>
  </r>
  <r>
    <s v="3 Seater Quilted Sofa Cover"/>
    <x v="319"/>
    <n v="4.0999999999999996"/>
    <n v="29"/>
    <n v="4999"/>
    <n v="1999"/>
    <s v="3 Seater"/>
    <x v="142"/>
    <n v="12562246"/>
    <n v="57971"/>
    <n v="60.012002400480092"/>
  </r>
  <r>
    <s v="Men Slim Fit Chinos"/>
    <x v="109"/>
    <n v="3.4"/>
    <n v="37"/>
    <n v="1599"/>
    <n v="639"/>
    <s v="30,32,34,36"/>
    <x v="43"/>
    <n v="13137722"/>
    <n v="23643"/>
    <n v="60.0375234521576"/>
  </r>
  <r>
    <s v="Men Slim Fit Casual Shirt"/>
    <x v="11"/>
    <n v="3.8"/>
    <n v="468"/>
    <n v="2499"/>
    <n v="1374"/>
    <s v="39,40,42,44,46"/>
    <x v="30"/>
    <n v="2338698"/>
    <n v="643032"/>
    <n v="45.018007202881158"/>
  </r>
  <r>
    <s v="Men Solid Cotton Dry-Fit Track Pants"/>
    <x v="768"/>
    <n v="3.6"/>
    <n v="28"/>
    <n v="1199"/>
    <n v="419"/>
    <s v="M,L,XL,XXL"/>
    <x v="74"/>
    <n v="17294818"/>
    <n v="11732"/>
    <n v="65.054211843202665"/>
  </r>
  <r>
    <s v="Women Embroidered Kurta with Sharara With Dupatta"/>
    <x v="483"/>
    <n v="4.5999999999999996"/>
    <n v="5"/>
    <n v="8999"/>
    <n v="3599"/>
    <s v="S,M,L,XL,XXL"/>
    <x v="16"/>
    <n v="16004054"/>
    <n v="17995"/>
    <n v="60.006667407489722"/>
  </r>
  <r>
    <s v="Printed Round Neck T-shirt"/>
    <x v="24"/>
    <n v="4.7"/>
    <n v="59"/>
    <n v="1799"/>
    <n v="1439"/>
    <s v="S,M,L,XL,XXL"/>
    <x v="3"/>
    <n v="13502678"/>
    <n v="84901"/>
    <n v="20.011117287381879"/>
  </r>
  <r>
    <s v="Mandarin Collar Roll-Up Sleeves Shirt Style Top"/>
    <x v="487"/>
    <n v="4.4000000000000004"/>
    <n v="7"/>
    <n v="1895"/>
    <n v="1326"/>
    <s v="XS,S,M,L,XL"/>
    <x v="6"/>
    <n v="15269492"/>
    <n v="9282"/>
    <n v="30.026385224274403"/>
  </r>
  <r>
    <s v="Men Slim Fit Jeans"/>
    <x v="544"/>
    <n v="4.2"/>
    <n v="5"/>
    <n v="1799"/>
    <n v="1259"/>
    <s v="30,32,34,36"/>
    <x v="10"/>
    <n v="16005472"/>
    <n v="6295"/>
    <n v="30.016675931072818"/>
  </r>
  <r>
    <s v="Cotton Checked Casual Shirt"/>
    <x v="140"/>
    <n v="4.5"/>
    <n v="35"/>
    <n v="2999"/>
    <n v="1199"/>
    <s v="38,40,42,44,46"/>
    <x v="30"/>
    <n v="11247808"/>
    <n v="41965"/>
    <n v="60.020006668889621"/>
  </r>
  <r>
    <s v="Midi Fit &amp; Flare Dress"/>
    <x v="157"/>
    <n v="4.0999999999999996"/>
    <n v="34"/>
    <n v="2999"/>
    <n v="1379"/>
    <s v="XS,S,M,L,XL,XXL"/>
    <x v="5"/>
    <n v="14483838"/>
    <n v="46886"/>
    <n v="54.018006002000661"/>
  </r>
  <r>
    <s v="Animal Printed Vacay Attire"/>
    <x v="446"/>
    <n v="3.8"/>
    <n v="6"/>
    <n v="2899"/>
    <n v="1449"/>
    <s v="S,M,L,XL,XXL,3XL,4XL"/>
    <x v="5"/>
    <n v="17843080"/>
    <n v="8694"/>
    <n v="50.017247326664375"/>
  </r>
  <r>
    <s v="Men Casual Shirt"/>
    <x v="33"/>
    <n v="4.5999999999999996"/>
    <n v="18"/>
    <n v="1599"/>
    <n v="799"/>
    <s v="38,40,42,44"/>
    <x v="30"/>
    <n v="14878012"/>
    <n v="14382"/>
    <n v="50.03126954346466"/>
  </r>
  <r>
    <s v="Women Solid Denim Trucker Jacket"/>
    <x v="33"/>
    <n v="4.8"/>
    <n v="13"/>
    <n v="2799"/>
    <n v="1259"/>
    <s v="XS,S,M,L,XL"/>
    <x v="4"/>
    <n v="14536042"/>
    <n v="16367"/>
    <n v="55.019649874955348"/>
  </r>
  <r>
    <s v="Men Yoga Organic Cotton Jogger"/>
    <x v="4"/>
    <n v="4.0999999999999996"/>
    <n v="22"/>
    <n v="1899"/>
    <n v="1139"/>
    <s v="S,M,L,XL,XXL"/>
    <x v="74"/>
    <n v="14703772"/>
    <n v="25058"/>
    <n v="40.021063717746181"/>
  </r>
  <r>
    <s v="Men Colourblocked Two Fold Wallet"/>
    <x v="33"/>
    <n v="4.4000000000000004"/>
    <n v="279"/>
    <n v="1199"/>
    <n v="479"/>
    <s v="Onesize"/>
    <x v="48"/>
    <n v="9886429"/>
    <n v="133641"/>
    <n v="60.050041701417847"/>
  </r>
  <r>
    <s v="Gold-Plated Jewellery Set"/>
    <x v="71"/>
    <n v="4.3"/>
    <n v="10"/>
    <n v="4125"/>
    <n v="1526"/>
    <s v="Onesize"/>
    <x v="104"/>
    <n v="16059246"/>
    <n v="15260"/>
    <n v="63.006060606060608"/>
  </r>
  <r>
    <s v="Women Slim Fit Denim Shorts"/>
    <x v="530"/>
    <n v="3.7"/>
    <n v="24"/>
    <n v="1199"/>
    <n v="791"/>
    <s v="28,30,32,34,36"/>
    <x v="92"/>
    <n v="14135980"/>
    <n v="18984"/>
    <n v="34.028356964136783"/>
  </r>
  <r>
    <s v="Women Cotton Loose Pure Cotton T-shirt"/>
    <x v="602"/>
    <n v="4.3"/>
    <n v="22"/>
    <n v="1299"/>
    <n v="571"/>
    <s v="XS,S,M,L,XL"/>
    <x v="3"/>
    <n v="15326120"/>
    <n v="12562"/>
    <n v="56.043110084680528"/>
  </r>
  <r>
    <s v="Boys Cotton Chino Shorts"/>
    <x v="94"/>
    <n v="4.5"/>
    <n v="11"/>
    <n v="1599"/>
    <n v="959"/>
    <s v="9-12M,12-18M,18-24M,2-3Y,3-4Y,4-5Y,5-6Y,6-7Y,7-8Y,9-10Y,11-12Y,13-14Y"/>
    <x v="92"/>
    <n v="17606330"/>
    <n v="10549"/>
    <n v="40.025015634771734"/>
  </r>
  <r>
    <s v="U-17 Girls Lifestyle Shorts"/>
    <x v="4"/>
    <n v="4.9000000000000004"/>
    <n v="17"/>
    <n v="999"/>
    <n v="999"/>
    <s v="8-9Y,10-11Y,12-13Y,14-15Y,16-17Y"/>
    <x v="92"/>
    <n v="14701744"/>
    <n v="16983"/>
    <n v="0"/>
  </r>
  <r>
    <s v="Women Yoke Design Kurta with Palazzos"/>
    <x v="192"/>
    <n v="4.2"/>
    <n v="691"/>
    <n v="4599"/>
    <n v="1885"/>
    <s v="S,M,L,XL,XXL"/>
    <x v="16"/>
    <n v="10483698"/>
    <n v="1302535"/>
    <n v="59.012828875842573"/>
  </r>
  <r>
    <s v="Women Longline Tailored Jacket"/>
    <x v="133"/>
    <n v="4.5"/>
    <n v="6"/>
    <n v="6590"/>
    <n v="3954"/>
    <s v="XS,S,M,L,XL"/>
    <x v="4"/>
    <n v="15962230"/>
    <n v="23724"/>
    <n v="40"/>
  </r>
  <r>
    <s v="Slim Fit Casual Shirt"/>
    <x v="109"/>
    <n v="3.8"/>
    <n v="5"/>
    <n v="1299"/>
    <n v="532"/>
    <s v="39,40,42,44"/>
    <x v="30"/>
    <n v="17705906"/>
    <n v="2660"/>
    <n v="59.045419553502697"/>
  </r>
  <r>
    <s v="Boys Polo Collar T-shirt"/>
    <x v="545"/>
    <n v="4.8"/>
    <n v="10"/>
    <n v="1499"/>
    <n v="899"/>
    <s v="12M,24M,36M,4-5Y,6-7Y,8-9Y,9-10Y,10-11Y,11-12Y,13-14Y"/>
    <x v="3"/>
    <n v="16181820"/>
    <n v="8990"/>
    <n v="40.026684456304203"/>
  </r>
  <r>
    <s v="Women Ethnic Motifs Yoke Design Kurta"/>
    <x v="63"/>
    <n v="4.3"/>
    <n v="13"/>
    <n v="1999"/>
    <n v="459"/>
    <s v="XS,S,M,L,XL,XXL"/>
    <x v="15"/>
    <n v="15649932"/>
    <n v="5967"/>
    <n v="77.038519259629808"/>
  </r>
  <r>
    <s v="Jhumkas Earrings"/>
    <x v="769"/>
    <n v="4.0999999999999996"/>
    <n v="103"/>
    <n v="2245"/>
    <n v="381"/>
    <s v="Onesize"/>
    <x v="37"/>
    <n v="15818360"/>
    <n v="39243"/>
    <n v="83.028953229398667"/>
  </r>
  <r>
    <s v="Women Solid Regular Trousers"/>
    <x v="174"/>
    <n v="3.8"/>
    <n v="32"/>
    <n v="2099"/>
    <n v="944"/>
    <s v="26,28,30,32,34"/>
    <x v="43"/>
    <n v="14297812"/>
    <n v="30208"/>
    <n v="55.026202953787518"/>
  </r>
  <r>
    <s v="Ethnic Patterned  Slim Heels"/>
    <x v="266"/>
    <n v="4.5"/>
    <n v="10"/>
    <n v="3299"/>
    <n v="1319"/>
    <s v="EURO36,EURO37,EURO38,EURO39,EURO40,EURO41"/>
    <x v="88"/>
    <n v="15204114"/>
    <n v="13190"/>
    <n v="60.018187329493792"/>
  </r>
  <r>
    <s v="Tracksuit With Reflector Tapes"/>
    <x v="770"/>
    <n v="4.0999999999999996"/>
    <n v="148"/>
    <n v="3999"/>
    <n v="1199"/>
    <s v="XS,S,M,L,XL,XXL"/>
    <x v="13"/>
    <n v="15444170"/>
    <n v="177452"/>
    <n v="70.017504376094024"/>
  </r>
  <r>
    <s v="Sustainable Straight Skirt"/>
    <x v="133"/>
    <n v="4.5"/>
    <n v="37"/>
    <n v="2390"/>
    <n v="1314"/>
    <s v="24,26,28,30,32"/>
    <x v="87"/>
    <n v="14210916"/>
    <n v="48618"/>
    <n v="45.020920502092046"/>
  </r>
  <r>
    <s v="A-Line Maternity Dress"/>
    <x v="656"/>
    <n v="4.2"/>
    <n v="52"/>
    <n v="2598"/>
    <n v="1376"/>
    <s v="M,L,XL,XXL,3XL"/>
    <x v="5"/>
    <n v="14241836"/>
    <n v="71552"/>
    <n v="47.036181678214014"/>
  </r>
  <r>
    <s v="Polo T-shirt"/>
    <x v="771"/>
    <n v="4.4000000000000004"/>
    <n v="160"/>
    <n v="799"/>
    <n v="679"/>
    <s v="S,M,L,XL,XXL"/>
    <x v="3"/>
    <n v="1122487"/>
    <n v="108640"/>
    <n v="15.018773466833544"/>
  </r>
  <r>
    <s v="Women Mermaid Saree Shapewear"/>
    <x v="310"/>
    <n v="4.0999999999999996"/>
    <n v="272"/>
    <n v="1295"/>
    <n v="893"/>
    <s v="S,M,L,XL"/>
    <x v="12"/>
    <n v="5916539"/>
    <n v="242896"/>
    <n v="31.042471042471043"/>
  </r>
  <r>
    <s v="Women Solid Bomber"/>
    <x v="242"/>
    <n v="4"/>
    <n v="398"/>
    <n v="2699"/>
    <n v="1079"/>
    <s v="S,M,L,XL"/>
    <x v="4"/>
    <n v="10934336"/>
    <n v="429442"/>
    <n v="60.022230455724348"/>
  </r>
  <r>
    <s v="Women Printed Cotton Bath Robe"/>
    <x v="772"/>
    <n v="4.0999999999999996"/>
    <n v="10"/>
    <n v="1699"/>
    <n v="883"/>
    <s v="M,L"/>
    <x v="68"/>
    <n v="15639258"/>
    <n v="8830"/>
    <n v="48.028251912889935"/>
  </r>
  <r>
    <s v="Romantic Florals Top"/>
    <x v="52"/>
    <n v="4"/>
    <n v="9"/>
    <n v="1499"/>
    <n v="524"/>
    <s v="XS,S,M,L,XL,XXL,3XL"/>
    <x v="6"/>
    <n v="16630098"/>
    <n v="4716"/>
    <n v="65.043362241494336"/>
  </r>
  <r>
    <s v="Men Colourblocked T-shirt"/>
    <x v="219"/>
    <n v="4.3"/>
    <n v="21"/>
    <n v="899"/>
    <n v="314"/>
    <s v="S,M,L,XL"/>
    <x v="3"/>
    <n v="16610948"/>
    <n v="6594"/>
    <n v="65.072302558398221"/>
  </r>
  <r>
    <s v="Send Noods 4 Eyeshadow Kit- 4g"/>
    <x v="562"/>
    <n v="4"/>
    <n v="57"/>
    <n v="299"/>
    <n v="254"/>
    <s v="Pack"/>
    <x v="136"/>
    <n v="15754556"/>
    <n v="14478"/>
    <n v="15.050167224080269"/>
  </r>
  <r>
    <s v="Printed Kurta with Palazzos &amp; Dupatta"/>
    <x v="155"/>
    <n v="4.2"/>
    <n v="264"/>
    <n v="4299"/>
    <n v="1805"/>
    <s v="XS,S,M,L,XL,XXL,3XL"/>
    <x v="16"/>
    <n v="14036824"/>
    <n v="476520"/>
    <n v="58.013491509653406"/>
  </r>
  <r>
    <s v="Women Analogue Watch"/>
    <x v="148"/>
    <n v="4.4000000000000004"/>
    <n v="39"/>
    <n v="3495"/>
    <n v="3495"/>
    <s v="Onesize"/>
    <x v="21"/>
    <n v="10961048"/>
    <n v="136305"/>
    <n v="0"/>
  </r>
  <r>
    <s v="Floral Anarkai Maxi Dress"/>
    <x v="773"/>
    <n v="4.2"/>
    <n v="19"/>
    <n v="3294"/>
    <n v="988"/>
    <s v="S,M,L,XL,XXL,3XL"/>
    <x v="5"/>
    <n v="15589210"/>
    <n v="18772"/>
    <n v="70.006071645415915"/>
  </r>
  <r>
    <s v="Men Analogue Watch"/>
    <x v="33"/>
    <n v="3.1"/>
    <n v="14"/>
    <n v="1799"/>
    <n v="539"/>
    <s v="Onesize"/>
    <x v="21"/>
    <n v="15958898"/>
    <n v="7546"/>
    <n v="70.038910505836569"/>
  </r>
  <r>
    <s v="Women Printed Kurta with Trousers"/>
    <x v="174"/>
    <n v="4.3"/>
    <n v="16"/>
    <n v="3499"/>
    <n v="1049"/>
    <s v="XS,S,M,L,XL,XXL"/>
    <x v="16"/>
    <n v="14381200"/>
    <n v="16784"/>
    <n v="70.020005715918828"/>
  </r>
  <r>
    <s v="Women Party Shirt"/>
    <x v="115"/>
    <n v="4"/>
    <n v="24"/>
    <n v="1999"/>
    <n v="599"/>
    <s v="XS,S,M,L,XL,XXL"/>
    <x v="30"/>
    <n v="16854084"/>
    <n v="14376"/>
    <n v="70.035017508754379"/>
  </r>
  <r>
    <s v="Textured ReversibleLeatherBelt"/>
    <x v="364"/>
    <n v="4.4000000000000004"/>
    <n v="38"/>
    <n v="1999"/>
    <n v="1299"/>
    <s v="32,34,36,38"/>
    <x v="22"/>
    <n v="13207136"/>
    <n v="49362"/>
    <n v="35.017508754377189"/>
  </r>
  <r>
    <s v="Women Printed Nightdress"/>
    <x v="719"/>
    <n v="4.0999999999999996"/>
    <n v="297"/>
    <n v="799"/>
    <n v="559"/>
    <s v="Onesize"/>
    <x v="82"/>
    <n v="11065990"/>
    <n v="166023"/>
    <n v="30.037546933667088"/>
  </r>
  <r>
    <s v="Refreshing Intimate Wash-90 ml"/>
    <x v="774"/>
    <n v="4.5999999999999996"/>
    <n v="40"/>
    <n v="165"/>
    <n v="115"/>
    <s v="Onesize"/>
    <x v="158"/>
    <n v="16680694"/>
    <n v="4600"/>
    <n v="30.303030303030305"/>
  </r>
  <r>
    <s v="Floral Organza Saree"/>
    <x v="313"/>
    <n v="4"/>
    <n v="21"/>
    <n v="6200"/>
    <n v="2480"/>
    <s v="Onesize"/>
    <x v="0"/>
    <n v="16630850"/>
    <n v="52080"/>
    <n v="60"/>
  </r>
  <r>
    <s v="Floral Print Empire Top"/>
    <x v="321"/>
    <n v="3.8"/>
    <n v="51"/>
    <n v="1999"/>
    <n v="599"/>
    <s v="S,M,L,XL,XXL"/>
    <x v="6"/>
    <n v="17203362"/>
    <n v="30549"/>
    <n v="70.035017508754379"/>
  </r>
  <r>
    <s v="Slim Fit Checked Casual Cotton Linen Shirt"/>
    <x v="10"/>
    <n v="3.8"/>
    <n v="13"/>
    <n v="2499"/>
    <n v="1374"/>
    <s v="38,40,42,44"/>
    <x v="30"/>
    <n v="16284320"/>
    <n v="17862"/>
    <n v="45.018007202881158"/>
  </r>
  <r>
    <s v="Men Printed Sliders"/>
    <x v="540"/>
    <n v="4"/>
    <n v="51"/>
    <n v="999"/>
    <n v="399"/>
    <s v="UK6,UK7,UK8,UK9,UK10,UK11"/>
    <x v="9"/>
    <n v="13918622"/>
    <n v="20349"/>
    <n v="60.06006006006006"/>
  </r>
  <r>
    <s v="Women Skinny Fit Jeans"/>
    <x v="65"/>
    <n v="3.5"/>
    <n v="4"/>
    <n v="1999"/>
    <n v="1299"/>
    <s v="26,27,28,29,30,32,34,36"/>
    <x v="10"/>
    <n v="17444222"/>
    <n v="5196"/>
    <n v="35.017508754377189"/>
  </r>
  <r>
    <s v="Women Printed Kurta &amp;Trousers"/>
    <x v="52"/>
    <n v="3.6"/>
    <n v="27"/>
    <n v="2599"/>
    <n v="909"/>
    <s v="XS,S,M,L,XL,XXL"/>
    <x v="16"/>
    <n v="14989658"/>
    <n v="24543"/>
    <n v="65.025009619084258"/>
  </r>
  <r>
    <s v="Women Floral Embellished Kurta"/>
    <x v="192"/>
    <n v="4.4000000000000004"/>
    <n v="11"/>
    <n v="3199"/>
    <n v="671"/>
    <s v="S,M,L,XL,XXL"/>
    <x v="15"/>
    <n v="17776616"/>
    <n v="7381"/>
    <n v="79.024695217255385"/>
  </r>
  <r>
    <s v="Ethnic Motifs Maxi Dress"/>
    <x v="136"/>
    <n v="3.8"/>
    <n v="131"/>
    <n v="1699"/>
    <n v="730"/>
    <s v="S,M,L,XL,XXL"/>
    <x v="5"/>
    <n v="14983838"/>
    <n v="95630"/>
    <n v="57.033549146556794"/>
  </r>
  <r>
    <s v="Women Blooming Neroli EDP"/>
    <x v="253"/>
    <n v="4.0999999999999996"/>
    <n v="14"/>
    <n v="499"/>
    <n v="374"/>
    <s v="40-50 ML"/>
    <x v="85"/>
    <n v="16575388"/>
    <n v="5236"/>
    <n v="25.050100200400799"/>
  </r>
  <r>
    <s v="Women Printed Slip-On Sneakers"/>
    <x v="10"/>
    <n v="3.5"/>
    <n v="8"/>
    <n v="1499"/>
    <n v="674"/>
    <s v="UK3,UK4,UK5,UK6,UK7,UK8"/>
    <x v="60"/>
    <n v="16290476"/>
    <n v="5392"/>
    <n v="55.03669112741828"/>
  </r>
  <r>
    <s v="Men Perforated Sneakers"/>
    <x v="33"/>
    <n v="4"/>
    <n v="30"/>
    <n v="2499"/>
    <n v="1249"/>
    <s v="UK6,UK7,UK8,UK9,UK10,UK11"/>
    <x v="60"/>
    <n v="15458822"/>
    <n v="37470"/>
    <n v="50.020008003201276"/>
  </r>
  <r>
    <s v="Printed Maxi Nightdress"/>
    <x v="775"/>
    <n v="4"/>
    <n v="756"/>
    <n v="999"/>
    <n v="539"/>
    <s v="Onesize"/>
    <x v="82"/>
    <n v="1081753"/>
    <n v="407484"/>
    <n v="46.046046046046044"/>
  </r>
  <r>
    <s v="Boys Pack of 3 Printed Boxers"/>
    <x v="535"/>
    <n v="4.5999999999999996"/>
    <n v="17"/>
    <n v="699"/>
    <n v="594"/>
    <s v="2-3Y,4-5Y,6-8Y,8-10Y,10-12Y,12-14Y,14-16Y"/>
    <x v="143"/>
    <n v="17617750"/>
    <n v="10098"/>
    <n v="15.021459227467812"/>
  </r>
  <r>
    <s v="Solid Open Front Jacket"/>
    <x v="369"/>
    <n v="3.6"/>
    <n v="80"/>
    <n v="4499"/>
    <n v="2249"/>
    <s v="S,M,L,XL"/>
    <x v="4"/>
    <n v="12351240"/>
    <n v="179920"/>
    <n v="50.01111358079573"/>
  </r>
  <r>
    <s v="Kurta with Trousers &amp; Dupatta"/>
    <x v="206"/>
    <n v="4.4000000000000004"/>
    <n v="147"/>
    <n v="3499"/>
    <n v="1574"/>
    <s v="S,M,L,XL,XXL"/>
    <x v="16"/>
    <n v="13883640"/>
    <n v="231378"/>
    <n v="55.015718776793364"/>
  </r>
  <r>
    <s v="A-Line Midi Dress"/>
    <x v="215"/>
    <n v="4.0999999999999996"/>
    <n v="11"/>
    <n v="4899"/>
    <n v="3919"/>
    <s v="S,M,L,XL,XXL"/>
    <x v="5"/>
    <n v="15540246"/>
    <n v="43109"/>
    <n v="20.004082465809351"/>
  </r>
  <r>
    <s v="Women Ethnic Motifs Embroidered Kurta"/>
    <x v="86"/>
    <n v="4"/>
    <n v="47"/>
    <n v="2199"/>
    <n v="879"/>
    <s v="XS,S,M,L,XL,XXL,3XL"/>
    <x v="15"/>
    <n v="14430946"/>
    <n v="41313"/>
    <n v="60.027285129604365"/>
  </r>
  <r>
    <s v="6 PCs Freshwater Pearl Studs"/>
    <x v="577"/>
    <n v="4.0999999999999996"/>
    <n v="301"/>
    <n v="1458"/>
    <n v="349"/>
    <s v="Onesize"/>
    <x v="37"/>
    <n v="14319090"/>
    <n v="105049"/>
    <n v="76.063100137174217"/>
  </r>
  <r>
    <s v="Bedsheet with 2 Pillow Covers"/>
    <x v="111"/>
    <n v="4.0999999999999996"/>
    <n v="1200"/>
    <n v="1999"/>
    <n v="799"/>
    <s v="Double King"/>
    <x v="76"/>
    <n v="2178105"/>
    <n v="958800"/>
    <n v="60.030015007503756"/>
  </r>
  <r>
    <s v="Women Ribbed Tank Crop Top"/>
    <x v="6"/>
    <n v="4.5999999999999996"/>
    <n v="7"/>
    <n v="899"/>
    <n v="404"/>
    <s v="XS,S,M,L,XL"/>
    <x v="6"/>
    <n v="16771128"/>
    <n v="2828"/>
    <n v="55.061179087875423"/>
  </r>
  <r>
    <s v="Solid High Neck T-shirt"/>
    <x v="193"/>
    <n v="4.0999999999999996"/>
    <n v="460"/>
    <n v="799"/>
    <n v="359"/>
    <s v="XS,S,M,L,XL"/>
    <x v="3"/>
    <n v="11900364"/>
    <n v="165140"/>
    <n v="55.068836045056322"/>
  </r>
  <r>
    <s v="White Lace Mini Dress"/>
    <x v="178"/>
    <n v="3.9"/>
    <n v="41"/>
    <n v="1249"/>
    <n v="562"/>
    <s v="XS,S,M,L,XL"/>
    <x v="5"/>
    <n v="17143526"/>
    <n v="23042"/>
    <n v="55.004003202562046"/>
  </r>
  <r>
    <s v="Printed Tie-Up Neck Tiered Top"/>
    <x v="219"/>
    <n v="4.2"/>
    <n v="52"/>
    <n v="1299"/>
    <n v="584"/>
    <s v="XS,S,M,L,XL,XXL"/>
    <x v="6"/>
    <n v="16590252"/>
    <n v="30368"/>
    <n v="55.042340261739795"/>
  </r>
  <r>
    <s v="Women Open Toe Flats"/>
    <x v="33"/>
    <n v="4.3"/>
    <n v="9"/>
    <n v="1899"/>
    <n v="759"/>
    <s v="EURO36,EURO37,EURO38,EURO39,EURO40,EURO41"/>
    <x v="26"/>
    <n v="14636664"/>
    <n v="6831"/>
    <n v="60.031595576619281"/>
  </r>
  <r>
    <s v="Women Flared Jeans"/>
    <x v="219"/>
    <n v="4.3"/>
    <n v="29"/>
    <n v="2299"/>
    <n v="919"/>
    <s v="26,28,30,32,34,36,38,40"/>
    <x v="10"/>
    <n v="16266996"/>
    <n v="26651"/>
    <n v="60.026098303610262"/>
  </r>
  <r>
    <s v="Floral Smocked A-Line Top"/>
    <x v="196"/>
    <n v="4.3"/>
    <n v="46"/>
    <n v="1699"/>
    <n v="509"/>
    <s v="XXS,XS,S,M,XXL"/>
    <x v="6"/>
    <n v="15881286"/>
    <n v="23414"/>
    <n v="70.041200706297829"/>
  </r>
  <r>
    <s v="Girls Gladiators Flats"/>
    <x v="444"/>
    <n v="4.5999999999999996"/>
    <n v="18"/>
    <n v="1495"/>
    <n v="702"/>
    <s v="10Y,11Y,12Y,12-13Y,13-14Y"/>
    <x v="26"/>
    <n v="16263524"/>
    <n v="12636"/>
    <n v="53.04347826086957"/>
  </r>
  <r>
    <s v="Slim Fit Opaque Casual Shirt"/>
    <x v="11"/>
    <n v="4.2"/>
    <n v="10"/>
    <n v="2299"/>
    <n v="1149"/>
    <s v="39,40,42,44,46"/>
    <x v="30"/>
    <n v="15965370"/>
    <n v="11490"/>
    <n v="50.021748586341886"/>
  </r>
  <r>
    <s v="Men Colourblocked Sneakers"/>
    <x v="9"/>
    <n v="4.5"/>
    <n v="8"/>
    <n v="1699"/>
    <n v="1444"/>
    <s v="UK6,UK7,UK8,UK9,UK10,UK11"/>
    <x v="60"/>
    <n v="12750986"/>
    <n v="11552"/>
    <n v="15.008828722778105"/>
  </r>
  <r>
    <s v="Men Skinny Fit Jeans"/>
    <x v="349"/>
    <n v="4.8"/>
    <n v="13"/>
    <n v="3199"/>
    <n v="1919"/>
    <s v="28,30,32,34,36,38"/>
    <x v="10"/>
    <n v="14219256"/>
    <n v="24947"/>
    <n v="40.012503907471086"/>
  </r>
  <r>
    <s v="Men Slim Fit Trousers"/>
    <x v="306"/>
    <n v="3.8"/>
    <n v="18"/>
    <n v="1599"/>
    <n v="1439"/>
    <s v="30,32,34,36,38,40,42"/>
    <x v="43"/>
    <n v="16528814"/>
    <n v="25902"/>
    <n v="10.006253908692933"/>
  </r>
  <r>
    <s v="Embellished Box Clutch"/>
    <x v="332"/>
    <n v="4.8"/>
    <n v="9"/>
    <n v="1999"/>
    <n v="799"/>
    <s v="S"/>
    <x v="116"/>
    <n v="17629622"/>
    <n v="7191"/>
    <n v="60.030015007503756"/>
  </r>
  <r>
    <s v="Women Solid Leggings"/>
    <x v="219"/>
    <n v="4.7"/>
    <n v="6"/>
    <n v="899"/>
    <n v="449"/>
    <s v="S,M,L,XL,XXL"/>
    <x v="46"/>
    <n v="17768650"/>
    <n v="2694"/>
    <n v="50.055617352614014"/>
  </r>
  <r>
    <s v="Two Fold Wallet"/>
    <x v="102"/>
    <n v="4.5999999999999996"/>
    <n v="185"/>
    <n v="1290"/>
    <n v="645"/>
    <s v="L"/>
    <x v="48"/>
    <n v="14974256"/>
    <n v="119325"/>
    <n v="50"/>
  </r>
  <r>
    <s v="Women Solid Bath Robe"/>
    <x v="117"/>
    <n v="4"/>
    <n v="134"/>
    <n v="999"/>
    <n v="499"/>
    <s v="Onesize"/>
    <x v="68"/>
    <n v="11938858"/>
    <n v="66866"/>
    <n v="50.050050050050054"/>
  </r>
  <r>
    <s v="Floral Printed Maxi Dress"/>
    <x v="363"/>
    <n v="4.4000000000000004"/>
    <n v="7"/>
    <n v="6599"/>
    <n v="2771"/>
    <s v="XS,S,M,L,XL,XXL"/>
    <x v="5"/>
    <n v="16758826"/>
    <n v="19397"/>
    <n v="58.008789210486434"/>
  </r>
  <r>
    <s v="Men Printed Slim Fit T-shirt"/>
    <x v="3"/>
    <n v="4.5"/>
    <n v="4"/>
    <n v="1299"/>
    <n v="909"/>
    <s v="S,M,L,XL,XXL"/>
    <x v="3"/>
    <n v="16698462"/>
    <n v="3636"/>
    <n v="30.023094688221708"/>
  </r>
  <r>
    <s v="Packable Running Sporty Jacket"/>
    <x v="335"/>
    <n v="4"/>
    <n v="141"/>
    <n v="3699"/>
    <n v="1479"/>
    <s v="S,M,L,XL,XXL"/>
    <x v="4"/>
    <n v="15789120"/>
    <n v="208539"/>
    <n v="60.016220600162207"/>
  </r>
  <r>
    <s v="Men Ultra Soft Trunks"/>
    <x v="69"/>
    <n v="4.7"/>
    <n v="358"/>
    <n v="599"/>
    <n v="599"/>
    <s v="S,M,L"/>
    <x v="17"/>
    <n v="11863526"/>
    <n v="214442"/>
    <n v="0"/>
  </r>
  <r>
    <s v="Printed Night suit"/>
    <x v="384"/>
    <n v="4.5999999999999996"/>
    <n v="34"/>
    <n v="1999"/>
    <n v="819"/>
    <s v="S,M,L,XL,XXL,3XL"/>
    <x v="58"/>
    <n v="12272092"/>
    <n v="27846"/>
    <n v="59.029514757378685"/>
  </r>
  <r>
    <s v="Women Striped Shorts Set"/>
    <x v="8"/>
    <n v="4.2"/>
    <n v="16"/>
    <n v="1899"/>
    <n v="569"/>
    <s v="S,M,L,XL"/>
    <x v="58"/>
    <n v="14887018"/>
    <n v="9104"/>
    <n v="70.036861506055814"/>
  </r>
  <r>
    <s v="Women Printed T-shirt"/>
    <x v="33"/>
    <n v="4.5"/>
    <n v="8"/>
    <n v="999"/>
    <n v="399"/>
    <s v="XS,S,M,L,XL"/>
    <x v="3"/>
    <n v="16902582"/>
    <n v="3192"/>
    <n v="60.06006006006006"/>
  </r>
  <r>
    <s v="Women Woven Design Sneakers"/>
    <x v="462"/>
    <n v="4.4000000000000004"/>
    <n v="23"/>
    <n v="999"/>
    <n v="629"/>
    <s v="UK4,UK5,UK6,UK7,UK8"/>
    <x v="60"/>
    <n v="17710660"/>
    <n v="14467"/>
    <n v="37.037037037037038"/>
  </r>
  <r>
    <s v="Girls Embroidered Kurti with Sharara"/>
    <x v="441"/>
    <n v="4.4000000000000004"/>
    <n v="322"/>
    <n v="2125"/>
    <n v="1275"/>
    <s v="12-18M,18-24M,2-3Y,3-4Y,4-5Y,5-6Y,6-7Y,7-8Y,8-9Y,9-10Y,10-11Y,11-12Y,12-13Y,13-14Y,14-15Y"/>
    <x v="16"/>
    <n v="13593964"/>
    <n v="410550"/>
    <n v="40"/>
  </r>
  <r>
    <s v="Women Printed Kurta Set"/>
    <x v="5"/>
    <n v="4.2"/>
    <n v="17"/>
    <n v="3699"/>
    <n v="1331"/>
    <s v="S,M,L,XL,XXL"/>
    <x v="16"/>
    <n v="16915882"/>
    <n v="22627"/>
    <n v="64.017301973506363"/>
  </r>
  <r>
    <s v="Men Slim Fit Low-Rise Jeans"/>
    <x v="430"/>
    <n v="4"/>
    <n v="5"/>
    <n v="3999"/>
    <n v="3399"/>
    <s v="30,32,34,36,38"/>
    <x v="10"/>
    <n v="16868478"/>
    <n v="16995"/>
    <n v="15.003750937734434"/>
  </r>
  <r>
    <s v="Printed Straight Kurta"/>
    <x v="776"/>
    <n v="3.9"/>
    <n v="40"/>
    <n v="2999"/>
    <n v="1499"/>
    <s v="XL,XXL,3XL,4XL,5XL,6XL,7XL"/>
    <x v="15"/>
    <n v="13311914"/>
    <n v="59960"/>
    <n v="50.016672224074689"/>
  </r>
  <r>
    <s v="All Day Comfort T-Shirt Bra"/>
    <x v="62"/>
    <n v="4.5999999999999996"/>
    <n v="5"/>
    <n v="2199"/>
    <n v="1099"/>
    <s v="34C,34D,34E,34F,36C,36D,36E,36F,38C,38D,38E,38F"/>
    <x v="14"/>
    <n v="15101016"/>
    <n v="5495"/>
    <n v="50.022737608003645"/>
  </r>
  <r>
    <s v="Women Block Heels"/>
    <x v="444"/>
    <n v="4"/>
    <n v="427"/>
    <n v="999"/>
    <n v="749"/>
    <s v="EURO36,EURO37,EURO38,EURO39,EURO40,EURO41"/>
    <x v="88"/>
    <n v="11128602"/>
    <n v="319823"/>
    <n v="25.025025025025027"/>
  </r>
  <r>
    <s v="Men Track Pants"/>
    <x v="69"/>
    <n v="4.4000000000000004"/>
    <n v="237"/>
    <n v="1299"/>
    <n v="1299"/>
    <s v="S,M,L"/>
    <x v="74"/>
    <n v="1999150"/>
    <n v="307863"/>
    <n v="0"/>
  </r>
  <r>
    <s v="Striped Straight Kurta"/>
    <x v="54"/>
    <n v="4.0999999999999996"/>
    <n v="42"/>
    <n v="1999"/>
    <n v="1499"/>
    <s v="S,M,L,XL,3XL"/>
    <x v="15"/>
    <n v="12950936"/>
    <n v="62958"/>
    <n v="25.012506253126567"/>
  </r>
  <r>
    <s v="Floral Silk Blend Saree"/>
    <x v="0"/>
    <n v="3.4"/>
    <n v="7"/>
    <n v="2999"/>
    <n v="899"/>
    <s v="Onesize"/>
    <x v="0"/>
    <n v="18135462"/>
    <n v="6293"/>
    <n v="70.023341113704575"/>
  </r>
  <r>
    <s v="Men Printed Lounge Tshirts"/>
    <x v="69"/>
    <n v="4.7"/>
    <n v="6"/>
    <n v="549"/>
    <n v="549"/>
    <s v="S,M,L"/>
    <x v="8"/>
    <n v="17418506"/>
    <n v="3294"/>
    <n v="0"/>
  </r>
  <r>
    <s v="Men Slim Fit Jeans"/>
    <x v="33"/>
    <n v="4"/>
    <n v="193"/>
    <n v="1999"/>
    <n v="899"/>
    <s v="28,30,32,34,36"/>
    <x v="10"/>
    <n v="12303742"/>
    <n v="173507"/>
    <n v="55.027513756878442"/>
  </r>
  <r>
    <s v="Slim Fit Casual Shirt"/>
    <x v="109"/>
    <n v="4.2"/>
    <n v="48"/>
    <n v="1549"/>
    <n v="604"/>
    <s v="39,40,42,44"/>
    <x v="30"/>
    <n v="12666416"/>
    <n v="28992"/>
    <n v="61.007101355713367"/>
  </r>
  <r>
    <s v="Men Textured Formal Loafers"/>
    <x v="777"/>
    <n v="3.6"/>
    <n v="182"/>
    <n v="3499"/>
    <n v="699"/>
    <s v="UK6,UK7,UK8,UK9,UK10"/>
    <x v="36"/>
    <n v="14620748"/>
    <n v="127218"/>
    <n v="80.022863675335813"/>
  </r>
  <r>
    <s v="Men Slim Tapered Fit Jeans"/>
    <x v="82"/>
    <n v="4.2"/>
    <n v="192"/>
    <n v="1899"/>
    <n v="1519"/>
    <s v="30,32,34,36,38"/>
    <x v="10"/>
    <n v="1821532"/>
    <n v="291648"/>
    <n v="20.01053185887309"/>
  </r>
  <r>
    <s v="Women Printed Night suit"/>
    <x v="778"/>
    <n v="4.3"/>
    <n v="592"/>
    <n v="1499"/>
    <n v="849"/>
    <s v="S,M,L,XL"/>
    <x v="58"/>
    <n v="11966618"/>
    <n v="502608"/>
    <n v="43.362241494329552"/>
  </r>
  <r>
    <s v="Men Black Polo Collar T-shirt"/>
    <x v="108"/>
    <n v="4.4000000000000004"/>
    <n v="7"/>
    <n v="1599"/>
    <n v="591"/>
    <s v="S,M,L,XL,XXL"/>
    <x v="3"/>
    <n v="16907194"/>
    <n v="4137"/>
    <n v="63.03939962476548"/>
  </r>
  <r>
    <s v="Handcrafted Jewellery Set"/>
    <x v="71"/>
    <n v="4"/>
    <n v="367"/>
    <n v="4450"/>
    <n v="1557"/>
    <s v="Onesize"/>
    <x v="104"/>
    <n v="10616786"/>
    <n v="571419"/>
    <n v="65.011235955056179"/>
  </r>
  <r>
    <s v="Women Printed Kurta with Trousers With Dupatta"/>
    <x v="63"/>
    <n v="4.3"/>
    <n v="37"/>
    <n v="5199"/>
    <n v="2755"/>
    <s v="XS,S,M,L,XL,XXL"/>
    <x v="16"/>
    <n v="15178570"/>
    <n v="101935"/>
    <n v="47.00904020003847"/>
  </r>
  <r>
    <s v="Men Printed Slim Fit T-shirt"/>
    <x v="182"/>
    <n v="4.3"/>
    <n v="7"/>
    <n v="2499"/>
    <n v="2474"/>
    <s v="S,M,L,XL,XXL"/>
    <x v="3"/>
    <n v="15148716"/>
    <n v="17318"/>
    <n v="1.0004001600640255"/>
  </r>
  <r>
    <s v="Slim Fit Formal Shirt"/>
    <x v="779"/>
    <n v="4.8"/>
    <n v="4"/>
    <n v="1999"/>
    <n v="1399"/>
    <s v="39,40,42,44,46"/>
    <x v="30"/>
    <n v="17775464"/>
    <n v="5596"/>
    <n v="30.015007503751878"/>
  </r>
  <r>
    <s v="Men Set of 2 Deodorants"/>
    <x v="780"/>
    <n v="4.0999999999999996"/>
    <n v="1900"/>
    <n v="450"/>
    <n v="265"/>
    <s v="Pack"/>
    <x v="85"/>
    <n v="7100084"/>
    <n v="503500"/>
    <n v="41.111111111111107"/>
  </r>
  <r>
    <s v="Men Striped Sliders"/>
    <x v="74"/>
    <n v="3.8"/>
    <n v="32"/>
    <n v="1699"/>
    <n v="679"/>
    <s v="UK6,UK7,UK8,UK9,UK10,UK11"/>
    <x v="9"/>
    <n v="13548760"/>
    <n v="21728"/>
    <n v="60.035314891112421"/>
  </r>
  <r>
    <s v="Infinity Heart Bracelet"/>
    <x v="781"/>
    <n v="4.7"/>
    <n v="39"/>
    <n v="5450"/>
    <n v="5450"/>
    <s v="M"/>
    <x v="93"/>
    <n v="11224968"/>
    <n v="212550"/>
    <n v="0"/>
  </r>
  <r>
    <s v="Striped Top"/>
    <x v="551"/>
    <n v="3.9"/>
    <n v="9"/>
    <n v="1299"/>
    <n v="909"/>
    <s v="XS,S,M,L,XL"/>
    <x v="6"/>
    <n v="17086968"/>
    <n v="8181"/>
    <n v="30.023094688221708"/>
  </r>
  <r>
    <s v="Kurta with Churidar &amp; Dupatta"/>
    <x v="54"/>
    <n v="3.9"/>
    <n v="151"/>
    <n v="3299"/>
    <n v="2474"/>
    <s v="S,M,L,XL"/>
    <x v="16"/>
    <n v="11620506"/>
    <n v="373574"/>
    <n v="25.007578053955744"/>
  </r>
  <r>
    <s v="Slim Fit Casual Shirt"/>
    <x v="289"/>
    <n v="4.5999999999999996"/>
    <n v="14"/>
    <n v="1999"/>
    <n v="1199"/>
    <s v="40,42,44,46"/>
    <x v="30"/>
    <n v="14195258"/>
    <n v="16786"/>
    <n v="40.020010005002497"/>
  </r>
  <r>
    <s v="Textured Sling Bag"/>
    <x v="332"/>
    <n v="4.3"/>
    <n v="16"/>
    <n v="2499"/>
    <n v="1374"/>
    <s v="M"/>
    <x v="53"/>
    <n v="12665846"/>
    <n v="21984"/>
    <n v="45.018007202881158"/>
  </r>
  <r>
    <s v="Women Ethnic Motifs Printed Kurta"/>
    <x v="323"/>
    <n v="3.9"/>
    <n v="96"/>
    <n v="1499"/>
    <n v="494"/>
    <s v="S,M,L,XL,XXL"/>
    <x v="15"/>
    <n v="15107688"/>
    <n v="47424"/>
    <n v="67.044696464309538"/>
  </r>
  <r>
    <s v="Men Striped Polo Collar T-shirt"/>
    <x v="10"/>
    <n v="3.7"/>
    <n v="15"/>
    <n v="1299"/>
    <n v="649"/>
    <s v="S,M,L,XL"/>
    <x v="3"/>
    <n v="14847384"/>
    <n v="9735"/>
    <n v="50.038491147036183"/>
  </r>
  <r>
    <s v="Men Printed Slim Fit T-shirt"/>
    <x v="3"/>
    <n v="5"/>
    <n v="7"/>
    <n v="1099"/>
    <n v="769"/>
    <s v="S,M,L,XL,XXL"/>
    <x v="3"/>
    <n v="16698138"/>
    <n v="5383"/>
    <n v="30.02729754322111"/>
  </r>
  <r>
    <s v="Embroidered Straight Kurta"/>
    <x v="619"/>
    <n v="4.0999999999999996"/>
    <n v="51"/>
    <n v="1599"/>
    <n v="719"/>
    <s v="XS,S,M,L,XL,XXL"/>
    <x v="15"/>
    <n v="12741996"/>
    <n v="36669"/>
    <n v="55.03439649781113"/>
  </r>
  <r>
    <s v="Women Striped Zoom Friendly Collar Tshirt"/>
    <x v="41"/>
    <n v="4.4000000000000004"/>
    <n v="10"/>
    <n v="1399"/>
    <n v="559"/>
    <s v="XS,S,M,L,XL"/>
    <x v="3"/>
    <n v="17511714"/>
    <n v="5590"/>
    <n v="60.042887776983555"/>
  </r>
  <r>
    <s v="Women Printed A-Line Dress"/>
    <x v="187"/>
    <n v="3.8"/>
    <n v="362"/>
    <n v="2099"/>
    <n v="1007"/>
    <s v="S,M,L,XL"/>
    <x v="5"/>
    <n v="7578940"/>
    <n v="364534"/>
    <n v="52.02477370176274"/>
  </r>
  <r>
    <s v="Women Sandals"/>
    <x v="607"/>
    <n v="4.8"/>
    <n v="9"/>
    <n v="2190"/>
    <n v="2190"/>
    <s v="EURO35,EURO36,EURO37,EURO38,EURO39,EURO40,EURO41,EURO42"/>
    <x v="88"/>
    <n v="14169898"/>
    <n v="19710"/>
    <n v="0"/>
  </r>
  <r>
    <s v="Maternity Midi Dress"/>
    <x v="782"/>
    <n v="4.5999999999999996"/>
    <n v="7"/>
    <n v="2799"/>
    <n v="1595"/>
    <s v="S,M,L,XL"/>
    <x v="5"/>
    <n v="16834476"/>
    <n v="11165"/>
    <n v="43.015362629510541"/>
  </r>
  <r>
    <s v="Women Embellished Slim Heels"/>
    <x v="6"/>
    <n v="3.9"/>
    <n v="99"/>
    <n v="2999"/>
    <n v="1799"/>
    <s v="EURO36,EURO37,EURO38,EURO39,EURO40,EURO41"/>
    <x v="88"/>
    <n v="13116824"/>
    <n v="178101"/>
    <n v="40.013337779259757"/>
  </r>
  <r>
    <s v="Applique Detail A-Line Dress"/>
    <x v="6"/>
    <n v="3.8"/>
    <n v="12"/>
    <n v="1899"/>
    <n v="664"/>
    <s v="XS,S,M,L,XL"/>
    <x v="5"/>
    <n v="15083208"/>
    <n v="7968"/>
    <n v="65.034228541337541"/>
  </r>
  <r>
    <s v="Boys Solid Anti-Static T-shirt"/>
    <x v="589"/>
    <n v="4.5"/>
    <n v="6"/>
    <n v="999"/>
    <n v="449"/>
    <s v="4-5Y,6-7Y,8-9Y,10-11Y"/>
    <x v="3"/>
    <n v="17385204"/>
    <n v="2694"/>
    <n v="55.055055055055057"/>
  </r>
  <r>
    <s v="Women Kurta with Trousers"/>
    <x v="269"/>
    <n v="4"/>
    <n v="49"/>
    <n v="2487"/>
    <n v="994"/>
    <s v="S,M,L,XL,XXL"/>
    <x v="16"/>
    <n v="15987880"/>
    <n v="48706"/>
    <n v="60.032167269802969"/>
  </r>
  <r>
    <s v="Cotton 210 Thread Count King bedsheet"/>
    <x v="132"/>
    <n v="4.3"/>
    <n v="151"/>
    <n v="3999"/>
    <n v="1799"/>
    <s v="Double King"/>
    <x v="76"/>
    <n v="10017401"/>
    <n v="271649"/>
    <n v="55.013753438359593"/>
  </r>
  <r>
    <s v="Women Printed Kurta with Trousers"/>
    <x v="52"/>
    <n v="3.2"/>
    <n v="17"/>
    <n v="2399"/>
    <n v="599"/>
    <s v="XS,S,M,L,XL,XXL"/>
    <x v="16"/>
    <n v="14989758"/>
    <n v="10183"/>
    <n v="75.031263026260945"/>
  </r>
  <r>
    <s v="Kurta with Trousers &amp; Dupatta"/>
    <x v="63"/>
    <n v="3.8"/>
    <n v="141"/>
    <n v="4999"/>
    <n v="1099"/>
    <s v="XS,S,M,L,XL,XXL"/>
    <x v="16"/>
    <n v="13515836"/>
    <n v="154959"/>
    <n v="78.015603120624121"/>
  </r>
  <r>
    <s v="Textured Structured Sling Bag"/>
    <x v="129"/>
    <n v="4.5"/>
    <n v="13"/>
    <n v="2699"/>
    <n v="2024"/>
    <s v="Onesize"/>
    <x v="53"/>
    <n v="16784636"/>
    <n v="26312"/>
    <n v="25.009262689885141"/>
  </r>
  <r>
    <s v="Men Lifestyle Track Pants"/>
    <x v="4"/>
    <n v="3.9"/>
    <n v="10"/>
    <n v="1899"/>
    <n v="1139"/>
    <s v="S,M,L,XL,XXL"/>
    <x v="74"/>
    <n v="14703864"/>
    <n v="11390"/>
    <n v="40.021063717746181"/>
  </r>
  <r>
    <s v="Boys Tapered Fit Jeans"/>
    <x v="73"/>
    <n v="5"/>
    <n v="5"/>
    <n v="899"/>
    <n v="899"/>
    <s v="2-3Y,3-4Y,4-5Y,5-6Y,6-7Y,7-8Y"/>
    <x v="10"/>
    <n v="17656654"/>
    <n v="4495"/>
    <n v="0"/>
  </r>
  <r>
    <s v="Women Printed Shrug"/>
    <x v="345"/>
    <n v="4.2"/>
    <n v="21"/>
    <n v="2474"/>
    <n v="1855"/>
    <s v="XS,S,M,L,XL"/>
    <x v="103"/>
    <n v="16920736"/>
    <n v="38955"/>
    <n v="25.02021018593371"/>
  </r>
  <r>
    <s v="Dream Length Shampoo 396 ml"/>
    <x v="706"/>
    <n v="4.5"/>
    <n v="921"/>
    <n v="325"/>
    <n v="289"/>
    <s v="350 ML &amp; Above"/>
    <x v="44"/>
    <n v="13701906"/>
    <n v="266169"/>
    <n v="11.076923076923077"/>
  </r>
  <r>
    <s v="Women Printed Kurta with Palazzos"/>
    <x v="219"/>
    <n v="3.8"/>
    <n v="8"/>
    <n v="2399"/>
    <n v="959"/>
    <s v="XS,S,M,L,XL,XXL"/>
    <x v="16"/>
    <n v="15886962"/>
    <n v="7672"/>
    <n v="60.025010421008751"/>
  </r>
  <r>
    <s v="Men Typography Printed T-shirt"/>
    <x v="219"/>
    <n v="4.4000000000000004"/>
    <n v="12"/>
    <n v="699"/>
    <n v="349"/>
    <s v="S,M,L,XL"/>
    <x v="3"/>
    <n v="17929786"/>
    <n v="4188"/>
    <n v="50.071530758226032"/>
  </r>
  <r>
    <s v="Structured Sling Bag with Quilted"/>
    <x v="393"/>
    <n v="4.5999999999999996"/>
    <n v="18"/>
    <n v="3545"/>
    <n v="1418"/>
    <s v="Onesize"/>
    <x v="53"/>
    <n v="15422556"/>
    <n v="25524"/>
    <n v="60"/>
  </r>
  <r>
    <s v="Cotton Solid Casual Shirt"/>
    <x v="30"/>
    <n v="4.3"/>
    <n v="7"/>
    <n v="2399"/>
    <n v="1199"/>
    <s v="46,48,50,52,56"/>
    <x v="30"/>
    <n v="17287860"/>
    <n v="8393"/>
    <n v="50.020842017507292"/>
  </r>
  <r>
    <s v="Women Embroidered Kurta Set"/>
    <x v="202"/>
    <n v="4.5999999999999996"/>
    <n v="25"/>
    <n v="4699"/>
    <n v="1174"/>
    <s v="XS,S,M,L,XL,XXL"/>
    <x v="16"/>
    <n v="14223988"/>
    <n v="29350"/>
    <n v="75.015960842732497"/>
  </r>
  <r>
    <s v="Solid Structured Sling Bag"/>
    <x v="10"/>
    <n v="4.5"/>
    <n v="11"/>
    <n v="2399"/>
    <n v="959"/>
    <s v="Onesize"/>
    <x v="53"/>
    <n v="14980646"/>
    <n v="10549"/>
    <n v="60.025010421008751"/>
  </r>
  <r>
    <s v="Women Printed Slip-On Sneakers"/>
    <x v="10"/>
    <n v="4"/>
    <n v="10"/>
    <n v="1499"/>
    <n v="674"/>
    <s v="UK3,UK4,UK5,UK6,UK7,UK8"/>
    <x v="60"/>
    <n v="16290466"/>
    <n v="6740"/>
    <n v="55.03669112741828"/>
  </r>
  <r>
    <s v="Women Printed Kurta with Palazzos With Dupatta"/>
    <x v="63"/>
    <n v="3.5"/>
    <n v="21"/>
    <n v="6999"/>
    <n v="1679"/>
    <s v="XS,S,M,L,XL,XXL"/>
    <x v="16"/>
    <n v="15838010"/>
    <n v="35259"/>
    <n v="76.010858694099156"/>
  </r>
  <r>
    <s v="Women Slim Fit Jeans"/>
    <x v="36"/>
    <n v="4.5"/>
    <n v="99"/>
    <n v="1999"/>
    <n v="979"/>
    <s v="28,30,32,34"/>
    <x v="10"/>
    <n v="6941496"/>
    <n v="96921"/>
    <n v="51.025512756378191"/>
  </r>
  <r>
    <s v="Textured Purse Clutch"/>
    <x v="133"/>
    <n v="3.8"/>
    <n v="19"/>
    <n v="990"/>
    <n v="544"/>
    <s v="Onesize"/>
    <x v="116"/>
    <n v="14779010"/>
    <n v="10336"/>
    <n v="45.050505050505052"/>
  </r>
  <r>
    <s v="Women Solid Chanderi Dupatta"/>
    <x v="136"/>
    <n v="4.2"/>
    <n v="143"/>
    <n v="399"/>
    <n v="215"/>
    <s v="Onesize"/>
    <x v="19"/>
    <n v="13380454"/>
    <n v="30745"/>
    <n v="46.115288220551378"/>
  </r>
  <r>
    <s v="Boys Checked Shirt with Shorts"/>
    <x v="783"/>
    <n v="4.5"/>
    <n v="11"/>
    <n v="1499"/>
    <n v="764"/>
    <s v="3-4Y,4-5Y,5-6Y,6-7Y,7-8Y,8-9Y,9-10Y"/>
    <x v="78"/>
    <n v="14206898"/>
    <n v="8404"/>
    <n v="49.03268845897265"/>
  </r>
  <r>
    <s v="Women Regular Fit Joggers"/>
    <x v="581"/>
    <n v="3.4"/>
    <n v="71"/>
    <n v="1899"/>
    <n v="664"/>
    <s v="26,28,30,32,34"/>
    <x v="43"/>
    <n v="13724886"/>
    <n v="47144"/>
    <n v="65.034228541337541"/>
  </r>
  <r>
    <s v="Men Slim Tapered Fit Jeans"/>
    <x v="489"/>
    <n v="3.9"/>
    <n v="7"/>
    <n v="1998"/>
    <n v="699"/>
    <s v="28,30,32,34,36"/>
    <x v="10"/>
    <n v="15045688"/>
    <n v="4893"/>
    <n v="65.01501501501501"/>
  </r>
  <r>
    <s v="Men Solid Single-Breasted Cotton Linen Casual Blazer"/>
    <x v="109"/>
    <n v="3.1"/>
    <n v="9"/>
    <n v="2649"/>
    <n v="1403"/>
    <s v="39,40,42,44"/>
    <x v="90"/>
    <n v="14250300"/>
    <n v="12627"/>
    <n v="47.03661759154398"/>
  </r>
  <r>
    <s v="Women Relaxed Fit High-Rise Jeans"/>
    <x v="68"/>
    <n v="3.4"/>
    <n v="5"/>
    <n v="1990"/>
    <n v="1492"/>
    <s v="24,26,28"/>
    <x v="10"/>
    <n v="15852544"/>
    <n v="7460"/>
    <n v="25.025125628140703"/>
  </r>
  <r>
    <s v="Women High-Rise Jogger Jeans"/>
    <x v="33"/>
    <n v="4"/>
    <n v="99"/>
    <n v="1499"/>
    <n v="899"/>
    <s v="26,28,30,32,34,36"/>
    <x v="10"/>
    <n v="14925790"/>
    <n v="89001"/>
    <n v="40.026684456304203"/>
  </r>
  <r>
    <s v="Printed Round Neck T-shirt"/>
    <x v="11"/>
    <n v="4"/>
    <n v="484"/>
    <n v="999"/>
    <n v="549"/>
    <s v="S,M,L,XL"/>
    <x v="3"/>
    <n v="2478313"/>
    <n v="265716"/>
    <n v="45.045045045045043"/>
  </r>
  <r>
    <s v="Kids Air+ Sports Shoes"/>
    <x v="15"/>
    <n v="4.4000000000000004"/>
    <n v="139"/>
    <n v="4599"/>
    <n v="1379"/>
    <s v="4-5Y,5-6Y,6-7Y,7-8Y,8-9Y,9-10Y,10-11Y,11-12Y"/>
    <x v="147"/>
    <n v="14595638"/>
    <n v="191681"/>
    <n v="70.015220700152199"/>
  </r>
  <r>
    <s v="Structured Shoulder Bag"/>
    <x v="102"/>
    <n v="4.5"/>
    <n v="6"/>
    <n v="2790"/>
    <n v="976"/>
    <s v="L"/>
    <x v="53"/>
    <n v="15767080"/>
    <n v="5856"/>
    <n v="65.017921146953412"/>
  </r>
  <r>
    <s v="Printed A-Line Midi Dress"/>
    <x v="784"/>
    <n v="3.5"/>
    <n v="10"/>
    <n v="1699"/>
    <n v="798"/>
    <s v="S,M,L,XL,XXL"/>
    <x v="5"/>
    <n v="17467668"/>
    <n v="7980"/>
    <n v="53.031194820482639"/>
  </r>
  <r>
    <s v="Men Striped T-shirt"/>
    <x v="10"/>
    <n v="4.8"/>
    <n v="6"/>
    <n v="999"/>
    <n v="549"/>
    <s v="S,M,L,XL"/>
    <x v="3"/>
    <n v="17571312"/>
    <n v="3294"/>
    <n v="45.045045045045043"/>
  </r>
  <r>
    <s v="Lightly Padded T-shirt Bra"/>
    <x v="6"/>
    <n v="4.3"/>
    <n v="31"/>
    <n v="1049"/>
    <n v="367"/>
    <s v="32B,32C,34B,34C,34D,36B,36C,36D,38B,38C,38D"/>
    <x v="14"/>
    <n v="14713488"/>
    <n v="11377"/>
    <n v="65.014299332697817"/>
  </r>
  <r>
    <s v="Women Mojaris Flats"/>
    <x v="659"/>
    <n v="4"/>
    <n v="20"/>
    <n v="799"/>
    <n v="399"/>
    <s v="EURO36,EURO37,EURO38,EURO39,EURO40,EURO41,EURO42"/>
    <x v="26"/>
    <n v="14658680"/>
    <n v="7980"/>
    <n v="50.062578222778477"/>
  </r>
  <r>
    <s v="3 Anti-Microbial Trunks"/>
    <x v="785"/>
    <n v="4.8"/>
    <n v="102"/>
    <n v="1647"/>
    <n v="988"/>
    <s v="M,L,XL"/>
    <x v="17"/>
    <n v="16517894"/>
    <n v="100776"/>
    <n v="40.012143290831816"/>
  </r>
  <r>
    <s v="144 TC Queen 2 Pillow Covers"/>
    <x v="186"/>
    <n v="4.7"/>
    <n v="26"/>
    <n v="2499"/>
    <n v="799"/>
    <s v="Super King"/>
    <x v="76"/>
    <n v="15155166"/>
    <n v="20774"/>
    <n v="68.027210884353735"/>
  </r>
  <r>
    <s v="Floral Tie-Up A-Line Dress"/>
    <x v="454"/>
    <n v="4.0999999999999996"/>
    <n v="41"/>
    <n v="1899"/>
    <n v="892"/>
    <s v="S,M,L,XL"/>
    <x v="5"/>
    <n v="15907884"/>
    <n v="36572"/>
    <n v="53.027909426013686"/>
  </r>
  <r>
    <s v="Ready to Wear Lehenga &amp; Blouse"/>
    <x v="38"/>
    <n v="4.5"/>
    <n v="183"/>
    <n v="2599"/>
    <n v="961"/>
    <s v="3-4Y,4-5Y,5-6Y,6-7Y,7-8Y"/>
    <x v="35"/>
    <n v="11139204"/>
    <n v="175863"/>
    <n v="63.024240092343206"/>
  </r>
  <r>
    <s v="Set Of Henna &amp; Hair Color"/>
    <x v="667"/>
    <n v="4.5"/>
    <n v="737"/>
    <n v="1550"/>
    <n v="1550"/>
    <s v="Pack"/>
    <x v="188"/>
    <n v="13274532"/>
    <n v="1142350"/>
    <n v="0"/>
  </r>
  <r>
    <s v="Women Striped Asymmetric Skirt"/>
    <x v="135"/>
    <n v="4"/>
    <n v="5"/>
    <n v="2699"/>
    <n v="998"/>
    <s v="26,28,30,32,34,36"/>
    <x v="87"/>
    <n v="13243406"/>
    <n v="4990"/>
    <n v="63.023341978510558"/>
  </r>
  <r>
    <s v="Women Ethnic Motifs Printed Kurta"/>
    <x v="202"/>
    <n v="4.5999999999999996"/>
    <n v="5"/>
    <n v="1699"/>
    <n v="764"/>
    <s v="XS,S,M,L,XL,XXL"/>
    <x v="15"/>
    <n v="17647590"/>
    <n v="3820"/>
    <n v="55.03237198351971"/>
  </r>
  <r>
    <s v="Girls Pure Cotton Dress"/>
    <x v="610"/>
    <n v="4.2"/>
    <n v="26"/>
    <n v="2405"/>
    <n v="601"/>
    <s v="9-10Y,11-12Y,13-14Y,15-16Y"/>
    <x v="5"/>
    <n v="17299826"/>
    <n v="15626"/>
    <n v="75.010395010395015"/>
  </r>
  <r>
    <s v="Floral Bustier Dress"/>
    <x v="219"/>
    <n v="4"/>
    <n v="13"/>
    <n v="1599"/>
    <n v="799"/>
    <s v="XS,S,M,L,XL,XXL"/>
    <x v="5"/>
    <n v="16600410"/>
    <n v="10387"/>
    <n v="50.03126954346466"/>
  </r>
  <r>
    <s v="Printed A-Line Kurta"/>
    <x v="54"/>
    <n v="4"/>
    <n v="58"/>
    <n v="1999"/>
    <n v="1599"/>
    <s v="S,M,L,XL,XXL"/>
    <x v="15"/>
    <n v="13446658"/>
    <n v="92742"/>
    <n v="20.010005002501249"/>
  </r>
  <r>
    <s v="Slim Fit Casual Shirt"/>
    <x v="143"/>
    <n v="2.9"/>
    <n v="8"/>
    <n v="1249"/>
    <n v="474"/>
    <s v="39,40,42,44"/>
    <x v="30"/>
    <n v="17279120"/>
    <n v="3792"/>
    <n v="62.049639711769409"/>
  </r>
  <r>
    <s v="Men Printed Polo Collar T-shirt"/>
    <x v="544"/>
    <n v="4"/>
    <n v="6"/>
    <n v="1299"/>
    <n v="389"/>
    <s v="S,M,L,XL"/>
    <x v="3"/>
    <n v="16060002"/>
    <n v="2334"/>
    <n v="70.053887605850647"/>
  </r>
  <r>
    <s v="Floral Print Sheath Dress"/>
    <x v="133"/>
    <n v="3.9"/>
    <n v="15"/>
    <n v="2990"/>
    <n v="1943"/>
    <s v="XS,S,M,L"/>
    <x v="5"/>
    <n v="15315304"/>
    <n v="29145"/>
    <n v="35.016722408026759"/>
  </r>
  <r>
    <s v="Women Slim Fit Cargos Trousers"/>
    <x v="33"/>
    <n v="3.8"/>
    <n v="13"/>
    <n v="2699"/>
    <n v="1079"/>
    <s v="26,28,30,32,34"/>
    <x v="43"/>
    <n v="14504116"/>
    <n v="14027"/>
    <n v="60.022230455724348"/>
  </r>
  <r>
    <s v="Printed Bandhani Saree"/>
    <x v="786"/>
    <n v="4.4000000000000004"/>
    <n v="44"/>
    <n v="1310"/>
    <n v="995"/>
    <s v="Onesize"/>
    <x v="0"/>
    <n v="12828428"/>
    <n v="43780"/>
    <n v="24.045801526717558"/>
  </r>
  <r>
    <s v="Boys Pure Cotton Night Suit"/>
    <x v="219"/>
    <n v="4.5999999999999996"/>
    <n v="5"/>
    <n v="1999"/>
    <n v="1999"/>
    <s v="2-3Y,3-4Y,4-5Y,5-6Y,6-7Y,7-8Y"/>
    <x v="58"/>
    <n v="15912068"/>
    <n v="9995"/>
    <n v="0"/>
  </r>
  <r>
    <s v="Girls Printed Fit and Flare Dress"/>
    <x v="38"/>
    <n v="3.9"/>
    <n v="528"/>
    <n v="1999"/>
    <n v="859"/>
    <s v="3-4Y,4-5Y,5-6Y,6-7Y,7-8Y,8-9Y,9-10Y"/>
    <x v="5"/>
    <n v="11981896"/>
    <n v="453552"/>
    <n v="57.028514257128563"/>
  </r>
  <r>
    <s v="Women Solid Sweatshirt"/>
    <x v="361"/>
    <n v="4"/>
    <n v="545"/>
    <n v="1799"/>
    <n v="989"/>
    <s v="XS,S,M,L,XL,XXL"/>
    <x v="23"/>
    <n v="11035298"/>
    <n v="539005"/>
    <n v="45.025013896609231"/>
  </r>
  <r>
    <s v="Women Printed Night suit"/>
    <x v="6"/>
    <n v="4.3"/>
    <n v="9"/>
    <n v="1899"/>
    <n v="759"/>
    <s v="XS,S,M,L,XL,XXL"/>
    <x v="58"/>
    <n v="15083366"/>
    <n v="6831"/>
    <n v="60.031595576619281"/>
  </r>
  <r>
    <s v="Boys Colourblocked Sweatshirt"/>
    <x v="566"/>
    <n v="4.7"/>
    <n v="16"/>
    <n v="1499"/>
    <n v="1499"/>
    <s v="4-5Y,5-6Y,7-8Y,8-9Y,9-10Y,11-12Y,13-14Y"/>
    <x v="23"/>
    <n v="14610160"/>
    <n v="23984"/>
    <n v="0"/>
  </r>
  <r>
    <s v="Women Printed Kurta &amp; Palazzos"/>
    <x v="202"/>
    <n v="4.4000000000000004"/>
    <n v="14"/>
    <n v="2499"/>
    <n v="624"/>
    <s v="XS,S,M,L,XL,XXL"/>
    <x v="16"/>
    <n v="14884682"/>
    <n v="8736"/>
    <n v="75.030012004801918"/>
  </r>
  <r>
    <s v="Boys Cotton Hooded T-shirt"/>
    <x v="296"/>
    <n v="4.4000000000000004"/>
    <n v="12"/>
    <n v="699"/>
    <n v="699"/>
    <s v="12-13Y,14-15Y,16-17Y"/>
    <x v="3"/>
    <n v="17279288"/>
    <n v="8388"/>
    <n v="0"/>
  </r>
  <r>
    <s v="Advanced Night Repair Eye 15ml"/>
    <x v="787"/>
    <n v="4.5999999999999996"/>
    <n v="72"/>
    <n v="4600"/>
    <n v="4600"/>
    <s v="Onesize"/>
    <x v="184"/>
    <n v="9589391"/>
    <n v="331200"/>
    <n v="0"/>
  </r>
  <r>
    <s v="Floral Dress"/>
    <x v="20"/>
    <n v="4.0999999999999996"/>
    <n v="13"/>
    <n v="2799"/>
    <n v="2379"/>
    <s v="S,XS,XXS,XL,L,M"/>
    <x v="5"/>
    <n v="17109814"/>
    <n v="30927"/>
    <n v="15.005359056806004"/>
  </r>
  <r>
    <s v="Women Cropped Cut-Out Top"/>
    <x v="343"/>
    <n v="3.7"/>
    <n v="6"/>
    <n v="1499"/>
    <n v="1499"/>
    <s v="XXS,XS,S,M,L,XL"/>
    <x v="6"/>
    <n v="17124562"/>
    <n v="8994"/>
    <n v="0"/>
  </r>
  <r>
    <s v="Boys Tropical Cotton T-shirt"/>
    <x v="566"/>
    <n v="5"/>
    <n v="5"/>
    <n v="1399"/>
    <n v="1399"/>
    <s v="8-9Y,9-10Y,11-12Y,13-14Y,15-16Y"/>
    <x v="3"/>
    <n v="17116632"/>
    <n v="6995"/>
    <n v="0"/>
  </r>
  <r>
    <s v="Men Slim Fit Regular Shorts"/>
    <x v="82"/>
    <n v="3.9"/>
    <n v="18"/>
    <n v="1599"/>
    <n v="719"/>
    <s v="28,30,32,34,36,38"/>
    <x v="92"/>
    <n v="12546654"/>
    <n v="12942"/>
    <n v="55.03439649781113"/>
  </r>
  <r>
    <s v="Men Solid Bomber Jacket"/>
    <x v="10"/>
    <n v="3.9"/>
    <n v="249"/>
    <n v="4499"/>
    <n v="2249"/>
    <s v="S,M,L,XL"/>
    <x v="4"/>
    <n v="9297881"/>
    <n v="560001"/>
    <n v="50.01111358079573"/>
  </r>
  <r>
    <s v="Women A-Line Dress"/>
    <x v="191"/>
    <n v="4.5"/>
    <n v="24"/>
    <n v="2299"/>
    <n v="689"/>
    <s v="XS,S,M,L,XL"/>
    <x v="5"/>
    <n v="14005898"/>
    <n v="16536"/>
    <n v="70.030448020878637"/>
  </r>
  <r>
    <s v="Men Solid Sliders"/>
    <x v="540"/>
    <n v="3.6"/>
    <n v="43"/>
    <n v="999"/>
    <n v="399"/>
    <s v="UK6,UK7,UK8,UK9,UK10,UK11"/>
    <x v="9"/>
    <n v="14254308"/>
    <n v="17157"/>
    <n v="60.06006006006006"/>
  </r>
  <r>
    <s v="Unisex Colossal Backpack"/>
    <x v="324"/>
    <n v="4.4000000000000004"/>
    <n v="13"/>
    <n v="3099"/>
    <n v="2479"/>
    <s v="Onesize"/>
    <x v="80"/>
    <n v="11086336"/>
    <n v="32227"/>
    <n v="20.006453694740241"/>
  </r>
  <r>
    <s v="Men Slim Fit Trousers"/>
    <x v="292"/>
    <n v="4.0999999999999996"/>
    <n v="12"/>
    <n v="1599"/>
    <n v="1119"/>
    <s v="30,32,34,36,38"/>
    <x v="43"/>
    <n v="17736160"/>
    <n v="13428"/>
    <n v="30.0187617260788"/>
  </r>
  <r>
    <s v="Men Typography Printed T-shirt"/>
    <x v="86"/>
    <n v="3.9"/>
    <n v="10"/>
    <n v="799"/>
    <n v="399"/>
    <s v="S,M,L,XL"/>
    <x v="3"/>
    <n v="17113036"/>
    <n v="3990"/>
    <n v="50.062578222778477"/>
  </r>
  <r>
    <s v="Solid Polo Collar T-shirt"/>
    <x v="122"/>
    <n v="5"/>
    <n v="6"/>
    <n v="2999"/>
    <n v="2249"/>
    <s v="S,M,L,XL,XXL"/>
    <x v="3"/>
    <n v="13932528"/>
    <n v="13494"/>
    <n v="25.008336112037345"/>
  </r>
  <r>
    <s v="Women Cotton Smocked Top"/>
    <x v="133"/>
    <n v="4.5"/>
    <n v="19"/>
    <n v="2390"/>
    <n v="1434"/>
    <s v="XS,S,M,L"/>
    <x v="6"/>
    <n v="15035370"/>
    <n v="27246"/>
    <n v="40"/>
  </r>
  <r>
    <s v="Solid Foam Yoga Mat"/>
    <x v="710"/>
    <n v="4.7"/>
    <n v="18"/>
    <n v="2999"/>
    <n v="2729"/>
    <s v="Long"/>
    <x v="81"/>
    <n v="13033076"/>
    <n v="49122"/>
    <n v="9.0030010003334446"/>
  </r>
  <r>
    <s v="Girls Printed Slip-On Sneakers"/>
    <x v="597"/>
    <n v="4.5999999999999996"/>
    <n v="269"/>
    <n v="1999"/>
    <n v="899"/>
    <s v="2.5-3Y,3.5-4Y,4-4.5Y,4.5-5Y,5.5-6Y,6-6.5Y,6.5-7Y,7-7.5Y,7.5-8Y,8-8.5Y"/>
    <x v="60"/>
    <n v="11597312"/>
    <n v="241831"/>
    <n v="55.027513756878442"/>
  </r>
  <r>
    <s v="Men Musk Deodorant - 150ml"/>
    <x v="788"/>
    <n v="4.3"/>
    <n v="17"/>
    <n v="200"/>
    <n v="200"/>
    <s v="140-160 ML"/>
    <x v="69"/>
    <n v="18264738"/>
    <n v="3400"/>
    <n v="0"/>
  </r>
  <r>
    <s v="Handheld Bag with Sling Strap"/>
    <x v="85"/>
    <n v="4.4000000000000004"/>
    <n v="73"/>
    <n v="4495"/>
    <n v="1573"/>
    <s v="Onesize"/>
    <x v="53"/>
    <n v="8920657"/>
    <n v="114829"/>
    <n v="65.005561735261395"/>
  </r>
  <r>
    <s v="Unisex Aviator Sunglasses"/>
    <x v="789"/>
    <n v="4"/>
    <n v="526"/>
    <n v="1499"/>
    <n v="449"/>
    <s v="L"/>
    <x v="11"/>
    <n v="11003928"/>
    <n v="236174"/>
    <n v="70.04669779853235"/>
  </r>
  <r>
    <s v="Woven Design Wedge Heels"/>
    <x v="636"/>
    <n v="4.5999999999999996"/>
    <n v="10"/>
    <n v="1499"/>
    <n v="1499"/>
    <s v="EURO36,EURO37,EURO38,EURO39,EURO40,EURO41"/>
    <x v="88"/>
    <n v="17328890"/>
    <n v="14990"/>
    <n v="0"/>
  </r>
  <r>
    <s v="Shampoo For Hair Fall Control"/>
    <x v="333"/>
    <n v="4.3"/>
    <n v="12"/>
    <n v="399"/>
    <n v="179"/>
    <s v="300ml"/>
    <x v="44"/>
    <n v="15768308"/>
    <n v="2148"/>
    <n v="55.13784461152882"/>
  </r>
  <r>
    <s v="Women Printed Top with Palazzos"/>
    <x v="202"/>
    <n v="2.7"/>
    <n v="3"/>
    <n v="1699"/>
    <n v="934"/>
    <s v="XS,S,M,L,XL,XXL"/>
    <x v="16"/>
    <n v="17423878"/>
    <n v="2802"/>
    <n v="45.026486168334316"/>
  </r>
  <r>
    <s v="Printed Kurta with Palazzos"/>
    <x v="54"/>
    <n v="4.4000000000000004"/>
    <n v="64"/>
    <n v="2999"/>
    <n v="2549"/>
    <s v="S,M,L,XL,XXL"/>
    <x v="16"/>
    <n v="13946878"/>
    <n v="163136"/>
    <n v="15.005001667222405"/>
  </r>
  <r>
    <s v="Floral Semi-Sheer Peplum Top"/>
    <x v="212"/>
    <n v="4"/>
    <n v="273"/>
    <n v="1295"/>
    <n v="971"/>
    <s v="XS,S,M,L,XL,XXL"/>
    <x v="6"/>
    <n v="12290196"/>
    <n v="265083"/>
    <n v="25.019305019305023"/>
  </r>
  <r>
    <s v="Tribal Bralette Top"/>
    <x v="790"/>
    <n v="3.9"/>
    <n v="71"/>
    <n v="1999"/>
    <n v="699"/>
    <s v="S,M,L,XL,XXL"/>
    <x v="6"/>
    <n v="15760830"/>
    <n v="49629"/>
    <n v="65.032516258129064"/>
  </r>
  <r>
    <s v="Women Typography Printed T-shirt"/>
    <x v="791"/>
    <n v="3.4"/>
    <n v="5"/>
    <n v="2999"/>
    <n v="2699"/>
    <s v="XS,S,M,L,XL"/>
    <x v="3"/>
    <n v="16767486"/>
    <n v="13495"/>
    <n v="10.003334444814939"/>
  </r>
  <r>
    <s v="Women Solid Culottes Trousers"/>
    <x v="133"/>
    <n v="4.3"/>
    <n v="8"/>
    <n v="3590"/>
    <n v="2154"/>
    <s v="26,28,30,32"/>
    <x v="43"/>
    <n v="15035450"/>
    <n v="17232"/>
    <n v="40"/>
  </r>
  <r>
    <s v="Animal Printed Dress"/>
    <x v="790"/>
    <n v="3.5"/>
    <n v="30"/>
    <n v="3999"/>
    <n v="1479"/>
    <s v="S,M,L,XL,XXL"/>
    <x v="5"/>
    <n v="16818610"/>
    <n v="44370"/>
    <n v="63.015753938484622"/>
  </r>
  <r>
    <s v="Pack Of 2 Printed Stoles"/>
    <x v="315"/>
    <n v="4.0999999999999996"/>
    <n v="458"/>
    <n v="799"/>
    <n v="399"/>
    <s v="Onesize"/>
    <x v="38"/>
    <n v="11636180"/>
    <n v="182742"/>
    <n v="50.062578222778477"/>
  </r>
  <r>
    <s v="Women High-Rise Trousers"/>
    <x v="178"/>
    <n v="3.2"/>
    <n v="27"/>
    <n v="2149"/>
    <n v="1031"/>
    <s v="28,30,32,34"/>
    <x v="43"/>
    <n v="15428204"/>
    <n v="27837"/>
    <n v="52.024197301070259"/>
  </r>
  <r>
    <s v="Hydro Makeup Remover"/>
    <x v="355"/>
    <n v="4.5"/>
    <n v="205"/>
    <n v="479"/>
    <n v="311"/>
    <s v="Onesize"/>
    <x v="186"/>
    <n v="1452979"/>
    <n v="63755"/>
    <n v="35.073068893528188"/>
  </r>
  <r>
    <s v="Gotta Patti High Slit Kurta"/>
    <x v="90"/>
    <n v="4"/>
    <n v="7"/>
    <n v="2400"/>
    <n v="1680"/>
    <s v="XS,S,M,L,XL"/>
    <x v="15"/>
    <n v="17475890"/>
    <n v="11760"/>
    <n v="30"/>
  </r>
  <r>
    <s v="Animal Half Moon Sling Bag"/>
    <x v="207"/>
    <n v="4.5999999999999996"/>
    <n v="37"/>
    <n v="2999"/>
    <n v="2549"/>
    <s v="Onesize"/>
    <x v="53"/>
    <n v="14313014"/>
    <n v="94313"/>
    <n v="15.005001667222405"/>
  </r>
  <r>
    <s v="Skinny Fit High-Rise Jeans"/>
    <x v="150"/>
    <n v="3.8"/>
    <n v="15"/>
    <n v="3299"/>
    <n v="2639"/>
    <s v="26,27,28,29,30,31,32,33,34"/>
    <x v="10"/>
    <n v="16683630"/>
    <n v="39585"/>
    <n v="20.006062443164595"/>
  </r>
  <r>
    <s v="Women Printed Open Toe Flats"/>
    <x v="35"/>
    <n v="4.5"/>
    <n v="26"/>
    <n v="1999"/>
    <n v="999"/>
    <s v="EURO36,EURO37,EURO38,EURO39,EURO40,EURO41"/>
    <x v="26"/>
    <n v="15156500"/>
    <n v="25974"/>
    <n v="50.025012506253134"/>
  </r>
  <r>
    <s v="Non-Padded Everyday Bra"/>
    <x v="185"/>
    <n v="4.3"/>
    <n v="400"/>
    <n v="699"/>
    <n v="699"/>
    <s v="32B,32C,32D,34B,34C,34D,36B,36C,36D,38B,38C,38D,40B,40C,40D,42B,42C"/>
    <x v="14"/>
    <n v="650557"/>
    <n v="279600"/>
    <n v="0"/>
  </r>
  <r>
    <s v="Boys Solid Cotton Shirt"/>
    <x v="34"/>
    <n v="4.2"/>
    <n v="54"/>
    <n v="1099"/>
    <n v="1099"/>
    <s v="8-9Y,10-11Y,11-12Y,13-14Y"/>
    <x v="30"/>
    <n v="14801788"/>
    <n v="59346"/>
    <n v="0"/>
  </r>
  <r>
    <s v="Women Black Leather Wallet"/>
    <x v="126"/>
    <n v="4.5"/>
    <n v="38"/>
    <n v="2499"/>
    <n v="999"/>
    <s v="Onesize"/>
    <x v="48"/>
    <n v="15228514"/>
    <n v="37962"/>
    <n v="60.024009603841534"/>
  </r>
  <r>
    <s v="Non Padded contour T-shirt Bra"/>
    <x v="129"/>
    <n v="4.4000000000000004"/>
    <n v="185"/>
    <n v="539"/>
    <n v="539"/>
    <s v="32B,32C,34B,34C,36B,36C,38B,38C"/>
    <x v="14"/>
    <n v="12825050"/>
    <n v="99715"/>
    <n v="0"/>
  </r>
  <r>
    <s v="Embroidered Baseball Cap"/>
    <x v="33"/>
    <n v="4.4000000000000004"/>
    <n v="204"/>
    <n v="1099"/>
    <n v="439"/>
    <s v="Onesize"/>
    <x v="20"/>
    <n v="7277328"/>
    <n v="89556"/>
    <n v="60.05459508644222"/>
  </r>
  <r>
    <s v="Girls Lehenga &amp; Blouse"/>
    <x v="266"/>
    <n v="4.2"/>
    <n v="20"/>
    <n v="1899"/>
    <n v="1899"/>
    <s v="8-9Y,10-11Y,11-12Y,13-14Y"/>
    <x v="35"/>
    <n v="13282346"/>
    <n v="37980"/>
    <n v="0"/>
  </r>
  <r>
    <s v="Women Running Shoes"/>
    <x v="761"/>
    <n v="3.6"/>
    <n v="8"/>
    <n v="2099"/>
    <n v="1112"/>
    <s v="UK4,UK5,UK6,UK7"/>
    <x v="147"/>
    <n v="15420770"/>
    <n v="8896"/>
    <n v="47.022391615054786"/>
  </r>
  <r>
    <s v="Asymmetrical Hem Plus Size Top"/>
    <x v="43"/>
    <n v="4.3"/>
    <n v="130"/>
    <n v="2500"/>
    <n v="1725"/>
    <s v="XL,XXL,3XL,4XL,5XL,6XL"/>
    <x v="6"/>
    <n v="12688900"/>
    <n v="224250"/>
    <n v="31"/>
  </r>
  <r>
    <s v="Unisex Colourblocked Backpack"/>
    <x v="792"/>
    <n v="4.2"/>
    <n v="324"/>
    <n v="1899"/>
    <n v="588"/>
    <s v="Onesize"/>
    <x v="80"/>
    <n v="12196886"/>
    <n v="190512"/>
    <n v="69.036334913112157"/>
  </r>
  <r>
    <s v="Women Turtle Neck Pullover"/>
    <x v="150"/>
    <n v="3"/>
    <n v="6"/>
    <n v="4999"/>
    <n v="2499"/>
    <s v="XS,S,M,L,XL"/>
    <x v="40"/>
    <n v="16252780"/>
    <n v="14994"/>
    <n v="50.010002000400078"/>
  </r>
  <r>
    <s v="Women Kurta Set"/>
    <x v="793"/>
    <n v="4.0999999999999996"/>
    <n v="24"/>
    <n v="3999"/>
    <n v="839"/>
    <s v="S,M,L,XL,XXL"/>
    <x v="16"/>
    <n v="17679126"/>
    <n v="20136"/>
    <n v="79.019754938734692"/>
  </r>
  <r>
    <s v="CZ-Studded Adjustable Finger Ring"/>
    <x v="71"/>
    <n v="4.5"/>
    <n v="462"/>
    <n v="1625"/>
    <n v="406"/>
    <s v="Onesize"/>
    <x v="112"/>
    <n v="10499110"/>
    <n v="187572"/>
    <n v="75.015384615384619"/>
  </r>
  <r>
    <s v="Slim Fit Printed T-shirt"/>
    <x v="11"/>
    <n v="4.3"/>
    <n v="177"/>
    <n v="899"/>
    <n v="557"/>
    <s v="S,M,L,XL,XXL"/>
    <x v="3"/>
    <n v="12423242"/>
    <n v="98589"/>
    <n v="38.042269187986648"/>
  </r>
  <r>
    <s v="Oils of Life Sleeping Sustainable Cream"/>
    <x v="672"/>
    <n v="4.5"/>
    <n v="199"/>
    <n v="2595"/>
    <n v="2595"/>
    <s v="80ML"/>
    <x v="166"/>
    <n v="1677309"/>
    <n v="516405"/>
    <n v="0"/>
  </r>
  <r>
    <s v="SPF 30 Body Lotion with Vitamin E -150 g"/>
    <x v="794"/>
    <n v="4.9000000000000004"/>
    <n v="11"/>
    <n v="499"/>
    <n v="474"/>
    <s v="0-10 ML"/>
    <x v="117"/>
    <n v="17173212"/>
    <n v="5214"/>
    <n v="5.0100200400801604"/>
  </r>
  <r>
    <s v="Pure Cotton Maternity Dress"/>
    <x v="495"/>
    <n v="4.3"/>
    <n v="93"/>
    <n v="2900"/>
    <n v="1450"/>
    <s v="S,M,L,XL,XXL,3XL,4XL"/>
    <x v="5"/>
    <n v="13264590"/>
    <n v="134850"/>
    <n v="50"/>
  </r>
  <r>
    <s v="Men Printed Polo Pure Cotton T-shirt"/>
    <x v="67"/>
    <n v="4.3"/>
    <n v="37"/>
    <n v="1199"/>
    <n v="659"/>
    <s v="S,M,L,XL"/>
    <x v="3"/>
    <n v="15698716"/>
    <n v="24383"/>
    <n v="45.037531276063383"/>
  </r>
  <r>
    <s v="Set Of 6 Storage Bags"/>
    <x v="246"/>
    <n v="4.8"/>
    <n v="6"/>
    <n v="2499"/>
    <n v="974"/>
    <s v="Onesize"/>
    <x v="77"/>
    <n v="12377406"/>
    <n v="5844"/>
    <n v="61.02440976390556"/>
  </r>
  <r>
    <s v="Women Lifestyle Socks"/>
    <x v="4"/>
    <n v="4.5"/>
    <n v="1400"/>
    <n v="449"/>
    <n v="291"/>
    <s v="Onesize"/>
    <x v="52"/>
    <n v="2510295"/>
    <n v="407400"/>
    <n v="35.189309576837417"/>
  </r>
  <r>
    <s v="Men Solid Casual Shirt"/>
    <x v="98"/>
    <n v="3.4"/>
    <n v="5"/>
    <n v="1999"/>
    <n v="999"/>
    <s v="39,40,42,44"/>
    <x v="30"/>
    <n v="16320830"/>
    <n v="4995"/>
    <n v="50.025012506253134"/>
  </r>
  <r>
    <s v="Men Running Shoes"/>
    <x v="795"/>
    <n v="3.5"/>
    <n v="103"/>
    <n v="3299"/>
    <n v="824"/>
    <s v="UK6,UK7,UK8,UK9,UK10"/>
    <x v="147"/>
    <n v="14042444"/>
    <n v="84872"/>
    <n v="75.022734161867234"/>
  </r>
  <r>
    <s v="Women Night suit"/>
    <x v="796"/>
    <n v="4.4000000000000004"/>
    <n v="116"/>
    <n v="2309"/>
    <n v="992"/>
    <s v="S,M,L,XL,XXL"/>
    <x v="58"/>
    <n v="12971764"/>
    <n v="115072"/>
    <n v="57.037678648765699"/>
  </r>
  <r>
    <s v="Men Slim Fit Chinos Trousers"/>
    <x v="304"/>
    <n v="4"/>
    <n v="6"/>
    <n v="3299"/>
    <n v="1649"/>
    <s v="28,30,32,34,36,38"/>
    <x v="43"/>
    <n v="16592928"/>
    <n v="9894"/>
    <n v="50.015156107911487"/>
  </r>
  <r>
    <s v="Polka Dots Crop Top"/>
    <x v="41"/>
    <n v="4.4000000000000004"/>
    <n v="113"/>
    <n v="1499"/>
    <n v="674"/>
    <s v="XS,S,M,L,XL"/>
    <x v="6"/>
    <n v="14087448"/>
    <n v="76162"/>
    <n v="55.03669112741828"/>
  </r>
  <r>
    <s v="Textured Sling Bag"/>
    <x v="332"/>
    <n v="4.4000000000000004"/>
    <n v="23"/>
    <n v="3990"/>
    <n v="1316"/>
    <s v="M"/>
    <x v="53"/>
    <n v="7192653"/>
    <n v="30268"/>
    <n v="67.017543859649123"/>
  </r>
  <r>
    <s v="Embroidered Detail Top"/>
    <x v="174"/>
    <n v="4.3"/>
    <n v="63"/>
    <n v="1699"/>
    <n v="1019"/>
    <s v="S,M,L,XL"/>
    <x v="6"/>
    <n v="13650316"/>
    <n v="64197"/>
    <n v="40.023543260741612"/>
  </r>
  <r>
    <s v="Men Typography Printed T-shirt"/>
    <x v="219"/>
    <n v="3.9"/>
    <n v="8"/>
    <n v="899"/>
    <n v="449"/>
    <s v="S,M,L,XL"/>
    <x v="3"/>
    <n v="15609876"/>
    <n v="3592"/>
    <n v="50.055617352614014"/>
  </r>
  <r>
    <s v="Men Cotton Printed T-shirt"/>
    <x v="122"/>
    <n v="4"/>
    <n v="9"/>
    <n v="1999"/>
    <n v="1499"/>
    <s v="XS,M,L,XL,3XL"/>
    <x v="3"/>
    <n v="16217082"/>
    <n v="13491"/>
    <n v="25.012506253126567"/>
  </r>
  <r>
    <s v="A-Line Top"/>
    <x v="150"/>
    <n v="3.6"/>
    <n v="9"/>
    <n v="2299"/>
    <n v="1149"/>
    <s v="XS,S,M,L,XL"/>
    <x v="6"/>
    <n v="15975288"/>
    <n v="10341"/>
    <n v="50.021748586341886"/>
  </r>
  <r>
    <s v="Women Ethnic Motifs Printed Anarkali Kurta"/>
    <x v="223"/>
    <n v="4.5"/>
    <n v="474"/>
    <n v="2499"/>
    <n v="874"/>
    <s v="S,M,L,XL,XXL"/>
    <x v="15"/>
    <n v="15561084"/>
    <n v="414276"/>
    <n v="65.026010404161667"/>
  </r>
  <r>
    <s v="Men Solid Comfort Sandals"/>
    <x v="33"/>
    <n v="4.4000000000000004"/>
    <n v="8"/>
    <n v="1799"/>
    <n v="539"/>
    <s v="UK6,UK7,UK8,UK9,UK10"/>
    <x v="84"/>
    <n v="14403588"/>
    <n v="4312"/>
    <n v="70.038910505836569"/>
  </r>
  <r>
    <s v="Solid Round Neck T-shirt"/>
    <x v="69"/>
    <n v="4.3"/>
    <n v="127"/>
    <n v="899"/>
    <n v="899"/>
    <s v="S,M,L"/>
    <x v="3"/>
    <n v="11279346"/>
    <n v="114173"/>
    <n v="0"/>
  </r>
  <r>
    <s v="Men Printed Back T-shirt"/>
    <x v="33"/>
    <n v="4.4000000000000004"/>
    <n v="148"/>
    <n v="899"/>
    <n v="314"/>
    <s v="S,M,L,XL"/>
    <x v="3"/>
    <n v="11545168"/>
    <n v="46472"/>
    <n v="65.072302558398221"/>
  </r>
  <r>
    <s v="Men Solid Quilted Jacket"/>
    <x v="24"/>
    <n v="4.2"/>
    <n v="44"/>
    <n v="4999"/>
    <n v="2499"/>
    <s v="S,M,L,XL,XXL"/>
    <x v="4"/>
    <n v="15119134"/>
    <n v="109956"/>
    <n v="50.010002000400078"/>
  </r>
  <r>
    <s v="Printed Basic Jumpsuit with Ruffles"/>
    <x v="338"/>
    <n v="4.3"/>
    <n v="24"/>
    <n v="2499"/>
    <n v="649"/>
    <s v="XS,S,M,L,XL"/>
    <x v="98"/>
    <n v="15584284"/>
    <n v="15576"/>
    <n v="74.0296118447379"/>
  </r>
  <r>
    <s v="Set of EDT &amp; Deodorant"/>
    <x v="613"/>
    <n v="4.3"/>
    <n v="1300"/>
    <n v="4899"/>
    <n v="3429"/>
    <s v="Pack"/>
    <x v="85"/>
    <n v="15565062"/>
    <n v="4457700"/>
    <n v="30.006123698714021"/>
  </r>
  <r>
    <s v="Women Ethnic Motifs Midi Dress"/>
    <x v="797"/>
    <n v="4.5999999999999996"/>
    <n v="8"/>
    <n v="2600"/>
    <n v="2080"/>
    <s v="XS,S,M,L"/>
    <x v="5"/>
    <n v="15495022"/>
    <n v="16640"/>
    <n v="20"/>
  </r>
  <r>
    <s v="Bandhani A-Line Pure Cotton Top"/>
    <x v="262"/>
    <n v="4.0999999999999996"/>
    <n v="307"/>
    <n v="2099"/>
    <n v="755"/>
    <s v="S,M,L,XL,XXL,3XL"/>
    <x v="6"/>
    <n v="12103838"/>
    <n v="231785"/>
    <n v="64.030490709861837"/>
  </r>
  <r>
    <s v="Ethnic Motifs Georgette Empire Midi Dress"/>
    <x v="692"/>
    <n v="4.7"/>
    <n v="19"/>
    <n v="3499"/>
    <n v="1749"/>
    <s v="XXL,3XL,4XL,5XL,6XL"/>
    <x v="5"/>
    <n v="16154602"/>
    <n v="33231"/>
    <n v="50.014289797084878"/>
  </r>
  <r>
    <s v="Men Analogue Watch"/>
    <x v="514"/>
    <n v="4.5999999999999996"/>
    <n v="35"/>
    <n v="3695"/>
    <n v="2771"/>
    <s v="Onesize"/>
    <x v="21"/>
    <n v="1822611"/>
    <n v="96985"/>
    <n v="25.006765899864682"/>
  </r>
  <r>
    <s v="Girls Printed Fit and Flare Dress"/>
    <x v="366"/>
    <n v="4.2"/>
    <n v="159"/>
    <n v="1699"/>
    <n v="798"/>
    <s v="3-4Y,4-5Y,5-6Y,6-7Y,7-8Y,9-10Y,11-12Y"/>
    <x v="5"/>
    <n v="7744112"/>
    <n v="126882"/>
    <n v="53.031194820482639"/>
  </r>
  <r>
    <s v="Women Sleek Top"/>
    <x v="41"/>
    <n v="4.3"/>
    <n v="17"/>
    <n v="1199"/>
    <n v="479"/>
    <s v="XS,S,M,L,XL,XXL"/>
    <x v="6"/>
    <n v="14994856"/>
    <n v="8143"/>
    <n v="60.050041701417847"/>
  </r>
  <r>
    <s v="Women Blouson Top"/>
    <x v="150"/>
    <n v="4.2"/>
    <n v="5"/>
    <n v="1999"/>
    <n v="1099"/>
    <s v="XS,S,M,L,XL"/>
    <x v="6"/>
    <n v="16836074"/>
    <n v="5495"/>
    <n v="45.022511255627812"/>
  </r>
  <r>
    <s v="Men Self-Design Slim-Fit Single-Breasted 3-Piece Formal Suit"/>
    <x v="748"/>
    <n v="2"/>
    <n v="3"/>
    <n v="27995"/>
    <n v="27995"/>
    <s v="36,38,40,42,44"/>
    <x v="176"/>
    <n v="15714036"/>
    <n v="83985"/>
    <n v="0"/>
  </r>
  <r>
    <s v="Men Printed Chino Shorts"/>
    <x v="798"/>
    <n v="4"/>
    <n v="7"/>
    <n v="1699"/>
    <n v="679"/>
    <s v="30,32,34,36,38"/>
    <x v="92"/>
    <n v="17369352"/>
    <n v="4753"/>
    <n v="60.035314891112421"/>
  </r>
  <r>
    <s v="Women Solid Denim Jacket"/>
    <x v="178"/>
    <n v="4.4000000000000004"/>
    <n v="443"/>
    <n v="2549"/>
    <n v="968"/>
    <s v="S,M,L,XL"/>
    <x v="4"/>
    <n v="10946032"/>
    <n v="428824"/>
    <n v="62.024323264025107"/>
  </r>
  <r>
    <s v="Women Printed Leather Sneakers"/>
    <x v="799"/>
    <n v="5"/>
    <n v="2"/>
    <n v="8999"/>
    <n v="5399"/>
    <s v="UK3,UK4,UK5,UK6,UK7"/>
    <x v="60"/>
    <n v="16782196"/>
    <n v="10798"/>
    <n v="40.004444938326486"/>
  </r>
  <r>
    <s v="Antibacterial Everyday Bra"/>
    <x v="129"/>
    <n v="4.5999999999999996"/>
    <n v="42"/>
    <n v="639"/>
    <n v="639"/>
    <s v="30B,32B,32C,34B,34C,36B,36C,38B,38C"/>
    <x v="14"/>
    <n v="15347268"/>
    <n v="26838"/>
    <n v="0"/>
  </r>
  <r>
    <s v="Shopper Tote Bag"/>
    <x v="102"/>
    <n v="4.0999999999999996"/>
    <n v="130"/>
    <n v="2490"/>
    <n v="1245"/>
    <s v="M"/>
    <x v="53"/>
    <n v="14619310"/>
    <n v="161850"/>
    <n v="50"/>
  </r>
  <r>
    <s v="Men Woven Design Trekking Shoes"/>
    <x v="800"/>
    <n v="3.2"/>
    <n v="5"/>
    <n v="1699"/>
    <n v="1699"/>
    <s v="UK6,UK7,UK8,UK9,UK10,UK11"/>
    <x v="60"/>
    <n v="16251596"/>
    <n v="8495"/>
    <n v="0"/>
  </r>
  <r>
    <s v="Textured Shoulder Bag"/>
    <x v="76"/>
    <n v="4.8"/>
    <n v="16"/>
    <n v="7395"/>
    <n v="4437"/>
    <s v="Onesize"/>
    <x v="53"/>
    <n v="10421112"/>
    <n v="70992"/>
    <n v="40"/>
  </r>
  <r>
    <s v="Training Elitage Track Pants"/>
    <x v="449"/>
    <n v="3.9"/>
    <n v="51"/>
    <n v="1999"/>
    <n v="1699"/>
    <s v="S,M,L,XL,XXL"/>
    <x v="74"/>
    <n v="11573848"/>
    <n v="86649"/>
    <n v="15.007503751875939"/>
  </r>
  <r>
    <s v="Gold-Plated AD-Studded &amp; Beaded Mangalsutra With Earrings"/>
    <x v="801"/>
    <n v="4.0999999999999996"/>
    <n v="216"/>
    <n v="1759"/>
    <n v="386"/>
    <s v="Onesize"/>
    <x v="114"/>
    <n v="13863260"/>
    <n v="83376"/>
    <n v="78.055713473564523"/>
  </r>
  <r>
    <s v="Lightly Padded Lace Bra"/>
    <x v="158"/>
    <n v="4.4000000000000004"/>
    <n v="25"/>
    <n v="1145"/>
    <n v="1145"/>
    <s v="32B,32C,32D,34B,34C,34D,34DD,36B,36C,36D,36DD,38C,38D,38DD"/>
    <x v="14"/>
    <n v="16691876"/>
    <n v="28625"/>
    <n v="0"/>
  </r>
  <r>
    <s v="Men Skinny Fit Low-Rise Jeans"/>
    <x v="349"/>
    <n v="4.4000000000000004"/>
    <n v="9"/>
    <n v="3299"/>
    <n v="2309"/>
    <s v="30,32,34,36,38"/>
    <x v="10"/>
    <n v="17302706"/>
    <n v="20781"/>
    <n v="30.009093664746896"/>
  </r>
  <r>
    <s v="Pack of 3 Applique T-shirt"/>
    <x v="346"/>
    <n v="4.4000000000000004"/>
    <n v="38"/>
    <n v="2997"/>
    <n v="749"/>
    <s v="3-4Y,5-6Y,7-8Y,9-10Y,11-12Y,13-14Y,15-16Y"/>
    <x v="3"/>
    <n v="17132462"/>
    <n v="28462"/>
    <n v="75.008341675008339"/>
  </r>
  <r>
    <s v="Men Solid Bomber Jacket"/>
    <x v="340"/>
    <n v="3.8"/>
    <n v="282"/>
    <n v="3399"/>
    <n v="2345"/>
    <s v="S,M,L,XL,XXL"/>
    <x v="4"/>
    <n v="10646138"/>
    <n v="661290"/>
    <n v="31.009120329508676"/>
  </r>
  <r>
    <s v="Checked Casual Shirt"/>
    <x v="193"/>
    <n v="3.9"/>
    <n v="39"/>
    <n v="1699"/>
    <n v="934"/>
    <s v="38,40,42,44"/>
    <x v="30"/>
    <n v="15787442"/>
    <n v="36426"/>
    <n v="45.026486168334316"/>
  </r>
  <r>
    <s v="Men Slim Fit Jeans"/>
    <x v="109"/>
    <n v="4.5"/>
    <n v="6"/>
    <n v="1699"/>
    <n v="645"/>
    <s v="30,32,34,36,38"/>
    <x v="10"/>
    <n v="15731094"/>
    <n v="3870"/>
    <n v="62.036492054149491"/>
  </r>
  <r>
    <s v="Block Sandals"/>
    <x v="464"/>
    <n v="3.2"/>
    <n v="5"/>
    <n v="1499"/>
    <n v="1049"/>
    <s v="EURO35,EURO36,EURO37,EURO38,EURO39,EURO40,EURO41"/>
    <x v="88"/>
    <n v="17317032"/>
    <n v="5245"/>
    <n v="30.020013342228154"/>
  </r>
  <r>
    <s v="Women Printed Kurta with Palazzos With Dupatta"/>
    <x v="63"/>
    <n v="4.5"/>
    <n v="33"/>
    <n v="5599"/>
    <n v="2351"/>
    <s v="S,M,L,XL,XXL"/>
    <x v="16"/>
    <n v="15508968"/>
    <n v="77583"/>
    <n v="58.010358992677268"/>
  </r>
  <r>
    <s v="Men Lux Luther Analogue Watch"/>
    <x v="84"/>
    <n v="4"/>
    <n v="9"/>
    <n v="10995"/>
    <n v="6597"/>
    <s v="Onesize"/>
    <x v="21"/>
    <n v="14872858"/>
    <n v="59373"/>
    <n v="40"/>
  </r>
  <r>
    <s v="Women Abstract Indie Fusion Lounge Set"/>
    <x v="626"/>
    <n v="4.7"/>
    <n v="3"/>
    <n v="1999"/>
    <n v="899"/>
    <s v="S,M,L,XL"/>
    <x v="58"/>
    <n v="17563298"/>
    <n v="2697"/>
    <n v="55.027513756878442"/>
  </r>
  <r>
    <s v="Classic Country Pendant Light"/>
    <x v="259"/>
    <n v="4.0999999999999996"/>
    <n v="60"/>
    <n v="2700"/>
    <n v="999"/>
    <s v="Onesize"/>
    <x v="113"/>
    <n v="13742322"/>
    <n v="59940"/>
    <n v="63"/>
  </r>
  <r>
    <s v="Satin Finish Fit &amp; Flare Dress"/>
    <x v="581"/>
    <n v="4.3"/>
    <n v="6"/>
    <n v="1999"/>
    <n v="699"/>
    <s v="XS,S,M,L,XL"/>
    <x v="5"/>
    <n v="17011336"/>
    <n v="4194"/>
    <n v="65.032516258129064"/>
  </r>
  <r>
    <s v="Boys Printed Sweatshirt"/>
    <x v="16"/>
    <n v="4.2"/>
    <n v="57"/>
    <n v="549"/>
    <n v="549"/>
    <s v="2-3Y,3-4Y,5-6Y,7-8Y"/>
    <x v="23"/>
    <n v="15480866"/>
    <n v="31293"/>
    <n v="0"/>
  </r>
  <r>
    <s v="Men Trekking Shoes"/>
    <x v="777"/>
    <n v="2.5"/>
    <n v="28"/>
    <n v="3699"/>
    <n v="739"/>
    <s v="UK6,UK7,UK8,UK9,UK10"/>
    <x v="147"/>
    <n v="15763156"/>
    <n v="20692"/>
    <n v="80.021627466882933"/>
  </r>
  <r>
    <s v="Slim Fit Checked Casual Shirt"/>
    <x v="219"/>
    <n v="3.3"/>
    <n v="8"/>
    <n v="1999"/>
    <n v="599"/>
    <s v="38,40,42,44,46"/>
    <x v="30"/>
    <n v="15678000"/>
    <n v="4792"/>
    <n v="70.035017508754379"/>
  </r>
  <r>
    <s v="Women Bootcut Jeans"/>
    <x v="36"/>
    <n v="4.2"/>
    <n v="78"/>
    <n v="1179"/>
    <n v="730"/>
    <s v="28,30,32,34,36"/>
    <x v="10"/>
    <n v="13919946"/>
    <n v="56940"/>
    <n v="38.08312128922816"/>
  </r>
  <r>
    <s v="Women Slim Fit Jeans"/>
    <x v="41"/>
    <n v="3.9"/>
    <n v="117"/>
    <n v="2099"/>
    <n v="734"/>
    <s v="26,28,30,32,34,36"/>
    <x v="10"/>
    <n v="13000550"/>
    <n v="85878"/>
    <n v="65.030967127203425"/>
  </r>
  <r>
    <s v="Men Brogues"/>
    <x v="481"/>
    <n v="3.8"/>
    <n v="24"/>
    <n v="4745"/>
    <n v="996"/>
    <s v="UK6,UK7,UK8,UK9,UK10,UK11"/>
    <x v="60"/>
    <n v="11119638"/>
    <n v="23904"/>
    <n v="79.009483667017903"/>
  </r>
  <r>
    <s v="Women Sustainable Cami Top and Shorts"/>
    <x v="343"/>
    <n v="4.7"/>
    <n v="107"/>
    <n v="1499"/>
    <n v="1499"/>
    <s v="XS,S,M,L,XL"/>
    <x v="42"/>
    <n v="13311714"/>
    <n v="160393"/>
    <n v="0"/>
  </r>
  <r>
    <s v="Women Self Design Open Front Shrug"/>
    <x v="361"/>
    <n v="4.0999999999999996"/>
    <n v="142"/>
    <n v="1995"/>
    <n v="738"/>
    <s v="XS,S,M,L,XL,XXL"/>
    <x v="103"/>
    <n v="10753684"/>
    <n v="104796"/>
    <n v="63.007518796992478"/>
  </r>
  <r>
    <s v="Women Floral Georgette Dress"/>
    <x v="74"/>
    <n v="4.0999999999999996"/>
    <n v="9"/>
    <n v="1999"/>
    <n v="959"/>
    <s v="XS,S,M,L,XL"/>
    <x v="5"/>
    <n v="15973204"/>
    <n v="8631"/>
    <n v="52.026013006503248"/>
  </r>
  <r>
    <s v="Men Leather Formal Belt"/>
    <x v="802"/>
    <n v="4.8"/>
    <n v="4"/>
    <n v="1999"/>
    <n v="459"/>
    <s v="28,30,32,34,36,38,40,42,44"/>
    <x v="22"/>
    <n v="17600936"/>
    <n v="1836"/>
    <n v="77.038519259629808"/>
  </r>
  <r>
    <s v="Women Slim Fit Capris"/>
    <x v="669"/>
    <n v="4.3"/>
    <n v="143"/>
    <n v="999"/>
    <n v="549"/>
    <s v="28,30,32,34,36"/>
    <x v="125"/>
    <n v="13742370"/>
    <n v="78507"/>
    <n v="45.045045045045043"/>
  </r>
  <r>
    <s v="Women Striped Kurta with Palazzos"/>
    <x v="136"/>
    <n v="4.0999999999999996"/>
    <n v="644"/>
    <n v="2349"/>
    <n v="916"/>
    <s v="S,M,L,XL,XXL"/>
    <x v="16"/>
    <n v="10913804"/>
    <n v="589904"/>
    <n v="61.004682843763305"/>
  </r>
  <r>
    <s v="Snakeskin Handheld Bag"/>
    <x v="85"/>
    <n v="4.2"/>
    <n v="29"/>
    <n v="4495"/>
    <n v="1708"/>
    <s v="Onesize"/>
    <x v="53"/>
    <n v="15861548"/>
    <n v="49532"/>
    <n v="62.002224694104555"/>
  </r>
  <r>
    <s v="Men Slim Fit Trousers"/>
    <x v="701"/>
    <n v="4.2"/>
    <n v="28"/>
    <n v="1899"/>
    <n v="892"/>
    <s v="28,30,32,34,36,38"/>
    <x v="43"/>
    <n v="15201100"/>
    <n v="24976"/>
    <n v="53.027909426013686"/>
  </r>
  <r>
    <s v="Outdoor Rapid-Dry Jackets"/>
    <x v="4"/>
    <n v="4.2"/>
    <n v="30"/>
    <n v="4299"/>
    <n v="2149"/>
    <s v="S,M,L,XL,XXL"/>
    <x v="4"/>
    <n v="14281704"/>
    <n v="64470"/>
    <n v="50.011630611770173"/>
  </r>
  <r>
    <s v="Women Analogue Watch"/>
    <x v="803"/>
    <n v="4.5"/>
    <n v="24"/>
    <n v="3199"/>
    <n v="799"/>
    <s v="Onesize"/>
    <x v="21"/>
    <n v="13441922"/>
    <n v="19176"/>
    <n v="75.023444826508282"/>
  </r>
  <r>
    <s v="Women Crystal-Studded Watch"/>
    <x v="388"/>
    <n v="3.7"/>
    <n v="13"/>
    <n v="7795"/>
    <n v="7795"/>
    <s v="Onesize"/>
    <x v="21"/>
    <n v="1453611"/>
    <n v="101335"/>
    <n v="0"/>
  </r>
  <r>
    <s v="Women Printed A-Line Skirt"/>
    <x v="486"/>
    <n v="4.4000000000000004"/>
    <n v="11"/>
    <n v="3599"/>
    <n v="1259"/>
    <s v="28,30,32,34"/>
    <x v="87"/>
    <n v="11453442"/>
    <n v="13849"/>
    <n v="65.018060572381216"/>
  </r>
  <r>
    <s v="Men Slim Fit Cargos Trousers"/>
    <x v="804"/>
    <n v="4.4000000000000004"/>
    <n v="24"/>
    <n v="2299"/>
    <n v="1379"/>
    <s v="28,30,32,34,36"/>
    <x v="43"/>
    <n v="15219608"/>
    <n v="33096"/>
    <n v="40.01739886907351"/>
  </r>
  <r>
    <s v="Women Skinny Fit Jeans"/>
    <x v="20"/>
    <n v="4"/>
    <n v="5"/>
    <n v="2199"/>
    <n v="1649"/>
    <s v="26,28,30,32,34"/>
    <x v="10"/>
    <n v="17687178"/>
    <n v="8245"/>
    <n v="25.011368804001822"/>
  </r>
  <r>
    <s v="Anti-Slip Reversible Yoga Mat"/>
    <x v="24"/>
    <n v="4.5"/>
    <n v="282"/>
    <n v="1499"/>
    <n v="749"/>
    <s v="Long"/>
    <x v="81"/>
    <n v="13224956"/>
    <n v="211218"/>
    <n v="50.033355570380259"/>
  </r>
  <r>
    <s v="Women Regular Fit Cigarette Trousers"/>
    <x v="623"/>
    <n v="4.2"/>
    <n v="74"/>
    <n v="1149"/>
    <n v="620"/>
    <s v="28,30,32,34,36"/>
    <x v="43"/>
    <n v="12347194"/>
    <n v="45880"/>
    <n v="46.040034812880762"/>
  </r>
  <r>
    <s v="Animal A-Line Dress"/>
    <x v="581"/>
    <n v="4.7"/>
    <n v="3"/>
    <n v="2099"/>
    <n v="629"/>
    <s v="XS,S,M,L,XL"/>
    <x v="5"/>
    <n v="17011480"/>
    <n v="1887"/>
    <n v="70.033349213911393"/>
  </r>
  <r>
    <s v="Men Black Tuxedo Blazer"/>
    <x v="180"/>
    <n v="3.3"/>
    <n v="27"/>
    <n v="8499"/>
    <n v="1869"/>
    <s v="36,38,40,42,44,46"/>
    <x v="90"/>
    <n v="14614574"/>
    <n v="50463"/>
    <n v="78.009177550300038"/>
  </r>
  <r>
    <s v="Women Solid Pullover"/>
    <x v="133"/>
    <n v="4.4000000000000004"/>
    <n v="36"/>
    <n v="2390"/>
    <n v="1434"/>
    <s v="XS,S,M,L"/>
    <x v="40"/>
    <n v="15274178"/>
    <n v="51624"/>
    <n v="40"/>
  </r>
  <r>
    <s v="Men Traveler Analogue Watch"/>
    <x v="805"/>
    <n v="4.8"/>
    <n v="6"/>
    <n v="9950"/>
    <n v="4477"/>
    <s v="Onesize"/>
    <x v="21"/>
    <n v="14128714"/>
    <n v="26862"/>
    <n v="55.005025125628137"/>
  </r>
  <r>
    <s v="Men Slim Fit Formal Trousers"/>
    <x v="364"/>
    <n v="4.4000000000000004"/>
    <n v="5"/>
    <n v="2599"/>
    <n v="2209"/>
    <s v="30,32,34,36,38"/>
    <x v="43"/>
    <n v="17244780"/>
    <n v="11045"/>
    <n v="15.005771450557907"/>
  </r>
  <r>
    <s v="Men Blue Slim Fit Jeans"/>
    <x v="304"/>
    <n v="3.9"/>
    <n v="15"/>
    <n v="5499"/>
    <n v="2749"/>
    <s v="28,30,32,34,36,38"/>
    <x v="10"/>
    <n v="16348466"/>
    <n v="41235"/>
    <n v="50.009092562284053"/>
  </r>
  <r>
    <s v="Men Solid Trunks"/>
    <x v="69"/>
    <n v="4.5"/>
    <n v="156"/>
    <n v="339"/>
    <n v="339"/>
    <s v="S,M,L"/>
    <x v="17"/>
    <n v="14981120"/>
    <n v="52884"/>
    <n v="0"/>
  </r>
  <r>
    <s v="Patch Work Midi Dress"/>
    <x v="157"/>
    <n v="4.2"/>
    <n v="24"/>
    <n v="2999"/>
    <n v="1379"/>
    <s v="XS,S,M,L,XL,XXL"/>
    <x v="5"/>
    <n v="14483870"/>
    <n v="33096"/>
    <n v="54.018006002000661"/>
  </r>
  <r>
    <s v="Floral Lace A-Line Dress"/>
    <x v="41"/>
    <n v="4.3"/>
    <n v="29"/>
    <n v="1999"/>
    <n v="799"/>
    <s v="XS,S,M,L,XL,XXL"/>
    <x v="5"/>
    <n v="14087508"/>
    <n v="23171"/>
    <n v="60.030015007503756"/>
  </r>
  <r>
    <s v="Printed Round Neck Black T-shirt"/>
    <x v="557"/>
    <n v="3.4"/>
    <n v="288"/>
    <n v="999"/>
    <n v="449"/>
    <s v="S,M,L,XL,XXL"/>
    <x v="3"/>
    <n v="5816915"/>
    <n v="129312"/>
    <n v="55.055055055055057"/>
  </r>
  <r>
    <s v="Women Skinny Fit Casual Shirt"/>
    <x v="806"/>
    <n v="4.3"/>
    <n v="106"/>
    <n v="2283"/>
    <n v="684"/>
    <s v="XS,S,M,L,XL,XXL,3XL,4XL,5XL,6XL,7XL"/>
    <x v="30"/>
    <n v="8001831"/>
    <n v="72504"/>
    <n v="70.039421813403408"/>
  </r>
  <r>
    <s v="Women Printed"/>
    <x v="271"/>
    <n v="3.3"/>
    <n v="9"/>
    <n v="2699"/>
    <n v="701"/>
    <s v="Onesize"/>
    <x v="0"/>
    <n v="16999456"/>
    <n v="6309"/>
    <n v="74.027417562060023"/>
  </r>
  <r>
    <s v="Regular Fit Casual Denim Shirt"/>
    <x v="33"/>
    <n v="4.3"/>
    <n v="220"/>
    <n v="999"/>
    <n v="899"/>
    <s v="38,40,42,44"/>
    <x v="30"/>
    <n v="12919392"/>
    <n v="197780"/>
    <n v="10.01001001001001"/>
  </r>
  <r>
    <s v="Slim Fit Opaque Casual Shirt"/>
    <x v="257"/>
    <n v="4.2"/>
    <n v="128"/>
    <n v="1499"/>
    <n v="599"/>
    <s v="39,40,42,44"/>
    <x v="30"/>
    <n v="15770188"/>
    <n v="76672"/>
    <n v="60.040026684456308"/>
  </r>
  <r>
    <s v="Girls Solid Leggings"/>
    <x v="122"/>
    <n v="4.5"/>
    <n v="2"/>
    <n v="399"/>
    <n v="299"/>
    <s v="2-3Y,3-4Y,4-5Y,5-6Y"/>
    <x v="46"/>
    <n v="16692930"/>
    <n v="598"/>
    <n v="25.062656641604008"/>
  </r>
  <r>
    <s v="Printed Midi A-Line Dress"/>
    <x v="807"/>
    <n v="4"/>
    <n v="7"/>
    <n v="2999"/>
    <n v="1499"/>
    <s v="S,M,L,XL,XXL"/>
    <x v="5"/>
    <n v="14245476"/>
    <n v="10493"/>
    <n v="50.016672224074689"/>
  </r>
  <r>
    <s v="Women Solid Ballerinas"/>
    <x v="340"/>
    <n v="4.0999999999999996"/>
    <n v="8"/>
    <n v="1999"/>
    <n v="1699"/>
    <s v="EURO36,EURO37,EURO38,EURO39,EURO40,EURO41"/>
    <x v="26"/>
    <n v="17284046"/>
    <n v="13592"/>
    <n v="15.007503751875939"/>
  </r>
  <r>
    <s v="Solid Sling Bag"/>
    <x v="808"/>
    <n v="4"/>
    <n v="286"/>
    <n v="2660"/>
    <n v="931"/>
    <s v="Onesize"/>
    <x v="53"/>
    <n v="11178992"/>
    <n v="266266"/>
    <n v="65"/>
  </r>
  <r>
    <s v="Slim Fit Casual Shirt"/>
    <x v="219"/>
    <n v="4.2"/>
    <n v="220"/>
    <n v="1899"/>
    <n v="759"/>
    <s v="38,40,42,44,46"/>
    <x v="30"/>
    <n v="13942958"/>
    <n v="166980"/>
    <n v="60.031595576619281"/>
  </r>
  <r>
    <s v="Girls Printed Night suit"/>
    <x v="73"/>
    <n v="4.5999999999999996"/>
    <n v="17"/>
    <n v="599"/>
    <n v="599"/>
    <s v="8-9Y,9-10Y,11-12Y,13-14Y"/>
    <x v="58"/>
    <n v="16751162"/>
    <n v="10183"/>
    <n v="0"/>
  </r>
  <r>
    <s v="Women Typography Boxy Fit"/>
    <x v="33"/>
    <n v="4.5999999999999996"/>
    <n v="27"/>
    <n v="899"/>
    <n v="404"/>
    <s v="XS,S,M,L,XL"/>
    <x v="3"/>
    <n v="16961512"/>
    <n v="10908"/>
    <n v="55.061179087875423"/>
  </r>
  <r>
    <s v="Men Graphic Printed T-shirt"/>
    <x v="219"/>
    <n v="4.0999999999999996"/>
    <n v="8"/>
    <n v="949"/>
    <n v="284"/>
    <s v="S,M,L,XL"/>
    <x v="3"/>
    <n v="16260886"/>
    <n v="2272"/>
    <n v="70.073761854583765"/>
  </r>
  <r>
    <s v="Chevron Printed Cotton Kurta"/>
    <x v="52"/>
    <n v="4.4000000000000004"/>
    <n v="26"/>
    <n v="1499"/>
    <n v="599"/>
    <s v="XS,S,M,L,XL,XXL,3XL"/>
    <x v="15"/>
    <n v="16844754"/>
    <n v="15574"/>
    <n v="60.040026684456308"/>
  </r>
  <r>
    <s v="Women Training or Gym Shoes"/>
    <x v="9"/>
    <n v="2.2000000000000002"/>
    <n v="5"/>
    <n v="1499"/>
    <n v="1499"/>
    <s v="UK3,UK4,UK5,UK6,UK7,UK8"/>
    <x v="147"/>
    <n v="17019540"/>
    <n v="7495"/>
    <n v="0"/>
  </r>
  <r>
    <s v="Hello Aloe Caring Day Moisturizer 60 ml"/>
    <x v="541"/>
    <n v="4.3"/>
    <n v="892"/>
    <n v="470"/>
    <n v="376"/>
    <s v="60ML"/>
    <x v="166"/>
    <n v="8904185"/>
    <n v="335392"/>
    <n v="20"/>
  </r>
  <r>
    <s v="Men Solid Biker Jacket"/>
    <x v="701"/>
    <n v="4.0999999999999996"/>
    <n v="111"/>
    <n v="6299"/>
    <n v="2519"/>
    <s v="M,L,XL,XXL"/>
    <x v="4"/>
    <n v="7272154"/>
    <n v="279609"/>
    <n v="60.009525321479593"/>
  </r>
  <r>
    <s v="Tiered Flared Maxi Skirt"/>
    <x v="174"/>
    <n v="4.4000000000000004"/>
    <n v="72"/>
    <n v="1899"/>
    <n v="949"/>
    <s v="26,28,30,32,34"/>
    <x v="87"/>
    <n v="13205200"/>
    <n v="68328"/>
    <n v="50.026329647182735"/>
  </r>
  <r>
    <s v="Men Colourblocked Shorts"/>
    <x v="109"/>
    <n v="4.2"/>
    <n v="43"/>
    <n v="1199"/>
    <n v="455"/>
    <s v="30,32,34,36"/>
    <x v="92"/>
    <n v="15102036"/>
    <n v="19565"/>
    <n v="62.051709758131778"/>
  </r>
  <r>
    <s v="Men Cotton Printed T-shirt"/>
    <x v="33"/>
    <n v="4.4000000000000004"/>
    <n v="42"/>
    <n v="499"/>
    <n v="299"/>
    <s v="S,M,L,XL"/>
    <x v="3"/>
    <n v="17334038"/>
    <n v="12558"/>
    <n v="40.080160320641284"/>
  </r>
  <r>
    <s v="Men Jackson Skinny Fit Jeans"/>
    <x v="82"/>
    <n v="3.8"/>
    <n v="5"/>
    <n v="2699"/>
    <n v="1214"/>
    <s v="30,32,34,36,38"/>
    <x v="10"/>
    <n v="16050414"/>
    <n v="6070"/>
    <n v="55.020377917747311"/>
  </r>
  <r>
    <s v="Women T-Shirt &amp; Shorts"/>
    <x v="695"/>
    <n v="4.8"/>
    <n v="6"/>
    <n v="1899"/>
    <n v="1398"/>
    <s v="XS,S,M,L,XL"/>
    <x v="65"/>
    <n v="17631734"/>
    <n v="8388"/>
    <n v="26.382306477093209"/>
  </r>
  <r>
    <s v="Butterfly Pendant"/>
    <x v="809"/>
    <n v="3.9"/>
    <n v="22"/>
    <n v="999"/>
    <n v="349"/>
    <s v="Onesize"/>
    <x v="73"/>
    <n v="15471382"/>
    <n v="7678"/>
    <n v="65.06506506506507"/>
  </r>
  <r>
    <s v="Tank Top"/>
    <x v="210"/>
    <n v="3.8"/>
    <n v="16"/>
    <n v="999"/>
    <n v="499"/>
    <s v="XS,S,M,L,XL"/>
    <x v="6"/>
    <n v="17471670"/>
    <n v="7984"/>
    <n v="50.050050050050054"/>
  </r>
  <r>
    <s v="Textured Embellished Box Clutches"/>
    <x v="810"/>
    <n v="4.5"/>
    <n v="228"/>
    <n v="1549"/>
    <n v="929"/>
    <s v="Onesize"/>
    <x v="116"/>
    <n v="10073959"/>
    <n v="211812"/>
    <n v="40.025823111684957"/>
  </r>
  <r>
    <s v="Casual Shirt"/>
    <x v="10"/>
    <n v="3"/>
    <n v="9"/>
    <n v="1699"/>
    <n v="509"/>
    <s v="38,40,42,44"/>
    <x v="30"/>
    <n v="15269470"/>
    <n v="4581"/>
    <n v="70.041200706297829"/>
  </r>
  <r>
    <s v="Ubtan Tan Removal Face Mask"/>
    <x v="811"/>
    <n v="4"/>
    <n v="5"/>
    <n v="265"/>
    <n v="212"/>
    <s v="Pack"/>
    <x v="150"/>
    <n v="18151362"/>
    <n v="1060"/>
    <n v="20"/>
  </r>
  <r>
    <s v="Unisex Hopper 2 Backpack"/>
    <x v="324"/>
    <n v="4.2"/>
    <n v="39"/>
    <n v="2149"/>
    <n v="2149"/>
    <s v="Onesize"/>
    <x v="80"/>
    <n v="6943302"/>
    <n v="83811"/>
    <n v="0"/>
  </r>
  <r>
    <s v="Underwired Balconette Bra"/>
    <x v="295"/>
    <n v="3.9"/>
    <n v="35"/>
    <n v="699"/>
    <n v="440"/>
    <s v="30B,32B,34B,34C,38B,38C"/>
    <x v="14"/>
    <n v="16348264"/>
    <n v="15400"/>
    <n v="37.052932761087263"/>
  </r>
  <r>
    <s v="Tinted Skin Veil-Fair 1114060E"/>
    <x v="644"/>
    <n v="4.2"/>
    <n v="23"/>
    <n v="650"/>
    <n v="403"/>
    <s v="Onesize"/>
    <x v="189"/>
    <n v="15237016"/>
    <n v="9269"/>
    <n v="38"/>
  </r>
  <r>
    <s v="Men Printed T-shirt"/>
    <x v="86"/>
    <n v="4.0999999999999996"/>
    <n v="19"/>
    <n v="999"/>
    <n v="499"/>
    <s v="S,M,L,XL"/>
    <x v="3"/>
    <n v="15822018"/>
    <n v="9481"/>
    <n v="50.050050050050054"/>
  </r>
  <r>
    <s v="Women Solid Block Heels"/>
    <x v="314"/>
    <n v="4.0999999999999996"/>
    <n v="72"/>
    <n v="2499"/>
    <n v="1624"/>
    <s v="EURO35,EURO36,EURO37,EURO38,EURO39,EURO40"/>
    <x v="88"/>
    <n v="11971544"/>
    <n v="116928"/>
    <n v="35.014005602240893"/>
  </r>
  <r>
    <s v="FIONA Leather Shoulder Bag"/>
    <x v="479"/>
    <n v="4.5"/>
    <n v="97"/>
    <n v="3899"/>
    <n v="2339"/>
    <s v="M"/>
    <x v="53"/>
    <n v="14035898"/>
    <n v="226883"/>
    <n v="40.010259040779687"/>
  </r>
  <r>
    <s v="Women Solid Sneakers"/>
    <x v="33"/>
    <n v="4.0999999999999996"/>
    <n v="141"/>
    <n v="2299"/>
    <n v="1379"/>
    <s v="UK3,UK4,UK5,UK6,UK7,UK8"/>
    <x v="60"/>
    <n v="10333357"/>
    <n v="194439"/>
    <n v="40.01739886907351"/>
  </r>
  <r>
    <s v="Women Rose Gold-Plated CZ-Studded Handcrafted Clip-On Nosepin"/>
    <x v="71"/>
    <n v="4.3"/>
    <n v="216"/>
    <n v="1125"/>
    <n v="225"/>
    <s v="Onesize"/>
    <x v="164"/>
    <n v="12925152"/>
    <n v="48600"/>
    <n v="80"/>
  </r>
  <r>
    <s v="Women Solid Ruched Fitted Top"/>
    <x v="133"/>
    <n v="3.9"/>
    <n v="16"/>
    <n v="2390"/>
    <n v="1434"/>
    <s v="S,M,L"/>
    <x v="6"/>
    <n v="15722318"/>
    <n v="22944"/>
    <n v="40"/>
  </r>
  <r>
    <s v="Boys Pack Of 3 Innerwear Vests"/>
    <x v="812"/>
    <n v="4.3"/>
    <n v="177"/>
    <n v="555"/>
    <n v="516"/>
    <s v="18-24M,3-4Y,4-5Y,5-6Y,7-8Y,9-10Y,10-12Y"/>
    <x v="59"/>
    <n v="14182628"/>
    <n v="91332"/>
    <n v="7.0270270270270272"/>
  </r>
  <r>
    <s v="Women Sandals"/>
    <x v="202"/>
    <n v="4.2"/>
    <n v="237"/>
    <n v="2499"/>
    <n v="1249"/>
    <s v="EURO36,EURO37,EURO38,EURO39,EURO40,EURO41"/>
    <x v="88"/>
    <n v="10639348"/>
    <n v="296013"/>
    <n v="50.020008003201276"/>
  </r>
  <r>
    <s v="Men Cotton Lounge Shorts"/>
    <x v="8"/>
    <n v="4.7"/>
    <n v="6"/>
    <n v="899"/>
    <n v="359"/>
    <s v="S,M,L,XL,XXL"/>
    <x v="155"/>
    <n v="15674748"/>
    <n v="2154"/>
    <n v="60.066740823136819"/>
  </r>
  <r>
    <s v="Men Charcoal Face Wash"/>
    <x v="119"/>
    <n v="4.4000000000000004"/>
    <n v="54"/>
    <n v="250"/>
    <n v="212"/>
    <s v="0-100 ML"/>
    <x v="105"/>
    <n v="2273961"/>
    <n v="11448"/>
    <n v="15.2"/>
  </r>
  <r>
    <s v="Men Slim Track Pants"/>
    <x v="162"/>
    <n v="3.5"/>
    <n v="931"/>
    <n v="999"/>
    <n v="499"/>
    <s v="S,M,L,XL,XXL,3XL,4XL"/>
    <x v="74"/>
    <n v="1757662"/>
    <n v="464569"/>
    <n v="50.050050050050054"/>
  </r>
  <r>
    <s v="Printed A-Line Kurta"/>
    <x v="53"/>
    <n v="4.2"/>
    <n v="475"/>
    <n v="4199"/>
    <n v="1301"/>
    <s v="XS,S,M,L,XL,XXL,3XL,4XL,5XL"/>
    <x v="15"/>
    <n v="10089303"/>
    <n v="617975"/>
    <n v="69.016432483924746"/>
  </r>
  <r>
    <s v="Men Casual Shirt"/>
    <x v="219"/>
    <n v="3.6"/>
    <n v="11"/>
    <n v="1699"/>
    <n v="849"/>
    <s v="38,40,42,44,46"/>
    <x v="30"/>
    <n v="17134186"/>
    <n v="9339"/>
    <n v="50.029429075927013"/>
  </r>
  <r>
    <s v="SPF 50+ Glow Stick Sunscreen - 13 gm"/>
    <x v="813"/>
    <n v="4.2"/>
    <n v="78"/>
    <n v="599"/>
    <n v="589"/>
    <s v="Pack"/>
    <x v="146"/>
    <n v="17960510"/>
    <n v="45942"/>
    <n v="1.669449081803005"/>
  </r>
  <r>
    <s v="Men Solid Bomber Jacket"/>
    <x v="364"/>
    <n v="4.5"/>
    <n v="27"/>
    <n v="3999"/>
    <n v="2399"/>
    <s v="S,M,L,XL,XXL"/>
    <x v="4"/>
    <n v="15926384"/>
    <n v="64773"/>
    <n v="40.010002500625156"/>
  </r>
  <r>
    <s v="Baseball Tricot Tracksuit"/>
    <x v="24"/>
    <n v="4.0999999999999996"/>
    <n v="152"/>
    <n v="4499"/>
    <n v="2474"/>
    <s v="S,M,L,XL,XXL"/>
    <x v="13"/>
    <n v="13736956"/>
    <n v="376048"/>
    <n v="45.01000222271616"/>
  </r>
  <r>
    <s v="Men Slim Fit Trousers"/>
    <x v="340"/>
    <n v="3.8"/>
    <n v="5"/>
    <n v="1999"/>
    <n v="1579"/>
    <s v="30,32,34,36,38"/>
    <x v="43"/>
    <n v="17205082"/>
    <n v="7895"/>
    <n v="21.010505252626313"/>
  </r>
  <r>
    <s v="Striped Regular Top"/>
    <x v="487"/>
    <n v="4.4000000000000004"/>
    <n v="22"/>
    <n v="1895"/>
    <n v="1326"/>
    <s v="XS,S,M,L,XL"/>
    <x v="6"/>
    <n v="13917708"/>
    <n v="29172"/>
    <n v="30.026385224274403"/>
  </r>
  <r>
    <s v="Velvet Dress"/>
    <x v="216"/>
    <n v="3.8"/>
    <n v="48"/>
    <n v="2499"/>
    <n v="999"/>
    <s v="S,M,L,XL"/>
    <x v="5"/>
    <n v="16007260"/>
    <n v="47952"/>
    <n v="60.024009603841534"/>
  </r>
  <r>
    <s v="Men Running Shoes"/>
    <x v="814"/>
    <n v="4.4000000000000004"/>
    <n v="5"/>
    <n v="1249"/>
    <n v="749"/>
    <s v="UK6,UK7,UK8,UK9,UK10"/>
    <x v="147"/>
    <n v="16316304"/>
    <n v="3745"/>
    <n v="40.032025620496398"/>
  </r>
  <r>
    <s v="Colourblocked Pure Cotton Saree"/>
    <x v="56"/>
    <n v="4.3"/>
    <n v="37"/>
    <n v="2570"/>
    <n v="2570"/>
    <s v="Onesize"/>
    <x v="0"/>
    <n v="15511808"/>
    <n v="95090"/>
    <n v="0"/>
  </r>
  <r>
    <s v="Structured Handheld Bag"/>
    <x v="102"/>
    <n v="4.0999999999999996"/>
    <n v="88"/>
    <n v="2890"/>
    <n v="1445"/>
    <s v="M"/>
    <x v="53"/>
    <n v="14974176"/>
    <n v="127160"/>
    <n v="50"/>
  </r>
  <r>
    <s v="Block Heels"/>
    <x v="464"/>
    <n v="4.3"/>
    <n v="15"/>
    <n v="1499"/>
    <n v="1049"/>
    <s v="EURO36,EURO37,EURO38,EURO39,EURO40,EURO41"/>
    <x v="88"/>
    <n v="16582582"/>
    <n v="15735"/>
    <n v="30.020013342228154"/>
  </r>
  <r>
    <s v="Schiffli Cotton Buttoned Skirt"/>
    <x v="41"/>
    <n v="4.2"/>
    <n v="243"/>
    <n v="1699"/>
    <n v="764"/>
    <s v="26,28,30,32,34,36"/>
    <x v="87"/>
    <n v="11549456"/>
    <n v="185652"/>
    <n v="55.03237198351971"/>
  </r>
  <r>
    <s v="Women Colourblocked Sweatshirt"/>
    <x v="10"/>
    <n v="3.6"/>
    <n v="30"/>
    <n v="1799"/>
    <n v="629"/>
    <s v="S,M,L,XL"/>
    <x v="23"/>
    <n v="14362598"/>
    <n v="18870"/>
    <n v="65.036131183991102"/>
  </r>
  <r>
    <s v="Lipstick- Change Is Good"/>
    <x v="815"/>
    <n v="4.3"/>
    <n v="564"/>
    <n v="599"/>
    <n v="569"/>
    <s v="Onesize"/>
    <x v="109"/>
    <n v="11752640"/>
    <n v="320916"/>
    <n v="5.0083472454090154"/>
  </r>
  <r>
    <s v="Wild Animal Courage Eyeshadow"/>
    <x v="31"/>
    <n v="3.8"/>
    <n v="191"/>
    <n v="1950"/>
    <n v="780"/>
    <s v="Onesize"/>
    <x v="136"/>
    <n v="11866714"/>
    <n v="148980"/>
    <n v="60"/>
  </r>
  <r>
    <s v="Men Striped Cotton Kurta Set"/>
    <x v="202"/>
    <n v="4.8"/>
    <n v="9"/>
    <n v="2999"/>
    <n v="1199"/>
    <s v="S,M,L,XL,XXL"/>
    <x v="16"/>
    <n v="15582384"/>
    <n v="10791"/>
    <n v="60.020006668889621"/>
  </r>
  <r>
    <s v="One Shoulder Fitted Top"/>
    <x v="133"/>
    <n v="4.7"/>
    <n v="36"/>
    <n v="1790"/>
    <n v="1074"/>
    <s v="XS,S,M,L"/>
    <x v="6"/>
    <n v="15274280"/>
    <n v="38664"/>
    <n v="40"/>
  </r>
  <r>
    <s v="Set of 2 Door Curtains"/>
    <x v="209"/>
    <n v="4.4000000000000004"/>
    <n v="96"/>
    <n v="1698"/>
    <n v="799"/>
    <s v="Door"/>
    <x v="75"/>
    <n v="12376618"/>
    <n v="76704"/>
    <n v="52.944640753828033"/>
  </r>
  <r>
    <s v="Tights"/>
    <x v="816"/>
    <n v="4.2"/>
    <n v="111"/>
    <n v="349"/>
    <n v="331"/>
    <s v="S,M,L,XL,XXL"/>
    <x v="63"/>
    <n v="1164703"/>
    <n v="36741"/>
    <n v="5.1575931232091694"/>
  </r>
  <r>
    <s v="Women Straight Solid Palazzos"/>
    <x v="446"/>
    <n v="4.2"/>
    <n v="179"/>
    <n v="1980"/>
    <n v="990"/>
    <s v="38,40,42,44,46,48"/>
    <x v="56"/>
    <n v="11034888"/>
    <n v="177210"/>
    <n v="50"/>
  </r>
  <r>
    <s v="Men Woven Design Skinny Tie"/>
    <x v="129"/>
    <n v="4.9000000000000004"/>
    <n v="8"/>
    <n v="1299"/>
    <n v="766"/>
    <s v="Onesize"/>
    <x v="161"/>
    <n v="17076398"/>
    <n v="6128"/>
    <n v="41.031562740569669"/>
  </r>
  <r>
    <s v="Women Slim Fit Joggers Trousers"/>
    <x v="178"/>
    <n v="4"/>
    <n v="57"/>
    <n v="1499"/>
    <n v="674"/>
    <s v="28,30,32,34"/>
    <x v="43"/>
    <n v="15454240"/>
    <n v="38418"/>
    <n v="55.03669112741828"/>
  </r>
  <r>
    <s v="Solid Structured Shoulder Bag"/>
    <x v="479"/>
    <n v="4.7"/>
    <n v="15"/>
    <n v="4399"/>
    <n v="2419"/>
    <s v="Onesize"/>
    <x v="53"/>
    <n v="16123320"/>
    <n v="36285"/>
    <n v="45.010229597635828"/>
  </r>
  <r>
    <s v="Men Solid Cotton Pyjama"/>
    <x v="435"/>
    <n v="4.3"/>
    <n v="145"/>
    <n v="1799"/>
    <n v="719"/>
    <s v="Onesize"/>
    <x v="157"/>
    <n v="10710284"/>
    <n v="104255"/>
    <n v="60.033351862145636"/>
  </r>
  <r>
    <s v="Floral Print Peter Pan Collar Crepe Peplum Top"/>
    <x v="139"/>
    <n v="3.5"/>
    <n v="13"/>
    <n v="1499"/>
    <n v="464"/>
    <s v="11-12Y,12-14Y,14-16Y"/>
    <x v="6"/>
    <n v="17173270"/>
    <n v="6032"/>
    <n v="69.046030687124755"/>
  </r>
  <r>
    <s v="Slim Fit Casual Shirt"/>
    <x v="563"/>
    <n v="4.2"/>
    <n v="6"/>
    <n v="2399"/>
    <n v="1319"/>
    <s v="38,39,40,42,44,46"/>
    <x v="30"/>
    <n v="14358476"/>
    <n v="7914"/>
    <n v="45.018757815756565"/>
  </r>
  <r>
    <s v="Men Striped Polo Collar Slim Fit T-shirt"/>
    <x v="779"/>
    <n v="4.0999999999999996"/>
    <n v="25"/>
    <n v="1399"/>
    <n v="909"/>
    <s v="S,M,L,XL,XXL"/>
    <x v="3"/>
    <n v="16752942"/>
    <n v="22725"/>
    <n v="35.025017869907074"/>
  </r>
  <r>
    <s v="Lightly Padded T-shirt Bra"/>
    <x v="310"/>
    <n v="4.0999999999999996"/>
    <n v="62"/>
    <n v="779"/>
    <n v="451"/>
    <s v="32B,34B,36B"/>
    <x v="14"/>
    <n v="8093579"/>
    <n v="27962"/>
    <n v="42.105263157894733"/>
  </r>
  <r>
    <s v="Women Leather Straps Watch"/>
    <x v="528"/>
    <n v="4.8"/>
    <n v="5"/>
    <n v="6450"/>
    <n v="1935"/>
    <s v="Onesize"/>
    <x v="21"/>
    <n v="15800908"/>
    <n v="9675"/>
    <n v="70"/>
  </r>
  <r>
    <s v="Solid Round Neck Pure Cotton T-shirt"/>
    <x v="193"/>
    <n v="4.0999999999999996"/>
    <n v="402"/>
    <n v="749"/>
    <n v="337"/>
    <s v="S,M,L,XL,XXL"/>
    <x v="3"/>
    <n v="11920056"/>
    <n v="135474"/>
    <n v="55.006675567423237"/>
  </r>
  <r>
    <s v="Geometric Print Nightdress"/>
    <x v="6"/>
    <n v="3.3"/>
    <n v="12"/>
    <n v="1799"/>
    <n v="539"/>
    <s v="XS,S,M,L,XL"/>
    <x v="82"/>
    <n v="15084270"/>
    <n v="6468"/>
    <n v="70.038910505836569"/>
  </r>
  <r>
    <s v="Slim Fit Checked Casual Shirt"/>
    <x v="219"/>
    <n v="4.5"/>
    <n v="11"/>
    <n v="1999"/>
    <n v="799"/>
    <s v="38,40,42,44,46"/>
    <x v="30"/>
    <n v="15976042"/>
    <n v="8789"/>
    <n v="60.030015007503756"/>
  </r>
  <r>
    <s v="Men Walking Shoes"/>
    <x v="655"/>
    <n v="5"/>
    <n v="2"/>
    <n v="1999"/>
    <n v="739"/>
    <s v="UK7,UK8,UK9,UK10,UK11"/>
    <x v="147"/>
    <n v="17316432"/>
    <n v="1478"/>
    <n v="63.031515757878942"/>
  </r>
  <r>
    <s v="Solid Tailored Jacket"/>
    <x v="219"/>
    <n v="4.2"/>
    <n v="6"/>
    <n v="4999"/>
    <n v="1499"/>
    <s v="XS,S,M,L,XL"/>
    <x v="4"/>
    <n v="14462864"/>
    <n v="8994"/>
    <n v="70.014002800560121"/>
  </r>
  <r>
    <s v="Floral Dress"/>
    <x v="431"/>
    <n v="4.3"/>
    <n v="18"/>
    <n v="1049"/>
    <n v="398"/>
    <s v="2-4Y,4-6Y,6-8Y,8-10Y"/>
    <x v="5"/>
    <n v="16901564"/>
    <n v="7164"/>
    <n v="62.059103908484268"/>
  </r>
  <r>
    <s v="Men Pack of 2 Midrise Trunks"/>
    <x v="140"/>
    <n v="4.2"/>
    <n v="104"/>
    <n v="429"/>
    <n v="386"/>
    <s v="S,M,L"/>
    <x v="17"/>
    <n v="8937049"/>
    <n v="40144"/>
    <n v="10.023310023310025"/>
  </r>
  <r>
    <s v="Gold-Plated Jhumkas Earrings"/>
    <x v="801"/>
    <n v="3.2"/>
    <n v="267"/>
    <n v="2359"/>
    <n v="518"/>
    <s v="Onesize"/>
    <x v="37"/>
    <n v="14450870"/>
    <n v="138306"/>
    <n v="78.041543026706222"/>
  </r>
  <r>
    <s v="Girls Pack of 5 Pure Cotton T-shirts"/>
    <x v="817"/>
    <n v="4.4000000000000004"/>
    <n v="747"/>
    <n v="1999"/>
    <n v="759"/>
    <s v="2-3Y,3-4Y,5-6Y,7-8Y,9-10Y,11-12Y"/>
    <x v="3"/>
    <n v="11114012"/>
    <n v="566973"/>
    <n v="62.031015507753871"/>
  </r>
  <r>
    <s v="Women Slim-Fit Track Pants"/>
    <x v="69"/>
    <n v="4.8"/>
    <n v="16"/>
    <n v="819"/>
    <n v="819"/>
    <s v="XL"/>
    <x v="74"/>
    <n v="15036238"/>
    <n v="13104"/>
    <n v="0"/>
  </r>
  <r>
    <s v="Embroidered Top"/>
    <x v="196"/>
    <n v="3.9"/>
    <n v="10"/>
    <n v="2699"/>
    <n v="1484"/>
    <s v="XS,S,M,L,XL"/>
    <x v="6"/>
    <n v="17062864"/>
    <n v="14840"/>
    <n v="45.016672841793259"/>
  </r>
  <r>
    <s v="Women Embroidered Kurta Sets"/>
    <x v="525"/>
    <n v="4.7"/>
    <n v="6"/>
    <n v="7849"/>
    <n v="2139"/>
    <s v="S,M,L,XL,XXL,3XL"/>
    <x v="16"/>
    <n v="16385604"/>
    <n v="12834"/>
    <n v="72.748120779717169"/>
  </r>
  <r>
    <s v="Women Rib-Knit Jumper"/>
    <x v="343"/>
    <n v="4.2"/>
    <n v="57"/>
    <n v="1499"/>
    <n v="1499"/>
    <s v="XS,S,M,L,XL"/>
    <x v="40"/>
    <n v="16604986"/>
    <n v="85443"/>
    <n v="0"/>
  </r>
  <r>
    <s v="Men Straight Fit Joggers Trousers"/>
    <x v="389"/>
    <n v="4.5999999999999996"/>
    <n v="17"/>
    <n v="2799"/>
    <n v="1959"/>
    <s v="28,30,32,33,34,36"/>
    <x v="43"/>
    <n v="15115264"/>
    <n v="33303"/>
    <n v="30.010718113612008"/>
  </r>
  <r>
    <s v="Ribbed Column Dress"/>
    <x v="193"/>
    <n v="4.5999999999999996"/>
    <n v="32"/>
    <n v="1599"/>
    <n v="639"/>
    <s v="S,M,L,XL"/>
    <x v="5"/>
    <n v="14596430"/>
    <n v="20448"/>
    <n v="60.0375234521576"/>
  </r>
  <r>
    <s v="Women Analogue Watch"/>
    <x v="685"/>
    <n v="4.4000000000000004"/>
    <n v="20"/>
    <n v="10900"/>
    <n v="4251"/>
    <s v="Onesize"/>
    <x v="21"/>
    <n v="12510796"/>
    <n v="85020"/>
    <n v="61"/>
  </r>
  <r>
    <s v="Scalloped Hem Layered Top"/>
    <x v="190"/>
    <n v="4.0999999999999996"/>
    <n v="219"/>
    <n v="1199"/>
    <n v="599"/>
    <s v="S,M,L,XL"/>
    <x v="6"/>
    <n v="1567184"/>
    <n v="131181"/>
    <n v="50.041701417848202"/>
  </r>
  <r>
    <s v="Men Sporty Jacket"/>
    <x v="369"/>
    <n v="4"/>
    <n v="30"/>
    <n v="4999"/>
    <n v="2499"/>
    <s v="XS,S,M,L,XL,XXL"/>
    <x v="4"/>
    <n v="15119174"/>
    <n v="74970"/>
    <n v="50.010002000400078"/>
  </r>
  <r>
    <s v="Girls Solid Ankle-Length Leggings"/>
    <x v="73"/>
    <n v="4.2"/>
    <n v="81"/>
    <n v="199"/>
    <n v="199"/>
    <s v="2-3Y,3-4Y,4-5Y,5-6Y,6-7Y,7-8Y"/>
    <x v="46"/>
    <n v="13658964"/>
    <n v="16119"/>
    <n v="0"/>
  </r>
  <r>
    <s v="Women Quilted Open Toe Flats"/>
    <x v="282"/>
    <n v="4.9000000000000004"/>
    <n v="8"/>
    <n v="1999"/>
    <n v="599"/>
    <s v="EURO36,EURO37,EURO38,EURO39,EURO40,EURO41"/>
    <x v="26"/>
    <n v="13928426"/>
    <n v="4792"/>
    <n v="70.035017508754379"/>
  </r>
  <r>
    <s v="Set of 2 Beaded Mangalsutra"/>
    <x v="265"/>
    <n v="4"/>
    <n v="33"/>
    <n v="2799"/>
    <n v="391"/>
    <s v="Onesize"/>
    <x v="114"/>
    <n v="15862182"/>
    <n v="12903"/>
    <n v="86.030725259021082"/>
  </r>
  <r>
    <s v="Men Kurta Pyjamas with Jacket"/>
    <x v="674"/>
    <n v="4.2"/>
    <n v="16"/>
    <n v="7299"/>
    <n v="4744"/>
    <s v="S,M,L,XL"/>
    <x v="16"/>
    <n v="15583218"/>
    <n v="75904"/>
    <n v="35.004795177421563"/>
  </r>
  <r>
    <s v="Plus Size Polka Dot Print Top"/>
    <x v="818"/>
    <n v="2.8"/>
    <n v="72"/>
    <n v="2400"/>
    <n v="1399"/>
    <s v="S,M,L,XL,XXL,3XL,4XL"/>
    <x v="6"/>
    <n v="7678314"/>
    <n v="100728"/>
    <n v="41.708333333333329"/>
  </r>
  <r>
    <s v="Women Brown Square Sunglasses"/>
    <x v="819"/>
    <n v="4.5999999999999996"/>
    <n v="42"/>
    <n v="2150"/>
    <n v="695"/>
    <s v="L"/>
    <x v="11"/>
    <n v="15037270"/>
    <n v="29190"/>
    <n v="67.674418604651166"/>
  </r>
  <r>
    <s v="Men Skinny Fit Jeans"/>
    <x v="471"/>
    <n v="4.3"/>
    <n v="14"/>
    <n v="3799"/>
    <n v="2089"/>
    <s v="28,30,32,34,36,38"/>
    <x v="10"/>
    <n v="16300778"/>
    <n v="29246"/>
    <n v="45.011845222426956"/>
  </r>
  <r>
    <s v="Plus Size Polo Collar T-shirt"/>
    <x v="30"/>
    <n v="4.3"/>
    <n v="3"/>
    <n v="1599"/>
    <n v="879"/>
    <s v="XXL,3XL,4XL,5XL,6XL"/>
    <x v="3"/>
    <n v="16045782"/>
    <n v="2637"/>
    <n v="45.028142589118197"/>
  </r>
  <r>
    <s v="Woven Design Banarasi Saree"/>
    <x v="0"/>
    <n v="3.7"/>
    <n v="87"/>
    <n v="3399"/>
    <n v="747"/>
    <s v="Onesize"/>
    <x v="0"/>
    <n v="14850330"/>
    <n v="64989"/>
    <n v="78.022947925860535"/>
  </r>
  <r>
    <s v="Women Night suit"/>
    <x v="219"/>
    <n v="4.2"/>
    <n v="11"/>
    <n v="2599"/>
    <n v="779"/>
    <s v="S,M,L,XL,XXL"/>
    <x v="58"/>
    <n v="16557490"/>
    <n v="8569"/>
    <n v="70.026933435936897"/>
  </r>
  <r>
    <s v="Floral A-Line Midi Dress"/>
    <x v="68"/>
    <n v="4.3"/>
    <n v="10"/>
    <n v="2090"/>
    <n v="1045"/>
    <s v="XS,S,M,L"/>
    <x v="5"/>
    <n v="15846808"/>
    <n v="10450"/>
    <n v="50"/>
  </r>
  <r>
    <s v="Set Of 2 Solid 450 GSM Bath Towels"/>
    <x v="132"/>
    <n v="4.0999999999999996"/>
    <n v="29"/>
    <n v="2598"/>
    <n v="1039"/>
    <s v="L/XL"/>
    <x v="67"/>
    <n v="13972310"/>
    <n v="30131"/>
    <n v="60.007698229407239"/>
  </r>
  <r>
    <s v="Full-Coverage Minimiser Bra"/>
    <x v="158"/>
    <n v="3.9"/>
    <n v="76"/>
    <n v="1295"/>
    <n v="1295"/>
    <s v="34C,34D,36C,36D,38C,38D,40C,40D"/>
    <x v="14"/>
    <n v="1775435"/>
    <n v="98420"/>
    <n v="0"/>
  </r>
  <r>
    <s v="Women Printed Kurta with Trousers"/>
    <x v="174"/>
    <n v="3.8"/>
    <n v="27"/>
    <n v="2999"/>
    <n v="1199"/>
    <s v="S,M,L,XL,XXL"/>
    <x v="16"/>
    <n v="14708162"/>
    <n v="32373"/>
    <n v="60.020006668889621"/>
  </r>
  <r>
    <s v="Textured Handheld Bag"/>
    <x v="202"/>
    <n v="4.2"/>
    <n v="13"/>
    <n v="2199"/>
    <n v="1209"/>
    <s v="Onesize"/>
    <x v="53"/>
    <n v="16069924"/>
    <n v="15717"/>
    <n v="45.020463847203274"/>
  </r>
  <r>
    <s v="Slim Fit Casual Shirt"/>
    <x v="143"/>
    <n v="4.0999999999999996"/>
    <n v="110"/>
    <n v="1299"/>
    <n v="467"/>
    <s v="39,40,42,44"/>
    <x v="30"/>
    <n v="14492092"/>
    <n v="51370"/>
    <n v="64.049268668206309"/>
  </r>
  <r>
    <s v="Layered Regular Top"/>
    <x v="82"/>
    <n v="4.7"/>
    <n v="9"/>
    <n v="1299"/>
    <n v="389"/>
    <s v="XS,S,M,L,XL"/>
    <x v="6"/>
    <n v="14785120"/>
    <n v="3501"/>
    <n v="70.053887605850647"/>
  </r>
  <r>
    <s v="Women Bootcut High-Rise Jeans"/>
    <x v="820"/>
    <n v="4.5"/>
    <n v="38"/>
    <n v="2149"/>
    <n v="967"/>
    <s v="28,30,32,34"/>
    <x v="10"/>
    <n v="15182754"/>
    <n v="36746"/>
    <n v="55.002326663564446"/>
  </r>
  <r>
    <s v="Women T-shirt Dress"/>
    <x v="343"/>
    <n v="4.5999999999999996"/>
    <n v="61"/>
    <n v="1299"/>
    <n v="1299"/>
    <s v="XS,S,M,L,XL"/>
    <x v="5"/>
    <n v="12039040"/>
    <n v="79239"/>
    <n v="0"/>
  </r>
  <r>
    <s v="Men 2 Cotton Basic Briefs"/>
    <x v="821"/>
    <n v="4.0999999999999996"/>
    <n v="40"/>
    <n v="278"/>
    <n v="278"/>
    <s v="S,M,L"/>
    <x v="29"/>
    <n v="16359642"/>
    <n v="11120"/>
    <n v="0"/>
  </r>
  <r>
    <s v="Women Cotton A-Line Mini Dress"/>
    <x v="68"/>
    <n v="4.5999999999999996"/>
    <n v="19"/>
    <n v="1390"/>
    <n v="1112"/>
    <s v="M,L,XL,XXL"/>
    <x v="5"/>
    <n v="15847104"/>
    <n v="21128"/>
    <n v="20"/>
  </r>
  <r>
    <s v="Unisex Honolulu EVA Flip-Flops"/>
    <x v="822"/>
    <n v="4.7"/>
    <n v="15"/>
    <n v="2990"/>
    <n v="2990"/>
    <s v="UK2.5,UK3.5,UK4.5,UK5,UK5.5,UK7,UK7.5,UK8,UK9,UK9.5,UK10.5,UK11.5"/>
    <x v="9"/>
    <n v="11689294"/>
    <n v="44850"/>
    <n v="0"/>
  </r>
  <r>
    <s v="Clear Face Cleansing Bar"/>
    <x v="823"/>
    <n v="4.2"/>
    <n v="91"/>
    <n v="189"/>
    <n v="170"/>
    <s v="100-120 ML"/>
    <x v="25"/>
    <n v="10390057"/>
    <n v="15470"/>
    <n v="10.052910052910052"/>
  </r>
  <r>
    <s v="Lightly Padded Bra"/>
    <x v="295"/>
    <n v="3.8"/>
    <n v="57"/>
    <n v="699"/>
    <n v="440"/>
    <s v="30B,32B,34B,38B,38C"/>
    <x v="14"/>
    <n v="16348208"/>
    <n v="25080"/>
    <n v="37.052932761087263"/>
  </r>
  <r>
    <s v="The Fab10 Combo Lipstick"/>
    <x v="312"/>
    <n v="4.3"/>
    <n v="1100"/>
    <n v="1500"/>
    <n v="1170"/>
    <s v="10-20 ML"/>
    <x v="109"/>
    <n v="14269682"/>
    <n v="1287000"/>
    <n v="22"/>
  </r>
  <r>
    <s v="Men Slim Fit Casual Shirt"/>
    <x v="109"/>
    <n v="3.9"/>
    <n v="190"/>
    <n v="1599"/>
    <n v="607"/>
    <s v="39,40,42,44"/>
    <x v="30"/>
    <n v="8988457"/>
    <n v="115330"/>
    <n v="62.038774233896191"/>
  </r>
  <r>
    <s v="Men Formal Oxfords"/>
    <x v="55"/>
    <n v="3.3"/>
    <n v="51"/>
    <n v="2799"/>
    <n v="1119"/>
    <s v="UK6,UK7,UK8,UK9,UK10"/>
    <x v="36"/>
    <n v="2393322"/>
    <n v="57069"/>
    <n v="60.021436227224015"/>
  </r>
  <r>
    <s v="Boys Jeans"/>
    <x v="16"/>
    <n v="4.3"/>
    <n v="21"/>
    <n v="699"/>
    <n v="699"/>
    <s v="8-9Y,9-10Y,11-12Y,13-14Y,15-16Y"/>
    <x v="10"/>
    <n v="17431644"/>
    <n v="14679"/>
    <n v="0"/>
  </r>
  <r>
    <s v="Women Mandarin Collar Tunic"/>
    <x v="115"/>
    <n v="4.9000000000000004"/>
    <n v="7"/>
    <n v="1999"/>
    <n v="699"/>
    <s v="S,M,L,XL,XXL"/>
    <x v="91"/>
    <n v="17277900"/>
    <n v="4893"/>
    <n v="65.032516258129064"/>
  </r>
  <r>
    <s v="Slim Fit Opaque Casual Shirt"/>
    <x v="257"/>
    <n v="3.7"/>
    <n v="71"/>
    <n v="1499"/>
    <n v="599"/>
    <s v="39,40,42,44"/>
    <x v="30"/>
    <n v="15770262"/>
    <n v="42529"/>
    <n v="60.040026684456308"/>
  </r>
  <r>
    <s v="Unisex Colorblocked Medium Duffle Bag"/>
    <x v="824"/>
    <n v="4"/>
    <n v="14"/>
    <n v="2495"/>
    <n v="999"/>
    <s v="M"/>
    <x v="97"/>
    <n v="13839680"/>
    <n v="13986"/>
    <n v="59.959919839679351"/>
  </r>
  <r>
    <s v="Women Assorted Lounge Pants"/>
    <x v="69"/>
    <n v="4.5999999999999996"/>
    <n v="26"/>
    <n v="869"/>
    <n v="869"/>
    <s v="XL"/>
    <x v="42"/>
    <n v="15036246"/>
    <n v="22594"/>
    <n v="0"/>
  </r>
  <r>
    <s v="Pack of 3 Cotton Bikini Briefs"/>
    <x v="10"/>
    <n v="4.4000000000000004"/>
    <n v="124"/>
    <n v="999"/>
    <n v="249"/>
    <s v="S,M,L,XL"/>
    <x v="29"/>
    <n v="14885276"/>
    <n v="30876"/>
    <n v="75.075075075075077"/>
  </r>
  <r>
    <s v="T-shirt"/>
    <x v="771"/>
    <n v="4.4000000000000004"/>
    <n v="41"/>
    <n v="499"/>
    <n v="424"/>
    <s v="S,M,L,XL,XXL"/>
    <x v="3"/>
    <n v="1752399"/>
    <n v="17384"/>
    <n v="15.030060120240481"/>
  </r>
  <r>
    <s v="Blue 210 TC 2 Pillow Covers"/>
    <x v="184"/>
    <n v="4"/>
    <n v="11"/>
    <n v="2999"/>
    <n v="869"/>
    <s v="Double King"/>
    <x v="76"/>
    <n v="15671516"/>
    <n v="9559"/>
    <n v="71.023674558186073"/>
  </r>
  <r>
    <s v="Solid Handheld Bag"/>
    <x v="825"/>
    <n v="4.0999999999999996"/>
    <n v="241"/>
    <n v="3400"/>
    <n v="1258"/>
    <s v="Onesize"/>
    <x v="53"/>
    <n v="5795621"/>
    <n v="303178"/>
    <n v="63"/>
  </r>
  <r>
    <s v="Bamboo Sheet Mask 25gm"/>
    <x v="570"/>
    <n v="4.4000000000000004"/>
    <n v="325"/>
    <n v="149"/>
    <n v="134"/>
    <s v="Onesize"/>
    <x v="150"/>
    <n v="13253566"/>
    <n v="43550"/>
    <n v="10.067114093959731"/>
  </r>
  <r>
    <s v="Men Cotton Solid Trunks"/>
    <x v="69"/>
    <n v="4.4000000000000004"/>
    <n v="650"/>
    <n v="299"/>
    <n v="299"/>
    <s v="S,M,L"/>
    <x v="17"/>
    <n v="12903012"/>
    <n v="194350"/>
    <n v="0"/>
  </r>
  <r>
    <s v="Men Colourblocked Sweatshirt"/>
    <x v="191"/>
    <n v="4"/>
    <n v="860"/>
    <n v="1899"/>
    <n v="949"/>
    <s v="S,M,L,XL"/>
    <x v="23"/>
    <n v="2118953"/>
    <n v="816140"/>
    <n v="50.026329647182735"/>
  </r>
  <r>
    <s v="Ombre Satin Saree"/>
    <x v="826"/>
    <n v="4.3"/>
    <n v="20"/>
    <n v="3000"/>
    <n v="1500"/>
    <s v="Onesize"/>
    <x v="0"/>
    <n v="17314600"/>
    <n v="30000"/>
    <n v="50"/>
  </r>
  <r>
    <s v="Slim Fit Opaque Casual Shirt"/>
    <x v="3"/>
    <n v="4"/>
    <n v="17"/>
    <n v="2799"/>
    <n v="1399"/>
    <s v="39,40,42,44,46"/>
    <x v="30"/>
    <n v="15133342"/>
    <n v="23783"/>
    <n v="50.017863522686682"/>
  </r>
  <r>
    <s v="Unisex Hygiene Body Wash"/>
    <x v="827"/>
    <n v="4.5"/>
    <n v="46"/>
    <n v="200"/>
    <n v="156"/>
    <s v="240-260 ML"/>
    <x v="128"/>
    <n v="11819456"/>
    <n v="7176"/>
    <n v="22"/>
  </r>
  <r>
    <s v="Men Analogue Watch"/>
    <x v="665"/>
    <n v="4.5"/>
    <n v="27"/>
    <n v="11950"/>
    <n v="6453"/>
    <s v="Onesize"/>
    <x v="21"/>
    <n v="13113052"/>
    <n v="174231"/>
    <n v="46"/>
  </r>
  <r>
    <s v="Pure Cotton Printed Pure Cotton T-shirt"/>
    <x v="33"/>
    <n v="4.4000000000000004"/>
    <n v="84"/>
    <n v="799"/>
    <n v="399"/>
    <s v="S,M,L,XL"/>
    <x v="3"/>
    <n v="13744494"/>
    <n v="33516"/>
    <n v="50.062578222778477"/>
  </r>
  <r>
    <s v="PU Structured Shoulder Bag"/>
    <x v="159"/>
    <n v="5"/>
    <n v="4"/>
    <n v="2290"/>
    <n v="2290"/>
    <s v="Onesize"/>
    <x v="53"/>
    <n v="15637906"/>
    <n v="9160"/>
    <n v="0"/>
  </r>
  <r>
    <s v="Women Straight Solid Palazzos"/>
    <x v="241"/>
    <n v="4.3"/>
    <n v="228"/>
    <n v="999"/>
    <n v="829"/>
    <s v="28,30,32,34"/>
    <x v="56"/>
    <n v="9791971"/>
    <n v="189012"/>
    <n v="17.017017017017018"/>
  </r>
  <r>
    <s v="Men Slim Solid Jogger"/>
    <x v="219"/>
    <n v="4"/>
    <n v="409"/>
    <n v="1699"/>
    <n v="594"/>
    <s v="S,M,L,XL"/>
    <x v="74"/>
    <n v="12669658"/>
    <n v="242946"/>
    <n v="65.038257798705118"/>
  </r>
  <r>
    <s v="Woman Grey Bomber Jacket"/>
    <x v="150"/>
    <n v="3.7"/>
    <n v="18"/>
    <n v="3999"/>
    <n v="1999"/>
    <s v="XS,S,M,L,XL"/>
    <x v="4"/>
    <n v="16380656"/>
    <n v="35982"/>
    <n v="50.01250312578145"/>
  </r>
  <r>
    <s v="Solid Boxy Fit Casual Shirt"/>
    <x v="480"/>
    <n v="4.4000000000000004"/>
    <n v="8"/>
    <n v="1398"/>
    <n v="629"/>
    <s v="S,M,L,XL"/>
    <x v="30"/>
    <n v="15253642"/>
    <n v="5032"/>
    <n v="55.0071530758226"/>
  </r>
  <r>
    <s v="pH-Balanced Hand Wash 1.5 L"/>
    <x v="827"/>
    <n v="4.7"/>
    <n v="242"/>
    <n v="209"/>
    <n v="186"/>
    <s v="1.5L"/>
    <x v="190"/>
    <n v="11819472"/>
    <n v="45012"/>
    <n v="11.004784688995215"/>
  </r>
  <r>
    <s v="144 TC 1 Queen Bedsheet with 2 Pillow Covers"/>
    <x v="668"/>
    <n v="4"/>
    <n v="11"/>
    <n v="2399"/>
    <n v="1079"/>
    <s v="Double Queen"/>
    <x v="76"/>
    <n v="12485752"/>
    <n v="11869"/>
    <n v="55.022926219258025"/>
  </r>
  <r>
    <s v="Women Printed Kurta &amp; Palazzos"/>
    <x v="202"/>
    <n v="4.5"/>
    <n v="48"/>
    <n v="2499"/>
    <n v="874"/>
    <s v="XS,S,M,L,XL,XXL"/>
    <x v="16"/>
    <n v="14884674"/>
    <n v="41952"/>
    <n v="65.026010404161667"/>
  </r>
  <r>
    <s v="Women Pack of 3 Cotton Briefs"/>
    <x v="6"/>
    <n v="4.0999999999999996"/>
    <n v="251"/>
    <n v="999"/>
    <n v="299"/>
    <s v="S,M,L,XL"/>
    <x v="29"/>
    <n v="14917902"/>
    <n v="75049"/>
    <n v="70.070070070070074"/>
  </r>
  <r>
    <s v="Rose Graphic Printed Leggings"/>
    <x v="465"/>
    <n v="3.9"/>
    <n v="10"/>
    <n v="3095"/>
    <n v="3095"/>
    <s v="XS,S,M,L,XL"/>
    <x v="63"/>
    <n v="17115124"/>
    <n v="30950"/>
    <n v="0"/>
  </r>
  <r>
    <s v="Charcoal Nose Strips-6 Strips"/>
    <x v="828"/>
    <n v="4.3"/>
    <n v="84"/>
    <n v="210"/>
    <n v="178"/>
    <s v="Onesize"/>
    <x v="191"/>
    <n v="16844854"/>
    <n v="14952"/>
    <n v="15.238095238095239"/>
  </r>
  <r>
    <s v="Solid Lounge Pant"/>
    <x v="64"/>
    <n v="4.4000000000000004"/>
    <n v="8"/>
    <n v="649"/>
    <n v="649"/>
    <s v="S,M,L,XL,XXL"/>
    <x v="42"/>
    <n v="16361276"/>
    <n v="5192"/>
    <n v="0"/>
  </r>
  <r>
    <s v="Men Printed Sweatshirt"/>
    <x v="340"/>
    <n v="3.8"/>
    <n v="11"/>
    <n v="2499"/>
    <n v="1724"/>
    <s v="S,M,L,XL,XXL"/>
    <x v="23"/>
    <n v="16487512"/>
    <n v="18964"/>
    <n v="31.012404961984796"/>
  </r>
  <r>
    <s v="Lightly Padded T-shirt Bra"/>
    <x v="69"/>
    <n v="4.4000000000000004"/>
    <n v="96"/>
    <n v="749"/>
    <n v="749"/>
    <s v="30B,32B,32C,34B,34C,36B,36C,38B"/>
    <x v="14"/>
    <n v="9314625"/>
    <n v="71904"/>
    <n v="0"/>
  </r>
  <r>
    <s v="Slim Fit Opaque Casual Shirt"/>
    <x v="257"/>
    <n v="4.0999999999999996"/>
    <n v="210"/>
    <n v="1449"/>
    <n v="579"/>
    <s v="39,40,42,44"/>
    <x v="30"/>
    <n v="15767142"/>
    <n v="121590"/>
    <n v="60.041407867494826"/>
  </r>
  <r>
    <s v="Women Sandals"/>
    <x v="444"/>
    <n v="3.8"/>
    <n v="225"/>
    <n v="999"/>
    <n v="699"/>
    <s v="EURO36,EURO37,EURO38,EURO39,EURO40,EURO41"/>
    <x v="88"/>
    <n v="12122432"/>
    <n v="157275"/>
    <n v="30.03003003003003"/>
  </r>
  <r>
    <s v="Women Cotton Lounge Pants"/>
    <x v="16"/>
    <n v="4"/>
    <n v="7"/>
    <n v="499"/>
    <n v="499"/>
    <s v="XS,S,M,L,XL,XXL"/>
    <x v="42"/>
    <n v="18074780"/>
    <n v="3493"/>
    <n v="0"/>
  </r>
  <r>
    <s v="Embellished Block Heels"/>
    <x v="202"/>
    <n v="3.8"/>
    <n v="9"/>
    <n v="3499"/>
    <n v="1224"/>
    <s v="EURO36,EURO37,EURO38,EURO39,EURO40,EURO41"/>
    <x v="88"/>
    <n v="16247440"/>
    <n v="11016"/>
    <n v="65.018576736210349"/>
  </r>
  <r>
    <s v="Women T-Strap Flats"/>
    <x v="159"/>
    <n v="4.5"/>
    <n v="185"/>
    <n v="2290"/>
    <n v="2290"/>
    <s v="EURO36,EURO37,EURO38,EURO39,EURO40,EURO41"/>
    <x v="26"/>
    <n v="6765833"/>
    <n v="423650"/>
    <n v="0"/>
  </r>
  <r>
    <s v="PU Structured Handheld Bag"/>
    <x v="340"/>
    <n v="4.5999999999999996"/>
    <n v="17"/>
    <n v="2999"/>
    <n v="2099"/>
    <s v="Onesize"/>
    <x v="53"/>
    <n v="16203978"/>
    <n v="35683"/>
    <n v="30.010003334444811"/>
  </r>
  <r>
    <s v="Set Of 12 Solid 380 GSM Hand Towels"/>
    <x v="715"/>
    <n v="4.5"/>
    <n v="70"/>
    <n v="1699"/>
    <n v="849"/>
    <s v="Onesize"/>
    <x v="192"/>
    <n v="13644518"/>
    <n v="59430"/>
    <n v="50.029429075927013"/>
  </r>
  <r>
    <s v="PU Structured Sling Bag"/>
    <x v="234"/>
    <n v="4.7"/>
    <n v="12"/>
    <n v="2199"/>
    <n v="483"/>
    <s v="Onesize"/>
    <x v="53"/>
    <n v="16561908"/>
    <n v="5796"/>
    <n v="78.035470668485672"/>
  </r>
  <r>
    <s v="Men Slim Fit Party Shirt"/>
    <x v="227"/>
    <n v="4.4000000000000004"/>
    <n v="10"/>
    <n v="1299"/>
    <n v="1299"/>
    <s v="38,40,42,44"/>
    <x v="30"/>
    <n v="17406602"/>
    <n v="12990"/>
    <n v="0"/>
  </r>
  <r>
    <s v="Yarn Dyed A-Line Dress"/>
    <x v="653"/>
    <n v="3.9"/>
    <n v="57"/>
    <n v="1999"/>
    <n v="799"/>
    <s v="XS,S,M,L,XL"/>
    <x v="5"/>
    <n v="11434968"/>
    <n v="45543"/>
    <n v="60.030015007503756"/>
  </r>
  <r>
    <s v="Women Printed Kurti with Palazzos"/>
    <x v="136"/>
    <n v="4.2"/>
    <n v="2000"/>
    <n v="2849"/>
    <n v="1253"/>
    <s v="S,M,L,XL,XXL"/>
    <x v="16"/>
    <n v="8255335"/>
    <n v="2506000"/>
    <n v="56.019656019656018"/>
  </r>
  <r>
    <s v="Gold-Plated Chain Necklace"/>
    <x v="445"/>
    <n v="4.2"/>
    <n v="201"/>
    <n v="1995"/>
    <n v="399"/>
    <s v="Onesize"/>
    <x v="102"/>
    <n v="14944318"/>
    <n v="80199"/>
    <n v="80"/>
  </r>
  <r>
    <s v="Absolute Foundation"/>
    <x v="75"/>
    <n v="4.5"/>
    <n v="162"/>
    <n v="635"/>
    <n v="615"/>
    <s v="Onesize"/>
    <x v="121"/>
    <n v="1142796"/>
    <n v="99630"/>
    <n v="3.1496062992125982"/>
  </r>
  <r>
    <s v="Set of 2 Voyage Deodorants"/>
    <x v="566"/>
    <n v="4.2"/>
    <n v="837"/>
    <n v="998"/>
    <n v="638"/>
    <s v="Pack"/>
    <x v="69"/>
    <n v="12551040"/>
    <n v="534006"/>
    <n v="36.072144288577157"/>
  </r>
  <r>
    <s v="Slim Fit Checked Casual Shirt"/>
    <x v="430"/>
    <n v="3.5"/>
    <n v="13"/>
    <n v="2199"/>
    <n v="1429"/>
    <s v="39,40,42"/>
    <x v="30"/>
    <n v="17578588"/>
    <n v="18577"/>
    <n v="35.015916325602547"/>
  </r>
  <r>
    <s v="Accordion Pleat Basic Jumpsuit"/>
    <x v="224"/>
    <n v="4.4000000000000004"/>
    <n v="137"/>
    <n v="1899"/>
    <n v="797"/>
    <s v="XS,S,M,L"/>
    <x v="98"/>
    <n v="13792348"/>
    <n v="109189"/>
    <n v="58.030542390731966"/>
  </r>
  <r>
    <s v="Pack of 2 Perfume &amp; Deodorant"/>
    <x v="829"/>
    <n v="4.4000000000000004"/>
    <n v="5000"/>
    <n v="498"/>
    <n v="348"/>
    <s v="Pack"/>
    <x v="85"/>
    <n v="15063160"/>
    <n v="1740000"/>
    <n v="30.120481927710845"/>
  </r>
  <r>
    <s v="Black Embroidered Dress"/>
    <x v="6"/>
    <n v="4.4000000000000004"/>
    <n v="9"/>
    <n v="1799"/>
    <n v="809"/>
    <s v="XS,S,M,L,XL"/>
    <x v="5"/>
    <n v="16770968"/>
    <n v="7281"/>
    <n v="55.03057254030017"/>
  </r>
  <r>
    <s v="Embroidered Dupatta"/>
    <x v="486"/>
    <n v="4.2"/>
    <n v="114"/>
    <n v="1699"/>
    <n v="679"/>
    <s v="Onesize"/>
    <x v="19"/>
    <n v="13078428"/>
    <n v="77406"/>
    <n v="60.035314891112421"/>
  </r>
  <r>
    <s v="Men Solid Padded Jacket"/>
    <x v="701"/>
    <n v="3.4"/>
    <n v="16"/>
    <n v="5599"/>
    <n v="2519"/>
    <s v="M,L,XL,XXL"/>
    <x v="4"/>
    <n v="10484046"/>
    <n v="40304"/>
    <n v="55.009823182711202"/>
  </r>
  <r>
    <s v="Printed Kurta with Palazzos"/>
    <x v="155"/>
    <n v="4.0999999999999996"/>
    <n v="160"/>
    <n v="2799"/>
    <n v="895"/>
    <s v="S,M,L,XL,XXL,3XL"/>
    <x v="16"/>
    <n v="13027820"/>
    <n v="143200"/>
    <n v="68.024294390853882"/>
  </r>
  <r>
    <s v="Printed Tunic"/>
    <x v="5"/>
    <n v="4.3"/>
    <n v="22"/>
    <n v="1199"/>
    <n v="599"/>
    <s v="S,M,L,XL"/>
    <x v="91"/>
    <n v="16441618"/>
    <n v="13178"/>
    <n v="50.041701417848202"/>
  </r>
  <r>
    <s v="Pure Linen Saree"/>
    <x v="56"/>
    <n v="4.4000000000000004"/>
    <n v="65"/>
    <n v="3500"/>
    <n v="3500"/>
    <s v="Onesize"/>
    <x v="0"/>
    <n v="15243848"/>
    <n v="227500"/>
    <n v="0"/>
  </r>
  <r>
    <s v="Solid Shoulder Bag"/>
    <x v="6"/>
    <n v="4.5"/>
    <n v="88"/>
    <n v="2899"/>
    <n v="1594"/>
    <s v="Onesize"/>
    <x v="53"/>
    <n v="2237164"/>
    <n v="140272"/>
    <n v="45.015522593997929"/>
  </r>
  <r>
    <s v="Women Kurta Set"/>
    <x v="54"/>
    <n v="4.3"/>
    <n v="12"/>
    <n v="5500"/>
    <n v="2750"/>
    <s v="3XL"/>
    <x v="16"/>
    <n v="13446150"/>
    <n v="33000"/>
    <n v="50"/>
  </r>
  <r>
    <s v="Solid Sporty Jacket"/>
    <x v="57"/>
    <n v="4.0999999999999996"/>
    <n v="10"/>
    <n v="2199"/>
    <n v="1979"/>
    <s v="XS,S,M,L,XL,XXL"/>
    <x v="4"/>
    <n v="12929820"/>
    <n v="19790"/>
    <n v="10.004547521600728"/>
  </r>
  <r>
    <s v="Slim Fit Casual Shirt"/>
    <x v="143"/>
    <n v="4"/>
    <n v="5"/>
    <n v="1649"/>
    <n v="544"/>
    <s v="39,40,42,44"/>
    <x v="30"/>
    <n v="17434960"/>
    <n v="2720"/>
    <n v="67.010309278350505"/>
  </r>
  <r>
    <s v="Polka Dots A-Line Dress"/>
    <x v="68"/>
    <n v="3.4"/>
    <n v="18"/>
    <n v="790"/>
    <n v="395"/>
    <s v="M,L,XL,XXL"/>
    <x v="5"/>
    <n v="15629630"/>
    <n v="7110"/>
    <n v="50"/>
  </r>
  <r>
    <s v="Boys Cotton Lounge T-shirt"/>
    <x v="545"/>
    <n v="4.5999999999999996"/>
    <n v="32"/>
    <n v="479"/>
    <n v="335"/>
    <s v="9-10Y,11-12Y,13-14Y"/>
    <x v="8"/>
    <n v="14078552"/>
    <n v="10720"/>
    <n v="30.062630480167012"/>
  </r>
  <r>
    <s v="Women Printed Nighty"/>
    <x v="775"/>
    <n v="3.8"/>
    <n v="35"/>
    <n v="899"/>
    <n v="539"/>
    <s v="Onesize"/>
    <x v="82"/>
    <n v="14026714"/>
    <n v="18865"/>
    <n v="40.044493882091217"/>
  </r>
  <r>
    <s v="Men Comfort Sandals"/>
    <x v="169"/>
    <n v="4.5"/>
    <n v="13"/>
    <n v="3690"/>
    <n v="3690"/>
    <s v="UK5,UK6,UK7,UK8,UK9,UK10,UK11"/>
    <x v="84"/>
    <n v="15904250"/>
    <n v="47970"/>
    <n v="0"/>
  </r>
  <r>
    <s v="Men Colourblocked Playful Splicing Tshirt"/>
    <x v="86"/>
    <n v="3.5"/>
    <n v="14"/>
    <n v="1699"/>
    <n v="679"/>
    <s v="S,M,L,XL"/>
    <x v="3"/>
    <n v="15606756"/>
    <n v="9506"/>
    <n v="60.035314891112421"/>
  </r>
  <r>
    <s v="Women Solid Bodycon Dress"/>
    <x v="112"/>
    <n v="4"/>
    <n v="57"/>
    <n v="2280"/>
    <n v="684"/>
    <s v="XS,S,M,L"/>
    <x v="5"/>
    <n v="7484635"/>
    <n v="38988"/>
    <n v="70"/>
  </r>
  <r>
    <s v="Men Printed Slim Fit T-shirt"/>
    <x v="3"/>
    <n v="4"/>
    <n v="4"/>
    <n v="1099"/>
    <n v="769"/>
    <s v="S,M,L,XL,XXL"/>
    <x v="3"/>
    <n v="16698226"/>
    <n v="3076"/>
    <n v="30.02729754322111"/>
  </r>
  <r>
    <s v="Set Of Masque &amp; Shampoo"/>
    <x v="830"/>
    <n v="4.5"/>
    <n v="2100"/>
    <n v="1555"/>
    <n v="1399"/>
    <s v="Pack"/>
    <x v="148"/>
    <n v="13538796"/>
    <n v="2937900"/>
    <n v="10.032154340836012"/>
  </r>
  <r>
    <s v="Women Lacer Cuts One Toe Flats"/>
    <x v="74"/>
    <n v="4.4000000000000004"/>
    <n v="113"/>
    <n v="1495"/>
    <n v="732"/>
    <s v="EURO36,EURO37,EURO38,EURO39,EURO40"/>
    <x v="26"/>
    <n v="13298298"/>
    <n v="82716"/>
    <n v="51.036789297658856"/>
  </r>
  <r>
    <s v="Women Skinny Fit High-Rise Jeans"/>
    <x v="86"/>
    <n v="4"/>
    <n v="16"/>
    <n v="2499"/>
    <n v="749"/>
    <s v="26,28,30,32,34,36,38,40"/>
    <x v="10"/>
    <n v="16266814"/>
    <n v="11984"/>
    <n v="70.028011204481786"/>
  </r>
  <r>
    <s v="Ethnic Motifs Dress"/>
    <x v="52"/>
    <n v="3.4"/>
    <n v="30"/>
    <n v="1499"/>
    <n v="599"/>
    <s v="XS,S,M,L,XL,XXL"/>
    <x v="5"/>
    <n v="15172450"/>
    <n v="17970"/>
    <n v="60.040026684456308"/>
  </r>
  <r>
    <s v="Solid Tasselled Backpack"/>
    <x v="340"/>
    <n v="4.5"/>
    <n v="43"/>
    <n v="2999"/>
    <n v="2549"/>
    <s v="Onesize"/>
    <x v="80"/>
    <n v="16614420"/>
    <n v="109607"/>
    <n v="15.005001667222405"/>
  </r>
  <r>
    <s v="Men Pack of 2 Trunks"/>
    <x v="140"/>
    <n v="3.6"/>
    <n v="138"/>
    <n v="449"/>
    <n v="449"/>
    <s v="S,M,L"/>
    <x v="17"/>
    <n v="8937059"/>
    <n v="61962"/>
    <n v="0"/>
  </r>
  <r>
    <s v="Bath Brush with Long Handle"/>
    <x v="831"/>
    <n v="4.4000000000000004"/>
    <n v="21"/>
    <n v="289"/>
    <n v="202"/>
    <s v="Onesize"/>
    <x v="193"/>
    <n v="17449486"/>
    <n v="4242"/>
    <n v="30.103806228373703"/>
  </r>
  <r>
    <s v="Fit &amp; Flared Crepe Dress"/>
    <x v="316"/>
    <n v="3.6"/>
    <n v="18"/>
    <n v="2799"/>
    <n v="1091"/>
    <s v="XXL,3XL,4XL,5XL,6XL"/>
    <x v="5"/>
    <n v="16543932"/>
    <n v="19638"/>
    <n v="61.021793497677749"/>
  </r>
  <r>
    <s v="Men Joggers"/>
    <x v="219"/>
    <n v="4.5"/>
    <n v="4"/>
    <n v="1699"/>
    <n v="679"/>
    <s v="S,M,L,XL"/>
    <x v="74"/>
    <n v="17111086"/>
    <n v="2716"/>
    <n v="60.035314891112421"/>
  </r>
  <r>
    <s v="Women Printed Thong Flip-Flops"/>
    <x v="123"/>
    <n v="4.3"/>
    <n v="195"/>
    <n v="599"/>
    <n v="599"/>
    <s v="UK4,UK5,UK6,UK7"/>
    <x v="9"/>
    <n v="13272318"/>
    <n v="116805"/>
    <n v="0"/>
  </r>
  <r>
    <s v="Men Camouflage Tailored Jacket"/>
    <x v="109"/>
    <n v="4.3"/>
    <n v="13"/>
    <n v="2999"/>
    <n v="1349"/>
    <s v="S,M,L,XL"/>
    <x v="4"/>
    <n v="16317778"/>
    <n v="17537"/>
    <n v="55.018339446482159"/>
  </r>
  <r>
    <s v="Pink Striped Formal Shirt"/>
    <x v="364"/>
    <n v="4.5"/>
    <n v="12"/>
    <n v="2999"/>
    <n v="2549"/>
    <s v="39,40,42"/>
    <x v="30"/>
    <n v="16880410"/>
    <n v="30588"/>
    <n v="15.005001667222405"/>
  </r>
  <r>
    <s v="Men Indigo Printed Shirt"/>
    <x v="35"/>
    <n v="5"/>
    <n v="5"/>
    <n v="2099"/>
    <n v="839"/>
    <s v="38,40,42,44,46"/>
    <x v="30"/>
    <n v="17789454"/>
    <n v="4195"/>
    <n v="60.028585040495472"/>
  </r>
  <r>
    <s v="Tie and Dye Top"/>
    <x v="96"/>
    <n v="4.5999999999999996"/>
    <n v="10"/>
    <n v="1499"/>
    <n v="569"/>
    <s v="XS,S,M,L"/>
    <x v="6"/>
    <n v="17300536"/>
    <n v="5690"/>
    <n v="62.041360907271518"/>
  </r>
  <r>
    <s v="Women Solid Tracksuit"/>
    <x v="770"/>
    <n v="4.0999999999999996"/>
    <n v="47"/>
    <n v="3199"/>
    <n v="895"/>
    <s v="XS,S,M,L,XL,XXL"/>
    <x v="13"/>
    <n v="13941406"/>
    <n v="42065"/>
    <n v="72.022507033447951"/>
  </r>
  <r>
    <s v="Men Panel Knitted Sweat Shorts"/>
    <x v="24"/>
    <n v="4.4000000000000004"/>
    <n v="31"/>
    <n v="2999"/>
    <n v="2399"/>
    <s v="28,30,32,34,36"/>
    <x v="92"/>
    <n v="14918618"/>
    <n v="74369"/>
    <n v="20.006668889629879"/>
  </r>
  <r>
    <s v="300 TC King 2 Pillow Covers"/>
    <x v="356"/>
    <n v="4.4000000000000004"/>
    <n v="93"/>
    <n v="2929"/>
    <n v="878"/>
    <s v="Double King"/>
    <x v="76"/>
    <n v="15171558"/>
    <n v="81654"/>
    <n v="70.023898941618299"/>
  </r>
  <r>
    <s v="Non Padded Minimizer Bra"/>
    <x v="832"/>
    <n v="4"/>
    <n v="172"/>
    <n v="899"/>
    <n v="274"/>
    <s v="32C,32D,34C,34D,36C,36D,38C,38D,40C,40D,42C,42D,44C,44D"/>
    <x v="14"/>
    <n v="12011610"/>
    <n v="47128"/>
    <n v="69.521690767519459"/>
  </r>
  <r>
    <s v="Women Analogue Watch"/>
    <x v="42"/>
    <n v="4"/>
    <n v="8"/>
    <n v="7295"/>
    <n v="6565"/>
    <s v="Onesize"/>
    <x v="21"/>
    <n v="14207986"/>
    <n v="52520"/>
    <n v="10.006854009595614"/>
  </r>
  <r>
    <s v="Women Printed Kurta Set"/>
    <x v="54"/>
    <n v="4"/>
    <n v="5"/>
    <n v="4299"/>
    <n v="2149"/>
    <s v="3XL"/>
    <x v="16"/>
    <n v="13446308"/>
    <n v="10745"/>
    <n v="50.011630611770173"/>
  </r>
  <r>
    <s v="Printed Flock Pure Cotton T-shirt"/>
    <x v="24"/>
    <n v="4.2"/>
    <n v="33"/>
    <n v="1499"/>
    <n v="824"/>
    <s v="S,M,L,XL"/>
    <x v="3"/>
    <n v="12352320"/>
    <n v="27192"/>
    <n v="45.030020013342224"/>
  </r>
  <r>
    <s v="Women Printed Tiered Dress"/>
    <x v="23"/>
    <n v="4.3"/>
    <n v="9"/>
    <n v="2499"/>
    <n v="1024"/>
    <s v="S,M,L,XL,XXL"/>
    <x v="5"/>
    <n v="17060726"/>
    <n v="9216"/>
    <n v="59.023609443777517"/>
  </r>
  <r>
    <s v="Boys Cotton Lounge Shorts"/>
    <x v="545"/>
    <n v="4.7"/>
    <n v="18"/>
    <n v="749"/>
    <n v="486"/>
    <s v="5-6Y,7-8Y"/>
    <x v="155"/>
    <n v="14082134"/>
    <n v="8748"/>
    <n v="35.113484646194927"/>
  </r>
  <r>
    <s v="Boys Pack of 5 Vest Tops"/>
    <x v="343"/>
    <n v="4.5"/>
    <n v="11"/>
    <n v="1799"/>
    <n v="1799"/>
    <s v="8-10Y,10-12Y,12-14Y,14-15Y"/>
    <x v="3"/>
    <n v="17133588"/>
    <n v="19789"/>
    <n v="0"/>
  </r>
  <r>
    <s v="Floral Embroidered Net Saree"/>
    <x v="174"/>
    <n v="4.3"/>
    <n v="25"/>
    <n v="3499"/>
    <n v="1679"/>
    <s v="Onesize"/>
    <x v="0"/>
    <n v="16311570"/>
    <n v="41975"/>
    <n v="52.014861388968278"/>
  </r>
  <r>
    <s v="Boys Solid Cotton Polo T-shirt"/>
    <x v="833"/>
    <n v="4.5"/>
    <n v="43"/>
    <n v="1099"/>
    <n v="494"/>
    <s v="3-4Y,5-6Y,7-8Y,9-10Y,11-12Y,13-14Y,14-15Y,15-16Y"/>
    <x v="3"/>
    <n v="15859856"/>
    <n v="21242"/>
    <n v="55.050045495905366"/>
  </r>
  <r>
    <s v="Men Solid T-shirt"/>
    <x v="335"/>
    <n v="4.2"/>
    <n v="26"/>
    <n v="1199"/>
    <n v="779"/>
    <s v="S,M,L,XL,XXL"/>
    <x v="3"/>
    <n v="14347394"/>
    <n v="20254"/>
    <n v="35.029190992493746"/>
  </r>
  <r>
    <s v="Women Floral A-Line Dress"/>
    <x v="581"/>
    <n v="3.8"/>
    <n v="13"/>
    <n v="1999"/>
    <n v="599"/>
    <s v="XS,S,M,L,XL"/>
    <x v="5"/>
    <n v="15059036"/>
    <n v="7787"/>
    <n v="70.035017508754379"/>
  </r>
  <r>
    <s v="German Silver Layered Necklace"/>
    <x v="834"/>
    <n v="4.4000000000000004"/>
    <n v="23"/>
    <n v="7200"/>
    <n v="1800"/>
    <s v="Onesize"/>
    <x v="102"/>
    <n v="15004748"/>
    <n v="41400"/>
    <n v="75"/>
  </r>
  <r>
    <s v="Women Silver-plated Oxidized Long Necklace Set"/>
    <x v="81"/>
    <n v="4.4000000000000004"/>
    <n v="215"/>
    <n v="1999"/>
    <n v="757"/>
    <s v="Onesize"/>
    <x v="104"/>
    <n v="12986786"/>
    <n v="162755"/>
    <n v="62.131065532766385"/>
  </r>
  <r>
    <s v="Women Shopper Handheld Bags"/>
    <x v="343"/>
    <n v="4.2"/>
    <n v="12"/>
    <n v="1499"/>
    <n v="1499"/>
    <s v="Onesize"/>
    <x v="53"/>
    <n v="16718208"/>
    <n v="17988"/>
    <n v="0"/>
  </r>
  <r>
    <s v="Women Jewellery Set"/>
    <x v="577"/>
    <n v="4.3"/>
    <n v="227"/>
    <n v="2292"/>
    <n v="366"/>
    <s v="Onesize"/>
    <x v="104"/>
    <n v="13328352"/>
    <n v="83082"/>
    <n v="84.031413612565444"/>
  </r>
  <r>
    <s v="Men Printed Slim Fit T-shirt"/>
    <x v="67"/>
    <n v="4.8"/>
    <n v="9"/>
    <n v="1199"/>
    <n v="779"/>
    <s v="S,M,XL,XXL"/>
    <x v="3"/>
    <n v="16971940"/>
    <n v="7011"/>
    <n v="35.029190992493746"/>
  </r>
  <r>
    <s v="PU Block Sandals with Buckles"/>
    <x v="835"/>
    <n v="4.3"/>
    <n v="7"/>
    <n v="2399"/>
    <n v="1199"/>
    <s v="EURO36,EURO37,EURO38,EURO39,EURO40,EURO41"/>
    <x v="88"/>
    <n v="14962154"/>
    <n v="8393"/>
    <n v="50.020842017507292"/>
  </r>
  <r>
    <s v="Gold-Plated Beaded &amp; American Diamond Studded Mangaulsutra"/>
    <x v="836"/>
    <n v="4.4000000000000004"/>
    <n v="70"/>
    <n v="7500"/>
    <n v="825"/>
    <s v="Onesize"/>
    <x v="114"/>
    <n v="15712418"/>
    <n v="57750"/>
    <n v="89"/>
  </r>
  <r>
    <s v="Women Printed Kurta with Salwar With Dupatta"/>
    <x v="155"/>
    <n v="4.3"/>
    <n v="89"/>
    <n v="3499"/>
    <n v="1469"/>
    <s v="S,M,L,XL,XXL,3XL"/>
    <x v="16"/>
    <n v="14398730"/>
    <n v="130741"/>
    <n v="58.016576164618463"/>
  </r>
  <r>
    <s v="Men Leather Formal Loafers"/>
    <x v="837"/>
    <n v="4"/>
    <n v="3"/>
    <n v="8990"/>
    <n v="8990"/>
    <s v="UK6,UK7,UK8,UK9,UK10,UK11"/>
    <x v="36"/>
    <n v="13220668"/>
    <n v="26970"/>
    <n v="0"/>
  </r>
  <r>
    <s v="Semi-Stitched Lehenga Unstitched Blouse With Dupatta"/>
    <x v="838"/>
    <n v="4.4000000000000004"/>
    <n v="14"/>
    <n v="3600"/>
    <n v="2520"/>
    <s v="Onesize"/>
    <x v="35"/>
    <n v="16877382"/>
    <n v="35280"/>
    <n v="30"/>
  </r>
  <r>
    <s v="Semi-Stitched Lehenga &amp; Unstitched Blouse with Dupatta"/>
    <x v="240"/>
    <n v="4.2"/>
    <n v="52"/>
    <n v="5750"/>
    <n v="3162"/>
    <s v="Onesize"/>
    <x v="35"/>
    <n v="13994506"/>
    <n v="164424"/>
    <n v="45.008695652173913"/>
  </r>
  <r>
    <s v="Ruched Mini Bodycon Dress"/>
    <x v="68"/>
    <n v="4.0999999999999996"/>
    <n v="18"/>
    <n v="1490"/>
    <n v="1341"/>
    <s v="S,M,L"/>
    <x v="5"/>
    <n v="15847112"/>
    <n v="24138"/>
    <n v="10"/>
  </r>
  <r>
    <s v="Embellished Slim Heels"/>
    <x v="202"/>
    <n v="4.2"/>
    <n v="9"/>
    <n v="2899"/>
    <n v="1014"/>
    <s v="EURO36,EURO37,EURO38,EURO39,EURO40,EURO41"/>
    <x v="88"/>
    <n v="15120936"/>
    <n v="9126"/>
    <n v="65.02242152466367"/>
  </r>
  <r>
    <s v="Women Printed Kurta with Trousers With Dupatta"/>
    <x v="54"/>
    <n v="4.5999999999999996"/>
    <n v="77"/>
    <n v="5500"/>
    <n v="2750"/>
    <s v="S,M,L,XL,XXL"/>
    <x v="16"/>
    <n v="13446354"/>
    <n v="211750"/>
    <n v="50"/>
  </r>
  <r>
    <s v="Unisex Solid Large Trolley Bag"/>
    <x v="324"/>
    <n v="4.4000000000000004"/>
    <n v="7"/>
    <n v="12798"/>
    <n v="12798"/>
    <s v="L"/>
    <x v="135"/>
    <n v="13481212"/>
    <n v="89586"/>
    <n v="0"/>
  </r>
  <r>
    <s v="Men Slim Fit Linen Blazer"/>
    <x v="364"/>
    <n v="4.0999999999999996"/>
    <n v="26"/>
    <n v="7999"/>
    <n v="6399"/>
    <s v="36,38,40,42,44,46"/>
    <x v="90"/>
    <n v="12643414"/>
    <n v="166374"/>
    <n v="20.002500312539066"/>
  </r>
  <r>
    <s v="Men Running Shoes"/>
    <x v="538"/>
    <n v="3.2"/>
    <n v="14"/>
    <n v="3745"/>
    <n v="699"/>
    <s v="UK7,UK8,UK9,UK10"/>
    <x v="147"/>
    <n v="14734298"/>
    <n v="9786"/>
    <n v="81.3351134846462"/>
  </r>
  <r>
    <s v="Men Slim Fit Jeans"/>
    <x v="219"/>
    <n v="3.9"/>
    <n v="34"/>
    <n v="1749"/>
    <n v="961"/>
    <s v="28,30,32,34,36"/>
    <x v="10"/>
    <n v="16611748"/>
    <n v="32674"/>
    <n v="45.054316752429962"/>
  </r>
  <r>
    <s v="Pure Cotton Bolero Jacket"/>
    <x v="323"/>
    <n v="4.0999999999999996"/>
    <n v="147"/>
    <n v="1899"/>
    <n v="664"/>
    <s v="XS,S,M,L,XL"/>
    <x v="4"/>
    <n v="13287880"/>
    <n v="97608"/>
    <n v="65.034228541337541"/>
  </r>
  <r>
    <s v="300 TC 1  King Bedsheet with 2 Pillow Covers"/>
    <x v="132"/>
    <n v="4.3"/>
    <n v="16"/>
    <n v="2999"/>
    <n v="1649"/>
    <s v="Super King"/>
    <x v="76"/>
    <n v="12617648"/>
    <n v="26384"/>
    <n v="45.015005001667227"/>
  </r>
  <r>
    <s v="Women Flared Applique Palazzos"/>
    <x v="241"/>
    <n v="4.0999999999999996"/>
    <n v="87"/>
    <n v="1399"/>
    <n v="895"/>
    <s v="30,32,34,36,38,40"/>
    <x v="56"/>
    <n v="11607640"/>
    <n v="77865"/>
    <n v="36.025732666190137"/>
  </r>
  <r>
    <s v="Women Solid Joggers"/>
    <x v="193"/>
    <n v="4.3"/>
    <n v="306"/>
    <n v="1299"/>
    <n v="519"/>
    <s v="XS,S,M,L,XL"/>
    <x v="74"/>
    <n v="1270790"/>
    <n v="158814"/>
    <n v="60.046189376443415"/>
  </r>
  <r>
    <s v="Women Plus Size 2 T-shirts"/>
    <x v="343"/>
    <n v="4.2"/>
    <n v="10"/>
    <n v="1499"/>
    <n v="1499"/>
    <s v="L,XL,XXL,3XL,4XL"/>
    <x v="3"/>
    <n v="17186106"/>
    <n v="14990"/>
    <n v="0"/>
  </r>
  <r>
    <s v="Girls Printed Cotton T-shirt"/>
    <x v="343"/>
    <n v="4"/>
    <n v="7"/>
    <n v="999"/>
    <n v="999"/>
    <s v="8-10Y,10-12Y,12-14Y,14-15Y"/>
    <x v="3"/>
    <n v="18376750"/>
    <n v="6993"/>
    <n v="0"/>
  </r>
  <r>
    <s v="Metallic Cold Shoulder Top"/>
    <x v="41"/>
    <n v="4.2"/>
    <n v="63"/>
    <n v="1399"/>
    <n v="629"/>
    <s v="XS,S,M,L,XL,XXL"/>
    <x v="6"/>
    <n v="15940154"/>
    <n v="39627"/>
    <n v="55.039313795568269"/>
  </r>
  <r>
    <s v="Women Printed Kurta Set"/>
    <x v="202"/>
    <n v="3.9"/>
    <n v="15"/>
    <n v="2199"/>
    <n v="879"/>
    <s v="XS,S,M,L,XL,XXL"/>
    <x v="16"/>
    <n v="16245682"/>
    <n v="13185"/>
    <n v="60.027285129604365"/>
  </r>
  <r>
    <s v="Men Solid Hood Padded Jacket"/>
    <x v="364"/>
    <n v="3.9"/>
    <n v="40"/>
    <n v="4999"/>
    <n v="2999"/>
    <s v="S,M,L,XL,XXL"/>
    <x v="4"/>
    <n v="15926432"/>
    <n v="119960"/>
    <n v="40.008001600320064"/>
  </r>
  <r>
    <s v="Women Solid Denim Jacket"/>
    <x v="178"/>
    <n v="4.3"/>
    <n v="525"/>
    <n v="2299"/>
    <n v="919"/>
    <s v="S,M,L,XL"/>
    <x v="4"/>
    <n v="10573158"/>
    <n v="482475"/>
    <n v="60.026098303610262"/>
  </r>
  <r>
    <s v="Solid Puffer Jacket"/>
    <x v="528"/>
    <n v="3.6"/>
    <n v="34"/>
    <n v="3999"/>
    <n v="1999"/>
    <s v="S,M,L,XL"/>
    <x v="4"/>
    <n v="15032504"/>
    <n v="67966"/>
    <n v="50.01250312578145"/>
  </r>
  <r>
    <s v="Men Solid Open Front Jacket"/>
    <x v="724"/>
    <n v="4"/>
    <n v="72"/>
    <n v="3299"/>
    <n v="1352"/>
    <s v="M,L,XL,XXL"/>
    <x v="4"/>
    <n v="12572968"/>
    <n v="97344"/>
    <n v="59.017884207335555"/>
  </r>
  <r>
    <s v="Two Fold Wallet"/>
    <x v="102"/>
    <n v="4.5"/>
    <n v="171"/>
    <n v="1390"/>
    <n v="695"/>
    <s v="L"/>
    <x v="48"/>
    <n v="14974260"/>
    <n v="118845"/>
    <n v="50"/>
  </r>
  <r>
    <s v="Men Solid Sneakers"/>
    <x v="471"/>
    <n v="3.5"/>
    <n v="6"/>
    <n v="3499"/>
    <n v="1399"/>
    <s v="UK6,UK7,UK8,UK9,UK10,UK11"/>
    <x v="60"/>
    <n v="15565888"/>
    <n v="8394"/>
    <n v="60.017147756501856"/>
  </r>
  <r>
    <s v="Pack of 3 Ribbed Vest"/>
    <x v="381"/>
    <n v="4.9000000000000004"/>
    <n v="9"/>
    <n v="1137"/>
    <n v="909"/>
    <s v="S,M,L,XL"/>
    <x v="59"/>
    <n v="18051352"/>
    <n v="8181"/>
    <n v="20.052770448548813"/>
  </r>
  <r>
    <s v="Women Floral A-line Midi Skirt"/>
    <x v="10"/>
    <n v="4"/>
    <n v="31"/>
    <n v="1699"/>
    <n v="679"/>
    <s v="26,28,30,32,34"/>
    <x v="87"/>
    <n v="15977568"/>
    <n v="21049"/>
    <n v="60.035314891112421"/>
  </r>
  <r>
    <s v="Regular Fit Solid Shirt"/>
    <x v="33"/>
    <n v="4.2"/>
    <n v="727"/>
    <n v="999"/>
    <n v="899"/>
    <s v="38,40,42,44"/>
    <x v="30"/>
    <n v="10832830"/>
    <n v="653573"/>
    <n v="10.01001001001001"/>
  </r>
  <r>
    <s v="Slim Fit Striped Formal Shirt"/>
    <x v="436"/>
    <n v="4.2"/>
    <n v="17"/>
    <n v="2299"/>
    <n v="919"/>
    <s v="38,40,42,44"/>
    <x v="30"/>
    <n v="15132596"/>
    <n v="15623"/>
    <n v="60.026098303610262"/>
  </r>
  <r>
    <s v="Floral Printed Casual Shirt"/>
    <x v="275"/>
    <n v="3.9"/>
    <n v="8"/>
    <n v="2799"/>
    <n v="2771"/>
    <s v="38,40,42,44,46"/>
    <x v="30"/>
    <n v="16604616"/>
    <n v="22168"/>
    <n v="1.0003572704537336"/>
  </r>
  <r>
    <s v="Men Textured Formal Belt"/>
    <x v="134"/>
    <n v="3.3"/>
    <n v="8"/>
    <n v="2299"/>
    <n v="781"/>
    <s v="28,30,32,34,36,38,40"/>
    <x v="22"/>
    <n v="17490548"/>
    <n v="6248"/>
    <n v="66.028708133971293"/>
  </r>
  <r>
    <s v="Men Cotton Casual Shirt"/>
    <x v="122"/>
    <n v="4.5"/>
    <n v="8"/>
    <n v="2999"/>
    <n v="2099"/>
    <s v="36,40,42,44,47"/>
    <x v="30"/>
    <n v="15441942"/>
    <n v="16792"/>
    <n v="30.010003334444811"/>
  </r>
  <r>
    <s v="Unisex UV Protected Sunglasses"/>
    <x v="609"/>
    <n v="4.4000000000000004"/>
    <n v="137"/>
    <n v="1800"/>
    <n v="750"/>
    <s v="S"/>
    <x v="11"/>
    <n v="13097788"/>
    <n v="102750"/>
    <n v="58.333333333333336"/>
  </r>
  <r>
    <s v="Men Slim Fit Trousers"/>
    <x v="129"/>
    <n v="4.3"/>
    <n v="15"/>
    <n v="2299"/>
    <n v="2299"/>
    <s v="30,32,34,36,38"/>
    <x v="43"/>
    <n v="17161876"/>
    <n v="34485"/>
    <n v="0"/>
  </r>
  <r>
    <s v="Striped Round Neck Pure Cotton T-shirt"/>
    <x v="33"/>
    <n v="4.0999999999999996"/>
    <n v="599"/>
    <n v="899"/>
    <n v="314"/>
    <s v="XS,S,M,L,XL"/>
    <x v="3"/>
    <n v="10940678"/>
    <n v="188086"/>
    <n v="65.072302558398221"/>
  </r>
  <r>
    <s v="Ready to Wear Lehenga &amp; Blouse"/>
    <x v="38"/>
    <n v="4"/>
    <n v="44"/>
    <n v="3549"/>
    <n v="1135"/>
    <s v="10-11Y,11-12Y"/>
    <x v="35"/>
    <n v="14432236"/>
    <n v="49940"/>
    <n v="68.019160326852628"/>
  </r>
  <r>
    <s v="Necklace"/>
    <x v="210"/>
    <n v="4.5999999999999996"/>
    <n v="7"/>
    <n v="399"/>
    <n v="319"/>
    <s v="Onesize"/>
    <x v="102"/>
    <n v="17191454"/>
    <n v="2233"/>
    <n v="20.050125313283207"/>
  </r>
  <r>
    <s v="Multi Peptides Night Serum"/>
    <x v="794"/>
    <n v="4.5"/>
    <n v="120"/>
    <n v="699"/>
    <n v="664"/>
    <s v="20-30 ML"/>
    <x v="25"/>
    <n v="14197732"/>
    <n v="79680"/>
    <n v="5.0071530758226039"/>
  </r>
  <r>
    <s v="Printed Kurta with Palazzos &amp; Dupatta"/>
    <x v="155"/>
    <n v="3.7"/>
    <n v="277"/>
    <n v="3499"/>
    <n v="1469"/>
    <s v="S,M,L,XL,XXL,3XL"/>
    <x v="16"/>
    <n v="13095370"/>
    <n v="406913"/>
    <n v="58.016576164618463"/>
  </r>
  <r>
    <s v="Solid Sling Bag"/>
    <x v="85"/>
    <n v="4.3"/>
    <n v="170"/>
    <n v="2495"/>
    <n v="1122"/>
    <s v="Onesize"/>
    <x v="53"/>
    <n v="11632634"/>
    <n v="190740"/>
    <n v="55.030060120240478"/>
  </r>
  <r>
    <s v="Men Slim Fit Trousers"/>
    <x v="364"/>
    <n v="3.5"/>
    <n v="13"/>
    <n v="3299"/>
    <n v="2804"/>
    <s v="30,32,34,36,38"/>
    <x v="43"/>
    <n v="16902886"/>
    <n v="36452"/>
    <n v="15.004546832373448"/>
  </r>
  <r>
    <s v="Men Typography Printed Loose T-shirt"/>
    <x v="602"/>
    <n v="4.7"/>
    <n v="7"/>
    <n v="1299"/>
    <n v="545"/>
    <s v="S,M,L,XL,XXL"/>
    <x v="3"/>
    <n v="17149972"/>
    <n v="3815"/>
    <n v="58.044649730561972"/>
  </r>
  <r>
    <s v="Striped Belted Wrap Dress"/>
    <x v="133"/>
    <n v="2.9"/>
    <n v="8"/>
    <n v="4590"/>
    <n v="2754"/>
    <s v="XS,S,M,L"/>
    <x v="5"/>
    <n v="15396762"/>
    <n v="22032"/>
    <n v="40"/>
  </r>
  <r>
    <s v="Maxi Dress with a Belt"/>
    <x v="6"/>
    <n v="4.5"/>
    <n v="6"/>
    <n v="2099"/>
    <n v="944"/>
    <s v="XS,S,M,L,XL"/>
    <x v="5"/>
    <n v="16950684"/>
    <n v="5664"/>
    <n v="55.026202953787518"/>
  </r>
  <r>
    <s v="Solid Cropped T-shirt"/>
    <x v="33"/>
    <n v="4.3"/>
    <n v="220"/>
    <n v="799"/>
    <n v="239"/>
    <s v="XS,S,M,L,XL"/>
    <x v="3"/>
    <n v="11701778"/>
    <n v="52580"/>
    <n v="70.087609511889866"/>
  </r>
  <r>
    <s v="Women Solid Ballerinas"/>
    <x v="480"/>
    <n v="4.2"/>
    <n v="15"/>
    <n v="2099"/>
    <n v="629"/>
    <s v="EURO36,EURO37,EURO38,EURO39,EURO40,EURO41"/>
    <x v="26"/>
    <n v="14560054"/>
    <n v="9435"/>
    <n v="70.033349213911393"/>
  </r>
  <r>
    <s v="Printed Night suit"/>
    <x v="384"/>
    <n v="4.5999999999999996"/>
    <n v="33"/>
    <n v="1599"/>
    <n v="815"/>
    <s v="S,M,L,XL,XXL,3XL"/>
    <x v="58"/>
    <n v="14250548"/>
    <n v="26895"/>
    <n v="49.030644152595372"/>
  </r>
  <r>
    <s v="Romantic Florals Dress"/>
    <x v="446"/>
    <n v="4.7"/>
    <n v="15"/>
    <n v="2199"/>
    <n v="1099"/>
    <s v="S,M,L,XL,XXL,3XL,4XL"/>
    <x v="5"/>
    <n v="17012410"/>
    <n v="16485"/>
    <n v="50.022737608003645"/>
  </r>
  <r>
    <s v="Men Casual Nehru Jacket"/>
    <x v="202"/>
    <n v="4.2"/>
    <n v="10"/>
    <n v="2299"/>
    <n v="804"/>
    <s v="S,M,L,XL,XXL"/>
    <x v="168"/>
    <n v="15578024"/>
    <n v="8040"/>
    <n v="65.02827316224446"/>
  </r>
  <r>
    <s v="Viscose Rayon Printed Tunic"/>
    <x v="136"/>
    <n v="3.9"/>
    <n v="105"/>
    <n v="1199"/>
    <n v="431"/>
    <s v="S,M,L,XL,XXL"/>
    <x v="91"/>
    <n v="14370142"/>
    <n v="45255"/>
    <n v="64.053377814845703"/>
  </r>
  <r>
    <s v="Women Ethnic Motifs Printed Kurta"/>
    <x v="54"/>
    <n v="4.4000000000000004"/>
    <n v="119"/>
    <n v="2299"/>
    <n v="1724"/>
    <s v="S,M,L,XL,XXL,3XL"/>
    <x v="15"/>
    <n v="13913148"/>
    <n v="205156"/>
    <n v="25.010874293170943"/>
  </r>
  <r>
    <s v="V-neck Tie-belt Dress"/>
    <x v="343"/>
    <n v="3.6"/>
    <n v="9"/>
    <n v="2299"/>
    <n v="2299"/>
    <s v="XS,S,M,L,XL"/>
    <x v="5"/>
    <n v="17268300"/>
    <n v="20691"/>
    <n v="0"/>
  </r>
  <r>
    <s v="Lifestyle Antimicrobial Briefs"/>
    <x v="4"/>
    <n v="3.9"/>
    <n v="65"/>
    <n v="849"/>
    <n v="297"/>
    <s v="S,M,L,XL"/>
    <x v="29"/>
    <n v="14097506"/>
    <n v="19305"/>
    <n v="65.017667844522961"/>
  </r>
  <r>
    <s v="Striped Pure Cotton T-shirt"/>
    <x v="839"/>
    <n v="4.7"/>
    <n v="44"/>
    <n v="799"/>
    <n v="399"/>
    <s v="XS,S,M,L,XL"/>
    <x v="3"/>
    <n v="17728378"/>
    <n v="17556"/>
    <n v="50.062578222778477"/>
  </r>
  <r>
    <s v="Pack of 3 Cotton Socks"/>
    <x v="292"/>
    <n v="4.5"/>
    <n v="21"/>
    <n v="310"/>
    <n v="310"/>
    <s v="Onesize"/>
    <x v="52"/>
    <n v="16646128"/>
    <n v="6510"/>
    <n v="0"/>
  </r>
  <r>
    <s v="Slim Fit Hooded Sporty Jacket"/>
    <x v="48"/>
    <n v="4.0999999999999996"/>
    <n v="8"/>
    <n v="3299"/>
    <n v="1814"/>
    <s v="S,M,L,XL,XXL"/>
    <x v="4"/>
    <n v="15131018"/>
    <n v="14512"/>
    <n v="45.013640497120342"/>
  </r>
  <r>
    <s v="Printed Saree"/>
    <x v="619"/>
    <n v="4.2"/>
    <n v="78"/>
    <n v="2199"/>
    <n v="1099"/>
    <s v="Onesize"/>
    <x v="0"/>
    <n v="13175278"/>
    <n v="85722"/>
    <n v="50.022737608003645"/>
  </r>
  <r>
    <s v="Women Sandals"/>
    <x v="159"/>
    <n v="4.5999999999999996"/>
    <n v="5"/>
    <n v="1490"/>
    <n v="1490"/>
    <s v="EURO36,EURO37,EURO38,EURO39,EURO40,EURO41"/>
    <x v="88"/>
    <n v="14286314"/>
    <n v="7450"/>
    <n v="0"/>
  </r>
  <r>
    <s v="Men Self Design Slip-On"/>
    <x v="840"/>
    <n v="4.4000000000000004"/>
    <n v="62"/>
    <n v="1399"/>
    <n v="839"/>
    <s v="UK6,UK7,UK8,UK9,UK10"/>
    <x v="9"/>
    <n v="13555868"/>
    <n v="52018"/>
    <n v="40.028591851322368"/>
  </r>
  <r>
    <s v="RFID Leather Two Fold Wallet"/>
    <x v="1"/>
    <n v="4.3"/>
    <n v="354"/>
    <n v="1999"/>
    <n v="699"/>
    <s v="Onesize"/>
    <x v="48"/>
    <n v="14370440"/>
    <n v="247446"/>
    <n v="65.032516258129064"/>
  </r>
  <r>
    <s v="Essential Facial Oils Set"/>
    <x v="35"/>
    <n v="4.8"/>
    <n v="6"/>
    <n v="1399"/>
    <n v="909"/>
    <s v="Pack"/>
    <x v="173"/>
    <n v="15840468"/>
    <n v="5454"/>
    <n v="35.025017869907074"/>
  </r>
  <r>
    <s v="Men Tapered Fit Trousers"/>
    <x v="109"/>
    <n v="3.5"/>
    <n v="14"/>
    <n v="1599"/>
    <n v="623"/>
    <s v="30,32,34,36"/>
    <x v="43"/>
    <n v="16606924"/>
    <n v="8722"/>
    <n v="61.038148843026896"/>
  </r>
  <r>
    <s v="Women Solid A-Line Dress"/>
    <x v="190"/>
    <n v="4.0999999999999996"/>
    <n v="232"/>
    <n v="1499"/>
    <n v="749"/>
    <s v="S,M,L,XL"/>
    <x v="5"/>
    <n v="6743809"/>
    <n v="173768"/>
    <n v="50.033355570380259"/>
  </r>
  <r>
    <s v="Men Slip-On Sneakers"/>
    <x v="202"/>
    <n v="4.3"/>
    <n v="30"/>
    <n v="1999"/>
    <n v="899"/>
    <s v="UK6,UK7,UK8,UK9,UK10"/>
    <x v="60"/>
    <n v="15874686"/>
    <n v="26970"/>
    <n v="55.027513756878442"/>
  </r>
  <r>
    <s v="Solid Round Neck Pure Cotton T-shirt"/>
    <x v="10"/>
    <n v="4.3"/>
    <n v="226"/>
    <n v="699"/>
    <n v="279"/>
    <s v="XS,S,M,L,XL"/>
    <x v="3"/>
    <n v="11144370"/>
    <n v="63054"/>
    <n v="60.085836909871247"/>
  </r>
  <r>
    <s v="Wedge Pumps"/>
    <x v="841"/>
    <n v="4"/>
    <n v="58"/>
    <n v="999"/>
    <n v="549"/>
    <s v="EURO36,EURO37,EURO38,EURO39,EURO40,EURO41"/>
    <x v="88"/>
    <n v="14740958"/>
    <n v="31842"/>
    <n v="45.045045045045043"/>
  </r>
  <r>
    <s v="Men Nash Ville Track Pants"/>
    <x v="3"/>
    <n v="4.2"/>
    <n v="122"/>
    <n v="1699"/>
    <n v="1359"/>
    <s v="S,M,L,XL,XXL"/>
    <x v="74"/>
    <n v="8875241"/>
    <n v="165798"/>
    <n v="20.011771630370806"/>
  </r>
  <r>
    <s v="Men Printed Cotton T-shirt"/>
    <x v="10"/>
    <n v="4.2"/>
    <n v="22"/>
    <n v="799"/>
    <n v="399"/>
    <s v="S,M,L,XL"/>
    <x v="3"/>
    <n v="14847460"/>
    <n v="8778"/>
    <n v="50.062578222778477"/>
  </r>
  <r>
    <s v="Men Solid Hood Padded Jacket"/>
    <x v="364"/>
    <n v="4.0999999999999996"/>
    <n v="29"/>
    <n v="4999"/>
    <n v="2999"/>
    <s v="S,M,L,XL,XXL"/>
    <x v="4"/>
    <n v="15926430"/>
    <n v="86971"/>
    <n v="40.008001600320064"/>
  </r>
  <r>
    <s v="Women Embellished Mojaris"/>
    <x v="202"/>
    <n v="4.8"/>
    <n v="6"/>
    <n v="2699"/>
    <n v="944"/>
    <s v="EURO36,EURO37,EURO38,EURO39,EURO40,EURO41"/>
    <x v="26"/>
    <n v="15276212"/>
    <n v="5664"/>
    <n v="65.02408299370137"/>
  </r>
  <r>
    <s v="Men Comfort Leather Sandals"/>
    <x v="842"/>
    <n v="4.3"/>
    <n v="90"/>
    <n v="3199"/>
    <n v="959"/>
    <s v="UK6,UK7,UK8,UK9,UK10,UK11"/>
    <x v="84"/>
    <n v="13734104"/>
    <n v="86310"/>
    <n v="70.021881838074393"/>
  </r>
  <r>
    <s v="Slim Fit Opaque Casual Shirt"/>
    <x v="109"/>
    <n v="3.9"/>
    <n v="15"/>
    <n v="1199"/>
    <n v="491"/>
    <s v="39,40,42,44"/>
    <x v="30"/>
    <n v="16090656"/>
    <n v="7365"/>
    <n v="59.049207673060891"/>
  </r>
  <r>
    <s v="Women Floral Printed Kurta"/>
    <x v="202"/>
    <n v="3.8"/>
    <n v="20"/>
    <n v="1599"/>
    <n v="719"/>
    <s v="XS,S,M,L,XL,XXL"/>
    <x v="15"/>
    <n v="16190804"/>
    <n v="14380"/>
    <n v="55.03439649781113"/>
  </r>
  <r>
    <s v="Women Solid Sweatshirt"/>
    <x v="33"/>
    <n v="3.9"/>
    <n v="46"/>
    <n v="1499"/>
    <n v="449"/>
    <s v="XS,S,M,L,XL"/>
    <x v="23"/>
    <n v="15158920"/>
    <n v="20654"/>
    <n v="70.04669779853235"/>
  </r>
  <r>
    <s v="Men Puffer Jacket"/>
    <x v="843"/>
    <n v="4.8"/>
    <n v="6"/>
    <n v="8495"/>
    <n v="5946"/>
    <s v="S,M,L,XL,XXL"/>
    <x v="4"/>
    <n v="16829114"/>
    <n v="35676"/>
    <n v="30.005885815185401"/>
  </r>
  <r>
    <s v="Men Colourblocked T-shirt"/>
    <x v="844"/>
    <n v="4.4000000000000004"/>
    <n v="1400"/>
    <n v="999"/>
    <n v="449"/>
    <s v="S,M,L,XL,XXL"/>
    <x v="3"/>
    <n v="11925890"/>
    <n v="628600"/>
    <n v="55.055055055055057"/>
  </r>
  <r>
    <s v="Floral Crepe A-Line Dress"/>
    <x v="454"/>
    <n v="4.4000000000000004"/>
    <n v="31"/>
    <n v="1799"/>
    <n v="899"/>
    <s v="S,M,L,XL"/>
    <x v="5"/>
    <n v="17190868"/>
    <n v="27869"/>
    <n v="50.027793218454697"/>
  </r>
  <r>
    <s v="Women Striped Kurta"/>
    <x v="52"/>
    <n v="3.8"/>
    <n v="16"/>
    <n v="999"/>
    <n v="449"/>
    <s v="XS,S,M,L,XL,XXL"/>
    <x v="15"/>
    <n v="16872394"/>
    <n v="7184"/>
    <n v="55.055055055055057"/>
  </r>
  <r>
    <s v="Sheath Dress"/>
    <x v="178"/>
    <n v="4.5999999999999996"/>
    <n v="7"/>
    <n v="799"/>
    <n v="359"/>
    <s v="XS,S,M,L,XL"/>
    <x v="5"/>
    <n v="18207448"/>
    <n v="2513"/>
    <n v="55.068836045056322"/>
  </r>
  <r>
    <s v="Women Leather Shoulder Bag"/>
    <x v="76"/>
    <n v="4.3"/>
    <n v="34"/>
    <n v="9995"/>
    <n v="8495"/>
    <s v="Onesize"/>
    <x v="53"/>
    <n v="14171682"/>
    <n v="288830"/>
    <n v="15.007503751875939"/>
  </r>
  <r>
    <s v="Women Striped Pure Cotton T-shirt"/>
    <x v="60"/>
    <n v="4.2"/>
    <n v="24"/>
    <n v="2199"/>
    <n v="1539"/>
    <s v="XS,S,M,L,XL"/>
    <x v="3"/>
    <n v="14860366"/>
    <n v="36936"/>
    <n v="30.013642564802183"/>
  </r>
  <r>
    <s v="Women Solid A-Line Dress"/>
    <x v="135"/>
    <n v="4.0999999999999996"/>
    <n v="8"/>
    <n v="2899"/>
    <n v="1362"/>
    <s v="XS,S,M,L,XL,XXL"/>
    <x v="5"/>
    <n v="15138504"/>
    <n v="10896"/>
    <n v="53.018282166264228"/>
  </r>
  <r>
    <s v="Solid Round Neck T-shirt"/>
    <x v="193"/>
    <n v="3.5"/>
    <n v="4"/>
    <n v="599"/>
    <n v="389"/>
    <s v="XS,S,M,L,XL"/>
    <x v="3"/>
    <n v="16586258"/>
    <n v="1556"/>
    <n v="35.058430717863104"/>
  </r>
  <r>
    <s v="Solid V-Neck Cardigan"/>
    <x v="343"/>
    <n v="4.5999999999999996"/>
    <n v="14"/>
    <n v="1499"/>
    <n v="1499"/>
    <s v="XS,S,M,L,XL"/>
    <x v="40"/>
    <n v="16893050"/>
    <n v="20986"/>
    <n v="0"/>
  </r>
  <r>
    <s v="210 TC King Bedsheet"/>
    <x v="845"/>
    <n v="4.0999999999999996"/>
    <n v="11"/>
    <n v="2499"/>
    <n v="999"/>
    <s v="Super King"/>
    <x v="76"/>
    <n v="16946962"/>
    <n v="10989"/>
    <n v="60.024009603841534"/>
  </r>
  <r>
    <s v="Women Analogue Watch"/>
    <x v="388"/>
    <n v="4.5999999999999996"/>
    <n v="8"/>
    <n v="5895"/>
    <n v="5895"/>
    <s v="Onesize"/>
    <x v="21"/>
    <n v="10052201"/>
    <n v="47160"/>
    <n v="0"/>
  </r>
  <r>
    <s v="Lightly Padded Bralette"/>
    <x v="305"/>
    <n v="3.9"/>
    <n v="179"/>
    <n v="699"/>
    <n v="399"/>
    <s v="32A,32B,32C,32D,34A,34B,34C,36A,36B"/>
    <x v="14"/>
    <n v="9171443"/>
    <n v="71421"/>
    <n v="42.918454935622321"/>
  </r>
  <r>
    <s v="Kurta with Palazzos"/>
    <x v="270"/>
    <n v="3.8"/>
    <n v="374"/>
    <n v="3599"/>
    <n v="971"/>
    <s v="S,M,L,XL"/>
    <x v="16"/>
    <n v="10356755"/>
    <n v="363154"/>
    <n v="73.020283412058902"/>
  </r>
  <r>
    <s v="Men Solid Rapid Dry Track Pants"/>
    <x v="320"/>
    <n v="4.4000000000000004"/>
    <n v="36"/>
    <n v="1999"/>
    <n v="879"/>
    <s v="XXL,3XL,4XL,5XL,6XL,7XL,8XL"/>
    <x v="74"/>
    <n v="13064606"/>
    <n v="31644"/>
    <n v="56.028014007003499"/>
  </r>
  <r>
    <s v="Printed Fit and Flare Dress"/>
    <x v="454"/>
    <n v="4.4000000000000004"/>
    <n v="61"/>
    <n v="1699"/>
    <n v="1342"/>
    <s v="S,M,L,XL"/>
    <x v="5"/>
    <n v="13724182"/>
    <n v="81862"/>
    <n v="21.012360211889348"/>
  </r>
  <r>
    <s v="Ethnic Motifs Jashn Saree"/>
    <x v="266"/>
    <n v="4"/>
    <n v="10"/>
    <n v="3999"/>
    <n v="2799"/>
    <s v="Onesize"/>
    <x v="0"/>
    <n v="16575896"/>
    <n v="27990"/>
    <n v="30.007501875468868"/>
  </r>
  <r>
    <s v="Structured Shoulder Bag"/>
    <x v="6"/>
    <n v="4.5999999999999996"/>
    <n v="118"/>
    <n v="2799"/>
    <n v="1539"/>
    <s v="Onesize"/>
    <x v="53"/>
    <n v="12387940"/>
    <n v="181602"/>
    <n v="45.016077170418008"/>
  </r>
  <r>
    <s v="Boys Pack Of 4 Shorts"/>
    <x v="201"/>
    <n v="4.3"/>
    <n v="67"/>
    <n v="1049"/>
    <n v="493"/>
    <s v="3-6M,6-12M,12-18M,18-24M"/>
    <x v="92"/>
    <n v="16623834"/>
    <n v="33031"/>
    <n v="53.002859866539566"/>
  </r>
  <r>
    <s v="Men Multi Briefs"/>
    <x v="182"/>
    <n v="4.8"/>
    <n v="20"/>
    <n v="987"/>
    <n v="937"/>
    <s v="S,M,L,XL,XXL"/>
    <x v="29"/>
    <n v="15823082"/>
    <n v="18740"/>
    <n v="5.0658561296859164"/>
  </r>
  <r>
    <s v="Slim Fit Cotton Checked Shirt"/>
    <x v="55"/>
    <n v="4.5999999999999996"/>
    <n v="8"/>
    <n v="1798"/>
    <n v="629"/>
    <s v="38,39,40,42,44"/>
    <x v="30"/>
    <n v="15964272"/>
    <n v="5032"/>
    <n v="65.016685205784214"/>
  </r>
  <r>
    <s v="Women Printed Shirt Dress"/>
    <x v="846"/>
    <n v="3.8"/>
    <n v="151"/>
    <n v="1399"/>
    <n v="629"/>
    <s v="S,M,L,XL"/>
    <x v="5"/>
    <n v="2091638"/>
    <n v="94979"/>
    <n v="55.039313795568269"/>
  </r>
  <r>
    <s v="Women Analogue Watch"/>
    <x v="671"/>
    <n v="4.2"/>
    <n v="56"/>
    <n v="7850"/>
    <n v="3235"/>
    <s v="Onesize"/>
    <x v="21"/>
    <n v="2256214"/>
    <n v="181160"/>
    <n v="58.789808917197448"/>
  </r>
  <r>
    <s v="Men Innerwear Navy &amp; White Vests"/>
    <x v="847"/>
    <n v="4.0999999999999996"/>
    <n v="10"/>
    <n v="1199"/>
    <n v="491"/>
    <s v="S,M,L,XL,XXL,3XL"/>
    <x v="59"/>
    <n v="18123060"/>
    <n v="4910"/>
    <n v="59.049207673060891"/>
  </r>
  <r>
    <s v="Checked Cotton Casual Shirt"/>
    <x v="643"/>
    <n v="4.5999999999999996"/>
    <n v="10"/>
    <n v="1999"/>
    <n v="1299"/>
    <s v="38,39,40,42"/>
    <x v="30"/>
    <n v="16898774"/>
    <n v="12990"/>
    <n v="35.017508754377189"/>
  </r>
  <r>
    <s v="Women Embroidered Kurta with Salwar With Dupatta"/>
    <x v="269"/>
    <n v="4.2"/>
    <n v="33"/>
    <n v="3487"/>
    <n v="1673"/>
    <s v="XS,S,M,L,XL,XXL,3XL,4XL"/>
    <x v="16"/>
    <n v="15987904"/>
    <n v="55209"/>
    <n v="52.021795239460857"/>
  </r>
  <r>
    <s v="Textured Sling Bag"/>
    <x v="159"/>
    <n v="4.4000000000000004"/>
    <n v="66"/>
    <n v="1490"/>
    <n v="1490"/>
    <s v="Onesize"/>
    <x v="53"/>
    <n v="13679906"/>
    <n v="98340"/>
    <n v="0"/>
  </r>
  <r>
    <s v="Slim Fit Formal Shirt"/>
    <x v="779"/>
    <n v="4.4000000000000004"/>
    <n v="15"/>
    <n v="1899"/>
    <n v="1899"/>
    <s v="39,40,42,44,46"/>
    <x v="30"/>
    <n v="17201650"/>
    <n v="28485"/>
    <n v="0"/>
  </r>
  <r>
    <s v="Non-Padded Workout Bra"/>
    <x v="848"/>
    <n v="4"/>
    <n v="27"/>
    <n v="2999"/>
    <n v="2399"/>
    <s v="32D,32DD,32E,32F,32FF,32G,32GG,32H,34D,34DD,34E,34F,34FF,34G,34GG,34H,36D,36DD,36E,36F,36FF,36G,36GG,36H,38D,38DD,38E,38F,38FF,38G,38GG,38H,40D,40DD,40E,40F,40FF,40G,40GG,40H,42D,42DD,42E,42F,42FF,42G,44D,44DD,44E,44F,44FF,44G"/>
    <x v="14"/>
    <n v="13558938"/>
    <n v="64773"/>
    <n v="20.006668889629879"/>
  </r>
  <r>
    <s v="Men Typography Printed Pure Cotton T-shirt"/>
    <x v="82"/>
    <n v="3.5"/>
    <n v="20"/>
    <n v="1899"/>
    <n v="1234"/>
    <s v="S,M,L,XL,XXL"/>
    <x v="3"/>
    <n v="15396540"/>
    <n v="24680"/>
    <n v="35.018430753027907"/>
  </r>
  <r>
    <s v="Men Woven Design Espadrilles"/>
    <x v="10"/>
    <n v="4.7"/>
    <n v="7"/>
    <n v="2299"/>
    <n v="1264"/>
    <s v="UK7,UK8,UK9,UK10,UK11"/>
    <x v="60"/>
    <n v="15280386"/>
    <n v="8848"/>
    <n v="45.019573727707701"/>
  </r>
  <r>
    <s v="Women Printed Kurta with Palazzos With Dupatta"/>
    <x v="54"/>
    <n v="4.0999999999999996"/>
    <n v="38"/>
    <n v="4995"/>
    <n v="3996"/>
    <s v="XS,S,M,L,XL"/>
    <x v="16"/>
    <n v="14848486"/>
    <n v="151848"/>
    <n v="20"/>
  </r>
  <r>
    <s v="Men Austin Trim Fit Trousers"/>
    <x v="182"/>
    <n v="4.7"/>
    <n v="6"/>
    <n v="2599"/>
    <n v="2573"/>
    <s v="30,32,34,36,38"/>
    <x v="43"/>
    <n v="17428040"/>
    <n v="15438"/>
    <n v="1.0003847633705272"/>
  </r>
  <r>
    <s v="Men Activ Eau De Parfum 100 ml"/>
    <x v="74"/>
    <n v="3.3"/>
    <n v="7"/>
    <n v="1990"/>
    <n v="895"/>
    <s v="100-120 ML"/>
    <x v="85"/>
    <n v="17376576"/>
    <n v="6265"/>
    <n v="55.0251256281407"/>
  </r>
  <r>
    <s v="Men Regular Fit Cotton Shorts"/>
    <x v="849"/>
    <n v="4.3"/>
    <n v="168"/>
    <n v="999"/>
    <n v="599"/>
    <s v="30,32,34,36,38,40,42"/>
    <x v="92"/>
    <n v="13846252"/>
    <n v="100632"/>
    <n v="40.04004004004004"/>
  </r>
  <r>
    <s v="Smoked Bodice Basic Jumpsuit"/>
    <x v="224"/>
    <n v="3.9"/>
    <n v="381"/>
    <n v="1899"/>
    <n v="778"/>
    <s v="S,M,L,XL"/>
    <x v="98"/>
    <n v="12762086"/>
    <n v="296418"/>
    <n v="59.031068983675617"/>
  </r>
  <r>
    <s v="Unisex Graphic Backpack"/>
    <x v="679"/>
    <n v="3.2"/>
    <n v="5"/>
    <n v="2990"/>
    <n v="956"/>
    <s v="L"/>
    <x v="80"/>
    <n v="10831184"/>
    <n v="4780"/>
    <n v="68.026755852842811"/>
  </r>
  <r>
    <s v="EDGE Women Tights"/>
    <x v="4"/>
    <n v="4.3"/>
    <n v="44"/>
    <n v="2499"/>
    <n v="999"/>
    <s v="S,M,L,XL"/>
    <x v="63"/>
    <n v="14703120"/>
    <n v="43956"/>
    <n v="60.024009603841534"/>
  </r>
  <r>
    <s v="Women Solid Open Toe Flats"/>
    <x v="10"/>
    <n v="4.2"/>
    <n v="21"/>
    <n v="1999"/>
    <n v="599"/>
    <s v="EURO36,EURO37,EURO38,EURO39,EURO40,EURO41"/>
    <x v="26"/>
    <n v="13929828"/>
    <n v="12579"/>
    <n v="70.035017508754379"/>
  </r>
  <r>
    <s v="Hair Clipper Razor"/>
    <x v="850"/>
    <n v="4.3"/>
    <n v="131"/>
    <n v="1599"/>
    <n v="959"/>
    <s v="Onesize"/>
    <x v="174"/>
    <n v="14970256"/>
    <n v="125629"/>
    <n v="40.025015634771734"/>
  </r>
  <r>
    <s v="Men Solid Leather Boots"/>
    <x v="169"/>
    <n v="4.3"/>
    <n v="45"/>
    <n v="3690"/>
    <n v="3690"/>
    <s v="UK6,UK7,UK8,UK9,UK10,UK11"/>
    <x v="36"/>
    <n v="13166682"/>
    <n v="166050"/>
    <n v="0"/>
  </r>
  <r>
    <s v="Women Floral Printed Kurta"/>
    <x v="202"/>
    <n v="3.8"/>
    <n v="17"/>
    <n v="1999"/>
    <n v="599"/>
    <s v="XS,S,M,L,XL,XXL"/>
    <x v="15"/>
    <n v="16234886"/>
    <n v="10183"/>
    <n v="70.035017508754379"/>
  </r>
  <r>
    <s v="Bodycon Mini Dress"/>
    <x v="178"/>
    <n v="3.8"/>
    <n v="10"/>
    <n v="799"/>
    <n v="399"/>
    <s v="XS,S,M,L,XL"/>
    <x v="5"/>
    <n v="18207444"/>
    <n v="3990"/>
    <n v="50.062578222778477"/>
  </r>
  <r>
    <s v="Women Solid Zip Around Wallet"/>
    <x v="85"/>
    <n v="4.4000000000000004"/>
    <n v="166"/>
    <n v="1995"/>
    <n v="798"/>
    <s v="Onesize"/>
    <x v="48"/>
    <n v="9483485"/>
    <n v="132468"/>
    <n v="60"/>
  </r>
  <r>
    <s v="Men Walking Shoes"/>
    <x v="661"/>
    <n v="3.2"/>
    <n v="25"/>
    <n v="3999"/>
    <n v="679"/>
    <s v="UK6,UK7,UK8,UK9,UK10"/>
    <x v="147"/>
    <n v="11431564"/>
    <n v="16975"/>
    <n v="83.020755188797196"/>
  </r>
  <r>
    <s v="Puffer Jacket"/>
    <x v="133"/>
    <n v="4.4000000000000004"/>
    <n v="15"/>
    <n v="4590"/>
    <n v="2754"/>
    <s v="XS,S,M,L,XL"/>
    <x v="4"/>
    <n v="15274284"/>
    <n v="41310"/>
    <n v="40"/>
  </r>
  <r>
    <s v="Unisex Embroidered Baseball Cap"/>
    <x v="11"/>
    <n v="4.4000000000000004"/>
    <n v="91"/>
    <n v="1299"/>
    <n v="519"/>
    <s v="Onesize"/>
    <x v="20"/>
    <n v="12666438"/>
    <n v="47229"/>
    <n v="60.046189376443415"/>
  </r>
  <r>
    <s v="Men Slim Fit Formal Shirt"/>
    <x v="436"/>
    <n v="4.0999999999999996"/>
    <n v="23"/>
    <n v="1899"/>
    <n v="949"/>
    <s v="38,40,42,44"/>
    <x v="30"/>
    <n v="9005421"/>
    <n v="21827"/>
    <n v="50.026329647182735"/>
  </r>
  <r>
    <s v="Women Floral Printed Kurta"/>
    <x v="851"/>
    <n v="3.9"/>
    <n v="53"/>
    <n v="1699"/>
    <n v="499"/>
    <s v="S,M,L,XL,XXL"/>
    <x v="15"/>
    <n v="15437624"/>
    <n v="26447"/>
    <n v="70.629782224838138"/>
  </r>
  <r>
    <s v="Cotton Top"/>
    <x v="219"/>
    <n v="3.4"/>
    <n v="51"/>
    <n v="1099"/>
    <n v="494"/>
    <s v="XS,S,M,L,XL,XXL"/>
    <x v="6"/>
    <n v="16608978"/>
    <n v="25194"/>
    <n v="55.050045495905366"/>
  </r>
  <r>
    <s v="Ethnic A-Line Maxi Dress"/>
    <x v="5"/>
    <n v="3.9"/>
    <n v="14"/>
    <n v="2199"/>
    <n v="879"/>
    <s v="S,M,L,XL,XXL"/>
    <x v="5"/>
    <n v="15230566"/>
    <n v="12306"/>
    <n v="60.027285129604365"/>
  </r>
  <r>
    <s v="Bandhani Cotton Blend Saree"/>
    <x v="202"/>
    <n v="3.8"/>
    <n v="12"/>
    <n v="1799"/>
    <n v="719"/>
    <s v="Onesize"/>
    <x v="0"/>
    <n v="16846646"/>
    <n v="8628"/>
    <n v="60.033351862145636"/>
  </r>
  <r>
    <s v="Men Cotton Polo Collar T-shirt"/>
    <x v="727"/>
    <n v="5"/>
    <n v="10"/>
    <n v="1245"/>
    <n v="1245"/>
    <s v="S,M,L,XL,XXL"/>
    <x v="3"/>
    <n v="16937840"/>
    <n v="12450"/>
    <n v="0"/>
  </r>
  <r>
    <s v="Women Leather Pumps"/>
    <x v="169"/>
    <n v="4.4000000000000004"/>
    <n v="11"/>
    <n v="2290"/>
    <n v="2290"/>
    <s v="EURO36,EURO37,EURO38,EURO39,EURO40,EURO41"/>
    <x v="88"/>
    <n v="11560814"/>
    <n v="25190"/>
    <n v="0"/>
  </r>
  <r>
    <s v="Men Bubblegum Lip Balm -7 g"/>
    <x v="852"/>
    <n v="4.3"/>
    <n v="128"/>
    <n v="250"/>
    <n v="200"/>
    <s v="Onesize"/>
    <x v="49"/>
    <n v="13936658"/>
    <n v="25600"/>
    <n v="20"/>
  </r>
  <r>
    <s v="Striped Round Neck T-shirt"/>
    <x v="489"/>
    <n v="4.5"/>
    <n v="69"/>
    <n v="898"/>
    <n v="314"/>
    <s v="S,M,L,XL"/>
    <x v="3"/>
    <n v="11109630"/>
    <n v="21666"/>
    <n v="65.033407572383069"/>
  </r>
  <r>
    <s v="Women One Toe Flats"/>
    <x v="750"/>
    <n v="3.6"/>
    <n v="32"/>
    <n v="999"/>
    <n v="549"/>
    <s v="EURO36,EURO37,EURO38,EURO39,EURO40,EURO41"/>
    <x v="26"/>
    <n v="16619448"/>
    <n v="17568"/>
    <n v="45.045045045045043"/>
  </r>
  <r>
    <s v="Women Kurta with Salwar With Dupatta"/>
    <x v="22"/>
    <n v="4.0999999999999996"/>
    <n v="26"/>
    <n v="5999"/>
    <n v="5399"/>
    <s v="XS,S,M,L,XL,XXL"/>
    <x v="16"/>
    <n v="16179648"/>
    <n v="140374"/>
    <n v="10.001666944490749"/>
  </r>
  <r>
    <s v="Women Solid Kurta with Sharara"/>
    <x v="206"/>
    <n v="4.2"/>
    <n v="748"/>
    <n v="2499"/>
    <n v="1049"/>
    <s v="S,M,L,XL,XXL"/>
    <x v="16"/>
    <n v="8566957"/>
    <n v="784652"/>
    <n v="58.023209283713484"/>
  </r>
  <r>
    <s v="Unisex Beanie"/>
    <x v="853"/>
    <n v="4.3"/>
    <n v="382"/>
    <n v="749"/>
    <n v="279"/>
    <s v="Onesize"/>
    <x v="20"/>
    <n v="14814782"/>
    <n v="106578"/>
    <n v="62.750333778371157"/>
  </r>
  <r>
    <s v="Slim Fit Knitted Casual Shirt"/>
    <x v="762"/>
    <n v="4.0999999999999996"/>
    <n v="293"/>
    <n v="1199"/>
    <n v="659"/>
    <s v="36,38,40,42,44"/>
    <x v="30"/>
    <n v="11752884"/>
    <n v="193087"/>
    <n v="45.037531276063383"/>
  </r>
  <r>
    <s v="Solid Structured Hobo Bag"/>
    <x v="102"/>
    <n v="4.5999999999999996"/>
    <n v="13"/>
    <n v="2590"/>
    <n v="1165"/>
    <s v="L"/>
    <x v="53"/>
    <n v="16676780"/>
    <n v="15145"/>
    <n v="55.019305019305023"/>
  </r>
  <r>
    <s v="Men Nehru Jacket"/>
    <x v="674"/>
    <n v="3.9"/>
    <n v="98"/>
    <n v="5499"/>
    <n v="2254"/>
    <s v="S,M,L,XL,XXL,3XL,4XL,5XL"/>
    <x v="168"/>
    <n v="9872281"/>
    <n v="220892"/>
    <n v="59.010729223495183"/>
  </r>
  <r>
    <s v="Block Mules"/>
    <x v="444"/>
    <n v="4.3"/>
    <n v="18"/>
    <n v="1995"/>
    <n v="997"/>
    <s v="EURO35,EURO36,EURO37,EURO38,EURO39,EURO40,EURO41"/>
    <x v="88"/>
    <n v="15682042"/>
    <n v="17946"/>
    <n v="50.025062656641609"/>
  </r>
  <r>
    <s v="Eco Vero Solid A-Line Tunic"/>
    <x v="579"/>
    <n v="4.0999999999999996"/>
    <n v="23"/>
    <n v="1999"/>
    <n v="1139"/>
    <s v="XS,S,M,L,XL,XXL"/>
    <x v="91"/>
    <n v="13463970"/>
    <n v="26197"/>
    <n v="43.02151075537769"/>
  </r>
  <r>
    <s v="Men Embellished Brooch Pin"/>
    <x v="7"/>
    <n v="4.2"/>
    <n v="23"/>
    <n v="999"/>
    <n v="499"/>
    <s v="Onesize"/>
    <x v="7"/>
    <n v="17426654"/>
    <n v="11477"/>
    <n v="50.050050050050054"/>
  </r>
  <r>
    <s v="Midi A-Line Skirt"/>
    <x v="854"/>
    <n v="3.9"/>
    <n v="136"/>
    <n v="1799"/>
    <n v="791"/>
    <s v="34,36,38,40"/>
    <x v="87"/>
    <n v="10167165"/>
    <n v="107576"/>
    <n v="56.031128404669261"/>
  </r>
  <r>
    <s v="Men Slim Fit Jeans"/>
    <x v="191"/>
    <n v="4"/>
    <n v="9"/>
    <n v="2399"/>
    <n v="1079"/>
    <s v="28,30,32,34,36,38"/>
    <x v="10"/>
    <n v="14931912"/>
    <n v="9711"/>
    <n v="55.022926219258025"/>
  </r>
  <r>
    <s v="Women Typography Printed T-shirt"/>
    <x v="33"/>
    <n v="2.2999999999999998"/>
    <n v="3"/>
    <n v="999"/>
    <n v="349"/>
    <s v="XS,S,M,L,XL"/>
    <x v="3"/>
    <n v="16962302"/>
    <n v="1047"/>
    <n v="65.06506506506507"/>
  </r>
  <r>
    <s v="Unisex Printed Leather Belt"/>
    <x v="408"/>
    <n v="4.5999999999999996"/>
    <n v="18"/>
    <n v="3399"/>
    <n v="3399"/>
    <n v="44"/>
    <x v="22"/>
    <n v="12071676"/>
    <n v="61182"/>
    <n v="0"/>
  </r>
  <r>
    <s v="Boys Pack of 2 Solid Joggers"/>
    <x v="34"/>
    <n v="4"/>
    <n v="5"/>
    <n v="2099"/>
    <n v="2099"/>
    <s v="8-9Y,10-11Y,11-12Y,13-14Y"/>
    <x v="74"/>
    <n v="15267456"/>
    <n v="10495"/>
    <n v="0"/>
  </r>
  <r>
    <s v="Slim Fit Opaque Casual Shirt"/>
    <x v="109"/>
    <n v="3.8"/>
    <n v="213"/>
    <n v="1199"/>
    <n v="563"/>
    <s v="39,40,42,44"/>
    <x v="30"/>
    <n v="15896542"/>
    <n v="119919"/>
    <n v="53.044203502919096"/>
  </r>
  <r>
    <s v="Women Ankle Length Leggings"/>
    <x v="161"/>
    <n v="4.0999999999999996"/>
    <n v="13"/>
    <n v="1799"/>
    <n v="593"/>
    <s v="S,M,L,XL,XXL,3XL"/>
    <x v="46"/>
    <n v="17706158"/>
    <n v="7709"/>
    <n v="67.037242912729283"/>
  </r>
  <r>
    <s v="Floral Jhumkas Earrings"/>
    <x v="855"/>
    <n v="4.3"/>
    <n v="75"/>
    <n v="1000"/>
    <n v="410"/>
    <s v="Onesize"/>
    <x v="37"/>
    <n v="16974376"/>
    <n v="30750"/>
    <n v="59"/>
  </r>
  <r>
    <s v="Ribbed Jersey Dress"/>
    <x v="343"/>
    <n v="4.0999999999999996"/>
    <n v="8"/>
    <n v="1299"/>
    <n v="1299"/>
    <s v="XS,S,M,L,XL"/>
    <x v="5"/>
    <n v="16530842"/>
    <n v="10392"/>
    <n v="0"/>
  </r>
  <r>
    <s v="Women Solid Lounge Tshirts"/>
    <x v="69"/>
    <n v="4.4000000000000004"/>
    <n v="87"/>
    <n v="499"/>
    <n v="499"/>
    <s v="S,M,L"/>
    <x v="8"/>
    <n v="15039164"/>
    <n v="43413"/>
    <n v="0"/>
  </r>
  <r>
    <s v="Women Cateye Sunglasses"/>
    <x v="6"/>
    <n v="3.8"/>
    <n v="330"/>
    <n v="1599"/>
    <n v="719"/>
    <s v="L"/>
    <x v="11"/>
    <n v="5595600"/>
    <n v="237270"/>
    <n v="55.03439649781113"/>
  </r>
  <r>
    <s v="Women Crystal Studded Brooch"/>
    <x v="81"/>
    <n v="5"/>
    <n v="6"/>
    <n v="1082"/>
    <n v="437"/>
    <s v="Onesize"/>
    <x v="7"/>
    <n v="17015884"/>
    <n v="2622"/>
    <n v="59.611829944547132"/>
  </r>
  <r>
    <s v="Regular Fit Casual Shirt"/>
    <x v="140"/>
    <n v="4.5999999999999996"/>
    <n v="20"/>
    <n v="2199"/>
    <n v="879"/>
    <s v="S,M,L,XL"/>
    <x v="30"/>
    <n v="12513566"/>
    <n v="17580"/>
    <n v="60.027285129604365"/>
  </r>
  <r>
    <s v="EDGE Men Track Pants"/>
    <x v="4"/>
    <n v="4"/>
    <n v="23"/>
    <n v="2999"/>
    <n v="1799"/>
    <s v="S,M,L,XL,XXL"/>
    <x v="74"/>
    <n v="14646054"/>
    <n v="41377"/>
    <n v="40.013337779259757"/>
  </r>
  <r>
    <s v="Women Mules Flats"/>
    <x v="856"/>
    <n v="4.3"/>
    <n v="133"/>
    <n v="999"/>
    <n v="599"/>
    <s v="EURO36,EURO37,EURO38,EURO39,EURO40,EURO41,EURO42"/>
    <x v="26"/>
    <n v="14869308"/>
    <n v="79667"/>
    <n v="40.04004004004004"/>
  </r>
  <r>
    <s v="144 TC 1 King Bedsheet with 2 Pillow Covers"/>
    <x v="319"/>
    <n v="4.3"/>
    <n v="408"/>
    <n v="1999"/>
    <n v="939"/>
    <s v="Double King"/>
    <x v="76"/>
    <n v="4320535"/>
    <n v="383112"/>
    <n v="53.026513256628313"/>
  </r>
  <r>
    <s v="Regular Fit Casual Shirt"/>
    <x v="275"/>
    <n v="4.5"/>
    <n v="8"/>
    <n v="2299"/>
    <n v="1264"/>
    <s v="38,40,42,44,46"/>
    <x v="30"/>
    <n v="13838404"/>
    <n v="10112"/>
    <n v="45.019573727707701"/>
  </r>
  <r>
    <s v="Set Of 12 Artificial Rose Flowers"/>
    <x v="513"/>
    <n v="3.1"/>
    <n v="16"/>
    <n v="1248"/>
    <n v="449"/>
    <s v="Onesize"/>
    <x v="50"/>
    <n v="16586360"/>
    <n v="7184"/>
    <n v="64.022435897435898"/>
  </r>
  <r>
    <s v="Set of 2 Long Door Curtains"/>
    <x v="209"/>
    <n v="4.5"/>
    <n v="26"/>
    <n v="1898"/>
    <n v="899"/>
    <s v="Long Door"/>
    <x v="75"/>
    <n v="12376628"/>
    <n v="23374"/>
    <n v="52.634351949420441"/>
  </r>
  <r>
    <s v="Men Sport No 2 Deodorant 175ml"/>
    <x v="229"/>
    <n v="3.9"/>
    <n v="482"/>
    <n v="250"/>
    <n v="175"/>
    <s v="Onesize"/>
    <x v="69"/>
    <n v="1300569"/>
    <n v="84350"/>
    <n v="30"/>
  </r>
  <r>
    <s v="Shea Butter Conditioner"/>
    <x v="672"/>
    <n v="4.4000000000000004"/>
    <n v="677"/>
    <n v="745"/>
    <n v="745"/>
    <s v="100-350 ML"/>
    <x v="44"/>
    <n v="9441885"/>
    <n v="504365"/>
    <n v="0"/>
  </r>
  <r>
    <s v="Men Comfort Sandals"/>
    <x v="10"/>
    <n v="4"/>
    <n v="115"/>
    <n v="1699"/>
    <n v="509"/>
    <s v="UK6,UK7,UK8,UK9,UK10,UK11"/>
    <x v="84"/>
    <n v="9594119"/>
    <n v="58535"/>
    <n v="70.041200706297829"/>
  </r>
  <r>
    <s v="Printed Straight Kurta"/>
    <x v="127"/>
    <n v="4.0999999999999996"/>
    <n v="296"/>
    <n v="1799"/>
    <n v="899"/>
    <s v="S,M,L,XL,XXL"/>
    <x v="15"/>
    <n v="13434420"/>
    <n v="266104"/>
    <n v="50.027793218454697"/>
  </r>
  <r>
    <s v="Solid Pure Cotton Top"/>
    <x v="142"/>
    <n v="4.3"/>
    <n v="1500"/>
    <n v="1199"/>
    <n v="539"/>
    <s v="S,M,L,XL"/>
    <x v="6"/>
    <n v="8066413"/>
    <n v="808500"/>
    <n v="55.045871559633028"/>
  </r>
  <r>
    <s v="Ethnic Motifs Saree"/>
    <x v="271"/>
    <n v="3.5"/>
    <n v="50"/>
    <n v="2419"/>
    <n v="580"/>
    <s v="Onesize"/>
    <x v="0"/>
    <n v="16848436"/>
    <n v="29000"/>
    <n v="76.023150062009094"/>
  </r>
  <r>
    <s v="Pure Cotton T-shirt"/>
    <x v="33"/>
    <n v="4.4000000000000004"/>
    <n v="95"/>
    <n v="899"/>
    <n v="359"/>
    <s v="XS,S,M,L,XL"/>
    <x v="3"/>
    <n v="13126970"/>
    <n v="34105"/>
    <n v="60.066740823136819"/>
  </r>
  <r>
    <s v="Unisex Analogue Watch"/>
    <x v="10"/>
    <n v="4.2"/>
    <n v="629"/>
    <n v="2899"/>
    <n v="1014"/>
    <s v="Onesize"/>
    <x v="21"/>
    <n v="8353459"/>
    <n v="637806"/>
    <n v="65.02242152466367"/>
  </r>
  <r>
    <s v="Textured Wedge Heels"/>
    <x v="236"/>
    <n v="4.4000000000000004"/>
    <n v="18"/>
    <n v="499"/>
    <n v="499"/>
    <s v="EURO36,EURO37,EURO38,EURO39,EURO40,EURO41"/>
    <x v="88"/>
    <n v="17174238"/>
    <n v="8982"/>
    <n v="0"/>
  </r>
  <r>
    <s v="Vitamin C Under Eye Cream"/>
    <x v="570"/>
    <n v="4.4000000000000004"/>
    <n v="61"/>
    <n v="999"/>
    <n v="899"/>
    <s v="Onesize"/>
    <x v="184"/>
    <n v="16103666"/>
    <n v="54839"/>
    <n v="10.01001001001001"/>
  </r>
  <r>
    <s v="Solid Handheld Bag"/>
    <x v="479"/>
    <n v="4.3"/>
    <n v="66"/>
    <n v="5199"/>
    <n v="2859"/>
    <s v="Onesize"/>
    <x v="53"/>
    <n v="11153836"/>
    <n v="188694"/>
    <n v="45.008655510675126"/>
  </r>
  <r>
    <s v="Three Seater Sofa Cover"/>
    <x v="209"/>
    <n v="3.2"/>
    <n v="6"/>
    <n v="3998"/>
    <n v="1799"/>
    <s v="3 Seater"/>
    <x v="142"/>
    <n v="16574634"/>
    <n v="10794"/>
    <n v="55.002501250625315"/>
  </r>
  <r>
    <s v="Black Running Sports Shoes"/>
    <x v="232"/>
    <n v="4.8"/>
    <n v="6"/>
    <n v="1999"/>
    <n v="1999"/>
    <s v="UK3,UK4,UK5,UK6,UK7"/>
    <x v="147"/>
    <n v="16279682"/>
    <n v="11994"/>
    <n v="0"/>
  </r>
  <r>
    <s v="Cotton Linen Top"/>
    <x v="857"/>
    <n v="4.0999999999999996"/>
    <n v="24"/>
    <n v="999"/>
    <n v="599"/>
    <s v="XS,S,M,L,XL,XXL"/>
    <x v="6"/>
    <n v="17179820"/>
    <n v="14376"/>
    <n v="40.04004004004004"/>
  </r>
  <r>
    <s v="PU Structured Satchel"/>
    <x v="858"/>
    <n v="4.5"/>
    <n v="10"/>
    <n v="2979"/>
    <n v="1370"/>
    <s v="Onesize"/>
    <x v="53"/>
    <n v="16207656"/>
    <n v="13700"/>
    <n v="54.011413225914737"/>
  </r>
  <r>
    <s v="Women Pumps"/>
    <x v="159"/>
    <n v="4.0999999999999996"/>
    <n v="7"/>
    <n v="2290"/>
    <n v="2290"/>
    <s v="EURO36,EURO37,EURO38,EURO39,EURO40,EURO41"/>
    <x v="88"/>
    <n v="9533789"/>
    <n v="16030"/>
    <n v="0"/>
  </r>
  <r>
    <s v="Men Driving Shoes"/>
    <x v="298"/>
    <n v="4.0999999999999996"/>
    <n v="153"/>
    <n v="4499"/>
    <n v="944"/>
    <s v="UK6,UK7,UK8,UK9,UK10"/>
    <x v="60"/>
    <n v="11120994"/>
    <n v="144432"/>
    <n v="79.017559457657256"/>
  </r>
  <r>
    <s v="Contemporary Jhumkas"/>
    <x v="181"/>
    <n v="4.2"/>
    <n v="175"/>
    <n v="2945"/>
    <n v="589"/>
    <s v="Onesize"/>
    <x v="37"/>
    <n v="13330332"/>
    <n v="103075"/>
    <n v="80"/>
  </r>
  <r>
    <s v="Pack of Thermal Set"/>
    <x v="2"/>
    <n v="4.2"/>
    <n v="927"/>
    <n v="1598"/>
    <n v="1278"/>
    <s v="S,M,L,XL,XXL"/>
    <x v="2"/>
    <n v="2330066"/>
    <n v="1184706"/>
    <n v="20.025031289111389"/>
  </r>
  <r>
    <s v="Embellished Block Mules"/>
    <x v="464"/>
    <n v="4.3"/>
    <n v="15"/>
    <n v="999"/>
    <n v="799"/>
    <s v="EURO37,EURO38,EURO39,EURO40,EURO41,EURO42"/>
    <x v="88"/>
    <n v="15868218"/>
    <n v="11985"/>
    <n v="20.02002002002002"/>
  </r>
  <r>
    <s v="Women Hot Pants Shorts"/>
    <x v="178"/>
    <n v="2.6"/>
    <n v="30"/>
    <n v="1499"/>
    <n v="674"/>
    <s v="28,30,32,34"/>
    <x v="92"/>
    <n v="16200770"/>
    <n v="20220"/>
    <n v="55.03669112741828"/>
  </r>
  <r>
    <s v="AC Room 210 GSM Double Bed Comforter"/>
    <x v="859"/>
    <n v="4.3"/>
    <n v="20"/>
    <n v="5999"/>
    <n v="1979"/>
    <s v="Double King"/>
    <x v="41"/>
    <n v="17059178"/>
    <n v="39580"/>
    <n v="67.011168528088021"/>
  </r>
  <r>
    <s v="Women Printed Anarkali Skirt"/>
    <x v="315"/>
    <n v="4.5"/>
    <n v="32"/>
    <n v="2498"/>
    <n v="874"/>
    <s v="26,28,30,32,34,36"/>
    <x v="87"/>
    <n v="15980896"/>
    <n v="27968"/>
    <n v="65.012009607686153"/>
  </r>
  <r>
    <s v="Women Training &amp; Gym T-shirt"/>
    <x v="580"/>
    <n v="4.0999999999999996"/>
    <n v="407"/>
    <n v="699"/>
    <n v="405"/>
    <s v="XS,S,M,L,XL,XXL"/>
    <x v="3"/>
    <n v="14891076"/>
    <n v="164835"/>
    <n v="42.06008583690987"/>
  </r>
  <r>
    <s v="Women Printed Kurta with Churidar With Dupatta"/>
    <x v="271"/>
    <n v="3.7"/>
    <n v="29"/>
    <n v="3999"/>
    <n v="999"/>
    <s v="S,M,L,XL,XXL"/>
    <x v="16"/>
    <n v="17171682"/>
    <n v="28971"/>
    <n v="75.018754688672175"/>
  </r>
  <r>
    <s v="Hair Care Kit &amp; Face Wash"/>
    <x v="228"/>
    <n v="4.4000000000000004"/>
    <n v="2600"/>
    <n v="1996"/>
    <n v="1057"/>
    <s v="Pack"/>
    <x v="194"/>
    <n v="14466084"/>
    <n v="2748200"/>
    <n v="47.044088176352702"/>
  </r>
  <r>
    <s v="Pleated Solid Kurta Set"/>
    <x v="54"/>
    <n v="4.2"/>
    <n v="26"/>
    <n v="3799"/>
    <n v="3039"/>
    <s v="3XL"/>
    <x v="16"/>
    <n v="12185588"/>
    <n v="79014"/>
    <n v="20.005264543300868"/>
  </r>
  <r>
    <s v="Women Longline Tailored Jacket"/>
    <x v="843"/>
    <n v="5"/>
    <n v="7"/>
    <n v="7995"/>
    <n v="5596"/>
    <s v="S,M,L,XL,XXL"/>
    <x v="4"/>
    <n v="16838268"/>
    <n v="39172"/>
    <n v="30.00625390869293"/>
  </r>
  <r>
    <s v="Woven Design Straight Kurta"/>
    <x v="302"/>
    <n v="4.2"/>
    <n v="275"/>
    <n v="2699"/>
    <n v="998"/>
    <s v="M,L,XL,XXL"/>
    <x v="15"/>
    <n v="7486542"/>
    <n v="274450"/>
    <n v="63.023341978510558"/>
  </r>
  <r>
    <s v="Men Solid Hooded Padded Jacket"/>
    <x v="364"/>
    <n v="3.8"/>
    <n v="37"/>
    <n v="4999"/>
    <n v="2999"/>
    <s v="S,M,L,XL,XXL"/>
    <x v="4"/>
    <n v="15926416"/>
    <n v="110963"/>
    <n v="40.008001600320064"/>
  </r>
  <r>
    <s v="Crepe Shirt Dress"/>
    <x v="316"/>
    <n v="3.6"/>
    <n v="56"/>
    <n v="2399"/>
    <n v="911"/>
    <s v="XXL,3XL,4XL,5XL,6XL"/>
    <x v="5"/>
    <n v="14098034"/>
    <n v="51016"/>
    <n v="62.025844101709048"/>
  </r>
  <r>
    <s v="Pack Of 2 Solid Solid Tailored-Fit Shimmer Ankle Legging"/>
    <x v="860"/>
    <n v="4.5999999999999996"/>
    <n v="36"/>
    <n v="1498"/>
    <n v="1498"/>
    <s v="S,M,L,XL,XXL"/>
    <x v="46"/>
    <n v="15412498"/>
    <n v="53928"/>
    <n v="0"/>
  </r>
  <r>
    <s v="Women Regular Fit Parallel Trousers"/>
    <x v="579"/>
    <n v="4.0999999999999996"/>
    <n v="41"/>
    <n v="1499"/>
    <n v="899"/>
    <s v="26,28,30,32,34,36"/>
    <x v="43"/>
    <n v="11576464"/>
    <n v="36859"/>
    <n v="40.026684456304203"/>
  </r>
  <r>
    <s v="Women Solid Kurta"/>
    <x v="136"/>
    <n v="4"/>
    <n v="25"/>
    <n v="1299"/>
    <n v="649"/>
    <s v="S,M,L,XL,XXL"/>
    <x v="15"/>
    <n v="17284624"/>
    <n v="16225"/>
    <n v="50.038491147036183"/>
  </r>
  <r>
    <s v="Kids 2-Pcs 6 Ply Reusable Protective Outdoor Masks"/>
    <x v="861"/>
    <n v="4.7"/>
    <n v="148"/>
    <n v="299"/>
    <n v="299"/>
    <s v="3-6Y"/>
    <x v="122"/>
    <n v="15764208"/>
    <n v="44252"/>
    <n v="0"/>
  </r>
  <r>
    <s v="Plus Size Anarkali Kurta"/>
    <x v="53"/>
    <n v="4.5999999999999996"/>
    <n v="57"/>
    <n v="3499"/>
    <n v="1364"/>
    <s v="XXL,3XL,4XL,5XL"/>
    <x v="15"/>
    <n v="14071270"/>
    <n v="77748"/>
    <n v="61.017433552443556"/>
  </r>
  <r>
    <s v="Men Slim Fit Casual Cotton Linen Shirt"/>
    <x v="10"/>
    <n v="4.8"/>
    <n v="4"/>
    <n v="2499"/>
    <n v="1249"/>
    <s v="38,40,42,44"/>
    <x v="30"/>
    <n v="16284306"/>
    <n v="4996"/>
    <n v="50.020008003201276"/>
  </r>
  <r>
    <s v="Men Double Breasted Blazer"/>
    <x v="180"/>
    <n v="2.8"/>
    <n v="60"/>
    <n v="6999"/>
    <n v="1889"/>
    <s v="36,38,40,42,44,46"/>
    <x v="90"/>
    <n v="14635008"/>
    <n v="113340"/>
    <n v="73.010430061437347"/>
  </r>
  <r>
    <s v="Woven Design Chanderi Saree"/>
    <x v="363"/>
    <n v="4.5"/>
    <n v="611"/>
    <n v="3699"/>
    <n v="1849"/>
    <s v="Onesize"/>
    <x v="0"/>
    <n v="11423194"/>
    <n v="1129739"/>
    <n v="50.013517166801833"/>
  </r>
  <r>
    <s v="Girls Pack of 5 Pure Cotton T-shirts"/>
    <x v="817"/>
    <n v="4.4000000000000004"/>
    <n v="342"/>
    <n v="1999"/>
    <n v="759"/>
    <s v="2-3Y,3-4Y,5-6Y,7-8Y,9-10Y,11-12Y"/>
    <x v="3"/>
    <n v="11114004"/>
    <n v="259578"/>
    <n v="62.031015507753871"/>
  </r>
  <r>
    <s v="Men Leather Formal Derbys"/>
    <x v="862"/>
    <n v="5"/>
    <n v="6"/>
    <n v="2995"/>
    <n v="2246"/>
    <s v="UK7,UK8,UK9,UK10,UK11"/>
    <x v="36"/>
    <n v="16237844"/>
    <n v="13476"/>
    <n v="25.008347245409013"/>
  </r>
  <r>
    <s v="Essentials Padded Jacket"/>
    <x v="24"/>
    <n v="4.2"/>
    <n v="17"/>
    <n v="5999"/>
    <n v="2999"/>
    <s v="S,M,L,XL"/>
    <x v="4"/>
    <n v="13132772"/>
    <n v="50983"/>
    <n v="50.008334722453739"/>
  </r>
  <r>
    <s v="Camoflauge Print Joggers"/>
    <x v="863"/>
    <n v="4.3"/>
    <n v="123"/>
    <n v="1999"/>
    <n v="799"/>
    <s v="S,M,L,XL,XXL,3XL"/>
    <x v="74"/>
    <n v="14912550"/>
    <n v="98277"/>
    <n v="60.030015007503756"/>
  </r>
  <r>
    <s v="CES 135 Nude Eyeshadow Palette"/>
    <x v="864"/>
    <n v="4.4000000000000004"/>
    <n v="90"/>
    <n v="850"/>
    <n v="425"/>
    <s v="Onesize"/>
    <x v="136"/>
    <n v="6534798"/>
    <n v="38250"/>
    <n v="50"/>
  </r>
  <r>
    <s v="Cotton Solid V-Neck T-shirt"/>
    <x v="33"/>
    <n v="4.0999999999999996"/>
    <n v="55"/>
    <n v="999"/>
    <n v="499"/>
    <s v="XS,S,M,L,XL"/>
    <x v="6"/>
    <n v="13482650"/>
    <n v="27445"/>
    <n v="50.050050050050054"/>
  </r>
  <r>
    <s v="Women Striped Slip-On Sneakers"/>
    <x v="232"/>
    <n v="4.5"/>
    <n v="15"/>
    <n v="799"/>
    <n v="799"/>
    <s v="UK3,UK4,UK5,UK6,UK7"/>
    <x v="60"/>
    <n v="17665440"/>
    <n v="11985"/>
    <n v="0"/>
  </r>
  <r>
    <s v="Women Wide Leg Solid Palazzos"/>
    <x v="23"/>
    <n v="4.3"/>
    <n v="296"/>
    <n v="1799"/>
    <n v="683"/>
    <s v="28,30,32,34,36"/>
    <x v="56"/>
    <n v="11123722"/>
    <n v="202168"/>
    <n v="62.034463590883824"/>
  </r>
  <r>
    <s v="Hooded Running Jacket"/>
    <x v="335"/>
    <n v="3.8"/>
    <n v="64"/>
    <n v="3399"/>
    <n v="1359"/>
    <s v="S,M,L,XL,XXL"/>
    <x v="4"/>
    <n v="15789254"/>
    <n v="86976"/>
    <n v="60.017652250661953"/>
  </r>
  <r>
    <s v="Men Solid Basic Briefs"/>
    <x v="69"/>
    <n v="4.5"/>
    <n v="92"/>
    <n v="398"/>
    <n v="398"/>
    <s v="S,M,L"/>
    <x v="29"/>
    <n v="11863260"/>
    <n v="36616"/>
    <n v="0"/>
  </r>
  <r>
    <s v="Women Schifli Top"/>
    <x v="60"/>
    <n v="4.4000000000000004"/>
    <n v="5"/>
    <n v="3199"/>
    <n v="2879"/>
    <s v="XS,S,M,L,XL"/>
    <x v="6"/>
    <n v="16781576"/>
    <n v="14395"/>
    <n v="10.003125976867771"/>
  </r>
  <r>
    <s v="Printed Scoop Neck T-shirt"/>
    <x v="44"/>
    <n v="4.0999999999999996"/>
    <n v="437"/>
    <n v="1299"/>
    <n v="441"/>
    <s v="S,M,L,XL,XXL"/>
    <x v="3"/>
    <n v="7645132"/>
    <n v="192717"/>
    <n v="66.05080831408776"/>
  </r>
  <r>
    <s v="Women Yoke Design Kurta"/>
    <x v="363"/>
    <n v="4.3"/>
    <n v="88"/>
    <n v="2199"/>
    <n v="967"/>
    <s v="XS,S,M,L,XL,XXL"/>
    <x v="15"/>
    <n v="14267212"/>
    <n v="85096"/>
    <n v="56.025466120964076"/>
  </r>
  <r>
    <s v="Men Iron Man Printed T-shirt"/>
    <x v="695"/>
    <n v="4.9000000000000004"/>
    <n v="14"/>
    <n v="1499"/>
    <n v="698"/>
    <s v="S,M,L,XL,XXL"/>
    <x v="3"/>
    <n v="15248406"/>
    <n v="9772"/>
    <n v="53.435623749166105"/>
  </r>
  <r>
    <s v="Twisted Fitted Crop Top"/>
    <x v="41"/>
    <n v="4.3"/>
    <n v="216"/>
    <n v="899"/>
    <n v="494"/>
    <s v="XS,S,M,L,XL"/>
    <x v="6"/>
    <n v="13843226"/>
    <n v="106704"/>
    <n v="45.050055617352612"/>
  </r>
  <r>
    <s v="Women Rubber Thong Flip-Flops"/>
    <x v="74"/>
    <n v="4.5999999999999996"/>
    <n v="49"/>
    <n v="799"/>
    <n v="439"/>
    <s v="UK4,UK5,UK6,UK7"/>
    <x v="9"/>
    <n v="16597004"/>
    <n v="21511"/>
    <n v="45.056320400500624"/>
  </r>
  <r>
    <s v="Printed Pure Cotton T-shirt"/>
    <x v="11"/>
    <n v="4.0999999999999996"/>
    <n v="1000"/>
    <n v="1199"/>
    <n v="539"/>
    <s v="S,M,L,XL"/>
    <x v="3"/>
    <n v="1428047"/>
    <n v="539000"/>
    <n v="55.045871559633028"/>
  </r>
  <r>
    <s v="Women Slim Fit Jeans"/>
    <x v="196"/>
    <n v="3.9"/>
    <n v="14"/>
    <n v="3299"/>
    <n v="1649"/>
    <s v="26,28,30,32,34"/>
    <x v="10"/>
    <n v="16547634"/>
    <n v="23086"/>
    <n v="50.015156107911487"/>
  </r>
  <r>
    <s v="Women Pure Cotton Kurta"/>
    <x v="174"/>
    <n v="4"/>
    <n v="7"/>
    <n v="1299"/>
    <n v="649"/>
    <s v="XS,S,M,L,XL,XXL"/>
    <x v="15"/>
    <n v="17894604"/>
    <n v="4543"/>
    <n v="50.038491147036183"/>
  </r>
  <r>
    <s v="Men Training or Gym Sports Shorts"/>
    <x v="865"/>
    <n v="2.5"/>
    <n v="2"/>
    <n v="899"/>
    <n v="395"/>
    <s v="32,34,36,38,40"/>
    <x v="92"/>
    <n v="17654340"/>
    <n v="790"/>
    <n v="56.062291434927701"/>
  </r>
  <r>
    <s v="Men Lifestyle Lycra Shorts"/>
    <x v="4"/>
    <n v="4.0999999999999996"/>
    <n v="22"/>
    <n v="1599"/>
    <n v="959"/>
    <s v="28,30,32,34,36"/>
    <x v="92"/>
    <n v="15308874"/>
    <n v="21098"/>
    <n v="40.025015634771734"/>
  </r>
  <r>
    <s v="Men Jogger Trousers"/>
    <x v="193"/>
    <n v="3.6"/>
    <n v="7"/>
    <n v="2299"/>
    <n v="1149"/>
    <s v="28,30,32,34,36"/>
    <x v="43"/>
    <n v="15439972"/>
    <n v="8043"/>
    <n v="50.021748586341886"/>
  </r>
  <r>
    <s v="Women Printed Cotton Lounge Shorts"/>
    <x v="64"/>
    <n v="4.5999999999999996"/>
    <n v="16"/>
    <n v="499"/>
    <n v="424"/>
    <s v="S,M,L,XL,XXL"/>
    <x v="155"/>
    <n v="16486166"/>
    <n v="6784"/>
    <n v="15.030060120240481"/>
  </r>
  <r>
    <s v="Women Watch Gift Set"/>
    <x v="866"/>
    <n v="4.0999999999999996"/>
    <n v="13"/>
    <n v="15498"/>
    <n v="15498"/>
    <s v="Onesize"/>
    <x v="195"/>
    <n v="11915282"/>
    <n v="201474"/>
    <n v="0"/>
  </r>
  <r>
    <s v="Cotton Printed Kurta"/>
    <x v="867"/>
    <n v="5"/>
    <n v="5"/>
    <n v="1599"/>
    <n v="699"/>
    <s v="S,M,L,XL,XXL"/>
    <x v="15"/>
    <n v="17213814"/>
    <n v="3495"/>
    <n v="56.285178236397748"/>
  </r>
  <r>
    <s v="Women Cotton Cropped Trousers"/>
    <x v="323"/>
    <n v="4.2"/>
    <n v="31"/>
    <n v="1999"/>
    <n v="799"/>
    <s v="26,28,30,32,34"/>
    <x v="43"/>
    <n v="15107686"/>
    <n v="24769"/>
    <n v="60.030015007503756"/>
  </r>
  <r>
    <s v="Waist Tie-Ups Formal Dress"/>
    <x v="135"/>
    <n v="4.8"/>
    <n v="8"/>
    <n v="2699"/>
    <n v="1808"/>
    <s v="XS,S,M,L,XL,XXL"/>
    <x v="5"/>
    <n v="14948266"/>
    <n v="14464"/>
    <n v="33.012226750648388"/>
  </r>
  <r>
    <s v="Women Geometric Kurta"/>
    <x v="868"/>
    <n v="3.4"/>
    <n v="5"/>
    <n v="1899"/>
    <n v="1139"/>
    <s v="S,M,L,XL"/>
    <x v="15"/>
    <n v="18163628"/>
    <n v="5695"/>
    <n v="40.021063717746181"/>
  </r>
  <r>
    <s v="Women Cotton Lifestyle Top"/>
    <x v="4"/>
    <n v="4.9000000000000004"/>
    <n v="12"/>
    <n v="1499"/>
    <n v="974"/>
    <s v="XS,S,M,L,XL"/>
    <x v="6"/>
    <n v="14703334"/>
    <n v="11688"/>
    <n v="35.023348899266175"/>
  </r>
  <r>
    <s v="Slim Fit Casual Shirt"/>
    <x v="289"/>
    <n v="4.5"/>
    <n v="4"/>
    <n v="1899"/>
    <n v="1139"/>
    <s v="38,40,42,44"/>
    <x v="30"/>
    <n v="14041022"/>
    <n v="4556"/>
    <n v="40.021063717746181"/>
  </r>
  <r>
    <s v="Regular Fit Casual Shirt"/>
    <x v="869"/>
    <n v="4.5"/>
    <n v="24"/>
    <n v="2499"/>
    <n v="999"/>
    <s v="38,40,42,44,46"/>
    <x v="30"/>
    <n v="11778864"/>
    <n v="23976"/>
    <n v="60.024009603841534"/>
  </r>
  <r>
    <s v="Women Open Toe Flats"/>
    <x v="33"/>
    <n v="4.5"/>
    <n v="244"/>
    <n v="1899"/>
    <n v="854"/>
    <s v="EURO36,EURO37,EURO38,EURO39,EURO40,EURO41"/>
    <x v="26"/>
    <n v="11259362"/>
    <n v="208376"/>
    <n v="55.028962611901001"/>
  </r>
  <r>
    <s v="Women Mules"/>
    <x v="159"/>
    <n v="4.8"/>
    <n v="23"/>
    <n v="2990"/>
    <n v="2990"/>
    <s v="EURO36,EURO37,EURO38,EURO39,EURO40,EURO41"/>
    <x v="88"/>
    <n v="12691518"/>
    <n v="68770"/>
    <n v="0"/>
  </r>
  <r>
    <s v="Women Solid Wrap Midi Skirt"/>
    <x v="731"/>
    <n v="4.2"/>
    <n v="20"/>
    <n v="1699"/>
    <n v="815"/>
    <s v="30,32,34,36,38"/>
    <x v="87"/>
    <n v="16465200"/>
    <n v="16300"/>
    <n v="52.030606238964097"/>
  </r>
  <r>
    <s v="Solid Shoulder Bag"/>
    <x v="6"/>
    <n v="4.5"/>
    <n v="142"/>
    <n v="3299"/>
    <n v="1649"/>
    <s v="Onesize"/>
    <x v="53"/>
    <n v="8311807"/>
    <n v="234158"/>
    <n v="50.015156107911487"/>
  </r>
  <r>
    <s v="Women Printed Handheld Bag"/>
    <x v="340"/>
    <n v="4.8"/>
    <n v="43"/>
    <n v="3299"/>
    <n v="2276"/>
    <s v="Onesize"/>
    <x v="53"/>
    <n v="17331742"/>
    <n v="97868"/>
    <n v="31.009396786905125"/>
  </r>
  <r>
    <s v="Men Reversible Leather Belt"/>
    <x v="364"/>
    <n v="4.0999999999999996"/>
    <n v="81"/>
    <n v="1999"/>
    <n v="1299"/>
    <s v="32,34,36,38"/>
    <x v="22"/>
    <n v="13207144"/>
    <n v="105219"/>
    <n v="35.017508754377189"/>
  </r>
  <r>
    <s v="Women Embroidered Kurta Set"/>
    <x v="63"/>
    <n v="3.6"/>
    <n v="8"/>
    <n v="6599"/>
    <n v="2309"/>
    <s v="M,L,XL,XXL"/>
    <x v="16"/>
    <n v="16652624"/>
    <n v="18472"/>
    <n v="65.009849977269283"/>
  </r>
  <r>
    <s v="Slim Fit Opaque Casual Shirt"/>
    <x v="304"/>
    <n v="3.5"/>
    <n v="4"/>
    <n v="3499"/>
    <n v="1749"/>
    <s v="38,40,42,44,46,48,50"/>
    <x v="30"/>
    <n v="15887538"/>
    <n v="6996"/>
    <n v="50.014289797084878"/>
  </r>
  <r>
    <s v="Boys Active Track Pants"/>
    <x v="4"/>
    <n v="3.9"/>
    <n v="16"/>
    <n v="1699"/>
    <n v="1699"/>
    <s v="8-9Y,10-11Y,12-13Y,14-15Y,16-17Y"/>
    <x v="74"/>
    <n v="15337330"/>
    <n v="27184"/>
    <n v="0"/>
  </r>
  <r>
    <s v="Floral Print Shirt Dress"/>
    <x v="436"/>
    <n v="4.4000000000000004"/>
    <n v="74"/>
    <n v="2499"/>
    <n v="1249"/>
    <s v="S,M,L,XL"/>
    <x v="5"/>
    <n v="12864648"/>
    <n v="92426"/>
    <n v="50.020008003201276"/>
  </r>
  <r>
    <s v="Flounce-Trimmed Romper Suit"/>
    <x v="343"/>
    <n v="4.5"/>
    <n v="10"/>
    <n v="799"/>
    <n v="799"/>
    <s v="6M,6-9M,9-12M,12-18M,18-24M,2-3Y,3-4Y"/>
    <x v="169"/>
    <n v="17674480"/>
    <n v="7990"/>
    <n v="0"/>
  </r>
  <r>
    <s v="Men Watch"/>
    <x v="25"/>
    <n v="3.6"/>
    <n v="19"/>
    <n v="1199"/>
    <n v="359"/>
    <s v="Onesize"/>
    <x v="21"/>
    <n v="14448082"/>
    <n v="6821"/>
    <n v="70.058381984987491"/>
  </r>
  <r>
    <s v="100 M Wired Earphones"/>
    <x v="870"/>
    <n v="4.3"/>
    <n v="342"/>
    <n v="999"/>
    <n v="399"/>
    <s v="Onesize"/>
    <x v="178"/>
    <n v="13408066"/>
    <n v="136458"/>
    <n v="60.06006006006006"/>
  </r>
  <r>
    <s v="Men Outdoor Cap"/>
    <x v="4"/>
    <n v="4.2"/>
    <n v="107"/>
    <n v="1799"/>
    <n v="989"/>
    <s v="Onesize"/>
    <x v="20"/>
    <n v="10595196"/>
    <n v="105823"/>
    <n v="45.025013896609231"/>
  </r>
  <r>
    <s v="Superman Printed T-shirt"/>
    <x v="695"/>
    <n v="3.8"/>
    <n v="17"/>
    <n v="899"/>
    <n v="599"/>
    <s v="XS,S,M,L,XL,XXL"/>
    <x v="3"/>
    <n v="13160732"/>
    <n v="10183"/>
    <n v="33.370411568409338"/>
  </r>
  <r>
    <s v="Unisex Brand Logo Backpack"/>
    <x v="24"/>
    <n v="4.3"/>
    <n v="28"/>
    <n v="2299"/>
    <n v="1954"/>
    <s v="Onesize"/>
    <x v="80"/>
    <n v="10716172"/>
    <n v="54712"/>
    <n v="15.006524575902565"/>
  </r>
  <r>
    <s v="Printed Round Neck Pure Cotton T-shirt"/>
    <x v="33"/>
    <n v="3.9"/>
    <n v="112"/>
    <n v="999"/>
    <n v="349"/>
    <s v="XS,S,M,L,XL"/>
    <x v="3"/>
    <n v="11401734"/>
    <n v="39088"/>
    <n v="65.06506506506507"/>
  </r>
  <r>
    <s v="Women Slim Fit Jeans"/>
    <x v="36"/>
    <n v="4.2"/>
    <n v="657"/>
    <n v="2059"/>
    <n v="988"/>
    <s v="26,28,30,32,34"/>
    <x v="10"/>
    <n v="7243701"/>
    <n v="649116"/>
    <n v="52.015541525012146"/>
  </r>
  <r>
    <s v="Women Solid Shoulder Bag"/>
    <x v="102"/>
    <n v="4.8"/>
    <n v="20"/>
    <n v="1490"/>
    <n v="1043"/>
    <s v="L"/>
    <x v="53"/>
    <n v="16577748"/>
    <n v="20860"/>
    <n v="30"/>
  </r>
  <r>
    <s v="Printed Kurta with Trousers &amp; Dupatta"/>
    <x v="52"/>
    <n v="4.4000000000000004"/>
    <n v="254"/>
    <n v="3399"/>
    <n v="1189"/>
    <s v="XS,S,M,L,XL,XXL,3XL"/>
    <x v="16"/>
    <n v="13321232"/>
    <n v="302006"/>
    <n v="65.019123271550455"/>
  </r>
  <r>
    <s v="Men Striped Polo Collar T-shirt"/>
    <x v="33"/>
    <n v="3.8"/>
    <n v="20"/>
    <n v="1199"/>
    <n v="719"/>
    <s v="S,M,L,XL"/>
    <x v="3"/>
    <n v="13334550"/>
    <n v="14380"/>
    <n v="40.033361134278564"/>
  </r>
  <r>
    <s v="Crepe A-Line Dress"/>
    <x v="96"/>
    <n v="4"/>
    <n v="79"/>
    <n v="1899"/>
    <n v="759"/>
    <s v="S,M,L,XL"/>
    <x v="5"/>
    <n v="14495676"/>
    <n v="59961"/>
    <n v="60.031595576619281"/>
  </r>
  <r>
    <s v="AC Room Reversible Comforter"/>
    <x v="61"/>
    <n v="4.5"/>
    <n v="234"/>
    <n v="3499"/>
    <n v="2799"/>
    <s v="Double King"/>
    <x v="41"/>
    <n v="11501682"/>
    <n v="654966"/>
    <n v="20.005715918833953"/>
  </r>
  <r>
    <s v="Mild Winter 150 GSM Double Bed Comforter"/>
    <x v="186"/>
    <n v="4.3"/>
    <n v="9"/>
    <n v="3499"/>
    <n v="1119"/>
    <s v="Double Queen"/>
    <x v="41"/>
    <n v="15416764"/>
    <n v="10071"/>
    <n v="68.019434124035442"/>
  </r>
  <r>
    <s v="Set Of 2 Lipstick Organiser"/>
    <x v="871"/>
    <n v="3.7"/>
    <n v="6"/>
    <n v="600"/>
    <n v="299"/>
    <s v="Onesize"/>
    <x v="77"/>
    <n v="17984704"/>
    <n v="1794"/>
    <n v="50.166666666666671"/>
  </r>
  <r>
    <s v="Jewellery Set"/>
    <x v="577"/>
    <n v="4.4000000000000004"/>
    <n v="764"/>
    <n v="2330"/>
    <n v="466"/>
    <s v="Onesize"/>
    <x v="104"/>
    <n v="9013349"/>
    <n v="356024"/>
    <n v="80"/>
  </r>
  <r>
    <s v="Women Printed Kurta with Palazzos"/>
    <x v="202"/>
    <n v="2.4"/>
    <n v="9"/>
    <n v="2299"/>
    <n v="804"/>
    <s v="XS,S,M,L,XL,XXL"/>
    <x v="16"/>
    <n v="14884750"/>
    <n v="7236"/>
    <n v="65.02827316224446"/>
  </r>
  <r>
    <s v="Non Padded Beginners Cami Bra"/>
    <x v="129"/>
    <n v="4.5999999999999996"/>
    <n v="167"/>
    <n v="479"/>
    <n v="479"/>
    <s v="30B,30C,32B,32C,34B,34C,36B,36C"/>
    <x v="14"/>
    <n v="12825018"/>
    <n v="79993"/>
    <n v="0"/>
  </r>
  <r>
    <s v="Floral Mini A-Line Dress"/>
    <x v="68"/>
    <n v="2.5"/>
    <n v="15"/>
    <n v="1690"/>
    <n v="845"/>
    <s v="S,M,L,XL"/>
    <x v="5"/>
    <n v="15846774"/>
    <n v="12675"/>
    <n v="50"/>
  </r>
  <r>
    <s v="Women Printed Slip-On Sneakers"/>
    <x v="191"/>
    <n v="3.8"/>
    <n v="4"/>
    <n v="1499"/>
    <n v="674"/>
    <s v="UK3,UK4,UK5,UK6,UK7,UK8"/>
    <x v="60"/>
    <n v="15648644"/>
    <n v="2696"/>
    <n v="55.03669112741828"/>
  </r>
  <r>
    <s v="Women Slim-Fit Track Pants"/>
    <x v="178"/>
    <n v="4"/>
    <n v="72"/>
    <n v="1149"/>
    <n v="494"/>
    <s v="S,M,L,XL"/>
    <x v="74"/>
    <n v="16181552"/>
    <n v="35568"/>
    <n v="57.006092254134032"/>
  </r>
  <r>
    <s v="Floral Printed Top"/>
    <x v="790"/>
    <n v="4.2"/>
    <n v="65"/>
    <n v="1699"/>
    <n v="696"/>
    <s v="S,M,L,XL,XXL"/>
    <x v="6"/>
    <n v="13718888"/>
    <n v="45240"/>
    <n v="59.034726309593879"/>
  </r>
  <r>
    <s v="Women Geometric Printed Kurta"/>
    <x v="202"/>
    <n v="3.8"/>
    <n v="4"/>
    <n v="1799"/>
    <n v="719"/>
    <s v="XS,S,M,L,XL,XXL"/>
    <x v="15"/>
    <n v="17276000"/>
    <n v="2876"/>
    <n v="60.033351862145636"/>
  </r>
  <r>
    <s v="Floral Cotton A-Line Dress"/>
    <x v="219"/>
    <n v="4.2"/>
    <n v="22"/>
    <n v="1599"/>
    <n v="719"/>
    <s v="XS,S,M,L,XL,XXL"/>
    <x v="5"/>
    <n v="16595606"/>
    <n v="15818"/>
    <n v="55.03439649781113"/>
  </r>
  <r>
    <s v="Printed Maternity Nightdress"/>
    <x v="625"/>
    <n v="3.9"/>
    <n v="21"/>
    <n v="2497"/>
    <n v="848"/>
    <s v="M,L,XL,XXL"/>
    <x v="82"/>
    <n v="16616172"/>
    <n v="17808"/>
    <n v="66.039247096515822"/>
  </r>
  <r>
    <s v="Men Regular Shorts"/>
    <x v="10"/>
    <n v="3.9"/>
    <n v="17"/>
    <n v="1199"/>
    <n v="599"/>
    <s v="28,30,32,34,36"/>
    <x v="92"/>
    <n v="14445530"/>
    <n v="10183"/>
    <n v="50.041701417848202"/>
  </r>
  <r>
    <s v="Set of 4 Mini Lipstick"/>
    <x v="247"/>
    <n v="4.0999999999999996"/>
    <n v="49"/>
    <n v="799"/>
    <n v="799"/>
    <s v="Onesize"/>
    <x v="109"/>
    <n v="14704396"/>
    <n v="39151"/>
    <n v="0"/>
  </r>
  <r>
    <s v="Women Slim Fit High-Rise Jeans"/>
    <x v="646"/>
    <n v="4.5999999999999996"/>
    <n v="11"/>
    <n v="1999"/>
    <n v="1699"/>
    <s v="26,28,30,32,34,36"/>
    <x v="10"/>
    <n v="16939658"/>
    <n v="18689"/>
    <n v="15.007503751875939"/>
  </r>
  <r>
    <s v="Men Leather Two Fold Wallet"/>
    <x v="408"/>
    <n v="4.7"/>
    <n v="118"/>
    <n v="2599"/>
    <n v="1793"/>
    <s v="Onesize"/>
    <x v="48"/>
    <n v="12882004"/>
    <n v="211574"/>
    <n v="31.01192766448634"/>
  </r>
  <r>
    <s v="Men Le Male EDT 200 ml"/>
    <x v="872"/>
    <n v="4.3"/>
    <n v="6"/>
    <n v="8200"/>
    <n v="8200"/>
    <s v="200-220 ML"/>
    <x v="85"/>
    <n v="7669497"/>
    <n v="49200"/>
    <n v="0"/>
  </r>
  <r>
    <s v="Workout Ready Compression"/>
    <x v="449"/>
    <n v="4.5"/>
    <n v="8"/>
    <n v="1999"/>
    <n v="1599"/>
    <s v="S,M,L,XL,XXL"/>
    <x v="3"/>
    <n v="11573948"/>
    <n v="12792"/>
    <n v="20.010005002501249"/>
  </r>
  <r>
    <s v="Superstay Matte Ink Crayon 50"/>
    <x v="815"/>
    <n v="4.5999999999999996"/>
    <n v="625"/>
    <n v="699"/>
    <n v="629"/>
    <s v="0-10 ML"/>
    <x v="109"/>
    <n v="11000008"/>
    <n v="393125"/>
    <n v="10.014306151645208"/>
  </r>
  <r>
    <s v="Solid Structured Sling Bag"/>
    <x v="102"/>
    <n v="4"/>
    <n v="32"/>
    <n v="1790"/>
    <n v="805"/>
    <s v="XL"/>
    <x v="53"/>
    <n v="17489292"/>
    <n v="25760"/>
    <n v="55.027932960893857"/>
  </r>
  <r>
    <s v="Women Printed T-shirt"/>
    <x v="150"/>
    <n v="4.5"/>
    <n v="8"/>
    <n v="999"/>
    <n v="649"/>
    <s v="XS,S,M,L,XL,XXL"/>
    <x v="3"/>
    <n v="17665264"/>
    <n v="5192"/>
    <n v="35.035035035035037"/>
  </r>
  <r>
    <s v="Non Padded Everyday Bra"/>
    <x v="185"/>
    <n v="4.4000000000000004"/>
    <n v="178"/>
    <n v="949"/>
    <n v="949"/>
    <s v="34B,34C,34D,36B,36C,36D,38B,38C,38D"/>
    <x v="14"/>
    <n v="2295490"/>
    <n v="168922"/>
    <n v="0"/>
  </r>
  <r>
    <s v="Women Embroidered Kurta with Churidar With Dupatta"/>
    <x v="537"/>
    <n v="4.2"/>
    <n v="16"/>
    <n v="2999"/>
    <n v="1499"/>
    <s v="S,M,L,XL,XXL"/>
    <x v="16"/>
    <n v="17972212"/>
    <n v="23984"/>
    <n v="50.016672224074689"/>
  </r>
  <r>
    <s v="Regular Fit Casual Shirt"/>
    <x v="430"/>
    <n v="4.3"/>
    <n v="28"/>
    <n v="2049"/>
    <n v="1229"/>
    <n v="44"/>
    <x v="30"/>
    <n v="12848626"/>
    <n v="34412"/>
    <n v="40.019521717911175"/>
  </r>
  <r>
    <s v="Women Sequinned Saree Blouse"/>
    <x v="363"/>
    <n v="3.5"/>
    <n v="8"/>
    <n v="1999"/>
    <n v="859"/>
    <s v="Onesize"/>
    <x v="115"/>
    <n v="17535092"/>
    <n v="6872"/>
    <n v="57.028514257128563"/>
  </r>
  <r>
    <s v="Slim Checked Shirt"/>
    <x v="701"/>
    <n v="4.0999999999999996"/>
    <n v="19"/>
    <n v="1749"/>
    <n v="699"/>
    <s v="38,40,42,44,46"/>
    <x v="30"/>
    <n v="12182240"/>
    <n v="13281"/>
    <n v="60.03430531732419"/>
  </r>
  <r>
    <s v="Colourblocked Satin Top"/>
    <x v="96"/>
    <n v="3.9"/>
    <n v="34"/>
    <n v="1599"/>
    <n v="607"/>
    <s v="XS,S,M,L"/>
    <x v="6"/>
    <n v="15884818"/>
    <n v="20638"/>
    <n v="62.038774233896191"/>
  </r>
  <r>
    <s v="Men Slim Fit T-shirt"/>
    <x v="82"/>
    <n v="4.9000000000000004"/>
    <n v="7"/>
    <n v="1099"/>
    <n v="989"/>
    <s v="S,M,L,XL,XXL"/>
    <x v="3"/>
    <n v="16746312"/>
    <n v="6923"/>
    <n v="10.009099181073704"/>
  </r>
  <r>
    <s v="Men Solid Biker Jacket"/>
    <x v="701"/>
    <n v="4.2"/>
    <n v="50"/>
    <n v="6299"/>
    <n v="2519"/>
    <s v="M,L,XL,XXL"/>
    <x v="4"/>
    <n v="7272191"/>
    <n v="125950"/>
    <n v="60.009525321479593"/>
  </r>
  <r>
    <s v="Kids Set of Bodywash &amp; Shampoo"/>
    <x v="570"/>
    <n v="4.5"/>
    <n v="1000"/>
    <n v="798"/>
    <n v="678"/>
    <s v="Pack"/>
    <x v="128"/>
    <n v="13566986"/>
    <n v="678000"/>
    <n v="15.037593984962406"/>
  </r>
  <r>
    <s v="144 TC 1 King Bedsheet with 2 Pillow Covers"/>
    <x v="235"/>
    <n v="3.8"/>
    <n v="235"/>
    <n v="1299"/>
    <n v="467"/>
    <s v="Double King"/>
    <x v="76"/>
    <n v="13782486"/>
    <n v="109745"/>
    <n v="64.049268668206309"/>
  </r>
  <r>
    <s v="Women Running Shoes"/>
    <x v="729"/>
    <n v="2.5"/>
    <n v="2"/>
    <n v="1799"/>
    <n v="1574"/>
    <s v="UK4,UK5,UK6,UK7,UK8"/>
    <x v="147"/>
    <n v="16807270"/>
    <n v="3148"/>
    <n v="12.506948304613674"/>
  </r>
  <r>
    <s v="Men Leather Textured Belt"/>
    <x v="408"/>
    <n v="4.0999999999999996"/>
    <n v="24"/>
    <n v="2899"/>
    <n v="1884"/>
    <n v="44"/>
    <x v="22"/>
    <n v="9146085"/>
    <n v="45216"/>
    <n v="35.012073128665058"/>
  </r>
  <r>
    <s v="Solid One-Shoulder Dress"/>
    <x v="363"/>
    <n v="4.2"/>
    <n v="16"/>
    <n v="5899"/>
    <n v="2477"/>
    <s v="XS,S,M,L,XL,XXL"/>
    <x v="5"/>
    <n v="15916416"/>
    <n v="39632"/>
    <n v="58.009832174944911"/>
  </r>
  <r>
    <s v="HRX-U-17 Active T-shirt"/>
    <x v="4"/>
    <n v="4.8"/>
    <n v="13"/>
    <n v="1199"/>
    <n v="1199"/>
    <s v="8-9Y,10-11Y,12-13Y,14-15Y,16-17Y"/>
    <x v="3"/>
    <n v="14701892"/>
    <n v="15587"/>
    <n v="0"/>
  </r>
  <r>
    <s v="Women Empire Midi Dress"/>
    <x v="17"/>
    <n v="3.9"/>
    <n v="10"/>
    <n v="1999"/>
    <n v="999"/>
    <s v="S,M,L,XL,XXL"/>
    <x v="5"/>
    <n v="15271626"/>
    <n v="9990"/>
    <n v="50.025012506253134"/>
  </r>
  <r>
    <s v="Women Pink Sandals"/>
    <x v="214"/>
    <n v="3.8"/>
    <n v="26"/>
    <n v="999"/>
    <n v="849"/>
    <s v="EURO36,EURO37,EURO38,EURO39,EURO40,EURO41"/>
    <x v="88"/>
    <n v="14961996"/>
    <n v="22074"/>
    <n v="15.015015015015015"/>
  </r>
  <r>
    <s v="Women Printed Kurta with Palazzos With Dupatta"/>
    <x v="873"/>
    <n v="4.5999999999999996"/>
    <n v="9"/>
    <n v="2999"/>
    <n v="1499"/>
    <s v="XS,S,M,L,XL,XXL"/>
    <x v="16"/>
    <n v="17627614"/>
    <n v="13491"/>
    <n v="50.016672224074689"/>
  </r>
  <r>
    <s v="Solid Twisted Crop Top"/>
    <x v="33"/>
    <n v="3.4"/>
    <n v="5"/>
    <n v="999"/>
    <n v="399"/>
    <s v="XS,S,M,L,XL"/>
    <x v="6"/>
    <n v="16961238"/>
    <n v="1995"/>
    <n v="60.06006006006006"/>
  </r>
  <r>
    <s v="Women Self Design Sling Bag"/>
    <x v="6"/>
    <n v="5"/>
    <n v="4"/>
    <n v="2799"/>
    <n v="1399"/>
    <s v="Onesize"/>
    <x v="53"/>
    <n v="15322810"/>
    <n v="5596"/>
    <n v="50.017863522686682"/>
  </r>
  <r>
    <s v="Women Floral Shorts"/>
    <x v="196"/>
    <n v="4.8"/>
    <n v="6"/>
    <n v="699"/>
    <n v="454"/>
    <s v="34,36,38,40,42"/>
    <x v="92"/>
    <n v="17628492"/>
    <n v="2724"/>
    <n v="35.050071530758224"/>
  </r>
  <r>
    <s v="High-Low Top"/>
    <x v="20"/>
    <n v="4.5"/>
    <n v="6"/>
    <n v="849"/>
    <n v="509"/>
    <s v="XS,S,M,L,XL,XXL"/>
    <x v="6"/>
    <n v="17152546"/>
    <n v="3054"/>
    <n v="40.047114252061249"/>
  </r>
  <r>
    <s v="Printed kaftan Maxi Nightdress"/>
    <x v="874"/>
    <n v="4.5"/>
    <n v="11"/>
    <n v="1998"/>
    <n v="999"/>
    <s v="Onesize"/>
    <x v="82"/>
    <n v="16513244"/>
    <n v="10989"/>
    <n v="50"/>
  </r>
  <r>
    <s v="Women Wedges"/>
    <x v="169"/>
    <n v="4"/>
    <n v="23"/>
    <n v="2490"/>
    <n v="1369"/>
    <s v="EURO36,EURO37,EURO38,EURO39,EURO40,EURO41"/>
    <x v="88"/>
    <n v="14058398"/>
    <n v="31487"/>
    <n v="45.020080321285135"/>
  </r>
  <r>
    <s v="Women Flared Solid Palazzos"/>
    <x v="161"/>
    <n v="4"/>
    <n v="327"/>
    <n v="1499"/>
    <n v="479"/>
    <s v="28,30,32,34,36,38"/>
    <x v="56"/>
    <n v="11942780"/>
    <n v="156633"/>
    <n v="68.045363575717147"/>
  </r>
  <r>
    <s v="Yoga Organic Cotton T-shirt"/>
    <x v="4"/>
    <n v="4.4000000000000004"/>
    <n v="34"/>
    <n v="899"/>
    <n v="539"/>
    <s v="XS,S,M,L,XL"/>
    <x v="3"/>
    <n v="14703248"/>
    <n v="18326"/>
    <n v="40.044493882091217"/>
  </r>
  <r>
    <s v="Women Solid Lounge Pants"/>
    <x v="516"/>
    <n v="4.3"/>
    <n v="8"/>
    <n v="1798"/>
    <n v="467"/>
    <s v="S,M,L,XL"/>
    <x v="42"/>
    <n v="14076350"/>
    <n v="3736"/>
    <n v="74.026696329254733"/>
  </r>
  <r>
    <s v="Men Textured Mules"/>
    <x v="101"/>
    <n v="4.4000000000000004"/>
    <n v="18"/>
    <n v="1299"/>
    <n v="1119"/>
    <s v="UK6,UK7,UK8,UK9,UK10"/>
    <x v="60"/>
    <n v="13638194"/>
    <n v="20142"/>
    <n v="13.856812933025402"/>
  </r>
  <r>
    <s v="Women Short Linen-Blend Skirt"/>
    <x v="343"/>
    <n v="4.2"/>
    <n v="6"/>
    <n v="1499"/>
    <n v="1499"/>
    <s v="23,25,27,28,30,31,33,34"/>
    <x v="87"/>
    <n v="17722654"/>
    <n v="8994"/>
    <n v="0"/>
  </r>
  <r>
    <s v="Printed Sheer Jumpsuit"/>
    <x v="350"/>
    <n v="3.2"/>
    <n v="11"/>
    <n v="3750"/>
    <n v="1387"/>
    <s v="S,M,L,XL,XXL"/>
    <x v="98"/>
    <n v="17101392"/>
    <n v="15257"/>
    <n v="63.013333333333335"/>
  </r>
  <r>
    <s v="Men Analogue Watch"/>
    <x v="148"/>
    <n v="4.5"/>
    <n v="87"/>
    <n v="2795"/>
    <n v="2795"/>
    <s v="Onesize"/>
    <x v="21"/>
    <n v="9869697"/>
    <n v="243165"/>
    <n v="0"/>
  </r>
  <r>
    <s v="Printed Training T-shirt"/>
    <x v="4"/>
    <n v="4.5"/>
    <n v="82"/>
    <n v="999"/>
    <n v="649"/>
    <s v="XS,S,M,L,XL"/>
    <x v="3"/>
    <n v="13101044"/>
    <n v="53218"/>
    <n v="35.035035035035037"/>
  </r>
  <r>
    <s v="Women Printed Tunic"/>
    <x v="532"/>
    <n v="4.0999999999999996"/>
    <n v="25"/>
    <n v="1999"/>
    <n v="639"/>
    <s v="S,M,L,XL,XXL"/>
    <x v="91"/>
    <n v="15829558"/>
    <n v="15975"/>
    <n v="68.03401700850425"/>
  </r>
  <r>
    <s v="Velvet Sheath Mini Dress"/>
    <x v="875"/>
    <n v="3.7"/>
    <n v="15"/>
    <n v="1730"/>
    <n v="692"/>
    <s v="S,M,L,XL"/>
    <x v="5"/>
    <n v="17312870"/>
    <n v="10380"/>
    <n v="60"/>
  </r>
  <r>
    <s v="Checked Night suit"/>
    <x v="876"/>
    <n v="4.2"/>
    <n v="71"/>
    <n v="1499"/>
    <n v="599"/>
    <s v="M,L,XL,XXL,3XL"/>
    <x v="58"/>
    <n v="14127906"/>
    <n v="42529"/>
    <n v="60.040026684456308"/>
  </r>
  <r>
    <s v="Printed Straight Fit Kurta"/>
    <x v="52"/>
    <n v="3.7"/>
    <n v="208"/>
    <n v="1499"/>
    <n v="524"/>
    <s v="XS,S,M,L,XL,XXL,3XL"/>
    <x v="15"/>
    <n v="8350233"/>
    <n v="108992"/>
    <n v="65.043362241494336"/>
  </r>
  <r>
    <s v="Velour Tailored Jacket"/>
    <x v="361"/>
    <n v="4.5"/>
    <n v="8"/>
    <n v="1799"/>
    <n v="539"/>
    <s v="XS,S,M,L,XL,XXL"/>
    <x v="4"/>
    <n v="15980664"/>
    <n v="4312"/>
    <n v="70.038910505836569"/>
  </r>
  <r>
    <s v="Thermoregulating Polo T-shirt"/>
    <x v="141"/>
    <n v="3"/>
    <n v="5"/>
    <n v="1499"/>
    <n v="1304"/>
    <s v="S,M,L,XL,XXL"/>
    <x v="3"/>
    <n v="17164646"/>
    <n v="6520"/>
    <n v="13.008672448298867"/>
  </r>
  <r>
    <s v="Women Night suit"/>
    <x v="150"/>
    <n v="4.3"/>
    <n v="29"/>
    <n v="1899"/>
    <n v="949"/>
    <s v="XS,S,M,L,XL"/>
    <x v="58"/>
    <n v="15358160"/>
    <n v="27521"/>
    <n v="50.026329647182735"/>
  </r>
  <r>
    <s v="Women Skinny Fit Jeans"/>
    <x v="150"/>
    <n v="4.8"/>
    <n v="5"/>
    <n v="2999"/>
    <n v="1499"/>
    <s v="26,27,28,29,30,31,32,33,34"/>
    <x v="10"/>
    <n v="16517994"/>
    <n v="7495"/>
    <n v="50.016672224074689"/>
  </r>
  <r>
    <s v="Women Printed T-shirt"/>
    <x v="33"/>
    <n v="4.4000000000000004"/>
    <n v="49"/>
    <n v="999"/>
    <n v="399"/>
    <s v="XS,S,M,L,XL"/>
    <x v="3"/>
    <n v="16961724"/>
    <n v="19551"/>
    <n v="60.06006006006006"/>
  </r>
  <r>
    <s v="Corsica Textured Peacock Figurine"/>
    <x v="877"/>
    <n v="4.7"/>
    <n v="44"/>
    <n v="1899"/>
    <n v="1519"/>
    <s v="Onesize"/>
    <x v="153"/>
    <n v="14530262"/>
    <n v="66836"/>
    <n v="20.01053185887309"/>
  </r>
  <r>
    <s v="Women Cotton Printed Kurta Set"/>
    <x v="202"/>
    <n v="4.4000000000000004"/>
    <n v="7"/>
    <n v="1999"/>
    <n v="699"/>
    <s v="XS,S,M,L,XL,XXL"/>
    <x v="16"/>
    <n v="17104804"/>
    <n v="4893"/>
    <n v="65.032516258129064"/>
  </r>
  <r>
    <s v="Floral Printed A-Line Dress"/>
    <x v="138"/>
    <n v="4.2"/>
    <n v="83"/>
    <n v="2600"/>
    <n v="1300"/>
    <s v="XS,S,M,L,XL"/>
    <x v="5"/>
    <n v="12429954"/>
    <n v="107900"/>
    <n v="50"/>
  </r>
  <r>
    <s v="Men Jackson Skinny Fit Jeans"/>
    <x v="82"/>
    <n v="3.7"/>
    <n v="7"/>
    <n v="2699"/>
    <n v="1754"/>
    <s v="30,32,34,36,38"/>
    <x v="10"/>
    <n v="17098026"/>
    <n v="12278"/>
    <n v="35.0129677658392"/>
  </r>
  <r>
    <s v="Turtle Neck Sweater Dress"/>
    <x v="133"/>
    <n v="3.3"/>
    <n v="6"/>
    <n v="2990"/>
    <n v="1794"/>
    <s v="XXS,XS,S,M"/>
    <x v="5"/>
    <n v="16124664"/>
    <n v="10764"/>
    <n v="40"/>
  </r>
  <r>
    <s v="Girls Layered Maxi Dress"/>
    <x v="225"/>
    <n v="4"/>
    <n v="307"/>
    <n v="3499"/>
    <n v="979"/>
    <s v="3-4Y,4-5Y,5-6Y,6-7Y,7-8Y,8-9Y"/>
    <x v="5"/>
    <n v="12275372"/>
    <n v="300553"/>
    <n v="72.020577307802228"/>
  </r>
  <r>
    <s v="Light Pad NonWired Tshirt Bra"/>
    <x v="384"/>
    <n v="4.3"/>
    <n v="105"/>
    <n v="599"/>
    <n v="311"/>
    <s v="32B,32C,32D,34B,34C,34D,36B,36C,36D,38B,38C,40B,40C"/>
    <x v="14"/>
    <n v="2004659"/>
    <n v="32655"/>
    <n v="48.080133555926544"/>
  </r>
  <r>
    <s v="Semi-Stitched Lehenga Choli"/>
    <x v="240"/>
    <n v="4"/>
    <n v="102"/>
    <n v="7500"/>
    <n v="3750"/>
    <s v="Onesize"/>
    <x v="35"/>
    <n v="13369080"/>
    <n v="382500"/>
    <n v="50"/>
  </r>
  <r>
    <s v="Set Of 6 Ceramic Cups"/>
    <x v="878"/>
    <n v="4.2"/>
    <n v="47"/>
    <n v="1299"/>
    <n v="623"/>
    <s v="Onesize"/>
    <x v="110"/>
    <n v="16237050"/>
    <n v="29281"/>
    <n v="52.040030792917626"/>
  </r>
  <r>
    <s v="Women Kurti with Dhoti Pants"/>
    <x v="350"/>
    <n v="3.9"/>
    <n v="197"/>
    <n v="4575"/>
    <n v="1464"/>
    <s v="S,M,L,XL,XXL"/>
    <x v="16"/>
    <n v="9088423"/>
    <n v="288408"/>
    <n v="68"/>
  </r>
  <r>
    <s v="Women Purple Sporty Jacket"/>
    <x v="771"/>
    <n v="4.5999999999999996"/>
    <n v="29"/>
    <n v="1499"/>
    <n v="749"/>
    <s v="S,M,L,XL"/>
    <x v="4"/>
    <n v="15863560"/>
    <n v="21721"/>
    <n v="50.033355570380259"/>
  </r>
  <r>
    <s v="Boys Pack Of 2 Cotton T-shirts"/>
    <x v="346"/>
    <n v="4.0999999999999996"/>
    <n v="554"/>
    <n v="1999"/>
    <n v="599"/>
    <s v="3-4Y,5-6Y,7-8Y,9-10Y,11-12Y,13-14Y,15-16Y"/>
    <x v="3"/>
    <n v="15362118"/>
    <n v="331846"/>
    <n v="70.035017508754379"/>
  </r>
  <r>
    <s v="300 TC Queen 2 Pillow Covers"/>
    <x v="879"/>
    <n v="3.9"/>
    <n v="126"/>
    <n v="3999"/>
    <n v="1199"/>
    <s v="Double Queen"/>
    <x v="76"/>
    <n v="15970676"/>
    <n v="151074"/>
    <n v="70.017504376094024"/>
  </r>
  <r>
    <s v="Women Solid Cateye Anti Glare Reading Glasses"/>
    <x v="880"/>
    <n v="4"/>
    <n v="5"/>
    <n v="1299"/>
    <n v="438"/>
    <s v="M"/>
    <x v="196"/>
    <n v="13383254"/>
    <n v="2190"/>
    <n v="66.281755196304843"/>
  </r>
  <r>
    <s v="Men Striped Thermal Set"/>
    <x v="881"/>
    <n v="3.9"/>
    <n v="14"/>
    <n v="1288"/>
    <n v="837"/>
    <s v="S,M,L,XL,XXL"/>
    <x v="2"/>
    <n v="16112274"/>
    <n v="11718"/>
    <n v="35.015527950310563"/>
  </r>
  <r>
    <s v="Solid Sauve Toilet Kit"/>
    <x v="882"/>
    <n v="4.7"/>
    <n v="146"/>
    <n v="999"/>
    <n v="549"/>
    <s v="Onesize"/>
    <x v="129"/>
    <n v="13883910"/>
    <n v="80154"/>
    <n v="45.045045045045043"/>
  </r>
  <r>
    <s v="Men Pack of 3 Cotton T-shirts"/>
    <x v="98"/>
    <n v="3.7"/>
    <n v="3"/>
    <n v="1799"/>
    <n v="1529"/>
    <s v="S,M,L,XL,XXL"/>
    <x v="3"/>
    <n v="17442034"/>
    <n v="4587"/>
    <n v="15.008337965536409"/>
  </r>
  <r>
    <s v="Men Slim Fit Casual Shirt"/>
    <x v="340"/>
    <n v="2.8"/>
    <n v="6"/>
    <n v="1999"/>
    <n v="1579"/>
    <s v="38,39,40,42"/>
    <x v="30"/>
    <n v="17446854"/>
    <n v="9474"/>
    <n v="21.010505252626313"/>
  </r>
  <r>
    <s v="Women Brass Cubic Zirconia Silver-Plated Wraparound Bracelet"/>
    <x v="248"/>
    <n v="4.0999999999999996"/>
    <n v="29"/>
    <n v="1950"/>
    <n v="390"/>
    <s v="Onesize"/>
    <x v="93"/>
    <n v="16579202"/>
    <n v="11310"/>
    <n v="80"/>
  </r>
  <r>
    <s v="Animal Textured Handheld Bag"/>
    <x v="6"/>
    <n v="4.5"/>
    <n v="17"/>
    <n v="2999"/>
    <n v="1499"/>
    <s v="Onesize"/>
    <x v="53"/>
    <n v="15322824"/>
    <n v="25483"/>
    <n v="50.016672224074689"/>
  </r>
  <r>
    <s v="Women Printed Maxi Dress"/>
    <x v="251"/>
    <n v="4.2"/>
    <n v="171"/>
    <n v="1699"/>
    <n v="1036"/>
    <s v="S,M,L,XL,XXL"/>
    <x v="5"/>
    <n v="8362587"/>
    <n v="177156"/>
    <n v="39.022954679223069"/>
  </r>
  <r>
    <s v="Blue Checked Casual Shirt"/>
    <x v="275"/>
    <n v="4.2"/>
    <n v="5"/>
    <n v="2499"/>
    <n v="2474"/>
    <s v="38,40,42,44,46"/>
    <x v="30"/>
    <n v="16342410"/>
    <n v="12370"/>
    <n v="1.0004001600640255"/>
  </r>
  <r>
    <s v="Women Floral Printed Kurta"/>
    <x v="91"/>
    <n v="4.5999999999999996"/>
    <n v="14"/>
    <n v="599"/>
    <n v="599"/>
    <s v="XS,S,M,L,XL,XXL"/>
    <x v="15"/>
    <n v="17657922"/>
    <n v="8386"/>
    <n v="0"/>
  </r>
  <r>
    <s v="Women Slip-On Sneakers"/>
    <x v="33"/>
    <n v="3.9"/>
    <n v="189"/>
    <n v="2299"/>
    <n v="1264"/>
    <s v="UK3,UK4,UK5,UK6,UK7,UK8"/>
    <x v="60"/>
    <n v="10333383"/>
    <n v="238896"/>
    <n v="45.019573727707701"/>
  </r>
  <r>
    <s v="Liquid Lip Color"/>
    <x v="75"/>
    <n v="4.5"/>
    <n v="19"/>
    <n v="700"/>
    <n v="630"/>
    <s v="0-10 ML"/>
    <x v="109"/>
    <n v="15157550"/>
    <n v="11970"/>
    <n v="10"/>
  </r>
  <r>
    <s v="Men Leather Comfort Sandals"/>
    <x v="364"/>
    <n v="3.9"/>
    <n v="15"/>
    <n v="2999"/>
    <n v="1799"/>
    <s v="UK6,UK7,UK8,UK9,UK10,UK11"/>
    <x v="84"/>
    <n v="14311330"/>
    <n v="26985"/>
    <n v="40.013337779259757"/>
  </r>
  <r>
    <s v="Men Mid-Rise Sports Shorts"/>
    <x v="883"/>
    <n v="4.2"/>
    <n v="114"/>
    <n v="499"/>
    <n v="349"/>
    <s v="28,32,34,36,38"/>
    <x v="92"/>
    <n v="14382898"/>
    <n v="39786"/>
    <n v="30.060120240480963"/>
  </r>
  <r>
    <s v="Men Striped V-Neck T-shirt"/>
    <x v="590"/>
    <n v="4.5999999999999996"/>
    <n v="9"/>
    <n v="4999"/>
    <n v="2749"/>
    <s v="XS,S,M,L,XL,XXL"/>
    <x v="3"/>
    <n v="14790310"/>
    <n v="24741"/>
    <n v="45.009001800360068"/>
  </r>
  <r>
    <s v="Men Solid Track Pants"/>
    <x v="219"/>
    <n v="4.4000000000000004"/>
    <n v="22"/>
    <n v="1699"/>
    <n v="849"/>
    <s v="XL,L,M,S"/>
    <x v="74"/>
    <n v="17111058"/>
    <n v="18678"/>
    <n v="50.029429075927013"/>
  </r>
  <r>
    <s v="Men Slim Fit Formal Shirt"/>
    <x v="779"/>
    <n v="4.5"/>
    <n v="21"/>
    <n v="2499"/>
    <n v="999"/>
    <s v="39,40,42,44"/>
    <x v="30"/>
    <n v="11376522"/>
    <n v="20979"/>
    <n v="60.024009603841534"/>
  </r>
  <r>
    <s v="Colourblocked Track Pants"/>
    <x v="24"/>
    <n v="4"/>
    <n v="5"/>
    <n v="2999"/>
    <n v="1649"/>
    <s v="XS,S,M,L,XL,XXL"/>
    <x v="74"/>
    <n v="17174320"/>
    <n v="8245"/>
    <n v="45.015005001667227"/>
  </r>
  <r>
    <s v="Women Printed Nightdress"/>
    <x v="457"/>
    <n v="4.3"/>
    <n v="38"/>
    <n v="1599"/>
    <n v="699"/>
    <s v="S,M,L,XL,XXL,3XL"/>
    <x v="82"/>
    <n v="16440106"/>
    <n v="26562"/>
    <n v="56.285178236397748"/>
  </r>
  <r>
    <s v="Pack of 2 Everyday Bra"/>
    <x v="6"/>
    <n v="4.0999999999999996"/>
    <n v="18"/>
    <n v="1899"/>
    <n v="474"/>
    <s v="32B,32C,34B,34C,34D,36B,36C,36D,38B,38C,38D"/>
    <x v="14"/>
    <n v="14347014"/>
    <n v="8532"/>
    <n v="75.039494470774088"/>
  </r>
  <r>
    <s v="Girls 2-Piece Ribbed Set"/>
    <x v="343"/>
    <n v="5"/>
    <n v="3"/>
    <n v="1299"/>
    <n v="1299"/>
    <s v="0Y,0-3M,3M,6M,6-9M,9-12M,12-18M,18-24M,2-3Y,3-4Y"/>
    <x v="78"/>
    <n v="17607274"/>
    <n v="3897"/>
    <n v="0"/>
  </r>
  <r>
    <s v="Slim Fit Checked Casual Shirt"/>
    <x v="11"/>
    <n v="4.5999999999999996"/>
    <n v="28"/>
    <n v="2299"/>
    <n v="1264"/>
    <s v="39,40,42,44,46"/>
    <x v="30"/>
    <n v="16106810"/>
    <n v="35392"/>
    <n v="45.019573727707701"/>
  </r>
  <r>
    <s v="Choker Jewellery Set"/>
    <x v="577"/>
    <n v="4.5"/>
    <n v="18"/>
    <n v="2950"/>
    <n v="590"/>
    <s v="Onesize"/>
    <x v="104"/>
    <n v="16946370"/>
    <n v="10620"/>
    <n v="80"/>
  </r>
  <r>
    <s v="Women Ballerinas Flats"/>
    <x v="546"/>
    <n v="4.3"/>
    <n v="32"/>
    <n v="2199"/>
    <n v="989"/>
    <s v="EURO36,EURO37,EURO38,EURO39,EURO40,EURO41"/>
    <x v="26"/>
    <n v="16954388"/>
    <n v="31648"/>
    <n v="55.025011368804002"/>
  </r>
  <r>
    <s v="Ethnic Motifs Maxi Dress"/>
    <x v="174"/>
    <n v="4.8"/>
    <n v="12"/>
    <n v="1999"/>
    <n v="899"/>
    <s v="XS,S,M,L,XL"/>
    <x v="5"/>
    <n v="13649836"/>
    <n v="10788"/>
    <n v="55.027513756878442"/>
  </r>
  <r>
    <s v="Men Solid Kurta with Patiala"/>
    <x v="59"/>
    <n v="3.9"/>
    <n v="241"/>
    <n v="3990"/>
    <n v="1396"/>
    <s v="S,M,L,XL,XXL,3XL"/>
    <x v="16"/>
    <n v="10590136"/>
    <n v="336436"/>
    <n v="65.012531328320804"/>
  </r>
  <r>
    <s v="Georgette Sequined Midi Dress"/>
    <x v="113"/>
    <n v="4.4000000000000004"/>
    <n v="27"/>
    <n v="4099"/>
    <n v="1229"/>
    <s v="XS,S,M,L,XL"/>
    <x v="5"/>
    <n v="15864786"/>
    <n v="33183"/>
    <n v="70.017077335935596"/>
  </r>
  <r>
    <s v="Women Colourblocked Sling Bag"/>
    <x v="102"/>
    <n v="4.5"/>
    <n v="44"/>
    <n v="1690"/>
    <n v="845"/>
    <s v="L"/>
    <x v="53"/>
    <n v="16058410"/>
    <n v="37180"/>
    <n v="50"/>
  </r>
  <r>
    <s v="Heavily Padded Workout ESS Bra"/>
    <x v="449"/>
    <n v="4.5999999999999996"/>
    <n v="17"/>
    <n v="1799"/>
    <n v="1169"/>
    <s v="XS,S,M,L,XL"/>
    <x v="14"/>
    <n v="16761920"/>
    <n v="19873"/>
    <n v="35.019455252918284"/>
  </r>
  <r>
    <s v="Smocked Back Crop Top"/>
    <x v="216"/>
    <n v="4.0999999999999996"/>
    <n v="740"/>
    <n v="1099"/>
    <n v="439"/>
    <s v="XS,S,M,L,XL,XXL"/>
    <x v="6"/>
    <n v="10728554"/>
    <n v="324860"/>
    <n v="60.05459508644222"/>
  </r>
  <r>
    <s v="Women Printed Kurta with Palazzos With Dupatta"/>
    <x v="884"/>
    <n v="5"/>
    <n v="9"/>
    <n v="4999"/>
    <n v="1499"/>
    <s v="S,M,L,XL,XXL,3XL"/>
    <x v="16"/>
    <n v="18140446"/>
    <n v="13491"/>
    <n v="70.014002800560121"/>
  </r>
  <r>
    <s v="Women Ethnic Motifs Printed Kurta"/>
    <x v="486"/>
    <n v="4.5999999999999996"/>
    <n v="5"/>
    <n v="1799"/>
    <n v="1799"/>
    <s v="XS,S,M,L,XL,XXL,3XL"/>
    <x v="15"/>
    <n v="16931146"/>
    <n v="8995"/>
    <n v="0"/>
  </r>
  <r>
    <s v="Pure Cotton Night Suit"/>
    <x v="108"/>
    <n v="4"/>
    <n v="5"/>
    <n v="2799"/>
    <n v="1315"/>
    <s v="S,M,L,XL,XXL"/>
    <x v="58"/>
    <n v="16298174"/>
    <n v="6575"/>
    <n v="53.018935334047882"/>
  </r>
  <r>
    <s v="Women Cotton A-Line Dress"/>
    <x v="581"/>
    <n v="4.2"/>
    <n v="21"/>
    <n v="1999"/>
    <n v="699"/>
    <s v="XS,S,M,L,XL"/>
    <x v="5"/>
    <n v="17011340"/>
    <n v="14679"/>
    <n v="65.032516258129064"/>
  </r>
  <r>
    <s v="Men Printed Thong Flip-Flops"/>
    <x v="3"/>
    <n v="5"/>
    <n v="3"/>
    <n v="799"/>
    <n v="399"/>
    <s v="UK6,UK7,UK8,UK9,UK10,UK11"/>
    <x v="9"/>
    <n v="16831528"/>
    <n v="1197"/>
    <n v="50.062578222778477"/>
  </r>
  <r>
    <s v="Women Colourblocked Two Fold Wallet"/>
    <x v="332"/>
    <n v="4.5"/>
    <n v="39"/>
    <n v="1649"/>
    <n v="659"/>
    <s v="S"/>
    <x v="48"/>
    <n v="11132524"/>
    <n v="25701"/>
    <n v="60.036385688295937"/>
  </r>
  <r>
    <s v="Men Brand Logo Printed T-shirt"/>
    <x v="335"/>
    <n v="4.3"/>
    <n v="21"/>
    <n v="999"/>
    <n v="599"/>
    <s v="S,M,L,XL,XXL"/>
    <x v="3"/>
    <n v="16115624"/>
    <n v="12579"/>
    <n v="40.04004004004004"/>
  </r>
  <r>
    <s v="Fitted Top"/>
    <x v="178"/>
    <n v="3.9"/>
    <n v="57"/>
    <n v="999"/>
    <n v="369"/>
    <s v="S,M,L,XL"/>
    <x v="6"/>
    <n v="15953902"/>
    <n v="21033"/>
    <n v="63.063063063063062"/>
  </r>
  <r>
    <s v="Men Straight-Fit Track Pants"/>
    <x v="707"/>
    <n v="4.7"/>
    <n v="21"/>
    <n v="629"/>
    <n v="471"/>
    <s v="M,L,XL,XXL"/>
    <x v="74"/>
    <n v="15186260"/>
    <n v="9891"/>
    <n v="25.119236883942765"/>
  </r>
  <r>
    <s v="Solid PU Structured Hobo Bag"/>
    <x v="129"/>
    <n v="4.5999999999999996"/>
    <n v="35"/>
    <n v="2899"/>
    <n v="2319"/>
    <s v="Onesize"/>
    <x v="53"/>
    <n v="16784528"/>
    <n v="81165"/>
    <n v="20.006898930665749"/>
  </r>
  <r>
    <s v="Marbling Hand Dyed Jumpsuit"/>
    <x v="35"/>
    <n v="4.4000000000000004"/>
    <n v="9"/>
    <n v="3299"/>
    <n v="824"/>
    <s v="XS,S,M,L,XL,XXL"/>
    <x v="98"/>
    <n v="15888544"/>
    <n v="7416"/>
    <n v="75.022734161867234"/>
  </r>
  <r>
    <s v="Women Solid Crop Joggers"/>
    <x v="489"/>
    <n v="4.5"/>
    <n v="20"/>
    <n v="1498"/>
    <n v="449"/>
    <s v="S,M,L,XL"/>
    <x v="74"/>
    <n v="14714780"/>
    <n v="8980"/>
    <n v="70.026702269692919"/>
  </r>
  <r>
    <s v="Grey Woven Design Wedges"/>
    <x v="214"/>
    <n v="3.6"/>
    <n v="55"/>
    <n v="999"/>
    <n v="679"/>
    <s v="EURO36,EURO37,EURO38,EURO39,EURO40,EURO41"/>
    <x v="88"/>
    <n v="14479262"/>
    <n v="37345"/>
    <n v="32.032032032032035"/>
  </r>
  <r>
    <s v="Men Mid-Top Flat Boots"/>
    <x v="33"/>
    <n v="3.5"/>
    <n v="12"/>
    <n v="2599"/>
    <n v="999"/>
    <s v="UK6,UK7,UK8,UK9,UK10,UK11"/>
    <x v="60"/>
    <n v="14254266"/>
    <n v="11988"/>
    <n v="61.562139284340134"/>
  </r>
  <r>
    <s v="Women Colourblocked Loose Fit Sports Shorts"/>
    <x v="24"/>
    <n v="3.7"/>
    <n v="3"/>
    <n v="2499"/>
    <n v="2249"/>
    <s v="28,30,32,34,36"/>
    <x v="92"/>
    <n v="16756024"/>
    <n v="6747"/>
    <n v="10.004001600640255"/>
  </r>
  <r>
    <s v="Plus Size Polo Collar T-shirt"/>
    <x v="30"/>
    <n v="4.3"/>
    <n v="22"/>
    <n v="1999"/>
    <n v="999"/>
    <s v="XXL,3XL,4XL,5XL,6XL"/>
    <x v="3"/>
    <n v="15258232"/>
    <n v="21978"/>
    <n v="50.025012506253134"/>
  </r>
  <r>
    <s v="Textured Wedge Sandals"/>
    <x v="159"/>
    <n v="5"/>
    <n v="4"/>
    <n v="2490"/>
    <n v="2490"/>
    <s v="EURO35,EURO36,EURO37,EURO38,EURO39,EURO40"/>
    <x v="88"/>
    <n v="17122062"/>
    <n v="9960"/>
    <n v="0"/>
  </r>
  <r>
    <s v="Men Skinny Fit Jeans"/>
    <x v="10"/>
    <n v="3.9"/>
    <n v="64"/>
    <n v="1799"/>
    <n v="809"/>
    <s v="28,30,32,34,36"/>
    <x v="10"/>
    <n v="15922012"/>
    <n v="51776"/>
    <n v="55.03057254030017"/>
  </r>
  <r>
    <s v="Men Printed Slim Fit T-shirt"/>
    <x v="143"/>
    <n v="4.0999999999999996"/>
    <n v="45"/>
    <n v="999"/>
    <n v="419"/>
    <s v="S,M,L,XL"/>
    <x v="3"/>
    <n v="16659584"/>
    <n v="18855"/>
    <n v="58.058058058058059"/>
  </r>
  <r>
    <s v="Women Cable Knit Pullover"/>
    <x v="150"/>
    <n v="4"/>
    <n v="25"/>
    <n v="2299"/>
    <n v="1149"/>
    <s v="XS,S,M,L,XL"/>
    <x v="40"/>
    <n v="15453616"/>
    <n v="28725"/>
    <n v="50.021748586341886"/>
  </r>
  <r>
    <s v="Women Solid Cropped Joggers"/>
    <x v="191"/>
    <n v="3.8"/>
    <n v="5"/>
    <n v="1299"/>
    <n v="519"/>
    <s v="XS,S,M,L,XL"/>
    <x v="74"/>
    <n v="18119068"/>
    <n v="2595"/>
    <n v="60.046189376443415"/>
  </r>
  <r>
    <s v="Corduroy Tailored Jacket"/>
    <x v="446"/>
    <n v="4"/>
    <n v="30"/>
    <n v="2399"/>
    <n v="959"/>
    <s v="S,M,L,XL,XXL,3XL,4XL"/>
    <x v="4"/>
    <n v="12916582"/>
    <n v="28770"/>
    <n v="60.025010421008751"/>
  </r>
  <r>
    <s v="Men Analogue Watch"/>
    <x v="11"/>
    <n v="4.7"/>
    <n v="13"/>
    <n v="2999"/>
    <n v="899"/>
    <s v="Onesize"/>
    <x v="21"/>
    <n v="16109452"/>
    <n v="11687"/>
    <n v="70.023341113704575"/>
  </r>
  <r>
    <s v="Cotton Colourblocked T-shirt"/>
    <x v="33"/>
    <n v="4.4000000000000004"/>
    <n v="8"/>
    <n v="599"/>
    <n v="359"/>
    <s v="S,M,L,XL"/>
    <x v="3"/>
    <n v="16997950"/>
    <n v="2872"/>
    <n v="40.066777963272123"/>
  </r>
  <r>
    <s v="Printed Khadi Saree"/>
    <x v="885"/>
    <n v="4.0999999999999996"/>
    <n v="431"/>
    <n v="4696"/>
    <n v="939"/>
    <s v="Onesize"/>
    <x v="0"/>
    <n v="11561972"/>
    <n v="404709"/>
    <n v="80.004258943781949"/>
  </r>
  <r>
    <s v="Women Rubber Sliders"/>
    <x v="546"/>
    <n v="4.5"/>
    <n v="25"/>
    <n v="2199"/>
    <n v="2089"/>
    <s v="UK3,UK4,UK5,UK6,UK7,UK8"/>
    <x v="9"/>
    <n v="15201808"/>
    <n v="52225"/>
    <n v="5.0022737608003638"/>
  </r>
  <r>
    <s v="Boys Pack Of 3 Assorted Innerwear Vests"/>
    <x v="812"/>
    <n v="5"/>
    <n v="5"/>
    <n v="630"/>
    <n v="598"/>
    <s v="18-24M,3-4Y,4-5Y,5-6Y,7-8Y,9-10Y,10-12Y"/>
    <x v="59"/>
    <n v="17886366"/>
    <n v="2990"/>
    <n v="5.0793650793650791"/>
  </r>
  <r>
    <s v="Unisex Sports Sunglasses with UV Protected Lens"/>
    <x v="4"/>
    <n v="4.8"/>
    <n v="20"/>
    <n v="2799"/>
    <n v="1119"/>
    <s v="L"/>
    <x v="11"/>
    <n v="14319836"/>
    <n v="22380"/>
    <n v="60.021436227224015"/>
  </r>
  <r>
    <s v="Women Black Running Shoes"/>
    <x v="761"/>
    <n v="3.9"/>
    <n v="8"/>
    <n v="2599"/>
    <n v="1455"/>
    <s v="UK4,UK5,UK6,UK7,UK8"/>
    <x v="147"/>
    <n v="15420788"/>
    <n v="11640"/>
    <n v="44.016929588303192"/>
  </r>
  <r>
    <s v="Flared Mini Skirt"/>
    <x v="403"/>
    <n v="4.2"/>
    <n v="892"/>
    <n v="1099"/>
    <n v="494"/>
    <s v="28,30,32"/>
    <x v="87"/>
    <n v="7078933"/>
    <n v="440648"/>
    <n v="55.050045495905366"/>
  </r>
  <r>
    <s v="Men Typography Printed T-shirt"/>
    <x v="219"/>
    <n v="3.3"/>
    <n v="10"/>
    <n v="799"/>
    <n v="399"/>
    <s v="S,M,L,XL"/>
    <x v="3"/>
    <n v="15804640"/>
    <n v="3990"/>
    <n v="50.062578222778477"/>
  </r>
  <r>
    <s v="Pink Sugar Matte Lipstick 04"/>
    <x v="355"/>
    <n v="4.2"/>
    <n v="246"/>
    <n v="299"/>
    <n v="194"/>
    <s v="0-10 ML"/>
    <x v="109"/>
    <n v="8890341"/>
    <n v="47724"/>
    <n v="35.11705685618729"/>
  </r>
  <r>
    <s v="Women Puff-Sleeved Top"/>
    <x v="343"/>
    <n v="3.5"/>
    <n v="20"/>
    <n v="1299"/>
    <n v="1299"/>
    <s v="XS,S,M,L,XL"/>
    <x v="6"/>
    <n v="16219068"/>
    <n v="25980"/>
    <n v="0"/>
  </r>
  <r>
    <s v="Men Striped T-shirt"/>
    <x v="207"/>
    <n v="4.0999999999999996"/>
    <n v="30"/>
    <n v="1199"/>
    <n v="719"/>
    <s v="S,M,L,XL"/>
    <x v="3"/>
    <n v="16235904"/>
    <n v="21570"/>
    <n v="40.033361134278564"/>
  </r>
  <r>
    <s v="Men Pack of 2 Boxer Briefs"/>
    <x v="69"/>
    <n v="4.5"/>
    <n v="61"/>
    <n v="528"/>
    <n v="528"/>
    <s v="S,M,L"/>
    <x v="29"/>
    <n v="14600856"/>
    <n v="32208"/>
    <n v="0"/>
  </r>
  <r>
    <s v="Men Solid Belt"/>
    <x v="60"/>
    <n v="3.7"/>
    <n v="42"/>
    <n v="1699"/>
    <n v="1104"/>
    <n v="34"/>
    <x v="22"/>
    <n v="6787012"/>
    <n v="46368"/>
    <n v="35.020600353148915"/>
  </r>
  <r>
    <s v="Women Solid Mules"/>
    <x v="10"/>
    <n v="3.9"/>
    <n v="8"/>
    <n v="1999"/>
    <n v="899"/>
    <s v="EURO36,EURO37,EURO38,EURO39,EURO40,EURO41"/>
    <x v="26"/>
    <n v="14617492"/>
    <n v="7192"/>
    <n v="55.027513756878442"/>
  </r>
  <r>
    <s v="Women Skinny Fit Jeans"/>
    <x v="65"/>
    <n v="4"/>
    <n v="5"/>
    <n v="2499"/>
    <n v="1624"/>
    <s v="26,27,28,29,30,32,34,36"/>
    <x v="10"/>
    <n v="16835450"/>
    <n v="8120"/>
    <n v="35.014005602240893"/>
  </r>
  <r>
    <s v="Women Colourblock Track Pants"/>
    <x v="770"/>
    <n v="3.9"/>
    <n v="466"/>
    <n v="1599"/>
    <n v="639"/>
    <s v="XS,S,M,L,XL,XXL"/>
    <x v="74"/>
    <n v="13000798"/>
    <n v="297774"/>
    <n v="60.0375234521576"/>
  </r>
  <r>
    <s v="Checked Smocked Peplum Top"/>
    <x v="33"/>
    <n v="4"/>
    <n v="332"/>
    <n v="1499"/>
    <n v="749"/>
    <s v="XS,S,M,L,XL"/>
    <x v="6"/>
    <n v="10962300"/>
    <n v="248668"/>
    <n v="50.033355570380259"/>
  </r>
  <r>
    <s v="Pure Cotton Ethnic Print Saree"/>
    <x v="619"/>
    <n v="4.4000000000000004"/>
    <n v="30"/>
    <n v="2399"/>
    <n v="1319"/>
    <s v="Onesize"/>
    <x v="0"/>
    <n v="13419000"/>
    <n v="39570"/>
    <n v="45.018757815756565"/>
  </r>
  <r>
    <s v="Women Solid Treggings"/>
    <x v="245"/>
    <n v="3.9"/>
    <n v="24"/>
    <n v="1049"/>
    <n v="1049"/>
    <s v="27,28,29,30"/>
    <x v="96"/>
    <n v="10907264"/>
    <n v="25176"/>
    <n v="0"/>
  </r>
  <r>
    <s v="Set of 2 Window Curtains"/>
    <x v="209"/>
    <n v="4.5"/>
    <n v="100"/>
    <n v="1498"/>
    <n v="599"/>
    <s v="Window"/>
    <x v="75"/>
    <n v="12376598"/>
    <n v="59900"/>
    <n v="60.013351134846459"/>
  </r>
  <r>
    <s v="Structured Sling Bag"/>
    <x v="340"/>
    <n v="4.5999999999999996"/>
    <n v="11"/>
    <n v="1599"/>
    <n v="1359"/>
    <s v="Onesize"/>
    <x v="53"/>
    <n v="18037522"/>
    <n v="14949"/>
    <n v="15.0093808630394"/>
  </r>
  <r>
    <s v="Men Pack of 6 Pure Cotton T-shirts"/>
    <x v="33"/>
    <n v="3.8"/>
    <n v="94"/>
    <n v="3799"/>
    <n v="1329"/>
    <s v="S,M,L,XL"/>
    <x v="3"/>
    <n v="7851877"/>
    <n v="124926"/>
    <n v="65.017109765727824"/>
  </r>
  <r>
    <s v="Women Block Pumps"/>
    <x v="886"/>
    <n v="4.2"/>
    <n v="18"/>
    <n v="2499"/>
    <n v="1249"/>
    <s v="EURO35,EURO36,EURO37,EURO38,EURO39,EURO40,EURO41"/>
    <x v="88"/>
    <n v="15684460"/>
    <n v="22482"/>
    <n v="50.020008003201276"/>
  </r>
  <r>
    <s v="ESS Track Sporty Jacket"/>
    <x v="24"/>
    <n v="4.0999999999999996"/>
    <n v="24"/>
    <n v="2999"/>
    <n v="1349"/>
    <s v="S,M,L,XL,XXL"/>
    <x v="4"/>
    <n v="13501268"/>
    <n v="32376"/>
    <n v="55.018339446482159"/>
  </r>
  <r>
    <s v="Washed Denim Jacket"/>
    <x v="83"/>
    <n v="3.5"/>
    <n v="43"/>
    <n v="2399"/>
    <n v="1391"/>
    <s v="S,M,L,XL"/>
    <x v="4"/>
    <n v="12974228"/>
    <n v="59813"/>
    <n v="42.017507294706128"/>
  </r>
  <r>
    <s v="Solid A-Line Midi Dress"/>
    <x v="133"/>
    <n v="3.9"/>
    <n v="9"/>
    <n v="3590"/>
    <n v="2154"/>
    <s v="XS,S,M,L"/>
    <x v="5"/>
    <n v="15315744"/>
    <n v="19386"/>
    <n v="40"/>
  </r>
  <r>
    <s v="Women Running Rapid-Dry Shorts"/>
    <x v="4"/>
    <n v="4.5"/>
    <n v="26"/>
    <n v="1899"/>
    <n v="1044"/>
    <s v="26,28,30,32,34,36"/>
    <x v="92"/>
    <n v="15308852"/>
    <n v="27144"/>
    <n v="45.023696682464454"/>
  </r>
  <r>
    <s v="Men Solid Bomber Jacket"/>
    <x v="364"/>
    <n v="4.3"/>
    <n v="39"/>
    <n v="3999"/>
    <n v="2399"/>
    <s v="S,M,L,XL,XXL"/>
    <x v="4"/>
    <n v="15926414"/>
    <n v="93561"/>
    <n v="40.010002500625156"/>
  </r>
  <r>
    <s v="Floral Crepe Maxi Dress"/>
    <x v="454"/>
    <n v="4.5999999999999996"/>
    <n v="5"/>
    <n v="2399"/>
    <n v="959"/>
    <s v="S,M,L,XL"/>
    <x v="5"/>
    <n v="15227528"/>
    <n v="4795"/>
    <n v="60.025010421008751"/>
  </r>
  <r>
    <s v="Floral Cotton Lounge Pants"/>
    <x v="8"/>
    <n v="4.4000000000000004"/>
    <n v="13"/>
    <n v="1049"/>
    <n v="314"/>
    <s v="S,M,L,XL"/>
    <x v="42"/>
    <n v="14691542"/>
    <n v="4082"/>
    <n v="70.066730219256428"/>
  </r>
  <r>
    <s v="Rapid-Dry Training T-shirt"/>
    <x v="4"/>
    <n v="4.4000000000000004"/>
    <n v="69"/>
    <n v="999"/>
    <n v="649"/>
    <s v="XS,S,M,L,XL"/>
    <x v="3"/>
    <n v="13100958"/>
    <n v="44781"/>
    <n v="35.035035035035037"/>
  </r>
  <r>
    <s v="Men Reversible Formal Belt"/>
    <x v="292"/>
    <n v="3"/>
    <n v="35"/>
    <n v="1299"/>
    <n v="974"/>
    <s v="32,36,40,44,48"/>
    <x v="22"/>
    <n v="14881694"/>
    <n v="34090"/>
    <n v="25.019245573518091"/>
  </r>
  <r>
    <s v="Men Printed T-shirt"/>
    <x v="86"/>
    <n v="4.2"/>
    <n v="15"/>
    <n v="849"/>
    <n v="382"/>
    <s v="S,M,L,XL"/>
    <x v="3"/>
    <n v="16589842"/>
    <n v="5730"/>
    <n v="55.005889281507656"/>
  </r>
  <r>
    <s v="Men Printed Sliders"/>
    <x v="522"/>
    <n v="3.9"/>
    <n v="19"/>
    <n v="899"/>
    <n v="395"/>
    <s v="UK7,UK8,UK9,UK10"/>
    <x v="9"/>
    <n v="13117512"/>
    <n v="7505"/>
    <n v="56.062291434927701"/>
  </r>
  <r>
    <s v="Girls Printed Capri Jumpsuit"/>
    <x v="610"/>
    <n v="4.2"/>
    <n v="128"/>
    <n v="2330"/>
    <n v="498"/>
    <s v="9-10Y,11-12Y,13-14Y"/>
    <x v="98"/>
    <n v="13702072"/>
    <n v="63744"/>
    <n v="78.626609442060087"/>
  </r>
  <r>
    <s v="Men Analogue Watch"/>
    <x v="84"/>
    <n v="4.3"/>
    <n v="23"/>
    <n v="13495"/>
    <n v="10796"/>
    <s v="Onesize"/>
    <x v="21"/>
    <n v="9036607"/>
    <n v="248308"/>
    <n v="20"/>
  </r>
  <r>
    <s v="Men Slim Fit Low-Rise Jeans"/>
    <x v="430"/>
    <n v="5"/>
    <n v="9"/>
    <n v="2999"/>
    <n v="2549"/>
    <s v="28,30,32,34,36"/>
    <x v="10"/>
    <n v="16597528"/>
    <n v="22941"/>
    <n v="15.005001667222405"/>
  </r>
  <r>
    <s v="Floral Shirt Dress"/>
    <x v="487"/>
    <n v="3.8"/>
    <n v="5"/>
    <n v="2895"/>
    <n v="2605"/>
    <s v="XS,S,M,L,XL"/>
    <x v="5"/>
    <n v="17257598"/>
    <n v="13025"/>
    <n v="10.01727115716753"/>
  </r>
  <r>
    <s v="Girls Solid Top with Shorts"/>
    <x v="610"/>
    <n v="4.0999999999999996"/>
    <n v="90"/>
    <n v="2195"/>
    <n v="548"/>
    <s v="2-3Y,4-5Y,6-7Y,7-8Y"/>
    <x v="78"/>
    <n v="13625876"/>
    <n v="49320"/>
    <n v="75.034168564920279"/>
  </r>
  <r>
    <s v="Solid Net Dress"/>
    <x v="446"/>
    <n v="4.3"/>
    <n v="27"/>
    <n v="1999"/>
    <n v="699"/>
    <s v="S,M,L,XL,XXL,3XL,4XL"/>
    <x v="5"/>
    <n v="16406914"/>
    <n v="18873"/>
    <n v="65.032516258129064"/>
  </r>
  <r>
    <s v="Shoulder Bag with Pouch"/>
    <x v="10"/>
    <n v="5"/>
    <n v="8"/>
    <n v="2699"/>
    <n v="1349"/>
    <s v="Onesize"/>
    <x v="53"/>
    <n v="15322862"/>
    <n v="10792"/>
    <n v="50.018525379770281"/>
  </r>
  <r>
    <s v="Cotton Casual Shirt"/>
    <x v="10"/>
    <n v="3.7"/>
    <n v="25"/>
    <n v="2199"/>
    <n v="659"/>
    <s v="38,40,42,44"/>
    <x v="30"/>
    <n v="14695584"/>
    <n v="16475"/>
    <n v="70.031832651205093"/>
  </r>
  <r>
    <s v="Men Forest Spice Perfume"/>
    <x v="217"/>
    <n v="4.0999999999999996"/>
    <n v="690"/>
    <n v="599"/>
    <n v="599"/>
    <s v="100-120 ML"/>
    <x v="85"/>
    <n v="6925135"/>
    <n v="413310"/>
    <n v="0"/>
  </r>
  <r>
    <s v="Embellished Dress"/>
    <x v="178"/>
    <n v="4.5999999999999996"/>
    <n v="20"/>
    <n v="1399"/>
    <n v="671"/>
    <s v="XS,S,M,L,XL"/>
    <x v="5"/>
    <n v="16831888"/>
    <n v="13420"/>
    <n v="52.037169406719087"/>
  </r>
  <r>
    <s v="Unisex Imprint 2.0 Backpack"/>
    <x v="324"/>
    <n v="4.5999999999999996"/>
    <n v="14"/>
    <n v="5499"/>
    <n v="5499"/>
    <s v="Onesize"/>
    <x v="80"/>
    <n v="11086112"/>
    <n v="76986"/>
    <n v="0"/>
  </r>
  <r>
    <s v="Men Self Design Slim-Fit Tuxedo Formal Suit"/>
    <x v="364"/>
    <n v="4"/>
    <n v="10"/>
    <n v="10999"/>
    <n v="8799"/>
    <s v="36,38,40,42,44,46"/>
    <x v="176"/>
    <n v="12072246"/>
    <n v="87990"/>
    <n v="20.001818347122466"/>
  </r>
  <r>
    <s v="Pure Cotton Regular Crop Top"/>
    <x v="41"/>
    <n v="4.5999999999999996"/>
    <n v="220"/>
    <n v="999"/>
    <n v="469"/>
    <s v="XS,S,M,L,XL"/>
    <x v="6"/>
    <n v="13843262"/>
    <n v="103180"/>
    <n v="53.053053053053056"/>
  </r>
  <r>
    <s v="Striped A-Line Midi Dress"/>
    <x v="10"/>
    <n v="4.0999999999999996"/>
    <n v="12"/>
    <n v="1899"/>
    <n v="759"/>
    <s v="XS,S,M,L,XL"/>
    <x v="5"/>
    <n v="17189028"/>
    <n v="9108"/>
    <n v="60.031595576619281"/>
  </r>
  <r>
    <s v="Unisex Derma Roller"/>
    <x v="813"/>
    <n v="4.3"/>
    <n v="39"/>
    <n v="399"/>
    <n v="299"/>
    <s v="Onesize"/>
    <x v="191"/>
    <n v="17283188"/>
    <n v="11661"/>
    <n v="25.062656641604008"/>
  </r>
  <r>
    <s v="Structured Satchel"/>
    <x v="887"/>
    <n v="3.8"/>
    <n v="12"/>
    <n v="5249"/>
    <n v="1574"/>
    <s v="Onesize"/>
    <x v="53"/>
    <n v="16184128"/>
    <n v="18888"/>
    <n v="70.013335873499713"/>
  </r>
  <r>
    <s v="Men Colourblocked Sneakers"/>
    <x v="888"/>
    <n v="4.5999999999999996"/>
    <n v="5"/>
    <n v="1899"/>
    <n v="1614"/>
    <s v="UK6,UK7,UK8,UK9,UK10,UK11"/>
    <x v="60"/>
    <n v="17601836"/>
    <n v="8070"/>
    <n v="15.00789889415482"/>
  </r>
  <r>
    <s v="Men Loafers"/>
    <x v="109"/>
    <n v="4.0999999999999996"/>
    <n v="54"/>
    <n v="1690"/>
    <n v="760"/>
    <s v="UK6,UK7,UK8,UK9,UK10,UK11"/>
    <x v="60"/>
    <n v="14487358"/>
    <n v="41040"/>
    <n v="55.029585798816569"/>
  </r>
  <r>
    <s v="Floral Dress"/>
    <x v="68"/>
    <n v="4.4000000000000004"/>
    <n v="7"/>
    <n v="1390"/>
    <n v="1112"/>
    <s v="M,L,XL"/>
    <x v="5"/>
    <n v="15628976"/>
    <n v="7784"/>
    <n v="20"/>
  </r>
  <r>
    <s v="Printed Kurta with Palazzos &amp; Dupatta"/>
    <x v="63"/>
    <n v="4"/>
    <n v="104"/>
    <n v="3399"/>
    <n v="985"/>
    <s v="XS,S,M,L,XL,XXL"/>
    <x v="16"/>
    <n v="13407624"/>
    <n v="102440"/>
    <n v="71.020888496616649"/>
  </r>
  <r>
    <s v="Leather Crop Biker Jacket"/>
    <x v="178"/>
    <n v="4.4000000000000004"/>
    <n v="27"/>
    <n v="4699"/>
    <n v="1644"/>
    <s v="S,M,L,XL"/>
    <x v="4"/>
    <n v="15953988"/>
    <n v="44388"/>
    <n v="65.013832730368165"/>
  </r>
  <r>
    <s v="Men Analogue Watch"/>
    <x v="514"/>
    <n v="4.2"/>
    <n v="186"/>
    <n v="2695"/>
    <n v="1697"/>
    <s v="Onesize"/>
    <x v="21"/>
    <n v="7478273"/>
    <n v="315642"/>
    <n v="37.031539888682744"/>
  </r>
  <r>
    <s v="Structured Mobile Pouch"/>
    <x v="6"/>
    <n v="3.8"/>
    <n v="11"/>
    <n v="1999"/>
    <n v="1099"/>
    <s v="Onesize"/>
    <x v="53"/>
    <n v="15322900"/>
    <n v="12089"/>
    <n v="45.022511255627812"/>
  </r>
  <r>
    <s v="Men Solid Round Neck Pure Cotton T-shirt"/>
    <x v="108"/>
    <n v="4.3"/>
    <n v="554"/>
    <n v="999"/>
    <n v="399"/>
    <s v="S,M,L,XL,XXL"/>
    <x v="3"/>
    <n v="11616676"/>
    <n v="221046"/>
    <n v="60.06006006006006"/>
  </r>
  <r>
    <s v="Men Polo Collar Slim Fit T-shirt"/>
    <x v="82"/>
    <n v="4.2"/>
    <n v="6"/>
    <n v="1399"/>
    <n v="1259"/>
    <s v="S,M,L,XL,XXL"/>
    <x v="3"/>
    <n v="16746332"/>
    <n v="7554"/>
    <n v="10.007147962830592"/>
  </r>
  <r>
    <s v="Checked Top"/>
    <x v="889"/>
    <n v="3.9"/>
    <n v="32"/>
    <n v="999"/>
    <n v="499"/>
    <s v="XS,S,M,L,XL"/>
    <x v="6"/>
    <n v="16822628"/>
    <n v="15968"/>
    <n v="50.050050050050054"/>
  </r>
  <r>
    <s v="Men Printed T-shirt"/>
    <x v="695"/>
    <n v="4"/>
    <n v="11"/>
    <n v="999"/>
    <n v="599"/>
    <s v="XS,S,M,L,XL,XXL,3XL"/>
    <x v="3"/>
    <n v="16654280"/>
    <n v="6589"/>
    <n v="40.04004004004004"/>
  </r>
  <r>
    <s v="Checked Slim Fit Casual Shirt"/>
    <x v="55"/>
    <n v="4.3"/>
    <n v="41"/>
    <n v="1898"/>
    <n v="759"/>
    <s v="38,39,40,42,44"/>
    <x v="30"/>
    <n v="14740194"/>
    <n v="31119"/>
    <n v="60.010537407797685"/>
  </r>
  <r>
    <s v="Women Solid Shoulder Bag"/>
    <x v="102"/>
    <n v="4.5999999999999996"/>
    <n v="30"/>
    <n v="1490"/>
    <n v="1117"/>
    <s v="M"/>
    <x v="53"/>
    <n v="16577770"/>
    <n v="33510"/>
    <n v="25.033557046979865"/>
  </r>
  <r>
    <s v="Men Printed T-shirt"/>
    <x v="219"/>
    <n v="4.5999999999999996"/>
    <n v="18"/>
    <n v="699"/>
    <n v="349"/>
    <s v="S,M,L,XL"/>
    <x v="3"/>
    <n v="17929670"/>
    <n v="6282"/>
    <n v="50.071530758226032"/>
  </r>
  <r>
    <s v="Men Sliders"/>
    <x v="425"/>
    <n v="4.3"/>
    <n v="7"/>
    <n v="799"/>
    <n v="799"/>
    <s v="UK6,UK7,UK8,UK9,UK10"/>
    <x v="9"/>
    <n v="14643922"/>
    <n v="5593"/>
    <n v="0"/>
  </r>
  <r>
    <s v="Men Printed Pure Cotton Lounge Pants"/>
    <x v="617"/>
    <n v="4.2"/>
    <n v="50"/>
    <n v="1499"/>
    <n v="599"/>
    <s v="S,M,L,XL,XXL"/>
    <x v="42"/>
    <n v="14631392"/>
    <n v="29950"/>
    <n v="60.040026684456308"/>
  </r>
  <r>
    <s v="Solid Lightly Padded Bra"/>
    <x v="536"/>
    <n v="4.0999999999999996"/>
    <n v="67"/>
    <n v="799"/>
    <n v="359"/>
    <s v="32B,32C,32D,34B,34C,34D,36B,36C,36D,38B,38C,38D"/>
    <x v="14"/>
    <n v="16952504"/>
    <n v="24053"/>
    <n v="55.068836045056322"/>
  </r>
  <r>
    <s v="Men Printed Pure Cotton T-shirt"/>
    <x v="33"/>
    <n v="4.2"/>
    <n v="99"/>
    <n v="699"/>
    <n v="419"/>
    <s v="S,M,L,XL"/>
    <x v="3"/>
    <n v="13621050"/>
    <n v="41481"/>
    <n v="40.057224606580832"/>
  </r>
  <r>
    <s v="Solid Feminine Frills Top"/>
    <x v="361"/>
    <n v="2.4"/>
    <n v="5"/>
    <n v="1499"/>
    <n v="689"/>
    <s v="XS,S,M,L,XL,XXL"/>
    <x v="6"/>
    <n v="17721888"/>
    <n v="3445"/>
    <n v="54.036024016010678"/>
  </r>
  <r>
    <s v="Opaque Casual Shirt"/>
    <x v="890"/>
    <n v="3.4"/>
    <n v="9"/>
    <n v="499"/>
    <n v="499"/>
    <s v="39,40,42,44"/>
    <x v="30"/>
    <n v="16252404"/>
    <n v="4491"/>
    <n v="0"/>
  </r>
  <r>
    <s v="Men Solid Denim Jacket"/>
    <x v="109"/>
    <n v="4.0999999999999996"/>
    <n v="896"/>
    <n v="2449"/>
    <n v="979"/>
    <s v="S,M,L,XL"/>
    <x v="4"/>
    <n v="11009086"/>
    <n v="877184"/>
    <n v="60.024499795835041"/>
  </r>
  <r>
    <s v="Men Solid Espadrilles"/>
    <x v="10"/>
    <n v="3.7"/>
    <n v="13"/>
    <n v="2199"/>
    <n v="1209"/>
    <s v="UK7,UK8,UK9,UK10,UK11"/>
    <x v="60"/>
    <n v="15280398"/>
    <n v="15717"/>
    <n v="45.020463847203274"/>
  </r>
  <r>
    <s v="Men Typography Printed T-shirt"/>
    <x v="844"/>
    <n v="5"/>
    <n v="3"/>
    <n v="1199"/>
    <n v="599"/>
    <s v="S,M,L,XL,XXL,3XL"/>
    <x v="3"/>
    <n v="18191290"/>
    <n v="1797"/>
    <n v="50.041701417848202"/>
  </r>
  <r>
    <s v="Men Leather Formal Derbys"/>
    <x v="891"/>
    <n v="5"/>
    <n v="6"/>
    <n v="19999"/>
    <n v="19999"/>
    <s v="UK6,UK7,UK8,UK9,UK10,UK11"/>
    <x v="36"/>
    <n v="11801932"/>
    <n v="119994"/>
    <n v="0"/>
  </r>
  <r>
    <s v="Ethnic Motifs Banarasi Linen Blend Saree"/>
    <x v="237"/>
    <n v="4.3"/>
    <n v="27"/>
    <n v="4099"/>
    <n v="1188"/>
    <s v="Onesize"/>
    <x v="0"/>
    <n v="16287770"/>
    <n v="32076"/>
    <n v="71.01732129787753"/>
  </r>
  <r>
    <s v="Croc Textured Handheld Bag"/>
    <x v="10"/>
    <n v="4.9000000000000004"/>
    <n v="8"/>
    <n v="3999"/>
    <n v="1999"/>
    <s v="Onesize"/>
    <x v="53"/>
    <n v="15322596"/>
    <n v="15992"/>
    <n v="50.01250312578145"/>
  </r>
  <r>
    <s v="Slim Fit Casual Shirt"/>
    <x v="779"/>
    <n v="4.5"/>
    <n v="22"/>
    <n v="1999"/>
    <n v="1399"/>
    <s v="39,40,42,44"/>
    <x v="30"/>
    <n v="16742000"/>
    <n v="30778"/>
    <n v="30.015007503751878"/>
  </r>
  <r>
    <s v="Women Embroidered Kurta Set"/>
    <x v="892"/>
    <n v="4.5999999999999996"/>
    <n v="7"/>
    <n v="5148"/>
    <n v="1287"/>
    <s v="M,L,XL,XXL,3XL"/>
    <x v="16"/>
    <n v="16625644"/>
    <n v="9009"/>
    <n v="75"/>
  </r>
  <r>
    <s v="Men Flat Boots"/>
    <x v="682"/>
    <n v="3.8"/>
    <n v="47"/>
    <n v="6599"/>
    <n v="2309"/>
    <s v="UK6,UK7,UK8,UK9,UK10,UK11"/>
    <x v="60"/>
    <n v="11241320"/>
    <n v="108523"/>
    <n v="65.009849977269283"/>
  </r>
  <r>
    <s v="Men Suede Comfort Sandals"/>
    <x v="661"/>
    <n v="3.8"/>
    <n v="45"/>
    <n v="4999"/>
    <n v="899"/>
    <s v="UK6,UK7,UK8,UK9,UK10"/>
    <x v="84"/>
    <n v="15000330"/>
    <n v="40455"/>
    <n v="82.016403280656135"/>
  </r>
  <r>
    <s v="Men Slim Fit Jeans"/>
    <x v="471"/>
    <n v="3.3"/>
    <n v="11"/>
    <n v="3799"/>
    <n v="1709"/>
    <s v="28,30,32,34,36,38"/>
    <x v="10"/>
    <n v="16300774"/>
    <n v="18799"/>
    <n v="55.014477494077383"/>
  </r>
  <r>
    <s v="Floral Ruffles Regular Top"/>
    <x v="252"/>
    <n v="4.3"/>
    <n v="14"/>
    <n v="1799"/>
    <n v="599"/>
    <s v="XS,S,M,L,XL,XXL"/>
    <x v="6"/>
    <n v="15246688"/>
    <n v="8386"/>
    <n v="66.70372429127292"/>
  </r>
  <r>
    <s v="Women Leather Wallet"/>
    <x v="76"/>
    <n v="4.5999999999999996"/>
    <n v="32"/>
    <n v="3095"/>
    <n v="2321"/>
    <s v="Onesize"/>
    <x v="48"/>
    <n v="11254732"/>
    <n v="74272"/>
    <n v="25.008077544426495"/>
  </r>
  <r>
    <s v="Men Cotton Sweatshirt"/>
    <x v="10"/>
    <n v="4.0999999999999996"/>
    <n v="29"/>
    <n v="1999"/>
    <n v="999"/>
    <s v="S,M,L,XL"/>
    <x v="23"/>
    <n v="15635478"/>
    <n v="28971"/>
    <n v="50.025012506253134"/>
  </r>
  <r>
    <s v="Solid Block Heels"/>
    <x v="10"/>
    <n v="4.4000000000000004"/>
    <n v="5"/>
    <n v="2799"/>
    <n v="1119"/>
    <s v="EURO36,EURO37,EURO38,EURO39,EURO40,EURO41"/>
    <x v="88"/>
    <n v="15123310"/>
    <n v="5595"/>
    <n v="60.021436227224015"/>
  </r>
  <r>
    <s v="Women Lip Liner"/>
    <x v="247"/>
    <n v="4.5"/>
    <n v="94"/>
    <n v="499"/>
    <n v="499"/>
    <s v="Onesize"/>
    <x v="197"/>
    <n v="11893212"/>
    <n v="46906"/>
    <n v="0"/>
  </r>
  <r>
    <s v="Women Open Front Shrug"/>
    <x v="893"/>
    <n v="4.0999999999999996"/>
    <n v="18"/>
    <n v="1999"/>
    <n v="999"/>
    <s v="S,M,L,XL"/>
    <x v="103"/>
    <n v="16019362"/>
    <n v="17982"/>
    <n v="50.025012506253134"/>
  </r>
  <r>
    <s v="Set of 6 Resin Coasters Coasters"/>
    <x v="894"/>
    <n v="4.5"/>
    <n v="15"/>
    <n v="999"/>
    <n v="649"/>
    <s v="Onesize"/>
    <x v="198"/>
    <n v="17963534"/>
    <n v="9735"/>
    <n v="35.035035035035037"/>
  </r>
  <r>
    <s v="Cotton Embroidered Kurta Set"/>
    <x v="755"/>
    <n v="3.7"/>
    <n v="9"/>
    <n v="3599"/>
    <n v="1439"/>
    <s v="S,M,L,XL,XXL"/>
    <x v="16"/>
    <n v="17413140"/>
    <n v="12951"/>
    <n v="60.016671297582661"/>
  </r>
  <r>
    <s v="Men Solid Joggers"/>
    <x v="643"/>
    <n v="4.0999999999999996"/>
    <n v="13"/>
    <n v="1799"/>
    <n v="1079"/>
    <s v="S,M,L,XL,XXL"/>
    <x v="74"/>
    <n v="16129138"/>
    <n v="14027"/>
    <n v="40.022234574763758"/>
  </r>
  <r>
    <s v="Floral Maxi Dress"/>
    <x v="178"/>
    <n v="4.3"/>
    <n v="10"/>
    <n v="2649"/>
    <n v="1139"/>
    <s v="XS,S,M,L,XL"/>
    <x v="5"/>
    <n v="16337734"/>
    <n v="11390"/>
    <n v="57.002642506606271"/>
  </r>
  <r>
    <s v="Pack Of 6 Cotton Handkerchief"/>
    <x v="364"/>
    <n v="4.8"/>
    <n v="12"/>
    <n v="799"/>
    <n v="799"/>
    <s v="18&quot;X18&quot;"/>
    <x v="132"/>
    <n v="17387618"/>
    <n v="9588"/>
    <n v="0"/>
  </r>
  <r>
    <s v="Women Jogger Jeans"/>
    <x v="96"/>
    <n v="4.2"/>
    <n v="92"/>
    <n v="1999"/>
    <n v="639"/>
    <s v="26,28,30,32,34"/>
    <x v="10"/>
    <n v="12682002"/>
    <n v="58788"/>
    <n v="68.03401700850425"/>
  </r>
  <r>
    <s v="Solid Formal Derbys"/>
    <x v="895"/>
    <n v="4.0999999999999996"/>
    <n v="19"/>
    <n v="5699"/>
    <n v="1082"/>
    <s v="UK10,UK11,UK12,UK13"/>
    <x v="36"/>
    <n v="13893224"/>
    <n v="20558"/>
    <n v="81.014213019828034"/>
  </r>
  <r>
    <s v="Ombre Tailored Jacket"/>
    <x v="219"/>
    <n v="4.5"/>
    <n v="14"/>
    <n v="5999"/>
    <n v="2699"/>
    <s v="S,M,L,XL,XXL"/>
    <x v="4"/>
    <n v="14462928"/>
    <n v="37786"/>
    <n v="55.009168194699122"/>
  </r>
  <r>
    <s v="Slim Fit Checked Casual Shirt"/>
    <x v="86"/>
    <n v="4.2"/>
    <n v="16"/>
    <n v="2199"/>
    <n v="1143"/>
    <s v="38,40,42,44,46"/>
    <x v="30"/>
    <n v="17134206"/>
    <n v="18288"/>
    <n v="48.021828103683497"/>
  </r>
  <r>
    <s v="Women Solid A-Line Midi Skirt"/>
    <x v="178"/>
    <n v="3.9"/>
    <n v="22"/>
    <n v="1249"/>
    <n v="562"/>
    <s v="28,30,32,34"/>
    <x v="87"/>
    <n v="15026840"/>
    <n v="12364"/>
    <n v="55.004003202562046"/>
  </r>
  <r>
    <s v="Women Solid Open Toe Flats"/>
    <x v="282"/>
    <n v="4.9000000000000004"/>
    <n v="7"/>
    <n v="2099"/>
    <n v="629"/>
    <s v="EURO36,EURO37,EURO38,EURO39,EURO40,EURO41"/>
    <x v="26"/>
    <n v="15483086"/>
    <n v="4403"/>
    <n v="70.033349213911393"/>
  </r>
  <r>
    <s v="Dabu Print Slim Cotton Kurta"/>
    <x v="896"/>
    <n v="3.9"/>
    <n v="12"/>
    <n v="1899"/>
    <n v="1899"/>
    <s v="XS,S,M,L,XL,XXL"/>
    <x v="15"/>
    <n v="17592232"/>
    <n v="22788"/>
    <n v="0"/>
  </r>
  <r>
    <s v="Solid Top"/>
    <x v="187"/>
    <n v="4.5999999999999996"/>
    <n v="148"/>
    <n v="1049"/>
    <n v="555"/>
    <s v="XS,S,M,L,XL"/>
    <x v="6"/>
    <n v="13417584"/>
    <n v="82140"/>
    <n v="47.092469018112489"/>
  </r>
  <r>
    <s v="Set of 2 24K Gold-Plated Stone-Studded Handcrafted Bangles"/>
    <x v="351"/>
    <n v="4.3"/>
    <n v="44"/>
    <n v="7789"/>
    <n v="2336"/>
    <s v="2.4,2.6,2.8"/>
    <x v="130"/>
    <n v="11883902"/>
    <n v="102784"/>
    <n v="70.00898703299525"/>
  </r>
  <r>
    <s v="Printed Kurta with Palazzos"/>
    <x v="136"/>
    <n v="3.8"/>
    <n v="442"/>
    <n v="4199"/>
    <n v="1049"/>
    <s v="S,M,L,XL,XXL"/>
    <x v="16"/>
    <n v="11862442"/>
    <n v="463658"/>
    <n v="75.017861395570378"/>
  </r>
  <r>
    <s v="Women Washed Denim Skirt"/>
    <x v="33"/>
    <n v="3.9"/>
    <n v="399"/>
    <n v="1999"/>
    <n v="699"/>
    <s v="26,28,30,32,34"/>
    <x v="87"/>
    <n v="10058323"/>
    <n v="278901"/>
    <n v="65.032516258129064"/>
  </r>
  <r>
    <s v="Printed Straight Kurta"/>
    <x v="192"/>
    <n v="4.0999999999999996"/>
    <n v="249"/>
    <n v="1899"/>
    <n v="588"/>
    <s v="S,M,L,XL,XXL"/>
    <x v="15"/>
    <n v="9236601"/>
    <n v="146412"/>
    <n v="69.036334913112157"/>
  </r>
  <r>
    <s v="Kids Walking Shoes"/>
    <x v="729"/>
    <n v="4.5999999999999996"/>
    <n v="20"/>
    <n v="799"/>
    <n v="694"/>
    <s v="1-1.5Y,1.5-2Y,2-2.5Y,2-3Y,3-4Y,3.5-4Y"/>
    <x v="147"/>
    <n v="17366008"/>
    <n v="13880"/>
    <n v="13.141426783479348"/>
  </r>
  <r>
    <s v="Men Cotton Regular Shorts"/>
    <x v="489"/>
    <n v="4.4000000000000004"/>
    <n v="131"/>
    <n v="998"/>
    <n v="449"/>
    <s v="30,32,34,36,38"/>
    <x v="92"/>
    <n v="13753374"/>
    <n v="58819"/>
    <n v="55.010020040080164"/>
  </r>
  <r>
    <s v="Open Front Jacket"/>
    <x v="36"/>
    <n v="3.4"/>
    <n v="8"/>
    <n v="2799"/>
    <n v="1035"/>
    <s v="S,M,L,XL"/>
    <x v="4"/>
    <n v="15649596"/>
    <n v="8280"/>
    <n v="63.022508038585215"/>
  </r>
  <r>
    <s v="Women Solid Plus Ankle-Length Leggings"/>
    <x v="860"/>
    <n v="4.5"/>
    <n v="227"/>
    <n v="549"/>
    <n v="549"/>
    <s v="XL,XXL,3XL"/>
    <x v="46"/>
    <n v="11902218"/>
    <n v="124623"/>
    <n v="0"/>
  </r>
  <r>
    <s v="Ethnic Motifs Ethnic Motifs Dress"/>
    <x v="52"/>
    <n v="3.9"/>
    <n v="14"/>
    <n v="1999"/>
    <n v="799"/>
    <s v="XS,S,M,L,XL,XXL,3XL"/>
    <x v="5"/>
    <n v="14685196"/>
    <n v="11186"/>
    <n v="60.030015007503756"/>
  </r>
  <r>
    <s v="Men Skinny Fit Jeans"/>
    <x v="46"/>
    <n v="4.5999999999999996"/>
    <n v="13"/>
    <n v="1299"/>
    <n v="714"/>
    <s v="28,30,32,34,36"/>
    <x v="10"/>
    <n v="15912344"/>
    <n v="9282"/>
    <n v="45.034642032332563"/>
  </r>
  <r>
    <s v="Women Checked Trench Coat"/>
    <x v="897"/>
    <n v="3.6"/>
    <n v="49"/>
    <n v="2850"/>
    <n v="1899"/>
    <s v="XS,S,M,L,XL,XXL,3XL"/>
    <x v="167"/>
    <n v="12478346"/>
    <n v="93051"/>
    <n v="33.368421052631582"/>
  </r>
  <r>
    <s v="Women Printed Kurta with Trousers"/>
    <x v="202"/>
    <n v="4.3"/>
    <n v="9"/>
    <n v="2999"/>
    <n v="1349"/>
    <s v="XS,S,M,L,XL,XXL"/>
    <x v="16"/>
    <n v="16271682"/>
    <n v="12141"/>
    <n v="55.018339446482159"/>
  </r>
  <r>
    <s v="Geometric Ruffle Top"/>
    <x v="216"/>
    <n v="4.0999999999999996"/>
    <n v="413"/>
    <n v="1599"/>
    <n v="639"/>
    <s v="XS,S,M,L,XL,XXL"/>
    <x v="6"/>
    <n v="11942258"/>
    <n v="263907"/>
    <n v="60.0375234521576"/>
  </r>
  <r>
    <s v="Multi-Pocket Travel Bag"/>
    <x v="260"/>
    <n v="4.0999999999999996"/>
    <n v="71"/>
    <n v="699"/>
    <n v="699"/>
    <s v="Onesize"/>
    <x v="129"/>
    <n v="14467930"/>
    <n v="49629"/>
    <n v="0"/>
  </r>
  <r>
    <s v="Slim Fit Checked Shirt"/>
    <x v="55"/>
    <n v="4.3"/>
    <n v="7"/>
    <n v="1398"/>
    <n v="559"/>
    <s v="38,39,40,42,44"/>
    <x v="30"/>
    <n v="16954402"/>
    <n v="3913"/>
    <n v="60.014306151645201"/>
  </r>
  <r>
    <s v="Men Colourblocked T-shirt"/>
    <x v="219"/>
    <n v="2.9"/>
    <n v="36"/>
    <n v="799"/>
    <n v="399"/>
    <s v="S,M,L,XL"/>
    <x v="3"/>
    <n v="17106992"/>
    <n v="14364"/>
    <n v="50.062578222778477"/>
  </r>
  <r>
    <s v="Boys Polo Collar T-shirt"/>
    <x v="73"/>
    <n v="4.7"/>
    <n v="7"/>
    <n v="399"/>
    <n v="399"/>
    <s v="8-9Y,9-10Y,11-12Y,13-14Y"/>
    <x v="3"/>
    <n v="18024480"/>
    <n v="2793"/>
    <n v="0"/>
  </r>
  <r>
    <s v="Striped Regular Top"/>
    <x v="16"/>
    <n v="4.5"/>
    <n v="16"/>
    <n v="699"/>
    <n v="629"/>
    <s v="XS,S,M,L,XL,XXL"/>
    <x v="6"/>
    <n v="16161626"/>
    <n v="10064"/>
    <n v="10.014306151645208"/>
  </r>
  <r>
    <s v="Slim Fit Casual Shirt"/>
    <x v="400"/>
    <n v="4.5"/>
    <n v="11"/>
    <n v="1799"/>
    <n v="1349"/>
    <s v="39,40,42"/>
    <x v="30"/>
    <n v="17151614"/>
    <n v="14839"/>
    <n v="25.013896609227348"/>
  </r>
  <r>
    <s v="Solid Blazer Dress"/>
    <x v="216"/>
    <n v="4.3"/>
    <n v="14"/>
    <n v="2499"/>
    <n v="999"/>
    <s v="S,M,L,XL"/>
    <x v="5"/>
    <n v="16007192"/>
    <n v="13986"/>
    <n v="60.024009603841534"/>
  </r>
  <r>
    <s v="Men Skinny Fit Jeans"/>
    <x v="10"/>
    <n v="3.7"/>
    <n v="20"/>
    <n v="1799"/>
    <n v="629"/>
    <s v="28,30,32,34,36"/>
    <x v="10"/>
    <n v="15719436"/>
    <n v="12580"/>
    <n v="65.036131183991102"/>
  </r>
  <r>
    <s v="Men Silver-Plated Necklace"/>
    <x v="33"/>
    <n v="3.9"/>
    <n v="39"/>
    <n v="1130"/>
    <n v="339"/>
    <s v="Onesize"/>
    <x v="102"/>
    <n v="15785490"/>
    <n v="13221"/>
    <n v="70"/>
  </r>
  <r>
    <s v="Women Brass Silver-Plated Bangle-Style Bracelet"/>
    <x v="181"/>
    <n v="4.3"/>
    <n v="3"/>
    <n v="2195"/>
    <n v="395"/>
    <s v="Onesize"/>
    <x v="93"/>
    <n v="17609006"/>
    <n v="1185"/>
    <n v="82.004555808656036"/>
  </r>
  <r>
    <s v="Rose Eau de Toilette 50ml"/>
    <x v="207"/>
    <n v="4.2"/>
    <n v="94"/>
    <n v="1600"/>
    <n v="1472"/>
    <s v="50-60 ML"/>
    <x v="85"/>
    <n v="10492684"/>
    <n v="138368"/>
    <n v="8"/>
  </r>
  <r>
    <s v="Women Very GoodGirl EDP 10Ml"/>
    <x v="898"/>
    <n v="4.7"/>
    <n v="36"/>
    <n v="1599"/>
    <n v="1599"/>
    <s v="0-10 ML"/>
    <x v="85"/>
    <n v="14378352"/>
    <n v="57564"/>
    <n v="0"/>
  </r>
  <r>
    <s v="Women Skinny Fit Jeans"/>
    <x v="65"/>
    <n v="4.4000000000000004"/>
    <n v="5"/>
    <n v="2499"/>
    <n v="1624"/>
    <s v="26,28,30,32,34,36"/>
    <x v="10"/>
    <n v="15774990"/>
    <n v="8120"/>
    <n v="35.014005602240893"/>
  </r>
  <r>
    <s v="Men Colourblocked Polo Collar T-shirt"/>
    <x v="544"/>
    <n v="4.5999999999999996"/>
    <n v="5"/>
    <n v="1199"/>
    <n v="359"/>
    <s v="S,M,L,XL"/>
    <x v="3"/>
    <n v="16060024"/>
    <n v="1795"/>
    <n v="70.058381984987491"/>
  </r>
  <r>
    <s v="Men Rozana Kurta Set"/>
    <x v="266"/>
    <n v="4.4000000000000004"/>
    <n v="20"/>
    <n v="3499"/>
    <n v="1924"/>
    <s v="S,M,L,XL,XXL"/>
    <x v="16"/>
    <n v="13172286"/>
    <n v="38480"/>
    <n v="45.012860817376392"/>
  </r>
  <r>
    <s v="Men Sweatshirt"/>
    <x v="552"/>
    <n v="4.0999999999999996"/>
    <n v="24"/>
    <n v="1399"/>
    <n v="489"/>
    <s v="S,M,L,XL,XXL"/>
    <x v="23"/>
    <n v="14571304"/>
    <n v="11736"/>
    <n v="65.046461758398848"/>
  </r>
  <r>
    <s v="Women Solid Sling Bag"/>
    <x v="148"/>
    <n v="4.7"/>
    <n v="14"/>
    <n v="2290"/>
    <n v="1145"/>
    <s v="Onesize"/>
    <x v="53"/>
    <n v="16205118"/>
    <n v="16030"/>
    <n v="50"/>
  </r>
  <r>
    <s v="Leather Structured Shoulder Bag"/>
    <x v="133"/>
    <n v="4.3"/>
    <n v="8"/>
    <n v="4990"/>
    <n v="4241"/>
    <s v="Onesize"/>
    <x v="53"/>
    <n v="16892444"/>
    <n v="33928"/>
    <n v="15.01002004008016"/>
  </r>
  <r>
    <s v="Bandhani Printed Kurta Set"/>
    <x v="495"/>
    <n v="4.4000000000000004"/>
    <n v="86"/>
    <n v="3599"/>
    <n v="1619"/>
    <s v="S,M,L,XL,XXL,3XL"/>
    <x v="16"/>
    <n v="13932892"/>
    <n v="139234"/>
    <n v="55.015282022784106"/>
  </r>
  <r>
    <s v="Men Printed Cotton T-shirt"/>
    <x v="3"/>
    <n v="4.8"/>
    <n v="5"/>
    <n v="1999"/>
    <n v="1399"/>
    <s v="S,M,L,XL,XXL"/>
    <x v="3"/>
    <n v="17533852"/>
    <n v="6995"/>
    <n v="30.015007503751878"/>
  </r>
  <r>
    <s v="Men Cotton Printed Track Pants"/>
    <x v="207"/>
    <n v="3.8"/>
    <n v="5"/>
    <n v="2299"/>
    <n v="1494"/>
    <s v="XS,S,M,L,XL,XXL,3XL"/>
    <x v="74"/>
    <n v="15337122"/>
    <n v="7470"/>
    <n v="35.015224010439319"/>
  </r>
  <r>
    <s v="Tshirts"/>
    <x v="530"/>
    <n v="4.3"/>
    <n v="498"/>
    <n v="985"/>
    <n v="797"/>
    <s v="S,M,L,XL"/>
    <x v="3"/>
    <n v="1308791"/>
    <n v="396906"/>
    <n v="19.086294416243653"/>
  </r>
  <r>
    <s v="Floral A-Line Midi Dress"/>
    <x v="553"/>
    <n v="4.7"/>
    <n v="3"/>
    <n v="1899"/>
    <n v="1899"/>
    <s v="XS,S,M,L,XL"/>
    <x v="5"/>
    <n v="16183384"/>
    <n v="5697"/>
    <n v="0"/>
  </r>
  <r>
    <s v="Floral Flared Dress"/>
    <x v="431"/>
    <n v="3.8"/>
    <n v="42"/>
    <n v="1699"/>
    <n v="594"/>
    <s v="2-3Y,3-4Y,4-5Y,5-6Y,6-7Y,7-8Y,8-9Y,9-10Y,10-12Y,12-14Y"/>
    <x v="5"/>
    <n v="16626732"/>
    <n v="24948"/>
    <n v="65.038257798705118"/>
  </r>
  <r>
    <s v="Men Solid Formal Shoes"/>
    <x v="378"/>
    <n v="4"/>
    <n v="23"/>
    <n v="1999"/>
    <n v="1999"/>
    <s v="UK6,UK7,UK8,UK9,UK10,UK11"/>
    <x v="36"/>
    <n v="14810100"/>
    <n v="45977"/>
    <n v="0"/>
  </r>
  <r>
    <s v="Antimicrobial Basic Briefs"/>
    <x v="381"/>
    <n v="4"/>
    <n v="93"/>
    <n v="249"/>
    <n v="249"/>
    <s v="S,M,L,XL"/>
    <x v="29"/>
    <n v="13889998"/>
    <n v="23157"/>
    <n v="0"/>
  </r>
  <r>
    <s v="Women Textured Sling Bag"/>
    <x v="102"/>
    <n v="4.5"/>
    <n v="11"/>
    <n v="1590"/>
    <n v="954"/>
    <s v="S"/>
    <x v="53"/>
    <n v="17542624"/>
    <n v="10494"/>
    <n v="40"/>
  </r>
  <r>
    <s v="Girls Tropical Print Sliders"/>
    <x v="34"/>
    <n v="4.4000000000000004"/>
    <n v="19"/>
    <n v="699"/>
    <n v="699"/>
    <s v="4-5Y,5-6Y,7Y,8Y,8-9Y,9Y,9-10Y"/>
    <x v="9"/>
    <n v="14651192"/>
    <n v="13281"/>
    <n v="0"/>
  </r>
  <r>
    <s v="Men Colourblocked Polo Collar T-shirt"/>
    <x v="779"/>
    <n v="4.3"/>
    <n v="19"/>
    <n v="1699"/>
    <n v="934"/>
    <s v="S,M,L,XL,XXL"/>
    <x v="3"/>
    <n v="16094868"/>
    <n v="17746"/>
    <n v="45.026486168334316"/>
  </r>
  <r>
    <s v="Women Slim Fit Denim Shorts"/>
    <x v="899"/>
    <n v="4.5"/>
    <n v="2"/>
    <n v="1295"/>
    <n v="1165"/>
    <s v="28,30,32,34"/>
    <x v="92"/>
    <n v="17936430"/>
    <n v="2330"/>
    <n v="10.038610038610038"/>
  </r>
  <r>
    <s v="Women Printed One Toe Flats"/>
    <x v="35"/>
    <n v="4.2"/>
    <n v="9"/>
    <n v="1799"/>
    <n v="629"/>
    <s v="EURO36,EURO37,EURO38,EURO39,EURO40,EURO41"/>
    <x v="26"/>
    <n v="16040828"/>
    <n v="5661"/>
    <n v="65.036131183991102"/>
  </r>
  <r>
    <s v="Solid Dress"/>
    <x v="178"/>
    <n v="4.4000000000000004"/>
    <n v="12"/>
    <n v="1749"/>
    <n v="839"/>
    <s v="XS,S,M,L,XL"/>
    <x v="5"/>
    <n v="17923970"/>
    <n v="10068"/>
    <n v="52.029731275014292"/>
  </r>
  <r>
    <s v="Men Casual Shirt"/>
    <x v="575"/>
    <n v="3.9"/>
    <n v="278"/>
    <n v="1199"/>
    <n v="479"/>
    <s v="38,40,42,44"/>
    <x v="30"/>
    <n v="12414826"/>
    <n v="133162"/>
    <n v="60.050041701417847"/>
  </r>
  <r>
    <s v="2 Disposable Stand &amp; Pee"/>
    <x v="900"/>
    <n v="5"/>
    <n v="7"/>
    <n v="398"/>
    <n v="298"/>
    <s v="Onesize"/>
    <x v="158"/>
    <n v="16276416"/>
    <n v="2086"/>
    <n v="25.125628140703515"/>
  </r>
  <r>
    <s v="Checked Kaftan Kurta Set"/>
    <x v="202"/>
    <n v="4.5"/>
    <n v="13"/>
    <n v="2799"/>
    <n v="979"/>
    <s v="XS,S,M,L,XL,XXL"/>
    <x v="16"/>
    <n v="16235354"/>
    <n v="12727"/>
    <n v="65.023222579492682"/>
  </r>
  <r>
    <s v="Solid Straight Kurta"/>
    <x v="127"/>
    <n v="4.2"/>
    <n v="291"/>
    <n v="999"/>
    <n v="599"/>
    <s v="S,M,L,XL,XXL"/>
    <x v="15"/>
    <n v="8840365"/>
    <n v="174309"/>
    <n v="40.04004004004004"/>
  </r>
  <r>
    <s v="Woman Knee Length Sleep Shirt"/>
    <x v="6"/>
    <n v="4.4000000000000004"/>
    <n v="114"/>
    <n v="1499"/>
    <n v="449"/>
    <s v="S,M,L,XL,XXL"/>
    <x v="82"/>
    <n v="12187060"/>
    <n v="51186"/>
    <n v="70.04669779853235"/>
  </r>
  <r>
    <s v="Net Solid Fit &amp; Flare Dress"/>
    <x v="224"/>
    <n v="3.9"/>
    <n v="430"/>
    <n v="1499"/>
    <n v="614"/>
    <s v="S,M,L,XL"/>
    <x v="5"/>
    <n v="1715418"/>
    <n v="264020"/>
    <n v="59.039359573048699"/>
  </r>
  <r>
    <s v="Women Running Shoes"/>
    <x v="9"/>
    <n v="4.3"/>
    <n v="14"/>
    <n v="1699"/>
    <n v="1444"/>
    <s v="UK3,UK4,UK5,UK6,UK7,UK8"/>
    <x v="147"/>
    <n v="12872264"/>
    <n v="20216"/>
    <n v="15.008828722778105"/>
  </r>
  <r>
    <s v="Textured Purse Clutch"/>
    <x v="332"/>
    <n v="4.7"/>
    <n v="3"/>
    <n v="2999"/>
    <n v="1649"/>
    <s v="L"/>
    <x v="116"/>
    <n v="17503278"/>
    <n v="4947"/>
    <n v="45.015005001667227"/>
  </r>
  <r>
    <s v="Women Solid Joggers"/>
    <x v="33"/>
    <n v="4.4000000000000004"/>
    <n v="63"/>
    <n v="1899"/>
    <n v="759"/>
    <s v="26,28,30,32,34"/>
    <x v="43"/>
    <n v="15089162"/>
    <n v="47817"/>
    <n v="60.031595576619281"/>
  </r>
  <r>
    <s v="Women Solid Maxi Dress"/>
    <x v="286"/>
    <n v="4.3"/>
    <n v="230"/>
    <n v="2599"/>
    <n v="831"/>
    <s v="S,M,L,XL"/>
    <x v="5"/>
    <n v="2337103"/>
    <n v="191130"/>
    <n v="68.026163909195844"/>
  </r>
  <r>
    <s v="Solid Maxi Dress"/>
    <x v="361"/>
    <n v="3.2"/>
    <n v="33"/>
    <n v="2499"/>
    <n v="924"/>
    <s v="XS,S,M,L,XL,XXL"/>
    <x v="5"/>
    <n v="11919446"/>
    <n v="30492"/>
    <n v="63.02521008403361"/>
  </r>
  <r>
    <s v="Men Striped T-shirt"/>
    <x v="10"/>
    <n v="4.5999999999999996"/>
    <n v="8"/>
    <n v="899"/>
    <n v="494"/>
    <s v="S,M,L,XL"/>
    <x v="3"/>
    <n v="17572616"/>
    <n v="3952"/>
    <n v="45.050055617352612"/>
  </r>
  <r>
    <s v="Men Solid Two Fold Wallet"/>
    <x v="76"/>
    <n v="4.5999999999999996"/>
    <n v="133"/>
    <n v="2795"/>
    <n v="2236"/>
    <s v="Onesize"/>
    <x v="48"/>
    <n v="12070648"/>
    <n v="297388"/>
    <n v="20"/>
  </r>
  <r>
    <s v="Printed Saree"/>
    <x v="459"/>
    <n v="4.2"/>
    <n v="114"/>
    <n v="3219"/>
    <n v="740"/>
    <s v="Onesize"/>
    <x v="0"/>
    <n v="2495895"/>
    <n v="84360"/>
    <n v="77.011494252873561"/>
  </r>
  <r>
    <s v="Girls Printed Cotton T-shirt"/>
    <x v="207"/>
    <n v="4.3"/>
    <n v="7"/>
    <n v="699"/>
    <n v="524"/>
    <s v="0-1Y,1-2Y,2Y,3-4Y,4-5Y,6-7Y,7-8Y,8-9Y,10-11Y,11-12Y,12-13Y"/>
    <x v="3"/>
    <n v="17651994"/>
    <n v="3668"/>
    <n v="25.035765379113016"/>
  </r>
  <r>
    <s v="Women Solid Block Heels"/>
    <x v="282"/>
    <n v="4"/>
    <n v="9"/>
    <n v="2999"/>
    <n v="1199"/>
    <s v="EURO36,EURO37,EURO38,EURO39,EURO40,EURO41"/>
    <x v="88"/>
    <n v="15144012"/>
    <n v="10791"/>
    <n v="60.020006668889621"/>
  </r>
  <r>
    <s v="Men Handcrafted Comfort Sandal"/>
    <x v="202"/>
    <n v="4.4000000000000004"/>
    <n v="8"/>
    <n v="1899"/>
    <n v="854"/>
    <s v="UK6,UK7,UK8,UK9,UK10,UK11"/>
    <x v="84"/>
    <n v="15910860"/>
    <n v="6832"/>
    <n v="55.028962611901001"/>
  </r>
  <r>
    <s v="Paisley Summer Sheer Palazzos"/>
    <x v="66"/>
    <n v="4.5"/>
    <n v="12"/>
    <n v="1499"/>
    <n v="794"/>
    <s v="40,42,44,46"/>
    <x v="56"/>
    <n v="17066492"/>
    <n v="9528"/>
    <n v="47.031354236157441"/>
  </r>
  <r>
    <s v="Women Loose Fit High-Rise Parallel Trousers"/>
    <x v="899"/>
    <n v="5"/>
    <n v="2"/>
    <n v="1595"/>
    <n v="797"/>
    <s v="28,30,32,34"/>
    <x v="43"/>
    <n v="15073350"/>
    <n v="1594"/>
    <n v="50.031347962382441"/>
  </r>
  <r>
    <s v="Women One Toe Flats"/>
    <x v="636"/>
    <n v="4.0999999999999996"/>
    <n v="38"/>
    <n v="852"/>
    <n v="852"/>
    <s v="EURO36,EURO37,EURO38,EURO39,EURO40,EURO41"/>
    <x v="26"/>
    <n v="12687046"/>
    <n v="32376"/>
    <n v="0"/>
  </r>
  <r>
    <s v="Women Trendy Belt"/>
    <x v="134"/>
    <n v="4"/>
    <n v="14"/>
    <n v="1999"/>
    <n v="419"/>
    <s v="28,30,32,34,36,38"/>
    <x v="22"/>
    <n v="16502688"/>
    <n v="5866"/>
    <n v="79.039519759879937"/>
  </r>
  <r>
    <s v="Women Skinny Fit Jeans"/>
    <x v="82"/>
    <n v="4.2"/>
    <n v="87"/>
    <n v="1899"/>
    <n v="1234"/>
    <s v="28,30,32,34"/>
    <x v="10"/>
    <n v="14030704"/>
    <n v="107358"/>
    <n v="35.018430753027907"/>
  </r>
  <r>
    <s v="Cucumber Aloe Vera Gel 200 g"/>
    <x v="35"/>
    <n v="4.4000000000000004"/>
    <n v="666"/>
    <n v="249"/>
    <n v="161"/>
    <s v="200-220 ML"/>
    <x v="25"/>
    <n v="14834710"/>
    <n v="107226"/>
    <n v="35.341365461847388"/>
  </r>
  <r>
    <s v="Set of 6 Eyeconic Kajal"/>
    <x v="75"/>
    <n v="4.5999999999999996"/>
    <n v="18400"/>
    <n v="960"/>
    <n v="844"/>
    <s v="Pack"/>
    <x v="47"/>
    <n v="16917760"/>
    <n v="15529600"/>
    <n v="12.083333333333334"/>
  </r>
  <r>
    <s v="Cotton Floral Print Shorts Set"/>
    <x v="8"/>
    <n v="4.5"/>
    <n v="42"/>
    <n v="1899"/>
    <n v="474"/>
    <s v="S,M,L,XL"/>
    <x v="58"/>
    <n v="14691536"/>
    <n v="19908"/>
    <n v="75.039494470774088"/>
  </r>
  <r>
    <s v="Women Embroidered Kurta with Trousers"/>
    <x v="901"/>
    <n v="4.0999999999999996"/>
    <n v="34"/>
    <n v="3899"/>
    <n v="779"/>
    <s v="M,L,XL,XXL"/>
    <x v="16"/>
    <n v="16181136"/>
    <n v="26486"/>
    <n v="80.020518081559374"/>
  </r>
  <r>
    <s v="Solid Tiered Dress"/>
    <x v="446"/>
    <n v="4.2"/>
    <n v="11"/>
    <n v="2999"/>
    <n v="899"/>
    <s v="S,M,L,XL,XXL,3XL,4XL"/>
    <x v="5"/>
    <n v="16587820"/>
    <n v="9889"/>
    <n v="70.023341113704575"/>
  </r>
  <r>
    <s v="Set of 2 Window Curtains"/>
    <x v="130"/>
    <n v="4.4000000000000004"/>
    <n v="379"/>
    <n v="799"/>
    <n v="479"/>
    <s v="Window"/>
    <x v="75"/>
    <n v="11570842"/>
    <n v="181541"/>
    <n v="40.050062578222779"/>
  </r>
  <r>
    <s v="Women Printed Kurta with Trousers"/>
    <x v="653"/>
    <n v="4"/>
    <n v="16"/>
    <n v="2299"/>
    <n v="919"/>
    <s v="XS,S,M,L,XL,XXL"/>
    <x v="16"/>
    <n v="15627558"/>
    <n v="14704"/>
    <n v="60.026098303610262"/>
  </r>
  <r>
    <s v="Womens Cotton Long Tee"/>
    <x v="185"/>
    <n v="4.3"/>
    <n v="23"/>
    <n v="899"/>
    <n v="719"/>
    <s v="M,L,XL,XXL"/>
    <x v="8"/>
    <n v="15127176"/>
    <n v="16537"/>
    <n v="20.022246941045609"/>
  </r>
  <r>
    <s v="Solid Sling Bag"/>
    <x v="902"/>
    <n v="4.5"/>
    <n v="167"/>
    <n v="2499"/>
    <n v="999"/>
    <s v="Onesize"/>
    <x v="53"/>
    <n v="11732078"/>
    <n v="166833"/>
    <n v="60.024009603841534"/>
  </r>
  <r>
    <s v="Printed Fit and Flare Dress"/>
    <x v="136"/>
    <n v="4.3"/>
    <n v="161"/>
    <n v="1599"/>
    <n v="639"/>
    <s v="S,M,L,XL,XXL"/>
    <x v="5"/>
    <n v="12822660"/>
    <n v="102879"/>
    <n v="60.0375234521576"/>
  </r>
  <r>
    <s v="Men Suede Comfort Sandals"/>
    <x v="903"/>
    <n v="4.0999999999999996"/>
    <n v="13"/>
    <n v="999"/>
    <n v="499"/>
    <s v="UK6,UK7,UK8,UK9,UK10"/>
    <x v="84"/>
    <n v="15665904"/>
    <n v="6487"/>
    <n v="50.050050050050054"/>
  </r>
  <r>
    <s v="Men Colourblocked T-shirt"/>
    <x v="465"/>
    <n v="3.8"/>
    <n v="4"/>
    <n v="2195"/>
    <n v="2195"/>
    <s v="S,M,L,XL,XXL"/>
    <x v="3"/>
    <n v="17111670"/>
    <n v="8780"/>
    <n v="0"/>
  </r>
  <r>
    <s v="Pack of 3 Cotton Bikini Briefs"/>
    <x v="6"/>
    <n v="4.4000000000000004"/>
    <n v="216"/>
    <n v="1049"/>
    <n v="367"/>
    <s v="S,M,L,XL"/>
    <x v="29"/>
    <n v="14917798"/>
    <n v="79272"/>
    <n v="65.014299332697817"/>
  </r>
  <r>
    <s v="Unisex Embroidered Baseball Cap"/>
    <x v="33"/>
    <n v="4.5"/>
    <n v="126"/>
    <n v="1199"/>
    <n v="419"/>
    <s v="Onesize"/>
    <x v="20"/>
    <n v="12561168"/>
    <n v="52794"/>
    <n v="65.054211843202665"/>
  </r>
  <r>
    <s v="Solid Top"/>
    <x v="692"/>
    <n v="4.0999999999999996"/>
    <n v="27"/>
    <n v="2499"/>
    <n v="1874"/>
    <s v="XXL,3XL,4XL,5XL,6XL"/>
    <x v="6"/>
    <n v="13115056"/>
    <n v="50598"/>
    <n v="25.010004001600638"/>
  </r>
  <r>
    <s v="Puff Sleeve Peplum Top"/>
    <x v="196"/>
    <n v="3.5"/>
    <n v="22"/>
    <n v="2499"/>
    <n v="1124"/>
    <s v="XS,S,M,L,XL"/>
    <x v="6"/>
    <n v="14081650"/>
    <n v="24728"/>
    <n v="55.022008803521402"/>
  </r>
  <r>
    <s v="Floral Print Bardot Top"/>
    <x v="150"/>
    <n v="4.5"/>
    <n v="13"/>
    <n v="1999"/>
    <n v="799"/>
    <s v="S,M,L,XL"/>
    <x v="6"/>
    <n v="15927130"/>
    <n v="10387"/>
    <n v="60.030015007503756"/>
  </r>
  <r>
    <s v="Slim Fit Anti Bacterial Shirt"/>
    <x v="904"/>
    <n v="4.2"/>
    <n v="59"/>
    <n v="2099"/>
    <n v="734"/>
    <s v="38,39,40,42,44"/>
    <x v="30"/>
    <n v="15050732"/>
    <n v="43306"/>
    <n v="65.030967127203425"/>
  </r>
  <r>
    <s v="Beginners Bra"/>
    <x v="185"/>
    <n v="4.4000000000000004"/>
    <n v="198"/>
    <n v="579"/>
    <n v="579"/>
    <s v="XS,S,M,L,XL"/>
    <x v="14"/>
    <n v="13370856"/>
    <n v="114642"/>
    <n v="0"/>
  </r>
  <r>
    <s v="Girls Printed T-shirt"/>
    <x v="16"/>
    <n v="4.5"/>
    <n v="6"/>
    <n v="299"/>
    <n v="299"/>
    <s v="8-9Y,9-10Y,11-12Y,13-14Y,15-16Y"/>
    <x v="3"/>
    <n v="18128458"/>
    <n v="1794"/>
    <n v="0"/>
  </r>
  <r>
    <s v="Women Solid Camisole"/>
    <x v="122"/>
    <n v="4.5"/>
    <n v="11"/>
    <n v="1299"/>
    <n v="1104"/>
    <s v="XS,S,M,L,XL,XXL,3XL"/>
    <x v="199"/>
    <n v="16216238"/>
    <n v="12144"/>
    <n v="15.011547344110854"/>
  </r>
  <r>
    <s v="Opaque Casual Shirt"/>
    <x v="242"/>
    <n v="4.5"/>
    <n v="14"/>
    <n v="1499"/>
    <n v="824"/>
    <s v="38,40,42,44"/>
    <x v="30"/>
    <n v="16205696"/>
    <n v="11536"/>
    <n v="45.030020013342224"/>
  </r>
  <r>
    <s v="Women Striped Sliders"/>
    <x v="546"/>
    <n v="4.3"/>
    <n v="696"/>
    <n v="1299"/>
    <n v="584"/>
    <s v="UK3,UK4,UK5,UK6,UK7,UK8"/>
    <x v="9"/>
    <n v="12761068"/>
    <n v="406464"/>
    <n v="55.042340261739795"/>
  </r>
  <r>
    <s v="144 TC 1 Queen Bedsheet with 2 Pillow Covers"/>
    <x v="668"/>
    <n v="4.0999999999999996"/>
    <n v="93"/>
    <n v="2999"/>
    <n v="1049"/>
    <s v="Double Queen"/>
    <x v="76"/>
    <n v="11103738"/>
    <n v="97557"/>
    <n v="65.021673891297098"/>
  </r>
  <r>
    <s v="Men Slim Fit Joggers Trousers"/>
    <x v="804"/>
    <n v="4.4000000000000004"/>
    <n v="7"/>
    <n v="2299"/>
    <n v="1264"/>
    <s v="28,30,32,34,36"/>
    <x v="43"/>
    <n v="16266044"/>
    <n v="8848"/>
    <n v="45.019573727707701"/>
  </r>
  <r>
    <s v="Women Checked Shirt Dress"/>
    <x v="178"/>
    <n v="4.4000000000000004"/>
    <n v="44"/>
    <n v="2199"/>
    <n v="945"/>
    <s v="S,M,L,XL"/>
    <x v="5"/>
    <n v="10513776"/>
    <n v="41580"/>
    <n v="57.02592087312415"/>
  </r>
  <r>
    <s v="Men Leather Straps Watch"/>
    <x v="11"/>
    <n v="4.7"/>
    <n v="14"/>
    <n v="2999"/>
    <n v="899"/>
    <s v="Onesize"/>
    <x v="21"/>
    <n v="16109464"/>
    <n v="12586"/>
    <n v="70.023341113704575"/>
  </r>
  <r>
    <s v="Women Shirt Style Top"/>
    <x v="487"/>
    <n v="4.2"/>
    <n v="6"/>
    <n v="1895"/>
    <n v="1326"/>
    <s v="XS,S,M,L,XL"/>
    <x v="6"/>
    <n v="15132606"/>
    <n v="7956"/>
    <n v="30.026385224274403"/>
  </r>
  <r>
    <s v="Lounge T-shirt Bra"/>
    <x v="122"/>
    <n v="4.4000000000000004"/>
    <n v="118"/>
    <n v="2299"/>
    <n v="1839"/>
    <s v="32B,32C,32D,32DD,34B,34C,34D,34DD,36B,36C,36D,38B,38C,38D"/>
    <x v="14"/>
    <n v="10418706"/>
    <n v="217002"/>
    <n v="20.008699434536755"/>
  </r>
  <r>
    <s v="Men Polo Collar T-shirt"/>
    <x v="15"/>
    <n v="4.4000000000000004"/>
    <n v="17"/>
    <n v="3099"/>
    <n v="1049"/>
    <s v="S,M,L,XL,XXL"/>
    <x v="3"/>
    <n v="17193662"/>
    <n v="17833"/>
    <n v="66.150371087447567"/>
  </r>
  <r>
    <s v="Men Solid Casual Cotton Linen Shirt"/>
    <x v="10"/>
    <n v="3.5"/>
    <n v="6"/>
    <n v="2199"/>
    <n v="1143"/>
    <s v="38,40,42,44"/>
    <x v="30"/>
    <n v="17353066"/>
    <n v="6858"/>
    <n v="48.021828103683497"/>
  </r>
  <r>
    <s v="Striped Ikat Casual Shirt"/>
    <x v="35"/>
    <n v="3.1"/>
    <n v="7"/>
    <n v="2599"/>
    <n v="1039"/>
    <s v="38,40,42,44,46"/>
    <x v="30"/>
    <n v="16908058"/>
    <n v="7273"/>
    <n v="60.023085802231627"/>
  </r>
  <r>
    <s v="Women Solid Slip-On"/>
    <x v="10"/>
    <n v="3.5"/>
    <n v="12"/>
    <n v="1499"/>
    <n v="599"/>
    <s v="UK3,UK4,UK5,UK6,UK7,UK8"/>
    <x v="9"/>
    <n v="15688490"/>
    <n v="7188"/>
    <n v="60.040026684456308"/>
  </r>
  <r>
    <s v="Printed A-Line Dress"/>
    <x v="133"/>
    <n v="4.0999999999999996"/>
    <n v="11"/>
    <n v="2990"/>
    <n v="1644"/>
    <s v="XS,S,M,L,XL"/>
    <x v="5"/>
    <n v="14779030"/>
    <n v="18084"/>
    <n v="45.016722408026752"/>
  </r>
  <r>
    <s v="Women Solid Track Pants"/>
    <x v="846"/>
    <n v="4.2"/>
    <n v="589"/>
    <n v="899"/>
    <n v="467"/>
    <s v="S,M,L,XL"/>
    <x v="74"/>
    <n v="12767052"/>
    <n v="275063"/>
    <n v="48.053392658509452"/>
  </r>
  <r>
    <s v="Men Printed Sliders"/>
    <x v="182"/>
    <n v="4.5"/>
    <n v="11"/>
    <n v="1799"/>
    <n v="1799"/>
    <s v="UK6,UK7,UK8,UK9,UK10,UK11"/>
    <x v="9"/>
    <n v="17713158"/>
    <n v="19789"/>
    <n v="0"/>
  </r>
  <r>
    <s v="Women Typography Printed Boxy T-shirt"/>
    <x v="33"/>
    <n v="4.2"/>
    <n v="6"/>
    <n v="899"/>
    <n v="359"/>
    <s v="XS,S,M,L,XL"/>
    <x v="3"/>
    <n v="16961814"/>
    <n v="2154"/>
    <n v="60.066740823136819"/>
  </r>
  <r>
    <s v="Women Solid Pure Linen T-Shirt"/>
    <x v="133"/>
    <n v="3.7"/>
    <n v="9"/>
    <n v="1790"/>
    <n v="1253"/>
    <s v="XS,S,M"/>
    <x v="3"/>
    <n v="14779118"/>
    <n v="11277"/>
    <n v="30"/>
  </r>
  <r>
    <s v="Printed 3-Seater Sofa Covers"/>
    <x v="209"/>
    <n v="3.5"/>
    <n v="28"/>
    <n v="3798"/>
    <n v="1999"/>
    <s v="3 Seater"/>
    <x v="142"/>
    <n v="15108920"/>
    <n v="55972"/>
    <n v="47.367035281727226"/>
  </r>
  <r>
    <s v="Colourblocked Polo Collar T-shirt"/>
    <x v="496"/>
    <n v="4.0999999999999996"/>
    <n v="116"/>
    <n v="999"/>
    <n v="549"/>
    <s v="S,M,L,XL,XXL"/>
    <x v="3"/>
    <n v="13837284"/>
    <n v="63684"/>
    <n v="45.045045045045043"/>
  </r>
  <r>
    <s v="Women Printed Kurta with Trousers"/>
    <x v="202"/>
    <n v="4"/>
    <n v="7"/>
    <n v="2699"/>
    <n v="944"/>
    <s v="XS,S,M,L,XL,XXL"/>
    <x v="16"/>
    <n v="16235344"/>
    <n v="6608"/>
    <n v="65.02408299370137"/>
  </r>
  <r>
    <s v="Women Bootcut High-Rise Jeans"/>
    <x v="820"/>
    <n v="4.9000000000000004"/>
    <n v="7"/>
    <n v="2149"/>
    <n v="967"/>
    <s v="28,30,32,34"/>
    <x v="10"/>
    <n v="15182752"/>
    <n v="6769"/>
    <n v="55.002326663564446"/>
  </r>
  <r>
    <s v="Men Slim Fit T-shirt"/>
    <x v="143"/>
    <n v="3.7"/>
    <n v="30"/>
    <n v="799"/>
    <n v="335"/>
    <s v="S,M,L,XL"/>
    <x v="3"/>
    <n v="15753082"/>
    <n v="10050"/>
    <n v="58.072590738423024"/>
  </r>
  <r>
    <s v="Ethnic Motifs Dress"/>
    <x v="202"/>
    <n v="3.4"/>
    <n v="10"/>
    <n v="1999"/>
    <n v="699"/>
    <s v="XS,S,M,L,XL,XXL"/>
    <x v="5"/>
    <n v="16190634"/>
    <n v="6990"/>
    <n v="65.032516258129064"/>
  </r>
  <r>
    <s v="Women Solid Cropped Joggers"/>
    <x v="489"/>
    <n v="2"/>
    <n v="6"/>
    <n v="1198"/>
    <n v="419"/>
    <s v="S,M,L,XL"/>
    <x v="74"/>
    <n v="15363008"/>
    <n v="2514"/>
    <n v="65.025041736227038"/>
  </r>
  <r>
    <s v="Aquaholic Water Boost Mask"/>
    <x v="247"/>
    <n v="4.7"/>
    <n v="574"/>
    <n v="149"/>
    <n v="149"/>
    <s v="Onesize"/>
    <x v="150"/>
    <n v="11933452"/>
    <n v="85526"/>
    <n v="0"/>
  </r>
  <r>
    <s v="Ethnic Motifs Bhagalpuri Pure Georgette Saree"/>
    <x v="202"/>
    <n v="3.5"/>
    <n v="21"/>
    <n v="1299"/>
    <n v="324"/>
    <s v="Onesize"/>
    <x v="0"/>
    <n v="14444606"/>
    <n v="6804"/>
    <n v="75.057736720554274"/>
  </r>
  <r>
    <s v="Women Printed Kurta Set"/>
    <x v="905"/>
    <n v="4.2"/>
    <n v="27"/>
    <n v="2499"/>
    <n v="1999"/>
    <s v="S,M,L,XL,XXL"/>
    <x v="16"/>
    <n v="17654624"/>
    <n v="53973"/>
    <n v="20.008003201280509"/>
  </r>
  <r>
    <s v="Men Solid Polo Collar T-shirt"/>
    <x v="15"/>
    <n v="4.2"/>
    <n v="27"/>
    <n v="2399"/>
    <n v="839"/>
    <s v="S,M,L,XL,XXL"/>
    <x v="3"/>
    <n v="17193632"/>
    <n v="22653"/>
    <n v="65.027094622759478"/>
  </r>
  <r>
    <s v="Women Analogue Watch"/>
    <x v="906"/>
    <n v="4.5"/>
    <n v="11"/>
    <n v="7990"/>
    <n v="3196"/>
    <s v="Onesize"/>
    <x v="21"/>
    <n v="11860126"/>
    <n v="35156"/>
    <n v="60"/>
  </r>
  <r>
    <s v="Women Plus Size Tunic"/>
    <x v="5"/>
    <n v="4.4000000000000004"/>
    <n v="93"/>
    <n v="1499"/>
    <n v="749"/>
    <s v="4XL,5XL,6XL,7XL"/>
    <x v="91"/>
    <n v="14867634"/>
    <n v="69657"/>
    <n v="50.033355570380259"/>
  </r>
  <r>
    <s v="OverTime Long Last Spray 20 g"/>
    <x v="907"/>
    <n v="3.6"/>
    <n v="9"/>
    <n v="399"/>
    <n v="399"/>
    <s v="Pack"/>
    <x v="200"/>
    <n v="18052326"/>
    <n v="3591"/>
    <n v="0"/>
  </r>
  <r>
    <s v="Women Bootcut Cropped Jeans"/>
    <x v="908"/>
    <n v="4"/>
    <n v="99"/>
    <n v="1799"/>
    <n v="989"/>
    <s v="28,30,32,34"/>
    <x v="10"/>
    <n v="14172608"/>
    <n v="97911"/>
    <n v="45.025013896609231"/>
  </r>
  <r>
    <s v="Printed A-Line Dress"/>
    <x v="33"/>
    <n v="4.3"/>
    <n v="309"/>
    <n v="1499"/>
    <n v="749"/>
    <s v="XS,S,M,L,XL,XXL"/>
    <x v="5"/>
    <n v="13298868"/>
    <n v="231441"/>
    <n v="50.033355570380259"/>
  </r>
  <r>
    <s v="Pure Cotton Relaxed-Fit Pyjama"/>
    <x v="45"/>
    <n v="3.8"/>
    <n v="25"/>
    <n v="999"/>
    <n v="499"/>
    <s v="S,M,L,XL,XXL,3XL"/>
    <x v="157"/>
    <n v="16581350"/>
    <n v="12475"/>
    <n v="50.050050050050054"/>
  </r>
  <r>
    <s v="USA Originals Men Briefs"/>
    <x v="69"/>
    <n v="4.3"/>
    <n v="91"/>
    <n v="269"/>
    <n v="269"/>
    <s v="S,M,L,XL"/>
    <x v="29"/>
    <n v="1254801"/>
    <n v="24479"/>
    <n v="0"/>
  </r>
  <r>
    <s v="Brand Logo Slim Fit T-shirt"/>
    <x v="408"/>
    <n v="3"/>
    <n v="4"/>
    <n v="1599"/>
    <n v="1439"/>
    <s v="XS,S,M,L,XL"/>
    <x v="3"/>
    <n v="17332780"/>
    <n v="5756"/>
    <n v="10.006253908692933"/>
  </r>
  <r>
    <s v="Plus Size Polka Dot Print A-Line Dress"/>
    <x v="818"/>
    <n v="4.0999999999999996"/>
    <n v="157"/>
    <n v="3099"/>
    <n v="2099"/>
    <s v="XS,S,M,L,XL,XXL,3XL,4XL"/>
    <x v="5"/>
    <n v="11401276"/>
    <n v="329543"/>
    <n v="32.268473701193933"/>
  </r>
  <r>
    <s v="Women Open Toe Flats"/>
    <x v="152"/>
    <n v="4.7"/>
    <n v="6"/>
    <n v="1799"/>
    <n v="1169"/>
    <s v="EURO36,EURO37,EURO38,EURO39,EURO40,EURO41"/>
    <x v="26"/>
    <n v="15465526"/>
    <n v="7014"/>
    <n v="35.019455252918284"/>
  </r>
  <r>
    <s v="Women Solid Block Sandals"/>
    <x v="214"/>
    <n v="4.0999999999999996"/>
    <n v="16"/>
    <n v="999"/>
    <n v="649"/>
    <s v="EURO36,EURO37,EURO38,EURO39,EURO40,EURO41"/>
    <x v="88"/>
    <n v="16358426"/>
    <n v="10384"/>
    <n v="35.035035035035037"/>
  </r>
  <r>
    <s v="Women Printed Kurta with Trousers With Dupatta"/>
    <x v="155"/>
    <n v="4"/>
    <n v="54"/>
    <n v="3999"/>
    <n v="1479"/>
    <s v="S,M,L,XL,XXL,3XL"/>
    <x v="16"/>
    <n v="14855528"/>
    <n v="79866"/>
    <n v="63.015753938484622"/>
  </r>
  <r>
    <s v="Men Brand Logo Cotton T-shirt"/>
    <x v="3"/>
    <n v="5"/>
    <n v="5"/>
    <n v="1999"/>
    <n v="1399"/>
    <s v="S,M,L,XL,XXL"/>
    <x v="3"/>
    <n v="17014530"/>
    <n v="6995"/>
    <n v="30.015007503751878"/>
  </r>
  <r>
    <s v="Women Straight Embroidered Palazzos"/>
    <x v="241"/>
    <n v="4.3"/>
    <n v="67"/>
    <n v="1249"/>
    <n v="899"/>
    <s v="30,32,34,36,38"/>
    <x v="56"/>
    <n v="10428810"/>
    <n v="60233"/>
    <n v="28.022417934347477"/>
  </r>
  <r>
    <s v="Embellished Top"/>
    <x v="150"/>
    <n v="4"/>
    <n v="13"/>
    <n v="1799"/>
    <n v="899"/>
    <s v="XS,S,M,L,XL"/>
    <x v="6"/>
    <n v="16429516"/>
    <n v="11687"/>
    <n v="50.027793218454697"/>
  </r>
  <r>
    <s v="Printed  Denim Jacket"/>
    <x v="41"/>
    <n v="4.5"/>
    <n v="12"/>
    <n v="1999"/>
    <n v="699"/>
    <s v="XS,S,M,L,XL,XXL"/>
    <x v="4"/>
    <n v="15301266"/>
    <n v="8388"/>
    <n v="65.032516258129064"/>
  </r>
  <r>
    <s v="Training Rapid Dry Jacket"/>
    <x v="4"/>
    <n v="4.3"/>
    <n v="319"/>
    <n v="2399"/>
    <n v="1439"/>
    <s v="XS,S,M,L,XL"/>
    <x v="4"/>
    <n v="9965747"/>
    <n v="459041"/>
    <n v="40.016673614005839"/>
  </r>
  <r>
    <s v="Women Rib-Knit Cardigan"/>
    <x v="343"/>
    <n v="4.5999999999999996"/>
    <n v="11"/>
    <n v="1499"/>
    <n v="1499"/>
    <s v="XS,S,M,L,XL"/>
    <x v="40"/>
    <n v="17124544"/>
    <n v="16489"/>
    <n v="0"/>
  </r>
  <r>
    <s v="Lifestyle Bio-Wash Tshirt"/>
    <x v="4"/>
    <n v="4.5"/>
    <n v="90"/>
    <n v="899"/>
    <n v="584"/>
    <s v="XS,S,M,L,XL"/>
    <x v="3"/>
    <n v="13697878"/>
    <n v="52560"/>
    <n v="35.038932146829808"/>
  </r>
  <r>
    <s v="Women Solid Joggers"/>
    <x v="770"/>
    <n v="4.0999999999999996"/>
    <n v="1200"/>
    <n v="1599"/>
    <n v="639"/>
    <s v="XS,S,M,L,XL,XXL"/>
    <x v="74"/>
    <n v="13000782"/>
    <n v="766800"/>
    <n v="60.0375234521576"/>
  </r>
  <r>
    <s v="Girls Ballerinas Flats"/>
    <x v="52"/>
    <n v="3.4"/>
    <n v="14"/>
    <n v="1699"/>
    <n v="1699"/>
    <s v="7Y,8-9Y,9Y,9-10Y,10-11Y,11Y,12Y"/>
    <x v="26"/>
    <n v="15143816"/>
    <n v="23786"/>
    <n v="0"/>
  </r>
  <r>
    <s v="Water Fit Rose Pink Lip Tint"/>
    <x v="498"/>
    <n v="4.4000000000000004"/>
    <n v="555"/>
    <n v="549"/>
    <n v="477"/>
    <s v="Onesize"/>
    <x v="109"/>
    <n v="10583250"/>
    <n v="264735"/>
    <n v="13.114754098360656"/>
  </r>
  <r>
    <s v="Women Ethnic Motifs Printed Kurta"/>
    <x v="5"/>
    <n v="4.3"/>
    <n v="18"/>
    <n v="1299"/>
    <n v="636"/>
    <s v="S,M,L,XL,XXL"/>
    <x v="15"/>
    <n v="16877612"/>
    <n v="11448"/>
    <n v="51.039260969976908"/>
  </r>
  <r>
    <s v="Casual Shirt"/>
    <x v="55"/>
    <n v="4.2"/>
    <n v="24"/>
    <n v="1898"/>
    <n v="664"/>
    <s v="38,39,40,42,44"/>
    <x v="30"/>
    <n v="14740162"/>
    <n v="15936"/>
    <n v="65.015806111696534"/>
  </r>
  <r>
    <s v="24K Gold Plated Handcrafted Stone Studded Temple Necklace Set"/>
    <x v="71"/>
    <n v="3.9"/>
    <n v="30"/>
    <n v="7250"/>
    <n v="2030"/>
    <s v="Onesize"/>
    <x v="104"/>
    <n v="15440192"/>
    <n v="60900"/>
    <n v="72"/>
  </r>
  <r>
    <s v="Textured PU Party Stiletto Heeled Boots"/>
    <x v="909"/>
    <n v="5"/>
    <n v="8"/>
    <n v="7299"/>
    <n v="4379"/>
    <s v="EURO36,EURO37,EURO38,EURO39,EURO40,EURO41"/>
    <x v="99"/>
    <n v="15774132"/>
    <n v="35032"/>
    <n v="40.005480202767501"/>
  </r>
  <r>
    <s v="Men Slim-Fit Cotton Joggers"/>
    <x v="707"/>
    <n v="4"/>
    <n v="33"/>
    <n v="729"/>
    <n v="546"/>
    <s v="M,L,XL,XXL"/>
    <x v="74"/>
    <n v="15186272"/>
    <n v="18018"/>
    <n v="25.102880658436217"/>
  </r>
  <r>
    <s v="Solid Shoulder Bag"/>
    <x v="393"/>
    <n v="5"/>
    <n v="4"/>
    <n v="4995"/>
    <n v="2597"/>
    <s v="Onesize"/>
    <x v="53"/>
    <n v="9058213"/>
    <n v="10388"/>
    <n v="48.008008008008005"/>
  </r>
  <r>
    <s v="Sheath Midi Dress"/>
    <x v="107"/>
    <n v="4.3"/>
    <n v="47"/>
    <n v="4299"/>
    <n v="1499"/>
    <s v="XS,S,M,L,XL,XXL,3XL"/>
    <x v="5"/>
    <n v="15568568"/>
    <n v="70453"/>
    <n v="65.131425913003028"/>
  </r>
  <r>
    <s v="75+SPF Sunscreen Lotion 190 ml"/>
    <x v="910"/>
    <n v="4.3"/>
    <n v="814"/>
    <n v="590"/>
    <n v="590"/>
    <s v="100 ML and Above"/>
    <x v="146"/>
    <n v="1661382"/>
    <n v="480260"/>
    <n v="0"/>
  </r>
  <r>
    <s v="Jeju Cherry Tone-Up Cream"/>
    <x v="911"/>
    <n v="4.5999999999999996"/>
    <n v="121"/>
    <n v="1700"/>
    <n v="1700"/>
    <s v="50ML"/>
    <x v="166"/>
    <n v="11611908"/>
    <n v="205700"/>
    <n v="0"/>
  </r>
  <r>
    <s v="Men Typography Printed T-shirt"/>
    <x v="408"/>
    <n v="5"/>
    <n v="9"/>
    <n v="1999"/>
    <n v="1999"/>
    <s v="XS,S,M,L,XL,XXL"/>
    <x v="3"/>
    <n v="16364486"/>
    <n v="17991"/>
    <n v="0"/>
  </r>
  <r>
    <s v="Solid Pinafore Dress"/>
    <x v="96"/>
    <n v="4.5"/>
    <n v="88"/>
    <n v="1899"/>
    <n v="721"/>
    <s v="XS,S,M,L,XL"/>
    <x v="5"/>
    <n v="13041490"/>
    <n v="63448"/>
    <n v="62.032648762506582"/>
  </r>
  <r>
    <s v="Men Printed Pure Cotton Boxers"/>
    <x v="182"/>
    <n v="4.7"/>
    <n v="59"/>
    <n v="599"/>
    <n v="569"/>
    <s v="S,M,L"/>
    <x v="143"/>
    <n v="15246404"/>
    <n v="33571"/>
    <n v="5.0083472454090154"/>
  </r>
  <r>
    <s v="Kurta with Palazzos &amp; Dupatta"/>
    <x v="268"/>
    <n v="4.3"/>
    <n v="23"/>
    <n v="5499"/>
    <n v="2749"/>
    <s v="3XL,4XL,5XL,6XL"/>
    <x v="16"/>
    <n v="14157550"/>
    <n v="63227"/>
    <n v="50.009092562284053"/>
  </r>
  <r>
    <s v="Women Mirror Work Jashn Kurta"/>
    <x v="266"/>
    <n v="3.7"/>
    <n v="6"/>
    <n v="2999"/>
    <n v="1499"/>
    <s v="XS,S,M,L,XL,XXL"/>
    <x v="15"/>
    <n v="14769434"/>
    <n v="8994"/>
    <n v="50.016672224074689"/>
  </r>
  <r>
    <s v="Unisex Camper Large Duffel bag"/>
    <x v="324"/>
    <n v="4.5"/>
    <n v="15"/>
    <n v="3149"/>
    <n v="3149"/>
    <s v="Onesize"/>
    <x v="97"/>
    <n v="11086096"/>
    <n v="47235"/>
    <n v="0"/>
  </r>
  <r>
    <s v="A-Line Dress"/>
    <x v="135"/>
    <n v="4.5"/>
    <n v="8"/>
    <n v="2899"/>
    <n v="1942"/>
    <s v="XS,S,M,L,XL"/>
    <x v="5"/>
    <n v="15138622"/>
    <n v="15536"/>
    <n v="33.011383235598487"/>
  </r>
  <r>
    <s v="Set of 6 Printed Chair Seat Covers"/>
    <x v="209"/>
    <n v="3.6"/>
    <n v="30"/>
    <n v="4498"/>
    <n v="1799"/>
    <s v="Onesize"/>
    <x v="187"/>
    <n v="12927282"/>
    <n v="53970"/>
    <n v="60.004446420631396"/>
  </r>
  <r>
    <s v="Wedge Mules"/>
    <x v="912"/>
    <n v="3.7"/>
    <n v="3"/>
    <n v="2499"/>
    <n v="1249"/>
    <s v="EURO35,EURO36,EURO37,EURO38,EURO39,EURO40,EURO41"/>
    <x v="88"/>
    <n v="16676606"/>
    <n v="3747"/>
    <n v="50.020008003201276"/>
  </r>
  <r>
    <s v="Printed 210 TC Cotton Double King Bedsheet With 2 Pillow Covers"/>
    <x v="184"/>
    <n v="4.3"/>
    <n v="108"/>
    <n v="3329"/>
    <n v="898"/>
    <s v="Double King"/>
    <x v="76"/>
    <n v="13300548"/>
    <n v="96984"/>
    <n v="73.024932412135783"/>
  </r>
  <r>
    <s v="Men Slim Fit Jeans"/>
    <x v="913"/>
    <n v="3.9"/>
    <n v="752"/>
    <n v="1899"/>
    <n v="1139"/>
    <s v="28,30,32,34,36"/>
    <x v="10"/>
    <n v="4451372"/>
    <n v="856528"/>
    <n v="40.021063717746181"/>
  </r>
  <r>
    <s v="Men Printed Joggers"/>
    <x v="335"/>
    <n v="2.6"/>
    <n v="5"/>
    <n v="1599"/>
    <n v="959"/>
    <s v="S,M,L,XL,XXL"/>
    <x v="74"/>
    <n v="15800228"/>
    <n v="4795"/>
    <n v="40.025015634771734"/>
  </r>
  <r>
    <s v="Women Printed Kurta with Palazzos With Dupatta"/>
    <x v="206"/>
    <n v="4.2"/>
    <n v="6"/>
    <n v="3999"/>
    <n v="1599"/>
    <s v="S,M,L,XL,XXL"/>
    <x v="16"/>
    <n v="16543842"/>
    <n v="9594"/>
    <n v="60.015003750937737"/>
  </r>
  <r>
    <s v="Basic Jumpsuit"/>
    <x v="196"/>
    <n v="4.8"/>
    <n v="5"/>
    <n v="4499"/>
    <n v="2249"/>
    <s v="XS,S,M,L,XL"/>
    <x v="98"/>
    <n v="16372442"/>
    <n v="11245"/>
    <n v="50.01111358079573"/>
  </r>
  <r>
    <s v="Men Slim Fit Casual Shirt"/>
    <x v="280"/>
    <n v="4.0999999999999996"/>
    <n v="10"/>
    <n v="2699"/>
    <n v="1889"/>
    <s v="39,40,42"/>
    <x v="30"/>
    <n v="17439222"/>
    <n v="18890"/>
    <n v="30.011115227862174"/>
  </r>
  <r>
    <s v="Women Cotton Pleated Trousers"/>
    <x v="10"/>
    <n v="3.4"/>
    <n v="11"/>
    <n v="1999"/>
    <n v="699"/>
    <s v="26,28,30,32,34,36"/>
    <x v="43"/>
    <n v="16233410"/>
    <n v="7689"/>
    <n v="65.032516258129064"/>
  </r>
  <r>
    <s v="Women Printed Feminine Nightdress"/>
    <x v="6"/>
    <n v="4.7"/>
    <n v="53"/>
    <n v="1199"/>
    <n v="419"/>
    <s v="XS,S,M,L,XL"/>
    <x v="82"/>
    <n v="13179608"/>
    <n v="22207"/>
    <n v="65.054211843202665"/>
  </r>
  <r>
    <s v="Women Slim Fit Jeans"/>
    <x v="36"/>
    <n v="4.0999999999999996"/>
    <n v="55"/>
    <n v="1699"/>
    <n v="781"/>
    <s v="28,30,32,34"/>
    <x v="10"/>
    <n v="11110226"/>
    <n v="42955"/>
    <n v="54.031783402001174"/>
  </r>
  <r>
    <s v="Men Sandals"/>
    <x v="10"/>
    <n v="4"/>
    <n v="149"/>
    <n v="1899"/>
    <n v="949"/>
    <s v="UK6,UK7,UK8,UK9,UK10,UK11"/>
    <x v="84"/>
    <n v="10178711"/>
    <n v="141401"/>
    <n v="50.026329647182735"/>
  </r>
  <r>
    <s v="Formal Shirt"/>
    <x v="914"/>
    <n v="3.4"/>
    <n v="7"/>
    <n v="1499"/>
    <n v="494"/>
    <s v="39,40,42,44"/>
    <x v="30"/>
    <n v="17310776"/>
    <n v="3458"/>
    <n v="67.044696464309538"/>
  </r>
  <r>
    <s v="Women Pack of 3 Bikini Briefs"/>
    <x v="122"/>
    <n v="4.5999999999999996"/>
    <n v="18"/>
    <n v="999"/>
    <n v="799"/>
    <s v="XS,S,M,L,XL,XXL,3XL,4XL"/>
    <x v="29"/>
    <n v="16824348"/>
    <n v="14382"/>
    <n v="20.02002002002002"/>
  </r>
  <r>
    <s v="Printed A-Line Tiered Kurta"/>
    <x v="54"/>
    <n v="3.8"/>
    <n v="77"/>
    <n v="2599"/>
    <n v="1299"/>
    <s v="S,M,L,XL,3XL"/>
    <x v="15"/>
    <n v="12413348"/>
    <n v="100023"/>
    <n v="50.019238168526357"/>
  </r>
  <r>
    <s v="Solid Shoulder Bag"/>
    <x v="10"/>
    <n v="4.5"/>
    <n v="90"/>
    <n v="3499"/>
    <n v="1924"/>
    <s v="Onesize"/>
    <x v="53"/>
    <n v="8311809"/>
    <n v="173160"/>
    <n v="45.012860817376392"/>
  </r>
  <r>
    <s v="Floral Printed Kurti"/>
    <x v="915"/>
    <n v="4.5"/>
    <n v="13"/>
    <n v="1349"/>
    <n v="687"/>
    <s v="XS,S,M,L,XL,XXL"/>
    <x v="32"/>
    <n v="17156626"/>
    <n v="8931"/>
    <n v="49.073387694588583"/>
  </r>
  <r>
    <s v="Men Slim Tapered Fit Jeans"/>
    <x v="33"/>
    <n v="3.9"/>
    <n v="30"/>
    <n v="1899"/>
    <n v="664"/>
    <s v="28,30,32,34,36"/>
    <x v="10"/>
    <n v="14637874"/>
    <n v="19920"/>
    <n v="65.034228541337541"/>
  </r>
  <r>
    <s v="Pour Femme Dylan Blue EDP"/>
    <x v="507"/>
    <n v="4.5999999999999996"/>
    <n v="46"/>
    <n v="4400"/>
    <n v="4400"/>
    <s v="30-40 ML"/>
    <x v="85"/>
    <n v="7120183"/>
    <n v="202400"/>
    <n v="0"/>
  </r>
  <r>
    <s v="Plus Size Men Solid Polo Collar Pure Cotton T-shirt"/>
    <x v="320"/>
    <n v="4.2"/>
    <n v="146"/>
    <n v="1899"/>
    <n v="721"/>
    <s v="XXL,3XL,4XL,5XL,6XL"/>
    <x v="3"/>
    <n v="7768846"/>
    <n v="105266"/>
    <n v="62.032648762506582"/>
  </r>
  <r>
    <s v="Women Solid Kurta"/>
    <x v="202"/>
    <n v="4.5999999999999996"/>
    <n v="14"/>
    <n v="1899"/>
    <n v="664"/>
    <s v="XS,S,M,L,XL,XXL"/>
    <x v="15"/>
    <n v="17090600"/>
    <n v="9296"/>
    <n v="65.034228541337541"/>
  </r>
  <r>
    <s v="Solid Structured Handheld Bag"/>
    <x v="102"/>
    <n v="4.5"/>
    <n v="14"/>
    <n v="1490"/>
    <n v="894"/>
    <s v="S"/>
    <x v="53"/>
    <n v="17267684"/>
    <n v="12516"/>
    <n v="40"/>
  </r>
  <r>
    <s v="Animal Leather Structured Sling Bag"/>
    <x v="76"/>
    <n v="4.3"/>
    <n v="8"/>
    <n v="4895"/>
    <n v="4160"/>
    <s v="Onesize"/>
    <x v="53"/>
    <n v="17774656"/>
    <n v="33280"/>
    <n v="15.015321756894789"/>
  </r>
  <r>
    <s v="Men Leather Two Fold Wallet"/>
    <x v="60"/>
    <n v="4.3"/>
    <n v="152"/>
    <n v="1699"/>
    <n v="934"/>
    <s v="Onesize"/>
    <x v="48"/>
    <n v="11902024"/>
    <n v="141968"/>
    <n v="45.026486168334316"/>
  </r>
  <r>
    <s v="Camouflage Cargo Joggers"/>
    <x v="438"/>
    <n v="3.5"/>
    <n v="6"/>
    <n v="2499"/>
    <n v="849"/>
    <s v="XS,S,M,L,XL"/>
    <x v="74"/>
    <n v="16787064"/>
    <n v="5094"/>
    <n v="66.026410564225685"/>
  </r>
  <r>
    <s v="Checked Slim Fit Casual Shirt"/>
    <x v="11"/>
    <n v="4"/>
    <n v="7"/>
    <n v="2299"/>
    <n v="1310"/>
    <s v="39,40,42,44,46"/>
    <x v="30"/>
    <n v="16217518"/>
    <n v="9170"/>
    <n v="43.018703784254022"/>
  </r>
  <r>
    <s v="Slim Fit Casual Shirt"/>
    <x v="322"/>
    <n v="3.4"/>
    <n v="9"/>
    <n v="2199"/>
    <n v="1099"/>
    <s v="38,40,42,44,46"/>
    <x v="30"/>
    <n v="17139846"/>
    <n v="9891"/>
    <n v="50.022737608003645"/>
  </r>
  <r>
    <s v="Men Solid Waffle T-shirt"/>
    <x v="33"/>
    <n v="4.0999999999999996"/>
    <n v="37"/>
    <n v="899"/>
    <n v="539"/>
    <s v="S,M,L,XL"/>
    <x v="3"/>
    <n v="16998598"/>
    <n v="19943"/>
    <n v="40.044493882091217"/>
  </r>
  <r>
    <s v="Ready to Wear Lehenga Choli with Dupatta"/>
    <x v="503"/>
    <n v="4"/>
    <n v="59"/>
    <n v="4998"/>
    <n v="1499"/>
    <s v="Onesize"/>
    <x v="35"/>
    <n v="15330444"/>
    <n v="88441"/>
    <n v="70.008003201280516"/>
  </r>
  <r>
    <s v="Women Leather Loafers"/>
    <x v="566"/>
    <n v="4.2"/>
    <n v="5"/>
    <n v="3499"/>
    <n v="1574"/>
    <s v="UK3,UK4,UK5,UK6,UK7,UK8"/>
    <x v="60"/>
    <n v="17186448"/>
    <n v="7870"/>
    <n v="55.015718776793364"/>
  </r>
  <r>
    <s v="Printed Shirt Style Top"/>
    <x v="261"/>
    <n v="3.9"/>
    <n v="67"/>
    <n v="1195"/>
    <n v="478"/>
    <s v="S,M,L,XL"/>
    <x v="6"/>
    <n v="13244594"/>
    <n v="32026"/>
    <n v="60"/>
  </r>
  <r>
    <s v="Handcrafted Studs Earrings"/>
    <x v="248"/>
    <n v="4.4000000000000004"/>
    <n v="166"/>
    <n v="1950"/>
    <n v="351"/>
    <s v="Onesize"/>
    <x v="37"/>
    <n v="14574632"/>
    <n v="58266"/>
    <n v="82"/>
  </r>
  <r>
    <s v="Pure Cotton Printed Kurta"/>
    <x v="202"/>
    <n v="4"/>
    <n v="10"/>
    <n v="1999"/>
    <n v="599"/>
    <s v="XS,S,M,L,XL,XXL"/>
    <x v="15"/>
    <n v="15578010"/>
    <n v="5990"/>
    <n v="70.035017508754379"/>
  </r>
  <r>
    <s v="Linty 45 Nail Enamel 8 ml"/>
    <x v="355"/>
    <n v="4.2"/>
    <n v="522"/>
    <n v="119"/>
    <n v="89"/>
    <s v="Onesize"/>
    <x v="54"/>
    <n v="7670920"/>
    <n v="46458"/>
    <n v="25.210084033613445"/>
  </r>
  <r>
    <s v="solid sling bag"/>
    <x v="6"/>
    <n v="4.4000000000000004"/>
    <n v="90"/>
    <n v="2599"/>
    <n v="1299"/>
    <s v="Onesize"/>
    <x v="53"/>
    <n v="2237283"/>
    <n v="116910"/>
    <n v="50.019238168526357"/>
  </r>
  <r>
    <s v="Men Typography Printed T-shirt"/>
    <x v="219"/>
    <n v="4"/>
    <n v="17"/>
    <n v="899"/>
    <n v="314"/>
    <s v="S,M,L,XL"/>
    <x v="3"/>
    <n v="16610952"/>
    <n v="5338"/>
    <n v="65.072302558398221"/>
  </r>
  <r>
    <s v="Floral Embroidered Puff Sleeves A-Line Top"/>
    <x v="598"/>
    <n v="4"/>
    <n v="311"/>
    <n v="1299"/>
    <n v="727"/>
    <s v="S,M,L,XL,XXL"/>
    <x v="6"/>
    <n v="13962172"/>
    <n v="226097"/>
    <n v="44.033872209391838"/>
  </r>
  <r>
    <s v="Infant Girls Top with Skirt"/>
    <x v="34"/>
    <n v="4.2"/>
    <n v="76"/>
    <n v="1699"/>
    <n v="1699"/>
    <s v="0-6M,6-12M,12-18M,18-24M"/>
    <x v="78"/>
    <n v="13654912"/>
    <n v="129124"/>
    <n v="0"/>
  </r>
  <r>
    <s v="Women Ballerinas"/>
    <x v="159"/>
    <n v="4.5999999999999996"/>
    <n v="44"/>
    <n v="2290"/>
    <n v="2290"/>
    <s v="EURO36,EURO37,EURO38,EURO39,EURO40,EURO41"/>
    <x v="26"/>
    <n v="13816026"/>
    <n v="100760"/>
    <n v="0"/>
  </r>
  <r>
    <s v="Boys Yoke Design Kurta with Pyjamas"/>
    <x v="266"/>
    <n v="4.5999999999999996"/>
    <n v="16"/>
    <n v="1499"/>
    <n v="1499"/>
    <s v="2-3Y,4-5Y,5-6Y,7-8Y"/>
    <x v="16"/>
    <n v="14699516"/>
    <n v="23984"/>
    <n v="0"/>
  </r>
  <r>
    <s v="Women Floral Chanderi Silk Kurta"/>
    <x v="268"/>
    <n v="4.5"/>
    <n v="13"/>
    <n v="2599"/>
    <n v="1299"/>
    <s v="3XL,4XL,5XL,6XL"/>
    <x v="15"/>
    <n v="15021310"/>
    <n v="16887"/>
    <n v="50.019238168526357"/>
  </r>
  <r>
    <s v="Cotton Blend Salwar"/>
    <x v="45"/>
    <n v="3.6"/>
    <n v="105"/>
    <n v="1999"/>
    <n v="999"/>
    <s v="S,M,L,XL"/>
    <x v="201"/>
    <n v="14643434"/>
    <n v="104895"/>
    <n v="50.025012506253134"/>
  </r>
  <r>
    <s v="Heavily Padded Push-Up Bra"/>
    <x v="295"/>
    <n v="4.2"/>
    <n v="80"/>
    <n v="899"/>
    <n v="620"/>
    <s v="30A,30B,32A,32B,34A,34B"/>
    <x v="14"/>
    <n v="11209226"/>
    <n v="49600"/>
    <n v="31.03448275862069"/>
  </r>
  <r>
    <s v="Men Slim Fit Mid-Rise Regular Shorts"/>
    <x v="109"/>
    <n v="4.3"/>
    <n v="32"/>
    <n v="1349"/>
    <n v="512"/>
    <s v="30,32,34,36"/>
    <x v="92"/>
    <n v="14441208"/>
    <n v="16384"/>
    <n v="62.045959970348406"/>
  </r>
  <r>
    <s v="PU Structured Sling Bag with Quilted"/>
    <x v="340"/>
    <n v="4.4000000000000004"/>
    <n v="16"/>
    <n v="2599"/>
    <n v="2209"/>
    <s v="Onesize"/>
    <x v="53"/>
    <n v="17985780"/>
    <n v="35344"/>
    <n v="15.005771450557907"/>
  </r>
  <r>
    <s v="Women Printed Kurta Trouser With Dupatta"/>
    <x v="136"/>
    <n v="3.6"/>
    <n v="29"/>
    <n v="2799"/>
    <n v="1259"/>
    <s v="S,M,L,XL,XXL"/>
    <x v="16"/>
    <n v="17656860"/>
    <n v="36511"/>
    <n v="55.019649874955348"/>
  </r>
  <r>
    <s v="Geometric Pure Cotton Swirling Volume Kurta Set"/>
    <x v="52"/>
    <n v="3.9"/>
    <n v="9"/>
    <n v="3799"/>
    <n v="1329"/>
    <s v="XS,S,M,L,XL,XXL"/>
    <x v="16"/>
    <n v="15172560"/>
    <n v="11961"/>
    <n v="65.017109765727824"/>
  </r>
  <r>
    <s v="Ultra-Dry Running Track Pants"/>
    <x v="335"/>
    <n v="4.2"/>
    <n v="17"/>
    <n v="1699"/>
    <n v="1019"/>
    <s v="XS,S,M,L,XL"/>
    <x v="74"/>
    <n v="15800598"/>
    <n v="17323"/>
    <n v="40.023543260741612"/>
  </r>
  <r>
    <s v="Men Slim Fit Track Pants"/>
    <x v="369"/>
    <n v="4.3"/>
    <n v="36"/>
    <n v="3999"/>
    <n v="1999"/>
    <s v="XS,S,M,L,XL,XXL"/>
    <x v="74"/>
    <n v="15118676"/>
    <n v="71964"/>
    <n v="50.01250312578145"/>
  </r>
  <r>
    <s v="Women Solid New Neckline Tshirt"/>
    <x v="41"/>
    <n v="4.9000000000000004"/>
    <n v="15"/>
    <n v="999"/>
    <n v="449"/>
    <s v="XS,S,M,L,XL"/>
    <x v="3"/>
    <n v="17511554"/>
    <n v="6735"/>
    <n v="55.055055055055057"/>
  </r>
  <r>
    <s v="Women V-neck Top"/>
    <x v="343"/>
    <n v="4.8"/>
    <n v="12"/>
    <n v="1299"/>
    <n v="1299"/>
    <s v="XXS,XS,S,M,L,XL"/>
    <x v="6"/>
    <n v="16929936"/>
    <n v="15588"/>
    <n v="0"/>
  </r>
  <r>
    <s v="Women Blue Denim Shorts"/>
    <x v="46"/>
    <n v="4.3"/>
    <n v="13"/>
    <n v="1099"/>
    <n v="769"/>
    <s v="26,28,30,32,34"/>
    <x v="92"/>
    <n v="15912198"/>
    <n v="9997"/>
    <n v="30.02729754322111"/>
  </r>
  <r>
    <s v="Women Striped Off-Shoulder Bardot Top"/>
    <x v="150"/>
    <n v="3.8"/>
    <n v="16"/>
    <n v="2299"/>
    <n v="1839"/>
    <s v="XS,S,M,L,XL"/>
    <x v="6"/>
    <n v="17437600"/>
    <n v="29424"/>
    <n v="20.008699434536755"/>
  </r>
  <r>
    <s v="Women Stainless Steel Straps Watch"/>
    <x v="613"/>
    <n v="4"/>
    <n v="7"/>
    <n v="13500"/>
    <n v="8775"/>
    <s v="Onesize"/>
    <x v="21"/>
    <n v="14806634"/>
    <n v="61425"/>
    <n v="35"/>
  </r>
  <r>
    <s v="Geometric Embroidered Fitted Top"/>
    <x v="315"/>
    <n v="4.4000000000000004"/>
    <n v="192"/>
    <n v="999"/>
    <n v="509"/>
    <s v="XS,S,M,L,XL,XXL"/>
    <x v="6"/>
    <n v="13845844"/>
    <n v="97728"/>
    <n v="49.049049049049046"/>
  </r>
  <r>
    <s v="Women Pure Cotton T-shirt"/>
    <x v="10"/>
    <n v="4.4000000000000004"/>
    <n v="18"/>
    <n v="799"/>
    <n v="319"/>
    <s v="XS,S,M,L,XL"/>
    <x v="3"/>
    <n v="15288012"/>
    <n v="5742"/>
    <n v="60.075093867334175"/>
  </r>
  <r>
    <s v="Men Solid Comfort Sandals"/>
    <x v="33"/>
    <n v="3.3"/>
    <n v="114"/>
    <n v="2659"/>
    <n v="797"/>
    <s v="UK6,UK7,UK8,UK9,UK10,UK11"/>
    <x v="84"/>
    <n v="13242232"/>
    <n v="90858"/>
    <n v="70.026325686348258"/>
  </r>
  <r>
    <s v="Men Smart Fit Formal Trousers"/>
    <x v="302"/>
    <n v="2.9"/>
    <n v="21"/>
    <n v="2199"/>
    <n v="725"/>
    <s v="30,32,34,36,38"/>
    <x v="43"/>
    <n v="13799188"/>
    <n v="15225"/>
    <n v="67.030468394724878"/>
  </r>
  <r>
    <s v="Men Two Fold Leather Wallet"/>
    <x v="408"/>
    <n v="4.7"/>
    <n v="185"/>
    <n v="3399"/>
    <n v="3399"/>
    <s v="Onesize"/>
    <x v="48"/>
    <n v="2241276"/>
    <n v="628815"/>
    <n v="0"/>
  </r>
  <r>
    <s v="Men Youth Digital watch"/>
    <x v="42"/>
    <n v="4.0999999999999996"/>
    <n v="76"/>
    <n v="3695"/>
    <n v="3325"/>
    <s v="Onesize"/>
    <x v="21"/>
    <n v="10527614"/>
    <n v="252700"/>
    <n v="10.013531799729364"/>
  </r>
  <r>
    <s v="Women Analogue Watch"/>
    <x v="6"/>
    <n v="4.0999999999999996"/>
    <n v="19"/>
    <n v="3499"/>
    <n v="874"/>
    <s v="Onesize"/>
    <x v="21"/>
    <n v="11249378"/>
    <n v="16606"/>
    <n v="75.02143469562732"/>
  </r>
  <r>
    <s v="Women Printed Kurta with Palazzos"/>
    <x v="136"/>
    <n v="4.5"/>
    <n v="64"/>
    <n v="2099"/>
    <n v="734"/>
    <s v="S,M,L,XL,XXL"/>
    <x v="16"/>
    <n v="15637700"/>
    <n v="46976"/>
    <n v="65.030967127203425"/>
  </r>
  <r>
    <s v="Women Straight Solid Palazzos"/>
    <x v="161"/>
    <n v="4"/>
    <n v="191"/>
    <n v="1499"/>
    <n v="479"/>
    <s v="28,30,32,34,36,38"/>
    <x v="56"/>
    <n v="10297875"/>
    <n v="91489"/>
    <n v="68.045363575717147"/>
  </r>
  <r>
    <s v="V-Neck Solid Top"/>
    <x v="6"/>
    <n v="4.2"/>
    <n v="17"/>
    <n v="1199"/>
    <n v="419"/>
    <s v="XS,S,M,L,XL"/>
    <x v="6"/>
    <n v="14219986"/>
    <n v="7123"/>
    <n v="65.054211843202665"/>
  </r>
  <r>
    <s v="Men Beige Casual Shirt"/>
    <x v="416"/>
    <n v="2.7"/>
    <n v="13"/>
    <n v="1499"/>
    <n v="449"/>
    <s v="38,40,42,44,46"/>
    <x v="30"/>
    <n v="16355020"/>
    <n v="5837"/>
    <n v="70.04669779853235"/>
  </r>
  <r>
    <s v="Slim Fit Opaque Casual Shirt"/>
    <x v="109"/>
    <n v="4.0999999999999996"/>
    <n v="28"/>
    <n v="1299"/>
    <n v="506"/>
    <s v="39,40,42,44"/>
    <x v="30"/>
    <n v="16196668"/>
    <n v="14168"/>
    <n v="61.046959199384141"/>
  </r>
  <r>
    <s v="Women Floral Printed Kurta"/>
    <x v="486"/>
    <n v="3.2"/>
    <n v="28"/>
    <n v="1799"/>
    <n v="1349"/>
    <s v="XS,S,M,M/L,L,XL,XXL"/>
    <x v="15"/>
    <n v="15388226"/>
    <n v="37772"/>
    <n v="25.013896609227348"/>
  </r>
  <r>
    <s v="Empire Midi Dress"/>
    <x v="178"/>
    <n v="3.7"/>
    <n v="14"/>
    <n v="2349"/>
    <n v="939"/>
    <s v="S,M,L,XL"/>
    <x v="5"/>
    <n v="16483808"/>
    <n v="13146"/>
    <n v="60.025542784163477"/>
  </r>
  <r>
    <s v="120 TC Single 1 Pillow Covers"/>
    <x v="235"/>
    <n v="4.2"/>
    <n v="5"/>
    <n v="699"/>
    <n v="377"/>
    <s v="Single"/>
    <x v="76"/>
    <n v="18292456"/>
    <n v="1885"/>
    <n v="46.065808297567955"/>
  </r>
  <r>
    <s v="Men Leather Two Fold Wallet"/>
    <x v="843"/>
    <n v="3.7"/>
    <n v="11"/>
    <n v="1395"/>
    <n v="1185"/>
    <s v="Onesize"/>
    <x v="48"/>
    <n v="17781140"/>
    <n v="13035"/>
    <n v="15.053763440860216"/>
  </r>
  <r>
    <s v="Girls Mid-Top Ballerinas"/>
    <x v="34"/>
    <n v="3.7"/>
    <n v="69"/>
    <n v="1299"/>
    <n v="1299"/>
    <s v="4-5Y,5-6Y,7Y,8Y,8-9Y"/>
    <x v="26"/>
    <n v="12789448"/>
    <n v="89631"/>
    <n v="0"/>
  </r>
  <r>
    <s v="Men Cotton Formal Shirt"/>
    <x v="330"/>
    <n v="4.5"/>
    <n v="6"/>
    <n v="1899"/>
    <n v="607"/>
    <s v="36,38,40,42,44"/>
    <x v="30"/>
    <n v="16588502"/>
    <n v="3642"/>
    <n v="68.035808320168513"/>
  </r>
  <r>
    <s v="Printed Pure Cotton Tank Top"/>
    <x v="24"/>
    <n v="4.2"/>
    <n v="9"/>
    <n v="1999"/>
    <n v="1799"/>
    <s v="XS,S,M,L,XL"/>
    <x v="6"/>
    <n v="16756874"/>
    <n v="16191"/>
    <n v="10.005002501250624"/>
  </r>
  <r>
    <s v="Men Striped Polo Collar T-shirt"/>
    <x v="219"/>
    <n v="4.2"/>
    <n v="13"/>
    <n v="1599"/>
    <n v="799"/>
    <s v="S,M,L,XL"/>
    <x v="3"/>
    <n v="16260772"/>
    <n v="10387"/>
    <n v="50.03126954346466"/>
  </r>
  <r>
    <s v="Floral Print Crop Top"/>
    <x v="212"/>
    <n v="4.5999999999999996"/>
    <n v="267"/>
    <n v="1395"/>
    <n v="1046"/>
    <s v="XS,S,M,L,XL"/>
    <x v="6"/>
    <n v="12290182"/>
    <n v="279282"/>
    <n v="25.017921146953405"/>
  </r>
  <r>
    <s v="Women Floral Cotton Pyjama Set"/>
    <x v="568"/>
    <n v="4.2"/>
    <n v="35"/>
    <n v="3875"/>
    <n v="1046"/>
    <s v="S,M,L,XL,XXL"/>
    <x v="58"/>
    <n v="16339856"/>
    <n v="36610"/>
    <n v="73.00645161290322"/>
  </r>
  <r>
    <s v="Casual Shirt"/>
    <x v="349"/>
    <n v="3.5"/>
    <n v="2"/>
    <n v="2199"/>
    <n v="1517"/>
    <s v="38,40,42,44,46"/>
    <x v="30"/>
    <n v="16457574"/>
    <n v="3034"/>
    <n v="31.014097316962257"/>
  </r>
  <r>
    <s v="Tasselled Drop Earrings"/>
    <x v="58"/>
    <n v="4.4000000000000004"/>
    <n v="183"/>
    <n v="1712"/>
    <n v="496"/>
    <s v="Onesize"/>
    <x v="37"/>
    <n v="13241584"/>
    <n v="90768"/>
    <n v="71.028037383177562"/>
  </r>
  <r>
    <s v="Men Skinny Fit Chinos"/>
    <x v="608"/>
    <n v="3.8"/>
    <n v="57"/>
    <n v="3499"/>
    <n v="1189"/>
    <s v="30,32,34,36"/>
    <x v="43"/>
    <n v="13453218"/>
    <n v="67773"/>
    <n v="66.018862532152042"/>
  </r>
  <r>
    <s v="Birds Printed A-Line Dress"/>
    <x v="17"/>
    <n v="3.8"/>
    <n v="14"/>
    <n v="1799"/>
    <n v="899"/>
    <s v="S,M,L,XL,XXL"/>
    <x v="5"/>
    <n v="11329598"/>
    <n v="12586"/>
    <n v="50.027793218454697"/>
  </r>
  <r>
    <s v="Men Checked Smart Fit Trousers"/>
    <x v="779"/>
    <n v="4.5"/>
    <n v="2"/>
    <n v="2399"/>
    <n v="1679"/>
    <s v="30,32,34,36,38"/>
    <x v="43"/>
    <n v="17769372"/>
    <n v="3358"/>
    <n v="30.012505210504376"/>
  </r>
  <r>
    <s v="Women Loose Fit Culottes Trousers"/>
    <x v="382"/>
    <n v="5"/>
    <n v="7"/>
    <n v="1499"/>
    <n v="1049"/>
    <s v="26,28,30,32,34,36"/>
    <x v="43"/>
    <n v="17859042"/>
    <n v="7343"/>
    <n v="30.020013342228154"/>
  </r>
  <r>
    <s v="Slim Fit Casual Shirt"/>
    <x v="11"/>
    <n v="4.5"/>
    <n v="49"/>
    <n v="2299"/>
    <n v="1356"/>
    <n v="38"/>
    <x v="30"/>
    <n v="14455338"/>
    <n v="66444"/>
    <n v="41.01783384080035"/>
  </r>
  <r>
    <s v="Pinafore Dress"/>
    <x v="916"/>
    <n v="3.9"/>
    <n v="9"/>
    <n v="949"/>
    <n v="474"/>
    <s v="XS,S,M,L,XL"/>
    <x v="5"/>
    <n v="18304010"/>
    <n v="4266"/>
    <n v="50.05268703898841"/>
  </r>
  <r>
    <s v="Men Slim Fit Formal Shirt"/>
    <x v="364"/>
    <n v="4"/>
    <n v="3"/>
    <n v="2599"/>
    <n v="2599"/>
    <s v="39,40,42"/>
    <x v="30"/>
    <n v="18218302"/>
    <n v="7797"/>
    <n v="0"/>
  </r>
  <r>
    <s v="Unisex World Cup Cap"/>
    <x v="24"/>
    <n v="4"/>
    <n v="71"/>
    <n v="899"/>
    <n v="404"/>
    <s v="Onesize"/>
    <x v="20"/>
    <n v="15905654"/>
    <n v="28684"/>
    <n v="55.061179087875423"/>
  </r>
  <r>
    <s v="Women Solid T-shirt"/>
    <x v="6"/>
    <n v="4.2"/>
    <n v="61"/>
    <n v="649"/>
    <n v="292"/>
    <s v="S,M,L,XL"/>
    <x v="3"/>
    <n v="15424856"/>
    <n v="17812"/>
    <n v="55.007704160246526"/>
  </r>
  <r>
    <s v="Vertical Striped Top"/>
    <x v="599"/>
    <n v="4.0999999999999996"/>
    <n v="1800"/>
    <n v="1399"/>
    <n v="573"/>
    <s v="S,M,L,XL,XXL"/>
    <x v="6"/>
    <n v="5294230"/>
    <n v="1031400"/>
    <n v="59.042172980700499"/>
  </r>
  <r>
    <s v="Boys Printed Slim Fit T-shirt"/>
    <x v="3"/>
    <n v="4"/>
    <n v="12"/>
    <n v="799"/>
    <n v="399"/>
    <s v="4-5Y,5-6Y,6-7Y,7-8Y,9-10Y,11-12Y,13-14Y"/>
    <x v="3"/>
    <n v="13546248"/>
    <n v="4788"/>
    <n v="50.062578222778477"/>
  </r>
  <r>
    <s v="Non Padded Maternity Bra"/>
    <x v="917"/>
    <n v="4"/>
    <n v="15"/>
    <n v="599"/>
    <n v="239"/>
    <s v="30B,32B,34B,36B,38B,40B"/>
    <x v="14"/>
    <n v="17852270"/>
    <n v="3585"/>
    <n v="60.100166944908182"/>
  </r>
  <r>
    <s v="Girls Printed Cotton T-shirt"/>
    <x v="918"/>
    <n v="4.0999999999999996"/>
    <n v="10"/>
    <n v="899"/>
    <n v="899"/>
    <s v="8-9Y,10-11Y,12-13Y,14-15Y,16-17Y"/>
    <x v="3"/>
    <n v="15592648"/>
    <n v="8990"/>
    <n v="0"/>
  </r>
  <r>
    <s v="Sheath Midi Dress"/>
    <x v="178"/>
    <n v="4.4000000000000004"/>
    <n v="14"/>
    <n v="1999"/>
    <n v="879"/>
    <s v="S,M,L,XL"/>
    <x v="5"/>
    <n v="16569530"/>
    <n v="12306"/>
    <n v="56.028014007003499"/>
  </r>
  <r>
    <s v="Women Trousers"/>
    <x v="517"/>
    <n v="4.3"/>
    <n v="7"/>
    <n v="699"/>
    <n v="699"/>
    <s v="28,30,32,34"/>
    <x v="43"/>
    <n v="17354228"/>
    <n v="4893"/>
    <n v="0"/>
  </r>
  <r>
    <s v="Printed Stole"/>
    <x v="919"/>
    <n v="4.5"/>
    <n v="32"/>
    <n v="499"/>
    <n v="374"/>
    <s v="Onesize"/>
    <x v="38"/>
    <n v="17239618"/>
    <n v="11968"/>
    <n v="25.050100200400799"/>
  </r>
  <r>
    <s v="Men Checked Single-Breasted Casual Blazer"/>
    <x v="180"/>
    <n v="3.3"/>
    <n v="32"/>
    <n v="5999"/>
    <n v="1919"/>
    <s v="36,38,40,42,44,46"/>
    <x v="90"/>
    <n v="13828032"/>
    <n v="61408"/>
    <n v="68.011335222537099"/>
  </r>
  <r>
    <s v="210 TC 1 King Bedsheet with 2 Pillow Covers"/>
    <x v="132"/>
    <n v="4.5999999999999996"/>
    <n v="18"/>
    <n v="3999"/>
    <n v="1999"/>
    <s v="Double King"/>
    <x v="76"/>
    <n v="14375814"/>
    <n v="35982"/>
    <n v="50.01250312578145"/>
  </r>
  <r>
    <s v="Printed Slim Fit Casual Shirt"/>
    <x v="219"/>
    <n v="4.4000000000000004"/>
    <n v="7"/>
    <n v="1999"/>
    <n v="999"/>
    <s v="38,40,42,44,46"/>
    <x v="30"/>
    <n v="16877204"/>
    <n v="6993"/>
    <n v="50.025012506253134"/>
  </r>
  <r>
    <s v="Lightly Padded Bra"/>
    <x v="536"/>
    <n v="3.8"/>
    <n v="17"/>
    <n v="799"/>
    <n v="359"/>
    <s v="32B,32C,32D,34B,34C,34D,36B,36C,36D,38B,38C,38D"/>
    <x v="14"/>
    <n v="17391968"/>
    <n v="6103"/>
    <n v="55.068836045056322"/>
  </r>
  <r>
    <s v="Men Solid Sports Sandals"/>
    <x v="729"/>
    <n v="4"/>
    <n v="11"/>
    <n v="699"/>
    <n v="664"/>
    <s v="UK6,UK7,UK8,UK9,UK10"/>
    <x v="137"/>
    <n v="14074948"/>
    <n v="7304"/>
    <n v="5.0071530758226039"/>
  </r>
  <r>
    <s v="Boys Printed Pure Cotton Shirt"/>
    <x v="545"/>
    <n v="4.5"/>
    <n v="15"/>
    <n v="1299"/>
    <n v="1299"/>
    <s v="1-2Y,2-3Y,3-4Y,4-5Y,6-7Y,8-9Y,9-10Y,10-11Y,11-12Y,13-14Y"/>
    <x v="30"/>
    <n v="16686436"/>
    <n v="19485"/>
    <n v="0"/>
  </r>
  <r>
    <s v="Women Printed Passport Holder"/>
    <x v="549"/>
    <n v="4.3"/>
    <n v="66"/>
    <n v="1999"/>
    <n v="879"/>
    <s v="Onesize"/>
    <x v="48"/>
    <n v="7723929"/>
    <n v="58014"/>
    <n v="56.028014007003499"/>
  </r>
  <r>
    <s v="Mild Winter 150 GSM Double Bed Comforter"/>
    <x v="186"/>
    <n v="4.5"/>
    <n v="4"/>
    <n v="3499"/>
    <n v="1119"/>
    <s v="Double Queen"/>
    <x v="41"/>
    <n v="15416748"/>
    <n v="4476"/>
    <n v="68.019434124035442"/>
  </r>
  <r>
    <s v="Printed A-Line Dress"/>
    <x v="224"/>
    <n v="4.0999999999999996"/>
    <n v="43"/>
    <n v="1899"/>
    <n v="702"/>
    <s v="S,M,L,XL,XXL"/>
    <x v="5"/>
    <n v="13839786"/>
    <n v="30186"/>
    <n v="63.033175355450233"/>
  </r>
  <r>
    <s v="Men Regular Fit Casual Shirt"/>
    <x v="162"/>
    <n v="4.0999999999999996"/>
    <n v="224"/>
    <n v="999"/>
    <n v="479"/>
    <s v="38,40,42,44"/>
    <x v="30"/>
    <n v="11304612"/>
    <n v="107296"/>
    <n v="52.052052052052055"/>
  </r>
  <r>
    <s v="Floral Tiered Dress"/>
    <x v="23"/>
    <n v="4.5999999999999996"/>
    <n v="7"/>
    <n v="3899"/>
    <n v="1559"/>
    <s v="S,M,L,XL"/>
    <x v="5"/>
    <n v="16287548"/>
    <n v="10913"/>
    <n v="60.015388561169537"/>
  </r>
  <r>
    <s v="Men Chronograph Watch"/>
    <x v="84"/>
    <n v="3"/>
    <n v="85"/>
    <n v="13495"/>
    <n v="13495"/>
    <s v="Onesize"/>
    <x v="21"/>
    <n v="9037395"/>
    <n v="1147075"/>
    <n v="0"/>
  </r>
  <r>
    <s v="Women Sweatshirt"/>
    <x v="196"/>
    <n v="4.0999999999999996"/>
    <n v="11"/>
    <n v="2699"/>
    <n v="1349"/>
    <s v="XS,S,M,L,XL"/>
    <x v="23"/>
    <n v="16010930"/>
    <n v="14839"/>
    <n v="50.018525379770281"/>
  </r>
  <r>
    <s v="Women Solid Backpack"/>
    <x v="6"/>
    <n v="4.4000000000000004"/>
    <n v="34"/>
    <n v="2799"/>
    <n v="2099"/>
    <s v="Onesize"/>
    <x v="80"/>
    <n v="13350230"/>
    <n v="71366"/>
    <n v="25.008931761343341"/>
  </r>
  <r>
    <s v="Women Cotton Joggers"/>
    <x v="96"/>
    <n v="4.5"/>
    <n v="259"/>
    <n v="2399"/>
    <n v="911"/>
    <s v="26,28,30,32,34"/>
    <x v="43"/>
    <n v="13038852"/>
    <n v="235949"/>
    <n v="62.025844101709048"/>
  </r>
  <r>
    <s v="Ultra-Dry Running Track Pants"/>
    <x v="335"/>
    <n v="4.2"/>
    <n v="15"/>
    <n v="1699"/>
    <n v="1104"/>
    <s v="XS,S,M,L,XL"/>
    <x v="74"/>
    <n v="15800428"/>
    <n v="16560"/>
    <n v="35.020600353148915"/>
  </r>
  <r>
    <s v="Women Sneakers"/>
    <x v="214"/>
    <n v="4.0999999999999996"/>
    <n v="95"/>
    <n v="999"/>
    <n v="629"/>
    <s v="UK3,UK4,UK5,UK6,UK7,UK8"/>
    <x v="60"/>
    <n v="14487356"/>
    <n v="59755"/>
    <n v="37.037037037037038"/>
  </r>
  <r>
    <s v="Slim Fit Formal Shirt"/>
    <x v="920"/>
    <n v="4.4000000000000004"/>
    <n v="15"/>
    <n v="2199"/>
    <n v="2199"/>
    <s v="39,40,42,44,46"/>
    <x v="30"/>
    <n v="16070544"/>
    <n v="32985"/>
    <n v="0"/>
  </r>
  <r>
    <s v="Men Embellished Mojaris"/>
    <x v="921"/>
    <n v="3.8"/>
    <n v="16"/>
    <n v="1399"/>
    <n v="979"/>
    <s v="UK6,UK7,UK8,UK9,UK10"/>
    <x v="60"/>
    <n v="14138122"/>
    <n v="15664"/>
    <n v="30.021443888491778"/>
  </r>
  <r>
    <s v="Printed Night suit"/>
    <x v="863"/>
    <n v="4.4000000000000004"/>
    <n v="340"/>
    <n v="1999"/>
    <n v="899"/>
    <s v="S,M,L,XL,XXL"/>
    <x v="58"/>
    <n v="13503020"/>
    <n v="305660"/>
    <n v="55.027513756878442"/>
  </r>
  <r>
    <s v="Women Pathani Kurta"/>
    <x v="202"/>
    <n v="4.3"/>
    <n v="17"/>
    <n v="2099"/>
    <n v="734"/>
    <s v="XS,S,M,L,XL,XXL"/>
    <x v="15"/>
    <n v="17090522"/>
    <n v="12478"/>
    <n v="65.030967127203425"/>
  </r>
  <r>
    <s v="Performace AOP Printed T-shirt"/>
    <x v="24"/>
    <n v="4.0999999999999996"/>
    <n v="24"/>
    <n v="2299"/>
    <n v="1149"/>
    <s v="XS,S,M,L,XL"/>
    <x v="3"/>
    <n v="15029950"/>
    <n v="27576"/>
    <n v="50.021748586341886"/>
  </r>
  <r>
    <s v="Gold-Plated Kundan-Studded &amp; Beaded Jewellery Set"/>
    <x v="577"/>
    <n v="3.7"/>
    <n v="152"/>
    <n v="2995"/>
    <n v="569"/>
    <s v="Onesize"/>
    <x v="104"/>
    <n v="15550126"/>
    <n v="86488"/>
    <n v="81.001669449081803"/>
  </r>
  <r>
    <s v="Men Regular Fit Cargo Shorts"/>
    <x v="530"/>
    <n v="4"/>
    <n v="105"/>
    <n v="1199"/>
    <n v="899"/>
    <s v="30,32,34,36,38"/>
    <x v="92"/>
    <n v="13492224"/>
    <n v="94395"/>
    <n v="25.020850708924101"/>
  </r>
  <r>
    <s v="Men Slim Fit Jeans"/>
    <x v="33"/>
    <n v="3.8"/>
    <n v="365"/>
    <n v="1999"/>
    <n v="699"/>
    <s v="28,30,32,34,36"/>
    <x v="10"/>
    <n v="11274664"/>
    <n v="255135"/>
    <n v="65.032516258129064"/>
  </r>
  <r>
    <s v="Probus Eau De Toilette 30 ml"/>
    <x v="746"/>
    <n v="4.0999999999999996"/>
    <n v="423"/>
    <n v="599"/>
    <n v="599"/>
    <s v="20-30 ML"/>
    <x v="85"/>
    <n v="11556668"/>
    <n v="253377"/>
    <n v="0"/>
  </r>
  <r>
    <s v="Women Cotton Lounge T-shirt"/>
    <x v="193"/>
    <n v="4.2"/>
    <n v="28"/>
    <n v="599"/>
    <n v="239"/>
    <s v="XS,S,M,L,XL"/>
    <x v="8"/>
    <n v="16121194"/>
    <n v="6692"/>
    <n v="60.100166944908182"/>
  </r>
  <r>
    <s v="Women Textured Backpack"/>
    <x v="102"/>
    <n v="4.0999999999999996"/>
    <n v="55"/>
    <n v="1990"/>
    <n v="895"/>
    <s v="XL"/>
    <x v="80"/>
    <n v="16058396"/>
    <n v="49225"/>
    <n v="55.0251256281407"/>
  </r>
  <r>
    <s v="Plus Size Shirt Style Top"/>
    <x v="43"/>
    <n v="4.2"/>
    <n v="66"/>
    <n v="2500"/>
    <n v="1725"/>
    <s v="XL,XXL,3XL,4XL,5XL,6XL"/>
    <x v="6"/>
    <n v="12975542"/>
    <n v="113850"/>
    <n v="31"/>
  </r>
  <r>
    <s v="Men Slim Fit Jeans"/>
    <x v="430"/>
    <n v="4.8"/>
    <n v="11"/>
    <n v="3599"/>
    <n v="2699"/>
    <s v="28,30,32,34,36"/>
    <x v="10"/>
    <n v="15996050"/>
    <n v="29689"/>
    <n v="25.006946373992779"/>
  </r>
  <r>
    <s v="Boys 2-Pack Cotton Shorts"/>
    <x v="343"/>
    <n v="5"/>
    <n v="5"/>
    <n v="2299"/>
    <n v="2299"/>
    <s v="8-9Y,9-10Y,10-11Y,11-12Y,12-13Y,13-14Y,14-15Y"/>
    <x v="92"/>
    <n v="17810264"/>
    <n v="11495"/>
    <n v="0"/>
  </r>
  <r>
    <s v="Solid Fit and Flare Dress"/>
    <x v="487"/>
    <n v="3.3"/>
    <n v="16"/>
    <n v="2995"/>
    <n v="2096"/>
    <s v="XS,S,M,L,XL"/>
    <x v="5"/>
    <n v="11631634"/>
    <n v="33536"/>
    <n v="30.016694490818029"/>
  </r>
  <r>
    <s v="Yoke Design Kurta with Trousers &amp; Dupatta"/>
    <x v="873"/>
    <n v="4.0999999999999996"/>
    <n v="63"/>
    <n v="2999"/>
    <n v="1079"/>
    <s v="XS,S,M,L,XL,XXL"/>
    <x v="16"/>
    <n v="13764872"/>
    <n v="67977"/>
    <n v="64.0213404468156"/>
  </r>
  <r>
    <s v="Slim Fit Casual Shirt"/>
    <x v="143"/>
    <n v="4"/>
    <n v="54"/>
    <n v="1349"/>
    <n v="445"/>
    <s v="39,40,42,44"/>
    <x v="30"/>
    <n v="13780144"/>
    <n v="24030"/>
    <n v="67.0126019273536"/>
  </r>
  <r>
    <s v="Quilted Open Toe Flats"/>
    <x v="191"/>
    <n v="4.5"/>
    <n v="8"/>
    <n v="1499"/>
    <n v="449"/>
    <s v="EURO36,EURO37,EURO38,EURO39,EURO40,EURO41"/>
    <x v="26"/>
    <n v="15972218"/>
    <n v="3592"/>
    <n v="70.04669779853235"/>
  </r>
  <r>
    <s v="Ace Of Face Foundation Stick"/>
    <x v="247"/>
    <n v="4.3"/>
    <n v="40"/>
    <n v="999"/>
    <n v="999"/>
    <s v="Onesize"/>
    <x v="121"/>
    <n v="11209952"/>
    <n v="39960"/>
    <n v="0"/>
  </r>
  <r>
    <s v="Set of 5 Square Cushion Covers"/>
    <x v="877"/>
    <n v="4.5"/>
    <n v="370"/>
    <n v="799"/>
    <n v="399"/>
    <s v="16&quot;X16&quot;"/>
    <x v="86"/>
    <n v="14498952"/>
    <n v="147630"/>
    <n v="50.062578222778477"/>
  </r>
  <r>
    <s v="Polka Dot Fit &amp; Flare Dress"/>
    <x v="454"/>
    <n v="4.8"/>
    <n v="5"/>
    <n v="1899"/>
    <n v="493"/>
    <s v="S,M,L,XL"/>
    <x v="5"/>
    <n v="15235060"/>
    <n v="2465"/>
    <n v="74.038967877830444"/>
  </r>
  <r>
    <s v="Women Solid Camisole 1487-0110"/>
    <x v="69"/>
    <n v="4.4000000000000004"/>
    <n v="167"/>
    <n v="305"/>
    <n v="305"/>
    <s v="XL"/>
    <x v="199"/>
    <n v="9902009"/>
    <n v="50935"/>
    <n v="0"/>
  </r>
  <r>
    <s v="Men Slim Fit Casual Shirt"/>
    <x v="489"/>
    <n v="4.2"/>
    <n v="422"/>
    <n v="1899"/>
    <n v="854"/>
    <s v="38,40,42,44"/>
    <x v="30"/>
    <n v="2358033"/>
    <n v="360388"/>
    <n v="55.028962611901001"/>
  </r>
  <r>
    <s v="Women Pack of 2 Solid Track Pants"/>
    <x v="846"/>
    <n v="3.9"/>
    <n v="45"/>
    <n v="1599"/>
    <n v="815"/>
    <s v="S,M,L,XL"/>
    <x v="74"/>
    <n v="12953176"/>
    <n v="36675"/>
    <n v="49.030644152595372"/>
  </r>
  <r>
    <s v="Solid Maxi Nightdress"/>
    <x v="8"/>
    <n v="4.5"/>
    <n v="24"/>
    <n v="1349"/>
    <n v="539"/>
    <s v="S,M,L,XL"/>
    <x v="82"/>
    <n v="15674540"/>
    <n v="12936"/>
    <n v="60.044477390659743"/>
  </r>
  <r>
    <s v="Printed Sling Bag"/>
    <x v="549"/>
    <n v="4.4000000000000004"/>
    <n v="30"/>
    <n v="2499"/>
    <n v="1149"/>
    <s v="Onesize"/>
    <x v="53"/>
    <n v="12472992"/>
    <n v="34470"/>
    <n v="54.021608643457384"/>
  </r>
  <r>
    <s v="Girls Floral Kurta &amp; Leggings"/>
    <x v="54"/>
    <n v="4.7"/>
    <n v="14"/>
    <n v="1499"/>
    <n v="749"/>
    <s v="8-9Y,10-11Y,12-13Y,14-15Y"/>
    <x v="16"/>
    <n v="15126760"/>
    <n v="10486"/>
    <n v="50.033355570380259"/>
  </r>
  <r>
    <s v="Solid Kurta with Trousers &amp; Dupatta"/>
    <x v="202"/>
    <n v="3.9"/>
    <n v="202"/>
    <n v="2499"/>
    <n v="1124"/>
    <s v="XS,S,M,L,XL,XXL"/>
    <x v="16"/>
    <n v="13237858"/>
    <n v="227048"/>
    <n v="55.022008803521402"/>
  </r>
  <r>
    <s v="Men Cotton Straight Kurta"/>
    <x v="669"/>
    <n v="3.3"/>
    <n v="3"/>
    <n v="1499"/>
    <n v="644"/>
    <s v="S,M,L,XL,XXL"/>
    <x v="15"/>
    <n v="17206902"/>
    <n v="1932"/>
    <n v="57.03802535023349"/>
  </r>
  <r>
    <s v="Men Typography Slim T-shirt"/>
    <x v="3"/>
    <n v="4"/>
    <n v="4"/>
    <n v="999"/>
    <n v="649"/>
    <s v="S,M,L,XL,XXL"/>
    <x v="3"/>
    <n v="15803982"/>
    <n v="2596"/>
    <n v="35.035035035035037"/>
  </r>
  <r>
    <s v="Solid Satin Night Suit"/>
    <x v="626"/>
    <n v="3.5"/>
    <n v="10"/>
    <n v="2699"/>
    <n v="1214"/>
    <s v="S,M,L,XL"/>
    <x v="58"/>
    <n v="16854890"/>
    <n v="12140"/>
    <n v="55.020377917747311"/>
  </r>
  <r>
    <s v="Hair Mask &amp; Shampoo Set"/>
    <x v="785"/>
    <n v="4.3"/>
    <n v="6"/>
    <n v="1147"/>
    <n v="1147"/>
    <s v="Pack"/>
    <x v="194"/>
    <n v="18204066"/>
    <n v="6882"/>
    <n v="0"/>
  </r>
  <r>
    <s v="Ethnic Motifs Celebrity Saree"/>
    <x v="313"/>
    <n v="4.3"/>
    <n v="45"/>
    <n v="6499"/>
    <n v="1364"/>
    <s v="Onesize"/>
    <x v="0"/>
    <n v="16244130"/>
    <n v="61380"/>
    <n v="79.012155716264047"/>
  </r>
  <r>
    <s v="Bandhani Printed Kurta Set"/>
    <x v="495"/>
    <n v="4.0999999999999996"/>
    <n v="66"/>
    <n v="3599"/>
    <n v="1619"/>
    <s v="S,M,L,XL,XXL,3XL"/>
    <x v="16"/>
    <n v="13932918"/>
    <n v="106854"/>
    <n v="55.015282022784106"/>
  </r>
  <r>
    <s v="Open Front Jacket with Embroidered"/>
    <x v="150"/>
    <n v="3.1"/>
    <n v="21"/>
    <n v="3999"/>
    <n v="1999"/>
    <s v="XS,S,M,L,XL"/>
    <x v="4"/>
    <n v="16102438"/>
    <n v="41979"/>
    <n v="50.01250312578145"/>
  </r>
  <r>
    <s v="Envelope Wallet"/>
    <x v="479"/>
    <n v="4.7"/>
    <n v="3"/>
    <n v="3799"/>
    <n v="2469"/>
    <s v="Onesize"/>
    <x v="48"/>
    <n v="18036034"/>
    <n v="7407"/>
    <n v="35.009212950776522"/>
  </r>
  <r>
    <s v="Unisex Kids Woven Design Slip-On Sneakers"/>
    <x v="922"/>
    <n v="4.9000000000000004"/>
    <n v="14"/>
    <n v="1299"/>
    <n v="428"/>
    <s v="2.5-3Y,3-3.5Y,3.5-4Y,4-4.5Y,5Y,5-5.5Y,7.5-8Y,8.5-9Y,9.5-10.5Y,10.5-11Y,11-12Y"/>
    <x v="60"/>
    <n v="18044838"/>
    <n v="5992"/>
    <n v="67.051578137028471"/>
  </r>
  <r>
    <s v="Boys Typography Printed Applique T-shirt"/>
    <x v="16"/>
    <n v="4.8"/>
    <n v="4"/>
    <n v="249"/>
    <n v="249"/>
    <s v="2-3Y,3-4Y,5-6Y,7-8Y"/>
    <x v="3"/>
    <n v="18314826"/>
    <n v="996"/>
    <n v="0"/>
  </r>
  <r>
    <s v="Self Design Top"/>
    <x v="178"/>
    <n v="4.0999999999999996"/>
    <n v="215"/>
    <n v="1049"/>
    <n v="398"/>
    <s v="S,M,L,XL"/>
    <x v="6"/>
    <n v="11685392"/>
    <n v="85570"/>
    <n v="62.059103908484268"/>
  </r>
  <r>
    <s v="Casual Shirt"/>
    <x v="193"/>
    <n v="4.4000000000000004"/>
    <n v="10"/>
    <n v="1499"/>
    <n v="749"/>
    <s v="38,40,42,44"/>
    <x v="30"/>
    <n v="15787458"/>
    <n v="7490"/>
    <n v="50.033355570380259"/>
  </r>
  <r>
    <s v="Boys Pack of 3 Printed T-shirt"/>
    <x v="346"/>
    <n v="4.0999999999999996"/>
    <n v="58"/>
    <n v="2997"/>
    <n v="749"/>
    <s v="3-4Y,5-6Y,7-8Y,9-10Y,11-12Y,13-14Y,15-16Y"/>
    <x v="3"/>
    <n v="17132458"/>
    <n v="43442"/>
    <n v="75.008341675008339"/>
  </r>
  <r>
    <s v="Men Checked Casual Shirt"/>
    <x v="289"/>
    <n v="4.3"/>
    <n v="9"/>
    <n v="1999"/>
    <n v="1199"/>
    <s v="38,40,42,44"/>
    <x v="30"/>
    <n v="15010092"/>
    <n v="10791"/>
    <n v="40.020010005002497"/>
  </r>
  <r>
    <s v="Basket Weave Handheld Bag"/>
    <x v="207"/>
    <n v="4.7"/>
    <n v="20"/>
    <n v="5499"/>
    <n v="4674"/>
    <s v="Onesize"/>
    <x v="53"/>
    <n v="14312986"/>
    <n v="93480"/>
    <n v="15.002727768685215"/>
  </r>
  <r>
    <s v="Women Printed Kurta with Palazzos With Dupatta"/>
    <x v="17"/>
    <n v="4"/>
    <n v="5"/>
    <n v="3499"/>
    <n v="1749"/>
    <s v="S,M,L,XL,XXL"/>
    <x v="16"/>
    <n v="14977322"/>
    <n v="8745"/>
    <n v="50.014289797084878"/>
  </r>
  <r>
    <s v="Women Kurta"/>
    <x v="222"/>
    <n v="4.4000000000000004"/>
    <n v="27"/>
    <n v="2285"/>
    <n v="799"/>
    <s v="S,M,L,XL"/>
    <x v="15"/>
    <n v="15990910"/>
    <n v="21573"/>
    <n v="65.032822757111603"/>
  </r>
  <r>
    <s v="Men Thong Flip-Flops"/>
    <x v="515"/>
    <n v="4"/>
    <n v="15"/>
    <n v="999"/>
    <n v="899"/>
    <s v="UK7,UK8,UK9,UK10,UK11"/>
    <x v="9"/>
    <n v="15142308"/>
    <n v="13485"/>
    <n v="10.01001001001001"/>
  </r>
  <r>
    <s v="Men Slim Fit Jeans"/>
    <x v="36"/>
    <n v="4.3"/>
    <n v="148"/>
    <n v="1249"/>
    <n v="824"/>
    <s v="36,38,40,42,44,46"/>
    <x v="10"/>
    <n v="12336336"/>
    <n v="121952"/>
    <n v="34.027221777421943"/>
  </r>
  <r>
    <s v="Printed Satin Nightdress"/>
    <x v="923"/>
    <n v="5"/>
    <n v="1"/>
    <n v="999"/>
    <n v="399"/>
    <s v="Onesize"/>
    <x v="82"/>
    <n v="17957362"/>
    <n v="399"/>
    <n v="60.06006006006006"/>
  </r>
  <r>
    <s v="Pure Cotton Slim Fit T-shirt"/>
    <x v="3"/>
    <n v="3.7"/>
    <n v="6"/>
    <n v="1299"/>
    <n v="974"/>
    <s v="S,M,L,XL,XXL"/>
    <x v="3"/>
    <n v="16698072"/>
    <n v="5844"/>
    <n v="25.019245573518091"/>
  </r>
  <r>
    <s v="Women Bootcut Jeans"/>
    <x v="908"/>
    <n v="4.3"/>
    <n v="277"/>
    <n v="1799"/>
    <n v="989"/>
    <s v="28,30,32,34"/>
    <x v="10"/>
    <n v="11609870"/>
    <n v="273953"/>
    <n v="45.025013896609231"/>
  </r>
  <r>
    <s v="Men Genuine Leather Sandals"/>
    <x v="924"/>
    <n v="4.3"/>
    <n v="192"/>
    <n v="2499"/>
    <n v="749"/>
    <s v="UK6,UK7,UK8,UK9,UK10,UK11"/>
    <x v="84"/>
    <n v="1735316"/>
    <n v="143808"/>
    <n v="70.028011204481786"/>
  </r>
  <r>
    <s v="Girl Cologne Spray 50 ml"/>
    <x v="408"/>
    <n v="4.4000000000000004"/>
    <n v="587"/>
    <n v="3300"/>
    <n v="2475"/>
    <s v="50-60 ML"/>
    <x v="85"/>
    <n v="10893318"/>
    <n v="1452825"/>
    <n v="25"/>
  </r>
  <r>
    <s v="Men Colourblocked Pure Cotton T-shirt"/>
    <x v="86"/>
    <n v="4.2"/>
    <n v="673"/>
    <n v="949"/>
    <n v="455"/>
    <s v="S,M,L,XL"/>
    <x v="3"/>
    <n v="10287471"/>
    <n v="306215"/>
    <n v="52.054794520547944"/>
  </r>
  <r>
    <s v="Girls Solid Leggings"/>
    <x v="343"/>
    <n v="4.9000000000000004"/>
    <n v="16"/>
    <n v="499"/>
    <n v="499"/>
    <s v="18-24M,2-3Y,3-4Y,4-5Y,5-6Y,6-7Y,7-8Y,8-9Y,9-10Y"/>
    <x v="46"/>
    <n v="17123800"/>
    <n v="7984"/>
    <n v="0"/>
  </r>
  <r>
    <s v="Coffee Anti-Pollution Kit"/>
    <x v="164"/>
    <n v="4.5"/>
    <n v="15700"/>
    <n v="698"/>
    <n v="593"/>
    <s v="Pack"/>
    <x v="71"/>
    <n v="11069926"/>
    <n v="9310100"/>
    <n v="15.04297994269341"/>
  </r>
  <r>
    <s v="Men Slim Fit Low-Rise Regular Trousers"/>
    <x v="280"/>
    <n v="4.4000000000000004"/>
    <n v="63"/>
    <n v="2399"/>
    <n v="1439"/>
    <s v="30,32,34,36,38"/>
    <x v="43"/>
    <n v="14571952"/>
    <n v="90657"/>
    <n v="40.016673614005839"/>
  </r>
  <r>
    <s v="Zebra Print Resort Shirt"/>
    <x v="436"/>
    <n v="3.7"/>
    <n v="17"/>
    <n v="2499"/>
    <n v="999"/>
    <s v="38,40,42,44"/>
    <x v="30"/>
    <n v="15132598"/>
    <n v="16983"/>
    <n v="60.024009603841534"/>
  </r>
  <r>
    <s v="Daily Shine Shampoo 650 ml"/>
    <x v="925"/>
    <n v="4.5"/>
    <n v="208"/>
    <n v="675"/>
    <n v="573"/>
    <s v="350 ML &amp; Above"/>
    <x v="44"/>
    <n v="1954369"/>
    <n v="119184"/>
    <n v="15.111111111111111"/>
  </r>
  <r>
    <s v="Woven Design Saree"/>
    <x v="56"/>
    <n v="4"/>
    <n v="12"/>
    <n v="5308"/>
    <n v="3450"/>
    <s v="Onesize"/>
    <x v="0"/>
    <n v="16053836"/>
    <n v="41400"/>
    <n v="35.003767897513185"/>
  </r>
  <r>
    <s v="Pure Cotton T-shirt"/>
    <x v="11"/>
    <n v="4.5"/>
    <n v="8"/>
    <n v="1199"/>
    <n v="743"/>
    <s v="S,M,L,XL,XXL"/>
    <x v="3"/>
    <n v="17253386"/>
    <n v="5944"/>
    <n v="38.03169307756464"/>
  </r>
  <r>
    <s v="Women Printed Lunch Bag"/>
    <x v="871"/>
    <n v="3.1"/>
    <n v="7"/>
    <n v="800"/>
    <n v="379"/>
    <s v="Onesize"/>
    <x v="129"/>
    <n v="17984762"/>
    <n v="2653"/>
    <n v="52.625"/>
  </r>
  <r>
    <s v="Print Tie-Up Neck Top"/>
    <x v="122"/>
    <n v="4.7"/>
    <n v="6"/>
    <n v="2999"/>
    <n v="2099"/>
    <s v="XXS,XS,S,M,L,XL"/>
    <x v="6"/>
    <n v="17036156"/>
    <n v="12594"/>
    <n v="30.010003334444811"/>
  </r>
  <r>
    <s v="Solid Raglan Sleeves Top"/>
    <x v="6"/>
    <n v="4.8"/>
    <n v="19"/>
    <n v="899"/>
    <n v="494"/>
    <s v="XS,S,M,L,XL"/>
    <x v="6"/>
    <n v="16184020"/>
    <n v="9386"/>
    <n v="45.050055617352612"/>
  </r>
  <r>
    <s v="Girls Printed T-shirt"/>
    <x v="16"/>
    <n v="4.5999999999999996"/>
    <n v="35"/>
    <n v="849"/>
    <n v="764"/>
    <s v="6-12M,12-18M,18-24M"/>
    <x v="3"/>
    <n v="15545060"/>
    <n v="26740"/>
    <n v="10.011778563015312"/>
  </r>
  <r>
    <s v="Embroidered Tunic"/>
    <x v="16"/>
    <n v="4.4000000000000004"/>
    <n v="7"/>
    <n v="799"/>
    <n v="799"/>
    <s v="S,M,L,XL,XXL"/>
    <x v="91"/>
    <n v="17624802"/>
    <n v="5593"/>
    <n v="0"/>
  </r>
  <r>
    <s v="Gold-Plated Drop Earrings"/>
    <x v="926"/>
    <n v="4.4000000000000004"/>
    <n v="241"/>
    <n v="2450"/>
    <n v="637"/>
    <s v="Onesize"/>
    <x v="37"/>
    <n v="12939126"/>
    <n v="153517"/>
    <n v="74"/>
  </r>
  <r>
    <s v="Printed Pure Cotton Kurta"/>
    <x v="486"/>
    <n v="4.3"/>
    <n v="18"/>
    <n v="1599"/>
    <n v="639"/>
    <s v="XS,S,XL,XXL"/>
    <x v="15"/>
    <n v="13078316"/>
    <n v="11502"/>
    <n v="60.0375234521576"/>
  </r>
  <r>
    <s v="Solid Playsuit"/>
    <x v="454"/>
    <n v="4.5"/>
    <n v="11"/>
    <n v="1799"/>
    <n v="881"/>
    <s v="S,M,L"/>
    <x v="98"/>
    <n v="13846604"/>
    <n v="9691"/>
    <n v="51.028349082823787"/>
  </r>
  <r>
    <s v="Girls Floral Embroidered Top"/>
    <x v="94"/>
    <n v="4.4000000000000004"/>
    <n v="17"/>
    <n v="1899"/>
    <n v="949"/>
    <s v="9-12M,12-18M,18-24M,2-3Y,3-4Y,4-5Y,5-6Y,6-7Y,7-8Y,9-10Y,11-12Y,13-14Y"/>
    <x v="6"/>
    <n v="17606304"/>
    <n v="16133"/>
    <n v="50.026329647182735"/>
  </r>
  <r>
    <s v="Men Slim Fit Trousers"/>
    <x v="129"/>
    <n v="3.9"/>
    <n v="16"/>
    <n v="1999"/>
    <n v="1299"/>
    <s v="30,32,34,36,38"/>
    <x v="43"/>
    <n v="16744940"/>
    <n v="20784"/>
    <n v="35.017508754377189"/>
  </r>
  <r>
    <s v="Ready to Wear Lehenga Choli with Dupatta"/>
    <x v="202"/>
    <n v="3.8"/>
    <n v="12"/>
    <n v="5899"/>
    <n v="1769"/>
    <s v="XS,S,M,L,XL,XXL"/>
    <x v="35"/>
    <n v="14225098"/>
    <n v="21228"/>
    <n v="70.011866418036945"/>
  </r>
  <r>
    <s v="Regular Fit Opaque Casual"/>
    <x v="55"/>
    <n v="3.7"/>
    <n v="15"/>
    <n v="1798"/>
    <n v="629"/>
    <s v="38,39,40,42,44"/>
    <x v="30"/>
    <n v="15964354"/>
    <n v="9435"/>
    <n v="65.016685205784214"/>
  </r>
  <r>
    <s v="Men Teddy Zip-Through Hoodie"/>
    <x v="343"/>
    <n v="4.5999999999999996"/>
    <n v="28"/>
    <n v="2699"/>
    <n v="2699"/>
    <s v="XS,S,M,L,XL"/>
    <x v="23"/>
    <n v="16652164"/>
    <n v="75572"/>
    <n v="0"/>
  </r>
  <r>
    <s v="Men Foil Printed Kurta"/>
    <x v="202"/>
    <n v="4"/>
    <n v="95"/>
    <n v="1999"/>
    <n v="699"/>
    <s v="S,M,L,XL,XXL"/>
    <x v="15"/>
    <n v="14122444"/>
    <n v="66405"/>
    <n v="65.032516258129064"/>
  </r>
  <r>
    <s v="Boys Solid Sneakers"/>
    <x v="636"/>
    <n v="4.4000000000000004"/>
    <n v="18"/>
    <n v="532"/>
    <n v="532"/>
    <s v="8Y,9Y,10-11Y,11-12Y"/>
    <x v="60"/>
    <n v="12794956"/>
    <n v="9576"/>
    <n v="0"/>
  </r>
  <r>
    <s v="Men Slim Fit Low-Rise Jeans"/>
    <x v="349"/>
    <n v="2.6"/>
    <n v="5"/>
    <n v="2999"/>
    <n v="2099"/>
    <s v="28,30,32,34,36,38"/>
    <x v="10"/>
    <n v="15163352"/>
    <n v="10495"/>
    <n v="30.010003334444811"/>
  </r>
  <r>
    <s v="Kurti Set with Potli Bag"/>
    <x v="619"/>
    <n v="5"/>
    <n v="2"/>
    <n v="8999"/>
    <n v="4949"/>
    <s v="XS,S,M,L,XL,XXL"/>
    <x v="16"/>
    <n v="16575932"/>
    <n v="9898"/>
    <n v="45.005000555617293"/>
  </r>
  <r>
    <s v="Women Styled Back Top"/>
    <x v="210"/>
    <n v="4.2"/>
    <n v="9"/>
    <n v="899"/>
    <n v="764"/>
    <s v="XS,S,M,L,XL"/>
    <x v="6"/>
    <n v="16935784"/>
    <n v="6876"/>
    <n v="15.016685205784205"/>
  </r>
  <r>
    <s v="Men Typography Printed T-shirt"/>
    <x v="219"/>
    <n v="3.8"/>
    <n v="11"/>
    <n v="699"/>
    <n v="349"/>
    <s v="S,M,L,XL"/>
    <x v="3"/>
    <n v="17107078"/>
    <n v="3839"/>
    <n v="50.071530758226032"/>
  </r>
  <r>
    <s v="Boys Sequined Logo T-shirt"/>
    <x v="545"/>
    <n v="4.8"/>
    <n v="18"/>
    <n v="999"/>
    <n v="749"/>
    <s v="2-3Y,4-5Y,6-7Y,8-9Y,9-10Y,10-11Y,11-12Y,13-14Y"/>
    <x v="3"/>
    <n v="13948958"/>
    <n v="13482"/>
    <n v="25.025025025025027"/>
  </r>
  <r>
    <s v="Rose Gold-Plated Jewellery Set"/>
    <x v="927"/>
    <n v="4.4000000000000004"/>
    <n v="27"/>
    <n v="6000"/>
    <n v="1620"/>
    <s v="Onesize"/>
    <x v="104"/>
    <n v="15477920"/>
    <n v="43740"/>
    <n v="73"/>
  </r>
  <r>
    <s v="Set of 2 Roll-On Deodorants"/>
    <x v="119"/>
    <n v="4.4000000000000004"/>
    <n v="7800"/>
    <n v="384"/>
    <n v="326"/>
    <s v="Pack"/>
    <x v="69"/>
    <n v="13538842"/>
    <n v="2542800"/>
    <n v="15.104166666666666"/>
  </r>
  <r>
    <s v="Women Solid T-shirt"/>
    <x v="33"/>
    <n v="3.6"/>
    <n v="11"/>
    <n v="1199"/>
    <n v="479"/>
    <s v="XS,S,M,L,XL"/>
    <x v="3"/>
    <n v="14936752"/>
    <n v="5269"/>
    <n v="60.050041701417847"/>
  </r>
  <r>
    <s v="Men Analogue Watch"/>
    <x v="928"/>
    <n v="4.3"/>
    <n v="8"/>
    <n v="3999"/>
    <n v="1999"/>
    <s v="Onesize"/>
    <x v="21"/>
    <n v="13666902"/>
    <n v="15992"/>
    <n v="50.01250312578145"/>
  </r>
  <r>
    <s v="Men Slim Fit Crop Track Pants"/>
    <x v="10"/>
    <n v="4.3"/>
    <n v="99"/>
    <n v="1699"/>
    <n v="509"/>
    <s v="XS,S,M,L,XL"/>
    <x v="74"/>
    <n v="13392032"/>
    <n v="50391"/>
    <n v="70.041200706297829"/>
  </r>
  <r>
    <s v="Men Solid Formal Derbys"/>
    <x v="481"/>
    <n v="3.1"/>
    <n v="94"/>
    <n v="5495"/>
    <n v="1119"/>
    <s v="UK6,UK7,UK8,UK9,UK10,UK11"/>
    <x v="36"/>
    <n v="13418088"/>
    <n v="105186"/>
    <n v="79.636032757051865"/>
  </r>
  <r>
    <s v="Printed Bandhani Saree"/>
    <x v="0"/>
    <n v="4.3"/>
    <n v="308"/>
    <n v="6099"/>
    <n v="853"/>
    <s v="Onesize"/>
    <x v="0"/>
    <n v="12679528"/>
    <n v="262724"/>
    <n v="86.014100672241355"/>
  </r>
  <r>
    <s v="Men Plus Size T-shirt"/>
    <x v="30"/>
    <n v="4.0999999999999996"/>
    <n v="14"/>
    <n v="1599"/>
    <n v="719"/>
    <s v="XXL,3XL,4XL,5XL,6XL"/>
    <x v="3"/>
    <n v="14545834"/>
    <n v="10066"/>
    <n v="55.03439649781113"/>
  </r>
  <r>
    <s v="Infant Boys 3 Cotton Bodysuits"/>
    <x v="272"/>
    <n v="5"/>
    <n v="5"/>
    <n v="1299"/>
    <n v="844"/>
    <s v="Newborn,Tiny Baby,0-3M,3-6M,6-9M,9-12M"/>
    <x v="169"/>
    <n v="17328364"/>
    <n v="4220"/>
    <n v="35.026943802925324"/>
  </r>
  <r>
    <s v="Women Embroidered Crop Top"/>
    <x v="916"/>
    <n v="4.4000000000000004"/>
    <n v="7"/>
    <n v="999"/>
    <n v="499"/>
    <s v="XS,S,M,L,XL"/>
    <x v="6"/>
    <n v="18360898"/>
    <n v="3493"/>
    <n v="50.050050050050054"/>
  </r>
  <r>
    <s v="Printed Pure Cotton Kurti"/>
    <x v="54"/>
    <n v="4.0999999999999996"/>
    <n v="7"/>
    <n v="1999"/>
    <n v="1599"/>
    <s v="XS,S,L,XL,XXL"/>
    <x v="32"/>
    <n v="17030220"/>
    <n v="11193"/>
    <n v="20.010005002501249"/>
  </r>
  <r>
    <s v="Men Slim Fit T-shirt"/>
    <x v="143"/>
    <n v="3.9"/>
    <n v="33"/>
    <n v="849"/>
    <n v="280"/>
    <s v="S,M,L,XL"/>
    <x v="3"/>
    <n v="15745720"/>
    <n v="9240"/>
    <n v="67.020023557126024"/>
  </r>
  <r>
    <s v="Men Woven Design Mojaris"/>
    <x v="921"/>
    <n v="4.4000000000000004"/>
    <n v="31"/>
    <n v="1399"/>
    <n v="979"/>
    <s v="UK6,UK7,UK8,UK9,UK10"/>
    <x v="60"/>
    <n v="14138046"/>
    <n v="30349"/>
    <n v="30.021443888491778"/>
  </r>
  <r>
    <s v="Men Printed Woven Nehru Jacket"/>
    <x v="59"/>
    <n v="4.3"/>
    <n v="51"/>
    <n v="3590"/>
    <n v="1436"/>
    <s v="S,M,L,XL,XXL,3XL"/>
    <x v="168"/>
    <n v="11817102"/>
    <n v="73236"/>
    <n v="60"/>
  </r>
  <r>
    <s v="Silver-Plated Jhumkas Earrings"/>
    <x v="71"/>
    <n v="4"/>
    <n v="4"/>
    <n v="1800"/>
    <n v="540"/>
    <s v="Onesize"/>
    <x v="37"/>
    <n v="17491062"/>
    <n v="2160"/>
    <n v="70"/>
  </r>
  <r>
    <s v="Men Woven Design Kurta"/>
    <x v="266"/>
    <n v="4.2"/>
    <n v="22"/>
    <n v="2199"/>
    <n v="769"/>
    <s v="S,M,L,XL,XXL"/>
    <x v="15"/>
    <n v="14595620"/>
    <n v="16918"/>
    <n v="65.029558890404729"/>
  </r>
  <r>
    <s v="Kids Striped Espadrilles"/>
    <x v="152"/>
    <n v="3.7"/>
    <n v="11"/>
    <n v="1199"/>
    <n v="839"/>
    <s v="1.5-2Y,2Y,2.5Y,3Y,3.5Y,4Y"/>
    <x v="60"/>
    <n v="11641306"/>
    <n v="9229"/>
    <n v="30.025020850708923"/>
  </r>
  <r>
    <s v="Women Solid Pyjamas Set"/>
    <x v="698"/>
    <n v="3.9"/>
    <n v="7"/>
    <n v="2999"/>
    <n v="749"/>
    <s v="S,M,L,XL"/>
    <x v="58"/>
    <n v="14776816"/>
    <n v="5243"/>
    <n v="75.025008336112037"/>
  </r>
  <r>
    <s v="Women Polka Dotted Tiered Dress"/>
    <x v="41"/>
    <n v="4.3"/>
    <n v="13"/>
    <n v="2099"/>
    <n v="734"/>
    <s v="XS,S,M,L,XL,XXL"/>
    <x v="5"/>
    <n v="14994822"/>
    <n v="9542"/>
    <n v="65.030967127203425"/>
  </r>
  <r>
    <s v="Women Printed Kurta with Palazzos"/>
    <x v="270"/>
    <n v="3.7"/>
    <n v="51"/>
    <n v="3599"/>
    <n v="827"/>
    <s v="S,M,L,XL"/>
    <x v="16"/>
    <n v="11419250"/>
    <n v="42177"/>
    <n v="77.021394831897751"/>
  </r>
  <r>
    <s v="Women Linen Embroidered Kurta"/>
    <x v="929"/>
    <n v="4.0999999999999996"/>
    <n v="14"/>
    <n v="2300"/>
    <n v="851"/>
    <s v="S,M,L,XL,XXL"/>
    <x v="15"/>
    <n v="14159346"/>
    <n v="11914"/>
    <n v="63"/>
  </r>
  <r>
    <s v="Printed Round Neck Pure Cotton T-shirt"/>
    <x v="33"/>
    <n v="3.9"/>
    <n v="215"/>
    <n v="1099"/>
    <n v="384"/>
    <s v="XS,S,M,L,XL"/>
    <x v="3"/>
    <n v="11701732"/>
    <n v="82560"/>
    <n v="65.059144676979074"/>
  </r>
  <r>
    <s v="Men Printed Denim Jacket"/>
    <x v="143"/>
    <n v="4"/>
    <n v="422"/>
    <n v="3999"/>
    <n v="1599"/>
    <s v="S,M,L,XL"/>
    <x v="4"/>
    <n v="10843048"/>
    <n v="674778"/>
    <n v="60.015003750937737"/>
  </r>
  <r>
    <s v="Slim Fit Formal Shirt"/>
    <x v="436"/>
    <n v="3.5"/>
    <n v="6"/>
    <n v="1999"/>
    <n v="799"/>
    <s v="38,40,42,44"/>
    <x v="30"/>
    <n v="15635830"/>
    <n v="4794"/>
    <n v="60.030015007503756"/>
  </r>
  <r>
    <s v="Men Classic Regular Fit Shirt"/>
    <x v="302"/>
    <n v="4"/>
    <n v="32"/>
    <n v="1499"/>
    <n v="644"/>
    <s v="36,38,40,42,44"/>
    <x v="30"/>
    <n v="11397834"/>
    <n v="20608"/>
    <n v="57.03802535023349"/>
  </r>
  <r>
    <s v="Men PU Shoe-Style Sandals"/>
    <x v="497"/>
    <n v="3.7"/>
    <n v="15"/>
    <n v="3995"/>
    <n v="799"/>
    <s v="UK6,UK7,UK8,UK9,UK10,UK11,UK12"/>
    <x v="84"/>
    <n v="15658112"/>
    <n v="11985"/>
    <n v="80"/>
  </r>
  <r>
    <s v="Unisex Set Of 2 Solid 380 GSM Pure Cotton Super-Soft Terry Face Towels"/>
    <x v="490"/>
    <n v="3.9"/>
    <n v="61"/>
    <n v="319"/>
    <n v="175"/>
    <s v="M/L"/>
    <x v="202"/>
    <n v="14329210"/>
    <n v="10675"/>
    <n v="45.141065830721004"/>
  </r>
  <r>
    <s v="Printed Kurta with Skirt"/>
    <x v="483"/>
    <n v="4.2"/>
    <n v="89"/>
    <n v="4999"/>
    <n v="1799"/>
    <s v="S,M,L,XL,XXL"/>
    <x v="16"/>
    <n v="13747566"/>
    <n v="160111"/>
    <n v="64.0128025605121"/>
  </r>
  <r>
    <s v="Printed Basic Jumpsuit"/>
    <x v="138"/>
    <n v="4.7"/>
    <n v="6"/>
    <n v="2200"/>
    <n v="1100"/>
    <s v="XS,S,M,L,XL"/>
    <x v="98"/>
    <n v="13836160"/>
    <n v="6600"/>
    <n v="50"/>
  </r>
  <r>
    <s v="Women Ethnic Motifs Embroidered Kurta"/>
    <x v="66"/>
    <n v="5"/>
    <n v="5"/>
    <n v="3350"/>
    <n v="1407"/>
    <s v="M,L,XL,XXL,3XL,4XL,5XL"/>
    <x v="15"/>
    <n v="15033310"/>
    <n v="7035"/>
    <n v="57.999999999999993"/>
  </r>
  <r>
    <s v="Solid Training Sweatshirt"/>
    <x v="476"/>
    <n v="4.3"/>
    <n v="31"/>
    <n v="2499"/>
    <n v="999"/>
    <s v="S,M,L,XL,XXL"/>
    <x v="23"/>
    <n v="11102260"/>
    <n v="30969"/>
    <n v="60.024009603841534"/>
  </r>
  <r>
    <s v="Pack of 2 T-shirt Bras"/>
    <x v="14"/>
    <n v="4.3"/>
    <n v="408"/>
    <n v="678"/>
    <n v="644"/>
    <s v="30B,32B,34B,36B,38B"/>
    <x v="14"/>
    <n v="7485687"/>
    <n v="262752"/>
    <n v="5.0147492625368733"/>
  </r>
  <r>
    <s v="Printed Round Neck Pure Cotton T-shirt"/>
    <x v="44"/>
    <n v="4.0999999999999996"/>
    <n v="186"/>
    <n v="1499"/>
    <n v="554"/>
    <s v="S,M,L,XL,XXL"/>
    <x v="3"/>
    <n v="7783111"/>
    <n v="103044"/>
    <n v="63.042028018679119"/>
  </r>
  <r>
    <s v="Lightly Padded Push-Up Bra"/>
    <x v="295"/>
    <n v="3.8"/>
    <n v="322"/>
    <n v="799"/>
    <n v="463"/>
    <s v="30A,30B,32A,32B,34A,34B,36A,36B"/>
    <x v="14"/>
    <n v="6912889"/>
    <n v="149086"/>
    <n v="42.052565707133915"/>
  </r>
  <r>
    <s v="Men Colourblocked Pullover"/>
    <x v="33"/>
    <n v="3.8"/>
    <n v="729"/>
    <n v="1699"/>
    <n v="934"/>
    <s v="S,M,L,XL"/>
    <x v="40"/>
    <n v="1900948"/>
    <n v="680886"/>
    <n v="45.026486168334316"/>
  </r>
  <r>
    <s v="Non Wired Everyday Bra"/>
    <x v="536"/>
    <n v="4.8"/>
    <n v="8"/>
    <n v="599"/>
    <n v="299"/>
    <s v="32D,32E,34D,34E,36D,36E,38D,38E,40D,40E"/>
    <x v="14"/>
    <n v="17317176"/>
    <n v="2392"/>
    <n v="50.083472454090149"/>
  </r>
  <r>
    <s v="Men Slim Tapered Fit Jeans"/>
    <x v="489"/>
    <n v="3.2"/>
    <n v="9"/>
    <n v="1998"/>
    <n v="899"/>
    <s v="28,30,32,34,36"/>
    <x v="10"/>
    <n v="15045724"/>
    <n v="8091"/>
    <n v="55.005005005005003"/>
  </r>
  <r>
    <s v="AD Studded Jewellery Set"/>
    <x v="730"/>
    <n v="4.9000000000000004"/>
    <n v="8"/>
    <n v="8999"/>
    <n v="2069"/>
    <s v="Onesize"/>
    <x v="104"/>
    <n v="13916576"/>
    <n v="16552"/>
    <n v="77.008556506278481"/>
  </r>
  <r>
    <s v="Self Design Tote Bag"/>
    <x v="542"/>
    <n v="3.9"/>
    <n v="37"/>
    <n v="2499"/>
    <n v="1349"/>
    <s v="Onesize"/>
    <x v="53"/>
    <n v="10465770"/>
    <n v="49913"/>
    <n v="46.018407362945183"/>
  </r>
  <r>
    <s v="Solid Zip Around Wallet"/>
    <x v="479"/>
    <n v="4.5999999999999996"/>
    <n v="75"/>
    <n v="2899"/>
    <n v="1739"/>
    <s v="Onesize"/>
    <x v="48"/>
    <n v="14036004"/>
    <n v="130425"/>
    <n v="40.013797861331497"/>
  </r>
  <r>
    <s v="Women Naturelle Sustainable EDT 75 ml"/>
    <x v="930"/>
    <n v="4.4000000000000004"/>
    <n v="19"/>
    <n v="1350"/>
    <n v="1350"/>
    <s v="70-80 ML"/>
    <x v="85"/>
    <n v="2424990"/>
    <n v="25650"/>
    <n v="0"/>
  </r>
  <r>
    <s v="Set of 2 Cotton Lounge Pants"/>
    <x v="669"/>
    <n v="4.7"/>
    <n v="15"/>
    <n v="2498"/>
    <n v="999"/>
    <s v="S,M,L,XL,XXL"/>
    <x v="42"/>
    <n v="15939326"/>
    <n v="14985"/>
    <n v="60.008006405124107"/>
  </r>
  <r>
    <s v="Embellished Potli Clutch"/>
    <x v="332"/>
    <n v="3.8"/>
    <n v="5"/>
    <n v="2599"/>
    <n v="1429"/>
    <s v="S"/>
    <x v="116"/>
    <n v="15843370"/>
    <n v="7145"/>
    <n v="45.017314351673718"/>
  </r>
  <r>
    <s v="Set Of 4 Solid Chair Covers"/>
    <x v="209"/>
    <n v="4.0999999999999996"/>
    <n v="11"/>
    <n v="3498"/>
    <n v="1049"/>
    <s v="Onesize"/>
    <x v="187"/>
    <n v="14133052"/>
    <n v="11539"/>
    <n v="70.011435105774737"/>
  </r>
  <r>
    <s v="Kids Printed Comfort Sandals"/>
    <x v="597"/>
    <n v="4"/>
    <n v="5"/>
    <n v="1999"/>
    <n v="859"/>
    <s v="2.5-3Y,3.5-4Y,4-4.5Y,4.5-5.5Y,5.5-6Y,6-6.5Y,6.5-7Y,7-7.5Y,7.5-8Y,8-8.5Y"/>
    <x v="84"/>
    <n v="10705208"/>
    <n v="4295"/>
    <n v="57.028514257128563"/>
  </r>
  <r>
    <s v="Men Pack of 6 Handkerchief"/>
    <x v="666"/>
    <n v="4.2"/>
    <n v="32"/>
    <n v="560"/>
    <n v="560"/>
    <s v="17&quot; X 17&quot;"/>
    <x v="132"/>
    <n v="12869708"/>
    <n v="17920"/>
    <n v="0"/>
  </r>
  <r>
    <s v="Men Printed Pure Cotton Boxers"/>
    <x v="617"/>
    <n v="4.5999999999999996"/>
    <n v="10"/>
    <n v="999"/>
    <n v="299"/>
    <s v="S,M,L,XL,XXL"/>
    <x v="143"/>
    <n v="14631416"/>
    <n v="2990"/>
    <n v="70.070070070070074"/>
  </r>
  <r>
    <s v="Rose Gold-Plated AD-Studded Handcrafted Adjustable Finger Ring"/>
    <x v="927"/>
    <n v="4.5999999999999996"/>
    <n v="32"/>
    <n v="875"/>
    <n v="393"/>
    <s v="Onesize"/>
    <x v="112"/>
    <n v="14135776"/>
    <n v="12576"/>
    <n v="55.085714285714282"/>
  </r>
  <r>
    <s v="Women Solid Basic Jumpsuit"/>
    <x v="33"/>
    <n v="4.5999999999999996"/>
    <n v="7"/>
    <n v="2299"/>
    <n v="804"/>
    <s v="XS,S,M,L,XL"/>
    <x v="98"/>
    <n v="14935156"/>
    <n v="5628"/>
    <n v="65.02827316224446"/>
  </r>
  <r>
    <s v="Women Striped Lounge Pants"/>
    <x v="8"/>
    <n v="3.9"/>
    <n v="59"/>
    <n v="899"/>
    <n v="359"/>
    <s v="S,M,L,XL"/>
    <x v="42"/>
    <n v="13428010"/>
    <n v="21181"/>
    <n v="60.066740823136819"/>
  </r>
  <r>
    <s v="Women Geometric Kurta"/>
    <x v="873"/>
    <n v="3.9"/>
    <n v="16"/>
    <n v="1399"/>
    <n v="587"/>
    <s v="XS,S,M,L,XL,XXL"/>
    <x v="15"/>
    <n v="14550094"/>
    <n v="9392"/>
    <n v="58.041458184417436"/>
  </r>
  <r>
    <s v="Women Orange Flip Flops"/>
    <x v="311"/>
    <n v="4"/>
    <n v="63"/>
    <n v="429"/>
    <n v="321"/>
    <s v="UK4,UK5,UK6,UK7,UK8"/>
    <x v="9"/>
    <n v="15108450"/>
    <n v="20223"/>
    <n v="25.174825174825177"/>
  </r>
  <r>
    <s v="Women Printed Thong Flip-Flops"/>
    <x v="191"/>
    <n v="3.3"/>
    <n v="3"/>
    <n v="899"/>
    <n v="269"/>
    <s v="UK3,UK4,UK5,UK6,UK7,UK8"/>
    <x v="9"/>
    <n v="14991358"/>
    <n v="807"/>
    <n v="70.077864293659616"/>
  </r>
  <r>
    <s v="Women Embellished Flared Palazzos"/>
    <x v="241"/>
    <n v="4.4000000000000004"/>
    <n v="31"/>
    <n v="1399"/>
    <n v="895"/>
    <s v="30,32,34,36,38"/>
    <x v="56"/>
    <n v="15200380"/>
    <n v="27745"/>
    <n v="36.025732666190137"/>
  </r>
  <r>
    <s v="Embellished Semi-Stitched Dress Material"/>
    <x v="931"/>
    <n v="4.5"/>
    <n v="31"/>
    <n v="7499"/>
    <n v="1724"/>
    <s v="Onesize"/>
    <x v="107"/>
    <n v="15996266"/>
    <n v="53444"/>
    <n v="77.010268035738093"/>
  </r>
  <r>
    <s v="Men Slim Fit Formal Trousers"/>
    <x v="364"/>
    <n v="4.4000000000000004"/>
    <n v="8"/>
    <n v="2549"/>
    <n v="2166"/>
    <s v="40,42"/>
    <x v="43"/>
    <n v="10809362"/>
    <n v="17328"/>
    <n v="15.025500196155356"/>
  </r>
  <r>
    <s v="Women Palazzos"/>
    <x v="932"/>
    <n v="4.7"/>
    <n v="6"/>
    <n v="449"/>
    <n v="314"/>
    <s v="28,30,32,34,36"/>
    <x v="56"/>
    <n v="16829690"/>
    <n v="1884"/>
    <n v="30.066815144766146"/>
  </r>
  <r>
    <s v="Lightly Padded Bralette"/>
    <x v="305"/>
    <n v="4.2"/>
    <n v="60"/>
    <n v="699"/>
    <n v="399"/>
    <s v="32A,32B,32C,32D,34A,34B,34C,36A,36B"/>
    <x v="14"/>
    <n v="9171445"/>
    <n v="23940"/>
    <n v="42.918454935622321"/>
  </r>
  <r>
    <s v="Women Sequined Open Toe Flats"/>
    <x v="728"/>
    <n v="4"/>
    <n v="5"/>
    <n v="2295"/>
    <n v="1308"/>
    <s v="EURO36,EURO37,EURO38,EURO39,EURO40,EURO41"/>
    <x v="26"/>
    <n v="15059538"/>
    <n v="6540"/>
    <n v="43.006535947712422"/>
  </r>
  <r>
    <s v="Women Open Toe Flats"/>
    <x v="169"/>
    <n v="3.9"/>
    <n v="19"/>
    <n v="1690"/>
    <n v="1014"/>
    <s v="EURO36,EURO37,EURO38,EURO39,EURO40,EURO41"/>
    <x v="26"/>
    <n v="13158448"/>
    <n v="19266"/>
    <n v="40"/>
  </r>
  <r>
    <s v="Ubtan Face Wash"/>
    <x v="228"/>
    <n v="4.5"/>
    <n v="172"/>
    <n v="399"/>
    <n v="335"/>
    <s v="100-350 ML,100-350 ML"/>
    <x v="105"/>
    <n v="12688212"/>
    <n v="57620"/>
    <n v="16.040100250626566"/>
  </r>
  <r>
    <s v="Men Floral Printed Asymmetric Silk Sherwani With Dhoti Pants"/>
    <x v="45"/>
    <n v="4"/>
    <n v="21"/>
    <n v="9999"/>
    <n v="4999"/>
    <s v="S,M,L,XL,XXL,3XL"/>
    <x v="39"/>
    <n v="10996092"/>
    <n v="104979"/>
    <n v="50.005000500050002"/>
  </r>
  <r>
    <s v="Printed Kurta with Trousers"/>
    <x v="22"/>
    <n v="4.2"/>
    <n v="5"/>
    <n v="2999"/>
    <n v="2699"/>
    <s v="XS,S,M,L,XL,XXL"/>
    <x v="16"/>
    <n v="14255294"/>
    <n v="13495"/>
    <n v="10.003334444814939"/>
  </r>
  <r>
    <s v="Women Pack Of 2 Shrugs"/>
    <x v="933"/>
    <n v="4.7"/>
    <n v="21"/>
    <n v="1398"/>
    <n v="796"/>
    <s v="S,M,L,XL,XXL,3XL"/>
    <x v="103"/>
    <n v="4629171"/>
    <n v="16716"/>
    <n v="43.061516452074393"/>
  </r>
  <r>
    <s v="Printed Nightdress"/>
    <x v="198"/>
    <n v="4"/>
    <n v="5"/>
    <n v="1849"/>
    <n v="647"/>
    <s v="M,L,XL,XXL"/>
    <x v="82"/>
    <n v="16695488"/>
    <n v="3235"/>
    <n v="65.008112493239594"/>
  </r>
  <r>
    <s v="Pack of 2 Kimono Shrug"/>
    <x v="221"/>
    <n v="4.3"/>
    <n v="7"/>
    <n v="999"/>
    <n v="749"/>
    <s v="Onesize"/>
    <x v="103"/>
    <n v="13586680"/>
    <n v="5243"/>
    <n v="25.025025025025027"/>
  </r>
  <r>
    <s v="Women Printed Bikini Briefs"/>
    <x v="69"/>
    <n v="3.8"/>
    <n v="22"/>
    <n v="239"/>
    <n v="239"/>
    <s v="S,M,L,XL"/>
    <x v="29"/>
    <n v="17435370"/>
    <n v="5258"/>
    <n v="0"/>
  </r>
  <r>
    <s v="Heavily Padded Push-Up Bra"/>
    <x v="516"/>
    <n v="4.5999999999999996"/>
    <n v="50"/>
    <n v="1999"/>
    <n v="499"/>
    <s v="28B,30B,32B,34B,36B,38B,40B"/>
    <x v="14"/>
    <n v="13498720"/>
    <n v="24950"/>
    <n v="75.03751875937968"/>
  </r>
  <r>
    <s v="Ribbed A-Line Maxi Dress"/>
    <x v="41"/>
    <n v="4.4000000000000004"/>
    <n v="26"/>
    <n v="1999"/>
    <n v="699"/>
    <s v="XS,S,M,L,XL,XXL"/>
    <x v="5"/>
    <n v="16044094"/>
    <n v="18174"/>
    <n v="65.032516258129064"/>
  </r>
  <r>
    <s v="Kids Pack Of 4 Hipster Briefs"/>
    <x v="812"/>
    <n v="5"/>
    <n v="11"/>
    <n v="480"/>
    <n v="446"/>
    <s v="18-24M,3-4Y,4-5Y"/>
    <x v="29"/>
    <n v="15127064"/>
    <n v="4906"/>
    <n v="7.083333333333333"/>
  </r>
  <r>
    <s v="Printed A-Line Kurta"/>
    <x v="154"/>
    <n v="3.8"/>
    <n v="33"/>
    <n v="1499"/>
    <n v="674"/>
    <s v="XS,S,M,L,XL,XXL,3XL"/>
    <x v="15"/>
    <n v="11909008"/>
    <n v="22242"/>
    <n v="55.03669112741828"/>
  </r>
  <r>
    <s v="Casual Shirt"/>
    <x v="701"/>
    <n v="4"/>
    <n v="9"/>
    <n v="1749"/>
    <n v="612"/>
    <s v="38,40,42,44,46"/>
    <x v="30"/>
    <n v="14519402"/>
    <n v="5508"/>
    <n v="65.008576329331049"/>
  </r>
  <r>
    <s v="Men Cotton Striped T-shirt"/>
    <x v="33"/>
    <n v="4.0999999999999996"/>
    <n v="12"/>
    <n v="999"/>
    <n v="349"/>
    <s v="S,M,L,XL"/>
    <x v="3"/>
    <n v="14804056"/>
    <n v="4188"/>
    <n v="65.06506506506507"/>
  </r>
  <r>
    <s v="Printed Round Neck Pure Cotton T-shirt"/>
    <x v="10"/>
    <n v="4.2"/>
    <n v="139"/>
    <n v="699"/>
    <n v="279"/>
    <s v="XS,S,M,L,XL"/>
    <x v="3"/>
    <n v="13321082"/>
    <n v="38781"/>
    <n v="60.085836909871247"/>
  </r>
  <r>
    <s v="Women One Toe Flats"/>
    <x v="934"/>
    <n v="4.0999999999999996"/>
    <n v="15"/>
    <n v="899"/>
    <n v="539"/>
    <s v="EURO36,EURO37,EURO38,EURO39,EURO40,EURO41"/>
    <x v="26"/>
    <n v="15642744"/>
    <n v="8085"/>
    <n v="40.044493882091217"/>
  </r>
  <r>
    <s v="Men Woven Design Sneakers"/>
    <x v="935"/>
    <n v="3.9"/>
    <n v="12"/>
    <n v="999"/>
    <n v="999"/>
    <s v="UK6,UK7,UK8,UK9,UK10,UK11"/>
    <x v="60"/>
    <n v="16023940"/>
    <n v="11988"/>
    <n v="0"/>
  </r>
  <r>
    <s v="Women Striped Cosmetic Pouch"/>
    <x v="133"/>
    <n v="4.9000000000000004"/>
    <n v="10"/>
    <n v="1790"/>
    <n v="1253"/>
    <s v="Onesize"/>
    <x v="129"/>
    <n v="15315182"/>
    <n v="12530"/>
    <n v="30"/>
  </r>
  <r>
    <s v="Unisex Solid Backpack"/>
    <x v="324"/>
    <n v="4.4000000000000004"/>
    <n v="187"/>
    <n v="1949"/>
    <n v="1849"/>
    <s v="Onesize"/>
    <x v="80"/>
    <n v="11552198"/>
    <n v="345763"/>
    <n v="5.1308363263211909"/>
  </r>
  <r>
    <s v="Women Solid Patiala &amp; Dupatta"/>
    <x v="936"/>
    <n v="4.2"/>
    <n v="25"/>
    <n v="2599"/>
    <n v="779"/>
    <s v="Onesize"/>
    <x v="203"/>
    <n v="13933740"/>
    <n v="19475"/>
    <n v="70.026933435936897"/>
  </r>
  <r>
    <s v="AC Room 150 GSM Dohar"/>
    <x v="132"/>
    <n v="4.2"/>
    <n v="31"/>
    <n v="2499"/>
    <n v="1199"/>
    <s v="Single"/>
    <x v="41"/>
    <n v="14403450"/>
    <n v="37169"/>
    <n v="52.020808323329334"/>
  </r>
  <r>
    <s v="Men Slim Fit Cargos Trousers"/>
    <x v="937"/>
    <n v="4.8"/>
    <n v="5"/>
    <n v="2899"/>
    <n v="1494"/>
    <s v="30,32,34,36"/>
    <x v="43"/>
    <n v="16454358"/>
    <n v="7470"/>
    <n v="48.464987926871331"/>
  </r>
  <r>
    <s v="Pure Cotton Printed Saree"/>
    <x v="619"/>
    <n v="4.2"/>
    <n v="22"/>
    <n v="2199"/>
    <n v="1209"/>
    <s v="Onesize"/>
    <x v="0"/>
    <n v="13419130"/>
    <n v="26598"/>
    <n v="45.020463847203274"/>
  </r>
  <r>
    <s v="Styled Back Waist Tie-Up Top"/>
    <x v="68"/>
    <n v="3.7"/>
    <n v="6"/>
    <n v="1390"/>
    <n v="695"/>
    <s v="S,M,L,XL"/>
    <x v="6"/>
    <n v="15630706"/>
    <n v="4170"/>
    <n v="50"/>
  </r>
  <r>
    <s v="Printed Straight Kurta"/>
    <x v="171"/>
    <n v="4.4000000000000004"/>
    <n v="15"/>
    <n v="2799"/>
    <n v="1399"/>
    <s v="3XL,4XL,5XL,6XL,7XL"/>
    <x v="15"/>
    <n v="13824688"/>
    <n v="20985"/>
    <n v="50.017863522686682"/>
  </r>
  <r>
    <s v="Women Solid Crop Top"/>
    <x v="10"/>
    <n v="4.4000000000000004"/>
    <n v="9"/>
    <n v="999"/>
    <n v="349"/>
    <s v="XS,S,M,L,XL"/>
    <x v="6"/>
    <n v="16234062"/>
    <n v="3141"/>
    <n v="65.06506506506507"/>
  </r>
  <r>
    <s v="Women Chambray Shorts"/>
    <x v="33"/>
    <n v="4.3"/>
    <n v="33"/>
    <n v="1499"/>
    <n v="374"/>
    <s v="26,28,30,32,34,36"/>
    <x v="92"/>
    <n v="13722948"/>
    <n v="12342"/>
    <n v="75.050033355570378"/>
  </r>
  <r>
    <s v="Women Striped Lounge Shorts"/>
    <x v="938"/>
    <n v="3"/>
    <n v="3"/>
    <n v="599"/>
    <n v="359"/>
    <s v="S,M,L,XL,XXL"/>
    <x v="155"/>
    <n v="15744578"/>
    <n v="1077"/>
    <n v="40.066777963272123"/>
  </r>
  <r>
    <s v="Men Solid Slim Fit Cotton Track Pants"/>
    <x v="3"/>
    <n v="3.8"/>
    <n v="4"/>
    <n v="2799"/>
    <n v="1819"/>
    <s v="S,M,L,XL,XXL"/>
    <x v="74"/>
    <n v="17176872"/>
    <n v="7276"/>
    <n v="35.012504465880674"/>
  </r>
  <r>
    <s v="144 TC 1 King Bedsheet with 2 Pillow Covers"/>
    <x v="319"/>
    <n v="4.4000000000000004"/>
    <n v="54"/>
    <n v="2499"/>
    <n v="1149"/>
    <s v="Double King"/>
    <x v="76"/>
    <n v="12034654"/>
    <n v="62046"/>
    <n v="54.021608643457384"/>
  </r>
  <r>
    <s v="Pack Of 3 Deo-Soft Brief"/>
    <x v="141"/>
    <n v="4.5"/>
    <n v="128"/>
    <n v="1050"/>
    <n v="1050"/>
    <s v="S,M,L,XL,XXL"/>
    <x v="29"/>
    <n v="9599107"/>
    <n v="134400"/>
    <n v="0"/>
  </r>
  <r>
    <s v="Women Beige Solid Tummy And Thigh Shaper"/>
    <x v="305"/>
    <n v="4.3"/>
    <n v="39"/>
    <n v="1299"/>
    <n v="999"/>
    <s v="M,L,XL,XXL,3XL"/>
    <x v="12"/>
    <n v="11386728"/>
    <n v="38961"/>
    <n v="23.094688221709006"/>
  </r>
  <r>
    <s v="Pack Of 6 Straight Kurtas"/>
    <x v="360"/>
    <n v="3.3"/>
    <n v="10"/>
    <n v="4999"/>
    <n v="1349"/>
    <s v="S,M,L,XL,XXL,3XL,4XL"/>
    <x v="15"/>
    <n v="13247340"/>
    <n v="13490"/>
    <n v="73.01460292058411"/>
  </r>
  <r>
    <s v="Men Slim Fit Formal Shirt"/>
    <x v="939"/>
    <n v="4"/>
    <n v="41"/>
    <n v="1999"/>
    <n v="799"/>
    <s v="36,38,40,42,44,46"/>
    <x v="30"/>
    <n v="2494353"/>
    <n v="32759"/>
    <n v="60.030015007503756"/>
  </r>
  <r>
    <s v="Women Ballerinas Flats"/>
    <x v="841"/>
    <n v="3.9"/>
    <n v="47"/>
    <n v="999"/>
    <n v="549"/>
    <s v="EURO36,EURO37,EURO38,EURO39,EURO40,EURO41"/>
    <x v="26"/>
    <n v="15052178"/>
    <n v="25803"/>
    <n v="45.045045045045043"/>
  </r>
  <r>
    <s v="Aqua Rich Gel Sunscreen"/>
    <x v="940"/>
    <n v="4.3"/>
    <n v="7"/>
    <n v="1680"/>
    <n v="1680"/>
    <s v="50-100 ML"/>
    <x v="146"/>
    <n v="17269718"/>
    <n v="11760"/>
    <n v="0"/>
  </r>
  <r>
    <s v="Metal Temple Necklace"/>
    <x v="71"/>
    <n v="4.4000000000000004"/>
    <n v="250"/>
    <n v="3450"/>
    <n v="1138"/>
    <s v="Onesize"/>
    <x v="102"/>
    <n v="6935160"/>
    <n v="284500"/>
    <n v="67.014492753623188"/>
  </r>
  <r>
    <s v="Colourblocked Messenger Bag"/>
    <x v="451"/>
    <n v="4.3"/>
    <n v="7"/>
    <n v="2799"/>
    <n v="1199"/>
    <s v="Onesize"/>
    <x v="57"/>
    <n v="17574990"/>
    <n v="8393"/>
    <n v="57.163272597356197"/>
  </r>
  <r>
    <s v="Semi-Stitched Lehenga Unstitched Blouse With Dupatta"/>
    <x v="52"/>
    <n v="4.2"/>
    <n v="5"/>
    <n v="6899"/>
    <n v="2897"/>
    <s v="Onesize"/>
    <x v="35"/>
    <n v="16316686"/>
    <n v="14485"/>
    <n v="58.008407015509491"/>
  </r>
  <r>
    <s v="Men Solid Rozana Kurta"/>
    <x v="291"/>
    <n v="4.2"/>
    <n v="10"/>
    <n v="1499"/>
    <n v="674"/>
    <s v="XS,S,M,L,XL"/>
    <x v="15"/>
    <n v="15434726"/>
    <n v="6740"/>
    <n v="55.03669112741828"/>
  </r>
  <r>
    <s v="Printed Trolley Cover"/>
    <x v="209"/>
    <n v="2.2000000000000002"/>
    <n v="11"/>
    <n v="1398"/>
    <n v="699"/>
    <s v="S"/>
    <x v="129"/>
    <n v="15526118"/>
    <n v="7689"/>
    <n v="50"/>
  </r>
  <r>
    <s v="Printed Stretchable Gym Tights"/>
    <x v="396"/>
    <n v="3.7"/>
    <n v="3"/>
    <n v="2165"/>
    <n v="389"/>
    <s v="S,M,L,XL,XXL,3XL"/>
    <x v="63"/>
    <n v="16810026"/>
    <n v="1167"/>
    <n v="82.032332563510394"/>
  </r>
  <r>
    <s v="Unisex Kids Blue Running Shoes"/>
    <x v="729"/>
    <n v="4.3"/>
    <n v="29"/>
    <n v="1049"/>
    <n v="894"/>
    <s v="7-8Y,8-9Y,8-9.5Y,10-11Y"/>
    <x v="147"/>
    <n v="15335644"/>
    <n v="25926"/>
    <n v="14.775977121067681"/>
  </r>
  <r>
    <s v="4 Pieces Ceramic Coffee Mugs"/>
    <x v="754"/>
    <n v="4.7"/>
    <n v="22"/>
    <n v="1599"/>
    <n v="799"/>
    <s v="Onesize"/>
    <x v="110"/>
    <n v="9275761"/>
    <n v="17578"/>
    <n v="50.03126954346466"/>
  </r>
  <r>
    <s v="Printed Round Neck T-shirt"/>
    <x v="143"/>
    <n v="4.2"/>
    <n v="83"/>
    <n v="749"/>
    <n v="337"/>
    <s v="S,M,L,XL"/>
    <x v="3"/>
    <n v="14227666"/>
    <n v="27971"/>
    <n v="55.006675567423237"/>
  </r>
  <r>
    <s v="Women Acrylic Pullover"/>
    <x v="33"/>
    <n v="3.9"/>
    <n v="47"/>
    <n v="1499"/>
    <n v="524"/>
    <s v="XS,S,M,L,XL"/>
    <x v="40"/>
    <n v="14331252"/>
    <n v="24628"/>
    <n v="65.043362241494336"/>
  </r>
  <r>
    <s v="Women One Toe Flats"/>
    <x v="159"/>
    <n v="4.0999999999999996"/>
    <n v="29"/>
    <n v="1690"/>
    <n v="1014"/>
    <s v="EURO36,EURO37,EURO38,EURO39,EURO40"/>
    <x v="26"/>
    <n v="11205066"/>
    <n v="29406"/>
    <n v="40"/>
  </r>
  <r>
    <s v="Men Set of 2 Body Sprays"/>
    <x v="746"/>
    <n v="4.4000000000000004"/>
    <n v="41"/>
    <n v="498"/>
    <n v="498"/>
    <s v="Onesize"/>
    <x v="69"/>
    <n v="17199532"/>
    <n v="20418"/>
    <n v="0"/>
  </r>
  <r>
    <s v="Men 212 VIP EDT 200ml"/>
    <x v="898"/>
    <n v="3.7"/>
    <n v="6"/>
    <n v="8500"/>
    <n v="8500"/>
    <s v="200-220 ML"/>
    <x v="85"/>
    <n v="7322585"/>
    <n v="51000"/>
    <n v="0"/>
  </r>
  <r>
    <s v="Leather Zip Around Wallet"/>
    <x v="76"/>
    <n v="4.5999999999999996"/>
    <n v="72"/>
    <n v="3695"/>
    <n v="2771"/>
    <s v="Onesize"/>
    <x v="48"/>
    <n v="14171472"/>
    <n v="199512"/>
    <n v="25.006765899864682"/>
  </r>
  <r>
    <s v="Low-Rise Hipster Brief"/>
    <x v="62"/>
    <n v="4.2"/>
    <n v="45"/>
    <n v="599"/>
    <n v="299"/>
    <s v="S,M,L,XL"/>
    <x v="29"/>
    <n v="14653338"/>
    <n v="13455"/>
    <n v="50.083472454090149"/>
  </r>
  <r>
    <s v="Men Vaporisateur"/>
    <x v="229"/>
    <n v="3.5"/>
    <n v="15"/>
    <n v="1299"/>
    <n v="909"/>
    <s v="100-120 ML"/>
    <x v="85"/>
    <n v="1300588"/>
    <n v="13635"/>
    <n v="30.023094688221708"/>
  </r>
  <r>
    <s v="Women Belt"/>
    <x v="134"/>
    <n v="4.0999999999999996"/>
    <n v="70"/>
    <n v="1599"/>
    <n v="383"/>
    <s v="28,30,32,34,36,38,40"/>
    <x v="22"/>
    <n v="16162094"/>
    <n v="26810"/>
    <n v="76.0475297060663"/>
  </r>
  <r>
    <s v="Dobby Weave Blouson Top"/>
    <x v="579"/>
    <n v="3.9"/>
    <n v="12"/>
    <n v="1499"/>
    <n v="749"/>
    <s v="XS,S,M,L"/>
    <x v="6"/>
    <n v="13466452"/>
    <n v="8988"/>
    <n v="50.033355570380259"/>
  </r>
  <r>
    <s v="Kurti"/>
    <x v="941"/>
    <n v="4"/>
    <n v="2"/>
    <n v="1799"/>
    <n v="593"/>
    <s v="XS,S,M,L"/>
    <x v="32"/>
    <n v="18436014"/>
    <n v="1186"/>
    <n v="67.037242912729283"/>
  </r>
  <r>
    <s v="Satin Finish Casual Shirt"/>
    <x v="213"/>
    <n v="3.8"/>
    <n v="33"/>
    <n v="1399"/>
    <n v="629"/>
    <s v="S,M,L,XL"/>
    <x v="30"/>
    <n v="13515102"/>
    <n v="20757"/>
    <n v="55.039313795568269"/>
  </r>
  <r>
    <s v="Women Black Sports Capris"/>
    <x v="69"/>
    <n v="4"/>
    <n v="4"/>
    <n v="819"/>
    <n v="819"/>
    <n v="38"/>
    <x v="125"/>
    <n v="17065774"/>
    <n v="3276"/>
    <n v="0"/>
  </r>
  <r>
    <s v="Women Pack of 2 Solid Trousers"/>
    <x v="669"/>
    <n v="2.2999999999999998"/>
    <n v="3"/>
    <n v="3498"/>
    <n v="979"/>
    <s v="28,30,32,34,36"/>
    <x v="43"/>
    <n v="16369726"/>
    <n v="2937"/>
    <n v="72.012578616352201"/>
  </r>
  <r>
    <s v="Embroidered Straight Kurta"/>
    <x v="317"/>
    <n v="4.2"/>
    <n v="22"/>
    <n v="2499"/>
    <n v="824"/>
    <s v="S,M,L,XL,XXL,3XL"/>
    <x v="15"/>
    <n v="11978366"/>
    <n v="18128"/>
    <n v="67.026810724289717"/>
  </r>
  <r>
    <s v="Girls Net Dress"/>
    <x v="194"/>
    <n v="4.9000000000000004"/>
    <n v="9"/>
    <n v="3000"/>
    <n v="1710"/>
    <s v="1-2Y,2-3Y"/>
    <x v="5"/>
    <n v="15348622"/>
    <n v="15390"/>
    <n v="43"/>
  </r>
  <r>
    <s v="Men Printed Pure Cotton Boxers"/>
    <x v="3"/>
    <n v="4.9000000000000004"/>
    <n v="7"/>
    <n v="749"/>
    <n v="599"/>
    <s v="S,M,L,XL,XXL"/>
    <x v="143"/>
    <n v="16883692"/>
    <n v="4193"/>
    <n v="20.026702269692922"/>
  </r>
  <r>
    <s v="Women Slim Fit Denim Shorts"/>
    <x v="66"/>
    <n v="4.5"/>
    <n v="35"/>
    <n v="2505"/>
    <n v="1002"/>
    <s v="28,30,32,34,36,38,40"/>
    <x v="92"/>
    <n v="14579960"/>
    <n v="35070"/>
    <n v="60"/>
  </r>
  <r>
    <s v="PU Structured Sling Bag"/>
    <x v="264"/>
    <n v="4.5"/>
    <n v="30"/>
    <n v="1599"/>
    <n v="699"/>
    <s v="S/M"/>
    <x v="53"/>
    <n v="16298150"/>
    <n v="20970"/>
    <n v="56.285178236397748"/>
  </r>
  <r>
    <s v="Printed Midi Dress"/>
    <x v="486"/>
    <n v="4.4000000000000004"/>
    <n v="8"/>
    <n v="2499"/>
    <n v="1999"/>
    <s v="XS,S,M,L,XL,XXL,3XL"/>
    <x v="5"/>
    <n v="15418672"/>
    <n v="15992"/>
    <n v="20.008003201280509"/>
  </r>
  <r>
    <s v="Men Solid Joggers"/>
    <x v="10"/>
    <n v="4.4000000000000004"/>
    <n v="5"/>
    <n v="1699"/>
    <n v="849"/>
    <s v="S,M,L,XL,XXL"/>
    <x v="74"/>
    <n v="15506034"/>
    <n v="4245"/>
    <n v="50.029429075927013"/>
  </r>
  <r>
    <s v="Men Typography Printed T-shirt"/>
    <x v="942"/>
    <n v="4.5999999999999996"/>
    <n v="7"/>
    <n v="1199"/>
    <n v="707"/>
    <s v="S,M,L,XL,XXL"/>
    <x v="3"/>
    <n v="17184630"/>
    <n v="4949"/>
    <n v="41.034195162635527"/>
  </r>
  <r>
    <s v="Chiffon Dupatta"/>
    <x v="943"/>
    <n v="3.5"/>
    <n v="247"/>
    <n v="499"/>
    <n v="269"/>
    <s v="Onesize"/>
    <x v="19"/>
    <n v="1087788"/>
    <n v="66443"/>
    <n v="46.092184368737477"/>
  </r>
  <r>
    <s v="Women Solid Button Shrug"/>
    <x v="599"/>
    <n v="4"/>
    <n v="48"/>
    <n v="1049"/>
    <n v="576"/>
    <s v="S,M,L,XL,XXL"/>
    <x v="103"/>
    <n v="11305014"/>
    <n v="27648"/>
    <n v="45.090562440419447"/>
  </r>
  <r>
    <s v="Men Solid Padded Jacket"/>
    <x v="10"/>
    <n v="3"/>
    <n v="8"/>
    <n v="3699"/>
    <n v="1849"/>
    <s v="S,M,L,XL"/>
    <x v="4"/>
    <n v="14485178"/>
    <n v="14792"/>
    <n v="50.013517166801833"/>
  </r>
  <r>
    <s v="Kurta &amp; Trousers With Dupatta"/>
    <x v="155"/>
    <n v="4.4000000000000004"/>
    <n v="79"/>
    <n v="3999"/>
    <n v="1599"/>
    <s v="S,M,L,XL,XXL,3XL"/>
    <x v="16"/>
    <n v="14390996"/>
    <n v="126321"/>
    <n v="60.015003750937737"/>
  </r>
  <r>
    <s v="Men Typography Printed Slim Fit T-shirt"/>
    <x v="322"/>
    <n v="4.3"/>
    <n v="6"/>
    <n v="1149"/>
    <n v="574"/>
    <s v="S,M,L,XL,XXL"/>
    <x v="3"/>
    <n v="16176890"/>
    <n v="3444"/>
    <n v="50.043516100957355"/>
  </r>
  <r>
    <s v="Women Printed T-shirt"/>
    <x v="68"/>
    <n v="4.0999999999999996"/>
    <n v="7"/>
    <n v="790"/>
    <n v="395"/>
    <s v="S,M,L"/>
    <x v="3"/>
    <n v="15848816"/>
    <n v="2765"/>
    <n v="50"/>
  </r>
  <r>
    <s v="Men Colourblocked Slim Fit T-shirt"/>
    <x v="403"/>
    <n v="4.5999999999999996"/>
    <n v="16"/>
    <n v="899"/>
    <n v="377"/>
    <s v="M,L,XL"/>
    <x v="3"/>
    <n v="14441340"/>
    <n v="6032"/>
    <n v="58.064516129032263"/>
  </r>
  <r>
    <s v="Unisex Solid Waist Pouch"/>
    <x v="4"/>
    <n v="1"/>
    <n v="2"/>
    <n v="5499"/>
    <n v="3299"/>
    <s v="Onesize"/>
    <x v="156"/>
    <n v="15587540"/>
    <n v="6598"/>
    <n v="40.007274049827238"/>
  </r>
  <r>
    <s v="Boys Checked Shirt with Trousers"/>
    <x v="944"/>
    <n v="3.7"/>
    <n v="13"/>
    <n v="4000"/>
    <n v="1680"/>
    <s v="11-12Y,13-14Y,15-16Y"/>
    <x v="176"/>
    <n v="8665031"/>
    <n v="21840"/>
    <n v="57.999999999999993"/>
  </r>
  <r>
    <s v="Unisex Solid Tandrum Backpack"/>
    <x v="263"/>
    <n v="4.4000000000000004"/>
    <n v="363"/>
    <n v="2490"/>
    <n v="1195"/>
    <s v="Onesize"/>
    <x v="80"/>
    <n v="2028781"/>
    <n v="433785"/>
    <n v="52.00803212851406"/>
  </r>
  <r>
    <s v="Solid Regular Top"/>
    <x v="150"/>
    <n v="4.2"/>
    <n v="6"/>
    <n v="2299"/>
    <n v="1149"/>
    <s v="XS,S,M,L,XL"/>
    <x v="6"/>
    <n v="11488034"/>
    <n v="6894"/>
    <n v="50.021748586341886"/>
  </r>
  <r>
    <s v="Women Cropped Mesh Gym Tights"/>
    <x v="68"/>
    <n v="5"/>
    <n v="4"/>
    <n v="1490"/>
    <n v="1117"/>
    <s v="XS,S,M"/>
    <x v="63"/>
    <n v="15849546"/>
    <n v="4468"/>
    <n v="25.033557046979865"/>
  </r>
  <r>
    <s v="Brand Logo Tie-Ups Regular Top"/>
    <x v="210"/>
    <n v="4.5"/>
    <n v="19"/>
    <n v="1299"/>
    <n v="1039"/>
    <s v="XS,S,M,L,XL"/>
    <x v="6"/>
    <n v="16515380"/>
    <n v="19741"/>
    <n v="20.015396458814472"/>
  </r>
  <r>
    <s v="Printed Cropped Regular Top"/>
    <x v="192"/>
    <n v="4.4000000000000004"/>
    <n v="258"/>
    <n v="1999"/>
    <n v="799"/>
    <s v="S,M,L,XL"/>
    <x v="6"/>
    <n v="12317110"/>
    <n v="206142"/>
    <n v="60.030015007503756"/>
  </r>
  <r>
    <s v="Georgette Maxi Dress"/>
    <x v="945"/>
    <n v="3.2"/>
    <n v="5"/>
    <n v="2299"/>
    <n v="1149"/>
    <s v="S,M,L,XL,XXL"/>
    <x v="5"/>
    <n v="17635890"/>
    <n v="5745"/>
    <n v="50.021748586341886"/>
  </r>
  <r>
    <s v="Churidar"/>
    <x v="405"/>
    <n v="4"/>
    <n v="50"/>
    <n v="699"/>
    <n v="699"/>
    <s v="S,M,L,XL,XXL"/>
    <x v="45"/>
    <n v="1011624"/>
    <n v="34950"/>
    <n v="0"/>
  </r>
  <r>
    <s v="Men Printed Cotton Basic Briefs"/>
    <x v="3"/>
    <n v="4.2"/>
    <n v="6"/>
    <n v="749"/>
    <n v="749"/>
    <s v="S,M,L,XL,XXL"/>
    <x v="29"/>
    <n v="17096664"/>
    <n v="4494"/>
    <n v="0"/>
  </r>
  <r>
    <s v="Men Solid Churidar"/>
    <x v="59"/>
    <n v="4.0999999999999996"/>
    <n v="85"/>
    <n v="990"/>
    <n v="495"/>
    <s v="S,M,L,XL,XXL,3XL"/>
    <x v="45"/>
    <n v="7415288"/>
    <n v="42075"/>
    <n v="50"/>
  </r>
  <r>
    <s v="Boys Pack-2 Printed Trunks"/>
    <x v="946"/>
    <n v="4.5999999999999996"/>
    <n v="20"/>
    <n v="599"/>
    <n v="299"/>
    <s v="2-3Y,3-4Y,5-6Y,7-8Y,9-10Y,11-12Y"/>
    <x v="17"/>
    <n v="15324584"/>
    <n v="5980"/>
    <n v="50.083472454090149"/>
  </r>
  <r>
    <s v="Women Geometric Yoke Design Kurta"/>
    <x v="63"/>
    <n v="4.0999999999999996"/>
    <n v="28"/>
    <n v="1999"/>
    <n v="479"/>
    <s v="XS,S,M,L,XL,XXL"/>
    <x v="15"/>
    <n v="15098572"/>
    <n v="13412"/>
    <n v="76.038019009504751"/>
  </r>
  <r>
    <s v="Women Beaded One Toe Flats"/>
    <x v="74"/>
    <n v="4.5999999999999996"/>
    <n v="23"/>
    <n v="1795"/>
    <n v="897"/>
    <s v="EURO36,EURO37,EURO38,EURO39,EURO40"/>
    <x v="26"/>
    <n v="15027362"/>
    <n v="20631"/>
    <n v="50.02785515320334"/>
  </r>
  <r>
    <s v="Women Open Toe Flats"/>
    <x v="444"/>
    <n v="4.4000000000000004"/>
    <n v="30"/>
    <n v="999"/>
    <n v="549"/>
    <s v="EURO36,EURO37,EURO38,EURO39,EURO40,EURO41"/>
    <x v="26"/>
    <n v="13282790"/>
    <n v="16470"/>
    <n v="45.045045045045043"/>
  </r>
  <r>
    <s v="Women Printed Sliders"/>
    <x v="947"/>
    <n v="4.5999999999999996"/>
    <n v="7"/>
    <n v="999"/>
    <n v="499"/>
    <s v="UK3,UK4,UK5,UK6,UK7,UK8"/>
    <x v="9"/>
    <n v="12926060"/>
    <n v="3493"/>
    <n v="50.050050050050054"/>
  </r>
  <r>
    <s v="Kiss Lipstick - Sultriness 304"/>
    <x v="380"/>
    <n v="4.7"/>
    <n v="21"/>
    <n v="1850"/>
    <n v="1850"/>
    <s v="0-10 ML"/>
    <x v="109"/>
    <n v="9590469"/>
    <n v="38850"/>
    <n v="0"/>
  </r>
  <r>
    <s v="Unisex Invigo Color Hair Mask"/>
    <x v="948"/>
    <n v="4.7"/>
    <n v="115"/>
    <n v="695"/>
    <n v="695"/>
    <s v="Onesize"/>
    <x v="148"/>
    <n v="8862845"/>
    <n v="79925"/>
    <n v="0"/>
  </r>
  <r>
    <s v="24K Gold-Plated Stone Studded Handcrafted Jewellery Set"/>
    <x v="71"/>
    <n v="4.0999999999999996"/>
    <n v="46"/>
    <n v="7300"/>
    <n v="1898"/>
    <s v="Onesize"/>
    <x v="104"/>
    <n v="13186454"/>
    <n v="87308"/>
    <n v="74"/>
  </r>
  <r>
    <s v="Solid High Neck Sweatshirt"/>
    <x v="68"/>
    <n v="3.5"/>
    <n v="11"/>
    <n v="1390"/>
    <n v="695"/>
    <s v="M,L,XL,XXL"/>
    <x v="23"/>
    <n v="16107476"/>
    <n v="7645"/>
    <n v="50"/>
  </r>
  <r>
    <s v="Set of 5 Square Cushion Covers"/>
    <x v="170"/>
    <n v="4.5999999999999996"/>
    <n v="7"/>
    <n v="999"/>
    <n v="399"/>
    <s v="16&quot;X16&quot;"/>
    <x v="86"/>
    <n v="16914060"/>
    <n v="2793"/>
    <n v="60.06006006006006"/>
  </r>
  <r>
    <s v="Women Ethnic Motifs Kurta"/>
    <x v="91"/>
    <n v="5"/>
    <n v="5"/>
    <n v="799"/>
    <n v="799"/>
    <s v="XS,S,M,L,XL,XXL"/>
    <x v="15"/>
    <n v="15994228"/>
    <n v="3995"/>
    <n v="0"/>
  </r>
  <r>
    <s v="Studio Fix Fluid - NC16"/>
    <x v="380"/>
    <n v="4.4000000000000004"/>
    <n v="21"/>
    <n v="2950"/>
    <n v="2950"/>
    <s v="Onesize"/>
    <x v="121"/>
    <n v="9590181"/>
    <n v="61950"/>
    <n v="0"/>
  </r>
  <r>
    <s v="Ethnic Motifs Banarasi Organza Saree"/>
    <x v="949"/>
    <n v="3.3"/>
    <n v="4"/>
    <n v="4800"/>
    <n v="2160"/>
    <s v="Onesize"/>
    <x v="0"/>
    <n v="17314460"/>
    <n v="8640"/>
    <n v="55.000000000000007"/>
  </r>
  <r>
    <s v="Pack of 2 Plus Size Pants"/>
    <x v="950"/>
    <n v="4"/>
    <n v="8"/>
    <n v="3999"/>
    <n v="1279"/>
    <s v="3XL,4XL,5XL,6XL,7XL"/>
    <x v="46"/>
    <n v="15451308"/>
    <n v="10232"/>
    <n v="68.017004251062758"/>
  </r>
  <r>
    <s v="True Wear Nail Polish - 404"/>
    <x v="75"/>
    <n v="4.5"/>
    <n v="1100"/>
    <n v="125"/>
    <n v="125"/>
    <s v="Onesize"/>
    <x v="54"/>
    <n v="55158"/>
    <n v="137500"/>
    <n v="0"/>
  </r>
  <r>
    <s v="Pack Of 2 T-shirt Bra"/>
    <x v="14"/>
    <n v="4.4000000000000004"/>
    <n v="329"/>
    <n v="678"/>
    <n v="644"/>
    <s v="30B,32B,34B,36B,38B,40B"/>
    <x v="14"/>
    <n v="8259887"/>
    <n v="211876"/>
    <n v="5.0147492625368733"/>
  </r>
  <r>
    <s v="Regular Fit Casual Shirt"/>
    <x v="575"/>
    <n v="3.8"/>
    <n v="105"/>
    <n v="1199"/>
    <n v="563"/>
    <s v="38,40,42,44"/>
    <x v="30"/>
    <n v="12414838"/>
    <n v="59115"/>
    <n v="53.044203502919096"/>
  </r>
  <r>
    <s v="T-shirt Peter Pan Collar Dress"/>
    <x v="403"/>
    <n v="4.0999999999999996"/>
    <n v="10"/>
    <n v="1199"/>
    <n v="479"/>
    <s v="S,M,L"/>
    <x v="5"/>
    <n v="16010098"/>
    <n v="4790"/>
    <n v="60.050041701417847"/>
  </r>
  <r>
    <s v="Brand Logo Round Neck T-shirt"/>
    <x v="951"/>
    <n v="4.9000000000000004"/>
    <n v="13"/>
    <n v="1299"/>
    <n v="1104"/>
    <s v="S,M,L,XL"/>
    <x v="3"/>
    <n v="14282726"/>
    <n v="14352"/>
    <n v="15.011547344110854"/>
  </r>
  <r>
    <s v="Men Mid-Rise Sports Shorts"/>
    <x v="24"/>
    <n v="4.9000000000000004"/>
    <n v="8"/>
    <n v="1999"/>
    <n v="1699"/>
    <s v="30,32,34,36"/>
    <x v="92"/>
    <n v="13887424"/>
    <n v="13592"/>
    <n v="15.007503751875939"/>
  </r>
  <r>
    <s v="Semi-Stitched Lehenga Unstitched Blouse With Dupatta"/>
    <x v="952"/>
    <n v="3.3"/>
    <n v="6"/>
    <n v="14999"/>
    <n v="2899"/>
    <s v="Onesize"/>
    <x v="35"/>
    <n v="16420650"/>
    <n v="17394"/>
    <n v="80.672044802986861"/>
  </r>
  <r>
    <s v="Women Solid Trumpet Denim Mini Skirt"/>
    <x v="113"/>
    <n v="4"/>
    <n v="61"/>
    <n v="1899"/>
    <n v="759"/>
    <s v="26,28,30,32,34"/>
    <x v="87"/>
    <n v="10909940"/>
    <n v="46299"/>
    <n v="60.031595576619281"/>
  </r>
  <r>
    <s v="U-17 Girls Active Tights"/>
    <x v="4"/>
    <n v="4.4000000000000004"/>
    <n v="16"/>
    <n v="1899"/>
    <n v="1899"/>
    <s v="8-9Y,10-11Y,12-13Y,14-15Y,16Y"/>
    <x v="63"/>
    <n v="13688926"/>
    <n v="30384"/>
    <n v="0"/>
  </r>
  <r>
    <s v="Women Ethnic Motifs Embroidered Kurta"/>
    <x v="953"/>
    <n v="4.4000000000000004"/>
    <n v="10"/>
    <n v="1999"/>
    <n v="699"/>
    <s v="S,M,L,XL,XXL"/>
    <x v="15"/>
    <n v="16188136"/>
    <n v="6990"/>
    <n v="65.032516258129064"/>
  </r>
  <r>
    <s v="Women Typography Printed T-shirt"/>
    <x v="468"/>
    <n v="4.3"/>
    <n v="45"/>
    <n v="849"/>
    <n v="339"/>
    <s v="XS,S,M,L,XL"/>
    <x v="3"/>
    <n v="14820146"/>
    <n v="15255"/>
    <n v="60.07067137809188"/>
  </r>
  <r>
    <s v="Women Ballerinas Flats"/>
    <x v="377"/>
    <n v="2.6"/>
    <n v="5"/>
    <n v="999"/>
    <n v="499"/>
    <s v="EURO37,EURO38,EURO39,EURO40,EURO41"/>
    <x v="26"/>
    <n v="16964676"/>
    <n v="2495"/>
    <n v="50.050050050050054"/>
  </r>
  <r>
    <s v="Men Regular Fit Regular Trousers"/>
    <x v="710"/>
    <n v="3.8"/>
    <n v="74"/>
    <n v="1499"/>
    <n v="1229"/>
    <s v="28,30,32,34,36"/>
    <x v="43"/>
    <n v="12965926"/>
    <n v="90946"/>
    <n v="18.012008005336892"/>
  </r>
  <r>
    <s v="Set of 2 Flat Serving Bowl"/>
    <x v="954"/>
    <n v="4.5999999999999996"/>
    <n v="17"/>
    <n v="2303"/>
    <n v="1151"/>
    <s v="Onesize"/>
    <x v="51"/>
    <n v="2109896"/>
    <n v="19567"/>
    <n v="50.021710811984363"/>
  </r>
  <r>
    <s v="Printed Dupatta"/>
    <x v="653"/>
    <n v="4.0999999999999996"/>
    <n v="65"/>
    <n v="699"/>
    <n v="349"/>
    <s v="Onesize"/>
    <x v="19"/>
    <n v="13358250"/>
    <n v="22685"/>
    <n v="50.071530758226032"/>
  </r>
  <r>
    <s v="Solid Net Ready To Wear Saree"/>
    <x v="503"/>
    <n v="4"/>
    <n v="90"/>
    <n v="3449"/>
    <n v="2414"/>
    <s v="Onesize"/>
    <x v="0"/>
    <n v="13737664"/>
    <n v="217260"/>
    <n v="30.008698173383593"/>
  </r>
  <r>
    <s v="Women Pack Of 2 Solid Three-Fourth Length Leggings"/>
    <x v="955"/>
    <n v="3.9"/>
    <n v="51"/>
    <n v="1190"/>
    <n v="595"/>
    <s v="M,L,XL,XXL"/>
    <x v="46"/>
    <n v="12441350"/>
    <n v="30345"/>
    <n v="50"/>
  </r>
  <r>
    <s v="Kids Black Running Shoes"/>
    <x v="729"/>
    <n v="3.9"/>
    <n v="19"/>
    <n v="549"/>
    <n v="469"/>
    <s v="1-1.5Y,1.5-2Y,2-2.5Y,2.5-3Y,3-3.5Y,3.5-4Y"/>
    <x v="147"/>
    <n v="14961684"/>
    <n v="8911"/>
    <n v="14.571948998178508"/>
  </r>
  <r>
    <s v="Women T-shirt"/>
    <x v="956"/>
    <n v="4.7"/>
    <n v="7"/>
    <n v="1699"/>
    <n v="492"/>
    <s v="S,M,L,XL,XXL"/>
    <x v="3"/>
    <n v="15666182"/>
    <n v="3444"/>
    <n v="71.041789287816357"/>
  </r>
  <r>
    <s v="Made to Measure Maxi Dress"/>
    <x v="26"/>
    <n v="3.7"/>
    <n v="6"/>
    <n v="6088"/>
    <n v="2983"/>
    <s v="XS,S,M,L,XL,XXL"/>
    <x v="5"/>
    <n v="11311978"/>
    <n v="17898"/>
    <n v="51.001971090670175"/>
  </r>
  <r>
    <s v="Layer Damini Maang Tika"/>
    <x v="765"/>
    <n v="4.0999999999999996"/>
    <n v="55"/>
    <n v="1455"/>
    <n v="451"/>
    <s v="Onesize"/>
    <x v="185"/>
    <n v="15427522"/>
    <n v="24805"/>
    <n v="69.003436426116835"/>
  </r>
  <r>
    <s v="Floral A-Line Dress"/>
    <x v="424"/>
    <n v="3.7"/>
    <n v="9"/>
    <n v="1299"/>
    <n v="844"/>
    <s v="2-3Y,3-4Y,5-6Y,7-8Y,9-10Y,11-12Y,13-14Y,15-16Y"/>
    <x v="5"/>
    <n v="17112022"/>
    <n v="7596"/>
    <n v="35.026943802925324"/>
  </r>
  <r>
    <s v="Women Printed Kurta with Palazzos With Dupatta"/>
    <x v="155"/>
    <n v="2.8"/>
    <n v="10"/>
    <n v="3999"/>
    <n v="1479"/>
    <s v="XS,S,M,L,XL,XXL,3XL"/>
    <x v="16"/>
    <n v="16043172"/>
    <n v="14790"/>
    <n v="63.015753938484622"/>
  </r>
  <r>
    <s v="Floral Printed A-Line Dress"/>
    <x v="532"/>
    <n v="3.2"/>
    <n v="105"/>
    <n v="1599"/>
    <n v="767"/>
    <s v="S,M,L,XL,XXL"/>
    <x v="5"/>
    <n v="10453098"/>
    <n v="80535"/>
    <n v="52.032520325203258"/>
  </r>
  <r>
    <s v="Men Mid-Rise Regular Shorts"/>
    <x v="453"/>
    <n v="3.7"/>
    <n v="33"/>
    <n v="999"/>
    <n v="359"/>
    <s v="32,34,36,38"/>
    <x v="92"/>
    <n v="14572650"/>
    <n v="11847"/>
    <n v="64.06406406406407"/>
  </r>
  <r>
    <s v="Men Slim Fit Jeans"/>
    <x v="957"/>
    <n v="3.5"/>
    <n v="22"/>
    <n v="1699"/>
    <n v="849"/>
    <s v="28,30,32,34,36,38,40,42,44,46"/>
    <x v="10"/>
    <n v="13459872"/>
    <n v="18678"/>
    <n v="50.029429075927013"/>
  </r>
  <r>
    <s v="Women Open Toe Flats"/>
    <x v="16"/>
    <n v="3.4"/>
    <n v="8"/>
    <n v="499"/>
    <n v="499"/>
    <s v="UK4,UK5,UK6,UK7,UK8"/>
    <x v="26"/>
    <n v="17490180"/>
    <n v="3992"/>
    <n v="0"/>
  </r>
  <r>
    <s v="Pure Cotton Casual Pure Cotton Blazer"/>
    <x v="323"/>
    <n v="3.4"/>
    <n v="134"/>
    <n v="2495"/>
    <n v="1247"/>
    <s v="S,M,L,XL"/>
    <x v="90"/>
    <n v="7779633"/>
    <n v="167098"/>
    <n v="50.020040080160321"/>
  </r>
  <r>
    <s v="Trench Coat"/>
    <x v="367"/>
    <n v="3.6"/>
    <n v="45"/>
    <n v="2599"/>
    <n v="1039"/>
    <s v="S,M,L,XL,XXL"/>
    <x v="167"/>
    <n v="2091915"/>
    <n v="46755"/>
    <n v="60.023085802231627"/>
  </r>
  <r>
    <s v="Women Amalfi Bleu Deo 150ml"/>
    <x v="958"/>
    <n v="4.4000000000000004"/>
    <n v="272"/>
    <n v="499"/>
    <n v="499"/>
    <s v="Onesize"/>
    <x v="69"/>
    <n v="10452752"/>
    <n v="135728"/>
    <n v="0"/>
  </r>
  <r>
    <s v="Classy Sheffield Watch"/>
    <x v="866"/>
    <n v="4.5"/>
    <n v="2"/>
    <n v="9999"/>
    <n v="9999"/>
    <s v="Onesize"/>
    <x v="21"/>
    <n v="2352904"/>
    <n v="19998"/>
    <n v="0"/>
  </r>
  <r>
    <s v="Pack of 3 Ankle-Length Socks"/>
    <x v="590"/>
    <n v="4.4000000000000004"/>
    <n v="20"/>
    <n v="549"/>
    <n v="549"/>
    <s v="Onesize"/>
    <x v="52"/>
    <n v="17145756"/>
    <n v="10980"/>
    <n v="0"/>
  </r>
  <r>
    <s v="Lehenga Blouse With Dupatta"/>
    <x v="959"/>
    <n v="3.9"/>
    <n v="49"/>
    <n v="5999"/>
    <n v="2519"/>
    <s v="Onesize"/>
    <x v="35"/>
    <n v="14780506"/>
    <n v="123431"/>
    <n v="58.009668278046348"/>
  </r>
  <r>
    <s v="Women  Textured  Wallet"/>
    <x v="232"/>
    <n v="4.7"/>
    <n v="31"/>
    <n v="799"/>
    <n v="799"/>
    <s v="Onesize"/>
    <x v="48"/>
    <n v="15526716"/>
    <n v="24769"/>
    <n v="0"/>
  </r>
  <r>
    <s v="Women Self-Design Bra Top and Vest"/>
    <x v="33"/>
    <n v="4.8"/>
    <n v="8"/>
    <n v="1199"/>
    <n v="599"/>
    <s v="XS,S,M,L,XL"/>
    <x v="3"/>
    <n v="16902154"/>
    <n v="4792"/>
    <n v="50.041701417848202"/>
  </r>
  <r>
    <s v="Lifestyle Bio-Wash Tshirts"/>
    <x v="4"/>
    <n v="4.3"/>
    <n v="8"/>
    <n v="1299"/>
    <n v="779"/>
    <s v="S,M,L,XL,XXL"/>
    <x v="3"/>
    <n v="14702522"/>
    <n v="6232"/>
    <n v="40.030792917628943"/>
  </r>
  <r>
    <s v="Women Printed Kurti with Dhoti Pants"/>
    <x v="697"/>
    <n v="3.6"/>
    <n v="9"/>
    <n v="2999"/>
    <n v="929"/>
    <s v="S,M,L,XL,XXL"/>
    <x v="16"/>
    <n v="17000540"/>
    <n v="8361"/>
    <n v="69.023007669223077"/>
  </r>
  <r>
    <s v="Women Ribbed Jumper Dress"/>
    <x v="419"/>
    <n v="4"/>
    <n v="48"/>
    <n v="2499"/>
    <n v="799"/>
    <s v="S,M,L,XL,XXL"/>
    <x v="5"/>
    <n v="13078816"/>
    <n v="38352"/>
    <n v="68.027210884353735"/>
  </r>
  <r>
    <s v="Woven Design Banarasi Saree"/>
    <x v="960"/>
    <n v="4.4000000000000004"/>
    <n v="9"/>
    <n v="7300"/>
    <n v="3212"/>
    <s v="Onesize"/>
    <x v="0"/>
    <n v="16589942"/>
    <n v="28908"/>
    <n v="56.000000000000007"/>
  </r>
  <r>
    <s v="Gift Pack of Lowcut Socks"/>
    <x v="622"/>
    <n v="4.7"/>
    <n v="90"/>
    <n v="1999"/>
    <n v="1799"/>
    <s v="Onesize"/>
    <x v="52"/>
    <n v="12854506"/>
    <n v="161910"/>
    <n v="10.005002501250624"/>
  </r>
  <r>
    <s v="Gold-Plated Meenakari Lotus Design Jewellery Set"/>
    <x v="577"/>
    <n v="3.5"/>
    <n v="6"/>
    <n v="2995"/>
    <n v="599"/>
    <s v="Onesize"/>
    <x v="104"/>
    <n v="18097642"/>
    <n v="3594"/>
    <n v="80"/>
  </r>
  <r>
    <s v="Set Of 6 Hanging Flowers"/>
    <x v="513"/>
    <n v="4.0999999999999996"/>
    <n v="8"/>
    <n v="1248"/>
    <n v="499"/>
    <s v="Onesize"/>
    <x v="50"/>
    <n v="15880894"/>
    <n v="3992"/>
    <n v="60.016025641025635"/>
  </r>
  <r>
    <s v="Women Striped Top"/>
    <x v="551"/>
    <n v="4.8"/>
    <n v="6"/>
    <n v="699"/>
    <n v="489"/>
    <s v="XS,S,M,L,XL"/>
    <x v="6"/>
    <n v="17133418"/>
    <n v="2934"/>
    <n v="30.042918454935624"/>
  </r>
  <r>
    <s v="Mickey Mouse Printed Crop Top"/>
    <x v="288"/>
    <n v="4.5"/>
    <n v="6"/>
    <n v="699"/>
    <n v="489"/>
    <s v="XS,S,M,L,XL"/>
    <x v="6"/>
    <n v="17160778"/>
    <n v="2934"/>
    <n v="30.042918454935624"/>
  </r>
  <r>
    <s v="Men Slim Fit Cargos Trousers"/>
    <x v="804"/>
    <n v="4.2"/>
    <n v="12"/>
    <n v="2299"/>
    <n v="919"/>
    <s v="28,30,32,34,36"/>
    <x v="43"/>
    <n v="14436774"/>
    <n v="11028"/>
    <n v="60.026098303610262"/>
  </r>
  <r>
    <s v="Women Cotton Capris"/>
    <x v="425"/>
    <n v="4.9000000000000004"/>
    <n v="7"/>
    <n v="899"/>
    <n v="899"/>
    <s v="28,30,32,34,36"/>
    <x v="125"/>
    <n v="15390942"/>
    <n v="6293"/>
    <n v="0"/>
  </r>
  <r>
    <s v="Women Net Maxi Dress"/>
    <x v="92"/>
    <n v="3.8"/>
    <n v="9"/>
    <n v="3398"/>
    <n v="1699"/>
    <s v="XS,S,M,L,XL,XXL,3XL"/>
    <x v="5"/>
    <n v="16400340"/>
    <n v="15291"/>
    <n v="50"/>
  </r>
  <r>
    <s v="Strawberry Kids Body Wash"/>
    <x v="570"/>
    <n v="4.7"/>
    <n v="29"/>
    <n v="299"/>
    <n v="269"/>
    <s v="280-300 ML"/>
    <x v="128"/>
    <n v="16103718"/>
    <n v="7801"/>
    <n v="10.033444816053512"/>
  </r>
  <r>
    <s v="Solid Smocked Crop Top"/>
    <x v="216"/>
    <n v="4.5"/>
    <n v="26"/>
    <n v="1499"/>
    <n v="599"/>
    <s v="S,M,L"/>
    <x v="6"/>
    <n v="14114822"/>
    <n v="15574"/>
    <n v="60.040026684456308"/>
  </r>
  <r>
    <s v="Skin Care Gift Set"/>
    <x v="228"/>
    <n v="4.4000000000000004"/>
    <n v="5100"/>
    <n v="2146"/>
    <n v="1523"/>
    <s v="Pack"/>
    <x v="27"/>
    <n v="14466096"/>
    <n v="7767300"/>
    <n v="29.030754892823857"/>
  </r>
  <r>
    <s v="Printed Cropped T-shirt"/>
    <x v="68"/>
    <n v="4.3"/>
    <n v="6"/>
    <n v="590"/>
    <n v="501"/>
    <s v="XS,S,M,L"/>
    <x v="3"/>
    <n v="15850356"/>
    <n v="3006"/>
    <n v="15.084745762711865"/>
  </r>
  <r>
    <s v="Men Casual Shirt"/>
    <x v="242"/>
    <n v="3.8"/>
    <n v="5"/>
    <n v="1499"/>
    <n v="749"/>
    <s v="38,40,42,44"/>
    <x v="30"/>
    <n v="16592610"/>
    <n v="3745"/>
    <n v="50.033355570380259"/>
  </r>
  <r>
    <s v="Women Straight Fit Regular Trousers"/>
    <x v="178"/>
    <n v="4"/>
    <n v="208"/>
    <n v="1449"/>
    <n v="536"/>
    <s v="28,30,32,34"/>
    <x v="43"/>
    <n v="12072504"/>
    <n v="111488"/>
    <n v="63.008971704623882"/>
  </r>
  <r>
    <s v="Women Analogue Watch"/>
    <x v="42"/>
    <n v="5"/>
    <n v="4"/>
    <n v="9995"/>
    <n v="7996"/>
    <s v="Onesize"/>
    <x v="21"/>
    <n v="12224244"/>
    <n v="31984"/>
    <n v="20"/>
  </r>
  <r>
    <s v="Embellished Net Maxi One Shoulder Dress"/>
    <x v="92"/>
    <n v="3.4"/>
    <n v="7"/>
    <n v="3398"/>
    <n v="1699"/>
    <s v="XS,S,M,L,XL,XXL,3XL"/>
    <x v="5"/>
    <n v="16400356"/>
    <n v="11893"/>
    <n v="50"/>
  </r>
  <r>
    <s v="Fab Flat Hair Straightener"/>
    <x v="529"/>
    <n v="4.4000000000000004"/>
    <n v="9"/>
    <n v="1699"/>
    <n v="1359"/>
    <s v="Onesize"/>
    <x v="62"/>
    <n v="5910866"/>
    <n v="12231"/>
    <n v="20.011771630370806"/>
  </r>
  <r>
    <s v="Women Slim Fit 3/4th Tights"/>
    <x v="961"/>
    <n v="4.3"/>
    <n v="22"/>
    <n v="599"/>
    <n v="449"/>
    <s v="S,M,L,XL,XXL"/>
    <x v="63"/>
    <n v="13453120"/>
    <n v="9878"/>
    <n v="25.041736227045075"/>
  </r>
  <r>
    <s v="Women Printed Shrug"/>
    <x v="96"/>
    <n v="3.3"/>
    <n v="10"/>
    <n v="1899"/>
    <n v="721"/>
    <s v="Onesize"/>
    <x v="103"/>
    <n v="15302832"/>
    <n v="7210"/>
    <n v="62.032648762506582"/>
  </r>
  <r>
    <s v="A-Line Maxi Halter Neck Dress"/>
    <x v="68"/>
    <n v="4.3"/>
    <n v="6"/>
    <n v="1690"/>
    <n v="1183"/>
    <s v="XS,S,M,L"/>
    <x v="5"/>
    <n v="15286834"/>
    <n v="7098"/>
    <n v="30"/>
  </r>
  <r>
    <s v="Men Solid Silk Pyjamas"/>
    <x v="962"/>
    <n v="1.5"/>
    <n v="2"/>
    <n v="1499"/>
    <n v="599"/>
    <s v="S,M,L,XL"/>
    <x v="157"/>
    <n v="18386156"/>
    <n v="1198"/>
    <n v="60.040026684456308"/>
  </r>
  <r>
    <s v="Men Colourblocked Polo Collar T-shirt"/>
    <x v="521"/>
    <n v="4.0999999999999996"/>
    <n v="32"/>
    <n v="1799"/>
    <n v="611"/>
    <s v="S,M,L,XL,XXL,3XL"/>
    <x v="3"/>
    <n v="15325732"/>
    <n v="19552"/>
    <n v="66.036687048360193"/>
  </r>
  <r>
    <s v="Embroidered A-Line Kurta"/>
    <x v="54"/>
    <n v="4.4000000000000004"/>
    <n v="16"/>
    <n v="3299"/>
    <n v="1649"/>
    <s v="S,M,L,XL,3XL"/>
    <x v="15"/>
    <n v="12267918"/>
    <n v="26384"/>
    <n v="50.015156107911487"/>
  </r>
  <r>
    <s v="Women Printed Kurta with Palazzos"/>
    <x v="96"/>
    <n v="4.2"/>
    <n v="6"/>
    <n v="2799"/>
    <n v="839"/>
    <s v="XS,S,M,L,XL,XXL"/>
    <x v="16"/>
    <n v="9781835"/>
    <n v="5034"/>
    <n v="70.025008931761349"/>
  </r>
  <r>
    <s v="Women Floral Yoke Design Kurta"/>
    <x v="5"/>
    <n v="4.4000000000000004"/>
    <n v="9"/>
    <n v="1299"/>
    <n v="467"/>
    <s v="S,M,L,XL,XXL"/>
    <x v="15"/>
    <n v="15579916"/>
    <n v="4203"/>
    <n v="64.049268668206309"/>
  </r>
  <r>
    <s v="Boys Checked Casual Shirt"/>
    <x v="545"/>
    <n v="4.3"/>
    <n v="13"/>
    <n v="1699"/>
    <n v="1614"/>
    <s v="1-2Y,2-3Y,3-4Y,4-5Y,6-7Y,8-9Y,9-10Y,10-11Y,11-12Y,13-14Y"/>
    <x v="30"/>
    <n v="17038584"/>
    <n v="20982"/>
    <n v="5.0029429075927014"/>
  </r>
  <r>
    <s v="Men Straight Fit Chino Shorts"/>
    <x v="69"/>
    <n v="4.8"/>
    <n v="18"/>
    <n v="1019"/>
    <n v="1019"/>
    <s v="40,42"/>
    <x v="92"/>
    <n v="10799434"/>
    <n v="18342"/>
    <n v="0"/>
  </r>
  <r>
    <s v="Set of 5 Square Cushion Covers"/>
    <x v="963"/>
    <n v="4.5999999999999996"/>
    <n v="8"/>
    <n v="1999"/>
    <n v="599"/>
    <s v="16&quot;X16&quot;"/>
    <x v="86"/>
    <n v="16884666"/>
    <n v="4792"/>
    <n v="70.035017508754379"/>
  </r>
  <r>
    <s v="Women Solid Shrug"/>
    <x v="530"/>
    <n v="4.2"/>
    <n v="25"/>
    <n v="1299"/>
    <n v="1000"/>
    <s v="S,M,L,XL,XXL"/>
    <x v="103"/>
    <n v="13493840"/>
    <n v="25000"/>
    <n v="23.017705927636644"/>
  </r>
  <r>
    <s v="Women Night suit"/>
    <x v="384"/>
    <n v="4.0999999999999996"/>
    <n v="9"/>
    <n v="1899"/>
    <n v="664"/>
    <s v="S,M,L,XL,XXL,3XL"/>
    <x v="58"/>
    <n v="16526832"/>
    <n v="5976"/>
    <n v="65.034228541337541"/>
  </r>
  <r>
    <s v="Boys Striped Polo Collar T-shirt"/>
    <x v="296"/>
    <n v="5"/>
    <n v="5"/>
    <n v="1499"/>
    <n v="1499"/>
    <s v="12-13Y,14-15Y,16-17Y"/>
    <x v="3"/>
    <n v="17280176"/>
    <n v="7495"/>
    <n v="0"/>
  </r>
  <r>
    <s v="Jasmine Print A-Line Dress"/>
    <x v="153"/>
    <n v="4"/>
    <n v="6"/>
    <n v="999"/>
    <n v="399"/>
    <s v="2-3Y,3-4Y,4-5Y,5-6Y,6-7Y,7-8Y"/>
    <x v="5"/>
    <n v="12968212"/>
    <n v="2394"/>
    <n v="60.06006006006006"/>
  </r>
  <r>
    <s v="Men Mandarin Collar Kurta"/>
    <x v="291"/>
    <n v="3.3"/>
    <n v="12"/>
    <n v="2999"/>
    <n v="1349"/>
    <s v="XS,S,M,L,XL"/>
    <x v="15"/>
    <n v="14503668"/>
    <n v="16188"/>
    <n v="55.018339446482159"/>
  </r>
  <r>
    <s v="Paisley Pochampally Saree"/>
    <x v="237"/>
    <n v="3.5"/>
    <n v="84"/>
    <n v="3399"/>
    <n v="1121"/>
    <s v="Onesize"/>
    <x v="0"/>
    <n v="14192582"/>
    <n v="94164"/>
    <n v="67.019711679905853"/>
  </r>
  <r>
    <s v="Girls Pure Cotton Joggers"/>
    <x v="732"/>
    <n v="3.7"/>
    <n v="11"/>
    <n v="999"/>
    <n v="899"/>
    <s v="2-3Y,3-4Y,4-5Y,5-6Y,6-7Y,7-8Y,8-9Y,9-10Y,11-12Y,13-14Y"/>
    <x v="74"/>
    <n v="15951794"/>
    <n v="9889"/>
    <n v="10.01001001001001"/>
  </r>
  <r>
    <s v="Girls Printed Basic Jumpsuit"/>
    <x v="846"/>
    <n v="3.3"/>
    <n v="8"/>
    <n v="1699"/>
    <n v="849"/>
    <s v="4-5Y,5-6Y,6-7Y,7-8Y,8-9Y,9-10Y,11-12Y,12-13Y,13-14Y,14-15Y"/>
    <x v="98"/>
    <n v="16855566"/>
    <n v="6792"/>
    <n v="50.029429075927013"/>
  </r>
  <r>
    <s v="Striped Anti-Viral T-shirt"/>
    <x v="242"/>
    <n v="4.2"/>
    <n v="48"/>
    <n v="1199"/>
    <n v="719"/>
    <s v="S,M,L,XL"/>
    <x v="3"/>
    <n v="12735292"/>
    <n v="34512"/>
    <n v="40.033361134278564"/>
  </r>
  <r>
    <s v="Women Crop Sherpa Jacket"/>
    <x v="33"/>
    <n v="4.4000000000000004"/>
    <n v="18"/>
    <n v="3899"/>
    <n v="1169"/>
    <s v="XS,S,M,L,XL"/>
    <x v="4"/>
    <n v="14356244"/>
    <n v="21042"/>
    <n v="70.017953321364459"/>
  </r>
  <r>
    <s v="Women Quilted Sneakers"/>
    <x v="16"/>
    <n v="3.8"/>
    <n v="5"/>
    <n v="999"/>
    <n v="999"/>
    <s v="UK2"/>
    <x v="60"/>
    <n v="17484430"/>
    <n v="4995"/>
    <n v="0"/>
  </r>
  <r>
    <s v="Men Lightweight Flat Boots"/>
    <x v="964"/>
    <n v="4.0999999999999996"/>
    <n v="17"/>
    <n v="2999"/>
    <n v="989"/>
    <s v="UK6,UK7,UK8,UK9,UK10"/>
    <x v="60"/>
    <n v="11212660"/>
    <n v="16813"/>
    <n v="67.02234078026008"/>
  </r>
  <r>
    <s v="Overnight Face Serum"/>
    <x v="672"/>
    <n v="4.5"/>
    <n v="210"/>
    <n v="1845"/>
    <n v="1845"/>
    <s v="20-30 ML"/>
    <x v="25"/>
    <n v="1777427"/>
    <n v="387450"/>
    <n v="0"/>
  </r>
  <r>
    <s v="Men Solid Lounge Shorts"/>
    <x v="16"/>
    <n v="4.5"/>
    <n v="16"/>
    <n v="399"/>
    <n v="399"/>
    <s v="S,M,L,XL"/>
    <x v="155"/>
    <n v="17464120"/>
    <n v="6384"/>
    <n v="0"/>
  </r>
  <r>
    <s v="Men Kurta with Pyjamas"/>
    <x v="776"/>
    <n v="4.0999999999999996"/>
    <n v="7"/>
    <n v="10699"/>
    <n v="5349"/>
    <s v="XXL,3XL,4XL,5XL"/>
    <x v="16"/>
    <n v="13432858"/>
    <n v="37443"/>
    <n v="50.00467333395644"/>
  </r>
  <r>
    <s v="Single Curtain Curtain"/>
    <x v="630"/>
    <n v="4.3"/>
    <n v="10"/>
    <n v="1449"/>
    <n v="1304"/>
    <s v="Door"/>
    <x v="75"/>
    <n v="13169710"/>
    <n v="13040"/>
    <n v="10.006901311249138"/>
  </r>
  <r>
    <s v="Solid Saree"/>
    <x v="0"/>
    <n v="3.9"/>
    <n v="17"/>
    <n v="4899"/>
    <n v="1420"/>
    <s v="Onesize"/>
    <x v="0"/>
    <n v="16615808"/>
    <n v="24140"/>
    <n v="71.014492753623188"/>
  </r>
  <r>
    <s v="Women Pack Of 3 Solid Ankle-Length Leggings"/>
    <x v="342"/>
    <n v="3.9"/>
    <n v="13"/>
    <n v="1158"/>
    <n v="810"/>
    <s v="Onesize"/>
    <x v="46"/>
    <n v="13626008"/>
    <n v="10530"/>
    <n v="30.051813471502591"/>
  </r>
  <r>
    <s v="Striped Henley Neck Pure Cotton T-shirt"/>
    <x v="140"/>
    <n v="5"/>
    <n v="5"/>
    <n v="1699"/>
    <n v="679"/>
    <s v="S,M,L,XL,XXL"/>
    <x v="3"/>
    <n v="8340905"/>
    <n v="3395"/>
    <n v="60.035314891112421"/>
  </r>
  <r>
    <s v="Lightly Padded Bra"/>
    <x v="536"/>
    <n v="4.3"/>
    <n v="23"/>
    <n v="699"/>
    <n v="489"/>
    <s v="30A,30B,32A,32B,34A,34B,36A,36B,38A,38B"/>
    <x v="14"/>
    <n v="16429968"/>
    <n v="11247"/>
    <n v="30.042918454935624"/>
  </r>
  <r>
    <s v="Women Black Solid Sneakers"/>
    <x v="191"/>
    <n v="4"/>
    <n v="13"/>
    <n v="2099"/>
    <n v="629"/>
    <s v="UK3,UK4,UK5,UK6,UK7,UK8"/>
    <x v="60"/>
    <n v="13871664"/>
    <n v="8177"/>
    <n v="70.033349213911393"/>
  </r>
  <r>
    <s v="Watches"/>
    <x v="84"/>
    <n v="4.4000000000000004"/>
    <n v="71"/>
    <n v="9995"/>
    <n v="9995"/>
    <s v="Onesize"/>
    <x v="21"/>
    <n v="147827"/>
    <n v="709645"/>
    <n v="0"/>
  </r>
  <r>
    <s v="Men GW CHIMES Two Fold Wallet"/>
    <x v="102"/>
    <n v="4.8"/>
    <n v="24"/>
    <n v="790"/>
    <n v="790"/>
    <s v="S"/>
    <x v="48"/>
    <n v="14670266"/>
    <n v="18960"/>
    <n v="0"/>
  </r>
  <r>
    <s v="Women Embroidered Midi Dress"/>
    <x v="215"/>
    <n v="3.7"/>
    <n v="6"/>
    <n v="5099"/>
    <n v="3824"/>
    <s v="S,M,L,XL,XXL"/>
    <x v="5"/>
    <n v="14879650"/>
    <n v="22944"/>
    <n v="25.004902922141596"/>
  </r>
  <r>
    <s v="Men 42k Roll On Deo 50 ml"/>
    <x v="119"/>
    <n v="4.4000000000000004"/>
    <n v="102"/>
    <n v="250"/>
    <n v="212"/>
    <s v="Onesize"/>
    <x v="69"/>
    <n v="12413250"/>
    <n v="21624"/>
    <n v="15.2"/>
  </r>
  <r>
    <s v="Solid Layered Wrap Dress"/>
    <x v="138"/>
    <n v="4.3"/>
    <n v="15"/>
    <n v="2100"/>
    <n v="1050"/>
    <s v="XS,S,M,L,XL"/>
    <x v="5"/>
    <n v="14238028"/>
    <n v="15750"/>
    <n v="50"/>
  </r>
  <r>
    <s v="Embellished Tiered Maxi Skirt"/>
    <x v="315"/>
    <n v="3.7"/>
    <n v="3"/>
    <n v="2399"/>
    <n v="839"/>
    <s v="26,28,30,32,34,36"/>
    <x v="87"/>
    <n v="17449654"/>
    <n v="2517"/>
    <n v="65.027094622759478"/>
  </r>
  <r>
    <s v="Girls Floral Corduroy Trousers"/>
    <x v="94"/>
    <n v="4.8"/>
    <n v="5"/>
    <n v="2299"/>
    <n v="804"/>
    <s v="9-12M,12-18M,18-24M,2-3Y,3-4Y,4-5Y,5-6Y,6-7Y,7-8Y,9-10Y,11-12Y,13-14Y"/>
    <x v="43"/>
    <n v="17606306"/>
    <n v="4020"/>
    <n v="65.02827316224446"/>
  </r>
  <r>
    <s v="Kurta with Trousers &amp; Dupatta"/>
    <x v="266"/>
    <n v="3"/>
    <n v="5"/>
    <n v="4999"/>
    <n v="2499"/>
    <s v="XS,S,M,L,XL,XXL"/>
    <x v="16"/>
    <n v="13720990"/>
    <n v="12495"/>
    <n v="50.010002000400078"/>
  </r>
  <r>
    <s v="Cotton Linen Crop Blazer Top"/>
    <x v="41"/>
    <n v="4"/>
    <n v="44"/>
    <n v="1399"/>
    <n v="489"/>
    <s v="XS,S,M,L"/>
    <x v="6"/>
    <n v="14487142"/>
    <n v="21516"/>
    <n v="65.046461758398848"/>
  </r>
  <r>
    <s v="Solid Mini Bodycon Dress"/>
    <x v="68"/>
    <n v="3.2"/>
    <n v="5"/>
    <n v="890"/>
    <n v="667"/>
    <s v="M,L,XL"/>
    <x v="5"/>
    <n v="15846884"/>
    <n v="3335"/>
    <n v="25.056179775280903"/>
  </r>
  <r>
    <s v="Boys Printed T-shirt with Shorts"/>
    <x v="965"/>
    <n v="4.4000000000000004"/>
    <n v="9"/>
    <n v="449"/>
    <n v="359"/>
    <s v="3-6M,6-12M,12-18M,18-24M"/>
    <x v="78"/>
    <n v="17396576"/>
    <n v="3231"/>
    <n v="20.044543429844097"/>
  </r>
  <r>
    <s v="Women Open Toe Flats"/>
    <x v="178"/>
    <n v="3"/>
    <n v="27"/>
    <n v="1198"/>
    <n v="539"/>
    <s v="EURO36,EURO37,EURO38,EURO39,EURO40,EURO41"/>
    <x v="26"/>
    <n v="15052202"/>
    <n v="14553"/>
    <n v="55.00834724540902"/>
  </r>
  <r>
    <s v="Girls Motif-Detail Hoodie"/>
    <x v="343"/>
    <n v="4.8"/>
    <n v="20"/>
    <n v="1299"/>
    <n v="1299"/>
    <s v="18-24M,2-4Y,4-6Y,6-8Y,8-10Y"/>
    <x v="23"/>
    <n v="16570572"/>
    <n v="25980"/>
    <n v="0"/>
  </r>
  <r>
    <s v="Girls Dress with Tulle Skirt"/>
    <x v="966"/>
    <n v="4.0999999999999996"/>
    <n v="17"/>
    <n v="2599"/>
    <n v="1299"/>
    <s v="9-12M,12-18M,18-24M"/>
    <x v="5"/>
    <n v="12535910"/>
    <n v="22083"/>
    <n v="50.019238168526357"/>
  </r>
  <r>
    <s v="Set of Just Gel &amp; Toner"/>
    <x v="541"/>
    <n v="4.4000000000000004"/>
    <n v="2300"/>
    <n v="620"/>
    <n v="496"/>
    <s v="Pack"/>
    <x v="25"/>
    <n v="15330726"/>
    <n v="1140800"/>
    <n v="20"/>
  </r>
  <r>
    <s v="Men Harry Potter T-shirt"/>
    <x v="967"/>
    <n v="4.3"/>
    <n v="7"/>
    <n v="1299"/>
    <n v="584"/>
    <s v="S,M,L,XL,XXL"/>
    <x v="3"/>
    <n v="17348070"/>
    <n v="4088"/>
    <n v="55.042340261739795"/>
  </r>
  <r>
    <s v="Printed Slim Fit Casual Shirt"/>
    <x v="10"/>
    <n v="4"/>
    <n v="10"/>
    <n v="1999"/>
    <n v="599"/>
    <s v="38,40,42,44"/>
    <x v="30"/>
    <n v="15759706"/>
    <n v="5990"/>
    <n v="70.035017508754379"/>
  </r>
  <r>
    <s v="Set Of 2 Printed Door Curtains"/>
    <x v="130"/>
    <n v="4.0999999999999996"/>
    <n v="17"/>
    <n v="999"/>
    <n v="599"/>
    <s v="Door"/>
    <x v="75"/>
    <n v="16809324"/>
    <n v="10183"/>
    <n v="40.04004004004004"/>
  </r>
  <r>
    <s v="Women Ethnic Motifs Yoke Design Kurta"/>
    <x v="446"/>
    <n v="5"/>
    <n v="6"/>
    <n v="2800"/>
    <n v="1400"/>
    <s v="3XL,4XL,5XL,6XL,7XL,8XL"/>
    <x v="15"/>
    <n v="15824022"/>
    <n v="8400"/>
    <n v="50"/>
  </r>
  <r>
    <s v="Solid Ruched Crop Top"/>
    <x v="33"/>
    <n v="4.3"/>
    <n v="10"/>
    <n v="1399"/>
    <n v="489"/>
    <s v="XS,S,M,L,XL"/>
    <x v="6"/>
    <n v="14935466"/>
    <n v="4890"/>
    <n v="65.046461758398848"/>
  </r>
  <r>
    <s v="Women Solid Stretchable Saree Blouse"/>
    <x v="968"/>
    <n v="4"/>
    <n v="29"/>
    <n v="299"/>
    <n v="299"/>
    <s v="S,M,L,XL,XXL"/>
    <x v="115"/>
    <n v="13913910"/>
    <n v="8671"/>
    <n v="0"/>
  </r>
  <r>
    <s v="Women Regular Fit Jeans"/>
    <x v="969"/>
    <n v="3"/>
    <n v="9"/>
    <n v="1199"/>
    <n v="479"/>
    <s v="Onesize"/>
    <x v="10"/>
    <n v="12638942"/>
    <n v="4311"/>
    <n v="60.050041701417847"/>
  </r>
  <r>
    <s v="Classics - Men Deodorants"/>
    <x v="970"/>
    <n v="4.0999999999999996"/>
    <n v="352"/>
    <n v="1497"/>
    <n v="1197"/>
    <s v="Onesize"/>
    <x v="69"/>
    <n v="1801374"/>
    <n v="421344"/>
    <n v="20.040080160320642"/>
  </r>
  <r>
    <s v="Solid Sling Bag"/>
    <x v="332"/>
    <n v="4.4000000000000004"/>
    <n v="48"/>
    <n v="2349"/>
    <n v="1291"/>
    <s v="Onesize"/>
    <x v="53"/>
    <n v="10993158"/>
    <n v="61968"/>
    <n v="45.040442741592166"/>
  </r>
  <r>
    <s v="Semi-Stitched Lehenga Unstitched Blouse With Dupatta"/>
    <x v="838"/>
    <n v="4.8"/>
    <n v="9"/>
    <n v="3600"/>
    <n v="2520"/>
    <s v="Onesize"/>
    <x v="35"/>
    <n v="16877358"/>
    <n v="22680"/>
    <n v="30"/>
  </r>
  <r>
    <s v="Men Grey Angarakha Style Kurta"/>
    <x v="291"/>
    <n v="3.9"/>
    <n v="8"/>
    <n v="1699"/>
    <n v="764"/>
    <s v="XS,S,M,L,XL"/>
    <x v="15"/>
    <n v="15434822"/>
    <n v="6112"/>
    <n v="55.03237198351971"/>
  </r>
  <r>
    <s v="144 TC 1 Queen Bedsheet with 2 Pillow Covers"/>
    <x v="235"/>
    <n v="3.5"/>
    <n v="14"/>
    <n v="995"/>
    <n v="606"/>
    <s v="Double Queen"/>
    <x v="76"/>
    <n v="13754948"/>
    <n v="8484"/>
    <n v="39.095477386934675"/>
  </r>
  <r>
    <s v="Pack of 2 Lightly Padded Bras"/>
    <x v="16"/>
    <n v="4.2"/>
    <n v="6"/>
    <n v="799"/>
    <n v="799"/>
    <s v="30B,32B,32C,34B,34C,36C"/>
    <x v="14"/>
    <n v="17798270"/>
    <n v="4794"/>
    <n v="0"/>
  </r>
  <r>
    <s v="Men Solid Joggers"/>
    <x v="219"/>
    <n v="4.0999999999999996"/>
    <n v="8"/>
    <n v="1999"/>
    <n v="599"/>
    <s v="S,M,L,XL"/>
    <x v="74"/>
    <n v="16040290"/>
    <n v="4792"/>
    <n v="70.035017508754379"/>
  </r>
  <r>
    <s v="Lace Sheer Top"/>
    <x v="41"/>
    <n v="4.0999999999999996"/>
    <n v="289"/>
    <n v="1299"/>
    <n v="454"/>
    <s v="XS,S,M,L,XL,XXL"/>
    <x v="6"/>
    <n v="8643245"/>
    <n v="131206"/>
    <n v="65.050038491147035"/>
  </r>
  <r>
    <s v="Women Slim Fit Regular Trousers"/>
    <x v="971"/>
    <n v="1"/>
    <n v="1"/>
    <n v="1199"/>
    <n v="839"/>
    <s v="28,30,32,34,36,38"/>
    <x v="43"/>
    <n v="14537574"/>
    <n v="839"/>
    <n v="30.025020850708923"/>
  </r>
  <r>
    <s v="Cotton Printed Cropped T-shirt"/>
    <x v="68"/>
    <n v="4.3"/>
    <n v="3"/>
    <n v="590"/>
    <n v="472"/>
    <s v="XS,S,M,L"/>
    <x v="3"/>
    <n v="15850676"/>
    <n v="1416"/>
    <n v="20"/>
  </r>
  <r>
    <s v="Women Cropped Trousers"/>
    <x v="315"/>
    <n v="4.4000000000000004"/>
    <n v="45"/>
    <n v="1499"/>
    <n v="659"/>
    <s v="26,28,30,32,34,36"/>
    <x v="43"/>
    <n v="13845612"/>
    <n v="29655"/>
    <n v="56.037358238825888"/>
  </r>
  <r>
    <s v="Boys Daffy Duck Cotton T-shirt"/>
    <x v="972"/>
    <n v="4.9000000000000004"/>
    <n v="20"/>
    <n v="799"/>
    <n v="799"/>
    <s v="8-9Y,10-11Y,12-13Y,14-15Y,16-17Y"/>
    <x v="3"/>
    <n v="15739118"/>
    <n v="15980"/>
    <n v="0"/>
  </r>
  <r>
    <s v="Mens Shaving Cream 180 g"/>
    <x v="672"/>
    <n v="4.5"/>
    <n v="57"/>
    <n v="1295"/>
    <n v="1295"/>
    <s v="Onesize"/>
    <x v="204"/>
    <n v="7085756"/>
    <n v="73815"/>
    <n v="0"/>
  </r>
  <r>
    <s v="Textured Belt"/>
    <x v="212"/>
    <n v="4.7"/>
    <n v="20"/>
    <n v="995"/>
    <n v="497"/>
    <s v="Onesize"/>
    <x v="22"/>
    <n v="14179160"/>
    <n v="9940"/>
    <n v="50.050251256281406"/>
  </r>
  <r>
    <s v="Suede Finish Open Front Shrug"/>
    <x v="371"/>
    <n v="4.4000000000000004"/>
    <n v="11"/>
    <n v="2590"/>
    <n v="984"/>
    <s v="S,M,L,XL"/>
    <x v="103"/>
    <n v="13011488"/>
    <n v="10824"/>
    <n v="62.007722007722009"/>
  </r>
  <r>
    <s v="Women Cotton Sweatshirt"/>
    <x v="196"/>
    <n v="3.8"/>
    <n v="13"/>
    <n v="2499"/>
    <n v="1249"/>
    <s v="XS,S,M,L,XL"/>
    <x v="23"/>
    <n v="15881226"/>
    <n v="16237"/>
    <n v="50.020008003201276"/>
  </r>
  <r>
    <s v="Lightly Padded Bra"/>
    <x v="295"/>
    <n v="4.2"/>
    <n v="17"/>
    <n v="799"/>
    <n v="479"/>
    <s v="30A,30B,32A,32B,34A,34B,36A"/>
    <x v="14"/>
    <n v="16348218"/>
    <n v="8143"/>
    <n v="40.050062578222779"/>
  </r>
  <r>
    <s v="Women Loose Fit Parallel Trousers"/>
    <x v="16"/>
    <n v="3"/>
    <n v="2"/>
    <n v="1099"/>
    <n v="879"/>
    <s v="28,32,33,37"/>
    <x v="43"/>
    <n v="15094494"/>
    <n v="1758"/>
    <n v="20.018198362147409"/>
  </r>
  <r>
    <s v="Women Solid Lounge Shorts"/>
    <x v="757"/>
    <n v="4.5999999999999996"/>
    <n v="587"/>
    <n v="599"/>
    <n v="335"/>
    <s v="S,M,L,XL,XXL"/>
    <x v="155"/>
    <n v="12673290"/>
    <n v="196645"/>
    <n v="44.073455759599334"/>
  </r>
  <r>
    <s v="Rose Gold-Plated Jewellery Set"/>
    <x v="181"/>
    <n v="4.5"/>
    <n v="178"/>
    <n v="4630"/>
    <n v="1759"/>
    <s v="Onesize"/>
    <x v="104"/>
    <n v="10653534"/>
    <n v="313102"/>
    <n v="62.008639308855294"/>
  </r>
  <r>
    <s v="Pack of 9 Makeup Brush Set"/>
    <x v="973"/>
    <n v="4.4000000000000004"/>
    <n v="166"/>
    <n v="499"/>
    <n v="449"/>
    <s v="Onesize"/>
    <x v="171"/>
    <n v="14384420"/>
    <n v="74534"/>
    <n v="10.020040080160321"/>
  </r>
  <r>
    <s v="Men Solid Pure Cotton Boxers"/>
    <x v="182"/>
    <n v="4.5999999999999996"/>
    <n v="25"/>
    <n v="729"/>
    <n v="583"/>
    <s v="S,M,L"/>
    <x v="143"/>
    <n v="15246434"/>
    <n v="14575"/>
    <n v="20.027434842249658"/>
  </r>
  <r>
    <s v="Printed Kurta with Sharara &amp; Dupatta"/>
    <x v="155"/>
    <n v="4.4000000000000004"/>
    <n v="77"/>
    <n v="4299"/>
    <n v="1418"/>
    <s v="S,M,L,XL,XXL,3XL"/>
    <x v="16"/>
    <n v="13361954"/>
    <n v="109186"/>
    <n v="67.015585019772033"/>
  </r>
  <r>
    <s v="Solid Kurta with Trousers &amp; Dupatta"/>
    <x v="127"/>
    <n v="4.3"/>
    <n v="275"/>
    <n v="2999"/>
    <n v="1349"/>
    <s v="S,M,L,XL,XXL"/>
    <x v="16"/>
    <n v="12096476"/>
    <n v="370975"/>
    <n v="55.018339446482159"/>
  </r>
  <r>
    <s v="Men Plus Size Sweatshirt"/>
    <x v="30"/>
    <n v="4.5999999999999996"/>
    <n v="39"/>
    <n v="2699"/>
    <n v="1349"/>
    <s v="XXL,3XL,4XL,5XL,6XL"/>
    <x v="23"/>
    <n v="14312476"/>
    <n v="52611"/>
    <n v="50.018525379770281"/>
  </r>
  <r>
    <s v="Women Solid Quilted Jacket"/>
    <x v="41"/>
    <n v="3.8"/>
    <n v="395"/>
    <n v="2399"/>
    <n v="1199"/>
    <s v="S,M,L,XL,XXL"/>
    <x v="4"/>
    <n v="10856124"/>
    <n v="473605"/>
    <n v="50.020842017507292"/>
  </r>
  <r>
    <s v="Women Jewellery Set"/>
    <x v="603"/>
    <n v="3.7"/>
    <n v="20"/>
    <n v="2898"/>
    <n v="1449"/>
    <s v="Onesize"/>
    <x v="104"/>
    <n v="13468620"/>
    <n v="28980"/>
    <n v="50"/>
  </r>
  <r>
    <s v="Raga Women Dial Watch"/>
    <x v="388"/>
    <n v="4.3"/>
    <n v="15"/>
    <n v="7995"/>
    <n v="7995"/>
    <s v="Onesize"/>
    <x v="21"/>
    <n v="229211"/>
    <n v="119925"/>
    <n v="0"/>
  </r>
  <r>
    <s v="Solid Leather Envelope"/>
    <x v="76"/>
    <n v="4.8"/>
    <n v="20"/>
    <n v="3395"/>
    <n v="2546"/>
    <s v="Onesize"/>
    <x v="48"/>
    <n v="13102386"/>
    <n v="50920"/>
    <n v="25.007363770250368"/>
  </r>
  <r>
    <s v="Men Solid Briefs"/>
    <x v="408"/>
    <n v="4.7"/>
    <n v="6"/>
    <n v="1499"/>
    <n v="1499"/>
    <s v="S,M,L,XL"/>
    <x v="29"/>
    <n v="10815764"/>
    <n v="8994"/>
    <n v="0"/>
  </r>
  <r>
    <s v="Printed Shower Curtain"/>
    <x v="186"/>
    <n v="3.9"/>
    <n v="7"/>
    <n v="1599"/>
    <n v="767"/>
    <s v="Onesize"/>
    <x v="205"/>
    <n v="16467150"/>
    <n v="5369"/>
    <n v="52.032520325203258"/>
  </r>
  <r>
    <s v="Women Solid Lace Top"/>
    <x v="286"/>
    <n v="3.8"/>
    <n v="5"/>
    <n v="1399"/>
    <n v="629"/>
    <s v="S,M,L,XL"/>
    <x v="6"/>
    <n v="17346114"/>
    <n v="3145"/>
    <n v="55.039313795568269"/>
  </r>
  <r>
    <s v="Solid V-Neck T-shirt"/>
    <x v="69"/>
    <n v="4.0999999999999996"/>
    <n v="17"/>
    <n v="499"/>
    <n v="499"/>
    <s v="S,M,L,XL"/>
    <x v="3"/>
    <n v="1865644"/>
    <n v="8483"/>
    <n v="0"/>
  </r>
  <r>
    <s v="Striped A-Line Top"/>
    <x v="974"/>
    <n v="3.7"/>
    <n v="9"/>
    <n v="1199"/>
    <n v="419"/>
    <s v="XS,S,M,L,XL"/>
    <x v="6"/>
    <n v="14226292"/>
    <n v="3771"/>
    <n v="65.054211843202665"/>
  </r>
  <r>
    <s v="Women Printed Rozana Kurta Set"/>
    <x v="291"/>
    <n v="4.0999999999999996"/>
    <n v="23"/>
    <n v="2199"/>
    <n v="989"/>
    <s v="XS,S,M,L,XL"/>
    <x v="16"/>
    <n v="15177310"/>
    <n v="22747"/>
    <n v="55.025011368804002"/>
  </r>
  <r>
    <s v="Women Typography Printed T-shirt"/>
    <x v="33"/>
    <n v="4.4000000000000004"/>
    <n v="5"/>
    <n v="799"/>
    <n v="239"/>
    <s v="XS,S,M,L,XL"/>
    <x v="3"/>
    <n v="16961618"/>
    <n v="1195"/>
    <n v="70.087609511889866"/>
  </r>
  <r>
    <s v="Embellished Saree"/>
    <x v="975"/>
    <n v="2.8"/>
    <n v="4"/>
    <n v="5999"/>
    <n v="2999"/>
    <s v="L,XL"/>
    <x v="0"/>
    <n v="17355328"/>
    <n v="11996"/>
    <n v="50.008334722453739"/>
  </r>
  <r>
    <s v="5-Clips Hair Extension"/>
    <x v="976"/>
    <n v="4"/>
    <n v="10"/>
    <n v="1497"/>
    <n v="598"/>
    <s v="Onesize"/>
    <x v="191"/>
    <n v="17015648"/>
    <n v="5980"/>
    <n v="60.053440213760858"/>
  </r>
  <r>
    <s v="Men Slim Fit Trousers"/>
    <x v="182"/>
    <n v="3.7"/>
    <n v="3"/>
    <n v="2799"/>
    <n v="2771"/>
    <s v="30,32,34,36,38"/>
    <x v="43"/>
    <n v="15148624"/>
    <n v="8313"/>
    <n v="1.0003572704537336"/>
  </r>
  <r>
    <s v="Women Solid Knitted Saree Shapewear"/>
    <x v="384"/>
    <n v="3.8"/>
    <n v="20"/>
    <n v="1999"/>
    <n v="799"/>
    <s v="S,M,L,XL,XXL"/>
    <x v="12"/>
    <n v="11558792"/>
    <n v="15980"/>
    <n v="60.030015007503756"/>
  </r>
  <r>
    <s v="Colourblocked Polo Collar T-shirt"/>
    <x v="977"/>
    <n v="4.3"/>
    <n v="29"/>
    <n v="1000"/>
    <n v="650"/>
    <s v="3XL,4XL,5XL,6XL,7XL"/>
    <x v="3"/>
    <n v="9950015"/>
    <n v="18850"/>
    <n v="35"/>
  </r>
  <r>
    <s v="Kids Set of 5 Printed Bibs"/>
    <x v="978"/>
    <n v="4.7"/>
    <n v="36"/>
    <n v="499"/>
    <n v="499"/>
    <s v="Onesize"/>
    <x v="206"/>
    <n v="15765414"/>
    <n v="17964"/>
    <n v="0"/>
  </r>
  <r>
    <s v="Pack of 4 Patterned Socks"/>
    <x v="666"/>
    <n v="5"/>
    <n v="5"/>
    <n v="396"/>
    <n v="396"/>
    <s v="6-8Y"/>
    <x v="52"/>
    <n v="16831766"/>
    <n v="1980"/>
    <n v="0"/>
  </r>
  <r>
    <s v="Women Embellished Maxi Dress"/>
    <x v="979"/>
    <n v="4.4000000000000004"/>
    <n v="167"/>
    <n v="2999"/>
    <n v="1259"/>
    <s v="S,M,L,XL,XXL"/>
    <x v="5"/>
    <n v="10760330"/>
    <n v="210253"/>
    <n v="58.019339779926639"/>
  </r>
  <r>
    <s v="Hoop Earrings"/>
    <x v="248"/>
    <n v="4.2"/>
    <n v="5"/>
    <n v="1495"/>
    <n v="299"/>
    <s v="Onesize"/>
    <x v="37"/>
    <n v="17682836"/>
    <n v="1495"/>
    <n v="80"/>
  </r>
  <r>
    <s v="Printed Round Neck T-shirt"/>
    <x v="322"/>
    <n v="4.3"/>
    <n v="11"/>
    <n v="1299"/>
    <n v="974"/>
    <s v="S,M,L,XL,XXL,3XL"/>
    <x v="3"/>
    <n v="13578606"/>
    <n v="10714"/>
    <n v="25.019245573518091"/>
  </r>
  <r>
    <s v="Jib Earbuds"/>
    <x v="980"/>
    <n v="3.6"/>
    <n v="313"/>
    <n v="999"/>
    <n v="999"/>
    <s v="Onesize"/>
    <x v="178"/>
    <n v="1369328"/>
    <n v="312687"/>
    <n v="0"/>
  </r>
  <r>
    <s v="Men Cotton Striped T-shirt"/>
    <x v="10"/>
    <n v="4.2"/>
    <n v="5"/>
    <n v="899"/>
    <n v="449"/>
    <s v="S,M,L,XL"/>
    <x v="3"/>
    <n v="15058674"/>
    <n v="2245"/>
    <n v="50.055617352614014"/>
  </r>
  <r>
    <s v="Boys Printed T-shirt"/>
    <x v="16"/>
    <n v="4.3"/>
    <n v="19"/>
    <n v="269"/>
    <n v="269"/>
    <s v="8-9Y,9-10Y,11-12Y,13-14Y,15-16Y"/>
    <x v="3"/>
    <n v="17425464"/>
    <n v="5111"/>
    <n v="0"/>
  </r>
  <r>
    <s v="Pack Of 2 Lounge Shorts"/>
    <x v="8"/>
    <n v="4.4000000000000004"/>
    <n v="19"/>
    <n v="1299"/>
    <n v="324"/>
    <s v="S,M,L,XL"/>
    <x v="155"/>
    <n v="13719672"/>
    <n v="6156"/>
    <n v="75.057736720554274"/>
  </r>
  <r>
    <s v="Boys Pack of 2 Red &amp; White Printed Trunks"/>
    <x v="946"/>
    <n v="4.4000000000000004"/>
    <n v="15"/>
    <n v="599"/>
    <n v="299"/>
    <s v="2-3Y,3-4Y,5-6Y,7-8Y,9-10Y,11-12Y"/>
    <x v="17"/>
    <n v="15324580"/>
    <n v="4485"/>
    <n v="50.083472454090149"/>
  </r>
  <r>
    <s v="Women Kitten Heeled Pumps"/>
    <x v="886"/>
    <n v="4.4000000000000004"/>
    <n v="14"/>
    <n v="2495"/>
    <n v="1247"/>
    <s v="EURO35,EURO36,EURO37,EURO38,EURO39,EURO40,EURO41"/>
    <x v="88"/>
    <n v="13751802"/>
    <n v="17458"/>
    <n v="50.020040080160321"/>
  </r>
  <r>
    <s v="Sequinned Ready to Wear Saree"/>
    <x v="0"/>
    <n v="4.0999999999999996"/>
    <n v="7"/>
    <n v="7800"/>
    <n v="2964"/>
    <s v="Onesize"/>
    <x v="0"/>
    <n v="16189274"/>
    <n v="20748"/>
    <n v="62"/>
  </r>
  <r>
    <s v="Microfiber AC Room 150 GSM Double Bed Comforter"/>
    <x v="490"/>
    <n v="4.0999999999999996"/>
    <n v="9"/>
    <n v="4999"/>
    <n v="2499"/>
    <s v="Double King"/>
    <x v="41"/>
    <n v="15659706"/>
    <n v="22491"/>
    <n v="50.010002000400078"/>
  </r>
  <r>
    <s v="Crease-front Stirrup Leggings"/>
    <x v="343"/>
    <n v="4.4000000000000004"/>
    <n v="39"/>
    <n v="1499"/>
    <n v="1499"/>
    <s v="XS,S,M,L,XL"/>
    <x v="46"/>
    <n v="15611316"/>
    <n v="58461"/>
    <n v="0"/>
  </r>
  <r>
    <s v="Men Slim Fit Casual Shirt"/>
    <x v="160"/>
    <n v="4.0999999999999996"/>
    <n v="41"/>
    <n v="2495"/>
    <n v="948"/>
    <s v="38,40,42,44,46"/>
    <x v="30"/>
    <n v="13517554"/>
    <n v="38868"/>
    <n v="62.004008016032067"/>
  </r>
  <r>
    <s v="Slim Fit Printed Casual Shirt"/>
    <x v="10"/>
    <n v="4"/>
    <n v="22"/>
    <n v="1799"/>
    <n v="539"/>
    <s v="38,40,42,44"/>
    <x v="30"/>
    <n v="14885732"/>
    <n v="11858"/>
    <n v="70.038910505836569"/>
  </r>
  <r>
    <s v="Striped Gathered Boxy Pure Cotton Top"/>
    <x v="150"/>
    <n v="4.7"/>
    <n v="42"/>
    <n v="1799"/>
    <n v="899"/>
    <s v="XS,S,M,L,XL"/>
    <x v="6"/>
    <n v="12669160"/>
    <n v="37758"/>
    <n v="50.027793218454697"/>
  </r>
  <r>
    <s v="Women Flatforms"/>
    <x v="444"/>
    <n v="3.5"/>
    <n v="86"/>
    <n v="999"/>
    <n v="599"/>
    <s v="EURO36,EURO37,EURO38,EURO39,EURO40,EURO41"/>
    <x v="88"/>
    <n v="12856708"/>
    <n v="51514"/>
    <n v="40.04004004004004"/>
  </r>
  <r>
    <s v="Women Solid Formal Top"/>
    <x v="135"/>
    <n v="4.3"/>
    <n v="6"/>
    <n v="1899"/>
    <n v="1272"/>
    <s v="XS,S,M,L,XL,XXL"/>
    <x v="6"/>
    <n v="15138710"/>
    <n v="7632"/>
    <n v="33.017377567140599"/>
  </r>
  <r>
    <s v="Embellished A-Line Dress"/>
    <x v="981"/>
    <n v="3.7"/>
    <n v="36"/>
    <n v="3000"/>
    <n v="1410"/>
    <s v="XS,S,M,L,XL,XXL"/>
    <x v="5"/>
    <n v="15957046"/>
    <n v="50760"/>
    <n v="53"/>
  </r>
  <r>
    <s v="Women Typography Printed T-shirt"/>
    <x v="150"/>
    <n v="4.3"/>
    <n v="33"/>
    <n v="999"/>
    <n v="399"/>
    <s v="XS,S,M,L,XL"/>
    <x v="3"/>
    <n v="16120638"/>
    <n v="13167"/>
    <n v="60.06006006006006"/>
  </r>
  <r>
    <s v="Men Printed V-Neck Applique Slim Fit T-shirt"/>
    <x v="109"/>
    <n v="4.3"/>
    <n v="21"/>
    <n v="749"/>
    <n v="307"/>
    <s v="S,M,L,XL"/>
    <x v="3"/>
    <n v="17280322"/>
    <n v="6447"/>
    <n v="59.012016021361816"/>
  </r>
  <r>
    <s v="Floral PU Half Moon Sling Bag"/>
    <x v="479"/>
    <n v="4.7"/>
    <n v="296"/>
    <n v="3799"/>
    <n v="2469"/>
    <s v="Onesize"/>
    <x v="53"/>
    <n v="14035858"/>
    <n v="730824"/>
    <n v="35.009212950776522"/>
  </r>
  <r>
    <s v="Men NT3650/16 Nose Trimmer"/>
    <x v="982"/>
    <n v="4.3"/>
    <n v="608"/>
    <n v="1195"/>
    <n v="999"/>
    <s v="Onesize"/>
    <x v="174"/>
    <n v="12886062"/>
    <n v="607392"/>
    <n v="16.401673640167363"/>
  </r>
  <r>
    <s v="Striped Polo T-shirt"/>
    <x v="983"/>
    <n v="4.2"/>
    <n v="30"/>
    <n v="1499"/>
    <n v="649"/>
    <s v="M,L,XL,XXL"/>
    <x v="3"/>
    <n v="1549663"/>
    <n v="19470"/>
    <n v="56.704469646430958"/>
  </r>
  <r>
    <s v="144 TC Queen 2 Pillow Covers"/>
    <x v="186"/>
    <n v="4.3"/>
    <n v="16"/>
    <n v="2199"/>
    <n v="703"/>
    <s v="Double Queen"/>
    <x v="76"/>
    <n v="13803204"/>
    <n v="11248"/>
    <n v="68.030923146884945"/>
  </r>
  <r>
    <s v="Men Edifice watch"/>
    <x v="42"/>
    <n v="3.8"/>
    <n v="24"/>
    <n v="14995"/>
    <n v="13495"/>
    <s v="Onesize"/>
    <x v="21"/>
    <n v="37313"/>
    <n v="323880"/>
    <n v="10.003334444814939"/>
  </r>
  <r>
    <s v="Statement Necklace"/>
    <x v="984"/>
    <n v="4.4000000000000004"/>
    <n v="217"/>
    <n v="2499"/>
    <n v="474"/>
    <s v="Onesize"/>
    <x v="102"/>
    <n v="15509838"/>
    <n v="102858"/>
    <n v="81.032412965186069"/>
  </r>
  <r>
    <s v="Women Striped Sequinned Saree"/>
    <x v="525"/>
    <n v="3.6"/>
    <n v="32"/>
    <n v="4849"/>
    <n v="1559"/>
    <s v="Onesize"/>
    <x v="0"/>
    <n v="16707336"/>
    <n v="49888"/>
    <n v="67.849041039389562"/>
  </r>
  <r>
    <s v="Women solid Sweetheart Neck dress"/>
    <x v="224"/>
    <n v="4.2"/>
    <n v="46"/>
    <n v="1899"/>
    <n v="797"/>
    <s v="S,M,L,XL"/>
    <x v="5"/>
    <n v="15226932"/>
    <n v="36662"/>
    <n v="58.030542390731966"/>
  </r>
  <r>
    <s v="Unisex Printed Snapback Cap"/>
    <x v="33"/>
    <n v="4"/>
    <n v="59"/>
    <n v="1499"/>
    <n v="674"/>
    <s v="Onesize"/>
    <x v="20"/>
    <n v="15354628"/>
    <n v="39766"/>
    <n v="55.03669112741828"/>
  </r>
  <r>
    <s v="Ear Cuff Earrings"/>
    <x v="68"/>
    <n v="4.0999999999999996"/>
    <n v="8"/>
    <n v="190"/>
    <n v="152"/>
    <s v="Onesize"/>
    <x v="37"/>
    <n v="15832310"/>
    <n v="1216"/>
    <n v="20"/>
  </r>
  <r>
    <s v="Men Skinny Fit Low-Rise Jeans"/>
    <x v="140"/>
    <n v="3.2"/>
    <n v="13"/>
    <n v="2399"/>
    <n v="1679"/>
    <s v="28,30,32,34,36"/>
    <x v="10"/>
    <n v="15870788"/>
    <n v="21827"/>
    <n v="30.012505210504376"/>
  </r>
  <r>
    <s v="Regular Fit Casual Shirt"/>
    <x v="33"/>
    <n v="4.0999999999999996"/>
    <n v="57"/>
    <n v="1499"/>
    <n v="674"/>
    <s v="38,40,42,44"/>
    <x v="30"/>
    <n v="11958040"/>
    <n v="38418"/>
    <n v="55.03669112741828"/>
  </r>
  <r>
    <s v="Men Cotton Slim-Fit Joggers"/>
    <x v="552"/>
    <n v="4"/>
    <n v="30"/>
    <n v="1399"/>
    <n v="419"/>
    <s v="S,M,L,XL,XXL"/>
    <x v="74"/>
    <n v="14589248"/>
    <n v="12570"/>
    <n v="70.050035739814149"/>
  </r>
  <r>
    <s v="Gold-Toned Kamdhenu Cow With Calf Decorative Showpiece"/>
    <x v="985"/>
    <n v="4.3"/>
    <n v="16"/>
    <n v="1149"/>
    <n v="275"/>
    <s v="Onesize"/>
    <x v="153"/>
    <n v="11836856"/>
    <n v="4400"/>
    <n v="76.066144473455182"/>
  </r>
  <r>
    <s v="Men Clean Look Jogger Jeans"/>
    <x v="83"/>
    <n v="4"/>
    <n v="35"/>
    <n v="1699"/>
    <n v="883"/>
    <s v="28,30,32,34,36,38,40"/>
    <x v="10"/>
    <n v="13823720"/>
    <n v="30905"/>
    <n v="48.028251912889935"/>
  </r>
  <r>
    <s v="Men Slim Fit Formal Shirt"/>
    <x v="939"/>
    <n v="3.6"/>
    <n v="355"/>
    <n v="1999"/>
    <n v="799"/>
    <s v="36,38,40,42,44"/>
    <x v="30"/>
    <n v="7224069"/>
    <n v="283645"/>
    <n v="60.030015007503756"/>
  </r>
  <r>
    <s v="Men Printed Shorts"/>
    <x v="109"/>
    <n v="3.8"/>
    <n v="5"/>
    <n v="849"/>
    <n v="348"/>
    <s v="30,32,34,36"/>
    <x v="92"/>
    <n v="17657032"/>
    <n v="1740"/>
    <n v="59.010600706713781"/>
  </r>
  <r>
    <s v="Women Sleek Jumpsuit"/>
    <x v="454"/>
    <n v="4.5"/>
    <n v="6"/>
    <n v="2199"/>
    <n v="637"/>
    <s v="S,M,L,XL"/>
    <x v="98"/>
    <n v="15249736"/>
    <n v="3822"/>
    <n v="71.032287403365174"/>
  </r>
  <r>
    <s v="Regular Fit Casual Shirt"/>
    <x v="275"/>
    <n v="4"/>
    <n v="25"/>
    <n v="2399"/>
    <n v="1319"/>
    <s v="38,40,42,44,46"/>
    <x v="30"/>
    <n v="14101678"/>
    <n v="32975"/>
    <n v="45.018757815756565"/>
  </r>
  <r>
    <s v="Printed Maxi Dress"/>
    <x v="316"/>
    <n v="3.9"/>
    <n v="88"/>
    <n v="2499"/>
    <n v="999"/>
    <s v="XXL,3XL,4XL,5XL,6XL"/>
    <x v="5"/>
    <n v="13345874"/>
    <n v="87912"/>
    <n v="60.024009603841534"/>
  </r>
  <r>
    <s v="Men Belt"/>
    <x v="134"/>
    <n v="4.3"/>
    <n v="7"/>
    <n v="1299"/>
    <n v="415"/>
    <s v="28,30,32,34,36,38"/>
    <x v="22"/>
    <n v="15998594"/>
    <n v="2905"/>
    <n v="68.052347959969211"/>
  </r>
  <r>
    <s v="Women Super Skinny Fit Jeans"/>
    <x v="178"/>
    <n v="4"/>
    <n v="239"/>
    <n v="1899"/>
    <n v="759"/>
    <s v="26,28,30,32,34"/>
    <x v="10"/>
    <n v="10841128"/>
    <n v="181401"/>
    <n v="60.031595576619281"/>
  </r>
  <r>
    <s v="Men Flat Boots"/>
    <x v="33"/>
    <n v="3.7"/>
    <n v="10"/>
    <n v="2599"/>
    <n v="999"/>
    <s v="UK6,UK7,UK8,UK9,UK10,UK11"/>
    <x v="60"/>
    <n v="17229200"/>
    <n v="9990"/>
    <n v="61.562139284340134"/>
  </r>
  <r>
    <s v="Men Solid Sneakers"/>
    <x v="986"/>
    <n v="4.3"/>
    <n v="4"/>
    <n v="799"/>
    <n v="639"/>
    <s v="UK6,UK7,UK8,UK9,UK10"/>
    <x v="60"/>
    <n v="12525942"/>
    <n v="2556"/>
    <n v="20.025031289111389"/>
  </r>
  <r>
    <s v="Solid Handheld Bag"/>
    <x v="10"/>
    <n v="4.2"/>
    <n v="106"/>
    <n v="2799"/>
    <n v="1539"/>
    <s v="Onesize"/>
    <x v="53"/>
    <n v="12387878"/>
    <n v="163134"/>
    <n v="45.016077170418008"/>
  </r>
  <r>
    <s v="Boys Pack of 3 Briefs"/>
    <x v="545"/>
    <n v="4.3"/>
    <n v="29"/>
    <n v="639"/>
    <n v="415"/>
    <s v="4-6Y,6-8Y,8-10Y,10-12Y"/>
    <x v="29"/>
    <n v="12757916"/>
    <n v="12035"/>
    <n v="35.054773082942098"/>
  </r>
  <r>
    <s v="Slim Fit Opaque Casual Shirt"/>
    <x v="987"/>
    <n v="3.7"/>
    <n v="12"/>
    <n v="2199"/>
    <n v="1319"/>
    <s v="39,41,43,45,47"/>
    <x v="30"/>
    <n v="15653154"/>
    <n v="15828"/>
    <n v="40.01819008640291"/>
  </r>
  <r>
    <s v="Solid Handheld Bag"/>
    <x v="234"/>
    <n v="3.9"/>
    <n v="137"/>
    <n v="3199"/>
    <n v="895"/>
    <s v="Onesize"/>
    <x v="53"/>
    <n v="14093708"/>
    <n v="122615"/>
    <n v="72.022507033447951"/>
  </r>
  <r>
    <s v="Tie and Dye Denim Jacket"/>
    <x v="219"/>
    <n v="4.2"/>
    <n v="9"/>
    <n v="4499"/>
    <n v="2024"/>
    <s v="S,M,L,XL,XXL"/>
    <x v="4"/>
    <n v="14275354"/>
    <n v="18216"/>
    <n v="55.012224938875306"/>
  </r>
  <r>
    <s v="Regular Fit Casual Shirt"/>
    <x v="242"/>
    <n v="4"/>
    <n v="679"/>
    <n v="1499"/>
    <n v="674"/>
    <s v="38,40,42,44"/>
    <x v="30"/>
    <n v="11582854"/>
    <n v="457646"/>
    <n v="55.03669112741828"/>
  </r>
  <r>
    <s v="Men Solid Formal Oxfords"/>
    <x v="636"/>
    <n v="3.8"/>
    <n v="11"/>
    <n v="1799"/>
    <n v="1799"/>
    <s v="UK6,UK7,UK8,UK9,UK10,UK11"/>
    <x v="36"/>
    <n v="16441700"/>
    <n v="19789"/>
    <n v="0"/>
  </r>
  <r>
    <s v="Men Slim Fit Formal Suit"/>
    <x v="988"/>
    <n v="3.9"/>
    <n v="125"/>
    <n v="7499"/>
    <n v="3374"/>
    <s v="34,36,38,40,42,44,46"/>
    <x v="176"/>
    <n v="10777776"/>
    <n v="421750"/>
    <n v="55.007334311241493"/>
  </r>
  <r>
    <s v="Men T-shirt"/>
    <x v="544"/>
    <n v="4.3"/>
    <n v="10"/>
    <n v="599"/>
    <n v="449"/>
    <s v="S,M,L,XL"/>
    <x v="3"/>
    <n v="14423708"/>
    <n v="4490"/>
    <n v="25.041736227045075"/>
  </r>
  <r>
    <s v="Embroidered A-Line Kurta"/>
    <x v="989"/>
    <n v="3.7"/>
    <n v="413"/>
    <n v="2749"/>
    <n v="1044"/>
    <s v="XS,S,M,L,XL,XXL"/>
    <x v="15"/>
    <n v="11627950"/>
    <n v="431172"/>
    <n v="62.022553655874866"/>
  </r>
  <r>
    <s v="Men Pack of 2 Printed Pure Cotton Boxers"/>
    <x v="617"/>
    <n v="4.0999999999999996"/>
    <n v="193"/>
    <n v="1499"/>
    <n v="599"/>
    <s v="S,M,L,XL,XXL"/>
    <x v="143"/>
    <n v="12515920"/>
    <n v="115607"/>
    <n v="60.040026684456308"/>
  </r>
  <r>
    <s v="Solid Cropped Top"/>
    <x v="6"/>
    <n v="3.9"/>
    <n v="18"/>
    <n v="899"/>
    <n v="404"/>
    <s v="XS,S,M,L,XL"/>
    <x v="6"/>
    <n v="14775210"/>
    <n v="7272"/>
    <n v="55.061179087875423"/>
  </r>
  <r>
    <s v="Women Yoke Design Kurta with Trousers With Dupatta"/>
    <x v="483"/>
    <n v="4.4000000000000004"/>
    <n v="18"/>
    <n v="5199"/>
    <n v="2339"/>
    <s v="S,M,L,XL,XXL"/>
    <x v="16"/>
    <n v="14520626"/>
    <n v="42102"/>
    <n v="55.01057895749183"/>
  </r>
  <r>
    <s v="220 TC King 2 Pillow Covers"/>
    <x v="365"/>
    <n v="4.4000000000000004"/>
    <n v="40"/>
    <n v="2999"/>
    <n v="1049"/>
    <s v="Super King"/>
    <x v="76"/>
    <n v="14601550"/>
    <n v="41960"/>
    <n v="65.021673891297098"/>
  </r>
  <r>
    <s v="Solid Dress"/>
    <x v="96"/>
    <n v="3.3"/>
    <n v="11"/>
    <n v="1599"/>
    <n v="607"/>
    <s v="XS,S,M,L"/>
    <x v="5"/>
    <n v="17300488"/>
    <n v="6677"/>
    <n v="62.038774233896191"/>
  </r>
  <r>
    <s v="Solid Top"/>
    <x v="178"/>
    <n v="3.9"/>
    <n v="541"/>
    <n v="1049"/>
    <n v="461"/>
    <s v="S,M,L,XL"/>
    <x v="6"/>
    <n v="7211065"/>
    <n v="249401"/>
    <n v="56.053384175405149"/>
  </r>
  <r>
    <s v="Men Yoke Design Kurta"/>
    <x v="202"/>
    <n v="4.2"/>
    <n v="25"/>
    <n v="2399"/>
    <n v="959"/>
    <s v="S,M,L,XL,XXL"/>
    <x v="15"/>
    <n v="16236122"/>
    <n v="23975"/>
    <n v="60.025010421008751"/>
  </r>
  <r>
    <s v="Women Sheath Midi Ribbed Dress"/>
    <x v="133"/>
    <n v="4.8"/>
    <n v="8"/>
    <n v="3590"/>
    <n v="3051"/>
    <s v="XS,S,M,L"/>
    <x v="5"/>
    <n v="17019280"/>
    <n v="24408"/>
    <n v="15.01392757660167"/>
  </r>
  <r>
    <s v="Tailored Fit Casual Shirt"/>
    <x v="422"/>
    <n v="4.2"/>
    <n v="190"/>
    <n v="2699"/>
    <n v="1214"/>
    <s v="38,40,42,44,46"/>
    <x v="30"/>
    <n v="11149370"/>
    <n v="230660"/>
    <n v="55.020377917747311"/>
  </r>
  <r>
    <s v="Cotton Solid Innerwear Vest"/>
    <x v="141"/>
    <n v="4.2"/>
    <n v="85"/>
    <n v="349"/>
    <n v="349"/>
    <s v="S,M,L,XL,XXL"/>
    <x v="59"/>
    <n v="14983414"/>
    <n v="29665"/>
    <n v="0"/>
  </r>
  <r>
    <s v="Men Neutra Analogue Watch"/>
    <x v="84"/>
    <n v="4.8"/>
    <n v="6"/>
    <n v="13495"/>
    <n v="13495"/>
    <s v="Onesize"/>
    <x v="21"/>
    <n v="13759368"/>
    <n v="80970"/>
    <n v="0"/>
  </r>
  <r>
    <s v="Women Striped Tunic"/>
    <x v="136"/>
    <n v="4.0999999999999996"/>
    <n v="269"/>
    <n v="1099"/>
    <n v="373"/>
    <s v="S,M,L,XL,XXL"/>
    <x v="91"/>
    <n v="13481978"/>
    <n v="100337"/>
    <n v="66.060054595086442"/>
  </r>
  <r>
    <s v="Women Printed Straight Kurta"/>
    <x v="54"/>
    <n v="4.2"/>
    <n v="160"/>
    <n v="3599"/>
    <n v="2879"/>
    <s v="S,M,L,XL,XXL"/>
    <x v="15"/>
    <n v="11432076"/>
    <n v="460640"/>
    <n v="20.00555709919422"/>
  </r>
  <r>
    <s v="Women High Neck T-shirt"/>
    <x v="219"/>
    <n v="3.9"/>
    <n v="79"/>
    <n v="849"/>
    <n v="424"/>
    <s v="XS,S,M,L,XL"/>
    <x v="3"/>
    <n v="14549132"/>
    <n v="33496"/>
    <n v="50.058892815076561"/>
  </r>
  <r>
    <s v="Solid Pullover Sweater"/>
    <x v="990"/>
    <n v="4.2"/>
    <n v="185"/>
    <n v="3199"/>
    <n v="1439"/>
    <s v="S,M,L,XL,XXL"/>
    <x v="40"/>
    <n v="13013318"/>
    <n v="266215"/>
    <n v="55.017192872772746"/>
  </r>
  <r>
    <s v="Unstitched Dress Material"/>
    <x v="991"/>
    <n v="4.3"/>
    <n v="14"/>
    <n v="1899"/>
    <n v="740"/>
    <s v="Onesize"/>
    <x v="107"/>
    <n v="15216882"/>
    <n v="10360"/>
    <n v="61.032122169562932"/>
  </r>
  <r>
    <s v="Women Fit &amp; Flare Dress"/>
    <x v="210"/>
    <n v="3.5"/>
    <n v="8"/>
    <n v="2199"/>
    <n v="1649"/>
    <s v="XS,S,M,L,XL"/>
    <x v="5"/>
    <n v="16935762"/>
    <n v="13192"/>
    <n v="25.011368804001822"/>
  </r>
  <r>
    <s v="Girls Cotton Denim Jeggings"/>
    <x v="366"/>
    <n v="4.3"/>
    <n v="60"/>
    <n v="1699"/>
    <n v="798"/>
    <s v="5-6Y,6-7Y,7-8Y,9-10Y,11-12Y,13-14Y,14-15Y"/>
    <x v="96"/>
    <n v="15715626"/>
    <n v="47880"/>
    <n v="53.031194820482639"/>
  </r>
  <r>
    <s v="Women Texture Flatform Sneaker"/>
    <x v="10"/>
    <n v="4.5999999999999996"/>
    <n v="23"/>
    <n v="2899"/>
    <n v="1014"/>
    <s v="UK3,UK4,UK5,UK6,UK7,UK8"/>
    <x v="60"/>
    <n v="15202120"/>
    <n v="23322"/>
    <n v="65.02242152466367"/>
  </r>
  <r>
    <s v="Slim Fit Opaque Casual Shirt"/>
    <x v="86"/>
    <n v="4.5999999999999996"/>
    <n v="34"/>
    <n v="2399"/>
    <n v="719"/>
    <s v="38,40,42,44,46"/>
    <x v="30"/>
    <n v="15677386"/>
    <n v="24446"/>
    <n v="70.029178824510211"/>
  </r>
  <r>
    <s v="Women Embroidered Kurta with Sharara With Dupatta"/>
    <x v="992"/>
    <n v="4.4000000000000004"/>
    <n v="7"/>
    <n v="7999"/>
    <n v="3999"/>
    <s v="XS,S,M,L,XL,XXL,3XL"/>
    <x v="16"/>
    <n v="17009964"/>
    <n v="27993"/>
    <n v="50.006250781347674"/>
  </r>
  <r>
    <s v="Women Pack Of 3 Ankle Length"/>
    <x v="553"/>
    <n v="4.9000000000000004"/>
    <n v="29"/>
    <n v="329"/>
    <n v="329"/>
    <s v="Onesize"/>
    <x v="52"/>
    <n v="17302180"/>
    <n v="9541"/>
    <n v="0"/>
  </r>
  <r>
    <s v="Women Top with Cullotes"/>
    <x v="54"/>
    <n v="4.3"/>
    <n v="41"/>
    <n v="2999"/>
    <n v="1199"/>
    <s v="S,M,L,XL"/>
    <x v="65"/>
    <n v="10452602"/>
    <n v="49159"/>
    <n v="60.020006668889621"/>
  </r>
  <r>
    <s v="Animal Print Bralette Top"/>
    <x v="157"/>
    <n v="4.7"/>
    <n v="34"/>
    <n v="2199"/>
    <n v="791"/>
    <s v="XS,S,M,L,XL,XXL"/>
    <x v="6"/>
    <n v="16350262"/>
    <n v="26894"/>
    <n v="64.029104138244648"/>
  </r>
  <r>
    <s v="Non Padded T-shirt Bra"/>
    <x v="185"/>
    <n v="4.3"/>
    <n v="201"/>
    <n v="599"/>
    <n v="599"/>
    <s v="32B,32C,32D,34B,34C,34D,36B,36C,36D,38B,38C"/>
    <x v="14"/>
    <n v="11818378"/>
    <n v="120399"/>
    <n v="0"/>
  </r>
  <r>
    <s v="Real Nature Ginseng Face Mask"/>
    <x v="498"/>
    <n v="4.5999999999999996"/>
    <n v="2000"/>
    <n v="100"/>
    <n v="100"/>
    <s v="Onesize"/>
    <x v="150"/>
    <n v="7979573"/>
    <n v="200000"/>
    <n v="0"/>
  </r>
  <r>
    <s v="Women Slim Fit High-Rise Jeans"/>
    <x v="68"/>
    <n v="4.4000000000000004"/>
    <n v="22"/>
    <n v="1990"/>
    <n v="1492"/>
    <s v="26,28,30"/>
    <x v="10"/>
    <n v="15852546"/>
    <n v="32824"/>
    <n v="25.025125628140703"/>
  </r>
  <r>
    <s v="Lightly Padded Everyday Bra"/>
    <x v="239"/>
    <n v="3.4"/>
    <n v="91"/>
    <n v="799"/>
    <n v="495"/>
    <s v="30A,30B,32A,32B,34A,34B,36A,36B"/>
    <x v="14"/>
    <n v="13775518"/>
    <n v="45045"/>
    <n v="38.047559449311642"/>
  </r>
  <r>
    <s v="Women Printed Slim Fit T-shirt"/>
    <x v="33"/>
    <n v="4.5"/>
    <n v="10"/>
    <n v="699"/>
    <n v="314"/>
    <s v="XS,S,M,L,XL"/>
    <x v="3"/>
    <n v="16962216"/>
    <n v="3140"/>
    <n v="55.078683834048633"/>
  </r>
  <r>
    <s v="Print Top"/>
    <x v="425"/>
    <n v="4.0999999999999996"/>
    <n v="7"/>
    <n v="299"/>
    <n v="299"/>
    <s v="XS,S,M,L,XL"/>
    <x v="6"/>
    <n v="16768208"/>
    <n v="2093"/>
    <n v="0"/>
  </r>
  <r>
    <s v="Girls Highly Distressed Jeans"/>
    <x v="296"/>
    <n v="4"/>
    <n v="6"/>
    <n v="2099"/>
    <n v="2099"/>
    <s v="12-13Y,14-15Y,16-17Y"/>
    <x v="10"/>
    <n v="14929844"/>
    <n v="12594"/>
    <n v="0"/>
  </r>
  <r>
    <s v="Men Set of 2 Deodorant &amp; 1 EDT"/>
    <x v="970"/>
    <n v="4.2"/>
    <n v="11900"/>
    <n v="3298"/>
    <n v="2638"/>
    <s v="Pack"/>
    <x v="85"/>
    <n v="13537952"/>
    <n v="31392200"/>
    <n v="20.012128562765312"/>
  </r>
  <r>
    <s v="SPF 15 Fluid Foundation - NC35"/>
    <x v="380"/>
    <n v="4.5"/>
    <n v="62"/>
    <n v="2950"/>
    <n v="2950"/>
    <s v="Onesize"/>
    <x v="121"/>
    <n v="9590489"/>
    <n v="182900"/>
    <n v="0"/>
  </r>
  <r>
    <s v="Off-Shoulder Printed Capri Jumpsuit"/>
    <x v="261"/>
    <n v="4.2"/>
    <n v="14"/>
    <n v="2695"/>
    <n v="997"/>
    <s v="S,M,L,XL"/>
    <x v="98"/>
    <n v="15029234"/>
    <n v="13958"/>
    <n v="63.005565862708721"/>
  </r>
  <r>
    <s v="Concentrated Floral Perfume"/>
    <x v="249"/>
    <n v="4.5"/>
    <n v="61"/>
    <n v="1400"/>
    <n v="840"/>
    <s v="0-10 ML"/>
    <x v="85"/>
    <n v="11239952"/>
    <n v="51240"/>
    <n v="40"/>
  </r>
  <r>
    <s v="Women Slim Fit Washed Jeggings"/>
    <x v="738"/>
    <n v="4.2"/>
    <n v="130"/>
    <n v="1499"/>
    <n v="899"/>
    <s v="30,32,34,36,38,40,42,44,46"/>
    <x v="96"/>
    <n v="13096342"/>
    <n v="116870"/>
    <n v="40.026684456304203"/>
  </r>
  <r>
    <s v="Men Black &amp; Blue Casual Shirt"/>
    <x v="257"/>
    <n v="3.9"/>
    <n v="45"/>
    <n v="1249"/>
    <n v="499"/>
    <s v="39,40,42,44"/>
    <x v="30"/>
    <n v="16711234"/>
    <n v="22455"/>
    <n v="60.048038430744597"/>
  </r>
  <r>
    <s v="Coconut Hair Oil 300 ml"/>
    <x v="993"/>
    <n v="4.5"/>
    <n v="773"/>
    <n v="185"/>
    <n v="157"/>
    <n v="300"/>
    <x v="170"/>
    <n v="11806922"/>
    <n v="121361"/>
    <n v="15.135135135135137"/>
  </r>
  <r>
    <s v="Women High-Rise Trousers"/>
    <x v="41"/>
    <n v="4"/>
    <n v="69"/>
    <n v="1799"/>
    <n v="719"/>
    <s v="26,28,30,32,34,36"/>
    <x v="43"/>
    <n v="15301248"/>
    <n v="49611"/>
    <n v="60.033351862145636"/>
  </r>
  <r>
    <s v="Woven Design Saree"/>
    <x v="713"/>
    <n v="4.0999999999999996"/>
    <n v="343"/>
    <n v="1497"/>
    <n v="523"/>
    <s v="Onesize"/>
    <x v="0"/>
    <n v="11165236"/>
    <n v="179389"/>
    <n v="65.063460253841015"/>
  </r>
  <r>
    <s v="Men Slim Fit Jeans"/>
    <x v="275"/>
    <n v="4"/>
    <n v="6"/>
    <n v="3499"/>
    <n v="1749"/>
    <s v="30,32,34,36,38"/>
    <x v="10"/>
    <n v="17912786"/>
    <n v="10494"/>
    <n v="50.014289797084878"/>
  </r>
  <r>
    <s v="Cotton Ruched Dress"/>
    <x v="68"/>
    <n v="4"/>
    <n v="6"/>
    <n v="1690"/>
    <n v="845"/>
    <s v="XS,S,M,L"/>
    <x v="5"/>
    <n v="15847424"/>
    <n v="5070"/>
    <n v="50"/>
  </r>
  <r>
    <s v="Men Cotton Mickey Mouse Tshirt"/>
    <x v="658"/>
    <n v="3.2"/>
    <n v="5"/>
    <n v="1399"/>
    <n v="489"/>
    <s v="S,M,L,XL,XXL"/>
    <x v="3"/>
    <n v="14848102"/>
    <n v="2445"/>
    <n v="65.046461758398848"/>
  </r>
  <r>
    <s v="Everyday Bra"/>
    <x v="6"/>
    <n v="3.8"/>
    <n v="40"/>
    <n v="1649"/>
    <n v="412"/>
    <s v="32B,32C,34B,34C,34D,36B,36C,36D,38B,38C,38D"/>
    <x v="14"/>
    <n v="15104092"/>
    <n v="16480"/>
    <n v="75.015160703456644"/>
  </r>
  <r>
    <s v="Printed Wrap Dress"/>
    <x v="178"/>
    <n v="4.2"/>
    <n v="150"/>
    <n v="1549"/>
    <n v="743"/>
    <s v="S,M,L,XL"/>
    <x v="5"/>
    <n v="13776586"/>
    <n v="111450"/>
    <n v="52.033570045190444"/>
  </r>
  <r>
    <s v="Women Printed Kurta Sets"/>
    <x v="206"/>
    <n v="4.2"/>
    <n v="22"/>
    <n v="3499"/>
    <n v="1749"/>
    <s v="S,M,L,XL,XXL"/>
    <x v="16"/>
    <n v="16109154"/>
    <n v="38478"/>
    <n v="50.014289797084878"/>
  </r>
  <r>
    <s v="Men Checked Track Pants"/>
    <x v="994"/>
    <n v="3.2"/>
    <n v="5"/>
    <n v="2399"/>
    <n v="527"/>
    <s v="M,L,XL,XXL"/>
    <x v="74"/>
    <n v="16377962"/>
    <n v="2635"/>
    <n v="78.032513547311382"/>
  </r>
  <r>
    <s v="Women Yoke Design Kurta"/>
    <x v="5"/>
    <n v="3.9"/>
    <n v="20"/>
    <n v="1699"/>
    <n v="849"/>
    <s v="S,M,L,XL,XXL"/>
    <x v="15"/>
    <n v="16877600"/>
    <n v="16980"/>
    <n v="50.029429075927013"/>
  </r>
  <r>
    <s v="Women Beige T-shirt Bra"/>
    <x v="995"/>
    <n v="4.9000000000000004"/>
    <n v="8"/>
    <n v="799"/>
    <n v="511"/>
    <s v="30A,30B,32A,32B,34A"/>
    <x v="14"/>
    <n v="15259734"/>
    <n v="4088"/>
    <n v="36.045056320400498"/>
  </r>
  <r>
    <s v="Men Tailored Fit Trousers"/>
    <x v="98"/>
    <n v="3.8"/>
    <n v="5"/>
    <n v="2499"/>
    <n v="1374"/>
    <s v="32,34,36,38"/>
    <x v="43"/>
    <n v="16053970"/>
    <n v="6870"/>
    <n v="45.018007202881158"/>
  </r>
  <r>
    <s v="Slim Fit Cotton Casual Shirt"/>
    <x v="996"/>
    <n v="4.3"/>
    <n v="18"/>
    <n v="1849"/>
    <n v="684"/>
    <s v="38,40,42,44,46"/>
    <x v="30"/>
    <n v="14167046"/>
    <n v="12312"/>
    <n v="63.00703082747431"/>
  </r>
  <r>
    <s v="Women Open Toe Flats"/>
    <x v="464"/>
    <n v="4.5"/>
    <n v="37"/>
    <n v="1499"/>
    <n v="1049"/>
    <s v="EURO37,EURO38,EURO39,EURO40,EURO41,EURO42"/>
    <x v="26"/>
    <n v="13564846"/>
    <n v="38813"/>
    <n v="30.020013342228154"/>
  </r>
  <r>
    <s v="Solid Cotton Lounge T-shirt"/>
    <x v="470"/>
    <n v="4.2"/>
    <n v="55"/>
    <n v="699"/>
    <n v="391"/>
    <s v="S,M,L,XL,XXL"/>
    <x v="8"/>
    <n v="12998556"/>
    <n v="21505"/>
    <n v="44.062947067238909"/>
  </r>
  <r>
    <s v="Men Colourblocked T-shirt"/>
    <x v="219"/>
    <n v="3.8"/>
    <n v="6"/>
    <n v="899"/>
    <n v="359"/>
    <s v="S,M,L,XL"/>
    <x v="3"/>
    <n v="16610982"/>
    <n v="2154"/>
    <n v="60.066740823136819"/>
  </r>
  <r>
    <s v="Men Suede Driving Shoes"/>
    <x v="341"/>
    <n v="4.8"/>
    <n v="5"/>
    <n v="6999"/>
    <n v="1819"/>
    <s v="UK6,UK7,UK8,UK9,UK10"/>
    <x v="60"/>
    <n v="15723740"/>
    <n v="9095"/>
    <n v="74.010572938991288"/>
  </r>
  <r>
    <s v="Men Flat Chelsea Boots"/>
    <x v="298"/>
    <n v="4"/>
    <n v="13"/>
    <n v="6249"/>
    <n v="1374"/>
    <s v="UK6,UK7,UK8,UK9,UK10"/>
    <x v="60"/>
    <n v="14962650"/>
    <n v="17862"/>
    <n v="78.012481997119536"/>
  </r>
  <r>
    <s v="Two Fold Leather Wallet"/>
    <x v="76"/>
    <n v="4.5"/>
    <n v="122"/>
    <n v="1895"/>
    <n v="1610"/>
    <s v="Onesize"/>
    <x v="48"/>
    <n v="12071864"/>
    <n v="196420"/>
    <n v="15.03957783641161"/>
  </r>
  <r>
    <s v="Polka Dot Puff-Sleeved Dress"/>
    <x v="343"/>
    <n v="3.8"/>
    <n v="10"/>
    <n v="1999"/>
    <n v="1999"/>
    <s v="4,6,8,10,14,12,18,16"/>
    <x v="5"/>
    <n v="16395218"/>
    <n v="19990"/>
    <n v="0"/>
  </r>
  <r>
    <s v="Striped Kurta Set"/>
    <x v="54"/>
    <n v="3.3"/>
    <n v="52"/>
    <n v="5995"/>
    <n v="4496"/>
    <s v="S,M,L,XL"/>
    <x v="16"/>
    <n v="12413366"/>
    <n v="233792"/>
    <n v="25.004170141784819"/>
  </r>
  <r>
    <s v="Women Night suit"/>
    <x v="219"/>
    <n v="4.3"/>
    <n v="8"/>
    <n v="2199"/>
    <n v="659"/>
    <s v="S,M,L,XL,XXL"/>
    <x v="58"/>
    <n v="16557492"/>
    <n v="5272"/>
    <n v="70.031832651205093"/>
  </r>
  <r>
    <s v="Dasapushpadi Hair Body Baby Wash"/>
    <x v="327"/>
    <n v="4.7"/>
    <n v="17"/>
    <n v="1195"/>
    <n v="1195"/>
    <s v="180-200 ML"/>
    <x v="128"/>
    <n v="13508718"/>
    <n v="20315"/>
    <n v="0"/>
  </r>
  <r>
    <s v="Men Leather Two Fold Wallet"/>
    <x v="292"/>
    <n v="4.5999999999999996"/>
    <n v="35"/>
    <n v="999"/>
    <n v="749"/>
    <s v="Onesize"/>
    <x v="48"/>
    <n v="13886592"/>
    <n v="26215"/>
    <n v="25.025025025025027"/>
  </r>
  <r>
    <s v="Men Printed T-shirt"/>
    <x v="292"/>
    <n v="4.2"/>
    <n v="10"/>
    <n v="699"/>
    <n v="489"/>
    <s v="S,M,L,XL,XXL"/>
    <x v="3"/>
    <n v="17256084"/>
    <n v="4890"/>
    <n v="30.042918454935624"/>
  </r>
  <r>
    <s v="Striped Nightdress"/>
    <x v="775"/>
    <n v="3.9"/>
    <n v="41"/>
    <n v="899"/>
    <n v="539"/>
    <s v="Onesize"/>
    <x v="82"/>
    <n v="14026628"/>
    <n v="22099"/>
    <n v="40.044493882091217"/>
  </r>
  <r>
    <s v="Women Solid Pinafore Dress"/>
    <x v="96"/>
    <n v="4.3"/>
    <n v="115"/>
    <n v="1899"/>
    <n v="721"/>
    <s v="XS,S,M,L,XL"/>
    <x v="5"/>
    <n v="11234412"/>
    <n v="82915"/>
    <n v="62.032648762506582"/>
  </r>
  <r>
    <s v="Men Printed Sweatshirt"/>
    <x v="335"/>
    <n v="4.0999999999999996"/>
    <n v="37"/>
    <n v="1899"/>
    <n v="759"/>
    <s v="S,M,L,XL,XXL"/>
    <x v="23"/>
    <n v="15789296"/>
    <n v="28083"/>
    <n v="60.031595576619281"/>
  </r>
  <r>
    <s v="Women Straight Fit Culottes"/>
    <x v="997"/>
    <n v="3.8"/>
    <n v="13"/>
    <n v="899"/>
    <n v="449"/>
    <s v="Onesize"/>
    <x v="43"/>
    <n v="8897257"/>
    <n v="5837"/>
    <n v="50.055617352614014"/>
  </r>
  <r>
    <s v="Women Solid Open Toe Flats"/>
    <x v="288"/>
    <n v="4.5999999999999996"/>
    <n v="23"/>
    <n v="999"/>
    <n v="999"/>
    <s v="EURO36,EURO37,EURO38,EURO39,EURO40,EURO41"/>
    <x v="26"/>
    <n v="13751642"/>
    <n v="22977"/>
    <n v="0"/>
  </r>
  <r>
    <s v="Pure Cotton Printed T-shirt"/>
    <x v="33"/>
    <n v="4.2"/>
    <n v="5"/>
    <n v="999"/>
    <n v="349"/>
    <s v="XS,S,M,L,XL"/>
    <x v="3"/>
    <n v="16901962"/>
    <n v="1745"/>
    <n v="65.06506506506507"/>
  </r>
  <r>
    <s v="Women Floral Printed Kurta"/>
    <x v="202"/>
    <n v="4.7"/>
    <n v="3"/>
    <n v="1999"/>
    <n v="699"/>
    <s v="XS,S,M,L,XL,XXL"/>
    <x v="15"/>
    <n v="15582358"/>
    <n v="2097"/>
    <n v="65.032516258129064"/>
  </r>
  <r>
    <s v="Women Super Skinny Fit Jeans"/>
    <x v="178"/>
    <n v="3.5"/>
    <n v="8"/>
    <n v="2149"/>
    <n v="881"/>
    <s v="26,28,30,32,34"/>
    <x v="10"/>
    <n v="2243377"/>
    <n v="7048"/>
    <n v="59.004187994416"/>
  </r>
  <r>
    <s v="Men Solid Cotton Tracksuit"/>
    <x v="403"/>
    <n v="3.2"/>
    <n v="5"/>
    <n v="3398"/>
    <n v="1359"/>
    <s v="M,L,XL,XXL"/>
    <x v="13"/>
    <n v="17040342"/>
    <n v="6795"/>
    <n v="60.005885815185401"/>
  </r>
  <r>
    <s v="Women Analogue Watch"/>
    <x v="685"/>
    <n v="4.5"/>
    <n v="6"/>
    <n v="9900"/>
    <n v="4851"/>
    <s v="Onesize"/>
    <x v="21"/>
    <n v="12510854"/>
    <n v="29106"/>
    <n v="51"/>
  </r>
  <r>
    <s v="Women Floral Printed Crop Pullover"/>
    <x v="133"/>
    <n v="4.4000000000000004"/>
    <n v="12"/>
    <n v="2990"/>
    <n v="1794"/>
    <s v="XS,S,M,L,XL"/>
    <x v="40"/>
    <n v="13743642"/>
    <n v="21528"/>
    <n v="40"/>
  </r>
  <r>
    <s v="Boys Woven-Design Sherwani Set"/>
    <x v="944"/>
    <n v="4.0999999999999996"/>
    <n v="33"/>
    <n v="2999"/>
    <n v="959"/>
    <s v="2-3Y,3-4Y,4-5Y,5-6Y,6-7Y,7-8Y,8-9Y,9-10Y,10-11Y"/>
    <x v="39"/>
    <n v="13369726"/>
    <n v="31647"/>
    <n v="68.022674224741579"/>
  </r>
  <r>
    <s v="Butterfly Pendant With Chain"/>
    <x v="81"/>
    <n v="4.5"/>
    <n v="15"/>
    <n v="997"/>
    <n v="352"/>
    <s v="Onesize"/>
    <x v="73"/>
    <n v="17471726"/>
    <n v="5280"/>
    <n v="64.694082246740223"/>
  </r>
  <r>
    <s v="Pack Of 2 Striped T-shirt"/>
    <x v="403"/>
    <n v="4.3"/>
    <n v="28"/>
    <n v="1398"/>
    <n v="699"/>
    <s v="M,L,XL"/>
    <x v="3"/>
    <n v="14616582"/>
    <n v="19572"/>
    <n v="50"/>
  </r>
  <r>
    <s v="Floral Mini Wrap Dress"/>
    <x v="998"/>
    <n v="2.6"/>
    <n v="9"/>
    <n v="1698"/>
    <n v="849"/>
    <s v="S,M,L,XL"/>
    <x v="5"/>
    <n v="14327204"/>
    <n v="7641"/>
    <n v="50"/>
  </r>
  <r>
    <s v="Boys Kurta with Trousers"/>
    <x v="999"/>
    <n v="4.3"/>
    <n v="40"/>
    <n v="1799"/>
    <n v="845"/>
    <s v="6-12M,12-18M,18-24M,2-3Y"/>
    <x v="16"/>
    <n v="15245712"/>
    <n v="33800"/>
    <n v="53.029460811561982"/>
  </r>
  <r>
    <s v="Striped Basic Jumpsuit"/>
    <x v="96"/>
    <n v="4.2"/>
    <n v="20"/>
    <n v="1899"/>
    <n v="721"/>
    <s v="XS,S,M,L,XL"/>
    <x v="98"/>
    <n v="13904872"/>
    <n v="14420"/>
    <n v="62.032648762506582"/>
  </r>
  <r>
    <s v="Striped Round Neck Pure Cotton T-shirt"/>
    <x v="724"/>
    <n v="3.3"/>
    <n v="109"/>
    <n v="899"/>
    <n v="404"/>
    <s v="S,M,L,XL"/>
    <x v="3"/>
    <n v="10982946"/>
    <n v="44036"/>
    <n v="55.061179087875423"/>
  </r>
  <r>
    <s v="Camouflage Quilted Jacket"/>
    <x v="1000"/>
    <n v="4.9000000000000004"/>
    <n v="10"/>
    <n v="1599"/>
    <n v="1599"/>
    <s v="S,M,L,XL,XXL"/>
    <x v="4"/>
    <n v="16318452"/>
    <n v="15990"/>
    <n v="0"/>
  </r>
  <r>
    <s v="Women Party Block Sandals"/>
    <x v="607"/>
    <n v="4"/>
    <n v="4"/>
    <n v="2990"/>
    <n v="2990"/>
    <s v="EURO35,EURO36,EURO37,EURO38,EURO39,EURO40,EURO41,EURO42,EURO43"/>
    <x v="88"/>
    <n v="16391288"/>
    <n v="11960"/>
    <n v="0"/>
  </r>
  <r>
    <s v="Men Jeans"/>
    <x v="293"/>
    <n v="3.3"/>
    <n v="4"/>
    <n v="1899"/>
    <n v="949"/>
    <s v="36,38,40,42,44"/>
    <x v="10"/>
    <n v="14812486"/>
    <n v="3796"/>
    <n v="50.026329647182735"/>
  </r>
  <r>
    <s v="Asymmetric A-Line Kurta"/>
    <x v="579"/>
    <n v="4.3"/>
    <n v="32"/>
    <n v="1799"/>
    <n v="1799"/>
    <s v="XS,S,M,L,XL"/>
    <x v="15"/>
    <n v="11424240"/>
    <n v="57568"/>
    <n v="0"/>
  </r>
  <r>
    <s v="Men Genuine Leather Sandals"/>
    <x v="924"/>
    <n v="4.3"/>
    <n v="60"/>
    <n v="2259"/>
    <n v="677"/>
    <s v="UK6,UK7,UK8,UK9,UK10,UK11,UK12"/>
    <x v="84"/>
    <n v="2173789"/>
    <n v="40620"/>
    <n v="70.030987162461273"/>
  </r>
  <r>
    <s v="Non Padded Push-Up Bra"/>
    <x v="494"/>
    <n v="4.2"/>
    <n v="14"/>
    <n v="880"/>
    <n v="325"/>
    <s v="30B,32B,34B,36B,38B,40B"/>
    <x v="14"/>
    <n v="12995774"/>
    <n v="4550"/>
    <n v="63.06818181818182"/>
  </r>
  <r>
    <s v="Structured Sling Bag"/>
    <x v="102"/>
    <n v="4.5999999999999996"/>
    <n v="5"/>
    <n v="2390"/>
    <n v="1673"/>
    <s v="L"/>
    <x v="53"/>
    <n v="14619336"/>
    <n v="8365"/>
    <n v="30"/>
  </r>
  <r>
    <s v="Girls Embellished Net Dress"/>
    <x v="1001"/>
    <n v="4.3"/>
    <n v="10"/>
    <n v="1999"/>
    <n v="879"/>
    <s v="1-2Y,2-3Y,3-4Y,4-5Y,5-6Y,6-7Y,7-8Y,8-9Y,9-10Y,10-11Y,11-12Y"/>
    <x v="5"/>
    <n v="16687458"/>
    <n v="8790"/>
    <n v="56.028014007003499"/>
  </r>
  <r>
    <s v="Woven Design Kurti Set"/>
    <x v="1002"/>
    <n v="3.3"/>
    <n v="14"/>
    <n v="5990"/>
    <n v="2995"/>
    <s v="XXS,XS,S,M,L,XL"/>
    <x v="16"/>
    <n v="13434322"/>
    <n v="41930"/>
    <n v="50"/>
  </r>
  <r>
    <s v="Solid Sustainable Maxi Dress"/>
    <x v="133"/>
    <n v="4.0999999999999996"/>
    <n v="12"/>
    <n v="2390"/>
    <n v="1314"/>
    <s v="S,M,L,XL"/>
    <x v="5"/>
    <n v="15035790"/>
    <n v="15768"/>
    <n v="45.020920502092046"/>
  </r>
  <r>
    <s v="Wooden Glass Flower Vase"/>
    <x v="673"/>
    <n v="5"/>
    <n v="5"/>
    <n v="3400"/>
    <n v="952"/>
    <s v="Onesize"/>
    <x v="61"/>
    <n v="8157693"/>
    <n v="4760"/>
    <n v="72"/>
  </r>
  <r>
    <s v="Printed Round Neck Pure Cotton T-shirt"/>
    <x v="193"/>
    <n v="4.3"/>
    <n v="280"/>
    <n v="799"/>
    <n v="359"/>
    <s v="S,M,L,XL,XXL"/>
    <x v="3"/>
    <n v="11037582"/>
    <n v="100520"/>
    <n v="55.068836045056322"/>
  </r>
  <r>
    <s v="Women Ethnic Motifs Yoke Design Kurta"/>
    <x v="63"/>
    <n v="4.9000000000000004"/>
    <n v="7"/>
    <n v="1899"/>
    <n v="512"/>
    <s v="XS,S,M,L,XL,XXL"/>
    <x v="15"/>
    <n v="13670064"/>
    <n v="3584"/>
    <n v="73.038441284886773"/>
  </r>
  <r>
    <s v="Water Resistance Rucksack"/>
    <x v="651"/>
    <n v="2.7"/>
    <n v="7"/>
    <n v="2500"/>
    <n v="599"/>
    <s v="L"/>
    <x v="138"/>
    <n v="17693964"/>
    <n v="4193"/>
    <n v="76.039999999999992"/>
  </r>
  <r>
    <s v="Woven Design Kanjeevaram Pure Silk Saree"/>
    <x v="1003"/>
    <n v="4.2"/>
    <n v="5"/>
    <n v="2796"/>
    <n v="978"/>
    <s v="Onesize"/>
    <x v="0"/>
    <n v="17693198"/>
    <n v="4890"/>
    <n v="65.021459227467815"/>
  </r>
  <r>
    <s v="Semi-Stitched Lehnga Choli Set"/>
    <x v="959"/>
    <n v="3.7"/>
    <n v="6"/>
    <n v="6999"/>
    <n v="2799"/>
    <s v="Onesize"/>
    <x v="35"/>
    <n v="16263996"/>
    <n v="16794"/>
    <n v="60.008572653236179"/>
  </r>
  <r>
    <s v="Men Side Striped Track Pants"/>
    <x v="219"/>
    <n v="4"/>
    <n v="10"/>
    <n v="1899"/>
    <n v="664"/>
    <s v="S,M,L,XL"/>
    <x v="74"/>
    <n v="15607832"/>
    <n v="6640"/>
    <n v="65.034228541337541"/>
  </r>
  <r>
    <s v="Unisex Training Cap"/>
    <x v="4"/>
    <n v="4.3"/>
    <n v="13"/>
    <n v="2299"/>
    <n v="1264"/>
    <s v="Onesize"/>
    <x v="20"/>
    <n v="14886444"/>
    <n v="16432"/>
    <n v="45.019573727707701"/>
  </r>
  <r>
    <s v="Women Solid Lifestyle Joggers"/>
    <x v="4"/>
    <n v="4"/>
    <n v="161"/>
    <n v="1899"/>
    <n v="1044"/>
    <s v="XS,S,M,L,XL"/>
    <x v="74"/>
    <n v="11011962"/>
    <n v="168084"/>
    <n v="45.023696682464454"/>
  </r>
  <r>
    <s v="Men Polo Collar T-shirt"/>
    <x v="242"/>
    <n v="4.0999999999999996"/>
    <n v="19"/>
    <n v="1199"/>
    <n v="659"/>
    <s v="S,M,L,XL"/>
    <x v="3"/>
    <n v="14811258"/>
    <n v="12521"/>
    <n v="45.037531276063383"/>
  </r>
  <r>
    <s v="Non Padded T-shirt Bra"/>
    <x v="310"/>
    <n v="4.2"/>
    <n v="838"/>
    <n v="399"/>
    <n v="347"/>
    <s v="32B,32C,32D,34B,34C,34D,36B,36C,36D,38B,38C,38D"/>
    <x v="14"/>
    <n v="10554970"/>
    <n v="290786"/>
    <n v="13.032581453634084"/>
  </r>
  <r>
    <s v="Men Slim Fit Casual Shirt"/>
    <x v="1004"/>
    <n v="3.3"/>
    <n v="23"/>
    <n v="3328"/>
    <n v="599"/>
    <s v="38,40,42,44,46"/>
    <x v="30"/>
    <n v="14832780"/>
    <n v="13777"/>
    <n v="82.001201923076934"/>
  </r>
  <r>
    <s v="Women Embellished Mojaris"/>
    <x v="202"/>
    <n v="4.5999999999999996"/>
    <n v="16"/>
    <n v="2699"/>
    <n v="944"/>
    <s v="EURO36,EURO37,EURO39,EURO40,EURO41"/>
    <x v="26"/>
    <n v="15276214"/>
    <n v="15104"/>
    <n v="65.02408299370137"/>
  </r>
  <r>
    <s v="Men Solid Formal Derbys"/>
    <x v="840"/>
    <n v="4.3"/>
    <n v="27"/>
    <n v="2199"/>
    <n v="879"/>
    <s v="UK6,UK7,UK8,UK9,UK10"/>
    <x v="36"/>
    <n v="13734838"/>
    <n v="23733"/>
    <n v="60.027285129604365"/>
  </r>
  <r>
    <s v="Men Black Classic Waistcoat"/>
    <x v="1005"/>
    <n v="3.1"/>
    <n v="19"/>
    <n v="2399"/>
    <n v="935"/>
    <s v="38,40,42,44"/>
    <x v="89"/>
    <n v="15218448"/>
    <n v="17765"/>
    <n v="61.0254272613589"/>
  </r>
  <r>
    <s v="Men Patent Leather Loafers"/>
    <x v="477"/>
    <n v="3.8"/>
    <n v="5"/>
    <n v="4999"/>
    <n v="1249"/>
    <s v="UK6,UK7,UK8,UK9,UK10,UK11"/>
    <x v="60"/>
    <n v="15946576"/>
    <n v="6245"/>
    <n v="75.015003000600117"/>
  </r>
  <r>
    <s v="Men Patent Leather Loafers"/>
    <x v="477"/>
    <n v="3.9"/>
    <n v="15"/>
    <n v="4999"/>
    <n v="1249"/>
    <s v="UK6,UK7,UK8,UK9,UK10,UK11"/>
    <x v="60"/>
    <n v="15702694"/>
    <n v="18735"/>
    <n v="75.015003000600117"/>
  </r>
  <r>
    <s v="Nail Enamel Voluptuous 135"/>
    <x v="355"/>
    <n v="4.3"/>
    <n v="34"/>
    <n v="119"/>
    <n v="89"/>
    <s v="Onesize"/>
    <x v="54"/>
    <n v="15688790"/>
    <n v="3026"/>
    <n v="25.210084033613445"/>
  </r>
  <r>
    <s v="Solid Top"/>
    <x v="96"/>
    <n v="4.3"/>
    <n v="141"/>
    <n v="1699"/>
    <n v="645"/>
    <s v="S,M,L"/>
    <x v="6"/>
    <n v="12713668"/>
    <n v="90945"/>
    <n v="62.036492054149491"/>
  </r>
  <r>
    <s v="Men Printed T-shirt"/>
    <x v="695"/>
    <n v="4.5"/>
    <n v="12"/>
    <n v="899"/>
    <n v="698"/>
    <s v="XS,S,M,L,XL,XXL"/>
    <x v="3"/>
    <n v="15246374"/>
    <n v="8376"/>
    <n v="22.35817575083426"/>
  </r>
  <r>
    <s v="Women Open Toe Flats"/>
    <x v="444"/>
    <n v="3.8"/>
    <n v="84"/>
    <n v="999"/>
    <n v="599"/>
    <s v="EURO37,EURO38,EURO39,EURO40,EURO41,EURO42"/>
    <x v="26"/>
    <n v="12224584"/>
    <n v="50316"/>
    <n v="40.04004004004004"/>
  </r>
  <r>
    <s v="Men Solid Formal Derbys"/>
    <x v="840"/>
    <n v="4.3"/>
    <n v="22"/>
    <n v="2299"/>
    <n v="942"/>
    <s v="UK11,UK12,UK13"/>
    <x v="36"/>
    <n v="10291383"/>
    <n v="20724"/>
    <n v="59.025663331883429"/>
  </r>
  <r>
    <s v="Raga Women Dial Watch"/>
    <x v="388"/>
    <n v="4.0999999999999996"/>
    <n v="21"/>
    <n v="3995"/>
    <n v="3995"/>
    <s v="Onesize"/>
    <x v="21"/>
    <n v="240211"/>
    <n v="83895"/>
    <n v="0"/>
  </r>
  <r>
    <s v="Pack Of 2 Lounge T-shirts"/>
    <x v="1006"/>
    <n v="4.2"/>
    <n v="30"/>
    <n v="1299"/>
    <n v="519"/>
    <s v="S,M,L,XL"/>
    <x v="8"/>
    <n v="13737052"/>
    <n v="15570"/>
    <n v="60.046189376443415"/>
  </r>
  <r>
    <s v="Slim Fit Opaque Casual Shirt"/>
    <x v="257"/>
    <n v="4.2"/>
    <n v="89"/>
    <n v="1499"/>
    <n v="599"/>
    <s v="39,40,42,44"/>
    <x v="30"/>
    <n v="15770116"/>
    <n v="53311"/>
    <n v="60.040026684456308"/>
  </r>
  <r>
    <s v="Set of 2 Hair Remover Creme"/>
    <x v="1007"/>
    <n v="4"/>
    <n v="18"/>
    <n v="398"/>
    <n v="318"/>
    <s v="Pack"/>
    <x v="179"/>
    <n v="16770126"/>
    <n v="5724"/>
    <n v="20.100502512562816"/>
  </r>
  <r>
    <s v="Women Ethnic Motifs Printed Kurta"/>
    <x v="16"/>
    <n v="4.4000000000000004"/>
    <n v="5"/>
    <n v="499"/>
    <n v="499"/>
    <s v="S,M,L,XL,XXL,3XL"/>
    <x v="15"/>
    <n v="16530420"/>
    <n v="2495"/>
    <n v="0"/>
  </r>
  <r>
    <s v="Bodycon Dress"/>
    <x v="1008"/>
    <n v="2.5"/>
    <n v="4"/>
    <n v="2145"/>
    <n v="1501"/>
    <s v="9-10Y,10-11Y,12-13Y"/>
    <x v="5"/>
    <n v="16986174"/>
    <n v="6004"/>
    <n v="30.023310023310025"/>
  </r>
  <r>
    <s v="Women Solid Leggings"/>
    <x v="65"/>
    <n v="3.5"/>
    <n v="6"/>
    <n v="1299"/>
    <n v="844"/>
    <s v="XS,S,M,L,XL,XXL"/>
    <x v="46"/>
    <n v="17016006"/>
    <n v="5064"/>
    <n v="35.026943802925324"/>
  </r>
  <r>
    <s v="Men Digital Watch"/>
    <x v="148"/>
    <n v="4.2"/>
    <n v="96"/>
    <n v="2195"/>
    <n v="2195"/>
    <s v="Onesize"/>
    <x v="21"/>
    <n v="8620703"/>
    <n v="210720"/>
    <n v="0"/>
  </r>
  <r>
    <s v="Printed Nightdress"/>
    <x v="384"/>
    <n v="4.5999999999999996"/>
    <n v="10"/>
    <n v="1399"/>
    <n v="531"/>
    <s v="S,M,L,XL,XXL,3XL"/>
    <x v="82"/>
    <n v="16165258"/>
    <n v="5310"/>
    <n v="62.044317369549674"/>
  </r>
  <r>
    <s v="Set of Moisturizer &amp; Toner"/>
    <x v="541"/>
    <n v="4.4000000000000004"/>
    <n v="11000"/>
    <n v="860"/>
    <n v="688"/>
    <s v="Pack"/>
    <x v="166"/>
    <n v="13538858"/>
    <n v="7568000"/>
    <n v="20"/>
  </r>
  <r>
    <s v="Men Relaxed Fit Cotton Boxers"/>
    <x v="182"/>
    <n v="3.9"/>
    <n v="7"/>
    <n v="899"/>
    <n v="899"/>
    <s v="S,M,L,XL,XXL"/>
    <x v="143"/>
    <n v="17730088"/>
    <n v="6293"/>
    <n v="0"/>
  </r>
  <r>
    <s v="Girls Printed Kurta with Palazzos"/>
    <x v="52"/>
    <n v="4.9000000000000004"/>
    <n v="7"/>
    <n v="1999"/>
    <n v="1999"/>
    <s v="3-4Y,5-6Y,7-8Y,9-10Y,11-12Y"/>
    <x v="16"/>
    <n v="15254482"/>
    <n v="13993"/>
    <n v="0"/>
  </r>
  <r>
    <s v="Backpacks with Anti-Theft"/>
    <x v="263"/>
    <n v="4.5999999999999996"/>
    <n v="23"/>
    <n v="3380"/>
    <n v="2028"/>
    <s v="Onesize"/>
    <x v="80"/>
    <n v="14111996"/>
    <n v="46644"/>
    <n v="40"/>
  </r>
  <r>
    <s v="Slim Fit Casual Shirt"/>
    <x v="340"/>
    <n v="4"/>
    <n v="5"/>
    <n v="2299"/>
    <n v="1494"/>
    <s v="38,39,40,42"/>
    <x v="30"/>
    <n v="17310024"/>
    <n v="7470"/>
    <n v="35.015224010439319"/>
  </r>
  <r>
    <s v="Women Sheer Lace Top"/>
    <x v="287"/>
    <n v="3.3"/>
    <n v="8"/>
    <n v="1299"/>
    <n v="597"/>
    <s v="S,M,L,XL,XXL"/>
    <x v="6"/>
    <n v="17090324"/>
    <n v="4776"/>
    <n v="54.041570438799077"/>
  </r>
  <r>
    <s v="Printed A-Line Kurta"/>
    <x v="495"/>
    <n v="4"/>
    <n v="5"/>
    <n v="2099"/>
    <n v="839"/>
    <s v="S,M,L,XL,XXL,3XL"/>
    <x v="15"/>
    <n v="12894752"/>
    <n v="4195"/>
    <n v="60.028585040495472"/>
  </r>
  <r>
    <s v="Solid Tailored Jacket"/>
    <x v="193"/>
    <n v="4.4000000000000004"/>
    <n v="25"/>
    <n v="4999"/>
    <n v="1999"/>
    <s v="S,M,L,XL"/>
    <x v="4"/>
    <n v="14470466"/>
    <n v="49975"/>
    <n v="60.012002400480092"/>
  </r>
  <r>
    <s v="Women Striped Open Toe Sandals"/>
    <x v="540"/>
    <n v="3.5"/>
    <n v="21"/>
    <n v="999"/>
    <n v="599"/>
    <s v="EURO35,EURO36,EURO37,EURO38,EURO39,EURO40,EURO41,EURO42,EURO43"/>
    <x v="88"/>
    <n v="14264130"/>
    <n v="12579"/>
    <n v="40.04004004004004"/>
  </r>
  <r>
    <s v="Women Ballerinas"/>
    <x v="444"/>
    <n v="4.0999999999999996"/>
    <n v="245"/>
    <n v="999"/>
    <n v="599"/>
    <s v="EURO36,EURO37,EURO38,EURO39,EURO40,EURO41"/>
    <x v="26"/>
    <n v="10983322"/>
    <n v="146755"/>
    <n v="40.04004004004004"/>
  </r>
  <r>
    <s v="Solid Leather Money Clip"/>
    <x v="182"/>
    <n v="4.4000000000000004"/>
    <n v="57"/>
    <n v="2249"/>
    <n v="899"/>
    <s v="Onesize"/>
    <x v="48"/>
    <n v="13208660"/>
    <n v="51243"/>
    <n v="60.026678523788348"/>
  </r>
  <r>
    <s v="Men Woven Design Broad Tie"/>
    <x v="477"/>
    <n v="4.3"/>
    <n v="39"/>
    <n v="1699"/>
    <n v="577"/>
    <s v="Onesize"/>
    <x v="161"/>
    <n v="16763026"/>
    <n v="22503"/>
    <n v="66.03884638022366"/>
  </r>
  <r>
    <s v="Women Tapered Fit Culottes"/>
    <x v="1009"/>
    <n v="4.5999999999999996"/>
    <n v="7"/>
    <n v="699"/>
    <n v="559"/>
    <s v="26,28,30,32,34"/>
    <x v="43"/>
    <n v="16584146"/>
    <n v="3913"/>
    <n v="20.028612303290416"/>
  </r>
  <r>
    <s v="Semi-Sheer Floral Print Kurta"/>
    <x v="350"/>
    <n v="3.7"/>
    <n v="30"/>
    <n v="2182"/>
    <n v="850"/>
    <s v="S,M,L,XL,XXL"/>
    <x v="15"/>
    <n v="13317434"/>
    <n v="25500"/>
    <n v="61.044912923923015"/>
  </r>
  <r>
    <s v="Men Solid Two Fold Wallet"/>
    <x v="109"/>
    <n v="3.8"/>
    <n v="17"/>
    <n v="1286"/>
    <n v="707"/>
    <s v="Onesize"/>
    <x v="48"/>
    <n v="12589278"/>
    <n v="12019"/>
    <n v="45.023328149300156"/>
  </r>
  <r>
    <s v="Women Printed A-Line Dress"/>
    <x v="17"/>
    <n v="3.3"/>
    <n v="9"/>
    <n v="1399"/>
    <n v="699"/>
    <s v="XS,S,M,L,XL"/>
    <x v="5"/>
    <n v="8626949"/>
    <n v="6291"/>
    <n v="50.035739814152969"/>
  </r>
  <r>
    <s v="Striped Cotton Pure Cotton T-shirt"/>
    <x v="289"/>
    <n v="4.2"/>
    <n v="9"/>
    <n v="1799"/>
    <n v="1079"/>
    <s v="M,L,XL,XXL"/>
    <x v="3"/>
    <n v="13874666"/>
    <n v="9711"/>
    <n v="40.022234574763758"/>
  </r>
  <r>
    <s v="Men Printed Regular Shorts"/>
    <x v="369"/>
    <n v="4.7"/>
    <n v="46"/>
    <n v="2299"/>
    <n v="1839"/>
    <s v="30,32,34,36"/>
    <x v="92"/>
    <n v="15266002"/>
    <n v="84594"/>
    <n v="20.008699434536755"/>
  </r>
  <r>
    <s v="Printed Off-Shoulder Bardot Top"/>
    <x v="288"/>
    <n v="4.3"/>
    <n v="8"/>
    <n v="1299"/>
    <n v="909"/>
    <s v="XS,S,M,L,XL"/>
    <x v="6"/>
    <n v="14006902"/>
    <n v="7272"/>
    <n v="30.023094688221708"/>
  </r>
  <r>
    <s v="Boys IPL Polo Collar T-shirt"/>
    <x v="1010"/>
    <n v="4"/>
    <n v="17"/>
    <n v="799"/>
    <n v="799"/>
    <s v="8Y,10Y,12Y,14Y,16Y"/>
    <x v="3"/>
    <n v="14058062"/>
    <n v="13583"/>
    <n v="0"/>
  </r>
  <r>
    <s v="Women Basketball Shorts"/>
    <x v="4"/>
    <n v="3.4"/>
    <n v="5"/>
    <n v="1899"/>
    <n v="1044"/>
    <s v="26,28,30,32,34,36"/>
    <x v="92"/>
    <n v="15308926"/>
    <n v="5220"/>
    <n v="45.023696682464454"/>
  </r>
  <r>
    <s v="Solid Track Pants"/>
    <x v="211"/>
    <n v="4.9000000000000004"/>
    <n v="9"/>
    <n v="990"/>
    <n v="366"/>
    <s v="2-3Y,3-4Y,4-5Y,6-7Y,7-8Y,8-9Y,9-10Y,11-12Y"/>
    <x v="74"/>
    <n v="16200112"/>
    <n v="3294"/>
    <n v="63.030303030303024"/>
  </r>
  <r>
    <s v="Solid Fit and Flare Dress"/>
    <x v="395"/>
    <n v="4.5"/>
    <n v="50"/>
    <n v="1500"/>
    <n v="705"/>
    <s v="S,M,L,XL,XXL"/>
    <x v="5"/>
    <n v="14261590"/>
    <n v="35250"/>
    <n v="53"/>
  </r>
  <r>
    <s v="Solid Kurta with Trousers &amp; Dupatta"/>
    <x v="154"/>
    <n v="4.4000000000000004"/>
    <n v="20"/>
    <n v="2199"/>
    <n v="835"/>
    <s v="XS,S,M,L,XL,XXL,3XL"/>
    <x v="16"/>
    <n v="13756076"/>
    <n v="16700"/>
    <n v="62.028194633924514"/>
  </r>
  <r>
    <s v="Women Palazzos"/>
    <x v="245"/>
    <n v="4.4000000000000004"/>
    <n v="10"/>
    <n v="699"/>
    <n v="699"/>
    <s v="30,34"/>
    <x v="56"/>
    <n v="15114982"/>
    <n v="6990"/>
    <n v="0"/>
  </r>
  <r>
    <s v="Kids Striped Cotton Rompers"/>
    <x v="122"/>
    <n v="5"/>
    <n v="6"/>
    <n v="799"/>
    <n v="639"/>
    <s v="0-3M,3-6M,6-9M,9-12M,12-18M"/>
    <x v="207"/>
    <n v="16692812"/>
    <n v="3834"/>
    <n v="20.025031289111389"/>
  </r>
  <r>
    <s v="Printed Round Neck T-shirt"/>
    <x v="44"/>
    <n v="4.3"/>
    <n v="40"/>
    <n v="1499"/>
    <n v="599"/>
    <s v="S,M,L,XL,XXL"/>
    <x v="3"/>
    <n v="1949076"/>
    <n v="23960"/>
    <n v="60.040026684456308"/>
  </r>
  <r>
    <s v="Women Printed Kurta Set"/>
    <x v="223"/>
    <n v="4.3"/>
    <n v="9"/>
    <n v="3469"/>
    <n v="1387"/>
    <s v="S,M,L,XL,XXL"/>
    <x v="16"/>
    <n v="15561678"/>
    <n v="12483"/>
    <n v="60.017296050735084"/>
  </r>
  <r>
    <s v="Men Slim Fit Trousers"/>
    <x v="11"/>
    <n v="3.7"/>
    <n v="28"/>
    <n v="2299"/>
    <n v="1264"/>
    <s v="28,30,32,34,36"/>
    <x v="43"/>
    <n v="16161984"/>
    <n v="35392"/>
    <n v="45.019573727707701"/>
  </r>
  <r>
    <s v="Colourblocked Midi Dress"/>
    <x v="1011"/>
    <n v="3.6"/>
    <n v="7"/>
    <n v="2699"/>
    <n v="782"/>
    <s v="S,M,L,XL,XXL"/>
    <x v="5"/>
    <n v="15741602"/>
    <n v="5474"/>
    <n v="71.026306039273805"/>
  </r>
  <r>
    <s v="Regular Fit Casual Shirt"/>
    <x v="242"/>
    <n v="4.0999999999999996"/>
    <n v="29"/>
    <n v="1499"/>
    <n v="674"/>
    <s v="38,40,42,44"/>
    <x v="30"/>
    <n v="14228724"/>
    <n v="19546"/>
    <n v="55.03669112741828"/>
  </r>
  <r>
    <s v="Non Padded Lace T shirt Bra"/>
    <x v="384"/>
    <n v="4.0999999999999996"/>
    <n v="95"/>
    <n v="599"/>
    <n v="257"/>
    <s v="32B,32C,32D,34B,34C,34D,36B,36C,36D,38B,38C,40B"/>
    <x v="14"/>
    <n v="2004653"/>
    <n v="24415"/>
    <n v="57.095158597662774"/>
  </r>
  <r>
    <s v="Silver-Plated Cuff Bracelet"/>
    <x v="1012"/>
    <n v="3.9"/>
    <n v="14"/>
    <n v="2800"/>
    <n v="2380"/>
    <s v="Onesize"/>
    <x v="93"/>
    <n v="14613268"/>
    <n v="33320"/>
    <n v="15"/>
  </r>
  <r>
    <s v="Croc-Textured Handheld Bag"/>
    <x v="684"/>
    <n v="4.5999999999999996"/>
    <n v="30"/>
    <n v="4999"/>
    <n v="3249"/>
    <s v="Onesize"/>
    <x v="53"/>
    <n v="11784870"/>
    <n v="97470"/>
    <n v="35.00700140028006"/>
  </r>
  <r>
    <s v="Gunmetal Plated Drop Earrings"/>
    <x v="181"/>
    <n v="4.7"/>
    <n v="61"/>
    <n v="2230"/>
    <n v="780"/>
    <s v="Onesize"/>
    <x v="37"/>
    <n v="11210178"/>
    <n v="47580"/>
    <n v="65.02242152466367"/>
  </r>
  <r>
    <s v="Printed Dupatta"/>
    <x v="495"/>
    <n v="4.2"/>
    <n v="46"/>
    <n v="1699"/>
    <n v="679"/>
    <s v="Onesize"/>
    <x v="19"/>
    <n v="11288402"/>
    <n v="31234"/>
    <n v="60.035314891112421"/>
  </r>
  <r>
    <s v="Lipstick-Compact-Foundation"/>
    <x v="815"/>
    <n v="4.4000000000000004"/>
    <n v="22700"/>
    <n v="847"/>
    <n v="719"/>
    <s v="Pack"/>
    <x v="121"/>
    <n v="15666930"/>
    <n v="16321300"/>
    <n v="15.11216056670602"/>
  </r>
  <r>
    <s v="Women Printed Cotton T-shirt"/>
    <x v="191"/>
    <n v="4.7"/>
    <n v="6"/>
    <n v="899"/>
    <n v="314"/>
    <s v="XS,S,M,L,XL"/>
    <x v="3"/>
    <n v="16618464"/>
    <n v="1884"/>
    <n v="65.072302558398221"/>
  </r>
  <r>
    <s v="Men Perfume Gift Set"/>
    <x v="1013"/>
    <n v="4.4000000000000004"/>
    <n v="16"/>
    <n v="1195"/>
    <n v="956"/>
    <s v="100 ML and Above"/>
    <x v="106"/>
    <n v="7116248"/>
    <n v="15296"/>
    <n v="20"/>
  </r>
  <r>
    <s v="Ferrari Sweat Bomber Jacket"/>
    <x v="24"/>
    <n v="4.2"/>
    <n v="10"/>
    <n v="7999"/>
    <n v="4799"/>
    <s v="XS,S,M,L,XL,XXL"/>
    <x v="4"/>
    <n v="15684086"/>
    <n v="47990"/>
    <n v="40.005000625078132"/>
  </r>
  <r>
    <s v="Solid Padded Jacket"/>
    <x v="140"/>
    <n v="4.7"/>
    <n v="13"/>
    <n v="7999"/>
    <n v="4799"/>
    <s v="S,M,L,XL,XXL"/>
    <x v="4"/>
    <n v="15853070"/>
    <n v="62387"/>
    <n v="40.005000625078132"/>
  </r>
  <r>
    <s v="EDGE Jackets"/>
    <x v="4"/>
    <n v="4.8"/>
    <n v="11"/>
    <n v="5499"/>
    <n v="3299"/>
    <s v="XS,S,M,L,XL,XXL"/>
    <x v="4"/>
    <n v="14646390"/>
    <n v="36289"/>
    <n v="40.007274049827238"/>
  </r>
  <r>
    <s v="5-Light Jhoomar Ceiling Lamp"/>
    <x v="259"/>
    <n v="2"/>
    <n v="4"/>
    <n v="13000"/>
    <n v="4499"/>
    <s v="Onesize"/>
    <x v="208"/>
    <n v="17419724"/>
    <n v="17996"/>
    <n v="65.392307692307696"/>
  </r>
  <r>
    <s v="Floral Chiffon A-Line Dress"/>
    <x v="212"/>
    <n v="4.2"/>
    <n v="5"/>
    <n v="2195"/>
    <n v="1097"/>
    <s v="XXL,3XL,4XL"/>
    <x v="5"/>
    <n v="16042752"/>
    <n v="5485"/>
    <n v="50.022779043280188"/>
  </r>
  <r>
    <s v="Men Joggers"/>
    <x v="1014"/>
    <n v="4"/>
    <n v="159"/>
    <n v="2199"/>
    <n v="879"/>
    <s v="S,M,L,XL"/>
    <x v="74"/>
    <n v="6975322"/>
    <n v="139761"/>
    <n v="60.027285129604365"/>
  </r>
  <r>
    <s v="Men Solid Cotton Track Pants"/>
    <x v="10"/>
    <n v="4.3"/>
    <n v="14"/>
    <n v="1999"/>
    <n v="999"/>
    <s v="S,M,L,XL,XXL"/>
    <x v="74"/>
    <n v="14885990"/>
    <n v="13986"/>
    <n v="50.025012506253134"/>
  </r>
  <r>
    <s v="Men Solid Slim-Fit Velvet Bandhgala Blazer"/>
    <x v="304"/>
    <n v="3.8"/>
    <n v="6"/>
    <n v="7999"/>
    <n v="4799"/>
    <s v="36,38,40,42,44,46"/>
    <x v="90"/>
    <n v="16421140"/>
    <n v="28794"/>
    <n v="40.005000625078132"/>
  </r>
  <r>
    <s v="Men Slim Fit Regular Trousers"/>
    <x v="364"/>
    <n v="4"/>
    <n v="6"/>
    <n v="2999"/>
    <n v="2549"/>
    <s v="30,32,34,36,38"/>
    <x v="43"/>
    <n v="11547876"/>
    <n v="15294"/>
    <n v="15.005001667222405"/>
  </r>
  <r>
    <s v="Men Slim Fit Blazer"/>
    <x v="1015"/>
    <n v="4.0999999999999996"/>
    <n v="7"/>
    <n v="4999"/>
    <n v="4249"/>
    <s v="38,40,42,44"/>
    <x v="90"/>
    <n v="13556196"/>
    <n v="29743"/>
    <n v="15.003000600120023"/>
  </r>
  <r>
    <s v="Solid Pullover Sweater"/>
    <x v="977"/>
    <n v="4.3"/>
    <n v="55"/>
    <n v="1800"/>
    <n v="990"/>
    <s v="M,L,XL,XXL"/>
    <x v="40"/>
    <n v="12978044"/>
    <n v="54450"/>
    <n v="45"/>
  </r>
  <r>
    <s v="Women Ballerinas Flats"/>
    <x v="1016"/>
    <n v="4.5999999999999996"/>
    <n v="5"/>
    <n v="1899"/>
    <n v="1899"/>
    <s v="EURO35,EURO36,EURO37,EURO38,EURO39,EURO40"/>
    <x v="26"/>
    <n v="17210626"/>
    <n v="9495"/>
    <n v="0"/>
  </r>
  <r>
    <s v="Men Analogue Watch"/>
    <x v="33"/>
    <n v="4.2"/>
    <n v="62"/>
    <n v="2199"/>
    <n v="879"/>
    <s v="Onesize"/>
    <x v="21"/>
    <n v="12506376"/>
    <n v="54498"/>
    <n v="60.027285129604365"/>
  </r>
  <r>
    <s v="Women Solid Sweatshirt"/>
    <x v="178"/>
    <n v="4.4000000000000004"/>
    <n v="8"/>
    <n v="1249"/>
    <n v="499"/>
    <s v="S,M,L,XL"/>
    <x v="23"/>
    <n v="16222508"/>
    <n v="3992"/>
    <n v="60.048038430744597"/>
  </r>
  <r>
    <s v="Women Yoke Design Kurta Set"/>
    <x v="270"/>
    <n v="3.9"/>
    <n v="198"/>
    <n v="3599"/>
    <n v="827"/>
    <s v="S,M,L,XL"/>
    <x v="16"/>
    <n v="8133127"/>
    <n v="163746"/>
    <n v="77.021394831897751"/>
  </r>
  <r>
    <s v="Unisex Striped T-shirt"/>
    <x v="219"/>
    <n v="4.5"/>
    <n v="31"/>
    <n v="899"/>
    <n v="449"/>
    <s v="S,M,L,XL"/>
    <x v="3"/>
    <n v="16607434"/>
    <n v="13919"/>
    <n v="50.055617352614014"/>
  </r>
  <r>
    <s v="Men Printed Bandhgala Blazer"/>
    <x v="180"/>
    <n v="3.2"/>
    <n v="6"/>
    <n v="5999"/>
    <n v="1919"/>
    <s v="36,38,40,42,44,46"/>
    <x v="90"/>
    <n v="10573006"/>
    <n v="11514"/>
    <n v="68.011335222537099"/>
  </r>
  <r>
    <s v="Solid Block Heeled Mules"/>
    <x v="566"/>
    <n v="4.5999999999999996"/>
    <n v="5"/>
    <n v="3699"/>
    <n v="1479"/>
    <s v="EURO36,EURO37,EURO38,EURO39,EURO40,EURO41"/>
    <x v="88"/>
    <n v="15696704"/>
    <n v="7395"/>
    <n v="60.016220600162207"/>
  </r>
  <r>
    <s v="Men Printed Two-Piece Bandhgala Party Suit"/>
    <x v="180"/>
    <n v="2.6"/>
    <n v="5"/>
    <n v="6999"/>
    <n v="2449"/>
    <s v="36,38,40,42,44"/>
    <x v="176"/>
    <n v="15544556"/>
    <n v="12245"/>
    <n v="65.009287041005862"/>
  </r>
  <r>
    <s v="Men Woven Design Waistcoat"/>
    <x v="639"/>
    <n v="3.9"/>
    <n v="17"/>
    <n v="1499"/>
    <n v="899"/>
    <s v="38,40,42,44,46"/>
    <x v="89"/>
    <n v="15785468"/>
    <n v="15283"/>
    <n v="40.026684456304203"/>
  </r>
  <r>
    <s v="Men Joggers Trousers"/>
    <x v="219"/>
    <n v="3.4"/>
    <n v="5"/>
    <n v="2799"/>
    <n v="979"/>
    <s v="28,30,32,34,36,38"/>
    <x v="43"/>
    <n v="15339052"/>
    <n v="4895"/>
    <n v="65.023222579492682"/>
  </r>
  <r>
    <s v="Men Padded Jacket"/>
    <x v="10"/>
    <n v="4.2"/>
    <n v="31"/>
    <n v="3999"/>
    <n v="1999"/>
    <s v="S,M,L,XL"/>
    <x v="4"/>
    <n v="15272826"/>
    <n v="61969"/>
    <n v="50.01250312578145"/>
  </r>
  <r>
    <s v="Men Striped Pullover"/>
    <x v="33"/>
    <n v="3.8"/>
    <n v="28"/>
    <n v="1699"/>
    <n v="934"/>
    <s v="S,M,L,XL"/>
    <x v="40"/>
    <n v="16105254"/>
    <n v="26152"/>
    <n v="45.026486168334316"/>
  </r>
  <r>
    <s v="Slim Fit Printed Casual Shirt"/>
    <x v="10"/>
    <n v="4.2"/>
    <n v="6"/>
    <n v="1899"/>
    <n v="569"/>
    <s v="38,40,42,44"/>
    <x v="30"/>
    <n v="14382050"/>
    <n v="3414"/>
    <n v="70.036861506055814"/>
  </r>
  <r>
    <s v="Slim Fit Opaque Casual Shirt"/>
    <x v="219"/>
    <n v="4.5999999999999996"/>
    <n v="7"/>
    <n v="1999"/>
    <n v="599"/>
    <s v="38,40,42,44,46"/>
    <x v="30"/>
    <n v="15638500"/>
    <n v="4193"/>
    <n v="70.035017508754379"/>
  </r>
  <r>
    <s v="Men Slim Fit Jeans"/>
    <x v="82"/>
    <n v="4.8"/>
    <n v="5"/>
    <n v="2099"/>
    <n v="1154"/>
    <s v="30,32,34,36"/>
    <x v="10"/>
    <n v="15260388"/>
    <n v="5770"/>
    <n v="45.021438780371604"/>
  </r>
  <r>
    <s v="Solid Dress"/>
    <x v="6"/>
    <n v="4"/>
    <n v="13"/>
    <n v="1999"/>
    <n v="499"/>
    <s v="XS,S,M,L,XL"/>
    <x v="5"/>
    <n v="14217924"/>
    <n v="6487"/>
    <n v="75.03751875937968"/>
  </r>
  <r>
    <s v="Men Solid Mojaris"/>
    <x v="101"/>
    <n v="5"/>
    <n v="5"/>
    <n v="1299"/>
    <n v="1119"/>
    <s v="UK6,UK7,UK8,UK9,UK10"/>
    <x v="60"/>
    <n v="13638332"/>
    <n v="5595"/>
    <n v="13.856812933025402"/>
  </r>
  <r>
    <s v="Men Sneakers"/>
    <x v="227"/>
    <n v="4.4000000000000004"/>
    <n v="5"/>
    <n v="1699"/>
    <n v="1274"/>
    <s v="UK6,UK7,UK8,UK9,UK10"/>
    <x v="60"/>
    <n v="14676850"/>
    <n v="6370"/>
    <n v="25.014714537963506"/>
  </r>
  <r>
    <s v="Men Solid Mojaris"/>
    <x v="921"/>
    <n v="3.8"/>
    <n v="22"/>
    <n v="1499"/>
    <n v="1049"/>
    <s v="UK6,UK7,UK8,UK9,UK10"/>
    <x v="60"/>
    <n v="14138056"/>
    <n v="23078"/>
    <n v="30.020013342228154"/>
  </r>
  <r>
    <s v="Men Beard Care Set"/>
    <x v="746"/>
    <n v="4.2"/>
    <n v="1600"/>
    <n v="1049"/>
    <n v="1049"/>
    <s v="Pack"/>
    <x v="209"/>
    <n v="12232264"/>
    <n v="1678400"/>
    <n v="0"/>
  </r>
  <r>
    <s v="Boys Nehru Jacket With Shirt"/>
    <x v="1017"/>
    <n v="4"/>
    <n v="5"/>
    <n v="2290"/>
    <n v="1603"/>
    <s v="6-7Y,8-9Y,10-11Y,11-12Y,13-14Y,14-15Y"/>
    <x v="168"/>
    <n v="17140698"/>
    <n v="8015"/>
    <n v="30"/>
  </r>
  <r>
    <s v="Embroidered Keyhole Neck A-Line Top"/>
    <x v="579"/>
    <n v="3.3"/>
    <n v="9"/>
    <n v="2099"/>
    <n v="1469"/>
    <s v="S,M,L,XL,XXL"/>
    <x v="6"/>
    <n v="14960458"/>
    <n v="13221"/>
    <n v="30.014292520247736"/>
  </r>
  <r>
    <s v="Men Regular Fit Training Pants"/>
    <x v="24"/>
    <n v="4.2"/>
    <n v="25"/>
    <n v="2999"/>
    <n v="1349"/>
    <s v="XS,S,M,L,XL,XXL"/>
    <x v="74"/>
    <n v="16027518"/>
    <n v="33725"/>
    <n v="55.018339446482159"/>
  </r>
  <r>
    <s v="Men Printed Joggers"/>
    <x v="695"/>
    <n v="4.4000000000000004"/>
    <n v="9"/>
    <n v="1999"/>
    <n v="1169"/>
    <s v="S,M,L,XL,XXL"/>
    <x v="74"/>
    <n v="16873690"/>
    <n v="10521"/>
    <n v="41.520760380190097"/>
  </r>
  <r>
    <s v="Women La Belle Eau de Parfum"/>
    <x v="872"/>
    <n v="3.7"/>
    <n v="16"/>
    <n v="1799"/>
    <n v="1799"/>
    <s v="10-20 ML"/>
    <x v="85"/>
    <n v="14770130"/>
    <n v="28784"/>
    <n v="0"/>
  </r>
  <r>
    <s v="Women Embellished Ruffle Saree"/>
    <x v="0"/>
    <n v="4.2"/>
    <n v="32"/>
    <n v="5999"/>
    <n v="1019"/>
    <s v="Onesize"/>
    <x v="0"/>
    <n v="16331728"/>
    <n v="32608"/>
    <n v="83.013835639273211"/>
  </r>
  <r>
    <s v="Woven Design Saree Blouse"/>
    <x v="1018"/>
    <n v="2.9"/>
    <n v="8"/>
    <n v="1650"/>
    <n v="970"/>
    <s v="XXS,XS,S,M,L,XL,XXL,3XL,4XL"/>
    <x v="115"/>
    <n v="16286200"/>
    <n v="7760"/>
    <n v="41.212121212121211"/>
  </r>
  <r>
    <s v="Women High-Rise Cotton Shorts"/>
    <x v="640"/>
    <n v="5"/>
    <n v="2"/>
    <n v="1990"/>
    <n v="1194"/>
    <s v="26,28,30,32"/>
    <x v="92"/>
    <n v="17401658"/>
    <n v="2388"/>
    <n v="40"/>
  </r>
  <r>
    <s v="Set Of 2 Gold-Plated Kundan-Studded Anklets"/>
    <x v="769"/>
    <n v="4.3"/>
    <n v="79"/>
    <n v="2495"/>
    <n v="499"/>
    <s v="Onesize"/>
    <x v="108"/>
    <n v="14108234"/>
    <n v="39421"/>
    <n v="80"/>
  </r>
  <r>
    <s v="Women Pack Of 2 Assorted Boy Shorts"/>
    <x v="158"/>
    <n v="4.5"/>
    <n v="51"/>
    <n v="545"/>
    <n v="517"/>
    <s v="S,M,L,XL"/>
    <x v="29"/>
    <n v="14829566"/>
    <n v="26367"/>
    <n v="5.1376146788990829"/>
  </r>
  <r>
    <s v="Self Design Cotton Crop Top"/>
    <x v="105"/>
    <n v="4.7"/>
    <n v="6"/>
    <n v="1099"/>
    <n v="1099"/>
    <s v="XS,S,M,L,XL"/>
    <x v="6"/>
    <n v="17532232"/>
    <n v="6594"/>
    <n v="0"/>
  </r>
  <r>
    <s v="Men Panelled Joggers"/>
    <x v="643"/>
    <n v="4.2"/>
    <n v="6"/>
    <n v="1799"/>
    <n v="989"/>
    <s v="S,M,L,XL,XXL"/>
    <x v="74"/>
    <n v="16129160"/>
    <n v="5934"/>
    <n v="45.025013896609231"/>
  </r>
  <r>
    <s v="Men Solid Track Pants"/>
    <x v="1019"/>
    <n v="3.4"/>
    <n v="5"/>
    <n v="1499"/>
    <n v="884"/>
    <s v="S,M,L,XL"/>
    <x v="74"/>
    <n v="15604034"/>
    <n v="4420"/>
    <n v="41.027351567711804"/>
  </r>
  <r>
    <s v="Printed Sweatshirt"/>
    <x v="24"/>
    <n v="4"/>
    <n v="7"/>
    <n v="3299"/>
    <n v="1979"/>
    <s v="S,M,L,XL"/>
    <x v="23"/>
    <n v="13257024"/>
    <n v="13853"/>
    <n v="40.01212488632919"/>
  </r>
  <r>
    <s v="Training Rapid-Dry Jackets"/>
    <x v="4"/>
    <n v="4.8"/>
    <n v="5"/>
    <n v="4499"/>
    <n v="2699"/>
    <s v="XS,S,M,L,XL,XXL"/>
    <x v="4"/>
    <n v="14646456"/>
    <n v="13495"/>
    <n v="40.008890864636584"/>
  </r>
  <r>
    <s v="Batik Print Cotton Kurta"/>
    <x v="240"/>
    <n v="5"/>
    <n v="2"/>
    <n v="3800"/>
    <n v="1710"/>
    <s v="M,L,XL,XXL"/>
    <x v="15"/>
    <n v="16315566"/>
    <n v="3420"/>
    <n v="55.000000000000007"/>
  </r>
  <r>
    <s v="Textured Contemporary Table Lamp"/>
    <x v="877"/>
    <n v="3"/>
    <n v="17"/>
    <n v="1499"/>
    <n v="1499"/>
    <s v="Onesize"/>
    <x v="210"/>
    <n v="14404098"/>
    <n v="25483"/>
    <n v="0"/>
  </r>
  <r>
    <s v="Set Of 6 Table Placemats"/>
    <x v="565"/>
    <n v="4.7"/>
    <n v="9"/>
    <n v="1999"/>
    <n v="1499"/>
    <s v="Onesize"/>
    <x v="127"/>
    <n v="10322051"/>
    <n v="13491"/>
    <n v="25.012506253126567"/>
  </r>
  <r>
    <s v="Solid Midriff Flossing Top"/>
    <x v="361"/>
    <n v="4"/>
    <n v="7"/>
    <n v="1499"/>
    <n v="689"/>
    <s v="XS,S,M,L,XL,XXL"/>
    <x v="6"/>
    <n v="17650674"/>
    <n v="4823"/>
    <n v="54.036024016010678"/>
  </r>
  <r>
    <s v="Striped Fit and Flare Dress"/>
    <x v="252"/>
    <n v="4.3"/>
    <n v="12"/>
    <n v="2699"/>
    <n v="1079"/>
    <s v="XS,S,M,L,XL"/>
    <x v="5"/>
    <n v="14070620"/>
    <n v="12948"/>
    <n v="60.022230455724348"/>
  </r>
  <r>
    <s v="Women Solid Dungarees"/>
    <x v="979"/>
    <n v="4.0999999999999996"/>
    <n v="37"/>
    <n v="2399"/>
    <n v="1079"/>
    <s v="28,30,32,34,36"/>
    <x v="66"/>
    <n v="15196206"/>
    <n v="39923"/>
    <n v="55.022926219258025"/>
  </r>
  <r>
    <s v="Women Kurta with Trousers With Dupatta"/>
    <x v="1020"/>
    <n v="4.3"/>
    <n v="4"/>
    <n v="4299"/>
    <n v="1375"/>
    <s v="S,M,L,XL,XXL"/>
    <x v="16"/>
    <n v="15647424"/>
    <n v="5500"/>
    <n v="68.01581763200744"/>
  </r>
  <r>
    <s v="Women Printed Kurta with Trousers With Dupatta"/>
    <x v="317"/>
    <n v="4.4000000000000004"/>
    <n v="13"/>
    <n v="4499"/>
    <n v="1889"/>
    <s v="S,M,L,XL,XXL,3XL"/>
    <x v="16"/>
    <n v="14676728"/>
    <n v="24557"/>
    <n v="58.012891753723054"/>
  </r>
  <r>
    <s v="Women Open Toe Flats"/>
    <x v="607"/>
    <n v="4.8"/>
    <n v="5"/>
    <n v="1890"/>
    <n v="1890"/>
    <s v="EURO36,EURO37,EURO38,EURO39,EURO40,EURO41,EURO42,EURO43"/>
    <x v="26"/>
    <n v="16391282"/>
    <n v="9450"/>
    <n v="0"/>
  </r>
  <r>
    <s v="Boys Embroidered Chino Shorts"/>
    <x v="94"/>
    <n v="4.8"/>
    <n v="8"/>
    <n v="1749"/>
    <n v="874"/>
    <s v="12M,18M,18-24M,3Y,4Y,5Y,6Y,7Y,8Y,9-10Y,11-12Y,13-14Y"/>
    <x v="92"/>
    <n v="11905716"/>
    <n v="6992"/>
    <n v="50.028587764436814"/>
  </r>
  <r>
    <s v="Men Pure Cotton T-shirt"/>
    <x v="15"/>
    <n v="4.4000000000000004"/>
    <n v="11"/>
    <n v="1499"/>
    <n v="599"/>
    <s v="S,M,L,XL,XXL"/>
    <x v="3"/>
    <n v="16916284"/>
    <n v="6589"/>
    <n v="60.040026684456308"/>
  </r>
  <r>
    <s v="Printed Top"/>
    <x v="261"/>
    <n v="3.4"/>
    <n v="11"/>
    <n v="995"/>
    <n v="417"/>
    <s v="S,M,L,XL"/>
    <x v="6"/>
    <n v="5665135"/>
    <n v="4587"/>
    <n v="58.090452261306538"/>
  </r>
  <r>
    <s v="Women T-shirt"/>
    <x v="16"/>
    <n v="2.7"/>
    <n v="9"/>
    <n v="399"/>
    <n v="399"/>
    <s v="XS,S,M,L,XL,XXL"/>
    <x v="3"/>
    <n v="17166382"/>
    <n v="3591"/>
    <n v="0"/>
  </r>
  <r>
    <s v="Grey Slim Fit Heavy Fade Jeans"/>
    <x v="430"/>
    <n v="4.5"/>
    <n v="6"/>
    <n v="2599"/>
    <n v="2209"/>
    <s v="30,32,34,36,38"/>
    <x v="10"/>
    <n v="16397888"/>
    <n v="13254"/>
    <n v="15.005771450557907"/>
  </r>
  <r>
    <s v="Women solid Sweetheart Neck dress"/>
    <x v="224"/>
    <n v="3.9"/>
    <n v="8"/>
    <n v="1899"/>
    <n v="797"/>
    <s v="S,M,L,XL,XXL"/>
    <x v="5"/>
    <n v="15226916"/>
    <n v="6376"/>
    <n v="58.030542390731966"/>
  </r>
  <r>
    <s v="Women Printed Kurta with Palazzos"/>
    <x v="206"/>
    <n v="4.3"/>
    <n v="10"/>
    <n v="2199"/>
    <n v="879"/>
    <s v="S,M,L,XL,XXL"/>
    <x v="16"/>
    <n v="14933618"/>
    <n v="8790"/>
    <n v="60.027285129604365"/>
  </r>
  <r>
    <s v="Men Cotton Solid T-shirt"/>
    <x v="193"/>
    <n v="3.9"/>
    <n v="14"/>
    <n v="899"/>
    <n v="404"/>
    <s v="S,M,L,XL,XXL"/>
    <x v="3"/>
    <n v="15971012"/>
    <n v="5656"/>
    <n v="55.061179087875423"/>
  </r>
  <r>
    <s v="Boys Cotton Joggers"/>
    <x v="16"/>
    <n v="4.4000000000000004"/>
    <n v="63"/>
    <n v="649"/>
    <n v="584"/>
    <s v="8-9Y,9-10Y,11-12Y,13-14Y,15-16Y"/>
    <x v="43"/>
    <n v="15600094"/>
    <n v="36792"/>
    <n v="10.015408320493066"/>
  </r>
  <r>
    <s v="Pure Cotton Printed T-shirt"/>
    <x v="10"/>
    <n v="4.3"/>
    <n v="29"/>
    <n v="799"/>
    <n v="279"/>
    <s v="XS,S,M,L,XL"/>
    <x v="3"/>
    <n v="15773724"/>
    <n v="8091"/>
    <n v="65.081351689612006"/>
  </r>
  <r>
    <s v="Women Regular Shorts"/>
    <x v="669"/>
    <n v="4.0999999999999996"/>
    <n v="44"/>
    <n v="999"/>
    <n v="479"/>
    <s v="28,30,32,34,36"/>
    <x v="92"/>
    <n v="13975516"/>
    <n v="21076"/>
    <n v="52.052052052052055"/>
  </r>
  <r>
    <s v="Women Solid Top"/>
    <x v="33"/>
    <n v="4.3"/>
    <n v="117"/>
    <n v="799"/>
    <n v="319"/>
    <s v="S,M,L,XL"/>
    <x v="6"/>
    <n v="11401432"/>
    <n v="37323"/>
    <n v="60.075093867334175"/>
  </r>
  <r>
    <s v="Casual Shirt"/>
    <x v="330"/>
    <n v="4"/>
    <n v="3"/>
    <n v="1599"/>
    <n v="591"/>
    <s v="36,38,40,42,44"/>
    <x v="30"/>
    <n v="16894542"/>
    <n v="1773"/>
    <n v="63.03939962476548"/>
  </r>
  <r>
    <s v="Slim Fit Semiformal Shirt"/>
    <x v="436"/>
    <n v="4"/>
    <n v="16"/>
    <n v="1999"/>
    <n v="899"/>
    <s v="38,40,42,44"/>
    <x v="30"/>
    <n v="12696720"/>
    <n v="14384"/>
    <n v="55.027513756878442"/>
  </r>
  <r>
    <s v="PU Party Block Pumps"/>
    <x v="212"/>
    <n v="4"/>
    <n v="6"/>
    <n v="2095"/>
    <n v="1257"/>
    <s v="EURO36,EURO37,EURO38,EURO39,EURO40,EURO41"/>
    <x v="88"/>
    <n v="16161430"/>
    <n v="7542"/>
    <n v="40"/>
  </r>
  <r>
    <s v="Boys Cotton Shark T-shirt"/>
    <x v="34"/>
    <n v="4.2"/>
    <n v="10"/>
    <n v="999"/>
    <n v="399"/>
    <s v="2-3Y,3-4Y,4-5Y,6-7Y"/>
    <x v="3"/>
    <n v="13499470"/>
    <n v="3990"/>
    <n v="60.06006006006006"/>
  </r>
  <r>
    <s v="Women Solid Gladiators Flats"/>
    <x v="841"/>
    <n v="4.3"/>
    <n v="11"/>
    <n v="999"/>
    <n v="549"/>
    <s v="EURO36,EURO37,EURO38,EURO39,EURO40,EURO41"/>
    <x v="26"/>
    <n v="15052174"/>
    <n v="6039"/>
    <n v="45.045045045045043"/>
  </r>
  <r>
    <s v="Men Slip-Ons"/>
    <x v="895"/>
    <n v="3.9"/>
    <n v="26"/>
    <n v="4375"/>
    <n v="875"/>
    <s v="UK6,UK7,UK8,UK9,UK10"/>
    <x v="36"/>
    <n v="9728397"/>
    <n v="22750"/>
    <n v="80"/>
  </r>
  <r>
    <s v="Men Solid Formal Brogues"/>
    <x v="705"/>
    <n v="3.9"/>
    <n v="30"/>
    <n v="2999"/>
    <n v="839"/>
    <s v="UK6,UK7,UK8,UK9,UK10"/>
    <x v="36"/>
    <n v="14921764"/>
    <n v="25170"/>
    <n v="72.024008002667557"/>
  </r>
  <r>
    <s v="Block Heels"/>
    <x v="1021"/>
    <n v="3.9"/>
    <n v="10"/>
    <n v="1299"/>
    <n v="545"/>
    <s v="EURO35,EURO36,EURO37,EURO38,EURO39,EURO40,EURO41,EURO42"/>
    <x v="88"/>
    <n v="16075672"/>
    <n v="5450"/>
    <n v="58.044649730561972"/>
  </r>
  <r>
    <s v="Men Woven Design PU Sneakers"/>
    <x v="101"/>
    <n v="2.7"/>
    <n v="6"/>
    <n v="1299"/>
    <n v="1119"/>
    <s v="UK6,UK7,UK8,UK9,UK10"/>
    <x v="60"/>
    <n v="15906616"/>
    <n v="6714"/>
    <n v="13.856812933025402"/>
  </r>
  <r>
    <s v="Men Sneakers"/>
    <x v="628"/>
    <n v="3.8"/>
    <n v="53"/>
    <n v="1099"/>
    <n v="1044"/>
    <s v="UK6,UK7,UK8,UK9,UK10"/>
    <x v="60"/>
    <n v="11466354"/>
    <n v="55332"/>
    <n v="5.0045495905368522"/>
  </r>
  <r>
    <s v="Leather Sneakers"/>
    <x v="1022"/>
    <n v="3.7"/>
    <n v="56"/>
    <n v="1999"/>
    <n v="999"/>
    <s v="UK6,UK7,UK8,UK9,UK10"/>
    <x v="60"/>
    <n v="11744858"/>
    <n v="55944"/>
    <n v="50.025012506253134"/>
  </r>
  <r>
    <s v="Women Striped Straight Kurta"/>
    <x v="17"/>
    <n v="3.9"/>
    <n v="34"/>
    <n v="1299"/>
    <n v="649"/>
    <s v="XS,S,M,L,XL,XXL"/>
    <x v="15"/>
    <n v="11438050"/>
    <n v="22066"/>
    <n v="50.038491147036183"/>
  </r>
  <r>
    <s v="Backpack"/>
    <x v="102"/>
    <n v="4.7"/>
    <n v="6"/>
    <n v="2090"/>
    <n v="1463"/>
    <s v="M"/>
    <x v="80"/>
    <n v="16048786"/>
    <n v="8778"/>
    <n v="30"/>
  </r>
  <r>
    <s v="Men Textured Slip-On Shoes"/>
    <x v="986"/>
    <n v="3.9"/>
    <n v="15"/>
    <n v="999"/>
    <n v="999"/>
    <s v="UK5,UK6,UK7,UK8,UK9,UK10,UK11"/>
    <x v="60"/>
    <n v="11939082"/>
    <n v="14985"/>
    <n v="0"/>
  </r>
  <r>
    <s v="Handcrafted Studded Choker Set"/>
    <x v="1023"/>
    <n v="2.5"/>
    <n v="6"/>
    <n v="13500"/>
    <n v="5400"/>
    <s v="Pack"/>
    <x v="104"/>
    <n v="15293282"/>
    <n v="32400"/>
    <n v="60"/>
  </r>
  <r>
    <s v="Women Three Fold Wallet"/>
    <x v="408"/>
    <n v="4.7"/>
    <n v="51"/>
    <n v="4999"/>
    <n v="3749"/>
    <s v="Onesize"/>
    <x v="48"/>
    <n v="15017272"/>
    <n v="191199"/>
    <n v="25.005001000200039"/>
  </r>
  <r>
    <s v="210 TC 1 Extra Large Bedsheet with 2 Pillow Covers"/>
    <x v="668"/>
    <n v="4.5"/>
    <n v="12"/>
    <n v="3799"/>
    <n v="1899"/>
    <s v="Double King"/>
    <x v="76"/>
    <n v="12436762"/>
    <n v="22788"/>
    <n v="50.013161358252169"/>
  </r>
  <r>
    <s v="Structured Handheld Bag"/>
    <x v="332"/>
    <n v="3.9"/>
    <n v="11"/>
    <n v="4999"/>
    <n v="1999"/>
    <s v="M"/>
    <x v="53"/>
    <n v="15146432"/>
    <n v="21989"/>
    <n v="60.012002400480092"/>
  </r>
  <r>
    <s v="PU Structured Shoulder Bag"/>
    <x v="129"/>
    <n v="4.3"/>
    <n v="26"/>
    <n v="2999"/>
    <n v="1949"/>
    <s v="Onesize"/>
    <x v="53"/>
    <n v="15647344"/>
    <n v="50674"/>
    <n v="35.011670556852287"/>
  </r>
  <r>
    <s v="Men Striped Polo Collar Pure Cotton T-shirt"/>
    <x v="560"/>
    <n v="4"/>
    <n v="5"/>
    <n v="2999"/>
    <n v="2099"/>
    <s v="S,M,L,XL,XXL"/>
    <x v="3"/>
    <n v="14690640"/>
    <n v="10495"/>
    <n v="30.010003334444811"/>
  </r>
  <r>
    <s v="Clutch with Chain Strap"/>
    <x v="85"/>
    <n v="4.5999999999999996"/>
    <n v="74"/>
    <n v="1695"/>
    <n v="932"/>
    <s v="Onesize"/>
    <x v="116"/>
    <n v="1898229"/>
    <n v="68968"/>
    <n v="45.014749262536874"/>
  </r>
  <r>
    <s v="Women Solid Backpack"/>
    <x v="6"/>
    <n v="4.5999999999999996"/>
    <n v="68"/>
    <n v="2899"/>
    <n v="2174"/>
    <s v="Onesize"/>
    <x v="80"/>
    <n v="13350068"/>
    <n v="147832"/>
    <n v="25.008623663332187"/>
  </r>
  <r>
    <s v="Solid Sling Bag"/>
    <x v="332"/>
    <n v="4.2"/>
    <n v="9"/>
    <n v="3599"/>
    <n v="1799"/>
    <s v="M"/>
    <x v="53"/>
    <n v="11317132"/>
    <n v="16191"/>
    <n v="50.013892747985558"/>
  </r>
  <r>
    <s v="Women Floral High-Rise Shorts"/>
    <x v="133"/>
    <n v="4.2"/>
    <n v="6"/>
    <n v="2390"/>
    <n v="1673"/>
    <s v="24,26,28,30,32"/>
    <x v="92"/>
    <n v="15103054"/>
    <n v="10038"/>
    <n v="30"/>
  </r>
  <r>
    <s v="Men Cotton Kurta with Churidar"/>
    <x v="302"/>
    <n v="4.5999999999999996"/>
    <n v="17"/>
    <n v="3299"/>
    <n v="989"/>
    <s v="S,M,L,XL,XXL"/>
    <x v="16"/>
    <n v="16315992"/>
    <n v="16813"/>
    <n v="70.021218551076075"/>
  </r>
  <r>
    <s v="Plus Size Solid A-Line Dress"/>
    <x v="43"/>
    <n v="4.3"/>
    <n v="32"/>
    <n v="2500"/>
    <n v="1725"/>
    <s v="XL,XXL,3XL,4XL,5XL,6XL"/>
    <x v="5"/>
    <n v="12277880"/>
    <n v="55200"/>
    <n v="31"/>
  </r>
  <r>
    <s v="Plus Size Solid A-Line Dress"/>
    <x v="43"/>
    <n v="4.8"/>
    <n v="17"/>
    <n v="2500"/>
    <n v="1725"/>
    <s v="XL,XXL,3XL,4XL,5XL,6XL"/>
    <x v="5"/>
    <n v="12277854"/>
    <n v="29325"/>
    <n v="31"/>
  </r>
  <r>
    <s v="Printed Nightdress"/>
    <x v="1024"/>
    <n v="4"/>
    <n v="5"/>
    <n v="1599"/>
    <n v="879"/>
    <s v="Onesize"/>
    <x v="82"/>
    <n v="16532898"/>
    <n v="4395"/>
    <n v="45.028142589118197"/>
  </r>
  <r>
    <s v="Men Solid Kurta"/>
    <x v="639"/>
    <n v="4.0999999999999996"/>
    <n v="19"/>
    <n v="699"/>
    <n v="699"/>
    <s v="S,M,L,XL,XXL"/>
    <x v="15"/>
    <n v="17571024"/>
    <n v="13281"/>
    <n v="0"/>
  </r>
  <r>
    <s v="Men Solid Lounge Shorts"/>
    <x v="69"/>
    <n v="4.3"/>
    <n v="43"/>
    <n v="759"/>
    <n v="759"/>
    <s v="XL"/>
    <x v="155"/>
    <n v="11444466"/>
    <n v="32637"/>
    <n v="0"/>
  </r>
  <r>
    <s v="Ceramic Mugs with Bowls"/>
    <x v="1025"/>
    <n v="4.3"/>
    <n v="69"/>
    <n v="1199"/>
    <n v="899"/>
    <s v="Onesize"/>
    <x v="110"/>
    <n v="1902354"/>
    <n v="62031"/>
    <n v="25.020850708924101"/>
  </r>
  <r>
    <s v="Women Heeled Boots"/>
    <x v="702"/>
    <n v="4.3"/>
    <n v="116"/>
    <n v="1999"/>
    <n v="899"/>
    <s v="EURO37,EURO38,EURO39,EURO40,EURO41"/>
    <x v="99"/>
    <n v="14236652"/>
    <n v="104284"/>
    <n v="55.027513756878442"/>
  </r>
  <r>
    <s v="Boys Printed Co-Ords"/>
    <x v="309"/>
    <n v="3.6"/>
    <n v="7"/>
    <n v="1499"/>
    <n v="899"/>
    <s v="3-6M,6-9M,9-12M,12-18M,18-24M"/>
    <x v="78"/>
    <n v="17059420"/>
    <n v="6293"/>
    <n v="40.026684456304203"/>
  </r>
  <r>
    <s v="Women Antimicrobial Slim Fit T-shirt"/>
    <x v="185"/>
    <n v="4.5"/>
    <n v="11"/>
    <n v="649"/>
    <n v="649"/>
    <s v="S,M,L,XL"/>
    <x v="3"/>
    <n v="15127432"/>
    <n v="7139"/>
    <n v="0"/>
  </r>
  <r>
    <s v="Girls Printed Cotton Nightsuit"/>
    <x v="431"/>
    <n v="4.2"/>
    <n v="51"/>
    <n v="2199"/>
    <n v="637"/>
    <s v="2-3Y,3-4Y,4-5Y,5-6Y,6-7Y,7-8Y,8-9Y,9-10Y,10-11Y,11-12Y"/>
    <x v="58"/>
    <n v="13439602"/>
    <n v="32487"/>
    <n v="71.032287403365174"/>
  </r>
  <r>
    <s v="Gold-Plated Earrings"/>
    <x v="1026"/>
    <n v="4.3"/>
    <n v="418"/>
    <n v="799"/>
    <n v="295"/>
    <s v="Onesize"/>
    <x v="37"/>
    <n v="10801038"/>
    <n v="123310"/>
    <n v="63.078848560700877"/>
  </r>
  <r>
    <s v="Unisex Colourblocked ULPP Sports Backpack"/>
    <x v="1027"/>
    <n v="4.5"/>
    <n v="28"/>
    <n v="699"/>
    <n v="699"/>
    <s v="Onesize"/>
    <x v="80"/>
    <n v="13319072"/>
    <n v="19572"/>
    <n v="0"/>
  </r>
  <r>
    <s v="Men Shorts"/>
    <x v="210"/>
    <n v="3.8"/>
    <n v="6"/>
    <n v="1199"/>
    <n v="599"/>
    <s v="29,30,31,32,33,34,36"/>
    <x v="92"/>
    <n v="15390622"/>
    <n v="3594"/>
    <n v="50.041701417848202"/>
  </r>
  <r>
    <s v="Women Yoke Design Kurta Set"/>
    <x v="63"/>
    <n v="4.8"/>
    <n v="25"/>
    <n v="4999"/>
    <n v="1749"/>
    <s v="XS,S,M,L,XL,XXL"/>
    <x v="16"/>
    <n v="15178698"/>
    <n v="43725"/>
    <n v="65.01300260052011"/>
  </r>
  <r>
    <s v="Unisex Leather Card Holder"/>
    <x v="1028"/>
    <n v="4.0999999999999996"/>
    <n v="155"/>
    <n v="969"/>
    <n v="387"/>
    <s v="Onesize"/>
    <x v="48"/>
    <n v="11801078"/>
    <n v="59985"/>
    <n v="60.061919504643967"/>
  </r>
  <r>
    <s v="Geometric Print High-Low Top"/>
    <x v="454"/>
    <n v="4.3"/>
    <n v="12"/>
    <n v="3198"/>
    <n v="671"/>
    <s v="S,M,L,XL"/>
    <x v="6"/>
    <n v="16215416"/>
    <n v="8052"/>
    <n v="79.018136335209505"/>
  </r>
  <r>
    <s v="Women Analogue Watch"/>
    <x v="358"/>
    <n v="4.5"/>
    <n v="118"/>
    <n v="2495"/>
    <n v="1497"/>
    <s v="Onesize"/>
    <x v="21"/>
    <n v="4318382"/>
    <n v="176646"/>
    <n v="40"/>
  </r>
  <r>
    <s v="Boys Tapered Fit Jeans"/>
    <x v="73"/>
    <n v="4.5999999999999996"/>
    <n v="5"/>
    <n v="799"/>
    <n v="799"/>
    <s v="8-9Y,9-10Y,11-12Y,13-14Y"/>
    <x v="10"/>
    <n v="17963866"/>
    <n v="3995"/>
    <n v="0"/>
  </r>
  <r>
    <s v="Solid Pencil Skirt"/>
    <x v="41"/>
    <n v="4.2"/>
    <n v="17"/>
    <n v="1499"/>
    <n v="704"/>
    <s v="26,28,30,32,34"/>
    <x v="87"/>
    <n v="16044000"/>
    <n v="11968"/>
    <n v="53.03535690460307"/>
  </r>
  <r>
    <s v="Solid Polo Collar T-shirt"/>
    <x v="1029"/>
    <n v="4"/>
    <n v="95"/>
    <n v="1099"/>
    <n v="494"/>
    <s v="S,M,L,XL"/>
    <x v="3"/>
    <n v="4378777"/>
    <n v="46930"/>
    <n v="55.050045495905366"/>
  </r>
  <r>
    <s v="Girls Pack Of 6 Assorted Basic Briefs"/>
    <x v="812"/>
    <n v="4.5999999999999996"/>
    <n v="16"/>
    <n v="510"/>
    <n v="474"/>
    <s v="18-24M,3-4Y,4-5Y"/>
    <x v="29"/>
    <n v="13264662"/>
    <n v="7584"/>
    <n v="7.0588235294117645"/>
  </r>
  <r>
    <s v="Boys Bomber Jacket"/>
    <x v="13"/>
    <n v="4.0999999999999996"/>
    <n v="23"/>
    <n v="1999"/>
    <n v="1199"/>
    <s v="7-8Y,9-10Y,11-12Y,13-14Y,14-15Y"/>
    <x v="4"/>
    <n v="16619378"/>
    <n v="27577"/>
    <n v="40.020010005002497"/>
  </r>
  <r>
    <s v="Printed Tiered Wrap Dress"/>
    <x v="68"/>
    <n v="3.8"/>
    <n v="9"/>
    <n v="1390"/>
    <n v="695"/>
    <s v="S,M,L,XL"/>
    <x v="5"/>
    <n v="15628354"/>
    <n v="6255"/>
    <n v="50"/>
  </r>
  <r>
    <s v="Pack of 2 Briefs"/>
    <x v="292"/>
    <n v="4.5999999999999996"/>
    <n v="7"/>
    <n v="449"/>
    <n v="449"/>
    <s v="S,M,L,XL"/>
    <x v="29"/>
    <n v="16873794"/>
    <n v="3143"/>
    <n v="0"/>
  </r>
  <r>
    <s v="Men Textured Genuine Italian Leather Formal Oxfords"/>
    <x v="341"/>
    <n v="3.3"/>
    <n v="7"/>
    <n v="12999"/>
    <n v="3899"/>
    <s v="UK6,UK7,UK8,UK9,UK10,UK11"/>
    <x v="36"/>
    <n v="15760980"/>
    <n v="27293"/>
    <n v="70.005385029617656"/>
  </r>
  <r>
    <s v="Women Floral Embroidered Velvet Kurta"/>
    <x v="315"/>
    <n v="4.3"/>
    <n v="51"/>
    <n v="2099"/>
    <n v="839"/>
    <s v="XS,S,M,L,XL,XXL"/>
    <x v="15"/>
    <n v="15956900"/>
    <n v="42789"/>
    <n v="60.028585040495472"/>
  </r>
  <r>
    <s v="Flared Sleeves Empire Top"/>
    <x v="216"/>
    <n v="2.6"/>
    <n v="22"/>
    <n v="999"/>
    <n v="399"/>
    <s v="XS,S,M,L,XL,XXL"/>
    <x v="6"/>
    <n v="14170382"/>
    <n v="8778"/>
    <n v="60.06006006006006"/>
  </r>
  <r>
    <s v="Printed Round Neck T-shirt"/>
    <x v="143"/>
    <n v="4.2"/>
    <n v="37"/>
    <n v="849"/>
    <n v="297"/>
    <s v="S,M,L,XL"/>
    <x v="3"/>
    <n v="12299304"/>
    <n v="10989"/>
    <n v="65.017667844522961"/>
  </r>
  <r>
    <s v="Men Printed T-shirt"/>
    <x v="86"/>
    <n v="3.1"/>
    <n v="10"/>
    <n v="849"/>
    <n v="339"/>
    <s v="S,M,L,XL"/>
    <x v="3"/>
    <n v="16589886"/>
    <n v="3390"/>
    <n v="60.07067137809188"/>
  </r>
  <r>
    <s v="Men Typography Printed T-shirt"/>
    <x v="219"/>
    <n v="2.6"/>
    <n v="8"/>
    <n v="799"/>
    <n v="279"/>
    <s v="S,M,L,XL"/>
    <x v="3"/>
    <n v="16260588"/>
    <n v="2232"/>
    <n v="65.081351689612006"/>
  </r>
  <r>
    <s v="Hand Block Print Kurta"/>
    <x v="1030"/>
    <n v="4.0999999999999996"/>
    <n v="88"/>
    <n v="1099"/>
    <n v="494"/>
    <s v="S,M,L,XL,XXL"/>
    <x v="15"/>
    <n v="12799644"/>
    <n v="43472"/>
    <n v="55.050045495905366"/>
  </r>
  <r>
    <s v="Solid Lightweight Denim Jacket"/>
    <x v="429"/>
    <n v="3.7"/>
    <n v="30"/>
    <n v="1899"/>
    <n v="626"/>
    <s v="XS,S,M,L,XL"/>
    <x v="4"/>
    <n v="13564906"/>
    <n v="18780"/>
    <n v="67.035281727224856"/>
  </r>
  <r>
    <s v="Women Analogue and Digital Watch"/>
    <x v="418"/>
    <n v="4.0999999999999996"/>
    <n v="27"/>
    <n v="1497"/>
    <n v="449"/>
    <s v="Onesize"/>
    <x v="21"/>
    <n v="14110478"/>
    <n v="12123"/>
    <n v="70.006680026720105"/>
  </r>
  <r>
    <s v="Men Woven Design Slip-On Sneakers"/>
    <x v="986"/>
    <n v="2.7"/>
    <n v="9"/>
    <n v="1799"/>
    <n v="1025"/>
    <s v="UK6,UK7,UK8,UK9,UK10"/>
    <x v="60"/>
    <n v="12525888"/>
    <n v="9225"/>
    <n v="43.023902167871043"/>
  </r>
  <r>
    <s v="Men Solid Derbys"/>
    <x v="298"/>
    <n v="3.6"/>
    <n v="16"/>
    <n v="3399"/>
    <n v="1087"/>
    <s v="UK6,UK7,UK8,UK9,UK10,UK11,UK12,UK13,UK13.5"/>
    <x v="60"/>
    <n v="12447290"/>
    <n v="17392"/>
    <n v="68.02000588408356"/>
  </r>
  <r>
    <s v="Men Leather Sneakers"/>
    <x v="1022"/>
    <n v="4"/>
    <n v="78"/>
    <n v="1999"/>
    <n v="999"/>
    <s v="UK6,UK7,UK8,UK9,UK10"/>
    <x v="60"/>
    <n v="11744854"/>
    <n v="77922"/>
    <n v="50.025012506253134"/>
  </r>
  <r>
    <s v="Plus Size A-Line Midi Dress"/>
    <x v="43"/>
    <n v="4.0999999999999996"/>
    <n v="11"/>
    <n v="2500"/>
    <n v="1725"/>
    <s v="XL,XXL,3XL,4XL,5XL,6XL"/>
    <x v="5"/>
    <n v="13993792"/>
    <n v="18975"/>
    <n v="31"/>
  </r>
  <r>
    <s v="Maternity Layered A-Line Dress"/>
    <x v="495"/>
    <n v="4.5"/>
    <n v="31"/>
    <n v="3890"/>
    <n v="1750"/>
    <s v="S,M,L,XL,XXL,3XL,4XL"/>
    <x v="5"/>
    <n v="13264608"/>
    <n v="54250"/>
    <n v="55.012853470437015"/>
  </r>
  <r>
    <s v="Solid Reversible Leather Belt"/>
    <x v="364"/>
    <n v="4.2"/>
    <n v="43"/>
    <n v="1999"/>
    <n v="999"/>
    <s v="32,34,36,38"/>
    <x v="22"/>
    <n v="13207176"/>
    <n v="42957"/>
    <n v="50.025012506253134"/>
  </r>
  <r>
    <s v="Embroidered Anarkali Kurta"/>
    <x v="483"/>
    <n v="3.9"/>
    <n v="125"/>
    <n v="5499"/>
    <n v="2749"/>
    <s v="S,M,L,XL"/>
    <x v="15"/>
    <n v="13506808"/>
    <n v="343625"/>
    <n v="50.009092562284053"/>
  </r>
  <r>
    <s v="Indigo Dye Kurta Set &amp; Dupatta"/>
    <x v="54"/>
    <n v="4.0999999999999996"/>
    <n v="21"/>
    <n v="4299"/>
    <n v="2794"/>
    <s v="3XL"/>
    <x v="16"/>
    <n v="12185562"/>
    <n v="58674"/>
    <n v="35.008141428239128"/>
  </r>
  <r>
    <s v="Women Solid Ankle-Length Leggings"/>
    <x v="382"/>
    <n v="4.0999999999999996"/>
    <n v="16"/>
    <n v="549"/>
    <n v="499"/>
    <s v="S,M,L,XL,XXL,3XL,4XL"/>
    <x v="46"/>
    <n v="15975328"/>
    <n v="7984"/>
    <n v="9.1074681238615653"/>
  </r>
  <r>
    <s v="Boys Printed Polo Collar Pure Cotton T-shirt"/>
    <x v="140"/>
    <n v="4.4000000000000004"/>
    <n v="41"/>
    <n v="1199"/>
    <n v="599"/>
    <s v="4-5Y,6-7Y,8-9Y,10-11Y,12-13Y,14-15Y,16-17Y"/>
    <x v="3"/>
    <n v="11273994"/>
    <n v="24559"/>
    <n v="50.041701417848202"/>
  </r>
  <r>
    <s v="Men Printed T-shirt"/>
    <x v="987"/>
    <n v="4.3"/>
    <n v="3"/>
    <n v="1399"/>
    <n v="699"/>
    <s v="S,M,L,XL,XXL"/>
    <x v="3"/>
    <n v="17105786"/>
    <n v="2097"/>
    <n v="50.035739814152969"/>
  </r>
  <r>
    <s v="Woven Design A-Line Kurta"/>
    <x v="663"/>
    <n v="4.2"/>
    <n v="159"/>
    <n v="3799"/>
    <n v="1367"/>
    <s v="S,M,L,XL,XXL,3XL"/>
    <x v="15"/>
    <n v="12015490"/>
    <n v="217353"/>
    <n v="64.016846538562774"/>
  </r>
  <r>
    <s v="Women Printed Kurta Set"/>
    <x v="442"/>
    <n v="3.6"/>
    <n v="5"/>
    <n v="4020"/>
    <n v="1407"/>
    <s v="S,M,L,XL,XXL,3XL"/>
    <x v="16"/>
    <n v="14429412"/>
    <n v="7035"/>
    <n v="65"/>
  </r>
  <r>
    <s v="Boys Pack of 3 Printed Boxers"/>
    <x v="535"/>
    <n v="5"/>
    <n v="6"/>
    <n v="699"/>
    <n v="594"/>
    <s v="2-3Y,4-5Y,6-8Y,8-10Y,10-12Y,12-14Y,14-16Y"/>
    <x v="143"/>
    <n v="17617754"/>
    <n v="3564"/>
    <n v="15.021459227467812"/>
  </r>
  <r>
    <s v="Strappy Top with Ruffles"/>
    <x v="252"/>
    <n v="4.4000000000000004"/>
    <n v="8"/>
    <n v="1499"/>
    <n v="499"/>
    <s v="S,M,L"/>
    <x v="6"/>
    <n v="14600758"/>
    <n v="3992"/>
    <n v="66.711140760507007"/>
  </r>
  <r>
    <s v="Women Printed Top"/>
    <x v="1031"/>
    <n v="4.3"/>
    <n v="3"/>
    <n v="999"/>
    <n v="499"/>
    <s v="S,M,L,XL,XXL,3XL,4XL"/>
    <x v="6"/>
    <n v="17881114"/>
    <n v="1497"/>
    <n v="50.050050050050054"/>
  </r>
  <r>
    <s v="Women Typography Printed T-shirt"/>
    <x v="16"/>
    <n v="4.3"/>
    <n v="12"/>
    <n v="499"/>
    <n v="499"/>
    <s v="XS,S,M,L,XL,XXL"/>
    <x v="3"/>
    <n v="16719048"/>
    <n v="5988"/>
    <n v="0"/>
  </r>
  <r>
    <s v="Men Printed T-shirt"/>
    <x v="210"/>
    <n v="4.2"/>
    <n v="11"/>
    <n v="899"/>
    <n v="629"/>
    <s v="XS,S,M,L,XL,XXL"/>
    <x v="3"/>
    <n v="15819538"/>
    <n v="6919"/>
    <n v="30.033370411568409"/>
  </r>
  <r>
    <s v="Plus Size A-Line Midi Dress"/>
    <x v="43"/>
    <n v="4"/>
    <n v="17"/>
    <n v="2500"/>
    <n v="1725"/>
    <s v="XL,XXL,3XL,4XL,5XL,6XL"/>
    <x v="5"/>
    <n v="13993780"/>
    <n v="29325"/>
    <n v="31"/>
  </r>
  <r>
    <s v="Paddle Hair Brush large"/>
    <x v="831"/>
    <n v="4.8"/>
    <n v="33"/>
    <n v="349"/>
    <n v="244"/>
    <s v="Onesize"/>
    <x v="211"/>
    <n v="14557988"/>
    <n v="8052"/>
    <n v="30.085959885386821"/>
  </r>
  <r>
    <s v="Girls Velvet Finish Joggers"/>
    <x v="966"/>
    <n v="4.5"/>
    <n v="6"/>
    <n v="1699"/>
    <n v="1699"/>
    <s v="9-10Y,11-12Y,13-14Y,15-16Y"/>
    <x v="74"/>
    <n v="15924768"/>
    <n v="10194"/>
    <n v="0"/>
  </r>
  <r>
    <s v="Embossed Hooded Sweatshirt"/>
    <x v="275"/>
    <n v="3.6"/>
    <n v="8"/>
    <n v="3299"/>
    <n v="1814"/>
    <s v="S,M,L,XL,XXL"/>
    <x v="23"/>
    <n v="14678024"/>
    <n v="14512"/>
    <n v="45.013640497120342"/>
  </r>
  <r>
    <s v="Women Beige Visor Cap"/>
    <x v="572"/>
    <n v="3.9"/>
    <n v="17"/>
    <n v="999"/>
    <n v="399"/>
    <s v="Onesize"/>
    <x v="20"/>
    <n v="15191770"/>
    <n v="6783"/>
    <n v="60.06006006006006"/>
  </r>
  <r>
    <s v="Solid Bardot Crop Top"/>
    <x v="196"/>
    <n v="4.4000000000000004"/>
    <n v="14"/>
    <n v="1499"/>
    <n v="674"/>
    <s v="XS,S,M,L,XL"/>
    <x v="6"/>
    <n v="13430036"/>
    <n v="9436"/>
    <n v="55.03669112741828"/>
  </r>
  <r>
    <s v="Women Ankle-Length Leggings"/>
    <x v="91"/>
    <n v="4.2"/>
    <n v="288"/>
    <n v="399"/>
    <n v="399"/>
    <s v="S,M,L,XL"/>
    <x v="46"/>
    <n v="9374449"/>
    <n v="114912"/>
    <n v="0"/>
  </r>
  <r>
    <s v="Printed Round Neck T-shirt"/>
    <x v="44"/>
    <n v="4.5999999999999996"/>
    <n v="23"/>
    <n v="1499"/>
    <n v="599"/>
    <s v="S,M,L,XL,XXL"/>
    <x v="3"/>
    <n v="1939887"/>
    <n v="13777"/>
    <n v="60.040026684456308"/>
  </r>
  <r>
    <s v="Men Set of 2 EDP &amp; 1 Deodorant"/>
    <x v="1032"/>
    <n v="4.4000000000000004"/>
    <n v="9700"/>
    <n v="924"/>
    <n v="646"/>
    <s v="Pack"/>
    <x v="85"/>
    <n v="15061074"/>
    <n v="6266200"/>
    <n v="30.086580086580089"/>
  </r>
  <r>
    <s v="Ready to Wear Lehenga Blouse With Dupatta"/>
    <x v="54"/>
    <n v="4.5"/>
    <n v="15"/>
    <n v="1999"/>
    <n v="1199"/>
    <s v="2-3Y,4-5Y,6-7Y"/>
    <x v="35"/>
    <n v="15142844"/>
    <n v="17985"/>
    <n v="40.020010005002497"/>
  </r>
  <r>
    <s v="Men Typography Printed Slim Fit T-shirt"/>
    <x v="724"/>
    <n v="4.3"/>
    <n v="8"/>
    <n v="899"/>
    <n v="404"/>
    <s v="S,M,L,XL,XXL"/>
    <x v="3"/>
    <n v="15196720"/>
    <n v="3232"/>
    <n v="55.061179087875423"/>
  </r>
  <r>
    <s v="Men Shoe-Style Sandals"/>
    <x v="1033"/>
    <n v="4.0999999999999996"/>
    <n v="16"/>
    <n v="3999"/>
    <n v="879"/>
    <s v="UK6,UK7,UK8,UK9,UK10,UK11,UK12,UK13"/>
    <x v="84"/>
    <n v="11795126"/>
    <n v="14064"/>
    <n v="78.019504876219059"/>
  </r>
  <r>
    <s v="Women Open Toe Flats"/>
    <x v="178"/>
    <n v="4"/>
    <n v="19"/>
    <n v="1198"/>
    <n v="419"/>
    <s v="EURO36,EURO37,EURO38,EURO39,EURO40,EURO41"/>
    <x v="26"/>
    <n v="14530812"/>
    <n v="7961"/>
    <n v="65.025041736227038"/>
  </r>
  <r>
    <s v="Formal Shoes"/>
    <x v="895"/>
    <n v="4"/>
    <n v="80"/>
    <n v="3329"/>
    <n v="998"/>
    <s v="UK6,UK7,UK8,UK9,UK10"/>
    <x v="36"/>
    <n v="1221309"/>
    <n v="79840"/>
    <n v="70.021027335536203"/>
  </r>
  <r>
    <s v="Formal Shoes"/>
    <x v="895"/>
    <n v="3.8"/>
    <n v="34"/>
    <n v="3329"/>
    <n v="998"/>
    <s v="UK6,UK7,UK8,UK9,UK10"/>
    <x v="36"/>
    <n v="1221308"/>
    <n v="33932"/>
    <n v="70.021027335536203"/>
  </r>
  <r>
    <s v="Men Comfort Sandals"/>
    <x v="795"/>
    <n v="3.8"/>
    <n v="14"/>
    <n v="1999"/>
    <n v="379"/>
    <s v="UK6,UK7,UK8,UK9,UK10"/>
    <x v="84"/>
    <n v="16510110"/>
    <n v="5306"/>
    <n v="81.040520260130066"/>
  </r>
  <r>
    <s v="Men Slip-On Sneakers"/>
    <x v="1034"/>
    <n v="3"/>
    <n v="11"/>
    <n v="5249"/>
    <n v="997"/>
    <s v="UK6,UK7,UK8,UK9,UK10,UK11"/>
    <x v="60"/>
    <n v="12849502"/>
    <n v="10967"/>
    <n v="81.005905886835578"/>
  </r>
  <r>
    <s v="Men Colourblocked Slip-On Sneakers"/>
    <x v="1034"/>
    <n v="3.8"/>
    <n v="16"/>
    <n v="5249"/>
    <n v="997"/>
    <s v="UK6,UK7,UK8,UK9,UK10,UK11"/>
    <x v="60"/>
    <n v="12849498"/>
    <n v="15952"/>
    <n v="81.005905886835578"/>
  </r>
  <r>
    <s v="Solid Handheld Bag"/>
    <x v="332"/>
    <n v="4.2"/>
    <n v="54"/>
    <n v="3999"/>
    <n v="1719"/>
    <s v="L"/>
    <x v="53"/>
    <n v="13032344"/>
    <n v="92826"/>
    <n v="57.014253563390852"/>
  </r>
  <r>
    <s v="Men Slim Fit Regular Shorts"/>
    <x v="937"/>
    <n v="4.3"/>
    <n v="60"/>
    <n v="1099"/>
    <n v="758"/>
    <s v="30,32,34,36"/>
    <x v="92"/>
    <n v="13796340"/>
    <n v="45480"/>
    <n v="31.028207461328485"/>
  </r>
  <r>
    <s v="Women Denim Stretchable Shorts"/>
    <x v="36"/>
    <n v="4.5999999999999996"/>
    <n v="51"/>
    <n v="1199"/>
    <n v="707"/>
    <s v="28,30,32,34"/>
    <x v="92"/>
    <n v="11747964"/>
    <n v="36057"/>
    <n v="41.034195162635527"/>
  </r>
  <r>
    <s v="Prep + Prime Skin Base Visage"/>
    <x v="380"/>
    <n v="4.5"/>
    <n v="54"/>
    <n v="2900"/>
    <n v="2900"/>
    <s v="Onesize"/>
    <x v="121"/>
    <n v="9590299"/>
    <n v="156600"/>
    <n v="0"/>
  </r>
  <r>
    <s v="AC Room 120 GSM Quilt"/>
    <x v="61"/>
    <n v="4.4000000000000004"/>
    <n v="69"/>
    <n v="1995"/>
    <n v="1396"/>
    <s v="Double King"/>
    <x v="41"/>
    <n v="12492320"/>
    <n v="96324"/>
    <n v="30.025062656641605"/>
  </r>
  <r>
    <s v="Textured Slim Fit Formal Shirt"/>
    <x v="364"/>
    <n v="3.8"/>
    <n v="5"/>
    <n v="3199"/>
    <n v="2719"/>
    <s v="39,40,42"/>
    <x v="30"/>
    <n v="16590376"/>
    <n v="13595"/>
    <n v="15.004688965301657"/>
  </r>
  <r>
    <s v="Girls A-Line Dress with Briefs"/>
    <x v="1035"/>
    <n v="4.4000000000000004"/>
    <n v="143"/>
    <n v="1499"/>
    <n v="749"/>
    <s v="6-12M,12-18M,18-24M,2-3Y"/>
    <x v="5"/>
    <n v="11677642"/>
    <n v="107107"/>
    <n v="50.033355570380259"/>
  </r>
  <r>
    <s v="Printed Nightdress"/>
    <x v="1036"/>
    <n v="3.6"/>
    <n v="9"/>
    <n v="1499"/>
    <n v="689"/>
    <s v="S,M,L,XL,XXL,3XL"/>
    <x v="82"/>
    <n v="15048256"/>
    <n v="6201"/>
    <n v="54.036024016010678"/>
  </r>
  <r>
    <s v="Ikat Printed LayeredMidi Dress"/>
    <x v="315"/>
    <n v="3.8"/>
    <n v="12"/>
    <n v="3499"/>
    <n v="1224"/>
    <s v="XS,S,M,L,XL,XXL"/>
    <x v="5"/>
    <n v="15194478"/>
    <n v="14688"/>
    <n v="65.018576736210349"/>
  </r>
  <r>
    <s v="Men Supima Cotton Trunks"/>
    <x v="69"/>
    <n v="4.5"/>
    <n v="15"/>
    <n v="449"/>
    <n v="449"/>
    <s v="S,M,L"/>
    <x v="17"/>
    <n v="14981110"/>
    <n v="6735"/>
    <n v="0"/>
  </r>
  <r>
    <s v="Women Open Toe Flats"/>
    <x v="150"/>
    <n v="4.8"/>
    <n v="5"/>
    <n v="1999"/>
    <n v="1999"/>
    <s v="UK3,UK4,UK5,UK6,UK7,UK8"/>
    <x v="26"/>
    <n v="16835452"/>
    <n v="9995"/>
    <n v="0"/>
  </r>
  <r>
    <s v="Women Solid Kurta with Trousers"/>
    <x v="1037"/>
    <n v="4.3"/>
    <n v="251"/>
    <n v="2499"/>
    <n v="999"/>
    <s v="S,M,L,XL,XXL"/>
    <x v="16"/>
    <n v="6742715"/>
    <n v="250749"/>
    <n v="60.024009603841534"/>
  </r>
  <r>
    <s v="Women Ethnic Motifs Printed Kurta"/>
    <x v="317"/>
    <n v="4.3"/>
    <n v="17"/>
    <n v="2595"/>
    <n v="830"/>
    <s v="S,M,L,XL,XXL,3XL"/>
    <x v="15"/>
    <n v="14908044"/>
    <n v="14110"/>
    <n v="68.015414258188827"/>
  </r>
  <r>
    <s v="Printed Empire Anarkali Kurta"/>
    <x v="1038"/>
    <n v="4.2"/>
    <n v="168"/>
    <n v="2100"/>
    <n v="1008"/>
    <s v="XS,S,M,L,XL,XXL"/>
    <x v="15"/>
    <n v="11048798"/>
    <n v="169344"/>
    <n v="52"/>
  </r>
  <r>
    <s v="Checked Straight Kurta"/>
    <x v="54"/>
    <n v="3.9"/>
    <n v="41"/>
    <n v="1799"/>
    <n v="899"/>
    <s v="S,M,L,XL,3XL"/>
    <x v="15"/>
    <n v="12436338"/>
    <n v="36859"/>
    <n v="50.027793218454697"/>
  </r>
  <r>
    <s v="Men Pack of 2 Hipster Briefs"/>
    <x v="140"/>
    <n v="4.2"/>
    <n v="22"/>
    <n v="369"/>
    <n v="369"/>
    <s v="XL"/>
    <x v="29"/>
    <n v="8936515"/>
    <n v="8118"/>
    <n v="0"/>
  </r>
  <r>
    <s v="Women Printed T-shirt"/>
    <x v="33"/>
    <n v="4.2"/>
    <n v="6"/>
    <n v="1099"/>
    <n v="384"/>
    <s v="XS,S,M,L,XL"/>
    <x v="3"/>
    <n v="16961558"/>
    <n v="2304"/>
    <n v="65.059144676979074"/>
  </r>
  <r>
    <s v="Men Contrast Track Jacket"/>
    <x v="24"/>
    <n v="3.9"/>
    <n v="70"/>
    <n v="3999"/>
    <n v="1599"/>
    <s v="S,M,L,XL"/>
    <x v="4"/>
    <n v="12706948"/>
    <n v="111930"/>
    <n v="60.015003750937737"/>
  </r>
  <r>
    <s v="Men Textured Reversible Belt"/>
    <x v="109"/>
    <n v="3.6"/>
    <n v="213"/>
    <n v="1099"/>
    <n v="769"/>
    <s v="32,34,36,38"/>
    <x v="22"/>
    <n v="12050472"/>
    <n v="163797"/>
    <n v="30.02729754322111"/>
  </r>
  <r>
    <s v="Women Floral Printed Kurta"/>
    <x v="16"/>
    <n v="4.5999999999999996"/>
    <n v="19"/>
    <n v="499"/>
    <n v="499"/>
    <s v="S,M,L,XL,XXL"/>
    <x v="15"/>
    <n v="17747726"/>
    <n v="9481"/>
    <n v="0"/>
  </r>
  <r>
    <s v="Girls Cotton Sleeveless Tshirt"/>
    <x v="296"/>
    <n v="4.3"/>
    <n v="18"/>
    <n v="499"/>
    <n v="499"/>
    <s v="12-13Y,14-15Y,16-17Y"/>
    <x v="3"/>
    <n v="15184936"/>
    <n v="8982"/>
    <n v="0"/>
  </r>
  <r>
    <s v="Gold-Plated Layered Necklace"/>
    <x v="81"/>
    <n v="4.3"/>
    <n v="27"/>
    <n v="1358"/>
    <n v="417"/>
    <s v="Onesize"/>
    <x v="102"/>
    <n v="15647268"/>
    <n v="11259"/>
    <n v="69.293078055964656"/>
  </r>
  <r>
    <s v="Ready to Wear Lehenga Choli"/>
    <x v="38"/>
    <n v="3.6"/>
    <n v="7"/>
    <n v="3299"/>
    <n v="1352"/>
    <s v="7-8Y,9-10Y,11-12Y,13-14Y,15-16Y"/>
    <x v="35"/>
    <n v="15729112"/>
    <n v="9464"/>
    <n v="59.017884207335555"/>
  </r>
  <r>
    <s v="Printed Round Neck T-shirt"/>
    <x v="44"/>
    <n v="4.4000000000000004"/>
    <n v="102"/>
    <n v="1499"/>
    <n v="599"/>
    <s v="S,M,L,XL,XXL"/>
    <x v="3"/>
    <n v="1939896"/>
    <n v="61098"/>
    <n v="60.040026684456308"/>
  </r>
  <r>
    <s v="Detachable Hood Padded Jacket"/>
    <x v="701"/>
    <n v="3.3"/>
    <n v="4"/>
    <n v="4849"/>
    <n v="1503"/>
    <s v="M,L,XL,XXL"/>
    <x v="4"/>
    <n v="16017112"/>
    <n v="6012"/>
    <n v="69.003918333677049"/>
  </r>
  <r>
    <s v="Tea Tree Face Scrub 100 ml"/>
    <x v="570"/>
    <n v="4.4000000000000004"/>
    <n v="224"/>
    <n v="349"/>
    <n v="314"/>
    <s v="Onesize"/>
    <x v="71"/>
    <n v="13113340"/>
    <n v="70336"/>
    <n v="10.028653295128938"/>
  </r>
  <r>
    <s v="Solid Dupatta"/>
    <x v="90"/>
    <n v="3.9"/>
    <n v="14"/>
    <n v="1100"/>
    <n v="550"/>
    <s v="Onesize"/>
    <x v="19"/>
    <n v="5505196"/>
    <n v="7700"/>
    <n v="50"/>
  </r>
  <r>
    <s v="Women Textured Sling Bag"/>
    <x v="282"/>
    <n v="4.0999999999999996"/>
    <n v="7"/>
    <n v="2899"/>
    <n v="1449"/>
    <s v="Onesize"/>
    <x v="53"/>
    <n v="15035078"/>
    <n v="10143"/>
    <n v="50.017247326664375"/>
  </r>
  <r>
    <s v="Girls Printed Top with Shorts"/>
    <x v="366"/>
    <n v="4.3"/>
    <n v="20"/>
    <n v="1699"/>
    <n v="798"/>
    <s v="9-10Y,11-12Y,13-14Y,14-15Y"/>
    <x v="78"/>
    <n v="13625054"/>
    <n v="15960"/>
    <n v="53.031194820482639"/>
  </r>
  <r>
    <s v="144 TC Queen 2 Pillow Covers"/>
    <x v="186"/>
    <n v="4"/>
    <n v="8"/>
    <n v="2199"/>
    <n v="703"/>
    <s v="Double Queen"/>
    <x v="76"/>
    <n v="13979406"/>
    <n v="5624"/>
    <n v="68.030923146884945"/>
  </r>
  <r>
    <s v="Solid Round Neck T-shirt"/>
    <x v="1039"/>
    <n v="3.7"/>
    <n v="73"/>
    <n v="725"/>
    <n v="449"/>
    <s v="M,L,XL"/>
    <x v="3"/>
    <n v="2485336"/>
    <n v="32777"/>
    <n v="38.068965517241374"/>
  </r>
  <r>
    <s v="Women Printed Kurta"/>
    <x v="873"/>
    <n v="3.8"/>
    <n v="6"/>
    <n v="1699"/>
    <n v="934"/>
    <s v="XS,S,M,L,XL,XXL"/>
    <x v="15"/>
    <n v="17627610"/>
    <n v="5604"/>
    <n v="45.026486168334316"/>
  </r>
  <r>
    <s v="Colourblocked Saree"/>
    <x v="56"/>
    <n v="4"/>
    <n v="21"/>
    <n v="3745"/>
    <n v="3745"/>
    <s v="Onesize"/>
    <x v="0"/>
    <n v="14988258"/>
    <n v="78645"/>
    <n v="0"/>
  </r>
  <r>
    <s v="Women Signorina EDP 100 ml"/>
    <x v="1040"/>
    <n v="4.7"/>
    <n v="100"/>
    <n v="9250"/>
    <n v="7862"/>
    <s v="100-120 ML"/>
    <x v="85"/>
    <n v="1677417"/>
    <n v="786200"/>
    <n v="15.005405405405407"/>
  </r>
  <r>
    <s v="Solid Saree"/>
    <x v="237"/>
    <n v="4.2"/>
    <n v="11"/>
    <n v="5199"/>
    <n v="1455"/>
    <s v="Onesize"/>
    <x v="0"/>
    <n v="16576308"/>
    <n v="16005"/>
    <n v="72.013848817080202"/>
  </r>
  <r>
    <s v="Men 3 Pcs Cotton Lounge Pants"/>
    <x v="381"/>
    <n v="4.7"/>
    <n v="15"/>
    <n v="2307"/>
    <n v="1815"/>
    <s v="S,M,L,XL"/>
    <x v="42"/>
    <n v="14062868"/>
    <n v="27225"/>
    <n v="21.326397919375815"/>
  </r>
  <r>
    <s v="Men Solid Two Fold Wallet"/>
    <x v="207"/>
    <n v="4.3"/>
    <n v="51"/>
    <n v="2299"/>
    <n v="1609"/>
    <s v="Onesize"/>
    <x v="48"/>
    <n v="9578731"/>
    <n v="82059"/>
    <n v="30.013049151805131"/>
  </r>
  <r>
    <s v="Women textured Handheld Bag"/>
    <x v="10"/>
    <n v="4.3"/>
    <n v="6"/>
    <n v="3999"/>
    <n v="1999"/>
    <s v="Onesize"/>
    <x v="53"/>
    <n v="15322790"/>
    <n v="11994"/>
    <n v="50.01250312578145"/>
  </r>
  <r>
    <s v="Striped Dupatta with Gotta Patti"/>
    <x v="495"/>
    <n v="4.8"/>
    <n v="14"/>
    <n v="1699"/>
    <n v="679"/>
    <s v="Onesize"/>
    <x v="19"/>
    <n v="17351582"/>
    <n v="9506"/>
    <n v="60.035314891112421"/>
  </r>
  <r>
    <s v="Embroidered Kurti with Skirt &amp; Dupatta"/>
    <x v="483"/>
    <n v="4.5"/>
    <n v="17"/>
    <n v="8999"/>
    <n v="3059"/>
    <s v="S,M,L,XL,XXL"/>
    <x v="16"/>
    <n v="13379722"/>
    <n v="52003"/>
    <n v="66.007334148238698"/>
  </r>
  <r>
    <s v="Striped Off-Shoulder Bardot Top"/>
    <x v="150"/>
    <n v="4.9000000000000004"/>
    <n v="17"/>
    <n v="2299"/>
    <n v="1149"/>
    <s v="XS,S,M,L,XL"/>
    <x v="6"/>
    <n v="14067142"/>
    <n v="19533"/>
    <n v="50.021748586341886"/>
  </r>
  <r>
    <s v="Leaf Printed Table Lamp"/>
    <x v="1041"/>
    <n v="4.8"/>
    <n v="5"/>
    <n v="2750"/>
    <n v="1347"/>
    <s v="Onesize"/>
    <x v="210"/>
    <n v="12833090"/>
    <n v="6735"/>
    <n v="51.018181818181816"/>
  </r>
  <r>
    <s v="Women Pack Of 3 Assorted Cotton Lounge T-Shirt"/>
    <x v="384"/>
    <n v="4.3"/>
    <n v="6"/>
    <n v="1797"/>
    <n v="754"/>
    <s v="S,M,L,XL,XXL,3XL"/>
    <x v="8"/>
    <n v="17021500"/>
    <n v="4524"/>
    <n v="58.041179744017811"/>
  </r>
  <r>
    <s v="Men Body Spray"/>
    <x v="122"/>
    <n v="4.3"/>
    <n v="17"/>
    <n v="699"/>
    <n v="524"/>
    <s v="140-160 ML"/>
    <x v="85"/>
    <n v="10239801"/>
    <n v="8908"/>
    <n v="25.035765379113016"/>
  </r>
  <r>
    <s v="Solid Round Neck T-shirt"/>
    <x v="336"/>
    <n v="4"/>
    <n v="19"/>
    <n v="1499"/>
    <n v="599"/>
    <s v="S,M,L,XL"/>
    <x v="3"/>
    <n v="13797982"/>
    <n v="11381"/>
    <n v="60.040026684456308"/>
  </r>
  <r>
    <s v="Slim Fit Casual Longline Shirt"/>
    <x v="349"/>
    <n v="4.0999999999999996"/>
    <n v="21"/>
    <n v="2299"/>
    <n v="896"/>
    <s v="38,40,42,44,46"/>
    <x v="30"/>
    <n v="10883248"/>
    <n v="18816"/>
    <n v="61.026533275337101"/>
  </r>
  <r>
    <s v="Colourblocked Cotton Pure Cotton T-shirt"/>
    <x v="33"/>
    <n v="4.2"/>
    <n v="93"/>
    <n v="999"/>
    <n v="499"/>
    <s v="S,M,L,XL"/>
    <x v="3"/>
    <n v="12907388"/>
    <n v="46407"/>
    <n v="50.050050050050054"/>
  </r>
  <r>
    <s v="Unisex Square Sunglasses"/>
    <x v="4"/>
    <n v="4.5"/>
    <n v="266"/>
    <n v="3249"/>
    <n v="2111"/>
    <s v="S"/>
    <x v="11"/>
    <n v="9038373"/>
    <n v="561526"/>
    <n v="35.026161895967988"/>
  </r>
  <r>
    <s v="Men Set Of 2 Cotton Shorts"/>
    <x v="883"/>
    <n v="4.5999999999999996"/>
    <n v="89"/>
    <n v="1598"/>
    <n v="623"/>
    <s v="28,32,34,36,38"/>
    <x v="92"/>
    <n v="14382890"/>
    <n v="55447"/>
    <n v="61.013767209011263"/>
  </r>
  <r>
    <s v="Women Regular Fit Regular Trousers"/>
    <x v="623"/>
    <n v="3.8"/>
    <n v="221"/>
    <n v="1249"/>
    <n v="612"/>
    <s v="26,28,30,32,34"/>
    <x v="43"/>
    <n v="11053982"/>
    <n v="135252"/>
    <n v="51.000800640512409"/>
  </r>
  <r>
    <s v="Women Yoke Design Kurta"/>
    <x v="192"/>
    <n v="3.5"/>
    <n v="32"/>
    <n v="2999"/>
    <n v="539"/>
    <s v="S,M,L,XL"/>
    <x v="15"/>
    <n v="14462388"/>
    <n v="17248"/>
    <n v="82.027342447482496"/>
  </r>
  <r>
    <s v="Men Solid Thermal T-shirt"/>
    <x v="881"/>
    <n v="4.4000000000000004"/>
    <n v="80"/>
    <n v="629"/>
    <n v="471"/>
    <s v="S,M,L,XL,XXL"/>
    <x v="18"/>
    <n v="11003308"/>
    <n v="37680"/>
    <n v="25.119236883942765"/>
  </r>
  <r>
    <s v="Men Shock-In-Scent EDP 100ml"/>
    <x v="168"/>
    <n v="4.4000000000000004"/>
    <n v="28"/>
    <n v="3500"/>
    <n v="2450"/>
    <s v="100-120 ML"/>
    <x v="85"/>
    <n v="11744188"/>
    <n v="68600"/>
    <n v="30"/>
  </r>
  <r>
    <s v="Geometric Printed Sling Bag"/>
    <x v="810"/>
    <n v="3.9"/>
    <n v="30"/>
    <n v="1299"/>
    <n v="1039"/>
    <s v="Onesize"/>
    <x v="53"/>
    <n v="15929778"/>
    <n v="31170"/>
    <n v="20.015396458814472"/>
  </r>
  <r>
    <s v="Self Design Tote Bag"/>
    <x v="358"/>
    <n v="4.3"/>
    <n v="188"/>
    <n v="995"/>
    <n v="995"/>
    <s v="Onesize"/>
    <x v="53"/>
    <n v="11124040"/>
    <n v="187060"/>
    <n v="0"/>
  </r>
  <r>
    <s v="Bridal Hair Styling Comb Pin"/>
    <x v="765"/>
    <n v="4.3"/>
    <n v="102"/>
    <n v="1370"/>
    <n v="356"/>
    <s v="Onesize"/>
    <x v="141"/>
    <n v="13942996"/>
    <n v="36312"/>
    <n v="74.014598540145982"/>
  </r>
  <r>
    <s v="Men Camouflage Sports Shorts"/>
    <x v="1000"/>
    <n v="4"/>
    <n v="7"/>
    <n v="1299"/>
    <n v="1156"/>
    <s v="30,32,34,36,38"/>
    <x v="92"/>
    <n v="17041664"/>
    <n v="8092"/>
    <n v="11.008468052347959"/>
  </r>
  <r>
    <s v="Women Solid Ankle-Length Leggings"/>
    <x v="860"/>
    <n v="4.4000000000000004"/>
    <n v="98"/>
    <n v="549"/>
    <n v="549"/>
    <s v="S,M,L"/>
    <x v="46"/>
    <n v="11902192"/>
    <n v="53802"/>
    <n v="0"/>
  </r>
  <r>
    <s v="Women Heeled Chelsea Boots"/>
    <x v="682"/>
    <n v="4.5"/>
    <n v="68"/>
    <n v="6599"/>
    <n v="2309"/>
    <s v="EURO36,EURO37,EURO38,EURO39,EURO40,EURO41"/>
    <x v="99"/>
    <n v="11187732"/>
    <n v="157012"/>
    <n v="65.009849977269283"/>
  </r>
  <r>
    <s v="Girls Embellished Net Dress"/>
    <x v="1001"/>
    <n v="4"/>
    <n v="3"/>
    <n v="1999"/>
    <n v="679"/>
    <s v="1-2Y,2-3Y,3-4Y,4-5Y,5-6Y,6-7Y,7-8Y,8-9Y,9-10Y,10-11Y,11-12Y"/>
    <x v="5"/>
    <n v="16687460"/>
    <n v="2037"/>
    <n v="66.033016508254121"/>
  </r>
  <r>
    <s v="Women Solid Joggers"/>
    <x v="187"/>
    <n v="3.4"/>
    <n v="11"/>
    <n v="1899"/>
    <n v="911"/>
    <s v="XS,S,M,L,XL"/>
    <x v="74"/>
    <n v="16613198"/>
    <n v="10021"/>
    <n v="52.027382833070035"/>
  </r>
  <r>
    <s v="Women Midi Skirt"/>
    <x v="41"/>
    <n v="4.8"/>
    <n v="11"/>
    <n v="1699"/>
    <n v="679"/>
    <s v="26,28,30,32,34,36"/>
    <x v="87"/>
    <n v="16989920"/>
    <n v="7469"/>
    <n v="60.035314891112421"/>
  </r>
  <r>
    <s v="Windcheater Sporty Jacket"/>
    <x v="1042"/>
    <n v="4"/>
    <n v="13"/>
    <n v="2499"/>
    <n v="1624"/>
    <s v="M,L,XL,XXL"/>
    <x v="4"/>
    <n v="15412056"/>
    <n v="21112"/>
    <n v="35.014005602240893"/>
  </r>
  <r>
    <s v="Girls Set of 3 Ankle Socks"/>
    <x v="4"/>
    <n v="4.5"/>
    <n v="35"/>
    <n v="449"/>
    <n v="246"/>
    <s v="11-13Y,14-16Y"/>
    <x v="52"/>
    <n v="15329114"/>
    <n v="8610"/>
    <n v="45.211581291759465"/>
  </r>
  <r>
    <s v="Women Striped Kurta"/>
    <x v="219"/>
    <n v="4.3"/>
    <n v="7"/>
    <n v="1799"/>
    <n v="539"/>
    <s v="S,M,L,XL,XXL"/>
    <x v="15"/>
    <n v="16160114"/>
    <n v="3773"/>
    <n v="70.038910505836569"/>
  </r>
  <r>
    <s v="Set of 3 Hair Oil"/>
    <x v="1043"/>
    <n v="4.8"/>
    <n v="9"/>
    <n v="599"/>
    <n v="599"/>
    <n v="200"/>
    <x v="170"/>
    <n v="14878856"/>
    <n v="5391"/>
    <n v="0"/>
  </r>
  <r>
    <s v="Pro Skin Care Coffee Routine"/>
    <x v="164"/>
    <n v="4.5"/>
    <n v="12300"/>
    <n v="2018"/>
    <n v="1715"/>
    <s v="Pack"/>
    <x v="27"/>
    <n v="14455036"/>
    <n v="21094500"/>
    <n v="15.014866204162535"/>
  </r>
  <r>
    <s v="Printed Dupatta"/>
    <x v="394"/>
    <n v="4.2"/>
    <n v="90"/>
    <n v="1598"/>
    <n v="511"/>
    <s v="Onesize"/>
    <x v="19"/>
    <n v="11018414"/>
    <n v="45990"/>
    <n v="68.022528160200253"/>
  </r>
  <r>
    <s v="Slim Fit Casual Shirt"/>
    <x v="349"/>
    <n v="4.4000000000000004"/>
    <n v="5"/>
    <n v="2099"/>
    <n v="1049"/>
    <s v="38,40,42,44,46"/>
    <x v="30"/>
    <n v="14229120"/>
    <n v="5245"/>
    <n v="50.023820867079557"/>
  </r>
  <r>
    <s v="Men Slim Fit T-shirt"/>
    <x v="425"/>
    <n v="4.4000000000000004"/>
    <n v="11"/>
    <n v="399"/>
    <n v="399"/>
    <s v="S,M,L,XL,XXL"/>
    <x v="3"/>
    <n v="17406838"/>
    <n v="4389"/>
    <n v="0"/>
  </r>
  <r>
    <s v="Pure Cotton Round Neck T-shirt"/>
    <x v="33"/>
    <n v="4"/>
    <n v="76"/>
    <n v="999"/>
    <n v="499"/>
    <s v="S,M,L,XL"/>
    <x v="3"/>
    <n v="13620922"/>
    <n v="37924"/>
    <n v="50.050050050050054"/>
  </r>
  <r>
    <s v="Women Straight Striped Palazzos"/>
    <x v="495"/>
    <n v="3.8"/>
    <n v="10"/>
    <n v="1660"/>
    <n v="498"/>
    <s v="26,28,30,32,34,36"/>
    <x v="56"/>
    <n v="11530816"/>
    <n v="4980"/>
    <n v="70"/>
  </r>
  <r>
    <s v="Printed Nightdress"/>
    <x v="1036"/>
    <n v="4.0999999999999996"/>
    <n v="282"/>
    <n v="1499"/>
    <n v="689"/>
    <s v="S,M,L,XL,XXL"/>
    <x v="82"/>
    <n v="13790568"/>
    <n v="194298"/>
    <n v="54.036024016010678"/>
  </r>
  <r>
    <s v="Women Heeled Boots"/>
    <x v="682"/>
    <n v="5"/>
    <n v="11"/>
    <n v="8099"/>
    <n v="2429"/>
    <s v="EURO36,EURO37,EURO38,EURO39,EURO40,EURO41"/>
    <x v="99"/>
    <n v="13465450"/>
    <n v="26719"/>
    <n v="70.008643042350911"/>
  </r>
  <r>
    <s v="Embellished Tasselled Potli Clutches"/>
    <x v="810"/>
    <n v="4.5"/>
    <n v="32"/>
    <n v="2799"/>
    <n v="1679"/>
    <s v="Onesize"/>
    <x v="116"/>
    <n v="11693906"/>
    <n v="53728"/>
    <n v="40.014290818149341"/>
  </r>
  <r>
    <s v="Quilted Sling Bag"/>
    <x v="902"/>
    <n v="4.5"/>
    <n v="48"/>
    <n v="2499"/>
    <n v="999"/>
    <s v="Onesize"/>
    <x v="53"/>
    <n v="12455426"/>
    <n v="47952"/>
    <n v="60.024009603841534"/>
  </r>
  <r>
    <s v="Animal PU Zip Around Wallet"/>
    <x v="340"/>
    <n v="4.7"/>
    <n v="44"/>
    <n v="1299"/>
    <n v="1026"/>
    <s v="Onesize"/>
    <x v="48"/>
    <n v="17303034"/>
    <n v="45144"/>
    <n v="21.016166281755197"/>
  </r>
  <r>
    <s v="Made To Measure Kurta Set"/>
    <x v="26"/>
    <n v="5"/>
    <n v="3"/>
    <n v="5164"/>
    <n v="2633"/>
    <s v="XS,S,M,L,XL,XXL,3XL"/>
    <x v="16"/>
    <n v="12219336"/>
    <n v="7899"/>
    <n v="49.012393493415956"/>
  </r>
  <r>
    <s v="Set Of 2 Solid 500 GSM Cotton Hand Towels"/>
    <x v="1044"/>
    <n v="4.8"/>
    <n v="5"/>
    <n v="1999"/>
    <n v="799"/>
    <s v="M"/>
    <x v="192"/>
    <n v="17295586"/>
    <n v="3995"/>
    <n v="60.030015007503756"/>
  </r>
  <r>
    <s v="Men Printed T-shirt"/>
    <x v="24"/>
    <n v="4"/>
    <n v="4"/>
    <n v="1799"/>
    <n v="719"/>
    <s v="S,M,L,XL"/>
    <x v="3"/>
    <n v="15688236"/>
    <n v="2876"/>
    <n v="60.033351862145636"/>
  </r>
  <r>
    <s v="Solid Kurta with Trousers &amp; Dupatta"/>
    <x v="154"/>
    <n v="4.5"/>
    <n v="100"/>
    <n v="4699"/>
    <n v="1644"/>
    <s v="XS,S,M,L,XL,XXL,3XL"/>
    <x v="16"/>
    <n v="13814998"/>
    <n v="164400"/>
    <n v="65.013832730368165"/>
  </r>
  <r>
    <s v="Girls Pure Cotton A-Line Dress"/>
    <x v="73"/>
    <n v="4.5"/>
    <n v="8"/>
    <n v="699"/>
    <n v="699"/>
    <s v="2-3Y,3-4Y,4-5Y,5-6Y,6-7Y,7-8Y"/>
    <x v="5"/>
    <n v="17129962"/>
    <n v="5592"/>
    <n v="0"/>
  </r>
  <r>
    <s v="Girls Kurti Salwar Suit"/>
    <x v="1045"/>
    <n v="4.5999999999999996"/>
    <n v="5"/>
    <n v="1999"/>
    <n v="1299"/>
    <s v="4-5Y,5-6Y,6-7Y,7-8Y,8-9Y,9-10Y,10-12Y,12-14Y"/>
    <x v="16"/>
    <n v="17170630"/>
    <n v="6495"/>
    <n v="35.017508754377189"/>
  </r>
  <r>
    <s v="Milk Liposoluble Wax 800 ml"/>
    <x v="1046"/>
    <n v="4.3"/>
    <n v="483"/>
    <n v="1090"/>
    <n v="981"/>
    <s v="Onesize"/>
    <x v="179"/>
    <n v="784197"/>
    <n v="473823"/>
    <n v="10"/>
  </r>
  <r>
    <s v="Women Solid Pure Cotton Straight Kurti"/>
    <x v="1047"/>
    <n v="3.9"/>
    <n v="49"/>
    <n v="1499"/>
    <n v="599"/>
    <s v="S,M,L,XL,XXL"/>
    <x v="32"/>
    <n v="12647896"/>
    <n v="29351"/>
    <n v="60.040026684456308"/>
  </r>
  <r>
    <s v="Women Kurta Set with Dupatta"/>
    <x v="63"/>
    <n v="3.8"/>
    <n v="5"/>
    <n v="5599"/>
    <n v="2407"/>
    <s v="S,M,L,XL,XXL"/>
    <x v="16"/>
    <n v="15798352"/>
    <n v="12035"/>
    <n v="57.010180389355249"/>
  </r>
  <r>
    <s v="Women Open Toe Flats"/>
    <x v="191"/>
    <n v="3.2"/>
    <n v="5"/>
    <n v="1999"/>
    <n v="599"/>
    <s v="EURO36,EURO37,EURO38,EURO39,EURO40,EURO41"/>
    <x v="26"/>
    <n v="13852514"/>
    <n v="2995"/>
    <n v="70.035017508754379"/>
  </r>
  <r>
    <s v="Women Mules"/>
    <x v="660"/>
    <n v="4.7"/>
    <n v="13"/>
    <n v="1495"/>
    <n v="583"/>
    <s v="EURO36,EURO37,EURO38,EURO39,EURO40,EURO41,EURO42"/>
    <x v="26"/>
    <n v="17112944"/>
    <n v="7579"/>
    <n v="61.003344481605346"/>
  </r>
  <r>
    <s v="Woven Design Kanjeevaram Saree"/>
    <x v="763"/>
    <n v="4.3"/>
    <n v="104"/>
    <n v="6157"/>
    <n v="2401"/>
    <s v="Onesize"/>
    <x v="0"/>
    <n v="7578360"/>
    <n v="249704"/>
    <n v="61.003735585512416"/>
  </r>
  <r>
    <s v="Men Leather Two Fold Wallet"/>
    <x v="340"/>
    <n v="4.3"/>
    <n v="28"/>
    <n v="1299"/>
    <n v="1039"/>
    <s v="Onesize"/>
    <x v="48"/>
    <n v="14314730"/>
    <n v="29092"/>
    <n v="20.015396458814472"/>
  </r>
  <r>
    <s v="Printed Maxi Skirt"/>
    <x v="653"/>
    <n v="4.3"/>
    <n v="33"/>
    <n v="1999"/>
    <n v="799"/>
    <s v="38,42,46,50,54"/>
    <x v="87"/>
    <n v="11808928"/>
    <n v="26367"/>
    <n v="60.030015007503756"/>
  </r>
  <r>
    <s v="Unisex Kids Pack of 4 Socks"/>
    <x v="1048"/>
    <n v="4.5999999999999996"/>
    <n v="14"/>
    <n v="899"/>
    <n v="449"/>
    <s v="2-3Y,3-4Y,4-5Y,5-6Y,6-7Y,7-8Y,8-9Y"/>
    <x v="52"/>
    <n v="15572784"/>
    <n v="6286"/>
    <n v="50.055617352614014"/>
  </r>
  <r>
    <s v="Women Tiered Skirt"/>
    <x v="336"/>
    <n v="2.7"/>
    <n v="18"/>
    <n v="1299"/>
    <n v="584"/>
    <s v="26,28,30,32"/>
    <x v="87"/>
    <n v="9092889"/>
    <n v="10512"/>
    <n v="55.042340261739795"/>
  </r>
  <r>
    <s v="Girls High-Rise Trousers"/>
    <x v="188"/>
    <n v="3.8"/>
    <n v="6"/>
    <n v="1499"/>
    <n v="599"/>
    <s v="8-9Y,10-11Y,12-13Y,14-15Y,16-17Y"/>
    <x v="43"/>
    <n v="17484244"/>
    <n v="3594"/>
    <n v="60.040026684456308"/>
  </r>
  <r>
    <s v="Women Regular Fit Jeans"/>
    <x v="216"/>
    <n v="4.0999999999999996"/>
    <n v="56"/>
    <n v="1999"/>
    <n v="799"/>
    <s v="26,28,30,32,34"/>
    <x v="10"/>
    <n v="13466866"/>
    <n v="44744"/>
    <n v="60.030015007503756"/>
  </r>
  <r>
    <s v="Leather Card Holder"/>
    <x v="452"/>
    <n v="4.4000000000000004"/>
    <n v="7"/>
    <n v="799"/>
    <n v="239"/>
    <s v="Onesize"/>
    <x v="48"/>
    <n v="18001364"/>
    <n v="1673"/>
    <n v="70.087609511889866"/>
  </r>
  <r>
    <s v="Embellished Sheath Dress"/>
    <x v="135"/>
    <n v="4.4000000000000004"/>
    <n v="43"/>
    <n v="4499"/>
    <n v="1124"/>
    <s v="S,M,L,XL"/>
    <x v="5"/>
    <n v="11413180"/>
    <n v="48332"/>
    <n v="75.016670371193598"/>
  </r>
  <r>
    <s v="Men Slim Fit Pure Cotton Shirt"/>
    <x v="289"/>
    <n v="3.2"/>
    <n v="11"/>
    <n v="2699"/>
    <n v="1619"/>
    <s v="40,42,44,46"/>
    <x v="30"/>
    <n v="15909122"/>
    <n v="17809"/>
    <n v="40.014820303816229"/>
  </r>
  <r>
    <s v="Men Printed T-shirt"/>
    <x v="15"/>
    <n v="4.5999999999999996"/>
    <n v="19"/>
    <n v="1599"/>
    <n v="559"/>
    <s v="S,M,L,XL,XXL"/>
    <x v="3"/>
    <n v="16916236"/>
    <n v="10621"/>
    <n v="65.040650406504056"/>
  </r>
  <r>
    <s v="Men Solid Two Fold Wallet"/>
    <x v="627"/>
    <n v="4.0999999999999996"/>
    <n v="273"/>
    <n v="1499"/>
    <n v="299"/>
    <s v="Onesize"/>
    <x v="48"/>
    <n v="13717054"/>
    <n v="81627"/>
    <n v="80.053368912608406"/>
  </r>
  <r>
    <s v="Women Yoke Design Kurta"/>
    <x v="63"/>
    <n v="4.0999999999999996"/>
    <n v="15"/>
    <n v="2999"/>
    <n v="989"/>
    <s v="XS,S,M,L,XL,XXL"/>
    <x v="15"/>
    <n v="15262284"/>
    <n v="14835"/>
    <n v="67.02234078026008"/>
  </r>
  <r>
    <s v="Regular Fit Casual Shirt"/>
    <x v="1049"/>
    <n v="3.7"/>
    <n v="59"/>
    <n v="799"/>
    <n v="699"/>
    <s v="38,40,42,44,46"/>
    <x v="30"/>
    <n v="13400510"/>
    <n v="41241"/>
    <n v="12.515644555694619"/>
  </r>
  <r>
    <s v="Printed Casual Shirt"/>
    <x v="10"/>
    <n v="4.3"/>
    <n v="6"/>
    <n v="1599"/>
    <n v="799"/>
    <s v="38,40,42,44"/>
    <x v="30"/>
    <n v="16284090"/>
    <n v="4794"/>
    <n v="50.03126954346466"/>
  </r>
  <r>
    <s v="Men Set of 2 Deodorant"/>
    <x v="168"/>
    <n v="4"/>
    <n v="1300"/>
    <n v="798"/>
    <n v="518"/>
    <s v="Pack"/>
    <x v="69"/>
    <n v="12192474"/>
    <n v="673400"/>
    <n v="35.087719298245609"/>
  </r>
  <r>
    <s v="Women Analogue Watch"/>
    <x v="358"/>
    <n v="4.7"/>
    <n v="51"/>
    <n v="2695"/>
    <n v="1347"/>
    <s v="Onesize"/>
    <x v="21"/>
    <n v="12333270"/>
    <n v="68697"/>
    <n v="50.018552875695732"/>
  </r>
  <r>
    <s v="Men Typography Printed T-shirt"/>
    <x v="1050"/>
    <n v="2.7"/>
    <n v="10"/>
    <n v="2499"/>
    <n v="499"/>
    <s v="XXL,3XL,4XL,5XL"/>
    <x v="3"/>
    <n v="17290826"/>
    <n v="4990"/>
    <n v="80.032012805122037"/>
  </r>
  <r>
    <s v="Women Regular Fit Trousers"/>
    <x v="623"/>
    <n v="4.2"/>
    <n v="94"/>
    <n v="1299"/>
    <n v="623"/>
    <s v="28,30,32,34,36"/>
    <x v="43"/>
    <n v="9435995"/>
    <n v="58562"/>
    <n v="52.040030792917626"/>
  </r>
  <r>
    <s v="Men Regular Fit Formal Shirt"/>
    <x v="302"/>
    <n v="4.5999999999999996"/>
    <n v="31"/>
    <n v="1989"/>
    <n v="755"/>
    <s v="36,38,40,42,44"/>
    <x v="30"/>
    <n v="11562602"/>
    <n v="23405"/>
    <n v="62.0412267471091"/>
  </r>
  <r>
    <s v="Ethnic Motifs Kanjeevaram Organza Saree"/>
    <x v="0"/>
    <n v="5"/>
    <n v="2"/>
    <n v="6795"/>
    <n v="1698"/>
    <s v="Onesize"/>
    <x v="0"/>
    <n v="17392526"/>
    <n v="3396"/>
    <n v="75.011037527593814"/>
  </r>
  <r>
    <s v="Women Printed Kurta with Trousers"/>
    <x v="271"/>
    <n v="5"/>
    <n v="2"/>
    <n v="3199"/>
    <n v="959"/>
    <s v="S,M,L,XL,XXL"/>
    <x v="16"/>
    <n v="18119954"/>
    <n v="1918"/>
    <n v="70.021881838074393"/>
  </r>
  <r>
    <s v="Women Regular Fit Shorts"/>
    <x v="6"/>
    <n v="4.7"/>
    <n v="48"/>
    <n v="1199"/>
    <n v="419"/>
    <s v="26,28,30,32,34,36"/>
    <x v="92"/>
    <n v="13179650"/>
    <n v="20112"/>
    <n v="65.054211843202665"/>
  </r>
  <r>
    <s v="Three Fold Wallet"/>
    <x v="102"/>
    <n v="4.4000000000000004"/>
    <n v="51"/>
    <n v="790"/>
    <n v="553"/>
    <s v="S"/>
    <x v="48"/>
    <n v="15979254"/>
    <n v="28203"/>
    <n v="30"/>
  </r>
  <r>
    <s v="Printed Cardigan Sweater"/>
    <x v="977"/>
    <n v="4.3"/>
    <n v="54"/>
    <n v="2000"/>
    <n v="1040"/>
    <s v="S,M,L,XL,XXL"/>
    <x v="40"/>
    <n v="13270978"/>
    <n v="56160"/>
    <n v="48"/>
  </r>
  <r>
    <s v="Unisex Kids PU Flat Boots"/>
    <x v="597"/>
    <n v="4.5"/>
    <n v="29"/>
    <n v="2999"/>
    <n v="1289"/>
    <s v="3.5-4Y,4-4.5Y,4.5-5Y,5.5-6Y,6-6.5Y,6.5-7Y,7-7.5Y,7.5-8Y,8-8.5Y"/>
    <x v="60"/>
    <n v="16377434"/>
    <n v="37381"/>
    <n v="57.019006335445141"/>
  </r>
  <r>
    <s v="Printed Round Neck T-shirt"/>
    <x v="289"/>
    <n v="4.4000000000000004"/>
    <n v="5"/>
    <n v="1049"/>
    <n v="629"/>
    <s v="M,L,XL,XXL"/>
    <x v="3"/>
    <n v="13874784"/>
    <n v="3145"/>
    <n v="40.038131553860815"/>
  </r>
  <r>
    <s v="Women Textured Leather Wallet"/>
    <x v="76"/>
    <n v="4.5999999999999996"/>
    <n v="17"/>
    <n v="3195"/>
    <n v="1597"/>
    <s v="Onesize"/>
    <x v="48"/>
    <n v="8324625"/>
    <n v="27149"/>
    <n v="50.015649452269173"/>
  </r>
  <r>
    <s v="Solid Zip Around Wallet"/>
    <x v="671"/>
    <n v="4.5"/>
    <n v="40"/>
    <n v="1999"/>
    <n v="699"/>
    <s v="Onesize"/>
    <x v="48"/>
    <n v="14074128"/>
    <n v="27960"/>
    <n v="65.032516258129064"/>
  </r>
  <r>
    <s v="Women Hooded Sweatshirt"/>
    <x v="210"/>
    <n v="4.0999999999999996"/>
    <n v="42"/>
    <n v="1499"/>
    <n v="749"/>
    <s v="XS,S,M,L,XL"/>
    <x v="23"/>
    <n v="15412260"/>
    <n v="31458"/>
    <n v="50.033355570380259"/>
  </r>
  <r>
    <s v="Modern Sports Advanced T-shirt"/>
    <x v="24"/>
    <n v="3.9"/>
    <n v="7"/>
    <n v="1799"/>
    <n v="629"/>
    <s v="XS,S,M,L,XL"/>
    <x v="3"/>
    <n v="14162898"/>
    <n v="4403"/>
    <n v="65.036131183991102"/>
  </r>
  <r>
    <s v="Men Patent Leather Loafers"/>
    <x v="477"/>
    <n v="1"/>
    <n v="1"/>
    <n v="4999"/>
    <n v="1249"/>
    <s v="UK6,UK7,UK8,UK9,UK10,UK11"/>
    <x v="60"/>
    <n v="15946582"/>
    <n v="1249"/>
    <n v="75.015003000600117"/>
  </r>
  <r>
    <s v="Men Chelsea Flat Boots"/>
    <x v="1051"/>
    <n v="3.6"/>
    <n v="22"/>
    <n v="3000"/>
    <n v="1410"/>
    <s v="UK6,UK7,UK8,UK9,UK10,UK11,UK12"/>
    <x v="60"/>
    <n v="13449996"/>
    <n v="31020"/>
    <n v="53"/>
  </r>
  <r>
    <s v="Kids 4 Pcs 4 Ply Cotton Masks"/>
    <x v="1052"/>
    <n v="4.5"/>
    <n v="29"/>
    <n v="596"/>
    <n v="399"/>
    <s v="2-6Y,7-14Y,14-18Y"/>
    <x v="122"/>
    <n v="17674948"/>
    <n v="11571"/>
    <n v="33.053691275167786"/>
  </r>
  <r>
    <s v="Under Eye Cream"/>
    <x v="297"/>
    <n v="4.5"/>
    <n v="28"/>
    <n v="499"/>
    <n v="394"/>
    <s v="Onesize"/>
    <x v="184"/>
    <n v="14671472"/>
    <n v="11032"/>
    <n v="21.042084168336672"/>
  </r>
  <r>
    <s v="Embellished Purse Clutch"/>
    <x v="159"/>
    <n v="4.5"/>
    <n v="182"/>
    <n v="990"/>
    <n v="990"/>
    <s v="Onesize"/>
    <x v="116"/>
    <n v="10066959"/>
    <n v="180180"/>
    <n v="0"/>
  </r>
  <r>
    <s v="Women Cotton Kaftan Nightdress"/>
    <x v="1053"/>
    <n v="4.3"/>
    <n v="8"/>
    <n v="2299"/>
    <n v="899"/>
    <s v="S,M,L,XL,XXL,3XL"/>
    <x v="82"/>
    <n v="17466294"/>
    <n v="7192"/>
    <n v="60.896041757285779"/>
  </r>
  <r>
    <s v="Embellished Anarkali Kurta"/>
    <x v="979"/>
    <n v="4"/>
    <n v="131"/>
    <n v="3599"/>
    <n v="1619"/>
    <s v="S,M,L,XL,XXL"/>
    <x v="15"/>
    <n v="13175736"/>
    <n v="212089"/>
    <n v="55.015282022784106"/>
  </r>
  <r>
    <s v="Floral Cotton Maxi Nightdress"/>
    <x v="1036"/>
    <n v="4"/>
    <n v="47"/>
    <n v="1499"/>
    <n v="689"/>
    <s v="S,M,L,XL,XXL"/>
    <x v="82"/>
    <n v="13982844"/>
    <n v="32383"/>
    <n v="54.036024016010678"/>
  </r>
  <r>
    <s v="Slim Fit Formal Shirt"/>
    <x v="461"/>
    <n v="4.3"/>
    <n v="10"/>
    <n v="1799"/>
    <n v="1619"/>
    <s v="38,39,40,42,44,46"/>
    <x v="30"/>
    <n v="16899138"/>
    <n v="16190"/>
    <n v="10.005558643690939"/>
  </r>
  <r>
    <s v="Bralette Top"/>
    <x v="336"/>
    <n v="3.4"/>
    <n v="8"/>
    <n v="1299"/>
    <n v="584"/>
    <s v="S,M,L,XL"/>
    <x v="6"/>
    <n v="15971536"/>
    <n v="4672"/>
    <n v="55.042340261739795"/>
  </r>
  <r>
    <s v="Hair Color- Caramel Brown 5.32"/>
    <x v="706"/>
    <n v="4.5999999999999996"/>
    <n v="236"/>
    <n v="620"/>
    <n v="520"/>
    <s v="Onesize"/>
    <x v="188"/>
    <n v="10816730"/>
    <n v="122720"/>
    <n v="16.129032258064516"/>
  </r>
  <r>
    <s v="Pack Of 8 5-Ply N95 Masks"/>
    <x v="1054"/>
    <n v="4.4000000000000004"/>
    <n v="205"/>
    <n v="1199"/>
    <n v="311"/>
    <s v="Onesize"/>
    <x v="122"/>
    <n v="14793962"/>
    <n v="63755"/>
    <n v="74.061718098415341"/>
  </r>
  <r>
    <s v="Printed Night suit"/>
    <x v="581"/>
    <n v="4.5"/>
    <n v="10"/>
    <n v="1799"/>
    <n v="899"/>
    <s v="S,M,L,XL"/>
    <x v="58"/>
    <n v="13994056"/>
    <n v="8990"/>
    <n v="50.027793218454697"/>
  </r>
  <r>
    <s v="Velvet Sheath Dress"/>
    <x v="1055"/>
    <n v="3.9"/>
    <n v="58"/>
    <n v="1599"/>
    <n v="799"/>
    <s v="XS,S,M,L,XL"/>
    <x v="5"/>
    <n v="16004028"/>
    <n v="46342"/>
    <n v="50.03126954346466"/>
  </r>
  <r>
    <s v="Lehenga &amp; Blouse with Dupatta"/>
    <x v="1056"/>
    <n v="5"/>
    <n v="4"/>
    <n v="3749"/>
    <n v="1274"/>
    <s v="3-4Y,4-5Y,5-6Y,6-7Y,7-8Y,8-9Y"/>
    <x v="35"/>
    <n v="13489022"/>
    <n v="5096"/>
    <n v="66.017604694585216"/>
  </r>
  <r>
    <s v="Pack Of Two Solid Everyday Bra"/>
    <x v="33"/>
    <n v="4.4000000000000004"/>
    <n v="13"/>
    <n v="1849"/>
    <n v="462"/>
    <s v="32B,32C,34B,34C,34D,36B,36C,36D,38B,38C,38D"/>
    <x v="14"/>
    <n v="14484078"/>
    <n v="6006"/>
    <n v="75.013520822065985"/>
  </r>
  <r>
    <s v="Men Solid Bamboo Cotton Briefs"/>
    <x v="182"/>
    <n v="4.5999999999999996"/>
    <n v="38"/>
    <n v="449"/>
    <n v="426"/>
    <s v="S,M,L"/>
    <x v="29"/>
    <n v="15473878"/>
    <n v="16188"/>
    <n v="5.1224944320712691"/>
  </r>
  <r>
    <s v="Men Analogue Watch"/>
    <x v="25"/>
    <n v="4.9000000000000004"/>
    <n v="10"/>
    <n v="1799"/>
    <n v="395"/>
    <s v="Onesize"/>
    <x v="21"/>
    <n v="15157018"/>
    <n v="3950"/>
    <n v="78.043357420789334"/>
  </r>
  <r>
    <s v="Girls Embroidered A-Line Dress"/>
    <x v="38"/>
    <n v="3.4"/>
    <n v="30"/>
    <n v="2499"/>
    <n v="849"/>
    <s v="10-11Y,11-12Y"/>
    <x v="5"/>
    <n v="14609510"/>
    <n v="25470"/>
    <n v="66.026410564225685"/>
  </r>
  <r>
    <s v="Set Of 6 Solid Glass Tumblers"/>
    <x v="421"/>
    <n v="4.7"/>
    <n v="3"/>
    <n v="1422"/>
    <n v="767"/>
    <s v="Onesize"/>
    <x v="159"/>
    <n v="14984308"/>
    <n v="2301"/>
    <n v="46.06188466947961"/>
  </r>
  <r>
    <s v="Printed Bardot Top"/>
    <x v="150"/>
    <n v="4.0999999999999996"/>
    <n v="20"/>
    <n v="1799"/>
    <n v="899"/>
    <s v="XS,S,M,L,XL"/>
    <x v="6"/>
    <n v="8402259"/>
    <n v="17980"/>
    <n v="50.027793218454697"/>
  </r>
  <r>
    <s v="Hair Fall Control Hair Serum"/>
    <x v="354"/>
    <n v="4.7"/>
    <n v="56"/>
    <n v="649"/>
    <n v="499"/>
    <s v="20-30 ML"/>
    <x v="212"/>
    <n v="15420940"/>
    <n v="27944"/>
    <n v="23.112480739599384"/>
  </r>
  <r>
    <s v="Self Design Maxi Dress"/>
    <x v="1057"/>
    <n v="4.0999999999999996"/>
    <n v="81"/>
    <n v="2599"/>
    <n v="1949"/>
    <s v="XS,S,M,L,XL"/>
    <x v="5"/>
    <n v="11607988"/>
    <n v="157869"/>
    <n v="25.009619084263178"/>
  </r>
  <r>
    <s v="Girls Printed Kurta &amp; Salwar"/>
    <x v="38"/>
    <n v="4.2"/>
    <n v="141"/>
    <n v="2499"/>
    <n v="949"/>
    <s v="3-4Y,4-5Y,5-6Y,6-7Y,7-8Y"/>
    <x v="16"/>
    <n v="12008600"/>
    <n v="133809"/>
    <n v="62.024809923969592"/>
  </r>
  <r>
    <s v="Self-Design Bling and Sparkly Shrug"/>
    <x v="599"/>
    <n v="4.4000000000000004"/>
    <n v="20"/>
    <n v="1499"/>
    <n v="824"/>
    <s v="S,M,L,XL"/>
    <x v="103"/>
    <n v="15760608"/>
    <n v="16480"/>
    <n v="45.030020013342224"/>
  </r>
  <r>
    <s v="Solid Polo Collar T-shirt"/>
    <x v="997"/>
    <n v="3.9"/>
    <n v="42"/>
    <n v="1299"/>
    <n v="558"/>
    <s v="M,L,XL,XXL"/>
    <x v="3"/>
    <n v="7763873"/>
    <n v="23436"/>
    <n v="57.043879907621239"/>
  </r>
  <r>
    <s v="Girls Printed Kurta"/>
    <x v="225"/>
    <n v="4.2"/>
    <n v="5"/>
    <n v="1999"/>
    <n v="659"/>
    <s v="9-10Y,10-11Y,11-12Y,12-13Y,13-14Y"/>
    <x v="32"/>
    <n v="14207430"/>
    <n v="3295"/>
    <n v="67.033516758379193"/>
  </r>
  <r>
    <s v="Printed Round Neck Pure Cotton T-shirt"/>
    <x v="10"/>
    <n v="4.2"/>
    <n v="101"/>
    <n v="699"/>
    <n v="279"/>
    <s v="XS,S,M,L,XL"/>
    <x v="3"/>
    <n v="13321084"/>
    <n v="28179"/>
    <n v="60.085836909871247"/>
  </r>
  <r>
    <s v="Women Yoke Design Kurta"/>
    <x v="405"/>
    <n v="3.5"/>
    <n v="2"/>
    <n v="799"/>
    <n v="559"/>
    <s v="XS"/>
    <x v="15"/>
    <n v="16169822"/>
    <n v="1118"/>
    <n v="30.037546933667088"/>
  </r>
  <r>
    <s v="Solid Tank Crop Top"/>
    <x v="68"/>
    <n v="4.5"/>
    <n v="20"/>
    <n v="990"/>
    <n v="495"/>
    <s v="S,M,L"/>
    <x v="6"/>
    <n v="15083982"/>
    <n v="9900"/>
    <n v="50"/>
  </r>
  <r>
    <s v="Lightly Padded Bra"/>
    <x v="310"/>
    <n v="2.2999999999999998"/>
    <n v="3"/>
    <n v="1195"/>
    <n v="478"/>
    <s v="32B,32C,32D,34B,34C,34D,36B,36C,36D,38B,38C,38D"/>
    <x v="14"/>
    <n v="17788942"/>
    <n v="1434"/>
    <n v="60"/>
  </r>
  <r>
    <s v="Women Chevron Printed Kurta"/>
    <x v="532"/>
    <n v="3.9"/>
    <n v="8"/>
    <n v="2499"/>
    <n v="999"/>
    <s v="S,M,L,XL,XXL"/>
    <x v="15"/>
    <n v="17144318"/>
    <n v="7992"/>
    <n v="60.024009603841534"/>
  </r>
  <r>
    <s v="Yoke Design Kurta with Churidar"/>
    <x v="442"/>
    <n v="4"/>
    <n v="63"/>
    <n v="2077"/>
    <n v="934"/>
    <s v="S,M,L,XL,XXL,3XL"/>
    <x v="16"/>
    <n v="13767264"/>
    <n v="58842"/>
    <n v="55.031295137217143"/>
  </r>
  <r>
    <s v="Men Cotton T-shirt"/>
    <x v="33"/>
    <n v="4.4000000000000004"/>
    <n v="11"/>
    <n v="999"/>
    <n v="499"/>
    <s v="XS,S,M,L,XL"/>
    <x v="3"/>
    <n v="16245350"/>
    <n v="5489"/>
    <n v="50.050050050050054"/>
  </r>
  <r>
    <s v="Men Striped Pullover"/>
    <x v="10"/>
    <n v="4"/>
    <n v="47"/>
    <n v="1599"/>
    <n v="799"/>
    <s v="S,M,L,XL"/>
    <x v="40"/>
    <n v="14363614"/>
    <n v="37553"/>
    <n v="50.03126954346466"/>
  </r>
  <r>
    <s v="Women Open Toe Flats"/>
    <x v="636"/>
    <n v="3.5"/>
    <n v="4"/>
    <n v="1299"/>
    <n v="1104"/>
    <s v="EURO36,EURO37,EURO38,EURO39,EURO40,EURO41"/>
    <x v="26"/>
    <n v="14611556"/>
    <n v="4416"/>
    <n v="15.011547344110854"/>
  </r>
  <r>
    <s v="Women Self Design Sliders"/>
    <x v="10"/>
    <n v="4"/>
    <n v="79"/>
    <n v="1199"/>
    <n v="359"/>
    <s v="UK3,UK4,UK5,UK6,UK7,UK8"/>
    <x v="9"/>
    <n v="12037082"/>
    <n v="28361"/>
    <n v="70.058381984987491"/>
  </r>
  <r>
    <s v="Men Flat Boots"/>
    <x v="538"/>
    <n v="4"/>
    <n v="32"/>
    <n v="5995"/>
    <n v="1199"/>
    <s v="UK6,UK7,UK8,UK9,UK10"/>
    <x v="60"/>
    <n v="16468662"/>
    <n v="38368"/>
    <n v="80"/>
  </r>
  <r>
    <s v="Men Aqua Inizio Deodorant"/>
    <x v="1058"/>
    <n v="4.4000000000000004"/>
    <n v="37"/>
    <n v="699"/>
    <n v="699"/>
    <s v="Onesize"/>
    <x v="69"/>
    <n v="7719378"/>
    <n v="25863"/>
    <n v="0"/>
  </r>
  <r>
    <s v="Men 1 Sport Deodorant"/>
    <x v="229"/>
    <n v="4.0999999999999996"/>
    <n v="474"/>
    <n v="250"/>
    <n v="175"/>
    <s v="Onesize"/>
    <x v="69"/>
    <n v="1300571"/>
    <n v="82950"/>
    <n v="30"/>
  </r>
  <r>
    <s v="Men Polo Collar T-shirt"/>
    <x v="727"/>
    <n v="4"/>
    <n v="6"/>
    <n v="1245"/>
    <n v="1120"/>
    <s v="M,L,XL,XXL"/>
    <x v="3"/>
    <n v="17242450"/>
    <n v="6720"/>
    <n v="10.040160642570282"/>
  </r>
  <r>
    <s v="Round Neck Lounge T-Shirt"/>
    <x v="69"/>
    <n v="5"/>
    <n v="8"/>
    <n v="749"/>
    <n v="749"/>
    <s v="S,M,L"/>
    <x v="8"/>
    <n v="11900000"/>
    <n v="5992"/>
    <n v="0"/>
  </r>
  <r>
    <s v="Unisex Aviator Sunglasses"/>
    <x v="789"/>
    <n v="4.0999999999999996"/>
    <n v="249"/>
    <n v="1499"/>
    <n v="449"/>
    <s v="L"/>
    <x v="11"/>
    <n v="11003918"/>
    <n v="111801"/>
    <n v="70.04669779853235"/>
  </r>
  <r>
    <s v="Girls Printed Top"/>
    <x v="139"/>
    <n v="3.9"/>
    <n v="146"/>
    <n v="1099"/>
    <n v="450"/>
    <s v="4-5Y,5-6Y,6-7Y,7-8Y,8-9Y,9-10Y,10-11Y"/>
    <x v="6"/>
    <n v="13438894"/>
    <n v="65700"/>
    <n v="59.053685168334844"/>
  </r>
  <r>
    <s v="Men Typography Printed T-shirt"/>
    <x v="839"/>
    <n v="3.6"/>
    <n v="8"/>
    <n v="799"/>
    <n v="399"/>
    <s v="S,M,L,XL"/>
    <x v="3"/>
    <n v="17569766"/>
    <n v="3192"/>
    <n v="50.062578222778477"/>
  </r>
  <r>
    <s v="Women Colourblocked Gym Tights"/>
    <x v="110"/>
    <n v="4.0999999999999996"/>
    <n v="34"/>
    <n v="1299"/>
    <n v="493"/>
    <s v="S,M,L,XL,XXL"/>
    <x v="63"/>
    <n v="14319128"/>
    <n v="16762"/>
    <n v="62.047729022324859"/>
  </r>
  <r>
    <s v="Women Bra"/>
    <x v="536"/>
    <n v="5"/>
    <n v="6"/>
    <n v="549"/>
    <n v="274"/>
    <s v="32B,32C,32D,34B,34C,34D,36B,36C,36D,38B,38C,38D"/>
    <x v="14"/>
    <n v="18375640"/>
    <n v="1644"/>
    <n v="50.091074681238609"/>
  </r>
  <r>
    <s v="Men Woven Design Waistcoat"/>
    <x v="127"/>
    <n v="4.3"/>
    <n v="7"/>
    <n v="2499"/>
    <n v="899"/>
    <s v="36,38,40,42,44"/>
    <x v="89"/>
    <n v="17049844"/>
    <n v="6293"/>
    <n v="64.025610244097635"/>
  </r>
  <r>
    <s v="Men   Colourblocked Patent Leather Monks"/>
    <x v="477"/>
    <n v="5"/>
    <n v="5"/>
    <n v="4999"/>
    <n v="1249"/>
    <s v="UK6,UK7,UK8,UK9,UK10,UK11"/>
    <x v="60"/>
    <n v="15342748"/>
    <n v="6245"/>
    <n v="75.015003000600117"/>
  </r>
  <r>
    <s v="Discovery Cargo Backpack"/>
    <x v="33"/>
    <n v="4.7"/>
    <n v="9"/>
    <n v="3599"/>
    <n v="1799"/>
    <s v="Onesize"/>
    <x v="80"/>
    <n v="15425938"/>
    <n v="16191"/>
    <n v="50.013892747985558"/>
  </r>
  <r>
    <s v="Men Striped T-shirt"/>
    <x v="322"/>
    <n v="3.7"/>
    <n v="14"/>
    <n v="1699"/>
    <n v="1104"/>
    <s v="S,M,L,XL,XXL"/>
    <x v="3"/>
    <n v="15919610"/>
    <n v="15456"/>
    <n v="35.020600353148915"/>
  </r>
  <r>
    <s v="Men Tapered Fit Trousers"/>
    <x v="608"/>
    <n v="3.3"/>
    <n v="62"/>
    <n v="2599"/>
    <n v="909"/>
    <s v="28,30,32,34,36,38,40"/>
    <x v="43"/>
    <n v="11235338"/>
    <n v="56358"/>
    <n v="65.025009619084258"/>
  </r>
  <r>
    <s v="Women Striped Kurta with Sharara"/>
    <x v="718"/>
    <n v="4"/>
    <n v="9"/>
    <n v="3699"/>
    <n v="1739"/>
    <s v="S,M,L,XL,XXL,3XL"/>
    <x v="16"/>
    <n v="16099106"/>
    <n v="15651"/>
    <n v="52.987293863206276"/>
  </r>
  <r>
    <s v="Women Striped Kurta with Palazzos With Dupatta"/>
    <x v="1059"/>
    <n v="4.3"/>
    <n v="37"/>
    <n v="5619"/>
    <n v="1460"/>
    <s v="XS,S,M,L,XL,XXL"/>
    <x v="16"/>
    <n v="15298420"/>
    <n v="54020"/>
    <n v="74.016728955330123"/>
  </r>
  <r>
    <s v="Women Embroidered Kurti with Salwar With Dupatta"/>
    <x v="892"/>
    <n v="4.0999999999999996"/>
    <n v="18"/>
    <n v="3695"/>
    <n v="1441"/>
    <s v="M,L,XL,XXL,3XL"/>
    <x v="16"/>
    <n v="15975378"/>
    <n v="25938"/>
    <n v="61.001353179972938"/>
  </r>
  <r>
    <s v="Printed Kurta with Trousers &amp; Dupatta"/>
    <x v="317"/>
    <n v="4.0999999999999996"/>
    <n v="84"/>
    <n v="4499"/>
    <n v="1709"/>
    <s v="S,M,L,XL,XXL,3XL"/>
    <x v="16"/>
    <n v="12222548"/>
    <n v="143556"/>
    <n v="62.013780840186705"/>
  </r>
  <r>
    <s v="Boys Printed T-shirt with Shorts"/>
    <x v="201"/>
    <n v="3.7"/>
    <n v="6"/>
    <n v="1349"/>
    <n v="553"/>
    <s v="2-3Y,3-4Y,4-5Y,5-6Y"/>
    <x v="78"/>
    <n v="17277364"/>
    <n v="3318"/>
    <n v="59.006671608598957"/>
  </r>
  <r>
    <s v="Men Slim Fit Casual Shirt"/>
    <x v="349"/>
    <n v="4.5"/>
    <n v="35"/>
    <n v="2199"/>
    <n v="1099"/>
    <s v="38,40,42,44,46"/>
    <x v="30"/>
    <n v="10882598"/>
    <n v="38465"/>
    <n v="50.022737608003645"/>
  </r>
  <r>
    <s v="Printed Anarkali Kurta"/>
    <x v="1038"/>
    <n v="3.9"/>
    <n v="57"/>
    <n v="2100"/>
    <n v="1008"/>
    <s v="XS,S,M,L,XL,XXL"/>
    <x v="15"/>
    <n v="11048772"/>
    <n v="57456"/>
    <n v="52"/>
  </r>
  <r>
    <s v="Regular Fit Casual Shirt"/>
    <x v="242"/>
    <n v="4.3"/>
    <n v="34"/>
    <n v="1499"/>
    <n v="899"/>
    <s v="38,40,42,44"/>
    <x v="30"/>
    <n v="14236096"/>
    <n v="30566"/>
    <n v="40.026684456304203"/>
  </r>
  <r>
    <s v="Women Woven Design Slip-On Sneakers"/>
    <x v="856"/>
    <n v="4"/>
    <n v="42"/>
    <n v="999"/>
    <n v="579"/>
    <s v="UK4,UK5,UK6,UK7,UK8"/>
    <x v="60"/>
    <n v="15394454"/>
    <n v="24318"/>
    <n v="42.042042042042041"/>
  </r>
  <r>
    <s v="Green Tea Balancing Lotion EX"/>
    <x v="911"/>
    <n v="4.4000000000000004"/>
    <n v="144"/>
    <n v="1200"/>
    <n v="1200"/>
    <s v="160ML"/>
    <x v="166"/>
    <n v="9965175"/>
    <n v="172800"/>
    <n v="0"/>
  </r>
  <r>
    <s v="Men Ethnic Motifs Kurta"/>
    <x v="127"/>
    <n v="3.8"/>
    <n v="5"/>
    <n v="1999"/>
    <n v="739"/>
    <s v="S,M,L,XL,XXL"/>
    <x v="15"/>
    <n v="17027002"/>
    <n v="3695"/>
    <n v="63.031515757878942"/>
  </r>
  <r>
    <s v="Women Night suit"/>
    <x v="150"/>
    <n v="4.4000000000000004"/>
    <n v="24"/>
    <n v="1699"/>
    <n v="849"/>
    <s v="XS,S,M,L,XL"/>
    <x v="58"/>
    <n v="15358152"/>
    <n v="20376"/>
    <n v="50.029429075927013"/>
  </r>
  <r>
    <s v="Striped Basic Jumpsuit"/>
    <x v="1060"/>
    <n v="4.3"/>
    <n v="61"/>
    <n v="2999"/>
    <n v="779"/>
    <s v="S,M,L,XL"/>
    <x v="98"/>
    <n v="12878698"/>
    <n v="47519"/>
    <n v="74.024674891630553"/>
  </r>
  <r>
    <s v="Floral Pleated Maxi Dress"/>
    <x v="224"/>
    <n v="4.3"/>
    <n v="78"/>
    <n v="1899"/>
    <n v="835"/>
    <s v="S,M,L,XL,XXL"/>
    <x v="5"/>
    <n v="12595756"/>
    <n v="65130"/>
    <n v="56.029489204844651"/>
  </r>
  <r>
    <s v="Bomber Jacket"/>
    <x v="219"/>
    <n v="4.0999999999999996"/>
    <n v="31"/>
    <n v="4599"/>
    <n v="2069"/>
    <s v="S,M,L,XL,XXL"/>
    <x v="4"/>
    <n v="14473548"/>
    <n v="64139"/>
    <n v="55.011959121548159"/>
  </r>
  <r>
    <s v="Regular Fit Formal Shirt"/>
    <x v="302"/>
    <n v="4.0999999999999996"/>
    <n v="12"/>
    <n v="1699"/>
    <n v="594"/>
    <s v="36,38,40,42,44"/>
    <x v="30"/>
    <n v="13803812"/>
    <n v="7128"/>
    <n v="65.038257798705118"/>
  </r>
  <r>
    <s v="Men Slim Fit Trousers"/>
    <x v="257"/>
    <n v="3.5"/>
    <n v="29"/>
    <n v="1749"/>
    <n v="664"/>
    <s v="30,32,34,36"/>
    <x v="43"/>
    <n v="15769374"/>
    <n v="19256"/>
    <n v="62.035448827901661"/>
  </r>
  <r>
    <s v="Girls Pack of 3 Cotton Briefs"/>
    <x v="34"/>
    <n v="4"/>
    <n v="3"/>
    <n v="799"/>
    <n v="799"/>
    <s v="2-3Y,3-4Y,4-5Y,6-7Y"/>
    <x v="29"/>
    <n v="15239312"/>
    <n v="2397"/>
    <n v="0"/>
  </r>
  <r>
    <s v="Grey &amp; White Walking Shoes"/>
    <x v="1061"/>
    <n v="3.8"/>
    <n v="8"/>
    <n v="2799"/>
    <n v="839"/>
    <s v="UK6,UK7,UK8,UK9,UK10"/>
    <x v="147"/>
    <n v="15033684"/>
    <n v="6712"/>
    <n v="70.025008931761349"/>
  </r>
  <r>
    <s v="Ethnic Motifs Banarasi Saree"/>
    <x v="266"/>
    <n v="3.5"/>
    <n v="2"/>
    <n v="3499"/>
    <n v="2449"/>
    <s v="Onesize"/>
    <x v="0"/>
    <n v="17091914"/>
    <n v="4898"/>
    <n v="30.008573878250928"/>
  </r>
  <r>
    <s v="Women Flared Solid Palazzos"/>
    <x v="115"/>
    <n v="4.3"/>
    <n v="242"/>
    <n v="899"/>
    <n v="584"/>
    <s v="28,30,32,34,36"/>
    <x v="56"/>
    <n v="4320433"/>
    <n v="141328"/>
    <n v="35.038932146829808"/>
  </r>
  <r>
    <s v="Floral Cotton Maxi Nightdress"/>
    <x v="1036"/>
    <n v="4"/>
    <n v="24"/>
    <n v="1499"/>
    <n v="689"/>
    <s v="S,M,L,XL,XXL"/>
    <x v="82"/>
    <n v="13982840"/>
    <n v="16536"/>
    <n v="54.036024016010678"/>
  </r>
  <r>
    <s v="Printed Kurta with Palazzos &amp; Dupatta"/>
    <x v="317"/>
    <n v="3.6"/>
    <n v="5"/>
    <n v="4499"/>
    <n v="1709"/>
    <s v="S,M,L,XL,XXL,3XL"/>
    <x v="16"/>
    <n v="12222550"/>
    <n v="8545"/>
    <n v="62.013780840186705"/>
  </r>
  <r>
    <s v="Opaque Casual Shirt"/>
    <x v="242"/>
    <n v="4.4000000000000004"/>
    <n v="7"/>
    <n v="1499"/>
    <n v="899"/>
    <s v="38,40,42,44"/>
    <x v="30"/>
    <n v="15940574"/>
    <n v="6293"/>
    <n v="40.026684456304203"/>
  </r>
  <r>
    <s v="Boys Cotton Sleeveless Pure Cotton T-shirt"/>
    <x v="545"/>
    <n v="4.9000000000000004"/>
    <n v="19"/>
    <n v="479"/>
    <n v="383"/>
    <s v="5-6Y,7-8Y"/>
    <x v="3"/>
    <n v="14081860"/>
    <n v="7277"/>
    <n v="20.041753653444676"/>
  </r>
  <r>
    <s v="Embellished Net Fitted Top"/>
    <x v="1062"/>
    <n v="4.0999999999999996"/>
    <n v="60"/>
    <n v="1499"/>
    <n v="689"/>
    <s v="XS,S,M,L"/>
    <x v="6"/>
    <n v="15179760"/>
    <n v="41340"/>
    <n v="54.036024016010678"/>
  </r>
  <r>
    <s v="Gold-Plated Layered Necklace"/>
    <x v="1063"/>
    <n v="4.3"/>
    <n v="7"/>
    <n v="749"/>
    <n v="277"/>
    <s v="Onesize"/>
    <x v="102"/>
    <n v="17152408"/>
    <n v="1939"/>
    <n v="63.017356475300403"/>
  </r>
  <r>
    <s v="Womens 2 Tank Top"/>
    <x v="502"/>
    <n v="4.2"/>
    <n v="15"/>
    <n v="978"/>
    <n v="528"/>
    <s v="S,M,L,XL"/>
    <x v="6"/>
    <n v="15050328"/>
    <n v="7920"/>
    <n v="46.012269938650306"/>
  </r>
  <r>
    <s v="Boys Cotton Brand Logo Shorts"/>
    <x v="966"/>
    <n v="4.5"/>
    <n v="4"/>
    <n v="999"/>
    <n v="999"/>
    <s v="3-4Y,4-5Y,5-6Y,7-8Y"/>
    <x v="92"/>
    <n v="15540712"/>
    <n v="3996"/>
    <n v="0"/>
  </r>
  <r>
    <s v="Colourblocked Sleeveless Tee"/>
    <x v="419"/>
    <n v="4.2"/>
    <n v="17"/>
    <n v="1199"/>
    <n v="539"/>
    <s v="S,M,L,XL,XXL"/>
    <x v="3"/>
    <n v="12731290"/>
    <n v="9163"/>
    <n v="55.045871559633028"/>
  </r>
  <r>
    <s v="Printed Kurta with Trousers"/>
    <x v="623"/>
    <n v="4.0999999999999996"/>
    <n v="238"/>
    <n v="1949"/>
    <n v="877"/>
    <s v="S,M,L,XL,XXL"/>
    <x v="16"/>
    <n v="13081586"/>
    <n v="208726"/>
    <n v="55.002565418163165"/>
  </r>
  <r>
    <s v="Striped Ruffles Tank Top"/>
    <x v="33"/>
    <n v="4.9000000000000004"/>
    <n v="7"/>
    <n v="1099"/>
    <n v="384"/>
    <s v="XS,S,M,L,XL"/>
    <x v="6"/>
    <n v="16902220"/>
    <n v="2688"/>
    <n v="65.059144676979074"/>
  </r>
  <r>
    <s v="Women Heels"/>
    <x v="444"/>
    <n v="4.4000000000000004"/>
    <n v="25"/>
    <n v="999"/>
    <n v="799"/>
    <s v="EURO36,EURO37,EURO38,EURO39,EURO40,EURO41"/>
    <x v="88"/>
    <n v="12314812"/>
    <n v="19975"/>
    <n v="20.02002002002002"/>
  </r>
  <r>
    <s v="Opaque Casual Shirt"/>
    <x v="215"/>
    <n v="3"/>
    <n v="2"/>
    <n v="3799"/>
    <n v="2849"/>
    <s v="M,L,XL,XXL"/>
    <x v="30"/>
    <n v="15497198"/>
    <n v="5698"/>
    <n v="25.006580679126085"/>
  </r>
  <r>
    <s v="Men Typography Gym T-shirt"/>
    <x v="771"/>
    <n v="4.7"/>
    <n v="9"/>
    <n v="699"/>
    <n v="489"/>
    <s v="XS,S,M,L,XL,XXL"/>
    <x v="3"/>
    <n v="17133056"/>
    <n v="4401"/>
    <n v="30.042918454935624"/>
  </r>
  <r>
    <s v="Women Slip-On Walking Sneakers"/>
    <x v="597"/>
    <n v="4.5"/>
    <n v="62"/>
    <n v="2499"/>
    <n v="1199"/>
    <s v="UK3,UK4,UK5,UK6,UK7,UK8"/>
    <x v="60"/>
    <n v="10138033"/>
    <n v="74338"/>
    <n v="52.020808323329334"/>
  </r>
  <r>
    <s v="Men Checked Cotton Shirt"/>
    <x v="33"/>
    <n v="3.7"/>
    <n v="7"/>
    <n v="1899"/>
    <n v="664"/>
    <s v="38,40,42,44"/>
    <x v="30"/>
    <n v="15221378"/>
    <n v="4648"/>
    <n v="65.034228541337541"/>
  </r>
  <r>
    <s v="Women Textured Block Heels"/>
    <x v="197"/>
    <n v="4"/>
    <n v="3"/>
    <n v="2995"/>
    <n v="1407"/>
    <s v="EURO36,EURO37,EURO38,EURO39,EURO40,EURO41"/>
    <x v="88"/>
    <n v="13775902"/>
    <n v="4221"/>
    <n v="53.021702838063433"/>
  </r>
  <r>
    <s v="Women Slip-On Sneakers"/>
    <x v="856"/>
    <n v="4"/>
    <n v="135"/>
    <n v="999"/>
    <n v="579"/>
    <s v="UK4,UK5,UK6,UK7,UK8"/>
    <x v="60"/>
    <n v="15157864"/>
    <n v="78165"/>
    <n v="42.042042042042041"/>
  </r>
  <r>
    <s v="Women Tropical Print Sneakers"/>
    <x v="10"/>
    <n v="2.8"/>
    <n v="5"/>
    <n v="2299"/>
    <n v="689"/>
    <s v="UK3,UK4,UK5,UK6,UK7,UK8"/>
    <x v="60"/>
    <n v="15357638"/>
    <n v="3445"/>
    <n v="70.030448020878637"/>
  </r>
  <r>
    <s v="Leather Zip Around Wallet"/>
    <x v="408"/>
    <n v="4.7"/>
    <n v="22"/>
    <n v="5799"/>
    <n v="4639"/>
    <s v="Onesize"/>
    <x v="48"/>
    <n v="15017274"/>
    <n v="102058"/>
    <n v="20.003448870494914"/>
  </r>
  <r>
    <s v="Structured Handheld Bag"/>
    <x v="264"/>
    <n v="3.7"/>
    <n v="6"/>
    <n v="2999"/>
    <n v="1449"/>
    <s v="M/L"/>
    <x v="53"/>
    <n v="16854606"/>
    <n v="8694"/>
    <n v="51.683894631543851"/>
  </r>
  <r>
    <s v="Men Hooded Sweatshirt"/>
    <x v="408"/>
    <n v="4.4000000000000004"/>
    <n v="68"/>
    <n v="5999"/>
    <n v="5999"/>
    <s v="S,M,L,XL,XXL"/>
    <x v="23"/>
    <n v="15139996"/>
    <n v="407932"/>
    <n v="0"/>
  </r>
  <r>
    <s v="Men Leather Two Fold Wallet"/>
    <x v="292"/>
    <n v="4.5999999999999996"/>
    <n v="44"/>
    <n v="999"/>
    <n v="749"/>
    <s v="Onesize"/>
    <x v="48"/>
    <n v="13886624"/>
    <n v="32956"/>
    <n v="25.025025025025027"/>
  </r>
  <r>
    <s v="Colourblocked Football Socks"/>
    <x v="4"/>
    <n v="4.3"/>
    <n v="292"/>
    <n v="499"/>
    <n v="274"/>
    <s v="Onesize"/>
    <x v="52"/>
    <n v="11753850"/>
    <n v="80008"/>
    <n v="45.09018036072144"/>
  </r>
  <r>
    <s v="Watches"/>
    <x v="514"/>
    <n v="4.4000000000000004"/>
    <n v="9"/>
    <n v="2295"/>
    <n v="1721"/>
    <s v="Onesize"/>
    <x v="21"/>
    <n v="289700"/>
    <n v="15489"/>
    <n v="25.010893246187365"/>
  </r>
  <r>
    <s v="Women Analogue Watch"/>
    <x v="359"/>
    <n v="4.9000000000000004"/>
    <n v="8"/>
    <n v="1899"/>
    <n v="1899"/>
    <s v="Onesize"/>
    <x v="21"/>
    <n v="13740828"/>
    <n v="15192"/>
    <n v="0"/>
  </r>
  <r>
    <s v="Men Analogue Watch"/>
    <x v="11"/>
    <n v="4.2"/>
    <n v="5"/>
    <n v="4199"/>
    <n v="1259"/>
    <s v="Onesize"/>
    <x v="21"/>
    <n v="15760098"/>
    <n v="6295"/>
    <n v="70.01667063586568"/>
  </r>
  <r>
    <s v="Floral Art Silk Saree"/>
    <x v="271"/>
    <n v="3.4"/>
    <n v="67"/>
    <n v="1949"/>
    <n v="506"/>
    <s v="Onesize"/>
    <x v="0"/>
    <n v="15192404"/>
    <n v="33902"/>
    <n v="74.037968188814773"/>
  </r>
  <r>
    <s v="Women Solid Cotton Playsuit"/>
    <x v="68"/>
    <n v="2.2000000000000002"/>
    <n v="5"/>
    <n v="1690"/>
    <n v="845"/>
    <s v="M,L,XL,XXL"/>
    <x v="98"/>
    <n v="15852048"/>
    <n v="4225"/>
    <n v="50"/>
  </r>
  <r>
    <s v="Men Slim Fit Chinos Trousers"/>
    <x v="1064"/>
    <n v="3.8"/>
    <n v="6"/>
    <n v="1795"/>
    <n v="628"/>
    <s v="30,32,34,36,38"/>
    <x v="43"/>
    <n v="13636492"/>
    <n v="3768"/>
    <n v="65.013927576601674"/>
  </r>
  <r>
    <s v="Women Net Hipster Briefs"/>
    <x v="62"/>
    <n v="4.5"/>
    <n v="65"/>
    <n v="599"/>
    <n v="239"/>
    <s v="S,M,L,XL"/>
    <x v="29"/>
    <n v="12872986"/>
    <n v="15535"/>
    <n v="60.100166944908182"/>
  </r>
  <r>
    <s v="Graphic Joyful Conversation Tshirt"/>
    <x v="1065"/>
    <n v="4.4000000000000004"/>
    <n v="10"/>
    <n v="1099"/>
    <n v="329"/>
    <s v="XS,S,M,L,XL"/>
    <x v="3"/>
    <n v="16189704"/>
    <n v="3290"/>
    <n v="70.063694267515913"/>
  </r>
  <r>
    <s v="Ethnic Motifs Printed Sneakers"/>
    <x v="1066"/>
    <n v="4.4000000000000004"/>
    <n v="5"/>
    <n v="1599"/>
    <n v="559"/>
    <s v="UK3,UK4,UK5,UK6,UK7,UK8"/>
    <x v="60"/>
    <n v="16963456"/>
    <n v="2795"/>
    <n v="65.040650406504056"/>
  </r>
  <r>
    <s v="Men Blue Sweat Shorts"/>
    <x v="24"/>
    <n v="3.4"/>
    <n v="5"/>
    <n v="2999"/>
    <n v="1649"/>
    <s v="28,30,32,34,36"/>
    <x v="92"/>
    <n v="15217172"/>
    <n v="8245"/>
    <n v="45.015005001667227"/>
  </r>
  <r>
    <s v="Solid Top"/>
    <x v="286"/>
    <n v="4.3"/>
    <n v="31"/>
    <n v="999"/>
    <n v="679"/>
    <s v="S,M,L,XL"/>
    <x v="6"/>
    <n v="9302525"/>
    <n v="21049"/>
    <n v="32.032032032032035"/>
  </r>
  <r>
    <s v="Slim Fit Casual Shirt"/>
    <x v="280"/>
    <n v="4.3"/>
    <n v="8"/>
    <n v="2299"/>
    <n v="1609"/>
    <s v="39,40,42"/>
    <x v="30"/>
    <n v="14157556"/>
    <n v="12872"/>
    <n v="30.013049151805131"/>
  </r>
  <r>
    <s v="Solid Padded Jacket"/>
    <x v="13"/>
    <n v="4.5999999999999996"/>
    <n v="20"/>
    <n v="3599"/>
    <n v="2159"/>
    <s v="M,L,XL,XXL"/>
    <x v="4"/>
    <n v="15153178"/>
    <n v="43180"/>
    <n v="40.011114198388441"/>
  </r>
  <r>
    <s v="Printed Top Regular"/>
    <x v="441"/>
    <n v="4.3"/>
    <n v="20"/>
    <n v="1075"/>
    <n v="550"/>
    <s v="12-18M,18-24M,2-3Y,3-4Y,4-5Y,5-6Y,6-7Y,7-8Y,8-9Y,9-10Y,10-11Y,11-12Y,12-13Y,13-14Y,14-15Y"/>
    <x v="6"/>
    <n v="13968698"/>
    <n v="11000"/>
    <n v="48.837209302325576"/>
  </r>
  <r>
    <s v="Floral Printed Regular Top"/>
    <x v="187"/>
    <n v="4.4000000000000004"/>
    <n v="12"/>
    <n v="1049"/>
    <n v="555"/>
    <s v="XS,S,M,L,XL"/>
    <x v="6"/>
    <n v="15303282"/>
    <n v="6660"/>
    <n v="47.092469018112489"/>
  </r>
  <r>
    <s v="Floral Print Twisted Top"/>
    <x v="41"/>
    <n v="3.9"/>
    <n v="11"/>
    <n v="1399"/>
    <n v="685"/>
    <s v="XS,S,M,L,XL"/>
    <x v="6"/>
    <n v="16989912"/>
    <n v="7535"/>
    <n v="51.036454610436024"/>
  </r>
  <r>
    <s v="Men Lightly Faded Jeans"/>
    <x v="430"/>
    <n v="4.2"/>
    <n v="20"/>
    <n v="2399"/>
    <n v="2039"/>
    <s v="30,32,34,36,38"/>
    <x v="10"/>
    <n v="16486662"/>
    <n v="40780"/>
    <n v="15.006252605252188"/>
  </r>
  <r>
    <s v="Checked Tailored Jacket"/>
    <x v="33"/>
    <n v="4"/>
    <n v="9"/>
    <n v="4599"/>
    <n v="1609"/>
    <s v="XS,S,M,L,XL"/>
    <x v="4"/>
    <n v="14355354"/>
    <n v="14481"/>
    <n v="65.014133507284185"/>
  </r>
  <r>
    <s v="Women Straight Fit Cigarette Trousers"/>
    <x v="342"/>
    <n v="4.5"/>
    <n v="88"/>
    <n v="779"/>
    <n v="623"/>
    <s v="30,34"/>
    <x v="43"/>
    <n v="11334852"/>
    <n v="54824"/>
    <n v="20.025673940949936"/>
  </r>
  <r>
    <s v="Layered Kurta with Palazzos"/>
    <x v="96"/>
    <n v="4.5999999999999996"/>
    <n v="24"/>
    <n v="2699"/>
    <n v="863"/>
    <s v="S,M,L,XL,XXL"/>
    <x v="16"/>
    <n v="13716134"/>
    <n v="20712"/>
    <n v="68.025194516487588"/>
  </r>
  <r>
    <s v="Men Slim Fit Chinos Trousers"/>
    <x v="257"/>
    <n v="3.6"/>
    <n v="29"/>
    <n v="1749"/>
    <n v="664"/>
    <s v="30,32,34,36"/>
    <x v="43"/>
    <n v="15769422"/>
    <n v="19256"/>
    <n v="62.035448827901661"/>
  </r>
  <r>
    <s v="Women Casual Cotton Blazer"/>
    <x v="323"/>
    <n v="4.3"/>
    <n v="15"/>
    <n v="2995"/>
    <n v="1497"/>
    <s v="S,M,L,XL"/>
    <x v="90"/>
    <n v="10978440"/>
    <n v="22455"/>
    <n v="50.016694490818026"/>
  </r>
  <r>
    <s v="Pure Embroidered Saree"/>
    <x v="202"/>
    <n v="4.0999999999999996"/>
    <n v="91"/>
    <n v="3099"/>
    <n v="1704"/>
    <s v="Onesize"/>
    <x v="0"/>
    <n v="13903232"/>
    <n v="155064"/>
    <n v="45.014520813165539"/>
  </r>
  <r>
    <s v="Ribbed Pullover Sweater"/>
    <x v="133"/>
    <n v="4.0999999999999996"/>
    <n v="10"/>
    <n v="2990"/>
    <n v="1794"/>
    <s v="S,M,L"/>
    <x v="40"/>
    <n v="11197280"/>
    <n v="17940"/>
    <n v="40"/>
  </r>
  <r>
    <s v="Set of 2 Solid Bolster Covers"/>
    <x v="267"/>
    <n v="4.5999999999999996"/>
    <n v="73"/>
    <n v="699"/>
    <n v="461"/>
    <s v="Onesize"/>
    <x v="213"/>
    <n v="11177832"/>
    <n v="33653"/>
    <n v="34.048640915593701"/>
  </r>
  <r>
    <s v="Solid Volume Play Jumpsuit"/>
    <x v="96"/>
    <n v="5"/>
    <n v="2"/>
    <n v="2999"/>
    <n v="1139"/>
    <s v="XS,S,M,L"/>
    <x v="98"/>
    <n v="17451360"/>
    <n v="2278"/>
    <n v="62.020673557852611"/>
  </r>
  <r>
    <s v="Printed Playsuit"/>
    <x v="212"/>
    <n v="4.3"/>
    <n v="9"/>
    <n v="1895"/>
    <n v="1137"/>
    <s v="XS,S,M,L,XL,XXL"/>
    <x v="98"/>
    <n v="16042764"/>
    <n v="10233"/>
    <n v="40"/>
  </r>
  <r>
    <s v="Ethnic Motifs Top"/>
    <x v="52"/>
    <n v="4.4000000000000004"/>
    <n v="14"/>
    <n v="1499"/>
    <n v="374"/>
    <s v="XS,S,M,L,XL,XXL"/>
    <x v="6"/>
    <n v="14989476"/>
    <n v="5236"/>
    <n v="75.050033355570378"/>
  </r>
  <r>
    <s v="Slim Fit Casual Shirt"/>
    <x v="109"/>
    <n v="3.6"/>
    <n v="7"/>
    <n v="1599"/>
    <n v="623"/>
    <s v="39,40,42,44"/>
    <x v="30"/>
    <n v="16532684"/>
    <n v="4361"/>
    <n v="61.038148843026896"/>
  </r>
  <r>
    <s v="Head Massage Oil 50 ml"/>
    <x v="327"/>
    <n v="4.4000000000000004"/>
    <n v="670"/>
    <n v="375"/>
    <n v="375"/>
    <s v="50 ml"/>
    <x v="170"/>
    <n v="12681028"/>
    <n v="251250"/>
    <n v="0"/>
  </r>
  <r>
    <s v="Women Printed A-Line Dress"/>
    <x v="26"/>
    <n v="5"/>
    <n v="3"/>
    <n v="3109"/>
    <n v="1803"/>
    <s v="XS,S,M,L,XL,XXL,3XL"/>
    <x v="5"/>
    <n v="14734258"/>
    <n v="5409"/>
    <n v="42.007076230299134"/>
  </r>
  <r>
    <s v="Woman White Shoulder Bag"/>
    <x v="281"/>
    <n v="4.4000000000000004"/>
    <n v="8"/>
    <n v="1999"/>
    <n v="799"/>
    <s v="Onesize"/>
    <x v="53"/>
    <n v="16898472"/>
    <n v="6392"/>
    <n v="60.030015007503756"/>
  </r>
  <r>
    <s v="Women Pack Of 3 Assorted Bikini Briefs"/>
    <x v="16"/>
    <n v="4"/>
    <n v="368"/>
    <n v="349"/>
    <n v="314"/>
    <s v="S,M,L,XL,XXL"/>
    <x v="29"/>
    <n v="13330150"/>
    <n v="115552"/>
    <n v="10.028653295128938"/>
  </r>
  <r>
    <s v="Men Printed Sweatshirt"/>
    <x v="528"/>
    <n v="4.4000000000000004"/>
    <n v="9"/>
    <n v="2599"/>
    <n v="1299"/>
    <s v="S,M,L,XL,XXL"/>
    <x v="23"/>
    <n v="15024776"/>
    <n v="11691"/>
    <n v="50.019238168526357"/>
  </r>
  <r>
    <s v="Printed Nightdress"/>
    <x v="384"/>
    <n v="4.3"/>
    <n v="10"/>
    <n v="1099"/>
    <n v="538"/>
    <s v="S,M,L,XL,XXL"/>
    <x v="82"/>
    <n v="15937044"/>
    <n v="5380"/>
    <n v="51.04640582347588"/>
  </r>
  <r>
    <s v="Denim Solid Tube Jumpsuit"/>
    <x v="41"/>
    <n v="4.0999999999999996"/>
    <n v="7"/>
    <n v="2099"/>
    <n v="734"/>
    <s v="XS,S,M,L,XL"/>
    <x v="98"/>
    <n v="13633362"/>
    <n v="5138"/>
    <n v="65.030967127203425"/>
  </r>
  <r>
    <s v="Women Solid Non-Padded Wireless Everyday Bra"/>
    <x v="554"/>
    <n v="4.2"/>
    <n v="21"/>
    <n v="699"/>
    <n v="461"/>
    <s v="38C,38D,40C,40D,42C,42D,44C,44D,46C,46D,48C,48D"/>
    <x v="14"/>
    <n v="13125092"/>
    <n v="9681"/>
    <n v="34.048640915593701"/>
  </r>
  <r>
    <s v="Women Sandals"/>
    <x v="159"/>
    <n v="4.5"/>
    <n v="11"/>
    <n v="2990"/>
    <n v="2990"/>
    <s v="EURO36,EURO37,EURO38,EURO39,EURO40,EURO41"/>
    <x v="88"/>
    <n v="12691638"/>
    <n v="32890"/>
    <n v="0"/>
  </r>
  <r>
    <s v="Embellished Block Sandals"/>
    <x v="169"/>
    <n v="5"/>
    <n v="7"/>
    <n v="2990"/>
    <n v="2990"/>
    <s v="EURO36,EURO37,EURO38,EURO39,EURO40,EURO41"/>
    <x v="88"/>
    <n v="15183332"/>
    <n v="20930"/>
    <n v="0"/>
  </r>
  <r>
    <s v="Men Skinny Fit Low-Rise Jeans"/>
    <x v="82"/>
    <n v="3.8"/>
    <n v="5"/>
    <n v="2399"/>
    <n v="1559"/>
    <s v="30,32,34,36,38"/>
    <x v="10"/>
    <n v="15389470"/>
    <n v="7795"/>
    <n v="35.014589412255106"/>
  </r>
  <r>
    <s v="Women Printed T-shirt"/>
    <x v="553"/>
    <n v="4.4000000000000004"/>
    <n v="14"/>
    <n v="399"/>
    <n v="399"/>
    <s v="S,M,L,XL,XXL"/>
    <x v="3"/>
    <n v="15474246"/>
    <n v="5586"/>
    <n v="0"/>
  </r>
  <r>
    <s v="Printed Straight Kurta"/>
    <x v="17"/>
    <n v="4.0999999999999996"/>
    <n v="38"/>
    <n v="1799"/>
    <n v="899"/>
    <s v="S,M,L,XL,XXL"/>
    <x v="15"/>
    <n v="12653552"/>
    <n v="34162"/>
    <n v="50.027793218454697"/>
  </r>
  <r>
    <s v="Women Embellished Flats"/>
    <x v="33"/>
    <n v="4.4000000000000004"/>
    <n v="25"/>
    <n v="1899"/>
    <n v="569"/>
    <s v="EURO36,EURO37,EURO38,EURO39,EURO40,EURO41"/>
    <x v="26"/>
    <n v="14636616"/>
    <n v="14225"/>
    <n v="70.036861506055814"/>
  </r>
  <r>
    <s v="Women Open Toe Flats"/>
    <x v="540"/>
    <n v="3.3"/>
    <n v="23"/>
    <n v="999"/>
    <n v="599"/>
    <s v="EURO36,EURO37,EURO38,EURO39,EURO40,EURO41"/>
    <x v="26"/>
    <n v="15834048"/>
    <n v="13777"/>
    <n v="40.04004004004004"/>
  </r>
  <r>
    <s v="Women Ballerinas"/>
    <x v="444"/>
    <n v="4.4000000000000004"/>
    <n v="169"/>
    <n v="999"/>
    <n v="599"/>
    <s v="EURO37,EURO38,EURO39,EURO40,EURO41"/>
    <x v="26"/>
    <n v="13025898"/>
    <n v="101231"/>
    <n v="40.04004004004004"/>
  </r>
  <r>
    <s v="Block Sandals"/>
    <x v="841"/>
    <n v="3.7"/>
    <n v="42"/>
    <n v="999"/>
    <n v="599"/>
    <s v="EURO36,EURO37,EURO38,EURO39,EURO40,EURO41"/>
    <x v="88"/>
    <n v="14673422"/>
    <n v="25158"/>
    <n v="40.04004004004004"/>
  </r>
  <r>
    <s v="Embellished Ethnic Wedge Sandals"/>
    <x v="444"/>
    <n v="3.7"/>
    <n v="20"/>
    <n v="1995"/>
    <n v="698"/>
    <s v="EURO36,EURO37,EURO38,EURO39,EURO40,EURO41,EURO42"/>
    <x v="88"/>
    <n v="15217018"/>
    <n v="13960"/>
    <n v="65.012531328320804"/>
  </r>
  <r>
    <s v="Sandals"/>
    <x v="841"/>
    <n v="3"/>
    <n v="22"/>
    <n v="999"/>
    <n v="599"/>
    <s v="EURO36,EURO37,EURO38,EURO39,EURO40,EURO41"/>
    <x v="88"/>
    <n v="14673406"/>
    <n v="13178"/>
    <n v="40.04004004004004"/>
  </r>
  <r>
    <s v="Women Printed Room Slippers"/>
    <x v="332"/>
    <n v="4.3"/>
    <n v="9"/>
    <n v="499"/>
    <n v="274"/>
    <s v="UK4"/>
    <x v="9"/>
    <n v="15115134"/>
    <n v="2466"/>
    <n v="45.09018036072144"/>
  </r>
  <r>
    <s v="Mandarin Collar Chanderi Top"/>
    <x v="1067"/>
    <n v="3.8"/>
    <n v="15"/>
    <n v="1490"/>
    <n v="1117"/>
    <s v="S,M,L,XL,XXL,3XL"/>
    <x v="6"/>
    <n v="13897670"/>
    <n v="16755"/>
    <n v="25.033557046979865"/>
  </r>
  <r>
    <s v="Non Padded Everyday Bra"/>
    <x v="1068"/>
    <n v="4.3"/>
    <n v="86"/>
    <n v="1040"/>
    <n v="884"/>
    <s v="32B,32C,34B,34C,34D,36B,36C,36D,38B,38C"/>
    <x v="14"/>
    <n v="7482068"/>
    <n v="76024"/>
    <n v="15"/>
  </r>
  <r>
    <s v="Women Lifestyle Tracksuits"/>
    <x v="4"/>
    <n v="4.5"/>
    <n v="18"/>
    <n v="4299"/>
    <n v="2364"/>
    <s v="S,M,L,XL"/>
    <x v="13"/>
    <n v="14281790"/>
    <n v="42552"/>
    <n v="45.010467550593162"/>
  </r>
  <r>
    <s v="Women Printed T-shirt"/>
    <x v="425"/>
    <n v="4.3"/>
    <n v="16"/>
    <n v="449"/>
    <n v="449"/>
    <s v="XS,S,M,L,XL,XXL"/>
    <x v="3"/>
    <n v="16373292"/>
    <n v="7184"/>
    <n v="0"/>
  </r>
  <r>
    <s v="Women Wedge Loafers"/>
    <x v="314"/>
    <n v="3.3"/>
    <n v="4"/>
    <n v="3399"/>
    <n v="1529"/>
    <s v="UK3,UK4,UK5,UK6,UK7,UK8"/>
    <x v="88"/>
    <n v="17184830"/>
    <n v="6116"/>
    <n v="55.016181229773466"/>
  </r>
  <r>
    <s v="Women Striped Sliders"/>
    <x v="546"/>
    <n v="4"/>
    <n v="9"/>
    <n v="1499"/>
    <n v="599"/>
    <s v="UK3,UK4,UK5,UK6,UK7,UK8"/>
    <x v="9"/>
    <n v="15990490"/>
    <n v="5391"/>
    <n v="60.040026684456308"/>
  </r>
  <r>
    <s v="Women Maxi Flared Skirt"/>
    <x v="315"/>
    <n v="3.9"/>
    <n v="37"/>
    <n v="2299"/>
    <n v="689"/>
    <s v="26,28,30,32,34,36"/>
    <x v="87"/>
    <n v="14007148"/>
    <n v="25493"/>
    <n v="70.030448020878637"/>
  </r>
  <r>
    <s v="Men Pack Of 5 Assorted Socks"/>
    <x v="590"/>
    <n v="4.5"/>
    <n v="97"/>
    <n v="999"/>
    <n v="999"/>
    <s v="Onesize"/>
    <x v="52"/>
    <n v="14963994"/>
    <n v="96903"/>
    <n v="0"/>
  </r>
  <r>
    <s v="Castor Sustainable Oil 150 ml"/>
    <x v="570"/>
    <n v="4.4000000000000004"/>
    <n v="1100"/>
    <n v="299"/>
    <n v="269"/>
    <s v="150ML"/>
    <x v="214"/>
    <n v="11081200"/>
    <n v="295900"/>
    <n v="10.033444816053512"/>
  </r>
  <r>
    <s v="Self Design Shirt Style Top"/>
    <x v="1067"/>
    <n v="3.8"/>
    <n v="37"/>
    <n v="1999"/>
    <n v="1199"/>
    <s v="S,M,L,XL,XXL,3XL,4XL,5XL,6XL"/>
    <x v="6"/>
    <n v="13032756"/>
    <n v="44363"/>
    <n v="40.020010005002497"/>
  </r>
  <r>
    <s v="Woven Design Banarasi Silk Blend Saree"/>
    <x v="202"/>
    <n v="3.9"/>
    <n v="8"/>
    <n v="3299"/>
    <n v="824"/>
    <s v="Onesize"/>
    <x v="0"/>
    <n v="15096252"/>
    <n v="6592"/>
    <n v="75.022734161867234"/>
  </r>
  <r>
    <s v="Men Solid Track Pants"/>
    <x v="13"/>
    <n v="4.4000000000000004"/>
    <n v="10"/>
    <n v="1495"/>
    <n v="747"/>
    <s v="M,L,XL,XXL"/>
    <x v="74"/>
    <n v="16544378"/>
    <n v="7470"/>
    <n v="50.03344481605351"/>
  </r>
  <r>
    <s v="Men Pack of 3 Striped Socks"/>
    <x v="10"/>
    <n v="4"/>
    <n v="391"/>
    <n v="549"/>
    <n v="356"/>
    <s v="Onesize"/>
    <x v="52"/>
    <n v="9451675"/>
    <n v="139196"/>
    <n v="35.154826958105645"/>
  </r>
  <r>
    <s v="Ethnic Motifs Banarasi Silk Blend Saree"/>
    <x v="266"/>
    <n v="4.2"/>
    <n v="10"/>
    <n v="3499"/>
    <n v="2449"/>
    <s v="Onesize"/>
    <x v="0"/>
    <n v="15954076"/>
    <n v="24490"/>
    <n v="30.008573878250928"/>
  </r>
  <r>
    <s v="Handheld Bag with Wallet"/>
    <x v="902"/>
    <n v="4.5"/>
    <n v="11"/>
    <n v="4999"/>
    <n v="1999"/>
    <s v="Onesize"/>
    <x v="53"/>
    <n v="13581014"/>
    <n v="21989"/>
    <n v="60.012002400480092"/>
  </r>
  <r>
    <s v="Cotton Semiformal Shirt"/>
    <x v="1069"/>
    <n v="5"/>
    <n v="2"/>
    <n v="3499"/>
    <n v="944"/>
    <s v="38,40,42,44,46"/>
    <x v="30"/>
    <n v="17830234"/>
    <n v="1888"/>
    <n v="73.02086310374392"/>
  </r>
  <r>
    <s v="Solid Hooded Padded Jacket"/>
    <x v="174"/>
    <n v="4.5999999999999996"/>
    <n v="44"/>
    <n v="4499"/>
    <n v="1574"/>
    <s v="S,M,L,XL"/>
    <x v="4"/>
    <n v="14231148"/>
    <n v="69256"/>
    <n v="65.014447655034459"/>
  </r>
  <r>
    <s v="Fleece Overcoat"/>
    <x v="367"/>
    <n v="3.7"/>
    <n v="7"/>
    <n v="2999"/>
    <n v="1199"/>
    <s v="S,M,L,XL,XXL"/>
    <x v="167"/>
    <n v="15979914"/>
    <n v="8393"/>
    <n v="60.020006668889621"/>
  </r>
  <r>
    <s v="Airdopes 381 M Earbuds"/>
    <x v="870"/>
    <n v="4.2"/>
    <n v="288"/>
    <n v="4990"/>
    <n v="1999"/>
    <s v="Onesize"/>
    <x v="178"/>
    <n v="13408076"/>
    <n v="575712"/>
    <n v="59.939879759519044"/>
  </r>
  <r>
    <s v="Floral Printed Table Cover"/>
    <x v="365"/>
    <n v="4.2"/>
    <n v="6"/>
    <n v="1099"/>
    <n v="384"/>
    <s v="Onesize"/>
    <x v="172"/>
    <n v="17500118"/>
    <n v="2304"/>
    <n v="65.059144676979074"/>
  </r>
  <r>
    <s v="Ethnic Motifs Embroidered Dupatta"/>
    <x v="943"/>
    <n v="4.3"/>
    <n v="38"/>
    <n v="999"/>
    <n v="669"/>
    <s v="Onesize"/>
    <x v="19"/>
    <n v="14447434"/>
    <n v="25422"/>
    <n v="33.033033033033036"/>
  </r>
  <r>
    <s v="Cotton Ikkat Print Pajama Set"/>
    <x v="118"/>
    <n v="4.8"/>
    <n v="5"/>
    <n v="2499"/>
    <n v="1199"/>
    <s v="XXL,3XL,4XL"/>
    <x v="58"/>
    <n v="16995688"/>
    <n v="5995"/>
    <n v="52.020808323329334"/>
  </r>
  <r>
    <s v="Slim Fit Casual Shirt"/>
    <x v="11"/>
    <n v="4"/>
    <n v="5"/>
    <n v="2399"/>
    <n v="1247"/>
    <s v="39,40,42,44,46"/>
    <x v="30"/>
    <n v="16106896"/>
    <n v="6235"/>
    <n v="48.020008336807003"/>
  </r>
  <r>
    <s v="Women Embroidered Kurta with Palazzos"/>
    <x v="192"/>
    <n v="3.3"/>
    <n v="6"/>
    <n v="3399"/>
    <n v="849"/>
    <s v="S,M,L,XL,XXL"/>
    <x v="16"/>
    <n v="17080380"/>
    <n v="5094"/>
    <n v="75.022065313327445"/>
  </r>
  <r>
    <s v="Striped Off-Shoulder Bardot Top"/>
    <x v="33"/>
    <n v="4.8"/>
    <n v="9"/>
    <n v="1099"/>
    <n v="329"/>
    <s v="XS,S,M,L,XL"/>
    <x v="6"/>
    <n v="14935540"/>
    <n v="2961"/>
    <n v="70.063694267515913"/>
  </r>
  <r>
    <s v="Maternity Pads - 14 pcs"/>
    <x v="1070"/>
    <n v="4.5999999999999996"/>
    <n v="75"/>
    <n v="500"/>
    <n v="500"/>
    <s v="Onesize"/>
    <x v="158"/>
    <n v="11917674"/>
    <n v="37500"/>
    <n v="0"/>
  </r>
  <r>
    <s v="Gold khadi Print Dupatta"/>
    <x v="35"/>
    <n v="4.5"/>
    <n v="39"/>
    <n v="1899"/>
    <n v="759"/>
    <s v="Onesize"/>
    <x v="19"/>
    <n v="14135270"/>
    <n v="29601"/>
    <n v="60.031595576619281"/>
  </r>
  <r>
    <s v="Women High-Rise Denim Shorts"/>
    <x v="33"/>
    <n v="4.8"/>
    <n v="10"/>
    <n v="1849"/>
    <n v="924"/>
    <s v="26,28,30,32,34,36"/>
    <x v="92"/>
    <n v="14850520"/>
    <n v="9240"/>
    <n v="50.027041644131963"/>
  </r>
  <r>
    <s v="Women Slim Fit T-shirt"/>
    <x v="476"/>
    <n v="4.8"/>
    <n v="9"/>
    <n v="1499"/>
    <n v="899"/>
    <s v="XS,S,M,L,XL"/>
    <x v="3"/>
    <n v="17562918"/>
    <n v="8091"/>
    <n v="40.026684456304203"/>
  </r>
  <r>
    <s v="Women Typography Printed T-shirt"/>
    <x v="41"/>
    <n v="4.9000000000000004"/>
    <n v="7"/>
    <n v="999"/>
    <n v="399"/>
    <s v="XS,S,M,L,XL,XXL"/>
    <x v="3"/>
    <n v="15790594"/>
    <n v="2793"/>
    <n v="60.06006006006006"/>
  </r>
  <r>
    <s v="Women Skinny Fit High-Rise Jeans"/>
    <x v="196"/>
    <n v="3.8"/>
    <n v="5"/>
    <n v="2499"/>
    <n v="1999"/>
    <s v="26,28,30,32,34"/>
    <x v="10"/>
    <n v="16547626"/>
    <n v="9995"/>
    <n v="20.008003201280509"/>
  </r>
  <r>
    <s v="Cheek &amp; Lip Stain - Mango"/>
    <x v="307"/>
    <n v="4.7"/>
    <n v="88"/>
    <n v="1720"/>
    <n v="1720"/>
    <s v="0-10 ML"/>
    <x v="109"/>
    <n v="14411448"/>
    <n v="151360"/>
    <n v="0"/>
  </r>
  <r>
    <s v="Women Solid Cropped Leggings"/>
    <x v="133"/>
    <n v="4"/>
    <n v="29"/>
    <n v="2390"/>
    <n v="1314"/>
    <s v="XS,S,M,L,XL"/>
    <x v="46"/>
    <n v="13944492"/>
    <n v="38106"/>
    <n v="45.020920502092046"/>
  </r>
  <r>
    <s v="Floral Print Nightdress"/>
    <x v="1036"/>
    <n v="4.4000000000000004"/>
    <n v="39"/>
    <n v="1499"/>
    <n v="689"/>
    <s v="S,M,L,XL,XXL"/>
    <x v="82"/>
    <n v="12701318"/>
    <n v="26871"/>
    <n v="54.036024016010678"/>
  </r>
  <r>
    <s v="Pearl Beaded Maang Tikka"/>
    <x v="1071"/>
    <n v="4.4000000000000004"/>
    <n v="34"/>
    <n v="399"/>
    <n v="311"/>
    <s v="Onesize"/>
    <x v="185"/>
    <n v="9713367"/>
    <n v="10574"/>
    <n v="22.055137844611529"/>
  </r>
  <r>
    <s v="Men Polo Collar T-shirt"/>
    <x v="1072"/>
    <n v="2.8"/>
    <n v="5"/>
    <n v="1499"/>
    <n v="389"/>
    <s v="M,L,XL,XXL"/>
    <x v="3"/>
    <n v="17635276"/>
    <n v="1945"/>
    <n v="74.049366244162769"/>
  </r>
  <r>
    <s v="Studs Earrings"/>
    <x v="803"/>
    <n v="4.5999999999999996"/>
    <n v="41"/>
    <n v="1599"/>
    <n v="351"/>
    <s v="Onesize"/>
    <x v="37"/>
    <n v="14701064"/>
    <n v="14391"/>
    <n v="78.048780487804876"/>
  </r>
  <r>
    <s v="Girls Colourblocked Flats"/>
    <x v="34"/>
    <n v="4.3"/>
    <n v="24"/>
    <n v="1299"/>
    <n v="1299"/>
    <s v="4-5Y,5-6Y,7Y,8Y,8-9Y"/>
    <x v="26"/>
    <n v="15157588"/>
    <n v="31176"/>
    <n v="0"/>
  </r>
  <r>
    <s v="Women Pack Of 2 Printed Capris"/>
    <x v="669"/>
    <n v="4.5999999999999996"/>
    <n v="5"/>
    <n v="1998"/>
    <n v="899"/>
    <s v="28,30,32,34,36"/>
    <x v="125"/>
    <n v="15380378"/>
    <n v="4495"/>
    <n v="55.005005005005003"/>
  </r>
  <r>
    <s v="Pure Cotton Bio-Wash Shorts"/>
    <x v="4"/>
    <n v="4.9000000000000004"/>
    <n v="11"/>
    <n v="1699"/>
    <n v="1019"/>
    <s v="28,30,32,34,36"/>
    <x v="92"/>
    <n v="14704894"/>
    <n v="11209"/>
    <n v="40.023543260741612"/>
  </r>
  <r>
    <s v="Men Textured Formal Slip-On Shoes"/>
    <x v="840"/>
    <n v="3.2"/>
    <n v="19"/>
    <n v="2199"/>
    <n v="901"/>
    <s v="UK6,UK7,UK8,UK9,UK10,UK11"/>
    <x v="36"/>
    <n v="13670648"/>
    <n v="17119"/>
    <n v="59.026830377444298"/>
  </r>
  <r>
    <s v="Slim Heeled Sandals"/>
    <x v="841"/>
    <n v="3.1"/>
    <n v="14"/>
    <n v="999"/>
    <n v="599"/>
    <s v="EURO36,EURO37,EURO38,EURO39,EURO40,EURO41"/>
    <x v="88"/>
    <n v="14673426"/>
    <n v="8386"/>
    <n v="40.04004004004004"/>
  </r>
  <r>
    <s v="Striped Pure Linen Saree"/>
    <x v="52"/>
    <n v="4.5"/>
    <n v="17"/>
    <n v="3199"/>
    <n v="1439"/>
    <s v="Onesize"/>
    <x v="0"/>
    <n v="14597636"/>
    <n v="24463"/>
    <n v="55.017192872772746"/>
  </r>
  <r>
    <s v="Set of 2 Sunscreen"/>
    <x v="228"/>
    <n v="4.3"/>
    <n v="396"/>
    <n v="750"/>
    <n v="442"/>
    <s v="Pack"/>
    <x v="146"/>
    <n v="16867292"/>
    <n v="175032"/>
    <n v="41.06666666666667"/>
  </r>
  <r>
    <s v="Men Slim Fit Cargo Shorts"/>
    <x v="430"/>
    <n v="4.4000000000000004"/>
    <n v="7"/>
    <n v="2399"/>
    <n v="1199"/>
    <s v="30,32,34,36,38"/>
    <x v="92"/>
    <n v="13174004"/>
    <n v="8393"/>
    <n v="50.020842017507292"/>
  </r>
  <r>
    <s v="Women Floral Print Top"/>
    <x v="115"/>
    <n v="4.3"/>
    <n v="7"/>
    <n v="1999"/>
    <n v="699"/>
    <s v="XS,S,M,L,XL,XXL"/>
    <x v="6"/>
    <n v="17277880"/>
    <n v="4893"/>
    <n v="65.032516258129064"/>
  </r>
  <r>
    <s v="Unisex Pride Cotton T-shirt"/>
    <x v="33"/>
    <n v="4"/>
    <n v="6"/>
    <n v="1199"/>
    <n v="1199"/>
    <s v="XS,S,M,L,XL"/>
    <x v="3"/>
    <n v="14341574"/>
    <n v="7194"/>
    <n v="0"/>
  </r>
  <r>
    <s v="Girls Striped Cotton T-shirt"/>
    <x v="571"/>
    <n v="4"/>
    <n v="5"/>
    <n v="580"/>
    <n v="214"/>
    <s v="2-3Y,3-4Y,4-5Y,6-7Y,7-8Y,8-9Y,11-12Y"/>
    <x v="3"/>
    <n v="17586634"/>
    <n v="1070"/>
    <n v="63.103448275862071"/>
  </r>
  <r>
    <s v="Analogue Wall Clock"/>
    <x v="1073"/>
    <n v="4.3"/>
    <n v="91"/>
    <n v="1499"/>
    <n v="689"/>
    <s v="Onesize"/>
    <x v="111"/>
    <n v="13984724"/>
    <n v="62699"/>
    <n v="54.036024016010678"/>
  </r>
  <r>
    <s v="Velvet Saree Blouse"/>
    <x v="313"/>
    <n v="3.6"/>
    <n v="44"/>
    <n v="2000"/>
    <n v="1020"/>
    <s v="Onesize"/>
    <x v="115"/>
    <n v="13842630"/>
    <n v="44880"/>
    <n v="49"/>
  </r>
  <r>
    <s v="Circular Chandbalis"/>
    <x v="71"/>
    <n v="4.0999999999999996"/>
    <n v="448"/>
    <n v="1850"/>
    <n v="518"/>
    <s v="Onesize"/>
    <x v="37"/>
    <n v="7050050"/>
    <n v="232064"/>
    <n v="72"/>
  </r>
  <r>
    <s v="Gold-Plated Stone Studs"/>
    <x v="74"/>
    <n v="4.2"/>
    <n v="118"/>
    <n v="895"/>
    <n v="402"/>
    <s v="Onesize"/>
    <x v="37"/>
    <n v="12498118"/>
    <n v="47436"/>
    <n v="55.08379888268157"/>
  </r>
  <r>
    <s v="Embossed 5 Seater Sofa Cover"/>
    <x v="1074"/>
    <n v="4"/>
    <n v="26"/>
    <n v="3499"/>
    <n v="1574"/>
    <s v="5 Seater"/>
    <x v="142"/>
    <n v="13978612"/>
    <n v="40924"/>
    <n v="55.015718776793364"/>
  </r>
  <r>
    <s v="Set of 5 Square Cushion Covers"/>
    <x v="877"/>
    <n v="4.5"/>
    <n v="85"/>
    <n v="799"/>
    <n v="399"/>
    <s v="Pack"/>
    <x v="86"/>
    <n v="14525264"/>
    <n v="33915"/>
    <n v="50.062578222778477"/>
  </r>
  <r>
    <s v="Polka Dot Printed Top"/>
    <x v="187"/>
    <n v="4.0999999999999996"/>
    <n v="109"/>
    <n v="999"/>
    <n v="479"/>
    <s v="S,M,L,XL"/>
    <x v="6"/>
    <n v="1571699"/>
    <n v="52211"/>
    <n v="52.052052052052055"/>
  </r>
  <r>
    <s v="Solid Kurta with Pyjamas &amp; Dupatta"/>
    <x v="17"/>
    <n v="3.6"/>
    <n v="33"/>
    <n v="2999"/>
    <n v="1499"/>
    <s v="S,M,L,XL"/>
    <x v="16"/>
    <n v="11329622"/>
    <n v="49467"/>
    <n v="50.016672224074689"/>
  </r>
  <r>
    <s v="Slim Fit Checked Shirt"/>
    <x v="701"/>
    <n v="4.5"/>
    <n v="6"/>
    <n v="1749"/>
    <n v="699"/>
    <s v="38,40,42"/>
    <x v="30"/>
    <n v="12182190"/>
    <n v="4194"/>
    <n v="60.03430531732419"/>
  </r>
  <r>
    <s v="Men Stainless Steel Straps Watch"/>
    <x v="25"/>
    <n v="3.5"/>
    <n v="4"/>
    <n v="1799"/>
    <n v="449"/>
    <s v="Onesize"/>
    <x v="21"/>
    <n v="16507940"/>
    <n v="1796"/>
    <n v="75.041689827682049"/>
  </r>
  <r>
    <s v="Printed Maxi Dress"/>
    <x v="686"/>
    <n v="4.3"/>
    <n v="24"/>
    <n v="3299"/>
    <n v="1319"/>
    <s v="XS,S,M,L,XL,XXL"/>
    <x v="5"/>
    <n v="13310360"/>
    <n v="31656"/>
    <n v="60.018187329493792"/>
  </r>
  <r>
    <s v="Slim Fit Striped Casual Shirt"/>
    <x v="560"/>
    <n v="4.7"/>
    <n v="3"/>
    <n v="2999"/>
    <n v="1499"/>
    <s v="38,40,42,44,46"/>
    <x v="30"/>
    <n v="13234356"/>
    <n v="4497"/>
    <n v="50.016672224074689"/>
  </r>
  <r>
    <s v="Beaded Drop Earrings"/>
    <x v="52"/>
    <n v="4.5999999999999996"/>
    <n v="27"/>
    <n v="899"/>
    <n v="584"/>
    <s v="Onesize"/>
    <x v="37"/>
    <n v="15351186"/>
    <n v="15768"/>
    <n v="35.038932146829808"/>
  </r>
  <r>
    <s v="Pack of 2 Everyday Solid Bra"/>
    <x v="10"/>
    <n v="4.5"/>
    <n v="8"/>
    <n v="1799"/>
    <n v="449"/>
    <s v="32B,32C,34B,34C,34D,36B,36C,36D,38B,38C,38D"/>
    <x v="14"/>
    <n v="14474252"/>
    <n v="3592"/>
    <n v="75.041689827682049"/>
  </r>
  <r>
    <s v="Pinafore Dress"/>
    <x v="916"/>
    <n v="5"/>
    <n v="2"/>
    <n v="949"/>
    <n v="474"/>
    <s v="XS,S,M,L,XL"/>
    <x v="5"/>
    <n v="18304000"/>
    <n v="948"/>
    <n v="50.05268703898841"/>
  </r>
  <r>
    <s v="Women High-Rise Jeans"/>
    <x v="1075"/>
    <n v="4.5"/>
    <n v="2"/>
    <n v="2499"/>
    <n v="1999"/>
    <s v="26,28,30,32,34,36"/>
    <x v="10"/>
    <n v="17681702"/>
    <n v="3998"/>
    <n v="20.008003201280509"/>
  </r>
  <r>
    <s v="Pack Of 2 Solid Palazzos"/>
    <x v="241"/>
    <n v="4.5999999999999996"/>
    <n v="18"/>
    <n v="2399"/>
    <n v="983"/>
    <s v="28,30,32,34,36,38,40,42,44,46"/>
    <x v="56"/>
    <n v="12859118"/>
    <n v="17694"/>
    <n v="59.02459358065861"/>
  </r>
  <r>
    <s v="Women Regular Fit Peg Trousers"/>
    <x v="435"/>
    <n v="3.9"/>
    <n v="31"/>
    <n v="1399"/>
    <n v="699"/>
    <s v="28,30,32,34,36,38"/>
    <x v="43"/>
    <n v="14265528"/>
    <n v="21669"/>
    <n v="50.035739814152969"/>
  </r>
  <r>
    <s v="Floral Print Maxi Dress"/>
    <x v="1076"/>
    <n v="3.6"/>
    <n v="68"/>
    <n v="1649"/>
    <n v="758"/>
    <s v="XS,S,M,L,XL,XXL,3XL"/>
    <x v="5"/>
    <n v="13435616"/>
    <n v="51544"/>
    <n v="54.032747119466343"/>
  </r>
  <r>
    <s v="Boys Conversational Regular Shorts"/>
    <x v="16"/>
    <n v="4.0999999999999996"/>
    <n v="21"/>
    <n v="419"/>
    <n v="419"/>
    <s v="6-12M,12-18M,18-24M"/>
    <x v="92"/>
    <n v="15257276"/>
    <n v="8799"/>
    <n v="0"/>
  </r>
  <r>
    <s v="Women Geometric Print Mules"/>
    <x v="52"/>
    <n v="4.0999999999999996"/>
    <n v="18"/>
    <n v="1999"/>
    <n v="699"/>
    <s v="EURO36,EURO37,EURO38,EURO39,EURO40,EURO41"/>
    <x v="26"/>
    <n v="15145240"/>
    <n v="12582"/>
    <n v="65.032516258129064"/>
  </r>
  <r>
    <s v="Men Set of 2 Body Sprays"/>
    <x v="746"/>
    <n v="4.8"/>
    <n v="8"/>
    <n v="498"/>
    <n v="498"/>
    <s v="300-320 ML"/>
    <x v="69"/>
    <n v="17199528"/>
    <n v="3984"/>
    <n v="0"/>
  </r>
  <r>
    <s v="Women Semi Sheer Midi Skirt"/>
    <x v="1077"/>
    <n v="4.0999999999999996"/>
    <n v="52"/>
    <n v="2090"/>
    <n v="1045"/>
    <s v="25,27,29,31,33,35,37,40,43"/>
    <x v="87"/>
    <n v="7080705"/>
    <n v="54340"/>
    <n v="50"/>
  </r>
  <r>
    <s v="Printed Polo Collar T-shirt"/>
    <x v="1078"/>
    <n v="4.0999999999999996"/>
    <n v="418"/>
    <n v="1449"/>
    <n v="623"/>
    <s v="S,M,L,XL"/>
    <x v="3"/>
    <n v="2471503"/>
    <n v="260414"/>
    <n v="57.004830917874393"/>
  </r>
  <r>
    <s v="Women Polka-dot Printed Flared Knee-Length Skirt"/>
    <x v="261"/>
    <n v="4.7"/>
    <n v="6"/>
    <n v="1395"/>
    <n v="585"/>
    <s v="26,28,30,32,34,36"/>
    <x v="87"/>
    <n v="17332056"/>
    <n v="3510"/>
    <n v="58.064516129032263"/>
  </r>
  <r>
    <s v="Checked Glory Fit Pure Cotton T-shirt"/>
    <x v="140"/>
    <n v="3.9"/>
    <n v="14"/>
    <n v="1399"/>
    <n v="419"/>
    <s v="S,M,L,XL"/>
    <x v="3"/>
    <n v="10288067"/>
    <n v="5866"/>
    <n v="70.050035739814149"/>
  </r>
  <r>
    <s v="Women Slip-On Walking Sneakers"/>
    <x v="597"/>
    <n v="4.2"/>
    <n v="22"/>
    <n v="2499"/>
    <n v="1199"/>
    <s v="UK3,UK4,UK5,UK6,UK7,UK8"/>
    <x v="60"/>
    <n v="10138037"/>
    <n v="26378"/>
    <n v="52.020808323329334"/>
  </r>
  <r>
    <s v="Ruched Midi Co-ordinate Dress"/>
    <x v="112"/>
    <n v="4.3"/>
    <n v="60"/>
    <n v="2280"/>
    <n v="1026"/>
    <s v="XS,S,M,L"/>
    <x v="65"/>
    <n v="14025848"/>
    <n v="61560"/>
    <n v="55.000000000000007"/>
  </r>
  <r>
    <s v="Acrylic Sweater Midi Dress"/>
    <x v="599"/>
    <n v="4.4000000000000004"/>
    <n v="27"/>
    <n v="2499"/>
    <n v="1274"/>
    <s v="S,M,L,XL,XXL"/>
    <x v="5"/>
    <n v="15916444"/>
    <n v="34398"/>
    <n v="49.019607843137251"/>
  </r>
  <r>
    <s v="Men Slim Fit Jeans"/>
    <x v="400"/>
    <n v="3.8"/>
    <n v="5"/>
    <n v="3499"/>
    <n v="1924"/>
    <s v="30,32,34,36,38"/>
    <x v="10"/>
    <n v="16058018"/>
    <n v="9620"/>
    <n v="45.012860817376392"/>
  </r>
  <r>
    <s v="Printed Blouson Top"/>
    <x v="261"/>
    <n v="4.0999999999999996"/>
    <n v="7"/>
    <n v="995"/>
    <n v="417"/>
    <s v="S,M,L,XL"/>
    <x v="6"/>
    <n v="12772166"/>
    <n v="2919"/>
    <n v="58.090452261306538"/>
  </r>
  <r>
    <s v="Girls Cotton Lehenga Choli"/>
    <x v="54"/>
    <n v="4.5999999999999996"/>
    <n v="5"/>
    <n v="2599"/>
    <n v="1299"/>
    <s v="2-3Y,4-5Y,6-7Y"/>
    <x v="35"/>
    <n v="15142840"/>
    <n v="6495"/>
    <n v="50.019238168526357"/>
  </r>
  <r>
    <s v="Pack of 2 Everyday Bras"/>
    <x v="33"/>
    <n v="3.9"/>
    <n v="21"/>
    <n v="1849"/>
    <n v="462"/>
    <s v="32B,32C,34B,34C,34D,36B,36C,36D,38B,38C,38D"/>
    <x v="14"/>
    <n v="14484072"/>
    <n v="9702"/>
    <n v="75.013520822065985"/>
  </r>
  <r>
    <s v="Lightly Padded Bra"/>
    <x v="6"/>
    <n v="4.2"/>
    <n v="20"/>
    <n v="1249"/>
    <n v="437"/>
    <s v="S,M,L,XL"/>
    <x v="14"/>
    <n v="15082992"/>
    <n v="8740"/>
    <n v="65.012009607686153"/>
  </r>
  <r>
    <s v="Solid Puffer Jacket"/>
    <x v="528"/>
    <n v="3.5"/>
    <n v="31"/>
    <n v="3999"/>
    <n v="2399"/>
    <s v="S,M,L,XL,XXL"/>
    <x v="4"/>
    <n v="15032618"/>
    <n v="74369"/>
    <n v="40.010002500625156"/>
  </r>
  <r>
    <s v="PU Structured Handheld Bag"/>
    <x v="159"/>
    <n v="4.3"/>
    <n v="23"/>
    <n v="1990"/>
    <n v="1990"/>
    <s v="Onesize"/>
    <x v="53"/>
    <n v="15196164"/>
    <n v="45770"/>
    <n v="0"/>
  </r>
  <r>
    <s v="Self Design Shoulder Bag"/>
    <x v="85"/>
    <n v="4.5"/>
    <n v="65"/>
    <n v="3295"/>
    <n v="1647"/>
    <s v="Onesize"/>
    <x v="53"/>
    <n v="1898354"/>
    <n v="107055"/>
    <n v="50.015174506828529"/>
  </r>
  <r>
    <s v="Solid Basic Jumpsuit"/>
    <x v="133"/>
    <n v="4.0999999999999996"/>
    <n v="9"/>
    <n v="2990"/>
    <n v="1794"/>
    <s v="XS,S,M,L"/>
    <x v="98"/>
    <n v="16124826"/>
    <n v="16146"/>
    <n v="40"/>
  </r>
  <r>
    <s v="Men Colourblocked T-shirt"/>
    <x v="86"/>
    <n v="4.5999999999999996"/>
    <n v="7"/>
    <n v="899"/>
    <n v="431"/>
    <s v="S,M,L,XL"/>
    <x v="3"/>
    <n v="17112970"/>
    <n v="3017"/>
    <n v="52.057842046718569"/>
  </r>
  <r>
    <s v="Solid Handheld Bag"/>
    <x v="902"/>
    <n v="4.5999999999999996"/>
    <n v="22"/>
    <n v="4999"/>
    <n v="1999"/>
    <s v="Onesize"/>
    <x v="53"/>
    <n v="13690156"/>
    <n v="43978"/>
    <n v="60.012002400480092"/>
  </r>
  <r>
    <s v="Men Printed Joggers"/>
    <x v="467"/>
    <n v="4.3"/>
    <n v="18"/>
    <n v="2299"/>
    <n v="1724"/>
    <s v="XS,S,M,L,XL,XXL"/>
    <x v="74"/>
    <n v="15211954"/>
    <n v="31032"/>
    <n v="25.010874293170943"/>
  </r>
  <r>
    <s v="Casual Shirt"/>
    <x v="1079"/>
    <n v="5"/>
    <n v="5"/>
    <n v="2999"/>
    <n v="1799"/>
    <s v="38,40,42,44"/>
    <x v="30"/>
    <n v="17599432"/>
    <n v="8995"/>
    <n v="40.013337779259757"/>
  </r>
  <r>
    <s v="Denim Casual Shirt"/>
    <x v="33"/>
    <n v="4.5"/>
    <n v="6"/>
    <n v="1899"/>
    <n v="949"/>
    <s v="XS,S,M,L,XL"/>
    <x v="30"/>
    <n v="15773376"/>
    <n v="5694"/>
    <n v="50.026329647182735"/>
  </r>
  <r>
    <s v="Gold-Plated Beaded Jewellery Set"/>
    <x v="1026"/>
    <n v="4.0999999999999996"/>
    <n v="7"/>
    <n v="1197"/>
    <n v="478"/>
    <s v="Onesize"/>
    <x v="104"/>
    <n v="16282390"/>
    <n v="3346"/>
    <n v="60.066833751044278"/>
  </r>
  <r>
    <s v="Block Heeled Boots"/>
    <x v="481"/>
    <n v="4.4000000000000004"/>
    <n v="10"/>
    <n v="4330"/>
    <n v="995"/>
    <s v="UK3,UK4,UK5,UK6,UK7,UK8"/>
    <x v="99"/>
    <n v="17005738"/>
    <n v="9950"/>
    <n v="77.020785219399528"/>
  </r>
  <r>
    <s v="PU Structured Sling Bag"/>
    <x v="332"/>
    <n v="4.5"/>
    <n v="78"/>
    <n v="1899"/>
    <n v="854"/>
    <s v="S"/>
    <x v="53"/>
    <n v="14964948"/>
    <n v="66612"/>
    <n v="55.028962611901001"/>
  </r>
  <r>
    <s v="Women Solid Saree Blouse"/>
    <x v="363"/>
    <n v="4.2"/>
    <n v="106"/>
    <n v="1199"/>
    <n v="659"/>
    <s v="Onesize"/>
    <x v="115"/>
    <n v="9887827"/>
    <n v="69854"/>
    <n v="45.037531276063383"/>
  </r>
  <r>
    <s v="Men Solid Technical Mac Coat"/>
    <x v="1080"/>
    <n v="4.5"/>
    <n v="4"/>
    <n v="11499"/>
    <n v="3449"/>
    <s v="S,M,L,XL"/>
    <x v="167"/>
    <n v="13366214"/>
    <n v="13796"/>
    <n v="70.006087485868335"/>
  </r>
  <r>
    <s v="Lightly Padded Bralette Bra"/>
    <x v="1081"/>
    <n v="3.9"/>
    <n v="134"/>
    <n v="1090"/>
    <n v="566"/>
    <s v="S,M,L"/>
    <x v="14"/>
    <n v="8624021"/>
    <n v="75844"/>
    <n v="48.073394495412849"/>
  </r>
  <r>
    <s v="Men Single-Breasted Blazer"/>
    <x v="618"/>
    <n v="3.8"/>
    <n v="4"/>
    <n v="5499"/>
    <n v="3189"/>
    <s v="36,38,40,42,44,46"/>
    <x v="90"/>
    <n v="7727993"/>
    <n v="12756"/>
    <n v="42.007637752318608"/>
  </r>
  <r>
    <s v="Cotton Colourblocked Pure Cotton T-shirt"/>
    <x v="602"/>
    <n v="4.4000000000000004"/>
    <n v="15"/>
    <n v="1249"/>
    <n v="499"/>
    <s v="S,M,L,XL,XXL"/>
    <x v="3"/>
    <n v="13000906"/>
    <n v="7485"/>
    <n v="60.048038430744597"/>
  </r>
  <r>
    <s v="Men Set of 3 Socks"/>
    <x v="10"/>
    <n v="4.3"/>
    <n v="1300"/>
    <n v="349"/>
    <n v="349"/>
    <s v="Onesize"/>
    <x v="52"/>
    <n v="618667"/>
    <n v="453700"/>
    <n v="0"/>
  </r>
  <r>
    <s v="Women Oxidized Necklace"/>
    <x v="1026"/>
    <n v="4.8"/>
    <n v="11"/>
    <n v="1247"/>
    <n v="598"/>
    <s v="Onesize"/>
    <x v="102"/>
    <n v="17443568"/>
    <n v="6578"/>
    <n v="52.044907778668801"/>
  </r>
  <r>
    <s v="Men Woven Design Broad Tie"/>
    <x v="341"/>
    <n v="4.5"/>
    <n v="21"/>
    <n v="3499"/>
    <n v="769"/>
    <s v="Onesize"/>
    <x v="161"/>
    <n v="15225000"/>
    <n v="16149"/>
    <n v="78.022292083452413"/>
  </r>
  <r>
    <s v="Women Ribbed Sweater"/>
    <x v="252"/>
    <n v="4"/>
    <n v="5"/>
    <n v="2799"/>
    <n v="1119"/>
    <s v="S,M,L,XL"/>
    <x v="40"/>
    <n v="14906976"/>
    <n v="5595"/>
    <n v="60.021436227224015"/>
  </r>
  <r>
    <s v="Floral Print Crepe Wrap Top"/>
    <x v="599"/>
    <n v="4"/>
    <n v="10"/>
    <n v="1049"/>
    <n v="650"/>
    <s v="S,M,L,XL"/>
    <x v="6"/>
    <n v="17441676"/>
    <n v="6500"/>
    <n v="38.036224976167773"/>
  </r>
  <r>
    <s v="Solid Round Neck Pure Cotton T-shirt"/>
    <x v="502"/>
    <n v="3.9"/>
    <n v="542"/>
    <n v="969"/>
    <n v="562"/>
    <s v="S,M,L,XL,XXL"/>
    <x v="3"/>
    <n v="8907331"/>
    <n v="304604"/>
    <n v="42.002063983488128"/>
  </r>
  <r>
    <s v="Boys Solid Cotton Sleepsuit"/>
    <x v="456"/>
    <n v="4.7"/>
    <n v="6"/>
    <n v="599"/>
    <n v="599"/>
    <s v="0-3M,3-6M,6-9M,9-12M"/>
    <x v="123"/>
    <n v="15855260"/>
    <n v="3594"/>
    <n v="0"/>
  </r>
  <r>
    <s v="Women Velvet Block Sandals"/>
    <x v="1082"/>
    <n v="3.9"/>
    <n v="30"/>
    <n v="999"/>
    <n v="699"/>
    <s v="EURO36,EURO37,EURO38,EURO39,EURO40,EURO41"/>
    <x v="88"/>
    <n v="15448780"/>
    <n v="20970"/>
    <n v="30.03003003003003"/>
  </r>
  <r>
    <s v="Women Night suit"/>
    <x v="384"/>
    <n v="4.0999999999999996"/>
    <n v="12"/>
    <n v="2299"/>
    <n v="873"/>
    <s v="S,M,L,XL,XXL"/>
    <x v="58"/>
    <n v="15255378"/>
    <n v="10476"/>
    <n v="62.026968247063941"/>
  </r>
  <r>
    <s v="Women Slim Fit Gym Tights"/>
    <x v="68"/>
    <n v="3"/>
    <n v="2"/>
    <n v="1390"/>
    <n v="695"/>
    <s v="S,M,L"/>
    <x v="63"/>
    <n v="15849584"/>
    <n v="1390"/>
    <n v="50"/>
  </r>
  <r>
    <s v="Blue Checks Casual Shirt"/>
    <x v="11"/>
    <n v="3.6"/>
    <n v="7"/>
    <n v="2299"/>
    <n v="1195"/>
    <s v="39,40,42,44,46"/>
    <x v="30"/>
    <n v="16217502"/>
    <n v="8365"/>
    <n v="48.020878642888206"/>
  </r>
  <r>
    <s v="Girls Printed Kurta Set"/>
    <x v="266"/>
    <n v="4"/>
    <n v="5"/>
    <n v="1499"/>
    <n v="824"/>
    <s v="2-3Y,4-5Y,5-6Y,7-8Y"/>
    <x v="16"/>
    <n v="15428818"/>
    <n v="4120"/>
    <n v="45.030020013342224"/>
  </r>
  <r>
    <s v="Printed Scarf Scrunchie"/>
    <x v="1083"/>
    <n v="3.8"/>
    <n v="4"/>
    <n v="899"/>
    <n v="170"/>
    <s v="Onesize"/>
    <x v="141"/>
    <n v="17636276"/>
    <n v="680"/>
    <n v="81.090100111234705"/>
  </r>
  <r>
    <s v="Pack Of 2 Conditioners"/>
    <x v="706"/>
    <n v="4.4000000000000004"/>
    <n v="327"/>
    <n v="198"/>
    <n v="138"/>
    <s v="Pack"/>
    <x v="44"/>
    <n v="12249934"/>
    <n v="45126"/>
    <n v="30.303030303030305"/>
  </r>
  <r>
    <s v="Slim Fit Casual Shirt"/>
    <x v="544"/>
    <n v="3"/>
    <n v="2"/>
    <n v="1499"/>
    <n v="824"/>
    <s v="39,40,42,44"/>
    <x v="30"/>
    <n v="16895466"/>
    <n v="1648"/>
    <n v="45.030020013342224"/>
  </r>
  <r>
    <s v="Women Mules"/>
    <x v="214"/>
    <n v="4.4000000000000004"/>
    <n v="14"/>
    <n v="999"/>
    <n v="699"/>
    <s v="EURO36,EURO37,EURO38,EURO39,EURO40,EURO41"/>
    <x v="88"/>
    <n v="13664528"/>
    <n v="9786"/>
    <n v="30.03003003003003"/>
  </r>
  <r>
    <s v="Set of6 Silver-Plated Earrings"/>
    <x v="730"/>
    <n v="4.3"/>
    <n v="20"/>
    <n v="1599"/>
    <n v="351"/>
    <s v="Onesize"/>
    <x v="37"/>
    <n v="14139802"/>
    <n v="7020"/>
    <n v="78.048780487804876"/>
  </r>
  <r>
    <s v="Striped Polo Collar T-shirt"/>
    <x v="983"/>
    <n v="4.0999999999999996"/>
    <n v="15"/>
    <n v="1499"/>
    <n v="799"/>
    <s v="S,M,L,XL,XXL,3XL"/>
    <x v="3"/>
    <n v="2439147"/>
    <n v="11985"/>
    <n v="46.697798532354902"/>
  </r>
  <r>
    <s v="Cobble 5W Bluetooth Speaker"/>
    <x v="690"/>
    <n v="4.5"/>
    <n v="16"/>
    <n v="2499"/>
    <n v="1799"/>
    <s v="Onesize"/>
    <x v="180"/>
    <n v="15542096"/>
    <n v="28784"/>
    <n v="28.011204481792717"/>
  </r>
  <r>
    <s v="Cotton Printed Night suit"/>
    <x v="457"/>
    <n v="4.7"/>
    <n v="9"/>
    <n v="1099"/>
    <n v="699"/>
    <s v="XS,S,M,L,XL,XXL,3XL"/>
    <x v="58"/>
    <n v="16440110"/>
    <n v="6291"/>
    <n v="36.396724294813467"/>
  </r>
  <r>
    <s v="Open Front Jacket"/>
    <x v="33"/>
    <n v="4.3"/>
    <n v="19"/>
    <n v="2699"/>
    <n v="944"/>
    <s v="XS,S,M,L,XL"/>
    <x v="4"/>
    <n v="15088844"/>
    <n v="17936"/>
    <n v="65.02408299370137"/>
  </r>
  <r>
    <s v="Women Open Toe Flats"/>
    <x v="464"/>
    <n v="3.8"/>
    <n v="12"/>
    <n v="999"/>
    <n v="799"/>
    <s v="EURO37,EURO38,EURO39,EURO40,EURO41,EURO42"/>
    <x v="26"/>
    <n v="14195572"/>
    <n v="9588"/>
    <n v="20.02002002002002"/>
  </r>
  <r>
    <s v="Brass Silver-Plated Handcrafted Bangle-Style Bracelet"/>
    <x v="181"/>
    <n v="4.4000000000000004"/>
    <n v="87"/>
    <n v="3600"/>
    <n v="972"/>
    <n v="2.6"/>
    <x v="93"/>
    <n v="9296097"/>
    <n v="84564"/>
    <n v="73"/>
  </r>
  <r>
    <s v="Ultralight Cotton Inner Boxer"/>
    <x v="141"/>
    <n v="4.5999999999999996"/>
    <n v="17"/>
    <n v="490"/>
    <n v="490"/>
    <s v="S,M,L,XL,XXL"/>
    <x v="143"/>
    <n v="14905408"/>
    <n v="8330"/>
    <n v="0"/>
  </r>
  <r>
    <s v="Floral Top"/>
    <x v="96"/>
    <n v="4.7"/>
    <n v="3"/>
    <n v="1599"/>
    <n v="607"/>
    <s v="XS,S,M,L"/>
    <x v="6"/>
    <n v="17637538"/>
    <n v="1821"/>
    <n v="62.038774233896191"/>
  </r>
  <r>
    <s v="Women Typography Printed T-shirt"/>
    <x v="41"/>
    <n v="4.2"/>
    <n v="11"/>
    <n v="999"/>
    <n v="399"/>
    <s v="XS,S,M,L,XL,XXL"/>
    <x v="3"/>
    <n v="15790552"/>
    <n v="4389"/>
    <n v="60.06006006006006"/>
  </r>
  <r>
    <s v="Men Pack Of 2 Boxers"/>
    <x v="16"/>
    <n v="4.7"/>
    <n v="3"/>
    <n v="599"/>
    <n v="599"/>
    <s v="S,M,L,XL"/>
    <x v="143"/>
    <n v="15327316"/>
    <n v="1797"/>
    <n v="0"/>
  </r>
  <r>
    <s v="Men Yoga Joggers"/>
    <x v="4"/>
    <n v="3.9"/>
    <n v="117"/>
    <n v="1699"/>
    <n v="1104"/>
    <s v="S,M,L,XL,XXL"/>
    <x v="74"/>
    <n v="13040926"/>
    <n v="129168"/>
    <n v="35.020600353148915"/>
  </r>
  <r>
    <s v="Boys Pack of 3 Printed T-shirt"/>
    <x v="1084"/>
    <n v="4.8"/>
    <n v="5"/>
    <n v="2299"/>
    <n v="804"/>
    <s v="0-6M,6-12M,12-18M,18-24M"/>
    <x v="3"/>
    <n v="17776098"/>
    <n v="4020"/>
    <n v="65.02827316224446"/>
  </r>
  <r>
    <s v="Solid Straight Kurta"/>
    <x v="1085"/>
    <n v="3.9"/>
    <n v="33"/>
    <n v="799"/>
    <n v="679"/>
    <s v="M,L,XL,XXL,3XL,4XL,5XL,7XL"/>
    <x v="15"/>
    <n v="6994882"/>
    <n v="22407"/>
    <n v="15.018773466833544"/>
  </r>
  <r>
    <s v="Pleated Cigerette Trousers"/>
    <x v="370"/>
    <n v="3.5"/>
    <n v="8"/>
    <n v="2449"/>
    <n v="930"/>
    <s v="28,30,32,34"/>
    <x v="43"/>
    <n v="15561906"/>
    <n v="7440"/>
    <n v="62.025316455696199"/>
  </r>
  <r>
    <s v="Men Solid Joggers"/>
    <x v="219"/>
    <n v="4"/>
    <n v="226"/>
    <n v="1899"/>
    <n v="664"/>
    <s v="S,M,L,XL"/>
    <x v="74"/>
    <n v="12473194"/>
    <n v="150064"/>
    <n v="65.034228541337541"/>
  </r>
  <r>
    <s v="Girls Floral Print A-line Top"/>
    <x v="16"/>
    <n v="4.4000000000000004"/>
    <n v="14"/>
    <n v="399"/>
    <n v="399"/>
    <s v="2-3Y,3-4Y,5-6Y,7-8Y"/>
    <x v="6"/>
    <n v="16705414"/>
    <n v="5586"/>
    <n v="0"/>
  </r>
  <r>
    <s v="Men PackOf3 Above Ankle Socks"/>
    <x v="10"/>
    <n v="4.0999999999999996"/>
    <n v="34"/>
    <n v="599"/>
    <n v="209"/>
    <s v="Onesize"/>
    <x v="52"/>
    <n v="13825532"/>
    <n v="7106"/>
    <n v="65.108514190317194"/>
  </r>
  <r>
    <s v="Slim Fit Casual Shirt"/>
    <x v="438"/>
    <n v="4"/>
    <n v="26"/>
    <n v="1499"/>
    <n v="734"/>
    <s v="38,39,40,42,44"/>
    <x v="30"/>
    <n v="11305362"/>
    <n v="19084"/>
    <n v="51.03402268178786"/>
  </r>
  <r>
    <s v="Solid Running T-shirt"/>
    <x v="403"/>
    <n v="4.2"/>
    <n v="27"/>
    <n v="999"/>
    <n v="399"/>
    <s v="S,M,L,XL"/>
    <x v="3"/>
    <n v="11726470"/>
    <n v="10773"/>
    <n v="60.06006006006006"/>
  </r>
  <r>
    <s v="Solid Travel Pouch"/>
    <x v="1086"/>
    <n v="2.7"/>
    <n v="3"/>
    <n v="600"/>
    <n v="300"/>
    <s v="M"/>
    <x v="129"/>
    <n v="18462088"/>
    <n v="900"/>
    <n v="50"/>
  </r>
  <r>
    <s v="Floral Blouson Top"/>
    <x v="309"/>
    <n v="4.8"/>
    <n v="9"/>
    <n v="499"/>
    <n v="299"/>
    <s v="3-6M,6-12M,12-18M,18-24M,2-3Y,3-4Y,5-6Y"/>
    <x v="6"/>
    <n v="15862394"/>
    <n v="2691"/>
    <n v="40.080160320641284"/>
  </r>
  <r>
    <s v="Boys Avengers Print T-shirt"/>
    <x v="629"/>
    <n v="3.7"/>
    <n v="11"/>
    <n v="999"/>
    <n v="349"/>
    <s v="2-3Y,3-4Y,4-5Y,5-6Y,6-7Y,7-8Y"/>
    <x v="3"/>
    <n v="12245286"/>
    <n v="3839"/>
    <n v="65.06506506506507"/>
  </r>
  <r>
    <s v="Outdoor Packable Jacket"/>
    <x v="4"/>
    <n v="4"/>
    <n v="45"/>
    <n v="3299"/>
    <n v="1649"/>
    <s v="S,M,L,XL,XXL"/>
    <x v="4"/>
    <n v="14281360"/>
    <n v="74205"/>
    <n v="50.015156107911487"/>
  </r>
  <r>
    <s v="Puffer Jacket"/>
    <x v="109"/>
    <n v="4.3"/>
    <n v="109"/>
    <n v="3199"/>
    <n v="1279"/>
    <s v="M,L,XL,XXL"/>
    <x v="4"/>
    <n v="16031140"/>
    <n v="139411"/>
    <n v="60.018755861206628"/>
  </r>
  <r>
    <s v="Women Striped Ballerinas"/>
    <x v="33"/>
    <n v="4.2"/>
    <n v="67"/>
    <n v="2099"/>
    <n v="734"/>
    <s v="EURO36,EURO37,EURO38,EURO39,EURO40,EURO41"/>
    <x v="26"/>
    <n v="13765066"/>
    <n v="49178"/>
    <n v="65.030967127203425"/>
  </r>
  <r>
    <s v="Girl Cotton Brand Logo T-shirt"/>
    <x v="296"/>
    <n v="4"/>
    <n v="6"/>
    <n v="699"/>
    <n v="293"/>
    <s v="12-13Y,14-15Y,16-17Y"/>
    <x v="3"/>
    <n v="15059228"/>
    <n v="1758"/>
    <n v="58.082975679542201"/>
  </r>
  <r>
    <s v="Men Printed Thong Flip-Flops"/>
    <x v="903"/>
    <n v="3"/>
    <n v="5"/>
    <n v="999"/>
    <n v="349"/>
    <s v="UK6,UK7,UK8,UK9,UK10"/>
    <x v="9"/>
    <n v="16270574"/>
    <n v="1745"/>
    <n v="65.06506506506507"/>
  </r>
  <r>
    <s v="Analogue 44 cm Wall Clock"/>
    <x v="254"/>
    <n v="4.3"/>
    <n v="6"/>
    <n v="993"/>
    <n v="695"/>
    <s v="Onesize"/>
    <x v="111"/>
    <n v="15912790"/>
    <n v="4170"/>
    <n v="30.010070493454176"/>
  </r>
  <r>
    <s v="Suede Work Block Mules"/>
    <x v="1087"/>
    <n v="3.6"/>
    <n v="5"/>
    <n v="999"/>
    <n v="749"/>
    <s v="EURO36,EURO37,EURO38,EURO39,EURO40,EURO41"/>
    <x v="88"/>
    <n v="16229100"/>
    <n v="3745"/>
    <n v="25.025025025025027"/>
  </r>
  <r>
    <s v="Rose Blush Trio Floral Fantasy"/>
    <x v="1088"/>
    <n v="4.8"/>
    <n v="19"/>
    <n v="1820"/>
    <n v="1183"/>
    <s v="Onesize"/>
    <x v="24"/>
    <n v="14686762"/>
    <n v="22477"/>
    <n v="35"/>
  </r>
  <r>
    <s v="250 TC King Bedsheet Set"/>
    <x v="877"/>
    <n v="3.5"/>
    <n v="8"/>
    <n v="2199"/>
    <n v="1517"/>
    <s v="Double King"/>
    <x v="76"/>
    <n v="16358118"/>
    <n v="12136"/>
    <n v="31.014097316962257"/>
  </r>
  <r>
    <s v="Kurta with Trousers &amp; Dupatta"/>
    <x v="154"/>
    <n v="4.2"/>
    <n v="23"/>
    <n v="4998"/>
    <n v="2049"/>
    <s v="XS,S,M,L,XL,XXL,3XL"/>
    <x v="16"/>
    <n v="13285954"/>
    <n v="47127"/>
    <n v="59.003601440576226"/>
  </r>
  <r>
    <s v="Yoke Design Kurta with Sharara &amp; Dupatta"/>
    <x v="483"/>
    <n v="4.2"/>
    <n v="19"/>
    <n v="6399"/>
    <n v="2559"/>
    <s v="S,M,L,XL,XXL"/>
    <x v="16"/>
    <n v="13355726"/>
    <n v="48621"/>
    <n v="60.00937646507267"/>
  </r>
  <r>
    <s v="Wall Clock with Wall Art"/>
    <x v="111"/>
    <n v="3.3"/>
    <n v="36"/>
    <n v="3999"/>
    <n v="1199"/>
    <s v="Onesize"/>
    <x v="111"/>
    <n v="9867301"/>
    <n v="43164"/>
    <n v="70.017504376094024"/>
  </r>
  <r>
    <s v="Slim Fit Opaque Casual Shirt"/>
    <x v="438"/>
    <n v="4.3"/>
    <n v="3"/>
    <n v="2499"/>
    <n v="724"/>
    <s v="38,39,40,42,44"/>
    <x v="30"/>
    <n v="15249232"/>
    <n v="2172"/>
    <n v="71.028411364545818"/>
  </r>
  <r>
    <s v="Self-Design Noughties Spaghetti Dress"/>
    <x v="6"/>
    <n v="4.0999999999999996"/>
    <n v="9"/>
    <n v="1499"/>
    <n v="524"/>
    <s v="XS,S,M,L,XL"/>
    <x v="5"/>
    <n v="16056590"/>
    <n v="4716"/>
    <n v="65.043362241494336"/>
  </r>
  <r>
    <s v="Printed Block Sandals"/>
    <x v="1089"/>
    <n v="4.0999999999999996"/>
    <n v="10"/>
    <n v="999"/>
    <n v="999"/>
    <s v="UK3,UK4,UK5,UK6,UK7,UK8"/>
    <x v="88"/>
    <n v="16598390"/>
    <n v="9990"/>
    <n v="0"/>
  </r>
  <r>
    <s v="Women Eau De Parfum 50ml"/>
    <x v="1090"/>
    <n v="4.8"/>
    <n v="9"/>
    <n v="7550"/>
    <n v="6795"/>
    <s v="50-60 ML"/>
    <x v="85"/>
    <n v="9535485"/>
    <n v="61155"/>
    <n v="10"/>
  </r>
  <r>
    <s v="Set of 4 Solid Bags"/>
    <x v="825"/>
    <n v="4.2"/>
    <n v="83"/>
    <n v="3199"/>
    <n v="991"/>
    <s v="Onesize"/>
    <x v="53"/>
    <n v="12397476"/>
    <n v="82253"/>
    <n v="69.02156924038762"/>
  </r>
  <r>
    <s v="Men Printed Straight Shorts"/>
    <x v="69"/>
    <n v="4.5999999999999996"/>
    <n v="40"/>
    <n v="1149"/>
    <n v="1149"/>
    <s v="28,32,36"/>
    <x v="92"/>
    <n v="10799576"/>
    <n v="45960"/>
    <n v="0"/>
  </r>
  <r>
    <s v="Men Round Neck Cotton Pure Cotton T-shirt"/>
    <x v="1091"/>
    <n v="4.3"/>
    <n v="15"/>
    <n v="3199"/>
    <n v="607"/>
    <s v="S,M,L,XL,XXL"/>
    <x v="3"/>
    <n v="14078368"/>
    <n v="9105"/>
    <n v="81.025320412628943"/>
  </r>
  <r>
    <s v="Women Night suit"/>
    <x v="64"/>
    <n v="4.5"/>
    <n v="11"/>
    <n v="899"/>
    <n v="629"/>
    <s v="S,M,L,XL"/>
    <x v="58"/>
    <n v="16759042"/>
    <n v="6919"/>
    <n v="30.033370411568409"/>
  </r>
  <r>
    <s v="Men Set of 3 Calf-Length Socks"/>
    <x v="55"/>
    <n v="4.3"/>
    <n v="274"/>
    <n v="499"/>
    <n v="424"/>
    <s v="Onesize"/>
    <x v="52"/>
    <n v="1575043"/>
    <n v="116176"/>
    <n v="15.030060120240481"/>
  </r>
  <r>
    <s v="Women Kurta with Palazzos"/>
    <x v="1092"/>
    <n v="3.8"/>
    <n v="6"/>
    <n v="3199"/>
    <n v="991"/>
    <s v="M,L,XL,XXL"/>
    <x v="16"/>
    <n v="17367584"/>
    <n v="5946"/>
    <n v="69.02156924038762"/>
  </r>
  <r>
    <s v="Women Night suit"/>
    <x v="6"/>
    <n v="4.2"/>
    <n v="26"/>
    <n v="2199"/>
    <n v="659"/>
    <s v="XS,S,M,L,XL,XXL"/>
    <x v="58"/>
    <n v="14823152"/>
    <n v="17134"/>
    <n v="70.031832651205093"/>
  </r>
  <r>
    <s v="Plus Size Men Solid Regular Fit Shorts"/>
    <x v="320"/>
    <n v="4.5999999999999996"/>
    <n v="17"/>
    <n v="1599"/>
    <n v="735"/>
    <s v="38,40,42,44,46,48,50"/>
    <x v="92"/>
    <n v="12180388"/>
    <n v="12495"/>
    <n v="54.033771106941842"/>
  </r>
  <r>
    <s v="Women Kurta Trousers &amp; Dupatta"/>
    <x v="269"/>
    <n v="3.9"/>
    <n v="16"/>
    <n v="2997"/>
    <n v="1498"/>
    <s v="XS,S,M,L,XL,XXL"/>
    <x v="16"/>
    <n v="17731274"/>
    <n v="23968"/>
    <n v="50.016683350016692"/>
  </r>
  <r>
    <s v="Kurta with Skirt"/>
    <x v="718"/>
    <n v="4.7"/>
    <n v="11"/>
    <n v="2399"/>
    <n v="1549"/>
    <s v="S,M,L,XL,XXL,3XL"/>
    <x v="16"/>
    <n v="13250524"/>
    <n v="17039"/>
    <n v="35.431429762401002"/>
  </r>
  <r>
    <s v="Lightly Padded Everyday Bra"/>
    <x v="6"/>
    <n v="4.0999999999999996"/>
    <n v="28"/>
    <n v="1649"/>
    <n v="412"/>
    <s v="32B,32C,34B,34C,34D,36B,36C,36D,38B,38C,38D"/>
    <x v="14"/>
    <n v="14261676"/>
    <n v="11536"/>
    <n v="75.015160703456644"/>
  </r>
  <r>
    <s v="Women Solid High-Rise Trousers"/>
    <x v="43"/>
    <n v="3.8"/>
    <n v="6"/>
    <n v="2800"/>
    <n v="1932"/>
    <s v="32,34,36,38,41,44"/>
    <x v="43"/>
    <n v="16076386"/>
    <n v="11592"/>
    <n v="31"/>
  </r>
  <r>
    <s v="Solid Structured Sling Bag"/>
    <x v="332"/>
    <n v="4.5999999999999996"/>
    <n v="55"/>
    <n v="2999"/>
    <n v="1439"/>
    <s v="S"/>
    <x v="53"/>
    <n v="15533592"/>
    <n v="79145"/>
    <n v="52.017339113037679"/>
  </r>
  <r>
    <s v="Kurta  Palazzos"/>
    <x v="23"/>
    <n v="4.4000000000000004"/>
    <n v="18"/>
    <n v="3398"/>
    <n v="1495"/>
    <s v="XS,S,M,L,XL,XXL"/>
    <x v="16"/>
    <n v="13764162"/>
    <n v="26910"/>
    <n v="56.003531489111246"/>
  </r>
  <r>
    <s v="Men Slim Fit Formal Trousers"/>
    <x v="1015"/>
    <n v="3.3"/>
    <n v="4"/>
    <n v="2599"/>
    <n v="2209"/>
    <s v="30,32,34,36,38"/>
    <x v="43"/>
    <n v="14957842"/>
    <n v="8836"/>
    <n v="15.005771450557907"/>
  </r>
  <r>
    <s v="Men Solid Sports Sandals"/>
    <x v="800"/>
    <n v="4.7"/>
    <n v="10"/>
    <n v="1299"/>
    <n v="1104"/>
    <s v="UK6,UK7,UK8,UK9,UK10,UK11"/>
    <x v="137"/>
    <n v="12407342"/>
    <n v="11040"/>
    <n v="15.011547344110854"/>
  </r>
  <r>
    <s v="Men Sandals"/>
    <x v="298"/>
    <n v="4.4000000000000004"/>
    <n v="45"/>
    <n v="4499"/>
    <n v="944"/>
    <s v="UK6,UK7,UK8,UK9,UK10"/>
    <x v="84"/>
    <n v="9221443"/>
    <n v="42480"/>
    <n v="79.017559457657256"/>
  </r>
  <r>
    <s v="Men Jacquard Kurta"/>
    <x v="435"/>
    <n v="4.5999999999999996"/>
    <n v="11"/>
    <n v="2499"/>
    <n v="999"/>
    <s v="S,M,L,XL,XXL"/>
    <x v="15"/>
    <n v="16923118"/>
    <n v="10989"/>
    <n v="60.024009603841534"/>
  </r>
  <r>
    <s v="Printed Stole"/>
    <x v="10"/>
    <n v="4.2"/>
    <n v="49"/>
    <n v="499"/>
    <n v="324"/>
    <s v="Onesize"/>
    <x v="38"/>
    <n v="16186846"/>
    <n v="15876"/>
    <n v="35.070140280561127"/>
  </r>
  <r>
    <s v="Women Stainless Steel Straps Watch"/>
    <x v="1093"/>
    <n v="4.0999999999999996"/>
    <n v="7"/>
    <n v="4999"/>
    <n v="799"/>
    <s v="Onesize"/>
    <x v="21"/>
    <n v="15897958"/>
    <n v="5593"/>
    <n v="84.016803360672128"/>
  </r>
  <r>
    <s v="Solid Top with Trousers"/>
    <x v="96"/>
    <n v="3.9"/>
    <n v="48"/>
    <n v="2499"/>
    <n v="949"/>
    <s v="XS,S,M,L"/>
    <x v="65"/>
    <n v="14173366"/>
    <n v="45552"/>
    <n v="62.024809923969592"/>
  </r>
  <r>
    <s v="Girls Printed Flared Maxi Skirt"/>
    <x v="231"/>
    <n v="4.5"/>
    <n v="13"/>
    <n v="1950"/>
    <n v="780"/>
    <s v="2Y,4Y,6Y,8Y,10Y,12Y"/>
    <x v="87"/>
    <n v="14013438"/>
    <n v="10140"/>
    <n v="60"/>
  </r>
  <r>
    <s v="Women Floral Midi Dress"/>
    <x v="696"/>
    <n v="4.0999999999999996"/>
    <n v="7"/>
    <n v="1999"/>
    <n v="849"/>
    <s v="S,M,L,XL,XXL"/>
    <x v="5"/>
    <n v="17100230"/>
    <n v="5943"/>
    <n v="57.528764382191099"/>
  </r>
  <r>
    <s v="Women Printed T-shirt"/>
    <x v="193"/>
    <n v="3.8"/>
    <n v="30"/>
    <n v="899"/>
    <n v="449"/>
    <s v="XS,S,M,L,XL"/>
    <x v="3"/>
    <n v="14928648"/>
    <n v="13470"/>
    <n v="50.055617352614014"/>
  </r>
  <r>
    <s v="MASON AUPLIN Two Fold Wallet"/>
    <x v="102"/>
    <n v="4.5999999999999996"/>
    <n v="25"/>
    <n v="790"/>
    <n v="474"/>
    <s v="L"/>
    <x v="48"/>
    <n v="14619252"/>
    <n v="11850"/>
    <n v="40"/>
  </r>
  <r>
    <s v="Handcrafted Circular Jhumkas"/>
    <x v="181"/>
    <n v="4.3"/>
    <n v="497"/>
    <n v="1450"/>
    <n v="652"/>
    <s v="Onesize"/>
    <x v="37"/>
    <n v="10135469"/>
    <n v="324044"/>
    <n v="55.034482758620683"/>
  </r>
  <r>
    <s v="Men Typography Printed T-shirt"/>
    <x v="489"/>
    <n v="4"/>
    <n v="31"/>
    <n v="998"/>
    <n v="449"/>
    <s v="S,M,L,XL"/>
    <x v="3"/>
    <n v="15363158"/>
    <n v="13919"/>
    <n v="55.010020040080164"/>
  </r>
  <r>
    <s v="Set of 2 Aloevera Gel"/>
    <x v="1094"/>
    <n v="4.0999999999999996"/>
    <n v="7"/>
    <n v="180"/>
    <n v="144"/>
    <s v="200-220 ML"/>
    <x v="25"/>
    <n v="17738534"/>
    <n v="1008"/>
    <n v="20"/>
  </r>
  <r>
    <s v="Thread Work Hoop Earrings"/>
    <x v="6"/>
    <n v="4.3"/>
    <n v="49"/>
    <n v="449"/>
    <n v="291"/>
    <s v="Onesize"/>
    <x v="37"/>
    <n v="14300864"/>
    <n v="14259"/>
    <n v="35.189309576837417"/>
  </r>
  <r>
    <s v="Bedsheet with 2 Pillow Covers"/>
    <x v="132"/>
    <n v="4.8"/>
    <n v="5"/>
    <n v="3999"/>
    <n v="1799"/>
    <s v="Double King"/>
    <x v="76"/>
    <n v="14375812"/>
    <n v="8995"/>
    <n v="55.013753438359593"/>
  </r>
  <r>
    <s v="Silver-Plated Chain"/>
    <x v="393"/>
    <n v="4.4000000000000004"/>
    <n v="41"/>
    <n v="895"/>
    <n v="492"/>
    <s v="Onesize"/>
    <x v="102"/>
    <n v="16638002"/>
    <n v="20172"/>
    <n v="45.027932960893857"/>
  </r>
  <r>
    <s v="TAAL Portable Wireless Speaker with Dual Full Range Audio Drivers &amp; Hands Free Calling"/>
    <x v="1095"/>
    <n v="3.8"/>
    <n v="32"/>
    <n v="3499"/>
    <n v="799"/>
    <s v="Onesize"/>
    <x v="180"/>
    <n v="13236186"/>
    <n v="25568"/>
    <n v="77.164904258359542"/>
  </r>
  <r>
    <s v="Set Of 4 Corsica Spinel Ursa Printed Cereal Bowls"/>
    <x v="877"/>
    <n v="4.2"/>
    <n v="20"/>
    <n v="349"/>
    <n v="314"/>
    <s v="Onesize"/>
    <x v="181"/>
    <n v="14534634"/>
    <n v="6280"/>
    <n v="10.028653295128938"/>
  </r>
  <r>
    <s v="Men Printed Cotton T-shirt"/>
    <x v="33"/>
    <n v="3.9"/>
    <n v="10"/>
    <n v="799"/>
    <n v="399"/>
    <s v="XS,S,M,L,XL"/>
    <x v="3"/>
    <n v="16245334"/>
    <n v="3990"/>
    <n v="50.062578222778477"/>
  </r>
  <r>
    <s v="Jewellery Set"/>
    <x v="409"/>
    <n v="4.7"/>
    <n v="3"/>
    <n v="12149"/>
    <n v="5467"/>
    <s v="Onesize"/>
    <x v="104"/>
    <n v="14922656"/>
    <n v="16401"/>
    <n v="55.000411556506712"/>
  </r>
  <r>
    <s v="Men Hampton Analogue Watch"/>
    <x v="1096"/>
    <n v="5"/>
    <n v="3"/>
    <n v="12995"/>
    <n v="12995"/>
    <s v="Onesize"/>
    <x v="21"/>
    <n v="9037033"/>
    <n v="38985"/>
    <n v="0"/>
  </r>
  <r>
    <s v="Women Leather Shoulder Bag"/>
    <x v="76"/>
    <n v="4.5999999999999996"/>
    <n v="24"/>
    <n v="7095"/>
    <n v="7095"/>
    <s v="Onesize"/>
    <x v="53"/>
    <n v="14181868"/>
    <n v="170280"/>
    <n v="0"/>
  </r>
  <r>
    <s v="Women Peach Shower Gel"/>
    <x v="1097"/>
    <n v="4.8"/>
    <n v="34"/>
    <n v="225"/>
    <n v="225"/>
    <s v="100-350 ML"/>
    <x v="128"/>
    <n v="6701035"/>
    <n v="7650"/>
    <n v="0"/>
  </r>
  <r>
    <s v="Unisex U-17 Tennis Backpack"/>
    <x v="4"/>
    <n v="3.5"/>
    <n v="6"/>
    <n v="2799"/>
    <n v="2799"/>
    <s v="Onesize"/>
    <x v="97"/>
    <n v="14061098"/>
    <n v="16794"/>
    <n v="0"/>
  </r>
  <r>
    <s v="Women Kurta with Trousers With Dupatta"/>
    <x v="63"/>
    <n v="4.3"/>
    <n v="8"/>
    <n v="6199"/>
    <n v="2293"/>
    <s v="S,M,L,XL,XXL"/>
    <x v="16"/>
    <n v="15998624"/>
    <n v="18344"/>
    <n v="63.010162929504752"/>
  </r>
  <r>
    <s v="Men Polo Collar Slim Fit T-shirt"/>
    <x v="1098"/>
    <n v="4.0999999999999996"/>
    <n v="7"/>
    <n v="1999"/>
    <n v="499"/>
    <s v="M,L,XL"/>
    <x v="3"/>
    <n v="17535518"/>
    <n v="3493"/>
    <n v="75.03751875937968"/>
  </r>
  <r>
    <s v="Plus Size Kurta with Trousers &amp; Dupatta"/>
    <x v="30"/>
    <n v="4.4000000000000004"/>
    <n v="20"/>
    <n v="3799"/>
    <n v="949"/>
    <s v="XXL,3XL,4XL,5XL,6XL"/>
    <x v="16"/>
    <n v="14566514"/>
    <n v="18980"/>
    <n v="75.019742037378251"/>
  </r>
  <r>
    <s v="Revitalift Laser X3 Serum"/>
    <x v="706"/>
    <n v="4.5"/>
    <n v="194"/>
    <n v="1585"/>
    <n v="1585"/>
    <s v="30-40 ML"/>
    <x v="25"/>
    <n v="236318"/>
    <n v="307490"/>
    <n v="0"/>
  </r>
  <r>
    <s v="Kurta Set with Nehru Jacket"/>
    <x v="674"/>
    <n v="4.5999999999999996"/>
    <n v="5"/>
    <n v="6699"/>
    <n v="2679"/>
    <s v="S,M,L,XL"/>
    <x v="16"/>
    <n v="13957200"/>
    <n v="13395"/>
    <n v="60.008956560680701"/>
  </r>
  <r>
    <s v="Women Set of 3 Ankle-Length"/>
    <x v="6"/>
    <n v="4.5999999999999996"/>
    <n v="460"/>
    <n v="399"/>
    <n v="299"/>
    <s v="Onesize"/>
    <x v="52"/>
    <n v="2510320"/>
    <n v="137540"/>
    <n v="25.062656641604008"/>
  </r>
  <r>
    <s v="Abstract Scarf Top"/>
    <x v="790"/>
    <n v="4.4000000000000004"/>
    <n v="7"/>
    <n v="1799"/>
    <n v="899"/>
    <s v="Onesize"/>
    <x v="6"/>
    <n v="17241008"/>
    <n v="6293"/>
    <n v="50.027793218454697"/>
  </r>
  <r>
    <s v="Girls Printed Pinafore Dress"/>
    <x v="16"/>
    <n v="4.9000000000000004"/>
    <n v="10"/>
    <n v="399"/>
    <n v="399"/>
    <s v="6-12M,12-18M,18-24M"/>
    <x v="5"/>
    <n v="17725460"/>
    <n v="3990"/>
    <n v="0"/>
  </r>
  <r>
    <s v="Solid Bomber Jacket"/>
    <x v="10"/>
    <n v="4.0999999999999996"/>
    <n v="106"/>
    <n v="4699"/>
    <n v="2349"/>
    <s v="S,M,L,XL"/>
    <x v="4"/>
    <n v="12108280"/>
    <n v="248994"/>
    <n v="50.01064056182166"/>
  </r>
  <r>
    <s v="Women Solid Soft Shopper"/>
    <x v="343"/>
    <n v="4.5999999999999996"/>
    <n v="28"/>
    <n v="2299"/>
    <n v="2299"/>
    <s v="Onesize"/>
    <x v="53"/>
    <n v="15809096"/>
    <n v="64372"/>
    <n v="0"/>
  </r>
  <r>
    <s v="Men Kurta Set &amp; Nehru Jacket"/>
    <x v="955"/>
    <n v="4.8"/>
    <n v="4"/>
    <n v="6590"/>
    <n v="1977"/>
    <s v="S,M,L,XL,XXL"/>
    <x v="16"/>
    <n v="16376804"/>
    <n v="7908"/>
    <n v="70"/>
  </r>
  <r>
    <s v="Plus Size Men Regular Fit Casual Shirt"/>
    <x v="752"/>
    <n v="4"/>
    <n v="26"/>
    <n v="2199"/>
    <n v="1759"/>
    <s v="48,50,52,54,56,58"/>
    <x v="30"/>
    <n v="2247434"/>
    <n v="45734"/>
    <n v="20.009095043201455"/>
  </r>
  <r>
    <s v="Solid Sling Bag"/>
    <x v="902"/>
    <n v="4.4000000000000004"/>
    <n v="68"/>
    <n v="2499"/>
    <n v="999"/>
    <s v="Onesize"/>
    <x v="53"/>
    <n v="11717058"/>
    <n v="67932"/>
    <n v="60.024009603841534"/>
  </r>
  <r>
    <s v="Men Pack of 5 Assorted Cotton Ankle-Length Socks"/>
    <x v="1099"/>
    <n v="3.6"/>
    <n v="8"/>
    <n v="449"/>
    <n v="314"/>
    <s v="Onesize"/>
    <x v="52"/>
    <n v="17510960"/>
    <n v="2512"/>
    <n v="30.066815144766146"/>
  </r>
  <r>
    <s v="NU-TILITY Crew Sweatshirt"/>
    <x v="24"/>
    <n v="3.9"/>
    <n v="35"/>
    <n v="3999"/>
    <n v="1799"/>
    <s v="S,M,L,XL"/>
    <x v="23"/>
    <n v="12351608"/>
    <n v="62965"/>
    <n v="55.013753438359593"/>
  </r>
  <r>
    <s v="Solid Open Front Shrug"/>
    <x v="591"/>
    <n v="4.0999999999999996"/>
    <n v="9"/>
    <n v="1599"/>
    <n v="895"/>
    <s v="XXS,XS,S,M,L,XL,XXL"/>
    <x v="103"/>
    <n v="13922194"/>
    <n v="8055"/>
    <n v="44.027517198248908"/>
  </r>
  <r>
    <s v="Floral Embroidered A-Line Top"/>
    <x v="598"/>
    <n v="4.9000000000000004"/>
    <n v="11"/>
    <n v="1299"/>
    <n v="688"/>
    <s v="S,M,L,XL,XXL"/>
    <x v="6"/>
    <n v="15952346"/>
    <n v="7568"/>
    <n v="47.036181678214014"/>
  </r>
  <r>
    <s v="Striped Halter Neck Fitted Top"/>
    <x v="977"/>
    <n v="5"/>
    <n v="5"/>
    <n v="1600"/>
    <n v="688"/>
    <s v="S,M,L"/>
    <x v="6"/>
    <n v="15806004"/>
    <n v="3440"/>
    <n v="56.999999999999993"/>
  </r>
  <r>
    <s v="Women Slim Fit Shorts"/>
    <x v="530"/>
    <n v="4.4000000000000004"/>
    <n v="7"/>
    <n v="1199"/>
    <n v="791"/>
    <s v="26,28,30,32,34"/>
    <x v="92"/>
    <n v="17631942"/>
    <n v="5537"/>
    <n v="34.028356964136783"/>
  </r>
  <r>
    <s v="Women Plus Size Slim Shorts"/>
    <x v="591"/>
    <n v="4.4000000000000004"/>
    <n v="85"/>
    <n v="1499"/>
    <n v="839"/>
    <s v="36,38,40,42,44,46,48"/>
    <x v="92"/>
    <n v="13655294"/>
    <n v="71315"/>
    <n v="44.029352901934622"/>
  </r>
  <r>
    <s v="Floral Printed Sheath Dress"/>
    <x v="336"/>
    <n v="3.8"/>
    <n v="69"/>
    <n v="2999"/>
    <n v="1349"/>
    <s v="S,M,L,XL"/>
    <x v="5"/>
    <n v="13670308"/>
    <n v="93081"/>
    <n v="55.018339446482159"/>
  </r>
  <r>
    <s v="Women Rapid-Dry Running Tights"/>
    <x v="4"/>
    <n v="3.8"/>
    <n v="14"/>
    <n v="2799"/>
    <n v="1119"/>
    <s v="XS,S,M,L,XL,XXL"/>
    <x v="63"/>
    <n v="15327426"/>
    <n v="15666"/>
    <n v="60.021436227224015"/>
  </r>
  <r>
    <s v="Printed Kurta with Trousers"/>
    <x v="23"/>
    <n v="4.9000000000000004"/>
    <n v="13"/>
    <n v="3299"/>
    <n v="1484"/>
    <s v="XS,S,M,L,XL"/>
    <x v="16"/>
    <n v="14947384"/>
    <n v="19292"/>
    <n v="55.016671718702639"/>
  </r>
  <r>
    <s v="Solid Fitted Top"/>
    <x v="187"/>
    <n v="3.8"/>
    <n v="18"/>
    <n v="1199"/>
    <n v="575"/>
    <s v="XS,S,M,L,XL"/>
    <x v="6"/>
    <n v="13392686"/>
    <n v="10350"/>
    <n v="52.043369474562141"/>
  </r>
  <r>
    <s v="Printed Cotton Track Pants"/>
    <x v="219"/>
    <n v="4.3"/>
    <n v="43"/>
    <n v="1899"/>
    <n v="569"/>
    <s v="S,M,L,XL"/>
    <x v="74"/>
    <n v="15607888"/>
    <n v="24467"/>
    <n v="70.036861506055814"/>
  </r>
  <r>
    <s v="Captain America Lounge Pants"/>
    <x v="967"/>
    <n v="4.5"/>
    <n v="2"/>
    <n v="899"/>
    <n v="395"/>
    <s v="S,M,L,XL"/>
    <x v="42"/>
    <n v="14021478"/>
    <n v="790"/>
    <n v="56.062291434927701"/>
  </r>
  <r>
    <s v="Microfiber Soft Towel"/>
    <x v="1100"/>
    <n v="4.7"/>
    <n v="21"/>
    <n v="999"/>
    <n v="999"/>
    <s v="XL"/>
    <x v="67"/>
    <n v="15677638"/>
    <n v="20979"/>
    <n v="0"/>
  </r>
  <r>
    <s v="Semi-Stitched Lehenga Set"/>
    <x v="1101"/>
    <n v="2.5"/>
    <n v="6"/>
    <n v="18000"/>
    <n v="2900"/>
    <s v="Onesize"/>
    <x v="35"/>
    <n v="17489818"/>
    <n v="17400"/>
    <n v="83.888888888888886"/>
  </r>
  <r>
    <s v="Anarkali Dress With Dupatta"/>
    <x v="532"/>
    <n v="3.6"/>
    <n v="24"/>
    <n v="5999"/>
    <n v="1919"/>
    <s v="S,M,L,XL,XXL"/>
    <x v="5"/>
    <n v="15478232"/>
    <n v="46056"/>
    <n v="68.011335222537099"/>
  </r>
  <r>
    <s v="Men Slim Fit Trousers"/>
    <x v="804"/>
    <n v="3.9"/>
    <n v="17"/>
    <n v="2299"/>
    <n v="1609"/>
    <s v="28,30,32,34,36"/>
    <x v="43"/>
    <n v="15854456"/>
    <n v="27353"/>
    <n v="30.013049151805131"/>
  </r>
  <r>
    <s v="Women Floral Printed Kurta"/>
    <x v="26"/>
    <n v="4.8"/>
    <n v="6"/>
    <n v="2214"/>
    <n v="1483"/>
    <s v="XS,S,M,L,XL,XXL,3XL"/>
    <x v="15"/>
    <n v="16219146"/>
    <n v="8898"/>
    <n v="33.01716350496838"/>
  </r>
  <r>
    <s v="Men Pack Of 2 Regular Shorts"/>
    <x v="16"/>
    <n v="4.4000000000000004"/>
    <n v="54"/>
    <n v="699"/>
    <n v="629"/>
    <s v="32,34,36,38"/>
    <x v="92"/>
    <n v="15229886"/>
    <n v="33966"/>
    <n v="10.014306151645208"/>
  </r>
  <r>
    <s v="Girls Cotton Denim Jacket"/>
    <x v="296"/>
    <n v="4.4000000000000004"/>
    <n v="14"/>
    <n v="1999"/>
    <n v="1999"/>
    <s v="12-13Y,14-15Y,16-17Y"/>
    <x v="4"/>
    <n v="14938878"/>
    <n v="27986"/>
    <n v="0"/>
  </r>
  <r>
    <s v="Pink Floyd Featured Cotton T-shirt"/>
    <x v="967"/>
    <n v="4.5999999999999996"/>
    <n v="5"/>
    <n v="1249"/>
    <n v="437"/>
    <s v="S,M,L,XL,XXL"/>
    <x v="3"/>
    <n v="17679388"/>
    <n v="2185"/>
    <n v="65.012009607686153"/>
  </r>
  <r>
    <s v="Men Cotton Dyed Casual Shirt"/>
    <x v="242"/>
    <n v="4"/>
    <n v="5"/>
    <n v="1499"/>
    <n v="899"/>
    <s v="38,40,42,44"/>
    <x v="30"/>
    <n v="14811386"/>
    <n v="4495"/>
    <n v="40.026684456304203"/>
  </r>
  <r>
    <s v="Printed Round Neck T-shirt"/>
    <x v="391"/>
    <n v="4"/>
    <n v="12"/>
    <n v="1199"/>
    <n v="431"/>
    <s v="S,M,L,XL,XXL"/>
    <x v="3"/>
    <n v="13626848"/>
    <n v="5172"/>
    <n v="64.053377814845703"/>
  </r>
  <r>
    <s v="Skin Brightening Treatment"/>
    <x v="667"/>
    <n v="4.4000000000000004"/>
    <n v="441"/>
    <n v="615"/>
    <n v="615"/>
    <s v="50ML"/>
    <x v="214"/>
    <n v="11693074"/>
    <n v="271215"/>
    <n v="0"/>
  </r>
  <r>
    <s v="Women Salwar"/>
    <x v="1102"/>
    <n v="4"/>
    <n v="33"/>
    <n v="645"/>
    <n v="612"/>
    <s v="S,M,L,XL,XXL"/>
    <x v="201"/>
    <n v="4448421"/>
    <n v="20196"/>
    <n v="5.1162790697674421"/>
  </r>
  <r>
    <s v="Slim Fit Casual Shirt"/>
    <x v="340"/>
    <n v="3.8"/>
    <n v="5"/>
    <n v="1999"/>
    <n v="1579"/>
    <s v="38,39,40,42"/>
    <x v="30"/>
    <n v="17446902"/>
    <n v="7895"/>
    <n v="21.010505252626313"/>
  </r>
  <r>
    <s v="Women Solid Joggers"/>
    <x v="122"/>
    <n v="4.3"/>
    <n v="100"/>
    <n v="2999"/>
    <n v="2399"/>
    <s v="S,M,L,XL,XXL,3XL,4XL"/>
    <x v="74"/>
    <n v="11614756"/>
    <n v="239900"/>
    <n v="20.006668889629879"/>
  </r>
  <r>
    <s v="Metallic Twisted Pencil Skirt"/>
    <x v="41"/>
    <n v="3.7"/>
    <n v="29"/>
    <n v="1499"/>
    <n v="674"/>
    <s v="26,28,30,32,34"/>
    <x v="87"/>
    <n v="15940138"/>
    <n v="19546"/>
    <n v="55.03669112741828"/>
  </r>
  <r>
    <s v="Boys Sports T-shirt"/>
    <x v="16"/>
    <n v="4.5999999999999996"/>
    <n v="21"/>
    <n v="399"/>
    <n v="399"/>
    <s v="8-9Y,9-10Y,11-12Y,13-14Y,15-16Y"/>
    <x v="3"/>
    <n v="16702876"/>
    <n v="8379"/>
    <n v="0"/>
  </r>
  <r>
    <s v="Women Regular Trousers"/>
    <x v="623"/>
    <n v="4.4000000000000004"/>
    <n v="39"/>
    <n v="1249"/>
    <n v="612"/>
    <s v="28,30,32,34,36"/>
    <x v="43"/>
    <n v="12347196"/>
    <n v="23868"/>
    <n v="51.000800640512409"/>
  </r>
  <r>
    <s v="Girls Printed Leggings"/>
    <x v="73"/>
    <n v="4.4000000000000004"/>
    <n v="14"/>
    <n v="299"/>
    <n v="299"/>
    <s v="8-9Y,9-10Y,11-12Y,13-14Y"/>
    <x v="46"/>
    <n v="16910732"/>
    <n v="4186"/>
    <n v="0"/>
  </r>
  <r>
    <s v="Men Striped Puffer Jacket"/>
    <x v="3"/>
    <n v="4.3"/>
    <n v="7"/>
    <n v="4299"/>
    <n v="2364"/>
    <s v="S,M,L,XL,XXL"/>
    <x v="4"/>
    <n v="14818364"/>
    <n v="16548"/>
    <n v="45.010467550593162"/>
  </r>
  <r>
    <s v="Solid Scalloped Edge Trousers"/>
    <x v="202"/>
    <n v="4.3"/>
    <n v="8"/>
    <n v="1599"/>
    <n v="559"/>
    <s v="28,30,32,34,36"/>
    <x v="43"/>
    <n v="16899338"/>
    <n v="4472"/>
    <n v="65.040650406504056"/>
  </r>
  <r>
    <s v="Men Leather Loafers"/>
    <x v="101"/>
    <n v="3.3"/>
    <n v="9"/>
    <n v="1499"/>
    <n v="1399"/>
    <s v="UK6,UK7,UK8,UK9,UK10"/>
    <x v="60"/>
    <n v="17398186"/>
    <n v="12591"/>
    <n v="6.6711140760507011"/>
  </r>
  <r>
    <s v="Solid Round Neck T-shirt"/>
    <x v="977"/>
    <n v="4.5999999999999996"/>
    <n v="11"/>
    <n v="1000"/>
    <n v="550"/>
    <s v="3XL,4XL,5XL,6XL,7XL"/>
    <x v="3"/>
    <n v="10836488"/>
    <n v="6050"/>
    <n v="45"/>
  </r>
  <r>
    <s v="Men Slim Fit Mid-Rise Sports Shorts"/>
    <x v="762"/>
    <n v="4.4000000000000004"/>
    <n v="5"/>
    <n v="1499"/>
    <n v="749"/>
    <s v="30,32,34,36,38"/>
    <x v="92"/>
    <n v="14806728"/>
    <n v="3745"/>
    <n v="50.033355570380259"/>
  </r>
  <r>
    <s v="Girls Floral Regular Top"/>
    <x v="309"/>
    <n v="3.8"/>
    <n v="5"/>
    <n v="499"/>
    <n v="224"/>
    <s v="3-6M,6-12M,12-18M,18-24M,2-3Y,3-4Y,5-6Y"/>
    <x v="6"/>
    <n v="15141182"/>
    <n v="1120"/>
    <n v="55.110220440881761"/>
  </r>
  <r>
    <s v="Men Printed Track Pants"/>
    <x v="369"/>
    <n v="4.5999999999999996"/>
    <n v="7"/>
    <n v="2799"/>
    <n v="2239"/>
    <s v="S,M,L,XL"/>
    <x v="74"/>
    <n v="15267262"/>
    <n v="15673"/>
    <n v="20.007145409074671"/>
  </r>
  <r>
    <s v="Solid Handheld Bucket Bag"/>
    <x v="210"/>
    <n v="3.4"/>
    <n v="24"/>
    <n v="1999"/>
    <n v="999"/>
    <s v="Onesize"/>
    <x v="53"/>
    <n v="14030220"/>
    <n v="23976"/>
    <n v="50.025012506253134"/>
  </r>
  <r>
    <s v="Pure Cotton Regular Top"/>
    <x v="790"/>
    <n v="3.8"/>
    <n v="18"/>
    <n v="1199"/>
    <n v="695"/>
    <s v="XS,S,M,L,XL,XXL"/>
    <x v="6"/>
    <n v="14173534"/>
    <n v="12510"/>
    <n v="42.035029190992496"/>
  </r>
  <r>
    <s v="Sweetheart Neckline Midi Dress"/>
    <x v="112"/>
    <n v="4.4000000000000004"/>
    <n v="42"/>
    <n v="2370"/>
    <n v="1066"/>
    <s v="XS,S,M,L,XL"/>
    <x v="65"/>
    <n v="14025858"/>
    <n v="44772"/>
    <n v="55.021097046413502"/>
  </r>
  <r>
    <s v="Girls Striped Fit and Flare Dress"/>
    <x v="366"/>
    <n v="4.3"/>
    <n v="170"/>
    <n v="1699"/>
    <n v="696"/>
    <s v="3-4Y,4-5Y,5-6Y,6-7Y,7-8Y,9-10Y,11-12Y"/>
    <x v="5"/>
    <n v="11521760"/>
    <n v="118320"/>
    <n v="59.034726309593879"/>
  </r>
  <r>
    <s v="Men T-shirt"/>
    <x v="69"/>
    <n v="4.5"/>
    <n v="4"/>
    <n v="649"/>
    <n v="649"/>
    <s v="S,M,L"/>
    <x v="3"/>
    <n v="15753822"/>
    <n v="2596"/>
    <n v="0"/>
  </r>
  <r>
    <s v="Slim Fit Opaque Casual Shirt"/>
    <x v="306"/>
    <n v="4.7"/>
    <n v="9"/>
    <n v="1799"/>
    <n v="899"/>
    <s v="38,39,40,42,44,46"/>
    <x v="30"/>
    <n v="15874322"/>
    <n v="8091"/>
    <n v="50.027793218454697"/>
  </r>
  <r>
    <s v="Women A-Line Kurta"/>
    <x v="266"/>
    <n v="4.0999999999999996"/>
    <n v="412"/>
    <n v="1699"/>
    <n v="1104"/>
    <s v="XS,S,M,L,XL,XXL"/>
    <x v="15"/>
    <n v="9973771"/>
    <n v="454848"/>
    <n v="35.020600353148915"/>
  </r>
  <r>
    <s v="Cotton Poplin Shirt Style Top"/>
    <x v="178"/>
    <n v="4.0999999999999996"/>
    <n v="17"/>
    <n v="699"/>
    <n v="454"/>
    <s v="S,M,L,XL"/>
    <x v="6"/>
    <n v="15637568"/>
    <n v="7718"/>
    <n v="35.050071530758224"/>
  </r>
  <r>
    <s v="Men T-shirt"/>
    <x v="227"/>
    <n v="4.3"/>
    <n v="32"/>
    <n v="299"/>
    <n v="299"/>
    <s v="S,M,L,XL,XXL"/>
    <x v="3"/>
    <n v="15514242"/>
    <n v="9568"/>
    <n v="0"/>
  </r>
  <r>
    <s v="Tea Tree Sustainable Night Lotion"/>
    <x v="672"/>
    <n v="4.4000000000000004"/>
    <n v="479"/>
    <n v="1045"/>
    <n v="1045"/>
    <s v="30ML"/>
    <x v="166"/>
    <n v="2434708"/>
    <n v="500555"/>
    <n v="0"/>
  </r>
  <r>
    <s v="Face Creme &amp; Overnight Gel"/>
    <x v="75"/>
    <n v="4.5"/>
    <n v="413"/>
    <n v="1498"/>
    <n v="1348"/>
    <s v="Pack"/>
    <x v="166"/>
    <n v="14319764"/>
    <n v="556724"/>
    <n v="10.013351134846461"/>
  </r>
  <r>
    <s v="Geometric PU Sling Bag"/>
    <x v="902"/>
    <n v="4.5999999999999996"/>
    <n v="25"/>
    <n v="2499"/>
    <n v="999"/>
    <s v="Onesize"/>
    <x v="53"/>
    <n v="14519030"/>
    <n v="24975"/>
    <n v="60.024009603841534"/>
  </r>
  <r>
    <s v="Women Kurta Palazzos &amp; Dupatta"/>
    <x v="483"/>
    <n v="4"/>
    <n v="22"/>
    <n v="6599"/>
    <n v="2639"/>
    <s v="S,M,L,XL,XXL"/>
    <x v="16"/>
    <n v="14497768"/>
    <n v="58058"/>
    <n v="60.009092286710107"/>
  </r>
  <r>
    <s v="Men Super Slim Casual Shirt"/>
    <x v="645"/>
    <n v="4.0999999999999996"/>
    <n v="75"/>
    <n v="2599"/>
    <n v="1559"/>
    <s v="39,40,42"/>
    <x v="30"/>
    <n v="10525330"/>
    <n v="116925"/>
    <n v="40.01539053482108"/>
  </r>
  <r>
    <s v="Kids Regular Running Shoes"/>
    <x v="729"/>
    <n v="4.4000000000000004"/>
    <n v="5"/>
    <n v="699"/>
    <n v="674"/>
    <s v="4-5Y,4-5.5Y,5-6Y,6-7Y"/>
    <x v="147"/>
    <n v="17711164"/>
    <n v="3370"/>
    <n v="3.5765379113018603"/>
  </r>
  <r>
    <s v="Set of 3 Maang Tikas"/>
    <x v="569"/>
    <n v="4.4000000000000004"/>
    <n v="289"/>
    <n v="2527"/>
    <n v="303"/>
    <s v="Onesize"/>
    <x v="185"/>
    <n v="15095600"/>
    <n v="87567"/>
    <n v="88.009497427779976"/>
  </r>
  <r>
    <s v="Printed Kurta with Trousers"/>
    <x v="63"/>
    <n v="4.4000000000000004"/>
    <n v="17"/>
    <n v="2999"/>
    <n v="899"/>
    <s v="XS,S,M"/>
    <x v="16"/>
    <n v="14373310"/>
    <n v="15283"/>
    <n v="70.023341113704575"/>
  </r>
  <r>
    <s v="Women Ethnic Motifs Kurta"/>
    <x v="1103"/>
    <n v="4.2"/>
    <n v="5"/>
    <n v="999"/>
    <n v="899"/>
    <s v="XS,S,M,L,XL,XXL"/>
    <x v="15"/>
    <n v="15684326"/>
    <n v="4495"/>
    <n v="10.01001001001001"/>
  </r>
  <r>
    <s v="Silk Standard Fit Party Shirt"/>
    <x v="939"/>
    <n v="3.7"/>
    <n v="61"/>
    <n v="1999"/>
    <n v="799"/>
    <s v="36,38,40,42,44,46"/>
    <x v="30"/>
    <n v="998950"/>
    <n v="48739"/>
    <n v="60.030015007503756"/>
  </r>
  <r>
    <s v="Boys Embroidered Kurta"/>
    <x v="266"/>
    <n v="4.5"/>
    <n v="13"/>
    <n v="1299"/>
    <n v="1299"/>
    <s v="8-9Y,10-11Y,11-12Y,13-14Y"/>
    <x v="15"/>
    <n v="14699628"/>
    <n v="16887"/>
    <n v="0"/>
  </r>
  <r>
    <s v="Men Pack Of 10 Assorted Vests"/>
    <x v="1104"/>
    <n v="4.0999999999999996"/>
    <n v="43"/>
    <n v="1300"/>
    <n v="845"/>
    <s v="S,M,L,XL,XXL"/>
    <x v="59"/>
    <n v="12549482"/>
    <n v="36335"/>
    <n v="35"/>
  </r>
  <r>
    <s v="Floral Embroidered Top"/>
    <x v="251"/>
    <n v="3.5"/>
    <n v="6"/>
    <n v="1699"/>
    <n v="407"/>
    <s v="S,M,L,XL"/>
    <x v="6"/>
    <n v="17256890"/>
    <n v="2442"/>
    <n v="76.044732195409054"/>
  </r>
  <r>
    <s v="Women Pack Of 3 Bikini Briefs"/>
    <x v="158"/>
    <n v="4.4000000000000004"/>
    <n v="10"/>
    <n v="495"/>
    <n v="495"/>
    <s v="S,M,L,XL,XXL"/>
    <x v="29"/>
    <n v="17698492"/>
    <n v="4950"/>
    <n v="0"/>
  </r>
  <r>
    <s v="Unisex Solid Backpack"/>
    <x v="263"/>
    <n v="4.5999999999999996"/>
    <n v="30"/>
    <n v="2380"/>
    <n v="1190"/>
    <s v="Onesize"/>
    <x v="80"/>
    <n v="12476332"/>
    <n v="35700"/>
    <n v="50"/>
  </r>
  <r>
    <s v="Women Pack Of 2 Solid Camisoles"/>
    <x v="502"/>
    <n v="4.3"/>
    <n v="47"/>
    <n v="918"/>
    <n v="477"/>
    <s v="S,M,L,XL"/>
    <x v="199"/>
    <n v="12802858"/>
    <n v="22419"/>
    <n v="48.03921568627451"/>
  </r>
  <r>
    <s v="Slim Fit Formal Shirt"/>
    <x v="436"/>
    <n v="4.3"/>
    <n v="38"/>
    <n v="1899"/>
    <n v="949"/>
    <s v="S,M,L,XL"/>
    <x v="30"/>
    <n v="12616168"/>
    <n v="36062"/>
    <n v="50.026329647182735"/>
  </r>
  <r>
    <s v="Printed Kurta with Churidar"/>
    <x v="17"/>
    <n v="2"/>
    <n v="3"/>
    <n v="3299"/>
    <n v="1649"/>
    <s v="S,M,L,XL,XXL"/>
    <x v="16"/>
    <n v="13012824"/>
    <n v="4947"/>
    <n v="50.015156107911487"/>
  </r>
  <r>
    <s v="Women Printed Kurta Set"/>
    <x v="223"/>
    <n v="3.9"/>
    <n v="34"/>
    <n v="3999"/>
    <n v="1519"/>
    <s v="S,M,L,XL,XXL"/>
    <x v="16"/>
    <n v="14986804"/>
    <n v="51646"/>
    <n v="62.015503875968989"/>
  </r>
  <r>
    <s v="Women Floral Cami Sleep Set Night Suit"/>
    <x v="384"/>
    <n v="4.4000000000000004"/>
    <n v="62"/>
    <n v="899"/>
    <n v="746"/>
    <s v="S,M,L,XL"/>
    <x v="58"/>
    <n v="15748670"/>
    <n v="46252"/>
    <n v="17.018909899888765"/>
  </r>
  <r>
    <s v="180 TC 1 Queen Bedsheet with 2 Pillow Covers"/>
    <x v="630"/>
    <n v="4.5"/>
    <n v="28"/>
    <n v="2899"/>
    <n v="2319"/>
    <s v="Double Queen"/>
    <x v="76"/>
    <n v="7412844"/>
    <n v="64932"/>
    <n v="20.006898930665749"/>
  </r>
  <r>
    <s v="Racketsport Rapid-Dry Tshirts"/>
    <x v="4"/>
    <n v="4"/>
    <n v="5"/>
    <n v="1499"/>
    <n v="974"/>
    <s v="S,M,L,XL,XXL"/>
    <x v="3"/>
    <n v="16938266"/>
    <n v="4870"/>
    <n v="35.023348899266175"/>
  </r>
  <r>
    <s v="Solid Travel Duffle Bag"/>
    <x v="543"/>
    <n v="4.0999999999999996"/>
    <n v="8"/>
    <n v="3999"/>
    <n v="1499"/>
    <s v="M/L"/>
    <x v="97"/>
    <n v="15001300"/>
    <n v="11992"/>
    <n v="62.515628907226805"/>
  </r>
  <r>
    <s v="Women Loose Fit Culottes Trousers"/>
    <x v="16"/>
    <n v="4.0999999999999996"/>
    <n v="7"/>
    <n v="1099"/>
    <n v="1099"/>
    <s v="28,30,32,34"/>
    <x v="43"/>
    <n v="15569552"/>
    <n v="7693"/>
    <n v="0"/>
  </r>
  <r>
    <s v="Men Regular Fit Casual Shirt"/>
    <x v="140"/>
    <n v="4.9000000000000004"/>
    <n v="11"/>
    <n v="2599"/>
    <n v="1299"/>
    <s v="38,40,42,44,46"/>
    <x v="30"/>
    <n v="10264075"/>
    <n v="14289"/>
    <n v="50.019238168526357"/>
  </r>
  <r>
    <s v="Women Analogue Watch"/>
    <x v="359"/>
    <n v="4.3"/>
    <n v="42"/>
    <n v="649"/>
    <n v="649"/>
    <s v="Onesize"/>
    <x v="21"/>
    <n v="4451759"/>
    <n v="27258"/>
    <n v="0"/>
  </r>
  <r>
    <s v="Hair Dryer &amp; Straightener Set"/>
    <x v="1105"/>
    <n v="4.3"/>
    <n v="6"/>
    <n v="2595"/>
    <n v="2101"/>
    <s v="Onesize"/>
    <x v="62"/>
    <n v="16488590"/>
    <n v="12606"/>
    <n v="19.03660886319846"/>
  </r>
  <r>
    <s v="Colourblocked Pullover Sweater"/>
    <x v="182"/>
    <n v="4.4000000000000004"/>
    <n v="14"/>
    <n v="3499"/>
    <n v="1924"/>
    <s v="S,M,L,XL,XXL"/>
    <x v="40"/>
    <n v="14678090"/>
    <n v="26936"/>
    <n v="45.012860817376392"/>
  </r>
  <r>
    <s v="Printed Round Neck T-shirt"/>
    <x v="242"/>
    <n v="3.7"/>
    <n v="53"/>
    <n v="799"/>
    <n v="495"/>
    <s v="S,M,L,XL"/>
    <x v="3"/>
    <n v="13526472"/>
    <n v="26235"/>
    <n v="38.047559449311642"/>
  </r>
  <r>
    <s v="Floral Printed Regular Top"/>
    <x v="261"/>
    <n v="4.2"/>
    <n v="43"/>
    <n v="1095"/>
    <n v="438"/>
    <s v="S,M,L,XL"/>
    <x v="6"/>
    <n v="13791748"/>
    <n v="18834"/>
    <n v="60"/>
  </r>
  <r>
    <s v="Men Formal Derbys"/>
    <x v="705"/>
    <n v="4.8"/>
    <n v="5"/>
    <n v="2999"/>
    <n v="899"/>
    <s v="UK6,UK7,UK8,UK9,UK10"/>
    <x v="36"/>
    <n v="16688658"/>
    <n v="4495"/>
    <n v="70.023341113704575"/>
  </r>
  <r>
    <s v="Acne &amp; Pimple Control Combo"/>
    <x v="164"/>
    <n v="4.5"/>
    <n v="4300"/>
    <n v="458"/>
    <n v="398"/>
    <s v="Pack"/>
    <x v="105"/>
    <n v="16208230"/>
    <n v="1711400"/>
    <n v="13.100436681222707"/>
  </r>
  <r>
    <s v="Women Analogue Watch"/>
    <x v="528"/>
    <n v="4.4000000000000004"/>
    <n v="202"/>
    <n v="6450"/>
    <n v="3225"/>
    <s v="Onesize"/>
    <x v="21"/>
    <n v="7286286"/>
    <n v="651450"/>
    <n v="50"/>
  </r>
  <r>
    <s v="Gold-Plated Stone-Studded Beaded Kamarbandh"/>
    <x v="1106"/>
    <n v="4.4000000000000004"/>
    <n v="5"/>
    <n v="5500"/>
    <n v="1155"/>
    <s v="Onesize"/>
    <x v="215"/>
    <n v="17176952"/>
    <n v="5775"/>
    <n v="79"/>
  </r>
  <r>
    <s v="Ethnic Patterned Door Curtain"/>
    <x v="186"/>
    <n v="5"/>
    <n v="6"/>
    <n v="1899"/>
    <n v="607"/>
    <s v="Onesize"/>
    <x v="75"/>
    <n v="13803438"/>
    <n v="3642"/>
    <n v="68.035808320168513"/>
  </r>
  <r>
    <s v="Girls Cotton Shorts"/>
    <x v="1107"/>
    <n v="4.5999999999999996"/>
    <n v="7"/>
    <n v="349"/>
    <n v="209"/>
    <s v="7-8Y,9-10Y,11-12Y,13-14Y"/>
    <x v="92"/>
    <n v="16785500"/>
    <n v="1463"/>
    <n v="40.114613180515754"/>
  </r>
  <r>
    <s v="Men Grey Running Shoes"/>
    <x v="462"/>
    <n v="3.6"/>
    <n v="17"/>
    <n v="799"/>
    <n v="695"/>
    <s v="UK11,UK12"/>
    <x v="147"/>
    <n v="15077950"/>
    <n v="11815"/>
    <n v="13.016270337922403"/>
  </r>
  <r>
    <s v="Men Checked Slim Fit Mid-Rise Denim Shorts"/>
    <x v="280"/>
    <n v="4.4000000000000004"/>
    <n v="16"/>
    <n v="1899"/>
    <n v="1139"/>
    <s v="30,32,34,36,38"/>
    <x v="92"/>
    <n v="14585644"/>
    <n v="18224"/>
    <n v="40.021063717746181"/>
  </r>
  <r>
    <s v="Textured Envelope Clutch"/>
    <x v="10"/>
    <n v="4.7"/>
    <n v="6"/>
    <n v="2699"/>
    <n v="1754"/>
    <s v="Onesize"/>
    <x v="116"/>
    <n v="15416048"/>
    <n v="10524"/>
    <n v="35.0129677658392"/>
  </r>
  <r>
    <s v="Women Pure Cotton T-shirt"/>
    <x v="1108"/>
    <n v="4.3"/>
    <n v="10"/>
    <n v="1899"/>
    <n v="664"/>
    <s v="XS,S,M,L,XL"/>
    <x v="3"/>
    <n v="17172908"/>
    <n v="6640"/>
    <n v="65.034228541337541"/>
  </r>
  <r>
    <s v="Women Typography Printed Pure Cotton T-shirt"/>
    <x v="150"/>
    <n v="4.7"/>
    <n v="23"/>
    <n v="999"/>
    <n v="399"/>
    <s v="XS,S,M,L,XL"/>
    <x v="3"/>
    <n v="15120368"/>
    <n v="9177"/>
    <n v="60.06006006006006"/>
  </r>
  <r>
    <s v="Men Slip-On Comfort Sandals"/>
    <x v="443"/>
    <n v="3.3"/>
    <n v="29"/>
    <n v="2490"/>
    <n v="498"/>
    <s v="UK6,UK7,UK8,UK9,UK10"/>
    <x v="84"/>
    <n v="14301716"/>
    <n v="14442"/>
    <n v="80"/>
  </r>
  <r>
    <s v="Men Analogue Watch"/>
    <x v="89"/>
    <n v="4.2"/>
    <n v="60"/>
    <n v="6990"/>
    <n v="4333"/>
    <s v="Onesize"/>
    <x v="21"/>
    <n v="8481087"/>
    <n v="259980"/>
    <n v="38.011444921316169"/>
  </r>
  <r>
    <s v="PU Oversized Shopper Tote Bag"/>
    <x v="479"/>
    <n v="4.5999999999999996"/>
    <n v="88"/>
    <n v="4599"/>
    <n v="2299"/>
    <s v="Onesize"/>
    <x v="53"/>
    <n v="14035860"/>
    <n v="202312"/>
    <n v="50.010871928680146"/>
  </r>
  <r>
    <s v="Quilted PU Zip Around Wallet"/>
    <x v="684"/>
    <n v="4.9000000000000004"/>
    <n v="10"/>
    <n v="1999"/>
    <n v="1299"/>
    <s v="Onesize"/>
    <x v="48"/>
    <n v="16875672"/>
    <n v="12990"/>
    <n v="35.017508754377189"/>
  </r>
  <r>
    <s v="Men Brand Logo Printed Joggers"/>
    <x v="1109"/>
    <n v="5"/>
    <n v="3"/>
    <n v="1799"/>
    <n v="1079"/>
    <s v="S,M,L,XL,XXL"/>
    <x v="74"/>
    <n v="17065138"/>
    <n v="3237"/>
    <n v="40.022234574763758"/>
  </r>
  <r>
    <s v="Women Printed Training Tights"/>
    <x v="4"/>
    <n v="4.4000000000000004"/>
    <n v="98"/>
    <n v="2299"/>
    <n v="919"/>
    <s v="XS,S,M,L,XL"/>
    <x v="63"/>
    <n v="12320070"/>
    <n v="90062"/>
    <n v="60.026098303610262"/>
  </r>
  <r>
    <s v="Rick &amp; Morty Printed T-shirt"/>
    <x v="967"/>
    <n v="4"/>
    <n v="7"/>
    <n v="1299"/>
    <n v="493"/>
    <s v="S,M,L,XL,XXL"/>
    <x v="3"/>
    <n v="16456234"/>
    <n v="3451"/>
    <n v="62.047729022324859"/>
  </r>
  <r>
    <s v="Men Typography Printed T-shirt"/>
    <x v="306"/>
    <n v="4.5999999999999996"/>
    <n v="8"/>
    <n v="699"/>
    <n v="489"/>
    <s v="S,M,L,XL,XXL"/>
    <x v="3"/>
    <n v="17520738"/>
    <n v="3912"/>
    <n v="30.042918454935624"/>
  </r>
  <r>
    <s v="Natural Vita Rich Face Wash"/>
    <x v="226"/>
    <n v="4.4000000000000004"/>
    <n v="484"/>
    <n v="348"/>
    <n v="348"/>
    <s v="0-100 ML"/>
    <x v="105"/>
    <n v="11021422"/>
    <n v="168432"/>
    <n v="0"/>
  </r>
  <r>
    <s v="Girls Printed Kurta with Sharara &amp; Dupatta"/>
    <x v="747"/>
    <n v="4.4000000000000004"/>
    <n v="50"/>
    <n v="2999"/>
    <n v="1409"/>
    <s v="4-5Y,5-6Y,6-7Y,7-8Y,8-9Y,9-10Y,10-11Y,11-12Y"/>
    <x v="16"/>
    <n v="10823560"/>
    <n v="70450"/>
    <n v="53.01767255751917"/>
  </r>
  <r>
    <s v="Men Ethnic Motifs Embroidered Kurta"/>
    <x v="266"/>
    <n v="3.7"/>
    <n v="11"/>
    <n v="2499"/>
    <n v="1124"/>
    <s v="S,M,L,XL,XXL"/>
    <x v="15"/>
    <n v="15146286"/>
    <n v="12364"/>
    <n v="55.022008803521402"/>
  </r>
  <r>
    <s v="Floral Denim Shirt Dress"/>
    <x v="441"/>
    <n v="4.7"/>
    <n v="15"/>
    <n v="2320"/>
    <n v="1190"/>
    <s v="12-18M,18-24M,2-3Y,3-4Y,4-5Y,5-6Y,6-7Y,7-8Y,8-9Y,9-10Y,10-11Y,11-12Y,12-13Y,13-14Y,14-15Y"/>
    <x v="5"/>
    <n v="15993718"/>
    <n v="17850"/>
    <n v="48.706896551724135"/>
  </r>
  <r>
    <s v="Set Of 6 Printed Chair Covers"/>
    <x v="209"/>
    <n v="3.5"/>
    <n v="21"/>
    <n v="4498"/>
    <n v="1799"/>
    <s v="Onesize"/>
    <x v="187"/>
    <n v="13559110"/>
    <n v="37779"/>
    <n v="60.004446420631396"/>
  </r>
  <r>
    <s v="Boys Cotton Trousers"/>
    <x v="73"/>
    <n v="4.7"/>
    <n v="7"/>
    <n v="799"/>
    <n v="799"/>
    <s v="8-9Y,9-10Y,11-12Y,13-14Y"/>
    <x v="43"/>
    <n v="16899670"/>
    <n v="5593"/>
    <n v="0"/>
  </r>
  <r>
    <s v="Men Solid Two Fold Wallet"/>
    <x v="182"/>
    <n v="4.2"/>
    <n v="17"/>
    <n v="2499"/>
    <n v="874"/>
    <s v="Onesize"/>
    <x v="48"/>
    <n v="8789355"/>
    <n v="14858"/>
    <n v="65.026010404161667"/>
  </r>
  <r>
    <s v="Lightly Padded Sports Bra"/>
    <x v="305"/>
    <n v="3.5"/>
    <n v="28"/>
    <n v="749"/>
    <n v="350"/>
    <s v="S,M,L,XL"/>
    <x v="14"/>
    <n v="11177578"/>
    <n v="9800"/>
    <n v="53.271028037383175"/>
  </r>
  <r>
    <s v="V-Neck Plus Size T-shirt"/>
    <x v="591"/>
    <n v="4.4000000000000004"/>
    <n v="23"/>
    <n v="1499"/>
    <n v="899"/>
    <s v="XXL,3XL,4XL,5XL,6XL,7XL,8XL,9XL,10XL"/>
    <x v="3"/>
    <n v="12431596"/>
    <n v="20677"/>
    <n v="40.026684456304203"/>
  </r>
  <r>
    <s v="Floral Printed A-Line Top"/>
    <x v="212"/>
    <n v="4.3"/>
    <n v="48"/>
    <n v="1295"/>
    <n v="906"/>
    <s v="XS,S,M,L,XL,XXL"/>
    <x v="6"/>
    <n v="12679262"/>
    <n v="43488"/>
    <n v="30.038610038610038"/>
  </r>
  <r>
    <s v="Chilled Mint Light Moisturizer"/>
    <x v="119"/>
    <n v="4.5"/>
    <n v="247"/>
    <n v="199"/>
    <n v="179"/>
    <s v="90-100 ML"/>
    <x v="117"/>
    <n v="9530069"/>
    <n v="44213"/>
    <n v="10.050251256281408"/>
  </r>
  <r>
    <s v="Girls Hooded Sweatshirt"/>
    <x v="122"/>
    <n v="4.5999999999999996"/>
    <n v="16"/>
    <n v="1499"/>
    <n v="1499"/>
    <s v="2-3Y,3-4Y,4-5Y,5-6Y"/>
    <x v="23"/>
    <n v="15813184"/>
    <n v="23984"/>
    <n v="0"/>
  </r>
  <r>
    <s v="Women Open Toe Flats"/>
    <x v="169"/>
    <n v="5"/>
    <n v="24"/>
    <n v="1990"/>
    <n v="1990"/>
    <s v="EURO36,EURO37,EURO38,EURO39,EURO40,EURO41"/>
    <x v="26"/>
    <n v="13716424"/>
    <n v="47760"/>
    <n v="0"/>
  </r>
  <r>
    <s v="Striped Polo Collar T-shirt"/>
    <x v="450"/>
    <n v="4.0999999999999996"/>
    <n v="202"/>
    <n v="1499"/>
    <n v="509"/>
    <s v="S,M,L,XL,XXL,3XL"/>
    <x v="3"/>
    <n v="11467294"/>
    <n v="102818"/>
    <n v="66.04402935290193"/>
  </r>
  <r>
    <s v="Set of 3 Door Curtains"/>
    <x v="130"/>
    <n v="4.4000000000000004"/>
    <n v="112"/>
    <n v="1499"/>
    <n v="749"/>
    <s v="Door"/>
    <x v="75"/>
    <n v="11325308"/>
    <n v="83888"/>
    <n v="50.033355570380259"/>
  </r>
  <r>
    <s v="Printed A-Line Kurta"/>
    <x v="171"/>
    <n v="4.4000000000000004"/>
    <n v="12"/>
    <n v="1899"/>
    <n v="949"/>
    <s v="S,M,L,XL,XXL"/>
    <x v="15"/>
    <n v="12400328"/>
    <n v="11388"/>
    <n v="50.026329647182735"/>
  </r>
  <r>
    <s v="Women Printed Cotton T-shirt"/>
    <x v="489"/>
    <n v="4"/>
    <n v="7"/>
    <n v="898"/>
    <n v="359"/>
    <s v="S,M,L,XL"/>
    <x v="3"/>
    <n v="14714378"/>
    <n v="2513"/>
    <n v="60.022271714922049"/>
  </r>
  <r>
    <s v="Yoke Design A-Line Kurta"/>
    <x v="442"/>
    <n v="4"/>
    <n v="115"/>
    <n v="1477"/>
    <n v="561"/>
    <s v="S,M,L,XL,XXL,3XL"/>
    <x v="15"/>
    <n v="12705426"/>
    <n v="64515"/>
    <n v="62.017603249830735"/>
  </r>
  <r>
    <s v="Men Analogue Watch TH1791863W"/>
    <x v="408"/>
    <n v="4.8"/>
    <n v="5"/>
    <n v="7495"/>
    <n v="4122"/>
    <s v="Onesize"/>
    <x v="21"/>
    <n v="15475690"/>
    <n v="20610"/>
    <n v="45.003335557038028"/>
  </r>
  <r>
    <s v="U-17 Girls Track Pants"/>
    <x v="4"/>
    <n v="4"/>
    <n v="5"/>
    <n v="1899"/>
    <n v="1899"/>
    <s v="8-9Y,10-11Y,12-13Y,14-15Y,16-17Y"/>
    <x v="74"/>
    <n v="14703960"/>
    <n v="9495"/>
    <n v="0"/>
  </r>
  <r>
    <s v="Embroidered Kurta with Trousers &amp; Dupatta"/>
    <x v="483"/>
    <n v="3.5"/>
    <n v="4"/>
    <n v="7499"/>
    <n v="2999"/>
    <s v="S,M,L,XL,XXL"/>
    <x v="16"/>
    <n v="14223240"/>
    <n v="11996"/>
    <n v="60.008001066808902"/>
  </r>
  <r>
    <s v="Set of 6 Bone China Cups"/>
    <x v="754"/>
    <n v="4.4000000000000004"/>
    <n v="39"/>
    <n v="649"/>
    <n v="603"/>
    <s v="Onesize"/>
    <x v="110"/>
    <n v="10794230"/>
    <n v="23517"/>
    <n v="7.0878274268104775"/>
  </r>
  <r>
    <s v="Women Yoke Design Kurta Set"/>
    <x v="63"/>
    <n v="4.3"/>
    <n v="9"/>
    <n v="6799"/>
    <n v="1835"/>
    <s v="XS,S,M,L,XL,XXL"/>
    <x v="16"/>
    <n v="15390192"/>
    <n v="16515"/>
    <n v="73.010736873069575"/>
  </r>
  <r>
    <s v="Women Regular Fit Regular Trousers"/>
    <x v="361"/>
    <n v="4.3"/>
    <n v="19"/>
    <n v="1699"/>
    <n v="713"/>
    <s v="26,28,30,32,34,36"/>
    <x v="43"/>
    <n v="12948320"/>
    <n v="13547"/>
    <n v="58.034137728075343"/>
  </r>
  <r>
    <s v="Solid Kurta with Palazzos"/>
    <x v="270"/>
    <n v="3.4"/>
    <n v="14"/>
    <n v="3299"/>
    <n v="890"/>
    <s v="S,M,L,XL,XXL"/>
    <x v="16"/>
    <n v="13969826"/>
    <n v="12460"/>
    <n v="73.022127917550776"/>
  </r>
  <r>
    <s v="Pack of 2 Bhagalpuri Saree"/>
    <x v="1110"/>
    <n v="3.3"/>
    <n v="116"/>
    <n v="3540"/>
    <n v="778"/>
    <s v="Pack"/>
    <x v="0"/>
    <n v="12075436"/>
    <n v="90248"/>
    <n v="78.022598870056498"/>
  </r>
  <r>
    <s v="Basketball Packable Jackets"/>
    <x v="4"/>
    <n v="2.7"/>
    <n v="10"/>
    <n v="3799"/>
    <n v="1899"/>
    <s v="S,M,L,XL,XXL"/>
    <x v="4"/>
    <n v="14281394"/>
    <n v="18990"/>
    <n v="50.013161358252169"/>
  </r>
  <r>
    <s v="Solid Cotton Lounge T-shirt"/>
    <x v="69"/>
    <n v="4"/>
    <n v="4"/>
    <n v="399"/>
    <n v="399"/>
    <s v="S,M,L"/>
    <x v="8"/>
    <n v="17857204"/>
    <n v="1596"/>
    <n v="0"/>
  </r>
  <r>
    <s v="Rockstar Palette -Nude Edition"/>
    <x v="31"/>
    <n v="4.8"/>
    <n v="9"/>
    <n v="2350"/>
    <n v="1292"/>
    <s v="Onesize"/>
    <x v="136"/>
    <n v="15057640"/>
    <n v="11628"/>
    <n v="45.021276595744681"/>
  </r>
  <r>
    <s v="Solid A-Line Top"/>
    <x v="806"/>
    <n v="4.7"/>
    <n v="16"/>
    <n v="2483"/>
    <n v="744"/>
    <s v="S,M,L,XL,XXL"/>
    <x v="6"/>
    <n v="10335679"/>
    <n v="11904"/>
    <n v="70.03624647603705"/>
  </r>
  <r>
    <s v="Wooden Spice Box &amp; Spoon"/>
    <x v="1111"/>
    <n v="4.3"/>
    <n v="93"/>
    <n v="1599"/>
    <n v="1199"/>
    <s v="Onesize"/>
    <x v="70"/>
    <n v="1569673"/>
    <n v="111507"/>
    <n v="25.01563477173233"/>
  </r>
  <r>
    <s v="Women Solid High-Low Top"/>
    <x v="1112"/>
    <n v="4.0999999999999996"/>
    <n v="41"/>
    <n v="1195"/>
    <n v="537"/>
    <s v="S,M,L,XL"/>
    <x v="6"/>
    <n v="10607080"/>
    <n v="22017"/>
    <n v="55.062761506276146"/>
  </r>
  <r>
    <s v="Men Pack of 2 Solid Trunks"/>
    <x v="140"/>
    <n v="4"/>
    <n v="23"/>
    <n v="569"/>
    <n v="540"/>
    <s v="XL,XXL"/>
    <x v="17"/>
    <n v="8937169"/>
    <n v="12420"/>
    <n v="5.0966608084358525"/>
  </r>
  <r>
    <s v="Women Printed Cotton T-shirt"/>
    <x v="10"/>
    <n v="2.4"/>
    <n v="5"/>
    <n v="799"/>
    <n v="319"/>
    <s v="XS,S,M,L,XL"/>
    <x v="3"/>
    <n v="15287954"/>
    <n v="1595"/>
    <n v="60.075093867334175"/>
  </r>
  <r>
    <s v="Men Solid Single-Breasted Casual Suit"/>
    <x v="611"/>
    <n v="3.2"/>
    <n v="5"/>
    <n v="9999"/>
    <n v="2799"/>
    <s v="34,36,38,40,42,44"/>
    <x v="176"/>
    <n v="16379736"/>
    <n v="13995"/>
    <n v="72.007200720072007"/>
  </r>
  <r>
    <s v="Regular Top"/>
    <x v="150"/>
    <n v="4.0999999999999996"/>
    <n v="7"/>
    <n v="2999"/>
    <n v="1499"/>
    <s v="XS,S,M,L,XL"/>
    <x v="6"/>
    <n v="15975292"/>
    <n v="10493"/>
    <n v="50.016672224074689"/>
  </r>
  <r>
    <s v="Stud Earring With Hair Chained"/>
    <x v="801"/>
    <n v="4.2"/>
    <n v="153"/>
    <n v="2184"/>
    <n v="480"/>
    <s v="Onesize"/>
    <x v="37"/>
    <n v="14594302"/>
    <n v="73440"/>
    <n v="78.021978021978029"/>
  </r>
  <r>
    <s v="Shirt Style Plus Size Top"/>
    <x v="446"/>
    <n v="4.8"/>
    <n v="4"/>
    <n v="1380"/>
    <n v="690"/>
    <s v="3XL,4XL,5XL,6XL,7XL,8XL"/>
    <x v="6"/>
    <n v="17495616"/>
    <n v="2760"/>
    <n v="50"/>
  </r>
  <r>
    <s v="Hooded Bomber Jacket"/>
    <x v="1113"/>
    <n v="4.0999999999999996"/>
    <n v="81"/>
    <n v="2625"/>
    <n v="1837"/>
    <s v="M,L,XL,XXL"/>
    <x v="4"/>
    <n v="15176998"/>
    <n v="148797"/>
    <n v="30.019047619047619"/>
  </r>
  <r>
    <s v="Women Striped Kurta"/>
    <x v="192"/>
    <n v="3.6"/>
    <n v="22"/>
    <n v="2499"/>
    <n v="549"/>
    <s v="3XL,4XL"/>
    <x v="15"/>
    <n v="15159904"/>
    <n v="12078"/>
    <n v="78.031212484994001"/>
  </r>
  <r>
    <s v="Men Polo Collar Slim Fit T-shirt"/>
    <x v="523"/>
    <n v="4"/>
    <n v="6"/>
    <n v="1599"/>
    <n v="1199"/>
    <s v="XS,S,L,XL,XXL,3XL"/>
    <x v="3"/>
    <n v="15782252"/>
    <n v="7194"/>
    <n v="25.01563477173233"/>
  </r>
  <r>
    <s v="Men Plus Size Cotton Pure Cotton T-shirt"/>
    <x v="30"/>
    <n v="4.2"/>
    <n v="43"/>
    <n v="1499"/>
    <n v="899"/>
    <s v="XXL,3XL,4XL,5XL,6XL"/>
    <x v="3"/>
    <n v="13617188"/>
    <n v="38657"/>
    <n v="40.026684456304203"/>
  </r>
  <r>
    <s v="Ethnic Motifs Velvet Kurta Set"/>
    <x v="63"/>
    <n v="3.4"/>
    <n v="35"/>
    <n v="6999"/>
    <n v="2099"/>
    <s v="XS,S,M,L,XL,XXL"/>
    <x v="16"/>
    <n v="15794614"/>
    <n v="73465"/>
    <n v="70.010001428775539"/>
  </r>
  <r>
    <s v="Gold-Plated Jewellery Set"/>
    <x v="603"/>
    <n v="3.6"/>
    <n v="19"/>
    <n v="6998"/>
    <n v="3499"/>
    <s v="Onesize"/>
    <x v="104"/>
    <n v="13513906"/>
    <n v="66481"/>
    <n v="50"/>
  </r>
  <r>
    <s v="Pack of 3 Assorted Briefs"/>
    <x v="62"/>
    <n v="5"/>
    <n v="5"/>
    <n v="1299"/>
    <n v="649"/>
    <s v="S,M,L,XL"/>
    <x v="29"/>
    <n v="15032014"/>
    <n v="3245"/>
    <n v="50.038491147036183"/>
  </r>
  <r>
    <s v="Men Woven Design Broad Tie"/>
    <x v="341"/>
    <n v="4.7"/>
    <n v="7"/>
    <n v="3999"/>
    <n v="719"/>
    <s v="Onesize"/>
    <x v="161"/>
    <n v="14790670"/>
    <n v="5033"/>
    <n v="82.020505126281577"/>
  </r>
  <r>
    <s v="Body Butter Paraben Free"/>
    <x v="925"/>
    <n v="4.0999999999999996"/>
    <n v="27"/>
    <n v="230"/>
    <n v="184"/>
    <s v="145G"/>
    <x v="166"/>
    <n v="15506304"/>
    <n v="4968"/>
    <n v="20"/>
  </r>
  <r>
    <s v="Women Self-Design A-Line Mini Skirt"/>
    <x v="583"/>
    <n v="4.4000000000000004"/>
    <n v="80"/>
    <n v="799"/>
    <n v="439"/>
    <s v="26,28,30,32,34,36"/>
    <x v="87"/>
    <n v="12741634"/>
    <n v="35120"/>
    <n v="45.056320400500624"/>
  </r>
  <r>
    <s v="Women Analogue Watch"/>
    <x v="1114"/>
    <n v="4.5"/>
    <n v="6"/>
    <n v="2645"/>
    <n v="899"/>
    <s v="Onesize"/>
    <x v="21"/>
    <n v="10671152"/>
    <n v="5394"/>
    <n v="66.011342155009459"/>
  </r>
  <r>
    <s v="Men Red Patent Leather Loafers"/>
    <x v="477"/>
    <n v="3"/>
    <n v="7"/>
    <n v="4999"/>
    <n v="1249"/>
    <s v="UK6,UK7,UK8,UK9,UK10,UK11"/>
    <x v="60"/>
    <n v="15702698"/>
    <n v="8743"/>
    <n v="75.015003000600117"/>
  </r>
  <r>
    <s v="Striped Bed Pillow"/>
    <x v="116"/>
    <n v="4.8"/>
    <n v="8"/>
    <n v="999"/>
    <n v="479"/>
    <s v="Onesize"/>
    <x v="149"/>
    <n v="13708098"/>
    <n v="3832"/>
    <n v="52.052052052052055"/>
  </r>
  <r>
    <s v="Infant Girls Solid Top &amp; Skirt"/>
    <x v="34"/>
    <n v="4"/>
    <n v="8"/>
    <n v="1499"/>
    <n v="1499"/>
    <s v="0-6M,6-12M,12-18M,18-24M"/>
    <x v="78"/>
    <n v="15266218"/>
    <n v="11992"/>
    <n v="0"/>
  </r>
  <r>
    <s v="Women Geometric Printed Flared Maxi Skirt"/>
    <x v="241"/>
    <n v="3.8"/>
    <n v="8"/>
    <n v="1799"/>
    <n v="899"/>
    <s v="28,30,32,34,36,38,40"/>
    <x v="87"/>
    <n v="13957484"/>
    <n v="7192"/>
    <n v="50.027793218454697"/>
  </r>
  <r>
    <s v="Solid Top"/>
    <x v="370"/>
    <n v="2.4"/>
    <n v="8"/>
    <n v="1699"/>
    <n v="679"/>
    <s v="S,M,L,XL"/>
    <x v="6"/>
    <n v="12933942"/>
    <n v="5432"/>
    <n v="60.035314891112421"/>
  </r>
  <r>
    <s v="Printed Anarkali Kurta"/>
    <x v="1038"/>
    <n v="4.4000000000000004"/>
    <n v="148"/>
    <n v="2100"/>
    <n v="1008"/>
    <s v="XS,S,M,L,XL,XXL"/>
    <x v="15"/>
    <n v="10426488"/>
    <n v="149184"/>
    <n v="52"/>
  </r>
  <r>
    <s v="Solid Pure Cotton T-shirt"/>
    <x v="41"/>
    <n v="4.5"/>
    <n v="11"/>
    <n v="999"/>
    <n v="399"/>
    <s v="XS,S,M,L,XL"/>
    <x v="3"/>
    <n v="14087504"/>
    <n v="4389"/>
    <n v="60.06006006006006"/>
  </r>
  <r>
    <s v="Slim Fit Casual Shirt"/>
    <x v="109"/>
    <n v="4.3"/>
    <n v="19"/>
    <n v="1499"/>
    <n v="584"/>
    <s v="39,40,42,44"/>
    <x v="30"/>
    <n v="13520610"/>
    <n v="11096"/>
    <n v="61.040693795863909"/>
  </r>
  <r>
    <s v="Women Plus Size Shirt"/>
    <x v="370"/>
    <n v="5"/>
    <n v="6"/>
    <n v="2349"/>
    <n v="892"/>
    <s v="XXL,3XL,4XL,5XL"/>
    <x v="30"/>
    <n v="15829996"/>
    <n v="5352"/>
    <n v="62.026394210302257"/>
  </r>
  <r>
    <s v="Boys Handloom Kurta"/>
    <x v="45"/>
    <n v="4.2"/>
    <n v="62"/>
    <n v="1599"/>
    <n v="751"/>
    <s v="2-3Y,3-4Y,4-5Y,5-6Y,6-7Y,7-8Y,9-10Y,11-12Y,13-14Y"/>
    <x v="15"/>
    <n v="14501186"/>
    <n v="46562"/>
    <n v="53.033145716072546"/>
  </r>
  <r>
    <s v="Women Printed Shorts"/>
    <x v="1115"/>
    <n v="4.5"/>
    <n v="42"/>
    <n v="999"/>
    <n v="349"/>
    <s v="26,28,30,32,34"/>
    <x v="92"/>
    <n v="12436078"/>
    <n v="14658"/>
    <n v="65.06506506506507"/>
  </r>
  <r>
    <s v="Solid V-Neck T-shirt"/>
    <x v="771"/>
    <n v="3.8"/>
    <n v="62"/>
    <n v="499"/>
    <n v="424"/>
    <s v="S,M,L,XL,XXL"/>
    <x v="3"/>
    <n v="2213392"/>
    <n v="26288"/>
    <n v="15.030060120240481"/>
  </r>
  <r>
    <s v="Girls PU Flat Boots"/>
    <x v="1116"/>
    <n v="4.2"/>
    <n v="11"/>
    <n v="1499"/>
    <n v="899"/>
    <s v="9-12M,12-15M,15-18M,18-21M,21-24M,2-2.5Y"/>
    <x v="60"/>
    <n v="15997136"/>
    <n v="9889"/>
    <n v="40.026684456304203"/>
  </r>
  <r>
    <s v="Men Loafers"/>
    <x v="55"/>
    <n v="2.2999999999999998"/>
    <n v="8"/>
    <n v="3795"/>
    <n v="721"/>
    <s v="UK6,UK7,UK8,UK9,UK10"/>
    <x v="60"/>
    <n v="16739310"/>
    <n v="5768"/>
    <n v="81.001317523056642"/>
  </r>
  <r>
    <s v="Women The One EDT 100 ml"/>
    <x v="1117"/>
    <n v="4.4000000000000004"/>
    <n v="19"/>
    <n v="7100"/>
    <n v="7100"/>
    <s v="100-120 ML"/>
    <x v="85"/>
    <n v="7046669"/>
    <n v="134900"/>
    <n v="0"/>
  </r>
  <r>
    <s v="Made to Measure Lehenga &amp; Blouse with Dupatta"/>
    <x v="26"/>
    <n v="3.3"/>
    <n v="9"/>
    <n v="9670"/>
    <n v="5802"/>
    <s v="32/42,34/42,36/42,38/42,40/42,42/42"/>
    <x v="35"/>
    <n v="11263852"/>
    <n v="52218"/>
    <n v="40"/>
  </r>
  <r>
    <s v="Embellished Celebrity Saree"/>
    <x v="745"/>
    <n v="4.4000000000000004"/>
    <n v="164"/>
    <n v="4999"/>
    <n v="1449"/>
    <s v="Onesize"/>
    <x v="0"/>
    <n v="12092588"/>
    <n v="237636"/>
    <n v="71.014202840568117"/>
  </r>
  <r>
    <s v="Wooden De-Tangling Hair Brush"/>
    <x v="1118"/>
    <n v="4.0999999999999996"/>
    <n v="161"/>
    <n v="449"/>
    <n v="399"/>
    <s v="Onesize,Onesize"/>
    <x v="211"/>
    <n v="11043474"/>
    <n v="64239"/>
    <n v="11.1358574610245"/>
  </r>
  <r>
    <s v="Relaxed Fit Casual Shirt"/>
    <x v="408"/>
    <n v="4"/>
    <n v="6"/>
    <n v="3599"/>
    <n v="2159"/>
    <s v="S,M,L,XL"/>
    <x v="30"/>
    <n v="15012076"/>
    <n v="12954"/>
    <n v="40.011114198388441"/>
  </r>
  <r>
    <s v="Gold-Plated Jewellery Set"/>
    <x v="577"/>
    <n v="4.3"/>
    <n v="121"/>
    <n v="3495"/>
    <n v="699"/>
    <s v="Onesize"/>
    <x v="104"/>
    <n v="15550102"/>
    <n v="84579"/>
    <n v="80"/>
  </r>
  <r>
    <s v="Women Handcrafted Bracelet"/>
    <x v="1119"/>
    <n v="4.5999999999999996"/>
    <n v="20"/>
    <n v="3320"/>
    <n v="431"/>
    <s v="Onesize"/>
    <x v="93"/>
    <n v="15599876"/>
    <n v="8620"/>
    <n v="87.018072289156621"/>
  </r>
  <r>
    <s v="Floral Midi Dress"/>
    <x v="16"/>
    <n v="4.3"/>
    <n v="7"/>
    <n v="1399"/>
    <n v="1399"/>
    <s v="XS,S,M,L,XL,XXL"/>
    <x v="5"/>
    <n v="16729286"/>
    <n v="9793"/>
    <n v="0"/>
  </r>
  <r>
    <s v="Infant Girl Pack of 2 Romper"/>
    <x v="1120"/>
    <n v="4.3"/>
    <n v="12"/>
    <n v="1599"/>
    <n v="799"/>
    <s v="0-3M,3-6M,6-9M,9-12M"/>
    <x v="207"/>
    <n v="14468926"/>
    <n v="9588"/>
    <n v="50.03126954346466"/>
  </r>
  <r>
    <s v="Cotton Stretch Saree Blouse"/>
    <x v="363"/>
    <n v="4.3"/>
    <n v="185"/>
    <n v="1199"/>
    <n v="659"/>
    <s v="Onesize"/>
    <x v="115"/>
    <n v="11387498"/>
    <n v="121915"/>
    <n v="45.037531276063383"/>
  </r>
  <r>
    <s v="Women LAST KISS Body Mist"/>
    <x v="640"/>
    <n v="4"/>
    <n v="9"/>
    <n v="699"/>
    <n v="419"/>
    <s v="240-260 ML"/>
    <x v="85"/>
    <n v="15204880"/>
    <n v="3771"/>
    <n v="40.057224606580832"/>
  </r>
  <r>
    <s v="Women Solid Tank Top"/>
    <x v="19"/>
    <n v="4.2"/>
    <n v="9"/>
    <n v="599"/>
    <n v="467"/>
    <s v="S,M,L,XL,XXL"/>
    <x v="6"/>
    <n v="17069896"/>
    <n v="4203"/>
    <n v="22.036727879799667"/>
  </r>
  <r>
    <s v="Women Wide Leg Checked Palazzos"/>
    <x v="619"/>
    <n v="3.9"/>
    <n v="34"/>
    <n v="899"/>
    <n v="557"/>
    <s v="28,30,32,34"/>
    <x v="56"/>
    <n v="14091152"/>
    <n v="18938"/>
    <n v="38.042269187986648"/>
  </r>
  <r>
    <s v="Hand Block Print Kurta"/>
    <x v="1030"/>
    <n v="4"/>
    <n v="26"/>
    <n v="1099"/>
    <n v="549"/>
    <s v="S,M,L,XL,XXL"/>
    <x v="15"/>
    <n v="12805690"/>
    <n v="14274"/>
    <n v="50.045495905368519"/>
  </r>
  <r>
    <s v="PU Slim Heels"/>
    <x v="1121"/>
    <n v="3.3"/>
    <n v="6"/>
    <n v="1699"/>
    <n v="799"/>
    <s v="EURO36,EURO37,EURO38,EURO39,EURO40,EURO41"/>
    <x v="88"/>
    <n v="15687636"/>
    <n v="4794"/>
    <n v="52.972336668628607"/>
  </r>
  <r>
    <s v="Block Sandals"/>
    <x v="444"/>
    <n v="4.4000000000000004"/>
    <n v="20"/>
    <n v="999"/>
    <n v="799"/>
    <s v="EURO36,EURO37,EURO38,EURO39,EURO40,EURO41"/>
    <x v="88"/>
    <n v="14977416"/>
    <n v="15980"/>
    <n v="20.02002002002002"/>
  </r>
  <r>
    <s v="Half Moon Sling Bag"/>
    <x v="102"/>
    <n v="3.8"/>
    <n v="6"/>
    <n v="1990"/>
    <n v="1194"/>
    <s v="S"/>
    <x v="53"/>
    <n v="17489332"/>
    <n v="7164"/>
    <n v="40"/>
  </r>
  <r>
    <s v="Semi-Stitched Lehenga Blouse With Dupatta"/>
    <x v="240"/>
    <n v="3.9"/>
    <n v="7"/>
    <n v="12750"/>
    <n v="6375"/>
    <s v="Onesize"/>
    <x v="35"/>
    <n v="15202046"/>
    <n v="44625"/>
    <n v="50"/>
  </r>
  <r>
    <s v="Set of 2 Candle Holders"/>
    <x v="259"/>
    <n v="3.1"/>
    <n v="12"/>
    <n v="600"/>
    <n v="399"/>
    <s v="Onesize"/>
    <x v="216"/>
    <n v="11546056"/>
    <n v="4788"/>
    <n v="33.5"/>
  </r>
  <r>
    <s v="Men Solid Flat Boots"/>
    <x v="681"/>
    <n v="3.5"/>
    <n v="204"/>
    <n v="3410"/>
    <n v="750"/>
    <s v="UK6,UK7,UK8,UK9,UK10"/>
    <x v="60"/>
    <n v="12747074"/>
    <n v="153000"/>
    <n v="78.005865102639291"/>
  </r>
  <r>
    <s v="Men Solid Driving Shoes"/>
    <x v="624"/>
    <n v="3.5"/>
    <n v="88"/>
    <n v="4245"/>
    <n v="891"/>
    <s v="UK6,UK7,UK8,UK9,UK10,UK11"/>
    <x v="60"/>
    <n v="11944974"/>
    <n v="78408"/>
    <n v="79.010600706713788"/>
  </r>
  <r>
    <s v="Women Casual Track Pants"/>
    <x v="178"/>
    <n v="3.6"/>
    <n v="7"/>
    <n v="1149"/>
    <n v="494"/>
    <s v="S,M,L,XL"/>
    <x v="74"/>
    <n v="16337720"/>
    <n v="3458"/>
    <n v="57.006092254134032"/>
  </r>
  <r>
    <s v="Men Sneakers"/>
    <x v="33"/>
    <n v="3.6"/>
    <n v="15"/>
    <n v="3295"/>
    <n v="856"/>
    <s v="UK6,UK7,UK8,UK9,UK10,UK11"/>
    <x v="60"/>
    <n v="15601240"/>
    <n v="12840"/>
    <n v="74.021244309559947"/>
  </r>
  <r>
    <s v="Men Regular Fit Shorts"/>
    <x v="849"/>
    <n v="4.2"/>
    <n v="428"/>
    <n v="999"/>
    <n v="599"/>
    <s v="30,32,34,36,38"/>
    <x v="92"/>
    <n v="9194193"/>
    <n v="256372"/>
    <n v="40.04004004004004"/>
  </r>
  <r>
    <s v="Ethnic Printed A-Line Kurta"/>
    <x v="663"/>
    <n v="4.0999999999999996"/>
    <n v="52"/>
    <n v="2399"/>
    <n v="1007"/>
    <s v="S,M,L,XL,XXL,3XL"/>
    <x v="15"/>
    <n v="12015466"/>
    <n v="52364"/>
    <n v="58.024176740308462"/>
  </r>
  <r>
    <s v="Floral Printed Straight Kurta"/>
    <x v="171"/>
    <n v="4.0999999999999996"/>
    <n v="29"/>
    <n v="2099"/>
    <n v="1049"/>
    <s v="6XL,7XL"/>
    <x v="15"/>
    <n v="11902864"/>
    <n v="30421"/>
    <n v="50.023820867079557"/>
  </r>
  <r>
    <s v="Women Analogue Watch"/>
    <x v="359"/>
    <n v="4.5"/>
    <n v="25"/>
    <n v="1125"/>
    <n v="1125"/>
    <s v="Onesize"/>
    <x v="21"/>
    <n v="4451903"/>
    <n v="28125"/>
    <n v="0"/>
  </r>
  <r>
    <s v="Non Padded T-shirt Bra"/>
    <x v="1068"/>
    <n v="4.3"/>
    <n v="8"/>
    <n v="640"/>
    <n v="448"/>
    <s v="32B,32C,32D,34B,34C,34D,36B,36C,36D,38B,38C,38D,40B,40C"/>
    <x v="14"/>
    <n v="8420091"/>
    <n v="3584"/>
    <n v="30"/>
  </r>
  <r>
    <s v="Printed Tunic"/>
    <x v="579"/>
    <n v="4.3"/>
    <n v="8"/>
    <n v="1699"/>
    <n v="849"/>
    <s v="XS,S,M,L,XL,XXL"/>
    <x v="91"/>
    <n v="13463986"/>
    <n v="6792"/>
    <n v="50.029429075927013"/>
  </r>
  <r>
    <s v="Geometric Ethnic Fusion Top"/>
    <x v="202"/>
    <n v="4.0999999999999996"/>
    <n v="8"/>
    <n v="899"/>
    <n v="359"/>
    <s v="XS,S,M,L,XL,XXL"/>
    <x v="6"/>
    <n v="17417206"/>
    <n v="2872"/>
    <n v="60.066740823136819"/>
  </r>
  <r>
    <s v="Solid Hood T-shirt"/>
    <x v="865"/>
    <n v="3.3"/>
    <n v="42"/>
    <n v="999"/>
    <n v="399"/>
    <s v="S,M,L,XL,XXL"/>
    <x v="3"/>
    <n v="12953322"/>
    <n v="16758"/>
    <n v="60.06006006006006"/>
  </r>
  <r>
    <s v="Wipeout Germ Killing Soap-75gm"/>
    <x v="562"/>
    <n v="4.4000000000000004"/>
    <n v="33"/>
    <n v="69"/>
    <n v="58"/>
    <s v="70-80 ML"/>
    <x v="128"/>
    <n v="17186892"/>
    <n v="1914"/>
    <n v="15.942028985507244"/>
  </r>
  <r>
    <s v="Men Comfort Sandals"/>
    <x v="244"/>
    <n v="4.5"/>
    <n v="12"/>
    <n v="3469"/>
    <n v="659"/>
    <s v="UK6,UK7,UK8,UK9,UK10"/>
    <x v="84"/>
    <n v="15679698"/>
    <n v="7908"/>
    <n v="81.003170942634767"/>
  </r>
  <r>
    <s v="Women Solid Treggings"/>
    <x v="241"/>
    <n v="4.4000000000000004"/>
    <n v="12"/>
    <n v="1899"/>
    <n v="1196"/>
    <s v="28,30,32,34,36,38,40"/>
    <x v="96"/>
    <n v="12329610"/>
    <n v="14352"/>
    <n v="37.019483938915222"/>
  </r>
  <r>
    <s v="144 TC 1 King Bedsheet with 2 Pillow Covers"/>
    <x v="630"/>
    <n v="4.4000000000000004"/>
    <n v="13"/>
    <n v="2599"/>
    <n v="2209"/>
    <s v="Double King"/>
    <x v="76"/>
    <n v="12741010"/>
    <n v="28717"/>
    <n v="15.005771450557907"/>
  </r>
  <r>
    <s v="Women Solid Cosmetic Pouch"/>
    <x v="133"/>
    <n v="4"/>
    <n v="12"/>
    <n v="990"/>
    <n v="693"/>
    <s v="Onesize"/>
    <x v="129"/>
    <n v="15102962"/>
    <n v="8316"/>
    <n v="30"/>
  </r>
  <r>
    <s v="Ribbed Winter Fitted Top"/>
    <x v="122"/>
    <n v="4.3"/>
    <n v="29"/>
    <n v="1499"/>
    <n v="1199"/>
    <s v="XS,S,M,L,XL,XXL,3XL"/>
    <x v="6"/>
    <n v="12380168"/>
    <n v="34771"/>
    <n v="20.013342228152101"/>
  </r>
  <r>
    <s v="Girls Solid Fit &amp; Flare Dress"/>
    <x v="331"/>
    <n v="4.5"/>
    <n v="11"/>
    <n v="2129"/>
    <n v="1341"/>
    <s v="2-3Y,4-5Y,5-6Y,6-7Y,8-9Y,9-10Y"/>
    <x v="5"/>
    <n v="16370044"/>
    <n v="14751"/>
    <n v="37.012682010333492"/>
  </r>
  <r>
    <s v="Girls Solid Jeggings"/>
    <x v="366"/>
    <n v="4.3"/>
    <n v="40"/>
    <n v="1699"/>
    <n v="798"/>
    <s v="5-6Y,6-7Y,7-8Y,9-10Y,11-12Y,13-14Y,14-15Y"/>
    <x v="96"/>
    <n v="13898100"/>
    <n v="31920"/>
    <n v="53.031194820482639"/>
  </r>
  <r>
    <s v="Men Solid Kurta with Salwar"/>
    <x v="180"/>
    <n v="3.4"/>
    <n v="28"/>
    <n v="2999"/>
    <n v="749"/>
    <s v="M,L,XL,XXL"/>
    <x v="16"/>
    <n v="2269522"/>
    <n v="20972"/>
    <n v="75.025008336112037"/>
  </r>
  <r>
    <s v="Pink Chikankari Kurta"/>
    <x v="66"/>
    <n v="5"/>
    <n v="5"/>
    <n v="4650"/>
    <n v="1953"/>
    <s v="S"/>
    <x v="15"/>
    <n v="16090576"/>
    <n v="9765"/>
    <n v="57.999999999999993"/>
  </r>
  <r>
    <s v="Women Kurti with Sharara With Dupatta"/>
    <x v="1122"/>
    <n v="3.4"/>
    <n v="5"/>
    <n v="3450"/>
    <n v="2035"/>
    <s v="XS,S,M,L,XL,XXL"/>
    <x v="16"/>
    <n v="17070860"/>
    <n v="10175"/>
    <n v="41.014492753623188"/>
  </r>
  <r>
    <s v="Made To Measure Kurta Set"/>
    <x v="26"/>
    <n v="3.9"/>
    <n v="29"/>
    <n v="3897"/>
    <n v="1948"/>
    <s v="XS,S,M,L,XL,XXL,3XL"/>
    <x v="16"/>
    <n v="12029546"/>
    <n v="56492"/>
    <n v="50.012830382345399"/>
  </r>
  <r>
    <s v="Boys Hulk Print Polo T-shirt"/>
    <x v="140"/>
    <n v="4.3"/>
    <n v="26"/>
    <n v="1199"/>
    <n v="599"/>
    <s v="4-5Y,6-7Y,8-9Y,10-11Y,12-13Y,14-15Y,16-17Y"/>
    <x v="3"/>
    <n v="11318686"/>
    <n v="15574"/>
    <n v="50.041701417848202"/>
  </r>
  <r>
    <s v="Striped Round Neck T-shirt"/>
    <x v="69"/>
    <n v="4.5"/>
    <n v="25"/>
    <n v="619"/>
    <n v="619"/>
    <s v="XL,XXL"/>
    <x v="3"/>
    <n v="1395924"/>
    <n v="15475"/>
    <n v="0"/>
  </r>
  <r>
    <s v="Women Cotton Night Suit"/>
    <x v="735"/>
    <n v="4.4000000000000004"/>
    <n v="7"/>
    <n v="1329"/>
    <n v="1036"/>
    <s v="S,M,L,XL,XXL"/>
    <x v="58"/>
    <n v="16718724"/>
    <n v="7252"/>
    <n v="22.046651617757711"/>
  </r>
  <r>
    <s v="Boys Printed Slim-Fit Animal Motif Nehru Jacket"/>
    <x v="45"/>
    <n v="4.5"/>
    <n v="30"/>
    <n v="1499"/>
    <n v="749"/>
    <s v="2-3Y,3-4Y,4-5Y,5-6Y,6-7Y,7-8Y"/>
    <x v="168"/>
    <n v="14945352"/>
    <n v="22470"/>
    <n v="50.033355570380259"/>
  </r>
  <r>
    <s v="Printed Kurta with Palazzos &amp; Dupatta"/>
    <x v="63"/>
    <n v="4"/>
    <n v="54"/>
    <n v="3399"/>
    <n v="985"/>
    <s v="XS,S,M,L,XL,XXL"/>
    <x v="16"/>
    <n v="13323472"/>
    <n v="53190"/>
    <n v="71.020888496616649"/>
  </r>
  <r>
    <s v="Textured PU Party Sandals"/>
    <x v="835"/>
    <n v="2.8"/>
    <n v="5"/>
    <n v="2899"/>
    <n v="2899"/>
    <s v="EURO36,EURO37,EURO38,EURO39,EURO40,EURO41"/>
    <x v="88"/>
    <n v="16357396"/>
    <n v="14495"/>
    <n v="0"/>
  </r>
  <r>
    <s v="Women Comfort Heels"/>
    <x v="159"/>
    <n v="3"/>
    <n v="3"/>
    <n v="2490"/>
    <n v="2490"/>
    <s v="EURO36,EURO37,EURO38,EURO39,EURO40"/>
    <x v="88"/>
    <n v="17121802"/>
    <n v="7470"/>
    <n v="0"/>
  </r>
  <r>
    <s v="Printed A-Line Kurta"/>
    <x v="136"/>
    <n v="4.0999999999999996"/>
    <n v="13"/>
    <n v="1149"/>
    <n v="608"/>
    <s v="S,M,L,XL,XXL"/>
    <x v="15"/>
    <n v="12690906"/>
    <n v="7904"/>
    <n v="47.084421235857263"/>
  </r>
  <r>
    <s v="Solid Block Heels"/>
    <x v="750"/>
    <n v="3.6"/>
    <n v="14"/>
    <n v="1699"/>
    <n v="798"/>
    <s v="EURO36,EURO37,EURO38,EURO39,EURO40,EURO41"/>
    <x v="88"/>
    <n v="16830164"/>
    <n v="11172"/>
    <n v="53.031194820482639"/>
  </r>
  <r>
    <s v="Block Pumps"/>
    <x v="1123"/>
    <n v="5"/>
    <n v="2"/>
    <n v="999"/>
    <n v="799"/>
    <s v="EURO36,EURO37,EURO38,EURO39,EURO40,EURO41"/>
    <x v="88"/>
    <n v="16377258"/>
    <n v="1598"/>
    <n v="20.02002002002002"/>
  </r>
  <r>
    <s v="Women Skinny Fit High-Rise Jeans"/>
    <x v="29"/>
    <n v="3.3"/>
    <n v="4"/>
    <n v="4149"/>
    <n v="1244"/>
    <s v="26,28,30,32,34"/>
    <x v="10"/>
    <n v="14326538"/>
    <n v="4976"/>
    <n v="70.016871535309704"/>
  </r>
  <r>
    <s v="Women Cotton Denim Jeggings"/>
    <x v="66"/>
    <n v="4.5999999999999996"/>
    <n v="5"/>
    <n v="3105"/>
    <n v="1210"/>
    <s v="28,30,32,34,36,38,40"/>
    <x v="96"/>
    <n v="14775120"/>
    <n v="6050"/>
    <n v="61.030595813204513"/>
  </r>
  <r>
    <s v="Men Driving Shoes"/>
    <x v="624"/>
    <n v="3.8"/>
    <n v="17"/>
    <n v="4245"/>
    <n v="891"/>
    <s v="UK6,UK7,UK8,UK9,UK10,UK11"/>
    <x v="60"/>
    <n v="13892538"/>
    <n v="15147"/>
    <n v="79.010600706713788"/>
  </r>
  <r>
    <s v="Men Loafers"/>
    <x v="1124"/>
    <n v="3"/>
    <n v="5"/>
    <n v="2999"/>
    <n v="749"/>
    <s v="UK6,UK7,UK8,UK9,UK10"/>
    <x v="60"/>
    <n v="14561076"/>
    <n v="3745"/>
    <n v="75.025008336112037"/>
  </r>
  <r>
    <s v="Men Mojaris"/>
    <x v="443"/>
    <n v="3.6"/>
    <n v="39"/>
    <n v="3740"/>
    <n v="748"/>
    <s v="UK6,UK7,UK8,UK9,UK10"/>
    <x v="60"/>
    <n v="11125030"/>
    <n v="29172"/>
    <n v="80"/>
  </r>
  <r>
    <s v="Set Of 2 Self-Design Window Curtains"/>
    <x v="209"/>
    <n v="4.4000000000000004"/>
    <n v="82"/>
    <n v="998"/>
    <n v="449"/>
    <s v="Window"/>
    <x v="75"/>
    <n v="13423842"/>
    <n v="36818"/>
    <n v="55.010020040080164"/>
  </r>
  <r>
    <s v="Men Pack of 2 Trunks"/>
    <x v="140"/>
    <n v="3.4"/>
    <n v="24"/>
    <n v="549"/>
    <n v="521"/>
    <s v="XL"/>
    <x v="17"/>
    <n v="8936999"/>
    <n v="12504"/>
    <n v="5.1001821493624773"/>
  </r>
  <r>
    <s v="Women Embellished Saree Blouse"/>
    <x v="975"/>
    <n v="2.5"/>
    <n v="15"/>
    <n v="749"/>
    <n v="374"/>
    <s v="L/XL"/>
    <x v="115"/>
    <n v="16644406"/>
    <n v="5610"/>
    <n v="50.066755674232311"/>
  </r>
  <r>
    <s v="Gold-Plated Kundan-Studded Handcrafted Jadau Jewellery Set"/>
    <x v="1125"/>
    <n v="4.4000000000000004"/>
    <n v="66"/>
    <n v="1770"/>
    <n v="849"/>
    <s v="Onesize"/>
    <x v="104"/>
    <n v="11988752"/>
    <n v="56034"/>
    <n v="52.033898305084747"/>
  </r>
  <r>
    <s v="Blouson Top"/>
    <x v="196"/>
    <n v="5"/>
    <n v="6"/>
    <n v="2999"/>
    <n v="2399"/>
    <s v="XS,S,M,L,XL"/>
    <x v="6"/>
    <n v="16545738"/>
    <n v="14394"/>
    <n v="20.006668889629879"/>
  </r>
  <r>
    <s v="Dupion Silk Straight Kurta"/>
    <x v="59"/>
    <n v="3.5"/>
    <n v="34"/>
    <n v="2790"/>
    <n v="976"/>
    <s v="S,M,L,XL,XXL,3XL"/>
    <x v="15"/>
    <n v="10255185"/>
    <n v="33184"/>
    <n v="65.017921146953412"/>
  </r>
  <r>
    <s v="Slim Fit Striped Casual Shirt"/>
    <x v="280"/>
    <n v="4.5"/>
    <n v="8"/>
    <n v="2699"/>
    <n v="2294"/>
    <s v="39,40,42"/>
    <x v="30"/>
    <n v="16596588"/>
    <n v="18352"/>
    <n v="15.005557613931087"/>
  </r>
  <r>
    <s v="Women Pure Cotton Night suit"/>
    <x v="796"/>
    <n v="4.5999999999999996"/>
    <n v="11"/>
    <n v="1599"/>
    <n v="959"/>
    <s v="S,M,L,XL,XXL"/>
    <x v="58"/>
    <n v="15599446"/>
    <n v="10549"/>
    <n v="40.025015634771734"/>
  </r>
  <r>
    <s v="Men Analogue Watch"/>
    <x v="359"/>
    <n v="4.4000000000000004"/>
    <n v="7"/>
    <n v="2049"/>
    <n v="2049"/>
    <s v="Onesize"/>
    <x v="21"/>
    <n v="14373860"/>
    <n v="14343"/>
    <n v="0"/>
  </r>
  <r>
    <s v="Unisex Travel Sling Bag"/>
    <x v="1126"/>
    <n v="4"/>
    <n v="32"/>
    <n v="1999"/>
    <n v="499"/>
    <s v="Onesize"/>
    <x v="53"/>
    <n v="14353706"/>
    <n v="15968"/>
    <n v="75.03751875937968"/>
  </r>
  <r>
    <s v="Women Embroidered Kurta Set"/>
    <x v="1127"/>
    <n v="4.2"/>
    <n v="12"/>
    <n v="7999"/>
    <n v="2159"/>
    <s v="S,M,L,XL,XXL,3XL"/>
    <x v="16"/>
    <n v="17498844"/>
    <n v="25908"/>
    <n v="73.009126140767606"/>
  </r>
  <r>
    <s v="Polka Dot Regular Top"/>
    <x v="252"/>
    <n v="3"/>
    <n v="4"/>
    <n v="1599"/>
    <n v="639"/>
    <s v="XS,S,M,L,XL,XXL"/>
    <x v="6"/>
    <n v="15235414"/>
    <n v="2556"/>
    <n v="60.0375234521576"/>
  </r>
  <r>
    <s v="Solid Smocked Crop Top"/>
    <x v="698"/>
    <n v="4.3"/>
    <n v="4"/>
    <n v="1999"/>
    <n v="719"/>
    <s v="S,M,L,XL"/>
    <x v="6"/>
    <n v="13901892"/>
    <n v="2876"/>
    <n v="64.032016008004007"/>
  </r>
  <r>
    <s v="Women Set of 15 Finger Rings"/>
    <x v="81"/>
    <n v="3.8"/>
    <n v="14"/>
    <n v="663"/>
    <n v="318"/>
    <n v="7"/>
    <x v="112"/>
    <n v="16327346"/>
    <n v="4452"/>
    <n v="52.036199095022631"/>
  </r>
  <r>
    <s v="Training Rapid-Dry Tshirts"/>
    <x v="4"/>
    <n v="4.8"/>
    <n v="5"/>
    <n v="1299"/>
    <n v="779"/>
    <s v="S,M,L,XL,XXL"/>
    <x v="3"/>
    <n v="15289250"/>
    <n v="3895"/>
    <n v="40.030792917628943"/>
  </r>
  <r>
    <s v="Solid Round Neck T-shirt"/>
    <x v="13"/>
    <n v="4.7"/>
    <n v="11"/>
    <n v="925"/>
    <n v="462"/>
    <s v="M,L,XL,XXL"/>
    <x v="3"/>
    <n v="13450472"/>
    <n v="5082"/>
    <n v="50.054054054054056"/>
  </r>
  <r>
    <s v="Lace High-Low A-Line Dress"/>
    <x v="68"/>
    <n v="4.2"/>
    <n v="6"/>
    <n v="1890"/>
    <n v="945"/>
    <s v="S,M,L,XL"/>
    <x v="5"/>
    <n v="15629346"/>
    <n v="5670"/>
    <n v="50"/>
  </r>
  <r>
    <s v="Ribbed Bodycon Midi Dress"/>
    <x v="33"/>
    <n v="4.5999999999999996"/>
    <n v="7"/>
    <n v="2599"/>
    <n v="909"/>
    <s v="XS,S,M,L,XL"/>
    <x v="5"/>
    <n v="14935068"/>
    <n v="6363"/>
    <n v="65.025009619084258"/>
  </r>
  <r>
    <s v="Men Skinny Fit Formal Trousers"/>
    <x v="1128"/>
    <n v="3.6"/>
    <n v="7"/>
    <n v="2499"/>
    <n v="1474"/>
    <s v="30,32,34,36,38"/>
    <x v="43"/>
    <n v="13988524"/>
    <n v="10318"/>
    <n v="41.01640656262505"/>
  </r>
  <r>
    <s v="Pack Of 2 Solid T-shirt Bra"/>
    <x v="6"/>
    <n v="3.4"/>
    <n v="7"/>
    <n v="1599"/>
    <n v="399"/>
    <s v="32B,32C,34B,34C,34D,36B,36C,36D,38B,38C,38D"/>
    <x v="14"/>
    <n v="14710442"/>
    <n v="2793"/>
    <n v="75.046904315196997"/>
  </r>
  <r>
    <s v="Men Printed Slim Fit T-shirt"/>
    <x v="143"/>
    <n v="3.9"/>
    <n v="14"/>
    <n v="799"/>
    <n v="263"/>
    <s v="S,M,L,XL"/>
    <x v="3"/>
    <n v="15739924"/>
    <n v="3682"/>
    <n v="67.083854818523164"/>
  </r>
  <r>
    <s v="Women Geometric Printed Kurta"/>
    <x v="192"/>
    <n v="4.5"/>
    <n v="4"/>
    <n v="1999"/>
    <n v="539"/>
    <s v="S,M,L,XL,XXL"/>
    <x v="15"/>
    <n v="17508504"/>
    <n v="2156"/>
    <n v="73.036518259129565"/>
  </r>
  <r>
    <s v="Single Window Curtain"/>
    <x v="186"/>
    <n v="4.5"/>
    <n v="8"/>
    <n v="1199"/>
    <n v="383"/>
    <s v="Onesize"/>
    <x v="75"/>
    <n v="13803614"/>
    <n v="3064"/>
    <n v="68.056713928273567"/>
  </r>
  <r>
    <s v="Women Skinny Fit High-Rise Jeans"/>
    <x v="29"/>
    <n v="4.8"/>
    <n v="5"/>
    <n v="4149"/>
    <n v="1244"/>
    <s v="26,28,30,32,34"/>
    <x v="10"/>
    <n v="14326530"/>
    <n v="6220"/>
    <n v="70.016871535309704"/>
  </r>
  <r>
    <s v="Women Printed Wallet"/>
    <x v="408"/>
    <n v="4.2"/>
    <n v="10"/>
    <n v="5399"/>
    <n v="3239"/>
    <s v="Onesize"/>
    <x v="48"/>
    <n v="15017256"/>
    <n v="32390"/>
    <n v="40.00740877940359"/>
  </r>
  <r>
    <s v="Striped Saree"/>
    <x v="0"/>
    <n v="3.8"/>
    <n v="5"/>
    <n v="6795"/>
    <n v="1698"/>
    <s v="Onesize"/>
    <x v="0"/>
    <n v="17317690"/>
    <n v="8490"/>
    <n v="75.011037527593814"/>
  </r>
  <r>
    <s v="Women Night suit"/>
    <x v="623"/>
    <n v="4.3"/>
    <n v="67"/>
    <n v="2249"/>
    <n v="877"/>
    <s v="S,M,L,XL,XXL"/>
    <x v="58"/>
    <n v="12546786"/>
    <n v="58759"/>
    <n v="61.004891062694533"/>
  </r>
  <r>
    <s v="Stone Studded Jewellery Set"/>
    <x v="577"/>
    <n v="4.0999999999999996"/>
    <n v="209"/>
    <n v="3300"/>
    <n v="528"/>
    <s v="Onesize"/>
    <x v="104"/>
    <n v="10942870"/>
    <n v="110352"/>
    <n v="84"/>
  </r>
  <r>
    <s v="Velvet Tube Top"/>
    <x v="326"/>
    <n v="3.4"/>
    <n v="7"/>
    <n v="1599"/>
    <n v="639"/>
    <s v="XS,S,M,L,XL,XXL"/>
    <x v="6"/>
    <n v="15878046"/>
    <n v="4473"/>
    <n v="60.0375234521576"/>
  </r>
  <r>
    <s v="144 TC King Bedsheet Set"/>
    <x v="235"/>
    <n v="3.8"/>
    <n v="35"/>
    <n v="1499"/>
    <n v="554"/>
    <s v="Double King"/>
    <x v="76"/>
    <n v="14099532"/>
    <n v="19390"/>
    <n v="63.042028018679119"/>
  </r>
  <r>
    <s v="Men Pullover"/>
    <x v="3"/>
    <n v="4.8"/>
    <n v="8"/>
    <n v="2799"/>
    <n v="1399"/>
    <s v="S,M,L,XL,XXL"/>
    <x v="40"/>
    <n v="15132646"/>
    <n v="11192"/>
    <n v="50.017863522686682"/>
  </r>
  <r>
    <s v="Men Solid Running Joggers"/>
    <x v="335"/>
    <n v="4.0999999999999996"/>
    <n v="11"/>
    <n v="1699"/>
    <n v="1019"/>
    <s v="S,M,L,XL,XXL"/>
    <x v="74"/>
    <n v="16115236"/>
    <n v="11209"/>
    <n v="40.023543260741612"/>
  </r>
  <r>
    <s v="U-17 Boys Lifestyle Jacket"/>
    <x v="4"/>
    <n v="2.8"/>
    <n v="13"/>
    <n v="2999"/>
    <n v="2099"/>
    <s v="8-9Y,10-11Y,12-13Y,14-15Y,16-17Y"/>
    <x v="4"/>
    <n v="14281432"/>
    <n v="27287"/>
    <n v="30.010003334444811"/>
  </r>
  <r>
    <s v="Men Printed T-shirt"/>
    <x v="967"/>
    <n v="4"/>
    <n v="7"/>
    <n v="1299"/>
    <n v="519"/>
    <s v="S,M,L,XL,XXL"/>
    <x v="3"/>
    <n v="17348072"/>
    <n v="3633"/>
    <n v="60.046189376443415"/>
  </r>
  <r>
    <s v="9 Variants Of Lord Ganesha Wall Hanging Showpiece"/>
    <x v="687"/>
    <n v="4.3"/>
    <n v="38"/>
    <n v="899"/>
    <n v="539"/>
    <s v="Onesize"/>
    <x v="153"/>
    <n v="14170224"/>
    <n v="20482"/>
    <n v="40.044493882091217"/>
  </r>
  <r>
    <s v="Girls Cotton Cold-Shoulder Top"/>
    <x v="54"/>
    <n v="3.9"/>
    <n v="7"/>
    <n v="899"/>
    <n v="449"/>
    <s v="8-9Y"/>
    <x v="6"/>
    <n v="13545688"/>
    <n v="3143"/>
    <n v="50.055617352614014"/>
  </r>
  <r>
    <s v="Solid Sweatshirt"/>
    <x v="33"/>
    <n v="3.8"/>
    <n v="237"/>
    <n v="1899"/>
    <n v="1139"/>
    <s v="S,M,L,XL"/>
    <x v="23"/>
    <n v="12274720"/>
    <n v="269943"/>
    <n v="40.021063717746181"/>
  </r>
  <r>
    <s v="Boys Pack Of 3 Assorted Briefs"/>
    <x v="812"/>
    <n v="4.5999999999999996"/>
    <n v="44"/>
    <n v="405"/>
    <n v="396"/>
    <s v="5-6Y,7-8Y,9-10Y"/>
    <x v="29"/>
    <n v="13124504"/>
    <n v="17424"/>
    <n v="2.2222222222222223"/>
  </r>
  <r>
    <s v="Women Embellished Sandals"/>
    <x v="169"/>
    <n v="4.4000000000000004"/>
    <n v="41"/>
    <n v="2290"/>
    <n v="2290"/>
    <s v="EURO36,EURO37,EURO38,EURO39,EURO40,EURO41"/>
    <x v="88"/>
    <n v="5565498"/>
    <n v="93890"/>
    <n v="0"/>
  </r>
  <r>
    <s v="Art Silk Traditional Saree"/>
    <x v="1129"/>
    <n v="4.3"/>
    <n v="62"/>
    <n v="6000"/>
    <n v="2520"/>
    <s v="Onesize"/>
    <x v="0"/>
    <n v="1485474"/>
    <n v="156240"/>
    <n v="57.999999999999993"/>
  </r>
  <r>
    <s v="Heart Shaped Necklace"/>
    <x v="74"/>
    <n v="4.4000000000000004"/>
    <n v="1100"/>
    <n v="795"/>
    <n v="556"/>
    <s v="Onesize"/>
    <x v="102"/>
    <n v="10251145"/>
    <n v="611600"/>
    <n v="30.062893081761004"/>
  </r>
  <r>
    <s v="Jewellery Set"/>
    <x v="577"/>
    <n v="4.4000000000000004"/>
    <n v="130"/>
    <n v="2330"/>
    <n v="466"/>
    <s v="Onesize"/>
    <x v="104"/>
    <n v="9013299"/>
    <n v="60580"/>
    <n v="80"/>
  </r>
  <r>
    <s v="Brass Charm Bracelets"/>
    <x v="393"/>
    <n v="4.7"/>
    <n v="14"/>
    <n v="1395"/>
    <n v="418"/>
    <s v="Onesize"/>
    <x v="93"/>
    <n v="13808508"/>
    <n v="5852"/>
    <n v="70.035842293906811"/>
  </r>
  <r>
    <s v="Women Printed Crop Top"/>
    <x v="33"/>
    <n v="4"/>
    <n v="3"/>
    <n v="1299"/>
    <n v="454"/>
    <s v="XS,S,M,L,XL"/>
    <x v="6"/>
    <n v="16961256"/>
    <n v="1362"/>
    <n v="65.050038491147035"/>
  </r>
  <r>
    <s v="Men Joggers Trousers"/>
    <x v="109"/>
    <n v="3.7"/>
    <n v="7"/>
    <n v="2049"/>
    <n v="819"/>
    <s v="30,32,34,36"/>
    <x v="43"/>
    <n v="16519858"/>
    <n v="5733"/>
    <n v="60.029282576866763"/>
  </r>
  <r>
    <s v="Everyday Bra"/>
    <x v="310"/>
    <n v="4.4000000000000004"/>
    <n v="16"/>
    <n v="449"/>
    <n v="314"/>
    <s v="32B,32C,32D,34B,34C,34D,36B,36C,36D,38B,38C,38D"/>
    <x v="14"/>
    <n v="16223718"/>
    <n v="5024"/>
    <n v="30.066815144766146"/>
  </r>
  <r>
    <s v="Men Striped Thong Flip-Flops"/>
    <x v="522"/>
    <n v="3.5"/>
    <n v="13"/>
    <n v="899"/>
    <n v="350"/>
    <s v="UK6,UK7,UK8,UK9,UK10"/>
    <x v="9"/>
    <n v="14138300"/>
    <n v="4550"/>
    <n v="61.067853170189103"/>
  </r>
  <r>
    <s v="Men Solid Pure Cotton Joggers"/>
    <x v="340"/>
    <n v="3.8"/>
    <n v="11"/>
    <n v="1999"/>
    <n v="1379"/>
    <s v="S,M,L,XL,XXL,3XL"/>
    <x v="74"/>
    <n v="16246534"/>
    <n v="15169"/>
    <n v="31.015507753876935"/>
  </r>
  <r>
    <s v="Striped Slim Fit Pure Cotton T-shirt"/>
    <x v="11"/>
    <n v="4.4000000000000004"/>
    <n v="327"/>
    <n v="1399"/>
    <n v="769"/>
    <s v="S,M,L,XL,XXL"/>
    <x v="3"/>
    <n v="11363560"/>
    <n v="251463"/>
    <n v="45.032165832737668"/>
  </r>
  <r>
    <s v="Women Self Design Kurta with Trousers"/>
    <x v="136"/>
    <n v="4"/>
    <n v="319"/>
    <n v="4299"/>
    <n v="2192"/>
    <s v="S,M,L,XL,XXL"/>
    <x v="16"/>
    <n v="7573013"/>
    <n v="699248"/>
    <n v="49.011397999534779"/>
  </r>
  <r>
    <s v="Women Solid Bardot Top"/>
    <x v="190"/>
    <n v="3.8"/>
    <n v="78"/>
    <n v="1599"/>
    <n v="639"/>
    <s v="S,M,L,XL"/>
    <x v="6"/>
    <n v="8834931"/>
    <n v="49842"/>
    <n v="60.0375234521576"/>
  </r>
  <r>
    <s v="Men Reversible Solid Belt"/>
    <x v="364"/>
    <n v="3.9"/>
    <n v="40"/>
    <n v="1999"/>
    <n v="999"/>
    <s v="32,34,36,38"/>
    <x v="22"/>
    <n v="12661450"/>
    <n v="39960"/>
    <n v="50.025012506253134"/>
  </r>
  <r>
    <s v="Hair Dryer"/>
    <x v="1105"/>
    <n v="4.9000000000000004"/>
    <n v="16"/>
    <n v="1695"/>
    <n v="1474"/>
    <s v="Onesize"/>
    <x v="62"/>
    <n v="16557052"/>
    <n v="23584"/>
    <n v="13.038348082595871"/>
  </r>
  <r>
    <s v="Men Pack-3 Innerwear Vests"/>
    <x v="1130"/>
    <n v="3.8"/>
    <n v="5"/>
    <n v="1197"/>
    <n v="778"/>
    <s v="S,M,L,XL,XXL"/>
    <x v="59"/>
    <n v="15294790"/>
    <n v="3890"/>
    <n v="35.004177109440263"/>
  </r>
  <r>
    <s v="Set Of 6 Abstract Printed Chair Covers"/>
    <x v="209"/>
    <n v="4.4000000000000004"/>
    <n v="7"/>
    <n v="4498"/>
    <n v="1979"/>
    <s v="Onesize"/>
    <x v="187"/>
    <n v="13995830"/>
    <n v="13853"/>
    <n v="56.002667852378842"/>
  </r>
  <r>
    <s v="Men Pack of 2 Trunks"/>
    <x v="381"/>
    <n v="4.0999999999999996"/>
    <n v="19"/>
    <n v="598"/>
    <n v="545"/>
    <s v="S,M,L,XL"/>
    <x v="17"/>
    <n v="1670137"/>
    <n v="10355"/>
    <n v="8.8628762541806019"/>
  </r>
  <r>
    <s v="Yoke Design Kurta Set"/>
    <x v="270"/>
    <n v="4.0999999999999996"/>
    <n v="24"/>
    <n v="3999"/>
    <n v="999"/>
    <s v="S,M,L,XL"/>
    <x v="16"/>
    <n v="9717193"/>
    <n v="23976"/>
    <n v="75.018754688672175"/>
  </r>
  <r>
    <s v="Pure Cotton Striped T-shirt"/>
    <x v="10"/>
    <n v="4.5999999999999996"/>
    <n v="7"/>
    <n v="849"/>
    <n v="424"/>
    <s v="S,M,L,XL"/>
    <x v="3"/>
    <n v="16055432"/>
    <n v="2968"/>
    <n v="50.058892815076561"/>
  </r>
  <r>
    <s v="Boys Cotton Chino Shorts"/>
    <x v="94"/>
    <n v="4.0999999999999996"/>
    <n v="7"/>
    <n v="1499"/>
    <n v="749"/>
    <s v="9-12M,12-18M,18-24M,2-3Y,3-4Y,4-5Y,5-6Y,6-7Y,7-8Y,9-10Y,11-12Y,13-14Y"/>
    <x v="92"/>
    <n v="17606348"/>
    <n v="5243"/>
    <n v="50.033355570380259"/>
  </r>
  <r>
    <s v="Infant Boys Pack Of 3 Printed Pure Cotton Jhablas"/>
    <x v="309"/>
    <n v="3.8"/>
    <n v="5"/>
    <n v="899"/>
    <n v="539"/>
    <s v="Newborn,0-3M,3-6M,6-9M,9-12M"/>
    <x v="59"/>
    <n v="15862270"/>
    <n v="2695"/>
    <n v="40.044493882091217"/>
  </r>
  <r>
    <s v="Reversible Casual Shirt"/>
    <x v="701"/>
    <n v="4"/>
    <n v="5"/>
    <n v="2099"/>
    <n v="692"/>
    <s v="38,40,42,44,46"/>
    <x v="30"/>
    <n v="17357482"/>
    <n v="3460"/>
    <n v="67.031919961886615"/>
  </r>
  <r>
    <s v="Lightly Padded Bandeau Bra"/>
    <x v="295"/>
    <n v="3.5"/>
    <n v="75"/>
    <n v="749"/>
    <n v="426"/>
    <s v="30A,30B,32A,32B,34A,34B"/>
    <x v="14"/>
    <n v="8457135"/>
    <n v="31950"/>
    <n v="43.1241655540721"/>
  </r>
  <r>
    <s v="Women Floral Printed Kurta"/>
    <x v="219"/>
    <n v="2.8"/>
    <n v="5"/>
    <n v="1799"/>
    <n v="539"/>
    <s v="S,M,L,XL,XXL"/>
    <x v="15"/>
    <n v="16160108"/>
    <n v="2695"/>
    <n v="70.038910505836569"/>
  </r>
  <r>
    <s v="Printed A-Line Kurta"/>
    <x v="154"/>
    <n v="3.6"/>
    <n v="26"/>
    <n v="1399"/>
    <n v="545"/>
    <s v="XS,S,M,L,XL,XXL,3XL"/>
    <x v="15"/>
    <n v="11239402"/>
    <n v="14170"/>
    <n v="61.043602573266618"/>
  </r>
  <r>
    <s v="Women Open Toe Flats"/>
    <x v="236"/>
    <n v="4.3"/>
    <n v="122"/>
    <n v="399"/>
    <n v="399"/>
    <s v="EURO37,EURO38,EURO39,EURO40,EURO41"/>
    <x v="26"/>
    <n v="10371003"/>
    <n v="48678"/>
    <n v="0"/>
  </r>
  <r>
    <s v="Men Loafers"/>
    <x v="624"/>
    <n v="4"/>
    <n v="18"/>
    <n v="4245"/>
    <n v="891"/>
    <s v="UK6,UK7,UK8,UK9,UK10,UK11"/>
    <x v="60"/>
    <n v="13892520"/>
    <n v="16038"/>
    <n v="79.010600706713788"/>
  </r>
  <r>
    <s v="Set of 3 Fragrance Body Spray"/>
    <x v="1131"/>
    <n v="4.3"/>
    <n v="189"/>
    <n v="2370"/>
    <n v="2370"/>
    <s v="Pack"/>
    <x v="69"/>
    <n v="18089390"/>
    <n v="447930"/>
    <n v="0"/>
  </r>
  <r>
    <s v="Men Ethnic Embroidered Kurta"/>
    <x v="127"/>
    <n v="3.2"/>
    <n v="17"/>
    <n v="2799"/>
    <n v="951"/>
    <s v="S,M,L,XL,XXL"/>
    <x v="15"/>
    <n v="16662396"/>
    <n v="16167"/>
    <n v="66.023579849946415"/>
  </r>
  <r>
    <s v="Women Aurum Perfume Deodorant"/>
    <x v="249"/>
    <n v="4.3"/>
    <n v="174"/>
    <n v="399"/>
    <n v="199"/>
    <s v="Onesize"/>
    <x v="69"/>
    <n v="11046950"/>
    <n v="34626"/>
    <n v="50.125313283208015"/>
  </r>
  <r>
    <s v="Men Pockets Slim Fit T-shirt"/>
    <x v="3"/>
    <n v="3.6"/>
    <n v="8"/>
    <n v="2499"/>
    <n v="1249"/>
    <s v="S,M,L,XL,XXL"/>
    <x v="3"/>
    <n v="15133308"/>
    <n v="9992"/>
    <n v="50.020008003201276"/>
  </r>
  <r>
    <s v="Solid Crinkled Pure Cotton Dupatta"/>
    <x v="54"/>
    <n v="4.5999999999999996"/>
    <n v="59"/>
    <n v="899"/>
    <n v="449"/>
    <s v="Onesize"/>
    <x v="19"/>
    <n v="12413616"/>
    <n v="26491"/>
    <n v="50.055617352614014"/>
  </r>
  <r>
    <s v="Geometric Print Crepe Top"/>
    <x v="555"/>
    <n v="3.2"/>
    <n v="9"/>
    <n v="999"/>
    <n v="599"/>
    <s v="XS,S,M,L,XL,XXL,3XL,4XL,5XL,6XL,7XL"/>
    <x v="6"/>
    <n v="16811950"/>
    <n v="5391"/>
    <n v="40.04004004004004"/>
  </r>
  <r>
    <s v="Striped Pure Cotton Shirt"/>
    <x v="140"/>
    <n v="4"/>
    <n v="4"/>
    <n v="2399"/>
    <n v="1199"/>
    <s v="40,42,44,46,48"/>
    <x v="30"/>
    <n v="14012762"/>
    <n v="4796"/>
    <n v="50.020842017507292"/>
  </r>
  <r>
    <s v="Women Leather Mojaris"/>
    <x v="1020"/>
    <n v="4.5"/>
    <n v="30"/>
    <n v="2999"/>
    <n v="1469"/>
    <s v="UK3,UK4,UK5,UK6,UK7"/>
    <x v="60"/>
    <n v="13716650"/>
    <n v="44070"/>
    <n v="51.01700566855618"/>
  </r>
  <r>
    <s v="Women Solid Tunic with Skirt"/>
    <x v="350"/>
    <n v="3.9"/>
    <n v="16"/>
    <n v="4964"/>
    <n v="1737"/>
    <s v="S,M,L,XL,XXL"/>
    <x v="78"/>
    <n v="8100209"/>
    <n v="27792"/>
    <n v="65.008058017727649"/>
  </r>
  <r>
    <s v="Women Solid Satchel"/>
    <x v="6"/>
    <n v="4.3"/>
    <n v="20"/>
    <n v="3299"/>
    <n v="1319"/>
    <s v="Onesize"/>
    <x v="53"/>
    <n v="12898298"/>
    <n v="26380"/>
    <n v="60.018187329493792"/>
  </r>
  <r>
    <s v="Rose Gold-Plated AD-Studded &amp; CZ-Studded Handcrafted Adjustable Finger Ring"/>
    <x v="927"/>
    <n v="4.5999999999999996"/>
    <n v="60"/>
    <n v="2000"/>
    <n v="600"/>
    <s v="Onesize"/>
    <x v="112"/>
    <n v="15038180"/>
    <n v="36000"/>
    <n v="70"/>
  </r>
  <r>
    <s v="Girls Printed Anarkali Kurta"/>
    <x v="350"/>
    <n v="3.9"/>
    <n v="19"/>
    <n v="2500"/>
    <n v="899"/>
    <s v="2-3Y,3-4Y,4-5Y,5-6Y,6-7Y"/>
    <x v="15"/>
    <n v="14169092"/>
    <n v="17081"/>
    <n v="64.039999999999992"/>
  </r>
  <r>
    <s v="Solid Velvet Top"/>
    <x v="41"/>
    <n v="4.4000000000000004"/>
    <n v="19"/>
    <n v="1599"/>
    <n v="751"/>
    <s v="XS,S,M,L,XL"/>
    <x v="6"/>
    <n v="15940130"/>
    <n v="14269"/>
    <n v="53.033145716072546"/>
  </r>
  <r>
    <s v="Printed Straight Midi Skirt"/>
    <x v="336"/>
    <n v="4"/>
    <n v="22"/>
    <n v="1999"/>
    <n v="799"/>
    <s v="26,28,30,32,34"/>
    <x v="87"/>
    <n v="13650642"/>
    <n v="17578"/>
    <n v="60.030015007503756"/>
  </r>
  <r>
    <s v="Nail Glue 10 g"/>
    <x v="357"/>
    <n v="3.9"/>
    <n v="26"/>
    <n v="275"/>
    <n v="275"/>
    <s v="Onesize"/>
    <x v="119"/>
    <n v="7112143"/>
    <n v="7150"/>
    <n v="0"/>
  </r>
  <r>
    <s v="Girls Printed Fit and Flare Dress"/>
    <x v="231"/>
    <n v="4.5"/>
    <n v="46"/>
    <n v="1950"/>
    <n v="585"/>
    <s v="2Y,4Y,6Y,8Y,10Y,12Y"/>
    <x v="5"/>
    <n v="13705806"/>
    <n v="26910"/>
    <n v="70"/>
  </r>
  <r>
    <s v="Women Solid Laced Abaya Burqa With Scarf"/>
    <x v="1132"/>
    <n v="3.7"/>
    <n v="10"/>
    <n v="3270"/>
    <n v="1308"/>
    <s v="XS,S,M,L,XL,XXL"/>
    <x v="217"/>
    <n v="17756702"/>
    <n v="13080"/>
    <n v="60"/>
  </r>
  <r>
    <s v="Floral Ruffled Top"/>
    <x v="323"/>
    <n v="4.5"/>
    <n v="6"/>
    <n v="1599"/>
    <n v="639"/>
    <s v="XS,S,M,L,XL"/>
    <x v="6"/>
    <n v="16821672"/>
    <n v="3834"/>
    <n v="60.0375234521576"/>
  </r>
  <r>
    <s v="Semi-Stitched Lehenga Unstitched Blouse With Dupatta"/>
    <x v="959"/>
    <n v="3.6"/>
    <n v="19"/>
    <n v="4999"/>
    <n v="1849"/>
    <s v="Onesize"/>
    <x v="35"/>
    <n v="14869342"/>
    <n v="35131"/>
    <n v="63.012602520504103"/>
  </r>
  <r>
    <s v="Embellished Purse Clutch"/>
    <x v="1133"/>
    <n v="3.2"/>
    <n v="9"/>
    <n v="4448"/>
    <n v="2535"/>
    <s v="Onesize"/>
    <x v="116"/>
    <n v="15208880"/>
    <n v="22815"/>
    <n v="43.008093525179859"/>
  </r>
  <r>
    <s v="Women Enticer watch"/>
    <x v="42"/>
    <n v="4"/>
    <n v="55"/>
    <n v="2795"/>
    <n v="2515"/>
    <s v="Onesize"/>
    <x v="21"/>
    <n v="338000"/>
    <n v="138325"/>
    <n v="10.017889087656529"/>
  </r>
  <r>
    <s v="Plus Size Men Colourblocked Pure Cotton T-shirt"/>
    <x v="320"/>
    <n v="4.2"/>
    <n v="40"/>
    <n v="1999"/>
    <n v="779"/>
    <s v="XXL,3XL,4XL,5XL,6XL"/>
    <x v="3"/>
    <n v="8175927"/>
    <n v="31160"/>
    <n v="61.030515257628814"/>
  </r>
  <r>
    <s v="Men Solid Pyjamas"/>
    <x v="302"/>
    <n v="4"/>
    <n v="119"/>
    <n v="799"/>
    <n v="599"/>
    <s v="Onesize"/>
    <x v="45"/>
    <n v="2422157"/>
    <n v="71281"/>
    <n v="25.031289111389238"/>
  </r>
  <r>
    <s v="2 Pack Push-Up Bra"/>
    <x v="14"/>
    <n v="3.8"/>
    <n v="20"/>
    <n v="798"/>
    <n v="718"/>
    <s v="30,32,34,36,38,40"/>
    <x v="14"/>
    <n v="13720932"/>
    <n v="14360"/>
    <n v="10.025062656641603"/>
  </r>
  <r>
    <s v="Women Cargos Trousers"/>
    <x v="178"/>
    <n v="4.0999999999999996"/>
    <n v="25"/>
    <n v="1699"/>
    <n v="815"/>
    <s v="28,30,32,34"/>
    <x v="43"/>
    <n v="15104518"/>
    <n v="20375"/>
    <n v="52.030606238964097"/>
  </r>
  <r>
    <s v="Men Slim Fit T-shirt"/>
    <x v="304"/>
    <n v="3.7"/>
    <n v="6"/>
    <n v="1999"/>
    <n v="1199"/>
    <s v="S,M,L,XL,XXL"/>
    <x v="3"/>
    <n v="15465064"/>
    <n v="7194"/>
    <n v="40.020010005002497"/>
  </r>
  <r>
    <s v="Sustainable Handloom Kurta Set"/>
    <x v="1134"/>
    <n v="4.2"/>
    <n v="60"/>
    <n v="2899"/>
    <n v="1014"/>
    <s v="S,M,L,XL,XXL"/>
    <x v="16"/>
    <n v="12680170"/>
    <n v="60840"/>
    <n v="65.02242152466367"/>
  </r>
  <r>
    <s v="Men Solid Shoeliner Socks"/>
    <x v="419"/>
    <n v="4"/>
    <n v="28"/>
    <n v="399"/>
    <n v="319"/>
    <s v="Onesize"/>
    <x v="52"/>
    <n v="5468812"/>
    <n v="8932"/>
    <n v="20.050125313283207"/>
  </r>
  <r>
    <s v="Gold-Plated CZ-Studded Square Shape Handcrafted Jewellery Set"/>
    <x v="1026"/>
    <n v="4.2"/>
    <n v="40"/>
    <n v="1370"/>
    <n v="493"/>
    <s v="Onesize"/>
    <x v="104"/>
    <n v="13952824"/>
    <n v="19720"/>
    <n v="64.014598540145982"/>
  </r>
  <r>
    <s v="Women Solid Belt"/>
    <x v="27"/>
    <n v="4.0999999999999996"/>
    <n v="22"/>
    <n v="1499"/>
    <n v="434"/>
    <s v="Onesize"/>
    <x v="22"/>
    <n v="13480648"/>
    <n v="9548"/>
    <n v="71.047364909939958"/>
  </r>
  <r>
    <s v="Women Colourblocked Tights"/>
    <x v="110"/>
    <n v="4.3"/>
    <n v="24"/>
    <n v="1399"/>
    <n v="545"/>
    <s v="S,M,L,XL,XXL"/>
    <x v="63"/>
    <n v="14714046"/>
    <n v="13080"/>
    <n v="61.043602573266618"/>
  </r>
  <r>
    <s v="144 TC Queen &amp; 2 Pillow Covers"/>
    <x v="130"/>
    <n v="4.0999999999999996"/>
    <n v="8"/>
    <n v="1199"/>
    <n v="599"/>
    <s v="Double Queen"/>
    <x v="76"/>
    <n v="17046588"/>
    <n v="4792"/>
    <n v="50.041701417848202"/>
  </r>
  <r>
    <s v="Women Solid Joggers"/>
    <x v="384"/>
    <n v="4"/>
    <n v="7"/>
    <n v="1899"/>
    <n v="778"/>
    <s v="S,M,L,XL,XXL"/>
    <x v="157"/>
    <n v="16879506"/>
    <n v="5446"/>
    <n v="59.031068983675617"/>
  </r>
  <r>
    <s v="Pack of 2 Lounge Shorts"/>
    <x v="617"/>
    <n v="3.6"/>
    <n v="14"/>
    <n v="1699"/>
    <n v="599"/>
    <s v="S,M,L,XL"/>
    <x v="155"/>
    <n v="16416978"/>
    <n v="8386"/>
    <n v="64.743967039434963"/>
  </r>
  <r>
    <s v="Printed Open Front Shrug"/>
    <x v="336"/>
    <n v="3.5"/>
    <n v="63"/>
    <n v="1299"/>
    <n v="584"/>
    <s v="S,M,L,XL"/>
    <x v="103"/>
    <n v="12088320"/>
    <n v="36792"/>
    <n v="55.042340261739795"/>
  </r>
  <r>
    <s v="Boys Printed Hood Sweatshirt"/>
    <x v="966"/>
    <n v="4.5"/>
    <n v="16"/>
    <n v="1299"/>
    <n v="714"/>
    <s v="3-4Y,4-5Y,5-6Y,7-8Y"/>
    <x v="23"/>
    <n v="14529576"/>
    <n v="11424"/>
    <n v="45.034642032332563"/>
  </r>
  <r>
    <s v="Unisex Printed Duffel Bag"/>
    <x v="332"/>
    <n v="4.4000000000000004"/>
    <n v="5"/>
    <n v="2250"/>
    <n v="967"/>
    <s v="S"/>
    <x v="97"/>
    <n v="15124458"/>
    <n v="4835"/>
    <n v="57.022222222222219"/>
  </r>
  <r>
    <s v="Men Regular Fit Chinos"/>
    <x v="1049"/>
    <n v="3.4"/>
    <n v="16"/>
    <n v="999"/>
    <n v="599"/>
    <s v="30,32,34,36,38"/>
    <x v="43"/>
    <n v="13817236"/>
    <n v="9584"/>
    <n v="40.04004004004004"/>
  </r>
  <r>
    <s v="Women Solid Track Pants"/>
    <x v="178"/>
    <n v="3.4"/>
    <n v="16"/>
    <n v="1149"/>
    <n v="505"/>
    <s v="S,M,L,XL"/>
    <x v="74"/>
    <n v="16256420"/>
    <n v="8080"/>
    <n v="56.048738033072233"/>
  </r>
  <r>
    <s v="Men Colourblocked Sneakers"/>
    <x v="538"/>
    <n v="2.6"/>
    <n v="8"/>
    <n v="3999"/>
    <n v="749"/>
    <s v="UK6,UK7,UK8,UK9,UK10"/>
    <x v="60"/>
    <n v="17079608"/>
    <n v="5992"/>
    <n v="81.270317579394842"/>
  </r>
  <r>
    <s v="Shadow - Not Afraid To Sparkle"/>
    <x v="380"/>
    <n v="4.9000000000000004"/>
    <n v="7"/>
    <n v="1950"/>
    <n v="1950"/>
    <s v="Onesize"/>
    <x v="136"/>
    <n v="9589243"/>
    <n v="13650"/>
    <n v="0"/>
  </r>
  <r>
    <s v="Printed Jute Shoulder Bag"/>
    <x v="478"/>
    <n v="4.5"/>
    <n v="19"/>
    <n v="1049"/>
    <n v="734"/>
    <s v="Onesize"/>
    <x v="53"/>
    <n v="2103326"/>
    <n v="13946"/>
    <n v="30.028598665395617"/>
  </r>
  <r>
    <s v="Women Printed Shirt Dress"/>
    <x v="1135"/>
    <n v="4.2"/>
    <n v="14"/>
    <n v="1999"/>
    <n v="1999"/>
    <s v="S,M,L,XL"/>
    <x v="5"/>
    <n v="11362494"/>
    <n v="27986"/>
    <n v="0"/>
  </r>
  <r>
    <s v="Embroidered Detail Solid Top"/>
    <x v="581"/>
    <n v="3.8"/>
    <n v="5"/>
    <n v="1599"/>
    <n v="479"/>
    <s v="XS,S,M,L,XL"/>
    <x v="6"/>
    <n v="17011464"/>
    <n v="2395"/>
    <n v="70.043777360850541"/>
  </r>
  <r>
    <s v="Women Ribbed Cami Top"/>
    <x v="33"/>
    <n v="4.8"/>
    <n v="6"/>
    <n v="1299"/>
    <n v="519"/>
    <s v="XS,S,M,L,XL"/>
    <x v="6"/>
    <n v="14935534"/>
    <n v="3114"/>
    <n v="60.046189376443415"/>
  </r>
  <r>
    <s v="Yoke Design A-Line Kurta"/>
    <x v="270"/>
    <n v="4.0999999999999996"/>
    <n v="16"/>
    <n v="3999"/>
    <n v="999"/>
    <s v="S,M,L,XL"/>
    <x v="15"/>
    <n v="11399448"/>
    <n v="15984"/>
    <n v="75.018754688672175"/>
  </r>
  <r>
    <s v="Men Solid Sweatshirt"/>
    <x v="242"/>
    <n v="4.0999999999999996"/>
    <n v="785"/>
    <n v="1699"/>
    <n v="849"/>
    <s v="S,M,L,XL"/>
    <x v="23"/>
    <n v="10605240"/>
    <n v="666465"/>
    <n v="50.029429075927013"/>
  </r>
  <r>
    <s v="Hair Loss Conditioner -100ml"/>
    <x v="228"/>
    <n v="3.8"/>
    <n v="37"/>
    <n v="149"/>
    <n v="149"/>
    <s v="0-100 ML"/>
    <x v="44"/>
    <n v="15344642"/>
    <n v="5513"/>
    <n v="0"/>
  </r>
  <r>
    <s v="Men Pullover"/>
    <x v="3"/>
    <n v="4.4000000000000004"/>
    <n v="9"/>
    <n v="2799"/>
    <n v="1399"/>
    <s v="S,M,L,XL,XXL"/>
    <x v="40"/>
    <n v="15132710"/>
    <n v="12591"/>
    <n v="50.017863522686682"/>
  </r>
  <r>
    <s v="Girls Printed A-Line Dress"/>
    <x v="52"/>
    <n v="4.2"/>
    <n v="95"/>
    <n v="1299"/>
    <n v="844"/>
    <s v="3-4Y,5-6Y,7-8Y,9-10Y,11-12Y"/>
    <x v="5"/>
    <n v="13120686"/>
    <n v="80180"/>
    <n v="35.026943802925324"/>
  </r>
  <r>
    <s v="Women Embroidered Kurta with Sharara"/>
    <x v="63"/>
    <n v="4"/>
    <n v="8"/>
    <n v="4999"/>
    <n v="1349"/>
    <s v="XS,S,M,L,XL,XXL"/>
    <x v="16"/>
    <n v="14911914"/>
    <n v="10792"/>
    <n v="73.01460292058411"/>
  </r>
  <r>
    <s v="Self-Striped Kurta Set"/>
    <x v="428"/>
    <n v="3.6"/>
    <n v="19"/>
    <n v="1999"/>
    <n v="999"/>
    <s v="M,L,XL,XXL"/>
    <x v="16"/>
    <n v="12189552"/>
    <n v="18981"/>
    <n v="50.025012506253134"/>
  </r>
  <r>
    <s v="Girls Floral Print Top"/>
    <x v="704"/>
    <n v="4.4000000000000004"/>
    <n v="5"/>
    <n v="999"/>
    <n v="699"/>
    <s v="7-8Y,8-9Y,10-11Y,11-12Y,13-14Y"/>
    <x v="6"/>
    <n v="17594862"/>
    <n v="3495"/>
    <n v="30.03003003003003"/>
  </r>
  <r>
    <s v="Women Sandals"/>
    <x v="169"/>
    <n v="4.3"/>
    <n v="21"/>
    <n v="2290"/>
    <n v="2290"/>
    <s v="EURO36,EURO37,EURO38,EURO39,EURO40"/>
    <x v="88"/>
    <n v="8708595"/>
    <n v="48090"/>
    <n v="0"/>
  </r>
  <r>
    <s v="Women Sandals"/>
    <x v="377"/>
    <n v="4.2"/>
    <n v="19"/>
    <n v="999"/>
    <n v="699"/>
    <s v="EURO36,EURO37,EURO38,EURO39,EURO40,EURO41"/>
    <x v="88"/>
    <n v="13865268"/>
    <n v="13281"/>
    <n v="30.03003003003003"/>
  </r>
  <r>
    <s v="Hydrating Foam Face Wash 100ml"/>
    <x v="1136"/>
    <n v="4.7"/>
    <n v="66"/>
    <n v="425"/>
    <n v="318"/>
    <s v="100-120 ML"/>
    <x v="105"/>
    <n v="17134252"/>
    <n v="20988"/>
    <n v="25.176470588235293"/>
  </r>
  <r>
    <s v="Striped Saree"/>
    <x v="0"/>
    <n v="3.5"/>
    <n v="10"/>
    <n v="6795"/>
    <n v="1698"/>
    <s v="Onesize"/>
    <x v="0"/>
    <n v="17317694"/>
    <n v="16980"/>
    <n v="75.011037527593814"/>
  </r>
  <r>
    <s v="All In One Hair Spray 100 ml"/>
    <x v="1137"/>
    <n v="4.4000000000000004"/>
    <n v="15"/>
    <n v="400"/>
    <n v="299"/>
    <s v="90-100 ML"/>
    <x v="218"/>
    <n v="16604036"/>
    <n v="4485"/>
    <n v="25.25"/>
  </r>
  <r>
    <s v="Men Checked Pure Cotton Boxers"/>
    <x v="446"/>
    <n v="4.5"/>
    <n v="22"/>
    <n v="799"/>
    <n v="719"/>
    <s v="3XL,4XL,5XL,6XL,7XL,8XL"/>
    <x v="143"/>
    <n v="14700288"/>
    <n v="15818"/>
    <n v="10.012515644555695"/>
  </r>
  <r>
    <s v="Sustainable Palette - Nude Awakening E757A"/>
    <x v="644"/>
    <n v="4.3"/>
    <n v="2300"/>
    <n v="799"/>
    <n v="495"/>
    <s v="Onesize"/>
    <x v="136"/>
    <n v="4424850"/>
    <n v="1138500"/>
    <n v="38.047559449311642"/>
  </r>
  <r>
    <s v="Set of 2 Floral Long Door Curtain"/>
    <x v="130"/>
    <n v="4.5"/>
    <n v="10"/>
    <n v="1199"/>
    <n v="719"/>
    <s v="Long Door"/>
    <x v="75"/>
    <n v="14493406"/>
    <n v="7190"/>
    <n v="40.033361134278564"/>
  </r>
  <r>
    <s v="Men Pack of 2 Trunks"/>
    <x v="69"/>
    <n v="4.5999999999999996"/>
    <n v="82"/>
    <n v="490"/>
    <n v="490"/>
    <s v="XL"/>
    <x v="17"/>
    <n v="11036436"/>
    <n v="40180"/>
    <n v="0"/>
  </r>
  <r>
    <s v="Men Geometric Printed Kurta"/>
    <x v="202"/>
    <n v="4.4000000000000004"/>
    <n v="5"/>
    <n v="1999"/>
    <n v="799"/>
    <s v="S,M,L,XL,XXL"/>
    <x v="15"/>
    <n v="17543240"/>
    <n v="3995"/>
    <n v="60.030015007503756"/>
  </r>
  <r>
    <s v="Women Jogger Lounge Pants"/>
    <x v="8"/>
    <n v="4.3"/>
    <n v="20"/>
    <n v="1199"/>
    <n v="299"/>
    <s v="S,M,L,XL"/>
    <x v="42"/>
    <n v="14497536"/>
    <n v="5980"/>
    <n v="75.062552126772303"/>
  </r>
  <r>
    <s v="Bomber Jacket"/>
    <x v="109"/>
    <n v="3.8"/>
    <n v="38"/>
    <n v="2549"/>
    <n v="968"/>
    <s v="S,M,L,XL"/>
    <x v="4"/>
    <n v="14441268"/>
    <n v="36784"/>
    <n v="62.024323264025107"/>
  </r>
  <r>
    <s v="Hair Clips &amp; Ponytail Holder"/>
    <x v="81"/>
    <n v="4.5"/>
    <n v="6"/>
    <n v="1162"/>
    <n v="311"/>
    <s v="Onesize"/>
    <x v="141"/>
    <n v="15658352"/>
    <n v="1866"/>
    <n v="73.235800344234079"/>
  </r>
  <r>
    <s v="Men Slim Fit Jeans"/>
    <x v="430"/>
    <n v="1"/>
    <n v="2"/>
    <n v="3799"/>
    <n v="3229"/>
    <s v="30,32,34,36,38"/>
    <x v="10"/>
    <n v="16950454"/>
    <n v="6458"/>
    <n v="15.003948407475651"/>
  </r>
  <r>
    <s v="Geometric Print Cotton Stole"/>
    <x v="202"/>
    <n v="4.4000000000000004"/>
    <n v="58"/>
    <n v="599"/>
    <n v="239"/>
    <s v="Onesize"/>
    <x v="38"/>
    <n v="14253818"/>
    <n v="13862"/>
    <n v="60.100166944908182"/>
  </r>
  <r>
    <s v="Set of 2 Window Curtains"/>
    <x v="209"/>
    <n v="4.0999999999999996"/>
    <n v="38"/>
    <n v="1098"/>
    <n v="399"/>
    <s v="Window"/>
    <x v="75"/>
    <n v="10202523"/>
    <n v="15162"/>
    <n v="63.661202185792355"/>
  </r>
  <r>
    <s v="Slim Fit Semiformal Shirt"/>
    <x v="1138"/>
    <n v="2.6"/>
    <n v="10"/>
    <n v="1999"/>
    <n v="699"/>
    <s v="38,40,42,44,46,48"/>
    <x v="30"/>
    <n v="13507536"/>
    <n v="6990"/>
    <n v="65.032516258129064"/>
  </r>
  <r>
    <s v="Colourblocked A-Line Kurta"/>
    <x v="893"/>
    <n v="3.2"/>
    <n v="12"/>
    <n v="3398"/>
    <n v="1019"/>
    <s v="XS,S,M,L,XL,XXL"/>
    <x v="15"/>
    <n v="1797218"/>
    <n v="12228"/>
    <n v="70.011771630370816"/>
  </r>
  <r>
    <s v="Men Pure Cotton Basic Briefs"/>
    <x v="69"/>
    <n v="4.7"/>
    <n v="6"/>
    <n v="189"/>
    <n v="189"/>
    <s v="XL"/>
    <x v="29"/>
    <n v="16953620"/>
    <n v="1134"/>
    <n v="0"/>
  </r>
  <r>
    <s v="Women Floral Printed Kurta"/>
    <x v="202"/>
    <n v="3.7"/>
    <n v="3"/>
    <n v="2099"/>
    <n v="734"/>
    <s v="XS,S,M,L,XL,XXL"/>
    <x v="15"/>
    <n v="16234906"/>
    <n v="2202"/>
    <n v="65.030967127203425"/>
  </r>
  <r>
    <s v="Men Solid Padded Jacket"/>
    <x v="242"/>
    <n v="3.6"/>
    <n v="84"/>
    <n v="2899"/>
    <n v="1159"/>
    <s v="S,M,L,XL"/>
    <x v="4"/>
    <n v="10605180"/>
    <n v="97356"/>
    <n v="60.020696791997239"/>
  </r>
  <r>
    <s v="Girls Printed Booties"/>
    <x v="597"/>
    <n v="4.2"/>
    <n v="131"/>
    <n v="999"/>
    <n v="469"/>
    <s v="3-6M,6-9M,9-12M"/>
    <x v="219"/>
    <n v="11269992"/>
    <n v="61439"/>
    <n v="53.053053053053056"/>
  </r>
  <r>
    <s v="Twill Weave Pure Cotton Pure Cotton Waistcoat"/>
    <x v="309"/>
    <n v="4.5"/>
    <n v="38"/>
    <n v="799"/>
    <n v="399"/>
    <s v="3-6M,6-12M,12-18M,18-24M,2-3Y,3-4Y,5-6Y"/>
    <x v="89"/>
    <n v="11555174"/>
    <n v="15162"/>
    <n v="50.062578222778477"/>
  </r>
  <r>
    <s v="Men Slim Fit Trousers"/>
    <x v="257"/>
    <n v="4"/>
    <n v="29"/>
    <n v="1749"/>
    <n v="664"/>
    <s v="30,32,34,36"/>
    <x v="43"/>
    <n v="15770726"/>
    <n v="19256"/>
    <n v="62.035448827901661"/>
  </r>
  <r>
    <s v="Men Pack of 2 Body Spray"/>
    <x v="970"/>
    <n v="4.2"/>
    <n v="9200"/>
    <n v="998"/>
    <n v="698"/>
    <s v="Pack"/>
    <x v="69"/>
    <n v="2394545"/>
    <n v="6421600"/>
    <n v="30.060120240480963"/>
  </r>
  <r>
    <s v="Men Set of 2 Deodorants"/>
    <x v="1139"/>
    <n v="4.2"/>
    <n v="248"/>
    <n v="980"/>
    <n v="980"/>
    <s v="Pack"/>
    <x v="69"/>
    <n v="12192478"/>
    <n v="243040"/>
    <n v="0"/>
  </r>
  <r>
    <s v="Slim Fit Striped Casual Shirt"/>
    <x v="280"/>
    <n v="4.5"/>
    <n v="6"/>
    <n v="2699"/>
    <n v="2294"/>
    <s v="39,40,42"/>
    <x v="30"/>
    <n v="16868472"/>
    <n v="13764"/>
    <n v="15.005557613931087"/>
  </r>
  <r>
    <s v="Floral Chiffon Empire Midi Dress"/>
    <x v="526"/>
    <n v="4.2"/>
    <n v="27"/>
    <n v="2699"/>
    <n v="1376"/>
    <s v="XS,S,M,L,XL,XXL"/>
    <x v="5"/>
    <n v="14393890"/>
    <n v="37152"/>
    <n v="49.018154872174883"/>
  </r>
  <r>
    <s v="Floral Printed V-Neck Top"/>
    <x v="187"/>
    <n v="4.0999999999999996"/>
    <n v="32"/>
    <n v="999"/>
    <n v="529"/>
    <s v="XS,S,M,L,XL"/>
    <x v="6"/>
    <n v="15303270"/>
    <n v="16928"/>
    <n v="47.047047047047045"/>
  </r>
  <r>
    <s v="Boys Bio Finish Polo Collar T-shirt"/>
    <x v="346"/>
    <n v="4.3"/>
    <n v="25"/>
    <n v="999"/>
    <n v="499"/>
    <s v="3-4Y,5-6Y,7-8Y,9-10Y,11-12Y,13-14Y,15-16Y"/>
    <x v="3"/>
    <n v="17105004"/>
    <n v="12475"/>
    <n v="50.050050050050054"/>
  </r>
  <r>
    <s v="Men Leather Comfort Sandals"/>
    <x v="159"/>
    <n v="4.4000000000000004"/>
    <n v="27"/>
    <n v="1990"/>
    <n v="1990"/>
    <s v="UK6,UK7,UK8,UK9,UK10,UK11"/>
    <x v="84"/>
    <n v="10721476"/>
    <n v="53730"/>
    <n v="0"/>
  </r>
  <r>
    <s v="Formal Solid Shirt"/>
    <x v="1140"/>
    <n v="2.2999999999999998"/>
    <n v="4"/>
    <n v="1849"/>
    <n v="1109"/>
    <s v="39,40,42,44"/>
    <x v="30"/>
    <n v="14454228"/>
    <n v="4436"/>
    <n v="40.021633315305571"/>
  </r>
  <r>
    <s v="Printed Kurti"/>
    <x v="893"/>
    <n v="3.6"/>
    <n v="782"/>
    <n v="2499"/>
    <n v="999"/>
    <s v="XS,S,M,L,XL,XXL"/>
    <x v="32"/>
    <n v="110269"/>
    <n v="781218"/>
    <n v="60.024009603841534"/>
  </r>
  <r>
    <s v="Maxi Dress"/>
    <x v="403"/>
    <n v="5"/>
    <n v="2"/>
    <n v="1199"/>
    <n v="479"/>
    <s v="S,M,L"/>
    <x v="5"/>
    <n v="18442314"/>
    <n v="958"/>
    <n v="60.050041701417847"/>
  </r>
  <r>
    <s v="Lipstick &amp; Primer Flamingo"/>
    <x v="355"/>
    <n v="4.5"/>
    <n v="66"/>
    <n v="799"/>
    <n v="599"/>
    <s v="Onesize"/>
    <x v="109"/>
    <n v="10699688"/>
    <n v="39534"/>
    <n v="25.031289111389238"/>
  </r>
  <r>
    <s v="Vegan Leather Wallet"/>
    <x v="484"/>
    <n v="4.4000000000000004"/>
    <n v="53"/>
    <n v="1850"/>
    <n v="1099"/>
    <s v="Onesize"/>
    <x v="48"/>
    <n v="12643308"/>
    <n v="58247"/>
    <n v="40.594594594594597"/>
  </r>
  <r>
    <s v="Solid Polo Collar T-shirt"/>
    <x v="140"/>
    <n v="4"/>
    <n v="5"/>
    <n v="1799"/>
    <n v="899"/>
    <s v="S,M,L,XL,XXL"/>
    <x v="3"/>
    <n v="13146804"/>
    <n v="4495"/>
    <n v="50.027793218454697"/>
  </r>
  <r>
    <s v="Puff Sleeves Crepe Peplum Top"/>
    <x v="74"/>
    <n v="3.9"/>
    <n v="33"/>
    <n v="1499"/>
    <n v="719"/>
    <s v="XS,S,M,L,XL"/>
    <x v="6"/>
    <n v="13858174"/>
    <n v="23727"/>
    <n v="52.034689793195469"/>
  </r>
  <r>
    <s v="Block Print Dress"/>
    <x v="1141"/>
    <n v="4.3"/>
    <n v="33"/>
    <n v="2299"/>
    <n v="850"/>
    <s v="S,M,L,XL,XXL,3XL,4XL,5XL"/>
    <x v="5"/>
    <n v="12689518"/>
    <n v="28050"/>
    <n v="63.027403218790781"/>
  </r>
  <r>
    <s v="Men Solid Comfort-Fit Joggers"/>
    <x v="795"/>
    <n v="3.5"/>
    <n v="11"/>
    <n v="1999"/>
    <n v="479"/>
    <s v="S,M,L,XL"/>
    <x v="74"/>
    <n v="16681174"/>
    <n v="5269"/>
    <n v="76.038019009504751"/>
  </r>
  <r>
    <s v="Printed Round Neck T-shirt"/>
    <x v="44"/>
    <n v="3.8"/>
    <n v="48"/>
    <n v="1099"/>
    <n v="450"/>
    <s v="S,M,L,XL,XXL"/>
    <x v="3"/>
    <n v="11548740"/>
    <n v="21600"/>
    <n v="59.053685168334844"/>
  </r>
  <r>
    <s v="Men Solid Leather Formal Derbys"/>
    <x v="539"/>
    <n v="4.9000000000000004"/>
    <n v="9"/>
    <n v="2795"/>
    <n v="2795"/>
    <s v="UK6,UK7,UK8,UK9,UK10"/>
    <x v="36"/>
    <n v="11348056"/>
    <n v="25155"/>
    <n v="0"/>
  </r>
  <r>
    <s v="Women Floral Printed Kurta"/>
    <x v="91"/>
    <n v="4.0999999999999996"/>
    <n v="7"/>
    <n v="599"/>
    <n v="599"/>
    <s v="XS,S,M,L,XL,XXL"/>
    <x v="15"/>
    <n v="16175000"/>
    <n v="4193"/>
    <n v="0"/>
  </r>
  <r>
    <s v="Men Edifice watch"/>
    <x v="42"/>
    <n v="5"/>
    <n v="9"/>
    <n v="10495"/>
    <n v="8396"/>
    <s v="Onesize"/>
    <x v="21"/>
    <n v="10761874"/>
    <n v="75564"/>
    <n v="20"/>
  </r>
  <r>
    <s v="Girls Solid Shirt Dress"/>
    <x v="366"/>
    <n v="4.2"/>
    <n v="97"/>
    <n v="1999"/>
    <n v="899"/>
    <s v="3-4Y,4-5Y,5-6Y,6-7Y,7-8Y,9-10Y,11-12Y"/>
    <x v="5"/>
    <n v="11611708"/>
    <n v="87203"/>
    <n v="55.027513756878442"/>
  </r>
  <r>
    <s v="Girls Slim Fit High-Rise Jeans"/>
    <x v="36"/>
    <n v="4.3"/>
    <n v="16"/>
    <n v="1399"/>
    <n v="699"/>
    <s v="2-3Y,3-4Y,4-5Y,5-6Y,6-7Y,7-8Y,8-9Y"/>
    <x v="10"/>
    <n v="17170498"/>
    <n v="11184"/>
    <n v="50.035739814152969"/>
  </r>
  <r>
    <s v="Embellished Sheath Dress"/>
    <x v="1142"/>
    <n v="5"/>
    <n v="4"/>
    <n v="2293"/>
    <n v="1100"/>
    <s v="XS,S,M,L,XL"/>
    <x v="5"/>
    <n v="16341656"/>
    <n v="4400"/>
    <n v="52.027911033580466"/>
  </r>
  <r>
    <s v="Women Solid Stockings"/>
    <x v="415"/>
    <n v="4.4000000000000004"/>
    <n v="90"/>
    <n v="390"/>
    <n v="370"/>
    <s v="Onesize"/>
    <x v="162"/>
    <n v="13838330"/>
    <n v="33300"/>
    <n v="5.1282051282051277"/>
  </r>
  <r>
    <s v="Chapati Box with Tong"/>
    <x v="120"/>
    <n v="4.2"/>
    <n v="10"/>
    <n v="3895"/>
    <n v="1986"/>
    <s v="Onesize"/>
    <x v="70"/>
    <n v="11983174"/>
    <n v="19860"/>
    <n v="49.011553273427474"/>
  </r>
  <r>
    <s v="Women Night Suit/Pyjama set"/>
    <x v="778"/>
    <n v="4.8"/>
    <n v="6"/>
    <n v="1599"/>
    <n v="849"/>
    <s v="S,M,L,XL"/>
    <x v="58"/>
    <n v="14410648"/>
    <n v="5094"/>
    <n v="46.904315196998127"/>
  </r>
  <r>
    <s v="Denim Jacket"/>
    <x v="133"/>
    <n v="4.8"/>
    <n v="6"/>
    <n v="3590"/>
    <n v="2154"/>
    <s v="XS,S,M,L"/>
    <x v="4"/>
    <n v="14778956"/>
    <n v="12924"/>
    <n v="40"/>
  </r>
  <r>
    <s v="Men Pure Cotton Boxers"/>
    <x v="425"/>
    <n v="4.0999999999999996"/>
    <n v="14"/>
    <n v="349"/>
    <n v="349"/>
    <s v="M,L,XL,XXL"/>
    <x v="143"/>
    <n v="15910454"/>
    <n v="4886"/>
    <n v="0"/>
  </r>
  <r>
    <s v="Printed Crop Pure Cotton T-shirt"/>
    <x v="96"/>
    <n v="4.2"/>
    <n v="10"/>
    <n v="999"/>
    <n v="379"/>
    <s v="XS,S,M,L"/>
    <x v="3"/>
    <n v="14326034"/>
    <n v="3790"/>
    <n v="62.062062062062061"/>
  </r>
  <r>
    <s v="Women Printed Kurta with Trousers"/>
    <x v="192"/>
    <n v="3.4"/>
    <n v="26"/>
    <n v="2999"/>
    <n v="989"/>
    <s v="S,M,L,XL,XXL"/>
    <x v="16"/>
    <n v="4361012"/>
    <n v="25714"/>
    <n v="67.02234078026008"/>
  </r>
  <r>
    <s v="Lifestyle Antimicrobial Briefs"/>
    <x v="4"/>
    <n v="4.2"/>
    <n v="39"/>
    <n v="549"/>
    <n v="164"/>
    <s v="S,M,L,XL"/>
    <x v="29"/>
    <n v="14097548"/>
    <n v="6396"/>
    <n v="70.12750455373407"/>
  </r>
  <r>
    <s v="Striped Playsuit"/>
    <x v="10"/>
    <n v="3.5"/>
    <n v="46"/>
    <n v="2099"/>
    <n v="629"/>
    <s v="XS,S,M,L,XL"/>
    <x v="98"/>
    <n v="13879652"/>
    <n v="28934"/>
    <n v="70.033349213911393"/>
  </r>
  <r>
    <s v="Quirky Print Straight Kurta"/>
    <x v="154"/>
    <n v="4.2"/>
    <n v="78"/>
    <n v="1299"/>
    <n v="597"/>
    <s v="XS,S,M,L,XL,XXL,3XL"/>
    <x v="15"/>
    <n v="11074536"/>
    <n v="46566"/>
    <n v="54.041570438799077"/>
  </r>
  <r>
    <s v="Casual Shirt"/>
    <x v="416"/>
    <n v="4.3"/>
    <n v="4"/>
    <n v="1499"/>
    <n v="449"/>
    <s v="38,40,42,44"/>
    <x v="30"/>
    <n v="16355010"/>
    <n v="1796"/>
    <n v="70.04669779853235"/>
  </r>
  <r>
    <s v="U-17 Girls Lifestyle Tshirts"/>
    <x v="4"/>
    <n v="4.7"/>
    <n v="6"/>
    <n v="799"/>
    <n v="439"/>
    <s v="8-9Y,10-11Y,12-13Y,14-15Y,16-17Y"/>
    <x v="3"/>
    <n v="15289360"/>
    <n v="2634"/>
    <n v="45.056320400500624"/>
  </r>
  <r>
    <s v="Women Pack of 5 Thongs"/>
    <x v="68"/>
    <n v="5"/>
    <n v="11"/>
    <n v="990"/>
    <n v="792"/>
    <s v="S,M,L"/>
    <x v="29"/>
    <n v="16103356"/>
    <n v="8712"/>
    <n v="20"/>
  </r>
  <r>
    <s v="Women Solid Belt"/>
    <x v="27"/>
    <n v="4.7"/>
    <n v="30"/>
    <n v="1799"/>
    <n v="647"/>
    <s v="Onesize"/>
    <x v="22"/>
    <n v="13480690"/>
    <n v="19410"/>
    <n v="64.035575319622012"/>
  </r>
  <r>
    <s v="Men Set of 2 Deodrant"/>
    <x v="217"/>
    <n v="4.5999999999999996"/>
    <n v="32"/>
    <n v="500"/>
    <n v="380"/>
    <s v="Pack"/>
    <x v="85"/>
    <n v="13281516"/>
    <n v="12160"/>
    <n v="24"/>
  </r>
  <r>
    <s v="Women Solid Tracksuit"/>
    <x v="396"/>
    <n v="3.9"/>
    <n v="15"/>
    <n v="4699"/>
    <n v="1268"/>
    <s v="S,M,L,XL,XXL,3XL"/>
    <x v="13"/>
    <n v="13211724"/>
    <n v="19020"/>
    <n v="73.015535220259636"/>
  </r>
  <r>
    <s v="Men Striped PureCotton Joggers"/>
    <x v="191"/>
    <n v="4"/>
    <n v="43"/>
    <n v="1799"/>
    <n v="719"/>
    <s v="S,M,L,XL,XXL"/>
    <x v="74"/>
    <n v="13090710"/>
    <n v="30917"/>
    <n v="60.033351862145636"/>
  </r>
  <r>
    <s v="Women Ethnic Motifs Embroidered Kurta"/>
    <x v="410"/>
    <n v="3.6"/>
    <n v="8"/>
    <n v="1799"/>
    <n v="593"/>
    <s v="M,L,XL,XXL"/>
    <x v="15"/>
    <n v="16186424"/>
    <n v="4744"/>
    <n v="67.037242912729283"/>
  </r>
  <r>
    <s v="Lifestyle Rapid-Dry Jackets"/>
    <x v="4"/>
    <n v="3.9"/>
    <n v="41"/>
    <n v="3299"/>
    <n v="1649"/>
    <s v="S,M,L,XL,XXL"/>
    <x v="4"/>
    <n v="14281322"/>
    <n v="67609"/>
    <n v="50.015156107911487"/>
  </r>
  <r>
    <s v="Embellished Block Sandals"/>
    <x v="1082"/>
    <n v="5"/>
    <n v="5"/>
    <n v="1999"/>
    <n v="799"/>
    <s v="EURO35,EURO36,EURO37,EURO38,EURO39,EURO40,EURO41,EURO42"/>
    <x v="88"/>
    <n v="17419752"/>
    <n v="3995"/>
    <n v="60.030015007503756"/>
  </r>
  <r>
    <s v="150 TC 1 King Bedsheet with 2 Pillow Covers"/>
    <x v="205"/>
    <n v="4.4000000000000004"/>
    <n v="18"/>
    <n v="2699"/>
    <n v="2240"/>
    <s v="Double King"/>
    <x v="76"/>
    <n v="7785571"/>
    <n v="40320"/>
    <n v="17.006298629121897"/>
  </r>
  <r>
    <s v="Set of 2 Bath Towels"/>
    <x v="505"/>
    <n v="4.7"/>
    <n v="25"/>
    <n v="1499"/>
    <n v="1199"/>
    <s v="L"/>
    <x v="67"/>
    <n v="14788264"/>
    <n v="29975"/>
    <n v="20.013342228152101"/>
  </r>
  <r>
    <s v="Men Seductive Blue EDT 100 ml"/>
    <x v="613"/>
    <n v="4"/>
    <n v="232"/>
    <n v="4400"/>
    <n v="2860"/>
    <s v="100-120 ML"/>
    <x v="85"/>
    <n v="10893314"/>
    <n v="663520"/>
    <n v="35"/>
  </r>
  <r>
    <s v="Women Layered A-Line Top"/>
    <x v="43"/>
    <n v="4.9000000000000004"/>
    <n v="7"/>
    <n v="2600"/>
    <n v="1794"/>
    <s v="XL,XXL,3XL,4XL,5XL,6XL"/>
    <x v="6"/>
    <n v="12688868"/>
    <n v="12558"/>
    <n v="31"/>
  </r>
  <r>
    <s v="Lip Balm - Pomegranate"/>
    <x v="1143"/>
    <n v="4.8"/>
    <n v="108"/>
    <n v="199"/>
    <n v="175"/>
    <s v="0-10 ML"/>
    <x v="49"/>
    <n v="16269900"/>
    <n v="18900"/>
    <n v="12.060301507537687"/>
  </r>
  <r>
    <s v="144 TC 1 Queen Bedsheet with 2 Pillow Covers"/>
    <x v="209"/>
    <n v="3.6"/>
    <n v="43"/>
    <n v="2098"/>
    <n v="699"/>
    <s v="Double Queen"/>
    <x v="76"/>
    <n v="10617448"/>
    <n v="30057"/>
    <n v="66.68255481410867"/>
  </r>
  <r>
    <s v="Women Night suit"/>
    <x v="8"/>
    <n v="3.6"/>
    <n v="8"/>
    <n v="1499"/>
    <n v="674"/>
    <s v="S,M,L,XL"/>
    <x v="58"/>
    <n v="17281264"/>
    <n v="5392"/>
    <n v="55.03669112741828"/>
  </r>
  <r>
    <s v="Relaxed Fit Yoga Track Pant"/>
    <x v="69"/>
    <n v="4.5999999999999996"/>
    <n v="14"/>
    <n v="949"/>
    <n v="949"/>
    <s v="S,M,L"/>
    <x v="74"/>
    <n v="17048982"/>
    <n v="13286"/>
    <n v="0"/>
  </r>
  <r>
    <s v="Girls Ballerinas"/>
    <x v="444"/>
    <n v="3.8"/>
    <n v="66"/>
    <n v="999"/>
    <n v="599"/>
    <s v="8-9Y,9-10Y,10-11Y,11-12Y,12-13Y"/>
    <x v="26"/>
    <n v="12365206"/>
    <n v="39534"/>
    <n v="40.04004004004004"/>
  </r>
  <r>
    <s v="Striped Crop Bardot Jumpsuit"/>
    <x v="190"/>
    <n v="4.4000000000000004"/>
    <n v="100"/>
    <n v="2099"/>
    <n v="902"/>
    <s v="S,M,L,XL"/>
    <x v="98"/>
    <n v="9252077"/>
    <n v="90200"/>
    <n v="57.027155788470694"/>
  </r>
  <r>
    <s v="Donald Duck Printed T-shirt"/>
    <x v="153"/>
    <n v="4.5"/>
    <n v="228"/>
    <n v="799"/>
    <n v="399"/>
    <s v="1Y,2-3Y,3-4Y,4-5Y,5-6Y,6-7Y"/>
    <x v="3"/>
    <n v="11565718"/>
    <n v="90972"/>
    <n v="50.062578222778477"/>
  </r>
  <r>
    <s v="Women Solid Gym Tights"/>
    <x v="68"/>
    <n v="4.5999999999999996"/>
    <n v="9"/>
    <n v="990"/>
    <n v="495"/>
    <s v="S,M,L"/>
    <x v="63"/>
    <n v="15634000"/>
    <n v="4455"/>
    <n v="50"/>
  </r>
  <r>
    <s v="Printed Round Neck Pure Cotton T-shirt"/>
    <x v="391"/>
    <n v="4.5"/>
    <n v="123"/>
    <n v="1199"/>
    <n v="563"/>
    <s v="XS,S,M,L,XL"/>
    <x v="3"/>
    <n v="13551338"/>
    <n v="69249"/>
    <n v="53.044203502919096"/>
  </r>
  <r>
    <s v="Self Design Cinched Waist Top"/>
    <x v="216"/>
    <n v="3.8"/>
    <n v="101"/>
    <n v="1199"/>
    <n v="479"/>
    <s v="XS,S,M,L,XL,XXL"/>
    <x v="6"/>
    <n v="11456190"/>
    <n v="48379"/>
    <n v="60.050041701417847"/>
  </r>
  <r>
    <s v="Women Bandeau Bra"/>
    <x v="239"/>
    <n v="3.7"/>
    <n v="19"/>
    <n v="999"/>
    <n v="419"/>
    <s v="32B,32C,32D,34B,34C,34D,36B"/>
    <x v="14"/>
    <n v="17199572"/>
    <n v="7961"/>
    <n v="58.058058058058059"/>
  </r>
  <r>
    <s v="Pack of 2 T-Shirt Bras"/>
    <x v="6"/>
    <n v="4.2"/>
    <n v="6"/>
    <n v="1699"/>
    <n v="509"/>
    <s v="32B,32C,34B,34C,34D,36B,36C,36D,38B,38C,38D"/>
    <x v="14"/>
    <n v="14710686"/>
    <n v="3054"/>
    <n v="70.041200706297829"/>
  </r>
  <r>
    <s v="Men Striped Cotton T-shirt"/>
    <x v="10"/>
    <n v="3.6"/>
    <n v="10"/>
    <n v="849"/>
    <n v="424"/>
    <s v="S,M,L,XL"/>
    <x v="3"/>
    <n v="16055426"/>
    <n v="4240"/>
    <n v="50.058892815076561"/>
  </r>
  <r>
    <s v="Kids 210TC Single Bedsheet Set"/>
    <x v="1144"/>
    <n v="4.7"/>
    <n v="40"/>
    <n v="1799"/>
    <n v="999"/>
    <s v="Single"/>
    <x v="76"/>
    <n v="11769984"/>
    <n v="39960"/>
    <n v="44.469149527515285"/>
  </r>
  <r>
    <s v="Gold-Plated Drop Earrings"/>
    <x v="926"/>
    <n v="3.9"/>
    <n v="58"/>
    <n v="1620"/>
    <n v="324"/>
    <s v="Onesize"/>
    <x v="37"/>
    <n v="13800042"/>
    <n v="18792"/>
    <n v="80"/>
  </r>
  <r>
    <s v="Boys Solid Cotton Joggers"/>
    <x v="704"/>
    <n v="4.2"/>
    <n v="9"/>
    <n v="1099"/>
    <n v="714"/>
    <s v="7-8Y,8-9Y,10-11Y,11-12Y,13-14Y"/>
    <x v="74"/>
    <n v="15209918"/>
    <n v="6426"/>
    <n v="35.031847133757957"/>
  </r>
  <r>
    <s v="Women Embroidered Kurta"/>
    <x v="992"/>
    <n v="4.0999999999999996"/>
    <n v="12"/>
    <n v="3599"/>
    <n v="1439"/>
    <s v="XS,S,M,L,XL,XXL,3XL"/>
    <x v="15"/>
    <n v="11377814"/>
    <n v="17268"/>
    <n v="60.016671297582661"/>
  </r>
  <r>
    <s v="Striped Round Neck T-shirt"/>
    <x v="143"/>
    <n v="3.9"/>
    <n v="10"/>
    <n v="1049"/>
    <n v="367"/>
    <s v="S,M,L,XL"/>
    <x v="3"/>
    <n v="12305704"/>
    <n v="3670"/>
    <n v="65.014299332697817"/>
  </r>
  <r>
    <s v="Boys Printed Sweatshirt"/>
    <x v="219"/>
    <n v="4.2"/>
    <n v="12"/>
    <n v="1599"/>
    <n v="1119"/>
    <s v="8-9Y,9-10Y,10-11Y,11-12Y,12-13Y,13-14Y"/>
    <x v="23"/>
    <n v="14505902"/>
    <n v="13428"/>
    <n v="30.0187617260788"/>
  </r>
  <r>
    <s v="Women Sandals"/>
    <x v="444"/>
    <n v="4.5999999999999996"/>
    <n v="5"/>
    <n v="999"/>
    <n v="799"/>
    <s v="EURO36,EURO37,EURO38,EURO39,EURO40,EURO41"/>
    <x v="88"/>
    <n v="13916412"/>
    <n v="3995"/>
    <n v="20.02002002002002"/>
  </r>
  <r>
    <s v="CZ Studded Hoop Earrings"/>
    <x v="74"/>
    <n v="4.4000000000000004"/>
    <n v="128"/>
    <n v="1695"/>
    <n v="847"/>
    <s v="Onesize"/>
    <x v="37"/>
    <n v="9436899"/>
    <n v="108416"/>
    <n v="50.029498525073748"/>
  </r>
  <r>
    <s v="Boys Checked Slim Fit T-shirt"/>
    <x v="173"/>
    <n v="4.2"/>
    <n v="57"/>
    <n v="819"/>
    <n v="425"/>
    <s v="8-9Y,10-11Y,11-12Y,13-14Y,15-16Y"/>
    <x v="3"/>
    <n v="15332146"/>
    <n v="24225"/>
    <n v="48.107448107448107"/>
  </r>
  <r>
    <s v="Slim Fit Casual Shirt"/>
    <x v="289"/>
    <n v="3.4"/>
    <n v="5"/>
    <n v="2099"/>
    <n v="2099"/>
    <s v="38,40,43"/>
    <x v="30"/>
    <n v="16984326"/>
    <n v="10495"/>
    <n v="0"/>
  </r>
  <r>
    <s v="Men Formal Shirt"/>
    <x v="129"/>
    <n v="4.8"/>
    <n v="16"/>
    <n v="2399"/>
    <n v="2039"/>
    <s v="44,46"/>
    <x v="30"/>
    <n v="1948618"/>
    <n v="32624"/>
    <n v="15.006252605252188"/>
  </r>
  <r>
    <s v="Handheld Bag With Pouch"/>
    <x v="1145"/>
    <n v="4"/>
    <n v="33"/>
    <n v="1799"/>
    <n v="719"/>
    <s v="Onesize"/>
    <x v="53"/>
    <n v="13375266"/>
    <n v="23727"/>
    <n v="60.033351862145636"/>
  </r>
  <r>
    <s v="Wonder Woman Print T-shirt"/>
    <x v="967"/>
    <n v="4.8"/>
    <n v="5"/>
    <n v="799"/>
    <n v="319"/>
    <s v="S,M,L,XL"/>
    <x v="3"/>
    <n v="13653638"/>
    <n v="1595"/>
    <n v="60.075093867334175"/>
  </r>
  <r>
    <s v="Women Ethnic Motifs Embroidered Kurta"/>
    <x v="410"/>
    <n v="4.5"/>
    <n v="6"/>
    <n v="1799"/>
    <n v="593"/>
    <s v="M,L,XL,XXL"/>
    <x v="15"/>
    <n v="16186416"/>
    <n v="3558"/>
    <n v="67.037242912729283"/>
  </r>
  <r>
    <s v="Solid Dupatta"/>
    <x v="486"/>
    <n v="2.1"/>
    <n v="7"/>
    <n v="1199"/>
    <n v="1199"/>
    <s v="Onesize"/>
    <x v="19"/>
    <n v="8417957"/>
    <n v="8393"/>
    <n v="0"/>
  </r>
  <r>
    <s v="Women Mangalsutra"/>
    <x v="74"/>
    <n v="4.9000000000000004"/>
    <n v="7"/>
    <n v="1395"/>
    <n v="627"/>
    <s v="M"/>
    <x v="114"/>
    <n v="15363624"/>
    <n v="4389"/>
    <n v="55.053763440860216"/>
  </r>
  <r>
    <s v="Women Regular Fit Casual Shirt"/>
    <x v="82"/>
    <n v="3.2"/>
    <n v="18"/>
    <n v="1499"/>
    <n v="674"/>
    <s v="XS,S,M,L,XL"/>
    <x v="30"/>
    <n v="10900302"/>
    <n v="12132"/>
    <n v="55.03669112741828"/>
  </r>
  <r>
    <s v="Printed Pure Cotton T-shirt"/>
    <x v="391"/>
    <n v="4.2"/>
    <n v="56"/>
    <n v="1199"/>
    <n v="551"/>
    <s v="XS,S,M,L,XL"/>
    <x v="3"/>
    <n v="13641822"/>
    <n v="30856"/>
    <n v="54.045037531276066"/>
  </r>
  <r>
    <s v="Sustain Rose  Jasmine Hair Cleanser"/>
    <x v="667"/>
    <n v="4.2"/>
    <n v="172"/>
    <n v="1445"/>
    <n v="1445"/>
    <s v="100-350 ML"/>
    <x v="44"/>
    <n v="6596268"/>
    <n v="248540"/>
    <n v="0"/>
  </r>
  <r>
    <s v="Men Laptop Bag"/>
    <x v="126"/>
    <n v="4.3"/>
    <n v="34"/>
    <n v="12749"/>
    <n v="3824"/>
    <s v="Upto 16&quot;"/>
    <x v="72"/>
    <n v="1662573"/>
    <n v="130016"/>
    <n v="70.005490626715812"/>
  </r>
  <r>
    <s v="Floral Printed Saree"/>
    <x v="271"/>
    <n v="3.7"/>
    <n v="68"/>
    <n v="2699"/>
    <n v="674"/>
    <s v="Onesize"/>
    <x v="0"/>
    <n v="14943374"/>
    <n v="45832"/>
    <n v="75.027788069655429"/>
  </r>
  <r>
    <s v="Women Solid T-shirt"/>
    <x v="68"/>
    <n v="4.8"/>
    <n v="5"/>
    <n v="990"/>
    <n v="495"/>
    <s v="S,M,L,XL"/>
    <x v="3"/>
    <n v="15631942"/>
    <n v="2475"/>
    <n v="50"/>
  </r>
  <r>
    <s v="Set of 5 Square Cushion Covers"/>
    <x v="170"/>
    <n v="3.9"/>
    <n v="12"/>
    <n v="999"/>
    <n v="399"/>
    <s v="16&quot;X16&quot;"/>
    <x v="86"/>
    <n v="16914112"/>
    <n v="4788"/>
    <n v="60.06006006006006"/>
  </r>
  <r>
    <s v="Women Embellished T-shirt"/>
    <x v="191"/>
    <n v="4.3"/>
    <n v="409"/>
    <n v="999"/>
    <n v="499"/>
    <s v="XS,S,M,L,XL"/>
    <x v="3"/>
    <n v="2414741"/>
    <n v="204091"/>
    <n v="50.050050050050054"/>
  </r>
  <r>
    <s v="Embroidered Kurta with Trousers &amp; Dupatta"/>
    <x v="63"/>
    <n v="3.5"/>
    <n v="13"/>
    <n v="4299"/>
    <n v="1332"/>
    <s v="XS,S,M,L,XL,XXL"/>
    <x v="16"/>
    <n v="13669962"/>
    <n v="17316"/>
    <n v="69.016050244242848"/>
  </r>
  <r>
    <s v="Men Polo Cotton T-shirt"/>
    <x v="1029"/>
    <n v="4.5"/>
    <n v="6"/>
    <n v="1099"/>
    <n v="439"/>
    <s v="S,M,L,XL,XXL"/>
    <x v="3"/>
    <n v="17480718"/>
    <n v="2634"/>
    <n v="60.05459508644222"/>
  </r>
  <r>
    <s v="Solid Round Neck Pure Cotton T-shirt"/>
    <x v="764"/>
    <n v="4.0999999999999996"/>
    <n v="7"/>
    <n v="1650"/>
    <n v="495"/>
    <s v="S,M,L"/>
    <x v="3"/>
    <n v="13933836"/>
    <n v="3465"/>
    <n v="70"/>
  </r>
  <r>
    <s v="Women Solid Heels"/>
    <x v="464"/>
    <n v="3.5"/>
    <n v="12"/>
    <n v="999"/>
    <n v="799"/>
    <s v="EURO36,EURO37,EURO38,EURO39,EURO40,EURO41"/>
    <x v="88"/>
    <n v="14022726"/>
    <n v="9588"/>
    <n v="20.02002002002002"/>
  </r>
  <r>
    <s v="Girls Cargos Trousers"/>
    <x v="73"/>
    <n v="4"/>
    <n v="11"/>
    <n v="799"/>
    <n v="799"/>
    <s v="8-9Y,9-10Y,11-12Y,13-14Y"/>
    <x v="43"/>
    <n v="16953034"/>
    <n v="8789"/>
    <n v="0"/>
  </r>
  <r>
    <s v="Solid Polo Collar T-shirt"/>
    <x v="1078"/>
    <n v="3.6"/>
    <n v="58"/>
    <n v="1599"/>
    <n v="639"/>
    <s v="S,M,L,XL"/>
    <x v="3"/>
    <n v="12741026"/>
    <n v="37062"/>
    <n v="60.0375234521576"/>
  </r>
  <r>
    <s v="Gold-Plated Necklace"/>
    <x v="256"/>
    <n v="3.9"/>
    <n v="27"/>
    <n v="1499"/>
    <n v="314"/>
    <s v="Onesize"/>
    <x v="102"/>
    <n v="16447810"/>
    <n v="8478"/>
    <n v="79.052701801200797"/>
  </r>
  <r>
    <s v="Girls Solid Leggings"/>
    <x v="16"/>
    <n v="4.7"/>
    <n v="11"/>
    <n v="199"/>
    <n v="199"/>
    <s v="2-3Y,3-4Y,5-6Y,7-8Y"/>
    <x v="46"/>
    <n v="16516862"/>
    <n v="2189"/>
    <n v="0"/>
  </r>
  <r>
    <s v="Sustainable Claywhite Face Pack"/>
    <x v="737"/>
    <n v="4.3"/>
    <n v="243"/>
    <n v="365"/>
    <n v="310"/>
    <s v="Onesize"/>
    <x v="150"/>
    <n v="57771"/>
    <n v="75330"/>
    <n v="15.068493150684931"/>
  </r>
  <r>
    <s v="Self-Design Thermal Set"/>
    <x v="2"/>
    <n v="4.2"/>
    <n v="43"/>
    <n v="1498"/>
    <n v="1198"/>
    <s v="S,M,L,XL,XXL"/>
    <x v="2"/>
    <n v="2223103"/>
    <n v="51514"/>
    <n v="20.026702269692922"/>
  </r>
  <r>
    <s v="Solid Puff Sleeves Top"/>
    <x v="599"/>
    <n v="4.3"/>
    <n v="12"/>
    <n v="1699"/>
    <n v="883"/>
    <s v="S,M,L,XL"/>
    <x v="6"/>
    <n v="16751116"/>
    <n v="10596"/>
    <n v="48.028251912889935"/>
  </r>
  <r>
    <s v="Kids Printed Sweater Vest"/>
    <x v="1146"/>
    <n v="5"/>
    <n v="5"/>
    <n v="2999"/>
    <n v="899"/>
    <s v="0-3M,3-6M,6-12M,1-2Y,2-3Y"/>
    <x v="40"/>
    <n v="14569996"/>
    <n v="4495"/>
    <n v="70.023341113704575"/>
  </r>
  <r>
    <s v="Girls Striped Fit and Flare Dress"/>
    <x v="846"/>
    <n v="4"/>
    <n v="320"/>
    <n v="1499"/>
    <n v="674"/>
    <s v="4-5Y,5-6Y,6-7Y,7-8Y,8-9Y,9-10Y,11-12Y"/>
    <x v="5"/>
    <n v="12094506"/>
    <n v="215680"/>
    <n v="55.03669112741828"/>
  </r>
  <r>
    <s v="PU Bucket Tassel Sling Bag"/>
    <x v="129"/>
    <n v="4.5999999999999996"/>
    <n v="30"/>
    <n v="2599"/>
    <n v="2079"/>
    <s v="Onesize"/>
    <x v="53"/>
    <n v="16784658"/>
    <n v="62370"/>
    <n v="20.00769526741054"/>
  </r>
  <r>
    <s v="Solid Saree"/>
    <x v="52"/>
    <n v="4.0999999999999996"/>
    <n v="44"/>
    <n v="2999"/>
    <n v="1049"/>
    <s v="Onesize"/>
    <x v="0"/>
    <n v="14343218"/>
    <n v="46156"/>
    <n v="65.021673891297098"/>
  </r>
  <r>
    <s v="Leave-In Cream"/>
    <x v="1147"/>
    <n v="4.5999999999999996"/>
    <n v="31"/>
    <n v="550"/>
    <n v="550"/>
    <s v="Onesize"/>
    <x v="148"/>
    <n v="10137461"/>
    <n v="17050"/>
    <n v="0"/>
  </r>
  <r>
    <s v="Kids 3D Printed T-shirt"/>
    <x v="104"/>
    <n v="4.5999999999999996"/>
    <n v="11"/>
    <n v="1599"/>
    <n v="239"/>
    <s v="2-3Y,3-4Y,4-5Y,5-6Y,6-7Y,7-8Y"/>
    <x v="3"/>
    <n v="14536864"/>
    <n v="2629"/>
    <n v="85.053158223889938"/>
  </r>
  <r>
    <s v="Printed Pure Cotton Nightdress"/>
    <x v="735"/>
    <n v="4.2"/>
    <n v="5"/>
    <n v="1269"/>
    <n v="1015"/>
    <s v="S,M,L,XL,XXL"/>
    <x v="82"/>
    <n v="16606136"/>
    <n v="5075"/>
    <n v="20.015760441292358"/>
  </r>
  <r>
    <s v="Men Tailored Hooded Jacket"/>
    <x v="10"/>
    <n v="3.3"/>
    <n v="64"/>
    <n v="2699"/>
    <n v="1349"/>
    <s v="S,M,L,XL"/>
    <x v="4"/>
    <n v="11972732"/>
    <n v="86336"/>
    <n v="50.018525379770281"/>
  </r>
  <r>
    <s v="Girls Cotton Printed T-shirt"/>
    <x v="1148"/>
    <n v="4.8"/>
    <n v="16"/>
    <n v="649"/>
    <n v="389"/>
    <s v="8-9Y,10-11Y,12-13Y,14-15Y,16-17Y"/>
    <x v="3"/>
    <n v="15739320"/>
    <n v="6224"/>
    <n v="40.061633281972263"/>
  </r>
  <r>
    <s v="Women Sliders"/>
    <x v="1149"/>
    <n v="5"/>
    <n v="2"/>
    <n v="999"/>
    <n v="599"/>
    <s v="UK3,UK4,UK5,UK6,UK7,UK8"/>
    <x v="9"/>
    <n v="17758770"/>
    <n v="1198"/>
    <n v="40.04004004004004"/>
  </r>
  <r>
    <s v="Organic Rose Petal Lip Balm 5g"/>
    <x v="1150"/>
    <n v="4.4000000000000004"/>
    <n v="633"/>
    <n v="495"/>
    <n v="361"/>
    <s v="Onesize"/>
    <x v="49"/>
    <n v="11335984"/>
    <n v="228513"/>
    <n v="27.070707070707073"/>
  </r>
  <r>
    <s v="Quirky Drop Earrings"/>
    <x v="393"/>
    <n v="4.5"/>
    <n v="50"/>
    <n v="1145"/>
    <n v="343"/>
    <s v="Onesize"/>
    <x v="37"/>
    <n v="10827798"/>
    <n v="17150"/>
    <n v="70.043668122270745"/>
  </r>
  <r>
    <s v="Solid Kurta with Trousers"/>
    <x v="1067"/>
    <n v="4.0999999999999996"/>
    <n v="7"/>
    <n v="2999"/>
    <n v="2099"/>
    <s v="S,M,L,XL,XXL,3XL,4XL,5XL,6XL"/>
    <x v="16"/>
    <n v="13220504"/>
    <n v="14693"/>
    <n v="30.010003334444811"/>
  </r>
  <r>
    <s v="Women Flared Solid Palazzos"/>
    <x v="161"/>
    <n v="4"/>
    <n v="83"/>
    <n v="1499"/>
    <n v="479"/>
    <s v="28,30,32,34,36,38"/>
    <x v="56"/>
    <n v="10287031"/>
    <n v="39757"/>
    <n v="68.045363575717147"/>
  </r>
  <r>
    <s v="Women Solid Bodycon Dress"/>
    <x v="112"/>
    <n v="4.3"/>
    <n v="170"/>
    <n v="1890"/>
    <n v="850"/>
    <s v="XS,S,M,L"/>
    <x v="5"/>
    <n v="10054893"/>
    <n v="144500"/>
    <n v="55.026455026455025"/>
  </r>
  <r>
    <s v="Teal Pure Cotton Dupatta"/>
    <x v="16"/>
    <n v="4.5"/>
    <n v="27"/>
    <n v="299"/>
    <n v="299"/>
    <s v="Onesize"/>
    <x v="19"/>
    <n v="15266696"/>
    <n v="8073"/>
    <n v="0"/>
  </r>
  <r>
    <s v="Star Curtain String Light"/>
    <x v="259"/>
    <n v="4.5"/>
    <n v="24"/>
    <n v="2000"/>
    <n v="799"/>
    <s v="Onesize"/>
    <x v="220"/>
    <n v="15691284"/>
    <n v="19176"/>
    <n v="60.050000000000004"/>
  </r>
  <r>
    <s v="Round Neck Oversized Pure Cotton T-shirt"/>
    <x v="391"/>
    <n v="4.5"/>
    <n v="53"/>
    <n v="1199"/>
    <n v="563"/>
    <s v="XS,S,M,L,XL"/>
    <x v="3"/>
    <n v="13551266"/>
    <n v="29839"/>
    <n v="53.044203502919096"/>
  </r>
  <r>
    <s v="Printed Bio Finish T-shirt"/>
    <x v="346"/>
    <n v="4.4000000000000004"/>
    <n v="17"/>
    <n v="999"/>
    <n v="499"/>
    <s v="3-4Y,5-6Y,7-8Y,9-10Y,11-12Y,13-14Y,15-16Y"/>
    <x v="3"/>
    <n v="17105008"/>
    <n v="8483"/>
    <n v="50.050050050050054"/>
  </r>
  <r>
    <s v="Men Striped Cotton T-shirt"/>
    <x v="10"/>
    <n v="3.6"/>
    <n v="7"/>
    <n v="849"/>
    <n v="424"/>
    <s v="S,M,L,XL"/>
    <x v="3"/>
    <n v="16055436"/>
    <n v="2968"/>
    <n v="50.058892815076561"/>
  </r>
  <r>
    <s v="Skin Care Kit"/>
    <x v="541"/>
    <n v="4.4000000000000004"/>
    <n v="16300"/>
    <n v="1980"/>
    <n v="1485"/>
    <s v="Pack"/>
    <x v="146"/>
    <n v="15682750"/>
    <n v="24205500"/>
    <n v="25"/>
  </r>
  <r>
    <s v="Solid Shoulder Bag"/>
    <x v="332"/>
    <n v="4.5"/>
    <n v="62"/>
    <n v="5599"/>
    <n v="1847"/>
    <s v="Onesize"/>
    <x v="53"/>
    <n v="10347227"/>
    <n v="114514"/>
    <n v="67.011966422575469"/>
  </r>
  <r>
    <s v="Gold-Plated Jewellery Set"/>
    <x v="71"/>
    <n v="4.3"/>
    <n v="164"/>
    <n v="2375"/>
    <n v="665"/>
    <s v="Onesize"/>
    <x v="104"/>
    <n v="11006468"/>
    <n v="109060"/>
    <n v="72"/>
  </r>
  <r>
    <s v="Ultralight Cotton Boxer Shorts"/>
    <x v="141"/>
    <n v="4.2"/>
    <n v="30"/>
    <n v="590"/>
    <n v="590"/>
    <s v="S,M,L,XL,XXL"/>
    <x v="143"/>
    <n v="14905422"/>
    <n v="17700"/>
    <n v="0"/>
  </r>
  <r>
    <s v="Women Flared Printed Palazzos"/>
    <x v="992"/>
    <n v="4.3"/>
    <n v="59"/>
    <n v="1999"/>
    <n v="799"/>
    <s v="30,32,34"/>
    <x v="56"/>
    <n v="8417943"/>
    <n v="47141"/>
    <n v="60.030015007503756"/>
  </r>
  <r>
    <s v="Self Design Top"/>
    <x v="326"/>
    <n v="4.2"/>
    <n v="16"/>
    <n v="1599"/>
    <n v="655"/>
    <s v="XS,S,M,L,XL,XXL"/>
    <x v="6"/>
    <n v="13634410"/>
    <n v="10480"/>
    <n v="59.036898061288298"/>
  </r>
  <r>
    <s v="Set of 6 Earrings"/>
    <x v="730"/>
    <n v="4.2"/>
    <n v="148"/>
    <n v="1499"/>
    <n v="329"/>
    <s v="Onesize"/>
    <x v="37"/>
    <n v="13043970"/>
    <n v="48692"/>
    <n v="78.052034689793189"/>
  </r>
  <r>
    <s v="Women Dyed Maxi Dress"/>
    <x v="686"/>
    <n v="3.8"/>
    <n v="144"/>
    <n v="1549"/>
    <n v="882"/>
    <s v="XS,S,M,L,XL,XXL"/>
    <x v="5"/>
    <n v="10686894"/>
    <n v="127008"/>
    <n v="43.060038734667529"/>
  </r>
  <r>
    <s v="Women Slim Fit Jeans"/>
    <x v="113"/>
    <n v="3.3"/>
    <n v="48"/>
    <n v="2099"/>
    <n v="1154"/>
    <s v="26,28,30,32,34"/>
    <x v="10"/>
    <n v="7186810"/>
    <n v="55392"/>
    <n v="45.021438780371604"/>
  </r>
  <r>
    <s v="Men Kurta With Churidar"/>
    <x v="45"/>
    <n v="4.2"/>
    <n v="30"/>
    <n v="3248"/>
    <n v="1624"/>
    <s v="S,M,L,XL"/>
    <x v="16"/>
    <n v="14743048"/>
    <n v="48720"/>
    <n v="50"/>
  </r>
  <r>
    <s v="Lightly Padded Workout Bra"/>
    <x v="384"/>
    <n v="4.5999999999999996"/>
    <n v="5"/>
    <n v="1299"/>
    <n v="584"/>
    <s v="S,M,L,XL,XXL"/>
    <x v="14"/>
    <n v="15017042"/>
    <n v="2920"/>
    <n v="55.042340261739795"/>
  </r>
  <r>
    <s v="Women Checked Straight Cropped Palazzos"/>
    <x v="136"/>
    <n v="4"/>
    <n v="417"/>
    <n v="999"/>
    <n v="449"/>
    <s v="28,30,32,34,36"/>
    <x v="56"/>
    <n v="13081846"/>
    <n v="187233"/>
    <n v="55.055055055055057"/>
  </r>
  <r>
    <s v="Snail 96 Mucin Power Essence"/>
    <x v="1151"/>
    <n v="4.7"/>
    <n v="96"/>
    <n v="1450"/>
    <n v="1450"/>
    <s v="90-100 ML"/>
    <x v="25"/>
    <n v="17228304"/>
    <n v="139200"/>
    <n v="0"/>
  </r>
  <r>
    <s v="Set of 2 Vitamin C Face Gel"/>
    <x v="228"/>
    <n v="4.4000000000000004"/>
    <n v="240"/>
    <n v="798"/>
    <n v="414"/>
    <s v="Pack"/>
    <x v="25"/>
    <n v="16867288"/>
    <n v="99360"/>
    <n v="48.120300751879697"/>
  </r>
  <r>
    <s v="Solid Sweatshirt"/>
    <x v="589"/>
    <n v="5"/>
    <n v="5"/>
    <n v="2499"/>
    <n v="1249"/>
    <s v="S,M,L,XL"/>
    <x v="23"/>
    <n v="12664892"/>
    <n v="6245"/>
    <n v="50.020008003201276"/>
  </r>
  <r>
    <s v="Girls Printed Top With Palazzos"/>
    <x v="139"/>
    <n v="3.8"/>
    <n v="32"/>
    <n v="1699"/>
    <n v="798"/>
    <s v="4-5Y,5-6Y,6-7Y,7-8Y,8-9Y,9-10Y,10-11Y"/>
    <x v="78"/>
    <n v="13294648"/>
    <n v="25536"/>
    <n v="53.031194820482639"/>
  </r>
  <r>
    <s v="Women Cotton Solid Tank Top"/>
    <x v="69"/>
    <n v="4.5999999999999996"/>
    <n v="58"/>
    <n v="289"/>
    <n v="289"/>
    <s v="S"/>
    <x v="6"/>
    <n v="14846698"/>
    <n v="16762"/>
    <n v="0"/>
  </r>
  <r>
    <s v="Contemporary Drop Earrings"/>
    <x v="6"/>
    <n v="4.5999999999999996"/>
    <n v="23"/>
    <n v="699"/>
    <n v="209"/>
    <s v="Onesize"/>
    <x v="37"/>
    <n v="14300662"/>
    <n v="4807"/>
    <n v="70.100143061516448"/>
  </r>
  <r>
    <s v="Gold-Plated Stone-Studded &amp; Pearl Beaded Jewellery Set"/>
    <x v="1152"/>
    <n v="4.3"/>
    <n v="23"/>
    <n v="2999"/>
    <n v="1139"/>
    <s v="Onesize"/>
    <x v="104"/>
    <n v="16557500"/>
    <n v="26197"/>
    <n v="62.020673557852611"/>
  </r>
  <r>
    <s v="Animal Printed Purse Clutch"/>
    <x v="96"/>
    <n v="4"/>
    <n v="107"/>
    <n v="2599"/>
    <n v="987"/>
    <s v="Onesize"/>
    <x v="116"/>
    <n v="12780142"/>
    <n v="105609"/>
    <n v="62.02385532897268"/>
  </r>
  <r>
    <s v="Cotton Chevron Nightdress"/>
    <x v="121"/>
    <n v="4.5"/>
    <n v="8"/>
    <n v="1979"/>
    <n v="890"/>
    <s v="S,M,L,XL,XXL"/>
    <x v="82"/>
    <n v="14813528"/>
    <n v="7120"/>
    <n v="55.027791814047497"/>
  </r>
  <r>
    <s v="Women Plus Size Cotton T-shirt"/>
    <x v="591"/>
    <n v="1.5"/>
    <n v="2"/>
    <n v="1799"/>
    <n v="899"/>
    <s v="XXL,3XL,4XL,5XL,6XL,7XL,8XL,9XL,10XL"/>
    <x v="3"/>
    <n v="17067020"/>
    <n v="1798"/>
    <n v="50.027793218454697"/>
  </r>
  <r>
    <s v="Polo-Neck Tunic"/>
    <x v="343"/>
    <n v="4.7"/>
    <n v="6"/>
    <n v="2299"/>
    <n v="2299"/>
    <s v="XS,S,M,L,XL"/>
    <x v="91"/>
    <n v="15771446"/>
    <n v="13794"/>
    <n v="0"/>
  </r>
  <r>
    <s v="Solid Lounge Shorts AM14-0103"/>
    <x v="69"/>
    <n v="4.4000000000000004"/>
    <n v="5"/>
    <n v="769"/>
    <n v="769"/>
    <s v="XXL"/>
    <x v="155"/>
    <n v="7276731"/>
    <n v="3845"/>
    <n v="0"/>
  </r>
  <r>
    <s v="Solid A-Line Dress"/>
    <x v="68"/>
    <n v="3.6"/>
    <n v="11"/>
    <n v="1290"/>
    <n v="645"/>
    <s v="S,M,L,XL"/>
    <x v="5"/>
    <n v="15629100"/>
    <n v="7095"/>
    <n v="50"/>
  </r>
  <r>
    <s v="Men Solid Formal Trousers"/>
    <x v="302"/>
    <n v="3.8"/>
    <n v="16"/>
    <n v="2199"/>
    <n v="725"/>
    <s v="30,32,34,36,38"/>
    <x v="43"/>
    <n v="13799390"/>
    <n v="11600"/>
    <n v="67.030468394724878"/>
  </r>
  <r>
    <s v="Men Slim Fit Formal Trousers"/>
    <x v="1153"/>
    <n v="3.6"/>
    <n v="53"/>
    <n v="1199"/>
    <n v="719"/>
    <s v="28,30,32,34,36,38,40"/>
    <x v="43"/>
    <n v="13601824"/>
    <n v="38107"/>
    <n v="40.033361134278564"/>
  </r>
  <r>
    <s v="Solid Sweatshirt"/>
    <x v="1154"/>
    <n v="4.7"/>
    <n v="7"/>
    <n v="2499"/>
    <n v="1374"/>
    <s v="XS,S,M,L,XL"/>
    <x v="23"/>
    <n v="13250710"/>
    <n v="9618"/>
    <n v="45.018007202881158"/>
  </r>
  <r>
    <s v="Women Ribbed Pullover"/>
    <x v="990"/>
    <n v="4.2"/>
    <n v="32"/>
    <n v="1899"/>
    <n v="702"/>
    <s v="S,M,L,XL,XXL"/>
    <x v="40"/>
    <n v="15241656"/>
    <n v="22464"/>
    <n v="63.033175355450233"/>
  </r>
  <r>
    <s v="Printed Scoop Neck T-shirt"/>
    <x v="44"/>
    <n v="4.0999999999999996"/>
    <n v="143"/>
    <n v="1299"/>
    <n v="441"/>
    <s v="S,M,L,XL,XXL"/>
    <x v="3"/>
    <n v="6557890"/>
    <n v="63063"/>
    <n v="66.05080831408776"/>
  </r>
  <r>
    <s v="Solid Hooded Sweatshirt"/>
    <x v="193"/>
    <n v="3.9"/>
    <n v="33"/>
    <n v="1699"/>
    <n v="849"/>
    <s v="S,M,L,XL"/>
    <x v="23"/>
    <n v="14470392"/>
    <n v="28017"/>
    <n v="50.029429075927013"/>
  </r>
  <r>
    <s v="Handloom Straight Kurta"/>
    <x v="929"/>
    <n v="3.8"/>
    <n v="18"/>
    <n v="1500"/>
    <n v="675"/>
    <s v="S,L,XL,XXL"/>
    <x v="15"/>
    <n v="12385082"/>
    <n v="12150"/>
    <n v="55.000000000000007"/>
  </r>
  <r>
    <s v="Animal Print Full Coverage Bra"/>
    <x v="384"/>
    <n v="4.3"/>
    <n v="9"/>
    <n v="599"/>
    <n v="293"/>
    <s v="32B,32C,32D,34B,34C,34D,36B,36C,36D,38B,38C,40B"/>
    <x v="14"/>
    <n v="16633822"/>
    <n v="2637"/>
    <n v="51.085141903171952"/>
  </r>
  <r>
    <s v="Women Solid Backpack"/>
    <x v="232"/>
    <n v="4.7"/>
    <n v="7"/>
    <n v="1599"/>
    <n v="1599"/>
    <s v="Onesize"/>
    <x v="80"/>
    <n v="17530242"/>
    <n v="11193"/>
    <n v="0"/>
  </r>
  <r>
    <s v="Women Analogue Watch"/>
    <x v="671"/>
    <n v="4.0999999999999996"/>
    <n v="21"/>
    <n v="4250"/>
    <n v="2550"/>
    <s v="Onesize"/>
    <x v="21"/>
    <n v="8744981"/>
    <n v="53550"/>
    <n v="40"/>
  </r>
  <r>
    <s v="Plus Size Maxi Dress"/>
    <x v="1155"/>
    <n v="4.4000000000000004"/>
    <n v="5"/>
    <n v="2799"/>
    <n v="2491"/>
    <s v="XXL,3XL,4XL,5XL,6XL,7XL,8XL,9XL"/>
    <x v="5"/>
    <n v="14463284"/>
    <n v="12455"/>
    <n v="11.003929974991069"/>
  </r>
  <r>
    <s v="Women Analogue Watch"/>
    <x v="514"/>
    <n v="4.5999999999999996"/>
    <n v="27"/>
    <n v="3695"/>
    <n v="3066"/>
    <s v="Onesize"/>
    <x v="21"/>
    <n v="11991724"/>
    <n v="82782"/>
    <n v="17.023004059539922"/>
  </r>
  <r>
    <s v="Solid Round Neck T-shirt"/>
    <x v="533"/>
    <n v="4.3"/>
    <n v="7"/>
    <n v="899"/>
    <n v="899"/>
    <s v="XS,S,M,L,XL,XXL"/>
    <x v="3"/>
    <n v="14172208"/>
    <n v="6293"/>
    <n v="0"/>
  </r>
  <r>
    <s v="Unisex Woollen Beanie"/>
    <x v="11"/>
    <n v="4.3"/>
    <n v="80"/>
    <n v="749"/>
    <n v="262"/>
    <s v="Onesize"/>
    <x v="20"/>
    <n v="14685690"/>
    <n v="20960"/>
    <n v="65.020026702269689"/>
  </r>
  <r>
    <s v="Women Solid One Toe Flats"/>
    <x v="159"/>
    <n v="4.4000000000000004"/>
    <n v="12"/>
    <n v="1490"/>
    <n v="1490"/>
    <s v="EURO36,EURO37,EURO38,EURO39,EURO40"/>
    <x v="26"/>
    <n v="10993426"/>
    <n v="17880"/>
    <n v="0"/>
  </r>
  <r>
    <s v="Women T-Strap Flats"/>
    <x v="169"/>
    <n v="4.5"/>
    <n v="13"/>
    <n v="1490"/>
    <n v="1490"/>
    <s v="EURO36,EURO37,EURO38,EURO39,EURO40,EURO41"/>
    <x v="26"/>
    <n v="10727264"/>
    <n v="19370"/>
    <n v="0"/>
  </r>
  <r>
    <s v="Women Printed Thong Flip-Flops"/>
    <x v="288"/>
    <n v="4.2"/>
    <n v="12"/>
    <n v="499"/>
    <n v="424"/>
    <s v="UK5"/>
    <x v="9"/>
    <n v="16111646"/>
    <n v="5088"/>
    <n v="15.030060120240481"/>
  </r>
  <r>
    <s v="Face Wash Refill Pack Combo"/>
    <x v="228"/>
    <n v="4.5"/>
    <n v="42"/>
    <n v="798"/>
    <n v="486"/>
    <s v="100-350 ML"/>
    <x v="105"/>
    <n v="14237528"/>
    <n v="20412"/>
    <n v="39.097744360902254"/>
  </r>
  <r>
    <s v="Backpack"/>
    <x v="478"/>
    <n v="3"/>
    <n v="2"/>
    <n v="3999"/>
    <n v="2199"/>
    <s v="Onesize"/>
    <x v="80"/>
    <n v="17046532"/>
    <n v="4398"/>
    <n v="45.011252813203299"/>
  </r>
  <r>
    <s v="Mandarin Collar Top"/>
    <x v="286"/>
    <n v="4.2"/>
    <n v="6"/>
    <n v="2199"/>
    <n v="879"/>
    <s v="S,M,L,XL"/>
    <x v="6"/>
    <n v="17022910"/>
    <n v="5274"/>
    <n v="60.027285129604365"/>
  </r>
  <r>
    <s v="Gold-Plated Bracelet"/>
    <x v="927"/>
    <n v="3.7"/>
    <n v="20"/>
    <n v="1875"/>
    <n v="843"/>
    <s v="Onesize"/>
    <x v="93"/>
    <n v="14365396"/>
    <n v="16860"/>
    <n v="55.04"/>
  </r>
  <r>
    <s v="Men Pack Of 3 Assorted Calf-Length Socks"/>
    <x v="622"/>
    <n v="4.2"/>
    <n v="102"/>
    <n v="449"/>
    <n v="359"/>
    <s v="Onesize"/>
    <x v="52"/>
    <n v="14034994"/>
    <n v="36618"/>
    <n v="20.044543429844097"/>
  </r>
  <r>
    <s v="Gold-Plated Necklace"/>
    <x v="1063"/>
    <n v="4.4000000000000004"/>
    <n v="21"/>
    <n v="1249"/>
    <n v="262"/>
    <s v="Onesize"/>
    <x v="102"/>
    <n v="15466024"/>
    <n v="5502"/>
    <n v="79.023218574859882"/>
  </r>
  <r>
    <s v="Lifestyle Bio-Wash Sweatshirts"/>
    <x v="4"/>
    <n v="4"/>
    <n v="15"/>
    <n v="2199"/>
    <n v="1099"/>
    <s v="S,M,L,XL,XXL"/>
    <x v="23"/>
    <n v="14280736"/>
    <n v="16485"/>
    <n v="50.022737608003645"/>
  </r>
  <r>
    <s v="Women Set of 2 Bangles"/>
    <x v="351"/>
    <n v="4.0999999999999996"/>
    <n v="17"/>
    <n v="7389"/>
    <n v="2216"/>
    <s v="2.4,2.6,2.8"/>
    <x v="130"/>
    <n v="14896598"/>
    <n v="37672"/>
    <n v="70.009473541751248"/>
  </r>
  <r>
    <s v="Maxi Dress"/>
    <x v="1155"/>
    <n v="4.7"/>
    <n v="7"/>
    <n v="2799"/>
    <n v="2491"/>
    <s v="XXL,3XL,4XL,5XL,6XL,7XL,8XL,9XL"/>
    <x v="5"/>
    <n v="14463286"/>
    <n v="17437"/>
    <n v="11.003929974991069"/>
  </r>
  <r>
    <s v="Solid Shapewear"/>
    <x v="433"/>
    <n v="4"/>
    <n v="49"/>
    <n v="1200"/>
    <n v="888"/>
    <s v="XL,XXL"/>
    <x v="12"/>
    <n v="13549758"/>
    <n v="43512"/>
    <n v="26"/>
  </r>
  <r>
    <s v="Set of 2 Gold-Plated Earrings"/>
    <x v="58"/>
    <n v="4.3"/>
    <n v="169"/>
    <n v="1113"/>
    <n v="445"/>
    <s v="Onesize"/>
    <x v="37"/>
    <n v="7329392"/>
    <n v="75205"/>
    <n v="60.01796945193172"/>
  </r>
  <r>
    <s v="Men Pack of 3 Solid Trunks"/>
    <x v="381"/>
    <n v="3.9"/>
    <n v="54"/>
    <n v="807"/>
    <n v="685"/>
    <s v="S,M,L,XL"/>
    <x v="17"/>
    <n v="13682866"/>
    <n v="36990"/>
    <n v="15.117719950433706"/>
  </r>
  <r>
    <s v="Regular Top"/>
    <x v="261"/>
    <n v="2.9"/>
    <n v="8"/>
    <n v="1195"/>
    <n v="501"/>
    <s v="S,M,L,XL"/>
    <x v="6"/>
    <n v="15652488"/>
    <n v="4008"/>
    <n v="58.07531380753138"/>
  </r>
  <r>
    <s v="Gold Curl Heart Necklace"/>
    <x v="409"/>
    <n v="4.7"/>
    <n v="19"/>
    <n v="4499"/>
    <n v="2024"/>
    <s v="Onesize"/>
    <x v="73"/>
    <n v="15479810"/>
    <n v="38456"/>
    <n v="55.012224938875306"/>
  </r>
  <r>
    <s v="Men Analogue Watch"/>
    <x v="388"/>
    <n v="4.8"/>
    <n v="4"/>
    <n v="3615"/>
    <n v="3615"/>
    <s v="Onesize"/>
    <x v="21"/>
    <n v="11795656"/>
    <n v="14460"/>
    <n v="0"/>
  </r>
  <r>
    <s v="Eau de Toilette 40 ml"/>
    <x v="1156"/>
    <n v="5"/>
    <n v="1"/>
    <n v="3300"/>
    <n v="3300"/>
    <s v="30-40 ML"/>
    <x v="85"/>
    <n v="16691256"/>
    <n v="3300"/>
    <n v="0"/>
  </r>
  <r>
    <s v="Women Embroidered Dupatta"/>
    <x v="90"/>
    <n v="4.3"/>
    <n v="10"/>
    <n v="1400"/>
    <n v="980"/>
    <s v="Onesize"/>
    <x v="19"/>
    <n v="13066818"/>
    <n v="9800"/>
    <n v="30"/>
  </r>
  <r>
    <s v="Women Solid Stockings"/>
    <x v="239"/>
    <n v="4"/>
    <n v="144"/>
    <n v="699"/>
    <n v="447"/>
    <s v="Onesize"/>
    <x v="162"/>
    <n v="10606102"/>
    <n v="64368"/>
    <n v="36.051502145922747"/>
  </r>
  <r>
    <s v="Bedsheet with 2 Pillow Covers"/>
    <x v="116"/>
    <n v="3.8"/>
    <n v="341"/>
    <n v="1399"/>
    <n v="559"/>
    <s v="Double Queen"/>
    <x v="76"/>
    <n v="10506268"/>
    <n v="190619"/>
    <n v="60.042887776983555"/>
  </r>
  <r>
    <s v="Men Pack Of 2 T-shirt"/>
    <x v="16"/>
    <n v="4"/>
    <n v="17"/>
    <n v="699"/>
    <n v="629"/>
    <s v="S,M,L,XL"/>
    <x v="3"/>
    <n v="15224734"/>
    <n v="10693"/>
    <n v="10.014306151645208"/>
  </r>
  <r>
    <s v="Men Striped Polo Collar T-shirt"/>
    <x v="86"/>
    <n v="4"/>
    <n v="11"/>
    <n v="1399"/>
    <n v="699"/>
    <s v="S,M,L,XL"/>
    <x v="3"/>
    <n v="15822210"/>
    <n v="7689"/>
    <n v="50.035739814152969"/>
  </r>
  <r>
    <s v="Women Open Toe Flats"/>
    <x v="159"/>
    <n v="4.5"/>
    <n v="23"/>
    <n v="1490"/>
    <n v="1490"/>
    <s v="EURO36,EURO37,EURO38,EURO39,EURO40,EURO41"/>
    <x v="26"/>
    <n v="13821484"/>
    <n v="34270"/>
    <n v="0"/>
  </r>
  <r>
    <s v="Lightly Padded Bra"/>
    <x v="16"/>
    <n v="3.5"/>
    <n v="8"/>
    <n v="429"/>
    <n v="429"/>
    <s v="S,M,L,XL"/>
    <x v="14"/>
    <n v="17798250"/>
    <n v="3432"/>
    <n v="0"/>
  </r>
  <r>
    <s v="Women Printed Open Toe Flats"/>
    <x v="191"/>
    <n v="3.7"/>
    <n v="23"/>
    <n v="1199"/>
    <n v="359"/>
    <s v="EURO36,EURO37,EURO38,EURO39,EURO40,EURO41"/>
    <x v="26"/>
    <n v="13763586"/>
    <n v="8257"/>
    <n v="70.058381984987491"/>
  </r>
  <r>
    <s v="Men Black Running Shoes"/>
    <x v="620"/>
    <n v="3.7"/>
    <n v="10"/>
    <n v="999"/>
    <n v="669"/>
    <s v="UK7,UK8,UK6,UK9,UK10"/>
    <x v="147"/>
    <n v="15731942"/>
    <n v="6690"/>
    <n v="33.033033033033036"/>
  </r>
  <r>
    <s v="AC Room 300 GSM Dohar"/>
    <x v="116"/>
    <n v="3.1"/>
    <n v="9"/>
    <n v="2999"/>
    <n v="1199"/>
    <s v="Single"/>
    <x v="41"/>
    <n v="10002753"/>
    <n v="10791"/>
    <n v="60.020006668889621"/>
  </r>
  <r>
    <s v="Set of 2 Window Curtains"/>
    <x v="209"/>
    <n v="3.8"/>
    <n v="48"/>
    <n v="1199"/>
    <n v="399"/>
    <s v="Window"/>
    <x v="75"/>
    <n v="10202499"/>
    <n v="19152"/>
    <n v="66.722268557130931"/>
  </r>
  <r>
    <s v="Women One Toe Flats"/>
    <x v="159"/>
    <n v="4.9000000000000004"/>
    <n v="8"/>
    <n v="1490"/>
    <n v="1490"/>
    <s v="EURO36,EURO37,EURO38,EURO39,EURO40,EURO41"/>
    <x v="26"/>
    <n v="14295248"/>
    <n v="11920"/>
    <n v="0"/>
  </r>
  <r>
    <s v="Woven Design Straight Kurta"/>
    <x v="192"/>
    <n v="3.2"/>
    <n v="145"/>
    <n v="1699"/>
    <n v="560"/>
    <s v="S,M,L,XL,XXL"/>
    <x v="15"/>
    <n v="11297404"/>
    <n v="81200"/>
    <n v="67.039434961742202"/>
  </r>
  <r>
    <s v="Women Printed Sliders"/>
    <x v="191"/>
    <n v="2.8"/>
    <n v="6"/>
    <n v="1099"/>
    <n v="329"/>
    <s v="UK3,UK4,UK5,UK6,UK7,UK8"/>
    <x v="9"/>
    <n v="15648638"/>
    <n v="1974"/>
    <n v="70.063694267515913"/>
  </r>
  <r>
    <s v="Men Solid Party Suit"/>
    <x v="618"/>
    <n v="3"/>
    <n v="3"/>
    <n v="7499"/>
    <n v="4799"/>
    <s v="36,38,40,42,44,46"/>
    <x v="176"/>
    <n v="10605742"/>
    <n v="14397"/>
    <n v="36.004800640085342"/>
  </r>
  <r>
    <s v="Men Embroidered Kurta with Pyjamas"/>
    <x v="1157"/>
    <n v="3.5"/>
    <n v="20"/>
    <n v="1769"/>
    <n v="999"/>
    <s v="S,M,L,XL,XXL,3XL,4XL"/>
    <x v="16"/>
    <n v="17796894"/>
    <n v="19980"/>
    <n v="43.527416619559069"/>
  </r>
  <r>
    <s v="Maxi Dress"/>
    <x v="1155"/>
    <n v="4"/>
    <n v="8"/>
    <n v="2799"/>
    <n v="2491"/>
    <s v="XXL,3XL,4XL,5XL,6XL,7XL,8XL,9XL"/>
    <x v="5"/>
    <n v="14463274"/>
    <n v="19928"/>
    <n v="11.003929974991069"/>
  </r>
  <r>
    <s v="Animal Textured Sling Bag"/>
    <x v="10"/>
    <n v="3.8"/>
    <n v="5"/>
    <n v="2799"/>
    <n v="1399"/>
    <s v="Onesize"/>
    <x v="53"/>
    <n v="15322948"/>
    <n v="6995"/>
    <n v="50.017863522686682"/>
  </r>
  <r>
    <s v="Printed 2-Seater Sofa Cover"/>
    <x v="319"/>
    <n v="2.8"/>
    <n v="4"/>
    <n v="4899"/>
    <n v="1910"/>
    <s v="2 Seater"/>
    <x v="142"/>
    <n v="15750664"/>
    <n v="7640"/>
    <n v="61.012451520718514"/>
  </r>
  <r>
    <s v="Regular Fit Cropped Trousers"/>
    <x v="623"/>
    <n v="3.9"/>
    <n v="17"/>
    <n v="1249"/>
    <n v="661"/>
    <s v="28,30,32,34,36"/>
    <x v="43"/>
    <n v="13081588"/>
    <n v="11237"/>
    <n v="47.077662129703761"/>
  </r>
  <r>
    <s v="Men Slim Fit Casual Shirt"/>
    <x v="349"/>
    <n v="4"/>
    <n v="31"/>
    <n v="2599"/>
    <n v="1299"/>
    <s v="38,40,42,44,46"/>
    <x v="30"/>
    <n v="10883596"/>
    <n v="40269"/>
    <n v="50.019238168526357"/>
  </r>
  <r>
    <s v="Women Printed A-Line Dress"/>
    <x v="686"/>
    <n v="4"/>
    <n v="213"/>
    <n v="1999"/>
    <n v="899"/>
    <s v="XS,S,M,L,XL,XXL"/>
    <x v="5"/>
    <n v="10686916"/>
    <n v="191487"/>
    <n v="55.027513756878442"/>
  </r>
  <r>
    <s v="Striped A-Line Dress"/>
    <x v="338"/>
    <n v="4.3"/>
    <n v="8"/>
    <n v="2499"/>
    <n v="799"/>
    <s v="XS,S,M,L,XL"/>
    <x v="5"/>
    <n v="12936036"/>
    <n v="6392"/>
    <n v="68.027210884353735"/>
  </r>
  <r>
    <s v="Dresses"/>
    <x v="187"/>
    <n v="3.3"/>
    <n v="40"/>
    <n v="1599"/>
    <n v="847"/>
    <s v="S,M,L,XL"/>
    <x v="5"/>
    <n v="1135619"/>
    <n v="33880"/>
    <n v="47.029393370856788"/>
  </r>
  <r>
    <s v="Tartan Checked Cotton Shirt"/>
    <x v="701"/>
    <n v="4"/>
    <n v="5"/>
    <n v="1849"/>
    <n v="702"/>
    <s v="38,40,42,44,46"/>
    <x v="30"/>
    <n v="17357434"/>
    <n v="3510"/>
    <n v="62.033531638723638"/>
  </r>
  <r>
    <s v="Lightly Padded Balconette Bra"/>
    <x v="384"/>
    <n v="2.6"/>
    <n v="5"/>
    <n v="1299"/>
    <n v="467"/>
    <s v="32B,32C,32D,34B,34C,34D,36B,36C,36D,38B,40B"/>
    <x v="14"/>
    <n v="17324302"/>
    <n v="2335"/>
    <n v="64.049268668206309"/>
  </r>
  <r>
    <s v="Women Solid Stretchable Saree Blouse"/>
    <x v="968"/>
    <n v="4.3"/>
    <n v="30"/>
    <n v="349"/>
    <n v="349"/>
    <s v="S,M,L,XL,XXL"/>
    <x v="115"/>
    <n v="13510088"/>
    <n v="10470"/>
    <n v="0"/>
  </r>
  <r>
    <s v="Women Solid Track Pants"/>
    <x v="178"/>
    <n v="3.4"/>
    <n v="16"/>
    <n v="1149"/>
    <n v="505"/>
    <s v="S,M,L,XL"/>
    <x v="74"/>
    <n v="16337718"/>
    <n v="8080"/>
    <n v="56.048738033072233"/>
  </r>
  <r>
    <s v="Women Floral Printed Kurta"/>
    <x v="92"/>
    <n v="4"/>
    <n v="5"/>
    <n v="1598"/>
    <n v="591"/>
    <s v="XS,S,M,L,XL,XXL,3XL"/>
    <x v="15"/>
    <n v="15297974"/>
    <n v="2955"/>
    <n v="63.0162703379224"/>
  </r>
  <r>
    <s v="Boys Pure Cotton T-shirt"/>
    <x v="219"/>
    <n v="4.4000000000000004"/>
    <n v="60"/>
    <n v="699"/>
    <n v="419"/>
    <s v="2-3Y,3-4Y,4-5Y,5-6Y,6-7Y,7-8Y"/>
    <x v="3"/>
    <n v="14505586"/>
    <n v="25140"/>
    <n v="40.057224606580832"/>
  </r>
  <r>
    <s v="Slim Fit Opaque Casual Shirt"/>
    <x v="109"/>
    <n v="3.7"/>
    <n v="7"/>
    <n v="1199"/>
    <n v="491"/>
    <s v="39,40,42,44"/>
    <x v="30"/>
    <n v="16031108"/>
    <n v="3437"/>
    <n v="59.049207673060891"/>
  </r>
  <r>
    <s v="Women T-Strap Flats"/>
    <x v="464"/>
    <n v="4.2"/>
    <n v="29"/>
    <n v="999"/>
    <n v="799"/>
    <s v="EURO37,EURO38,EURO39,EURO40,EURO41,EURO42,EURO43"/>
    <x v="26"/>
    <n v="14195566"/>
    <n v="23171"/>
    <n v="20.02002002002002"/>
  </r>
  <r>
    <s v="Fresh Water Pearl Necklace"/>
    <x v="577"/>
    <n v="4.5"/>
    <n v="75"/>
    <n v="4163"/>
    <n v="666"/>
    <s v="Onesize"/>
    <x v="102"/>
    <n v="13467392"/>
    <n v="49950"/>
    <n v="84.001921691088157"/>
  </r>
  <r>
    <s v="Printed Kurta with Pyjamas"/>
    <x v="59"/>
    <n v="3.9"/>
    <n v="35"/>
    <n v="3990"/>
    <n v="1795"/>
    <s v="S,M,L,XL,XXL,3XL"/>
    <x v="16"/>
    <n v="13233562"/>
    <n v="62825"/>
    <n v="55.012531328320804"/>
  </r>
  <r>
    <s v="Watches"/>
    <x v="514"/>
    <n v="4.5999999999999996"/>
    <n v="25"/>
    <n v="3995"/>
    <n v="2996"/>
    <s v="Onesize"/>
    <x v="21"/>
    <n v="915682"/>
    <n v="74900"/>
    <n v="25.006257822277849"/>
  </r>
  <r>
    <s v="Men Polo Collar T-shirt"/>
    <x v="722"/>
    <n v="4.4000000000000004"/>
    <n v="5"/>
    <n v="849"/>
    <n v="679"/>
    <s v="M,L,XL,XXL"/>
    <x v="3"/>
    <n v="17734290"/>
    <n v="3395"/>
    <n v="20.023557126030624"/>
  </r>
  <r>
    <s v="Ribbed Crop Top"/>
    <x v="33"/>
    <n v="5"/>
    <n v="7"/>
    <n v="799"/>
    <n v="359"/>
    <s v="XS,S,M,L,XL,XXL"/>
    <x v="6"/>
    <n v="17850012"/>
    <n v="2513"/>
    <n v="55.068836045056322"/>
  </r>
  <r>
    <s v="Solid Quilted Bomber Jacket"/>
    <x v="41"/>
    <n v="4.3"/>
    <n v="42"/>
    <n v="2299"/>
    <n v="804"/>
    <s v="XS,S,M,L,XL,XXL"/>
    <x v="4"/>
    <n v="13000516"/>
    <n v="33768"/>
    <n v="65.02827316224446"/>
  </r>
  <r>
    <s v="Women Skinny Fit Jeans"/>
    <x v="29"/>
    <n v="3.8"/>
    <n v="10"/>
    <n v="2499"/>
    <n v="1249"/>
    <s v="26,28,30,32,34"/>
    <x v="10"/>
    <n v="10834502"/>
    <n v="12490"/>
    <n v="50.020008003201276"/>
  </r>
  <r>
    <s v="Sterling Silver Necklace"/>
    <x v="409"/>
    <n v="4.5"/>
    <n v="84"/>
    <n v="3599"/>
    <n v="1619"/>
    <s v="Onesize"/>
    <x v="102"/>
    <n v="14221396"/>
    <n v="135996"/>
    <n v="55.015282022784106"/>
  </r>
  <r>
    <s v="AD-Studded Jewellery Set"/>
    <x v="81"/>
    <n v="4.2"/>
    <n v="5"/>
    <n v="5310"/>
    <n v="1622"/>
    <s v="Onesize"/>
    <x v="104"/>
    <n v="16428262"/>
    <n v="8110"/>
    <n v="69.453860640301329"/>
  </r>
  <r>
    <s v="Men Side Panelling Joggers"/>
    <x v="942"/>
    <n v="3.7"/>
    <n v="6"/>
    <n v="1799"/>
    <n v="1349"/>
    <s v="S,M,L,XL,XXL,3XL"/>
    <x v="74"/>
    <n v="16129162"/>
    <n v="8094"/>
    <n v="25.013896609227348"/>
  </r>
  <r>
    <s v="Fragrance 100 ml"/>
    <x v="746"/>
    <n v="4.3"/>
    <n v="18"/>
    <n v="1499"/>
    <n v="1499"/>
    <s v="100-120 ML"/>
    <x v="85"/>
    <n v="15992902"/>
    <n v="26982"/>
    <n v="0"/>
  </r>
  <r>
    <s v="Kids Dino Backpack"/>
    <x v="1158"/>
    <n v="4.8"/>
    <n v="8"/>
    <n v="1295"/>
    <n v="1100"/>
    <s v="Onesize"/>
    <x v="80"/>
    <n v="11641310"/>
    <n v="8800"/>
    <n v="15.057915057915059"/>
  </r>
  <r>
    <s v="Women Antimicrobial Slim Fit T-shirt"/>
    <x v="185"/>
    <n v="4.4000000000000004"/>
    <n v="10"/>
    <n v="649"/>
    <n v="649"/>
    <s v="S,M,L,XL"/>
    <x v="3"/>
    <n v="15127436"/>
    <n v="6490"/>
    <n v="0"/>
  </r>
  <r>
    <s v="Men Plus Size T-shirt"/>
    <x v="30"/>
    <n v="4.4000000000000004"/>
    <n v="11"/>
    <n v="1499"/>
    <n v="749"/>
    <s v="XXL,3XL,4XL,5XL,6XL"/>
    <x v="3"/>
    <n v="14545598"/>
    <n v="8239"/>
    <n v="50.033355570380259"/>
  </r>
  <r>
    <s v="Slim Fit Cotton Casual Shirt"/>
    <x v="280"/>
    <n v="4.3"/>
    <n v="7"/>
    <n v="1999"/>
    <n v="1299"/>
    <s v="39,40,42"/>
    <x v="30"/>
    <n v="16361622"/>
    <n v="9093"/>
    <n v="35.017508754377189"/>
  </r>
  <r>
    <s v="Pure Cotton Round Neck Pure Cotton T-shirt"/>
    <x v="1159"/>
    <n v="4.2"/>
    <n v="5"/>
    <n v="799"/>
    <n v="499"/>
    <s v="S,M,L,XL,XXL"/>
    <x v="3"/>
    <n v="13138936"/>
    <n v="2495"/>
    <n v="37.546933667083856"/>
  </r>
  <r>
    <s v="Cotton Striped Nightdress"/>
    <x v="8"/>
    <n v="4.7"/>
    <n v="65"/>
    <n v="1149"/>
    <n v="459"/>
    <s v="S,M,L,XL"/>
    <x v="82"/>
    <n v="13428036"/>
    <n v="29835"/>
    <n v="60.052219321148826"/>
  </r>
  <r>
    <s v="Solid Fitted Top"/>
    <x v="112"/>
    <n v="3.7"/>
    <n v="81"/>
    <n v="1170"/>
    <n v="351"/>
    <s v="XS,S,M,L"/>
    <x v="6"/>
    <n v="7477719"/>
    <n v="28431"/>
    <n v="70"/>
  </r>
  <r>
    <s v="Men Slim Fit Trousers"/>
    <x v="257"/>
    <n v="3.9"/>
    <n v="45"/>
    <n v="1749"/>
    <n v="664"/>
    <s v="30,32,34,36"/>
    <x v="43"/>
    <n v="15769416"/>
    <n v="29880"/>
    <n v="62.035448827901661"/>
  </r>
  <r>
    <s v="Set of 2 Window Curtains"/>
    <x v="130"/>
    <n v="4.0999999999999996"/>
    <n v="47"/>
    <n v="799"/>
    <n v="479"/>
    <s v="Window"/>
    <x v="75"/>
    <n v="1511115"/>
    <n v="22513"/>
    <n v="40.050062578222779"/>
  </r>
  <r>
    <s v="Boys Printed Pure Cotton Kurta"/>
    <x v="266"/>
    <n v="3.2"/>
    <n v="6"/>
    <n v="699"/>
    <n v="594"/>
    <s v="2-3Y,4-5Y,5-6Y,7-8Y"/>
    <x v="15"/>
    <n v="16279726"/>
    <n v="3564"/>
    <n v="15.021459227467812"/>
  </r>
  <r>
    <s v="Men CA Printed Cotton T-shirt"/>
    <x v="557"/>
    <n v="4.3"/>
    <n v="6"/>
    <n v="999"/>
    <n v="349"/>
    <s v="S,M,L,XL,XXL"/>
    <x v="3"/>
    <n v="16189894"/>
    <n v="2094"/>
    <n v="65.06506506506507"/>
  </r>
  <r>
    <s v="Cotton Colourblocked T-shirt"/>
    <x v="193"/>
    <n v="3.9"/>
    <n v="21"/>
    <n v="799"/>
    <n v="439"/>
    <s v="M,L,XL,XXL"/>
    <x v="3"/>
    <n v="16121034"/>
    <n v="9219"/>
    <n v="45.056320400500624"/>
  </r>
  <r>
    <s v="Women Ethnic Motifs Printed Kurta"/>
    <x v="202"/>
    <n v="3.8"/>
    <n v="12"/>
    <n v="2199"/>
    <n v="549"/>
    <s v="XS,S,M,L,XL,XXL"/>
    <x v="15"/>
    <n v="14224646"/>
    <n v="6588"/>
    <n v="75.034106412005457"/>
  </r>
  <r>
    <s v="Colourblocked Sporty Jacket"/>
    <x v="219"/>
    <n v="4"/>
    <n v="8"/>
    <n v="2399"/>
    <n v="1079"/>
    <s v="S,M,L,XL"/>
    <x v="4"/>
    <n v="15313992"/>
    <n v="8632"/>
    <n v="55.022926219258025"/>
  </r>
  <r>
    <s v="Textured Block Sandals"/>
    <x v="750"/>
    <n v="4.7"/>
    <n v="7"/>
    <n v="1699"/>
    <n v="798"/>
    <s v="EURO36,EURO37,EURO38,EURO39,EURO40,EURO41"/>
    <x v="88"/>
    <n v="16830170"/>
    <n v="5586"/>
    <n v="53.031194820482639"/>
  </r>
  <r>
    <s v="Checked Organza Saree"/>
    <x v="202"/>
    <n v="3.3"/>
    <n v="7"/>
    <n v="4499"/>
    <n v="1799"/>
    <s v="Onesize"/>
    <x v="0"/>
    <n v="14277134"/>
    <n v="12593"/>
    <n v="60.013336296954876"/>
  </r>
  <r>
    <s v="Women Solid Cosmetic Pouch"/>
    <x v="133"/>
    <n v="4.4000000000000004"/>
    <n v="58"/>
    <n v="890"/>
    <n v="534"/>
    <s v="Onesize"/>
    <x v="129"/>
    <n v="13884676"/>
    <n v="30972"/>
    <n v="40"/>
  </r>
  <r>
    <s v="24 CT Gold-Plated AD-Studded &amp; Beaded Mangalsutra"/>
    <x v="351"/>
    <n v="3.6"/>
    <n v="28"/>
    <n v="1999"/>
    <n v="599"/>
    <s v="Onesize"/>
    <x v="114"/>
    <n v="14252168"/>
    <n v="16772"/>
    <n v="70.035017508754379"/>
  </r>
  <r>
    <s v="Floral Mandarin Collar A-Line Top"/>
    <x v="579"/>
    <n v="4.8"/>
    <n v="12"/>
    <n v="1499"/>
    <n v="899"/>
    <s v="XS,S,M,L,XL,XXL"/>
    <x v="6"/>
    <n v="13464010"/>
    <n v="10788"/>
    <n v="40.026684456304203"/>
  </r>
  <r>
    <s v="Floral Embroidered Net Dress"/>
    <x v="1001"/>
    <n v="4"/>
    <n v="7"/>
    <n v="1999"/>
    <n v="879"/>
    <s v="2-3Y,3-4Y,4-5Y,5-6Y,6-7Y,7-8Y,8-9Y,9-10Y,10-11Y,11-12Y"/>
    <x v="5"/>
    <n v="15761668"/>
    <n v="6153"/>
    <n v="56.028014007003499"/>
  </r>
  <r>
    <s v="Women Maxi Dress"/>
    <x v="1135"/>
    <n v="5"/>
    <n v="13"/>
    <n v="1999"/>
    <n v="1999"/>
    <s v="XS,S,M,XL"/>
    <x v="5"/>
    <n v="15963010"/>
    <n v="25987"/>
    <n v="0"/>
  </r>
  <r>
    <s v="Men Solid Lounge Shorts"/>
    <x v="69"/>
    <n v="4.9000000000000004"/>
    <n v="7"/>
    <n v="809"/>
    <n v="809"/>
    <s v="XXL"/>
    <x v="155"/>
    <n v="10647478"/>
    <n v="5663"/>
    <n v="0"/>
  </r>
  <r>
    <s v="Set Of 2 Solid Jar Glass Container With Cork Ball Lid"/>
    <x v="421"/>
    <n v="4"/>
    <n v="7"/>
    <n v="1780"/>
    <n v="783"/>
    <s v="Onesize"/>
    <x v="70"/>
    <n v="16459644"/>
    <n v="5481"/>
    <n v="56.011235955056179"/>
  </r>
  <r>
    <s v="Unisex Self Design Beanie"/>
    <x v="11"/>
    <n v="4.2"/>
    <n v="179"/>
    <n v="699"/>
    <n v="244"/>
    <s v="Onesize"/>
    <x v="20"/>
    <n v="12424080"/>
    <n v="43676"/>
    <n v="65.092989985693848"/>
  </r>
  <r>
    <s v="Kids Pack Of 3 Track Pants"/>
    <x v="1160"/>
    <n v="3.9"/>
    <n v="27"/>
    <n v="1599"/>
    <n v="783"/>
    <s v="2-3Y,3-4Y,4-5Y,5-6Y,7-8Y,9-10Y,10-11Y,11-12Y"/>
    <x v="74"/>
    <n v="16497006"/>
    <n v="21141"/>
    <n v="51.031894934333955"/>
  </r>
  <r>
    <s v="Printed Anti-Skid Doormat"/>
    <x v="490"/>
    <n v="4.5999999999999996"/>
    <n v="25"/>
    <n v="299"/>
    <n v="194"/>
    <s v="M"/>
    <x v="221"/>
    <n v="14329552"/>
    <n v="4850"/>
    <n v="35.11705685618729"/>
  </r>
  <r>
    <s v="Set Of 5 Oxidised Gold-Plated Adjustable Finger Ring"/>
    <x v="256"/>
    <n v="3.7"/>
    <n v="16"/>
    <n v="1699"/>
    <n v="356"/>
    <s v="Onesize"/>
    <x v="112"/>
    <n v="16762840"/>
    <n v="5696"/>
    <n v="79.046497939964695"/>
  </r>
  <r>
    <s v="Girls Floral Tiered Skirt"/>
    <x v="1161"/>
    <n v="3.9"/>
    <n v="34"/>
    <n v="1299"/>
    <n v="584"/>
    <s v="3-4Y,5-6Y,7-8Y,9-10Y,11-12Y,13-14Y"/>
    <x v="87"/>
    <n v="13709060"/>
    <n v="19856"/>
    <n v="55.042340261739795"/>
  </r>
  <r>
    <s v="Solid Maxi Dress"/>
    <x v="395"/>
    <n v="4.8"/>
    <n v="9"/>
    <n v="1600"/>
    <n v="800"/>
    <s v="S,M,L,XL,XXL"/>
    <x v="5"/>
    <n v="14232264"/>
    <n v="7200"/>
    <n v="50"/>
  </r>
  <r>
    <s v="Women Printed Kurta with Trousers"/>
    <x v="1162"/>
    <n v="4.8"/>
    <n v="5"/>
    <n v="3549"/>
    <n v="1049"/>
    <s v="XS,S,M,L,XL,XXL"/>
    <x v="16"/>
    <n v="16588432"/>
    <n v="5245"/>
    <n v="70.442378134685825"/>
  </r>
  <r>
    <s v="Women Regular Trousers"/>
    <x v="619"/>
    <n v="3.6"/>
    <n v="16"/>
    <n v="899"/>
    <n v="629"/>
    <s v="29,31,33,35"/>
    <x v="43"/>
    <n v="14633866"/>
    <n v="10064"/>
    <n v="30.033370411568409"/>
  </r>
  <r>
    <s v="Women Regular Fit Capris"/>
    <x v="113"/>
    <n v="4.0999999999999996"/>
    <n v="73"/>
    <n v="1199"/>
    <n v="599"/>
    <s v="26,28,30,32,34,36"/>
    <x v="125"/>
    <n v="13010668"/>
    <n v="43727"/>
    <n v="50.041701417848202"/>
  </r>
  <r>
    <s v="Infant Boys Pack 2 Sleepsuits"/>
    <x v="34"/>
    <n v="4.4000000000000004"/>
    <n v="41"/>
    <n v="1699"/>
    <n v="764"/>
    <s v="0-3M,3-6M,6-9M,9-12M"/>
    <x v="123"/>
    <n v="12534468"/>
    <n v="31324"/>
    <n v="55.03237198351971"/>
  </r>
  <r>
    <s v="Women Slim-Fit Trackpants"/>
    <x v="178"/>
    <n v="3.3"/>
    <n v="18"/>
    <n v="1149"/>
    <n v="505"/>
    <s v="S,M,L,XL"/>
    <x v="74"/>
    <n v="16222484"/>
    <n v="9090"/>
    <n v="56.048738033072233"/>
  </r>
  <r>
    <s v="Men Tailored Jacket"/>
    <x v="10"/>
    <n v="3.5"/>
    <n v="14"/>
    <n v="2999"/>
    <n v="1499"/>
    <s v="S,M,L,XL"/>
    <x v="4"/>
    <n v="14364306"/>
    <n v="20986"/>
    <n v="50.016672224074689"/>
  </r>
  <r>
    <s v="2 Pcs Rubber Tongue Cleaner"/>
    <x v="831"/>
    <n v="4.2"/>
    <n v="13"/>
    <n v="270"/>
    <n v="189"/>
    <s v="Pack"/>
    <x v="129"/>
    <n v="16232490"/>
    <n v="2457"/>
    <n v="30"/>
  </r>
  <r>
    <s v="Highlighting Stick - 05"/>
    <x v="1163"/>
    <n v="3.8"/>
    <n v="22"/>
    <n v="449"/>
    <n v="336"/>
    <s v="0-10 ML"/>
    <x v="24"/>
    <n v="15580078"/>
    <n v="7392"/>
    <n v="25.167037861915372"/>
  </r>
  <r>
    <s v="Women Cotton Night Suit"/>
    <x v="310"/>
    <n v="4.8"/>
    <n v="14"/>
    <n v="1299"/>
    <n v="909"/>
    <s v="XS,S,M,L,XL,XXL"/>
    <x v="58"/>
    <n v="17700884"/>
    <n v="12726"/>
    <n v="30.023094688221708"/>
  </r>
  <r>
    <s v="Cotton Kurta with Palazzos"/>
    <x v="171"/>
    <n v="3.7"/>
    <n v="6"/>
    <n v="4399"/>
    <n v="2199"/>
    <s v="3XL,4XL,5XL,6XL,7XL"/>
    <x v="16"/>
    <n v="14101564"/>
    <n v="13194"/>
    <n v="50.011366219595367"/>
  </r>
  <r>
    <s v="Set Of 12 Solid Wooden Bar Hanger"/>
    <x v="1164"/>
    <n v="4.2"/>
    <n v="6"/>
    <n v="1499"/>
    <n v="1304"/>
    <s v="Onesize"/>
    <x v="222"/>
    <n v="17153844"/>
    <n v="7824"/>
    <n v="13.008672448298867"/>
  </r>
  <r>
    <s v="Plus Size Floral Layered Top"/>
    <x v="806"/>
    <n v="4.5999999999999996"/>
    <n v="10"/>
    <n v="2284"/>
    <n v="685"/>
    <s v="XXL,3XL,4XL,5XL,6XL,7XL"/>
    <x v="6"/>
    <n v="16177446"/>
    <n v="6850"/>
    <n v="70.008756567425564"/>
  </r>
  <r>
    <s v="Women Pencil Slim Fit Trousers"/>
    <x v="382"/>
    <n v="3.7"/>
    <n v="3"/>
    <n v="899"/>
    <n v="899"/>
    <s v="26,28,30,32"/>
    <x v="43"/>
    <n v="17706042"/>
    <n v="2697"/>
    <n v="0"/>
  </r>
  <r>
    <s v="Women Polo Collar T-shirt"/>
    <x v="956"/>
    <n v="4.2"/>
    <n v="40"/>
    <n v="1699"/>
    <n v="492"/>
    <s v="S,M,L,XL,XXL"/>
    <x v="3"/>
    <n v="15666174"/>
    <n v="19680"/>
    <n v="71.041789287816357"/>
  </r>
  <r>
    <s v="Boys Pack of 6 Printed Trunks"/>
    <x v="812"/>
    <n v="4.0999999999999996"/>
    <n v="16"/>
    <n v="648"/>
    <n v="602"/>
    <s v="18-24M,3-4Y,4-5Y"/>
    <x v="17"/>
    <n v="10344951"/>
    <n v="9632"/>
    <n v="7.098765432098765"/>
  </r>
  <r>
    <s v="Satin Dress"/>
    <x v="435"/>
    <n v="3.6"/>
    <n v="18"/>
    <n v="2199"/>
    <n v="791"/>
    <s v="XS,S,M,L,XL"/>
    <x v="5"/>
    <n v="16461648"/>
    <n v="14238"/>
    <n v="64.029104138244648"/>
  </r>
  <r>
    <s v="Women Cigarette Trousers"/>
    <x v="619"/>
    <n v="2.9"/>
    <n v="18"/>
    <n v="899"/>
    <n v="629"/>
    <s v="29,31,33,35"/>
    <x v="43"/>
    <n v="14633878"/>
    <n v="11322"/>
    <n v="30.033370411568409"/>
  </r>
  <r>
    <s v="Women High-Rise Bootcut Trousers"/>
    <x v="434"/>
    <n v="3.9"/>
    <n v="15"/>
    <n v="1999"/>
    <n v="599"/>
    <s v="26,28,30,32,34"/>
    <x v="43"/>
    <n v="15213648"/>
    <n v="8985"/>
    <n v="70.035017508754379"/>
  </r>
  <r>
    <s v="Women T-Shirt"/>
    <x v="698"/>
    <n v="4.4000000000000004"/>
    <n v="65"/>
    <n v="699"/>
    <n v="342"/>
    <s v="S,M,L,XL"/>
    <x v="3"/>
    <n v="1792990"/>
    <n v="22230"/>
    <n v="51.072961373390555"/>
  </r>
  <r>
    <s v="Green Tea Day Hydration Kit"/>
    <x v="164"/>
    <n v="4.5"/>
    <n v="5700"/>
    <n v="950"/>
    <n v="798"/>
    <s v="Pack"/>
    <x v="25"/>
    <n v="11069936"/>
    <n v="4548600"/>
    <n v="16"/>
  </r>
  <r>
    <s v="Non Padded Bra"/>
    <x v="62"/>
    <n v="4.2"/>
    <n v="6"/>
    <n v="2899"/>
    <n v="2899"/>
    <s v="32C,32D,32E,34C,34D,34E,36C,36D,36E,38C,38D,38E"/>
    <x v="14"/>
    <n v="17134936"/>
    <n v="17394"/>
    <n v="0"/>
  </r>
  <r>
    <s v="Women Striped Front-Open"/>
    <x v="150"/>
    <n v="3.1"/>
    <n v="7"/>
    <n v="2799"/>
    <n v="1399"/>
    <s v="XS,S,M,L,XL"/>
    <x v="40"/>
    <n v="16387086"/>
    <n v="9793"/>
    <n v="50.017863522686682"/>
  </r>
  <r>
    <s v="Women Chikankari Kurta"/>
    <x v="66"/>
    <n v="4.0999999999999996"/>
    <n v="22"/>
    <n v="4650"/>
    <n v="1999"/>
    <s v="M,L,XL,XXL,3XL,4XL,5XL"/>
    <x v="15"/>
    <n v="15033290"/>
    <n v="43978"/>
    <n v="57.01075268817204"/>
  </r>
  <r>
    <s v="Women Self-Design Dry-Fit"/>
    <x v="1165"/>
    <n v="3.4"/>
    <n v="5"/>
    <n v="750"/>
    <n v="750"/>
    <s v="XS,S,M,L,XL,XXL"/>
    <x v="3"/>
    <n v="16033576"/>
    <n v="3750"/>
    <n v="0"/>
  </r>
  <r>
    <s v="Women Solid Kurta with Palazzos"/>
    <x v="270"/>
    <n v="3.6"/>
    <n v="317"/>
    <n v="3599"/>
    <n v="971"/>
    <s v="S,M,L,XL"/>
    <x v="16"/>
    <n v="8677651"/>
    <n v="307807"/>
    <n v="73.020283412058902"/>
  </r>
  <r>
    <s v="Men Printed T-shirt"/>
    <x v="210"/>
    <n v="3.2"/>
    <n v="5"/>
    <n v="499"/>
    <n v="324"/>
    <s v="XS,S,M,L,XL"/>
    <x v="3"/>
    <n v="15078412"/>
    <n v="1620"/>
    <n v="35.070140280561127"/>
  </r>
  <r>
    <s v="Nature Essence Face Mask"/>
    <x v="357"/>
    <n v="4.5999999999999996"/>
    <n v="35"/>
    <n v="99"/>
    <n v="99"/>
    <s v="Onesize"/>
    <x v="150"/>
    <n v="14294088"/>
    <n v="3465"/>
    <n v="0"/>
  </r>
  <r>
    <s v="Beaded Drop Earrings"/>
    <x v="6"/>
    <n v="4.2"/>
    <n v="18"/>
    <n v="749"/>
    <n v="224"/>
    <s v="Onesize"/>
    <x v="37"/>
    <n v="14300788"/>
    <n v="4032"/>
    <n v="70.09345794392523"/>
  </r>
  <r>
    <s v="Women Open Toe Flats"/>
    <x v="1166"/>
    <n v="4.5999999999999996"/>
    <n v="7"/>
    <n v="599"/>
    <n v="599"/>
    <s v="UK3,UK4,UK5,UK6,UK7,UK8"/>
    <x v="26"/>
    <n v="16337174"/>
    <n v="4193"/>
    <n v="0"/>
  </r>
  <r>
    <s v="Printed Stole"/>
    <x v="6"/>
    <n v="4.2"/>
    <n v="224"/>
    <n v="499"/>
    <n v="499"/>
    <s v="Onesize"/>
    <x v="38"/>
    <n v="13995558"/>
    <n v="111776"/>
    <n v="0"/>
  </r>
  <r>
    <s v="Women Textured Shoulder Bag"/>
    <x v="148"/>
    <n v="4.4000000000000004"/>
    <n v="5"/>
    <n v="2290"/>
    <n v="1145"/>
    <s v="Onesize"/>
    <x v="53"/>
    <n v="16205100"/>
    <n v="5725"/>
    <n v="50"/>
  </r>
  <r>
    <s v="Women Printed Scarf"/>
    <x v="6"/>
    <n v="4"/>
    <n v="18"/>
    <n v="699"/>
    <n v="489"/>
    <s v="Onesize"/>
    <x v="140"/>
    <n v="16541964"/>
    <n v="8802"/>
    <n v="30.042918454935624"/>
  </r>
  <r>
    <s v="Women Tie and Dye Night suit"/>
    <x v="68"/>
    <n v="4.3"/>
    <n v="11"/>
    <n v="1690"/>
    <n v="1352"/>
    <s v="M,L,XL"/>
    <x v="58"/>
    <n v="15633316"/>
    <n v="14872"/>
    <n v="20"/>
  </r>
  <r>
    <s v="Boys Belt"/>
    <x v="220"/>
    <n v="5"/>
    <n v="5"/>
    <n v="999"/>
    <n v="459"/>
    <s v="7-8Y,9-10Y,11-12Y,13-14Y,15-16Y,16-17Y"/>
    <x v="22"/>
    <n v="17947702"/>
    <n v="2295"/>
    <n v="54.054054054054056"/>
  </r>
  <r>
    <s v="Women Cotton Printed Kurti"/>
    <x v="262"/>
    <n v="4.4000000000000004"/>
    <n v="29"/>
    <n v="2699"/>
    <n v="728"/>
    <s v="S,M,L,XL,XXL,3XL"/>
    <x v="32"/>
    <n v="14027044"/>
    <n v="21112"/>
    <n v="73.027047054464617"/>
  </r>
  <r>
    <s v="Polka Dots Printed Two-Piece"/>
    <x v="506"/>
    <n v="4.2"/>
    <n v="19"/>
    <n v="1399"/>
    <n v="499"/>
    <s v="S,M,L,XL"/>
    <x v="65"/>
    <n v="15344914"/>
    <n v="9481"/>
    <n v="64.331665475339534"/>
  </r>
  <r>
    <s v="Men Kurta Set with Nehru Jacket"/>
    <x v="674"/>
    <n v="4"/>
    <n v="20"/>
    <n v="5399"/>
    <n v="2159"/>
    <s v="S,M,L,XL"/>
    <x v="16"/>
    <n v="2277728"/>
    <n v="43180"/>
    <n v="60.011113169105393"/>
  </r>
  <r>
    <s v="Ombre Embellished Rectangular Cushion Cover"/>
    <x v="1167"/>
    <n v="3.7"/>
    <n v="3"/>
    <n v="1650"/>
    <n v="1237"/>
    <s v="14&quot; X 20&quot;"/>
    <x v="86"/>
    <n v="13280672"/>
    <n v="3711"/>
    <n v="25.030303030303031"/>
  </r>
  <r>
    <s v="Embellished Gown for Days"/>
    <x v="363"/>
    <n v="4"/>
    <n v="6"/>
    <n v="5899"/>
    <n v="2477"/>
    <s v="XS,S,M,L,XL,XXL"/>
    <x v="5"/>
    <n v="17566218"/>
    <n v="14862"/>
    <n v="58.009832174944911"/>
  </r>
  <r>
    <s v="Sweatshirt Shorts Regular Fit"/>
    <x v="343"/>
    <n v="4.5999999999999996"/>
    <n v="87"/>
    <n v="1299"/>
    <n v="1299"/>
    <s v="28,31,33,37,41"/>
    <x v="92"/>
    <n v="12119574"/>
    <n v="113013"/>
    <n v="0"/>
  </r>
  <r>
    <s v="Boys Pack of 4 Pure Cotton T-shirts"/>
    <x v="439"/>
    <n v="4.4000000000000004"/>
    <n v="383"/>
    <n v="1499"/>
    <n v="929"/>
    <s v="2-3Y,3-4Y,4-5Y,5-6Y,6-7Y,7-8Y"/>
    <x v="3"/>
    <n v="11285400"/>
    <n v="355807"/>
    <n v="38.025350233488993"/>
  </r>
  <r>
    <s v="Men Active Wear Tights"/>
    <x v="419"/>
    <n v="4.3"/>
    <n v="35"/>
    <n v="1799"/>
    <n v="809"/>
    <s v="S,M,L,XL,XXL"/>
    <x v="63"/>
    <n v="14952880"/>
    <n v="28315"/>
    <n v="55.03057254030017"/>
  </r>
  <r>
    <s v="Women Handloom Solid Palazzos"/>
    <x v="568"/>
    <n v="4.2"/>
    <n v="49"/>
    <n v="1500"/>
    <n v="720"/>
    <s v="30,34,38,40,42"/>
    <x v="56"/>
    <n v="12289820"/>
    <n v="35280"/>
    <n v="52"/>
  </r>
  <r>
    <s v="Solid Polo Collar Pure Cotton T-shirt"/>
    <x v="1078"/>
    <n v="4.0999999999999996"/>
    <n v="49"/>
    <n v="1449"/>
    <n v="623"/>
    <s v="S,M,L,XL"/>
    <x v="3"/>
    <n v="11878814"/>
    <n v="30527"/>
    <n v="57.004830917874393"/>
  </r>
  <r>
    <s v="Lightly Padded Maternity Bra"/>
    <x v="1168"/>
    <n v="4.2"/>
    <n v="10"/>
    <n v="1299"/>
    <n v="857"/>
    <s v="36B,36C,38B,38C,40B,40C,42B,42C,44B"/>
    <x v="14"/>
    <n v="13675732"/>
    <n v="8570"/>
    <n v="34.026173979984605"/>
  </r>
  <r>
    <s v="Regular Fit Casual Shirt"/>
    <x v="33"/>
    <n v="4.0999999999999996"/>
    <n v="137"/>
    <n v="999"/>
    <n v="899"/>
    <s v="38,40,42,44"/>
    <x v="30"/>
    <n v="12919554"/>
    <n v="123163"/>
    <n v="10.01001001001001"/>
  </r>
  <r>
    <s v="Infants Pack Of 2 Bodysuits"/>
    <x v="309"/>
    <n v="4.8"/>
    <n v="19"/>
    <n v="699"/>
    <n v="279"/>
    <s v="Newborn,0-3M,3-6M,6-9M,9-12M"/>
    <x v="169"/>
    <n v="12027888"/>
    <n v="5301"/>
    <n v="60.085836909871247"/>
  </r>
  <r>
    <s v="Women Colourblocked Sneakers"/>
    <x v="1169"/>
    <n v="4.5999999999999996"/>
    <n v="5"/>
    <n v="999"/>
    <n v="699"/>
    <s v="UK3,UK4,UK5,UK6,UK7,UK8"/>
    <x v="60"/>
    <n v="17362010"/>
    <n v="3495"/>
    <n v="30.03003003003003"/>
  </r>
  <r>
    <s v="PU Structured Sling Bag"/>
    <x v="159"/>
    <n v="5"/>
    <n v="2"/>
    <n v="1490"/>
    <n v="1490"/>
    <s v="Onesize"/>
    <x v="53"/>
    <n v="15637842"/>
    <n v="2980"/>
    <n v="0"/>
  </r>
  <r>
    <s v="Self Design Shoulder Bag"/>
    <x v="374"/>
    <n v="4.8"/>
    <n v="6"/>
    <n v="2899"/>
    <n v="1043"/>
    <s v="Onesize"/>
    <x v="53"/>
    <n v="13596326"/>
    <n v="6258"/>
    <n v="64.022076578130395"/>
  </r>
  <r>
    <s v="Smart Slim Semiformal Shirt"/>
    <x v="939"/>
    <n v="3"/>
    <n v="31"/>
    <n v="1999"/>
    <n v="999"/>
    <s v="36,38,40,42,44,46"/>
    <x v="30"/>
    <n v="2494356"/>
    <n v="30969"/>
    <n v="50.025012506253134"/>
  </r>
  <r>
    <s v="Men Jeans"/>
    <x v="210"/>
    <n v="3.2"/>
    <n v="5"/>
    <n v="1199"/>
    <n v="1199"/>
    <s v="28,30,32,34,36"/>
    <x v="10"/>
    <n v="17015666"/>
    <n v="5995"/>
    <n v="0"/>
  </r>
  <r>
    <s v="Reversible Puffer Jacket"/>
    <x v="13"/>
    <n v="4.2"/>
    <n v="9"/>
    <n v="2499"/>
    <n v="1499"/>
    <s v="M,L,XL,XXL"/>
    <x v="4"/>
    <n v="15576186"/>
    <n v="13491"/>
    <n v="40.016006402561018"/>
  </r>
  <r>
    <s v="Women Wedges"/>
    <x v="464"/>
    <n v="3.5"/>
    <n v="10"/>
    <n v="999"/>
    <n v="799"/>
    <s v="EURO37,EURO38,EURO39,EURO40,EURO41,EURO42"/>
    <x v="88"/>
    <n v="14022734"/>
    <n v="7990"/>
    <n v="20.02002002002002"/>
  </r>
  <r>
    <s v="210 TC King 2 Pillow Covers"/>
    <x v="490"/>
    <n v="4.4000000000000004"/>
    <n v="5"/>
    <n v="3499"/>
    <n v="1749"/>
    <s v="Double King"/>
    <x v="76"/>
    <n v="14625912"/>
    <n v="8745"/>
    <n v="50.014289797084878"/>
  </r>
  <r>
    <s v="Woven Design Straight Kurta"/>
    <x v="302"/>
    <n v="4.2"/>
    <n v="57"/>
    <n v="2699"/>
    <n v="998"/>
    <s v="M,L,XL,XXL"/>
    <x v="15"/>
    <n v="7436724"/>
    <n v="56886"/>
    <n v="63.023341978510558"/>
  </r>
  <r>
    <s v="Bhagalpuri Block Printed Top"/>
    <x v="1062"/>
    <n v="4.4000000000000004"/>
    <n v="14"/>
    <n v="1499"/>
    <n v="824"/>
    <s v="S,M,L"/>
    <x v="6"/>
    <n v="17068768"/>
    <n v="11536"/>
    <n v="45.030020013342224"/>
  </r>
  <r>
    <s v="Embroidered Kurta with Trousers"/>
    <x v="26"/>
    <n v="4.2"/>
    <n v="5"/>
    <n v="4945"/>
    <n v="2274"/>
    <s v="XS,S,M,L,XL,XXL,3XL"/>
    <x v="16"/>
    <n v="13390570"/>
    <n v="11370"/>
    <n v="54.014155712841251"/>
  </r>
  <r>
    <s v="Solid Slim Fit Formal Shirt"/>
    <x v="560"/>
    <n v="4.4000000000000004"/>
    <n v="7"/>
    <n v="2799"/>
    <n v="1959"/>
    <s v="38,40,42,44,46"/>
    <x v="30"/>
    <n v="13288828"/>
    <n v="13713"/>
    <n v="30.010718113612008"/>
  </r>
  <r>
    <s v="Set of 2 Matte Lipsticks"/>
    <x v="333"/>
    <n v="4.5"/>
    <n v="11"/>
    <n v="659"/>
    <n v="296"/>
    <s v="0-10 ML"/>
    <x v="109"/>
    <n v="14996772"/>
    <n v="3256"/>
    <n v="55.083459787556912"/>
  </r>
  <r>
    <s v="Solid New Neckline Top"/>
    <x v="41"/>
    <n v="3.8"/>
    <n v="5"/>
    <n v="1399"/>
    <n v="559"/>
    <s v="XS,S,M,L,XL"/>
    <x v="6"/>
    <n v="17511784"/>
    <n v="2795"/>
    <n v="60.042887776983555"/>
  </r>
  <r>
    <s v="Men Above Ankle-Length Socks"/>
    <x v="55"/>
    <n v="4.3"/>
    <n v="246"/>
    <n v="549"/>
    <n v="329"/>
    <s v="Onesize"/>
    <x v="52"/>
    <n v="1575040"/>
    <n v="80934"/>
    <n v="40.072859744990893"/>
  </r>
  <r>
    <s v="Printed Kurta with Patiala"/>
    <x v="886"/>
    <n v="4.2"/>
    <n v="63"/>
    <n v="2499"/>
    <n v="1124"/>
    <s v="S,M,L,XL,XXL"/>
    <x v="16"/>
    <n v="12739554"/>
    <n v="70812"/>
    <n v="55.022008803521402"/>
  </r>
  <r>
    <s v="Top with Block Print"/>
    <x v="192"/>
    <n v="4.2"/>
    <n v="206"/>
    <n v="799"/>
    <n v="703"/>
    <s v="S,M,L,XL"/>
    <x v="6"/>
    <n v="8033831"/>
    <n v="144818"/>
    <n v="12.015018773466833"/>
  </r>
  <r>
    <s v="Self Design Beanie"/>
    <x v="6"/>
    <n v="4.2"/>
    <n v="89"/>
    <n v="699"/>
    <n v="454"/>
    <s v="Onesize"/>
    <x v="20"/>
    <n v="12424124"/>
    <n v="40406"/>
    <n v="35.050071530758224"/>
  </r>
  <r>
    <s v="Men Printed Thong Flip-Flops"/>
    <x v="522"/>
    <n v="3.8"/>
    <n v="21"/>
    <n v="799"/>
    <n v="351"/>
    <s v="UK6,UK7,UK8,UK9,UK10"/>
    <x v="9"/>
    <n v="14960336"/>
    <n v="7371"/>
    <n v="56.070087609511887"/>
  </r>
  <r>
    <s v="Protect Shampoo &amp; Conditioner"/>
    <x v="706"/>
    <n v="4.5999999999999996"/>
    <n v="1700"/>
    <n v="568"/>
    <n v="499"/>
    <s v="Pack"/>
    <x v="44"/>
    <n v="15060634"/>
    <n v="848300"/>
    <n v="12.147887323943662"/>
  </r>
  <r>
    <s v="Women Rectangle Sunglasses with UV Protected Lens"/>
    <x v="609"/>
    <n v="3.9"/>
    <n v="14"/>
    <n v="1800"/>
    <n v="792"/>
    <s v="S"/>
    <x v="11"/>
    <n v="14582858"/>
    <n v="11088"/>
    <n v="56.000000000000007"/>
  </r>
  <r>
    <s v="Pack of 4 Hipster Panties"/>
    <x v="342"/>
    <n v="4.3"/>
    <n v="7"/>
    <n v="640"/>
    <n v="512"/>
    <s v="S,M,L,XL,XXL"/>
    <x v="29"/>
    <n v="17212582"/>
    <n v="3584"/>
    <n v="20"/>
  </r>
  <r>
    <s v="Printed Bikini Briefs"/>
    <x v="158"/>
    <n v="4.9000000000000004"/>
    <n v="11"/>
    <n v="545"/>
    <n v="545"/>
    <s v="S,M,L,XL"/>
    <x v="29"/>
    <n v="17495772"/>
    <n v="5995"/>
    <n v="0"/>
  </r>
  <r>
    <s v="Women Solid Cotton Three-Fourth Leggings"/>
    <x v="245"/>
    <n v="4.8"/>
    <n v="22"/>
    <n v="549"/>
    <n v="549"/>
    <s v="S,M,L,XL"/>
    <x v="46"/>
    <n v="15329002"/>
    <n v="12078"/>
    <n v="0"/>
  </r>
  <r>
    <s v="Pack of 4 Cotton Lounge Pants"/>
    <x v="1170"/>
    <n v="4.2"/>
    <n v="282"/>
    <n v="2799"/>
    <n v="755"/>
    <s v="0-3M,3-6M,6-9M,9-12M,12-18M,18-24M,2-3Y,3-4Y,4-5Y,5-6Y"/>
    <x v="42"/>
    <n v="13669660"/>
    <n v="212910"/>
    <n v="73.026080743122549"/>
  </r>
  <r>
    <s v="Men Typography Striped Polo Collar T-shirt"/>
    <x v="340"/>
    <n v="4.3"/>
    <n v="4"/>
    <n v="1599"/>
    <n v="1119"/>
    <s v="S,M,L,XL,XXL,3XL"/>
    <x v="3"/>
    <n v="17240742"/>
    <n v="4476"/>
    <n v="30.0187617260788"/>
  </r>
  <r>
    <s v="Women Straight Fit High-Rise Trousers"/>
    <x v="1171"/>
    <n v="4.5999999999999996"/>
    <n v="9"/>
    <n v="2499"/>
    <n v="999"/>
    <s v="28,30,32,34"/>
    <x v="43"/>
    <n v="16618880"/>
    <n v="8991"/>
    <n v="60.024009603841534"/>
  </r>
  <r>
    <s v="Solid Dupatta"/>
    <x v="943"/>
    <n v="4.2"/>
    <n v="51"/>
    <n v="699"/>
    <n v="426"/>
    <s v="Onesize"/>
    <x v="19"/>
    <n v="12866570"/>
    <n v="21726"/>
    <n v="39.055793991416309"/>
  </r>
  <r>
    <s v="Checked Slim Fit Cotton Shirt"/>
    <x v="160"/>
    <n v="4.3"/>
    <n v="7"/>
    <n v="2495"/>
    <n v="1247"/>
    <s v="38,40,42,44,46,48"/>
    <x v="30"/>
    <n v="16886638"/>
    <n v="8729"/>
    <n v="50.020040080160321"/>
  </r>
  <r>
    <s v="Solid Round Neck T-shirt"/>
    <x v="1039"/>
    <n v="4.4000000000000004"/>
    <n v="13"/>
    <n v="795"/>
    <n v="599"/>
    <s v="M,L,XL"/>
    <x v="3"/>
    <n v="2485246"/>
    <n v="7787"/>
    <n v="24.654088050314467"/>
  </r>
  <r>
    <s v="Women Regular Fit Cargo Shorts"/>
    <x v="178"/>
    <n v="4.3"/>
    <n v="19"/>
    <n v="1849"/>
    <n v="832"/>
    <s v="28,30,32,34"/>
    <x v="92"/>
    <n v="12391754"/>
    <n v="15808"/>
    <n v="55.002704164413196"/>
  </r>
  <r>
    <s v="Solid High Neck Crop Top"/>
    <x v="178"/>
    <n v="4.7"/>
    <n v="11"/>
    <n v="1299"/>
    <n v="571"/>
    <s v="S,M,L,XL"/>
    <x v="6"/>
    <n v="16612404"/>
    <n v="6281"/>
    <n v="56.043110084680528"/>
  </r>
  <r>
    <s v="Men Solid Leather Formal Slip-Ons"/>
    <x v="539"/>
    <n v="4.3"/>
    <n v="14"/>
    <n v="2895"/>
    <n v="2895"/>
    <s v="UK6,UK7,UK8,UK9,UK10"/>
    <x v="36"/>
    <n v="11348060"/>
    <n v="40530"/>
    <n v="0"/>
  </r>
  <r>
    <s v="Men Leather Formal Slip-On"/>
    <x v="539"/>
    <n v="4.4000000000000004"/>
    <n v="12"/>
    <n v="2895"/>
    <n v="2895"/>
    <s v="UK6,UK7,UK8,UK9,UK10"/>
    <x v="36"/>
    <n v="11348050"/>
    <n v="34740"/>
    <n v="0"/>
  </r>
  <r>
    <s v="Men Leather Slip-On Shoes"/>
    <x v="159"/>
    <n v="4.8"/>
    <n v="4"/>
    <n v="3990"/>
    <n v="2593"/>
    <s v="UK6,UK7,UK8,UK9,UK10,UK11"/>
    <x v="36"/>
    <n v="11783918"/>
    <n v="10372"/>
    <n v="35.012531328320797"/>
  </r>
  <r>
    <s v="Women Hooded Tailored Jacket"/>
    <x v="10"/>
    <n v="4.4000000000000004"/>
    <n v="35"/>
    <n v="2699"/>
    <n v="809"/>
    <s v="S,M,L,XL"/>
    <x v="4"/>
    <n v="14485254"/>
    <n v="28315"/>
    <n v="70.0259355316784"/>
  </r>
  <r>
    <s v="Men Textured Formal Slip-On Shoes"/>
    <x v="840"/>
    <n v="4.9000000000000004"/>
    <n v="8"/>
    <n v="1899"/>
    <n v="702"/>
    <s v="UK6,UK7,UK8,UK9,UK10"/>
    <x v="36"/>
    <n v="13417986"/>
    <n v="5616"/>
    <n v="63.033175355450233"/>
  </r>
  <r>
    <s v="Men Solid Formal Derbys"/>
    <x v="840"/>
    <n v="4"/>
    <n v="45"/>
    <n v="1699"/>
    <n v="730"/>
    <s v="UK6,UK7,UK8,UK9,UK10"/>
    <x v="36"/>
    <n v="12499748"/>
    <n v="32850"/>
    <n v="57.033549146556794"/>
  </r>
  <r>
    <s v="BacWomen Solid Backpack"/>
    <x v="207"/>
    <n v="4.8"/>
    <n v="9"/>
    <n v="4299"/>
    <n v="3654"/>
    <s v="Onesize"/>
    <x v="80"/>
    <n v="14313048"/>
    <n v="32886"/>
    <n v="15.003489183531055"/>
  </r>
  <r>
    <s v="Cotton Printed Night suit"/>
    <x v="219"/>
    <n v="4.4000000000000004"/>
    <n v="7"/>
    <n v="2099"/>
    <n v="629"/>
    <s v="XS,S,M,L,XL"/>
    <x v="58"/>
    <n v="17113398"/>
    <n v="4403"/>
    <n v="70.033349213911393"/>
  </r>
  <r>
    <s v="Men Solid Formal Slip-Ons"/>
    <x v="244"/>
    <n v="3.6"/>
    <n v="10"/>
    <n v="3679"/>
    <n v="699"/>
    <s v="UK6,UK7,UK8,UK9,UK10"/>
    <x v="36"/>
    <n v="12824814"/>
    <n v="6990"/>
    <n v="81.000271812992665"/>
  </r>
  <r>
    <s v="Textured Handheld Bag"/>
    <x v="684"/>
    <n v="4.4000000000000004"/>
    <n v="34"/>
    <n v="3999"/>
    <n v="2399"/>
    <s v="Onesize"/>
    <x v="53"/>
    <n v="14037170"/>
    <n v="81566"/>
    <n v="40.010002500625156"/>
  </r>
  <r>
    <s v="Women Floral Cotton PS T-shirt"/>
    <x v="591"/>
    <n v="4.4000000000000004"/>
    <n v="5"/>
    <n v="1799"/>
    <n v="935"/>
    <s v="XXL,3XL,4XL,5XL,6XL,7XL,8XL,9XL,10XL"/>
    <x v="3"/>
    <n v="17066992"/>
    <n v="4675"/>
    <n v="48.026681489716509"/>
  </r>
  <r>
    <s v="Women Printed Kurta with Palazzos With Dupatta"/>
    <x v="63"/>
    <n v="4.3"/>
    <n v="18"/>
    <n v="5999"/>
    <n v="2459"/>
    <s v="S,M,L,XL,XXL"/>
    <x v="16"/>
    <n v="15798278"/>
    <n v="44262"/>
    <n v="59.009834972495412"/>
  </r>
  <r>
    <s v="Boxy Opaque Casual Shirt"/>
    <x v="370"/>
    <n v="3.7"/>
    <n v="6"/>
    <n v="2199"/>
    <n v="835"/>
    <s v="S,M,L,XL"/>
    <x v="30"/>
    <n v="15124656"/>
    <n v="5010"/>
    <n v="62.028194633924514"/>
  </r>
  <r>
    <s v="Men Pathani Kurta"/>
    <x v="639"/>
    <n v="4.5999999999999996"/>
    <n v="14"/>
    <n v="699"/>
    <n v="699"/>
    <s v="S,M,L,XL,XXL"/>
    <x v="15"/>
    <n v="17571022"/>
    <n v="9786"/>
    <n v="0"/>
  </r>
  <r>
    <s v="Kids Colourblocked Cute Sitting Dog Soft Toy"/>
    <x v="1172"/>
    <n v="4.5999999999999996"/>
    <n v="50"/>
    <n v="798"/>
    <n v="398"/>
    <s v="Onesize"/>
    <x v="223"/>
    <n v="12222442"/>
    <n v="19900"/>
    <n v="50.125313283208015"/>
  </r>
  <r>
    <s v="PU Envelope"/>
    <x v="671"/>
    <n v="4.5"/>
    <n v="16"/>
    <n v="1890"/>
    <n v="661"/>
    <s v="Onesize"/>
    <x v="48"/>
    <n v="14491156"/>
    <n v="10576"/>
    <n v="65.026455026455025"/>
  </r>
  <r>
    <s v="Pack of 2 Full-Coverage Maternity Bras"/>
    <x v="14"/>
    <n v="4.0999999999999996"/>
    <n v="165"/>
    <n v="938"/>
    <n v="844"/>
    <s v="32B,34B,36B,38B,40B"/>
    <x v="14"/>
    <n v="762419"/>
    <n v="139260"/>
    <n v="10.021321961620469"/>
  </r>
  <r>
    <s v="Printed Top"/>
    <x v="192"/>
    <n v="4.2"/>
    <n v="5"/>
    <n v="1599"/>
    <n v="703"/>
    <s v="XS,S,M,L"/>
    <x v="6"/>
    <n v="17318780"/>
    <n v="3515"/>
    <n v="56.035021888680426"/>
  </r>
  <r>
    <s v="Women Slim Fit Formal Shirt"/>
    <x v="336"/>
    <n v="3.3"/>
    <n v="39"/>
    <n v="999"/>
    <n v="499"/>
    <s v="S,M,L,XL"/>
    <x v="30"/>
    <n v="3736697"/>
    <n v="19461"/>
    <n v="50.050050050050054"/>
  </r>
  <r>
    <s v="Men Captain America Printed T-shirt"/>
    <x v="557"/>
    <n v="4.3"/>
    <n v="9"/>
    <n v="1099"/>
    <n v="494"/>
    <s v="S,M,L,XL,XXL"/>
    <x v="3"/>
    <n v="15082506"/>
    <n v="4446"/>
    <n v="55.050045495905366"/>
  </r>
  <r>
    <s v="Women Kurta with Trousers With Dupatta"/>
    <x v="154"/>
    <n v="3.8"/>
    <n v="17"/>
    <n v="2269"/>
    <n v="1089"/>
    <s v="XS,S,M,L,XL,XXL,3XL"/>
    <x v="16"/>
    <n v="15969236"/>
    <n v="18513"/>
    <n v="52.005288673424424"/>
  </r>
  <r>
    <s v="PU Wedge Peep Toes with Bows"/>
    <x v="1173"/>
    <n v="3.8"/>
    <n v="8"/>
    <n v="2799"/>
    <n v="2799"/>
    <s v="EURO36,EURO37,EURO38,EURO39,EURO40,EURO41"/>
    <x v="88"/>
    <n v="14786992"/>
    <n v="22392"/>
    <n v="0"/>
  </r>
  <r>
    <s v="Women Colourblocked Sneakers"/>
    <x v="169"/>
    <n v="2"/>
    <n v="2"/>
    <n v="2490"/>
    <n v="1494"/>
    <s v="UK3,UK4,UK5,UK6,UK7,UK8"/>
    <x v="60"/>
    <n v="16595322"/>
    <n v="2988"/>
    <n v="40"/>
  </r>
  <r>
    <s v="Woman Blue Typography T-shirt"/>
    <x v="425"/>
    <n v="4.5"/>
    <n v="14"/>
    <n v="299"/>
    <n v="299"/>
    <s v="XS,S,M,L,XL,XXL"/>
    <x v="3"/>
    <n v="16275050"/>
    <n v="4186"/>
    <n v="0"/>
  </r>
  <r>
    <s v="Women Pumps"/>
    <x v="159"/>
    <n v="4.9000000000000004"/>
    <n v="7"/>
    <n v="2490"/>
    <n v="2490"/>
    <s v="EURO36,EURO37,EURO38,EURO39,EURO40,EURO41"/>
    <x v="88"/>
    <n v="13819292"/>
    <n v="17430"/>
    <n v="0"/>
  </r>
  <r>
    <s v="Women Embellished Wedges"/>
    <x v="159"/>
    <n v="4.4000000000000004"/>
    <n v="15"/>
    <n v="2490"/>
    <n v="2490"/>
    <s v="EURO36,EURO37,EURO38,EURO39,EURO40"/>
    <x v="88"/>
    <n v="13821832"/>
    <n v="37350"/>
    <n v="0"/>
  </r>
  <r>
    <s v="Men Fisherman Sandals"/>
    <x v="624"/>
    <n v="4.0999999999999996"/>
    <n v="11"/>
    <n v="3895"/>
    <n v="817"/>
    <s v="UK6,UK7,UK8,UK9,UK10"/>
    <x v="84"/>
    <n v="14125844"/>
    <n v="8987"/>
    <n v="79.024390243902445"/>
  </r>
  <r>
    <s v="Men Colourblocked Sandals"/>
    <x v="364"/>
    <n v="4.2"/>
    <n v="13"/>
    <n v="1499"/>
    <n v="749"/>
    <s v="UK6,UK7,UK8,UK9,UK10,UK11"/>
    <x v="84"/>
    <n v="13487830"/>
    <n v="9737"/>
    <n v="50.033355570380259"/>
  </r>
  <r>
    <s v="Formal Slip-On Shoes"/>
    <x v="840"/>
    <n v="4.3"/>
    <n v="6"/>
    <n v="1899"/>
    <n v="721"/>
    <s v="UK6,UK7,UK8,UK9,UK10"/>
    <x v="36"/>
    <n v="14540740"/>
    <n v="4326"/>
    <n v="62.032648762506582"/>
  </r>
  <r>
    <s v="Men Solid Formal Slip-Ons"/>
    <x v="244"/>
    <n v="4"/>
    <n v="6"/>
    <n v="3679"/>
    <n v="699"/>
    <s v="UK6,UK7,UK8,UK9,UK10"/>
    <x v="36"/>
    <n v="15667116"/>
    <n v="4194"/>
    <n v="81.000271812992665"/>
  </r>
  <r>
    <s v="Men Solid Formal Oxfords"/>
    <x v="795"/>
    <n v="3.9"/>
    <n v="54"/>
    <n v="2999"/>
    <n v="689"/>
    <s v="UK6,UK7,UK8,UK9,UK10"/>
    <x v="36"/>
    <n v="14140950"/>
    <n v="37206"/>
    <n v="77.025675225075034"/>
  </r>
  <r>
    <s v="Solid Shoulder Bag"/>
    <x v="102"/>
    <n v="4.3"/>
    <n v="54"/>
    <n v="2690"/>
    <n v="1614"/>
    <s v="L"/>
    <x v="53"/>
    <n v="13828562"/>
    <n v="87156"/>
    <n v="40"/>
  </r>
  <r>
    <s v="Men Thong Flip-Flops"/>
    <x v="903"/>
    <n v="3"/>
    <n v="17"/>
    <n v="999"/>
    <n v="349"/>
    <s v="UK6,UK7,UK8,UK9,UK10"/>
    <x v="9"/>
    <n v="16270588"/>
    <n v="5933"/>
    <n v="65.06506506506507"/>
  </r>
  <r>
    <s v="Men Printed Sliders"/>
    <x v="540"/>
    <n v="3.3"/>
    <n v="38"/>
    <n v="999"/>
    <n v="399"/>
    <s v="UK6,UK7,UK8,UK9,UK10,UK11"/>
    <x v="9"/>
    <n v="13918624"/>
    <n v="15162"/>
    <n v="60.06006006006006"/>
  </r>
  <r>
    <s v="Overcoat"/>
    <x v="367"/>
    <n v="3.3"/>
    <n v="164"/>
    <n v="1999"/>
    <n v="799"/>
    <s v="S,M,L,XL,XXL"/>
    <x v="167"/>
    <n v="1644133"/>
    <n v="131036"/>
    <n v="60.030015007503756"/>
  </r>
  <r>
    <s v="Men Slip-On Sneakers"/>
    <x v="1174"/>
    <n v="4.4000000000000004"/>
    <n v="10"/>
    <n v="1699"/>
    <n v="799"/>
    <s v="UK7,UK8,UK9,UK10"/>
    <x v="60"/>
    <n v="15107616"/>
    <n v="7990"/>
    <n v="52.972336668628607"/>
  </r>
  <r>
    <s v="Men Textured Slip-On Sneakers"/>
    <x v="624"/>
    <n v="3.7"/>
    <n v="10"/>
    <n v="2499"/>
    <n v="799"/>
    <s v="UK6,UK7,UK8,UK9,UK10"/>
    <x v="60"/>
    <n v="12654398"/>
    <n v="7990"/>
    <n v="68.027210884353735"/>
  </r>
  <r>
    <s v="Men Mojaris Casual Shoes"/>
    <x v="1033"/>
    <n v="3.9"/>
    <n v="18"/>
    <n v="1699"/>
    <n v="798"/>
    <s v="UK6,UK7,UK8,UK9,UK10,UK11"/>
    <x v="60"/>
    <n v="14173350"/>
    <n v="14364"/>
    <n v="53.031194820482639"/>
  </r>
  <r>
    <s v="High-Top Flat Boots"/>
    <x v="681"/>
    <n v="4.0999999999999996"/>
    <n v="49"/>
    <n v="3625"/>
    <n v="797"/>
    <s v="UK6,UK7,UK8,UK9,UK10"/>
    <x v="60"/>
    <n v="12833160"/>
    <n v="39053"/>
    <n v="78.013793103448279"/>
  </r>
  <r>
    <s v="Men Sneakers"/>
    <x v="777"/>
    <n v="3.7"/>
    <n v="3"/>
    <n v="3499"/>
    <n v="699"/>
    <s v="UK6,UK7,UK8,UK9,UK10"/>
    <x v="60"/>
    <n v="17507132"/>
    <n v="2097"/>
    <n v="80.022863675335813"/>
  </r>
  <r>
    <s v="Men Driving Shoes"/>
    <x v="777"/>
    <n v="2.9"/>
    <n v="14"/>
    <n v="3499"/>
    <n v="699"/>
    <s v="UK6,UK7,UK8,UK9,UK10"/>
    <x v="60"/>
    <n v="16955502"/>
    <n v="9786"/>
    <n v="80.022863675335813"/>
  </r>
  <r>
    <s v="Vitamin C Face Milk 100 ml"/>
    <x v="570"/>
    <n v="4.4000000000000004"/>
    <n v="358"/>
    <n v="449"/>
    <n v="413"/>
    <n v="100"/>
    <x v="166"/>
    <n v="12411986"/>
    <n v="147854"/>
    <n v="8.0178173719376389"/>
  </r>
  <r>
    <s v="Women Striped Sandals"/>
    <x v="169"/>
    <n v="4.7"/>
    <n v="7"/>
    <n v="2490"/>
    <n v="2490"/>
    <s v="EURO36,EURO37,EURO38,EURO39,EURO40,EURO41"/>
    <x v="88"/>
    <n v="11781180"/>
    <n v="17430"/>
    <n v="0"/>
  </r>
  <r>
    <s v="Women Embellished Kurta"/>
    <x v="63"/>
    <n v="4.2"/>
    <n v="14"/>
    <n v="4299"/>
    <n v="601"/>
    <s v="S,M,L,XL,XXL"/>
    <x v="15"/>
    <n v="14549762"/>
    <n v="8414"/>
    <n v="86.020004652244708"/>
  </r>
  <r>
    <s v="Typography Printed T-shirt"/>
    <x v="219"/>
    <n v="4.3"/>
    <n v="24"/>
    <n v="849"/>
    <n v="254"/>
    <s v="S,M,L,XL"/>
    <x v="3"/>
    <n v="16260862"/>
    <n v="6096"/>
    <n v="70.082449941107186"/>
  </r>
  <r>
    <s v="Woman Pink Printed PU Sneakers"/>
    <x v="214"/>
    <n v="3.8"/>
    <n v="20"/>
    <n v="1995"/>
    <n v="758"/>
    <s v="UK3,UK4,UK5,UK6,UK7,UK8"/>
    <x v="60"/>
    <n v="17074402"/>
    <n v="15160"/>
    <n v="62.005012531328319"/>
  </r>
  <r>
    <s v="Women Embellish Open Toe Flats"/>
    <x v="340"/>
    <n v="3.7"/>
    <n v="10"/>
    <n v="1499"/>
    <n v="1034"/>
    <s v="EURO36,EURO37,EURO38,EURO39,EURO40,EURO41"/>
    <x v="26"/>
    <n v="14849322"/>
    <n v="10340"/>
    <n v="31.020680453635759"/>
  </r>
  <r>
    <s v="Women T-Strap Flats"/>
    <x v="236"/>
    <n v="3.6"/>
    <n v="8"/>
    <n v="749"/>
    <n v="749"/>
    <s v="EURO36,EURO37,EURO38,EURO39,EURO40,EURO41"/>
    <x v="26"/>
    <n v="14446656"/>
    <n v="5992"/>
    <n v="0"/>
  </r>
  <r>
    <s v="Women Printed Sneakers"/>
    <x v="856"/>
    <n v="3.9"/>
    <n v="20"/>
    <n v="999"/>
    <n v="749"/>
    <s v="UK4,UK5,UK6,UK7,UK8"/>
    <x v="60"/>
    <n v="15797416"/>
    <n v="14980"/>
    <n v="25.025025025025027"/>
  </r>
  <r>
    <s v="Men Slim Fit Formal Trousers"/>
    <x v="330"/>
    <n v="4.0999999999999996"/>
    <n v="43"/>
    <n v="1699"/>
    <n v="798"/>
    <s v="30,32,34,36,38"/>
    <x v="43"/>
    <n v="12685476"/>
    <n v="34314"/>
    <n v="53.031194820482639"/>
  </r>
  <r>
    <s v="Checked Straight Kurta"/>
    <x v="495"/>
    <n v="3.6"/>
    <n v="13"/>
    <n v="1660"/>
    <n v="581"/>
    <s v="S,M,L,XL,XXL,3XL"/>
    <x v="15"/>
    <n v="9252959"/>
    <n v="7553"/>
    <n v="65"/>
  </r>
  <r>
    <s v="Textured Block Sandals"/>
    <x v="444"/>
    <n v="4.2"/>
    <n v="20"/>
    <n v="1995"/>
    <n v="897"/>
    <s v="EURO35,EURO36,EURO37,EURO38,EURO39,EURO40,EURO41"/>
    <x v="88"/>
    <n v="15334076"/>
    <n v="17940"/>
    <n v="55.037593984962406"/>
  </r>
  <r>
    <s v="PU Block Heels with Bows"/>
    <x v="214"/>
    <n v="4.2"/>
    <n v="10"/>
    <n v="1995"/>
    <n v="897"/>
    <s v="EURO35,EURO36,EURO37,EURO38,EURO39,EURO40,EURO41,EURO42"/>
    <x v="88"/>
    <n v="16913056"/>
    <n v="8970"/>
    <n v="55.037593984962406"/>
  </r>
  <r>
    <s v="Women Embellished Slim Heels"/>
    <x v="1175"/>
    <n v="3.5"/>
    <n v="37"/>
    <n v="1499"/>
    <n v="869"/>
    <s v="EURO36,EURO37,EURO38,EURO39,EURO40,EURO41"/>
    <x v="88"/>
    <n v="12966180"/>
    <n v="32153"/>
    <n v="42.028018679119413"/>
  </r>
  <r>
    <s v="Croc Textured Block Heels"/>
    <x v="33"/>
    <n v="4.3"/>
    <n v="6"/>
    <n v="2499"/>
    <n v="874"/>
    <s v="EURO36,EURO37,EURO38,EURO39,EURO40,EURO41"/>
    <x v="88"/>
    <n v="15971714"/>
    <n v="5244"/>
    <n v="65.026010404161667"/>
  </r>
  <r>
    <s v="Women Textured Block Heels"/>
    <x v="1176"/>
    <n v="4"/>
    <n v="2"/>
    <n v="2699"/>
    <n v="1349"/>
    <s v="EURO36,EURO37,EURO38"/>
    <x v="88"/>
    <n v="13708874"/>
    <n v="2698"/>
    <n v="50.018525379770281"/>
  </r>
  <r>
    <s v="Animal Printed Pumps"/>
    <x v="1021"/>
    <n v="4.5"/>
    <n v="12"/>
    <n v="1799"/>
    <n v="809"/>
    <s v="EURO35,EURO36,EURO37,EURO38,EURO39,EURO40,EURO41"/>
    <x v="88"/>
    <n v="17214604"/>
    <n v="9708"/>
    <n v="55.03057254030017"/>
  </r>
  <r>
    <s v="Textured Block Sandals"/>
    <x v="16"/>
    <n v="3.8"/>
    <n v="12"/>
    <n v="899"/>
    <n v="899"/>
    <s v="EURO35,EURO36,EURO37,EURO38,EURO40"/>
    <x v="88"/>
    <n v="15590408"/>
    <n v="10788"/>
    <n v="0"/>
  </r>
  <r>
    <s v="Women Sandals"/>
    <x v="444"/>
    <n v="3.9"/>
    <n v="26"/>
    <n v="999"/>
    <n v="799"/>
    <s v="EURO36,EURO37,EURO38,EURO39,EURO40,EURO41"/>
    <x v="88"/>
    <n v="13489076"/>
    <n v="20774"/>
    <n v="20.02002002002002"/>
  </r>
  <r>
    <s v="Women Heels"/>
    <x v="464"/>
    <n v="3.9"/>
    <n v="13"/>
    <n v="999"/>
    <n v="799"/>
    <s v="EURO36,EURO37,EURO38,EURO39,EURO40,EURO41"/>
    <x v="88"/>
    <n v="13381476"/>
    <n v="10387"/>
    <n v="20.02002002002002"/>
  </r>
  <r>
    <s v="Women Comfort Heels"/>
    <x v="444"/>
    <n v="4"/>
    <n v="67"/>
    <n v="999"/>
    <n v="799"/>
    <s v="EURO36,EURO37,EURO38,EURO39,EURO40,EURO41"/>
    <x v="88"/>
    <n v="10983294"/>
    <n v="53533"/>
    <n v="20.02002002002002"/>
  </r>
  <r>
    <s v="Block Sandals with Buckles"/>
    <x v="750"/>
    <n v="3.3"/>
    <n v="12"/>
    <n v="1699"/>
    <n v="798"/>
    <s v="EURO36,EURO37,EURO38,EURO39,EURO40,EURO41"/>
    <x v="88"/>
    <n v="16830174"/>
    <n v="9576"/>
    <n v="53.031194820482639"/>
  </r>
  <r>
    <s v="Women Open Toe Flats"/>
    <x v="136"/>
    <n v="4.2"/>
    <n v="41"/>
    <n v="998"/>
    <n v="499"/>
    <s v="EURO36,EURO37,EURO38,EURO39,EURO40,EURO41"/>
    <x v="26"/>
    <n v="14323306"/>
    <n v="20459"/>
    <n v="50"/>
  </r>
  <r>
    <s v="Women Open Toe Flats"/>
    <x v="10"/>
    <n v="3.9"/>
    <n v="8"/>
    <n v="1599"/>
    <n v="479"/>
    <s v="EURO36,EURO37,EURO38,EURO39,EURO40,EURO41"/>
    <x v="26"/>
    <n v="11263052"/>
    <n v="3832"/>
    <n v="70.043777360850541"/>
  </r>
  <r>
    <s v="Women Striped Slip-On"/>
    <x v="332"/>
    <n v="4.5999999999999996"/>
    <n v="9"/>
    <n v="499"/>
    <n v="349"/>
    <s v="UK7"/>
    <x v="9"/>
    <n v="15860422"/>
    <n v="3141"/>
    <n v="30.060120240480963"/>
  </r>
  <r>
    <s v="Men Textile Walking Shoes"/>
    <x v="986"/>
    <n v="4.0999999999999996"/>
    <n v="11"/>
    <n v="1499"/>
    <n v="824"/>
    <s v="UK6,UK7,UK8,UK9,UK10"/>
    <x v="147"/>
    <n v="15717292"/>
    <n v="9064"/>
    <n v="45.030020013342224"/>
  </r>
  <r>
    <s v="Unisex Analogue Watch"/>
    <x v="1177"/>
    <n v="4.9000000000000004"/>
    <n v="9"/>
    <n v="8995"/>
    <n v="8995"/>
    <s v="Onesize"/>
    <x v="21"/>
    <n v="8967601"/>
    <n v="80955"/>
    <n v="0"/>
  </r>
  <r>
    <s v="Ethnic Motifs Silk Blend Saree"/>
    <x v="266"/>
    <n v="4.4000000000000004"/>
    <n v="110"/>
    <n v="4499"/>
    <n v="3149"/>
    <s v="Onesize"/>
    <x v="0"/>
    <n v="14393022"/>
    <n v="346390"/>
    <n v="30.006668148477438"/>
  </r>
  <r>
    <s v="Cotton Traditional Saree"/>
    <x v="483"/>
    <n v="4.3"/>
    <n v="478"/>
    <n v="3699"/>
    <n v="1775"/>
    <s v="Onesize"/>
    <x v="0"/>
    <n v="902394"/>
    <n v="848450"/>
    <n v="52.014057853473915"/>
  </r>
  <r>
    <s v="Floral Banarasi Saree"/>
    <x v="0"/>
    <n v="4.5999999999999996"/>
    <n v="19"/>
    <n v="5199"/>
    <n v="1559"/>
    <s v="Onesize"/>
    <x v="0"/>
    <n v="15012248"/>
    <n v="29621"/>
    <n v="70.013464127716873"/>
  </r>
  <r>
    <s v="Bakuchi &amp; Retinol Face Wash"/>
    <x v="570"/>
    <n v="4.4000000000000004"/>
    <n v="195"/>
    <n v="299"/>
    <n v="275"/>
    <s v="100-350 ML"/>
    <x v="105"/>
    <n v="13841452"/>
    <n v="53625"/>
    <n v="8.0267558528428093"/>
  </r>
  <r>
    <s v="Women Regular Fit Regular Trousers"/>
    <x v="1178"/>
    <n v="4.7"/>
    <n v="7"/>
    <n v="2699"/>
    <n v="2699"/>
    <s v="26,28,30,32,34,36"/>
    <x v="43"/>
    <n v="10980206"/>
    <n v="18893"/>
    <n v="0"/>
  </r>
  <r>
    <s v="Women Solid Shoulder Bag"/>
    <x v="129"/>
    <n v="4"/>
    <n v="4"/>
    <n v="2599"/>
    <n v="1299"/>
    <s v="Onesize"/>
    <x v="53"/>
    <n v="16068552"/>
    <n v="5196"/>
    <n v="50.019238168526357"/>
  </r>
  <r>
    <s v="Men Pack of 3 Slim Fit T-shirt"/>
    <x v="551"/>
    <n v="4.8"/>
    <n v="13"/>
    <n v="1299"/>
    <n v="1299"/>
    <s v="XS,S,M,L,XL"/>
    <x v="3"/>
    <n v="14938988"/>
    <n v="16887"/>
    <n v="0"/>
  </r>
  <r>
    <s v="Printed Ikat Saree"/>
    <x v="313"/>
    <n v="4.2"/>
    <n v="95"/>
    <n v="3475"/>
    <n v="1042"/>
    <s v="Onesize"/>
    <x v="0"/>
    <n v="12719960"/>
    <n v="98990"/>
    <n v="70.014388489208628"/>
  </r>
  <r>
    <s v="Solid Handheld Bag"/>
    <x v="1179"/>
    <n v="4.5999999999999996"/>
    <n v="36"/>
    <n v="1480"/>
    <n v="1036"/>
    <s v="Onesize"/>
    <x v="53"/>
    <n v="2453971"/>
    <n v="37296"/>
    <n v="30"/>
  </r>
  <r>
    <s v="Solid V-Neck T-shirt"/>
    <x v="487"/>
    <n v="4.3"/>
    <n v="12"/>
    <n v="1295"/>
    <n v="906"/>
    <s v="XS,S,M,L,XL,XXL"/>
    <x v="3"/>
    <n v="14058098"/>
    <n v="10872"/>
    <n v="30.038610038610038"/>
  </r>
  <r>
    <s v="Lace Everyday Bra"/>
    <x v="185"/>
    <n v="4.3"/>
    <n v="83"/>
    <n v="1099"/>
    <n v="1099"/>
    <s v="34B,34C,34D,36B,36C,36D,38B,38C,38D"/>
    <x v="14"/>
    <n v="51000"/>
    <n v="91217"/>
    <n v="0"/>
  </r>
  <r>
    <s v="Men Analogue Watch"/>
    <x v="359"/>
    <n v="4"/>
    <n v="22"/>
    <n v="1425"/>
    <n v="1425"/>
    <s v="Onesize"/>
    <x v="21"/>
    <n v="11983698"/>
    <n v="31350"/>
    <n v="0"/>
  </r>
  <r>
    <s v="Women Printed Kurta with Harem Pants"/>
    <x v="1180"/>
    <n v="4.5999999999999996"/>
    <n v="10"/>
    <n v="3000"/>
    <n v="2100"/>
    <s v="S,M,L,XL,XXL"/>
    <x v="16"/>
    <n v="16086750"/>
    <n v="21000"/>
    <n v="30"/>
  </r>
  <r>
    <s v="Women Wide Leg Embroidered Palazzos"/>
    <x v="241"/>
    <n v="3.9"/>
    <n v="159"/>
    <n v="1199"/>
    <n v="731"/>
    <s v="28,30,32,34,36,38"/>
    <x v="56"/>
    <n v="9792037"/>
    <n v="116229"/>
    <n v="39.032527105921602"/>
  </r>
  <r>
    <s v="Women Palazzos"/>
    <x v="623"/>
    <n v="3.9"/>
    <n v="10"/>
    <n v="1549"/>
    <n v="712"/>
    <s v="38,40,42,44,46"/>
    <x v="56"/>
    <n v="14095788"/>
    <n v="7120"/>
    <n v="54.034861200774699"/>
  </r>
  <r>
    <s v="Solid Top"/>
    <x v="286"/>
    <n v="3.6"/>
    <n v="25"/>
    <n v="1499"/>
    <n v="674"/>
    <s v="S,M,L,XL"/>
    <x v="6"/>
    <n v="10521010"/>
    <n v="16850"/>
    <n v="55.03669112741828"/>
  </r>
  <r>
    <s v="Tropical Print Tunic"/>
    <x v="1181"/>
    <n v="4.2"/>
    <n v="13"/>
    <n v="1700"/>
    <n v="1700"/>
    <s v="XS,S,M,L,XL,XXL"/>
    <x v="91"/>
    <n v="13035278"/>
    <n v="22100"/>
    <n v="0"/>
  </r>
  <r>
    <s v="Colourblocked Joggers"/>
    <x v="770"/>
    <n v="4.3"/>
    <n v="12"/>
    <n v="1999"/>
    <n v="799"/>
    <s v="XS,S,M,L,XL,XXL"/>
    <x v="74"/>
    <n v="16042896"/>
    <n v="9588"/>
    <n v="60.030015007503756"/>
  </r>
  <r>
    <s v="Silver DishwasherSafe LunchBox"/>
    <x v="284"/>
    <n v="4"/>
    <n v="5"/>
    <n v="799"/>
    <n v="799"/>
    <s v="Onesize"/>
    <x v="70"/>
    <n v="16056772"/>
    <n v="3995"/>
    <n v="0"/>
  </r>
  <r>
    <s v="Fleece Lightweight Tailored Jacket"/>
    <x v="367"/>
    <n v="1"/>
    <n v="2"/>
    <n v="1999"/>
    <n v="799"/>
    <s v="8-10Y,11-13Y,14-16Y"/>
    <x v="4"/>
    <n v="15896780"/>
    <n v="1598"/>
    <n v="60.030015007503756"/>
  </r>
  <r>
    <s v="Kids 5 Pcs Organic Cotton Bibs"/>
    <x v="122"/>
    <n v="5"/>
    <n v="14"/>
    <n v="799"/>
    <n v="799"/>
    <s v="Onesize"/>
    <x v="206"/>
    <n v="14843708"/>
    <n v="11186"/>
    <n v="0"/>
  </r>
  <r>
    <s v="Women Club De Nuit Body Spray"/>
    <x v="1182"/>
    <n v="4.7"/>
    <n v="29"/>
    <n v="499"/>
    <n v="474"/>
    <s v="240-260 ML"/>
    <x v="85"/>
    <n v="16817564"/>
    <n v="13746"/>
    <n v="5.0100200400801604"/>
  </r>
  <r>
    <s v="Women Solid Velvet Stitched Saree Blouse"/>
    <x v="154"/>
    <n v="3.9"/>
    <n v="21"/>
    <n v="1498"/>
    <n v="749"/>
    <s v="S,M,L,XL,XXL"/>
    <x v="115"/>
    <n v="16200224"/>
    <n v="15729"/>
    <n v="50"/>
  </r>
  <r>
    <s v="Women Wide Leg Solid Palazzos"/>
    <x v="224"/>
    <n v="3.8"/>
    <n v="54"/>
    <n v="1499"/>
    <n v="614"/>
    <s v="28,30,32,34"/>
    <x v="56"/>
    <n v="13792370"/>
    <n v="33156"/>
    <n v="59.039359573048699"/>
  </r>
  <r>
    <s v="Striped Regular Top"/>
    <x v="33"/>
    <n v="4.2"/>
    <n v="118"/>
    <n v="1499"/>
    <n v="524"/>
    <s v="XS,S,M,L,XL"/>
    <x v="6"/>
    <n v="13601312"/>
    <n v="61832"/>
    <n v="65.043362241494336"/>
  </r>
  <r>
    <s v="Girls Printed Detail Co-ords"/>
    <x v="296"/>
    <n v="4.5999999999999996"/>
    <n v="25"/>
    <n v="1999"/>
    <n v="799"/>
    <s v="12-13Y,14-15Y,16-17Y"/>
    <x v="78"/>
    <n v="15059732"/>
    <n v="19975"/>
    <n v="60.030015007503756"/>
  </r>
  <r>
    <s v="Women Flared Midi Skirt"/>
    <x v="41"/>
    <n v="4.0999999999999996"/>
    <n v="14"/>
    <n v="1599"/>
    <n v="751"/>
    <s v="26,28,30,32,34,36"/>
    <x v="87"/>
    <n v="15301316"/>
    <n v="10514"/>
    <n v="53.033145716072546"/>
  </r>
  <r>
    <s v="Women Pack Of 2 Solid Non-Padded Non-Wired Everyday Bras"/>
    <x v="14"/>
    <n v="4.4000000000000004"/>
    <n v="58"/>
    <n v="678"/>
    <n v="610"/>
    <s v="30,32,34,36,38,40"/>
    <x v="14"/>
    <n v="13372756"/>
    <n v="35380"/>
    <n v="10.029498525073747"/>
  </r>
  <r>
    <s v="Solid Fit and Flare Dress"/>
    <x v="138"/>
    <n v="4.2"/>
    <n v="43"/>
    <n v="2100"/>
    <n v="840"/>
    <s v="XS,S,M,L,XL"/>
    <x v="5"/>
    <n v="13473410"/>
    <n v="36120"/>
    <n v="60"/>
  </r>
  <r>
    <s v="Checked Shirt Dress"/>
    <x v="436"/>
    <n v="3.4"/>
    <n v="5"/>
    <n v="2399"/>
    <n v="1079"/>
    <s v="S,M,L,XL"/>
    <x v="5"/>
    <n v="15854690"/>
    <n v="5395"/>
    <n v="55.022926219258025"/>
  </r>
  <r>
    <s v="Women Embroidered Kurta with Trousers"/>
    <x v="755"/>
    <n v="5"/>
    <n v="2"/>
    <n v="3149"/>
    <n v="1259"/>
    <s v="S,M,L,XL,XXL"/>
    <x v="16"/>
    <n v="17413216"/>
    <n v="2518"/>
    <n v="60.019053667831059"/>
  </r>
  <r>
    <s v="Women Kurti with Trousers With Dupatta"/>
    <x v="17"/>
    <n v="4.0999999999999996"/>
    <n v="23"/>
    <n v="3999"/>
    <n v="1999"/>
    <s v="S,M,L,XL,XXL"/>
    <x v="16"/>
    <n v="15525614"/>
    <n v="45977"/>
    <n v="50.01250312578145"/>
  </r>
  <r>
    <s v="Women Printed Sheath Dress"/>
    <x v="96"/>
    <n v="4.7"/>
    <n v="3"/>
    <n v="2199"/>
    <n v="835"/>
    <s v="XS,S,M,L"/>
    <x v="5"/>
    <n v="17451348"/>
    <n v="2505"/>
    <n v="62.028194633924514"/>
  </r>
  <r>
    <s v="Crepe Maxi Dress"/>
    <x v="1092"/>
    <n v="4.8"/>
    <n v="5"/>
    <n v="2799"/>
    <n v="867"/>
    <s v="S,M,L,XL,XXL"/>
    <x v="5"/>
    <n v="17205740"/>
    <n v="4335"/>
    <n v="69.024651661307615"/>
  </r>
  <r>
    <s v="A-Line Dress"/>
    <x v="309"/>
    <n v="3.9"/>
    <n v="8"/>
    <n v="799"/>
    <n v="479"/>
    <s v="3-6M,6-12M,12-18M,18-24M,2-3Y,3-4Y,5-6Y"/>
    <x v="5"/>
    <n v="16274766"/>
    <n v="3832"/>
    <n v="40.050062578222779"/>
  </r>
  <r>
    <s v="Men Printed Sherwani Set"/>
    <x v="1183"/>
    <n v="4"/>
    <n v="6"/>
    <n v="7999"/>
    <n v="4799"/>
    <s v="S,M,L,XL"/>
    <x v="39"/>
    <n v="13180764"/>
    <n v="28794"/>
    <n v="40.005000625078132"/>
  </r>
  <r>
    <s v="Men Comfort Sandals"/>
    <x v="539"/>
    <n v="4.5"/>
    <n v="2"/>
    <n v="3199"/>
    <n v="1599"/>
    <s v="UK6,UK7,UK8,UK9,UK10"/>
    <x v="84"/>
    <n v="16373688"/>
    <n v="3198"/>
    <n v="50.01562988433885"/>
  </r>
  <r>
    <s v="Men Leather Comfort Sandals"/>
    <x v="1184"/>
    <n v="3.7"/>
    <n v="15"/>
    <n v="1999"/>
    <n v="1999"/>
    <s v="UK6,UK7,UK8,UK9,UK10,UK11"/>
    <x v="84"/>
    <n v="12692414"/>
    <n v="29985"/>
    <n v="0"/>
  </r>
  <r>
    <s v="Men Printed Round Neck T-shirt"/>
    <x v="108"/>
    <n v="4.3"/>
    <n v="62"/>
    <n v="1499"/>
    <n v="464"/>
    <s v="S,M,L,XL,XXL"/>
    <x v="3"/>
    <n v="6552851"/>
    <n v="28768"/>
    <n v="69.046030687124755"/>
  </r>
  <r>
    <s v="Women Solid Fitted Top"/>
    <x v="112"/>
    <n v="4"/>
    <n v="97"/>
    <n v="1290"/>
    <n v="387"/>
    <s v="XS,S,M,L"/>
    <x v="6"/>
    <n v="10054601"/>
    <n v="37539"/>
    <n v="70"/>
  </r>
  <r>
    <s v="Boys Slip-On Sneakers Casual Shoes"/>
    <x v="1185"/>
    <n v="4.2"/>
    <n v="30"/>
    <n v="999"/>
    <n v="999"/>
    <s v="6-6.5Y,6.5-7Y,7-8Y,8-9Y,9-10Y,11-12Y"/>
    <x v="60"/>
    <n v="14173324"/>
    <n v="29970"/>
    <n v="0"/>
  </r>
  <r>
    <s v="Embroidered Block Mules"/>
    <x v="1186"/>
    <n v="3.2"/>
    <n v="6"/>
    <n v="4999"/>
    <n v="2849"/>
    <s v="EURO36,EURO37,EURO38,EURO39,EURO40,EURO41"/>
    <x v="88"/>
    <n v="15227122"/>
    <n v="17094"/>
    <n v="43.008601720344068"/>
  </r>
  <r>
    <s v="Men Jeans"/>
    <x v="1187"/>
    <n v="3"/>
    <n v="2"/>
    <n v="1499"/>
    <n v="1424"/>
    <s v="30,32,34,36,38"/>
    <x v="10"/>
    <n v="15398030"/>
    <n v="2848"/>
    <n v="5.0033355570380253"/>
  </r>
  <r>
    <s v="Boys Printed Mandarin Collar T-shirt"/>
    <x v="139"/>
    <n v="3.3"/>
    <n v="4"/>
    <n v="1099"/>
    <n v="296"/>
    <s v="4-5Y,5-6Y,6-7Y,7-8Y,8-9Y,9-10Y"/>
    <x v="3"/>
    <n v="14291386"/>
    <n v="1184"/>
    <n v="73.066424021838046"/>
  </r>
  <r>
    <s v="Women Cotton Cargo Joggers"/>
    <x v="6"/>
    <n v="4.0999999999999996"/>
    <n v="36"/>
    <n v="1749"/>
    <n v="437"/>
    <s v="XS,S,M,L,XL"/>
    <x v="74"/>
    <n v="13614448"/>
    <n v="15732"/>
    <n v="75.014293882218411"/>
  </r>
  <r>
    <s v="Floral Maxi Dress"/>
    <x v="1188"/>
    <n v="4.5"/>
    <n v="25"/>
    <n v="2799"/>
    <n v="1399"/>
    <s v="XS,S,M,L,XL,XXL"/>
    <x v="5"/>
    <n v="16917310"/>
    <n v="34975"/>
    <n v="50.017863522686682"/>
  </r>
  <r>
    <s v="Hooded Parka Jacket"/>
    <x v="97"/>
    <n v="4.3"/>
    <n v="10"/>
    <n v="3699"/>
    <n v="1849"/>
    <s v="M,L,XL,XXL"/>
    <x v="4"/>
    <n v="15918364"/>
    <n v="18490"/>
    <n v="50.013517166801833"/>
  </r>
  <r>
    <s v="Bagru Fossil Print Bardot Top"/>
    <x v="35"/>
    <n v="4"/>
    <n v="7"/>
    <n v="1699"/>
    <n v="424"/>
    <s v="XS,S,M,L,XL"/>
    <x v="6"/>
    <n v="15891082"/>
    <n v="2968"/>
    <n v="75.044143613890526"/>
  </r>
  <r>
    <s v="Set of 2 BodyLovin' EDP"/>
    <x v="541"/>
    <n v="4.4000000000000004"/>
    <n v="1200"/>
    <n v="590"/>
    <n v="531"/>
    <s v="Pack"/>
    <x v="85"/>
    <n v="17520210"/>
    <n v="637200"/>
    <n v="10"/>
  </r>
  <r>
    <s v="Pack Of 2 Solid T-shirt Bra"/>
    <x v="6"/>
    <n v="4.8"/>
    <n v="12"/>
    <n v="1699"/>
    <n v="424"/>
    <s v="32B,32C,34B,34C,34D,36B,36C,36D,38B,38C,38D"/>
    <x v="14"/>
    <n v="14710696"/>
    <n v="5088"/>
    <n v="75.044143613890526"/>
  </r>
  <r>
    <s v="Boys Pack Of 3 Assorted Boxers"/>
    <x v="946"/>
    <n v="4.9000000000000004"/>
    <n v="12"/>
    <n v="699"/>
    <n v="412"/>
    <s v="2-3Y,3-4Y,5-6Y,7-8Y,9-10Y,11-12Y"/>
    <x v="143"/>
    <n v="15815916"/>
    <n v="4944"/>
    <n v="41.058655221745347"/>
  </r>
  <r>
    <s v="Men Printed Sliders"/>
    <x v="540"/>
    <n v="3.2"/>
    <n v="18"/>
    <n v="999"/>
    <n v="399"/>
    <s v="UK6,UK7,UK8,UK9,UK10,UK11"/>
    <x v="9"/>
    <n v="13918618"/>
    <n v="7182"/>
    <n v="60.06006006006006"/>
  </r>
  <r>
    <s v="Organza Saree with Jacket"/>
    <x v="363"/>
    <n v="2"/>
    <n v="10"/>
    <n v="5699"/>
    <n v="2564"/>
    <s v="Onesize"/>
    <x v="0"/>
    <n v="16472022"/>
    <n v="25640"/>
    <n v="55.009650815932623"/>
  </r>
  <r>
    <s v="Women Printed Scarf"/>
    <x v="361"/>
    <n v="3.7"/>
    <n v="3"/>
    <n v="1399"/>
    <n v="559"/>
    <s v="Onesize"/>
    <x v="140"/>
    <n v="18093244"/>
    <n v="1677"/>
    <n v="60.042887776983555"/>
  </r>
  <r>
    <s v="Rock &amp; Ice 55 Rucksack"/>
    <x v="324"/>
    <n v="4.5999999999999996"/>
    <n v="119"/>
    <n v="3999"/>
    <n v="3999"/>
    <s v="Onesize"/>
    <x v="138"/>
    <n v="5562619"/>
    <n v="475881"/>
    <n v="0"/>
  </r>
  <r>
    <s v="Kundan &amp; Pearls Jewellery Set"/>
    <x v="577"/>
    <n v="4.3"/>
    <n v="215"/>
    <n v="2997"/>
    <n v="599"/>
    <s v="Onesize"/>
    <x v="104"/>
    <n v="9013589"/>
    <n v="128785"/>
    <n v="80.013346680013342"/>
  </r>
  <r>
    <s v="Keratin Smooth Conditioner"/>
    <x v="1189"/>
    <n v="4.5999999999999996"/>
    <n v="197"/>
    <n v="395"/>
    <n v="335"/>
    <s v="100-350 ML"/>
    <x v="44"/>
    <n v="11351754"/>
    <n v="65995"/>
    <n v="15.18987341772152"/>
  </r>
  <r>
    <s v="Boys Shirt &amp; Shorts"/>
    <x v="331"/>
    <n v="4"/>
    <n v="14"/>
    <n v="1539"/>
    <n v="1138"/>
    <s v="70(6-9M),80(9-12M),90(1-2YS),100(2-3YS)"/>
    <x v="78"/>
    <n v="16399950"/>
    <n v="15932"/>
    <n v="26.055880441845353"/>
  </r>
  <r>
    <s v="Unisex Travel Sling Bag"/>
    <x v="1126"/>
    <n v="4.3"/>
    <n v="48"/>
    <n v="1999"/>
    <n v="499"/>
    <s v="Onesize"/>
    <x v="53"/>
    <n v="14353708"/>
    <n v="23952"/>
    <n v="75.03751875937968"/>
  </r>
  <r>
    <s v="Set of 2 Silicon Face Scrubber"/>
    <x v="831"/>
    <n v="4.4000000000000004"/>
    <n v="12"/>
    <n v="300"/>
    <n v="210"/>
    <s v="Pack"/>
    <x v="191"/>
    <n v="17596782"/>
    <n v="2520"/>
    <n v="30"/>
  </r>
  <r>
    <s v="Women Bikini Briefs"/>
    <x v="69"/>
    <n v="4.7"/>
    <n v="11"/>
    <n v="245"/>
    <n v="245"/>
    <s v="XL"/>
    <x v="29"/>
    <n v="9902711"/>
    <n v="2695"/>
    <n v="0"/>
  </r>
  <r>
    <s v="Semi Sheer Casual Shirt"/>
    <x v="33"/>
    <n v="2.8"/>
    <n v="6"/>
    <n v="1299"/>
    <n v="519"/>
    <s v="XS,S,M,L,XL"/>
    <x v="30"/>
    <n v="15794200"/>
    <n v="3114"/>
    <n v="60.046189376443415"/>
  </r>
  <r>
    <s v="Unisex Shuttle Nova Duffel Bag"/>
    <x v="324"/>
    <n v="4.2"/>
    <n v="6"/>
    <n v="1399"/>
    <n v="1399"/>
    <s v="Onesize"/>
    <x v="97"/>
    <n v="13813024"/>
    <n v="8394"/>
    <n v="0"/>
  </r>
  <r>
    <s v="Men Textured Formal Shirt"/>
    <x v="292"/>
    <n v="4.0999999999999996"/>
    <n v="40"/>
    <n v="1199"/>
    <n v="1079"/>
    <s v="39,40,42,44,46"/>
    <x v="30"/>
    <n v="17152276"/>
    <n v="43160"/>
    <n v="10.008340283569641"/>
  </r>
  <r>
    <s v="Men Solid Sweatshirt"/>
    <x v="1029"/>
    <n v="4.7"/>
    <n v="16"/>
    <n v="3299"/>
    <n v="692"/>
    <s v="S,M,L,XL"/>
    <x v="23"/>
    <n v="7299907"/>
    <n v="11072"/>
    <n v="79.02394665050015"/>
  </r>
  <r>
    <s v="Women Petite Fit Joggers"/>
    <x v="1190"/>
    <n v="4.2"/>
    <n v="9"/>
    <n v="2490"/>
    <n v="1494"/>
    <s v="25,26,27,28,30,32,34"/>
    <x v="43"/>
    <n v="15673094"/>
    <n v="13446"/>
    <n v="40"/>
  </r>
  <r>
    <s v="Girls Pack Of 2 Printed Lounge Pants"/>
    <x v="1191"/>
    <n v="4.2"/>
    <n v="108"/>
    <n v="1798"/>
    <n v="683"/>
    <s v="2-3Y,4-5Y,6-7Y,8-9Y,10-11Y,12-13Y,14-15Y"/>
    <x v="42"/>
    <n v="12367942"/>
    <n v="73764"/>
    <n v="62.013348164627367"/>
  </r>
  <r>
    <s v="Men Regular Fit Casual Shirt"/>
    <x v="389"/>
    <n v="3.6"/>
    <n v="9"/>
    <n v="2499"/>
    <n v="1249"/>
    <s v="38,40,42,44,46"/>
    <x v="30"/>
    <n v="8774111"/>
    <n v="11241"/>
    <n v="50.020008003201276"/>
  </r>
  <r>
    <s v="Women Trousers"/>
    <x v="1192"/>
    <n v="3"/>
    <n v="17"/>
    <n v="1299"/>
    <n v="779"/>
    <s v="26,28,30,32"/>
    <x v="43"/>
    <n v="15822736"/>
    <n v="13243"/>
    <n v="40.030792917628943"/>
  </r>
  <r>
    <s v="Men Maroon Kurta"/>
    <x v="376"/>
    <n v="3.1"/>
    <n v="8"/>
    <n v="1499"/>
    <n v="674"/>
    <s v="S,M,L,XL,XXL"/>
    <x v="15"/>
    <n v="14714120"/>
    <n v="5392"/>
    <n v="55.03669112741828"/>
  </r>
  <r>
    <s v="Slim Fit Casual Shirt"/>
    <x v="219"/>
    <n v="3.8"/>
    <n v="5"/>
    <n v="1599"/>
    <n v="719"/>
    <s v="38,40,42,44,46"/>
    <x v="30"/>
    <n v="17963708"/>
    <n v="3595"/>
    <n v="55.03439649781113"/>
  </r>
  <r>
    <s v="Lightly Padded Bandeau Bra"/>
    <x v="295"/>
    <n v="4"/>
    <n v="86"/>
    <n v="799"/>
    <n v="423"/>
    <s v="30A,30B,32A,32B,34A,34B"/>
    <x v="14"/>
    <n v="9685031"/>
    <n v="36378"/>
    <n v="47.058823529411761"/>
  </r>
  <r>
    <s v="Women Quilted Sling Bag"/>
    <x v="479"/>
    <n v="4.5999999999999996"/>
    <n v="449"/>
    <n v="3799"/>
    <n v="3799"/>
    <s v="Onesize"/>
    <x v="53"/>
    <n v="12088792"/>
    <n v="1705751"/>
    <n v="0"/>
  </r>
  <r>
    <s v="Printed Straight Kurta"/>
    <x v="59"/>
    <n v="4"/>
    <n v="8"/>
    <n v="2990"/>
    <n v="1046"/>
    <s v="S,M,L,XL,XXL,3XL"/>
    <x v="15"/>
    <n v="11693590"/>
    <n v="8368"/>
    <n v="65.016722408026766"/>
  </r>
  <r>
    <s v="Men Printed Slim Fit joggers"/>
    <x v="1109"/>
    <n v="4.5"/>
    <n v="11"/>
    <n v="1999"/>
    <n v="999"/>
    <s v="S,M,L,XL,XXL"/>
    <x v="74"/>
    <n v="15108478"/>
    <n v="10989"/>
    <n v="50.025012506253134"/>
  </r>
  <r>
    <s v="Women Self Design Thong"/>
    <x v="1193"/>
    <n v="4.0999999999999996"/>
    <n v="97"/>
    <n v="770"/>
    <n v="423"/>
    <s v="S,M,L,XL"/>
    <x v="29"/>
    <n v="13117932"/>
    <n v="41031"/>
    <n v="45.064935064935064"/>
  </r>
  <r>
    <s v="Men Woolen Bandhgala Blazer"/>
    <x v="618"/>
    <n v="3.4"/>
    <n v="8"/>
    <n v="6329"/>
    <n v="3670"/>
    <s v="36,38,40,42,44,46"/>
    <x v="90"/>
    <n v="15212560"/>
    <n v="29360"/>
    <n v="42.012956233212194"/>
  </r>
  <r>
    <s v="Striped Pure Cotton T-shirt"/>
    <x v="182"/>
    <n v="4.3"/>
    <n v="6"/>
    <n v="999"/>
    <n v="649"/>
    <s v="S,M"/>
    <x v="3"/>
    <n v="13219688"/>
    <n v="3894"/>
    <n v="35.035035035035037"/>
  </r>
  <r>
    <s v="Women Yoke Design Kurti with Trousers"/>
    <x v="1194"/>
    <n v="4.8"/>
    <n v="6"/>
    <n v="2899"/>
    <n v="1159"/>
    <s v="S,M,L,XL"/>
    <x v="16"/>
    <n v="15204564"/>
    <n v="6954"/>
    <n v="60.020696791997239"/>
  </r>
  <r>
    <s v="Men Driving Shoes"/>
    <x v="903"/>
    <n v="3.7"/>
    <n v="110"/>
    <n v="999"/>
    <n v="799"/>
    <s v="UK6,UK7,UK8,UK9,UK10"/>
    <x v="60"/>
    <n v="11245796"/>
    <n v="87890"/>
    <n v="20.02002002002002"/>
  </r>
  <r>
    <s v="Silver-Plated Jewellery Set"/>
    <x v="181"/>
    <n v="4.5"/>
    <n v="83"/>
    <n v="6500"/>
    <n v="1885"/>
    <s v="Onesize"/>
    <x v="104"/>
    <n v="9296337"/>
    <n v="156455"/>
    <n v="71"/>
  </r>
  <r>
    <s v="In-Ear Headphones with Mic"/>
    <x v="1195"/>
    <n v="3.7"/>
    <n v="1500"/>
    <n v="2499"/>
    <n v="1999"/>
    <s v="Onesize"/>
    <x v="178"/>
    <n v="9766421"/>
    <n v="2998500"/>
    <n v="20.008003201280509"/>
  </r>
  <r>
    <s v="Rose Gold-Plated Bracelet"/>
    <x v="1196"/>
    <n v="4.5999999999999996"/>
    <n v="225"/>
    <n v="2499"/>
    <n v="874"/>
    <s v="Onesize"/>
    <x v="93"/>
    <n v="2218584"/>
    <n v="196650"/>
    <n v="65.026010404161667"/>
  </r>
  <r>
    <s v="Floral Silk Blend Saree"/>
    <x v="202"/>
    <n v="4.2"/>
    <n v="5"/>
    <n v="3599"/>
    <n v="1439"/>
    <s v="Onesize"/>
    <x v="0"/>
    <n v="16259572"/>
    <n v="7195"/>
    <n v="60.016671297582661"/>
  </r>
  <r>
    <s v="Woven Design Banarasi Dupatta"/>
    <x v="315"/>
    <n v="4.5999999999999996"/>
    <n v="8"/>
    <n v="999"/>
    <n v="599"/>
    <s v="Onesize"/>
    <x v="19"/>
    <n v="16945466"/>
    <n v="4792"/>
    <n v="40.04004004004004"/>
  </r>
  <r>
    <s v="Checked Organza Saree"/>
    <x v="202"/>
    <n v="4.2"/>
    <n v="12"/>
    <n v="4999"/>
    <n v="1999"/>
    <s v="Onesize"/>
    <x v="0"/>
    <n v="14994654"/>
    <n v="23988"/>
    <n v="60.012002400480092"/>
  </r>
  <r>
    <s v="Women Solid Dhoti Salwar"/>
    <x v="241"/>
    <n v="5"/>
    <n v="5"/>
    <n v="1099"/>
    <n v="747"/>
    <s v="S,M,L,XL,XXL,3XL,4XL"/>
    <x v="31"/>
    <n v="15350318"/>
    <n v="3735"/>
    <n v="32.029117379435853"/>
  </r>
  <r>
    <s v="Men Above Ankle-Length Socks"/>
    <x v="10"/>
    <n v="4.4000000000000004"/>
    <n v="445"/>
    <n v="449"/>
    <n v="449"/>
    <s v="Onesize"/>
    <x v="52"/>
    <n v="1575056"/>
    <n v="199805"/>
    <n v="0"/>
  </r>
  <r>
    <s v="Lightly Padded T-shirt Bra"/>
    <x v="961"/>
    <n v="4"/>
    <n v="20"/>
    <n v="599"/>
    <n v="449"/>
    <s v="30B,32B,34B,36B,38B"/>
    <x v="14"/>
    <n v="15622420"/>
    <n v="8980"/>
    <n v="25.041736227045075"/>
  </r>
  <r>
    <s v="Women Woven Design Flip Flops"/>
    <x v="191"/>
    <n v="3.4"/>
    <n v="5"/>
    <n v="1299"/>
    <n v="389"/>
    <s v="UK3,UK4,UK5,UK6,UK7,UK8"/>
    <x v="9"/>
    <n v="13578126"/>
    <n v="1945"/>
    <n v="70.053887605850647"/>
  </r>
  <r>
    <s v="Green Tea Fresh Shampoo 310 ml"/>
    <x v="911"/>
    <n v="4.8"/>
    <n v="5"/>
    <n v="850"/>
    <n v="850"/>
    <s v="310ML"/>
    <x v="44"/>
    <n v="16916006"/>
    <n v="4250"/>
    <n v="0"/>
  </r>
  <r>
    <s v="One Shoulder Regular Top"/>
    <x v="150"/>
    <n v="4.5999999999999996"/>
    <n v="8"/>
    <n v="2299"/>
    <n v="1149"/>
    <s v="XS,S,M,L,XL"/>
    <x v="6"/>
    <n v="15853966"/>
    <n v="9192"/>
    <n v="50.021748586341886"/>
  </r>
  <r>
    <s v="Men Printed T-shirt"/>
    <x v="3"/>
    <n v="4.3"/>
    <n v="19"/>
    <n v="1999"/>
    <n v="999"/>
    <s v="S,M,L,XL"/>
    <x v="3"/>
    <n v="15219100"/>
    <n v="18981"/>
    <n v="50.025012506253134"/>
  </r>
  <r>
    <s v="Unisex Trekking Cap"/>
    <x v="260"/>
    <n v="4"/>
    <n v="87"/>
    <n v="699"/>
    <n v="622"/>
    <s v="Onesize"/>
    <x v="20"/>
    <n v="12956056"/>
    <n v="54114"/>
    <n v="11.015736766809727"/>
  </r>
  <r>
    <s v="Women Print Kurta"/>
    <x v="442"/>
    <n v="4.2"/>
    <n v="31"/>
    <n v="1690"/>
    <n v="608"/>
    <s v="S,M,L,XL,XXL,3XL"/>
    <x v="15"/>
    <n v="14131714"/>
    <n v="18848"/>
    <n v="64.023668639053255"/>
  </r>
  <r>
    <s v="Slim Fit Opaque Casual Shirt"/>
    <x v="109"/>
    <n v="3.7"/>
    <n v="18"/>
    <n v="1399"/>
    <n v="545"/>
    <s v="39,40,42,44"/>
    <x v="30"/>
    <n v="15517946"/>
    <n v="9810"/>
    <n v="61.043602573266618"/>
  </r>
  <r>
    <s v="Women Printed Scarf"/>
    <x v="202"/>
    <n v="4.5999999999999996"/>
    <n v="20"/>
    <n v="699"/>
    <n v="524"/>
    <s v="Onesize"/>
    <x v="140"/>
    <n v="16541938"/>
    <n v="10480"/>
    <n v="25.035765379113016"/>
  </r>
  <r>
    <s v="Textured PU Wedge Sandals"/>
    <x v="214"/>
    <n v="3.3"/>
    <n v="4"/>
    <n v="1995"/>
    <n v="698"/>
    <s v="EURO35,EURO36,EURO37,EURO38,EURO39,EURO40,EURO41"/>
    <x v="88"/>
    <n v="17158032"/>
    <n v="2792"/>
    <n v="65.012531328320804"/>
  </r>
  <r>
    <s v="Crushed Lip Color - Rich Cocoa"/>
    <x v="586"/>
    <n v="5"/>
    <n v="5"/>
    <n v="1990"/>
    <n v="1990"/>
    <s v="0-10 ML"/>
    <x v="109"/>
    <n v="13373518"/>
    <n v="9950"/>
    <n v="0"/>
  </r>
  <r>
    <s v="Shimmer Box Clutch"/>
    <x v="85"/>
    <n v="4.2"/>
    <n v="30"/>
    <n v="2995"/>
    <n v="1347"/>
    <s v="Onesize"/>
    <x v="116"/>
    <n v="8096303"/>
    <n v="40410"/>
    <n v="55.025041736227045"/>
  </r>
  <r>
    <s v="Croc Textured Shoulder Bag"/>
    <x v="85"/>
    <n v="4.7"/>
    <n v="15"/>
    <n v="3495"/>
    <n v="1153"/>
    <s v="Onesize"/>
    <x v="53"/>
    <n v="15861550"/>
    <n v="17295"/>
    <n v="67.010014306151646"/>
  </r>
  <r>
    <s v="Zari Embroidered Saree Blouse"/>
    <x v="1018"/>
    <n v="5"/>
    <n v="5"/>
    <n v="1400"/>
    <n v="999"/>
    <s v="XXS,XS,S,M,L"/>
    <x v="115"/>
    <n v="13443762"/>
    <n v="4995"/>
    <n v="28.642857142857142"/>
  </r>
  <r>
    <s v="6 Pcs Chair Cover Set"/>
    <x v="209"/>
    <n v="4.0999999999999996"/>
    <n v="103"/>
    <n v="4498"/>
    <n v="1799"/>
    <s v="Onesize"/>
    <x v="187"/>
    <n v="12685044"/>
    <n v="185297"/>
    <n v="60.004446420631396"/>
  </r>
  <r>
    <s v="Set of 2 Silver-Plated Anklets"/>
    <x v="181"/>
    <n v="4.2"/>
    <n v="177"/>
    <n v="1297"/>
    <n v="363"/>
    <s v="Onesize"/>
    <x v="108"/>
    <n v="10590592"/>
    <n v="64251"/>
    <n v="72.012336160370083"/>
  </r>
  <r>
    <s v="Men Super Combed Cotton Lounge Pants"/>
    <x v="381"/>
    <n v="3.8"/>
    <n v="106"/>
    <n v="769"/>
    <n v="625"/>
    <s v="S,M,L,XL"/>
    <x v="42"/>
    <n v="10852572"/>
    <n v="66250"/>
    <n v="18.725617685305593"/>
  </r>
  <r>
    <s v="Ombre A-Line Top"/>
    <x v="288"/>
    <n v="3.7"/>
    <n v="9"/>
    <n v="999"/>
    <n v="699"/>
    <s v="XS,S,M,L,XL"/>
    <x v="6"/>
    <n v="14899992"/>
    <n v="6291"/>
    <n v="30.03003003003003"/>
  </r>
  <r>
    <s v="Floral Printed A-Line Top"/>
    <x v="288"/>
    <n v="3.7"/>
    <n v="6"/>
    <n v="999"/>
    <n v="699"/>
    <s v="XS,S,M,L,XL"/>
    <x v="6"/>
    <n v="15160836"/>
    <n v="4194"/>
    <n v="30.03003003003003"/>
  </r>
  <r>
    <s v="Extended Sleeves Crop Tshirt"/>
    <x v="863"/>
    <n v="4.5999999999999996"/>
    <n v="8"/>
    <n v="1199"/>
    <n v="499"/>
    <s v="S,M,L,XL,XXL,3XL"/>
    <x v="3"/>
    <n v="14912620"/>
    <n v="3992"/>
    <n v="58.381984987489574"/>
  </r>
  <r>
    <s v="Women Cotton T-shirt"/>
    <x v="771"/>
    <n v="3.8"/>
    <n v="5"/>
    <n v="499"/>
    <n v="499"/>
    <s v="XS,S,M,L,XL,XXL"/>
    <x v="3"/>
    <n v="17085988"/>
    <n v="2495"/>
    <n v="0"/>
  </r>
  <r>
    <s v="Women Printed T-shirt"/>
    <x v="425"/>
    <n v="4.7"/>
    <n v="12"/>
    <n v="499"/>
    <n v="499"/>
    <s v="XS,S,M,L,XL,XXL"/>
    <x v="3"/>
    <n v="16912548"/>
    <n v="5988"/>
    <n v="0"/>
  </r>
  <r>
    <s v="Dresses"/>
    <x v="187"/>
    <n v="3.8"/>
    <n v="127"/>
    <n v="1599"/>
    <n v="847"/>
    <s v="S,M,L,XL"/>
    <x v="5"/>
    <n v="1135620"/>
    <n v="107569"/>
    <n v="47.029393370856788"/>
  </r>
  <r>
    <s v="Slim Fit Solid Formal Shirt"/>
    <x v="1197"/>
    <n v="3.7"/>
    <n v="9"/>
    <n v="699"/>
    <n v="629"/>
    <s v="39,40,42,44"/>
    <x v="30"/>
    <n v="15397544"/>
    <n v="5661"/>
    <n v="10.014306151645208"/>
  </r>
  <r>
    <s v="Men Genuine Leather Sandals"/>
    <x v="924"/>
    <n v="4.0999999999999996"/>
    <n v="43"/>
    <n v="1899"/>
    <n v="569"/>
    <s v="UK6,UK7,UK8,UK9,UK10,UK11,UK12"/>
    <x v="84"/>
    <n v="2173532"/>
    <n v="24467"/>
    <n v="70.036861506055814"/>
  </r>
  <r>
    <s v="Girls Top with Skirt"/>
    <x v="331"/>
    <n v="4.5999999999999996"/>
    <n v="11"/>
    <n v="1168"/>
    <n v="887"/>
    <s v="6-12M,12-18M,18-24M,2-3Y"/>
    <x v="78"/>
    <n v="16485816"/>
    <n v="9757"/>
    <n v="24.05821917808219"/>
  </r>
  <r>
    <s v="Pack Of 3 Glass Jar With Lid"/>
    <x v="421"/>
    <n v="4.4000000000000004"/>
    <n v="5"/>
    <n v="2375"/>
    <n v="997"/>
    <s v="Onesize"/>
    <x v="70"/>
    <n v="16459662"/>
    <n v="4985"/>
    <n v="58.021052631578954"/>
  </r>
  <r>
    <s v="Men Pure Cotton Joggers"/>
    <x v="219"/>
    <n v="4.5999999999999996"/>
    <n v="5"/>
    <n v="1999"/>
    <n v="799"/>
    <s v="S,M,L,XL"/>
    <x v="74"/>
    <n v="15607788"/>
    <n v="3995"/>
    <n v="60.030015007503756"/>
  </r>
  <r>
    <s v="Women Printed Slim Fit T-shirt"/>
    <x v="68"/>
    <n v="4.0999999999999996"/>
    <n v="8"/>
    <n v="990"/>
    <n v="495"/>
    <s v="Onesize"/>
    <x v="3"/>
    <n v="15631578"/>
    <n v="3960"/>
    <n v="50"/>
  </r>
  <r>
    <s v="Girls Printed Top With Shorts"/>
    <x v="1035"/>
    <n v="4.4000000000000004"/>
    <n v="8"/>
    <n v="1249"/>
    <n v="624"/>
    <s v="6-12M,12-18M,18-24M,24-36M"/>
    <x v="78"/>
    <n v="16894912"/>
    <n v="4992"/>
    <n v="50.040032025620498"/>
  </r>
  <r>
    <s v="Women Colourblocked Knitted Sweater"/>
    <x v="6"/>
    <n v="4.2"/>
    <n v="49"/>
    <n v="1749"/>
    <n v="612"/>
    <s v="XS,S,M,L,XL"/>
    <x v="40"/>
    <n v="12098656"/>
    <n v="29988"/>
    <n v="65.008576329331049"/>
  </r>
  <r>
    <s v="Boxy Top"/>
    <x v="242"/>
    <n v="4.3"/>
    <n v="7"/>
    <n v="899"/>
    <n v="332"/>
    <s v="S,M,L,XL"/>
    <x v="6"/>
    <n v="16200574"/>
    <n v="2324"/>
    <n v="63.070077864293658"/>
  </r>
  <r>
    <s v="Women Heels"/>
    <x v="169"/>
    <n v="4.5999999999999996"/>
    <n v="12"/>
    <n v="2490"/>
    <n v="2490"/>
    <s v="EURO36,EURO37,EURO38,EURO39,EURO40,EURO41"/>
    <x v="88"/>
    <n v="11560850"/>
    <n v="29880"/>
    <n v="0"/>
  </r>
  <r>
    <s v="Girls Colourblocked Shorts"/>
    <x v="704"/>
    <n v="4.5999999999999996"/>
    <n v="19"/>
    <n v="899"/>
    <n v="404"/>
    <s v="7-8Y,8-9Y,10-11Y,13-14Y"/>
    <x v="92"/>
    <n v="15209526"/>
    <n v="7676"/>
    <n v="55.061179087875423"/>
  </r>
  <r>
    <s v="Women Embellished Heels"/>
    <x v="464"/>
    <n v="4.0999999999999996"/>
    <n v="42"/>
    <n v="999"/>
    <n v="799"/>
    <s v="EURO37,EURO38,EURO39,EURO40,EURO41,EURO42"/>
    <x v="88"/>
    <n v="11848304"/>
    <n v="33558"/>
    <n v="20.02002002002002"/>
  </r>
  <r>
    <s v="Women Solid Denim Jeggings"/>
    <x v="1198"/>
    <n v="4.3"/>
    <n v="3"/>
    <n v="1349"/>
    <n v="1349"/>
    <s v="36,38,40"/>
    <x v="96"/>
    <n v="14199812"/>
    <n v="4047"/>
    <n v="0"/>
  </r>
  <r>
    <s v="Men Bad Boy EDT 100ML"/>
    <x v="898"/>
    <n v="4.5"/>
    <n v="29"/>
    <n v="6950"/>
    <n v="6950"/>
    <s v="90-100 ML"/>
    <x v="85"/>
    <n v="10772264"/>
    <n v="201550"/>
    <n v="0"/>
  </r>
  <r>
    <s v="Women Belt"/>
    <x v="212"/>
    <n v="4.5999999999999996"/>
    <n v="18"/>
    <n v="995"/>
    <n v="696"/>
    <s v="Onesize"/>
    <x v="22"/>
    <n v="15907762"/>
    <n v="12528"/>
    <n v="30.050251256281406"/>
  </r>
  <r>
    <s v="300 TC King 2 Pillow Covers"/>
    <x v="356"/>
    <n v="3.8"/>
    <n v="4"/>
    <n v="2929"/>
    <n v="878"/>
    <s v="Double King"/>
    <x v="76"/>
    <n v="17224664"/>
    <n v="3512"/>
    <n v="70.023898941618299"/>
  </r>
  <r>
    <s v="Hand Block Print Cotton Kaftan"/>
    <x v="175"/>
    <n v="4.7"/>
    <n v="6"/>
    <n v="2799"/>
    <n v="1035"/>
    <s v="Onesize"/>
    <x v="82"/>
    <n v="13985940"/>
    <n v="6210"/>
    <n v="63.022508038585215"/>
  </r>
  <r>
    <s v="Pure Cotton Nightdress"/>
    <x v="8"/>
    <n v="4"/>
    <n v="26"/>
    <n v="1899"/>
    <n v="949"/>
    <s v="S,M,L,XL"/>
    <x v="58"/>
    <n v="16452208"/>
    <n v="24674"/>
    <n v="50.026329647182735"/>
  </r>
  <r>
    <s v="Colourblocked Fit and Flare Dress"/>
    <x v="154"/>
    <n v="4.2"/>
    <n v="28"/>
    <n v="3398"/>
    <n v="1597"/>
    <s v="XS,S,M,L,XL,XXL,3XL"/>
    <x v="5"/>
    <n v="13287462"/>
    <n v="44716"/>
    <n v="53.00176574455562"/>
  </r>
  <r>
    <s v="Women Pure Cotton Top &amp;Pyjamas"/>
    <x v="1199"/>
    <n v="3.7"/>
    <n v="27"/>
    <n v="3799"/>
    <n v="1329"/>
    <s v="S,M,L,XL"/>
    <x v="65"/>
    <n v="15898696"/>
    <n v="35883"/>
    <n v="65.017109765727824"/>
  </r>
  <r>
    <s v="Unisex Kids Woven Design Sneakers"/>
    <x v="767"/>
    <n v="4.3"/>
    <n v="32"/>
    <n v="999"/>
    <n v="339"/>
    <s v="6-9M,9-12M,12-15M,15-18M,18-24M,2-2.5Y,2.5-3Y,3-3.5Y,3.5-4Y,4-4.5Y,4.5-5Y,5-5.5Y"/>
    <x v="60"/>
    <n v="15622578"/>
    <n v="10848"/>
    <n v="66.066066066066071"/>
  </r>
  <r>
    <s v="Unisex Friends Printed Pure Cotton T-shirt"/>
    <x v="695"/>
    <n v="4.5999999999999996"/>
    <n v="47"/>
    <n v="899"/>
    <n v="649"/>
    <s v="XXS,XS,S,M,L,XL,XXL"/>
    <x v="3"/>
    <n v="12224150"/>
    <n v="30503"/>
    <n v="27.808676307007786"/>
  </r>
  <r>
    <s v="Girls Cotton Dress"/>
    <x v="343"/>
    <n v="4.8"/>
    <n v="13"/>
    <n v="999"/>
    <n v="699"/>
    <s v="8-10Y,10-12Y,12-14Y,14-15Y"/>
    <x v="5"/>
    <n v="14927202"/>
    <n v="9087"/>
    <n v="30.03003003003003"/>
  </r>
  <r>
    <s v="Woven Design Banarasi Saree"/>
    <x v="237"/>
    <n v="4.3"/>
    <n v="360"/>
    <n v="2599"/>
    <n v="831"/>
    <s v="Onesize"/>
    <x v="0"/>
    <n v="12040734"/>
    <n v="299160"/>
    <n v="68.026163909195844"/>
  </r>
  <r>
    <s v="Women Sandals"/>
    <x v="464"/>
    <n v="4.7"/>
    <n v="10"/>
    <n v="999"/>
    <n v="799"/>
    <s v="EURO37,EURO38,EURO39,EURO40,EURO41,EURO42"/>
    <x v="88"/>
    <n v="14022730"/>
    <n v="7990"/>
    <n v="20.02002002002002"/>
  </r>
  <r>
    <s v="Men Running Shoes"/>
    <x v="620"/>
    <n v="3.6"/>
    <n v="5"/>
    <n v="999"/>
    <n v="669"/>
    <s v="UK6,UK7,UK8,UK9,UK10"/>
    <x v="147"/>
    <n v="15731934"/>
    <n v="3345"/>
    <n v="33.033033033033036"/>
  </r>
  <r>
    <s v="Colourblocked Tote Bag"/>
    <x v="76"/>
    <n v="4.3"/>
    <n v="4"/>
    <n v="6895"/>
    <n v="5171"/>
    <s v="Onesize"/>
    <x v="53"/>
    <n v="13102498"/>
    <n v="20684"/>
    <n v="25.003625815808554"/>
  </r>
  <r>
    <s v="Set Of 2 Self Design Door Curtains"/>
    <x v="1200"/>
    <n v="4.3"/>
    <n v="15"/>
    <n v="3099"/>
    <n v="1859"/>
    <s v="Door"/>
    <x v="75"/>
    <n v="13492714"/>
    <n v="27885"/>
    <n v="40.012907389480482"/>
  </r>
  <r>
    <s v="Women Fit and Flare Dress"/>
    <x v="932"/>
    <n v="4.2"/>
    <n v="13"/>
    <n v="1999"/>
    <n v="1399"/>
    <s v="S,M,L,XL,XXL"/>
    <x v="5"/>
    <n v="12314118"/>
    <n v="18187"/>
    <n v="30.015007503751878"/>
  </r>
  <r>
    <s v="Solid Sheath Dress With Belt"/>
    <x v="68"/>
    <n v="3.3"/>
    <n v="7"/>
    <n v="990"/>
    <n v="891"/>
    <s v="S,M,L,XL"/>
    <x v="5"/>
    <n v="15628718"/>
    <n v="6237"/>
    <n v="10"/>
  </r>
  <r>
    <s v="Printed Kurta with Trousers"/>
    <x v="96"/>
    <n v="4"/>
    <n v="12"/>
    <n v="2799"/>
    <n v="1063"/>
    <s v="S,M,L,XL,XXL"/>
    <x v="16"/>
    <n v="13948802"/>
    <n v="12756"/>
    <n v="62.022150768131482"/>
  </r>
  <r>
    <s v="Slim Fit Formal Shirt"/>
    <x v="436"/>
    <n v="2.2999999999999998"/>
    <n v="6"/>
    <n v="2799"/>
    <n v="1399"/>
    <s v="38,40,42,44"/>
    <x v="30"/>
    <n v="15635810"/>
    <n v="8394"/>
    <n v="50.017863522686682"/>
  </r>
  <r>
    <s v="Crystal Studded Eagle Brooch"/>
    <x v="81"/>
    <n v="4.4000000000000004"/>
    <n v="5"/>
    <n v="996"/>
    <n v="384"/>
    <s v="Onesize"/>
    <x v="7"/>
    <n v="17015880"/>
    <n v="1920"/>
    <n v="61.445783132530117"/>
  </r>
  <r>
    <s v="Opaque Formal Shirt"/>
    <x v="330"/>
    <n v="4"/>
    <n v="6"/>
    <n v="1399"/>
    <n v="545"/>
    <s v="36,38,40,42,44"/>
    <x v="30"/>
    <n v="15481712"/>
    <n v="3270"/>
    <n v="61.043602573266618"/>
  </r>
  <r>
    <s v="Women Block Sandals"/>
    <x v="540"/>
    <n v="4"/>
    <n v="11"/>
    <n v="1999"/>
    <n v="799"/>
    <s v="EURO35,EURO36,EURO37,EURO38,EURO39,EURO40,EURO41,EURO42,EURO43"/>
    <x v="88"/>
    <n v="15557728"/>
    <n v="8789"/>
    <n v="60.030015007503756"/>
  </r>
  <r>
    <s v="Women Leather Analogue Watch"/>
    <x v="388"/>
    <n v="4.5"/>
    <n v="8"/>
    <n v="6995"/>
    <n v="6995"/>
    <s v="Onesize"/>
    <x v="21"/>
    <n v="10422526"/>
    <n v="55960"/>
    <n v="0"/>
  </r>
  <r>
    <s v="Lip Liner - Strawberry Pie"/>
    <x v="75"/>
    <n v="4.4000000000000004"/>
    <n v="18"/>
    <n v="260"/>
    <n v="231"/>
    <s v="Onesize"/>
    <x v="197"/>
    <n v="16715098"/>
    <n v="4158"/>
    <n v="11.153846153846155"/>
  </r>
  <r>
    <s v="Maternity &amp; Nursing Nightdress"/>
    <x v="1201"/>
    <n v="4.3"/>
    <n v="6"/>
    <n v="2199"/>
    <n v="1299"/>
    <s v="L,XL,XXL"/>
    <x v="82"/>
    <n v="17269492"/>
    <n v="7794"/>
    <n v="40.927694406548433"/>
  </r>
  <r>
    <s v="Women Printed Lounge Pants"/>
    <x v="129"/>
    <n v="4.4000000000000004"/>
    <n v="5"/>
    <n v="929"/>
    <n v="929"/>
    <s v="S,M,L"/>
    <x v="42"/>
    <n v="15286732"/>
    <n v="4645"/>
    <n v="0"/>
  </r>
  <r>
    <s v="Printed Night suit"/>
    <x v="53"/>
    <n v="4.0999999999999996"/>
    <n v="42"/>
    <n v="1999"/>
    <n v="919"/>
    <s v="S,M,L,XL,XXL"/>
    <x v="58"/>
    <n v="13995176"/>
    <n v="38598"/>
    <n v="54.027013506753377"/>
  </r>
  <r>
    <s v="Pack Of 5 Beginners Bra"/>
    <x v="189"/>
    <n v="4.9000000000000004"/>
    <n v="8"/>
    <n v="1699"/>
    <n v="985"/>
    <s v="8-10Y,10-12Y,12-14Y,14-16Y,16-17Y"/>
    <x v="14"/>
    <n v="15645406"/>
    <n v="7880"/>
    <n v="42.024720423778696"/>
  </r>
  <r>
    <s v="Women Pure Cotton Lounge Pants"/>
    <x v="16"/>
    <n v="4.8"/>
    <n v="9"/>
    <n v="499"/>
    <n v="499"/>
    <s v="XS,S,M,L,XL,XXL"/>
    <x v="42"/>
    <n v="17682026"/>
    <n v="4491"/>
    <n v="0"/>
  </r>
  <r>
    <s v="Bandhani Pure Silk Saree"/>
    <x v="87"/>
    <n v="4"/>
    <n v="6"/>
    <n v="4999"/>
    <n v="1449"/>
    <s v="Onesize"/>
    <x v="0"/>
    <n v="15194410"/>
    <n v="8694"/>
    <n v="71.014202840568117"/>
  </r>
  <r>
    <s v="Slit Sleeves Shirt Style Top"/>
    <x v="33"/>
    <n v="4.2"/>
    <n v="138"/>
    <n v="1399"/>
    <n v="699"/>
    <s v="XS,S,M,L,XL"/>
    <x v="6"/>
    <n v="11987140"/>
    <n v="96462"/>
    <n v="50.035739814152969"/>
  </r>
  <r>
    <s v="Women Perforations Flat Boots"/>
    <x v="377"/>
    <n v="4"/>
    <n v="44"/>
    <n v="3299"/>
    <n v="989"/>
    <s v="UK3,UK4,UK5,UK6,UK7,UK8"/>
    <x v="99"/>
    <n v="15682018"/>
    <n v="43516"/>
    <n v="70.021218551076075"/>
  </r>
  <r>
    <s v="144 TC Queen 2 Pillow Covers"/>
    <x v="116"/>
    <n v="4"/>
    <n v="5"/>
    <n v="1699"/>
    <n v="679"/>
    <s v="Double Queen"/>
    <x v="76"/>
    <n v="15359036"/>
    <n v="3395"/>
    <n v="60.035314891112421"/>
  </r>
  <r>
    <s v="Plus Size Colourblocked Henley Neck T-shirt"/>
    <x v="320"/>
    <n v="4.5"/>
    <n v="46"/>
    <n v="1699"/>
    <n v="645"/>
    <s v="XXL,3XL,4XL,5XL,6XL"/>
    <x v="3"/>
    <n v="9886719"/>
    <n v="29670"/>
    <n v="62.036492054149491"/>
  </r>
  <r>
    <s v="Girls Solid Fit and Flare Dress"/>
    <x v="610"/>
    <n v="4"/>
    <n v="77"/>
    <n v="2330"/>
    <n v="582"/>
    <s v="9-10Y,11-12Y,13-14Y"/>
    <x v="5"/>
    <n v="13763468"/>
    <n v="44814"/>
    <n v="75.021459227467815"/>
  </r>
  <r>
    <s v="Women Solid Single-Breasted Casual Blazer"/>
    <x v="127"/>
    <n v="3.2"/>
    <n v="5"/>
    <n v="1499"/>
    <n v="749"/>
    <s v="XS,S,M,L,XL"/>
    <x v="90"/>
    <n v="16500848"/>
    <n v="3745"/>
    <n v="50.033355570380259"/>
  </r>
  <r>
    <s v="Women Solid Stole"/>
    <x v="184"/>
    <n v="4.2"/>
    <n v="27"/>
    <n v="1659"/>
    <n v="464"/>
    <s v="Onesize"/>
    <x v="38"/>
    <n v="13561316"/>
    <n v="12528"/>
    <n v="72.031344183242922"/>
  </r>
  <r>
    <s v="Unisex Solid Aviator Frames"/>
    <x v="880"/>
    <n v="3.4"/>
    <n v="29"/>
    <n v="1499"/>
    <n v="599"/>
    <s v="L"/>
    <x v="196"/>
    <n v="16356828"/>
    <n v="17371"/>
    <n v="60.040026684456308"/>
  </r>
  <r>
    <s v="Women Kurta with Palazzos With Dupatta"/>
    <x v="587"/>
    <n v="3.2"/>
    <n v="5"/>
    <n v="3799"/>
    <n v="2013"/>
    <s v="M,L,XL,XXL"/>
    <x v="16"/>
    <n v="15941146"/>
    <n v="10065"/>
    <n v="47.012371676757041"/>
  </r>
  <r>
    <s v="Aritificial Rubber Plant In Pot"/>
    <x v="1202"/>
    <n v="4"/>
    <n v="21"/>
    <n v="940"/>
    <n v="573"/>
    <s v="Onesize"/>
    <x v="50"/>
    <n v="13649062"/>
    <n v="12033"/>
    <n v="39.042553191489361"/>
  </r>
  <r>
    <s v="Men Solid Joggers"/>
    <x v="10"/>
    <n v="4.0999999999999996"/>
    <n v="359"/>
    <n v="1899"/>
    <n v="759"/>
    <s v="S,M,L,XL"/>
    <x v="74"/>
    <n v="11191372"/>
    <n v="272481"/>
    <n v="60.031595576619281"/>
  </r>
  <r>
    <s v="Women Embroidered Kurta"/>
    <x v="1194"/>
    <n v="3.7"/>
    <n v="9"/>
    <n v="2299"/>
    <n v="1264"/>
    <s v="S,M,L,XL"/>
    <x v="15"/>
    <n v="15611808"/>
    <n v="11376"/>
    <n v="45.019573727707701"/>
  </r>
  <r>
    <s v="Boys Cotton Striped T-shirt"/>
    <x v="128"/>
    <n v="5"/>
    <n v="3"/>
    <n v="899"/>
    <n v="584"/>
    <s v="8-9Y,10-11Y,12-13Y,14-15Y,16-17Y"/>
    <x v="3"/>
    <n v="15739292"/>
    <n v="1752"/>
    <n v="35.038932146829808"/>
  </r>
  <r>
    <s v="Women FloralPrint Lounge Pants"/>
    <x v="69"/>
    <n v="4.2"/>
    <n v="33"/>
    <n v="899"/>
    <n v="899"/>
    <s v="S,M,L"/>
    <x v="42"/>
    <n v="15036216"/>
    <n v="29667"/>
    <n v="0"/>
  </r>
  <r>
    <s v="144 TC 1 Single Bedsheet with 1 Pillow Covers"/>
    <x v="668"/>
    <n v="4.4000000000000004"/>
    <n v="44"/>
    <n v="1299"/>
    <n v="649"/>
    <s v="Single"/>
    <x v="76"/>
    <n v="12458572"/>
    <n v="28556"/>
    <n v="50.038491147036183"/>
  </r>
  <r>
    <s v="Pink Hat"/>
    <x v="343"/>
    <n v="3.4"/>
    <n v="7"/>
    <n v="799"/>
    <n v="799"/>
    <s v="S,M,L"/>
    <x v="224"/>
    <n v="17480218"/>
    <n v="5593"/>
    <n v="0"/>
  </r>
  <r>
    <s v="Women Typography Printed T-shirt"/>
    <x v="1108"/>
    <n v="3.8"/>
    <n v="9"/>
    <n v="2099"/>
    <n v="734"/>
    <s v="XS,S,M,L,XL"/>
    <x v="3"/>
    <n v="17172902"/>
    <n v="6606"/>
    <n v="65.030967127203425"/>
  </r>
  <r>
    <s v="Set of 2 Wall Shelf, Candle Holder &amp; Buddha Monks"/>
    <x v="513"/>
    <n v="4"/>
    <n v="92"/>
    <n v="3499"/>
    <n v="1399"/>
    <s v="Onesize"/>
    <x v="177"/>
    <n v="11214930"/>
    <n v="128708"/>
    <n v="60.017147756501856"/>
  </r>
  <r>
    <s v="Yoke Design Tunic"/>
    <x v="315"/>
    <n v="3.7"/>
    <n v="6"/>
    <n v="1599"/>
    <n v="783"/>
    <s v="XS,S,M,L,XL,XXL"/>
    <x v="91"/>
    <n v="17449682"/>
    <n v="4698"/>
    <n v="51.031894934333955"/>
  </r>
  <r>
    <s v="Embroidered Jewellery Organiser"/>
    <x v="246"/>
    <n v="3.7"/>
    <n v="55"/>
    <n v="899"/>
    <n v="494"/>
    <s v="Onesize"/>
    <x v="77"/>
    <n v="12086130"/>
    <n v="27170"/>
    <n v="45.050055617352612"/>
  </r>
  <r>
    <s v="Girls Printed Fit and Flare Dress"/>
    <x v="167"/>
    <n v="3.2"/>
    <n v="13"/>
    <n v="1199"/>
    <n v="719"/>
    <s v="3-4Y,4-5Y,5-6Y,7-8Y"/>
    <x v="5"/>
    <n v="14032204"/>
    <n v="9347"/>
    <n v="40.033361134278564"/>
  </r>
  <r>
    <s v="AD Studded Couple Rings"/>
    <x v="648"/>
    <n v="4"/>
    <n v="9"/>
    <n v="1633"/>
    <n v="489"/>
    <s v="Onesize"/>
    <x v="112"/>
    <n v="16440910"/>
    <n v="4401"/>
    <n v="70.055113288426213"/>
  </r>
  <r>
    <s v="Alloy Gold-Plated Ring Bracelet"/>
    <x v="577"/>
    <n v="4.2"/>
    <n v="305"/>
    <n v="1330"/>
    <n v="332"/>
    <s v="Onesize"/>
    <x v="93"/>
    <n v="6941107"/>
    <n v="101260"/>
    <n v="75.037593984962399"/>
  </r>
  <r>
    <s v="Solid Polo Collar T-shirt"/>
    <x v="1203"/>
    <n v="4.5999999999999996"/>
    <n v="18"/>
    <n v="1299"/>
    <n v="649"/>
    <s v="S,M,L,XL,XXL"/>
    <x v="3"/>
    <n v="12656204"/>
    <n v="11682"/>
    <n v="50.038491147036183"/>
  </r>
  <r>
    <s v="Floral Printed Top"/>
    <x v="187"/>
    <n v="4.2"/>
    <n v="51"/>
    <n v="999"/>
    <n v="529"/>
    <s v="XS,S,M,L,XL"/>
    <x v="6"/>
    <n v="15303294"/>
    <n v="26979"/>
    <n v="47.047047047047045"/>
  </r>
  <r>
    <s v="Infant Girl 2 Pure Cotton Bibs"/>
    <x v="16"/>
    <n v="4.3"/>
    <n v="7"/>
    <n v="299"/>
    <n v="299"/>
    <s v="Onesize"/>
    <x v="206"/>
    <n v="17316968"/>
    <n v="2093"/>
    <n v="0"/>
  </r>
  <r>
    <s v="Men Mid-Rise Regular Shorts"/>
    <x v="1029"/>
    <n v="4.5"/>
    <n v="19"/>
    <n v="1499"/>
    <n v="449"/>
    <s v="26,28,30,32"/>
    <x v="92"/>
    <n v="14679750"/>
    <n v="8531"/>
    <n v="70.04669779853235"/>
  </r>
  <r>
    <s v="Slim Fit Casual Shirt"/>
    <x v="10"/>
    <n v="4.5"/>
    <n v="2"/>
    <n v="1999"/>
    <n v="999"/>
    <s v="38,40,42,44"/>
    <x v="30"/>
    <n v="17355892"/>
    <n v="1998"/>
    <n v="50.025012506253134"/>
  </r>
  <r>
    <s v="Women Embroidered Rozana Kurta"/>
    <x v="266"/>
    <n v="3.8"/>
    <n v="8"/>
    <n v="2499"/>
    <n v="1249"/>
    <s v="XS,S,M,L,XL,XXL"/>
    <x v="15"/>
    <n v="14769476"/>
    <n v="9992"/>
    <n v="50.020008003201276"/>
  </r>
  <r>
    <s v="Women Colourblocked Sneakers"/>
    <x v="856"/>
    <n v="4.0999999999999996"/>
    <n v="38"/>
    <n v="999"/>
    <n v="749"/>
    <s v="UK4,UK5,UK6,UK7,UK8"/>
    <x v="60"/>
    <n v="15797412"/>
    <n v="28462"/>
    <n v="25.025025025025027"/>
  </r>
  <r>
    <s v="Women Mules Flats"/>
    <x v="493"/>
    <n v="5"/>
    <n v="2"/>
    <n v="1499"/>
    <n v="749"/>
    <s v="EURO36,EURO37,EURO38,EURO39,EURO40,EURO41"/>
    <x v="26"/>
    <n v="16866346"/>
    <n v="1498"/>
    <n v="50.033355570380259"/>
  </r>
  <r>
    <s v="Overcoat"/>
    <x v="367"/>
    <n v="3.8"/>
    <n v="45"/>
    <n v="1999"/>
    <n v="799"/>
    <s v="S,M,L,XL,XXL"/>
    <x v="167"/>
    <n v="1644134"/>
    <n v="35955"/>
    <n v="60.030015007503756"/>
  </r>
  <r>
    <s v="Women Floral Print Mules"/>
    <x v="202"/>
    <n v="2.8"/>
    <n v="6"/>
    <n v="1299"/>
    <n v="389"/>
    <s v="EURO36,EURO37,EURO38,EURO39,EURO40,EURO41"/>
    <x v="26"/>
    <n v="14574536"/>
    <n v="2334"/>
    <n v="70.053887605850647"/>
  </r>
  <r>
    <s v="Coconut &amp; Orchid Body Wash"/>
    <x v="1204"/>
    <n v="4.5"/>
    <n v="154"/>
    <n v="399"/>
    <n v="267"/>
    <s v="350 ML &amp; Above"/>
    <x v="128"/>
    <n v="9966889"/>
    <n v="41118"/>
    <n v="33.082706766917291"/>
  </r>
  <r>
    <s v="Made to Measure Lehenga &amp; Blouse"/>
    <x v="26"/>
    <n v="3.2"/>
    <n v="10"/>
    <n v="11568"/>
    <n v="6015"/>
    <s v="32/42,34/42,36/42,38/42,40/42,42/42,44/42"/>
    <x v="35"/>
    <n v="13512844"/>
    <n v="60150"/>
    <n v="48.003112033195023"/>
  </r>
  <r>
    <s v="Women Ankle-Length Socks"/>
    <x v="6"/>
    <n v="4.5"/>
    <n v="881"/>
    <n v="349"/>
    <n v="279"/>
    <s v="Onesize"/>
    <x v="52"/>
    <n v="1616304"/>
    <n v="245799"/>
    <n v="20.057306590257877"/>
  </r>
  <r>
    <s v="Solid Mandarin Collar T-shirt"/>
    <x v="289"/>
    <n v="3.6"/>
    <n v="7"/>
    <n v="1799"/>
    <n v="1079"/>
    <s v="M,L,XL,XXL"/>
    <x v="3"/>
    <n v="13874610"/>
    <n v="7553"/>
    <n v="40.022234574763758"/>
  </r>
  <r>
    <s v="Women Solid Maxi Dress"/>
    <x v="338"/>
    <n v="4"/>
    <n v="5"/>
    <n v="3599"/>
    <n v="1403"/>
    <s v="XS,S,M,L,XL"/>
    <x v="5"/>
    <n v="16110716"/>
    <n v="7015"/>
    <n v="61.016949152542374"/>
  </r>
  <r>
    <s v="Striped PureCotton Track Pants"/>
    <x v="1205"/>
    <n v="4.3"/>
    <n v="59"/>
    <n v="1799"/>
    <n v="719"/>
    <s v="S,M,L,XL,XXL"/>
    <x v="74"/>
    <n v="12958430"/>
    <n v="42421"/>
    <n v="60.033351862145636"/>
  </r>
  <r>
    <s v="Men Solid Pullover Sweater"/>
    <x v="489"/>
    <n v="4"/>
    <n v="49"/>
    <n v="1899"/>
    <n v="949"/>
    <s v="S,M,L,XL"/>
    <x v="40"/>
    <n v="14280302"/>
    <n v="46501"/>
    <n v="50.026329647182735"/>
  </r>
  <r>
    <s v="Cotton Paisley Printed Kurta"/>
    <x v="87"/>
    <n v="3.3"/>
    <n v="10"/>
    <n v="2499"/>
    <n v="824"/>
    <s v="S,M,L,XL,XXL"/>
    <x v="15"/>
    <n v="14098178"/>
    <n v="8240"/>
    <n v="67.026810724289717"/>
  </r>
  <r>
    <s v="Hoop Earrings"/>
    <x v="781"/>
    <n v="4.5999999999999996"/>
    <n v="11"/>
    <n v="8950"/>
    <n v="8950"/>
    <s v="Onesize"/>
    <x v="37"/>
    <n v="11224758"/>
    <n v="98450"/>
    <n v="0"/>
  </r>
  <r>
    <s v="Men Geometric Yoke Design Kurta"/>
    <x v="202"/>
    <n v="4.2"/>
    <n v="53"/>
    <n v="2299"/>
    <n v="804"/>
    <s v="S,M,L,XL,XXL"/>
    <x v="15"/>
    <n v="14224564"/>
    <n v="42612"/>
    <n v="65.02827316224446"/>
  </r>
  <r>
    <s v="Printed Cotton Boxy Pure Cotton T-shirt"/>
    <x v="602"/>
    <n v="4.8"/>
    <n v="5"/>
    <n v="1399"/>
    <n v="545"/>
    <s v="XS,S,M,L,XL"/>
    <x v="3"/>
    <n v="15599300"/>
    <n v="2725"/>
    <n v="61.043602573266618"/>
  </r>
  <r>
    <s v="Colourblocked Round Neck Pure Cotton T-shirt"/>
    <x v="391"/>
    <n v="4.5999999999999996"/>
    <n v="27"/>
    <n v="1199"/>
    <n v="527"/>
    <s v="S,M,L,XL,XXL"/>
    <x v="3"/>
    <n v="13626904"/>
    <n v="14229"/>
    <n v="56.04670558798999"/>
  </r>
  <r>
    <s v="Women Solid Non-Padded Saree Blouse"/>
    <x v="276"/>
    <n v="4.4000000000000004"/>
    <n v="7"/>
    <n v="2099"/>
    <n v="999"/>
    <s v="S,M,L,XL"/>
    <x v="115"/>
    <n v="14122670"/>
    <n v="6993"/>
    <n v="52.405907575035727"/>
  </r>
  <r>
    <s v="Women Intense Conditioner"/>
    <x v="1147"/>
    <n v="4.5"/>
    <n v="47"/>
    <n v="240"/>
    <n v="240"/>
    <s v="0-100 ML"/>
    <x v="44"/>
    <n v="10841816"/>
    <n v="11280"/>
    <n v="0"/>
  </r>
  <r>
    <s v="Men Leather Two Fold Wallet"/>
    <x v="11"/>
    <n v="4.4000000000000004"/>
    <n v="74"/>
    <n v="1499"/>
    <n v="824"/>
    <s v="Onesize"/>
    <x v="48"/>
    <n v="12665488"/>
    <n v="60976"/>
    <n v="45.030020013342224"/>
  </r>
  <r>
    <s v="Women Solid Sports Bra"/>
    <x v="185"/>
    <n v="4.2"/>
    <n v="30"/>
    <n v="798"/>
    <n v="798"/>
    <s v="XS,S,M,L,XL"/>
    <x v="14"/>
    <n v="15622704"/>
    <n v="23940"/>
    <n v="0"/>
  </r>
  <r>
    <s v="Women Training RapidDry Tights"/>
    <x v="4"/>
    <n v="4.2"/>
    <n v="88"/>
    <n v="2499"/>
    <n v="1499"/>
    <s v="XS,S,M,L,XL"/>
    <x v="63"/>
    <n v="12320122"/>
    <n v="131912"/>
    <n v="40.016006402561018"/>
  </r>
  <r>
    <s v="Printed Table Runner"/>
    <x v="325"/>
    <n v="3.3"/>
    <n v="13"/>
    <n v="999"/>
    <n v="399"/>
    <s v="Onesize"/>
    <x v="64"/>
    <n v="17113640"/>
    <n v="5187"/>
    <n v="60.06006006006006"/>
  </r>
  <r>
    <s v="Women Printed Slim Fit T-shirt"/>
    <x v="68"/>
    <n v="4.8"/>
    <n v="6"/>
    <n v="1290"/>
    <n v="645"/>
    <s v="S,M,L"/>
    <x v="3"/>
    <n v="15631926"/>
    <n v="3870"/>
    <n v="50"/>
  </r>
  <r>
    <s v="Embroidered Detail Top"/>
    <x v="190"/>
    <n v="3.7"/>
    <n v="390"/>
    <n v="1199"/>
    <n v="539"/>
    <s v="S,M,L,XL"/>
    <x v="6"/>
    <n v="2231217"/>
    <n v="210210"/>
    <n v="55.045871559633028"/>
  </r>
  <r>
    <s v="Girls Analogue Watch"/>
    <x v="1206"/>
    <n v="3.9"/>
    <n v="77"/>
    <n v="1299"/>
    <n v="298"/>
    <s v="Onesize"/>
    <x v="21"/>
    <n v="12963758"/>
    <n v="22946"/>
    <n v="77.059276366435725"/>
  </r>
  <r>
    <s v="Women Sleek Dress"/>
    <x v="216"/>
    <n v="4.8"/>
    <n v="4"/>
    <n v="2599"/>
    <n v="987"/>
    <s v="XS,S,M,L"/>
    <x v="5"/>
    <n v="15212704"/>
    <n v="3948"/>
    <n v="62.02385532897268"/>
  </r>
  <r>
    <s v="Women Striped Midi Dress"/>
    <x v="157"/>
    <n v="4.2"/>
    <n v="5"/>
    <n v="2599"/>
    <n v="1065"/>
    <s v="XS,S,M,L,XL,XXL"/>
    <x v="5"/>
    <n v="14352196"/>
    <n v="5325"/>
    <n v="59.022701038861101"/>
  </r>
  <r>
    <s v="Floral Georgette Dress"/>
    <x v="286"/>
    <n v="4.2"/>
    <n v="6"/>
    <n v="1999"/>
    <n v="799"/>
    <s v="S,M,L,XL"/>
    <x v="5"/>
    <n v="17022940"/>
    <n v="4794"/>
    <n v="60.030015007503756"/>
  </r>
  <r>
    <s v="Women Printed Kurta with Palazzos"/>
    <x v="269"/>
    <n v="3"/>
    <n v="3"/>
    <n v="2997"/>
    <n v="1078"/>
    <s v="S,M,L,XL,XXL"/>
    <x v="16"/>
    <n v="15125098"/>
    <n v="3234"/>
    <n v="64.030697364030701"/>
  </r>
  <r>
    <s v="Women Yoke Design Kurta with Palazzos With Dupatta"/>
    <x v="63"/>
    <n v="4.3"/>
    <n v="26"/>
    <n v="2999"/>
    <n v="1049"/>
    <s v="XS,S,M,L,XL,XXL"/>
    <x v="16"/>
    <n v="15262552"/>
    <n v="27274"/>
    <n v="65.021673891297098"/>
  </r>
  <r>
    <s v="Printed Kurta with Palazzos"/>
    <x v="979"/>
    <n v="4.2"/>
    <n v="48"/>
    <n v="2999"/>
    <n v="1049"/>
    <s v="S,M,L,XL,XXL"/>
    <x v="16"/>
    <n v="12395402"/>
    <n v="50352"/>
    <n v="65.021673891297098"/>
  </r>
  <r>
    <s v="Set of 2 Door Curtains"/>
    <x v="130"/>
    <n v="4.2"/>
    <n v="268"/>
    <n v="999"/>
    <n v="549"/>
    <s v="Door"/>
    <x v="75"/>
    <n v="11256476"/>
    <n v="147132"/>
    <n v="45.045045045045043"/>
  </r>
  <r>
    <s v="Women Printed Bodycon Dress"/>
    <x v="403"/>
    <n v="4.0999999999999996"/>
    <n v="128"/>
    <n v="1199"/>
    <n v="539"/>
    <s v="S,M,L"/>
    <x v="5"/>
    <n v="11318270"/>
    <n v="68992"/>
    <n v="55.045871559633028"/>
  </r>
  <r>
    <s v="Women Printed Kurta"/>
    <x v="154"/>
    <n v="4.2"/>
    <n v="12"/>
    <n v="1399"/>
    <n v="587"/>
    <s v="XS,S,M,L,XL,XXL,3XL"/>
    <x v="15"/>
    <n v="14245342"/>
    <n v="7044"/>
    <n v="58.041458184417436"/>
  </r>
  <r>
    <s v="Women Solid Bath Robe"/>
    <x v="772"/>
    <n v="3.6"/>
    <n v="24"/>
    <n v="1699"/>
    <n v="696"/>
    <s v="M,L,XL,XXL"/>
    <x v="68"/>
    <n v="16173166"/>
    <n v="16704"/>
    <n v="59.034726309593879"/>
  </r>
  <r>
    <s v="24-CT Rose Gold-Plated CZ-Studded Jewellery Set"/>
    <x v="351"/>
    <n v="4.0999999999999996"/>
    <n v="26"/>
    <n v="10109"/>
    <n v="3032"/>
    <s v="Onesize"/>
    <x v="104"/>
    <n v="14362090"/>
    <n v="78832"/>
    <n v="70.006924522702548"/>
  </r>
  <r>
    <s v="Solid Crop Top"/>
    <x v="1207"/>
    <n v="4.5"/>
    <n v="516"/>
    <n v="2199"/>
    <n v="659"/>
    <s v="XS,S,M,L,XL"/>
    <x v="6"/>
    <n v="11656714"/>
    <n v="340044"/>
    <n v="70.031832651205093"/>
  </r>
  <r>
    <s v="104 TC 1 Extra Large Bedsheet with 2 Pillow Covers"/>
    <x v="963"/>
    <n v="3.7"/>
    <n v="10"/>
    <n v="1199"/>
    <n v="599"/>
    <s v="Double Queen"/>
    <x v="76"/>
    <n v="13534018"/>
    <n v="5990"/>
    <n v="50.041701417848202"/>
  </r>
  <r>
    <s v="Women Joggers"/>
    <x v="196"/>
    <n v="4.2"/>
    <n v="10"/>
    <n v="2299"/>
    <n v="1149"/>
    <s v="34,36,38,40,42"/>
    <x v="43"/>
    <n v="16009438"/>
    <n v="11490"/>
    <n v="50.021748586341886"/>
  </r>
  <r>
    <s v="Cotton Hooded Sherpa Jacket"/>
    <x v="6"/>
    <n v="4.3"/>
    <n v="16"/>
    <n v="5799"/>
    <n v="2029"/>
    <s v="S,M,L,XL"/>
    <x v="4"/>
    <n v="14070230"/>
    <n v="32464"/>
    <n v="65.011208829108469"/>
  </r>
  <r>
    <s v="Women Floral Printed Dress"/>
    <x v="1208"/>
    <n v="3.9"/>
    <n v="7"/>
    <n v="2499"/>
    <n v="874"/>
    <s v="S,M,L,XL,XXL"/>
    <x v="5"/>
    <n v="17346364"/>
    <n v="6118"/>
    <n v="65.026010404161667"/>
  </r>
  <r>
    <s v="Solid Sling Bag"/>
    <x v="479"/>
    <n v="4.5"/>
    <n v="58"/>
    <n v="2999"/>
    <n v="1649"/>
    <s v="Onesize"/>
    <x v="53"/>
    <n v="11511856"/>
    <n v="95642"/>
    <n v="45.015005001667227"/>
  </r>
  <r>
    <s v="Printed Fit and Flare Dress"/>
    <x v="1209"/>
    <n v="3.8"/>
    <n v="13"/>
    <n v="2499"/>
    <n v="1499"/>
    <s v="XS,S,M,L,XL,XXL"/>
    <x v="5"/>
    <n v="13634030"/>
    <n v="19487"/>
    <n v="40.016006402561018"/>
  </r>
  <r>
    <s v="Women Printed Pure Cotton"/>
    <x v="82"/>
    <n v="3.7"/>
    <n v="7"/>
    <n v="999"/>
    <n v="549"/>
    <s v="XS,S,M,L,XL"/>
    <x v="3"/>
    <n v="16127390"/>
    <n v="3843"/>
    <n v="45.045045045045043"/>
  </r>
  <r>
    <s v="Infant Girls Cardigan"/>
    <x v="34"/>
    <n v="4.5"/>
    <n v="24"/>
    <n v="1799"/>
    <n v="1259"/>
    <s v="6-12M,12-18M,18-24M"/>
    <x v="40"/>
    <n v="14288002"/>
    <n v="30216"/>
    <n v="30.016675931072818"/>
  </r>
  <r>
    <s v="Women Embellished Kurta"/>
    <x v="202"/>
    <n v="4"/>
    <n v="6"/>
    <n v="1999"/>
    <n v="699"/>
    <s v="XS,S,M,L,XL,XXL"/>
    <x v="15"/>
    <n v="17088812"/>
    <n v="4194"/>
    <n v="65.032516258129064"/>
  </r>
  <r>
    <s v="Block Sandals"/>
    <x v="473"/>
    <n v="3.7"/>
    <n v="7"/>
    <n v="1998"/>
    <n v="899"/>
    <s v="EURO36,EURO37,EURO38,EURO39,EURO40,EURO41"/>
    <x v="88"/>
    <n v="16851200"/>
    <n v="6293"/>
    <n v="55.005005005005003"/>
  </r>
  <r>
    <s v="Gold-Plated AD Studded &amp; Beaded Jewellery Set"/>
    <x v="1106"/>
    <n v="5"/>
    <n v="4"/>
    <n v="5800"/>
    <n v="1102"/>
    <s v="Onesize"/>
    <x v="104"/>
    <n v="16403724"/>
    <n v="4408"/>
    <n v="81"/>
  </r>
  <r>
    <s v="Men So Pure Deodorant 150 ml"/>
    <x v="1139"/>
    <n v="4.2"/>
    <n v="166"/>
    <n v="490"/>
    <n v="441"/>
    <s v="Onesize"/>
    <x v="69"/>
    <n v="11549178"/>
    <n v="73206"/>
    <n v="10"/>
  </r>
  <r>
    <s v="Men Woven Design Broad Tie"/>
    <x v="341"/>
    <n v="4.3"/>
    <n v="30"/>
    <n v="3499"/>
    <n v="769"/>
    <s v="Onesize"/>
    <x v="161"/>
    <n v="15225018"/>
    <n v="23070"/>
    <n v="78.022292083452413"/>
  </r>
  <r>
    <s v="Women Regular Fit Drop Crotch Trousers"/>
    <x v="486"/>
    <n v="4.2"/>
    <n v="21"/>
    <n v="2999"/>
    <n v="899"/>
    <s v="29,31,33"/>
    <x v="43"/>
    <n v="10234537"/>
    <n v="18879"/>
    <n v="70.023341113704575"/>
  </r>
  <r>
    <s v="Set Of 6 Printed Bedsheet With Bolster &amp; Cushion Covers"/>
    <x v="1210"/>
    <n v="4"/>
    <n v="6"/>
    <n v="2949"/>
    <n v="1621"/>
    <s v="Onesize"/>
    <x v="139"/>
    <n v="13781456"/>
    <n v="9726"/>
    <n v="45.032214309935569"/>
  </r>
  <r>
    <s v="Layer Damini Maang Tika"/>
    <x v="765"/>
    <n v="4.4000000000000004"/>
    <n v="50"/>
    <n v="1275"/>
    <n v="408"/>
    <s v="Onesize"/>
    <x v="185"/>
    <n v="15427520"/>
    <n v="20400"/>
    <n v="68"/>
  </r>
  <r>
    <s v="Training Rapid-Dry Sports Bra"/>
    <x v="4"/>
    <n v="3.9"/>
    <n v="25"/>
    <n v="2799"/>
    <n v="1259"/>
    <s v="XS,S,M,L,XL"/>
    <x v="14"/>
    <n v="13303460"/>
    <n v="31475"/>
    <n v="55.019649874955348"/>
  </r>
  <r>
    <s v="Printed Saree"/>
    <x v="237"/>
    <n v="4"/>
    <n v="147"/>
    <n v="1899"/>
    <n v="664"/>
    <s v="Onesize"/>
    <x v="0"/>
    <n v="10474124"/>
    <n v="97608"/>
    <n v="65.034228541337541"/>
  </r>
  <r>
    <s v="Handcrafted Jhumkas"/>
    <x v="71"/>
    <n v="3.9"/>
    <n v="148"/>
    <n v="1798"/>
    <n v="359"/>
    <s v="Onesize"/>
    <x v="37"/>
    <n v="7266850"/>
    <n v="53132"/>
    <n v="80.033370411568399"/>
  </r>
  <r>
    <s v="Men Printed Cotton Tank"/>
    <x v="69"/>
    <n v="4.5999999999999996"/>
    <n v="5"/>
    <n v="499"/>
    <n v="499"/>
    <s v="XXL"/>
    <x v="59"/>
    <n v="17083634"/>
    <n v="2495"/>
    <n v="0"/>
  </r>
  <r>
    <s v="Women Printed Kurta with Palazzos"/>
    <x v="291"/>
    <n v="4.4000000000000004"/>
    <n v="10"/>
    <n v="2999"/>
    <n v="1349"/>
    <s v="XS,S,M,L,XL"/>
    <x v="16"/>
    <n v="16312308"/>
    <n v="13490"/>
    <n v="55.018339446482159"/>
  </r>
  <r>
    <s v="Floral A-Line Off-Shoulder Dress"/>
    <x v="68"/>
    <n v="3.8"/>
    <n v="12"/>
    <n v="1490"/>
    <n v="1192"/>
    <s v="S,M,L,XL"/>
    <x v="5"/>
    <n v="16105994"/>
    <n v="14304"/>
    <n v="20"/>
  </r>
  <r>
    <s v="Boys Woven Design Trekking Shoes"/>
    <x v="636"/>
    <n v="3.8"/>
    <n v="5"/>
    <n v="1299"/>
    <n v="1299"/>
    <s v="8Y,9Y,10-11Y,11-12Y"/>
    <x v="60"/>
    <n v="16343084"/>
    <n v="6495"/>
    <n v="0"/>
  </r>
  <r>
    <s v="Black Solid Knitted Tunic"/>
    <x v="136"/>
    <n v="4.0999999999999996"/>
    <n v="7"/>
    <n v="1849"/>
    <n v="665"/>
    <s v="S,M,L,XL,XXL"/>
    <x v="91"/>
    <n v="16334410"/>
    <n v="4655"/>
    <n v="64.034613304488914"/>
  </r>
  <r>
    <s v="Women Printed Crepe Kurta"/>
    <x v="154"/>
    <n v="3.6"/>
    <n v="13"/>
    <n v="1399"/>
    <n v="643"/>
    <s v="XS,S,M,L,XL,XXL,3XL"/>
    <x v="15"/>
    <n v="14303592"/>
    <n v="8359"/>
    <n v="54.038598999285206"/>
  </r>
  <r>
    <s v="Women Ethnic Motifs Printed Kurta"/>
    <x v="873"/>
    <n v="4"/>
    <n v="2"/>
    <n v="1599"/>
    <n v="879"/>
    <s v="XS,S,M,L,XL,XXL"/>
    <x v="15"/>
    <n v="17627694"/>
    <n v="1758"/>
    <n v="45.028142589118197"/>
  </r>
  <r>
    <s v="Men Kurta Set &amp; Nehru Jacket"/>
    <x v="674"/>
    <n v="4.5999999999999996"/>
    <n v="8"/>
    <n v="8799"/>
    <n v="4399"/>
    <s v="S,M,L,XL"/>
    <x v="16"/>
    <n v="17463584"/>
    <n v="35192"/>
    <n v="50.005682463916358"/>
  </r>
  <r>
    <s v="PU Structured Sling Bag"/>
    <x v="902"/>
    <n v="4.8"/>
    <n v="5"/>
    <n v="2999"/>
    <n v="1289"/>
    <s v="Onesize"/>
    <x v="53"/>
    <n v="16647020"/>
    <n v="6445"/>
    <n v="57.019006335445141"/>
  </r>
  <r>
    <s v="WIKI SQUAD 3 Backpack"/>
    <x v="324"/>
    <n v="4.4000000000000004"/>
    <n v="18"/>
    <n v="2449"/>
    <n v="2399"/>
    <s v="Onesize"/>
    <x v="80"/>
    <n v="11552082"/>
    <n v="43182"/>
    <n v="2.0416496529195589"/>
  </r>
  <r>
    <s v="Quilted Sling Bag with Strap"/>
    <x v="393"/>
    <n v="4.4000000000000004"/>
    <n v="20"/>
    <n v="3945"/>
    <n v="1972"/>
    <s v="Onesize"/>
    <x v="53"/>
    <n v="16629306"/>
    <n v="39440"/>
    <n v="50.012674271229407"/>
  </r>
  <r>
    <s v="Handheld Bag"/>
    <x v="207"/>
    <n v="3.7"/>
    <n v="19"/>
    <n v="4499"/>
    <n v="3374"/>
    <s v="Onesize"/>
    <x v="53"/>
    <n v="14312744"/>
    <n v="64106"/>
    <n v="25.005556790397865"/>
  </r>
  <r>
    <s v="Men Kurta with Churidar"/>
    <x v="18"/>
    <n v="3.7"/>
    <n v="15"/>
    <n v="5499"/>
    <n v="2144"/>
    <s v="S,M,L,XL,XXL"/>
    <x v="16"/>
    <n v="15204496"/>
    <n v="32160"/>
    <n v="61.011092925986546"/>
  </r>
  <r>
    <s v="Women UV Protected Sunglasses"/>
    <x v="1211"/>
    <n v="4.2"/>
    <n v="19"/>
    <n v="2990"/>
    <n v="837"/>
    <s v="M"/>
    <x v="11"/>
    <n v="14942152"/>
    <n v="15903"/>
    <n v="72.006688963210706"/>
  </r>
  <r>
    <s v="Unisex Solid Backpack"/>
    <x v="263"/>
    <n v="4.4000000000000004"/>
    <n v="32"/>
    <n v="3180"/>
    <n v="1590"/>
    <s v="Onesize"/>
    <x v="80"/>
    <n v="10921554"/>
    <n v="50880"/>
    <n v="50"/>
  </r>
  <r>
    <s v="Bra"/>
    <x v="1212"/>
    <n v="5"/>
    <n v="3"/>
    <n v="3495"/>
    <n v="3145"/>
    <s v="34C,34D,34DDD,34DD,34G,36C,36D,36DDD,36DD,36G,38C,38DDD,38D,38DD,38G,40C,40DDD,40D,40DD,40G,42D,42DDD,42DD,42G"/>
    <x v="14"/>
    <n v="7178001"/>
    <n v="9435"/>
    <n v="10.014306151645208"/>
  </r>
  <r>
    <s v="Women Loose Fit Trousers"/>
    <x v="487"/>
    <n v="5"/>
    <n v="2"/>
    <n v="2995"/>
    <n v="2995"/>
    <s v="26,28,30,32,34"/>
    <x v="43"/>
    <n v="17315892"/>
    <n v="5990"/>
    <n v="0"/>
  </r>
  <r>
    <s v="Men Kurta with Pyjamas"/>
    <x v="1134"/>
    <n v="4.3"/>
    <n v="26"/>
    <n v="2999"/>
    <n v="1049"/>
    <s v="XS,S,M,L,XL,XXL"/>
    <x v="16"/>
    <n v="15163008"/>
    <n v="27274"/>
    <n v="65.021673891297098"/>
  </r>
  <r>
    <s v="Men Solid Laptop Backpack"/>
    <x v="1213"/>
    <n v="3.4"/>
    <n v="10"/>
    <n v="4999"/>
    <n v="999"/>
    <s v="Onesize"/>
    <x v="80"/>
    <n v="8943263"/>
    <n v="9990"/>
    <n v="80.016003200640128"/>
  </r>
  <r>
    <s v="Boys Solid Sherwani Set"/>
    <x v="584"/>
    <n v="4.5999999999999996"/>
    <n v="29"/>
    <n v="2499"/>
    <n v="1199"/>
    <s v="2-3Y,3-4Y,4-5Y,5-6Y,6-7Y,7-8Y,8-9Y,9-10Y"/>
    <x v="39"/>
    <n v="14778932"/>
    <n v="34771"/>
    <n v="52.020808323329334"/>
  </r>
  <r>
    <s v="Woven Design Kanjeevaram Saree"/>
    <x v="0"/>
    <n v="4.5"/>
    <n v="103"/>
    <n v="3673"/>
    <n v="881"/>
    <s v="Onesize"/>
    <x v="0"/>
    <n v="12718996"/>
    <n v="90743"/>
    <n v="76.014157364552133"/>
  </r>
  <r>
    <s v="Women Heels"/>
    <x v="473"/>
    <n v="3.5"/>
    <n v="25"/>
    <n v="2199"/>
    <n v="791"/>
    <s v="EURO36,EURO37,EURO38,EURO39,EURO40,EURO41"/>
    <x v="88"/>
    <n v="1896080"/>
    <n v="19775"/>
    <n v="64.029104138244648"/>
  </r>
  <r>
    <s v="Women Ankle Length Treggings"/>
    <x v="150"/>
    <n v="4.0999999999999996"/>
    <n v="22"/>
    <n v="2799"/>
    <n v="1399"/>
    <s v="24,26,28,30,32"/>
    <x v="96"/>
    <n v="13476178"/>
    <n v="30778"/>
    <n v="50.017863522686682"/>
  </r>
  <r>
    <s v="Ethnic Motifs Pure Cotton Kurta Set"/>
    <x v="96"/>
    <n v="3.7"/>
    <n v="11"/>
    <n v="2999"/>
    <n v="1139"/>
    <s v="S,M,L,XL,XXL"/>
    <x v="16"/>
    <n v="17196896"/>
    <n v="12529"/>
    <n v="62.020673557852611"/>
  </r>
  <r>
    <s v="Printed Kurta with Palazzos &amp; Dupatta"/>
    <x v="63"/>
    <n v="4.0999999999999996"/>
    <n v="24"/>
    <n v="3799"/>
    <n v="1557"/>
    <s v="XS,S,M,L,XL,XXL"/>
    <x v="16"/>
    <n v="13439546"/>
    <n v="37368"/>
    <n v="59.015530402737561"/>
  </r>
  <r>
    <s v="Women Embroidered Kurti with Trousers With Dupatta"/>
    <x v="17"/>
    <n v="3.9"/>
    <n v="20"/>
    <n v="3999"/>
    <n v="1999"/>
    <s v="S,M,L,XL"/>
    <x v="16"/>
    <n v="15525502"/>
    <n v="39980"/>
    <n v="50.01250312578145"/>
  </r>
  <r>
    <s v="Women Yoke Design Kurta with Palazzos With Dupatta"/>
    <x v="63"/>
    <n v="4.0999999999999996"/>
    <n v="35"/>
    <n v="3799"/>
    <n v="1139"/>
    <s v="XS,S,M,L,XL,XXL"/>
    <x v="16"/>
    <n v="15262560"/>
    <n v="39865"/>
    <n v="70.018425901553044"/>
  </r>
  <r>
    <s v="Kora Natural Dyed A-Line Sustainable Dress"/>
    <x v="193"/>
    <n v="3.6"/>
    <n v="43"/>
    <n v="2199"/>
    <n v="659"/>
    <s v="S,M,L,XL"/>
    <x v="5"/>
    <n v="11781620"/>
    <n v="28337"/>
    <n v="70.031832651205093"/>
  </r>
  <r>
    <s v="Chikankari Kurta with Palazzos"/>
    <x v="410"/>
    <n v="4.9000000000000004"/>
    <n v="8"/>
    <n v="3999"/>
    <n v="1399"/>
    <s v="M,L,XL,XXL"/>
    <x v="16"/>
    <n v="16847024"/>
    <n v="11192"/>
    <n v="65.016254063515873"/>
  </r>
  <r>
    <s v="Women Printed Kurta Sets"/>
    <x v="136"/>
    <n v="3.7"/>
    <n v="53"/>
    <n v="2699"/>
    <n v="1106"/>
    <s v="S,M,L,XL,XXL"/>
    <x v="16"/>
    <n v="14085822"/>
    <n v="58618"/>
    <n v="59.021859948128942"/>
  </r>
  <r>
    <s v="144 TC 1 Queen Bedsheet with 2 Pillow Covers"/>
    <x v="186"/>
    <n v="4.5"/>
    <n v="6"/>
    <n v="2199"/>
    <n v="703"/>
    <s v="Double King"/>
    <x v="76"/>
    <n v="13803128"/>
    <n v="4218"/>
    <n v="68.030923146884945"/>
  </r>
  <r>
    <s v="Unisex Drift 40 liter Rucksack"/>
    <x v="263"/>
    <n v="4.0999999999999996"/>
    <n v="64"/>
    <n v="3745"/>
    <n v="1498"/>
    <s v="Onesize"/>
    <x v="138"/>
    <n v="4149578"/>
    <n v="95872"/>
    <n v="60"/>
  </r>
  <r>
    <s v="Men Leather Two Fold Wallet"/>
    <x v="33"/>
    <n v="4.3"/>
    <n v="117"/>
    <n v="1199"/>
    <n v="539"/>
    <s v="Onesize"/>
    <x v="48"/>
    <n v="11281582"/>
    <n v="63063"/>
    <n v="55.045871559633028"/>
  </r>
  <r>
    <s v="Pure Cotton Dhoti Salwar"/>
    <x v="202"/>
    <n v="2"/>
    <n v="3"/>
    <n v="1799"/>
    <n v="629"/>
    <s v="S,M,L,XL,XXL"/>
    <x v="31"/>
    <n v="17096382"/>
    <n v="1887"/>
    <n v="65.036131183991102"/>
  </r>
  <r>
    <s v="Men Leather Semiformal Shoes"/>
    <x v="539"/>
    <n v="4"/>
    <n v="16"/>
    <n v="2995"/>
    <n v="2995"/>
    <s v="UK6,UK7,UK8,UK9,UK10"/>
    <x v="36"/>
    <n v="1443212"/>
    <n v="47920"/>
    <n v="0"/>
  </r>
  <r>
    <s v="Solid A-Line Pure Cotton Top"/>
    <x v="17"/>
    <n v="3.1"/>
    <n v="18"/>
    <n v="1299"/>
    <n v="649"/>
    <s v="XS,S,M,L,XL"/>
    <x v="6"/>
    <n v="6937677"/>
    <n v="11682"/>
    <n v="50.038491147036183"/>
  </r>
  <r>
    <s v="Women Solid Hooded Sweatshirt"/>
    <x v="33"/>
    <n v="4"/>
    <n v="50"/>
    <n v="1799"/>
    <n v="629"/>
    <s v="XS,S,M,L,XL"/>
    <x v="23"/>
    <n v="15158986"/>
    <n v="31450"/>
    <n v="65.036131183991102"/>
  </r>
  <r>
    <s v="Self Design Tote Bag"/>
    <x v="810"/>
    <n v="4.7"/>
    <n v="20"/>
    <n v="549"/>
    <n v="521"/>
    <s v="Onesize"/>
    <x v="53"/>
    <n v="13793258"/>
    <n v="10420"/>
    <n v="5.1001821493624773"/>
  </r>
  <r>
    <s v="Men Printed T-shirt"/>
    <x v="544"/>
    <n v="4.8"/>
    <n v="5"/>
    <n v="699"/>
    <n v="419"/>
    <s v="S,M,L,XL"/>
    <x v="3"/>
    <n v="16059894"/>
    <n v="2095"/>
    <n v="40.057224606580832"/>
  </r>
  <r>
    <s v="Men Solid Sweatshirt"/>
    <x v="109"/>
    <n v="4.7"/>
    <n v="19"/>
    <n v="1449"/>
    <n v="724"/>
    <s v="S,M,L,XL"/>
    <x v="23"/>
    <n v="10863426"/>
    <n v="13756"/>
    <n v="50.034506556245681"/>
  </r>
  <r>
    <s v="Men Slim Fit Pullover"/>
    <x v="724"/>
    <n v="4.4000000000000004"/>
    <n v="17"/>
    <n v="1799"/>
    <n v="899"/>
    <s v="S,M,L,XL,XXL"/>
    <x v="40"/>
    <n v="15196422"/>
    <n v="15283"/>
    <n v="50.027793218454697"/>
  </r>
  <r>
    <s v="Men Skinny Fit Jeans"/>
    <x v="306"/>
    <n v="3"/>
    <n v="4"/>
    <n v="1799"/>
    <n v="1079"/>
    <s v="28,30,32,34,36,38"/>
    <x v="10"/>
    <n v="16054880"/>
    <n v="4316"/>
    <n v="40.022234574763758"/>
  </r>
  <r>
    <s v="Regular Top"/>
    <x v="16"/>
    <n v="4.9000000000000004"/>
    <n v="7"/>
    <n v="299"/>
    <n v="299"/>
    <s v="XS,S,M,L,XL,XXL"/>
    <x v="6"/>
    <n v="14432292"/>
    <n v="2093"/>
    <n v="0"/>
  </r>
  <r>
    <s v="Women Printed Cotton Kurta"/>
    <x v="1214"/>
    <n v="4.0999999999999996"/>
    <n v="7"/>
    <n v="2050"/>
    <n v="717"/>
    <s v="M,L,XL,XXL,3XL,4XL,5XL,6XL,7XL"/>
    <x v="15"/>
    <n v="17076832"/>
    <n v="5019"/>
    <n v="65.024390243902445"/>
  </r>
  <r>
    <s v="Crop Denim Jacket"/>
    <x v="178"/>
    <n v="4.5"/>
    <n v="64"/>
    <n v="2099"/>
    <n v="839"/>
    <s v="S,M,L,XL"/>
    <x v="4"/>
    <n v="13480438"/>
    <n v="53696"/>
    <n v="60.028585040495472"/>
  </r>
  <r>
    <s v="Women Ballerinas Flats"/>
    <x v="473"/>
    <n v="4.3"/>
    <n v="9"/>
    <n v="2495"/>
    <n v="798"/>
    <s v="EURO36,EURO37,EURO38,EURO39,EURO40,EURO41"/>
    <x v="26"/>
    <n v="15027580"/>
    <n v="7182"/>
    <n v="68.016032064128254"/>
  </r>
  <r>
    <s v="Printed Detail Bomber Jacket"/>
    <x v="1113"/>
    <n v="4"/>
    <n v="152"/>
    <n v="2325"/>
    <n v="1627"/>
    <s v="M,L,XL,XXL"/>
    <x v="4"/>
    <n v="15177052"/>
    <n v="247304"/>
    <n v="30.021505376344088"/>
  </r>
  <r>
    <s v="Men Sporty Jacket"/>
    <x v="1113"/>
    <n v="4.4000000000000004"/>
    <n v="15"/>
    <n v="2250"/>
    <n v="1575"/>
    <s v="M,L,XL,XXL"/>
    <x v="4"/>
    <n v="15503964"/>
    <n v="23625"/>
    <n v="30"/>
  </r>
  <r>
    <s v="Solid Padded Jacket"/>
    <x v="1215"/>
    <n v="4.2"/>
    <n v="444"/>
    <n v="3333"/>
    <n v="1233"/>
    <s v="S,M,L,XL,XXL"/>
    <x v="4"/>
    <n v="12681768"/>
    <n v="547452"/>
    <n v="63.006300630063009"/>
  </r>
  <r>
    <s v="Boys Solid Sweatshirt"/>
    <x v="309"/>
    <n v="4.2"/>
    <n v="83"/>
    <n v="1049"/>
    <n v="419"/>
    <s v="3-6M,6-12M,12-18M,18-24M,2-3Y,3-4Y,5-6Y"/>
    <x v="23"/>
    <n v="10573188"/>
    <n v="34777"/>
    <n v="60.057197330791233"/>
  </r>
  <r>
    <s v="Silver-Plated Jewellery Set"/>
    <x v="68"/>
    <n v="3.9"/>
    <n v="10"/>
    <n v="190"/>
    <n v="171"/>
    <s v="Onesize"/>
    <x v="104"/>
    <n v="15832342"/>
    <n v="1710"/>
    <n v="10"/>
  </r>
  <r>
    <s v="Girls Cotton Printed T-shirt"/>
    <x v="219"/>
    <n v="4.4000000000000004"/>
    <n v="17"/>
    <n v="799"/>
    <n v="319"/>
    <s v="2-3Y,3-4Y,4-5Y,5-6Y,6-7Y,7-8Y"/>
    <x v="3"/>
    <n v="15814486"/>
    <n v="5423"/>
    <n v="60.075093867334175"/>
  </r>
  <r>
    <s v="Women Open Toe Flats"/>
    <x v="540"/>
    <n v="3.9"/>
    <n v="15"/>
    <n v="999"/>
    <n v="499"/>
    <s v="EURO36,EURO37,EURO38,EURO39,EURO40,EURO41"/>
    <x v="26"/>
    <n v="15683478"/>
    <n v="7485"/>
    <n v="50.050050050050054"/>
  </r>
  <r>
    <s v="Women Jeans"/>
    <x v="140"/>
    <n v="3.6"/>
    <n v="5"/>
    <n v="2799"/>
    <n v="1399"/>
    <s v="28,30,32,34"/>
    <x v="10"/>
    <n v="15922000"/>
    <n v="6995"/>
    <n v="50.017863522686682"/>
  </r>
  <r>
    <s v="Structured Shoulder Bag"/>
    <x v="102"/>
    <n v="4.2"/>
    <n v="17"/>
    <n v="2990"/>
    <n v="1495"/>
    <s v="L"/>
    <x v="53"/>
    <n v="16676942"/>
    <n v="25415"/>
    <n v="50"/>
  </r>
  <r>
    <s v="Men Driving Shoes"/>
    <x v="443"/>
    <n v="4.2"/>
    <n v="5"/>
    <n v="4490"/>
    <n v="898"/>
    <s v="UK6,UK7,UK8,UK9,UK10,UK11,UK12,UK13"/>
    <x v="60"/>
    <n v="15570422"/>
    <n v="4490"/>
    <n v="80"/>
  </r>
  <r>
    <s v="Men Mules"/>
    <x v="10"/>
    <n v="3.1"/>
    <n v="8"/>
    <n v="2699"/>
    <n v="849"/>
    <s v="UK6,UK7,UK8,UK9,UK10,UK11"/>
    <x v="60"/>
    <n v="14709760"/>
    <n v="6792"/>
    <n v="68.543905150055579"/>
  </r>
  <r>
    <s v="Women Striped Blazer"/>
    <x v="440"/>
    <n v="3.8"/>
    <n v="11"/>
    <n v="2499"/>
    <n v="874"/>
    <s v="S,M,L,XL,XXL,3XL"/>
    <x v="90"/>
    <n v="15614254"/>
    <n v="9614"/>
    <n v="65.026010404161667"/>
  </r>
  <r>
    <s v="Men Solid Mules"/>
    <x v="481"/>
    <n v="3.6"/>
    <n v="19"/>
    <n v="4245"/>
    <n v="891"/>
    <s v="UK6,UK7,UK8,UK9,UK10,UK11"/>
    <x v="60"/>
    <n v="13882528"/>
    <n v="16929"/>
    <n v="79.010600706713788"/>
  </r>
  <r>
    <s v="Men Sneakers"/>
    <x v="379"/>
    <n v="2.2999999999999998"/>
    <n v="3"/>
    <n v="3499"/>
    <n v="839"/>
    <s v="UK6,UK7,UK8,UK9,UK10"/>
    <x v="60"/>
    <n v="17249840"/>
    <n v="2517"/>
    <n v="76.021720491569027"/>
  </r>
  <r>
    <s v="Skull Printed Slip-On Sneakers"/>
    <x v="379"/>
    <n v="2.2999999999999998"/>
    <n v="3"/>
    <n v="3999"/>
    <n v="839"/>
    <s v="UK6,UK7,UK8,UK9,UK10"/>
    <x v="60"/>
    <n v="15481812"/>
    <n v="2517"/>
    <n v="79.019754938734692"/>
  </r>
  <r>
    <s v="Men Solid Sneakers"/>
    <x v="379"/>
    <n v="1"/>
    <n v="2"/>
    <n v="3499"/>
    <n v="839"/>
    <s v="UK6,UK7,UK8,UK9,UK10"/>
    <x v="60"/>
    <n v="14962300"/>
    <n v="1678"/>
    <n v="76.021720491569027"/>
  </r>
  <r>
    <s v="Men Flat Boots"/>
    <x v="244"/>
    <n v="4.4000000000000004"/>
    <n v="8"/>
    <n v="4629"/>
    <n v="879"/>
    <s v="UK6,UK7,UK8,UK9,UK10"/>
    <x v="60"/>
    <n v="15679792"/>
    <n v="7032"/>
    <n v="81.011017498379772"/>
  </r>
  <r>
    <s v="Men Solid Derbys"/>
    <x v="33"/>
    <n v="3.7"/>
    <n v="7"/>
    <n v="3099"/>
    <n v="1084"/>
    <s v="UK6,UK7,UK8,UK9,UK10"/>
    <x v="60"/>
    <n v="15862842"/>
    <n v="7588"/>
    <n v="65.020974507905777"/>
  </r>
  <r>
    <s v="Men Running Shoes"/>
    <x v="620"/>
    <n v="3.4"/>
    <n v="20"/>
    <n v="999"/>
    <n v="609"/>
    <s v="UK6,UK7,UK8,UK9,UK10"/>
    <x v="147"/>
    <n v="15731924"/>
    <n v="12180"/>
    <n v="39.039039039039039"/>
  </r>
  <r>
    <s v="Men Single-Breasted Suit"/>
    <x v="779"/>
    <n v="3.3"/>
    <n v="4"/>
    <n v="7999"/>
    <n v="7999"/>
    <s v="38,40,42,44,46"/>
    <x v="176"/>
    <n v="10604792"/>
    <n v="31996"/>
    <n v="0"/>
  </r>
  <r>
    <s v="Men Running Shoes"/>
    <x v="675"/>
    <n v="4.3"/>
    <n v="4"/>
    <n v="2199"/>
    <n v="1407"/>
    <s v="UK6,UK7,UK8,UK9,UK10"/>
    <x v="147"/>
    <n v="15645912"/>
    <n v="5628"/>
    <n v="36.016371077762621"/>
  </r>
  <r>
    <s v="Set of 5 Square Cushion Covers"/>
    <x v="116"/>
    <n v="4.7"/>
    <n v="11"/>
    <n v="1999"/>
    <n v="899"/>
    <s v="16&quot;X16&quot;"/>
    <x v="86"/>
    <n v="15617174"/>
    <n v="9889"/>
    <n v="55.027513756878442"/>
  </r>
  <r>
    <s v="Women Night suit"/>
    <x v="625"/>
    <n v="4.2"/>
    <n v="10"/>
    <n v="2498"/>
    <n v="999"/>
    <s v="S,M,L,XL,XXL"/>
    <x v="58"/>
    <n v="16404664"/>
    <n v="9990"/>
    <n v="60.008006405124107"/>
  </r>
  <r>
    <s v="Lightly Padded T-shirt Bra"/>
    <x v="185"/>
    <n v="4.8"/>
    <n v="53"/>
    <n v="1149"/>
    <n v="1149"/>
    <s v="32B,32C,32D,34B,34C,34D,36B,36C,36D,38B,38C"/>
    <x v="14"/>
    <n v="12566616"/>
    <n v="60897"/>
    <n v="0"/>
  </r>
  <r>
    <s v="Set of 2 Long Door Curtains"/>
    <x v="130"/>
    <n v="3.9"/>
    <n v="11"/>
    <n v="1199"/>
    <n v="719"/>
    <s v="Long Door"/>
    <x v="75"/>
    <n v="9852073"/>
    <n v="7909"/>
    <n v="40.033361134278564"/>
  </r>
  <r>
    <s v="Printed Cotton A-Line Top"/>
    <x v="531"/>
    <n v="4.5"/>
    <n v="4"/>
    <n v="1299"/>
    <n v="909"/>
    <s v="S,M,L,XL,XXL"/>
    <x v="6"/>
    <n v="15151106"/>
    <n v="3636"/>
    <n v="30.023094688221708"/>
  </r>
  <r>
    <s v="Printed Slim Fit Casual Shirt"/>
    <x v="280"/>
    <n v="3.8"/>
    <n v="4"/>
    <n v="2999"/>
    <n v="2549"/>
    <s v="39,40,42"/>
    <x v="30"/>
    <n v="16361596"/>
    <n v="10196"/>
    <n v="15.005001667222405"/>
  </r>
  <r>
    <s v="Women V-Neck Sweater Vest"/>
    <x v="343"/>
    <n v="3.5"/>
    <n v="6"/>
    <n v="1299"/>
    <n v="1299"/>
    <s v="XS,S,M,L,XL"/>
    <x v="40"/>
    <n v="15630118"/>
    <n v="7794"/>
    <n v="0"/>
  </r>
  <r>
    <s v="Men Solid Joggers"/>
    <x v="695"/>
    <n v="3.8"/>
    <n v="5"/>
    <n v="1999"/>
    <n v="914"/>
    <s v="XS,S,M,L,XL,XXL"/>
    <x v="74"/>
    <n v="17885960"/>
    <n v="4570"/>
    <n v="54.277138569284645"/>
  </r>
  <r>
    <s v="Women Printed Pullover"/>
    <x v="196"/>
    <n v="4"/>
    <n v="6"/>
    <n v="2799"/>
    <n v="1399"/>
    <s v="XS,S,M,L,XL"/>
    <x v="40"/>
    <n v="16364692"/>
    <n v="8394"/>
    <n v="50.017863522686682"/>
  </r>
  <r>
    <s v="Men Training Track Pants"/>
    <x v="4"/>
    <n v="4.0999999999999996"/>
    <n v="21"/>
    <n v="2399"/>
    <n v="1439"/>
    <s v="S,M,L,XL,XXL"/>
    <x v="74"/>
    <n v="15307888"/>
    <n v="30219"/>
    <n v="40.016673614005839"/>
  </r>
  <r>
    <s v="Women Trendy Belt"/>
    <x v="134"/>
    <n v="3.6"/>
    <n v="13"/>
    <n v="1999"/>
    <n v="419"/>
    <s v="28,30,32,34,36,38"/>
    <x v="22"/>
    <n v="16502678"/>
    <n v="5447"/>
    <n v="79.039519759879937"/>
  </r>
  <r>
    <s v="Men Perfume Gift Set"/>
    <x v="1216"/>
    <n v="4"/>
    <n v="5"/>
    <n v="999"/>
    <n v="999"/>
    <s v="30-40 ML"/>
    <x v="85"/>
    <n v="17656040"/>
    <n v="4995"/>
    <n v="0"/>
  </r>
  <r>
    <s v="Solid Power Shoulder Crop Top"/>
    <x v="336"/>
    <n v="4.0999999999999996"/>
    <n v="178"/>
    <n v="1399"/>
    <n v="559"/>
    <s v="S,M,L,XL"/>
    <x v="6"/>
    <n v="13670306"/>
    <n v="99502"/>
    <n v="60.042887776983555"/>
  </r>
  <r>
    <s v="Striped Regular Top"/>
    <x v="403"/>
    <n v="3.8"/>
    <n v="5"/>
    <n v="2399"/>
    <n v="839"/>
    <s v="XS,S,M,L,XL,XXL,3XL"/>
    <x v="6"/>
    <n v="14659230"/>
    <n v="4195"/>
    <n v="65.027094622759478"/>
  </r>
  <r>
    <s v="Boys Cotton Camouflage T-shirt"/>
    <x v="966"/>
    <n v="4"/>
    <n v="4"/>
    <n v="1199"/>
    <n v="1199"/>
    <s v="3-4Y,4-5Y,5-6Y,7-8Y"/>
    <x v="3"/>
    <n v="16626432"/>
    <n v="4796"/>
    <n v="0"/>
  </r>
  <r>
    <s v="Unisex Printed Laptop Backpack"/>
    <x v="207"/>
    <n v="3.8"/>
    <n v="186"/>
    <n v="1799"/>
    <n v="1349"/>
    <s v="Onesize"/>
    <x v="80"/>
    <n v="7696017"/>
    <n v="250914"/>
    <n v="25.013896609227348"/>
  </r>
  <r>
    <s v="Men Checked Track Pants"/>
    <x v="219"/>
    <n v="4.4000000000000004"/>
    <n v="7"/>
    <n v="2099"/>
    <n v="629"/>
    <s v="S,M,L,XL"/>
    <x v="74"/>
    <n v="15607862"/>
    <n v="4403"/>
    <n v="70.033349213911393"/>
  </r>
  <r>
    <s v="Bomber Jacket"/>
    <x v="918"/>
    <n v="4.3"/>
    <n v="7"/>
    <n v="2599"/>
    <n v="1949"/>
    <s v="8-9Y,10-11Y,12-13Y,14-15Y,16-17Y"/>
    <x v="4"/>
    <n v="15421820"/>
    <n v="13643"/>
    <n v="25.009619084263178"/>
  </r>
  <r>
    <s v="Solid Leather Jacket"/>
    <x v="1217"/>
    <n v="2.8"/>
    <n v="12"/>
    <n v="19998"/>
    <n v="5999"/>
    <s v="S,M,L,XL,XXL"/>
    <x v="4"/>
    <n v="12968102"/>
    <n v="71988"/>
    <n v="70.002000200019992"/>
  </r>
  <r>
    <s v="Mid-Top PU Block Heeled Boots"/>
    <x v="1218"/>
    <n v="4.5"/>
    <n v="2"/>
    <n v="4999"/>
    <n v="2499"/>
    <s v="EURO36,EURO37,EURO38,EURO39,EURO40,EURO41"/>
    <x v="99"/>
    <n v="17112830"/>
    <n v="4998"/>
    <n v="50.010002000400078"/>
  </r>
  <r>
    <s v="380GSM BedSheet 2 Pillow Cover"/>
    <x v="1219"/>
    <n v="4.3"/>
    <n v="4"/>
    <n v="4999"/>
    <n v="1999"/>
    <s v="Double King"/>
    <x v="95"/>
    <n v="17208626"/>
    <n v="7996"/>
    <n v="60.012002400480092"/>
  </r>
  <r>
    <s v="Set Of 5 Abstract Sky Wall Art Frames"/>
    <x v="183"/>
    <n v="4.5"/>
    <n v="8"/>
    <n v="4999"/>
    <n v="1999"/>
    <s v="Onesize"/>
    <x v="94"/>
    <n v="14611468"/>
    <n v="15992"/>
    <n v="60.012002400480092"/>
  </r>
  <r>
    <s v="Unisex Kids Running Shoes"/>
    <x v="1220"/>
    <n v="4.5"/>
    <n v="13"/>
    <n v="1999"/>
    <n v="1999"/>
    <s v="8Y,9Y,10Y,11Y,12Y,13Y,14Y,15Y"/>
    <x v="147"/>
    <n v="13982208"/>
    <n v="25987"/>
    <n v="0"/>
  </r>
  <r>
    <s v="Leaf Shaped Novelty Lamp"/>
    <x v="1221"/>
    <n v="5"/>
    <n v="4"/>
    <n v="5555"/>
    <n v="2166"/>
    <s v="Onesize"/>
    <x v="225"/>
    <n v="13455510"/>
    <n v="8664"/>
    <n v="61.008100810081011"/>
  </r>
  <r>
    <s v="Floral Printed 180 TC Queen Size Double Bed Covers With 2 Pillow Covers"/>
    <x v="116"/>
    <n v="4.5"/>
    <n v="6"/>
    <n v="4999"/>
    <n v="2249"/>
    <s v="Double Queen"/>
    <x v="95"/>
    <n v="11119040"/>
    <n v="13494"/>
    <n v="55.011002200440082"/>
  </r>
  <r>
    <s v="Women Solid Knee Length Skirt"/>
    <x v="283"/>
    <n v="3.7"/>
    <n v="3"/>
    <n v="1999"/>
    <n v="799"/>
    <s v="26,28,30,32,34,36,38,40"/>
    <x v="87"/>
    <n v="17897136"/>
    <n v="2397"/>
    <n v="60.030015007503756"/>
  </r>
  <r>
    <s v="Training Rapid-Dry Sports Bra"/>
    <x v="4"/>
    <n v="4.4000000000000004"/>
    <n v="31"/>
    <n v="2199"/>
    <n v="1099"/>
    <s v="XS,S,M,L,XL"/>
    <x v="14"/>
    <n v="14646616"/>
    <n v="34069"/>
    <n v="50.022737608003645"/>
  </r>
  <r>
    <s v="Solid Comfort Fit Lounge Pant"/>
    <x v="436"/>
    <n v="2.7"/>
    <n v="6"/>
    <n v="1699"/>
    <n v="764"/>
    <s v="S,M,L,XL"/>
    <x v="42"/>
    <n v="15132560"/>
    <n v="4584"/>
    <n v="55.03237198351971"/>
  </r>
  <r>
    <s v="Foundation Mini- Sand 04"/>
    <x v="355"/>
    <n v="4.2"/>
    <n v="143"/>
    <n v="199"/>
    <n v="139"/>
    <s v="Onesize"/>
    <x v="121"/>
    <n v="14203506"/>
    <n v="19877"/>
    <n v="30.150753768844218"/>
  </r>
  <r>
    <s v="Men Printed Lounge Shorts"/>
    <x v="425"/>
    <n v="4.2"/>
    <n v="9"/>
    <n v="699"/>
    <n v="699"/>
    <s v="30,32,34,36,38"/>
    <x v="155"/>
    <n v="16730412"/>
    <n v="6291"/>
    <n v="0"/>
  </r>
  <r>
    <s v="Glass Figurine Showpiece"/>
    <x v="877"/>
    <n v="4.4000000000000004"/>
    <n v="26"/>
    <n v="499"/>
    <n v="499"/>
    <s v="Onesize"/>
    <x v="153"/>
    <n v="14422436"/>
    <n v="12974"/>
    <n v="0"/>
  </r>
  <r>
    <s v="Colourblocked Round Neck Pure Cotton T-shirt"/>
    <x v="82"/>
    <n v="3.8"/>
    <n v="19"/>
    <n v="999"/>
    <n v="699"/>
    <s v="S,M,L,XL,XXL"/>
    <x v="3"/>
    <n v="11765466"/>
    <n v="13281"/>
    <n v="30.03003003003003"/>
  </r>
  <r>
    <s v="Printed Round Neck T-shirt"/>
    <x v="44"/>
    <n v="3.9"/>
    <n v="11"/>
    <n v="1499"/>
    <n v="494"/>
    <s v="S,M,L,XL,XXL"/>
    <x v="3"/>
    <n v="11139868"/>
    <n v="5434"/>
    <n v="67.044696464309538"/>
  </r>
  <r>
    <s v="Floral Crepe Dress"/>
    <x v="998"/>
    <n v="2.6"/>
    <n v="5"/>
    <n v="1998"/>
    <n v="999"/>
    <s v="S,M,L,XL"/>
    <x v="5"/>
    <n v="16423980"/>
    <n v="4995"/>
    <n v="50"/>
  </r>
  <r>
    <s v="Solid Kurta with Trousers &amp; Dupatta"/>
    <x v="154"/>
    <n v="3.8"/>
    <n v="14"/>
    <n v="4699"/>
    <n v="1127"/>
    <s v="XS,S,M,L,XL,XXL,3XL"/>
    <x v="16"/>
    <n v="13719474"/>
    <n v="15778"/>
    <n v="76.016173653968934"/>
  </r>
  <r>
    <s v="Men Grey Formal Trousers"/>
    <x v="779"/>
    <n v="3.8"/>
    <n v="11"/>
    <n v="1999"/>
    <n v="1499"/>
    <s v="30,32,34,36,38"/>
    <x v="43"/>
    <n v="17201662"/>
    <n v="16489"/>
    <n v="25.012506253126567"/>
  </r>
  <r>
    <s v="Women Handcraft Leather Flats"/>
    <x v="266"/>
    <n v="3.4"/>
    <n v="9"/>
    <n v="2699"/>
    <n v="1214"/>
    <s v="EURO36,EURO37,EURO38,EURO39,EURO40,EURO41"/>
    <x v="26"/>
    <n v="14220858"/>
    <n v="10926"/>
    <n v="55.020377917747311"/>
  </r>
  <r>
    <s v="Women Track Pants"/>
    <x v="161"/>
    <n v="3.9"/>
    <n v="7"/>
    <n v="1999"/>
    <n v="639"/>
    <s v="28,30,32,34,36"/>
    <x v="74"/>
    <n v="17189462"/>
    <n v="4473"/>
    <n v="68.03401700850425"/>
  </r>
  <r>
    <s v="Men Printed Pure Cotton Boxers"/>
    <x v="425"/>
    <n v="3.9"/>
    <n v="10"/>
    <n v="329"/>
    <n v="329"/>
    <s v="M,L,XL,XXL"/>
    <x v="143"/>
    <n v="15910484"/>
    <n v="3290"/>
    <n v="0"/>
  </r>
  <r>
    <s v="Discovery Rove Duffel Bag"/>
    <x v="33"/>
    <n v="5"/>
    <n v="8"/>
    <n v="3199"/>
    <n v="1599"/>
    <s v="Onesize"/>
    <x v="97"/>
    <n v="15425894"/>
    <n v="12792"/>
    <n v="50.01562988433885"/>
  </r>
  <r>
    <s v="Women Floral Print Top"/>
    <x v="219"/>
    <n v="3.8"/>
    <n v="14"/>
    <n v="1199"/>
    <n v="419"/>
    <s v="XS,S,M,L,XL,XXL"/>
    <x v="6"/>
    <n v="16110584"/>
    <n v="5866"/>
    <n v="65.054211843202665"/>
  </r>
  <r>
    <s v="Women Printed Kurta with Trousers"/>
    <x v="979"/>
    <n v="4.3"/>
    <n v="3"/>
    <n v="2999"/>
    <n v="1199"/>
    <s v="S,M,L,XL,XXL"/>
    <x v="16"/>
    <n v="17897296"/>
    <n v="3597"/>
    <n v="60.020006668889621"/>
  </r>
  <r>
    <s v="Sanganeri Print Lounge Top"/>
    <x v="35"/>
    <n v="4.5"/>
    <n v="10"/>
    <n v="2099"/>
    <n v="524"/>
    <s v="XS,S,M,L,XL"/>
    <x v="8"/>
    <n v="14135232"/>
    <n v="5240"/>
    <n v="75.035731300619346"/>
  </r>
  <r>
    <s v="Men Printed Lounge Pants"/>
    <x v="701"/>
    <n v="4"/>
    <n v="35"/>
    <n v="1499"/>
    <n v="494"/>
    <s v="S,M,L,XL,XXL"/>
    <x v="42"/>
    <n v="10673596"/>
    <n v="17290"/>
    <n v="67.044696464309538"/>
  </r>
  <r>
    <s v="Men Leather Semiformal Shoes"/>
    <x v="539"/>
    <n v="4.3"/>
    <n v="9"/>
    <n v="2995"/>
    <n v="2995"/>
    <s v="UK6,UK7,UK8,UK9,UK10"/>
    <x v="36"/>
    <n v="1489753"/>
    <n v="26955"/>
    <n v="0"/>
  </r>
  <r>
    <s v="Women Printed Sweatshirt"/>
    <x v="1138"/>
    <n v="3.5"/>
    <n v="17"/>
    <n v="1999"/>
    <n v="499"/>
    <s v="S,M,L,XL"/>
    <x v="23"/>
    <n v="16773796"/>
    <n v="8483"/>
    <n v="75.03751875937968"/>
  </r>
  <r>
    <s v="Men Brand Logo Printed T-shirt"/>
    <x v="4"/>
    <n v="4.2"/>
    <n v="38"/>
    <n v="899"/>
    <n v="539"/>
    <s v="S,M,L,XL,XXL"/>
    <x v="3"/>
    <n v="14703378"/>
    <n v="20482"/>
    <n v="40.044493882091217"/>
  </r>
  <r>
    <s v="Men Cotton Denim Hoodie"/>
    <x v="193"/>
    <n v="4.2"/>
    <n v="17"/>
    <n v="1999"/>
    <n v="999"/>
    <s v="S,M,L,XL"/>
    <x v="23"/>
    <n v="14736460"/>
    <n v="16983"/>
    <n v="50.025012506253134"/>
  </r>
  <r>
    <s v="Graphic Backpack"/>
    <x v="151"/>
    <n v="4.0999999999999996"/>
    <n v="21"/>
    <n v="499"/>
    <n v="449"/>
    <s v="Onesize"/>
    <x v="80"/>
    <n v="16294392"/>
    <n v="9429"/>
    <n v="10.020040080160321"/>
  </r>
  <r>
    <s v="Women Biker Shorts"/>
    <x v="1222"/>
    <n v="4.0999999999999996"/>
    <n v="7"/>
    <n v="599"/>
    <n v="395"/>
    <s v="28,30,32,34,36,38,40,42,44"/>
    <x v="92"/>
    <n v="16576964"/>
    <n v="2765"/>
    <n v="34.056761268781308"/>
  </r>
  <r>
    <s v="Women Biker Shorts"/>
    <x v="1222"/>
    <n v="4"/>
    <n v="23"/>
    <n v="599"/>
    <n v="395"/>
    <s v="28,30,32,34,36,38,40,42,44"/>
    <x v="92"/>
    <n v="16083232"/>
    <n v="9085"/>
    <n v="34.056761268781308"/>
  </r>
  <r>
    <s v="Set  Of 2 Layered Necklace"/>
    <x v="256"/>
    <n v="3.2"/>
    <n v="5"/>
    <n v="1999"/>
    <n v="359"/>
    <s v="Onesize"/>
    <x v="102"/>
    <n v="16588816"/>
    <n v="1795"/>
    <n v="82.041020510255123"/>
  </r>
  <r>
    <s v="Women Printed Track Pants"/>
    <x v="69"/>
    <n v="4.5"/>
    <n v="6"/>
    <n v="949"/>
    <n v="949"/>
    <s v="S,M,L"/>
    <x v="74"/>
    <n v="17048730"/>
    <n v="5694"/>
    <n v="0"/>
  </r>
  <r>
    <s v="Men Solid Cargo Joggers"/>
    <x v="219"/>
    <n v="3.7"/>
    <n v="16"/>
    <n v="3599"/>
    <n v="1439"/>
    <s v="28,30,32,34,36,38"/>
    <x v="43"/>
    <n v="15339086"/>
    <n v="23024"/>
    <n v="60.016671297582661"/>
  </r>
  <r>
    <s v="Self-Design Bra Top and Vest"/>
    <x v="6"/>
    <n v="4.5"/>
    <n v="4"/>
    <n v="1499"/>
    <n v="599"/>
    <s v="XS,S,M,L,XL"/>
    <x v="6"/>
    <n v="16771328"/>
    <n v="2396"/>
    <n v="60.040026684456308"/>
  </r>
  <r>
    <s v="Boys Regular Fit Blazer"/>
    <x v="1223"/>
    <n v="3.9"/>
    <n v="9"/>
    <n v="3999"/>
    <n v="1599"/>
    <s v="12-13Y,14-15Y,15-16Y"/>
    <x v="90"/>
    <n v="14021198"/>
    <n v="14391"/>
    <n v="60.015003750937737"/>
  </r>
  <r>
    <s v="Women Kurta with Trousers"/>
    <x v="157"/>
    <n v="4.4000000000000004"/>
    <n v="8"/>
    <n v="3299"/>
    <n v="1187"/>
    <s v="XS,S,M,L,XL,XXL"/>
    <x v="16"/>
    <n v="16335382"/>
    <n v="9496"/>
    <n v="64.019399818126715"/>
  </r>
  <r>
    <s v="Women Striped Cotton Kurta"/>
    <x v="405"/>
    <n v="4.2"/>
    <n v="5"/>
    <n v="1599"/>
    <n v="1119"/>
    <s v="XS,S,M,L,XL,XXL"/>
    <x v="15"/>
    <n v="16836454"/>
    <n v="5595"/>
    <n v="30.0187617260788"/>
  </r>
  <r>
    <s v="Woven Design Kurta with Trousers &amp; Dupatta"/>
    <x v="63"/>
    <n v="4.2"/>
    <n v="56"/>
    <n v="3999"/>
    <n v="1119"/>
    <s v="XS,S,M,L,XL,XXL"/>
    <x v="16"/>
    <n v="13823448"/>
    <n v="62664"/>
    <n v="72.018004501125276"/>
  </r>
  <r>
    <s v="Women Plus Size Anarkali Kurta"/>
    <x v="670"/>
    <n v="3.9"/>
    <n v="8"/>
    <n v="2149"/>
    <n v="1160"/>
    <s v="4XL,5XL,6XL"/>
    <x v="15"/>
    <n v="16091050"/>
    <n v="9280"/>
    <n v="46.021405304792928"/>
  </r>
  <r>
    <s v="Women Printed Night suit"/>
    <x v="8"/>
    <n v="4.4000000000000004"/>
    <n v="22"/>
    <n v="1899"/>
    <n v="474"/>
    <s v="S,M,L,XL"/>
    <x v="58"/>
    <n v="14691576"/>
    <n v="10428"/>
    <n v="75.039494470774088"/>
  </r>
  <r>
    <s v="Lounge T-Shirt"/>
    <x v="182"/>
    <n v="4.4000000000000004"/>
    <n v="28"/>
    <n v="699"/>
    <n v="699"/>
    <s v="XL"/>
    <x v="8"/>
    <n v="2465182"/>
    <n v="19572"/>
    <n v="0"/>
  </r>
  <r>
    <s v="Men Textured Genuine Leather Reversible Belt"/>
    <x v="78"/>
    <n v="3.5"/>
    <n v="26"/>
    <n v="1599"/>
    <n v="479"/>
    <s v="30,32,34,36,38,40,42,44,46,48,50,52,54,56,58,60"/>
    <x v="22"/>
    <n v="13190822"/>
    <n v="12454"/>
    <n v="70.043777360850541"/>
  </r>
  <r>
    <s v="Women Typography Printed T-shirt"/>
    <x v="68"/>
    <n v="3.9"/>
    <n v="17"/>
    <n v="790"/>
    <n v="395"/>
    <s v="M,L,XL,XXL"/>
    <x v="3"/>
    <n v="15632178"/>
    <n v="6715"/>
    <n v="50"/>
  </r>
  <r>
    <s v="Printed A-Line Kurta"/>
    <x v="1224"/>
    <n v="3.6"/>
    <n v="9"/>
    <n v="2999"/>
    <n v="1319"/>
    <s v="S,M,L,XL,XXL"/>
    <x v="15"/>
    <n v="8891657"/>
    <n v="11871"/>
    <n v="56.01867289096365"/>
  </r>
  <r>
    <s v="Unisex Solid Duffel Bag"/>
    <x v="1213"/>
    <n v="4.4000000000000004"/>
    <n v="11"/>
    <n v="4999"/>
    <n v="999"/>
    <s v="Onesize"/>
    <x v="97"/>
    <n v="8943213"/>
    <n v="10989"/>
    <n v="80.016003200640128"/>
  </r>
  <r>
    <s v="Women Solid Pullover"/>
    <x v="480"/>
    <n v="3.9"/>
    <n v="26"/>
    <n v="1799"/>
    <n v="539"/>
    <s v="S,M,L,XL"/>
    <x v="40"/>
    <n v="14337652"/>
    <n v="14014"/>
    <n v="70.038910505836569"/>
  </r>
  <r>
    <s v="Women Colourblocked Sweatshirt"/>
    <x v="33"/>
    <n v="4.0999999999999996"/>
    <n v="18"/>
    <n v="1799"/>
    <n v="629"/>
    <s v="XS,S,M,L,XL"/>
    <x v="23"/>
    <n v="14332386"/>
    <n v="11322"/>
    <n v="65.036131183991102"/>
  </r>
  <r>
    <s v="Men Solid Shorts"/>
    <x v="839"/>
    <n v="4.0999999999999996"/>
    <n v="8"/>
    <n v="1199"/>
    <n v="599"/>
    <s v="28,30,32,34,36"/>
    <x v="92"/>
    <n v="14445554"/>
    <n v="4792"/>
    <n v="50.041701417848202"/>
  </r>
  <r>
    <s v="Checked Shirt Style Top"/>
    <x v="73"/>
    <n v="4"/>
    <n v="4"/>
    <n v="499"/>
    <n v="499"/>
    <s v="2-3Y,3-4Y,4-5Y,5-6Y,6-7Y,7-8Y"/>
    <x v="6"/>
    <n v="15479578"/>
    <n v="1996"/>
    <n v="0"/>
  </r>
  <r>
    <s v="Checkered Crop Top"/>
    <x v="68"/>
    <n v="4"/>
    <n v="5"/>
    <n v="690"/>
    <n v="345"/>
    <s v="S,M,L"/>
    <x v="6"/>
    <n v="15630406"/>
    <n v="1725"/>
    <n v="50"/>
  </r>
  <r>
    <s v="Women Ethnic Motifs Printed Kurta"/>
    <x v="713"/>
    <n v="4.2"/>
    <n v="34"/>
    <n v="1996"/>
    <n v="638"/>
    <s v="S,M,L,XL,XXL"/>
    <x v="15"/>
    <n v="15031502"/>
    <n v="21692"/>
    <n v="68.036072144288568"/>
  </r>
  <r>
    <s v="Solid Denim Jacket"/>
    <x v="178"/>
    <n v="4.4000000000000004"/>
    <n v="93"/>
    <n v="2149"/>
    <n v="859"/>
    <s v="S,M,L,XL"/>
    <x v="4"/>
    <n v="13194566"/>
    <n v="79887"/>
    <n v="60.027919962773382"/>
  </r>
  <r>
    <s v="Infant Girls Clothing Set"/>
    <x v="965"/>
    <n v="3.8"/>
    <n v="10"/>
    <n v="449"/>
    <n v="359"/>
    <s v="3-6M,6-12M,12-18M,18-24M"/>
    <x v="78"/>
    <n v="17396596"/>
    <n v="3590"/>
    <n v="20.044543429844097"/>
  </r>
  <r>
    <s v="Printed Straight Kurta"/>
    <x v="192"/>
    <n v="3.8"/>
    <n v="247"/>
    <n v="2299"/>
    <n v="551"/>
    <s v="S,M,L,XL,XXL"/>
    <x v="15"/>
    <n v="2304893"/>
    <n v="136097"/>
    <n v="76.033057851239676"/>
  </r>
  <r>
    <s v="Men Pure Cotton Lounge Pants"/>
    <x v="544"/>
    <n v="3"/>
    <n v="7"/>
    <n v="999"/>
    <n v="749"/>
    <s v="S,M,L"/>
    <x v="42"/>
    <n v="15931254"/>
    <n v="5243"/>
    <n v="25.025025025025027"/>
  </r>
  <r>
    <s v="Boys Sleeveless Lounge T-shirt"/>
    <x v="545"/>
    <n v="4.5"/>
    <n v="13"/>
    <n v="479"/>
    <n v="335"/>
    <s v="5-6Y,7-8Y"/>
    <x v="8"/>
    <n v="14078534"/>
    <n v="4355"/>
    <n v="30.062630480167012"/>
  </r>
  <r>
    <s v="Women Ballerinas Flats"/>
    <x v="1225"/>
    <n v="3.9"/>
    <n v="16"/>
    <n v="1299"/>
    <n v="701"/>
    <s v="EURO37,EURO38,EURO39,EURO40,EURO41"/>
    <x v="26"/>
    <n v="16625534"/>
    <n v="11216"/>
    <n v="46.035411855273288"/>
  </r>
  <r>
    <s v="Women Block Sandals"/>
    <x v="214"/>
    <n v="4.4000000000000004"/>
    <n v="5"/>
    <n v="1995"/>
    <n v="897"/>
    <s v="EURO35,EURO36,EURO37,EURO38,EURO39,EURO40,EURO41,EURO42"/>
    <x v="88"/>
    <n v="16913068"/>
    <n v="4485"/>
    <n v="55.037593984962406"/>
  </r>
  <r>
    <s v="Men Colourblocked Boat Shoes"/>
    <x v="33"/>
    <n v="3.9"/>
    <n v="19"/>
    <n v="3099"/>
    <n v="1394"/>
    <s v="UK6,UK7,UK8,UK9,UK10"/>
    <x v="60"/>
    <n v="15862870"/>
    <n v="26486"/>
    <n v="55.017747660535655"/>
  </r>
  <r>
    <s v="Men Driving Shoes"/>
    <x v="298"/>
    <n v="3.9"/>
    <n v="253"/>
    <n v="4499"/>
    <n v="944"/>
    <s v="UK6,UK7,UK8,UK9,UK10"/>
    <x v="60"/>
    <n v="11120996"/>
    <n v="238832"/>
    <n v="79.017559457657256"/>
  </r>
  <r>
    <s v="Woven Design Banarasi Silk Blend Saree"/>
    <x v="237"/>
    <n v="3.8"/>
    <n v="8"/>
    <n v="6999"/>
    <n v="1819"/>
    <s v="Onesize"/>
    <x v="0"/>
    <n v="15536984"/>
    <n v="14552"/>
    <n v="74.010572938991288"/>
  </r>
  <r>
    <s v="Men Printed Tracksuit"/>
    <x v="335"/>
    <n v="4.4000000000000004"/>
    <n v="88"/>
    <n v="3699"/>
    <n v="2404"/>
    <s v="S,M,L,XL,XXL"/>
    <x v="13"/>
    <n v="14328298"/>
    <n v="211552"/>
    <n v="35.00946201676129"/>
  </r>
  <r>
    <s v="Women Solid Backpack"/>
    <x v="6"/>
    <n v="4.4000000000000004"/>
    <n v="40"/>
    <n v="2899"/>
    <n v="2174"/>
    <s v="Onesize"/>
    <x v="80"/>
    <n v="13350276"/>
    <n v="86960"/>
    <n v="25.008623663332187"/>
  </r>
  <r>
    <s v="Lightly Padded Workout Bra"/>
    <x v="129"/>
    <n v="4.4000000000000004"/>
    <n v="151"/>
    <n v="799"/>
    <n v="799"/>
    <s v="S,M,L"/>
    <x v="14"/>
    <n v="12825044"/>
    <n v="120649"/>
    <n v="0"/>
  </r>
  <r>
    <s v="Lightly Padded Bandeau Bra"/>
    <x v="305"/>
    <n v="3.8"/>
    <n v="101"/>
    <n v="699"/>
    <n v="399"/>
    <s v="30C,30D,32A,32B,32C,32D,34A,34B,34C,36A,36B"/>
    <x v="14"/>
    <n v="9171423"/>
    <n v="40299"/>
    <n v="42.918454935622321"/>
  </r>
  <r>
    <s v="XT5100 Electric Razor"/>
    <x v="1226"/>
    <n v="4.3"/>
    <n v="8"/>
    <n v="3499"/>
    <n v="2869"/>
    <s v="Onesize"/>
    <x v="174"/>
    <n v="16000912"/>
    <n v="22952"/>
    <n v="18.005144326950557"/>
  </r>
  <r>
    <s v="Women Printed Sliders"/>
    <x v="546"/>
    <n v="4.3"/>
    <n v="56"/>
    <n v="1299"/>
    <n v="389"/>
    <s v="UK3,UK4,UK5,UK6,UK7,UK8"/>
    <x v="9"/>
    <n v="13042762"/>
    <n v="21784"/>
    <n v="70.053887605850647"/>
  </r>
  <r>
    <s v="Set Of 4 Rose Gold-Plated Textured Bangles"/>
    <x v="181"/>
    <n v="4.5999999999999996"/>
    <n v="9"/>
    <n v="3495"/>
    <n v="803"/>
    <s v="2.4,2.6,2.8"/>
    <x v="130"/>
    <n v="17826246"/>
    <n v="7227"/>
    <n v="77.024320457796861"/>
  </r>
  <r>
    <s v="Women Set of 3 Multi Palazzos"/>
    <x v="241"/>
    <n v="4.5"/>
    <n v="6"/>
    <n v="2699"/>
    <n v="998"/>
    <s v="28,30,32,34,36,38,40"/>
    <x v="56"/>
    <n v="17309782"/>
    <n v="5988"/>
    <n v="63.023341978510558"/>
  </r>
  <r>
    <s v="Cap Am Avenger P47 Headphones"/>
    <x v="34"/>
    <n v="4"/>
    <n v="22"/>
    <n v="2499"/>
    <n v="999"/>
    <s v="Onesize"/>
    <x v="178"/>
    <n v="14069412"/>
    <n v="21978"/>
    <n v="60.024009603841534"/>
  </r>
  <r>
    <s v="Slim Fit Casual Shirt"/>
    <x v="289"/>
    <n v="4.4000000000000004"/>
    <n v="10"/>
    <n v="1999"/>
    <n v="1199"/>
    <s v="40,42,44,46"/>
    <x v="30"/>
    <n v="14040680"/>
    <n v="11990"/>
    <n v="40.020010005002497"/>
  </r>
  <r>
    <s v="Printed Loose Longline Pure Cotton T-shirt"/>
    <x v="391"/>
    <n v="4.5"/>
    <n v="251"/>
    <n v="1199"/>
    <n v="575"/>
    <s v="XS,S,M,L,XL"/>
    <x v="3"/>
    <n v="12729380"/>
    <n v="144325"/>
    <n v="52.043369474562141"/>
  </r>
  <r>
    <s v="Ruffled One Shoulder Blouson Top"/>
    <x v="112"/>
    <n v="4.2"/>
    <n v="19"/>
    <n v="1290"/>
    <n v="516"/>
    <s v="XS,S,M,L,XL"/>
    <x v="6"/>
    <n v="13738006"/>
    <n v="9804"/>
    <n v="60"/>
  </r>
  <r>
    <s v="Women Night suit"/>
    <x v="178"/>
    <n v="3.5"/>
    <n v="8"/>
    <n v="1799"/>
    <n v="701"/>
    <s v="S,M,L,XL"/>
    <x v="58"/>
    <n v="14644694"/>
    <n v="5608"/>
    <n v="61.033907726514734"/>
  </r>
  <r>
    <s v="Men Watch"/>
    <x v="359"/>
    <n v="4.5"/>
    <n v="30"/>
    <n v="749"/>
    <n v="749"/>
    <s v="Onesize"/>
    <x v="21"/>
    <n v="238541"/>
    <n v="22470"/>
    <n v="0"/>
  </r>
  <r>
    <s v="Men Analogue Watch"/>
    <x v="1114"/>
    <n v="4.0999999999999996"/>
    <n v="9"/>
    <n v="1995"/>
    <n v="678"/>
    <s v="Onesize"/>
    <x v="21"/>
    <n v="11747560"/>
    <n v="6102"/>
    <n v="66.015037593984957"/>
  </r>
  <r>
    <s v="5% Niacinamide Daily Face Serum 30 ml"/>
    <x v="559"/>
    <n v="4.7"/>
    <n v="6"/>
    <n v="599"/>
    <n v="539"/>
    <s v="20-30 ML"/>
    <x v="25"/>
    <n v="17755840"/>
    <n v="3234"/>
    <n v="10.016694490818031"/>
  </r>
  <r>
    <s v="Leather Two Fold Wallet"/>
    <x v="129"/>
    <n v="4.8"/>
    <n v="4"/>
    <n v="1699"/>
    <n v="1529"/>
    <s v="Onesize"/>
    <x v="48"/>
    <n v="14852506"/>
    <n v="6116"/>
    <n v="10.005885815185403"/>
  </r>
  <r>
    <s v="Solid Waist Pouch"/>
    <x v="6"/>
    <n v="4.7"/>
    <n v="22"/>
    <n v="1999"/>
    <n v="1599"/>
    <s v="Onesize"/>
    <x v="156"/>
    <n v="15322620"/>
    <n v="35178"/>
    <n v="20.010005002501249"/>
  </r>
  <r>
    <s v="Solid A-Line Denim Skirt"/>
    <x v="219"/>
    <n v="5"/>
    <n v="5"/>
    <n v="1799"/>
    <n v="719"/>
    <s v="26,28,30,32,34"/>
    <x v="87"/>
    <n v="16611512"/>
    <n v="3595"/>
    <n v="60.033351862145636"/>
  </r>
  <r>
    <s v="Men Patterned Sports Sandals"/>
    <x v="729"/>
    <n v="3.7"/>
    <n v="10"/>
    <n v="849"/>
    <n v="779"/>
    <s v="UK6,UK7,UK8,UK9,UK10"/>
    <x v="137"/>
    <n v="17633866"/>
    <n v="7790"/>
    <n v="8.2449941107184923"/>
  </r>
  <r>
    <s v="Printed Saree"/>
    <x v="619"/>
    <n v="4"/>
    <n v="23"/>
    <n v="2399"/>
    <n v="1319"/>
    <s v="Onesize"/>
    <x v="0"/>
    <n v="13419050"/>
    <n v="30337"/>
    <n v="45.018757815756565"/>
  </r>
  <r>
    <s v="Men Gold-Toned Black Stone-Studded Metal Brooch"/>
    <x v="7"/>
    <n v="4.3"/>
    <n v="10"/>
    <n v="1099"/>
    <n v="384"/>
    <s v="Onesize"/>
    <x v="7"/>
    <n v="17426676"/>
    <n v="3840"/>
    <n v="65.059144676979074"/>
  </r>
  <r>
    <s v="Women Sliders"/>
    <x v="236"/>
    <n v="3.5"/>
    <n v="12"/>
    <n v="699"/>
    <n v="419"/>
    <s v="EURO36,EURO37,EURO38,EURO39,EURO40,EURO41"/>
    <x v="9"/>
    <n v="14446654"/>
    <n v="5028"/>
    <n v="40.057224606580832"/>
  </r>
  <r>
    <s v="Men Solid Formal Oxfords"/>
    <x v="795"/>
    <n v="3.6"/>
    <n v="14"/>
    <n v="2999"/>
    <n v="689"/>
    <s v="UK6,UK7,UK8,UK9,UK10"/>
    <x v="36"/>
    <n v="14140924"/>
    <n v="9646"/>
    <n v="77.025675225075034"/>
  </r>
  <r>
    <s v="Women Analogue Watch"/>
    <x v="1227"/>
    <n v="3.6"/>
    <n v="7"/>
    <n v="699"/>
    <n v="299"/>
    <s v="Onesize"/>
    <x v="21"/>
    <n v="16979818"/>
    <n v="2093"/>
    <n v="57.224606580829764"/>
  </r>
  <r>
    <s v="Women Three Fold Wallet"/>
    <x v="102"/>
    <n v="4.4000000000000004"/>
    <n v="9"/>
    <n v="790"/>
    <n v="790"/>
    <s v="S"/>
    <x v="48"/>
    <n v="17437434"/>
    <n v="7110"/>
    <n v="0"/>
  </r>
  <r>
    <s v="Everyday Bra"/>
    <x v="512"/>
    <n v="3.9"/>
    <n v="16"/>
    <n v="549"/>
    <n v="247"/>
    <s v="XS,S,M,L,XL,XXL"/>
    <x v="14"/>
    <n v="17391032"/>
    <n v="3952"/>
    <n v="55.009107468123865"/>
  </r>
  <r>
    <s v="Solid Formal Shirt"/>
    <x v="330"/>
    <n v="3.8"/>
    <n v="29"/>
    <n v="1299"/>
    <n v="545"/>
    <s v="36,38,40,42,44"/>
    <x v="30"/>
    <n v="14456502"/>
    <n v="15805"/>
    <n v="58.044649730561972"/>
  </r>
  <r>
    <s v="Block Sandals"/>
    <x v="1228"/>
    <n v="4"/>
    <n v="7"/>
    <n v="2299"/>
    <n v="999"/>
    <s v="EURO36,EURO37,EURO38,EURO39,EURO40,EURO41"/>
    <x v="88"/>
    <n v="15577594"/>
    <n v="6993"/>
    <n v="56.546324488908219"/>
  </r>
  <r>
    <s v="Men Striped Sliders"/>
    <x v="694"/>
    <n v="2.5"/>
    <n v="13"/>
    <n v="999"/>
    <n v="399"/>
    <s v="UK6,UK7,UK8,UK9,UK10"/>
    <x v="9"/>
    <n v="12794558"/>
    <n v="5187"/>
    <n v="60.06006006006006"/>
  </r>
  <r>
    <s v="Men Chronograph Watch"/>
    <x v="84"/>
    <n v="4.5"/>
    <n v="78"/>
    <n v="9995"/>
    <n v="9995"/>
    <s v="Onesize"/>
    <x v="21"/>
    <n v="9037449"/>
    <n v="779610"/>
    <n v="0"/>
  </r>
  <r>
    <s v="Men Watch"/>
    <x v="388"/>
    <n v="4.4000000000000004"/>
    <n v="30"/>
    <n v="4015"/>
    <n v="4015"/>
    <s v="Onesize"/>
    <x v="21"/>
    <n v="1453722"/>
    <n v="120450"/>
    <n v="0"/>
  </r>
  <r>
    <s v="Women Maternity Leggings"/>
    <x v="1229"/>
    <n v="4.5999999999999996"/>
    <n v="61"/>
    <n v="995"/>
    <n v="895"/>
    <s v="M,L,XL,XXL"/>
    <x v="46"/>
    <n v="11609188"/>
    <n v="54595"/>
    <n v="10.050251256281408"/>
  </r>
  <r>
    <s v="3 Multipurpose Headband"/>
    <x v="19"/>
    <n v="4.8"/>
    <n v="6"/>
    <n v="1499"/>
    <n v="689"/>
    <s v="Onesize"/>
    <x v="226"/>
    <n v="16707414"/>
    <n v="4134"/>
    <n v="54.036024016010678"/>
  </r>
  <r>
    <s v="Girls Cotton Night Suit"/>
    <x v="278"/>
    <n v="4.5"/>
    <n v="33"/>
    <n v="2249"/>
    <n v="899"/>
    <s v="4-5Y,6-7Y,8-9Y,10-11Y,12-13Y,14-15Y,15-16Y"/>
    <x v="58"/>
    <n v="14602170"/>
    <n v="29667"/>
    <n v="60.026678523788348"/>
  </r>
  <r>
    <s v="Solid Tiered Skirt"/>
    <x v="224"/>
    <n v="4.9000000000000004"/>
    <n v="8"/>
    <n v="1999"/>
    <n v="659"/>
    <s v="26,28,30,32,34"/>
    <x v="87"/>
    <n v="16542580"/>
    <n v="5272"/>
    <n v="67.033516758379193"/>
  </r>
  <r>
    <s v="Women Solid Sheath Dress"/>
    <x v="190"/>
    <n v="4.5999999999999996"/>
    <n v="9"/>
    <n v="2099"/>
    <n v="839"/>
    <s v="S,M,L,XL"/>
    <x v="5"/>
    <n v="16608282"/>
    <n v="7551"/>
    <n v="60.028585040495472"/>
  </r>
  <r>
    <s v="Solid A-Line Denim Dress"/>
    <x v="1112"/>
    <n v="4.8"/>
    <n v="18"/>
    <n v="2095"/>
    <n v="838"/>
    <s v="S,M,L,XL"/>
    <x v="5"/>
    <n v="13168026"/>
    <n v="15084"/>
    <n v="60"/>
  </r>
  <r>
    <s v="Unisex Solid Duffel Bag"/>
    <x v="882"/>
    <n v="4.0999999999999996"/>
    <n v="17"/>
    <n v="2399"/>
    <n v="1679"/>
    <s v="Onesize"/>
    <x v="97"/>
    <n v="15854904"/>
    <n v="28543"/>
    <n v="30.012505210504376"/>
  </r>
  <r>
    <s v="Unisex 57 Litres Rucksack"/>
    <x v="1230"/>
    <n v="4.3"/>
    <n v="18"/>
    <n v="4999"/>
    <n v="999"/>
    <s v="Onesize"/>
    <x v="138"/>
    <n v="6542164"/>
    <n v="17982"/>
    <n v="80.016003200640128"/>
  </r>
  <r>
    <s v="Women Solid Open Toe Flats"/>
    <x v="340"/>
    <n v="3.6"/>
    <n v="5"/>
    <n v="1599"/>
    <n v="1359"/>
    <s v="EURO36,EURO37,EURO38,EURO39,EURO40,EURO41"/>
    <x v="26"/>
    <n v="17284142"/>
    <n v="6795"/>
    <n v="15.0093808630394"/>
  </r>
  <r>
    <s v="Women Skinny Fit Jeans"/>
    <x v="1108"/>
    <n v="4"/>
    <n v="11"/>
    <n v="4499"/>
    <n v="1349"/>
    <s v="26,28,30,32,34"/>
    <x v="10"/>
    <n v="13058862"/>
    <n v="14839"/>
    <n v="70.015559013114029"/>
  </r>
  <r>
    <s v="Solid Dress"/>
    <x v="178"/>
    <n v="3.8"/>
    <n v="5"/>
    <n v="1749"/>
    <n v="839"/>
    <s v="XS,S,M,L,XL"/>
    <x v="5"/>
    <n v="17143324"/>
    <n v="4195"/>
    <n v="52.029731275014292"/>
  </r>
  <r>
    <s v="Women Flatform Sneakers"/>
    <x v="33"/>
    <n v="4.3"/>
    <n v="8"/>
    <n v="2699"/>
    <n v="809"/>
    <s v="UK3,UK4,UK5,UK6,UK7,UK8"/>
    <x v="60"/>
    <n v="14914606"/>
    <n v="6472"/>
    <n v="70.0259355316784"/>
  </r>
  <r>
    <s v="Women Open Toe Flats"/>
    <x v="232"/>
    <n v="4"/>
    <n v="4"/>
    <n v="1199"/>
    <n v="839"/>
    <s v="EURO36,EURO37,EURO38,EURO39,EURO40"/>
    <x v="26"/>
    <n v="15390800"/>
    <n v="3356"/>
    <n v="30.025020850708923"/>
  </r>
  <r>
    <s v="Printed Pure Cotton Top"/>
    <x v="425"/>
    <n v="4.8"/>
    <n v="6"/>
    <n v="299"/>
    <n v="299"/>
    <s v="XS,S,M,L,XL,XXL"/>
    <x v="6"/>
    <n v="16561626"/>
    <n v="1794"/>
    <n v="0"/>
  </r>
  <r>
    <s v="Embellished PU Block Sandals"/>
    <x v="214"/>
    <n v="2"/>
    <n v="2"/>
    <n v="1995"/>
    <n v="897"/>
    <s v="EURO35,EURO36,EURO37,EURO38,EURO39,EURO40,EURO41,EURO42"/>
    <x v="88"/>
    <n v="16913058"/>
    <n v="1794"/>
    <n v="55.037593984962406"/>
  </r>
  <r>
    <s v="Infant Girls Solid Leggings"/>
    <x v="16"/>
    <n v="4.5999999999999996"/>
    <n v="15"/>
    <n v="169"/>
    <n v="169"/>
    <s v="6-12M,12-18M,18-24M"/>
    <x v="46"/>
    <n v="16583706"/>
    <n v="2535"/>
    <n v="0"/>
  </r>
  <r>
    <s v="Men Colourblocked PU Sneakers"/>
    <x v="344"/>
    <n v="5"/>
    <n v="5"/>
    <n v="4999"/>
    <n v="1249"/>
    <s v="UK6,UK7,UK8,UK9,UK10"/>
    <x v="60"/>
    <n v="16629818"/>
    <n v="6245"/>
    <n v="75.015003000600117"/>
  </r>
  <r>
    <s v="Men Printed Pure Cotton Lounge Pants"/>
    <x v="617"/>
    <n v="2.7"/>
    <n v="7"/>
    <n v="1599"/>
    <n v="599"/>
    <s v="S,M,L,XL,XXL"/>
    <x v="42"/>
    <n v="16825576"/>
    <n v="4193"/>
    <n v="62.539086929330836"/>
  </r>
  <r>
    <s v="Women Checked Joggers"/>
    <x v="68"/>
    <n v="4.2"/>
    <n v="6"/>
    <n v="990"/>
    <n v="643"/>
    <s v="M,L,XL"/>
    <x v="74"/>
    <n v="16107620"/>
    <n v="3858"/>
    <n v="35.050505050505052"/>
  </r>
  <r>
    <s v="Women Cotton Tank Top"/>
    <x v="69"/>
    <n v="3.9"/>
    <n v="17"/>
    <n v="295"/>
    <n v="295"/>
    <s v="XL"/>
    <x v="6"/>
    <n v="14846684"/>
    <n v="5015"/>
    <n v="0"/>
  </r>
  <r>
    <s v="Attractive Peach Cotton Kaftan Kurta"/>
    <x v="851"/>
    <n v="4.3"/>
    <n v="7"/>
    <n v="2099"/>
    <n v="755"/>
    <s v="S,M,L,XL,XXL"/>
    <x v="15"/>
    <n v="17089848"/>
    <n v="5285"/>
    <n v="64.030490709861837"/>
  </r>
  <r>
    <s v="Women Geometric Yoke Design Crepe Pathani Kurta"/>
    <x v="154"/>
    <n v="3.8"/>
    <n v="10"/>
    <n v="1339"/>
    <n v="629"/>
    <s v="XS,S,M,L,XL,XXL,3XL"/>
    <x v="15"/>
    <n v="15815080"/>
    <n v="6290"/>
    <n v="53.024645257654967"/>
  </r>
  <r>
    <s v="Printed Crepe Mini Dress"/>
    <x v="224"/>
    <n v="4.3"/>
    <n v="3"/>
    <n v="1699"/>
    <n v="594"/>
    <s v="S,M,L,XL"/>
    <x v="5"/>
    <n v="15230860"/>
    <n v="1782"/>
    <n v="65.038257798705118"/>
  </r>
  <r>
    <s v="Floral Printed Straight Kurta"/>
    <x v="623"/>
    <n v="3.9"/>
    <n v="17"/>
    <n v="1399"/>
    <n v="629"/>
    <s v="S,M,L,XL,XXL,3XL"/>
    <x v="15"/>
    <n v="12539364"/>
    <n v="10693"/>
    <n v="55.039313795568269"/>
  </r>
  <r>
    <s v="Men Brown Solid Pu Belt"/>
    <x v="627"/>
    <n v="3.4"/>
    <n v="17"/>
    <n v="1499"/>
    <n v="299"/>
    <s v="28,30,32,34,36,38,40"/>
    <x v="22"/>
    <n v="17413718"/>
    <n v="5083"/>
    <n v="80.053368912608406"/>
  </r>
  <r>
    <s v="Solid Padded Jacket"/>
    <x v="1215"/>
    <n v="4.2"/>
    <n v="269"/>
    <n v="2849"/>
    <n v="1225"/>
    <s v="S,M,L,XL,XXL"/>
    <x v="4"/>
    <n v="12785036"/>
    <n v="329525"/>
    <n v="57.002457002457007"/>
  </r>
  <r>
    <s v="Men Cotton Denim Jacket"/>
    <x v="489"/>
    <n v="4.3"/>
    <n v="33"/>
    <n v="2899"/>
    <n v="1159"/>
    <s v="S,M,L,XL,XXL"/>
    <x v="4"/>
    <n v="15135480"/>
    <n v="38247"/>
    <n v="60.020696791997239"/>
  </r>
  <r>
    <s v="Casual Shirt"/>
    <x v="416"/>
    <n v="3.9"/>
    <n v="7"/>
    <n v="1499"/>
    <n v="449"/>
    <s v="38,40,42,44"/>
    <x v="30"/>
    <n v="16606032"/>
    <n v="3143"/>
    <n v="70.04669779853235"/>
  </r>
  <r>
    <s v="Girls Cotton Printed T-shirt"/>
    <x v="296"/>
    <n v="4.8"/>
    <n v="5"/>
    <n v="799"/>
    <n v="359"/>
    <s v="12-13Y,14-15Y,16-17Y"/>
    <x v="3"/>
    <n v="15059318"/>
    <n v="1795"/>
    <n v="55.068836045056322"/>
  </r>
  <r>
    <s v="Men Skinny Fit Jeans"/>
    <x v="33"/>
    <n v="3.7"/>
    <n v="144"/>
    <n v="1899"/>
    <n v="949"/>
    <s v="28,30,32,34,36"/>
    <x v="10"/>
    <n v="13866500"/>
    <n v="136656"/>
    <n v="50.026329647182735"/>
  </r>
  <r>
    <s v="Men Skinny Fit Jeans"/>
    <x v="219"/>
    <n v="3.7"/>
    <n v="27"/>
    <n v="2599"/>
    <n v="649"/>
    <s v="28,30,32,34,36"/>
    <x v="10"/>
    <n v="14910958"/>
    <n v="17523"/>
    <n v="75.028857252789535"/>
  </r>
  <r>
    <s v="Men Reversible Leather Belt"/>
    <x v="364"/>
    <n v="3.9"/>
    <n v="39"/>
    <n v="1999"/>
    <n v="1299"/>
    <s v="32,34,36,38"/>
    <x v="22"/>
    <n v="13207154"/>
    <n v="50661"/>
    <n v="35.017508754377189"/>
  </r>
  <r>
    <s v="Men Solid Kurta"/>
    <x v="1231"/>
    <n v="3.8"/>
    <n v="6"/>
    <n v="1599"/>
    <n v="599"/>
    <s v="S,M,L,XL,XXL,3XL"/>
    <x v="15"/>
    <n v="15687762"/>
    <n v="3594"/>
    <n v="62.539086929330836"/>
  </r>
  <r>
    <s v="Set of 8 Printed Diwan"/>
    <x v="319"/>
    <n v="4.3"/>
    <n v="25"/>
    <n v="2499"/>
    <n v="1449"/>
    <s v="Onesize"/>
    <x v="139"/>
    <n v="10797464"/>
    <n v="36225"/>
    <n v="42.016806722689076"/>
  </r>
  <r>
    <s v="Unisex Printed T-shirt"/>
    <x v="695"/>
    <n v="4.5"/>
    <n v="20"/>
    <n v="899"/>
    <n v="649"/>
    <s v="XS,S,M,L,XL,XXL"/>
    <x v="3"/>
    <n v="13160758"/>
    <n v="12980"/>
    <n v="27.808676307007786"/>
  </r>
  <r>
    <s v="Women Capris"/>
    <x v="66"/>
    <n v="3.8"/>
    <n v="12"/>
    <n v="2760"/>
    <n v="993"/>
    <s v="28,30,32,34,36,38,40"/>
    <x v="125"/>
    <n v="14638786"/>
    <n v="11916"/>
    <n v="64.021739130434781"/>
  </r>
  <r>
    <s v="Oversized Jersey Top"/>
    <x v="343"/>
    <n v="4.4000000000000004"/>
    <n v="8"/>
    <n v="799"/>
    <n v="559"/>
    <s v="1-2Y,2-4Y,4-6Y,6-8Y,8-10Y"/>
    <x v="3"/>
    <n v="17185996"/>
    <n v="4472"/>
    <n v="30.037546933667088"/>
  </r>
  <r>
    <s v="Typography Padded Jacket"/>
    <x v="13"/>
    <n v="4.3"/>
    <n v="11"/>
    <n v="2599"/>
    <n v="1559"/>
    <s v="7-8Y,9-10Y,11-12Y,13-14Y,14-15Y"/>
    <x v="4"/>
    <n v="16619370"/>
    <n v="17149"/>
    <n v="40.01539053482108"/>
  </r>
  <r>
    <s v="Cotton Polo Collar T-shirt"/>
    <x v="33"/>
    <n v="4.7"/>
    <n v="10"/>
    <n v="1199"/>
    <n v="659"/>
    <s v="S,M,L,XL"/>
    <x v="3"/>
    <n v="12504354"/>
    <n v="6590"/>
    <n v="45.037531276063383"/>
  </r>
  <r>
    <s v="Pack of 3 T-shirt Bra"/>
    <x v="516"/>
    <n v="3.8"/>
    <n v="43"/>
    <n v="2394"/>
    <n v="670"/>
    <s v="28B,30B,32B,34B,36B,38B,40B"/>
    <x v="14"/>
    <n v="12379662"/>
    <n v="28810"/>
    <n v="72.013366750208846"/>
  </r>
  <r>
    <s v="Kurta with Palazzos &amp; Dupatta"/>
    <x v="63"/>
    <n v="4.0999999999999996"/>
    <n v="43"/>
    <n v="2799"/>
    <n v="1091"/>
    <s v="XS,S,M,L,XL,XXL"/>
    <x v="16"/>
    <n v="13515810"/>
    <n v="46913"/>
    <n v="61.021793497677749"/>
  </r>
  <r>
    <s v="Printed Lightly Padded Bra"/>
    <x v="295"/>
    <n v="4.4000000000000004"/>
    <n v="55"/>
    <n v="799"/>
    <n v="439"/>
    <s v="32B,34B,36B"/>
    <x v="14"/>
    <n v="16348202"/>
    <n v="24145"/>
    <n v="45.056320400500624"/>
  </r>
  <r>
    <s v="Women Sneakers"/>
    <x v="214"/>
    <n v="4"/>
    <n v="146"/>
    <n v="999"/>
    <n v="789"/>
    <s v="UK3,UK4,UK5,UK6,UK7,UK8"/>
    <x v="60"/>
    <n v="14219474"/>
    <n v="115194"/>
    <n v="21.021021021021021"/>
  </r>
  <r>
    <s v="Textured Shoulder Bag"/>
    <x v="393"/>
    <n v="4.0999999999999996"/>
    <n v="91"/>
    <n v="5295"/>
    <n v="3441"/>
    <s v="Onesize"/>
    <x v="53"/>
    <n v="11357070"/>
    <n v="313131"/>
    <n v="35.014164305949009"/>
  </r>
  <r>
    <s v="Solid Laptop Bag"/>
    <x v="676"/>
    <n v="4.4000000000000004"/>
    <n v="70"/>
    <n v="3300"/>
    <n v="1056"/>
    <s v="Upto 15&quot;"/>
    <x v="72"/>
    <n v="10182275"/>
    <n v="73920"/>
    <n v="68"/>
  </r>
  <r>
    <s v="Girls Printed Open Front Shrug"/>
    <x v="732"/>
    <n v="3.8"/>
    <n v="13"/>
    <n v="799"/>
    <n v="679"/>
    <s v="2-3Y,3-4Y,4-5Y,5-6Y,6-7Y,7-8Y,8-9Y,9-10Y,11-12Y,13-14Y"/>
    <x v="103"/>
    <n v="14215972"/>
    <n v="8827"/>
    <n v="15.018773466833544"/>
  </r>
  <r>
    <s v="Men Pack Of 2 Solid Trunks"/>
    <x v="381"/>
    <n v="4.3"/>
    <n v="56"/>
    <n v="538"/>
    <n v="475"/>
    <s v="S,M,L,XL,XXL"/>
    <x v="17"/>
    <n v="13682872"/>
    <n v="26600"/>
    <n v="11.71003717472119"/>
  </r>
  <r>
    <s v="Self Design Tunic"/>
    <x v="579"/>
    <n v="4.4000000000000004"/>
    <n v="14"/>
    <n v="2199"/>
    <n v="1033"/>
    <s v="XS,S,M,L,XL,XXL"/>
    <x v="91"/>
    <n v="11506814"/>
    <n v="14462"/>
    <n v="53.024101864483853"/>
  </r>
  <r>
    <s v="Textured Flatform Sandals"/>
    <x v="214"/>
    <n v="3.8"/>
    <n v="12"/>
    <n v="999"/>
    <n v="849"/>
    <s v="EURO36,EURO37,EURO38,EURO39,EURO40,EURO41"/>
    <x v="88"/>
    <n v="14961992"/>
    <n v="10188"/>
    <n v="15.015015015015015"/>
  </r>
  <r>
    <s v="Men Checked Lounge Shorts"/>
    <x v="182"/>
    <n v="4.3"/>
    <n v="13"/>
    <n v="999"/>
    <n v="999"/>
    <s v="S,M,L"/>
    <x v="155"/>
    <n v="14110922"/>
    <n v="12987"/>
    <n v="0"/>
  </r>
  <r>
    <s v="Solid Top"/>
    <x v="286"/>
    <n v="4"/>
    <n v="572"/>
    <n v="1299"/>
    <n v="545"/>
    <s v="S,M,L,XL"/>
    <x v="6"/>
    <n v="7269103"/>
    <n v="311740"/>
    <n v="58.044649730561972"/>
  </r>
  <r>
    <s v="Women Plus Size Slim Fit"/>
    <x v="591"/>
    <n v="4.2"/>
    <n v="61"/>
    <n v="1499"/>
    <n v="839"/>
    <s v="36,38,40,42,44,46,48"/>
    <x v="92"/>
    <n v="13655298"/>
    <n v="51179"/>
    <n v="44.029352901934622"/>
  </r>
  <r>
    <s v="Knee-High Boots"/>
    <x v="343"/>
    <n v="3.3"/>
    <n v="7"/>
    <n v="3999"/>
    <n v="3999"/>
    <s v="EURO35,EURO36,EURO37,EURO38,EURO39,EURO40,EURO41,EURO42"/>
    <x v="99"/>
    <n v="16653502"/>
    <n v="27993"/>
    <n v="0"/>
  </r>
  <r>
    <s v="Women Cigarette Trousers"/>
    <x v="621"/>
    <n v="3.9"/>
    <n v="47"/>
    <n v="1599"/>
    <n v="527"/>
    <s v="28,30,32,34,36"/>
    <x v="43"/>
    <n v="15204110"/>
    <n v="24769"/>
    <n v="67.041901188242647"/>
  </r>
  <r>
    <s v="Women Strappy One Toe Heels"/>
    <x v="6"/>
    <n v="4.2"/>
    <n v="30"/>
    <n v="2899"/>
    <n v="1159"/>
    <s v="EURO36,EURO37,EURO38,EURO39,EURO40,EURO41"/>
    <x v="88"/>
    <n v="14269520"/>
    <n v="34770"/>
    <n v="60.020696791997239"/>
  </r>
  <r>
    <s v="Women Yoke Design Kurta with Palazzos With Dupatta"/>
    <x v="136"/>
    <n v="3.9"/>
    <n v="34"/>
    <n v="2649"/>
    <n v="900"/>
    <s v="S,M,L,XL,XXL"/>
    <x v="16"/>
    <n v="14860680"/>
    <n v="30600"/>
    <n v="66.024915062287661"/>
  </r>
  <r>
    <s v="Women Cotton Night suit"/>
    <x v="219"/>
    <n v="4.2"/>
    <n v="54"/>
    <n v="1999"/>
    <n v="599"/>
    <s v="S,M,L,XL,XXL"/>
    <x v="58"/>
    <n v="13732992"/>
    <n v="32346"/>
    <n v="70.035017508754379"/>
  </r>
  <r>
    <s v="Women Envelope Wallet"/>
    <x v="102"/>
    <n v="4.4000000000000004"/>
    <n v="65"/>
    <n v="790"/>
    <n v="553"/>
    <s v="L"/>
    <x v="48"/>
    <n v="15111688"/>
    <n v="35945"/>
    <n v="30"/>
  </r>
  <r>
    <s v="Solid Shoulder Bag"/>
    <x v="393"/>
    <n v="4.3"/>
    <n v="33"/>
    <n v="4995"/>
    <n v="3746"/>
    <s v="Onesize"/>
    <x v="53"/>
    <n v="11139560"/>
    <n v="123618"/>
    <n v="25.005005005005003"/>
  </r>
  <r>
    <s v="Men Slim Fit Regular Shorts"/>
    <x v="24"/>
    <n v="4.2"/>
    <n v="22"/>
    <n v="2299"/>
    <n v="1379"/>
    <s v="28,30,32,34,36,38"/>
    <x v="92"/>
    <n v="16878234"/>
    <n v="30338"/>
    <n v="40.01739886907351"/>
  </r>
  <r>
    <s v="Set Of 5 Plant Hangers"/>
    <x v="259"/>
    <n v="4.0999999999999996"/>
    <n v="43"/>
    <n v="4000"/>
    <n v="899"/>
    <s v="Onesize"/>
    <x v="175"/>
    <n v="15292390"/>
    <n v="38657"/>
    <n v="77.525000000000006"/>
  </r>
  <r>
    <s v="Boys T Shirt with Pyjamas"/>
    <x v="16"/>
    <n v="4.7"/>
    <n v="10"/>
    <n v="449"/>
    <n v="449"/>
    <s v="0-3M,3-6M,6-9M,9-12M"/>
    <x v="78"/>
    <n v="17316906"/>
    <n v="4490"/>
    <n v="0"/>
  </r>
  <r>
    <s v="Women Printed T-shirt"/>
    <x v="33"/>
    <n v="4.3"/>
    <n v="8"/>
    <n v="999"/>
    <n v="299"/>
    <s v="XS,S,M,L,XL"/>
    <x v="3"/>
    <n v="16962182"/>
    <n v="2392"/>
    <n v="70.070070070070074"/>
  </r>
  <r>
    <s v="Stone Embellished Sandals"/>
    <x v="282"/>
    <n v="4.3"/>
    <n v="16"/>
    <n v="2999"/>
    <n v="1349"/>
    <s v="EURO36,EURO37,EURO38,EURO39,EURO40,EURO41"/>
    <x v="88"/>
    <n v="15143974"/>
    <n v="21584"/>
    <n v="55.018339446482159"/>
  </r>
  <r>
    <s v="Girls PU Slip-On Ballerinas"/>
    <x v="16"/>
    <n v="3.5"/>
    <n v="4"/>
    <n v="599"/>
    <n v="599"/>
    <s v="4-5Y,5-5.5Y,5.5-6Y,6.5-7Y,7Y,7.5Y,8Y,9Y"/>
    <x v="26"/>
    <n v="17758646"/>
    <n v="2396"/>
    <n v="0"/>
  </r>
  <r>
    <s v="Women Pure Cotton Joggers"/>
    <x v="6"/>
    <n v="4.4000000000000004"/>
    <n v="54"/>
    <n v="1799"/>
    <n v="629"/>
    <s v="XS,M,L,XL,XXL"/>
    <x v="74"/>
    <n v="13180054"/>
    <n v="33966"/>
    <n v="65.036131183991102"/>
  </r>
  <r>
    <s v="Women Cotton Denim Jacket"/>
    <x v="68"/>
    <n v="4.3"/>
    <n v="6"/>
    <n v="1590"/>
    <n v="795"/>
    <s v="S,M,L"/>
    <x v="4"/>
    <n v="15850060"/>
    <n v="4770"/>
    <n v="50"/>
  </r>
  <r>
    <s v="Men Checked Single-Breasted Slim-Fit 2-Piece Party Suit"/>
    <x v="184"/>
    <n v="5"/>
    <n v="1"/>
    <n v="13999"/>
    <n v="4199"/>
    <s v="38,40,42,44,46,48"/>
    <x v="176"/>
    <n v="17879090"/>
    <n v="4199"/>
    <n v="70.00500035716837"/>
  </r>
  <r>
    <s v="Semi-Stitched Lehenga Set"/>
    <x v="1232"/>
    <n v="4.5"/>
    <n v="13"/>
    <n v="12000"/>
    <n v="3600"/>
    <s v="Onesize"/>
    <x v="35"/>
    <n v="16875474"/>
    <n v="46800"/>
    <n v="70"/>
  </r>
  <r>
    <s v="Boys Typography T-shirt"/>
    <x v="24"/>
    <n v="4.9000000000000004"/>
    <n v="10"/>
    <n v="1499"/>
    <n v="824"/>
    <s v="3-4Y,5-6Y,7-8Y,9-10Y,11-12Y,13-14Y"/>
    <x v="3"/>
    <n v="16464246"/>
    <n v="8240"/>
    <n v="45.030020013342224"/>
  </r>
  <r>
    <s v="Women Textured Shoulder Bag"/>
    <x v="85"/>
    <n v="4.0999999999999996"/>
    <n v="33"/>
    <n v="3495"/>
    <n v="1153"/>
    <s v="Onesize"/>
    <x v="53"/>
    <n v="15861514"/>
    <n v="38049"/>
    <n v="67.010014306151646"/>
  </r>
  <r>
    <s v="Pack of 3 Assorted Bikini"/>
    <x v="69"/>
    <n v="3.9"/>
    <n v="47"/>
    <n v="569"/>
    <n v="569"/>
    <s v="S,M,L"/>
    <x v="29"/>
    <n v="15034260"/>
    <n v="26743"/>
    <n v="0"/>
  </r>
  <r>
    <s v="Fragrance Body Mist 250ml"/>
    <x v="613"/>
    <n v="4"/>
    <n v="15"/>
    <n v="1490"/>
    <n v="1117"/>
    <s v="240-260 ML"/>
    <x v="85"/>
    <n v="16003244"/>
    <n v="16755"/>
    <n v="25.033557046979865"/>
  </r>
  <r>
    <s v="Satin A-Line Maxi Dress"/>
    <x v="133"/>
    <n v="4.4000000000000004"/>
    <n v="5"/>
    <n v="3590"/>
    <n v="2154"/>
    <s v="XS,S,M,L"/>
    <x v="5"/>
    <n v="15315540"/>
    <n v="10770"/>
    <n v="40"/>
  </r>
  <r>
    <s v="Stone-Studded Floral Studs"/>
    <x v="577"/>
    <n v="4.4000000000000004"/>
    <n v="398"/>
    <n v="1560"/>
    <n v="312"/>
    <s v="Onesize"/>
    <x v="37"/>
    <n v="7993711"/>
    <n v="124176"/>
    <n v="80"/>
  </r>
  <r>
    <s v="Textured Sling Bag"/>
    <x v="332"/>
    <n v="4.4000000000000004"/>
    <n v="22"/>
    <n v="2099"/>
    <n v="902"/>
    <s v="S"/>
    <x v="53"/>
    <n v="10315531"/>
    <n v="19844"/>
    <n v="57.027155788470694"/>
  </r>
  <r>
    <s v="Women Gen 5E Smartwatch"/>
    <x v="84"/>
    <n v="4.4000000000000004"/>
    <n v="26"/>
    <n v="18495"/>
    <n v="18495"/>
    <s v="Onesize"/>
    <x v="55"/>
    <n v="13490120"/>
    <n v="480870"/>
    <n v="0"/>
  </r>
  <r>
    <s v="Women Green Printed Night suit"/>
    <x v="310"/>
    <n v="3.8"/>
    <n v="5"/>
    <n v="1795"/>
    <n v="897"/>
    <s v="XS,S,M,L,XL"/>
    <x v="58"/>
    <n v="15744750"/>
    <n v="4485"/>
    <n v="50.02785515320334"/>
  </r>
  <r>
    <s v="Men Slip-On Sneakers"/>
    <x v="368"/>
    <n v="4.0999999999999996"/>
    <n v="55"/>
    <n v="2499"/>
    <n v="1249"/>
    <s v="UK6,UK7,UK8,UK9,UK10"/>
    <x v="60"/>
    <n v="9891711"/>
    <n v="68695"/>
    <n v="50.020008003201276"/>
  </r>
  <r>
    <s v="Unisex Woven Ankle-Length Sock"/>
    <x v="318"/>
    <n v="5"/>
    <n v="6"/>
    <n v="1099"/>
    <n v="1099"/>
    <s v="UK8,UK12"/>
    <x v="52"/>
    <n v="17255256"/>
    <n v="6594"/>
    <n v="0"/>
  </r>
  <r>
    <s v="Textured Box Clutch"/>
    <x v="159"/>
    <n v="5"/>
    <n v="3"/>
    <n v="1690"/>
    <n v="1690"/>
    <s v="Onesize"/>
    <x v="116"/>
    <n v="18237630"/>
    <n v="5070"/>
    <n v="0"/>
  </r>
  <r>
    <s v="Printed Anarkali Kurta"/>
    <x v="483"/>
    <n v="3.4"/>
    <n v="119"/>
    <n v="4499"/>
    <n v="1799"/>
    <s v="S,M,L,XL"/>
    <x v="15"/>
    <n v="13037182"/>
    <n v="214081"/>
    <n v="60.013336296954876"/>
  </r>
  <r>
    <s v="Girls Floral Lace Dress"/>
    <x v="34"/>
    <n v="4.5"/>
    <n v="16"/>
    <n v="1699"/>
    <n v="1699"/>
    <s v="2-3Y,3-4Y,4-5Y,6-7Y"/>
    <x v="5"/>
    <n v="15787426"/>
    <n v="27184"/>
    <n v="0"/>
  </r>
  <r>
    <s v="Pure Cotton High Waist Shorts"/>
    <x v="41"/>
    <n v="4.3"/>
    <n v="62"/>
    <n v="1199"/>
    <n v="575"/>
    <s v="26,28,30,32,34"/>
    <x v="92"/>
    <n v="13645174"/>
    <n v="35650"/>
    <n v="52.043369474562141"/>
  </r>
  <r>
    <s v="Men Formal Shirt"/>
    <x v="1233"/>
    <n v="3.1"/>
    <n v="9"/>
    <n v="1399"/>
    <n v="839"/>
    <s v="39,40,42,44"/>
    <x v="30"/>
    <n v="14745606"/>
    <n v="7551"/>
    <n v="40.028591851322368"/>
  </r>
  <r>
    <s v="Women Printed Kurta with Trousers With Dupatta"/>
    <x v="1234"/>
    <n v="3.4"/>
    <n v="5"/>
    <n v="3799"/>
    <n v="1481"/>
    <s v="S,M,L,XL,XXL"/>
    <x v="16"/>
    <n v="18081730"/>
    <n v="7405"/>
    <n v="61.016056857067646"/>
  </r>
  <r>
    <s v="Men Slim Fit Jeans"/>
    <x v="349"/>
    <n v="4.0999999999999996"/>
    <n v="7"/>
    <n v="4599"/>
    <n v="2713"/>
    <s v="28,30,32,34,36,38"/>
    <x v="10"/>
    <n v="13952978"/>
    <n v="18991"/>
    <n v="41.008914981517719"/>
  </r>
  <r>
    <s v="Lightly Padded Sports Bra"/>
    <x v="185"/>
    <n v="4.4000000000000004"/>
    <n v="45"/>
    <n v="1849"/>
    <n v="1849"/>
    <s v="32B,32C,32D,32DD,34B,34C,34D,34DD,36B,36C,36D,36DD,38B,38C,38D"/>
    <x v="14"/>
    <n v="12566622"/>
    <n v="83205"/>
    <n v="0"/>
  </r>
  <r>
    <s v="Men Mid-Rise Regular Fit Jeans"/>
    <x v="219"/>
    <n v="3.7"/>
    <n v="14"/>
    <n v="2499"/>
    <n v="874"/>
    <s v="28,30,32,34,36"/>
    <x v="10"/>
    <n v="15966842"/>
    <n v="12236"/>
    <n v="65.026010404161667"/>
  </r>
  <r>
    <s v="Men Slim Fit Jeans"/>
    <x v="180"/>
    <n v="3.7"/>
    <n v="93"/>
    <n v="1699"/>
    <n v="883"/>
    <s v="28,30,32,34,36,38,40,42,44,46"/>
    <x v="10"/>
    <n v="13495026"/>
    <n v="82119"/>
    <n v="48.028251912889935"/>
  </r>
  <r>
    <s v="Geometric Swirling Volume Dress"/>
    <x v="41"/>
    <n v="3"/>
    <n v="5"/>
    <n v="2399"/>
    <n v="839"/>
    <s v="XS,S,M,L,XL,XXL"/>
    <x v="5"/>
    <n v="17511692"/>
    <n v="4195"/>
    <n v="65.027094622759478"/>
  </r>
  <r>
    <s v="Women Cotton Lounge Shorts"/>
    <x v="470"/>
    <n v="4.4000000000000004"/>
    <n v="8"/>
    <n v="899"/>
    <n v="377"/>
    <s v="XS,S,M,L,XL"/>
    <x v="155"/>
    <n v="13060184"/>
    <n v="3016"/>
    <n v="58.064516129032263"/>
  </r>
  <r>
    <s v="Men Slim Fit Sweatshirt"/>
    <x v="11"/>
    <n v="4.3"/>
    <n v="208"/>
    <n v="2399"/>
    <n v="1439"/>
    <s v="S,M,L,XL"/>
    <x v="23"/>
    <n v="10187907"/>
    <n v="299312"/>
    <n v="40.016673614005839"/>
  </r>
  <r>
    <s v="Girls Pure Cotton Dresses"/>
    <x v="545"/>
    <n v="4.5"/>
    <n v="13"/>
    <n v="1299"/>
    <n v="779"/>
    <s v="1-2Y,2-3Y,3-4Y,4-5Y,6-7Y,8-9Y,9-10Y,10-11Y,11-12Y,13-14Y"/>
    <x v="5"/>
    <n v="14196540"/>
    <n v="10127"/>
    <n v="40.030792917628943"/>
  </r>
  <r>
    <s v="Women Analogue Watch"/>
    <x v="6"/>
    <n v="3.6"/>
    <n v="7"/>
    <n v="2999"/>
    <n v="899"/>
    <s v="Onesize"/>
    <x v="21"/>
    <n v="15239812"/>
    <n v="6293"/>
    <n v="70.023341113704575"/>
  </r>
  <r>
    <s v="Printed Round Neck T-shirt"/>
    <x v="1235"/>
    <n v="4.4000000000000004"/>
    <n v="984"/>
    <n v="899"/>
    <n v="539"/>
    <s v="2-3Y,3-4Y,4-5Y,5-6Y"/>
    <x v="3"/>
    <n v="10158011"/>
    <n v="530376"/>
    <n v="40.044493882091217"/>
  </r>
  <r>
    <s v="Poly-Georgette Romantic Florals Kurta Set"/>
    <x v="350"/>
    <n v="3.8"/>
    <n v="17"/>
    <n v="5300"/>
    <n v="1855"/>
    <s v="S,M,L,XL,XXL"/>
    <x v="16"/>
    <n v="17101410"/>
    <n v="31535"/>
    <n v="65"/>
  </r>
  <r>
    <s v="Women Solid Hobo Bag"/>
    <x v="393"/>
    <n v="3"/>
    <n v="5"/>
    <n v="6795"/>
    <n v="3057"/>
    <s v="Onesize"/>
    <x v="53"/>
    <n v="16203692"/>
    <n v="15285"/>
    <n v="55.011037527593821"/>
  </r>
  <r>
    <s v="Solid Box Clutch"/>
    <x v="129"/>
    <n v="4"/>
    <n v="6"/>
    <n v="2499"/>
    <n v="2124"/>
    <s v="Onesize"/>
    <x v="116"/>
    <n v="17642974"/>
    <n v="12744"/>
    <n v="15.006002400960384"/>
  </r>
  <r>
    <s v="Slim Fit Solid Pure Cotton T-shirt"/>
    <x v="11"/>
    <n v="4.0999999999999996"/>
    <n v="310"/>
    <n v="1199"/>
    <n v="659"/>
    <s v="S,M,L,XL,XXL"/>
    <x v="3"/>
    <n v="11363798"/>
    <n v="204290"/>
    <n v="45.037531276063383"/>
  </r>
  <r>
    <s v="Women Slim Fit Trousers"/>
    <x v="178"/>
    <n v="4.0999999999999996"/>
    <n v="14"/>
    <n v="2199"/>
    <n v="769"/>
    <s v="28,30,32,34"/>
    <x v="43"/>
    <n v="14985210"/>
    <n v="10766"/>
    <n v="65.029558890404729"/>
  </r>
  <r>
    <s v="Solid Sporty Jacket"/>
    <x v="140"/>
    <n v="4.7"/>
    <n v="6"/>
    <n v="3499"/>
    <n v="1399"/>
    <s v="S,M,L"/>
    <x v="4"/>
    <n v="13342546"/>
    <n v="8394"/>
    <n v="60.017147756501856"/>
  </r>
  <r>
    <s v="Women Sandals"/>
    <x v="444"/>
    <n v="3.9"/>
    <n v="161"/>
    <n v="999"/>
    <n v="699"/>
    <s v="EURO36,EURO37,EURO38,EURO39,EURO40,EURO41"/>
    <x v="88"/>
    <n v="14041824"/>
    <n v="112539"/>
    <n v="30.03003003003003"/>
  </r>
  <r>
    <s v="Men Solid Formal Blazer"/>
    <x v="364"/>
    <n v="3.7"/>
    <n v="22"/>
    <n v="6999"/>
    <n v="4199"/>
    <s v="36,38,40,42,44,46"/>
    <x v="90"/>
    <n v="13590168"/>
    <n v="92378"/>
    <n v="40.005715102157453"/>
  </r>
  <r>
    <s v="Raw Edge Cotton Pure Cotton T-shirt"/>
    <x v="33"/>
    <n v="4.3"/>
    <n v="4200"/>
    <n v="599"/>
    <n v="341"/>
    <s v="S,M,L,XL"/>
    <x v="3"/>
    <n v="1996795"/>
    <n v="1432200"/>
    <n v="43.071786310517531"/>
  </r>
  <r>
    <s v="Men Sneakers"/>
    <x v="3"/>
    <n v="4.5999999999999996"/>
    <n v="37"/>
    <n v="5499"/>
    <n v="2749"/>
    <s v="UK6,UK7,UK8,UK9,UK11"/>
    <x v="60"/>
    <n v="10388503"/>
    <n v="101713"/>
    <n v="50.009092562284053"/>
  </r>
  <r>
    <s v="Women Analogue Watch"/>
    <x v="333"/>
    <n v="4.3"/>
    <n v="148"/>
    <n v="3499"/>
    <n v="874"/>
    <s v="Onesize"/>
    <x v="21"/>
    <n v="12090242"/>
    <n v="129352"/>
    <n v="75.02143469562732"/>
  </r>
  <r>
    <s v="Women Solid Duffel Bag"/>
    <x v="133"/>
    <n v="4.5"/>
    <n v="29"/>
    <n v="3590"/>
    <n v="3590"/>
    <s v="Onesize"/>
    <x v="97"/>
    <n v="14779204"/>
    <n v="104110"/>
    <n v="0"/>
  </r>
  <r>
    <s v="Women Solid Maxi Dress"/>
    <x v="677"/>
    <n v="4.3"/>
    <n v="107"/>
    <n v="2499"/>
    <n v="799"/>
    <s v="S,M,L,XL,XXL"/>
    <x v="5"/>
    <n v="11511482"/>
    <n v="85493"/>
    <n v="68.027210884353735"/>
  </r>
  <r>
    <s v="Men Stretchable Jeans"/>
    <x v="242"/>
    <n v="3.8"/>
    <n v="40"/>
    <n v="1799"/>
    <n v="899"/>
    <s v="28,30,32,34,36"/>
    <x v="10"/>
    <n v="16289382"/>
    <n v="35960"/>
    <n v="50.027793218454697"/>
  </r>
  <r>
    <s v="Men Tapered Fit Jeans"/>
    <x v="109"/>
    <n v="3.7"/>
    <n v="9"/>
    <n v="1699"/>
    <n v="679"/>
    <s v="30,32,34,36,38"/>
    <x v="10"/>
    <n v="15731136"/>
    <n v="6111"/>
    <n v="60.035314891112421"/>
  </r>
  <r>
    <s v="Women Kurta with Trousers With Dupatta"/>
    <x v="63"/>
    <n v="3.6"/>
    <n v="7"/>
    <n v="6199"/>
    <n v="1797"/>
    <s v="XS,S,M,L,XL,XXL"/>
    <x v="16"/>
    <n v="15227076"/>
    <n v="12579"/>
    <n v="71.011453460235515"/>
  </r>
  <r>
    <s v="Classic Black Sleek Polyester Saree"/>
    <x v="503"/>
    <n v="4.0999999999999996"/>
    <n v="72"/>
    <n v="2998"/>
    <n v="1079"/>
    <s v="Onesize"/>
    <x v="0"/>
    <n v="13919158"/>
    <n v="77688"/>
    <n v="64.009339559706461"/>
  </r>
  <r>
    <s v="Women Jacquard Saree Blouse"/>
    <x v="373"/>
    <n v="4.8"/>
    <n v="5"/>
    <n v="3199"/>
    <n v="1343"/>
    <s v="XS,S,M,L,XL,XXL,3XL,4XL,5XL,6XL,7XL"/>
    <x v="115"/>
    <n v="16866488"/>
    <n v="6715"/>
    <n v="58.01813066583307"/>
  </r>
  <r>
    <s v="Slim Fit Printed Casual Shirt"/>
    <x v="11"/>
    <n v="3.4"/>
    <n v="16"/>
    <n v="2299"/>
    <n v="1149"/>
    <s v="39,40,42,44,46"/>
    <x v="30"/>
    <n v="14160938"/>
    <n v="18384"/>
    <n v="50.021748586341886"/>
  </r>
  <r>
    <s v="Tie and Dye Dyed T-shirt Dress"/>
    <x v="863"/>
    <n v="4.2"/>
    <n v="26"/>
    <n v="1999"/>
    <n v="599"/>
    <s v="S,M,L,XL,XXL,3XL"/>
    <x v="5"/>
    <n v="15442878"/>
    <n v="15574"/>
    <n v="70.035017508754379"/>
  </r>
  <r>
    <s v="Basket Weave Handheld Bag"/>
    <x v="207"/>
    <n v="4.5999999999999996"/>
    <n v="18"/>
    <n v="5499"/>
    <n v="4674"/>
    <s v="Onesize"/>
    <x v="53"/>
    <n v="14312856"/>
    <n v="84132"/>
    <n v="15.002727768685215"/>
  </r>
  <r>
    <s v="Digital Printed Ethnic Motif Anti-Skid Yoga mat"/>
    <x v="149"/>
    <n v="4.0999999999999996"/>
    <n v="56"/>
    <n v="1799"/>
    <n v="737"/>
    <s v="Standard"/>
    <x v="81"/>
    <n v="14525104"/>
    <n v="41272"/>
    <n v="59.032795997776546"/>
  </r>
  <r>
    <s v="Men Rozana Pure Cotton Kurta"/>
    <x v="291"/>
    <n v="4.7"/>
    <n v="10"/>
    <n v="1299"/>
    <n v="454"/>
    <s v="XS,S,M,L,XXL"/>
    <x v="15"/>
    <n v="14497392"/>
    <n v="4540"/>
    <n v="65.050038491147035"/>
  </r>
  <r>
    <s v="Men Slim Fit Jeans"/>
    <x v="33"/>
    <n v="3.9"/>
    <n v="83"/>
    <n v="1999"/>
    <n v="699"/>
    <s v="28,30,32,34,36"/>
    <x v="10"/>
    <n v="14637876"/>
    <n v="58017"/>
    <n v="65.032516258129064"/>
  </r>
  <r>
    <s v="Men Solid Driving Shoes"/>
    <x v="33"/>
    <n v="4"/>
    <n v="20"/>
    <n v="2699"/>
    <n v="1079"/>
    <s v="UK6,UK7,UK8,UK9,UK10,UK11"/>
    <x v="60"/>
    <n v="15334134"/>
    <n v="21580"/>
    <n v="60.022230455724348"/>
  </r>
  <r>
    <s v="Men Embellished Slip-Ons"/>
    <x v="266"/>
    <n v="4.2"/>
    <n v="6"/>
    <n v="2699"/>
    <n v="1889"/>
    <s v="UK6,UK7,UK8,UK9,UK10"/>
    <x v="60"/>
    <n v="15568458"/>
    <n v="11334"/>
    <n v="30.011115227862174"/>
  </r>
  <r>
    <s v="Women Woven Design Padded Saree Blouse"/>
    <x v="274"/>
    <n v="4.0999999999999996"/>
    <n v="54"/>
    <n v="2975"/>
    <n v="1457"/>
    <s v="XXS,XS,S,M,L,XL"/>
    <x v="115"/>
    <n v="13253466"/>
    <n v="78678"/>
    <n v="51.02521008403361"/>
  </r>
  <r>
    <s v="Women Abstract Print Sneakers"/>
    <x v="191"/>
    <n v="3.6"/>
    <n v="17"/>
    <n v="1099"/>
    <n v="494"/>
    <s v="UK3,UK4,UK5,UK6,UK7,UK8"/>
    <x v="60"/>
    <n v="14577962"/>
    <n v="8398"/>
    <n v="55.050045495905366"/>
  </r>
  <r>
    <s v="Men Colourblocked T-shirt"/>
    <x v="48"/>
    <n v="4.4000000000000004"/>
    <n v="8"/>
    <n v="999"/>
    <n v="749"/>
    <s v="S,M,L,XL,XXL"/>
    <x v="3"/>
    <n v="15076104"/>
    <n v="5992"/>
    <n v="25.025025025025027"/>
  </r>
  <r>
    <s v="Men Solid Joggers"/>
    <x v="335"/>
    <n v="4.0999999999999996"/>
    <n v="12"/>
    <n v="1899"/>
    <n v="1139"/>
    <s v="S,M,L,XL,XXL"/>
    <x v="74"/>
    <n v="15800476"/>
    <n v="13668"/>
    <n v="40.021063717746181"/>
  </r>
  <r>
    <s v="Men Textured Leather Loafers"/>
    <x v="477"/>
    <n v="3.8"/>
    <n v="5"/>
    <n v="4999"/>
    <n v="1249"/>
    <s v="UK6,UK7,UK8,UK9,UK10,UK11"/>
    <x v="60"/>
    <n v="17393814"/>
    <n v="6245"/>
    <n v="75.015003000600117"/>
  </r>
  <r>
    <s v="Gold-Plated Pearls &amp; Kundan Stone Studded Traditional Maang Tika Jewellery Set"/>
    <x v="181"/>
    <n v="4.3"/>
    <n v="90"/>
    <n v="12199"/>
    <n v="2439"/>
    <s v="Onesize"/>
    <x v="104"/>
    <n v="13607368"/>
    <n v="219510"/>
    <n v="80.006557914583169"/>
  </r>
  <r>
    <s v="Notched Round Neck Pullover"/>
    <x v="133"/>
    <n v="4.7"/>
    <n v="3"/>
    <n v="2990"/>
    <n v="2392"/>
    <s v="XS,S,M,L"/>
    <x v="40"/>
    <n v="16892304"/>
    <n v="7176"/>
    <n v="20"/>
  </r>
  <r>
    <s v="Floral Printed Casual Shirt"/>
    <x v="171"/>
    <n v="4.7"/>
    <n v="13"/>
    <n v="1599"/>
    <n v="799"/>
    <s v="XS,S,M,L,XL,XXL,3XL,4XL,5XL,6XL,7XL"/>
    <x v="30"/>
    <n v="14815034"/>
    <n v="10387"/>
    <n v="50.03126954346466"/>
  </r>
  <r>
    <s v="Women Kurta with Trousers With Dupatta"/>
    <x v="86"/>
    <n v="4"/>
    <n v="55"/>
    <n v="2399"/>
    <n v="1319"/>
    <s v="XS,S,M,L,XL,XXL"/>
    <x v="16"/>
    <n v="15892860"/>
    <n v="72545"/>
    <n v="45.018757815756565"/>
  </r>
  <r>
    <s v="Men casual Shirt"/>
    <x v="1015"/>
    <n v="4.2"/>
    <n v="6"/>
    <n v="1999"/>
    <n v="999"/>
    <s v="38,39,40,42,44"/>
    <x v="30"/>
    <n v="15070756"/>
    <n v="5994"/>
    <n v="50.025012506253134"/>
  </r>
  <r>
    <s v="Women Yoke Design Kurta"/>
    <x v="136"/>
    <n v="4"/>
    <n v="44"/>
    <n v="1549"/>
    <n v="681"/>
    <s v="S,M,L,XL,XXL"/>
    <x v="15"/>
    <n v="15997048"/>
    <n v="29964"/>
    <n v="56.03615235635894"/>
  </r>
  <r>
    <s v="Men Comfort Sandals"/>
    <x v="903"/>
    <n v="3"/>
    <n v="101"/>
    <n v="999"/>
    <n v="499"/>
    <s v="UK6,UK7,UK8,UK9,UK10"/>
    <x v="84"/>
    <n v="12341596"/>
    <n v="50399"/>
    <n v="50.050050050050054"/>
  </r>
  <r>
    <s v="Women Mojaris Flats"/>
    <x v="1186"/>
    <n v="4.5"/>
    <n v="22"/>
    <n v="4499"/>
    <n v="2699"/>
    <s v="EURO36,EURO37,EURO38,EURO39,EURO40,EURO41"/>
    <x v="26"/>
    <n v="15257478"/>
    <n v="59378"/>
    <n v="40.008890864636584"/>
  </r>
  <r>
    <s v="Women T-Strap Flats"/>
    <x v="159"/>
    <n v="4.7"/>
    <n v="36"/>
    <n v="1690"/>
    <n v="1690"/>
    <s v="EURO36,EURO37,EURO38,EURO39,EURO40,EURO41"/>
    <x v="26"/>
    <n v="11056568"/>
    <n v="60840"/>
    <n v="0"/>
  </r>
  <r>
    <s v="Women Yoke Design Handloom Anarkali Kurta"/>
    <x v="1236"/>
    <n v="4.3"/>
    <n v="8"/>
    <n v="2999"/>
    <n v="809"/>
    <s v="M,L,XL,XXL,3XL,4XL"/>
    <x v="15"/>
    <n v="17972944"/>
    <n v="6472"/>
    <n v="73.024341447149055"/>
  </r>
  <r>
    <s v="Cotton Angrakha Printed Kurta"/>
    <x v="219"/>
    <n v="3.8"/>
    <n v="6"/>
    <n v="2099"/>
    <n v="839"/>
    <s v="XS,S,M,L,XL,XXL,3XL"/>
    <x v="15"/>
    <n v="16926638"/>
    <n v="5034"/>
    <n v="60.028585040495472"/>
  </r>
  <r>
    <s v="Training Rapid-Dry Tshirts"/>
    <x v="4"/>
    <n v="4.3"/>
    <n v="28"/>
    <n v="1299"/>
    <n v="844"/>
    <s v="S,M,L,XL,XXL"/>
    <x v="3"/>
    <n v="15289712"/>
    <n v="23632"/>
    <n v="35.026943802925324"/>
  </r>
  <r>
    <s v="Women Cropped Parallel Trouser"/>
    <x v="579"/>
    <n v="4.4000000000000004"/>
    <n v="34"/>
    <n v="1499"/>
    <n v="749"/>
    <s v="26,28,30,32,34,36"/>
    <x v="43"/>
    <n v="12641762"/>
    <n v="25466"/>
    <n v="50.033355570380259"/>
  </r>
  <r>
    <s v="Women Pleated Trousers"/>
    <x v="764"/>
    <n v="2.8"/>
    <n v="5"/>
    <n v="1899"/>
    <n v="1614"/>
    <s v="26,28,30,32"/>
    <x v="43"/>
    <n v="17817722"/>
    <n v="8070"/>
    <n v="15.00789889415482"/>
  </r>
  <r>
    <s v="Floral Printed Straight Kurta"/>
    <x v="619"/>
    <n v="4.9000000000000004"/>
    <n v="11"/>
    <n v="2399"/>
    <n v="1199"/>
    <s v="XS,S,M,L,XL,XXL"/>
    <x v="15"/>
    <n v="15567278"/>
    <n v="13189"/>
    <n v="50.020842017507292"/>
  </r>
  <r>
    <s v="Women Solid Straight-Fit A-Line Midi Skirt"/>
    <x v="178"/>
    <n v="3.7"/>
    <n v="38"/>
    <n v="1499"/>
    <n v="674"/>
    <s v="28,30,32"/>
    <x v="87"/>
    <n v="15038596"/>
    <n v="25612"/>
    <n v="55.03669112741828"/>
  </r>
  <r>
    <s v="Blueberry Body Wash 250 ml"/>
    <x v="6"/>
    <n v="4.5999999999999996"/>
    <n v="50"/>
    <n v="299"/>
    <n v="194"/>
    <s v="240-260 ML"/>
    <x v="128"/>
    <n v="17029464"/>
    <n v="9700"/>
    <n v="35.11705685618729"/>
  </r>
  <r>
    <s v="Embroidered Kurta Set"/>
    <x v="136"/>
    <n v="4.0999999999999996"/>
    <n v="26"/>
    <n v="2899"/>
    <n v="1043"/>
    <s v="S,M,L,XL,XXL"/>
    <x v="16"/>
    <n v="14459376"/>
    <n v="27118"/>
    <n v="64.022076578130395"/>
  </r>
  <r>
    <s v="Christmas Tree Night Suit"/>
    <x v="94"/>
    <n v="4.3"/>
    <n v="8"/>
    <n v="2399"/>
    <n v="839"/>
    <s v="12M,18M,18-24M,3Y,4Y,5Y,6Y,7Y,8Y,9-10Y,11-12Y,13-14Y"/>
    <x v="58"/>
    <n v="12508784"/>
    <n v="6712"/>
    <n v="65.027094622759478"/>
  </r>
  <r>
    <s v="Women Wide Leg High-Rise Jeans"/>
    <x v="255"/>
    <n v="4.2"/>
    <n v="19"/>
    <n v="1999"/>
    <n v="1699"/>
    <s v="28,30,32,34"/>
    <x v="10"/>
    <n v="17507528"/>
    <n v="32281"/>
    <n v="15.007503751875939"/>
  </r>
  <r>
    <s v="Women Printed Sheath Dress"/>
    <x v="174"/>
    <n v="4.5"/>
    <n v="17"/>
    <n v="1999"/>
    <n v="799"/>
    <s v="XS,S,M,L,XL"/>
    <x v="5"/>
    <n v="13586822"/>
    <n v="13583"/>
    <n v="60.030015007503756"/>
  </r>
  <r>
    <s v="Women Low-Rise Cropped Jeans"/>
    <x v="349"/>
    <n v="3.2"/>
    <n v="5"/>
    <n v="2199"/>
    <n v="1297"/>
    <s v="28,30,32,34,36"/>
    <x v="10"/>
    <n v="15136190"/>
    <n v="6485"/>
    <n v="41.018644838562984"/>
  </r>
  <r>
    <s v="Men Colourblocked Sneakers"/>
    <x v="986"/>
    <n v="4.0999999999999996"/>
    <n v="21"/>
    <n v="799"/>
    <n v="639"/>
    <s v="UK6,UK7,UK8,UK9,UK10"/>
    <x v="60"/>
    <n v="12525906"/>
    <n v="13419"/>
    <n v="20.025031289111389"/>
  </r>
  <r>
    <s v="Pure Cotton T-shirt"/>
    <x v="364"/>
    <n v="4.7"/>
    <n v="6"/>
    <n v="2299"/>
    <n v="1954"/>
    <s v="S,M,L,XL,XXL"/>
    <x v="3"/>
    <n v="17567768"/>
    <n v="11724"/>
    <n v="15.006524575902565"/>
  </r>
  <r>
    <s v="Men Slim Fit T-shirt"/>
    <x v="528"/>
    <n v="5"/>
    <n v="2"/>
    <n v="1099"/>
    <n v="714"/>
    <s v="S,M,L,XL,XXL"/>
    <x v="3"/>
    <n v="16318176"/>
    <n v="1428"/>
    <n v="35.031847133757957"/>
  </r>
  <r>
    <s v="Gold-Plated Mangalsutra"/>
    <x v="1237"/>
    <n v="4.9000000000000004"/>
    <n v="10"/>
    <n v="1700"/>
    <n v="493"/>
    <s v="Onesize"/>
    <x v="114"/>
    <n v="12299822"/>
    <n v="4930"/>
    <n v="71"/>
  </r>
  <r>
    <s v="Women Kurta with Trousers"/>
    <x v="202"/>
    <n v="3"/>
    <n v="6"/>
    <n v="2999"/>
    <n v="1049"/>
    <s v="XS,S,M,L,XL,XXL"/>
    <x v="16"/>
    <n v="16190658"/>
    <n v="6294"/>
    <n v="65.021673891297098"/>
  </r>
  <r>
    <s v="Unisex 150 GSM Bath Towel"/>
    <x v="1100"/>
    <n v="4.5999999999999996"/>
    <n v="154"/>
    <n v="699"/>
    <n v="615"/>
    <s v="L"/>
    <x v="67"/>
    <n v="14225630"/>
    <n v="94710"/>
    <n v="12.017167381974248"/>
  </r>
  <r>
    <s v="Men Dri-FIT Cut Outs T-shirt"/>
    <x v="242"/>
    <n v="3.9"/>
    <n v="29"/>
    <n v="1399"/>
    <n v="629"/>
    <s v="S,M,L,XL"/>
    <x v="3"/>
    <n v="16482166"/>
    <n v="18241"/>
    <n v="55.039313795568269"/>
  </r>
  <r>
    <s v="Women PU Flat Boots"/>
    <x v="660"/>
    <n v="3.9"/>
    <n v="144"/>
    <n v="3299"/>
    <n v="1154"/>
    <s v="UK3,UK4,UK5,UK6,UK7,UK8"/>
    <x v="99"/>
    <n v="15234194"/>
    <n v="166176"/>
    <n v="65.019702940284944"/>
  </r>
  <r>
    <s v="Women Solid Mules"/>
    <x v="172"/>
    <n v="4"/>
    <n v="29"/>
    <n v="2490"/>
    <n v="1992"/>
    <s v="EURO36,EURO37,EURO38,EURO39,EURO40,EURO41"/>
    <x v="88"/>
    <n v="12453606"/>
    <n v="57768"/>
    <n v="20"/>
  </r>
  <r>
    <s v="Men Suit Accessory Gift Set"/>
    <x v="477"/>
    <n v="4.9000000000000004"/>
    <n v="10"/>
    <n v="3999"/>
    <n v="719"/>
    <s v="Onesize"/>
    <x v="1"/>
    <n v="15466922"/>
    <n v="7190"/>
    <n v="82.020505126281577"/>
  </r>
  <r>
    <s v="Striped Polo Cotton T-shirt"/>
    <x v="33"/>
    <n v="4.3"/>
    <n v="9"/>
    <n v="1399"/>
    <n v="839"/>
    <s v="XS,S,M,L,XL"/>
    <x v="3"/>
    <n v="16996750"/>
    <n v="7551"/>
    <n v="40.028591851322368"/>
  </r>
  <r>
    <s v="Hayba Eau De Parfum"/>
    <x v="249"/>
    <n v="4.4000000000000004"/>
    <n v="7"/>
    <n v="3300"/>
    <n v="1815"/>
    <s v="80-90 ML"/>
    <x v="85"/>
    <n v="14313604"/>
    <n v="12705"/>
    <n v="45"/>
  </r>
  <r>
    <s v="Women Floral Printed Boxy T-shirt"/>
    <x v="41"/>
    <n v="4.5999999999999996"/>
    <n v="85"/>
    <n v="999"/>
    <n v="479"/>
    <s v="XS,S,M,L,XL"/>
    <x v="3"/>
    <n v="14087584"/>
    <n v="40715"/>
    <n v="52.052052052052055"/>
  </r>
  <r>
    <s v="Women Pumps"/>
    <x v="444"/>
    <n v="4.2"/>
    <n v="97"/>
    <n v="999"/>
    <n v="699"/>
    <s v="EURO36,EURO37,EURO38,EURO39,EURO40,EURO41"/>
    <x v="88"/>
    <n v="13643142"/>
    <n v="67803"/>
    <n v="30.03003003003003"/>
  </r>
  <r>
    <s v="300TCSuperKing 2 Pillow Covers"/>
    <x v="356"/>
    <n v="4.3"/>
    <n v="18"/>
    <n v="3119"/>
    <n v="998"/>
    <s v="Super King"/>
    <x v="76"/>
    <n v="15666946"/>
    <n v="17964"/>
    <n v="68.002564924655346"/>
  </r>
  <r>
    <s v="Men Chevron Pullover"/>
    <x v="304"/>
    <n v="4.5999999999999996"/>
    <n v="11"/>
    <n v="2999"/>
    <n v="1499"/>
    <s v="S,M,L,XL,XXL"/>
    <x v="40"/>
    <n v="14714292"/>
    <n v="16489"/>
    <n v="50.016672224074689"/>
  </r>
  <r>
    <s v="Men Running  Camouflage Shorts"/>
    <x v="4"/>
    <n v="4.5"/>
    <n v="74"/>
    <n v="1899"/>
    <n v="1234"/>
    <s v="28,30,32,34,36"/>
    <x v="92"/>
    <n v="13610034"/>
    <n v="91316"/>
    <n v="35.018430753027907"/>
  </r>
  <r>
    <s v="FIT2220CH Smart Watch"/>
    <x v="1238"/>
    <n v="1"/>
    <n v="2"/>
    <n v="4499"/>
    <n v="1599"/>
    <s v="Onesize"/>
    <x v="55"/>
    <n v="18300894"/>
    <n v="3198"/>
    <n v="64.458768615247834"/>
  </r>
  <r>
    <s v="Men Skinny Fit Cargos"/>
    <x v="748"/>
    <n v="4.0999999999999996"/>
    <n v="34"/>
    <n v="2395"/>
    <n v="1437"/>
    <s v="30,32,34,36"/>
    <x v="43"/>
    <n v="14050328"/>
    <n v="48858"/>
    <n v="40"/>
  </r>
  <r>
    <s v="Slim Fit Casual Shirt"/>
    <x v="11"/>
    <n v="4.4000000000000004"/>
    <n v="9"/>
    <n v="2199"/>
    <n v="1099"/>
    <s v="39,40,42,44,46"/>
    <x v="30"/>
    <n v="16217578"/>
    <n v="9891"/>
    <n v="50.022737608003645"/>
  </r>
  <r>
    <s v="Men Solid Overshirt"/>
    <x v="33"/>
    <n v="3"/>
    <n v="11"/>
    <n v="2199"/>
    <n v="989"/>
    <s v="38,40,42,44"/>
    <x v="30"/>
    <n v="14639746"/>
    <n v="10879"/>
    <n v="55.025011368804002"/>
  </r>
  <r>
    <s v="Men Striped Pullover"/>
    <x v="193"/>
    <n v="4.4000000000000004"/>
    <n v="21"/>
    <n v="1799"/>
    <n v="899"/>
    <s v="S,M,L,XL"/>
    <x v="40"/>
    <n v="14509006"/>
    <n v="18879"/>
    <n v="50.027793218454697"/>
  </r>
  <r>
    <s v="U-17 Girls Active Tights"/>
    <x v="4"/>
    <n v="4.5999999999999996"/>
    <n v="21"/>
    <n v="1599"/>
    <n v="1599"/>
    <s v="8-9Y,10-11Y,12-13Y,14-15Y,16Y"/>
    <x v="63"/>
    <n v="13688938"/>
    <n v="33579"/>
    <n v="0"/>
  </r>
  <r>
    <s v="Slim Fit Checked Casual Shirt"/>
    <x v="11"/>
    <n v="4.4000000000000004"/>
    <n v="14"/>
    <n v="2499"/>
    <n v="1424"/>
    <s v="39,40,42,44,46"/>
    <x v="30"/>
    <n v="17024078"/>
    <n v="19936"/>
    <n v="43.017206882753101"/>
  </r>
  <r>
    <s v="Men Polo Solid Collar T-shirt"/>
    <x v="193"/>
    <n v="4"/>
    <n v="20"/>
    <n v="1099"/>
    <n v="659"/>
    <s v="S,M,L,XL,XXL"/>
    <x v="3"/>
    <n v="16121032"/>
    <n v="13180"/>
    <n v="40.036396724294818"/>
  </r>
  <r>
    <s v="Women High-Rise Jeans"/>
    <x v="807"/>
    <n v="2.4"/>
    <n v="5"/>
    <n v="2899"/>
    <n v="2551"/>
    <s v="28,30,32,34"/>
    <x v="10"/>
    <n v="17168526"/>
    <n v="12755"/>
    <n v="12.004139358399447"/>
  </r>
  <r>
    <s v="Men Solid Light Weight Loafers"/>
    <x v="795"/>
    <n v="3.7"/>
    <n v="38"/>
    <n v="2899"/>
    <n v="695"/>
    <s v="UK6,UK7,UK8,UK9,UK10"/>
    <x v="60"/>
    <n v="14693280"/>
    <n v="26410"/>
    <n v="76.026215936529837"/>
  </r>
  <r>
    <s v="Men Embroidered Sweatshirt"/>
    <x v="408"/>
    <n v="4.4000000000000004"/>
    <n v="35"/>
    <n v="7999"/>
    <n v="4799"/>
    <s v="S,M,L,XL"/>
    <x v="23"/>
    <n v="14589950"/>
    <n v="167965"/>
    <n v="40.005000625078132"/>
  </r>
  <r>
    <s v="Printed Scoop Neck T-shirt"/>
    <x v="1239"/>
    <n v="4"/>
    <n v="62"/>
    <n v="999"/>
    <n v="549"/>
    <s v="S,M,L,XL,XXL"/>
    <x v="3"/>
    <n v="4332055"/>
    <n v="34038"/>
    <n v="45.045045045045043"/>
  </r>
  <r>
    <s v="Men Pure Cotton Bio-Wash T-shirt"/>
    <x v="335"/>
    <n v="4.2"/>
    <n v="29"/>
    <n v="1199"/>
    <n v="779"/>
    <s v="S,M,L,XL,XXL"/>
    <x v="3"/>
    <n v="15975034"/>
    <n v="22591"/>
    <n v="35.029190992493746"/>
  </r>
  <r>
    <s v="Women Regular Flared Trousers"/>
    <x v="178"/>
    <n v="3.5"/>
    <n v="4"/>
    <n v="1099"/>
    <n v="527"/>
    <s v="26,28,30,32,34"/>
    <x v="43"/>
    <n v="17706920"/>
    <n v="2108"/>
    <n v="52.047315741583255"/>
  </r>
  <r>
    <s v="Women Open Toe Flats"/>
    <x v="159"/>
    <n v="4.8"/>
    <n v="4"/>
    <n v="1690"/>
    <n v="1690"/>
    <s v="EURO36,EURO37,EURO38,EURO39,EURO40,EURO41"/>
    <x v="26"/>
    <n v="17121842"/>
    <n v="6760"/>
    <n v="0"/>
  </r>
  <r>
    <s v="Men Striped Polo Collar T-shirt"/>
    <x v="33"/>
    <n v="4"/>
    <n v="12"/>
    <n v="1499"/>
    <n v="899"/>
    <s v="XS,S,M,L,XL"/>
    <x v="3"/>
    <n v="16996600"/>
    <n v="10788"/>
    <n v="40.026684456304203"/>
  </r>
  <r>
    <s v="Women Solid Cropped Trousers"/>
    <x v="10"/>
    <n v="4.3"/>
    <n v="21"/>
    <n v="2099"/>
    <n v="524"/>
    <s v="26,28,30,32,34,36"/>
    <x v="43"/>
    <n v="13880554"/>
    <n v="11004"/>
    <n v="75.035731300619346"/>
  </r>
  <r>
    <s v="Printed Kurta with Trousers &amp; Dupatta"/>
    <x v="269"/>
    <n v="4.2"/>
    <n v="268"/>
    <n v="3748"/>
    <n v="1686"/>
    <s v="XS,S,M,L,XL,XXL,3XL,4XL"/>
    <x v="16"/>
    <n v="14038232"/>
    <n v="451848"/>
    <n v="55.016008537886876"/>
  </r>
  <r>
    <s v="Floral A-Line Dress"/>
    <x v="68"/>
    <n v="3.8"/>
    <n v="14"/>
    <n v="1390"/>
    <n v="695"/>
    <s v="S,M,L,XL,XXL"/>
    <x v="5"/>
    <n v="15847120"/>
    <n v="9730"/>
    <n v="50"/>
  </r>
  <r>
    <s v="Gold-Plated Drop Earrings"/>
    <x v="1026"/>
    <n v="4.3"/>
    <n v="164"/>
    <n v="1622"/>
    <n v="486"/>
    <s v="Onesize"/>
    <x v="37"/>
    <n v="6029352"/>
    <n v="79704"/>
    <n v="70.036991368680646"/>
  </r>
  <r>
    <s v="Woman Pink Cardigan"/>
    <x v="343"/>
    <n v="4.4000000000000004"/>
    <n v="8"/>
    <n v="1999"/>
    <n v="1199"/>
    <s v="XS,S,M,L,XL"/>
    <x v="40"/>
    <n v="15790128"/>
    <n v="9592"/>
    <n v="40.020010005002497"/>
  </r>
  <r>
    <s v="Regular Fit Casual Shirt"/>
    <x v="140"/>
    <n v="4.3"/>
    <n v="4"/>
    <n v="1799"/>
    <n v="719"/>
    <s v="S,M,L,XL"/>
    <x v="30"/>
    <n v="13698046"/>
    <n v="2876"/>
    <n v="60.033351862145636"/>
  </r>
  <r>
    <s v="Women Typography Printed Loose T-shirt"/>
    <x v="391"/>
    <n v="4.4000000000000004"/>
    <n v="12"/>
    <n v="1299"/>
    <n v="558"/>
    <s v="XS,S,M,L,XL"/>
    <x v="3"/>
    <n v="15813512"/>
    <n v="6696"/>
    <n v="57.043879907621239"/>
  </r>
  <r>
    <s v="Women Printed Lounge Pant"/>
    <x v="64"/>
    <n v="4.3"/>
    <n v="9"/>
    <n v="649"/>
    <n v="649"/>
    <s v="S,M,L,XL,XXL"/>
    <x v="42"/>
    <n v="16954476"/>
    <n v="5841"/>
    <n v="0"/>
  </r>
  <r>
    <s v="Set of 4 Half Hoop Earrings"/>
    <x v="1063"/>
    <n v="4.8"/>
    <n v="13"/>
    <n v="1149"/>
    <n v="252"/>
    <s v="Onesize"/>
    <x v="37"/>
    <n v="16120772"/>
    <n v="3276"/>
    <n v="78.067885117493475"/>
  </r>
  <r>
    <s v="Men Slim Fit Regular Shorts"/>
    <x v="173"/>
    <n v="3.9"/>
    <n v="391"/>
    <n v="919"/>
    <n v="431"/>
    <s v="30,32,34,36"/>
    <x v="92"/>
    <n v="13527792"/>
    <n v="168521"/>
    <n v="53.101196953210007"/>
  </r>
  <r>
    <s v="Innerwear Vest"/>
    <x v="69"/>
    <n v="4.4000000000000004"/>
    <n v="96"/>
    <n v="329"/>
    <n v="329"/>
    <s v="S,M,L"/>
    <x v="59"/>
    <n v="1999096"/>
    <n v="31584"/>
    <n v="0"/>
  </r>
  <r>
    <s v="A-Line Dress"/>
    <x v="242"/>
    <n v="3.2"/>
    <n v="6"/>
    <n v="1799"/>
    <n v="665"/>
    <s v="S,M,L,XL"/>
    <x v="5"/>
    <n v="16617920"/>
    <n v="3990"/>
    <n v="63.035019455252915"/>
  </r>
  <r>
    <s v="Handheld Bag"/>
    <x v="102"/>
    <n v="4.4000000000000004"/>
    <n v="50"/>
    <n v="2890"/>
    <n v="1445"/>
    <s v="M"/>
    <x v="53"/>
    <n v="16577798"/>
    <n v="72250"/>
    <n v="50"/>
  </r>
  <r>
    <s v="Men Colourblocked Sneakers"/>
    <x v="840"/>
    <n v="4.3"/>
    <n v="6"/>
    <n v="1999"/>
    <n v="879"/>
    <s v="UK6,UK7,UK8,UK9,UK10"/>
    <x v="60"/>
    <n v="14540016"/>
    <n v="5274"/>
    <n v="56.028014007003499"/>
  </r>
  <r>
    <s v="Boys Typography Printed T-shirt"/>
    <x v="207"/>
    <n v="4.8"/>
    <n v="4"/>
    <n v="999"/>
    <n v="749"/>
    <s v="0-1Y,1-2Y,2Y,3-4Y,4-5Y,6-7Y,7-8Y,8-9Y,10-11Y,11-12Y,12-13Y"/>
    <x v="3"/>
    <n v="17652996"/>
    <n v="2996"/>
    <n v="25.025025025025027"/>
  </r>
  <r>
    <s v="Men Pack of 3 Solid Trunks"/>
    <x v="10"/>
    <n v="2.9"/>
    <n v="158"/>
    <n v="1099"/>
    <n v="439"/>
    <s v="S,M,L,XL"/>
    <x v="17"/>
    <n v="11572126"/>
    <n v="69362"/>
    <n v="60.05459508644222"/>
  </r>
  <r>
    <s v="Women Yoke Design Kurta with Palazzos With Dupatta"/>
    <x v="63"/>
    <n v="4"/>
    <n v="34"/>
    <n v="2999"/>
    <n v="1169"/>
    <s v="XS,S,M,L,XL,XXL"/>
    <x v="16"/>
    <n v="15178646"/>
    <n v="39746"/>
    <n v="61.02034011337112"/>
  </r>
  <r>
    <s v="Casual Shirt"/>
    <x v="162"/>
    <n v="4"/>
    <n v="8"/>
    <n v="2499"/>
    <n v="699"/>
    <s v="38,40,42,44"/>
    <x v="30"/>
    <n v="16784480"/>
    <n v="5592"/>
    <n v="72.02881152460985"/>
  </r>
  <r>
    <s v="Men Formal Trousers"/>
    <x v="302"/>
    <n v="3.8"/>
    <n v="9"/>
    <n v="2799"/>
    <n v="839"/>
    <s v="30,32,34,36,38"/>
    <x v="43"/>
    <n v="14089218"/>
    <n v="7551"/>
    <n v="70.025008931761349"/>
  </r>
  <r>
    <s v="Woven Design Slip-On Sneakers"/>
    <x v="497"/>
    <n v="3.3"/>
    <n v="6"/>
    <n v="4390"/>
    <n v="878"/>
    <s v="UK6,UK7,UK8,UK9,UK10"/>
    <x v="60"/>
    <n v="15000924"/>
    <n v="5268"/>
    <n v="80"/>
  </r>
  <r>
    <s v="Men Slim Fit Regular Trousers"/>
    <x v="330"/>
    <n v="4.3"/>
    <n v="43"/>
    <n v="1699"/>
    <n v="798"/>
    <s v="30,32,34,36,38"/>
    <x v="43"/>
    <n v="12742072"/>
    <n v="34314"/>
    <n v="53.031194820482639"/>
  </r>
  <r>
    <s v="Semi-Stitched Lehenga &amp; Unstitched Blouse with Dupatta"/>
    <x v="240"/>
    <n v="4.9000000000000004"/>
    <n v="19"/>
    <n v="12750"/>
    <n v="6375"/>
    <s v="Onesize"/>
    <x v="35"/>
    <n v="13369108"/>
    <n v="121125"/>
    <n v="50"/>
  </r>
  <r>
    <s v="Women Saree Blouse"/>
    <x v="274"/>
    <n v="4.3"/>
    <n v="28"/>
    <n v="2225"/>
    <n v="1112"/>
    <s v="XS,S,M,L,XL"/>
    <x v="115"/>
    <n v="9083361"/>
    <n v="31136"/>
    <n v="50.022471910112365"/>
  </r>
  <r>
    <s v="Women Printed Kurta with Palazzos With Dupatta"/>
    <x v="1059"/>
    <n v="4.8"/>
    <n v="6"/>
    <n v="9649"/>
    <n v="2219"/>
    <s v="XS,S,M,L,XL,XXL"/>
    <x v="16"/>
    <n v="15300150"/>
    <n v="13314"/>
    <n v="77.002798217431859"/>
  </r>
  <r>
    <s v="Crepe Blouson Top"/>
    <x v="138"/>
    <n v="3.7"/>
    <n v="10"/>
    <n v="1400"/>
    <n v="700"/>
    <s v="XS,S,M,L,XL"/>
    <x v="6"/>
    <n v="16252684"/>
    <n v="7000"/>
    <n v="50"/>
  </r>
  <r>
    <s v="Printed Straight Kurta"/>
    <x v="350"/>
    <n v="4.0999999999999996"/>
    <n v="27"/>
    <n v="1504"/>
    <n v="736"/>
    <s v="S,M,L,XL,XXL"/>
    <x v="15"/>
    <n v="10236153"/>
    <n v="19872"/>
    <n v="51.063829787234042"/>
  </r>
  <r>
    <s v="Printed Straight Kurta"/>
    <x v="192"/>
    <n v="3.6"/>
    <n v="203"/>
    <n v="1799"/>
    <n v="539"/>
    <s v="S,M,L,XL,XXL"/>
    <x v="15"/>
    <n v="9540643"/>
    <n v="109417"/>
    <n v="70.038910505836569"/>
  </r>
  <r>
    <s v="Women Night suit"/>
    <x v="778"/>
    <n v="4.4000000000000004"/>
    <n v="112"/>
    <n v="1599"/>
    <n v="751"/>
    <s v="S,M,L,XL,XXL"/>
    <x v="58"/>
    <n v="12956126"/>
    <n v="84112"/>
    <n v="53.033145716072546"/>
  </r>
  <r>
    <s v="Queen Bedsheet &amp; Pillow Covers"/>
    <x v="186"/>
    <n v="4.5"/>
    <n v="20"/>
    <n v="2199"/>
    <n v="703"/>
    <s v="Double Queen"/>
    <x v="76"/>
    <n v="14136988"/>
    <n v="14060"/>
    <n v="68.030923146884945"/>
  </r>
  <r>
    <s v="Women Kurta with Trousers With Dupatta"/>
    <x v="63"/>
    <n v="4.3"/>
    <n v="32"/>
    <n v="2499"/>
    <n v="1199"/>
    <s v="XS,S,M,L,XL,XXL"/>
    <x v="16"/>
    <n v="15050676"/>
    <n v="38368"/>
    <n v="52.020808323329334"/>
  </r>
  <r>
    <s v="Women Open Toe Flats"/>
    <x v="169"/>
    <n v="4.5"/>
    <n v="18"/>
    <n v="1690"/>
    <n v="1690"/>
    <s v="EURO36,EURO37,EURO38,EURO39,EURO40,EURO41"/>
    <x v="26"/>
    <n v="11256826"/>
    <n v="30420"/>
    <n v="0"/>
  </r>
  <r>
    <s v="Men Formal Trousers"/>
    <x v="302"/>
    <n v="3.1"/>
    <n v="22"/>
    <n v="2799"/>
    <n v="839"/>
    <s v="30,32,34,36,38"/>
    <x v="43"/>
    <n v="14089214"/>
    <n v="18458"/>
    <n v="70.025008931761349"/>
  </r>
  <r>
    <s v="Men Cotton Printed T-shirt"/>
    <x v="86"/>
    <n v="3.7"/>
    <n v="11"/>
    <n v="799"/>
    <n v="359"/>
    <s v="S,M,L,XL"/>
    <x v="3"/>
    <n v="17112972"/>
    <n v="3949"/>
    <n v="55.068836045056322"/>
  </r>
  <r>
    <s v="Eyeshadow Palette - 03 Fantasy"/>
    <x v="247"/>
    <n v="4.8"/>
    <n v="22"/>
    <n v="1199"/>
    <n v="1199"/>
    <s v="Onesize"/>
    <x v="136"/>
    <n v="15418152"/>
    <n v="26378"/>
    <n v="0"/>
  </r>
  <r>
    <s v="Gold-Plated Jewellery Set"/>
    <x v="801"/>
    <n v="4.5"/>
    <n v="72"/>
    <n v="3135"/>
    <n v="689"/>
    <s v="Onesize"/>
    <x v="104"/>
    <n v="16512820"/>
    <n v="49608"/>
    <n v="78.022328548644339"/>
  </r>
  <r>
    <s v="Cotton Kurta and Palazzo Set"/>
    <x v="663"/>
    <n v="4"/>
    <n v="27"/>
    <n v="3499"/>
    <n v="1189"/>
    <s v="S,M,L,XL,XXL"/>
    <x v="16"/>
    <n v="14221060"/>
    <n v="32103"/>
    <n v="66.018862532152042"/>
  </r>
  <r>
    <s v="Women Geometric Printed Kaftan Kurta"/>
    <x v="5"/>
    <n v="3.7"/>
    <n v="39"/>
    <n v="2199"/>
    <n v="879"/>
    <s v="Onesize"/>
    <x v="15"/>
    <n v="13996944"/>
    <n v="34281"/>
    <n v="60.027285129604365"/>
  </r>
  <r>
    <s v="Woven Design Tussar Art Silk Saree"/>
    <x v="202"/>
    <n v="3.9"/>
    <n v="55"/>
    <n v="5399"/>
    <n v="1349"/>
    <s v="Onesize"/>
    <x v="0"/>
    <n v="15096416"/>
    <n v="74195"/>
    <n v="75.013891461381732"/>
  </r>
  <r>
    <s v="White Intense Liquid Concealer"/>
    <x v="75"/>
    <n v="4.2"/>
    <n v="72"/>
    <n v="600"/>
    <n v="510"/>
    <s v="Onesize"/>
    <x v="227"/>
    <n v="6843346"/>
    <n v="36720"/>
    <n v="15"/>
  </r>
  <r>
    <s v="Kajal &amp; Blush Combo"/>
    <x v="247"/>
    <n v="4.5999999999999996"/>
    <n v="49"/>
    <n v="598"/>
    <n v="598"/>
    <s v="Onesize"/>
    <x v="228"/>
    <n v="12903712"/>
    <n v="29302"/>
    <n v="0"/>
  </r>
  <r>
    <s v="Men Textured Leather Wallet"/>
    <x v="292"/>
    <n v="4.5999999999999996"/>
    <n v="18"/>
    <n v="1299"/>
    <n v="974"/>
    <s v="Onesize"/>
    <x v="48"/>
    <n v="13886612"/>
    <n v="17532"/>
    <n v="25.019245573518091"/>
  </r>
  <r>
    <s v="Men Printed Sweatshirt"/>
    <x v="340"/>
    <n v="4.0999999999999996"/>
    <n v="32"/>
    <n v="1899"/>
    <n v="1310"/>
    <s v="S,M,L,XL,XXL"/>
    <x v="23"/>
    <n v="16090266"/>
    <n v="41920"/>
    <n v="31.016324381253291"/>
  </r>
  <r>
    <s v="Solid Joggers"/>
    <x v="41"/>
    <n v="4.5999999999999996"/>
    <n v="36"/>
    <n v="1899"/>
    <n v="664"/>
    <s v="XS,S,M,L,XL,XXL"/>
    <x v="74"/>
    <n v="16044026"/>
    <n v="23904"/>
    <n v="65.034228541337541"/>
  </r>
  <r>
    <s v="Women Checked Kurta"/>
    <x v="202"/>
    <n v="4.2"/>
    <n v="10"/>
    <n v="3099"/>
    <n v="774"/>
    <s v="XS,S,M,L,XL,XXL"/>
    <x v="15"/>
    <n v="14325374"/>
    <n v="7740"/>
    <n v="75.024201355275892"/>
  </r>
  <r>
    <s v="Colourblocked T-shirt Dress"/>
    <x v="698"/>
    <n v="4.3"/>
    <n v="56"/>
    <n v="1799"/>
    <n v="647"/>
    <s v="S,M,L,XL"/>
    <x v="5"/>
    <n v="13938594"/>
    <n v="36232"/>
    <n v="64.035575319622012"/>
  </r>
  <r>
    <s v="Women Woven Design Sneakers"/>
    <x v="33"/>
    <n v="4.3"/>
    <n v="60"/>
    <n v="2899"/>
    <n v="869"/>
    <s v="UK3,UK4,UK5,UK6,UK7,UK8"/>
    <x v="60"/>
    <n v="13438292"/>
    <n v="52140"/>
    <n v="70.024146257330116"/>
  </r>
  <r>
    <s v="Bomber Jacket"/>
    <x v="1113"/>
    <n v="4.2"/>
    <n v="98"/>
    <n v="2399"/>
    <n v="1679"/>
    <s v="M,L,XL,XXL"/>
    <x v="4"/>
    <n v="15372848"/>
    <n v="164542"/>
    <n v="30.012505210504376"/>
  </r>
  <r>
    <s v="Women Analogue Watch"/>
    <x v="514"/>
    <n v="4.5999999999999996"/>
    <n v="29"/>
    <n v="2995"/>
    <n v="2545"/>
    <s v="Onesize"/>
    <x v="21"/>
    <n v="13943576"/>
    <n v="73805"/>
    <n v="15.025041736227045"/>
  </r>
  <r>
    <s v="Kaftan Nightdress"/>
    <x v="1240"/>
    <n v="3.9"/>
    <n v="10"/>
    <n v="2499"/>
    <n v="949"/>
    <s v="S,M,L,XL,XXL,3XL"/>
    <x v="82"/>
    <n v="16369744"/>
    <n v="9490"/>
    <n v="62.024809923969592"/>
  </r>
  <r>
    <s v="Women Solid Dress"/>
    <x v="336"/>
    <n v="3.3"/>
    <n v="12"/>
    <n v="2999"/>
    <n v="1499"/>
    <s v="S,M,L,XL"/>
    <x v="5"/>
    <n v="15104874"/>
    <n v="17988"/>
    <n v="50.016672224074689"/>
  </r>
  <r>
    <s v="Bandhani Tunic with Palazzos"/>
    <x v="755"/>
    <n v="3.9"/>
    <n v="14"/>
    <n v="2799"/>
    <n v="1119"/>
    <s v="S,M,L,XL,XXL"/>
    <x v="65"/>
    <n v="13581354"/>
    <n v="15666"/>
    <n v="60.021436227224015"/>
  </r>
  <r>
    <s v="Pack of 2 Full-Coverage Bras"/>
    <x v="14"/>
    <n v="4.4000000000000004"/>
    <n v="29"/>
    <n v="898"/>
    <n v="853"/>
    <s v="30,32,34,36,38,40"/>
    <x v="14"/>
    <n v="10939400"/>
    <n v="24737"/>
    <n v="5.0111358574610243"/>
  </r>
  <r>
    <s v="Gathered Culotte Jumpsuit"/>
    <x v="440"/>
    <n v="3.5"/>
    <n v="11"/>
    <n v="2499"/>
    <n v="874"/>
    <s v="S,M,L,XL,XXL,3XL"/>
    <x v="98"/>
    <n v="14855560"/>
    <n v="9614"/>
    <n v="65.026010404161667"/>
  </r>
  <r>
    <s v="Women Solid A-Line Kurta"/>
    <x v="202"/>
    <n v="3.3"/>
    <n v="6"/>
    <n v="2099"/>
    <n v="734"/>
    <s v="XS,S,M,L,XL,XXL"/>
    <x v="15"/>
    <n v="17090676"/>
    <n v="4404"/>
    <n v="65.030967127203425"/>
  </r>
  <r>
    <s v="Women Embroidered Kurta"/>
    <x v="16"/>
    <n v="4.3"/>
    <n v="12"/>
    <n v="599"/>
    <n v="599"/>
    <s v="S,M,L,XL,XXL"/>
    <x v="15"/>
    <n v="17618340"/>
    <n v="7188"/>
    <n v="0"/>
  </r>
  <r>
    <s v="Women Checked Kurta"/>
    <x v="16"/>
    <n v="4.3"/>
    <n v="6"/>
    <n v="599"/>
    <n v="599"/>
    <s v="S,M,L,XL,XXL"/>
    <x v="15"/>
    <n v="17618350"/>
    <n v="3594"/>
    <n v="0"/>
  </r>
  <r>
    <s v="Unisex Ayurvedic Face Scrub"/>
    <x v="667"/>
    <n v="4.5"/>
    <n v="47"/>
    <n v="995"/>
    <n v="995"/>
    <s v="Onesize"/>
    <x v="71"/>
    <n v="13831620"/>
    <n v="46765"/>
    <n v="0"/>
  </r>
  <r>
    <s v="Rose + Jasmine Face Cleanser"/>
    <x v="667"/>
    <n v="4.5999999999999996"/>
    <n v="184"/>
    <n v="875"/>
    <n v="875"/>
    <s v="Pack"/>
    <x v="27"/>
    <n v="10727380"/>
    <n v="161000"/>
    <n v="0"/>
  </r>
  <r>
    <s v="210 TC Queen 2 Pillow Covers"/>
    <x v="130"/>
    <n v="3.3"/>
    <n v="7"/>
    <n v="1199"/>
    <n v="599"/>
    <s v="Double Queen"/>
    <x v="76"/>
    <n v="18010010"/>
    <n v="4193"/>
    <n v="50.041701417848202"/>
  </r>
  <r>
    <s v="Checked A-Line Dress"/>
    <x v="1035"/>
    <n v="4"/>
    <n v="9"/>
    <n v="1499"/>
    <n v="674"/>
    <s v="6-12M,12-18M,18-24M,24-36M"/>
    <x v="5"/>
    <n v="16080522"/>
    <n v="6066"/>
    <n v="55.03669112741828"/>
  </r>
  <r>
    <s v="Women High-Rise Denim Shorts"/>
    <x v="46"/>
    <n v="4.3"/>
    <n v="35"/>
    <n v="999"/>
    <n v="649"/>
    <s v="26,28,30,32,34"/>
    <x v="92"/>
    <n v="15852818"/>
    <n v="22715"/>
    <n v="35.035035035035037"/>
  </r>
  <r>
    <s v="Men Applique Hooded Sweatshirt"/>
    <x v="408"/>
    <n v="4.3"/>
    <n v="14"/>
    <n v="5999"/>
    <n v="5999"/>
    <s v="S,M,L,XL"/>
    <x v="23"/>
    <n v="14590398"/>
    <n v="83986"/>
    <n v="0"/>
  </r>
  <r>
    <s v="AloeVera Gel 400 ml"/>
    <x v="1241"/>
    <n v="4.5"/>
    <n v="115"/>
    <n v="449"/>
    <n v="404"/>
    <s v="380-400 ML"/>
    <x v="25"/>
    <n v="12381404"/>
    <n v="46460"/>
    <n v="10.022271714922049"/>
  </r>
  <r>
    <s v="Girls Printed Kurti with Salwar"/>
    <x v="38"/>
    <n v="2.5"/>
    <n v="2"/>
    <n v="2499"/>
    <n v="999"/>
    <s v="8-9Y,9-10Y,10-11Y,11-12Y"/>
    <x v="16"/>
    <n v="17429956"/>
    <n v="1998"/>
    <n v="60.024009603841534"/>
  </r>
  <r>
    <s v="Men Dobby Checked Kurta"/>
    <x v="302"/>
    <n v="4.3"/>
    <n v="295"/>
    <n v="1599"/>
    <n v="719"/>
    <s v="S,M,L,XL,XXL"/>
    <x v="15"/>
    <n v="11422586"/>
    <n v="212105"/>
    <n v="55.03439649781113"/>
  </r>
  <r>
    <s v="Hyaluronic Acid Face Serum"/>
    <x v="1242"/>
    <n v="3.9"/>
    <n v="190"/>
    <n v="699"/>
    <n v="251"/>
    <s v="20-30 ML"/>
    <x v="25"/>
    <n v="14296480"/>
    <n v="47690"/>
    <n v="64.091559370529325"/>
  </r>
  <r>
    <s v="Floral Off-Shoulder Dress"/>
    <x v="68"/>
    <n v="4"/>
    <n v="5"/>
    <n v="1390"/>
    <n v="1042"/>
    <s v="S,M,L,XL"/>
    <x v="5"/>
    <n v="16103144"/>
    <n v="5210"/>
    <n v="25.03597122302158"/>
  </r>
  <r>
    <s v="Conversational Printed Pure Cotton T-shirt"/>
    <x v="33"/>
    <n v="4.0999999999999996"/>
    <n v="312"/>
    <n v="1099"/>
    <n v="384"/>
    <s v="S,M,L,XL"/>
    <x v="3"/>
    <n v="11545008"/>
    <n v="119808"/>
    <n v="65.059144676979074"/>
  </r>
  <r>
    <s v="Boys Captain America Printed T-shirt"/>
    <x v="1243"/>
    <n v="4.7"/>
    <n v="24"/>
    <n v="749"/>
    <n v="486"/>
    <s v="8-9Y,10-11Y,12-13Y,14-15Y,16-17Y"/>
    <x v="3"/>
    <n v="15739106"/>
    <n v="11664"/>
    <n v="35.113484646194927"/>
  </r>
  <r>
    <s v="Colourblocked Comfort Peep Toes"/>
    <x v="377"/>
    <n v="4.7"/>
    <n v="7"/>
    <n v="2299"/>
    <n v="919"/>
    <s v="EURO36,EURO37,EURO38,EURO39,EURO40,EURO41"/>
    <x v="88"/>
    <n v="17082958"/>
    <n v="6433"/>
    <n v="60.026098303610262"/>
  </r>
  <r>
    <s v="Men Solid Leather Wallet"/>
    <x v="340"/>
    <n v="4.8"/>
    <n v="71"/>
    <n v="1399"/>
    <n v="1119"/>
    <s v="Onesize"/>
    <x v="48"/>
    <n v="11607582"/>
    <n v="79449"/>
    <n v="20.014295925661184"/>
  </r>
  <r>
    <s v="Solid Laptop Sleeve"/>
    <x v="339"/>
    <n v="4.5999999999999996"/>
    <n v="13"/>
    <n v="1799"/>
    <n v="789"/>
    <s v="Upto 15&quot;"/>
    <x v="72"/>
    <n v="11471624"/>
    <n v="10257"/>
    <n v="56.142301278488048"/>
  </r>
  <r>
    <s v="Men Self Design Lounge Shorts"/>
    <x v="3"/>
    <n v="4.3"/>
    <n v="57"/>
    <n v="1199"/>
    <n v="959"/>
    <s v="S,M,L,XL"/>
    <x v="155"/>
    <n v="10789586"/>
    <n v="54663"/>
    <n v="20.016680567139282"/>
  </r>
  <r>
    <s v="Men Textured Two Fold Wallet"/>
    <x v="207"/>
    <n v="4.3"/>
    <n v="28"/>
    <n v="1299"/>
    <n v="909"/>
    <s v="Onesize"/>
    <x v="48"/>
    <n v="14099846"/>
    <n v="25452"/>
    <n v="30.023094688221708"/>
  </r>
  <r>
    <s v="Women Dri-FIT Slim Fit T-shirt"/>
    <x v="580"/>
    <n v="3.7"/>
    <n v="12"/>
    <n v="699"/>
    <n v="405"/>
    <s v="XS,S,M,L,XL,XXL"/>
    <x v="3"/>
    <n v="14891080"/>
    <n v="4860"/>
    <n v="42.06008583690987"/>
  </r>
  <r>
    <s v="Cotton Striped Nightdress"/>
    <x v="8"/>
    <n v="4.0999999999999996"/>
    <n v="11"/>
    <n v="1349"/>
    <n v="337"/>
    <s v="S,M,L,XL"/>
    <x v="82"/>
    <n v="14345612"/>
    <n v="3707"/>
    <n v="75.018532246108222"/>
  </r>
  <r>
    <s v="Matte Lipstick - Jungle Red 29"/>
    <x v="355"/>
    <n v="4.0999999999999996"/>
    <n v="103"/>
    <n v="299"/>
    <n v="194"/>
    <s v="0-10 ML"/>
    <x v="109"/>
    <n v="10699690"/>
    <n v="19982"/>
    <n v="35.11705685618729"/>
  </r>
  <r>
    <s v="Women Pack of 3 Hipster Briefs"/>
    <x v="6"/>
    <n v="4.3"/>
    <n v="15"/>
    <n v="1049"/>
    <n v="314"/>
    <s v="S,M,L,XL"/>
    <x v="29"/>
    <n v="14917766"/>
    <n v="4710"/>
    <n v="70.066730219256428"/>
  </r>
  <r>
    <s v="Printed Round Neck T-shirt"/>
    <x v="44"/>
    <n v="3.9"/>
    <n v="136"/>
    <n v="1499"/>
    <n v="599"/>
    <s v="S,M,L,XL,XXL"/>
    <x v="3"/>
    <n v="2352861"/>
    <n v="81464"/>
    <n v="60.040026684456308"/>
  </r>
  <r>
    <s v="Women Yoke Design Kurta"/>
    <x v="16"/>
    <n v="4.3"/>
    <n v="8"/>
    <n v="599"/>
    <n v="599"/>
    <s v="S,M,L,XL,XXL"/>
    <x v="15"/>
    <n v="17747724"/>
    <n v="4792"/>
    <n v="0"/>
  </r>
  <r>
    <s v="Women Embellished Readymade Padded Saree Blouse"/>
    <x v="274"/>
    <n v="3.4"/>
    <n v="49"/>
    <n v="4825"/>
    <n v="1930"/>
    <s v="XXS,XS,S,M,L,XL"/>
    <x v="115"/>
    <n v="13405976"/>
    <n v="94570"/>
    <n v="60"/>
  </r>
  <r>
    <s v="Floral Dress"/>
    <x v="1244"/>
    <n v="4.9000000000000004"/>
    <n v="7"/>
    <n v="2190"/>
    <n v="1314"/>
    <s v="1-2Y,3-4Y,5-6Y,7-8Y,9-10Y"/>
    <x v="5"/>
    <n v="16167980"/>
    <n v="9198"/>
    <n v="40"/>
  </r>
  <r>
    <s v="Gold-Plated Drop Earrings"/>
    <x v="71"/>
    <n v="4.4000000000000004"/>
    <n v="81"/>
    <n v="1900"/>
    <n v="608"/>
    <s v="Onesize"/>
    <x v="37"/>
    <n v="6919857"/>
    <n v="49248"/>
    <n v="68"/>
  </r>
  <r>
    <s v="Printed Lounge Pants"/>
    <x v="310"/>
    <n v="3.9"/>
    <n v="11"/>
    <n v="995"/>
    <n v="696"/>
    <s v="XS,S,M,L,XL,XXL"/>
    <x v="42"/>
    <n v="17572972"/>
    <n v="7656"/>
    <n v="30.050251256281406"/>
  </r>
  <r>
    <s v="Embroidered Kurta with Palazzos"/>
    <x v="499"/>
    <n v="4"/>
    <n v="81"/>
    <n v="2599"/>
    <n v="1099"/>
    <s v="S,M,L,XL,XXL"/>
    <x v="16"/>
    <n v="13564854"/>
    <n v="89019"/>
    <n v="57.714505579068877"/>
  </r>
  <r>
    <s v="Women Kurti with Palazzos"/>
    <x v="202"/>
    <n v="3.5"/>
    <n v="6"/>
    <n v="2899"/>
    <n v="724"/>
    <s v="XS,S,M,L,XL,XXL"/>
    <x v="16"/>
    <n v="14325444"/>
    <n v="4344"/>
    <n v="75.025870989996548"/>
  </r>
  <r>
    <s v="Printed Fit &amp; Flare Dress"/>
    <x v="429"/>
    <n v="3.8"/>
    <n v="51"/>
    <n v="999"/>
    <n v="539"/>
    <s v="XS,S,M,L,XL,XXL"/>
    <x v="5"/>
    <n v="13842652"/>
    <n v="27489"/>
    <n v="46.046046046046044"/>
  </r>
  <r>
    <s v="Men Striped Comfort Sandals"/>
    <x v="74"/>
    <n v="4.8"/>
    <n v="5"/>
    <n v="2399"/>
    <n v="1319"/>
    <s v="UK6,UK7,UK8,UK9,UK10"/>
    <x v="84"/>
    <n v="15088470"/>
    <n v="6595"/>
    <n v="45.018757815756565"/>
  </r>
  <r>
    <s v="Semi-Formal Shoes"/>
    <x v="895"/>
    <n v="3.8"/>
    <n v="289"/>
    <n v="4375"/>
    <n v="875"/>
    <s v="UK6,UK7,UK8,UK9,UK10"/>
    <x v="36"/>
    <n v="1176375"/>
    <n v="252875"/>
    <n v="80"/>
  </r>
  <r>
    <s v="Solid Women Ruffle Pullover"/>
    <x v="133"/>
    <n v="4.3"/>
    <n v="6"/>
    <n v="3590"/>
    <n v="2154"/>
    <s v="XS,S,M,L"/>
    <x v="40"/>
    <n v="16124400"/>
    <n v="12924"/>
    <n v="40"/>
  </r>
  <r>
    <s v="Unisex Set of 14 Towels"/>
    <x v="490"/>
    <n v="4"/>
    <n v="9"/>
    <n v="3318"/>
    <n v="2654"/>
    <s v="M/L"/>
    <x v="145"/>
    <n v="13885716"/>
    <n v="23886"/>
    <n v="20.012055455093432"/>
  </r>
  <r>
    <s v="144 TC 1 King Bedsheet with 2 Pillow Covers"/>
    <x v="319"/>
    <n v="4.5"/>
    <n v="66"/>
    <n v="1999"/>
    <n v="939"/>
    <s v="Double King"/>
    <x v="76"/>
    <n v="7504394"/>
    <n v="61974"/>
    <n v="53.026513256628313"/>
  </r>
  <r>
    <s v="Men Knitted Lounge Shorts"/>
    <x v="69"/>
    <n v="4.4000000000000004"/>
    <n v="45"/>
    <n v="899"/>
    <n v="899"/>
    <s v="S,M,L"/>
    <x v="155"/>
    <n v="11888268"/>
    <n v="40455"/>
    <n v="0"/>
  </r>
  <r>
    <s v="Women Printed Kurta with Palazzos With Dupatta"/>
    <x v="63"/>
    <n v="2"/>
    <n v="4"/>
    <n v="6999"/>
    <n v="1889"/>
    <s v="XS,S,M,L,XL,XXL"/>
    <x v="16"/>
    <n v="15597572"/>
    <n v="7556"/>
    <n v="73.010430061437347"/>
  </r>
  <r>
    <s v="Girls Ruffled Cardigan"/>
    <x v="34"/>
    <n v="4.4000000000000004"/>
    <n v="27"/>
    <n v="2399"/>
    <n v="1679"/>
    <s v="7-8Y,8-9Y,10-11Y,11-12Y,13-14Y"/>
    <x v="40"/>
    <n v="14468984"/>
    <n v="45333"/>
    <n v="30.012505210504376"/>
  </r>
  <r>
    <s v="Women Printed Kurta with Palazzos With Dupatta"/>
    <x v="63"/>
    <n v="4.5"/>
    <n v="8"/>
    <n v="5999"/>
    <n v="1319"/>
    <s v="XS,S,M,L,XL,XXL"/>
    <x v="16"/>
    <n v="16652598"/>
    <n v="10552"/>
    <n v="78.013002167027835"/>
  </r>
  <r>
    <s v="Boys Striped Cotton T-shirt"/>
    <x v="296"/>
    <n v="4.5999999999999996"/>
    <n v="9"/>
    <n v="699"/>
    <n v="489"/>
    <s v="12-13Y,14-15Y,16-17Y"/>
    <x v="3"/>
    <n v="17279346"/>
    <n v="4401"/>
    <n v="30.042918454935624"/>
  </r>
  <r>
    <s v="Girls Printed Kurta with Palazzos"/>
    <x v="52"/>
    <n v="4.2"/>
    <n v="47"/>
    <n v="1799"/>
    <n v="809"/>
    <s v="3-4Y,5-6Y,7-8Y,9-10Y,11-12Y"/>
    <x v="16"/>
    <n v="12857260"/>
    <n v="38023"/>
    <n v="55.03057254030017"/>
  </r>
  <r>
    <s v="Men Printed Hooded Sweatshirt"/>
    <x v="191"/>
    <n v="4.9000000000000004"/>
    <n v="9"/>
    <n v="2199"/>
    <n v="1099"/>
    <s v="S,M,L,XL"/>
    <x v="23"/>
    <n v="14513010"/>
    <n v="9891"/>
    <n v="50.022737608003645"/>
  </r>
  <r>
    <s v="Women Floral Printed Anarkali Kurta"/>
    <x v="499"/>
    <n v="3.5"/>
    <n v="11"/>
    <n v="1999"/>
    <n v="799"/>
    <s v="S,M,L,XL,XXL"/>
    <x v="15"/>
    <n v="15622884"/>
    <n v="8789"/>
    <n v="60.030015007503756"/>
  </r>
  <r>
    <s v="Girls Printed Cotton T-shirt"/>
    <x v="219"/>
    <n v="3.3"/>
    <n v="7"/>
    <n v="999"/>
    <n v="999"/>
    <s v="2-3Y,3-4Y,4-5Y,5-6Y,6-7Y,7-8Y"/>
    <x v="3"/>
    <n v="14399608"/>
    <n v="6993"/>
    <n v="0"/>
  </r>
  <r>
    <s v="Organic Cotton Hood Sweatshirt"/>
    <x v="408"/>
    <n v="4.5999999999999996"/>
    <n v="7"/>
    <n v="5999"/>
    <n v="5999"/>
    <s v="S,M,L,XL"/>
    <x v="23"/>
    <n v="14590208"/>
    <n v="41993"/>
    <n v="0"/>
  </r>
  <r>
    <s v="Shibori Tie and Dye Dupatta"/>
    <x v="35"/>
    <n v="3.9"/>
    <n v="20"/>
    <n v="1599"/>
    <n v="399"/>
    <s v="Onesize"/>
    <x v="19"/>
    <n v="15024142"/>
    <n v="7980"/>
    <n v="75.046904315196997"/>
  </r>
  <r>
    <s v="Women Solid Gladiators"/>
    <x v="169"/>
    <n v="4.5999999999999996"/>
    <n v="66"/>
    <n v="1690"/>
    <n v="1690"/>
    <s v="EURO36,EURO37,EURO38,EURO39,EURO40,EURO41"/>
    <x v="26"/>
    <n v="12014696"/>
    <n v="111540"/>
    <n v="0"/>
  </r>
  <r>
    <s v="Women Regular Fit Joggers"/>
    <x v="96"/>
    <n v="4.2"/>
    <n v="89"/>
    <n v="1799"/>
    <n v="683"/>
    <s v="28,30,32,34"/>
    <x v="43"/>
    <n v="13181816"/>
    <n v="60787"/>
    <n v="62.034463590883824"/>
  </r>
  <r>
    <s v="Women Kurta with Trousers With Dupatta"/>
    <x v="202"/>
    <n v="3"/>
    <n v="6"/>
    <n v="3599"/>
    <n v="1439"/>
    <s v="XS,S,M,L,XL,XXL"/>
    <x v="16"/>
    <n v="17276008"/>
    <n v="8634"/>
    <n v="60.016671297582661"/>
  </r>
  <r>
    <s v="Men Slim Fit Sports Shorts"/>
    <x v="425"/>
    <n v="4.3"/>
    <n v="121"/>
    <n v="599"/>
    <n v="599"/>
    <s v="30,32,34,36,38"/>
    <x v="92"/>
    <n v="13903038"/>
    <n v="72479"/>
    <n v="0"/>
  </r>
  <r>
    <s v="Sarcastic Emoji Eye Mask"/>
    <x v="809"/>
    <n v="4.0999999999999996"/>
    <n v="7"/>
    <n v="599"/>
    <n v="299"/>
    <s v="Onesize"/>
    <x v="129"/>
    <n v="16956900"/>
    <n v="2093"/>
    <n v="50.083472454090149"/>
  </r>
  <r>
    <s v="Men Striped Sliders"/>
    <x v="694"/>
    <n v="3.8"/>
    <n v="384"/>
    <n v="999"/>
    <n v="449"/>
    <s v="UK6,UK7,UK8,UK9,UK10"/>
    <x v="9"/>
    <n v="13632744"/>
    <n v="172416"/>
    <n v="55.055055055055057"/>
  </r>
  <r>
    <s v="Women Pure Cotton Saree"/>
    <x v="56"/>
    <n v="4.4000000000000004"/>
    <n v="30"/>
    <n v="4031"/>
    <n v="2620"/>
    <s v="Onesize"/>
    <x v="0"/>
    <n v="15244070"/>
    <n v="78600"/>
    <n v="35.003721161002233"/>
  </r>
  <r>
    <s v="Men Pack Of 3 Patterned Calf-Length Socks"/>
    <x v="340"/>
    <n v="4.7"/>
    <n v="66"/>
    <n v="479"/>
    <n v="479"/>
    <s v="Onesize"/>
    <x v="52"/>
    <n v="14814930"/>
    <n v="31614"/>
    <n v="0"/>
  </r>
  <r>
    <s v="Gold-Plated Jewellery Set"/>
    <x v="577"/>
    <n v="4.3"/>
    <n v="784"/>
    <n v="2458"/>
    <n v="491"/>
    <s v="Onesize"/>
    <x v="104"/>
    <n v="13996174"/>
    <n v="384944"/>
    <n v="80.024410089503661"/>
  </r>
  <r>
    <s v="Women Ribbed Crop Pullover"/>
    <x v="196"/>
    <n v="1.6"/>
    <n v="5"/>
    <n v="2799"/>
    <n v="1399"/>
    <s v="XS,S,M,L,XL"/>
    <x v="40"/>
    <n v="15702602"/>
    <n v="6995"/>
    <n v="50.017863522686682"/>
  </r>
  <r>
    <s v="Women Printed Wide Leg Palazzo"/>
    <x v="68"/>
    <n v="5"/>
    <n v="2"/>
    <n v="1690"/>
    <n v="845"/>
    <s v="28,30,32"/>
    <x v="56"/>
    <n v="15085696"/>
    <n v="1690"/>
    <n v="50"/>
  </r>
  <r>
    <s v="Printed Regular Top"/>
    <x v="531"/>
    <n v="3.9"/>
    <n v="25"/>
    <n v="999"/>
    <n v="699"/>
    <s v="S,M,L,XL,XXL"/>
    <x v="6"/>
    <n v="14052546"/>
    <n v="17475"/>
    <n v="30.03003003003003"/>
  </r>
  <r>
    <s v="Men Slim Fit Chinos Trousers"/>
    <x v="33"/>
    <n v="3.8"/>
    <n v="5"/>
    <n v="2199"/>
    <n v="1099"/>
    <s v="28,30,32,34,36"/>
    <x v="43"/>
    <n v="17120840"/>
    <n v="5495"/>
    <n v="50.022737608003645"/>
  </r>
  <r>
    <s v="Men Slim Fit Jeans"/>
    <x v="11"/>
    <n v="4"/>
    <n v="16"/>
    <n v="2699"/>
    <n v="1538"/>
    <s v="28,30,32,34,36,38"/>
    <x v="10"/>
    <n v="17023666"/>
    <n v="24608"/>
    <n v="43.015931826602447"/>
  </r>
  <r>
    <s v="Textured Sling Bag"/>
    <x v="479"/>
    <n v="4.4000000000000004"/>
    <n v="97"/>
    <n v="3299"/>
    <n v="2144"/>
    <s v="Onesize"/>
    <x v="53"/>
    <n v="14036012"/>
    <n v="207968"/>
    <n v="35.010609275538037"/>
  </r>
  <r>
    <s v="Gold-Plated Jewellery Set"/>
    <x v="801"/>
    <n v="4.0999999999999996"/>
    <n v="91"/>
    <n v="3279"/>
    <n v="721"/>
    <s v="Onesize"/>
    <x v="104"/>
    <n v="14466940"/>
    <n v="65611"/>
    <n v="78.011588899054587"/>
  </r>
  <r>
    <s v="Men Solid Nehru Jacket"/>
    <x v="1245"/>
    <n v="3.8"/>
    <n v="13"/>
    <n v="3499"/>
    <n v="1294"/>
    <s v="XS,S,M,L,XL"/>
    <x v="168"/>
    <n v="16228616"/>
    <n v="16822"/>
    <n v="63.018005144326949"/>
  </r>
  <r>
    <s v="Printed Fitted Top"/>
    <x v="1062"/>
    <n v="4"/>
    <n v="99"/>
    <n v="1499"/>
    <n v="899"/>
    <s v="XS,S,M,L,XL,XXL"/>
    <x v="6"/>
    <n v="9475963"/>
    <n v="89001"/>
    <n v="40.026684456304203"/>
  </r>
  <r>
    <s v="Women Solid Sports Bra"/>
    <x v="185"/>
    <n v="4.3"/>
    <n v="32"/>
    <n v="798"/>
    <n v="798"/>
    <s v="XS,S,M,L,XL"/>
    <x v="14"/>
    <n v="15622696"/>
    <n v="25536"/>
    <n v="0"/>
  </r>
  <r>
    <s v="Women Printed Ethnic Palazzos"/>
    <x v="219"/>
    <n v="3.7"/>
    <n v="10"/>
    <n v="1299"/>
    <n v="389"/>
    <s v="26,28,30,32,34,36,38"/>
    <x v="56"/>
    <n v="15886752"/>
    <n v="3890"/>
    <n v="70.053887605850647"/>
  </r>
  <r>
    <s v="Men Solid Track Pants"/>
    <x v="768"/>
    <n v="3.2"/>
    <n v="5"/>
    <n v="1299"/>
    <n v="454"/>
    <s v="M,L,XL,XXL"/>
    <x v="74"/>
    <n v="17580608"/>
    <n v="2270"/>
    <n v="65.050038491147035"/>
  </r>
  <r>
    <s v="40 cm Analogue Wall Clock"/>
    <x v="254"/>
    <n v="4"/>
    <n v="13"/>
    <n v="1080"/>
    <n v="756"/>
    <s v="Onesize"/>
    <x v="111"/>
    <n v="11214950"/>
    <n v="9828"/>
    <n v="30"/>
  </r>
  <r>
    <s v="Men Slim Fit Jeans"/>
    <x v="518"/>
    <n v="4.0999999999999996"/>
    <n v="17"/>
    <n v="2999"/>
    <n v="1439"/>
    <s v="30,32,34,36,38"/>
    <x v="10"/>
    <n v="15468870"/>
    <n v="24463"/>
    <n v="52.017339113037679"/>
  </r>
  <r>
    <s v="Applique Sleep T-shirt"/>
    <x v="457"/>
    <n v="4.0999999999999996"/>
    <n v="51"/>
    <n v="799"/>
    <n v="499"/>
    <s v="S,M,L,XL"/>
    <x v="82"/>
    <n v="1910437"/>
    <n v="25449"/>
    <n v="37.546933667083856"/>
  </r>
  <r>
    <s v="Cotton Knot Printed T-shirt"/>
    <x v="33"/>
    <n v="4.2"/>
    <n v="13"/>
    <n v="899"/>
    <n v="314"/>
    <s v="XS,S,M,L,XL"/>
    <x v="3"/>
    <n v="16902278"/>
    <n v="4082"/>
    <n v="65.072302558398221"/>
  </r>
  <r>
    <s v="Wedge Sandals"/>
    <x v="886"/>
    <n v="3.1"/>
    <n v="7"/>
    <n v="2799"/>
    <n v="979"/>
    <s v="EURO36,EURO37,EURO38,EURO39,EURO40,EURO41"/>
    <x v="88"/>
    <n v="14594934"/>
    <n v="6853"/>
    <n v="65.023222579492682"/>
  </r>
  <r>
    <s v="Girls Woven Design Slip-On Sneakers"/>
    <x v="16"/>
    <n v="4.0999999999999996"/>
    <n v="11"/>
    <n v="499"/>
    <n v="499"/>
    <s v="1-1.5Y,1.5-2Y,2-2.5Y,2.5Y,3Y,3-3.5Y,3.5-4Y"/>
    <x v="60"/>
    <n v="17206702"/>
    <n v="5489"/>
    <n v="0"/>
  </r>
  <r>
    <s v="Women Printed"/>
    <x v="933"/>
    <n v="4.3"/>
    <n v="46"/>
    <n v="799"/>
    <n v="495"/>
    <s v="S,M,L,XL,XXL,3XL"/>
    <x v="155"/>
    <n v="13732482"/>
    <n v="22770"/>
    <n v="38.047559449311642"/>
  </r>
  <r>
    <s v="Studs Earrings"/>
    <x v="1119"/>
    <n v="3.1"/>
    <n v="7"/>
    <n v="2736"/>
    <n v="328"/>
    <s v="Onesize"/>
    <x v="37"/>
    <n v="16851336"/>
    <n v="2296"/>
    <n v="88.011695906432749"/>
  </r>
  <r>
    <s v="Women Straight Fit Parallel Trousers"/>
    <x v="66"/>
    <n v="4"/>
    <n v="6"/>
    <n v="1299"/>
    <n v="662"/>
    <s v="30,32,34,36,38,40,42"/>
    <x v="43"/>
    <n v="14672816"/>
    <n v="3972"/>
    <n v="49.037721324095457"/>
  </r>
  <r>
    <s v="Men Typography Regular Shorts"/>
    <x v="453"/>
    <n v="3.8"/>
    <n v="8"/>
    <n v="999"/>
    <n v="359"/>
    <s v="32,34,36,38"/>
    <x v="92"/>
    <n v="14970088"/>
    <n v="2872"/>
    <n v="64.06406406406407"/>
  </r>
  <r>
    <s v="U-17 Girls Lifestyle T-shirt"/>
    <x v="4"/>
    <n v="4.0999999999999996"/>
    <n v="16"/>
    <n v="799"/>
    <n v="399"/>
    <s v="8-9Y,10-11Y,12-13Y,14-15Y,16-17Y"/>
    <x v="3"/>
    <n v="14702240"/>
    <n v="6384"/>
    <n v="50.062578222778477"/>
  </r>
  <r>
    <s v="Men Formal Shirt"/>
    <x v="330"/>
    <n v="3.3"/>
    <n v="12"/>
    <n v="1399"/>
    <n v="545"/>
    <s v="36,38,40,42,44"/>
    <x v="30"/>
    <n v="16535060"/>
    <n v="6540"/>
    <n v="61.043602573266618"/>
  </r>
  <r>
    <s v="Anti-Hairfall Shampoo-Oily Hair"/>
    <x v="354"/>
    <n v="4.3"/>
    <n v="17"/>
    <n v="499"/>
    <n v="349"/>
    <s v="0-100 ML"/>
    <x v="44"/>
    <n v="15269900"/>
    <n v="5933"/>
    <n v="30.060120240480963"/>
  </r>
  <r>
    <s v="Evil Eye Threaded Anklet"/>
    <x v="1026"/>
    <n v="4.2"/>
    <n v="22"/>
    <n v="999"/>
    <n v="299"/>
    <s v="Onesize"/>
    <x v="108"/>
    <n v="17332422"/>
    <n v="6578"/>
    <n v="70.070070070070074"/>
  </r>
  <r>
    <s v="Ethnic Motifs Polyester Kurta Set"/>
    <x v="86"/>
    <n v="4.5"/>
    <n v="12"/>
    <n v="4999"/>
    <n v="1249"/>
    <s v="S,M,L,XL,XXL"/>
    <x v="16"/>
    <n v="14436564"/>
    <n v="14988"/>
    <n v="75.015003000600117"/>
  </r>
  <r>
    <s v="Men Printed Round Neck T-shirt"/>
    <x v="44"/>
    <n v="4"/>
    <n v="22"/>
    <n v="1499"/>
    <n v="599"/>
    <s v="S,M,L,XL,XXL"/>
    <x v="3"/>
    <n v="11136038"/>
    <n v="13178"/>
    <n v="60.040026684456308"/>
  </r>
  <r>
    <s v="Harry Potter Printed Pure Cotton T-shirt"/>
    <x v="967"/>
    <n v="4.4000000000000004"/>
    <n v="14"/>
    <n v="799"/>
    <n v="391"/>
    <s v="S,M,L,XL"/>
    <x v="3"/>
    <n v="14634880"/>
    <n v="5474"/>
    <n v="51.063829787234042"/>
  </r>
  <r>
    <s v="Extended Sleeves Fitted Top"/>
    <x v="68"/>
    <n v="3.6"/>
    <n v="8"/>
    <n v="690"/>
    <n v="345"/>
    <s v="S,M,L,XL"/>
    <x v="6"/>
    <n v="15630266"/>
    <n v="2760"/>
    <n v="50"/>
  </r>
  <r>
    <s v="Block Sandals"/>
    <x v="886"/>
    <n v="3.4"/>
    <n v="5"/>
    <n v="2299"/>
    <n v="919"/>
    <s v="EURO35,EURO36,EURO37,EURO38,EURO39,EURO40,EURO41"/>
    <x v="88"/>
    <n v="14525482"/>
    <n v="4595"/>
    <n v="60.026098303610262"/>
  </r>
  <r>
    <s v="Unisex Set Of 2 Face Wash"/>
    <x v="1246"/>
    <n v="4.4000000000000004"/>
    <n v="58"/>
    <n v="750"/>
    <n v="525"/>
    <s v="100-350 ML"/>
    <x v="105"/>
    <n v="11801706"/>
    <n v="30450"/>
    <n v="30"/>
  </r>
  <r>
    <s v="Contemporary Studs"/>
    <x v="181"/>
    <n v="4.0999999999999996"/>
    <n v="69"/>
    <n v="2799"/>
    <n v="503"/>
    <s v="Onesize"/>
    <x v="37"/>
    <n v="13330366"/>
    <n v="34707"/>
    <n v="82.029296177206149"/>
  </r>
  <r>
    <s v="Pack of 2 Colourblock Trunks"/>
    <x v="381"/>
    <n v="4.4000000000000004"/>
    <n v="5"/>
    <n v="798"/>
    <n v="725"/>
    <s v="S,M,L,XL"/>
    <x v="17"/>
    <n v="10019517"/>
    <n v="3625"/>
    <n v="9.147869674185463"/>
  </r>
  <r>
    <s v="Men Printed Woven Nehru Jackets"/>
    <x v="127"/>
    <n v="4.0999999999999996"/>
    <n v="8"/>
    <n v="2499"/>
    <n v="899"/>
    <s v="S,M,L,XL,XXL"/>
    <x v="168"/>
    <n v="17746878"/>
    <n v="7192"/>
    <n v="64.025610244097635"/>
  </r>
  <r>
    <s v="Tshirts"/>
    <x v="1247"/>
    <n v="4"/>
    <n v="461"/>
    <n v="1745"/>
    <n v="785"/>
    <s v="3-6M,6-9M,9-12M,12-18M,18-24M"/>
    <x v="3"/>
    <n v="201825"/>
    <n v="361885"/>
    <n v="55.014326647564474"/>
  </r>
  <r>
    <s v="Set Of 6 Ethnic Motif Printed Diwan Set"/>
    <x v="1248"/>
    <n v="4"/>
    <n v="8"/>
    <n v="1149"/>
    <n v="804"/>
    <s v="Onesize"/>
    <x v="139"/>
    <n v="13888960"/>
    <n v="6432"/>
    <n v="30.026109660574413"/>
  </r>
  <r>
    <s v="Printed A-Line Kurta"/>
    <x v="53"/>
    <n v="3.9"/>
    <n v="93"/>
    <n v="3899"/>
    <n v="1208"/>
    <s v="XS,S,M,L,XL,XXL,3XL,4XL,5XL"/>
    <x v="15"/>
    <n v="10089305"/>
    <n v="112344"/>
    <n v="69.017696845344958"/>
  </r>
  <r>
    <s v="Yoke Design Kurta with Palazzos"/>
    <x v="192"/>
    <n v="3.9"/>
    <n v="56"/>
    <n v="3399"/>
    <n v="985"/>
    <s v="S,M,L,XL,XXL"/>
    <x v="16"/>
    <n v="11771220"/>
    <n v="55160"/>
    <n v="71.020888496616649"/>
  </r>
  <r>
    <s v="Floral Cotton Lounge Pants"/>
    <x v="8"/>
    <n v="4.4000000000000004"/>
    <n v="14"/>
    <n v="1049"/>
    <n v="314"/>
    <s v="S,M,L,XL"/>
    <x v="42"/>
    <n v="14691558"/>
    <n v="4396"/>
    <n v="70.066730219256428"/>
  </r>
  <r>
    <s v="Women Woven Design Mules"/>
    <x v="266"/>
    <n v="4.7"/>
    <n v="15"/>
    <n v="3299"/>
    <n v="1154"/>
    <s v="EURO36,EURO37,EURO38,EURO39,EURO40,EURO41"/>
    <x v="26"/>
    <n v="14692342"/>
    <n v="17310"/>
    <n v="65.019702940284944"/>
  </r>
  <r>
    <s v="Women Sandals"/>
    <x v="444"/>
    <n v="4"/>
    <n v="58"/>
    <n v="999"/>
    <n v="799"/>
    <s v="EURO36,EURO37,EURO38,EURO39,EURO40,EURO41"/>
    <x v="88"/>
    <n v="13618204"/>
    <n v="46342"/>
    <n v="20.02002002002002"/>
  </r>
  <r>
    <s v="Men Colourblocked Sneakers"/>
    <x v="681"/>
    <n v="4.2"/>
    <n v="5"/>
    <n v="3299"/>
    <n v="758"/>
    <s v="UK6,UK7,UK8,UK9,UK10"/>
    <x v="60"/>
    <n v="16955066"/>
    <n v="3790"/>
    <n v="77.023340406183692"/>
  </r>
  <r>
    <s v="925 Sterling Silver Rhodium-Plated CZ-Studded Dual Tone Interlocked Heart Pendant With Chain"/>
    <x v="409"/>
    <n v="5"/>
    <n v="8"/>
    <n v="4499"/>
    <n v="2024"/>
    <s v="Onesize"/>
    <x v="73"/>
    <n v="14466946"/>
    <n v="16192"/>
    <n v="55.012224938875306"/>
  </r>
  <r>
    <s v="Unisex Printed Messenger Bag"/>
    <x v="324"/>
    <n v="4"/>
    <n v="119"/>
    <n v="2299"/>
    <n v="2299"/>
    <s v="Onesize"/>
    <x v="57"/>
    <n v="9659527"/>
    <n v="273581"/>
    <n v="0"/>
  </r>
  <r>
    <s v="Natural Stretch Oil 100 ml"/>
    <x v="226"/>
    <n v="4.4000000000000004"/>
    <n v="187"/>
    <n v="393"/>
    <n v="282"/>
    <s v="100 ml"/>
    <x v="214"/>
    <n v="12399862"/>
    <n v="52734"/>
    <n v="28.244274809160309"/>
  </r>
  <r>
    <s v="Women Ballerinas Flats"/>
    <x v="841"/>
    <n v="4.5"/>
    <n v="20"/>
    <n v="999"/>
    <n v="449"/>
    <s v="EURO36,EURO37,EURO38,EURO39,EURO40,EURO41"/>
    <x v="26"/>
    <n v="14734538"/>
    <n v="8980"/>
    <n v="55.055055055055057"/>
  </r>
  <r>
    <s v="Geometric Printed Sliders"/>
    <x v="522"/>
    <n v="3.7"/>
    <n v="11"/>
    <n v="799"/>
    <n v="391"/>
    <s v="UK4,UK5,UK6,UK7,UK8"/>
    <x v="9"/>
    <n v="15933320"/>
    <n v="4301"/>
    <n v="51.063829787234042"/>
  </r>
  <r>
    <s v="Drop Earrings"/>
    <x v="71"/>
    <n v="3.7"/>
    <n v="11"/>
    <n v="2150"/>
    <n v="537"/>
    <s v="Onesize"/>
    <x v="37"/>
    <n v="15354806"/>
    <n v="5907"/>
    <n v="75.023255813953497"/>
  </r>
  <r>
    <s v="Men Pack of 12 Solid Innerwear Vest"/>
    <x v="1104"/>
    <n v="4.0999999999999996"/>
    <n v="73"/>
    <n v="1380"/>
    <n v="897"/>
    <s v="S,M,L,XL,XXL"/>
    <x v="59"/>
    <n v="12807322"/>
    <n v="65481"/>
    <n v="35"/>
  </r>
  <r>
    <s v="Men Sweatshirt"/>
    <x v="340"/>
    <n v="4.5"/>
    <n v="13"/>
    <n v="1899"/>
    <n v="1310"/>
    <s v="S,M,L,XL,XXL"/>
    <x v="23"/>
    <n v="16211810"/>
    <n v="17030"/>
    <n v="31.016324381253291"/>
  </r>
  <r>
    <s v="Ethnic Motifs Viscose Rayon Kurta Set"/>
    <x v="202"/>
    <n v="3.4"/>
    <n v="9"/>
    <n v="4999"/>
    <n v="1249"/>
    <s v="XS,S,M,L,XL,XXL"/>
    <x v="16"/>
    <n v="14224060"/>
    <n v="11241"/>
    <n v="75.015003000600117"/>
  </r>
  <r>
    <s v="Women Printed Crepe Midi Dress"/>
    <x v="242"/>
    <n v="3.5"/>
    <n v="2"/>
    <n v="2199"/>
    <n v="1033"/>
    <s v="S,M,L,XL"/>
    <x v="5"/>
    <n v="17657492"/>
    <n v="2066"/>
    <n v="53.024101864483853"/>
  </r>
  <r>
    <s v="Lightly Padded T-shirt Bra"/>
    <x v="1068"/>
    <n v="2.8"/>
    <n v="5"/>
    <n v="820"/>
    <n v="574"/>
    <s v="32B,32C,32D,34B,34C,34D,36B,36C,36D,38B,38C,38D,40B,40C,40D"/>
    <x v="14"/>
    <n v="8420103"/>
    <n v="2870"/>
    <n v="30"/>
  </r>
  <r>
    <s v="Men Skinny Fit Low-Rise Jeans"/>
    <x v="227"/>
    <n v="4.5"/>
    <n v="6"/>
    <n v="1599"/>
    <n v="719"/>
    <s v="28,30,32,34,36"/>
    <x v="10"/>
    <n v="15502926"/>
    <n v="4314"/>
    <n v="55.03439649781113"/>
  </r>
  <r>
    <s v="Shine Line Eye Liner - Black"/>
    <x v="75"/>
    <n v="4.4000000000000004"/>
    <n v="10200"/>
    <n v="450"/>
    <n v="427"/>
    <s v="Onesize"/>
    <x v="47"/>
    <n v="55269"/>
    <n v="4355400"/>
    <n v="5.1111111111111116"/>
  </r>
  <r>
    <s v="Handcrafted Jewellery Set"/>
    <x v="181"/>
    <n v="4.0999999999999996"/>
    <n v="313"/>
    <n v="3000"/>
    <n v="1110"/>
    <s v="Onesize"/>
    <x v="104"/>
    <n v="9923879"/>
    <n v="347430"/>
    <n v="63"/>
  </r>
  <r>
    <s v="Set of 2 Floral Door Curtains"/>
    <x v="1249"/>
    <n v="4.0999999999999996"/>
    <n v="9"/>
    <n v="3999"/>
    <n v="1599"/>
    <s v="Door"/>
    <x v="75"/>
    <n v="15421112"/>
    <n v="14391"/>
    <n v="60.015003750937737"/>
  </r>
  <r>
    <s v="Shapewear"/>
    <x v="185"/>
    <n v="3.4"/>
    <n v="46"/>
    <n v="1399"/>
    <n v="1399"/>
    <s v="M,L,XL,XXL"/>
    <x v="12"/>
    <n v="307743"/>
    <n v="64354"/>
    <n v="0"/>
  </r>
  <r>
    <s v="Women Black Top &amp; Skirt Set"/>
    <x v="178"/>
    <n v="4.0999999999999996"/>
    <n v="10"/>
    <n v="1499"/>
    <n v="674"/>
    <s v="S,M,L,XL"/>
    <x v="65"/>
    <n v="15244490"/>
    <n v="6740"/>
    <n v="55.03669112741828"/>
  </r>
  <r>
    <s v="Women Solid Rapid Dry Sports Tights"/>
    <x v="384"/>
    <n v="2.7"/>
    <n v="10"/>
    <n v="1299"/>
    <n v="597"/>
    <s v="S,M,L,XL,XXL"/>
    <x v="63"/>
    <n v="13631056"/>
    <n v="5970"/>
    <n v="54.041570438799077"/>
  </r>
  <r>
    <s v="Floral Kurta Set &amp; Dupatta"/>
    <x v="755"/>
    <n v="3.9"/>
    <n v="50"/>
    <n v="3199"/>
    <n v="1279"/>
    <s v="S,M,L,XL,XXL"/>
    <x v="16"/>
    <n v="12016796"/>
    <n v="63950"/>
    <n v="60.018755861206628"/>
  </r>
  <r>
    <s v="Men Running Socks"/>
    <x v="4"/>
    <n v="4.5999999999999996"/>
    <n v="807"/>
    <n v="349"/>
    <n v="349"/>
    <s v="Onesize"/>
    <x v="52"/>
    <n v="2510314"/>
    <n v="281643"/>
    <n v="0"/>
  </r>
  <r>
    <s v="WomanGold Fishbone Belly Chain"/>
    <x v="809"/>
    <n v="3.6"/>
    <n v="14"/>
    <n v="999"/>
    <n v="399"/>
    <s v="Onesize"/>
    <x v="215"/>
    <n v="15972812"/>
    <n v="5586"/>
    <n v="60.06006006006006"/>
  </r>
  <r>
    <s v="Men Skinny Fit Jeans"/>
    <x v="33"/>
    <n v="3.3"/>
    <n v="6"/>
    <n v="1399"/>
    <n v="839"/>
    <s v="28,30,32,34,36"/>
    <x v="10"/>
    <n v="18094712"/>
    <n v="5034"/>
    <n v="40.028591851322368"/>
  </r>
  <r>
    <s v="Solid Laptop Bag"/>
    <x v="543"/>
    <n v="4.3"/>
    <n v="11"/>
    <n v="3990"/>
    <n v="2299"/>
    <s v="Upto 16&quot;"/>
    <x v="72"/>
    <n v="13875660"/>
    <n v="25289"/>
    <n v="42.38095238095238"/>
  </r>
  <r>
    <s v="Orbit BT-Calling Smart Watch"/>
    <x v="472"/>
    <n v="3.8"/>
    <n v="56"/>
    <n v="9999"/>
    <n v="3999"/>
    <s v="Onesize"/>
    <x v="55"/>
    <n v="15059450"/>
    <n v="223944"/>
    <n v="60.006000600060005"/>
  </r>
  <r>
    <s v="Unisex Brand Logo Backpack"/>
    <x v="24"/>
    <n v="4.2"/>
    <n v="78"/>
    <n v="1299"/>
    <n v="1039"/>
    <s v="Onesize"/>
    <x v="80"/>
    <n v="8592963"/>
    <n v="81042"/>
    <n v="20.015396458814472"/>
  </r>
  <r>
    <s v="100 Pcs Surgical Face Masks"/>
    <x v="1054"/>
    <n v="4.4000000000000004"/>
    <n v="551"/>
    <n v="999"/>
    <n v="359"/>
    <s v="Onesize"/>
    <x v="122"/>
    <n v="15385890"/>
    <n v="197809"/>
    <n v="64.06406406406407"/>
  </r>
  <r>
    <s v="Women Textured Block Heels"/>
    <x v="236"/>
    <n v="4.5"/>
    <n v="2"/>
    <n v="899"/>
    <n v="899"/>
    <s v="EURO36,EURO37,EURO38,EURO39,EURO40,EURO41"/>
    <x v="88"/>
    <n v="14347744"/>
    <n v="1798"/>
    <n v="0"/>
  </r>
  <r>
    <s v="Black Roller Eyeliner"/>
    <x v="307"/>
    <n v="4.8"/>
    <n v="16"/>
    <n v="2190"/>
    <n v="2190"/>
    <s v="Onesize"/>
    <x v="47"/>
    <n v="14411374"/>
    <n v="35040"/>
    <n v="0"/>
  </r>
  <r>
    <s v="Women Cotton Pyjama Set"/>
    <x v="625"/>
    <n v="4.5"/>
    <n v="10"/>
    <n v="2498"/>
    <n v="999"/>
    <s v="S,M,L,XL,XXL"/>
    <x v="58"/>
    <n v="16407346"/>
    <n v="9990"/>
    <n v="60.008006405124107"/>
  </r>
  <r>
    <s v="Printed Top"/>
    <x v="20"/>
    <n v="4.3"/>
    <n v="14"/>
    <n v="799"/>
    <n v="399"/>
    <s v="XS,S,M,L,XL"/>
    <x v="6"/>
    <n v="13481646"/>
    <n v="5586"/>
    <n v="50.062578222778477"/>
  </r>
  <r>
    <s v="Geometric Design Formal Shirt"/>
    <x v="330"/>
    <n v="2.2999999999999998"/>
    <n v="6"/>
    <n v="1799"/>
    <n v="539"/>
    <s v="36,38,40,42,44"/>
    <x v="30"/>
    <n v="16588530"/>
    <n v="3234"/>
    <n v="70.038910505836569"/>
  </r>
  <r>
    <s v="Woven Design Kanjeevaram Saree"/>
    <x v="0"/>
    <n v="3.9"/>
    <n v="196"/>
    <n v="6399"/>
    <n v="1279"/>
    <s v="Onesize"/>
    <x v="0"/>
    <n v="10321811"/>
    <n v="250684"/>
    <n v="80.012501953430231"/>
  </r>
  <r>
    <s v="Men Solid Slim-Fit Track Pants"/>
    <x v="1109"/>
    <n v="4.2"/>
    <n v="54"/>
    <n v="999"/>
    <n v="899"/>
    <s v="M,L,XL"/>
    <x v="74"/>
    <n v="11921718"/>
    <n v="48546"/>
    <n v="10.01001001001001"/>
  </r>
  <r>
    <s v="Ethnic Print Straight Kurta"/>
    <x v="54"/>
    <n v="4"/>
    <n v="16"/>
    <n v="2299"/>
    <n v="1149"/>
    <s v="4XL"/>
    <x v="15"/>
    <n v="12950942"/>
    <n v="18384"/>
    <n v="50.021748586341886"/>
  </r>
  <r>
    <s v="Men Fisherman Sandals"/>
    <x v="159"/>
    <n v="4.7"/>
    <n v="3"/>
    <n v="2690"/>
    <n v="1614"/>
    <s v="UK5,UK6,UK7,UK8,UK9,UK10"/>
    <x v="84"/>
    <n v="14448900"/>
    <n v="4842"/>
    <n v="40"/>
  </r>
  <r>
    <s v="Women Regular Fit Joggers"/>
    <x v="96"/>
    <n v="4.0999999999999996"/>
    <n v="50"/>
    <n v="1999"/>
    <n v="639"/>
    <s v="28,30,32,34"/>
    <x v="43"/>
    <n v="13038932"/>
    <n v="31950"/>
    <n v="68.03401700850425"/>
  </r>
  <r>
    <s v="Women Printed Kurta with Trousers"/>
    <x v="1250"/>
    <n v="3.7"/>
    <n v="7"/>
    <n v="3499"/>
    <n v="1049"/>
    <s v="S,M,L,XL,XXL"/>
    <x v="16"/>
    <n v="17755354"/>
    <n v="7343"/>
    <n v="70.020005715918828"/>
  </r>
  <r>
    <s v="Printed Top"/>
    <x v="178"/>
    <n v="3.7"/>
    <n v="258"/>
    <n v="1099"/>
    <n v="604"/>
    <s v="S,M,L,XL"/>
    <x v="6"/>
    <n v="10503358"/>
    <n v="155832"/>
    <n v="45.040946314831665"/>
  </r>
  <r>
    <s v="Vanity Femme Body Spray"/>
    <x v="1182"/>
    <n v="4.5999999999999996"/>
    <n v="7"/>
    <n v="349"/>
    <n v="349"/>
    <s v="180-200 ML"/>
    <x v="85"/>
    <n v="15387842"/>
    <n v="2443"/>
    <n v="0"/>
  </r>
  <r>
    <s v="Men Sandals"/>
    <x v="24"/>
    <n v="4.2"/>
    <n v="33"/>
    <n v="1999"/>
    <n v="1799"/>
    <s v="UK6,UK7,UK8,UK9,UK10,UK11"/>
    <x v="84"/>
    <n v="9063359"/>
    <n v="59367"/>
    <n v="10.005002501250624"/>
  </r>
  <r>
    <s v="Women Regular Fit Regular Shorts"/>
    <x v="698"/>
    <n v="4.4000000000000004"/>
    <n v="27"/>
    <n v="1299"/>
    <n v="480"/>
    <s v="28,30,32,34"/>
    <x v="92"/>
    <n v="13515224"/>
    <n v="12960"/>
    <n v="63.048498845265591"/>
  </r>
  <r>
    <s v="Men Set of 2 EDT 100 ml each"/>
    <x v="970"/>
    <n v="4"/>
    <n v="1700"/>
    <n v="6600"/>
    <n v="5610"/>
    <s v="Pack"/>
    <x v="85"/>
    <n v="15061192"/>
    <n v="9537000"/>
    <n v="15"/>
  </r>
  <r>
    <s v="Boys Self Design Shirt with Trousers"/>
    <x v="944"/>
    <n v="4.4000000000000004"/>
    <n v="45"/>
    <n v="3000"/>
    <n v="1500"/>
    <s v="11-12Y,13-14Y,15-16Y"/>
    <x v="78"/>
    <n v="6780048"/>
    <n v="67500"/>
    <n v="50"/>
  </r>
  <r>
    <s v="Women Pack Of 2 Solid Camisoles"/>
    <x v="502"/>
    <n v="4"/>
    <n v="27"/>
    <n v="918"/>
    <n v="477"/>
    <s v="S,M,L,XL"/>
    <x v="199"/>
    <n v="12802798"/>
    <n v="12879"/>
    <n v="48.03921568627451"/>
  </r>
  <r>
    <s v="Boys Pack of 5 Cotton Pure Cotton T-shirts"/>
    <x v="1251"/>
    <n v="4.3"/>
    <n v="19"/>
    <n v="2699"/>
    <n v="1079"/>
    <s v="2-3Y,3-4Y,4-5Y,5-6Y,7-8Y,8-9Y,9-10Y"/>
    <x v="3"/>
    <n v="14215802"/>
    <n v="20501"/>
    <n v="60.022230455724348"/>
  </r>
  <r>
    <s v="Men Pack of 3 Patterned Handkerchiefs"/>
    <x v="364"/>
    <n v="4.5999999999999996"/>
    <n v="363"/>
    <n v="449"/>
    <n v="449"/>
    <s v="Onesize"/>
    <x v="132"/>
    <n v="11066290"/>
    <n v="162987"/>
    <n v="0"/>
  </r>
  <r>
    <s v="Men Thongs"/>
    <x v="1252"/>
    <n v="4.2"/>
    <n v="41"/>
    <n v="1090"/>
    <n v="436"/>
    <s v="S,M,L,XL"/>
    <x v="29"/>
    <n v="1489193"/>
    <n v="17876"/>
    <n v="60"/>
  </r>
  <r>
    <s v="Girls Typography Cotton Tshirt"/>
    <x v="296"/>
    <n v="4.5"/>
    <n v="8"/>
    <n v="799"/>
    <n v="319"/>
    <s v="12-13Y,14-15Y,16-17Y"/>
    <x v="3"/>
    <n v="15060218"/>
    <n v="2552"/>
    <n v="60.075093867334175"/>
  </r>
  <r>
    <s v="Women Printed Scarf"/>
    <x v="10"/>
    <n v="4.2"/>
    <n v="279"/>
    <n v="299"/>
    <n v="239"/>
    <s v="Onesize"/>
    <x v="140"/>
    <n v="13857954"/>
    <n v="66681"/>
    <n v="20.066889632107024"/>
  </r>
  <r>
    <s v="Boys Shorts"/>
    <x v="73"/>
    <n v="3.9"/>
    <n v="10"/>
    <n v="399"/>
    <n v="399"/>
    <s v="8-9Y,9-10Y,11-12Y,13-14Y"/>
    <x v="92"/>
    <n v="17763696"/>
    <n v="3990"/>
    <n v="0"/>
  </r>
  <r>
    <s v="Men Skinny Fit Jeans"/>
    <x v="33"/>
    <n v="4.7"/>
    <n v="3"/>
    <n v="1599"/>
    <n v="959"/>
    <s v="28,30,32,34,36"/>
    <x v="10"/>
    <n v="18094940"/>
    <n v="2877"/>
    <n v="40.025015634771734"/>
  </r>
  <r>
    <s v="Revitalizing Body Lotion"/>
    <x v="1204"/>
    <n v="4.5999999999999996"/>
    <n v="122"/>
    <n v="649"/>
    <n v="467"/>
    <s v="400 ML &amp; Above"/>
    <x v="117"/>
    <n v="13154356"/>
    <n v="56974"/>
    <n v="28.043143297380585"/>
  </r>
  <r>
    <s v="Endure+ Lidocaine Spray - 20ml"/>
    <x v="785"/>
    <n v="4.5"/>
    <n v="16"/>
    <n v="499"/>
    <n v="469"/>
    <s v="Pack"/>
    <x v="229"/>
    <n v="17070532"/>
    <n v="7504"/>
    <n v="6.0120240480961922"/>
  </r>
  <r>
    <s v="Women Palazzos"/>
    <x v="1253"/>
    <n v="4.2"/>
    <n v="13"/>
    <n v="1999"/>
    <n v="679"/>
    <s v="Onesize"/>
    <x v="56"/>
    <n v="15715218"/>
    <n v="8827"/>
    <n v="66.033016508254121"/>
  </r>
  <r>
    <s v="Women Typography Printed Boxy Pure Cotton T-shirt"/>
    <x v="391"/>
    <n v="4.4000000000000004"/>
    <n v="27"/>
    <n v="1199"/>
    <n v="563"/>
    <s v="XS,S,M,L,XL"/>
    <x v="3"/>
    <n v="13930780"/>
    <n v="15201"/>
    <n v="53.044203502919096"/>
  </r>
  <r>
    <s v="Women Block Print Kurta with Trousers"/>
    <x v="115"/>
    <n v="3.8"/>
    <n v="268"/>
    <n v="1999"/>
    <n v="1099"/>
    <s v="M,L,XL,XXL,3XL"/>
    <x v="16"/>
    <n v="2254680"/>
    <n v="294532"/>
    <n v="45.022511255627812"/>
  </r>
  <r>
    <s v="Men Solid Leather Belt"/>
    <x v="220"/>
    <n v="4"/>
    <n v="5"/>
    <n v="999"/>
    <n v="459"/>
    <s v="30,32,34,36,38,40,42,44"/>
    <x v="22"/>
    <n v="12289048"/>
    <n v="2295"/>
    <n v="54.054054054054056"/>
  </r>
  <r>
    <s v="Men Breathable T-shirt"/>
    <x v="57"/>
    <n v="5"/>
    <n v="6"/>
    <n v="1599"/>
    <n v="1359"/>
    <s v="S,M,L,XL,XXL,3XL"/>
    <x v="3"/>
    <n v="17045196"/>
    <n v="8154"/>
    <n v="15.0093808630394"/>
  </r>
  <r>
    <s v="Boys Printed Kurta with Dhoti Pants"/>
    <x v="1254"/>
    <n v="4.3"/>
    <n v="16"/>
    <n v="999"/>
    <n v="899"/>
    <s v="3-6M,6-12M,12-18M,18-24M,2-3Y"/>
    <x v="16"/>
    <n v="14423486"/>
    <n v="14384"/>
    <n v="10.01001001001001"/>
  </r>
  <r>
    <s v="Men Belt"/>
    <x v="134"/>
    <n v="3.5"/>
    <n v="19"/>
    <n v="1999"/>
    <n v="379"/>
    <s v="28,30,32,34,36,38,40"/>
    <x v="22"/>
    <n v="17519432"/>
    <n v="7201"/>
    <n v="81.040520260130066"/>
  </r>
  <r>
    <s v="Sequinned Pure Cotton Saree"/>
    <x v="56"/>
    <n v="4.5"/>
    <n v="63"/>
    <n v="3070"/>
    <n v="3070"/>
    <s v="Onesize"/>
    <x v="0"/>
    <n v="15244018"/>
    <n v="193410"/>
    <n v="0"/>
  </r>
  <r>
    <s v="Set Of 5 Half Hoop Earrings"/>
    <x v="248"/>
    <n v="4.5"/>
    <n v="88"/>
    <n v="1950"/>
    <n v="390"/>
    <s v="Onesize"/>
    <x v="37"/>
    <n v="14731092"/>
    <n v="34320"/>
    <n v="80"/>
  </r>
  <r>
    <s v="Printed Tunic"/>
    <x v="532"/>
    <n v="4.0999999999999996"/>
    <n v="19"/>
    <n v="1999"/>
    <n v="719"/>
    <s v="S,M,L,XL,XXL"/>
    <x v="91"/>
    <n v="17136960"/>
    <n v="13661"/>
    <n v="64.032016008004007"/>
  </r>
  <r>
    <s v="Green Tea &amp; Tea Tree Anti-Dandruff Conditioner - 100 ml"/>
    <x v="228"/>
    <n v="4.2"/>
    <n v="40"/>
    <n v="130"/>
    <n v="109"/>
    <s v="100-350 ML"/>
    <x v="44"/>
    <n v="17021194"/>
    <n v="4360"/>
    <n v="16.153846153846153"/>
  </r>
  <r>
    <s v="Girls Printed Round Neck T-shirt"/>
    <x v="456"/>
    <n v="4.4000000000000004"/>
    <n v="133"/>
    <n v="179"/>
    <n v="179"/>
    <s v="3-6M,6-9M,9-12M,12-18M,18-24M"/>
    <x v="3"/>
    <n v="14120112"/>
    <n v="23807"/>
    <n v="0"/>
  </r>
  <r>
    <s v="Women Ethnic Motifs Printed Kurta"/>
    <x v="54"/>
    <n v="3.3"/>
    <n v="6"/>
    <n v="2599"/>
    <n v="2079"/>
    <s v="S,M,XL,XXL,3XL"/>
    <x v="15"/>
    <n v="13446596"/>
    <n v="12474"/>
    <n v="20.00769526741054"/>
  </r>
  <r>
    <s v="Floral Volume Play Dress"/>
    <x v="361"/>
    <n v="3.7"/>
    <n v="7"/>
    <n v="2799"/>
    <n v="1595"/>
    <s v="XS,S,M,L,XL,XXL"/>
    <x v="5"/>
    <n v="17142478"/>
    <n v="11165"/>
    <n v="43.015362629510541"/>
  </r>
  <r>
    <s v="Solid Top"/>
    <x v="178"/>
    <n v="3.8"/>
    <n v="10"/>
    <n v="1099"/>
    <n v="527"/>
    <s v="XS,S,M,L,XL"/>
    <x v="6"/>
    <n v="17442648"/>
    <n v="5270"/>
    <n v="52.047315741583255"/>
  </r>
  <r>
    <s v="Set of 2 Cleanser &amp; Serum"/>
    <x v="1255"/>
    <n v="4.7"/>
    <n v="19"/>
    <n v="1150"/>
    <n v="460"/>
    <s v="100-120 ML"/>
    <x v="25"/>
    <n v="16648394"/>
    <n v="8740"/>
    <n v="60"/>
  </r>
  <r>
    <s v="Women Solid Tailored Jacket"/>
    <x v="33"/>
    <n v="3.9"/>
    <n v="18"/>
    <n v="4999"/>
    <n v="1749"/>
    <s v="XS,S,M,L,XL"/>
    <x v="4"/>
    <n v="14356190"/>
    <n v="31482"/>
    <n v="65.01300260052011"/>
  </r>
  <r>
    <s v="Printed Kurta with Trousers"/>
    <x v="96"/>
    <n v="4"/>
    <n v="41"/>
    <n v="2599"/>
    <n v="987"/>
    <s v="S,M,L,XL,XXL"/>
    <x v="16"/>
    <n v="13716126"/>
    <n v="40467"/>
    <n v="62.02385532897268"/>
  </r>
  <r>
    <s v="Knot Detail Open Toe Flats"/>
    <x v="191"/>
    <n v="4"/>
    <n v="11"/>
    <n v="1699"/>
    <n v="509"/>
    <s v="EURO36,EURO37,EURO38,EURO39,EURO40,EURO41"/>
    <x v="26"/>
    <n v="14880730"/>
    <n v="5599"/>
    <n v="70.041200706297829"/>
  </r>
  <r>
    <s v="Men Slip-On Sneakers"/>
    <x v="101"/>
    <n v="3.8"/>
    <n v="40"/>
    <n v="899"/>
    <n v="874"/>
    <s v="UK6,UK7,UK8,UK9,UK10"/>
    <x v="60"/>
    <n v="9685889"/>
    <n v="34960"/>
    <n v="2.7808676307007785"/>
  </r>
  <r>
    <s v="Women Printed Kurta with Trousers With Dupatta"/>
    <x v="192"/>
    <n v="4.3"/>
    <n v="6"/>
    <n v="4999"/>
    <n v="1799"/>
    <s v="S,M,L,XL,XXL"/>
    <x v="16"/>
    <n v="17412660"/>
    <n v="10794"/>
    <n v="64.0128025605121"/>
  </r>
  <r>
    <s v="Ready to Wear Lehenga Blouse With Dupatta"/>
    <x v="202"/>
    <n v="4.2"/>
    <n v="5"/>
    <n v="4199"/>
    <n v="1469"/>
    <s v="XS,S,M,L,XL,XXL"/>
    <x v="35"/>
    <n v="15582368"/>
    <n v="7345"/>
    <n v="65.015479876160981"/>
  </r>
  <r>
    <s v="Women Printed Night suit"/>
    <x v="375"/>
    <n v="4.3"/>
    <n v="978"/>
    <n v="1599"/>
    <n v="991"/>
    <s v="S,M,L,XL"/>
    <x v="58"/>
    <n v="7487820"/>
    <n v="969198"/>
    <n v="38.02376485303315"/>
  </r>
  <r>
    <s v="Set of 2 Gold-Plated Necklaces"/>
    <x v="256"/>
    <n v="3.9"/>
    <n v="34"/>
    <n v="1799"/>
    <n v="323"/>
    <s v="Onesize"/>
    <x v="102"/>
    <n v="16953988"/>
    <n v="10982"/>
    <n v="82.045580878265696"/>
  </r>
  <r>
    <s v="Solid Slit Sleeves Top"/>
    <x v="6"/>
    <n v="4.2"/>
    <n v="41"/>
    <n v="999"/>
    <n v="349"/>
    <s v="XS,S,M,L,XL"/>
    <x v="6"/>
    <n v="14219844"/>
    <n v="14309"/>
    <n v="65.06506506506507"/>
  </r>
  <r>
    <s v="Kutchi Embroidered Saree"/>
    <x v="0"/>
    <n v="4.5"/>
    <n v="287"/>
    <n v="6099"/>
    <n v="853"/>
    <s v="Onesize"/>
    <x v="0"/>
    <n v="12679518"/>
    <n v="244811"/>
    <n v="86.014100672241355"/>
  </r>
  <r>
    <s v="Women Set of 2 Mystery"/>
    <x v="1256"/>
    <n v="4.5999999999999996"/>
    <n v="45"/>
    <n v="398"/>
    <n v="298"/>
    <s v="Pack"/>
    <x v="69"/>
    <n v="10259915"/>
    <n v="13410"/>
    <n v="25.125628140703515"/>
  </r>
  <r>
    <s v="Women High Neck T-shirt"/>
    <x v="178"/>
    <n v="4.4000000000000004"/>
    <n v="109"/>
    <n v="699"/>
    <n v="314"/>
    <s v="S,M,L,XL"/>
    <x v="3"/>
    <n v="14537108"/>
    <n v="34226"/>
    <n v="55.078683834048633"/>
  </r>
  <r>
    <s v="Boys Digital Watch"/>
    <x v="1206"/>
    <n v="4"/>
    <n v="279"/>
    <n v="1299"/>
    <n v="402"/>
    <s v="Onesize"/>
    <x v="21"/>
    <n v="12844352"/>
    <n v="112158"/>
    <n v="69.053117782909936"/>
  </r>
  <r>
    <s v="Women Watch Gift Set"/>
    <x v="866"/>
    <n v="4.5999999999999996"/>
    <n v="8"/>
    <n v="25297"/>
    <n v="25297"/>
    <s v="M"/>
    <x v="195"/>
    <n v="16465232"/>
    <n v="202376"/>
    <n v="0"/>
  </r>
  <r>
    <s v="High Neck Studded Top"/>
    <x v="187"/>
    <n v="4.5"/>
    <n v="14"/>
    <n v="1299"/>
    <n v="779"/>
    <s v="XS,S,M,L,XL"/>
    <x v="6"/>
    <n v="17301616"/>
    <n v="10906"/>
    <n v="40.030792917628943"/>
  </r>
  <r>
    <s v="Men Joggers Trousers"/>
    <x v="219"/>
    <n v="4.2"/>
    <n v="100"/>
    <n v="3199"/>
    <n v="1279"/>
    <s v="28,30,32,34,36"/>
    <x v="43"/>
    <n v="13767592"/>
    <n v="127900"/>
    <n v="60.018755861206628"/>
  </r>
  <r>
    <s v="Striped Pushup Bikini Set"/>
    <x v="295"/>
    <n v="4"/>
    <n v="82"/>
    <n v="999"/>
    <n v="589"/>
    <s v="30B,32B,34B,36B"/>
    <x v="151"/>
    <n v="16310164"/>
    <n v="48298"/>
    <n v="41.041041041041041"/>
  </r>
  <r>
    <s v="Women Parallel Trousers"/>
    <x v="315"/>
    <n v="4.3"/>
    <n v="52"/>
    <n v="1599"/>
    <n v="639"/>
    <s v="26,28,30,32,34,36"/>
    <x v="43"/>
    <n v="15956912"/>
    <n v="33228"/>
    <n v="60.0375234521576"/>
  </r>
  <r>
    <s v="Printed Nightdress"/>
    <x v="8"/>
    <n v="5"/>
    <n v="2"/>
    <n v="999"/>
    <n v="449"/>
    <s v="S,M,L,XL"/>
    <x v="82"/>
    <n v="15043940"/>
    <n v="898"/>
    <n v="55.055055055055057"/>
  </r>
  <r>
    <s v="Women Printed Sliders"/>
    <x v="1176"/>
    <n v="4.7"/>
    <n v="6"/>
    <n v="1499"/>
    <n v="524"/>
    <s v="UK3,UK4,UK5,UK6,UK7,UK8"/>
    <x v="9"/>
    <n v="16051260"/>
    <n v="3144"/>
    <n v="65.043362241494336"/>
  </r>
  <r>
    <s v="Activated Charcoal Face Mask"/>
    <x v="811"/>
    <n v="4"/>
    <n v="2"/>
    <n v="265"/>
    <n v="212"/>
    <s v="Pack"/>
    <x v="150"/>
    <n v="18151366"/>
    <n v="424"/>
    <n v="20"/>
  </r>
  <r>
    <s v="Solid Shoulder Bag"/>
    <x v="332"/>
    <n v="4.5"/>
    <n v="203"/>
    <n v="4490"/>
    <n v="2469"/>
    <s v="Onesize"/>
    <x v="53"/>
    <n v="11057434"/>
    <n v="501207"/>
    <n v="45.011135857461028"/>
  </r>
  <r>
    <s v="Embellished Sling Bag"/>
    <x v="810"/>
    <n v="4"/>
    <n v="27"/>
    <n v="1999"/>
    <n v="1499"/>
    <s v="Onesize"/>
    <x v="53"/>
    <n v="14167572"/>
    <n v="40473"/>
    <n v="25.012506253126567"/>
  </r>
  <r>
    <s v="Solid Open Front Shrug"/>
    <x v="700"/>
    <n v="3.4"/>
    <n v="95"/>
    <n v="1699"/>
    <n v="849"/>
    <s v="S,M,L,XL"/>
    <x v="103"/>
    <n v="14058100"/>
    <n v="80655"/>
    <n v="50.029429075927013"/>
  </r>
  <r>
    <s v="Floral Halter Neck Styled Back Top"/>
    <x v="68"/>
    <n v="4.4000000000000004"/>
    <n v="58"/>
    <n v="890"/>
    <n v="801"/>
    <s v="M,L"/>
    <x v="6"/>
    <n v="15083612"/>
    <n v="46458"/>
    <n v="10"/>
  </r>
  <r>
    <s v="Women Chevron Printed Kurta"/>
    <x v="315"/>
    <n v="4.2"/>
    <n v="89"/>
    <n v="1899"/>
    <n v="759"/>
    <s v="XS,S,M,L,XL,XXL"/>
    <x v="15"/>
    <n v="13845686"/>
    <n v="67551"/>
    <n v="60.031595576619281"/>
  </r>
  <r>
    <s v="Women Slim Fit Solid Dungarees"/>
    <x v="908"/>
    <n v="4.3"/>
    <n v="107"/>
    <n v="1899"/>
    <n v="1044"/>
    <s v="28,30,32,34"/>
    <x v="66"/>
    <n v="10669270"/>
    <n v="111708"/>
    <n v="45.023696682464454"/>
  </r>
  <r>
    <s v="Women Solid Ankle-Length Leggings"/>
    <x v="669"/>
    <n v="4.5"/>
    <n v="14"/>
    <n v="999"/>
    <n v="499"/>
    <s v="S,M,L,XL,XXL"/>
    <x v="46"/>
    <n v="16160226"/>
    <n v="6986"/>
    <n v="50.050050050050054"/>
  </r>
  <r>
    <s v="Gym Sweatshirt 100"/>
    <x v="710"/>
    <n v="4.2"/>
    <n v="158"/>
    <n v="799"/>
    <n v="719"/>
    <s v="S,M,L,XL,XXL"/>
    <x v="23"/>
    <n v="12946764"/>
    <n v="113602"/>
    <n v="10.012515644555695"/>
  </r>
  <r>
    <s v="Men Slim Fit Casual Shirt"/>
    <x v="349"/>
    <n v="4.0999999999999996"/>
    <n v="21"/>
    <n v="2599"/>
    <n v="753"/>
    <s v="38,40,42,44,46"/>
    <x v="30"/>
    <n v="7856787"/>
    <n v="15813"/>
    <n v="71.027318199307416"/>
  </r>
  <r>
    <s v="Self Design Cotton Palazzos"/>
    <x v="241"/>
    <n v="3.9"/>
    <n v="21"/>
    <n v="999"/>
    <n v="749"/>
    <s v="28,30,32,34,36,38,40"/>
    <x v="56"/>
    <n v="17752444"/>
    <n v="15729"/>
    <n v="25.025025025025027"/>
  </r>
  <r>
    <s v="Set of 8 Floral Printed Diwan Set"/>
    <x v="1248"/>
    <n v="4.4000000000000004"/>
    <n v="88"/>
    <n v="1649"/>
    <n v="1154"/>
    <s v="Onesize"/>
    <x v="139"/>
    <n v="13232624"/>
    <n v="101552"/>
    <n v="30.018192844147968"/>
  </r>
  <r>
    <s v="Pack of 2 Solid Everyday Bra"/>
    <x v="6"/>
    <n v="4.4000000000000004"/>
    <n v="7"/>
    <n v="1899"/>
    <n v="474"/>
    <s v="32B,32C,34B,34C,34D,36B,36C,36D,38B,38C,38D"/>
    <x v="14"/>
    <n v="15549700"/>
    <n v="3318"/>
    <n v="75.039494470774088"/>
  </r>
  <r>
    <s v="Men Loafers"/>
    <x v="244"/>
    <n v="4.0999999999999996"/>
    <n v="45"/>
    <n v="3889"/>
    <n v="738"/>
    <s v="UK6,UK7,UK8,UK9,UK10,UK11"/>
    <x v="60"/>
    <n v="11183176"/>
    <n v="33210"/>
    <n v="81.023399331447678"/>
  </r>
  <r>
    <s v="Men Self-Design Slim-Fit 2-Piece Bandhgala Formal Suit"/>
    <x v="461"/>
    <n v="4.8"/>
    <n v="5"/>
    <n v="7999"/>
    <n v="4799"/>
    <s v="36,38,40,42,44"/>
    <x v="176"/>
    <n v="15689410"/>
    <n v="23995"/>
    <n v="40.005000625078132"/>
  </r>
  <r>
    <s v="Floral Printed Skirt"/>
    <x v="1018"/>
    <n v="4.4000000000000004"/>
    <n v="68"/>
    <n v="4500"/>
    <n v="1450"/>
    <s v="Onesize"/>
    <x v="87"/>
    <n v="15132500"/>
    <n v="98600"/>
    <n v="67.777777777777786"/>
  </r>
  <r>
    <s v="1% Salicylic Acid Face Wash"/>
    <x v="1257"/>
    <n v="4.5999999999999996"/>
    <n v="39"/>
    <n v="349"/>
    <n v="349"/>
    <s v="100-120 ML"/>
    <x v="105"/>
    <n v="16705592"/>
    <n v="13611"/>
    <n v="0"/>
  </r>
  <r>
    <s v="Unisex U-17 Cricketer Backpack"/>
    <x v="4"/>
    <n v="4.2"/>
    <n v="25"/>
    <n v="3099"/>
    <n v="1084"/>
    <s v="Onesize"/>
    <x v="80"/>
    <n v="14061160"/>
    <n v="27100"/>
    <n v="65.020974507905777"/>
  </r>
  <r>
    <s v="Women Boyfriend Fit High-Rise Jeans"/>
    <x v="33"/>
    <n v="4.4000000000000004"/>
    <n v="10"/>
    <n v="2399"/>
    <n v="959"/>
    <s v="26,28,30,32,34,36"/>
    <x v="10"/>
    <n v="14954374"/>
    <n v="9590"/>
    <n v="60.025010421008751"/>
  </r>
  <r>
    <s v="Women Kurta with Trousers"/>
    <x v="1258"/>
    <n v="4.7"/>
    <n v="3"/>
    <n v="2499"/>
    <n v="1749"/>
    <s v="XS,S,M,L,XL,XXL"/>
    <x v="16"/>
    <n v="14701410"/>
    <n v="5247"/>
    <n v="30.012004801920767"/>
  </r>
  <r>
    <s v="Men Youth Analog watch"/>
    <x v="42"/>
    <n v="4.4000000000000004"/>
    <n v="15"/>
    <n v="4895"/>
    <n v="3916"/>
    <s v="Onesize"/>
    <x v="21"/>
    <n v="1647807"/>
    <n v="58740"/>
    <n v="20"/>
  </r>
  <r>
    <s v="Non-Padded Bralette"/>
    <x v="848"/>
    <n v="4.5"/>
    <n v="19"/>
    <n v="2399"/>
    <n v="1919"/>
    <s v="42D,30D,40G,42E,42DD,42FF,30DD,42F,30E,30FF,30F,30G,32D,32DD,32E,32F,32FF,32G,34D,34DD,34E,34F,34FF,34G,36D,36DD,36E,36F,36FF,38D,36G,38E,38DD,38FF,38F,40D,38G,40E,40DD,40FF,40F"/>
    <x v="14"/>
    <n v="13558966"/>
    <n v="36461"/>
    <n v="20.008336807002919"/>
  </r>
  <r>
    <s v="Women Wedge Sandals"/>
    <x v="1186"/>
    <n v="4.3"/>
    <n v="16"/>
    <n v="4999"/>
    <n v="2999"/>
    <s v="EURO36,EURO37,EURO38,EURO39,EURO40,EURO41"/>
    <x v="88"/>
    <n v="15666752"/>
    <n v="47984"/>
    <n v="40.008001600320064"/>
  </r>
  <r>
    <s v="Men Pure Cotton Casual Shirt"/>
    <x v="11"/>
    <n v="4.2"/>
    <n v="14"/>
    <n v="2199"/>
    <n v="1253"/>
    <s v="39,40,42,44,46"/>
    <x v="30"/>
    <n v="16106778"/>
    <n v="17542"/>
    <n v="43.019554342883126"/>
  </r>
  <r>
    <s v="Men Leather Solid Belt"/>
    <x v="78"/>
    <n v="4.7"/>
    <n v="35"/>
    <n v="1999"/>
    <n v="899"/>
    <s v="30,32,34,36,38,40,42,44"/>
    <x v="22"/>
    <n v="7806667"/>
    <n v="31465"/>
    <n v="55.027513756878442"/>
  </r>
  <r>
    <s v="Men Joggers Trousers"/>
    <x v="109"/>
    <n v="3.7"/>
    <n v="38"/>
    <n v="1549"/>
    <n v="743"/>
    <s v="30,32,34,36"/>
    <x v="43"/>
    <n v="16519874"/>
    <n v="28234"/>
    <n v="52.033570045190444"/>
  </r>
  <r>
    <s v="Men Zipper Boots"/>
    <x v="298"/>
    <n v="3.5"/>
    <n v="11"/>
    <n v="4499"/>
    <n v="1349"/>
    <s v="UK6,UK7,UK8,UK9,UK10"/>
    <x v="60"/>
    <n v="16830302"/>
    <n v="14839"/>
    <n v="70.015559013114029"/>
  </r>
  <r>
    <s v="Men Solid Briefs"/>
    <x v="140"/>
    <n v="4.4000000000000004"/>
    <n v="154"/>
    <n v="349"/>
    <n v="296"/>
    <s v="S,M,L"/>
    <x v="29"/>
    <n v="8936639"/>
    <n v="45584"/>
    <n v="15.18624641833811"/>
  </r>
  <r>
    <s v="Weightless Mousse Foundation"/>
    <x v="75"/>
    <n v="4"/>
    <n v="4100"/>
    <n v="170"/>
    <n v="161"/>
    <s v="Onesize"/>
    <x v="121"/>
    <n v="4328714"/>
    <n v="660100"/>
    <n v="5.2941176470588234"/>
  </r>
  <r>
    <s v="Men Lounge T-shirt"/>
    <x v="69"/>
    <n v="4.4000000000000004"/>
    <n v="125"/>
    <n v="459"/>
    <n v="459"/>
    <s v="S,M,L"/>
    <x v="8"/>
    <n v="11444004"/>
    <n v="57375"/>
    <n v="0"/>
  </r>
  <r>
    <s v="Heavily Padded Workout Bra"/>
    <x v="4"/>
    <n v="4.4000000000000004"/>
    <n v="97"/>
    <n v="1499"/>
    <n v="974"/>
    <s v="S,M,L,XL"/>
    <x v="14"/>
    <n v="12790280"/>
    <n v="94478"/>
    <n v="35.023348899266175"/>
  </r>
  <r>
    <s v="Pack of 3 Bikini Briefs"/>
    <x v="33"/>
    <n v="4"/>
    <n v="73"/>
    <n v="999"/>
    <n v="299"/>
    <s v="S,M,L,XL"/>
    <x v="29"/>
    <n v="14885338"/>
    <n v="21827"/>
    <n v="70.070070070070074"/>
  </r>
  <r>
    <s v="Girls Solid Clogs"/>
    <x v="680"/>
    <n v="4.8"/>
    <n v="26"/>
    <n v="2299"/>
    <n v="2299"/>
    <s v="5Y,6Y,7Y,8Y"/>
    <x v="9"/>
    <n v="14088010"/>
    <n v="59774"/>
    <n v="0"/>
  </r>
  <r>
    <s v="Women Wide Leg Palazzos"/>
    <x v="192"/>
    <n v="3.9"/>
    <n v="434"/>
    <n v="1599"/>
    <n v="703"/>
    <s v="26,28,30,32,35"/>
    <x v="56"/>
    <n v="10425946"/>
    <n v="305102"/>
    <n v="56.035021888680426"/>
  </r>
  <r>
    <s v="144 TC Queen 2 Pillow Covers"/>
    <x v="186"/>
    <n v="3.2"/>
    <n v="37"/>
    <n v="1299"/>
    <n v="519"/>
    <s v="Double Queen"/>
    <x v="76"/>
    <n v="13979422"/>
    <n v="19203"/>
    <n v="60.046189376443415"/>
  </r>
  <r>
    <s v="Men Cotton Slim Track Pants"/>
    <x v="349"/>
    <n v="3.8"/>
    <n v="8"/>
    <n v="2099"/>
    <n v="1364"/>
    <s v="M,L,XL,XXL"/>
    <x v="74"/>
    <n v="14229446"/>
    <n v="10912"/>
    <n v="35.016674606955696"/>
  </r>
  <r>
    <s v="Oversized Printed T-Shirt"/>
    <x v="343"/>
    <n v="4.5"/>
    <n v="10"/>
    <n v="799"/>
    <n v="559"/>
    <s v="1-2Y,2-4Y,4-6Y,6-8Y,8-10Y"/>
    <x v="3"/>
    <n v="17268426"/>
    <n v="5590"/>
    <n v="30.037546933667088"/>
  </r>
  <r>
    <s v="Bodycon Off-Shoulder Dress"/>
    <x v="875"/>
    <n v="3.9"/>
    <n v="45"/>
    <n v="1663"/>
    <n v="615"/>
    <s v="S,M,L,XL"/>
    <x v="5"/>
    <n v="15518302"/>
    <n v="27675"/>
    <n v="63.018641010222488"/>
  </r>
  <r>
    <s v="210 TC Queen 2 Pillow Covers"/>
    <x v="668"/>
    <n v="4.5"/>
    <n v="11"/>
    <n v="3999"/>
    <n v="1999"/>
    <s v="Double Queen"/>
    <x v="76"/>
    <n v="15255626"/>
    <n v="21989"/>
    <n v="50.01250312578145"/>
  </r>
  <r>
    <s v="Men Pack Of 2 Assorted Trunks"/>
    <x v="182"/>
    <n v="4.5999999999999996"/>
    <n v="36"/>
    <n v="958"/>
    <n v="958"/>
    <s v="S,M,L,XL,XXL"/>
    <x v="17"/>
    <n v="15823100"/>
    <n v="34488"/>
    <n v="0"/>
  </r>
  <r>
    <s v="Racketsport Rapid-Dry Tshirts"/>
    <x v="4"/>
    <n v="5"/>
    <n v="6"/>
    <n v="1499"/>
    <n v="974"/>
    <s v="S,M,L,XL,XXL"/>
    <x v="3"/>
    <n v="17208258"/>
    <n v="5844"/>
    <n v="35.023348899266175"/>
  </r>
  <r>
    <s v="Pack Of 2 A-Line Dresses"/>
    <x v="1259"/>
    <n v="4.7"/>
    <n v="125"/>
    <n v="999"/>
    <n v="699"/>
    <s v="0-3M,3-6M,6-9M,9-12M"/>
    <x v="5"/>
    <n v="13763512"/>
    <n v="87375"/>
    <n v="30.03003003003003"/>
  </r>
  <r>
    <s v="Printed Tunic"/>
    <x v="1260"/>
    <n v="3.4"/>
    <n v="11"/>
    <n v="1499"/>
    <n v="749"/>
    <s v="S,M,L,XL,XXL"/>
    <x v="91"/>
    <n v="16199328"/>
    <n v="8239"/>
    <n v="50.033355570380259"/>
  </r>
  <r>
    <s v="Handcrafted Hanging Light"/>
    <x v="259"/>
    <n v="3"/>
    <n v="7"/>
    <n v="4500"/>
    <n v="1199"/>
    <s v="Onesize"/>
    <x v="208"/>
    <n v="10566118"/>
    <n v="8393"/>
    <n v="73.355555555555554"/>
  </r>
  <r>
    <s v="Men Solid Loafers"/>
    <x v="481"/>
    <n v="4"/>
    <n v="10"/>
    <n v="3745"/>
    <n v="786"/>
    <s v="UK6,UK7,UK8,UK9,UK10"/>
    <x v="60"/>
    <n v="16889358"/>
    <n v="7860"/>
    <n v="79.012016021361816"/>
  </r>
  <r>
    <s v="Crock Textured Handheld Bag"/>
    <x v="85"/>
    <n v="4.4000000000000004"/>
    <n v="85"/>
    <n v="4995"/>
    <n v="1898"/>
    <s v="Onesize"/>
    <x v="53"/>
    <n v="7743452"/>
    <n v="161330"/>
    <n v="62.002002002002001"/>
  </r>
  <r>
    <s v="Sequinned Detail Maxi Dress"/>
    <x v="113"/>
    <n v="4.5"/>
    <n v="57"/>
    <n v="2499"/>
    <n v="1249"/>
    <s v="XS,S,M,L,XL"/>
    <x v="5"/>
    <n v="14172280"/>
    <n v="71193"/>
    <n v="50.020008003201276"/>
  </r>
  <r>
    <s v="Blue Classic Studs Earrings"/>
    <x v="81"/>
    <n v="4.3"/>
    <n v="29"/>
    <n v="663"/>
    <n v="317"/>
    <s v="Onesize"/>
    <x v="37"/>
    <n v="16345980"/>
    <n v="9193"/>
    <n v="52.187028657616899"/>
  </r>
  <r>
    <s v="Ayurvedic Hot Oil - 300 ml"/>
    <x v="993"/>
    <n v="4.5999999999999996"/>
    <n v="140"/>
    <n v="175"/>
    <n v="148"/>
    <s v="300ML"/>
    <x v="170"/>
    <n v="11806908"/>
    <n v="20720"/>
    <n v="15.428571428571427"/>
  </r>
  <r>
    <s v="Women Kurti with Flared Pants"/>
    <x v="851"/>
    <n v="4.2"/>
    <n v="30"/>
    <n v="2799"/>
    <n v="979"/>
    <s v="S,M,L,XL,XXL"/>
    <x v="16"/>
    <n v="16874996"/>
    <n v="29370"/>
    <n v="65.023222579492682"/>
  </r>
  <r>
    <s v="Twill Slim Fit Formal Shirt"/>
    <x v="608"/>
    <n v="3.9"/>
    <n v="45"/>
    <n v="2499"/>
    <n v="799"/>
    <s v="38,40,42,44"/>
    <x v="30"/>
    <n v="12349150"/>
    <n v="35955"/>
    <n v="68.027210884353735"/>
  </r>
  <r>
    <s v="2-Pack Sweatshorts"/>
    <x v="343"/>
    <n v="4.3"/>
    <n v="8"/>
    <n v="1499"/>
    <n v="1499"/>
    <s v="18-24M,2-3Y,3-4Y,4-5Y,5-6Y,6-7Y,7-8Y,8-9Y,9-10Y"/>
    <x v="92"/>
    <n v="17674422"/>
    <n v="11992"/>
    <n v="0"/>
  </r>
  <r>
    <s v="Men Cotton Polo Collar T-shirt"/>
    <x v="30"/>
    <n v="4"/>
    <n v="15"/>
    <n v="1699"/>
    <n v="764"/>
    <s v="XXL,3XL,4XL,5XL,6XL"/>
    <x v="3"/>
    <n v="14545898"/>
    <n v="11460"/>
    <n v="55.03237198351971"/>
  </r>
  <r>
    <s v="Lightly Padded T-shirt Bra"/>
    <x v="185"/>
    <n v="3.9"/>
    <n v="270"/>
    <n v="729"/>
    <n v="729"/>
    <s v="32B,32C,32D,34B,34C,34D,36B,36C,38B"/>
    <x v="14"/>
    <n v="11796720"/>
    <n v="196830"/>
    <n v="0"/>
  </r>
  <r>
    <s v="Women Floral Dress"/>
    <x v="190"/>
    <n v="4"/>
    <n v="28"/>
    <n v="2199"/>
    <n v="879"/>
    <s v="S,M,L,XL"/>
    <x v="5"/>
    <n v="15325904"/>
    <n v="24612"/>
    <n v="60.027285129604365"/>
  </r>
  <r>
    <s v="Women Kurta with Palazzos"/>
    <x v="136"/>
    <n v="4.3"/>
    <n v="333"/>
    <n v="4799"/>
    <n v="2063"/>
    <s v="S,M,L,XL,XXL"/>
    <x v="16"/>
    <n v="7572943"/>
    <n v="686979"/>
    <n v="57.011877474473849"/>
  </r>
  <r>
    <s v="Elegant Sea Green Georgette Swirling Volume Kurta"/>
    <x v="525"/>
    <n v="4.5"/>
    <n v="127"/>
    <n v="4899"/>
    <n v="1339"/>
    <s v="S,M,L,XL,XXL,3XL"/>
    <x v="15"/>
    <n v="15071536"/>
    <n v="170053"/>
    <n v="72.667891406409467"/>
  </r>
  <r>
    <s v="Women Pure Cotton Maxi Dress"/>
    <x v="35"/>
    <n v="5"/>
    <n v="12"/>
    <n v="2699"/>
    <n v="944"/>
    <s v="XS,S,M,L"/>
    <x v="5"/>
    <n v="16906346"/>
    <n v="11328"/>
    <n v="65.02408299370137"/>
  </r>
  <r>
    <s v="Women II EDP"/>
    <x v="1261"/>
    <n v="4.3"/>
    <n v="13"/>
    <n v="2900"/>
    <n v="1885"/>
    <s v="40-50 ML"/>
    <x v="85"/>
    <n v="10923000"/>
    <n v="24505"/>
    <n v="35"/>
  </r>
  <r>
    <s v="Women Solid Faux Fur Jacket"/>
    <x v="41"/>
    <n v="3.5"/>
    <n v="52"/>
    <n v="2498"/>
    <n v="874"/>
    <s v="XS,S,M,L,XL,XXL"/>
    <x v="4"/>
    <n v="15508826"/>
    <n v="45448"/>
    <n v="65.012009607686153"/>
  </r>
  <r>
    <s v="Woven Design Kurta with Churidar"/>
    <x v="127"/>
    <n v="4.3"/>
    <n v="35"/>
    <n v="1999"/>
    <n v="999"/>
    <s v="S,M,L,XL,XXL"/>
    <x v="16"/>
    <n v="13448478"/>
    <n v="34965"/>
    <n v="50.025012506253134"/>
  </r>
  <r>
    <s v="Women PU Belt"/>
    <x v="20"/>
    <n v="4.7"/>
    <n v="6"/>
    <n v="999"/>
    <n v="849"/>
    <s v="28,30,32,34"/>
    <x v="22"/>
    <n v="17202102"/>
    <n v="5094"/>
    <n v="15.015015015015015"/>
  </r>
  <r>
    <s v="300 TC King 2 Pillow Covers"/>
    <x v="356"/>
    <n v="4"/>
    <n v="5"/>
    <n v="3329"/>
    <n v="998"/>
    <s v="Super King"/>
    <x v="76"/>
    <n v="17004532"/>
    <n v="4990"/>
    <n v="70.021027335536203"/>
  </r>
  <r>
    <s v="Slim Fit Striped Casual Shirt"/>
    <x v="11"/>
    <n v="4.3"/>
    <n v="24"/>
    <n v="2299"/>
    <n v="1264"/>
    <s v="39,40,42,44,46"/>
    <x v="30"/>
    <n v="16106894"/>
    <n v="30336"/>
    <n v="45.019573727707701"/>
  </r>
  <r>
    <s v="Colourblocked T-shirt Dress"/>
    <x v="403"/>
    <n v="4.2"/>
    <n v="96"/>
    <n v="999"/>
    <n v="399"/>
    <s v="S,M,L"/>
    <x v="5"/>
    <n v="13123634"/>
    <n v="38304"/>
    <n v="60.06006006006006"/>
  </r>
  <r>
    <s v="Men Sneakers"/>
    <x v="497"/>
    <n v="3.5"/>
    <n v="1200"/>
    <n v="3490"/>
    <n v="698"/>
    <s v="UK6,UK7,UK8,UK9,UK10"/>
    <x v="60"/>
    <n v="9620463"/>
    <n v="837600"/>
    <n v="80"/>
  </r>
  <r>
    <s v="Striped Polo Collar T-shirt"/>
    <x v="983"/>
    <n v="4.2"/>
    <n v="54"/>
    <n v="1499"/>
    <n v="799"/>
    <s v="S,M,L,XL,XXL,3XL,4XL"/>
    <x v="3"/>
    <n v="2439148"/>
    <n v="43146"/>
    <n v="46.697798532354902"/>
  </r>
  <r>
    <s v="Men Skinny Fit Jeans"/>
    <x v="33"/>
    <n v="3.7"/>
    <n v="14"/>
    <n v="2199"/>
    <n v="989"/>
    <s v="28,30,32,34,36"/>
    <x v="10"/>
    <n v="14805818"/>
    <n v="13846"/>
    <n v="55.025011368804002"/>
  </r>
  <r>
    <s v="Men Stretchable Slim Jeans"/>
    <x v="210"/>
    <n v="3.6"/>
    <n v="8"/>
    <n v="1799"/>
    <n v="1169"/>
    <s v="29,30,32,34,36"/>
    <x v="10"/>
    <n v="15078276"/>
    <n v="9352"/>
    <n v="35.019455252918284"/>
  </r>
  <r>
    <s v="Women Printed Hobo Bag"/>
    <x v="102"/>
    <n v="4.4000000000000004"/>
    <n v="67"/>
    <n v="2590"/>
    <n v="1165"/>
    <s v="L"/>
    <x v="53"/>
    <n v="16677148"/>
    <n v="78055"/>
    <n v="55.019305019305023"/>
  </r>
  <r>
    <s v="Tribal Jewelry Set"/>
    <x v="1262"/>
    <n v="4.2"/>
    <n v="32"/>
    <n v="2500"/>
    <n v="750"/>
    <s v="Onesize"/>
    <x v="104"/>
    <n v="16464388"/>
    <n v="24000"/>
    <n v="70"/>
  </r>
  <r>
    <s v="Women Embellished PU Heels"/>
    <x v="473"/>
    <n v="3.9"/>
    <n v="14"/>
    <n v="2790"/>
    <n v="1171"/>
    <s v="EURO35,EURO36,EURO37,EURO38,EURO39,EURO40"/>
    <x v="88"/>
    <n v="16854934"/>
    <n v="16394"/>
    <n v="58.028673835125446"/>
  </r>
  <r>
    <s v="Men Semiformal Shirt"/>
    <x v="55"/>
    <n v="3.9"/>
    <n v="9"/>
    <n v="1498"/>
    <n v="524"/>
    <s v="38,39,40,42,44"/>
    <x v="30"/>
    <n v="16233786"/>
    <n v="4716"/>
    <n v="65.020026702269689"/>
  </r>
  <r>
    <s v="Women Pure Cotton Kurta Set"/>
    <x v="54"/>
    <n v="3.9"/>
    <n v="19"/>
    <n v="3599"/>
    <n v="2519"/>
    <s v="S,M,L,XL,XXL"/>
    <x v="16"/>
    <n v="15054476"/>
    <n v="47861"/>
    <n v="30.008335648791331"/>
  </r>
  <r>
    <s v="Men Solid Trekking Shoes"/>
    <x v="903"/>
    <n v="4.5"/>
    <n v="11"/>
    <n v="999"/>
    <n v="749"/>
    <s v="UK6,UK7,UK8,UK9,UK10"/>
    <x v="60"/>
    <n v="13222300"/>
    <n v="8239"/>
    <n v="25.025025025025027"/>
  </r>
  <r>
    <s v="Slim Fit Checked Casual Shirt"/>
    <x v="11"/>
    <n v="4.5"/>
    <n v="47"/>
    <n v="2399"/>
    <n v="1415"/>
    <s v="39,40,42,44,46"/>
    <x v="30"/>
    <n v="13673008"/>
    <n v="66505"/>
    <n v="41.01709045435598"/>
  </r>
  <r>
    <s v="Boys Wolverine Printed Pure Cotton T-shirt"/>
    <x v="1243"/>
    <n v="4.3"/>
    <n v="98"/>
    <n v="749"/>
    <n v="749"/>
    <s v="8-9Y,10-11Y,12-13Y,14-15Y,16-17Y"/>
    <x v="3"/>
    <n v="14496116"/>
    <n v="73402"/>
    <n v="0"/>
  </r>
  <r>
    <s v="Men Slim Fit Casual Shirt"/>
    <x v="109"/>
    <n v="4.0999999999999996"/>
    <n v="25"/>
    <n v="1199"/>
    <n v="491"/>
    <s v="39,40,42,44"/>
    <x v="30"/>
    <n v="16199406"/>
    <n v="12275"/>
    <n v="59.049207673060891"/>
  </r>
  <r>
    <s v="Unisex Small Trolley Suitcase"/>
    <x v="720"/>
    <n v="4.7"/>
    <n v="20"/>
    <n v="11999"/>
    <n v="4799"/>
    <s v="S"/>
    <x v="135"/>
    <n v="2427909"/>
    <n v="95980"/>
    <n v="60.005000416701392"/>
  </r>
  <r>
    <s v="Pack of 5 Printed Pyjama"/>
    <x v="1263"/>
    <n v="2.7"/>
    <n v="3"/>
    <n v="1299"/>
    <n v="974"/>
    <s v="8-9Y,9-10Y,10-11Y,11-12Y"/>
    <x v="157"/>
    <n v="17937944"/>
    <n v="2922"/>
    <n v="25.019245573518091"/>
  </r>
  <r>
    <s v="Ultra-Dry Running T-shirt"/>
    <x v="335"/>
    <n v="4.5"/>
    <n v="6"/>
    <n v="999"/>
    <n v="649"/>
    <s v="S,M,L,XL,XXL"/>
    <x v="3"/>
    <n v="16605904"/>
    <n v="3894"/>
    <n v="35.035035035035037"/>
  </r>
  <r>
    <s v="Women Solid Three Fold Wallet"/>
    <x v="85"/>
    <n v="4.5"/>
    <n v="145"/>
    <n v="1995"/>
    <n v="798"/>
    <s v="Onesize"/>
    <x v="48"/>
    <n v="8920625"/>
    <n v="115710"/>
    <n v="60"/>
  </r>
  <r>
    <s v="Boys Printed Sweatshirt"/>
    <x v="1264"/>
    <n v="4.8"/>
    <n v="11"/>
    <n v="999"/>
    <n v="399"/>
    <s v="2-3Y,3-4Y,5-6Y,7-8Y,8-9Y,9-10Y,11-12Y,13-14Y"/>
    <x v="23"/>
    <n v="16369830"/>
    <n v="4389"/>
    <n v="60.06006006006006"/>
  </r>
  <r>
    <s v="Women Solid Knitted Cardigan"/>
    <x v="343"/>
    <n v="4.5"/>
    <n v="46"/>
    <n v="1499"/>
    <n v="1499"/>
    <s v="XS,S,M,L,XL"/>
    <x v="40"/>
    <n v="16591604"/>
    <n v="68954"/>
    <n v="0"/>
  </r>
  <r>
    <s v="Women Longline Knit Shrug"/>
    <x v="6"/>
    <n v="4"/>
    <n v="20"/>
    <n v="1499"/>
    <n v="449"/>
    <s v="S,M,L,XL"/>
    <x v="103"/>
    <n v="15083722"/>
    <n v="8980"/>
    <n v="70.04669779853235"/>
  </r>
  <r>
    <s v="Men Skinny Fit Jeans"/>
    <x v="33"/>
    <n v="3.8"/>
    <n v="191"/>
    <n v="2199"/>
    <n v="769"/>
    <s v="28,30,32,34,36"/>
    <x v="10"/>
    <n v="13866356"/>
    <n v="146879"/>
    <n v="65.029558890404729"/>
  </r>
  <r>
    <s v="Women Solid Shoulder Bag"/>
    <x v="479"/>
    <n v="4"/>
    <n v="52"/>
    <n v="4599"/>
    <n v="2529"/>
    <s v="Onesize"/>
    <x v="53"/>
    <n v="14035976"/>
    <n v="131508"/>
    <n v="45.009784735812133"/>
  </r>
  <r>
    <s v="Yoke Design Kurta Set"/>
    <x v="499"/>
    <n v="4.5999999999999996"/>
    <n v="5"/>
    <n v="2899"/>
    <n v="1499"/>
    <s v="S,M,L,XL,XXL"/>
    <x v="16"/>
    <n v="17819020"/>
    <n v="7495"/>
    <n v="48.292514660227667"/>
  </r>
  <r>
    <s v="Men Formal Trousers"/>
    <x v="748"/>
    <n v="4.2"/>
    <n v="12"/>
    <n v="2395"/>
    <n v="2395"/>
    <s v="30,32,34,36,38"/>
    <x v="43"/>
    <n v="15561220"/>
    <n v="28740"/>
    <n v="0"/>
  </r>
  <r>
    <s v="Men Colourblocked Sliders"/>
    <x v="182"/>
    <n v="3.4"/>
    <n v="5"/>
    <n v="1599"/>
    <n v="1599"/>
    <s v="UK6,UK7,UK8,UK9,UK10,UK11"/>
    <x v="9"/>
    <n v="17713196"/>
    <n v="7995"/>
    <n v="0"/>
  </r>
  <r>
    <s v="Woven Design Straight Kurta"/>
    <x v="674"/>
    <n v="3.9"/>
    <n v="102"/>
    <n v="3699"/>
    <n v="1627"/>
    <s v="S,M,L,XL"/>
    <x v="15"/>
    <n v="12760286"/>
    <n v="165954"/>
    <n v="56.015139226818057"/>
  </r>
  <r>
    <s v="Self Design Lined Shopper"/>
    <x v="343"/>
    <n v="4.5999999999999996"/>
    <n v="21"/>
    <n v="1999"/>
    <n v="1599"/>
    <s v="Onesize"/>
    <x v="53"/>
    <n v="15960428"/>
    <n v="33579"/>
    <n v="20.010005002501249"/>
  </r>
  <r>
    <s v="Women Cotton A-Line Midi Dress"/>
    <x v="851"/>
    <n v="4.0999999999999996"/>
    <n v="11"/>
    <n v="1999"/>
    <n v="699"/>
    <s v="S,M,L,XL,XXL"/>
    <x v="5"/>
    <n v="17080412"/>
    <n v="7689"/>
    <n v="65.032516258129064"/>
  </r>
  <r>
    <s v="Training Rapid-Dry Sports Bra"/>
    <x v="4"/>
    <n v="4.2"/>
    <n v="15"/>
    <n v="2299"/>
    <n v="1149"/>
    <s v="XS,S,M,L,XL"/>
    <x v="14"/>
    <n v="13303380"/>
    <n v="17235"/>
    <n v="50.021748586341886"/>
  </r>
  <r>
    <s v="Women Solid Joggers"/>
    <x v="1108"/>
    <n v="4.5"/>
    <n v="27"/>
    <n v="3399"/>
    <n v="849"/>
    <s v="XS,S,M,L,XL"/>
    <x v="74"/>
    <n v="16050874"/>
    <n v="22923"/>
    <n v="75.022065313327445"/>
  </r>
  <r>
    <s v="Solid A-Line Kurta"/>
    <x v="136"/>
    <n v="3.9"/>
    <n v="219"/>
    <n v="2999"/>
    <n v="839"/>
    <s v="S,M,L,XL,XXL"/>
    <x v="15"/>
    <n v="11862408"/>
    <n v="183741"/>
    <n v="72.024008002667557"/>
  </r>
  <r>
    <s v="Women Typography Printed Pockets T-shirt"/>
    <x v="196"/>
    <n v="4.4000000000000004"/>
    <n v="37"/>
    <n v="799"/>
    <n v="639"/>
    <s v="XS,S,M,L,XL"/>
    <x v="3"/>
    <n v="15702408"/>
    <n v="23643"/>
    <n v="20.025031289111389"/>
  </r>
  <r>
    <s v="Printed Maxi Dress"/>
    <x v="136"/>
    <n v="4.2"/>
    <n v="241"/>
    <n v="3699"/>
    <n v="813"/>
    <s v="S,M,L,XL,XXL"/>
    <x v="5"/>
    <n v="11862432"/>
    <n v="195933"/>
    <n v="78.021086780210865"/>
  </r>
  <r>
    <s v="Striped Accordion A-Line Dress"/>
    <x v="6"/>
    <n v="4.0999999999999996"/>
    <n v="34"/>
    <n v="1999"/>
    <n v="699"/>
    <s v="XS,S,M,L,XL"/>
    <x v="5"/>
    <n v="16277138"/>
    <n v="23766"/>
    <n v="65.032516258129064"/>
  </r>
  <r>
    <s v="Men PU Comfort Sandals"/>
    <x v="636"/>
    <n v="4.2"/>
    <n v="19"/>
    <n v="1299"/>
    <n v="1299"/>
    <s v="UK6,UK7,UK8,UK9,UK10,UK11"/>
    <x v="84"/>
    <n v="14403050"/>
    <n v="24681"/>
    <n v="0"/>
  </r>
  <r>
    <s v="Girls Fit &amp; Flare Denim Dress"/>
    <x v="73"/>
    <n v="4.4000000000000004"/>
    <n v="11"/>
    <n v="899"/>
    <n v="674"/>
    <s v="8-9Y,9-10Y,11-12Y,13-14Y"/>
    <x v="5"/>
    <n v="17752996"/>
    <n v="7414"/>
    <n v="25.027808676307007"/>
  </r>
  <r>
    <s v="Solid Pure Cotton Bucket Hat"/>
    <x v="572"/>
    <n v="4.3"/>
    <n v="148"/>
    <n v="1499"/>
    <n v="449"/>
    <s v="Onesize"/>
    <x v="224"/>
    <n v="14398226"/>
    <n v="66452"/>
    <n v="70.04669779853235"/>
  </r>
  <r>
    <s v="Women Solid Satin Finish Heels"/>
    <x v="33"/>
    <n v="4.0999999999999996"/>
    <n v="57"/>
    <n v="2099"/>
    <n v="1259"/>
    <s v="EURO36,EURO37,EURO38,EURO39,EURO40,EURO41"/>
    <x v="88"/>
    <n v="13777258"/>
    <n v="71763"/>
    <n v="40.01905669366365"/>
  </r>
  <r>
    <s v="Men Solid Mojaris"/>
    <x v="1265"/>
    <n v="3.7"/>
    <n v="101"/>
    <n v="3499"/>
    <n v="769"/>
    <s v="UK6,UK7,UK8,UK9,UK10"/>
    <x v="60"/>
    <n v="12977986"/>
    <n v="77669"/>
    <n v="78.022292083452413"/>
  </r>
  <r>
    <s v="Women Cotton Printed Kurta Set"/>
    <x v="206"/>
    <n v="4.5999999999999996"/>
    <n v="10"/>
    <n v="3199"/>
    <n v="1599"/>
    <s v="S,M,L,XL,XXL"/>
    <x v="16"/>
    <n v="17142308"/>
    <n v="15990"/>
    <n v="50.01562988433885"/>
  </r>
  <r>
    <s v="Women Plus Size Lounge Pants"/>
    <x v="310"/>
    <n v="4.8"/>
    <n v="5"/>
    <n v="1495"/>
    <n v="822"/>
    <s v="XXL,3XL,4XL"/>
    <x v="42"/>
    <n v="17573064"/>
    <n v="4110"/>
    <n v="45.016722408026752"/>
  </r>
  <r>
    <s v="Women Cotton Casual Shirt"/>
    <x v="33"/>
    <n v="4.0999999999999996"/>
    <n v="10"/>
    <n v="1399"/>
    <n v="629"/>
    <s v="S,M,L,XL"/>
    <x v="30"/>
    <n v="15794160"/>
    <n v="6290"/>
    <n v="55.039313795568269"/>
  </r>
  <r>
    <s v="Chateau Joullian Wall Clock"/>
    <x v="1266"/>
    <n v="4.4000000000000004"/>
    <n v="28"/>
    <n v="2099"/>
    <n v="1499"/>
    <s v="M"/>
    <x v="111"/>
    <n v="14404740"/>
    <n v="41972"/>
    <n v="28.585040495474033"/>
  </r>
  <r>
    <s v="Printed Round Neck T-shirt"/>
    <x v="67"/>
    <n v="4.2"/>
    <n v="30"/>
    <n v="899"/>
    <n v="494"/>
    <s v="S,M,L,XL"/>
    <x v="3"/>
    <n v="11745282"/>
    <n v="14820"/>
    <n v="45.050055617352612"/>
  </r>
  <r>
    <s v="Snakeskin T-Strap Flats"/>
    <x v="282"/>
    <n v="4.3"/>
    <n v="6"/>
    <n v="2299"/>
    <n v="804"/>
    <s v="EURO36,EURO37,EURO38,EURO39,EURO40,EURO41"/>
    <x v="26"/>
    <n v="14632838"/>
    <n v="4824"/>
    <n v="65.02827316224446"/>
  </r>
  <r>
    <s v="Girls Printed A-Line Kurta Set"/>
    <x v="52"/>
    <n v="4.2"/>
    <n v="18"/>
    <n v="1799"/>
    <n v="1799"/>
    <s v="3-4Y,5-6Y,7-8Y,9-10Y,11-12Y"/>
    <x v="16"/>
    <n v="14993296"/>
    <n v="32382"/>
    <n v="0"/>
  </r>
  <r>
    <s v="Men Regular Fit Track Pants"/>
    <x v="162"/>
    <n v="4.5"/>
    <n v="11"/>
    <n v="1999"/>
    <n v="499"/>
    <s v="S,M,L,XL,XXL,3XL,4XL"/>
    <x v="74"/>
    <n v="16306554"/>
    <n v="5489"/>
    <n v="75.03751875937968"/>
  </r>
  <r>
    <s v="Rose Gold-Plated Jewellery Set"/>
    <x v="71"/>
    <n v="4.5"/>
    <n v="19"/>
    <n v="10725"/>
    <n v="4504"/>
    <s v="Onesize"/>
    <x v="104"/>
    <n v="10499090"/>
    <n v="85576"/>
    <n v="58.004662004662002"/>
  </r>
  <r>
    <s v="Men NEUTRA CHR Watch"/>
    <x v="84"/>
    <n v="4.7"/>
    <n v="27"/>
    <n v="11995"/>
    <n v="11995"/>
    <s v="Onesize"/>
    <x v="21"/>
    <n v="9036669"/>
    <n v="323865"/>
    <n v="0"/>
  </r>
  <r>
    <s v="Pure Cotton Bomber Jacket"/>
    <x v="11"/>
    <n v="4.4000000000000004"/>
    <n v="13"/>
    <n v="4499"/>
    <n v="2474"/>
    <s v="M,L,XL,XXL"/>
    <x v="4"/>
    <n v="14296118"/>
    <n v="32162"/>
    <n v="45.01000222271616"/>
  </r>
  <r>
    <s v="Shea Butter Shampoo"/>
    <x v="672"/>
    <n v="4.4000000000000004"/>
    <n v="411"/>
    <n v="1045"/>
    <n v="1045"/>
    <s v="350 ML &amp; Above"/>
    <x v="44"/>
    <n v="9441889"/>
    <n v="429495"/>
    <n v="0"/>
  </r>
  <r>
    <s v="Printed Saree Skirt"/>
    <x v="90"/>
    <n v="4.0999999999999996"/>
    <n v="21"/>
    <n v="3600"/>
    <n v="1656"/>
    <s v="XS,S,M,L,XL,XXL"/>
    <x v="0"/>
    <n v="13638926"/>
    <n v="34776"/>
    <n v="54"/>
  </r>
  <r>
    <s v="Women Relaxed Fit Jeans"/>
    <x v="66"/>
    <n v="4"/>
    <n v="22"/>
    <n v="2985"/>
    <n v="1104"/>
    <s v="28,30,32,34,36,38,40"/>
    <x v="10"/>
    <n v="14545226"/>
    <n v="24288"/>
    <n v="63.015075376884425"/>
  </r>
  <r>
    <s v="Men Tapered Fit Jeans"/>
    <x v="109"/>
    <n v="3.4"/>
    <n v="92"/>
    <n v="1599"/>
    <n v="767"/>
    <s v="30,32,34,36,38"/>
    <x v="10"/>
    <n v="14793024"/>
    <n v="70564"/>
    <n v="52.032520325203258"/>
  </r>
  <r>
    <s v="Floral A-Line Dress"/>
    <x v="6"/>
    <n v="4.0999999999999996"/>
    <n v="15"/>
    <n v="1599"/>
    <n v="479"/>
    <s v="XS,S,M,L,XL"/>
    <x v="5"/>
    <n v="15424650"/>
    <n v="7185"/>
    <n v="70.043777360850541"/>
  </r>
  <r>
    <s v="Women Printed Sliders"/>
    <x v="546"/>
    <n v="3.6"/>
    <n v="10"/>
    <n v="1499"/>
    <n v="494"/>
    <s v="UK3,UK4,UK5,UK6,UK7,UK8"/>
    <x v="9"/>
    <n v="16003512"/>
    <n v="4940"/>
    <n v="67.044696464309538"/>
  </r>
  <r>
    <s v="Men Printed Regular Sneakers"/>
    <x v="538"/>
    <n v="4.0999999999999996"/>
    <n v="7"/>
    <n v="3745"/>
    <n v="749"/>
    <s v="UK6,UK7,UK8,UK9,UK10"/>
    <x v="60"/>
    <n v="16468690"/>
    <n v="5243"/>
    <n v="80"/>
  </r>
  <r>
    <s v="Men Mid-Rise Sports Shorts"/>
    <x v="24"/>
    <n v="4.5"/>
    <n v="29"/>
    <n v="2499"/>
    <n v="1249"/>
    <s v="28,30,32,34,36,38"/>
    <x v="92"/>
    <n v="14918616"/>
    <n v="36221"/>
    <n v="50.020008003201276"/>
  </r>
  <r>
    <s v="Textured Box Clutch"/>
    <x v="6"/>
    <n v="4.4000000000000004"/>
    <n v="22"/>
    <n v="3299"/>
    <n v="1814"/>
    <s v="Onesize"/>
    <x v="116"/>
    <n v="15416062"/>
    <n v="39908"/>
    <n v="45.013640497120342"/>
  </r>
  <r>
    <s v="Women Flats"/>
    <x v="10"/>
    <n v="4.3"/>
    <n v="45"/>
    <n v="2299"/>
    <n v="1149"/>
    <s v="EURO36,EURO37,EURO38,EURO39,EURO40,EURO41"/>
    <x v="26"/>
    <n v="2482740"/>
    <n v="51705"/>
    <n v="50.021748586341886"/>
  </r>
  <r>
    <s v="Men Solid Slim-Fit Churidar"/>
    <x v="45"/>
    <n v="4"/>
    <n v="156"/>
    <n v="999"/>
    <n v="499"/>
    <s v="S,M,L,XL,XXL,3XL"/>
    <x v="45"/>
    <n v="12739150"/>
    <n v="77844"/>
    <n v="50.050050050050054"/>
  </r>
  <r>
    <s v="Floral Printed Regular Top"/>
    <x v="487"/>
    <n v="4.3"/>
    <n v="11"/>
    <n v="1895"/>
    <n v="1516"/>
    <s v="XS,S,M,L,XL"/>
    <x v="6"/>
    <n v="14084880"/>
    <n v="16676"/>
    <n v="20"/>
  </r>
  <r>
    <s v="Floral Print Crop Top"/>
    <x v="434"/>
    <n v="4.4000000000000004"/>
    <n v="308"/>
    <n v="1299"/>
    <n v="792"/>
    <s v="XS,S,M,L"/>
    <x v="6"/>
    <n v="12299776"/>
    <n v="243936"/>
    <n v="39.030023094688218"/>
  </r>
  <r>
    <s v="Pack of 2 Beginner Sports Bra"/>
    <x v="189"/>
    <n v="4.4000000000000004"/>
    <n v="640"/>
    <n v="599"/>
    <n v="497"/>
    <s v="8-10Y,10-12Y,12-14Y,14-16Y"/>
    <x v="14"/>
    <n v="12399806"/>
    <n v="318080"/>
    <n v="17.028380634390654"/>
  </r>
  <r>
    <s v="Slim Fit Casual Shirt"/>
    <x v="82"/>
    <n v="4.0999999999999996"/>
    <n v="14"/>
    <n v="1899"/>
    <n v="1139"/>
    <s v="38,40,42,44,46"/>
    <x v="30"/>
    <n v="14544698"/>
    <n v="15946"/>
    <n v="40.021063717746181"/>
  </r>
  <r>
    <s v="Embroidered Saree"/>
    <x v="0"/>
    <n v="4.2"/>
    <n v="225"/>
    <n v="6099"/>
    <n v="853"/>
    <s v="Onesize"/>
    <x v="0"/>
    <n v="12679512"/>
    <n v="191925"/>
    <n v="86.014100672241355"/>
  </r>
  <r>
    <s v="Black Shirt Style Top"/>
    <x v="286"/>
    <n v="4.8"/>
    <n v="12"/>
    <n v="1199"/>
    <n v="599"/>
    <s v="S,M,L,XL"/>
    <x v="6"/>
    <n v="15045134"/>
    <n v="7188"/>
    <n v="50.041701417848202"/>
  </r>
  <r>
    <s v="Ethnic Motifs Bling It On Dress"/>
    <x v="350"/>
    <n v="3.4"/>
    <n v="18"/>
    <n v="4300"/>
    <n v="1499"/>
    <s v="S,M,L,XL,XXL"/>
    <x v="5"/>
    <n v="17101428"/>
    <n v="26982"/>
    <n v="65.139534883720927"/>
  </r>
  <r>
    <s v="Men Lifestyle Joggers"/>
    <x v="4"/>
    <n v="4.8"/>
    <n v="9"/>
    <n v="1499"/>
    <n v="899"/>
    <s v="S,M,L,XL,XXL"/>
    <x v="74"/>
    <n v="15307614"/>
    <n v="8091"/>
    <n v="40.026684456304203"/>
  </r>
  <r>
    <s v="Women Side Striped Gym Tights"/>
    <x v="1267"/>
    <n v="4.2"/>
    <n v="35"/>
    <n v="1680"/>
    <n v="649"/>
    <s v="S,M,L,XL,XXL,3XL,4XL,5XL"/>
    <x v="63"/>
    <n v="15330122"/>
    <n v="22715"/>
    <n v="61.36904761904762"/>
  </r>
  <r>
    <s v="Set Of 4 Gold-Plated Antique Bangles"/>
    <x v="769"/>
    <n v="4"/>
    <n v="152"/>
    <n v="2495"/>
    <n v="499"/>
    <s v="2.4,2.6,2.8"/>
    <x v="130"/>
    <n v="13565394"/>
    <n v="75848"/>
    <n v="80"/>
  </r>
  <r>
    <s v="Bedsheet with 2 Pillow Covers"/>
    <x v="266"/>
    <n v="4.4000000000000004"/>
    <n v="10"/>
    <n v="2499"/>
    <n v="1249"/>
    <s v="Double King"/>
    <x v="76"/>
    <n v="15456604"/>
    <n v="12490"/>
    <n v="50.020008003201276"/>
  </r>
  <r>
    <s v="Women Printed Wide Leg Palazzo"/>
    <x v="219"/>
    <n v="4"/>
    <n v="221"/>
    <n v="1399"/>
    <n v="419"/>
    <s v="26,28,30,32,34,36,38"/>
    <x v="56"/>
    <n v="12851386"/>
    <n v="92599"/>
    <n v="70.050035739814149"/>
  </r>
  <r>
    <s v="Boys Polo Collar T-shirt"/>
    <x v="73"/>
    <n v="4.2"/>
    <n v="108"/>
    <n v="399"/>
    <n v="399"/>
    <s v="8-9Y,9-10Y,11-12Y,13-14Y"/>
    <x v="3"/>
    <n v="17056730"/>
    <n v="43092"/>
    <n v="0"/>
  </r>
  <r>
    <s v="Men Striped Thong Flip-Flops"/>
    <x v="364"/>
    <n v="3.9"/>
    <n v="47"/>
    <n v="1499"/>
    <n v="899"/>
    <s v="UK6,UK7,UK8,UK9,UK10,UK11"/>
    <x v="9"/>
    <n v="13487840"/>
    <n v="42253"/>
    <n v="40.026684456304203"/>
  </r>
  <r>
    <s v="Women Solid Kurta with Trousers &amp; Dupatta"/>
    <x v="136"/>
    <n v="3.9"/>
    <n v="297"/>
    <n v="3399"/>
    <n v="1461"/>
    <s v="S,M,L,XL,XXL"/>
    <x v="16"/>
    <n v="7572964"/>
    <n v="433917"/>
    <n v="57.016769638128864"/>
  </r>
  <r>
    <s v="Men Brand Logo Printed T-shirt"/>
    <x v="408"/>
    <n v="4.2"/>
    <n v="5"/>
    <n v="1999"/>
    <n v="1599"/>
    <s v="XS,S,M,L,XL,XXL"/>
    <x v="3"/>
    <n v="16364438"/>
    <n v="7995"/>
    <n v="20.010005002501249"/>
  </r>
  <r>
    <s v="Women One Toe Flats"/>
    <x v="202"/>
    <n v="4.5"/>
    <n v="11"/>
    <n v="1999"/>
    <n v="799"/>
    <s v="EURO36,EURO37,EURO38,EURO39,EURO40,EURO41"/>
    <x v="26"/>
    <n v="14918762"/>
    <n v="8789"/>
    <n v="60.030015007503756"/>
  </r>
  <r>
    <s v="Women Slouchy Tapered Jeans"/>
    <x v="581"/>
    <n v="2.7"/>
    <n v="6"/>
    <n v="2499"/>
    <n v="749"/>
    <s v="26,28,30,32,34"/>
    <x v="10"/>
    <n v="14434662"/>
    <n v="4494"/>
    <n v="70.028011204481786"/>
  </r>
  <r>
    <s v="Floral Lace Dress"/>
    <x v="215"/>
    <n v="4.0999999999999996"/>
    <n v="14"/>
    <n v="4399"/>
    <n v="3299"/>
    <s v="S,M,L,XL,XXL"/>
    <x v="5"/>
    <n v="14800452"/>
    <n v="46186"/>
    <n v="25.005683109797683"/>
  </r>
  <r>
    <s v="Set Of 2 Solid 450 GSM Bath Towels"/>
    <x v="132"/>
    <n v="4.0999999999999996"/>
    <n v="7"/>
    <n v="2598"/>
    <n v="1299"/>
    <s v="L/XL"/>
    <x v="67"/>
    <n v="13972284"/>
    <n v="9093"/>
    <n v="50"/>
  </r>
  <r>
    <s v="Berry Blush"/>
    <x v="355"/>
    <n v="4.5"/>
    <n v="79"/>
    <n v="349"/>
    <n v="349"/>
    <s v="Pack"/>
    <x v="24"/>
    <n v="16432716"/>
    <n v="27571"/>
    <n v="0"/>
  </r>
  <r>
    <s v="Men Sports Sandals"/>
    <x v="597"/>
    <n v="4.3"/>
    <n v="47"/>
    <n v="2499"/>
    <n v="999"/>
    <s v="UK6,UK7,UK8,UK9,UK10"/>
    <x v="137"/>
    <n v="13040832"/>
    <n v="46953"/>
    <n v="60.024009603841534"/>
  </r>
  <r>
    <s v="Two Fold Wallet"/>
    <x v="102"/>
    <n v="4.4000000000000004"/>
    <n v="152"/>
    <n v="1290"/>
    <n v="645"/>
    <s v="L"/>
    <x v="48"/>
    <n v="14974252"/>
    <n v="98040"/>
    <n v="50"/>
  </r>
  <r>
    <s v="Women Kurta Set With Dupatta"/>
    <x v="155"/>
    <n v="4.8"/>
    <n v="15"/>
    <n v="3999"/>
    <n v="1479"/>
    <s v="S,M,L,XL,XXL,3XL"/>
    <x v="16"/>
    <n v="15091468"/>
    <n v="22185"/>
    <n v="63.015753938484622"/>
  </r>
  <r>
    <s v="Men Solid Basic Briefs"/>
    <x v="129"/>
    <n v="4.5"/>
    <n v="34"/>
    <n v="309"/>
    <n v="309"/>
    <s v="S,M,L"/>
    <x v="29"/>
    <n v="12540442"/>
    <n v="10506"/>
    <n v="0"/>
  </r>
  <r>
    <s v="Women Printed Maxi Dress"/>
    <x v="23"/>
    <n v="2.9"/>
    <n v="17"/>
    <n v="4299"/>
    <n v="2149"/>
    <s v="XS,S,M,L,XL"/>
    <x v="5"/>
    <n v="10530372"/>
    <n v="36533"/>
    <n v="50.011630611770173"/>
  </r>
  <r>
    <s v="Regular Top"/>
    <x v="1268"/>
    <n v="4.4000000000000004"/>
    <n v="31"/>
    <n v="1699"/>
    <n v="849"/>
    <s v="XS,S,M,L,XL,XXL"/>
    <x v="6"/>
    <n v="15412694"/>
    <n v="26319"/>
    <n v="50.029429075927013"/>
  </r>
  <r>
    <s v="Iridescent Flatform Sneakers"/>
    <x v="10"/>
    <n v="4.5"/>
    <n v="4"/>
    <n v="2899"/>
    <n v="869"/>
    <s v="UK3,UK4,UK5,UK6,UK7,UK8"/>
    <x v="60"/>
    <n v="15202102"/>
    <n v="3476"/>
    <n v="70.024146257330116"/>
  </r>
  <r>
    <s v="Women Leaf Printed Kurta"/>
    <x v="442"/>
    <n v="3.2"/>
    <n v="5"/>
    <n v="1373"/>
    <n v="508"/>
    <s v="S,M,L,XL,XXL,3XL"/>
    <x v="15"/>
    <n v="17291198"/>
    <n v="2540"/>
    <n v="63.000728332119451"/>
  </r>
  <r>
    <s v="Men Solid Joggers"/>
    <x v="82"/>
    <n v="3.3"/>
    <n v="6"/>
    <n v="1999"/>
    <n v="1999"/>
    <s v="S,M,L,XL,XXL"/>
    <x v="74"/>
    <n v="17098022"/>
    <n v="11994"/>
    <n v="0"/>
  </r>
  <r>
    <s v="Water &amp; Stain Repellent Slim Fit Formal Shirt"/>
    <x v="608"/>
    <n v="4.0999999999999996"/>
    <n v="26"/>
    <n v="2499"/>
    <n v="799"/>
    <s v="38,40,42,44"/>
    <x v="30"/>
    <n v="12382702"/>
    <n v="20774"/>
    <n v="68.027210884353735"/>
  </r>
  <r>
    <s v="Lipstick - Red Liberation 640"/>
    <x v="815"/>
    <n v="4.3"/>
    <n v="982"/>
    <n v="299"/>
    <n v="269"/>
    <s v="Onesize"/>
    <x v="109"/>
    <n v="7196180"/>
    <n v="264158"/>
    <n v="10.033444816053512"/>
  </r>
  <r>
    <s v="Slim Fit Formal Shirt"/>
    <x v="436"/>
    <n v="4.5999999999999996"/>
    <n v="22"/>
    <n v="2299"/>
    <n v="1609"/>
    <s v="S,M,L,XL"/>
    <x v="30"/>
    <n v="16652030"/>
    <n v="35398"/>
    <n v="30.013049151805131"/>
  </r>
  <r>
    <s v="Men Sharp Fit Formal Trousers"/>
    <x v="748"/>
    <n v="4.3"/>
    <n v="57"/>
    <n v="1995"/>
    <n v="1995"/>
    <s v="30,32,34,36,38"/>
    <x v="43"/>
    <n v="6875585"/>
    <n v="113715"/>
    <n v="0"/>
  </r>
  <r>
    <s v="Women Handcrafted OneToe Heels"/>
    <x v="202"/>
    <n v="4.3"/>
    <n v="4"/>
    <n v="2999"/>
    <n v="899"/>
    <s v="EURO36,EURO37,EURO38,EURO39,EURO40,EURO41"/>
    <x v="88"/>
    <n v="15645694"/>
    <n v="3596"/>
    <n v="70.023341113704575"/>
  </r>
  <r>
    <s v="Pure Cotton Dyed Maxi Flared Skirt"/>
    <x v="192"/>
    <n v="3.7"/>
    <n v="268"/>
    <n v="1999"/>
    <n v="999"/>
    <s v="26,28,30,32,35"/>
    <x v="87"/>
    <n v="11494284"/>
    <n v="267732"/>
    <n v="50.025012506253134"/>
  </r>
  <r>
    <s v="Women Solid Joggers"/>
    <x v="489"/>
    <n v="4.0999999999999996"/>
    <n v="749"/>
    <n v="1299"/>
    <n v="519"/>
    <s v="S,M,L,XL"/>
    <x v="74"/>
    <n v="11109816"/>
    <n v="388731"/>
    <n v="60.046189376443415"/>
  </r>
  <r>
    <s v="Women Solid Open Toe Flats"/>
    <x v="33"/>
    <n v="4.5999999999999996"/>
    <n v="5"/>
    <n v="2699"/>
    <n v="1214"/>
    <s v="EURO36,EURO37,EURO38,EURO39,EURO40,EURO41"/>
    <x v="26"/>
    <n v="15653026"/>
    <n v="6070"/>
    <n v="55.020377917747311"/>
  </r>
  <r>
    <s v="Top With Cut Out Detail"/>
    <x v="33"/>
    <n v="4.5999999999999996"/>
    <n v="10"/>
    <n v="1099"/>
    <n v="384"/>
    <s v="XS,S,M,L,XL"/>
    <x v="6"/>
    <n v="16902512"/>
    <n v="3840"/>
    <n v="65.059144676979074"/>
  </r>
  <r>
    <s v="Women Solid High-Rise Shorts"/>
    <x v="46"/>
    <n v="4.5999999999999996"/>
    <n v="17"/>
    <n v="1099"/>
    <n v="769"/>
    <s v="26,28,30,32,34"/>
    <x v="92"/>
    <n v="16557260"/>
    <n v="13073"/>
    <n v="30.02729754322111"/>
  </r>
  <r>
    <s v="Cotton Print A-Line Midi Dress"/>
    <x v="202"/>
    <n v="3.6"/>
    <n v="53"/>
    <n v="2299"/>
    <n v="804"/>
    <s v="XS,S,M,L,XL,XXL"/>
    <x v="5"/>
    <n v="14223950"/>
    <n v="42612"/>
    <n v="65.02827316224446"/>
  </r>
  <r>
    <s v="Pack Of 3 Shade -A,B,C 10 g"/>
    <x v="1269"/>
    <n v="4.2"/>
    <n v="44"/>
    <n v="1497"/>
    <n v="449"/>
    <s v="Pack"/>
    <x v="109"/>
    <n v="16667208"/>
    <n v="19756"/>
    <n v="70.006680026720105"/>
  </r>
  <r>
    <s v="Boys Printed Cotton Shirt"/>
    <x v="545"/>
    <n v="4.4000000000000004"/>
    <n v="21"/>
    <n v="1499"/>
    <n v="1424"/>
    <s v="1-2Y,2-3Y,3-4Y,4-5Y,6-7Y,8-9Y,9-10Y,10-11Y,11-12Y,13-14Y"/>
    <x v="30"/>
    <n v="17038574"/>
    <n v="29904"/>
    <n v="5.0033355570380253"/>
  </r>
  <r>
    <s v="Women Ballerina Flats"/>
    <x v="232"/>
    <n v="4.3"/>
    <n v="14"/>
    <n v="1199"/>
    <n v="1199"/>
    <s v="EURO36,EURO37,EURO38,EURO39,EURO40"/>
    <x v="26"/>
    <n v="15111090"/>
    <n v="16786"/>
    <n v="0"/>
  </r>
  <r>
    <s v="Solid Camisole Lounge Top"/>
    <x v="178"/>
    <n v="4"/>
    <n v="80"/>
    <n v="549"/>
    <n v="247"/>
    <s v="S,M,L,XL"/>
    <x v="8"/>
    <n v="13763482"/>
    <n v="19760"/>
    <n v="55.009107468123865"/>
  </r>
  <r>
    <s v="Classic White New Age Kaftan Cotton Kurta"/>
    <x v="52"/>
    <n v="4.8"/>
    <n v="4"/>
    <n v="2299"/>
    <n v="1034"/>
    <s v="XS,S,M,L,XL,XXL,3XL"/>
    <x v="15"/>
    <n v="16844636"/>
    <n v="4136"/>
    <n v="55.023923444976077"/>
  </r>
  <r>
    <s v="Almond with Rice Bran Oil"/>
    <x v="35"/>
    <n v="4.3"/>
    <n v="10"/>
    <n v="349"/>
    <n v="174"/>
    <s v="200ml"/>
    <x v="170"/>
    <n v="15243076"/>
    <n v="1740"/>
    <n v="50.143266475644701"/>
  </r>
  <r>
    <s v="Men Printed Gym Vest"/>
    <x v="182"/>
    <n v="4.8"/>
    <n v="17"/>
    <n v="599"/>
    <n v="599"/>
    <s v="S,M,L"/>
    <x v="59"/>
    <n v="14111864"/>
    <n v="10183"/>
    <n v="0"/>
  </r>
  <r>
    <s v="Women Running Sporty Jacket"/>
    <x v="1215"/>
    <n v="4.5999999999999996"/>
    <n v="26"/>
    <n v="2399"/>
    <n v="935"/>
    <s v="S,M,L,XL,XXL"/>
    <x v="4"/>
    <n v="15389970"/>
    <n v="24310"/>
    <n v="61.0254272613589"/>
  </r>
  <r>
    <s v="Women Ankle Length Trousers"/>
    <x v="193"/>
    <n v="3.7"/>
    <n v="187"/>
    <n v="1899"/>
    <n v="759"/>
    <s v="26,28,30,32,34,36"/>
    <x v="43"/>
    <n v="11110734"/>
    <n v="141933"/>
    <n v="60.031595576619281"/>
  </r>
  <r>
    <s v="Men Kurta"/>
    <x v="639"/>
    <n v="4.9000000000000004"/>
    <n v="8"/>
    <n v="899"/>
    <n v="899"/>
    <s v="S,M,L,XL,XXL"/>
    <x v="15"/>
    <n v="17962696"/>
    <n v="7192"/>
    <n v="0"/>
  </r>
  <r>
    <s v="Men Printed T-shirt"/>
    <x v="207"/>
    <n v="4.8"/>
    <n v="8"/>
    <n v="1499"/>
    <n v="1049"/>
    <s v="S,M,L,XL,XXL,3XL"/>
    <x v="3"/>
    <n v="17841814"/>
    <n v="8392"/>
    <n v="30.020013342228154"/>
  </r>
  <r>
    <s v="Geometric Leather Sling Bag"/>
    <x v="76"/>
    <n v="4.8"/>
    <n v="36"/>
    <n v="4095"/>
    <n v="3071"/>
    <s v="Onesize"/>
    <x v="53"/>
    <n v="14181806"/>
    <n v="110556"/>
    <n v="25.006105006105006"/>
  </r>
  <r>
    <s v="Unisex U-17 Backpack"/>
    <x v="4"/>
    <n v="4.0999999999999996"/>
    <n v="40"/>
    <n v="1299"/>
    <n v="714"/>
    <s v="Onesize"/>
    <x v="80"/>
    <n v="15173034"/>
    <n v="28560"/>
    <n v="45.034642032332563"/>
  </r>
  <r>
    <s v="Saffiano Textured Shoulder Bag"/>
    <x v="479"/>
    <n v="4.2"/>
    <n v="97"/>
    <n v="2249"/>
    <n v="1574"/>
    <s v="Onesize"/>
    <x v="53"/>
    <n v="15521590"/>
    <n v="152678"/>
    <n v="30.013339261894174"/>
  </r>
  <r>
    <s v="Women Sandals"/>
    <x v="636"/>
    <n v="4.7"/>
    <n v="7"/>
    <n v="1999"/>
    <n v="1699"/>
    <s v="EURO36,EURO37,EURO38,EURO39,EURO40,EURO41"/>
    <x v="88"/>
    <n v="14365716"/>
    <n v="11893"/>
    <n v="15.007503751875939"/>
  </r>
  <r>
    <s v="Girls A-Line Dress"/>
    <x v="1270"/>
    <n v="4.5999999999999996"/>
    <n v="12"/>
    <n v="399"/>
    <n v="335"/>
    <s v="2-3Y,3-4Y,4-6Y,6-8Y,8-10Y,10-12Y,12-14Y"/>
    <x v="5"/>
    <n v="17110796"/>
    <n v="4020"/>
    <n v="16.040100250626566"/>
  </r>
  <r>
    <s v="Cotton Regular Top with Belt"/>
    <x v="191"/>
    <n v="4.5999999999999996"/>
    <n v="24"/>
    <n v="2299"/>
    <n v="574"/>
    <s v="XS,S,M,L,XL"/>
    <x v="6"/>
    <n v="14006008"/>
    <n v="13776"/>
    <n v="75.032622879512829"/>
  </r>
  <r>
    <s v="Men Loafers"/>
    <x v="244"/>
    <n v="4.0999999999999996"/>
    <n v="73"/>
    <n v="3889"/>
    <n v="738"/>
    <s v="UK6,UK7,UK8,UK9,UK10"/>
    <x v="60"/>
    <n v="8375601"/>
    <n v="53874"/>
    <n v="81.023399331447678"/>
  </r>
  <r>
    <s v="Solid Cropped Top"/>
    <x v="96"/>
    <n v="3.9"/>
    <n v="13"/>
    <n v="1599"/>
    <n v="607"/>
    <s v="XS,S,M,L"/>
    <x v="6"/>
    <n v="15885152"/>
    <n v="7891"/>
    <n v="62.038774233896191"/>
  </r>
  <r>
    <s v="Men Casual Shirt"/>
    <x v="219"/>
    <n v="3.7"/>
    <n v="7"/>
    <n v="2199"/>
    <n v="1099"/>
    <s v="38,40,42,44,46"/>
    <x v="30"/>
    <n v="15976616"/>
    <n v="7693"/>
    <n v="50.022737608003645"/>
  </r>
  <r>
    <s v="Solid Tunic"/>
    <x v="270"/>
    <n v="3.3"/>
    <n v="27"/>
    <n v="1499"/>
    <n v="704"/>
    <s v="S,M,L,XL"/>
    <x v="91"/>
    <n v="4380632"/>
    <n v="19008"/>
    <n v="53.03535690460307"/>
  </r>
  <r>
    <s v="Girls Printed Fit and Flare Dress"/>
    <x v="610"/>
    <n v="4.5"/>
    <n v="35"/>
    <n v="2195"/>
    <n v="658"/>
    <s v="2-3Y,4-5Y,6-7Y,7-8Y"/>
    <x v="5"/>
    <n v="13633246"/>
    <n v="23030"/>
    <n v="70.022779043280181"/>
  </r>
  <r>
    <s v="Printed Straight Kurta"/>
    <x v="1271"/>
    <n v="4.3"/>
    <n v="331"/>
    <n v="1349"/>
    <n v="661"/>
    <s v="S,M,L,XL,XXL"/>
    <x v="15"/>
    <n v="6619965"/>
    <n v="218791"/>
    <n v="51.000741289844328"/>
  </r>
  <r>
    <s v="Women Woven Design Slip-Ons"/>
    <x v="473"/>
    <n v="3.8"/>
    <n v="13"/>
    <n v="2490"/>
    <n v="796"/>
    <s v="UK3,UK4,UK5,UK6,UK7,UK8"/>
    <x v="60"/>
    <n v="14338030"/>
    <n v="10348"/>
    <n v="68.032128514056225"/>
  </r>
  <r>
    <s v="Bohemian Maxi Dress"/>
    <x v="215"/>
    <n v="4.7"/>
    <n v="3"/>
    <n v="5699"/>
    <n v="4274"/>
    <s v="S,M,L,XL,XXL"/>
    <x v="5"/>
    <n v="17397848"/>
    <n v="12822"/>
    <n v="25.004386734514828"/>
  </r>
  <r>
    <s v="Solid Cotton Casual Shirt"/>
    <x v="33"/>
    <n v="4.2"/>
    <n v="9"/>
    <n v="2199"/>
    <n v="879"/>
    <s v="38,40,42,44"/>
    <x v="30"/>
    <n v="14639632"/>
    <n v="7911"/>
    <n v="60.027285129604365"/>
  </r>
  <r>
    <s v="Women Printed Basic Jumpsuit"/>
    <x v="677"/>
    <n v="3.9"/>
    <n v="93"/>
    <n v="1999"/>
    <n v="799"/>
    <s v="XS,S,M,L,XL"/>
    <x v="98"/>
    <n v="11692064"/>
    <n v="74307"/>
    <n v="60.030015007503756"/>
  </r>
  <r>
    <s v="Men Flat Boots"/>
    <x v="681"/>
    <n v="3.8"/>
    <n v="65"/>
    <n v="3425"/>
    <n v="719"/>
    <s v="UK6,UK7,UK8,UK9,UK10"/>
    <x v="60"/>
    <n v="14459094"/>
    <n v="46735"/>
    <n v="79.007299270072991"/>
  </r>
  <r>
    <s v="Studio Fix Foundation - NC15"/>
    <x v="380"/>
    <n v="4.4000000000000004"/>
    <n v="149"/>
    <n v="2950"/>
    <n v="2950"/>
    <s v="Onesize"/>
    <x v="121"/>
    <n v="9589047"/>
    <n v="439550"/>
    <n v="0"/>
  </r>
  <r>
    <s v="Unisex U-17 Visor Cap"/>
    <x v="4"/>
    <n v="4.5999999999999996"/>
    <n v="28"/>
    <n v="1099"/>
    <n v="384"/>
    <s v="Onesize"/>
    <x v="20"/>
    <n v="14809998"/>
    <n v="10752"/>
    <n v="65.059144676979074"/>
  </r>
  <r>
    <s v="Boys Denim Shorts"/>
    <x v="166"/>
    <n v="4.7"/>
    <n v="6"/>
    <n v="1375"/>
    <n v="550"/>
    <s v="3Y,4Y,5Y,6Y,7Y,8Y"/>
    <x v="92"/>
    <n v="16919536"/>
    <n v="3300"/>
    <n v="60"/>
  </r>
  <r>
    <s v="Solid Denim Jacket"/>
    <x v="178"/>
    <n v="4.2"/>
    <n v="246"/>
    <n v="2149"/>
    <n v="859"/>
    <s v="S,M,L,XL"/>
    <x v="4"/>
    <n v="13194604"/>
    <n v="211314"/>
    <n v="60.027919962773382"/>
  </r>
  <r>
    <s v="Solid Cardigan Sweater"/>
    <x v="133"/>
    <n v="4"/>
    <n v="21"/>
    <n v="2990"/>
    <n v="1794"/>
    <s v="S,M,L"/>
    <x v="40"/>
    <n v="12524168"/>
    <n v="37674"/>
    <n v="40"/>
  </r>
  <r>
    <s v="Women Brand Logo Printed Slim Fit T-shirt"/>
    <x v="24"/>
    <n v="4.8"/>
    <n v="5"/>
    <n v="2299"/>
    <n v="1264"/>
    <s v="XS,S,M,L,XL"/>
    <x v="3"/>
    <n v="18246096"/>
    <n v="6320"/>
    <n v="45.019573727707701"/>
  </r>
  <r>
    <s v="Women Solid High-Rise Tights"/>
    <x v="16"/>
    <n v="4.7"/>
    <n v="6"/>
    <n v="799"/>
    <n v="799"/>
    <s v="XS,M,XL"/>
    <x v="63"/>
    <n v="17468964"/>
    <n v="4794"/>
    <n v="0"/>
  </r>
  <r>
    <s v="Mustard Tussar Silk Scalloped Edge Kurta Set"/>
    <x v="63"/>
    <n v="3.9"/>
    <n v="12"/>
    <n v="6999"/>
    <n v="2449"/>
    <s v="S,M,L,XL,XXL"/>
    <x v="16"/>
    <n v="16515268"/>
    <n v="29388"/>
    <n v="65.009287041005862"/>
  </r>
  <r>
    <s v="Set of 2 Eau De Parfum"/>
    <x v="852"/>
    <n v="4.5"/>
    <n v="19"/>
    <n v="2700"/>
    <n v="1836"/>
    <s v="200-220 ML"/>
    <x v="85"/>
    <n v="15782402"/>
    <n v="34884"/>
    <n v="32"/>
  </r>
  <r>
    <s v="Men Camouflage Printed Cotton Lounge Pants"/>
    <x v="617"/>
    <n v="4.3"/>
    <n v="82"/>
    <n v="1499"/>
    <n v="599"/>
    <s v="S,M,L,XL,XXL"/>
    <x v="42"/>
    <n v="14631394"/>
    <n v="49118"/>
    <n v="60.040026684456308"/>
  </r>
  <r>
    <s v="Men Solid Cotton Thermal Top"/>
    <x v="21"/>
    <n v="4.2"/>
    <n v="13"/>
    <n v="519"/>
    <n v="467"/>
    <s v="XS,S,M,L,XL,XXL,3XL"/>
    <x v="18"/>
    <n v="14353586"/>
    <n v="6071"/>
    <n v="10.01926782273603"/>
  </r>
  <r>
    <s v="Kurta with Golden Foil Print"/>
    <x v="136"/>
    <n v="3.9"/>
    <n v="3500"/>
    <n v="1899"/>
    <n v="721"/>
    <s v="S,M,L,XL,XXL"/>
    <x v="15"/>
    <n v="6742061"/>
    <n v="2523500"/>
    <n v="62.032648762506582"/>
  </r>
  <r>
    <s v="Unisex Colourblocked Thong Flip-Flops"/>
    <x v="24"/>
    <n v="4.5999999999999996"/>
    <n v="16"/>
    <n v="1699"/>
    <n v="934"/>
    <s v="UK6,UK7,UK8,UK9,UK10,UK11"/>
    <x v="9"/>
    <n v="15149308"/>
    <n v="14944"/>
    <n v="45.026486168334316"/>
  </r>
  <r>
    <s v="Men Analogue Watch"/>
    <x v="388"/>
    <n v="4"/>
    <n v="7"/>
    <n v="6295"/>
    <n v="6295"/>
    <s v="Onesize"/>
    <x v="21"/>
    <n v="11795842"/>
    <n v="44065"/>
    <n v="0"/>
  </r>
  <r>
    <s v="Women Printed Saree Blouse"/>
    <x v="1067"/>
    <n v="4"/>
    <n v="42"/>
    <n v="1999"/>
    <n v="1499"/>
    <s v="S,M,L,XL,XXL,3XL,4XL,5XL,6XL"/>
    <x v="115"/>
    <n v="15443652"/>
    <n v="62958"/>
    <n v="25.012506253126567"/>
  </r>
  <r>
    <s v="Cappuccino Coffee Bathing Bar"/>
    <x v="164"/>
    <n v="4.7"/>
    <n v="940"/>
    <n v="299"/>
    <n v="197"/>
    <s v="90-100 ML"/>
    <x v="128"/>
    <n v="13374994"/>
    <n v="185180"/>
    <n v="34.113712374581937"/>
  </r>
  <r>
    <s v="Women Self Design Dress"/>
    <x v="65"/>
    <n v="4.5"/>
    <n v="16"/>
    <n v="2299"/>
    <n v="1494"/>
    <s v="XS,S,M,L,XL"/>
    <x v="5"/>
    <n v="15204518"/>
    <n v="23904"/>
    <n v="35.015224010439319"/>
  </r>
  <r>
    <s v="Men Textured Loafers"/>
    <x v="840"/>
    <n v="3.9"/>
    <n v="19"/>
    <n v="1699"/>
    <n v="696"/>
    <s v="UK6,UK7,UK8,UK9,UK10"/>
    <x v="60"/>
    <n v="14379372"/>
    <n v="13224"/>
    <n v="59.034726309593879"/>
  </r>
  <r>
    <s v="Women Embroidered Palazzos"/>
    <x v="241"/>
    <n v="4"/>
    <n v="32"/>
    <n v="1099"/>
    <n v="747"/>
    <s v="28,30,32,34,36,38,40,42"/>
    <x v="56"/>
    <n v="15283286"/>
    <n v="23904"/>
    <n v="32.029117379435853"/>
  </r>
  <r>
    <s v="Men Checked Single-Breasted Slim-Fit Blazer"/>
    <x v="340"/>
    <n v="4"/>
    <n v="4"/>
    <n v="5999"/>
    <n v="4139"/>
    <s v="36,38,40,42,44"/>
    <x v="90"/>
    <n v="16244874"/>
    <n v="16556"/>
    <n v="31.005167527921319"/>
  </r>
  <r>
    <s v="Ethnic Motifs Kota Saree"/>
    <x v="271"/>
    <n v="3.7"/>
    <n v="29"/>
    <n v="2600"/>
    <n v="650"/>
    <s v="Onesize"/>
    <x v="0"/>
    <n v="16166904"/>
    <n v="18850"/>
    <n v="75"/>
  </r>
  <r>
    <s v="Pure Cotton Striped T-shirt"/>
    <x v="10"/>
    <n v="4.2"/>
    <n v="127"/>
    <n v="999"/>
    <n v="399"/>
    <s v="XS,S,M,L,XL"/>
    <x v="3"/>
    <n v="12930390"/>
    <n v="50673"/>
    <n v="60.06006006006006"/>
  </r>
  <r>
    <s v="Solid Nightdress with Robe"/>
    <x v="1272"/>
    <n v="4.5999999999999996"/>
    <n v="102"/>
    <n v="2699"/>
    <n v="1889"/>
    <s v="XS,S,M,L,XL"/>
    <x v="82"/>
    <n v="12033956"/>
    <n v="192678"/>
    <n v="30.011115227862174"/>
  </r>
  <r>
    <s v="Slim Fit Printed Casual Shirt"/>
    <x v="280"/>
    <n v="4.9000000000000004"/>
    <n v="21"/>
    <n v="2499"/>
    <n v="2124"/>
    <s v="39,40,42"/>
    <x v="30"/>
    <n v="16596566"/>
    <n v="44604"/>
    <n v="15.006002400960384"/>
  </r>
  <r>
    <s v="Women Printed Night Suit Set"/>
    <x v="278"/>
    <n v="4.5999999999999996"/>
    <n v="60"/>
    <n v="2499"/>
    <n v="999"/>
    <s v="S,M,L,XL,XXL"/>
    <x v="58"/>
    <n v="13303212"/>
    <n v="59940"/>
    <n v="60.024009603841534"/>
  </r>
  <r>
    <s v="Men Training or Gym Sports Shorts"/>
    <x v="449"/>
    <n v="4.0999999999999996"/>
    <n v="15"/>
    <n v="1799"/>
    <n v="1079"/>
    <s v="29,31.5,35,38,42,46"/>
    <x v="92"/>
    <n v="16988592"/>
    <n v="16185"/>
    <n v="40.022234574763758"/>
  </r>
  <r>
    <s v="Women Mock Collar T-shirt"/>
    <x v="419"/>
    <n v="4.5"/>
    <n v="36"/>
    <n v="1449"/>
    <n v="507"/>
    <s v="S,M,L,XL,XXL"/>
    <x v="3"/>
    <n v="15367512"/>
    <n v="18252"/>
    <n v="65.010351966873699"/>
  </r>
  <r>
    <s v="Quirky Print Straight Kurta"/>
    <x v="219"/>
    <n v="4.0999999999999996"/>
    <n v="677"/>
    <n v="1799"/>
    <n v="719"/>
    <s v="S,M,L,XL,3XL"/>
    <x v="15"/>
    <n v="10224579"/>
    <n v="486763"/>
    <n v="60.033351862145636"/>
  </r>
  <r>
    <s v="Men Chinos Trousers"/>
    <x v="219"/>
    <n v="3.8"/>
    <n v="179"/>
    <n v="2199"/>
    <n v="1099"/>
    <s v="28,30,32,34,36,38"/>
    <x v="43"/>
    <n v="14960206"/>
    <n v="196721"/>
    <n v="50.022737608003645"/>
  </r>
  <r>
    <s v="Women Skinny Fit Printed Jeans"/>
    <x v="33"/>
    <n v="3.5"/>
    <n v="121"/>
    <n v="2599"/>
    <n v="1169"/>
    <s v="26,28,30,32,34,36"/>
    <x v="10"/>
    <n v="11118472"/>
    <n v="141449"/>
    <n v="55.021161985378995"/>
  </r>
  <r>
    <s v="Embellished Envelope Clutch"/>
    <x v="232"/>
    <n v="4.5"/>
    <n v="11"/>
    <n v="999"/>
    <n v="749"/>
    <s v="Onesize"/>
    <x v="116"/>
    <n v="16962590"/>
    <n v="8239"/>
    <n v="25.025025025025027"/>
  </r>
  <r>
    <s v="Women Colourblocked Flats"/>
    <x v="33"/>
    <n v="4.3"/>
    <n v="10"/>
    <n v="1899"/>
    <n v="569"/>
    <s v="EURO36,EURO37,EURO38,EURO39,EURO40,EURO41"/>
    <x v="26"/>
    <n v="14636586"/>
    <n v="5690"/>
    <n v="70.036861506055814"/>
  </r>
  <r>
    <s v="Boys Regular Fit Regular Shorts"/>
    <x v="16"/>
    <n v="4.2"/>
    <n v="16"/>
    <n v="419"/>
    <n v="419"/>
    <s v="6-12M,12-18M,18-24M"/>
    <x v="92"/>
    <n v="14403784"/>
    <n v="6704"/>
    <n v="0"/>
  </r>
  <r>
    <s v="Men Printed Pure Cotton Boxers"/>
    <x v="617"/>
    <n v="4.5999999999999996"/>
    <n v="21"/>
    <n v="999"/>
    <n v="299"/>
    <s v="S,M,L,XL,XXL"/>
    <x v="143"/>
    <n v="14631434"/>
    <n v="6279"/>
    <n v="70.070070070070074"/>
  </r>
  <r>
    <s v="PU Bucket Handheld Bag"/>
    <x v="159"/>
    <n v="4.5"/>
    <n v="41"/>
    <n v="3290"/>
    <n v="3290"/>
    <s v="Onesize"/>
    <x v="53"/>
    <n v="15170724"/>
    <n v="134890"/>
    <n v="0"/>
  </r>
  <r>
    <s v="PackOf2 Organic Cotton Rompers"/>
    <x v="1259"/>
    <n v="4.4000000000000004"/>
    <n v="182"/>
    <n v="999"/>
    <n v="699"/>
    <s v="0-3M,3-6M,6-9M"/>
    <x v="207"/>
    <n v="13651582"/>
    <n v="127218"/>
    <n v="30.03003003003003"/>
  </r>
  <r>
    <s v="Men Solid Henley Neck T-shirt"/>
    <x v="33"/>
    <n v="4"/>
    <n v="150"/>
    <n v="799"/>
    <n v="399"/>
    <s v="S,M,L,XL"/>
    <x v="3"/>
    <n v="13621030"/>
    <n v="59850"/>
    <n v="50.062578222778477"/>
  </r>
  <r>
    <s v="Men Checked Tailored Jacket"/>
    <x v="33"/>
    <n v="4.3"/>
    <n v="683"/>
    <n v="2799"/>
    <n v="1539"/>
    <s v="M,L,XL,XXL"/>
    <x v="4"/>
    <n v="1901427"/>
    <n v="1051137"/>
    <n v="45.016077170418008"/>
  </r>
  <r>
    <s v="Airdopes 381 M Earbuds"/>
    <x v="870"/>
    <n v="4"/>
    <n v="222"/>
    <n v="4990"/>
    <n v="1799"/>
    <s v="Onesize"/>
    <x v="178"/>
    <n v="13408060"/>
    <n v="399378"/>
    <n v="63.947895791583164"/>
  </r>
  <r>
    <s v="Women Ethnic Motifs Printed Kurta"/>
    <x v="317"/>
    <n v="3.4"/>
    <n v="41"/>
    <n v="4749"/>
    <n v="1519"/>
    <s v="S,M,L,XL,XXL,3XL"/>
    <x v="15"/>
    <n v="13765016"/>
    <n v="62279"/>
    <n v="68.01431880395873"/>
  </r>
  <r>
    <s v="Men Teal Antimicrobial Trunk"/>
    <x v="381"/>
    <n v="4.4000000000000004"/>
    <n v="47"/>
    <n v="269"/>
    <n v="269"/>
    <s v="S,M,L,XL,XXL"/>
    <x v="17"/>
    <n v="16964476"/>
    <n v="12643"/>
    <n v="0"/>
  </r>
  <r>
    <s v="Women Textured Wedges"/>
    <x v="214"/>
    <n v="3.9"/>
    <n v="134"/>
    <n v="999"/>
    <n v="649"/>
    <s v="EURO36,EURO37,EURO38,EURO39,EURO40,EURO41"/>
    <x v="88"/>
    <n v="13477140"/>
    <n v="86966"/>
    <n v="35.035035035035037"/>
  </r>
  <r>
    <s v="TPack of 2 -Shirt Bra"/>
    <x v="6"/>
    <n v="3.9"/>
    <n v="18"/>
    <n v="1699"/>
    <n v="424"/>
    <s v="32B,32C,34B,34C,34D,36B,36C,36D,38B,38C,38D"/>
    <x v="14"/>
    <n v="14710516"/>
    <n v="7632"/>
    <n v="75.044143613890526"/>
  </r>
  <r>
    <s v="Women Block Heels with Bows"/>
    <x v="444"/>
    <n v="4.4000000000000004"/>
    <n v="93"/>
    <n v="1995"/>
    <n v="897"/>
    <s v="EURO35,EURO36,EURO37,EURO38,EURO39,EURO40,EURO41"/>
    <x v="88"/>
    <n v="15397240"/>
    <n v="83421"/>
    <n v="55.037593984962406"/>
  </r>
  <r>
    <s v="Men Loafers"/>
    <x v="244"/>
    <n v="3.8"/>
    <n v="9"/>
    <n v="3889"/>
    <n v="738"/>
    <s v="UK6,UK7,UK8,UK9,UK10,UK11,UK12"/>
    <x v="60"/>
    <n v="15679838"/>
    <n v="6642"/>
    <n v="81.023399331447678"/>
  </r>
  <r>
    <s v="Women HAZEL 2.0 Walking Shoes"/>
    <x v="655"/>
    <n v="3.8"/>
    <n v="16"/>
    <n v="1999"/>
    <n v="999"/>
    <s v="UK4,UK5,UK6,UK7"/>
    <x v="147"/>
    <n v="12872772"/>
    <n v="15984"/>
    <n v="50.025012506253134"/>
  </r>
  <r>
    <s v="Women Printed Rozana Kurta Set"/>
    <x v="291"/>
    <n v="3.9"/>
    <n v="14"/>
    <n v="2999"/>
    <n v="1349"/>
    <s v="XS,S,M,L,XL"/>
    <x v="16"/>
    <n v="17087368"/>
    <n v="18886"/>
    <n v="55.018339446482159"/>
  </r>
  <r>
    <s v="Women Racket Sports Shorts"/>
    <x v="4"/>
    <n v="4.0999999999999996"/>
    <n v="27"/>
    <n v="1499"/>
    <n v="674"/>
    <s v="26,28,30,32,34,36"/>
    <x v="92"/>
    <n v="15337432"/>
    <n v="18198"/>
    <n v="55.03669112741828"/>
  </r>
  <r>
    <s v="Women Printed Kurta"/>
    <x v="16"/>
    <n v="3.8"/>
    <n v="25"/>
    <n v="499"/>
    <n v="499"/>
    <s v="S,M,L,XL,XXL"/>
    <x v="15"/>
    <n v="16215022"/>
    <n v="12475"/>
    <n v="0"/>
  </r>
  <r>
    <s v="Men Solid T-shirt"/>
    <x v="408"/>
    <n v="4.4000000000000004"/>
    <n v="5"/>
    <n v="1599"/>
    <n v="1279"/>
    <s v="S,M,L,XL,XXL"/>
    <x v="3"/>
    <n v="16364404"/>
    <n v="6395"/>
    <n v="20.012507817385867"/>
  </r>
  <r>
    <s v="Women Printed Running Tights"/>
    <x v="4"/>
    <n v="4.2"/>
    <n v="70"/>
    <n v="2899"/>
    <n v="1159"/>
    <s v="XS,S,M,L,XL"/>
    <x v="63"/>
    <n v="12896280"/>
    <n v="81130"/>
    <n v="60.020696791997239"/>
  </r>
  <r>
    <s v="Men Outdoor Lycra Track Pants"/>
    <x v="4"/>
    <n v="4.4000000000000004"/>
    <n v="8"/>
    <n v="3299"/>
    <n v="1649"/>
    <s v="S,M,L,XL,XXL"/>
    <x v="74"/>
    <n v="14632654"/>
    <n v="13192"/>
    <n v="50.015156107911487"/>
  </r>
  <r>
    <s v="FI Woven Track  Jacket"/>
    <x v="590"/>
    <n v="4.0999999999999996"/>
    <n v="62"/>
    <n v="5299"/>
    <n v="4769"/>
    <s v="S,M,L,XL,XXL"/>
    <x v="4"/>
    <n v="14789752"/>
    <n v="295678"/>
    <n v="10.001887148518589"/>
  </r>
  <r>
    <s v="Floral Print A-Line Midi Dress"/>
    <x v="468"/>
    <n v="4.5"/>
    <n v="17"/>
    <n v="2199"/>
    <n v="659"/>
    <s v="XS,S,M,L,XL"/>
    <x v="5"/>
    <n v="14967050"/>
    <n v="11203"/>
    <n v="70.031832651205093"/>
  </r>
  <r>
    <s v="Solid Shirt Dress with Belt"/>
    <x v="581"/>
    <n v="4.8"/>
    <n v="8"/>
    <n v="1999"/>
    <n v="599"/>
    <s v="XS,S,M,L,XL"/>
    <x v="5"/>
    <n v="17011346"/>
    <n v="4792"/>
    <n v="70.035017508754379"/>
  </r>
  <r>
    <s v="Women Printed Scarf"/>
    <x v="202"/>
    <n v="4.4000000000000004"/>
    <n v="12"/>
    <n v="699"/>
    <n v="524"/>
    <s v="Onesize"/>
    <x v="140"/>
    <n v="16541958"/>
    <n v="6288"/>
    <n v="25.035765379113016"/>
  </r>
  <r>
    <s v="Peacock Shaped Jhumkas"/>
    <x v="413"/>
    <n v="4.3"/>
    <n v="169"/>
    <n v="1899"/>
    <n v="664"/>
    <s v="Onesize"/>
    <x v="37"/>
    <n v="13951078"/>
    <n v="112216"/>
    <n v="65.034228541337541"/>
  </r>
  <r>
    <s v="Set of 2 Door Curtain"/>
    <x v="1249"/>
    <n v="4.0999999999999996"/>
    <n v="7"/>
    <n v="2999"/>
    <n v="1589"/>
    <s v="Door"/>
    <x v="75"/>
    <n v="16298250"/>
    <n v="11123"/>
    <n v="47.015671890630209"/>
  </r>
  <r>
    <s v="Women Mojaris Flats"/>
    <x v="1186"/>
    <n v="4.0999999999999996"/>
    <n v="47"/>
    <n v="3599"/>
    <n v="2159"/>
    <s v="EURO36,EURO37,EURO38,EURO39,EURO40,EURO41"/>
    <x v="26"/>
    <n v="15257484"/>
    <n v="101473"/>
    <n v="40.011114198388441"/>
  </r>
  <r>
    <s v="Boys 2Pack Pure Cotton clothing set"/>
    <x v="201"/>
    <n v="4.5"/>
    <n v="20"/>
    <n v="1599"/>
    <n v="623"/>
    <s v="2-3Y,3-4Y,4-5Y,5-6Y"/>
    <x v="78"/>
    <n v="17175658"/>
    <n v="12460"/>
    <n v="61.038148843026896"/>
  </r>
  <r>
    <s v="Pure Cotton Night Dress"/>
    <x v="8"/>
    <n v="4.4000000000000004"/>
    <n v="75"/>
    <n v="1349"/>
    <n v="472"/>
    <s v="S,M,L,XL"/>
    <x v="82"/>
    <n v="14346398"/>
    <n v="35400"/>
    <n v="65.011119347664931"/>
  </r>
  <r>
    <s v="Women Cargos Trousers"/>
    <x v="178"/>
    <n v="4"/>
    <n v="62"/>
    <n v="1699"/>
    <n v="747"/>
    <s v="28,30,32,34"/>
    <x v="43"/>
    <n v="14929678"/>
    <n v="46314"/>
    <n v="56.032960565038259"/>
  </r>
  <r>
    <s v="Women Solid Trousers"/>
    <x v="6"/>
    <n v="3.9"/>
    <n v="16"/>
    <n v="1699"/>
    <n v="509"/>
    <s v="26,28,30,32,34"/>
    <x v="43"/>
    <n v="14775382"/>
    <n v="8144"/>
    <n v="70.041200706297829"/>
  </r>
  <r>
    <s v="Ethnic Motifs Kanjeevaram Silk Blend Saree"/>
    <x v="0"/>
    <n v="3.8"/>
    <n v="16"/>
    <n v="4999"/>
    <n v="899"/>
    <s v="Onesize"/>
    <x v="0"/>
    <n v="16872526"/>
    <n v="14384"/>
    <n v="82.016403280656135"/>
  </r>
  <r>
    <s v="Men Reversible Leather Belt"/>
    <x v="364"/>
    <n v="4.3"/>
    <n v="54"/>
    <n v="1999"/>
    <n v="999"/>
    <s v="32,34,36,38"/>
    <x v="22"/>
    <n v="13207120"/>
    <n v="53946"/>
    <n v="50.025012506253134"/>
  </r>
  <r>
    <s v="Women Slim Fit Jeans"/>
    <x v="36"/>
    <n v="4"/>
    <n v="91"/>
    <n v="2349"/>
    <n v="939"/>
    <s v="26,28,30,32,34,36"/>
    <x v="10"/>
    <n v="7577057"/>
    <n v="85449"/>
    <n v="60.025542784163477"/>
  </r>
  <r>
    <s v="Women Printed Rozana Kurti Set"/>
    <x v="291"/>
    <n v="4.5999999999999996"/>
    <n v="14"/>
    <n v="2999"/>
    <n v="1349"/>
    <s v="XS,S,M,L,XL"/>
    <x v="16"/>
    <n v="16312324"/>
    <n v="18886"/>
    <n v="55.018339446482159"/>
  </r>
  <r>
    <s v="Men Hipster Briefs"/>
    <x v="140"/>
    <n v="4.2"/>
    <n v="346"/>
    <n v="269"/>
    <n v="242"/>
    <s v="S,M,L"/>
    <x v="29"/>
    <n v="8936387"/>
    <n v="83732"/>
    <n v="10.037174721189592"/>
  </r>
  <r>
    <s v="Women Open Toe Flats"/>
    <x v="202"/>
    <n v="4.4000000000000004"/>
    <n v="7"/>
    <n v="1999"/>
    <n v="599"/>
    <s v="EURO36,EURO37,EURO38,EURO39,EURO40,EURO41"/>
    <x v="26"/>
    <n v="14918782"/>
    <n v="4193"/>
    <n v="70.035017508754379"/>
  </r>
  <r>
    <s v="Men Skinny Fit Jeans"/>
    <x v="33"/>
    <n v="4"/>
    <n v="107"/>
    <n v="1999"/>
    <n v="699"/>
    <s v="28,30,32,34,36"/>
    <x v="10"/>
    <n v="14638036"/>
    <n v="74793"/>
    <n v="65.032516258129064"/>
  </r>
  <r>
    <s v="Solid Hooded T-shirt"/>
    <x v="6"/>
    <n v="4"/>
    <n v="25"/>
    <n v="1099"/>
    <n v="274"/>
    <s v="XS,S,M,L,XL"/>
    <x v="3"/>
    <n v="14220548"/>
    <n v="6850"/>
    <n v="75.068243858052767"/>
  </r>
  <r>
    <s v="Men   Printed PU Sneakers"/>
    <x v="425"/>
    <n v="3.2"/>
    <n v="12"/>
    <n v="1299"/>
    <n v="1299"/>
    <s v="UK6,UK7,UK8,UK9,UK10"/>
    <x v="60"/>
    <n v="15327408"/>
    <n v="15588"/>
    <n v="0"/>
  </r>
  <r>
    <s v="Women Floral Printed Anarkali Kurta"/>
    <x v="857"/>
    <n v="4.2"/>
    <n v="9"/>
    <n v="2499"/>
    <n v="1299"/>
    <s v="XS,S,M,L,XL,XXL"/>
    <x v="15"/>
    <n v="17322016"/>
    <n v="11691"/>
    <n v="48.019207683073226"/>
  </r>
  <r>
    <s v="Solid Fitted Top"/>
    <x v="434"/>
    <n v="4.4000000000000004"/>
    <n v="165"/>
    <n v="1299"/>
    <n v="779"/>
    <s v="XS,S,M,L"/>
    <x v="6"/>
    <n v="13400344"/>
    <n v="128535"/>
    <n v="40.030792917628943"/>
  </r>
  <r>
    <s v="300 TC King Bedsheet"/>
    <x v="356"/>
    <n v="4.5999999999999996"/>
    <n v="30"/>
    <n v="2929"/>
    <n v="878"/>
    <s v="Double King"/>
    <x v="76"/>
    <n v="16481458"/>
    <n v="26340"/>
    <n v="70.023898941618299"/>
  </r>
  <r>
    <s v="Men Typography Printed T-shirt"/>
    <x v="11"/>
    <n v="4.0999999999999996"/>
    <n v="8"/>
    <n v="1399"/>
    <n v="797"/>
    <s v="S,M,L,XL,XXL"/>
    <x v="3"/>
    <n v="17064440"/>
    <n v="6376"/>
    <n v="43.030736240171549"/>
  </r>
  <r>
    <s v="Gold-Plated Jewellery Set"/>
    <x v="71"/>
    <n v="5"/>
    <n v="3"/>
    <n v="9600"/>
    <n v="3360"/>
    <s v="Onesize"/>
    <x v="104"/>
    <n v="16541288"/>
    <n v="10080"/>
    <n v="65"/>
  </r>
  <r>
    <s v="Pleated Maxi Skirt"/>
    <x v="96"/>
    <n v="4.2"/>
    <n v="40"/>
    <n v="1999"/>
    <n v="639"/>
    <s v="26,28,30,32,34"/>
    <x v="87"/>
    <n v="14173384"/>
    <n v="25560"/>
    <n v="68.03401700850425"/>
  </r>
  <r>
    <s v="Striped Pure Cotton T-shirt"/>
    <x v="10"/>
    <n v="4.2"/>
    <n v="18"/>
    <n v="849"/>
    <n v="441"/>
    <s v="S,M,L,XL"/>
    <x v="3"/>
    <n v="16055456"/>
    <n v="7938"/>
    <n v="48.056537102473499"/>
  </r>
  <r>
    <s v="Women Tailored Jacket"/>
    <x v="196"/>
    <n v="4.4000000000000004"/>
    <n v="13"/>
    <n v="3499"/>
    <n v="2799"/>
    <s v="XS,S,M,L,XL"/>
    <x v="4"/>
    <n v="15702710"/>
    <n v="36387"/>
    <n v="20.005715918833953"/>
  </r>
  <r>
    <s v="Set of 2 Window Curtains"/>
    <x v="130"/>
    <n v="4.2"/>
    <n v="409"/>
    <n v="799"/>
    <n v="479"/>
    <s v="Window"/>
    <x v="75"/>
    <n v="11256444"/>
    <n v="195911"/>
    <n v="40.050062578222779"/>
  </r>
  <r>
    <s v="Boys Minions Comfort Sandals"/>
    <x v="649"/>
    <n v="4"/>
    <n v="26"/>
    <n v="499"/>
    <n v="374"/>
    <s v="2Y,2.5Y,3Y,3.5Y,4.5Y,5Y"/>
    <x v="84"/>
    <n v="14199514"/>
    <n v="9724"/>
    <n v="25.050100200400799"/>
  </r>
  <r>
    <s v="Slim Fit Casual Shirt"/>
    <x v="430"/>
    <n v="4.2"/>
    <n v="6"/>
    <n v="1999"/>
    <n v="1799"/>
    <s v="39,40,42"/>
    <x v="30"/>
    <n v="17476370"/>
    <n v="10794"/>
    <n v="10.005002501250624"/>
  </r>
  <r>
    <s v="Women Self Design Shoulder Bag"/>
    <x v="102"/>
    <n v="4.5999999999999996"/>
    <n v="38"/>
    <n v="2790"/>
    <n v="1255"/>
    <s v="M"/>
    <x v="53"/>
    <n v="16677238"/>
    <n v="47690"/>
    <n v="55.017921146953405"/>
  </r>
  <r>
    <s v="Men Colourblocked Sneakers"/>
    <x v="1124"/>
    <n v="4.3"/>
    <n v="16"/>
    <n v="2499"/>
    <n v="674"/>
    <s v="UK6,UK7,UK8,UK9,UK10"/>
    <x v="60"/>
    <n v="14561074"/>
    <n v="10784"/>
    <n v="73.029211684673868"/>
  </r>
  <r>
    <s v="Women Printed Shrug"/>
    <x v="818"/>
    <n v="3.9"/>
    <n v="23"/>
    <n v="1995"/>
    <n v="1299"/>
    <s v="XS,S,M,L,XL,XXL,3XL,4XL"/>
    <x v="103"/>
    <n v="15235718"/>
    <n v="29877"/>
    <n v="34.887218045112782"/>
  </r>
  <r>
    <s v="Women Solid Wedge Sandals"/>
    <x v="169"/>
    <n v="4.7"/>
    <n v="11"/>
    <n v="1990"/>
    <n v="1990"/>
    <s v="EURO35,EURO36,EURO37,EURO38,EURO39,EURO40,EURO41"/>
    <x v="88"/>
    <n v="16038836"/>
    <n v="21890"/>
    <n v="0"/>
  </r>
  <r>
    <s v="Women Ethnic Print Ballerinas"/>
    <x v="35"/>
    <n v="3.5"/>
    <n v="13"/>
    <n v="1699"/>
    <n v="764"/>
    <s v="EURO36,EURO37,EURO38,EURO39,EURO40,EURO41"/>
    <x v="26"/>
    <n v="14225230"/>
    <n v="9932"/>
    <n v="55.03237198351971"/>
  </r>
  <r>
    <s v="Women Night suit"/>
    <x v="150"/>
    <n v="4.2"/>
    <n v="31"/>
    <n v="2299"/>
    <n v="1149"/>
    <s v="XS,S,M,L,XL"/>
    <x v="58"/>
    <n v="15358156"/>
    <n v="35619"/>
    <n v="50.021748586341886"/>
  </r>
  <r>
    <s v="Men Solid Training Jackets"/>
    <x v="4"/>
    <n v="4"/>
    <n v="22"/>
    <n v="4999"/>
    <n v="2749"/>
    <s v="S,M,L,XL,XXL"/>
    <x v="4"/>
    <n v="14646190"/>
    <n v="60478"/>
    <n v="45.009001800360068"/>
  </r>
  <r>
    <s v="Unisex Solid Backpack"/>
    <x v="324"/>
    <n v="4.5999999999999996"/>
    <n v="36"/>
    <n v="2599"/>
    <n v="2079"/>
    <s v="Onesize"/>
    <x v="80"/>
    <n v="9659383"/>
    <n v="74844"/>
    <n v="20.00769526741054"/>
  </r>
  <r>
    <s v="Women Straight Fit High-Rise Trousers"/>
    <x v="623"/>
    <n v="4.3"/>
    <n v="7"/>
    <n v="1949"/>
    <n v="721"/>
    <s v="28,30,32,34,36"/>
    <x v="43"/>
    <n v="17073054"/>
    <n v="5047"/>
    <n v="63.006670087224215"/>
  </r>
  <r>
    <s v="Women Mojaris Flats"/>
    <x v="1186"/>
    <n v="4"/>
    <n v="29"/>
    <n v="3599"/>
    <n v="2159"/>
    <s v="EURO36,EURO37,EURO38,EURO39,EURO40,EURO41"/>
    <x v="26"/>
    <n v="15257500"/>
    <n v="62611"/>
    <n v="40.011114198388441"/>
  </r>
  <r>
    <s v="Women Choker Neck Fitted Top"/>
    <x v="1207"/>
    <n v="4"/>
    <n v="17"/>
    <n v="2499"/>
    <n v="499"/>
    <s v="XS,S,M,L,XL"/>
    <x v="6"/>
    <n v="16109622"/>
    <n v="8483"/>
    <n v="80.032012805122037"/>
  </r>
  <r>
    <s v="Men Printed Pockets Slim Fit T-shirt"/>
    <x v="143"/>
    <n v="4"/>
    <n v="29"/>
    <n v="949"/>
    <n v="313"/>
    <s v="S,M,L,XL"/>
    <x v="3"/>
    <n v="15830252"/>
    <n v="9077"/>
    <n v="67.017913593256068"/>
  </r>
  <r>
    <s v="Solid Ankle-Length Leggings"/>
    <x v="210"/>
    <n v="4.0999999999999996"/>
    <n v="12"/>
    <n v="1199"/>
    <n v="599"/>
    <s v="XS,S,M,L,XL"/>
    <x v="46"/>
    <n v="16741790"/>
    <n v="7188"/>
    <n v="50.041701417848202"/>
  </r>
  <r>
    <s v="Men Solid Pure Cotton Lounge Pants"/>
    <x v="425"/>
    <n v="3.7"/>
    <n v="13"/>
    <n v="799"/>
    <n v="799"/>
    <s v="S,M,L,XL,XXL"/>
    <x v="42"/>
    <n v="15623928"/>
    <n v="10387"/>
    <n v="0"/>
  </r>
  <r>
    <s v="Women Solid Hipster Briefs"/>
    <x v="62"/>
    <n v="4"/>
    <n v="5"/>
    <n v="599"/>
    <n v="299"/>
    <s v="S"/>
    <x v="29"/>
    <n v="13106280"/>
    <n v="1495"/>
    <n v="50.083472454090149"/>
  </r>
  <r>
    <s v="Textured Sling Bag"/>
    <x v="10"/>
    <n v="4.3"/>
    <n v="91"/>
    <n v="2599"/>
    <n v="1429"/>
    <s v="Onesize"/>
    <x v="53"/>
    <n v="11154198"/>
    <n v="130039"/>
    <n v="45.017314351673718"/>
  </r>
  <r>
    <s v="Kids Pack of 6 Printed Briefs"/>
    <x v="812"/>
    <n v="4.5"/>
    <n v="117"/>
    <n v="720"/>
    <n v="720"/>
    <s v="5-6Y,7-8Y,9-10Y"/>
    <x v="29"/>
    <n v="10344871"/>
    <n v="84240"/>
    <n v="0"/>
  </r>
  <r>
    <s v="Women Mules"/>
    <x v="172"/>
    <n v="4.7"/>
    <n v="17"/>
    <n v="2490"/>
    <n v="1992"/>
    <s v="EURO36,EURO37,EURO38,EURO39,EURO40,EURO41"/>
    <x v="88"/>
    <n v="12986680"/>
    <n v="33864"/>
    <n v="20"/>
  </r>
  <r>
    <s v="Women Solid Bodycon Dress"/>
    <x v="224"/>
    <n v="3.8"/>
    <n v="328"/>
    <n v="1699"/>
    <n v="628"/>
    <s v="S,M,L,XL"/>
    <x v="5"/>
    <n v="11411182"/>
    <n v="205984"/>
    <n v="63.03708063566804"/>
  </r>
  <r>
    <s v="Men Printed Ascot Cap"/>
    <x v="572"/>
    <n v="4.7"/>
    <n v="18"/>
    <n v="599"/>
    <n v="359"/>
    <s v="Onesize"/>
    <x v="20"/>
    <n v="15880596"/>
    <n v="6462"/>
    <n v="40.066777963272123"/>
  </r>
  <r>
    <s v="Women Textured Shoulder Bag"/>
    <x v="332"/>
    <n v="4.2"/>
    <n v="5"/>
    <n v="4490"/>
    <n v="1796"/>
    <s v="L"/>
    <x v="53"/>
    <n v="15843438"/>
    <n v="8980"/>
    <n v="60"/>
  </r>
  <r>
    <s v="Training Rapid-Dry Sports Bra"/>
    <x v="4"/>
    <n v="3.8"/>
    <n v="56"/>
    <n v="1999"/>
    <n v="699"/>
    <s v="S,M,L,XL"/>
    <x v="14"/>
    <n v="14646106"/>
    <n v="39144"/>
    <n v="65.032516258129064"/>
  </r>
  <r>
    <s v="Women Ethnic Motifs Printed Kurta"/>
    <x v="291"/>
    <n v="4.0999999999999996"/>
    <n v="68"/>
    <n v="1299"/>
    <n v="584"/>
    <s v="XS,S,M,L,XL"/>
    <x v="15"/>
    <n v="15405114"/>
    <n v="39712"/>
    <n v="55.042340261739795"/>
  </r>
  <r>
    <s v="Women Solid Crepe Crop Top"/>
    <x v="178"/>
    <n v="4.7"/>
    <n v="9"/>
    <n v="1499"/>
    <n v="584"/>
    <s v="S,M,L,XL"/>
    <x v="6"/>
    <n v="16569510"/>
    <n v="5256"/>
    <n v="61.040693795863909"/>
  </r>
  <r>
    <s v="Women Printed Palazzos"/>
    <x v="136"/>
    <n v="3.3"/>
    <n v="12"/>
    <n v="899"/>
    <n v="359"/>
    <s v="28,30,32,34,36"/>
    <x v="56"/>
    <n v="17656866"/>
    <n v="4308"/>
    <n v="60.066740823136819"/>
  </r>
  <r>
    <s v="Women One Toe Flats"/>
    <x v="136"/>
    <n v="4.4000000000000004"/>
    <n v="7"/>
    <n v="1098"/>
    <n v="549"/>
    <s v="EURO36,EURO37,EURO38,EURO39,EURO40,EURO41"/>
    <x v="26"/>
    <n v="15778426"/>
    <n v="3843"/>
    <n v="50"/>
  </r>
  <r>
    <s v="Men Sneakers"/>
    <x v="368"/>
    <n v="4.0999999999999996"/>
    <n v="30"/>
    <n v="2499"/>
    <n v="1249"/>
    <s v="UK6,UK7,UK8,UK9,UK10"/>
    <x v="60"/>
    <n v="9891721"/>
    <n v="37470"/>
    <n v="50.020008003201276"/>
  </r>
  <r>
    <s v="Girls Colourblocked Fit and Flare Denim Dress"/>
    <x v="366"/>
    <n v="4.3"/>
    <n v="310"/>
    <n v="1999"/>
    <n v="899"/>
    <s v="3-4Y,4-5Y,5-6Y,6-7Y,7-8Y,9-10Y,11-12Y"/>
    <x v="5"/>
    <n v="11073994"/>
    <n v="278690"/>
    <n v="55.027513756878442"/>
  </r>
  <r>
    <s v="Printed Polo Collar T-shirt"/>
    <x v="1078"/>
    <n v="4.0999999999999996"/>
    <n v="218"/>
    <n v="1449"/>
    <n v="623"/>
    <s v="S,M,L,XL"/>
    <x v="3"/>
    <n v="2476470"/>
    <n v="135814"/>
    <n v="57.004830917874393"/>
  </r>
  <r>
    <s v="Girls Cotton Pyjamas Set"/>
    <x v="1273"/>
    <n v="4.7"/>
    <n v="11"/>
    <n v="1149"/>
    <n v="620"/>
    <s v="6-8Y,8-10Y,10-12Y,12-14Y"/>
    <x v="58"/>
    <n v="16683476"/>
    <n v="6820"/>
    <n v="46.040034812880762"/>
  </r>
  <r>
    <s v="Striped Nehru Jacket"/>
    <x v="202"/>
    <n v="4.7"/>
    <n v="6"/>
    <n v="2499"/>
    <n v="999"/>
    <s v="S,M,L,XL,XXL"/>
    <x v="168"/>
    <n v="17096086"/>
    <n v="5994"/>
    <n v="60.024009603841534"/>
  </r>
  <r>
    <s v="Men Super Skinny Fit Jeans"/>
    <x v="1274"/>
    <n v="4"/>
    <n v="12"/>
    <n v="1699"/>
    <n v="1444"/>
    <s v="28,30,32,34,36,38"/>
    <x v="10"/>
    <n v="16181682"/>
    <n v="17328"/>
    <n v="15.008828722778105"/>
  </r>
  <r>
    <s v="Men Printed Thong Flip-Flops"/>
    <x v="843"/>
    <n v="4.7"/>
    <n v="3"/>
    <n v="795"/>
    <n v="675"/>
    <s v="UK6,UK7,UK9,UK10,UK11"/>
    <x v="9"/>
    <n v="17147026"/>
    <n v="2025"/>
    <n v="15.09433962264151"/>
  </r>
  <r>
    <s v="Men Running Shoes"/>
    <x v="1275"/>
    <n v="4"/>
    <n v="2"/>
    <n v="1599"/>
    <n v="1551"/>
    <s v="UK7,UK8,UK9,UK10"/>
    <x v="147"/>
    <n v="16647372"/>
    <n v="3102"/>
    <n v="3.0018761726078798"/>
  </r>
  <r>
    <s v="Woven Design Pure Linen Saree"/>
    <x v="417"/>
    <n v="4.0999999999999996"/>
    <n v="9"/>
    <n v="2990"/>
    <n v="2691"/>
    <s v="Onesize"/>
    <x v="0"/>
    <n v="17126614"/>
    <n v="24219"/>
    <n v="10"/>
  </r>
  <r>
    <s v="Solid Sheath Dress"/>
    <x v="487"/>
    <n v="4.4000000000000004"/>
    <n v="5"/>
    <n v="2995"/>
    <n v="2995"/>
    <s v="XS,S,M,L,XL"/>
    <x v="5"/>
    <n v="13878282"/>
    <n v="14975"/>
    <n v="0"/>
  </r>
  <r>
    <s v="Women Typography Printed T-shirt"/>
    <x v="4"/>
    <n v="4.8"/>
    <n v="23"/>
    <n v="1099"/>
    <n v="659"/>
    <s v="XS,S,M,L,XL"/>
    <x v="3"/>
    <n v="16882562"/>
    <n v="15157"/>
    <n v="40.036396724294818"/>
  </r>
  <r>
    <s v="A-Line Solid Dress"/>
    <x v="193"/>
    <n v="3.9"/>
    <n v="50"/>
    <n v="2299"/>
    <n v="1149"/>
    <s v="S,M,L,XL"/>
    <x v="5"/>
    <n v="14396922"/>
    <n v="57450"/>
    <n v="50.021748586341886"/>
  </r>
  <r>
    <s v="Women Printed Top with Skirt"/>
    <x v="579"/>
    <n v="4.0999999999999996"/>
    <n v="27"/>
    <n v="4799"/>
    <n v="1055"/>
    <s v="XS,S,M,L,XL"/>
    <x v="65"/>
    <n v="10839340"/>
    <n v="28485"/>
    <n v="78.016253386122116"/>
  </r>
  <r>
    <s v="Set Of 2 Handcrafted Ceramic Jars"/>
    <x v="250"/>
    <n v="4.4000000000000004"/>
    <n v="13"/>
    <n v="1249"/>
    <n v="749"/>
    <s v="Onesize"/>
    <x v="70"/>
    <n v="15454668"/>
    <n v="9737"/>
    <n v="40.032025620496398"/>
  </r>
  <r>
    <s v="Side Slit Saree Shapewear"/>
    <x v="875"/>
    <n v="3.7"/>
    <n v="31"/>
    <n v="1230"/>
    <n v="590"/>
    <s v="S,M,L,XL,XXL"/>
    <x v="12"/>
    <n v="15981384"/>
    <n v="18290"/>
    <n v="52.032520325203258"/>
  </r>
  <r>
    <s v="Women Pure Cotton Dupatta"/>
    <x v="16"/>
    <n v="4.5"/>
    <n v="24"/>
    <n v="399"/>
    <n v="399"/>
    <s v="Onesize"/>
    <x v="19"/>
    <n v="15781506"/>
    <n v="9576"/>
    <n v="0"/>
  </r>
  <r>
    <s v="Set of 36 Two-Sided Body Tape"/>
    <x v="1276"/>
    <n v="3.9"/>
    <n v="98"/>
    <n v="720"/>
    <n v="499"/>
    <s v="Onesize"/>
    <x v="191"/>
    <n v="12047388"/>
    <n v="48902"/>
    <n v="30.694444444444446"/>
  </r>
  <r>
    <s v="Ruffle &amp; Flutter Sleeves Top"/>
    <x v="115"/>
    <n v="3.9"/>
    <n v="8"/>
    <n v="1499"/>
    <n v="599"/>
    <s v="XS,S,M,L,XL,XXL"/>
    <x v="6"/>
    <n v="17277884"/>
    <n v="4792"/>
    <n v="60.040026684456308"/>
  </r>
  <r>
    <s v="Girls Printed Top with Trousers"/>
    <x v="610"/>
    <n v="3.7"/>
    <n v="22"/>
    <n v="2495"/>
    <n v="498"/>
    <s v="2-3Y,4-5Y,6-7Y,7-8Y"/>
    <x v="78"/>
    <n v="14922390"/>
    <n v="10956"/>
    <n v="80.040080160320642"/>
  </r>
  <r>
    <s v="Women Pack Of 2 Printed Harem Pants"/>
    <x v="790"/>
    <n v="4.4000000000000004"/>
    <n v="5"/>
    <n v="3899"/>
    <n v="1598"/>
    <s v="Onesize"/>
    <x v="230"/>
    <n v="15639800"/>
    <n v="7990"/>
    <n v="59.015132085150036"/>
  </r>
  <r>
    <s v="Women Printed Kurta &amp; Palazzos"/>
    <x v="136"/>
    <n v="3.8"/>
    <n v="325"/>
    <n v="2499"/>
    <n v="1024"/>
    <s v="S,M,L,XL,XXL"/>
    <x v="16"/>
    <n v="8662573"/>
    <n v="332800"/>
    <n v="59.023609443777517"/>
  </r>
  <r>
    <s v="Men Slim Fit Jeans"/>
    <x v="33"/>
    <n v="3.9"/>
    <n v="95"/>
    <n v="1999"/>
    <n v="699"/>
    <s v="28,30,32,34,36"/>
    <x v="10"/>
    <n v="14637778"/>
    <n v="66405"/>
    <n v="65.032516258129064"/>
  </r>
  <r>
    <s v="Women Floral Printed Crepe Anarkali Kurta"/>
    <x v="1277"/>
    <n v="4.0999999999999996"/>
    <n v="155"/>
    <n v="1999"/>
    <n v="659"/>
    <s v="M,L,XL,XXL,3XL"/>
    <x v="15"/>
    <n v="15201178"/>
    <n v="102145"/>
    <n v="67.033516758379193"/>
  </r>
  <r>
    <s v="Men Woven Design PU Sneakers"/>
    <x v="182"/>
    <n v="4"/>
    <n v="5"/>
    <n v="3999"/>
    <n v="3999"/>
    <s v="UK6,UK7,UK8,UK9,UK10,UK11"/>
    <x v="60"/>
    <n v="15607930"/>
    <n v="19995"/>
    <n v="0"/>
  </r>
  <r>
    <s v="Women Embroidered Kurta with Trousers With Dupatta"/>
    <x v="410"/>
    <n v="3.7"/>
    <n v="28"/>
    <n v="3999"/>
    <n v="1679"/>
    <s v="M,L,XL,XXL"/>
    <x v="16"/>
    <n v="15677426"/>
    <n v="47012"/>
    <n v="58.014503625906478"/>
  </r>
  <r>
    <s v="Plus Size Chiffon Midi Dress"/>
    <x v="212"/>
    <n v="4.3"/>
    <n v="10"/>
    <n v="2995"/>
    <n v="2096"/>
    <s v="XXL,3XL,4XL"/>
    <x v="5"/>
    <n v="15052862"/>
    <n v="20960"/>
    <n v="30.016694490818029"/>
  </r>
  <r>
    <s v="Girls Printed T-shirt"/>
    <x v="207"/>
    <n v="4.8"/>
    <n v="6"/>
    <n v="699"/>
    <n v="524"/>
    <s v="0-1Y,1-2Y,2Y,3-4Y,4-5Y,6-7Y,7-8Y,8-9Y,10-11Y,11-12Y,12-13Y"/>
    <x v="3"/>
    <n v="17652024"/>
    <n v="3144"/>
    <n v="25.035765379113016"/>
  </r>
  <r>
    <s v="Men Skinny Fit Jeans"/>
    <x v="46"/>
    <n v="3.7"/>
    <n v="14"/>
    <n v="1299"/>
    <n v="714"/>
    <s v="28,30,32,34,36"/>
    <x v="10"/>
    <n v="15911800"/>
    <n v="9996"/>
    <n v="45.034642032332563"/>
  </r>
  <r>
    <s v="Fit Me Loose Finishing Powder"/>
    <x v="815"/>
    <n v="4.5"/>
    <n v="2600"/>
    <n v="799"/>
    <n v="663"/>
    <s v="Onesize"/>
    <x v="131"/>
    <n v="7047500"/>
    <n v="1723800"/>
    <n v="17.021276595744681"/>
  </r>
  <r>
    <s v="Women Brass Gold-Plated Chain"/>
    <x v="393"/>
    <n v="4"/>
    <n v="53"/>
    <n v="895"/>
    <n v="295"/>
    <s v="Onesize"/>
    <x v="102"/>
    <n v="15266024"/>
    <n v="15635"/>
    <n v="67.039106145251395"/>
  </r>
  <r>
    <s v="Checked Cotton Top"/>
    <x v="1278"/>
    <n v="4.2"/>
    <n v="98"/>
    <n v="1299"/>
    <n v="779"/>
    <s v="S,M,L,XL,XXL"/>
    <x v="6"/>
    <n v="11506042"/>
    <n v="76342"/>
    <n v="40.030792917628943"/>
  </r>
  <r>
    <s v="Sequinned Yoke Design Kurta"/>
    <x v="499"/>
    <n v="4.5"/>
    <n v="24"/>
    <n v="1499"/>
    <n v="699"/>
    <s v="S,M,L,XL,XXL"/>
    <x v="15"/>
    <n v="17591578"/>
    <n v="16776"/>
    <n v="53.368912608405608"/>
  </r>
  <r>
    <s v="Men Printed Slim Fit T-shirt"/>
    <x v="143"/>
    <n v="4.0999999999999996"/>
    <n v="74"/>
    <n v="949"/>
    <n v="379"/>
    <s v="S,M,L,XL"/>
    <x v="3"/>
    <n v="15898702"/>
    <n v="28046"/>
    <n v="60.063224446786087"/>
  </r>
  <r>
    <s v="Star Shaped Drop Earrings"/>
    <x v="6"/>
    <n v="4.5999999999999996"/>
    <n v="50"/>
    <n v="499"/>
    <n v="249"/>
    <s v="Onesize"/>
    <x v="37"/>
    <n v="14300934"/>
    <n v="12450"/>
    <n v="50.100200400801597"/>
  </r>
  <r>
    <s v="Wayfarer Sunglasses 2385255"/>
    <x v="11"/>
    <n v="4.4000000000000004"/>
    <n v="199"/>
    <n v="2399"/>
    <n v="1559"/>
    <s v="L"/>
    <x v="11"/>
    <n v="2385255"/>
    <n v="310241"/>
    <n v="35.014589412255106"/>
  </r>
  <r>
    <s v="Men Leather Sports Sandals"/>
    <x v="795"/>
    <n v="4"/>
    <n v="11"/>
    <n v="1999"/>
    <n v="759"/>
    <s v="UK6,UK7,UK8,UK9,UK10"/>
    <x v="137"/>
    <n v="16228802"/>
    <n v="8349"/>
    <n v="62.031015507753871"/>
  </r>
  <r>
    <s v="Women Floral Embroidered Kurta"/>
    <x v="192"/>
    <n v="3.8"/>
    <n v="20"/>
    <n v="2499"/>
    <n v="649"/>
    <s v="S,M,L,XL,XXL"/>
    <x v="15"/>
    <n v="16999592"/>
    <n v="12980"/>
    <n v="74.0296118447379"/>
  </r>
  <r>
    <s v="Women Slim Fit Jeans"/>
    <x v="36"/>
    <n v="4.2"/>
    <n v="138"/>
    <n v="2299"/>
    <n v="919"/>
    <s v="28,30,32,34,36"/>
    <x v="10"/>
    <n v="9660649"/>
    <n v="126822"/>
    <n v="60.026098303610262"/>
  </r>
  <r>
    <s v="Men Printed Pure Cotton Lounge Pants"/>
    <x v="617"/>
    <n v="4"/>
    <n v="5"/>
    <n v="1599"/>
    <n v="599"/>
    <s v="S,M,L,XL,XXL"/>
    <x v="42"/>
    <n v="16975580"/>
    <n v="2995"/>
    <n v="62.539086929330836"/>
  </r>
  <r>
    <s v="Lightly Padded T-shirt Bra"/>
    <x v="310"/>
    <n v="4.3"/>
    <n v="762"/>
    <n v="449"/>
    <n v="449"/>
    <s v="32B,32C,32D,34B,34C,34D,36B,36C,36D,38B,38C,38D"/>
    <x v="14"/>
    <n v="10806144"/>
    <n v="342138"/>
    <n v="0"/>
  </r>
  <r>
    <s v="Women Straight Striped Jeans"/>
    <x v="68"/>
    <n v="4.8"/>
    <n v="6"/>
    <n v="1990"/>
    <n v="995"/>
    <s v="26,28,30"/>
    <x v="10"/>
    <n v="15632982"/>
    <n v="5970"/>
    <n v="50"/>
  </r>
  <r>
    <s v="Women Printed Night suit"/>
    <x v="118"/>
    <n v="4.4000000000000004"/>
    <n v="40"/>
    <n v="2499"/>
    <n v="1249"/>
    <s v="XXL,3XL,4XL"/>
    <x v="58"/>
    <n v="14745444"/>
    <n v="49960"/>
    <n v="50.020008003201276"/>
  </r>
  <r>
    <s v="Men Slim Fit Cargos"/>
    <x v="430"/>
    <n v="3.4"/>
    <n v="12"/>
    <n v="2799"/>
    <n v="1539"/>
    <s v="30,32,34,36,38"/>
    <x v="43"/>
    <n v="14306904"/>
    <n v="18468"/>
    <n v="45.016077170418008"/>
  </r>
  <r>
    <s v="Typography Embroidered Sun Hat"/>
    <x v="572"/>
    <n v="4.5999999999999996"/>
    <n v="108"/>
    <n v="1199"/>
    <n v="599"/>
    <s v="Onesize"/>
    <x v="224"/>
    <n v="14189522"/>
    <n v="64692"/>
    <n v="50.041701417848202"/>
  </r>
  <r>
    <s v="Girls Buttercup Print T-shirt"/>
    <x v="1279"/>
    <n v="4.5999999999999996"/>
    <n v="16"/>
    <n v="899"/>
    <n v="899"/>
    <s v="8-9Y,10-11Y,12-13Y,14-15Y,16-17Y"/>
    <x v="3"/>
    <n v="15739204"/>
    <n v="14384"/>
    <n v="0"/>
  </r>
  <r>
    <s v="Woven Design Kanjeevaram Saree"/>
    <x v="763"/>
    <n v="4.3"/>
    <n v="38"/>
    <n v="6699"/>
    <n v="2746"/>
    <s v="Onesize"/>
    <x v="0"/>
    <n v="14007404"/>
    <n v="104348"/>
    <n v="59.008807284669352"/>
  </r>
  <r>
    <s v="Men Pure Cotton Casual Shirt"/>
    <x v="182"/>
    <n v="4.7"/>
    <n v="6"/>
    <n v="2199"/>
    <n v="2177"/>
    <s v="38,40,42,44,46"/>
    <x v="30"/>
    <n v="16604380"/>
    <n v="13062"/>
    <n v="1.0004547521600726"/>
  </r>
  <r>
    <s v="Women Solid Leggings"/>
    <x v="219"/>
    <n v="3"/>
    <n v="2"/>
    <n v="999"/>
    <n v="399"/>
    <s v="S,M,L,XL,XXL"/>
    <x v="46"/>
    <n v="17768682"/>
    <n v="798"/>
    <n v="60.06006006006006"/>
  </r>
  <r>
    <s v="Longline Cotton Casual Shirt"/>
    <x v="133"/>
    <n v="3"/>
    <n v="6"/>
    <n v="3590"/>
    <n v="2154"/>
    <s v="XS,S,M"/>
    <x v="30"/>
    <n v="16124774"/>
    <n v="12924"/>
    <n v="40"/>
  </r>
  <r>
    <s v="Printed Empire Anarkali Kurta"/>
    <x v="1038"/>
    <n v="4.4000000000000004"/>
    <n v="597"/>
    <n v="2100"/>
    <n v="1008"/>
    <s v="XS,S,M,L,XL,XXL"/>
    <x v="15"/>
    <n v="11048804"/>
    <n v="601776"/>
    <n v="52"/>
  </r>
  <r>
    <s v="Men Rubber Thong Flip-Flops"/>
    <x v="795"/>
    <n v="4.5"/>
    <n v="10"/>
    <n v="3199"/>
    <n v="799"/>
    <s v="UK6,UK7,UK8,UK9,UK10"/>
    <x v="9"/>
    <n v="14657462"/>
    <n v="7990"/>
    <n v="75.023444826508282"/>
  </r>
  <r>
    <s v="Sterling Silver Necklace"/>
    <x v="409"/>
    <n v="4.5999999999999996"/>
    <n v="97"/>
    <n v="5399"/>
    <n v="2429"/>
    <s v="Onesize"/>
    <x v="102"/>
    <n v="12838940"/>
    <n v="235613"/>
    <n v="55.010187071679937"/>
  </r>
  <r>
    <s v="Women 2 Pc Striped Night Suit"/>
    <x v="581"/>
    <n v="4"/>
    <n v="84"/>
    <n v="1999"/>
    <n v="1399"/>
    <s v="S,M,L,XL"/>
    <x v="58"/>
    <n v="12493710"/>
    <n v="117516"/>
    <n v="30.015007503751878"/>
  </r>
  <r>
    <s v="Women Textured Two Fold Wallet"/>
    <x v="76"/>
    <n v="4.3"/>
    <n v="23"/>
    <n v="3695"/>
    <n v="2771"/>
    <s v="Onesize"/>
    <x v="48"/>
    <n v="13102630"/>
    <n v="63733"/>
    <n v="25.006765899864682"/>
  </r>
  <r>
    <s v="Denim Cotton Shoulder Bag"/>
    <x v="133"/>
    <n v="3.9"/>
    <n v="12"/>
    <n v="2990"/>
    <n v="2242"/>
    <s v="Onesize"/>
    <x v="53"/>
    <n v="16124956"/>
    <n v="26904"/>
    <n v="25.016722408026755"/>
  </r>
  <r>
    <s v="Women Super Skinny Fit Jeans"/>
    <x v="349"/>
    <n v="4.4000000000000004"/>
    <n v="34"/>
    <n v="2299"/>
    <n v="666"/>
    <s v="26,28,30,32,34,36"/>
    <x v="10"/>
    <n v="10566538"/>
    <n v="22644"/>
    <n v="71.030882992605484"/>
  </r>
  <r>
    <s v="Women T-shirt"/>
    <x v="196"/>
    <n v="3"/>
    <n v="3"/>
    <n v="1499"/>
    <n v="824"/>
    <s v="XS,S,M,L,XL"/>
    <x v="3"/>
    <n v="17174538"/>
    <n v="2472"/>
    <n v="45.030020013342224"/>
  </r>
  <r>
    <s v="Checked Georgette Wrap Top"/>
    <x v="138"/>
    <n v="4.8"/>
    <n v="28"/>
    <n v="1500"/>
    <n v="720"/>
    <s v="XS,S,M,L,XL"/>
    <x v="6"/>
    <n v="13836142"/>
    <n v="20160"/>
    <n v="52"/>
  </r>
  <r>
    <s v="Women Typography T-shirt"/>
    <x v="150"/>
    <n v="4.7"/>
    <n v="15"/>
    <n v="999"/>
    <n v="499"/>
    <s v="XS,S,M,L,XL"/>
    <x v="3"/>
    <n v="15780386"/>
    <n v="7485"/>
    <n v="50.050050050050054"/>
  </r>
  <r>
    <s v="Beaded Circular Drop Earrings"/>
    <x v="6"/>
    <n v="4.4000000000000004"/>
    <n v="40"/>
    <n v="549"/>
    <n v="219"/>
    <s v="Onesize"/>
    <x v="37"/>
    <n v="14300874"/>
    <n v="8760"/>
    <n v="60.10928961748634"/>
  </r>
  <r>
    <s v="Printed Night Suit"/>
    <x v="626"/>
    <n v="4.0999999999999996"/>
    <n v="91"/>
    <n v="1699"/>
    <n v="764"/>
    <s v="S,M,L,XL"/>
    <x v="58"/>
    <n v="14303570"/>
    <n v="69524"/>
    <n v="55.03237198351971"/>
  </r>
  <r>
    <s v="Men Leather Formal Derbys"/>
    <x v="703"/>
    <n v="4.3"/>
    <n v="13"/>
    <n v="4999"/>
    <n v="2449"/>
    <s v="UK6,UK7,UK8,UK9,UK10,UK11"/>
    <x v="36"/>
    <n v="7228032"/>
    <n v="31837"/>
    <n v="51.010202040408082"/>
  </r>
  <r>
    <s v="Two Fold Leather Wallet"/>
    <x v="76"/>
    <n v="4.5"/>
    <n v="135"/>
    <n v="1995"/>
    <n v="1396"/>
    <s v="Onesize"/>
    <x v="48"/>
    <n v="12071920"/>
    <n v="188460"/>
    <n v="30.025062656641605"/>
  </r>
  <r>
    <s v="Striped Slim-Fit Thermal Top"/>
    <x v="21"/>
    <n v="4.5"/>
    <n v="36"/>
    <n v="479"/>
    <n v="431"/>
    <s v="XS,S,M,L,XL,XXL,3XL,4XL"/>
    <x v="18"/>
    <n v="13776320"/>
    <n v="15516"/>
    <n v="10.020876826722338"/>
  </r>
  <r>
    <s v="Women Solid Bling and Sparkly Dress"/>
    <x v="41"/>
    <n v="4"/>
    <n v="61"/>
    <n v="1999"/>
    <n v="899"/>
    <s v="XS,S,M,L,XL"/>
    <x v="5"/>
    <n v="14994858"/>
    <n v="54839"/>
    <n v="55.027513756878442"/>
  </r>
  <r>
    <s v="Women Open Toe Flats"/>
    <x v="33"/>
    <n v="4.0999999999999996"/>
    <n v="7"/>
    <n v="2099"/>
    <n v="1049"/>
    <s v="EURO36,EURO37,EURO38,EURO39,EURO40,EURO41"/>
    <x v="26"/>
    <n v="14880728"/>
    <n v="7343"/>
    <n v="50.023820867079557"/>
  </r>
  <r>
    <s v="Men Instinct Sport Deodarant"/>
    <x v="131"/>
    <n v="4.0999999999999996"/>
    <n v="1700"/>
    <n v="499"/>
    <n v="424"/>
    <s v="Onesize"/>
    <x v="69"/>
    <n v="2383585"/>
    <n v="720800"/>
    <n v="15.030060120240481"/>
  </r>
  <r>
    <s v="Men Printed Sliders"/>
    <x v="425"/>
    <n v="3.3"/>
    <n v="18"/>
    <n v="699"/>
    <n v="699"/>
    <s v="UK6,UK7,UK8,UK9,UK10"/>
    <x v="9"/>
    <n v="16914042"/>
    <n v="12582"/>
    <n v="0"/>
  </r>
  <r>
    <s v="Ultralight Cotton Inner Boxer"/>
    <x v="141"/>
    <n v="4.2"/>
    <n v="61"/>
    <n v="490"/>
    <n v="490"/>
    <s v="S,M,L,XL,XXL"/>
    <x v="143"/>
    <n v="14905414"/>
    <n v="29890"/>
    <n v="0"/>
  </r>
  <r>
    <s v="Striped Shirt Style Top"/>
    <x v="222"/>
    <n v="4.5"/>
    <n v="27"/>
    <n v="1685"/>
    <n v="640"/>
    <s v="XS,S,M,L,XL"/>
    <x v="6"/>
    <n v="13523634"/>
    <n v="17280"/>
    <n v="62.017804154302667"/>
  </r>
  <r>
    <s v="Slim Fit Cotton Casual Shirt"/>
    <x v="589"/>
    <n v="3.9"/>
    <n v="37"/>
    <n v="2199"/>
    <n v="1209"/>
    <s v="38,40,42,44"/>
    <x v="30"/>
    <n v="14130464"/>
    <n v="44733"/>
    <n v="45.020463847203274"/>
  </r>
  <r>
    <s v="Kids Polo Collar T-shirt"/>
    <x v="520"/>
    <n v="4.4000000000000004"/>
    <n v="9"/>
    <n v="799"/>
    <n v="639"/>
    <s v="7-8Y,8-9Y,10-11Y,12-13Y"/>
    <x v="3"/>
    <n v="17035324"/>
    <n v="5751"/>
    <n v="20.025031289111389"/>
  </r>
  <r>
    <s v="Set Of 2 Skull Shaped Beer Glasses 520 ml"/>
    <x v="421"/>
    <n v="4.4000000000000004"/>
    <n v="142"/>
    <n v="900"/>
    <n v="432"/>
    <s v="Onesize"/>
    <x v="159"/>
    <n v="13332232"/>
    <n v="61344"/>
    <n v="52"/>
  </r>
  <r>
    <s v="Women Ballerinas Flats"/>
    <x v="464"/>
    <n v="4.2"/>
    <n v="29"/>
    <n v="999"/>
    <n v="799"/>
    <s v="EURO37,EURO38,EURO39,EURO40,EURO41,EURO42"/>
    <x v="26"/>
    <n v="16583686"/>
    <n v="23171"/>
    <n v="20.02002002002002"/>
  </r>
  <r>
    <s v="Women Solid Sleep Shirt"/>
    <x v="178"/>
    <n v="4.5"/>
    <n v="15"/>
    <n v="1049"/>
    <n v="461"/>
    <s v="S,M,L,XL"/>
    <x v="8"/>
    <n v="13462830"/>
    <n v="6915"/>
    <n v="56.053384175405149"/>
  </r>
  <r>
    <s v="360 Support Minimizer Bra"/>
    <x v="62"/>
    <n v="4.4000000000000004"/>
    <n v="5"/>
    <n v="2299"/>
    <n v="2276"/>
    <s v="34C,34D,34E,36C,36D,36E,36F,38C,38D,38E,38F,40D,40E"/>
    <x v="14"/>
    <n v="15591198"/>
    <n v="11380"/>
    <n v="1.0004349717268377"/>
  </r>
  <r>
    <s v="Set Of 5 Buddha Wall Art Frames"/>
    <x v="183"/>
    <n v="4.3"/>
    <n v="52"/>
    <n v="4999"/>
    <n v="1799"/>
    <s v="Onesize"/>
    <x v="94"/>
    <n v="14611446"/>
    <n v="93548"/>
    <n v="64.0128025605121"/>
  </r>
  <r>
    <s v="Unisex Solid Beanie"/>
    <x v="572"/>
    <n v="4.5"/>
    <n v="822"/>
    <n v="1199"/>
    <n v="455"/>
    <s v="Onesize"/>
    <x v="20"/>
    <n v="7800667"/>
    <n v="374010"/>
    <n v="62.051709758131778"/>
  </r>
  <r>
    <s v="Women Sandals"/>
    <x v="1184"/>
    <n v="4.3"/>
    <n v="10"/>
    <n v="1499"/>
    <n v="1499"/>
    <s v="EURO36,EURO37,EURO38,EURO39,EURO40,EURO41"/>
    <x v="88"/>
    <n v="13201476"/>
    <n v="14990"/>
    <n v="0"/>
  </r>
  <r>
    <s v="Men Typography Printed T-shirt"/>
    <x v="210"/>
    <n v="4.0999999999999996"/>
    <n v="13"/>
    <n v="499"/>
    <n v="324"/>
    <s v="XS,S,M,L,XL"/>
    <x v="3"/>
    <n v="15078416"/>
    <n v="4212"/>
    <n v="35.070140280561127"/>
  </r>
  <r>
    <s v="Printed Handcrafted Sandals"/>
    <x v="35"/>
    <n v="4.5"/>
    <n v="6"/>
    <n v="2799"/>
    <n v="979"/>
    <s v="EURO36,EURO37,EURO38,EURO39,EURO40,EURO41"/>
    <x v="88"/>
    <n v="16040848"/>
    <n v="5874"/>
    <n v="65.023222579492682"/>
  </r>
  <r>
    <s v="Plus Size Women Printed Kurta"/>
    <x v="268"/>
    <n v="4.5999999999999996"/>
    <n v="9"/>
    <n v="1999"/>
    <n v="1399"/>
    <s v="3XL,4XL,5XL,6XL"/>
    <x v="15"/>
    <n v="17061734"/>
    <n v="12591"/>
    <n v="30.015007503751878"/>
  </r>
  <r>
    <s v="Unisex Aviator Frames"/>
    <x v="880"/>
    <n v="4.5"/>
    <n v="11"/>
    <n v="2650"/>
    <n v="699"/>
    <s v="M"/>
    <x v="196"/>
    <n v="17690100"/>
    <n v="7689"/>
    <n v="73.622641509433961"/>
  </r>
  <r>
    <s v="Printed Kurta with Trousers"/>
    <x v="442"/>
    <n v="3.9"/>
    <n v="21"/>
    <n v="2507"/>
    <n v="877"/>
    <s v="S,M,L,XL,XXL,3XL"/>
    <x v="16"/>
    <n v="13959960"/>
    <n v="18417"/>
    <n v="65.017949740725967"/>
  </r>
  <r>
    <s v="Leheriya Saree"/>
    <x v="271"/>
    <n v="3.7"/>
    <n v="43"/>
    <n v="2999"/>
    <n v="749"/>
    <s v="Onesize"/>
    <x v="0"/>
    <n v="16421970"/>
    <n v="32207"/>
    <n v="75.025008336112037"/>
  </r>
  <r>
    <s v="Women Wide Leg High-Rise Jeans"/>
    <x v="33"/>
    <n v="4.3"/>
    <n v="7"/>
    <n v="2599"/>
    <n v="1299"/>
    <s v="26,28,30,32,34,36"/>
    <x v="10"/>
    <n v="15897504"/>
    <n v="9093"/>
    <n v="50.019238168526357"/>
  </r>
  <r>
    <s v="Slim Fit Opaque Casual Shirt"/>
    <x v="109"/>
    <n v="3.5"/>
    <n v="13"/>
    <n v="1549"/>
    <n v="619"/>
    <s v="39,40,42,44"/>
    <x v="30"/>
    <n v="15782160"/>
    <n v="8047"/>
    <n v="60.038734667527436"/>
  </r>
  <r>
    <s v="Solid Handheld Bag"/>
    <x v="85"/>
    <n v="4.5"/>
    <n v="43"/>
    <n v="4495"/>
    <n v="1708"/>
    <s v="Onesize"/>
    <x v="53"/>
    <n v="7743466"/>
    <n v="73444"/>
    <n v="62.002224694104555"/>
  </r>
  <r>
    <s v="Embellished Embroidered Net Dress"/>
    <x v="1001"/>
    <n v="4.4000000000000004"/>
    <n v="18"/>
    <n v="1999"/>
    <n v="899"/>
    <s v="1-2Y,2-3Y,3-4Y,4-5Y,5-6Y,6-7Y,7-8Y,8-9Y,9-10Y,10-11Y,11-12Y"/>
    <x v="5"/>
    <n v="16978462"/>
    <n v="16182"/>
    <n v="55.027513756878442"/>
  </r>
  <r>
    <s v="Revitalift Laser X3 Day Cream"/>
    <x v="706"/>
    <n v="4.4000000000000004"/>
    <n v="372"/>
    <n v="1400"/>
    <n v="1400"/>
    <s v="50G"/>
    <x v="166"/>
    <n v="236320"/>
    <n v="520800"/>
    <n v="0"/>
  </r>
  <r>
    <s v="Men Typography Printed Polo Collar T-shirt"/>
    <x v="10"/>
    <n v="4.0999999999999996"/>
    <n v="15"/>
    <n v="1349"/>
    <n v="607"/>
    <s v="S,M,L,XL"/>
    <x v="3"/>
    <n v="15773798"/>
    <n v="9105"/>
    <n v="55.003706449221646"/>
  </r>
  <r>
    <s v="Set of 2 Cotton Bath Towel"/>
    <x v="1280"/>
    <n v="4.0999999999999996"/>
    <n v="25"/>
    <n v="2499"/>
    <n v="999"/>
    <s v="Onesize"/>
    <x v="145"/>
    <n v="2110844"/>
    <n v="24975"/>
    <n v="60.024009603841534"/>
  </r>
  <r>
    <s v="Women Solid T-shirt"/>
    <x v="10"/>
    <n v="4.3"/>
    <n v="65"/>
    <n v="799"/>
    <n v="319"/>
    <s v="XS,S,M,L,XL"/>
    <x v="3"/>
    <n v="15497962"/>
    <n v="20735"/>
    <n v="60.075093867334175"/>
  </r>
  <r>
    <s v="Women Ribbed Crop Pullover"/>
    <x v="196"/>
    <n v="4.9000000000000004"/>
    <n v="9"/>
    <n v="1999"/>
    <n v="1099"/>
    <s v="XS,S,M,L,XL"/>
    <x v="40"/>
    <n v="16775058"/>
    <n v="9891"/>
    <n v="45.022511255627812"/>
  </r>
  <r>
    <s v="Men Typography Printed T-shirt"/>
    <x v="942"/>
    <n v="4.2"/>
    <n v="23"/>
    <n v="1099"/>
    <n v="758"/>
    <s v="S,M,L,XL,XXL"/>
    <x v="3"/>
    <n v="17184656"/>
    <n v="17434"/>
    <n v="31.028207461328485"/>
  </r>
  <r>
    <s v="Set Of 6 Brown &amp; White Printed Chair Cover"/>
    <x v="420"/>
    <n v="4.8"/>
    <n v="5"/>
    <n v="2999"/>
    <n v="1499"/>
    <s v="Onesize"/>
    <x v="187"/>
    <n v="16268720"/>
    <n v="7495"/>
    <n v="50.016672224074689"/>
  </r>
  <r>
    <s v="WomenStriped Mid-Top Sneakers"/>
    <x v="191"/>
    <n v="4.2"/>
    <n v="76"/>
    <n v="3699"/>
    <n v="1109"/>
    <s v="UK3,UK4,UK5,UK6,UK7,UK8"/>
    <x v="60"/>
    <n v="12829516"/>
    <n v="84284"/>
    <n v="70.01892403352258"/>
  </r>
  <r>
    <s v="Kangaroo Pocket Cotton T-shirt"/>
    <x v="33"/>
    <n v="3.7"/>
    <n v="24"/>
    <n v="999"/>
    <n v="599"/>
    <s v="S,M,L,XL"/>
    <x v="3"/>
    <n v="16245516"/>
    <n v="14376"/>
    <n v="40.04004004004004"/>
  </r>
  <r>
    <s v="Solid Lace Insert Detail Top"/>
    <x v="6"/>
    <n v="4"/>
    <n v="35"/>
    <n v="1199"/>
    <n v="419"/>
    <s v="XS,S,M,L,XL"/>
    <x v="6"/>
    <n v="14066270"/>
    <n v="14665"/>
    <n v="65.054211843202665"/>
  </r>
  <r>
    <s v="Printed Kurta with Trousers"/>
    <x v="271"/>
    <n v="4"/>
    <n v="6"/>
    <n v="2596"/>
    <n v="649"/>
    <s v="S,M,L,XL,XXL"/>
    <x v="16"/>
    <n v="17679244"/>
    <n v="3894"/>
    <n v="75"/>
  </r>
  <r>
    <s v="Unisex Kids Woven Design Sneakers"/>
    <x v="767"/>
    <n v="3.9"/>
    <n v="170"/>
    <n v="999"/>
    <n v="469"/>
    <s v="9-12M,12-15M,15-18M,18-24M,2-2.5Y,2.5-3Y,3-3.5Y,3.5-4Y,4-4.5Y,4.5-5Y,5-5.5Y,5.5-6Y"/>
    <x v="60"/>
    <n v="15160458"/>
    <n v="79730"/>
    <n v="53.053053053053056"/>
  </r>
  <r>
    <s v="Solid Crop Denim Jacket"/>
    <x v="178"/>
    <n v="4.5"/>
    <n v="145"/>
    <n v="2149"/>
    <n v="859"/>
    <s v="S,M,L,XL"/>
    <x v="4"/>
    <n v="13401772"/>
    <n v="124555"/>
    <n v="60.027919962773382"/>
  </r>
  <r>
    <s v="Gold-Plated Hoop Earrings"/>
    <x v="1281"/>
    <n v="4.2"/>
    <n v="6"/>
    <n v="969"/>
    <n v="232"/>
    <s v="Onesize"/>
    <x v="37"/>
    <n v="16495224"/>
    <n v="1392"/>
    <n v="76.057791537667697"/>
  </r>
  <r>
    <s v="Men Embroidered Joggers"/>
    <x v="408"/>
    <n v="3.2"/>
    <n v="5"/>
    <n v="4999"/>
    <n v="4999"/>
    <s v="XS,S,M,L,XL"/>
    <x v="74"/>
    <n v="16362378"/>
    <n v="24995"/>
    <n v="0"/>
  </r>
  <r>
    <s v="Embroidered Anarkali Kurta"/>
    <x v="53"/>
    <n v="4.0999999999999996"/>
    <n v="344"/>
    <n v="3999"/>
    <n v="1039"/>
    <s v="XS,S,M,L,XL,XXL,3XL,4XL,5XL"/>
    <x v="15"/>
    <n v="9690291"/>
    <n v="357416"/>
    <n v="74.018504626156528"/>
  </r>
  <r>
    <s v="Men Pack of 3 Solid Trunks"/>
    <x v="10"/>
    <n v="2.9"/>
    <n v="191"/>
    <n v="1099"/>
    <n v="439"/>
    <s v="S,M,L,XL"/>
    <x v="17"/>
    <n v="11572146"/>
    <n v="83849"/>
    <n v="60.05459508644222"/>
  </r>
  <r>
    <s v="Boys Pack Of 2 Printed Joggers"/>
    <x v="153"/>
    <n v="3.8"/>
    <n v="12"/>
    <n v="2065"/>
    <n v="681"/>
    <s v="3-4Y,4-5Y,5-6Y,6-7Y"/>
    <x v="74"/>
    <n v="17445858"/>
    <n v="8172"/>
    <n v="67.02179176755449"/>
  </r>
  <r>
    <s v="Men Square Sunglasses"/>
    <x v="4"/>
    <n v="4"/>
    <n v="270"/>
    <n v="3199"/>
    <n v="2079"/>
    <s v="M"/>
    <x v="11"/>
    <n v="2311894"/>
    <n v="561330"/>
    <n v="35.010940919037196"/>
  </r>
  <r>
    <s v="Women Solid Nightdress with Robe"/>
    <x v="375"/>
    <n v="4.5999999999999996"/>
    <n v="81"/>
    <n v="1599"/>
    <n v="879"/>
    <s v="M,L,XL"/>
    <x v="82"/>
    <n v="13337330"/>
    <n v="71199"/>
    <n v="45.028142589118197"/>
  </r>
  <r>
    <s v="Women Cape Style Winter Shrug"/>
    <x v="202"/>
    <n v="4.5"/>
    <n v="51"/>
    <n v="1999"/>
    <n v="699"/>
    <s v="Onesize"/>
    <x v="103"/>
    <n v="16071228"/>
    <n v="35649"/>
    <n v="65.032516258129064"/>
  </r>
  <r>
    <s v="Boys Rift Slip-On Running Shoe"/>
    <x v="24"/>
    <n v="4.4000000000000004"/>
    <n v="19"/>
    <n v="3999"/>
    <n v="3999"/>
    <s v="3-4Y,4-5Y,5-6Y,6-7Y,7-8Y,8-9Y"/>
    <x v="147"/>
    <n v="14805504"/>
    <n v="75981"/>
    <n v="0"/>
  </r>
  <r>
    <s v="Men Printed Boxers"/>
    <x v="182"/>
    <n v="4.2"/>
    <n v="12"/>
    <n v="949"/>
    <n v="949"/>
    <s v="S,M,L,XL,XXL"/>
    <x v="143"/>
    <n v="14112902"/>
    <n v="11388"/>
    <n v="0"/>
  </r>
  <r>
    <s v="Foil Printed Pintuck Kurta"/>
    <x v="202"/>
    <n v="4.5999999999999996"/>
    <n v="54"/>
    <n v="2099"/>
    <n v="524"/>
    <s v="XS,S,M,L,XL,XXL"/>
    <x v="15"/>
    <n v="14224624"/>
    <n v="28296"/>
    <n v="75.035731300619346"/>
  </r>
  <r>
    <s v="Men Solid Casual Shirt"/>
    <x v="1004"/>
    <n v="4.0999999999999996"/>
    <n v="16"/>
    <n v="1849"/>
    <n v="591"/>
    <s v="38,40,42,44,46"/>
    <x v="30"/>
    <n v="15307528"/>
    <n v="9456"/>
    <n v="68.036776636019468"/>
  </r>
  <r>
    <s v="Brand Logo Sporty Jacket"/>
    <x v="24"/>
    <n v="4.0999999999999996"/>
    <n v="45"/>
    <n v="3499"/>
    <n v="1574"/>
    <s v="XS,S,M,L,XL,XXL"/>
    <x v="4"/>
    <n v="16027564"/>
    <n v="70830"/>
    <n v="55.015718776793364"/>
  </r>
  <r>
    <s v="Pack of 3 4-Ply Cotton Masks"/>
    <x v="1052"/>
    <n v="4.8"/>
    <n v="40"/>
    <n v="447"/>
    <n v="299"/>
    <s v="M,L"/>
    <x v="122"/>
    <n v="16960376"/>
    <n v="11960"/>
    <n v="33.109619686800897"/>
  </r>
  <r>
    <s v="Velvet Finish Sweatshirt"/>
    <x v="33"/>
    <n v="3.7"/>
    <n v="51"/>
    <n v="1399"/>
    <n v="489"/>
    <s v="XS,S,M,L,XL"/>
    <x v="23"/>
    <n v="15158942"/>
    <n v="24939"/>
    <n v="65.046461758398848"/>
  </r>
  <r>
    <s v="Colourblocked Backpack"/>
    <x v="263"/>
    <n v="4.3"/>
    <n v="13"/>
    <n v="1198"/>
    <n v="599"/>
    <s v="Onesize"/>
    <x v="80"/>
    <n v="15297126"/>
    <n v="7787"/>
    <n v="50"/>
  </r>
  <r>
    <s v="ROAM E DIEGO Sling Bag"/>
    <x v="102"/>
    <n v="4.4000000000000004"/>
    <n v="142"/>
    <n v="1790"/>
    <n v="805"/>
    <s v="L"/>
    <x v="53"/>
    <n v="16058350"/>
    <n v="114310"/>
    <n v="55.027932960893857"/>
  </r>
  <r>
    <s v="Women Solid Open Toe Flats"/>
    <x v="33"/>
    <n v="4.7"/>
    <n v="6"/>
    <n v="1899"/>
    <n v="664"/>
    <s v="EURO36,EURO37,EURO38,EURO39,EURO40,EURO41"/>
    <x v="26"/>
    <n v="14636634"/>
    <n v="3984"/>
    <n v="65.034228541337541"/>
  </r>
  <r>
    <s v="Men Suede Trekking Shoes"/>
    <x v="482"/>
    <n v="3.5"/>
    <n v="6"/>
    <n v="3299"/>
    <n v="659"/>
    <s v="UK6,UK7,UK8,UK9,UK10"/>
    <x v="60"/>
    <n v="17119944"/>
    <n v="3954"/>
    <n v="80.024249772658379"/>
  </r>
  <r>
    <s v="Women Solid Kurta Set"/>
    <x v="350"/>
    <n v="3.8"/>
    <n v="203"/>
    <n v="4180"/>
    <n v="1672"/>
    <s v="S,M,L,XL,XXL"/>
    <x v="16"/>
    <n v="7706971"/>
    <n v="339416"/>
    <n v="60"/>
  </r>
  <r>
    <s v="Unisex Messenger Bag"/>
    <x v="720"/>
    <n v="4.4000000000000004"/>
    <n v="25"/>
    <n v="2799"/>
    <n v="1119"/>
    <s v="Onesize"/>
    <x v="57"/>
    <n v="11670626"/>
    <n v="27975"/>
    <n v="60.021436227224015"/>
  </r>
  <r>
    <s v="Workout Bra"/>
    <x v="492"/>
    <n v="4.7"/>
    <n v="6"/>
    <n v="2199"/>
    <n v="1209"/>
    <s v="S,M,L"/>
    <x v="14"/>
    <n v="16256066"/>
    <n v="7254"/>
    <n v="45.020463847203274"/>
  </r>
  <r>
    <s v="Striped Round Neck T-shirt"/>
    <x v="391"/>
    <n v="4.3"/>
    <n v="276"/>
    <n v="1199"/>
    <n v="575"/>
    <s v="S,M,L,XL,XXL"/>
    <x v="3"/>
    <n v="11068016"/>
    <n v="158700"/>
    <n v="52.043369474562141"/>
  </r>
  <r>
    <s v="Women Flat Boots"/>
    <x v="197"/>
    <n v="4.2"/>
    <n v="571"/>
    <n v="2999"/>
    <n v="1259"/>
    <s v="UK3,UK4,UK5,UK6,UK7,UK8"/>
    <x v="99"/>
    <n v="2349760"/>
    <n v="718889"/>
    <n v="58.019339779926639"/>
  </r>
  <r>
    <s v="Solid Block Heels"/>
    <x v="212"/>
    <n v="5"/>
    <n v="10"/>
    <n v="2095"/>
    <n v="1466"/>
    <s v="EURO36,EURO37,EURO38,EURO39,EURO40,EURO41"/>
    <x v="88"/>
    <n v="17318038"/>
    <n v="14660"/>
    <n v="30.023866348448685"/>
  </r>
  <r>
    <s v="Men Perforated Flat Boots"/>
    <x v="182"/>
    <n v="3.3"/>
    <n v="6"/>
    <n v="3999"/>
    <n v="3999"/>
    <s v="UK6,UK7,UK8,UK9,UK10,UK11"/>
    <x v="60"/>
    <n v="16468734"/>
    <n v="23994"/>
    <n v="0"/>
  </r>
  <r>
    <s v="Floral Embroidered Georgette Maxi Dress"/>
    <x v="363"/>
    <n v="3.7"/>
    <n v="22"/>
    <n v="5699"/>
    <n v="2849"/>
    <s v="XS,S,M,L,XL,XXL"/>
    <x v="5"/>
    <n v="14778278"/>
    <n v="62678"/>
    <n v="50.008773469029656"/>
  </r>
  <r>
    <s v="Slim Floral Print Casual Shirt"/>
    <x v="400"/>
    <n v="4.3"/>
    <n v="14"/>
    <n v="1699"/>
    <n v="1444"/>
    <s v="39,40,42"/>
    <x v="30"/>
    <n v="17151560"/>
    <n v="20216"/>
    <n v="15.008828722778105"/>
  </r>
  <r>
    <s v="PU Structured Shoulder Bag"/>
    <x v="393"/>
    <n v="2.9"/>
    <n v="7"/>
    <n v="6895"/>
    <n v="4481"/>
    <s v="Onesize"/>
    <x v="53"/>
    <n v="17174606"/>
    <n v="31367"/>
    <n v="35.010877447425671"/>
  </r>
  <r>
    <s v="Solid Straight Kurta"/>
    <x v="1282"/>
    <n v="4.0999999999999996"/>
    <n v="50"/>
    <n v="1999"/>
    <n v="899"/>
    <s v="S,M,L,XL,XXL"/>
    <x v="15"/>
    <n v="13037714"/>
    <n v="44950"/>
    <n v="55.027513756878442"/>
  </r>
  <r>
    <s v="Women Striped A-Line Dress"/>
    <x v="581"/>
    <n v="3.4"/>
    <n v="5"/>
    <n v="2899"/>
    <n v="1014"/>
    <s v="S,M,L,XL,XXL"/>
    <x v="5"/>
    <n v="16029536"/>
    <n v="5070"/>
    <n v="65.02242152466367"/>
  </r>
  <r>
    <s v="Women Printed Palazzos"/>
    <x v="6"/>
    <n v="4.0999999999999996"/>
    <n v="47"/>
    <n v="1799"/>
    <n v="539"/>
    <s v="26,28,30,32,34"/>
    <x v="56"/>
    <n v="14066420"/>
    <n v="25333"/>
    <n v="70.038910505836569"/>
  </r>
  <r>
    <s v="Men Leather Formal Belt"/>
    <x v="802"/>
    <n v="4.5"/>
    <n v="6"/>
    <n v="1999"/>
    <n v="459"/>
    <s v="28,30,32,34,36,38,40,42,44"/>
    <x v="22"/>
    <n v="17600956"/>
    <n v="2754"/>
    <n v="77.038519259629808"/>
  </r>
  <r>
    <s v="Gold-Plated Jewellery Set"/>
    <x v="71"/>
    <n v="4.4000000000000004"/>
    <n v="174"/>
    <n v="5798"/>
    <n v="1623"/>
    <s v="Onesize"/>
    <x v="104"/>
    <n v="7686718"/>
    <n v="282402"/>
    <n v="72.007588823732334"/>
  </r>
  <r>
    <s v="Brightening Face Serum"/>
    <x v="1283"/>
    <n v="4.2"/>
    <n v="793"/>
    <n v="275"/>
    <n v="233"/>
    <s v="0-10 ML"/>
    <x v="25"/>
    <n v="14654356"/>
    <n v="184769"/>
    <n v="15.272727272727273"/>
  </r>
  <r>
    <s v="Men Polo Collar T-shirt"/>
    <x v="1072"/>
    <n v="3.5"/>
    <n v="8"/>
    <n v="1499"/>
    <n v="389"/>
    <s v="M,L,XL,XXL"/>
    <x v="3"/>
    <n v="17197612"/>
    <n v="3112"/>
    <n v="74.049366244162769"/>
  </r>
  <r>
    <s v="Men Blue Printed Boxers"/>
    <x v="453"/>
    <n v="3.6"/>
    <n v="25"/>
    <n v="1399"/>
    <n v="279"/>
    <s v="M,L,XL"/>
    <x v="143"/>
    <n v="14028102"/>
    <n v="6975"/>
    <n v="80.057183702644735"/>
  </r>
  <r>
    <s v="Women Slim Fit Jeans"/>
    <x v="178"/>
    <n v="3.7"/>
    <n v="294"/>
    <n v="1899"/>
    <n v="1063"/>
    <s v="26,28,30,32,34"/>
    <x v="10"/>
    <n v="12261666"/>
    <n v="312522"/>
    <n v="44.023170089520804"/>
  </r>
  <r>
    <s v="Women Pullover"/>
    <x v="133"/>
    <n v="4.4000000000000004"/>
    <n v="17"/>
    <n v="2990"/>
    <n v="1794"/>
    <s v="XS,S,M,L"/>
    <x v="40"/>
    <n v="15274016"/>
    <n v="30498"/>
    <n v="40"/>
  </r>
  <r>
    <s v="Ethnic Print Maxi Dress"/>
    <x v="23"/>
    <n v="3.8"/>
    <n v="12"/>
    <n v="2499"/>
    <n v="1024"/>
    <s v="S,M,L,XL,XXL"/>
    <x v="5"/>
    <n v="17060646"/>
    <n v="12288"/>
    <n v="59.023609443777517"/>
  </r>
  <r>
    <s v="Set Of 2 Glass Bowls"/>
    <x v="421"/>
    <n v="4.5"/>
    <n v="24"/>
    <n v="1695"/>
    <n v="779"/>
    <s v="Onesize"/>
    <x v="51"/>
    <n v="16965592"/>
    <n v="18696"/>
    <n v="54.041297935103252"/>
  </r>
  <r>
    <s v="Women Typography Printed T-shirt"/>
    <x v="33"/>
    <n v="4.7"/>
    <n v="10"/>
    <n v="999"/>
    <n v="349"/>
    <s v="XS,S,M,L,XL"/>
    <x v="3"/>
    <n v="16961610"/>
    <n v="3490"/>
    <n v="65.06506506506507"/>
  </r>
  <r>
    <s v="Girls Printed Ankle-Length Leggings"/>
    <x v="16"/>
    <n v="4.8"/>
    <n v="6"/>
    <n v="299"/>
    <n v="299"/>
    <s v="8-9Y,9-10Y,11-12Y,13-14Y,15-16Y"/>
    <x v="46"/>
    <n v="18126472"/>
    <n v="1794"/>
    <n v="0"/>
  </r>
  <r>
    <s v="Boys Kurta with Salwar"/>
    <x v="45"/>
    <n v="4.5999999999999996"/>
    <n v="20"/>
    <n v="2499"/>
    <n v="1249"/>
    <s v="6-12M,12-18M,18-24M,2-3Y,3-4Y,4-5Y,5-6Y,6-7Y,7-8Y,9-10Y,11-12Y,13-14Y"/>
    <x v="16"/>
    <n v="15189706"/>
    <n v="24980"/>
    <n v="50.020008003201276"/>
  </r>
  <r>
    <s v="Women Solid Ankle-Length Leggings"/>
    <x v="16"/>
    <n v="4.5999999999999996"/>
    <n v="50"/>
    <n v="399"/>
    <n v="399"/>
    <s v="S,M,L,XL,XXL"/>
    <x v="46"/>
    <n v="15694618"/>
    <n v="19950"/>
    <n v="0"/>
  </r>
  <r>
    <s v="Women Wide Leg Cotton Jeans"/>
    <x v="68"/>
    <n v="3.4"/>
    <n v="10"/>
    <n v="1690"/>
    <n v="1352"/>
    <s v="26,28,30,32"/>
    <x v="10"/>
    <n v="16284616"/>
    <n v="13520"/>
    <n v="20"/>
  </r>
  <r>
    <s v="Women Solid Sling Bag"/>
    <x v="10"/>
    <n v="4.2"/>
    <n v="5"/>
    <n v="2399"/>
    <n v="1199"/>
    <s v="Onesize"/>
    <x v="53"/>
    <n v="14980578"/>
    <n v="5995"/>
    <n v="50.020842017507292"/>
  </r>
  <r>
    <s v="Men Printed T-shirt"/>
    <x v="219"/>
    <n v="3.9"/>
    <n v="7"/>
    <n v="899"/>
    <n v="449"/>
    <s v="S,M,L,XL"/>
    <x v="3"/>
    <n v="15804584"/>
    <n v="3143"/>
    <n v="50.055617352614014"/>
  </r>
  <r>
    <s v="Women Solid Block Heels"/>
    <x v="480"/>
    <n v="4.2"/>
    <n v="142"/>
    <n v="2299"/>
    <n v="1149"/>
    <s v="EURO36,EURO37,EURO38,EURO39,EURO40,EURO41"/>
    <x v="88"/>
    <n v="11403212"/>
    <n v="163158"/>
    <n v="50.021748586341886"/>
  </r>
  <r>
    <s v="Crepe A-Line Top"/>
    <x v="692"/>
    <n v="4.5"/>
    <n v="10"/>
    <n v="2499"/>
    <n v="1874"/>
    <s v="XXL,3XL,4XL,5XL,6XL"/>
    <x v="6"/>
    <n v="16155630"/>
    <n v="18740"/>
    <n v="25.010004001600638"/>
  </r>
  <r>
    <s v="Black and Grey Rock &amp; Ice 40"/>
    <x v="324"/>
    <n v="4.5"/>
    <n v="38"/>
    <n v="3399"/>
    <n v="3399"/>
    <s v="Onesize"/>
    <x v="138"/>
    <n v="5562602"/>
    <n v="129162"/>
    <n v="0"/>
  </r>
  <r>
    <s v="Floral Printed Flared Skirt"/>
    <x v="105"/>
    <n v="4.2"/>
    <n v="5"/>
    <n v="1699"/>
    <n v="1699"/>
    <s v="30,32,34,36"/>
    <x v="87"/>
    <n v="17531832"/>
    <n v="8495"/>
    <n v="0"/>
  </r>
  <r>
    <s v="Racketsport Rapid-Dry Tshirts"/>
    <x v="4"/>
    <n v="3.9"/>
    <n v="9"/>
    <n v="1299"/>
    <n v="844"/>
    <s v="S,M,L,XL,XXL"/>
    <x v="3"/>
    <n v="17208418"/>
    <n v="7596"/>
    <n v="35.026943802925324"/>
  </r>
  <r>
    <s v="Women Top with Palazzos"/>
    <x v="202"/>
    <n v="4.2"/>
    <n v="25"/>
    <n v="2899"/>
    <n v="724"/>
    <s v="XS,S,M,L,XL,XXL"/>
    <x v="16"/>
    <n v="14325448"/>
    <n v="18100"/>
    <n v="75.025870989996548"/>
  </r>
  <r>
    <s v="Ruffles Bardot Top"/>
    <x v="178"/>
    <n v="4"/>
    <n v="112"/>
    <n v="1299"/>
    <n v="649"/>
    <s v="S,M,L,XL"/>
    <x v="6"/>
    <n v="15237862"/>
    <n v="72688"/>
    <n v="50.038491147036183"/>
  </r>
  <r>
    <s v="Slim Fit Opaque Casual Shirt"/>
    <x v="306"/>
    <n v="4.5"/>
    <n v="14"/>
    <n v="1499"/>
    <n v="974"/>
    <s v="38,39,40,42,44,46"/>
    <x v="30"/>
    <n v="15599344"/>
    <n v="13636"/>
    <n v="35.023348899266175"/>
  </r>
  <r>
    <s v="Slim Fit Pure Cotton Shirt"/>
    <x v="349"/>
    <n v="4"/>
    <n v="26"/>
    <n v="2099"/>
    <n v="1259"/>
    <s v="40,42,44"/>
    <x v="30"/>
    <n v="14126388"/>
    <n v="32734"/>
    <n v="40.01905669366365"/>
  </r>
  <r>
    <s v="Men Analogue Watch"/>
    <x v="514"/>
    <n v="4.5999999999999996"/>
    <n v="47"/>
    <n v="2895"/>
    <n v="2171"/>
    <s v="Onesize"/>
    <x v="21"/>
    <n v="11571888"/>
    <n v="102037"/>
    <n v="25.008635578583764"/>
  </r>
  <r>
    <s v="Men Slim Fit Cotton T-shirt"/>
    <x v="304"/>
    <n v="4.8"/>
    <n v="5"/>
    <n v="2199"/>
    <n v="1099"/>
    <s v="XS,S,M,L,XL,XXL"/>
    <x v="3"/>
    <n v="16085770"/>
    <n v="5495"/>
    <n v="50.022737608003645"/>
  </r>
  <r>
    <s v="Women Checked Racerback Bra"/>
    <x v="300"/>
    <n v="4.5999999999999996"/>
    <n v="5"/>
    <n v="1999"/>
    <n v="1299"/>
    <s v="S,M,L"/>
    <x v="14"/>
    <n v="17816048"/>
    <n v="6495"/>
    <n v="35.017508754377189"/>
  </r>
  <r>
    <s v="Women Floral Embroidered Kurta"/>
    <x v="266"/>
    <n v="3.8"/>
    <n v="23"/>
    <n v="2499"/>
    <n v="1249"/>
    <s v="XS,S,M,L,XL,XXL"/>
    <x v="15"/>
    <n v="14769590"/>
    <n v="28727"/>
    <n v="50.020008003201276"/>
  </r>
  <r>
    <s v="Ombre Striped Saree"/>
    <x v="885"/>
    <n v="4.0999999999999996"/>
    <n v="8"/>
    <n v="3330"/>
    <n v="699"/>
    <s v="Onesize"/>
    <x v="0"/>
    <n v="16972086"/>
    <n v="5592"/>
    <n v="79.009009009009006"/>
  </r>
  <r>
    <s v="Men Leather Two Fold Wallet"/>
    <x v="340"/>
    <n v="4.5999999999999996"/>
    <n v="139"/>
    <n v="1299"/>
    <n v="1039"/>
    <s v="Onesize"/>
    <x v="48"/>
    <n v="13733770"/>
    <n v="144421"/>
    <n v="20.015396458814472"/>
  </r>
  <r>
    <s v="Men Striped Sliders"/>
    <x v="292"/>
    <n v="3.7"/>
    <n v="19"/>
    <n v="999"/>
    <n v="999"/>
    <s v="UK6,UK7,UK8,UK9,UK10,UK11"/>
    <x v="9"/>
    <n v="16232270"/>
    <n v="18981"/>
    <n v="0"/>
  </r>
  <r>
    <s v="Women PU Structured Sling Bag"/>
    <x v="332"/>
    <n v="4.5999999999999996"/>
    <n v="7"/>
    <n v="2799"/>
    <n v="2799"/>
    <s v="M"/>
    <x v="53"/>
    <n v="18079900"/>
    <n v="19593"/>
    <n v="0"/>
  </r>
  <r>
    <s v="Women Printed Scarf"/>
    <x v="10"/>
    <n v="3.9"/>
    <n v="7"/>
    <n v="699"/>
    <n v="454"/>
    <s v="Onesize"/>
    <x v="140"/>
    <n v="16541894"/>
    <n v="3178"/>
    <n v="35.050071530758224"/>
  </r>
  <r>
    <s v="Captain America Cotton Pure Cotton T-shirt"/>
    <x v="557"/>
    <n v="4.4000000000000004"/>
    <n v="66"/>
    <n v="899"/>
    <n v="404"/>
    <s v="S,M,L,XL,XXL"/>
    <x v="3"/>
    <n v="12958348"/>
    <n v="26664"/>
    <n v="55.061179087875423"/>
  </r>
  <r>
    <s v="Woven Design Pure Cotton Handloom Saree"/>
    <x v="56"/>
    <n v="3.9"/>
    <n v="10"/>
    <n v="7370"/>
    <n v="4790"/>
    <s v="Onesize"/>
    <x v="0"/>
    <n v="15244134"/>
    <n v="47900"/>
    <n v="35.006784260515609"/>
  </r>
  <r>
    <s v="Unisex Body Mist - 50 ml"/>
    <x v="327"/>
    <n v="4.8"/>
    <n v="32"/>
    <n v="1050"/>
    <n v="1050"/>
    <s v="Onesize"/>
    <x v="85"/>
    <n v="13741240"/>
    <n v="33600"/>
    <n v="0"/>
  </r>
  <r>
    <s v="Women High-Rise Trousers"/>
    <x v="41"/>
    <n v="3.9"/>
    <n v="36"/>
    <n v="1699"/>
    <n v="679"/>
    <s v="26,28,30,32,34,36"/>
    <x v="43"/>
    <n v="15301178"/>
    <n v="24444"/>
    <n v="60.035314891112421"/>
  </r>
  <r>
    <s v="Women Ballerinas Flats"/>
    <x v="464"/>
    <n v="4.3"/>
    <n v="10"/>
    <n v="999"/>
    <n v="799"/>
    <s v="EURO37,EURO38,EURO39,EURO40,EURO41,EURO42"/>
    <x v="26"/>
    <n v="17397076"/>
    <n v="7990"/>
    <n v="20.02002002002002"/>
  </r>
  <r>
    <s v="Printed Football T-shirt"/>
    <x v="4"/>
    <n v="3.7"/>
    <n v="117"/>
    <n v="899"/>
    <n v="584"/>
    <s v="S,M,L,XL,XXL"/>
    <x v="3"/>
    <n v="13040664"/>
    <n v="68328"/>
    <n v="35.038932146829808"/>
  </r>
  <r>
    <s v="Women Flatform Sneakers"/>
    <x v="33"/>
    <n v="4"/>
    <n v="37"/>
    <n v="2699"/>
    <n v="1214"/>
    <s v="UK3,UK4,UK5,UK6,UK7,UK8"/>
    <x v="60"/>
    <n v="14914610"/>
    <n v="44918"/>
    <n v="55.020377917747311"/>
  </r>
  <r>
    <s v="All Day Comfort Bra"/>
    <x v="310"/>
    <n v="4"/>
    <n v="9"/>
    <n v="449"/>
    <n v="269"/>
    <s v="32B,32C,32D,34B,34C,34D,36B,36C,36D,38B,38C"/>
    <x v="14"/>
    <n v="17573084"/>
    <n v="2421"/>
    <n v="40.089086859688194"/>
  </r>
  <r>
    <s v="Kids 5-pack Wrapover Sustainable Bodysuits"/>
    <x v="343"/>
    <n v="4.5999999999999996"/>
    <n v="100"/>
    <n v="1999"/>
    <n v="1999"/>
    <s v="Newborn,0Y,0-3M,3M,6M,6-9M"/>
    <x v="169"/>
    <n v="11892496"/>
    <n v="199900"/>
    <n v="0"/>
  </r>
  <r>
    <s v="Brightening Night Cream 50ml"/>
    <x v="1284"/>
    <n v="4.2"/>
    <n v="769"/>
    <n v="990"/>
    <n v="742"/>
    <s v="50ML"/>
    <x v="166"/>
    <n v="1695066"/>
    <n v="570598"/>
    <n v="25.050505050505052"/>
  </r>
  <r>
    <s v="A-Line Dress"/>
    <x v="150"/>
    <n v="4.3"/>
    <n v="7"/>
    <n v="3999"/>
    <n v="1999"/>
    <s v="XXL,3XL,4XL,5XL,6XL"/>
    <x v="5"/>
    <n v="15692166"/>
    <n v="13993"/>
    <n v="50.01250312578145"/>
  </r>
  <r>
    <s v="Women Night suits"/>
    <x v="310"/>
    <n v="4"/>
    <n v="2"/>
    <n v="1695"/>
    <n v="1186"/>
    <s v="XS,S,M,L,XL,XXL"/>
    <x v="58"/>
    <n v="17988566"/>
    <n v="2372"/>
    <n v="30.029498525073745"/>
  </r>
  <r>
    <s v="Woven Design Kurta with Dhoti Pants"/>
    <x v="59"/>
    <n v="3.7"/>
    <n v="242"/>
    <n v="4990"/>
    <n v="1746"/>
    <s v="S,M,L,XL,XXL,3XL"/>
    <x v="16"/>
    <n v="11781760"/>
    <n v="422532"/>
    <n v="65.010020040080164"/>
  </r>
  <r>
    <s v="Men Pack Of 5 Solid Pure Cotton Innerwear Vests"/>
    <x v="455"/>
    <n v="4.5"/>
    <n v="26"/>
    <n v="870"/>
    <n v="870"/>
    <s v="M,L"/>
    <x v="59"/>
    <n v="16332344"/>
    <n v="22620"/>
    <n v="0"/>
  </r>
  <r>
    <s v="Bedsheet &amp; 2 Pillow Covers"/>
    <x v="266"/>
    <n v="2.2999999999999998"/>
    <n v="3"/>
    <n v="2499"/>
    <n v="1374"/>
    <s v="Double Queen"/>
    <x v="76"/>
    <n v="13795432"/>
    <n v="4122"/>
    <n v="45.018007202881158"/>
  </r>
  <r>
    <s v="Set Of 3 Leaves Theme Framed Paintings"/>
    <x v="50"/>
    <n v="4.4000000000000004"/>
    <n v="32"/>
    <n v="3500"/>
    <n v="805"/>
    <s v="Onesize"/>
    <x v="94"/>
    <n v="13721526"/>
    <n v="25760"/>
    <n v="77"/>
  </r>
  <r>
    <s v="Set Of 5 Last Supper of Jesus Painted Laminated Wall Art"/>
    <x v="1285"/>
    <n v="3.8"/>
    <n v="4"/>
    <n v="3199"/>
    <n v="1549"/>
    <s v="Onesize"/>
    <x v="94"/>
    <n v="17850400"/>
    <n v="6196"/>
    <n v="51.578618318224443"/>
  </r>
  <r>
    <s v="Women Peep Toes"/>
    <x v="197"/>
    <n v="4.3"/>
    <n v="58"/>
    <n v="2699"/>
    <n v="1457"/>
    <s v="EURO36,EURO37,EURO38,EURO39,EURO40,EURO41"/>
    <x v="88"/>
    <n v="12559648"/>
    <n v="84506"/>
    <n v="46.017043349388665"/>
  </r>
  <r>
    <s v="Structured Tote Bag"/>
    <x v="393"/>
    <n v="5"/>
    <n v="3"/>
    <n v="4545"/>
    <n v="2954"/>
    <s v="Onesize"/>
    <x v="53"/>
    <n v="17174648"/>
    <n v="8862"/>
    <n v="35.005500550055011"/>
  </r>
  <r>
    <s v="Women Pure Cotton Shorts Set"/>
    <x v="8"/>
    <n v="4.4000000000000004"/>
    <n v="33"/>
    <n v="1799"/>
    <n v="449"/>
    <s v="S,M,L,XL"/>
    <x v="58"/>
    <n v="15048236"/>
    <n v="14817"/>
    <n v="75.041689827682049"/>
  </r>
  <r>
    <s v="Women Pack Of 2 Pyjamas"/>
    <x v="669"/>
    <n v="4.7"/>
    <n v="21"/>
    <n v="2248"/>
    <n v="989"/>
    <s v="S,M,L,XL,XXL"/>
    <x v="157"/>
    <n v="17092210"/>
    <n v="20769"/>
    <n v="56.005338078291814"/>
  </r>
  <r>
    <s v="Travel Leather Toiletry Kit"/>
    <x v="1028"/>
    <n v="4.5"/>
    <n v="17"/>
    <n v="4095"/>
    <n v="1556"/>
    <s v="Onesize"/>
    <x v="129"/>
    <n v="13070482"/>
    <n v="26452"/>
    <n v="62.002442002442002"/>
  </r>
  <r>
    <s v="Men Printed Polo Collar T-shirt"/>
    <x v="994"/>
    <n v="3.8"/>
    <n v="18"/>
    <n v="2599"/>
    <n v="571"/>
    <s v="M,L,XL,XXL"/>
    <x v="3"/>
    <n v="16305540"/>
    <n v="10278"/>
    <n v="78.030011542901107"/>
  </r>
  <r>
    <s v="Training or Gym Sporty Jacket"/>
    <x v="449"/>
    <n v="4.2"/>
    <n v="5"/>
    <n v="2899"/>
    <n v="1449"/>
    <s v="S,M,L,XL,XXL"/>
    <x v="4"/>
    <n v="16575866"/>
    <n v="7245"/>
    <n v="50.017247326664375"/>
  </r>
  <r>
    <s v="Men Rhodium-Plated Finger Ring"/>
    <x v="74"/>
    <n v="3.9"/>
    <n v="50"/>
    <n v="895"/>
    <n v="402"/>
    <n v="10"/>
    <x v="112"/>
    <n v="12017778"/>
    <n v="20100"/>
    <n v="55.08379888268157"/>
  </r>
  <r>
    <s v="Men Printed Kurta with Pyjamas"/>
    <x v="180"/>
    <n v="3.5"/>
    <n v="53"/>
    <n v="6999"/>
    <n v="1819"/>
    <s v="M,L,XL,XXL"/>
    <x v="16"/>
    <n v="14923938"/>
    <n v="96407"/>
    <n v="74.010572938991288"/>
  </r>
  <r>
    <s v="Women Straight Fit Trousers"/>
    <x v="133"/>
    <n v="3.7"/>
    <n v="6"/>
    <n v="4590"/>
    <n v="3901"/>
    <s v="26,28,30"/>
    <x v="43"/>
    <n v="17022692"/>
    <n v="23406"/>
    <n v="15.010893246187365"/>
  </r>
  <r>
    <s v="Women Solid Hobo Bag"/>
    <x v="129"/>
    <n v="4.7"/>
    <n v="29"/>
    <n v="2499"/>
    <n v="2124"/>
    <s v="Onesize"/>
    <x v="53"/>
    <n v="17642886"/>
    <n v="61596"/>
    <n v="15.006002400960384"/>
  </r>
  <r>
    <s v="Women Flared High-Rise Jeans"/>
    <x v="899"/>
    <n v="3.9"/>
    <n v="8"/>
    <n v="1895"/>
    <n v="1326"/>
    <s v="28,30,32,34,36"/>
    <x v="10"/>
    <n v="16077484"/>
    <n v="10608"/>
    <n v="30.026385224274403"/>
  </r>
  <r>
    <s v="Women Cotton Night suit"/>
    <x v="625"/>
    <n v="4.8"/>
    <n v="31"/>
    <n v="2498"/>
    <n v="999"/>
    <s v="S,M,L,XL,XXL,3XL"/>
    <x v="58"/>
    <n v="16404702"/>
    <n v="30969"/>
    <n v="60.008006405124107"/>
  </r>
  <r>
    <s v="Kurta with Trousers &amp; Dupatta"/>
    <x v="219"/>
    <n v="3.9"/>
    <n v="75"/>
    <n v="2699"/>
    <n v="944"/>
    <s v="XS,S,M,L,XL,XXL"/>
    <x v="16"/>
    <n v="15889712"/>
    <n v="70800"/>
    <n v="65.02408299370137"/>
  </r>
  <r>
    <s v="Women Reversible Jacket"/>
    <x v="744"/>
    <n v="4.0999999999999996"/>
    <n v="29"/>
    <n v="3999"/>
    <n v="1799"/>
    <s v="M,L,XL,XXL,3XL,4XL,5XL"/>
    <x v="4"/>
    <n v="16562294"/>
    <n v="52171"/>
    <n v="55.013753438359593"/>
  </r>
  <r>
    <s v="Women Printed Camouflage Co-Ords"/>
    <x v="33"/>
    <n v="4.2"/>
    <n v="22"/>
    <n v="3199"/>
    <n v="959"/>
    <s v="XS,S,M,L,XL"/>
    <x v="65"/>
    <n v="15088310"/>
    <n v="21098"/>
    <n v="70.021881838074393"/>
  </r>
  <r>
    <s v="Combo Masala Box"/>
    <x v="120"/>
    <n v="4.5"/>
    <n v="2"/>
    <n v="4495"/>
    <n v="2382"/>
    <s v="Onesize"/>
    <x v="181"/>
    <n v="14119118"/>
    <n v="4764"/>
    <n v="47.007786429365964"/>
  </r>
  <r>
    <s v="Women Printed T-shirt"/>
    <x v="193"/>
    <n v="4.4000000000000004"/>
    <n v="32"/>
    <n v="799"/>
    <n v="319"/>
    <s v="XS,S,M,L,XL"/>
    <x v="3"/>
    <n v="15971010"/>
    <n v="10208"/>
    <n v="60.075093867334175"/>
  </r>
  <r>
    <s v="Women A-Line Midi Dress"/>
    <x v="6"/>
    <n v="4.2"/>
    <n v="9"/>
    <n v="1899"/>
    <n v="759"/>
    <s v="XS,S,M,L,XL"/>
    <x v="5"/>
    <n v="16183922"/>
    <n v="6831"/>
    <n v="60.031595576619281"/>
  </r>
  <r>
    <s v="Lightly Padded T-shirt Bra"/>
    <x v="158"/>
    <n v="4.7"/>
    <n v="37"/>
    <n v="1695"/>
    <n v="1695"/>
    <s v="32B,32C,34B,34C,34D,34DD,36B,36C,36D,36DD,38C,38D"/>
    <x v="14"/>
    <n v="14574282"/>
    <n v="62715"/>
    <n v="0"/>
  </r>
  <r>
    <s v="Floral Printed Maxi Dress"/>
    <x v="336"/>
    <n v="3.6"/>
    <n v="209"/>
    <n v="2999"/>
    <n v="1349"/>
    <s v="S,M,L,XL"/>
    <x v="5"/>
    <n v="11109922"/>
    <n v="281941"/>
    <n v="55.018339446482159"/>
  </r>
  <r>
    <s v="Camouflage Print Cotton Dress"/>
    <x v="191"/>
    <n v="4.2"/>
    <n v="27"/>
    <n v="1499"/>
    <n v="449"/>
    <s v="XS,S,M,L,XL"/>
    <x v="5"/>
    <n v="15088552"/>
    <n v="12123"/>
    <n v="70.04669779853235"/>
  </r>
  <r>
    <s v="Mini Lipstick - Velvet Teddy"/>
    <x v="380"/>
    <n v="4.4000000000000004"/>
    <n v="400"/>
    <n v="1100"/>
    <n v="1100"/>
    <s v="0-10 ML"/>
    <x v="109"/>
    <n v="12528968"/>
    <n v="440000"/>
    <n v="0"/>
  </r>
  <r>
    <s v="Women One Toe Flats"/>
    <x v="136"/>
    <n v="4.5999999999999996"/>
    <n v="5"/>
    <n v="1098"/>
    <n v="549"/>
    <s v="EURO36,EURO37,EURO38,EURO39,EURO40,EURO41"/>
    <x v="26"/>
    <n v="15778466"/>
    <n v="2745"/>
    <n v="50"/>
  </r>
  <r>
    <s v="Pack of 3 Printed T-shirts"/>
    <x v="496"/>
    <n v="3.8"/>
    <n v="153"/>
    <n v="1499"/>
    <n v="749"/>
    <s v="S,M,L,XL,XXL"/>
    <x v="3"/>
    <n v="11934772"/>
    <n v="114597"/>
    <n v="50.033355570380259"/>
  </r>
  <r>
    <s v="Cotton T-shirt Mini Dress"/>
    <x v="68"/>
    <n v="3.7"/>
    <n v="10"/>
    <n v="990"/>
    <n v="495"/>
    <s v="S,M,L"/>
    <x v="5"/>
    <n v="15088022"/>
    <n v="4950"/>
    <n v="50"/>
  </r>
  <r>
    <s v="Men Solid Flat Boots"/>
    <x v="298"/>
    <n v="4.3"/>
    <n v="70"/>
    <n v="6249"/>
    <n v="1374"/>
    <s v="UK6,UK7,UK8,UK9,UK10"/>
    <x v="60"/>
    <n v="12447240"/>
    <n v="96180"/>
    <n v="78.012481997119536"/>
  </r>
  <r>
    <s v="Men Typography Printed T-shirt"/>
    <x v="10"/>
    <n v="4.2"/>
    <n v="11"/>
    <n v="849"/>
    <n v="382"/>
    <s v="S,M,L,XL"/>
    <x v="3"/>
    <n v="15773732"/>
    <n v="4202"/>
    <n v="55.005889281507656"/>
  </r>
  <r>
    <s v="Floral Ruffled Dress"/>
    <x v="446"/>
    <n v="3.8"/>
    <n v="15"/>
    <n v="1899"/>
    <n v="949"/>
    <s v="S,M,L,XL,XXL,3XL,4XL"/>
    <x v="5"/>
    <n v="16587804"/>
    <n v="14235"/>
    <n v="50.026329647182735"/>
  </r>
  <r>
    <s v="Striped Open Front Shrug"/>
    <x v="1268"/>
    <n v="4.2"/>
    <n v="15"/>
    <n v="899"/>
    <n v="629"/>
    <s v="XS,S,M,L,XL"/>
    <x v="103"/>
    <n v="13639602"/>
    <n v="9435"/>
    <n v="30.033370411568409"/>
  </r>
  <r>
    <s v="Women Solid Maternity Leggings"/>
    <x v="1229"/>
    <n v="4.3"/>
    <n v="143"/>
    <n v="995"/>
    <n v="895"/>
    <s v="M,L,XL,XXL"/>
    <x v="46"/>
    <n v="10537546"/>
    <n v="127985"/>
    <n v="10.050251256281408"/>
  </r>
  <r>
    <s v="Pure Linen Solid T-shirt"/>
    <x v="133"/>
    <n v="4.2"/>
    <n v="53"/>
    <n v="1790"/>
    <n v="1253"/>
    <s v="XS,S,M,L,XL"/>
    <x v="3"/>
    <n v="14779268"/>
    <n v="66409"/>
    <n v="30"/>
  </r>
  <r>
    <s v="Women Typography Printed T-shirt"/>
    <x v="196"/>
    <n v="4.2"/>
    <n v="5"/>
    <n v="1299"/>
    <n v="779"/>
    <s v="XS,S,M,L,XL"/>
    <x v="3"/>
    <n v="17727916"/>
    <n v="3895"/>
    <n v="40.030792917628943"/>
  </r>
  <r>
    <s v="Women Structured Sling Bag"/>
    <x v="129"/>
    <n v="3.5"/>
    <n v="4"/>
    <n v="1999"/>
    <n v="1699"/>
    <s v="Onesize"/>
    <x v="53"/>
    <n v="18193474"/>
    <n v="6796"/>
    <n v="15.007503751875939"/>
  </r>
  <r>
    <s v="Girls Top With Palazzos"/>
    <x v="366"/>
    <n v="3.8"/>
    <n v="6"/>
    <n v="1699"/>
    <n v="798"/>
    <s v="9-10Y,11-12Y,13-14Y,14-15Y"/>
    <x v="78"/>
    <n v="17073726"/>
    <n v="4788"/>
    <n v="53.031194820482639"/>
  </r>
  <r>
    <s v="Women Paisley Embroidered Kurta"/>
    <x v="63"/>
    <n v="4"/>
    <n v="38"/>
    <n v="2499"/>
    <n v="924"/>
    <s v="XS,S,M,L,XL,XXL"/>
    <x v="15"/>
    <n v="15167612"/>
    <n v="35112"/>
    <n v="63.02521008403361"/>
  </r>
  <r>
    <s v="Women Kurta with Palazzos"/>
    <x v="202"/>
    <n v="3.6"/>
    <n v="5"/>
    <n v="2099"/>
    <n v="944"/>
    <s v="XS,S,M,L,XL,XXL"/>
    <x v="16"/>
    <n v="15150612"/>
    <n v="4720"/>
    <n v="55.026202953787518"/>
  </r>
  <r>
    <s v="Slim Fit Casual Shirt"/>
    <x v="67"/>
    <n v="4"/>
    <n v="33"/>
    <n v="1499"/>
    <n v="824"/>
    <s v="38,40,42,44,46"/>
    <x v="30"/>
    <n v="11748660"/>
    <n v="27192"/>
    <n v="45.030020013342224"/>
  </r>
  <r>
    <s v="Boys Pack Of 3 Above Ankle"/>
    <x v="4"/>
    <n v="4"/>
    <n v="70"/>
    <n v="599"/>
    <n v="329"/>
    <s v="11-13Y,14-16Y"/>
    <x v="52"/>
    <n v="15329122"/>
    <n v="23030"/>
    <n v="45.075125208681129"/>
  </r>
  <r>
    <s v="Boys Kurta with Trouser"/>
    <x v="1286"/>
    <n v="3.6"/>
    <n v="11"/>
    <n v="2599"/>
    <n v="1299"/>
    <s v="2-3Y,3-4Y,4-5Y,5-6Y,6-7Y,7-8Y,8-9Y,9-10Y,10-11Y"/>
    <x v="16"/>
    <n v="15915872"/>
    <n v="14289"/>
    <n v="50.019238168526357"/>
  </r>
  <r>
    <s v="Women Printed Kurta with Palazzos"/>
    <x v="269"/>
    <n v="4.4000000000000004"/>
    <n v="22"/>
    <n v="2497"/>
    <n v="799"/>
    <s v="XS,S,M,L,XL,XXL,3XL,4XL"/>
    <x v="16"/>
    <n v="15357206"/>
    <n v="17578"/>
    <n v="68.001601922306762"/>
  </r>
  <r>
    <s v="Men Pack of 3 Trunks"/>
    <x v="33"/>
    <n v="4"/>
    <n v="4"/>
    <n v="1349"/>
    <n v="741"/>
    <s v="S,M,L,XL"/>
    <x v="17"/>
    <n v="14393680"/>
    <n v="2964"/>
    <n v="45.070422535211272"/>
  </r>
  <r>
    <s v="Women Lifestyle Cotton Joggers"/>
    <x v="4"/>
    <n v="4.4000000000000004"/>
    <n v="30"/>
    <n v="1499"/>
    <n v="899"/>
    <s v="XS,S,M,L,XL"/>
    <x v="74"/>
    <n v="15307994"/>
    <n v="26970"/>
    <n v="40.026684456304203"/>
  </r>
  <r>
    <s v="Women Solid Slip-On Sneakers"/>
    <x v="636"/>
    <n v="4"/>
    <n v="59"/>
    <n v="746"/>
    <n v="746"/>
    <s v="UK3,UK4,UK5,UK6,UK7"/>
    <x v="60"/>
    <n v="12454310"/>
    <n v="44014"/>
    <n v="0"/>
  </r>
  <r>
    <s v="Women Open Toe Flats"/>
    <x v="1287"/>
    <n v="4.0999999999999996"/>
    <n v="8"/>
    <n v="1599"/>
    <n v="1599"/>
    <s v="EURO35,EURO36,EURO37,EURO38,EURO39,EURO40,EURO41,EURO42"/>
    <x v="26"/>
    <n v="15282444"/>
    <n v="12792"/>
    <n v="0"/>
  </r>
  <r>
    <s v="Gold-Plated Sheeshphool"/>
    <x v="577"/>
    <n v="4"/>
    <n v="12"/>
    <n v="2450"/>
    <n v="490"/>
    <s v="Onesize"/>
    <x v="141"/>
    <n v="17102920"/>
    <n v="5880"/>
    <n v="80"/>
  </r>
  <r>
    <s v="Pure Indulgence Box"/>
    <x v="667"/>
    <n v="4.5999999999999996"/>
    <n v="49"/>
    <n v="1610"/>
    <n v="1610"/>
    <s v="Pack"/>
    <x v="27"/>
    <n v="15647386"/>
    <n v="78890"/>
    <n v="0"/>
  </r>
  <r>
    <s v="4pc Sheer Long Door Curtains"/>
    <x v="132"/>
    <n v="4.3"/>
    <n v="12"/>
    <n v="4998"/>
    <n v="2499"/>
    <s v="Long Door"/>
    <x v="75"/>
    <n v="11867382"/>
    <n v="29988"/>
    <n v="50"/>
  </r>
  <r>
    <s v="Women High-Rise Regular Shorts"/>
    <x v="1207"/>
    <n v="4.3"/>
    <n v="15"/>
    <n v="2299"/>
    <n v="689"/>
    <s v="26,28,30,32,34"/>
    <x v="92"/>
    <n v="14957072"/>
    <n v="10335"/>
    <n v="70.030448020878637"/>
  </r>
  <r>
    <s v="Men Solid Lifestyle Tracksuit"/>
    <x v="4"/>
    <n v="4"/>
    <n v="101"/>
    <n v="3699"/>
    <n v="2589"/>
    <s v="S,M,L,XL,XXL"/>
    <x v="13"/>
    <n v="13106552"/>
    <n v="261489"/>
    <n v="30.008110300081103"/>
  </r>
  <r>
    <s v="Women Slim Fit High-Rise Jeans"/>
    <x v="66"/>
    <n v="4.0999999999999996"/>
    <n v="10"/>
    <n v="3930"/>
    <n v="1218"/>
    <s v="28,30,32,34,36"/>
    <x v="10"/>
    <n v="14545258"/>
    <n v="12180"/>
    <n v="69.007633587786259"/>
  </r>
  <r>
    <s v="Train Untamed Crop Tank"/>
    <x v="24"/>
    <n v="4.5999999999999996"/>
    <n v="5"/>
    <n v="2499"/>
    <n v="1249"/>
    <s v="XS,S,M,L,XL"/>
    <x v="6"/>
    <n v="15690664"/>
    <n v="6245"/>
    <n v="50.020008003201276"/>
  </r>
  <r>
    <s v="Solid Bardot Top"/>
    <x v="96"/>
    <n v="4.4000000000000004"/>
    <n v="156"/>
    <n v="1699"/>
    <n v="645"/>
    <s v="XS,S,M,L,XL"/>
    <x v="6"/>
    <n v="9340235"/>
    <n v="100620"/>
    <n v="62.036492054149491"/>
  </r>
  <r>
    <s v="Plus Size Women Three-Fourth Gym Tights"/>
    <x v="692"/>
    <n v="4.5999999999999996"/>
    <n v="41"/>
    <n v="2499"/>
    <n v="1749"/>
    <s v="XXL,3XL,4XL,5XL,6XL"/>
    <x v="63"/>
    <n v="11312056"/>
    <n v="71709"/>
    <n v="30.012004801920767"/>
  </r>
  <r>
    <s v="Women Pink PU Wedges"/>
    <x v="214"/>
    <n v="4.3"/>
    <n v="7"/>
    <n v="1995"/>
    <n v="698"/>
    <s v="EURO35,EURO36,EURO37,EURO38,EURO39,EURO40,EURO41"/>
    <x v="88"/>
    <n v="17158046"/>
    <n v="4886"/>
    <n v="65.012531328320804"/>
  </r>
  <r>
    <s v="Men Training or Gym Shoes"/>
    <x v="368"/>
    <n v="3.7"/>
    <n v="15"/>
    <n v="2999"/>
    <n v="1619"/>
    <s v="UK6,UK7,UK8,UK9,UK10"/>
    <x v="147"/>
    <n v="12520806"/>
    <n v="24285"/>
    <n v="46.015338446148718"/>
  </r>
  <r>
    <s v="Men Respect Deodarant 150 ml"/>
    <x v="131"/>
    <n v="4.2"/>
    <n v="1100"/>
    <n v="499"/>
    <n v="424"/>
    <s v="Onesize"/>
    <x v="69"/>
    <n v="2329244"/>
    <n v="466400"/>
    <n v="15.030060120240481"/>
  </r>
  <r>
    <s v="Women Solid Night suit"/>
    <x v="122"/>
    <n v="4.2"/>
    <n v="18"/>
    <n v="3499"/>
    <n v="2799"/>
    <s v="XS,S,M,L,XL,XXL,3XL"/>
    <x v="58"/>
    <n v="14302288"/>
    <n v="50382"/>
    <n v="20.005715918833953"/>
  </r>
  <r>
    <s v="Men Casual Shirt"/>
    <x v="563"/>
    <n v="3.8"/>
    <n v="5"/>
    <n v="2399"/>
    <n v="1559"/>
    <s v="39,40,42,44"/>
    <x v="30"/>
    <n v="15034372"/>
    <n v="7795"/>
    <n v="35.014589412255106"/>
  </r>
  <r>
    <s v="Women Beaded Ethnic Mules"/>
    <x v="266"/>
    <n v="4.5"/>
    <n v="15"/>
    <n v="3499"/>
    <n v="1924"/>
    <s v="EURO36,EURO37,EURO38,EURO39,EURO40,EURO41"/>
    <x v="26"/>
    <n v="15185976"/>
    <n v="28860"/>
    <n v="45.012860817376392"/>
  </r>
  <r>
    <s v="Women Straight Fit Trousers"/>
    <x v="261"/>
    <n v="4.8"/>
    <n v="8"/>
    <n v="1695"/>
    <n v="711"/>
    <s v="26,28,30,32,34"/>
    <x v="43"/>
    <n v="17332102"/>
    <n v="5688"/>
    <n v="58.053097345132741"/>
  </r>
  <r>
    <s v="Women Colourblocked T-shirt"/>
    <x v="6"/>
    <n v="3.9"/>
    <n v="28"/>
    <n v="1149"/>
    <n v="459"/>
    <s v="XS,S,M,L,XL"/>
    <x v="3"/>
    <n v="14220536"/>
    <n v="12852"/>
    <n v="60.052219321148826"/>
  </r>
  <r>
    <s v="Leather Boots"/>
    <x v="159"/>
    <n v="4.4000000000000004"/>
    <n v="46"/>
    <n v="3490"/>
    <n v="3490"/>
    <s v="UK6,UK7,UK8,UK9,UK10,UK11,UK12,UK13"/>
    <x v="99"/>
    <n v="776745"/>
    <n v="160540"/>
    <n v="0"/>
  </r>
  <r>
    <s v="Printed Crepe A-Line Dress"/>
    <x v="454"/>
    <n v="3.6"/>
    <n v="17"/>
    <n v="2100"/>
    <n v="1176"/>
    <s v="S,M,L,XL"/>
    <x v="5"/>
    <n v="16751350"/>
    <n v="19992"/>
    <n v="44"/>
  </r>
  <r>
    <s v="Women Floral Printed Kurta"/>
    <x v="52"/>
    <n v="4.7"/>
    <n v="18"/>
    <n v="1999"/>
    <n v="699"/>
    <s v="XS,S,M,L,XL,XXL,3XL"/>
    <x v="15"/>
    <n v="16629770"/>
    <n v="12582"/>
    <n v="65.032516258129064"/>
  </r>
  <r>
    <s v="Women Skinny Fit Jeans"/>
    <x v="216"/>
    <n v="4.0999999999999996"/>
    <n v="49"/>
    <n v="2199"/>
    <n v="879"/>
    <s v="26,28,30,32,34,36"/>
    <x v="10"/>
    <n v="13125222"/>
    <n v="43071"/>
    <n v="60.027285129604365"/>
  </r>
  <r>
    <s v="Padded Jacket"/>
    <x v="3"/>
    <n v="4.5"/>
    <n v="13"/>
    <n v="7999"/>
    <n v="3999"/>
    <s v="S,M,L,XL,XXL"/>
    <x v="4"/>
    <n v="16158712"/>
    <n v="51987"/>
    <n v="50.006250781347674"/>
  </r>
  <r>
    <s v="Men Hooded Sweatshirt"/>
    <x v="11"/>
    <n v="4.4000000000000004"/>
    <n v="47"/>
    <n v="2399"/>
    <n v="1439"/>
    <s v="S,M,L,XL,XXL"/>
    <x v="23"/>
    <n v="15131690"/>
    <n v="67633"/>
    <n v="40.016673614005839"/>
  </r>
  <r>
    <s v="MAMA V-Neck Nursing Dress"/>
    <x v="343"/>
    <n v="3.9"/>
    <n v="7"/>
    <n v="2999"/>
    <n v="2999"/>
    <s v="S,M,L,XL,XXL"/>
    <x v="5"/>
    <n v="17855054"/>
    <n v="20993"/>
    <n v="0"/>
  </r>
  <r>
    <s v="Basic Jumpsuit"/>
    <x v="1288"/>
    <n v="3.8"/>
    <n v="25"/>
    <n v="2999"/>
    <n v="779"/>
    <s v="XS,S,M,L,XL,XXL"/>
    <x v="98"/>
    <n v="16180788"/>
    <n v="19475"/>
    <n v="74.024674891630553"/>
  </r>
  <r>
    <s v="Men Sports Shorts"/>
    <x v="335"/>
    <n v="4"/>
    <n v="5"/>
    <n v="1499"/>
    <n v="899"/>
    <s v="30,32,34,36"/>
    <x v="92"/>
    <n v="15800128"/>
    <n v="4495"/>
    <n v="40.026684456304203"/>
  </r>
  <r>
    <s v="Printed A-Line Kurta"/>
    <x v="653"/>
    <n v="4.3"/>
    <n v="15"/>
    <n v="1299"/>
    <n v="519"/>
    <s v="XS,S,M,L"/>
    <x v="15"/>
    <n v="6975345"/>
    <n v="7785"/>
    <n v="60.046189376443415"/>
  </r>
  <r>
    <s v="Men Cropped Tapered Fit Jeans"/>
    <x v="489"/>
    <n v="3.6"/>
    <n v="78"/>
    <n v="1498"/>
    <n v="674"/>
    <s v="28,30,32,34,36"/>
    <x v="10"/>
    <n v="15457934"/>
    <n v="52572"/>
    <n v="55.006675567423237"/>
  </r>
  <r>
    <s v="Women Analogue Watch"/>
    <x v="148"/>
    <n v="4.5"/>
    <n v="39"/>
    <n v="2550"/>
    <n v="2550"/>
    <s v="Onesize"/>
    <x v="21"/>
    <n v="13323854"/>
    <n v="99450"/>
    <n v="0"/>
  </r>
  <r>
    <s v="Women Solid Analogue Watch"/>
    <x v="685"/>
    <n v="4.2"/>
    <n v="21"/>
    <n v="11900"/>
    <n v="5831"/>
    <s v="Onesize"/>
    <x v="21"/>
    <n v="12510974"/>
    <n v="122451"/>
    <n v="51"/>
  </r>
  <r>
    <s v="Cotton Slim Fit Checked Shirt"/>
    <x v="589"/>
    <n v="4.3"/>
    <n v="21"/>
    <n v="2099"/>
    <n v="1154"/>
    <s v="38,40,42,44"/>
    <x v="30"/>
    <n v="14130650"/>
    <n v="24234"/>
    <n v="45.021438780371604"/>
  </r>
  <r>
    <s v="Striped 3-Ply Pure Cotton Protective Outdoor Masks"/>
    <x v="340"/>
    <n v="4.2"/>
    <n v="136"/>
    <n v="199"/>
    <n v="97"/>
    <s v="Onesize"/>
    <x v="122"/>
    <n v="15503096"/>
    <n v="13192"/>
    <n v="51.256281407035175"/>
  </r>
  <r>
    <s v="Men Pack Of 3 Striped Striped Cotton Trunks"/>
    <x v="3"/>
    <n v="3.9"/>
    <n v="11"/>
    <n v="1999"/>
    <n v="1399"/>
    <s v="S,M,L,XL,XXL"/>
    <x v="17"/>
    <n v="17096752"/>
    <n v="15389"/>
    <n v="30.015007503751878"/>
  </r>
  <r>
    <s v="Men Pack Of 2 Printed Boxers"/>
    <x v="10"/>
    <n v="4"/>
    <n v="23"/>
    <n v="1399"/>
    <n v="489"/>
    <s v="S,M,L,XL"/>
    <x v="143"/>
    <n v="14399778"/>
    <n v="11247"/>
    <n v="65.046461758398848"/>
  </r>
  <r>
    <s v="Girls Daisey DuckTop"/>
    <x v="153"/>
    <n v="4.8"/>
    <n v="11"/>
    <n v="999"/>
    <n v="399"/>
    <s v="2-3Y,3-4Y,4-5Y,5-6Y,6-7Y,7-8Y"/>
    <x v="3"/>
    <n v="11735076"/>
    <n v="4389"/>
    <n v="60.06006006006006"/>
  </r>
  <r>
    <s v="Relaxed Fit Zip-Top Hoodie"/>
    <x v="343"/>
    <n v="4.2"/>
    <n v="5"/>
    <n v="2299"/>
    <n v="2299"/>
    <s v="XS,S,M,L,XL"/>
    <x v="23"/>
    <n v="17124330"/>
    <n v="11495"/>
    <n v="0"/>
  </r>
  <r>
    <s v="Printed Pure Cotton Night suit"/>
    <x v="755"/>
    <n v="3.4"/>
    <n v="389"/>
    <n v="2599"/>
    <n v="961"/>
    <s v="S,M,L,XL"/>
    <x v="58"/>
    <n v="13918444"/>
    <n v="373829"/>
    <n v="63.024240092343206"/>
  </r>
  <r>
    <s v="Men Checked Lounge Pants"/>
    <x v="617"/>
    <n v="4.4000000000000004"/>
    <n v="8"/>
    <n v="1599"/>
    <n v="599"/>
    <s v="S,M,L,XL,XXL"/>
    <x v="42"/>
    <n v="16825568"/>
    <n v="4792"/>
    <n v="62.539086929330836"/>
  </r>
  <r>
    <s v="Women Solid Joggers"/>
    <x v="489"/>
    <n v="4.3"/>
    <n v="245"/>
    <n v="1399"/>
    <n v="629"/>
    <s v="S,M,L,XL"/>
    <x v="74"/>
    <n v="11109794"/>
    <n v="154105"/>
    <n v="55.039313795568269"/>
  </r>
  <r>
    <s v="Men Skinny Fit Jeans"/>
    <x v="191"/>
    <n v="5"/>
    <n v="2"/>
    <n v="2099"/>
    <n v="944"/>
    <s v="28,30,32,34,36,38"/>
    <x v="10"/>
    <n v="14931904"/>
    <n v="1888"/>
    <n v="55.026202953787518"/>
  </r>
  <r>
    <s v="Women Cricket Rapid-Dry Shorts"/>
    <x v="4"/>
    <n v="4.5999999999999996"/>
    <n v="17"/>
    <n v="1299"/>
    <n v="454"/>
    <s v="26,28,30,32,34,36"/>
    <x v="92"/>
    <n v="14704976"/>
    <n v="7718"/>
    <n v="65.050038491147035"/>
  </r>
  <r>
    <s v="Men 212 Heroes EDT  50ml"/>
    <x v="898"/>
    <n v="4.9000000000000004"/>
    <n v="11"/>
    <n v="4750"/>
    <n v="4750"/>
    <s v="40-50 ML"/>
    <x v="85"/>
    <n v="13926300"/>
    <n v="52250"/>
    <n v="0"/>
  </r>
  <r>
    <s v="Women Yoke Design Kurta Set"/>
    <x v="63"/>
    <n v="3.9"/>
    <n v="62"/>
    <n v="3999"/>
    <n v="1199"/>
    <s v="XS,S,M,L,XL,XXL"/>
    <x v="16"/>
    <n v="15509178"/>
    <n v="74338"/>
    <n v="70.017504376094024"/>
  </r>
  <r>
    <s v="Women Solid Basic Boy Shorts"/>
    <x v="69"/>
    <n v="4.5999999999999996"/>
    <n v="71"/>
    <n v="229"/>
    <n v="229"/>
    <s v="XXL"/>
    <x v="29"/>
    <n v="17070588"/>
    <n v="16259"/>
    <n v="0"/>
  </r>
  <r>
    <s v="Girls Pack of 3 Pure Cotton T-shirts"/>
    <x v="16"/>
    <n v="4"/>
    <n v="5"/>
    <n v="569"/>
    <n v="569"/>
    <s v="2-3Y,3-4Y,5-6Y,7-8Y"/>
    <x v="3"/>
    <n v="15545040"/>
    <n v="2845"/>
    <n v="0"/>
  </r>
  <r>
    <s v="Embellished Fitted Top"/>
    <x v="336"/>
    <n v="4"/>
    <n v="172"/>
    <n v="1699"/>
    <n v="730"/>
    <s v="S,M,L,XL"/>
    <x v="6"/>
    <n v="13558846"/>
    <n v="125560"/>
    <n v="57.033549146556794"/>
  </r>
  <r>
    <s v="Opaque Casual Shirt"/>
    <x v="1289"/>
    <n v="4"/>
    <n v="27"/>
    <n v="1499"/>
    <n v="674"/>
    <s v="36,38,40,42,44"/>
    <x v="30"/>
    <n v="15581546"/>
    <n v="18198"/>
    <n v="55.03669112741828"/>
  </r>
  <r>
    <s v="Floral Printed Straight Kurta"/>
    <x v="86"/>
    <n v="4.0999999999999996"/>
    <n v="163"/>
    <n v="1399"/>
    <n v="559"/>
    <s v="S,M,L,XL,XXL"/>
    <x v="15"/>
    <n v="12902646"/>
    <n v="91117"/>
    <n v="60.042887776983555"/>
  </r>
  <r>
    <s v="Line Eyeliner - Steel Grey"/>
    <x v="75"/>
    <n v="4.3"/>
    <n v="1500"/>
    <n v="450"/>
    <n v="414"/>
    <s v="Onesize"/>
    <x v="47"/>
    <n v="1514916"/>
    <n v="621000"/>
    <n v="8"/>
  </r>
  <r>
    <s v="Sequnned Dupatta"/>
    <x v="943"/>
    <n v="4.5"/>
    <n v="201"/>
    <n v="799"/>
    <n v="431"/>
    <s v="Onesize"/>
    <x v="19"/>
    <n v="14160338"/>
    <n v="86631"/>
    <n v="46.057571964956196"/>
  </r>
  <r>
    <s v="Men Solid Regular Track Pants"/>
    <x v="3"/>
    <n v="3.9"/>
    <n v="14"/>
    <n v="2999"/>
    <n v="1499"/>
    <s v="S,M,L,XL,XXL"/>
    <x v="74"/>
    <n v="15219450"/>
    <n v="20986"/>
    <n v="50.016672224074689"/>
  </r>
  <r>
    <s v="Satin Printed Baby Doll"/>
    <x v="8"/>
    <n v="4.2"/>
    <n v="5"/>
    <n v="2199"/>
    <n v="769"/>
    <s v="S,M,L,XL"/>
    <x v="100"/>
    <n v="17886448"/>
    <n v="3845"/>
    <n v="65.029558890404729"/>
  </r>
  <r>
    <s v="Women Slip on Workout Bra"/>
    <x v="129"/>
    <n v="4.2"/>
    <n v="25"/>
    <n v="629"/>
    <n v="629"/>
    <s v="S,M,L"/>
    <x v="14"/>
    <n v="15272158"/>
    <n v="15725"/>
    <n v="0"/>
  </r>
  <r>
    <s v="Unisex Solid Baseball Cap"/>
    <x v="11"/>
    <n v="4.7"/>
    <n v="116"/>
    <n v="1499"/>
    <n v="899"/>
    <s v="Onesize"/>
    <x v="20"/>
    <n v="12666486"/>
    <n v="104284"/>
    <n v="40.026684456304203"/>
  </r>
  <r>
    <s v="Slim Fit Floral Printed Shirt"/>
    <x v="701"/>
    <n v="4.2"/>
    <n v="89"/>
    <n v="1749"/>
    <n v="699"/>
    <s v="38,40,42,44,46"/>
    <x v="30"/>
    <n v="12182256"/>
    <n v="62211"/>
    <n v="60.03430531732419"/>
  </r>
  <r>
    <s v="Embellished Kanjeevaram Saree"/>
    <x v="237"/>
    <n v="4.2"/>
    <n v="200"/>
    <n v="3099"/>
    <n v="1146"/>
    <s v="Onesize"/>
    <x v="0"/>
    <n v="6825165"/>
    <n v="229200"/>
    <n v="63.020329138431755"/>
  </r>
  <r>
    <s v="Women T-Strap Flats"/>
    <x v="660"/>
    <n v="3.9"/>
    <n v="27"/>
    <n v="999"/>
    <n v="849"/>
    <s v="EURO36,EURO37,EURO38,EURO39,EURO40,EURO41"/>
    <x v="26"/>
    <n v="15236386"/>
    <n v="22923"/>
    <n v="15.015015015015015"/>
  </r>
  <r>
    <s v="Men Black Brass Dial &amp; Watch"/>
    <x v="665"/>
    <n v="4"/>
    <n v="5"/>
    <n v="14950"/>
    <n v="8820"/>
    <s v="Onesize"/>
    <x v="21"/>
    <n v="14460704"/>
    <n v="44100"/>
    <n v="41.003344481605353"/>
  </r>
  <r>
    <s v="Solid Straight Kurta"/>
    <x v="45"/>
    <n v="4.4000000000000004"/>
    <n v="299"/>
    <n v="2249"/>
    <n v="1124"/>
    <s v="S,M,L,XL,XXL,3XL"/>
    <x v="15"/>
    <n v="7436864"/>
    <n v="336076"/>
    <n v="50.022232103156959"/>
  </r>
  <r>
    <s v="Women Solid Tailored Jacket"/>
    <x v="150"/>
    <n v="4.3"/>
    <n v="9"/>
    <n v="2999"/>
    <n v="1499"/>
    <s v="XS,S,M,L,XL"/>
    <x v="4"/>
    <n v="16102454"/>
    <n v="13491"/>
    <n v="50.016672224074689"/>
  </r>
  <r>
    <s v="Men Self Design Kurta with Churidar"/>
    <x v="202"/>
    <n v="4.0999999999999996"/>
    <n v="338"/>
    <n v="3699"/>
    <n v="1294"/>
    <s v="S,M,L,XL,XXL"/>
    <x v="16"/>
    <n v="9366039"/>
    <n v="437372"/>
    <n v="65.01757231684239"/>
  </r>
  <r>
    <s v="Women Extended Sleeves Top"/>
    <x v="178"/>
    <n v="3.9"/>
    <n v="78"/>
    <n v="699"/>
    <n v="349"/>
    <s v="S,M,L,XL"/>
    <x v="6"/>
    <n v="15092124"/>
    <n v="27222"/>
    <n v="50.071530758226032"/>
  </r>
  <r>
    <s v="Solid High-Rise Regular Shorts"/>
    <x v="178"/>
    <n v="4.4000000000000004"/>
    <n v="20"/>
    <n v="799"/>
    <n v="327"/>
    <s v="28,30,32,34"/>
    <x v="92"/>
    <n v="16108366"/>
    <n v="6540"/>
    <n v="59.073842302878596"/>
  </r>
  <r>
    <s v="Pack of 3 Hipster Briefs"/>
    <x v="158"/>
    <n v="4.3"/>
    <n v="24"/>
    <n v="495"/>
    <n v="495"/>
    <s v="S,M,L,XL"/>
    <x v="29"/>
    <n v="17698478"/>
    <n v="11880"/>
    <n v="0"/>
  </r>
  <r>
    <s v="Solid Tulle Skirt"/>
    <x v="142"/>
    <n v="3.2"/>
    <n v="6"/>
    <n v="1999"/>
    <n v="999"/>
    <s v="26,28,30,32,34"/>
    <x v="87"/>
    <n v="16577508"/>
    <n v="5994"/>
    <n v="50.025012506253134"/>
  </r>
  <r>
    <s v="Women Striped Kurta"/>
    <x v="192"/>
    <n v="4"/>
    <n v="10"/>
    <n v="3299"/>
    <n v="692"/>
    <s v="S,M,L,XL,XXL"/>
    <x v="15"/>
    <n v="16816266"/>
    <n v="6920"/>
    <n v="79.02394665050015"/>
  </r>
  <r>
    <s v="Women Pure Cotton T-shirt"/>
    <x v="10"/>
    <n v="4.3"/>
    <n v="9"/>
    <n v="799"/>
    <n v="359"/>
    <s v="XS,S,M,L,XL"/>
    <x v="3"/>
    <n v="15288142"/>
    <n v="3231"/>
    <n v="55.068836045056322"/>
  </r>
  <r>
    <s v="Boys Printed T-shirt"/>
    <x v="219"/>
    <n v="4.4000000000000004"/>
    <n v="5"/>
    <n v="849"/>
    <n v="849"/>
    <s v="2-3Y,3-4Y,4-5Y,5-6Y,6-7Y,7-8Y"/>
    <x v="3"/>
    <n v="15912128"/>
    <n v="4245"/>
    <n v="0"/>
  </r>
  <r>
    <s v="Women Solid Seamless Shapewear"/>
    <x v="363"/>
    <n v="3.6"/>
    <n v="28"/>
    <n v="2199"/>
    <n v="835"/>
    <s v="S,M,L,XL,XXL"/>
    <x v="12"/>
    <n v="14087282"/>
    <n v="23380"/>
    <n v="62.028194633924514"/>
  </r>
  <r>
    <s v="Kids Printed Night suit"/>
    <x v="94"/>
    <n v="4"/>
    <n v="47"/>
    <n v="2349"/>
    <n v="1174"/>
    <s v="12M,18M,2Y,3Y,4Y,5Y,6Y,7Y,8Y,9-10Y,11-12Y,13-14Y"/>
    <x v="58"/>
    <n v="10684890"/>
    <n v="55178"/>
    <n v="50.021285653469562"/>
  </r>
  <r>
    <s v="Women Beautiful Secret EDP"/>
    <x v="253"/>
    <n v="4.2"/>
    <n v="304"/>
    <n v="650"/>
    <n v="487"/>
    <s v="100-120 ML"/>
    <x v="85"/>
    <n v="8788457"/>
    <n v="148048"/>
    <n v="25.076923076923073"/>
  </r>
  <r>
    <s v="Striped Fit and Flare Dress"/>
    <x v="136"/>
    <n v="4.2"/>
    <n v="158"/>
    <n v="1599"/>
    <n v="719"/>
    <s v="S,M,L,XL,XXL"/>
    <x v="5"/>
    <n v="13481966"/>
    <n v="113602"/>
    <n v="55.03439649781113"/>
  </r>
  <r>
    <s v="Women Analouge Watch"/>
    <x v="6"/>
    <n v="4.7"/>
    <n v="10"/>
    <n v="2299"/>
    <n v="574"/>
    <s v="Onesize"/>
    <x v="21"/>
    <n v="15239786"/>
    <n v="5740"/>
    <n v="75.032622879512829"/>
  </r>
  <r>
    <s v="Men Solid Formal Oxfords"/>
    <x v="1290"/>
    <n v="4.0999999999999996"/>
    <n v="28"/>
    <n v="4995"/>
    <n v="1798"/>
    <s v="UK6,UK7,UK8,UK9,UK10"/>
    <x v="36"/>
    <n v="14237506"/>
    <n v="50344"/>
    <n v="64.004004004004003"/>
  </r>
  <r>
    <s v="Printed Round Neck Pure Cotton T-shirt"/>
    <x v="173"/>
    <n v="4.3"/>
    <n v="309"/>
    <n v="829"/>
    <n v="373"/>
    <s v="S,M,L,XL"/>
    <x v="3"/>
    <n v="12095244"/>
    <n v="115257"/>
    <n v="55.006031363088056"/>
  </r>
  <r>
    <s v="Embroidered Tie-Up Neck Dress"/>
    <x v="174"/>
    <n v="4"/>
    <n v="8"/>
    <n v="2199"/>
    <n v="659"/>
    <s v="XS,S,M,L,XL"/>
    <x v="5"/>
    <n v="13771040"/>
    <n v="5272"/>
    <n v="70.031832651205093"/>
  </r>
  <r>
    <s v="Men Cotton Lounge T-Shirt"/>
    <x v="470"/>
    <n v="4.4000000000000004"/>
    <n v="136"/>
    <n v="699"/>
    <n v="391"/>
    <s v="S,M,L,XL,XXL"/>
    <x v="8"/>
    <n v="12998608"/>
    <n v="53176"/>
    <n v="44.062947067238909"/>
  </r>
  <r>
    <s v="Basketball Rapid-Dry Tracksuit"/>
    <x v="4"/>
    <n v="4.8"/>
    <n v="8"/>
    <n v="3299"/>
    <n v="1814"/>
    <s v="S,M,L,XL"/>
    <x v="13"/>
    <n v="14281502"/>
    <n v="14512"/>
    <n v="45.013640497120342"/>
  </r>
  <r>
    <s v="Womens Cotton Tunic Tee"/>
    <x v="185"/>
    <n v="4.4000000000000004"/>
    <n v="34"/>
    <n v="799"/>
    <n v="799"/>
    <s v="M,L,XL,XXL"/>
    <x v="8"/>
    <n v="15127340"/>
    <n v="27166"/>
    <n v="0"/>
  </r>
  <r>
    <s v="Floral Crepe Shirt Style Top"/>
    <x v="139"/>
    <n v="3.9"/>
    <n v="32"/>
    <n v="1099"/>
    <n v="505"/>
    <s v="4-5Y,5-6Y,6-7Y,7-8Y,8-9Y,9-10Y,10-11Y"/>
    <x v="6"/>
    <n v="16108374"/>
    <n v="16160"/>
    <n v="54.049135577798005"/>
  </r>
  <r>
    <s v="Men Colourblocked Leather Sneakers"/>
    <x v="843"/>
    <n v="4.3"/>
    <n v="6"/>
    <n v="3795"/>
    <n v="2277"/>
    <s v="UK5,UK6,UK7"/>
    <x v="60"/>
    <n v="16262636"/>
    <n v="13662"/>
    <n v="40"/>
  </r>
  <r>
    <s v="Polo Blue Eau de Toilette"/>
    <x v="1291"/>
    <n v="4.4000000000000004"/>
    <n v="14"/>
    <n v="4350"/>
    <n v="4350"/>
    <s v="70-80 ML"/>
    <x v="85"/>
    <n v="12471628"/>
    <n v="60900"/>
    <n v="0"/>
  </r>
  <r>
    <s v="Women Self Design Top"/>
    <x v="446"/>
    <n v="3.9"/>
    <n v="49"/>
    <n v="1899"/>
    <n v="721"/>
    <s v="S,M,L,XL,XXL,3XL,4XL"/>
    <x v="6"/>
    <n v="14959948"/>
    <n v="35329"/>
    <n v="62.032648762506582"/>
  </r>
  <r>
    <s v="Men Slim Fit Casual Shirt"/>
    <x v="60"/>
    <n v="4.3"/>
    <n v="7"/>
    <n v="2799"/>
    <n v="2379"/>
    <s v="38,40,42,46,48"/>
    <x v="30"/>
    <n v="16802688"/>
    <n v="16653"/>
    <n v="15.005359056806004"/>
  </r>
  <r>
    <s v="Men Slim Fit Formal Shirt"/>
    <x v="436"/>
    <n v="3.9"/>
    <n v="97"/>
    <n v="1199"/>
    <n v="779"/>
    <s v="38,40,42,44"/>
    <x v="30"/>
    <n v="2245991"/>
    <n v="75563"/>
    <n v="35.029190992493746"/>
  </r>
  <r>
    <s v="Zari Embroidered Kurta Set"/>
    <x v="653"/>
    <n v="4.2"/>
    <n v="167"/>
    <n v="2299"/>
    <n v="1379"/>
    <s v="S,M,L,XL,XXL"/>
    <x v="16"/>
    <n v="13471662"/>
    <n v="230293"/>
    <n v="40.01739886907351"/>
  </r>
  <r>
    <s v="A-Line Dress with jacket"/>
    <x v="136"/>
    <n v="4.0999999999999996"/>
    <n v="826"/>
    <n v="3699"/>
    <n v="1590"/>
    <s v="S,M,L,XL,XXL"/>
    <x v="5"/>
    <n v="7286685"/>
    <n v="1313340"/>
    <n v="57.015409570154098"/>
  </r>
  <r>
    <s v="Women Solid Seamless Tummy Tucker Brief"/>
    <x v="433"/>
    <n v="4.0999999999999996"/>
    <n v="46"/>
    <n v="1050"/>
    <n v="798"/>
    <s v="M,L,XL,XXL"/>
    <x v="12"/>
    <n v="14739562"/>
    <n v="36708"/>
    <n v="24"/>
  </r>
  <r>
    <s v="Girls 2 Pack Twill Shorts"/>
    <x v="343"/>
    <n v="5"/>
    <n v="8"/>
    <n v="1499"/>
    <n v="1499"/>
    <s v="8-9Y,9-10Y,10-11Y,11-12Y,12-13Y,13-14Y,14-15Y"/>
    <x v="92"/>
    <n v="17883170"/>
    <n v="11992"/>
    <n v="0"/>
  </r>
  <r>
    <s v="Outdoor Sporty Jacket"/>
    <x v="24"/>
    <n v="4.7"/>
    <n v="9"/>
    <n v="4499"/>
    <n v="2474"/>
    <s v="XS,S,M,L,XL,XXL"/>
    <x v="4"/>
    <n v="15688246"/>
    <n v="22266"/>
    <n v="45.01000222271616"/>
  </r>
  <r>
    <s v="Ethnic Motifs Sambalpuri Art Silk Saree"/>
    <x v="271"/>
    <n v="3.6"/>
    <n v="5"/>
    <n v="2799"/>
    <n v="699"/>
    <s v="Onesize"/>
    <x v="0"/>
    <n v="17900444"/>
    <n v="3495"/>
    <n v="75.026795284030015"/>
  </r>
  <r>
    <s v="Men Linen Cotton Track Pants"/>
    <x v="330"/>
    <n v="4.0999999999999996"/>
    <n v="17"/>
    <n v="1499"/>
    <n v="569"/>
    <s v="S,M,L,XL,XXL,3XL"/>
    <x v="74"/>
    <n v="15423032"/>
    <n v="9673"/>
    <n v="62.041360907271518"/>
  </r>
  <r>
    <s v="Men Solid Formal Derbys"/>
    <x v="481"/>
    <n v="4"/>
    <n v="8"/>
    <n v="4545"/>
    <n v="899"/>
    <s v="UK8,UK7,UK10,UK9,UK6,UK11"/>
    <x v="36"/>
    <n v="13418086"/>
    <n v="7192"/>
    <n v="80.220022002200224"/>
  </r>
  <r>
    <s v="Cotton Printed Angrakha Tunic"/>
    <x v="1292"/>
    <n v="4.0999999999999996"/>
    <n v="7"/>
    <n v="1799"/>
    <n v="845"/>
    <s v="S,M,L,XL,XXL"/>
    <x v="91"/>
    <n v="16944666"/>
    <n v="5915"/>
    <n v="53.029460811561982"/>
  </r>
  <r>
    <s v="Minimizer Bra"/>
    <x v="62"/>
    <n v="4.5999999999999996"/>
    <n v="7"/>
    <n v="1499"/>
    <n v="1499"/>
    <s v="34C,34D,34E,34F,36C,36D,36E,36F,38C,38D,38E,38F,40C,40D,40E,40F"/>
    <x v="14"/>
    <n v="17001984"/>
    <n v="10493"/>
    <n v="0"/>
  </r>
  <r>
    <s v="Checked Flutter Sleeves Top"/>
    <x v="10"/>
    <n v="4.5"/>
    <n v="43"/>
    <n v="1299"/>
    <n v="649"/>
    <s v="XS,S,M,L"/>
    <x v="6"/>
    <n v="17435462"/>
    <n v="27907"/>
    <n v="50.038491147036183"/>
  </r>
  <r>
    <s v="Non Padded Everyday Bra"/>
    <x v="494"/>
    <n v="4.2"/>
    <n v="86"/>
    <n v="640"/>
    <n v="230"/>
    <s v="28B,30B,32B,34B,36B,38B,40B"/>
    <x v="14"/>
    <n v="12370322"/>
    <n v="19780"/>
    <n v="64.0625"/>
  </r>
  <r>
    <s v="Men Solid Joggers Trousers"/>
    <x v="86"/>
    <n v="4"/>
    <n v="6"/>
    <n v="2799"/>
    <n v="1539"/>
    <s v="28,30,32,34,36,38"/>
    <x v="43"/>
    <n v="17007682"/>
    <n v="9234"/>
    <n v="45.016077170418008"/>
  </r>
  <r>
    <s v="Printed Shrug"/>
    <x v="698"/>
    <n v="4.0999999999999996"/>
    <n v="7"/>
    <n v="1499"/>
    <n v="494"/>
    <s v="Onesize"/>
    <x v="103"/>
    <n v="17806002"/>
    <n v="3458"/>
    <n v="67.044696464309538"/>
  </r>
  <r>
    <s v="Cotton Jersey Vest Top"/>
    <x v="343"/>
    <n v="5"/>
    <n v="12"/>
    <n v="399"/>
    <n v="399"/>
    <s v="2-4Y,4-6Y,6-8Y,8-10Y"/>
    <x v="6"/>
    <n v="17883560"/>
    <n v="4788"/>
    <n v="0"/>
  </r>
  <r>
    <s v="Self Striped Closed Toe Flats"/>
    <x v="35"/>
    <n v="4.3"/>
    <n v="8"/>
    <n v="1899"/>
    <n v="759"/>
    <s v="EURO36,EURO37,EURO38,EURO39,EURO40,EURO41"/>
    <x v="26"/>
    <n v="17142108"/>
    <n v="6072"/>
    <n v="60.031595576619281"/>
  </r>
  <r>
    <s v="Star Shaped Drop Earrings"/>
    <x v="6"/>
    <n v="3.9"/>
    <n v="29"/>
    <n v="799"/>
    <n v="279"/>
    <s v="Onesize"/>
    <x v="37"/>
    <n v="14300642"/>
    <n v="8091"/>
    <n v="65.081351689612006"/>
  </r>
  <r>
    <s v="Men Woven Track Suit"/>
    <x v="24"/>
    <n v="4.3"/>
    <n v="48"/>
    <n v="4499"/>
    <n v="2924"/>
    <s v="XS,S,M,L,XL,XXL"/>
    <x v="13"/>
    <n v="16478542"/>
    <n v="140352"/>
    <n v="35.007779506557014"/>
  </r>
  <r>
    <s v="Women Slim Fit Solid Joggers"/>
    <x v="10"/>
    <n v="4.5"/>
    <n v="74"/>
    <n v="1699"/>
    <n v="679"/>
    <s v="XS,S,M,L,XL"/>
    <x v="74"/>
    <n v="13392050"/>
    <n v="50246"/>
    <n v="60.035314891112421"/>
  </r>
  <r>
    <s v="Women Solid A-Line Midi Skirt"/>
    <x v="178"/>
    <n v="4.2"/>
    <n v="18"/>
    <n v="1349"/>
    <n v="539"/>
    <s v="28,30,32,34"/>
    <x v="87"/>
    <n v="16360440"/>
    <n v="9702"/>
    <n v="60.044477390659743"/>
  </r>
  <r>
    <s v="Shampoo &amp; Hair Mask Combo"/>
    <x v="1293"/>
    <n v="4.2"/>
    <n v="66"/>
    <n v="1274"/>
    <n v="1274"/>
    <s v="Pack"/>
    <x v="194"/>
    <n v="17520652"/>
    <n v="84084"/>
    <n v="0"/>
  </r>
  <r>
    <s v="Printed Shoulder Bag"/>
    <x v="358"/>
    <n v="4.5999999999999996"/>
    <n v="54"/>
    <n v="1595"/>
    <n v="797"/>
    <s v="Onesize"/>
    <x v="53"/>
    <n v="11116764"/>
    <n v="43038"/>
    <n v="50.031347962382441"/>
  </r>
  <r>
    <s v="Slim Fit Casual Shirt"/>
    <x v="11"/>
    <n v="4.7"/>
    <n v="9"/>
    <n v="2299"/>
    <n v="1241"/>
    <s v="39,40,42,44,46"/>
    <x v="30"/>
    <n v="17024120"/>
    <n v="11169"/>
    <n v="46.020008699434541"/>
  </r>
  <r>
    <s v="Ethnic Motifs Banarasi Silk Blend Saree"/>
    <x v="237"/>
    <n v="4.0999999999999996"/>
    <n v="48"/>
    <n v="7899"/>
    <n v="1579"/>
    <s v="Onesize"/>
    <x v="0"/>
    <n v="15536980"/>
    <n v="75792"/>
    <n v="80.010127864286616"/>
  </r>
  <r>
    <s v="Men Pebble IDP Sports Sandals"/>
    <x v="24"/>
    <n v="4.0999999999999996"/>
    <n v="44"/>
    <n v="2999"/>
    <n v="2249"/>
    <s v="UK6,UK7,UK8,UK9,UK10,UK11"/>
    <x v="137"/>
    <n v="12285846"/>
    <n v="98956"/>
    <n v="25.008336112037345"/>
  </r>
  <r>
    <s v="Textured Suede Party Block Pumps with Buckles"/>
    <x v="835"/>
    <n v="4.4000000000000004"/>
    <n v="7"/>
    <n v="1999"/>
    <n v="1199"/>
    <s v="EURO35,EURO36,EURO37,EURO38,EURO39,EURO40,EURO41,EURO42"/>
    <x v="88"/>
    <n v="17401782"/>
    <n v="8393"/>
    <n v="40.020010005002497"/>
  </r>
  <r>
    <s v="Women Printed Anarkali Kurta"/>
    <x v="532"/>
    <n v="3.3"/>
    <n v="14"/>
    <n v="4999"/>
    <n v="1499"/>
    <s v="S,M,L,XL,XXL"/>
    <x v="15"/>
    <n v="15616834"/>
    <n v="20986"/>
    <n v="70.014002800560121"/>
  </r>
  <r>
    <s v="Slim Fit Casual Shirt"/>
    <x v="289"/>
    <n v="4.4000000000000004"/>
    <n v="15"/>
    <n v="1899"/>
    <n v="1139"/>
    <s v="40,42,44,46"/>
    <x v="30"/>
    <n v="14040976"/>
    <n v="17085"/>
    <n v="40.021063717746181"/>
  </r>
  <r>
    <s v="Set Of 2 Printed Anti-Skid Doormats"/>
    <x v="132"/>
    <n v="3.1"/>
    <n v="18"/>
    <n v="999"/>
    <n v="549"/>
    <s v="Onesize"/>
    <x v="221"/>
    <n v="16415346"/>
    <n v="9882"/>
    <n v="45.045045045045043"/>
  </r>
  <r>
    <s v="Men Typography Printed Slim Fit T-shirt"/>
    <x v="528"/>
    <n v="4.2"/>
    <n v="9"/>
    <n v="1099"/>
    <n v="714"/>
    <s v="S,M,L,XL,XXL"/>
    <x v="3"/>
    <n v="16318090"/>
    <n v="6426"/>
    <n v="35.031847133757957"/>
  </r>
  <r>
    <s v="Slim Fit Formal Shirt"/>
    <x v="1294"/>
    <n v="3.5"/>
    <n v="11"/>
    <n v="999"/>
    <n v="549"/>
    <s v="38,39,40,42,44"/>
    <x v="30"/>
    <n v="13795082"/>
    <n v="6039"/>
    <n v="45.045045045045043"/>
  </r>
  <r>
    <s v="Men Embroidered Slip-Ons"/>
    <x v="266"/>
    <n v="4.4000000000000004"/>
    <n v="16"/>
    <n v="2999"/>
    <n v="1199"/>
    <s v="UK6,UK7,UK8,UK9,UK10"/>
    <x v="60"/>
    <n v="15231050"/>
    <n v="19184"/>
    <n v="60.020006668889621"/>
  </r>
  <r>
    <s v="Solid Round Neck T-shirt"/>
    <x v="24"/>
    <n v="4.0999999999999996"/>
    <n v="44"/>
    <n v="2299"/>
    <n v="1264"/>
    <s v="XS,S,M,L,XL"/>
    <x v="3"/>
    <n v="13939072"/>
    <n v="55616"/>
    <n v="45.019573727707701"/>
  </r>
  <r>
    <s v="Women Pleated Maxi Dress"/>
    <x v="68"/>
    <n v="3.8"/>
    <n v="16"/>
    <n v="1390"/>
    <n v="1112"/>
    <s v="S,M,L"/>
    <x v="5"/>
    <n v="16102974"/>
    <n v="17792"/>
    <n v="20"/>
  </r>
  <r>
    <s v="Unisex Discovery Duffel Bag"/>
    <x v="33"/>
    <n v="4.5999999999999996"/>
    <n v="35"/>
    <n v="3199"/>
    <n v="1919"/>
    <s v="Onesize"/>
    <x v="97"/>
    <n v="15711844"/>
    <n v="67165"/>
    <n v="40.012503907471086"/>
  </r>
  <r>
    <s v="Women Printed Rubber Sliders"/>
    <x v="522"/>
    <n v="3.7"/>
    <n v="20"/>
    <n v="999"/>
    <n v="389"/>
    <s v="UK4,UK5,UK6,UK7,UK8"/>
    <x v="9"/>
    <n v="16645882"/>
    <n v="7780"/>
    <n v="61.061061061061061"/>
  </r>
  <r>
    <s v="Readymade Saree Blouse"/>
    <x v="274"/>
    <n v="3.6"/>
    <n v="50"/>
    <n v="3655"/>
    <n v="1535"/>
    <s v="XS,S,M,L"/>
    <x v="115"/>
    <n v="14989858"/>
    <n v="76750"/>
    <n v="58.002735978112177"/>
  </r>
  <r>
    <s v="Washed Crop Denim Jacket"/>
    <x v="150"/>
    <n v="4.9000000000000004"/>
    <n v="7"/>
    <n v="2999"/>
    <n v="2099"/>
    <s v="XS,S,M,L,XL"/>
    <x v="4"/>
    <n v="17608650"/>
    <n v="14693"/>
    <n v="30.010003334444811"/>
  </r>
  <r>
    <s v="Women High-Rise Parallel Trousers"/>
    <x v="133"/>
    <n v="4.7"/>
    <n v="6"/>
    <n v="3590"/>
    <n v="2154"/>
    <s v="24,26,28,30,32"/>
    <x v="43"/>
    <n v="15274014"/>
    <n v="12924"/>
    <n v="40"/>
  </r>
  <r>
    <s v="Men Printed Cotton T-shirt"/>
    <x v="468"/>
    <n v="2.6"/>
    <n v="5"/>
    <n v="999"/>
    <n v="299"/>
    <s v="S,M,L,XL"/>
    <x v="3"/>
    <n v="14848770"/>
    <n v="1495"/>
    <n v="70.070070070070074"/>
  </r>
  <r>
    <s v="Boys Printed Shorts"/>
    <x v="456"/>
    <n v="4.3"/>
    <n v="34"/>
    <n v="299"/>
    <n v="299"/>
    <s v="3-6M,6-9M,9-12M,12-18M,18-24M"/>
    <x v="92"/>
    <n v="16952802"/>
    <n v="10166"/>
    <n v="0"/>
  </r>
  <r>
    <s v="Floral Tie-Up Neck Regular Top"/>
    <x v="150"/>
    <n v="4"/>
    <n v="27"/>
    <n v="2299"/>
    <n v="1149"/>
    <s v="XS,S,M,L,XL"/>
    <x v="6"/>
    <n v="14111206"/>
    <n v="31023"/>
    <n v="50.021748586341886"/>
  </r>
  <r>
    <s v="Boys Solid Derbys"/>
    <x v="636"/>
    <n v="3.3"/>
    <n v="15"/>
    <n v="1066"/>
    <n v="1066"/>
    <s v="8Y,9Y,10-11Y,11-12Y"/>
    <x v="60"/>
    <n v="12794952"/>
    <n v="15990"/>
    <n v="0"/>
  </r>
  <r>
    <s v="Women Cotton High-Rise Jeans"/>
    <x v="68"/>
    <n v="4.8"/>
    <n v="5"/>
    <n v="2290"/>
    <n v="1145"/>
    <s v="26,28"/>
    <x v="10"/>
    <n v="16262752"/>
    <n v="5725"/>
    <n v="50"/>
  </r>
  <r>
    <s v="Non Padded Everyday Bra"/>
    <x v="69"/>
    <n v="4.5"/>
    <n v="129"/>
    <n v="539"/>
    <n v="539"/>
    <s v="32C,34C,36C,38B"/>
    <x v="14"/>
    <n v="10846616"/>
    <n v="69531"/>
    <n v="0"/>
  </r>
  <r>
    <s v="Women Dyed T-shirt"/>
    <x v="191"/>
    <n v="4.4000000000000004"/>
    <n v="7"/>
    <n v="999"/>
    <n v="399"/>
    <s v="XS,S,M,L,XL"/>
    <x v="3"/>
    <n v="16189980"/>
    <n v="2793"/>
    <n v="60.06006006006006"/>
  </r>
  <r>
    <s v="144 TC Queen 2 Pillow Covers"/>
    <x v="186"/>
    <n v="4.3"/>
    <n v="15"/>
    <n v="2199"/>
    <n v="703"/>
    <s v="Double Queen"/>
    <x v="76"/>
    <n v="14136870"/>
    <n v="10545"/>
    <n v="68.030923146884945"/>
  </r>
  <r>
    <s v="Women Skinny Fit Jeans"/>
    <x v="29"/>
    <n v="4.2"/>
    <n v="182"/>
    <n v="2349"/>
    <n v="939"/>
    <s v="26,28,30,32,34"/>
    <x v="10"/>
    <n v="10617818"/>
    <n v="170898"/>
    <n v="60.025542784163477"/>
  </r>
  <r>
    <s v="Women Solid Stretchable Readymade Saree Blouse"/>
    <x v="968"/>
    <n v="4.5"/>
    <n v="26"/>
    <n v="299"/>
    <n v="299"/>
    <s v="S,M,L,XL,XXL"/>
    <x v="115"/>
    <n v="13913920"/>
    <n v="7774"/>
    <n v="0"/>
  </r>
  <r>
    <s v="Superstay Matte Ink Crayon 55"/>
    <x v="815"/>
    <n v="4.5999999999999996"/>
    <n v="445"/>
    <n v="699"/>
    <n v="664"/>
    <s v="Onesize"/>
    <x v="109"/>
    <n v="10999990"/>
    <n v="295480"/>
    <n v="5.0071530758226039"/>
  </r>
  <r>
    <s v="Women Printed Kurti Set"/>
    <x v="1295"/>
    <n v="4.3"/>
    <n v="23"/>
    <n v="4599"/>
    <n v="1839"/>
    <s v="M,L,XL,XXL"/>
    <x v="16"/>
    <n v="16187986"/>
    <n v="42297"/>
    <n v="60.013046314416172"/>
  </r>
  <r>
    <s v="Women Cotton Crop Top"/>
    <x v="196"/>
    <n v="3.6"/>
    <n v="5"/>
    <n v="1799"/>
    <n v="989"/>
    <s v="XS,S,M,L,XL"/>
    <x v="6"/>
    <n v="17170866"/>
    <n v="4945"/>
    <n v="45.025013896609231"/>
  </r>
  <r>
    <s v="Women Solid Backpack"/>
    <x v="133"/>
    <n v="4.0999999999999996"/>
    <n v="72"/>
    <n v="2390"/>
    <n v="2390"/>
    <s v="Onesize"/>
    <x v="80"/>
    <n v="15102914"/>
    <n v="172080"/>
    <n v="0"/>
  </r>
  <r>
    <s v="Printed Nightdress"/>
    <x v="626"/>
    <n v="3.6"/>
    <n v="64"/>
    <n v="2099"/>
    <n v="944"/>
    <s v="S,M,L,XL,XXL"/>
    <x v="82"/>
    <n v="14600828"/>
    <n v="60416"/>
    <n v="55.026202953787518"/>
  </r>
  <r>
    <s v="Men Analogue Watch"/>
    <x v="89"/>
    <n v="4.0999999999999996"/>
    <n v="17"/>
    <n v="4450"/>
    <n v="3159"/>
    <s v="Onesize"/>
    <x v="21"/>
    <n v="12896556"/>
    <n v="53703"/>
    <n v="29.011235955056179"/>
  </r>
  <r>
    <s v="Women Laser Cut Open Toe Flats"/>
    <x v="202"/>
    <n v="4.3"/>
    <n v="3"/>
    <n v="1799"/>
    <n v="539"/>
    <s v="EURO36,EURO37,EURO38,EURO39,EURO40,EURO41"/>
    <x v="26"/>
    <n v="16040438"/>
    <n v="1617"/>
    <n v="70.038910505836569"/>
  </r>
  <r>
    <s v="LWXE MAYZE Three Fold Wallet"/>
    <x v="102"/>
    <n v="4.8"/>
    <n v="12"/>
    <n v="1390"/>
    <n v="625"/>
    <s v="L"/>
    <x v="48"/>
    <n v="16679274"/>
    <n v="7500"/>
    <n v="55.035971223021583"/>
  </r>
  <r>
    <s v="Men Solid Two Fold Wallet"/>
    <x v="408"/>
    <n v="4.7"/>
    <n v="311"/>
    <n v="2499"/>
    <n v="2499"/>
    <s v="Onesize"/>
    <x v="48"/>
    <n v="1940730"/>
    <n v="777189"/>
    <n v="0"/>
  </r>
  <r>
    <s v="Women Kurta Set with Dupatta"/>
    <x v="63"/>
    <n v="3"/>
    <n v="32"/>
    <n v="5999"/>
    <n v="2399"/>
    <s v="S,M,L,XL,XXL"/>
    <x v="16"/>
    <n v="15798330"/>
    <n v="76768"/>
    <n v="60.01000166694449"/>
  </r>
  <r>
    <s v="Checked WIKI PACK 3 Backpack"/>
    <x v="324"/>
    <n v="4.5"/>
    <n v="28"/>
    <n v="1949"/>
    <n v="1715"/>
    <s v="Onesize"/>
    <x v="80"/>
    <n v="11552080"/>
    <n v="48020"/>
    <n v="12.006157003591586"/>
  </r>
  <r>
    <s v="Man Wood Essence Eau de Parfum"/>
    <x v="721"/>
    <n v="4.3"/>
    <n v="35"/>
    <n v="10000"/>
    <n v="10000"/>
    <s v="100-120 ML"/>
    <x v="85"/>
    <n v="8771173"/>
    <n v="350000"/>
    <n v="0"/>
  </r>
  <r>
    <s v="Pure Cotton Saree"/>
    <x v="52"/>
    <n v="1.3"/>
    <n v="4"/>
    <n v="2599"/>
    <n v="1299"/>
    <s v="Onesize"/>
    <x v="0"/>
    <n v="18027512"/>
    <n v="5196"/>
    <n v="50.019238168526357"/>
  </r>
  <r>
    <s v="Women Textured Clutch"/>
    <x v="6"/>
    <n v="4.5"/>
    <n v="25"/>
    <n v="2999"/>
    <n v="1949"/>
    <s v="Onesize"/>
    <x v="116"/>
    <n v="12893888"/>
    <n v="48725"/>
    <n v="35.011670556852287"/>
  </r>
  <r>
    <s v="Women Printed Kurti with Palazzos"/>
    <x v="269"/>
    <n v="3.2"/>
    <n v="12"/>
    <n v="2247"/>
    <n v="786"/>
    <s v="XS,S,M,L,XL,XXL,3XL,4XL"/>
    <x v="16"/>
    <n v="16010736"/>
    <n v="9432"/>
    <n v="65.020026702269689"/>
  </r>
  <r>
    <s v="Boys Kurta With Pyjamas"/>
    <x v="45"/>
    <n v="4.5"/>
    <n v="73"/>
    <n v="1999"/>
    <n v="999"/>
    <s v="6-12M,12-18M,18-24M,2-3Y,3-4Y,4-5Y,5-6Y,6-7Y,7-8Y,9-10Y,11-12Y,13-14Y"/>
    <x v="16"/>
    <n v="15362680"/>
    <n v="72927"/>
    <n v="50.025012506253134"/>
  </r>
  <r>
    <s v="Denim Jacket"/>
    <x v="3"/>
    <n v="4.8"/>
    <n v="23"/>
    <n v="3999"/>
    <n v="1999"/>
    <s v="S,M,L,XL,XXL"/>
    <x v="4"/>
    <n v="15219368"/>
    <n v="45977"/>
    <n v="50.01250312578145"/>
  </r>
  <r>
    <s v="Printed Maternity Nightdress"/>
    <x v="1296"/>
    <n v="4.0999999999999996"/>
    <n v="26"/>
    <n v="1399"/>
    <n v="545"/>
    <s v="S,M,L,XL"/>
    <x v="82"/>
    <n v="15481984"/>
    <n v="14170"/>
    <n v="61.043602573266618"/>
  </r>
  <r>
    <s v="Women Casual Shirt"/>
    <x v="345"/>
    <n v="4.2"/>
    <n v="30"/>
    <n v="1799"/>
    <n v="1493"/>
    <s v="XS,S,M,L,XL"/>
    <x v="30"/>
    <n v="16154722"/>
    <n v="44790"/>
    <n v="17.009449694274597"/>
  </r>
  <r>
    <s v="Embellished Straight Kurta"/>
    <x v="992"/>
    <n v="4.4000000000000004"/>
    <n v="18"/>
    <n v="3999"/>
    <n v="1599"/>
    <s v="XS,S,M,M/L,L,XL,XXL"/>
    <x v="15"/>
    <n v="11777578"/>
    <n v="28782"/>
    <n v="60.015003750937737"/>
  </r>
  <r>
    <s v="Women Solid T-shirt Dress"/>
    <x v="113"/>
    <n v="4.4000000000000004"/>
    <n v="214"/>
    <n v="1649"/>
    <n v="791"/>
    <s v="XS,S,M,L,XL"/>
    <x v="5"/>
    <n v="2264885"/>
    <n v="169274"/>
    <n v="52.031534263189819"/>
  </r>
  <r>
    <s v="Men Leather Shoe-Style Sandals"/>
    <x v="636"/>
    <n v="4.0999999999999996"/>
    <n v="10"/>
    <n v="2499"/>
    <n v="2499"/>
    <s v="UK6,UK7,UK8,UK9,UK10,UK11"/>
    <x v="84"/>
    <n v="12420918"/>
    <n v="24990"/>
    <n v="0"/>
  </r>
  <r>
    <s v="Solid Laptop Bag"/>
    <x v="1297"/>
    <n v="3.3"/>
    <n v="7"/>
    <n v="5999"/>
    <n v="3299"/>
    <s v="Upto 15&quot;"/>
    <x v="72"/>
    <n v="13991882"/>
    <n v="23093"/>
    <n v="45.007501250208371"/>
  </r>
  <r>
    <s v="Men Slim Tapered Fit Jeans"/>
    <x v="306"/>
    <n v="3.3"/>
    <n v="20"/>
    <n v="1799"/>
    <n v="1799"/>
    <s v="28,30,32,34,36,38"/>
    <x v="10"/>
    <n v="15883000"/>
    <n v="35980"/>
    <n v="0"/>
  </r>
  <r>
    <s v="Colourblocked Henley Neck T-shirt"/>
    <x v="489"/>
    <n v="4.2"/>
    <n v="257"/>
    <n v="999"/>
    <n v="449"/>
    <s v="S,M,L,XL"/>
    <x v="3"/>
    <n v="2290650"/>
    <n v="115393"/>
    <n v="55.055055055055057"/>
  </r>
  <r>
    <s v="Cotton Non Padded T Shirt Bra"/>
    <x v="384"/>
    <n v="4.2"/>
    <n v="227"/>
    <n v="599"/>
    <n v="311"/>
    <s v="32B,32C,34B,34C,36B,36C,38B,38C,40B,42B,44B"/>
    <x v="14"/>
    <n v="506534"/>
    <n v="70597"/>
    <n v="48.080133555926544"/>
  </r>
  <r>
    <s v="Girls Tropical Printed Cotton Dress"/>
    <x v="456"/>
    <n v="4.7"/>
    <n v="15"/>
    <n v="799"/>
    <n v="799"/>
    <s v="3-6M,6-9M,9-12M,12-18M,18-24M"/>
    <x v="5"/>
    <n v="17302124"/>
    <n v="11985"/>
    <n v="0"/>
  </r>
  <r>
    <s v="Women Solid Bodycon Dress"/>
    <x v="150"/>
    <n v="5"/>
    <n v="5"/>
    <n v="2799"/>
    <n v="1399"/>
    <s v="XS,S,M,L,XL"/>
    <x v="5"/>
    <n v="15782330"/>
    <n v="6995"/>
    <n v="50.017863522686682"/>
  </r>
  <r>
    <s v="Women Analogue Watch"/>
    <x v="148"/>
    <n v="4.5999999999999996"/>
    <n v="97"/>
    <n v="1795"/>
    <n v="1795"/>
    <s v="Onesize"/>
    <x v="21"/>
    <n v="11764272"/>
    <n v="174115"/>
    <n v="0"/>
  </r>
  <r>
    <s v="Ninja Pro SpO2 Smartwatch"/>
    <x v="1298"/>
    <n v="4.0999999999999996"/>
    <n v="96"/>
    <n v="4999"/>
    <n v="1999"/>
    <s v="32 mm"/>
    <x v="55"/>
    <n v="15977698"/>
    <n v="191904"/>
    <n v="60.012002400480092"/>
  </r>
  <r>
    <s v="Women Quilted Two Fold Wallet"/>
    <x v="479"/>
    <n v="4.3"/>
    <n v="51"/>
    <n v="2799"/>
    <n v="1539"/>
    <s v="Onesize"/>
    <x v="48"/>
    <n v="14036094"/>
    <n v="78489"/>
    <n v="45.016077170418008"/>
  </r>
  <r>
    <s v="Colourblocked Handheld Bag"/>
    <x v="684"/>
    <n v="4"/>
    <n v="26"/>
    <n v="5999"/>
    <n v="3239"/>
    <s v="Onesize"/>
    <x v="53"/>
    <n v="14100874"/>
    <n v="84214"/>
    <n v="46.007667944657442"/>
  </r>
  <r>
    <s v="Boys Checked Shirt with Shorts"/>
    <x v="783"/>
    <n v="3.7"/>
    <n v="9"/>
    <n v="1499"/>
    <n v="764"/>
    <s v="3-4Y,4-5Y,5-6Y,6-7Y,7-8Y,8-9Y,9-10Y"/>
    <x v="78"/>
    <n v="14232854"/>
    <n v="6876"/>
    <n v="49.03268845897265"/>
  </r>
  <r>
    <s v="Non Padded Everyday Bra"/>
    <x v="536"/>
    <n v="4.4000000000000004"/>
    <n v="2000"/>
    <n v="479"/>
    <n v="479"/>
    <s v="32B,32C,32D,34B,34C,34D,36B,36C,36D,38B,38C"/>
    <x v="14"/>
    <n v="2301472"/>
    <n v="958000"/>
    <n v="0"/>
  </r>
  <r>
    <s v="Lip Colour Mauve Fling 10"/>
    <x v="75"/>
    <n v="4.4000000000000004"/>
    <n v="462"/>
    <n v="295"/>
    <n v="265"/>
    <s v="0-10 ML"/>
    <x v="109"/>
    <n v="11131110"/>
    <n v="122430"/>
    <n v="10.16949152542373"/>
  </r>
  <r>
    <s v="Men Edifice watch"/>
    <x v="42"/>
    <n v="4"/>
    <n v="34"/>
    <n v="10995"/>
    <n v="9895"/>
    <s v="Onesize"/>
    <x v="21"/>
    <n v="251042"/>
    <n v="336430"/>
    <n v="10.004547521600728"/>
  </r>
  <r>
    <s v="Unisex Verve Plus Smartwatch"/>
    <x v="1299"/>
    <n v="3.8"/>
    <n v="11"/>
    <n v="4999"/>
    <n v="2299"/>
    <s v="Onesize"/>
    <x v="55"/>
    <n v="17020854"/>
    <n v="25289"/>
    <n v="54.010802160432078"/>
  </r>
  <r>
    <s v="Pack of 2 Pure Cotton T-shirts"/>
    <x v="33"/>
    <n v="3.8"/>
    <n v="162"/>
    <n v="1199"/>
    <n v="539"/>
    <s v="XS,S,M,L,XL"/>
    <x v="3"/>
    <n v="1445492"/>
    <n v="87318"/>
    <n v="55.045871559633028"/>
  </r>
  <r>
    <s v="Women Skinny Fit Jeans"/>
    <x v="20"/>
    <n v="3.2"/>
    <n v="6"/>
    <n v="2299"/>
    <n v="1494"/>
    <s v="26,28,30,32,34,36"/>
    <x v="10"/>
    <n v="16414760"/>
    <n v="8964"/>
    <n v="35.015224010439319"/>
  </r>
  <r>
    <s v="Boys Pure Cotton Night suits"/>
    <x v="201"/>
    <n v="4.5999999999999996"/>
    <n v="34"/>
    <n v="799"/>
    <n v="319"/>
    <s v="3-6M,6-12M,12-18M,18-24M"/>
    <x v="58"/>
    <n v="17235118"/>
    <n v="10846"/>
    <n v="60.075093867334175"/>
  </r>
  <r>
    <s v="Women Printed Casual T-shirt"/>
    <x v="468"/>
    <n v="4.2"/>
    <n v="18"/>
    <n v="849"/>
    <n v="254"/>
    <s v="XS,S,M,L,XL"/>
    <x v="3"/>
    <n v="14820226"/>
    <n v="4572"/>
    <n v="70.082449941107186"/>
  </r>
  <r>
    <s v="Floral Shirt Dress"/>
    <x v="252"/>
    <n v="4.9000000000000004"/>
    <n v="16"/>
    <n v="2299"/>
    <n v="919"/>
    <s v="XS,S,M,L,XL"/>
    <x v="5"/>
    <n v="15934128"/>
    <n v="14704"/>
    <n v="60.026098303610262"/>
  </r>
  <r>
    <s v="Unisex Set of 4 Striped 210 GSM Bath Towels"/>
    <x v="184"/>
    <n v="4.3"/>
    <n v="305"/>
    <n v="2499"/>
    <n v="899"/>
    <s v="Onesize"/>
    <x v="67"/>
    <n v="12556888"/>
    <n v="274195"/>
    <n v="64.025610244097635"/>
  </r>
  <r>
    <s v="Racketsport Rapid-Dry Tshirts"/>
    <x v="4"/>
    <n v="3.9"/>
    <n v="28"/>
    <n v="1499"/>
    <n v="899"/>
    <s v="S,M,L,XL,XXL"/>
    <x v="3"/>
    <n v="16937912"/>
    <n v="25172"/>
    <n v="40.026684456304203"/>
  </r>
  <r>
    <s v="Men Printed Sherwani Set"/>
    <x v="1300"/>
    <n v="3.4"/>
    <n v="5"/>
    <n v="8990"/>
    <n v="4045"/>
    <s v="XXL,3XL,4XL,5XL,6XL"/>
    <x v="39"/>
    <n v="14212260"/>
    <n v="20225"/>
    <n v="55.005561735261402"/>
  </r>
  <r>
    <s v="Men Skinny Fit Jeans"/>
    <x v="33"/>
    <n v="3.9"/>
    <n v="336"/>
    <n v="1699"/>
    <n v="594"/>
    <s v="28,30,32,34,36"/>
    <x v="10"/>
    <n v="10764200"/>
    <n v="199584"/>
    <n v="65.038257798705118"/>
  </r>
  <r>
    <s v="Men Solid Round Neck T-shirt"/>
    <x v="219"/>
    <n v="3.8"/>
    <n v="279"/>
    <n v="649"/>
    <n v="324"/>
    <s v="S,M,L,XL"/>
    <x v="3"/>
    <n v="12787198"/>
    <n v="90396"/>
    <n v="50.077041602465336"/>
  </r>
  <r>
    <s v="Men Solid Kurta Set"/>
    <x v="59"/>
    <n v="3.5"/>
    <n v="133"/>
    <n v="5590"/>
    <n v="2236"/>
    <s v="S,M,L,XL,XXL,3XL"/>
    <x v="16"/>
    <n v="9108365"/>
    <n v="297388"/>
    <n v="60"/>
  </r>
  <r>
    <s v="Self Design Top"/>
    <x v="150"/>
    <n v="3.6"/>
    <n v="7"/>
    <n v="2599"/>
    <n v="1689"/>
    <s v="XS,S,M,L,XL"/>
    <x v="6"/>
    <n v="17737884"/>
    <n v="11823"/>
    <n v="35.013466717968448"/>
  </r>
  <r>
    <s v="Printed Night Suit"/>
    <x v="53"/>
    <n v="3.9"/>
    <n v="171"/>
    <n v="2199"/>
    <n v="945"/>
    <s v="S,M,L,XL,XXL"/>
    <x v="58"/>
    <n v="13406840"/>
    <n v="161595"/>
    <n v="57.02592087312415"/>
  </r>
  <r>
    <s v="Men Pack Of 2 Solid Pure Cotton Innerwear Vests"/>
    <x v="16"/>
    <n v="4.5999999999999996"/>
    <n v="25"/>
    <n v="299"/>
    <n v="299"/>
    <s v="S,M,L,XL"/>
    <x v="59"/>
    <n v="15270470"/>
    <n v="7475"/>
    <n v="0"/>
  </r>
  <r>
    <s v="Men Keratin Shampoo 300 ml"/>
    <x v="852"/>
    <n v="4.4000000000000004"/>
    <n v="450"/>
    <n v="750"/>
    <n v="487"/>
    <s v="100-350 ML"/>
    <x v="44"/>
    <n v="7186430"/>
    <n v="219150"/>
    <n v="35.06666666666667"/>
  </r>
  <r>
    <s v="Women Printed Pyjamas"/>
    <x v="594"/>
    <n v="4.3"/>
    <n v="21"/>
    <n v="1999"/>
    <n v="599"/>
    <s v="M,L,XL,XXL"/>
    <x v="157"/>
    <n v="16513180"/>
    <n v="12579"/>
    <n v="70.035017508754379"/>
  </r>
  <r>
    <s v="Women Solid Maxi Dress"/>
    <x v="113"/>
    <n v="4.2"/>
    <n v="216"/>
    <n v="2299"/>
    <n v="919"/>
    <s v="XS,S,M,L,XL"/>
    <x v="5"/>
    <n v="1489977"/>
    <n v="198504"/>
    <n v="60.026098303610262"/>
  </r>
  <r>
    <s v="Women Bootcut Jeans"/>
    <x v="113"/>
    <n v="4.4000000000000004"/>
    <n v="73"/>
    <n v="2899"/>
    <n v="1159"/>
    <s v="26,28,30,32,34"/>
    <x v="10"/>
    <n v="12277570"/>
    <n v="84607"/>
    <n v="60.020696791997239"/>
  </r>
  <r>
    <s v="Women Pack of 2 Treggings"/>
    <x v="33"/>
    <n v="4.3"/>
    <n v="4"/>
    <n v="2899"/>
    <n v="1014"/>
    <s v="26,28,30,32,34,36"/>
    <x v="96"/>
    <n v="15332474"/>
    <n v="4056"/>
    <n v="65.02242152466367"/>
  </r>
  <r>
    <s v="Women Printed Sliders"/>
    <x v="750"/>
    <n v="4.0999999999999996"/>
    <n v="15"/>
    <n v="999"/>
    <n v="449"/>
    <s v="UK3,UK4,UK5,UK6,UK7,UK8"/>
    <x v="9"/>
    <n v="16628950"/>
    <n v="6735"/>
    <n v="55.055055055055057"/>
  </r>
  <r>
    <s v="Unisex Solid Hiking Backpack"/>
    <x v="533"/>
    <n v="4.3"/>
    <n v="52"/>
    <n v="2699"/>
    <n v="2699"/>
    <s v="Onesize"/>
    <x v="80"/>
    <n v="13314496"/>
    <n v="140348"/>
    <n v="0"/>
  </r>
  <r>
    <s v="Men Eco Range Gents watch"/>
    <x v="388"/>
    <n v="4.4000000000000004"/>
    <n v="14"/>
    <n v="4995"/>
    <n v="4995"/>
    <s v="Onesize"/>
    <x v="21"/>
    <n v="1129870"/>
    <n v="69930"/>
    <n v="0"/>
  </r>
  <r>
    <s v="Women Solid Sling Bag"/>
    <x v="85"/>
    <n v="4.3"/>
    <n v="82"/>
    <n v="2995"/>
    <n v="1347"/>
    <s v="S"/>
    <x v="53"/>
    <n v="14050502"/>
    <n v="110454"/>
    <n v="55.025041736227045"/>
  </r>
  <r>
    <s v="Printed Polo Cotton T-shirt"/>
    <x v="33"/>
    <n v="4.5"/>
    <n v="11"/>
    <n v="1399"/>
    <n v="839"/>
    <s v="XS,S,M,L,XL"/>
    <x v="3"/>
    <n v="17330576"/>
    <n v="9229"/>
    <n v="40.028591851322368"/>
  </r>
  <r>
    <s v="Women Slim Fit Jeans"/>
    <x v="36"/>
    <n v="4.4000000000000004"/>
    <n v="359"/>
    <n v="1299"/>
    <n v="987"/>
    <s v="28,30,32,34,36"/>
    <x v="10"/>
    <n v="10721936"/>
    <n v="354333"/>
    <n v="24.018475750577366"/>
  </r>
  <r>
    <s v="Solid Saree"/>
    <x v="52"/>
    <n v="4"/>
    <n v="144"/>
    <n v="2599"/>
    <n v="1169"/>
    <s v="Onesize"/>
    <x v="0"/>
    <n v="14343178"/>
    <n v="168336"/>
    <n v="55.021161985378995"/>
  </r>
  <r>
    <s v="140 TC 1 Queen Bedsheet with 2 Pillow Covers"/>
    <x v="519"/>
    <n v="4.4000000000000004"/>
    <n v="455"/>
    <n v="1599"/>
    <n v="991"/>
    <s v="Double Queen"/>
    <x v="76"/>
    <n v="13203572"/>
    <n v="450905"/>
    <n v="38.02376485303315"/>
  </r>
  <r>
    <s v="Women Jashn Kurti with Sharara"/>
    <x v="291"/>
    <n v="4.5"/>
    <n v="45"/>
    <n v="2499"/>
    <n v="1124"/>
    <s v="XS,S,M,L,XL"/>
    <x v="16"/>
    <n v="15405092"/>
    <n v="50580"/>
    <n v="55.022008803521402"/>
  </r>
  <r>
    <s v="Women Crystals Gold-Plated Charm Bracelet"/>
    <x v="393"/>
    <n v="4.5"/>
    <n v="37"/>
    <n v="995"/>
    <n v="298"/>
    <s v="Onesize"/>
    <x v="93"/>
    <n v="15576540"/>
    <n v="11026"/>
    <n v="70.050251256281399"/>
  </r>
  <r>
    <s v="Men Straight Fit Joggers"/>
    <x v="1301"/>
    <n v="3.9"/>
    <n v="99"/>
    <n v="699"/>
    <n v="692"/>
    <s v="S,M,L,XL,XXL"/>
    <x v="74"/>
    <n v="14234332"/>
    <n v="68508"/>
    <n v="1.0014306151645207"/>
  </r>
  <r>
    <s v="Double Layered Egg Boiler"/>
    <x v="1302"/>
    <n v="4"/>
    <n v="51"/>
    <n v="2799"/>
    <n v="699"/>
    <s v="Onesize"/>
    <x v="118"/>
    <n v="16644948"/>
    <n v="35649"/>
    <n v="75.026795284030015"/>
  </r>
  <r>
    <s v="Men Tapered Fit Jeans"/>
    <x v="109"/>
    <n v="4.2"/>
    <n v="5"/>
    <n v="1799"/>
    <n v="719"/>
    <s v="30,32,34,36,38"/>
    <x v="10"/>
    <n v="16480950"/>
    <n v="3595"/>
    <n v="60.033351862145636"/>
  </r>
  <r>
    <s v="Women Striped Thong Flip-Flops"/>
    <x v="202"/>
    <n v="4.5999999999999996"/>
    <n v="14"/>
    <n v="899"/>
    <n v="269"/>
    <s v="UK3,UK4,UK5,UK6,UK7,UK8"/>
    <x v="9"/>
    <n v="14573630"/>
    <n v="3766"/>
    <n v="70.077864293659616"/>
  </r>
  <r>
    <s v="Floral Regular Top"/>
    <x v="196"/>
    <n v="4.5999999999999996"/>
    <n v="39"/>
    <n v="2299"/>
    <n v="1034"/>
    <s v="XS,S,M,L,XL"/>
    <x v="6"/>
    <n v="14081574"/>
    <n v="40326"/>
    <n v="55.023923444976077"/>
  </r>
  <r>
    <s v="Cotton T-Shirt &amp; Shorts Set"/>
    <x v="33"/>
    <n v="3.6"/>
    <n v="5"/>
    <n v="1899"/>
    <n v="664"/>
    <s v="XS,S,M,L,XL"/>
    <x v="65"/>
    <n v="16833810"/>
    <n v="3320"/>
    <n v="65.034228541337541"/>
  </r>
  <r>
    <s v="Embellished Flatform Sandals"/>
    <x v="1303"/>
    <n v="3.8"/>
    <n v="9"/>
    <n v="2999"/>
    <n v="699"/>
    <s v="EURO36,EURO37,EURO38,EURO39,EURO40,EURO41"/>
    <x v="88"/>
    <n v="17579026"/>
    <n v="6291"/>
    <n v="76.692230743581192"/>
  </r>
  <r>
    <s v="Women Printed Kurti with Skirt"/>
    <x v="271"/>
    <n v="4.5999999999999996"/>
    <n v="9"/>
    <n v="3199"/>
    <n v="1023"/>
    <s v="3XL,4XL,5XL"/>
    <x v="16"/>
    <n v="17731346"/>
    <n v="9207"/>
    <n v="68.021256642700848"/>
  </r>
  <r>
    <s v="Men Polarised Sunglasses"/>
    <x v="74"/>
    <n v="4.5"/>
    <n v="33"/>
    <n v="2495"/>
    <n v="1122"/>
    <s v="L"/>
    <x v="11"/>
    <n v="12103778"/>
    <n v="37026"/>
    <n v="55.030060120240478"/>
  </r>
  <r>
    <s v="Women Ruched Open Toe Flats"/>
    <x v="282"/>
    <n v="4.5"/>
    <n v="14"/>
    <n v="2299"/>
    <n v="919"/>
    <s v="EURO36,EURO37,EURO38,EURO39,EURO40,EURO41"/>
    <x v="26"/>
    <n v="14632794"/>
    <n v="12866"/>
    <n v="60.026098303610262"/>
  </r>
  <r>
    <s v="PU Platform Sandals"/>
    <x v="214"/>
    <n v="4"/>
    <n v="42"/>
    <n v="999"/>
    <n v="699"/>
    <s v="EURO36,EURO37,EURO38,EURO39,EURO40,EURO41"/>
    <x v="88"/>
    <n v="14617720"/>
    <n v="29358"/>
    <n v="30.03003003003003"/>
  </r>
  <r>
    <s v="Women Motif-Front Hoodie"/>
    <x v="343"/>
    <n v="4.9000000000000004"/>
    <n v="12"/>
    <n v="2299"/>
    <n v="2299"/>
    <s v="XS,S,M,L,XL"/>
    <x v="23"/>
    <n v="16928248"/>
    <n v="27588"/>
    <n v="0"/>
  </r>
  <r>
    <s v="Keyhole Neck A-Line Top"/>
    <x v="579"/>
    <n v="4"/>
    <n v="6"/>
    <n v="1699"/>
    <n v="1223"/>
    <s v="XS,S,M,L,XL,XXL"/>
    <x v="6"/>
    <n v="15166472"/>
    <n v="7338"/>
    <n v="28.016480282519129"/>
  </r>
  <r>
    <s v="Kurta with Trousers &amp; Dupatta"/>
    <x v="755"/>
    <n v="4.0999999999999996"/>
    <n v="48"/>
    <n v="3499"/>
    <n v="1399"/>
    <s v="S,M,L,XL,XXL"/>
    <x v="16"/>
    <n v="15465362"/>
    <n v="67152"/>
    <n v="60.017147756501856"/>
  </r>
  <r>
    <s v="Women Solid Faux Fur Jacket"/>
    <x v="41"/>
    <n v="3.6"/>
    <n v="79"/>
    <n v="2498"/>
    <n v="874"/>
    <s v="XS,S,M,L,XL,XXL"/>
    <x v="4"/>
    <n v="15508772"/>
    <n v="69046"/>
    <n v="65.012009607686153"/>
  </r>
  <r>
    <s v="Women Sliders"/>
    <x v="232"/>
    <n v="1.8"/>
    <n v="5"/>
    <n v="699"/>
    <n v="699"/>
    <s v="UK3,UK4,UK5,UK6,UK7"/>
    <x v="9"/>
    <n v="17539866"/>
    <n v="3495"/>
    <n v="0"/>
  </r>
  <r>
    <s v="Men Eros Perfumed Deodarant"/>
    <x v="507"/>
    <n v="4.3"/>
    <n v="88"/>
    <n v="3950"/>
    <n v="3950"/>
    <s v="100-120 ML"/>
    <x v="69"/>
    <n v="2394231"/>
    <n v="347600"/>
    <n v="0"/>
  </r>
  <r>
    <s v="Men Printed Pure Cotton T-shirt"/>
    <x v="108"/>
    <n v="4.0999999999999996"/>
    <n v="21"/>
    <n v="1299"/>
    <n v="441"/>
    <s v="S,M,L,XL,XXL"/>
    <x v="3"/>
    <n v="15593052"/>
    <n v="9261"/>
    <n v="66.05080831408776"/>
  </r>
  <r>
    <s v="Women Solid Zip Around Wallet"/>
    <x v="102"/>
    <n v="4.4000000000000004"/>
    <n v="121"/>
    <n v="1390"/>
    <n v="695"/>
    <s v="L"/>
    <x v="48"/>
    <n v="14670028"/>
    <n v="84095"/>
    <n v="50"/>
  </r>
  <r>
    <s v="Women Printed Cotton Kurta Set"/>
    <x v="1180"/>
    <n v="4.5999999999999996"/>
    <n v="7"/>
    <n v="4950"/>
    <n v="2376"/>
    <s v="S,M,L,XL,XXL"/>
    <x v="16"/>
    <n v="16086740"/>
    <n v="16632"/>
    <n v="52"/>
  </r>
  <r>
    <s v="Buds Wireless Pro"/>
    <x v="690"/>
    <n v="4.2"/>
    <n v="107"/>
    <n v="5999"/>
    <n v="3999"/>
    <s v="Onesize"/>
    <x v="178"/>
    <n v="13960828"/>
    <n v="427893"/>
    <n v="33.338889814969164"/>
  </r>
  <r>
    <s v="Woman's Cropped Lounge Pants"/>
    <x v="581"/>
    <n v="4.2"/>
    <n v="178"/>
    <n v="1299"/>
    <n v="974"/>
    <s v="S,M,L,XL"/>
    <x v="42"/>
    <n v="12493736"/>
    <n v="173372"/>
    <n v="25.019245573518091"/>
  </r>
  <r>
    <s v="Women Quilted Shoulder Bag"/>
    <x v="148"/>
    <n v="4"/>
    <n v="12"/>
    <n v="2530"/>
    <n v="1518"/>
    <s v="Onesize"/>
    <x v="53"/>
    <n v="16205116"/>
    <n v="18216"/>
    <n v="40"/>
  </r>
  <r>
    <s v="Cotton Printed T-shirt"/>
    <x v="844"/>
    <n v="4.5999999999999996"/>
    <n v="292"/>
    <n v="999"/>
    <n v="449"/>
    <s v="S,M,L,XL,XXL,3XL"/>
    <x v="3"/>
    <n v="13931744"/>
    <n v="131108"/>
    <n v="55.055055055055057"/>
  </r>
  <r>
    <s v="Women Peach Casual Joggers"/>
    <x v="219"/>
    <n v="4.4000000000000004"/>
    <n v="5"/>
    <n v="1599"/>
    <n v="559"/>
    <s v="XS,S,M,L,XL,XXL"/>
    <x v="74"/>
    <n v="17255074"/>
    <n v="2795"/>
    <n v="65.040650406504056"/>
  </r>
  <r>
    <s v="Women Embroidered Kurta with Palazzos"/>
    <x v="136"/>
    <n v="3.6"/>
    <n v="43"/>
    <n v="3349"/>
    <n v="1440"/>
    <s v="S,M,L,XL,XXL"/>
    <x v="16"/>
    <n v="15768538"/>
    <n v="61920"/>
    <n v="57.00209017617199"/>
  </r>
  <r>
    <s v="Lightly Padded Everyday Bra"/>
    <x v="158"/>
    <n v="4.4000000000000004"/>
    <n v="132"/>
    <n v="1045"/>
    <n v="1045"/>
    <s v="32B,32C,32D,34B,34C,34D,36B,36C,36D,38C,38D,40C,40D"/>
    <x v="14"/>
    <n v="10310133"/>
    <n v="137940"/>
    <n v="0"/>
  </r>
  <r>
    <s v="Men Regular Fit Running Shorts"/>
    <x v="57"/>
    <n v="4.2"/>
    <n v="100"/>
    <n v="599"/>
    <n v="599"/>
    <s v="30,32,34,36,42"/>
    <x v="92"/>
    <n v="12965144"/>
    <n v="59900"/>
    <n v="0"/>
  </r>
  <r>
    <s v="Striped Henley Neck Pure Cotton T-shirt"/>
    <x v="33"/>
    <n v="4.2"/>
    <n v="117"/>
    <n v="999"/>
    <n v="499"/>
    <s v="S,M,L,XL"/>
    <x v="3"/>
    <n v="12205838"/>
    <n v="58383"/>
    <n v="50.050050050050054"/>
  </r>
  <r>
    <s v="Women Loose Fit High-Rise Trousers"/>
    <x v="96"/>
    <n v="2.7"/>
    <n v="6"/>
    <n v="2299"/>
    <n v="873"/>
    <s v="26,28,30,32,34"/>
    <x v="43"/>
    <n v="17431388"/>
    <n v="5238"/>
    <n v="62.026968247063941"/>
  </r>
  <r>
    <s v="Infant Girls Pack Of 3 Assorted Cotton Basic Briefs"/>
    <x v="390"/>
    <n v="3.9"/>
    <n v="22"/>
    <n v="799"/>
    <n v="399"/>
    <s v="0-3M,3-6M,6-9M,9-12M"/>
    <x v="29"/>
    <n v="15737178"/>
    <n v="8778"/>
    <n v="50.062578222778477"/>
  </r>
  <r>
    <s v="Printed Layered Winter Kurta"/>
    <x v="54"/>
    <n v="4.4000000000000004"/>
    <n v="16"/>
    <n v="4995"/>
    <n v="2497"/>
    <s v="S,M,L,XL,XXL"/>
    <x v="15"/>
    <n v="13183878"/>
    <n v="39952"/>
    <n v="50.010010010010006"/>
  </r>
  <r>
    <s v="Men Pack Of 3 Shoe-Liner Socks"/>
    <x v="425"/>
    <n v="4.2"/>
    <n v="45"/>
    <n v="299"/>
    <n v="299"/>
    <s v="Onesize"/>
    <x v="52"/>
    <n v="16270896"/>
    <n v="13455"/>
    <n v="0"/>
  </r>
  <r>
    <s v="Men Regular Fit Chinos"/>
    <x v="533"/>
    <n v="4.2"/>
    <n v="13"/>
    <n v="2499"/>
    <n v="2499"/>
    <s v="29,31,32,34,36,39,44"/>
    <x v="43"/>
    <n v="13973202"/>
    <n v="32487"/>
    <n v="0"/>
  </r>
  <r>
    <s v="Women Ethnic Motifs Chanderi Silk Kurta"/>
    <x v="268"/>
    <n v="4.5"/>
    <n v="15"/>
    <n v="2599"/>
    <n v="1169"/>
    <s v="3XL,4XL,5XL,6XL"/>
    <x v="15"/>
    <n v="15021300"/>
    <n v="17535"/>
    <n v="55.021161985378995"/>
  </r>
  <r>
    <s v="Solid Sweatshirt"/>
    <x v="109"/>
    <n v="3.9"/>
    <n v="672"/>
    <n v="2449"/>
    <n v="734"/>
    <s v="S,M,L,XL"/>
    <x v="23"/>
    <n v="13137068"/>
    <n v="493248"/>
    <n v="70.028583095140874"/>
  </r>
  <r>
    <s v="Pack of 2 Solid Denim Jeggings"/>
    <x v="33"/>
    <n v="4.0999999999999996"/>
    <n v="113"/>
    <n v="2799"/>
    <n v="1119"/>
    <s v="26,28,30,32,34,36"/>
    <x v="96"/>
    <n v="13430644"/>
    <n v="126447"/>
    <n v="60.021436227224015"/>
  </r>
  <r>
    <s v="Printed Round Neck Pure Cotton T-shirt"/>
    <x v="33"/>
    <n v="4.2"/>
    <n v="125"/>
    <n v="899"/>
    <n v="269"/>
    <s v="XS,S,M,L,XL"/>
    <x v="3"/>
    <n v="11701750"/>
    <n v="33625"/>
    <n v="70.077864293659616"/>
  </r>
  <r>
    <s v="Set of 2 Window Curtains"/>
    <x v="130"/>
    <n v="4.0999999999999996"/>
    <n v="92"/>
    <n v="799"/>
    <n v="479"/>
    <s v="Window"/>
    <x v="75"/>
    <n v="7510535"/>
    <n v="44068"/>
    <n v="40.050062578222779"/>
  </r>
  <r>
    <s v="Racketsport Rapid-Dry Tshirts"/>
    <x v="4"/>
    <n v="4.4000000000000004"/>
    <n v="15"/>
    <n v="1299"/>
    <n v="844"/>
    <s v="S,M,L,XL,XXL"/>
    <x v="3"/>
    <n v="17208192"/>
    <n v="12660"/>
    <n v="35.026943802925324"/>
  </r>
  <r>
    <s v="Printed Sling Bag"/>
    <x v="10"/>
    <n v="4.4000000000000004"/>
    <n v="161"/>
    <n v="2099"/>
    <n v="1259"/>
    <s v="Onesize"/>
    <x v="53"/>
    <n v="11153992"/>
    <n v="202699"/>
    <n v="40.01905669366365"/>
  </r>
  <r>
    <s v="Ruffled Flutter Sleeved Top"/>
    <x v="115"/>
    <n v="4.2"/>
    <n v="258"/>
    <n v="1499"/>
    <n v="749"/>
    <s v="S,M,L,XL"/>
    <x v="6"/>
    <n v="11462366"/>
    <n v="193242"/>
    <n v="50.033355570380259"/>
  </r>
  <r>
    <s v="Tan Ankle Loop Block Sandals"/>
    <x v="835"/>
    <n v="4.3"/>
    <n v="7"/>
    <n v="2399"/>
    <n v="1199"/>
    <s v="EURO36,EURO37,EURO38,EURO39,EURO40,EURO41"/>
    <x v="88"/>
    <n v="14962150"/>
    <n v="8393"/>
    <n v="50.020842017507292"/>
  </r>
  <r>
    <s v="Edifice Analog Watch"/>
    <x v="42"/>
    <n v="4"/>
    <n v="36"/>
    <n v="10995"/>
    <n v="9895"/>
    <s v="Onesize"/>
    <x v="21"/>
    <n v="338042"/>
    <n v="356220"/>
    <n v="10.004547521600728"/>
  </r>
  <r>
    <s v="A-Line Kurta"/>
    <x v="266"/>
    <n v="4.5"/>
    <n v="15"/>
    <n v="1699"/>
    <n v="1019"/>
    <s v="XS,S,M,L,XL,XXL"/>
    <x v="15"/>
    <n v="14768752"/>
    <n v="15285"/>
    <n v="40.023543260741612"/>
  </r>
  <r>
    <s v="Aqua Wave Eau De Parfum 100 ml"/>
    <x v="1304"/>
    <n v="3.9"/>
    <n v="19"/>
    <n v="899"/>
    <n v="584"/>
    <s v="90-100 ML"/>
    <x v="85"/>
    <n v="17218016"/>
    <n v="11096"/>
    <n v="35.038932146829808"/>
  </r>
  <r>
    <s v="Men Running Shoes"/>
    <x v="1034"/>
    <n v="2.2000000000000002"/>
    <n v="5"/>
    <n v="9549"/>
    <n v="1718"/>
    <s v="UK6,UK7,UK8,UK9,UK10,UK11"/>
    <x v="147"/>
    <n v="16444196"/>
    <n v="8590"/>
    <n v="82.008587286626877"/>
  </r>
  <r>
    <s v="Boys Embroidered Kurta with Salwar"/>
    <x v="1305"/>
    <n v="4"/>
    <n v="5"/>
    <n v="2150"/>
    <n v="2150"/>
    <s v="6-12M,1-2Y,2-3Y,3-4Y,4-5Y,5-6Y,6-7Y,7-8Y,8-9Y"/>
    <x v="16"/>
    <n v="16265208"/>
    <n v="10750"/>
    <n v="0"/>
  </r>
  <r>
    <s v="Women Printed Kurta with Palazzos With Dupatta"/>
    <x v="52"/>
    <n v="4.3"/>
    <n v="36"/>
    <n v="3799"/>
    <n v="1709"/>
    <s v="XS,S,M,L,XL,XXL"/>
    <x v="16"/>
    <n v="14989634"/>
    <n v="61524"/>
    <n v="55.014477494077383"/>
  </r>
  <r>
    <s v="Mandarin Collar Roll-Up Sleeves Regular Top"/>
    <x v="171"/>
    <n v="5"/>
    <n v="6"/>
    <n v="1599"/>
    <n v="799"/>
    <s v="XS,S,M,L,XL,XXL,3XL,4XL,5XL"/>
    <x v="6"/>
    <n v="15913442"/>
    <n v="4794"/>
    <n v="50.03126954346466"/>
  </r>
  <r>
    <s v="Women Liva Kurta"/>
    <x v="63"/>
    <n v="4.0999999999999996"/>
    <n v="131"/>
    <n v="2299"/>
    <n v="781"/>
    <s v="XS,S,M,L,XL,XXL"/>
    <x v="15"/>
    <n v="14911932"/>
    <n v="102311"/>
    <n v="66.028708133971293"/>
  </r>
  <r>
    <s v="Pure Cotton Casual Shirt"/>
    <x v="15"/>
    <n v="4.3"/>
    <n v="11"/>
    <n v="3599"/>
    <n v="1259"/>
    <s v="38,40,42,44,46"/>
    <x v="30"/>
    <n v="16999414"/>
    <n v="13849"/>
    <n v="65.018060572381216"/>
  </r>
  <r>
    <s v="Floral Crepe A-Line Midi Dress"/>
    <x v="1076"/>
    <n v="4"/>
    <n v="5"/>
    <n v="1649"/>
    <n v="791"/>
    <s v="XS,S,M,L,XL,XXL,3XL"/>
    <x v="5"/>
    <n v="17212804"/>
    <n v="3955"/>
    <n v="52.031534263189819"/>
  </r>
  <r>
    <s v="Men Blue &amp; White Three-Piece Sherwani Set"/>
    <x v="1306"/>
    <n v="4"/>
    <n v="4"/>
    <n v="12999"/>
    <n v="3379"/>
    <s v="M,L,XL,XXL,3XL"/>
    <x v="39"/>
    <n v="14741112"/>
    <n v="13516"/>
    <n v="74.005692745595823"/>
  </r>
  <r>
    <s v="Women Super Skinny Fit Jeans"/>
    <x v="178"/>
    <n v="4.2"/>
    <n v="24"/>
    <n v="1949"/>
    <n v="1091"/>
    <s v="26,28,30,32,34"/>
    <x v="10"/>
    <n v="12391746"/>
    <n v="26184"/>
    <n v="44.022575679835811"/>
  </r>
  <r>
    <s v="Race Back Bodycon Mini Dress"/>
    <x v="210"/>
    <n v="4.5999999999999996"/>
    <n v="14"/>
    <n v="999"/>
    <n v="749"/>
    <s v="XS,S,M,L,XL"/>
    <x v="5"/>
    <n v="17013078"/>
    <n v="10486"/>
    <n v="25.025025025025027"/>
  </r>
  <r>
    <s v="Men Polo Pure Cotton T-shirt"/>
    <x v="15"/>
    <n v="4.3"/>
    <n v="6"/>
    <n v="2399"/>
    <n v="839"/>
    <s v="S,M,L,XL,XXL"/>
    <x v="3"/>
    <n v="17672072"/>
    <n v="5034"/>
    <n v="65.027094622759478"/>
  </r>
  <r>
    <s v="Button Down Puff Sleeves Shirt Dress"/>
    <x v="361"/>
    <n v="3.7"/>
    <n v="44"/>
    <n v="2199"/>
    <n v="989"/>
    <s v="XS,S,M,L,XL"/>
    <x v="5"/>
    <n v="13719176"/>
    <n v="43516"/>
    <n v="55.025011368804002"/>
  </r>
  <r>
    <s v="Slim Fit Casual Shirt"/>
    <x v="109"/>
    <n v="3.7"/>
    <n v="17"/>
    <n v="1599"/>
    <n v="623"/>
    <s v="39,40,42,44"/>
    <x v="30"/>
    <n v="16566760"/>
    <n v="10591"/>
    <n v="61.038148843026896"/>
  </r>
  <r>
    <s v="Girls Solid Leggings"/>
    <x v="16"/>
    <n v="4.8"/>
    <n v="13"/>
    <n v="229"/>
    <n v="229"/>
    <s v="2-3Y,3-4Y,5-6Y,7-8Y"/>
    <x v="46"/>
    <n v="15700486"/>
    <n v="2977"/>
    <n v="0"/>
  </r>
  <r>
    <s v="Men Aviator Sunglasses"/>
    <x v="4"/>
    <n v="4.3"/>
    <n v="400"/>
    <n v="3199"/>
    <n v="2079"/>
    <s v="L"/>
    <x v="11"/>
    <n v="2311878"/>
    <n v="831600"/>
    <n v="35.010940919037196"/>
  </r>
  <r>
    <s v="Men Polo Collar Casual T-Shirt"/>
    <x v="3"/>
    <n v="4.5"/>
    <n v="14"/>
    <n v="1799"/>
    <n v="899"/>
    <s v="S,M,L,XL,XXL"/>
    <x v="3"/>
    <n v="15219132"/>
    <n v="12586"/>
    <n v="50.027793218454697"/>
  </r>
  <r>
    <s v="Blue High-Rise Bootcut Jeans"/>
    <x v="150"/>
    <n v="4.0999999999999996"/>
    <n v="8"/>
    <n v="3999"/>
    <n v="3199"/>
    <s v="26,27,28,29,30,31,32,33,34"/>
    <x v="10"/>
    <n v="16109646"/>
    <n v="25592"/>
    <n v="20.005001250312578"/>
  </r>
  <r>
    <s v="Cotton Printed A-Line Kurta"/>
    <x v="219"/>
    <n v="4.0999999999999996"/>
    <n v="134"/>
    <n v="1799"/>
    <n v="899"/>
    <s v="XS,S,M,L,XL,XXL,3XL"/>
    <x v="15"/>
    <n v="15889752"/>
    <n v="120466"/>
    <n v="50.027793218454697"/>
  </r>
  <r>
    <s v="Women Skinny Fit Jeans"/>
    <x v="113"/>
    <n v="4.2"/>
    <n v="51"/>
    <n v="1949"/>
    <n v="974"/>
    <s v="26,28,30,32,34"/>
    <x v="10"/>
    <n v="9172371"/>
    <n v="49674"/>
    <n v="50.025654181631609"/>
  </r>
  <r>
    <s v="Women Solid Pure Cotton Shaper Briefs"/>
    <x v="310"/>
    <n v="3.6"/>
    <n v="5"/>
    <n v="895"/>
    <n v="581"/>
    <s v="S,M,L,XL,XXL"/>
    <x v="12"/>
    <n v="18056694"/>
    <n v="2905"/>
    <n v="35.083798882681563"/>
  </r>
  <r>
    <s v="Solid Polo Collar Pure Cotton T-shirt"/>
    <x v="280"/>
    <n v="4.2"/>
    <n v="106"/>
    <n v="1499"/>
    <n v="899"/>
    <s v="S,M,L,XL,XXL"/>
    <x v="3"/>
    <n v="13765594"/>
    <n v="95294"/>
    <n v="40.026684456304203"/>
  </r>
  <r>
    <s v="Women Floral Printed Night Suit"/>
    <x v="384"/>
    <n v="3.4"/>
    <n v="37"/>
    <n v="2299"/>
    <n v="919"/>
    <s v="S,M,L,XL,XXL"/>
    <x v="58"/>
    <n v="13505002"/>
    <n v="34003"/>
    <n v="60.026098303610262"/>
  </r>
  <r>
    <s v="Checked Summer Gingham Dress"/>
    <x v="1307"/>
    <n v="4.5999999999999996"/>
    <n v="10"/>
    <n v="2563"/>
    <n v="1281"/>
    <s v="XS,S,M,L"/>
    <x v="5"/>
    <n v="17171792"/>
    <n v="12810"/>
    <n v="50.0195083886071"/>
  </r>
  <r>
    <s v="Non Padded T-shirt Bra"/>
    <x v="14"/>
    <n v="4.5"/>
    <n v="203"/>
    <n v="798"/>
    <n v="718"/>
    <s v="30C,32C,34C,36C,38C,40C"/>
    <x v="14"/>
    <n v="11169974"/>
    <n v="145754"/>
    <n v="10.025062656641603"/>
  </r>
  <r>
    <s v="Women Printed Maxi Dress"/>
    <x v="136"/>
    <n v="4.0999999999999996"/>
    <n v="280"/>
    <n v="2699"/>
    <n v="1187"/>
    <s v="S,M,L,XL,XXL"/>
    <x v="5"/>
    <n v="8746073"/>
    <n v="332360"/>
    <n v="56.020748425342717"/>
  </r>
  <r>
    <s v="Women Solid Dhoti Pants"/>
    <x v="1308"/>
    <n v="4.5"/>
    <n v="34"/>
    <n v="1199"/>
    <n v="695"/>
    <s v="XS,S,M,L,XL"/>
    <x v="31"/>
    <n v="15596400"/>
    <n v="23630"/>
    <n v="42.035029190992496"/>
  </r>
  <r>
    <s v="Women Solid Casual Trousers"/>
    <x v="623"/>
    <n v="4.2"/>
    <n v="331"/>
    <n v="1299"/>
    <n v="623"/>
    <s v="28,30,32,34,36"/>
    <x v="43"/>
    <n v="2339841"/>
    <n v="206213"/>
    <n v="52.040030792917626"/>
  </r>
  <r>
    <s v="Matte Lipstick - Red Cider 28"/>
    <x v="355"/>
    <n v="4.3"/>
    <n v="187"/>
    <n v="299"/>
    <n v="194"/>
    <s v="0-10 ML"/>
    <x v="109"/>
    <n v="10699702"/>
    <n v="36278"/>
    <n v="35.11705685618729"/>
  </r>
  <r>
    <s v="Self-Design Bodycon Dress"/>
    <x v="178"/>
    <n v="5"/>
    <n v="5"/>
    <n v="1049"/>
    <n v="472"/>
    <s v="S,M,L,XL"/>
    <x v="5"/>
    <n v="17981324"/>
    <n v="2360"/>
    <n v="55.004766444232601"/>
  </r>
  <r>
    <s v="Men Training or Gym Shoes"/>
    <x v="368"/>
    <n v="4.3"/>
    <n v="13"/>
    <n v="2999"/>
    <n v="1619"/>
    <s v="UK6,UK7,UK8,UK9,UK10"/>
    <x v="147"/>
    <n v="14111120"/>
    <n v="21047"/>
    <n v="46.015338446148718"/>
  </r>
  <r>
    <s v="Zari Embroidered Kurta Set"/>
    <x v="63"/>
    <n v="4.3"/>
    <n v="117"/>
    <n v="3799"/>
    <n v="1481"/>
    <s v="XS,S,M,L,XL,XXL"/>
    <x v="16"/>
    <n v="12418820"/>
    <n v="173277"/>
    <n v="61.016056857067646"/>
  </r>
  <r>
    <s v="Bedsheet with 2 Pillow Covers"/>
    <x v="319"/>
    <n v="4.4000000000000004"/>
    <n v="95"/>
    <n v="1899"/>
    <n v="930"/>
    <s v="Double King"/>
    <x v="76"/>
    <n v="7706520"/>
    <n v="88350"/>
    <n v="51.026856240126385"/>
  </r>
  <r>
    <s v="Ethnic Printed Cotton Kurta"/>
    <x v="219"/>
    <n v="4.4000000000000004"/>
    <n v="12"/>
    <n v="1799"/>
    <n v="719"/>
    <s v="XS,S,M,L,XL,XXL,3XL"/>
    <x v="15"/>
    <n v="16927190"/>
    <n v="8628"/>
    <n v="60.033351862145636"/>
  </r>
  <r>
    <s v="Men Solid Formal Brogues"/>
    <x v="341"/>
    <n v="4.5"/>
    <n v="2"/>
    <n v="6999"/>
    <n v="1819"/>
    <s v="UK6,UK7,UK8,UK9,UK10"/>
    <x v="36"/>
    <n v="15823920"/>
    <n v="3638"/>
    <n v="74.010572938991288"/>
  </r>
  <r>
    <s v="Pack Of 2 Printed Nightdress"/>
    <x v="122"/>
    <n v="4.5"/>
    <n v="4"/>
    <n v="2999"/>
    <n v="2549"/>
    <s v="S,M,L,XL,XXL,3XL"/>
    <x v="82"/>
    <n v="16824464"/>
    <n v="10196"/>
    <n v="15.005001667222405"/>
  </r>
  <r>
    <s v="Women Analogue Watch"/>
    <x v="388"/>
    <n v="4.2"/>
    <n v="6"/>
    <n v="6295"/>
    <n v="6295"/>
    <s v="Onesize"/>
    <x v="21"/>
    <n v="14710082"/>
    <n v="37770"/>
    <n v="0"/>
  </r>
  <r>
    <s v="Women Striped T-shirt"/>
    <x v="196"/>
    <n v="4.0999999999999996"/>
    <n v="9"/>
    <n v="1999"/>
    <n v="999"/>
    <s v="XS,S,M,L,XL"/>
    <x v="3"/>
    <n v="16357642"/>
    <n v="8991"/>
    <n v="50.025012506253134"/>
  </r>
  <r>
    <s v="Women Embroidered Kurta with Trousers"/>
    <x v="1309"/>
    <n v="4.5"/>
    <n v="6"/>
    <n v="2499"/>
    <n v="999"/>
    <s v="S,M,L,XL,XXL,3XL,4XL,5XL"/>
    <x v="16"/>
    <n v="17907390"/>
    <n v="5994"/>
    <n v="60.024009603841534"/>
  </r>
  <r>
    <s v="Men Jeans"/>
    <x v="33"/>
    <n v="3.9"/>
    <n v="140"/>
    <n v="1999"/>
    <n v="899"/>
    <s v="28,30,32,34,36"/>
    <x v="10"/>
    <n v="14637664"/>
    <n v="125860"/>
    <n v="55.027513756878442"/>
  </r>
  <r>
    <s v="Men Printed Slim Fit T-shirt"/>
    <x v="143"/>
    <n v="4"/>
    <n v="21"/>
    <n v="949"/>
    <n v="313"/>
    <s v="S,M,L,XL"/>
    <x v="3"/>
    <n v="15745716"/>
    <n v="6573"/>
    <n v="67.017913593256068"/>
  </r>
  <r>
    <s v="Boys Printed Sweatshirt"/>
    <x v="167"/>
    <n v="4.0999999999999996"/>
    <n v="45"/>
    <n v="1299"/>
    <n v="584"/>
    <s v="8-10Y,10-12Y,12-14Y,14-16Y"/>
    <x v="23"/>
    <n v="15718486"/>
    <n v="26280"/>
    <n v="55.042340261739795"/>
  </r>
  <r>
    <s v="Solid Open Front Shrug"/>
    <x v="121"/>
    <n v="4.0999999999999996"/>
    <n v="289"/>
    <n v="1139"/>
    <n v="546"/>
    <s v="S,M,L,XL,XXL"/>
    <x v="103"/>
    <n v="5645553"/>
    <n v="157794"/>
    <n v="52.063213345039507"/>
  </r>
  <r>
    <s v="High Waist Training Tights"/>
    <x v="1267"/>
    <n v="4.4000000000000004"/>
    <n v="53"/>
    <n v="1680"/>
    <n v="649"/>
    <s v="S,M,L,XL,XXL,3XL,4XL,5XL"/>
    <x v="63"/>
    <n v="16017354"/>
    <n v="34397"/>
    <n v="61.36904761904762"/>
  </r>
  <r>
    <s v="150 TC 1 Queen Bedsheet with 2 Pillow Covers"/>
    <x v="132"/>
    <n v="3.7"/>
    <n v="30"/>
    <n v="1499"/>
    <n v="824"/>
    <s v="Double Queen"/>
    <x v="76"/>
    <n v="8105031"/>
    <n v="24720"/>
    <n v="45.030020013342224"/>
  </r>
  <r>
    <s v="Women Printed Kurta with Trousers With Dupatta"/>
    <x v="63"/>
    <n v="4.0999999999999996"/>
    <n v="49"/>
    <n v="3399"/>
    <n v="1937"/>
    <s v="XS,S,M,L,XL,XXL"/>
    <x v="16"/>
    <n v="15342546"/>
    <n v="94913"/>
    <n v="43.012650779641071"/>
  </r>
  <r>
    <s v="Self Design Sweatshirt"/>
    <x v="3"/>
    <n v="3.5"/>
    <n v="26"/>
    <n v="1699"/>
    <n v="1359"/>
    <s v="S,M,L,XL"/>
    <x v="23"/>
    <n v="11208808"/>
    <n v="35334"/>
    <n v="20.011771630370806"/>
  </r>
  <r>
    <s v="Unisex Leather Waist Pouch"/>
    <x v="1310"/>
    <n v="4.4000000000000004"/>
    <n v="22"/>
    <n v="1800"/>
    <n v="399"/>
    <s v="Onesize"/>
    <x v="156"/>
    <n v="17033768"/>
    <n v="8778"/>
    <n v="77.833333333333329"/>
  </r>
  <r>
    <s v="Women Kurta with Sharara"/>
    <x v="1311"/>
    <n v="4"/>
    <n v="2"/>
    <n v="4999"/>
    <n v="1199"/>
    <s v="M,L,XL,XXL"/>
    <x v="16"/>
    <n v="17113396"/>
    <n v="2398"/>
    <n v="76.015203040608128"/>
  </r>
  <r>
    <s v="Tie and Dye Top"/>
    <x v="96"/>
    <n v="3.7"/>
    <n v="7"/>
    <n v="1499"/>
    <n v="569"/>
    <s v="XS,S,M,L"/>
    <x v="6"/>
    <n v="17300490"/>
    <n v="3983"/>
    <n v="62.041360907271518"/>
  </r>
  <r>
    <s v="Women Printed Maxi Skirt"/>
    <x v="495"/>
    <n v="3.6"/>
    <n v="51"/>
    <n v="1699"/>
    <n v="764"/>
    <s v="28,30,32,34,36,38"/>
    <x v="87"/>
    <n v="12894702"/>
    <n v="38964"/>
    <n v="55.03237198351971"/>
  </r>
  <r>
    <s v="Women Swim Bikini Set"/>
    <x v="68"/>
    <n v="2.9"/>
    <n v="10"/>
    <n v="990"/>
    <n v="841"/>
    <s v="S,M,L"/>
    <x v="83"/>
    <n v="16107854"/>
    <n v="8410"/>
    <n v="15.05050505050505"/>
  </r>
  <r>
    <s v="Women Structured Shoulder Bag"/>
    <x v="102"/>
    <n v="4.5999999999999996"/>
    <n v="10"/>
    <n v="2490"/>
    <n v="1494"/>
    <s v="L"/>
    <x v="53"/>
    <n v="15346860"/>
    <n v="14940"/>
    <n v="40"/>
  </r>
  <r>
    <s v="Men   Colourblocked Sneakers"/>
    <x v="33"/>
    <n v="3.1"/>
    <n v="26"/>
    <n v="3295"/>
    <n v="856"/>
    <s v="UK6,UK7,UK8,UK9,UK10,UK11"/>
    <x v="60"/>
    <n v="15601248"/>
    <n v="22256"/>
    <n v="74.021244309559947"/>
  </r>
  <r>
    <s v="Set Of 2 Silver-Plated Tamanna Kada Anklets"/>
    <x v="1312"/>
    <n v="3.7"/>
    <n v="44"/>
    <n v="3299"/>
    <n v="659"/>
    <s v="Onesize"/>
    <x v="108"/>
    <n v="14771458"/>
    <n v="28996"/>
    <n v="80.024249772658379"/>
  </r>
  <r>
    <s v="Solid Maxi Dress"/>
    <x v="251"/>
    <n v="4"/>
    <n v="111"/>
    <n v="2499"/>
    <n v="1499"/>
    <s v="S,M,L,XL,XXL"/>
    <x v="5"/>
    <n v="13839512"/>
    <n v="166389"/>
    <n v="40.016006402561018"/>
  </r>
  <r>
    <s v="Men Textured Leather Slip-Ons"/>
    <x v="169"/>
    <n v="4"/>
    <n v="5"/>
    <n v="3490"/>
    <n v="1745"/>
    <s v="UK5,UK6,UK7,UK8,UK9,UK10"/>
    <x v="36"/>
    <n v="14463492"/>
    <n v="8725"/>
    <n v="50"/>
  </r>
  <r>
    <s v="Bandhani Saree"/>
    <x v="271"/>
    <n v="4.3"/>
    <n v="3"/>
    <n v="1299"/>
    <n v="402"/>
    <s v="Onesize"/>
    <x v="0"/>
    <n v="16914866"/>
    <n v="1206"/>
    <n v="69.053117782909936"/>
  </r>
  <r>
    <s v="Men Slim Fit Cotton Shirt"/>
    <x v="109"/>
    <n v="4"/>
    <n v="6"/>
    <n v="1249"/>
    <n v="512"/>
    <s v="39,40,42,44"/>
    <x v="30"/>
    <n v="17280234"/>
    <n v="3072"/>
    <n v="59.00720576461169"/>
  </r>
  <r>
    <s v="Coffee Lip Kit"/>
    <x v="164"/>
    <n v="4.5999999999999996"/>
    <n v="1100"/>
    <n v="947"/>
    <n v="852"/>
    <s v="Pack"/>
    <x v="49"/>
    <n v="17266432"/>
    <n v="937200"/>
    <n v="10.031678986272439"/>
  </r>
  <r>
    <s v="Women Mid-Rise Denim Shorts"/>
    <x v="66"/>
    <n v="3.9"/>
    <n v="25"/>
    <n v="2475"/>
    <n v="891"/>
    <s v="28,30,32,34,36"/>
    <x v="92"/>
    <n v="14579962"/>
    <n v="22275"/>
    <n v="64"/>
  </r>
  <r>
    <s v="Men Slim Fit Jeans"/>
    <x v="11"/>
    <n v="3.8"/>
    <n v="8"/>
    <n v="2699"/>
    <n v="1403"/>
    <s v="28,30,32,34,36,38"/>
    <x v="10"/>
    <n v="17023476"/>
    <n v="11224"/>
    <n v="48.017784364579477"/>
  </r>
  <r>
    <s v="Graphic Backpack"/>
    <x v="246"/>
    <n v="3.4"/>
    <n v="12"/>
    <n v="1349"/>
    <n v="593"/>
    <s v="S"/>
    <x v="80"/>
    <n v="12921322"/>
    <n v="7116"/>
    <n v="56.041512231282432"/>
  </r>
  <r>
    <s v="Men Printed Polo Collar T-shirt"/>
    <x v="86"/>
    <n v="3.9"/>
    <n v="7"/>
    <n v="1699"/>
    <n v="764"/>
    <s v="S,M,L,XL"/>
    <x v="3"/>
    <n v="15606782"/>
    <n v="5348"/>
    <n v="55.03237198351971"/>
  </r>
  <r>
    <s v="Solid Cotton Casual Shirt"/>
    <x v="489"/>
    <n v="4.7"/>
    <n v="15"/>
    <n v="1498"/>
    <n v="674"/>
    <s v="38,40,42,44"/>
    <x v="30"/>
    <n v="15905150"/>
    <n v="10110"/>
    <n v="55.006675567423237"/>
  </r>
  <r>
    <s v="Men Kurta with Churidar"/>
    <x v="302"/>
    <n v="4.0999999999999996"/>
    <n v="34"/>
    <n v="4249"/>
    <n v="1487"/>
    <s v="S,M,L,XL,XXL"/>
    <x v="16"/>
    <n v="13937200"/>
    <n v="50558"/>
    <n v="65.00353024240998"/>
  </r>
  <r>
    <s v="Men Solid  Joggers"/>
    <x v="942"/>
    <n v="4.5999999999999996"/>
    <n v="7"/>
    <n v="1999"/>
    <n v="1299"/>
    <s v="S,M,L,XL,XXL"/>
    <x v="74"/>
    <n v="17184646"/>
    <n v="9093"/>
    <n v="35.017508754377189"/>
  </r>
  <r>
    <s v="Printed Nightdress"/>
    <x v="626"/>
    <n v="4"/>
    <n v="112"/>
    <n v="2099"/>
    <n v="944"/>
    <s v="S,M,L,XL,XXL"/>
    <x v="82"/>
    <n v="14526658"/>
    <n v="105728"/>
    <n v="55.026202953787518"/>
  </r>
  <r>
    <s v="Striped Henley Neck Pure Cotton T-shirt"/>
    <x v="33"/>
    <n v="4.0999999999999996"/>
    <n v="128"/>
    <n v="999"/>
    <n v="449"/>
    <s v="S,M,L,XL"/>
    <x v="3"/>
    <n v="12205866"/>
    <n v="57472"/>
    <n v="55.055055055055057"/>
  </r>
  <r>
    <s v="Women Solid Wedges"/>
    <x v="1176"/>
    <n v="3.5"/>
    <n v="6"/>
    <n v="1999"/>
    <n v="1299"/>
    <s v="EURO36,EURO37,EURO38,EURO39,EURO40,EURO41"/>
    <x v="88"/>
    <n v="17079092"/>
    <n v="7794"/>
    <n v="35.017508754377189"/>
  </r>
  <r>
    <s v="Women Analogue Watch"/>
    <x v="359"/>
    <n v="4.2"/>
    <n v="26"/>
    <n v="899"/>
    <n v="899"/>
    <s v="Onesize"/>
    <x v="21"/>
    <n v="5570725"/>
    <n v="23374"/>
    <n v="0"/>
  </r>
  <r>
    <s v="Men Slim Fit Trousers"/>
    <x v="109"/>
    <n v="3.3"/>
    <n v="22"/>
    <n v="2099"/>
    <n v="839"/>
    <s v="30,32,34,36"/>
    <x v="43"/>
    <n v="14896762"/>
    <n v="18458"/>
    <n v="60.028585040495472"/>
  </r>
  <r>
    <s v="Printed Kurta with Sharara &amp; Dupatta"/>
    <x v="483"/>
    <n v="4.5"/>
    <n v="46"/>
    <n v="7999"/>
    <n v="2399"/>
    <s v="S,M,L,XL,XXL"/>
    <x v="16"/>
    <n v="13355738"/>
    <n v="110354"/>
    <n v="70.00875109388673"/>
  </r>
  <r>
    <s v="Slim Fit Opaque Formal Shirt"/>
    <x v="608"/>
    <n v="4.8"/>
    <n v="5"/>
    <n v="2999"/>
    <n v="989"/>
    <s v="46,48,50,52"/>
    <x v="30"/>
    <n v="15072040"/>
    <n v="4945"/>
    <n v="67.02234078026008"/>
  </r>
  <r>
    <s v="Women Oversized Hoodie"/>
    <x v="343"/>
    <n v="4.2"/>
    <n v="63"/>
    <n v="2299"/>
    <n v="1839"/>
    <s v="XS,S,M,L,XL"/>
    <x v="23"/>
    <n v="14927400"/>
    <n v="115857"/>
    <n v="20.008699434536755"/>
  </r>
  <r>
    <s v="Solid A-Line Dress"/>
    <x v="487"/>
    <n v="4.2"/>
    <n v="23"/>
    <n v="3095"/>
    <n v="2166"/>
    <s v="XS,S,M,L,XL"/>
    <x v="5"/>
    <n v="11552824"/>
    <n v="49818"/>
    <n v="30.016155088852987"/>
  </r>
  <r>
    <s v="Men Polo Collar T-shirt"/>
    <x v="227"/>
    <n v="4.3"/>
    <n v="11"/>
    <n v="549"/>
    <n v="549"/>
    <s v="S,M,L,XL,XXL"/>
    <x v="3"/>
    <n v="17406964"/>
    <n v="6039"/>
    <n v="0"/>
  </r>
  <r>
    <s v="Women Solid Joggers"/>
    <x v="489"/>
    <n v="4"/>
    <n v="17"/>
    <n v="1498"/>
    <n v="524"/>
    <s v="S,M,L,XL"/>
    <x v="74"/>
    <n v="14714764"/>
    <n v="8908"/>
    <n v="65.020026702269689"/>
  </r>
  <r>
    <s v="Men Pack Of 2 Solid Pure Cotton Basic Briefs"/>
    <x v="821"/>
    <n v="4.5999999999999996"/>
    <n v="31"/>
    <n v="278"/>
    <n v="264"/>
    <s v="S,M,L"/>
    <x v="29"/>
    <n v="16359640"/>
    <n v="8184"/>
    <n v="5.0359712230215825"/>
  </r>
  <r>
    <s v="Embellished Tiered Midi Dress"/>
    <x v="1313"/>
    <n v="4.8"/>
    <n v="21"/>
    <n v="3199"/>
    <n v="1919"/>
    <s v="XS,S,M,L,XL,XXL"/>
    <x v="5"/>
    <n v="15577348"/>
    <n v="40299"/>
    <n v="40.012503907471086"/>
  </r>
  <r>
    <s v="Girls Printed Top with Skirt"/>
    <x v="846"/>
    <n v="4.4000000000000004"/>
    <n v="5"/>
    <n v="2099"/>
    <n v="1049"/>
    <s v="11-12Y,12-13Y,13-14Y,14-15Y"/>
    <x v="78"/>
    <n v="17418878"/>
    <n v="5245"/>
    <n v="50.023820867079557"/>
  </r>
  <r>
    <s v="Women Solid Waist Pouch"/>
    <x v="1314"/>
    <n v="4.2"/>
    <n v="74"/>
    <n v="1775"/>
    <n v="887"/>
    <s v="Onesize"/>
    <x v="156"/>
    <n v="11757674"/>
    <n v="65638"/>
    <n v="50.028169014084511"/>
  </r>
  <r>
    <s v="Women Cropped Palazzos"/>
    <x v="52"/>
    <n v="3.5"/>
    <n v="176"/>
    <n v="1399"/>
    <n v="349"/>
    <s v="26,28,30,32,34,36"/>
    <x v="56"/>
    <n v="12105262"/>
    <n v="61424"/>
    <n v="75.053609721229449"/>
  </r>
  <r>
    <s v="Women Acrylic Ribbed Pullover"/>
    <x v="196"/>
    <n v="4.5"/>
    <n v="31"/>
    <n v="2999"/>
    <n v="1499"/>
    <s v="XS,S,M,L,XL"/>
    <x v="40"/>
    <n v="15965750"/>
    <n v="46469"/>
    <n v="50.016672224074689"/>
  </r>
  <r>
    <s v="Regular Top"/>
    <x v="133"/>
    <n v="4.2"/>
    <n v="21"/>
    <n v="1790"/>
    <n v="1074"/>
    <s v="XXS,XS,S,M,XL"/>
    <x v="6"/>
    <n v="15102850"/>
    <n v="22554"/>
    <n v="40"/>
  </r>
  <r>
    <s v="Paisley Print Kurta &amp; Trousers"/>
    <x v="52"/>
    <n v="3.8"/>
    <n v="260"/>
    <n v="2199"/>
    <n v="769"/>
    <s v="XS,S,M,L,XL,XXL"/>
    <x v="16"/>
    <n v="12105024"/>
    <n v="199940"/>
    <n v="65.029558890404729"/>
  </r>
  <r>
    <s v="Slim Fit Checked Casual Shirt"/>
    <x v="82"/>
    <n v="4.0999999999999996"/>
    <n v="56"/>
    <n v="1899"/>
    <n v="1139"/>
    <s v="38,40,42,44,46"/>
    <x v="30"/>
    <n v="13848746"/>
    <n v="63784"/>
    <n v="40.021063717746181"/>
  </r>
  <r>
    <s v="Solid Shoulder Bag"/>
    <x v="1315"/>
    <n v="3.8"/>
    <n v="50"/>
    <n v="1499"/>
    <n v="524"/>
    <s v="Onesize"/>
    <x v="53"/>
    <n v="14127578"/>
    <n v="26200"/>
    <n v="65.043362241494336"/>
  </r>
  <r>
    <s v="Men Typography Printed T-shirt"/>
    <x v="275"/>
    <n v="4.7"/>
    <n v="6"/>
    <n v="1199"/>
    <n v="839"/>
    <s v="S,M,L,XL,XXL"/>
    <x v="3"/>
    <n v="17944942"/>
    <n v="5034"/>
    <n v="30.025020850708923"/>
  </r>
  <r>
    <s v="Printed Night suit"/>
    <x v="626"/>
    <n v="4.3"/>
    <n v="7"/>
    <n v="1699"/>
    <n v="764"/>
    <s v="S,M,L,XL"/>
    <x v="58"/>
    <n v="14303566"/>
    <n v="5348"/>
    <n v="55.03237198351971"/>
  </r>
  <r>
    <s v="Women Checked Lounge Pants"/>
    <x v="310"/>
    <n v="4.5"/>
    <n v="8"/>
    <n v="1195"/>
    <n v="597"/>
    <s v="XS,S,M,L,XL,XXL"/>
    <x v="42"/>
    <n v="17396782"/>
    <n v="4776"/>
    <n v="50.041841004184093"/>
  </r>
  <r>
    <s v="Solid Open Front Shrug"/>
    <x v="933"/>
    <n v="4.3"/>
    <n v="32"/>
    <n v="999"/>
    <n v="799"/>
    <s v="S,M,L,XL,XXL,3XL"/>
    <x v="103"/>
    <n v="4028794"/>
    <n v="25568"/>
    <n v="20.02002002002002"/>
  </r>
  <r>
    <s v="Peach Solid Co-ord Set"/>
    <x v="33"/>
    <n v="4.5"/>
    <n v="8"/>
    <n v="1799"/>
    <n v="629"/>
    <s v="XS,S,M,L,XL"/>
    <x v="65"/>
    <n v="16833892"/>
    <n v="5032"/>
    <n v="65.036131183991102"/>
  </r>
  <r>
    <s v="Women Typography Printed T-shirt"/>
    <x v="33"/>
    <n v="4"/>
    <n v="9"/>
    <n v="1199"/>
    <n v="311"/>
    <s v="XS,S,M,L,XL"/>
    <x v="3"/>
    <n v="16609776"/>
    <n v="2799"/>
    <n v="74.061718098415341"/>
  </r>
  <r>
    <s v="Woven Design Wedge Sandals"/>
    <x v="266"/>
    <n v="4.7"/>
    <n v="19"/>
    <n v="3499"/>
    <n v="2099"/>
    <s v="EURO36,EURO37,EURO38,EURO39,EURO40,EURO41"/>
    <x v="88"/>
    <n v="14473818"/>
    <n v="39881"/>
    <n v="40.011431837667907"/>
  </r>
  <r>
    <s v="Cotton Slim Fit Casual Shirt"/>
    <x v="160"/>
    <n v="3.7"/>
    <n v="6"/>
    <n v="2495"/>
    <n v="1122"/>
    <s v="40,42,44,46"/>
    <x v="30"/>
    <n v="17540986"/>
    <n v="6732"/>
    <n v="55.030060120240478"/>
  </r>
  <r>
    <s v="Men Slim Fit Jeans"/>
    <x v="471"/>
    <n v="5"/>
    <n v="5"/>
    <n v="3799"/>
    <n v="1709"/>
    <s v="28,30,32,34,36,38"/>
    <x v="10"/>
    <n v="16300758"/>
    <n v="8545"/>
    <n v="55.014477494077383"/>
  </r>
  <r>
    <s v="Women Packable Trousers"/>
    <x v="4"/>
    <n v="4"/>
    <n v="22"/>
    <n v="2999"/>
    <n v="1049"/>
    <s v="26,28,30,32,34"/>
    <x v="43"/>
    <n v="14701456"/>
    <n v="23078"/>
    <n v="65.021673891297098"/>
  </r>
  <r>
    <s v="Women Skinny Fit Jeans"/>
    <x v="29"/>
    <n v="4.2"/>
    <n v="87"/>
    <n v="2349"/>
    <n v="1174"/>
    <s v="26,28,30,32,34"/>
    <x v="10"/>
    <n v="10728890"/>
    <n v="102138"/>
    <n v="50.021285653469562"/>
  </r>
  <r>
    <s v="Men Varsity Printed Slim Fit T-shirt"/>
    <x v="143"/>
    <n v="4.0999999999999996"/>
    <n v="110"/>
    <n v="749"/>
    <n v="314"/>
    <s v="S,M,L,XL"/>
    <x v="3"/>
    <n v="15898704"/>
    <n v="34540"/>
    <n v="58.077436582109478"/>
  </r>
  <r>
    <s v="Slim Fit Printed Casual Shirt"/>
    <x v="109"/>
    <n v="3.5"/>
    <n v="23"/>
    <n v="1299"/>
    <n v="532"/>
    <s v="39,40,42,44"/>
    <x v="30"/>
    <n v="17046980"/>
    <n v="12236"/>
    <n v="59.045419553502697"/>
  </r>
  <r>
    <s v="Men Floral Embroidered Kurta"/>
    <x v="266"/>
    <n v="4"/>
    <n v="5"/>
    <n v="2999"/>
    <n v="1649"/>
    <s v="S,M,L,XL,XXL"/>
    <x v="15"/>
    <n v="16267434"/>
    <n v="8245"/>
    <n v="45.015005001667227"/>
  </r>
  <r>
    <s v="Women Analogue Watch"/>
    <x v="1316"/>
    <n v="4.4000000000000004"/>
    <n v="10"/>
    <n v="14495"/>
    <n v="8697"/>
    <s v="Onesize"/>
    <x v="21"/>
    <n v="14872874"/>
    <n v="86970"/>
    <n v="40"/>
  </r>
  <r>
    <s v="Women Printed Nightdress"/>
    <x v="8"/>
    <n v="4.4000000000000004"/>
    <n v="7"/>
    <n v="1499"/>
    <n v="749"/>
    <s v="S,M,L,XL"/>
    <x v="82"/>
    <n v="15674614"/>
    <n v="5243"/>
    <n v="50.033355570380259"/>
  </r>
  <r>
    <s v="Men Striped Polo Collar T-shirt"/>
    <x v="86"/>
    <n v="4.5"/>
    <n v="17"/>
    <n v="1399"/>
    <n v="699"/>
    <s v="S,M,L,XL"/>
    <x v="3"/>
    <n v="15822094"/>
    <n v="11883"/>
    <n v="50.035739814152969"/>
  </r>
  <r>
    <s v="Slim Fit Cotton Casual Shirt"/>
    <x v="257"/>
    <n v="4.5999999999999996"/>
    <n v="10"/>
    <n v="1399"/>
    <n v="559"/>
    <s v="39,40,42,44"/>
    <x v="30"/>
    <n v="17579948"/>
    <n v="5590"/>
    <n v="60.042887776983555"/>
  </r>
  <r>
    <s v="Men Slim Fit Cotton T-shirt"/>
    <x v="109"/>
    <n v="4.7"/>
    <n v="6"/>
    <n v="699"/>
    <n v="286"/>
    <s v="S,M,L,XL"/>
    <x v="3"/>
    <n v="17434898"/>
    <n v="1716"/>
    <n v="59.084406294706724"/>
  </r>
  <r>
    <s v="Men Striped Slip-On Sneakers"/>
    <x v="33"/>
    <n v="3.3"/>
    <n v="85"/>
    <n v="2995"/>
    <n v="838"/>
    <s v="UK6,UK7,UK8,UK9,UK10"/>
    <x v="60"/>
    <n v="15682496"/>
    <n v="71230"/>
    <n v="72.020033388981645"/>
  </r>
  <r>
    <s v="EDT Spray &amp; Body Spray"/>
    <x v="970"/>
    <n v="4.2"/>
    <n v="18500"/>
    <n v="3699"/>
    <n v="2626"/>
    <s v="Pack"/>
    <x v="85"/>
    <n v="2394547"/>
    <n v="48581000"/>
    <n v="29.00783995674507"/>
  </r>
  <r>
    <s v="300 TC King Bedsheet 2 Covers"/>
    <x v="356"/>
    <n v="4.0999999999999996"/>
    <n v="7"/>
    <n v="2929"/>
    <n v="878"/>
    <s v="Double King"/>
    <x v="76"/>
    <n v="17224650"/>
    <n v="6146"/>
    <n v="70.023898941618299"/>
  </r>
  <r>
    <s v="Set of 5 Square Cushion Covers"/>
    <x v="963"/>
    <n v="4.5999999999999996"/>
    <n v="35"/>
    <n v="1999"/>
    <n v="599"/>
    <s v="16&quot;X16&quot;"/>
    <x v="86"/>
    <n v="16884686"/>
    <n v="20965"/>
    <n v="70.035017508754379"/>
  </r>
  <r>
    <s v="Printed Straight Kurta"/>
    <x v="154"/>
    <n v="4.2"/>
    <n v="53"/>
    <n v="1499"/>
    <n v="674"/>
    <s v="S,M,L,XL,XXL"/>
    <x v="15"/>
    <n v="13154234"/>
    <n v="35722"/>
    <n v="55.03669112741828"/>
  </r>
  <r>
    <s v="Set Of 2 Silver-Plated Bangles"/>
    <x v="1152"/>
    <n v="4.3"/>
    <n v="38"/>
    <n v="1999"/>
    <n v="659"/>
    <s v="2.4,2.6,2.8"/>
    <x v="130"/>
    <n v="16410940"/>
    <n v="25042"/>
    <n v="67.033516758379193"/>
  </r>
  <r>
    <s v="150 GSM Double Bed Comforter"/>
    <x v="490"/>
    <n v="4.0999999999999996"/>
    <n v="8"/>
    <n v="4999"/>
    <n v="2499"/>
    <s v="Double King"/>
    <x v="41"/>
    <n v="15659736"/>
    <n v="19992"/>
    <n v="50.010002000400078"/>
  </r>
  <r>
    <s v="Shampoo Bar Curly Hair"/>
    <x v="1317"/>
    <n v="4.8"/>
    <n v="19"/>
    <n v="449"/>
    <n v="291"/>
    <s v="0-100 ML"/>
    <x v="44"/>
    <n v="14472362"/>
    <n v="5529"/>
    <n v="35.189309576837417"/>
  </r>
  <r>
    <s v="Semi-Stitched Lehenga Unstitched Blouse With Dupatta"/>
    <x v="1232"/>
    <n v="4.4000000000000004"/>
    <n v="28"/>
    <n v="12999"/>
    <n v="3769"/>
    <s v="Onesize"/>
    <x v="35"/>
    <n v="15051724"/>
    <n v="105532"/>
    <n v="71.005461958612202"/>
  </r>
  <r>
    <s v="Men Trousers"/>
    <x v="3"/>
    <n v="3"/>
    <n v="7"/>
    <n v="3499"/>
    <n v="2449"/>
    <s v="46,48,50,52,54"/>
    <x v="43"/>
    <n v="15713814"/>
    <n v="17143"/>
    <n v="30.008573878250928"/>
  </r>
  <r>
    <s v="Women Sacred Love EDP 50 ml"/>
    <x v="249"/>
    <n v="4.5"/>
    <n v="463"/>
    <n v="1200"/>
    <n v="900"/>
    <s v="50-60 ML"/>
    <x v="85"/>
    <n v="7688461"/>
    <n v="416700"/>
    <n v="25"/>
  </r>
  <r>
    <s v="Women Structured Handheld Bag"/>
    <x v="340"/>
    <n v="5"/>
    <n v="3"/>
    <n v="2999"/>
    <n v="2069"/>
    <s v="Onesize"/>
    <x v="53"/>
    <n v="18036780"/>
    <n v="6207"/>
    <n v="31.010336778926305"/>
  </r>
  <r>
    <s v="Transparent Water Bottle"/>
    <x v="24"/>
    <n v="4.5999999999999996"/>
    <n v="85"/>
    <n v="899"/>
    <n v="629"/>
    <s v="Onesize"/>
    <x v="152"/>
    <n v="9672545"/>
    <n v="53465"/>
    <n v="30.033370411568409"/>
  </r>
  <r>
    <s v="Floral Regular Crop Top"/>
    <x v="315"/>
    <n v="4"/>
    <n v="34"/>
    <n v="1499"/>
    <n v="524"/>
    <s v="XS,S,M,L,XL,XXL"/>
    <x v="6"/>
    <n v="15980858"/>
    <n v="17816"/>
    <n v="65.043362241494336"/>
  </r>
  <r>
    <s v="Men Skinny Fit Jeans"/>
    <x v="306"/>
    <n v="3.3"/>
    <n v="29"/>
    <n v="1799"/>
    <n v="899"/>
    <s v="28,30,32,34,36,38"/>
    <x v="10"/>
    <n v="15882974"/>
    <n v="26071"/>
    <n v="50.027793218454697"/>
  </r>
  <r>
    <s v="Lightly Padded T-shirt Bra"/>
    <x v="310"/>
    <n v="4.3"/>
    <n v="65"/>
    <n v="695"/>
    <n v="347"/>
    <s v="32B,32C,32D,34B,34C,34D,36B,36C,36D,38B,38C,38D"/>
    <x v="14"/>
    <n v="18073606"/>
    <n v="22555"/>
    <n v="50.07194244604316"/>
  </r>
  <r>
    <s v="Embellished One Toe Flats"/>
    <x v="444"/>
    <n v="4.0999999999999996"/>
    <n v="120"/>
    <n v="999"/>
    <n v="599"/>
    <s v="EURO36,EURO37,EURO38,EURO39,EURO40,EURO41,EURO42"/>
    <x v="26"/>
    <n v="15682108"/>
    <n v="71880"/>
    <n v="40.04004004004004"/>
  </r>
  <r>
    <s v="Men Printed Slim Fit T-shirt"/>
    <x v="143"/>
    <n v="3.6"/>
    <n v="24"/>
    <n v="799"/>
    <n v="263"/>
    <s v="S,M,L,XL"/>
    <x v="3"/>
    <n v="15745710"/>
    <n v="6312"/>
    <n v="67.083854818523164"/>
  </r>
  <r>
    <s v="Unisex Grey Duffel Bag"/>
    <x v="882"/>
    <n v="4.0999999999999996"/>
    <n v="95"/>
    <n v="1499"/>
    <n v="1499"/>
    <s v="Onesize"/>
    <x v="97"/>
    <n v="7997313"/>
    <n v="142405"/>
    <n v="0"/>
  </r>
  <r>
    <s v="Men Walking Shoes"/>
    <x v="368"/>
    <n v="3.6"/>
    <n v="19"/>
    <n v="2999"/>
    <n v="1619"/>
    <s v="UK6,UK7,UK8,UK9,UK10"/>
    <x v="147"/>
    <n v="14488352"/>
    <n v="30761"/>
    <n v="46.015338446148718"/>
  </r>
  <r>
    <s v="Men Polo Collar Slim Fit Pure Cotton T-shirt"/>
    <x v="748"/>
    <n v="4.5999999999999996"/>
    <n v="5"/>
    <n v="1995"/>
    <n v="1197"/>
    <s v="S,M,L,XL,XXL,3XL"/>
    <x v="3"/>
    <n v="15548662"/>
    <n v="5985"/>
    <n v="40"/>
  </r>
  <r>
    <s v="Cotton Solid Casual Shirt"/>
    <x v="30"/>
    <n v="4.8"/>
    <n v="6"/>
    <n v="2199"/>
    <n v="1099"/>
    <s v="46,48,50,52,56"/>
    <x v="30"/>
    <n v="17287864"/>
    <n v="6594"/>
    <n v="50.022737608003645"/>
  </r>
  <r>
    <s v="Women Checked Baby Tee"/>
    <x v="6"/>
    <n v="3.6"/>
    <n v="8"/>
    <n v="999"/>
    <n v="399"/>
    <s v="XS,S,M,L,XL"/>
    <x v="3"/>
    <n v="16771166"/>
    <n v="3192"/>
    <n v="60.06006006006006"/>
  </r>
  <r>
    <s v="Gold-Plated Stone-Studded Handcrafted Jewellery Set"/>
    <x v="71"/>
    <n v="3.9"/>
    <n v="33"/>
    <n v="2640"/>
    <n v="792"/>
    <s v="Onesize"/>
    <x v="104"/>
    <n v="15905482"/>
    <n v="26136"/>
    <n v="70"/>
  </r>
  <r>
    <s v="Chikankari Kurta Set &amp; Dupatta"/>
    <x v="399"/>
    <n v="4"/>
    <n v="24"/>
    <n v="4100"/>
    <n v="2050"/>
    <s v="S,M,L,XL,XXL"/>
    <x v="16"/>
    <n v="14868168"/>
    <n v="49200"/>
    <n v="50"/>
  </r>
  <r>
    <s v="Floral Print Georgette Top"/>
    <x v="115"/>
    <n v="4.0999999999999996"/>
    <n v="11"/>
    <n v="1549"/>
    <n v="619"/>
    <s v="XS,S,M,L,XL,XXL"/>
    <x v="6"/>
    <n v="17277888"/>
    <n v="6809"/>
    <n v="60.038734667527436"/>
  </r>
  <r>
    <s v="Men Slim Fit Casual Shirt"/>
    <x v="109"/>
    <n v="4.0999999999999996"/>
    <n v="145"/>
    <n v="999"/>
    <n v="519"/>
    <s v="39,40,42,44"/>
    <x v="30"/>
    <n v="2130329"/>
    <n v="75255"/>
    <n v="48.048048048048045"/>
  </r>
  <r>
    <s v="Men Batman Printed Flip-Flops"/>
    <x v="967"/>
    <n v="4.4000000000000004"/>
    <n v="14"/>
    <n v="399"/>
    <n v="299"/>
    <s v="UK7,UK8,UK9,UK10"/>
    <x v="9"/>
    <n v="16441472"/>
    <n v="4186"/>
    <n v="25.062656641604008"/>
  </r>
  <r>
    <s v="Women Ribbed T-Shirt"/>
    <x v="133"/>
    <n v="3.8"/>
    <n v="13"/>
    <n v="2390"/>
    <n v="1434"/>
    <s v="S,M,L"/>
    <x v="3"/>
    <n v="16125224"/>
    <n v="18642"/>
    <n v="40"/>
  </r>
  <r>
    <s v="Cotton T-shirt Bra"/>
    <x v="158"/>
    <n v="3.3"/>
    <n v="10"/>
    <n v="545"/>
    <n v="517"/>
    <s v="32B,32C,32D,34B,34C,34D,36B,36C,36D"/>
    <x v="14"/>
    <n v="14574286"/>
    <n v="5170"/>
    <n v="5.1376146788990829"/>
  </r>
  <r>
    <s v="Men Solid Bandhgala Blazer"/>
    <x v="180"/>
    <n v="3.1"/>
    <n v="80"/>
    <n v="5999"/>
    <n v="1919"/>
    <s v="36,38,40,42,44,46"/>
    <x v="90"/>
    <n v="13828006"/>
    <n v="153520"/>
    <n v="68.011335222537099"/>
  </r>
  <r>
    <s v="Men Regular Fit Casual Shirt"/>
    <x v="82"/>
    <n v="4.3"/>
    <n v="29"/>
    <n v="1899"/>
    <n v="949"/>
    <s v="38,40,42,44,46"/>
    <x v="30"/>
    <n v="10708222"/>
    <n v="27521"/>
    <n v="50.026329647182735"/>
  </r>
  <r>
    <s v="Women Solid Jeggings"/>
    <x v="1108"/>
    <n v="4.5999999999999996"/>
    <n v="16"/>
    <n v="3599"/>
    <n v="899"/>
    <s v="26,28,30,32,34"/>
    <x v="96"/>
    <n v="12991900"/>
    <n v="14384"/>
    <n v="75.020839121978327"/>
  </r>
  <r>
    <s v="Men Sandals"/>
    <x v="244"/>
    <n v="3.6"/>
    <n v="21"/>
    <n v="4199"/>
    <n v="797"/>
    <s v="UK6,UK7,UK8,UK9,UK10,UK11,UK12,UK13"/>
    <x v="84"/>
    <n v="11180252"/>
    <n v="16737"/>
    <n v="81.019290307216011"/>
  </r>
  <r>
    <s v="Men Chronograph Watch"/>
    <x v="84"/>
    <n v="3.8"/>
    <n v="11"/>
    <n v="11995"/>
    <n v="11995"/>
    <s v="Onesize"/>
    <x v="21"/>
    <n v="1392340"/>
    <n v="131945"/>
    <n v="0"/>
  </r>
  <r>
    <s v="Unisex Printed Backpack"/>
    <x v="324"/>
    <n v="4.2"/>
    <n v="32"/>
    <n v="1749"/>
    <n v="1749"/>
    <s v="Onesize"/>
    <x v="80"/>
    <n v="11552220"/>
    <n v="55968"/>
    <n v="0"/>
  </r>
  <r>
    <s v="Boys Joggers"/>
    <x v="545"/>
    <n v="4.5"/>
    <n v="28"/>
    <n v="1299"/>
    <n v="1299"/>
    <s v="1-2Y,2-3Y,3-4Y,4-5Y,6-7Y,8-9Y,9-10Y,10-11Y,11-12Y,13-14Y"/>
    <x v="74"/>
    <n v="14887268"/>
    <n v="36372"/>
    <n v="0"/>
  </r>
  <r>
    <s v="Men Solid Slim-Fit Track Pants"/>
    <x v="1109"/>
    <n v="4.0999999999999996"/>
    <n v="187"/>
    <n v="1499"/>
    <n v="974"/>
    <s v="S,M,L,XL,XXL"/>
    <x v="74"/>
    <n v="11848624"/>
    <n v="182138"/>
    <n v="35.023348899266175"/>
  </r>
  <r>
    <s v="Pack of 2 Sports Bras"/>
    <x v="185"/>
    <n v="4.4000000000000004"/>
    <n v="5800"/>
    <n v="798"/>
    <n v="798"/>
    <s v="XS,S,M,L,XL"/>
    <x v="14"/>
    <n v="11796010"/>
    <n v="4628400"/>
    <n v="0"/>
  </r>
  <r>
    <s v="Men Mid-Rise Stretchable Jeans"/>
    <x v="219"/>
    <n v="3"/>
    <n v="6"/>
    <n v="2099"/>
    <n v="1049"/>
    <s v="28,30,32,34,36"/>
    <x v="10"/>
    <n v="17070198"/>
    <n v="6294"/>
    <n v="50.023820867079557"/>
  </r>
  <r>
    <s v="Men Typography Printed Slim Fit T-shirt"/>
    <x v="109"/>
    <n v="3.5"/>
    <n v="4"/>
    <n v="699"/>
    <n v="286"/>
    <s v="S,M,L,XL"/>
    <x v="3"/>
    <n v="17805700"/>
    <n v="1144"/>
    <n v="59.084406294706724"/>
  </r>
  <r>
    <s v="Women Night suit"/>
    <x v="796"/>
    <n v="4.7"/>
    <n v="30"/>
    <n v="2309"/>
    <n v="1385"/>
    <s v="S,M,L,XL,XXL"/>
    <x v="58"/>
    <n v="15523536"/>
    <n v="41550"/>
    <n v="40.017323516673883"/>
  </r>
  <r>
    <s v="Women High-Rise Outdoor Shorts"/>
    <x v="425"/>
    <n v="3.6"/>
    <n v="5"/>
    <n v="999"/>
    <n v="999"/>
    <s v="28,30,32,34,36"/>
    <x v="92"/>
    <n v="17936420"/>
    <n v="4995"/>
    <n v="0"/>
  </r>
  <r>
    <s v="Girls Solid Wide Leg Jeans"/>
    <x v="1318"/>
    <n v="5"/>
    <n v="4"/>
    <n v="2990"/>
    <n v="2990"/>
    <s v="10-11Y,12-13Y,13-14Y,14-15Y,15-16Y"/>
    <x v="10"/>
    <n v="17968386"/>
    <n v="11960"/>
    <n v="0"/>
  </r>
  <r>
    <s v="Patent Finish Block Heels"/>
    <x v="480"/>
    <n v="3.9"/>
    <n v="8"/>
    <n v="2299"/>
    <n v="919"/>
    <s v="EURO36,EURO37,EURO38,EURO39,EURO40,EURO41"/>
    <x v="88"/>
    <n v="15657992"/>
    <n v="7352"/>
    <n v="60.026098303610262"/>
  </r>
  <r>
    <s v="Women Woven Design Box Clutch"/>
    <x v="129"/>
    <n v="5"/>
    <n v="5"/>
    <n v="2599"/>
    <n v="2339"/>
    <s v="Onesize"/>
    <x v="116"/>
    <n v="17642746"/>
    <n v="11695"/>
    <n v="10.00384763370527"/>
  </r>
  <r>
    <s v="Men Printed T-shirt"/>
    <x v="219"/>
    <n v="4.5999999999999996"/>
    <n v="11"/>
    <n v="949"/>
    <n v="332"/>
    <s v="S,M,L,XL"/>
    <x v="3"/>
    <n v="16610946"/>
    <n v="3652"/>
    <n v="65.015806111696534"/>
  </r>
  <r>
    <s v="Structured Sling Bag"/>
    <x v="451"/>
    <n v="3.4"/>
    <n v="9"/>
    <n v="1699"/>
    <n v="499"/>
    <s v="Onesize"/>
    <x v="53"/>
    <n v="17877452"/>
    <n v="4491"/>
    <n v="70.629782224838138"/>
  </r>
  <r>
    <s v="Block Sandals"/>
    <x v="172"/>
    <n v="3.4"/>
    <n v="5"/>
    <n v="1990"/>
    <n v="1592"/>
    <s v="EURO36,EURO37,EURO38,EURO39,EURO40,EURO41"/>
    <x v="88"/>
    <n v="15478062"/>
    <n v="7960"/>
    <n v="20"/>
  </r>
  <r>
    <s v="Solid Handheld Bag"/>
    <x v="6"/>
    <n v="4.4000000000000004"/>
    <n v="198"/>
    <n v="3699"/>
    <n v="1849"/>
    <s v="Onesize"/>
    <x v="53"/>
    <n v="8311735"/>
    <n v="366102"/>
    <n v="50.013517166801833"/>
  </r>
  <r>
    <s v="Women High-Rise Joggers"/>
    <x v="41"/>
    <n v="4.0999999999999996"/>
    <n v="124"/>
    <n v="1699"/>
    <n v="679"/>
    <s v="XS,S,M,L,XL,XXL"/>
    <x v="74"/>
    <n v="14087620"/>
    <n v="84196"/>
    <n v="60.035314891112421"/>
  </r>
  <r>
    <s v="Women Crop Top"/>
    <x v="33"/>
    <n v="4.3"/>
    <n v="10"/>
    <n v="1199"/>
    <n v="419"/>
    <s v="XS,S,M,L,XL"/>
    <x v="6"/>
    <n v="14936008"/>
    <n v="4190"/>
    <n v="65.054211843202665"/>
  </r>
  <r>
    <s v="Women Straight Leg Jeans"/>
    <x v="68"/>
    <n v="4.3"/>
    <n v="15"/>
    <n v="1490"/>
    <n v="1117"/>
    <s v="26,28,30,32"/>
    <x v="10"/>
    <n v="16262726"/>
    <n v="16755"/>
    <n v="25.033557046979865"/>
  </r>
  <r>
    <s v="Ready to Wear Lehenga &amp; Blouse with Dupatta"/>
    <x v="38"/>
    <n v="4.0999999999999996"/>
    <n v="168"/>
    <n v="3999"/>
    <n v="1319"/>
    <s v="3-4Y,4-5Y,5-6Y,6-7Y,7-8Y"/>
    <x v="35"/>
    <n v="11526440"/>
    <n v="221592"/>
    <n v="67.016754188547139"/>
  </r>
  <r>
    <s v="Regular Fit Casual Shirt"/>
    <x v="1049"/>
    <n v="4.4000000000000004"/>
    <n v="55"/>
    <n v="699"/>
    <n v="419"/>
    <s v="38,40,42,44,46"/>
    <x v="30"/>
    <n v="14033736"/>
    <n v="23045"/>
    <n v="40.057224606580832"/>
  </r>
  <r>
    <s v="Glossy Finishing Finger Ring"/>
    <x v="210"/>
    <n v="5"/>
    <n v="6"/>
    <n v="211"/>
    <n v="105"/>
    <s v="14,20"/>
    <x v="112"/>
    <n v="16460878"/>
    <n v="630"/>
    <n v="50.236966824644547"/>
  </r>
  <r>
    <s v="Sunshine Mimosa Shower Gel"/>
    <x v="348"/>
    <n v="4.5999999999999996"/>
    <n v="43"/>
    <n v="1299"/>
    <n v="1299"/>
    <s v="280-300 ML"/>
    <x v="128"/>
    <n v="15101242"/>
    <n v="55857"/>
    <n v="0"/>
  </r>
  <r>
    <s v="Striped  A-Line Longline Top"/>
    <x v="154"/>
    <n v="3.8"/>
    <n v="81"/>
    <n v="1499"/>
    <n v="869"/>
    <s v="XS,S,M,L,XL,XXL,3XL"/>
    <x v="6"/>
    <n v="13076474"/>
    <n v="70389"/>
    <n v="42.028018679119413"/>
  </r>
  <r>
    <s v="Women Crop Pullover"/>
    <x v="196"/>
    <n v="4.5"/>
    <n v="31"/>
    <n v="2699"/>
    <n v="1349"/>
    <s v="XS,S,M,L,XL"/>
    <x v="40"/>
    <n v="15702582"/>
    <n v="41819"/>
    <n v="50.018525379770281"/>
  </r>
  <r>
    <s v="Women Solid Straight Kurta"/>
    <x v="202"/>
    <n v="4.5"/>
    <n v="4"/>
    <n v="1899"/>
    <n v="664"/>
    <s v="XS,S,M,L,XL,XXL"/>
    <x v="15"/>
    <n v="17090656"/>
    <n v="2656"/>
    <n v="65.034228541337541"/>
  </r>
  <r>
    <s v="Women Typography Printed T-shirt"/>
    <x v="10"/>
    <n v="3.3"/>
    <n v="10"/>
    <n v="699"/>
    <n v="279"/>
    <s v="XS,S,M,L,XL"/>
    <x v="3"/>
    <n v="15773628"/>
    <n v="2790"/>
    <n v="60.085836909871247"/>
  </r>
  <r>
    <s v="Checked Fit and Flare Dress"/>
    <x v="579"/>
    <n v="4.2"/>
    <n v="23"/>
    <n v="2799"/>
    <n v="1315"/>
    <s v="XS,S,M,L,XL"/>
    <x v="5"/>
    <n v="11812660"/>
    <n v="30245"/>
    <n v="53.018935334047882"/>
  </r>
  <r>
    <s v="Women Washed Side Taping Short"/>
    <x v="10"/>
    <n v="5"/>
    <n v="6"/>
    <n v="1499"/>
    <n v="599"/>
    <s v="26,28,30,32,34"/>
    <x v="92"/>
    <n v="15045540"/>
    <n v="3594"/>
    <n v="60.040026684456308"/>
  </r>
  <r>
    <s v="Boys Cotton Printed T-shirt"/>
    <x v="1243"/>
    <n v="4.3"/>
    <n v="15"/>
    <n v="699"/>
    <n v="699"/>
    <s v="8-9Y,10-11Y,12-13Y,14-15Y,16-17Y"/>
    <x v="3"/>
    <n v="15739330"/>
    <n v="10485"/>
    <n v="0"/>
  </r>
  <r>
    <s v="Tank Top"/>
    <x v="1319"/>
    <n v="3.7"/>
    <n v="3"/>
    <n v="500"/>
    <n v="300"/>
    <s v="XS,S,M,L,XL"/>
    <x v="6"/>
    <n v="18148148"/>
    <n v="900"/>
    <n v="40"/>
  </r>
  <r>
    <s v="Shimmer Striped Wrap Top"/>
    <x v="1313"/>
    <n v="4.4000000000000004"/>
    <n v="32"/>
    <n v="1999"/>
    <n v="799"/>
    <s v="XS,S,M,L,XL,XXL"/>
    <x v="6"/>
    <n v="12287658"/>
    <n v="25568"/>
    <n v="60.030015007503756"/>
  </r>
  <r>
    <s v="Women Yoke Design Kurta with Trousers"/>
    <x v="165"/>
    <n v="4.3"/>
    <n v="6"/>
    <n v="3199"/>
    <n v="959"/>
    <s v="S,M,L,XL,XXL"/>
    <x v="16"/>
    <n v="15649636"/>
    <n v="5754"/>
    <n v="70.021881838074393"/>
  </r>
  <r>
    <s v="Striped Roll-Up Sleeves Top"/>
    <x v="480"/>
    <n v="4.5999999999999996"/>
    <n v="13"/>
    <n v="1498"/>
    <n v="749"/>
    <s v="S,M,L,XL"/>
    <x v="6"/>
    <n v="15894770"/>
    <n v="9737"/>
    <n v="50"/>
  </r>
  <r>
    <s v="Men Lifestyle Track Pants"/>
    <x v="4"/>
    <n v="4.3"/>
    <n v="43"/>
    <n v="1899"/>
    <n v="1234"/>
    <s v="S,M,L,XL,XXL"/>
    <x v="74"/>
    <n v="15307940"/>
    <n v="53062"/>
    <n v="35.018430753027907"/>
  </r>
  <r>
    <s v="Printed Kurta with Palazzos"/>
    <x v="54"/>
    <n v="4.0999999999999996"/>
    <n v="51"/>
    <n v="2999"/>
    <n v="2549"/>
    <s v="S,M,L,XL,XXL"/>
    <x v="16"/>
    <n v="13947058"/>
    <n v="129999"/>
    <n v="15.005001667222405"/>
  </r>
  <r>
    <s v="White Chocolate Wax"/>
    <x v="1046"/>
    <n v="4.3"/>
    <n v="1300"/>
    <n v="1090"/>
    <n v="981"/>
    <s v="Onesize"/>
    <x v="179"/>
    <n v="784195"/>
    <n v="1275300"/>
    <n v="10"/>
  </r>
  <r>
    <s v="Regular Fit Casual Shirt"/>
    <x v="581"/>
    <n v="4.2"/>
    <n v="58"/>
    <n v="1299"/>
    <n v="649"/>
    <s v="XS,S,M,L,XL"/>
    <x v="30"/>
    <n v="13186708"/>
    <n v="37642"/>
    <n v="50.038491147036183"/>
  </r>
  <r>
    <s v="Floral Georgette Maxi Dress"/>
    <x v="446"/>
    <n v="4.4000000000000004"/>
    <n v="14"/>
    <n v="1999"/>
    <n v="999"/>
    <s v="S,M,L,XL,XXL,3XL,4XL"/>
    <x v="5"/>
    <n v="17392758"/>
    <n v="13986"/>
    <n v="50.025012506253134"/>
  </r>
  <r>
    <s v="Men Textured Loafers"/>
    <x v="55"/>
    <n v="3.9"/>
    <n v="55"/>
    <n v="2995"/>
    <n v="778"/>
    <s v="UK6,UK7,UK8,UK9,UK10,UK11"/>
    <x v="60"/>
    <n v="14943888"/>
    <n v="42790"/>
    <n v="74.023372287145236"/>
  </r>
  <r>
    <s v="Printed Pure Cotton Saree"/>
    <x v="56"/>
    <n v="4.0999999999999996"/>
    <n v="38"/>
    <n v="2450"/>
    <n v="2450"/>
    <s v="Onesize"/>
    <x v="0"/>
    <n v="15243886"/>
    <n v="93100"/>
    <n v="0"/>
  </r>
  <r>
    <s v="Men Pack of 3 Striped Briefs"/>
    <x v="182"/>
    <n v="3.8"/>
    <n v="12"/>
    <n v="1197"/>
    <n v="1137"/>
    <s v="S,M,L,XL,XXL"/>
    <x v="29"/>
    <n v="15823078"/>
    <n v="13644"/>
    <n v="5.0125313283208017"/>
  </r>
  <r>
    <s v="Printed A-Line Dress"/>
    <x v="1141"/>
    <n v="4.3"/>
    <n v="59"/>
    <n v="2299"/>
    <n v="850"/>
    <s v="S,M,L,XL,XXL,3XL,4XL,5XL"/>
    <x v="5"/>
    <n v="12458040"/>
    <n v="50150"/>
    <n v="63.027403218790781"/>
  </r>
  <r>
    <s v="Women Kurta Set with Dupatta"/>
    <x v="155"/>
    <n v="4.4000000000000004"/>
    <n v="9"/>
    <n v="4299"/>
    <n v="1461"/>
    <s v="S,M,L,XL,XXL,3XL"/>
    <x v="16"/>
    <n v="16178066"/>
    <n v="13149"/>
    <n v="66.015352407536625"/>
  </r>
  <r>
    <s v="Quilted Handheld Bag"/>
    <x v="85"/>
    <n v="4.5"/>
    <n v="115"/>
    <n v="4495"/>
    <n v="1798"/>
    <s v="Onesize"/>
    <x v="53"/>
    <n v="8378275"/>
    <n v="206770"/>
    <n v="60"/>
  </r>
  <r>
    <s v="Structured Sling Bag"/>
    <x v="393"/>
    <n v="4.7"/>
    <n v="31"/>
    <n v="4445"/>
    <n v="1689"/>
    <s v="Onesize"/>
    <x v="53"/>
    <n v="15168400"/>
    <n v="52359"/>
    <n v="62.002249718785151"/>
  </r>
  <r>
    <s v="Solid Shrug"/>
    <x v="41"/>
    <n v="4.2"/>
    <n v="6"/>
    <n v="1899"/>
    <n v="664"/>
    <s v="XS,S,M,L,XL,XXL"/>
    <x v="103"/>
    <n v="17511500"/>
    <n v="3984"/>
    <n v="65.034228541337541"/>
  </r>
  <r>
    <s v="Women Boyfriend Fit High-Rise Jeans"/>
    <x v="614"/>
    <n v="4.4000000000000004"/>
    <n v="16"/>
    <n v="1999"/>
    <n v="899"/>
    <s v="26,28,30,32,34"/>
    <x v="10"/>
    <n v="17156348"/>
    <n v="14384"/>
    <n v="55.027513756878442"/>
  </r>
  <r>
    <s v="Women Solid Sheath Dress"/>
    <x v="219"/>
    <n v="4.0999999999999996"/>
    <n v="8"/>
    <n v="1799"/>
    <n v="629"/>
    <s v="XS,S,M,L,XL,XXL"/>
    <x v="5"/>
    <n v="16608956"/>
    <n v="5032"/>
    <n v="65.036131183991102"/>
  </r>
  <r>
    <s v="Women Silver-Toned Sliders"/>
    <x v="750"/>
    <n v="4.3"/>
    <n v="23"/>
    <n v="999"/>
    <n v="449"/>
    <s v="UK3,UK4,UK5,UK6,UK7,UK8"/>
    <x v="9"/>
    <n v="16928604"/>
    <n v="10327"/>
    <n v="55.055055055055057"/>
  </r>
  <r>
    <s v="Boys Printed Kurta with Pyjamas"/>
    <x v="45"/>
    <n v="4.5"/>
    <n v="71"/>
    <n v="2999"/>
    <n v="1499"/>
    <s v="6-12M,12-18M,18-24M,2-3Y,3-4Y,4-5Y,5-6Y,6-7Y,7-8Y,9-10Y,11-12Y,13-14Y"/>
    <x v="16"/>
    <n v="14021354"/>
    <n v="106429"/>
    <n v="50.016672224074689"/>
  </r>
  <r>
    <s v="Women Solid Ruffled Shirt"/>
    <x v="323"/>
    <n v="4.0999999999999996"/>
    <n v="7"/>
    <n v="1899"/>
    <n v="664"/>
    <s v="XS,S,M,L,XL"/>
    <x v="30"/>
    <n v="16821658"/>
    <n v="4648"/>
    <n v="65.034228541337541"/>
  </r>
  <r>
    <s v="Women Thong Flip-Flops"/>
    <x v="16"/>
    <n v="3.4"/>
    <n v="8"/>
    <n v="699"/>
    <n v="699"/>
    <s v="EURO35,EURO36,EURO37,EURO38,EURO39,EURO40,EURO41"/>
    <x v="9"/>
    <n v="17214258"/>
    <n v="5592"/>
    <n v="0"/>
  </r>
  <r>
    <s v="Packable Running Sporty Jacket"/>
    <x v="335"/>
    <n v="4.2"/>
    <n v="131"/>
    <n v="3399"/>
    <n v="1359"/>
    <s v="S,M,L,XL,XXL"/>
    <x v="4"/>
    <n v="15789206"/>
    <n v="178029"/>
    <n v="60.017652250661953"/>
  </r>
  <r>
    <s v="Men Slim Fit Formal Shirt"/>
    <x v="330"/>
    <n v="3.9"/>
    <n v="624"/>
    <n v="1299"/>
    <n v="597"/>
    <s v="36,38,40,42,44"/>
    <x v="30"/>
    <n v="2493463"/>
    <n v="372528"/>
    <n v="54.041570438799077"/>
  </r>
  <r>
    <s v="3-Seater Sofa Slipcover"/>
    <x v="209"/>
    <n v="4"/>
    <n v="31"/>
    <n v="5098"/>
    <n v="1784"/>
    <s v="3 Seater"/>
    <x v="142"/>
    <n v="13867412"/>
    <n v="55304"/>
    <n v="65.005884660651233"/>
  </r>
  <r>
    <s v="Women Cotton T-shirt"/>
    <x v="1031"/>
    <n v="4"/>
    <n v="11"/>
    <n v="349"/>
    <n v="260"/>
    <s v="S,M,L,XL,XXL"/>
    <x v="3"/>
    <n v="17687690"/>
    <n v="2860"/>
    <n v="25.501432664756447"/>
  </r>
  <r>
    <s v="Men Hampton Analogue Watch"/>
    <x v="1096"/>
    <n v="5"/>
    <n v="6"/>
    <n v="21495"/>
    <n v="21495"/>
    <s v="Onesize"/>
    <x v="21"/>
    <n v="13759408"/>
    <n v="128970"/>
    <n v="0"/>
  </r>
  <r>
    <s v="Chopstick Hair Curler VHCS-01"/>
    <x v="529"/>
    <n v="4.2"/>
    <n v="25"/>
    <n v="2349"/>
    <n v="2043"/>
    <s v="Onesize"/>
    <x v="62"/>
    <n v="11037142"/>
    <n v="51075"/>
    <n v="13.026819923371647"/>
  </r>
  <r>
    <s v="Colourblocked Round Neck Pure Cotton T-shirt"/>
    <x v="33"/>
    <n v="4.2"/>
    <n v="621"/>
    <n v="1199"/>
    <n v="479"/>
    <s v="XS,S,M,L,XL"/>
    <x v="3"/>
    <n v="10144243"/>
    <n v="297459"/>
    <n v="60.050041701417847"/>
  </r>
  <r>
    <s v="Shimmering Eyeshadow Palette"/>
    <x v="576"/>
    <n v="4.5"/>
    <n v="60"/>
    <n v="299"/>
    <n v="284"/>
    <s v="Onesize"/>
    <x v="136"/>
    <n v="16228088"/>
    <n v="17040"/>
    <n v="5.0167224080267561"/>
  </r>
  <r>
    <s v="Women Printed Kurta with Palazzos With Dupatta"/>
    <x v="63"/>
    <n v="3.8"/>
    <n v="8"/>
    <n v="5999"/>
    <n v="1259"/>
    <s v="XS,S,M,L,XL,XXL"/>
    <x v="16"/>
    <n v="16652546"/>
    <n v="10072"/>
    <n v="79.013168861476913"/>
  </r>
  <r>
    <s v="Men Relaxed Fit Track Pants"/>
    <x v="69"/>
    <n v="4.5"/>
    <n v="39"/>
    <n v="809"/>
    <n v="809"/>
    <s v="XL"/>
    <x v="74"/>
    <n v="9107785"/>
    <n v="31551"/>
    <n v="0"/>
  </r>
  <r>
    <s v="U-17 Boys Active Tshirt"/>
    <x v="4"/>
    <n v="4.5"/>
    <n v="39"/>
    <n v="1199"/>
    <n v="1199"/>
    <s v="8-9Y,10-11Y,12-13Y,14-15Y,16-17Y"/>
    <x v="3"/>
    <n v="13637674"/>
    <n v="46761"/>
    <n v="0"/>
  </r>
  <r>
    <s v="Over The Knee Denim Stretchable Pencil Mini Skirt"/>
    <x v="29"/>
    <n v="4.0999999999999996"/>
    <n v="91"/>
    <n v="2699"/>
    <n v="944"/>
    <s v="26,28,30,32,34"/>
    <x v="87"/>
    <n v="11659702"/>
    <n v="85904"/>
    <n v="65.02408299370137"/>
  </r>
  <r>
    <s v="Girls Printed Kurta with Trousers"/>
    <x v="52"/>
    <n v="4.5"/>
    <n v="241"/>
    <n v="1699"/>
    <n v="1699"/>
    <s v="3-4Y,5-6Y,7-8Y,9-10Y,11-12Y"/>
    <x v="16"/>
    <n v="11171602"/>
    <n v="409459"/>
    <n v="0"/>
  </r>
  <r>
    <s v="Bandhej Printed Straight Kurta"/>
    <x v="755"/>
    <n v="4.3"/>
    <n v="1400"/>
    <n v="1949"/>
    <n v="701"/>
    <s v="S,M,L,XL,XXL"/>
    <x v="15"/>
    <n v="10513952"/>
    <n v="981400"/>
    <n v="64.032837352488457"/>
  </r>
  <r>
    <s v="Floral Printed Empire Top"/>
    <x v="136"/>
    <n v="4.3"/>
    <n v="211"/>
    <n v="999"/>
    <n v="419"/>
    <s v="S,M,L,XL,XXL"/>
    <x v="6"/>
    <n v="15361608"/>
    <n v="88409"/>
    <n v="58.058058058058059"/>
  </r>
  <r>
    <s v="Women Ethnic Embellished Flats"/>
    <x v="202"/>
    <n v="4.7"/>
    <n v="6"/>
    <n v="1799"/>
    <n v="539"/>
    <s v="EURO36,EURO37,EURO38,EURO39,EURO40,EURO41"/>
    <x v="26"/>
    <n v="16040424"/>
    <n v="3234"/>
    <n v="70.038910505836569"/>
  </r>
  <r>
    <s v="Cica Blemish Clearing Facewash"/>
    <x v="1320"/>
    <n v="4.5999999999999996"/>
    <n v="40"/>
    <n v="495"/>
    <n v="346"/>
    <s v="100-120 ML"/>
    <x v="105"/>
    <n v="17249886"/>
    <n v="13840"/>
    <n v="30.1010101010101"/>
  </r>
  <r>
    <s v="Solid Wrap Dress"/>
    <x v="616"/>
    <n v="4"/>
    <n v="193"/>
    <n v="2499"/>
    <n v="949"/>
    <s v="S,M,L,XL,XXL"/>
    <x v="5"/>
    <n v="13266664"/>
    <n v="183157"/>
    <n v="62.024809923969592"/>
  </r>
  <r>
    <s v="Women Brand Logo Printed T-shirt"/>
    <x v="590"/>
    <n v="4.5999999999999996"/>
    <n v="5"/>
    <n v="2299"/>
    <n v="2299"/>
    <s v="XS,S,M,L,XL"/>
    <x v="3"/>
    <n v="17010366"/>
    <n v="11495"/>
    <n v="0"/>
  </r>
  <r>
    <s v="Solid Satchel"/>
    <x v="85"/>
    <n v="4.2"/>
    <n v="43"/>
    <n v="3495"/>
    <n v="1712"/>
    <s v="M"/>
    <x v="53"/>
    <n v="14835530"/>
    <n v="73616"/>
    <n v="51.015736766809724"/>
  </r>
  <r>
    <s v="Lightly Padded T-shirt Bra"/>
    <x v="310"/>
    <n v="4.2"/>
    <n v="51"/>
    <n v="999"/>
    <n v="449"/>
    <s v="32B,32C,32D,34B,34C,34D,36B,36C,36D,38B,38C"/>
    <x v="14"/>
    <n v="15121404"/>
    <n v="22899"/>
    <n v="55.055055055055057"/>
  </r>
  <r>
    <s v="Women Printed Cotton T-shirt"/>
    <x v="196"/>
    <n v="4"/>
    <n v="6"/>
    <n v="1499"/>
    <n v="899"/>
    <s v="XS,S,M,L,XL"/>
    <x v="3"/>
    <n v="17727932"/>
    <n v="5394"/>
    <n v="40.026684456304203"/>
  </r>
  <r>
    <s v="Unisex Printed Duffel Bag"/>
    <x v="11"/>
    <n v="4.4000000000000004"/>
    <n v="93"/>
    <n v="1999"/>
    <n v="1099"/>
    <s v="Onesize"/>
    <x v="97"/>
    <n v="12666182"/>
    <n v="102207"/>
    <n v="45.022511255627812"/>
  </r>
  <r>
    <s v="Women Layered Sheath Dress"/>
    <x v="487"/>
    <n v="3.8"/>
    <n v="9"/>
    <n v="2895"/>
    <n v="2026"/>
    <s v="XS,S,M,L,XL"/>
    <x v="5"/>
    <n v="11024134"/>
    <n v="18234"/>
    <n v="30.017271157167531"/>
  </r>
  <r>
    <s v="Printed Regular Crop Top"/>
    <x v="315"/>
    <n v="3.7"/>
    <n v="29"/>
    <n v="1499"/>
    <n v="599"/>
    <s v="XS,S,M,L,XL,XXL"/>
    <x v="6"/>
    <n v="15980892"/>
    <n v="17371"/>
    <n v="60.040026684456308"/>
  </r>
  <r>
    <s v="18K Gold-Plated Jewellery Set"/>
    <x v="1152"/>
    <n v="4"/>
    <n v="26"/>
    <n v="1999"/>
    <n v="639"/>
    <s v="Onesize"/>
    <x v="104"/>
    <n v="16114408"/>
    <n v="16614"/>
    <n v="68.03401700850425"/>
  </r>
  <r>
    <s v="Toiletry Bag"/>
    <x v="1321"/>
    <n v="3"/>
    <n v="11"/>
    <n v="2400"/>
    <n v="984"/>
    <s v="Onesize"/>
    <x v="160"/>
    <n v="17319746"/>
    <n v="10824"/>
    <n v="59"/>
  </r>
  <r>
    <s v="Animal Structured Satchel"/>
    <x v="10"/>
    <n v="4"/>
    <n v="6"/>
    <n v="2799"/>
    <n v="1399"/>
    <s v="Onesize"/>
    <x v="53"/>
    <n v="15322780"/>
    <n v="8394"/>
    <n v="50.017863522686682"/>
  </r>
  <r>
    <s v="Structured Handheld Bag"/>
    <x v="332"/>
    <n v="4.7"/>
    <n v="6"/>
    <n v="4999"/>
    <n v="2749"/>
    <s v="M"/>
    <x v="53"/>
    <n v="14776276"/>
    <n v="16494"/>
    <n v="45.009001800360068"/>
  </r>
  <r>
    <s v="Men Striped Polo Collar T-shirt"/>
    <x v="219"/>
    <n v="2.8"/>
    <n v="8"/>
    <n v="1599"/>
    <n v="559"/>
    <s v="S,M,L,XL"/>
    <x v="3"/>
    <n v="15610006"/>
    <n v="4472"/>
    <n v="65.040650406504056"/>
  </r>
  <r>
    <s v="Men Regular Fit Casual Shirt"/>
    <x v="701"/>
    <n v="4.4000000000000004"/>
    <n v="28"/>
    <n v="1749"/>
    <n v="612"/>
    <s v="38,40,42,44,46,48"/>
    <x v="30"/>
    <n v="8910977"/>
    <n v="17136"/>
    <n v="65.008576329331049"/>
  </r>
  <r>
    <s v="EDGE Women Tracksuit"/>
    <x v="4"/>
    <n v="3.9"/>
    <n v="27"/>
    <n v="3999"/>
    <n v="1599"/>
    <s v="XS,S,M,L,XL"/>
    <x v="13"/>
    <n v="14701730"/>
    <n v="43173"/>
    <n v="60.015003750937737"/>
  </r>
  <r>
    <s v="Women Printed Open Front Shrug"/>
    <x v="336"/>
    <n v="3.5"/>
    <n v="216"/>
    <n v="1299"/>
    <n v="584"/>
    <s v="S,M,L,XL"/>
    <x v="103"/>
    <n v="11120368"/>
    <n v="126144"/>
    <n v="55.042340261739795"/>
  </r>
  <r>
    <s v="Women Checked Pullover"/>
    <x v="133"/>
    <n v="4.4000000000000004"/>
    <n v="29"/>
    <n v="3590"/>
    <n v="2692"/>
    <s v="S,M,L"/>
    <x v="40"/>
    <n v="15964084"/>
    <n v="78068"/>
    <n v="25.01392757660167"/>
  </r>
  <r>
    <s v="Embellished Georgette Maxi Dress"/>
    <x v="1002"/>
    <n v="3.5"/>
    <n v="4"/>
    <n v="9990"/>
    <n v="4595"/>
    <s v="XS,S,M,L,XL,XXL"/>
    <x v="5"/>
    <n v="17844282"/>
    <n v="18380"/>
    <n v="54.004004004004003"/>
  </r>
  <r>
    <s v="Printed Pack of 3 Trunks"/>
    <x v="381"/>
    <n v="4.2"/>
    <n v="67"/>
    <n v="897"/>
    <n v="765"/>
    <s v="S,M,L,XL"/>
    <x v="17"/>
    <n v="1670156"/>
    <n v="51255"/>
    <n v="14.715719063545151"/>
  </r>
  <r>
    <s v="Women Slip-On Sneakers"/>
    <x v="473"/>
    <n v="4.3"/>
    <n v="46"/>
    <n v="2770"/>
    <n v="997"/>
    <s v="UK4,UK5,UK6,UK7,UK8"/>
    <x v="60"/>
    <n v="14159852"/>
    <n v="45862"/>
    <n v="64.007220216606498"/>
  </r>
  <r>
    <s v="Printed Kurta with Trousers &amp; Dupatta"/>
    <x v="63"/>
    <n v="4.2"/>
    <n v="127"/>
    <n v="3999"/>
    <n v="1799"/>
    <s v="XS,S,M,L,XL,XXL"/>
    <x v="16"/>
    <n v="12564594"/>
    <n v="228473"/>
    <n v="55.013753438359593"/>
  </r>
  <r>
    <s v="Set of 2 Floral Door Curtain"/>
    <x v="130"/>
    <n v="4.5"/>
    <n v="58"/>
    <n v="999"/>
    <n v="599"/>
    <s v="Door"/>
    <x v="75"/>
    <n v="15151378"/>
    <n v="34742"/>
    <n v="40.04004004004004"/>
  </r>
  <r>
    <s v="Women Cotton Jogger Jeans"/>
    <x v="33"/>
    <n v="3.3"/>
    <n v="4"/>
    <n v="2899"/>
    <n v="1449"/>
    <s v="26,28,30,32,34,36"/>
    <x v="10"/>
    <n v="16193658"/>
    <n v="5796"/>
    <n v="50.017247326664375"/>
  </r>
  <r>
    <s v="Women Colourblocked Sneakers"/>
    <x v="377"/>
    <n v="4.0999999999999996"/>
    <n v="28"/>
    <n v="1499"/>
    <n v="854"/>
    <s v="UK3,UK4,UK5,UK6,UK7,UK8"/>
    <x v="60"/>
    <n v="17615116"/>
    <n v="23912"/>
    <n v="43.028685790527014"/>
  </r>
  <r>
    <s v="X Discovery Adventure Shirt"/>
    <x v="33"/>
    <n v="4.2"/>
    <n v="17"/>
    <n v="3199"/>
    <n v="799"/>
    <s v="XS,S,M,L,XL"/>
    <x v="30"/>
    <n v="13722936"/>
    <n v="13583"/>
    <n v="75.023444826508282"/>
  </r>
  <r>
    <s v="Floral Art Silk Anarkali Kurta"/>
    <x v="350"/>
    <n v="3.8"/>
    <n v="124"/>
    <n v="2950"/>
    <n v="944"/>
    <s v="S,M,L,XL,XXL"/>
    <x v="15"/>
    <n v="15401868"/>
    <n v="117056"/>
    <n v="68"/>
  </r>
  <r>
    <s v="Women Printed Maxi Dress"/>
    <x v="190"/>
    <n v="3.8"/>
    <n v="164"/>
    <n v="2099"/>
    <n v="902"/>
    <s v="S,M,L,XL"/>
    <x v="5"/>
    <n v="2525399"/>
    <n v="147928"/>
    <n v="57.027155788470694"/>
  </r>
  <r>
    <s v="Women Sequinned Block Heels"/>
    <x v="212"/>
    <n v="4.0999999999999996"/>
    <n v="145"/>
    <n v="2195"/>
    <n v="1536"/>
    <s v="EURO36,EURO37,EURO38,EURO39,EURO40,EURO41"/>
    <x v="88"/>
    <n v="7438954"/>
    <n v="222720"/>
    <n v="30.022779043280185"/>
  </r>
  <r>
    <s v="Girls Pure Cotton Joggers"/>
    <x v="1243"/>
    <n v="4.0999999999999996"/>
    <n v="54"/>
    <n v="1499"/>
    <n v="1499"/>
    <s v="8-9Y,10-11Y,12-13Y,14-15Y,16-17Y"/>
    <x v="74"/>
    <n v="14496018"/>
    <n v="80946"/>
    <n v="0"/>
  </r>
  <r>
    <s v="Drop Earrings"/>
    <x v="81"/>
    <n v="4.3"/>
    <n v="22"/>
    <n v="1199"/>
    <n v="466"/>
    <s v="Onesize"/>
    <x v="37"/>
    <n v="16346004"/>
    <n v="10252"/>
    <n v="61.13427856547122"/>
  </r>
  <r>
    <s v="Cotton Captain America Tee"/>
    <x v="557"/>
    <n v="4.4000000000000004"/>
    <n v="19"/>
    <n v="799"/>
    <n v="279"/>
    <s v="XS,S,M,L,XL"/>
    <x v="3"/>
    <n v="14848170"/>
    <n v="5301"/>
    <n v="65.081351689612006"/>
  </r>
  <r>
    <s v="Men Slim Fit Formal Trousers"/>
    <x v="364"/>
    <n v="4.4000000000000004"/>
    <n v="79"/>
    <n v="2499"/>
    <n v="2124"/>
    <s v="30,32,34,36,38"/>
    <x v="43"/>
    <n v="10809422"/>
    <n v="167796"/>
    <n v="15.006002400960384"/>
  </r>
  <r>
    <s v="Girls Printed Kurta with Sharara"/>
    <x v="350"/>
    <n v="3.9"/>
    <n v="34"/>
    <n v="4650"/>
    <n v="1581"/>
    <s v="2-3Y,3-4Y,4-5Y,5-6Y,6-7Y"/>
    <x v="16"/>
    <n v="14169120"/>
    <n v="53754"/>
    <n v="66"/>
  </r>
  <r>
    <s v="Men Pack Of 6 Solid Handkerchief Gift Set"/>
    <x v="340"/>
    <n v="4.5"/>
    <n v="129"/>
    <n v="689"/>
    <n v="689"/>
    <s v="18&quot;X18&quot;"/>
    <x v="132"/>
    <n v="13468054"/>
    <n v="88881"/>
    <n v="0"/>
  </r>
  <r>
    <s v="Women Slim Fit Jeans"/>
    <x v="489"/>
    <n v="4.2"/>
    <n v="19"/>
    <n v="1898"/>
    <n v="759"/>
    <s v="26,28,30,32,34"/>
    <x v="10"/>
    <n v="15045768"/>
    <n v="14421"/>
    <n v="60.010537407797685"/>
  </r>
  <r>
    <s v="Mini Highlighter - Metal Medal"/>
    <x v="247"/>
    <n v="4.2"/>
    <n v="183"/>
    <n v="399"/>
    <n v="399"/>
    <s v="Onesize"/>
    <x v="24"/>
    <n v="14457186"/>
    <n v="73017"/>
    <n v="0"/>
  </r>
  <r>
    <s v="Embroidered Peplum Top"/>
    <x v="178"/>
    <n v="4.0999999999999996"/>
    <n v="358"/>
    <n v="1299"/>
    <n v="714"/>
    <s v="S,M,L,XL"/>
    <x v="6"/>
    <n v="11330252"/>
    <n v="255612"/>
    <n v="45.034642032332563"/>
  </r>
  <r>
    <s v="Men Colourblocked Sweatshirt"/>
    <x v="109"/>
    <n v="4.0999999999999996"/>
    <n v="186"/>
    <n v="1599"/>
    <n v="719"/>
    <s v="S,M,L,XL"/>
    <x v="23"/>
    <n v="15907508"/>
    <n v="133734"/>
    <n v="55.03439649781113"/>
  </r>
  <r>
    <s v="Set Of 2 Gold-Plated Bangles"/>
    <x v="71"/>
    <n v="4.3"/>
    <n v="527"/>
    <n v="1890"/>
    <n v="604"/>
    <s v="2.4,2.6,2.8"/>
    <x v="130"/>
    <n v="12672454"/>
    <n v="318308"/>
    <n v="68.042328042328037"/>
  </r>
  <r>
    <s v="Women Woven Design Slip-On Sneakers"/>
    <x v="473"/>
    <n v="3.9"/>
    <n v="8"/>
    <n v="2699"/>
    <n v="998"/>
    <s v="UK4,UK5,UK6,UK7,UK8"/>
    <x v="60"/>
    <n v="16936846"/>
    <n v="7984"/>
    <n v="63.023341978510558"/>
  </r>
  <r>
    <s v="Men Comfort Sandals"/>
    <x v="624"/>
    <n v="3.9"/>
    <n v="28"/>
    <n v="3995"/>
    <n v="838"/>
    <s v="UK6,UK7,UK8,UK9,UK10,UK11"/>
    <x v="84"/>
    <n v="15584290"/>
    <n v="23464"/>
    <n v="79.023779724655824"/>
  </r>
  <r>
    <s v="Powder Kiss-More The Mehr-Ier"/>
    <x v="380"/>
    <n v="4.5999999999999996"/>
    <n v="87"/>
    <n v="2450"/>
    <n v="2450"/>
    <s v="0-10 ML"/>
    <x v="109"/>
    <n v="11250932"/>
    <n v="213150"/>
    <n v="0"/>
  </r>
  <r>
    <s v="Men Colourblocked Joggers"/>
    <x v="173"/>
    <n v="3.8"/>
    <n v="4"/>
    <n v="2119"/>
    <n v="572"/>
    <s v="S,M,L,XL"/>
    <x v="74"/>
    <n v="16562264"/>
    <n v="2288"/>
    <n v="73.00613496932516"/>
  </r>
  <r>
    <s v="Solid Midi Wrap Dress"/>
    <x v="979"/>
    <n v="3.8"/>
    <n v="89"/>
    <n v="2499"/>
    <n v="1049"/>
    <s v="S,M,L,XL,XXL"/>
    <x v="5"/>
    <n v="12394618"/>
    <n v="93361"/>
    <n v="58.023209283713484"/>
  </r>
  <r>
    <s v="Bralette Bra"/>
    <x v="239"/>
    <n v="3.8"/>
    <n v="21"/>
    <n v="999"/>
    <n v="499"/>
    <s v="30C,30D,32B,32C,34B,34C,36B"/>
    <x v="14"/>
    <n v="17430060"/>
    <n v="10479"/>
    <n v="50.050050050050054"/>
  </r>
  <r>
    <s v="Men Slip-On Sneakers"/>
    <x v="538"/>
    <n v="3.6"/>
    <n v="616"/>
    <n v="3495"/>
    <n v="749"/>
    <s v="UK7,UK8,UK9,UK10"/>
    <x v="60"/>
    <n v="11247180"/>
    <n v="461384"/>
    <n v="78.569384835479255"/>
  </r>
  <r>
    <s v="Solid Silk Blend Kurta Set"/>
    <x v="363"/>
    <n v="4.8"/>
    <n v="5"/>
    <n v="3299"/>
    <n v="1286"/>
    <s v="XS,S,M,L,XL,XXL"/>
    <x v="16"/>
    <n v="16504528"/>
    <n v="6430"/>
    <n v="61.018490451652021"/>
  </r>
  <r>
    <s v="Pure Cotton High-Low Shirt"/>
    <x v="33"/>
    <n v="4.0999999999999996"/>
    <n v="201"/>
    <n v="1299"/>
    <n v="649"/>
    <s v="S,M,L,XL"/>
    <x v="30"/>
    <n v="13398946"/>
    <n v="130449"/>
    <n v="50.038491147036183"/>
  </r>
  <r>
    <s v="Women Embellished Kitten Heels"/>
    <x v="464"/>
    <n v="4.3"/>
    <n v="16"/>
    <n v="999"/>
    <n v="799"/>
    <s v="EURO36,EURO37,EURO38,EURO39,EURO40,EURO41,EURO42"/>
    <x v="88"/>
    <n v="16222184"/>
    <n v="12784"/>
    <n v="20.02002002002002"/>
  </r>
  <r>
    <s v="Men Printed Cotton Joggers"/>
    <x v="219"/>
    <n v="4.3"/>
    <n v="9"/>
    <n v="1799"/>
    <n v="899"/>
    <s v="S,M,L,XL"/>
    <x v="74"/>
    <n v="17111080"/>
    <n v="8091"/>
    <n v="50.027793218454697"/>
  </r>
  <r>
    <s v="FT006 Runtime: 400 min Trimmer"/>
    <x v="1322"/>
    <n v="3.7"/>
    <n v="78"/>
    <n v="799"/>
    <n v="511"/>
    <s v="Onesize"/>
    <x v="174"/>
    <n v="16288236"/>
    <n v="39858"/>
    <n v="36.045056320400498"/>
  </r>
  <r>
    <s v="Women Three-Fourth Leggings"/>
    <x v="219"/>
    <n v="4.5999999999999996"/>
    <n v="18"/>
    <n v="799"/>
    <n v="359"/>
    <s v="S,M,L,XL,XXL"/>
    <x v="46"/>
    <n v="17768652"/>
    <n v="6462"/>
    <n v="55.068836045056322"/>
  </r>
  <r>
    <s v="Women Embellished Wedges"/>
    <x v="202"/>
    <n v="5"/>
    <n v="1"/>
    <n v="3499"/>
    <n v="1574"/>
    <s v="EURO36,EURO37,EURO38,EURO39,EURO40,EURO41"/>
    <x v="88"/>
    <n v="16247380"/>
    <n v="1574"/>
    <n v="55.015718776793364"/>
  </r>
  <r>
    <s v="Wedge Heels"/>
    <x v="236"/>
    <n v="4.7"/>
    <n v="15"/>
    <n v="499"/>
    <n v="499"/>
    <s v="EURO36,EURO37,EURO38,EURO39,EURO40,EURO41"/>
    <x v="88"/>
    <n v="17174228"/>
    <n v="7485"/>
    <n v="0"/>
  </r>
  <r>
    <s v="Printed Straight Kurta"/>
    <x v="483"/>
    <n v="4.2"/>
    <n v="821"/>
    <n v="2999"/>
    <n v="989"/>
    <s v="S,M,L,XL,XXL"/>
    <x v="15"/>
    <n v="11740792"/>
    <n v="811969"/>
    <n v="67.02234078026008"/>
  </r>
  <r>
    <s v="Leaf Patterned Window Curtain"/>
    <x v="186"/>
    <n v="4.3"/>
    <n v="15"/>
    <n v="1499"/>
    <n v="599"/>
    <s v="Onesize"/>
    <x v="75"/>
    <n v="13803484"/>
    <n v="8985"/>
    <n v="60.040026684456308"/>
  </r>
  <r>
    <s v="Regular Fit Casual Shirt"/>
    <x v="140"/>
    <n v="3.8"/>
    <n v="32"/>
    <n v="2699"/>
    <n v="1079"/>
    <s v="38,40,42,44,46"/>
    <x v="30"/>
    <n v="11247442"/>
    <n v="34528"/>
    <n v="60.022230455724348"/>
  </r>
  <r>
    <s v="Kids Re-Writable LCD E-Pad Digital Notepad"/>
    <x v="1323"/>
    <n v="3.4"/>
    <n v="14"/>
    <n v="599"/>
    <n v="374"/>
    <s v="Onesize"/>
    <x v="231"/>
    <n v="17952252"/>
    <n v="5236"/>
    <n v="37.56260434056761"/>
  </r>
  <r>
    <s v="Women Solid Zoom Friendly Collar Tshirt"/>
    <x v="41"/>
    <n v="4.8"/>
    <n v="10"/>
    <n v="1099"/>
    <n v="494"/>
    <s v="XS,S,M,L,XL"/>
    <x v="3"/>
    <n v="17511638"/>
    <n v="4940"/>
    <n v="55.050045495905366"/>
  </r>
  <r>
    <s v="Casual Shirt"/>
    <x v="191"/>
    <n v="4.4000000000000004"/>
    <n v="5"/>
    <n v="1899"/>
    <n v="664"/>
    <s v="38,39,40,42,44"/>
    <x v="30"/>
    <n v="15088594"/>
    <n v="3320"/>
    <n v="65.034228541337541"/>
  </r>
  <r>
    <s v="Ready to Wear Lehenga Choli with Dupatta"/>
    <x v="503"/>
    <n v="3.6"/>
    <n v="7"/>
    <n v="3798"/>
    <n v="1974"/>
    <s v="Onesize"/>
    <x v="35"/>
    <n v="15040116"/>
    <n v="13818"/>
    <n v="48.025276461295419"/>
  </r>
  <r>
    <s v="Men Colourblocked T-shirt"/>
    <x v="33"/>
    <n v="4"/>
    <n v="10"/>
    <n v="699"/>
    <n v="419"/>
    <s v="S,M,L,XL"/>
    <x v="3"/>
    <n v="16998378"/>
    <n v="4190"/>
    <n v="40.057224606580832"/>
  </r>
  <r>
    <s v="Women Striped Kurta with Palazzos"/>
    <x v="1122"/>
    <n v="4.5"/>
    <n v="11"/>
    <n v="2340"/>
    <n v="1380"/>
    <s v="XS,S,M,L,XL,XXL"/>
    <x v="16"/>
    <n v="17070884"/>
    <n v="15180"/>
    <n v="41.025641025641022"/>
  </r>
  <r>
    <s v="Colourblocked Shoulder Bag"/>
    <x v="207"/>
    <n v="4.7"/>
    <n v="29"/>
    <n v="4799"/>
    <n v="3599"/>
    <s v="Onesize"/>
    <x v="53"/>
    <n v="14312724"/>
    <n v="104371"/>
    <n v="25.005209418628883"/>
  </r>
  <r>
    <s v="Women Printed Loose Pure Cotton T-shirt"/>
    <x v="602"/>
    <n v="4.5"/>
    <n v="42"/>
    <n v="1299"/>
    <n v="584"/>
    <s v="XS,S,M,L,XL"/>
    <x v="3"/>
    <n v="15326174"/>
    <n v="24528"/>
    <n v="55.042340261739795"/>
  </r>
  <r>
    <s v="Unisex Messenger Sling Bag"/>
    <x v="1324"/>
    <n v="4.3"/>
    <n v="59"/>
    <n v="1999"/>
    <n v="799"/>
    <s v="Onesize"/>
    <x v="53"/>
    <n v="11557750"/>
    <n v="47141"/>
    <n v="60.030015007503756"/>
  </r>
  <r>
    <s v="Men Analogue Watch"/>
    <x v="514"/>
    <n v="4.0999999999999996"/>
    <n v="151"/>
    <n v="2695"/>
    <n v="1670"/>
    <s v="Onesize"/>
    <x v="21"/>
    <n v="7478277"/>
    <n v="252170"/>
    <n v="38.03339517625232"/>
  </r>
  <r>
    <s v="Women Solid Bomber"/>
    <x v="4"/>
    <n v="4.3"/>
    <n v="527"/>
    <n v="3999"/>
    <n v="2399"/>
    <s v="XS,S,M,L,XL"/>
    <x v="4"/>
    <n v="4453374"/>
    <n v="1264273"/>
    <n v="40.010002500625156"/>
  </r>
  <r>
    <s v="Boys Pack-2 Printed T-shirt"/>
    <x v="346"/>
    <n v="4.0999999999999996"/>
    <n v="266"/>
    <n v="1999"/>
    <n v="599"/>
    <s v="3-4Y,5-6Y,7-8Y,9-10Y,11-12Y,13-14Y,15-16Y"/>
    <x v="3"/>
    <n v="15354574"/>
    <n v="159334"/>
    <n v="70.035017508754379"/>
  </r>
  <r>
    <s v="Casual Cotton Linen Shirt"/>
    <x v="10"/>
    <n v="4.5"/>
    <n v="13"/>
    <n v="2499"/>
    <n v="1249"/>
    <s v="38,40,42,44"/>
    <x v="30"/>
    <n v="14885674"/>
    <n v="16237"/>
    <n v="50.020008003201276"/>
  </r>
  <r>
    <s v="Women Floral Dress"/>
    <x v="68"/>
    <n v="3.9"/>
    <n v="14"/>
    <n v="1390"/>
    <n v="1042"/>
    <s v="XS,S,M,L"/>
    <x v="5"/>
    <n v="15847150"/>
    <n v="14588"/>
    <n v="25.03597122302158"/>
  </r>
  <r>
    <s v="Solid Sling Bag"/>
    <x v="332"/>
    <n v="4.5"/>
    <n v="57"/>
    <n v="2299"/>
    <n v="1264"/>
    <s v="S"/>
    <x v="53"/>
    <n v="10315479"/>
    <n v="72048"/>
    <n v="45.019573727707701"/>
  </r>
  <r>
    <s v="Printed Chanderi Silk Kurta"/>
    <x v="619"/>
    <n v="3.8"/>
    <n v="33"/>
    <n v="1999"/>
    <n v="999"/>
    <s v="XS,S,M,L,XL,XXL"/>
    <x v="15"/>
    <n v="15055162"/>
    <n v="32967"/>
    <n v="50.025012506253134"/>
  </r>
  <r>
    <s v="Women Printed Clogs"/>
    <x v="597"/>
    <n v="4.5"/>
    <n v="35"/>
    <n v="1999"/>
    <n v="999"/>
    <s v="UK3,UK4,UK5,UK6,UK7"/>
    <x v="9"/>
    <n v="14567580"/>
    <n v="34965"/>
    <n v="50.025012506253134"/>
  </r>
  <r>
    <s v="Floral Structured Sling Bag"/>
    <x v="484"/>
    <n v="4.5999999999999996"/>
    <n v="18"/>
    <n v="4863"/>
    <n v="1993"/>
    <s v="Onesize"/>
    <x v="53"/>
    <n v="16042704"/>
    <n v="35874"/>
    <n v="59.017067653711699"/>
  </r>
  <r>
    <s v="PU Structured Sling Bag with Cut Work"/>
    <x v="479"/>
    <n v="4.5"/>
    <n v="79"/>
    <n v="3599"/>
    <n v="1979"/>
    <s v="Onesize"/>
    <x v="53"/>
    <n v="14035874"/>
    <n v="156341"/>
    <n v="45.012503473186996"/>
  </r>
  <r>
    <s v="PU Structured Satchel"/>
    <x v="340"/>
    <n v="3.9"/>
    <n v="8"/>
    <n v="2599"/>
    <n v="1949"/>
    <s v="Onesize"/>
    <x v="53"/>
    <n v="16957258"/>
    <n v="15592"/>
    <n v="25.009619084263178"/>
  </r>
  <r>
    <s v="Girls Ready to Wear Saree"/>
    <x v="225"/>
    <n v="4.5"/>
    <n v="21"/>
    <n v="3629"/>
    <n v="1016"/>
    <s v="4-5Y,5-6Y,6-7Y,7-8Y,8-9Y,9-10Y"/>
    <x v="0"/>
    <n v="15936242"/>
    <n v="21336"/>
    <n v="72.003306696059525"/>
  </r>
  <r>
    <s v="Regular Fit Casual Shirt"/>
    <x v="82"/>
    <n v="4.0999999999999996"/>
    <n v="63"/>
    <n v="1899"/>
    <n v="1139"/>
    <s v="38,40,42,44"/>
    <x v="30"/>
    <n v="13848582"/>
    <n v="71757"/>
    <n v="40.021063717746181"/>
  </r>
  <r>
    <s v="Slim Fit Checked Casual Shirt"/>
    <x v="701"/>
    <n v="4.0999999999999996"/>
    <n v="71"/>
    <n v="1749"/>
    <n v="699"/>
    <s v="38,40,42,44,46"/>
    <x v="30"/>
    <n v="12182246"/>
    <n v="49629"/>
    <n v="60.03430531732419"/>
  </r>
  <r>
    <s v="Gold-Plated Necklace"/>
    <x v="1063"/>
    <n v="4.0999999999999996"/>
    <n v="52"/>
    <n v="949"/>
    <n v="256"/>
    <s v="Onesize"/>
    <x v="102"/>
    <n v="15466082"/>
    <n v="13312"/>
    <n v="73.024236037934671"/>
  </r>
  <r>
    <s v="Solid Running T-shirt"/>
    <x v="403"/>
    <n v="4.0999999999999996"/>
    <n v="98"/>
    <n v="1099"/>
    <n v="395"/>
    <s v="S,M,L,XL"/>
    <x v="3"/>
    <n v="11726460"/>
    <n v="38710"/>
    <n v="64.058234758871706"/>
  </r>
  <r>
    <s v="Women Solid Belt"/>
    <x v="134"/>
    <n v="4.0999999999999996"/>
    <n v="7"/>
    <n v="599"/>
    <n v="299"/>
    <s v="26,28,30,32,34,36,38"/>
    <x v="22"/>
    <n v="17755538"/>
    <n v="2093"/>
    <n v="50.083472454090149"/>
  </r>
  <r>
    <s v="Women Embroidered Kurta with Trousers With Dupatta"/>
    <x v="63"/>
    <n v="4.2"/>
    <n v="63"/>
    <n v="6199"/>
    <n v="1983"/>
    <s v="XS,S,M,L,XL,XXL"/>
    <x v="16"/>
    <n v="15344700"/>
    <n v="124929"/>
    <n v="68.010969511211485"/>
  </r>
  <r>
    <s v="Men Typography Printed T-shirt"/>
    <x v="791"/>
    <n v="4.7"/>
    <n v="13"/>
    <n v="1799"/>
    <n v="989"/>
    <s v="XS,S,M,L,XL,XXL"/>
    <x v="3"/>
    <n v="15267682"/>
    <n v="12857"/>
    <n v="45.025013896609231"/>
  </r>
  <r>
    <s v="Women Solid Biker Jacket"/>
    <x v="33"/>
    <n v="4.5"/>
    <n v="33"/>
    <n v="5999"/>
    <n v="2099"/>
    <s v="XS,S,M,L,XL"/>
    <x v="4"/>
    <n v="14355386"/>
    <n v="69267"/>
    <n v="65.010835139189865"/>
  </r>
  <r>
    <s v="Men Solid T-shirt"/>
    <x v="839"/>
    <n v="4.7"/>
    <n v="6"/>
    <n v="849"/>
    <n v="441"/>
    <s v="S,M,L,XL"/>
    <x v="3"/>
    <n v="17579266"/>
    <n v="2646"/>
    <n v="48.056537102473499"/>
  </r>
  <r>
    <s v="Floral Print Straight Kurta"/>
    <x v="136"/>
    <n v="4.0999999999999996"/>
    <n v="289"/>
    <n v="1799"/>
    <n v="773"/>
    <s v="S,M,L,XL,XXL"/>
    <x v="15"/>
    <n v="7556590"/>
    <n v="223397"/>
    <n v="57.031684269038351"/>
  </r>
  <r>
    <s v="Unisex Kids Printed Sneakers"/>
    <x v="24"/>
    <n v="4.5"/>
    <n v="6"/>
    <n v="2999"/>
    <n v="1949"/>
    <s v="9-10Y,11-12Y,12-13Y,13-14Y"/>
    <x v="60"/>
    <n v="17553172"/>
    <n v="11694"/>
    <n v="35.011670556852287"/>
  </r>
  <r>
    <s v="Floral Foil Gotta Kurta Set"/>
    <x v="483"/>
    <n v="4.2"/>
    <n v="444"/>
    <n v="7299"/>
    <n v="1970"/>
    <s v="S,M,L,XL,XXL"/>
    <x v="16"/>
    <n v="11744256"/>
    <n v="874680"/>
    <n v="73.010001370050688"/>
  </r>
  <r>
    <s v="Women Wide Leg Denim Shorts"/>
    <x v="68"/>
    <n v="4.0999999999999996"/>
    <n v="15"/>
    <n v="990"/>
    <n v="495"/>
    <s v="24,26,28"/>
    <x v="92"/>
    <n v="15633274"/>
    <n v="7425"/>
    <n v="50"/>
  </r>
  <r>
    <s v="Woven Design Saree"/>
    <x v="56"/>
    <n v="3.9"/>
    <n v="27"/>
    <n v="3195"/>
    <n v="3195"/>
    <s v="Onesize"/>
    <x v="0"/>
    <n v="15244324"/>
    <n v="86265"/>
    <n v="0"/>
  </r>
  <r>
    <s v="Printed Fit and Flare Dress"/>
    <x v="190"/>
    <n v="3.8"/>
    <n v="36"/>
    <n v="2399"/>
    <n v="1079"/>
    <s v="S,M,L,XL"/>
    <x v="5"/>
    <n v="14109370"/>
    <n v="38844"/>
    <n v="55.022926219258025"/>
  </r>
  <r>
    <s v="Women Plus Size Cotton Kurta"/>
    <x v="30"/>
    <n v="3.9"/>
    <n v="25"/>
    <n v="1999"/>
    <n v="499"/>
    <s v="XXL,3XL,4XL,5XL,6XL"/>
    <x v="15"/>
    <n v="15028390"/>
    <n v="12475"/>
    <n v="75.03751875937968"/>
  </r>
  <r>
    <s v="Self Design Tailored Jacket"/>
    <x v="68"/>
    <n v="3.8"/>
    <n v="12"/>
    <n v="1890"/>
    <n v="945"/>
    <s v="M,L"/>
    <x v="4"/>
    <n v="15087878"/>
    <n v="11340"/>
    <n v="50"/>
  </r>
  <r>
    <s v="Men Solid Reversible Belt"/>
    <x v="292"/>
    <n v="3.9"/>
    <n v="31"/>
    <n v="1499"/>
    <n v="1049"/>
    <s v="32,36,40,44,48"/>
    <x v="22"/>
    <n v="14881790"/>
    <n v="32519"/>
    <n v="30.020013342228154"/>
  </r>
  <r>
    <s v="Solid Henley Neck T-shirt"/>
    <x v="193"/>
    <n v="4.0999999999999996"/>
    <n v="1000"/>
    <n v="699"/>
    <n v="384"/>
    <s v="S,M,L,XL"/>
    <x v="3"/>
    <n v="2223176"/>
    <n v="384000"/>
    <n v="45.064377682403432"/>
  </r>
  <r>
    <s v="Solid Sling Bag"/>
    <x v="332"/>
    <n v="4.2"/>
    <n v="33"/>
    <n v="2349"/>
    <n v="1057"/>
    <s v="Onesize"/>
    <x v="53"/>
    <n v="10966374"/>
    <n v="34881"/>
    <n v="55.00212856534695"/>
  </r>
  <r>
    <s v="Solid Handheld Bag"/>
    <x v="393"/>
    <n v="4.2"/>
    <n v="27"/>
    <n v="5595"/>
    <n v="3077"/>
    <s v="Onesize"/>
    <x v="53"/>
    <n v="11726158"/>
    <n v="83079"/>
    <n v="45.004468275245756"/>
  </r>
  <r>
    <s v="Solid Regular Fit Shorts"/>
    <x v="1325"/>
    <n v="4.5"/>
    <n v="43"/>
    <n v="999"/>
    <n v="999"/>
    <s v="29,31,32,34,36,39,41"/>
    <x v="92"/>
    <n v="13927436"/>
    <n v="42957"/>
    <n v="0"/>
  </r>
  <r>
    <s v="Slim Fit Self-Design Blazer"/>
    <x v="364"/>
    <n v="4.4000000000000004"/>
    <n v="68"/>
    <n v="6999"/>
    <n v="5599"/>
    <s v="36,38,40,42,44,46,48"/>
    <x v="90"/>
    <n v="11549838"/>
    <n v="380732"/>
    <n v="20.002857551078726"/>
  </r>
  <r>
    <s v="Floral Print Top"/>
    <x v="65"/>
    <n v="4.4000000000000004"/>
    <n v="5"/>
    <n v="1699"/>
    <n v="1342"/>
    <s v="XS,S,M,L,XL"/>
    <x v="6"/>
    <n v="17483598"/>
    <n v="6710"/>
    <n v="21.012360211889348"/>
  </r>
  <r>
    <s v="Striped Crepe A-Line Dress"/>
    <x v="846"/>
    <n v="3.6"/>
    <n v="36"/>
    <n v="1899"/>
    <n v="949"/>
    <s v="4-5Y,5-6Y,6-7Y,7-8Y,8-9Y,9-10Y,11-12Y,12-13Y,13-14Y,14-15Y"/>
    <x v="5"/>
    <n v="16855554"/>
    <n v="34164"/>
    <n v="50.026329647182735"/>
  </r>
  <r>
    <s v="Eyeshadow Palette - Nude Hour"/>
    <x v="312"/>
    <n v="3.9"/>
    <n v="9"/>
    <n v="750"/>
    <n v="635"/>
    <s v="Onesize"/>
    <x v="136"/>
    <n v="18118884"/>
    <n v="5715"/>
    <n v="15.333333333333332"/>
  </r>
  <r>
    <s v="Women Embroidered Kurta with Palazzos With Dupatta"/>
    <x v="202"/>
    <n v="3.7"/>
    <n v="19"/>
    <n v="3399"/>
    <n v="1529"/>
    <s v="XS,S,M,L,XL,XXL"/>
    <x v="16"/>
    <n v="15104564"/>
    <n v="29051"/>
    <n v="55.016181229773466"/>
  </r>
  <r>
    <s v="Women Solid Maxi Dress"/>
    <x v="96"/>
    <n v="4.2"/>
    <n v="51"/>
    <n v="3999"/>
    <n v="1599"/>
    <s v="XS,S,M,L,XL"/>
    <x v="5"/>
    <n v="8160697"/>
    <n v="81549"/>
    <n v="60.015003750937737"/>
  </r>
  <r>
    <s v="Women Oversized T-shirt"/>
    <x v="698"/>
    <n v="3.9"/>
    <n v="38"/>
    <n v="1399"/>
    <n v="545"/>
    <s v="S,M,L,XL"/>
    <x v="3"/>
    <n v="15026534"/>
    <n v="20710"/>
    <n v="61.043602573266618"/>
  </r>
  <r>
    <s v="Wrap Dress"/>
    <x v="86"/>
    <n v="4.5999999999999996"/>
    <n v="5"/>
    <n v="1899"/>
    <n v="759"/>
    <s v="XS,S,M,L,XL,XXL"/>
    <x v="5"/>
    <n v="16267822"/>
    <n v="3795"/>
    <n v="60.031595576619281"/>
  </r>
  <r>
    <s v="Leather Structured Shoulder Bag"/>
    <x v="76"/>
    <n v="4.5"/>
    <n v="14"/>
    <n v="6695"/>
    <n v="4686"/>
    <s v="Onesize"/>
    <x v="53"/>
    <n v="14181748"/>
    <n v="65604"/>
    <n v="30.007468259895443"/>
  </r>
  <r>
    <s v="Embellished Border Saree"/>
    <x v="0"/>
    <n v="3.8"/>
    <n v="122"/>
    <n v="4799"/>
    <n v="1631"/>
    <s v="Onesize"/>
    <x v="0"/>
    <n v="15012202"/>
    <n v="198982"/>
    <n v="66.013752865180237"/>
  </r>
  <r>
    <s v="Men Ajrakh  Printed Kurta"/>
    <x v="35"/>
    <n v="4.3"/>
    <n v="16"/>
    <n v="3499"/>
    <n v="1224"/>
    <s v="S,M,L,XL,XXL"/>
    <x v="15"/>
    <n v="15379784"/>
    <n v="19584"/>
    <n v="65.018576736210349"/>
  </r>
  <r>
    <s v="Women Pleat Front Joggers"/>
    <x v="133"/>
    <n v="4.0999999999999996"/>
    <n v="18"/>
    <n v="3590"/>
    <n v="1974"/>
    <s v="24,26,28,30,32"/>
    <x v="43"/>
    <n v="13944416"/>
    <n v="35532"/>
    <n v="45.013927576601667"/>
  </r>
  <r>
    <s v="Slim Fit Checked Casual Shirt"/>
    <x v="724"/>
    <n v="4"/>
    <n v="5"/>
    <n v="2199"/>
    <n v="923"/>
    <s v="39,40,42,44,46"/>
    <x v="30"/>
    <n v="15196240"/>
    <n v="4615"/>
    <n v="58.026375625284224"/>
  </r>
  <r>
    <s v="Women Embroidered Kurta with Sharara With Dupatta"/>
    <x v="525"/>
    <n v="4.5999999999999996"/>
    <n v="8"/>
    <n v="8399"/>
    <n v="2609"/>
    <s v="S,M,L,XL,XXL,3XL"/>
    <x v="16"/>
    <n v="17066684"/>
    <n v="20872"/>
    <n v="68.936778187879511"/>
  </r>
  <r>
    <s v="Printed Kurta Set with Dupatta"/>
    <x v="53"/>
    <n v="4.5"/>
    <n v="28"/>
    <n v="4599"/>
    <n v="1609"/>
    <s v="XS,S,M,L,XL,XXL,3XL,4XL,5XL"/>
    <x v="16"/>
    <n v="12864144"/>
    <n v="45052"/>
    <n v="65.014133507284185"/>
  </r>
  <r>
    <s v="Embroidered Mojaris Flats"/>
    <x v="464"/>
    <n v="4.5999999999999996"/>
    <n v="15"/>
    <n v="999"/>
    <n v="899"/>
    <s v="EURO36,EURO37,EURO38,EURO39,EURO40,EURO41,EURO42"/>
    <x v="26"/>
    <n v="17397090"/>
    <n v="13485"/>
    <n v="10.01001001001001"/>
  </r>
  <r>
    <s v="Solid Henley Neck Pure Cotton T-shirt"/>
    <x v="33"/>
    <n v="4"/>
    <n v="165"/>
    <n v="1099"/>
    <n v="659"/>
    <s v="S,M,L,XL"/>
    <x v="3"/>
    <n v="10940500"/>
    <n v="108735"/>
    <n v="40.036396724294818"/>
  </r>
  <r>
    <s v="Block Heels"/>
    <x v="1021"/>
    <n v="4.3"/>
    <n v="10"/>
    <n v="1299"/>
    <n v="545"/>
    <s v="EURO35,EURO36,EURO37,EURO38,EURO39,EURO40,EURO41,EURO42"/>
    <x v="88"/>
    <n v="16075716"/>
    <n v="5450"/>
    <n v="58.044649730561972"/>
  </r>
  <r>
    <s v="Men Pure Cotton Casual Shirt"/>
    <x v="160"/>
    <n v="4.4000000000000004"/>
    <n v="10"/>
    <n v="1995"/>
    <n v="897"/>
    <s v="38,40,42,44,46,48"/>
    <x v="30"/>
    <n v="16339546"/>
    <n v="8970"/>
    <n v="55.037593984962406"/>
  </r>
  <r>
    <s v="Women Ethnic Motifs Printed Kurta"/>
    <x v="54"/>
    <n v="4"/>
    <n v="6"/>
    <n v="1999"/>
    <n v="1399"/>
    <s v="S,M,L,XL,XXL,3XL,5XL"/>
    <x v="15"/>
    <n v="17030160"/>
    <n v="8394"/>
    <n v="30.015007503751878"/>
  </r>
  <r>
    <s v="Boys Pure Cotton Sweatshirt"/>
    <x v="545"/>
    <n v="4.4000000000000004"/>
    <n v="37"/>
    <n v="1499"/>
    <n v="749"/>
    <s v="1-2Y,2-3Y,3-4Y,4-5Y,6-7Y,8-9Y,9-10Y,10-11Y,11-12Y,13-14Y"/>
    <x v="23"/>
    <n v="14887076"/>
    <n v="27713"/>
    <n v="50.033355570380259"/>
  </r>
  <r>
    <s v="Modern Sports Solid Joggers"/>
    <x v="24"/>
    <n v="4.2"/>
    <n v="30"/>
    <n v="3499"/>
    <n v="1924"/>
    <s v="S,M,L,XL,XXL"/>
    <x v="74"/>
    <n v="15118672"/>
    <n v="57720"/>
    <n v="45.012860817376392"/>
  </r>
  <r>
    <s v="Women Typography Printed T-shirt"/>
    <x v="68"/>
    <n v="4"/>
    <n v="11"/>
    <n v="990"/>
    <n v="495"/>
    <s v="M,L,XL"/>
    <x v="3"/>
    <n v="15631722"/>
    <n v="5445"/>
    <n v="50"/>
  </r>
  <r>
    <s v="Oudh &amp; Green Tea Body Mist"/>
    <x v="327"/>
    <n v="4.5999999999999996"/>
    <n v="32"/>
    <n v="1050"/>
    <n v="1050"/>
    <s v="Pack"/>
    <x v="85"/>
    <n v="13741232"/>
    <n v="33600"/>
    <n v="0"/>
  </r>
  <r>
    <s v="Women Flatform Sneakers"/>
    <x v="33"/>
    <n v="4.2"/>
    <n v="34"/>
    <n v="2499"/>
    <n v="1124"/>
    <s v="UK3,UK4,UK5,UK6,UK7,UK8"/>
    <x v="60"/>
    <n v="15879920"/>
    <n v="38216"/>
    <n v="55.022008803521402"/>
  </r>
  <r>
    <s v="Women Floral Printed T-shirt"/>
    <x v="16"/>
    <n v="4.3"/>
    <n v="32"/>
    <n v="349"/>
    <n v="349"/>
    <s v="S,M,L,XL,XXL"/>
    <x v="3"/>
    <n v="16719066"/>
    <n v="11168"/>
    <n v="0"/>
  </r>
  <r>
    <s v="Men Thor Print Cotton T-shirt"/>
    <x v="557"/>
    <n v="4.2"/>
    <n v="9"/>
    <n v="1099"/>
    <n v="494"/>
    <s v="S,M,L,XL,XXL"/>
    <x v="3"/>
    <n v="16189974"/>
    <n v="4446"/>
    <n v="55.050045495905366"/>
  </r>
  <r>
    <s v="Bird Print Straight Kurta"/>
    <x v="17"/>
    <n v="4"/>
    <n v="70"/>
    <n v="1299"/>
    <n v="649"/>
    <s v="XS,S,M,L,XL,XXL"/>
    <x v="15"/>
    <n v="11438046"/>
    <n v="45430"/>
    <n v="50.038491147036183"/>
  </r>
  <r>
    <s v="Lightweight Jacket"/>
    <x v="596"/>
    <n v="4.0999999999999996"/>
    <n v="57"/>
    <n v="3999"/>
    <n v="2499"/>
    <s v="XS,S,M,L,XL,XXL,3XL"/>
    <x v="4"/>
    <n v="14048986"/>
    <n v="142443"/>
    <n v="37.509377344336087"/>
  </r>
  <r>
    <s v="Women Printed Kurta with Palazzos"/>
    <x v="52"/>
    <n v="3.9"/>
    <n v="36"/>
    <n v="3599"/>
    <n v="899"/>
    <s v="XS,S,M,L,XL,XXL"/>
    <x v="16"/>
    <n v="13609518"/>
    <n v="32364"/>
    <n v="75.020839121978327"/>
  </r>
  <r>
    <s v="Women Straight Checked Palazzos"/>
    <x v="136"/>
    <n v="4.2"/>
    <n v="225"/>
    <n v="999"/>
    <n v="359"/>
    <s v="28,30,32,34,36"/>
    <x v="56"/>
    <n v="13000006"/>
    <n v="80775"/>
    <n v="64.06406406406407"/>
  </r>
  <r>
    <s v="Kanchi Gold Khadi Print Dress"/>
    <x v="35"/>
    <n v="4.2"/>
    <n v="18"/>
    <n v="3799"/>
    <n v="949"/>
    <s v="XS,S,M,L,XL"/>
    <x v="5"/>
    <n v="15023634"/>
    <n v="17082"/>
    <n v="75.019742037378251"/>
  </r>
  <r>
    <s v="Printed Round Neck Pure Cotton T-shirt"/>
    <x v="252"/>
    <n v="4.4000000000000004"/>
    <n v="18"/>
    <n v="1299"/>
    <n v="399"/>
    <s v="S,M,L,XL"/>
    <x v="3"/>
    <n v="13335860"/>
    <n v="7182"/>
    <n v="69.284064665127019"/>
  </r>
  <r>
    <s v="Ethnic Motifs Banarasi Brocade Saree"/>
    <x v="174"/>
    <n v="4"/>
    <n v="14"/>
    <n v="4900"/>
    <n v="2156"/>
    <s v="Onesize"/>
    <x v="0"/>
    <n v="16335346"/>
    <n v="30184"/>
    <n v="56.000000000000007"/>
  </r>
  <r>
    <s v="Printed Layered Anarkali Kurta"/>
    <x v="54"/>
    <n v="4.2"/>
    <n v="26"/>
    <n v="3799"/>
    <n v="2849"/>
    <s v="S,M,L,XL,XXL,3XL"/>
    <x v="15"/>
    <n v="12950772"/>
    <n v="74074"/>
    <n v="25.006580679126085"/>
  </r>
  <r>
    <s v="Men Polo Collar Slim Fit T-shirt"/>
    <x v="1326"/>
    <n v="4.3"/>
    <n v="62"/>
    <n v="1299"/>
    <n v="519"/>
    <s v="M,L,XL,XXL"/>
    <x v="3"/>
    <n v="14427236"/>
    <n v="32178"/>
    <n v="60.046189376443415"/>
  </r>
  <r>
    <s v="Men Floral Printed T-shirt"/>
    <x v="86"/>
    <n v="3.9"/>
    <n v="16"/>
    <n v="1399"/>
    <n v="629"/>
    <s v="S,M,L,XL"/>
    <x v="3"/>
    <n v="15822152"/>
    <n v="10064"/>
    <n v="55.039313795568269"/>
  </r>
  <r>
    <s v="Unisex Set of 2 Body Lotion"/>
    <x v="119"/>
    <n v="4.4000000000000004"/>
    <n v="1700"/>
    <n v="598"/>
    <n v="508"/>
    <s v="Pack"/>
    <x v="117"/>
    <n v="7418544"/>
    <n v="863600"/>
    <n v="15.050167224080269"/>
  </r>
  <r>
    <s v="Siren In Scarlet Lipstick"/>
    <x v="815"/>
    <n v="4.3"/>
    <n v="302"/>
    <n v="299"/>
    <n v="269"/>
    <s v="Onesize"/>
    <x v="109"/>
    <n v="1963290"/>
    <n v="81238"/>
    <n v="10.033444816053512"/>
  </r>
  <r>
    <s v="Women Printed T-shirt"/>
    <x v="16"/>
    <n v="4.5"/>
    <n v="37"/>
    <n v="349"/>
    <n v="349"/>
    <s v="S,M,L,XL,XXL"/>
    <x v="3"/>
    <n v="16594812"/>
    <n v="12913"/>
    <n v="0"/>
  </r>
  <r>
    <s v="Men Solid Formal Derbys"/>
    <x v="481"/>
    <n v="3.6"/>
    <n v="45"/>
    <n v="4545"/>
    <n v="899"/>
    <s v="UK6,UK7,UK8,UK9,UK10,UK11"/>
    <x v="36"/>
    <n v="13418078"/>
    <n v="40455"/>
    <n v="80.220022002200224"/>
  </r>
  <r>
    <s v="Women Analogue Watch"/>
    <x v="89"/>
    <n v="4.4000000000000004"/>
    <n v="27"/>
    <n v="4450"/>
    <n v="2892"/>
    <s v="Onesize"/>
    <x v="21"/>
    <n v="13885642"/>
    <n v="78084"/>
    <n v="35.011235955056179"/>
  </r>
  <r>
    <s v="Half Moon Hobo Bag"/>
    <x v="684"/>
    <n v="4.5"/>
    <n v="16"/>
    <n v="3499"/>
    <n v="2204"/>
    <s v="Onesize"/>
    <x v="53"/>
    <n v="15704866"/>
    <n v="35264"/>
    <n v="37.010574449842814"/>
  </r>
  <r>
    <s v="Girls Floral Print Top"/>
    <x v="704"/>
    <n v="4"/>
    <n v="2"/>
    <n v="999"/>
    <n v="999"/>
    <s v="7-8Y,8-9Y,10-11Y,11-12Y,13-14Y"/>
    <x v="6"/>
    <n v="17167222"/>
    <n v="1998"/>
    <n v="0"/>
  </r>
  <r>
    <s v="Women Running Shoes"/>
    <x v="1327"/>
    <n v="5"/>
    <n v="2"/>
    <n v="1999"/>
    <n v="1499"/>
    <s v="UK3,UK4,UK5,UK6,UK7"/>
    <x v="147"/>
    <n v="13355070"/>
    <n v="2998"/>
    <n v="25.012506253126567"/>
  </r>
  <r>
    <s v="Women Floral Maxi Dress"/>
    <x v="504"/>
    <n v="4.5"/>
    <n v="21"/>
    <n v="2645"/>
    <n v="1322"/>
    <s v="XS,S,M,L,XL"/>
    <x v="5"/>
    <n v="16995116"/>
    <n v="27762"/>
    <n v="50.018903591682417"/>
  </r>
  <r>
    <s v="Women Pumps"/>
    <x v="172"/>
    <n v="4.2"/>
    <n v="10"/>
    <n v="2690"/>
    <n v="2152"/>
    <s v="EURO36,EURO37,EURO38,EURO39,EURO40,EURO41"/>
    <x v="88"/>
    <n v="13893732"/>
    <n v="21520"/>
    <n v="20"/>
  </r>
  <r>
    <s v="Eiffel Tower Design Wall Decor"/>
    <x v="50"/>
    <n v="4.2"/>
    <n v="10"/>
    <n v="3500"/>
    <n v="665"/>
    <s v="Onesize"/>
    <x v="177"/>
    <n v="16269570"/>
    <n v="6650"/>
    <n v="81"/>
  </r>
  <r>
    <s v="Boys Disney Cars Print T-shirt"/>
    <x v="153"/>
    <n v="4.0999999999999996"/>
    <n v="20"/>
    <n v="799"/>
    <n v="359"/>
    <s v="2-3Y,3-4Y,4-5Y,5-6Y,6-7Y,7-8Y,8-9Y,10-11Y,11-12Y,13-14Y"/>
    <x v="3"/>
    <n v="14808586"/>
    <n v="7180"/>
    <n v="55.068836045056322"/>
  </r>
  <r>
    <s v="Women Wide Leg Printed Palazzos"/>
    <x v="219"/>
    <n v="4.3"/>
    <n v="4"/>
    <n v="999"/>
    <n v="499"/>
    <s v="25,28,30,32,34,35"/>
    <x v="56"/>
    <n v="4379737"/>
    <n v="1996"/>
    <n v="50.050050050050054"/>
  </r>
  <r>
    <s v="Men Lifestyle Bio-Wash Shorts"/>
    <x v="4"/>
    <n v="4.3"/>
    <n v="7"/>
    <n v="1599"/>
    <n v="959"/>
    <s v="28,30,32,34,36"/>
    <x v="92"/>
    <n v="15309054"/>
    <n v="6713"/>
    <n v="40.025015634771734"/>
  </r>
  <r>
    <s v="Floral Print A-Line Kurta"/>
    <x v="154"/>
    <n v="3.7"/>
    <n v="324"/>
    <n v="1299"/>
    <n v="493"/>
    <s v="XS,S,M,L,XL,XXL,3XL"/>
    <x v="15"/>
    <n v="1797653"/>
    <n v="159732"/>
    <n v="62.047729022324859"/>
  </r>
  <r>
    <s v="Flared Maxi Skirt"/>
    <x v="224"/>
    <n v="4.2"/>
    <n v="59"/>
    <n v="1699"/>
    <n v="611"/>
    <s v="28,30,32,34"/>
    <x v="87"/>
    <n v="13792342"/>
    <n v="36049"/>
    <n v="64.037669217186576"/>
  </r>
  <r>
    <s v="Men Smart Straight Trousers"/>
    <x v="302"/>
    <n v="3.5"/>
    <n v="13"/>
    <n v="2199"/>
    <n v="725"/>
    <s v="30,32,34,36,38"/>
    <x v="43"/>
    <n v="13803832"/>
    <n v="9425"/>
    <n v="67.030468394724878"/>
  </r>
  <r>
    <s v="Paisley Zari Banarasi Saree"/>
    <x v="266"/>
    <n v="4.0999999999999996"/>
    <n v="20"/>
    <n v="4999"/>
    <n v="3499"/>
    <s v="Onesize"/>
    <x v="0"/>
    <n v="16575908"/>
    <n v="69980"/>
    <n v="30.006001200240046"/>
  </r>
  <r>
    <s v="Women Ballerinas"/>
    <x v="232"/>
    <n v="4.5"/>
    <n v="6"/>
    <n v="799"/>
    <n v="799"/>
    <s v="EURO36,EURO37,EURO38,EURO39,EURO40"/>
    <x v="26"/>
    <n v="16967382"/>
    <n v="4794"/>
    <n v="0"/>
  </r>
  <r>
    <s v="Women Ethnic Motifs Printed Anarkali Kurta"/>
    <x v="23"/>
    <n v="5"/>
    <n v="5"/>
    <n v="2999"/>
    <n v="1589"/>
    <s v="S,M,L,XL"/>
    <x v="15"/>
    <n v="17502334"/>
    <n v="7945"/>
    <n v="47.015671890630209"/>
  </r>
  <r>
    <s v="Embroidered Detail  Pure Cotton Top"/>
    <x v="270"/>
    <n v="3.5"/>
    <n v="21"/>
    <n v="1799"/>
    <n v="899"/>
    <s v="S,M,L,XL"/>
    <x v="6"/>
    <n v="10355845"/>
    <n v="18879"/>
    <n v="50.027793218454697"/>
  </r>
  <r>
    <s v="Women Solid Cotton Crop Top"/>
    <x v="196"/>
    <n v="4.4000000000000004"/>
    <n v="8"/>
    <n v="1499"/>
    <n v="824"/>
    <s v="XS,S,M,L,XL"/>
    <x v="6"/>
    <n v="17437728"/>
    <n v="6592"/>
    <n v="45.030020013342224"/>
  </r>
  <r>
    <s v="Geometric Twist &amp; Knot Top"/>
    <x v="6"/>
    <n v="4.2"/>
    <n v="337"/>
    <n v="1399"/>
    <n v="699"/>
    <s v="XS,S,M,L,XL"/>
    <x v="6"/>
    <n v="13179754"/>
    <n v="235563"/>
    <n v="50.035739814152969"/>
  </r>
  <r>
    <s v="Slim Fit Casual Shirt"/>
    <x v="219"/>
    <n v="4.5"/>
    <n v="6"/>
    <n v="1949"/>
    <n v="682"/>
    <s v="38,40,42,44,46"/>
    <x v="30"/>
    <n v="15975662"/>
    <n v="4092"/>
    <n v="65.007696254489474"/>
  </r>
  <r>
    <s v="Cotton Casual Shirt"/>
    <x v="33"/>
    <n v="4.3"/>
    <n v="136"/>
    <n v="1599"/>
    <n v="799"/>
    <s v="38,40,42,44"/>
    <x v="30"/>
    <n v="13794008"/>
    <n v="108664"/>
    <n v="50.03126954346466"/>
  </r>
  <r>
    <s v="Men Slim Fit Formal Trousers"/>
    <x v="292"/>
    <n v="4.0999999999999996"/>
    <n v="11"/>
    <n v="1599"/>
    <n v="799"/>
    <s v="30,32,34,36,38"/>
    <x v="43"/>
    <n v="15214302"/>
    <n v="8789"/>
    <n v="50.03126954346466"/>
  </r>
  <r>
    <s v="Striped Pure Georgette Saree"/>
    <x v="52"/>
    <n v="4.3"/>
    <n v="15"/>
    <n v="3799"/>
    <n v="1785"/>
    <s v="Onesize"/>
    <x v="0"/>
    <n v="17299438"/>
    <n v="26775"/>
    <n v="53.013951039747298"/>
  </r>
  <r>
    <s v="Solid A-Line Dress"/>
    <x v="150"/>
    <n v="4.2"/>
    <n v="19"/>
    <n v="2299"/>
    <n v="1149"/>
    <s v="XS,S,M,L,XL"/>
    <x v="5"/>
    <n v="11488036"/>
    <n v="21831"/>
    <n v="50.021748586341886"/>
  </r>
  <r>
    <s v="Solid Regular Top"/>
    <x v="133"/>
    <n v="4"/>
    <n v="21"/>
    <n v="2390"/>
    <n v="1434"/>
    <s v="XS,S,M,L,XL"/>
    <x v="6"/>
    <n v="15102882"/>
    <n v="30114"/>
    <n v="40"/>
  </r>
  <r>
    <s v="Printed Round Neck T-shirt"/>
    <x v="658"/>
    <n v="4.2"/>
    <n v="352"/>
    <n v="999"/>
    <n v="449"/>
    <s v="XS,S,M,L,XL"/>
    <x v="3"/>
    <n v="8912601"/>
    <n v="158048"/>
    <n v="55.055055055055057"/>
  </r>
  <r>
    <s v="Pack of 2 Innerwear Vests"/>
    <x v="140"/>
    <n v="4.4000000000000004"/>
    <n v="299"/>
    <n v="599"/>
    <n v="569"/>
    <s v="S,M,L"/>
    <x v="59"/>
    <n v="8936607"/>
    <n v="170131"/>
    <n v="5.0083472454090154"/>
  </r>
  <r>
    <s v="Women Denim Mini Skirt"/>
    <x v="96"/>
    <n v="4.4000000000000004"/>
    <n v="72"/>
    <n v="1899"/>
    <n v="721"/>
    <s v="26,28,30,32,34"/>
    <x v="87"/>
    <n v="13930086"/>
    <n v="51912"/>
    <n v="62.032648762506582"/>
  </r>
  <r>
    <s v="Women Open Toe Flats"/>
    <x v="1328"/>
    <n v="4.5"/>
    <n v="2"/>
    <n v="999"/>
    <n v="649"/>
    <s v="UK3,UK4,UK5,UK6,UK7,UK8,UK9"/>
    <x v="26"/>
    <n v="17441162"/>
    <n v="1298"/>
    <n v="35.035035035035037"/>
  </r>
  <r>
    <s v="Men Polo Collar T-shirt"/>
    <x v="292"/>
    <n v="4.5"/>
    <n v="69"/>
    <n v="899"/>
    <n v="629"/>
    <s v="S,M,L,XL,XXL"/>
    <x v="3"/>
    <n v="17256060"/>
    <n v="43401"/>
    <n v="30.033370411568409"/>
  </r>
  <r>
    <s v="Women Floral Printed Kurta"/>
    <x v="495"/>
    <n v="4"/>
    <n v="12"/>
    <n v="1699"/>
    <n v="577"/>
    <s v="XS,S,M,L,XL,XXL,3XL"/>
    <x v="15"/>
    <n v="16989856"/>
    <n v="6924"/>
    <n v="66.03884638022366"/>
  </r>
  <r>
    <s v="Slim Fit Tuxedo Blazer"/>
    <x v="1329"/>
    <n v="4.3"/>
    <n v="64"/>
    <n v="5999"/>
    <n v="2999"/>
    <s v="34,36,38,40,42,44,46,48,50"/>
    <x v="90"/>
    <n v="2379224"/>
    <n v="191936"/>
    <n v="50.008334722453739"/>
  </r>
  <r>
    <s v="Men Solid Bath Robe"/>
    <x v="117"/>
    <n v="3.5"/>
    <n v="54"/>
    <n v="1299"/>
    <n v="579"/>
    <s v="Onesize"/>
    <x v="68"/>
    <n v="11992172"/>
    <n v="31266"/>
    <n v="55.42725173210161"/>
  </r>
  <r>
    <s v="Men Bandhgala Jashn Blazer"/>
    <x v="266"/>
    <n v="3.5"/>
    <n v="12"/>
    <n v="6499"/>
    <n v="2274"/>
    <s v="38,40,42,44,46"/>
    <x v="90"/>
    <n v="14858346"/>
    <n v="27288"/>
    <n v="65.010001538698262"/>
  </r>
  <r>
    <s v="Men Colourblocked Sneakers"/>
    <x v="681"/>
    <n v="3.1"/>
    <n v="52"/>
    <n v="3299"/>
    <n v="824"/>
    <s v="UK6,UK7,UK8,UK9,UK10"/>
    <x v="60"/>
    <n v="16534392"/>
    <n v="42848"/>
    <n v="75.022734161867234"/>
  </r>
  <r>
    <s v="Lightly Padded T-shirt Bra"/>
    <x v="185"/>
    <n v="4"/>
    <n v="144"/>
    <n v="729"/>
    <n v="729"/>
    <s v="32B,32C,32D,34B,34C,34D,36B,36C,38B"/>
    <x v="14"/>
    <n v="11818420"/>
    <n v="104976"/>
    <n v="0"/>
  </r>
  <r>
    <s v="Women Printed Kurta with Trousers With Dupatta"/>
    <x v="271"/>
    <n v="4.4000000000000004"/>
    <n v="9"/>
    <n v="4999"/>
    <n v="999"/>
    <s v="M,L,XL,XXL,3XL"/>
    <x v="16"/>
    <n v="17171650"/>
    <n v="8991"/>
    <n v="80.016003200640128"/>
  </r>
  <r>
    <s v="Slim Fit Casual Shirt"/>
    <x v="109"/>
    <n v="4"/>
    <n v="35"/>
    <n v="1599"/>
    <n v="639"/>
    <s v="39,40,42,44"/>
    <x v="30"/>
    <n v="16606922"/>
    <n v="22365"/>
    <n v="60.0375234521576"/>
  </r>
  <r>
    <s v="Men Pack Of 3 Solid Calf-Length Socks"/>
    <x v="340"/>
    <n v="4.7"/>
    <n v="345"/>
    <n v="479"/>
    <n v="479"/>
    <s v="Onesize"/>
    <x v="52"/>
    <n v="12813170"/>
    <n v="165255"/>
    <n v="0"/>
  </r>
  <r>
    <s v="Men Pack of 3 Hipster Briefs"/>
    <x v="3"/>
    <n v="4.7"/>
    <n v="7"/>
    <n v="1699"/>
    <n v="1699"/>
    <s v="S,M,L,XL,XXL"/>
    <x v="29"/>
    <n v="16880294"/>
    <n v="11893"/>
    <n v="0"/>
  </r>
  <r>
    <s v="Ethnic Motifs Rayon Maxi Dress"/>
    <x v="174"/>
    <n v="4.8"/>
    <n v="5"/>
    <n v="2899"/>
    <n v="1304"/>
    <s v="XS,S,M,L,XL,XXL"/>
    <x v="5"/>
    <n v="16931576"/>
    <n v="6520"/>
    <n v="55.018972059330807"/>
  </r>
  <r>
    <s v="Women Regular Fit Joggers"/>
    <x v="86"/>
    <n v="4.3"/>
    <n v="238"/>
    <n v="2799"/>
    <n v="979"/>
    <s v="26,28,30,32,34"/>
    <x v="43"/>
    <n v="11258564"/>
    <n v="233002"/>
    <n v="65.023222579492682"/>
  </r>
  <r>
    <s v="Structured Hobo Bag"/>
    <x v="102"/>
    <n v="4.5"/>
    <n v="209"/>
    <n v="2390"/>
    <n v="1075"/>
    <s v="M"/>
    <x v="53"/>
    <n v="14323582"/>
    <n v="224675"/>
    <n v="55.020920502092054"/>
  </r>
  <r>
    <s v="Beaded Studs Earrings"/>
    <x v="855"/>
    <n v="4.3"/>
    <n v="46"/>
    <n v="525"/>
    <n v="351"/>
    <s v="Onesize"/>
    <x v="37"/>
    <n v="16974626"/>
    <n v="16146"/>
    <n v="33.142857142857139"/>
  </r>
  <r>
    <s v="Colourblocked T-shirt"/>
    <x v="771"/>
    <n v="4.0999999999999996"/>
    <n v="80"/>
    <n v="499"/>
    <n v="424"/>
    <s v="S,M,L,XL,XXL"/>
    <x v="3"/>
    <n v="1752394"/>
    <n v="33920"/>
    <n v="15.030060120240481"/>
  </r>
  <r>
    <s v="Girls Printed Cotton Top"/>
    <x v="52"/>
    <n v="4.2"/>
    <n v="79"/>
    <n v="899"/>
    <n v="899"/>
    <s v="3-4Y,5-6Y,7-8Y,9-10Y,11-12Y"/>
    <x v="6"/>
    <n v="12964216"/>
    <n v="71021"/>
    <n v="0"/>
  </r>
  <r>
    <s v="Men Set Of 2 Perfumes"/>
    <x v="217"/>
    <n v="4.2"/>
    <n v="17"/>
    <n v="798"/>
    <n v="542"/>
    <s v="Pack"/>
    <x v="85"/>
    <n v="14866756"/>
    <n v="9214"/>
    <n v="32.080200501253131"/>
  </r>
  <r>
    <s v="Women Open Toe Flats"/>
    <x v="136"/>
    <n v="4.5"/>
    <n v="6"/>
    <n v="1098"/>
    <n v="549"/>
    <s v="EURO36,EURO37,EURO38,EURO39,EURO40,EURO41"/>
    <x v="26"/>
    <n v="15936884"/>
    <n v="3294"/>
    <n v="50"/>
  </r>
  <r>
    <s v="Men Red Solid Flipflop"/>
    <x v="540"/>
    <n v="2.9"/>
    <n v="58"/>
    <n v="999"/>
    <n v="399"/>
    <s v="UK6,UK7,UK8,UK9,UK10,UK11"/>
    <x v="9"/>
    <n v="14254296"/>
    <n v="23142"/>
    <n v="60.06006006006006"/>
  </r>
  <r>
    <s v="Handcrafted Bracelet"/>
    <x v="1196"/>
    <n v="4.0999999999999996"/>
    <n v="347"/>
    <n v="1799"/>
    <n v="629"/>
    <s v="Onesize"/>
    <x v="93"/>
    <n v="7791505"/>
    <n v="218263"/>
    <n v="65.036131183991102"/>
  </r>
  <r>
    <s v="Women Leather Open Toe Flats"/>
    <x v="1184"/>
    <n v="4.5999999999999996"/>
    <n v="8"/>
    <n v="1999"/>
    <n v="1699"/>
    <s v="EURO36,EURO37,EURO38,EURO39,EURO40,EURO41"/>
    <x v="26"/>
    <n v="14601626"/>
    <n v="13592"/>
    <n v="15.007503751875939"/>
  </r>
  <r>
    <s v="Printed Round Neck Pure Cotton T-shirt"/>
    <x v="140"/>
    <n v="4.0999999999999996"/>
    <n v="24"/>
    <n v="1299"/>
    <n v="649"/>
    <s v="S,M,L,XL,XXL"/>
    <x v="3"/>
    <n v="14044448"/>
    <n v="15576"/>
    <n v="50.038491147036183"/>
  </r>
  <r>
    <s v="Deep Navy Blue Cotton Asymmetric Hemline Kurta"/>
    <x v="219"/>
    <n v="4.7"/>
    <n v="6"/>
    <n v="1899"/>
    <n v="949"/>
    <s v="XS,S,M,L,XL,XXL,3XL"/>
    <x v="15"/>
    <n v="16927224"/>
    <n v="5694"/>
    <n v="50.026329647182735"/>
  </r>
  <r>
    <s v="Men Typography Printed Pure Cotton T-shirt"/>
    <x v="86"/>
    <n v="4.3"/>
    <n v="145"/>
    <n v="799"/>
    <n v="415"/>
    <s v="S,M,L,XL"/>
    <x v="3"/>
    <n v="14911064"/>
    <n v="60175"/>
    <n v="48.060075093867333"/>
  </r>
  <r>
    <s v="U-17 Girls Active Jacket"/>
    <x v="4"/>
    <n v="2.2000000000000002"/>
    <n v="5"/>
    <n v="2999"/>
    <n v="2999"/>
    <s v="8-9Y,10-11Y,12-13Y,14-15Y,16-17Y"/>
    <x v="4"/>
    <n v="14281348"/>
    <n v="14995"/>
    <n v="0"/>
  </r>
  <r>
    <s v="Men Analogue Watch"/>
    <x v="928"/>
    <n v="4.3"/>
    <n v="17"/>
    <n v="3999"/>
    <n v="1239"/>
    <s v="Onesize"/>
    <x v="21"/>
    <n v="13666914"/>
    <n v="21063"/>
    <n v="69.017254313578391"/>
  </r>
  <r>
    <s v="Men Solid Cotton Lounge Shorts"/>
    <x v="8"/>
    <n v="4.5999999999999996"/>
    <n v="9"/>
    <n v="949"/>
    <n v="332"/>
    <s v="S,M,L,XL,XXL"/>
    <x v="155"/>
    <n v="15506400"/>
    <n v="2988"/>
    <n v="65.015806111696534"/>
  </r>
  <r>
    <s v="Women Kurta with Trousers With Dupatta"/>
    <x v="623"/>
    <n v="4.4000000000000004"/>
    <n v="14"/>
    <n v="6149"/>
    <n v="2152"/>
    <s v="S,M,L,XL,XXL"/>
    <x v="16"/>
    <n v="17073044"/>
    <n v="30128"/>
    <n v="65.002439421044073"/>
  </r>
  <r>
    <s v="Women Solid Flared Track Pants"/>
    <x v="196"/>
    <n v="4.3"/>
    <n v="6"/>
    <n v="2499"/>
    <n v="1624"/>
    <s v="XS,S,M,L,XL"/>
    <x v="74"/>
    <n v="16697546"/>
    <n v="9744"/>
    <n v="35.014005602240893"/>
  </r>
  <r>
    <s v="Solid T-shirt"/>
    <x v="210"/>
    <n v="4.2"/>
    <n v="27"/>
    <n v="599"/>
    <n v="419"/>
    <s v="XS,S,M,L,XL,XXL"/>
    <x v="3"/>
    <n v="15628016"/>
    <n v="11313"/>
    <n v="30.050083472454091"/>
  </r>
  <r>
    <s v="Men Formal Shoes"/>
    <x v="895"/>
    <n v="4"/>
    <n v="195"/>
    <n v="4375"/>
    <n v="875"/>
    <s v="UK6,UK7,UK8,UK9,UK10"/>
    <x v="36"/>
    <n v="1987644"/>
    <n v="170625"/>
    <n v="80"/>
  </r>
  <r>
    <s v="Loose Printed Longline Pure Cotton T-shirt"/>
    <x v="391"/>
    <n v="4.5"/>
    <n v="183"/>
    <n v="1199"/>
    <n v="575"/>
    <s v="XS,S,M,L,XL"/>
    <x v="3"/>
    <n v="13903564"/>
    <n v="105225"/>
    <n v="52.043369474562141"/>
  </r>
  <r>
    <s v="Floral Lace Top"/>
    <x v="361"/>
    <n v="4.4000000000000004"/>
    <n v="26"/>
    <n v="1699"/>
    <n v="917"/>
    <s v="XS,S,M,L,XL,XXL"/>
    <x v="6"/>
    <n v="16576474"/>
    <n v="23842"/>
    <n v="46.027074749852851"/>
  </r>
  <r>
    <s v="Men FlexStreet Athleisure Shoe"/>
    <x v="4"/>
    <n v="4.2"/>
    <n v="271"/>
    <n v="4999"/>
    <n v="2499"/>
    <s v="UK6,UK7,UK8,UK9,UK10,UK11"/>
    <x v="60"/>
    <n v="11261236"/>
    <n v="677229"/>
    <n v="50.010002000400078"/>
  </r>
  <r>
    <s v="Men Printed Boxer Shorts"/>
    <x v="1100"/>
    <n v="4.5999999999999996"/>
    <n v="49"/>
    <n v="999"/>
    <n v="999"/>
    <s v="S,M,M/L,L,L/XL,XL"/>
    <x v="232"/>
    <n v="13169590"/>
    <n v="48951"/>
    <n v="0"/>
  </r>
  <r>
    <s v="Women Solid One Toe Flats"/>
    <x v="74"/>
    <n v="4.3"/>
    <n v="89"/>
    <n v="1695"/>
    <n v="847"/>
    <s v="EURO36,EURO37,EURO38,EURO39,EURO40"/>
    <x v="26"/>
    <n v="14844342"/>
    <n v="75383"/>
    <n v="50.029498525073748"/>
  </r>
  <r>
    <s v="HD Spotless Liquid Concealer - Dark &amp; White Chocolate Pretzel 3, 3 ml"/>
    <x v="1330"/>
    <n v="4.2"/>
    <n v="40"/>
    <n v="199"/>
    <n v="193"/>
    <s v="0-10 ML"/>
    <x v="227"/>
    <n v="16879028"/>
    <n v="7720"/>
    <n v="3.0150753768844218"/>
  </r>
  <r>
    <s v="Off-Shoulder Blouson Top"/>
    <x v="190"/>
    <n v="4"/>
    <n v="874"/>
    <n v="999"/>
    <n v="529"/>
    <s v="S,M,L,XL"/>
    <x v="6"/>
    <n v="1109295"/>
    <n v="462346"/>
    <n v="47.047047047047045"/>
  </r>
  <r>
    <s v="Printed Tunic"/>
    <x v="1059"/>
    <n v="2.6"/>
    <n v="5"/>
    <n v="4079"/>
    <n v="938"/>
    <s v="XS,S,M,L,XL,XXL"/>
    <x v="91"/>
    <n v="15348420"/>
    <n v="4690"/>
    <n v="77.004167688158859"/>
  </r>
  <r>
    <s v="Women Typography Printed T-shirt"/>
    <x v="468"/>
    <n v="4.4000000000000004"/>
    <n v="35"/>
    <n v="849"/>
    <n v="297"/>
    <s v="XS,S,M,L,XL"/>
    <x v="3"/>
    <n v="14820200"/>
    <n v="10395"/>
    <n v="65.017667844522961"/>
  </r>
  <r>
    <s v="Women Lace Kurta"/>
    <x v="1331"/>
    <n v="4.3"/>
    <n v="32"/>
    <n v="1699"/>
    <n v="1274"/>
    <s v="XS,S,M,L,XL"/>
    <x v="15"/>
    <n v="17016696"/>
    <n v="40768"/>
    <n v="25.014714537963506"/>
  </r>
  <r>
    <s v="Lightweight Cape Jacket"/>
    <x v="640"/>
    <n v="4.3"/>
    <n v="6"/>
    <n v="4990"/>
    <n v="2495"/>
    <s v="XS,S,M,L,XL"/>
    <x v="4"/>
    <n v="16074838"/>
    <n v="14970"/>
    <n v="50"/>
  </r>
  <r>
    <s v="Plus Size Minions T-shirt"/>
    <x v="30"/>
    <n v="4.4000000000000004"/>
    <n v="60"/>
    <n v="1299"/>
    <n v="649"/>
    <s v="XXL,3XL,4XL,5XL,6XL"/>
    <x v="3"/>
    <n v="13666612"/>
    <n v="38940"/>
    <n v="50.038491147036183"/>
  </r>
  <r>
    <s v="Unisex Nargis Body Mist 50 ml"/>
    <x v="327"/>
    <n v="4.3"/>
    <n v="60"/>
    <n v="1050"/>
    <n v="1050"/>
    <s v="Onesize"/>
    <x v="85"/>
    <n v="13741238"/>
    <n v="63000"/>
    <n v="0"/>
  </r>
  <r>
    <s v="Women Printed T-shirt"/>
    <x v="68"/>
    <n v="4"/>
    <n v="7"/>
    <n v="990"/>
    <n v="495"/>
    <s v="M,L,XL"/>
    <x v="3"/>
    <n v="15850596"/>
    <n v="3465"/>
    <n v="50"/>
  </r>
  <r>
    <s v="Printed Unstitched Dress Material"/>
    <x v="54"/>
    <n v="4"/>
    <n v="4"/>
    <n v="899"/>
    <n v="719"/>
    <s v="Onesize"/>
    <x v="107"/>
    <n v="17740574"/>
    <n v="2876"/>
    <n v="20.022246941045609"/>
  </r>
  <r>
    <s v="Contemporary Drop Earrings"/>
    <x v="927"/>
    <n v="4.5"/>
    <n v="131"/>
    <n v="3750"/>
    <n v="1162"/>
    <s v="Onesize"/>
    <x v="37"/>
    <n v="13953648"/>
    <n v="152222"/>
    <n v="69.013333333333335"/>
  </r>
  <r>
    <s v="Quilted Shoulder Bag"/>
    <x v="85"/>
    <n v="4.5999999999999996"/>
    <n v="33"/>
    <n v="3995"/>
    <n v="1598"/>
    <s v="S"/>
    <x v="53"/>
    <n v="14835542"/>
    <n v="52734"/>
    <n v="60"/>
  </r>
  <r>
    <s v="Embellished Unstitched Dress Material"/>
    <x v="634"/>
    <n v="4.0999999999999996"/>
    <n v="9"/>
    <n v="3996"/>
    <n v="999"/>
    <s v="Onesize"/>
    <x v="107"/>
    <n v="16688268"/>
    <n v="8991"/>
    <n v="75"/>
  </r>
  <r>
    <s v="Floral Printed Wrap Dress"/>
    <x v="1055"/>
    <n v="4.3"/>
    <n v="268"/>
    <n v="1599"/>
    <n v="991"/>
    <s v="S,M,L,XL"/>
    <x v="5"/>
    <n v="12646294"/>
    <n v="265588"/>
    <n v="38.02376485303315"/>
  </r>
  <r>
    <s v="Bishop Sleeves Blouson Top"/>
    <x v="150"/>
    <n v="3.8"/>
    <n v="4"/>
    <n v="2999"/>
    <n v="2399"/>
    <s v="XS,S,M,L,XL"/>
    <x v="6"/>
    <n v="17014946"/>
    <n v="9596"/>
    <n v="20.006668889629879"/>
  </r>
  <r>
    <s v="Slim Fit Checked Shirt"/>
    <x v="11"/>
    <n v="4.4000000000000004"/>
    <n v="65"/>
    <n v="2299"/>
    <n v="1149"/>
    <s v="39,40,42,44,46"/>
    <x v="30"/>
    <n v="12328784"/>
    <n v="74685"/>
    <n v="50.021748586341886"/>
  </r>
  <r>
    <s v="Women Bootcut Jeans"/>
    <x v="29"/>
    <n v="4.3"/>
    <n v="6"/>
    <n v="2499"/>
    <n v="1249"/>
    <s v="26,28,30,32,34"/>
    <x v="10"/>
    <n v="16576672"/>
    <n v="7494"/>
    <n v="50.020008003201276"/>
  </r>
  <r>
    <s v="Eyeshadow Palette -Wild Animal"/>
    <x v="31"/>
    <n v="4.0999999999999996"/>
    <n v="89"/>
    <n v="1750"/>
    <n v="700"/>
    <s v="Onesize"/>
    <x v="136"/>
    <n v="10319569"/>
    <n v="62300"/>
    <n v="60"/>
  </r>
  <r>
    <s v="Cotton Saree Blouse"/>
    <x v="276"/>
    <n v="3.6"/>
    <n v="107"/>
    <n v="1665"/>
    <n v="999"/>
    <s v="S,M,L,XL"/>
    <x v="115"/>
    <n v="13930472"/>
    <n v="106893"/>
    <n v="40"/>
  </r>
  <r>
    <s v="Pack of 3 Padded Bandeau Bras"/>
    <x v="1332"/>
    <n v="3.8"/>
    <n v="8"/>
    <n v="2100"/>
    <n v="987"/>
    <s v="30C,30D,32B,32C,34B,34C,36B"/>
    <x v="14"/>
    <n v="17506010"/>
    <n v="7896"/>
    <n v="53"/>
  </r>
  <r>
    <s v="Men Stainless Steel Chain"/>
    <x v="81"/>
    <n v="4.5"/>
    <n v="165"/>
    <n v="999"/>
    <n v="334"/>
    <s v="Onesize"/>
    <x v="102"/>
    <n v="12656352"/>
    <n v="55110"/>
    <n v="66.566566566566564"/>
  </r>
  <r>
    <s v="Solid Tie-Ups Dress"/>
    <x v="68"/>
    <n v="3.4"/>
    <n v="13"/>
    <n v="1690"/>
    <n v="845"/>
    <s v="S,M,L,XL,XXL"/>
    <x v="5"/>
    <n v="15629140"/>
    <n v="10985"/>
    <n v="50"/>
  </r>
  <r>
    <s v="144 TC Queen 2 Pillow Covers"/>
    <x v="186"/>
    <n v="4.5999999999999996"/>
    <n v="7"/>
    <n v="2199"/>
    <n v="703"/>
    <s v="Double Queen"/>
    <x v="76"/>
    <n v="14136978"/>
    <n v="4921"/>
    <n v="68.030923146884945"/>
  </r>
  <r>
    <s v="Half Sleeve V- Neck Maxi Dress"/>
    <x v="403"/>
    <n v="4"/>
    <n v="26"/>
    <n v="1199"/>
    <n v="479"/>
    <s v="S,M,L"/>
    <x v="5"/>
    <n v="16205082"/>
    <n v="12454"/>
    <n v="60.050041701417847"/>
  </r>
  <r>
    <s v="Block Sandals"/>
    <x v="172"/>
    <n v="3.6"/>
    <n v="7"/>
    <n v="1990"/>
    <n v="995"/>
    <s v="EURO36,EURO37,EURO38,EURO39,EURO40,EURO41"/>
    <x v="88"/>
    <n v="16972264"/>
    <n v="6965"/>
    <n v="50"/>
  </r>
  <r>
    <s v="Solid A-Line Dress"/>
    <x v="692"/>
    <n v="4.4000000000000004"/>
    <n v="41"/>
    <n v="2999"/>
    <n v="2099"/>
    <s v="XXL,3XL,4XL,5XL,6XL"/>
    <x v="5"/>
    <n v="13108968"/>
    <n v="86059"/>
    <n v="30.010003334444811"/>
  </r>
  <r>
    <s v="Structured Handheld Bag"/>
    <x v="340"/>
    <n v="4.9000000000000004"/>
    <n v="37"/>
    <n v="2999"/>
    <n v="2549"/>
    <s v="Onesize"/>
    <x v="53"/>
    <n v="17630384"/>
    <n v="94313"/>
    <n v="15.005001667222405"/>
  </r>
  <r>
    <s v="Tailored Fit Striped Shirt"/>
    <x v="182"/>
    <n v="4.3"/>
    <n v="62"/>
    <n v="2299"/>
    <n v="1609"/>
    <s v="38,40,42,44,46"/>
    <x v="30"/>
    <n v="13043494"/>
    <n v="99758"/>
    <n v="30.013049151805131"/>
  </r>
  <r>
    <s v="Men Tapered Fit Trousers"/>
    <x v="608"/>
    <n v="3.6"/>
    <n v="17"/>
    <n v="2799"/>
    <n v="895"/>
    <s v="30,32,34,36"/>
    <x v="43"/>
    <n v="15104732"/>
    <n v="15215"/>
    <n v="68.024294390853882"/>
  </r>
  <r>
    <s v="Floral Embroidered A-Line Dress"/>
    <x v="6"/>
    <n v="3.8"/>
    <n v="22"/>
    <n v="1949"/>
    <n v="584"/>
    <s v="XS,S,M,L,XL"/>
    <x v="5"/>
    <n v="14323470"/>
    <n v="12848"/>
    <n v="70.035915854284241"/>
  </r>
  <r>
    <s v="Big Logo SS Printed T-shirt"/>
    <x v="318"/>
    <n v="3.6"/>
    <n v="11"/>
    <n v="1999"/>
    <n v="1999"/>
    <s v="S,M,L,XL"/>
    <x v="3"/>
    <n v="8902001"/>
    <n v="21989"/>
    <n v="0"/>
  </r>
  <r>
    <s v="Unisex In-Ear Earphones"/>
    <x v="870"/>
    <n v="4.0999999999999996"/>
    <n v="3400"/>
    <n v="999"/>
    <n v="499"/>
    <s v="Onesize"/>
    <x v="178"/>
    <n v="2211123"/>
    <n v="1696600"/>
    <n v="50.050050050050054"/>
  </r>
  <r>
    <s v="Floral Print Maxi Dress"/>
    <x v="616"/>
    <n v="4.4000000000000004"/>
    <n v="65"/>
    <n v="2499"/>
    <n v="874"/>
    <s v="S,M,L,XL,XXL"/>
    <x v="5"/>
    <n v="13266676"/>
    <n v="56810"/>
    <n v="65.026010404161667"/>
  </r>
  <r>
    <s v="Tailored Jacket"/>
    <x v="304"/>
    <n v="4"/>
    <n v="4"/>
    <n v="3999"/>
    <n v="2399"/>
    <s v="S,M,L,XL,XXL,3XL"/>
    <x v="4"/>
    <n v="15788920"/>
    <n v="9596"/>
    <n v="40.010002500625156"/>
  </r>
  <r>
    <s v="Silver-Plated AD-Studded Handcrafted Jewellery Set"/>
    <x v="181"/>
    <n v="4.0999999999999996"/>
    <n v="14"/>
    <n v="10349"/>
    <n v="3725"/>
    <s v="Onesize"/>
    <x v="104"/>
    <n v="15777928"/>
    <n v="52150"/>
    <n v="64.006184172383811"/>
  </r>
  <r>
    <s v="Boys Solid Pure Cotton T-shirt"/>
    <x v="566"/>
    <n v="4.3"/>
    <n v="10"/>
    <n v="1299"/>
    <n v="1299"/>
    <s v="8-9Y,9-10Y,11-12Y,13-14Y,15-16Y"/>
    <x v="3"/>
    <n v="17116524"/>
    <n v="12990"/>
    <n v="0"/>
  </r>
  <r>
    <s v="Ruffles Georgette Styled Back Top"/>
    <x v="610"/>
    <n v="3.6"/>
    <n v="11"/>
    <n v="1499"/>
    <n v="449"/>
    <s v="2-3Y,4-5Y,6-7Y,7-8Y"/>
    <x v="6"/>
    <n v="17634900"/>
    <n v="4939"/>
    <n v="70.04669779853235"/>
  </r>
  <r>
    <s v="Hand and feet cream"/>
    <x v="122"/>
    <n v="4.5"/>
    <n v="34"/>
    <n v="299"/>
    <n v="224"/>
    <s v="0-100 ML"/>
    <x v="233"/>
    <n v="15854962"/>
    <n v="7616"/>
    <n v="25.083612040133779"/>
  </r>
  <r>
    <s v="Women Yoke Design Kurta with Trousers"/>
    <x v="442"/>
    <n v="2.9"/>
    <n v="7"/>
    <n v="2511"/>
    <n v="1049"/>
    <s v="S,M,L,XL,XXL,3XL"/>
    <x v="16"/>
    <n v="17419034"/>
    <n v="7343"/>
    <n v="58.223815213062522"/>
  </r>
  <r>
    <s v="Soft-SidedLargeTrolleySuitcase"/>
    <x v="1333"/>
    <n v="4.0999999999999996"/>
    <n v="10"/>
    <n v="9999"/>
    <n v="4999"/>
    <s v="L"/>
    <x v="135"/>
    <n v="13192342"/>
    <n v="49990"/>
    <n v="50.005000500050002"/>
  </r>
  <r>
    <s v="Pack of 2 Chino Shorts"/>
    <x v="343"/>
    <n v="5"/>
    <n v="6"/>
    <n v="1299"/>
    <n v="1299"/>
    <s v="6-9M,9-12M,12-18M,2-3Y,3-4Y"/>
    <x v="92"/>
    <n v="17964500"/>
    <n v="7794"/>
    <n v="0"/>
  </r>
  <r>
    <s v="Plus Size Printed Kurti"/>
    <x v="30"/>
    <n v="4.5999999999999996"/>
    <n v="21"/>
    <n v="1499"/>
    <n v="599"/>
    <s v="XXL,3XL,4XL,5XL,6XL"/>
    <x v="32"/>
    <n v="16022998"/>
    <n v="12579"/>
    <n v="60.040026684456308"/>
  </r>
  <r>
    <s v="Men Slim Fit Formal Shirt"/>
    <x v="436"/>
    <n v="4"/>
    <n v="82"/>
    <n v="1999"/>
    <n v="899"/>
    <s v="38,40,42,44"/>
    <x v="30"/>
    <n v="1928892"/>
    <n v="73718"/>
    <n v="55.027513756878442"/>
  </r>
  <r>
    <s v="Men 5 Automatic watch"/>
    <x v="1334"/>
    <n v="5"/>
    <n v="3"/>
    <n v="25000"/>
    <n v="22500"/>
    <s v="Onesize"/>
    <x v="21"/>
    <n v="10679152"/>
    <n v="67500"/>
    <n v="10"/>
  </r>
  <r>
    <s v="Printed Round Neck T-shirt"/>
    <x v="44"/>
    <n v="3.9"/>
    <n v="191"/>
    <n v="1499"/>
    <n v="554"/>
    <s v="S,M,L,XL,XXL"/>
    <x v="3"/>
    <n v="1966152"/>
    <n v="105814"/>
    <n v="63.042028018679119"/>
  </r>
  <r>
    <s v="Men Woven Design Broad Tie"/>
    <x v="341"/>
    <n v="4.7"/>
    <n v="16"/>
    <n v="3499"/>
    <n v="769"/>
    <s v="Onesize"/>
    <x v="161"/>
    <n v="15225002"/>
    <n v="12304"/>
    <n v="78.022292083452413"/>
  </r>
  <r>
    <s v="Unisex Bandhan watch"/>
    <x v="388"/>
    <n v="4"/>
    <n v="7"/>
    <n v="4995"/>
    <n v="4995"/>
    <s v="Onesize"/>
    <x v="21"/>
    <n v="10052605"/>
    <n v="34965"/>
    <n v="0"/>
  </r>
  <r>
    <s v="Cocoa Repair Body Lotion 250ml"/>
    <x v="993"/>
    <n v="4.5"/>
    <n v="295"/>
    <n v="250"/>
    <n v="150"/>
    <s v="240-260 ML"/>
    <x v="117"/>
    <n v="15958110"/>
    <n v="44250"/>
    <n v="40"/>
  </r>
  <r>
    <s v="Men Colourblocked Nubuck Sneakers"/>
    <x v="1174"/>
    <n v="3.3"/>
    <n v="54"/>
    <n v="1699"/>
    <n v="799"/>
    <s v="UK6,UK7,UK8,UK9,UK10"/>
    <x v="60"/>
    <n v="15898692"/>
    <n v="43146"/>
    <n v="52.972336668628607"/>
  </r>
  <r>
    <s v="Men Mid-Rise Slim Fit Jeans"/>
    <x v="140"/>
    <n v="4.2"/>
    <n v="111"/>
    <n v="2399"/>
    <n v="1295"/>
    <s v="28,30,32,34,36,38"/>
    <x v="10"/>
    <n v="12398808"/>
    <n v="143745"/>
    <n v="46.019174656106706"/>
  </r>
  <r>
    <s v="Women Typography Printed V-Neck T-shirt"/>
    <x v="196"/>
    <n v="3.5"/>
    <n v="2"/>
    <n v="1099"/>
    <n v="879"/>
    <s v="XS,S,M,L,XL"/>
    <x v="3"/>
    <n v="17809178"/>
    <n v="1758"/>
    <n v="20.018198362147409"/>
  </r>
  <r>
    <s v="Polka Dot Printed Midi Dress"/>
    <x v="981"/>
    <n v="3.3"/>
    <n v="9"/>
    <n v="2099"/>
    <n v="797"/>
    <s v="XS,S,M,L,XL,XXL"/>
    <x v="5"/>
    <n v="16043820"/>
    <n v="7173"/>
    <n v="62.029537875178654"/>
  </r>
  <r>
    <s v="Boys Colourblocked PU Sneakers"/>
    <x v="16"/>
    <n v="5"/>
    <n v="3"/>
    <n v="699"/>
    <n v="699"/>
    <s v="1-1.5Y,1.5-2Y,2-2.5Y,2.5Y,3Y,3-3.5Y,3.5-4Y"/>
    <x v="60"/>
    <n v="17765616"/>
    <n v="2097"/>
    <n v="0"/>
  </r>
  <r>
    <s v="Lightly Padded Bandeau Bra"/>
    <x v="295"/>
    <n v="3.7"/>
    <n v="112"/>
    <n v="999"/>
    <n v="409"/>
    <s v="30A,30B,32A,32B,34A,34B"/>
    <x v="14"/>
    <n v="2684677"/>
    <n v="45808"/>
    <n v="59.059059059059059"/>
  </r>
  <r>
    <s v="Women Ballerinas Flats"/>
    <x v="1335"/>
    <n v="4.4000000000000004"/>
    <n v="5"/>
    <n v="999"/>
    <n v="499"/>
    <s v="EURO35,EURO36,EURO37,EURO38,EURO39,EURO40,EURO41"/>
    <x v="26"/>
    <n v="17204574"/>
    <n v="2495"/>
    <n v="50.050050050050054"/>
  </r>
  <r>
    <s v="Basketweave Textured Sling Bag"/>
    <x v="133"/>
    <n v="4.5"/>
    <n v="22"/>
    <n v="4590"/>
    <n v="3672"/>
    <s v="Onesize"/>
    <x v="53"/>
    <n v="16124856"/>
    <n v="80784"/>
    <n v="20"/>
  </r>
  <r>
    <s v="Women Regular Fit Casual Shirt"/>
    <x v="86"/>
    <n v="4.3"/>
    <n v="30"/>
    <n v="1299"/>
    <n v="649"/>
    <s v="S,M,L,XL"/>
    <x v="30"/>
    <n v="7263274"/>
    <n v="19470"/>
    <n v="50.038491147036183"/>
  </r>
  <r>
    <s v="Striped Polo T-shirt"/>
    <x v="33"/>
    <n v="4.0999999999999996"/>
    <n v="10"/>
    <n v="1399"/>
    <n v="839"/>
    <s v="XS,S,M,L,XL"/>
    <x v="3"/>
    <n v="16996988"/>
    <n v="8390"/>
    <n v="40.028591851322368"/>
  </r>
  <r>
    <s v="Women Floral Printed Kurta"/>
    <x v="16"/>
    <n v="4.4000000000000004"/>
    <n v="7"/>
    <n v="499"/>
    <n v="499"/>
    <s v="S,M,L,XL,XXL"/>
    <x v="15"/>
    <n v="17747730"/>
    <n v="3493"/>
    <n v="0"/>
  </r>
  <r>
    <s v="Men Driving Shoes"/>
    <x v="10"/>
    <n v="2.8"/>
    <n v="9"/>
    <n v="2899"/>
    <n v="799"/>
    <s v="UK6,UK7,UK8,UK9,UK10"/>
    <x v="60"/>
    <n v="17151732"/>
    <n v="7191"/>
    <n v="72.438771990341493"/>
  </r>
  <r>
    <s v="Silver-Plated Jewellery Set"/>
    <x v="769"/>
    <n v="3.9"/>
    <n v="7"/>
    <n v="1995"/>
    <n v="399"/>
    <s v="Onesize"/>
    <x v="104"/>
    <n v="16004872"/>
    <n v="2793"/>
    <n v="80"/>
  </r>
  <r>
    <s v="Ruffles Shirt Style Top"/>
    <x v="133"/>
    <n v="4.5"/>
    <n v="27"/>
    <n v="3590"/>
    <n v="2513"/>
    <s v="XS,S,M,L"/>
    <x v="6"/>
    <n v="15274352"/>
    <n v="67851"/>
    <n v="30"/>
  </r>
  <r>
    <s v="Women Slim Fit Tights"/>
    <x v="24"/>
    <n v="4.4000000000000004"/>
    <n v="7"/>
    <n v="4999"/>
    <n v="2749"/>
    <s v="XS,S,M,L,XL"/>
    <x v="63"/>
    <n v="15029918"/>
    <n v="19243"/>
    <n v="45.009001800360068"/>
  </r>
  <r>
    <s v="Men Slim Fit Jeans"/>
    <x v="33"/>
    <n v="3.8"/>
    <n v="386"/>
    <n v="1799"/>
    <n v="1079"/>
    <s v="28,30,32,34,36"/>
    <x v="10"/>
    <n v="12303778"/>
    <n v="416494"/>
    <n v="40.022234574763758"/>
  </r>
  <r>
    <s v="Women Cotton Pastel Kurta"/>
    <x v="202"/>
    <n v="4"/>
    <n v="13"/>
    <n v="1699"/>
    <n v="509"/>
    <s v="XS,S,M,L,XL,XXL"/>
    <x v="15"/>
    <n v="15582352"/>
    <n v="6617"/>
    <n v="70.041200706297829"/>
  </r>
  <r>
    <s v="Men Printed Slim Fit T-shirt"/>
    <x v="109"/>
    <n v="4.5"/>
    <n v="13"/>
    <n v="749"/>
    <n v="307"/>
    <s v="S,M,L,XL"/>
    <x v="3"/>
    <n v="17903432"/>
    <n v="3991"/>
    <n v="59.012016021361816"/>
  </r>
  <r>
    <s v="Women Solid Soft Net Flared Maxi Lehenga Skirt"/>
    <x v="435"/>
    <n v="4.4000000000000004"/>
    <n v="9"/>
    <n v="2999"/>
    <n v="1349"/>
    <s v="26,28,30,32,34"/>
    <x v="87"/>
    <n v="17255444"/>
    <n v="12141"/>
    <n v="55.018339446482159"/>
  </r>
  <r>
    <s v="Men Printed Cotton T-shirt"/>
    <x v="33"/>
    <n v="4.3"/>
    <n v="27"/>
    <n v="799"/>
    <n v="479"/>
    <s v="S,M,L,XL"/>
    <x v="3"/>
    <n v="16996982"/>
    <n v="12933"/>
    <n v="40.050062578222779"/>
  </r>
  <r>
    <s v="Plus Size Women Kurta Set"/>
    <x v="5"/>
    <n v="4.2"/>
    <n v="94"/>
    <n v="3499"/>
    <n v="1574"/>
    <s v="3XL,4XL,5XL,6XL"/>
    <x v="16"/>
    <n v="14226482"/>
    <n v="147956"/>
    <n v="55.015718776793364"/>
  </r>
  <r>
    <s v="Floral Printed High-Low Crepe Top"/>
    <x v="454"/>
    <n v="4.2"/>
    <n v="53"/>
    <n v="3198"/>
    <n v="735"/>
    <s v="S,M,L,XL"/>
    <x v="6"/>
    <n v="13639058"/>
    <n v="38955"/>
    <n v="77.016885553470914"/>
  </r>
  <r>
    <s v="Marvel Printed Casual Shirt"/>
    <x v="557"/>
    <n v="4.2"/>
    <n v="10"/>
    <n v="1999"/>
    <n v="899"/>
    <s v="38,39,40,42,44"/>
    <x v="30"/>
    <n v="15088600"/>
    <n v="8990"/>
    <n v="55.027513756878442"/>
  </r>
  <r>
    <s v="Women Skinny Fit High-Rise Jeans"/>
    <x v="196"/>
    <n v="3.6"/>
    <n v="8"/>
    <n v="1999"/>
    <n v="1599"/>
    <s v="25,27,29,31,33"/>
    <x v="10"/>
    <n v="15923696"/>
    <n v="12792"/>
    <n v="20.010005002501249"/>
  </r>
  <r>
    <s v="Women Zip Around Wallet"/>
    <x v="102"/>
    <n v="4"/>
    <n v="7"/>
    <n v="1790"/>
    <n v="805"/>
    <s v="L"/>
    <x v="48"/>
    <n v="16692552"/>
    <n v="5635"/>
    <n v="55.027932960893857"/>
  </r>
  <r>
    <s v="Plus Size Sports Bra"/>
    <x v="1336"/>
    <n v="3.7"/>
    <n v="6"/>
    <n v="1490"/>
    <n v="1341"/>
    <s v="XL,XXL,3XL,4XL"/>
    <x v="14"/>
    <n v="17428756"/>
    <n v="8046"/>
    <n v="10"/>
  </r>
  <r>
    <s v="Men Brown Braided Belt"/>
    <x v="126"/>
    <n v="4"/>
    <n v="31"/>
    <n v="2199"/>
    <n v="879"/>
    <s v="34,36,38,40,42,44"/>
    <x v="22"/>
    <n v="15070746"/>
    <n v="27249"/>
    <n v="60.027285129604365"/>
  </r>
  <r>
    <s v="Animal PU Structured Handheld Bag"/>
    <x v="340"/>
    <n v="4.8"/>
    <n v="12"/>
    <n v="2999"/>
    <n v="2069"/>
    <s v="Onesize"/>
    <x v="53"/>
    <n v="18037160"/>
    <n v="24828"/>
    <n v="31.010336778926305"/>
  </r>
  <r>
    <s v="Women Tapered Fit Joggers"/>
    <x v="178"/>
    <n v="4.3"/>
    <n v="34"/>
    <n v="2499"/>
    <n v="1124"/>
    <s v="28,30,32,34"/>
    <x v="43"/>
    <n v="15428178"/>
    <n v="38216"/>
    <n v="55.022008803521402"/>
  </r>
  <r>
    <s v="Men Analogue Watch"/>
    <x v="42"/>
    <n v="2.5"/>
    <n v="4"/>
    <n v="27995"/>
    <n v="22396"/>
    <s v="Onesize"/>
    <x v="21"/>
    <n v="13218310"/>
    <n v="89584"/>
    <n v="20"/>
  </r>
  <r>
    <s v="Printed Saree"/>
    <x v="459"/>
    <n v="4.2"/>
    <n v="190"/>
    <n v="2199"/>
    <n v="725"/>
    <s v="Onesize"/>
    <x v="0"/>
    <n v="6598513"/>
    <n v="137750"/>
    <n v="67.030468394724878"/>
  </r>
  <r>
    <s v="BoyColorblocked Slip-OnSneaker"/>
    <x v="34"/>
    <n v="4.4000000000000004"/>
    <n v="9"/>
    <n v="999"/>
    <n v="999"/>
    <s v="4-5Y,5-6Y,7Y,8Y,8-9Y,9Y,9-10Y,10-11Y,11Y,12Y"/>
    <x v="60"/>
    <n v="16233026"/>
    <n v="8991"/>
    <n v="0"/>
  </r>
  <r>
    <s v="Girls Regular Fit Jeans"/>
    <x v="704"/>
    <n v="4.5"/>
    <n v="55"/>
    <n v="1599"/>
    <n v="1599"/>
    <s v="7-8Y,8-9Y,10-11Y,11-12Y,13-14Y"/>
    <x v="10"/>
    <n v="15254370"/>
    <n v="87945"/>
    <n v="0"/>
  </r>
  <r>
    <s v="Heavily Padded Push-Up Bra"/>
    <x v="68"/>
    <n v="4.4000000000000004"/>
    <n v="25"/>
    <n v="1490"/>
    <n v="1117"/>
    <s v="32B,34B,36B,38B"/>
    <x v="14"/>
    <n v="15832424"/>
    <n v="27925"/>
    <n v="25.033557046979865"/>
  </r>
  <r>
    <s v="Women Typography Printed Loose Pure Cotton T-shirt"/>
    <x v="602"/>
    <n v="4.7"/>
    <n v="13"/>
    <n v="1299"/>
    <n v="571"/>
    <s v="XS,S,M,L,XL"/>
    <x v="3"/>
    <n v="15326172"/>
    <n v="7423"/>
    <n v="56.043110084680528"/>
  </r>
  <r>
    <s v="Men Colourblocked Slim-Fit Track Pants"/>
    <x v="143"/>
    <n v="3.9"/>
    <n v="222"/>
    <n v="1099"/>
    <n v="461"/>
    <s v="S,M,L,XL"/>
    <x v="74"/>
    <n v="14440238"/>
    <n v="102342"/>
    <n v="58.052775250227484"/>
  </r>
  <r>
    <s v="Men High-Top Sneakers"/>
    <x v="681"/>
    <n v="3.3"/>
    <n v="57"/>
    <n v="3299"/>
    <n v="791"/>
    <s v="UK6,UK7,UK8,UK9,UK10"/>
    <x v="60"/>
    <n v="15467028"/>
    <n v="45087"/>
    <n v="76.023037284025463"/>
  </r>
  <r>
    <s v="Boys Pure Cotton T-shirt"/>
    <x v="545"/>
    <n v="4.8"/>
    <n v="33"/>
    <n v="1399"/>
    <n v="1329"/>
    <s v="2-3Y,3-4Y,4-5Y,6-7Y,8-9Y,9-10Y,10-11Y,11-12Y,13-14Y"/>
    <x v="3"/>
    <n v="17037844"/>
    <n v="43857"/>
    <n v="5.003573981415296"/>
  </r>
  <r>
    <s v="Bardot Layer Crop Top"/>
    <x v="41"/>
    <n v="3.9"/>
    <n v="56"/>
    <n v="1399"/>
    <n v="671"/>
    <s v="XS,S,M,L,XL"/>
    <x v="6"/>
    <n v="15301360"/>
    <n v="37576"/>
    <n v="52.037169406719087"/>
  </r>
  <r>
    <s v="PU Structured Sling Bag"/>
    <x v="601"/>
    <n v="3.1"/>
    <n v="20"/>
    <n v="2199"/>
    <n v="593"/>
    <s v="Onesize"/>
    <x v="53"/>
    <n v="16472970"/>
    <n v="11860"/>
    <n v="73.033196907685323"/>
  </r>
  <r>
    <s v="Men Running Shoes"/>
    <x v="628"/>
    <n v="2.5"/>
    <n v="2"/>
    <n v="1699"/>
    <n v="1699"/>
    <s v="UK6,UK7,UK8,UK9,UK10"/>
    <x v="147"/>
    <n v="17396284"/>
    <n v="3398"/>
    <n v="0"/>
  </r>
  <r>
    <s v="Girls Printed Sneakers"/>
    <x v="986"/>
    <n v="4.3"/>
    <n v="123"/>
    <n v="599"/>
    <n v="599"/>
    <s v="4.5Y,5-5.5Y,6-6.5Y,7Y,7.5Y,8Y,9-10Y,11-12Y"/>
    <x v="60"/>
    <n v="13226940"/>
    <n v="73677"/>
    <n v="0"/>
  </r>
  <r>
    <s v="Skin Fit Cotton Tights"/>
    <x v="486"/>
    <n v="4.8"/>
    <n v="8"/>
    <n v="799"/>
    <n v="799"/>
    <s v="S,M,L"/>
    <x v="63"/>
    <n v="16504866"/>
    <n v="6392"/>
    <n v="0"/>
  </r>
  <r>
    <s v="Grey Slim Fit Casual Shirt"/>
    <x v="11"/>
    <n v="3.6"/>
    <n v="9"/>
    <n v="2499"/>
    <n v="1424"/>
    <s v="39,40,42,44,46"/>
    <x v="30"/>
    <n v="16106748"/>
    <n v="12816"/>
    <n v="43.017206882753101"/>
  </r>
  <r>
    <s v="Girls Lehenga Blouse Dupatta"/>
    <x v="1337"/>
    <n v="4.0999999999999996"/>
    <n v="9"/>
    <n v="2199"/>
    <n v="1539"/>
    <s v="6-12M,1-2Y,2-3Y,3-4Y,4-5Y,5-6Y"/>
    <x v="35"/>
    <n v="15599802"/>
    <n v="13851"/>
    <n v="30.013642564802183"/>
  </r>
  <r>
    <s v="Printed Round Neck Pure Cotton T-shirt"/>
    <x v="173"/>
    <n v="4.4000000000000004"/>
    <n v="1200"/>
    <n v="829"/>
    <n v="389"/>
    <s v="S,M,L,XL"/>
    <x v="3"/>
    <n v="11526912"/>
    <n v="466800"/>
    <n v="53.075995174909529"/>
  </r>
  <r>
    <s v="Women Kurta with Palazzos With Dupatta"/>
    <x v="790"/>
    <n v="4"/>
    <n v="26"/>
    <n v="5899"/>
    <n v="1592"/>
    <s v="S,M,L,XL,XXL"/>
    <x v="16"/>
    <n v="16524752"/>
    <n v="41392"/>
    <n v="73.012374978809973"/>
  </r>
  <r>
    <s v="Self Design A-Line Dress"/>
    <x v="1135"/>
    <n v="2.8"/>
    <n v="10"/>
    <n v="2199"/>
    <n v="2199"/>
    <s v="S,M,L,XL"/>
    <x v="5"/>
    <n v="12753932"/>
    <n v="21990"/>
    <n v="0"/>
  </r>
  <r>
    <s v="Girls Floral Printed Pure Cotton Skirt"/>
    <x v="732"/>
    <n v="4.5999999999999996"/>
    <n v="5"/>
    <n v="799"/>
    <n v="719"/>
    <s v="4-5Y,5-6Y,6-7Y,7-8Y,8-9Y,9-10Y,11-12Y,13-14Y"/>
    <x v="87"/>
    <n v="17902778"/>
    <n v="3595"/>
    <n v="10.012515644555695"/>
  </r>
  <r>
    <s v="Women Straight Fit Jeans"/>
    <x v="33"/>
    <n v="4"/>
    <n v="7"/>
    <n v="2399"/>
    <n v="839"/>
    <s v="26,28,30,32,34,36"/>
    <x v="10"/>
    <n v="14954508"/>
    <n v="5873"/>
    <n v="65.027094622759478"/>
  </r>
  <r>
    <s v="Lightweight Jacket"/>
    <x v="596"/>
    <n v="4.3"/>
    <n v="117"/>
    <n v="3999"/>
    <n v="2499"/>
    <s v="XS,S,M,L,XL,XXL,3XL"/>
    <x v="4"/>
    <n v="14048988"/>
    <n v="292383"/>
    <n v="37.509377344336087"/>
  </r>
  <r>
    <s v="Printed T-shirt"/>
    <x v="343"/>
    <n v="4.7"/>
    <n v="11"/>
    <n v="999"/>
    <n v="999"/>
    <s v="8-10Y,10-12Y,12-14Y,14-15Y"/>
    <x v="3"/>
    <n v="16509382"/>
    <n v="10989"/>
    <n v="0"/>
  </r>
  <r>
    <s v="Girls Ballerinas Flats"/>
    <x v="597"/>
    <n v="4.4000000000000004"/>
    <n v="46"/>
    <n v="1899"/>
    <n v="854"/>
    <s v="6-9M,9-12M,1-1.5Y,1.5-2Y,2-2.5Y,2.5-3Y"/>
    <x v="26"/>
    <n v="16907034"/>
    <n v="39284"/>
    <n v="55.028962611901001"/>
  </r>
  <r>
    <s v="AC 110 GSM Reversible Dohar"/>
    <x v="177"/>
    <n v="4.2"/>
    <n v="78"/>
    <n v="2100"/>
    <n v="1134"/>
    <s v="Double Queen"/>
    <x v="41"/>
    <n v="13583950"/>
    <n v="88452"/>
    <n v="46"/>
  </r>
  <r>
    <s v="Women Open Toe Flats"/>
    <x v="444"/>
    <n v="4.4000000000000004"/>
    <n v="8"/>
    <n v="1499"/>
    <n v="644"/>
    <s v="36,37,38,39,40,41"/>
    <x v="26"/>
    <n v="16848882"/>
    <n v="5152"/>
    <n v="57.03802535023349"/>
  </r>
  <r>
    <s v="Men 2 Slim Knit Jumpers"/>
    <x v="343"/>
    <n v="4.4000000000000004"/>
    <n v="12"/>
    <n v="2999"/>
    <n v="2399"/>
    <s v="XS,S,M,L,XL"/>
    <x v="40"/>
    <n v="16046316"/>
    <n v="28788"/>
    <n v="20.006668889629879"/>
  </r>
  <r>
    <s v="Dress with Front Open Jacket"/>
    <x v="136"/>
    <n v="4.4000000000000004"/>
    <n v="578"/>
    <n v="4249"/>
    <n v="1827"/>
    <s v="S,M,L,XL,XXL"/>
    <x v="5"/>
    <n v="7427271"/>
    <n v="1056006"/>
    <n v="57.001647446457994"/>
  </r>
  <r>
    <s v="Men Carrot Fit Jeans"/>
    <x v="33"/>
    <n v="3.2"/>
    <n v="6"/>
    <n v="2599"/>
    <n v="1039"/>
    <s v="28,30,32,34,36"/>
    <x v="10"/>
    <n v="14805644"/>
    <n v="6234"/>
    <n v="60.023085802231627"/>
  </r>
  <r>
    <s v="Men Solid Biker Jacket"/>
    <x v="109"/>
    <n v="4.3"/>
    <n v="265"/>
    <n v="4099"/>
    <n v="1639"/>
    <s v="M,L,XL,XXL"/>
    <x v="4"/>
    <n v="10460322"/>
    <n v="434335"/>
    <n v="60.014637716516226"/>
  </r>
  <r>
    <s v="Checked Crop Tailored Jacket"/>
    <x v="178"/>
    <n v="4.2"/>
    <n v="38"/>
    <n v="899"/>
    <n v="449"/>
    <s v="S,M,L,XL"/>
    <x v="4"/>
    <n v="16814694"/>
    <n v="17062"/>
    <n v="50.055617352614014"/>
  </r>
  <r>
    <s v="Men Foam Face Wash 100 g"/>
    <x v="706"/>
    <n v="4.5"/>
    <n v="802"/>
    <n v="499"/>
    <n v="339"/>
    <s v="0-100 ML"/>
    <x v="105"/>
    <n v="1546353"/>
    <n v="271878"/>
    <n v="32.064128256513023"/>
  </r>
  <r>
    <s v="Women Embroidered Flared Palazzos"/>
    <x v="161"/>
    <n v="4.7"/>
    <n v="20"/>
    <n v="2499"/>
    <n v="799"/>
    <s v="28,30,32,34,36,38"/>
    <x v="56"/>
    <n v="15136686"/>
    <n v="15980"/>
    <n v="68.027210884353735"/>
  </r>
  <r>
    <s v="Women Solid Regular Top"/>
    <x v="105"/>
    <n v="4.5"/>
    <n v="10"/>
    <n v="699"/>
    <n v="699"/>
    <s v="XS,S,M,L,XL,XXL"/>
    <x v="6"/>
    <n v="17753700"/>
    <n v="6990"/>
    <n v="0"/>
  </r>
  <r>
    <s v="Men Printed Sweatshirt"/>
    <x v="162"/>
    <n v="3.9"/>
    <n v="10"/>
    <n v="2499"/>
    <n v="749"/>
    <s v="S,M,L,XL"/>
    <x v="23"/>
    <n v="15720188"/>
    <n v="7490"/>
    <n v="70.028011204481786"/>
  </r>
  <r>
    <s v="Boys Printed Sweatshirt"/>
    <x v="1338"/>
    <n v="4.4000000000000004"/>
    <n v="46"/>
    <n v="1499"/>
    <n v="974"/>
    <s v="2-3Y,4-5Y,6-7Y,8-9Y,10-11Y,12-13Y"/>
    <x v="23"/>
    <n v="16276102"/>
    <n v="44804"/>
    <n v="35.023348899266175"/>
  </r>
  <r>
    <s v="Men Slim Fit Casual Shirt"/>
    <x v="109"/>
    <n v="4"/>
    <n v="170"/>
    <n v="1299"/>
    <n v="519"/>
    <s v="39,40,42,44"/>
    <x v="30"/>
    <n v="11467506"/>
    <n v="88230"/>
    <n v="60.046189376443415"/>
  </r>
  <r>
    <s v="Yoga Rapid-Dry Tops"/>
    <x v="4"/>
    <n v="3.8"/>
    <n v="10"/>
    <n v="1099"/>
    <n v="714"/>
    <s v="XS,S,M,L,XL"/>
    <x v="6"/>
    <n v="14702976"/>
    <n v="7140"/>
    <n v="35.031847133757957"/>
  </r>
  <r>
    <s v="Men Leather Comfort Sandals"/>
    <x v="159"/>
    <n v="4.7"/>
    <n v="43"/>
    <n v="1890"/>
    <n v="1890"/>
    <s v="UK6,UK7,UK8,UK9,UK10,UK11"/>
    <x v="84"/>
    <n v="10960100"/>
    <n v="81270"/>
    <n v="0"/>
  </r>
  <r>
    <s v="Block Sandals with Laser Cuts"/>
    <x v="1021"/>
    <n v="3.9"/>
    <n v="17"/>
    <n v="1299"/>
    <n v="545"/>
    <s v="EURO35,EURO36,EURO37,EURO38,EURO39,EURO40,EURO41,EURO42"/>
    <x v="88"/>
    <n v="16075714"/>
    <n v="9265"/>
    <n v="58.044649730561972"/>
  </r>
  <r>
    <s v="Woven Design Kanjeevaram Saree"/>
    <x v="1003"/>
    <n v="3.4"/>
    <n v="14"/>
    <n v="2796"/>
    <n v="978"/>
    <s v="Onesize"/>
    <x v="0"/>
    <n v="17693432"/>
    <n v="13692"/>
    <n v="65.021459227467815"/>
  </r>
  <r>
    <s v="Men Slim Fit Formal Shirt"/>
    <x v="779"/>
    <n v="4.9000000000000004"/>
    <n v="8"/>
    <n v="2399"/>
    <n v="959"/>
    <s v="39,40,42,44"/>
    <x v="30"/>
    <n v="11375382"/>
    <n v="7672"/>
    <n v="60.025010421008751"/>
  </r>
  <r>
    <s v="Men Solid Formal Derbys"/>
    <x v="244"/>
    <n v="4"/>
    <n v="15"/>
    <n v="3679"/>
    <n v="699"/>
    <s v="UK6,UK7,UK8,UK9,UK10"/>
    <x v="36"/>
    <n v="12824820"/>
    <n v="10485"/>
    <n v="81.000271812992665"/>
  </r>
  <r>
    <s v="Tales Ibiza Perfume 100ml"/>
    <x v="958"/>
    <n v="4.5"/>
    <n v="53"/>
    <n v="1595"/>
    <n v="1435"/>
    <s v="90-100 ML"/>
    <x v="85"/>
    <n v="13990542"/>
    <n v="76055"/>
    <n v="10.031347962382444"/>
  </r>
  <r>
    <s v="Women Slim Fit Capris"/>
    <x v="16"/>
    <n v="4.4000000000000004"/>
    <n v="54"/>
    <n v="699"/>
    <n v="629"/>
    <s v="26,28,30,32,34,36"/>
    <x v="125"/>
    <n v="14196234"/>
    <n v="33966"/>
    <n v="10.014306151645208"/>
  </r>
  <r>
    <s v="Bagru Folk Printed Shirt"/>
    <x v="35"/>
    <n v="3.5"/>
    <n v="6"/>
    <n v="2399"/>
    <n v="839"/>
    <s v="38,40,42,44,46"/>
    <x v="30"/>
    <n v="16906308"/>
    <n v="5034"/>
    <n v="65.027094622759478"/>
  </r>
  <r>
    <s v="4 Pcs Bhringadi Hair Care Kit"/>
    <x v="354"/>
    <n v="4.2"/>
    <n v="13"/>
    <n v="1696"/>
    <n v="1000"/>
    <s v="Onesize"/>
    <x v="194"/>
    <n v="16900578"/>
    <n v="13000"/>
    <n v="41.037735849056602"/>
  </r>
  <r>
    <s v="Pretty Sepia Matte Lipstick 08"/>
    <x v="355"/>
    <n v="4.3"/>
    <n v="329"/>
    <n v="299"/>
    <n v="194"/>
    <s v="0-10 ML"/>
    <x v="109"/>
    <n v="8890335"/>
    <n v="63826"/>
    <n v="35.11705685618729"/>
  </r>
  <r>
    <s v="Floral Print Wrap Dress"/>
    <x v="1055"/>
    <n v="4.3"/>
    <n v="63"/>
    <n v="1599"/>
    <n v="991"/>
    <s v="S,M,L,XL"/>
    <x v="5"/>
    <n v="13561514"/>
    <n v="62433"/>
    <n v="38.02376485303315"/>
  </r>
  <r>
    <s v="Regular Fit Trekking Shirt"/>
    <x v="260"/>
    <n v="3.9"/>
    <n v="65"/>
    <n v="699"/>
    <n v="692"/>
    <s v="39,40,42,44,46,48"/>
    <x v="30"/>
    <n v="12976186"/>
    <n v="44980"/>
    <n v="1.0014306151645207"/>
  </r>
  <r>
    <s v="Slim Fit Casual Shirt"/>
    <x v="257"/>
    <n v="4"/>
    <n v="50"/>
    <n v="1449"/>
    <n v="579"/>
    <s v="39,40,42,44"/>
    <x v="30"/>
    <n v="15770126"/>
    <n v="28950"/>
    <n v="60.041407867494826"/>
  </r>
  <r>
    <s v="Embroidered Maxi Nightdress"/>
    <x v="8"/>
    <n v="4.4000000000000004"/>
    <n v="84"/>
    <n v="1099"/>
    <n v="439"/>
    <s v="S,M,L,XL"/>
    <x v="82"/>
    <n v="12441896"/>
    <n v="36876"/>
    <n v="60.05459508644222"/>
  </r>
  <r>
    <s v="Women Cropped Track Pants"/>
    <x v="489"/>
    <n v="4.4000000000000004"/>
    <n v="30"/>
    <n v="1498"/>
    <n v="449"/>
    <s v="S,M,L,XL"/>
    <x v="74"/>
    <n v="14714776"/>
    <n v="13470"/>
    <n v="70.026702269692919"/>
  </r>
  <r>
    <s v="Women Skinny Fit Jeans"/>
    <x v="191"/>
    <n v="3.8"/>
    <n v="139"/>
    <n v="1899"/>
    <n v="854"/>
    <s v="26,28,30,32,34"/>
    <x v="10"/>
    <n v="13327452"/>
    <n v="118706"/>
    <n v="55.028962611901001"/>
  </r>
  <r>
    <s v="Men Solid Rapid Dry Slim-Fit Joggers"/>
    <x v="1339"/>
    <n v="2.9"/>
    <n v="213"/>
    <n v="1699"/>
    <n v="679"/>
    <s v="S,M,L,XL"/>
    <x v="74"/>
    <n v="13841604"/>
    <n v="144627"/>
    <n v="60.035314891112421"/>
  </r>
  <r>
    <s v="Paisley Printed Kurta"/>
    <x v="873"/>
    <n v="2"/>
    <n v="5"/>
    <n v="1499"/>
    <n v="824"/>
    <s v="XS,S,M,L,XL,XXL"/>
    <x v="15"/>
    <n v="17627736"/>
    <n v="4120"/>
    <n v="45.030020013342224"/>
  </r>
  <r>
    <s v="210 TC King 2 Pillow Covers"/>
    <x v="184"/>
    <n v="3.9"/>
    <n v="41"/>
    <n v="2999"/>
    <n v="869"/>
    <s v="Double King"/>
    <x v="76"/>
    <n v="14874264"/>
    <n v="35629"/>
    <n v="71.023674558186073"/>
  </r>
  <r>
    <s v="Training Rapid-Dry Tshirts"/>
    <x v="4"/>
    <n v="4.0999999999999996"/>
    <n v="7"/>
    <n v="1299"/>
    <n v="779"/>
    <s v="XS,S,M,L,XL"/>
    <x v="3"/>
    <n v="14701908"/>
    <n v="5453"/>
    <n v="40.030792917628943"/>
  </r>
  <r>
    <s v="Cotton Ribbed Hooded Pullover"/>
    <x v="193"/>
    <n v="4"/>
    <n v="36"/>
    <n v="1799"/>
    <n v="719"/>
    <s v="S,M,L,XL"/>
    <x v="40"/>
    <n v="14509338"/>
    <n v="25884"/>
    <n v="60.033351862145636"/>
  </r>
  <r>
    <s v="BRACELET TRILOGY CZWH RHS M"/>
    <x v="781"/>
    <n v="4.8"/>
    <n v="31"/>
    <n v="7250"/>
    <n v="7250"/>
    <s v="M"/>
    <x v="93"/>
    <n v="11445382"/>
    <n v="224750"/>
    <n v="0"/>
  </r>
  <r>
    <s v="Women Saree with Blouse Piece"/>
    <x v="363"/>
    <n v="3.9"/>
    <n v="13"/>
    <n v="5999"/>
    <n v="2279"/>
    <s v="Onesize"/>
    <x v="0"/>
    <n v="16542184"/>
    <n v="29627"/>
    <n v="62.010335055842638"/>
  </r>
  <r>
    <s v="Solid Cropped Top"/>
    <x v="33"/>
    <n v="3.6"/>
    <n v="8"/>
    <n v="899"/>
    <n v="314"/>
    <s v="XS,S,M,L,XL"/>
    <x v="6"/>
    <n v="14935252"/>
    <n v="2512"/>
    <n v="65.072302558398221"/>
  </r>
  <r>
    <s v="Women Open Toe Flats"/>
    <x v="159"/>
    <n v="4.5999999999999996"/>
    <n v="35"/>
    <n v="2290"/>
    <n v="2290"/>
    <s v="EURO36,EURO37,EURO38,EURO39,EURO40,EURO41"/>
    <x v="26"/>
    <n v="12687776"/>
    <n v="80150"/>
    <n v="0"/>
  </r>
  <r>
    <s v="Women High-Rise Yoga Tights"/>
    <x v="1340"/>
    <n v="4.7"/>
    <n v="36"/>
    <n v="1799"/>
    <n v="1349"/>
    <s v="S,M,L,XL"/>
    <x v="63"/>
    <n v="16017040"/>
    <n v="48564"/>
    <n v="25.013896609227348"/>
  </r>
  <r>
    <s v="Men Printed T-shirt"/>
    <x v="322"/>
    <n v="4.5"/>
    <n v="22"/>
    <n v="1049"/>
    <n v="524"/>
    <s v="S,M,L,XL,XXL"/>
    <x v="3"/>
    <n v="17190686"/>
    <n v="11528"/>
    <n v="50.047664442326024"/>
  </r>
  <r>
    <s v="Solid Round Neck Pure Cotton T-shirt"/>
    <x v="33"/>
    <n v="4.3"/>
    <n v="122"/>
    <n v="899"/>
    <n v="539"/>
    <s v="S,M,L,XL"/>
    <x v="3"/>
    <n v="11545444"/>
    <n v="65758"/>
    <n v="40.044493882091217"/>
  </r>
  <r>
    <s v="Cotton Pocket Denim Trucker"/>
    <x v="68"/>
    <n v="4"/>
    <n v="7"/>
    <n v="1890"/>
    <n v="945"/>
    <s v="S,M,L,XL"/>
    <x v="4"/>
    <n v="15850034"/>
    <n v="6615"/>
    <n v="50"/>
  </r>
  <r>
    <s v="Striped A-Line Midi Dress"/>
    <x v="219"/>
    <n v="3.1"/>
    <n v="15"/>
    <n v="1599"/>
    <n v="559"/>
    <s v="XS,S,M,L,XL,XXL"/>
    <x v="5"/>
    <n v="16111454"/>
    <n v="8385"/>
    <n v="65.040650406504056"/>
  </r>
  <r>
    <s v="Men Slim Fit Low-Rise Jeans"/>
    <x v="349"/>
    <n v="3.4"/>
    <n v="8"/>
    <n v="4699"/>
    <n v="2772"/>
    <s v="28,30,32,34,36,38"/>
    <x v="10"/>
    <n v="15163310"/>
    <n v="22176"/>
    <n v="41.008725260693765"/>
  </r>
  <r>
    <s v="Matte Liquid Eyeliner 8ml"/>
    <x v="355"/>
    <n v="4.4000000000000004"/>
    <n v="52"/>
    <n v="299"/>
    <n v="209"/>
    <s v="Onesize"/>
    <x v="47"/>
    <n v="16077980"/>
    <n v="10868"/>
    <n v="30.100334448160538"/>
  </r>
  <r>
    <s v="Men Comfort Sandals"/>
    <x v="903"/>
    <n v="3.5"/>
    <n v="84"/>
    <n v="999"/>
    <n v="399"/>
    <s v="UK6,UK7,UK8,UK9,UK10"/>
    <x v="84"/>
    <n v="12548128"/>
    <n v="33516"/>
    <n v="60.06006006006006"/>
  </r>
  <r>
    <s v="Printed Elevated Bottom Jumpsuit"/>
    <x v="23"/>
    <n v="5"/>
    <n v="5"/>
    <n v="2799"/>
    <n v="951"/>
    <s v="S,M,L,XL,XXL"/>
    <x v="98"/>
    <n v="17368202"/>
    <n v="4755"/>
    <n v="66.023579849946415"/>
  </r>
  <r>
    <s v="Women Colourblocked Asymmetric Tshirt"/>
    <x v="4"/>
    <n v="4.2"/>
    <n v="38"/>
    <n v="899"/>
    <n v="539"/>
    <s v="XS,S,M,L,XL"/>
    <x v="3"/>
    <n v="14703064"/>
    <n v="20482"/>
    <n v="40.044493882091217"/>
  </r>
  <r>
    <s v="Women Walking  Sport Shoes"/>
    <x v="675"/>
    <n v="5"/>
    <n v="3"/>
    <n v="2199"/>
    <n v="1473"/>
    <s v="UK3,UK4,UK5,UK6,UK7"/>
    <x v="147"/>
    <n v="16737986"/>
    <n v="4419"/>
    <n v="33.015006821282398"/>
  </r>
  <r>
    <s v="Brand Logo Printed Sweatshirt"/>
    <x v="24"/>
    <n v="4.4000000000000004"/>
    <n v="45"/>
    <n v="3499"/>
    <n v="1924"/>
    <s v="S,M,L,XL,XXL"/>
    <x v="23"/>
    <n v="14919550"/>
    <n v="86580"/>
    <n v="45.012860817376392"/>
  </r>
  <r>
    <s v="Men Striped T-shirt"/>
    <x v="219"/>
    <n v="4"/>
    <n v="8"/>
    <n v="1649"/>
    <n v="824"/>
    <s v="S,M,L,XL"/>
    <x v="3"/>
    <n v="16260602"/>
    <n v="6592"/>
    <n v="50.030321406913281"/>
  </r>
  <r>
    <s v="Floral Sheer Top"/>
    <x v="361"/>
    <n v="4.7"/>
    <n v="18"/>
    <n v="1699"/>
    <n v="849"/>
    <s v="XS,S,M,L,XL,XXL"/>
    <x v="6"/>
    <n v="16575604"/>
    <n v="15282"/>
    <n v="50.029429075927013"/>
  </r>
  <r>
    <s v="Geometric Quilted Sling Bag"/>
    <x v="825"/>
    <n v="4.0999999999999996"/>
    <n v="47"/>
    <n v="2500"/>
    <n v="875"/>
    <s v="Onesize"/>
    <x v="53"/>
    <n v="14733606"/>
    <n v="41125"/>
    <n v="65"/>
  </r>
  <r>
    <s v="Printed Polo Cotton T-shirt"/>
    <x v="33"/>
    <n v="4.0999999999999996"/>
    <n v="13"/>
    <n v="1399"/>
    <n v="769"/>
    <s v="S,M,L,XL"/>
    <x v="3"/>
    <n v="17330708"/>
    <n v="9997"/>
    <n v="45.032165832737668"/>
  </r>
  <r>
    <s v="Puff Sleeves Bodycon Dress"/>
    <x v="112"/>
    <n v="4.4000000000000004"/>
    <n v="197"/>
    <n v="1980"/>
    <n v="891"/>
    <s v="XS,S,M,L,XL"/>
    <x v="5"/>
    <n v="13738174"/>
    <n v="175527"/>
    <n v="55.000000000000007"/>
  </r>
  <r>
    <s v="Men Slim Fit Jeans"/>
    <x v="33"/>
    <n v="3.4"/>
    <n v="79"/>
    <n v="1799"/>
    <n v="719"/>
    <s v="28,30,32,34,36"/>
    <x v="10"/>
    <n v="14638164"/>
    <n v="56801"/>
    <n v="60.033351862145636"/>
  </r>
  <r>
    <s v="Men Mid-Top Flat Boots"/>
    <x v="895"/>
    <n v="4.0999999999999996"/>
    <n v="57"/>
    <n v="2949"/>
    <n v="884"/>
    <s v="UK6,UK7,UK8,UK9,UK10"/>
    <x v="60"/>
    <n v="11285170"/>
    <n v="50388"/>
    <n v="70.023736859952521"/>
  </r>
  <r>
    <s v="Puffed Sleeve Top"/>
    <x v="1207"/>
    <n v="4.4000000000000004"/>
    <n v="1100"/>
    <n v="2299"/>
    <n v="689"/>
    <s v="XS,S,M,L,XL"/>
    <x v="6"/>
    <n v="11656726"/>
    <n v="757900"/>
    <n v="70.030448020878637"/>
  </r>
  <r>
    <s v="Women Padded Jacket"/>
    <x v="13"/>
    <n v="4.5999999999999996"/>
    <n v="15"/>
    <n v="4399"/>
    <n v="2639"/>
    <s v="M,L,XL,XXL"/>
    <x v="4"/>
    <n v="15213450"/>
    <n v="39585"/>
    <n v="40.009092975676289"/>
  </r>
  <r>
    <s v="Women Printed Fit and Flare Dress"/>
    <x v="135"/>
    <n v="4.2"/>
    <n v="29"/>
    <n v="2799"/>
    <n v="1119"/>
    <s v="XS,S,M,L,XL,XXL"/>
    <x v="5"/>
    <n v="11284618"/>
    <n v="32451"/>
    <n v="60.021436227224015"/>
  </r>
  <r>
    <s v="Semi-Stitched Lehenga &amp; Unstitched Blouse with Dupatta"/>
    <x v="1341"/>
    <n v="4.0999999999999996"/>
    <n v="61"/>
    <n v="9999"/>
    <n v="6999"/>
    <s v="Onesize"/>
    <x v="35"/>
    <n v="13421522"/>
    <n v="426939"/>
    <n v="30.003000300030003"/>
  </r>
  <r>
    <s v="Men Printed Loose T-shirt"/>
    <x v="844"/>
    <n v="4.9000000000000004"/>
    <n v="15"/>
    <n v="1199"/>
    <n v="699"/>
    <s v="S,M,L,XL,XXL"/>
    <x v="3"/>
    <n v="17348446"/>
    <n v="10485"/>
    <n v="41.701417848206837"/>
  </r>
  <r>
    <s v="Men Slim Fit Jeans"/>
    <x v="701"/>
    <n v="3.5"/>
    <n v="40"/>
    <n v="1999"/>
    <n v="839"/>
    <s v="30,32,34,36,38"/>
    <x v="10"/>
    <n v="11912460"/>
    <n v="33560"/>
    <n v="58.029014507253628"/>
  </r>
  <r>
    <s v="Gold-Plated Kundan Studded &amp; Beaded Jewellery Set"/>
    <x v="577"/>
    <n v="4.5"/>
    <n v="42"/>
    <n v="2750"/>
    <n v="550"/>
    <s v="Onesize"/>
    <x v="104"/>
    <n v="16254744"/>
    <n v="23100"/>
    <n v="80"/>
  </r>
  <r>
    <s v="Solid Kurta with Palazzos &amp; Dupatta"/>
    <x v="271"/>
    <n v="3.5"/>
    <n v="88"/>
    <n v="3629"/>
    <n v="798"/>
    <s v="S,M,L,XL,XXL"/>
    <x v="16"/>
    <n v="13462922"/>
    <n v="70224"/>
    <n v="78.010471204188477"/>
  </r>
  <r>
    <s v="Brown Derbys"/>
    <x v="895"/>
    <n v="4"/>
    <n v="61"/>
    <n v="4375"/>
    <n v="875"/>
    <s v="UK6,UK7,UK8,UK9,UK10"/>
    <x v="36"/>
    <n v="6597108"/>
    <n v="53375"/>
    <n v="80"/>
  </r>
  <r>
    <s v="Striped Polo Collar T-shirt"/>
    <x v="450"/>
    <n v="4"/>
    <n v="547"/>
    <n v="1499"/>
    <n v="509"/>
    <s v="S,M,L,XL,XXL,3XL"/>
    <x v="3"/>
    <n v="11885532"/>
    <n v="278423"/>
    <n v="66.04402935290193"/>
  </r>
  <r>
    <s v="Solid Tshirt with Shorts"/>
    <x v="33"/>
    <n v="4.7"/>
    <n v="10"/>
    <n v="2499"/>
    <n v="749"/>
    <s v="XS,S,M,L,XL"/>
    <x v="65"/>
    <n v="15088312"/>
    <n v="7490"/>
    <n v="70.028011204481786"/>
  </r>
  <r>
    <s v="Floral Maxi Tie-Up Neck Dress"/>
    <x v="174"/>
    <n v="4.3"/>
    <n v="8"/>
    <n v="2699"/>
    <n v="944"/>
    <s v="XS,S,M,L,XL,XXL"/>
    <x v="5"/>
    <n v="14707950"/>
    <n v="7552"/>
    <n v="65.02408299370137"/>
  </r>
  <r>
    <s v="Women One Toe Flats"/>
    <x v="169"/>
    <n v="4.3"/>
    <n v="6"/>
    <n v="1690"/>
    <n v="929"/>
    <s v="EURO37,EURO38,EURO39,EURO40,EURO41"/>
    <x v="26"/>
    <n v="11781162"/>
    <n v="5574"/>
    <n v="45.029585798816569"/>
  </r>
  <r>
    <s v="Pure Cotton Kurta Set"/>
    <x v="755"/>
    <n v="3.8"/>
    <n v="24"/>
    <n v="4349"/>
    <n v="1652"/>
    <s v="S,M,L,XL,XXL"/>
    <x v="16"/>
    <n v="15228798"/>
    <n v="39648"/>
    <n v="62.014256150839273"/>
  </r>
  <r>
    <s v="Self Design Round Neck T-shirt"/>
    <x v="24"/>
    <n v="4.3"/>
    <n v="17"/>
    <n v="2999"/>
    <n v="1649"/>
    <s v="XS,S,M,L,XL,XXL"/>
    <x v="3"/>
    <n v="13502504"/>
    <n v="28033"/>
    <n v="45.015005001667227"/>
  </r>
  <r>
    <s v="Floral Printed Saree"/>
    <x v="350"/>
    <n v="3.9"/>
    <n v="29"/>
    <n v="4000"/>
    <n v="1160"/>
    <s v="Onesize"/>
    <x v="0"/>
    <n v="16953914"/>
    <n v="33640"/>
    <n v="71"/>
  </r>
  <r>
    <s v="Puff Sleeves Solid Top"/>
    <x v="10"/>
    <n v="4.2"/>
    <n v="63"/>
    <n v="899"/>
    <n v="404"/>
    <s v="XS,S,M,L,XL"/>
    <x v="6"/>
    <n v="12929812"/>
    <n v="25452"/>
    <n v="55.061179087875423"/>
  </r>
  <r>
    <s v="Solid Unstitched Dress Material"/>
    <x v="713"/>
    <n v="4.0999999999999996"/>
    <n v="167"/>
    <n v="819"/>
    <n v="573"/>
    <s v="Onesize"/>
    <x v="107"/>
    <n v="9212355"/>
    <n v="95691"/>
    <n v="30.036630036630036"/>
  </r>
  <r>
    <s v="Men Running Shoes"/>
    <x v="1342"/>
    <n v="3.8"/>
    <n v="11"/>
    <n v="1999"/>
    <n v="1999"/>
    <s v="UK5,UK6,UK7,UK8,UK9,UK10,UK11"/>
    <x v="147"/>
    <n v="7862635"/>
    <n v="21989"/>
    <n v="0"/>
  </r>
  <r>
    <s v="Black Printed Track Pant"/>
    <x v="11"/>
    <n v="4.4000000000000004"/>
    <n v="79"/>
    <n v="2199"/>
    <n v="1099"/>
    <s v="S,M,L,XL,XXL"/>
    <x v="74"/>
    <n v="13675166"/>
    <n v="86821"/>
    <n v="50.022737608003645"/>
  </r>
  <r>
    <s v="Women Solid Backpack"/>
    <x v="6"/>
    <n v="4.5"/>
    <n v="400"/>
    <n v="2599"/>
    <n v="1039"/>
    <s v="Onesize"/>
    <x v="80"/>
    <n v="7085686"/>
    <n v="415600"/>
    <n v="60.023085802231627"/>
  </r>
  <r>
    <s v="Embellished Maxi Dress"/>
    <x v="1002"/>
    <n v="5"/>
    <n v="2"/>
    <n v="8000"/>
    <n v="4000"/>
    <s v="XS,S,M,L,XL,XXL"/>
    <x v="5"/>
    <n v="14057080"/>
    <n v="8000"/>
    <n v="50"/>
  </r>
  <r>
    <s v="Women Printed Night Suit"/>
    <x v="796"/>
    <n v="4.4000000000000004"/>
    <n v="26"/>
    <n v="2309"/>
    <n v="1385"/>
    <s v="S,M,L,XL,XXL"/>
    <x v="58"/>
    <n v="15398992"/>
    <n v="36010"/>
    <n v="40.017323516673883"/>
  </r>
  <r>
    <s v="PU Structured Sling Bag"/>
    <x v="340"/>
    <n v="4.5999999999999996"/>
    <n v="55"/>
    <n v="2299"/>
    <n v="1839"/>
    <s v="Onesize"/>
    <x v="53"/>
    <n v="16957136"/>
    <n v="101145"/>
    <n v="20.008699434536755"/>
  </r>
  <r>
    <s v="Men Running Shoes"/>
    <x v="761"/>
    <n v="3.7"/>
    <n v="6"/>
    <n v="2899"/>
    <n v="1681"/>
    <s v="UK6,UK7,UK8,UK9,UK10"/>
    <x v="147"/>
    <n v="15372734"/>
    <n v="10086"/>
    <n v="42.014487754398068"/>
  </r>
  <r>
    <s v="Girls Jeans"/>
    <x v="16"/>
    <n v="4.5999999999999996"/>
    <n v="8"/>
    <n v="699"/>
    <n v="699"/>
    <s v="8-9Y,9-10Y,11-12Y,13-14Y,15-16Y"/>
    <x v="10"/>
    <n v="17730340"/>
    <n v="5592"/>
    <n v="0"/>
  </r>
  <r>
    <s v="Women Solid Hipster Briefs"/>
    <x v="69"/>
    <n v="4.5999999999999996"/>
    <n v="101"/>
    <n v="265"/>
    <n v="265"/>
    <s v="XL"/>
    <x v="29"/>
    <n v="11068234"/>
    <n v="26765"/>
    <n v="0"/>
  </r>
  <r>
    <s v="Tartan Checked Casual Shirt"/>
    <x v="6"/>
    <n v="3.9"/>
    <n v="11"/>
    <n v="1599"/>
    <n v="559"/>
    <s v="XS,S,M,L,XL"/>
    <x v="30"/>
    <n v="16953040"/>
    <n v="6149"/>
    <n v="65.040650406504056"/>
  </r>
  <r>
    <s v="Men Lounge Pants"/>
    <x v="218"/>
    <n v="4"/>
    <n v="731"/>
    <n v="899"/>
    <n v="602"/>
    <s v="S,M,L,XL,XXL"/>
    <x v="42"/>
    <n v="2091637"/>
    <n v="440062"/>
    <n v="33.036707452725253"/>
  </r>
  <r>
    <s v="Women Pleated Parallel Trousers"/>
    <x v="133"/>
    <n v="4"/>
    <n v="11"/>
    <n v="3590"/>
    <n v="2154"/>
    <s v="24,26,28,30"/>
    <x v="43"/>
    <n v="15314938"/>
    <n v="23694"/>
    <n v="40"/>
  </r>
  <r>
    <s v="Solid Structured Shoulder Bag"/>
    <x v="102"/>
    <n v="4"/>
    <n v="5"/>
    <n v="2990"/>
    <n v="1345"/>
    <s v="L"/>
    <x v="53"/>
    <n v="16677130"/>
    <n v="6725"/>
    <n v="55.016722408026752"/>
  </r>
  <r>
    <s v="Women Solid Slim Fit Track Pants"/>
    <x v="178"/>
    <n v="3.7"/>
    <n v="95"/>
    <n v="1149"/>
    <n v="517"/>
    <s v="S,M,L,XL"/>
    <x v="74"/>
    <n v="16108356"/>
    <n v="49115"/>
    <n v="55.004351610095739"/>
  </r>
  <r>
    <s v="Men Slim Fit Jeans"/>
    <x v="430"/>
    <n v="4"/>
    <n v="5"/>
    <n v="3299"/>
    <n v="2474"/>
    <s v="30,32,34,36,38"/>
    <x v="10"/>
    <n v="16397862"/>
    <n v="12370"/>
    <n v="25.007578053955744"/>
  </r>
  <r>
    <s v="Women Slim Fit Regular Shorts"/>
    <x v="185"/>
    <n v="4.4000000000000004"/>
    <n v="222"/>
    <n v="799"/>
    <n v="799"/>
    <s v="27,30,32,35"/>
    <x v="92"/>
    <n v="7590768"/>
    <n v="177378"/>
    <n v="0"/>
  </r>
  <r>
    <s v="150 TC Queen 2 Pillow Covers"/>
    <x v="877"/>
    <n v="3.8"/>
    <n v="211"/>
    <n v="1399"/>
    <n v="503"/>
    <s v="Double King"/>
    <x v="76"/>
    <n v="14445812"/>
    <n v="106133"/>
    <n v="64.0457469621158"/>
  </r>
  <r>
    <s v="Men Shoe-Style Sandals"/>
    <x v="636"/>
    <n v="4"/>
    <n v="21"/>
    <n v="2499"/>
    <n v="2124"/>
    <s v="UK6,UK7,UK8,UK9,UK10,UK11"/>
    <x v="84"/>
    <n v="12847368"/>
    <n v="44604"/>
    <n v="15.006002400960384"/>
  </r>
  <r>
    <s v="Marbling Print Casual Dress"/>
    <x v="35"/>
    <n v="4.4000000000000004"/>
    <n v="16"/>
    <n v="2799"/>
    <n v="979"/>
    <s v="XS,S,M,L,XL"/>
    <x v="5"/>
    <n v="15887654"/>
    <n v="15664"/>
    <n v="65.023222579492682"/>
  </r>
  <r>
    <s v="Men Running Shoes"/>
    <x v="675"/>
    <n v="3"/>
    <n v="2"/>
    <n v="3999"/>
    <n v="1999"/>
    <s v="UK6,UK7,UK8,UK9,UK10"/>
    <x v="147"/>
    <n v="16888212"/>
    <n v="3998"/>
    <n v="50.01250312578145"/>
  </r>
  <r>
    <s v="Women Woven Design Heels"/>
    <x v="841"/>
    <n v="4"/>
    <n v="25"/>
    <n v="999"/>
    <n v="599"/>
    <s v="EURO36,EURO37,EURO38,EURO39,EURO40,EURO41"/>
    <x v="88"/>
    <n v="14869118"/>
    <n v="14975"/>
    <n v="40.04004004004004"/>
  </r>
  <r>
    <s v="Forked Eyebrow Pencil"/>
    <x v="1343"/>
    <n v="3.7"/>
    <n v="393"/>
    <n v="399"/>
    <n v="339"/>
    <s v="Onesize"/>
    <x v="234"/>
    <n v="12685414"/>
    <n v="133227"/>
    <n v="15.037593984962406"/>
  </r>
  <r>
    <s v="Woven Design Banarasi  Saree"/>
    <x v="0"/>
    <n v="3.2"/>
    <n v="6"/>
    <n v="5199"/>
    <n v="1507"/>
    <s v="Onesize"/>
    <x v="0"/>
    <n v="14850332"/>
    <n v="9042"/>
    <n v="71.013656472398537"/>
  </r>
  <r>
    <s v="Contrast Lace Maxi Nightdress"/>
    <x v="68"/>
    <n v="4.5"/>
    <n v="20"/>
    <n v="1390"/>
    <n v="903"/>
    <s v="M,L,XL,XXL"/>
    <x v="82"/>
    <n v="15631286"/>
    <n v="18060"/>
    <n v="35.035971223021583"/>
  </r>
  <r>
    <s v="Men Solid Woven Nehru Jacket"/>
    <x v="45"/>
    <n v="3.6"/>
    <n v="41"/>
    <n v="2499"/>
    <n v="1249"/>
    <s v="S,M,L,XL,XXL,3XL"/>
    <x v="168"/>
    <n v="13639798"/>
    <n v="51209"/>
    <n v="50.020008003201276"/>
  </r>
  <r>
    <s v="Men Slim Fit Formal Trousers"/>
    <x v="364"/>
    <n v="4.4000000000000004"/>
    <n v="94"/>
    <n v="2299"/>
    <n v="1379"/>
    <s v="30,32,34,36,38"/>
    <x v="43"/>
    <n v="12390724"/>
    <n v="129626"/>
    <n v="40.01739886907351"/>
  </r>
  <r>
    <s v="Ruffles Peplum Top"/>
    <x v="424"/>
    <n v="3.6"/>
    <n v="5"/>
    <n v="799"/>
    <n v="399"/>
    <s v="9-10Y,11-12Y,13-14Y,15-16Y"/>
    <x v="6"/>
    <n v="17350350"/>
    <n v="1995"/>
    <n v="50.062578222778477"/>
  </r>
  <r>
    <s v="Skin Defence Essence SPF 50"/>
    <x v="672"/>
    <n v="4.5"/>
    <n v="87"/>
    <n v="2995"/>
    <n v="2995"/>
    <s v="60ML"/>
    <x v="166"/>
    <n v="2434702"/>
    <n v="260565"/>
    <n v="0"/>
  </r>
  <r>
    <s v="Party Shirt"/>
    <x v="731"/>
    <n v="4.0999999999999996"/>
    <n v="22"/>
    <n v="1699"/>
    <n v="815"/>
    <s v="S,M,L,XL,XXL"/>
    <x v="30"/>
    <n v="16464904"/>
    <n v="17930"/>
    <n v="52.030606238964097"/>
  </r>
  <r>
    <s v="Women Printed Short Kurta"/>
    <x v="936"/>
    <n v="4.0999999999999996"/>
    <n v="20"/>
    <n v="2099"/>
    <n v="944"/>
    <s v="XS,S,M,L,XL,XXL,3XL,4XL"/>
    <x v="15"/>
    <n v="15182350"/>
    <n v="18880"/>
    <n v="55.026202953787518"/>
  </r>
  <r>
    <s v="Women Mules"/>
    <x v="159"/>
    <n v="4.5"/>
    <n v="83"/>
    <n v="2290"/>
    <n v="2290"/>
    <s v="EURO36,EURO37,EURO38,EURO39,EURO40,EURO41"/>
    <x v="26"/>
    <n v="7698772"/>
    <n v="190070"/>
    <n v="0"/>
  </r>
  <r>
    <s v="Girls Printed Kurti with Palazzos"/>
    <x v="38"/>
    <n v="3.6"/>
    <n v="228"/>
    <n v="2599"/>
    <n v="987"/>
    <s v="3-4Y,4-5Y,5-6Y,6-7Y,7-8Y,8-9Y,9-10Y"/>
    <x v="16"/>
    <n v="7589481"/>
    <n v="225036"/>
    <n v="62.02385532897268"/>
  </r>
  <r>
    <s v="Black Slim Fit Casual Shirt"/>
    <x v="11"/>
    <n v="3.3"/>
    <n v="6"/>
    <n v="2399"/>
    <n v="1295"/>
    <s v="39,40,42,44,46"/>
    <x v="30"/>
    <n v="17641552"/>
    <n v="7770"/>
    <n v="46.019174656106706"/>
  </r>
  <r>
    <s v="Tailored Jacket"/>
    <x v="10"/>
    <n v="3.6"/>
    <n v="38"/>
    <n v="3699"/>
    <n v="1849"/>
    <s v="S,M,L,XL"/>
    <x v="4"/>
    <n v="14364302"/>
    <n v="70262"/>
    <n v="50.013517166801833"/>
  </r>
  <r>
    <s v="Animal Textured Hobo Bag"/>
    <x v="282"/>
    <n v="4.4000000000000004"/>
    <n v="25"/>
    <n v="3799"/>
    <n v="1899"/>
    <s v="Onesize"/>
    <x v="53"/>
    <n v="15035072"/>
    <n v="47475"/>
    <n v="50.013161358252169"/>
  </r>
  <r>
    <s v="Non Padded T-shirt Bra"/>
    <x v="185"/>
    <n v="4.5"/>
    <n v="60"/>
    <n v="579"/>
    <n v="579"/>
    <s v="32B,32C,34B,34C,36B,36C,38B,38C"/>
    <x v="14"/>
    <n v="13021588"/>
    <n v="34740"/>
    <n v="0"/>
  </r>
  <r>
    <s v="Men Brand Logo Printed T-shirt"/>
    <x v="24"/>
    <n v="4.4000000000000004"/>
    <n v="5"/>
    <n v="1799"/>
    <n v="1259"/>
    <s v="XS,S,M,L,XL,XXL"/>
    <x v="3"/>
    <n v="16848268"/>
    <n v="6295"/>
    <n v="30.016675931072818"/>
  </r>
  <r>
    <s v="Solid Shoulder Bag"/>
    <x v="85"/>
    <n v="4.2"/>
    <n v="281"/>
    <n v="4495"/>
    <n v="1393"/>
    <s v="Onesize"/>
    <x v="53"/>
    <n v="7743286"/>
    <n v="391433"/>
    <n v="69.010011123470534"/>
  </r>
  <r>
    <s v="Set of 2 Colourblocked T-shirt"/>
    <x v="346"/>
    <n v="4.0999999999999996"/>
    <n v="406"/>
    <n v="1999"/>
    <n v="619"/>
    <s v="3-4Y,5-6Y,7-8Y,9-10Y,11-12Y,13-14Y,15-16Y"/>
    <x v="3"/>
    <n v="15932826"/>
    <n v="251314"/>
    <n v="69.034517258629307"/>
  </r>
  <r>
    <s v="Solid Carpet"/>
    <x v="116"/>
    <n v="4"/>
    <n v="11"/>
    <n v="5999"/>
    <n v="2099"/>
    <s v="3'X5'"/>
    <x v="235"/>
    <n v="5815107"/>
    <n v="23089"/>
    <n v="65.010835139189865"/>
  </r>
  <r>
    <s v="Printed Party Pumps"/>
    <x v="912"/>
    <n v="3.3"/>
    <n v="3"/>
    <n v="3999"/>
    <n v="1599"/>
    <s v="EURO35,EURO36,EURO37,EURO38,EURO39,EURO40"/>
    <x v="88"/>
    <n v="17846154"/>
    <n v="4797"/>
    <n v="60.015003750937737"/>
  </r>
  <r>
    <s v="Frill Hem Mini Dress"/>
    <x v="41"/>
    <n v="3.3"/>
    <n v="6"/>
    <n v="1999"/>
    <n v="699"/>
    <s v="XS,S,M,L,XL,XXL"/>
    <x v="5"/>
    <n v="17787862"/>
    <n v="4194"/>
    <n v="65.032516258129064"/>
  </r>
  <r>
    <s v="Men Chinos"/>
    <x v="33"/>
    <n v="3.9"/>
    <n v="36"/>
    <n v="1999"/>
    <n v="1199"/>
    <s v="28,30,32,34,36"/>
    <x v="43"/>
    <n v="16122682"/>
    <n v="43164"/>
    <n v="40.020010005002497"/>
  </r>
  <r>
    <s v="Yoke Design Straight Kurta"/>
    <x v="192"/>
    <n v="3.8"/>
    <n v="281"/>
    <n v="1599"/>
    <n v="559"/>
    <s v="S,M,L,XL,XXL"/>
    <x v="15"/>
    <n v="9051163"/>
    <n v="157079"/>
    <n v="65.040650406504056"/>
  </r>
  <r>
    <s v="Gold-Plated Kundan Studded Handcrafted Jewellery Set"/>
    <x v="1125"/>
    <n v="4.0999999999999996"/>
    <n v="144"/>
    <n v="1405"/>
    <n v="646"/>
    <s v="Onesize"/>
    <x v="104"/>
    <n v="12873888"/>
    <n v="93024"/>
    <n v="54.021352313167256"/>
  </r>
  <r>
    <s v="ColorFit Nav+ Smartwatch"/>
    <x v="1344"/>
    <n v="2"/>
    <n v="2"/>
    <n v="4999"/>
    <n v="3999"/>
    <s v="Onesize"/>
    <x v="55"/>
    <n v="18126570"/>
    <n v="7998"/>
    <n v="20.004000800160032"/>
  </r>
  <r>
    <s v="Men Typography Pure Cotton T-shirt"/>
    <x v="602"/>
    <n v="4.2"/>
    <n v="22"/>
    <n v="1199"/>
    <n v="551"/>
    <s v="S,M,L,XL,XXL"/>
    <x v="3"/>
    <n v="15256272"/>
    <n v="12122"/>
    <n v="54.045037531276066"/>
  </r>
  <r>
    <s v="Men Slim Fit Formal Shirt"/>
    <x v="129"/>
    <n v="4.5999999999999996"/>
    <n v="20"/>
    <n v="1999"/>
    <n v="1399"/>
    <s v="39,40,42"/>
    <x v="30"/>
    <n v="17512706"/>
    <n v="27980"/>
    <n v="30.015007503751878"/>
  </r>
  <r>
    <s v="Solid Kurta with Patiala"/>
    <x v="59"/>
    <n v="4.0999999999999996"/>
    <n v="155"/>
    <n v="3990"/>
    <n v="1396"/>
    <s v="S,M,L,XL,XXL,3XL"/>
    <x v="16"/>
    <n v="11781712"/>
    <n v="216380"/>
    <n v="65.012531328320804"/>
  </r>
  <r>
    <s v="Men Solid Derbys"/>
    <x v="497"/>
    <n v="4.2"/>
    <n v="39"/>
    <n v="3820"/>
    <n v="764"/>
    <s v="UK6,UK7,UK8,UK9,UK10,UK11,UK12"/>
    <x v="60"/>
    <n v="13498598"/>
    <n v="29796"/>
    <n v="80"/>
  </r>
  <r>
    <s v="Women T-shirt"/>
    <x v="60"/>
    <n v="4.2"/>
    <n v="6"/>
    <n v="3999"/>
    <n v="1999"/>
    <s v="XS,S,M,L,XL"/>
    <x v="3"/>
    <n v="15506350"/>
    <n v="11994"/>
    <n v="50.01250312578145"/>
  </r>
  <r>
    <s v="Ethnic Motifs Pure Cotton Elevated Bottom Kurta Set"/>
    <x v="52"/>
    <n v="3.2"/>
    <n v="5"/>
    <n v="3399"/>
    <n v="1359"/>
    <s v="XS,S,M,L,XL,XXL,3XL"/>
    <x v="16"/>
    <n v="16844306"/>
    <n v="6795"/>
    <n v="60.017652250661953"/>
  </r>
  <r>
    <s v="Men Shoe-Style Sandals"/>
    <x v="481"/>
    <n v="3.6"/>
    <n v="198"/>
    <n v="3895"/>
    <n v="817"/>
    <s v="UK6,UK7,UK8,UK9,UK10,UK11"/>
    <x v="84"/>
    <n v="12825144"/>
    <n v="161766"/>
    <n v="79.024390243902445"/>
  </r>
  <r>
    <s v="Women Bandhani Kurta Set"/>
    <x v="155"/>
    <n v="4.3"/>
    <n v="132"/>
    <n v="2799"/>
    <n v="1259"/>
    <s v="S,M,L,XL,XXL,3XL"/>
    <x v="16"/>
    <n v="15590798"/>
    <n v="166188"/>
    <n v="55.019649874955348"/>
  </r>
  <r>
    <s v="Boxy Casual Shirt"/>
    <x v="1345"/>
    <n v="4.0999999999999996"/>
    <n v="14"/>
    <n v="999"/>
    <n v="699"/>
    <s v="S,M,L"/>
    <x v="30"/>
    <n v="17664048"/>
    <n v="9786"/>
    <n v="30.03003003003003"/>
  </r>
  <r>
    <s v="Women Solid Tote Bag"/>
    <x v="93"/>
    <n v="4.2"/>
    <n v="19"/>
    <n v="1990"/>
    <n v="995"/>
    <s v="Onesize"/>
    <x v="53"/>
    <n v="9248415"/>
    <n v="18905"/>
    <n v="50"/>
  </r>
  <r>
    <s v="Men Lounge Shorts"/>
    <x v="182"/>
    <n v="4.2"/>
    <n v="14"/>
    <n v="999"/>
    <n v="999"/>
    <s v="S,M,L,XL,XXL"/>
    <x v="155"/>
    <n v="16266780"/>
    <n v="13986"/>
    <n v="0"/>
  </r>
  <r>
    <s v="Printed Straight Kurta"/>
    <x v="192"/>
    <n v="4"/>
    <n v="820"/>
    <n v="2499"/>
    <n v="624"/>
    <s v="S,M,L,XL,XXL"/>
    <x v="15"/>
    <n v="8529031"/>
    <n v="511680"/>
    <n v="75.030012004801918"/>
  </r>
  <r>
    <s v="Set of 2 Drop Earrings"/>
    <x v="6"/>
    <n v="4"/>
    <n v="29"/>
    <n v="499"/>
    <n v="249"/>
    <s v="Onesize"/>
    <x v="37"/>
    <n v="14300876"/>
    <n v="7221"/>
    <n v="50.100200400801597"/>
  </r>
  <r>
    <s v="Men Solid Hooded T-shirt"/>
    <x v="33"/>
    <n v="4.5"/>
    <n v="11"/>
    <n v="1299"/>
    <n v="779"/>
    <s v="XS,S,M,L,XL"/>
    <x v="3"/>
    <n v="16998554"/>
    <n v="8569"/>
    <n v="40.030792917628943"/>
  </r>
  <r>
    <s v="Woven Design Banarasi Silk Blend Saree"/>
    <x v="237"/>
    <n v="4.5"/>
    <n v="24"/>
    <n v="7799"/>
    <n v="2573"/>
    <s v="Onesize"/>
    <x v="0"/>
    <n v="15535362"/>
    <n v="61752"/>
    <n v="67.00859084498012"/>
  </r>
  <r>
    <s v="Men Analogue Watch"/>
    <x v="148"/>
    <n v="4.5"/>
    <n v="36"/>
    <n v="2250"/>
    <n v="2250"/>
    <s v="Onesize"/>
    <x v="21"/>
    <n v="13061576"/>
    <n v="81000"/>
    <n v="0"/>
  </r>
  <r>
    <s v="Printed Straight Kurta"/>
    <x v="5"/>
    <n v="4.2"/>
    <n v="1500"/>
    <n v="1499"/>
    <n v="689"/>
    <s v="XS,S,M,L,XL,XXL,3XL"/>
    <x v="15"/>
    <n v="9835061"/>
    <n v="1033500"/>
    <n v="54.036024016010678"/>
  </r>
  <r>
    <s v="Men Straight Fit Jeans"/>
    <x v="1346"/>
    <n v="3.6"/>
    <n v="55"/>
    <n v="799"/>
    <n v="799"/>
    <s v="30,32,34,36,38"/>
    <x v="10"/>
    <n v="13398250"/>
    <n v="43945"/>
    <n v="0"/>
  </r>
  <r>
    <s v="Anti - Dandruff Hair Shampoo"/>
    <x v="1150"/>
    <n v="4.5"/>
    <n v="65"/>
    <n v="399"/>
    <n v="355"/>
    <s v="100-350 ML"/>
    <x v="44"/>
    <n v="11414494"/>
    <n v="23075"/>
    <n v="11.027568922305765"/>
  </r>
  <r>
    <s v="Layered Printed A-Line Dress"/>
    <x v="54"/>
    <n v="4.3"/>
    <n v="32"/>
    <n v="3599"/>
    <n v="2339"/>
    <s v="S,M,L,XL,3XL"/>
    <x v="5"/>
    <n v="11620480"/>
    <n v="74848"/>
    <n v="35.009724923589886"/>
  </r>
  <r>
    <s v="Men Slim Fit Jeans"/>
    <x v="82"/>
    <n v="5"/>
    <n v="2"/>
    <n v="2599"/>
    <n v="1039"/>
    <s v="30,32,34,36,38"/>
    <x v="10"/>
    <n v="17907318"/>
    <n v="2078"/>
    <n v="60.023085802231627"/>
  </r>
  <r>
    <s v="Men Clogs"/>
    <x v="578"/>
    <n v="3.9"/>
    <n v="9"/>
    <n v="1499"/>
    <n v="1124"/>
    <s v="UK6,UK7,UK8,UK9,UK10"/>
    <x v="84"/>
    <n v="15755062"/>
    <n v="10116"/>
    <n v="25.016677785190129"/>
  </r>
  <r>
    <s v="Women Beaded Open Toe Flats"/>
    <x v="728"/>
    <n v="4.4000000000000004"/>
    <n v="7"/>
    <n v="2495"/>
    <n v="1297"/>
    <s v="EURO36,EURO37,EURO38,EURO39,EURO40,EURO41"/>
    <x v="26"/>
    <n v="15059534"/>
    <n v="9079"/>
    <n v="48.016032064128254"/>
  </r>
  <r>
    <s v="Men Slip-On Sneakers"/>
    <x v="538"/>
    <n v="3.6"/>
    <n v="27"/>
    <n v="3995"/>
    <n v="799"/>
    <s v="UK6,UK7,UK8,UK9,UK10"/>
    <x v="60"/>
    <n v="14477428"/>
    <n v="21573"/>
    <n v="80"/>
  </r>
  <r>
    <s v="Bell Sleeve Crepe Regular Top"/>
    <x v="187"/>
    <n v="4.4000000000000004"/>
    <n v="15"/>
    <n v="1299"/>
    <n v="623"/>
    <s v="S,M,L,XL"/>
    <x v="6"/>
    <n v="14532626"/>
    <n v="9345"/>
    <n v="52.040030792917626"/>
  </r>
  <r>
    <s v="Unisex Kids Sneakers"/>
    <x v="767"/>
    <n v="4.2"/>
    <n v="124"/>
    <n v="999"/>
    <n v="379"/>
    <s v="6-9M,9-12M,12-15M,15-18M,21-24M,2-2.5Y,2.5-3Y,3-3.5Y,3.5-4Y"/>
    <x v="60"/>
    <n v="15160464"/>
    <n v="46996"/>
    <n v="62.062062062062061"/>
  </r>
  <r>
    <s v="Printed Straight Kurta"/>
    <x v="619"/>
    <n v="3.9"/>
    <n v="67"/>
    <n v="1999"/>
    <n v="899"/>
    <s v="XS,S,M,L,XL,XXL"/>
    <x v="15"/>
    <n v="12741860"/>
    <n v="60233"/>
    <n v="55.027513756878442"/>
  </r>
  <r>
    <s v="Solid A-Line Midi Dress"/>
    <x v="224"/>
    <n v="4.5"/>
    <n v="30"/>
    <n v="1899"/>
    <n v="797"/>
    <s v="S,M,L,XL,XXL"/>
    <x v="5"/>
    <n v="15226964"/>
    <n v="23910"/>
    <n v="58.030542390731966"/>
  </r>
  <r>
    <s v="Wreath Pendant with Chain"/>
    <x v="809"/>
    <n v="3.9"/>
    <n v="22"/>
    <n v="799"/>
    <n v="359"/>
    <s v="Onesize"/>
    <x v="73"/>
    <n v="16829172"/>
    <n v="7898"/>
    <n v="55.068836045056322"/>
  </r>
  <r>
    <s v="Structured Shoulder Bag"/>
    <x v="332"/>
    <n v="4.5"/>
    <n v="42"/>
    <n v="5375"/>
    <n v="2956"/>
    <s v="M"/>
    <x v="53"/>
    <n v="15682500"/>
    <n v="124152"/>
    <n v="45.004651162790701"/>
  </r>
  <r>
    <s v="Printed 100% Cotton 144 TC Double Bedsheet With 2 Pillow Covers"/>
    <x v="1347"/>
    <n v="4.3"/>
    <n v="42"/>
    <n v="2699"/>
    <n v="1214"/>
    <s v="Double King"/>
    <x v="76"/>
    <n v="13400472"/>
    <n v="50988"/>
    <n v="55.020377917747311"/>
  </r>
  <r>
    <s v="Set of Single Window Curtains"/>
    <x v="267"/>
    <n v="4.2"/>
    <n v="124"/>
    <n v="999"/>
    <n v="689"/>
    <s v="Window"/>
    <x v="75"/>
    <n v="10051089"/>
    <n v="85436"/>
    <n v="31.031031031031031"/>
  </r>
  <r>
    <s v="Nail Lacquer - Buffed Up 555"/>
    <x v="88"/>
    <n v="4.7"/>
    <n v="221"/>
    <n v="199"/>
    <n v="199"/>
    <s v="Onesize"/>
    <x v="54"/>
    <n v="8862345"/>
    <n v="43979"/>
    <n v="0"/>
  </r>
  <r>
    <s v="Men Pure Cotton Lounge Shorts"/>
    <x v="193"/>
    <n v="3.9"/>
    <n v="10"/>
    <n v="799"/>
    <n v="399"/>
    <s v="S,M,L,XL,XXL"/>
    <x v="155"/>
    <n v="15358068"/>
    <n v="3990"/>
    <n v="50.062578222778477"/>
  </r>
  <r>
    <s v="Girls Barbie Thong Flip-Flops"/>
    <x v="649"/>
    <n v="4.8"/>
    <n v="9"/>
    <n v="499"/>
    <n v="334"/>
    <s v="2Y,2.5Y,3Y,3.5Y,4.5Y,5Y,5.5Y,6.5Y,7Y,7-8Y,8-9Y,9-10Y"/>
    <x v="9"/>
    <n v="15928410"/>
    <n v="3006"/>
    <n v="33.06613226452906"/>
  </r>
  <r>
    <s v="Kids Sweat Joggers with Print"/>
    <x v="24"/>
    <n v="4.3"/>
    <n v="9"/>
    <n v="1999"/>
    <n v="1099"/>
    <s v="3-4Y,5-6Y,7-8Y,9-10Y,11-12Y,13-14Y"/>
    <x v="74"/>
    <n v="15161008"/>
    <n v="9891"/>
    <n v="45.022511255627812"/>
  </r>
  <r>
    <s v="Kurta &amp; Trousers With Dupatta"/>
    <x v="54"/>
    <n v="2"/>
    <n v="5"/>
    <n v="5995"/>
    <n v="5995"/>
    <s v="S,M,L,XL,XXL"/>
    <x v="16"/>
    <n v="16956048"/>
    <n v="29975"/>
    <n v="0"/>
  </r>
  <r>
    <s v="Ultralight Cotton Boxer Shorts"/>
    <x v="141"/>
    <n v="4.5"/>
    <n v="24"/>
    <n v="590"/>
    <n v="590"/>
    <s v="S,M,L,XL,XXL"/>
    <x v="143"/>
    <n v="14905406"/>
    <n v="14160"/>
    <n v="0"/>
  </r>
  <r>
    <s v="Women Stone Studded Statement Adjustable Ring"/>
    <x v="71"/>
    <n v="4.5"/>
    <n v="128"/>
    <n v="1690"/>
    <n v="439"/>
    <s v="Onesize"/>
    <x v="112"/>
    <n v="11009122"/>
    <n v="56192"/>
    <n v="74.023668639053255"/>
  </r>
  <r>
    <s v="Women Solid Cotton Track Pants"/>
    <x v="489"/>
    <n v="4"/>
    <n v="98"/>
    <n v="1499"/>
    <n v="824"/>
    <s v="S,M,L,XL"/>
    <x v="74"/>
    <n v="13202974"/>
    <n v="80752"/>
    <n v="45.030020013342224"/>
  </r>
  <r>
    <s v="Unisex Printed Slim T-shirt"/>
    <x v="219"/>
    <n v="4.3"/>
    <n v="19"/>
    <n v="899"/>
    <n v="269"/>
    <s v="S,M,L,XL"/>
    <x v="3"/>
    <n v="16607444"/>
    <n v="5111"/>
    <n v="70.077864293659616"/>
  </r>
  <r>
    <s v="Men Solid Polo Collar T-shirt"/>
    <x v="60"/>
    <n v="4.3"/>
    <n v="6"/>
    <n v="2399"/>
    <n v="2039"/>
    <s v="S,M,L,XL,XXL"/>
    <x v="3"/>
    <n v="16803490"/>
    <n v="12234"/>
    <n v="15.006252605252188"/>
  </r>
  <r>
    <s v="Boys Striped Pyjama Set"/>
    <x v="94"/>
    <n v="5"/>
    <n v="6"/>
    <n v="2399"/>
    <n v="839"/>
    <s v="9-12M,12-18M,18-24M,2-3Y,3-4Y,4-5Y,5-6Y,6-7Y,7-8Y,9-10Y,11-12Y,13-14Y"/>
    <x v="58"/>
    <n v="17062788"/>
    <n v="5034"/>
    <n v="65.027094622759478"/>
  </r>
  <r>
    <s v="Women Cotton SF Formal Shirt"/>
    <x v="436"/>
    <n v="3.5"/>
    <n v="10"/>
    <n v="2199"/>
    <n v="1539"/>
    <s v="S,M,L,XL"/>
    <x v="30"/>
    <n v="17142194"/>
    <n v="15390"/>
    <n v="30.013642564802183"/>
  </r>
  <r>
    <s v="Slim Fit Opaque Casual Shirt"/>
    <x v="160"/>
    <n v="4.5999999999999996"/>
    <n v="30"/>
    <n v="1995"/>
    <n v="997"/>
    <s v="38,40,42,44,46"/>
    <x v="30"/>
    <n v="14890622"/>
    <n v="29910"/>
    <n v="50.025062656641609"/>
  </r>
  <r>
    <s v="Georgette Tiered Top"/>
    <x v="610"/>
    <n v="4.2"/>
    <n v="150"/>
    <n v="1663"/>
    <n v="498"/>
    <s v="9-10Y,11-12Y,13-14Y"/>
    <x v="6"/>
    <n v="14228140"/>
    <n v="74700"/>
    <n v="70.054119061936262"/>
  </r>
  <r>
    <s v="Floral Print Shift Dress"/>
    <x v="193"/>
    <n v="3.8"/>
    <n v="13"/>
    <n v="1899"/>
    <n v="569"/>
    <s v="S,M,L,XL"/>
    <x v="5"/>
    <n v="13760670"/>
    <n v="7397"/>
    <n v="70.036861506055814"/>
  </r>
  <r>
    <s v="Women Solid T-shirt"/>
    <x v="193"/>
    <n v="4.5"/>
    <n v="42"/>
    <n v="699"/>
    <n v="349"/>
    <s v="S,M,L,XL"/>
    <x v="3"/>
    <n v="16862676"/>
    <n v="14658"/>
    <n v="50.071530758226032"/>
  </r>
  <r>
    <s v="Hybrid Sun Fluid - SPF 50"/>
    <x v="1317"/>
    <n v="4.5999999999999996"/>
    <n v="12"/>
    <n v="715"/>
    <n v="464"/>
    <s v="0-50 ML"/>
    <x v="146"/>
    <n v="14536634"/>
    <n v="5568"/>
    <n v="35.104895104895107"/>
  </r>
  <r>
    <s v="Pack of 2 Assorted Briefs"/>
    <x v="60"/>
    <n v="4.0999999999999996"/>
    <n v="502"/>
    <n v="279"/>
    <n v="279"/>
    <s v="S,M,L,XL"/>
    <x v="29"/>
    <n v="14447770"/>
    <n v="140058"/>
    <n v="0"/>
  </r>
  <r>
    <s v="Solid Saree"/>
    <x v="0"/>
    <n v="3.4"/>
    <n v="17"/>
    <n v="6595"/>
    <n v="1648"/>
    <s v="Onesize"/>
    <x v="0"/>
    <n v="16708818"/>
    <n v="28016"/>
    <n v="75.011372251705836"/>
  </r>
  <r>
    <s v="Unisex Square Sunglasses"/>
    <x v="880"/>
    <n v="4.2"/>
    <n v="35"/>
    <n v="1499"/>
    <n v="548"/>
    <s v="S"/>
    <x v="11"/>
    <n v="17134974"/>
    <n v="19180"/>
    <n v="63.442294863242168"/>
  </r>
  <r>
    <s v="Cotton Floral A-Line Kurta"/>
    <x v="86"/>
    <n v="4.3"/>
    <n v="9"/>
    <n v="1899"/>
    <n v="664"/>
    <s v="XS,S,M,L,XL,XXL,3XL"/>
    <x v="15"/>
    <n v="15886830"/>
    <n v="5976"/>
    <n v="65.034228541337541"/>
  </r>
  <r>
    <s v="Sleek Saree"/>
    <x v="237"/>
    <n v="4.4000000000000004"/>
    <n v="151"/>
    <n v="4499"/>
    <n v="1259"/>
    <s v="Onesize"/>
    <x v="0"/>
    <n v="14984836"/>
    <n v="190109"/>
    <n v="72.016003556345851"/>
  </r>
  <r>
    <s v="Women Ethnic Motifs Printed Kurta"/>
    <x v="35"/>
    <n v="4"/>
    <n v="5"/>
    <n v="2999"/>
    <n v="1349"/>
    <s v="XS,S,M,L,XL,XXL"/>
    <x v="15"/>
    <n v="17872092"/>
    <n v="6745"/>
    <n v="55.018339446482159"/>
  </r>
  <r>
    <s v="Women Typography Printed T-shirt"/>
    <x v="771"/>
    <n v="4.4000000000000004"/>
    <n v="14"/>
    <n v="699"/>
    <n v="699"/>
    <s v="XS,S,M,L,XL,XXL"/>
    <x v="3"/>
    <n v="16963356"/>
    <n v="9786"/>
    <n v="0"/>
  </r>
  <r>
    <s v="Non-Padded Everyday Bra"/>
    <x v="185"/>
    <n v="4.3"/>
    <n v="120"/>
    <n v="699"/>
    <n v="699"/>
    <s v="32B,32C,32D,34B,34C,34D,36B,36C,36D,38B,38C,38D"/>
    <x v="14"/>
    <n v="2295554"/>
    <n v="83880"/>
    <n v="0"/>
  </r>
  <r>
    <s v="Collared Fit &amp; Flare Dress"/>
    <x v="361"/>
    <n v="3.8"/>
    <n v="26"/>
    <n v="2299"/>
    <n v="1149"/>
    <s v="XS,S,M,L,XL,XXL"/>
    <x v="5"/>
    <n v="15300940"/>
    <n v="29874"/>
    <n v="50.021748586341886"/>
  </r>
  <r>
    <s v="Single-Breasted Party Blazer"/>
    <x v="180"/>
    <n v="3.1"/>
    <n v="174"/>
    <n v="5999"/>
    <n v="1919"/>
    <s v="36,38,40,42,44,46"/>
    <x v="90"/>
    <n v="2420759"/>
    <n v="333906"/>
    <n v="68.011335222537099"/>
  </r>
  <r>
    <s v="Solid Cropped Top"/>
    <x v="96"/>
    <n v="3.8"/>
    <n v="19"/>
    <n v="1699"/>
    <n v="645"/>
    <s v="XS,S,M,L"/>
    <x v="6"/>
    <n v="16311310"/>
    <n v="12255"/>
    <n v="62.036492054149491"/>
  </r>
  <r>
    <s v="Slim Fit Casual Shirt"/>
    <x v="82"/>
    <n v="4.8"/>
    <n v="12"/>
    <n v="1999"/>
    <n v="1099"/>
    <s v="39,40,42,44"/>
    <x v="30"/>
    <n v="13279082"/>
    <n v="13188"/>
    <n v="45.022511255627812"/>
  </r>
  <r>
    <s v="Men Leather Two Fold Wallet"/>
    <x v="11"/>
    <n v="4.2"/>
    <n v="68"/>
    <n v="1499"/>
    <n v="899"/>
    <s v="Onesize"/>
    <x v="48"/>
    <n v="12665478"/>
    <n v="61132"/>
    <n v="40.026684456304203"/>
  </r>
  <r>
    <s v="Hooded Top"/>
    <x v="343"/>
    <n v="4.3"/>
    <n v="4"/>
    <n v="1499"/>
    <n v="1499"/>
    <s v="8-10Y,10-12Y,12-14Y,14-15Y"/>
    <x v="23"/>
    <n v="16590824"/>
    <n v="5996"/>
    <n v="0"/>
  </r>
  <r>
    <s v="Unisex Duffel Bag"/>
    <x v="676"/>
    <n v="4.2"/>
    <n v="406"/>
    <n v="3750"/>
    <n v="1200"/>
    <s v="Onesize"/>
    <x v="97"/>
    <n v="2439751"/>
    <n v="487200"/>
    <n v="68"/>
  </r>
  <r>
    <s v="Printed Dress"/>
    <x v="1348"/>
    <n v="4.7"/>
    <n v="3"/>
    <n v="9900"/>
    <n v="9900"/>
    <s v="XS,S,M,L"/>
    <x v="5"/>
    <n v="15940764"/>
    <n v="29700"/>
    <n v="0"/>
  </r>
  <r>
    <s v="Bright Mustard Georgette Swirling Volume Kurta"/>
    <x v="525"/>
    <n v="4.4000000000000004"/>
    <n v="228"/>
    <n v="8329"/>
    <n v="1849"/>
    <s v="S,M,L,XL,XXL,3XL"/>
    <x v="15"/>
    <n v="14890982"/>
    <n v="421572"/>
    <n v="77.800456237243367"/>
  </r>
  <r>
    <s v="Women Striped Knitted T-shirt"/>
    <x v="60"/>
    <n v="4"/>
    <n v="5"/>
    <n v="2199"/>
    <n v="1979"/>
    <s v="XS,S,M,L,XL"/>
    <x v="3"/>
    <n v="17035512"/>
    <n v="9895"/>
    <n v="10.004547521600728"/>
  </r>
  <r>
    <s v="Women Solid Night suit"/>
    <x v="8"/>
    <n v="4.5999999999999996"/>
    <n v="85"/>
    <n v="1899"/>
    <n v="569"/>
    <s v="S,M,L,XL"/>
    <x v="58"/>
    <n v="13953870"/>
    <n v="48365"/>
    <n v="70.036861506055814"/>
  </r>
  <r>
    <s v="Women Printed T-shirt"/>
    <x v="150"/>
    <n v="4"/>
    <n v="5"/>
    <n v="1299"/>
    <n v="779"/>
    <s v="XS,S,M,L,XL,XXL"/>
    <x v="3"/>
    <n v="17665266"/>
    <n v="3895"/>
    <n v="40.030792917628943"/>
  </r>
  <r>
    <s v="Checked Sundress"/>
    <x v="6"/>
    <n v="4.7"/>
    <n v="6"/>
    <n v="1999"/>
    <n v="899"/>
    <s v="XS,S,M,L,XL"/>
    <x v="5"/>
    <n v="17108784"/>
    <n v="5394"/>
    <n v="55.027513756878442"/>
  </r>
  <r>
    <s v="Leave-In Hair Conditioner"/>
    <x v="1349"/>
    <n v="5"/>
    <n v="12"/>
    <n v="499"/>
    <n v="399"/>
    <s v="0-100 ML"/>
    <x v="44"/>
    <n v="16873914"/>
    <n v="4788"/>
    <n v="20.040080160320642"/>
  </r>
  <r>
    <s v="Women Printed Polo Collar T-shirt"/>
    <x v="33"/>
    <n v="4.2"/>
    <n v="28"/>
    <n v="1299"/>
    <n v="454"/>
    <s v="XS,S,M,L,XL"/>
    <x v="3"/>
    <n v="14936868"/>
    <n v="12712"/>
    <n v="65.050038491147035"/>
  </r>
  <r>
    <s v="Women Slim Fit Cotton Jeans"/>
    <x v="758"/>
    <n v="3.7"/>
    <n v="3"/>
    <n v="4600"/>
    <n v="4600"/>
    <s v="23,25,27,29,31,33,35"/>
    <x v="10"/>
    <n v="17863392"/>
    <n v="13800"/>
    <n v="0"/>
  </r>
  <r>
    <s v="Printed Elevated Bottom Jumpsuit"/>
    <x v="23"/>
    <n v="4.4000000000000004"/>
    <n v="9"/>
    <n v="2799"/>
    <n v="951"/>
    <s v="S,M,L,XL,XXL"/>
    <x v="98"/>
    <n v="17368226"/>
    <n v="8559"/>
    <n v="66.023579849946415"/>
  </r>
  <r>
    <s v="Women Striped Sling Bag"/>
    <x v="102"/>
    <n v="4.5"/>
    <n v="76"/>
    <n v="2290"/>
    <n v="1145"/>
    <s v="S"/>
    <x v="53"/>
    <n v="15347020"/>
    <n v="87020"/>
    <n v="50"/>
  </r>
  <r>
    <s v="Printed Round Neck T-shirt"/>
    <x v="658"/>
    <n v="4.5"/>
    <n v="84"/>
    <n v="899"/>
    <n v="449"/>
    <s v="XS,S,M,L,XL"/>
    <x v="3"/>
    <n v="12106206"/>
    <n v="37716"/>
    <n v="50.055617352614014"/>
  </r>
  <r>
    <s v="Pure Cotton Printed Pure Cotton T-shirt"/>
    <x v="10"/>
    <n v="4.3"/>
    <n v="106"/>
    <n v="899"/>
    <n v="449"/>
    <s v="S,M,L,XL"/>
    <x v="3"/>
    <n v="13338112"/>
    <n v="47594"/>
    <n v="50.055617352614014"/>
  </r>
  <r>
    <s v="Women Sweatshirt"/>
    <x v="10"/>
    <n v="4.4000000000000004"/>
    <n v="5"/>
    <n v="1599"/>
    <n v="559"/>
    <s v="S,M,L,XL"/>
    <x v="23"/>
    <n v="15635528"/>
    <n v="2795"/>
    <n v="65.040650406504056"/>
  </r>
  <r>
    <s v="Men Slim Fit Jeans"/>
    <x v="219"/>
    <n v="3.9"/>
    <n v="10"/>
    <n v="1749"/>
    <n v="874"/>
    <s v="28,30,32,34,36"/>
    <x v="10"/>
    <n v="16611734"/>
    <n v="8740"/>
    <n v="50.028587764436814"/>
  </r>
  <r>
    <s v="Slim Fit Jeans With Waist Bag"/>
    <x v="33"/>
    <n v="3.6"/>
    <n v="5"/>
    <n v="2699"/>
    <n v="809"/>
    <s v="26,28,30,32,34,36"/>
    <x v="10"/>
    <n v="14925792"/>
    <n v="4045"/>
    <n v="70.0259355316784"/>
  </r>
  <r>
    <s v="Men Analogue Watch"/>
    <x v="1350"/>
    <n v="4.2"/>
    <n v="126"/>
    <n v="1315"/>
    <n v="377"/>
    <s v="Onesize"/>
    <x v="21"/>
    <n v="14104400"/>
    <n v="47502"/>
    <n v="71.330798479087449"/>
  </r>
  <r>
    <s v="Women 3 Piece Night suit"/>
    <x v="796"/>
    <n v="4.7"/>
    <n v="21"/>
    <n v="2899"/>
    <n v="1739"/>
    <s v="S,M,L,XL,XXL"/>
    <x v="58"/>
    <n v="15389758"/>
    <n v="36519"/>
    <n v="40.013797861331497"/>
  </r>
  <r>
    <s v="Men Longline Open Front Jacket"/>
    <x v="422"/>
    <n v="3.9"/>
    <n v="7"/>
    <n v="7999"/>
    <n v="3199"/>
    <s v="S,M,L,XL,XXL"/>
    <x v="4"/>
    <n v="14452926"/>
    <n v="22393"/>
    <n v="60.007500937617195"/>
  </r>
  <r>
    <s v="Girls Striped Basic Jumpsuit"/>
    <x v="167"/>
    <n v="4.3"/>
    <n v="646"/>
    <n v="1599"/>
    <n v="831"/>
    <s v="2-3Y,3-4Y,4-5Y,5-6Y,7-8Y,8-9Y,10-12Y,12-13Y"/>
    <x v="98"/>
    <n v="9082253"/>
    <n v="536826"/>
    <n v="48.030018761726076"/>
  </r>
  <r>
    <s v="Colourblocked Saree"/>
    <x v="56"/>
    <n v="4.5"/>
    <n v="135"/>
    <n v="3745"/>
    <n v="3745"/>
    <s v="Onesize"/>
    <x v="0"/>
    <n v="15244294"/>
    <n v="505575"/>
    <n v="0"/>
  </r>
  <r>
    <s v="Printed Co-Ord Set"/>
    <x v="1351"/>
    <n v="4.5999999999999996"/>
    <n v="5"/>
    <n v="1699"/>
    <n v="679"/>
    <s v="2-3Y,3-4Y,5-6Y,7-8Y,9-10Y,11-12Y"/>
    <x v="78"/>
    <n v="17104484"/>
    <n v="3395"/>
    <n v="60.035314891112421"/>
  </r>
  <r>
    <s v="Printed Innerwear Vest"/>
    <x v="3"/>
    <n v="4.3"/>
    <n v="68"/>
    <n v="799"/>
    <n v="559"/>
    <s v="S,M,L,XL"/>
    <x v="59"/>
    <n v="14047182"/>
    <n v="38012"/>
    <n v="30.037546933667088"/>
  </r>
  <r>
    <s v="Women Analogue Watch"/>
    <x v="333"/>
    <n v="4.4000000000000004"/>
    <n v="124"/>
    <n v="2599"/>
    <n v="909"/>
    <s v="Onesize"/>
    <x v="21"/>
    <n v="9897327"/>
    <n v="112716"/>
    <n v="65.025009619084258"/>
  </r>
  <r>
    <s v="Women Yoke Design Kurta Set"/>
    <x v="63"/>
    <n v="4.9000000000000004"/>
    <n v="9"/>
    <n v="4799"/>
    <n v="1151"/>
    <s v="XS,S,M,L,XL,XXL"/>
    <x v="16"/>
    <n v="15178654"/>
    <n v="10359"/>
    <n v="76.015836632631789"/>
  </r>
  <r>
    <s v="Women Bandhani Kurta"/>
    <x v="1352"/>
    <n v="3.8"/>
    <n v="99"/>
    <n v="2999"/>
    <n v="929"/>
    <s v="S,M,L,XL,XXL"/>
    <x v="15"/>
    <n v="14964136"/>
    <n v="91971"/>
    <n v="69.023007669223077"/>
  </r>
  <r>
    <s v="Solid Top"/>
    <x v="96"/>
    <n v="4.5"/>
    <n v="30"/>
    <n v="1199"/>
    <n v="455"/>
    <s v="XS,S,M,L"/>
    <x v="6"/>
    <n v="17300544"/>
    <n v="13650"/>
    <n v="62.051709758131778"/>
  </r>
  <r>
    <s v="Printed Kaftan Top"/>
    <x v="440"/>
    <n v="4.0999999999999996"/>
    <n v="290"/>
    <n v="1199"/>
    <n v="419"/>
    <s v="S,M,L,XL,XXL"/>
    <x v="6"/>
    <n v="2057641"/>
    <n v="121510"/>
    <n v="65.054211843202665"/>
  </r>
  <r>
    <s v="Alloy Handcrafted Necklace"/>
    <x v="71"/>
    <n v="4.5999999999999996"/>
    <n v="87"/>
    <n v="3650"/>
    <n v="1277"/>
    <s v="Onesize"/>
    <x v="102"/>
    <n v="12905168"/>
    <n v="111099"/>
    <n v="65.013698630136986"/>
  </r>
  <r>
    <s v="Jewellery Set"/>
    <x v="577"/>
    <n v="4.5"/>
    <n v="62"/>
    <n v="5300"/>
    <n v="1060"/>
    <s v="Onesize"/>
    <x v="104"/>
    <n v="1894729"/>
    <n v="65720"/>
    <n v="80"/>
  </r>
  <r>
    <s v="Pendent Chain"/>
    <x v="393"/>
    <n v="4.3"/>
    <n v="34"/>
    <n v="995"/>
    <n v="318"/>
    <s v="Onesize"/>
    <x v="102"/>
    <n v="15465340"/>
    <n v="10812"/>
    <n v="68.040201005025125"/>
  </r>
  <r>
    <s v="Women Backpack"/>
    <x v="6"/>
    <n v="4.3"/>
    <n v="654"/>
    <n v="2799"/>
    <n v="2099"/>
    <s v="Onesize"/>
    <x v="80"/>
    <n v="1629953"/>
    <n v="1372746"/>
    <n v="25.008931761343341"/>
  </r>
  <r>
    <s v="Set Of 4 Gold &amp; Silver-Plated AD-Studded Nose pin"/>
    <x v="81"/>
    <n v="4.5"/>
    <n v="40"/>
    <n v="900"/>
    <n v="370"/>
    <s v="Onesize"/>
    <x v="164"/>
    <n v="16293198"/>
    <n v="14800"/>
    <n v="58.888888888888893"/>
  </r>
  <r>
    <s v="Set of 2 Window Curtains"/>
    <x v="130"/>
    <n v="4.3"/>
    <n v="176"/>
    <n v="799"/>
    <n v="479"/>
    <s v="Window"/>
    <x v="75"/>
    <n v="7510572"/>
    <n v="84304"/>
    <n v="40.050062578222779"/>
  </r>
  <r>
    <s v="Unisex Cateye Sunglasses"/>
    <x v="609"/>
    <n v="4.0999999999999996"/>
    <n v="61"/>
    <n v="1800"/>
    <n v="720"/>
    <s v="S"/>
    <x v="11"/>
    <n v="13097820"/>
    <n v="43920"/>
    <n v="60"/>
  </r>
  <r>
    <s v="Women self design Tulle dress"/>
    <x v="361"/>
    <n v="4.2"/>
    <n v="61"/>
    <n v="2299"/>
    <n v="1149"/>
    <s v="XS,S,M,L,XL,XXL"/>
    <x v="5"/>
    <n v="15227144"/>
    <n v="70089"/>
    <n v="50.021748586341886"/>
  </r>
  <r>
    <s v="Printed Crop Boxy T-shirt"/>
    <x v="326"/>
    <n v="4"/>
    <n v="91"/>
    <n v="1299"/>
    <n v="493"/>
    <s v="XS,S,M,L,XL,XXL"/>
    <x v="3"/>
    <n v="12449368"/>
    <n v="44863"/>
    <n v="62.047729022324859"/>
  </r>
  <r>
    <s v="Women Solid Heart Pendant"/>
    <x v="393"/>
    <n v="4.2"/>
    <n v="113"/>
    <n v="845"/>
    <n v="295"/>
    <s v="Onesize"/>
    <x v="73"/>
    <n v="11081046"/>
    <n v="33335"/>
    <n v="65.088757396449708"/>
  </r>
  <r>
    <s v="Women Leopard Open Toe Flats"/>
    <x v="332"/>
    <n v="4.4000000000000004"/>
    <n v="56"/>
    <n v="2199"/>
    <n v="659"/>
    <s v="EURO36,EURO37,EURO38,EURO39,EURO40,EURO41"/>
    <x v="26"/>
    <n v="13938938"/>
    <n v="36904"/>
    <n v="70.031832651205093"/>
  </r>
  <r>
    <s v="Women Typography Printed T-shirt"/>
    <x v="150"/>
    <n v="4"/>
    <n v="6"/>
    <n v="1299"/>
    <n v="1039"/>
    <s v="XS,S,M,L,XL"/>
    <x v="3"/>
    <n v="17896872"/>
    <n v="6234"/>
    <n v="20.015396458814472"/>
  </r>
  <r>
    <s v="Ribbed Round Neck T-shirt"/>
    <x v="473"/>
    <n v="3.8"/>
    <n v="10"/>
    <n v="1395"/>
    <n v="585"/>
    <s v="XS,S,M,L,XL"/>
    <x v="3"/>
    <n v="16054636"/>
    <n v="5850"/>
    <n v="58.064516129032263"/>
  </r>
  <r>
    <s v="Men Solid Formal Derbys"/>
    <x v="497"/>
    <n v="3.7"/>
    <n v="131"/>
    <n v="3940"/>
    <n v="788"/>
    <s v="UK6,UK7,UK8,UK9,UK10"/>
    <x v="36"/>
    <n v="12225140"/>
    <n v="103228"/>
    <n v="80"/>
  </r>
  <r>
    <s v="Women Solid Readymade Mulberry Silk Saree Blouse"/>
    <x v="274"/>
    <n v="4.2"/>
    <n v="91"/>
    <n v="2475"/>
    <n v="1435"/>
    <s v="XXS,XS,S,M,L,XL"/>
    <x v="115"/>
    <n v="13253522"/>
    <n v="130585"/>
    <n v="42.020202020202021"/>
  </r>
  <r>
    <s v="Floral Peekaboo Bottom Skirt"/>
    <x v="216"/>
    <n v="3"/>
    <n v="10"/>
    <n v="1999"/>
    <n v="799"/>
    <s v="26,28,30,32,34"/>
    <x v="87"/>
    <n v="17371606"/>
    <n v="7990"/>
    <n v="60.030015007503756"/>
  </r>
  <r>
    <s v="Men Dri-FIT Solid T-shirt"/>
    <x v="242"/>
    <n v="4.5999999999999996"/>
    <n v="23"/>
    <n v="1199"/>
    <n v="539"/>
    <s v="S,M,L,XL"/>
    <x v="3"/>
    <n v="16482198"/>
    <n v="12397"/>
    <n v="55.045871559633028"/>
  </r>
  <r>
    <s v="Men Michael Slim Tapered Jeans"/>
    <x v="82"/>
    <n v="4"/>
    <n v="34"/>
    <n v="2399"/>
    <n v="1199"/>
    <s v="30,32,34,36"/>
    <x v="10"/>
    <n v="13469000"/>
    <n v="40766"/>
    <n v="50.020842017507292"/>
  </r>
  <r>
    <s v="Women One Toe Flats"/>
    <x v="444"/>
    <n v="3.9"/>
    <n v="163"/>
    <n v="999"/>
    <n v="549"/>
    <s v="EURO36,EURO37,EURO38,EURO39,EURO40,EURO41"/>
    <x v="26"/>
    <n v="13282822"/>
    <n v="89487"/>
    <n v="45.045045045045043"/>
  </r>
  <r>
    <s v="Men Dial Chronograph Watch"/>
    <x v="84"/>
    <n v="4.5"/>
    <n v="38"/>
    <n v="9995"/>
    <n v="9995"/>
    <s v="Onesize"/>
    <x v="21"/>
    <n v="416033"/>
    <n v="379810"/>
    <n v="0"/>
  </r>
  <r>
    <s v="Printed A-Line Kurta"/>
    <x v="171"/>
    <n v="4.3"/>
    <n v="102"/>
    <n v="3399"/>
    <n v="1699"/>
    <s v="S,M,L,XL,XXL"/>
    <x v="15"/>
    <n v="10560536"/>
    <n v="173298"/>
    <n v="50.014710208884971"/>
  </r>
  <r>
    <s v="Men Maroon Solid Casual Shirt"/>
    <x v="275"/>
    <n v="2.6"/>
    <n v="14"/>
    <n v="2599"/>
    <n v="2573"/>
    <s v="38,40,42,44,46"/>
    <x v="30"/>
    <n v="16342652"/>
    <n v="36022"/>
    <n v="1.0003847633705272"/>
  </r>
  <r>
    <s v="Women Floral Printed Kurta"/>
    <x v="405"/>
    <n v="4.5999999999999996"/>
    <n v="7"/>
    <n v="1299"/>
    <n v="1299"/>
    <s v="XS,S,M,L,XL,XXL"/>
    <x v="15"/>
    <n v="16704054"/>
    <n v="9093"/>
    <n v="0"/>
  </r>
  <r>
    <s v="Men Skinny Fit Jeans"/>
    <x v="1154"/>
    <n v="5"/>
    <n v="5"/>
    <n v="2799"/>
    <n v="1259"/>
    <s v="28,30,32,34,36,38"/>
    <x v="10"/>
    <n v="11789420"/>
    <n v="6295"/>
    <n v="55.019649874955348"/>
  </r>
  <r>
    <s v="Checked Slim Fit Casual Shirt"/>
    <x v="11"/>
    <n v="4.2"/>
    <n v="467"/>
    <n v="2399"/>
    <n v="1319"/>
    <s v="39,40,42,44,46"/>
    <x v="30"/>
    <n v="1427675"/>
    <n v="615973"/>
    <n v="45.018757815756565"/>
  </r>
  <r>
    <s v="Boys Black Jeans"/>
    <x v="16"/>
    <n v="3.5"/>
    <n v="16"/>
    <n v="999"/>
    <n v="999"/>
    <s v="8-9Y,9-10Y,11-12Y,13-14Y,15-16Y"/>
    <x v="10"/>
    <n v="16707098"/>
    <n v="15984"/>
    <n v="0"/>
  </r>
  <r>
    <s v="High-Top Block Heeled Boots"/>
    <x v="682"/>
    <n v="3.9"/>
    <n v="14"/>
    <n v="9999"/>
    <n v="3499"/>
    <s v="EURO36,EURO37,EURO38,EURO39,EURO40,EURO41"/>
    <x v="99"/>
    <n v="15902996"/>
    <n v="48986"/>
    <n v="65.006500650065007"/>
  </r>
  <r>
    <s v="Men Brand Logo Printed T-shirt"/>
    <x v="207"/>
    <n v="4.2"/>
    <n v="9"/>
    <n v="939"/>
    <n v="704"/>
    <s v="S,M,L,XL"/>
    <x v="3"/>
    <n v="17565390"/>
    <n v="6336"/>
    <n v="25.026624068157616"/>
  </r>
  <r>
    <s v="Men Skinny Fit Jeans"/>
    <x v="33"/>
    <n v="3.7"/>
    <n v="415"/>
    <n v="1999"/>
    <n v="899"/>
    <s v="28,30,32,34,36"/>
    <x v="10"/>
    <n v="11691196"/>
    <n v="373085"/>
    <n v="55.027513756878442"/>
  </r>
  <r>
    <s v="Set of 2 Bobby Pins"/>
    <x v="210"/>
    <n v="4.4000000000000004"/>
    <n v="5"/>
    <n v="349"/>
    <n v="279"/>
    <s v="Onesize"/>
    <x v="141"/>
    <n v="18070446"/>
    <n v="1395"/>
    <n v="20.057306590257877"/>
  </r>
  <r>
    <s v="Men Jeans"/>
    <x v="219"/>
    <n v="3.7"/>
    <n v="19"/>
    <n v="1849"/>
    <n v="647"/>
    <s v="28,30,32,34,36"/>
    <x v="10"/>
    <n v="15968400"/>
    <n v="12293"/>
    <n v="65.008112493239594"/>
  </r>
  <r>
    <s v="Slim Fit Cotton Checked Shirt"/>
    <x v="55"/>
    <n v="4.5"/>
    <n v="12"/>
    <n v="1798"/>
    <n v="629"/>
    <s v="38,39,40,42,44"/>
    <x v="30"/>
    <n v="15964358"/>
    <n v="7548"/>
    <n v="65.016685205784214"/>
  </r>
  <r>
    <s v="Men Sandals"/>
    <x v="1353"/>
    <n v="4.5999999999999996"/>
    <n v="12"/>
    <n v="2999"/>
    <n v="1349"/>
    <s v="UK7,UK7.5,UK8,UK9,UK10,UK11"/>
    <x v="84"/>
    <n v="9076059"/>
    <n v="16188"/>
    <n v="55.018339446482159"/>
  </r>
  <r>
    <s v="Men High-Top Flat Boots"/>
    <x v="681"/>
    <n v="3.7"/>
    <n v="136"/>
    <n v="3425"/>
    <n v="787"/>
    <s v="UK6,UK7,UK8,UK9,UK10"/>
    <x v="60"/>
    <n v="12746986"/>
    <n v="107032"/>
    <n v="77.021897810218974"/>
  </r>
  <r>
    <s v="Narayan Peth Pure Cotton Saree"/>
    <x v="56"/>
    <n v="4.4000000000000004"/>
    <n v="28"/>
    <n v="2620"/>
    <n v="2620"/>
    <s v="Onesize"/>
    <x v="0"/>
    <n v="15244158"/>
    <n v="73360"/>
    <n v="0"/>
  </r>
  <r>
    <s v="Men Trousers"/>
    <x v="219"/>
    <n v="4.5"/>
    <n v="4"/>
    <n v="2499"/>
    <n v="874"/>
    <s v="28,30,32,34,36,38"/>
    <x v="43"/>
    <n v="15338996"/>
    <n v="3496"/>
    <n v="65.026010404161667"/>
  </r>
  <r>
    <s v="Women A-Line Dress"/>
    <x v="6"/>
    <n v="4.5999999999999996"/>
    <n v="14"/>
    <n v="1599"/>
    <n v="559"/>
    <s v="XS,S,M,L,XL"/>
    <x v="5"/>
    <n v="16183860"/>
    <n v="7826"/>
    <n v="65.040650406504056"/>
  </r>
  <r>
    <s v="Women Regular Jeans"/>
    <x v="33"/>
    <n v="4.5"/>
    <n v="2"/>
    <n v="2399"/>
    <n v="839"/>
    <s v="26,28,30,32,34,36"/>
    <x v="10"/>
    <n v="14954644"/>
    <n v="1678"/>
    <n v="65.027094622759478"/>
  </r>
  <r>
    <s v="Travel Backpack"/>
    <x v="260"/>
    <n v="4.0999999999999996"/>
    <n v="111"/>
    <n v="299"/>
    <n v="299"/>
    <s v="Pack"/>
    <x v="80"/>
    <n v="14173670"/>
    <n v="33189"/>
    <n v="0"/>
  </r>
  <r>
    <s v="Colourblocked Cotton T-shirt"/>
    <x v="446"/>
    <n v="4.5"/>
    <n v="33"/>
    <n v="1980"/>
    <n v="990"/>
    <s v="XL,XXL,3XL,4XL,5XL,6XL,7XL"/>
    <x v="3"/>
    <n v="14120172"/>
    <n v="32670"/>
    <n v="50"/>
  </r>
  <r>
    <s v="Men Striped T-shirt"/>
    <x v="1301"/>
    <n v="4.3"/>
    <n v="47"/>
    <n v="699"/>
    <n v="699"/>
    <s v="S,M,L,XL,XL/XXL"/>
    <x v="3"/>
    <n v="14448184"/>
    <n v="32853"/>
    <n v="0"/>
  </r>
  <r>
    <s v="Regular Fit Casual Shirt"/>
    <x v="869"/>
    <n v="4.2"/>
    <n v="46"/>
    <n v="2499"/>
    <n v="1124"/>
    <s v="38,40,42,44,46"/>
    <x v="30"/>
    <n v="13074100"/>
    <n v="51704"/>
    <n v="55.022008803521402"/>
  </r>
  <r>
    <s v="Yoke Design Anarkali Kurta"/>
    <x v="315"/>
    <n v="4.0999999999999996"/>
    <n v="131"/>
    <n v="2199"/>
    <n v="769"/>
    <s v="XS,S,M,L,XL,XXL"/>
    <x v="15"/>
    <n v="12541906"/>
    <n v="100739"/>
    <n v="65.029558890404729"/>
  </r>
  <r>
    <s v="Women Flared Parallel Trousers"/>
    <x v="1207"/>
    <n v="3.8"/>
    <n v="112"/>
    <n v="2899"/>
    <n v="869"/>
    <s v="26,28,30,32,34"/>
    <x v="43"/>
    <n v="13801030"/>
    <n v="97328"/>
    <n v="70.024146257330116"/>
  </r>
  <r>
    <s v="Mandarin Collar Regular Top"/>
    <x v="581"/>
    <n v="4.2"/>
    <n v="13"/>
    <n v="1599"/>
    <n v="639"/>
    <s v="XS,S,M,L,XL"/>
    <x v="6"/>
    <n v="17011462"/>
    <n v="8307"/>
    <n v="60.0375234521576"/>
  </r>
  <r>
    <s v="Unisex Basketball Gym Sack"/>
    <x v="24"/>
    <n v="4.2"/>
    <n v="5"/>
    <n v="1599"/>
    <n v="1119"/>
    <s v="Onesize"/>
    <x v="80"/>
    <n v="16420120"/>
    <n v="5595"/>
    <n v="30.0187617260788"/>
  </r>
  <r>
    <s v="Embroidered Kurta with Trousers &amp; Dupatta"/>
    <x v="17"/>
    <n v="4.5"/>
    <n v="11"/>
    <n v="3999"/>
    <n v="1999"/>
    <s v="S,M,L,XL,XXL"/>
    <x v="16"/>
    <n v="13012780"/>
    <n v="21989"/>
    <n v="50.01250312578145"/>
  </r>
  <r>
    <s v="Crushed Georgette Saree"/>
    <x v="0"/>
    <n v="4.3"/>
    <n v="12"/>
    <n v="6899"/>
    <n v="1172"/>
    <s v="Onesize"/>
    <x v="0"/>
    <n v="17413546"/>
    <n v="14064"/>
    <n v="83.012030729091165"/>
  </r>
  <r>
    <s v="Polka Dots Print Crop Top"/>
    <x v="41"/>
    <n v="4.2"/>
    <n v="126"/>
    <n v="1499"/>
    <n v="659"/>
    <s v="XS,S,M,L,XL"/>
    <x v="6"/>
    <n v="14087410"/>
    <n v="83034"/>
    <n v="56.037358238825888"/>
  </r>
  <r>
    <s v="Semi-Stitched Lehenga &amp; Unstitched Blouse with Dupatta"/>
    <x v="1354"/>
    <n v="4.0999999999999996"/>
    <n v="58"/>
    <n v="5999"/>
    <n v="1799"/>
    <s v="Onesize"/>
    <x v="35"/>
    <n v="12824928"/>
    <n v="104342"/>
    <n v="70.01166861143524"/>
  </r>
  <r>
    <s v="Colourblocked Bomber Jacket"/>
    <x v="545"/>
    <n v="4.8"/>
    <n v="5"/>
    <n v="3499"/>
    <n v="1749"/>
    <s v="12M,24M,3Y,4-5Y,6-7Y,8-9Y,9-10Y,10-11Y,11-12Y,13-14Y"/>
    <x v="4"/>
    <n v="16926768"/>
    <n v="8745"/>
    <n v="50.014289797084878"/>
  </r>
  <r>
    <s v="Boy Solid Cotton Hood Cardigan"/>
    <x v="1318"/>
    <n v="4.7"/>
    <n v="3"/>
    <n v="2990"/>
    <n v="2990"/>
    <s v="6-7Y,8-9Y,10-11Y,12-13Y,14-15Y"/>
    <x v="40"/>
    <n v="16284440"/>
    <n v="8970"/>
    <n v="0"/>
  </r>
  <r>
    <s v="Men Solid Formal Slip-On Shoes"/>
    <x v="986"/>
    <n v="3"/>
    <n v="5"/>
    <n v="1699"/>
    <n v="1274"/>
    <s v="UK5,UK6,UK7,UK8,UK9,UK10,UK11"/>
    <x v="36"/>
    <n v="15968692"/>
    <n v="6370"/>
    <n v="25.014714537963506"/>
  </r>
  <r>
    <s v="Polka Dots Silk Dupatta"/>
    <x v="241"/>
    <n v="4.3"/>
    <n v="94"/>
    <n v="899"/>
    <n v="692"/>
    <s v="Onesize"/>
    <x v="19"/>
    <n v="11579066"/>
    <n v="65048"/>
    <n v="23.025583982202448"/>
  </r>
  <r>
    <s v="Checked Sling Bag"/>
    <x v="549"/>
    <n v="4.0999999999999996"/>
    <n v="7"/>
    <n v="2999"/>
    <n v="1799"/>
    <s v="Onesize"/>
    <x v="53"/>
    <n v="16003634"/>
    <n v="12593"/>
    <n v="40.013337779259757"/>
  </r>
  <r>
    <s v="Women Kurta Set With Dupatta"/>
    <x v="269"/>
    <n v="2.8"/>
    <n v="5"/>
    <n v="2998"/>
    <n v="1199"/>
    <s v="XS,S,M,L,XL,XXL,3XL,4XL"/>
    <x v="16"/>
    <n v="17332576"/>
    <n v="5995"/>
    <n v="60.006671114076049"/>
  </r>
  <r>
    <s v="Infants Pack of 3 Sleepsuits"/>
    <x v="122"/>
    <n v="4.5999999999999996"/>
    <n v="27"/>
    <n v="1499"/>
    <n v="1499"/>
    <s v="0-3M,3-6M,6-9M,9-12M,12-18M"/>
    <x v="123"/>
    <n v="14843746"/>
    <n v="40473"/>
    <n v="0"/>
  </r>
  <r>
    <s v="Handcrafted Analogue Wall Clock"/>
    <x v="687"/>
    <n v="3.9"/>
    <n v="10"/>
    <n v="6399"/>
    <n v="3839"/>
    <s v="Onesize"/>
    <x v="111"/>
    <n v="12850746"/>
    <n v="38390"/>
    <n v="40.006250976715116"/>
  </r>
  <r>
    <s v="Ethnic Motifs Pure Georgette Saree"/>
    <x v="202"/>
    <n v="3.5"/>
    <n v="36"/>
    <n v="1299"/>
    <n v="324"/>
    <s v="Onesize"/>
    <x v="0"/>
    <n v="14444602"/>
    <n v="11664"/>
    <n v="75.057736720554274"/>
  </r>
  <r>
    <s v="Men Solid Boat Shoes"/>
    <x v="33"/>
    <n v="4"/>
    <n v="5"/>
    <n v="2799"/>
    <n v="1259"/>
    <s v="UK6,UK7,UK8,UK9,UK10,UK11"/>
    <x v="60"/>
    <n v="15470134"/>
    <n v="6295"/>
    <n v="55.019649874955348"/>
  </r>
  <r>
    <s v="Solid Kurta with Trousers"/>
    <x v="136"/>
    <n v="3.9"/>
    <n v="350"/>
    <n v="3249"/>
    <n v="1429"/>
    <s v="S,M,L,XL,XXL"/>
    <x v="16"/>
    <n v="7572989"/>
    <n v="500150"/>
    <n v="56.017236072637729"/>
  </r>
  <r>
    <s v="Opaque Casual Shirt"/>
    <x v="563"/>
    <n v="3.2"/>
    <n v="9"/>
    <n v="2199"/>
    <n v="1429"/>
    <s v="38,39,40,42,44,46"/>
    <x v="30"/>
    <n v="15106906"/>
    <n v="12861"/>
    <n v="35.015916325602547"/>
  </r>
  <r>
    <s v="Women Printed T-shirt"/>
    <x v="68"/>
    <n v="4.0999999999999996"/>
    <n v="7"/>
    <n v="990"/>
    <n v="792"/>
    <s v="M,L,XL"/>
    <x v="3"/>
    <n v="15632070"/>
    <n v="5544"/>
    <n v="20"/>
  </r>
  <r>
    <s v="Women Black &amp; Pink Night suit"/>
    <x v="150"/>
    <n v="4.5"/>
    <n v="25"/>
    <n v="1699"/>
    <n v="849"/>
    <s v="XS,S,M,L,XL"/>
    <x v="58"/>
    <n v="15358164"/>
    <n v="21225"/>
    <n v="50.029429075927013"/>
  </r>
  <r>
    <s v="Striped Polo Collar T-shirt"/>
    <x v="219"/>
    <n v="4.9000000000000004"/>
    <n v="7"/>
    <n v="1399"/>
    <n v="699"/>
    <s v="S,M,L,XL"/>
    <x v="3"/>
    <n v="16260646"/>
    <n v="4893"/>
    <n v="50.035739814152969"/>
  </r>
  <r>
    <s v="Printed Cotton Nightdress"/>
    <x v="8"/>
    <n v="4.3"/>
    <n v="86"/>
    <n v="1349"/>
    <n v="539"/>
    <s v="S,M,L,XL"/>
    <x v="82"/>
    <n v="14346420"/>
    <n v="46354"/>
    <n v="60.044477390659743"/>
  </r>
  <r>
    <s v="Colourblocked Sweatshirt"/>
    <x v="557"/>
    <n v="4.2"/>
    <n v="303"/>
    <n v="1999"/>
    <n v="999"/>
    <s v="S,M,L,XL"/>
    <x v="23"/>
    <n v="11954504"/>
    <n v="302697"/>
    <n v="50.025012506253134"/>
  </r>
  <r>
    <s v="Checked Straight Lounge Pants"/>
    <x v="10"/>
    <n v="3.5"/>
    <n v="11"/>
    <n v="1899"/>
    <n v="664"/>
    <s v="S,M,L,XL,XXL"/>
    <x v="42"/>
    <n v="14970810"/>
    <n v="7304"/>
    <n v="65.034228541337541"/>
  </r>
  <r>
    <s v="Men Pack Of 3 Calf-Length Sock"/>
    <x v="292"/>
    <n v="4.5"/>
    <n v="119"/>
    <n v="429"/>
    <n v="429"/>
    <s v="Onesize"/>
    <x v="52"/>
    <n v="14007912"/>
    <n v="51051"/>
    <n v="0"/>
  </r>
  <r>
    <s v="Men Eau de Toilette"/>
    <x v="1040"/>
    <n v="5"/>
    <n v="11"/>
    <n v="7350"/>
    <n v="6247"/>
    <s v="100-120 ML"/>
    <x v="85"/>
    <n v="13359432"/>
    <n v="68717"/>
    <n v="15.006802721088436"/>
  </r>
  <r>
    <s v="Embellished Pure Georgette Saree"/>
    <x v="0"/>
    <n v="4.2"/>
    <n v="34"/>
    <n v="6999"/>
    <n v="1539"/>
    <s v="Onesize"/>
    <x v="0"/>
    <n v="16863144"/>
    <n v="52326"/>
    <n v="78.011144449207023"/>
  </r>
  <r>
    <s v="Embellished Wedge Sandals"/>
    <x v="841"/>
    <n v="4.2"/>
    <n v="24"/>
    <n v="999"/>
    <n v="499"/>
    <s v="EURO36,EURO37,EURO38,EURO39,EURO40,EURO41"/>
    <x v="88"/>
    <n v="16251854"/>
    <n v="11976"/>
    <n v="50.050050050050054"/>
  </r>
  <r>
    <s v="Men Polo Collar T-shirt"/>
    <x v="322"/>
    <n v="3.9"/>
    <n v="18"/>
    <n v="1999"/>
    <n v="1299"/>
    <s v="S,M,L,XL,XXL"/>
    <x v="3"/>
    <n v="16176904"/>
    <n v="23382"/>
    <n v="35.017508754377189"/>
  </r>
  <r>
    <s v="Slim Fit Casual Shirt"/>
    <x v="109"/>
    <n v="4.3"/>
    <n v="65"/>
    <n v="1499"/>
    <n v="569"/>
    <s v="39,40,42,44"/>
    <x v="30"/>
    <n v="12750218"/>
    <n v="36985"/>
    <n v="62.041360907271518"/>
  </r>
  <r>
    <s v="Women Striped Straight Kurta"/>
    <x v="136"/>
    <n v="4.3"/>
    <n v="12"/>
    <n v="1249"/>
    <n v="449"/>
    <s v="S,M,L,XL,XXL"/>
    <x v="15"/>
    <n v="14631458"/>
    <n v="5388"/>
    <n v="64.051240992794234"/>
  </r>
  <r>
    <s v="Women Analogue Watch"/>
    <x v="6"/>
    <n v="4"/>
    <n v="909"/>
    <n v="2799"/>
    <n v="979"/>
    <s v="Onesize"/>
    <x v="21"/>
    <n v="1487945"/>
    <n v="889911"/>
    <n v="65.023222579492682"/>
  </r>
  <r>
    <s v="Men Textured Loafers"/>
    <x v="55"/>
    <n v="3.9"/>
    <n v="12"/>
    <n v="2995"/>
    <n v="778"/>
    <s v="UK6,UK7,UK8,UK9,UK10,UK11"/>
    <x v="60"/>
    <n v="14693820"/>
    <n v="9336"/>
    <n v="74.023372287145236"/>
  </r>
  <r>
    <s v="Floral Printed Laptop Bag"/>
    <x v="549"/>
    <n v="4.0999999999999996"/>
    <n v="36"/>
    <n v="2999"/>
    <n v="1739"/>
    <s v="Onesize"/>
    <x v="72"/>
    <n v="12436664"/>
    <n v="62604"/>
    <n v="42.014004668222746"/>
  </r>
  <r>
    <s v="Women Printed A-Line Kurta"/>
    <x v="174"/>
    <n v="4.2"/>
    <n v="13"/>
    <n v="2499"/>
    <n v="1249"/>
    <s v="XS,S,M,L,XL,XXL"/>
    <x v="15"/>
    <n v="14708266"/>
    <n v="16237"/>
    <n v="50.020008003201276"/>
  </r>
  <r>
    <s v="Bodycon Dress"/>
    <x v="1011"/>
    <n v="4.4000000000000004"/>
    <n v="98"/>
    <n v="3799"/>
    <n v="569"/>
    <s v="S,M,L,XL"/>
    <x v="5"/>
    <n v="15474314"/>
    <n v="55762"/>
    <n v="85.022374309028692"/>
  </r>
  <r>
    <s v="Textured Block Heels"/>
    <x v="473"/>
    <n v="4.3"/>
    <n v="8"/>
    <n v="2495"/>
    <n v="1197"/>
    <s v="EURO36,EURO37,EURO38,EURO39,EURO40,EURO41"/>
    <x v="88"/>
    <n v="16854936"/>
    <n v="9576"/>
    <n v="52.024048096192388"/>
  </r>
  <r>
    <s v="Solid Synthetic Zip Around"/>
    <x v="102"/>
    <n v="4.3"/>
    <n v="69"/>
    <n v="1290"/>
    <n v="451"/>
    <s v="L"/>
    <x v="48"/>
    <n v="15773972"/>
    <n v="31119"/>
    <n v="65.038759689922472"/>
  </r>
  <r>
    <s v="Women Beige Printed T-shirt"/>
    <x v="60"/>
    <n v="4.5999999999999996"/>
    <n v="5"/>
    <n v="1199"/>
    <n v="1019"/>
    <s v="S,M,L,XL"/>
    <x v="3"/>
    <n v="16337840"/>
    <n v="5095"/>
    <n v="15.012510425354462"/>
  </r>
  <r>
    <s v="Men Colourblocked T-shirt"/>
    <x v="33"/>
    <n v="4"/>
    <n v="32"/>
    <n v="1399"/>
    <n v="839"/>
    <s v="S,M,L,XL"/>
    <x v="3"/>
    <n v="17327394"/>
    <n v="26848"/>
    <n v="40.028591851322368"/>
  </r>
  <r>
    <s v="Woven Design Silk Blend Kurta Set"/>
    <x v="363"/>
    <n v="3.8"/>
    <n v="11"/>
    <n v="5699"/>
    <n v="2621"/>
    <s v="XS,S,M,L,XL,XXL"/>
    <x v="16"/>
    <n v="16160920"/>
    <n v="28831"/>
    <n v="54.00947534655203"/>
  </r>
  <r>
    <s v="Unisex Woven Design Belt"/>
    <x v="641"/>
    <n v="4.0999999999999996"/>
    <n v="244"/>
    <n v="1499"/>
    <n v="389"/>
    <s v="Onesize"/>
    <x v="22"/>
    <n v="11875956"/>
    <n v="94916"/>
    <n v="74.049366244162769"/>
  </r>
  <r>
    <s v="Women Solid Semi-Sheer Pantyhose Stockings"/>
    <x v="305"/>
    <n v="4.5"/>
    <n v="87"/>
    <n v="799"/>
    <n v="599"/>
    <s v="Onesize"/>
    <x v="162"/>
    <n v="11345944"/>
    <n v="52113"/>
    <n v="25.031289111389238"/>
  </r>
  <r>
    <s v="Men Solid Two Fold Wallet"/>
    <x v="60"/>
    <n v="4.5"/>
    <n v="55"/>
    <n v="1699"/>
    <n v="849"/>
    <s v="Onesize"/>
    <x v="48"/>
    <n v="2002113"/>
    <n v="46695"/>
    <n v="50.029429075927013"/>
  </r>
  <r>
    <s v="Women Beige Strechable Belt"/>
    <x v="134"/>
    <n v="3.7"/>
    <n v="10"/>
    <n v="1999"/>
    <n v="579"/>
    <s v="28,30,32,34,36,38,40"/>
    <x v="22"/>
    <n v="16228376"/>
    <n v="5790"/>
    <n v="71.035517758879436"/>
  </r>
  <r>
    <s v="Slim Fit Casual Shirt"/>
    <x v="82"/>
    <n v="4.0999999999999996"/>
    <n v="51"/>
    <n v="1899"/>
    <n v="1139"/>
    <s v="38,40,42,44,46"/>
    <x v="30"/>
    <n v="13478776"/>
    <n v="58089"/>
    <n v="40.021063717746181"/>
  </r>
  <r>
    <s v="Textured Embellished Potli Clutch"/>
    <x v="332"/>
    <n v="4.5999999999999996"/>
    <n v="27"/>
    <n v="2399"/>
    <n v="1319"/>
    <s v="S"/>
    <x v="116"/>
    <n v="15843388"/>
    <n v="35613"/>
    <n v="45.018757815756565"/>
  </r>
  <r>
    <s v="Women Printed Sneakers"/>
    <x v="377"/>
    <n v="4.0999999999999996"/>
    <n v="230"/>
    <n v="999"/>
    <n v="599"/>
    <s v="UK3,UK4,UK5,UK6,UK7,UK8"/>
    <x v="60"/>
    <n v="13980592"/>
    <n v="137770"/>
    <n v="40.04004004004004"/>
  </r>
  <r>
    <s v="Brand Logo Executive Backpack"/>
    <x v="882"/>
    <n v="4.8"/>
    <n v="5"/>
    <n v="2799"/>
    <n v="1399"/>
    <s v="Onesize"/>
    <x v="80"/>
    <n v="15854928"/>
    <n v="6995"/>
    <n v="50.017863522686682"/>
  </r>
  <r>
    <s v="Women Printed T-shirt"/>
    <x v="33"/>
    <n v="4.9000000000000004"/>
    <n v="7"/>
    <n v="1099"/>
    <n v="384"/>
    <s v="XS,S,M,L,XL"/>
    <x v="3"/>
    <n v="15191974"/>
    <n v="2688"/>
    <n v="65.059144676979074"/>
  </r>
  <r>
    <s v="Women Paisley Printed Kurta"/>
    <x v="202"/>
    <n v="4"/>
    <n v="112"/>
    <n v="1499"/>
    <n v="524"/>
    <s v="XS,S,M,L,XL,XXL"/>
    <x v="15"/>
    <n v="14854884"/>
    <n v="58688"/>
    <n v="65.043362241494336"/>
  </r>
  <r>
    <s v="Lightly Padded Bra"/>
    <x v="536"/>
    <n v="4.5"/>
    <n v="15"/>
    <n v="699"/>
    <n v="384"/>
    <s v="32B,32C,32D,34B,34C,34D,36B,36C,36D,38B,38C,38D"/>
    <x v="14"/>
    <n v="17582692"/>
    <n v="5760"/>
    <n v="45.064377682403432"/>
  </r>
  <r>
    <s v="Set Of 12 Wooden Printed Non-Woven Saree Cover Organizers"/>
    <x v="246"/>
    <n v="4.4000000000000004"/>
    <n v="5"/>
    <n v="2099"/>
    <n v="902"/>
    <s v="Onesize"/>
    <x v="77"/>
    <n v="14536834"/>
    <n v="4510"/>
    <n v="57.027155788470694"/>
  </r>
  <r>
    <s v="Slim Fit Checked Casual Shirt"/>
    <x v="82"/>
    <n v="4.3"/>
    <n v="30"/>
    <n v="1899"/>
    <n v="1139"/>
    <s v="38,40,42,44,46"/>
    <x v="30"/>
    <n v="14544694"/>
    <n v="34170"/>
    <n v="40.021063717746181"/>
  </r>
  <r>
    <s v="Lightly Padded Bra"/>
    <x v="62"/>
    <n v="4.5"/>
    <n v="8"/>
    <n v="1899"/>
    <n v="1899"/>
    <s v="32C,32D,34B,34C,34D,36B,36C,36D,38C"/>
    <x v="14"/>
    <n v="17137714"/>
    <n v="15192"/>
    <n v="0"/>
  </r>
  <r>
    <s v="Dobby Weaved A-Line Midi Dress"/>
    <x v="202"/>
    <n v="4.5999999999999996"/>
    <n v="9"/>
    <n v="3299"/>
    <n v="989"/>
    <s v="XS,S,M,L,XL,XXL"/>
    <x v="5"/>
    <n v="16271218"/>
    <n v="8901"/>
    <n v="70.021218551076075"/>
  </r>
  <r>
    <s v="Solid Structured Sling Bag"/>
    <x v="10"/>
    <n v="4.5999999999999996"/>
    <n v="9"/>
    <n v="2999"/>
    <n v="1199"/>
    <s v="Onesize"/>
    <x v="53"/>
    <n v="14980540"/>
    <n v="10791"/>
    <n v="60.020006668889621"/>
  </r>
  <r>
    <s v="Men Analogue and Digital Watch"/>
    <x v="1355"/>
    <n v="4.0999999999999996"/>
    <n v="41"/>
    <n v="4500"/>
    <n v="1575"/>
    <s v="Onesize"/>
    <x v="21"/>
    <n v="12800098"/>
    <n v="64575"/>
    <n v="65"/>
  </r>
  <r>
    <s v="Men Solid PU Sneakers"/>
    <x v="636"/>
    <n v="3.6"/>
    <n v="5"/>
    <n v="1799"/>
    <n v="1799"/>
    <s v="UK6,UK7,UK8,UK9,UK10,UK11"/>
    <x v="60"/>
    <n v="16627950"/>
    <n v="8995"/>
    <n v="0"/>
  </r>
  <r>
    <s v="Men PU Sneakers"/>
    <x v="368"/>
    <n v="4.2"/>
    <n v="19"/>
    <n v="2999"/>
    <n v="1499"/>
    <s v="UK6,UK7,UK8,UK9,UK10"/>
    <x v="60"/>
    <n v="14488332"/>
    <n v="28481"/>
    <n v="50.016672224074689"/>
  </r>
  <r>
    <s v="Non Padded Everyday Bra"/>
    <x v="494"/>
    <n v="4.3"/>
    <n v="98"/>
    <n v="640"/>
    <n v="230"/>
    <s v="28B,30B,32B,34B,36B,38B,40B"/>
    <x v="14"/>
    <n v="12370280"/>
    <n v="22540"/>
    <n v="64.0625"/>
  </r>
  <r>
    <s v="300TCSuperKing 2 Pillow Covers"/>
    <x v="356"/>
    <n v="3.9"/>
    <n v="13"/>
    <n v="3329"/>
    <n v="998"/>
    <s v="Super King"/>
    <x v="76"/>
    <n v="15861368"/>
    <n v="12974"/>
    <n v="70.021027335536203"/>
  </r>
  <r>
    <s v="Slim Fit Opaque Casual Shirt"/>
    <x v="109"/>
    <n v="4.2"/>
    <n v="10"/>
    <n v="1799"/>
    <n v="701"/>
    <s v="39,40,42,44"/>
    <x v="30"/>
    <n v="16267118"/>
    <n v="7010"/>
    <n v="61.033907726514734"/>
  </r>
  <r>
    <s v="Women Colourblocked PU Sneakers"/>
    <x v="214"/>
    <n v="4"/>
    <n v="151"/>
    <n v="999"/>
    <n v="789"/>
    <s v="UK3,UK4,UK5,UK6,UK7,UK8"/>
    <x v="60"/>
    <n v="14368694"/>
    <n v="119139"/>
    <n v="21.021021021021021"/>
  </r>
  <r>
    <s v="Slim Fit Casual Shirt"/>
    <x v="82"/>
    <n v="4.3"/>
    <n v="36"/>
    <n v="1799"/>
    <n v="1079"/>
    <s v="38,40,42,44,46"/>
    <x v="30"/>
    <n v="14126152"/>
    <n v="38844"/>
    <n v="40.022234574763758"/>
  </r>
  <r>
    <s v="Women Solid Ballerinas"/>
    <x v="10"/>
    <n v="4.3"/>
    <n v="9"/>
    <n v="1899"/>
    <n v="949"/>
    <s v="EURO36,EURO37,EURO38,EURO39,EURO40,EURO41"/>
    <x v="26"/>
    <n v="15462506"/>
    <n v="8541"/>
    <n v="50.026329647182735"/>
  </r>
  <r>
    <s v="Men Typography Printed T-shirt"/>
    <x v="10"/>
    <n v="3.5"/>
    <n v="6"/>
    <n v="799"/>
    <n v="399"/>
    <s v="S,M,L,XL"/>
    <x v="3"/>
    <n v="17023880"/>
    <n v="2394"/>
    <n v="50.062578222778477"/>
  </r>
  <r>
    <s v="Embellished Kurta Set"/>
    <x v="54"/>
    <n v="4.2"/>
    <n v="35"/>
    <n v="9950"/>
    <n v="7462"/>
    <s v="S,M,L,XL"/>
    <x v="16"/>
    <n v="12411740"/>
    <n v="261170"/>
    <n v="25.005025125628137"/>
  </r>
  <r>
    <s v="Men Solid Trunk"/>
    <x v="300"/>
    <n v="4.0999999999999996"/>
    <n v="10"/>
    <n v="2199"/>
    <n v="2089"/>
    <s v="S,M,L,XL"/>
    <x v="17"/>
    <n v="16466296"/>
    <n v="20890"/>
    <n v="5.0022737608003638"/>
  </r>
  <r>
    <s v="Mountain Trekking Trousers"/>
    <x v="260"/>
    <n v="4.2"/>
    <n v="6"/>
    <n v="3499"/>
    <n v="3464"/>
    <s v="31,32,34,36,39,41,43"/>
    <x v="43"/>
    <n v="14049472"/>
    <n v="20784"/>
    <n v="1.0002857959416978"/>
  </r>
  <r>
    <s v="Women Ethnic Motifs Kurta"/>
    <x v="486"/>
    <n v="4.5999999999999996"/>
    <n v="15"/>
    <n v="1899"/>
    <n v="1329"/>
    <s v="S,M,L,XL"/>
    <x v="15"/>
    <n v="15385244"/>
    <n v="19935"/>
    <n v="30.015797788309641"/>
  </r>
  <r>
    <s v="Printed Gathered A-line Top"/>
    <x v="303"/>
    <n v="4.0999999999999996"/>
    <n v="7"/>
    <n v="1299"/>
    <n v="688"/>
    <s v="XS,S,M,L,XL"/>
    <x v="6"/>
    <n v="17416516"/>
    <n v="4816"/>
    <n v="47.036181678214014"/>
  </r>
  <r>
    <s v="Women Straight Hem Design Palazzos"/>
    <x v="1253"/>
    <n v="4"/>
    <n v="89"/>
    <n v="1999"/>
    <n v="679"/>
    <s v="Onesize"/>
    <x v="56"/>
    <n v="10353799"/>
    <n v="60431"/>
    <n v="66.033016508254121"/>
  </r>
  <r>
    <s v="Solid Polo Collar T-shirt"/>
    <x v="997"/>
    <n v="4.3"/>
    <n v="62"/>
    <n v="1299"/>
    <n v="558"/>
    <s v="M,L,XL,XXL"/>
    <x v="3"/>
    <n v="7763860"/>
    <n v="34596"/>
    <n v="57.043879907621239"/>
  </r>
  <r>
    <s v="Set Of 3 Rustic Finish Ceramic Flower Vases"/>
    <x v="103"/>
    <n v="4.2"/>
    <n v="23"/>
    <n v="3800"/>
    <n v="1140"/>
    <s v="Onesize"/>
    <x v="61"/>
    <n v="12436530"/>
    <n v="26220"/>
    <n v="70"/>
  </r>
  <r>
    <s v="Beaded Maang Tikka"/>
    <x v="71"/>
    <n v="4.3"/>
    <n v="327"/>
    <n v="850"/>
    <n v="238"/>
    <s v="Onesize"/>
    <x v="185"/>
    <n v="1875404"/>
    <n v="77826"/>
    <n v="72"/>
  </r>
  <r>
    <s v="Unisex Solid Baseball Cap"/>
    <x v="572"/>
    <n v="3.9"/>
    <n v="341"/>
    <n v="999"/>
    <n v="349"/>
    <s v="Onesize"/>
    <x v="20"/>
    <n v="2291875"/>
    <n v="119009"/>
    <n v="65.06506506506507"/>
  </r>
  <r>
    <s v="Solid Outdoor Sporty Jacket"/>
    <x v="476"/>
    <n v="3.6"/>
    <n v="5"/>
    <n v="1399"/>
    <n v="839"/>
    <s v="XS,S,M,L,XL"/>
    <x v="4"/>
    <n v="15246106"/>
    <n v="4195"/>
    <n v="40.028591851322368"/>
  </r>
  <r>
    <s v="Gorgeous Green Cotton Kurta"/>
    <x v="52"/>
    <n v="3.4"/>
    <n v="11"/>
    <n v="1499"/>
    <n v="524"/>
    <s v="XS,S,M,L,XL,XXL"/>
    <x v="15"/>
    <n v="15172444"/>
    <n v="5764"/>
    <n v="65.043362241494336"/>
  </r>
  <r>
    <s v="Women Solid Cut Out Bodysuit"/>
    <x v="68"/>
    <n v="4.4000000000000004"/>
    <n v="7"/>
    <n v="1590"/>
    <n v="1272"/>
    <s v="S,M,L,XL"/>
    <x v="169"/>
    <n v="16107936"/>
    <n v="8904"/>
    <n v="20"/>
  </r>
  <r>
    <s v="Men Pack of 2 Hipster Trunks"/>
    <x v="140"/>
    <n v="3.8"/>
    <n v="119"/>
    <n v="599"/>
    <n v="569"/>
    <s v="S,M,L"/>
    <x v="17"/>
    <n v="8937129"/>
    <n v="67711"/>
    <n v="5.0083472454090154"/>
  </r>
  <r>
    <s v="Girls Fit &amp; Flare Dress"/>
    <x v="34"/>
    <n v="3.8"/>
    <n v="21"/>
    <n v="1099"/>
    <n v="1099"/>
    <s v="8-9Y,10-11Y,11-12Y,13-14Y"/>
    <x v="5"/>
    <n v="14803332"/>
    <n v="23079"/>
    <n v="0"/>
  </r>
  <r>
    <s v="Strap Crop Fitted Top"/>
    <x v="178"/>
    <n v="4.4000000000000004"/>
    <n v="116"/>
    <n v="549"/>
    <n v="274"/>
    <s v="S,M,L,XL"/>
    <x v="6"/>
    <n v="14695608"/>
    <n v="31784"/>
    <n v="50.091074681238609"/>
  </r>
  <r>
    <s v="Haircolor- Golden Beige Blonde"/>
    <x v="706"/>
    <n v="4"/>
    <n v="424"/>
    <n v="650"/>
    <n v="539"/>
    <s v="Onesize"/>
    <x v="188"/>
    <n v="13701912"/>
    <n v="228536"/>
    <n v="17.076923076923077"/>
  </r>
  <r>
    <s v="Men Regular Fit Sports Shorts"/>
    <x v="57"/>
    <n v="3.6"/>
    <n v="61"/>
    <n v="1299"/>
    <n v="1299"/>
    <s v="30,32,34,36,42"/>
    <x v="92"/>
    <n v="12967880"/>
    <n v="79239"/>
    <n v="0"/>
  </r>
  <r>
    <s v="Men Brandon Slim Tapered Jeans"/>
    <x v="275"/>
    <n v="3.7"/>
    <n v="30"/>
    <n v="3399"/>
    <n v="2039"/>
    <s v="30,32,34,36,38"/>
    <x v="10"/>
    <n v="14677898"/>
    <n v="61170"/>
    <n v="40.011768167107974"/>
  </r>
  <r>
    <s v="Set Of 2 Storage Bags"/>
    <x v="1074"/>
    <n v="4.7"/>
    <n v="7"/>
    <n v="2499"/>
    <n v="774"/>
    <s v="L"/>
    <x v="77"/>
    <n v="13992660"/>
    <n v="5418"/>
    <n v="69.027611044417768"/>
  </r>
  <r>
    <s v="Boys Solid Cotton T-shirt"/>
    <x v="296"/>
    <n v="4.0999999999999996"/>
    <n v="18"/>
    <n v="999"/>
    <n v="999"/>
    <s v="12-13Y,14-15Y,16-17Y"/>
    <x v="3"/>
    <n v="15268566"/>
    <n v="17982"/>
    <n v="0"/>
  </r>
  <r>
    <s v="Slim Fit Colourblocked Shirt"/>
    <x v="109"/>
    <n v="3.7"/>
    <n v="73"/>
    <n v="1099"/>
    <n v="450"/>
    <s v="39,40,42,44"/>
    <x v="30"/>
    <n v="13658890"/>
    <n v="32850"/>
    <n v="59.053685168334844"/>
  </r>
  <r>
    <s v="Women Solid Block Heels"/>
    <x v="1176"/>
    <n v="4.2"/>
    <n v="6"/>
    <n v="2299"/>
    <n v="1609"/>
    <s v="EURO36,EURO37,EURO38,EURO39,EURO40,EURO41"/>
    <x v="88"/>
    <n v="17079124"/>
    <n v="9654"/>
    <n v="30.013049151805131"/>
  </r>
  <r>
    <s v="Pack Of 3 Deo Cotton Brief"/>
    <x v="141"/>
    <n v="4.5"/>
    <n v="80"/>
    <n v="799"/>
    <n v="799"/>
    <s v="S,M,L,XL,XXL"/>
    <x v="29"/>
    <n v="13416930"/>
    <n v="63920"/>
    <n v="0"/>
  </r>
  <r>
    <s v="210 TC 1 King Bedsheet with 2 Pillow Covers"/>
    <x v="132"/>
    <n v="4.5999999999999996"/>
    <n v="68"/>
    <n v="3999"/>
    <n v="1799"/>
    <s v="Super King"/>
    <x v="76"/>
    <n v="12662916"/>
    <n v="122332"/>
    <n v="55.013753438359593"/>
  </r>
  <r>
    <s v="Classic Electric Sky EDT"/>
    <x v="970"/>
    <n v="4.3"/>
    <n v="70"/>
    <n v="3300"/>
    <n v="2145"/>
    <s v="100-120 ML"/>
    <x v="85"/>
    <n v="14251370"/>
    <n v="150150"/>
    <n v="35"/>
  </r>
  <r>
    <s v="Women Cotton Crop Sweatshirt"/>
    <x v="196"/>
    <n v="4.7"/>
    <n v="7"/>
    <n v="2999"/>
    <n v="1799"/>
    <s v="XS,S,M,L,XL"/>
    <x v="23"/>
    <n v="15881204"/>
    <n v="12593"/>
    <n v="40.013337779259757"/>
  </r>
  <r>
    <s v="Men Track Pants"/>
    <x v="219"/>
    <n v="3.9"/>
    <n v="258"/>
    <n v="1599"/>
    <n v="559"/>
    <s v="S,M,L,XL,XXL"/>
    <x v="74"/>
    <n v="5395454"/>
    <n v="144222"/>
    <n v="65.040650406504056"/>
  </r>
  <r>
    <s v="Solid Cropped Top"/>
    <x v="178"/>
    <n v="3.2"/>
    <n v="102"/>
    <n v="999"/>
    <n v="409"/>
    <s v="S,M,L,XL"/>
    <x v="6"/>
    <n v="16200828"/>
    <n v="41718"/>
    <n v="59.059059059059059"/>
  </r>
  <r>
    <s v="Dress"/>
    <x v="331"/>
    <n v="4.8"/>
    <n v="6"/>
    <n v="2019"/>
    <n v="1857"/>
    <s v="2-3Y,3-4Y,5-6Y,6-7Y,8-9Y,10-11Y"/>
    <x v="5"/>
    <n v="16369926"/>
    <n v="11142"/>
    <n v="8.0237741456166418"/>
  </r>
  <r>
    <s v="Self Stripe Wrap Top with Belt"/>
    <x v="33"/>
    <n v="4.4000000000000004"/>
    <n v="20"/>
    <n v="1699"/>
    <n v="594"/>
    <s v="XS,S,M,L,XL"/>
    <x v="6"/>
    <n v="14935220"/>
    <n v="11880"/>
    <n v="65.038257798705118"/>
  </r>
  <r>
    <s v="Men Printed Pure Cotton boxers"/>
    <x v="182"/>
    <n v="3.9"/>
    <n v="935"/>
    <n v="599"/>
    <n v="599"/>
    <s v="S,M,L"/>
    <x v="143"/>
    <n v="9168503"/>
    <n v="560065"/>
    <n v="0"/>
  </r>
  <r>
    <s v="Women Solid Open Toe Flats"/>
    <x v="33"/>
    <n v="4.2"/>
    <n v="5"/>
    <n v="2099"/>
    <n v="839"/>
    <s v="EURO36,EURO37,EURO38,EURO39,EURO40,EURO41"/>
    <x v="26"/>
    <n v="14880668"/>
    <n v="4195"/>
    <n v="60.028585040495472"/>
  </r>
  <r>
    <s v="Men Analogue Watch"/>
    <x v="42"/>
    <n v="4.3"/>
    <n v="20"/>
    <n v="6995"/>
    <n v="6295"/>
    <s v="Onesize"/>
    <x v="21"/>
    <n v="14207998"/>
    <n v="125900"/>
    <n v="10.007147962830592"/>
  </r>
  <r>
    <s v="Solid Velvet Top"/>
    <x v="599"/>
    <n v="4.4000000000000004"/>
    <n v="89"/>
    <n v="1699"/>
    <n v="985"/>
    <s v="S,M,L,XL"/>
    <x v="6"/>
    <n v="15760602"/>
    <n v="87665"/>
    <n v="42.024720423778696"/>
  </r>
  <r>
    <s v="Women Pure Cotton Blazer"/>
    <x v="157"/>
    <n v="4.5999999999999996"/>
    <n v="38"/>
    <n v="2399"/>
    <n v="1295"/>
    <s v="XS,S,M,L,XL,XXL"/>
    <x v="90"/>
    <n v="14499482"/>
    <n v="49210"/>
    <n v="46.019174656106706"/>
  </r>
  <r>
    <s v="Tailored Fit Casual Shirt"/>
    <x v="182"/>
    <n v="4.8"/>
    <n v="6"/>
    <n v="2599"/>
    <n v="2573"/>
    <s v="38,40,42,44,46"/>
    <x v="30"/>
    <n v="16342476"/>
    <n v="15438"/>
    <n v="1.0003847633705272"/>
  </r>
  <r>
    <s v="Women Colourblocked T-shirt"/>
    <x v="698"/>
    <n v="4.2"/>
    <n v="1300"/>
    <n v="1299"/>
    <n v="545"/>
    <s v="S,M,L,XL"/>
    <x v="3"/>
    <n v="4445494"/>
    <n v="708500"/>
    <n v="58.044649730561972"/>
  </r>
  <r>
    <s v="Men Printed Tailored Jacket"/>
    <x v="1356"/>
    <n v="3.7"/>
    <n v="40"/>
    <n v="2249"/>
    <n v="1911"/>
    <s v="S,M,L,XL,XXL"/>
    <x v="4"/>
    <n v="11384062"/>
    <n v="76440"/>
    <n v="15.028901734104046"/>
  </r>
  <r>
    <s v="Printed Pure Cotton T-shirt"/>
    <x v="140"/>
    <n v="4.0999999999999996"/>
    <n v="40"/>
    <n v="1499"/>
    <n v="674"/>
    <s v="S,M,L,XL,XXL,3XL"/>
    <x v="3"/>
    <n v="13644474"/>
    <n v="26960"/>
    <n v="55.03669112741828"/>
  </r>
  <r>
    <s v="Women Geometric Printed Kurta"/>
    <x v="219"/>
    <n v="4.2"/>
    <n v="207"/>
    <n v="1199"/>
    <n v="599"/>
    <s v="XS,S,M,L,XL,XXL,3XL"/>
    <x v="15"/>
    <n v="14435782"/>
    <n v="123993"/>
    <n v="50.041701417848202"/>
  </r>
  <r>
    <s v="Styled Back Top"/>
    <x v="212"/>
    <n v="4.3"/>
    <n v="29"/>
    <n v="1095"/>
    <n v="876"/>
    <s v="XS,S,M,L,XL"/>
    <x v="6"/>
    <n v="16643688"/>
    <n v="25404"/>
    <n v="20"/>
  </r>
  <r>
    <s v="Boys Shorts"/>
    <x v="346"/>
    <n v="3.4"/>
    <n v="5"/>
    <n v="2997"/>
    <n v="779"/>
    <s v="11-12Y,13-14Y,15-16Y"/>
    <x v="92"/>
    <n v="18044348"/>
    <n v="3895"/>
    <n v="74.007340674007338"/>
  </r>
  <r>
    <s v="Artificial Gardenia Plant Bunch In Wood Planter"/>
    <x v="1202"/>
    <n v="4.3"/>
    <n v="22"/>
    <n v="1080"/>
    <n v="637"/>
    <s v="Onesize"/>
    <x v="50"/>
    <n v="14546764"/>
    <n v="14014"/>
    <n v="41.018518518518519"/>
  </r>
  <r>
    <s v="Men Embroidered T-shirt"/>
    <x v="467"/>
    <n v="4.5999999999999996"/>
    <n v="14"/>
    <n v="1699"/>
    <n v="1274"/>
    <s v="S,M,L,XL,XXL"/>
    <x v="3"/>
    <n v="15212474"/>
    <n v="17836"/>
    <n v="25.014714537963506"/>
  </r>
  <r>
    <s v="Women Printed A-Line Dress"/>
    <x v="807"/>
    <n v="3.8"/>
    <n v="8"/>
    <n v="2899"/>
    <n v="1536"/>
    <s v="S,M,L,XL,XXL"/>
    <x v="5"/>
    <n v="17215868"/>
    <n v="12288"/>
    <n v="47.016212487064507"/>
  </r>
  <r>
    <s v="Solid Mandarin Collar Pure Cotton T-shirt"/>
    <x v="83"/>
    <n v="4"/>
    <n v="110"/>
    <n v="1099"/>
    <n v="428"/>
    <s v="S,M,L,XL"/>
    <x v="3"/>
    <n v="11677098"/>
    <n v="47080"/>
    <n v="61.055505004549595"/>
  </r>
  <r>
    <s v="Girls Printed Slip-On Sneakers"/>
    <x v="597"/>
    <n v="4.5999999999999996"/>
    <n v="101"/>
    <n v="1999"/>
    <n v="899"/>
    <s v="2.5-3Y,3.5-4Y,4-4.5Y,4.5-5Y,5.5-6Y,6-6.5Y,6.5-7Y,7-7.5Y,7.5-8Y,8-8.5Y"/>
    <x v="60"/>
    <n v="11597318"/>
    <n v="90799"/>
    <n v="55.027513756878442"/>
  </r>
  <r>
    <s v="Women Mojaris Flats"/>
    <x v="1186"/>
    <n v="4.0999999999999996"/>
    <n v="31"/>
    <n v="3999"/>
    <n v="2399"/>
    <s v="EURO36,EURO37,EURO38,EURO39,EURO40,EURO41"/>
    <x v="26"/>
    <n v="15257536"/>
    <n v="74369"/>
    <n v="40.010002500625156"/>
  </r>
  <r>
    <s v="Pure Cotton Casual Shirt"/>
    <x v="920"/>
    <n v="3.6"/>
    <n v="7"/>
    <n v="2299"/>
    <n v="1724"/>
    <s v="39,40,42,44,46"/>
    <x v="30"/>
    <n v="17491296"/>
    <n v="12068"/>
    <n v="25.010874293170943"/>
  </r>
  <r>
    <s v="Purse Clutch"/>
    <x v="393"/>
    <n v="4.8"/>
    <n v="17"/>
    <n v="3245"/>
    <n v="1233"/>
    <s v="Onesize"/>
    <x v="116"/>
    <n v="15422558"/>
    <n v="20961"/>
    <n v="62.003081664098616"/>
  </r>
  <r>
    <s v="Embroidered Dupatta"/>
    <x v="943"/>
    <n v="4"/>
    <n v="33"/>
    <n v="799"/>
    <n v="447"/>
    <s v="Onesize"/>
    <x v="19"/>
    <n v="15514600"/>
    <n v="14751"/>
    <n v="44.055068836045059"/>
  </r>
  <r>
    <s v="Women Walking Shoes"/>
    <x v="1066"/>
    <n v="3.7"/>
    <n v="7"/>
    <n v="1799"/>
    <n v="629"/>
    <s v="UK3,UK4,UK5,UK6,UK7,UK8"/>
    <x v="147"/>
    <n v="15320766"/>
    <n v="4403"/>
    <n v="65.036131183991102"/>
  </r>
  <r>
    <s v="Men Slim Fit Casual Shirt"/>
    <x v="160"/>
    <n v="4"/>
    <n v="3"/>
    <n v="2495"/>
    <n v="1247"/>
    <s v="38,40,42,44,46"/>
    <x v="30"/>
    <n v="17213270"/>
    <n v="3741"/>
    <n v="50.020040080160321"/>
  </r>
  <r>
    <s v="Tailored Fit Casual Shirt"/>
    <x v="182"/>
    <n v="4.9000000000000004"/>
    <n v="11"/>
    <n v="2599"/>
    <n v="2573"/>
    <s v="38,40,42,44,46,48"/>
    <x v="30"/>
    <n v="16342570"/>
    <n v="28303"/>
    <n v="1.0003847633705272"/>
  </r>
  <r>
    <s v="Women Camouflage Printed Slim-Fit Track Pants"/>
    <x v="110"/>
    <n v="3.4"/>
    <n v="7"/>
    <n v="1499"/>
    <n v="674"/>
    <s v="S,M,L,XL,XXL"/>
    <x v="74"/>
    <n v="14570650"/>
    <n v="4718"/>
    <n v="55.03669112741828"/>
  </r>
  <r>
    <s v="Women Wedges"/>
    <x v="159"/>
    <n v="4.4000000000000004"/>
    <n v="95"/>
    <n v="1990"/>
    <n v="1194"/>
    <s v="EURO36,EURO37,EURO38,EURO39,EURO40,EURO41"/>
    <x v="88"/>
    <n v="12876938"/>
    <n v="113430"/>
    <n v="40"/>
  </r>
  <r>
    <s v="Women Ballerinas Flats"/>
    <x v="100"/>
    <n v="3.9"/>
    <n v="14"/>
    <n v="1499"/>
    <n v="419"/>
    <s v="EURO38,EURO39,EURO40,EURO41,EURO42"/>
    <x v="26"/>
    <n v="16833430"/>
    <n v="5866"/>
    <n v="72.048032021347566"/>
  </r>
  <r>
    <s v="Men Homme Deodarant 150 ml"/>
    <x v="131"/>
    <n v="4.0999999999999996"/>
    <n v="1800"/>
    <n v="499"/>
    <n v="424"/>
    <s v="Pack"/>
    <x v="69"/>
    <n v="2383583"/>
    <n v="763200"/>
    <n v="15.030060120240481"/>
  </r>
  <r>
    <s v="Women Trousers"/>
    <x v="1357"/>
    <n v="3.5"/>
    <n v="6"/>
    <n v="1699"/>
    <n v="742"/>
    <s v="28,30,32,34"/>
    <x v="43"/>
    <n v="17265064"/>
    <n v="4452"/>
    <n v="56.327251324308413"/>
  </r>
  <r>
    <s v="Printed Pure Cotton T-shirt"/>
    <x v="33"/>
    <n v="4.4000000000000004"/>
    <n v="150"/>
    <n v="699"/>
    <n v="454"/>
    <s v="XS,S,M,L,XL"/>
    <x v="3"/>
    <n v="13126990"/>
    <n v="68100"/>
    <n v="35.050071530758224"/>
  </r>
  <r>
    <s v="Girls Cotton T-shirt"/>
    <x v="296"/>
    <n v="4.2"/>
    <n v="5"/>
    <n v="699"/>
    <n v="699"/>
    <s v="12-13Y,14-15Y,16-17Y"/>
    <x v="3"/>
    <n v="15185196"/>
    <n v="3495"/>
    <n v="0"/>
  </r>
  <r>
    <s v="EDGE T-shirts"/>
    <x v="4"/>
    <n v="5"/>
    <n v="6"/>
    <n v="2199"/>
    <n v="1209"/>
    <s v="XS,S,M,L,XL"/>
    <x v="3"/>
    <n v="14647256"/>
    <n v="7254"/>
    <n v="45.020463847203274"/>
  </r>
  <r>
    <s v="Men Kurta"/>
    <x v="291"/>
    <n v="3.6"/>
    <n v="7"/>
    <n v="1999"/>
    <n v="799"/>
    <s v="S,M,L,XL,XXL"/>
    <x v="15"/>
    <n v="14503628"/>
    <n v="5593"/>
    <n v="60.030015007503756"/>
  </r>
  <r>
    <s v="Women Analogue Watch"/>
    <x v="6"/>
    <n v="4.3"/>
    <n v="43"/>
    <n v="3499"/>
    <n v="1049"/>
    <s v="Onesize"/>
    <x v="21"/>
    <n v="15239734"/>
    <n v="45107"/>
    <n v="70.020005715918828"/>
  </r>
  <r>
    <s v="Men Aviator Sunglasses"/>
    <x v="4"/>
    <n v="4.3"/>
    <n v="355"/>
    <n v="2949"/>
    <n v="1916"/>
    <s v="L"/>
    <x v="11"/>
    <n v="2311893"/>
    <n v="680180"/>
    <n v="35.028823329942355"/>
  </r>
  <r>
    <s v="Women Printed Kurta with Trousers"/>
    <x v="219"/>
    <n v="4.2"/>
    <n v="51"/>
    <n v="2399"/>
    <n v="839"/>
    <s v="XS,S,M,L,XL,XXL"/>
    <x v="16"/>
    <n v="15892786"/>
    <n v="42789"/>
    <n v="65.027094622759478"/>
  </r>
  <r>
    <s v="Women Comfort Heeels"/>
    <x v="1184"/>
    <n v="4.8"/>
    <n v="13"/>
    <n v="1699"/>
    <n v="1444"/>
    <s v="EURO36,EURO37,EURO38,EURO39,EURO40,EURO41"/>
    <x v="88"/>
    <n v="12752780"/>
    <n v="18772"/>
    <n v="15.008828722778105"/>
  </r>
  <r>
    <s v="Hand Blocked Pure Cotton Saree"/>
    <x v="56"/>
    <n v="4.5999999999999996"/>
    <n v="14"/>
    <n v="2700"/>
    <n v="2700"/>
    <s v="Onesize"/>
    <x v="0"/>
    <n v="15243974"/>
    <n v="37800"/>
    <n v="0"/>
  </r>
  <r>
    <s v="Ruffled Ready To Wear Saree"/>
    <x v="503"/>
    <n v="3.9"/>
    <n v="186"/>
    <n v="2149"/>
    <n v="1289"/>
    <s v="Onesize"/>
    <x v="0"/>
    <n v="13737648"/>
    <n v="239754"/>
    <n v="40.01861330851559"/>
  </r>
  <r>
    <s v="Solid Handheld Bag"/>
    <x v="601"/>
    <n v="4.5999999999999996"/>
    <n v="141"/>
    <n v="2999"/>
    <n v="1619"/>
    <s v="Onesize"/>
    <x v="53"/>
    <n v="13853600"/>
    <n v="228279"/>
    <n v="46.015338446148718"/>
  </r>
  <r>
    <s v="Cotton Styled Back Crop Top"/>
    <x v="133"/>
    <n v="4"/>
    <n v="7"/>
    <n v="2390"/>
    <n v="1314"/>
    <s v="S,M,L"/>
    <x v="6"/>
    <n v="14779966"/>
    <n v="9198"/>
    <n v="45.020920502092046"/>
  </r>
  <r>
    <s v="Ethnic Motifs A-Line Dress"/>
    <x v="1358"/>
    <n v="4.8"/>
    <n v="5"/>
    <n v="2100"/>
    <n v="1050"/>
    <s v="XS,S,M,L,XL,XXL"/>
    <x v="5"/>
    <n v="18179114"/>
    <n v="5250"/>
    <n v="50"/>
  </r>
  <r>
    <s v="Women Knit Stride Runner Shoes"/>
    <x v="449"/>
    <n v="4.5999999999999996"/>
    <n v="31"/>
    <n v="1899"/>
    <n v="1899"/>
    <s v="UK4,UK5,UK6,UK7"/>
    <x v="147"/>
    <n v="14783116"/>
    <n v="58869"/>
    <n v="0"/>
  </r>
  <r>
    <s v="Solid Maxi Dress"/>
    <x v="454"/>
    <n v="4.2"/>
    <n v="60"/>
    <n v="2399"/>
    <n v="695"/>
    <s v="S,M,L,XL"/>
    <x v="5"/>
    <n v="13191684"/>
    <n v="41700"/>
    <n v="71.029595664860352"/>
  </r>
  <r>
    <s v="Women Printed Kurta Set"/>
    <x v="206"/>
    <n v="4"/>
    <n v="667"/>
    <n v="3999"/>
    <n v="1799"/>
    <s v="S,M,L,XL,XXL"/>
    <x v="16"/>
    <n v="11374208"/>
    <n v="1199933"/>
    <n v="55.013753438359593"/>
  </r>
  <r>
    <s v="Sherwani and Dhoti Pant Set"/>
    <x v="45"/>
    <n v="4.4000000000000004"/>
    <n v="42"/>
    <n v="4999"/>
    <n v="2499"/>
    <s v="2-3Y,3-4Y,4-5Y,5-6Y,6-7Y,7-8Y,9-10Y,11-12Y,13-14Y"/>
    <x v="39"/>
    <n v="15465334"/>
    <n v="104958"/>
    <n v="50.010002000400078"/>
  </r>
  <r>
    <s v="Women Pink Straight Kurta"/>
    <x v="136"/>
    <n v="3.8"/>
    <n v="13"/>
    <n v="1049"/>
    <n v="419"/>
    <s v="S,M,L,XL,XXL"/>
    <x v="15"/>
    <n v="16837762"/>
    <n v="5447"/>
    <n v="60.057197330791233"/>
  </r>
  <r>
    <s v="Women Embellished Heels"/>
    <x v="444"/>
    <n v="4.0999999999999996"/>
    <n v="265"/>
    <n v="999"/>
    <n v="799"/>
    <s v="EURO36,EURO37,EURO38,EURO39,EURO40,EURO41"/>
    <x v="88"/>
    <n v="12757394"/>
    <n v="211735"/>
    <n v="20.02002002002002"/>
  </r>
  <r>
    <s v="Girls Regular Fit Jeans"/>
    <x v="704"/>
    <n v="4.5"/>
    <n v="63"/>
    <n v="1499"/>
    <n v="1499"/>
    <s v="7-8Y,8-9Y,10-11Y,11-12Y,13-14Y"/>
    <x v="10"/>
    <n v="15254376"/>
    <n v="94437"/>
    <n v="0"/>
  </r>
  <r>
    <s v="Women Floral Printed Anarkali Kurta"/>
    <x v="696"/>
    <n v="4.8"/>
    <n v="6"/>
    <n v="1699"/>
    <n v="699"/>
    <s v="S,M,L,XL,XXL"/>
    <x v="15"/>
    <n v="17115154"/>
    <n v="4194"/>
    <n v="58.858151854031782"/>
  </r>
  <r>
    <s v="3 Seater Quilted Sofa Cover"/>
    <x v="319"/>
    <n v="3.1"/>
    <n v="29"/>
    <n v="4899"/>
    <n v="1910"/>
    <s v="3 Seater"/>
    <x v="142"/>
    <n v="12562240"/>
    <n v="55390"/>
    <n v="61.012451520718514"/>
  </r>
  <r>
    <s v="Kids Agility Football Shoes"/>
    <x v="1027"/>
    <n v="4.3"/>
    <n v="148"/>
    <n v="999"/>
    <n v="969"/>
    <s v="3.5-4Y,4-4.5Y,4.5-5Y,5-5.5Y,5.5-6Y,6-6.5Y,6.5-7Y,7-7.5Y,7.5-8Y,8-8.5Y,8.5-9Y"/>
    <x v="147"/>
    <n v="12990810"/>
    <n v="143412"/>
    <n v="3.0030030030030028"/>
  </r>
  <r>
    <s v="Cotton Casual Shirt"/>
    <x v="33"/>
    <n v="4.3"/>
    <n v="602"/>
    <n v="1599"/>
    <n v="959"/>
    <s v="38,40,42,44"/>
    <x v="30"/>
    <n v="12442560"/>
    <n v="577318"/>
    <n v="40.025015634771734"/>
  </r>
  <r>
    <s v="Boys Mid-Rise Jeans"/>
    <x v="219"/>
    <n v="4.2"/>
    <n v="37"/>
    <n v="1699"/>
    <n v="1699"/>
    <s v="8-9Y,9-10Y,10-11Y,11-12Y,12-13Y,13-14Y"/>
    <x v="10"/>
    <n v="15616892"/>
    <n v="62863"/>
    <n v="0"/>
  </r>
  <r>
    <s v="Men Slim Fit Casual Shirt"/>
    <x v="438"/>
    <n v="4.0999999999999996"/>
    <n v="64"/>
    <n v="1399"/>
    <n v="685"/>
    <s v="38,39,40,42,44"/>
    <x v="30"/>
    <n v="10352937"/>
    <n v="43840"/>
    <n v="51.036454610436024"/>
  </r>
  <r>
    <s v="Women Pure Cotton T-shirt"/>
    <x v="219"/>
    <n v="4.4000000000000004"/>
    <n v="7"/>
    <n v="699"/>
    <n v="349"/>
    <s v="XS,S,M,L,XL,XXL,3XL"/>
    <x v="3"/>
    <n v="18273722"/>
    <n v="2443"/>
    <n v="50.071530758226032"/>
  </r>
  <r>
    <s v="Men Textured Single-Breasted Slim-Fit Casual Blazer"/>
    <x v="340"/>
    <n v="4.5"/>
    <n v="2"/>
    <n v="5999"/>
    <n v="4739"/>
    <s v="36,38,40,42,44,46"/>
    <x v="90"/>
    <n v="17447546"/>
    <n v="9478"/>
    <n v="21.003500583430572"/>
  </r>
  <r>
    <s v="Tea Tree Face Serum 30 ml"/>
    <x v="910"/>
    <n v="4.3"/>
    <n v="608"/>
    <n v="560"/>
    <n v="560"/>
    <s v="30-40 ML"/>
    <x v="25"/>
    <n v="12679482"/>
    <n v="340480"/>
    <n v="0"/>
  </r>
  <r>
    <s v="Women Printed Kurta with Palazzos"/>
    <x v="219"/>
    <n v="4.3"/>
    <n v="6"/>
    <n v="2399"/>
    <n v="959"/>
    <s v="XS,S,M,L,XL,XXL"/>
    <x v="16"/>
    <n v="15886990"/>
    <n v="5754"/>
    <n v="60.025010421008751"/>
  </r>
  <r>
    <s v="Women Lifestyle Joggers"/>
    <x v="4"/>
    <n v="4.4000000000000004"/>
    <n v="306"/>
    <n v="1899"/>
    <n v="1139"/>
    <s v="XS,S,M,L,XL"/>
    <x v="74"/>
    <n v="11012144"/>
    <n v="348534"/>
    <n v="40.021063717746181"/>
  </r>
  <r>
    <s v="Gold-Toned Jewellery Set"/>
    <x v="577"/>
    <n v="4"/>
    <n v="487"/>
    <n v="3960"/>
    <n v="594"/>
    <s v="Onesize"/>
    <x v="104"/>
    <n v="9013499"/>
    <n v="289278"/>
    <n v="85"/>
  </r>
  <r>
    <s v="Women Solid Maxi Dress"/>
    <x v="286"/>
    <n v="4.0999999999999996"/>
    <n v="152"/>
    <n v="2799"/>
    <n v="979"/>
    <s v="S,M,L,XL"/>
    <x v="5"/>
    <n v="2337116"/>
    <n v="148808"/>
    <n v="65.023222579492682"/>
  </r>
  <r>
    <s v="Colourblocked Polo Collar T-shirt"/>
    <x v="450"/>
    <n v="4"/>
    <n v="402"/>
    <n v="1499"/>
    <n v="509"/>
    <s v="S,M,L,XL,XXL,3XL"/>
    <x v="3"/>
    <n v="11554762"/>
    <n v="204618"/>
    <n v="66.04402935290193"/>
  </r>
  <r>
    <s v="Pure Cotton Striped Top"/>
    <x v="6"/>
    <n v="4.5999999999999996"/>
    <n v="9"/>
    <n v="1099"/>
    <n v="439"/>
    <s v="XS,S,M,L,XL"/>
    <x v="6"/>
    <n v="13672238"/>
    <n v="3951"/>
    <n v="60.05459508644222"/>
  </r>
  <r>
    <s v="Men Analogue Watch"/>
    <x v="148"/>
    <n v="4.4000000000000004"/>
    <n v="222"/>
    <n v="2495"/>
    <n v="2495"/>
    <s v="Onesize"/>
    <x v="21"/>
    <n v="6520534"/>
    <n v="553890"/>
    <n v="0"/>
  </r>
  <r>
    <s v="Solid New Neckline Dress"/>
    <x v="361"/>
    <n v="4.2"/>
    <n v="5"/>
    <n v="2499"/>
    <n v="999"/>
    <s v="XS,S,M,L,XL,XXL"/>
    <x v="5"/>
    <n v="17715914"/>
    <n v="4995"/>
    <n v="60.024009603841534"/>
  </r>
  <r>
    <s v="Women Solid Flatform Sneakers"/>
    <x v="33"/>
    <n v="3.6"/>
    <n v="26"/>
    <n v="2499"/>
    <n v="1249"/>
    <s v="UK3,UK4,UK5,UK6,UK7,UK8"/>
    <x v="60"/>
    <n v="15877316"/>
    <n v="32474"/>
    <n v="50.020008003201276"/>
  </r>
  <r>
    <s v="Ethnic Motifs Embroidered Maxi"/>
    <x v="26"/>
    <n v="3.3"/>
    <n v="9"/>
    <n v="4913"/>
    <n v="2800"/>
    <s v="XS,S,M,L,XL,XXL,3XL"/>
    <x v="5"/>
    <n v="16219114"/>
    <n v="25200"/>
    <n v="43.008345206594747"/>
  </r>
  <r>
    <s v="Embroidered Tunic"/>
    <x v="579"/>
    <n v="3.9"/>
    <n v="48"/>
    <n v="2499"/>
    <n v="1299"/>
    <s v="XS,S,M,L,XL,XXL"/>
    <x v="91"/>
    <n v="12850340"/>
    <n v="62352"/>
    <n v="48.019207683073226"/>
  </r>
  <r>
    <s v="Women Cotton Kurti Set"/>
    <x v="202"/>
    <n v="4.0999999999999996"/>
    <n v="40"/>
    <n v="3399"/>
    <n v="1529"/>
    <s v="XS,S,M,L,XL,XXL"/>
    <x v="16"/>
    <n v="16897388"/>
    <n v="61160"/>
    <n v="55.016181229773466"/>
  </r>
  <r>
    <s v="144 TC Queen 2 Pillow Covers"/>
    <x v="186"/>
    <n v="4.0999999999999996"/>
    <n v="13"/>
    <n v="2199"/>
    <n v="703"/>
    <s v="Double Queen"/>
    <x v="76"/>
    <n v="13979426"/>
    <n v="9139"/>
    <n v="68.030923146884945"/>
  </r>
  <r>
    <s v="Delicate Face Cleanser 200 ml"/>
    <x v="327"/>
    <n v="4.7"/>
    <n v="393"/>
    <n v="1395"/>
    <n v="1395"/>
    <s v="100-350 ML"/>
    <x v="105"/>
    <n v="12443326"/>
    <n v="548235"/>
    <n v="0"/>
  </r>
  <r>
    <s v="Women Printed Top &amp; Skirt"/>
    <x v="454"/>
    <n v="3.6"/>
    <n v="7"/>
    <n v="1599"/>
    <n v="1103"/>
    <s v="S,M,L,XL"/>
    <x v="65"/>
    <n v="17605204"/>
    <n v="7721"/>
    <n v="31.019387116948096"/>
  </r>
  <r>
    <s v="Embroidered Straight Kurta"/>
    <x v="929"/>
    <n v="4.0999999999999996"/>
    <n v="14"/>
    <n v="2000"/>
    <n v="800"/>
    <s v="S,M,L,XL,XXL"/>
    <x v="15"/>
    <n v="12633620"/>
    <n v="11200"/>
    <n v="60"/>
  </r>
  <r>
    <s v="Pure Cotton Henley Pure Cotton T-shirt"/>
    <x v="33"/>
    <n v="4.0999999999999996"/>
    <n v="83"/>
    <n v="1299"/>
    <n v="649"/>
    <s v="S,M,L,XL"/>
    <x v="3"/>
    <n v="12907310"/>
    <n v="53867"/>
    <n v="50.038491147036183"/>
  </r>
  <r>
    <s v="Women Denim Solid A-Line Dress"/>
    <x v="96"/>
    <n v="4.4000000000000004"/>
    <n v="222"/>
    <n v="1899"/>
    <n v="721"/>
    <s v="XS,S,M,L,XL"/>
    <x v="5"/>
    <n v="11234428"/>
    <n v="160062"/>
    <n v="62.032648762506582"/>
  </r>
  <r>
    <s v="Women Solid Comfort Heels"/>
    <x v="159"/>
    <n v="4.5999999999999996"/>
    <n v="10"/>
    <n v="2290"/>
    <n v="1488"/>
    <s v="EURO36,EURO37,EURO38,EURO39,EURO40,EURO41"/>
    <x v="88"/>
    <n v="14389844"/>
    <n v="14880"/>
    <n v="35.021834061135372"/>
  </r>
  <r>
    <s v="300 TC King Size Bedsheet"/>
    <x v="356"/>
    <n v="5"/>
    <n v="7"/>
    <n v="2929"/>
    <n v="878"/>
    <s v="Double King"/>
    <x v="76"/>
    <n v="17224668"/>
    <n v="6146"/>
    <n v="70.023898941618299"/>
  </r>
  <r>
    <s v="Slim Fit Formal Shirt"/>
    <x v="364"/>
    <n v="3.7"/>
    <n v="3"/>
    <n v="2599"/>
    <n v="2339"/>
    <s v="39,40,42"/>
    <x v="30"/>
    <n v="17567840"/>
    <n v="7017"/>
    <n v="10.00384763370527"/>
  </r>
  <r>
    <s v="Set of 5 Cushion Fillers"/>
    <x v="116"/>
    <n v="3.8"/>
    <n v="635"/>
    <n v="2099"/>
    <n v="902"/>
    <s v="16&quot;X16&quot;"/>
    <x v="236"/>
    <n v="2353789"/>
    <n v="572770"/>
    <n v="57.027155788470694"/>
  </r>
  <r>
    <s v="Men Skinny Fit Jeans"/>
    <x v="219"/>
    <n v="1.7"/>
    <n v="7"/>
    <n v="2499"/>
    <n v="874"/>
    <s v="28,30,32,34,36"/>
    <x v="10"/>
    <n v="15325062"/>
    <n v="6118"/>
    <n v="65.026010404161667"/>
  </r>
  <r>
    <s v="Women Straight Fit High-Rise Jeans"/>
    <x v="68"/>
    <n v="4.3"/>
    <n v="9"/>
    <n v="2190"/>
    <n v="1095"/>
    <s v="26,28,30"/>
    <x v="10"/>
    <n v="15632946"/>
    <n v="9855"/>
    <n v="50"/>
  </r>
  <r>
    <s v="Zip Around Wallet Wrist Loop"/>
    <x v="10"/>
    <n v="4.8"/>
    <n v="8"/>
    <n v="1899"/>
    <n v="1044"/>
    <s v="Onesize"/>
    <x v="48"/>
    <n v="15582772"/>
    <n v="8352"/>
    <n v="45.023696682464454"/>
  </r>
  <r>
    <s v="Men Slim Fit Jeans"/>
    <x v="10"/>
    <n v="4.0999999999999996"/>
    <n v="33"/>
    <n v="2099"/>
    <n v="734"/>
    <s v="28,30,32,34,36"/>
    <x v="10"/>
    <n v="15134990"/>
    <n v="24222"/>
    <n v="65.030967127203425"/>
  </r>
  <r>
    <s v="Crepe A-Line Mini One Shoulder Dress"/>
    <x v="1348"/>
    <n v="4.5"/>
    <n v="4"/>
    <n v="3800"/>
    <n v="1900"/>
    <s v="XS,S,M,L"/>
    <x v="5"/>
    <n v="15150912"/>
    <n v="7600"/>
    <n v="50"/>
  </r>
  <r>
    <s v="Printed Ruched Crop Top"/>
    <x v="68"/>
    <n v="4.9000000000000004"/>
    <n v="9"/>
    <n v="590"/>
    <n v="501"/>
    <s v="XS,S,M,L"/>
    <x v="6"/>
    <n v="16107888"/>
    <n v="4509"/>
    <n v="15.084745762711865"/>
  </r>
  <r>
    <s v="Women Betty Regular Jeggings"/>
    <x v="82"/>
    <n v="3.8"/>
    <n v="71"/>
    <n v="1999"/>
    <n v="999"/>
    <s v="28,30,32,34"/>
    <x v="96"/>
    <n v="14030734"/>
    <n v="70929"/>
    <n v="50.025012506253134"/>
  </r>
  <r>
    <s v="Women Regular Fit Regular Trousers"/>
    <x v="623"/>
    <n v="4.4000000000000004"/>
    <n v="8"/>
    <n v="1599"/>
    <n v="783"/>
    <s v="38,40,42,44,46"/>
    <x v="43"/>
    <n v="14099274"/>
    <n v="6264"/>
    <n v="51.031894934333955"/>
  </r>
  <r>
    <s v="Men Lazer Cut Ethinic Loafers"/>
    <x v="840"/>
    <n v="4.5"/>
    <n v="24"/>
    <n v="1999"/>
    <n v="839"/>
    <s v="UK6,UK7,UK8,UK9,UK10"/>
    <x v="60"/>
    <n v="11133790"/>
    <n v="20136"/>
    <n v="58.029014507253628"/>
  </r>
  <r>
    <s v="Women Regular Fit Regular Trousers"/>
    <x v="140"/>
    <n v="5"/>
    <n v="6"/>
    <n v="4999"/>
    <n v="1999"/>
    <s v="28,30,32,34"/>
    <x v="43"/>
    <n v="13006702"/>
    <n v="11994"/>
    <n v="60.012002400480092"/>
  </r>
  <r>
    <s v="Solid Baby Doll"/>
    <x v="719"/>
    <n v="4.2"/>
    <n v="1100"/>
    <n v="799"/>
    <n v="559"/>
    <s v="Onesize"/>
    <x v="100"/>
    <n v="4378153"/>
    <n v="614900"/>
    <n v="30.037546933667088"/>
  </r>
  <r>
    <s v="Lady Million Empire EDP 80ml"/>
    <x v="1359"/>
    <n v="4.7"/>
    <n v="11"/>
    <n v="6850"/>
    <n v="6850"/>
    <s v="70-80 ML"/>
    <x v="85"/>
    <n v="11052908"/>
    <n v="75350"/>
    <n v="0"/>
  </r>
  <r>
    <s v="Solid Night suit"/>
    <x v="581"/>
    <n v="3.8"/>
    <n v="56"/>
    <n v="2099"/>
    <n v="1469"/>
    <s v="S,M,L,XL"/>
    <x v="58"/>
    <n v="13592986"/>
    <n v="82264"/>
    <n v="30.014292520247736"/>
  </r>
  <r>
    <s v="Women Floral Fit &amp; Flare Dress"/>
    <x v="215"/>
    <n v="4.4000000000000004"/>
    <n v="10"/>
    <n v="4699"/>
    <n v="3524"/>
    <s v="S,M,L,XL,XXL"/>
    <x v="5"/>
    <n v="15113172"/>
    <n v="35240"/>
    <n v="25.00532028091083"/>
  </r>
  <r>
    <s v="PU Half Moon Handheld Bag"/>
    <x v="129"/>
    <n v="4.5999999999999996"/>
    <n v="10"/>
    <n v="2299"/>
    <n v="1954"/>
    <s v="Onesize"/>
    <x v="53"/>
    <n v="16784590"/>
    <n v="19540"/>
    <n v="15.006524575902565"/>
  </r>
  <r>
    <s v="Women Printed A-Line Dress"/>
    <x v="790"/>
    <n v="4.0999999999999996"/>
    <n v="64"/>
    <n v="1899"/>
    <n v="987"/>
    <s v="XS,S,M,L,XL,XXL"/>
    <x v="5"/>
    <n v="10984050"/>
    <n v="63168"/>
    <n v="48.025276461295419"/>
  </r>
  <r>
    <s v="Printed Saree"/>
    <x v="271"/>
    <n v="3.6"/>
    <n v="364"/>
    <n v="2330"/>
    <n v="652"/>
    <s v="Onesize"/>
    <x v="0"/>
    <n v="13003866"/>
    <n v="237328"/>
    <n v="72.017167381974247"/>
  </r>
  <r>
    <s v="Set of 2 Floral Wall Arts"/>
    <x v="50"/>
    <n v="4.3"/>
    <n v="7"/>
    <n v="5000"/>
    <n v="1100"/>
    <s v="Onesize"/>
    <x v="94"/>
    <n v="16632082"/>
    <n v="7700"/>
    <n v="78"/>
  </r>
  <r>
    <s v="Women Solid Pleated Trousers"/>
    <x v="10"/>
    <n v="4.0999999999999996"/>
    <n v="7"/>
    <n v="2299"/>
    <n v="804"/>
    <s v="26,28,30,32,34,36"/>
    <x v="43"/>
    <n v="15287594"/>
    <n v="5628"/>
    <n v="65.02827316224446"/>
  </r>
  <r>
    <s v="WOmen Textured Wallet"/>
    <x v="102"/>
    <n v="4.7"/>
    <n v="99"/>
    <n v="1690"/>
    <n v="845"/>
    <s v="XL"/>
    <x v="48"/>
    <n v="15147024"/>
    <n v="83655"/>
    <n v="50"/>
  </r>
  <r>
    <s v="Slim Fit Opaque Casual Shirt"/>
    <x v="109"/>
    <n v="3.7"/>
    <n v="25"/>
    <n v="1549"/>
    <n v="619"/>
    <s v="39,40,42,44"/>
    <x v="30"/>
    <n v="16199376"/>
    <n v="15475"/>
    <n v="60.038734667527436"/>
  </r>
  <r>
    <s v="Men Basket Weave Loafers"/>
    <x v="33"/>
    <n v="4"/>
    <n v="6"/>
    <n v="2899"/>
    <n v="1159"/>
    <s v="UK6,UK7,UK8,UK9,UK10,UK11"/>
    <x v="60"/>
    <n v="15470184"/>
    <n v="6954"/>
    <n v="60.020696791997239"/>
  </r>
  <r>
    <s v="Women T-shirt"/>
    <x v="196"/>
    <n v="4.5999999999999996"/>
    <n v="7"/>
    <n v="1299"/>
    <n v="844"/>
    <s v="XS,S,M,L,XL"/>
    <x v="3"/>
    <n v="16804518"/>
    <n v="5908"/>
    <n v="35.026943802925324"/>
  </r>
  <r>
    <s v="Slim Fit Formal Blazer"/>
    <x v="1329"/>
    <n v="4"/>
    <n v="37"/>
    <n v="5999"/>
    <n v="2999"/>
    <s v="34,36,38,40,42,44,46,48,50"/>
    <x v="90"/>
    <n v="2379222"/>
    <n v="110963"/>
    <n v="50.008334722453739"/>
  </r>
  <r>
    <s v="Women Printed Thong Flip-Flops"/>
    <x v="597"/>
    <n v="4.4000000000000004"/>
    <n v="104"/>
    <n v="1999"/>
    <n v="999"/>
    <s v="UK3,UK4,UK5,UK6,UK7,UK8"/>
    <x v="9"/>
    <n v="14152772"/>
    <n v="103896"/>
    <n v="50.025012506253134"/>
  </r>
  <r>
    <s v="Women Striped Kurta"/>
    <x v="202"/>
    <n v="4"/>
    <n v="32"/>
    <n v="1999"/>
    <n v="499"/>
    <s v="XS,S,M,L,XL,XXL"/>
    <x v="15"/>
    <n v="14122414"/>
    <n v="15968"/>
    <n v="75.03751875937968"/>
  </r>
  <r>
    <s v="Solid Block Heels"/>
    <x v="33"/>
    <n v="4"/>
    <n v="2"/>
    <n v="2499"/>
    <n v="999"/>
    <s v="EURO36,EURO37,EURO38,EURO39,EURO40,EURO41"/>
    <x v="88"/>
    <n v="14911552"/>
    <n v="1998"/>
    <n v="60.024009603841534"/>
  </r>
  <r>
    <s v="Men Running Shoes"/>
    <x v="9"/>
    <n v="3.4"/>
    <n v="7"/>
    <n v="2499"/>
    <n v="2124"/>
    <s v="UK6,UK7,UK8,UK9,UK10,UK11"/>
    <x v="147"/>
    <n v="12453894"/>
    <n v="14868"/>
    <n v="15.006002400960384"/>
  </r>
  <r>
    <s v="Women Swagger Handheld Bag"/>
    <x v="159"/>
    <n v="4.5"/>
    <n v="12"/>
    <n v="2290"/>
    <n v="2290"/>
    <s v="Onesize"/>
    <x v="53"/>
    <n v="15170658"/>
    <n v="27480"/>
    <n v="0"/>
  </r>
  <r>
    <s v="Embossed Sleeves Sweatshirt"/>
    <x v="3"/>
    <n v="4.3"/>
    <n v="81"/>
    <n v="3799"/>
    <n v="1899"/>
    <s v="S,M,L,XL,XXL"/>
    <x v="23"/>
    <n v="12557096"/>
    <n v="153819"/>
    <n v="50.013161358252169"/>
  </r>
  <r>
    <s v="Women Wide Leg Jeans"/>
    <x v="33"/>
    <n v="3.9"/>
    <n v="62"/>
    <n v="2999"/>
    <n v="2999"/>
    <s v="26,28,30,32,34,36"/>
    <x v="10"/>
    <n v="13314986"/>
    <n v="185938"/>
    <n v="0"/>
  </r>
  <r>
    <s v="Women Open Toe Flats"/>
    <x v="464"/>
    <n v="4"/>
    <n v="43"/>
    <n v="999"/>
    <n v="799"/>
    <s v="EURO37,EURO38,EURO39,EURO40,EURO41,EURO42"/>
    <x v="26"/>
    <n v="14558636"/>
    <n v="34357"/>
    <n v="20.02002002002002"/>
  </r>
  <r>
    <s v="Lightly Padded T-shirt Bra"/>
    <x v="295"/>
    <n v="4"/>
    <n v="20"/>
    <n v="799"/>
    <n v="471"/>
    <s v="30B,32B,34B,36B,38B,40B"/>
    <x v="14"/>
    <n v="17377970"/>
    <n v="9420"/>
    <n v="41.051314142678343"/>
  </r>
  <r>
    <s v="Women Solid Block Heels"/>
    <x v="282"/>
    <n v="3.2"/>
    <n v="42"/>
    <n v="2899"/>
    <n v="1159"/>
    <s v="EURO36,EURO37,EURO38,EURO39,EURO40,EURO41"/>
    <x v="88"/>
    <n v="11650600"/>
    <n v="48678"/>
    <n v="60.020696791997239"/>
  </r>
  <r>
    <s v="Comfort Mules"/>
    <x v="159"/>
    <n v="4.7"/>
    <n v="28"/>
    <n v="1990"/>
    <n v="1293"/>
    <s v="EURO36,EURO37,EURO38,EURO39,EURO40,EURO41"/>
    <x v="88"/>
    <n v="16620236"/>
    <n v="36204"/>
    <n v="35.0251256281407"/>
  </r>
  <r>
    <s v="Floral Cotton Printed Saree"/>
    <x v="56"/>
    <n v="4.0999999999999996"/>
    <n v="15"/>
    <n v="2850"/>
    <n v="2850"/>
    <s v="Onesize"/>
    <x v="0"/>
    <n v="15244178"/>
    <n v="42750"/>
    <n v="0"/>
  </r>
  <r>
    <s v="Women Embroidered Jashn Kurta"/>
    <x v="266"/>
    <n v="4"/>
    <n v="5"/>
    <n v="3499"/>
    <n v="2099"/>
    <s v="XS,S,M,L,XL,XXL"/>
    <x v="15"/>
    <n v="15326642"/>
    <n v="10495"/>
    <n v="40.011431837667907"/>
  </r>
  <r>
    <s v="Gold-Plated Mangalsutra Set"/>
    <x v="1152"/>
    <n v="3.3"/>
    <n v="39"/>
    <n v="2499"/>
    <n v="674"/>
    <s v="Onesize"/>
    <x v="114"/>
    <n v="16572202"/>
    <n v="26286"/>
    <n v="73.029211684673868"/>
  </r>
  <r>
    <s v="Cotton Maxi Dress"/>
    <x v="133"/>
    <n v="4.0999999999999996"/>
    <n v="8"/>
    <n v="2390"/>
    <n v="1314"/>
    <s v="S,M,L"/>
    <x v="5"/>
    <n v="15035490"/>
    <n v="10512"/>
    <n v="45.020920502092046"/>
  </r>
  <r>
    <s v="Unisex Printed Night suit"/>
    <x v="94"/>
    <n v="4.4000000000000004"/>
    <n v="111"/>
    <n v="2399"/>
    <n v="839"/>
    <s v="9-12M,12-18M,18-24M,2-3Y,3-4Y,4-5Y,5-6Y,6-7Y,7-8Y,8-10Y,10-12Y"/>
    <x v="58"/>
    <n v="7650389"/>
    <n v="93129"/>
    <n v="65.027094622759478"/>
  </r>
  <r>
    <s v="Tailored Jacket"/>
    <x v="3"/>
    <n v="3.9"/>
    <n v="8"/>
    <n v="3999"/>
    <n v="1999"/>
    <s v="S,M,L,XL,XXL"/>
    <x v="4"/>
    <n v="15133468"/>
    <n v="15992"/>
    <n v="50.01250312578145"/>
  </r>
  <r>
    <s v="Men Leather Two Fold Wallet"/>
    <x v="292"/>
    <n v="4.5999999999999996"/>
    <n v="62"/>
    <n v="999"/>
    <n v="749"/>
    <s v="Onesize"/>
    <x v="48"/>
    <n v="13886642"/>
    <n v="46438"/>
    <n v="25.025025025025027"/>
  </r>
  <r>
    <s v="Solid Tailored Jacket"/>
    <x v="178"/>
    <n v="4.2"/>
    <n v="87"/>
    <n v="2249"/>
    <n v="899"/>
    <s v="S,M,L,XL"/>
    <x v="4"/>
    <n v="13401778"/>
    <n v="78213"/>
    <n v="60.026678523788348"/>
  </r>
  <r>
    <s v="Slim Fit Cotton Casual Shirt"/>
    <x v="996"/>
    <n v="4.3"/>
    <n v="142"/>
    <n v="1849"/>
    <n v="684"/>
    <s v="38,40,42,44,46"/>
    <x v="30"/>
    <n v="14167020"/>
    <n v="97128"/>
    <n v="63.00703082747431"/>
  </r>
  <r>
    <s v="Men Solid Biker Jacket"/>
    <x v="109"/>
    <n v="4.2"/>
    <n v="294"/>
    <n v="4099"/>
    <n v="1639"/>
    <s v="M,L,XL,XXL"/>
    <x v="4"/>
    <n v="10522816"/>
    <n v="481866"/>
    <n v="60.014637716516226"/>
  </r>
  <r>
    <s v="Men Laser Cut Two Fold Wallet"/>
    <x v="109"/>
    <n v="3.9"/>
    <n v="38"/>
    <n v="1199"/>
    <n v="479"/>
    <s v="Onesize"/>
    <x v="48"/>
    <n v="12589292"/>
    <n v="18202"/>
    <n v="60.050041701417847"/>
  </r>
  <r>
    <s v="Printed Round Neck T-shirt"/>
    <x v="951"/>
    <n v="4.0999999999999996"/>
    <n v="18"/>
    <n v="1299"/>
    <n v="1104"/>
    <s v="S,M,L,XL"/>
    <x v="3"/>
    <n v="14135174"/>
    <n v="19872"/>
    <n v="15.011547344110854"/>
  </r>
  <r>
    <s v="Floral Chanderi Brasso Saree"/>
    <x v="0"/>
    <n v="3.9"/>
    <n v="13"/>
    <n v="4199"/>
    <n v="1007"/>
    <s v="Onesize"/>
    <x v="0"/>
    <n v="17273942"/>
    <n v="13091"/>
    <n v="76.018099547511312"/>
  </r>
  <r>
    <s v="Women Printed Kurta Set"/>
    <x v="271"/>
    <n v="3"/>
    <n v="5"/>
    <n v="2999"/>
    <n v="899"/>
    <s v="S,M,L,XL,XXL,3XL,4XL,5XL"/>
    <x v="16"/>
    <n v="17982292"/>
    <n v="4495"/>
    <n v="70.023341113704575"/>
  </r>
  <r>
    <s v="Men Tapered Fit Regular Trousers"/>
    <x v="608"/>
    <n v="3.8"/>
    <n v="89"/>
    <n v="2599"/>
    <n v="909"/>
    <s v="28,30,32,34,36,38"/>
    <x v="43"/>
    <n v="11350546"/>
    <n v="80901"/>
    <n v="65.025009619084258"/>
  </r>
  <r>
    <s v="Printed Slim Fit Casual Shirt"/>
    <x v="701"/>
    <n v="4.8"/>
    <n v="13"/>
    <n v="1749"/>
    <n v="612"/>
    <s v="38,40,42,44,46"/>
    <x v="30"/>
    <n v="14828824"/>
    <n v="7956"/>
    <n v="65.008576329331049"/>
  </r>
  <r>
    <s v="Colourblocked Sweatshirt"/>
    <x v="191"/>
    <n v="4.0999999999999996"/>
    <n v="343"/>
    <n v="1899"/>
    <n v="949"/>
    <s v="S,M,L,XL"/>
    <x v="23"/>
    <n v="11954536"/>
    <n v="325507"/>
    <n v="50.026329647182735"/>
  </r>
  <r>
    <s v="Men Watch"/>
    <x v="359"/>
    <n v="4"/>
    <n v="49"/>
    <n v="1025"/>
    <n v="1025"/>
    <s v="Onesize"/>
    <x v="21"/>
    <n v="207677"/>
    <n v="50225"/>
    <n v="0"/>
  </r>
  <r>
    <s v="Women Solid Backpack"/>
    <x v="207"/>
    <n v="4.7"/>
    <n v="21"/>
    <n v="4999"/>
    <n v="4249"/>
    <s v="Onesize"/>
    <x v="80"/>
    <n v="14312888"/>
    <n v="89229"/>
    <n v="15.003000600120023"/>
  </r>
  <r>
    <s v="Men Youth Analog watch"/>
    <x v="42"/>
    <n v="4.5999999999999996"/>
    <n v="16"/>
    <n v="4895"/>
    <n v="4405"/>
    <s v="Onesize"/>
    <x v="21"/>
    <n v="1647809"/>
    <n v="70480"/>
    <n v="10.010214504596528"/>
  </r>
  <r>
    <s v="Women Textured Sling Bag"/>
    <x v="6"/>
    <n v="4.5999999999999996"/>
    <n v="138"/>
    <n v="2399"/>
    <n v="1079"/>
    <s v="Onesize"/>
    <x v="53"/>
    <n v="12387830"/>
    <n v="148902"/>
    <n v="55.022926219258025"/>
  </r>
  <r>
    <s v="Georgette Maxi Dress"/>
    <x v="286"/>
    <n v="3.4"/>
    <n v="17"/>
    <n v="2599"/>
    <n v="987"/>
    <s v="S,M,L,XL"/>
    <x v="5"/>
    <n v="17068300"/>
    <n v="16779"/>
    <n v="62.02385532897268"/>
  </r>
  <r>
    <s v="Women Solid Culotte Trousers"/>
    <x v="96"/>
    <n v="4"/>
    <n v="8"/>
    <n v="1899"/>
    <n v="721"/>
    <s v="26,28,30,32,34"/>
    <x v="43"/>
    <n v="15834200"/>
    <n v="5768"/>
    <n v="62.032648762506582"/>
  </r>
  <r>
    <s v="Men Printed  Slim Fit T-shirt"/>
    <x v="143"/>
    <n v="3.9"/>
    <n v="8"/>
    <n v="1149"/>
    <n v="436"/>
    <s v="S,M,L,XL"/>
    <x v="3"/>
    <n v="16869444"/>
    <n v="3488"/>
    <n v="62.053959965187119"/>
  </r>
  <r>
    <s v="Men Regular Fit Formal Shirt"/>
    <x v="180"/>
    <n v="3.2"/>
    <n v="22"/>
    <n v="1499"/>
    <n v="479"/>
    <s v="38,40,42,44"/>
    <x v="30"/>
    <n v="2372857"/>
    <n v="10538"/>
    <n v="68.045363575717147"/>
  </r>
  <r>
    <s v="Men Solid Mid-Top Flat Boots"/>
    <x v="33"/>
    <n v="3.8"/>
    <n v="10"/>
    <n v="3499"/>
    <n v="1399"/>
    <s v="UK6,UK7,UK8,UK9,UK10,UK11"/>
    <x v="60"/>
    <n v="15470208"/>
    <n v="13990"/>
    <n v="60.017147756501856"/>
  </r>
  <r>
    <s v="Solid A-Line Kurta"/>
    <x v="54"/>
    <n v="3.8"/>
    <n v="23"/>
    <n v="3999"/>
    <n v="3199"/>
    <s v="S,M,L,XL,3XL"/>
    <x v="15"/>
    <n v="12267916"/>
    <n v="73577"/>
    <n v="20.005001250312578"/>
  </r>
  <r>
    <s v="Women Floral Printed Anarkali Kurta"/>
    <x v="54"/>
    <n v="3.9"/>
    <n v="9"/>
    <n v="1599"/>
    <n v="1279"/>
    <s v="S,M,L,XL,XXL,3XL"/>
    <x v="15"/>
    <n v="17550406"/>
    <n v="11511"/>
    <n v="20.012507817385867"/>
  </r>
  <r>
    <s v="Women Printed Kurta with Palazzos"/>
    <x v="219"/>
    <n v="3.8"/>
    <n v="8"/>
    <n v="2399"/>
    <n v="959"/>
    <s v="XS,S,M,L,XL,XXL"/>
    <x v="16"/>
    <n v="15886964"/>
    <n v="7672"/>
    <n v="60.025010421008751"/>
  </r>
  <r>
    <s v="Cold-Shoulder Jumpsuit"/>
    <x v="440"/>
    <n v="4.3"/>
    <n v="1000"/>
    <n v="2449"/>
    <n v="857"/>
    <s v="S,M,L,XL,XXL"/>
    <x v="98"/>
    <n v="7846797"/>
    <n v="857000"/>
    <n v="65.006124948958757"/>
  </r>
  <r>
    <s v="Colourblocked Sporty Jacket"/>
    <x v="24"/>
    <n v="4"/>
    <n v="5"/>
    <n v="3799"/>
    <n v="1709"/>
    <s v="M,L,XL,XXL"/>
    <x v="4"/>
    <n v="13239466"/>
    <n v="8545"/>
    <n v="55.014477494077383"/>
  </r>
  <r>
    <s v="Women Handcrafted Block Heels"/>
    <x v="282"/>
    <n v="3.6"/>
    <n v="8"/>
    <n v="3499"/>
    <n v="1049"/>
    <s v="EURO36,EURO37,EURO38,EURO39,EURO40,EURO41"/>
    <x v="88"/>
    <n v="15645732"/>
    <n v="8392"/>
    <n v="70.020005715918828"/>
  </r>
  <r>
    <s v="Women Shimmer Peep Toes"/>
    <x v="473"/>
    <n v="4.2"/>
    <n v="338"/>
    <n v="2490"/>
    <n v="996"/>
    <s v="EURO36,EURO37,EURO38,EURO39,EURO40,EURO41"/>
    <x v="88"/>
    <n v="9812761"/>
    <n v="336648"/>
    <n v="60"/>
  </r>
  <r>
    <s v="Kurta with Pants &amp; Dupatta"/>
    <x v="363"/>
    <n v="3.7"/>
    <n v="10"/>
    <n v="6699"/>
    <n v="2947"/>
    <s v="XS,S,M,L,XL,XXL"/>
    <x v="16"/>
    <n v="16161012"/>
    <n v="29470"/>
    <n v="56.008359456635318"/>
  </r>
  <r>
    <s v="Women Kurta Set"/>
    <x v="63"/>
    <n v="3.7"/>
    <n v="3"/>
    <n v="6199"/>
    <n v="1859"/>
    <s v="XS,S,M,L,XL,XXL"/>
    <x v="16"/>
    <n v="15837814"/>
    <n v="5577"/>
    <n v="70.011292143894181"/>
  </r>
  <r>
    <s v="Men Pack Of 3 Solid IntelliSoft Antimicrobial Basic Briefs"/>
    <x v="381"/>
    <n v="4.2"/>
    <n v="52"/>
    <n v="747"/>
    <n v="635"/>
    <s v="S,M,L,XL,XXL"/>
    <x v="29"/>
    <n v="13978284"/>
    <n v="33020"/>
    <n v="14.99330655957162"/>
  </r>
  <r>
    <s v="Solid Structured Sling Bag"/>
    <x v="10"/>
    <n v="4.9000000000000004"/>
    <n v="17"/>
    <n v="2499"/>
    <n v="1249"/>
    <s v="Onesize"/>
    <x v="53"/>
    <n v="14980616"/>
    <n v="21233"/>
    <n v="50.020008003201276"/>
  </r>
  <r>
    <s v="Men Mid-Rise Jeans"/>
    <x v="219"/>
    <n v="3.3"/>
    <n v="8"/>
    <n v="1999"/>
    <n v="799"/>
    <s v="28,30,32,34,36"/>
    <x v="10"/>
    <n v="17070170"/>
    <n v="6392"/>
    <n v="60.030015007503756"/>
  </r>
  <r>
    <s v="Contemporary Drop Earrings"/>
    <x v="71"/>
    <n v="4.4000000000000004"/>
    <n v="26"/>
    <n v="2699"/>
    <n v="890"/>
    <s v="Onesize"/>
    <x v="37"/>
    <n v="13375582"/>
    <n v="23140"/>
    <n v="67.024824008892182"/>
  </r>
  <r>
    <s v="Women Ethnic Motifs Embroidered Georgette Kurta"/>
    <x v="66"/>
    <n v="4.5"/>
    <n v="11"/>
    <n v="4250"/>
    <n v="1997"/>
    <s v="S"/>
    <x v="15"/>
    <n v="16090566"/>
    <n v="21967"/>
    <n v="53.011764705882356"/>
  </r>
  <r>
    <s v="Women Ethnic Printed Kurta"/>
    <x v="619"/>
    <n v="3.8"/>
    <n v="15"/>
    <n v="2199"/>
    <n v="1539"/>
    <s v="XS,S,M,L,XL,XXL"/>
    <x v="15"/>
    <n v="17644522"/>
    <n v="23085"/>
    <n v="30.013642564802183"/>
  </r>
  <r>
    <s v="Women Printed Kurta with Trousers"/>
    <x v="202"/>
    <n v="4.8"/>
    <n v="5"/>
    <n v="3499"/>
    <n v="1224"/>
    <s v="XS,S,M,L,XL,XXL"/>
    <x v="16"/>
    <n v="17096578"/>
    <n v="6120"/>
    <n v="65.018576736210349"/>
  </r>
  <r>
    <s v="Men Striped Lounge Pants"/>
    <x v="3"/>
    <n v="4.3"/>
    <n v="105"/>
    <n v="1299"/>
    <n v="909"/>
    <s v="S,M,L,XL"/>
    <x v="42"/>
    <n v="13476976"/>
    <n v="95445"/>
    <n v="30.023094688221708"/>
  </r>
  <r>
    <s v="Embellished Block Sandals"/>
    <x v="1186"/>
    <n v="4.5999999999999996"/>
    <n v="33"/>
    <n v="4999"/>
    <n v="2999"/>
    <s v="EURO36,EURO37,EURO38,EURO39,EURO40,EURO41"/>
    <x v="88"/>
    <n v="15666750"/>
    <n v="98967"/>
    <n v="40.008001600320064"/>
  </r>
  <r>
    <s v="Black Slip-On Active Bra"/>
    <x v="69"/>
    <n v="4.3"/>
    <n v="38"/>
    <n v="529"/>
    <n v="529"/>
    <s v="S,M,L"/>
    <x v="14"/>
    <n v="15115000"/>
    <n v="20102"/>
    <n v="0"/>
  </r>
  <r>
    <s v="Oopsie Daisy Body Mist"/>
    <x v="541"/>
    <n v="4.0999999999999996"/>
    <n v="72"/>
    <n v="525"/>
    <n v="420"/>
    <s v="Onesize"/>
    <x v="85"/>
    <n v="12248276"/>
    <n v="30240"/>
    <n v="20"/>
  </r>
  <r>
    <s v="Women Straight Trousers"/>
    <x v="178"/>
    <n v="4.3"/>
    <n v="25"/>
    <n v="1099"/>
    <n v="505"/>
    <s v="28,30,32,34"/>
    <x v="43"/>
    <n v="15092120"/>
    <n v="12625"/>
    <n v="54.049135577798005"/>
  </r>
  <r>
    <s v="T-shirt Bra"/>
    <x v="536"/>
    <n v="4.2"/>
    <n v="5"/>
    <n v="599"/>
    <n v="179"/>
    <s v="32B,32C,32D,34B,34C,34D,36B,36C,36D,38B,38C,38D"/>
    <x v="14"/>
    <n v="17577414"/>
    <n v="895"/>
    <n v="70.116861435726207"/>
  </r>
  <r>
    <s v="Men Slip-On Sneakers"/>
    <x v="101"/>
    <n v="4"/>
    <n v="3"/>
    <n v="899"/>
    <n v="849"/>
    <s v="UK6,UK7,UK8,UK9,UK10"/>
    <x v="60"/>
    <n v="17039076"/>
    <n v="2547"/>
    <n v="5.5617352614015569"/>
  </r>
  <r>
    <s v="Women Printed Kurta Set"/>
    <x v="486"/>
    <n v="4.7"/>
    <n v="6"/>
    <n v="4999"/>
    <n v="3999"/>
    <s v="XS,S,M,L,XL"/>
    <x v="16"/>
    <n v="17163710"/>
    <n v="23994"/>
    <n v="20.004000800160032"/>
  </r>
  <r>
    <s v="Women Printed Kurta Set"/>
    <x v="192"/>
    <n v="3.4"/>
    <n v="9"/>
    <n v="6999"/>
    <n v="2519"/>
    <s v="S,M,L,XL"/>
    <x v="16"/>
    <n v="16816270"/>
    <n v="22671"/>
    <n v="64.009144163451921"/>
  </r>
  <r>
    <s v="Women Solid Zip-Top Sweatshirt"/>
    <x v="343"/>
    <n v="4.2"/>
    <n v="20"/>
    <n v="1299"/>
    <n v="1299"/>
    <s v="XXS,XS,S,M,L,XL"/>
    <x v="23"/>
    <n v="16929734"/>
    <n v="25980"/>
    <n v="0"/>
  </r>
  <r>
    <s v="Self-Design Bling and Sparkly Shrug"/>
    <x v="599"/>
    <n v="4.4000000000000004"/>
    <n v="32"/>
    <n v="1499"/>
    <n v="824"/>
    <s v="S,M,L,XL"/>
    <x v="103"/>
    <n v="15760594"/>
    <n v="26368"/>
    <n v="45.030020013342224"/>
  </r>
  <r>
    <s v="Women Pumps"/>
    <x v="159"/>
    <n v="4.5"/>
    <n v="21"/>
    <n v="2990"/>
    <n v="2990"/>
    <s v="EURO36,EURO37,EURO38,EURO39,EURO40,EURO41"/>
    <x v="88"/>
    <n v="12691626"/>
    <n v="62790"/>
    <n v="0"/>
  </r>
  <r>
    <s v="Solid Zip Around Wallet"/>
    <x v="479"/>
    <n v="4.2"/>
    <n v="63"/>
    <n v="2499"/>
    <n v="1374"/>
    <s v="Onesize"/>
    <x v="48"/>
    <n v="14035870"/>
    <n v="86562"/>
    <n v="45.018007202881158"/>
  </r>
  <r>
    <s v="Embroidered Door Curtain"/>
    <x v="266"/>
    <n v="3"/>
    <n v="5"/>
    <n v="2299"/>
    <n v="1264"/>
    <s v="Onesize"/>
    <x v="75"/>
    <n v="13795436"/>
    <n v="6320"/>
    <n v="45.019573727707701"/>
  </r>
  <r>
    <s v="Women High-Rise Trousers"/>
    <x v="41"/>
    <n v="4.3"/>
    <n v="7"/>
    <n v="1799"/>
    <n v="719"/>
    <s v="26,28,30,32,34,36"/>
    <x v="43"/>
    <n v="17787922"/>
    <n v="5033"/>
    <n v="60.033351862145636"/>
  </r>
  <r>
    <s v="144 TC 1 Queen Bedsheet with 2 Pillow Covers"/>
    <x v="116"/>
    <n v="3.7"/>
    <n v="110"/>
    <n v="1399"/>
    <n v="629"/>
    <s v="Double Queen"/>
    <x v="76"/>
    <n v="12672418"/>
    <n v="69190"/>
    <n v="55.039313795568269"/>
  </r>
  <r>
    <s v="Women Ballerinas Flats"/>
    <x v="232"/>
    <n v="3.9"/>
    <n v="19"/>
    <n v="799"/>
    <n v="799"/>
    <s v="EURO36,EURO37,EURO38,EURO39,EURO40"/>
    <x v="26"/>
    <n v="15839748"/>
    <n v="15181"/>
    <n v="0"/>
  </r>
  <r>
    <s v="Girls Relaxed Fit Jeans"/>
    <x v="188"/>
    <n v="4"/>
    <n v="20"/>
    <n v="2099"/>
    <n v="818"/>
    <s v="8-9Y,10-11Y,12-13Y,14-15Y,16-17Y"/>
    <x v="10"/>
    <n v="16646620"/>
    <n v="16360"/>
    <n v="61.029061457837066"/>
  </r>
  <r>
    <s v="Boys Dungarees"/>
    <x v="231"/>
    <n v="3.5"/>
    <n v="153"/>
    <n v="1550"/>
    <n v="775"/>
    <s v="1Y,18M,2Y,4Y,6Y,8Y"/>
    <x v="66"/>
    <n v="2007557"/>
    <n v="118575"/>
    <n v="50"/>
  </r>
  <r>
    <s v="Ribbed Fitted Crop Top"/>
    <x v="68"/>
    <n v="4.0999999999999996"/>
    <n v="25"/>
    <n v="890"/>
    <n v="445"/>
    <s v="Onesize"/>
    <x v="6"/>
    <n v="15630984"/>
    <n v="11125"/>
    <n v="50"/>
  </r>
  <r>
    <s v="Floral Print Top"/>
    <x v="196"/>
    <n v="4.5"/>
    <n v="6"/>
    <n v="2499"/>
    <n v="1624"/>
    <s v="XS,S,M,L,XL"/>
    <x v="6"/>
    <n v="16809842"/>
    <n v="9744"/>
    <n v="35.014005602240893"/>
  </r>
  <r>
    <s v="Woven Striped A-Line Dress"/>
    <x v="133"/>
    <n v="3.7"/>
    <n v="6"/>
    <n v="5590"/>
    <n v="3354"/>
    <s v="S,M"/>
    <x v="5"/>
    <n v="15035456"/>
    <n v="20124"/>
    <n v="40"/>
  </r>
  <r>
    <s v="Printed Kurta with Palazzos &amp; Dupatta"/>
    <x v="136"/>
    <n v="4.3"/>
    <n v="54"/>
    <n v="3249"/>
    <n v="1299"/>
    <s v="S,M,L,XL,XXL"/>
    <x v="16"/>
    <n v="13433678"/>
    <n v="70146"/>
    <n v="60.018467220683291"/>
  </r>
  <r>
    <s v="PU Block Heeled Boots"/>
    <x v="660"/>
    <n v="4.3"/>
    <n v="160"/>
    <n v="999"/>
    <n v="689"/>
    <s v="EURO36,EURO37,EURO38,EURO39,EURO40,EURO41"/>
    <x v="99"/>
    <n v="15190270"/>
    <n v="110240"/>
    <n v="31.031031031031031"/>
  </r>
  <r>
    <s v="Checked Casual Cotton Shirt"/>
    <x v="10"/>
    <n v="3.2"/>
    <n v="5"/>
    <n v="2199"/>
    <n v="659"/>
    <s v="38,40,42,44"/>
    <x v="30"/>
    <n v="15269372"/>
    <n v="3295"/>
    <n v="70.031832651205093"/>
  </r>
  <r>
    <s v="Women Open Toe Flats"/>
    <x v="136"/>
    <n v="4.5"/>
    <n v="13"/>
    <n v="998"/>
    <n v="499"/>
    <s v="EURO36,EURO37,EURO38,EURO39,EURO40,EURO41"/>
    <x v="26"/>
    <n v="16006460"/>
    <n v="6487"/>
    <n v="50"/>
  </r>
  <r>
    <s v="Men Colourblocked Sporty Jacket"/>
    <x v="1360"/>
    <n v="3.8"/>
    <n v="27"/>
    <n v="1700"/>
    <n v="510"/>
    <s v="M,L,XL"/>
    <x v="4"/>
    <n v="2591691"/>
    <n v="13770"/>
    <n v="70"/>
  </r>
  <r>
    <s v="Puffer Jacket"/>
    <x v="340"/>
    <n v="4.4000000000000004"/>
    <n v="13"/>
    <n v="6999"/>
    <n v="4829"/>
    <s v="S,M,L,XL,XXL"/>
    <x v="4"/>
    <n v="16531216"/>
    <n v="62777"/>
    <n v="31.004429204172023"/>
  </r>
  <r>
    <s v="Women Solid Parka Jacket"/>
    <x v="219"/>
    <n v="4.9000000000000004"/>
    <n v="9"/>
    <n v="6599"/>
    <n v="1979"/>
    <s v="XS,S,M,L,XL"/>
    <x v="4"/>
    <n v="14462828"/>
    <n v="17811"/>
    <n v="70.010607667828467"/>
  </r>
  <r>
    <s v="Women Regular Fit Jeans"/>
    <x v="523"/>
    <n v="3.7"/>
    <n v="15"/>
    <n v="3999"/>
    <n v="1999"/>
    <s v="26,27,28,29,34"/>
    <x v="10"/>
    <n v="10967258"/>
    <n v="29985"/>
    <n v="50.01250312578145"/>
  </r>
  <r>
    <s v="Unisex Solid Umbrella"/>
    <x v="726"/>
    <n v="4.4000000000000004"/>
    <n v="25"/>
    <n v="999"/>
    <n v="899"/>
    <s v="Onesize"/>
    <x v="182"/>
    <n v="12179340"/>
    <n v="22475"/>
    <n v="10.01001001001001"/>
  </r>
  <r>
    <s v="Men Slim Fit Jeans"/>
    <x v="33"/>
    <n v="3.8"/>
    <n v="69"/>
    <n v="1999"/>
    <n v="799"/>
    <s v="28,30,32,34,36"/>
    <x v="10"/>
    <n v="14637706"/>
    <n v="55131"/>
    <n v="60.030015007503756"/>
  </r>
  <r>
    <s v="Women Solid Denim Skirt"/>
    <x v="6"/>
    <n v="2.7"/>
    <n v="7"/>
    <n v="1499"/>
    <n v="524"/>
    <s v="26,28,30,32,34"/>
    <x v="87"/>
    <n v="15056068"/>
    <n v="3668"/>
    <n v="65.043362241494336"/>
  </r>
  <r>
    <s v="Women Kurta with Trousers"/>
    <x v="219"/>
    <n v="4.2"/>
    <n v="293"/>
    <n v="2199"/>
    <n v="769"/>
    <s v="XS,S,M,L,XL,XXL"/>
    <x v="16"/>
    <n v="14172606"/>
    <n v="225317"/>
    <n v="65.029558890404729"/>
  </r>
  <r>
    <s v="Women Woven Design Ballerinas"/>
    <x v="266"/>
    <n v="5"/>
    <n v="6"/>
    <n v="3299"/>
    <n v="1319"/>
    <s v="EURO36,EURO37,EURO38,EURO39,EURO40,EURO41"/>
    <x v="26"/>
    <n v="15204162"/>
    <n v="7914"/>
    <n v="60.018187329493792"/>
  </r>
  <r>
    <s v="Men Slim Fit Trousers"/>
    <x v="304"/>
    <n v="4.5999999999999996"/>
    <n v="11"/>
    <n v="3299"/>
    <n v="3299"/>
    <s v="28,30,32,34,36,38"/>
    <x v="43"/>
    <n v="15888224"/>
    <n v="36289"/>
    <n v="0"/>
  </r>
  <r>
    <s v="Men Slim Fit Low-Rise Shorts"/>
    <x v="227"/>
    <n v="4"/>
    <n v="5"/>
    <n v="999"/>
    <n v="999"/>
    <s v="30,32,34,36,38"/>
    <x v="92"/>
    <n v="17409130"/>
    <n v="4995"/>
    <n v="0"/>
  </r>
  <r>
    <s v="Men Solid Cotton Track Pants"/>
    <x v="707"/>
    <n v="4.2"/>
    <n v="25"/>
    <n v="629"/>
    <n v="471"/>
    <s v="M,L,XL,XXL"/>
    <x v="74"/>
    <n v="15186256"/>
    <n v="11775"/>
    <n v="25.119236883942765"/>
  </r>
  <r>
    <s v="Striped Padded Jacket"/>
    <x v="10"/>
    <n v="4"/>
    <n v="27"/>
    <n v="3499"/>
    <n v="1224"/>
    <s v="S,M,L,XL"/>
    <x v="4"/>
    <n v="14485166"/>
    <n v="33048"/>
    <n v="65.018576736210349"/>
  </r>
  <r>
    <s v="Men Slim Fit Pure Cotton Jeans"/>
    <x v="219"/>
    <n v="3.9"/>
    <n v="38"/>
    <n v="1749"/>
    <n v="874"/>
    <s v="28,30,32,34,36"/>
    <x v="10"/>
    <n v="16611778"/>
    <n v="33212"/>
    <n v="50.028587764436814"/>
  </r>
  <r>
    <s v="Faux Leather Casual Loafers"/>
    <x v="481"/>
    <n v="3.5"/>
    <n v="6"/>
    <n v="4249"/>
    <n v="892"/>
    <s v="UK6,UK7,UK8,UK9,UK10"/>
    <x v="60"/>
    <n v="17145180"/>
    <n v="5352"/>
    <n v="79.006825135325968"/>
  </r>
  <r>
    <s v="Women Floral Print Top"/>
    <x v="196"/>
    <n v="4.3"/>
    <n v="6"/>
    <n v="1999"/>
    <n v="1199"/>
    <s v="3XS,XXS,XS,S,M"/>
    <x v="6"/>
    <n v="17334522"/>
    <n v="7194"/>
    <n v="40.020010005002497"/>
  </r>
  <r>
    <s v="Yoga Rapid-Dry Cotton Tshirt"/>
    <x v="4"/>
    <n v="4.2"/>
    <n v="25"/>
    <n v="1499"/>
    <n v="974"/>
    <s v="S,M,L,XL,XXL"/>
    <x v="3"/>
    <n v="14702706"/>
    <n v="24350"/>
    <n v="35.023348899266175"/>
  </r>
  <r>
    <s v="Women Slip-On Sneakers"/>
    <x v="33"/>
    <n v="3.8"/>
    <n v="24"/>
    <n v="1899"/>
    <n v="664"/>
    <s v="UK3,UK4,UK5,UK6,UK7,UK8"/>
    <x v="60"/>
    <n v="13572522"/>
    <n v="15936"/>
    <n v="65.034228541337541"/>
  </r>
  <r>
    <s v="Men Printed Slip-On Sneakers"/>
    <x v="379"/>
    <n v="3.5"/>
    <n v="11"/>
    <n v="3999"/>
    <n v="839"/>
    <s v="UK6,UK7,UK8,UK9,UK10"/>
    <x v="60"/>
    <n v="16470192"/>
    <n v="9229"/>
    <n v="79.019754938734692"/>
  </r>
  <r>
    <s v="Deep White Printed Kurta Set"/>
    <x v="63"/>
    <n v="4.4000000000000004"/>
    <n v="16"/>
    <n v="3999"/>
    <n v="1479"/>
    <s v="XS,S,M,L,XL,XXL"/>
    <x v="16"/>
    <n v="13962316"/>
    <n v="23664"/>
    <n v="63.015753938484622"/>
  </r>
  <r>
    <s v="Men Colourblocked T-shirt"/>
    <x v="219"/>
    <n v="4"/>
    <n v="22"/>
    <n v="1149"/>
    <n v="402"/>
    <s v="S,M,L,XL"/>
    <x v="3"/>
    <n v="16260666"/>
    <n v="8844"/>
    <n v="65.013054830287203"/>
  </r>
  <r>
    <s v="Men Self Design Sliders"/>
    <x v="11"/>
    <n v="3.8"/>
    <n v="153"/>
    <n v="1599"/>
    <n v="799"/>
    <s v="UK6,UK7,UK8,UK9,UK10,UK11"/>
    <x v="9"/>
    <n v="12868318"/>
    <n v="122247"/>
    <n v="50.03126954346466"/>
  </r>
  <r>
    <s v="Comfy Matte Lip Color"/>
    <x v="355"/>
    <n v="4"/>
    <n v="29"/>
    <n v="399"/>
    <n v="279"/>
    <s v="Onesize"/>
    <x v="109"/>
    <n v="17199390"/>
    <n v="8091"/>
    <n v="30.075187969924812"/>
  </r>
  <r>
    <s v="Women Printed Kurta with Pyjamas"/>
    <x v="202"/>
    <n v="3.8"/>
    <n v="18"/>
    <n v="3099"/>
    <n v="929"/>
    <s v="XS,S,M,L,XL,XXL"/>
    <x v="16"/>
    <n v="14224016"/>
    <n v="16722"/>
    <n v="70.022587931590834"/>
  </r>
  <r>
    <s v="Self Design Round Neck T-shirt"/>
    <x v="33"/>
    <n v="4"/>
    <n v="124"/>
    <n v="999"/>
    <n v="549"/>
    <s v="S,M,L,XL"/>
    <x v="3"/>
    <n v="12707760"/>
    <n v="68076"/>
    <n v="45.045045045045043"/>
  </r>
  <r>
    <s v="Plus Size Solid Layered Top"/>
    <x v="43"/>
    <n v="4.3"/>
    <n v="105"/>
    <n v="2200"/>
    <n v="1518"/>
    <s v="XL,XXL,3XL,4XL,5XL,6XL"/>
    <x v="6"/>
    <n v="12872032"/>
    <n v="159390"/>
    <n v="31"/>
  </r>
  <r>
    <s v="Women Self-Striped Ballerinas"/>
    <x v="10"/>
    <n v="4.0999999999999996"/>
    <n v="109"/>
    <n v="1499"/>
    <n v="599"/>
    <s v="EURO36,EURO37,EURO38,EURO39,EURO40,EURO41"/>
    <x v="26"/>
    <n v="14242718"/>
    <n v="65291"/>
    <n v="60.040026684456308"/>
  </r>
  <r>
    <s v="Solid Block Heels"/>
    <x v="1176"/>
    <n v="3.8"/>
    <n v="5"/>
    <n v="1999"/>
    <n v="1299"/>
    <s v="EURO36,EURO37,EURO38,EURO39,EURO40,EURO41"/>
    <x v="88"/>
    <n v="17294622"/>
    <n v="6495"/>
    <n v="35.017508754377189"/>
  </r>
  <r>
    <s v="Lightly Padded T-shirt Bra"/>
    <x v="62"/>
    <n v="4.7"/>
    <n v="123"/>
    <n v="1699"/>
    <n v="1682"/>
    <s v="32B,32C,34B,34C,34D,36B,36C,36D,38C"/>
    <x v="14"/>
    <n v="12684424"/>
    <n v="206886"/>
    <n v="1.0005885815185402"/>
  </r>
  <r>
    <s v="Unisex Round Sunglasses"/>
    <x v="609"/>
    <n v="4.0999999999999996"/>
    <n v="24"/>
    <n v="1800"/>
    <n v="899"/>
    <s v="M"/>
    <x v="11"/>
    <n v="13934556"/>
    <n v="21576"/>
    <n v="50.05555555555555"/>
  </r>
  <r>
    <s v="Bedsheet with 2 Pillow Covers"/>
    <x v="132"/>
    <n v="3.6"/>
    <n v="13"/>
    <n v="999"/>
    <n v="799"/>
    <s v="Double Queen"/>
    <x v="76"/>
    <n v="10462946"/>
    <n v="10387"/>
    <n v="20.02002002002002"/>
  </r>
  <r>
    <s v="Pure Cotton A-Line Tunic"/>
    <x v="1361"/>
    <n v="4.0999999999999996"/>
    <n v="22"/>
    <n v="1999"/>
    <n v="1499"/>
    <s v="S,M,L,XL,XXL"/>
    <x v="15"/>
    <n v="13313906"/>
    <n v="32978"/>
    <n v="25.012506253126567"/>
  </r>
  <r>
    <s v="Floral Print Keyhole Neck Top"/>
    <x v="219"/>
    <n v="4.0999999999999996"/>
    <n v="37"/>
    <n v="1299"/>
    <n v="454"/>
    <s v="XS,S,M,L,XL,XXL"/>
    <x v="6"/>
    <n v="16590260"/>
    <n v="16798"/>
    <n v="65.050038491147035"/>
  </r>
  <r>
    <s v="Men Skinny Fit Jeans"/>
    <x v="10"/>
    <n v="3.5"/>
    <n v="18"/>
    <n v="1799"/>
    <n v="809"/>
    <s v="28,30,32,34,36"/>
    <x v="10"/>
    <n v="15976878"/>
    <n v="14562"/>
    <n v="55.03057254030017"/>
  </r>
  <r>
    <s v="A-Line Dress with Waist Tie-Up"/>
    <x v="581"/>
    <n v="3.3"/>
    <n v="11"/>
    <n v="1999"/>
    <n v="599"/>
    <s v="XS,S,M,L,XL"/>
    <x v="5"/>
    <n v="15059048"/>
    <n v="6589"/>
    <n v="70.035017508754379"/>
  </r>
  <r>
    <s v="Rose Gold-Plated Jewellery Set"/>
    <x v="927"/>
    <n v="4.5999999999999996"/>
    <n v="58"/>
    <n v="3600"/>
    <n v="972"/>
    <s v="Onesize"/>
    <x v="104"/>
    <n v="15480020"/>
    <n v="56376"/>
    <n v="73"/>
  </r>
  <r>
    <s v="Men Checked Casual Shirt"/>
    <x v="33"/>
    <n v="4.0999999999999996"/>
    <n v="722"/>
    <n v="2299"/>
    <n v="804"/>
    <s v="38,40,42,44"/>
    <x v="30"/>
    <n v="2279528"/>
    <n v="580488"/>
    <n v="65.02827316224446"/>
  </r>
  <r>
    <s v="Block Print Fusion Kurta Set"/>
    <x v="483"/>
    <n v="4.2"/>
    <n v="132"/>
    <n v="7599"/>
    <n v="2279"/>
    <s v="S,M,L,XL,XXL"/>
    <x v="16"/>
    <n v="13936514"/>
    <n v="300828"/>
    <n v="70.009211738386639"/>
  </r>
  <r>
    <s v="Men Solid Slim Fit Shorts"/>
    <x v="804"/>
    <n v="4.2"/>
    <n v="280"/>
    <n v="799"/>
    <n v="719"/>
    <s v="28,30,32,34,36,38"/>
    <x v="92"/>
    <n v="11851464"/>
    <n v="201320"/>
    <n v="10.012515644555695"/>
  </r>
  <r>
    <s v="Envelope Wallet with Checks"/>
    <x v="102"/>
    <n v="4.4000000000000004"/>
    <n v="10"/>
    <n v="1390"/>
    <n v="625"/>
    <s v="L"/>
    <x v="48"/>
    <n v="16692604"/>
    <n v="6250"/>
    <n v="55.035971223021583"/>
  </r>
  <r>
    <s v="Men Printed Track Pants"/>
    <x v="467"/>
    <n v="4.5999999999999996"/>
    <n v="21"/>
    <n v="2499"/>
    <n v="1749"/>
    <s v="S,M,L,XL,XXL"/>
    <x v="74"/>
    <n v="15211952"/>
    <n v="36729"/>
    <n v="30.012004801920767"/>
  </r>
  <r>
    <s v="Printed Kurta with Palazzos"/>
    <x v="873"/>
    <n v="4.3"/>
    <n v="31"/>
    <n v="1999"/>
    <n v="799"/>
    <s v="XS,S,M,L,XL,XXL"/>
    <x v="16"/>
    <n v="12746082"/>
    <n v="24769"/>
    <n v="60.030015007503756"/>
  </r>
  <r>
    <s v="Floral Drop Earrings"/>
    <x v="1196"/>
    <n v="4.5999999999999996"/>
    <n v="533"/>
    <n v="1799"/>
    <n v="629"/>
    <s v="Onesize"/>
    <x v="37"/>
    <n v="3889808"/>
    <n v="335257"/>
    <n v="65.036131183991102"/>
  </r>
  <r>
    <s v="Women Sequinned Mules"/>
    <x v="266"/>
    <n v="4.5999999999999996"/>
    <n v="5"/>
    <n v="3499"/>
    <n v="1924"/>
    <s v="EURO36,EURO37,EURO38,EURO39,EURO40,EURO41"/>
    <x v="26"/>
    <n v="15185990"/>
    <n v="9620"/>
    <n v="45.012860817376392"/>
  </r>
  <r>
    <s v="Geometric Jacquard Sling Bag"/>
    <x v="202"/>
    <n v="4.5"/>
    <n v="169"/>
    <n v="999"/>
    <n v="599"/>
    <s v="Onesize"/>
    <x v="53"/>
    <n v="14026886"/>
    <n v="101231"/>
    <n v="40.04004004004004"/>
  </r>
  <r>
    <s v="Women Yoke Design Kurta with Trousers"/>
    <x v="202"/>
    <n v="4.3"/>
    <n v="21"/>
    <n v="4699"/>
    <n v="1174"/>
    <s v="XS,S,M,L,XL,XXL"/>
    <x v="16"/>
    <n v="14224008"/>
    <n v="24654"/>
    <n v="75.015960842732497"/>
  </r>
  <r>
    <s v="Solid Kurta with Trousers &amp; Dupatta"/>
    <x v="165"/>
    <n v="4.5"/>
    <n v="65"/>
    <n v="4299"/>
    <n v="1289"/>
    <s v="S,M,L,XL,XXL"/>
    <x v="16"/>
    <n v="13391086"/>
    <n v="83785"/>
    <n v="70.016282856478256"/>
  </r>
  <r>
    <s v="Women Checked Longline Shacket"/>
    <x v="68"/>
    <n v="3.6"/>
    <n v="27"/>
    <n v="3390"/>
    <n v="1695"/>
    <s v="M,L,XL"/>
    <x v="4"/>
    <n v="15850024"/>
    <n v="45765"/>
    <n v="50"/>
  </r>
  <r>
    <s v="Women Joggers Trousers"/>
    <x v="33"/>
    <n v="4.5999999999999996"/>
    <n v="19"/>
    <n v="2699"/>
    <n v="1403"/>
    <s v="26,28,30,32,34"/>
    <x v="43"/>
    <n v="15802498"/>
    <n v="26657"/>
    <n v="48.017784364579477"/>
  </r>
  <r>
    <s v="Men Analogue Watch"/>
    <x v="514"/>
    <n v="4.7"/>
    <n v="15"/>
    <n v="2495"/>
    <n v="2145"/>
    <s v="Onesize"/>
    <x v="21"/>
    <n v="11658246"/>
    <n v="32175"/>
    <n v="14.02805611222445"/>
  </r>
  <r>
    <s v="Women Solid Cotton Bath Robe"/>
    <x v="772"/>
    <n v="3.6"/>
    <n v="27"/>
    <n v="1699"/>
    <n v="696"/>
    <s v="M,L,XL,XXL"/>
    <x v="68"/>
    <n v="15109644"/>
    <n v="18792"/>
    <n v="59.034726309593879"/>
  </r>
  <r>
    <s v="Women Pure Cotton Kurta"/>
    <x v="63"/>
    <n v="4.2"/>
    <n v="191"/>
    <n v="2699"/>
    <n v="701"/>
    <s v="XS,S,M,L,XL,XXL"/>
    <x v="15"/>
    <n v="15098604"/>
    <n v="133891"/>
    <n v="74.027417562060023"/>
  </r>
  <r>
    <s v="Yoke Design Straight Kurta"/>
    <x v="136"/>
    <n v="4.0999999999999996"/>
    <n v="216"/>
    <n v="1199"/>
    <n v="539"/>
    <s v="S,M,L,XL,XXL"/>
    <x v="15"/>
    <n v="13563198"/>
    <n v="116424"/>
    <n v="55.045871559633028"/>
  </r>
  <r>
    <s v="Men Striped Henley Neck T-shirt"/>
    <x v="33"/>
    <n v="4.8"/>
    <n v="5"/>
    <n v="1099"/>
    <n v="659"/>
    <s v="S,M,L,XL"/>
    <x v="3"/>
    <n v="16998426"/>
    <n v="3295"/>
    <n v="40.036396724294818"/>
  </r>
  <r>
    <s v="Pack Of 2 Henley Neck T-shirts"/>
    <x v="346"/>
    <n v="3.9"/>
    <n v="496"/>
    <n v="1699"/>
    <n v="645"/>
    <s v="3-4Y,5-6Y,7-8Y,9-10Y,11-12Y,13-14Y,15-16Y"/>
    <x v="3"/>
    <n v="12823658"/>
    <n v="319920"/>
    <n v="62.036492054149491"/>
  </r>
  <r>
    <s v="U-17 Girls Active Shorts"/>
    <x v="4"/>
    <n v="4.9000000000000004"/>
    <n v="17"/>
    <n v="1399"/>
    <n v="1399"/>
    <s v="8-9Y,10-11Y,12-13Y,14-15Y,16-17Y"/>
    <x v="92"/>
    <n v="15177616"/>
    <n v="23783"/>
    <n v="0"/>
  </r>
  <r>
    <s v="Men PU Formal Belt"/>
    <x v="134"/>
    <n v="3.4"/>
    <n v="59"/>
    <n v="899"/>
    <n v="278"/>
    <s v="28,30,32,34,36,38,40"/>
    <x v="22"/>
    <n v="14944350"/>
    <n v="16402"/>
    <n v="69.076751946607345"/>
  </r>
  <r>
    <s v="Men Sports Sandals"/>
    <x v="538"/>
    <n v="3.3"/>
    <n v="704"/>
    <n v="2245"/>
    <n v="449"/>
    <s v="UK7,UK8,UK9,UK10"/>
    <x v="137"/>
    <n v="12514422"/>
    <n v="316096"/>
    <n v="80"/>
  </r>
  <r>
    <s v="Men Training Cap"/>
    <x v="4"/>
    <n v="4.5"/>
    <n v="241"/>
    <n v="1999"/>
    <n v="1099"/>
    <s v="Onesize"/>
    <x v="20"/>
    <n v="8209079"/>
    <n v="264859"/>
    <n v="45.022511255627812"/>
  </r>
  <r>
    <s v="Women Cut-Out Shirt"/>
    <x v="343"/>
    <n v="4.0999999999999996"/>
    <n v="10"/>
    <n v="1499"/>
    <n v="1499"/>
    <s v="4,6,8,10,12,14,18,16"/>
    <x v="30"/>
    <n v="17185546"/>
    <n v="14990"/>
    <n v="0"/>
  </r>
  <r>
    <s v="Colourblocked Two Fold Wallet"/>
    <x v="207"/>
    <n v="4.8"/>
    <n v="12"/>
    <n v="1499"/>
    <n v="1124"/>
    <s v="Onesize"/>
    <x v="48"/>
    <n v="14099954"/>
    <n v="13488"/>
    <n v="25.016677785190129"/>
  </r>
  <r>
    <s v="Men Skinny Fit Jeans"/>
    <x v="82"/>
    <n v="4"/>
    <n v="29"/>
    <n v="2299"/>
    <n v="1149"/>
    <s v="30,32,34,36,38"/>
    <x v="10"/>
    <n v="11789458"/>
    <n v="33321"/>
    <n v="50.021748586341886"/>
  </r>
  <r>
    <s v="Women Printed Kurta with Palazzos"/>
    <x v="219"/>
    <n v="4.4000000000000004"/>
    <n v="142"/>
    <n v="2399"/>
    <n v="959"/>
    <s v="XS,S,M,L,XL,XXL"/>
    <x v="16"/>
    <n v="14172596"/>
    <n v="136178"/>
    <n v="60.025010421008751"/>
  </r>
  <r>
    <s v="Women Embellished Kitten Heels"/>
    <x v="159"/>
    <n v="4.4000000000000004"/>
    <n v="11"/>
    <n v="2990"/>
    <n v="2990"/>
    <s v="EURO36,EURO37,EURO38,EURO39,EURO40,EURO41"/>
    <x v="88"/>
    <n v="13821808"/>
    <n v="32890"/>
    <n v="0"/>
  </r>
  <r>
    <s v="Printed A-Line Maternity Dress"/>
    <x v="656"/>
    <n v="3.7"/>
    <n v="45"/>
    <n v="2098"/>
    <n v="1258"/>
    <s v="M,L,XL,XXL,3XL"/>
    <x v="5"/>
    <n v="14147164"/>
    <n v="56610"/>
    <n v="40.038131553860815"/>
  </r>
  <r>
    <s v="Men Skinny Fit Cargo Jeans"/>
    <x v="191"/>
    <n v="4"/>
    <n v="6"/>
    <n v="2399"/>
    <n v="1079"/>
    <s v="28,30,32,34,36,38"/>
    <x v="10"/>
    <n v="14931910"/>
    <n v="6474"/>
    <n v="55.022926219258025"/>
  </r>
  <r>
    <s v="Women Wide Leg High-Rise Jeans"/>
    <x v="1362"/>
    <n v="4.2"/>
    <n v="6"/>
    <n v="2899"/>
    <n v="1594"/>
    <s v="28,30,32,34,36"/>
    <x v="10"/>
    <n v="17777442"/>
    <n v="9564"/>
    <n v="45.015522593997929"/>
  </r>
  <r>
    <s v="Women Sheath Dress"/>
    <x v="581"/>
    <n v="3.8"/>
    <n v="5"/>
    <n v="2199"/>
    <n v="769"/>
    <s v="XS,S,M,L,XL"/>
    <x v="5"/>
    <n v="15058984"/>
    <n v="3845"/>
    <n v="65.029558890404729"/>
  </r>
  <r>
    <s v="Solid One ToeBlock Heels"/>
    <x v="266"/>
    <n v="3.9"/>
    <n v="16"/>
    <n v="3499"/>
    <n v="1224"/>
    <s v="EURO36,EURO37,EURO38,EURO39,EURO40,EURO41"/>
    <x v="88"/>
    <n v="14979086"/>
    <n v="19584"/>
    <n v="65.018576736210349"/>
  </r>
  <r>
    <s v="Pack of 3 Bikini Briefs"/>
    <x v="69"/>
    <n v="4.5"/>
    <n v="89"/>
    <n v="570"/>
    <n v="570"/>
    <s v="XXL"/>
    <x v="29"/>
    <n v="15034240"/>
    <n v="50730"/>
    <n v="0"/>
  </r>
  <r>
    <s v="Opaque Cotton Casual Shirt"/>
    <x v="523"/>
    <n v="3.7"/>
    <n v="10"/>
    <n v="2599"/>
    <n v="1299"/>
    <s v="35,38,39,40,42,44"/>
    <x v="30"/>
    <n v="15352446"/>
    <n v="12990"/>
    <n v="50.019238168526357"/>
  </r>
  <r>
    <s v="Printed Night suit"/>
    <x v="219"/>
    <n v="4.3"/>
    <n v="38"/>
    <n v="2099"/>
    <n v="734"/>
    <s v="S,M,L,XL,XXL"/>
    <x v="58"/>
    <n v="13733036"/>
    <n v="27892"/>
    <n v="65.030967127203425"/>
  </r>
  <r>
    <s v="Set of 2 Long Door Curtains"/>
    <x v="209"/>
    <n v="4.0999999999999996"/>
    <n v="23"/>
    <n v="1498"/>
    <n v="499"/>
    <s v="Long Door"/>
    <x v="75"/>
    <n v="10202419"/>
    <n v="11477"/>
    <n v="66.688918558077432"/>
  </r>
  <r>
    <s v="Infants 6 Pc Langot Diapers"/>
    <x v="1363"/>
    <n v="4.3"/>
    <n v="10"/>
    <n v="199"/>
    <n v="199"/>
    <s v="Onesize"/>
    <x v="134"/>
    <n v="16568554"/>
    <n v="1990"/>
    <n v="0"/>
  </r>
  <r>
    <s v="Printed Pure Cotton Dupatta"/>
    <x v="653"/>
    <n v="4.2"/>
    <n v="280"/>
    <n v="699"/>
    <n v="454"/>
    <s v="Onesize"/>
    <x v="19"/>
    <n v="13358212"/>
    <n v="127120"/>
    <n v="35.050071530758224"/>
  </r>
  <r>
    <s v="Floral Chiffon Kaftan Dress"/>
    <x v="1364"/>
    <n v="4.5999999999999996"/>
    <n v="5"/>
    <n v="2299"/>
    <n v="1057"/>
    <s v="Onesize"/>
    <x v="5"/>
    <n v="17352408"/>
    <n v="5285"/>
    <n v="54.023488473249238"/>
  </r>
  <r>
    <s v="Checked Cotton Blend Draped Luxe Kurta Set"/>
    <x v="202"/>
    <n v="3.9"/>
    <n v="23"/>
    <n v="2699"/>
    <n v="944"/>
    <s v="XS,S,M,L,XL,XXL"/>
    <x v="16"/>
    <n v="16897418"/>
    <n v="21712"/>
    <n v="65.02408299370137"/>
  </r>
  <r>
    <s v="Pack Of 2 Beginners Sports Bra"/>
    <x v="189"/>
    <n v="4.3"/>
    <n v="199"/>
    <n v="599"/>
    <n v="497"/>
    <s v="8-10Y,10-12Y,12-14Y,14-16Y"/>
    <x v="14"/>
    <n v="12399788"/>
    <n v="98903"/>
    <n v="17.028380634390654"/>
  </r>
  <r>
    <s v="Men Leather Comfort Sandals"/>
    <x v="159"/>
    <n v="4.3"/>
    <n v="33"/>
    <n v="1990"/>
    <n v="1990"/>
    <s v="UK6,UK7,UK8,UK9,UK10,UK11"/>
    <x v="84"/>
    <n v="14060316"/>
    <n v="65670"/>
    <n v="0"/>
  </r>
  <r>
    <s v="Sleeveless Organic Cotton Top"/>
    <x v="429"/>
    <n v="3.5"/>
    <n v="8"/>
    <n v="899"/>
    <n v="494"/>
    <s v="XS,S,M,L"/>
    <x v="6"/>
    <n v="17755824"/>
    <n v="3952"/>
    <n v="45.050055617352612"/>
  </r>
  <r>
    <s v="Boys Slim Fit Jeans"/>
    <x v="219"/>
    <n v="4.5"/>
    <n v="33"/>
    <n v="1899"/>
    <n v="1899"/>
    <s v="8-9Y,9-10Y,10-11Y,11-12Y,12-13Y,13-14Y"/>
    <x v="10"/>
    <n v="15616640"/>
    <n v="62667"/>
    <n v="0"/>
  </r>
  <r>
    <s v="Women Printed Open Toe Flats"/>
    <x v="10"/>
    <n v="3.1"/>
    <n v="14"/>
    <n v="2299"/>
    <n v="804"/>
    <s v="EURO36,EURO37,EURO38,EURO39,EURO40,EURO41"/>
    <x v="26"/>
    <n v="13942646"/>
    <n v="11256"/>
    <n v="65.02827316224446"/>
  </r>
  <r>
    <s v="Printed Polo Collar Pure Cotton T-shirt"/>
    <x v="11"/>
    <n v="4.0999999999999996"/>
    <n v="221"/>
    <n v="1699"/>
    <n v="900"/>
    <s v="S,M,L,XL,XXL"/>
    <x v="3"/>
    <n v="10188491"/>
    <n v="198900"/>
    <n v="47.027663331371393"/>
  </r>
  <r>
    <s v="Men Slim Fit Casual Jeans"/>
    <x v="11"/>
    <n v="4"/>
    <n v="7"/>
    <n v="2699"/>
    <n v="1538"/>
    <s v="28,30,32,34,36,38"/>
    <x v="10"/>
    <n v="17023560"/>
    <n v="10766"/>
    <n v="43.015931826602447"/>
  </r>
  <r>
    <s v="Embellished Wedge Pumps with Bows"/>
    <x v="159"/>
    <n v="4"/>
    <n v="5"/>
    <n v="2990"/>
    <n v="2990"/>
    <s v="EURO36,EURO37,EURO38,EURO39,EURO40,EURO41"/>
    <x v="88"/>
    <n v="14791204"/>
    <n v="14950"/>
    <n v="0"/>
  </r>
  <r>
    <s v="Printed Tiered Shirt Dress"/>
    <x v="486"/>
    <n v="4.2"/>
    <n v="41"/>
    <n v="3299"/>
    <n v="2144"/>
    <s v="XS,S,M,L,XL,XXL,3XL"/>
    <x v="5"/>
    <n v="11430828"/>
    <n v="87904"/>
    <n v="35.010609275538037"/>
  </r>
  <r>
    <s v="Women Blue Velvet Dress"/>
    <x v="434"/>
    <n v="4.4000000000000004"/>
    <n v="42"/>
    <n v="1499"/>
    <n v="599"/>
    <s v="XS,S,M,L"/>
    <x v="5"/>
    <n v="14625754"/>
    <n v="25158"/>
    <n v="60.040026684456308"/>
  </r>
  <r>
    <s v="Boys Regular Fit Jeans"/>
    <x v="16"/>
    <n v="4.5"/>
    <n v="13"/>
    <n v="499"/>
    <n v="499"/>
    <s v="6-12M,12-18M,18-24M"/>
    <x v="10"/>
    <n v="17899246"/>
    <n v="6487"/>
    <n v="0"/>
  </r>
  <r>
    <s v="Unisex Face Mask 100 g"/>
    <x v="1365"/>
    <n v="4"/>
    <n v="877"/>
    <n v="319"/>
    <n v="248"/>
    <s v="Onesize"/>
    <x v="150"/>
    <n v="9093511"/>
    <n v="217496"/>
    <n v="22.257053291536049"/>
  </r>
  <r>
    <s v="Striped A-line Kurta"/>
    <x v="136"/>
    <n v="4.2"/>
    <n v="48"/>
    <n v="1249"/>
    <n v="437"/>
    <s v="S,M,L,XL,XXL"/>
    <x v="15"/>
    <n v="13634896"/>
    <n v="20976"/>
    <n v="65.012009607686153"/>
  </r>
  <r>
    <s v="Women Regular Fit Regular Shorts"/>
    <x v="1055"/>
    <n v="3.9"/>
    <n v="644"/>
    <n v="799"/>
    <n v="351"/>
    <s v="28,30,32,34,36"/>
    <x v="92"/>
    <n v="9621443"/>
    <n v="226044"/>
    <n v="56.070087609511887"/>
  </r>
  <r>
    <s v="Men Perforations Leather Loafers"/>
    <x v="341"/>
    <n v="4"/>
    <n v="17"/>
    <n v="4999"/>
    <n v="1549"/>
    <s v="UK6,UK7,UK8,UK9,UK10"/>
    <x v="60"/>
    <n v="15723758"/>
    <n v="26333"/>
    <n v="69.01380276055211"/>
  </r>
  <r>
    <s v="Solid One-Shoulder Top"/>
    <x v="41"/>
    <n v="5"/>
    <n v="10"/>
    <n v="1199"/>
    <n v="599"/>
    <s v="XS,S,M,L,XL"/>
    <x v="6"/>
    <n v="16707902"/>
    <n v="5990"/>
    <n v="50.041701417848202"/>
  </r>
  <r>
    <s v="Unisex Rectangle Sunglasses"/>
    <x v="10"/>
    <n v="4"/>
    <n v="457"/>
    <n v="1099"/>
    <n v="714"/>
    <s v="M"/>
    <x v="11"/>
    <n v="5613549"/>
    <n v="326298"/>
    <n v="35.031847133757957"/>
  </r>
  <r>
    <s v="Women Yoke Design Kurta with Palazzos With Dupatta"/>
    <x v="54"/>
    <n v="4.2"/>
    <n v="50"/>
    <n v="3599"/>
    <n v="2879"/>
    <s v="S,M,L,XL,XXL"/>
    <x v="16"/>
    <n v="15054498"/>
    <n v="143950"/>
    <n v="20.00555709919422"/>
  </r>
  <r>
    <s v="Men Plus Size Shorts"/>
    <x v="30"/>
    <n v="4.3"/>
    <n v="7"/>
    <n v="2099"/>
    <n v="1049"/>
    <s v="38,40,42,44,46"/>
    <x v="92"/>
    <n v="15254080"/>
    <n v="7343"/>
    <n v="50.023820867079557"/>
  </r>
  <r>
    <s v="Printed Maternity Nightdress"/>
    <x v="1296"/>
    <n v="4.7"/>
    <n v="20"/>
    <n v="1799"/>
    <n v="719"/>
    <s v="S,M,L,XL,XXL"/>
    <x v="82"/>
    <n v="15319274"/>
    <n v="14380"/>
    <n v="60.033351862145636"/>
  </r>
  <r>
    <s v="Women Striped Detail Joggers"/>
    <x v="10"/>
    <n v="3.9"/>
    <n v="22"/>
    <n v="1899"/>
    <n v="569"/>
    <s v="XS,S,M,L,XL"/>
    <x v="74"/>
    <n v="14819932"/>
    <n v="12518"/>
    <n v="70.036861506055814"/>
  </r>
  <r>
    <s v="Women Embroidered Kurta"/>
    <x v="1366"/>
    <n v="4.3"/>
    <n v="11"/>
    <n v="2599"/>
    <n v="849"/>
    <s v="S,M,L,XL,XXL"/>
    <x v="15"/>
    <n v="17729452"/>
    <n v="9339"/>
    <n v="67.333589842247022"/>
  </r>
  <r>
    <s v="Off-Shoulder Bardot Top"/>
    <x v="178"/>
    <n v="4.0999999999999996"/>
    <n v="127"/>
    <n v="699"/>
    <n v="321"/>
    <s v="S,M,L,XL"/>
    <x v="6"/>
    <n v="14444086"/>
    <n v="40767"/>
    <n v="54.077253218884124"/>
  </r>
  <r>
    <s v="Oversize Drop-Shoulder T-shirt"/>
    <x v="465"/>
    <n v="5"/>
    <n v="7"/>
    <n v="2295"/>
    <n v="1950"/>
    <s v="XS,S,M,L,XL"/>
    <x v="3"/>
    <n v="16533456"/>
    <n v="13650"/>
    <n v="15.032679738562091"/>
  </r>
  <r>
    <s v="Floral Front Slit Maxi Dress"/>
    <x v="6"/>
    <n v="4.2"/>
    <n v="25"/>
    <n v="1999"/>
    <n v="599"/>
    <s v="XS,S,M,L,XL"/>
    <x v="5"/>
    <n v="13613974"/>
    <n v="14975"/>
    <n v="70.035017508754379"/>
  </r>
  <r>
    <s v="Men Logo Embroidered T-shirt"/>
    <x v="275"/>
    <n v="4.2"/>
    <n v="11"/>
    <n v="1999"/>
    <n v="1979"/>
    <s v="S,M,L,XL,XXL"/>
    <x v="3"/>
    <n v="15148314"/>
    <n v="21769"/>
    <n v="1.0005002501250626"/>
  </r>
  <r>
    <s v="Women Sandals"/>
    <x v="1367"/>
    <n v="4"/>
    <n v="22"/>
    <n v="3999"/>
    <n v="1599"/>
    <s v="EURO36,EURO37,EURO38,EURO39,EURO40,EURO41"/>
    <x v="88"/>
    <n v="10892784"/>
    <n v="35178"/>
    <n v="60.015003750937737"/>
  </r>
  <r>
    <s v="Women Striped Kurta with Palazzos"/>
    <x v="52"/>
    <n v="4.5"/>
    <n v="15"/>
    <n v="1999"/>
    <n v="799"/>
    <s v="XS,S,M,L,XL,XXL"/>
    <x v="16"/>
    <n v="16872388"/>
    <n v="11985"/>
    <n v="60.030015007503756"/>
  </r>
  <r>
    <s v="Men Formal Trousers"/>
    <x v="779"/>
    <n v="4.2"/>
    <n v="9"/>
    <n v="1999"/>
    <n v="1499"/>
    <s v="30,32,34,36,38"/>
    <x v="43"/>
    <n v="17472282"/>
    <n v="13491"/>
    <n v="25.012506253126567"/>
  </r>
  <r>
    <s v="Men Regular Fit Joggers"/>
    <x v="48"/>
    <n v="4.2"/>
    <n v="141"/>
    <n v="2099"/>
    <n v="1469"/>
    <s v="S,M,L,XL"/>
    <x v="74"/>
    <n v="11551804"/>
    <n v="207129"/>
    <n v="30.014292520247736"/>
  </r>
  <r>
    <s v="Women Ethnic Motifs Printed Kurta"/>
    <x v="192"/>
    <n v="4.5"/>
    <n v="15"/>
    <n v="2999"/>
    <n v="719"/>
    <s v="S,M,L,XL,XXL"/>
    <x v="15"/>
    <n v="16816280"/>
    <n v="10785"/>
    <n v="76.025341780593536"/>
  </r>
  <r>
    <s v="Men Derbys"/>
    <x v="33"/>
    <n v="4"/>
    <n v="22"/>
    <n v="2699"/>
    <n v="849"/>
    <s v="UK6,UK7,UK8,UK9,UK10,UK11"/>
    <x v="60"/>
    <n v="14403234"/>
    <n v="18678"/>
    <n v="68.543905150055579"/>
  </r>
  <r>
    <s v="Women Printed Kurta"/>
    <x v="1366"/>
    <n v="4.0999999999999996"/>
    <n v="16"/>
    <n v="2899"/>
    <n v="849"/>
    <s v="S,M,L,XL,XXL,3XL,4XL,6XL"/>
    <x v="15"/>
    <n v="17729450"/>
    <n v="13584"/>
    <n v="70.7140393239048"/>
  </r>
  <r>
    <s v="Unisex Square Sunglasses"/>
    <x v="4"/>
    <n v="4.3"/>
    <n v="311"/>
    <n v="3499"/>
    <n v="1924"/>
    <s v="L"/>
    <x v="11"/>
    <n v="2311867"/>
    <n v="598364"/>
    <n v="45.012860817376392"/>
  </r>
  <r>
    <s v="Girls Chiffon Dress"/>
    <x v="343"/>
    <n v="4.0999999999999996"/>
    <n v="9"/>
    <n v="1999"/>
    <n v="1999"/>
    <s v="8-9Y,9-10Y,10-11Y,11-12Y,12-13Y,13-14Y,14-15Y"/>
    <x v="5"/>
    <n v="17722606"/>
    <n v="17991"/>
    <n v="0"/>
  </r>
  <r>
    <s v="Women Embellished Readymade Saree Blouse"/>
    <x v="274"/>
    <n v="4.3"/>
    <n v="139"/>
    <n v="2325"/>
    <n v="1139"/>
    <s v="S,M,L,XL"/>
    <x v="115"/>
    <n v="12798352"/>
    <n v="158321"/>
    <n v="51.010752688172047"/>
  </r>
  <r>
    <s v="144 TC 1 Queen Bedsheet with 2 Pillow Covers"/>
    <x v="116"/>
    <n v="3.7"/>
    <n v="199"/>
    <n v="1399"/>
    <n v="559"/>
    <s v="Double Queen"/>
    <x v="76"/>
    <n v="10954588"/>
    <n v="111241"/>
    <n v="60.042887776983555"/>
  </r>
  <r>
    <s v="Men Solid Formal Monk Shoes"/>
    <x v="481"/>
    <n v="2.8"/>
    <n v="11"/>
    <n v="4495"/>
    <n v="943"/>
    <s v="UK6,UK7,UK8,UK9,UK10,UK11"/>
    <x v="36"/>
    <n v="15779010"/>
    <n v="10373"/>
    <n v="79.021134593993324"/>
  </r>
  <r>
    <s v="Men Running Shoes"/>
    <x v="675"/>
    <n v="4.8"/>
    <n v="5"/>
    <n v="2799"/>
    <n v="1791"/>
    <s v="UK6,UK7,UK8,UK9,UK10"/>
    <x v="147"/>
    <n v="9268773"/>
    <n v="8955"/>
    <n v="36.012861736334408"/>
  </r>
  <r>
    <s v="Woven Design Kanjeevaram Saree"/>
    <x v="0"/>
    <n v="3.9"/>
    <n v="55"/>
    <n v="3999"/>
    <n v="999"/>
    <s v="Onesize"/>
    <x v="0"/>
    <n v="11245036"/>
    <n v="54945"/>
    <n v="75.018754688672175"/>
  </r>
  <r>
    <s v="Blue Typo Slim Fit Tshirt"/>
    <x v="196"/>
    <n v="4.5999999999999996"/>
    <n v="11"/>
    <n v="1299"/>
    <n v="649"/>
    <s v="XS,S,M,L,XL"/>
    <x v="3"/>
    <n v="16518716"/>
    <n v="7139"/>
    <n v="50.038491147036183"/>
  </r>
  <r>
    <s v="Cotton Extended Sleeves Top"/>
    <x v="6"/>
    <n v="3.6"/>
    <n v="8"/>
    <n v="849"/>
    <n v="339"/>
    <s v="XS,S,M,L,XL"/>
    <x v="6"/>
    <n v="14216930"/>
    <n v="2712"/>
    <n v="60.07067137809188"/>
  </r>
  <r>
    <s v="Printed Straight Kurta"/>
    <x v="663"/>
    <n v="4.2"/>
    <n v="430"/>
    <n v="1799"/>
    <n v="863"/>
    <s v="S,M,L,XL,XXL,3XL"/>
    <x v="15"/>
    <n v="12015454"/>
    <n v="371090"/>
    <n v="52.028904947192892"/>
  </r>
  <r>
    <s v="Solid Fit &amp; Flare Dress"/>
    <x v="190"/>
    <n v="4"/>
    <n v="83"/>
    <n v="1999"/>
    <n v="879"/>
    <s v="S,M,L,XL"/>
    <x v="5"/>
    <n v="1749349"/>
    <n v="72957"/>
    <n v="56.028014007003499"/>
  </r>
  <r>
    <s v="Set of 2 Deodorant Roll On"/>
    <x v="119"/>
    <n v="4.5"/>
    <n v="255"/>
    <n v="370"/>
    <n v="314"/>
    <s v="Pack"/>
    <x v="69"/>
    <n v="9720515"/>
    <n v="80070"/>
    <n v="15.135135135135137"/>
  </r>
  <r>
    <s v="Women Black Textured Loafers"/>
    <x v="314"/>
    <n v="4.5"/>
    <n v="6"/>
    <n v="3399"/>
    <n v="1699"/>
    <s v="UK3,UK4,UK5,UK6,UK7,UK8"/>
    <x v="60"/>
    <n v="15868182"/>
    <n v="10194"/>
    <n v="50.014710208884971"/>
  </r>
  <r>
    <s v="Printed Night suit"/>
    <x v="219"/>
    <n v="4.2"/>
    <n v="34"/>
    <n v="2199"/>
    <n v="769"/>
    <s v="S,M,L,XL,XXL"/>
    <x v="58"/>
    <n v="13732982"/>
    <n v="26146"/>
    <n v="65.029558890404729"/>
  </r>
  <r>
    <s v="Women Embroidered Kurta"/>
    <x v="303"/>
    <n v="4.2"/>
    <n v="18"/>
    <n v="1799"/>
    <n v="665"/>
    <s v="S,M,L,XL,XXL"/>
    <x v="15"/>
    <n v="14552334"/>
    <n v="11970"/>
    <n v="63.035019455252915"/>
  </r>
  <r>
    <s v="Men Printed Pockets Slim Fit T-shirt"/>
    <x v="109"/>
    <n v="4.5999999999999996"/>
    <n v="15"/>
    <n v="849"/>
    <n v="348"/>
    <s v="S,M,L,XL"/>
    <x v="3"/>
    <n v="16606930"/>
    <n v="5220"/>
    <n v="59.010600706713781"/>
  </r>
  <r>
    <s v="Men Typography Training or Gym Sports Shorts"/>
    <x v="492"/>
    <n v="4.5999999999999996"/>
    <n v="5"/>
    <n v="1899"/>
    <n v="1180"/>
    <s v="28,30,32,34,36"/>
    <x v="92"/>
    <n v="17579164"/>
    <n v="5900"/>
    <n v="37.862032648762508"/>
  </r>
  <r>
    <s v="Floral Print Empire Top"/>
    <x v="63"/>
    <n v="3.9"/>
    <n v="12"/>
    <n v="2999"/>
    <n v="899"/>
    <s v="S,M,L,XL"/>
    <x v="6"/>
    <n v="16950258"/>
    <n v="10788"/>
    <n v="70.023341113704575"/>
  </r>
  <r>
    <s v="Women Solid Handheld Bag"/>
    <x v="102"/>
    <n v="4.8"/>
    <n v="9"/>
    <n v="2890"/>
    <n v="1300"/>
    <s v="M"/>
    <x v="53"/>
    <n v="17542552"/>
    <n v="11700"/>
    <n v="55.017301038062286"/>
  </r>
  <r>
    <s v="Women Self-Checked Dress"/>
    <x v="17"/>
    <n v="4.3"/>
    <n v="11"/>
    <n v="1999"/>
    <n v="999"/>
    <s v="S,M,L,XL,XXL"/>
    <x v="5"/>
    <n v="11329612"/>
    <n v="10989"/>
    <n v="50.025012506253134"/>
  </r>
  <r>
    <s v="Men Brass Dial &amp; Leather Watch"/>
    <x v="1368"/>
    <n v="4"/>
    <n v="54"/>
    <n v="1999"/>
    <n v="399"/>
    <s v="Onesize"/>
    <x v="21"/>
    <n v="15031968"/>
    <n v="21546"/>
    <n v="80.040020010004994"/>
  </r>
  <r>
    <s v="Set of Trimmer &amp; Body Groomer"/>
    <x v="982"/>
    <n v="4.5"/>
    <n v="639"/>
    <n v="2790"/>
    <n v="2511"/>
    <s v="Onesize"/>
    <x v="174"/>
    <n v="10549170"/>
    <n v="1604529"/>
    <n v="10"/>
  </r>
  <r>
    <s v="Pack Of 3 Ankle Length Socks"/>
    <x v="425"/>
    <n v="4.0999999999999996"/>
    <n v="73"/>
    <n v="299"/>
    <n v="299"/>
    <s v="Onesize"/>
    <x v="52"/>
    <n v="16620590"/>
    <n v="21827"/>
    <n v="0"/>
  </r>
  <r>
    <s v="Men Hooded Pullover Sweatshirt"/>
    <x v="242"/>
    <n v="4.0999999999999996"/>
    <n v="1600"/>
    <n v="1699"/>
    <n v="934"/>
    <s v="S,M,L,XL"/>
    <x v="23"/>
    <n v="10991986"/>
    <n v="1494400"/>
    <n v="45.026486168334316"/>
  </r>
  <r>
    <s v="Slim Fit Smart Casual Shirt"/>
    <x v="55"/>
    <n v="4.2"/>
    <n v="20"/>
    <n v="1398"/>
    <n v="559"/>
    <s v="38,39,40,42,44"/>
    <x v="30"/>
    <n v="15593252"/>
    <n v="11180"/>
    <n v="60.014306151645201"/>
  </r>
  <r>
    <s v="Floral Drop Earrings"/>
    <x v="730"/>
    <n v="4.5"/>
    <n v="44"/>
    <n v="1699"/>
    <n v="424"/>
    <s v="Onesize"/>
    <x v="37"/>
    <n v="12372508"/>
    <n v="18656"/>
    <n v="75.044143613890526"/>
  </r>
  <r>
    <s v="Men Orange Brand Logo T-shirt"/>
    <x v="24"/>
    <n v="4.5"/>
    <n v="13"/>
    <n v="1799"/>
    <n v="899"/>
    <s v="S,M,L,XL,XXL"/>
    <x v="3"/>
    <n v="16878168"/>
    <n v="11687"/>
    <n v="50.027793218454697"/>
  </r>
  <r>
    <s v="Flutter Sleeves Peplum Top"/>
    <x v="96"/>
    <n v="4.5"/>
    <n v="69"/>
    <n v="1499"/>
    <n v="569"/>
    <s v="XS,S,M,L,XL"/>
    <x v="6"/>
    <n v="13738562"/>
    <n v="39261"/>
    <n v="62.041360907271518"/>
  </r>
  <r>
    <s v="Velvet Finish Sweatshirt"/>
    <x v="33"/>
    <n v="4"/>
    <n v="32"/>
    <n v="1399"/>
    <n v="489"/>
    <s v="XS,S,M,L,XL"/>
    <x v="23"/>
    <n v="15158940"/>
    <n v="15648"/>
    <n v="65.046461758398848"/>
  </r>
  <r>
    <s v="Men Check Cotton Casual Shirt"/>
    <x v="33"/>
    <n v="4.3"/>
    <n v="155"/>
    <n v="1599"/>
    <n v="959"/>
    <s v="40,42"/>
    <x v="30"/>
    <n v="13793932"/>
    <n v="148645"/>
    <n v="40.025015634771734"/>
  </r>
  <r>
    <s v="Matte Lipstick - Gula Bae"/>
    <x v="588"/>
    <n v="4.7"/>
    <n v="119"/>
    <n v="2100"/>
    <n v="2100"/>
    <s v="Onesize"/>
    <x v="109"/>
    <n v="12278908"/>
    <n v="249900"/>
    <n v="0"/>
  </r>
  <r>
    <s v="Georgette Dress"/>
    <x v="1369"/>
    <n v="4.8"/>
    <n v="5"/>
    <n v="2100"/>
    <n v="987"/>
    <s v="XL,XXL,3XL,4XL"/>
    <x v="5"/>
    <n v="18456282"/>
    <n v="4935"/>
    <n v="53"/>
  </r>
  <r>
    <s v="Men Solid Regular Trousers"/>
    <x v="33"/>
    <n v="3.2"/>
    <n v="5"/>
    <n v="1999"/>
    <n v="1199"/>
    <s v="28,30,32,34,36"/>
    <x v="43"/>
    <n v="17120958"/>
    <n v="5995"/>
    <n v="40.020010005002497"/>
  </r>
  <r>
    <s v="Rhodium-Plated Jhumkas"/>
    <x v="181"/>
    <n v="4.3"/>
    <n v="295"/>
    <n v="2930"/>
    <n v="820"/>
    <s v="Onesize"/>
    <x v="37"/>
    <n v="11729990"/>
    <n v="241900"/>
    <n v="72.013651877133114"/>
  </r>
  <r>
    <s v="Women Ankle-Length Shimmer Leggings"/>
    <x v="245"/>
    <n v="4.4000000000000004"/>
    <n v="309"/>
    <n v="699"/>
    <n v="699"/>
    <s v="S,M,L,XL"/>
    <x v="46"/>
    <n v="8756591"/>
    <n v="215991"/>
    <n v="0"/>
  </r>
  <r>
    <s v="Embellished Net Saree"/>
    <x v="1002"/>
    <n v="3.5"/>
    <n v="27"/>
    <n v="8800"/>
    <n v="3960"/>
    <s v="XXS,XS,S,M,L,XL"/>
    <x v="0"/>
    <n v="16336342"/>
    <n v="106920"/>
    <n v="55.000000000000007"/>
  </r>
  <r>
    <s v="Cotton Shirt Collar Pure Cotton T-shirt"/>
    <x v="489"/>
    <n v="4.2"/>
    <n v="86"/>
    <n v="899"/>
    <n v="494"/>
    <s v="S,M,L,XL"/>
    <x v="3"/>
    <n v="13240986"/>
    <n v="42484"/>
    <n v="45.050055617352612"/>
  </r>
  <r>
    <s v="Men T-shirt and Shorts Set"/>
    <x v="638"/>
    <n v="4"/>
    <n v="5"/>
    <n v="3499"/>
    <n v="1399"/>
    <s v="M,L,XL,XXL"/>
    <x v="65"/>
    <n v="17554028"/>
    <n v="6995"/>
    <n v="60.017147756501856"/>
  </r>
  <r>
    <s v="Women Geometric Printed Kurti"/>
    <x v="428"/>
    <n v="4"/>
    <n v="83"/>
    <n v="1999"/>
    <n v="539"/>
    <s v="S,M,L,XL,XXL"/>
    <x v="32"/>
    <n v="13410344"/>
    <n v="44737"/>
    <n v="73.036518259129565"/>
  </r>
  <r>
    <s v="Ethnic Motifs Kaftan Midi Dress"/>
    <x v="532"/>
    <n v="3.1"/>
    <n v="23"/>
    <n v="2999"/>
    <n v="899"/>
    <s v="S,M,L,XL,XXL"/>
    <x v="5"/>
    <n v="15622942"/>
    <n v="20677"/>
    <n v="70.023341113704575"/>
  </r>
  <r>
    <s v="300 TC 1 King Bedsheet with 2 Pillow Covers"/>
    <x v="132"/>
    <n v="4.5"/>
    <n v="98"/>
    <n v="3999"/>
    <n v="2199"/>
    <s v="Double King"/>
    <x v="76"/>
    <n v="12311320"/>
    <n v="215502"/>
    <n v="45.011252813203299"/>
  </r>
  <r>
    <s v="Double Bed 850 GSM Quilt"/>
    <x v="1370"/>
    <n v="4.4000000000000004"/>
    <n v="22"/>
    <n v="4500"/>
    <n v="2925"/>
    <s v="Double King"/>
    <x v="41"/>
    <n v="15025216"/>
    <n v="64350"/>
    <n v="35"/>
  </r>
  <r>
    <s v="Contemporary Chandbalis"/>
    <x v="71"/>
    <n v="4.5999999999999996"/>
    <n v="135"/>
    <n v="2250"/>
    <n v="472"/>
    <s v="Onesize"/>
    <x v="37"/>
    <n v="8584845"/>
    <n v="63720"/>
    <n v="79.022222222222226"/>
  </r>
  <r>
    <s v="Women Embroidered Kurta with Sharara"/>
    <x v="63"/>
    <n v="3.6"/>
    <n v="8"/>
    <n v="3999"/>
    <n v="1599"/>
    <s v="XS,S,M,L,XL,XXL"/>
    <x v="16"/>
    <n v="16652534"/>
    <n v="12792"/>
    <n v="60.015003750937737"/>
  </r>
  <r>
    <s v="Boys Embroidered Kurta with Pyjamas"/>
    <x v="45"/>
    <n v="4"/>
    <n v="20"/>
    <n v="2999"/>
    <n v="1499"/>
    <s v="6-12M,12-18M,18-24M,2-3Y,3-4Y,4-5Y,5-6Y,6-7Y,7-8Y,9-10Y,11-12Y,13-14Y"/>
    <x v="16"/>
    <n v="15189124"/>
    <n v="29980"/>
    <n v="50.016672224074689"/>
  </r>
  <r>
    <s v="Slim Fit Striped Casual Shirt"/>
    <x v="563"/>
    <n v="4"/>
    <n v="11"/>
    <n v="2199"/>
    <n v="1539"/>
    <s v="39,40,42,44"/>
    <x v="30"/>
    <n v="15881842"/>
    <n v="16929"/>
    <n v="30.013642564802183"/>
  </r>
  <r>
    <s v="Solid Cardigan Sweater"/>
    <x v="122"/>
    <n v="4.5999999999999996"/>
    <n v="116"/>
    <n v="1299"/>
    <n v="1039"/>
    <s v="XS,S,M,L,XL,XXL,3XL,4XL"/>
    <x v="40"/>
    <n v="12380200"/>
    <n v="120524"/>
    <n v="20.015396458814472"/>
  </r>
  <r>
    <s v="Schiffli Embroidered Top"/>
    <x v="6"/>
    <n v="4.4000000000000004"/>
    <n v="106"/>
    <n v="1399"/>
    <n v="699"/>
    <s v="XS,S,M,L,XL"/>
    <x v="6"/>
    <n v="13634276"/>
    <n v="74094"/>
    <n v="50.035739814152969"/>
  </r>
  <r>
    <s v="Women Printed Kurti with Palazzos With Dupatta"/>
    <x v="793"/>
    <n v="4.7"/>
    <n v="7"/>
    <n v="3599"/>
    <n v="755"/>
    <s v="S,M,L,XL,XXL"/>
    <x v="16"/>
    <n v="17988288"/>
    <n v="5285"/>
    <n v="79.021950541817176"/>
  </r>
  <r>
    <s v="Printed Handheld Bag"/>
    <x v="332"/>
    <n v="4.5999999999999996"/>
    <n v="79"/>
    <n v="3999"/>
    <n v="1719"/>
    <s v="M"/>
    <x v="53"/>
    <n v="10315537"/>
    <n v="135801"/>
    <n v="57.014253563390852"/>
  </r>
  <r>
    <s v="Leather Slip On Shoes"/>
    <x v="101"/>
    <n v="4"/>
    <n v="20"/>
    <n v="1499"/>
    <n v="1449"/>
    <s v="UK6,UK7,UK8,UK9,UK10,UK11"/>
    <x v="36"/>
    <n v="14092316"/>
    <n v="28980"/>
    <n v="3.3355570380253505"/>
  </r>
  <r>
    <s v="Women Onyx watch"/>
    <x v="359"/>
    <n v="3.6"/>
    <n v="14"/>
    <n v="999"/>
    <n v="999"/>
    <s v="Onesize"/>
    <x v="21"/>
    <n v="11329816"/>
    <n v="13986"/>
    <n v="0"/>
  </r>
  <r>
    <s v="Kurta with Trousers &amp; Dupatta"/>
    <x v="154"/>
    <n v="4.3"/>
    <n v="27"/>
    <n v="4998"/>
    <n v="2349"/>
    <s v="XS,S,M,L,XL,XXL,3XL"/>
    <x v="16"/>
    <n v="13285946"/>
    <n v="63423"/>
    <n v="53.001200480192082"/>
  </r>
  <r>
    <s v="Plus Size Men Solid T-shirt"/>
    <x v="30"/>
    <n v="4.7"/>
    <n v="9"/>
    <n v="1499"/>
    <n v="899"/>
    <s v="XXL,3XL,4XL,5XL,6XL"/>
    <x v="3"/>
    <n v="16345466"/>
    <n v="8091"/>
    <n v="40.026684456304203"/>
  </r>
  <r>
    <s v="Solid Regular Top with Gathers"/>
    <x v="174"/>
    <n v="4"/>
    <n v="106"/>
    <n v="1299"/>
    <n v="649"/>
    <s v="XS,S,M,L,XL"/>
    <x v="6"/>
    <n v="13587912"/>
    <n v="68794"/>
    <n v="50.038491147036183"/>
  </r>
  <r>
    <s v="Girls Solid Track Pants"/>
    <x v="16"/>
    <n v="3"/>
    <n v="5"/>
    <n v="649"/>
    <n v="649"/>
    <s v="8-9Y,9-10Y,11-12Y,13-14Y,15-16Y"/>
    <x v="74"/>
    <n v="17821844"/>
    <n v="3245"/>
    <n v="0"/>
  </r>
  <r>
    <s v="Handheld Bag with Sling Strap"/>
    <x v="85"/>
    <n v="4.4000000000000004"/>
    <n v="88"/>
    <n v="4995"/>
    <n v="1598"/>
    <s v="Onesize"/>
    <x v="53"/>
    <n v="7743390"/>
    <n v="140624"/>
    <n v="68.008008008008005"/>
  </r>
  <r>
    <s v="Slim Fit Casual Shirt"/>
    <x v="438"/>
    <n v="2.8"/>
    <n v="6"/>
    <n v="2499"/>
    <n v="849"/>
    <s v="38,40,42,44,46"/>
    <x v="30"/>
    <n v="16708276"/>
    <n v="5094"/>
    <n v="66.026410564225685"/>
  </r>
  <r>
    <s v="Regular Fit Running Shorts"/>
    <x v="57"/>
    <n v="4.3"/>
    <n v="133"/>
    <n v="599"/>
    <n v="599"/>
    <s v="34,36,38,42,44,46"/>
    <x v="92"/>
    <n v="12960286"/>
    <n v="79667"/>
    <n v="0"/>
  </r>
  <r>
    <s v="Women Printed T-shirt"/>
    <x v="33"/>
    <n v="4.3"/>
    <n v="10"/>
    <n v="1099"/>
    <n v="329"/>
    <s v="XS,S,M,L,XL"/>
    <x v="3"/>
    <n v="16961546"/>
    <n v="3290"/>
    <n v="70.063694267515913"/>
  </r>
  <r>
    <s v="Leaf Shaped Drop Earrings"/>
    <x v="926"/>
    <n v="4.5"/>
    <n v="423"/>
    <n v="1550"/>
    <n v="310"/>
    <s v="Onesize"/>
    <x v="37"/>
    <n v="13464180"/>
    <n v="131130"/>
    <n v="80"/>
  </r>
  <r>
    <s v="Women Cotton Printed T-shirt"/>
    <x v="193"/>
    <n v="4.3"/>
    <n v="35"/>
    <n v="799"/>
    <n v="319"/>
    <s v="XS,S,M,L,XL"/>
    <x v="3"/>
    <n v="16121092"/>
    <n v="11165"/>
    <n v="60.075093867334175"/>
  </r>
  <r>
    <s v="Women Night suit"/>
    <x v="625"/>
    <n v="4.5999999999999996"/>
    <n v="7"/>
    <n v="2498"/>
    <n v="999"/>
    <s v="S,M,L,XL,XXL"/>
    <x v="58"/>
    <n v="16407296"/>
    <n v="6993"/>
    <n v="60.008006405124107"/>
  </r>
  <r>
    <s v="Men Shade IDP Sports Sandal"/>
    <x v="24"/>
    <n v="4.2"/>
    <n v="170"/>
    <n v="1999"/>
    <n v="1599"/>
    <s v="UK6,UK7,UK8,UK9,UK10,UK11"/>
    <x v="137"/>
    <n v="12881330"/>
    <n v="271830"/>
    <n v="20.010005002501249"/>
  </r>
  <r>
    <s v="Men Driving Shoes"/>
    <x v="10"/>
    <n v="4.0999999999999996"/>
    <n v="70"/>
    <n v="3099"/>
    <n v="1394"/>
    <s v="UK6,UK7,UK8,UK9,UK10"/>
    <x v="60"/>
    <n v="2311628"/>
    <n v="97580"/>
    <n v="55.017747660535655"/>
  </r>
  <r>
    <s v="Ditsy Floral Printed Top"/>
    <x v="487"/>
    <n v="4.2"/>
    <n v="13"/>
    <n v="1895"/>
    <n v="1326"/>
    <s v="XS,S,M,L,XL"/>
    <x v="6"/>
    <n v="14084886"/>
    <n v="17238"/>
    <n v="30.026385224274403"/>
  </r>
  <r>
    <s v="Solid Straight Kurta"/>
    <x v="136"/>
    <n v="4.3"/>
    <n v="268"/>
    <n v="1899"/>
    <n v="816"/>
    <s v="S,M,L"/>
    <x v="15"/>
    <n v="10016741"/>
    <n v="218688"/>
    <n v="57.030015797788316"/>
  </r>
  <r>
    <s v="Men Analogue Watch"/>
    <x v="418"/>
    <n v="4"/>
    <n v="2500"/>
    <n v="1199"/>
    <n v="359"/>
    <s v="Onesize"/>
    <x v="21"/>
    <n v="10454392"/>
    <n v="897500"/>
    <n v="70.058381984987491"/>
  </r>
  <r>
    <s v="Nail Polish"/>
    <x v="75"/>
    <n v="4.5"/>
    <n v="1100"/>
    <n v="125"/>
    <n v="108"/>
    <s v="Onesize"/>
    <x v="54"/>
    <n v="55153"/>
    <n v="118800"/>
    <n v="13.600000000000001"/>
  </r>
  <r>
    <s v="Men Solid Biker Jacket"/>
    <x v="701"/>
    <n v="3.9"/>
    <n v="21"/>
    <n v="5799"/>
    <n v="2609"/>
    <s v="M,L,XL,XXL"/>
    <x v="4"/>
    <n v="10604668"/>
    <n v="54789"/>
    <n v="55.009484393861008"/>
  </r>
  <r>
    <s v="Boys Pure Cotton Night Suit"/>
    <x v="73"/>
    <n v="4"/>
    <n v="7"/>
    <n v="799"/>
    <n v="799"/>
    <s v="8-9Y,9-10Y,11-12Y,13-14Y"/>
    <x v="58"/>
    <n v="16909132"/>
    <n v="5593"/>
    <n v="0"/>
  </r>
  <r>
    <s v="Men Belt"/>
    <x v="285"/>
    <n v="3.9"/>
    <n v="61"/>
    <n v="1499"/>
    <n v="494"/>
    <s v="Onesize"/>
    <x v="22"/>
    <n v="17563876"/>
    <n v="30134"/>
    <n v="67.044696464309538"/>
  </r>
  <r>
    <s v="Women Open Toe Flats"/>
    <x v="444"/>
    <n v="4.9000000000000004"/>
    <n v="9"/>
    <n v="999"/>
    <n v="599"/>
    <s v="EURO36,EURO37,EURO38,EURO39,EURO40,EURO41"/>
    <x v="26"/>
    <n v="17779620"/>
    <n v="5391"/>
    <n v="40.04004004004004"/>
  </r>
  <r>
    <s v="Women Double-Breasted Blazer"/>
    <x v="150"/>
    <n v="5"/>
    <n v="8"/>
    <n v="4999"/>
    <n v="2499"/>
    <s v="XS,S,M,L,XL"/>
    <x v="90"/>
    <n v="16249910"/>
    <n v="19992"/>
    <n v="50.010002000400078"/>
  </r>
  <r>
    <s v="Single Long Door Curtain"/>
    <x v="267"/>
    <n v="4.2"/>
    <n v="41"/>
    <n v="3899"/>
    <n v="1832"/>
    <s v="Long Door"/>
    <x v="75"/>
    <n v="10051009"/>
    <n v="75112"/>
    <n v="53.013593229033084"/>
  </r>
  <r>
    <s v="Women Plus Size Printed Top"/>
    <x v="212"/>
    <n v="4.5999999999999996"/>
    <n v="12"/>
    <n v="1495"/>
    <n v="1121"/>
    <s v="XXL,3XL,4XL"/>
    <x v="6"/>
    <n v="17409446"/>
    <n v="13452"/>
    <n v="25.016722408026755"/>
  </r>
  <r>
    <s v="Lightly Padded Bra"/>
    <x v="158"/>
    <n v="4.3"/>
    <n v="21"/>
    <n v="945"/>
    <n v="945"/>
    <s v="32B,32C,34B,34C,34D,36B,36C,36D,38C,38D"/>
    <x v="14"/>
    <n v="16903482"/>
    <n v="19845"/>
    <n v="0"/>
  </r>
  <r>
    <s v="Green Geometric New Age Kaftan Kurta"/>
    <x v="154"/>
    <n v="4.2"/>
    <n v="15"/>
    <n v="1469"/>
    <n v="866"/>
    <s v="XS,S,M,L,XL,XXL,3XL"/>
    <x v="15"/>
    <n v="16708162"/>
    <n v="12990"/>
    <n v="41.048332198774681"/>
  </r>
  <r>
    <s v="Men Brand Logo Printed Polo Collar T-shirt"/>
    <x v="86"/>
    <n v="4.2"/>
    <n v="6"/>
    <n v="1749"/>
    <n v="909"/>
    <s v="S,M,L,XL"/>
    <x v="3"/>
    <n v="16590188"/>
    <n v="5454"/>
    <n v="48.02744425385935"/>
  </r>
  <r>
    <s v="Women Ethnic Motifs Printed Anarkali Kurta"/>
    <x v="851"/>
    <n v="4.5"/>
    <n v="51"/>
    <n v="2099"/>
    <n v="692"/>
    <s v="S,M,L,XL,XXL"/>
    <x v="15"/>
    <n v="16325358"/>
    <n v="35292"/>
    <n v="67.031919961886615"/>
  </r>
  <r>
    <s v="Enchante Deodorant 200ml"/>
    <x v="1371"/>
    <n v="4.3"/>
    <n v="86"/>
    <n v="250"/>
    <n v="182"/>
    <s v="Onesize"/>
    <x v="69"/>
    <n v="16202146"/>
    <n v="15652"/>
    <n v="27.200000000000003"/>
  </r>
  <r>
    <s v="Drop-Shoulder Crop T-shirt"/>
    <x v="191"/>
    <n v="4.3"/>
    <n v="15"/>
    <n v="999"/>
    <n v="299"/>
    <s v="XS,S,M,L,XL"/>
    <x v="3"/>
    <n v="15088530"/>
    <n v="4485"/>
    <n v="70.070070070070074"/>
  </r>
  <r>
    <s v="Structured Shoulder Bag"/>
    <x v="1315"/>
    <n v="3.5"/>
    <n v="25"/>
    <n v="1599"/>
    <n v="527"/>
    <s v="Onesize"/>
    <x v="53"/>
    <n v="15728156"/>
    <n v="13175"/>
    <n v="67.041901188242647"/>
  </r>
  <r>
    <s v="Pack Of 2 Embellished Belt"/>
    <x v="157"/>
    <n v="4.7"/>
    <n v="59"/>
    <n v="2999"/>
    <n v="659"/>
    <s v="Onesize"/>
    <x v="22"/>
    <n v="16496138"/>
    <n v="38881"/>
    <n v="78.026008669556518"/>
  </r>
  <r>
    <s v="Printed Wrap Dress"/>
    <x v="121"/>
    <n v="4"/>
    <n v="9"/>
    <n v="2949"/>
    <n v="1327"/>
    <s v="S,M,L,XL,XXL"/>
    <x v="5"/>
    <n v="13938458"/>
    <n v="11943"/>
    <n v="55.001695489996607"/>
  </r>
  <r>
    <s v="Printed A-Line Dress"/>
    <x v="10"/>
    <n v="3.9"/>
    <n v="179"/>
    <n v="1899"/>
    <n v="854"/>
    <s v="XS,S,M,L,XL"/>
    <x v="5"/>
    <n v="11379090"/>
    <n v="152866"/>
    <n v="55.028962611901001"/>
  </r>
  <r>
    <s v="Women Solid Bra"/>
    <x v="384"/>
    <n v="4.2"/>
    <n v="42"/>
    <n v="699"/>
    <n v="489"/>
    <s v="32B,32C,32D,32E,34B,34C,34D,34E,36B,36C,36D,36E,38B,38C,38D,40B,40C,40D,42B,42C"/>
    <x v="14"/>
    <n v="13504860"/>
    <n v="20538"/>
    <n v="30.042918454935624"/>
  </r>
  <r>
    <s v="Plus Size Printed T-shirt"/>
    <x v="30"/>
    <n v="4"/>
    <n v="17"/>
    <n v="1999"/>
    <n v="1199"/>
    <s v="XXL,3XL,4XL,5XL,6XL"/>
    <x v="3"/>
    <n v="15483340"/>
    <n v="20383"/>
    <n v="40.020010005002497"/>
  </r>
  <r>
    <s v="Structured Shoulder Bag"/>
    <x v="479"/>
    <n v="3.8"/>
    <n v="6"/>
    <n v="3399"/>
    <n v="1869"/>
    <s v="Onesize"/>
    <x v="53"/>
    <n v="15521578"/>
    <n v="11214"/>
    <n v="45.013239187996469"/>
  </r>
  <r>
    <s v="Women Printed Kurta with Palazzos"/>
    <x v="202"/>
    <n v="3.9"/>
    <n v="15"/>
    <n v="2299"/>
    <n v="689"/>
    <s v="XS,S,M,L,XL,XXL"/>
    <x v="16"/>
    <n v="14884736"/>
    <n v="10335"/>
    <n v="70.030448020878637"/>
  </r>
  <r>
    <s v="Women Solid A-Line Dress"/>
    <x v="41"/>
    <n v="4.0999999999999996"/>
    <n v="640"/>
    <n v="1999"/>
    <n v="699"/>
    <s v="XS,S,M,L,XL,XXL"/>
    <x v="5"/>
    <n v="10691350"/>
    <n v="447360"/>
    <n v="65.032516258129064"/>
  </r>
  <r>
    <s v="Women Regular Fit Trousers"/>
    <x v="623"/>
    <n v="4.2"/>
    <n v="226"/>
    <n v="1299"/>
    <n v="623"/>
    <s v="28,30,32,34,36"/>
    <x v="43"/>
    <n v="9435943"/>
    <n v="140798"/>
    <n v="52.040030792917626"/>
  </r>
  <r>
    <s v="Women Bootcut Stretchable Jeans"/>
    <x v="36"/>
    <n v="4.4000000000000004"/>
    <n v="30"/>
    <n v="1399"/>
    <n v="811"/>
    <s v="28,30,32,34"/>
    <x v="10"/>
    <n v="14061680"/>
    <n v="24330"/>
    <n v="42.030021443888494"/>
  </r>
  <r>
    <s v="Men Multi-Function Watch"/>
    <x v="89"/>
    <n v="4.2"/>
    <n v="45"/>
    <n v="5450"/>
    <n v="3161"/>
    <s v="Onesize"/>
    <x v="21"/>
    <n v="5972086"/>
    <n v="142245"/>
    <n v="42"/>
  </r>
  <r>
    <s v="Wedge Sandals"/>
    <x v="934"/>
    <n v="3.9"/>
    <n v="7"/>
    <n v="999"/>
    <n v="599"/>
    <s v="EURO36,EURO37,EURO38,EURO39,EURO40,EURO41"/>
    <x v="88"/>
    <n v="16495532"/>
    <n v="4193"/>
    <n v="40.04004004004004"/>
  </r>
  <r>
    <s v="Men Brass Dial &amp; Leather Straps Watch"/>
    <x v="1368"/>
    <n v="4.3"/>
    <n v="23"/>
    <n v="1999"/>
    <n v="399"/>
    <s v="Onesize"/>
    <x v="21"/>
    <n v="15031984"/>
    <n v="9177"/>
    <n v="80.040020010004994"/>
  </r>
  <r>
    <s v="Men Training or Gym Shoes"/>
    <x v="368"/>
    <n v="4"/>
    <n v="2"/>
    <n v="3999"/>
    <n v="1799"/>
    <s v="UK6,UK7,UK8,UK9,UK10"/>
    <x v="147"/>
    <n v="17779522"/>
    <n v="3598"/>
    <n v="55.013753438359593"/>
  </r>
  <r>
    <s v="Women Graphic Printed Night Suits"/>
    <x v="384"/>
    <n v="4.3"/>
    <n v="234"/>
    <n v="1899"/>
    <n v="835"/>
    <s v="S,M,L,XL,XXL,3XL"/>
    <x v="58"/>
    <n v="13322930"/>
    <n v="195390"/>
    <n v="56.029489204844651"/>
  </r>
  <r>
    <s v="Printed Round Neck T-shirt"/>
    <x v="844"/>
    <n v="4.5"/>
    <n v="436"/>
    <n v="999"/>
    <n v="479"/>
    <s v="S,M,L,XL,XXL"/>
    <x v="3"/>
    <n v="11925908"/>
    <n v="208844"/>
    <n v="52.052052052052055"/>
  </r>
  <r>
    <s v="Women Printed Kurta with Trousers With Dupatta"/>
    <x v="63"/>
    <n v="4.3"/>
    <n v="10"/>
    <n v="6599"/>
    <n v="2045"/>
    <s v="XS,S,M,L,XL,XXL"/>
    <x v="16"/>
    <n v="15798256"/>
    <n v="20450"/>
    <n v="69.01045612971663"/>
  </r>
  <r>
    <s v="Solid Crepe Maxi Dress"/>
    <x v="316"/>
    <n v="4.4000000000000004"/>
    <n v="146"/>
    <n v="2399"/>
    <n v="911"/>
    <s v="XXL,3XL,4XL,5XL,6XL"/>
    <x v="5"/>
    <n v="14098040"/>
    <n v="133006"/>
    <n v="62.025844101709048"/>
  </r>
  <r>
    <s v="Printed Training T-shirt"/>
    <x v="4"/>
    <n v="4.5999999999999996"/>
    <n v="89"/>
    <n v="999"/>
    <n v="649"/>
    <s v="XS,S,M,L,XL"/>
    <x v="3"/>
    <n v="13101076"/>
    <n v="57761"/>
    <n v="35.035035035035037"/>
  </r>
  <r>
    <s v="Men Printed Flat Boots"/>
    <x v="379"/>
    <n v="2.2000000000000002"/>
    <n v="5"/>
    <n v="8999"/>
    <n v="1439"/>
    <s v="UK6,UK7,UK8,UK9,UK10,UK11"/>
    <x v="60"/>
    <n v="16996274"/>
    <n v="7195"/>
    <n v="84.009334370485618"/>
  </r>
  <r>
    <s v="Women Printed Pathani Kurta"/>
    <x v="317"/>
    <n v="4.0999999999999996"/>
    <n v="60"/>
    <n v="2595"/>
    <n v="856"/>
    <s v="S,M,L,XL,XXL,3XL"/>
    <x v="15"/>
    <n v="14908040"/>
    <n v="51360"/>
    <n v="67.013487475915227"/>
  </r>
  <r>
    <s v="Women Ethnic Motifs Printed Kurta"/>
    <x v="192"/>
    <n v="4.7"/>
    <n v="9"/>
    <n v="2999"/>
    <n v="659"/>
    <s v="XS,S,M,L,XL"/>
    <x v="15"/>
    <n v="17772116"/>
    <n v="5931"/>
    <n v="78.026008669556518"/>
  </r>
  <r>
    <s v="Structured Shoulder Bag with Applique"/>
    <x v="102"/>
    <n v="4.7"/>
    <n v="13"/>
    <n v="2690"/>
    <n v="1614"/>
    <s v="M"/>
    <x v="53"/>
    <n v="15347012"/>
    <n v="20982"/>
    <n v="40"/>
  </r>
  <r>
    <s v="Women Kantha Embroidered Kurta"/>
    <x v="1372"/>
    <n v="4.7"/>
    <n v="9"/>
    <n v="1622"/>
    <n v="875"/>
    <s v="S,M,L,XL,XXL,3XL"/>
    <x v="15"/>
    <n v="13400256"/>
    <n v="7875"/>
    <n v="46.054254007398278"/>
  </r>
  <r>
    <s v="Solid Mini Two-Piece Dress"/>
    <x v="68"/>
    <n v="4"/>
    <n v="43"/>
    <n v="1790"/>
    <n v="1342"/>
    <s v="S,M,L,XL"/>
    <x v="65"/>
    <n v="15088100"/>
    <n v="57706"/>
    <n v="25.027932960893857"/>
  </r>
  <r>
    <s v="Women Typography Printed T-shirt"/>
    <x v="193"/>
    <n v="4.3"/>
    <n v="15"/>
    <n v="699"/>
    <n v="244"/>
    <s v="XS,S,M,L,XL"/>
    <x v="3"/>
    <n v="16642110"/>
    <n v="3660"/>
    <n v="65.092989985693848"/>
  </r>
  <r>
    <s v="Rose Gold-Plated AD-Studded Jewellery Set"/>
    <x v="927"/>
    <n v="4.5"/>
    <n v="30"/>
    <n v="12595"/>
    <n v="3400"/>
    <s v="Onesize"/>
    <x v="104"/>
    <n v="16177496"/>
    <n v="102000"/>
    <n v="73.005160778086548"/>
  </r>
  <r>
    <s v="Men Analogue Watch"/>
    <x v="1334"/>
    <n v="4.7"/>
    <n v="9"/>
    <n v="25000"/>
    <n v="22500"/>
    <s v="Onesize"/>
    <x v="21"/>
    <n v="10679134"/>
    <n v="202500"/>
    <n v="10"/>
  </r>
  <r>
    <s v="Men Polo Collar Pockets T-shirt"/>
    <x v="994"/>
    <n v="4.0999999999999996"/>
    <n v="9"/>
    <n v="2399"/>
    <n v="527"/>
    <s v="M,L,XL,XXL"/>
    <x v="3"/>
    <n v="16305594"/>
    <n v="4743"/>
    <n v="78.032513547311382"/>
  </r>
  <r>
    <s v="Women Tassel Backpack"/>
    <x v="10"/>
    <n v="4.5999999999999996"/>
    <n v="161"/>
    <n v="2699"/>
    <n v="1619"/>
    <s v="Onesize"/>
    <x v="80"/>
    <n v="1630007"/>
    <n v="260659"/>
    <n v="40.014820303816229"/>
  </r>
  <r>
    <s v="Slim Fit Checked Casual Shirt"/>
    <x v="55"/>
    <n v="4"/>
    <n v="3"/>
    <n v="1698"/>
    <n v="679"/>
    <s v="38,39,40,42,44"/>
    <x v="30"/>
    <n v="16823488"/>
    <n v="2037"/>
    <n v="60.011778563015319"/>
  </r>
  <r>
    <s v="Women Printed Open Toe Flats"/>
    <x v="35"/>
    <n v="4"/>
    <n v="12"/>
    <n v="1699"/>
    <n v="764"/>
    <s v="EURO36,EURO37,EURO38,EURO39,EURO40,EURO41"/>
    <x v="26"/>
    <n v="17142120"/>
    <n v="9168"/>
    <n v="55.03237198351971"/>
  </r>
  <r>
    <s v="Women Analogue Watch"/>
    <x v="6"/>
    <n v="4.4000000000000004"/>
    <n v="19"/>
    <n v="3499"/>
    <n v="1049"/>
    <s v="Onesize"/>
    <x v="21"/>
    <n v="15239804"/>
    <n v="19931"/>
    <n v="70.020005715918828"/>
  </r>
  <r>
    <s v="Slim Fit Casual Shirt"/>
    <x v="219"/>
    <n v="3.4"/>
    <n v="18"/>
    <n v="2199"/>
    <n v="659"/>
    <s v="38,40,42,44,46"/>
    <x v="30"/>
    <n v="15823066"/>
    <n v="11862"/>
    <n v="70.031832651205093"/>
  </r>
  <r>
    <s v="Made to Measure Gown &amp; Dupatta"/>
    <x v="1002"/>
    <n v="4"/>
    <n v="21"/>
    <n v="11990"/>
    <n v="5755"/>
    <s v="34/61,36/61,38/61,40/61,42/61,44/61"/>
    <x v="5"/>
    <n v="13728524"/>
    <n v="120855"/>
    <n v="52.001668056713925"/>
  </r>
  <r>
    <s v="Women Kurta with Palazzos"/>
    <x v="755"/>
    <n v="4.2"/>
    <n v="1100"/>
    <n v="2399"/>
    <n v="959"/>
    <s v="S,M,L,XL,XXL"/>
    <x v="16"/>
    <n v="10613048"/>
    <n v="1054900"/>
    <n v="60.025010421008751"/>
  </r>
  <r>
    <s v="Cotton Casual Shirt"/>
    <x v="422"/>
    <n v="3.1"/>
    <n v="9"/>
    <n v="2999"/>
    <n v="1649"/>
    <s v="38,40,42,44,46"/>
    <x v="30"/>
    <n v="16281694"/>
    <n v="14841"/>
    <n v="45.015005001667227"/>
  </r>
  <r>
    <s v="Textured Sling Bag"/>
    <x v="479"/>
    <n v="4.5"/>
    <n v="82"/>
    <n v="3299"/>
    <n v="1814"/>
    <s v="Onesize"/>
    <x v="53"/>
    <n v="14035832"/>
    <n v="148748"/>
    <n v="45.013640497120342"/>
  </r>
  <r>
    <s v="Stiletto Pumps"/>
    <x v="886"/>
    <n v="4.3"/>
    <n v="7"/>
    <n v="2495"/>
    <n v="1247"/>
    <s v="EURO35,EURO36,EURO37,EURO38,EURO39,EURO40,EURO41"/>
    <x v="88"/>
    <n v="14552632"/>
    <n v="8729"/>
    <n v="50.020040080160321"/>
  </r>
  <r>
    <s v="Ultralight Cotton Inner Boxer"/>
    <x v="141"/>
    <n v="4.0999999999999996"/>
    <n v="24"/>
    <n v="490"/>
    <n v="490"/>
    <s v="S,M,L,XL,XXL"/>
    <x v="143"/>
    <n v="14905426"/>
    <n v="11760"/>
    <n v="0"/>
  </r>
  <r>
    <s v="Floral Kurta with Palazzos"/>
    <x v="270"/>
    <n v="4.2"/>
    <n v="248"/>
    <n v="3599"/>
    <n v="1403"/>
    <s v="S,M,L,XL,XXL"/>
    <x v="16"/>
    <n v="12151846"/>
    <n v="347944"/>
    <n v="61.016949152542374"/>
  </r>
  <r>
    <s v="Solid V-Neck T-shirt"/>
    <x v="533"/>
    <n v="4.2"/>
    <n v="57"/>
    <n v="899"/>
    <n v="881"/>
    <s v="XS,S,M,L,XL,XXL"/>
    <x v="3"/>
    <n v="13959752"/>
    <n v="50217"/>
    <n v="2.0022246941045605"/>
  </r>
  <r>
    <s v="Colourblocked Cotton T-shirt"/>
    <x v="219"/>
    <n v="3.6"/>
    <n v="7"/>
    <n v="1699"/>
    <n v="849"/>
    <s v="S,M,L,XL"/>
    <x v="3"/>
    <n v="15804544"/>
    <n v="5943"/>
    <n v="50.029429075927013"/>
  </r>
  <r>
    <s v="Women Printed Kurta"/>
    <x v="192"/>
    <n v="3.9"/>
    <n v="58"/>
    <n v="1999"/>
    <n v="619"/>
    <s v="S,M,L,XL,XXL"/>
    <x v="15"/>
    <n v="13764330"/>
    <n v="35902"/>
    <n v="69.034517258629307"/>
  </r>
  <r>
    <s v="Solid Bustier Jumpsuit"/>
    <x v="224"/>
    <n v="4.2"/>
    <n v="5"/>
    <n v="2899"/>
    <n v="840"/>
    <s v="S,M,L,XL"/>
    <x v="98"/>
    <n v="17150032"/>
    <n v="4200"/>
    <n v="71.024491203863406"/>
  </r>
  <r>
    <s v="Men Solid Leather Formal Slip-Ons"/>
    <x v="497"/>
    <n v="3.6"/>
    <n v="27"/>
    <n v="4490"/>
    <n v="898"/>
    <s v="UK7,UK8,UK9,UK10"/>
    <x v="36"/>
    <n v="15532336"/>
    <n v="24246"/>
    <n v="80"/>
  </r>
  <r>
    <s v="Women Night suit"/>
    <x v="536"/>
    <n v="4.3"/>
    <n v="8"/>
    <n v="1399"/>
    <n v="629"/>
    <s v="XS,S,M,L,XL,XXL"/>
    <x v="58"/>
    <n v="17224374"/>
    <n v="5032"/>
    <n v="55.039313795568269"/>
  </r>
  <r>
    <s v="Men Slim Fit Formal Trousers"/>
    <x v="920"/>
    <n v="3.7"/>
    <n v="3"/>
    <n v="2299"/>
    <n v="1379"/>
    <s v="30,32,34,36,38"/>
    <x v="43"/>
    <n v="16550182"/>
    <n v="4137"/>
    <n v="40.01739886907351"/>
  </r>
  <r>
    <s v="Solid Sleeping Eye Mask"/>
    <x v="1373"/>
    <n v="3.7"/>
    <n v="11"/>
    <n v="499"/>
    <n v="249"/>
    <s v="Onesize"/>
    <x v="129"/>
    <n v="17714136"/>
    <n v="2739"/>
    <n v="50.100200400801597"/>
  </r>
  <r>
    <s v="Solid Top"/>
    <x v="216"/>
    <n v="4"/>
    <n v="28"/>
    <n v="1099"/>
    <n v="439"/>
    <s v="XS,S,M,L,XL,XXL"/>
    <x v="6"/>
    <n v="11850738"/>
    <n v="12292"/>
    <n v="60.05459508644222"/>
  </r>
  <r>
    <s v="Girls Ballerinas Flats"/>
    <x v="189"/>
    <n v="4.3"/>
    <n v="17"/>
    <n v="1199"/>
    <n v="791"/>
    <s v="1.5-2Y,2-2.5Y,2.5-3Y,3-3.5Y,3.5-4Y,4-4.5Y,4.5-5Y,5-5.5Y,5.5-6Y,6-7Y,7-8Y,8-9Y"/>
    <x v="26"/>
    <n v="17444672"/>
    <n v="13447"/>
    <n v="34.028356964136783"/>
  </r>
  <r>
    <s v="Boys Pack of 6 Vests"/>
    <x v="1374"/>
    <n v="4.0999999999999996"/>
    <n v="37"/>
    <n v="1200"/>
    <n v="516"/>
    <s v="3-6M,6-12M,1-2Y,2-3Y,3-4Y,4-5Y,5-6Y,6-7Y,7-8Y,8-9Y,9-10Y,10-11Y,11-12Y,12-13Y,13-14Y,14-15Y,15-16Y"/>
    <x v="59"/>
    <n v="16668066"/>
    <n v="19092"/>
    <n v="56.999999999999993"/>
  </r>
  <r>
    <s v="Girls Printed Kurti with Sharara &amp; Dupatta"/>
    <x v="54"/>
    <n v="4.3"/>
    <n v="27"/>
    <n v="2299"/>
    <n v="1149"/>
    <s v="3Y,5Y,7Y"/>
    <x v="16"/>
    <n v="13816900"/>
    <n v="31023"/>
    <n v="50.021748586341886"/>
  </r>
  <r>
    <s v="Women Lush &amp; Blush EDP"/>
    <x v="74"/>
    <n v="4.3"/>
    <n v="2500"/>
    <n v="4380"/>
    <n v="2540"/>
    <s v="Pack"/>
    <x v="85"/>
    <n v="18482472"/>
    <n v="6350000"/>
    <n v="42.009132420091319"/>
  </r>
  <r>
    <s v="Floral Print Mandarin Collar Top"/>
    <x v="129"/>
    <n v="4.8"/>
    <n v="5"/>
    <n v="1699"/>
    <n v="1019"/>
    <s v="XS,S,M,L,XL"/>
    <x v="6"/>
    <n v="17622572"/>
    <n v="5095"/>
    <n v="40.023543260741612"/>
  </r>
  <r>
    <s v="Girls 2 Pure Cotton T-shirts"/>
    <x v="16"/>
    <n v="4.5999999999999996"/>
    <n v="104"/>
    <n v="459"/>
    <n v="459"/>
    <s v="2-3Y,3-4Y,5-6Y,7-8Y"/>
    <x v="3"/>
    <n v="15545038"/>
    <n v="47736"/>
    <n v="0"/>
  </r>
  <r>
    <s v="Women Printed Pure Cotton T-shirt"/>
    <x v="1065"/>
    <n v="4.3"/>
    <n v="90"/>
    <n v="799"/>
    <n v="319"/>
    <s v="XS,S,M,L,XL"/>
    <x v="3"/>
    <n v="13132558"/>
    <n v="28710"/>
    <n v="60.075093867334175"/>
  </r>
  <r>
    <s v="Girls Silk Fit and Flare Dress"/>
    <x v="1056"/>
    <n v="4.4000000000000004"/>
    <n v="319"/>
    <n v="2999"/>
    <n v="899"/>
    <s v="3-6M,6-12M,12-18M,18-24M,2-3Y,3-4Y,4-5Y,5-6Y"/>
    <x v="5"/>
    <n v="9570079"/>
    <n v="286781"/>
    <n v="70.023341113704575"/>
  </r>
  <r>
    <s v="Printed Straight Kurta"/>
    <x v="653"/>
    <n v="4"/>
    <n v="176"/>
    <n v="1299"/>
    <n v="779"/>
    <s v="XS,S,M,L,XL,XXL"/>
    <x v="15"/>
    <n v="10185085"/>
    <n v="137104"/>
    <n v="40.030792917628943"/>
  </r>
  <r>
    <s v="Men Olive Solid Chinos"/>
    <x v="33"/>
    <n v="3.9"/>
    <n v="497"/>
    <n v="1999"/>
    <n v="699"/>
    <s v="28,30,32,34,36"/>
    <x v="43"/>
    <n v="2363500"/>
    <n v="347403"/>
    <n v="65.032516258129064"/>
  </r>
  <r>
    <s v="Coconut Sustainable Hair Oil"/>
    <x v="672"/>
    <n v="4.3"/>
    <n v="463"/>
    <n v="795"/>
    <n v="795"/>
    <s v="200ML"/>
    <x v="170"/>
    <n v="1671972"/>
    <n v="368085"/>
    <n v="0"/>
  </r>
  <r>
    <s v="Caffeine Face Wash 100 ml"/>
    <x v="746"/>
    <n v="4.4000000000000004"/>
    <n v="149"/>
    <n v="349"/>
    <n v="349"/>
    <s v="0-100 ML"/>
    <x v="105"/>
    <n v="13082060"/>
    <n v="52001"/>
    <n v="0"/>
  </r>
  <r>
    <s v="Women Braided Open Toe Flats"/>
    <x v="266"/>
    <n v="4.3"/>
    <n v="12"/>
    <n v="3099"/>
    <n v="1084"/>
    <s v="EURO36,EURO37,EURO38,EURO39,EURO40,EURO41"/>
    <x v="26"/>
    <n v="14979106"/>
    <n v="13008"/>
    <n v="65.020974507905777"/>
  </r>
  <r>
    <s v="Unisex Wayfarer Sunglasses"/>
    <x v="609"/>
    <n v="3.8"/>
    <n v="59"/>
    <n v="1200"/>
    <n v="399"/>
    <s v="M"/>
    <x v="11"/>
    <n v="11606438"/>
    <n v="23541"/>
    <n v="66.75"/>
  </r>
  <r>
    <s v="Printed Anarkali Kurta"/>
    <x v="1361"/>
    <n v="4.3"/>
    <n v="422"/>
    <n v="3295"/>
    <n v="2306"/>
    <s v="S,M,L,XL,XXL"/>
    <x v="15"/>
    <n v="11357132"/>
    <n v="973132"/>
    <n v="30.015174506828529"/>
  </r>
  <r>
    <s v="Solid Bodycon Dress"/>
    <x v="326"/>
    <n v="4.3"/>
    <n v="70"/>
    <n v="1999"/>
    <n v="999"/>
    <s v="XS,S,M,L,XL,XXL"/>
    <x v="5"/>
    <n v="13495008"/>
    <n v="69930"/>
    <n v="50.025012506253134"/>
  </r>
  <r>
    <s v="Girls Checked Fit and Flare Dress"/>
    <x v="1259"/>
    <n v="4"/>
    <n v="28"/>
    <n v="799"/>
    <n v="559"/>
    <s v="3-6M,6-12M,12-18M,18-24M"/>
    <x v="5"/>
    <n v="13253344"/>
    <n v="15652"/>
    <n v="30.037546933667088"/>
  </r>
  <r>
    <s v="Self Design Top"/>
    <x v="261"/>
    <n v="3.9"/>
    <n v="396"/>
    <n v="995"/>
    <n v="417"/>
    <s v="S,M,L,XL"/>
    <x v="6"/>
    <n v="7206116"/>
    <n v="165132"/>
    <n v="58.090452261306538"/>
  </r>
  <r>
    <s v="Laser Cut Sling Bag"/>
    <x v="202"/>
    <n v="5"/>
    <n v="6"/>
    <n v="2199"/>
    <n v="1319"/>
    <s v="Onesize"/>
    <x v="53"/>
    <n v="16070012"/>
    <n v="7914"/>
    <n v="40.01819008640291"/>
  </r>
  <r>
    <s v="Men Leather Fisherman Sandals"/>
    <x v="895"/>
    <n v="3.8"/>
    <n v="140"/>
    <n v="5949"/>
    <n v="1070"/>
    <s v="UK6,UK7,UK8,UK9,UK10"/>
    <x v="84"/>
    <n v="5794045"/>
    <n v="149800"/>
    <n v="82.013783829214987"/>
  </r>
  <r>
    <s v="Women Striped Block Heels"/>
    <x v="282"/>
    <n v="4.5"/>
    <n v="13"/>
    <n v="2899"/>
    <n v="1014"/>
    <s v="EURO36,EURO37,EURO38,EURO39,EURO40,EURO41"/>
    <x v="88"/>
    <n v="15635608"/>
    <n v="13182"/>
    <n v="65.02242152466367"/>
  </r>
  <r>
    <s v="Unisex Kids Walking Shoes"/>
    <x v="1375"/>
    <n v="4.5999999999999996"/>
    <n v="118"/>
    <n v="1499"/>
    <n v="1319"/>
    <s v="4.5-5Y,5-5.5Y,5.5-6Y,6-6.5Y,6.5-7Y,7-7.5Y,7.5-8Y,8-8.5Y,8.5-9Y,9-10Y,10-11Y"/>
    <x v="147"/>
    <n v="12991412"/>
    <n v="155642"/>
    <n v="12.008005336891262"/>
  </r>
  <r>
    <s v="Men Striped Playful Striped Tee Tshirt"/>
    <x v="10"/>
    <n v="4.3"/>
    <n v="20"/>
    <n v="1299"/>
    <n v="649"/>
    <s v="S,M,L,XL"/>
    <x v="3"/>
    <n v="14847316"/>
    <n v="12980"/>
    <n v="50.038491147036183"/>
  </r>
  <r>
    <s v="Men Colourblocked Sliders"/>
    <x v="546"/>
    <n v="3.8"/>
    <n v="191"/>
    <n v="1299"/>
    <n v="493"/>
    <s v="UK6,UK7,UK8,UK9,UK10,UK11"/>
    <x v="9"/>
    <n v="13282204"/>
    <n v="94163"/>
    <n v="62.047729022324859"/>
  </r>
  <r>
    <s v="Printed Kurta with Trousers &amp; Dupatta"/>
    <x v="483"/>
    <n v="4.2"/>
    <n v="32"/>
    <n v="5899"/>
    <n v="2536"/>
    <s v="S,M,L,XL,XXL"/>
    <x v="16"/>
    <n v="13936536"/>
    <n v="81152"/>
    <n v="57.009662654687233"/>
  </r>
  <r>
    <s v="Women Printed Kurta with Trousers With Dupatta"/>
    <x v="1376"/>
    <n v="4.2"/>
    <n v="19"/>
    <n v="3559"/>
    <n v="2135"/>
    <s v="S,M,L,XL,XXL"/>
    <x v="16"/>
    <n v="17624890"/>
    <n v="40565"/>
    <n v="40.01123911211014"/>
  </r>
  <r>
    <s v="Embroidered Kurta Set"/>
    <x v="63"/>
    <n v="3.4"/>
    <n v="39"/>
    <n v="3999"/>
    <n v="1679"/>
    <s v="XS,S,M,L,XL,XXL"/>
    <x v="16"/>
    <n v="15039650"/>
    <n v="65481"/>
    <n v="58.014503625906478"/>
  </r>
  <r>
    <s v="Men Colourblocked Polo Collar Slim Fit T-shirt"/>
    <x v="322"/>
    <n v="4.5"/>
    <n v="6"/>
    <n v="1899"/>
    <n v="1234"/>
    <s v="S,M,L,XL,XXL"/>
    <x v="3"/>
    <n v="16177228"/>
    <n v="7404"/>
    <n v="35.018430753027907"/>
  </r>
  <r>
    <s v="Women Floral Printed Kurta"/>
    <x v="202"/>
    <n v="4.3"/>
    <n v="21"/>
    <n v="1699"/>
    <n v="594"/>
    <s v="XS,S,M,L,XL,XXL"/>
    <x v="15"/>
    <n v="15582406"/>
    <n v="12474"/>
    <n v="65.038257798705118"/>
  </r>
  <r>
    <s v="Morning Nectar Sustainable Eye Cream 15 gm"/>
    <x v="910"/>
    <n v="4"/>
    <n v="361"/>
    <n v="199"/>
    <n v="199"/>
    <s v="Onesize"/>
    <x v="184"/>
    <n v="1661452"/>
    <n v="71839"/>
    <n v="0"/>
  </r>
  <r>
    <s v="Maternity Anarkali Kurta"/>
    <x v="656"/>
    <n v="3.9"/>
    <n v="136"/>
    <n v="999"/>
    <n v="999"/>
    <s v="M,L,XL,XXL,3XL"/>
    <x v="15"/>
    <n v="11774776"/>
    <n v="135864"/>
    <n v="0"/>
  </r>
  <r>
    <s v="Men Indigo Casual Jeans"/>
    <x v="219"/>
    <n v="4.0999999999999996"/>
    <n v="7"/>
    <n v="2099"/>
    <n v="1049"/>
    <s v="28,30,32,34,36"/>
    <x v="10"/>
    <n v="17070126"/>
    <n v="7343"/>
    <n v="50.023820867079557"/>
  </r>
  <r>
    <s v="Unisex Running Cap"/>
    <x v="4"/>
    <n v="3.9"/>
    <n v="10"/>
    <n v="2499"/>
    <n v="1374"/>
    <s v="Onesize"/>
    <x v="20"/>
    <n v="14886416"/>
    <n v="13740"/>
    <n v="45.018007202881158"/>
  </r>
  <r>
    <s v="Crepe Maxi Dress"/>
    <x v="454"/>
    <n v="4.8"/>
    <n v="9"/>
    <n v="2199"/>
    <n v="879"/>
    <s v="S,M,L,XL"/>
    <x v="5"/>
    <n v="15260180"/>
    <n v="7911"/>
    <n v="60.027285129604365"/>
  </r>
  <r>
    <s v="Printed Round Neck Pure Cotton T-shirt"/>
    <x v="33"/>
    <n v="4.3"/>
    <n v="141"/>
    <n v="799"/>
    <n v="399"/>
    <s v="S,M,L,XL"/>
    <x v="3"/>
    <n v="12251186"/>
    <n v="56259"/>
    <n v="50.062578222778477"/>
  </r>
  <r>
    <s v="Yoke Design Kurta with Trousers"/>
    <x v="63"/>
    <n v="4.3"/>
    <n v="112"/>
    <n v="3999"/>
    <n v="1199"/>
    <s v="XS,S,M,L,XL,XXL"/>
    <x v="16"/>
    <n v="13515814"/>
    <n v="134288"/>
    <n v="70.017504376094024"/>
  </r>
  <r>
    <s v="Women Trimmer &amp; Heated Brush"/>
    <x v="982"/>
    <n v="4.4000000000000004"/>
    <n v="7400"/>
    <n v="5990"/>
    <n v="4193"/>
    <s v="Pack"/>
    <x v="62"/>
    <n v="17844202"/>
    <n v="31028200"/>
    <n v="30"/>
  </r>
  <r>
    <s v="Women Grey Butterfly Sunglass"/>
    <x v="819"/>
    <n v="4.0999999999999996"/>
    <n v="25"/>
    <n v="2150"/>
    <n v="695"/>
    <s v="L"/>
    <x v="11"/>
    <n v="15037936"/>
    <n v="17375"/>
    <n v="67.674418604651166"/>
  </r>
  <r>
    <s v="Boys Solid Cotton Joggers"/>
    <x v="1243"/>
    <n v="4.2"/>
    <n v="70"/>
    <n v="1599"/>
    <n v="1599"/>
    <s v="8-9Y,10-11Y,12-13Y,14-15Y,16-17Y"/>
    <x v="74"/>
    <n v="14496102"/>
    <n v="111930"/>
    <n v="0"/>
  </r>
  <r>
    <s v="Women Three Fold Wallet"/>
    <x v="102"/>
    <n v="4.5"/>
    <n v="165"/>
    <n v="1090"/>
    <n v="545"/>
    <s v="XS"/>
    <x v="48"/>
    <n v="15147040"/>
    <n v="89925"/>
    <n v="50"/>
  </r>
  <r>
    <s v="Women Floral Printed Kurta"/>
    <x v="91"/>
    <n v="4.9000000000000004"/>
    <n v="7"/>
    <n v="1099"/>
    <n v="1099"/>
    <s v="XS,S,M,L,XL,XXL"/>
    <x v="15"/>
    <n v="17213574"/>
    <n v="7693"/>
    <n v="0"/>
  </r>
  <r>
    <s v="Women Solid Top"/>
    <x v="261"/>
    <n v="3.6"/>
    <n v="1200"/>
    <n v="1095"/>
    <n v="459"/>
    <s v="S,M,L,XL"/>
    <x v="6"/>
    <n v="10632024"/>
    <n v="550800"/>
    <n v="58.082191780821915"/>
  </r>
  <r>
    <s v="Women Super Skinny Fit Jeans"/>
    <x v="178"/>
    <n v="3.9"/>
    <n v="908"/>
    <n v="1899"/>
    <n v="854"/>
    <s v="26,28,30,32,34"/>
    <x v="10"/>
    <n v="8083185"/>
    <n v="775432"/>
    <n v="55.028962611901001"/>
  </r>
  <r>
    <s v="Rose Gold-Plated Jewellery Set"/>
    <x v="248"/>
    <n v="4.3"/>
    <n v="7"/>
    <n v="7950"/>
    <n v="1590"/>
    <s v="Onesize"/>
    <x v="104"/>
    <n v="17592744"/>
    <n v="11130"/>
    <n v="80"/>
  </r>
  <r>
    <s v="Women Embellished Kurta"/>
    <x v="486"/>
    <n v="4.2"/>
    <n v="65"/>
    <n v="2499"/>
    <n v="1749"/>
    <s v="S,M,L,XL"/>
    <x v="15"/>
    <n v="15385424"/>
    <n v="113685"/>
    <n v="30.012004801920767"/>
  </r>
  <r>
    <s v="Women Printed Scarf"/>
    <x v="759"/>
    <n v="4.4000000000000004"/>
    <n v="14"/>
    <n v="599"/>
    <n v="299"/>
    <s v="Onesize"/>
    <x v="140"/>
    <n v="16293548"/>
    <n v="4186"/>
    <n v="50.083472454090149"/>
  </r>
  <r>
    <s v="Men Slim Fit Jogger Jeans"/>
    <x v="83"/>
    <n v="4"/>
    <n v="48"/>
    <n v="1599"/>
    <n v="879"/>
    <s v="28,30,32,34,36,38,40"/>
    <x v="10"/>
    <n v="13823728"/>
    <n v="42192"/>
    <n v="45.028142589118197"/>
  </r>
  <r>
    <s v="Women Printed Kurta with Palazzos With Dupatta"/>
    <x v="171"/>
    <n v="4.3"/>
    <n v="11"/>
    <n v="5199"/>
    <n v="2599"/>
    <s v="3XL,4XL,5XL,6XL,7XL"/>
    <x v="16"/>
    <n v="15913434"/>
    <n v="28589"/>
    <n v="50.009617234083478"/>
  </r>
  <r>
    <s v="Printed Sheath Dress"/>
    <x v="326"/>
    <n v="3.9"/>
    <n v="165"/>
    <n v="2199"/>
    <n v="989"/>
    <s v="XS,S,M,L,XL,XXL"/>
    <x v="5"/>
    <n v="13634408"/>
    <n v="163185"/>
    <n v="55.025011368804002"/>
  </r>
  <r>
    <s v="Cotton Striped A-Line Kurta"/>
    <x v="202"/>
    <n v="4.3"/>
    <n v="45"/>
    <n v="2699"/>
    <n v="809"/>
    <s v="XS,S,M,L,XL,XXL"/>
    <x v="15"/>
    <n v="14122666"/>
    <n v="36405"/>
    <n v="70.0259355316784"/>
  </r>
  <r>
    <s v="Women Night suit"/>
    <x v="623"/>
    <n v="4.3"/>
    <n v="22"/>
    <n v="2349"/>
    <n v="869"/>
    <s v="S,M,L,XL,XXL"/>
    <x v="58"/>
    <n v="16239066"/>
    <n v="19118"/>
    <n v="63.005534269902085"/>
  </r>
  <r>
    <s v="Solid Co-Ord Set"/>
    <x v="33"/>
    <n v="4.4000000000000004"/>
    <n v="13"/>
    <n v="2399"/>
    <n v="839"/>
    <s v="XS,S,M,L,XL"/>
    <x v="65"/>
    <n v="14928140"/>
    <n v="10907"/>
    <n v="65.027094622759478"/>
  </r>
  <r>
    <s v="Women Bandhani Printed Kurta"/>
    <x v="202"/>
    <n v="4.0999999999999996"/>
    <n v="12"/>
    <n v="1699"/>
    <n v="594"/>
    <s v="XS,S,M,L,XL,XXL"/>
    <x v="15"/>
    <n v="17093790"/>
    <n v="7128"/>
    <n v="65.038257798705118"/>
  </r>
  <r>
    <s v="Solid Casual Shirt"/>
    <x v="275"/>
    <n v="4.7"/>
    <n v="3"/>
    <n v="2399"/>
    <n v="2375"/>
    <s v="38,40,42,44,46"/>
    <x v="30"/>
    <n v="16604608"/>
    <n v="7125"/>
    <n v="1.0004168403501459"/>
  </r>
  <r>
    <s v="Solid Midi Nightdress"/>
    <x v="68"/>
    <n v="3.1"/>
    <n v="8"/>
    <n v="1690"/>
    <n v="845"/>
    <s v="S,M,L,XL"/>
    <x v="82"/>
    <n v="15631240"/>
    <n v="6760"/>
    <n v="50"/>
  </r>
  <r>
    <s v="Men Ottoman Sweat Pants"/>
    <x v="24"/>
    <n v="4.5999999999999996"/>
    <n v="15"/>
    <n v="2999"/>
    <n v="1499"/>
    <s v="XS,S,M,L,XL"/>
    <x v="74"/>
    <n v="15688146"/>
    <n v="22485"/>
    <n v="50.016672224074689"/>
  </r>
  <r>
    <s v="Women Studded Top"/>
    <x v="187"/>
    <n v="4.4000000000000004"/>
    <n v="5"/>
    <n v="1299"/>
    <n v="779"/>
    <s v="XS,S,M,L,XL"/>
    <x v="6"/>
    <n v="17566738"/>
    <n v="3895"/>
    <n v="40.030792917628943"/>
  </r>
  <r>
    <s v="Men Slim Fit Chinos Trousers"/>
    <x v="257"/>
    <n v="3.5"/>
    <n v="80"/>
    <n v="1649"/>
    <n v="626"/>
    <s v="30,32,34,36"/>
    <x v="43"/>
    <n v="15769336"/>
    <n v="50080"/>
    <n v="62.037598544572468"/>
  </r>
  <r>
    <s v="Women Striped Sliders"/>
    <x v="546"/>
    <n v="4.5999999999999996"/>
    <n v="11"/>
    <n v="1499"/>
    <n v="374"/>
    <s v="UK3,UK4,UK5,UK6,UK7,UK8"/>
    <x v="9"/>
    <n v="16053748"/>
    <n v="4114"/>
    <n v="75.050033355570378"/>
  </r>
  <r>
    <s v="Women Pack of 3 Hipster Briefs"/>
    <x v="33"/>
    <n v="4.0999999999999996"/>
    <n v="74"/>
    <n v="999"/>
    <n v="299"/>
    <s v="S,M,L,XL"/>
    <x v="29"/>
    <n v="14885312"/>
    <n v="22126"/>
    <n v="70.070070070070074"/>
  </r>
  <r>
    <s v="Regular Fit Casual Shirt"/>
    <x v="16"/>
    <n v="4.5"/>
    <n v="12"/>
    <n v="999"/>
    <n v="999"/>
    <s v="39,40,42,44,46"/>
    <x v="30"/>
    <n v="13550232"/>
    <n v="11988"/>
    <n v="0"/>
  </r>
  <r>
    <s v="Girls Solid Tights"/>
    <x v="4"/>
    <n v="3.3"/>
    <n v="9"/>
    <n v="1599"/>
    <n v="1599"/>
    <s v="8-9Y,10-11Y,12-13Y,14-15Y,16Y"/>
    <x v="63"/>
    <n v="15293134"/>
    <n v="14391"/>
    <n v="0"/>
  </r>
  <r>
    <s v="Women Printed Kurta with Trousers"/>
    <x v="202"/>
    <n v="4"/>
    <n v="10"/>
    <n v="3699"/>
    <n v="1294"/>
    <s v="XS,S,M,L,XL,XXL"/>
    <x v="16"/>
    <n v="16271252"/>
    <n v="12940"/>
    <n v="65.01757231684239"/>
  </r>
  <r>
    <s v="Men Striped Polo Collar T-shirt"/>
    <x v="33"/>
    <n v="4.4000000000000004"/>
    <n v="18"/>
    <n v="1199"/>
    <n v="719"/>
    <s v="S,M,L,XL"/>
    <x v="3"/>
    <n v="13334682"/>
    <n v="12942"/>
    <n v="40.033361134278564"/>
  </r>
  <r>
    <s v="Men Printed Detail Sweatshirt"/>
    <x v="191"/>
    <n v="3.9"/>
    <n v="182"/>
    <n v="2299"/>
    <n v="1149"/>
    <s v="S,M,L,XL"/>
    <x v="23"/>
    <n v="10884948"/>
    <n v="209118"/>
    <n v="50.021748586341886"/>
  </r>
  <r>
    <s v="Women Sandals"/>
    <x v="444"/>
    <n v="4.2"/>
    <n v="34"/>
    <n v="999"/>
    <n v="799"/>
    <s v="EURO36,EURO37,EURO38,EURO39,EURO40,EURO41"/>
    <x v="88"/>
    <n v="13916348"/>
    <n v="27166"/>
    <n v="20.02002002002002"/>
  </r>
  <r>
    <s v="Men Reversible Jacket"/>
    <x v="3"/>
    <n v="3.3"/>
    <n v="11"/>
    <n v="7999"/>
    <n v="3999"/>
    <s v="S,M,L,XL,XXL"/>
    <x v="4"/>
    <n v="16547336"/>
    <n v="43989"/>
    <n v="50.006250781347674"/>
  </r>
  <r>
    <s v="Structured Handheld Bag"/>
    <x v="102"/>
    <n v="4.3"/>
    <n v="59"/>
    <n v="2490"/>
    <n v="1245"/>
    <s v="M"/>
    <x v="53"/>
    <n v="14619200"/>
    <n v="73455"/>
    <n v="50"/>
  </r>
  <r>
    <s v="Women Green Puffed Sleeves Top"/>
    <x v="196"/>
    <n v="5"/>
    <n v="3"/>
    <n v="2299"/>
    <n v="1379"/>
    <s v="S,M,L,XL,XXL"/>
    <x v="6"/>
    <n v="17062858"/>
    <n v="4137"/>
    <n v="40.01739886907351"/>
  </r>
  <r>
    <s v="Boys Pure Cotton T-shirt"/>
    <x v="566"/>
    <n v="4.0999999999999996"/>
    <n v="7"/>
    <n v="1599"/>
    <n v="1599"/>
    <s v="8-9Y,9-10Y,11-12Y,13-14Y,15-16Y"/>
    <x v="3"/>
    <n v="17116614"/>
    <n v="11193"/>
    <n v="0"/>
  </r>
  <r>
    <s v="Women Textured Sneakers"/>
    <x v="33"/>
    <n v="4.4000000000000004"/>
    <n v="141"/>
    <n v="3699"/>
    <n v="1664"/>
    <s v="UK3,UK4,UK5,UK6,UK7,UK8"/>
    <x v="60"/>
    <n v="12829512"/>
    <n v="234624"/>
    <n v="55.014868883482023"/>
  </r>
  <r>
    <s v="Patch-pocket Shorts"/>
    <x v="343"/>
    <n v="4.9000000000000004"/>
    <n v="7"/>
    <n v="699"/>
    <n v="699"/>
    <s v="6M,6-9M,9-12M,12-18M,2-3Y,3-4Y"/>
    <x v="92"/>
    <n v="17855372"/>
    <n v="4893"/>
    <n v="0"/>
  </r>
  <r>
    <s v="Absolute Relax Shower Gel"/>
    <x v="1136"/>
    <n v="4.4000000000000004"/>
    <n v="101"/>
    <n v="199"/>
    <n v="199"/>
    <s v="240-260 ML"/>
    <x v="128"/>
    <n v="16589654"/>
    <n v="20099"/>
    <n v="0"/>
  </r>
  <r>
    <s v="Kids Elephant Soft Toy"/>
    <x v="978"/>
    <n v="4.5"/>
    <n v="135"/>
    <n v="599"/>
    <n v="599"/>
    <s v="Onesize"/>
    <x v="223"/>
    <n v="15129300"/>
    <n v="80865"/>
    <n v="0"/>
  </r>
  <r>
    <s v="Women Ethnic Motifs Printed Kurta"/>
    <x v="873"/>
    <n v="5"/>
    <n v="4"/>
    <n v="1399"/>
    <n v="685"/>
    <s v="XS,S,M,L,XL,XXL"/>
    <x v="15"/>
    <n v="17627700"/>
    <n v="2740"/>
    <n v="51.036454610436024"/>
  </r>
  <r>
    <s v="Men Pack of 2 Printed Boxers"/>
    <x v="193"/>
    <n v="4.4000000000000004"/>
    <n v="19"/>
    <n v="1399"/>
    <n v="489"/>
    <s v="S,M,L,XL"/>
    <x v="143"/>
    <n v="14400194"/>
    <n v="9291"/>
    <n v="65.046461758398848"/>
  </r>
  <r>
    <s v="Printed Top"/>
    <x v="487"/>
    <n v="3.8"/>
    <n v="27"/>
    <n v="1795"/>
    <n v="1256"/>
    <s v="XS,S,M,L,XL"/>
    <x v="6"/>
    <n v="11521392"/>
    <n v="33912"/>
    <n v="30.02785515320334"/>
  </r>
  <r>
    <s v="Dyed Crepe Kaftan Kurta"/>
    <x v="1240"/>
    <n v="4.7"/>
    <n v="7"/>
    <n v="2248"/>
    <n v="831"/>
    <s v="S,M,L,XL,XXL,3XL,4XL"/>
    <x v="15"/>
    <n v="17984960"/>
    <n v="5817"/>
    <n v="63.033807829181498"/>
  </r>
  <r>
    <s v="Set of 2 Printed Door Curtains"/>
    <x v="130"/>
    <n v="4.3"/>
    <n v="77"/>
    <n v="999"/>
    <n v="549"/>
    <s v="Door"/>
    <x v="75"/>
    <n v="14165442"/>
    <n v="42273"/>
    <n v="45.045045045045043"/>
  </r>
  <r>
    <s v="Colourblocked 80 Litres Waterproof Rucksack"/>
    <x v="1230"/>
    <n v="4.5999999999999996"/>
    <n v="17"/>
    <n v="5500"/>
    <n v="1599"/>
    <s v="Onesize"/>
    <x v="138"/>
    <n v="15987730"/>
    <n v="27183"/>
    <n v="70.927272727272722"/>
  </r>
  <r>
    <s v="Solid Belted Dress"/>
    <x v="6"/>
    <n v="3.4"/>
    <n v="16"/>
    <n v="1849"/>
    <n v="554"/>
    <s v="XS,S,M,L,XL"/>
    <x v="5"/>
    <n v="15424568"/>
    <n v="8864"/>
    <n v="70.037858301784752"/>
  </r>
  <r>
    <s v="Women Flared Jeans"/>
    <x v="908"/>
    <n v="4.5"/>
    <n v="160"/>
    <n v="2299"/>
    <n v="1034"/>
    <s v="28,30,32,34"/>
    <x v="10"/>
    <n v="11609872"/>
    <n v="165440"/>
    <n v="55.023923444976077"/>
  </r>
  <r>
    <s v="Women Casual Shirt"/>
    <x v="480"/>
    <n v="4.0999999999999996"/>
    <n v="28"/>
    <n v="1499"/>
    <n v="599"/>
    <s v="S,M,L,XL"/>
    <x v="30"/>
    <n v="14736968"/>
    <n v="16772"/>
    <n v="60.040026684456308"/>
  </r>
  <r>
    <s v="Women Analogue Watch"/>
    <x v="528"/>
    <n v="4.5"/>
    <n v="167"/>
    <n v="6950"/>
    <n v="2432"/>
    <s v="Onesize"/>
    <x v="21"/>
    <n v="11937490"/>
    <n v="406144"/>
    <n v="65.007194244604321"/>
  </r>
  <r>
    <s v="Men Polo Collar T-shirt"/>
    <x v="304"/>
    <n v="4.3"/>
    <n v="8"/>
    <n v="2799"/>
    <n v="2799"/>
    <s v="S,M,L,XL,XXL,3XL"/>
    <x v="3"/>
    <n v="15222726"/>
    <n v="22392"/>
    <n v="0"/>
  </r>
  <r>
    <s v="Men Slim Fit High-Rise Regular Shorts"/>
    <x v="82"/>
    <n v="4.7"/>
    <n v="20"/>
    <n v="1699"/>
    <n v="849"/>
    <s v="30,32,34,36,38"/>
    <x v="92"/>
    <n v="14126086"/>
    <n v="16980"/>
    <n v="50.029429075927013"/>
  </r>
  <r>
    <s v="Men Slim Fit Trousers"/>
    <x v="129"/>
    <n v="3.8"/>
    <n v="8"/>
    <n v="1999"/>
    <n v="1999"/>
    <s v="30,32,34,36,38"/>
    <x v="43"/>
    <n v="17512684"/>
    <n v="15992"/>
    <n v="0"/>
  </r>
  <r>
    <s v="Solid Wrap Dress"/>
    <x v="133"/>
    <n v="4"/>
    <n v="6"/>
    <n v="2990"/>
    <n v="2990"/>
    <s v="S,M,L"/>
    <x v="5"/>
    <n v="17608758"/>
    <n v="17940"/>
    <n v="0"/>
  </r>
  <r>
    <s v="Men Pathani Kurta"/>
    <x v="1134"/>
    <n v="4.5999999999999996"/>
    <n v="20"/>
    <n v="2099"/>
    <n v="755"/>
    <s v="XS,S,M,L,XL,XXL"/>
    <x v="15"/>
    <n v="15601608"/>
    <n v="15100"/>
    <n v="64.030490709861837"/>
  </r>
  <r>
    <s v="Men Training Rapid-Dry Tights"/>
    <x v="4"/>
    <n v="4.5"/>
    <n v="8"/>
    <n v="2699"/>
    <n v="1619"/>
    <s v="S,M,L,XL,XXL"/>
    <x v="63"/>
    <n v="16232388"/>
    <n v="12952"/>
    <n v="40.014820303816229"/>
  </r>
  <r>
    <s v="Men Single-Breasted Blazer"/>
    <x v="1329"/>
    <n v="4.0999999999999996"/>
    <n v="111"/>
    <n v="5999"/>
    <n v="2999"/>
    <s v="34,36,38,40,42,44,46,48,50"/>
    <x v="90"/>
    <n v="8907443"/>
    <n v="332889"/>
    <n v="50.008334722453739"/>
  </r>
  <r>
    <s v="AD Studded Jewellery Set"/>
    <x v="1152"/>
    <n v="4.0999999999999996"/>
    <n v="29"/>
    <n v="1999"/>
    <n v="679"/>
    <s v="Onesize"/>
    <x v="104"/>
    <n v="16114454"/>
    <n v="19691"/>
    <n v="66.033016508254121"/>
  </r>
  <r>
    <s v="Crop Top"/>
    <x v="113"/>
    <n v="4.3"/>
    <n v="776"/>
    <n v="799"/>
    <n v="599"/>
    <s v="XS,S,M,L,XL"/>
    <x v="6"/>
    <n v="1406107"/>
    <n v="464824"/>
    <n v="25.031289111389238"/>
  </r>
  <r>
    <s v="Women Analogue Watch"/>
    <x v="671"/>
    <n v="4.0999999999999996"/>
    <n v="71"/>
    <n v="5990"/>
    <n v="2195"/>
    <s v="Onesize"/>
    <x v="21"/>
    <n v="7186179"/>
    <n v="155845"/>
    <n v="63.355592654424044"/>
  </r>
  <r>
    <s v="Women Suede Pencil Skirt"/>
    <x v="41"/>
    <n v="4.5"/>
    <n v="53"/>
    <n v="1399"/>
    <n v="629"/>
    <s v="26,28,30,32,34,36"/>
    <x v="87"/>
    <n v="15301314"/>
    <n v="33337"/>
    <n v="55.039313795568269"/>
  </r>
  <r>
    <s v="9 To 5 Matte Clay Face Mask"/>
    <x v="75"/>
    <n v="4.4000000000000004"/>
    <n v="81"/>
    <n v="299"/>
    <n v="239"/>
    <s v="Pack"/>
    <x v="150"/>
    <n v="13436840"/>
    <n v="19359"/>
    <n v="20.066889632107024"/>
  </r>
  <r>
    <s v="Unisex Wayfarer Sunglasses"/>
    <x v="10"/>
    <n v="4"/>
    <n v="326"/>
    <n v="799"/>
    <n v="439"/>
    <s v="M"/>
    <x v="11"/>
    <n v="8431307"/>
    <n v="143114"/>
    <n v="45.056320400500624"/>
  </r>
  <r>
    <s v="Women Set of 2 Lounge T-shirt"/>
    <x v="8"/>
    <n v="4.3"/>
    <n v="55"/>
    <n v="999"/>
    <n v="349"/>
    <s v="S,M,L,XL"/>
    <x v="8"/>
    <n v="15044450"/>
    <n v="19195"/>
    <n v="65.06506506506507"/>
  </r>
  <r>
    <s v="Bralette Top"/>
    <x v="640"/>
    <n v="4.0999999999999996"/>
    <n v="10"/>
    <n v="1690"/>
    <n v="845"/>
    <s v="XS,S,M,L"/>
    <x v="6"/>
    <n v="15660444"/>
    <n v="8450"/>
    <n v="50"/>
  </r>
  <r>
    <s v="Slim Fit Casual Shirt"/>
    <x v="109"/>
    <n v="4.3"/>
    <n v="257"/>
    <n v="999"/>
    <n v="469"/>
    <s v="39,40,42,44"/>
    <x v="30"/>
    <n v="12879116"/>
    <n v="120533"/>
    <n v="53.053053053053056"/>
  </r>
  <r>
    <s v="Creme Moisturiser 100g"/>
    <x v="119"/>
    <n v="4.5"/>
    <n v="983"/>
    <n v="199"/>
    <n v="179"/>
    <s v="100ML"/>
    <x v="166"/>
    <n v="125322"/>
    <n v="175957"/>
    <n v="10.050251256281408"/>
  </r>
  <r>
    <s v="Women Solid Crop Top"/>
    <x v="216"/>
    <n v="4.3"/>
    <n v="52"/>
    <n v="1199"/>
    <n v="479"/>
    <s v="XS,S,M,L"/>
    <x v="6"/>
    <n v="13649562"/>
    <n v="24908"/>
    <n v="60.050041701417847"/>
  </r>
  <r>
    <s v="Solid Zip Around Wallet"/>
    <x v="109"/>
    <n v="3.6"/>
    <n v="91"/>
    <n v="1299"/>
    <n v="714"/>
    <s v="Onesize"/>
    <x v="48"/>
    <n v="12589204"/>
    <n v="64974"/>
    <n v="45.034642032332563"/>
  </r>
  <r>
    <s v="Women Block Heels"/>
    <x v="10"/>
    <n v="3.9"/>
    <n v="52"/>
    <n v="2999"/>
    <n v="1199"/>
    <s v="EURO36,EURO37,EURO38,EURO39,EURO40,EURO41"/>
    <x v="88"/>
    <n v="11405774"/>
    <n v="62348"/>
    <n v="60.020006668889621"/>
  </r>
  <r>
    <s v="Women Relaxed Fit Jeans"/>
    <x v="68"/>
    <n v="3.6"/>
    <n v="19"/>
    <n v="2090"/>
    <n v="1045"/>
    <s v="24,26,28,30"/>
    <x v="10"/>
    <n v="15852638"/>
    <n v="19855"/>
    <n v="50"/>
  </r>
  <r>
    <s v="Baby Cleansing Bar P.H 5.5"/>
    <x v="823"/>
    <n v="4.5"/>
    <n v="120"/>
    <n v="410"/>
    <n v="369"/>
    <s v="140-160 ML"/>
    <x v="128"/>
    <n v="10390379"/>
    <n v="44280"/>
    <n v="10"/>
  </r>
  <r>
    <s v="Women Printed Shoulder Bag"/>
    <x v="85"/>
    <n v="4.5"/>
    <n v="17"/>
    <n v="3495"/>
    <n v="1572"/>
    <s v="Onesize"/>
    <x v="53"/>
    <n v="16629208"/>
    <n v="26724"/>
    <n v="55.021459227467808"/>
  </r>
  <r>
    <s v="Tiara"/>
    <x v="1377"/>
    <n v="3.7"/>
    <n v="7"/>
    <n v="1299"/>
    <n v="449"/>
    <s v="Onesize"/>
    <x v="141"/>
    <n v="18054132"/>
    <n v="3143"/>
    <n v="65.434949961508849"/>
  </r>
  <r>
    <s v="Girls Belt"/>
    <x v="220"/>
    <n v="4.2"/>
    <n v="13"/>
    <n v="999"/>
    <n v="459"/>
    <s v="7-8Y,9-10Y,11-12Y,13-14Y,15-16Y"/>
    <x v="22"/>
    <n v="15395694"/>
    <n v="5967"/>
    <n v="54.054054054054056"/>
  </r>
  <r>
    <s v="Time Travlr Regular Fit Casual Shirt"/>
    <x v="33"/>
    <n v="4.3"/>
    <n v="3200"/>
    <n v="1699"/>
    <n v="594"/>
    <s v="38,40,42,44"/>
    <x v="30"/>
    <n v="2353050"/>
    <n v="1900800"/>
    <n v="65.038257798705118"/>
  </r>
  <r>
    <s v="Men Regular Fit Sports Shorts"/>
    <x v="1215"/>
    <n v="3.5"/>
    <n v="79"/>
    <n v="1499"/>
    <n v="479"/>
    <s v="28,30,32,34,36"/>
    <x v="92"/>
    <n v="12046014"/>
    <n v="37841"/>
    <n v="68.045363575717147"/>
  </r>
  <r>
    <s v="Ethnic Motifs Banarasi Silk Blend Saree"/>
    <x v="266"/>
    <n v="4.5"/>
    <n v="45"/>
    <n v="5899"/>
    <n v="4129"/>
    <s v="Onesize"/>
    <x v="0"/>
    <n v="14995518"/>
    <n v="185805"/>
    <n v="30.005085607730127"/>
  </r>
  <r>
    <s v="Men Pure Cotton T-shirt"/>
    <x v="33"/>
    <n v="4.3"/>
    <n v="127"/>
    <n v="1399"/>
    <n v="839"/>
    <s v="S,M,L,XL"/>
    <x v="3"/>
    <n v="12117392"/>
    <n v="106553"/>
    <n v="40.028591851322368"/>
  </r>
  <r>
    <s v="Smocked Peter PanTop"/>
    <x v="361"/>
    <n v="4.2"/>
    <n v="161"/>
    <n v="1699"/>
    <n v="849"/>
    <s v="XS,S,M,L,XL"/>
    <x v="6"/>
    <n v="14063428"/>
    <n v="136689"/>
    <n v="50.029429075927013"/>
  </r>
  <r>
    <s v="Geometric Silk Blend Saree with Printed border"/>
    <x v="237"/>
    <n v="4"/>
    <n v="155"/>
    <n v="1699"/>
    <n v="594"/>
    <s v="Onesize"/>
    <x v="0"/>
    <n v="14192716"/>
    <n v="92070"/>
    <n v="65.038257798705118"/>
  </r>
  <r>
    <s v="Women Ethnic Printed Wedges"/>
    <x v="35"/>
    <n v="4"/>
    <n v="12"/>
    <n v="2299"/>
    <n v="1034"/>
    <s v="EURO36,EURO37,EURO38,EURO39,EURO40,EURO41"/>
    <x v="88"/>
    <n v="15156464"/>
    <n v="12408"/>
    <n v="55.023923444976077"/>
  </r>
  <r>
    <s v="Solid Open Front Shrug"/>
    <x v="530"/>
    <n v="4.5"/>
    <n v="205"/>
    <n v="985"/>
    <n v="985"/>
    <s v="S,M,L,XL,XXL,3XL"/>
    <x v="103"/>
    <n v="2322457"/>
    <n v="201925"/>
    <n v="0"/>
  </r>
  <r>
    <s v="Solid Shoulder Bag"/>
    <x v="479"/>
    <n v="4.4000000000000004"/>
    <n v="68"/>
    <n v="3899"/>
    <n v="2144"/>
    <s v="Onesize"/>
    <x v="53"/>
    <n v="11153856"/>
    <n v="145792"/>
    <n v="45.011541420877151"/>
  </r>
  <r>
    <s v="Slim Fit Casual Shirt"/>
    <x v="11"/>
    <n v="4.7"/>
    <n v="12"/>
    <n v="2399"/>
    <n v="1415"/>
    <s v="39,40,42,44,46"/>
    <x v="30"/>
    <n v="17641540"/>
    <n v="16980"/>
    <n v="41.01709045435598"/>
  </r>
  <r>
    <s v="Women Printed Cotton Kurta Set"/>
    <x v="202"/>
    <n v="3.9"/>
    <n v="50"/>
    <n v="3499"/>
    <n v="1399"/>
    <s v="XS,S,M,L,XL,XXL"/>
    <x v="16"/>
    <n v="15406990"/>
    <n v="69950"/>
    <n v="60.017147756501856"/>
  </r>
  <r>
    <s v="Leather Structured Handheld Bag"/>
    <x v="76"/>
    <n v="4.7"/>
    <n v="6"/>
    <n v="10995"/>
    <n v="8796"/>
    <s v="Onesize"/>
    <x v="53"/>
    <n v="17774640"/>
    <n v="52776"/>
    <n v="20"/>
  </r>
  <r>
    <s v="Printed Round Neck White T-shirt"/>
    <x v="44"/>
    <n v="4.0999999999999996"/>
    <n v="137"/>
    <n v="1299"/>
    <n v="545"/>
    <s v="S,M,L,XL,XXL"/>
    <x v="3"/>
    <n v="7650040"/>
    <n v="74665"/>
    <n v="58.044649730561972"/>
  </r>
  <r>
    <s v="Bedsheet with 2 Pillow Covers"/>
    <x v="111"/>
    <n v="4.2"/>
    <n v="1300"/>
    <n v="1999"/>
    <n v="799"/>
    <s v="Double King"/>
    <x v="76"/>
    <n v="9755377"/>
    <n v="1038700"/>
    <n v="60.030015007503756"/>
  </r>
  <r>
    <s v="Lightly Padded T-shirt Bra"/>
    <x v="69"/>
    <n v="4.7"/>
    <n v="28"/>
    <n v="849"/>
    <n v="849"/>
    <s v="32B,32C,34B,34C,36B,36C,38B,38C"/>
    <x v="14"/>
    <n v="11863040"/>
    <n v="23772"/>
    <n v="0"/>
  </r>
  <r>
    <s v="Cotton Yoke Design Kurta Set"/>
    <x v="219"/>
    <n v="4.3"/>
    <n v="16"/>
    <n v="3599"/>
    <n v="1619"/>
    <s v="XS,S,M,L,XL,XXL"/>
    <x v="16"/>
    <n v="17766290"/>
    <n v="25904"/>
    <n v="55.015282022784106"/>
  </r>
  <r>
    <s v="Women Open Toe Flats"/>
    <x v="6"/>
    <n v="4.3"/>
    <n v="8"/>
    <n v="1999"/>
    <n v="599"/>
    <s v="EURO36,EURO37,EURO38,EURO39,EURO40,EURO41"/>
    <x v="26"/>
    <n v="14292436"/>
    <n v="4792"/>
    <n v="70.035017508754379"/>
  </r>
  <r>
    <s v="Women A-Line Denim Skirt"/>
    <x v="820"/>
    <n v="4.2"/>
    <n v="20"/>
    <n v="1299"/>
    <n v="649"/>
    <s v="28,30,32,34"/>
    <x v="87"/>
    <n v="15153680"/>
    <n v="12980"/>
    <n v="50.038491147036183"/>
  </r>
  <r>
    <s v="Men Pure Cotton Solid Joggers"/>
    <x v="207"/>
    <n v="4.9000000000000004"/>
    <n v="19"/>
    <n v="2099"/>
    <n v="1259"/>
    <s v="XS,S,M,L,XL,XXL,3XL"/>
    <x v="74"/>
    <n v="15337118"/>
    <n v="23921"/>
    <n v="40.01905669366365"/>
  </r>
  <r>
    <s v="Women Smoothing Conditioner"/>
    <x v="1378"/>
    <n v="4.5999999999999996"/>
    <n v="206"/>
    <n v="290"/>
    <n v="290"/>
    <s v="0-100 ML"/>
    <x v="44"/>
    <n v="13298168"/>
    <n v="59740"/>
    <n v="0"/>
  </r>
  <r>
    <s v="Floral Volume Play Dress"/>
    <x v="361"/>
    <n v="3.3"/>
    <n v="12"/>
    <n v="2799"/>
    <n v="1315"/>
    <s v="XS,S,M,L,XL,XXL"/>
    <x v="5"/>
    <n v="17142520"/>
    <n v="15780"/>
    <n v="53.018935334047882"/>
  </r>
  <r>
    <s v="Women Pumps"/>
    <x v="197"/>
    <n v="4"/>
    <n v="32"/>
    <n v="2995"/>
    <n v="1647"/>
    <s v="EURO36,EURO37,EURO38,EURO39,EURO40,EURO41"/>
    <x v="88"/>
    <n v="12550918"/>
    <n v="52704"/>
    <n v="45.008347245409013"/>
  </r>
  <r>
    <s v="Classic Drop Earrings"/>
    <x v="71"/>
    <n v="4.4000000000000004"/>
    <n v="128"/>
    <n v="3225"/>
    <n v="645"/>
    <s v="Onesize"/>
    <x v="37"/>
    <n v="10628688"/>
    <n v="82560"/>
    <n v="80"/>
  </r>
  <r>
    <s v="Women Solid Slim-Fit Track Pants"/>
    <x v="178"/>
    <n v="3.3"/>
    <n v="36"/>
    <n v="1149"/>
    <n v="459"/>
    <s v="S,M,L,XL"/>
    <x v="74"/>
    <n v="16181556"/>
    <n v="16524"/>
    <n v="60.052219321148826"/>
  </r>
  <r>
    <s v="Men Pack Of 2 Trunks"/>
    <x v="24"/>
    <n v="4.3"/>
    <n v="88"/>
    <n v="699"/>
    <n v="559"/>
    <s v="S,M,L,XL"/>
    <x v="17"/>
    <n v="13586382"/>
    <n v="49192"/>
    <n v="20.028612303290416"/>
  </r>
  <r>
    <s v="Regular Fit Casual Shirt"/>
    <x v="242"/>
    <n v="3.9"/>
    <n v="376"/>
    <n v="1499"/>
    <n v="824"/>
    <s v="38,40,42,44"/>
    <x v="30"/>
    <n v="13636598"/>
    <n v="309824"/>
    <n v="45.030020013342224"/>
  </r>
  <r>
    <s v="Pure Cotton Round Neck T-shirt"/>
    <x v="10"/>
    <n v="4.3"/>
    <n v="133"/>
    <n v="699"/>
    <n v="279"/>
    <s v="XS,S,M,L,XL"/>
    <x v="3"/>
    <n v="13321140"/>
    <n v="37107"/>
    <n v="60.085836909871247"/>
  </r>
  <r>
    <s v="Yoga Rapid-Dry Tshirts"/>
    <x v="4"/>
    <n v="4.2"/>
    <n v="28"/>
    <n v="1499"/>
    <n v="974"/>
    <s v="S,M,L,XL,XXL"/>
    <x v="3"/>
    <n v="14702604"/>
    <n v="27272"/>
    <n v="35.023348899266175"/>
  </r>
  <r>
    <s v="Black GO 2 Bluetooth Speakers"/>
    <x v="1195"/>
    <n v="4.3"/>
    <n v="305"/>
    <n v="2999"/>
    <n v="2599"/>
    <s v="Onesize"/>
    <x v="180"/>
    <n v="7096300"/>
    <n v="792695"/>
    <n v="13.337779259753251"/>
  </r>
  <r>
    <s v="Men Running Shoes"/>
    <x v="628"/>
    <n v="4.2"/>
    <n v="69"/>
    <n v="1049"/>
    <n v="996"/>
    <s v="UK6,UK7,UK8,UK9,UK10"/>
    <x v="147"/>
    <n v="11168232"/>
    <n v="68724"/>
    <n v="5.0524308865586276"/>
  </r>
  <r>
    <s v="Solid Round Neck T-shirt"/>
    <x v="33"/>
    <n v="3.9"/>
    <n v="372"/>
    <n v="899"/>
    <n v="314"/>
    <s v="XS,S,M,L,XL"/>
    <x v="3"/>
    <n v="7178243"/>
    <n v="116808"/>
    <n v="65.072302558398221"/>
  </r>
  <r>
    <s v="Men Carrot Ace Trousers"/>
    <x v="3"/>
    <n v="3.9"/>
    <n v="28"/>
    <n v="2999"/>
    <n v="1499"/>
    <s v="28/30,29/30,30/30,31/32,32/32,32/34,33/32,34/32,34/34,36/34,38/34"/>
    <x v="43"/>
    <n v="13251042"/>
    <n v="41972"/>
    <n v="50.016672224074689"/>
  </r>
  <r>
    <s v="A-Line Tie-Up Neck Dress"/>
    <x v="215"/>
    <n v="3.6"/>
    <n v="5"/>
    <n v="6299"/>
    <n v="4724"/>
    <s v="S,M,L,XL,XXL"/>
    <x v="5"/>
    <n v="17425848"/>
    <n v="23620"/>
    <n v="25.003968883949835"/>
  </r>
  <r>
    <s v="Men Printed Round Neck T-shirt"/>
    <x v="219"/>
    <n v="3.9"/>
    <n v="1000"/>
    <n v="599"/>
    <n v="299"/>
    <s v="S,M,L,XL"/>
    <x v="3"/>
    <n v="12816452"/>
    <n v="299000"/>
    <n v="50.083472454090149"/>
  </r>
  <r>
    <s v="Men Striped Sliders"/>
    <x v="1379"/>
    <n v="4"/>
    <n v="24"/>
    <n v="699"/>
    <n v="499"/>
    <s v="UK6,UK7,UK8,UK9,UK10"/>
    <x v="9"/>
    <n v="17059152"/>
    <n v="11976"/>
    <n v="28.612303290414882"/>
  </r>
  <r>
    <s v="Handbag Cum Backpack"/>
    <x v="6"/>
    <n v="4.4000000000000004"/>
    <n v="713"/>
    <n v="2999"/>
    <n v="2399"/>
    <s v="Onesize"/>
    <x v="80"/>
    <n v="1631980"/>
    <n v="1710487"/>
    <n v="20.006668889629879"/>
  </r>
  <r>
    <s v="Glow Serum Foundation - 05"/>
    <x v="570"/>
    <n v="4.5"/>
    <n v="35"/>
    <n v="599"/>
    <n v="539"/>
    <s v="Onesize"/>
    <x v="121"/>
    <n v="17429656"/>
    <n v="18865"/>
    <n v="10.016694490818031"/>
  </r>
  <r>
    <s v="Men Slim Fit Casual Shirt"/>
    <x v="82"/>
    <n v="4.5"/>
    <n v="10"/>
    <n v="1899"/>
    <n v="1709"/>
    <s v="S,M,L,XL,XXL"/>
    <x v="30"/>
    <n v="16752060"/>
    <n v="17090"/>
    <n v="10.005265929436545"/>
  </r>
  <r>
    <s v="Men Slim Fit Casual Shirt"/>
    <x v="207"/>
    <n v="4.7"/>
    <n v="6"/>
    <n v="2799"/>
    <n v="1959"/>
    <s v="38,40,42,44,46,48"/>
    <x v="30"/>
    <n v="17641656"/>
    <n v="11754"/>
    <n v="30.010718113612008"/>
  </r>
  <r>
    <s v="Men Chinos Trousers"/>
    <x v="33"/>
    <n v="3.9"/>
    <n v="375"/>
    <n v="1899"/>
    <n v="1139"/>
    <s v="28,30,32,34,36"/>
    <x v="43"/>
    <n v="13859638"/>
    <n v="427125"/>
    <n v="40.021063717746181"/>
  </r>
  <r>
    <s v="Printed Kurta with Palazzos &amp; Dupatta"/>
    <x v="54"/>
    <n v="3.8"/>
    <n v="93"/>
    <n v="4595"/>
    <n v="3905"/>
    <s v="S,M,L,XL"/>
    <x v="16"/>
    <n v="12411770"/>
    <n v="363165"/>
    <n v="15.016322089227421"/>
  </r>
  <r>
    <s v="Women Ethnic Motifs Yoke Design Kurta"/>
    <x v="619"/>
    <n v="4.7"/>
    <n v="10"/>
    <n v="1899"/>
    <n v="1329"/>
    <s v="XS,S,M,L,XL,XXL"/>
    <x v="15"/>
    <n v="16907898"/>
    <n v="13290"/>
    <n v="30.015797788309641"/>
  </r>
  <r>
    <s v="Men Dial Watch"/>
    <x v="148"/>
    <n v="4.2"/>
    <n v="215"/>
    <n v="2195"/>
    <n v="2195"/>
    <s v="Onesize"/>
    <x v="21"/>
    <n v="1191934"/>
    <n v="471925"/>
    <n v="0"/>
  </r>
  <r>
    <s v="Men Solid Slip-Ons"/>
    <x v="202"/>
    <n v="3.5"/>
    <n v="14"/>
    <n v="1899"/>
    <n v="854"/>
    <s v="UK6,UK7,UK8,UK9,UK10"/>
    <x v="60"/>
    <n v="15874666"/>
    <n v="11956"/>
    <n v="55.028962611901001"/>
  </r>
  <r>
    <s v="Women Textured Shoulder Bag"/>
    <x v="133"/>
    <n v="4"/>
    <n v="19"/>
    <n v="5590"/>
    <n v="3913"/>
    <s v="Onesize"/>
    <x v="53"/>
    <n v="16124750"/>
    <n v="74347"/>
    <n v="30"/>
  </r>
  <r>
    <s v="Glossy Finish Heeled Pumps"/>
    <x v="10"/>
    <n v="4.5"/>
    <n v="22"/>
    <n v="2899"/>
    <n v="1159"/>
    <s v="EURO36,EURO37,EURO38,EURO39,EURO40,EURO41"/>
    <x v="88"/>
    <n v="15212090"/>
    <n v="25498"/>
    <n v="60.020696791997239"/>
  </r>
  <r>
    <s v="Woven Design Banarasi Saree"/>
    <x v="0"/>
    <n v="4.0999999999999996"/>
    <n v="73"/>
    <n v="8599"/>
    <n v="2579"/>
    <s v="Onesize"/>
    <x v="0"/>
    <n v="15601780"/>
    <n v="188267"/>
    <n v="70.008140481451335"/>
  </r>
  <r>
    <s v="Women Ballerinas Flats"/>
    <x v="288"/>
    <n v="4"/>
    <n v="2"/>
    <n v="1899"/>
    <n v="949"/>
    <s v="UK3,UK4,UK5,UK6,UK7,UK8"/>
    <x v="26"/>
    <n v="17858754"/>
    <n v="1898"/>
    <n v="50.026329647182735"/>
  </r>
  <r>
    <s v="Infant Girls Deer Booties"/>
    <x v="272"/>
    <n v="4.5"/>
    <n v="12"/>
    <n v="699"/>
    <n v="524"/>
    <s v="Newborn,0-3M,3-6M,6-9M"/>
    <x v="219"/>
    <n v="17358298"/>
    <n v="6288"/>
    <n v="25.035765379113016"/>
  </r>
  <r>
    <s v="Girls Embellished Maxi Dress"/>
    <x v="225"/>
    <n v="3.9"/>
    <n v="174"/>
    <n v="3499"/>
    <n v="1014"/>
    <s v="3-4Y,4-5Y,5-6Y,6-7Y,7-8Y,8-9Y"/>
    <x v="5"/>
    <n v="14233092"/>
    <n v="176436"/>
    <n v="71.020291511860535"/>
  </r>
  <r>
    <s v="Striped Top"/>
    <x v="480"/>
    <n v="4.0999999999999996"/>
    <n v="529"/>
    <n v="1399"/>
    <n v="489"/>
    <s v="S,M,L,XL"/>
    <x v="6"/>
    <n v="10494132"/>
    <n v="258681"/>
    <n v="65.046461758398848"/>
  </r>
  <r>
    <s v="Men Running Shoes"/>
    <x v="729"/>
    <n v="4.9000000000000004"/>
    <n v="9"/>
    <n v="2199"/>
    <n v="1999"/>
    <s v="UK7,UK8,UK9,UK10"/>
    <x v="147"/>
    <n v="16846928"/>
    <n v="17991"/>
    <n v="9.0950432014552067"/>
  </r>
  <r>
    <s v="Wedge Sandals"/>
    <x v="1380"/>
    <n v="4.4000000000000004"/>
    <n v="13"/>
    <n v="999"/>
    <n v="599"/>
    <s v="EURO37,EURO38,EURO39,EURO40,EURO41,EURO42"/>
    <x v="88"/>
    <n v="16677862"/>
    <n v="7787"/>
    <n v="40.04004004004004"/>
  </r>
  <r>
    <s v="Racketsport Rapid-Dry Tshirts"/>
    <x v="4"/>
    <n v="4.7"/>
    <n v="6"/>
    <n v="1499"/>
    <n v="974"/>
    <s v="S,M,L,XL,XXL"/>
    <x v="3"/>
    <n v="16937960"/>
    <n v="5844"/>
    <n v="35.023348899266175"/>
  </r>
  <r>
    <s v="Structured Handheld Bag"/>
    <x v="102"/>
    <n v="4.8"/>
    <n v="19"/>
    <n v="2990"/>
    <n v="1046"/>
    <s v="L"/>
    <x v="53"/>
    <n v="15979292"/>
    <n v="19874"/>
    <n v="65.016722408026766"/>
  </r>
  <r>
    <s v="Solid Polo Collar T-shirt"/>
    <x v="33"/>
    <n v="4.2"/>
    <n v="79"/>
    <n v="1399"/>
    <n v="699"/>
    <s v="S,M,L,XL"/>
    <x v="3"/>
    <n v="13621134"/>
    <n v="55221"/>
    <n v="50.035739814152969"/>
  </r>
  <r>
    <s v="Men Slim Fit Casual Shirt"/>
    <x v="109"/>
    <n v="4.0999999999999996"/>
    <n v="68"/>
    <n v="1099"/>
    <n v="450"/>
    <s v="39,40,42,44"/>
    <x v="30"/>
    <n v="15304378"/>
    <n v="30600"/>
    <n v="59.053685168334844"/>
  </r>
  <r>
    <s v="Pack of 2 Solid Tank Tops"/>
    <x v="502"/>
    <n v="4.2"/>
    <n v="412"/>
    <n v="978"/>
    <n v="479"/>
    <s v="S,M,L,XL"/>
    <x v="6"/>
    <n v="12802604"/>
    <n v="197348"/>
    <n v="51.022494887525561"/>
  </r>
  <r>
    <s v="Solid A-Line Dress"/>
    <x v="695"/>
    <n v="4.3"/>
    <n v="81"/>
    <n v="999"/>
    <n v="698"/>
    <s v="XS,S,M,L,XL,XXL"/>
    <x v="5"/>
    <n v="13639402"/>
    <n v="56538"/>
    <n v="30.130130130130127"/>
  </r>
  <r>
    <s v="Women Printed Tank Top"/>
    <x v="210"/>
    <n v="4.5"/>
    <n v="11"/>
    <n v="599"/>
    <n v="509"/>
    <s v="XS,S,M,L,XL"/>
    <x v="6"/>
    <n v="17013282"/>
    <n v="5599"/>
    <n v="15.025041736227045"/>
  </r>
  <r>
    <s v="Sustainable Cotton Organic Cotton T-shirt"/>
    <x v="133"/>
    <n v="4.0999999999999996"/>
    <n v="25"/>
    <n v="2390"/>
    <n v="1314"/>
    <s v="XS,S,M,L"/>
    <x v="3"/>
    <n v="13236508"/>
    <n v="32850"/>
    <n v="45.020920502092046"/>
  </r>
  <r>
    <s v="Floral Organza Saree"/>
    <x v="503"/>
    <n v="4"/>
    <n v="83"/>
    <n v="2598"/>
    <n v="1299"/>
    <s v="Onesize"/>
    <x v="0"/>
    <n v="15344422"/>
    <n v="107817"/>
    <n v="50"/>
  </r>
  <r>
    <s v="Quilted Sling Bag"/>
    <x v="6"/>
    <n v="4.5999999999999996"/>
    <n v="137"/>
    <n v="2399"/>
    <n v="1319"/>
    <s v="Onesize"/>
    <x v="53"/>
    <n v="7085645"/>
    <n v="180703"/>
    <n v="45.018757815756565"/>
  </r>
  <r>
    <s v="Men Polo Collar T-shirt"/>
    <x v="1072"/>
    <n v="4.5999999999999996"/>
    <n v="5"/>
    <n v="1499"/>
    <n v="389"/>
    <s v="M,L,XL,XXL"/>
    <x v="3"/>
    <n v="17197636"/>
    <n v="1945"/>
    <n v="74.049366244162769"/>
  </r>
  <r>
    <s v="Women Solid Slim Heels"/>
    <x v="133"/>
    <n v="2.5"/>
    <n v="2"/>
    <n v="4990"/>
    <n v="4241"/>
    <s v="EURO36,EURO37,EURO38,EURO39,EURO40,EURO41"/>
    <x v="88"/>
    <n v="17809006"/>
    <n v="8482"/>
    <n v="15.01002004008016"/>
  </r>
  <r>
    <s v="Men Printed Kurta"/>
    <x v="127"/>
    <n v="4.2"/>
    <n v="11"/>
    <n v="1399"/>
    <n v="503"/>
    <s v="S,M,L,XL,XXL"/>
    <x v="15"/>
    <n v="15455602"/>
    <n v="5533"/>
    <n v="64.0457469621158"/>
  </r>
  <r>
    <s v="Women Regular Fit Jeans"/>
    <x v="489"/>
    <n v="4"/>
    <n v="163"/>
    <n v="1698"/>
    <n v="679"/>
    <s v="26,28,30,32,34"/>
    <x v="10"/>
    <n v="12771328"/>
    <n v="110677"/>
    <n v="60.011778563015319"/>
  </r>
  <r>
    <s v="Women Hooded Crop Sweatshirt"/>
    <x v="41"/>
    <n v="4.2"/>
    <n v="1300"/>
    <n v="1799"/>
    <n v="629"/>
    <s v="S,M,L,XL,XXL"/>
    <x v="23"/>
    <n v="2280936"/>
    <n v="817700"/>
    <n v="65.036131183991102"/>
  </r>
  <r>
    <s v="Slim Fit Casual Shirt"/>
    <x v="11"/>
    <n v="4"/>
    <n v="6"/>
    <n v="2699"/>
    <n v="1538"/>
    <s v="39,40,42,44,46"/>
    <x v="30"/>
    <n v="17641502"/>
    <n v="9228"/>
    <n v="43.015931826602447"/>
  </r>
  <r>
    <s v="Seamless Padded Sports Bra"/>
    <x v="4"/>
    <n v="4.2"/>
    <n v="1300"/>
    <n v="1499"/>
    <n v="824"/>
    <s v="S,M,L,XL"/>
    <x v="14"/>
    <n v="8475743"/>
    <n v="1071200"/>
    <n v="45.030020013342224"/>
  </r>
  <r>
    <s v="Women Solid Sneakers"/>
    <x v="10"/>
    <n v="4.2"/>
    <n v="520"/>
    <n v="2299"/>
    <n v="919"/>
    <s v="UK3,UK4,UK5,UK6,UK7,UK8"/>
    <x v="60"/>
    <n v="14615634"/>
    <n v="477880"/>
    <n v="60.026098303610262"/>
  </r>
  <r>
    <s v="Slim Fit Solid Formal Shirt"/>
    <x v="1197"/>
    <n v="4.5999999999999996"/>
    <n v="8"/>
    <n v="699"/>
    <n v="559"/>
    <s v="39,40,42,44"/>
    <x v="30"/>
    <n v="15840096"/>
    <n v="4472"/>
    <n v="20.028612303290416"/>
  </r>
  <r>
    <s v="Women Solid Mini A-Line Skirt"/>
    <x v="178"/>
    <n v="4.3"/>
    <n v="95"/>
    <n v="1799"/>
    <n v="809"/>
    <s v="28,30,32,34"/>
    <x v="87"/>
    <n v="12693268"/>
    <n v="76855"/>
    <n v="55.03057254030017"/>
  </r>
  <r>
    <s v="Men Solid Woven Design Nehru Jacket"/>
    <x v="618"/>
    <n v="4.2"/>
    <n v="85"/>
    <n v="2299"/>
    <n v="1241"/>
    <s v="XS,S,M,L,XL,XXL"/>
    <x v="168"/>
    <n v="13534102"/>
    <n v="105485"/>
    <n v="46.020008699434541"/>
  </r>
  <r>
    <s v="Men Analogue Watch AR11020"/>
    <x v="1096"/>
    <n v="4"/>
    <n v="24"/>
    <n v="14495"/>
    <n v="8697"/>
    <s v="Onesize"/>
    <x v="21"/>
    <n v="13660434"/>
    <n v="208728"/>
    <n v="40"/>
  </r>
  <r>
    <s v="Ombre Tailored Jacket"/>
    <x v="219"/>
    <n v="3.6"/>
    <n v="43"/>
    <n v="5899"/>
    <n v="2654"/>
    <s v="S,M,L,XL,XXL"/>
    <x v="4"/>
    <n v="14462838"/>
    <n v="114122"/>
    <n v="55.00932361417189"/>
  </r>
  <r>
    <s v="Men Purple OTS 3 Wells watch"/>
    <x v="388"/>
    <n v="4.5999999999999996"/>
    <n v="28"/>
    <n v="8295"/>
    <n v="8295"/>
    <s v="Onesize"/>
    <x v="21"/>
    <n v="10830742"/>
    <n v="232260"/>
    <n v="0"/>
  </r>
  <r>
    <s v="Men Regular Fit Casual Shirt"/>
    <x v="33"/>
    <n v="4.4000000000000004"/>
    <n v="886"/>
    <n v="1299"/>
    <n v="779"/>
    <s v="38,40,42,44"/>
    <x v="30"/>
    <n v="10944438"/>
    <n v="690194"/>
    <n v="40.030792917628943"/>
  </r>
  <r>
    <s v="Anytime Moisturising Cream"/>
    <x v="1284"/>
    <n v="4.3"/>
    <n v="1400"/>
    <n v="650"/>
    <n v="585"/>
    <s v="50ML"/>
    <x v="166"/>
    <n v="637642"/>
    <n v="819000"/>
    <n v="10"/>
  </r>
  <r>
    <s v="Rhodium-Plated Crystal-Studded Jewellery Set"/>
    <x v="81"/>
    <n v="4.4000000000000004"/>
    <n v="60"/>
    <n v="2661"/>
    <n v="864"/>
    <s v="Onesize"/>
    <x v="104"/>
    <n v="13523688"/>
    <n v="51840"/>
    <n v="67.531003382187151"/>
  </r>
  <r>
    <s v="Women Solid Open Toe Flats"/>
    <x v="6"/>
    <n v="4.2"/>
    <n v="25"/>
    <n v="1699"/>
    <n v="594"/>
    <s v="EURO36,EURO37,EURO38,EURO39,EURO40,EURO41"/>
    <x v="26"/>
    <n v="15016908"/>
    <n v="14850"/>
    <n v="65.038257798705118"/>
  </r>
  <r>
    <s v="Women Printed Cotton T-shirt"/>
    <x v="150"/>
    <n v="4.5999999999999996"/>
    <n v="9"/>
    <n v="1299"/>
    <n v="909"/>
    <s v="XS,S,M,L,XL"/>
    <x v="3"/>
    <n v="17665220"/>
    <n v="8181"/>
    <n v="30.023094688221708"/>
  </r>
  <r>
    <s v="Bomber Jacket"/>
    <x v="33"/>
    <n v="4.0999999999999996"/>
    <n v="45"/>
    <n v="3599"/>
    <n v="1979"/>
    <s v="S,M,L,XL,XXL"/>
    <x v="4"/>
    <n v="14373430"/>
    <n v="89055"/>
    <n v="45.012503473186996"/>
  </r>
  <r>
    <s v="Reptile Textured Block Heels"/>
    <x v="10"/>
    <n v="4.5999999999999996"/>
    <n v="9"/>
    <n v="2799"/>
    <n v="1119"/>
    <s v="EURO36,EURO37,EURO38,EURO39,EURO40,EURO41"/>
    <x v="88"/>
    <n v="14928764"/>
    <n v="10071"/>
    <n v="60.021436227224015"/>
  </r>
  <r>
    <s v="Women Sandals"/>
    <x v="444"/>
    <n v="4.0999999999999996"/>
    <n v="73"/>
    <n v="999"/>
    <n v="799"/>
    <s v="EURO36,EURO37,EURO38,EURO39,EURO40,EURO41"/>
    <x v="88"/>
    <n v="13793632"/>
    <n v="58327"/>
    <n v="20.02002002002002"/>
  </r>
  <r>
    <s v="Men Football Tracksuits"/>
    <x v="4"/>
    <n v="3.9"/>
    <n v="331"/>
    <n v="3299"/>
    <n v="1814"/>
    <s v="S,M,L,XL"/>
    <x v="13"/>
    <n v="10913178"/>
    <n v="600434"/>
    <n v="45.013640497120342"/>
  </r>
  <r>
    <s v="Men Custom Fit Formal Shirt"/>
    <x v="129"/>
    <n v="4.5"/>
    <n v="13"/>
    <n v="2999"/>
    <n v="2549"/>
    <s v="39,40,42"/>
    <x v="30"/>
    <n v="16225196"/>
    <n v="33137"/>
    <n v="15.005001667222405"/>
  </r>
  <r>
    <s v="Women Solid Denim Jacket"/>
    <x v="599"/>
    <n v="4.4000000000000004"/>
    <n v="438"/>
    <n v="2099"/>
    <n v="1238"/>
    <s v="S,M,L,XL,XXL"/>
    <x v="4"/>
    <n v="10182355"/>
    <n v="542244"/>
    <n v="41.019533111005238"/>
  </r>
  <r>
    <s v="Women Solid Satchel"/>
    <x v="129"/>
    <n v="4.7"/>
    <n v="19"/>
    <n v="2799"/>
    <n v="2239"/>
    <s v="Onesize"/>
    <x v="53"/>
    <n v="16784662"/>
    <n v="42541"/>
    <n v="20.007145409074671"/>
  </r>
  <r>
    <s v="Geometric Silk Blend Saree with Printed border"/>
    <x v="237"/>
    <n v="4.0999999999999996"/>
    <n v="53"/>
    <n v="1699"/>
    <n v="594"/>
    <s v="Onesize"/>
    <x v="0"/>
    <n v="14192692"/>
    <n v="31482"/>
    <n v="65.038257798705118"/>
  </r>
  <r>
    <s v="Floral Printed Midi Dress"/>
    <x v="178"/>
    <n v="4.3"/>
    <n v="10"/>
    <n v="1899"/>
    <n v="835"/>
    <s v="XS,S,L,XL"/>
    <x v="5"/>
    <n v="16373118"/>
    <n v="8350"/>
    <n v="56.029489204844651"/>
  </r>
  <r>
    <s v="Boys Motif-Detail Sweatshorts"/>
    <x v="343"/>
    <n v="4.4000000000000004"/>
    <n v="12"/>
    <n v="799"/>
    <n v="799"/>
    <s v="8-9Y,9-10Y,10-11Y,11-12Y,12-13Y,13-14Y,14-15Y"/>
    <x v="92"/>
    <n v="17268250"/>
    <n v="9588"/>
    <n v="0"/>
  </r>
  <r>
    <s v="Men Printed Two-Piece Bandhgala Party Suit"/>
    <x v="180"/>
    <n v="3.4"/>
    <n v="14"/>
    <n v="6999"/>
    <n v="2449"/>
    <s v="36,38,40,42,44"/>
    <x v="176"/>
    <n v="15544566"/>
    <n v="34286"/>
    <n v="65.009287041005862"/>
  </r>
  <r>
    <s v="Women Cool Water Sea Rose EDT"/>
    <x v="392"/>
    <n v="4.5"/>
    <n v="227"/>
    <n v="4600"/>
    <n v="4600"/>
    <s v="100-120 ML"/>
    <x v="85"/>
    <n v="1795859"/>
    <n v="1044200"/>
    <n v="0"/>
  </r>
  <r>
    <s v="Regular Printed Casual Shirt"/>
    <x v="33"/>
    <n v="4.0999999999999996"/>
    <n v="313"/>
    <n v="1499"/>
    <n v="899"/>
    <s v="38,40,42,44"/>
    <x v="30"/>
    <n v="11326426"/>
    <n v="281387"/>
    <n v="40.026684456304203"/>
  </r>
  <r>
    <s v="Women Printed A-Line Kurta"/>
    <x v="271"/>
    <n v="3.8"/>
    <n v="11"/>
    <n v="1799"/>
    <n v="629"/>
    <s v="S,M,L,XL,XXL,3XL,4XL,5XL"/>
    <x v="15"/>
    <n v="17319092"/>
    <n v="6919"/>
    <n v="65.036131183991102"/>
  </r>
  <r>
    <s v="Women Regular Fit Casual Shirt"/>
    <x v="6"/>
    <n v="4.4000000000000004"/>
    <n v="261"/>
    <n v="1199"/>
    <n v="479"/>
    <s v="XS,S,M,L,XL"/>
    <x v="30"/>
    <n v="11003540"/>
    <n v="125019"/>
    <n v="60.050041701417847"/>
  </r>
  <r>
    <s v="Dobby Weave A-Line Dress"/>
    <x v="41"/>
    <n v="4.2"/>
    <n v="1300"/>
    <n v="1699"/>
    <n v="764"/>
    <s v="XS,S,M,L,XL,XXL"/>
    <x v="5"/>
    <n v="11549520"/>
    <n v="993200"/>
    <n v="55.03237198351971"/>
  </r>
  <r>
    <s v="Men Running Shoes"/>
    <x v="628"/>
    <n v="4"/>
    <n v="2"/>
    <n v="1899"/>
    <n v="1899"/>
    <s v="UK6,UK7,UK8,UK9,UK10"/>
    <x v="147"/>
    <n v="17396250"/>
    <n v="3798"/>
    <n v="0"/>
  </r>
  <r>
    <s v="Men Slim Fit Jeans"/>
    <x v="82"/>
    <n v="4.2"/>
    <n v="5"/>
    <n v="2599"/>
    <n v="2339"/>
    <s v="30,32,34,36,38"/>
    <x v="10"/>
    <n v="16696362"/>
    <n v="11695"/>
    <n v="10.00384763370527"/>
  </r>
  <r>
    <s v="Women Dyed Kaftan Kurta"/>
    <x v="192"/>
    <n v="3.9"/>
    <n v="35"/>
    <n v="3599"/>
    <n v="755"/>
    <s v="S,M,L,XL"/>
    <x v="15"/>
    <n v="17054564"/>
    <n v="26425"/>
    <n v="79.021950541817176"/>
  </r>
  <r>
    <s v="Women Trousers"/>
    <x v="10"/>
    <n v="4.2"/>
    <n v="34"/>
    <n v="2199"/>
    <n v="769"/>
    <s v="26,28,30,32,34,36"/>
    <x v="43"/>
    <n v="15287644"/>
    <n v="26146"/>
    <n v="65.029558890404729"/>
  </r>
  <r>
    <s v="Women Striped T-shirt"/>
    <x v="10"/>
    <n v="4.8"/>
    <n v="8"/>
    <n v="849"/>
    <n v="424"/>
    <s v="XS,S,M,L,XL"/>
    <x v="3"/>
    <n v="17729686"/>
    <n v="3392"/>
    <n v="50.058892815076561"/>
  </r>
  <r>
    <s v="Men Skinny Fit Jeans"/>
    <x v="33"/>
    <n v="4"/>
    <n v="422"/>
    <n v="1999"/>
    <n v="699"/>
    <s v="28,30,32,34,36"/>
    <x v="10"/>
    <n v="8903739"/>
    <n v="294978"/>
    <n v="65.032516258129064"/>
  </r>
  <r>
    <s v="Men Enticer watch"/>
    <x v="42"/>
    <n v="4.5999999999999996"/>
    <n v="180"/>
    <n v="5995"/>
    <n v="5395"/>
    <s v="Onesize"/>
    <x v="21"/>
    <n v="10761870"/>
    <n v="971100"/>
    <n v="10.008340283569641"/>
  </r>
  <r>
    <s v="Striped Round Neck T-shirt"/>
    <x v="143"/>
    <n v="4"/>
    <n v="125"/>
    <n v="749"/>
    <n v="337"/>
    <s v="S,M,L,XL"/>
    <x v="3"/>
    <n v="13899786"/>
    <n v="42125"/>
    <n v="55.006675567423237"/>
  </r>
  <r>
    <s v="Women Wide Leg High-Rise Jeans"/>
    <x v="1362"/>
    <n v="4.3"/>
    <n v="119"/>
    <n v="2599"/>
    <n v="1429"/>
    <s v="26,28,30,32,34"/>
    <x v="10"/>
    <n v="14569924"/>
    <n v="170051"/>
    <n v="45.017314351673718"/>
  </r>
  <r>
    <s v="Purse Clutch"/>
    <x v="332"/>
    <n v="4.5999999999999996"/>
    <n v="16"/>
    <n v="2999"/>
    <n v="1349"/>
    <s v="L"/>
    <x v="116"/>
    <n v="17503282"/>
    <n v="21584"/>
    <n v="55.018339446482159"/>
  </r>
  <r>
    <s v="Slim Fit Cotton Casual Shirt"/>
    <x v="160"/>
    <n v="4.2"/>
    <n v="21"/>
    <n v="2495"/>
    <n v="1372"/>
    <s v="38,40,42,44,46"/>
    <x v="30"/>
    <n v="15533072"/>
    <n v="28812"/>
    <n v="45.010020040080164"/>
  </r>
  <r>
    <s v="Women Straight Palazzos"/>
    <x v="136"/>
    <n v="4.9000000000000004"/>
    <n v="11"/>
    <n v="1049"/>
    <n v="409"/>
    <s v="28,30,32,34,36"/>
    <x v="56"/>
    <n v="17445650"/>
    <n v="4499"/>
    <n v="61.010486177311726"/>
  </r>
  <r>
    <s v="Men Slim Fit Regular Shorts"/>
    <x v="109"/>
    <n v="4.3"/>
    <n v="238"/>
    <n v="1249"/>
    <n v="499"/>
    <s v="30,32,34,36"/>
    <x v="92"/>
    <n v="13949844"/>
    <n v="118762"/>
    <n v="60.048038430744597"/>
  </r>
  <r>
    <s v="Grey Slim Fit Formal Shirt"/>
    <x v="55"/>
    <n v="4.2"/>
    <n v="9"/>
    <n v="1598"/>
    <n v="559"/>
    <s v="38,39,40,42,44"/>
    <x v="30"/>
    <n v="16233850"/>
    <n v="5031"/>
    <n v="65.018773466833551"/>
  </r>
  <r>
    <s v="Slim Fit Cotton Linen Casual Shirt"/>
    <x v="55"/>
    <n v="4.3"/>
    <n v="102"/>
    <n v="1499"/>
    <n v="674"/>
    <s v="38,39,40,42,44"/>
    <x v="30"/>
    <n v="13406406"/>
    <n v="68748"/>
    <n v="55.03669112741828"/>
  </r>
  <r>
    <s v="Women Analogue Watch"/>
    <x v="89"/>
    <n v="4.4000000000000004"/>
    <n v="577"/>
    <n v="4250"/>
    <n v="2762"/>
    <s v="Onesize"/>
    <x v="21"/>
    <n v="7837379"/>
    <n v="1593674"/>
    <n v="35.011764705882356"/>
  </r>
  <r>
    <s v="Women Kurta with Palazzos"/>
    <x v="873"/>
    <n v="3.9"/>
    <n v="182"/>
    <n v="1999"/>
    <n v="859"/>
    <s v="XS,S,M,L,XL,XXL"/>
    <x v="16"/>
    <n v="15931696"/>
    <n v="156338"/>
    <n v="57.028514257128563"/>
  </r>
  <r>
    <s v="Printed Round Neck T-shirt"/>
    <x v="44"/>
    <n v="4.0999999999999996"/>
    <n v="304"/>
    <n v="1099"/>
    <n v="439"/>
    <s v="S,M,L,XL,XXL"/>
    <x v="3"/>
    <n v="11548390"/>
    <n v="133456"/>
    <n v="60.05459508644222"/>
  </r>
  <r>
    <s v="Solid Anarkali Kurta"/>
    <x v="1092"/>
    <n v="3.6"/>
    <n v="1400"/>
    <n v="1999"/>
    <n v="799"/>
    <s v="M,L,XL,XXL"/>
    <x v="15"/>
    <n v="6708094"/>
    <n v="1118600"/>
    <n v="60.030015007503756"/>
  </r>
  <r>
    <s v="Men Brand Logo dryCELL T-shirt"/>
    <x v="24"/>
    <n v="4.2"/>
    <n v="20"/>
    <n v="2999"/>
    <n v="2099"/>
    <s v="S,M,L,XL,XXL"/>
    <x v="3"/>
    <n v="16848308"/>
    <n v="41980"/>
    <n v="30.010003334444811"/>
  </r>
  <r>
    <s v="Men Skinny Fit Jeans"/>
    <x v="33"/>
    <n v="3.8"/>
    <n v="1100"/>
    <n v="1599"/>
    <n v="559"/>
    <s v="28,30,32,34,36"/>
    <x v="10"/>
    <n v="11274474"/>
    <n v="614900"/>
    <n v="65.040650406504056"/>
  </r>
  <r>
    <s v="U-17 Girls Active T-shirts"/>
    <x v="4"/>
    <n v="4.3"/>
    <n v="75"/>
    <n v="799"/>
    <n v="799"/>
    <s v="8-9Y,10-11Y,12-13Y,14-15Y,16-17Y"/>
    <x v="3"/>
    <n v="11245440"/>
    <n v="59925"/>
    <n v="0"/>
  </r>
  <r>
    <s v="Men Reversible Casual Shirt"/>
    <x v="33"/>
    <n v="3.8"/>
    <n v="1300"/>
    <n v="2299"/>
    <n v="804"/>
    <s v="38,40,42,44"/>
    <x v="30"/>
    <n v="2220382"/>
    <n v="1045200"/>
    <n v="65.02827316224446"/>
  </r>
  <r>
    <s v="Contemporary Drop Earrings"/>
    <x v="1071"/>
    <n v="4.4000000000000004"/>
    <n v="710"/>
    <n v="749"/>
    <n v="471"/>
    <s v="Onesize"/>
    <x v="37"/>
    <n v="8961863"/>
    <n v="334410"/>
    <n v="37.11615487316422"/>
  </r>
  <r>
    <s v="Women Black Solid Kurta Set"/>
    <x v="52"/>
    <n v="4.0999999999999996"/>
    <n v="574"/>
    <n v="2199"/>
    <n v="769"/>
    <s v="XS,S,M,L,XL,XXL,3XL"/>
    <x v="16"/>
    <n v="8349007"/>
    <n v="441406"/>
    <n v="65.029558890404729"/>
  </r>
  <r>
    <s v="Slim Fit Formal Shirt"/>
    <x v="364"/>
    <n v="4.8"/>
    <n v="9"/>
    <n v="1999"/>
    <n v="1199"/>
    <s v="39,40,42"/>
    <x v="30"/>
    <n v="17310378"/>
    <n v="10791"/>
    <n v="40.020010005002497"/>
  </r>
  <r>
    <s v="AD Studded Drop Earrings"/>
    <x v="927"/>
    <n v="4.2"/>
    <n v="42"/>
    <n v="3995"/>
    <n v="1158"/>
    <s v="Onesize"/>
    <x v="37"/>
    <n v="15811412"/>
    <n v="48636"/>
    <n v="71.013767209011263"/>
  </r>
  <r>
    <s v="Printed T-shirt with Trousers"/>
    <x v="361"/>
    <n v="3"/>
    <n v="9"/>
    <n v="2499"/>
    <n v="1249"/>
    <s v="XS,S,M,L,XL,XXL"/>
    <x v="65"/>
    <n v="17761852"/>
    <n v="11241"/>
    <n v="50.020008003201276"/>
  </r>
  <r>
    <s v="Embroidered Detail A-Line Chambray Pure Cotton Top"/>
    <x v="270"/>
    <n v="4.0999999999999996"/>
    <n v="52"/>
    <n v="1699"/>
    <n v="798"/>
    <s v="S,M,L,XL"/>
    <x v="6"/>
    <n v="10717820"/>
    <n v="41496"/>
    <n v="53.031194820482639"/>
  </r>
  <r>
    <s v="Women Solid Pure Cotton Top"/>
    <x v="487"/>
    <n v="4.3"/>
    <n v="49"/>
    <n v="1895"/>
    <n v="1895"/>
    <s v="XS,S,M,L,XL"/>
    <x v="6"/>
    <n v="11552830"/>
    <n v="92855"/>
    <n v="0"/>
  </r>
  <r>
    <s v="Printed Night suit"/>
    <x v="6"/>
    <n v="4.5"/>
    <n v="72"/>
    <n v="1999"/>
    <n v="799"/>
    <s v="XS,S,M,L,XL"/>
    <x v="58"/>
    <n v="12185294"/>
    <n v="57528"/>
    <n v="60.030015007503756"/>
  </r>
  <r>
    <s v="Solid Polo Collar T-shirt"/>
    <x v="33"/>
    <n v="4.2"/>
    <n v="137"/>
    <n v="1399"/>
    <n v="699"/>
    <s v="S,M,L,XL"/>
    <x v="3"/>
    <n v="11533254"/>
    <n v="95763"/>
    <n v="50.035739814152969"/>
  </r>
  <r>
    <s v="Women Solid Trousers"/>
    <x v="96"/>
    <n v="4.3"/>
    <n v="14"/>
    <n v="2299"/>
    <n v="873"/>
    <s v="26,28,30,32"/>
    <x v="43"/>
    <n v="17637518"/>
    <n v="12222"/>
    <n v="62.026968247063941"/>
  </r>
  <r>
    <s v="Women Typography Printed T-shirt"/>
    <x v="196"/>
    <n v="4.5"/>
    <n v="15"/>
    <n v="1299"/>
    <n v="844"/>
    <s v="XS,S,M,L,XL"/>
    <x v="3"/>
    <n v="17727946"/>
    <n v="12660"/>
    <n v="35.026943802925324"/>
  </r>
  <r>
    <s v="Men Grey Striped Trousers"/>
    <x v="779"/>
    <n v="4.4000000000000004"/>
    <n v="7"/>
    <n v="2099"/>
    <n v="1574"/>
    <s v="30,32,34,36,38"/>
    <x v="43"/>
    <n v="16741940"/>
    <n v="11018"/>
    <n v="25.011910433539779"/>
  </r>
  <r>
    <s v="Semi-Stitched Lehenga &amp; Unstitched Blouse with Dupatta"/>
    <x v="1341"/>
    <n v="4.5999999999999996"/>
    <n v="57"/>
    <n v="6599"/>
    <n v="5015"/>
    <s v="Onesize"/>
    <x v="35"/>
    <n v="12668266"/>
    <n v="285855"/>
    <n v="24.003636914684044"/>
  </r>
  <r>
    <s v="Floral Bagh Organza Saree"/>
    <x v="271"/>
    <n v="3.3"/>
    <n v="71"/>
    <n v="4499"/>
    <n v="764"/>
    <s v="Onesize"/>
    <x v="0"/>
    <n v="15512042"/>
    <n v="54244"/>
    <n v="83.018448544120915"/>
  </r>
  <r>
    <s v="Regular Fit Casual Shirt"/>
    <x v="182"/>
    <n v="4.2"/>
    <n v="49"/>
    <n v="2499"/>
    <n v="1624"/>
    <s v="38,40,44"/>
    <x v="30"/>
    <n v="13621630"/>
    <n v="79576"/>
    <n v="35.014005602240893"/>
  </r>
  <r>
    <s v="Women Striped Straight Kurta"/>
    <x v="202"/>
    <n v="4.3"/>
    <n v="21"/>
    <n v="1999"/>
    <n v="799"/>
    <s v="XS,S,M,L,XL,XXL"/>
    <x v="15"/>
    <n v="17090604"/>
    <n v="16779"/>
    <n v="60.030015007503756"/>
  </r>
  <r>
    <s v="Ultimate Comfort Sports Bra"/>
    <x v="1381"/>
    <n v="4"/>
    <n v="11"/>
    <n v="2299"/>
    <n v="1563"/>
    <s v="XS,S,M,L,XL,XXL,3XL"/>
    <x v="14"/>
    <n v="16948510"/>
    <n v="17193"/>
    <n v="32.013919095258807"/>
  </r>
  <r>
    <s v="Women Printed Slip-On Sneakers"/>
    <x v="10"/>
    <n v="3.9"/>
    <n v="8"/>
    <n v="1499"/>
    <n v="599"/>
    <s v="UK3,UK5,UK6,UK7,UK8"/>
    <x v="60"/>
    <n v="16290454"/>
    <n v="4792"/>
    <n v="60.040026684456308"/>
  </r>
  <r>
    <s v="Women Analogue Watch"/>
    <x v="6"/>
    <n v="4.3"/>
    <n v="151"/>
    <n v="3299"/>
    <n v="824"/>
    <s v="Onesize"/>
    <x v="21"/>
    <n v="11231272"/>
    <n v="124424"/>
    <n v="75.022734161867234"/>
  </r>
  <r>
    <s v="Cotton 300 Thread Count King bedsheet"/>
    <x v="132"/>
    <n v="4.3"/>
    <n v="212"/>
    <n v="2999"/>
    <n v="1949"/>
    <s v="Double King"/>
    <x v="76"/>
    <n v="2397197"/>
    <n v="413188"/>
    <n v="35.011670556852287"/>
  </r>
  <r>
    <s v="Unisex Woven Design Slip-On Sneakers"/>
    <x v="714"/>
    <n v="4.9000000000000004"/>
    <n v="11"/>
    <n v="3299"/>
    <n v="1199"/>
    <s v="UK6.5,UK7.5,UK8,UK9,UK9.5,UK10,UK11"/>
    <x v="60"/>
    <n v="16233112"/>
    <n v="13189"/>
    <n v="63.655653228250983"/>
  </r>
  <r>
    <s v="140 TC 1 Queen Bedsheet with 2 Pillow Covers"/>
    <x v="519"/>
    <n v="4.3"/>
    <n v="249"/>
    <n v="1699"/>
    <n v="934"/>
    <s v="Double Queen"/>
    <x v="76"/>
    <n v="12916284"/>
    <n v="232566"/>
    <n v="45.026486168334316"/>
  </r>
  <r>
    <s v="Casual Shirt"/>
    <x v="10"/>
    <n v="4.0999999999999996"/>
    <n v="26"/>
    <n v="2199"/>
    <n v="1143"/>
    <s v="38,40,42,44"/>
    <x v="30"/>
    <n v="14885560"/>
    <n v="29718"/>
    <n v="48.021828103683497"/>
  </r>
  <r>
    <s v="Men Running Shoes"/>
    <x v="729"/>
    <n v="3.8"/>
    <n v="36"/>
    <n v="1399"/>
    <n v="884"/>
    <s v="UK6,UK7,UK8,UK9,UK10"/>
    <x v="147"/>
    <n v="9373669"/>
    <n v="31824"/>
    <n v="36.812008577555396"/>
  </r>
  <r>
    <s v="Men Walking Shoes"/>
    <x v="661"/>
    <n v="4.2"/>
    <n v="17"/>
    <n v="3999"/>
    <n v="599"/>
    <s v="UK6,UK7,UK8,UK9,UK10"/>
    <x v="147"/>
    <n v="12178544"/>
    <n v="10183"/>
    <n v="85.021255313828462"/>
  </r>
  <r>
    <s v="Solid Ruffled Top"/>
    <x v="361"/>
    <n v="4.0999999999999996"/>
    <n v="21"/>
    <n v="1499"/>
    <n v="779"/>
    <s v="XS,S,M,L,XL,XXL"/>
    <x v="6"/>
    <n v="17132258"/>
    <n v="16359"/>
    <n v="48.032021347565049"/>
  </r>
  <r>
    <s v="Women Straight Fit Jeans"/>
    <x v="33"/>
    <n v="4.5"/>
    <n v="78"/>
    <n v="2499"/>
    <n v="999"/>
    <s v="26,28,30,32,34,36"/>
    <x v="10"/>
    <n v="13315152"/>
    <n v="77922"/>
    <n v="60.024009603841534"/>
  </r>
  <r>
    <s v="Cropped Sweatshirt"/>
    <x v="343"/>
    <n v="4.0999999999999996"/>
    <n v="39"/>
    <n v="799"/>
    <n v="799"/>
    <s v="XXS,XS,S,M,L,XL"/>
    <x v="23"/>
    <n v="16718154"/>
    <n v="31161"/>
    <n v="0"/>
  </r>
  <r>
    <s v="Printed A-Line Dress"/>
    <x v="454"/>
    <n v="4.0999999999999996"/>
    <n v="73"/>
    <n v="1899"/>
    <n v="892"/>
    <s v="S,M,L,XL"/>
    <x v="5"/>
    <n v="13843280"/>
    <n v="65116"/>
    <n v="53.027909426013686"/>
  </r>
  <r>
    <s v="Women Analogue Watch"/>
    <x v="258"/>
    <n v="4.0999999999999996"/>
    <n v="104"/>
    <n v="2499"/>
    <n v="399"/>
    <s v="Onesize"/>
    <x v="21"/>
    <n v="11278232"/>
    <n v="41496"/>
    <n v="84.033613445378151"/>
  </r>
  <r>
    <s v="Men Slim Fit Jeans"/>
    <x v="275"/>
    <n v="3.6"/>
    <n v="23"/>
    <n v="3199"/>
    <n v="1759"/>
    <s v="30,32,34,36,38"/>
    <x v="10"/>
    <n v="13043284"/>
    <n v="40457"/>
    <n v="45.014066895904968"/>
  </r>
  <r>
    <s v="Grey Solid Workout Bra"/>
    <x v="69"/>
    <n v="4.3"/>
    <n v="18"/>
    <n v="295"/>
    <n v="295"/>
    <s v="XL"/>
    <x v="14"/>
    <n v="17068666"/>
    <n v="5310"/>
    <n v="0"/>
  </r>
  <r>
    <s v="Women Solid 400 GSM Pure Cotton Hair-Drying Bath Towel"/>
    <x v="1382"/>
    <n v="4.2"/>
    <n v="155"/>
    <n v="329"/>
    <n v="319"/>
    <s v="Onesize"/>
    <x v="67"/>
    <n v="16608360"/>
    <n v="49445"/>
    <n v="3.0395136778115504"/>
  </r>
  <r>
    <s v="Men Slim Fit Joggers"/>
    <x v="11"/>
    <n v="4.2"/>
    <n v="253"/>
    <n v="2999"/>
    <n v="1649"/>
    <s v="28,30,32,34,36"/>
    <x v="43"/>
    <n v="2033153"/>
    <n v="417197"/>
    <n v="45.015005001667227"/>
  </r>
  <r>
    <s v="Men Slim Fit Casual Shirt"/>
    <x v="109"/>
    <n v="4.5999999999999996"/>
    <n v="5"/>
    <n v="1349"/>
    <n v="553"/>
    <s v="39,40,42,44"/>
    <x v="30"/>
    <n v="17657098"/>
    <n v="2765"/>
    <n v="59.006671608598957"/>
  </r>
  <r>
    <s v="Men Round Neck T-shirt"/>
    <x v="408"/>
    <n v="4.3"/>
    <n v="37"/>
    <n v="2999"/>
    <n v="1799"/>
    <s v="S,M,L,XL"/>
    <x v="3"/>
    <n v="15946936"/>
    <n v="66563"/>
    <n v="40.013337779259757"/>
  </r>
  <r>
    <s v="Cotton Slim Semiformal Shirt"/>
    <x v="55"/>
    <n v="4.3"/>
    <n v="142"/>
    <n v="1499"/>
    <n v="599"/>
    <s v="38,39,40,42,44"/>
    <x v="30"/>
    <n v="10887446"/>
    <n v="85058"/>
    <n v="60.040026684456308"/>
  </r>
  <r>
    <s v="Men Ultra Soft Briefs"/>
    <x v="69"/>
    <n v="4.7"/>
    <n v="246"/>
    <n v="529"/>
    <n v="529"/>
    <s v="S,M,L"/>
    <x v="29"/>
    <n v="11863412"/>
    <n v="130134"/>
    <n v="0"/>
  </r>
  <r>
    <s v="Boys Stretchable Jeans"/>
    <x v="219"/>
    <n v="3.8"/>
    <n v="39"/>
    <n v="1599"/>
    <n v="1599"/>
    <s v="8-9Y,9-10Y,10-11Y,11-12Y,12-13Y,13-14Y"/>
    <x v="10"/>
    <n v="15616878"/>
    <n v="62361"/>
    <n v="0"/>
  </r>
  <r>
    <s v="Men Loose Fit Jeans"/>
    <x v="33"/>
    <n v="3.8"/>
    <n v="5"/>
    <n v="3299"/>
    <n v="1979"/>
    <s v="28,30,32,34,36"/>
    <x v="10"/>
    <n v="17399512"/>
    <n v="9895"/>
    <n v="40.01212488632919"/>
  </r>
  <r>
    <s v="Women Regular Fit Trousers"/>
    <x v="53"/>
    <n v="3.9"/>
    <n v="172"/>
    <n v="2399"/>
    <n v="695"/>
    <s v="28,30,32,34,36,38,40,42"/>
    <x v="43"/>
    <n v="11097732"/>
    <n v="119540"/>
    <n v="71.029595664860352"/>
  </r>
  <r>
    <s v="Printed Nightdress"/>
    <x v="16"/>
    <n v="4"/>
    <n v="13"/>
    <n v="749"/>
    <n v="749"/>
    <s v="S,M,L,XL,XXL"/>
    <x v="82"/>
    <n v="17451994"/>
    <n v="9737"/>
    <n v="0"/>
  </r>
  <r>
    <s v="Set of 24 Gold-Plated Studs"/>
    <x v="58"/>
    <n v="4.3"/>
    <n v="144"/>
    <n v="1426"/>
    <n v="370"/>
    <s v="Onesize"/>
    <x v="37"/>
    <n v="13241638"/>
    <n v="53280"/>
    <n v="74.053295932678822"/>
  </r>
  <r>
    <s v="Men Slim Fit Trousers"/>
    <x v="129"/>
    <n v="3.4"/>
    <n v="14"/>
    <n v="2299"/>
    <n v="1954"/>
    <s v="30,32,34,36,38"/>
    <x v="43"/>
    <n v="17051512"/>
    <n v="27356"/>
    <n v="15.006524575902565"/>
  </r>
  <r>
    <s v="Women Printed T-shirt"/>
    <x v="489"/>
    <n v="4.4000000000000004"/>
    <n v="14"/>
    <n v="998"/>
    <n v="449"/>
    <s v="S,M,L,XL"/>
    <x v="3"/>
    <n v="16886134"/>
    <n v="6286"/>
    <n v="55.010020040080164"/>
  </r>
  <r>
    <s v="Men Polo Collar Slim Fit Pure Cotton T-shirt"/>
    <x v="748"/>
    <n v="4.5999999999999996"/>
    <n v="9"/>
    <n v="1995"/>
    <n v="1197"/>
    <s v="S,M,L,XL,XXL"/>
    <x v="3"/>
    <n v="15548658"/>
    <n v="10773"/>
    <n v="40"/>
  </r>
  <r>
    <s v="Printed Kurta with Palazzos"/>
    <x v="202"/>
    <n v="4.4000000000000004"/>
    <n v="31"/>
    <n v="2699"/>
    <n v="809"/>
    <s v="S,M,L,XL,XXL"/>
    <x v="16"/>
    <n v="14884686"/>
    <n v="25079"/>
    <n v="70.0259355316784"/>
  </r>
  <r>
    <s v="Set of 2 Lip Creme"/>
    <x v="333"/>
    <n v="4.2"/>
    <n v="97"/>
    <n v="499"/>
    <n v="224"/>
    <s v="Pack"/>
    <x v="109"/>
    <n v="15969256"/>
    <n v="21728"/>
    <n v="55.110220440881761"/>
  </r>
  <r>
    <s v="Men Striped Cotton T-shirt"/>
    <x v="33"/>
    <n v="3.3"/>
    <n v="4"/>
    <n v="799"/>
    <n v="479"/>
    <s v="XS,S,L,XL"/>
    <x v="3"/>
    <n v="16998320"/>
    <n v="1916"/>
    <n v="40.050062578222779"/>
  </r>
  <r>
    <s v="Printed Maxi Dress"/>
    <x v="251"/>
    <n v="4.0999999999999996"/>
    <n v="104"/>
    <n v="2499"/>
    <n v="1499"/>
    <s v="S,M,L,XL,XXL"/>
    <x v="5"/>
    <n v="13881072"/>
    <n v="155896"/>
    <n v="40.016006402561018"/>
  </r>
  <r>
    <s v="Floral Printed Flared Skirt"/>
    <x v="1383"/>
    <n v="4.7"/>
    <n v="6"/>
    <n v="1599"/>
    <n v="591"/>
    <s v="26,28,30,32,34,36"/>
    <x v="87"/>
    <n v="16955366"/>
    <n v="3546"/>
    <n v="63.03939962476548"/>
  </r>
  <r>
    <s v="Embroidered Kurta with Palazzos &amp; Dupatta"/>
    <x v="136"/>
    <n v="4.0999999999999996"/>
    <n v="27"/>
    <n v="2749"/>
    <n v="1072"/>
    <s v="S,M,L,XL,XXL"/>
    <x v="16"/>
    <n v="13993972"/>
    <n v="28944"/>
    <n v="61.004001455074572"/>
  </r>
  <r>
    <s v="Women Solid Shoulder Bag"/>
    <x v="102"/>
    <n v="4.2"/>
    <n v="156"/>
    <n v="2490"/>
    <n v="1245"/>
    <s v="M"/>
    <x v="53"/>
    <n v="14670260"/>
    <n v="194220"/>
    <n v="50"/>
  </r>
  <r>
    <s v="Women Block Sandals"/>
    <x v="444"/>
    <n v="4.2"/>
    <n v="30"/>
    <n v="1995"/>
    <n v="798"/>
    <s v="EURO36,EURO37,EURO38,EURO39,EURO40,EURO41,EURO42"/>
    <x v="88"/>
    <n v="16362616"/>
    <n v="23940"/>
    <n v="60"/>
  </r>
  <r>
    <s v="Men Slim Fit Jeans"/>
    <x v="10"/>
    <n v="3.7"/>
    <n v="42"/>
    <n v="1799"/>
    <n v="629"/>
    <s v="28,30,32,34,36"/>
    <x v="10"/>
    <n v="15719494"/>
    <n v="26418"/>
    <n v="65.036131183991102"/>
  </r>
  <r>
    <s v="Men Comfort Sandals"/>
    <x v="15"/>
    <n v="4.5"/>
    <n v="17"/>
    <n v="3999"/>
    <n v="1199"/>
    <s v="UK6,UK7,UK8,UK9,UK10,UK11"/>
    <x v="84"/>
    <n v="16407164"/>
    <n v="20383"/>
    <n v="70.017504376094024"/>
  </r>
  <r>
    <s v="Men Solid Formal Loafers"/>
    <x v="482"/>
    <n v="3.5"/>
    <n v="14"/>
    <n v="3299"/>
    <n v="659"/>
    <s v="UK6,UK7,UK8,UK9,UK10"/>
    <x v="36"/>
    <n v="17116124"/>
    <n v="9226"/>
    <n v="80.024249772658379"/>
  </r>
  <r>
    <s v="Wrap Top"/>
    <x v="178"/>
    <n v="3.6"/>
    <n v="16"/>
    <n v="799"/>
    <n v="423"/>
    <s v="S,M,L,XL"/>
    <x v="6"/>
    <n v="15756554"/>
    <n v="6768"/>
    <n v="47.058823529411761"/>
  </r>
  <r>
    <s v="Floral Lace Everyday Bra"/>
    <x v="6"/>
    <n v="3.9"/>
    <n v="13"/>
    <n v="949"/>
    <n v="284"/>
    <s v="32B,32C,34B,34C,36B,36C,38B,38C,40B,40C"/>
    <x v="14"/>
    <n v="15044732"/>
    <n v="3692"/>
    <n v="70.073761854583765"/>
  </r>
  <r>
    <s v="Women Ribbed Pullover"/>
    <x v="990"/>
    <n v="4.3"/>
    <n v="117"/>
    <n v="2099"/>
    <n v="881"/>
    <s v="S,M,L,XL,XXL"/>
    <x v="40"/>
    <n v="15187606"/>
    <n v="103077"/>
    <n v="58.027632205812296"/>
  </r>
  <r>
    <s v="Bestseller Gift Set"/>
    <x v="667"/>
    <n v="4.4000000000000004"/>
    <n v="1000"/>
    <n v="1000"/>
    <n v="1000"/>
    <s v="Pack"/>
    <x v="173"/>
    <n v="12800174"/>
    <n v="1000000"/>
    <n v="0"/>
  </r>
  <r>
    <s v="Solid Maternity Dress"/>
    <x v="782"/>
    <n v="4.3"/>
    <n v="103"/>
    <n v="2399"/>
    <n v="1439"/>
    <s v="S,M,L,XL"/>
    <x v="5"/>
    <n v="13856412"/>
    <n v="148217"/>
    <n v="40.016673614005839"/>
  </r>
  <r>
    <s v="Lightweight Padded Jacket"/>
    <x v="24"/>
    <n v="4.5"/>
    <n v="10"/>
    <n v="5999"/>
    <n v="2399"/>
    <s v="S,M,L,XL,XXL"/>
    <x v="4"/>
    <n v="15118852"/>
    <n v="23990"/>
    <n v="60.01000166694449"/>
  </r>
  <r>
    <s v="Women Analogue Watch"/>
    <x v="89"/>
    <n v="4.3"/>
    <n v="40"/>
    <n v="4500"/>
    <n v="2835"/>
    <s v="Onesize"/>
    <x v="21"/>
    <n v="5972099"/>
    <n v="113400"/>
    <n v="37"/>
  </r>
  <r>
    <s v="Men Regular Fit Sports Shorts"/>
    <x v="419"/>
    <n v="4.0999999999999996"/>
    <n v="53"/>
    <n v="1599"/>
    <n v="719"/>
    <s v="30,32,34,36,38"/>
    <x v="92"/>
    <n v="14222388"/>
    <n v="38107"/>
    <n v="55.03439649781113"/>
  </r>
  <r>
    <s v="Men Running Shoes"/>
    <x v="733"/>
    <n v="3.9"/>
    <n v="21"/>
    <n v="2485"/>
    <n v="994"/>
    <s v="UK6,UK7,UK8,UK9,UK10"/>
    <x v="147"/>
    <n v="15752076"/>
    <n v="20874"/>
    <n v="60"/>
  </r>
  <r>
    <s v="Men PU Slip-On Sneakers"/>
    <x v="509"/>
    <n v="3.7"/>
    <n v="6"/>
    <n v="3499"/>
    <n v="2974"/>
    <s v="UK6,UK7,UK8,UK9,UK10,UK11"/>
    <x v="60"/>
    <n v="14617024"/>
    <n v="17844"/>
    <n v="15.004286939125464"/>
  </r>
  <r>
    <s v="Women Solid Pyjama Set"/>
    <x v="6"/>
    <n v="4.2"/>
    <n v="13"/>
    <n v="1899"/>
    <n v="664"/>
    <s v="XS,S,M,L,XL,XXL"/>
    <x v="58"/>
    <n v="14823128"/>
    <n v="8632"/>
    <n v="65.034228541337541"/>
  </r>
  <r>
    <s v="Men Leather Formal Belt"/>
    <x v="802"/>
    <n v="3.8"/>
    <n v="6"/>
    <n v="1999"/>
    <n v="459"/>
    <s v="28,30,32,34,36,38,40,42,44"/>
    <x v="22"/>
    <n v="17843630"/>
    <n v="2754"/>
    <n v="77.038519259629808"/>
  </r>
  <r>
    <s v="Georgette Top"/>
    <x v="187"/>
    <n v="3.3"/>
    <n v="28"/>
    <n v="1399"/>
    <n v="839"/>
    <s v="XS,S,M,L,XL"/>
    <x v="6"/>
    <n v="17301578"/>
    <n v="23492"/>
    <n v="40.028591851322368"/>
  </r>
  <r>
    <s v="Men Printed T-shirt"/>
    <x v="24"/>
    <n v="4.5999999999999996"/>
    <n v="8"/>
    <n v="1299"/>
    <n v="584"/>
    <s v="S,M,L,XL,XXL"/>
    <x v="3"/>
    <n v="16848414"/>
    <n v="4672"/>
    <n v="55.042340261739795"/>
  </r>
  <r>
    <s v="Men Printed V-Neck Slim Fit T-shirt"/>
    <x v="109"/>
    <n v="4.3"/>
    <n v="19"/>
    <n v="699"/>
    <n v="286"/>
    <s v="S,M,L,XL"/>
    <x v="3"/>
    <n v="18192622"/>
    <n v="5434"/>
    <n v="59.084406294706724"/>
  </r>
  <r>
    <s v="Men Slim Fit Casual Shirt"/>
    <x v="55"/>
    <n v="4.5"/>
    <n v="21"/>
    <n v="1898"/>
    <n v="664"/>
    <s v="38,39,40,42,44"/>
    <x v="30"/>
    <n v="14740150"/>
    <n v="13944"/>
    <n v="65.015806111696534"/>
  </r>
  <r>
    <s v="Women Pack Of 3 Hair Clip"/>
    <x v="765"/>
    <n v="4.3"/>
    <n v="254"/>
    <n v="795"/>
    <n v="310"/>
    <s v="Onesize"/>
    <x v="141"/>
    <n v="13759524"/>
    <n v="78740"/>
    <n v="61.0062893081761"/>
  </r>
  <r>
    <s v="Women Woven Design Slip-On Sneakers"/>
    <x v="10"/>
    <n v="4.3"/>
    <n v="52"/>
    <n v="2299"/>
    <n v="689"/>
    <s v="UK3,UK4,UK5,UK6,UK7,UK8"/>
    <x v="60"/>
    <n v="13882816"/>
    <n v="35828"/>
    <n v="70.030448020878637"/>
  </r>
  <r>
    <s v="Solid Casual Shirt"/>
    <x v="33"/>
    <n v="3.3"/>
    <n v="6"/>
    <n v="1399"/>
    <n v="419"/>
    <s v="38,40,42,44"/>
    <x v="30"/>
    <n v="15221214"/>
    <n v="2514"/>
    <n v="70.050035739814149"/>
  </r>
  <r>
    <s v="Pure Cotton Casual Shirt"/>
    <x v="11"/>
    <n v="4.5"/>
    <n v="56"/>
    <n v="2399"/>
    <n v="1415"/>
    <s v="39,40,42,44,46"/>
    <x v="30"/>
    <n v="13673078"/>
    <n v="79240"/>
    <n v="41.01709045435598"/>
  </r>
  <r>
    <s v="Women Acid Washed Denim Shorts"/>
    <x v="33"/>
    <n v="4.4000000000000004"/>
    <n v="265"/>
    <n v="1399"/>
    <n v="489"/>
    <s v="26,28,30,32,34,36"/>
    <x v="92"/>
    <n v="11489630"/>
    <n v="129585"/>
    <n v="65.046461758398848"/>
  </r>
  <r>
    <s v="Floral Printed Dress"/>
    <x v="454"/>
    <n v="4.5999999999999996"/>
    <n v="131"/>
    <n v="1800"/>
    <n v="882"/>
    <s v="S,M,L,XL"/>
    <x v="5"/>
    <n v="12791446"/>
    <n v="115542"/>
    <n v="51"/>
  </r>
  <r>
    <s v="LBB Fur Finesse Kitten Heels"/>
    <x v="835"/>
    <n v="4.4000000000000004"/>
    <n v="138"/>
    <n v="2599"/>
    <n v="1299"/>
    <s v="EURO36,EURO37,EURO38,EURO39,EURO40"/>
    <x v="88"/>
    <n v="1858153"/>
    <n v="179262"/>
    <n v="50.019238168526357"/>
  </r>
  <r>
    <s v="Women Printed Kurti"/>
    <x v="755"/>
    <n v="4.4000000000000004"/>
    <n v="760"/>
    <n v="1739"/>
    <n v="626"/>
    <s v="S,M,L,XL,XXL"/>
    <x v="32"/>
    <n v="11053760"/>
    <n v="475760"/>
    <n v="64.002300172512932"/>
  </r>
  <r>
    <s v="Ethnic Motifs Bhagalpuri Saree"/>
    <x v="202"/>
    <n v="3.6"/>
    <n v="94"/>
    <n v="1499"/>
    <n v="374"/>
    <s v="Onesize"/>
    <x v="0"/>
    <n v="14444788"/>
    <n v="35156"/>
    <n v="75.050033355570378"/>
  </r>
  <r>
    <s v="Boys Solid Pure Cotton Joggers"/>
    <x v="732"/>
    <n v="4.2"/>
    <n v="24"/>
    <n v="899"/>
    <n v="674"/>
    <s v="2-3Y,3-4Y,4-5Y,5-6Y,6-7Y,7-8Y,8-9Y,9-10Y,11-12Y,13-14Y"/>
    <x v="74"/>
    <n v="16193846"/>
    <n v="16176"/>
    <n v="25.027808676307007"/>
  </r>
  <r>
    <s v="Men Skinny Fit Jeans"/>
    <x v="11"/>
    <n v="3.9"/>
    <n v="187"/>
    <n v="2499"/>
    <n v="1374"/>
    <s v="28,30,32,34,36,38"/>
    <x v="10"/>
    <n v="8424757"/>
    <n v="256938"/>
    <n v="45.018007202881158"/>
  </r>
  <r>
    <s v="Men Printed Casual Shirt"/>
    <x v="82"/>
    <n v="4.4000000000000004"/>
    <n v="20"/>
    <n v="1699"/>
    <n v="1019"/>
    <s v="38,40,42,44,46"/>
    <x v="30"/>
    <n v="15812368"/>
    <n v="20380"/>
    <n v="40.023543260741612"/>
  </r>
  <r>
    <s v="Women Handcrafted Party Heels"/>
    <x v="282"/>
    <n v="4.7"/>
    <n v="11"/>
    <n v="3699"/>
    <n v="1294"/>
    <s v="EURO36,EURO37,EURO38,EURO39,EURO40,EURO41"/>
    <x v="88"/>
    <n v="15645608"/>
    <n v="14234"/>
    <n v="65.01757231684239"/>
  </r>
  <r>
    <s v="Lightly Padded Push Up Bra"/>
    <x v="310"/>
    <n v="4.7"/>
    <n v="17"/>
    <n v="1495"/>
    <n v="822"/>
    <s v="30A,30B,30C,32A,32B,32C,34A,34B,34C,36A,36B,38A"/>
    <x v="14"/>
    <n v="16855184"/>
    <n v="13974"/>
    <n v="45.016722408026752"/>
  </r>
  <r>
    <s v="Striped Round Neck Pure Cotton T-shirt"/>
    <x v="33"/>
    <n v="4.2"/>
    <n v="91"/>
    <n v="999"/>
    <n v="499"/>
    <s v="S,M,L,XL"/>
    <x v="3"/>
    <n v="13621906"/>
    <n v="45409"/>
    <n v="50.050050050050054"/>
  </r>
  <r>
    <s v="Women Mid-Top Wedges"/>
    <x v="10"/>
    <n v="4.0999999999999996"/>
    <n v="26"/>
    <n v="2299"/>
    <n v="1494"/>
    <s v="EURO36,EURO37,EURO38,EURO39,EURO40,EURO41"/>
    <x v="88"/>
    <n v="14227860"/>
    <n v="38844"/>
    <n v="35.015224010439319"/>
  </r>
  <r>
    <s v="Pack Of 2 Padded T-Shirt Bra"/>
    <x v="384"/>
    <n v="4.2"/>
    <n v="83"/>
    <n v="998"/>
    <n v="349"/>
    <s v="32B,32C,34B,34C,36B,36C,38B,40B"/>
    <x v="14"/>
    <n v="4445990"/>
    <n v="28967"/>
    <n v="65.030060120240478"/>
  </r>
  <r>
    <s v="Men Striped Sliders"/>
    <x v="74"/>
    <n v="3.8"/>
    <n v="267"/>
    <n v="1699"/>
    <n v="492"/>
    <s v="UK6,UK7,UK8,UK9,UK10,UK11"/>
    <x v="9"/>
    <n v="13103026"/>
    <n v="131364"/>
    <n v="71.041789287816357"/>
  </r>
  <r>
    <s v="Cotton Printed Kurta Sets"/>
    <x v="619"/>
    <n v="4.5"/>
    <n v="133"/>
    <n v="3999"/>
    <n v="1799"/>
    <s v="XS,S,M,L,XL,XXL"/>
    <x v="16"/>
    <n v="14023562"/>
    <n v="239267"/>
    <n v="55.013753438359593"/>
  </r>
  <r>
    <s v="Women Leather High-Top Boots"/>
    <x v="133"/>
    <n v="3.9"/>
    <n v="9"/>
    <n v="8990"/>
    <n v="5394"/>
    <s v="EURO36,EURO37,EURO38,EURO39,EURO40,EURO41"/>
    <x v="99"/>
    <n v="13236386"/>
    <n v="48546"/>
    <n v="40"/>
  </r>
  <r>
    <s v="Girls Printed T-shirt"/>
    <x v="343"/>
    <n v="4.8"/>
    <n v="10"/>
    <n v="699"/>
    <n v="699"/>
    <s v="8-10Y,10-12Y,12-14Y,14-15Y"/>
    <x v="3"/>
    <n v="17941430"/>
    <n v="6990"/>
    <n v="0"/>
  </r>
  <r>
    <s v="Ruffled Hem Fit and Flare Dress"/>
    <x v="112"/>
    <n v="4.3"/>
    <n v="62"/>
    <n v="1980"/>
    <n v="891"/>
    <s v="XS,S,M,L,XL"/>
    <x v="5"/>
    <n v="13737982"/>
    <n v="55242"/>
    <n v="55.000000000000007"/>
  </r>
  <r>
    <s v="Matte Play Eyeliner - Black"/>
    <x v="355"/>
    <n v="4.5"/>
    <n v="199"/>
    <n v="649"/>
    <n v="649"/>
    <s v="Onesize"/>
    <x v="47"/>
    <n v="8886463"/>
    <n v="129151"/>
    <n v="0"/>
  </r>
  <r>
    <s v="Women Flared High-Rise Jeans"/>
    <x v="33"/>
    <n v="4.4000000000000004"/>
    <n v="32"/>
    <n v="2199"/>
    <n v="1319"/>
    <s v="26,28,30,32,34,36"/>
    <x v="10"/>
    <n v="13315074"/>
    <n v="42208"/>
    <n v="40.01819008640291"/>
  </r>
  <r>
    <s v="Colourblocked Tailored Jacket"/>
    <x v="3"/>
    <n v="4.3"/>
    <n v="10"/>
    <n v="4499"/>
    <n v="2249"/>
    <s v="S,M,L,XL,XXL"/>
    <x v="4"/>
    <n v="15989798"/>
    <n v="22490"/>
    <n v="50.01111358079573"/>
  </r>
  <r>
    <s v="Women Printed Straight Kurta"/>
    <x v="136"/>
    <n v="3.9"/>
    <n v="120"/>
    <n v="1349"/>
    <n v="634"/>
    <s v="S,M,L,XL,XXL"/>
    <x v="15"/>
    <n v="15637676"/>
    <n v="76080"/>
    <n v="53.002223869532983"/>
  </r>
  <r>
    <s v="Women Cotton T-shirt"/>
    <x v="133"/>
    <n v="3.3"/>
    <n v="7"/>
    <n v="1190"/>
    <n v="1190"/>
    <s v="XS,S,M,L,XL"/>
    <x v="3"/>
    <n v="17268998"/>
    <n v="8330"/>
    <n v="0"/>
  </r>
  <r>
    <s v="Relaxed Fit Printed Hoodie"/>
    <x v="343"/>
    <n v="4.4000000000000004"/>
    <n v="16"/>
    <n v="1499"/>
    <n v="1499"/>
    <s v="XS,S,M,L,XL"/>
    <x v="23"/>
    <n v="17124270"/>
    <n v="23984"/>
    <n v="0"/>
  </r>
  <r>
    <s v="Men Night suit"/>
    <x v="292"/>
    <n v="4.5"/>
    <n v="33"/>
    <n v="1299"/>
    <n v="909"/>
    <s v="S,M,L,XL,XXL"/>
    <x v="58"/>
    <n v="15769992"/>
    <n v="29997"/>
    <n v="30.023094688221708"/>
  </r>
  <r>
    <s v="Women Slim Fit Regular Shorts"/>
    <x v="1207"/>
    <n v="4"/>
    <n v="47"/>
    <n v="2199"/>
    <n v="659"/>
    <s v="26,28,30,32,34"/>
    <x v="92"/>
    <n v="14063940"/>
    <n v="30973"/>
    <n v="70.031832651205093"/>
  </r>
  <r>
    <s v="Men Dream Big EDT 60 ml"/>
    <x v="207"/>
    <n v="4.3"/>
    <n v="312"/>
    <n v="1400"/>
    <n v="1050"/>
    <s v="50-60 ML"/>
    <x v="85"/>
    <n v="8387115"/>
    <n v="327600"/>
    <n v="25"/>
  </r>
  <r>
    <s v="Women Floral Print Maxi Dress"/>
    <x v="224"/>
    <n v="3.8"/>
    <n v="379"/>
    <n v="1699"/>
    <n v="645"/>
    <s v="S,M,L,XL,XXL"/>
    <x v="5"/>
    <n v="11099584"/>
    <n v="244455"/>
    <n v="62.036492054149491"/>
  </r>
  <r>
    <s v="Women Solid Chunky Sneakers"/>
    <x v="10"/>
    <n v="4.7"/>
    <n v="7"/>
    <n v="3499"/>
    <n v="1399"/>
    <s v="UK3,UK4,UK5,UK6,UK7,UK8"/>
    <x v="60"/>
    <n v="14872634"/>
    <n v="9793"/>
    <n v="60.017147756501856"/>
  </r>
  <r>
    <s v="Men Slim Fit Cropped Jeans"/>
    <x v="109"/>
    <n v="3.9"/>
    <n v="343"/>
    <n v="1849"/>
    <n v="702"/>
    <s v="30,32,34,36,38"/>
    <x v="10"/>
    <n v="2948548"/>
    <n v="240786"/>
    <n v="62.033531638723638"/>
  </r>
  <r>
    <s v="Boys Spiderman Print Sneakers"/>
    <x v="649"/>
    <n v="4.0999999999999996"/>
    <n v="32"/>
    <n v="699"/>
    <n v="370"/>
    <s v="5.5Y,6.5Y,7Y,7-8Y,8-9Y,9-10Y"/>
    <x v="60"/>
    <n v="13864714"/>
    <n v="11840"/>
    <n v="47.067238912732471"/>
  </r>
  <r>
    <s v="Men Loafers"/>
    <x v="481"/>
    <n v="3.5"/>
    <n v="13"/>
    <n v="3745"/>
    <n v="786"/>
    <s v="UK6,UK7,UK8,UK9,UK10"/>
    <x v="60"/>
    <n v="16889360"/>
    <n v="10218"/>
    <n v="79.012016021361816"/>
  </r>
  <r>
    <s v="Printed Kurta with Palazzos"/>
    <x v="136"/>
    <n v="4.0999999999999996"/>
    <n v="77"/>
    <n v="2749"/>
    <n v="879"/>
    <s v="S,M,L,XL,XXL"/>
    <x v="16"/>
    <n v="13943102"/>
    <n v="67683"/>
    <n v="68.024736267733715"/>
  </r>
  <r>
    <s v="Multi-Court Tennis Shoes TS500"/>
    <x v="520"/>
    <n v="4.3"/>
    <n v="8"/>
    <n v="3799"/>
    <n v="3799"/>
    <s v="UK5.5,UK6.5,UK7,UK8,UK8.5,UK9.5,UK10.5,UK11,UK12"/>
    <x v="147"/>
    <n v="14321844"/>
    <n v="30392"/>
    <n v="0"/>
  </r>
  <r>
    <s v="Drops of Youth Day Cream"/>
    <x v="672"/>
    <n v="4.5"/>
    <n v="124"/>
    <n v="2095"/>
    <n v="2095"/>
    <s v="50ML"/>
    <x v="166"/>
    <n v="1695259"/>
    <n v="259780"/>
    <n v="0"/>
  </r>
  <r>
    <s v="Printed Round Neck Pure Cotton T-shirt"/>
    <x v="557"/>
    <n v="4.4000000000000004"/>
    <n v="858"/>
    <n v="799"/>
    <n v="319"/>
    <s v="XS,S,M,L,XL"/>
    <x v="3"/>
    <n v="8972461"/>
    <n v="273702"/>
    <n v="60.075093867334175"/>
  </r>
  <r>
    <s v="Floral Print Fit &amp; Flare Dress"/>
    <x v="219"/>
    <n v="3.5"/>
    <n v="44"/>
    <n v="1699"/>
    <n v="849"/>
    <s v="XS,S,M,L,XL,XXL"/>
    <x v="5"/>
    <n v="16110508"/>
    <n v="37356"/>
    <n v="50.029429075927013"/>
  </r>
  <r>
    <s v="Men Angry Birds Colourblocked High-Top Sneakers"/>
    <x v="777"/>
    <n v="3.3"/>
    <n v="252"/>
    <n v="3699"/>
    <n v="739"/>
    <s v="UK6,UK7,UK8,UK9,UK10"/>
    <x v="60"/>
    <n v="15713832"/>
    <n v="186228"/>
    <n v="80.021627466882933"/>
  </r>
  <r>
    <s v="Women Striped Polo Collar T-shirt"/>
    <x v="133"/>
    <n v="4.3"/>
    <n v="12"/>
    <n v="2990"/>
    <n v="2990"/>
    <s v="XS,S,M,L"/>
    <x v="3"/>
    <n v="17269094"/>
    <n v="35880"/>
    <n v="0"/>
  </r>
  <r>
    <s v="Men Leather Shoe-Style Sandals"/>
    <x v="509"/>
    <n v="4.0999999999999996"/>
    <n v="27"/>
    <n v="3999"/>
    <n v="3599"/>
    <s v="UK6,UK7,UK8,UK9,UK10,UK11"/>
    <x v="84"/>
    <n v="13075870"/>
    <n v="97173"/>
    <n v="10.002500625156289"/>
  </r>
  <r>
    <s v="Cotton Kurti with Sharara"/>
    <x v="202"/>
    <n v="4.2"/>
    <n v="12"/>
    <n v="3299"/>
    <n v="1319"/>
    <s v="XS,S,M,L,XL,XXL"/>
    <x v="16"/>
    <n v="17415910"/>
    <n v="15828"/>
    <n v="60.018187329493792"/>
  </r>
  <r>
    <s v="Women Slim Fit Trousers"/>
    <x v="178"/>
    <n v="4.8"/>
    <n v="5"/>
    <n v="2249"/>
    <n v="1034"/>
    <s v="28,30,32,34"/>
    <x v="43"/>
    <n v="16514006"/>
    <n v="5170"/>
    <n v="54.024010671409513"/>
  </r>
  <r>
    <s v="Women Printed Kurta"/>
    <x v="136"/>
    <n v="3.8"/>
    <n v="121"/>
    <n v="1249"/>
    <n v="524"/>
    <s v="S,M,L,XL,XXL"/>
    <x v="15"/>
    <n v="16099460"/>
    <n v="63404"/>
    <n v="58.046437149719779"/>
  </r>
  <r>
    <s v="Men Solid Joggers"/>
    <x v="10"/>
    <n v="4.2"/>
    <n v="26"/>
    <n v="1799"/>
    <n v="899"/>
    <s v="S,M,L,XL"/>
    <x v="74"/>
    <n v="16418630"/>
    <n v="23374"/>
    <n v="50.027793218454697"/>
  </r>
  <r>
    <s v="Extended Sleeves Top"/>
    <x v="33"/>
    <n v="4.3"/>
    <n v="37"/>
    <n v="799"/>
    <n v="439"/>
    <s v="XS,S,M,L,XL"/>
    <x v="6"/>
    <n v="13555350"/>
    <n v="16243"/>
    <n v="45.056320400500624"/>
  </r>
  <r>
    <s v="Women Solid Mules"/>
    <x v="172"/>
    <n v="3.9"/>
    <n v="29"/>
    <n v="2490"/>
    <n v="1992"/>
    <s v="EURO36,EURO37,EURO38,EURO39,EURO40,EURO41"/>
    <x v="88"/>
    <n v="12453666"/>
    <n v="57768"/>
    <n v="20"/>
  </r>
  <r>
    <s v="Floral Print Casual Shirt"/>
    <x v="6"/>
    <n v="4.3"/>
    <n v="34"/>
    <n v="1399"/>
    <n v="419"/>
    <s v="XS,S,M,L,XL"/>
    <x v="30"/>
    <n v="14218690"/>
    <n v="14246"/>
    <n v="70.050035739814149"/>
  </r>
  <r>
    <s v="Printed Regular Fit Trousers"/>
    <x v="136"/>
    <n v="3.8"/>
    <n v="322"/>
    <n v="999"/>
    <n v="349"/>
    <s v="28,30,32,34,36"/>
    <x v="43"/>
    <n v="13634894"/>
    <n v="112378"/>
    <n v="65.06506506506507"/>
  </r>
  <r>
    <s v="Solid Knitted Dress"/>
    <x v="216"/>
    <n v="4"/>
    <n v="56"/>
    <n v="2199"/>
    <n v="879"/>
    <s v="XS,S,M,L,XL"/>
    <x v="5"/>
    <n v="15721064"/>
    <n v="49224"/>
    <n v="60.027285129604365"/>
  </r>
  <r>
    <s v="Women Petal Sleeved Cotton T-shirt"/>
    <x v="33"/>
    <n v="4.3"/>
    <n v="2300"/>
    <n v="599"/>
    <n v="269"/>
    <s v="XS,S,M,L,XL"/>
    <x v="3"/>
    <n v="9697421"/>
    <n v="618700"/>
    <n v="55.091819699499169"/>
  </r>
  <r>
    <s v="Gold-Plated Jewellery Set"/>
    <x v="71"/>
    <n v="4.3"/>
    <n v="1100"/>
    <n v="2990"/>
    <n v="986"/>
    <s v="Onesize"/>
    <x v="104"/>
    <n v="10662130"/>
    <n v="1084600"/>
    <n v="67.023411371237458"/>
  </r>
  <r>
    <s v="Lip Balm - Red Velvet Love"/>
    <x v="541"/>
    <n v="4.4000000000000004"/>
    <n v="999"/>
    <n v="295"/>
    <n v="265"/>
    <s v="Onesize"/>
    <x v="49"/>
    <n v="14240272"/>
    <n v="264735"/>
    <n v="10.16949152542373"/>
  </r>
  <r>
    <s v="Printed Round Neck T-shirt"/>
    <x v="44"/>
    <n v="4.4000000000000004"/>
    <n v="184"/>
    <n v="1499"/>
    <n v="599"/>
    <s v="S,M,L,XL,XXL"/>
    <x v="3"/>
    <n v="1959598"/>
    <n v="110216"/>
    <n v="60.040026684456308"/>
  </r>
  <r>
    <s v="Longstay Lipstick - Pink Tulip"/>
    <x v="570"/>
    <n v="4.3"/>
    <n v="63"/>
    <n v="499"/>
    <n v="449"/>
    <s v="Onesize"/>
    <x v="109"/>
    <n v="16863240"/>
    <n v="28287"/>
    <n v="10.020040080160321"/>
  </r>
  <r>
    <s v="Tropical Print Knotted Top"/>
    <x v="135"/>
    <n v="4.2"/>
    <n v="27"/>
    <n v="1899"/>
    <n v="892"/>
    <s v="XS,S,M,L,XL"/>
    <x v="6"/>
    <n v="14190554"/>
    <n v="24084"/>
    <n v="53.027909426013686"/>
  </r>
  <r>
    <s v="Printed Maxi Nightdress"/>
    <x v="8"/>
    <n v="4"/>
    <n v="28"/>
    <n v="1199"/>
    <n v="419"/>
    <s v="S,M,L,XL"/>
    <x v="82"/>
    <n v="15130558"/>
    <n v="11732"/>
    <n v="65.054211843202665"/>
  </r>
  <r>
    <s v="Bohemian A-Line Midi Dress"/>
    <x v="215"/>
    <n v="3.8"/>
    <n v="6"/>
    <n v="6699"/>
    <n v="5024"/>
    <s v="M,L,XL,XXL"/>
    <x v="5"/>
    <n v="17397744"/>
    <n v="30144"/>
    <n v="25.003731900283626"/>
  </r>
  <r>
    <s v="Women Brass Cubic Zirconia Rose Gold-Plated Kada Bracelet"/>
    <x v="248"/>
    <n v="4"/>
    <n v="210"/>
    <n v="2250"/>
    <n v="405"/>
    <s v="Onesize"/>
    <x v="93"/>
    <n v="14677220"/>
    <n v="85050"/>
    <n v="82"/>
  </r>
  <r>
    <s v="Slim Fit Knitted Casual Shirt"/>
    <x v="762"/>
    <n v="4.0999999999999996"/>
    <n v="440"/>
    <n v="1199"/>
    <n v="659"/>
    <s v="36,38,40,42,44"/>
    <x v="30"/>
    <n v="11752876"/>
    <n v="289960"/>
    <n v="45.037531276063383"/>
  </r>
  <r>
    <s v="Floral Regular Top"/>
    <x v="581"/>
    <n v="4.4000000000000004"/>
    <n v="65"/>
    <n v="999"/>
    <n v="449"/>
    <s v="XS,S,M,L,XL"/>
    <x v="6"/>
    <n v="13187314"/>
    <n v="29185"/>
    <n v="55.055055055055057"/>
  </r>
  <r>
    <s v="Men Slim Fit Trousers"/>
    <x v="55"/>
    <n v="3.5"/>
    <n v="19"/>
    <n v="1998"/>
    <n v="799"/>
    <s v="30,32,34,36"/>
    <x v="43"/>
    <n v="14704072"/>
    <n v="15181"/>
    <n v="60.010010010010006"/>
  </r>
  <r>
    <s v="Women Embellished Satchel"/>
    <x v="340"/>
    <n v="4"/>
    <n v="10"/>
    <n v="2599"/>
    <n v="1793"/>
    <s v="Onesize"/>
    <x v="53"/>
    <n v="16957168"/>
    <n v="17930"/>
    <n v="31.01192766448634"/>
  </r>
  <r>
    <s v="Regular Printed Casual Shirt"/>
    <x v="33"/>
    <n v="4.4000000000000004"/>
    <n v="307"/>
    <n v="1499"/>
    <n v="899"/>
    <s v="38,40,42,44"/>
    <x v="30"/>
    <n v="12947834"/>
    <n v="275993"/>
    <n v="40.026684456304203"/>
  </r>
  <r>
    <s v="Track Pants With Side Stripes"/>
    <x v="489"/>
    <n v="4.0999999999999996"/>
    <n v="25"/>
    <n v="1298"/>
    <n v="519"/>
    <s v="S,M,L,XL"/>
    <x v="74"/>
    <n v="15363080"/>
    <n v="12975"/>
    <n v="60.015408320493066"/>
  </r>
  <r>
    <s v="Floral Printed Maxi Dress"/>
    <x v="122"/>
    <n v="4.8"/>
    <n v="6"/>
    <n v="4999"/>
    <n v="2499"/>
    <s v="S,M,L,XL,XXL,3XL"/>
    <x v="5"/>
    <n v="15261954"/>
    <n v="14994"/>
    <n v="50.010002000400078"/>
  </r>
  <r>
    <s v="Men Solid Relaxed-Fit Cotton Pyjama"/>
    <x v="1384"/>
    <n v="4"/>
    <n v="110"/>
    <n v="899"/>
    <n v="584"/>
    <s v="S,M,L,XL,XXL"/>
    <x v="157"/>
    <n v="14455718"/>
    <n v="64240"/>
    <n v="35.038932146829808"/>
  </r>
  <r>
    <s v="Women Solid Track Pants"/>
    <x v="489"/>
    <n v="4.0999999999999996"/>
    <n v="427"/>
    <n v="1399"/>
    <n v="699"/>
    <s v="S,M,L,XL"/>
    <x v="74"/>
    <n v="11109812"/>
    <n v="298473"/>
    <n v="50.035739814152969"/>
  </r>
  <r>
    <s v="Colourblocked Laptop Backpack"/>
    <x v="85"/>
    <n v="4.5999999999999996"/>
    <n v="145"/>
    <n v="2995"/>
    <n v="1677"/>
    <s v="Onesize"/>
    <x v="80"/>
    <n v="11632630"/>
    <n v="243165"/>
    <n v="44.00667779632721"/>
  </r>
  <r>
    <s v="Women T-shirt"/>
    <x v="178"/>
    <n v="4.5"/>
    <n v="144"/>
    <n v="649"/>
    <n v="285"/>
    <s v="S,M,L,XL"/>
    <x v="3"/>
    <n v="14327278"/>
    <n v="41040"/>
    <n v="56.08628659476117"/>
  </r>
  <r>
    <s v="Women Pack of 3 Solid Briefs"/>
    <x v="33"/>
    <n v="4.0999999999999996"/>
    <n v="114"/>
    <n v="999"/>
    <n v="299"/>
    <s v="S,M,L,XL"/>
    <x v="29"/>
    <n v="14885352"/>
    <n v="34086"/>
    <n v="70.070070070070074"/>
  </r>
  <r>
    <s v="Women Printed A-Line Kurta"/>
    <x v="579"/>
    <n v="4"/>
    <n v="36"/>
    <n v="1799"/>
    <n v="899"/>
    <s v="S,M,L,XL,XXL"/>
    <x v="15"/>
    <n v="12092544"/>
    <n v="32364"/>
    <n v="50.027793218454697"/>
  </r>
  <r>
    <s v="Men Striped Polo Collar T-shirt"/>
    <x v="364"/>
    <n v="4.5999999999999996"/>
    <n v="11"/>
    <n v="1999"/>
    <n v="1499"/>
    <s v="S,M,L,XL,XXL,3XL"/>
    <x v="3"/>
    <n v="17567108"/>
    <n v="16489"/>
    <n v="25.012506253126567"/>
  </r>
  <r>
    <s v="Women Printed Shoulder Bag"/>
    <x v="102"/>
    <n v="4.5999999999999996"/>
    <n v="23"/>
    <n v="2690"/>
    <n v="941"/>
    <s v="L"/>
    <x v="53"/>
    <n v="15979290"/>
    <n v="21643"/>
    <n v="65.018587360594793"/>
  </r>
  <r>
    <s v="Men Analogue and Digital Watch"/>
    <x v="850"/>
    <n v="3.9"/>
    <n v="22"/>
    <n v="1999"/>
    <n v="599"/>
    <s v="Onesize"/>
    <x v="21"/>
    <n v="13024312"/>
    <n v="13178"/>
    <n v="70.035017508754379"/>
  </r>
  <r>
    <s v="Women Colourblocked Sneakers"/>
    <x v="377"/>
    <n v="4.4000000000000004"/>
    <n v="14"/>
    <n v="1499"/>
    <n v="854"/>
    <s v="UK3,UK4,UK5,UK6,UK7,UK8"/>
    <x v="60"/>
    <n v="17615114"/>
    <n v="11956"/>
    <n v="43.028685790527014"/>
  </r>
  <r>
    <s v="Mega Length Mascara-Very Black"/>
    <x v="644"/>
    <n v="4.3"/>
    <n v="378"/>
    <n v="450"/>
    <n v="301"/>
    <s v="Onesize"/>
    <x v="237"/>
    <n v="10687160"/>
    <n v="113778"/>
    <n v="33.111111111111114"/>
  </r>
  <r>
    <s v="Men Slim Fit Casual Shirt"/>
    <x v="109"/>
    <n v="3.9"/>
    <n v="36"/>
    <n v="1399"/>
    <n v="657"/>
    <s v="39,40,42,44"/>
    <x v="30"/>
    <n v="17280300"/>
    <n v="23652"/>
    <n v="53.037884203002136"/>
  </r>
  <r>
    <s v="Crop Top"/>
    <x v="113"/>
    <n v="4.3"/>
    <n v="671"/>
    <n v="1149"/>
    <n v="631"/>
    <s v="XS,S,M,L,XL"/>
    <x v="6"/>
    <n v="1341216"/>
    <n v="423401"/>
    <n v="45.082680591818978"/>
  </r>
  <r>
    <s v="Women Embroidered Kurta with Trousers With Dupatta"/>
    <x v="63"/>
    <n v="4.4000000000000004"/>
    <n v="306"/>
    <n v="3499"/>
    <n v="1749"/>
    <s v="XS,S,M,L,XL,XXL"/>
    <x v="16"/>
    <n v="15262572"/>
    <n v="535194"/>
    <n v="50.014289797084878"/>
  </r>
  <r>
    <s v="Women Printed Kurta"/>
    <x v="873"/>
    <n v="4.8"/>
    <n v="5"/>
    <n v="1699"/>
    <n v="934"/>
    <s v="XS,S,M,L,XL,XXL"/>
    <x v="15"/>
    <n v="17627600"/>
    <n v="4670"/>
    <n v="45.026486168334316"/>
  </r>
  <r>
    <s v="Girls Striped A-Line Dress"/>
    <x v="846"/>
    <n v="4"/>
    <n v="429"/>
    <n v="1699"/>
    <n v="764"/>
    <s v="4-5Y,5-6Y,6-7Y,7-8Y,8-9Y,9-10Y,11-12Y"/>
    <x v="5"/>
    <n v="13507124"/>
    <n v="327756"/>
    <n v="55.03237198351971"/>
  </r>
  <r>
    <s v="EDGE Men Track Pants"/>
    <x v="1385"/>
    <n v="4.4000000000000004"/>
    <n v="42"/>
    <n v="3299"/>
    <n v="1649"/>
    <s v="S,M,L,XL,XXL"/>
    <x v="74"/>
    <n v="14703496"/>
    <n v="69258"/>
    <n v="50.015156107911487"/>
  </r>
  <r>
    <s v="Slim Fit Casual Shirt"/>
    <x v="219"/>
    <n v="2.2999999999999998"/>
    <n v="4"/>
    <n v="1499"/>
    <n v="674"/>
    <s v="38,40,42,44,46"/>
    <x v="30"/>
    <n v="18234380"/>
    <n v="2696"/>
    <n v="55.03669112741828"/>
  </r>
  <r>
    <s v="Women Printed Crepe Kurta"/>
    <x v="271"/>
    <n v="3.3"/>
    <n v="6"/>
    <n v="1189"/>
    <n v="356"/>
    <s v="M,L,XL,XXL,3XL"/>
    <x v="15"/>
    <n v="17047468"/>
    <n v="2136"/>
    <n v="70.058873002523129"/>
  </r>
  <r>
    <s v="Woven Design Banarasi Saree"/>
    <x v="0"/>
    <n v="4.4000000000000004"/>
    <n v="889"/>
    <n v="4999"/>
    <n v="1499"/>
    <s v="Onesize"/>
    <x v="0"/>
    <n v="11749988"/>
    <n v="1332611"/>
    <n v="70.014002800560121"/>
  </r>
  <r>
    <s v="Seamless Non-Wired Bandeau Bra"/>
    <x v="239"/>
    <n v="4.3"/>
    <n v="11"/>
    <n v="999"/>
    <n v="479"/>
    <s v="30C,30D,32B,32C,34B,34C,36B"/>
    <x v="14"/>
    <n v="17451590"/>
    <n v="5269"/>
    <n v="52.052052052052055"/>
  </r>
  <r>
    <s v="Kurta with Trousers &amp; Stole"/>
    <x v="202"/>
    <n v="4.4000000000000004"/>
    <n v="18"/>
    <n v="3499"/>
    <n v="1574"/>
    <s v="XS,S,M,L,XL,XXL"/>
    <x v="16"/>
    <n v="15578080"/>
    <n v="28332"/>
    <n v="55.015718776793364"/>
  </r>
  <r>
    <s v="Solid Cotton Shirt"/>
    <x v="33"/>
    <n v="4.5"/>
    <n v="12"/>
    <n v="1499"/>
    <n v="674"/>
    <s v="38,40,42,44"/>
    <x v="30"/>
    <n v="14640846"/>
    <n v="8088"/>
    <n v="55.03669112741828"/>
  </r>
  <r>
    <s v="Women Printed Kurta with Palazzos With Dupatta"/>
    <x v="63"/>
    <n v="5"/>
    <n v="5"/>
    <n v="4999"/>
    <n v="2549"/>
    <s v="S,M,L,XL,XXL"/>
    <x v="16"/>
    <n v="17486862"/>
    <n v="12745"/>
    <n v="49.009801960392082"/>
  </r>
  <r>
    <s v="Men Slim Fit Cargos"/>
    <x v="162"/>
    <n v="4"/>
    <n v="179"/>
    <n v="1499"/>
    <n v="929"/>
    <s v="30,32,34,36,38"/>
    <x v="43"/>
    <n v="2389024"/>
    <n v="166291"/>
    <n v="38.025350233488993"/>
  </r>
  <r>
    <s v="Yoke Design Kurta with Palazzos &amp; Dupatta"/>
    <x v="52"/>
    <n v="3.9"/>
    <n v="50"/>
    <n v="4999"/>
    <n v="2749"/>
    <s v="S,M,L,XL,XXL"/>
    <x v="16"/>
    <n v="10561294"/>
    <n v="137450"/>
    <n v="45.009001800360068"/>
  </r>
  <r>
    <s v="Men Typography Printed T-shirt"/>
    <x v="408"/>
    <n v="4.8"/>
    <n v="11"/>
    <n v="2299"/>
    <n v="1839"/>
    <s v="S,M,L,XL,XXL"/>
    <x v="3"/>
    <n v="16364390"/>
    <n v="20229"/>
    <n v="20.008699434536755"/>
  </r>
  <r>
    <s v="Plus Size Printed Top"/>
    <x v="30"/>
    <n v="3.9"/>
    <n v="53"/>
    <n v="1499"/>
    <n v="749"/>
    <s v="XXL,3XL,4XL,5XL,6XL"/>
    <x v="6"/>
    <n v="16346322"/>
    <n v="39697"/>
    <n v="50.033355570380259"/>
  </r>
  <r>
    <s v="Colourblocked Polo Collar T-shirt"/>
    <x v="496"/>
    <n v="4.2"/>
    <n v="212"/>
    <n v="999"/>
    <n v="549"/>
    <s v="S,M,L,XL,XXL"/>
    <x v="3"/>
    <n v="13837274"/>
    <n v="116388"/>
    <n v="45.045045045045043"/>
  </r>
  <r>
    <s v="Dobby Weaved A-Line Midi Dress"/>
    <x v="202"/>
    <n v="3.7"/>
    <n v="36"/>
    <n v="3299"/>
    <n v="1319"/>
    <s v="XS,S,M,L,XL,XXL"/>
    <x v="5"/>
    <n v="16271230"/>
    <n v="47484"/>
    <n v="60.018187329493792"/>
  </r>
  <r>
    <s v="Men Slim Fit Casual Shirt"/>
    <x v="143"/>
    <n v="4.2"/>
    <n v="526"/>
    <n v="2149"/>
    <n v="859"/>
    <s v="39,40,42,44"/>
    <x v="30"/>
    <n v="5509110"/>
    <n v="451834"/>
    <n v="60.027919962773382"/>
  </r>
  <r>
    <s v="Men Printed Sweatshirts"/>
    <x v="465"/>
    <n v="4.8"/>
    <n v="6"/>
    <n v="3595"/>
    <n v="3595"/>
    <s v="S,M,L,XL,XXL"/>
    <x v="23"/>
    <n v="16869548"/>
    <n v="21570"/>
    <n v="0"/>
  </r>
  <r>
    <s v="Cotton Slim Fit Casual Shirt"/>
    <x v="748"/>
    <n v="4.5"/>
    <n v="6"/>
    <n v="2395"/>
    <n v="1796"/>
    <s v="38,39,40,42,44"/>
    <x v="30"/>
    <n v="16693348"/>
    <n v="10776"/>
    <n v="25.010438413361168"/>
  </r>
  <r>
    <s v="Girls Regular Fit Denim Shorts"/>
    <x v="441"/>
    <n v="4.8"/>
    <n v="25"/>
    <n v="1420"/>
    <n v="752"/>
    <s v="12-18M,18-24M,2-3Y,3-4Y,4-5Y,5-6Y,6-7Y,7-8Y,8-9Y,9-10Y,10-11Y,11-12Y,12-13Y,13-14Y,14-15Y"/>
    <x v="92"/>
    <n v="14083028"/>
    <n v="18800"/>
    <n v="47.04225352112676"/>
  </r>
  <r>
    <s v="Shimmer Effect Sheath Dress"/>
    <x v="219"/>
    <n v="4.2"/>
    <n v="12"/>
    <n v="1749"/>
    <n v="699"/>
    <s v="XS,S,M,L,XL"/>
    <x v="5"/>
    <n v="17763982"/>
    <n v="8388"/>
    <n v="60.03430531732419"/>
  </r>
  <r>
    <s v="Men Colourblocked Thong Flip-Flops"/>
    <x v="1386"/>
    <n v="4.5"/>
    <n v="73"/>
    <n v="3999"/>
    <n v="1399"/>
    <s v="UK6,UK7,UK8,UK9,UK10,UK11"/>
    <x v="9"/>
    <n v="6786347"/>
    <n v="102127"/>
    <n v="65.016254063515873"/>
  </r>
  <r>
    <s v="Men Printed Shorts"/>
    <x v="1109"/>
    <n v="4.5999999999999996"/>
    <n v="7"/>
    <n v="1699"/>
    <n v="849"/>
    <s v="28,30,32,34,36"/>
    <x v="92"/>
    <n v="17278180"/>
    <n v="5943"/>
    <n v="50.029429075927013"/>
  </r>
  <r>
    <s v="Boys Printed Applique T-shirt"/>
    <x v="16"/>
    <n v="4.7"/>
    <n v="17"/>
    <n v="249"/>
    <n v="249"/>
    <s v="8-9Y,9-10Y,11-12Y,13-14Y,15-16Y"/>
    <x v="3"/>
    <n v="18128568"/>
    <n v="4233"/>
    <n v="0"/>
  </r>
  <r>
    <s v="Pure Cotton Denim Shirt"/>
    <x v="33"/>
    <n v="4"/>
    <n v="122"/>
    <n v="999"/>
    <n v="899"/>
    <s v="38,40,42,44"/>
    <x v="30"/>
    <n v="12919476"/>
    <n v="109678"/>
    <n v="10.01001001001001"/>
  </r>
  <r>
    <s v="Girls Printed Hooded Dress"/>
    <x v="34"/>
    <n v="4"/>
    <n v="7"/>
    <n v="2099"/>
    <n v="2099"/>
    <s v="2-3Y,3-4Y,4-5Y,6-7Y"/>
    <x v="5"/>
    <n v="14468792"/>
    <n v="14693"/>
    <n v="0"/>
  </r>
  <r>
    <s v="Embellished Mojaris"/>
    <x v="266"/>
    <n v="4.8"/>
    <n v="6"/>
    <n v="3299"/>
    <n v="1979"/>
    <s v="EURO36,EURO37,EURO38,EURO39,EURO40,EURO41"/>
    <x v="26"/>
    <n v="14971888"/>
    <n v="11874"/>
    <n v="40.01212488632919"/>
  </r>
  <r>
    <s v="Printed Top"/>
    <x v="216"/>
    <n v="4.4000000000000004"/>
    <n v="146"/>
    <n v="1499"/>
    <n v="599"/>
    <s v="XS,S,M,L,XL,XXL"/>
    <x v="6"/>
    <n v="13416580"/>
    <n v="87454"/>
    <n v="60.040026684456308"/>
  </r>
  <r>
    <s v="Solid Midi Dress"/>
    <x v="68"/>
    <n v="2.8"/>
    <n v="18"/>
    <n v="1690"/>
    <n v="845"/>
    <s v="S,M,L,XL"/>
    <x v="5"/>
    <n v="15847134"/>
    <n v="15210"/>
    <n v="50"/>
  </r>
  <r>
    <s v="Women Solid Shoulder Bag"/>
    <x v="340"/>
    <n v="4.3"/>
    <n v="7"/>
    <n v="2499"/>
    <n v="2124"/>
    <s v="Onesize"/>
    <x v="53"/>
    <n v="17331744"/>
    <n v="14868"/>
    <n v="15.006002400960384"/>
  </r>
  <r>
    <s v="Women Quilted Shoulder Bag"/>
    <x v="479"/>
    <n v="4.8"/>
    <n v="10"/>
    <n v="2699"/>
    <n v="1484"/>
    <s v="Onesize"/>
    <x v="53"/>
    <n v="15521574"/>
    <n v="14840"/>
    <n v="45.016672841793259"/>
  </r>
  <r>
    <s v="Men Solid Belt"/>
    <x v="109"/>
    <n v="3.7"/>
    <n v="231"/>
    <n v="879"/>
    <n v="527"/>
    <s v="32,34,36,38"/>
    <x v="22"/>
    <n v="12050486"/>
    <n v="121737"/>
    <n v="40.045506257110354"/>
  </r>
  <r>
    <s v="Men Pack of 3 Briefs"/>
    <x v="33"/>
    <n v="2.8"/>
    <n v="5"/>
    <n v="1249"/>
    <n v="686"/>
    <s v="S,M,L,XL"/>
    <x v="29"/>
    <n v="14393702"/>
    <n v="3430"/>
    <n v="45.076060848678942"/>
  </r>
  <r>
    <s v="Men Leather Millitary Boots"/>
    <x v="1022"/>
    <n v="4"/>
    <n v="43"/>
    <n v="2999"/>
    <n v="989"/>
    <s v="UK6,UK7,UK8,UK9,UK10,UK11"/>
    <x v="147"/>
    <n v="13142518"/>
    <n v="42527"/>
    <n v="67.02234078026008"/>
  </r>
  <r>
    <s v="Off-Shoulder Bardot Top"/>
    <x v="196"/>
    <n v="3.8"/>
    <n v="9"/>
    <n v="1699"/>
    <n v="934"/>
    <s v="XS,S,M,L,XL"/>
    <x v="6"/>
    <n v="17170852"/>
    <n v="8406"/>
    <n v="45.026486168334316"/>
  </r>
  <r>
    <s v="Women Printed Kurta with Trousers"/>
    <x v="219"/>
    <n v="4"/>
    <n v="24"/>
    <n v="2399"/>
    <n v="599"/>
    <s v="XS,S,M,L,XL,XXL"/>
    <x v="16"/>
    <n v="15892866"/>
    <n v="14376"/>
    <n v="75.031263026260945"/>
  </r>
  <r>
    <s v="Slim Fit Casual Shirt"/>
    <x v="109"/>
    <n v="4.0999999999999996"/>
    <n v="70"/>
    <n v="1449"/>
    <n v="550"/>
    <s v="39,40,42,44"/>
    <x v="30"/>
    <n v="12837720"/>
    <n v="38500"/>
    <n v="62.04278812974465"/>
  </r>
  <r>
    <s v="Women Thong Flip-Flops"/>
    <x v="24"/>
    <n v="3.2"/>
    <n v="5"/>
    <n v="1799"/>
    <n v="1079"/>
    <s v="UK3,UK4,UK5,UK6,UK7"/>
    <x v="9"/>
    <n v="17216540"/>
    <n v="5395"/>
    <n v="40.022234574763758"/>
  </r>
  <r>
    <s v="Boys Printed T-shirt"/>
    <x v="545"/>
    <n v="4.5"/>
    <n v="10"/>
    <n v="999"/>
    <n v="549"/>
    <s v="12M,24M,2-3Y,4-5Y,6-7Y,8-9Y,9-10Y,10-11Y,11-12Y,13-14Y"/>
    <x v="3"/>
    <n v="15365104"/>
    <n v="5490"/>
    <n v="45.045045045045043"/>
  </r>
  <r>
    <s v="Printed Shoulder Bag"/>
    <x v="202"/>
    <n v="4.5"/>
    <n v="28"/>
    <n v="1599"/>
    <n v="959"/>
    <s v="Onesize"/>
    <x v="53"/>
    <n v="16070428"/>
    <n v="26852"/>
    <n v="40.025015634771734"/>
  </r>
  <r>
    <s v="Slim Fit Casual Shirt"/>
    <x v="82"/>
    <n v="3.5"/>
    <n v="13"/>
    <n v="1999"/>
    <n v="1099"/>
    <s v="38,40,42,44,46"/>
    <x v="30"/>
    <n v="16746738"/>
    <n v="14287"/>
    <n v="45.022511255627812"/>
  </r>
  <r>
    <s v="Men Lightweight Solid Loafers"/>
    <x v="298"/>
    <n v="4.2"/>
    <n v="41"/>
    <n v="4499"/>
    <n v="944"/>
    <s v="UK6,UK7,UK8,UK9,UK10,UK11,UK12"/>
    <x v="60"/>
    <n v="12447260"/>
    <n v="38704"/>
    <n v="79.017559457657256"/>
  </r>
  <r>
    <s v="Women Cotton Kaftan Kurta"/>
    <x v="1141"/>
    <n v="3.7"/>
    <n v="19"/>
    <n v="2049"/>
    <n v="717"/>
    <s v="S,M,L,XL,XXL"/>
    <x v="15"/>
    <n v="15981040"/>
    <n v="13623"/>
    <n v="65.007320644216691"/>
  </r>
  <r>
    <s v="Men Typography Printed Slim Fit T-shirt"/>
    <x v="109"/>
    <n v="4.5999999999999996"/>
    <n v="11"/>
    <n v="749"/>
    <n v="307"/>
    <s v="S,M,L,XL"/>
    <x v="3"/>
    <n v="18114078"/>
    <n v="3377"/>
    <n v="59.012016021361816"/>
  </r>
  <r>
    <s v="Flared Midi Skirt"/>
    <x v="677"/>
    <n v="4.2"/>
    <n v="232"/>
    <n v="1999"/>
    <n v="839"/>
    <s v="26,28,30,32,34,36,38"/>
    <x v="87"/>
    <n v="13974986"/>
    <n v="194648"/>
    <n v="58.029014507253628"/>
  </r>
  <r>
    <s v="Metal Handcrafted Necklace"/>
    <x v="71"/>
    <n v="4.3"/>
    <n v="554"/>
    <n v="2500"/>
    <n v="500"/>
    <s v="Onesize"/>
    <x v="102"/>
    <n v="2425020"/>
    <n v="277000"/>
    <n v="80"/>
  </r>
  <r>
    <s v="Men Tapered Fit Jeans"/>
    <x v="33"/>
    <n v="4"/>
    <n v="410"/>
    <n v="1799"/>
    <n v="1079"/>
    <s v="28,30,32,34,36"/>
    <x v="10"/>
    <n v="11274562"/>
    <n v="442390"/>
    <n v="40.022234574763758"/>
  </r>
  <r>
    <s v="Embellished Block Sandals"/>
    <x v="1021"/>
    <n v="4.0999999999999996"/>
    <n v="36"/>
    <n v="1299"/>
    <n v="545"/>
    <s v="EURO35,EURO36,EURO37,EURO38,EURO39,EURO40,EURO41,EURO42"/>
    <x v="88"/>
    <n v="16075662"/>
    <n v="19620"/>
    <n v="58.044649730561972"/>
  </r>
  <r>
    <s v="Men Metaflash Running Shoes"/>
    <x v="4"/>
    <n v="4.4000000000000004"/>
    <n v="323"/>
    <n v="5699"/>
    <n v="3419"/>
    <s v="UK6,UK7,UK8,UK9,UK10,UK11"/>
    <x v="147"/>
    <n v="11728102"/>
    <n v="1104337"/>
    <n v="40.007018775223727"/>
  </r>
  <r>
    <s v="Men Running Shoes"/>
    <x v="628"/>
    <n v="4"/>
    <n v="6"/>
    <n v="1849"/>
    <n v="1849"/>
    <s v="UK6,UK7,UK8,UK9,UK10"/>
    <x v="147"/>
    <n v="17396186"/>
    <n v="11094"/>
    <n v="0"/>
  </r>
  <r>
    <s v="Men Training or Gym Shoes"/>
    <x v="655"/>
    <n v="4.5"/>
    <n v="2"/>
    <n v="2499"/>
    <n v="899"/>
    <s v="UK6,UK7,UK8,UK9,UK10"/>
    <x v="147"/>
    <n v="17270702"/>
    <n v="1798"/>
    <n v="64.025610244097635"/>
  </r>
  <r>
    <s v="Textured Sling Bag"/>
    <x v="332"/>
    <n v="4.4000000000000004"/>
    <n v="33"/>
    <n v="3599"/>
    <n v="1403"/>
    <s v="Onesize"/>
    <x v="53"/>
    <n v="9762063"/>
    <n v="46299"/>
    <n v="61.016949152542374"/>
  </r>
  <r>
    <s v="Women Analogue Watch"/>
    <x v="766"/>
    <n v="4.5"/>
    <n v="173"/>
    <n v="5599"/>
    <n v="2239"/>
    <s v="Onesize"/>
    <x v="21"/>
    <n v="7509758"/>
    <n v="387347"/>
    <n v="60.010716199321315"/>
  </r>
  <r>
    <s v="Striped Shoulder Bag"/>
    <x v="479"/>
    <n v="3.9"/>
    <n v="91"/>
    <n v="5499"/>
    <n v="3024"/>
    <s v="Onesize"/>
    <x v="53"/>
    <n v="14036032"/>
    <n v="275184"/>
    <n v="45.008183306055649"/>
  </r>
  <r>
    <s v="Men THRMA PANT TAPER Training"/>
    <x v="465"/>
    <n v="4.2"/>
    <n v="227"/>
    <n v="2995"/>
    <n v="2396"/>
    <s v="S,M,L,XL,XXL"/>
    <x v="74"/>
    <n v="7616580"/>
    <n v="543892"/>
    <n v="20"/>
  </r>
  <r>
    <s v="Men Slim Fit Cargos"/>
    <x v="430"/>
    <n v="4.4000000000000004"/>
    <n v="29"/>
    <n v="2799"/>
    <n v="1539"/>
    <s v="30,32,34,36,38"/>
    <x v="43"/>
    <n v="14306902"/>
    <n v="44631"/>
    <n v="45.016077170418008"/>
  </r>
  <r>
    <s v="Women Open Toe Flats"/>
    <x v="444"/>
    <n v="4.5999999999999996"/>
    <n v="9"/>
    <n v="999"/>
    <n v="549"/>
    <s v="EURO36,EURO37,EURO38,EURO39,EURO40,EURO41"/>
    <x v="26"/>
    <n v="17942858"/>
    <n v="4941"/>
    <n v="45.045045045045043"/>
  </r>
  <r>
    <s v="Men Dial Watch"/>
    <x v="1387"/>
    <n v="3.7"/>
    <n v="7"/>
    <n v="8995"/>
    <n v="6296"/>
    <s v="Onesize"/>
    <x v="21"/>
    <n v="733899"/>
    <n v="44072"/>
    <n v="30.005558643690939"/>
  </r>
  <r>
    <s v="Printed Round Neck T-shirt"/>
    <x v="33"/>
    <n v="4.2"/>
    <n v="144"/>
    <n v="799"/>
    <n v="399"/>
    <s v="S,M,L,XL"/>
    <x v="3"/>
    <n v="12003952"/>
    <n v="57456"/>
    <n v="50.062578222778477"/>
  </r>
  <r>
    <s v="Slim Fit Printed Casual Shirt"/>
    <x v="11"/>
    <n v="4.0999999999999996"/>
    <n v="978"/>
    <n v="2199"/>
    <n v="1209"/>
    <s v="39,40,42,44,46"/>
    <x v="30"/>
    <n v="1729348"/>
    <n v="1182402"/>
    <n v="45.020463847203274"/>
  </r>
  <r>
    <s v="Women High Top Snow Boots"/>
    <x v="533"/>
    <n v="4.7"/>
    <n v="482"/>
    <n v="3299"/>
    <n v="3299"/>
    <s v="UK3,UK4,UK5,UK5.5,UK6.5,UK7,UK8"/>
    <x v="99"/>
    <n v="13177056"/>
    <n v="1590118"/>
    <n v="0"/>
  </r>
  <r>
    <s v="Live200 Bluetooth Earphones"/>
    <x v="1195"/>
    <n v="3.8"/>
    <n v="1300"/>
    <n v="5299"/>
    <n v="3499"/>
    <s v="Onesize"/>
    <x v="178"/>
    <n v="7224129"/>
    <n v="4548700"/>
    <n v="33.968673334591429"/>
  </r>
  <r>
    <s v="Solid Top"/>
    <x v="178"/>
    <n v="4.5"/>
    <n v="13"/>
    <n v="1099"/>
    <n v="516"/>
    <s v="XS,S,M,L,XL"/>
    <x v="6"/>
    <n v="17442824"/>
    <n v="6708"/>
    <n v="53.04822565969063"/>
  </r>
  <r>
    <s v="Women Boyfriend Fit  Fit Jeans"/>
    <x v="33"/>
    <n v="3.2"/>
    <n v="11"/>
    <n v="2699"/>
    <n v="1214"/>
    <s v="26,28,30,32,34,36"/>
    <x v="10"/>
    <n v="14954642"/>
    <n v="13354"/>
    <n v="55.020377917747311"/>
  </r>
  <r>
    <s v="Women Skinny Fit High-Rise Jeans"/>
    <x v="133"/>
    <n v="4.4000000000000004"/>
    <n v="86"/>
    <n v="2990"/>
    <n v="2990"/>
    <s v="24,26,28,30,32,34,36"/>
    <x v="10"/>
    <n v="15265904"/>
    <n v="257140"/>
    <n v="0"/>
  </r>
  <r>
    <s v="Printed Basic Jumpsuit"/>
    <x v="133"/>
    <n v="4.5999999999999996"/>
    <n v="11"/>
    <n v="3590"/>
    <n v="2154"/>
    <s v="XS,S,M,L"/>
    <x v="98"/>
    <n v="15396766"/>
    <n v="23694"/>
    <n v="40"/>
  </r>
  <r>
    <s v="Made To Measure Gown &amp; Jacket"/>
    <x v="1002"/>
    <n v="3.8"/>
    <n v="22"/>
    <n v="7800"/>
    <n v="3510"/>
    <s v="XS,S,M,L,XL,XXL"/>
    <x v="5"/>
    <n v="16335184"/>
    <n v="77220"/>
    <n v="55.000000000000007"/>
  </r>
  <r>
    <s v="Men Slim Fit Formal Trousers"/>
    <x v="364"/>
    <n v="3.8"/>
    <n v="12"/>
    <n v="2399"/>
    <n v="2039"/>
    <s v="30,32,34,36,38"/>
    <x v="43"/>
    <n v="15700806"/>
    <n v="24468"/>
    <n v="15.006252605252188"/>
  </r>
  <r>
    <s v="All Day Comfort Bra"/>
    <x v="310"/>
    <n v="3.9"/>
    <n v="22"/>
    <n v="845"/>
    <n v="422"/>
    <s v="32B,32C,32D,34B,34C,34D,36B,36C,36D,38B,38C,38D"/>
    <x v="14"/>
    <n v="17573062"/>
    <n v="9284"/>
    <n v="50.059171597633132"/>
  </r>
  <r>
    <s v="Women Blue Casual Joggers"/>
    <x v="219"/>
    <n v="4.0999999999999996"/>
    <n v="8"/>
    <n v="1599"/>
    <n v="639"/>
    <s v="XS,S,M,L,XL,XXL"/>
    <x v="74"/>
    <n v="17255076"/>
    <n v="5112"/>
    <n v="60.0375234521576"/>
  </r>
  <r>
    <s v="Women Chanderi Silk Kurta"/>
    <x v="268"/>
    <n v="5"/>
    <n v="7"/>
    <n v="2199"/>
    <n v="1099"/>
    <s v="3XL,4XL,5XL,6XL"/>
    <x v="15"/>
    <n v="17889644"/>
    <n v="7693"/>
    <n v="50.022737608003645"/>
  </r>
  <r>
    <s v="Men Captain America Applique T-shirt"/>
    <x v="844"/>
    <n v="4.5"/>
    <n v="4"/>
    <n v="999"/>
    <n v="499"/>
    <s v="S,M,L,XL,XXL,3XL"/>
    <x v="3"/>
    <n v="18191298"/>
    <n v="1996"/>
    <n v="50.050050050050054"/>
  </r>
  <r>
    <s v="Non Padded Everyday Bra"/>
    <x v="129"/>
    <n v="4.4000000000000004"/>
    <n v="160"/>
    <n v="749"/>
    <n v="749"/>
    <s v="32B,32C,34B,34C,36B,36C,38B,38C"/>
    <x v="14"/>
    <n v="9301777"/>
    <n v="119840"/>
    <n v="0"/>
  </r>
  <r>
    <s v="Women Typography Printed T-shirt"/>
    <x v="33"/>
    <n v="4.5999999999999996"/>
    <n v="5"/>
    <n v="599"/>
    <n v="299"/>
    <s v="XS,S,M,L,XL"/>
    <x v="3"/>
    <n v="13555476"/>
    <n v="1495"/>
    <n v="50.083472454090149"/>
  </r>
  <r>
    <s v="Regular Printed Casual Shirt"/>
    <x v="33"/>
    <n v="4.3"/>
    <n v="116"/>
    <n v="1499"/>
    <n v="749"/>
    <s v="38,40,42,44"/>
    <x v="30"/>
    <n v="12947314"/>
    <n v="86884"/>
    <n v="50.033355570380259"/>
  </r>
  <r>
    <s v="Men Scanton Slim Fit Jeans"/>
    <x v="408"/>
    <n v="3.8"/>
    <n v="14"/>
    <n v="5999"/>
    <n v="4199"/>
    <s v="30,32,34,36,38"/>
    <x v="10"/>
    <n v="14590504"/>
    <n v="58786"/>
    <n v="30.005000833472245"/>
  </r>
  <r>
    <s v="Men Textured Leather Formal Oxfords"/>
    <x v="986"/>
    <n v="4.4000000000000004"/>
    <n v="8"/>
    <n v="1799"/>
    <n v="1439"/>
    <s v="UK5,UK6,UK7,UK8,UK9,UK10,UK11"/>
    <x v="36"/>
    <n v="16551688"/>
    <n v="11512"/>
    <n v="20.011117287381879"/>
  </r>
  <r>
    <s v="Women Printed Two Fold Wallet"/>
    <x v="102"/>
    <n v="4.7"/>
    <n v="13"/>
    <n v="1290"/>
    <n v="580"/>
    <s v="L"/>
    <x v="48"/>
    <n v="16692504"/>
    <n v="7540"/>
    <n v="55.038759689922479"/>
  </r>
  <r>
    <s v="Checked Cinched Waist Jumpsuit"/>
    <x v="6"/>
    <n v="4.3"/>
    <n v="24"/>
    <n v="2199"/>
    <n v="769"/>
    <s v="XS,S,M,L,XL"/>
    <x v="98"/>
    <n v="16771468"/>
    <n v="18456"/>
    <n v="65.029558890404729"/>
  </r>
  <r>
    <s v="Men Slim Fit Casual Jeans"/>
    <x v="11"/>
    <n v="3.8"/>
    <n v="18"/>
    <n v="2499"/>
    <n v="1299"/>
    <s v="28,30,32,34,36,38"/>
    <x v="10"/>
    <n v="17023640"/>
    <n v="23382"/>
    <n v="48.019207683073226"/>
  </r>
  <r>
    <s v="Men pack Of 2 Lounge Tshirt"/>
    <x v="182"/>
    <n v="4.7"/>
    <n v="69"/>
    <n v="1049"/>
    <n v="944"/>
    <s v="S,M,L,XL,XXL"/>
    <x v="8"/>
    <n v="15474860"/>
    <n v="65136"/>
    <n v="10.009532888465204"/>
  </r>
  <r>
    <s v="Slim Fit Cotton Casual Shirt"/>
    <x v="920"/>
    <n v="3.5"/>
    <n v="11"/>
    <n v="2299"/>
    <n v="1379"/>
    <s v="39,40,42,44"/>
    <x v="30"/>
    <n v="16742084"/>
    <n v="15169"/>
    <n v="40.01739886907351"/>
  </r>
  <r>
    <s v="Solid Stainless Steel Pressure Cooker"/>
    <x v="1388"/>
    <n v="5"/>
    <n v="3"/>
    <n v="3200"/>
    <n v="1696"/>
    <s v="Onesize"/>
    <x v="118"/>
    <n v="15271666"/>
    <n v="5088"/>
    <n v="47"/>
  </r>
  <r>
    <s v="Maternity Striped Midi Dress"/>
    <x v="656"/>
    <n v="4.0999999999999996"/>
    <n v="13"/>
    <n v="2798"/>
    <n v="1287"/>
    <s v="S,M,L,XL,XXL,3XL"/>
    <x v="5"/>
    <n v="16199996"/>
    <n v="16731"/>
    <n v="54.002859185132237"/>
  </r>
  <r>
    <s v="Men Pure Cotton Solid Joggers"/>
    <x v="400"/>
    <n v="4.2"/>
    <n v="6"/>
    <n v="1899"/>
    <n v="949"/>
    <s v="M,L,XL,XXL"/>
    <x v="74"/>
    <n v="16229712"/>
    <n v="5694"/>
    <n v="50.026329647182735"/>
  </r>
  <r>
    <s v="Women Solid Bath Robe"/>
    <x v="117"/>
    <n v="4"/>
    <n v="456"/>
    <n v="1299"/>
    <n v="579"/>
    <s v="Onesize"/>
    <x v="68"/>
    <n v="11938904"/>
    <n v="264024"/>
    <n v="55.42725173210161"/>
  </r>
  <r>
    <s v="Women Embroidered Kurta with Sharara With Dupatta"/>
    <x v="619"/>
    <n v="4.5999999999999996"/>
    <n v="42"/>
    <n v="6499"/>
    <n v="3249"/>
    <s v="XS,S,M,L,XL,XXL"/>
    <x v="16"/>
    <n v="15055276"/>
    <n v="136458"/>
    <n v="50.007693491306362"/>
  </r>
  <r>
    <s v="Crescent-Shaped Chandbalis"/>
    <x v="1389"/>
    <n v="4.3"/>
    <n v="905"/>
    <n v="899"/>
    <n v="359"/>
    <s v="Onesize"/>
    <x v="37"/>
    <n v="1933900"/>
    <n v="324895"/>
    <n v="60.066740823136819"/>
  </r>
  <r>
    <s v="Solid Sheen Top"/>
    <x v="86"/>
    <n v="4.0999999999999996"/>
    <n v="8"/>
    <n v="1999"/>
    <n v="699"/>
    <s v="XS,S,M,L,XL,XXL"/>
    <x v="6"/>
    <n v="15865570"/>
    <n v="5592"/>
    <n v="65.032516258129064"/>
  </r>
  <r>
    <s v="Women Open Toe Flats"/>
    <x v="1390"/>
    <n v="4.5"/>
    <n v="10"/>
    <n v="2795"/>
    <n v="2795"/>
    <s v="EURO33.5,EURO34.5,EURO36.5,EURO37.5,EURO38.5,EURO39.5,EURO41.5,EURO42.5"/>
    <x v="26"/>
    <n v="13926378"/>
    <n v="27950"/>
    <n v="0"/>
  </r>
  <r>
    <s v="Slim Fit Casual Shirt"/>
    <x v="207"/>
    <n v="4"/>
    <n v="30"/>
    <n v="2699"/>
    <n v="1484"/>
    <s v="38,40,42,44,46"/>
    <x v="30"/>
    <n v="14273838"/>
    <n v="44520"/>
    <n v="45.016672841793259"/>
  </r>
  <r>
    <s v="Striped Top"/>
    <x v="196"/>
    <n v="5"/>
    <n v="11"/>
    <n v="1499"/>
    <n v="824"/>
    <s v="XS,S,M,L,XL"/>
    <x v="6"/>
    <n v="16474352"/>
    <n v="9064"/>
    <n v="45.030020013342224"/>
  </r>
  <r>
    <s v="Cotton Sheath Dress"/>
    <x v="210"/>
    <n v="4.2"/>
    <n v="13"/>
    <n v="1399"/>
    <n v="1399"/>
    <s v="XS,S,M,L,XL"/>
    <x v="5"/>
    <n v="17589578"/>
    <n v="18187"/>
    <n v="0"/>
  </r>
  <r>
    <s v="Set of 3 Eau De Parfum 50 ml"/>
    <x v="1391"/>
    <n v="4.0999999999999996"/>
    <n v="38"/>
    <n v="1797"/>
    <n v="898"/>
    <s v="140-160 ML"/>
    <x v="85"/>
    <n v="12844580"/>
    <n v="34124"/>
    <n v="50.02782415136339"/>
  </r>
  <r>
    <s v="Men Pure Cotton T-shirt"/>
    <x v="322"/>
    <n v="3.8"/>
    <n v="5"/>
    <n v="1199"/>
    <n v="839"/>
    <s v="S,M,L,XL,XXL"/>
    <x v="3"/>
    <n v="17127308"/>
    <n v="4195"/>
    <n v="30.025020850708923"/>
  </r>
  <r>
    <s v="144 TC 1 Single Bedsheet"/>
    <x v="177"/>
    <n v="4.3"/>
    <n v="177"/>
    <n v="1999"/>
    <n v="599"/>
    <s v="Single"/>
    <x v="76"/>
    <n v="14147464"/>
    <n v="106023"/>
    <n v="70.035017508754379"/>
  </r>
  <r>
    <s v="Men Solid Track Pants"/>
    <x v="191"/>
    <n v="3.8"/>
    <n v="86"/>
    <n v="1399"/>
    <n v="559"/>
    <s v="S,M,L,XL,XXL"/>
    <x v="74"/>
    <n v="13916264"/>
    <n v="48074"/>
    <n v="60.042887776983555"/>
  </r>
  <r>
    <s v="Men Analogue Watch"/>
    <x v="1096"/>
    <n v="3.7"/>
    <n v="7"/>
    <n v="13995"/>
    <n v="13995"/>
    <s v="Onesize"/>
    <x v="21"/>
    <n v="11026378"/>
    <n v="97965"/>
    <n v="0"/>
  </r>
  <r>
    <s v="Men Brand Logo Print Shorts"/>
    <x v="207"/>
    <n v="4.5999999999999996"/>
    <n v="22"/>
    <n v="1259"/>
    <n v="881"/>
    <s v="30,32,34,36"/>
    <x v="92"/>
    <n v="17565242"/>
    <n v="19382"/>
    <n v="30.023828435266086"/>
  </r>
  <r>
    <s v="Upcycled Canvas Tote Bag"/>
    <x v="1392"/>
    <n v="4.8"/>
    <n v="5"/>
    <n v="3100"/>
    <n v="1299"/>
    <s v="L"/>
    <x v="53"/>
    <n v="17498884"/>
    <n v="6495"/>
    <n v="58.096774193548384"/>
  </r>
  <r>
    <s v="Women Solid Iconic T7 Joggers"/>
    <x v="24"/>
    <n v="5"/>
    <n v="5"/>
    <n v="3499"/>
    <n v="1749"/>
    <s v="XS,S,M,L,XL"/>
    <x v="74"/>
    <n v="16755398"/>
    <n v="8745"/>
    <n v="50.014289797084878"/>
  </r>
  <r>
    <s v="Women Wide Leg Jeans"/>
    <x v="33"/>
    <n v="4.0999999999999996"/>
    <n v="16"/>
    <n v="2599"/>
    <n v="1039"/>
    <s v="26,28,30,32,34,36"/>
    <x v="10"/>
    <n v="16835296"/>
    <n v="16624"/>
    <n v="60.023085802231627"/>
  </r>
  <r>
    <s v="Men Pure Cotton Casual Shirt"/>
    <x v="160"/>
    <n v="4.2"/>
    <n v="11"/>
    <n v="2495"/>
    <n v="1247"/>
    <s v="38,40,42,44,46"/>
    <x v="30"/>
    <n v="16340064"/>
    <n v="13717"/>
    <n v="50.020040080160321"/>
  </r>
  <r>
    <s v="Women Colourblocked Sports Shorts"/>
    <x v="465"/>
    <n v="5"/>
    <n v="6"/>
    <n v="2095"/>
    <n v="2095"/>
    <s v="24,26,28,30,32"/>
    <x v="92"/>
    <n v="16850036"/>
    <n v="12570"/>
    <n v="0"/>
  </r>
  <r>
    <s v="Women Regular Fit Casual Shirt"/>
    <x v="261"/>
    <n v="3.8"/>
    <n v="294"/>
    <n v="995"/>
    <n v="417"/>
    <s v="S,M,L,XL"/>
    <x v="30"/>
    <n v="7208119"/>
    <n v="122598"/>
    <n v="58.090452261306538"/>
  </r>
  <r>
    <s v="Women EcoVero Regular Trousers"/>
    <x v="579"/>
    <n v="4.5999999999999996"/>
    <n v="16"/>
    <n v="1499"/>
    <n v="749"/>
    <s v="28,30,32,34"/>
    <x v="43"/>
    <n v="12092994"/>
    <n v="11984"/>
    <n v="50.033355570380259"/>
  </r>
  <r>
    <s v="Slim Fit Opaque Casual Shirt"/>
    <x v="109"/>
    <n v="4"/>
    <n v="86"/>
    <n v="1399"/>
    <n v="657"/>
    <s v="39,40,42,44"/>
    <x v="30"/>
    <n v="15997270"/>
    <n v="56502"/>
    <n v="53.037884203002136"/>
  </r>
  <r>
    <s v="Men Mandarin Collar Kurta"/>
    <x v="291"/>
    <n v="3.4"/>
    <n v="46"/>
    <n v="2999"/>
    <n v="1349"/>
    <s v="S,M,L,XL"/>
    <x v="15"/>
    <n v="14695836"/>
    <n v="62054"/>
    <n v="55.018339446482159"/>
  </r>
  <r>
    <s v="Printed Romantic Florals Co-Ords"/>
    <x v="442"/>
    <n v="2.6"/>
    <n v="9"/>
    <n v="3708"/>
    <n v="1297"/>
    <s v="S,M,L,XL,XXL,3XL"/>
    <x v="65"/>
    <n v="16616078"/>
    <n v="11673"/>
    <n v="65.021574973031278"/>
  </r>
  <r>
    <s v="Envelope"/>
    <x v="102"/>
    <n v="4.7"/>
    <n v="6"/>
    <n v="990"/>
    <n v="693"/>
    <s v="L"/>
    <x v="48"/>
    <n v="18307960"/>
    <n v="4158"/>
    <n v="30"/>
  </r>
  <r>
    <s v="Men Leather Two Fold Wallet"/>
    <x v="408"/>
    <n v="4.7"/>
    <n v="50"/>
    <n v="2899"/>
    <n v="2899"/>
    <s v="Onesize"/>
    <x v="48"/>
    <n v="11903608"/>
    <n v="144950"/>
    <n v="0"/>
  </r>
  <r>
    <s v="Yoke Design Kurta with Trousers &amp; Dupatta"/>
    <x v="136"/>
    <n v="4.3"/>
    <n v="24"/>
    <n v="2499"/>
    <n v="774"/>
    <s v="S,M,L,XL,XXL"/>
    <x v="16"/>
    <n v="13637854"/>
    <n v="18576"/>
    <n v="69.027611044417768"/>
  </r>
  <r>
    <s v="Pine Trees Window Curtain"/>
    <x v="186"/>
    <n v="5"/>
    <n v="2"/>
    <n v="1399"/>
    <n v="447"/>
    <s v="Onesize"/>
    <x v="75"/>
    <n v="14821708"/>
    <n v="894"/>
    <n v="68.048606147248037"/>
  </r>
  <r>
    <s v="Men Striped Henley Neck Pure Cotton T-shirt"/>
    <x v="182"/>
    <n v="3.9"/>
    <n v="13"/>
    <n v="1499"/>
    <n v="899"/>
    <s v="S,M,L,XL,XXL"/>
    <x v="3"/>
    <n v="14678844"/>
    <n v="11687"/>
    <n v="40.026684456304203"/>
  </r>
  <r>
    <s v="Slim Fit Opaque Casual Cotton Linen Shirt"/>
    <x v="10"/>
    <n v="3.6"/>
    <n v="24"/>
    <n v="2499"/>
    <n v="749"/>
    <s v="38,40,42,44"/>
    <x v="30"/>
    <n v="14885660"/>
    <n v="17976"/>
    <n v="70.028011204481786"/>
  </r>
  <r>
    <s v="Women Night suit"/>
    <x v="278"/>
    <n v="4.5"/>
    <n v="82"/>
    <n v="2499"/>
    <n v="999"/>
    <s v="S,M,L,XL,XXL"/>
    <x v="58"/>
    <n v="12890510"/>
    <n v="81918"/>
    <n v="60.024009603841534"/>
  </r>
  <r>
    <s v="Men Floral Casual Shirt"/>
    <x v="11"/>
    <n v="3.1"/>
    <n v="7"/>
    <n v="2299"/>
    <n v="1241"/>
    <s v="39,40,42,44,46"/>
    <x v="30"/>
    <n v="17024018"/>
    <n v="8687"/>
    <n v="46.020008699434541"/>
  </r>
  <r>
    <s v="Women Solid Wedges"/>
    <x v="169"/>
    <n v="4.5"/>
    <n v="36"/>
    <n v="1690"/>
    <n v="1690"/>
    <s v="EURO36,EURO37,EURO38,EURO39,EURO40,EURO41"/>
    <x v="88"/>
    <n v="11785766"/>
    <n v="60840"/>
    <n v="0"/>
  </r>
  <r>
    <s v="Boys Washed Cotton Shorts"/>
    <x v="704"/>
    <n v="4.4000000000000004"/>
    <n v="17"/>
    <n v="1299"/>
    <n v="1299"/>
    <s v="7-8Y,8-9Y,10-11Y,11-12Y,13-14Y"/>
    <x v="92"/>
    <n v="15689280"/>
    <n v="22083"/>
    <n v="0"/>
  </r>
  <r>
    <s v="Women Wedges"/>
    <x v="214"/>
    <n v="4.3"/>
    <n v="116"/>
    <n v="999"/>
    <n v="599"/>
    <s v="EURO36,EURO37,EURO38,EURO39,EURO40,EURO41"/>
    <x v="88"/>
    <n v="13386592"/>
    <n v="69484"/>
    <n v="40.04004004004004"/>
  </r>
  <r>
    <s v="Women Super Skinny Fit Jeans"/>
    <x v="1393"/>
    <n v="3.5"/>
    <n v="4"/>
    <n v="2699"/>
    <n v="1619"/>
    <s v="26,28,30,32,34"/>
    <x v="10"/>
    <n v="13802282"/>
    <n v="6476"/>
    <n v="40.014820303816229"/>
  </r>
  <r>
    <s v="Ethnic Motifs Jacquard Maxi Dress"/>
    <x v="1394"/>
    <n v="4.8"/>
    <n v="5"/>
    <n v="3999"/>
    <n v="1999"/>
    <s v="S,M,L,XL,XXL"/>
    <x v="5"/>
    <n v="17625348"/>
    <n v="9995"/>
    <n v="50.01250312578145"/>
  </r>
  <r>
    <s v="Women Printed A-Line Dress"/>
    <x v="187"/>
    <n v="4.0999999999999996"/>
    <n v="17"/>
    <n v="2199"/>
    <n v="1055"/>
    <s v="S,M,L,XL"/>
    <x v="5"/>
    <n v="11515100"/>
    <n v="17935"/>
    <n v="52.023647112323779"/>
  </r>
  <r>
    <s v="Men Solid Two Fold Wallet"/>
    <x v="207"/>
    <n v="4.5"/>
    <n v="13"/>
    <n v="1299"/>
    <n v="974"/>
    <s v="Onesize"/>
    <x v="48"/>
    <n v="14100008"/>
    <n v="12662"/>
    <n v="25.019245573518091"/>
  </r>
  <r>
    <s v="Boy Colorblocked Marvel Tshirt"/>
    <x v="1243"/>
    <n v="4.7"/>
    <n v="3"/>
    <n v="899"/>
    <n v="899"/>
    <s v="8-9Y,10-11Y,12-13Y,14-15Y,16-17Y"/>
    <x v="3"/>
    <n v="15739136"/>
    <n v="2697"/>
    <n v="0"/>
  </r>
  <r>
    <s v="Lipstick - 38 Dose Of Rose"/>
    <x v="247"/>
    <n v="4.0999999999999996"/>
    <n v="19"/>
    <n v="249"/>
    <n v="249"/>
    <s v="Onesize"/>
    <x v="109"/>
    <n v="15409286"/>
    <n v="4731"/>
    <n v="0"/>
  </r>
  <r>
    <s v="Women Printed Kaftan Kurta"/>
    <x v="350"/>
    <n v="4"/>
    <n v="141"/>
    <n v="3100"/>
    <n v="1099"/>
    <s v="S,M,L,XL,XXL"/>
    <x v="15"/>
    <n v="13769398"/>
    <n v="154959"/>
    <n v="64.548387096774192"/>
  </r>
  <r>
    <s v="Sweetheart Neck Net Top"/>
    <x v="190"/>
    <n v="4.4000000000000004"/>
    <n v="13"/>
    <n v="1499"/>
    <n v="674"/>
    <s v="S,M,L,XL"/>
    <x v="6"/>
    <n v="16595260"/>
    <n v="8762"/>
    <n v="55.03669112741828"/>
  </r>
  <r>
    <s v="Women Solid Sling Bag"/>
    <x v="10"/>
    <n v="3.9"/>
    <n v="7"/>
    <n v="2499"/>
    <n v="1374"/>
    <s v="Onesize"/>
    <x v="53"/>
    <n v="15322662"/>
    <n v="9618"/>
    <n v="45.018007202881158"/>
  </r>
  <r>
    <s v="Lip Tint - Bare Raspberry"/>
    <x v="586"/>
    <n v="4.7"/>
    <n v="130"/>
    <n v="2550"/>
    <n v="2550"/>
    <s v="Onesize"/>
    <x v="109"/>
    <n v="13393404"/>
    <n v="331500"/>
    <n v="0"/>
  </r>
  <r>
    <s v="Women Striped New Neckline Tshirt"/>
    <x v="41"/>
    <n v="4.8"/>
    <n v="10"/>
    <n v="1399"/>
    <n v="559"/>
    <s v="XS,S,M,L,XL"/>
    <x v="3"/>
    <n v="17511832"/>
    <n v="5590"/>
    <n v="60.042887776983555"/>
  </r>
  <r>
    <s v="Round Neck Straight Kurti"/>
    <x v="1059"/>
    <n v="3.7"/>
    <n v="9"/>
    <n v="1799"/>
    <n v="647"/>
    <s v="XS,S,M,L,XL,XXL"/>
    <x v="32"/>
    <n v="16287024"/>
    <n v="5823"/>
    <n v="64.035575319622012"/>
  </r>
  <r>
    <s v="Women Printed Kurta with Palazzos With Dupatta"/>
    <x v="136"/>
    <n v="4.4000000000000004"/>
    <n v="16"/>
    <n v="3349"/>
    <n v="1440"/>
    <s v="S,M,L,XL,XXL"/>
    <x v="16"/>
    <n v="15880856"/>
    <n v="23040"/>
    <n v="57.00209017617199"/>
  </r>
  <r>
    <s v="Girls Georgette Top"/>
    <x v="441"/>
    <n v="4.4000000000000004"/>
    <n v="9"/>
    <n v="1490"/>
    <n v="730"/>
    <s v="12-18M,18-24M,2-3Y,3-4Y,4-5Y,5-6Y,6-7Y,7-8Y,8-9Y,9-10Y,10-11Y,11-12Y,12-13Y,13-14Y,14-15Y"/>
    <x v="6"/>
    <n v="17570252"/>
    <n v="6570"/>
    <n v="51.006711409395976"/>
  </r>
  <r>
    <s v="Women Solid Open Toe Flats"/>
    <x v="636"/>
    <n v="5"/>
    <n v="9"/>
    <n v="1699"/>
    <n v="1699"/>
    <s v="EURO36,EURO37,EURO38,EURO39,EURO40,EURO41"/>
    <x v="26"/>
    <n v="14047292"/>
    <n v="15291"/>
    <n v="0"/>
  </r>
  <r>
    <s v="Printed Top with Shorts"/>
    <x v="454"/>
    <n v="4"/>
    <n v="10"/>
    <n v="1699"/>
    <n v="985"/>
    <s v="S,M,L,XL"/>
    <x v="65"/>
    <n v="16944248"/>
    <n v="9850"/>
    <n v="42.024720423778696"/>
  </r>
  <r>
    <s v="Ethnic Motifs Printed Bed Cover With 2 Pillow Covers &amp; 2 Cushion Covers"/>
    <x v="116"/>
    <n v="3.4"/>
    <n v="27"/>
    <n v="3499"/>
    <n v="1574"/>
    <s v="Double Queen"/>
    <x v="95"/>
    <n v="12111148"/>
    <n v="42498"/>
    <n v="55.015718776793364"/>
  </r>
  <r>
    <s v="Men Navy Running Shoes"/>
    <x v="761"/>
    <n v="3.3"/>
    <n v="4"/>
    <n v="3099"/>
    <n v="1859"/>
    <s v="UK7,UK8,UK9,UK10"/>
    <x v="147"/>
    <n v="15372704"/>
    <n v="7436"/>
    <n v="40.012907389480482"/>
  </r>
  <r>
    <s v="Solid Padded Jacket"/>
    <x v="727"/>
    <n v="4.5999999999999996"/>
    <n v="35"/>
    <n v="3995"/>
    <n v="2796"/>
    <s v="S,M,L,XL,XXL"/>
    <x v="4"/>
    <n v="14815674"/>
    <n v="97860"/>
    <n v="30.012515644555691"/>
  </r>
  <r>
    <s v="Men Ethnic Motifs Printed Kurta"/>
    <x v="302"/>
    <n v="3.8"/>
    <n v="65"/>
    <n v="4249"/>
    <n v="1487"/>
    <s v="S,M,L,XL,XXL"/>
    <x v="15"/>
    <n v="15026384"/>
    <n v="96655"/>
    <n v="65.00353024240998"/>
  </r>
  <r>
    <s v="Solid Woven Design Saree"/>
    <x v="271"/>
    <n v="4.4000000000000004"/>
    <n v="17"/>
    <n v="3999"/>
    <n v="799"/>
    <s v="Onesize"/>
    <x v="0"/>
    <n v="17035756"/>
    <n v="13583"/>
    <n v="80.020005001250311"/>
  </r>
  <r>
    <s v="Men Regular Fit Formal Shirt"/>
    <x v="364"/>
    <n v="4.2"/>
    <n v="20"/>
    <n v="2449"/>
    <n v="2081"/>
    <s v="44,46,48"/>
    <x v="30"/>
    <n v="10065539"/>
    <n v="41620"/>
    <n v="15.026541445487954"/>
  </r>
  <r>
    <s v="Women Night suit"/>
    <x v="64"/>
    <n v="5"/>
    <n v="6"/>
    <n v="999"/>
    <n v="999"/>
    <s v="S,M,L,XL,XXL"/>
    <x v="58"/>
    <n v="16954226"/>
    <n v="5994"/>
    <n v="0"/>
  </r>
  <r>
    <s v="Men Lightweight Mule Sneakers"/>
    <x v="101"/>
    <n v="3"/>
    <n v="12"/>
    <n v="899"/>
    <n v="874"/>
    <s v="UK6,UK7,UK8,UK9,UK10"/>
    <x v="60"/>
    <n v="17039138"/>
    <n v="10488"/>
    <n v="2.7808676307007785"/>
  </r>
  <r>
    <s v="Embroidered Straight Kurta"/>
    <x v="200"/>
    <n v="4.0999999999999996"/>
    <n v="38"/>
    <n v="1599"/>
    <n v="799"/>
    <s v="XS,S,M,L,XL,XXL,3XL"/>
    <x v="15"/>
    <n v="11968962"/>
    <n v="30362"/>
    <n v="50.03126954346466"/>
  </r>
  <r>
    <s v="Girls Night suit"/>
    <x v="431"/>
    <n v="4.5"/>
    <n v="11"/>
    <n v="2282"/>
    <n v="661"/>
    <s v="2-3Y,3-4Y,4-5Y,5-6Y,6-7Y,7-8Y,8-9Y,9-10Y,10-11Y,11-12Y"/>
    <x v="58"/>
    <n v="15901134"/>
    <n v="7271"/>
    <n v="71.034180543383002"/>
  </r>
  <r>
    <s v="Women Ethnic Motifs Printed Kurta"/>
    <x v="202"/>
    <n v="4.3"/>
    <n v="11"/>
    <n v="1799"/>
    <n v="629"/>
    <s v="XS,S,M,L,XL,XXL"/>
    <x v="15"/>
    <n v="17088820"/>
    <n v="6919"/>
    <n v="65.036131183991102"/>
  </r>
  <r>
    <s v="Women High-Rise Flared Jeans"/>
    <x v="33"/>
    <n v="3.4"/>
    <n v="15"/>
    <n v="2599"/>
    <n v="1299"/>
    <s v="26,28,30,32,34,36"/>
    <x v="10"/>
    <n v="14954842"/>
    <n v="19485"/>
    <n v="50.019238168526357"/>
  </r>
  <r>
    <s v="Solid Kurta Set with Jacket"/>
    <x v="674"/>
    <n v="3.7"/>
    <n v="51"/>
    <n v="7299"/>
    <n v="3357"/>
    <s v="S,M,L,XL"/>
    <x v="16"/>
    <n v="12943466"/>
    <n v="171207"/>
    <n v="54.007398273736129"/>
  </r>
  <r>
    <s v="Solid Baguette Bag"/>
    <x v="133"/>
    <n v="4.5999999999999996"/>
    <n v="5"/>
    <n v="2390"/>
    <n v="2031"/>
    <s v="Onesize"/>
    <x v="53"/>
    <n v="16708012"/>
    <n v="10155"/>
    <n v="15.02092050209205"/>
  </r>
  <r>
    <s v="Solid Top"/>
    <x v="150"/>
    <n v="3.9"/>
    <n v="15"/>
    <n v="2299"/>
    <n v="1149"/>
    <s v="XS,S,M,L,XL"/>
    <x v="6"/>
    <n v="10678740"/>
    <n v="17235"/>
    <n v="50.021748586341886"/>
  </r>
  <r>
    <s v="Men Pack of 3 Socks"/>
    <x v="33"/>
    <n v="4.3"/>
    <n v="451"/>
    <n v="599"/>
    <n v="359"/>
    <s v="Onesize"/>
    <x v="52"/>
    <n v="1610044"/>
    <n v="161909"/>
    <n v="40.066777963272123"/>
  </r>
  <r>
    <s v="Men Set of 2 Body Perfumes"/>
    <x v="217"/>
    <n v="4.7"/>
    <n v="59"/>
    <n v="500"/>
    <n v="500"/>
    <s v="240-260 ML"/>
    <x v="85"/>
    <n v="10256645"/>
    <n v="29500"/>
    <n v="0"/>
  </r>
  <r>
    <s v="Women Cotton Printed T-shirt"/>
    <x v="10"/>
    <n v="3.8"/>
    <n v="25"/>
    <n v="799"/>
    <n v="359"/>
    <s v="XS,S,M,L,XL"/>
    <x v="3"/>
    <n v="15773842"/>
    <n v="8975"/>
    <n v="55.068836045056322"/>
  </r>
  <r>
    <s v="Men Brown Formal Loafers"/>
    <x v="443"/>
    <n v="4.2"/>
    <n v="23"/>
    <n v="4740"/>
    <n v="948"/>
    <s v="UK6,UK7,UK8,UK9,UK10,UK11,UK12,UK13"/>
    <x v="36"/>
    <n v="15579296"/>
    <n v="21804"/>
    <n v="80"/>
  </r>
  <r>
    <s v="Printed Cotton Kurta Set"/>
    <x v="86"/>
    <n v="4.3"/>
    <n v="15"/>
    <n v="3599"/>
    <n v="1439"/>
    <s v="XS,S,M,L,XL,XXL"/>
    <x v="16"/>
    <n v="15145492"/>
    <n v="21585"/>
    <n v="60.016671297582661"/>
  </r>
  <r>
    <s v="Women Ethnic Motifs Printed Kurta"/>
    <x v="5"/>
    <n v="4.2"/>
    <n v="65"/>
    <n v="1599"/>
    <n v="639"/>
    <s v="3XL,4XL,5XL,6XL,7XL"/>
    <x v="15"/>
    <n v="14983922"/>
    <n v="41535"/>
    <n v="60.0375234521576"/>
  </r>
  <r>
    <s v="Floral Crop Top"/>
    <x v="216"/>
    <n v="4.2"/>
    <n v="361"/>
    <n v="1099"/>
    <n v="439"/>
    <s v="XS,S,M,L,XL,XXL"/>
    <x v="6"/>
    <n v="10728546"/>
    <n v="158479"/>
    <n v="60.05459508644222"/>
  </r>
  <r>
    <s v="Men Mojaris Casual Shoes"/>
    <x v="921"/>
    <n v="4.4000000000000004"/>
    <n v="17"/>
    <n v="1299"/>
    <n v="909"/>
    <s v="UK6,UK7,UK8,UK9,UK10"/>
    <x v="60"/>
    <n v="14138044"/>
    <n v="15453"/>
    <n v="30.023094688221708"/>
  </r>
  <r>
    <s v="Floral Organza Saree"/>
    <x v="313"/>
    <n v="4.0999999999999996"/>
    <n v="10"/>
    <n v="6200"/>
    <n v="2480"/>
    <s v="Onesize"/>
    <x v="0"/>
    <n v="16630872"/>
    <n v="24800"/>
    <n v="60"/>
  </r>
  <r>
    <s v="Men Straight Fit Jeans"/>
    <x v="3"/>
    <n v="4"/>
    <n v="4"/>
    <n v="4499"/>
    <n v="3149"/>
    <s v="28/30,29/30,30/30,31/32,32/34,32/32,33/32,34/32,34/34,36/34,38/34"/>
    <x v="10"/>
    <n v="17655118"/>
    <n v="12596"/>
    <n v="30.006668148477438"/>
  </r>
  <r>
    <s v="Regular Fit Casual Shirt"/>
    <x v="36"/>
    <n v="3.9"/>
    <n v="18"/>
    <n v="1199"/>
    <n v="767"/>
    <s v="S,M,L,XL"/>
    <x v="30"/>
    <n v="14061678"/>
    <n v="13806"/>
    <n v="36.030025020850708"/>
  </r>
  <r>
    <s v="Women Leather Wallet"/>
    <x v="408"/>
    <n v="4.9000000000000004"/>
    <n v="114"/>
    <n v="4499"/>
    <n v="3824"/>
    <s v="Onesize"/>
    <x v="48"/>
    <n v="15017298"/>
    <n v="435936"/>
    <n v="15.003334074238719"/>
  </r>
  <r>
    <s v="Pure Cotton Solid Top"/>
    <x v="10"/>
    <n v="4.4000000000000004"/>
    <n v="37"/>
    <n v="1299"/>
    <n v="454"/>
    <s v="XS,S,M,L,XL"/>
    <x v="6"/>
    <n v="16190908"/>
    <n v="16798"/>
    <n v="65.050038491147035"/>
  </r>
  <r>
    <s v="Women Printed Maternity Night Suit"/>
    <x v="278"/>
    <n v="4.3"/>
    <n v="57"/>
    <n v="2499"/>
    <n v="999"/>
    <s v="S,M,L,XL,XXL"/>
    <x v="58"/>
    <n v="13073530"/>
    <n v="56943"/>
    <n v="60.024009603841534"/>
  </r>
  <r>
    <s v="Men Regular Fit Hoodie"/>
    <x v="343"/>
    <n v="4.4000000000000004"/>
    <n v="5"/>
    <n v="1999"/>
    <n v="1999"/>
    <s v="XS,S,M,L,XL"/>
    <x v="23"/>
    <n v="16849316"/>
    <n v="9995"/>
    <n v="0"/>
  </r>
  <r>
    <s v="Women Printed Anarkali Kurta"/>
    <x v="271"/>
    <n v="4"/>
    <n v="13"/>
    <n v="1999"/>
    <n v="559"/>
    <s v="M,L,XL,XXL,3XL"/>
    <x v="15"/>
    <n v="17227638"/>
    <n v="7267"/>
    <n v="72.036018009004493"/>
  </r>
  <r>
    <s v="PU Two Fold Wallet"/>
    <x v="10"/>
    <n v="4.7"/>
    <n v="24"/>
    <n v="1999"/>
    <n v="1399"/>
    <s v="Onesize"/>
    <x v="48"/>
    <n v="15582812"/>
    <n v="33576"/>
    <n v="30.015007503751878"/>
  </r>
  <r>
    <s v="Girls Striped Capri Jampsuit"/>
    <x v="139"/>
    <n v="4.0999999999999996"/>
    <n v="359"/>
    <n v="1999"/>
    <n v="699"/>
    <s v="4-5Y,5-6Y,6-7Y,7-8Y,8-9Y,9-10Y,10-11Y"/>
    <x v="98"/>
    <n v="13432886"/>
    <n v="250941"/>
    <n v="65.032516258129064"/>
  </r>
  <r>
    <s v="Slim Fit Opaque Casual Shirt"/>
    <x v="219"/>
    <n v="4.5999999999999996"/>
    <n v="8"/>
    <n v="2299"/>
    <n v="689"/>
    <s v="38,40,42,44"/>
    <x v="30"/>
    <n v="16199126"/>
    <n v="5512"/>
    <n v="70.030448020878637"/>
  </r>
  <r>
    <s v="Unisex Analogue Watch"/>
    <x v="148"/>
    <n v="4.5"/>
    <n v="16"/>
    <n v="950"/>
    <n v="950"/>
    <s v="Onesize"/>
    <x v="21"/>
    <n v="15471526"/>
    <n v="15200"/>
    <n v="0"/>
  </r>
  <r>
    <s v="Women Analogue Watch"/>
    <x v="358"/>
    <n v="4.4000000000000004"/>
    <n v="78"/>
    <n v="2295"/>
    <n v="1032"/>
    <s v="Onesize"/>
    <x v="21"/>
    <n v="10081151"/>
    <n v="80496"/>
    <n v="55.032679738562095"/>
  </r>
  <r>
    <s v="Women Parallel Trousers"/>
    <x v="17"/>
    <n v="3.8"/>
    <n v="24"/>
    <n v="1049"/>
    <n v="524"/>
    <s v="28,30,32,34"/>
    <x v="43"/>
    <n v="14947838"/>
    <n v="12576"/>
    <n v="50.047664442326024"/>
  </r>
  <r>
    <s v="Men Comfort Sandals"/>
    <x v="311"/>
    <n v="3.3"/>
    <n v="3"/>
    <n v="489"/>
    <n v="489"/>
    <s v="UK6,UK7,UK8,UK9,UK10"/>
    <x v="84"/>
    <n v="17666332"/>
    <n v="1467"/>
    <n v="0"/>
  </r>
  <r>
    <s v="Women Smocked Regular top"/>
    <x v="174"/>
    <n v="3.8"/>
    <n v="108"/>
    <n v="1299"/>
    <n v="649"/>
    <s v="XS,S,M,L,XL"/>
    <x v="6"/>
    <n v="13650234"/>
    <n v="70092"/>
    <n v="50.038491147036183"/>
  </r>
  <r>
    <s v="Boys Woven Design PU Sneakers"/>
    <x v="16"/>
    <n v="4.5"/>
    <n v="27"/>
    <n v="849"/>
    <n v="764"/>
    <s v="3Y,3.5-4Y,5-5.5Y,6.5-7Y,7.5Y,9Y"/>
    <x v="60"/>
    <n v="16259990"/>
    <n v="20628"/>
    <n v="10.011778563015312"/>
  </r>
  <r>
    <s v="Women Zip-through Hoodie"/>
    <x v="343"/>
    <n v="4"/>
    <n v="6"/>
    <n v="2299"/>
    <n v="2299"/>
    <s v="XXS,XS,S,M,L,XL"/>
    <x v="23"/>
    <n v="17155486"/>
    <n v="13794"/>
    <n v="0"/>
  </r>
  <r>
    <s v="Women Comfort Heels"/>
    <x v="169"/>
    <n v="4.2"/>
    <n v="28"/>
    <n v="1690"/>
    <n v="1690"/>
    <s v="EURO36,EURO37,EURO38,EURO39,EURO40,EURO41"/>
    <x v="88"/>
    <n v="12018592"/>
    <n v="47320"/>
    <n v="0"/>
  </r>
  <r>
    <s v="Party Block Heels"/>
    <x v="6"/>
    <n v="4.2"/>
    <n v="38"/>
    <n v="2499"/>
    <n v="999"/>
    <s v="EURO36,EURO37,EURO38,EURO39,EURO40,EURO41"/>
    <x v="88"/>
    <n v="15016992"/>
    <n v="37962"/>
    <n v="60.024009603841534"/>
  </r>
  <r>
    <s v="Men Solid Sliders"/>
    <x v="522"/>
    <n v="3.9"/>
    <n v="36"/>
    <n v="999"/>
    <n v="389"/>
    <s v="UK7,UK8,UK9,UK10"/>
    <x v="9"/>
    <n v="16645914"/>
    <n v="14004"/>
    <n v="61.061061061061061"/>
  </r>
  <r>
    <s v="Women Printed Kurta with Trousers With Dupatta"/>
    <x v="1180"/>
    <n v="4.8"/>
    <n v="13"/>
    <n v="3500"/>
    <n v="2275"/>
    <s v="S,M,L,XL,XXL"/>
    <x v="16"/>
    <n v="16086702"/>
    <n v="29575"/>
    <n v="35"/>
  </r>
  <r>
    <s v="Textured Sling Bag"/>
    <x v="129"/>
    <n v="5"/>
    <n v="6"/>
    <n v="2599"/>
    <n v="2209"/>
    <s v="Onesize"/>
    <x v="53"/>
    <n v="17642908"/>
    <n v="13254"/>
    <n v="15.005771450557907"/>
  </r>
  <r>
    <s v="Pack of 2 Full-Coverage Bras"/>
    <x v="14"/>
    <n v="4.0999999999999996"/>
    <n v="725"/>
    <n v="898"/>
    <n v="853"/>
    <s v="32B,34B,36B,38B,40B"/>
    <x v="14"/>
    <n v="2486236"/>
    <n v="618425"/>
    <n v="5.0111358574610243"/>
  </r>
  <r>
    <s v="Men Graphic Printed T-shirt"/>
    <x v="82"/>
    <n v="4.3"/>
    <n v="55"/>
    <n v="899"/>
    <n v="584"/>
    <s v="S,M,L,XL,XXL"/>
    <x v="3"/>
    <n v="15067872"/>
    <n v="32120"/>
    <n v="35.038932146829808"/>
  </r>
  <r>
    <s v="Block Heels"/>
    <x v="912"/>
    <n v="3.1"/>
    <n v="8"/>
    <n v="1999"/>
    <n v="999"/>
    <s v="EURO35,EURO36,EURO37,EURO38,EURO39,EURO40,EURO41,EURO42"/>
    <x v="88"/>
    <n v="16676594"/>
    <n v="7992"/>
    <n v="50.025012506253134"/>
  </r>
  <r>
    <s v="PU Structured Sling Bag with Quilted"/>
    <x v="340"/>
    <n v="4.3"/>
    <n v="15"/>
    <n v="1999"/>
    <n v="1699"/>
    <s v="Onesize"/>
    <x v="53"/>
    <n v="18036880"/>
    <n v="25485"/>
    <n v="15.007503751875939"/>
  </r>
  <r>
    <s v="Oil-Free Face Moisturizer"/>
    <x v="570"/>
    <n v="4.4000000000000004"/>
    <n v="195"/>
    <n v="299"/>
    <n v="269"/>
    <s v="80 ML"/>
    <x v="166"/>
    <n v="16103698"/>
    <n v="52455"/>
    <n v="10.033444816053512"/>
  </r>
  <r>
    <s v="Solid Ribbed Ruched Top"/>
    <x v="33"/>
    <n v="4.3"/>
    <n v="10"/>
    <n v="1699"/>
    <n v="679"/>
    <s v="XS,S,M,L,XL"/>
    <x v="6"/>
    <n v="14935458"/>
    <n v="6790"/>
    <n v="60.035314891112421"/>
  </r>
  <r>
    <s v="Strawberry Sustainable Hand Cream"/>
    <x v="672"/>
    <n v="4.4000000000000004"/>
    <n v="495"/>
    <n v="395"/>
    <n v="395"/>
    <s v="0-100 ML"/>
    <x v="233"/>
    <n v="6629268"/>
    <n v="195525"/>
    <n v="0"/>
  </r>
  <r>
    <s v="Geometric Embroidered Top"/>
    <x v="174"/>
    <n v="4"/>
    <n v="23"/>
    <n v="1699"/>
    <n v="764"/>
    <s v="XS,S,M,L,XL,XXL"/>
    <x v="6"/>
    <n v="14298654"/>
    <n v="17572"/>
    <n v="55.03237198351971"/>
  </r>
  <r>
    <s v="Floral Printed Nightdress"/>
    <x v="91"/>
    <n v="4.3"/>
    <n v="6"/>
    <n v="999"/>
    <n v="999"/>
    <s v="S/M,L/XL"/>
    <x v="82"/>
    <n v="15317064"/>
    <n v="5994"/>
    <n v="0"/>
  </r>
  <r>
    <s v="Women Pleated Trousers"/>
    <x v="202"/>
    <n v="4.3"/>
    <n v="35"/>
    <n v="1499"/>
    <n v="449"/>
    <s v="28,30,32,34,36"/>
    <x v="43"/>
    <n v="14856424"/>
    <n v="15715"/>
    <n v="70.04669779853235"/>
  </r>
  <r>
    <s v="Polka-Dotted Noughties Spaghetti Dress"/>
    <x v="6"/>
    <n v="4.2"/>
    <n v="5"/>
    <n v="1499"/>
    <n v="449"/>
    <s v="XS,S,M,L,XL"/>
    <x v="5"/>
    <n v="16056614"/>
    <n v="2245"/>
    <n v="70.04669779853235"/>
  </r>
  <r>
    <s v="Women Quilted Shoulder Bag"/>
    <x v="332"/>
    <n v="4.5999999999999996"/>
    <n v="62"/>
    <n v="4290"/>
    <n v="2359"/>
    <s v="Onesize"/>
    <x v="53"/>
    <n v="9762041"/>
    <n v="146258"/>
    <n v="45.011655011655009"/>
  </r>
  <r>
    <s v="Women Regular Fit Regular Shorts"/>
    <x v="487"/>
    <n v="4.4000000000000004"/>
    <n v="44"/>
    <n v="1295"/>
    <n v="1036"/>
    <s v="26,28,30,32,34,36"/>
    <x v="92"/>
    <n v="13763752"/>
    <n v="45584"/>
    <n v="20"/>
  </r>
  <r>
    <s v="Solid Round Neck T-shirt"/>
    <x v="69"/>
    <n v="4.3"/>
    <n v="46"/>
    <n v="499"/>
    <n v="499"/>
    <s v="S,M,L"/>
    <x v="3"/>
    <n v="2045214"/>
    <n v="22954"/>
    <n v="0"/>
  </r>
  <r>
    <s v="Stainless Steel Bracelet 14 mm"/>
    <x v="329"/>
    <n v="4.5999999999999996"/>
    <n v="16"/>
    <n v="1499"/>
    <n v="759"/>
    <s v="Onesize"/>
    <x v="93"/>
    <n v="13607604"/>
    <n v="12144"/>
    <n v="49.366244162775189"/>
  </r>
  <r>
    <s v="Women High-Rise Jeans"/>
    <x v="489"/>
    <n v="4.3"/>
    <n v="7"/>
    <n v="1898"/>
    <n v="759"/>
    <s v="26,28,30,32,34"/>
    <x v="10"/>
    <n v="15045736"/>
    <n v="5313"/>
    <n v="60.010537407797685"/>
  </r>
  <r>
    <s v="Men Solid Pyjamas"/>
    <x v="59"/>
    <n v="4"/>
    <n v="122"/>
    <n v="990"/>
    <n v="495"/>
    <s v="S,M,L,XL,XXL,3XL"/>
    <x v="45"/>
    <n v="6527305"/>
    <n v="60390"/>
    <n v="50"/>
  </r>
  <r>
    <s v="Women Belt"/>
    <x v="134"/>
    <n v="4.3"/>
    <n v="459"/>
    <n v="999"/>
    <n v="369"/>
    <s v="26,28,30,32,34,36,38"/>
    <x v="22"/>
    <n v="15347422"/>
    <n v="169371"/>
    <n v="63.063063063063062"/>
  </r>
  <r>
    <s v="Striped Tennis T-Shirt TTS100"/>
    <x v="520"/>
    <n v="4.0999999999999996"/>
    <n v="76"/>
    <n v="999"/>
    <n v="839"/>
    <s v="S,M,L,XL,XXL"/>
    <x v="3"/>
    <n v="12888896"/>
    <n v="63764"/>
    <n v="16.016016016016017"/>
  </r>
  <r>
    <s v="Printed Round Neck Pure Cotton T-shirt"/>
    <x v="193"/>
    <n v="4.2"/>
    <n v="486"/>
    <n v="699"/>
    <n v="314"/>
    <s v="XS,S,M,L,XL"/>
    <x v="3"/>
    <n v="9889813"/>
    <n v="152604"/>
    <n v="55.078683834048633"/>
  </r>
  <r>
    <s v="Women Comfort Heels"/>
    <x v="169"/>
    <n v="4.5999999999999996"/>
    <n v="25"/>
    <n v="1690"/>
    <n v="1690"/>
    <s v="EURO36,EURO37,EURO38,EURO39,EURO40,EURO41"/>
    <x v="88"/>
    <n v="12018628"/>
    <n v="42250"/>
    <n v="0"/>
  </r>
  <r>
    <s v="Women Boyfriend Fit High-Rise Jeans"/>
    <x v="33"/>
    <n v="3"/>
    <n v="4"/>
    <n v="2499"/>
    <n v="999"/>
    <s v="26,28,30,32,34,36"/>
    <x v="10"/>
    <n v="15773362"/>
    <n v="3996"/>
    <n v="60.024009603841534"/>
  </r>
  <r>
    <s v="Girls Denim Solid Shirt Dress"/>
    <x v="366"/>
    <n v="4.4000000000000004"/>
    <n v="181"/>
    <n v="1999"/>
    <n v="899"/>
    <s v="3-4Y,4-5Y,5-6Y,6-7Y,7-8Y,9-10Y,11-12Y"/>
    <x v="5"/>
    <n v="11611714"/>
    <n v="162719"/>
    <n v="55.027513756878442"/>
  </r>
  <r>
    <s v="Women Solid Joggers"/>
    <x v="489"/>
    <n v="4.5"/>
    <n v="8"/>
    <n v="1498"/>
    <n v="524"/>
    <s v="S,M,L,XL"/>
    <x v="74"/>
    <n v="14714768"/>
    <n v="4192"/>
    <n v="65.020026702269689"/>
  </r>
  <r>
    <s v="Women Analogue Watch"/>
    <x v="333"/>
    <n v="4.4000000000000004"/>
    <n v="196"/>
    <n v="3499"/>
    <n v="1049"/>
    <s v="Onesize"/>
    <x v="21"/>
    <n v="12090184"/>
    <n v="205604"/>
    <n v="70.020005715918828"/>
  </r>
  <r>
    <s v="Slim Fit Formal Shirt"/>
    <x v="567"/>
    <n v="3.9"/>
    <n v="24"/>
    <n v="999"/>
    <n v="649"/>
    <s v="38,40,42,44"/>
    <x v="30"/>
    <n v="13146756"/>
    <n v="15576"/>
    <n v="35.035035035035037"/>
  </r>
  <r>
    <s v="Women Printed Comfort-Fit Swimming Cap"/>
    <x v="1395"/>
    <n v="4.2"/>
    <n v="6"/>
    <n v="798"/>
    <n v="399"/>
    <s v="Onesize"/>
    <x v="238"/>
    <n v="18423920"/>
    <n v="2394"/>
    <n v="50"/>
  </r>
  <r>
    <s v="Women Relaxed Fit Trousers"/>
    <x v="196"/>
    <n v="3.7"/>
    <n v="27"/>
    <n v="2499"/>
    <n v="999"/>
    <s v="24,26,28,30,32"/>
    <x v="43"/>
    <n v="11492530"/>
    <n v="26973"/>
    <n v="60.024009603841534"/>
  </r>
  <r>
    <s v="Women Checked Wide Leg Palazzos"/>
    <x v="136"/>
    <n v="4"/>
    <n v="129"/>
    <n v="999"/>
    <n v="339"/>
    <s v="28,30,32,34,36"/>
    <x v="56"/>
    <n v="13243426"/>
    <n v="43731"/>
    <n v="66.066066066066071"/>
  </r>
  <r>
    <s v="Solid Cardigan"/>
    <x v="133"/>
    <n v="4.5999999999999996"/>
    <n v="26"/>
    <n v="3590"/>
    <n v="1974"/>
    <s v="S,M,L"/>
    <x v="40"/>
    <n v="13290812"/>
    <n v="51324"/>
    <n v="45.013927576601667"/>
  </r>
  <r>
    <s v="Floral Structured Shoulder Bag"/>
    <x v="479"/>
    <n v="4.4000000000000004"/>
    <n v="76"/>
    <n v="4099"/>
    <n v="2664"/>
    <s v="Onesize"/>
    <x v="53"/>
    <n v="14036070"/>
    <n v="202464"/>
    <n v="35.008538667967798"/>
  </r>
  <r>
    <s v="Men Colourblocked Sweatshirt"/>
    <x v="24"/>
    <n v="4.5999999999999996"/>
    <n v="17"/>
    <n v="3499"/>
    <n v="1574"/>
    <s v="S,M,L,XL,XXL"/>
    <x v="23"/>
    <n v="15118810"/>
    <n v="26758"/>
    <n v="55.015718776793364"/>
  </r>
  <r>
    <s v="Unisex Body Wash 296 ml"/>
    <x v="348"/>
    <n v="4.5999999999999996"/>
    <n v="54"/>
    <n v="1399"/>
    <n v="699"/>
    <s v="280-300 ML"/>
    <x v="128"/>
    <n v="13461106"/>
    <n v="37746"/>
    <n v="50.035739814152969"/>
  </r>
  <r>
    <s v="Set of EDP &amp; Body Spray"/>
    <x v="852"/>
    <n v="4.8"/>
    <n v="9"/>
    <n v="1499"/>
    <n v="1124"/>
    <s v="220-240 ML"/>
    <x v="85"/>
    <n v="15782404"/>
    <n v="10116"/>
    <n v="25.016677785190129"/>
  </r>
  <r>
    <s v="Women Slim-Fit Gym Tights"/>
    <x v="68"/>
    <n v="4.3"/>
    <n v="14"/>
    <n v="990"/>
    <n v="792"/>
    <s v="S,M,L"/>
    <x v="63"/>
    <n v="15849594"/>
    <n v="11088"/>
    <n v="20"/>
  </r>
  <r>
    <s v="Tonal Single Dyed T-shirt"/>
    <x v="33"/>
    <n v="4.5999999999999996"/>
    <n v="23"/>
    <n v="1199"/>
    <n v="419"/>
    <s v="XS,S,M,L,XL"/>
    <x v="3"/>
    <n v="14936784"/>
    <n v="9637"/>
    <n v="65.054211843202665"/>
  </r>
  <r>
    <s v="Floral Print Crop Peplum Top"/>
    <x v="212"/>
    <n v="4.3"/>
    <n v="173"/>
    <n v="1295"/>
    <n v="906"/>
    <s v="XS,S,M,L,XL,XXL"/>
    <x v="6"/>
    <n v="12290210"/>
    <n v="156738"/>
    <n v="30.038610038610038"/>
  </r>
  <r>
    <s v="Women Denim Shorts"/>
    <x v="68"/>
    <n v="3.7"/>
    <n v="22"/>
    <n v="1390"/>
    <n v="695"/>
    <s v="24,26,28,30"/>
    <x v="92"/>
    <n v="15632918"/>
    <n v="15290"/>
    <n v="50"/>
  </r>
  <r>
    <s v="A-Line Midi Dress"/>
    <x v="174"/>
    <n v="4.5"/>
    <n v="6"/>
    <n v="2899"/>
    <n v="1304"/>
    <s v="XS,S,M,L,XL,XXL"/>
    <x v="5"/>
    <n v="16931850"/>
    <n v="7824"/>
    <n v="55.018972059330807"/>
  </r>
  <r>
    <s v="Women Embroidered Kurti with Salwar With Dupatta"/>
    <x v="483"/>
    <n v="4.3"/>
    <n v="11"/>
    <n v="6249"/>
    <n v="3124"/>
    <s v="S,M,L,XL,XXL"/>
    <x v="16"/>
    <n v="14565242"/>
    <n v="34364"/>
    <n v="50.00800128020483"/>
  </r>
  <r>
    <s v="Women Printed Pure Cotton T-shirt"/>
    <x v="24"/>
    <n v="4.4000000000000004"/>
    <n v="34"/>
    <n v="1499"/>
    <n v="824"/>
    <s v="XS,S,M,L,XL"/>
    <x v="3"/>
    <n v="15260248"/>
    <n v="28016"/>
    <n v="45.030020013342224"/>
  </r>
  <r>
    <s v="Moisturizing Skin Cream 100 g"/>
    <x v="1396"/>
    <n v="4.8"/>
    <n v="12"/>
    <n v="549"/>
    <n v="466"/>
    <s v="100g"/>
    <x v="166"/>
    <n v="11110414"/>
    <n v="5592"/>
    <n v="15.1183970856102"/>
  </r>
  <r>
    <s v="Solid Leather Jacket"/>
    <x v="596"/>
    <n v="3.8"/>
    <n v="40"/>
    <n v="3999"/>
    <n v="2299"/>
    <s v="XS,S,M,L,XL,XXL,3XL"/>
    <x v="4"/>
    <n v="14028412"/>
    <n v="91960"/>
    <n v="42.510627656914231"/>
  </r>
  <r>
    <s v="Q4 BLUV Full Zip Sweatshirt"/>
    <x v="590"/>
    <n v="4.4000000000000004"/>
    <n v="20"/>
    <n v="4799"/>
    <n v="2399"/>
    <s v="XS,S,M,L,XL,XXL"/>
    <x v="23"/>
    <n v="14789684"/>
    <n v="47980"/>
    <n v="50.010418837257767"/>
  </r>
  <r>
    <s v="Men Printed Polo Collar T-shirt"/>
    <x v="10"/>
    <n v="4.2"/>
    <n v="12"/>
    <n v="1199"/>
    <n v="659"/>
    <s v="S,M,L,XL"/>
    <x v="3"/>
    <n v="16270160"/>
    <n v="7908"/>
    <n v="45.037531276063383"/>
  </r>
  <r>
    <s v="Women Skinny Fit Jeans"/>
    <x v="1397"/>
    <n v="3.8"/>
    <n v="31"/>
    <n v="2099"/>
    <n v="944"/>
    <s v="28,30,32,34,36"/>
    <x v="10"/>
    <n v="9300877"/>
    <n v="29264"/>
    <n v="55.026202953787518"/>
  </r>
  <r>
    <s v="Solid Cotton-Linen Shirt"/>
    <x v="275"/>
    <n v="4.8"/>
    <n v="5"/>
    <n v="2999"/>
    <n v="2969"/>
    <s v="38,40,42,44,46,48"/>
    <x v="30"/>
    <n v="16604546"/>
    <n v="14845"/>
    <n v="1.0003334444814937"/>
  </r>
  <r>
    <s v="Men Slim Fit Cotton T-shirt"/>
    <x v="369"/>
    <n v="4"/>
    <n v="9"/>
    <n v="2299"/>
    <n v="1264"/>
    <s v="XS,S,M,L,XL"/>
    <x v="3"/>
    <n v="15118356"/>
    <n v="11376"/>
    <n v="45.019573727707701"/>
  </r>
  <r>
    <s v="Denim Jacket"/>
    <x v="191"/>
    <n v="4.0999999999999996"/>
    <n v="20"/>
    <n v="2099"/>
    <n v="734"/>
    <s v="S,M,L,XL"/>
    <x v="4"/>
    <n v="14859154"/>
    <n v="14680"/>
    <n v="65.030967127203425"/>
  </r>
  <r>
    <s v="Men Woven Design Mojaris"/>
    <x v="921"/>
    <n v="4.0999999999999996"/>
    <n v="18"/>
    <n v="1299"/>
    <n v="909"/>
    <s v="UK6,UK7,UK8,UK9,UK10"/>
    <x v="60"/>
    <n v="14138116"/>
    <n v="16362"/>
    <n v="30.023094688221708"/>
  </r>
  <r>
    <s v="Men Solid Horsebit Mules"/>
    <x v="33"/>
    <n v="4.0999999999999996"/>
    <n v="7"/>
    <n v="2399"/>
    <n v="1079"/>
    <s v="UK6,UK7,UK8,UK9,UK10"/>
    <x v="60"/>
    <n v="15862876"/>
    <n v="7553"/>
    <n v="55.022926219258025"/>
  </r>
  <r>
    <s v="Women Solid Front Open Abaya Burqa"/>
    <x v="1398"/>
    <n v="4.0999999999999996"/>
    <n v="31"/>
    <n v="3599"/>
    <n v="1583"/>
    <s v="S,M,L,XL,XXL,3XL,4XL,5XL"/>
    <x v="217"/>
    <n v="14085686"/>
    <n v="49073"/>
    <n v="56.015559877743812"/>
  </r>
  <r>
    <s v="Set of 2 Window Curtains"/>
    <x v="130"/>
    <n v="4.3"/>
    <n v="97"/>
    <n v="799"/>
    <n v="479"/>
    <s v="Window"/>
    <x v="75"/>
    <n v="14165426"/>
    <n v="46463"/>
    <n v="40.050062578222779"/>
  </r>
  <r>
    <s v="Denim Jacket"/>
    <x v="33"/>
    <n v="4.8"/>
    <n v="5"/>
    <n v="2999"/>
    <n v="1199"/>
    <s v="XS,S,M,L,XL"/>
    <x v="4"/>
    <n v="14535976"/>
    <n v="5995"/>
    <n v="60.020006668889621"/>
  </r>
  <r>
    <s v="Men Slim Fit Chino Shorts"/>
    <x v="109"/>
    <n v="3.2"/>
    <n v="10"/>
    <n v="1399"/>
    <n v="531"/>
    <s v="30,32,34,36"/>
    <x v="92"/>
    <n v="14117172"/>
    <n v="5310"/>
    <n v="62.044317369549674"/>
  </r>
  <r>
    <s v="Women Pure Cotton T-shirt"/>
    <x v="33"/>
    <n v="4.7"/>
    <n v="14"/>
    <n v="999"/>
    <n v="299"/>
    <s v="XS,S,M,L,XL"/>
    <x v="3"/>
    <n v="16961896"/>
    <n v="4186"/>
    <n v="70.070070070070074"/>
  </r>
  <r>
    <s v="Solid Structured Shoulder Bag"/>
    <x v="340"/>
    <n v="4.7"/>
    <n v="3"/>
    <n v="3299"/>
    <n v="2639"/>
    <s v="Onesize"/>
    <x v="53"/>
    <n v="17630398"/>
    <n v="7917"/>
    <n v="20.006062443164595"/>
  </r>
  <r>
    <s v="Printed Kurta with Trousers"/>
    <x v="442"/>
    <n v="3.6"/>
    <n v="264"/>
    <n v="2137"/>
    <n v="961"/>
    <s v="S,M,L,XL,XXL,3XL"/>
    <x v="16"/>
    <n v="13615286"/>
    <n v="253704"/>
    <n v="55.030416471689279"/>
  </r>
  <r>
    <s v="Non Padded Everyday Bra"/>
    <x v="185"/>
    <n v="4.4000000000000004"/>
    <n v="121"/>
    <n v="1049"/>
    <n v="1049"/>
    <s v="34DD,36DD,38DD,40B,40C,40D,40DD,42B,42C,42D,42DD"/>
    <x v="14"/>
    <n v="12283790"/>
    <n v="126929"/>
    <n v="0"/>
  </r>
  <r>
    <s v="Boys Woven Design Sneakers"/>
    <x v="34"/>
    <n v="4.8"/>
    <n v="5"/>
    <n v="1799"/>
    <n v="1799"/>
    <s v="7Y,8Y,8-9Y,9Y,9-10Y,10-11Y,11Y,12Y"/>
    <x v="60"/>
    <n v="14221308"/>
    <n v="8995"/>
    <n v="0"/>
  </r>
  <r>
    <s v="Gold-Plated Jewellery Set"/>
    <x v="801"/>
    <n v="4.0999999999999996"/>
    <n v="42"/>
    <n v="5054"/>
    <n v="1111"/>
    <s v="Onesize"/>
    <x v="104"/>
    <n v="16512774"/>
    <n v="46662"/>
    <n v="78.017411950929954"/>
  </r>
  <r>
    <s v="Embroidered Kurta with Trousers &amp; Dupatta"/>
    <x v="363"/>
    <n v="4.0999999999999996"/>
    <n v="168"/>
    <n v="6599"/>
    <n v="2771"/>
    <s v="S,M,L,XL,XXL"/>
    <x v="16"/>
    <n v="12491478"/>
    <n v="465528"/>
    <n v="58.008789210486434"/>
  </r>
  <r>
    <s v="Women Floral Printed Kurta"/>
    <x v="63"/>
    <n v="4.5"/>
    <n v="16"/>
    <n v="1399"/>
    <n v="1105"/>
    <s v="XS,S,M,L,XL,XXL"/>
    <x v="15"/>
    <n v="17250110"/>
    <n v="17680"/>
    <n v="21.015010721944247"/>
  </r>
  <r>
    <s v="Lightly Padded Push-Up Bra"/>
    <x v="310"/>
    <n v="4.2"/>
    <n v="186"/>
    <n v="999"/>
    <n v="599"/>
    <s v="30A,30B,30C,32A,32B,32C,34A,34B,34C,36A,36B,38A,38B"/>
    <x v="14"/>
    <n v="10966736"/>
    <n v="111414"/>
    <n v="40.04004004004004"/>
  </r>
  <r>
    <s v="Men Solid Leather Formal Slip-Ons"/>
    <x v="378"/>
    <n v="4.0999999999999996"/>
    <n v="92"/>
    <n v="1999"/>
    <n v="1999"/>
    <s v="UK6.5,UK7,UK8,UK9,UK9.5"/>
    <x v="36"/>
    <n v="12009894"/>
    <n v="183908"/>
    <n v="0"/>
  </r>
  <r>
    <s v="Ethnic Motifs Poly-Georgette Bling It On Kurta Set"/>
    <x v="525"/>
    <n v="3.6"/>
    <n v="18"/>
    <n v="6899"/>
    <n v="2389"/>
    <s v="S,M,L,XL,XXL,3XL"/>
    <x v="16"/>
    <n v="17413558"/>
    <n v="43002"/>
    <n v="65.371793013480215"/>
  </r>
  <r>
    <s v="Men Typography Printed T-shirt"/>
    <x v="408"/>
    <n v="5"/>
    <n v="5"/>
    <n v="2999"/>
    <n v="2399"/>
    <s v="S,M,L,XL,XXL"/>
    <x v="3"/>
    <n v="16364492"/>
    <n v="11995"/>
    <n v="20.006668889629879"/>
  </r>
  <r>
    <s v="Women Kurta with Dhoti Pants"/>
    <x v="202"/>
    <n v="3"/>
    <n v="6"/>
    <n v="3499"/>
    <n v="1399"/>
    <s v="XS,S,M,L,XL,XXL"/>
    <x v="16"/>
    <n v="17090268"/>
    <n v="8394"/>
    <n v="60.017147756501856"/>
  </r>
  <r>
    <s v="144 TC 1 Queen Bedsheet with 2 Pillow Covers"/>
    <x v="186"/>
    <n v="4.0999999999999996"/>
    <n v="21"/>
    <n v="2199"/>
    <n v="703"/>
    <s v="Double King"/>
    <x v="76"/>
    <n v="13979410"/>
    <n v="14763"/>
    <n v="68.030923146884945"/>
  </r>
  <r>
    <s v="Sheer Lace Skirt"/>
    <x v="216"/>
    <n v="4.2"/>
    <n v="63"/>
    <n v="1899"/>
    <n v="759"/>
    <s v="28,30,32,34,36"/>
    <x v="87"/>
    <n v="14135872"/>
    <n v="47817"/>
    <n v="60.031595576619281"/>
  </r>
  <r>
    <s v="Women Solid Hobo Bag"/>
    <x v="102"/>
    <n v="4.4000000000000004"/>
    <n v="74"/>
    <n v="2690"/>
    <n v="1076"/>
    <s v="L"/>
    <x v="53"/>
    <n v="15979252"/>
    <n v="79624"/>
    <n v="60"/>
  </r>
  <r>
    <s v="Foil Print Cotton Midi Dress"/>
    <x v="202"/>
    <n v="4.5999999999999996"/>
    <n v="5"/>
    <n v="1999"/>
    <n v="899"/>
    <s v="S,M,L,XL"/>
    <x v="5"/>
    <n v="16257888"/>
    <n v="4495"/>
    <n v="55.027513756878442"/>
  </r>
  <r>
    <s v="Solid Polo Collar T-shirt"/>
    <x v="523"/>
    <n v="4.4000000000000004"/>
    <n v="36"/>
    <n v="1599"/>
    <n v="1599"/>
    <s v="XS,S,M,L,XL,XXL"/>
    <x v="3"/>
    <n v="13722512"/>
    <n v="57564"/>
    <n v="0"/>
  </r>
  <r>
    <s v="Solid Bustier Top"/>
    <x v="361"/>
    <n v="4.3"/>
    <n v="19"/>
    <n v="1499"/>
    <n v="779"/>
    <s v="XS,S,M,L,XL,XXL"/>
    <x v="6"/>
    <n v="17132204"/>
    <n v="14801"/>
    <n v="48.032021347565049"/>
  </r>
  <r>
    <s v="Handcrafted Charm Bracelet"/>
    <x v="1237"/>
    <n v="4.0999999999999996"/>
    <n v="192"/>
    <n v="1300"/>
    <n v="390"/>
    <s v="Onesize"/>
    <x v="93"/>
    <n v="15140612"/>
    <n v="74880"/>
    <n v="70"/>
  </r>
  <r>
    <s v="Men Club De Nuit Perfume 250ml"/>
    <x v="1182"/>
    <n v="3.8"/>
    <n v="16"/>
    <n v="499"/>
    <n v="474"/>
    <s v="240-260 ML"/>
    <x v="85"/>
    <n v="16653926"/>
    <n v="7584"/>
    <n v="5.0100200400801604"/>
  </r>
  <r>
    <s v="Men Slip-On Sneakers"/>
    <x v="538"/>
    <n v="3.6"/>
    <n v="18"/>
    <n v="4245"/>
    <n v="849"/>
    <s v="UK6,UK7,UK8,UK9,UK10"/>
    <x v="60"/>
    <n v="15461122"/>
    <n v="15282"/>
    <n v="80"/>
  </r>
  <r>
    <s v="Women Shrug"/>
    <x v="150"/>
    <n v="4.4000000000000004"/>
    <n v="10"/>
    <n v="2499"/>
    <n v="1249"/>
    <s v="XS,S,M,L,XL"/>
    <x v="103"/>
    <n v="16224280"/>
    <n v="12490"/>
    <n v="50.020008003201276"/>
  </r>
  <r>
    <s v="Animal Textured Handheld Bag"/>
    <x v="282"/>
    <n v="4.5999999999999996"/>
    <n v="17"/>
    <n v="2999"/>
    <n v="1649"/>
    <s v="Onesize"/>
    <x v="53"/>
    <n v="15035106"/>
    <n v="28033"/>
    <n v="45.015005001667227"/>
  </r>
  <r>
    <s v="Women Slim Fit Trousers"/>
    <x v="136"/>
    <n v="4.2"/>
    <n v="50"/>
    <n v="899"/>
    <n v="395"/>
    <s v="28,30,32,34,36"/>
    <x v="43"/>
    <n v="14983846"/>
    <n v="19750"/>
    <n v="56.062291434927701"/>
  </r>
  <r>
    <s v="Self-Checked Straight Kurta"/>
    <x v="54"/>
    <n v="4.0999999999999996"/>
    <n v="202"/>
    <n v="1799"/>
    <n v="1349"/>
    <s v="S,M,L,XL,3XL"/>
    <x v="15"/>
    <n v="11620864"/>
    <n v="272498"/>
    <n v="25.013896609227348"/>
  </r>
  <r>
    <s v="Girls PU Slip-On Ballerinas"/>
    <x v="16"/>
    <n v="4.4000000000000004"/>
    <n v="16"/>
    <n v="599"/>
    <n v="599"/>
    <s v="1-1.5Y,1.5-2Y,2-2.5Y,2.5Y,3Y,3-3.5Y,3.5-4Y"/>
    <x v="26"/>
    <n v="17758644"/>
    <n v="9584"/>
    <n v="0"/>
  </r>
  <r>
    <s v="Solid Cropped Top"/>
    <x v="96"/>
    <n v="4.0999999999999996"/>
    <n v="23"/>
    <n v="1699"/>
    <n v="645"/>
    <s v="XS,S,M,L"/>
    <x v="6"/>
    <n v="16311794"/>
    <n v="14835"/>
    <n v="62.036492054149491"/>
  </r>
  <r>
    <s v="Women Printed Night suit"/>
    <x v="731"/>
    <n v="4.0999999999999996"/>
    <n v="67"/>
    <n v="1799"/>
    <n v="863"/>
    <s v="S,M,L,XL,XXL"/>
    <x v="58"/>
    <n v="15485840"/>
    <n v="57821"/>
    <n v="52.028904947192892"/>
  </r>
  <r>
    <s v="Women Solid Maxi Dress"/>
    <x v="136"/>
    <n v="4.0999999999999996"/>
    <n v="86"/>
    <n v="2599"/>
    <n v="1169"/>
    <s v="S,M,L,XL,XXL"/>
    <x v="5"/>
    <n v="7426991"/>
    <n v="100534"/>
    <n v="55.021161985378995"/>
  </r>
  <r>
    <s v="Men Loafers"/>
    <x v="202"/>
    <n v="4"/>
    <n v="8"/>
    <n v="2499"/>
    <n v="999"/>
    <s v="UK6,UK7,UK8,UK9,UK10"/>
    <x v="60"/>
    <n v="15913626"/>
    <n v="7992"/>
    <n v="60.024009603841534"/>
  </r>
  <r>
    <s v="Men Running Shoes"/>
    <x v="729"/>
    <n v="3.4"/>
    <n v="8"/>
    <n v="2399"/>
    <n v="2099"/>
    <s v="UK7,UK8,UK9,UK10"/>
    <x v="147"/>
    <n v="16846922"/>
    <n v="16792"/>
    <n v="12.505210504376823"/>
  </r>
  <r>
    <s v="Men Redrev Watch"/>
    <x v="665"/>
    <n v="4.5"/>
    <n v="268"/>
    <n v="9950"/>
    <n v="5373"/>
    <s v="Onesize"/>
    <x v="21"/>
    <n v="1983296"/>
    <n v="1439964"/>
    <n v="46"/>
  </r>
  <r>
    <s v="Women Oversized Sunglasses"/>
    <x v="789"/>
    <n v="4.4000000000000004"/>
    <n v="232"/>
    <n v="1999"/>
    <n v="699"/>
    <s v="L"/>
    <x v="11"/>
    <n v="11627264"/>
    <n v="162168"/>
    <n v="65.032516258129064"/>
  </r>
  <r>
    <s v="Women Ethnic Motifs Printed Kurta"/>
    <x v="54"/>
    <n v="4.2"/>
    <n v="12"/>
    <n v="2799"/>
    <n v="1819"/>
    <s v="S,M,L,XL,XXL,3XL"/>
    <x v="15"/>
    <n v="15055968"/>
    <n v="21828"/>
    <n v="35.012504465880674"/>
  </r>
  <r>
    <s v="Unisex Solid Backpack"/>
    <x v="882"/>
    <n v="4.4000000000000004"/>
    <n v="17"/>
    <n v="1999"/>
    <n v="899"/>
    <s v="Onesize"/>
    <x v="80"/>
    <n v="8540627"/>
    <n v="15283"/>
    <n v="55.027513756878442"/>
  </r>
  <r>
    <s v="Men Printed Straight Kurta"/>
    <x v="674"/>
    <n v="4.2"/>
    <n v="125"/>
    <n v="3999"/>
    <n v="1799"/>
    <s v="S,M,L,XL"/>
    <x v="15"/>
    <n v="10773700"/>
    <n v="224875"/>
    <n v="55.013753438359593"/>
  </r>
  <r>
    <s v="Puff Sleeve Top"/>
    <x v="150"/>
    <n v="5"/>
    <n v="5"/>
    <n v="1799"/>
    <n v="1439"/>
    <s v="XS,S,M,L,XL"/>
    <x v="6"/>
    <n v="16567066"/>
    <n v="7195"/>
    <n v="20.011117287381879"/>
  </r>
  <r>
    <s v="Women Printed Kurti"/>
    <x v="755"/>
    <n v="4.4000000000000004"/>
    <n v="362"/>
    <n v="1739"/>
    <n v="626"/>
    <s v="S,M,L,XL,XXL"/>
    <x v="32"/>
    <n v="10890042"/>
    <n v="226612"/>
    <n v="64.002300172512932"/>
  </r>
  <r>
    <s v="Floral Maxi Dress"/>
    <x v="315"/>
    <n v="3.9"/>
    <n v="77"/>
    <n v="2999"/>
    <n v="1349"/>
    <s v="XS,S,M,XL,XXL"/>
    <x v="5"/>
    <n v="15956990"/>
    <n v="103873"/>
    <n v="55.018339446482159"/>
  </r>
  <r>
    <s v="Men Printed Straight Kurta"/>
    <x v="202"/>
    <n v="4.2"/>
    <n v="320"/>
    <n v="1299"/>
    <n v="519"/>
    <s v="S,M,L,XL,XXL"/>
    <x v="15"/>
    <n v="12135156"/>
    <n v="166080"/>
    <n v="60.046189376443415"/>
  </r>
  <r>
    <s v="Women Embellished PU Heels"/>
    <x v="473"/>
    <n v="3"/>
    <n v="13"/>
    <n v="2790"/>
    <n v="1171"/>
    <s v="EURO35,EURO36,EURO37,EURO38,EURO39,EURO40"/>
    <x v="88"/>
    <n v="16854966"/>
    <n v="15223"/>
    <n v="58.028673835125446"/>
  </r>
  <r>
    <s v="Girls Solid Slip-On Sneakers"/>
    <x v="680"/>
    <n v="5"/>
    <n v="5"/>
    <n v="2299"/>
    <n v="2299"/>
    <s v="3.5Y,4Y,5Y,6Y,7Y"/>
    <x v="60"/>
    <n v="17379082"/>
    <n v="11495"/>
    <n v="0"/>
  </r>
  <r>
    <s v="Women Floral Printed Kurta"/>
    <x v="269"/>
    <n v="4.2"/>
    <n v="112"/>
    <n v="1622"/>
    <n v="681"/>
    <s v="S,M,L,XL,XXL"/>
    <x v="15"/>
    <n v="16102560"/>
    <n v="76272"/>
    <n v="58.014796547472258"/>
  </r>
  <r>
    <s v="Men Blue &amp; Green Flip Flops"/>
    <x v="729"/>
    <n v="4.5999999999999996"/>
    <n v="52"/>
    <n v="499"/>
    <n v="474"/>
    <s v="UK6,UK7,UK8,UK9,UK10"/>
    <x v="9"/>
    <n v="15301478"/>
    <n v="24648"/>
    <n v="5.0100200400801604"/>
  </r>
  <r>
    <s v="Heavy Embroidered Satin Jacket"/>
    <x v="363"/>
    <n v="4.2"/>
    <n v="193"/>
    <n v="6599"/>
    <n v="3299"/>
    <s v="S,M,L,XL,XXL"/>
    <x v="5"/>
    <n v="11079916"/>
    <n v="636707"/>
    <n v="50.007576905591755"/>
  </r>
  <r>
    <s v="Men Polo Collar T-shirt"/>
    <x v="207"/>
    <n v="4.4000000000000004"/>
    <n v="7"/>
    <n v="1999"/>
    <n v="1499"/>
    <s v="M,L,XL,XXL,3XL"/>
    <x v="3"/>
    <n v="17639690"/>
    <n v="10493"/>
    <n v="25.012506253126567"/>
  </r>
  <r>
    <s v="Men Solid Training Track Pants"/>
    <x v="449"/>
    <n v="3.7"/>
    <n v="11"/>
    <n v="1599"/>
    <n v="1359"/>
    <s v="XS,S,M,L,XL,XXL"/>
    <x v="74"/>
    <n v="17002882"/>
    <n v="14949"/>
    <n v="15.0093808630394"/>
  </r>
  <r>
    <s v="Women Printed T-shirt"/>
    <x v="150"/>
    <n v="4.5999999999999996"/>
    <n v="12"/>
    <n v="999"/>
    <n v="649"/>
    <s v="XS,S,M,L,XL"/>
    <x v="3"/>
    <n v="17665192"/>
    <n v="7788"/>
    <n v="35.035035035035037"/>
  </r>
  <r>
    <s v="Men Slim Fit Formal Suit"/>
    <x v="364"/>
    <n v="4.3"/>
    <n v="38"/>
    <n v="12999"/>
    <n v="9749"/>
    <s v="38,40,42,44,46"/>
    <x v="176"/>
    <n v="15536438"/>
    <n v="370462"/>
    <n v="25.001923224863454"/>
  </r>
  <r>
    <s v="Women Analogue Watch GW0320L3"/>
    <x v="613"/>
    <n v="3.7"/>
    <n v="6"/>
    <n v="15900"/>
    <n v="12720"/>
    <s v="Onesize"/>
    <x v="21"/>
    <n v="16871712"/>
    <n v="76320"/>
    <n v="20"/>
  </r>
  <r>
    <s v="Self Design A-Line Dress"/>
    <x v="316"/>
    <n v="4.3"/>
    <n v="74"/>
    <n v="3799"/>
    <n v="1481"/>
    <s v="XXL,3XL,4XL,5XL,6XL"/>
    <x v="5"/>
    <n v="14098054"/>
    <n v="109594"/>
    <n v="61.016056857067646"/>
  </r>
  <r>
    <s v="Women Regular Top"/>
    <x v="178"/>
    <n v="4"/>
    <n v="41"/>
    <n v="799"/>
    <n v="327"/>
    <s v="S,M,L,XL"/>
    <x v="6"/>
    <n v="15136546"/>
    <n v="13407"/>
    <n v="59.073842302878596"/>
  </r>
  <r>
    <s v="Women Reid Analogue Watch"/>
    <x v="84"/>
    <n v="3.7"/>
    <n v="7"/>
    <n v="12495"/>
    <n v="7497"/>
    <s v="Onesize"/>
    <x v="21"/>
    <n v="15321586"/>
    <n v="52479"/>
    <n v="40"/>
  </r>
  <r>
    <s v="Women Sustainable Cotton Jeans"/>
    <x v="133"/>
    <n v="4.0999999999999996"/>
    <n v="61"/>
    <n v="3590"/>
    <n v="2154"/>
    <s v="26,28,30,32,34,36"/>
    <x v="10"/>
    <n v="13290814"/>
    <n v="131394"/>
    <n v="40"/>
  </r>
  <r>
    <s v="Skin Fruits Apricot Face Scrub 200 ml"/>
    <x v="811"/>
    <n v="4.9000000000000004"/>
    <n v="9"/>
    <n v="250"/>
    <n v="187"/>
    <s v="Onesize"/>
    <x v="71"/>
    <n v="18072254"/>
    <n v="1683"/>
    <n v="25.2"/>
  </r>
  <r>
    <s v="Self Design Maxi Dress"/>
    <x v="1057"/>
    <n v="4.2"/>
    <n v="310"/>
    <n v="2899"/>
    <n v="2203"/>
    <s v="XS,S,M,L,XL"/>
    <x v="5"/>
    <n v="10767894"/>
    <n v="682930"/>
    <n v="24.008278716798895"/>
  </r>
  <r>
    <s v="Women Kurti with Trousers"/>
    <x v="136"/>
    <n v="4.4000000000000004"/>
    <n v="13"/>
    <n v="2199"/>
    <n v="769"/>
    <s v="S,M,L,XL,XXL"/>
    <x v="16"/>
    <n v="16858488"/>
    <n v="9997"/>
    <n v="65.029558890404729"/>
  </r>
  <r>
    <s v="Colourblocked Round Neck T-shirt"/>
    <x v="143"/>
    <n v="3.8"/>
    <n v="84"/>
    <n v="749"/>
    <n v="284"/>
    <s v="S,M,L,XL"/>
    <x v="3"/>
    <n v="13899782"/>
    <n v="23856"/>
    <n v="62.082777036048064"/>
  </r>
  <r>
    <s v="Women Panelled Flared Skirt"/>
    <x v="619"/>
    <n v="4.3"/>
    <n v="24"/>
    <n v="3499"/>
    <n v="1749"/>
    <s v="28,29,30,32"/>
    <x v="87"/>
    <n v="15567214"/>
    <n v="41976"/>
    <n v="50.014289797084878"/>
  </r>
  <r>
    <s v="Men Deodorizing Cotton Trunk"/>
    <x v="141"/>
    <n v="4.4000000000000004"/>
    <n v="78"/>
    <n v="369"/>
    <n v="369"/>
    <s v="S,M,L,XL,XXL"/>
    <x v="17"/>
    <n v="13417036"/>
    <n v="28782"/>
    <n v="0"/>
  </r>
  <r>
    <s v="Men Colourblocked T-shirt"/>
    <x v="207"/>
    <n v="4.5999999999999996"/>
    <n v="8"/>
    <n v="999"/>
    <n v="749"/>
    <s v="S,M,L,XL"/>
    <x v="3"/>
    <n v="17565312"/>
    <n v="5992"/>
    <n v="25.025025025025027"/>
  </r>
  <r>
    <s v="Men Pack Of 3 Assorted Ankle-Length Socks"/>
    <x v="590"/>
    <n v="4.3"/>
    <n v="398"/>
    <n v="449"/>
    <n v="449"/>
    <s v="Onesize"/>
    <x v="52"/>
    <n v="13130278"/>
    <n v="178702"/>
    <n v="0"/>
  </r>
  <r>
    <s v="Men Thong Flip-Flops"/>
    <x v="74"/>
    <n v="3.8"/>
    <n v="41"/>
    <n v="1299"/>
    <n v="584"/>
    <s v="UK6,UK7,UK8,UK9,UK10"/>
    <x v="9"/>
    <n v="15624084"/>
    <n v="23944"/>
    <n v="55.042340261739795"/>
  </r>
  <r>
    <s v="Women Skinny Fit Jeans"/>
    <x v="174"/>
    <n v="4.3"/>
    <n v="4"/>
    <n v="2499"/>
    <n v="874"/>
    <s v="26,28,30,32,34"/>
    <x v="10"/>
    <n v="14458662"/>
    <n v="3496"/>
    <n v="65.026010404161667"/>
  </r>
  <r>
    <s v="Men Pack of 3 Socks"/>
    <x v="4"/>
    <n v="4.4000000000000004"/>
    <n v="365"/>
    <n v="649"/>
    <n v="649"/>
    <s v="Onesize"/>
    <x v="52"/>
    <n v="13481376"/>
    <n v="236885"/>
    <n v="0"/>
  </r>
  <r>
    <s v="Unisex Buds Z Earbuds"/>
    <x v="1399"/>
    <n v="4.3"/>
    <n v="3"/>
    <n v="2999"/>
    <n v="1999"/>
    <s v="Onesize"/>
    <x v="178"/>
    <n v="18511106"/>
    <n v="5997"/>
    <n v="33.344448149383126"/>
  </r>
  <r>
    <s v="Printed Stiletto Pumps"/>
    <x v="464"/>
    <n v="4.0999999999999996"/>
    <n v="28"/>
    <n v="1999"/>
    <n v="1499"/>
    <s v="EURO35,EURO36,EURO37,EURO38,EURO39,EURO40"/>
    <x v="88"/>
    <n v="16582576"/>
    <n v="41972"/>
    <n v="25.012506253126567"/>
  </r>
  <r>
    <s v="Men Casual Shirt"/>
    <x v="275"/>
    <n v="3.1"/>
    <n v="18"/>
    <n v="2399"/>
    <n v="2399"/>
    <s v="38,40,42,44"/>
    <x v="30"/>
    <n v="16342534"/>
    <n v="43182"/>
    <n v="0"/>
  </r>
  <r>
    <s v="Two Fold Wallet with SIM Card"/>
    <x v="102"/>
    <n v="4.5"/>
    <n v="19"/>
    <n v="1690"/>
    <n v="760"/>
    <s v="XL"/>
    <x v="48"/>
    <n v="16692612"/>
    <n v="14440"/>
    <n v="55.029585798816569"/>
  </r>
  <r>
    <s v="Women High-Rise Flared Jeans"/>
    <x v="33"/>
    <n v="4.4000000000000004"/>
    <n v="80"/>
    <n v="2599"/>
    <n v="1039"/>
    <s v="26,28,30,32,34,36"/>
    <x v="10"/>
    <n v="14954368"/>
    <n v="83120"/>
    <n v="60.023085802231627"/>
  </r>
  <r>
    <s v="Men Solid Slim-Fit Track Pants"/>
    <x v="109"/>
    <n v="3.3"/>
    <n v="8"/>
    <n v="1149"/>
    <n v="471"/>
    <s v="S,M,L,XL"/>
    <x v="74"/>
    <n v="18192624"/>
    <n v="3768"/>
    <n v="59.007832898172317"/>
  </r>
  <r>
    <s v="Women Floral Printed Kurta"/>
    <x v="1400"/>
    <n v="2.9"/>
    <n v="8"/>
    <n v="1498"/>
    <n v="1498"/>
    <s v="XS,S,M,L,XL,XXL"/>
    <x v="15"/>
    <n v="17430226"/>
    <n v="11984"/>
    <n v="0"/>
  </r>
  <r>
    <s v="Men Aviator Sunglasses"/>
    <x v="4"/>
    <n v="4.2"/>
    <n v="452"/>
    <n v="2949"/>
    <n v="1916"/>
    <s v="M"/>
    <x v="11"/>
    <n v="2311888"/>
    <n v="866032"/>
    <n v="35.028823329942355"/>
  </r>
  <r>
    <s v="Washed Crop Denim Jacket"/>
    <x v="437"/>
    <n v="3.9"/>
    <n v="25"/>
    <n v="1499"/>
    <n v="1499"/>
    <s v="S,M,L,XL"/>
    <x v="4"/>
    <n v="17842816"/>
    <n v="37475"/>
    <n v="0"/>
  </r>
  <r>
    <s v="Women Solid Boy Shorts"/>
    <x v="69"/>
    <n v="4.5"/>
    <n v="82"/>
    <n v="219"/>
    <n v="219"/>
    <s v="S,M,L"/>
    <x v="29"/>
    <n v="17070590"/>
    <n v="17958"/>
    <n v="0"/>
  </r>
  <r>
    <s v="Slim Fit Casual Shirt"/>
    <x v="109"/>
    <n v="3.9"/>
    <n v="31"/>
    <n v="1499"/>
    <n v="599"/>
    <s v="39,40,42,44"/>
    <x v="30"/>
    <n v="16606914"/>
    <n v="18569"/>
    <n v="60.040026684456308"/>
  </r>
  <r>
    <s v="Unisex Analogue Watch"/>
    <x v="10"/>
    <n v="4"/>
    <n v="1000"/>
    <n v="2599"/>
    <n v="909"/>
    <s v="Onesize"/>
    <x v="21"/>
    <n v="2211677"/>
    <n v="909000"/>
    <n v="65.025009619084258"/>
  </r>
  <r>
    <s v="Men Comfort Sandals"/>
    <x v="661"/>
    <n v="3.8"/>
    <n v="12"/>
    <n v="4999"/>
    <n v="899"/>
    <s v="UK6,UK7,UK8,UK9,UK10"/>
    <x v="84"/>
    <n v="16307748"/>
    <n v="10788"/>
    <n v="82.016403280656135"/>
  </r>
  <r>
    <s v="Women Night suit"/>
    <x v="68"/>
    <n v="4.8"/>
    <n v="17"/>
    <n v="1790"/>
    <n v="1432"/>
    <s v="M,L,XL"/>
    <x v="58"/>
    <n v="15632780"/>
    <n v="24344"/>
    <n v="20"/>
  </r>
  <r>
    <s v="Floral Print Maxi Dress"/>
    <x v="818"/>
    <n v="3.3"/>
    <n v="19"/>
    <n v="2495"/>
    <n v="1699"/>
    <s v="XS,S,M,L,XL,XXL,3XL,4XL"/>
    <x v="5"/>
    <n v="16186166"/>
    <n v="32281"/>
    <n v="31.903807615230463"/>
  </r>
  <r>
    <s v="Solid Sling Bag"/>
    <x v="10"/>
    <n v="4.5999999999999996"/>
    <n v="273"/>
    <n v="2399"/>
    <n v="2399"/>
    <s v="Onesize"/>
    <x v="53"/>
    <n v="2238090"/>
    <n v="654927"/>
    <n v="0"/>
  </r>
  <r>
    <s v="Women Embellished Purse"/>
    <x v="393"/>
    <n v="4.7"/>
    <n v="19"/>
    <n v="5945"/>
    <n v="3091"/>
    <s v="Onesize"/>
    <x v="116"/>
    <n v="13035170"/>
    <n v="58729"/>
    <n v="48.006728343145497"/>
  </r>
  <r>
    <s v="Women Heeled Boots"/>
    <x v="197"/>
    <n v="4.2"/>
    <n v="45"/>
    <n v="2995"/>
    <n v="1647"/>
    <s v="EURO36,EURO37,EURO38,EURO39,EURO40,EURO41"/>
    <x v="99"/>
    <n v="12550934"/>
    <n v="74115"/>
    <n v="45.008347245409013"/>
  </r>
  <r>
    <s v="Men Solid Sustainable T-shirt"/>
    <x v="468"/>
    <n v="4.0999999999999996"/>
    <n v="20"/>
    <n v="849"/>
    <n v="254"/>
    <s v="S,M,L,XL"/>
    <x v="3"/>
    <n v="14848788"/>
    <n v="5080"/>
    <n v="70.082449941107186"/>
  </r>
  <r>
    <s v="Floral Tiered Skirt"/>
    <x v="41"/>
    <n v="4.2"/>
    <n v="44"/>
    <n v="1699"/>
    <n v="594"/>
    <s v="26,28,30,32,34,36"/>
    <x v="87"/>
    <n v="16707796"/>
    <n v="26136"/>
    <n v="65.038257798705118"/>
  </r>
  <r>
    <s v="Men Slim Fit Trousers"/>
    <x v="340"/>
    <n v="4"/>
    <n v="38"/>
    <n v="1899"/>
    <n v="1139"/>
    <s v="30,32,34,36,38"/>
    <x v="43"/>
    <n v="15500226"/>
    <n v="43282"/>
    <n v="40.021063717746181"/>
  </r>
  <r>
    <s v="Cotton Printed Nightdress"/>
    <x v="122"/>
    <n v="4.5999999999999996"/>
    <n v="11"/>
    <n v="1499"/>
    <n v="1349"/>
    <s v="XS,S,M,L,XL"/>
    <x v="82"/>
    <n v="16824480"/>
    <n v="14839"/>
    <n v="10.006671114076051"/>
  </r>
  <r>
    <s v="Women Solid Double-Breasted Crop Blazer"/>
    <x v="178"/>
    <n v="3.9"/>
    <n v="55"/>
    <n v="1499"/>
    <n v="749"/>
    <s v="S,M,L,XL"/>
    <x v="90"/>
    <n v="15038566"/>
    <n v="41195"/>
    <n v="50.033355570380259"/>
  </r>
  <r>
    <s v="Quilted Sling Bag"/>
    <x v="281"/>
    <n v="4.3"/>
    <n v="252"/>
    <n v="2199"/>
    <n v="1209"/>
    <s v="Onesize"/>
    <x v="53"/>
    <n v="14190096"/>
    <n v="304668"/>
    <n v="45.020463847203274"/>
  </r>
  <r>
    <s v="Naturale Black Gel Kajal"/>
    <x v="75"/>
    <n v="4.0999999999999996"/>
    <n v="805"/>
    <n v="475"/>
    <n v="446"/>
    <s v="Onesize"/>
    <x v="47"/>
    <n v="5803205"/>
    <n v="359030"/>
    <n v="6.1052631578947363"/>
  </r>
  <r>
    <s v="Solid Puff Sleeves Knit Top"/>
    <x v="6"/>
    <n v="4"/>
    <n v="27"/>
    <n v="1299"/>
    <n v="519"/>
    <s v="XS,S,M,L,XL"/>
    <x v="6"/>
    <n v="14219892"/>
    <n v="14013"/>
    <n v="60.046189376443415"/>
  </r>
  <r>
    <s v="Cotton Oversized T-Shirt"/>
    <x v="391"/>
    <n v="3.9"/>
    <n v="16"/>
    <n v="1299"/>
    <n v="558"/>
    <s v="XS,S,M,L,XL"/>
    <x v="3"/>
    <n v="17132784"/>
    <n v="8928"/>
    <n v="57.043879907621239"/>
  </r>
  <r>
    <s v="Men Dri-FIT Polo Collar Pockets T-shirt"/>
    <x v="242"/>
    <n v="4.0999999999999996"/>
    <n v="25"/>
    <n v="1499"/>
    <n v="674"/>
    <s v="S,M,L,XL"/>
    <x v="3"/>
    <n v="16482240"/>
    <n v="16850"/>
    <n v="55.03669112741828"/>
  </r>
  <r>
    <s v="Unisex Solid Waterproof Mountain Trekking Hat"/>
    <x v="260"/>
    <n v="4.4000000000000004"/>
    <n v="67"/>
    <n v="1299"/>
    <n v="1299"/>
    <s v="L,XL"/>
    <x v="224"/>
    <n v="14072468"/>
    <n v="87033"/>
    <n v="0"/>
  </r>
  <r>
    <s v="Men Lifestyle Bio-Wash Tshirt"/>
    <x v="4"/>
    <n v="3.9"/>
    <n v="79"/>
    <n v="899"/>
    <n v="584"/>
    <s v="S,M,L,XL,XXL"/>
    <x v="3"/>
    <n v="13695032"/>
    <n v="46136"/>
    <n v="35.038932146829808"/>
  </r>
  <r>
    <s v="Sequinned Bandhani Saree"/>
    <x v="313"/>
    <n v="3.8"/>
    <n v="6"/>
    <n v="5700"/>
    <n v="1710"/>
    <s v="Onesize"/>
    <x v="0"/>
    <n v="17829842"/>
    <n v="10260"/>
    <n v="70"/>
  </r>
  <r>
    <s v="Women Pack of 3 Cotton Briefs"/>
    <x v="6"/>
    <n v="4.5"/>
    <n v="115"/>
    <n v="1049"/>
    <n v="367"/>
    <s v="S,M,L,XL"/>
    <x v="29"/>
    <n v="14917718"/>
    <n v="42205"/>
    <n v="65.014299332697817"/>
  </r>
  <r>
    <s v="Solid Saree"/>
    <x v="237"/>
    <n v="4"/>
    <n v="28"/>
    <n v="4599"/>
    <n v="1287"/>
    <s v="Onesize"/>
    <x v="0"/>
    <n v="16595862"/>
    <n v="36036"/>
    <n v="72.015655577299412"/>
  </r>
  <r>
    <s v="Men Pack of 2 Cotton Trunks"/>
    <x v="3"/>
    <n v="3"/>
    <n v="28"/>
    <n v="1099"/>
    <n v="1099"/>
    <s v="S,M,L,XL,XXL"/>
    <x v="17"/>
    <n v="16572578"/>
    <n v="30772"/>
    <n v="0"/>
  </r>
  <r>
    <s v="Cotton High-Low Hem Top"/>
    <x v="296"/>
    <n v="3.6"/>
    <n v="17"/>
    <n v="499"/>
    <n v="499"/>
    <s v="12-13Y,14-15Y,16-17Y"/>
    <x v="6"/>
    <n v="15185560"/>
    <n v="8483"/>
    <n v="0"/>
  </r>
  <r>
    <s v="Solid Volume Play Dress"/>
    <x v="446"/>
    <n v="4.3"/>
    <n v="9"/>
    <n v="2449"/>
    <n v="1224"/>
    <s v="S,M,L,XL,XXL,3XL,4XL"/>
    <x v="5"/>
    <n v="17239750"/>
    <n v="11016"/>
    <n v="50.020416496529194"/>
  </r>
  <r>
    <s v="Pure Cotton Polo T-shirt"/>
    <x v="33"/>
    <n v="4.5999999999999996"/>
    <n v="38"/>
    <n v="1399"/>
    <n v="839"/>
    <s v="XS,S,M,L,XL"/>
    <x v="3"/>
    <n v="16998250"/>
    <n v="31882"/>
    <n v="40.028591851322368"/>
  </r>
  <r>
    <s v="Women Geometric Printed Kurta"/>
    <x v="486"/>
    <n v="4.3"/>
    <n v="10"/>
    <n v="1699"/>
    <n v="1274"/>
    <s v="XS,S,M,L,XL,XXL,3XL"/>
    <x v="15"/>
    <n v="14536122"/>
    <n v="12740"/>
    <n v="25.014714537963506"/>
  </r>
  <r>
    <s v="2 Rhodium-Plated Toe Rings"/>
    <x v="1401"/>
    <n v="4.5999999999999996"/>
    <n v="5"/>
    <n v="2598"/>
    <n v="1428"/>
    <s v="Onesize"/>
    <x v="239"/>
    <n v="17360008"/>
    <n v="7140"/>
    <n v="45.034642032332563"/>
  </r>
  <r>
    <s v="Floral A-Line Midi Dress"/>
    <x v="10"/>
    <n v="4.5"/>
    <n v="31"/>
    <n v="2199"/>
    <n v="1319"/>
    <s v="XS,S,M,L,XL"/>
    <x v="5"/>
    <n v="17189122"/>
    <n v="40889"/>
    <n v="40.01819008640291"/>
  </r>
  <r>
    <s v="Women Suede Finish Sneakers"/>
    <x v="33"/>
    <n v="4.2"/>
    <n v="156"/>
    <n v="2499"/>
    <n v="1374"/>
    <s v="UK3,UK4,UK5,UK6,UK7,UK8"/>
    <x v="60"/>
    <n v="9299243"/>
    <n v="214344"/>
    <n v="45.018007202881158"/>
  </r>
  <r>
    <s v="Sustainable ECOVERO Top"/>
    <x v="6"/>
    <n v="4.2"/>
    <n v="104"/>
    <n v="1499"/>
    <n v="749"/>
    <s v="XS,S,M,L,XL"/>
    <x v="6"/>
    <n v="13672290"/>
    <n v="77896"/>
    <n v="50.033355570380259"/>
  </r>
  <r>
    <s v="Women Structured Handheld Bag"/>
    <x v="332"/>
    <n v="4.5999999999999996"/>
    <n v="14"/>
    <n v="4499"/>
    <n v="2474"/>
    <s v="M"/>
    <x v="53"/>
    <n v="13840560"/>
    <n v="34636"/>
    <n v="45.01000222271616"/>
  </r>
  <r>
    <s v="Women 3-Pack Cotton Briefs"/>
    <x v="343"/>
    <n v="4"/>
    <n v="7"/>
    <n v="999"/>
    <n v="999"/>
    <s v="XS,S,M,L,XL"/>
    <x v="29"/>
    <n v="18131422"/>
    <n v="6993"/>
    <n v="0"/>
  </r>
  <r>
    <s v="Men Solid T-shirt"/>
    <x v="207"/>
    <n v="4.8"/>
    <n v="5"/>
    <n v="859"/>
    <n v="601"/>
    <s v="S,M,L,XL"/>
    <x v="3"/>
    <n v="17565122"/>
    <n v="3005"/>
    <n v="30.034924330616995"/>
  </r>
  <r>
    <s v="Women Solid Sheath Dress"/>
    <x v="113"/>
    <n v="4.4000000000000004"/>
    <n v="304"/>
    <n v="1699"/>
    <n v="798"/>
    <s v="XS,S,M,L,XL"/>
    <x v="5"/>
    <n v="5643866"/>
    <n v="242592"/>
    <n v="53.031194820482639"/>
  </r>
  <r>
    <s v="Printed Top"/>
    <x v="323"/>
    <n v="3.9"/>
    <n v="816"/>
    <n v="999"/>
    <n v="349"/>
    <s v="S,M,L,XL"/>
    <x v="6"/>
    <n v="5831458"/>
    <n v="284784"/>
    <n v="65.06506506506507"/>
  </r>
  <r>
    <s v="Unisex Reversible Leather Belt"/>
    <x v="408"/>
    <n v="4.2"/>
    <n v="29"/>
    <n v="2799"/>
    <n v="2519"/>
    <n v="40"/>
    <x v="22"/>
    <n v="12071620"/>
    <n v="73051"/>
    <n v="10.003572704537335"/>
  </r>
  <r>
    <s v="Vitamin E SPF 15 Lip Balm"/>
    <x v="355"/>
    <n v="4.2"/>
    <n v="153"/>
    <n v="175"/>
    <n v="131"/>
    <s v="Onesize"/>
    <x v="49"/>
    <n v="16432720"/>
    <n v="20043"/>
    <n v="25.142857142857146"/>
  </r>
  <r>
    <s v="Men dryCELL T-shirt"/>
    <x v="24"/>
    <n v="4.5"/>
    <n v="73"/>
    <n v="1499"/>
    <n v="1199"/>
    <s v="XS,S,M,L,XL,XXL"/>
    <x v="3"/>
    <n v="15118182"/>
    <n v="87527"/>
    <n v="20.013342228152101"/>
  </r>
  <r>
    <s v="Solid Round Neck T-shirt"/>
    <x v="839"/>
    <n v="4.4000000000000004"/>
    <n v="51"/>
    <n v="749"/>
    <n v="411"/>
    <s v="S,M,L,XL"/>
    <x v="3"/>
    <n v="17569768"/>
    <n v="20961"/>
    <n v="45.126835781041393"/>
  </r>
  <r>
    <s v="Men Brand Logo Printed Slim Fit T-shirt"/>
    <x v="3"/>
    <n v="4.2"/>
    <n v="75"/>
    <n v="1499"/>
    <n v="674"/>
    <s v="S,M,L,XL,XXL"/>
    <x v="3"/>
    <n v="14818600"/>
    <n v="50550"/>
    <n v="55.03669112741828"/>
  </r>
  <r>
    <s v="Plus Size Washed Denim Jacket"/>
    <x v="30"/>
    <n v="3.9"/>
    <n v="124"/>
    <n v="3499"/>
    <n v="1399"/>
    <s v="XXL,3XL,4XL,5XL,6XL"/>
    <x v="4"/>
    <n v="12120176"/>
    <n v="173476"/>
    <n v="60.017147756501856"/>
  </r>
  <r>
    <s v="Oil-Free Acne Face Wash 175 ml"/>
    <x v="1402"/>
    <n v="4.3"/>
    <n v="1500"/>
    <n v="675"/>
    <n v="675"/>
    <s v="100-350 ML"/>
    <x v="105"/>
    <n v="6967602"/>
    <n v="1012500"/>
    <n v="0"/>
  </r>
  <r>
    <s v="Plus Size Cotton Striped Shirt"/>
    <x v="30"/>
    <n v="4.5"/>
    <n v="15"/>
    <n v="2499"/>
    <n v="1249"/>
    <s v="46,48,50,52,54"/>
    <x v="30"/>
    <n v="16018004"/>
    <n v="18735"/>
    <n v="50.020008003201276"/>
  </r>
  <r>
    <s v="Embellished Top"/>
    <x v="178"/>
    <n v="4.5"/>
    <n v="29"/>
    <n v="999"/>
    <n v="479"/>
    <s v="XS,S,M,L,XL"/>
    <x v="6"/>
    <n v="17537924"/>
    <n v="13891"/>
    <n v="52.052052052052055"/>
  </r>
  <r>
    <s v="Men Silver-Plated Chain"/>
    <x v="33"/>
    <n v="3.9"/>
    <n v="75"/>
    <n v="1299"/>
    <n v="415"/>
    <s v="Onesize"/>
    <x v="102"/>
    <n v="15622538"/>
    <n v="31125"/>
    <n v="68.052347959969211"/>
  </r>
  <r>
    <s v="Women Ethnic Motifs Printed Kurta"/>
    <x v="192"/>
    <n v="4.5"/>
    <n v="48"/>
    <n v="2499"/>
    <n v="999"/>
    <s v="M,L,XL,XXL"/>
    <x v="15"/>
    <n v="14681170"/>
    <n v="47952"/>
    <n v="60.024009603841534"/>
  </r>
  <r>
    <s v="Embroidered A-Line Dress"/>
    <x v="10"/>
    <n v="3.2"/>
    <n v="23"/>
    <n v="2999"/>
    <n v="1199"/>
    <s v="XS,S,M,L,XL"/>
    <x v="5"/>
    <n v="15497842"/>
    <n v="27577"/>
    <n v="60.020006668889621"/>
  </r>
  <r>
    <s v="Women Textured Handheld Bag"/>
    <x v="479"/>
    <n v="5"/>
    <n v="5"/>
    <n v="3899"/>
    <n v="2339"/>
    <s v="Onesize"/>
    <x v="53"/>
    <n v="15521572"/>
    <n v="11695"/>
    <n v="40.010259040779687"/>
  </r>
  <r>
    <s v="Women Regular Fit Jeans"/>
    <x v="33"/>
    <n v="4.4000000000000004"/>
    <n v="320"/>
    <n v="1999"/>
    <n v="999"/>
    <s v="26,28,30,32,34,36"/>
    <x v="10"/>
    <n v="11541852"/>
    <n v="319680"/>
    <n v="50.025012506253134"/>
  </r>
  <r>
    <s v="Solid Tank Top"/>
    <x v="502"/>
    <n v="4.2"/>
    <n v="145"/>
    <n v="978"/>
    <n v="479"/>
    <s v="S,M,L,XL"/>
    <x v="6"/>
    <n v="12802666"/>
    <n v="69455"/>
    <n v="51.022494887525561"/>
  </r>
  <r>
    <s v="Men Slim Fit Jeans"/>
    <x v="304"/>
    <n v="4.5999999999999996"/>
    <n v="5"/>
    <n v="5499"/>
    <n v="2749"/>
    <s v="28,30,32,34,36,38"/>
    <x v="10"/>
    <n v="15794724"/>
    <n v="13745"/>
    <n v="50.009092562284053"/>
  </r>
  <r>
    <s v="Men Slim Fit Jeans"/>
    <x v="82"/>
    <n v="4.4000000000000004"/>
    <n v="5"/>
    <n v="2399"/>
    <n v="1559"/>
    <s v="30,32,34,36,38"/>
    <x v="10"/>
    <n v="16746830"/>
    <n v="7795"/>
    <n v="35.014589412255106"/>
  </r>
  <r>
    <s v="Unisex Kids Printed Night Suit"/>
    <x v="1403"/>
    <n v="4.5999999999999996"/>
    <n v="31"/>
    <n v="899"/>
    <n v="799"/>
    <s v="0-6M,6-12M,1-2Y,2-3Y,3-4Y,4-5Y,5-6Y,6-7Y"/>
    <x v="58"/>
    <n v="15201898"/>
    <n v="24769"/>
    <n v="11.123470522803114"/>
  </r>
  <r>
    <s v="Cotton Solid Track Pants"/>
    <x v="839"/>
    <n v="3.9"/>
    <n v="13"/>
    <n v="1899"/>
    <n v="569"/>
    <s v="S,M,L,XL"/>
    <x v="74"/>
    <n v="14446150"/>
    <n v="7397"/>
    <n v="70.036861506055814"/>
  </r>
  <r>
    <s v="Semi-Sheer Polyester Maxi Top"/>
    <x v="178"/>
    <n v="4.2"/>
    <n v="1100"/>
    <n v="2999"/>
    <n v="1799"/>
    <s v="S,M,L,XL"/>
    <x v="6"/>
    <n v="1351997"/>
    <n v="1978900"/>
    <n v="40.013337779259757"/>
  </r>
  <r>
    <s v="Women Pack of 5 Bikini Briefs"/>
    <x v="122"/>
    <n v="4.5999999999999996"/>
    <n v="65"/>
    <n v="1499"/>
    <n v="899"/>
    <s v="XS,S,M,L,XL,XXL,3XL"/>
    <x v="29"/>
    <n v="14744466"/>
    <n v="58435"/>
    <n v="40.026684456304203"/>
  </r>
  <r>
    <s v="Men Running Shoes"/>
    <x v="628"/>
    <n v="4.5"/>
    <n v="11"/>
    <n v="999"/>
    <n v="999"/>
    <s v="UK6,UK7,UK8,UK9,UK10"/>
    <x v="147"/>
    <n v="15093300"/>
    <n v="10989"/>
    <n v="0"/>
  </r>
  <r>
    <s v="Unisex Digital Watch"/>
    <x v="42"/>
    <n v="4.5999999999999996"/>
    <n v="22"/>
    <n v="8495"/>
    <n v="6796"/>
    <s v="Onesize"/>
    <x v="21"/>
    <n v="13316132"/>
    <n v="149512"/>
    <n v="20"/>
  </r>
  <r>
    <s v="Men Brand Logo T-shirt"/>
    <x v="207"/>
    <n v="4.4000000000000004"/>
    <n v="16"/>
    <n v="939"/>
    <n v="704"/>
    <s v="S,M,L,XL"/>
    <x v="3"/>
    <n v="17565236"/>
    <n v="11264"/>
    <n v="25.026624068157616"/>
  </r>
  <r>
    <s v="Printed Layered Anarkali Kurta"/>
    <x v="350"/>
    <n v="3.9"/>
    <n v="58"/>
    <n v="2210"/>
    <n v="972"/>
    <s v="S,M,L,XL,XXL"/>
    <x v="15"/>
    <n v="10720540"/>
    <n v="56376"/>
    <n v="56.018099547511312"/>
  </r>
  <r>
    <s v="Men Slim Fit Cargos Trousers"/>
    <x v="162"/>
    <n v="4"/>
    <n v="5"/>
    <n v="2699"/>
    <n v="998"/>
    <s v="30,32,34,36"/>
    <x v="43"/>
    <n v="18200730"/>
    <n v="4990"/>
    <n v="63.023341978510558"/>
  </r>
  <r>
    <s v="Women Slim Fit Cigarette Trousers"/>
    <x v="1224"/>
    <n v="3.8"/>
    <n v="1200"/>
    <n v="1599"/>
    <n v="591"/>
    <s v="26,28,30,32,34,36"/>
    <x v="43"/>
    <n v="9843881"/>
    <n v="709200"/>
    <n v="63.03939962476548"/>
  </r>
  <r>
    <s v="Men T-shirt"/>
    <x v="707"/>
    <n v="4.3"/>
    <n v="23"/>
    <n v="339"/>
    <n v="254"/>
    <s v="M,L,XL,XXL"/>
    <x v="3"/>
    <n v="15413802"/>
    <n v="5842"/>
    <n v="25.073746312684364"/>
  </r>
  <r>
    <s v="Women Cropped Trousers"/>
    <x v="315"/>
    <n v="4.4000000000000004"/>
    <n v="41"/>
    <n v="1399"/>
    <n v="559"/>
    <s v="26,28,30,32,34,36"/>
    <x v="43"/>
    <n v="14572206"/>
    <n v="22919"/>
    <n v="60.042887776983555"/>
  </r>
  <r>
    <s v="Relaxed Fit Hoodie"/>
    <x v="343"/>
    <n v="4.5999999999999996"/>
    <n v="27"/>
    <n v="1999"/>
    <n v="1999"/>
    <s v="XS,S,M,L,XL"/>
    <x v="23"/>
    <n v="16929760"/>
    <n v="53973"/>
    <n v="0"/>
  </r>
  <r>
    <s v="Women Skinny Fit Jeans"/>
    <x v="174"/>
    <n v="3.9"/>
    <n v="15"/>
    <n v="2599"/>
    <n v="1169"/>
    <s v="26,28,30,32,34"/>
    <x v="10"/>
    <n v="16860428"/>
    <n v="17535"/>
    <n v="55.021161985378995"/>
  </r>
  <r>
    <s v="Semi-Stitched Lehenga Choli"/>
    <x v="1404"/>
    <n v="3.4"/>
    <n v="14"/>
    <n v="4899"/>
    <n v="1649"/>
    <s v="Onesize"/>
    <x v="35"/>
    <n v="17792712"/>
    <n v="23086"/>
    <n v="66.340069401918754"/>
  </r>
  <r>
    <s v="Non Padded Everyday Bra"/>
    <x v="310"/>
    <n v="4.0999999999999996"/>
    <n v="104"/>
    <n v="1295"/>
    <n v="712"/>
    <s v="32DD,32E,34DD,34E,34F,36DD,36E,36F,38DD,38E,38F,40C,40D,40DD,40E,42C,42D,42DD,42E,44C,44D,44DD"/>
    <x v="14"/>
    <n v="14215446"/>
    <n v="74048"/>
    <n v="45.019305019305015"/>
  </r>
  <r>
    <s v="Slim Fit Casual Shirt"/>
    <x v="109"/>
    <n v="3.9"/>
    <n v="220"/>
    <n v="1349"/>
    <n v="539"/>
    <s v="39,40,42,44"/>
    <x v="30"/>
    <n v="14205774"/>
    <n v="118580"/>
    <n v="60.044477390659743"/>
  </r>
  <r>
    <s v="Men PU Shoe-Style Sandals"/>
    <x v="497"/>
    <n v="4.0999999999999996"/>
    <n v="26"/>
    <n v="3990"/>
    <n v="798"/>
    <s v="UK6,UK7,UK8,UK9,UK10"/>
    <x v="84"/>
    <n v="17195004"/>
    <n v="20748"/>
    <n v="80"/>
  </r>
  <r>
    <s v="Girls Printed Thong Flip-Flops"/>
    <x v="16"/>
    <n v="4.9000000000000004"/>
    <n v="8"/>
    <n v="199"/>
    <n v="199"/>
    <s v="4-5Y,5-5.5Y,5.5-6Y,6.5-7Y,7Y,7.5Y,8Y,9Y"/>
    <x v="9"/>
    <n v="18606374"/>
    <n v="1592"/>
    <n v="0"/>
  </r>
  <r>
    <s v="Solid Sling Bag"/>
    <x v="6"/>
    <n v="4.4000000000000004"/>
    <n v="381"/>
    <n v="1199"/>
    <n v="659"/>
    <s v="Onesize"/>
    <x v="53"/>
    <n v="2044112"/>
    <n v="251079"/>
    <n v="45.037531276063383"/>
  </r>
  <r>
    <s v="Solid Shoulder Bag"/>
    <x v="10"/>
    <n v="4.5"/>
    <n v="140"/>
    <n v="2899"/>
    <n v="1594"/>
    <s v="Onesize"/>
    <x v="53"/>
    <n v="6609819"/>
    <n v="223160"/>
    <n v="45.015522593997929"/>
  </r>
  <r>
    <s v="Men Flat Boots"/>
    <x v="682"/>
    <n v="3.7"/>
    <n v="35"/>
    <n v="6599"/>
    <n v="2309"/>
    <s v="UK6,UK7,UK8,UK9,UK10,UK11"/>
    <x v="60"/>
    <n v="11293138"/>
    <n v="80815"/>
    <n v="65.009849977269283"/>
  </r>
  <r>
    <s v="Solid Nuovo Sleeves Dress"/>
    <x v="6"/>
    <n v="4.3"/>
    <n v="14"/>
    <n v="2299"/>
    <n v="919"/>
    <s v="XS,S,M,L,XL"/>
    <x v="5"/>
    <n v="14725814"/>
    <n v="12866"/>
    <n v="60.026098303610262"/>
  </r>
  <r>
    <s v="Floral Puff Sleeves Dress"/>
    <x v="446"/>
    <n v="4.0999999999999996"/>
    <n v="48"/>
    <n v="2199"/>
    <n v="989"/>
    <s v="S,M,L,XL,XXL,3XL,4XL"/>
    <x v="5"/>
    <n v="16195360"/>
    <n v="47472"/>
    <n v="55.025011368804002"/>
  </r>
  <r>
    <s v="Solid Shoulder Bag"/>
    <x v="234"/>
    <n v="4.3"/>
    <n v="372"/>
    <n v="3899"/>
    <n v="1325"/>
    <s v="Onesize"/>
    <x v="53"/>
    <n v="11620210"/>
    <n v="492900"/>
    <n v="66.016927417286482"/>
  </r>
  <r>
    <s v="Women Typography Printed T-shirt"/>
    <x v="33"/>
    <n v="3.7"/>
    <n v="36"/>
    <n v="899"/>
    <n v="494"/>
    <s v="XS,S,M,L,XL"/>
    <x v="3"/>
    <n v="16901878"/>
    <n v="17784"/>
    <n v="45.050055617352612"/>
  </r>
  <r>
    <s v="Maxi Dress With Bandhani Dupatta"/>
    <x v="886"/>
    <n v="3.9"/>
    <n v="315"/>
    <n v="3999"/>
    <n v="1799"/>
    <s v="S,M,L,XL,XXL"/>
    <x v="5"/>
    <n v="13138092"/>
    <n v="566685"/>
    <n v="55.013753438359593"/>
  </r>
  <r>
    <s v="Men Slim Fit Sports Shorts"/>
    <x v="951"/>
    <n v="4.7"/>
    <n v="33"/>
    <n v="1499"/>
    <n v="899"/>
    <s v="30,32,34,36"/>
    <x v="92"/>
    <n v="13467554"/>
    <n v="29667"/>
    <n v="40.026684456304203"/>
  </r>
  <r>
    <s v="Women Striped Kurta with Trousers With Dupatta"/>
    <x v="941"/>
    <n v="4.7"/>
    <n v="50"/>
    <n v="3999"/>
    <n v="1719"/>
    <s v="S,M,L,XL,XXL,3XL,4XL"/>
    <x v="16"/>
    <n v="16490948"/>
    <n v="85950"/>
    <n v="57.014253563390852"/>
  </r>
  <r>
    <s v="Striped Sustainable Midi Dress"/>
    <x v="133"/>
    <n v="3.7"/>
    <n v="21"/>
    <n v="4590"/>
    <n v="2524"/>
    <s v="XS,S,M,L"/>
    <x v="5"/>
    <n v="14210912"/>
    <n v="53004"/>
    <n v="45.010893246187358"/>
  </r>
  <r>
    <s v="Solid Leather Two Fold Wallet"/>
    <x v="364"/>
    <n v="4.5"/>
    <n v="258"/>
    <n v="1799"/>
    <n v="1169"/>
    <s v="Onesize"/>
    <x v="48"/>
    <n v="12661536"/>
    <n v="301602"/>
    <n v="35.019455252918284"/>
  </r>
  <r>
    <s v="Men Printed Slim Fit T-shirt"/>
    <x v="3"/>
    <n v="4"/>
    <n v="7"/>
    <n v="1299"/>
    <n v="974"/>
    <s v="S,M,L,XL,XXL"/>
    <x v="3"/>
    <n v="16697904"/>
    <n v="6818"/>
    <n v="25.019245573518091"/>
  </r>
  <r>
    <s v="Men Pack of 6 Solid Premium Handkerchiefs"/>
    <x v="220"/>
    <n v="4.4000000000000004"/>
    <n v="290"/>
    <n v="799"/>
    <n v="399"/>
    <s v="Onesize"/>
    <x v="132"/>
    <n v="11597340"/>
    <n v="115710"/>
    <n v="50.062578222778477"/>
  </r>
  <r>
    <s v="Water Resistant Sunscreen"/>
    <x v="1143"/>
    <n v="4.5999999999999996"/>
    <n v="232"/>
    <n v="495"/>
    <n v="361"/>
    <s v="0-50 ML"/>
    <x v="146"/>
    <n v="16269914"/>
    <n v="83752"/>
    <n v="27.070707070707073"/>
  </r>
  <r>
    <s v="Lace Inserts Top"/>
    <x v="473"/>
    <n v="3.9"/>
    <n v="373"/>
    <n v="1199"/>
    <n v="791"/>
    <s v="XS,S,M,L,XL"/>
    <x v="6"/>
    <n v="7305552"/>
    <n v="295043"/>
    <n v="34.028356964136783"/>
  </r>
  <r>
    <s v="In Ear Wired Headset"/>
    <x v="1405"/>
    <n v="4.3"/>
    <n v="2900"/>
    <n v="499"/>
    <n v="499"/>
    <s v="Onesize"/>
    <x v="178"/>
    <n v="7784535"/>
    <n v="1447100"/>
    <n v="0"/>
  </r>
  <r>
    <s v="Girls Shorts"/>
    <x v="188"/>
    <n v="4.3"/>
    <n v="27"/>
    <n v="1299"/>
    <n v="597"/>
    <s v="8-9Y,10-11Y,12-13Y,14-15Y,16-17Y"/>
    <x v="92"/>
    <n v="16874360"/>
    <n v="16119"/>
    <n v="54.041570438799077"/>
  </r>
  <r>
    <s v="Pure Cotton Joggers"/>
    <x v="219"/>
    <n v="3.8"/>
    <n v="85"/>
    <n v="1699"/>
    <n v="849"/>
    <s v="S,M,L,XL"/>
    <x v="74"/>
    <n v="15607776"/>
    <n v="72165"/>
    <n v="50.029429075927013"/>
  </r>
  <r>
    <s v="Men Solid Leather Formal Slip-On Shoes"/>
    <x v="15"/>
    <n v="3.4"/>
    <n v="8"/>
    <n v="6999"/>
    <n v="2099"/>
    <s v="UK6,UK7,UK8,UK9,UK10"/>
    <x v="36"/>
    <n v="17710184"/>
    <n v="16792"/>
    <n v="70.010001428775539"/>
  </r>
  <r>
    <s v="Women Pleated Kurta"/>
    <x v="202"/>
    <n v="4"/>
    <n v="30"/>
    <n v="2399"/>
    <n v="839"/>
    <s v="XS,S,M,L,XL,XXL"/>
    <x v="15"/>
    <n v="17090738"/>
    <n v="25170"/>
    <n v="65.027094622759478"/>
  </r>
  <r>
    <s v="Textured Block Sandals"/>
    <x v="159"/>
    <n v="4.3"/>
    <n v="15"/>
    <n v="1690"/>
    <n v="1098"/>
    <s v="EURO36,EURO37,EURO38,EURO39,EURO40,EURO41"/>
    <x v="26"/>
    <n v="16354492"/>
    <n v="16470"/>
    <n v="35.029585798816569"/>
  </r>
  <r>
    <s v="EcoVero Sustainable Top"/>
    <x v="6"/>
    <n v="4.0999999999999996"/>
    <n v="105"/>
    <n v="1499"/>
    <n v="749"/>
    <s v="XS,S,M,L,XL"/>
    <x v="6"/>
    <n v="13672256"/>
    <n v="78645"/>
    <n v="50.033355570380259"/>
  </r>
  <r>
    <s v="Smart Slim Fit Formal Shirt"/>
    <x v="608"/>
    <n v="3.7"/>
    <n v="89"/>
    <n v="1799"/>
    <n v="575"/>
    <s v="38,40,42,44"/>
    <x v="30"/>
    <n v="13025668"/>
    <n v="51175"/>
    <n v="68.037798777098388"/>
  </r>
  <r>
    <s v="Pack of 3 Ankle-Length Socks"/>
    <x v="1406"/>
    <n v="4.2"/>
    <n v="273"/>
    <n v="499"/>
    <n v="279"/>
    <s v="Onesize"/>
    <x v="52"/>
    <n v="14015768"/>
    <n v="76167"/>
    <n v="44.08817635270541"/>
  </r>
  <r>
    <s v="Everyday Shampoo 200 ml"/>
    <x v="823"/>
    <n v="4.5"/>
    <n v="118"/>
    <n v="599"/>
    <n v="509"/>
    <s v="200ML"/>
    <x v="44"/>
    <n v="10390001"/>
    <n v="60062"/>
    <n v="15.025041736227045"/>
  </r>
  <r>
    <s v="Women Printed Absolute-Fit Tights"/>
    <x v="492"/>
    <n v="4.3"/>
    <n v="35"/>
    <n v="2299"/>
    <n v="1264"/>
    <s v="XS,S,M,L,XL,XXL"/>
    <x v="63"/>
    <n v="16232878"/>
    <n v="44240"/>
    <n v="45.019573727707701"/>
  </r>
  <r>
    <s v="Women High-Rise Straight Jeans"/>
    <x v="41"/>
    <n v="3"/>
    <n v="4"/>
    <n v="2299"/>
    <n v="804"/>
    <s v="26,28,30,32,34,36"/>
    <x v="10"/>
    <n v="17511520"/>
    <n v="3216"/>
    <n v="65.02827316224446"/>
  </r>
  <r>
    <s v="Grey Printed Maxi Dress"/>
    <x v="122"/>
    <n v="3.6"/>
    <n v="5"/>
    <n v="5999"/>
    <n v="4199"/>
    <s v="XS,S,M,L,XL,XXL,3XL"/>
    <x v="5"/>
    <n v="16471754"/>
    <n v="20995"/>
    <n v="30.005000833472245"/>
  </r>
  <r>
    <s v="Lifestyle Rapid-Dry Jacket"/>
    <x v="4"/>
    <n v="4.0999999999999996"/>
    <n v="147"/>
    <n v="4599"/>
    <n v="2759"/>
    <s v="XS,S,M,L,XL"/>
    <x v="4"/>
    <n v="14562578"/>
    <n v="405573"/>
    <n v="40.00869754294412"/>
  </r>
  <r>
    <s v="Solid Round Neck Pure Cotton T-shirt"/>
    <x v="33"/>
    <n v="4.3"/>
    <n v="155"/>
    <n v="599"/>
    <n v="329"/>
    <s v="XS,S,M,L,XL"/>
    <x v="3"/>
    <n v="12193296"/>
    <n v="50995"/>
    <n v="45.075125208681129"/>
  </r>
  <r>
    <s v="Floral Shirt Style Top"/>
    <x v="1407"/>
    <n v="4.4000000000000004"/>
    <n v="11"/>
    <n v="1999"/>
    <n v="579"/>
    <s v="M,L,XL,XXL,3XL"/>
    <x v="6"/>
    <n v="17831112"/>
    <n v="6369"/>
    <n v="71.035517758879436"/>
  </r>
  <r>
    <s v="Handcrafted Drop Earrings"/>
    <x v="279"/>
    <n v="4.4000000000000004"/>
    <n v="137"/>
    <n v="599"/>
    <n v="377"/>
    <s v="Onesize"/>
    <x v="37"/>
    <n v="9490499"/>
    <n v="51649"/>
    <n v="37.061769616026716"/>
  </r>
  <r>
    <s v="Men Lifestyle Track Pants"/>
    <x v="4"/>
    <n v="4.4000000000000004"/>
    <n v="10"/>
    <n v="1899"/>
    <n v="1139"/>
    <s v="S,M,L,XL,XXL"/>
    <x v="74"/>
    <n v="14703966"/>
    <n v="11390"/>
    <n v="40.021063717746181"/>
  </r>
  <r>
    <s v="Boat Neck Striped T-shirt"/>
    <x v="6"/>
    <n v="2.6"/>
    <n v="5"/>
    <n v="1299"/>
    <n v="584"/>
    <s v="XS,S,M,L,XL"/>
    <x v="3"/>
    <n v="16188474"/>
    <n v="2920"/>
    <n v="55.042340261739795"/>
  </r>
  <r>
    <s v="Men Running Shoes"/>
    <x v="729"/>
    <n v="3.6"/>
    <n v="19"/>
    <n v="1399"/>
    <n v="1199"/>
    <s v="UK6,UK7,UK8,UK9,UK10"/>
    <x v="147"/>
    <n v="15465514"/>
    <n v="22781"/>
    <n v="14.295925661186562"/>
  </r>
  <r>
    <s v="Unisex Geometric Backpack"/>
    <x v="4"/>
    <n v="4.0999999999999996"/>
    <n v="7"/>
    <n v="3499"/>
    <n v="2449"/>
    <s v="Onesize"/>
    <x v="80"/>
    <n v="16948746"/>
    <n v="17143"/>
    <n v="30.008573878250928"/>
  </r>
  <r>
    <s v="Gold-Plated Kada Bracelet"/>
    <x v="577"/>
    <n v="4.0999999999999996"/>
    <n v="1200"/>
    <n v="1663"/>
    <n v="399"/>
    <s v="Onesize"/>
    <x v="93"/>
    <n v="10665718"/>
    <n v="478800"/>
    <n v="76.007215874924839"/>
  </r>
  <r>
    <s v="K-Shine Hair Straightener"/>
    <x v="529"/>
    <n v="4.0999999999999996"/>
    <n v="66"/>
    <n v="1299"/>
    <n v="1104"/>
    <s v="Onesize"/>
    <x v="62"/>
    <n v="15088356"/>
    <n v="72864"/>
    <n v="15.011547344110854"/>
  </r>
  <r>
    <s v="Colourblocked Sling Bag"/>
    <x v="6"/>
    <n v="3.7"/>
    <n v="91"/>
    <n v="1799"/>
    <n v="719"/>
    <s v="Onesize"/>
    <x v="53"/>
    <n v="1638895"/>
    <n v="65429"/>
    <n v="60.033351862145636"/>
  </r>
  <r>
    <s v="Unisex Aviator Sunglasses"/>
    <x v="33"/>
    <n v="4.0999999999999996"/>
    <n v="481"/>
    <n v="949"/>
    <n v="616"/>
    <s v="L"/>
    <x v="11"/>
    <n v="5612595"/>
    <n v="296296"/>
    <n v="35.089567966280292"/>
  </r>
  <r>
    <s v="Men Running Shoes"/>
    <x v="1408"/>
    <n v="4"/>
    <n v="27"/>
    <n v="2095"/>
    <n v="1676"/>
    <s v="UK6,UK7,UK8,UK9,UK10"/>
    <x v="147"/>
    <n v="3013531"/>
    <n v="45252"/>
    <n v="20"/>
  </r>
  <r>
    <s v="Slim Fit Cotton Casual Shirt"/>
    <x v="109"/>
    <n v="4.0999999999999996"/>
    <n v="40"/>
    <n v="1249"/>
    <n v="512"/>
    <s v="39,40,42,44"/>
    <x v="30"/>
    <n v="17434844"/>
    <n v="20480"/>
    <n v="59.00720576461169"/>
  </r>
  <r>
    <s v="Men Tapered Fit Jeans"/>
    <x v="109"/>
    <n v="2.9"/>
    <n v="14"/>
    <n v="1699"/>
    <n v="645"/>
    <s v="30,32,34,36,38"/>
    <x v="10"/>
    <n v="15829788"/>
    <n v="9030"/>
    <n v="62.036492054149491"/>
  </r>
  <r>
    <s v="Women Analogue Watch"/>
    <x v="613"/>
    <n v="4.3"/>
    <n v="17"/>
    <n v="11900"/>
    <n v="5950"/>
    <s v="Onesize"/>
    <x v="21"/>
    <n v="4891380"/>
    <n v="101150"/>
    <n v="50"/>
  </r>
  <r>
    <s v="Women Analogue Watch"/>
    <x v="388"/>
    <n v="4.8"/>
    <n v="44"/>
    <n v="2645"/>
    <n v="2645"/>
    <s v="Onesize"/>
    <x v="21"/>
    <n v="11875564"/>
    <n v="116380"/>
    <n v="0"/>
  </r>
  <r>
    <s v="Microfiber AC Room 120 GSM Double Bed Comforter"/>
    <x v="490"/>
    <n v="4"/>
    <n v="32"/>
    <n v="3999"/>
    <n v="1399"/>
    <s v="Double Queen"/>
    <x v="41"/>
    <n v="15636372"/>
    <n v="44768"/>
    <n v="65.016254063515873"/>
  </r>
  <r>
    <s v="Woven Yoke Design Gown"/>
    <x v="363"/>
    <n v="4.2"/>
    <n v="871"/>
    <n v="4749"/>
    <n v="2279"/>
    <s v="XS,S,M,L,XL,XXL"/>
    <x v="5"/>
    <n v="9054089"/>
    <n v="1985009"/>
    <n v="52.010949673615499"/>
  </r>
  <r>
    <s v="Crepe Fit and Flare Dress"/>
    <x v="454"/>
    <n v="4.5"/>
    <n v="276"/>
    <n v="1800"/>
    <n v="774"/>
    <s v="S,M,L,XL"/>
    <x v="5"/>
    <n v="14327594"/>
    <n v="213624"/>
    <n v="56.999999999999993"/>
  </r>
  <r>
    <s v="Men Plus Size Panelled Shorts"/>
    <x v="30"/>
    <n v="4.8"/>
    <n v="8"/>
    <n v="1499"/>
    <n v="824"/>
    <s v="38,40,42,44,46"/>
    <x v="92"/>
    <n v="16300042"/>
    <n v="6592"/>
    <n v="45.030020013342224"/>
  </r>
  <r>
    <s v="Women Analogue Watch"/>
    <x v="358"/>
    <n v="4.3"/>
    <n v="917"/>
    <n v="2495"/>
    <n v="1122"/>
    <s v="Onesize"/>
    <x v="21"/>
    <n v="2056180"/>
    <n v="1028874"/>
    <n v="55.030060120240478"/>
  </r>
  <r>
    <s v="Print Twisted Crepe Top"/>
    <x v="41"/>
    <n v="4.2"/>
    <n v="25"/>
    <n v="1199"/>
    <n v="539"/>
    <s v="XS,S,M,L,XL"/>
    <x v="6"/>
    <n v="17240100"/>
    <n v="13475"/>
    <n v="55.045871559633028"/>
  </r>
  <r>
    <s v="Unisex Mukhallat Al Wafa 12 ml"/>
    <x v="249"/>
    <n v="4.2"/>
    <n v="661"/>
    <n v="750"/>
    <n v="450"/>
    <s v="10-20 ML"/>
    <x v="85"/>
    <n v="7690165"/>
    <n v="297450"/>
    <n v="40"/>
  </r>
  <r>
    <s v="Men Typography Printed Slim Fit T-shirt"/>
    <x v="408"/>
    <n v="4.5"/>
    <n v="13"/>
    <n v="1599"/>
    <n v="1279"/>
    <s v="S,M,L,XL,XXL"/>
    <x v="3"/>
    <n v="16364528"/>
    <n v="16627"/>
    <n v="20.012507817385867"/>
  </r>
  <r>
    <s v="Men Solid Pure Super Combed Cotton Trunk"/>
    <x v="69"/>
    <n v="4.2"/>
    <n v="94"/>
    <n v="259"/>
    <n v="259"/>
    <s v="S,M,L"/>
    <x v="17"/>
    <n v="15949878"/>
    <n v="24346"/>
    <n v="0"/>
  </r>
  <r>
    <s v="Women Striped A-Line Dress"/>
    <x v="202"/>
    <n v="4.0999999999999996"/>
    <n v="30"/>
    <n v="1299"/>
    <n v="519"/>
    <s v="XS,S,M,L,XL,XXL"/>
    <x v="5"/>
    <n v="15427326"/>
    <n v="15570"/>
    <n v="60.046189376443415"/>
  </r>
  <r>
    <s v="Women Suede Block Sandals"/>
    <x v="660"/>
    <n v="4.0999999999999996"/>
    <n v="51"/>
    <n v="999"/>
    <n v="699"/>
    <s v="EURO36,EURO37,EURO38,EURO39,EURO40,EURO41"/>
    <x v="88"/>
    <n v="15371530"/>
    <n v="35649"/>
    <n v="30.03003003003003"/>
  </r>
  <r>
    <s v="Men Running Shoes"/>
    <x v="628"/>
    <n v="4.5"/>
    <n v="15"/>
    <n v="1049"/>
    <n v="1049"/>
    <s v="UK6,UK7,UK8,UK9,UK10"/>
    <x v="147"/>
    <n v="14800138"/>
    <n v="15735"/>
    <n v="0"/>
  </r>
  <r>
    <s v="Women Solid Wedges"/>
    <x v="202"/>
    <n v="4.4000000000000004"/>
    <n v="5"/>
    <n v="2499"/>
    <n v="874"/>
    <s v="EURO36,EURO37,EURO38,EURO39,EURO40,EURO41"/>
    <x v="88"/>
    <n v="14292800"/>
    <n v="4370"/>
    <n v="65.026010404161667"/>
  </r>
  <r>
    <s v="Kalamkari Banarasi Saree"/>
    <x v="313"/>
    <n v="4.3"/>
    <n v="8"/>
    <n v="6499"/>
    <n v="2274"/>
    <s v="Onesize"/>
    <x v="0"/>
    <n v="17101328"/>
    <n v="18192"/>
    <n v="65.010001538698262"/>
  </r>
  <r>
    <s v="Handcrafted Palm Buddha Showpiece With Fragrant Petals and Tealight"/>
    <x v="687"/>
    <n v="4.4000000000000004"/>
    <n v="678"/>
    <n v="999"/>
    <n v="699"/>
    <s v="Onesize"/>
    <x v="153"/>
    <n v="11774120"/>
    <n v="473922"/>
    <n v="30.03003003003003"/>
  </r>
  <r>
    <s v="Zero Calorie Fit Formal Blazer"/>
    <x v="98"/>
    <n v="4"/>
    <n v="68"/>
    <n v="4999"/>
    <n v="4999"/>
    <s v="38,40,42,44"/>
    <x v="90"/>
    <n v="13556186"/>
    <n v="339932"/>
    <n v="0"/>
  </r>
  <r>
    <s v="Men Comfort Sandals"/>
    <x v="661"/>
    <n v="3.7"/>
    <n v="6"/>
    <n v="4999"/>
    <n v="899"/>
    <s v="UK6,UK7,UK8,UK9,UK10"/>
    <x v="84"/>
    <n v="15452584"/>
    <n v="5394"/>
    <n v="82.016403280656135"/>
  </r>
  <r>
    <s v="Men Slim Fit Jeans"/>
    <x v="349"/>
    <n v="2.6"/>
    <n v="17"/>
    <n v="3999"/>
    <n v="2359"/>
    <s v="28,30,32,34,36,38"/>
    <x v="10"/>
    <n v="15163414"/>
    <n v="40103"/>
    <n v="41.010252563140789"/>
  </r>
  <r>
    <s v="Men Striped Cotton T-shirt"/>
    <x v="10"/>
    <n v="4.3"/>
    <n v="7"/>
    <n v="899"/>
    <n v="269"/>
    <s v="S,M,L,XL"/>
    <x v="3"/>
    <n v="15058604"/>
    <n v="1883"/>
    <n v="70.077864293659616"/>
  </r>
  <r>
    <s v="Men Solid Thong Flip-Flops"/>
    <x v="510"/>
    <n v="3.7"/>
    <n v="308"/>
    <n v="2095"/>
    <n v="670"/>
    <s v="UK6,UK7,UK8,UK9,UK10,UK11"/>
    <x v="9"/>
    <n v="13392878"/>
    <n v="206360"/>
    <n v="68.019093078758956"/>
  </r>
  <r>
    <s v="Opaque Slim Fit Casual Cotton Linen Shirt"/>
    <x v="10"/>
    <n v="4.0999999999999996"/>
    <n v="26"/>
    <n v="2399"/>
    <n v="719"/>
    <s v="38,40,42,44"/>
    <x v="30"/>
    <n v="14381814"/>
    <n v="18694"/>
    <n v="70.029178824510211"/>
  </r>
  <r>
    <s v="Women Slim Heels"/>
    <x v="6"/>
    <n v="4.2"/>
    <n v="54"/>
    <n v="2899"/>
    <n v="1739"/>
    <s v="EURO36,EURO37,EURO38,EURO39,EURO40,EURO41"/>
    <x v="88"/>
    <n v="13438338"/>
    <n v="93906"/>
    <n v="40.013797861331497"/>
  </r>
  <r>
    <s v="Women Analogue Watch"/>
    <x v="6"/>
    <n v="4.3"/>
    <n v="308"/>
    <n v="2999"/>
    <n v="1049"/>
    <s v="Onesize"/>
    <x v="21"/>
    <n v="8448375"/>
    <n v="323092"/>
    <n v="65.021673891297098"/>
  </r>
  <r>
    <s v="Women Printed Cotton T-shirt"/>
    <x v="10"/>
    <n v="4"/>
    <n v="43"/>
    <n v="799"/>
    <n v="279"/>
    <s v="XS,S,M,L,XL"/>
    <x v="3"/>
    <n v="15556738"/>
    <n v="11997"/>
    <n v="65.081351689612006"/>
  </r>
  <r>
    <s v="Women Open Toe Flats"/>
    <x v="136"/>
    <n v="4.2"/>
    <n v="142"/>
    <n v="998"/>
    <n v="548"/>
    <s v="EURO36,EURO37,EURO38,EURO39,EURO40,EURO41"/>
    <x v="26"/>
    <n v="14380314"/>
    <n v="77816"/>
    <n v="45.09018036072144"/>
  </r>
  <r>
    <s v="Slim Cotton Semiformal Shirt"/>
    <x v="55"/>
    <n v="4.0999999999999996"/>
    <n v="123"/>
    <n v="1299"/>
    <n v="584"/>
    <s v="38,39,40,42,44"/>
    <x v="30"/>
    <n v="9715839"/>
    <n v="71832"/>
    <n v="55.042340261739795"/>
  </r>
  <r>
    <s v="Women Colourblocked Slip-On Sneakers"/>
    <x v="636"/>
    <n v="4.3"/>
    <n v="462"/>
    <n v="1066"/>
    <n v="1066"/>
    <s v="UK3,UK4,UK5,UK6,UK7,UK8"/>
    <x v="60"/>
    <n v="12454708"/>
    <n v="492492"/>
    <n v="0"/>
  </r>
  <r>
    <s v="Men Chinos Trousers"/>
    <x v="33"/>
    <n v="3.8"/>
    <n v="298"/>
    <n v="1899"/>
    <n v="949"/>
    <s v="28,30,32,34,36"/>
    <x v="43"/>
    <n v="13859146"/>
    <n v="282802"/>
    <n v="50.026329647182735"/>
  </r>
  <r>
    <s v="Men Polo Collar Pockets Slim Fit T-shirt"/>
    <x v="3"/>
    <n v="4"/>
    <n v="28"/>
    <n v="1999"/>
    <n v="999"/>
    <s v="S,M,L,XL,XXL"/>
    <x v="3"/>
    <n v="15133334"/>
    <n v="27972"/>
    <n v="50.025012506253134"/>
  </r>
  <r>
    <s v="Women Straight Mini Skirt"/>
    <x v="343"/>
    <n v="5"/>
    <n v="5"/>
    <n v="699"/>
    <n v="699"/>
    <s v="24,25,28,31,34"/>
    <x v="87"/>
    <n v="17855390"/>
    <n v="3495"/>
    <n v="0"/>
  </r>
  <r>
    <s v="Unisex Nourishing Skin Cream"/>
    <x v="1409"/>
    <n v="4.4000000000000004"/>
    <n v="710"/>
    <n v="220"/>
    <n v="198"/>
    <s v="200ML"/>
    <x v="166"/>
    <n v="6627254"/>
    <n v="140580"/>
    <n v="10"/>
  </r>
  <r>
    <s v="Women Open Toe Flats"/>
    <x v="493"/>
    <n v="4.5"/>
    <n v="262"/>
    <n v="999"/>
    <n v="499"/>
    <s v="EURO36,EURO37,EURO38,EURO39,EURO40"/>
    <x v="26"/>
    <n v="14142710"/>
    <n v="130738"/>
    <n v="50.050050050050054"/>
  </r>
  <r>
    <s v="Single-Breasted Formal Blazer"/>
    <x v="292"/>
    <n v="4.2"/>
    <n v="32"/>
    <n v="3999"/>
    <n v="3599"/>
    <s v="36,38,40,42,44,46"/>
    <x v="90"/>
    <n v="16698518"/>
    <n v="115168"/>
    <n v="10.002500625156289"/>
  </r>
  <r>
    <s v="Women Lace Top"/>
    <x v="216"/>
    <n v="4.4000000000000004"/>
    <n v="87"/>
    <n v="1399"/>
    <n v="559"/>
    <s v="XS,S,M,L,XL,XXL"/>
    <x v="6"/>
    <n v="11513006"/>
    <n v="48633"/>
    <n v="60.042887776983555"/>
  </r>
  <r>
    <s v="Women Walking Shoes"/>
    <x v="100"/>
    <n v="3.3"/>
    <n v="12"/>
    <n v="1999"/>
    <n v="419"/>
    <s v="UK5,UK6,UK7,UK8,UK9"/>
    <x v="147"/>
    <n v="16833420"/>
    <n v="5028"/>
    <n v="79.039519759879937"/>
  </r>
  <r>
    <s v="Women Woven Designed Saree"/>
    <x v="0"/>
    <n v="4.0999999999999996"/>
    <n v="193"/>
    <n v="3599"/>
    <n v="971"/>
    <s v="Onesize"/>
    <x v="0"/>
    <n v="15012212"/>
    <n v="187403"/>
    <n v="73.020283412058902"/>
  </r>
  <r>
    <s v="Floral Printed AC Room 120 GSM Double Bed Comforter"/>
    <x v="61"/>
    <n v="3.9"/>
    <n v="105"/>
    <n v="2699"/>
    <n v="2159"/>
    <s v="Double King"/>
    <x v="41"/>
    <n v="13382084"/>
    <n v="226695"/>
    <n v="20.007410151908115"/>
  </r>
  <r>
    <s v="Men Smart Fit Formal Trousers"/>
    <x v="779"/>
    <n v="3.8"/>
    <n v="5"/>
    <n v="2199"/>
    <n v="1539"/>
    <s v="30,32,34,36,38"/>
    <x v="43"/>
    <n v="17201660"/>
    <n v="7695"/>
    <n v="30.013642564802183"/>
  </r>
  <r>
    <s v="Wraparound Bracelet"/>
    <x v="74"/>
    <n v="4.5"/>
    <n v="542"/>
    <n v="895"/>
    <n v="402"/>
    <s v="Onesize"/>
    <x v="93"/>
    <n v="10693784"/>
    <n v="217884"/>
    <n v="55.08379888268157"/>
  </r>
  <r>
    <s v="Gold-Plated Hairband"/>
    <x v="648"/>
    <n v="4.4000000000000004"/>
    <n v="36"/>
    <n v="1952"/>
    <n v="683"/>
    <s v="Onesize"/>
    <x v="141"/>
    <n v="15608202"/>
    <n v="24588"/>
    <n v="65.010245901639337"/>
  </r>
  <r>
    <s v="Solid Kota Saree"/>
    <x v="1110"/>
    <n v="3.7"/>
    <n v="268"/>
    <n v="2382"/>
    <n v="524"/>
    <s v="Onesize"/>
    <x v="0"/>
    <n v="12355976"/>
    <n v="140432"/>
    <n v="78.001679261125105"/>
  </r>
  <r>
    <s v="Girls Colourblocked Trekking Shoes"/>
    <x v="444"/>
    <n v="3.8"/>
    <n v="43"/>
    <n v="1995"/>
    <n v="798"/>
    <s v="10Y,11Y,12Y,12-13Y,13-14Y"/>
    <x v="60"/>
    <n v="16266474"/>
    <n v="34314"/>
    <n v="60"/>
  </r>
  <r>
    <s v="Men Running Shoes"/>
    <x v="675"/>
    <n v="4.5"/>
    <n v="2"/>
    <n v="4499"/>
    <n v="1979"/>
    <s v="UK6,UK7,UK8,UK9,UK10"/>
    <x v="147"/>
    <n v="16717344"/>
    <n v="3958"/>
    <n v="56.012447210491224"/>
  </r>
  <r>
    <s v="Women Printed Kurta with Trousers"/>
    <x v="653"/>
    <n v="3.8"/>
    <n v="12"/>
    <n v="2299"/>
    <n v="919"/>
    <s v="XS,S,M,L,XL,XXL"/>
    <x v="16"/>
    <n v="15627540"/>
    <n v="11028"/>
    <n v="60.026098303610262"/>
  </r>
  <r>
    <s v="Cardio Fitness Crop Top"/>
    <x v="710"/>
    <n v="4.5999999999999996"/>
    <n v="475"/>
    <n v="999"/>
    <n v="999"/>
    <s v="XS,S,M,XL,3XL"/>
    <x v="3"/>
    <n v="12992406"/>
    <n v="474525"/>
    <n v="0"/>
  </r>
  <r>
    <s v="Solid Woven Design Saree"/>
    <x v="271"/>
    <n v="4.4000000000000004"/>
    <n v="36"/>
    <n v="3999"/>
    <n v="799"/>
    <s v="Onesize"/>
    <x v="0"/>
    <n v="17035746"/>
    <n v="28764"/>
    <n v="80.020005001250311"/>
  </r>
  <r>
    <s v="Women Analogue Watch"/>
    <x v="766"/>
    <n v="4.5"/>
    <n v="200"/>
    <n v="8199"/>
    <n v="3279"/>
    <s v="Onesize"/>
    <x v="21"/>
    <n v="7738415"/>
    <n v="655800"/>
    <n v="60.007317965605566"/>
  </r>
  <r>
    <s v="Solid Linen Blend Shirt"/>
    <x v="343"/>
    <n v="4.3"/>
    <n v="56"/>
    <n v="1499"/>
    <n v="1499"/>
    <s v="36,38,40,42,44"/>
    <x v="30"/>
    <n v="14273706"/>
    <n v="83944"/>
    <n v="0"/>
  </r>
  <r>
    <s v="Unisex WIKI PACK 1 Backpack"/>
    <x v="324"/>
    <n v="4.4000000000000004"/>
    <n v="144"/>
    <n v="1499"/>
    <n v="1259"/>
    <s v="Onesize"/>
    <x v="80"/>
    <n v="11552066"/>
    <n v="181296"/>
    <n v="16.010673782521682"/>
  </r>
  <r>
    <s v="Colourblocked Sporty Jacket"/>
    <x v="275"/>
    <n v="4.7"/>
    <n v="17"/>
    <n v="4999"/>
    <n v="2749"/>
    <s v="S,M,L,XL,XXL"/>
    <x v="4"/>
    <n v="14677938"/>
    <n v="46733"/>
    <n v="45.009001800360068"/>
  </r>
  <r>
    <s v="Anti-Acne Cream 15g"/>
    <x v="910"/>
    <n v="4.2"/>
    <n v="3700"/>
    <n v="199"/>
    <n v="199"/>
    <s v="15GM"/>
    <x v="166"/>
    <n v="1661474"/>
    <n v="736300"/>
    <n v="0"/>
  </r>
  <r>
    <s v="Embroidered A-Line Denim Dress"/>
    <x v="174"/>
    <n v="4.3"/>
    <n v="159"/>
    <n v="1999"/>
    <n v="1199"/>
    <s v="XS,S,M,L,XL"/>
    <x v="5"/>
    <n v="12255430"/>
    <n v="190641"/>
    <n v="40.020010005002497"/>
  </r>
  <r>
    <s v="Faux Leather Sling Bag"/>
    <x v="393"/>
    <n v="4"/>
    <n v="9"/>
    <n v="3495"/>
    <n v="2970"/>
    <s v="Onesize"/>
    <x v="53"/>
    <n v="17482024"/>
    <n v="26730"/>
    <n v="15.021459227467812"/>
  </r>
  <r>
    <s v="Under Eye Cream"/>
    <x v="32"/>
    <n v="4.3"/>
    <n v="156"/>
    <n v="550"/>
    <n v="550"/>
    <s v="Pack"/>
    <x v="184"/>
    <n v="13512562"/>
    <n v="85800"/>
    <n v="0"/>
  </r>
  <r>
    <s v="Printed Sheath Dress"/>
    <x v="96"/>
    <n v="4.3"/>
    <n v="63"/>
    <n v="2199"/>
    <n v="703"/>
    <s v="XS,S,M,L"/>
    <x v="5"/>
    <n v="14136064"/>
    <n v="44289"/>
    <n v="68.030923146884945"/>
  </r>
  <r>
    <s v="Aloe Just Face Gel 225g"/>
    <x v="541"/>
    <n v="4.3"/>
    <n v="432"/>
    <n v="350"/>
    <n v="280"/>
    <s v="220-240 ML"/>
    <x v="25"/>
    <n v="14857256"/>
    <n v="120960"/>
    <n v="20"/>
  </r>
  <r>
    <s v="Pack Of 3 Solid Bikini Briefs"/>
    <x v="158"/>
    <n v="4.2"/>
    <n v="48"/>
    <n v="495"/>
    <n v="495"/>
    <s v="S,M,L,XL,XXL"/>
    <x v="29"/>
    <n v="17159924"/>
    <n v="23760"/>
    <n v="0"/>
  </r>
  <r>
    <s v="Women Zebra Open Toe Flats"/>
    <x v="6"/>
    <n v="3.8"/>
    <n v="25"/>
    <n v="1899"/>
    <n v="854"/>
    <s v="EURO36,EURO37,EURO38,EURO39,EURO40,EURO41"/>
    <x v="26"/>
    <n v="15233524"/>
    <n v="21350"/>
    <n v="55.028962611901001"/>
  </r>
  <r>
    <s v="Floral Bishop Sleeves Cinched Waist Top"/>
    <x v="1410"/>
    <n v="4.4000000000000004"/>
    <n v="68"/>
    <n v="1499"/>
    <n v="794"/>
    <s v="S,M,L"/>
    <x v="6"/>
    <n v="15981522"/>
    <n v="53992"/>
    <n v="47.031354236157441"/>
  </r>
  <r>
    <s v="Women Anarkali Kurta"/>
    <x v="1411"/>
    <n v="3.2"/>
    <n v="49"/>
    <n v="1599"/>
    <n v="783"/>
    <s v="S,M,L,XL,XXL"/>
    <x v="15"/>
    <n v="15914010"/>
    <n v="38367"/>
    <n v="51.031894934333955"/>
  </r>
  <r>
    <s v="Men Leather Formal Belt"/>
    <x v="126"/>
    <n v="4.2"/>
    <n v="5"/>
    <n v="2249"/>
    <n v="899"/>
    <s v="34,36,38,40,42,44"/>
    <x v="22"/>
    <n v="17506064"/>
    <n v="4495"/>
    <n v="60.026678523788348"/>
  </r>
  <r>
    <s v="Solid Sheath Dress"/>
    <x v="178"/>
    <n v="4.5"/>
    <n v="485"/>
    <n v="1149"/>
    <n v="494"/>
    <s v="S,M,L,XL"/>
    <x v="5"/>
    <n v="13178048"/>
    <n v="239590"/>
    <n v="57.006092254134032"/>
  </r>
  <r>
    <s v="Silk Blend Printed Saree"/>
    <x v="1400"/>
    <n v="4.5999999999999996"/>
    <n v="9"/>
    <n v="2998"/>
    <n v="2998"/>
    <s v="Onesize"/>
    <x v="0"/>
    <n v="14525856"/>
    <n v="26982"/>
    <n v="0"/>
  </r>
  <r>
    <s v="Coconut Milk Shampoo 300 ml"/>
    <x v="228"/>
    <n v="4.2"/>
    <n v="487"/>
    <n v="499"/>
    <n v="344"/>
    <s v="100-350 ML"/>
    <x v="44"/>
    <n v="12430118"/>
    <n v="167528"/>
    <n v="31.062124248496993"/>
  </r>
  <r>
    <s v="Wedge Sandals"/>
    <x v="464"/>
    <n v="4"/>
    <n v="28"/>
    <n v="999"/>
    <n v="899"/>
    <s v="EURO37,EURO38,EURO39,EURO40,EURO41,EURO42"/>
    <x v="88"/>
    <n v="15900744"/>
    <n v="25172"/>
    <n v="10.01001001001001"/>
  </r>
  <r>
    <s v="Structured Shoulder Bag"/>
    <x v="102"/>
    <n v="4.5"/>
    <n v="91"/>
    <n v="2190"/>
    <n v="1533"/>
    <s v="M"/>
    <x v="53"/>
    <n v="14619148"/>
    <n v="139503"/>
    <n v="30"/>
  </r>
  <r>
    <s v="Open Toe Gladiator Wedges"/>
    <x v="169"/>
    <n v="4.0999999999999996"/>
    <n v="20"/>
    <n v="1690"/>
    <n v="1690"/>
    <s v="EURO36,EURO37,EURO38,EURO39,EURO40,EURO41"/>
    <x v="88"/>
    <n v="17170650"/>
    <n v="33800"/>
    <n v="0"/>
  </r>
  <r>
    <s v="Leaf Shaped Drop Earrings"/>
    <x v="1071"/>
    <n v="4.5999999999999996"/>
    <n v="605"/>
    <n v="1199"/>
    <n v="575"/>
    <s v="Onesize"/>
    <x v="37"/>
    <n v="8961907"/>
    <n v="347875"/>
    <n v="52.043369474562141"/>
  </r>
  <r>
    <s v="Layered Fit &amp; Flare Dress"/>
    <x v="998"/>
    <n v="3.9"/>
    <n v="326"/>
    <n v="1694"/>
    <n v="847"/>
    <s v="S,M,L,XL"/>
    <x v="5"/>
    <n v="7467757"/>
    <n v="276122"/>
    <n v="50"/>
  </r>
  <r>
    <s v="Women Solid One Toe Flats"/>
    <x v="136"/>
    <n v="4.4000000000000004"/>
    <n v="95"/>
    <n v="998"/>
    <n v="499"/>
    <s v="EURO36,EURO37,EURO38,EURO39,EURO40,EURO41"/>
    <x v="26"/>
    <n v="14485302"/>
    <n v="47405"/>
    <n v="50"/>
  </r>
  <r>
    <s v="Women Stainless Steel Straps Watch"/>
    <x v="528"/>
    <n v="4.7"/>
    <n v="28"/>
    <n v="6950"/>
    <n v="3475"/>
    <s v="Onesize"/>
    <x v="21"/>
    <n v="15307254"/>
    <n v="97300"/>
    <n v="50"/>
  </r>
  <r>
    <s v="Men Slim Fit Trousers"/>
    <x v="340"/>
    <n v="3.5"/>
    <n v="13"/>
    <n v="1899"/>
    <n v="1139"/>
    <s v="30,32,34,36,38"/>
    <x v="43"/>
    <n v="15707648"/>
    <n v="14807"/>
    <n v="40.021063717746181"/>
  </r>
  <r>
    <s v="Adult Large Bathrobe"/>
    <x v="527"/>
    <n v="4.0999999999999996"/>
    <n v="17"/>
    <n v="2999"/>
    <n v="1799"/>
    <s v="L"/>
    <x v="68"/>
    <n v="16980764"/>
    <n v="30583"/>
    <n v="40.013337779259757"/>
  </r>
  <r>
    <s v="Men Woven Design Sneakers"/>
    <x v="11"/>
    <n v="4"/>
    <n v="5"/>
    <n v="3199"/>
    <n v="1599"/>
    <s v="UK6,UK7,UK8,UK9,UK10,UK11"/>
    <x v="60"/>
    <n v="16862596"/>
    <n v="7995"/>
    <n v="50.01562988433885"/>
  </r>
  <r>
    <s v="Women Crepe Kurta"/>
    <x v="271"/>
    <n v="3.5"/>
    <n v="23"/>
    <n v="999"/>
    <n v="399"/>
    <s v="S,M,L,XL,XXL,3XL,4XL"/>
    <x v="15"/>
    <n v="17075586"/>
    <n v="9177"/>
    <n v="60.06006006006006"/>
  </r>
  <r>
    <s v="Cotton Bandhani Kurta Set"/>
    <x v="54"/>
    <n v="3.8"/>
    <n v="18"/>
    <n v="2999"/>
    <n v="2549"/>
    <s v="S,M,L,XL,XXL,3XL"/>
    <x v="16"/>
    <n v="17952198"/>
    <n v="45882"/>
    <n v="15.005001667222405"/>
  </r>
  <r>
    <s v="Solid Open Front Shrug"/>
    <x v="933"/>
    <n v="4.5"/>
    <n v="86"/>
    <n v="699"/>
    <n v="447"/>
    <s v="S,M,L,XL,XXL,3XL"/>
    <x v="103"/>
    <n v="2402046"/>
    <n v="38442"/>
    <n v="36.051502145922747"/>
  </r>
  <r>
    <s v="Floral Print Tie-Up Neck Top"/>
    <x v="178"/>
    <n v="4"/>
    <n v="27"/>
    <n v="1049"/>
    <n v="503"/>
    <s v="XS,S,M,L,XL"/>
    <x v="6"/>
    <n v="17707100"/>
    <n v="13581"/>
    <n v="52.049571020019073"/>
  </r>
  <r>
    <s v="Cotton Solid Pinafore Dress"/>
    <x v="34"/>
    <n v="4.8"/>
    <n v="17"/>
    <n v="1599"/>
    <n v="1599"/>
    <s v="0-6M,6-12M,12-18M,18-24M"/>
    <x v="5"/>
    <n v="14803214"/>
    <n v="27183"/>
    <n v="0"/>
  </r>
  <r>
    <s v="Running Rapid-Dry Tshirt"/>
    <x v="4"/>
    <n v="4.2"/>
    <n v="45"/>
    <n v="1099"/>
    <n v="659"/>
    <s v="XS,S,M,L,XL"/>
    <x v="3"/>
    <n v="14702140"/>
    <n v="29655"/>
    <n v="40.036396724294818"/>
  </r>
  <r>
    <s v="Men Two Fold Leather Wallet"/>
    <x v="408"/>
    <n v="4.5999999999999996"/>
    <n v="131"/>
    <n v="3299"/>
    <n v="2804"/>
    <s v="Onesize"/>
    <x v="48"/>
    <n v="11903686"/>
    <n v="367324"/>
    <n v="15.004546832373448"/>
  </r>
  <r>
    <s v="Men Regular Fit Joggers"/>
    <x v="3"/>
    <n v="4.3"/>
    <n v="47"/>
    <n v="3299"/>
    <n v="1649"/>
    <s v="30,32,34,36,38"/>
    <x v="43"/>
    <n v="13303552"/>
    <n v="77503"/>
    <n v="50.015156107911487"/>
  </r>
  <r>
    <s v="Plus Size Lehenga Set"/>
    <x v="171"/>
    <n v="4.2"/>
    <n v="51"/>
    <n v="5399"/>
    <n v="2699"/>
    <s v="3XL,4XL,5XL,6XL,7XL"/>
    <x v="35"/>
    <n v="15404874"/>
    <n v="137649"/>
    <n v="50.009260974254488"/>
  </r>
  <r>
    <s v="Women Wide Satin Trousers"/>
    <x v="343"/>
    <n v="4.5999999999999996"/>
    <n v="8"/>
    <n v="1999"/>
    <n v="1999"/>
    <s v="25,28,31,34,39"/>
    <x v="43"/>
    <n v="17883630"/>
    <n v="15992"/>
    <n v="0"/>
  </r>
  <r>
    <s v="Striped Kaftan Maxi Dress"/>
    <x v="619"/>
    <n v="3.8"/>
    <n v="6"/>
    <n v="1999"/>
    <n v="1399"/>
    <s v="XS,S,M,L,XL,XXL"/>
    <x v="5"/>
    <n v="17644440"/>
    <n v="8394"/>
    <n v="30.015007503751878"/>
  </r>
  <r>
    <s v="Men Training Rapid Dry Joggers"/>
    <x v="4"/>
    <n v="3.9"/>
    <n v="342"/>
    <n v="1799"/>
    <n v="1169"/>
    <s v="S,M,L,XL,XXL"/>
    <x v="74"/>
    <n v="11012190"/>
    <n v="399798"/>
    <n v="35.019455252918284"/>
  </r>
  <r>
    <s v="Women Self-Striped Loafers"/>
    <x v="340"/>
    <n v="4.9000000000000004"/>
    <n v="13"/>
    <n v="1999"/>
    <n v="1799"/>
    <s v="UK3,UK4,UK5,UK6,UK7,UK8"/>
    <x v="60"/>
    <n v="17284188"/>
    <n v="23387"/>
    <n v="10.005002501250624"/>
  </r>
  <r>
    <s v="Slim Camouflage Printed Shirt"/>
    <x v="82"/>
    <n v="4.8"/>
    <n v="12"/>
    <n v="1999"/>
    <n v="1799"/>
    <s v="38,40,42,44,46"/>
    <x v="30"/>
    <n v="17098212"/>
    <n v="21588"/>
    <n v="10.005002501250624"/>
  </r>
  <r>
    <s v="Embellished Saree"/>
    <x v="0"/>
    <n v="3.8"/>
    <n v="90"/>
    <n v="5999"/>
    <n v="1619"/>
    <s v="Onesize"/>
    <x v="0"/>
    <n v="16125590"/>
    <n v="145710"/>
    <n v="73.01216869478246"/>
  </r>
  <r>
    <s v="Women Cotton Printed Pure Cotton T-shirt"/>
    <x v="1412"/>
    <n v="4.2"/>
    <n v="91"/>
    <n v="999"/>
    <n v="499"/>
    <s v="XS,S,M,L,XL"/>
    <x v="3"/>
    <n v="14858698"/>
    <n v="45409"/>
    <n v="50.050050050050054"/>
  </r>
  <r>
    <s v="Solid Knitted Top"/>
    <x v="33"/>
    <n v="4.2"/>
    <n v="34"/>
    <n v="1299"/>
    <n v="519"/>
    <s v="XS,S,M,L,XL"/>
    <x v="6"/>
    <n v="14935300"/>
    <n v="17646"/>
    <n v="60.046189376443415"/>
  </r>
  <r>
    <s v="Men Polo Collar T-shirt"/>
    <x v="340"/>
    <n v="4.2"/>
    <n v="9"/>
    <n v="1499"/>
    <n v="1049"/>
    <s v="S,M,L,XL,XXL"/>
    <x v="3"/>
    <n v="16670734"/>
    <n v="9441"/>
    <n v="30.020013342228154"/>
  </r>
  <r>
    <s v="Women Pack Of 3 Assorted Ankle-Length Cotton Socks"/>
    <x v="16"/>
    <n v="4.3"/>
    <n v="10"/>
    <n v="249"/>
    <n v="249"/>
    <s v="Onesize"/>
    <x v="52"/>
    <n v="18316396"/>
    <n v="2490"/>
    <n v="0"/>
  </r>
  <r>
    <s v="Shampoo &amp; Conditioner Kit"/>
    <x v="228"/>
    <n v="4.3"/>
    <n v="123"/>
    <n v="998"/>
    <n v="658"/>
    <s v="Pack"/>
    <x v="194"/>
    <n v="12426668"/>
    <n v="80934"/>
    <n v="34.06813627254509"/>
  </r>
  <r>
    <s v="Solid Cinched Waist Top"/>
    <x v="6"/>
    <n v="4.3"/>
    <n v="28"/>
    <n v="999"/>
    <n v="399"/>
    <s v="S,M,L,XL"/>
    <x v="6"/>
    <n v="14216924"/>
    <n v="11172"/>
    <n v="60.06006006006006"/>
  </r>
  <r>
    <s v="Checked Cotton Casual Shirt"/>
    <x v="33"/>
    <n v="4.5999999999999996"/>
    <n v="11"/>
    <n v="1699"/>
    <n v="764"/>
    <s v="38,40,42,44"/>
    <x v="30"/>
    <n v="14625030"/>
    <n v="8404"/>
    <n v="55.03237198351971"/>
  </r>
  <r>
    <s v="Women Solid Wedges"/>
    <x v="6"/>
    <n v="4.4000000000000004"/>
    <n v="129"/>
    <n v="2299"/>
    <n v="1379"/>
    <s v="EURO36,EURO37,EURO38,EURO39,EURO40,EURO41"/>
    <x v="88"/>
    <n v="13341112"/>
    <n v="177891"/>
    <n v="40.01739886907351"/>
  </r>
  <r>
    <s v="Solid Teardrop Beauty Blender"/>
    <x v="831"/>
    <n v="4.7"/>
    <n v="133"/>
    <n v="249"/>
    <n v="174"/>
    <s v="Onesize"/>
    <x v="191"/>
    <n v="15733002"/>
    <n v="23142"/>
    <n v="30.120481927710845"/>
  </r>
  <r>
    <s v="Women Loose Fit High-Rise Joggers Trousers"/>
    <x v="698"/>
    <n v="4.0999999999999996"/>
    <n v="119"/>
    <n v="2199"/>
    <n v="659"/>
    <s v="S,M,L,XL"/>
    <x v="74"/>
    <n v="13938676"/>
    <n v="78421"/>
    <n v="70.031832651205093"/>
  </r>
  <r>
    <s v="Men Skinny Fit Jeans"/>
    <x v="10"/>
    <n v="3.8"/>
    <n v="36"/>
    <n v="1799"/>
    <n v="809"/>
    <s v="28,30,32,34,36"/>
    <x v="10"/>
    <n v="15976926"/>
    <n v="29124"/>
    <n v="55.03057254030017"/>
  </r>
  <r>
    <s v="Men Solid Kurta Set"/>
    <x v="1231"/>
    <n v="4.0999999999999996"/>
    <n v="351"/>
    <n v="6500"/>
    <n v="1950"/>
    <s v="S,M,L,XL,XXL,3XL"/>
    <x v="16"/>
    <n v="11048094"/>
    <n v="684450"/>
    <n v="70"/>
  </r>
  <r>
    <s v="Men Slim Fit Cropped Trousers"/>
    <x v="343"/>
    <n v="4.8"/>
    <n v="8"/>
    <n v="1499"/>
    <n v="1499"/>
    <s v="28,29,30,31,32,33,34"/>
    <x v="43"/>
    <n v="17186370"/>
    <n v="11992"/>
    <n v="0"/>
  </r>
  <r>
    <s v="Men Side Panelling Joggers"/>
    <x v="942"/>
    <n v="4.4000000000000004"/>
    <n v="8"/>
    <n v="1799"/>
    <n v="1349"/>
    <s v="S,M,L,XL,XXL,3XL"/>
    <x v="74"/>
    <n v="16846148"/>
    <n v="10792"/>
    <n v="25.013896609227348"/>
  </r>
  <r>
    <s v="Abstract Printed A-Line Dress"/>
    <x v="191"/>
    <n v="3.9"/>
    <n v="19"/>
    <n v="1699"/>
    <n v="509"/>
    <s v="XS,S,M,L,XL"/>
    <x v="5"/>
    <n v="15088740"/>
    <n v="9671"/>
    <n v="70.041200706297829"/>
  </r>
  <r>
    <s v="Women Solid Maxi Dress"/>
    <x v="1057"/>
    <n v="3.8"/>
    <n v="247"/>
    <n v="2399"/>
    <n v="1679"/>
    <s v="XS,S,M,L,XL"/>
    <x v="5"/>
    <n v="9866171"/>
    <n v="414713"/>
    <n v="30.012505210504376"/>
  </r>
  <r>
    <s v="Women Sleek Dress"/>
    <x v="216"/>
    <n v="4.4000000000000004"/>
    <n v="20"/>
    <n v="2499"/>
    <n v="999"/>
    <s v="S,M,L,XL,XXL"/>
    <x v="5"/>
    <n v="15654332"/>
    <n v="19980"/>
    <n v="60.024009603841534"/>
  </r>
  <r>
    <s v="Women Printed Kurta with Palazzos With Dupatta"/>
    <x v="54"/>
    <n v="4.0999999999999996"/>
    <n v="45"/>
    <n v="2999"/>
    <n v="2549"/>
    <s v="XS,S,M,L,XL"/>
    <x v="16"/>
    <n v="14848500"/>
    <n v="114705"/>
    <n v="15.005001667222405"/>
  </r>
  <r>
    <s v="Solid Polo Collar T-shirt"/>
    <x v="4"/>
    <n v="4.8"/>
    <n v="42"/>
    <n v="1399"/>
    <n v="909"/>
    <s v="XS,S,M,L,XL"/>
    <x v="3"/>
    <n v="13041390"/>
    <n v="38178"/>
    <n v="35.025017869907074"/>
  </r>
  <r>
    <s v="Women Seamless Sports Tights"/>
    <x v="343"/>
    <n v="4.8"/>
    <n v="6"/>
    <n v="1499"/>
    <n v="1499"/>
    <s v="XS,S,M,L,XL"/>
    <x v="63"/>
    <n v="17464388"/>
    <n v="8994"/>
    <n v="0"/>
  </r>
  <r>
    <s v="Boys Camouflage Cotton Shirt"/>
    <x v="219"/>
    <n v="4.3"/>
    <n v="49"/>
    <n v="1499"/>
    <n v="1499"/>
    <s v="2-3Y,3-4Y,4-5Y,5-6Y,6-7Y,7-8Y,8-9Y,9-10Y,10-11Y,11-12Y,12-13Y,13-14Y"/>
    <x v="30"/>
    <n v="14672770"/>
    <n v="73451"/>
    <n v="0"/>
  </r>
  <r>
    <s v="Men Brand Logo Sliders"/>
    <x v="471"/>
    <n v="4.3"/>
    <n v="6"/>
    <n v="1999"/>
    <n v="899"/>
    <s v="UK6,UK7,UK8,UK9,UK10,UK11"/>
    <x v="9"/>
    <n v="15565846"/>
    <n v="5394"/>
    <n v="55.027513756878442"/>
  </r>
  <r>
    <s v="Embellished Wedge Sandals with Bows"/>
    <x v="100"/>
    <n v="3.4"/>
    <n v="14"/>
    <n v="1499"/>
    <n v="554"/>
    <s v="EURO37,EURO38,EURO39,EURO40,EURO41"/>
    <x v="88"/>
    <n v="15386470"/>
    <n v="7756"/>
    <n v="63.042028018679119"/>
  </r>
  <r>
    <s v="2 Pc EDP &amp; Body Mist"/>
    <x v="135"/>
    <n v="4.5999999999999996"/>
    <n v="273"/>
    <n v="1500"/>
    <n v="1200"/>
    <s v="Onesize"/>
    <x v="106"/>
    <n v="14203040"/>
    <n v="327600"/>
    <n v="20"/>
  </r>
  <r>
    <s v="Checked Polo Pure Cotton T-shirt"/>
    <x v="669"/>
    <n v="4.2"/>
    <n v="504"/>
    <n v="1249"/>
    <n v="599"/>
    <s v="S,M,L,XL,XXL"/>
    <x v="3"/>
    <n v="10180691"/>
    <n v="301896"/>
    <n v="52.041633306645316"/>
  </r>
  <r>
    <s v="Men Watch"/>
    <x v="388"/>
    <n v="4.7"/>
    <n v="44"/>
    <n v="4795"/>
    <n v="4795"/>
    <s v="Onesize"/>
    <x v="21"/>
    <n v="1399820"/>
    <n v="210980"/>
    <n v="0"/>
  </r>
  <r>
    <s v="Women Printed Kurta with Palazzos"/>
    <x v="202"/>
    <n v="4.0999999999999996"/>
    <n v="17"/>
    <n v="1999"/>
    <n v="799"/>
    <s v="XS,S,M,L,XL,XXL"/>
    <x v="16"/>
    <n v="17104846"/>
    <n v="13583"/>
    <n v="60.030015007503756"/>
  </r>
  <r>
    <s v="Solid Polo Collar Pure Cotton T-shirt"/>
    <x v="33"/>
    <n v="4.0999999999999996"/>
    <n v="179"/>
    <n v="1299"/>
    <n v="779"/>
    <s v="S,M,L,XL"/>
    <x v="3"/>
    <n v="11545116"/>
    <n v="139441"/>
    <n v="40.030792917628943"/>
  </r>
  <r>
    <s v="Women Crepe Wrap Dress"/>
    <x v="454"/>
    <n v="4.3"/>
    <n v="50"/>
    <n v="1798"/>
    <n v="791"/>
    <s v="S,M,L,XL"/>
    <x v="5"/>
    <n v="15246478"/>
    <n v="39550"/>
    <n v="56.00667408231368"/>
  </r>
  <r>
    <s v="Women Mules"/>
    <x v="6"/>
    <n v="4.5"/>
    <n v="18"/>
    <n v="2499"/>
    <n v="1249"/>
    <s v="EURO36,EURO37,EURO38,EURO39,EURO40,EURO41"/>
    <x v="26"/>
    <n v="14019578"/>
    <n v="22482"/>
    <n v="50.020008003201276"/>
  </r>
  <r>
    <s v="Plus Size Solid Shrug"/>
    <x v="30"/>
    <n v="4.2"/>
    <n v="17"/>
    <n v="1699"/>
    <n v="594"/>
    <s v="XXL,3XL,4XL,5XL,6XL"/>
    <x v="103"/>
    <n v="15028472"/>
    <n v="10098"/>
    <n v="65.038257798705118"/>
  </r>
  <r>
    <s v="Solid Zoom Friendly Collar Top"/>
    <x v="41"/>
    <n v="5"/>
    <n v="8"/>
    <n v="1599"/>
    <n v="799"/>
    <s v="XS,S,M,L,XL"/>
    <x v="6"/>
    <n v="17989150"/>
    <n v="6392"/>
    <n v="50.03126954346466"/>
  </r>
  <r>
    <s v="Animal Crepe Dress"/>
    <x v="157"/>
    <n v="4.3"/>
    <n v="8"/>
    <n v="2499"/>
    <n v="674"/>
    <s v="XS,S,M,L,XL,XXL"/>
    <x v="5"/>
    <n v="15786630"/>
    <n v="5392"/>
    <n v="73.029211684673868"/>
  </r>
  <r>
    <s v="Women Solid Bikini Brief"/>
    <x v="69"/>
    <n v="4.5999999999999996"/>
    <n v="93"/>
    <n v="199"/>
    <n v="199"/>
    <s v="S,M,L"/>
    <x v="29"/>
    <n v="17070604"/>
    <n v="18507"/>
    <n v="0"/>
  </r>
  <r>
    <s v="Women Analogue Watch"/>
    <x v="6"/>
    <n v="4.4000000000000004"/>
    <n v="291"/>
    <n v="3299"/>
    <n v="1319"/>
    <s v="Onesize"/>
    <x v="21"/>
    <n v="11231414"/>
    <n v="383829"/>
    <n v="60.018187329493792"/>
  </r>
  <r>
    <s v="Men Analogue Watch"/>
    <x v="84"/>
    <n v="3.7"/>
    <n v="10"/>
    <n v="18495"/>
    <n v="18495"/>
    <s v="Onesize"/>
    <x v="21"/>
    <n v="11495304"/>
    <n v="184950"/>
    <n v="0"/>
  </r>
  <r>
    <s v="Thermo Protect Hair Dryer"/>
    <x v="982"/>
    <n v="4.5"/>
    <n v="227"/>
    <n v="2495"/>
    <n v="2099"/>
    <s v="Onesize"/>
    <x v="62"/>
    <n v="13507848"/>
    <n v="476473"/>
    <n v="15.871743486973946"/>
  </r>
  <r>
    <s v="Women Platform Heels"/>
    <x v="444"/>
    <n v="3.8"/>
    <n v="141"/>
    <n v="1995"/>
    <n v="1197"/>
    <s v="EURO35,EURO36,EURO37,EURO38,EURO39,EURO40"/>
    <x v="88"/>
    <n v="13334072"/>
    <n v="168777"/>
    <n v="40"/>
  </r>
  <r>
    <s v="160 TC King 2 Pillow Covers"/>
    <x v="1413"/>
    <n v="4.2"/>
    <n v="19"/>
    <n v="3000"/>
    <n v="799"/>
    <s v="Double King"/>
    <x v="76"/>
    <n v="16368556"/>
    <n v="15181"/>
    <n v="73.366666666666674"/>
  </r>
  <r>
    <s v="Women Floral Printed Kurta"/>
    <x v="454"/>
    <n v="4.0999999999999996"/>
    <n v="25"/>
    <n v="1899"/>
    <n v="664"/>
    <s v="S,M,L,XL"/>
    <x v="15"/>
    <n v="14911770"/>
    <n v="16600"/>
    <n v="65.034228541337541"/>
  </r>
  <r>
    <s v="Men Polo Collar T-shirt"/>
    <x v="1072"/>
    <n v="4.0999999999999996"/>
    <n v="12"/>
    <n v="1499"/>
    <n v="389"/>
    <s v="M,L,XL,XXL"/>
    <x v="3"/>
    <n v="17635344"/>
    <n v="4668"/>
    <n v="74.049366244162769"/>
  </r>
  <r>
    <s v="Slim Fit Opaque Casual Shirt"/>
    <x v="109"/>
    <n v="3.8"/>
    <n v="38"/>
    <n v="1099"/>
    <n v="428"/>
    <s v="39,40,42,44"/>
    <x v="30"/>
    <n v="15745630"/>
    <n v="16264"/>
    <n v="61.055505004549595"/>
  </r>
  <r>
    <s v="Men Printed V-Neck T-shirt"/>
    <x v="24"/>
    <n v="4.8"/>
    <n v="11"/>
    <n v="5499"/>
    <n v="3849"/>
    <s v="XS,S,M,L,XL,XXL"/>
    <x v="3"/>
    <n v="15004038"/>
    <n v="42339"/>
    <n v="30.00545553737043"/>
  </r>
  <r>
    <s v="Woven Design Kanjeevaram Saree"/>
    <x v="271"/>
    <n v="4.2"/>
    <n v="343"/>
    <n v="1998"/>
    <n v="619"/>
    <s v="Onesize"/>
    <x v="0"/>
    <n v="14746028"/>
    <n v="212317"/>
    <n v="69.019019019019026"/>
  </r>
  <r>
    <s v="Linen V-neck top"/>
    <x v="343"/>
    <n v="4.0999999999999996"/>
    <n v="16"/>
    <n v="1299"/>
    <n v="1299"/>
    <s v="XS,S,M,L,XL"/>
    <x v="6"/>
    <n v="17759986"/>
    <n v="20784"/>
    <n v="0"/>
  </r>
  <r>
    <s v="Men Training Track Pants"/>
    <x v="4"/>
    <n v="4.3"/>
    <n v="24"/>
    <n v="3899"/>
    <n v="2339"/>
    <s v="S,M,L,XL,XXL"/>
    <x v="74"/>
    <n v="15310542"/>
    <n v="56136"/>
    <n v="40.010259040779687"/>
  </r>
  <r>
    <s v="Men Plus Size Solid Joggers"/>
    <x v="30"/>
    <n v="4.7"/>
    <n v="7"/>
    <n v="2399"/>
    <n v="1319"/>
    <s v="XXL,3XL,4XL,5XL,6XL"/>
    <x v="74"/>
    <n v="16345510"/>
    <n v="9233"/>
    <n v="45.018757815756565"/>
  </r>
  <r>
    <s v="Men Slim Fit Casual Shirt"/>
    <x v="109"/>
    <n v="4.2"/>
    <n v="45"/>
    <n v="1499"/>
    <n v="554"/>
    <s v="39,40,42,44"/>
    <x v="30"/>
    <n v="10550806"/>
    <n v="24930"/>
    <n v="63.042028018679119"/>
  </r>
  <r>
    <s v="Women Walking Shoes"/>
    <x v="444"/>
    <n v="4"/>
    <n v="223"/>
    <n v="999"/>
    <n v="699"/>
    <s v="UK3,UK4,UK5,UK6,UK7,UK8"/>
    <x v="147"/>
    <n v="12143968"/>
    <n v="155877"/>
    <n v="30.03003003003003"/>
  </r>
  <r>
    <s v="Women Self Design Kurta Set"/>
    <x v="96"/>
    <n v="4.3"/>
    <n v="33"/>
    <n v="3499"/>
    <n v="1119"/>
    <s v="XS,S,M,L,XL"/>
    <x v="16"/>
    <n v="10683808"/>
    <n v="36927"/>
    <n v="68.019434124035442"/>
  </r>
  <r>
    <s v="Men Casual Shirt"/>
    <x v="843"/>
    <n v="4.5999999999999996"/>
    <n v="7"/>
    <n v="2695"/>
    <n v="1617"/>
    <s v="38,40,42,44,47"/>
    <x v="30"/>
    <n v="17448426"/>
    <n v="11319"/>
    <n v="40"/>
  </r>
  <r>
    <s v="Men Tie and Dye Printed Slim Fit T-shirt"/>
    <x v="11"/>
    <n v="4.2"/>
    <n v="19"/>
    <n v="1049"/>
    <n v="650"/>
    <s v="S,M,L,XL,XXL"/>
    <x v="3"/>
    <n v="17025740"/>
    <n v="12350"/>
    <n v="38.036224976167773"/>
  </r>
  <r>
    <s v="Women Kurta Set With Dupatta"/>
    <x v="155"/>
    <n v="4"/>
    <n v="27"/>
    <n v="3999"/>
    <n v="1199"/>
    <s v="S,M,L,XL,XXL,3XL"/>
    <x v="16"/>
    <n v="15091462"/>
    <n v="32373"/>
    <n v="70.017504376094024"/>
  </r>
  <r>
    <s v="Women Lavender Ruched Dress"/>
    <x v="361"/>
    <n v="4"/>
    <n v="30"/>
    <n v="2299"/>
    <n v="896"/>
    <s v="XS,S,M,L,XL,XXL"/>
    <x v="5"/>
    <n v="14827920"/>
    <n v="26880"/>
    <n v="61.026533275337101"/>
  </r>
  <r>
    <s v="Embroidered Kurta with Trousers"/>
    <x v="136"/>
    <n v="3.9"/>
    <n v="81"/>
    <n v="2749"/>
    <n v="1099"/>
    <s v="S,M,L,XL,XXL"/>
    <x v="16"/>
    <n v="13943100"/>
    <n v="89019"/>
    <n v="60.021826118588571"/>
  </r>
  <r>
    <s v="Men Slim Fit Trousers"/>
    <x v="55"/>
    <n v="4"/>
    <n v="199"/>
    <n v="2399"/>
    <n v="839"/>
    <s v="30,32,34,36"/>
    <x v="43"/>
    <n v="2173625"/>
    <n v="166961"/>
    <n v="65.027094622759478"/>
  </r>
  <r>
    <s v="Men Slim Solid Sports Shorts"/>
    <x v="369"/>
    <n v="4.4000000000000004"/>
    <n v="24"/>
    <n v="2999"/>
    <n v="1649"/>
    <s v="28,30,32,34,36"/>
    <x v="92"/>
    <n v="15118548"/>
    <n v="39576"/>
    <n v="45.015005001667227"/>
  </r>
  <r>
    <s v="Women Night suit"/>
    <x v="310"/>
    <n v="4.8"/>
    <n v="5"/>
    <n v="1799"/>
    <n v="719"/>
    <s v="XS,S,M,L,XL,XXL"/>
    <x v="58"/>
    <n v="17573002"/>
    <n v="3595"/>
    <n v="60.033351862145636"/>
  </r>
  <r>
    <s v="Slim Fit Opaque Casual Shirt"/>
    <x v="340"/>
    <n v="4.4000000000000004"/>
    <n v="28"/>
    <n v="1799"/>
    <n v="1169"/>
    <s v="39,40,42"/>
    <x v="30"/>
    <n v="15704214"/>
    <n v="32732"/>
    <n v="35.019455252918284"/>
  </r>
  <r>
    <s v="Striped Shirt Style Top"/>
    <x v="135"/>
    <n v="4.3"/>
    <n v="37"/>
    <n v="1899"/>
    <n v="949"/>
    <s v="XS,S,M,L,XL,XXL"/>
    <x v="6"/>
    <n v="13422288"/>
    <n v="35113"/>
    <n v="50.026329647182735"/>
  </r>
  <r>
    <s v="Men Pockets Slim Fit T-shirt"/>
    <x v="304"/>
    <n v="4.2"/>
    <n v="14"/>
    <n v="2999"/>
    <n v="1799"/>
    <s v="S,M,L,XL,XXL,3XL"/>
    <x v="3"/>
    <n v="15989730"/>
    <n v="25186"/>
    <n v="40.013337779259757"/>
  </r>
  <r>
    <s v="Women Relaxed Fit Jeans"/>
    <x v="96"/>
    <n v="4.3"/>
    <n v="83"/>
    <n v="2599"/>
    <n v="987"/>
    <s v="26,28,30,32,34"/>
    <x v="10"/>
    <n v="14136150"/>
    <n v="81921"/>
    <n v="62.02385532897268"/>
  </r>
  <r>
    <s v="186 TC Queen 2 Pillow Covers"/>
    <x v="132"/>
    <n v="4"/>
    <n v="101"/>
    <n v="1799"/>
    <n v="989"/>
    <s v="Double Queen"/>
    <x v="76"/>
    <n v="14538500"/>
    <n v="99889"/>
    <n v="45.025013896609231"/>
  </r>
  <r>
    <s v="Solid Handheld Bag"/>
    <x v="6"/>
    <n v="4.5"/>
    <n v="131"/>
    <n v="3899"/>
    <n v="1754"/>
    <s v="Onesize"/>
    <x v="53"/>
    <n v="7120337"/>
    <n v="229774"/>
    <n v="55.014106181072066"/>
  </r>
  <r>
    <s v="Checked Shirt Dress"/>
    <x v="6"/>
    <n v="3.8"/>
    <n v="6"/>
    <n v="1899"/>
    <n v="759"/>
    <s v="XS,S,M,L,XL"/>
    <x v="5"/>
    <n v="16950716"/>
    <n v="4554"/>
    <n v="60.031595576619281"/>
  </r>
  <r>
    <s v="Boys Shorts"/>
    <x v="73"/>
    <n v="4.3"/>
    <n v="38"/>
    <n v="399"/>
    <n v="399"/>
    <s v="8-9Y,9-10Y,11-12Y,13-14Y"/>
    <x v="92"/>
    <n v="17658554"/>
    <n v="15162"/>
    <n v="0"/>
  </r>
  <r>
    <s v="Casual Shirt"/>
    <x v="122"/>
    <n v="4.2"/>
    <n v="11"/>
    <n v="2499"/>
    <n v="1999"/>
    <s v="36,40,42,44,47,49"/>
    <x v="30"/>
    <n v="16847140"/>
    <n v="21989"/>
    <n v="20.008003201280509"/>
  </r>
  <r>
    <s v="Girls Solid Sneakers"/>
    <x v="680"/>
    <n v="2.2999999999999998"/>
    <n v="6"/>
    <n v="2999"/>
    <n v="2999"/>
    <s v="5Y,6Y,7Y,8Y"/>
    <x v="60"/>
    <n v="17379058"/>
    <n v="17994"/>
    <n v="0"/>
  </r>
  <r>
    <s v="Women Fundamentals watch"/>
    <x v="148"/>
    <n v="4.4000000000000004"/>
    <n v="102"/>
    <n v="1550"/>
    <n v="1550"/>
    <s v="Onesize"/>
    <x v="21"/>
    <n v="10943186"/>
    <n v="158100"/>
    <n v="0"/>
  </r>
  <r>
    <s v="Women Rapid Dry Active Tights"/>
    <x v="4"/>
    <n v="4.5"/>
    <n v="187"/>
    <n v="1699"/>
    <n v="1104"/>
    <s v="XS,S,M,L,XL,XXL"/>
    <x v="63"/>
    <n v="11812796"/>
    <n v="206448"/>
    <n v="35.020600353148915"/>
  </r>
  <r>
    <s v="Women Regular Fit Trousers"/>
    <x v="487"/>
    <n v="4.4000000000000004"/>
    <n v="13"/>
    <n v="2695"/>
    <n v="2695"/>
    <s v="26,28,30,32,34"/>
    <x v="43"/>
    <n v="9136629"/>
    <n v="35035"/>
    <n v="0"/>
  </r>
  <r>
    <s v="Pure Cotton Formal Shirt"/>
    <x v="129"/>
    <n v="4.5999999999999996"/>
    <n v="11"/>
    <n v="1999"/>
    <n v="1299"/>
    <s v="39,40,42"/>
    <x v="30"/>
    <n v="17512798"/>
    <n v="14289"/>
    <n v="35.017508754377189"/>
  </r>
  <r>
    <s v="Unisex Analogue Watch"/>
    <x v="148"/>
    <n v="4.4000000000000004"/>
    <n v="45"/>
    <n v="950"/>
    <n v="950"/>
    <s v="Onesize"/>
    <x v="21"/>
    <n v="15229254"/>
    <n v="42750"/>
    <n v="0"/>
  </r>
  <r>
    <s v="Slim Fit Casual Shirt"/>
    <x v="55"/>
    <n v="4.0999999999999996"/>
    <n v="19"/>
    <n v="1598"/>
    <n v="639"/>
    <s v="38,39,40,42,44"/>
    <x v="30"/>
    <n v="15271908"/>
    <n v="12141"/>
    <n v="60.012515644555698"/>
  </r>
  <r>
    <s v="Polka-Dotted Sun Dress"/>
    <x v="454"/>
    <n v="4"/>
    <n v="27"/>
    <n v="1798"/>
    <n v="791"/>
    <s v="S,M,L,XL"/>
    <x v="5"/>
    <n v="17405724"/>
    <n v="21357"/>
    <n v="56.00667408231368"/>
  </r>
  <r>
    <s v="Printed Tunic"/>
    <x v="642"/>
    <n v="4.0999999999999996"/>
    <n v="283"/>
    <n v="1459"/>
    <n v="627"/>
    <s v="S,M,L,XL,XXL"/>
    <x v="91"/>
    <n v="2521092"/>
    <n v="177441"/>
    <n v="57.025359835503778"/>
  </r>
  <r>
    <s v="Unisex Bath Robe"/>
    <x v="505"/>
    <n v="4.5"/>
    <n v="166"/>
    <n v="2999"/>
    <n v="2099"/>
    <s v="L"/>
    <x v="68"/>
    <n v="9104587"/>
    <n v="348434"/>
    <n v="30.010003334444811"/>
  </r>
  <r>
    <s v="Men Solid Slim Fit Joggers"/>
    <x v="191"/>
    <n v="4.2"/>
    <n v="328"/>
    <n v="1799"/>
    <n v="719"/>
    <s v="S,M,L,XL,XXL"/>
    <x v="74"/>
    <n v="2002136"/>
    <n v="235832"/>
    <n v="60.033351862145636"/>
  </r>
  <r>
    <s v="Men Printed T-shirt"/>
    <x v="86"/>
    <n v="4.4000000000000004"/>
    <n v="77"/>
    <n v="899"/>
    <n v="539"/>
    <s v="S,M,L,XL"/>
    <x v="3"/>
    <n v="17108112"/>
    <n v="41503"/>
    <n v="40.044493882091217"/>
  </r>
  <r>
    <s v="Men Kurta with Churidar"/>
    <x v="463"/>
    <n v="4.4000000000000004"/>
    <n v="7"/>
    <n v="2999"/>
    <n v="2999"/>
    <s v="S,M,L,XL,XXL"/>
    <x v="16"/>
    <n v="14914076"/>
    <n v="20993"/>
    <n v="0"/>
  </r>
  <r>
    <s v="Cotton Sustainable Maxi Dress"/>
    <x v="133"/>
    <n v="4.4000000000000004"/>
    <n v="16"/>
    <n v="5590"/>
    <n v="3074"/>
    <s v="XS,S,M,L"/>
    <x v="5"/>
    <n v="14340904"/>
    <n v="49184"/>
    <n v="45.008944543828264"/>
  </r>
  <r>
    <s v="Men Cotton Slim Fit T-shirt"/>
    <x v="11"/>
    <n v="3.8"/>
    <n v="5"/>
    <n v="1499"/>
    <n v="884"/>
    <s v="S,M,L,XL,XXL"/>
    <x v="3"/>
    <n v="17025406"/>
    <n v="4420"/>
    <n v="41.027351567711804"/>
  </r>
  <r>
    <s v="Boys Spiderman Print T-shirt"/>
    <x v="629"/>
    <n v="3.9"/>
    <n v="86"/>
    <n v="999"/>
    <n v="399"/>
    <s v="2-3Y,3-4Y,4-5Y,5-6Y,6-7Y,7-8Y"/>
    <x v="3"/>
    <n v="12245288"/>
    <n v="34314"/>
    <n v="60.06006006006006"/>
  </r>
  <r>
    <s v="210 TC King Superfine Bedsheet with 2 Pillow Covers"/>
    <x v="235"/>
    <n v="4"/>
    <n v="5"/>
    <n v="1999"/>
    <n v="999"/>
    <s v="Double King"/>
    <x v="76"/>
    <n v="17783246"/>
    <n v="4995"/>
    <n v="50.025012506253134"/>
  </r>
  <r>
    <s v="Boys Printed Outdoor Shorts"/>
    <x v="166"/>
    <n v="3.9"/>
    <n v="12"/>
    <n v="1899"/>
    <n v="664"/>
    <s v="3Y,4Y,5Y,6Y,7Y,8Y"/>
    <x v="92"/>
    <n v="16919542"/>
    <n v="7968"/>
    <n v="65.034228541337541"/>
  </r>
  <r>
    <s v="PU Structured Sling Bag"/>
    <x v="340"/>
    <n v="4.5999999999999996"/>
    <n v="14"/>
    <n v="2599"/>
    <n v="1793"/>
    <s v="Onesize"/>
    <x v="53"/>
    <n v="17332030"/>
    <n v="25102"/>
    <n v="31.01192766448634"/>
  </r>
  <r>
    <s v="Bracelet Style Analogue Watch"/>
    <x v="631"/>
    <n v="3.6"/>
    <n v="13"/>
    <n v="2899"/>
    <n v="399"/>
    <s v="Onesize"/>
    <x v="21"/>
    <n v="17236480"/>
    <n v="5187"/>
    <n v="86.236633321835114"/>
  </r>
  <r>
    <s v="Solid Round Neck T-shirt"/>
    <x v="10"/>
    <n v="4.0999999999999996"/>
    <n v="314"/>
    <n v="699"/>
    <n v="279"/>
    <s v="XS,S,M,L,XL"/>
    <x v="3"/>
    <n v="1745241"/>
    <n v="87606"/>
    <n v="60.085836909871247"/>
  </r>
  <r>
    <s v="Textured Shoulder Bag"/>
    <x v="332"/>
    <n v="4.7"/>
    <n v="26"/>
    <n v="4190"/>
    <n v="2304"/>
    <s v="M"/>
    <x v="53"/>
    <n v="13032366"/>
    <n v="59904"/>
    <n v="45.011933174224346"/>
  </r>
  <r>
    <s v="Polka Dot A-Line Dress"/>
    <x v="157"/>
    <n v="4.0999999999999996"/>
    <n v="17"/>
    <n v="2499"/>
    <n v="674"/>
    <s v="XS,S,M,L,XL,XXL"/>
    <x v="5"/>
    <n v="16860776"/>
    <n v="11458"/>
    <n v="73.029211684673868"/>
  </r>
  <r>
    <s v="Women Three Fold Wallet"/>
    <x v="102"/>
    <n v="4.5999999999999996"/>
    <n v="84"/>
    <n v="790"/>
    <n v="553"/>
    <s v="XS"/>
    <x v="48"/>
    <n v="17489472"/>
    <n v="46452"/>
    <n v="30"/>
  </r>
  <r>
    <s v="Men Suede Slip-On Sneakers"/>
    <x v="497"/>
    <n v="4.0999999999999996"/>
    <n v="11"/>
    <n v="4245"/>
    <n v="849"/>
    <s v="UK7,UK8,UK9,UK10"/>
    <x v="60"/>
    <n v="16732724"/>
    <n v="9339"/>
    <n v="80"/>
  </r>
  <r>
    <s v="Striped Kurta with Trousers"/>
    <x v="202"/>
    <n v="4.3"/>
    <n v="113"/>
    <n v="3099"/>
    <n v="929"/>
    <s v="S,M,L,XL,XXL"/>
    <x v="16"/>
    <n v="13238876"/>
    <n v="104977"/>
    <n v="70.022587931590834"/>
  </r>
  <r>
    <s v="Men Polo Collar T-shirt"/>
    <x v="10"/>
    <n v="4.5"/>
    <n v="39"/>
    <n v="1299"/>
    <n v="714"/>
    <s v="S,M,L,XL"/>
    <x v="3"/>
    <n v="16270158"/>
    <n v="27846"/>
    <n v="45.034642032332563"/>
  </r>
  <r>
    <s v="Wedge Pumps"/>
    <x v="841"/>
    <n v="4.2"/>
    <n v="36"/>
    <n v="999"/>
    <n v="499"/>
    <s v="EURO36,EURO37,EURO38,EURO39,EURO40,EURO41"/>
    <x v="88"/>
    <n v="16955734"/>
    <n v="17964"/>
    <n v="50.050050050050054"/>
  </r>
  <r>
    <s v="Regular Fit Casual Shirt"/>
    <x v="82"/>
    <n v="4.0999999999999996"/>
    <n v="36"/>
    <n v="1899"/>
    <n v="1139"/>
    <s v="38,40,42,44,46,48"/>
    <x v="30"/>
    <n v="13184056"/>
    <n v="41004"/>
    <n v="40.021063717746181"/>
  </r>
  <r>
    <s v="Men Abstract Updated Cargo Pants"/>
    <x v="219"/>
    <n v="3.7"/>
    <n v="15"/>
    <n v="2299"/>
    <n v="689"/>
    <s v="S,M,L,XL"/>
    <x v="74"/>
    <n v="15271812"/>
    <n v="10335"/>
    <n v="70.030448020878637"/>
  </r>
  <r>
    <s v="Lace Sheath Dress"/>
    <x v="178"/>
    <n v="4.8"/>
    <n v="16"/>
    <n v="1399"/>
    <n v="671"/>
    <s v="XS,S,M,L,XL"/>
    <x v="5"/>
    <n v="17602984"/>
    <n v="10736"/>
    <n v="52.037169406719087"/>
  </r>
  <r>
    <s v="Women Walking Shoes"/>
    <x v="9"/>
    <n v="4.3"/>
    <n v="15"/>
    <n v="3499"/>
    <n v="2099"/>
    <s v="UK3,UK4,UK5,UK6,UK7,UK8"/>
    <x v="147"/>
    <n v="12872318"/>
    <n v="31485"/>
    <n v="40.011431837667907"/>
  </r>
  <r>
    <s v="Women Geometric Printed Kurta"/>
    <x v="532"/>
    <n v="4"/>
    <n v="34"/>
    <n v="2499"/>
    <n v="749"/>
    <s v="S,M,L,XL,XXL"/>
    <x v="15"/>
    <n v="16380190"/>
    <n v="25466"/>
    <n v="70.028011204481786"/>
  </r>
  <r>
    <s v="2-Piece Cotton Set"/>
    <x v="343"/>
    <n v="4.3"/>
    <n v="32"/>
    <n v="999"/>
    <n v="999"/>
    <s v="6M,6-9M,9-12M,12-18M,18-24M,2-3Y,3-4Y"/>
    <x v="78"/>
    <n v="16590686"/>
    <n v="31968"/>
    <n v="0"/>
  </r>
  <r>
    <s v="Women Bootcut High-Rise Jeans"/>
    <x v="33"/>
    <n v="4.2"/>
    <n v="183"/>
    <n v="1999"/>
    <n v="999"/>
    <s v="26,28,30,32,34,36"/>
    <x v="10"/>
    <n v="13710312"/>
    <n v="182817"/>
    <n v="50.025012506253134"/>
  </r>
  <r>
    <s v="Men Slim Fit Chino Shorts"/>
    <x v="207"/>
    <n v="4.2"/>
    <n v="45"/>
    <n v="1999"/>
    <n v="1299"/>
    <s v="28,30,32,34,36,38,40"/>
    <x v="92"/>
    <n v="12940826"/>
    <n v="58455"/>
    <n v="35.017508754377189"/>
  </r>
  <r>
    <s v="Girls Joggers Trousers"/>
    <x v="188"/>
    <n v="4.5"/>
    <n v="10"/>
    <n v="1699"/>
    <n v="679"/>
    <s v="8-9Y,10-11Y,12-13Y,14-15Y"/>
    <x v="43"/>
    <n v="16874340"/>
    <n v="6790"/>
    <n v="60.035314891112421"/>
  </r>
  <r>
    <s v="FC Bayern Munchen Jersey"/>
    <x v="590"/>
    <n v="4.5"/>
    <n v="32"/>
    <n v="4999"/>
    <n v="4499"/>
    <s v="XS,S,M,L,XL,XXL"/>
    <x v="3"/>
    <n v="14790076"/>
    <n v="143968"/>
    <n v="10.002000400080016"/>
  </r>
  <r>
    <s v="Sustainable Safe Sun Sunscreen"/>
    <x v="737"/>
    <n v="4.2"/>
    <n v="466"/>
    <n v="199"/>
    <n v="169"/>
    <s v="0-50 ML"/>
    <x v="146"/>
    <n v="533234"/>
    <n v="78754"/>
    <n v="15.075376884422109"/>
  </r>
  <r>
    <s v="Men Leather Reversible Belt"/>
    <x v="364"/>
    <n v="4.2"/>
    <n v="243"/>
    <n v="1999"/>
    <n v="1599"/>
    <s v="32,34,36,38"/>
    <x v="22"/>
    <n v="12661530"/>
    <n v="388557"/>
    <n v="20.010005002501249"/>
  </r>
  <r>
    <s v="Men Regular Fit Denim Shorts"/>
    <x v="36"/>
    <n v="4.2"/>
    <n v="38"/>
    <n v="899"/>
    <n v="656"/>
    <s v="28,30,32,34,36"/>
    <x v="92"/>
    <n v="12696496"/>
    <n v="24928"/>
    <n v="27.030033370411566"/>
  </r>
  <r>
    <s v="Women Floral Printed Kurta"/>
    <x v="52"/>
    <n v="4.2"/>
    <n v="12"/>
    <n v="2299"/>
    <n v="1034"/>
    <s v="XS,S,M,L,XL,XXL,3XL"/>
    <x v="15"/>
    <n v="16629782"/>
    <n v="12408"/>
    <n v="55.023923444976077"/>
  </r>
  <r>
    <s v="Men Tailored Fit Casual Shirt"/>
    <x v="182"/>
    <n v="3.9"/>
    <n v="8"/>
    <n v="2499"/>
    <n v="1874"/>
    <s v="38,40,42,44,46"/>
    <x v="30"/>
    <n v="16342432"/>
    <n v="14992"/>
    <n v="25.010004001600638"/>
  </r>
  <r>
    <s v="Women Walking Shoes"/>
    <x v="1066"/>
    <n v="3.3"/>
    <n v="7"/>
    <n v="1399"/>
    <n v="671"/>
    <s v="UK3,UK4,UK5,UK6,UK7,UK8"/>
    <x v="147"/>
    <n v="17303300"/>
    <n v="4697"/>
    <n v="52.037169406719087"/>
  </r>
  <r>
    <s v="Airdopes 381 M Earbuds"/>
    <x v="870"/>
    <n v="4.0999999999999996"/>
    <n v="338"/>
    <n v="4990"/>
    <n v="1799"/>
    <s v="Onesize"/>
    <x v="178"/>
    <n v="13408068"/>
    <n v="608062"/>
    <n v="63.947895791583164"/>
  </r>
  <r>
    <s v="Cotton Printed Kurta Set"/>
    <x v="54"/>
    <n v="4.5999999999999996"/>
    <n v="8"/>
    <n v="3999"/>
    <n v="3399"/>
    <s v="S,M,L,XL,XXL"/>
    <x v="16"/>
    <n v="17923642"/>
    <n v="27192"/>
    <n v="15.003750937734434"/>
  </r>
  <r>
    <s v="Women Heels"/>
    <x v="444"/>
    <n v="4"/>
    <n v="956"/>
    <n v="999"/>
    <n v="699"/>
    <s v="EURO36,EURO37,EURO38,EURO39,EURO40,EURO41"/>
    <x v="88"/>
    <n v="10450382"/>
    <n v="668244"/>
    <n v="30.03003003003003"/>
  </r>
  <r>
    <s v="Women High-Rise Skinny Jeans"/>
    <x v="196"/>
    <n v="4"/>
    <n v="13"/>
    <n v="2299"/>
    <n v="1839"/>
    <s v="26,28,30,32,34"/>
    <x v="10"/>
    <n v="16578726"/>
    <n v="23907"/>
    <n v="20.008699434536755"/>
  </r>
  <r>
    <s v="Women Sporty Jacket"/>
    <x v="771"/>
    <n v="3.1"/>
    <n v="18"/>
    <n v="1499"/>
    <n v="1049"/>
    <s v="S,M,L,XL"/>
    <x v="4"/>
    <n v="16421282"/>
    <n v="18882"/>
    <n v="30.020013342228154"/>
  </r>
  <r>
    <s v="Women Analogue Watch"/>
    <x v="6"/>
    <n v="4.0999999999999996"/>
    <n v="948"/>
    <n v="2799"/>
    <n v="979"/>
    <s v="Onesize"/>
    <x v="21"/>
    <n v="1487944"/>
    <n v="928092"/>
    <n v="65.023222579492682"/>
  </r>
  <r>
    <s v="Pure Cotton Solid Pure Cotton T-shirt"/>
    <x v="10"/>
    <n v="4.5"/>
    <n v="46"/>
    <n v="999"/>
    <n v="449"/>
    <s v="S,M,L,XL"/>
    <x v="3"/>
    <n v="15058768"/>
    <n v="20654"/>
    <n v="55.055055055055057"/>
  </r>
  <r>
    <s v="Banana Powder Compact 7g"/>
    <x v="247"/>
    <n v="4.4000000000000004"/>
    <n v="442"/>
    <n v="599"/>
    <n v="599"/>
    <s v="Onesize"/>
    <x v="240"/>
    <n v="11885884"/>
    <n v="264758"/>
    <n v="0"/>
  </r>
  <r>
    <s v="Women Pack of 3 Hipster Briefs"/>
    <x v="33"/>
    <n v="4.2"/>
    <n v="149"/>
    <n v="999"/>
    <n v="349"/>
    <s v="S,M,L,XL"/>
    <x v="29"/>
    <n v="14885310"/>
    <n v="52001"/>
    <n v="65.06506506506507"/>
  </r>
  <r>
    <s v="Floral Volume Play Trousers"/>
    <x v="6"/>
    <n v="4.0999999999999996"/>
    <n v="20"/>
    <n v="1699"/>
    <n v="509"/>
    <s v="26,28,30,32,34"/>
    <x v="43"/>
    <n v="16771396"/>
    <n v="10180"/>
    <n v="70.041200706297829"/>
  </r>
  <r>
    <s v="Floral Lace Sheath Midi Dress"/>
    <x v="361"/>
    <n v="4.4000000000000004"/>
    <n v="14"/>
    <n v="2999"/>
    <n v="1799"/>
    <s v="XS,S,M,L,XL,XXL"/>
    <x v="5"/>
    <n v="16809870"/>
    <n v="25186"/>
    <n v="40.013337779259757"/>
  </r>
  <r>
    <s v="Shirt Maxi Dress"/>
    <x v="224"/>
    <n v="3.8"/>
    <n v="1200"/>
    <n v="1699"/>
    <n v="730"/>
    <s v="S,M,L,XL,XXL"/>
    <x v="5"/>
    <n v="12060456"/>
    <n v="876000"/>
    <n v="57.033549146556794"/>
  </r>
  <r>
    <s v="Women Printed Kurta"/>
    <x v="257"/>
    <n v="3.8"/>
    <n v="13"/>
    <n v="1049"/>
    <n v="419"/>
    <s v="S,M,L,XL,XXL"/>
    <x v="15"/>
    <n v="16334264"/>
    <n v="5447"/>
    <n v="60.057197330791233"/>
  </r>
  <r>
    <s v="Women Slim Fit Shorts"/>
    <x v="530"/>
    <n v="4.3"/>
    <n v="22"/>
    <n v="1199"/>
    <n v="791"/>
    <s v="28,30,32,34,36"/>
    <x v="92"/>
    <n v="17423722"/>
    <n v="17402"/>
    <n v="34.028356964136783"/>
  </r>
  <r>
    <s v="Banarasi Saree"/>
    <x v="202"/>
    <n v="4.4000000000000004"/>
    <n v="67"/>
    <n v="2199"/>
    <n v="879"/>
    <s v="Onesize"/>
    <x v="0"/>
    <n v="14994412"/>
    <n v="58893"/>
    <n v="60.027285129604365"/>
  </r>
  <r>
    <s v="Printed Extended Sleeves Top"/>
    <x v="732"/>
    <n v="4.2"/>
    <n v="13"/>
    <n v="699"/>
    <n v="629"/>
    <s v="4-5Y,5-6Y,7-8Y,8-9Y,9-10Y,11-12Y,13-14Y"/>
    <x v="6"/>
    <n v="17434810"/>
    <n v="8177"/>
    <n v="10.014306151645208"/>
  </r>
  <r>
    <s v="Floral Maxi Dress"/>
    <x v="336"/>
    <n v="4.2"/>
    <n v="629"/>
    <n v="2999"/>
    <n v="1349"/>
    <s v="S,M,L,XL"/>
    <x v="5"/>
    <n v="11288920"/>
    <n v="848521"/>
    <n v="55.018339446482159"/>
  </r>
  <r>
    <s v="Unisex Brand Logo Backpack"/>
    <x v="263"/>
    <n v="4.3"/>
    <n v="176"/>
    <n v="1745"/>
    <n v="1047"/>
    <s v="M"/>
    <x v="80"/>
    <n v="12463886"/>
    <n v="184272"/>
    <n v="40"/>
  </r>
  <r>
    <s v="Solid Slim Fit Tricot Pants"/>
    <x v="24"/>
    <n v="3.9"/>
    <n v="103"/>
    <n v="2999"/>
    <n v="2399"/>
    <s v="XS,S,M,L,XL,XXL"/>
    <x v="74"/>
    <n v="13501942"/>
    <n v="247097"/>
    <n v="20.006668889629879"/>
  </r>
  <r>
    <s v="Men Tapered Fit Jeans"/>
    <x v="109"/>
    <n v="3.6"/>
    <n v="216"/>
    <n v="1399"/>
    <n v="699"/>
    <s v="30,32,34,36,38"/>
    <x v="10"/>
    <n v="14793038"/>
    <n v="150984"/>
    <n v="50.035739814152969"/>
  </r>
  <r>
    <s v="Greenturn Solid Boxy Top"/>
    <x v="33"/>
    <n v="4"/>
    <n v="207"/>
    <n v="1099"/>
    <n v="549"/>
    <s v="XS,S,M,L,XL"/>
    <x v="6"/>
    <n v="13298982"/>
    <n v="113643"/>
    <n v="50.045495905368519"/>
  </r>
  <r>
    <s v="Men Light Leathers watch"/>
    <x v="388"/>
    <n v="4.4000000000000004"/>
    <n v="25"/>
    <n v="8795"/>
    <n v="8795"/>
    <s v="Onesize"/>
    <x v="21"/>
    <n v="10928896"/>
    <n v="219875"/>
    <n v="0"/>
  </r>
  <r>
    <s v="Watches"/>
    <x v="514"/>
    <n v="4.4000000000000004"/>
    <n v="44"/>
    <n v="1295"/>
    <n v="971"/>
    <s v="Onesize"/>
    <x v="21"/>
    <n v="217886"/>
    <n v="42724"/>
    <n v="25.019305019305023"/>
  </r>
  <r>
    <s v="Handheld Bag"/>
    <x v="207"/>
    <n v="4.5"/>
    <n v="47"/>
    <n v="4799"/>
    <n v="4079"/>
    <s v="Onesize"/>
    <x v="53"/>
    <n v="14312920"/>
    <n v="191713"/>
    <n v="15.00312565117733"/>
  </r>
  <r>
    <s v="Men Cotton SF Casual Shirt"/>
    <x v="11"/>
    <n v="4.0999999999999996"/>
    <n v="8"/>
    <n v="2299"/>
    <n v="1425"/>
    <s v="39,40,42,44,46"/>
    <x v="30"/>
    <n v="16160962"/>
    <n v="11400"/>
    <n v="38.016528925619838"/>
  </r>
  <r>
    <s v="Women Printed Shoulder Bag"/>
    <x v="85"/>
    <n v="4.8"/>
    <n v="28"/>
    <n v="2995"/>
    <n v="1437"/>
    <s v="Onesize"/>
    <x v="53"/>
    <n v="16629204"/>
    <n v="40236"/>
    <n v="52.020033388981638"/>
  </r>
  <r>
    <s v="Block Mules"/>
    <x v="1021"/>
    <n v="4.2"/>
    <n v="39"/>
    <n v="1299"/>
    <n v="545"/>
    <s v="EURO35,EURO36,EURO37,EURO38,EURO39,EURO40,EURO41,EURO42"/>
    <x v="88"/>
    <n v="16075728"/>
    <n v="21255"/>
    <n v="58.044649730561972"/>
  </r>
  <r>
    <s v="Women Solid Sporty Jacket"/>
    <x v="4"/>
    <n v="3.5"/>
    <n v="249"/>
    <n v="2799"/>
    <n v="1679"/>
    <s v="XS,S,M,L,XL"/>
    <x v="4"/>
    <n v="12907234"/>
    <n v="418071"/>
    <n v="40.014290818149341"/>
  </r>
  <r>
    <s v="PU Wedge Pumps with Bows"/>
    <x v="473"/>
    <n v="4.3"/>
    <n v="30"/>
    <n v="2770"/>
    <n v="1495"/>
    <s v="EURO36,EURO37,EURO38,EURO39,EURO40,EURO41"/>
    <x v="88"/>
    <n v="16851172"/>
    <n v="44850"/>
    <n v="46.028880866425993"/>
  </r>
  <r>
    <s v="Women Solid Zip Around Wallet"/>
    <x v="102"/>
    <n v="4.8"/>
    <n v="6"/>
    <n v="1290"/>
    <n v="580"/>
    <s v="L"/>
    <x v="48"/>
    <n v="17671778"/>
    <n v="3480"/>
    <n v="55.038759689922479"/>
  </r>
  <r>
    <s v="Solid Feminine Frills Top"/>
    <x v="41"/>
    <n v="4.2"/>
    <n v="15"/>
    <n v="1099"/>
    <n v="516"/>
    <s v="XS,S,M,L,XL"/>
    <x v="6"/>
    <n v="17511522"/>
    <n v="7740"/>
    <n v="53.04822565969063"/>
  </r>
  <r>
    <s v="Men Textured Derbys"/>
    <x v="33"/>
    <n v="4.0999999999999996"/>
    <n v="9"/>
    <n v="3099"/>
    <n v="1704"/>
    <s v="UK6,UK7,UK8,UK9,UK10"/>
    <x v="60"/>
    <n v="15862844"/>
    <n v="15336"/>
    <n v="45.014520813165539"/>
  </r>
  <r>
    <s v="Printed Round Neck T-shirt"/>
    <x v="44"/>
    <n v="4.2"/>
    <n v="155"/>
    <n v="1399"/>
    <n v="559"/>
    <s v="S,M,L,XL,XXL"/>
    <x v="3"/>
    <n v="6590235"/>
    <n v="86645"/>
    <n v="60.042887776983555"/>
  </r>
  <r>
    <s v="Women Mid-Rise Bootcut Jeans"/>
    <x v="133"/>
    <n v="4.7"/>
    <n v="45"/>
    <n v="2990"/>
    <n v="1794"/>
    <s v="24,26,28,30,32,34,36"/>
    <x v="10"/>
    <n v="15265906"/>
    <n v="80730"/>
    <n v="40"/>
  </r>
  <r>
    <s v="ColorFit Caliber Smartwatch"/>
    <x v="1344"/>
    <n v="4.0999999999999996"/>
    <n v="44"/>
    <n v="3999"/>
    <n v="2699"/>
    <s v="Onesize"/>
    <x v="55"/>
    <n v="17068206"/>
    <n v="118756"/>
    <n v="32.508127031757937"/>
  </r>
  <r>
    <s v="Solid Denim Jacket"/>
    <x v="471"/>
    <n v="4.2"/>
    <n v="17"/>
    <n v="4999"/>
    <n v="2249"/>
    <s v="S,M,L,XL,XXL"/>
    <x v="4"/>
    <n v="14998718"/>
    <n v="38233"/>
    <n v="55.011002200440082"/>
  </r>
  <r>
    <s v="Men Solid Formal Derbys"/>
    <x v="364"/>
    <n v="3.3"/>
    <n v="10"/>
    <n v="4999"/>
    <n v="4249"/>
    <s v="UK6,UK7,UK8,UK9,UK10,UK11"/>
    <x v="36"/>
    <n v="16877426"/>
    <n v="42490"/>
    <n v="15.003000600120023"/>
  </r>
  <r>
    <s v="Ubtan Foaming Face Wash 100 ml"/>
    <x v="228"/>
    <n v="4.4000000000000004"/>
    <n v="1100"/>
    <n v="399"/>
    <n v="347"/>
    <s v="0-100 ML"/>
    <x v="105"/>
    <n v="12426280"/>
    <n v="381700"/>
    <n v="13.032581453634084"/>
  </r>
  <r>
    <s v="Kurta with Trousers &amp; Dupatta"/>
    <x v="54"/>
    <n v="5"/>
    <n v="5"/>
    <n v="3999"/>
    <n v="2399"/>
    <s v="S,M,L,XL,XXL"/>
    <x v="16"/>
    <n v="17030212"/>
    <n v="11995"/>
    <n v="40.010002500625156"/>
  </r>
  <r>
    <s v="Women Solid Linen Wrap Dress"/>
    <x v="150"/>
    <n v="3.3"/>
    <n v="25"/>
    <n v="2999"/>
    <n v="1499"/>
    <s v="XS,S,M,L,XL"/>
    <x v="5"/>
    <n v="11298978"/>
    <n v="37475"/>
    <n v="50.016672224074689"/>
  </r>
  <r>
    <s v="Printed Lounge T-shirt"/>
    <x v="178"/>
    <n v="3.5"/>
    <n v="39"/>
    <n v="599"/>
    <n v="263"/>
    <s v="S,M,L,XL"/>
    <x v="8"/>
    <n v="14537002"/>
    <n v="10257"/>
    <n v="56.093489148580964"/>
  </r>
  <r>
    <s v="Men Printed Sweatshirt"/>
    <x v="304"/>
    <n v="3"/>
    <n v="5"/>
    <n v="3499"/>
    <n v="2099"/>
    <s v="S,M,L,XL,XXL,3XL"/>
    <x v="23"/>
    <n v="15788914"/>
    <n v="10495"/>
    <n v="40.011431837667907"/>
  </r>
  <r>
    <s v="Sheer King Size Mosquito Net"/>
    <x v="592"/>
    <n v="4.5999999999999996"/>
    <n v="40"/>
    <n v="2000"/>
    <n v="1049"/>
    <s v="King"/>
    <x v="163"/>
    <n v="14960740"/>
    <n v="41960"/>
    <n v="47.55"/>
  </r>
  <r>
    <s v="Men Skinny Fit Low-Rise Jeans"/>
    <x v="349"/>
    <n v="4.5"/>
    <n v="14"/>
    <n v="4199"/>
    <n v="2477"/>
    <s v="28,30,32,34,36,38"/>
    <x v="10"/>
    <n v="15163618"/>
    <n v="34678"/>
    <n v="41.009764229578472"/>
  </r>
  <r>
    <s v="Summer 110 GSM Single Bed Comforter"/>
    <x v="877"/>
    <n v="4.2"/>
    <n v="6"/>
    <n v="599"/>
    <n v="359"/>
    <s v="Single"/>
    <x v="41"/>
    <n v="16210340"/>
    <n v="2154"/>
    <n v="40.066777963272123"/>
  </r>
  <r>
    <s v="Full-Coverage Bra"/>
    <x v="62"/>
    <n v="4.0999999999999996"/>
    <n v="169"/>
    <n v="1099"/>
    <n v="1088"/>
    <s v="32B,34B,34C,34D,36B,36C,36D,38C,38D,40C,40D"/>
    <x v="14"/>
    <n v="1685330"/>
    <n v="183872"/>
    <n v="1.0009099181073704"/>
  </r>
  <r>
    <s v="Boys Pack of 2 Assorted Shorts"/>
    <x v="545"/>
    <n v="4.3"/>
    <n v="6"/>
    <n v="1799"/>
    <n v="1079"/>
    <s v="4-5Y,6-7Y,8-9Y,9-10Y,10-11Y,11-12Y,13-14Y"/>
    <x v="92"/>
    <n v="16686450"/>
    <n v="6474"/>
    <n v="40.022234574763758"/>
  </r>
  <r>
    <s v="Semi-Stitched Lehenga &amp; Unstitched Blouse with Dupatta"/>
    <x v="240"/>
    <n v="4"/>
    <n v="171"/>
    <n v="12500"/>
    <n v="5875"/>
    <s v="Onesize"/>
    <x v="35"/>
    <n v="11430098"/>
    <n v="1004625"/>
    <n v="53"/>
  </r>
  <r>
    <s v="Women Wide Leg High-Rise Jeans"/>
    <x v="33"/>
    <n v="3.8"/>
    <n v="16"/>
    <n v="2999"/>
    <n v="1199"/>
    <s v="26,28,30,32,34,36"/>
    <x v="10"/>
    <n v="16835164"/>
    <n v="19184"/>
    <n v="60.020006668889621"/>
  </r>
  <r>
    <s v="Men Rose Solid T-shirt"/>
    <x v="24"/>
    <n v="4.5"/>
    <n v="21"/>
    <n v="1499"/>
    <n v="1124"/>
    <s v="S,M,L,XL,XXL"/>
    <x v="3"/>
    <n v="17174216"/>
    <n v="23604"/>
    <n v="25.016677785190129"/>
  </r>
  <r>
    <s v="Women Super Stretch Jeggings"/>
    <x v="245"/>
    <n v="4.2"/>
    <n v="41"/>
    <n v="1399"/>
    <n v="1399"/>
    <s v="28,29,31,34"/>
    <x v="96"/>
    <n v="4268348"/>
    <n v="57359"/>
    <n v="0"/>
  </r>
  <r>
    <s v="Geometric Printed Pure Cotton T-shirt"/>
    <x v="581"/>
    <n v="4.3"/>
    <n v="176"/>
    <n v="899"/>
    <n v="359"/>
    <s v="XS,S,M,L,XL"/>
    <x v="3"/>
    <n v="13208326"/>
    <n v="63184"/>
    <n v="60.066740823136819"/>
  </r>
  <r>
    <s v="Women Set Of 2 Printed Capris"/>
    <x v="669"/>
    <n v="4.5"/>
    <n v="54"/>
    <n v="1998"/>
    <n v="899"/>
    <s v="28,30,32,34,36"/>
    <x v="125"/>
    <n v="15197472"/>
    <n v="48546"/>
    <n v="55.005005005005003"/>
  </r>
  <r>
    <s v="Pure Cotton Casual Shirt"/>
    <x v="15"/>
    <n v="4.3"/>
    <n v="12"/>
    <n v="3499"/>
    <n v="1224"/>
    <s v="38,40,42,44,46"/>
    <x v="30"/>
    <n v="16916250"/>
    <n v="14688"/>
    <n v="65.018576736210349"/>
  </r>
  <r>
    <s v="Men Slim Fit Jeans"/>
    <x v="10"/>
    <n v="3.8"/>
    <n v="41"/>
    <n v="1799"/>
    <n v="629"/>
    <s v="28,30,32,34,36"/>
    <x v="10"/>
    <n v="15976866"/>
    <n v="25789"/>
    <n v="65.036131183991102"/>
  </r>
  <r>
    <s v="Solid Hooded Sporty Jacket"/>
    <x v="242"/>
    <n v="4"/>
    <n v="148"/>
    <n v="2499"/>
    <n v="874"/>
    <s v="S,M,L,XL"/>
    <x v="4"/>
    <n v="13627978"/>
    <n v="129352"/>
    <n v="65.026010404161667"/>
  </r>
  <r>
    <s v="Women Slim Fit Jeans"/>
    <x v="36"/>
    <n v="4.3"/>
    <n v="477"/>
    <n v="2299"/>
    <n v="988"/>
    <s v="26,28,30,32,34,36"/>
    <x v="10"/>
    <n v="7289174"/>
    <n v="471276"/>
    <n v="57.02479338842975"/>
  </r>
  <r>
    <s v="Deep Clean Foaming Cleanser"/>
    <x v="1402"/>
    <n v="4.5"/>
    <n v="1600"/>
    <n v="320"/>
    <n v="320"/>
    <s v="0-100 ML"/>
    <x v="105"/>
    <n v="2427954"/>
    <n v="512000"/>
    <n v="0"/>
  </r>
  <r>
    <s v="Textured Handheld Bag"/>
    <x v="6"/>
    <n v="4.3"/>
    <n v="9"/>
    <n v="3799"/>
    <n v="1899"/>
    <s v="Onesize"/>
    <x v="53"/>
    <n v="16038638"/>
    <n v="17091"/>
    <n v="50.013161358252169"/>
  </r>
  <r>
    <s v="Skin Lightening Serum 30 ml"/>
    <x v="75"/>
    <n v="4.3"/>
    <n v="432"/>
    <n v="799"/>
    <n v="719"/>
    <s v="30-40 ML"/>
    <x v="25"/>
    <n v="7197229"/>
    <n v="310608"/>
    <n v="10.012515644555695"/>
  </r>
  <r>
    <s v="Men Solid Two Fold Wallet"/>
    <x v="11"/>
    <n v="4.0999999999999996"/>
    <n v="143"/>
    <n v="999"/>
    <n v="449"/>
    <s v="Onesize"/>
    <x v="48"/>
    <n v="12665492"/>
    <n v="64207"/>
    <n v="55.055055055055057"/>
  </r>
  <r>
    <s v="Solid Kitten Pumps"/>
    <x v="912"/>
    <n v="4.5999999999999996"/>
    <n v="15"/>
    <n v="2999"/>
    <n v="1349"/>
    <s v="EURO35,EURO36,EURO37,EURO38,EURO39,EURO40,EURO41"/>
    <x v="88"/>
    <n v="17064008"/>
    <n v="20235"/>
    <n v="55.018339446482159"/>
  </r>
  <r>
    <s v="ProPlanet Leather Outdoor Shoes"/>
    <x v="843"/>
    <n v="4.0999999999999996"/>
    <n v="87"/>
    <n v="3895"/>
    <n v="3116"/>
    <s v="UK6,UK8,UK9,UK10"/>
    <x v="60"/>
    <n v="1168742"/>
    <n v="271092"/>
    <n v="20"/>
  </r>
  <r>
    <s v="Semi-Formal Shoes"/>
    <x v="895"/>
    <n v="3.6"/>
    <n v="177"/>
    <n v="3829"/>
    <n v="1110"/>
    <s v="UK6,UK7,UK8,UK9,UK10"/>
    <x v="36"/>
    <n v="1221315"/>
    <n v="196470"/>
    <n v="71.010707756594414"/>
  </r>
  <r>
    <s v="Kimono Sleeves Crepe Kaftan Top"/>
    <x v="818"/>
    <n v="4"/>
    <n v="101"/>
    <n v="2195"/>
    <n v="1899"/>
    <s v="XS,S,M,L,XL,XXL,3XL,4XL"/>
    <x v="6"/>
    <n v="13718012"/>
    <n v="191799"/>
    <n v="13.485193621867881"/>
  </r>
  <r>
    <s v="Heavily Padded T-shirt Bra"/>
    <x v="412"/>
    <n v="3.5"/>
    <n v="104"/>
    <n v="555"/>
    <n v="482"/>
    <s v="30B,32B,34B,36B"/>
    <x v="14"/>
    <n v="12753890"/>
    <n v="50128"/>
    <n v="13.153153153153152"/>
  </r>
  <r>
    <s v="Men Slip-On Sneakers"/>
    <x v="795"/>
    <n v="3.7"/>
    <n v="225"/>
    <n v="2999"/>
    <n v="629"/>
    <s v="UK6,UK7,UK8,UK9,UK10"/>
    <x v="60"/>
    <n v="14042466"/>
    <n v="141525"/>
    <n v="79.026342114038016"/>
  </r>
  <r>
    <s v="Men Pure Cotton Casual Shirt"/>
    <x v="275"/>
    <n v="4.7"/>
    <n v="7"/>
    <n v="2399"/>
    <n v="2399"/>
    <s v="38,40,42,44"/>
    <x v="30"/>
    <n v="17921066"/>
    <n v="16793"/>
    <n v="0"/>
  </r>
  <r>
    <s v="Boys Striped Slip-On Sneakers"/>
    <x v="1414"/>
    <n v="4.3"/>
    <n v="70"/>
    <n v="1099"/>
    <n v="604"/>
    <s v="15-18M,18-24M,2-2.5Y,2.5-3Y,3-3.5Y,3.5-4Y,4-4.5Y,4-5.5Y,5-5.5Y,5.5-6Y,6-6.5Y,6.5-7Y"/>
    <x v="60"/>
    <n v="13575058"/>
    <n v="42280"/>
    <n v="45.040946314831665"/>
  </r>
  <r>
    <s v="Women Lounge Pants"/>
    <x v="8"/>
    <n v="3.5"/>
    <n v="60"/>
    <n v="849"/>
    <n v="339"/>
    <s v="S,M,L,XL"/>
    <x v="42"/>
    <n v="13428032"/>
    <n v="20340"/>
    <n v="60.07067137809188"/>
  </r>
  <r>
    <s v="Men Striped Slim Fit T-shirt"/>
    <x v="3"/>
    <n v="3.6"/>
    <n v="31"/>
    <n v="1999"/>
    <n v="899"/>
    <s v="S,M,L,XL,XXL"/>
    <x v="3"/>
    <n v="14818920"/>
    <n v="27869"/>
    <n v="55.027513756878442"/>
  </r>
  <r>
    <s v="Women Slip-On Sneakers"/>
    <x v="473"/>
    <n v="4.5"/>
    <n v="119"/>
    <n v="2770"/>
    <n v="997"/>
    <s v="UK4,UK5,UK6,UK7,UK8"/>
    <x v="60"/>
    <n v="14159832"/>
    <n v="118643"/>
    <n v="64.007220216606498"/>
  </r>
  <r>
    <s v="Slim Fit Checked Casual Shirt"/>
    <x v="11"/>
    <n v="4.4000000000000004"/>
    <n v="228"/>
    <n v="2399"/>
    <n v="1199"/>
    <s v="39,40,42,44,46"/>
    <x v="30"/>
    <n v="11361478"/>
    <n v="273372"/>
    <n v="50.020842017507292"/>
  </r>
  <r>
    <s v="Men Checked Cotton Shirt"/>
    <x v="33"/>
    <n v="4.5"/>
    <n v="35"/>
    <n v="1299"/>
    <n v="779"/>
    <s v="38,40,42,44"/>
    <x v="30"/>
    <n v="15383420"/>
    <n v="27265"/>
    <n v="40.030792917628943"/>
  </r>
  <r>
    <s v="Solid Mandarin Collar Pure Cotton T-shirt"/>
    <x v="242"/>
    <n v="4.0999999999999996"/>
    <n v="164"/>
    <n v="1499"/>
    <n v="899"/>
    <s v="S,M,L,XL"/>
    <x v="3"/>
    <n v="10016995"/>
    <n v="147436"/>
    <n v="40.026684456304203"/>
  </r>
  <r>
    <s v="Floral Printed Maxi Dress"/>
    <x v="224"/>
    <n v="3.8"/>
    <n v="669"/>
    <n v="1699"/>
    <n v="696"/>
    <s v="S,M,L,XL,XXL"/>
    <x v="5"/>
    <n v="11099556"/>
    <n v="465624"/>
    <n v="59.034726309593879"/>
  </r>
  <r>
    <s v="Men Slim Fit Formal Trousers"/>
    <x v="920"/>
    <n v="4.2"/>
    <n v="34"/>
    <n v="2199"/>
    <n v="1319"/>
    <s v="30,32,34,36,38"/>
    <x v="43"/>
    <n v="16066342"/>
    <n v="44846"/>
    <n v="40.01819008640291"/>
  </r>
  <r>
    <s v="Women Printed Shrug"/>
    <x v="6"/>
    <n v="4.2"/>
    <n v="10"/>
    <n v="1699"/>
    <n v="509"/>
    <s v="S,M,L,XL"/>
    <x v="103"/>
    <n v="16187514"/>
    <n v="5090"/>
    <n v="70.041200706297829"/>
  </r>
  <r>
    <s v="Superstay Matte Ink Crayon 20"/>
    <x v="815"/>
    <n v="4.5"/>
    <n v="726"/>
    <n v="699"/>
    <n v="664"/>
    <s v="Onesize"/>
    <x v="109"/>
    <n v="11000012"/>
    <n v="482064"/>
    <n v="5.0071530758226039"/>
  </r>
  <r>
    <s v="Woven Legacy A-Line Sustainable Dress"/>
    <x v="35"/>
    <n v="3.8"/>
    <n v="267"/>
    <n v="1799"/>
    <n v="629"/>
    <s v="XS,S,M,L"/>
    <x v="5"/>
    <n v="11464602"/>
    <n v="167943"/>
    <n v="65.036131183991102"/>
  </r>
  <r>
    <s v="5 Gold-Plated Bracelet Set"/>
    <x v="1063"/>
    <n v="4.3"/>
    <n v="6"/>
    <n v="749"/>
    <n v="307"/>
    <s v="Onesize"/>
    <x v="93"/>
    <n v="17555344"/>
    <n v="1842"/>
    <n v="59.012016021361816"/>
  </r>
  <r>
    <s v="Solid Red Top"/>
    <x v="33"/>
    <n v="4.0999999999999996"/>
    <n v="619"/>
    <n v="899"/>
    <n v="269"/>
    <s v="XS,S,M,L,XL"/>
    <x v="6"/>
    <n v="11401654"/>
    <n v="166511"/>
    <n v="70.077864293659616"/>
  </r>
  <r>
    <s v="Women Self Design Tops"/>
    <x v="6"/>
    <n v="4.2"/>
    <n v="927"/>
    <n v="1349"/>
    <n v="404"/>
    <s v="XS,S,M,L,XL"/>
    <x v="6"/>
    <n v="1244305"/>
    <n v="374508"/>
    <n v="70.051890289103042"/>
  </r>
  <r>
    <s v="Women Solid Pure Cotton Shorts"/>
    <x v="323"/>
    <n v="3.9"/>
    <n v="95"/>
    <n v="1299"/>
    <n v="519"/>
    <s v="26,28,30,32"/>
    <x v="92"/>
    <n v="13287854"/>
    <n v="49305"/>
    <n v="60.046189376443415"/>
  </r>
  <r>
    <s v="Solid Satchel"/>
    <x v="129"/>
    <n v="4.4000000000000004"/>
    <n v="11"/>
    <n v="2999"/>
    <n v="2699"/>
    <s v="Onesize"/>
    <x v="53"/>
    <n v="17642984"/>
    <n v="29689"/>
    <n v="10.003334444814939"/>
  </r>
  <r>
    <s v="Printed Slim Heels"/>
    <x v="35"/>
    <n v="4.2"/>
    <n v="15"/>
    <n v="2499"/>
    <n v="874"/>
    <s v="EURO36,EURO37,EURO38,EURO39,EURO40,EURO41"/>
    <x v="88"/>
    <n v="17142626"/>
    <n v="13110"/>
    <n v="65.026010404161667"/>
  </r>
  <r>
    <s v="Men Comfort Sandals"/>
    <x v="509"/>
    <n v="4.3"/>
    <n v="23"/>
    <n v="2999"/>
    <n v="2999"/>
    <s v="UK6,UK7,UK8,UK9,UK10,UK11"/>
    <x v="84"/>
    <n v="12807612"/>
    <n v="68977"/>
    <n v="0"/>
  </r>
  <r>
    <s v="High-Low Top"/>
    <x v="196"/>
    <n v="4.3"/>
    <n v="18"/>
    <n v="2499"/>
    <n v="1249"/>
    <s v="XS,S,M,L,XL"/>
    <x v="6"/>
    <n v="16072358"/>
    <n v="22482"/>
    <n v="50.020008003201276"/>
  </r>
  <r>
    <s v="Ribbed Knitted Wrap Top"/>
    <x v="33"/>
    <n v="4.5"/>
    <n v="62"/>
    <n v="1199"/>
    <n v="599"/>
    <s v="XS,S,M,L,XL,XXL"/>
    <x v="6"/>
    <n v="17358392"/>
    <n v="37138"/>
    <n v="50.041701417848202"/>
  </r>
  <r>
    <s v="Pack Of 3 Solid Hipster Briefs"/>
    <x v="158"/>
    <n v="4.5999999999999996"/>
    <n v="38"/>
    <n v="495"/>
    <n v="495"/>
    <s v="S,M,L,XL,XXL"/>
    <x v="29"/>
    <n v="17159932"/>
    <n v="18810"/>
    <n v="0"/>
  </r>
  <r>
    <s v="Women Printed Kurta with Sharara With Dupatta"/>
    <x v="63"/>
    <n v="4"/>
    <n v="11"/>
    <n v="5199"/>
    <n v="2703"/>
    <s v="XS,S,M,L,XL,XXL"/>
    <x v="16"/>
    <n v="15178644"/>
    <n v="29733"/>
    <n v="48.009232544720135"/>
  </r>
  <r>
    <s v="Women T-shirt"/>
    <x v="178"/>
    <n v="4.5"/>
    <n v="182"/>
    <n v="649"/>
    <n v="324"/>
    <s v="S,M,L,XL"/>
    <x v="3"/>
    <n v="14444088"/>
    <n v="58968"/>
    <n v="50.077041602465336"/>
  </r>
  <r>
    <s v="Women Printed Kurta with Palazzos"/>
    <x v="653"/>
    <n v="4.2"/>
    <n v="30"/>
    <n v="2299"/>
    <n v="919"/>
    <s v="XS,S,M,L,XL,XXL"/>
    <x v="16"/>
    <n v="15627560"/>
    <n v="27570"/>
    <n v="60.026098303610262"/>
  </r>
  <r>
    <s v="Women Printed Chunky Sneakers"/>
    <x v="191"/>
    <n v="4.2"/>
    <n v="91"/>
    <n v="3699"/>
    <n v="1109"/>
    <s v="UK3,UK4,UK5,UK6,UK7,UK8"/>
    <x v="60"/>
    <n v="14033250"/>
    <n v="100919"/>
    <n v="70.01892403352258"/>
  </r>
  <r>
    <s v="Men Floral Embroidered Kurta"/>
    <x v="127"/>
    <n v="3.5"/>
    <n v="107"/>
    <n v="2099"/>
    <n v="902"/>
    <s v="S,M,L,XL,XXL"/>
    <x v="15"/>
    <n v="15566148"/>
    <n v="96514"/>
    <n v="57.027155788470694"/>
  </r>
  <r>
    <s v="Slim Fit Opaque Casual Shirt"/>
    <x v="920"/>
    <n v="4.0999999999999996"/>
    <n v="14"/>
    <n v="2299"/>
    <n v="1724"/>
    <s v="39,40,42,44"/>
    <x v="30"/>
    <n v="16742102"/>
    <n v="24136"/>
    <n v="25.010874293170943"/>
  </r>
  <r>
    <s v="Men Skinny Cropped Fit Jeans"/>
    <x v="33"/>
    <n v="3.9"/>
    <n v="207"/>
    <n v="2499"/>
    <n v="1249"/>
    <s v="28,30,32,34,36"/>
    <x v="10"/>
    <n v="12303528"/>
    <n v="258543"/>
    <n v="50.020008003201276"/>
  </r>
  <r>
    <s v="Embroidered Stretch Fit BB Cap"/>
    <x v="24"/>
    <n v="4.3"/>
    <n v="36"/>
    <n v="999"/>
    <n v="699"/>
    <s v="S/M"/>
    <x v="20"/>
    <n v="10888222"/>
    <n v="25164"/>
    <n v="30.03003003003003"/>
  </r>
  <r>
    <s v="Men Slim Fit Casual Shirt"/>
    <x v="109"/>
    <n v="4.0999999999999996"/>
    <n v="386"/>
    <n v="1599"/>
    <n v="607"/>
    <s v="39,40,42,44"/>
    <x v="30"/>
    <n v="8988453"/>
    <n v="234302"/>
    <n v="62.038774233896191"/>
  </r>
  <r>
    <s v="Women Solid Quilted Jacket"/>
    <x v="41"/>
    <n v="3.7"/>
    <n v="1200"/>
    <n v="2399"/>
    <n v="839"/>
    <s v="S,M,L,XL,XXL"/>
    <x v="4"/>
    <n v="10833310"/>
    <n v="1006800"/>
    <n v="65.027094622759478"/>
  </r>
  <r>
    <s v="Men Slim Fit Jeans"/>
    <x v="11"/>
    <n v="4.0999999999999996"/>
    <n v="21"/>
    <n v="2899"/>
    <n v="1652"/>
    <s v="28,30,32,34,36"/>
    <x v="10"/>
    <n v="17065270"/>
    <n v="34692"/>
    <n v="43.014832700931358"/>
  </r>
  <r>
    <s v="RTG Interlock Shorts"/>
    <x v="24"/>
    <n v="4.3"/>
    <n v="60"/>
    <n v="2299"/>
    <n v="2299"/>
    <s v="28,30,32,34,36,38"/>
    <x v="92"/>
    <n v="14508248"/>
    <n v="137940"/>
    <n v="0"/>
  </r>
  <r>
    <s v="bandhani Gotta Patti Dupatta"/>
    <x v="943"/>
    <n v="4.3"/>
    <n v="19"/>
    <n v="1299"/>
    <n v="701"/>
    <s v="Onesize"/>
    <x v="19"/>
    <n v="10487132"/>
    <n v="13319"/>
    <n v="46.035411855273288"/>
  </r>
  <r>
    <s v="Unisex Medium Trolley Bag"/>
    <x v="1415"/>
    <n v="4.3"/>
    <n v="195"/>
    <n v="9440"/>
    <n v="3681"/>
    <s v="M"/>
    <x v="135"/>
    <n v="1977082"/>
    <n v="717795"/>
    <n v="61.006355932203391"/>
  </r>
  <r>
    <s v="EDGE Men Shorts"/>
    <x v="4"/>
    <n v="4.4000000000000004"/>
    <n v="21"/>
    <n v="2199"/>
    <n v="1099"/>
    <s v="28,30,32,34,36"/>
    <x v="92"/>
    <n v="14705004"/>
    <n v="23079"/>
    <n v="50.022737608003645"/>
  </r>
  <r>
    <s v="Boys Slim Fit Joggers Trousers"/>
    <x v="740"/>
    <n v="4.2"/>
    <n v="47"/>
    <n v="1499"/>
    <n v="734"/>
    <s v="4-5Y,5-6Y,7-8Y,8-9Y,9-10Y,11-12Y,13-14Y"/>
    <x v="43"/>
    <n v="14108050"/>
    <n v="34498"/>
    <n v="51.03402268178786"/>
  </r>
  <r>
    <s v="Women Black Casual Jeans"/>
    <x v="219"/>
    <n v="3.9"/>
    <n v="20"/>
    <n v="2299"/>
    <n v="804"/>
    <s v="26,28,30,32,34,36,38,40"/>
    <x v="10"/>
    <n v="16266940"/>
    <n v="16080"/>
    <n v="65.02827316224446"/>
  </r>
  <r>
    <s v="Embroidered A-Line Top"/>
    <x v="598"/>
    <n v="4.5"/>
    <n v="46"/>
    <n v="1399"/>
    <n v="573"/>
    <s v="S,M,L,XL,XXL"/>
    <x v="6"/>
    <n v="13532000"/>
    <n v="26358"/>
    <n v="59.042172980700499"/>
  </r>
  <r>
    <s v="Geometric Leather Two Fold Wallet"/>
    <x v="408"/>
    <n v="4.8"/>
    <n v="580"/>
    <n v="2899"/>
    <n v="2899"/>
    <s v="Onesize"/>
    <x v="48"/>
    <n v="11903670"/>
    <n v="1681420"/>
    <n v="0"/>
  </r>
  <r>
    <s v="Women Analogue Watch"/>
    <x v="528"/>
    <n v="4.2"/>
    <n v="9"/>
    <n v="6950"/>
    <n v="2432"/>
    <s v="Onesize"/>
    <x v="21"/>
    <n v="15739952"/>
    <n v="21888"/>
    <n v="65.007194244604321"/>
  </r>
  <r>
    <s v="Men Woven Design Belt"/>
    <x v="292"/>
    <n v="4.2"/>
    <n v="200"/>
    <n v="799"/>
    <n v="655"/>
    <s v="30,32,34,36"/>
    <x v="22"/>
    <n v="11023662"/>
    <n v="131000"/>
    <n v="18.022528160200249"/>
  </r>
  <r>
    <s v="Men Printed Sliders"/>
    <x v="546"/>
    <n v="3.8"/>
    <n v="444"/>
    <n v="1299"/>
    <n v="649"/>
    <s v="UK6,UK7,UK8,UK9,UK10,UK11"/>
    <x v="9"/>
    <n v="12731346"/>
    <n v="288156"/>
    <n v="50.038491147036183"/>
  </r>
  <r>
    <s v="Women Solid T-shirt Mini Dress"/>
    <x v="178"/>
    <n v="4.5"/>
    <n v="32"/>
    <n v="1099"/>
    <n v="527"/>
    <s v="XS,S,M,L,XL"/>
    <x v="5"/>
    <n v="17538124"/>
    <n v="16864"/>
    <n v="52.047315741583255"/>
  </r>
  <r>
    <s v="Solid Round Neck Pure Cotton Boyfriend T-Shirt"/>
    <x v="151"/>
    <n v="4.0999999999999996"/>
    <n v="389"/>
    <n v="999"/>
    <n v="399"/>
    <s v="XS,S,M,L,XL,XXL,3XL"/>
    <x v="3"/>
    <n v="12834010"/>
    <n v="155211"/>
    <n v="60.06006006006006"/>
  </r>
  <r>
    <s v="Women Printed Kurta"/>
    <x v="202"/>
    <n v="4"/>
    <n v="20"/>
    <n v="1899"/>
    <n v="569"/>
    <s v="XS,S,M,L,XL,XXL"/>
    <x v="15"/>
    <n v="16234846"/>
    <n v="11380"/>
    <n v="70.036861506055814"/>
  </r>
  <r>
    <s v="Women Flared Embroidered Palazzos"/>
    <x v="241"/>
    <n v="4.0999999999999996"/>
    <n v="384"/>
    <n v="1199"/>
    <n v="731"/>
    <s v="28,30,32,34,36,38"/>
    <x v="56"/>
    <n v="9791957"/>
    <n v="280704"/>
    <n v="39.032527105921602"/>
  </r>
  <r>
    <s v="Men Set of 2 Lounge Shorts"/>
    <x v="865"/>
    <n v="5"/>
    <n v="3"/>
    <n v="2800"/>
    <n v="868"/>
    <s v="S,M,L,XL,XXL"/>
    <x v="155"/>
    <n v="6548857"/>
    <n v="2604"/>
    <n v="69"/>
  </r>
  <r>
    <s v="Ethnic Motifs Nehru Jacket"/>
    <x v="127"/>
    <n v="4.4000000000000004"/>
    <n v="40"/>
    <n v="2499"/>
    <n v="899"/>
    <s v="S,M,L,XL,XXL"/>
    <x v="168"/>
    <n v="17049830"/>
    <n v="35960"/>
    <n v="64.025610244097635"/>
  </r>
  <r>
    <s v="Women Cargos"/>
    <x v="96"/>
    <n v="4.3"/>
    <n v="1200"/>
    <n v="2199"/>
    <n v="835"/>
    <s v="26,28,30,32,34"/>
    <x v="43"/>
    <n v="12277604"/>
    <n v="1002000"/>
    <n v="62.028194633924514"/>
  </r>
  <r>
    <s v="Structured Handheld Bag"/>
    <x v="207"/>
    <n v="4.7"/>
    <n v="32"/>
    <n v="3099"/>
    <n v="2324"/>
    <s v="Onesize"/>
    <x v="53"/>
    <n v="14312858"/>
    <n v="74368"/>
    <n v="25.008067118425299"/>
  </r>
  <r>
    <s v="Bra"/>
    <x v="4"/>
    <n v="4.2"/>
    <n v="521"/>
    <n v="1299"/>
    <n v="779"/>
    <s v="S,M,L,XL"/>
    <x v="14"/>
    <n v="11245668"/>
    <n v="405859"/>
    <n v="40.030792917628943"/>
  </r>
  <r>
    <s v="Men Michael Slim Tapered Jeans"/>
    <x v="82"/>
    <n v="3.8"/>
    <n v="11"/>
    <n v="3299"/>
    <n v="1649"/>
    <s v="30,32,34,36,38"/>
    <x v="10"/>
    <n v="16072422"/>
    <n v="18139"/>
    <n v="50.015156107911487"/>
  </r>
  <r>
    <s v="Women Vertical Stripes Knits Top"/>
    <x v="446"/>
    <n v="4.3"/>
    <n v="68"/>
    <n v="1299"/>
    <n v="454"/>
    <s v="S,M,L,XL,XXL,3XL,4XL"/>
    <x v="6"/>
    <n v="14959942"/>
    <n v="30872"/>
    <n v="65.050038491147035"/>
  </r>
  <r>
    <s v="Women Slouchy Tapered Jeans"/>
    <x v="581"/>
    <n v="4.2"/>
    <n v="31"/>
    <n v="2499"/>
    <n v="999"/>
    <s v="26,28,30,32,34"/>
    <x v="10"/>
    <n v="14434652"/>
    <n v="30969"/>
    <n v="60.024009603841534"/>
  </r>
  <r>
    <s v="Women Pure Cotton Lounge Pants"/>
    <x v="16"/>
    <n v="4.4000000000000004"/>
    <n v="12"/>
    <n v="499"/>
    <n v="499"/>
    <s v="XS,S,M,L,XL,XXL"/>
    <x v="42"/>
    <n v="18074786"/>
    <n v="5988"/>
    <n v="0"/>
  </r>
  <r>
    <s v="Ethnic Motifs Pure Georgette Saree"/>
    <x v="0"/>
    <n v="3.7"/>
    <n v="90"/>
    <n v="5529"/>
    <n v="663"/>
    <s v="Onesize"/>
    <x v="0"/>
    <n v="16310966"/>
    <n v="59670"/>
    <n v="88.008681497558328"/>
  </r>
  <r>
    <s v="Printed Basic Jumpsuit"/>
    <x v="202"/>
    <n v="4.4000000000000004"/>
    <n v="34"/>
    <n v="3199"/>
    <n v="1439"/>
    <s v="XS,S,M,L,XL,XXL"/>
    <x v="98"/>
    <n v="16897412"/>
    <n v="48926"/>
    <n v="55.017192872772746"/>
  </r>
  <r>
    <s v="Women Solid Joggers"/>
    <x v="178"/>
    <n v="3.9"/>
    <n v="7"/>
    <n v="1449"/>
    <n v="565"/>
    <s v="S,M,L,XL"/>
    <x v="74"/>
    <n v="16270042"/>
    <n v="3955"/>
    <n v="61.007591442374057"/>
  </r>
  <r>
    <s v="Boys Pack of 2 Trunks"/>
    <x v="545"/>
    <n v="4.4000000000000004"/>
    <n v="49"/>
    <n v="519"/>
    <n v="337"/>
    <s v="4-6Y,6-8Y,8-10Y,10-12Y"/>
    <x v="17"/>
    <n v="12750700"/>
    <n v="16513"/>
    <n v="35.067437379576106"/>
  </r>
  <r>
    <s v="Animal Textured Sling Bag"/>
    <x v="393"/>
    <n v="4.2"/>
    <n v="13"/>
    <n v="4745"/>
    <n v="3084"/>
    <s v="Onesize"/>
    <x v="53"/>
    <n v="17482064"/>
    <n v="40092"/>
    <n v="35.005268703898842"/>
  </r>
  <r>
    <s v="Solid Shoulder Bag"/>
    <x v="374"/>
    <n v="4.3"/>
    <n v="109"/>
    <n v="1399"/>
    <n v="503"/>
    <s v="Onesize"/>
    <x v="53"/>
    <n v="13596302"/>
    <n v="54827"/>
    <n v="64.0457469621158"/>
  </r>
  <r>
    <s v="Women Stainless Steel Straps Watch"/>
    <x v="408"/>
    <n v="4.5999999999999996"/>
    <n v="14"/>
    <n v="10250"/>
    <n v="6150"/>
    <s v="Onesize"/>
    <x v="21"/>
    <n v="15993412"/>
    <n v="86100"/>
    <n v="40"/>
  </r>
  <r>
    <s v="Unisex Stainless Steel Straps Watch"/>
    <x v="10"/>
    <n v="3.9"/>
    <n v="15"/>
    <n v="3999"/>
    <n v="1199"/>
    <s v="Onesize"/>
    <x v="21"/>
    <n v="15041262"/>
    <n v="17985"/>
    <n v="70.017504376094024"/>
  </r>
  <r>
    <s v="Women Solid Pumps"/>
    <x v="480"/>
    <n v="4.0999999999999996"/>
    <n v="21"/>
    <n v="2699"/>
    <n v="944"/>
    <s v="EURO36,EURO37,EURO38,EURO39,EURO40,EURO41"/>
    <x v="88"/>
    <n v="15823986"/>
    <n v="19824"/>
    <n v="65.02408299370137"/>
  </r>
  <r>
    <s v="Women Regular Shorts"/>
    <x v="178"/>
    <n v="3.6"/>
    <n v="48"/>
    <n v="1099"/>
    <n v="483"/>
    <s v="28,30,32,34"/>
    <x v="92"/>
    <n v="15136548"/>
    <n v="23184"/>
    <n v="56.050955414012741"/>
  </r>
  <r>
    <s v="Men Analogue Watch"/>
    <x v="388"/>
    <n v="4.5999999999999996"/>
    <n v="42"/>
    <n v="3715"/>
    <n v="3715"/>
    <s v="Onesize"/>
    <x v="21"/>
    <n v="12093036"/>
    <n v="156030"/>
    <n v="0"/>
  </r>
  <r>
    <s v="Checked Cotton Casual Shirt"/>
    <x v="33"/>
    <n v="4.2"/>
    <n v="18"/>
    <n v="1699"/>
    <n v="594"/>
    <s v="38,40,42,44"/>
    <x v="30"/>
    <n v="15221246"/>
    <n v="10692"/>
    <n v="65.038257798705118"/>
  </r>
  <r>
    <s v="Solid Sheath Dress"/>
    <x v="178"/>
    <n v="4.5999999999999996"/>
    <n v="96"/>
    <n v="1549"/>
    <n v="604"/>
    <s v="S,M,L,XL"/>
    <x v="5"/>
    <n v="12758204"/>
    <n v="57984"/>
    <n v="61.007101355713367"/>
  </r>
  <r>
    <s v="Black Hair Care Styler"/>
    <x v="1105"/>
    <n v="3.9"/>
    <n v="27"/>
    <n v="3495"/>
    <n v="2201"/>
    <s v="Onesize"/>
    <x v="62"/>
    <n v="16499672"/>
    <n v="59427"/>
    <n v="37.024320457796847"/>
  </r>
  <r>
    <s v="Unisex Solid Backpack"/>
    <x v="33"/>
    <n v="4.0999999999999996"/>
    <n v="363"/>
    <n v="1799"/>
    <n v="1079"/>
    <s v="Onesize"/>
    <x v="80"/>
    <n v="7787677"/>
    <n v="391677"/>
    <n v="40.022234574763758"/>
  </r>
  <r>
    <s v="Orange Ginger Body Wash"/>
    <x v="348"/>
    <n v="4.5999999999999996"/>
    <n v="65"/>
    <n v="1399"/>
    <n v="699"/>
    <s v="280-300 ML"/>
    <x v="128"/>
    <n v="13911108"/>
    <n v="45435"/>
    <n v="50.035739814152969"/>
  </r>
  <r>
    <s v="Slim Fit Opaque Casual Shirt"/>
    <x v="86"/>
    <n v="4.3"/>
    <n v="28"/>
    <n v="2399"/>
    <n v="959"/>
    <s v="38,40,42,46"/>
    <x v="30"/>
    <n v="15677380"/>
    <n v="26852"/>
    <n v="60.025010421008751"/>
  </r>
  <r>
    <s v="Crocs Textured Block Sandals"/>
    <x v="10"/>
    <n v="3.9"/>
    <n v="21"/>
    <n v="2699"/>
    <n v="1079"/>
    <s v="EURO36,EURO37,EURO38,EURO39,EURO40,EURO41"/>
    <x v="88"/>
    <n v="14530150"/>
    <n v="22659"/>
    <n v="60.022230455724348"/>
  </r>
  <r>
    <s v="Essential Crew Sweatshirt"/>
    <x v="24"/>
    <n v="3.3"/>
    <n v="11"/>
    <n v="2999"/>
    <n v="1499"/>
    <s v="S,M,L,XL,XXL"/>
    <x v="23"/>
    <n v="16580578"/>
    <n v="16489"/>
    <n v="50.016672224074689"/>
  </r>
  <r>
    <s v="Women Embroidered Shoulder Bag"/>
    <x v="102"/>
    <n v="4"/>
    <n v="29"/>
    <n v="2890"/>
    <n v="1300"/>
    <s v="M"/>
    <x v="53"/>
    <n v="17396702"/>
    <n v="37700"/>
    <n v="55.017301038062286"/>
  </r>
  <r>
    <s v="Solid Straight Kurta"/>
    <x v="200"/>
    <n v="3.6"/>
    <n v="29"/>
    <n v="999"/>
    <n v="499"/>
    <s v="XS,S,M,L,XL,XXL,3XL"/>
    <x v="15"/>
    <n v="11968974"/>
    <n v="14471"/>
    <n v="50.050050050050054"/>
  </r>
  <r>
    <s v="Pack of 3 Innerwear Vests"/>
    <x v="732"/>
    <n v="3.8"/>
    <n v="18"/>
    <n v="749"/>
    <n v="674"/>
    <s v="2-3Y,3-4Y,4-5Y,5-6Y,6-7Y,7-8Y,8-9Y,9-10Y"/>
    <x v="199"/>
    <n v="16265944"/>
    <n v="12132"/>
    <n v="10.013351134846461"/>
  </r>
  <r>
    <s v="Solid Padded Jacket"/>
    <x v="1215"/>
    <n v="4.2"/>
    <n v="2600"/>
    <n v="3333"/>
    <n v="1233"/>
    <s v="S,M,L,XL,XXL"/>
    <x v="4"/>
    <n v="12681770"/>
    <n v="3205800"/>
    <n v="63.006300630063009"/>
  </r>
  <r>
    <s v="Women Printed T-shirt"/>
    <x v="714"/>
    <n v="4.4000000000000004"/>
    <n v="68"/>
    <n v="699"/>
    <n v="299"/>
    <s v="S,M,L,XL,XXL"/>
    <x v="3"/>
    <n v="14463676"/>
    <n v="20332"/>
    <n v="57.224606580829764"/>
  </r>
  <r>
    <s v="Women Embroidered Kurti with Trousers"/>
    <x v="17"/>
    <n v="4.5"/>
    <n v="6"/>
    <n v="2899"/>
    <n v="1449"/>
    <s v="S,M,L,XL,XXL"/>
    <x v="16"/>
    <n v="14977274"/>
    <n v="8694"/>
    <n v="50.017247326664375"/>
  </r>
  <r>
    <s v="Women Floral Printed Wedges"/>
    <x v="35"/>
    <n v="4"/>
    <n v="7"/>
    <n v="2299"/>
    <n v="919"/>
    <s v="EURO36,EURO37,EURO38,EURO39,EURO40,EURO41"/>
    <x v="88"/>
    <n v="15156456"/>
    <n v="6433"/>
    <n v="60.026098303610262"/>
  </r>
  <r>
    <s v="Men Thong Flip-Flops"/>
    <x v="74"/>
    <n v="4"/>
    <n v="33"/>
    <n v="1299"/>
    <n v="584"/>
    <s v="UK6,UK7,UK8,UK9,UK10"/>
    <x v="9"/>
    <n v="15624088"/>
    <n v="19272"/>
    <n v="55.042340261739795"/>
  </r>
  <r>
    <s v="Men Club De Nuit Intense EDT"/>
    <x v="1182"/>
    <n v="4.2"/>
    <n v="78"/>
    <n v="3199"/>
    <n v="2719"/>
    <s v="100-120 ML"/>
    <x v="85"/>
    <n v="16817574"/>
    <n v="212082"/>
    <n v="15.004688965301657"/>
  </r>
  <r>
    <s v="Women Pack of 2 leggings"/>
    <x v="955"/>
    <n v="4"/>
    <n v="469"/>
    <n v="990"/>
    <n v="594"/>
    <s v="M,L,XL,XXL"/>
    <x v="46"/>
    <n v="1749923"/>
    <n v="278586"/>
    <n v="40"/>
  </r>
  <r>
    <s v="U-17 Boys Active Tshirt"/>
    <x v="4"/>
    <n v="4.7"/>
    <n v="19"/>
    <n v="1199"/>
    <n v="1199"/>
    <s v="8-9Y,10-11Y,12-13Y,14-15Y,16-17Y"/>
    <x v="3"/>
    <n v="13637664"/>
    <n v="22781"/>
    <n v="0"/>
  </r>
  <r>
    <s v="Men Textured Comfort Sandals"/>
    <x v="566"/>
    <n v="4.8"/>
    <n v="9"/>
    <n v="3099"/>
    <n v="1549"/>
    <s v="UK6,UK7,UK8,UK9,UK10,UK11"/>
    <x v="84"/>
    <n v="15565926"/>
    <n v="13941"/>
    <n v="50.016134236850597"/>
  </r>
  <r>
    <s v="Women Printed Open Front Shrug"/>
    <x v="336"/>
    <n v="3.9"/>
    <n v="275"/>
    <n v="1299"/>
    <n v="584"/>
    <s v="S,M,L,XL"/>
    <x v="103"/>
    <n v="11120370"/>
    <n v="160600"/>
    <n v="55.042340261739795"/>
  </r>
  <r>
    <s v="Men Solid Bomber"/>
    <x v="33"/>
    <n v="4.2"/>
    <n v="1500"/>
    <n v="3999"/>
    <n v="2199"/>
    <s v="M,L,XL,XXL"/>
    <x v="4"/>
    <n v="1845173"/>
    <n v="3298500"/>
    <n v="45.011252813203299"/>
  </r>
  <r>
    <s v="Women Printed Straight Kurta"/>
    <x v="54"/>
    <n v="4.2"/>
    <n v="226"/>
    <n v="1299"/>
    <n v="974"/>
    <s v="S,M,L,XL,3XL"/>
    <x v="15"/>
    <n v="11283446"/>
    <n v="220124"/>
    <n v="25.019245573518091"/>
  </r>
  <r>
    <s v="Men Printed Sweatshirt"/>
    <x v="557"/>
    <n v="4.2"/>
    <n v="1700"/>
    <n v="1999"/>
    <n v="999"/>
    <s v="S,M,L,XL"/>
    <x v="23"/>
    <n v="2175460"/>
    <n v="1698300"/>
    <n v="50.025012506253134"/>
  </r>
  <r>
    <s v="Women Mojaris"/>
    <x v="144"/>
    <n v="4.5"/>
    <n v="20"/>
    <n v="1498"/>
    <n v="689"/>
    <s v="EURO36,EURO37,EURO38,EURO39,EURO40,EURO41"/>
    <x v="26"/>
    <n v="16865062"/>
    <n v="13780"/>
    <n v="54.005340453938587"/>
  </r>
  <r>
    <s v="Women Cotton Night suit"/>
    <x v="8"/>
    <n v="4.5999999999999996"/>
    <n v="11"/>
    <n v="1875"/>
    <n v="499"/>
    <s v="S,M,L,XL"/>
    <x v="58"/>
    <n v="17438774"/>
    <n v="5489"/>
    <n v="73.38666666666667"/>
  </r>
  <r>
    <s v="Slim Single-Breasted Blazer"/>
    <x v="364"/>
    <n v="4"/>
    <n v="39"/>
    <n v="6999"/>
    <n v="4899"/>
    <s v="36,38,40,42,44,46"/>
    <x v="90"/>
    <n v="11353964"/>
    <n v="191061"/>
    <n v="30.004286326618089"/>
  </r>
  <r>
    <s v="Men Brass Dial &amp; Watch"/>
    <x v="928"/>
    <n v="4.3"/>
    <n v="26"/>
    <n v="7999"/>
    <n v="2319"/>
    <s v="Onesize"/>
    <x v="21"/>
    <n v="15556478"/>
    <n v="60294"/>
    <n v="71.008876109513679"/>
  </r>
  <r>
    <s v="Men Aviator Sunglasses"/>
    <x v="4"/>
    <n v="4.2"/>
    <n v="425"/>
    <n v="3449"/>
    <n v="1896"/>
    <s v="L"/>
    <x v="11"/>
    <n v="2311891"/>
    <n v="805800"/>
    <n v="45.027544215714698"/>
  </r>
  <r>
    <s v="Pack of 3 Pure Cotton Briefs"/>
    <x v="6"/>
    <n v="4.3"/>
    <n v="398"/>
    <n v="999"/>
    <n v="349"/>
    <s v="S,M,L,XL"/>
    <x v="29"/>
    <n v="14917714"/>
    <n v="138902"/>
    <n v="65.06506506506507"/>
  </r>
  <r>
    <s v="Women Striped Kurta"/>
    <x v="653"/>
    <n v="4"/>
    <n v="25"/>
    <n v="999"/>
    <n v="399"/>
    <s v="XS,S,M,L,XL,XXL"/>
    <x v="15"/>
    <n v="14041222"/>
    <n v="9975"/>
    <n v="60.06006006006006"/>
  </r>
  <r>
    <s v="Women Solid Ankle-Length Leggings"/>
    <x v="16"/>
    <n v="5"/>
    <n v="5"/>
    <n v="399"/>
    <n v="399"/>
    <s v="XS,S,M,L,XL,XXL"/>
    <x v="46"/>
    <n v="18069960"/>
    <n v="1995"/>
    <n v="0"/>
  </r>
  <r>
    <s v="24 K Gold Face Serum 30 ml"/>
    <x v="35"/>
    <n v="4.5"/>
    <n v="96"/>
    <n v="549"/>
    <n v="356"/>
    <s v="20-30 ML"/>
    <x v="25"/>
    <n v="15412326"/>
    <n v="34176"/>
    <n v="35.154826958105645"/>
  </r>
  <r>
    <s v="Floral Sheath Tie-Up Neck Dress"/>
    <x v="122"/>
    <n v="4.5"/>
    <n v="8"/>
    <n v="3999"/>
    <n v="2599"/>
    <s v="XS,S,M,L,XL,XXL,3XL"/>
    <x v="5"/>
    <n v="15261946"/>
    <n v="20792"/>
    <n v="35.008752188047012"/>
  </r>
  <r>
    <s v="Oversized Pure Cotton T-shirt"/>
    <x v="391"/>
    <n v="4.4000000000000004"/>
    <n v="85"/>
    <n v="1199"/>
    <n v="575"/>
    <s v="XS,S,M,L,XL"/>
    <x v="3"/>
    <n v="13930732"/>
    <n v="48875"/>
    <n v="52.043369474562141"/>
  </r>
  <r>
    <s v="Printed Blouson Crop Top"/>
    <x v="41"/>
    <n v="4.2"/>
    <n v="1400"/>
    <n v="1299"/>
    <n v="545"/>
    <s v="XS,S,M,L,XL"/>
    <x v="6"/>
    <n v="11364440"/>
    <n v="763000"/>
    <n v="58.044649730561972"/>
  </r>
  <r>
    <s v="XCharge InEar Wireless -Yellow"/>
    <x v="1416"/>
    <n v="4.3"/>
    <n v="28"/>
    <n v="4999"/>
    <n v="1099"/>
    <s v="Onesize"/>
    <x v="178"/>
    <n v="14913728"/>
    <n v="30772"/>
    <n v="78.015603120624121"/>
  </r>
  <r>
    <s v="Women Analogue Watch"/>
    <x v="6"/>
    <n v="4.4000000000000004"/>
    <n v="99"/>
    <n v="3499"/>
    <n v="874"/>
    <s v="Onesize"/>
    <x v="21"/>
    <n v="13091128"/>
    <n v="86526"/>
    <n v="75.02143469562732"/>
  </r>
  <r>
    <s v="Women Skinny Fit Shimmer Leggings"/>
    <x v="245"/>
    <n v="4.5"/>
    <n v="246"/>
    <n v="699"/>
    <n v="699"/>
    <s v="S,M,L,XL"/>
    <x v="46"/>
    <n v="4891824"/>
    <n v="171954"/>
    <n v="0"/>
  </r>
  <r>
    <s v="Gold-Plated Link Bracelet"/>
    <x v="58"/>
    <n v="4.3"/>
    <n v="224"/>
    <n v="1140"/>
    <n v="399"/>
    <s v="Onesize"/>
    <x v="93"/>
    <n v="12526466"/>
    <n v="89376"/>
    <n v="65"/>
  </r>
  <r>
    <s v="Self Design Sling Bag"/>
    <x v="159"/>
    <n v="4.2"/>
    <n v="21"/>
    <n v="1890"/>
    <n v="1417"/>
    <s v="Onesize"/>
    <x v="53"/>
    <n v="13679876"/>
    <n v="29757"/>
    <n v="25.026455026455025"/>
  </r>
  <r>
    <s v="Solid UV Protection Arm Sleeves Gloves"/>
    <x v="415"/>
    <n v="4.4000000000000004"/>
    <n v="265"/>
    <n v="250"/>
    <n v="237"/>
    <s v="Onesize"/>
    <x v="101"/>
    <n v="14935178"/>
    <n v="62805"/>
    <n v="5.2"/>
  </r>
  <r>
    <s v="Men Typography Printed Slim-Fit Track Pants"/>
    <x v="109"/>
    <n v="4.0999999999999996"/>
    <n v="127"/>
    <n v="949"/>
    <n v="408"/>
    <s v="S,M,L,XL"/>
    <x v="74"/>
    <n v="14950390"/>
    <n v="51816"/>
    <n v="57.007376185458384"/>
  </r>
  <r>
    <s v="Solid Breathable &amp; Non-Slip Headband"/>
    <x v="511"/>
    <n v="4.3"/>
    <n v="6"/>
    <n v="599"/>
    <n v="191"/>
    <s v="Onesize"/>
    <x v="226"/>
    <n v="18624604"/>
    <n v="1146"/>
    <n v="68.113522537562616"/>
  </r>
  <r>
    <s v="Pack Of 3 Print Top"/>
    <x v="153"/>
    <n v="3.6"/>
    <n v="14"/>
    <n v="2180"/>
    <n v="697"/>
    <s v="7-8Y,8-9Y,9-10Y,11-12Y,13-14Y"/>
    <x v="6"/>
    <n v="16218940"/>
    <n v="9758"/>
    <n v="68.027522935779814"/>
  </r>
  <r>
    <s v="Slim Fit Floral Printed Shirt"/>
    <x v="10"/>
    <n v="4.3"/>
    <n v="36"/>
    <n v="1999"/>
    <n v="1099"/>
    <s v="38,40,42,44"/>
    <x v="30"/>
    <n v="14885658"/>
    <n v="39564"/>
    <n v="45.022511255627812"/>
  </r>
  <r>
    <s v="Crepe Midi Wrap Dress"/>
    <x v="454"/>
    <n v="4"/>
    <n v="290"/>
    <n v="1899"/>
    <n v="1348"/>
    <s v="S,M,L,XL"/>
    <x v="5"/>
    <n v="14327574"/>
    <n v="390920"/>
    <n v="29.015271195365983"/>
  </r>
  <r>
    <s v="Tie-Up Neck Cinched Waist Top"/>
    <x v="196"/>
    <n v="4.0999999999999996"/>
    <n v="8"/>
    <n v="2299"/>
    <n v="1609"/>
    <s v="XS,S,M,L,XL"/>
    <x v="6"/>
    <n v="17809078"/>
    <n v="12872"/>
    <n v="30.013049151805131"/>
  </r>
  <r>
    <s v="Women High-Rise Bootcut Jeans"/>
    <x v="33"/>
    <n v="4.4000000000000004"/>
    <n v="89"/>
    <n v="2399"/>
    <n v="1079"/>
    <s v="26,28,30,32,34,36"/>
    <x v="10"/>
    <n v="14954596"/>
    <n v="96031"/>
    <n v="55.022926219258025"/>
  </r>
  <r>
    <s v="Women Polo Collar T-shirt"/>
    <x v="33"/>
    <n v="4.5999999999999996"/>
    <n v="16"/>
    <n v="1199"/>
    <n v="479"/>
    <s v="XS,S,M,L,XL"/>
    <x v="3"/>
    <n v="14936528"/>
    <n v="7664"/>
    <n v="60.050041701417847"/>
  </r>
  <r>
    <s v="Striped Pure Cotton T-shirt"/>
    <x v="10"/>
    <n v="4.5"/>
    <n v="28"/>
    <n v="999"/>
    <n v="299"/>
    <s v="S,M,L,XL"/>
    <x v="3"/>
    <n v="15058710"/>
    <n v="8372"/>
    <n v="70.070070070070074"/>
  </r>
  <r>
    <s v="Pure Cotton Slim Fit T-shirt"/>
    <x v="748"/>
    <n v="3.6"/>
    <n v="9"/>
    <n v="995"/>
    <n v="995"/>
    <s v="S,M,L,XL,XXL"/>
    <x v="3"/>
    <n v="17859788"/>
    <n v="8955"/>
    <n v="0"/>
  </r>
  <r>
    <s v="Girls Minnie Mouse Nightsuit"/>
    <x v="153"/>
    <n v="4.4000000000000004"/>
    <n v="106"/>
    <n v="1099"/>
    <n v="1099"/>
    <s v="0-6M,6-12M,12-18M,18-24M"/>
    <x v="58"/>
    <n v="10652520"/>
    <n v="116494"/>
    <n v="0"/>
  </r>
  <r>
    <s v="Floral Georgette Maxi Dress"/>
    <x v="187"/>
    <n v="4.5999999999999996"/>
    <n v="7"/>
    <n v="2399"/>
    <n v="1439"/>
    <s v="XS,S,M,L,XL"/>
    <x v="5"/>
    <n v="17566798"/>
    <n v="10073"/>
    <n v="40.016673614005839"/>
  </r>
  <r>
    <s v="Slim Fit Opaque Casual Shirt"/>
    <x v="109"/>
    <n v="4.0999999999999996"/>
    <n v="76"/>
    <n v="1299"/>
    <n v="519"/>
    <s v="39,40,42,44"/>
    <x v="30"/>
    <n v="15517916"/>
    <n v="39444"/>
    <n v="60.046189376443415"/>
  </r>
  <r>
    <s v="Men Analogue Watch"/>
    <x v="514"/>
    <n v="4.9000000000000004"/>
    <n v="23"/>
    <n v="4795"/>
    <n v="4075"/>
    <s v="Onesize"/>
    <x v="21"/>
    <n v="11815716"/>
    <n v="93725"/>
    <n v="15.015641293013557"/>
  </r>
  <r>
    <s v="Checked Styled Back Top"/>
    <x v="178"/>
    <n v="4.4000000000000004"/>
    <n v="11"/>
    <n v="1549"/>
    <n v="697"/>
    <s v="XS,S,M,L,XL"/>
    <x v="6"/>
    <n v="17209132"/>
    <n v="7667"/>
    <n v="55.003227888960616"/>
  </r>
  <r>
    <s v="Women Embroidered Kurta with Trousers With Dupatta"/>
    <x v="192"/>
    <n v="3.6"/>
    <n v="57"/>
    <n v="5999"/>
    <n v="1979"/>
    <s v="S,M,L,XL,XXL"/>
    <x v="16"/>
    <n v="15268852"/>
    <n v="112803"/>
    <n v="67.011168528088021"/>
  </r>
  <r>
    <s v="Lightly Padded Bra"/>
    <x v="310"/>
    <n v="4.5"/>
    <n v="16"/>
    <n v="649"/>
    <n v="324"/>
    <s v="32B,32C,32D,34B,34C,34D,36B,36C,36D,38B,38C,38D"/>
    <x v="14"/>
    <n v="17753328"/>
    <n v="5184"/>
    <n v="50.077041602465336"/>
  </r>
  <r>
    <s v="Men Sneakers"/>
    <x v="11"/>
    <n v="4.0999999999999996"/>
    <n v="14"/>
    <n v="4599"/>
    <n v="2299"/>
    <s v="UK6,UK7,UK8,UK9,UK10,UK11"/>
    <x v="60"/>
    <n v="10763158"/>
    <n v="32186"/>
    <n v="50.010871928680146"/>
  </r>
  <r>
    <s v="Men Plus Size Cotton T-shirt"/>
    <x v="30"/>
    <n v="4.5"/>
    <n v="13"/>
    <n v="1699"/>
    <n v="968"/>
    <s v="XXL,3XL,4XL,5XL,6XL"/>
    <x v="3"/>
    <n v="16345754"/>
    <n v="12584"/>
    <n v="43.025309005297238"/>
  </r>
  <r>
    <s v="Solid Round Neck T-shirt"/>
    <x v="33"/>
    <n v="4.3"/>
    <n v="324"/>
    <n v="599"/>
    <n v="269"/>
    <s v="XS,S,M,L,XL"/>
    <x v="3"/>
    <n v="12193810"/>
    <n v="87156"/>
    <n v="55.091819699499169"/>
  </r>
  <r>
    <s v="Men Typography Printed T-shirt"/>
    <x v="219"/>
    <n v="4.4000000000000004"/>
    <n v="28"/>
    <n v="849"/>
    <n v="297"/>
    <s v="S,M,L,XL"/>
    <x v="3"/>
    <n v="16611000"/>
    <n v="8316"/>
    <n v="65.017667844522961"/>
  </r>
  <r>
    <s v="Kurta with Palazzos &amp; Dupatta"/>
    <x v="5"/>
    <n v="3.2"/>
    <n v="6"/>
    <n v="3499"/>
    <n v="1049"/>
    <s v="S,M,L,XL,XXL,3XL"/>
    <x v="16"/>
    <n v="17356844"/>
    <n v="6294"/>
    <n v="70.020005715918828"/>
  </r>
  <r>
    <s v="Printed A-Line Kurta"/>
    <x v="136"/>
    <n v="3.6"/>
    <n v="116"/>
    <n v="2449"/>
    <n v="636"/>
    <s v="S,M,L,XL,XXL"/>
    <x v="15"/>
    <n v="11862392"/>
    <n v="73776"/>
    <n v="74.030216414863219"/>
  </r>
  <r>
    <s v="Women Culottes Trousers"/>
    <x v="600"/>
    <n v="3.7"/>
    <n v="18"/>
    <n v="1499"/>
    <n v="599"/>
    <s v="28,30,32,34"/>
    <x v="43"/>
    <n v="16237240"/>
    <n v="10782"/>
    <n v="60.040026684456308"/>
  </r>
  <r>
    <s v="Women Ballerinas Flats"/>
    <x v="841"/>
    <n v="4"/>
    <n v="17"/>
    <n v="999"/>
    <n v="549"/>
    <s v="EURO36,EURO37,EURO38,EURO39,EURO40,EURO41"/>
    <x v="26"/>
    <n v="17593248"/>
    <n v="9333"/>
    <n v="45.045045045045043"/>
  </r>
  <r>
    <s v="Men Leather Comfort Sandals"/>
    <x v="509"/>
    <n v="4.5999999999999996"/>
    <n v="38"/>
    <n v="2999"/>
    <n v="2549"/>
    <s v="UK6,UK7,UK8,UK9,UK10,UK11"/>
    <x v="84"/>
    <n v="12452168"/>
    <n v="96862"/>
    <n v="15.005001667222405"/>
  </r>
  <r>
    <s v="Unisex U-17 Backpack"/>
    <x v="4"/>
    <n v="4.2"/>
    <n v="9"/>
    <n v="2499"/>
    <n v="874"/>
    <s v="Onesize"/>
    <x v="80"/>
    <n v="14061138"/>
    <n v="7866"/>
    <n v="65.026010404161667"/>
  </r>
  <r>
    <s v="Lightly Padded Bra"/>
    <x v="465"/>
    <n v="4"/>
    <n v="2"/>
    <n v="2695"/>
    <n v="2695"/>
    <s v="XS,S,M,L,XL"/>
    <x v="14"/>
    <n v="17597938"/>
    <n v="5390"/>
    <n v="0"/>
  </r>
  <r>
    <s v="Men Caliber Body Spray"/>
    <x v="1032"/>
    <n v="4.4000000000000004"/>
    <n v="469"/>
    <n v="265"/>
    <n v="233"/>
    <s v="Onesize"/>
    <x v="69"/>
    <n v="9043125"/>
    <n v="109277"/>
    <n v="12.075471698113208"/>
  </r>
  <r>
    <s v="Lip Gloss - Lady In Crystal"/>
    <x v="312"/>
    <n v="4"/>
    <n v="82"/>
    <n v="350"/>
    <n v="315"/>
    <s v="Onesize"/>
    <x v="126"/>
    <n v="16254894"/>
    <n v="25830"/>
    <n v="10"/>
  </r>
  <r>
    <s v="Banarasi Silk Blend Saree"/>
    <x v="0"/>
    <n v="4.2"/>
    <n v="266"/>
    <n v="5399"/>
    <n v="1997"/>
    <s v="Onesize"/>
    <x v="0"/>
    <n v="14434962"/>
    <n v="531202"/>
    <n v="63.011668827560662"/>
  </r>
  <r>
    <s v="Dyed Kaftan Maxi Dress"/>
    <x v="154"/>
    <n v="3.5"/>
    <n v="19"/>
    <n v="2199"/>
    <n v="1055"/>
    <s v="XS,S,M,L,XL,XXL,3XL"/>
    <x v="5"/>
    <n v="16714142"/>
    <n v="20045"/>
    <n v="52.023647112323779"/>
  </r>
  <r>
    <s v="Men Solid Slim Fit Joggers"/>
    <x v="11"/>
    <n v="4.2"/>
    <n v="378"/>
    <n v="2199"/>
    <n v="1099"/>
    <s v="S,M,L,XL,XXL"/>
    <x v="74"/>
    <n v="11361954"/>
    <n v="415422"/>
    <n v="50.022737608003645"/>
  </r>
  <r>
    <s v="Embroidered Brocade Saree Blouse"/>
    <x v="274"/>
    <n v="4.3"/>
    <n v="40"/>
    <n v="4825"/>
    <n v="1978"/>
    <s v="XXS,XS,S,M,L,XL"/>
    <x v="115"/>
    <n v="15899912"/>
    <n v="79120"/>
    <n v="59.005181347150263"/>
  </r>
  <r>
    <s v="Ready to Wear Lehenga Unstitched"/>
    <x v="1011"/>
    <n v="4.2"/>
    <n v="26"/>
    <n v="6999"/>
    <n v="1609"/>
    <s v="Onesize"/>
    <x v="35"/>
    <n v="16538624"/>
    <n v="41834"/>
    <n v="77.011001571653097"/>
  </r>
  <r>
    <s v="Solid Sauve Toilet Kit"/>
    <x v="882"/>
    <n v="4.7"/>
    <n v="199"/>
    <n v="999"/>
    <n v="699"/>
    <s v="Onesize"/>
    <x v="129"/>
    <n v="13883912"/>
    <n v="139101"/>
    <n v="30.03003003003003"/>
  </r>
  <r>
    <s v="Women Analogue Watch"/>
    <x v="6"/>
    <n v="4.0999999999999996"/>
    <n v="401"/>
    <n v="2599"/>
    <n v="779"/>
    <s v="Onesize"/>
    <x v="21"/>
    <n v="8353449"/>
    <n v="312379"/>
    <n v="70.026933435936897"/>
  </r>
  <r>
    <s v="Solid Round Neck Pure Cotton T-shirt"/>
    <x v="422"/>
    <n v="4.3"/>
    <n v="102"/>
    <n v="1299"/>
    <n v="584"/>
    <s v="S,M,L,XL"/>
    <x v="3"/>
    <n v="11148664"/>
    <n v="59568"/>
    <n v="55.042340261739795"/>
  </r>
  <r>
    <s v="Women Vanilla EDT 30 ml"/>
    <x v="672"/>
    <n v="4.3"/>
    <n v="234"/>
    <n v="1045"/>
    <n v="1045"/>
    <s v="30-40 ML"/>
    <x v="85"/>
    <n v="6709308"/>
    <n v="244530"/>
    <n v="0"/>
  </r>
  <r>
    <s v="Boys Slim Fit Jeans"/>
    <x v="219"/>
    <n v="3.6"/>
    <n v="8"/>
    <n v="1999"/>
    <n v="1999"/>
    <s v="2-3Y,3-4Y,4-5Y,5-6Y,6-7Y,7-8Y"/>
    <x v="10"/>
    <n v="15616570"/>
    <n v="15992"/>
    <n v="0"/>
  </r>
  <r>
    <s v="Men Solid Cotton T-shirt"/>
    <x v="304"/>
    <n v="4.2"/>
    <n v="17"/>
    <n v="2799"/>
    <n v="1959"/>
    <s v="S,M,L,XL,XXL"/>
    <x v="3"/>
    <n v="14256136"/>
    <n v="33303"/>
    <n v="30.010718113612008"/>
  </r>
  <r>
    <s v="Sleeveless Fitted Top"/>
    <x v="429"/>
    <n v="3.3"/>
    <n v="28"/>
    <n v="899"/>
    <n v="494"/>
    <s v="XS,S,M,L"/>
    <x v="6"/>
    <n v="17755816"/>
    <n v="13832"/>
    <n v="45.050055617352612"/>
  </r>
  <r>
    <s v="Pure Cotton A-Line Skirt"/>
    <x v="41"/>
    <n v="4.3"/>
    <n v="159"/>
    <n v="1199"/>
    <n v="599"/>
    <s v="26,28,30,32,34"/>
    <x v="87"/>
    <n v="13843082"/>
    <n v="95241"/>
    <n v="50.041701417848202"/>
  </r>
  <r>
    <s v="Women Self-Design Boy Shorts"/>
    <x v="384"/>
    <n v="4.2"/>
    <n v="384"/>
    <n v="499"/>
    <n v="214"/>
    <s v="S,M,L,XL,XXL"/>
    <x v="29"/>
    <n v="14049390"/>
    <n v="82176"/>
    <n v="57.114228456913828"/>
  </r>
  <r>
    <s v="Women Training Sporty Jacket"/>
    <x v="4"/>
    <n v="4.4000000000000004"/>
    <n v="287"/>
    <n v="2799"/>
    <n v="1679"/>
    <s v="XS,S,M,L,XL"/>
    <x v="4"/>
    <n v="9965795"/>
    <n v="481873"/>
    <n v="40.014290818149341"/>
  </r>
  <r>
    <s v="Women Leather Wallet"/>
    <x v="408"/>
    <n v="4.8"/>
    <n v="25"/>
    <n v="4499"/>
    <n v="3374"/>
    <s v="Onesize"/>
    <x v="48"/>
    <n v="15017296"/>
    <n v="84350"/>
    <n v="25.005556790397865"/>
  </r>
  <r>
    <s v="Rapid Dry Training Sports Bra"/>
    <x v="4"/>
    <n v="4.4000000000000004"/>
    <n v="671"/>
    <n v="1999"/>
    <n v="1099"/>
    <s v="XS,S,M,L,XL"/>
    <x v="14"/>
    <n v="10917766"/>
    <n v="737429"/>
    <n v="45.022511255627812"/>
  </r>
  <r>
    <s v="Printed Chiffon Fitted Top"/>
    <x v="1313"/>
    <n v="4.0999999999999996"/>
    <n v="48"/>
    <n v="1659"/>
    <n v="879"/>
    <s v="XS,S,M,L,XL,XXL"/>
    <x v="6"/>
    <n v="14088608"/>
    <n v="42192"/>
    <n v="47.016274864376129"/>
  </r>
  <r>
    <s v="Checked Regular Top"/>
    <x v="150"/>
    <n v="4.5"/>
    <n v="35"/>
    <n v="2299"/>
    <n v="1149"/>
    <s v="XS,S,M,L,XL"/>
    <x v="6"/>
    <n v="16546720"/>
    <n v="40215"/>
    <n v="50.021748586341886"/>
  </r>
  <r>
    <s v="Checked Casual Shirt"/>
    <x v="178"/>
    <n v="4.0999999999999996"/>
    <n v="43"/>
    <n v="1499"/>
    <n v="704"/>
    <s v="XS,S,M,L,XL"/>
    <x v="30"/>
    <n v="18124764"/>
    <n v="30272"/>
    <n v="53.03535690460307"/>
  </r>
  <r>
    <s v="Unisex Rectangle Sunglasses"/>
    <x v="1211"/>
    <n v="3.9"/>
    <n v="26"/>
    <n v="2990"/>
    <n v="926"/>
    <s v="S"/>
    <x v="11"/>
    <n v="14866090"/>
    <n v="24076"/>
    <n v="69.030100334448164"/>
  </r>
  <r>
    <s v="Men Cotton Slim Fit Shirt"/>
    <x v="55"/>
    <n v="3.9"/>
    <n v="18"/>
    <n v="1898"/>
    <n v="664"/>
    <s v="38,39,40,42,44"/>
    <x v="30"/>
    <n v="14982906"/>
    <n v="11952"/>
    <n v="65.015806111696534"/>
  </r>
  <r>
    <s v="Printed Innerwear Vest"/>
    <x v="69"/>
    <n v="4.3"/>
    <n v="59"/>
    <n v="499"/>
    <n v="499"/>
    <s v="M"/>
    <x v="59"/>
    <n v="10639304"/>
    <n v="29441"/>
    <n v="0"/>
  </r>
  <r>
    <s v="Smocked Off-Shoulder Dress"/>
    <x v="1358"/>
    <n v="3.9"/>
    <n v="7"/>
    <n v="2450"/>
    <n v="1715"/>
    <s v="XS,S,M,L,XL"/>
    <x v="5"/>
    <n v="17498878"/>
    <n v="12005"/>
    <n v="30"/>
  </r>
  <r>
    <s v="Facial Tonic Mist 50 ml"/>
    <x v="327"/>
    <n v="4.5999999999999996"/>
    <n v="1200"/>
    <n v="395"/>
    <n v="395"/>
    <s v="50-60 ML"/>
    <x v="120"/>
    <n v="12680130"/>
    <n v="474000"/>
    <n v="0"/>
  </r>
  <r>
    <s v="Solid High-Rise Shorts"/>
    <x v="178"/>
    <n v="4.3"/>
    <n v="88"/>
    <n v="799"/>
    <n v="327"/>
    <s v="28,30,32,34"/>
    <x v="92"/>
    <n v="16108362"/>
    <n v="28776"/>
    <n v="59.073842302878596"/>
  </r>
  <r>
    <s v="Boys Cargo Shorts"/>
    <x v="1417"/>
    <n v="4.4000000000000004"/>
    <n v="12"/>
    <n v="499"/>
    <n v="474"/>
    <s v="6-12M,12-18M,18-24M"/>
    <x v="92"/>
    <n v="16769128"/>
    <n v="5688"/>
    <n v="5.0100200400801604"/>
  </r>
  <r>
    <s v="Men Running Shoes"/>
    <x v="1408"/>
    <n v="3.9"/>
    <n v="8"/>
    <n v="2095"/>
    <n v="999"/>
    <s v="UK6,UK7,UK8,UK9,UK10"/>
    <x v="147"/>
    <n v="11794832"/>
    <n v="7992"/>
    <n v="52.315035799522668"/>
  </r>
  <r>
    <s v="Men Brand Logo Cotton T-shirt"/>
    <x v="60"/>
    <n v="4"/>
    <n v="15"/>
    <n v="2399"/>
    <n v="2039"/>
    <s v="S,M,L,XL,XXL"/>
    <x v="3"/>
    <n v="16803684"/>
    <n v="30585"/>
    <n v="15.006252605252188"/>
  </r>
  <r>
    <s v="Solid A-Line Kurta"/>
    <x v="53"/>
    <n v="4.3"/>
    <n v="300"/>
    <n v="3299"/>
    <n v="692"/>
    <s v="XS,S,M,L,XL,XXL,3XL,4XL,5XL"/>
    <x v="15"/>
    <n v="11007972"/>
    <n v="207600"/>
    <n v="79.02394665050015"/>
  </r>
  <r>
    <s v="Women Printed Kurta Set"/>
    <x v="202"/>
    <n v="3.1"/>
    <n v="11"/>
    <n v="1999"/>
    <n v="799"/>
    <s v="XS,S,M,L,XL,XXL"/>
    <x v="16"/>
    <n v="17104844"/>
    <n v="8789"/>
    <n v="60.030015007503756"/>
  </r>
  <r>
    <s v="Men Cotton Casual Shirt"/>
    <x v="33"/>
    <n v="4.3"/>
    <n v="444"/>
    <n v="1299"/>
    <n v="714"/>
    <s v="38,40,42,44"/>
    <x v="30"/>
    <n v="12918886"/>
    <n v="317016"/>
    <n v="45.034642032332563"/>
  </r>
  <r>
    <s v="Women Double-Breasted Blazer"/>
    <x v="178"/>
    <n v="3.5"/>
    <n v="77"/>
    <n v="1499"/>
    <n v="749"/>
    <s v="S,M,L,XL"/>
    <x v="90"/>
    <n v="15428188"/>
    <n v="57673"/>
    <n v="50.033355570380259"/>
  </r>
  <r>
    <s v="Set Of 2 Glass Coffee Mug"/>
    <x v="421"/>
    <n v="4.4000000000000004"/>
    <n v="30"/>
    <n v="1920"/>
    <n v="844"/>
    <s v="Onesize"/>
    <x v="110"/>
    <n v="16964864"/>
    <n v="25320"/>
    <n v="56.041666666666664"/>
  </r>
  <r>
    <s v="Solid Satin Top"/>
    <x v="454"/>
    <n v="4.3"/>
    <n v="54"/>
    <n v="1699"/>
    <n v="798"/>
    <s v="S,M,L"/>
    <x v="6"/>
    <n v="16034492"/>
    <n v="43092"/>
    <n v="53.031194820482639"/>
  </r>
  <r>
    <s v="Women Stainless Steel Straps Watch"/>
    <x v="25"/>
    <n v="4.3"/>
    <n v="15"/>
    <n v="1799"/>
    <n v="449"/>
    <s v="Onesize"/>
    <x v="21"/>
    <n v="16507936"/>
    <n v="6735"/>
    <n v="75.041689827682049"/>
  </r>
  <r>
    <s v="Embroidered A-Line Kurta"/>
    <x v="174"/>
    <n v="4.2"/>
    <n v="190"/>
    <n v="2299"/>
    <n v="919"/>
    <s v="XS,S,M,L,XL,XXL"/>
    <x v="15"/>
    <n v="13144160"/>
    <n v="174610"/>
    <n v="60.026098303610262"/>
  </r>
  <r>
    <s v="Primer+Matte Powder Foundation"/>
    <x v="75"/>
    <n v="4.0999999999999996"/>
    <n v="2000"/>
    <n v="600"/>
    <n v="540"/>
    <s v="Onesize"/>
    <x v="131"/>
    <n v="2000593"/>
    <n v="1080000"/>
    <n v="10"/>
  </r>
  <r>
    <s v="Men Micro Printed Casual Shirt"/>
    <x v="280"/>
    <n v="4.2"/>
    <n v="79"/>
    <n v="1999"/>
    <n v="1399"/>
    <s v="39,40,42"/>
    <x v="30"/>
    <n v="14864040"/>
    <n v="110521"/>
    <n v="30.015007503751878"/>
  </r>
  <r>
    <s v="Real Nature Avocado Face Mask"/>
    <x v="498"/>
    <n v="4.5"/>
    <n v="5000"/>
    <n v="100"/>
    <n v="100"/>
    <s v="Onesize"/>
    <x v="150"/>
    <n v="2484862"/>
    <n v="500000"/>
    <n v="0"/>
  </r>
  <r>
    <s v="Women Solid Bliss Medium Bath Robe"/>
    <x v="505"/>
    <n v="4.4000000000000004"/>
    <n v="137"/>
    <n v="2199"/>
    <n v="1759"/>
    <s v="M"/>
    <x v="68"/>
    <n v="12206350"/>
    <n v="240983"/>
    <n v="20.009095043201455"/>
  </r>
  <r>
    <s v="Striped Ecovero Shirt Dress"/>
    <x v="10"/>
    <n v="4.5999999999999996"/>
    <n v="78"/>
    <n v="1999"/>
    <n v="999"/>
    <s v="XS,S,M,L,XL"/>
    <x v="5"/>
    <n v="13391580"/>
    <n v="77922"/>
    <n v="50.025012506253134"/>
  </r>
  <r>
    <s v="Layered Necklace"/>
    <x v="210"/>
    <n v="4.2"/>
    <n v="5"/>
    <n v="599"/>
    <n v="599"/>
    <s v="Onesize"/>
    <x v="102"/>
    <n v="18198198"/>
    <n v="2995"/>
    <n v="0"/>
  </r>
  <r>
    <s v="Men Regular Fit Shorts"/>
    <x v="11"/>
    <n v="4.4000000000000004"/>
    <n v="94"/>
    <n v="1699"/>
    <n v="849"/>
    <s v="28,30,32,34,36"/>
    <x v="92"/>
    <n v="13673742"/>
    <n v="79806"/>
    <n v="50.029429075927013"/>
  </r>
  <r>
    <s v="Women Ethnic Printed Kurta"/>
    <x v="619"/>
    <n v="4.2"/>
    <n v="5"/>
    <n v="2199"/>
    <n v="1209"/>
    <s v="XS,S,M,L,XL,XXL"/>
    <x v="15"/>
    <n v="17644564"/>
    <n v="6045"/>
    <n v="45.020463847203274"/>
  </r>
  <r>
    <s v="144 TC 1 King Bedsheet with 2 Pillow Covers"/>
    <x v="235"/>
    <n v="3.5"/>
    <n v="248"/>
    <n v="1299"/>
    <n v="467"/>
    <s v="Double King"/>
    <x v="76"/>
    <n v="13782470"/>
    <n v="115816"/>
    <n v="64.049268668206309"/>
  </r>
  <r>
    <s v="Floral A-Line Midi Dress"/>
    <x v="219"/>
    <n v="3.1"/>
    <n v="14"/>
    <n v="2299"/>
    <n v="1034"/>
    <s v="XS,S,M,L,XL,XXL"/>
    <x v="5"/>
    <n v="16600412"/>
    <n v="14476"/>
    <n v="55.023923444976077"/>
  </r>
  <r>
    <s v="Training Rapid-Dry Jacket"/>
    <x v="4"/>
    <n v="4.2"/>
    <n v="57"/>
    <n v="5499"/>
    <n v="2749"/>
    <s v="S,M,L,XL,XXL"/>
    <x v="4"/>
    <n v="14646458"/>
    <n v="156693"/>
    <n v="50.009092562284053"/>
  </r>
  <r>
    <s v="2-Pack Long Fit Pure Cotton T-shirts"/>
    <x v="343"/>
    <n v="4.3"/>
    <n v="260"/>
    <n v="1299"/>
    <n v="1299"/>
    <s v="XS,S,M,L,XL,XXL"/>
    <x v="3"/>
    <n v="13712960"/>
    <n v="337740"/>
    <n v="0"/>
  </r>
  <r>
    <s v="Lace Midi Dress"/>
    <x v="92"/>
    <n v="4.4000000000000004"/>
    <n v="39"/>
    <n v="2398"/>
    <n v="1199"/>
    <s v="XS,S,M,L,XL,XXL,3XL"/>
    <x v="5"/>
    <n v="17132868"/>
    <n v="46761"/>
    <n v="50"/>
  </r>
  <r>
    <s v="Block Heels"/>
    <x v="912"/>
    <n v="2.6"/>
    <n v="5"/>
    <n v="2999"/>
    <n v="749"/>
    <s v="EURO35,EURO36,EURO37,EURO38,EURO39,EURO40,EURO41"/>
    <x v="88"/>
    <n v="17846130"/>
    <n v="3745"/>
    <n v="75.025008336112037"/>
  </r>
  <r>
    <s v="Solid Sporty Jacket"/>
    <x v="465"/>
    <n v="4"/>
    <n v="5"/>
    <n v="6495"/>
    <n v="6495"/>
    <s v="S,M,L,XL,XXL"/>
    <x v="4"/>
    <n v="13252036"/>
    <n v="32475"/>
    <n v="0"/>
  </r>
  <r>
    <s v="Women Solid Suede Loafers"/>
    <x v="444"/>
    <n v="4.3"/>
    <n v="34"/>
    <n v="1999"/>
    <n v="739"/>
    <s v="UK4,UK5,UK6,UK7,UK8,UK9"/>
    <x v="60"/>
    <n v="17335736"/>
    <n v="25126"/>
    <n v="63.031515757878942"/>
  </r>
  <r>
    <s v="Women Analogue Watch"/>
    <x v="613"/>
    <n v="4.5999999999999996"/>
    <n v="29"/>
    <n v="11500"/>
    <n v="6900"/>
    <s v="Onesize"/>
    <x v="21"/>
    <n v="11412708"/>
    <n v="200100"/>
    <n v="40"/>
  </r>
  <r>
    <s v="Men Trunks"/>
    <x v="69"/>
    <n v="4.3"/>
    <n v="127"/>
    <n v="319"/>
    <n v="319"/>
    <s v="S,M,L,XL"/>
    <x v="17"/>
    <n v="80065"/>
    <n v="40513"/>
    <n v="0"/>
  </r>
  <r>
    <s v="Striped Straight Kurta"/>
    <x v="136"/>
    <n v="3.9"/>
    <n v="282"/>
    <n v="1149"/>
    <n v="482"/>
    <s v="S,M,L,XL,XXL"/>
    <x v="15"/>
    <n v="12831162"/>
    <n v="135924"/>
    <n v="58.050478677110526"/>
  </r>
  <r>
    <s v="Women Solid Basic Jumpsuit"/>
    <x v="371"/>
    <n v="3.4"/>
    <n v="5"/>
    <n v="2890"/>
    <n v="1011"/>
    <s v="S,M,L,XL"/>
    <x v="98"/>
    <n v="13341672"/>
    <n v="5055"/>
    <n v="65.017301038062286"/>
  </r>
  <r>
    <s v="Women Capris"/>
    <x v="669"/>
    <n v="4.4000000000000004"/>
    <n v="73"/>
    <n v="999"/>
    <n v="549"/>
    <s v="28,30,32,34,36"/>
    <x v="125"/>
    <n v="14888158"/>
    <n v="40077"/>
    <n v="45.045045045045043"/>
  </r>
  <r>
    <s v="Women Solid Leather Pencil Mini Skirt"/>
    <x v="1418"/>
    <n v="3.7"/>
    <n v="23"/>
    <n v="1399"/>
    <n v="1119"/>
    <s v="29,31,33,35"/>
    <x v="87"/>
    <n v="16338040"/>
    <n v="25737"/>
    <n v="20.014295925661184"/>
  </r>
  <r>
    <s v="Solid Structured Sling Bag"/>
    <x v="102"/>
    <n v="4.2"/>
    <n v="10"/>
    <n v="2590"/>
    <n v="1165"/>
    <s v="M"/>
    <x v="53"/>
    <n v="17542562"/>
    <n v="11650"/>
    <n v="55.019305019305023"/>
  </r>
  <r>
    <s v="Unisex All Rounder Duffel Bag"/>
    <x v="4"/>
    <n v="4.4000000000000004"/>
    <n v="236"/>
    <n v="2699"/>
    <n v="2159"/>
    <s v="Onesize"/>
    <x v="97"/>
    <n v="1665170"/>
    <n v="509524"/>
    <n v="20.007410151908115"/>
  </r>
  <r>
    <s v="Striped T-shirt Dress"/>
    <x v="178"/>
    <n v="4.3"/>
    <n v="19"/>
    <n v="1499"/>
    <n v="719"/>
    <s v="S,M,L,XL"/>
    <x v="5"/>
    <n v="15610942"/>
    <n v="13661"/>
    <n v="52.034689793195469"/>
  </r>
  <r>
    <s v="Sweetheart Neck Peplum Top"/>
    <x v="504"/>
    <n v="4.5999999999999996"/>
    <n v="717"/>
    <n v="1595"/>
    <n v="877"/>
    <s v="XS,S,M,L,XL"/>
    <x v="6"/>
    <n v="12052842"/>
    <n v="628809"/>
    <n v="45.01567398119122"/>
  </r>
  <r>
    <s v="Girls Printed Culotte Jumpsuit"/>
    <x v="441"/>
    <n v="4.5"/>
    <n v="20"/>
    <n v="2290"/>
    <n v="1145"/>
    <s v="12-18M,18-24M,2-3Y,3-4Y,4-5Y,5-6Y,6-7Y,7-8Y,8-9Y,9-10Y,10-11Y,11-12Y,12-13Y,13-14Y,14-15Y"/>
    <x v="98"/>
    <n v="16981016"/>
    <n v="22900"/>
    <n v="50"/>
  </r>
  <r>
    <s v="Solid Ethnic Crop Top"/>
    <x v="90"/>
    <n v="4.4000000000000004"/>
    <n v="92"/>
    <n v="1200"/>
    <n v="816"/>
    <s v="XS,S,M,L,XL,XXL"/>
    <x v="6"/>
    <n v="12811298"/>
    <n v="75072"/>
    <n v="32"/>
  </r>
  <r>
    <s v="Checked Maxi Nightdress"/>
    <x v="8"/>
    <n v="4.4000000000000004"/>
    <n v="76"/>
    <n v="1099"/>
    <n v="384"/>
    <s v="S,M,L,XL"/>
    <x v="82"/>
    <n v="14500260"/>
    <n v="29184"/>
    <n v="65.059144676979074"/>
  </r>
  <r>
    <s v="Round Neck Slim Fit T-shirt"/>
    <x v="403"/>
    <n v="3.8"/>
    <n v="313"/>
    <n v="999"/>
    <n v="499"/>
    <s v="S,M,L,XL"/>
    <x v="3"/>
    <n v="12664098"/>
    <n v="156187"/>
    <n v="50.050050050050054"/>
  </r>
  <r>
    <s v="Men Slim Fit Trousers"/>
    <x v="55"/>
    <n v="3.4"/>
    <n v="408"/>
    <n v="2399"/>
    <n v="959"/>
    <s v="30,32,34,36"/>
    <x v="43"/>
    <n v="2029939"/>
    <n v="391272"/>
    <n v="60.025010421008751"/>
  </r>
  <r>
    <s v="Women Structured Shoulder Bag"/>
    <x v="340"/>
    <n v="4.8"/>
    <n v="5"/>
    <n v="2799"/>
    <n v="2211"/>
    <s v="Onesize"/>
    <x v="53"/>
    <n v="18037164"/>
    <n v="11055"/>
    <n v="21.007502679528404"/>
  </r>
  <r>
    <s v="Ethnic Motifs Banarasi Silk Cotton Saree"/>
    <x v="271"/>
    <n v="4.7"/>
    <n v="6"/>
    <n v="3999"/>
    <n v="699"/>
    <s v="Onesize"/>
    <x v="0"/>
    <n v="17100320"/>
    <n v="4194"/>
    <n v="82.520630157539387"/>
  </r>
  <r>
    <s v="Women Tie-Up Neck Regular Top"/>
    <x v="150"/>
    <n v="4.2"/>
    <n v="6"/>
    <n v="1799"/>
    <n v="1259"/>
    <s v="XS,S,M,L,XL"/>
    <x v="6"/>
    <n v="17833508"/>
    <n v="7554"/>
    <n v="30.016675931072818"/>
  </r>
  <r>
    <s v="Animal Structured Satchel"/>
    <x v="1419"/>
    <n v="4.5999999999999996"/>
    <n v="35"/>
    <n v="4899"/>
    <n v="1763"/>
    <s v="Onesize"/>
    <x v="53"/>
    <n v="15771416"/>
    <n v="61705"/>
    <n v="64.013063890589919"/>
  </r>
  <r>
    <s v="Solid Straight Kurta"/>
    <x v="463"/>
    <n v="4.3"/>
    <n v="8"/>
    <n v="1199"/>
    <n v="1199"/>
    <s v="M,L,XL,XXL"/>
    <x v="15"/>
    <n v="2060466"/>
    <n v="9592"/>
    <n v="0"/>
  </r>
  <r>
    <s v="Polka Dot Printed Wrap Dress"/>
    <x v="6"/>
    <n v="4"/>
    <n v="18"/>
    <n v="1699"/>
    <n v="594"/>
    <s v="XS,S,M,L,XL"/>
    <x v="5"/>
    <n v="16771310"/>
    <n v="10692"/>
    <n v="65.038257798705118"/>
  </r>
  <r>
    <s v="Men Slim Fit Casual Shirt"/>
    <x v="109"/>
    <n v="4.4000000000000004"/>
    <n v="1000"/>
    <n v="1399"/>
    <n v="559"/>
    <s v="39,40,42,44"/>
    <x v="30"/>
    <n v="8469253"/>
    <n v="559000"/>
    <n v="60.042887776983555"/>
  </r>
  <r>
    <s v="Women Loose Fit Shorts"/>
    <x v="185"/>
    <n v="4.7"/>
    <n v="23"/>
    <n v="849"/>
    <n v="849"/>
    <s v="25,28,31,34"/>
    <x v="92"/>
    <n v="17272890"/>
    <n v="19527"/>
    <n v="0"/>
  </r>
  <r>
    <s v="Bodycon Dress"/>
    <x v="178"/>
    <n v="4.5999999999999996"/>
    <n v="21"/>
    <n v="749"/>
    <n v="359"/>
    <s v="XS,S,M,L,XL"/>
    <x v="5"/>
    <n v="17537972"/>
    <n v="7539"/>
    <n v="52.069425901201605"/>
  </r>
  <r>
    <s v="Gold-Toned Stone-Studded Handcrafted Jewellery Set"/>
    <x v="71"/>
    <n v="4.0999999999999996"/>
    <n v="133"/>
    <n v="12500"/>
    <n v="3125"/>
    <s v="Onesize"/>
    <x v="104"/>
    <n v="12778990"/>
    <n v="415625"/>
    <n v="75"/>
  </r>
  <r>
    <s v="Mandarin Collar Twisted Top"/>
    <x v="33"/>
    <n v="4"/>
    <n v="22"/>
    <n v="599"/>
    <n v="269"/>
    <s v="XS,S,M,L,XL"/>
    <x v="6"/>
    <n v="16902030"/>
    <n v="5918"/>
    <n v="55.091819699499169"/>
  </r>
  <r>
    <s v="Women Printed Tshirt"/>
    <x v="8"/>
    <n v="4.2"/>
    <n v="9"/>
    <n v="649"/>
    <n v="324"/>
    <s v="S,M,L,XL"/>
    <x v="8"/>
    <n v="15043836"/>
    <n v="2916"/>
    <n v="50.077041602465336"/>
  </r>
  <r>
    <s v="Checked Angrakha Kurti"/>
    <x v="755"/>
    <n v="4.3"/>
    <n v="700"/>
    <n v="1739"/>
    <n v="626"/>
    <s v="S,M,L,XL,XXL"/>
    <x v="32"/>
    <n v="10613280"/>
    <n v="438200"/>
    <n v="64.002300172512932"/>
  </r>
  <r>
    <s v="Solid Handheld Bag"/>
    <x v="10"/>
    <n v="4.5"/>
    <n v="152"/>
    <n v="3899"/>
    <n v="1949"/>
    <s v="Onesize"/>
    <x v="53"/>
    <n v="8311949"/>
    <n v="296248"/>
    <n v="50.012823800974601"/>
  </r>
  <r>
    <s v="Solid Round Neck T-shirt"/>
    <x v="10"/>
    <n v="4"/>
    <n v="570"/>
    <n v="799"/>
    <n v="439"/>
    <s v="S,M,L,XL"/>
    <x v="3"/>
    <n v="11700038"/>
    <n v="250230"/>
    <n v="45.056320400500624"/>
  </r>
  <r>
    <s v="Quilted Sling Bag"/>
    <x v="281"/>
    <n v="4.5"/>
    <n v="160"/>
    <n v="2199"/>
    <n v="1187"/>
    <s v="Onesize"/>
    <x v="53"/>
    <n v="14190082"/>
    <n v="189920"/>
    <n v="46.020918599363348"/>
  </r>
  <r>
    <s v="Men Printed Polo Collar T-shirt"/>
    <x v="920"/>
    <n v="4.4000000000000004"/>
    <n v="5"/>
    <n v="1699"/>
    <n v="1699"/>
    <s v="S,M,L,XL"/>
    <x v="3"/>
    <n v="17775338"/>
    <n v="8495"/>
    <n v="0"/>
  </r>
  <r>
    <s v="Women Purple Regular Shorts"/>
    <x v="178"/>
    <n v="4.4000000000000004"/>
    <n v="75"/>
    <n v="899"/>
    <n v="404"/>
    <s v="28,30,32,34"/>
    <x v="92"/>
    <n v="14974286"/>
    <n v="30300"/>
    <n v="55.061179087875423"/>
  </r>
  <r>
    <s v="Women Skinny Fit Jeans"/>
    <x v="178"/>
    <n v="3.9"/>
    <n v="561"/>
    <n v="1899"/>
    <n v="835"/>
    <s v="26,28,30,32,34"/>
    <x v="10"/>
    <n v="9656695"/>
    <n v="468435"/>
    <n v="56.029489204844651"/>
  </r>
  <r>
    <s v="AirBass XPods Pro Earbuds"/>
    <x v="1416"/>
    <n v="3.6"/>
    <n v="39"/>
    <n v="5999"/>
    <n v="1499"/>
    <s v="Onesize"/>
    <x v="178"/>
    <n v="17701446"/>
    <n v="58461"/>
    <n v="75.012502083680616"/>
  </r>
  <r>
    <s v="Printed Sleep Shirt"/>
    <x v="178"/>
    <n v="4.0999999999999996"/>
    <n v="32"/>
    <n v="949"/>
    <n v="446"/>
    <s v="S,M,L,XL"/>
    <x v="8"/>
    <n v="13453592"/>
    <n v="14272"/>
    <n v="53.003161222339301"/>
  </r>
  <r>
    <s v="Floral Maxi Dress"/>
    <x v="251"/>
    <n v="4.5"/>
    <n v="17"/>
    <n v="2699"/>
    <n v="1484"/>
    <s v="S,M,L,XL,XXL"/>
    <x v="5"/>
    <n v="16450344"/>
    <n v="25228"/>
    <n v="45.016672841793259"/>
  </r>
  <r>
    <s v="Slim Floral Print Formal Shirt"/>
    <x v="779"/>
    <n v="4.4000000000000004"/>
    <n v="17"/>
    <n v="1899"/>
    <n v="1139"/>
    <s v="39,40,42,44,46"/>
    <x v="30"/>
    <n v="16550158"/>
    <n v="19363"/>
    <n v="40.021063717746181"/>
  </r>
  <r>
    <s v="Men Slim Fit Jeans"/>
    <x v="15"/>
    <n v="3.4"/>
    <n v="7"/>
    <n v="4599"/>
    <n v="1379"/>
    <s v="30,32,34,36,38"/>
    <x v="10"/>
    <n v="15162198"/>
    <n v="9653"/>
    <n v="70.015220700152199"/>
  </r>
  <r>
    <s v="Women Kurta with Trousers With Dupatta"/>
    <x v="63"/>
    <n v="4.4000000000000004"/>
    <n v="18"/>
    <n v="6999"/>
    <n v="1749"/>
    <s v="XS,S,M,L,XL,XXL"/>
    <x v="16"/>
    <n v="15837894"/>
    <n v="31482"/>
    <n v="75.010715816545229"/>
  </r>
  <r>
    <s v="Solid Money Clip"/>
    <x v="364"/>
    <n v="4.4000000000000004"/>
    <n v="222"/>
    <n v="1799"/>
    <n v="899"/>
    <s v="Onesize"/>
    <x v="48"/>
    <n v="12661490"/>
    <n v="199578"/>
    <n v="50.027793218454697"/>
  </r>
  <r>
    <s v="Unisex Striped Backpack"/>
    <x v="408"/>
    <n v="4.4000000000000004"/>
    <n v="84"/>
    <n v="2899"/>
    <n v="2609"/>
    <s v="Onesize"/>
    <x v="80"/>
    <n v="12956308"/>
    <n v="219156"/>
    <n v="10.003449465332874"/>
  </r>
  <r>
    <s v="Printed Longline Maternity Top"/>
    <x v="495"/>
    <n v="4.3"/>
    <n v="90"/>
    <n v="1790"/>
    <n v="805"/>
    <s v="S,M,L,XL,XXL,3XL,4XL"/>
    <x v="6"/>
    <n v="12785010"/>
    <n v="72450"/>
    <n v="55.027932960893857"/>
  </r>
  <r>
    <s v="Solid Polo Collar Pure Cotton T-shirt"/>
    <x v="160"/>
    <n v="4.3"/>
    <n v="75"/>
    <n v="1995"/>
    <n v="957"/>
    <s v="S,M,L,XL,XXL,3XL"/>
    <x v="3"/>
    <n v="12221528"/>
    <n v="71775"/>
    <n v="52.030075187969928"/>
  </r>
  <r>
    <s v="Embroidered Saree"/>
    <x v="0"/>
    <n v="4.5"/>
    <n v="94"/>
    <n v="6099"/>
    <n v="853"/>
    <s v="Onesize"/>
    <x v="0"/>
    <n v="12679516"/>
    <n v="80182"/>
    <n v="86.014100672241355"/>
  </r>
  <r>
    <s v="Men Leather Sandals"/>
    <x v="244"/>
    <n v="4.0999999999999996"/>
    <n v="785"/>
    <n v="4629"/>
    <n v="879"/>
    <s v="UK6,UK7,UK8,UK9,UK10,UK11,UK12,UK13"/>
    <x v="84"/>
    <n v="11457756"/>
    <n v="690015"/>
    <n v="81.011017498379772"/>
  </r>
  <r>
    <s v="Time Travlr Sleveless Pure Cotton T-shirt"/>
    <x v="33"/>
    <n v="4.3"/>
    <n v="669"/>
    <n v="499"/>
    <n v="174"/>
    <s v="S,M,L,XL"/>
    <x v="3"/>
    <n v="2498495"/>
    <n v="116406"/>
    <n v="65.130260521042089"/>
  </r>
  <r>
    <s v="Wedge Mules"/>
    <x v="464"/>
    <n v="3.7"/>
    <n v="57"/>
    <n v="999"/>
    <n v="799"/>
    <s v="EURO37,EURO38,EURO39,EURO40,EURO41"/>
    <x v="88"/>
    <n v="15868220"/>
    <n v="45543"/>
    <n v="20.02002002002002"/>
  </r>
  <r>
    <s v="Striped Regular Top"/>
    <x v="487"/>
    <n v="3.7"/>
    <n v="19"/>
    <n v="2295"/>
    <n v="1836"/>
    <s v="XS,S,M,L,XL"/>
    <x v="6"/>
    <n v="15561574"/>
    <n v="34884"/>
    <n v="20"/>
  </r>
  <r>
    <s v="Solid Polo Collar T-shirt"/>
    <x v="122"/>
    <n v="4.8"/>
    <n v="12"/>
    <n v="2999"/>
    <n v="2249"/>
    <s v="S,M,L,XL,XXL"/>
    <x v="3"/>
    <n v="13932518"/>
    <n v="26988"/>
    <n v="25.008336112037345"/>
  </r>
  <r>
    <s v="Net Ruffled Saree"/>
    <x v="52"/>
    <n v="4.0999999999999996"/>
    <n v="572"/>
    <n v="2999"/>
    <n v="1349"/>
    <s v="Onesize"/>
    <x v="0"/>
    <n v="14343210"/>
    <n v="771628"/>
    <n v="55.018339446482159"/>
  </r>
  <r>
    <s v="Women Tapered Fit Trousers"/>
    <x v="178"/>
    <n v="3.8"/>
    <n v="116"/>
    <n v="1999"/>
    <n v="879"/>
    <s v="28,30,32,34"/>
    <x v="43"/>
    <n v="15221812"/>
    <n v="101964"/>
    <n v="56.028014007003499"/>
  </r>
  <r>
    <s v="Lightly Padded T-Shirt Bra"/>
    <x v="310"/>
    <n v="1"/>
    <n v="1"/>
    <n v="995"/>
    <n v="398"/>
    <s v="32B,32C,32D,34B,34C,34D,36B,36C,36D,38B,38C,38D"/>
    <x v="14"/>
    <n v="17573090"/>
    <n v="398"/>
    <n v="60"/>
  </r>
  <r>
    <s v="Checked Fit and Flare Dress"/>
    <x v="105"/>
    <n v="4.3"/>
    <n v="19"/>
    <n v="1699"/>
    <n v="679"/>
    <s v="XS,S,M,L,XL,XXL"/>
    <x v="5"/>
    <n v="11798006"/>
    <n v="12901"/>
    <n v="60.035314891112421"/>
  </r>
  <r>
    <s v="Kurta Set with Nehru Jacket"/>
    <x v="302"/>
    <n v="3.9"/>
    <n v="68"/>
    <n v="5499"/>
    <n v="1924"/>
    <s v="M,L,XL,XXL"/>
    <x v="16"/>
    <n v="12181368"/>
    <n v="130832"/>
    <n v="65.011820330969272"/>
  </r>
  <r>
    <s v="Men Slim Fit Casual Jeans"/>
    <x v="219"/>
    <n v="3.5"/>
    <n v="15"/>
    <n v="1799"/>
    <n v="899"/>
    <s v="28,30,32,34,36"/>
    <x v="10"/>
    <n v="17070118"/>
    <n v="13485"/>
    <n v="50.027793218454697"/>
  </r>
  <r>
    <s v="Men Leather Driving Shoes"/>
    <x v="364"/>
    <n v="3.5"/>
    <n v="10"/>
    <n v="3999"/>
    <n v="2799"/>
    <s v="UK6,UK7,UK8,UK9,UK10,UK11"/>
    <x v="60"/>
    <n v="17239024"/>
    <n v="27990"/>
    <n v="30.007501875468868"/>
  </r>
  <r>
    <s v="Women Skinny Fit Crop Jeans"/>
    <x v="174"/>
    <n v="3.9"/>
    <n v="28"/>
    <n v="2399"/>
    <n v="1079"/>
    <s v="26,28,30,32,34"/>
    <x v="10"/>
    <n v="14742570"/>
    <n v="30212"/>
    <n v="55.022926219258025"/>
  </r>
  <r>
    <s v="Women Modal-blend T-shirt"/>
    <x v="343"/>
    <n v="4.5999999999999996"/>
    <n v="10"/>
    <n v="799"/>
    <n v="799"/>
    <s v="XS,S,M,L,XL"/>
    <x v="3"/>
    <n v="17389874"/>
    <n v="7990"/>
    <n v="0"/>
  </r>
  <r>
    <s v="Women Open Toe Flats"/>
    <x v="493"/>
    <n v="4.3"/>
    <n v="394"/>
    <n v="999"/>
    <n v="499"/>
    <s v="EURO36,EURO37,EURO38,EURO39,EURO40"/>
    <x v="26"/>
    <n v="13921252"/>
    <n v="196606"/>
    <n v="50.050050050050054"/>
  </r>
  <r>
    <s v="Women Printed Thong Flip-Flops"/>
    <x v="10"/>
    <n v="4.5999999999999996"/>
    <n v="9"/>
    <n v="899"/>
    <n v="269"/>
    <s v="UK3,UK4,UK5,UK6,UK7,UK8"/>
    <x v="9"/>
    <n v="14991422"/>
    <n v="2421"/>
    <n v="70.077864293659616"/>
  </r>
  <r>
    <s v="Solid Leather Jacket"/>
    <x v="596"/>
    <n v="4.3"/>
    <n v="40"/>
    <n v="3999"/>
    <n v="2299"/>
    <s v="XS,S,M,L,XL,XXL,3XL"/>
    <x v="4"/>
    <n v="14028434"/>
    <n v="91960"/>
    <n v="42.510627656914231"/>
  </r>
  <r>
    <s v="Women Mojaris Flats"/>
    <x v="144"/>
    <n v="4.5999999999999996"/>
    <n v="30"/>
    <n v="3200"/>
    <n v="1376"/>
    <s v="EURO36,EURO37,EURO38,EURO39,EURO40"/>
    <x v="26"/>
    <n v="15056276"/>
    <n v="41280"/>
    <n v="56.999999999999993"/>
  </r>
  <r>
    <s v="Slim Fit Casual Shirt"/>
    <x v="109"/>
    <n v="4.0999999999999996"/>
    <n v="133"/>
    <n v="1049"/>
    <n v="440"/>
    <s v="39,40,42,44"/>
    <x v="30"/>
    <n v="13492022"/>
    <n v="58520"/>
    <n v="58.055290753098191"/>
  </r>
  <r>
    <s v="Women Bohemian Tiered Dress"/>
    <x v="454"/>
    <n v="3.8"/>
    <n v="30"/>
    <n v="1899"/>
    <n v="1196"/>
    <s v="S,M,L,XL"/>
    <x v="5"/>
    <n v="16033928"/>
    <n v="35880"/>
    <n v="37.019483938915222"/>
  </r>
  <r>
    <s v="Women Analogue Watch"/>
    <x v="6"/>
    <n v="4.4000000000000004"/>
    <n v="94"/>
    <n v="1999"/>
    <n v="699"/>
    <s v="Onesize"/>
    <x v="21"/>
    <n v="15239720"/>
    <n v="65706"/>
    <n v="65.032516258129064"/>
  </r>
  <r>
    <s v="Men Self Design Sliders"/>
    <x v="74"/>
    <n v="3.8"/>
    <n v="25"/>
    <n v="1799"/>
    <n v="719"/>
    <s v="UK6,UK7,UK8,UK9,UK10,UK11"/>
    <x v="9"/>
    <n v="14123052"/>
    <n v="17975"/>
    <n v="60.033351862145636"/>
  </r>
  <r>
    <s v="Men Slim Fit Regular Trousers"/>
    <x v="55"/>
    <n v="4"/>
    <n v="136"/>
    <n v="2399"/>
    <n v="959"/>
    <s v="30,32,34,36"/>
    <x v="43"/>
    <n v="2173608"/>
    <n v="130424"/>
    <n v="60.025010421008751"/>
  </r>
  <r>
    <s v="Printed Top"/>
    <x v="52"/>
    <n v="3.9"/>
    <n v="416"/>
    <n v="1499"/>
    <n v="674"/>
    <s v="XS,S,M,L,XL,XXL"/>
    <x v="6"/>
    <n v="8349539"/>
    <n v="280384"/>
    <n v="55.03669112741828"/>
  </r>
  <r>
    <s v="Yoga Rapid-Dry Tshirt"/>
    <x v="4"/>
    <n v="4.5"/>
    <n v="28"/>
    <n v="1299"/>
    <n v="844"/>
    <s v="S,M,L,XL,XXL"/>
    <x v="3"/>
    <n v="14702104"/>
    <n v="23632"/>
    <n v="35.026943802925324"/>
  </r>
  <r>
    <s v="Floral Midi Dress"/>
    <x v="782"/>
    <n v="4.5"/>
    <n v="33"/>
    <n v="2799"/>
    <n v="1595"/>
    <s v="S,M,L,XL"/>
    <x v="5"/>
    <n v="15693700"/>
    <n v="52635"/>
    <n v="43.015362629510541"/>
  </r>
  <r>
    <s v="Bedsheet with 2 Pillow Covers"/>
    <x v="132"/>
    <n v="4"/>
    <n v="279"/>
    <n v="999"/>
    <n v="799"/>
    <s v="Double Queen"/>
    <x v="76"/>
    <n v="11359906"/>
    <n v="222921"/>
    <n v="20.02002002002002"/>
  </r>
  <r>
    <s v="Men Slim Fit Formal Shirt"/>
    <x v="436"/>
    <n v="3.9"/>
    <n v="136"/>
    <n v="1999"/>
    <n v="999"/>
    <s v="38,40,42,44"/>
    <x v="30"/>
    <n v="11238894"/>
    <n v="135864"/>
    <n v="50.025012506253134"/>
  </r>
  <r>
    <s v="Basic Crew Neck Solid T-shirt"/>
    <x v="141"/>
    <n v="4.5999999999999996"/>
    <n v="33"/>
    <n v="599"/>
    <n v="599"/>
    <s v="S,M,L,XL,XXL"/>
    <x v="8"/>
    <n v="15973428"/>
    <n v="19767"/>
    <n v="0"/>
  </r>
  <r>
    <s v="Women Brass Cubic Zirconia Rose Gold-Plated Kada Bracelet"/>
    <x v="248"/>
    <n v="4.0999999999999996"/>
    <n v="97"/>
    <n v="2250"/>
    <n v="427"/>
    <s v="Onesize"/>
    <x v="93"/>
    <n v="14689990"/>
    <n v="41419"/>
    <n v="81.022222222222211"/>
  </r>
  <r>
    <s v="Men Skinny Fit Low-Rise Jeans"/>
    <x v="82"/>
    <n v="4.2"/>
    <n v="24"/>
    <n v="2399"/>
    <n v="1559"/>
    <s v="30,32,34,36,38"/>
    <x v="10"/>
    <n v="17098104"/>
    <n v="37416"/>
    <n v="35.014589412255106"/>
  </r>
  <r>
    <s v="Men Charcoal Peel-Off Mask"/>
    <x v="852"/>
    <n v="4.2"/>
    <n v="3600"/>
    <n v="350"/>
    <n v="315"/>
    <s v="Onesize"/>
    <x v="150"/>
    <n v="7287223"/>
    <n v="1134000"/>
    <n v="10"/>
  </r>
  <r>
    <s v="Women Solid Regular-Fit Track Pants"/>
    <x v="16"/>
    <n v="4.4000000000000004"/>
    <n v="7"/>
    <n v="599"/>
    <n v="599"/>
    <s v="XS,S,M,L,XL,XXL"/>
    <x v="74"/>
    <n v="18222128"/>
    <n v="4193"/>
    <n v="0"/>
  </r>
  <r>
    <s v="Printed Athleisure T-shirt"/>
    <x v="182"/>
    <n v="4.4000000000000004"/>
    <n v="495"/>
    <n v="749"/>
    <n v="636"/>
    <s v="S,M,L"/>
    <x v="8"/>
    <n v="9168531"/>
    <n v="314820"/>
    <n v="15.086782376502002"/>
  </r>
  <r>
    <s v="Premium Cotton Formal Shirt"/>
    <x v="364"/>
    <n v="4.4000000000000004"/>
    <n v="5"/>
    <n v="3199"/>
    <n v="2719"/>
    <s v="39,40,42"/>
    <x v="30"/>
    <n v="17567124"/>
    <n v="13595"/>
    <n v="15.004688965301657"/>
  </r>
  <r>
    <s v="Men Slim Fit Formal Trousers"/>
    <x v="55"/>
    <n v="3.7"/>
    <n v="474"/>
    <n v="2699"/>
    <n v="944"/>
    <s v="30,32,34,36"/>
    <x v="43"/>
    <n v="2276928"/>
    <n v="447456"/>
    <n v="65.02408299370137"/>
  </r>
  <r>
    <s v="Girls Stretchable Jeans"/>
    <x v="34"/>
    <n v="4.4000000000000004"/>
    <n v="14"/>
    <n v="1999"/>
    <n v="1999"/>
    <s v="8-9Y,10-11Y,11-12Y,13-14Y"/>
    <x v="10"/>
    <n v="14803358"/>
    <n v="27986"/>
    <n v="0"/>
  </r>
  <r>
    <s v="Pure Cotton Round Neck T-shirt"/>
    <x v="33"/>
    <n v="4.2"/>
    <n v="195"/>
    <n v="699"/>
    <n v="454"/>
    <s v="XS,S,M,L,XL"/>
    <x v="3"/>
    <n v="13126914"/>
    <n v="88530"/>
    <n v="35.050071530758224"/>
  </r>
  <r>
    <s v="Cotton Linen Midi Skirt"/>
    <x v="41"/>
    <n v="4.3"/>
    <n v="182"/>
    <n v="1699"/>
    <n v="679"/>
    <s v="26,28,30,32,34,36"/>
    <x v="87"/>
    <n v="14087406"/>
    <n v="123578"/>
    <n v="60.035314891112421"/>
  </r>
  <r>
    <s v="Printed Oversize T-shirt"/>
    <x v="557"/>
    <n v="4.3"/>
    <n v="1600"/>
    <n v="899"/>
    <n v="359"/>
    <s v="XS,S,M,L,XL"/>
    <x v="3"/>
    <n v="2216723"/>
    <n v="574400"/>
    <n v="60.066740823136819"/>
  </r>
  <r>
    <s v="Men Solid Espadrilles"/>
    <x v="10"/>
    <n v="3.8"/>
    <n v="8"/>
    <n v="2199"/>
    <n v="989"/>
    <s v="UK7,UK8,UK9,UK10,UK11"/>
    <x v="60"/>
    <n v="15280436"/>
    <n v="7912"/>
    <n v="55.025011368804002"/>
  </r>
  <r>
    <s v="Women Knitted Tie-Detail Top"/>
    <x v="343"/>
    <n v="4.7"/>
    <n v="14"/>
    <n v="799"/>
    <n v="799"/>
    <s v="XXS,XS,S,M,L,XL"/>
    <x v="6"/>
    <n v="17759978"/>
    <n v="11186"/>
    <n v="0"/>
  </r>
  <r>
    <s v="Floral Print V-Neck Dress"/>
    <x v="190"/>
    <n v="4.2"/>
    <n v="39"/>
    <n v="2099"/>
    <n v="902"/>
    <s v="S,M,L,XL"/>
    <x v="5"/>
    <n v="11684272"/>
    <n v="35178"/>
    <n v="57.027155788470694"/>
  </r>
  <r>
    <s v="Women Printed Lounge Shorts"/>
    <x v="470"/>
    <n v="4.5"/>
    <n v="10"/>
    <n v="899"/>
    <n v="377"/>
    <s v="XS,S,M,L,XL"/>
    <x v="155"/>
    <n v="13060226"/>
    <n v="3770"/>
    <n v="58.064516129032263"/>
  </r>
  <r>
    <s v="Medium-Coverage T-Shirt Bra"/>
    <x v="185"/>
    <n v="4.5999999999999996"/>
    <n v="208"/>
    <n v="799"/>
    <n v="799"/>
    <s v="32B,32C,32D,34B,34C,34D,36B,36C,36D,38B,38C,38D"/>
    <x v="14"/>
    <n v="650879"/>
    <n v="166192"/>
    <n v="0"/>
  </r>
  <r>
    <s v="Women Printed Shirt Dress"/>
    <x v="6"/>
    <n v="4"/>
    <n v="484"/>
    <n v="1499"/>
    <n v="749"/>
    <s v="XS,S,M,L,XL"/>
    <x v="5"/>
    <n v="9045959"/>
    <n v="362516"/>
    <n v="50.033355570380259"/>
  </r>
  <r>
    <s v="Men Leather Loafers"/>
    <x v="509"/>
    <n v="4.3"/>
    <n v="6"/>
    <n v="4999"/>
    <n v="4999"/>
    <s v="UK6,UK7,UK8,UK9,UK10,UK11"/>
    <x v="60"/>
    <n v="13065446"/>
    <n v="29994"/>
    <n v="0"/>
  </r>
  <r>
    <s v="Men Colourblocked Polo Collar Slim Fit T-shirt"/>
    <x v="182"/>
    <n v="4.9000000000000004"/>
    <n v="8"/>
    <n v="1899"/>
    <n v="1424"/>
    <s v="S,M,L,XL,XXL,3XL"/>
    <x v="3"/>
    <n v="16340796"/>
    <n v="11392"/>
    <n v="25.013164823591367"/>
  </r>
  <r>
    <s v="Men T-shirt"/>
    <x v="191"/>
    <n v="3.7"/>
    <n v="34"/>
    <n v="749"/>
    <n v="262"/>
    <s v="S,M,L,XL,XXL"/>
    <x v="3"/>
    <n v="16204160"/>
    <n v="8908"/>
    <n v="65.020026702269689"/>
  </r>
  <r>
    <s v="Sunscreen Spray SPF 50 -100 ml"/>
    <x v="228"/>
    <n v="4.3"/>
    <n v="189"/>
    <n v="499"/>
    <n v="354"/>
    <s v="50-100 ML"/>
    <x v="146"/>
    <n v="13858504"/>
    <n v="66906"/>
    <n v="29.058116232464933"/>
  </r>
  <r>
    <s v="Women Solid Shoulder Bag"/>
    <x v="6"/>
    <n v="4.5"/>
    <n v="61"/>
    <n v="2999"/>
    <n v="1649"/>
    <s v="Onesize"/>
    <x v="53"/>
    <n v="12388512"/>
    <n v="100589"/>
    <n v="45.015005001667227"/>
  </r>
  <r>
    <s v="Solid Knitted Sheath Dress"/>
    <x v="174"/>
    <n v="4.0999999999999996"/>
    <n v="17"/>
    <n v="1699"/>
    <n v="849"/>
    <s v="XS,S,M,L,XL"/>
    <x v="5"/>
    <n v="13774228"/>
    <n v="14433"/>
    <n v="50.029429075927013"/>
  </r>
  <r>
    <s v="Unisex Re-Live Knit Slip Ons"/>
    <x v="734"/>
    <n v="4.2"/>
    <n v="18"/>
    <n v="3299"/>
    <n v="2474"/>
    <s v="UK4,UK5,UK6,UK7,UK8,UK9,UK10,UK11,UK12"/>
    <x v="60"/>
    <n v="15648690"/>
    <n v="44532"/>
    <n v="25.007578053955744"/>
  </r>
  <r>
    <s v="Women Perforated Sneakers"/>
    <x v="340"/>
    <n v="4.3"/>
    <n v="106"/>
    <n v="1999"/>
    <n v="1099"/>
    <s v="UK3,UK4,UK5,UK6,UK7,UK8"/>
    <x v="60"/>
    <n v="13644760"/>
    <n v="116494"/>
    <n v="45.022511255627812"/>
  </r>
  <r>
    <s v="Men Slim Fit T-shirt"/>
    <x v="24"/>
    <n v="3.8"/>
    <n v="17"/>
    <n v="1799"/>
    <n v="1259"/>
    <s v="S,M,L,XL,XXL"/>
    <x v="3"/>
    <n v="16848190"/>
    <n v="21403"/>
    <n v="30.016675931072818"/>
  </r>
  <r>
    <s v="Floral Print Fit &amp; Flare Dress"/>
    <x v="932"/>
    <n v="4.5"/>
    <n v="231"/>
    <n v="1999"/>
    <n v="1399"/>
    <s v="S,M,L,XL,XXL"/>
    <x v="5"/>
    <n v="12314022"/>
    <n v="323169"/>
    <n v="30.015007503751878"/>
  </r>
  <r>
    <s v="Set Of 24 Solid Handcrafted Bangles"/>
    <x v="181"/>
    <n v="4.3"/>
    <n v="169"/>
    <n v="2399"/>
    <n v="455"/>
    <s v="2.4,2.6,2.8"/>
    <x v="130"/>
    <n v="13753844"/>
    <n v="76895"/>
    <n v="81.033764068361819"/>
  </r>
  <r>
    <s v="Ethnic Motifs Mysore Silk Saree"/>
    <x v="271"/>
    <n v="1.5"/>
    <n v="2"/>
    <n v="1299"/>
    <n v="324"/>
    <s v="Onesize"/>
    <x v="0"/>
    <n v="18315978"/>
    <n v="648"/>
    <n v="75.057736720554274"/>
  </r>
  <r>
    <s v="Girls Print Cotton Shorts Set"/>
    <x v="122"/>
    <n v="4.8"/>
    <n v="6"/>
    <n v="999"/>
    <n v="749"/>
    <s v="18-24M,2-3Y,3-4Y,4-5Y,5-6Y,6-7Y"/>
    <x v="58"/>
    <n v="16692692"/>
    <n v="4494"/>
    <n v="25.025025025025027"/>
  </r>
  <r>
    <s v="Men Loafers"/>
    <x v="101"/>
    <n v="3.8"/>
    <n v="8"/>
    <n v="1299"/>
    <n v="1119"/>
    <s v="UK6,UK7,UK8,UK9,UK10,UK11"/>
    <x v="60"/>
    <n v="16304550"/>
    <n v="8952"/>
    <n v="13.856812933025402"/>
  </r>
  <r>
    <s v="Set of 2 Long Door Curtains"/>
    <x v="130"/>
    <n v="4.3"/>
    <n v="151"/>
    <n v="1199"/>
    <n v="599"/>
    <s v="Long Door"/>
    <x v="75"/>
    <n v="11256456"/>
    <n v="90449"/>
    <n v="50.041701417848202"/>
  </r>
  <r>
    <s v="Printed Regular Track Pants"/>
    <x v="369"/>
    <n v="4.3"/>
    <n v="4"/>
    <n v="2999"/>
    <n v="1799"/>
    <s v="XS,S,M,L,XL,XXL"/>
    <x v="74"/>
    <n v="17168550"/>
    <n v="7196"/>
    <n v="40.013337779259757"/>
  </r>
  <r>
    <s v="Men Tailored Fit Trousers"/>
    <x v="422"/>
    <n v="4.5999999999999996"/>
    <n v="39"/>
    <n v="2499"/>
    <n v="1499"/>
    <s v="30,32,34,36,38"/>
    <x v="43"/>
    <n v="12677276"/>
    <n v="58461"/>
    <n v="40.016006402561018"/>
  </r>
  <r>
    <s v="Women Thread Work Kurta"/>
    <x v="486"/>
    <n v="4.2"/>
    <n v="47"/>
    <n v="1799"/>
    <n v="1349"/>
    <s v="XS,S,M,L,XL,XXL,3XL"/>
    <x v="15"/>
    <n v="16924042"/>
    <n v="63403"/>
    <n v="25.013896609227348"/>
  </r>
  <r>
    <s v="Women Running Shoes"/>
    <x v="710"/>
    <n v="4.2"/>
    <n v="48"/>
    <n v="2499"/>
    <n v="2499"/>
    <s v="UK3,UK4,UK5,UK5.5,UK6.5,UK7,UK8"/>
    <x v="147"/>
    <n v="13982202"/>
    <n v="119952"/>
    <n v="0"/>
  </r>
  <r>
    <s v="Solid Shoulder Bag"/>
    <x v="479"/>
    <n v="4.3"/>
    <n v="95"/>
    <n v="4099"/>
    <n v="2254"/>
    <s v="Onesize"/>
    <x v="53"/>
    <n v="14036204"/>
    <n v="214130"/>
    <n v="45.010978287387168"/>
  </r>
  <r>
    <s v="Women Straight Fit Track Pants"/>
    <x v="489"/>
    <n v="4.2"/>
    <n v="239"/>
    <n v="1399"/>
    <n v="629"/>
    <s v="S,M,L,XL"/>
    <x v="74"/>
    <n v="11109804"/>
    <n v="150331"/>
    <n v="55.039313795568269"/>
  </r>
  <r>
    <s v="Structured Sling Bag"/>
    <x v="102"/>
    <n v="4.3"/>
    <n v="125"/>
    <n v="1490"/>
    <n v="745"/>
    <s v="L"/>
    <x v="53"/>
    <n v="15221828"/>
    <n v="93125"/>
    <n v="50"/>
  </r>
  <r>
    <s v="Abstract Cropped Top"/>
    <x v="96"/>
    <n v="3.8"/>
    <n v="32"/>
    <n v="1599"/>
    <n v="607"/>
    <s v="XS,S,M,L"/>
    <x v="6"/>
    <n v="16311780"/>
    <n v="19424"/>
    <n v="62.038774233896191"/>
  </r>
  <r>
    <s v="Men Brox Analogue Watch"/>
    <x v="84"/>
    <n v="4.4000000000000004"/>
    <n v="12"/>
    <n v="13495"/>
    <n v="9446"/>
    <s v="Onesize"/>
    <x v="21"/>
    <n v="13122348"/>
    <n v="113352"/>
    <n v="30.003705075954056"/>
  </r>
  <r>
    <s v="Women Ethnic Motifs Yoke Design Kurta"/>
    <x v="136"/>
    <n v="4.0999999999999996"/>
    <n v="74"/>
    <n v="1649"/>
    <n v="577"/>
    <s v="S,M,L,XL,XXL"/>
    <x v="15"/>
    <n v="14691488"/>
    <n v="42698"/>
    <n v="65.009096422073981"/>
  </r>
  <r>
    <s v="Powder Matte - Toasted Brown"/>
    <x v="815"/>
    <n v="4.3"/>
    <n v="1300"/>
    <n v="299"/>
    <n v="284"/>
    <s v="Onesize"/>
    <x v="109"/>
    <n v="2383029"/>
    <n v="369200"/>
    <n v="5.0167224080267561"/>
  </r>
  <r>
    <s v="Men Kurta with Churidar"/>
    <x v="674"/>
    <n v="3.7"/>
    <n v="23"/>
    <n v="9299"/>
    <n v="5114"/>
    <s v="S,M,L,XL"/>
    <x v="16"/>
    <n v="15583152"/>
    <n v="117622"/>
    <n v="45.004839230024736"/>
  </r>
  <r>
    <s v="Slim Fit Tuxedo Blazer"/>
    <x v="1329"/>
    <n v="4"/>
    <n v="167"/>
    <n v="5999"/>
    <n v="2999"/>
    <s v="34,36,38,40,42,44,46,48,50"/>
    <x v="90"/>
    <n v="2379226"/>
    <n v="500833"/>
    <n v="50.008334722453739"/>
  </r>
  <r>
    <s v="Silver-Plated Drop Earrings"/>
    <x v="71"/>
    <n v="4.5"/>
    <n v="119"/>
    <n v="2167"/>
    <n v="541"/>
    <s v="Onesize"/>
    <x v="37"/>
    <n v="13152268"/>
    <n v="64379"/>
    <n v="75.034610059990769"/>
  </r>
  <r>
    <s v="Women Printed Sliders"/>
    <x v="546"/>
    <n v="4.3"/>
    <n v="24"/>
    <n v="1299"/>
    <n v="519"/>
    <s v="UK3,UK4,UK5,UK6,UK7,UK8"/>
    <x v="9"/>
    <n v="13981836"/>
    <n v="12456"/>
    <n v="60.046189376443415"/>
  </r>
  <r>
    <s v="Solid Polo Collar T-shirt"/>
    <x v="364"/>
    <n v="4.3"/>
    <n v="251"/>
    <n v="1899"/>
    <n v="1139"/>
    <s v="S,M,L,XL,XXL,3XL"/>
    <x v="3"/>
    <n v="13453390"/>
    <n v="285889"/>
    <n v="40.021063717746181"/>
  </r>
  <r>
    <s v="Women Loose Fit Sports Shorts"/>
    <x v="1339"/>
    <n v="3.9"/>
    <n v="408"/>
    <n v="1199"/>
    <n v="539"/>
    <s v="26,28,30,32"/>
    <x v="92"/>
    <n v="12739146"/>
    <n v="219912"/>
    <n v="55.045871559633028"/>
  </r>
  <r>
    <s v="Solid Shirt Style Top"/>
    <x v="487"/>
    <n v="4.0999999999999996"/>
    <n v="85"/>
    <n v="1895"/>
    <n v="1895"/>
    <s v="XS,S,M,L,XL"/>
    <x v="6"/>
    <n v="9689087"/>
    <n v="161075"/>
    <n v="0"/>
  </r>
  <r>
    <s v="Men Textured Leather High-Top Flat Boots"/>
    <x v="682"/>
    <n v="3.9"/>
    <n v="9"/>
    <n v="9999"/>
    <n v="3999"/>
    <s v="UK6,UK7,UK8,UK9,UK10,UK11"/>
    <x v="60"/>
    <n v="16907068"/>
    <n v="35991"/>
    <n v="60.006000600060005"/>
  </r>
  <r>
    <s v="Floral Dress"/>
    <x v="16"/>
    <n v="4.0999999999999996"/>
    <n v="27"/>
    <n v="449"/>
    <n v="449"/>
    <s v="2-3Y,3-4Y,5-6Y,7-8Y"/>
    <x v="5"/>
    <n v="17725496"/>
    <n v="12123"/>
    <n v="0"/>
  </r>
  <r>
    <s v="Relaxed Fit Printed Sweatshirt"/>
    <x v="343"/>
    <n v="5"/>
    <n v="4"/>
    <n v="2299"/>
    <n v="2299"/>
    <s v="XS,S,M,L,XL"/>
    <x v="23"/>
    <n v="17366070"/>
    <n v="9196"/>
    <n v="0"/>
  </r>
  <r>
    <s v="Women Printed Walking Shoes"/>
    <x v="100"/>
    <n v="3.2"/>
    <n v="6"/>
    <n v="1999"/>
    <n v="419"/>
    <s v="UK5,UK6,UK7,UK8"/>
    <x v="147"/>
    <n v="16833434"/>
    <n v="2514"/>
    <n v="79.039519759879937"/>
  </r>
  <r>
    <s v="Women Rubber Thong Flip-Flops"/>
    <x v="74"/>
    <n v="4.2"/>
    <n v="142"/>
    <n v="799"/>
    <n v="439"/>
    <s v="UK4,UK5,UK6,UK7"/>
    <x v="9"/>
    <n v="16596994"/>
    <n v="62338"/>
    <n v="45.056320400500624"/>
  </r>
  <r>
    <s v="Girls Typography Printed T-shirt"/>
    <x v="296"/>
    <n v="4.5999999999999996"/>
    <n v="9"/>
    <n v="599"/>
    <n v="599"/>
    <s v="12-13Y,14-15Y,16-17Y"/>
    <x v="3"/>
    <n v="15059366"/>
    <n v="5391"/>
    <n v="0"/>
  </r>
  <r>
    <s v="Printed Top"/>
    <x v="480"/>
    <n v="4.0999999999999996"/>
    <n v="547"/>
    <n v="699"/>
    <n v="454"/>
    <s v="S,M,L,XL"/>
    <x v="6"/>
    <n v="11735652"/>
    <n v="248338"/>
    <n v="35.050071530758224"/>
  </r>
  <r>
    <s v="Mercedes F1 Slim Track Pants"/>
    <x v="485"/>
    <n v="4.0999999999999996"/>
    <n v="7"/>
    <n v="5499"/>
    <n v="3849"/>
    <s v="XS,S,M,L,XL,XXL"/>
    <x v="74"/>
    <n v="16740162"/>
    <n v="26943"/>
    <n v="30.00545553737043"/>
  </r>
  <r>
    <s v="Set of 3 Solid Shoulder Bag"/>
    <x v="234"/>
    <n v="3.9"/>
    <n v="177"/>
    <n v="3199"/>
    <n v="895"/>
    <s v="Onesize"/>
    <x v="53"/>
    <n v="14093710"/>
    <n v="158415"/>
    <n v="72.022507033447951"/>
  </r>
  <r>
    <s v="Brand Logo Round Neck T-shirt"/>
    <x v="275"/>
    <n v="4.5"/>
    <n v="11"/>
    <n v="1199"/>
    <n v="899"/>
    <s v="S,M,L,XL,XXL"/>
    <x v="3"/>
    <n v="16340742"/>
    <n v="9889"/>
    <n v="25.020850708924101"/>
  </r>
  <r>
    <s v="Brand Logo Print Backpack 12 L"/>
    <x v="207"/>
    <n v="4.0999999999999996"/>
    <n v="20"/>
    <n v="1199"/>
    <n v="539"/>
    <s v="Onesize"/>
    <x v="80"/>
    <n v="16002482"/>
    <n v="10780"/>
    <n v="55.045871559633028"/>
  </r>
  <r>
    <s v="Slim Fit Opaque Casual Shirt"/>
    <x v="109"/>
    <n v="4.4000000000000004"/>
    <n v="90"/>
    <n v="1599"/>
    <n v="607"/>
    <s v="39,40,42,44"/>
    <x v="30"/>
    <n v="15561934"/>
    <n v="54630"/>
    <n v="62.038774233896191"/>
  </r>
  <r>
    <s v="Men Printed Cotton T-shirt"/>
    <x v="3"/>
    <n v="4.0999999999999996"/>
    <n v="19"/>
    <n v="1099"/>
    <n v="769"/>
    <s v="S,M,L,XL,XXL"/>
    <x v="3"/>
    <n v="17533808"/>
    <n v="14611"/>
    <n v="30.02729754322111"/>
  </r>
  <r>
    <s v="Solid Handheld Bag"/>
    <x v="10"/>
    <n v="4.5999999999999996"/>
    <n v="168"/>
    <n v="3999"/>
    <n v="1999"/>
    <s v="Onesize"/>
    <x v="53"/>
    <n v="8311909"/>
    <n v="335832"/>
    <n v="50.01250312578145"/>
  </r>
  <r>
    <s v="PU Structured Sling Bag"/>
    <x v="148"/>
    <n v="4.8"/>
    <n v="18"/>
    <n v="2190"/>
    <n v="1204"/>
    <s v="M"/>
    <x v="53"/>
    <n v="15398062"/>
    <n v="21672"/>
    <n v="45.022831050228312"/>
  </r>
  <r>
    <s v="Women Karishma watch"/>
    <x v="388"/>
    <n v="4.0999999999999996"/>
    <n v="67"/>
    <n v="2320"/>
    <n v="2320"/>
    <s v="Onesize"/>
    <x v="21"/>
    <n v="6542717"/>
    <n v="155440"/>
    <n v="0"/>
  </r>
  <r>
    <s v="Solid Tie"/>
    <x v="7"/>
    <n v="4.5"/>
    <n v="303"/>
    <n v="799"/>
    <n v="359"/>
    <s v="Onesize"/>
    <x v="161"/>
    <n v="1921409"/>
    <n v="108777"/>
    <n v="55.068836045056322"/>
  </r>
  <r>
    <s v="Together For Him EDT"/>
    <x v="207"/>
    <n v="4.4000000000000004"/>
    <n v="183"/>
    <n v="1600"/>
    <n v="1440"/>
    <s v="50-60 ML"/>
    <x v="85"/>
    <n v="10939934"/>
    <n v="263520"/>
    <n v="10"/>
  </r>
  <r>
    <s v="Women Solid Ankle-Length Leggings"/>
    <x v="245"/>
    <n v="4.8"/>
    <n v="5"/>
    <n v="549"/>
    <n v="549"/>
    <s v="S,M,L,XL"/>
    <x v="46"/>
    <n v="13446868"/>
    <n v="2745"/>
    <n v="0"/>
  </r>
  <r>
    <s v="Women Skinny Fit Jeans"/>
    <x v="174"/>
    <n v="3.8"/>
    <n v="15"/>
    <n v="1999"/>
    <n v="899"/>
    <s v="26,28,30,32,34"/>
    <x v="10"/>
    <n v="14742580"/>
    <n v="13485"/>
    <n v="55.027513756878442"/>
  </r>
  <r>
    <s v="Men Chronograph Watch"/>
    <x v="1096"/>
    <n v="3.5"/>
    <n v="6"/>
    <n v="14495"/>
    <n v="14495"/>
    <s v="Onesize"/>
    <x v="21"/>
    <n v="2023882"/>
    <n v="86970"/>
    <n v="0"/>
  </r>
  <r>
    <s v="Yoke Design Kurta with Trousers &amp; Dupatta"/>
    <x v="192"/>
    <n v="3.7"/>
    <n v="352"/>
    <n v="4999"/>
    <n v="1799"/>
    <s v="S,M,L,XL,XXL"/>
    <x v="16"/>
    <n v="14046730"/>
    <n v="633248"/>
    <n v="64.0128025605121"/>
  </r>
  <r>
    <s v="Men Slim Fit Jeans"/>
    <x v="82"/>
    <n v="3.9"/>
    <n v="14"/>
    <n v="2799"/>
    <n v="1819"/>
    <s v="30,32,34,36,38"/>
    <x v="10"/>
    <n v="15874114"/>
    <n v="25466"/>
    <n v="35.012504465880674"/>
  </r>
  <r>
    <s v="PU Oversized Shopper Tote Bag with Tasselled"/>
    <x v="1420"/>
    <n v="3.8"/>
    <n v="84"/>
    <n v="2499"/>
    <n v="799"/>
    <s v="Onesize"/>
    <x v="53"/>
    <n v="14539648"/>
    <n v="67116"/>
    <n v="68.027210884353735"/>
  </r>
  <r>
    <s v="Men Slim Fit Trousers"/>
    <x v="129"/>
    <n v="4.4000000000000004"/>
    <n v="27"/>
    <n v="1999"/>
    <n v="1999"/>
    <s v="30,32,34,36,38"/>
    <x v="43"/>
    <n v="17161880"/>
    <n v="53973"/>
    <n v="0"/>
  </r>
  <r>
    <s v="Checked Cotton Casual Shirt"/>
    <x v="33"/>
    <n v="3.9"/>
    <n v="7"/>
    <n v="1699"/>
    <n v="594"/>
    <s v="38,40,42,44"/>
    <x v="30"/>
    <n v="15221476"/>
    <n v="4158"/>
    <n v="65.038257798705118"/>
  </r>
  <r>
    <s v="Ribbed Regular Top"/>
    <x v="210"/>
    <n v="4"/>
    <n v="20"/>
    <n v="1049"/>
    <n v="524"/>
    <s v="XS,S,M,L,XL"/>
    <x v="6"/>
    <n v="14979288"/>
    <n v="10480"/>
    <n v="50.047664442326024"/>
  </r>
  <r>
    <s v="Women Pack of 2 Hipster Briefs"/>
    <x v="69"/>
    <n v="4"/>
    <n v="301"/>
    <n v="389"/>
    <n v="389"/>
    <s v="S,M,L"/>
    <x v="29"/>
    <n v="14993130"/>
    <n v="117089"/>
    <n v="0"/>
  </r>
  <r>
    <s v="Women Regular Fit Casual Shirt"/>
    <x v="261"/>
    <n v="3.2"/>
    <n v="45"/>
    <n v="1095"/>
    <n v="459"/>
    <s v="S,M,L,XL"/>
    <x v="30"/>
    <n v="7208071"/>
    <n v="20655"/>
    <n v="58.082191780821915"/>
  </r>
  <r>
    <s v="Men Leather Comfort Sandals"/>
    <x v="364"/>
    <n v="4.5999999999999996"/>
    <n v="16"/>
    <n v="2999"/>
    <n v="1799"/>
    <s v="UK6,UK7,UK8,UK9,UK10,UK11"/>
    <x v="84"/>
    <n v="14311302"/>
    <n v="28784"/>
    <n v="40.013337779259757"/>
  </r>
  <r>
    <s v="Women Plus Size Trousers"/>
    <x v="1421"/>
    <n v="4"/>
    <n v="39"/>
    <n v="1899"/>
    <n v="759"/>
    <s v="40,42,44,46"/>
    <x v="43"/>
    <n v="15207878"/>
    <n v="29601"/>
    <n v="60.031595576619281"/>
  </r>
  <r>
    <s v="Solid Saree"/>
    <x v="56"/>
    <n v="4.7"/>
    <n v="68"/>
    <n v="4008"/>
    <n v="2605"/>
    <s v="Onesize"/>
    <x v="0"/>
    <n v="15244628"/>
    <n v="177140"/>
    <n v="35.004990019960083"/>
  </r>
  <r>
    <s v="Men Sneakers"/>
    <x v="24"/>
    <n v="4.5"/>
    <n v="34"/>
    <n v="4299"/>
    <n v="1934"/>
    <s v="UK6,UK7,UK8,UK9,UK10,UK11"/>
    <x v="60"/>
    <n v="16309936"/>
    <n v="65756"/>
    <n v="55.012793672947204"/>
  </r>
  <r>
    <s v="Men Printed Pure Cotton T-shirt"/>
    <x v="485"/>
    <n v="4.4000000000000004"/>
    <n v="42"/>
    <n v="2799"/>
    <n v="1399"/>
    <s v="XS,S,M,L,XL,XXL"/>
    <x v="3"/>
    <n v="15118298"/>
    <n v="58758"/>
    <n v="50.017863522686682"/>
  </r>
  <r>
    <s v="Solid Top"/>
    <x v="33"/>
    <n v="4.5"/>
    <n v="15"/>
    <n v="1299"/>
    <n v="519"/>
    <s v="XS,S,M,L,XL"/>
    <x v="6"/>
    <n v="14935282"/>
    <n v="7785"/>
    <n v="60.046189376443415"/>
  </r>
  <r>
    <s v="Women A-Line Dress With a Belt"/>
    <x v="6"/>
    <n v="3.2"/>
    <n v="16"/>
    <n v="1799"/>
    <n v="809"/>
    <s v="XS,S,M,L,XL"/>
    <x v="5"/>
    <n v="16183882"/>
    <n v="12944"/>
    <n v="55.03057254030017"/>
  </r>
  <r>
    <s v="Men Slim Fit Chinos Trousers"/>
    <x v="109"/>
    <n v="3.8"/>
    <n v="63"/>
    <n v="1599"/>
    <n v="767"/>
    <s v="30,32,34,36"/>
    <x v="43"/>
    <n v="16196664"/>
    <n v="48321"/>
    <n v="52.032520325203258"/>
  </r>
  <r>
    <s v="Kids Pack of 10 Pure Cotton T-shirts"/>
    <x v="1263"/>
    <n v="3.7"/>
    <n v="391"/>
    <n v="2999"/>
    <n v="1079"/>
    <s v="1-2Y,2-3Y,3-4Y,4-5Y,5-6Y,6-7Y"/>
    <x v="3"/>
    <n v="14125400"/>
    <n v="421889"/>
    <n v="64.0213404468156"/>
  </r>
  <r>
    <s v="Checked Polyester Draped Luxe Kurta Set"/>
    <x v="202"/>
    <n v="3.8"/>
    <n v="26"/>
    <n v="2699"/>
    <n v="1214"/>
    <s v="XS,S,M,L,XL,XXL"/>
    <x v="16"/>
    <n v="16897446"/>
    <n v="31564"/>
    <n v="55.020377917747311"/>
  </r>
  <r>
    <s v="Girls Pack of 3 T-shirts"/>
    <x v="153"/>
    <n v="4.0999999999999996"/>
    <n v="38"/>
    <n v="1930"/>
    <n v="617"/>
    <s v="1-2Y,2-3Y,3-4Y,4-5Y,5-6Y,6-7Y"/>
    <x v="3"/>
    <n v="16218936"/>
    <n v="23446"/>
    <n v="68.031088082901562"/>
  </r>
  <r>
    <s v="Women Velvet Stilettos"/>
    <x v="444"/>
    <n v="3.9"/>
    <n v="485"/>
    <n v="999"/>
    <n v="699"/>
    <s v="EURO35,EURO36,EURO37,EURO38,EURO39,EURO40,EURO41"/>
    <x v="88"/>
    <n v="12462722"/>
    <n v="339015"/>
    <n v="30.03003003003003"/>
  </r>
  <r>
    <s v="Boys Cotton Superman T-shirt"/>
    <x v="711"/>
    <n v="4"/>
    <n v="15"/>
    <n v="999"/>
    <n v="999"/>
    <s v="8-9Y,10-11Y,11-12Y,13-14Y"/>
    <x v="3"/>
    <n v="15067310"/>
    <n v="14985"/>
    <n v="0"/>
  </r>
  <r>
    <s v="Women Printed Kurta Set"/>
    <x v="155"/>
    <n v="4.4000000000000004"/>
    <n v="243"/>
    <n v="3999"/>
    <n v="1559"/>
    <s v="S,M,L,XL,XXL,3XL"/>
    <x v="16"/>
    <n v="14559858"/>
    <n v="378837"/>
    <n v="61.015253813453363"/>
  </r>
  <r>
    <s v="Women Kurti&amp; Trousers&amp; Dupatta"/>
    <x v="269"/>
    <n v="3.4"/>
    <n v="29"/>
    <n v="3747"/>
    <n v="974"/>
    <s v="S,M,L,XL,XXL,3XL,4XL"/>
    <x v="16"/>
    <n v="16682470"/>
    <n v="28246"/>
    <n v="74.005871363757663"/>
  </r>
  <r>
    <s v="Women Solid Shimmer Leggings"/>
    <x v="860"/>
    <n v="4.5"/>
    <n v="359"/>
    <n v="749"/>
    <n v="749"/>
    <s v="S,M,L,XL,XXL"/>
    <x v="46"/>
    <n v="13387720"/>
    <n v="268891"/>
    <n v="0"/>
  </r>
  <r>
    <s v="Training Rapid dry"/>
    <x v="4"/>
    <n v="4.4000000000000004"/>
    <n v="1000"/>
    <n v="2699"/>
    <n v="1619"/>
    <s v="S,M,L,XL,XXL"/>
    <x v="63"/>
    <n v="7695793"/>
    <n v="1619000"/>
    <n v="40.014820303816229"/>
  </r>
  <r>
    <s v="Men Slim Brand Logo Joggers"/>
    <x v="275"/>
    <n v="4.2"/>
    <n v="5"/>
    <n v="1999"/>
    <n v="1499"/>
    <s v="S,M,L,XL,XXL"/>
    <x v="74"/>
    <n v="16320288"/>
    <n v="7495"/>
    <n v="25.012506253126567"/>
  </r>
  <r>
    <s v="Men Slim Fit Jeans"/>
    <x v="219"/>
    <n v="3.6"/>
    <n v="14"/>
    <n v="2399"/>
    <n v="719"/>
    <s v="28,30,32,34,36"/>
    <x v="10"/>
    <n v="15966778"/>
    <n v="10066"/>
    <n v="70.029178824510211"/>
  </r>
  <r>
    <s v="Set of 3 Jute Storage Basket"/>
    <x v="1422"/>
    <n v="4.8"/>
    <n v="8"/>
    <n v="2399"/>
    <n v="671"/>
    <s v="Onesize"/>
    <x v="77"/>
    <n v="17591930"/>
    <n v="5368"/>
    <n v="72.030012505210507"/>
  </r>
  <r>
    <s v="Set of 2 Door Curtains"/>
    <x v="209"/>
    <n v="4.5"/>
    <n v="151"/>
    <n v="1698"/>
    <n v="799"/>
    <s v="Door"/>
    <x v="75"/>
    <n v="12376668"/>
    <n v="120649"/>
    <n v="52.944640753828033"/>
  </r>
  <r>
    <s v="Women Pure Cotton Jacket"/>
    <x v="323"/>
    <n v="4.4000000000000004"/>
    <n v="5"/>
    <n v="1999"/>
    <n v="699"/>
    <s v="XS,S,M,L,XL"/>
    <x v="4"/>
    <n v="16045656"/>
    <n v="3495"/>
    <n v="65.032516258129064"/>
  </r>
  <r>
    <s v="Men PU Mojaris"/>
    <x v="101"/>
    <n v="4.0999999999999996"/>
    <n v="14"/>
    <n v="1299"/>
    <n v="1119"/>
    <s v="UK6,UK7,UK8,UK9,UK10,UK11"/>
    <x v="60"/>
    <n v="17398138"/>
    <n v="15666"/>
    <n v="13.856812933025402"/>
  </r>
  <r>
    <s v="Bandhani Poly Georgette Saree"/>
    <x v="0"/>
    <n v="3.5"/>
    <n v="22"/>
    <n v="6795"/>
    <n v="1698"/>
    <s v="Onesize"/>
    <x v="0"/>
    <n v="17627860"/>
    <n v="37356"/>
    <n v="75.011037527593814"/>
  </r>
  <r>
    <s v="Maxi Dress with Slip Dress"/>
    <x v="136"/>
    <n v="4.4000000000000004"/>
    <n v="102"/>
    <n v="4249"/>
    <n v="1827"/>
    <s v="S,M,L,XL,XXL"/>
    <x v="5"/>
    <n v="13565896"/>
    <n v="186354"/>
    <n v="57.001647446457994"/>
  </r>
  <r>
    <s v="Men Cotton Casual Shirt"/>
    <x v="33"/>
    <n v="4.2"/>
    <n v="307"/>
    <n v="1999"/>
    <n v="1099"/>
    <s v="38,40,42,44"/>
    <x v="30"/>
    <n v="8894397"/>
    <n v="337393"/>
    <n v="45.022511255627812"/>
  </r>
  <r>
    <s v="Women floral Sweetheart Neck dress"/>
    <x v="361"/>
    <n v="4.4000000000000004"/>
    <n v="88"/>
    <n v="2399"/>
    <n v="911"/>
    <s v="XS,S,M,L,XL,XXL"/>
    <x v="5"/>
    <n v="15226766"/>
    <n v="80168"/>
    <n v="62.025844101709048"/>
  </r>
  <r>
    <s v="Checked Casual Shirt"/>
    <x v="193"/>
    <n v="4.0999999999999996"/>
    <n v="18"/>
    <n v="1799"/>
    <n v="899"/>
    <s v="38,40,42,44"/>
    <x v="30"/>
    <n v="15439698"/>
    <n v="16182"/>
    <n v="50.027793218454697"/>
  </r>
  <r>
    <s v="Striped Cotton Top"/>
    <x v="178"/>
    <n v="4.2"/>
    <n v="17"/>
    <n v="1049"/>
    <n v="503"/>
    <s v="XS,S,M,L,XL"/>
    <x v="6"/>
    <n v="17445890"/>
    <n v="8551"/>
    <n v="52.049571020019073"/>
  </r>
  <r>
    <s v="Transferproof Lipstick 17"/>
    <x v="247"/>
    <n v="4.4000000000000004"/>
    <n v="286"/>
    <n v="699"/>
    <n v="699"/>
    <s v="0-10 ML"/>
    <x v="109"/>
    <n v="14239490"/>
    <n v="199914"/>
    <n v="0"/>
  </r>
  <r>
    <s v="Floral A-Line Midi Dress"/>
    <x v="202"/>
    <n v="4.4000000000000004"/>
    <n v="5"/>
    <n v="1699"/>
    <n v="679"/>
    <s v="XS,S,M,L,XL,XXL"/>
    <x v="5"/>
    <n v="17101872"/>
    <n v="3395"/>
    <n v="60.035314891112421"/>
  </r>
  <r>
    <s v="Floral Fit and Flare Dress"/>
    <x v="224"/>
    <n v="3.5"/>
    <n v="747"/>
    <n v="1699"/>
    <n v="611"/>
    <s v="S,M,L,XL"/>
    <x v="5"/>
    <n v="13555072"/>
    <n v="456417"/>
    <n v="64.037669217186576"/>
  </r>
  <r>
    <s v="Avocado Nourish-Up Hair Mask"/>
    <x v="541"/>
    <n v="4.4000000000000004"/>
    <n v="308"/>
    <n v="675"/>
    <n v="573"/>
    <s v="Onesize"/>
    <x v="148"/>
    <n v="14171122"/>
    <n v="176484"/>
    <n v="15.111111111111111"/>
  </r>
  <r>
    <s v="Men Trekking Trousers"/>
    <x v="260"/>
    <n v="3.9"/>
    <n v="18"/>
    <n v="5999"/>
    <n v="5159"/>
    <s v="29,31,32,34,36,39,41"/>
    <x v="43"/>
    <n v="13167770"/>
    <n v="92862"/>
    <n v="14.002333722287046"/>
  </r>
  <r>
    <s v="Blue Slim Fit Casual Shirt"/>
    <x v="11"/>
    <n v="3.9"/>
    <n v="17"/>
    <n v="2399"/>
    <n v="1367"/>
    <s v="39,40,42,44,46"/>
    <x v="30"/>
    <n v="17065298"/>
    <n v="23239"/>
    <n v="43.017924135056276"/>
  </r>
  <r>
    <s v="Printed Round Neck T-shirt"/>
    <x v="11"/>
    <n v="4.2"/>
    <n v="695"/>
    <n v="899"/>
    <n v="539"/>
    <s v="S,M,L,XL,XXL"/>
    <x v="3"/>
    <n v="11363330"/>
    <n v="374605"/>
    <n v="40.044493882091217"/>
  </r>
  <r>
    <s v="Women Pink Printed T-shirt"/>
    <x v="60"/>
    <n v="4.5999999999999996"/>
    <n v="21"/>
    <n v="1199"/>
    <n v="1019"/>
    <s v="S,M,L,XL"/>
    <x v="3"/>
    <n v="16337868"/>
    <n v="21399"/>
    <n v="15.012510425354462"/>
  </r>
  <r>
    <s v="Women Geometric Embroidered Kurta"/>
    <x v="16"/>
    <n v="3.9"/>
    <n v="55"/>
    <n v="499"/>
    <n v="499"/>
    <s v="S,M,L,XL,XXL"/>
    <x v="15"/>
    <n v="15551594"/>
    <n v="27445"/>
    <n v="0"/>
  </r>
  <r>
    <s v="Girls Printed Regular Top"/>
    <x v="16"/>
    <n v="4.5999999999999996"/>
    <n v="43"/>
    <n v="199"/>
    <n v="199"/>
    <s v="2-3Y,3-4Y,5-6Y,7-8Y"/>
    <x v="6"/>
    <n v="15055136"/>
    <n v="8557"/>
    <n v="0"/>
  </r>
  <r>
    <s v="Men Cotton T-shirt"/>
    <x v="207"/>
    <n v="5"/>
    <n v="6"/>
    <n v="999"/>
    <n v="749"/>
    <s v="S,M,L,XL,XXL,3XL"/>
    <x v="3"/>
    <n v="17639674"/>
    <n v="4494"/>
    <n v="25.025025025025027"/>
  </r>
  <r>
    <s v="Sustainable Solid T-shirt"/>
    <x v="468"/>
    <n v="4.4000000000000004"/>
    <n v="375"/>
    <n v="799"/>
    <n v="319"/>
    <s v="XS,S,M,L,XL"/>
    <x v="3"/>
    <n v="13765370"/>
    <n v="119625"/>
    <n v="60.075093867334175"/>
  </r>
  <r>
    <s v="Women Typography Printed T-shirt"/>
    <x v="150"/>
    <n v="4.5"/>
    <n v="15"/>
    <n v="999"/>
    <n v="699"/>
    <s v="XS,S,M,L,XL"/>
    <x v="3"/>
    <n v="17665256"/>
    <n v="10485"/>
    <n v="30.03003003003003"/>
  </r>
  <r>
    <s v="Women Woven Design Sliders"/>
    <x v="340"/>
    <n v="4.7"/>
    <n v="13"/>
    <n v="1299"/>
    <n v="1104"/>
    <s v="UK3,UK4,UK5,UK6,UK7,UK8"/>
    <x v="9"/>
    <n v="17284394"/>
    <n v="14352"/>
    <n v="15.011547344110854"/>
  </r>
  <r>
    <s v="Bandhani Art Silk Saree"/>
    <x v="271"/>
    <n v="3.4"/>
    <n v="5"/>
    <n v="2099"/>
    <n v="587"/>
    <s v="Onesize"/>
    <x v="0"/>
    <n v="17414774"/>
    <n v="2935"/>
    <n v="72.034302048594569"/>
  </r>
  <r>
    <s v="Printed Kurta with Trousers"/>
    <x v="52"/>
    <n v="3.9"/>
    <n v="235"/>
    <n v="2799"/>
    <n v="979"/>
    <s v="XS,S,M,L,XL,XXL"/>
    <x v="16"/>
    <n v="12866176"/>
    <n v="230065"/>
    <n v="65.023222579492682"/>
  </r>
  <r>
    <s v="Men Printed Casual T-shirt"/>
    <x v="1109"/>
    <n v="3.6"/>
    <n v="15"/>
    <n v="999"/>
    <n v="599"/>
    <s v="S,M,L,XL,XXL"/>
    <x v="3"/>
    <n v="16380490"/>
    <n v="8985"/>
    <n v="40.04004004004004"/>
  </r>
  <r>
    <s v="U-17 Boys Active Shorts"/>
    <x v="4"/>
    <n v="4.3"/>
    <n v="226"/>
    <n v="1199"/>
    <n v="1199"/>
    <s v="8-9Y,10-11Y,12-13Y,14-15Y,16-17Y"/>
    <x v="92"/>
    <n v="11521180"/>
    <n v="270974"/>
    <n v="0"/>
  </r>
  <r>
    <s v="Floral Print Two-Piece Dress"/>
    <x v="454"/>
    <n v="4.4000000000000004"/>
    <n v="336"/>
    <n v="2400"/>
    <n v="792"/>
    <s v="S,M,L,XL"/>
    <x v="65"/>
    <n v="12077892"/>
    <n v="266112"/>
    <n v="67"/>
  </r>
  <r>
    <s v="RIHANA DIEGO Zip Around Wallet"/>
    <x v="102"/>
    <n v="4.7"/>
    <n v="40"/>
    <n v="1590"/>
    <n v="715"/>
    <s v="L"/>
    <x v="48"/>
    <n v="16692578"/>
    <n v="28600"/>
    <n v="55.031446540880502"/>
  </r>
  <r>
    <s v="Women Parallel Trousers"/>
    <x v="178"/>
    <n v="3.9"/>
    <n v="53"/>
    <n v="1599"/>
    <n v="799"/>
    <s v="28,30,32,34"/>
    <x v="43"/>
    <n v="14996618"/>
    <n v="42347"/>
    <n v="50.03126954346466"/>
  </r>
  <r>
    <s v="Striped A-Line Kurta"/>
    <x v="579"/>
    <n v="4.5"/>
    <n v="32"/>
    <n v="3999"/>
    <n v="1879"/>
    <s v="XS,S,M,L,XL,XXL"/>
    <x v="15"/>
    <n v="11812658"/>
    <n v="60128"/>
    <n v="53.013253313328335"/>
  </r>
  <r>
    <s v="Men Colourblocked Playful Splicing Tshirt"/>
    <x v="219"/>
    <n v="4.5"/>
    <n v="20"/>
    <n v="899"/>
    <n v="314"/>
    <s v="S,M,L,XL"/>
    <x v="3"/>
    <n v="15804628"/>
    <n v="6280"/>
    <n v="65.072302558398221"/>
  </r>
  <r>
    <s v="Women Embellished Co-ords Set"/>
    <x v="215"/>
    <n v="2.8"/>
    <n v="4"/>
    <n v="6299"/>
    <n v="4724"/>
    <s v="S,M,L,XL,XXL"/>
    <x v="65"/>
    <n v="17348836"/>
    <n v="18896"/>
    <n v="25.003968883949835"/>
  </r>
  <r>
    <s v="Solid A-Line Layered Kurta"/>
    <x v="350"/>
    <n v="4.0999999999999996"/>
    <n v="1100"/>
    <n v="2570"/>
    <n v="1028"/>
    <s v="S,M,L,XL,XXL"/>
    <x v="15"/>
    <n v="7706979"/>
    <n v="1130800"/>
    <n v="60"/>
  </r>
  <r>
    <s v="Women T-Strap Flats"/>
    <x v="136"/>
    <n v="4.2"/>
    <n v="30"/>
    <n v="998"/>
    <n v="449"/>
    <s v="EURO36,EURO37,EURO38,EURO39,EURO40,EURO41"/>
    <x v="26"/>
    <n v="15778416"/>
    <n v="13470"/>
    <n v="55.010020040080164"/>
  </r>
  <r>
    <s v="Women Solid Open Toe Flats"/>
    <x v="6"/>
    <n v="3.5"/>
    <n v="14"/>
    <n v="1899"/>
    <n v="759"/>
    <s v="EURO36,EURO37,EURO38,EURO39,EURO40,EURO41"/>
    <x v="26"/>
    <n v="15016886"/>
    <n v="10626"/>
    <n v="60.031595576619281"/>
  </r>
  <r>
    <s v="Men Slim Fit Casual Shirt"/>
    <x v="3"/>
    <n v="4.7"/>
    <n v="17"/>
    <n v="2499"/>
    <n v="1249"/>
    <s v="38,39,40,42,44"/>
    <x v="30"/>
    <n v="15533706"/>
    <n v="21233"/>
    <n v="50.020008003201276"/>
  </r>
  <r>
    <s v="Men Satin Tie"/>
    <x v="343"/>
    <n v="4.5999999999999996"/>
    <n v="70"/>
    <n v="799"/>
    <n v="799"/>
    <s v="Onesize"/>
    <x v="161"/>
    <n v="11936516"/>
    <n v="55930"/>
    <n v="0"/>
  </r>
  <r>
    <s v="Flare Pink L-46 Lipliner"/>
    <x v="357"/>
    <n v="4.3"/>
    <n v="369"/>
    <n v="65"/>
    <n v="65"/>
    <s v="Onesize"/>
    <x v="197"/>
    <n v="14274578"/>
    <n v="23985"/>
    <n v="0"/>
  </r>
  <r>
    <s v="Men Printed Polo Collar Slim Fit T-shirt"/>
    <x v="182"/>
    <n v="4.4000000000000004"/>
    <n v="47"/>
    <n v="1999"/>
    <n v="1979"/>
    <s v="S,M,L,XL,XXL"/>
    <x v="3"/>
    <n v="17427952"/>
    <n v="93013"/>
    <n v="1.0005002501250626"/>
  </r>
  <r>
    <s v="Men Dri-FIT Polo Collar Applique T-shirt"/>
    <x v="242"/>
    <n v="3.9"/>
    <n v="19"/>
    <n v="1499"/>
    <n v="674"/>
    <s v="S,M,L,XL"/>
    <x v="3"/>
    <n v="16482204"/>
    <n v="12806"/>
    <n v="55.03669112741828"/>
  </r>
  <r>
    <s v="Men Embroidered Kurta"/>
    <x v="127"/>
    <n v="3.8"/>
    <n v="152"/>
    <n v="2099"/>
    <n v="902"/>
    <s v="S,M,L,XL,XXL"/>
    <x v="15"/>
    <n v="15455666"/>
    <n v="137104"/>
    <n v="57.027155788470694"/>
  </r>
  <r>
    <s v="Cotton Denim Jacket"/>
    <x v="33"/>
    <n v="4.5"/>
    <n v="10"/>
    <n v="3199"/>
    <n v="1599"/>
    <s v="XS,S,M,L,XL"/>
    <x v="4"/>
    <n v="14536040"/>
    <n v="15990"/>
    <n v="50.01562988433885"/>
  </r>
  <r>
    <s v="Men Striped T-shirt"/>
    <x v="10"/>
    <n v="5"/>
    <n v="5"/>
    <n v="999"/>
    <n v="549"/>
    <s v="S,M,L,XL"/>
    <x v="3"/>
    <n v="17403910"/>
    <n v="2745"/>
    <n v="45.045045045045043"/>
  </r>
  <r>
    <s v="Solid Henley Neck Pure Cotton T-shirt"/>
    <x v="11"/>
    <n v="4.2"/>
    <n v="542"/>
    <n v="1499"/>
    <n v="824"/>
    <s v="S,M,L,XL"/>
    <x v="3"/>
    <n v="2339466"/>
    <n v="446608"/>
    <n v="45.030020013342224"/>
  </r>
  <r>
    <s v="Girls Printed Co-Ord Set"/>
    <x v="366"/>
    <n v="4.3"/>
    <n v="54"/>
    <n v="1499"/>
    <n v="704"/>
    <s v="3-4Y,4-5Y,5-6Y,6-7Y,7-8Y"/>
    <x v="78"/>
    <n v="12276360"/>
    <n v="38016"/>
    <n v="53.03535690460307"/>
  </r>
  <r>
    <s v="Men Sneakers"/>
    <x v="368"/>
    <n v="4.2"/>
    <n v="435"/>
    <n v="2499"/>
    <n v="1399"/>
    <s v="UK6,UK7,UK8,UK9,UK10"/>
    <x v="60"/>
    <n v="10860914"/>
    <n v="608565"/>
    <n v="44.017607042817126"/>
  </r>
  <r>
    <s v="Women Striped Kurta with Trousers"/>
    <x v="136"/>
    <n v="3.8"/>
    <n v="28"/>
    <n v="2399"/>
    <n v="1055"/>
    <s v="S,M,L,XL,XXL"/>
    <x v="16"/>
    <n v="16858500"/>
    <n v="29540"/>
    <n v="56.023343059608166"/>
  </r>
  <r>
    <s v="Men Leather Slip-Ons"/>
    <x v="1022"/>
    <n v="4"/>
    <n v="42"/>
    <n v="999"/>
    <n v="979"/>
    <s v="UK6,UK7,UK8,UK9,UK10"/>
    <x v="36"/>
    <n v="7212948"/>
    <n v="41118"/>
    <n v="2.0020020020020022"/>
  </r>
  <r>
    <s v="Women Yoke Design Kurta Set"/>
    <x v="363"/>
    <n v="4.0999999999999996"/>
    <n v="80"/>
    <n v="7899"/>
    <n v="3238"/>
    <s v="XS,S,M,L,XL,XXL"/>
    <x v="16"/>
    <n v="14224868"/>
    <n v="259040"/>
    <n v="59.007469299911385"/>
  </r>
  <r>
    <s v="Men Brand Print Lounge Joggers"/>
    <x v="182"/>
    <n v="4"/>
    <n v="29"/>
    <n v="1499"/>
    <n v="1424"/>
    <s v="S,M,L,XL,XXL"/>
    <x v="42"/>
    <n v="11138506"/>
    <n v="41296"/>
    <n v="5.0033355570380253"/>
  </r>
  <r>
    <s v="140 TC 1 Queen Bedsheet with 2 Pillow Covers"/>
    <x v="519"/>
    <n v="3.9"/>
    <n v="188"/>
    <n v="1599"/>
    <n v="879"/>
    <s v="Double Queen"/>
    <x v="76"/>
    <n v="11019556"/>
    <n v="165252"/>
    <n v="45.028142589118197"/>
  </r>
  <r>
    <s v="Unisex Solid Duffel Bag"/>
    <x v="824"/>
    <n v="3.9"/>
    <n v="118"/>
    <n v="1995"/>
    <n v="899"/>
    <s v="M"/>
    <x v="97"/>
    <n v="13453726"/>
    <n v="106082"/>
    <n v="54.937343358395985"/>
  </r>
  <r>
    <s v="Solid High Neck T-shirt"/>
    <x v="41"/>
    <n v="4.4000000000000004"/>
    <n v="654"/>
    <n v="899"/>
    <n v="494"/>
    <s v="XS,S,M,L,XL,XXL"/>
    <x v="3"/>
    <n v="12222088"/>
    <n v="323076"/>
    <n v="45.050055617352612"/>
  </r>
  <r>
    <s v="Hand Block Print Sustainable Pure Cotton Skirt"/>
    <x v="35"/>
    <n v="3.9"/>
    <n v="816"/>
    <n v="1899"/>
    <n v="1139"/>
    <s v="32,34"/>
    <x v="87"/>
    <n v="9678331"/>
    <n v="929424"/>
    <n v="40.021063717746181"/>
  </r>
  <r>
    <s v="Women 16 Inch Laptop Bag"/>
    <x v="207"/>
    <n v="4.5999999999999996"/>
    <n v="19"/>
    <n v="6499"/>
    <n v="5849"/>
    <s v="Upto 16&quot;"/>
    <x v="72"/>
    <n v="14312762"/>
    <n v="111131"/>
    <n v="10.001538698261271"/>
  </r>
  <r>
    <s v="Embroidered A-Line Maxi Dress"/>
    <x v="486"/>
    <n v="3.1"/>
    <n v="11"/>
    <n v="3999"/>
    <n v="1999"/>
    <s v="XS,S,M,M/L,L,XL,XXL,3XL,4XL"/>
    <x v="5"/>
    <n v="15754220"/>
    <n v="21989"/>
    <n v="50.01250312578145"/>
  </r>
  <r>
    <s v="Ethnic Pattern Straight Kurta"/>
    <x v="653"/>
    <n v="4.3"/>
    <n v="13"/>
    <n v="1499"/>
    <n v="599"/>
    <s v="XS,S,M,L,XL,XXL"/>
    <x v="15"/>
    <n v="11611950"/>
    <n v="7787"/>
    <n v="60.040026684456308"/>
  </r>
  <r>
    <s v="Men Solid Sneakers"/>
    <x v="1423"/>
    <n v="3.5"/>
    <n v="2"/>
    <n v="1499"/>
    <n v="1349"/>
    <s v="UK6,UK7,UK8,UK9,UK10"/>
    <x v="60"/>
    <n v="17020322"/>
    <n v="2698"/>
    <n v="10.006671114076051"/>
  </r>
  <r>
    <s v="Women Pumps"/>
    <x v="159"/>
    <n v="4.2"/>
    <n v="16"/>
    <n v="2990"/>
    <n v="2093"/>
    <s v="EURO36,EURO37,EURO38,EURO39,EURO40,EURO41"/>
    <x v="88"/>
    <n v="10725362"/>
    <n v="33488"/>
    <n v="30"/>
  </r>
  <r>
    <s v="Women Typography Printed Applique T-shirt"/>
    <x v="151"/>
    <n v="4.8"/>
    <n v="4"/>
    <n v="1099"/>
    <n v="426"/>
    <s v="XS,S,M,L,XL,XXL,3XL"/>
    <x v="3"/>
    <n v="18267766"/>
    <n v="1704"/>
    <n v="61.237488626023662"/>
  </r>
  <r>
    <s v="Printed Top with Palazzos"/>
    <x v="839"/>
    <n v="4.2"/>
    <n v="72"/>
    <n v="2599"/>
    <n v="1039"/>
    <s v="XS,S,M,L,XL"/>
    <x v="65"/>
    <n v="13584814"/>
    <n v="74808"/>
    <n v="60.023085802231627"/>
  </r>
  <r>
    <s v="Striped Casual Shirt"/>
    <x v="489"/>
    <n v="4.3"/>
    <n v="169"/>
    <n v="1898"/>
    <n v="759"/>
    <s v="S,M,L,XL"/>
    <x v="30"/>
    <n v="13529118"/>
    <n v="128271"/>
    <n v="60.010537407797685"/>
  </r>
  <r>
    <s v="Women Mom-Fit High-Rise Jeans"/>
    <x v="68"/>
    <n v="4.4000000000000004"/>
    <n v="15"/>
    <n v="2090"/>
    <n v="1045"/>
    <s v="24,26,28,30"/>
    <x v="10"/>
    <n v="15852662"/>
    <n v="15675"/>
    <n v="50"/>
  </r>
  <r>
    <s v="Chikankari Straight Kurta"/>
    <x v="929"/>
    <n v="4.7"/>
    <n v="9"/>
    <n v="1498"/>
    <n v="674"/>
    <s v="S,M,L,XL,XXL"/>
    <x v="15"/>
    <n v="13429762"/>
    <n v="6066"/>
    <n v="55.006675567423237"/>
  </r>
  <r>
    <s v="Cotton 240 Thread Count Double bedsheet"/>
    <x v="132"/>
    <n v="4.0999999999999996"/>
    <n v="338"/>
    <n v="2199"/>
    <n v="1319"/>
    <s v="Super King"/>
    <x v="76"/>
    <n v="2399432"/>
    <n v="445822"/>
    <n v="40.01819008640291"/>
  </r>
  <r>
    <s v="PU Structured Satchel"/>
    <x v="479"/>
    <n v="4.0999999999999996"/>
    <n v="80"/>
    <n v="3799"/>
    <n v="1899"/>
    <s v="Onesize"/>
    <x v="53"/>
    <n v="14035924"/>
    <n v="151920"/>
    <n v="50.013161358252169"/>
  </r>
  <r>
    <s v="Buds Wireless"/>
    <x v="690"/>
    <n v="4.2"/>
    <n v="857"/>
    <n v="1999"/>
    <n v="1799"/>
    <s v="Onesize"/>
    <x v="178"/>
    <n v="11464884"/>
    <n v="1541743"/>
    <n v="10.005002501250624"/>
  </r>
  <r>
    <s v="Self-design Crop Top"/>
    <x v="112"/>
    <n v="4.0999999999999996"/>
    <n v="916"/>
    <n v="1290"/>
    <n v="516"/>
    <s v="XS,S,M,L"/>
    <x v="6"/>
    <n v="1617114"/>
    <n v="472656"/>
    <n v="60"/>
  </r>
  <r>
    <s v="Women Solid Top"/>
    <x v="487"/>
    <n v="4"/>
    <n v="19"/>
    <n v="1495"/>
    <n v="1046"/>
    <s v="XS,S,M,L,XL"/>
    <x v="6"/>
    <n v="10585706"/>
    <n v="19874"/>
    <n v="30.03344481605351"/>
  </r>
  <r>
    <s v="Non Padded Plunge Bra"/>
    <x v="995"/>
    <n v="4.0999999999999996"/>
    <n v="52"/>
    <n v="999"/>
    <n v="509"/>
    <s v="32A,32B,34A,34B,36A,36B,36C,38A,38B"/>
    <x v="14"/>
    <n v="11891994"/>
    <n v="26468"/>
    <n v="49.049049049049046"/>
  </r>
  <r>
    <s v="Women Embroidered Palazzos"/>
    <x v="619"/>
    <n v="4.8"/>
    <n v="5"/>
    <n v="1699"/>
    <n v="934"/>
    <s v="29,31,33,35"/>
    <x v="56"/>
    <n v="18137310"/>
    <n v="4670"/>
    <n v="45.026486168334316"/>
  </r>
  <r>
    <s v="Set of 25 Stud &amp; Drop Earrings"/>
    <x v="248"/>
    <n v="4.3"/>
    <n v="62"/>
    <n v="1995"/>
    <n v="399"/>
    <s v="Onesize"/>
    <x v="37"/>
    <n v="14661772"/>
    <n v="24738"/>
    <n v="80"/>
  </r>
  <r>
    <s v="Solid Regular Crop Top"/>
    <x v="315"/>
    <n v="3.8"/>
    <n v="58"/>
    <n v="999"/>
    <n v="469"/>
    <s v="XS,S,M,L,XL,XXL"/>
    <x v="6"/>
    <n v="14572386"/>
    <n v="27202"/>
    <n v="53.053053053053056"/>
  </r>
  <r>
    <s v="Men Stretchable Jeans"/>
    <x v="33"/>
    <n v="3.8"/>
    <n v="21"/>
    <n v="1999"/>
    <n v="799"/>
    <s v="28,30,32,34,36"/>
    <x v="10"/>
    <n v="14637862"/>
    <n v="16779"/>
    <n v="60.030015007503756"/>
  </r>
  <r>
    <s v="Accordion Pleated Jumpsuit"/>
    <x v="224"/>
    <n v="4.4000000000000004"/>
    <n v="160"/>
    <n v="1899"/>
    <n v="797"/>
    <s v="XS,S,M,L"/>
    <x v="98"/>
    <n v="13792390"/>
    <n v="127520"/>
    <n v="58.030542390731966"/>
  </r>
  <r>
    <s v="Men Training or Gym Sports Shorts"/>
    <x v="15"/>
    <n v="4"/>
    <n v="13"/>
    <n v="1699"/>
    <n v="594"/>
    <s v="30,32,34,36"/>
    <x v="92"/>
    <n v="16999400"/>
    <n v="7722"/>
    <n v="65.038257798705118"/>
  </r>
  <r>
    <s v="Embellished Box Clutches"/>
    <x v="810"/>
    <n v="4.5"/>
    <n v="55"/>
    <n v="2249"/>
    <n v="1461"/>
    <s v="Onesize"/>
    <x v="116"/>
    <n v="14209758"/>
    <n v="80355"/>
    <n v="35.037794575366831"/>
  </r>
  <r>
    <s v="Hair Strengthening Shampoo"/>
    <x v="1143"/>
    <n v="4.9000000000000004"/>
    <n v="85"/>
    <n v="495"/>
    <n v="396"/>
    <s v="100-350 ML"/>
    <x v="44"/>
    <n v="15620120"/>
    <n v="33660"/>
    <n v="20"/>
  </r>
  <r>
    <s v="Men Skinny Fit Jeans"/>
    <x v="10"/>
    <n v="3.6"/>
    <n v="57"/>
    <n v="1799"/>
    <n v="809"/>
    <s v="28,30,32,34,36"/>
    <x v="10"/>
    <n v="15976868"/>
    <n v="46113"/>
    <n v="55.03057254030017"/>
  </r>
  <r>
    <s v="Women Faded Boyfriend Dungaree"/>
    <x v="33"/>
    <n v="4.3"/>
    <n v="177"/>
    <n v="3399"/>
    <n v="1019"/>
    <s v="26,28,30,32,34"/>
    <x v="66"/>
    <n v="11118600"/>
    <n v="180363"/>
    <n v="70.020594292438957"/>
  </r>
  <r>
    <s v="Men Slim Fit Formal Shirt"/>
    <x v="55"/>
    <n v="4.0999999999999996"/>
    <n v="7"/>
    <n v="1298"/>
    <n v="519"/>
    <s v="38,39,40,42,44"/>
    <x v="30"/>
    <n v="17985866"/>
    <n v="3633"/>
    <n v="60.015408320493066"/>
  </r>
  <r>
    <s v="Men Perforated Sneakers"/>
    <x v="10"/>
    <n v="4.5"/>
    <n v="2"/>
    <n v="2699"/>
    <n v="1484"/>
    <s v="UK6,UK7,UK8,UK9,UK10,UK11"/>
    <x v="60"/>
    <n v="15599950"/>
    <n v="2968"/>
    <n v="45.016672841793259"/>
  </r>
  <r>
    <s v="Men Analogue Watch"/>
    <x v="514"/>
    <n v="4.2"/>
    <n v="121"/>
    <n v="3795"/>
    <n v="2087"/>
    <s v="Onesize"/>
    <x v="21"/>
    <n v="10669984"/>
    <n v="252527"/>
    <n v="45.006587615283266"/>
  </r>
  <r>
    <s v="Printed Pure Cotton Saree"/>
    <x v="56"/>
    <n v="3.4"/>
    <n v="31"/>
    <n v="2850"/>
    <n v="2850"/>
    <s v="Onesize"/>
    <x v="0"/>
    <n v="15244112"/>
    <n v="88350"/>
    <n v="0"/>
  </r>
  <r>
    <s v="Men Slim Fit Chinos"/>
    <x v="701"/>
    <n v="4.2"/>
    <n v="40"/>
    <n v="1899"/>
    <n v="892"/>
    <s v="28,30,32,34,36,38"/>
    <x v="43"/>
    <n v="13002184"/>
    <n v="35680"/>
    <n v="53.027909426013686"/>
  </r>
  <r>
    <s v="Printed Handheld Bag"/>
    <x v="85"/>
    <n v="4"/>
    <n v="179"/>
    <n v="3495"/>
    <n v="1642"/>
    <s v="Onesize"/>
    <x v="53"/>
    <n v="11632526"/>
    <n v="293918"/>
    <n v="53.01859799713877"/>
  </r>
  <r>
    <s v="Men Skinny Fit Jeans"/>
    <x v="33"/>
    <n v="4"/>
    <n v="9"/>
    <n v="1499"/>
    <n v="824"/>
    <s v="30,34,32,28,36"/>
    <x v="10"/>
    <n v="17780900"/>
    <n v="7416"/>
    <n v="45.030020013342224"/>
  </r>
  <r>
    <s v="Slim Fit Casual Shirt"/>
    <x v="340"/>
    <n v="4.4000000000000004"/>
    <n v="5"/>
    <n v="1499"/>
    <n v="1349"/>
    <s v="39,40,42"/>
    <x v="30"/>
    <n v="16897850"/>
    <n v="6745"/>
    <n v="10.006671114076051"/>
  </r>
  <r>
    <s v="Women Training Bio-Wash Jogger"/>
    <x v="4"/>
    <n v="4.4000000000000004"/>
    <n v="65"/>
    <n v="2399"/>
    <n v="1559"/>
    <s v="XS,S,M,L,XL"/>
    <x v="74"/>
    <n v="12167270"/>
    <n v="101335"/>
    <n v="35.014589412255106"/>
  </r>
  <r>
    <s v="Women Rubber Thong Flip-Flops"/>
    <x v="74"/>
    <n v="4.4000000000000004"/>
    <n v="196"/>
    <n v="799"/>
    <n v="439"/>
    <s v="UK4,UK5,UK6,UK7"/>
    <x v="9"/>
    <n v="16596982"/>
    <n v="86044"/>
    <n v="45.056320400500624"/>
  </r>
  <r>
    <s v="Structured Handheld Bag"/>
    <x v="102"/>
    <n v="4.2"/>
    <n v="16"/>
    <n v="2890"/>
    <n v="1300"/>
    <s v="M"/>
    <x v="53"/>
    <n v="16677050"/>
    <n v="20800"/>
    <n v="55.017301038062286"/>
  </r>
  <r>
    <s v="Solid Fitted Crop Top"/>
    <x v="178"/>
    <n v="4.4000000000000004"/>
    <n v="307"/>
    <n v="549"/>
    <n v="274"/>
    <s v="S,M,L,XL"/>
    <x v="6"/>
    <n v="14350802"/>
    <n v="84118"/>
    <n v="50.091074681238609"/>
  </r>
  <r>
    <s v="Striped Polo Collar Pure Cotton T-shirt"/>
    <x v="33"/>
    <n v="4.0999999999999996"/>
    <n v="222"/>
    <n v="1599"/>
    <n v="559"/>
    <s v="S,M,L,XL"/>
    <x v="3"/>
    <n v="11278656"/>
    <n v="124098"/>
    <n v="65.040650406504056"/>
  </r>
  <r>
    <s v="Pack of 3 Earrings"/>
    <x v="6"/>
    <n v="4.3"/>
    <n v="43"/>
    <n v="449"/>
    <n v="224"/>
    <s v="Pack"/>
    <x v="37"/>
    <n v="14300682"/>
    <n v="9632"/>
    <n v="50.111358574610243"/>
  </r>
  <r>
    <s v="Men Brand Logo Printed T-shirt"/>
    <x v="322"/>
    <n v="4.0999999999999996"/>
    <n v="13"/>
    <n v="799"/>
    <n v="599"/>
    <s v="S,M,L,XL,XXL"/>
    <x v="3"/>
    <n v="13578810"/>
    <n v="7787"/>
    <n v="25.031289111389238"/>
  </r>
  <r>
    <s v="3 Pcs 4-Layer Face Masks"/>
    <x v="4"/>
    <n v="4.0999999999999996"/>
    <n v="9700"/>
    <n v="799"/>
    <n v="399"/>
    <s v="Onesize"/>
    <x v="122"/>
    <n v="12027344"/>
    <n v="3870300"/>
    <n v="50.062578222778477"/>
  </r>
  <r>
    <s v="Printed Regular Top"/>
    <x v="487"/>
    <n v="4"/>
    <n v="35"/>
    <n v="1895"/>
    <n v="1516"/>
    <s v="XS,S,M,L,XL"/>
    <x v="6"/>
    <n v="14962854"/>
    <n v="53060"/>
    <n v="20"/>
  </r>
  <r>
    <s v="Solid Round Neck Pure Cotton T-shirt"/>
    <x v="391"/>
    <n v="4.2"/>
    <n v="339"/>
    <n v="1249"/>
    <n v="587"/>
    <s v="S,M,L,XL,XXL"/>
    <x v="3"/>
    <n v="12726850"/>
    <n v="198993"/>
    <n v="53.002401921537235"/>
  </r>
  <r>
    <s v="Leheriya Saree"/>
    <x v="503"/>
    <n v="3.6"/>
    <n v="150"/>
    <n v="1398"/>
    <n v="894"/>
    <s v="Onesize"/>
    <x v="0"/>
    <n v="15344386"/>
    <n v="134100"/>
    <n v="36.051502145922747"/>
  </r>
  <r>
    <s v="Men Pack of 2 Solid Trunks"/>
    <x v="24"/>
    <n v="4.4000000000000004"/>
    <n v="50"/>
    <n v="799"/>
    <n v="639"/>
    <s v="S,M,L,XL,XXL"/>
    <x v="17"/>
    <n v="13586374"/>
    <n v="31950"/>
    <n v="20.025031289111389"/>
  </r>
  <r>
    <s v="Pack of 3 Hair Removal Cream"/>
    <x v="1424"/>
    <n v="3.9"/>
    <n v="21"/>
    <n v="225"/>
    <n v="220"/>
    <s v="100-350 ML"/>
    <x v="179"/>
    <n v="15754650"/>
    <n v="4620"/>
    <n v="2.2222222222222223"/>
  </r>
  <r>
    <s v="Women Sneakers"/>
    <x v="340"/>
    <n v="4.5"/>
    <n v="145"/>
    <n v="2999"/>
    <n v="2549"/>
    <s v="UK3,UK4,UK5,UK6,UK7,UK8"/>
    <x v="60"/>
    <n v="10310903"/>
    <n v="369605"/>
    <n v="15.005001667222405"/>
  </r>
  <r>
    <s v="Men Cotton Casual Shirt"/>
    <x v="389"/>
    <n v="3.5"/>
    <n v="6"/>
    <n v="2799"/>
    <n v="1679"/>
    <s v="38,40,42,44,46"/>
    <x v="30"/>
    <n v="17030126"/>
    <n v="10074"/>
    <n v="40.014290818149341"/>
  </r>
  <r>
    <s v="Women Printed Kurta with Palazzos"/>
    <x v="54"/>
    <n v="4.2"/>
    <n v="14"/>
    <n v="2999"/>
    <n v="2549"/>
    <s v="S,M,L,XL,XXL"/>
    <x v="16"/>
    <n v="17952206"/>
    <n v="35686"/>
    <n v="15.005001667222405"/>
  </r>
  <r>
    <s v="210 TC King 2 Pillow Covers"/>
    <x v="184"/>
    <n v="4.5999999999999996"/>
    <n v="18"/>
    <n v="3159"/>
    <n v="947"/>
    <s v="Double King"/>
    <x v="76"/>
    <n v="17812678"/>
    <n v="17046"/>
    <n v="70.022158911047811"/>
  </r>
  <r>
    <s v="Set of 3 Body Mists"/>
    <x v="6"/>
    <n v="4.0999999999999996"/>
    <n v="26900"/>
    <n v="1197"/>
    <n v="658"/>
    <s v="Pack"/>
    <x v="85"/>
    <n v="10088873"/>
    <n v="17700200"/>
    <n v="45.029239766081872"/>
  </r>
  <r>
    <s v="Printed Pure Cotton Saree"/>
    <x v="619"/>
    <n v="4.2"/>
    <n v="25"/>
    <n v="2299"/>
    <n v="1264"/>
    <s v="Onesize"/>
    <x v="0"/>
    <n v="13419156"/>
    <n v="31600"/>
    <n v="45.019573727707701"/>
  </r>
  <r>
    <s v="Printed Straight Kurta"/>
    <x v="486"/>
    <n v="4.2"/>
    <n v="31"/>
    <n v="1599"/>
    <n v="639"/>
    <s v="XS,S,M,M/L,L,XL,XXL"/>
    <x v="15"/>
    <n v="13078270"/>
    <n v="19809"/>
    <n v="60.0375234521576"/>
  </r>
  <r>
    <s v="Women Solid Opaque Thigh-High Stockings"/>
    <x v="415"/>
    <n v="4.2"/>
    <n v="244"/>
    <n v="275"/>
    <n v="261"/>
    <s v="Onesize"/>
    <x v="162"/>
    <n v="13838322"/>
    <n v="63684"/>
    <n v="5.0909090909090908"/>
  </r>
  <r>
    <s v="Women Solid Kurta with Trousers"/>
    <x v="442"/>
    <n v="3.6"/>
    <n v="806"/>
    <n v="2971"/>
    <n v="980"/>
    <s v="S,M,L,XL,XXL,3XL"/>
    <x v="16"/>
    <n v="11056900"/>
    <n v="789880"/>
    <n v="67.01447324133288"/>
  </r>
  <r>
    <s v="Oxidised Chocker Necklace"/>
    <x v="71"/>
    <n v="4.4000000000000004"/>
    <n v="366"/>
    <n v="2980"/>
    <n v="834"/>
    <s v="Onesize"/>
    <x v="102"/>
    <n v="10868590"/>
    <n v="305244"/>
    <n v="72.013422818791952"/>
  </r>
  <r>
    <s v="Men Slim Fit Jeans"/>
    <x v="10"/>
    <n v="3.8"/>
    <n v="9"/>
    <n v="1799"/>
    <n v="629"/>
    <s v="28,30,32,34,36"/>
    <x v="10"/>
    <n v="15719468"/>
    <n v="5661"/>
    <n v="65.036131183991102"/>
  </r>
  <r>
    <s v="Solid Tailored Jacket"/>
    <x v="11"/>
    <n v="4.3"/>
    <n v="179"/>
    <n v="4999"/>
    <n v="2749"/>
    <s v="M,L,XL,XXL"/>
    <x v="4"/>
    <n v="11822030"/>
    <n v="492071"/>
    <n v="45.009001800360068"/>
  </r>
  <r>
    <s v="Slim Fit Striped Casual Shirt"/>
    <x v="219"/>
    <n v="3.6"/>
    <n v="20"/>
    <n v="2199"/>
    <n v="1099"/>
    <s v="38,40,42,44,46"/>
    <x v="30"/>
    <n v="16267440"/>
    <n v="21980"/>
    <n v="50.022737608003645"/>
  </r>
  <r>
    <s v="Women Cotton Cargos Trousers"/>
    <x v="6"/>
    <n v="3.7"/>
    <n v="24"/>
    <n v="1749"/>
    <n v="699"/>
    <s v="26,28,30,32,34"/>
    <x v="43"/>
    <n v="16273834"/>
    <n v="16776"/>
    <n v="60.03430531732419"/>
  </r>
  <r>
    <s v="Women Regular Fit Cotton Jeans"/>
    <x v="178"/>
    <n v="3.7"/>
    <n v="7"/>
    <n v="2349"/>
    <n v="1033"/>
    <s v="26,28,30,32,34"/>
    <x v="10"/>
    <n v="17442582"/>
    <n v="7231"/>
    <n v="56.023839931885909"/>
  </r>
  <r>
    <s v="Women Checked Lounge Pants"/>
    <x v="8"/>
    <n v="4"/>
    <n v="266"/>
    <n v="899"/>
    <n v="359"/>
    <s v="S,M,L,XL"/>
    <x v="42"/>
    <n v="13428014"/>
    <n v="95494"/>
    <n v="60.066740823136819"/>
  </r>
  <r>
    <s v="Solid Sling Bag"/>
    <x v="1324"/>
    <n v="4.0999999999999996"/>
    <n v="125"/>
    <n v="1999"/>
    <n v="559"/>
    <s v="Onesize"/>
    <x v="53"/>
    <n v="11557748"/>
    <n v="69875"/>
    <n v="72.036018009004493"/>
  </r>
  <r>
    <s v="Men Reversible Leather Belt"/>
    <x v="364"/>
    <n v="4.2"/>
    <n v="267"/>
    <n v="1999"/>
    <n v="1399"/>
    <s v="32,34,36,38"/>
    <x v="22"/>
    <n v="12661602"/>
    <n v="373533"/>
    <n v="30.015007503751878"/>
  </r>
  <r>
    <s v="Solid Handheld Bag"/>
    <x v="332"/>
    <n v="4.5999999999999996"/>
    <n v="151"/>
    <n v="5299"/>
    <n v="2914"/>
    <s v="Onesize"/>
    <x v="53"/>
    <n v="10993156"/>
    <n v="440014"/>
    <n v="45.008492168333646"/>
  </r>
  <r>
    <s v="Printed Playsuit"/>
    <x v="454"/>
    <n v="3.9"/>
    <n v="10"/>
    <n v="1799"/>
    <n v="989"/>
    <s v="S,M,L,XL"/>
    <x v="98"/>
    <n v="17605210"/>
    <n v="9890"/>
    <n v="45.025013896609231"/>
  </r>
  <r>
    <s v="Boys Shorts"/>
    <x v="309"/>
    <n v="4.3"/>
    <n v="6"/>
    <n v="499"/>
    <n v="274"/>
    <s v="2-3Y,3-4Y,4-5Y,5-6Y,6-7Y,7-8Y"/>
    <x v="92"/>
    <n v="18188596"/>
    <n v="1644"/>
    <n v="45.09018036072144"/>
  </r>
  <r>
    <s v="Women Trousers"/>
    <x v="178"/>
    <n v="4.0999999999999996"/>
    <n v="60"/>
    <n v="1099"/>
    <n v="483"/>
    <s v="28,30,32,34"/>
    <x v="43"/>
    <n v="15104516"/>
    <n v="28980"/>
    <n v="56.050955414012741"/>
  </r>
  <r>
    <s v="Men Printed Slim Fit T-shirt"/>
    <x v="109"/>
    <n v="4.4000000000000004"/>
    <n v="82"/>
    <n v="699"/>
    <n v="335"/>
    <s v="S,M,L,XL"/>
    <x v="3"/>
    <n v="16199464"/>
    <n v="27470"/>
    <n v="52.074391988555078"/>
  </r>
  <r>
    <s v="Men Sneakers"/>
    <x v="3"/>
    <n v="4.3"/>
    <n v="20"/>
    <n v="4999"/>
    <n v="2499"/>
    <s v="UK6,UK7,UK8,UK9,UK10,UK11"/>
    <x v="60"/>
    <n v="10388527"/>
    <n v="49980"/>
    <n v="50.010002000400078"/>
  </r>
  <r>
    <s v="Solid Handheld Bag"/>
    <x v="1145"/>
    <n v="4.3"/>
    <n v="144"/>
    <n v="1599"/>
    <n v="847"/>
    <s v="Onesize"/>
    <x v="53"/>
    <n v="10249009"/>
    <n v="121968"/>
    <n v="47.029393370856788"/>
  </r>
  <r>
    <s v="Women Analogue Watch"/>
    <x v="906"/>
    <n v="4.2"/>
    <n v="39"/>
    <n v="12375"/>
    <n v="5568"/>
    <s v="Onesize"/>
    <x v="21"/>
    <n v="11860124"/>
    <n v="217152"/>
    <n v="55.006060606060601"/>
  </r>
  <r>
    <s v="Pink Printed Casual TrackPants"/>
    <x v="24"/>
    <n v="4.3"/>
    <n v="7"/>
    <n v="2499"/>
    <n v="1749"/>
    <s v="XS,S,M,L,XL"/>
    <x v="74"/>
    <n v="16755396"/>
    <n v="12243"/>
    <n v="30.012004801920767"/>
  </r>
  <r>
    <s v="Women Solid Cotton Trousers"/>
    <x v="6"/>
    <n v="3.2"/>
    <n v="26"/>
    <n v="1899"/>
    <n v="759"/>
    <s v="26,28,30,32,34"/>
    <x v="43"/>
    <n v="16273830"/>
    <n v="19734"/>
    <n v="60.031595576619281"/>
  </r>
  <r>
    <s v="Polka Dots Fit and Flare Dress"/>
    <x v="212"/>
    <n v="4.5999999999999996"/>
    <n v="318"/>
    <n v="1795"/>
    <n v="1346"/>
    <s v="XS,S,M,L,XL,XXL"/>
    <x v="5"/>
    <n v="11398628"/>
    <n v="428028"/>
    <n v="25.01392757660167"/>
  </r>
  <r>
    <s v="Slim Fit Checked Casual Cotton Linen Shirt"/>
    <x v="10"/>
    <n v="3.9"/>
    <n v="13"/>
    <n v="2399"/>
    <n v="719"/>
    <s v="38,40,42,44"/>
    <x v="30"/>
    <n v="14381870"/>
    <n v="9347"/>
    <n v="70.029178824510211"/>
  </r>
  <r>
    <s v="Women Embroidered Padded Saree Blouse"/>
    <x v="274"/>
    <n v="4.5999999999999996"/>
    <n v="168"/>
    <n v="4825"/>
    <n v="1930"/>
    <s v="XXS,XS,S,M,L,XL"/>
    <x v="115"/>
    <n v="13405950"/>
    <n v="324240"/>
    <n v="60"/>
  </r>
  <r>
    <s v="Towel Set"/>
    <x v="132"/>
    <n v="4.3"/>
    <n v="58"/>
    <n v="1998"/>
    <n v="699"/>
    <s v="Onesize"/>
    <x v="145"/>
    <n v="2401435"/>
    <n v="40542"/>
    <n v="65.01501501501501"/>
  </r>
  <r>
    <s v="Printed Rock &amp; Ice 40 Rucksack"/>
    <x v="324"/>
    <n v="4.5"/>
    <n v="43"/>
    <n v="3399"/>
    <n v="3399"/>
    <s v="Onesize"/>
    <x v="138"/>
    <n v="12357060"/>
    <n v="146157"/>
    <n v="0"/>
  </r>
  <r>
    <s v="Ice Cream Printed Top"/>
    <x v="86"/>
    <n v="4.0999999999999996"/>
    <n v="265"/>
    <n v="1799"/>
    <n v="629"/>
    <s v="S,M,L,XL"/>
    <x v="6"/>
    <n v="2499790"/>
    <n v="166685"/>
    <n v="65.036131183991102"/>
  </r>
  <r>
    <s v="Checked Cotton Casual Shirt"/>
    <x v="275"/>
    <n v="3.9"/>
    <n v="7"/>
    <n v="2499"/>
    <n v="1874"/>
    <s v="38,40,42,44,46"/>
    <x v="30"/>
    <n v="16342382"/>
    <n v="13118"/>
    <n v="25.010004001600638"/>
  </r>
  <r>
    <s v="Printed Night Suit"/>
    <x v="178"/>
    <n v="3.2"/>
    <n v="56"/>
    <n v="1549"/>
    <n v="650"/>
    <s v="S,M,L,XL"/>
    <x v="58"/>
    <n v="14051612"/>
    <n v="36400"/>
    <n v="58.037443511943188"/>
  </r>
  <r>
    <s v="Women Party Kitten Pumps"/>
    <x v="912"/>
    <n v="4.3"/>
    <n v="26"/>
    <n v="2999"/>
    <n v="1349"/>
    <s v="EURO35,EURO36,EURO37,EURO38,EURO39,EURO40,EURO41"/>
    <x v="88"/>
    <n v="17064018"/>
    <n v="35074"/>
    <n v="55.018339446482159"/>
  </r>
  <r>
    <s v="Men Leather Mid-Top Flat Boots"/>
    <x v="33"/>
    <n v="4.3"/>
    <n v="9"/>
    <n v="4599"/>
    <n v="2299"/>
    <s v="UK6,UK7,UK8,UK9,UK10"/>
    <x v="60"/>
    <n v="15858232"/>
    <n v="20691"/>
    <n v="50.010871928680146"/>
  </r>
  <r>
    <s v="Men Solid Slim-Fit Cotton Joggers"/>
    <x v="304"/>
    <n v="4"/>
    <n v="19"/>
    <n v="2999"/>
    <n v="1799"/>
    <s v="S,M,L,XL,XXL"/>
    <x v="74"/>
    <n v="15985888"/>
    <n v="34181"/>
    <n v="40.013337779259757"/>
  </r>
  <r>
    <s v="Gold-Plated Jewellery Set"/>
    <x v="603"/>
    <n v="4.4000000000000004"/>
    <n v="308"/>
    <n v="1198"/>
    <n v="599"/>
    <s v="Onesize"/>
    <x v="104"/>
    <n v="12727628"/>
    <n v="184492"/>
    <n v="50"/>
  </r>
  <r>
    <s v="Women Typography Printed T-shirt"/>
    <x v="33"/>
    <n v="4.5999999999999996"/>
    <n v="43"/>
    <n v="999"/>
    <n v="449"/>
    <s v="XS,S,M,L,XL"/>
    <x v="3"/>
    <n v="16902160"/>
    <n v="19307"/>
    <n v="55.055055055055057"/>
  </r>
  <r>
    <s v="Solid Bustier Jumpsuit"/>
    <x v="224"/>
    <n v="3.8"/>
    <n v="17"/>
    <n v="2899"/>
    <n v="840"/>
    <s v="S,M,L,XL"/>
    <x v="98"/>
    <n v="17150002"/>
    <n v="14280"/>
    <n v="71.024491203863406"/>
  </r>
  <r>
    <s v="Men Slim Fit Casual Shirt"/>
    <x v="109"/>
    <n v="3.9"/>
    <n v="16"/>
    <n v="1349"/>
    <n v="553"/>
    <s v="39,40,42,44"/>
    <x v="30"/>
    <n v="17280298"/>
    <n v="8848"/>
    <n v="59.006671608598957"/>
  </r>
  <r>
    <s v="Women Printed Straight Kurta"/>
    <x v="619"/>
    <n v="4.3"/>
    <n v="12"/>
    <n v="1399"/>
    <n v="979"/>
    <s v="XS,S,M,L,XL,XXL"/>
    <x v="15"/>
    <n v="16907670"/>
    <n v="11748"/>
    <n v="30.021443888491778"/>
  </r>
  <r>
    <s v="Men Slip-On Sneakers"/>
    <x v="777"/>
    <n v="4"/>
    <n v="5"/>
    <n v="3499"/>
    <n v="699"/>
    <s v="UK6,UK7,UK8,UK9,UK10"/>
    <x v="60"/>
    <n v="17680412"/>
    <n v="3495"/>
    <n v="80.022863675335813"/>
  </r>
  <r>
    <s v="U-17 Boys Rapid-Dry Tshirts"/>
    <x v="4"/>
    <n v="4.5999999999999996"/>
    <n v="15"/>
    <n v="799"/>
    <n v="799"/>
    <s v="8-9Y,10-11Y,12-13Y,14-15Y,16-17Y"/>
    <x v="3"/>
    <n v="17208278"/>
    <n v="11985"/>
    <n v="0"/>
  </r>
  <r>
    <s v="Men Camouflage Cargo Shorts"/>
    <x v="1418"/>
    <n v="4.3"/>
    <n v="6"/>
    <n v="4999"/>
    <n v="999"/>
    <s v="30,32,34,36,38,40,42,44"/>
    <x v="92"/>
    <n v="18434230"/>
    <n v="5994"/>
    <n v="80.016003200640128"/>
  </r>
  <r>
    <s v="Solid Handheld Bag"/>
    <x v="85"/>
    <n v="4.4000000000000004"/>
    <n v="303"/>
    <n v="4495"/>
    <n v="1708"/>
    <s v="Onesize"/>
    <x v="53"/>
    <n v="7743470"/>
    <n v="517524"/>
    <n v="62.002224694104555"/>
  </r>
  <r>
    <s v="Tropical Crepe A-Line Dress"/>
    <x v="454"/>
    <n v="4.2"/>
    <n v="70"/>
    <n v="1665"/>
    <n v="682"/>
    <s v="S,M,L,XL"/>
    <x v="5"/>
    <n v="14327584"/>
    <n v="47740"/>
    <n v="59.039039039039039"/>
  </r>
  <r>
    <s v="Men Running Shoes"/>
    <x v="628"/>
    <n v="4.3"/>
    <n v="50"/>
    <n v="1449"/>
    <n v="1304"/>
    <s v="UK6,UK7,UK8,UK9,UK10"/>
    <x v="147"/>
    <n v="14009498"/>
    <n v="65200"/>
    <n v="10.006901311249138"/>
  </r>
  <r>
    <s v="Striped Polo Collar T-shirt"/>
    <x v="364"/>
    <n v="4.5"/>
    <n v="18"/>
    <n v="1999"/>
    <n v="1499"/>
    <s v="S,M,L,XL,XXL,3XL"/>
    <x v="3"/>
    <n v="17567292"/>
    <n v="26982"/>
    <n v="25.012506253126567"/>
  </r>
  <r>
    <s v="Beaded Mangalsutra Set"/>
    <x v="71"/>
    <n v="3.7"/>
    <n v="17"/>
    <n v="2150"/>
    <n v="688"/>
    <s v="Onesize"/>
    <x v="114"/>
    <n v="15720590"/>
    <n v="11696"/>
    <n v="68"/>
  </r>
  <r>
    <s v="Girls Printed A-Line Dress"/>
    <x v="610"/>
    <n v="3.8"/>
    <n v="203"/>
    <n v="2195"/>
    <n v="658"/>
    <s v="2-3Y,4-5Y,6-7Y,7-8Y"/>
    <x v="5"/>
    <n v="14227628"/>
    <n v="133574"/>
    <n v="70.022779043280181"/>
  </r>
  <r>
    <s v="Men Analogue Watch"/>
    <x v="408"/>
    <n v="4.4000000000000004"/>
    <n v="338"/>
    <n v="7250"/>
    <n v="4712"/>
    <s v="Onesize"/>
    <x v="21"/>
    <n v="8124431"/>
    <n v="1592656"/>
    <n v="35.006896551724139"/>
  </r>
  <r>
    <s v="Eyeshadow Palette"/>
    <x v="576"/>
    <n v="4.8"/>
    <n v="32"/>
    <n v="999"/>
    <n v="899"/>
    <s v="Onesize"/>
    <x v="136"/>
    <n v="16228094"/>
    <n v="28768"/>
    <n v="10.01001001001001"/>
  </r>
  <r>
    <s v="Women Geometric Printed Kurta"/>
    <x v="54"/>
    <n v="4.3"/>
    <n v="38"/>
    <n v="1299"/>
    <n v="909"/>
    <s v="S,M,L,XL,XXL,3XL"/>
    <x v="15"/>
    <n v="16305390"/>
    <n v="34542"/>
    <n v="30.023094688221708"/>
  </r>
  <r>
    <s v="Solid Tailored Casual Shirt"/>
    <x v="422"/>
    <n v="4.4000000000000004"/>
    <n v="170"/>
    <n v="2499"/>
    <n v="1124"/>
    <s v="38,40,42,44,46"/>
    <x v="30"/>
    <n v="11552546"/>
    <n v="191080"/>
    <n v="55.022008803521402"/>
  </r>
  <r>
    <s v="Nail Pops Nail Polish- 28"/>
    <x v="633"/>
    <n v="4.3"/>
    <n v="3900"/>
    <n v="55"/>
    <n v="49"/>
    <s v="Pack"/>
    <x v="54"/>
    <n v="13698496"/>
    <n v="191100"/>
    <n v="10.909090909090908"/>
  </r>
  <r>
    <s v="Midi Fit &amp; Flare Dress"/>
    <x v="157"/>
    <n v="3.9"/>
    <n v="8"/>
    <n v="2499"/>
    <n v="799"/>
    <s v="XS,S,M,L,XL,XXL"/>
    <x v="5"/>
    <n v="16860784"/>
    <n v="6392"/>
    <n v="68.027210884353735"/>
  </r>
  <r>
    <s v="Two Fold Leather Wallet"/>
    <x v="129"/>
    <n v="4.3"/>
    <n v="8"/>
    <n v="1299"/>
    <n v="844"/>
    <s v="Onesize"/>
    <x v="48"/>
    <n v="14310680"/>
    <n v="6752"/>
    <n v="35.026943802925324"/>
  </r>
  <r>
    <s v="Embroidered A-Line Top"/>
    <x v="446"/>
    <n v="4"/>
    <n v="162"/>
    <n v="1699"/>
    <n v="645"/>
    <s v="S,M,L,XL,XXL,3XL,4XL"/>
    <x v="6"/>
    <n v="10897506"/>
    <n v="104490"/>
    <n v="62.036492054149491"/>
  </r>
  <r>
    <s v="Printed Cotton Track Pants"/>
    <x v="446"/>
    <n v="3.7"/>
    <n v="58"/>
    <n v="1999"/>
    <n v="799"/>
    <s v="S,M,L,XL,XXL,3XL,4XL"/>
    <x v="74"/>
    <n v="16945180"/>
    <n v="46342"/>
    <n v="60.030015007503756"/>
  </r>
  <r>
    <s v="Men Tasselled Loafers"/>
    <x v="298"/>
    <n v="3.6"/>
    <n v="7"/>
    <n v="4499"/>
    <n v="989"/>
    <s v="UK6,UK7,UK8,UK9,UK10,UK11,UK12"/>
    <x v="60"/>
    <n v="16805652"/>
    <n v="6923"/>
    <n v="78.017337186041345"/>
  </r>
  <r>
    <s v="Lightly Padded Bra"/>
    <x v="310"/>
    <n v="3.5"/>
    <n v="11"/>
    <n v="649"/>
    <n v="389"/>
    <s v="32B,32C,32D,34B,34C,34D,36B,36C,36D,38B,38C,38D"/>
    <x v="14"/>
    <n v="17572946"/>
    <n v="4279"/>
    <n v="40.061633281972263"/>
  </r>
  <r>
    <s v="Silver Plated AD Drop Earrings"/>
    <x v="181"/>
    <n v="4.4000000000000004"/>
    <n v="84"/>
    <n v="2999"/>
    <n v="659"/>
    <s v="Onesize"/>
    <x v="37"/>
    <n v="15777958"/>
    <n v="55356"/>
    <n v="78.026008669556518"/>
  </r>
  <r>
    <s v="Structured Sling Bag"/>
    <x v="340"/>
    <n v="4.7"/>
    <n v="12"/>
    <n v="2299"/>
    <n v="1839"/>
    <s v="Onesize"/>
    <x v="53"/>
    <n v="16957264"/>
    <n v="22068"/>
    <n v="20.008699434536755"/>
  </r>
  <r>
    <s v="Cotton Solid Polo T-shirt"/>
    <x v="193"/>
    <n v="4.5999999999999996"/>
    <n v="14"/>
    <n v="999"/>
    <n v="499"/>
    <s v="S,M,L,XL,XXL"/>
    <x v="3"/>
    <n v="16121156"/>
    <n v="6986"/>
    <n v="50.050050050050054"/>
  </r>
  <r>
    <s v="Women Printed Kurti with Dhoti Pants"/>
    <x v="851"/>
    <n v="4.5999999999999996"/>
    <n v="18"/>
    <n v="2699"/>
    <n v="971"/>
    <s v="XS,S,M,L,XL,XXL"/>
    <x v="16"/>
    <n v="17315586"/>
    <n v="17478"/>
    <n v="64.023712486105964"/>
  </r>
  <r>
    <s v="Men Slim Fit Shorts"/>
    <x v="275"/>
    <n v="4.4000000000000004"/>
    <n v="7"/>
    <n v="1599"/>
    <n v="1199"/>
    <s v="28,30,32,34,36,38"/>
    <x v="92"/>
    <n v="16320012"/>
    <n v="8393"/>
    <n v="25.01563477173233"/>
  </r>
  <r>
    <s v="Men Skinny Fit Jeans"/>
    <x v="33"/>
    <n v="3.9"/>
    <n v="786"/>
    <n v="1899"/>
    <n v="949"/>
    <s v="28,30,32,34,36"/>
    <x v="10"/>
    <n v="7733672"/>
    <n v="745914"/>
    <n v="50.026329647182735"/>
  </r>
  <r>
    <s v="Slim Fit Self Design Shirt"/>
    <x v="408"/>
    <n v="3.4"/>
    <n v="5"/>
    <n v="4599"/>
    <n v="3679"/>
    <s v="38,40,42,44,46"/>
    <x v="30"/>
    <n v="16362298"/>
    <n v="18395"/>
    <n v="20.00434877147206"/>
  </r>
  <r>
    <s v="Women Analogue Watch"/>
    <x v="613"/>
    <n v="4.5999999999999996"/>
    <n v="25"/>
    <n v="12000"/>
    <n v="7200"/>
    <s v="Onesize"/>
    <x v="21"/>
    <n v="14299078"/>
    <n v="180000"/>
    <n v="40"/>
  </r>
  <r>
    <s v="Colourblocked Saree"/>
    <x v="56"/>
    <n v="4.7"/>
    <n v="82"/>
    <n v="3745"/>
    <n v="3745"/>
    <s v="Onesize"/>
    <x v="0"/>
    <n v="15244064"/>
    <n v="307090"/>
    <n v="0"/>
  </r>
  <r>
    <s v="Kurta With Trousers &amp; Dupatta"/>
    <x v="635"/>
    <n v="4.4000000000000004"/>
    <n v="5"/>
    <n v="2999"/>
    <n v="1499"/>
    <s v="M,L,XL,XXL"/>
    <x v="16"/>
    <n v="18008400"/>
    <n v="7495"/>
    <n v="50.016672224074689"/>
  </r>
  <r>
    <s v="Embroidered A-Line Pure Cotton Top"/>
    <x v="270"/>
    <n v="4"/>
    <n v="275"/>
    <n v="1799"/>
    <n v="791"/>
    <s v="S,M,L,XL"/>
    <x v="6"/>
    <n v="9430125"/>
    <n v="217525"/>
    <n v="56.031128404669261"/>
  </r>
  <r>
    <s v="Tie-Detail Skirt"/>
    <x v="343"/>
    <n v="4.9000000000000004"/>
    <n v="17"/>
    <n v="1299"/>
    <n v="1299"/>
    <s v="25,28,31,34,39"/>
    <x v="87"/>
    <n v="17507882"/>
    <n v="22083"/>
    <n v="0"/>
  </r>
  <r>
    <s v="Self-Striped Crop Fitted Top"/>
    <x v="33"/>
    <n v="4.5"/>
    <n v="90"/>
    <n v="1499"/>
    <n v="599"/>
    <s v="XS,S,M,L,XL"/>
    <x v="6"/>
    <n v="13601280"/>
    <n v="53910"/>
    <n v="60.040026684456308"/>
  </r>
  <r>
    <s v="144 TC 1 Queen Bedsheet"/>
    <x v="132"/>
    <n v="4.2"/>
    <n v="552"/>
    <n v="999"/>
    <n v="799"/>
    <s v="Double Queen"/>
    <x v="76"/>
    <n v="7462743"/>
    <n v="441048"/>
    <n v="20.02002002002002"/>
  </r>
  <r>
    <s v="Midi Dress"/>
    <x v="20"/>
    <n v="4"/>
    <n v="8"/>
    <n v="2799"/>
    <n v="1539"/>
    <s v="XS,S,M,L,XL,XXL"/>
    <x v="5"/>
    <n v="17758128"/>
    <n v="12312"/>
    <n v="45.016077170418008"/>
  </r>
  <r>
    <s v="60\ x 90\&quot; Table Cover&quot;"/>
    <x v="1425"/>
    <n v="4.7"/>
    <n v="42"/>
    <n v="1999"/>
    <n v="1199"/>
    <s v="Onesize"/>
    <x v="172"/>
    <n v="1540937"/>
    <n v="50358"/>
    <n v="40.020010005002497"/>
  </r>
  <r>
    <s v="Kurta with Trousers &amp; Dupatta"/>
    <x v="171"/>
    <n v="4.0999999999999996"/>
    <n v="43"/>
    <n v="4999"/>
    <n v="2499"/>
    <s v="XS,S,M,L,XL,XXL,3XL,4XL,5XL,6XL,7XL"/>
    <x v="16"/>
    <n v="16357254"/>
    <n v="107457"/>
    <n v="50.010002000400078"/>
  </r>
  <r>
    <s v="Men Woven Design Sneakers"/>
    <x v="566"/>
    <n v="3.8"/>
    <n v="16"/>
    <n v="5299"/>
    <n v="2119"/>
    <s v="UK6,UK7,UK8,UK9,UK10,UK11"/>
    <x v="60"/>
    <n v="14976742"/>
    <n v="33904"/>
    <n v="60.011322891111533"/>
  </r>
  <r>
    <s v="Kids Berry Blast Sustainable Toothpaste"/>
    <x v="570"/>
    <n v="4.4000000000000004"/>
    <n v="888"/>
    <n v="149"/>
    <n v="134"/>
    <s v="Onesize"/>
    <x v="134"/>
    <n v="11081202"/>
    <n v="118992"/>
    <n v="10.067114093959731"/>
  </r>
  <r>
    <s v="Women Solid Mermaid Like-Fit Saree Shapewear"/>
    <x v="394"/>
    <n v="4.2"/>
    <n v="15"/>
    <n v="1799"/>
    <n v="593"/>
    <s v="S,M,L,XL"/>
    <x v="12"/>
    <n v="15655490"/>
    <n v="8895"/>
    <n v="67.037242912729283"/>
  </r>
  <r>
    <s v="Kurta with Trousers &amp; Dupatta"/>
    <x v="1224"/>
    <n v="4.0999999999999996"/>
    <n v="470"/>
    <n v="2769"/>
    <n v="996"/>
    <s v="S,M,L,XL,XXL"/>
    <x v="16"/>
    <n v="12758878"/>
    <n v="468120"/>
    <n v="64.030335861321774"/>
  </r>
  <r>
    <s v="Men Printed Slim Fit T-shirt"/>
    <x v="24"/>
    <n v="4.2"/>
    <n v="26"/>
    <n v="1999"/>
    <n v="1599"/>
    <s v="S,M,L,XL,XXL"/>
    <x v="3"/>
    <n v="16848378"/>
    <n v="41574"/>
    <n v="20.010005002501249"/>
  </r>
  <r>
    <s v="Women Striped Straight Kurta"/>
    <x v="486"/>
    <n v="4.2"/>
    <n v="115"/>
    <n v="1799"/>
    <n v="629"/>
    <s v="XS,S,M,L,XL,XXL,3XL"/>
    <x v="15"/>
    <n v="11369398"/>
    <n v="72335"/>
    <n v="65.036131183991102"/>
  </r>
  <r>
    <s v="Girls Cotton Printed Joggers"/>
    <x v="34"/>
    <n v="4.7"/>
    <n v="13"/>
    <n v="1399"/>
    <n v="1399"/>
    <s v="8-9Y,10-11Y,11-12Y,13-14Y"/>
    <x v="74"/>
    <n v="15267406"/>
    <n v="18187"/>
    <n v="0"/>
  </r>
  <r>
    <s v="Women Culottes Trousers"/>
    <x v="176"/>
    <n v="5"/>
    <n v="5"/>
    <n v="1699"/>
    <n v="1699"/>
    <s v="26,28,30,32,34,36"/>
    <x v="43"/>
    <n v="17752468"/>
    <n v="8495"/>
    <n v="0"/>
  </r>
  <r>
    <s v="Set of 3 Bringha Shampoos"/>
    <x v="163"/>
    <n v="4.4000000000000004"/>
    <n v="2500"/>
    <n v="702"/>
    <n v="603"/>
    <s v="Pack"/>
    <x v="44"/>
    <n v="16917758"/>
    <n v="1507500"/>
    <n v="14.102564102564102"/>
  </r>
  <r>
    <s v="Floral Embroidered Maxi Dress"/>
    <x v="26"/>
    <n v="4.2"/>
    <n v="6"/>
    <n v="8375"/>
    <n v="3433"/>
    <s v="XS,S,M,L,XL,XXL,3XL"/>
    <x v="5"/>
    <n v="16647242"/>
    <n v="20598"/>
    <n v="59.008955223880598"/>
  </r>
  <r>
    <s v="Men Leather Two Fold Wallet"/>
    <x v="408"/>
    <n v="4.5999999999999996"/>
    <n v="150"/>
    <n v="2999"/>
    <n v="2099"/>
    <s v="Onesize"/>
    <x v="48"/>
    <n v="2241327"/>
    <n v="314850"/>
    <n v="30.010003334444811"/>
  </r>
  <r>
    <s v="Women Regular Shorts"/>
    <x v="33"/>
    <n v="4.5"/>
    <n v="101"/>
    <n v="1699"/>
    <n v="849"/>
    <s v="26,28,30,32,34,36"/>
    <x v="92"/>
    <n v="14850474"/>
    <n v="85749"/>
    <n v="50.029429075927013"/>
  </r>
  <r>
    <s v="Regular Fit  Cotton-Linen Shirt"/>
    <x v="10"/>
    <n v="4.2"/>
    <n v="127"/>
    <n v="2499"/>
    <n v="1249"/>
    <s v="38,40,42,44"/>
    <x v="30"/>
    <n v="13257176"/>
    <n v="158623"/>
    <n v="50.020008003201276"/>
  </r>
  <r>
    <s v="Slim Fit Casual Shirt"/>
    <x v="82"/>
    <n v="4.5999999999999996"/>
    <n v="12"/>
    <n v="1799"/>
    <n v="1079"/>
    <s v="38,40,42,44,46"/>
    <x v="30"/>
    <n v="15608446"/>
    <n v="12948"/>
    <n v="40.022234574763758"/>
  </r>
  <r>
    <s v="Men Printed Slim Fit Cotton T-shirt"/>
    <x v="109"/>
    <n v="4.3"/>
    <n v="24"/>
    <n v="699"/>
    <n v="286"/>
    <s v="S,M,L,XL"/>
    <x v="3"/>
    <n v="17280220"/>
    <n v="6864"/>
    <n v="59.084406294706724"/>
  </r>
  <r>
    <s v="Men Printed Slim Fit T-shirt"/>
    <x v="791"/>
    <n v="4.5999999999999996"/>
    <n v="53"/>
    <n v="1799"/>
    <n v="719"/>
    <s v="XS,S,M,L,XL,XXL"/>
    <x v="3"/>
    <n v="15267696"/>
    <n v="38107"/>
    <n v="60.033351862145636"/>
  </r>
  <r>
    <s v="Boys Stretchable Jeans"/>
    <x v="704"/>
    <n v="4.5"/>
    <n v="80"/>
    <n v="1599"/>
    <n v="1599"/>
    <s v="7-8Y,8-9Y,10-11Y,11-12Y,13-14Y"/>
    <x v="10"/>
    <n v="15254338"/>
    <n v="127920"/>
    <n v="0"/>
  </r>
  <r>
    <s v="Fitted Top"/>
    <x v="178"/>
    <n v="4.3"/>
    <n v="264"/>
    <n v="949"/>
    <n v="474"/>
    <s v="S,M,L,XL"/>
    <x v="6"/>
    <n v="15221804"/>
    <n v="125136"/>
    <n v="50.05268703898841"/>
  </r>
  <r>
    <s v="Men Low-Rise Jeans"/>
    <x v="3"/>
    <n v="4.7"/>
    <n v="6"/>
    <n v="3999"/>
    <n v="2799"/>
    <s v="28/30,29/30,30/30,31/32,32/32,32/34,33/32,34/32,34/34,36/34,38/34"/>
    <x v="10"/>
    <n v="16980190"/>
    <n v="16794"/>
    <n v="30.007501875468868"/>
  </r>
  <r>
    <s v="Structured Handheld Bag"/>
    <x v="684"/>
    <n v="4.8"/>
    <n v="12"/>
    <n v="3499"/>
    <n v="2764"/>
    <s v="Onesize"/>
    <x v="53"/>
    <n v="15512080"/>
    <n v="33168"/>
    <n v="21.00600171477565"/>
  </r>
  <r>
    <s v="Men Colourblocked Sneakers"/>
    <x v="843"/>
    <n v="4.2"/>
    <n v="20"/>
    <n v="3995"/>
    <n v="3395"/>
    <s v="UK6,UK7,UK8,UK9,UK10"/>
    <x v="60"/>
    <n v="11293466"/>
    <n v="67900"/>
    <n v="15.018773466833544"/>
  </r>
  <r>
    <s v="Women Self Design Maxi Dress"/>
    <x v="1057"/>
    <n v="4.2"/>
    <n v="199"/>
    <n v="2899"/>
    <n v="2174"/>
    <s v="XS,S,M,L,XL"/>
    <x v="5"/>
    <n v="10767834"/>
    <n v="432626"/>
    <n v="25.008623663332187"/>
  </r>
  <r>
    <s v="Regular Fit Casual Shirt"/>
    <x v="82"/>
    <n v="4.3"/>
    <n v="81"/>
    <n v="2199"/>
    <n v="1429"/>
    <s v="38,40,42,44,46"/>
    <x v="30"/>
    <n v="15078854"/>
    <n v="115749"/>
    <n v="35.015916325602547"/>
  </r>
  <r>
    <s v="Slim Fit Pure Cotton Shirt"/>
    <x v="98"/>
    <n v="4.5999999999999996"/>
    <n v="8"/>
    <n v="1899"/>
    <n v="1899"/>
    <s v="39,40,42,44,46"/>
    <x v="30"/>
    <n v="17437144"/>
    <n v="15192"/>
    <n v="0"/>
  </r>
  <r>
    <s v="Arch Arrival Brow Definer- 03 Woody Scooby 0.35 g"/>
    <x v="247"/>
    <n v="4.4000000000000004"/>
    <n v="302"/>
    <n v="499"/>
    <n v="499"/>
    <s v="Onesize"/>
    <x v="234"/>
    <n v="10987950"/>
    <n v="150698"/>
    <n v="0"/>
  </r>
  <r>
    <s v="Women 711 Skinny Fit Jeans"/>
    <x v="60"/>
    <n v="4.5"/>
    <n v="11"/>
    <n v="4599"/>
    <n v="4139"/>
    <s v="25,27,28,30,32,34"/>
    <x v="10"/>
    <n v="16653770"/>
    <n v="45529"/>
    <n v="10.00217438573603"/>
  </r>
  <r>
    <s v="Women Printed Kurta with Trousers"/>
    <x v="52"/>
    <n v="4.2"/>
    <n v="32"/>
    <n v="1599"/>
    <n v="719"/>
    <s v="XS,S,M,L,XL,XXL"/>
    <x v="16"/>
    <n v="16871888"/>
    <n v="23008"/>
    <n v="55.03439649781113"/>
  </r>
  <r>
    <s v="Women T-Strap Flats"/>
    <x v="856"/>
    <n v="3.7"/>
    <n v="3"/>
    <n v="999"/>
    <n v="399"/>
    <s v="EURO37,EURO38,EURO39,EURO40,EURO41,EURO42"/>
    <x v="26"/>
    <n v="17666280"/>
    <n v="1197"/>
    <n v="60.06006006006006"/>
  </r>
  <r>
    <s v="Men Carrot Fit Jeans"/>
    <x v="33"/>
    <n v="4.3"/>
    <n v="12"/>
    <n v="1999"/>
    <n v="899"/>
    <s v="28,30,32,34,36"/>
    <x v="10"/>
    <n v="14638074"/>
    <n v="10788"/>
    <n v="55.027513756878442"/>
  </r>
  <r>
    <s v="Women Leggings"/>
    <x v="193"/>
    <n v="4.3"/>
    <n v="344"/>
    <n v="1599"/>
    <n v="559"/>
    <s v="XS,S,M,L,XL"/>
    <x v="46"/>
    <n v="2032412"/>
    <n v="192296"/>
    <n v="65.040650406504056"/>
  </r>
  <r>
    <s v="Unisex Analogue Watch"/>
    <x v="10"/>
    <n v="4.4000000000000004"/>
    <n v="13"/>
    <n v="4199"/>
    <n v="1469"/>
    <s v="Onesize"/>
    <x v="21"/>
    <n v="15760092"/>
    <n v="19097"/>
    <n v="65.015479876160981"/>
  </r>
  <r>
    <s v="Men Batman Printed T-shirt"/>
    <x v="967"/>
    <n v="3.3"/>
    <n v="16"/>
    <n v="1399"/>
    <n v="559"/>
    <s v="S,M,L,XL,XXL"/>
    <x v="3"/>
    <n v="17002500"/>
    <n v="8944"/>
    <n v="60.042887776983555"/>
  </r>
  <r>
    <s v="Navy Embroidered Top"/>
    <x v="270"/>
    <n v="3.9"/>
    <n v="205"/>
    <n v="1900"/>
    <n v="798"/>
    <s v="XS,S,M,L,XL"/>
    <x v="6"/>
    <n v="1329664"/>
    <n v="163590"/>
    <n v="57.999999999999993"/>
  </r>
  <r>
    <s v="Slim Fit Striped Casual Shirt"/>
    <x v="82"/>
    <n v="4.4000000000000004"/>
    <n v="9"/>
    <n v="1899"/>
    <n v="1709"/>
    <s v="38,40,42,44,46"/>
    <x v="30"/>
    <n v="17098172"/>
    <n v="15381"/>
    <n v="10.005265929436545"/>
  </r>
  <r>
    <s v="Women Handheld Bag"/>
    <x v="102"/>
    <n v="4.3"/>
    <n v="23"/>
    <n v="2990"/>
    <n v="1046"/>
    <s v="L"/>
    <x v="53"/>
    <n v="15979322"/>
    <n v="24058"/>
    <n v="65.016722408026766"/>
  </r>
  <r>
    <s v="Boys Typography Colourblocked Applique T-shirt"/>
    <x v="16"/>
    <n v="4.5999999999999996"/>
    <n v="11"/>
    <n v="199"/>
    <n v="199"/>
    <s v="2-3Y,3-4Y,5-6Y,7-8Y"/>
    <x v="3"/>
    <n v="18314810"/>
    <n v="2189"/>
    <n v="0"/>
  </r>
  <r>
    <s v="Women Analogue Watch"/>
    <x v="6"/>
    <n v="4.3"/>
    <n v="429"/>
    <n v="3099"/>
    <n v="929"/>
    <s v="Onesize"/>
    <x v="21"/>
    <n v="4628483"/>
    <n v="398541"/>
    <n v="70.022587931590834"/>
  </r>
  <r>
    <s v="Men Tailored Fit Casual Shirt"/>
    <x v="422"/>
    <n v="4.5"/>
    <n v="266"/>
    <n v="2799"/>
    <n v="1259"/>
    <s v="38,40,42,44,46"/>
    <x v="30"/>
    <n v="8753717"/>
    <n v="334894"/>
    <n v="55.019649874955348"/>
  </r>
  <r>
    <s v="Men Printed Sweatshirt"/>
    <x v="557"/>
    <n v="3.9"/>
    <n v="1600"/>
    <n v="2199"/>
    <n v="1099"/>
    <s v="S,M,L,XL"/>
    <x v="23"/>
    <n v="2175485"/>
    <n v="1758400"/>
    <n v="50.022737608003645"/>
  </r>
  <r>
    <s v="Men Self Design Casual Shirt"/>
    <x v="11"/>
    <n v="4.4000000000000004"/>
    <n v="195"/>
    <n v="2399"/>
    <n v="1319"/>
    <s v="39,40,42,44,46"/>
    <x v="30"/>
    <n v="12422596"/>
    <n v="257205"/>
    <n v="45.018757815756565"/>
  </r>
  <r>
    <s v="Men Printed Applique Slim Fit T-shirt"/>
    <x v="109"/>
    <n v="4.0999999999999996"/>
    <n v="39"/>
    <n v="749"/>
    <n v="307"/>
    <s v="S,M,L,XL"/>
    <x v="3"/>
    <n v="17280222"/>
    <n v="11973"/>
    <n v="59.012016021361816"/>
  </r>
  <r>
    <s v="Solid Dress With Jacket"/>
    <x v="202"/>
    <n v="3.7"/>
    <n v="32"/>
    <n v="2899"/>
    <n v="1304"/>
    <s v="XS,S,M,L,XL,XXL"/>
    <x v="5"/>
    <n v="16235068"/>
    <n v="41728"/>
    <n v="55.018972059330807"/>
  </r>
  <r>
    <s v="Slim Fit Opaque Casual Shirt"/>
    <x v="82"/>
    <n v="4.4000000000000004"/>
    <n v="30"/>
    <n v="1799"/>
    <n v="1079"/>
    <s v="38,40,42,44,46"/>
    <x v="30"/>
    <n v="14978358"/>
    <n v="32370"/>
    <n v="40.022234574763758"/>
  </r>
  <r>
    <s v="Men Regular Fit Outdoor Shorts"/>
    <x v="4"/>
    <n v="4.5"/>
    <n v="126"/>
    <n v="2199"/>
    <n v="1209"/>
    <s v="30,32,34,36,38"/>
    <x v="92"/>
    <n v="11357438"/>
    <n v="152334"/>
    <n v="45.020463847203274"/>
  </r>
  <r>
    <s v="Men Printed Baseball Cap"/>
    <x v="3"/>
    <n v="3.3"/>
    <n v="20"/>
    <n v="999"/>
    <n v="699"/>
    <s v="Onesize"/>
    <x v="20"/>
    <n v="17493554"/>
    <n v="13980"/>
    <n v="30.03003003003003"/>
  </r>
  <r>
    <s v="Men Slim Fit T-shirt"/>
    <x v="11"/>
    <n v="2"/>
    <n v="6"/>
    <n v="1299"/>
    <n v="675"/>
    <s v="S,M,L,XL,XXL"/>
    <x v="3"/>
    <n v="17026138"/>
    <n v="4050"/>
    <n v="48.036951501154732"/>
  </r>
  <r>
    <s v="Men Analogue and Digital Watch"/>
    <x v="33"/>
    <n v="4.4000000000000004"/>
    <n v="521"/>
    <n v="2899"/>
    <n v="869"/>
    <s v="Onesize"/>
    <x v="21"/>
    <n v="9460081"/>
    <n v="452749"/>
    <n v="70.024146257330116"/>
  </r>
  <r>
    <s v="Alien Eau De Parfum 60ml"/>
    <x v="1090"/>
    <n v="4.5"/>
    <n v="105"/>
    <n v="5800"/>
    <n v="5800"/>
    <s v="60-70 ML"/>
    <x v="85"/>
    <n v="2233600"/>
    <n v="609000"/>
    <n v="0"/>
  </r>
  <r>
    <s v="Striped Round Neck T-shirt"/>
    <x v="10"/>
    <n v="4.5"/>
    <n v="678"/>
    <n v="749"/>
    <n v="299"/>
    <s v="XS,S,M,L,XL"/>
    <x v="3"/>
    <n v="2490938"/>
    <n v="202722"/>
    <n v="60.080106809078771"/>
  </r>
  <r>
    <s v="Floral Printed A-Line Dress"/>
    <x v="219"/>
    <n v="3.7"/>
    <n v="41"/>
    <n v="1599"/>
    <n v="719"/>
    <s v="XS,S,M,L,XL,XXL"/>
    <x v="5"/>
    <n v="16590246"/>
    <n v="29479"/>
    <n v="55.03439649781113"/>
  </r>
  <r>
    <s v="Men Polo Collar T-shirt"/>
    <x v="551"/>
    <n v="4.7"/>
    <n v="9"/>
    <n v="899"/>
    <n v="764"/>
    <s v="S,M,L,XL,XXL"/>
    <x v="3"/>
    <n v="15144760"/>
    <n v="6876"/>
    <n v="15.016685205784205"/>
  </r>
  <r>
    <s v="Solid One-Shoulder Top"/>
    <x v="41"/>
    <n v="4.2"/>
    <n v="30"/>
    <n v="1199"/>
    <n v="551"/>
    <s v="XS,S,M,L,XL"/>
    <x v="6"/>
    <n v="16707870"/>
    <n v="16530"/>
    <n v="54.045037531276066"/>
  </r>
  <r>
    <s v="A-Line Midi Dress"/>
    <x v="133"/>
    <n v="4.8"/>
    <n v="8"/>
    <n v="6590"/>
    <n v="3954"/>
    <s v="XS,S,M,L"/>
    <x v="5"/>
    <n v="15977012"/>
    <n v="31632"/>
    <n v="40"/>
  </r>
  <r>
    <s v="Men Brand Logo Printed T-shirt"/>
    <x v="408"/>
    <n v="3.3"/>
    <n v="6"/>
    <n v="2299"/>
    <n v="1954"/>
    <s v="S,M,L,XL,XXL"/>
    <x v="3"/>
    <n v="16853256"/>
    <n v="11724"/>
    <n v="15.006524575902565"/>
  </r>
  <r>
    <s v="Pack Of 2 Lounge Shorts"/>
    <x v="617"/>
    <n v="4.5999999999999996"/>
    <n v="16"/>
    <n v="1699"/>
    <n v="599"/>
    <s v="S,M,L,XL"/>
    <x v="155"/>
    <n v="16416980"/>
    <n v="9584"/>
    <n v="64.743967039434963"/>
  </r>
  <r>
    <s v="Men Typography Printed T-shirt"/>
    <x v="86"/>
    <n v="3.8"/>
    <n v="18"/>
    <n v="799"/>
    <n v="439"/>
    <s v="S,M,L,XL"/>
    <x v="3"/>
    <n v="17113070"/>
    <n v="7902"/>
    <n v="45.056320400500624"/>
  </r>
  <r>
    <s v="Women Printed Kurta Set"/>
    <x v="63"/>
    <n v="4.4000000000000004"/>
    <n v="5"/>
    <n v="6399"/>
    <n v="1919"/>
    <s v="XS,S,M,L,XL,XXL"/>
    <x v="16"/>
    <n v="16189136"/>
    <n v="9595"/>
    <n v="70.010939209251447"/>
  </r>
  <r>
    <s v="Women Conversational Sleep Staple Night Suit"/>
    <x v="6"/>
    <n v="4.3"/>
    <n v="157"/>
    <n v="2099"/>
    <n v="839"/>
    <s v="XS,S,M,L,XL"/>
    <x v="58"/>
    <n v="13777626"/>
    <n v="131723"/>
    <n v="60.028585040495472"/>
  </r>
  <r>
    <s v="Men Pack Of 2 Solid Pure Cotton Gym Vest"/>
    <x v="821"/>
    <n v="4.3"/>
    <n v="185"/>
    <n v="289"/>
    <n v="274"/>
    <s v="S,M,L"/>
    <x v="59"/>
    <n v="16359748"/>
    <n v="50690"/>
    <n v="5.1903114186851207"/>
  </r>
  <r>
    <s v="Men Slim Fit Jeans"/>
    <x v="193"/>
    <n v="3.8"/>
    <n v="31"/>
    <n v="2399"/>
    <n v="1199"/>
    <s v="28,30,32,34,36"/>
    <x v="10"/>
    <n v="14736418"/>
    <n v="37169"/>
    <n v="50.020842017507292"/>
  </r>
  <r>
    <s v="Men Biker Printed T-shirt"/>
    <x v="60"/>
    <n v="4.7"/>
    <n v="23"/>
    <n v="1799"/>
    <n v="1529"/>
    <s v="S,M,L,XL,XXL"/>
    <x v="3"/>
    <n v="16803348"/>
    <n v="35167"/>
    <n v="15.008337965536409"/>
  </r>
  <r>
    <s v="Men Tapered Slim Fit Chinos"/>
    <x v="33"/>
    <n v="4.3"/>
    <n v="107"/>
    <n v="1999"/>
    <n v="899"/>
    <s v="28,30,32,34,36"/>
    <x v="43"/>
    <n v="12180582"/>
    <n v="96193"/>
    <n v="55.027513756878442"/>
  </r>
  <r>
    <s v="Men Pack Of 2 Briefs"/>
    <x v="69"/>
    <n v="4.3"/>
    <n v="161"/>
    <n v="358"/>
    <n v="358"/>
    <s v="S,M,L"/>
    <x v="29"/>
    <n v="28063"/>
    <n v="57638"/>
    <n v="0"/>
  </r>
  <r>
    <s v="Polka Dots Fit and Flare Dress"/>
    <x v="178"/>
    <n v="4.2"/>
    <n v="1300"/>
    <n v="2699"/>
    <n v="1619"/>
    <s v="S,M,L,XL"/>
    <x v="5"/>
    <n v="7753426"/>
    <n v="2104700"/>
    <n v="40.014820303816229"/>
  </r>
  <r>
    <s v="Cropped Cut-Out Top"/>
    <x v="343"/>
    <n v="4.5"/>
    <n v="16"/>
    <n v="1499"/>
    <n v="1499"/>
    <s v="XXS,XS,S,M,L,XL"/>
    <x v="6"/>
    <n v="17124596"/>
    <n v="23984"/>
    <n v="0"/>
  </r>
  <r>
    <s v="Printed Straight Festive Kurta"/>
    <x v="202"/>
    <n v="4.3"/>
    <n v="209"/>
    <n v="1999"/>
    <n v="799"/>
    <s v="XS,S,M,L,XL,XXL"/>
    <x v="15"/>
    <n v="14122596"/>
    <n v="166991"/>
    <n v="60.030015007503756"/>
  </r>
  <r>
    <s v="Men Colourblocked T-shirt"/>
    <x v="3"/>
    <n v="4.4000000000000004"/>
    <n v="20"/>
    <n v="1499"/>
    <n v="749"/>
    <s v="S,M,L,XL,XXL"/>
    <x v="3"/>
    <n v="14000056"/>
    <n v="14980"/>
    <n v="50.033355570380259"/>
  </r>
  <r>
    <s v="Women Textured Wedges"/>
    <x v="169"/>
    <n v="4.5999999999999996"/>
    <n v="5"/>
    <n v="1690"/>
    <n v="929"/>
    <s v="EURO36,EURO37,EURO38,EURO39,EURO40,EURO41"/>
    <x v="88"/>
    <n v="13737828"/>
    <n v="4645"/>
    <n v="45.029585798816569"/>
  </r>
  <r>
    <s v="Satin Dressing Gown"/>
    <x v="343"/>
    <n v="4.5"/>
    <n v="8"/>
    <n v="1999"/>
    <n v="1999"/>
    <s v="XS/S"/>
    <x v="241"/>
    <n v="17464694"/>
    <n v="15992"/>
    <n v="0"/>
  </r>
  <r>
    <s v="Men Leather Straps Watch"/>
    <x v="408"/>
    <n v="4.5"/>
    <n v="15"/>
    <n v="10995"/>
    <n v="7146"/>
    <s v="Onesize"/>
    <x v="21"/>
    <n v="16621224"/>
    <n v="107190"/>
    <n v="35.006821282401091"/>
  </r>
  <r>
    <s v="Women Skinny Fit Cropped Jeans"/>
    <x v="33"/>
    <n v="4.2"/>
    <n v="152"/>
    <n v="1699"/>
    <n v="679"/>
    <s v="26,28,30,32,34,36"/>
    <x v="10"/>
    <n v="11930870"/>
    <n v="103208"/>
    <n v="60.035314891112421"/>
  </r>
  <r>
    <s v="Embroidered Top with Palazzos"/>
    <x v="619"/>
    <n v="3.8"/>
    <n v="10"/>
    <n v="5999"/>
    <n v="2999"/>
    <s v="XS,S,M,L,XL,XXL"/>
    <x v="16"/>
    <n v="15055174"/>
    <n v="29990"/>
    <n v="50.008334722453739"/>
  </r>
  <r>
    <s v="Men Cotton Short Kurta"/>
    <x v="669"/>
    <n v="4"/>
    <n v="44"/>
    <n v="1499"/>
    <n v="644"/>
    <s v="S,M,L,XL,XXL"/>
    <x v="15"/>
    <n v="14592848"/>
    <n v="28336"/>
    <n v="57.03802535023349"/>
  </r>
  <r>
    <s v="Women Purple Upgrades-Enamel watch"/>
    <x v="388"/>
    <n v="4.5999999999999996"/>
    <n v="58"/>
    <n v="7595"/>
    <n v="7595"/>
    <s v="Onesize"/>
    <x v="21"/>
    <n v="1363837"/>
    <n v="440510"/>
    <n v="0"/>
  </r>
  <r>
    <s v="PU Leather Card Holder Wallet"/>
    <x v="1426"/>
    <n v="4.7"/>
    <n v="18"/>
    <n v="1800"/>
    <n v="630"/>
    <s v="Onesize"/>
    <x v="48"/>
    <n v="17287002"/>
    <n v="11340"/>
    <n v="65"/>
  </r>
  <r>
    <s v="Shoulder Bag"/>
    <x v="207"/>
    <n v="4.4000000000000004"/>
    <n v="22"/>
    <n v="4999"/>
    <n v="4249"/>
    <s v="Onesize"/>
    <x v="53"/>
    <n v="14312794"/>
    <n v="93478"/>
    <n v="15.003000600120023"/>
  </r>
  <r>
    <s v="Women Printed T-shirt"/>
    <x v="150"/>
    <n v="4.5"/>
    <n v="10"/>
    <n v="1299"/>
    <n v="844"/>
    <s v="XS,S,M,L,XL"/>
    <x v="3"/>
    <n v="17665230"/>
    <n v="8440"/>
    <n v="35.026943802925324"/>
  </r>
  <r>
    <s v="Plus Size Cotton T-shirt"/>
    <x v="30"/>
    <n v="4.5"/>
    <n v="12"/>
    <n v="1499"/>
    <n v="749"/>
    <s v="XXL,3XL,4XL,5XL,6XL"/>
    <x v="3"/>
    <n v="15258252"/>
    <n v="8988"/>
    <n v="50.033355570380259"/>
  </r>
  <r>
    <s v="Men Slim Fit Casual Shirt"/>
    <x v="193"/>
    <n v="4.9000000000000004"/>
    <n v="9"/>
    <n v="1599"/>
    <n v="639"/>
    <s v="38,40,42,44"/>
    <x v="30"/>
    <n v="15440040"/>
    <n v="5751"/>
    <n v="60.0375234521576"/>
  </r>
  <r>
    <s v="Set of 2 Neem Face Wash 300ml"/>
    <x v="1409"/>
    <n v="4.5"/>
    <n v="3400"/>
    <n v="600"/>
    <n v="390"/>
    <s v="Pack"/>
    <x v="105"/>
    <n v="8844013"/>
    <n v="1326000"/>
    <n v="35"/>
  </r>
  <r>
    <s v="Women Embellished Shoulder Bag"/>
    <x v="332"/>
    <n v="4"/>
    <n v="83"/>
    <n v="4499"/>
    <n v="2474"/>
    <s v="M"/>
    <x v="53"/>
    <n v="14149242"/>
    <n v="205342"/>
    <n v="45.01000222271616"/>
  </r>
  <r>
    <s v="Cotton Slim Fit Casual Shirt"/>
    <x v="55"/>
    <n v="4.3"/>
    <n v="15"/>
    <n v="1898"/>
    <n v="664"/>
    <s v="38,39,40,42,44"/>
    <x v="30"/>
    <n v="14740134"/>
    <n v="9960"/>
    <n v="65.015806111696534"/>
  </r>
  <r>
    <s v="Men Flat Boots"/>
    <x v="33"/>
    <n v="3.7"/>
    <n v="489"/>
    <n v="2999"/>
    <n v="1349"/>
    <s v="UK6,UK7,UK8,UK9,UK10,UK11"/>
    <x v="99"/>
    <n v="1425667"/>
    <n v="659661"/>
    <n v="55.018339446482159"/>
  </r>
  <r>
    <s v="Women Jeans"/>
    <x v="196"/>
    <n v="4.8"/>
    <n v="5"/>
    <n v="2999"/>
    <n v="2399"/>
    <s v="25,27,29,31,33"/>
    <x v="10"/>
    <n v="15961448"/>
    <n v="11995"/>
    <n v="20.006668889629879"/>
  </r>
  <r>
    <s v="Women Ethnic Motifs Printed Kurta"/>
    <x v="136"/>
    <n v="4.4000000000000004"/>
    <n v="105"/>
    <n v="1549"/>
    <n v="681"/>
    <s v="S,M,L,XL,XXL"/>
    <x v="15"/>
    <n v="16642200"/>
    <n v="71505"/>
    <n v="56.03615235635894"/>
  </r>
  <r>
    <s v="Women Heeled Boots"/>
    <x v="702"/>
    <n v="4.4000000000000004"/>
    <n v="89"/>
    <n v="1999"/>
    <n v="899"/>
    <s v="EURO37,EURO38,EURO39,EURO40,EURO41"/>
    <x v="99"/>
    <n v="14236628"/>
    <n v="80011"/>
    <n v="55.027513756878442"/>
  </r>
  <r>
    <s v="Men Pack of 3 Accessory Gift Set"/>
    <x v="340"/>
    <n v="4.5999999999999996"/>
    <n v="318"/>
    <n v="369"/>
    <n v="369"/>
    <s v="Onesize"/>
    <x v="132"/>
    <n v="11010910"/>
    <n v="117342"/>
    <n v="0"/>
  </r>
  <r>
    <s v="95 Litres Waterproof Rucksack"/>
    <x v="1230"/>
    <n v="4.2"/>
    <n v="10"/>
    <n v="8200"/>
    <n v="2499"/>
    <s v="Onesize"/>
    <x v="138"/>
    <n v="17308402"/>
    <n v="24990"/>
    <n v="69.524390243902431"/>
  </r>
  <r>
    <s v="Men Slim Fit Casual Shirt"/>
    <x v="489"/>
    <n v="4.0999999999999996"/>
    <n v="252"/>
    <n v="1999"/>
    <n v="899"/>
    <s v="38,40,42,44"/>
    <x v="30"/>
    <n v="2358022"/>
    <n v="226548"/>
    <n v="55.027513756878442"/>
  </r>
  <r>
    <s v="Men Leather Formal Derbys"/>
    <x v="862"/>
    <n v="3.1"/>
    <n v="11"/>
    <n v="3295"/>
    <n v="2471"/>
    <s v="UK6,UK7,UK8,UK9,UK10,UK11"/>
    <x v="36"/>
    <n v="16237760"/>
    <n v="27181"/>
    <n v="25.007587253414265"/>
  </r>
  <r>
    <s v="Women Solid Slim Heels"/>
    <x v="6"/>
    <n v="4.5999999999999996"/>
    <n v="7"/>
    <n v="2999"/>
    <n v="1349"/>
    <s v="EURO36,EURO37,EURO38,EURO39,EURO40,EURO41"/>
    <x v="88"/>
    <n v="15484466"/>
    <n v="9443"/>
    <n v="55.018339446482159"/>
  </r>
  <r>
    <s v="144 TC King 2 Pillow Covers"/>
    <x v="235"/>
    <n v="4.5999999999999996"/>
    <n v="18"/>
    <n v="1199"/>
    <n v="563"/>
    <s v="Double King"/>
    <x v="76"/>
    <n v="17223502"/>
    <n v="10134"/>
    <n v="53.044203502919096"/>
  </r>
  <r>
    <s v="Men Textured High-Top Sneakers"/>
    <x v="777"/>
    <n v="3.4"/>
    <n v="9"/>
    <n v="3499"/>
    <n v="699"/>
    <s v="UK6,UK7,UK8,UK9,UK10"/>
    <x v="60"/>
    <n v="18215604"/>
    <n v="6291"/>
    <n v="80.022863675335813"/>
  </r>
  <r>
    <s v="Striped A-Line Midi Skirt"/>
    <x v="487"/>
    <n v="4"/>
    <n v="30"/>
    <n v="1895"/>
    <n v="1895"/>
    <s v="26,28,30,32,34"/>
    <x v="87"/>
    <n v="13774418"/>
    <n v="56850"/>
    <n v="0"/>
  </r>
  <r>
    <s v="Women Solid Saree Shapewear"/>
    <x v="875"/>
    <n v="4.2"/>
    <n v="13"/>
    <n v="1230"/>
    <n v="590"/>
    <s v="S,M,L,XL,XXL"/>
    <x v="12"/>
    <n v="16988948"/>
    <n v="7670"/>
    <n v="52.032520325203258"/>
  </r>
  <r>
    <s v="Ethnic Motifs Linen Blend Saree with Woven Design border"/>
    <x v="237"/>
    <n v="3.9"/>
    <n v="503"/>
    <n v="2499"/>
    <n v="824"/>
    <s v="Onesize"/>
    <x v="0"/>
    <n v="14192620"/>
    <n v="414472"/>
    <n v="67.026810724289717"/>
  </r>
  <r>
    <s v="Women Sneakers"/>
    <x v="10"/>
    <n v="4"/>
    <n v="105"/>
    <n v="2299"/>
    <n v="1264"/>
    <s v="UK3,UK4,UK5,UK6,UK7,UK8"/>
    <x v="60"/>
    <n v="8734597"/>
    <n v="132720"/>
    <n v="45.019573727707701"/>
  </r>
  <r>
    <s v="Unisex Brand Logo Backpack"/>
    <x v="408"/>
    <n v="4.3"/>
    <n v="44"/>
    <n v="2799"/>
    <n v="2379"/>
    <s v="Onesize"/>
    <x v="80"/>
    <n v="12956316"/>
    <n v="104676"/>
    <n v="15.005359056806004"/>
  </r>
  <r>
    <s v="Solid Top"/>
    <x v="581"/>
    <n v="4.5"/>
    <n v="164"/>
    <n v="999"/>
    <n v="499"/>
    <s v="XS,S,M,L,XL"/>
    <x v="6"/>
    <n v="12645700"/>
    <n v="81836"/>
    <n v="50.050050050050054"/>
  </r>
  <r>
    <s v="Men Tapered Fit Jeans"/>
    <x v="109"/>
    <n v="3.9"/>
    <n v="718"/>
    <n v="1899"/>
    <n v="911"/>
    <s v="30,32,34,36,38"/>
    <x v="10"/>
    <n v="7438767"/>
    <n v="654098"/>
    <n v="52.027382833070035"/>
  </r>
  <r>
    <s v="Women Solid Heeled Boots"/>
    <x v="682"/>
    <n v="4"/>
    <n v="29"/>
    <n v="6599"/>
    <n v="2309"/>
    <s v="EURO36,EURO37,EURO38,EURO39,EURO40,EURO41"/>
    <x v="99"/>
    <n v="14060200"/>
    <n v="66961"/>
    <n v="65.009849977269283"/>
  </r>
  <r>
    <s v="Duopods M40 Bluetooth Earbuds"/>
    <x v="712"/>
    <n v="3.6"/>
    <n v="5"/>
    <n v="4999"/>
    <n v="1499"/>
    <s v="Onesize"/>
    <x v="178"/>
    <n v="17978798"/>
    <n v="7495"/>
    <n v="70.014002800560121"/>
  </r>
  <r>
    <s v="Men Running Shoes"/>
    <x v="628"/>
    <n v="3.9"/>
    <n v="30"/>
    <n v="1249"/>
    <n v="1111"/>
    <s v="UK6,UK7,UK8,UK9,UK10"/>
    <x v="147"/>
    <n v="16990144"/>
    <n v="33330"/>
    <n v="11.048839071257005"/>
  </r>
  <r>
    <s v="Washed Striped Windcheater Denim Jacket"/>
    <x v="242"/>
    <n v="3.4"/>
    <n v="9"/>
    <n v="2499"/>
    <n v="874"/>
    <s v="S,M,L,XL"/>
    <x v="4"/>
    <n v="15027778"/>
    <n v="7866"/>
    <n v="65.026010404161667"/>
  </r>
  <r>
    <s v="Solid Handheld Bag"/>
    <x v="10"/>
    <n v="4.4000000000000004"/>
    <n v="310"/>
    <n v="3299"/>
    <n v="1979"/>
    <s v="Onesize"/>
    <x v="53"/>
    <n v="6609818"/>
    <n v="613490"/>
    <n v="40.01212488632919"/>
  </r>
  <r>
    <s v="Men Solid Leather Slip-Ons"/>
    <x v="364"/>
    <n v="4.3"/>
    <n v="9"/>
    <n v="4999"/>
    <n v="3999"/>
    <s v="UK6,UK7,UK8,UK9,UK10,UK11"/>
    <x v="36"/>
    <n v="16877408"/>
    <n v="35991"/>
    <n v="20.004000800160032"/>
  </r>
  <r>
    <s v="Men Dial Watch"/>
    <x v="388"/>
    <n v="4.7"/>
    <n v="116"/>
    <n v="3395"/>
    <n v="3395"/>
    <s v="Onesize"/>
    <x v="21"/>
    <n v="1129860"/>
    <n v="393820"/>
    <n v="0"/>
  </r>
  <r>
    <s v="Men Beige Neo-Cool Lounge T-shirt"/>
    <x v="141"/>
    <n v="4.4000000000000004"/>
    <n v="25"/>
    <n v="690"/>
    <n v="690"/>
    <s v="S,M,L,XL,XXL"/>
    <x v="8"/>
    <n v="15973426"/>
    <n v="17250"/>
    <n v="0"/>
  </r>
  <r>
    <s v="Women Striped Top"/>
    <x v="480"/>
    <n v="3.7"/>
    <n v="28"/>
    <n v="1598"/>
    <n v="639"/>
    <s v="S,M,L,XL"/>
    <x v="6"/>
    <n v="15894778"/>
    <n v="17892"/>
    <n v="60.012515644555698"/>
  </r>
  <r>
    <s v="Girls Embroidered Pinafore Dress"/>
    <x v="366"/>
    <n v="4"/>
    <n v="297"/>
    <n v="1699"/>
    <n v="900"/>
    <s v="3-4Y,4-5Y,5-6Y,6-7Y,7-8Y,9-10Y,11-12Y"/>
    <x v="5"/>
    <n v="12486192"/>
    <n v="267300"/>
    <n v="47.027663331371393"/>
  </r>
  <r>
    <s v="Women Solid Three Fold Wallet"/>
    <x v="102"/>
    <n v="4.5"/>
    <n v="140"/>
    <n v="1190"/>
    <n v="595"/>
    <s v="L"/>
    <x v="48"/>
    <n v="14059486"/>
    <n v="83300"/>
    <n v="50"/>
  </r>
  <r>
    <s v="Men Solid Ultra Soft Trunks"/>
    <x v="381"/>
    <n v="4.3"/>
    <n v="279"/>
    <n v="269"/>
    <n v="269"/>
    <s v="S,M,L,XL,XXL"/>
    <x v="17"/>
    <n v="13682886"/>
    <n v="75051"/>
    <n v="0"/>
  </r>
  <r>
    <s v="Mattreal Skin Natural Mousse"/>
    <x v="75"/>
    <n v="4.5"/>
    <n v="1000"/>
    <n v="825"/>
    <n v="800"/>
    <s v="Onesize"/>
    <x v="121"/>
    <n v="153904"/>
    <n v="800000"/>
    <n v="3.0303030303030303"/>
  </r>
  <r>
    <s v="Women Extra Relaxed Fit Tshirt"/>
    <x v="68"/>
    <n v="3.9"/>
    <n v="16"/>
    <n v="990"/>
    <n v="495"/>
    <s v="M,L,XL"/>
    <x v="3"/>
    <n v="15850604"/>
    <n v="7920"/>
    <n v="50"/>
  </r>
  <r>
    <s v="Men Sneakers"/>
    <x v="539"/>
    <n v="3.6"/>
    <n v="10"/>
    <n v="4999"/>
    <n v="2299"/>
    <s v="UK6,UK7,UK8,UK9,UK10"/>
    <x v="60"/>
    <n v="2243631"/>
    <n v="22990"/>
    <n v="54.010802160432078"/>
  </r>
  <r>
    <s v="Embellished Net Fitted Top"/>
    <x v="1062"/>
    <n v="3.9"/>
    <n v="85"/>
    <n v="1499"/>
    <n v="689"/>
    <s v="XS,S,M,L"/>
    <x v="6"/>
    <n v="14233490"/>
    <n v="58565"/>
    <n v="54.036024016010678"/>
  </r>
  <r>
    <s v="Men Striped T-shirt"/>
    <x v="219"/>
    <n v="4.0999999999999996"/>
    <n v="40"/>
    <n v="1099"/>
    <n v="329"/>
    <s v="S,M,L,XL"/>
    <x v="3"/>
    <n v="15804664"/>
    <n v="13160"/>
    <n v="70.063694267515913"/>
  </r>
  <r>
    <s v="Pack Of 2  Solid Palazzos"/>
    <x v="950"/>
    <n v="4.2"/>
    <n v="9"/>
    <n v="3499"/>
    <n v="1119"/>
    <s v="38,40,42,44,46,48"/>
    <x v="56"/>
    <n v="13595332"/>
    <n v="10071"/>
    <n v="68.019434124035442"/>
  </r>
  <r>
    <s v="Men Pack Of 6 Solid Handkerchief Gift Set"/>
    <x v="129"/>
    <n v="4.5999999999999996"/>
    <n v="168"/>
    <n v="699"/>
    <n v="699"/>
    <s v="18&quot;X18&quot;"/>
    <x v="132"/>
    <n v="13467990"/>
    <n v="117432"/>
    <n v="0"/>
  </r>
  <r>
    <s v="Long Sleeves Regular Top"/>
    <x v="178"/>
    <n v="4.2"/>
    <n v="53"/>
    <n v="1099"/>
    <n v="549"/>
    <s v="XS,S,M,L,XL"/>
    <x v="6"/>
    <n v="16814692"/>
    <n v="29097"/>
    <n v="50.045495905368519"/>
  </r>
  <r>
    <s v="Women Analogue Watch"/>
    <x v="6"/>
    <n v="4.4000000000000004"/>
    <n v="530"/>
    <n v="3299"/>
    <n v="1154"/>
    <s v="Onesize"/>
    <x v="21"/>
    <n v="2211586"/>
    <n v="611620"/>
    <n v="65.019702940284944"/>
  </r>
  <r>
    <s v="Cotton Printed Nightdress"/>
    <x v="6"/>
    <n v="4.3"/>
    <n v="95"/>
    <n v="1399"/>
    <n v="489"/>
    <s v="XS,S,M,L,XL"/>
    <x v="82"/>
    <n v="13777660"/>
    <n v="46455"/>
    <n v="65.046461758398848"/>
  </r>
  <r>
    <s v="Slim Fit Casual Shirt"/>
    <x v="82"/>
    <n v="4.3"/>
    <n v="75"/>
    <n v="1899"/>
    <n v="1139"/>
    <s v="39,40,42,44,46"/>
    <x v="30"/>
    <n v="13381944"/>
    <n v="85425"/>
    <n v="40.021063717746181"/>
  </r>
  <r>
    <s v="Printed Pure Cotton Top"/>
    <x v="270"/>
    <n v="3.9"/>
    <n v="169"/>
    <n v="1799"/>
    <n v="845"/>
    <s v="S,M,L,XL"/>
    <x v="6"/>
    <n v="5362058"/>
    <n v="142805"/>
    <n v="53.029460811561982"/>
  </r>
  <r>
    <s v="Printed A-Line Kurta"/>
    <x v="1271"/>
    <n v="4.4000000000000004"/>
    <n v="143"/>
    <n v="1009"/>
    <n v="696"/>
    <s v="S,M,L,XL,XXL"/>
    <x v="15"/>
    <n v="11304536"/>
    <n v="99528"/>
    <n v="31.020812685827554"/>
  </r>
  <r>
    <s v="Men Slim Fit Chinos"/>
    <x v="109"/>
    <n v="4.0999999999999996"/>
    <n v="181"/>
    <n v="1649"/>
    <n v="643"/>
    <s v="30,32,34,36"/>
    <x v="43"/>
    <n v="10522818"/>
    <n v="116383"/>
    <n v="61.006670709520925"/>
  </r>
  <r>
    <s v="Print Cinched Waist Crop Top"/>
    <x v="210"/>
    <n v="4.5999999999999996"/>
    <n v="10"/>
    <n v="1199"/>
    <n v="899"/>
    <s v="XS,S,M,L,XL"/>
    <x v="6"/>
    <n v="16515344"/>
    <n v="8990"/>
    <n v="25.020850708924101"/>
  </r>
  <r>
    <s v="Cotton Solid A-Line Top"/>
    <x v="133"/>
    <n v="4.0999999999999996"/>
    <n v="16"/>
    <n v="2990"/>
    <n v="2541"/>
    <s v="XS,S,M,L"/>
    <x v="6"/>
    <n v="17022642"/>
    <n v="40656"/>
    <n v="15.016722408026755"/>
  </r>
  <r>
    <s v="Plus Size Everyday Bra"/>
    <x v="30"/>
    <n v="4.4000000000000004"/>
    <n v="63"/>
    <n v="999"/>
    <n v="249"/>
    <s v="34C,34D,36C,36D,38C,38D,40C,40D,42C,42D"/>
    <x v="14"/>
    <n v="15045362"/>
    <n v="15687"/>
    <n v="75.075075075075077"/>
  </r>
  <r>
    <s v="Tie &amp; Dye Saree"/>
    <x v="503"/>
    <n v="3.8"/>
    <n v="549"/>
    <n v="1798"/>
    <n v="755"/>
    <s v="Onesize"/>
    <x v="0"/>
    <n v="14988488"/>
    <n v="414495"/>
    <n v="58.008898776418235"/>
  </r>
  <r>
    <s v="Women Slim Fit Jeans"/>
    <x v="489"/>
    <n v="4.7"/>
    <n v="11"/>
    <n v="1898"/>
    <n v="759"/>
    <s v="26,28,30,32,34"/>
    <x v="10"/>
    <n v="15045762"/>
    <n v="8349"/>
    <n v="60.010537407797685"/>
  </r>
  <r>
    <s v="Men Solid Handcrafted Mules"/>
    <x v="266"/>
    <n v="3.8"/>
    <n v="57"/>
    <n v="2399"/>
    <n v="1799"/>
    <s v="UK6,UK7,UK8,UK9,UK10"/>
    <x v="60"/>
    <n v="13748598"/>
    <n v="102543"/>
    <n v="25.010421008753646"/>
  </r>
  <r>
    <s v="Women Black Solid Camisoles"/>
    <x v="981"/>
    <n v="4.5999999999999996"/>
    <n v="9"/>
    <n v="1299"/>
    <n v="584"/>
    <s v="XS,S,M,L,XL,XXL"/>
    <x v="199"/>
    <n v="16043774"/>
    <n v="5256"/>
    <n v="55.042340261739795"/>
  </r>
  <r>
    <s v="Women Printed Kurta with Trousers"/>
    <x v="54"/>
    <n v="3.3"/>
    <n v="6"/>
    <n v="2599"/>
    <n v="1559"/>
    <s v="S,M,L,XL,XXL,3XL"/>
    <x v="16"/>
    <n v="16585610"/>
    <n v="9354"/>
    <n v="40.01539053482108"/>
  </r>
  <r>
    <s v="Men Cotton Casual Shirt"/>
    <x v="33"/>
    <n v="4.0999999999999996"/>
    <n v="2500"/>
    <n v="2299"/>
    <n v="1218"/>
    <s v="38,40,42,44"/>
    <x v="30"/>
    <n v="8894747"/>
    <n v="3045000"/>
    <n v="47.020443671161374"/>
  </r>
  <r>
    <s v="Checked Casual Shirt"/>
    <x v="701"/>
    <n v="3.9"/>
    <n v="16"/>
    <n v="1749"/>
    <n v="699"/>
    <s v="38,40,42,44,46"/>
    <x v="30"/>
    <n v="13467752"/>
    <n v="11184"/>
    <n v="60.03430531732419"/>
  </r>
  <r>
    <s v="Slim Fit Casual Shirt"/>
    <x v="109"/>
    <n v="3.6"/>
    <n v="69"/>
    <n v="1399"/>
    <n v="531"/>
    <s v="39,40,42,44"/>
    <x v="30"/>
    <n v="13836310"/>
    <n v="36639"/>
    <n v="62.044317369549674"/>
  </r>
  <r>
    <s v="Colourblocked Pullover Acrylic Sweater"/>
    <x v="96"/>
    <n v="4.2"/>
    <n v="123"/>
    <n v="2399"/>
    <n v="911"/>
    <s v="XS,S,M,L,XL"/>
    <x v="40"/>
    <n v="12671048"/>
    <n v="112053"/>
    <n v="62.025844101709048"/>
  </r>
  <r>
    <s v="White Solid Midi Dress"/>
    <x v="187"/>
    <n v="5"/>
    <n v="8"/>
    <n v="1999"/>
    <n v="1199"/>
    <s v="XS,S,M,L,XL"/>
    <x v="5"/>
    <n v="17301680"/>
    <n v="9592"/>
    <n v="40.020010005002497"/>
  </r>
  <r>
    <s v="Long Satin Shirt"/>
    <x v="343"/>
    <n v="4.3"/>
    <n v="20"/>
    <n v="1499"/>
    <n v="1499"/>
    <s v="XS,S,M,L,XL"/>
    <x v="30"/>
    <n v="17124186"/>
    <n v="29980"/>
    <n v="0"/>
  </r>
  <r>
    <s v="Men Training Joggers"/>
    <x v="4"/>
    <n v="4.0999999999999996"/>
    <n v="16"/>
    <n v="2399"/>
    <n v="1319"/>
    <s v="S,M,L,XL,XXL"/>
    <x v="74"/>
    <n v="15307670"/>
    <n v="21104"/>
    <n v="45.018757815756565"/>
  </r>
  <r>
    <s v="Men Woven Design Slip-On Sneakers"/>
    <x v="632"/>
    <n v="4"/>
    <n v="543"/>
    <n v="1499"/>
    <n v="699"/>
    <s v="UK6,UK7,UK8,UK9,UK10"/>
    <x v="60"/>
    <n v="12668424"/>
    <n v="379557"/>
    <n v="53.368912608405608"/>
  </r>
  <r>
    <s v="140 TC 1 Single Bedsheet with 1 Pillow Covers"/>
    <x v="519"/>
    <n v="4.3"/>
    <n v="244"/>
    <n v="899"/>
    <n v="584"/>
    <s v="Single"/>
    <x v="76"/>
    <n v="11671838"/>
    <n v="142496"/>
    <n v="35.038932146829808"/>
  </r>
  <r>
    <s v="Slim Fit Party Shirt"/>
    <x v="988"/>
    <n v="4.3"/>
    <n v="365"/>
    <n v="1599"/>
    <n v="799"/>
    <s v="36,38,40,42,44,46"/>
    <x v="30"/>
    <n v="11628388"/>
    <n v="291635"/>
    <n v="50.03126954346466"/>
  </r>
  <r>
    <s v="Slim Fit Semiformal Shirt"/>
    <x v="364"/>
    <n v="3.7"/>
    <n v="7"/>
    <n v="2599"/>
    <n v="1689"/>
    <s v="39,40,42"/>
    <x v="30"/>
    <n v="17567478"/>
    <n v="11823"/>
    <n v="35.013466717968448"/>
  </r>
  <r>
    <s v="Solid Structured Sling Bag"/>
    <x v="332"/>
    <n v="4.5"/>
    <n v="21"/>
    <n v="2399"/>
    <n v="839"/>
    <s v="M"/>
    <x v="53"/>
    <n v="15034062"/>
    <n v="17619"/>
    <n v="65.027094622759478"/>
  </r>
  <r>
    <s v="PU Structured Shoulder Bag"/>
    <x v="340"/>
    <n v="5"/>
    <n v="8"/>
    <n v="2999"/>
    <n v="2069"/>
    <s v="Onesize"/>
    <x v="53"/>
    <n v="17331718"/>
    <n v="16552"/>
    <n v="31.010336778926305"/>
  </r>
  <r>
    <s v="Women Slim Fit Trousers"/>
    <x v="178"/>
    <n v="4.2"/>
    <n v="104"/>
    <n v="1799"/>
    <n v="611"/>
    <s v="28,30,32,34"/>
    <x v="43"/>
    <n v="12429478"/>
    <n v="63544"/>
    <n v="66.036687048360193"/>
  </r>
  <r>
    <s v="Handcrafted Block Heels"/>
    <x v="6"/>
    <n v="4.0999999999999996"/>
    <n v="22"/>
    <n v="2999"/>
    <n v="1199"/>
    <s v="EURO36,EURO37,EURO38,EURO39,EURO40,EURO41"/>
    <x v="88"/>
    <n v="15645610"/>
    <n v="26378"/>
    <n v="60.020006668889621"/>
  </r>
  <r>
    <s v="Light Blue Eau Intense 100ml"/>
    <x v="1117"/>
    <n v="4.5999999999999996"/>
    <n v="131"/>
    <n v="7200"/>
    <n v="7200"/>
    <s v="100-120 ML"/>
    <x v="85"/>
    <n v="7605330"/>
    <n v="943200"/>
    <n v="0"/>
  </r>
  <r>
    <s v="Women Printed Kurta"/>
    <x v="136"/>
    <n v="3.9"/>
    <n v="153"/>
    <n v="1299"/>
    <n v="649"/>
    <s v="S,M,L,XL,XXL"/>
    <x v="15"/>
    <n v="16567436"/>
    <n v="99297"/>
    <n v="50.038491147036183"/>
  </r>
  <r>
    <s v="Truebuds True Wireless - Black"/>
    <x v="1416"/>
    <n v="3.9"/>
    <n v="363"/>
    <n v="7999"/>
    <n v="1499"/>
    <s v="Onesize"/>
    <x v="178"/>
    <n v="12184758"/>
    <n v="544137"/>
    <n v="81.260157519689955"/>
  </r>
  <r>
    <s v="Solid Wrap Top"/>
    <x v="187"/>
    <n v="2.8"/>
    <n v="5"/>
    <n v="1199"/>
    <n v="719"/>
    <s v="XS,S,M,L,XL"/>
    <x v="6"/>
    <n v="17566654"/>
    <n v="3595"/>
    <n v="40.033361134278564"/>
  </r>
  <r>
    <s v="Striped Polo Collar T-shirt"/>
    <x v="450"/>
    <n v="4"/>
    <n v="258"/>
    <n v="1499"/>
    <n v="509"/>
    <s v="S,M,L,XL,XXL,3XL"/>
    <x v="3"/>
    <n v="11554766"/>
    <n v="131322"/>
    <n v="66.04402935290193"/>
  </r>
  <r>
    <s v="Men Solid Pure Cotton Trunk 1015-0105-WINTG"/>
    <x v="69"/>
    <n v="4.9000000000000004"/>
    <n v="20"/>
    <n v="269"/>
    <n v="269"/>
    <s v="S,M,L"/>
    <x v="17"/>
    <n v="16953594"/>
    <n v="5380"/>
    <n v="0"/>
  </r>
  <r>
    <s v="Women Smocked Midi Dress"/>
    <x v="68"/>
    <n v="4.0999999999999996"/>
    <n v="30"/>
    <n v="1390"/>
    <n v="695"/>
    <s v="XS,S,M,L"/>
    <x v="5"/>
    <n v="15847218"/>
    <n v="20850"/>
    <n v="50"/>
  </r>
  <r>
    <s v="Women Checked Lounge Pants"/>
    <x v="8"/>
    <n v="4"/>
    <n v="162"/>
    <n v="899"/>
    <n v="359"/>
    <s v="S,M,L,XL"/>
    <x v="42"/>
    <n v="13310216"/>
    <n v="58158"/>
    <n v="60.066740823136819"/>
  </r>
  <r>
    <s v="Warli Saree with Sleek border"/>
    <x v="237"/>
    <n v="4"/>
    <n v="309"/>
    <n v="2899"/>
    <n v="869"/>
    <s v="Onesize"/>
    <x v="0"/>
    <n v="14192662"/>
    <n v="268521"/>
    <n v="70.024146257330116"/>
  </r>
  <r>
    <s v="Men Suede Loafers"/>
    <x v="497"/>
    <n v="4"/>
    <n v="14"/>
    <n v="4245"/>
    <n v="849"/>
    <s v="UK7,UK8,UK9,UK10"/>
    <x v="60"/>
    <n v="16732730"/>
    <n v="11886"/>
    <n v="80"/>
  </r>
  <r>
    <s v="Solid Pure Cotton T-shirt"/>
    <x v="6"/>
    <n v="4"/>
    <n v="5"/>
    <n v="899"/>
    <n v="269"/>
    <s v="XS,S,M,L,XL"/>
    <x v="3"/>
    <n v="14220436"/>
    <n v="1345"/>
    <n v="70.077864293659616"/>
  </r>
  <r>
    <s v="Men Analogue Watch"/>
    <x v="665"/>
    <n v="4.5999999999999996"/>
    <n v="17"/>
    <n v="6450"/>
    <n v="3612"/>
    <s v="Onesize"/>
    <x v="21"/>
    <n v="13113042"/>
    <n v="61404"/>
    <n v="44"/>
  </r>
  <r>
    <s v="Women Sandals"/>
    <x v="169"/>
    <n v="4.5"/>
    <n v="41"/>
    <n v="1690"/>
    <n v="1014"/>
    <s v="EURO36,EURO37,EURO38,EURO39,EURO40,EURO41"/>
    <x v="88"/>
    <n v="13387082"/>
    <n v="41574"/>
    <n v="40"/>
  </r>
  <r>
    <s v="Men Printed Scoop Neck T-shirt"/>
    <x v="44"/>
    <n v="4.3"/>
    <n v="182"/>
    <n v="1199"/>
    <n v="443"/>
    <s v="S,M,L,XL,XXL"/>
    <x v="3"/>
    <n v="11134750"/>
    <n v="80626"/>
    <n v="63.052543786488748"/>
  </r>
  <r>
    <s v="Women Thread Work Kurta"/>
    <x v="619"/>
    <n v="4.8"/>
    <n v="4"/>
    <n v="1999"/>
    <n v="1099"/>
    <s v="S,M,L,XL,XXL"/>
    <x v="15"/>
    <n v="18149462"/>
    <n v="4396"/>
    <n v="45.022511255627812"/>
  </r>
  <r>
    <s v="Women Ribbed Bodycon Dress"/>
    <x v="343"/>
    <n v="4.7"/>
    <n v="14"/>
    <n v="1299"/>
    <n v="1299"/>
    <s v="XS,S,M,L,XL"/>
    <x v="5"/>
    <n v="17883378"/>
    <n v="18186"/>
    <n v="0"/>
  </r>
  <r>
    <s v="2 Tier Wall Hanging Planters"/>
    <x v="259"/>
    <n v="4.3"/>
    <n v="10"/>
    <n v="2500"/>
    <n v="499"/>
    <s v="Onesize"/>
    <x v="175"/>
    <n v="17989868"/>
    <n v="4990"/>
    <n v="80.040000000000006"/>
  </r>
  <r>
    <s v="Xtenso Care Mask - 196 g"/>
    <x v="830"/>
    <n v="4.5999999999999996"/>
    <n v="56"/>
    <n v="1065"/>
    <n v="1065"/>
    <s v="Onesize"/>
    <x v="148"/>
    <n v="17645374"/>
    <n v="59640"/>
    <n v="0"/>
  </r>
  <r>
    <s v="Heavily Padded Workout ESS Bra"/>
    <x v="449"/>
    <n v="4.2"/>
    <n v="19"/>
    <n v="1799"/>
    <n v="1529"/>
    <s v="XS,M,L,XL"/>
    <x v="14"/>
    <n v="16761784"/>
    <n v="29051"/>
    <n v="15.008337965536409"/>
  </r>
  <r>
    <s v="Block Mules"/>
    <x v="444"/>
    <n v="4.3"/>
    <n v="8"/>
    <n v="1995"/>
    <n v="798"/>
    <s v="EURO36,EURO37,EURO38,EURO39,EURO40,EURO41"/>
    <x v="88"/>
    <n v="17558000"/>
    <n v="6384"/>
    <n v="60"/>
  </r>
  <r>
    <s v="Puffer Jacket"/>
    <x v="3"/>
    <n v="4.0999999999999996"/>
    <n v="20"/>
    <n v="6499"/>
    <n v="3249"/>
    <s v="S,M,L,XL,XXL"/>
    <x v="4"/>
    <n v="15219468"/>
    <n v="64980"/>
    <n v="50.007693491306362"/>
  </r>
  <r>
    <s v="Solid Structured Handheld Bag"/>
    <x v="102"/>
    <n v="4.5"/>
    <n v="45"/>
    <n v="2090"/>
    <n v="1316"/>
    <s v="S"/>
    <x v="53"/>
    <n v="15346944"/>
    <n v="59220"/>
    <n v="37.033492822966508"/>
  </r>
  <r>
    <s v="Women Printed Cropped Trousers"/>
    <x v="315"/>
    <n v="4.2"/>
    <n v="579"/>
    <n v="999"/>
    <n v="509"/>
    <s v="26,28,30,32,34,36"/>
    <x v="43"/>
    <n v="11636326"/>
    <n v="294711"/>
    <n v="49.049049049049046"/>
  </r>
  <r>
    <s v="Modern Solid Lounge T-shirt"/>
    <x v="69"/>
    <n v="4.4000000000000004"/>
    <n v="139"/>
    <n v="499"/>
    <n v="499"/>
    <s v="S,M,L"/>
    <x v="8"/>
    <n v="11420240"/>
    <n v="69361"/>
    <n v="0"/>
  </r>
  <r>
    <s v="Men Leather Comfort Sandals"/>
    <x v="509"/>
    <n v="4.3"/>
    <n v="6"/>
    <n v="2699"/>
    <n v="2699"/>
    <s v="UK6,UK7,UK8,UK9,UK10,UK11"/>
    <x v="84"/>
    <n v="17684154"/>
    <n v="16194"/>
    <n v="0"/>
  </r>
  <r>
    <s v="Men Slim Fit Chino Shorts"/>
    <x v="109"/>
    <n v="4.4000000000000004"/>
    <n v="172"/>
    <n v="1349"/>
    <n v="580"/>
    <s v="30,32,34,36"/>
    <x v="92"/>
    <n v="14230626"/>
    <n v="99760"/>
    <n v="57.005189028910308"/>
  </r>
  <r>
    <s v="Padded Jacket"/>
    <x v="304"/>
    <n v="4.7"/>
    <n v="12"/>
    <n v="4599"/>
    <n v="2759"/>
    <s v="S,M,L,XL,XXL,3XL"/>
    <x v="4"/>
    <n v="15575650"/>
    <n v="33108"/>
    <n v="40.00869754294412"/>
  </r>
  <r>
    <s v="Men Slim Fit Chino Shorts"/>
    <x v="193"/>
    <n v="4.8"/>
    <n v="24"/>
    <n v="1499"/>
    <n v="749"/>
    <s v="28,30,32,34,36"/>
    <x v="92"/>
    <n v="15439962"/>
    <n v="17976"/>
    <n v="50.033355570380259"/>
  </r>
  <r>
    <s v="Tie-Up Pure Cotton Top"/>
    <x v="10"/>
    <n v="4.0999999999999996"/>
    <n v="139"/>
    <n v="749"/>
    <n v="374"/>
    <s v="XS,S,M,L,XL"/>
    <x v="6"/>
    <n v="13321132"/>
    <n v="51986"/>
    <n v="50.066755674232311"/>
  </r>
  <r>
    <s v="Women Solid Sling Bag"/>
    <x v="340"/>
    <n v="4.8"/>
    <n v="24"/>
    <n v="2799"/>
    <n v="1959"/>
    <s v="Onesize"/>
    <x v="53"/>
    <n v="15950138"/>
    <n v="47016"/>
    <n v="30.010718113612008"/>
  </r>
  <r>
    <s v="Unisex 85 Litres Rucksack"/>
    <x v="1230"/>
    <n v="4"/>
    <n v="241"/>
    <n v="4499"/>
    <n v="1599"/>
    <s v="Onesize"/>
    <x v="138"/>
    <n v="5634487"/>
    <n v="385359"/>
    <n v="64.458768615247834"/>
  </r>
  <r>
    <s v="Women Slim Fit Jeans"/>
    <x v="219"/>
    <n v="3.9"/>
    <n v="11"/>
    <n v="1799"/>
    <n v="719"/>
    <s v="26,28,30,32,34,36,38,40"/>
    <x v="10"/>
    <n v="17517186"/>
    <n v="7909"/>
    <n v="60.033351862145636"/>
  </r>
  <r>
    <s v="Power Shoulders Peplum Top"/>
    <x v="361"/>
    <n v="4.3"/>
    <n v="271"/>
    <n v="1499"/>
    <n v="929"/>
    <s v="XS,S,M,L,XL,XXL"/>
    <x v="6"/>
    <n v="13719140"/>
    <n v="251759"/>
    <n v="38.025350233488993"/>
  </r>
  <r>
    <s v="Sustain Organic Hair Color Kit"/>
    <x v="667"/>
    <n v="4.5"/>
    <n v="298"/>
    <n v="1525"/>
    <n v="1525"/>
    <s v="Onesize"/>
    <x v="188"/>
    <n v="10611236"/>
    <n v="454450"/>
    <n v="0"/>
  </r>
  <r>
    <s v="Women Textured Satchel"/>
    <x v="129"/>
    <n v="4.7"/>
    <n v="25"/>
    <n v="2799"/>
    <n v="2519"/>
    <s v="Onesize"/>
    <x v="53"/>
    <n v="17642904"/>
    <n v="62975"/>
    <n v="10.003572704537335"/>
  </r>
  <r>
    <s v="Women Georgette Kurta"/>
    <x v="192"/>
    <n v="4.3"/>
    <n v="11"/>
    <n v="3599"/>
    <n v="971"/>
    <s v="S,M,L,XL,XXL"/>
    <x v="15"/>
    <n v="17508544"/>
    <n v="10681"/>
    <n v="73.020283412058902"/>
  </r>
  <r>
    <s v="Self Design Beanie"/>
    <x v="6"/>
    <n v="4.2"/>
    <n v="108"/>
    <n v="649"/>
    <n v="389"/>
    <s v="Onesize"/>
    <x v="20"/>
    <n v="12424126"/>
    <n v="42012"/>
    <n v="40.061633281972263"/>
  </r>
  <r>
    <s v="Women Running Joggers"/>
    <x v="4"/>
    <n v="4.4000000000000004"/>
    <n v="68"/>
    <n v="2099"/>
    <n v="1469"/>
    <s v="XS,S,M,L,XL"/>
    <x v="74"/>
    <n v="13106482"/>
    <n v="99892"/>
    <n v="30.014292520247736"/>
  </r>
  <r>
    <s v="Striped Polo Collar T-shirt"/>
    <x v="1427"/>
    <n v="4"/>
    <n v="23"/>
    <n v="1299"/>
    <n v="805"/>
    <s v="S,M,L,XL,XXL"/>
    <x v="3"/>
    <n v="12290538"/>
    <n v="18515"/>
    <n v="38.0292532717475"/>
  </r>
  <r>
    <s v="Unisex Printed Backpack"/>
    <x v="207"/>
    <n v="3.9"/>
    <n v="111"/>
    <n v="1999"/>
    <n v="1399"/>
    <s v="Onesize"/>
    <x v="80"/>
    <n v="10313787"/>
    <n v="155289"/>
    <n v="30.015007503751878"/>
  </r>
  <r>
    <s v="Block Print Legacy Pure Cotton Dupatta"/>
    <x v="35"/>
    <n v="4.5"/>
    <n v="632"/>
    <n v="1099"/>
    <n v="494"/>
    <s v="Onesize"/>
    <x v="19"/>
    <n v="7538236"/>
    <n v="312208"/>
    <n v="55.050045495905366"/>
  </r>
  <r>
    <s v="Women Colourblocked Sneakers"/>
    <x v="481"/>
    <n v="4"/>
    <n v="176"/>
    <n v="3995"/>
    <n v="838"/>
    <s v="UK3,UK4,UK5,UK6,UK7,UK8"/>
    <x v="60"/>
    <n v="16161578"/>
    <n v="147488"/>
    <n v="79.023779724655824"/>
  </r>
  <r>
    <s v="Men Slim Fit Formal Shirt"/>
    <x v="1197"/>
    <n v="4"/>
    <n v="48"/>
    <n v="699"/>
    <n v="489"/>
    <s v="39,40,42,44"/>
    <x v="30"/>
    <n v="15397548"/>
    <n v="23472"/>
    <n v="30.042918454935624"/>
  </r>
  <r>
    <s v="Men Embroidery Detail T-shirt"/>
    <x v="408"/>
    <n v="4.0999999999999996"/>
    <n v="7"/>
    <n v="1599"/>
    <n v="1279"/>
    <s v="XS,S,M,L,XL,XXL"/>
    <x v="3"/>
    <n v="16364122"/>
    <n v="8953"/>
    <n v="20.012507817385867"/>
  </r>
  <r>
    <s v="Men Regular Fit Joggers"/>
    <x v="1301"/>
    <n v="4"/>
    <n v="46"/>
    <n v="699"/>
    <n v="692"/>
    <s v="30,32,34,36,40"/>
    <x v="43"/>
    <n v="14228570"/>
    <n v="31832"/>
    <n v="1.0014306151645207"/>
  </r>
  <r>
    <s v="Women Leather Handheld Bag"/>
    <x v="76"/>
    <n v="4.5"/>
    <n v="24"/>
    <n v="6395"/>
    <n v="4796"/>
    <s v="Onesize"/>
    <x v="53"/>
    <n v="14181812"/>
    <n v="115104"/>
    <n v="25.00390930414386"/>
  </r>
  <r>
    <s v="Girls Printed Playsuit"/>
    <x v="1035"/>
    <n v="4"/>
    <n v="85"/>
    <n v="1499"/>
    <n v="899"/>
    <s v="6-12M,12-18M,18-24M,24-36M"/>
    <x v="98"/>
    <n v="13287080"/>
    <n v="76415"/>
    <n v="40.026684456304203"/>
  </r>
  <r>
    <s v="Women Graphic Joyful Conversation T-Shirt"/>
    <x v="658"/>
    <n v="4.5"/>
    <n v="11"/>
    <n v="999"/>
    <n v="549"/>
    <s v="XS,S,M,L,XL"/>
    <x v="3"/>
    <n v="16189692"/>
    <n v="6039"/>
    <n v="45.045045045045043"/>
  </r>
  <r>
    <s v="Women Skinny Fit High-Rise Jeans"/>
    <x v="1428"/>
    <n v="2.7"/>
    <n v="6"/>
    <n v="1999"/>
    <n v="599"/>
    <s v="28,30,32,34"/>
    <x v="10"/>
    <n v="17194000"/>
    <n v="3594"/>
    <n v="70.035017508754379"/>
  </r>
  <r>
    <s v="Women Analogue Watch"/>
    <x v="6"/>
    <n v="4.4000000000000004"/>
    <n v="784"/>
    <n v="3499"/>
    <n v="1224"/>
    <s v="Onesize"/>
    <x v="21"/>
    <n v="2278295"/>
    <n v="959616"/>
    <n v="65.018576736210349"/>
  </r>
  <r>
    <s v="Men Mid-Top Sneakers"/>
    <x v="624"/>
    <n v="3"/>
    <n v="95"/>
    <n v="3745"/>
    <n v="786"/>
    <s v="UK6,UK7,UK8,UK9,UK10,UK11"/>
    <x v="60"/>
    <n v="13168406"/>
    <n v="74670"/>
    <n v="79.012016021361816"/>
  </r>
  <r>
    <s v="Solid Polo Collar T-shirt"/>
    <x v="280"/>
    <n v="4.3"/>
    <n v="92"/>
    <n v="1499"/>
    <n v="899"/>
    <s v="S,M,L,XL,XXL"/>
    <x v="3"/>
    <n v="13492980"/>
    <n v="82708"/>
    <n v="40.026684456304203"/>
  </r>
  <r>
    <s v="Non Padded T-shirt Bra"/>
    <x v="158"/>
    <n v="4.3"/>
    <n v="179"/>
    <n v="795"/>
    <n v="795"/>
    <s v="32B,32C,32D,34B,34C,34D,34DD,36B,36C,36D,36DD,38C,38D,38DD,40C,40D"/>
    <x v="14"/>
    <n v="14104318"/>
    <n v="142305"/>
    <n v="0"/>
  </r>
  <r>
    <s v="Women Solid Kurta"/>
    <x v="175"/>
    <n v="4.3"/>
    <n v="52"/>
    <n v="1499"/>
    <n v="674"/>
    <s v="S,M,L,XL,XXL"/>
    <x v="15"/>
    <n v="16121768"/>
    <n v="35048"/>
    <n v="55.03669112741828"/>
  </r>
  <r>
    <s v="Women Kurta with Trousers"/>
    <x v="202"/>
    <n v="4.5999999999999996"/>
    <n v="8"/>
    <n v="3399"/>
    <n v="1189"/>
    <s v="XS,S,M,L,XL,XXL"/>
    <x v="16"/>
    <n v="17090194"/>
    <n v="9512"/>
    <n v="65.019123271550455"/>
  </r>
  <r>
    <s v="Printed Straight Kurta"/>
    <x v="495"/>
    <n v="4.5"/>
    <n v="129"/>
    <n v="1660"/>
    <n v="581"/>
    <s v="S,M,L,XL,XXL,3XL"/>
    <x v="15"/>
    <n v="11530792"/>
    <n v="74949"/>
    <n v="65"/>
  </r>
  <r>
    <s v="Handblock Print A-Line Kurta"/>
    <x v="219"/>
    <n v="3.9"/>
    <n v="1500"/>
    <n v="1599"/>
    <n v="639"/>
    <s v="XS,S,M,L,XL,XXL,3XL"/>
    <x v="15"/>
    <n v="2152690"/>
    <n v="958500"/>
    <n v="60.0375234521576"/>
  </r>
  <r>
    <s v="Pack Of 2 Cotton Fit &amp; Flare"/>
    <x v="431"/>
    <n v="4.0999999999999996"/>
    <n v="73"/>
    <n v="2499"/>
    <n v="499"/>
    <s v="2-4Y,4-6Y,6-8Y,8-10Y"/>
    <x v="5"/>
    <n v="15611760"/>
    <n v="36427"/>
    <n v="80.032012805122037"/>
  </r>
  <r>
    <s v="Semi-Stitched Lehenga Choli"/>
    <x v="1429"/>
    <n v="3.8"/>
    <n v="14"/>
    <n v="4599"/>
    <n v="1609"/>
    <s v="Onesize"/>
    <x v="35"/>
    <n v="17933344"/>
    <n v="22526"/>
    <n v="65.014133507284185"/>
  </r>
  <r>
    <s v="Striped One-Toe Wedges"/>
    <x v="750"/>
    <n v="3.2"/>
    <n v="24"/>
    <n v="1499"/>
    <n v="674"/>
    <s v="EURO36,EURO37,EURO38,EURO39,EURO40,EURO41"/>
    <x v="88"/>
    <n v="16601922"/>
    <n v="16176"/>
    <n v="55.03669112741828"/>
  </r>
  <r>
    <s v="Ribbed Unitard"/>
    <x v="343"/>
    <n v="4.8"/>
    <n v="12"/>
    <n v="1299"/>
    <n v="1299"/>
    <s v="XS,S,M,L,XL"/>
    <x v="98"/>
    <n v="16160338"/>
    <n v="15588"/>
    <n v="0"/>
  </r>
  <r>
    <s v="Pure Cotton Solid Regular Top"/>
    <x v="6"/>
    <n v="4.2"/>
    <n v="95"/>
    <n v="999"/>
    <n v="449"/>
    <s v="XS,S,M,L,XL"/>
    <x v="6"/>
    <n v="13777804"/>
    <n v="42655"/>
    <n v="55.055055055055057"/>
  </r>
  <r>
    <s v="Women Loose Fit Pleated Trousers"/>
    <x v="6"/>
    <n v="4"/>
    <n v="24"/>
    <n v="1799"/>
    <n v="449"/>
    <s v="26,28,30,32,34"/>
    <x v="43"/>
    <n v="15084142"/>
    <n v="10776"/>
    <n v="75.041689827682049"/>
  </r>
  <r>
    <s v="Checked Shirt Style Top"/>
    <x v="60"/>
    <n v="4.8"/>
    <n v="5"/>
    <n v="2999"/>
    <n v="1499"/>
    <s v="XS,S,M,L,XL"/>
    <x v="6"/>
    <n v="14860376"/>
    <n v="7495"/>
    <n v="50.016672224074689"/>
  </r>
  <r>
    <s v="Women Solid Kurta Slip Camisole"/>
    <x v="310"/>
    <n v="4.5"/>
    <n v="468"/>
    <n v="795"/>
    <n v="516"/>
    <s v="S,M,L,XL"/>
    <x v="199"/>
    <n v="11505964"/>
    <n v="241488"/>
    <n v="35.094339622641506"/>
  </r>
  <r>
    <s v="Animal Print Fitted Crop Top"/>
    <x v="216"/>
    <n v="4.3"/>
    <n v="218"/>
    <n v="1799"/>
    <n v="719"/>
    <s v="S,M,L"/>
    <x v="6"/>
    <n v="13670866"/>
    <n v="156742"/>
    <n v="60.033351862145636"/>
  </r>
  <r>
    <s v="Women Solid Padded Lingerie Set"/>
    <x v="295"/>
    <n v="4"/>
    <n v="57"/>
    <n v="1199"/>
    <n v="827"/>
    <s v="30B,32B,34B"/>
    <x v="151"/>
    <n v="13630860"/>
    <n v="47139"/>
    <n v="31.025854879065889"/>
  </r>
  <r>
    <s v="Shake &amp; Spray Hair Serum 50 ml"/>
    <x v="1430"/>
    <n v="4.2"/>
    <n v="4900"/>
    <n v="150"/>
    <n v="132"/>
    <s v="Onesize"/>
    <x v="212"/>
    <n v="10423434"/>
    <n v="646800"/>
    <n v="12"/>
  </r>
  <r>
    <s v="Clutch with Sling Strap"/>
    <x v="202"/>
    <n v="4.2"/>
    <n v="170"/>
    <n v="2899"/>
    <n v="1884"/>
    <s v="Onesize"/>
    <x v="116"/>
    <n v="4883124"/>
    <n v="320280"/>
    <n v="35.012073128665058"/>
  </r>
  <r>
    <s v="Solid T-shirt Bra"/>
    <x v="310"/>
    <n v="4.5999999999999996"/>
    <n v="15"/>
    <n v="799"/>
    <n v="319"/>
    <s v="32B,32C,32D,34B,34C,34D,36B,36C,36D,38B,38C,38D"/>
    <x v="14"/>
    <n v="17700978"/>
    <n v="4785"/>
    <n v="60.075093867334175"/>
  </r>
  <r>
    <s v="Men Regular Fit Jeans"/>
    <x v="122"/>
    <n v="3.4"/>
    <n v="11"/>
    <n v="1999"/>
    <n v="1599"/>
    <s v="32,34,36,38,40"/>
    <x v="10"/>
    <n v="10496910"/>
    <n v="17589"/>
    <n v="20.010005002501249"/>
  </r>
  <r>
    <s v="Women Printed"/>
    <x v="136"/>
    <n v="4.0999999999999996"/>
    <n v="327"/>
    <n v="999"/>
    <n v="479"/>
    <s v="28,30,32,34,36"/>
    <x v="56"/>
    <n v="13767276"/>
    <n v="156633"/>
    <n v="52.052052052052055"/>
  </r>
  <r>
    <s v="Solid Denim Jacket"/>
    <x v="33"/>
    <n v="4.3"/>
    <n v="474"/>
    <n v="2899"/>
    <n v="1594"/>
    <s v="M,L,XL,XXL"/>
    <x v="4"/>
    <n v="12288706"/>
    <n v="755556"/>
    <n v="45.015522593997929"/>
  </r>
  <r>
    <s v="Men Printed T-shirt"/>
    <x v="60"/>
    <n v="4.8"/>
    <n v="6"/>
    <n v="1799"/>
    <n v="1529"/>
    <s v="S,M,L,XL,XXL"/>
    <x v="3"/>
    <n v="16803408"/>
    <n v="9174"/>
    <n v="15.008337965536409"/>
  </r>
  <r>
    <s v="Women Textured Tummy Shapewear"/>
    <x v="1431"/>
    <n v="3.3"/>
    <n v="6"/>
    <n v="379"/>
    <n v="303"/>
    <s v="M,L,XL,XXL"/>
    <x v="12"/>
    <n v="18202614"/>
    <n v="1818"/>
    <n v="20.052770448548813"/>
  </r>
  <r>
    <s v="Men Mandarin Collar Slim Fit T-shirt"/>
    <x v="403"/>
    <n v="3.8"/>
    <n v="21"/>
    <n v="1199"/>
    <n v="491"/>
    <s v="S,M,L,XL"/>
    <x v="3"/>
    <n v="14441384"/>
    <n v="10311"/>
    <n v="59.049207673060891"/>
  </r>
  <r>
    <s v="Women Textured Sling Bag"/>
    <x v="393"/>
    <n v="4.2"/>
    <n v="6"/>
    <n v="5395"/>
    <n v="3237"/>
    <s v="Onesize"/>
    <x v="53"/>
    <n v="16992538"/>
    <n v="19422"/>
    <n v="40"/>
  </r>
  <r>
    <s v="Floral A-Line Midi Dress"/>
    <x v="174"/>
    <n v="4.8"/>
    <n v="9"/>
    <n v="2099"/>
    <n v="1049"/>
    <s v="XS,S,M,L,XL"/>
    <x v="5"/>
    <n v="15192160"/>
    <n v="9441"/>
    <n v="50.023820867079557"/>
  </r>
  <r>
    <s v="Embellished Comfort Heels"/>
    <x v="159"/>
    <n v="4.5999999999999996"/>
    <n v="16"/>
    <n v="1990"/>
    <n v="1293"/>
    <s v="EURO36,EURO37,EURO38,EURO39,EURO40,EURO41"/>
    <x v="88"/>
    <n v="17553210"/>
    <n v="20688"/>
    <n v="35.0251256281407"/>
  </r>
  <r>
    <s v="Embroidery Detail A-Line Kurta"/>
    <x v="53"/>
    <n v="4.2"/>
    <n v="91"/>
    <n v="3599"/>
    <n v="719"/>
    <s v="S,M,L,XL,XXL"/>
    <x v="15"/>
    <n v="10452814"/>
    <n v="65429"/>
    <n v="80.022228396776882"/>
  </r>
  <r>
    <s v="Tie And Dye Layered Top"/>
    <x v="41"/>
    <n v="4.3"/>
    <n v="257"/>
    <n v="1199"/>
    <n v="599"/>
    <s v="XS,S,M,L,XL,XXL"/>
    <x v="6"/>
    <n v="13843044"/>
    <n v="153943"/>
    <n v="50.041701417848202"/>
  </r>
  <r>
    <s v="Women Ethnic Motifs Printed Kurta"/>
    <x v="1400"/>
    <n v="4"/>
    <n v="6"/>
    <n v="1998"/>
    <n v="1998"/>
    <s v="XS,S,M,L,XL,XXL"/>
    <x v="15"/>
    <n v="17231968"/>
    <n v="11988"/>
    <n v="0"/>
  </r>
  <r>
    <s v="Women Printed Kurti with Skirt"/>
    <x v="271"/>
    <n v="4.3"/>
    <n v="7"/>
    <n v="3299"/>
    <n v="1022"/>
    <s v="3XL,4XL,5XL"/>
    <x v="16"/>
    <n v="17731342"/>
    <n v="7154"/>
    <n v="69.020915428917846"/>
  </r>
  <r>
    <s v="Bracelet Style Analogue Watch"/>
    <x v="84"/>
    <n v="3.7"/>
    <n v="12"/>
    <n v="13495"/>
    <n v="9446"/>
    <s v="Onesize"/>
    <x v="21"/>
    <n v="15412364"/>
    <n v="113352"/>
    <n v="30.003705075954056"/>
  </r>
  <r>
    <s v="Women Kurta with Palazzos With Dupatta"/>
    <x v="54"/>
    <n v="4.5999999999999996"/>
    <n v="15"/>
    <n v="8995"/>
    <n v="7196"/>
    <s v="S,M,L,XL,XXL"/>
    <x v="16"/>
    <n v="15054568"/>
    <n v="107940"/>
    <n v="20"/>
  </r>
  <r>
    <s v="Solid Cinched Waist Top"/>
    <x v="133"/>
    <n v="4.3"/>
    <n v="6"/>
    <n v="3390"/>
    <n v="3390"/>
    <s v="XS,S,M,L,XL"/>
    <x v="6"/>
    <n v="17607924"/>
    <n v="20340"/>
    <n v="0"/>
  </r>
  <r>
    <s v="Slim Fit Casual Shirt"/>
    <x v="11"/>
    <n v="4.2"/>
    <n v="75"/>
    <n v="2399"/>
    <n v="1247"/>
    <s v="39,40,42,44,46"/>
    <x v="30"/>
    <n v="13673306"/>
    <n v="93525"/>
    <n v="48.020008336807003"/>
  </r>
  <r>
    <s v="Women Self-Design Bridal Lace Lingerie Set"/>
    <x v="516"/>
    <n v="4"/>
    <n v="299"/>
    <n v="2698"/>
    <n v="782"/>
    <s v="28B,30B,32B,34B,36B,38B,40B"/>
    <x v="151"/>
    <n v="14074134"/>
    <n v="233818"/>
    <n v="71.015567086730911"/>
  </r>
  <r>
    <s v="Solid Two Fold Leather Wallet"/>
    <x v="129"/>
    <n v="4.5999999999999996"/>
    <n v="62"/>
    <n v="1499"/>
    <n v="1049"/>
    <s v="Onesize"/>
    <x v="48"/>
    <n v="13718630"/>
    <n v="65038"/>
    <n v="30.020013342228154"/>
  </r>
  <r>
    <s v="Women Geometric Printed Kurta"/>
    <x v="202"/>
    <n v="4.0999999999999996"/>
    <n v="19"/>
    <n v="2099"/>
    <n v="524"/>
    <s v="XS,S,M,L,XL,XXL"/>
    <x v="15"/>
    <n v="14122422"/>
    <n v="9956"/>
    <n v="75.035731300619346"/>
  </r>
  <r>
    <s v="Men Skinny Fit Checked Chinos"/>
    <x v="748"/>
    <n v="4.3"/>
    <n v="38"/>
    <n v="2595"/>
    <n v="1686"/>
    <s v="30,32,34,36,38"/>
    <x v="43"/>
    <n v="13992314"/>
    <n v="64068"/>
    <n v="35.028901734104046"/>
  </r>
  <r>
    <s v="Men Ultra Soft Briefs"/>
    <x v="69"/>
    <n v="4.5999999999999996"/>
    <n v="107"/>
    <n v="599"/>
    <n v="599"/>
    <s v="S,M,L"/>
    <x v="29"/>
    <n v="11863398"/>
    <n v="64093"/>
    <n v="0"/>
  </r>
  <r>
    <s v="Hair Serum 100 ml"/>
    <x v="1430"/>
    <n v="4.3"/>
    <n v="887"/>
    <n v="300"/>
    <n v="255"/>
    <s v="Onesize"/>
    <x v="212"/>
    <n v="11623448"/>
    <n v="226185"/>
    <n v="15"/>
  </r>
  <r>
    <s v="Men Printed Slim Fit T-shirt"/>
    <x v="109"/>
    <n v="4.3"/>
    <n v="18"/>
    <n v="699"/>
    <n v="286"/>
    <s v="S,M,L,XL"/>
    <x v="3"/>
    <n v="17504702"/>
    <n v="5148"/>
    <n v="59.084406294706724"/>
  </r>
  <r>
    <s v="Croc Textured Block Heels"/>
    <x v="74"/>
    <n v="3.4"/>
    <n v="14"/>
    <n v="2295"/>
    <n v="1032"/>
    <s v="EURO36,EURO37,EURO38,EURO39,EURO40,EURO41"/>
    <x v="88"/>
    <n v="15646558"/>
    <n v="14448"/>
    <n v="55.032679738562095"/>
  </r>
  <r>
    <s v="Men Slim Fit Jeans"/>
    <x v="11"/>
    <n v="3.9"/>
    <n v="582"/>
    <n v="2699"/>
    <n v="1349"/>
    <s v="28,30,32,34,36,38"/>
    <x v="10"/>
    <n v="8424707"/>
    <n v="785118"/>
    <n v="50.018525379770281"/>
  </r>
  <r>
    <s v="Men Sneakers"/>
    <x v="368"/>
    <n v="4.9000000000000004"/>
    <n v="11"/>
    <n v="3499"/>
    <n v="1819"/>
    <s v="UK6,UK7,UK8,UK9,UK10"/>
    <x v="60"/>
    <n v="16991296"/>
    <n v="20009"/>
    <n v="48.013718205201492"/>
  </r>
  <r>
    <s v="Men Solid Formal Loafers"/>
    <x v="497"/>
    <n v="3.6"/>
    <n v="76"/>
    <n v="4490"/>
    <n v="898"/>
    <s v="UK7,UK8,UK9,UK10"/>
    <x v="36"/>
    <n v="16016356"/>
    <n v="68248"/>
    <n v="80"/>
  </r>
  <r>
    <s v="Women High-Rise Tapered Jeans"/>
    <x v="33"/>
    <n v="4.2"/>
    <n v="436"/>
    <n v="2499"/>
    <n v="874"/>
    <s v="26,28,30,32,34,36"/>
    <x v="10"/>
    <n v="11541554"/>
    <n v="381064"/>
    <n v="65.026010404161667"/>
  </r>
  <r>
    <s v="Women Printed Kurta with Palazzos"/>
    <x v="483"/>
    <n v="4"/>
    <n v="2700"/>
    <n v="3699"/>
    <n v="1479"/>
    <s v="S,M,L,XL,XXL"/>
    <x v="16"/>
    <n v="9697573"/>
    <n v="3993300"/>
    <n v="60.016220600162207"/>
  </r>
  <r>
    <s v="Printed Dri-FIT T-shirt"/>
    <x v="465"/>
    <n v="4.8"/>
    <n v="5"/>
    <n v="1595"/>
    <n v="1595"/>
    <s v="S,M,L,XL,XXL"/>
    <x v="3"/>
    <n v="17369130"/>
    <n v="7975"/>
    <n v="0"/>
  </r>
  <r>
    <s v="Women Pack of 3 Hipster Briefs"/>
    <x v="6"/>
    <n v="4.5999999999999996"/>
    <n v="80"/>
    <n v="1049"/>
    <n v="314"/>
    <s v="S,M,L,XL"/>
    <x v="29"/>
    <n v="14917770"/>
    <n v="25120"/>
    <n v="70.066730219256428"/>
  </r>
  <r>
    <s v="Women Mid-Rise Jeggings"/>
    <x v="219"/>
    <n v="4.4000000000000004"/>
    <n v="25"/>
    <n v="1499"/>
    <n v="599"/>
    <s v="26,28,30,32,34,36"/>
    <x v="96"/>
    <n v="17535012"/>
    <n v="14975"/>
    <n v="60.040026684456308"/>
  </r>
  <r>
    <s v="Women Regular Fit Shorts"/>
    <x v="1055"/>
    <n v="4.0999999999999996"/>
    <n v="421"/>
    <n v="699"/>
    <n v="398"/>
    <s v="26,28,30,32,34,36"/>
    <x v="92"/>
    <n v="12916528"/>
    <n v="167558"/>
    <n v="43.061516452074393"/>
  </r>
  <r>
    <s v="Women Striped Zip Around Wallet"/>
    <x v="479"/>
    <n v="3.9"/>
    <n v="103"/>
    <n v="2999"/>
    <n v="1799"/>
    <s v="Onesize"/>
    <x v="48"/>
    <n v="10272073"/>
    <n v="185297"/>
    <n v="40.013337779259757"/>
  </r>
  <r>
    <s v="Solid Round Neck T-shirt"/>
    <x v="33"/>
    <n v="4.3"/>
    <n v="192"/>
    <n v="699"/>
    <n v="349"/>
    <s v="XS,S,M,L,XL"/>
    <x v="3"/>
    <n v="13594642"/>
    <n v="67008"/>
    <n v="50.071530758226032"/>
  </r>
  <r>
    <s v="Men Colourblock Cotton T-shirt"/>
    <x v="11"/>
    <n v="4.0999999999999996"/>
    <n v="10"/>
    <n v="1599"/>
    <n v="943"/>
    <s v="S,M,L,XL,XXL"/>
    <x v="3"/>
    <n v="17064468"/>
    <n v="9430"/>
    <n v="41.025641025641022"/>
  </r>
  <r>
    <s v="Women Leheriya Printed Kurta"/>
    <x v="202"/>
    <n v="4.3"/>
    <n v="25"/>
    <n v="1999"/>
    <n v="699"/>
    <s v="XS,S,M,L,XL,XXL"/>
    <x v="15"/>
    <n v="17088804"/>
    <n v="17475"/>
    <n v="65.032516258129064"/>
  </r>
  <r>
    <s v="Printed A-Line Kurta"/>
    <x v="53"/>
    <n v="4.2"/>
    <n v="1400"/>
    <n v="3499"/>
    <n v="1189"/>
    <s v="XS,S,M,L,XL,XXL,3XL,4XL,5XL"/>
    <x v="15"/>
    <n v="9690295"/>
    <n v="1664600"/>
    <n v="66.018862532152042"/>
  </r>
  <r>
    <s v="Solid T-shirt Bra"/>
    <x v="310"/>
    <n v="4.4000000000000004"/>
    <n v="146"/>
    <n v="449"/>
    <n v="381"/>
    <s v="32B,32C,32D,34B,34C,34D,36B,36C,36D,38B,38C,38D"/>
    <x v="14"/>
    <n v="17119356"/>
    <n v="55626"/>
    <n v="15.144766146993319"/>
  </r>
  <r>
    <s v="Striped Round Neck Pure Cotton T-shirt"/>
    <x v="10"/>
    <n v="4.3"/>
    <n v="170"/>
    <n v="749"/>
    <n v="299"/>
    <s v="XS,S,M,L,XL"/>
    <x v="3"/>
    <n v="13392196"/>
    <n v="50830"/>
    <n v="60.080106809078771"/>
  </r>
  <r>
    <s v="Men Pack of 2 Pure Cotton boxers"/>
    <x v="617"/>
    <n v="4.3"/>
    <n v="441"/>
    <n v="1499"/>
    <n v="599"/>
    <s v="S,M,L,XL,XXL"/>
    <x v="143"/>
    <n v="9966849"/>
    <n v="264159"/>
    <n v="60.040026684456308"/>
  </r>
  <r>
    <s v="Straight Cotton Lounge Pants"/>
    <x v="10"/>
    <n v="3.9"/>
    <n v="24"/>
    <n v="1899"/>
    <n v="664"/>
    <s v="S,M,L,XL,XXL"/>
    <x v="42"/>
    <n v="14970794"/>
    <n v="15936"/>
    <n v="65.034228541337541"/>
  </r>
  <r>
    <s v="Women Printed Cotton Kurta Set"/>
    <x v="219"/>
    <n v="4.0999999999999996"/>
    <n v="35"/>
    <n v="2399"/>
    <n v="959"/>
    <s v="XS,S,M,L,XL,XXL"/>
    <x v="16"/>
    <n v="15887114"/>
    <n v="33565"/>
    <n v="60.025010421008751"/>
  </r>
  <r>
    <s v="Solid Elevated Bottom Trousers"/>
    <x v="454"/>
    <n v="4.0999999999999996"/>
    <n v="47"/>
    <n v="2199"/>
    <n v="989"/>
    <s v="28,30,32,34"/>
    <x v="43"/>
    <n v="16828274"/>
    <n v="46483"/>
    <n v="55.025011368804002"/>
  </r>
  <r>
    <s v="Men Smart Fit Trousers"/>
    <x v="779"/>
    <n v="4.2"/>
    <n v="13"/>
    <n v="2099"/>
    <n v="1259"/>
    <s v="30,32,34,36,38"/>
    <x v="43"/>
    <n v="16066434"/>
    <n v="16367"/>
    <n v="40.01905669366365"/>
  </r>
  <r>
    <s v="Men Solid Slim-Fit Suits"/>
    <x v="461"/>
    <n v="3"/>
    <n v="5"/>
    <n v="11999"/>
    <n v="8999"/>
    <s v="36,38,40,42,44"/>
    <x v="176"/>
    <n v="17446130"/>
    <n v="44995"/>
    <n v="25.002083506958911"/>
  </r>
  <r>
    <s v="Boys Shorts"/>
    <x v="545"/>
    <n v="4.5"/>
    <n v="10"/>
    <n v="999"/>
    <n v="999"/>
    <s v="1-2Y,2-3Y,3-4Y,4-5Y,6-7Y,8-9Y,9-10Y,10-11Y,11-12Y,13-14Y"/>
    <x v="92"/>
    <n v="17616484"/>
    <n v="9990"/>
    <n v="0"/>
  </r>
  <r>
    <s v="Men Leather Jacket"/>
    <x v="3"/>
    <n v="4.4000000000000004"/>
    <n v="10"/>
    <n v="12999"/>
    <n v="6499"/>
    <s v="S,M,L,XL,XXL"/>
    <x v="4"/>
    <n v="15907894"/>
    <n v="64990"/>
    <n v="50.003846449726908"/>
  </r>
  <r>
    <s v="Men Running Shoes"/>
    <x v="620"/>
    <n v="4.5"/>
    <n v="6"/>
    <n v="999"/>
    <n v="569"/>
    <s v="UK6,UK7,UK8,UK9,UK10"/>
    <x v="147"/>
    <n v="17085110"/>
    <n v="3414"/>
    <n v="43.043043043043042"/>
  </r>
  <r>
    <s v="Slim Fit Cotton Casual Shirt"/>
    <x v="996"/>
    <n v="4.2"/>
    <n v="106"/>
    <n v="1849"/>
    <n v="684"/>
    <s v="38,40,42,44,46"/>
    <x v="30"/>
    <n v="14167038"/>
    <n v="72504"/>
    <n v="63.00703082747431"/>
  </r>
  <r>
    <s v="Men Solid Sneakers"/>
    <x v="335"/>
    <n v="4.3"/>
    <n v="10"/>
    <n v="2299"/>
    <n v="1149"/>
    <s v="UK6,UK7,UK8,UK9,UK10"/>
    <x v="60"/>
    <n v="15565902"/>
    <n v="11490"/>
    <n v="50.021748586341886"/>
  </r>
  <r>
    <s v="Unisex Ayurvedic Almond Soap"/>
    <x v="70"/>
    <n v="4.5"/>
    <n v="1100"/>
    <n v="80"/>
    <n v="64"/>
    <s v="100-350 ML"/>
    <x v="128"/>
    <n v="5418476"/>
    <n v="70400"/>
    <n v="20"/>
  </r>
  <r>
    <s v="Printed Kurta with Sharara"/>
    <x v="192"/>
    <n v="3.8"/>
    <n v="64"/>
    <n v="4999"/>
    <n v="1199"/>
    <s v="S,M,L,XL,XXL"/>
    <x v="16"/>
    <n v="15646522"/>
    <n v="76736"/>
    <n v="76.015203040608128"/>
  </r>
  <r>
    <s v="Sustainable Kids Nourishing Body Wash"/>
    <x v="570"/>
    <n v="4.5"/>
    <n v="491"/>
    <n v="399"/>
    <n v="359"/>
    <s v="380-400 ML"/>
    <x v="128"/>
    <n v="11081194"/>
    <n v="176269"/>
    <n v="10.025062656641603"/>
  </r>
  <r>
    <s v="Casual Sustainable Shirt"/>
    <x v="732"/>
    <n v="4.5999999999999996"/>
    <n v="25"/>
    <n v="699"/>
    <n v="629"/>
    <s v="4-5Y,5-6Y,6-7Y,7-8Y,8-9Y,9-10Y,11-12Y,13-14Y,15-16Y"/>
    <x v="30"/>
    <n v="17444518"/>
    <n v="15725"/>
    <n v="10.014306151645208"/>
  </r>
  <r>
    <s v="SetOf3 PlanterPots with Stands"/>
    <x v="259"/>
    <n v="3.6"/>
    <n v="23"/>
    <n v="6500"/>
    <n v="1499"/>
    <s v="Onesize"/>
    <x v="175"/>
    <n v="15532882"/>
    <n v="34477"/>
    <n v="76.938461538461539"/>
  </r>
  <r>
    <s v="Women Printed Cotton Kurta Set"/>
    <x v="202"/>
    <n v="4.8"/>
    <n v="4"/>
    <n v="1999"/>
    <n v="1999"/>
    <s v="XS,S,M,L,XL,XXL"/>
    <x v="16"/>
    <n v="17102454"/>
    <n v="7996"/>
    <n v="0"/>
  </r>
  <r>
    <s v="Women Solid Shrug"/>
    <x v="6"/>
    <n v="4"/>
    <n v="25"/>
    <n v="1299"/>
    <n v="454"/>
    <s v="S,M,L,XL"/>
    <x v="103"/>
    <n v="14219684"/>
    <n v="11350"/>
    <n v="65.050038491147035"/>
  </r>
  <r>
    <s v="Boys Striped Shorts"/>
    <x v="73"/>
    <n v="4.5"/>
    <n v="11"/>
    <n v="599"/>
    <n v="599"/>
    <s v="2-3Y,3-4Y,4-5Y,5-6Y,6-7Y,7-8Y"/>
    <x v="92"/>
    <n v="17832850"/>
    <n v="6589"/>
    <n v="0"/>
  </r>
  <r>
    <s v="Floral Print Puff Sleeves Top"/>
    <x v="10"/>
    <n v="4.2"/>
    <n v="146"/>
    <n v="1299"/>
    <n v="649"/>
    <s v="XS,S,M,L,XL"/>
    <x v="6"/>
    <n v="13879782"/>
    <n v="94754"/>
    <n v="50.038491147036183"/>
  </r>
  <r>
    <s v="Women Fitted Top"/>
    <x v="133"/>
    <n v="4.0999999999999996"/>
    <n v="7"/>
    <n v="1990"/>
    <n v="1990"/>
    <s v="XS,S,M,L,XL"/>
    <x v="6"/>
    <n v="17268990"/>
    <n v="13930"/>
    <n v="0"/>
  </r>
  <r>
    <s v="Men Colourblocked Sliders"/>
    <x v="335"/>
    <n v="3.1"/>
    <n v="43"/>
    <n v="1299"/>
    <n v="584"/>
    <s v="UK6,UK7,UK8,UK9,UK10"/>
    <x v="9"/>
    <n v="15565940"/>
    <n v="25112"/>
    <n v="55.042340261739795"/>
  </r>
  <r>
    <s v="Women Trousers"/>
    <x v="122"/>
    <n v="4.8"/>
    <n v="6"/>
    <n v="2999"/>
    <n v="2549"/>
    <s v="26,28,30,32,34"/>
    <x v="43"/>
    <n v="14776054"/>
    <n v="15294"/>
    <n v="15.005001667222405"/>
  </r>
  <r>
    <s v="Men White Printed T-shirt"/>
    <x v="219"/>
    <n v="4.2"/>
    <n v="61"/>
    <n v="799"/>
    <n v="319"/>
    <s v="S,M,L,XL"/>
    <x v="3"/>
    <n v="15609946"/>
    <n v="19459"/>
    <n v="60.075093867334175"/>
  </r>
  <r>
    <s v="Pack Of 3 Deo-Soft Brief"/>
    <x v="141"/>
    <n v="4.5"/>
    <n v="202"/>
    <n v="1050"/>
    <n v="903"/>
    <s v="S,M,L,XL,XXL"/>
    <x v="29"/>
    <n v="9599089"/>
    <n v="182406"/>
    <n v="14.000000000000002"/>
  </r>
  <r>
    <s v="Women Typography Printed Applique T-shirt"/>
    <x v="799"/>
    <n v="4.7"/>
    <n v="12"/>
    <n v="899"/>
    <n v="449"/>
    <s v="S,M,L,XL,XXL"/>
    <x v="3"/>
    <n v="16100980"/>
    <n v="5388"/>
    <n v="50.055617352614014"/>
  </r>
  <r>
    <s v="Men Sneakers"/>
    <x v="368"/>
    <n v="3.7"/>
    <n v="308"/>
    <n v="2499"/>
    <n v="1249"/>
    <s v="UK6,UK7,UK8,UK9,UK10"/>
    <x v="60"/>
    <n v="9891701"/>
    <n v="384692"/>
    <n v="50.020008003201276"/>
  </r>
  <r>
    <s v="Men Pack Of 3 Patterned shoe-liners socks"/>
    <x v="364"/>
    <n v="4"/>
    <n v="4"/>
    <n v="559"/>
    <n v="559"/>
    <s v="Onesize"/>
    <x v="52"/>
    <n v="17983844"/>
    <n v="2236"/>
    <n v="0"/>
  </r>
  <r>
    <s v="Age Rewind Concealer - Light"/>
    <x v="815"/>
    <n v="4.4000000000000004"/>
    <n v="2700"/>
    <n v="699"/>
    <n v="615"/>
    <s v="Onesize"/>
    <x v="227"/>
    <n v="7638906"/>
    <n v="1660500"/>
    <n v="12.017167381974248"/>
  </r>
  <r>
    <s v="Women Analogue Watch"/>
    <x v="333"/>
    <n v="4.2"/>
    <n v="680"/>
    <n v="2699"/>
    <n v="1079"/>
    <s v="Onesize"/>
    <x v="21"/>
    <n v="9897257"/>
    <n v="733720"/>
    <n v="60.022230455724348"/>
  </r>
  <r>
    <s v="Solid Fitted Top"/>
    <x v="187"/>
    <n v="4.2"/>
    <n v="163"/>
    <n v="1049"/>
    <n v="555"/>
    <s v="XS,S,M,L,XL"/>
    <x v="6"/>
    <n v="13417586"/>
    <n v="90465"/>
    <n v="47.092469018112489"/>
  </r>
  <r>
    <s v="Printed Shift Dress"/>
    <x v="122"/>
    <n v="4.0999999999999996"/>
    <n v="8"/>
    <n v="3999"/>
    <n v="2999"/>
    <s v="S,M,L,XL,XXL,3XL"/>
    <x v="5"/>
    <n v="14776038"/>
    <n v="23992"/>
    <n v="25.006251562890725"/>
  </r>
  <r>
    <s v="Women Eversculpt Slim Tights"/>
    <x v="24"/>
    <n v="4.5999999999999996"/>
    <n v="5"/>
    <n v="5999"/>
    <n v="3299"/>
    <s v="S,M,L,XL"/>
    <x v="63"/>
    <n v="15836626"/>
    <n v="16495"/>
    <n v="45.007501250208371"/>
  </r>
  <r>
    <s v="Regular Fit Casual Shirt"/>
    <x v="575"/>
    <n v="3.9"/>
    <n v="46"/>
    <n v="999"/>
    <n v="449"/>
    <s v="38,40,42,44"/>
    <x v="30"/>
    <n v="14071066"/>
    <n v="20654"/>
    <n v="55.055055055055057"/>
  </r>
  <r>
    <s v="Rapid-Dry Printed Tights"/>
    <x v="4"/>
    <n v="5"/>
    <n v="7"/>
    <n v="2799"/>
    <n v="1679"/>
    <s v="XS,S,M,L,XL,XXL"/>
    <x v="63"/>
    <n v="16796760"/>
    <n v="11753"/>
    <n v="40.014290818149341"/>
  </r>
  <r>
    <s v="Slim Fit Pure Cotton Shirt"/>
    <x v="82"/>
    <n v="3.4"/>
    <n v="5"/>
    <n v="1799"/>
    <n v="1799"/>
    <s v="38,40,42,44,46"/>
    <x v="30"/>
    <n v="17917628"/>
    <n v="8995"/>
    <n v="0"/>
  </r>
  <r>
    <s v="Sequinned Silk Blend Saree"/>
    <x v="0"/>
    <n v="4.0999999999999996"/>
    <n v="9"/>
    <n v="3999"/>
    <n v="1559"/>
    <s v="Onesize"/>
    <x v="0"/>
    <n v="17509558"/>
    <n v="14031"/>
    <n v="61.015253813453363"/>
  </r>
  <r>
    <s v="Men Checked Formal Blazer"/>
    <x v="364"/>
    <n v="4.4000000000000004"/>
    <n v="18"/>
    <n v="9999"/>
    <n v="5499"/>
    <s v="36,38,40,42,44"/>
    <x v="90"/>
    <n v="15926356"/>
    <n v="98982"/>
    <n v="45.004500450045001"/>
  </r>
  <r>
    <s v="Sustainable Cinched Waist Top"/>
    <x v="6"/>
    <n v="4.0999999999999996"/>
    <n v="85"/>
    <n v="1399"/>
    <n v="839"/>
    <s v="XS,S,M,L,XL"/>
    <x v="6"/>
    <n v="14219790"/>
    <n v="71315"/>
    <n v="40.028591851322368"/>
  </r>
  <r>
    <s v="Women Printed Nightdress"/>
    <x v="178"/>
    <n v="3.4"/>
    <n v="84"/>
    <n v="1149"/>
    <n v="574"/>
    <s v="S,M,L,XL"/>
    <x v="82"/>
    <n v="14039636"/>
    <n v="48216"/>
    <n v="50.043516100957355"/>
  </r>
  <r>
    <s v="Floral Tie-Up Neck Ruffled Top"/>
    <x v="10"/>
    <n v="4.3"/>
    <n v="21"/>
    <n v="1299"/>
    <n v="519"/>
    <s v="XS,S,M,L,XL"/>
    <x v="6"/>
    <n v="17435464"/>
    <n v="10899"/>
    <n v="60.046189376443415"/>
  </r>
  <r>
    <s v="Solid Mandarin Collar T-shirt"/>
    <x v="33"/>
    <n v="3.9"/>
    <n v="137"/>
    <n v="1299"/>
    <n v="649"/>
    <s v="S,M,L,XL"/>
    <x v="3"/>
    <n v="13621230"/>
    <n v="88913"/>
    <n v="50.038491147036183"/>
  </r>
  <r>
    <s v="Men Genuine Leather Sandals"/>
    <x v="924"/>
    <n v="4"/>
    <n v="651"/>
    <n v="1699"/>
    <n v="509"/>
    <s v="UK6,UK7,UK8,UK9,UK10,UK11"/>
    <x v="84"/>
    <n v="1735378"/>
    <n v="331359"/>
    <n v="70.041200706297829"/>
  </r>
  <r>
    <s v="Rejuvenating Night Cream 25g"/>
    <x v="667"/>
    <n v="4.4000000000000004"/>
    <n v="922"/>
    <n v="1425"/>
    <n v="1425"/>
    <s v="25GM"/>
    <x v="166"/>
    <n v="10231653"/>
    <n v="1313850"/>
    <n v="0"/>
  </r>
  <r>
    <s v="Men Analogue &amp; Digital Watch"/>
    <x v="33"/>
    <n v="4"/>
    <n v="505"/>
    <n v="4899"/>
    <n v="1469"/>
    <s v="Onesize"/>
    <x v="21"/>
    <n v="1630936"/>
    <n v="741845"/>
    <n v="70.014288630332715"/>
  </r>
  <r>
    <s v="Lightly Padded Workout Bra"/>
    <x v="710"/>
    <n v="4.4000000000000004"/>
    <n v="117"/>
    <n v="999"/>
    <n v="949"/>
    <s v="XS,S,M,L,XL"/>
    <x v="14"/>
    <n v="13904708"/>
    <n v="111033"/>
    <n v="5.005005005005005"/>
  </r>
  <r>
    <s v="Floral Printed Casual Shirt"/>
    <x v="480"/>
    <n v="4.8"/>
    <n v="10"/>
    <n v="1598"/>
    <n v="878"/>
    <s v="S,M,L,XL"/>
    <x v="30"/>
    <n v="15253956"/>
    <n v="8780"/>
    <n v="45.056320400500624"/>
  </r>
  <r>
    <s v="Solid Handheld Bag"/>
    <x v="6"/>
    <n v="4.4000000000000004"/>
    <n v="135"/>
    <n v="3199"/>
    <n v="1119"/>
    <s v="Onesize"/>
    <x v="53"/>
    <n v="8311883"/>
    <n v="151065"/>
    <n v="65.020318849640518"/>
  </r>
  <r>
    <s v="Men Polo Collar Slim Fit T-shirt"/>
    <x v="1326"/>
    <n v="4.0999999999999996"/>
    <n v="65"/>
    <n v="1299"/>
    <n v="519"/>
    <s v="M,L,XL,XXL"/>
    <x v="3"/>
    <n v="14427224"/>
    <n v="33735"/>
    <n v="60.046189376443415"/>
  </r>
  <r>
    <s v="Striped Mid-Rise Shorts"/>
    <x v="178"/>
    <n v="4.2"/>
    <n v="80"/>
    <n v="849"/>
    <n v="339"/>
    <s v="28,30,32,34"/>
    <x v="92"/>
    <n v="16348952"/>
    <n v="27120"/>
    <n v="60.07067137809188"/>
  </r>
  <r>
    <s v="Women Embellished Wedges"/>
    <x v="636"/>
    <n v="4.2"/>
    <n v="29"/>
    <n v="1066"/>
    <n v="906"/>
    <s v="EURO36,EURO37,EURO38,EURO39,EURO40,EURO41"/>
    <x v="88"/>
    <n v="12425444"/>
    <n v="26274"/>
    <n v="15.0093808630394"/>
  </r>
  <r>
    <s v="Boys Pack of 2 T-shirts"/>
    <x v="346"/>
    <n v="3.9"/>
    <n v="404"/>
    <n v="1999"/>
    <n v="599"/>
    <s v="3-4Y,5-6Y,7-8Y,9-10Y,11-12Y,13-14Y,15-16Y"/>
    <x v="3"/>
    <n v="15362116"/>
    <n v="241996"/>
    <n v="70.035017508754379"/>
  </r>
  <r>
    <s v="Chikankari Kurta with Dupatta"/>
    <x v="790"/>
    <n v="3.8"/>
    <n v="17"/>
    <n v="8399"/>
    <n v="2687"/>
    <s v="S,M,L,XL,XXL"/>
    <x v="15"/>
    <n v="17292844"/>
    <n v="45679"/>
    <n v="68.008096201928808"/>
  </r>
  <r>
    <s v="Men Slim Fit Pure Cotton Jeans"/>
    <x v="219"/>
    <n v="3.8"/>
    <n v="29"/>
    <n v="1749"/>
    <n v="874"/>
    <s v="28,30,32,34,36"/>
    <x v="10"/>
    <n v="16611766"/>
    <n v="25346"/>
    <n v="50.028587764436814"/>
  </r>
  <r>
    <s v="Colourblocked Sweatshirt"/>
    <x v="242"/>
    <n v="4.2"/>
    <n v="1800"/>
    <n v="1999"/>
    <n v="699"/>
    <s v="S,M,L,XL"/>
    <x v="23"/>
    <n v="12748730"/>
    <n v="1258200"/>
    <n v="65.032516258129064"/>
  </r>
  <r>
    <s v="Women Boyfriend Fit Jeans"/>
    <x v="6"/>
    <n v="3.9"/>
    <n v="29"/>
    <n v="2199"/>
    <n v="879"/>
    <s v="26,28,30,32,34,36"/>
    <x v="10"/>
    <n v="15056106"/>
    <n v="25491"/>
    <n v="60.027285129604365"/>
  </r>
  <r>
    <s v="Women Kurta with Palazzos"/>
    <x v="1162"/>
    <n v="4"/>
    <n v="529"/>
    <n v="3199"/>
    <n v="863"/>
    <s v="S,M,L,XL,XXL,3XL"/>
    <x v="16"/>
    <n v="15096202"/>
    <n v="456527"/>
    <n v="73.022819631134723"/>
  </r>
  <r>
    <s v="Men Textured Loafers"/>
    <x v="298"/>
    <n v="4.3"/>
    <n v="38"/>
    <n v="4499"/>
    <n v="944"/>
    <s v="UK6,UK7,UK8,UK9,UK10,UK11,UK12"/>
    <x v="60"/>
    <n v="12447270"/>
    <n v="35872"/>
    <n v="79.017559457657256"/>
  </r>
  <r>
    <s v="Women Skinny Fit Jeans"/>
    <x v="33"/>
    <n v="3.9"/>
    <n v="2900"/>
    <n v="1799"/>
    <n v="809"/>
    <s v="26,28,30,34,36"/>
    <x v="10"/>
    <n v="2359989"/>
    <n v="2346100"/>
    <n v="55.03057254030017"/>
  </r>
  <r>
    <s v="Men Solid Slim Fit Jeans"/>
    <x v="33"/>
    <n v="4"/>
    <n v="109"/>
    <n v="1999"/>
    <n v="799"/>
    <s v="28,30,32,34,36"/>
    <x v="10"/>
    <n v="13249898"/>
    <n v="87091"/>
    <n v="60.030015007503756"/>
  </r>
  <r>
    <s v="Women Solid Joggers"/>
    <x v="489"/>
    <n v="4.3"/>
    <n v="146"/>
    <n v="1499"/>
    <n v="524"/>
    <s v="S,M,L,XL"/>
    <x v="74"/>
    <n v="2136168"/>
    <n v="76504"/>
    <n v="65.043362241494336"/>
  </r>
  <r>
    <s v="Printed Polo Collar T-shirt"/>
    <x v="669"/>
    <n v="4.2"/>
    <n v="92"/>
    <n v="1249"/>
    <n v="599"/>
    <s v="S,M,L,XL,XXL"/>
    <x v="3"/>
    <n v="12641706"/>
    <n v="55108"/>
    <n v="52.041633306645316"/>
  </r>
  <r>
    <s v="Men Pack Of 2 Solid Briefs"/>
    <x v="3"/>
    <n v="3.3"/>
    <n v="8"/>
    <n v="599"/>
    <n v="419"/>
    <s v="S,M,L,XL,XXL"/>
    <x v="29"/>
    <n v="14886086"/>
    <n v="3352"/>
    <n v="30.050083472454091"/>
  </r>
  <r>
    <s v="Strawberry Lip Balm"/>
    <x v="1143"/>
    <n v="4.3"/>
    <n v="527"/>
    <n v="175"/>
    <n v="122"/>
    <s v="Onesize"/>
    <x v="49"/>
    <n v="12023842"/>
    <n v="64294"/>
    <n v="30.285714285714288"/>
  </r>
  <r>
    <s v="Checked Casual Shirt"/>
    <x v="408"/>
    <n v="4.5999999999999996"/>
    <n v="9"/>
    <n v="4599"/>
    <n v="4599"/>
    <s v="38,40,42,44,46"/>
    <x v="30"/>
    <n v="16362582"/>
    <n v="41391"/>
    <n v="0"/>
  </r>
  <r>
    <s v="Cut-Work Handheld Bag"/>
    <x v="85"/>
    <n v="4.4000000000000004"/>
    <n v="112"/>
    <n v="3695"/>
    <n v="1773"/>
    <s v="Onesize"/>
    <x v="53"/>
    <n v="11632636"/>
    <n v="198576"/>
    <n v="52.016238159675233"/>
  </r>
  <r>
    <s v="Leather Two Fold Wallet"/>
    <x v="408"/>
    <n v="4.8"/>
    <n v="68"/>
    <n v="3299"/>
    <n v="2474"/>
    <s v="Onesize"/>
    <x v="48"/>
    <n v="14160718"/>
    <n v="168232"/>
    <n v="25.007578053955744"/>
  </r>
  <r>
    <s v="Charcoal Facial Starter Kit"/>
    <x v="1365"/>
    <n v="4.3"/>
    <n v="690"/>
    <n v="706"/>
    <n v="600"/>
    <s v="Onesize"/>
    <x v="242"/>
    <n v="9388199"/>
    <n v="414000"/>
    <n v="15.014164305949009"/>
  </r>
  <r>
    <s v="Men Slim Fit Jeans"/>
    <x v="489"/>
    <n v="3.4"/>
    <n v="53"/>
    <n v="1698"/>
    <n v="764"/>
    <s v="28,30,32,34,36"/>
    <x v="10"/>
    <n v="15457894"/>
    <n v="40492"/>
    <n v="55.005889281507656"/>
  </r>
  <r>
    <s v="Women V-Neck T-shirt"/>
    <x v="178"/>
    <n v="4.5"/>
    <n v="144"/>
    <n v="799"/>
    <n v="351"/>
    <s v="S,M,L,XL"/>
    <x v="3"/>
    <n v="14454384"/>
    <n v="50544"/>
    <n v="56.070087609511887"/>
  </r>
  <r>
    <s v="Floral Printed Regular Top"/>
    <x v="196"/>
    <n v="3.4"/>
    <n v="20"/>
    <n v="2499"/>
    <n v="1249"/>
    <s v="XS,S,M,L,XL"/>
    <x v="6"/>
    <n v="15179516"/>
    <n v="24980"/>
    <n v="50.020008003201276"/>
  </r>
  <r>
    <s v="KATI Quilted Shoulder Bag"/>
    <x v="479"/>
    <n v="4.5"/>
    <n v="34"/>
    <n v="2699"/>
    <n v="1079"/>
    <s v="Onesize"/>
    <x v="53"/>
    <n v="16123408"/>
    <n v="36686"/>
    <n v="60.022230455724348"/>
  </r>
  <r>
    <s v="Women Solid Long Camisole"/>
    <x v="69"/>
    <n v="4.7"/>
    <n v="78"/>
    <n v="379"/>
    <n v="379"/>
    <s v="S,M,L"/>
    <x v="199"/>
    <n v="15002338"/>
    <n v="29562"/>
    <n v="0"/>
  </r>
  <r>
    <s v="Men Pure Cotton T-shirt"/>
    <x v="304"/>
    <n v="3.2"/>
    <n v="5"/>
    <n v="2499"/>
    <n v="1499"/>
    <s v="XS,S,M,L,XL,XXL"/>
    <x v="3"/>
    <n v="17174184"/>
    <n v="7495"/>
    <n v="40.016006402561018"/>
  </r>
  <r>
    <s v="Slim Fit Opaque Formal Shirt"/>
    <x v="55"/>
    <n v="4.3"/>
    <n v="18"/>
    <n v="1498"/>
    <n v="524"/>
    <s v="38,39,40,42,44"/>
    <x v="30"/>
    <n v="16234012"/>
    <n v="9432"/>
    <n v="65.020026702269689"/>
  </r>
  <r>
    <s v="Men Casual Shirt"/>
    <x v="11"/>
    <n v="4.2"/>
    <n v="708"/>
    <n v="2499"/>
    <n v="1374"/>
    <s v="39,40,42,44,46"/>
    <x v="30"/>
    <n v="2338729"/>
    <n v="972792"/>
    <n v="45.018007202881158"/>
  </r>
  <r>
    <s v="Men Casual Shirt"/>
    <x v="202"/>
    <n v="3.4"/>
    <n v="17"/>
    <n v="1799"/>
    <n v="719"/>
    <s v="38,40,42,44,46"/>
    <x v="30"/>
    <n v="17096414"/>
    <n v="12223"/>
    <n v="60.033351862145636"/>
  </r>
  <r>
    <s v="Pack Of 5 Everyday Bra"/>
    <x v="189"/>
    <n v="4.8"/>
    <n v="5"/>
    <n v="1699"/>
    <n v="985"/>
    <s v="8-10Y,10-12Y,12-14Y,14-16Y,16-17Y"/>
    <x v="14"/>
    <n v="15645400"/>
    <n v="4925"/>
    <n v="42.024720423778696"/>
  </r>
  <r>
    <s v="Printed Sweatshirt"/>
    <x v="6"/>
    <n v="4.0999999999999996"/>
    <n v="111"/>
    <n v="1849"/>
    <n v="647"/>
    <s v="S,M,L,XL"/>
    <x v="23"/>
    <n v="11952524"/>
    <n v="71817"/>
    <n v="65.008112493239594"/>
  </r>
  <r>
    <s v="Men Printed Slim Fit T-shirt"/>
    <x v="143"/>
    <n v="4"/>
    <n v="27"/>
    <n v="999"/>
    <n v="329"/>
    <s v="S,M,L,XL"/>
    <x v="3"/>
    <n v="16659594"/>
    <n v="8883"/>
    <n v="67.067067067067072"/>
  </r>
  <r>
    <s v="Men Slim Fit Jeans"/>
    <x v="304"/>
    <n v="4.3"/>
    <n v="6"/>
    <n v="3999"/>
    <n v="1999"/>
    <s v="28,30,32,34,36,38"/>
    <x v="10"/>
    <n v="16546622"/>
    <n v="11994"/>
    <n v="50.01250312578145"/>
  </r>
  <r>
    <s v="Men Tapered Fit Jeans"/>
    <x v="109"/>
    <n v="3.6"/>
    <n v="94"/>
    <n v="1399"/>
    <n v="657"/>
    <s v="30,32,34,36,38"/>
    <x v="10"/>
    <n v="14896752"/>
    <n v="61758"/>
    <n v="53.037884203002136"/>
  </r>
  <r>
    <s v="Women Analogue Watch"/>
    <x v="6"/>
    <n v="4.5"/>
    <n v="90"/>
    <n v="2499"/>
    <n v="624"/>
    <s v="Onesize"/>
    <x v="21"/>
    <n v="11231334"/>
    <n v="56160"/>
    <n v="75.030012004801918"/>
  </r>
  <r>
    <s v="Women Printed T-shirt"/>
    <x v="33"/>
    <n v="4.7"/>
    <n v="13"/>
    <n v="1099"/>
    <n v="494"/>
    <s v="XS,S,M,L,XL"/>
    <x v="3"/>
    <n v="16961596"/>
    <n v="6422"/>
    <n v="55.050045495905366"/>
  </r>
  <r>
    <s v="Romantic Floral Kurta Set"/>
    <x v="363"/>
    <n v="4.2"/>
    <n v="70"/>
    <n v="7899"/>
    <n v="3554"/>
    <s v="XS,S,M,L,XL,XXL"/>
    <x v="16"/>
    <n v="13936402"/>
    <n v="248780"/>
    <n v="55.006962906697055"/>
  </r>
  <r>
    <s v="Women Solid Cotton Trousers"/>
    <x v="619"/>
    <n v="4.2"/>
    <n v="5"/>
    <n v="1499"/>
    <n v="749"/>
    <s v="29,31,33,35"/>
    <x v="43"/>
    <n v="18311488"/>
    <n v="3745"/>
    <n v="50.033355570380259"/>
  </r>
  <r>
    <s v="Embroidered Anarkali Kurta"/>
    <x v="192"/>
    <n v="3.6"/>
    <n v="2200"/>
    <n v="2999"/>
    <n v="719"/>
    <s v="S,M,L,XL"/>
    <x v="15"/>
    <n v="10018801"/>
    <n v="1581800"/>
    <n v="76.025341780593536"/>
  </r>
  <r>
    <s v="Geometric PU Shoulder Bag"/>
    <x v="340"/>
    <n v="4.5"/>
    <n v="16"/>
    <n v="2799"/>
    <n v="1679"/>
    <s v="Onesize"/>
    <x v="53"/>
    <n v="15248686"/>
    <n v="26864"/>
    <n v="40.014290818149341"/>
  </r>
  <r>
    <s v="Women Low-Rise Boy Shorts"/>
    <x v="69"/>
    <n v="4.5"/>
    <n v="242"/>
    <n v="219"/>
    <n v="219"/>
    <s v="S,M,L"/>
    <x v="29"/>
    <n v="9314585"/>
    <n v="52998"/>
    <n v="0"/>
  </r>
  <r>
    <s v="Girls Printed Cotton Top"/>
    <x v="343"/>
    <n v="4.3"/>
    <n v="27"/>
    <n v="299"/>
    <n v="299"/>
    <s v="6M,6-9M,9-12M,12-18M,18-24M,2-3Y,3-4Y"/>
    <x v="6"/>
    <n v="17366470"/>
    <n v="8073"/>
    <n v="0"/>
  </r>
  <r>
    <s v="PU Envelope Wallet"/>
    <x v="408"/>
    <n v="4.8"/>
    <n v="5"/>
    <n v="4799"/>
    <n v="3599"/>
    <s v="Onesize"/>
    <x v="48"/>
    <n v="17327922"/>
    <n v="17995"/>
    <n v="25.005209418628883"/>
  </r>
  <r>
    <s v="Set Of 6 Printed 5-Seater Sofa Cover"/>
    <x v="149"/>
    <n v="4.5999999999999996"/>
    <n v="155"/>
    <n v="2499"/>
    <n v="1124"/>
    <s v="5 Seater"/>
    <x v="142"/>
    <n v="15043732"/>
    <n v="174220"/>
    <n v="55.022008803521402"/>
  </r>
  <r>
    <s v="Men Textured Formal Oxfords"/>
    <x v="636"/>
    <n v="3.8"/>
    <n v="11"/>
    <n v="1799"/>
    <n v="1799"/>
    <s v="UK6,UK7,UK8,UK9,UK10,UK11"/>
    <x v="36"/>
    <n v="16627986"/>
    <n v="19789"/>
    <n v="0"/>
  </r>
  <r>
    <s v="Men Leather Driving Shoes"/>
    <x v="1353"/>
    <n v="3.8"/>
    <n v="8"/>
    <n v="4990"/>
    <n v="4990"/>
    <s v="UK7,UK7.5,UK8,UK9,UK10,UK11"/>
    <x v="60"/>
    <n v="11781018"/>
    <n v="39920"/>
    <n v="0"/>
  </r>
  <r>
    <s v="Men Regular Fit Shirt"/>
    <x v="3"/>
    <n v="3.5"/>
    <n v="8"/>
    <n v="2499"/>
    <n v="1624"/>
    <s v="38,40,42,44,46"/>
    <x v="30"/>
    <n v="17015696"/>
    <n v="12992"/>
    <n v="35.014005602240893"/>
  </r>
  <r>
    <s v="Embellished Block Sandals"/>
    <x v="159"/>
    <n v="4.3"/>
    <n v="12"/>
    <n v="1890"/>
    <n v="1417"/>
    <s v="EURO36,EURO37,EURO38,EURO39,EURO40,EURO41"/>
    <x v="88"/>
    <n v="15176612"/>
    <n v="17004"/>
    <n v="25.026455026455025"/>
  </r>
  <r>
    <s v="Raw Hem Super Skinny Fit Jeans"/>
    <x v="33"/>
    <n v="4.0999999999999996"/>
    <n v="170"/>
    <n v="1699"/>
    <n v="764"/>
    <s v="26,28,30,32,34,36"/>
    <x v="10"/>
    <n v="13339884"/>
    <n v="129880"/>
    <n v="55.03237198351971"/>
  </r>
  <r>
    <s v="Men Woven Design Trekking Shoes"/>
    <x v="800"/>
    <n v="4.5"/>
    <n v="6"/>
    <n v="1699"/>
    <n v="1699"/>
    <s v="UK6,UK7,UK8,UK9,UK10,UK11"/>
    <x v="60"/>
    <n v="16251586"/>
    <n v="10194"/>
    <n v="0"/>
  </r>
  <r>
    <s v="Women Printed Kurta with Trousers"/>
    <x v="52"/>
    <n v="3.7"/>
    <n v="40"/>
    <n v="1699"/>
    <n v="764"/>
    <s v="XS,S,M,L,XL,XXL"/>
    <x v="16"/>
    <n v="14828960"/>
    <n v="30560"/>
    <n v="55.03237198351971"/>
  </r>
  <r>
    <s v="Women Solid Sneakers"/>
    <x v="10"/>
    <n v="4.3"/>
    <n v="3"/>
    <n v="1999"/>
    <n v="1099"/>
    <s v="UK3,UK4,UK5,UK6,UK7,UK8"/>
    <x v="60"/>
    <n v="16612500"/>
    <n v="3297"/>
    <n v="45.022511255627812"/>
  </r>
  <r>
    <s v="Lace Lingerie Set"/>
    <x v="1395"/>
    <n v="4.3"/>
    <n v="32"/>
    <n v="1899"/>
    <n v="699"/>
    <s v="S,M,L,XL,XXL"/>
    <x v="151"/>
    <n v="17725334"/>
    <n v="22368"/>
    <n v="63.191153238546605"/>
  </r>
  <r>
    <s v="Rhodium-Plated Circular Studs"/>
    <x v="409"/>
    <n v="4.5"/>
    <n v="233"/>
    <n v="2099"/>
    <n v="713"/>
    <s v="Onesize"/>
    <x v="37"/>
    <n v="11906996"/>
    <n v="166129"/>
    <n v="66.031443544545027"/>
  </r>
  <r>
    <s v="Solid Cotton Shirt"/>
    <x v="33"/>
    <n v="4.5"/>
    <n v="46"/>
    <n v="1499"/>
    <n v="899"/>
    <s v="38,40,42,44"/>
    <x v="30"/>
    <n v="14640838"/>
    <n v="41354"/>
    <n v="40.026684456304203"/>
  </r>
  <r>
    <s v="Woman High-Rise Relaxed Jeans"/>
    <x v="41"/>
    <n v="4.4000000000000004"/>
    <n v="32"/>
    <n v="2299"/>
    <n v="1034"/>
    <s v="26,28,30,32,34,36"/>
    <x v="10"/>
    <n v="16707884"/>
    <n v="33088"/>
    <n v="55.023923444976077"/>
  </r>
  <r>
    <s v="Women Printed Padded Bra"/>
    <x v="465"/>
    <n v="3.8"/>
    <n v="12"/>
    <n v="2595"/>
    <n v="2595"/>
    <s v="XS,S,M,L,XL"/>
    <x v="14"/>
    <n v="16347434"/>
    <n v="31140"/>
    <n v="0"/>
  </r>
  <r>
    <s v="Men Slim Fit Jeans"/>
    <x v="489"/>
    <n v="3.7"/>
    <n v="56"/>
    <n v="1698"/>
    <n v="764"/>
    <s v="28,30,32,34,36"/>
    <x v="10"/>
    <n v="15457868"/>
    <n v="42784"/>
    <n v="55.005889281507656"/>
  </r>
  <r>
    <s v="Men Defy Deodrant 150 ml"/>
    <x v="1432"/>
    <n v="4.3"/>
    <n v="79"/>
    <n v="1540"/>
    <n v="1540"/>
    <s v="140-160 ML"/>
    <x v="69"/>
    <n v="15497570"/>
    <n v="121660"/>
    <n v="0"/>
  </r>
  <r>
    <s v="Women Yoke Design Kurta Set"/>
    <x v="537"/>
    <n v="4"/>
    <n v="23"/>
    <n v="2999"/>
    <n v="1499"/>
    <s v="S,M,L,XL,XXL"/>
    <x v="16"/>
    <n v="17972264"/>
    <n v="34477"/>
    <n v="50.016672224074689"/>
  </r>
  <r>
    <s v="Women Air + Walking Shoes"/>
    <x v="15"/>
    <n v="4"/>
    <n v="36"/>
    <n v="6599"/>
    <n v="1979"/>
    <s v="UK2,UK3,UK4,UK5,UK6,UK7"/>
    <x v="147"/>
    <n v="13771920"/>
    <n v="71244"/>
    <n v="70.010607667828467"/>
  </r>
  <r>
    <s v="Slim Fit Casual Shirt"/>
    <x v="60"/>
    <n v="4.5"/>
    <n v="27"/>
    <n v="3599"/>
    <n v="3059"/>
    <s v="38,40,42,44,48"/>
    <x v="30"/>
    <n v="16802762"/>
    <n v="82593"/>
    <n v="15.004167824395665"/>
  </r>
  <r>
    <s v="Men Printed Cotton T-shirt"/>
    <x v="967"/>
    <n v="4.3"/>
    <n v="156"/>
    <n v="1249"/>
    <n v="549"/>
    <s v="S,M,L,XL,XXL"/>
    <x v="3"/>
    <n v="17256476"/>
    <n v="85644"/>
    <n v="56.044835868694953"/>
  </r>
  <r>
    <s v="Embellished Block Mules"/>
    <x v="169"/>
    <n v="4.3"/>
    <n v="20"/>
    <n v="1990"/>
    <n v="1293"/>
    <s v="EURO36,EURO37,EURO38,EURO39,EURO40,EURO41"/>
    <x v="88"/>
    <n v="16844574"/>
    <n v="25860"/>
    <n v="35.0251256281407"/>
  </r>
  <r>
    <s v="Women Plus Siz Trousers"/>
    <x v="30"/>
    <n v="4.7"/>
    <n v="27"/>
    <n v="2599"/>
    <n v="1039"/>
    <s v="36,38,40,42,44"/>
    <x v="43"/>
    <n v="14996846"/>
    <n v="28053"/>
    <n v="60.023085802231627"/>
  </r>
  <r>
    <s v="Unisex Sustainable Face Lotion 50 ml"/>
    <x v="910"/>
    <n v="4.3"/>
    <n v="791"/>
    <n v="200"/>
    <n v="200"/>
    <s v="50ML"/>
    <x v="166"/>
    <n v="1661391"/>
    <n v="158200"/>
    <n v="0"/>
  </r>
  <r>
    <s v="Women Solid Open Toe Flats"/>
    <x v="340"/>
    <n v="3.4"/>
    <n v="14"/>
    <n v="1599"/>
    <n v="1439"/>
    <s v="EURO36,EURO37,EURO38,EURO39,EURO40,EURO41"/>
    <x v="26"/>
    <n v="17284162"/>
    <n v="20146"/>
    <n v="10.006253908692933"/>
  </r>
  <r>
    <s v="Women Printed Kurta with Trousers With Dupatta"/>
    <x v="635"/>
    <n v="4.9000000000000004"/>
    <n v="17"/>
    <n v="2999"/>
    <n v="1499"/>
    <s v="M,L,XL,XXL"/>
    <x v="16"/>
    <n v="18002690"/>
    <n v="25483"/>
    <n v="50.016672224074689"/>
  </r>
  <r>
    <s v="Embroidered Unstitched Dress Material"/>
    <x v="634"/>
    <n v="3.7"/>
    <n v="51"/>
    <n v="3596"/>
    <n v="899"/>
    <s v="Onesize"/>
    <x v="107"/>
    <n v="16045122"/>
    <n v="45849"/>
    <n v="75"/>
  </r>
  <r>
    <s v="Pack of 2 T-Shirt Bra"/>
    <x v="6"/>
    <n v="4.4000000000000004"/>
    <n v="16"/>
    <n v="1899"/>
    <n v="664"/>
    <s v="32B,32C,34B,34C,34D,36B,36C,36D,38B,38C,38D"/>
    <x v="14"/>
    <n v="14710490"/>
    <n v="10624"/>
    <n v="65.034228541337541"/>
  </r>
  <r>
    <s v="Men Handmade Flat Boots"/>
    <x v="341"/>
    <n v="4.4000000000000004"/>
    <n v="68"/>
    <n v="8999"/>
    <n v="2249"/>
    <s v="UK6,UK7,UK8,UK9,UK10"/>
    <x v="60"/>
    <n v="14351218"/>
    <n v="152932"/>
    <n v="75.008334259362158"/>
  </r>
  <r>
    <s v="Women Striped Regular Shorts"/>
    <x v="6"/>
    <n v="3.6"/>
    <n v="17"/>
    <n v="1349"/>
    <n v="404"/>
    <s v="26,28,30,32,34,36"/>
    <x v="92"/>
    <n v="15083714"/>
    <n v="6868"/>
    <n v="70.051890289103042"/>
  </r>
  <r>
    <s v="Solid Cropped Linen Shirt"/>
    <x v="343"/>
    <n v="4.5"/>
    <n v="53"/>
    <n v="1499"/>
    <n v="1499"/>
    <s v="XS,S,M,L,XL"/>
    <x v="30"/>
    <n v="14326728"/>
    <n v="79447"/>
    <n v="0"/>
  </r>
  <r>
    <s v="Men Trousers"/>
    <x v="33"/>
    <n v="4.2"/>
    <n v="376"/>
    <n v="1699"/>
    <n v="679"/>
    <s v="28,30,32,34,36"/>
    <x v="43"/>
    <n v="13859166"/>
    <n v="255304"/>
    <n v="60.035314891112421"/>
  </r>
  <r>
    <s v="Boys Slim Fit Jeans"/>
    <x v="1433"/>
    <n v="4.4000000000000004"/>
    <n v="90"/>
    <n v="999"/>
    <n v="699"/>
    <s v="3-4Y,4-5Y,5-6Y,6-7Y,7-8Y,9-10Y,11-12Y,13-14Y"/>
    <x v="10"/>
    <n v="14945830"/>
    <n v="62910"/>
    <n v="30.03003003003003"/>
  </r>
  <r>
    <s v="Ethnic Motifs Banarasi Silk Blend Saree"/>
    <x v="266"/>
    <n v="4.4000000000000004"/>
    <n v="96"/>
    <n v="3499"/>
    <n v="2449"/>
    <s v="Onesize"/>
    <x v="0"/>
    <n v="14995542"/>
    <n v="235104"/>
    <n v="30.008573878250928"/>
  </r>
  <r>
    <s v="Men Textured Two Fold Wallet"/>
    <x v="76"/>
    <n v="4.5999999999999996"/>
    <n v="210"/>
    <n v="2795"/>
    <n v="2096"/>
    <s v="Onesize"/>
    <x v="48"/>
    <n v="12071836"/>
    <n v="440160"/>
    <n v="25.008944543828264"/>
  </r>
  <r>
    <s v="Men Jogger Fit Jeans"/>
    <x v="242"/>
    <n v="3.7"/>
    <n v="898"/>
    <n v="1899"/>
    <n v="949"/>
    <s v="30,32,34,36"/>
    <x v="10"/>
    <n v="8375977"/>
    <n v="852202"/>
    <n v="50.026329647182735"/>
  </r>
  <r>
    <s v="Striped Round Neck T-shirt"/>
    <x v="11"/>
    <n v="4.0999999999999996"/>
    <n v="349"/>
    <n v="899"/>
    <n v="494"/>
    <s v="S,M,L,XL,XXL"/>
    <x v="3"/>
    <n v="11363958"/>
    <n v="172406"/>
    <n v="45.050055617352612"/>
  </r>
  <r>
    <s v="Crepe Top"/>
    <x v="178"/>
    <n v="4.5999999999999996"/>
    <n v="51"/>
    <n v="699"/>
    <n v="335"/>
    <s v="S,M,L,XL"/>
    <x v="6"/>
    <n v="18067982"/>
    <n v="17085"/>
    <n v="52.074391988555078"/>
  </r>
  <r>
    <s v="Solid Handheld Bag"/>
    <x v="85"/>
    <n v="4.4000000000000004"/>
    <n v="182"/>
    <n v="4495"/>
    <n v="1708"/>
    <s v="Onesize"/>
    <x v="53"/>
    <n v="7743318"/>
    <n v="310856"/>
    <n v="62.002224694104555"/>
  </r>
  <r>
    <s v="Men Digital Watch"/>
    <x v="359"/>
    <n v="3.7"/>
    <n v="13"/>
    <n v="749"/>
    <n v="749"/>
    <s v="Onesize"/>
    <x v="21"/>
    <n v="14243772"/>
    <n v="9737"/>
    <n v="0"/>
  </r>
  <r>
    <s v="Women Pleated Formal Trousers"/>
    <x v="20"/>
    <n v="2.6"/>
    <n v="12"/>
    <n v="2199"/>
    <n v="1539"/>
    <s v="26,28,30,32,34"/>
    <x v="43"/>
    <n v="17164490"/>
    <n v="18468"/>
    <n v="30.013642564802183"/>
  </r>
  <r>
    <s v="Men Formal Oxfords"/>
    <x v="55"/>
    <n v="4.2"/>
    <n v="408"/>
    <n v="3399"/>
    <n v="1461"/>
    <s v="UK6,UK7,UK8,UK9,UK10"/>
    <x v="36"/>
    <n v="2499730"/>
    <n v="596088"/>
    <n v="57.016769638128864"/>
  </r>
  <r>
    <s v="Striped Casual Shirt"/>
    <x v="219"/>
    <n v="3.3"/>
    <n v="22"/>
    <n v="1199"/>
    <n v="539"/>
    <s v="XS,S,M,L,XL,XXL"/>
    <x v="30"/>
    <n v="16595732"/>
    <n v="11858"/>
    <n v="55.045871559633028"/>
  </r>
  <r>
    <s v="Men 502 Tapered Fit Jeans"/>
    <x v="60"/>
    <n v="4.0999999999999996"/>
    <n v="7"/>
    <n v="6999"/>
    <n v="5949"/>
    <s v="28,30,32,34,36,38"/>
    <x v="10"/>
    <n v="17242938"/>
    <n v="41643"/>
    <n v="15.002143163309045"/>
  </r>
  <r>
    <s v="Linen Basic Jumpsuit"/>
    <x v="135"/>
    <n v="4.5"/>
    <n v="16"/>
    <n v="3499"/>
    <n v="1994"/>
    <s v="XS,S,M,L,XL"/>
    <x v="98"/>
    <n v="15137806"/>
    <n v="31904"/>
    <n v="43.012289225492999"/>
  </r>
  <r>
    <s v="Chevron Pure Cotton Kaftan Kurta Set"/>
    <x v="52"/>
    <n v="4"/>
    <n v="32"/>
    <n v="3399"/>
    <n v="1869"/>
    <s v="XS,S,M,L,XL,XXL,3XL"/>
    <x v="16"/>
    <n v="16629650"/>
    <n v="59808"/>
    <n v="45.013239187996469"/>
  </r>
  <r>
    <s v="Women Set of 2 Socks"/>
    <x v="6"/>
    <n v="4.5"/>
    <n v="1200"/>
    <n v="249"/>
    <n v="199"/>
    <s v="Onesize"/>
    <x v="52"/>
    <n v="1414142"/>
    <n v="238800"/>
    <n v="20.080321285140563"/>
  </r>
  <r>
    <s v="Slim Fit Casual Shirt"/>
    <x v="109"/>
    <n v="4.2"/>
    <n v="95"/>
    <n v="1399"/>
    <n v="587"/>
    <s v="39,40,42,44"/>
    <x v="30"/>
    <n v="16519878"/>
    <n v="55765"/>
    <n v="58.041458184417436"/>
  </r>
  <r>
    <s v="Solid Sherpa Purse Clutch"/>
    <x v="133"/>
    <n v="4.4000000000000004"/>
    <n v="59"/>
    <n v="3590"/>
    <n v="1615"/>
    <s v="Onesize"/>
    <x v="116"/>
    <n v="15315142"/>
    <n v="95285"/>
    <n v="55.013927576601674"/>
  </r>
  <r>
    <s v="Men Mid-Top Chelsea Boots"/>
    <x v="74"/>
    <n v="4.0999999999999996"/>
    <n v="22"/>
    <n v="3299"/>
    <n v="1484"/>
    <s v="UK6,UK7,UK8,UK9,UK10,UK11"/>
    <x v="60"/>
    <n v="16080822"/>
    <n v="32648"/>
    <n v="55.016671718702639"/>
  </r>
  <r>
    <s v="Men Polo Collar Slim Fit T-shirt"/>
    <x v="60"/>
    <n v="4.0999999999999996"/>
    <n v="11"/>
    <n v="3399"/>
    <n v="2889"/>
    <s v="S,M,L,XL,XXL"/>
    <x v="3"/>
    <n v="16803526"/>
    <n v="31779"/>
    <n v="15.004413062665488"/>
  </r>
  <r>
    <s v="Zip Around Wallet"/>
    <x v="332"/>
    <n v="4.4000000000000004"/>
    <n v="89"/>
    <n v="1799"/>
    <n v="719"/>
    <s v="S"/>
    <x v="48"/>
    <n v="14786866"/>
    <n v="63991"/>
    <n v="60.033351862145636"/>
  </r>
  <r>
    <s v="Men Sport Performance Shorts"/>
    <x v="69"/>
    <n v="4.5"/>
    <n v="259"/>
    <n v="999"/>
    <n v="999"/>
    <s v="28,32,36"/>
    <x v="92"/>
    <n v="9867919"/>
    <n v="258741"/>
    <n v="0"/>
  </r>
  <r>
    <s v="His &amp; Her Analogue Watch"/>
    <x v="388"/>
    <n v="4.2"/>
    <n v="5"/>
    <n v="7990"/>
    <n v="7990"/>
    <s v="Onesize"/>
    <x v="21"/>
    <n v="11795932"/>
    <n v="39950"/>
    <n v="0"/>
  </r>
  <r>
    <s v="Men Analogue Watch"/>
    <x v="739"/>
    <n v="3.3"/>
    <n v="25"/>
    <n v="2499"/>
    <n v="1999"/>
    <s v="Onesize"/>
    <x v="21"/>
    <n v="2238571"/>
    <n v="49975"/>
    <n v="20.008003201280509"/>
  </r>
  <r>
    <s v="Slim Fit Opaque Casual Shirt"/>
    <x v="3"/>
    <n v="4.0999999999999996"/>
    <n v="11"/>
    <n v="2799"/>
    <n v="2239"/>
    <s v="39,40,42,44,46"/>
    <x v="30"/>
    <n v="16214804"/>
    <n v="24629"/>
    <n v="20.007145409074671"/>
  </r>
  <r>
    <s v="Women Colourblocked Track Suit"/>
    <x v="770"/>
    <n v="4.3"/>
    <n v="73"/>
    <n v="3999"/>
    <n v="1199"/>
    <s v="XS,S,M,L,XL,XXL"/>
    <x v="13"/>
    <n v="16042892"/>
    <n v="87527"/>
    <n v="70.017504376094024"/>
  </r>
  <r>
    <s v="Men Solid Leather Formal Derby Shoes"/>
    <x v="624"/>
    <n v="3.4"/>
    <n v="10"/>
    <n v="4495"/>
    <n v="943"/>
    <s v="UK6,UK7,UK8,UK9,UK10"/>
    <x v="36"/>
    <n v="17365058"/>
    <n v="9430"/>
    <n v="79.021134593993324"/>
  </r>
  <r>
    <s v="Solid PU Zip Around Wallet"/>
    <x v="340"/>
    <n v="4.3"/>
    <n v="7"/>
    <n v="1299"/>
    <n v="1026"/>
    <s v="Onesize"/>
    <x v="48"/>
    <n v="18037558"/>
    <n v="7182"/>
    <n v="21.016166281755197"/>
  </r>
  <r>
    <s v="Unisex Foldable Backpack"/>
    <x v="882"/>
    <n v="3.7"/>
    <n v="122"/>
    <n v="498"/>
    <n v="323"/>
    <s v="Onesize"/>
    <x v="80"/>
    <n v="1225800"/>
    <n v="39406"/>
    <n v="35.140562248995984"/>
  </r>
  <r>
    <s v="Lightly Padded T-shirt Bra"/>
    <x v="185"/>
    <n v="4.7"/>
    <n v="23"/>
    <n v="999"/>
    <n v="999"/>
    <s v="32B,32C,34B,34C,36B,36C,38B,38C"/>
    <x v="14"/>
    <n v="16049482"/>
    <n v="22977"/>
    <n v="0"/>
  </r>
  <r>
    <s v="Solid Basic Jumpsuit"/>
    <x v="178"/>
    <n v="4.3"/>
    <n v="562"/>
    <n v="2299"/>
    <n v="1034"/>
    <s v="S,M,L,XL"/>
    <x v="98"/>
    <n v="10923656"/>
    <n v="581108"/>
    <n v="55.023923444976077"/>
  </r>
  <r>
    <s v="Striped Saree"/>
    <x v="271"/>
    <n v="4.5"/>
    <n v="12"/>
    <n v="1299"/>
    <n v="402"/>
    <s v="Onesize"/>
    <x v="0"/>
    <n v="16915112"/>
    <n v="4824"/>
    <n v="69.053117782909936"/>
  </r>
  <r>
    <s v="Men Skinny Fit Low-Rise Trousers"/>
    <x v="748"/>
    <n v="4.2"/>
    <n v="9"/>
    <n v="2595"/>
    <n v="1816"/>
    <s v="30,32,34,36,38"/>
    <x v="43"/>
    <n v="16693270"/>
    <n v="16344"/>
    <n v="30.01926782273603"/>
  </r>
  <r>
    <s v="Unisex Printed Snapback Cap"/>
    <x v="24"/>
    <n v="4.5999999999999996"/>
    <n v="7"/>
    <n v="999"/>
    <n v="799"/>
    <s v="Onesize"/>
    <x v="20"/>
    <n v="16420118"/>
    <n v="5593"/>
    <n v="20.02002002002002"/>
  </r>
  <r>
    <s v="Solid Structured Sling Bag"/>
    <x v="102"/>
    <n v="4.9000000000000004"/>
    <n v="13"/>
    <n v="1590"/>
    <n v="1001"/>
    <s v="S"/>
    <x v="53"/>
    <n v="16677088"/>
    <n v="13013"/>
    <n v="37.044025157232703"/>
  </r>
  <r>
    <s v="Solid Round Neck Pure Cotton T-shirt"/>
    <x v="10"/>
    <n v="4.3"/>
    <n v="103"/>
    <n v="749"/>
    <n v="337"/>
    <s v="XS,S,M,L,XL"/>
    <x v="3"/>
    <n v="12930342"/>
    <n v="34711"/>
    <n v="55.006675567423237"/>
  </r>
  <r>
    <s v="Asymmetric A-Line Kurta"/>
    <x v="23"/>
    <n v="4.0999999999999996"/>
    <n v="131"/>
    <n v="1049"/>
    <n v="597"/>
    <s v="XS,S,M,L,XL,XXL"/>
    <x v="15"/>
    <n v="11478424"/>
    <n v="78207"/>
    <n v="43.088655862726405"/>
  </r>
  <r>
    <s v="Men Plus Size Slim Fit Jeans"/>
    <x v="30"/>
    <n v="4.3"/>
    <n v="116"/>
    <n v="2599"/>
    <n v="1559"/>
    <s v="38,40,42,44,46"/>
    <x v="10"/>
    <n v="14040026"/>
    <n v="180844"/>
    <n v="40.01539053482108"/>
  </r>
  <r>
    <s v="Woman Block Mules"/>
    <x v="444"/>
    <n v="3.8"/>
    <n v="8"/>
    <n v="1999"/>
    <n v="779"/>
    <s v="EURO36,EURO37,EURO38,EURO39,EURO40,EURO41"/>
    <x v="88"/>
    <n v="17942832"/>
    <n v="6232"/>
    <n v="61.030515257628814"/>
  </r>
  <r>
    <s v="Slim Pure Cotton Casual Shirt"/>
    <x v="193"/>
    <n v="4.4000000000000004"/>
    <n v="8"/>
    <n v="1699"/>
    <n v="849"/>
    <s v="38,40,42,44"/>
    <x v="30"/>
    <n v="15440044"/>
    <n v="6792"/>
    <n v="50.029429075927013"/>
  </r>
  <r>
    <s v="Women Colourblocked Saree"/>
    <x v="56"/>
    <n v="4.7"/>
    <n v="66"/>
    <n v="3745"/>
    <n v="3745"/>
    <s v="Onesize"/>
    <x v="0"/>
    <n v="15243952"/>
    <n v="247170"/>
    <n v="0"/>
  </r>
  <r>
    <s v="Casual Shirt"/>
    <x v="202"/>
    <n v="4.3"/>
    <n v="19"/>
    <n v="2099"/>
    <n v="839"/>
    <s v="38,40,42,44,46"/>
    <x v="30"/>
    <n v="16236070"/>
    <n v="15941"/>
    <n v="60.028585040495472"/>
  </r>
  <r>
    <s v="Women Flared High-Rise Jeans"/>
    <x v="174"/>
    <n v="4.2"/>
    <n v="19"/>
    <n v="2599"/>
    <n v="1169"/>
    <s v="26,28,30,32,34"/>
    <x v="10"/>
    <n v="14458648"/>
    <n v="22211"/>
    <n v="55.021161985378995"/>
  </r>
  <r>
    <s v="DIY Shampoo- Natural Black 1"/>
    <x v="1434"/>
    <n v="4.2"/>
    <n v="37"/>
    <n v="500"/>
    <n v="400"/>
    <s v="Onesize"/>
    <x v="188"/>
    <n v="16283670"/>
    <n v="14800"/>
    <n v="20"/>
  </r>
  <r>
    <s v="Girls Belted Sweatshirt Dress"/>
    <x v="343"/>
    <n v="4.5999999999999996"/>
    <n v="19"/>
    <n v="1299"/>
    <n v="909"/>
    <s v="18-24M,2-4Y,4-6Y,6-8Y,8-10Y"/>
    <x v="5"/>
    <n v="16929520"/>
    <n v="17271"/>
    <n v="30.023094688221708"/>
  </r>
  <r>
    <s v="Embellished Wedges"/>
    <x v="202"/>
    <n v="4.0999999999999996"/>
    <n v="7"/>
    <n v="2899"/>
    <n v="1449"/>
    <s v="EURO36,EURO37,EURO38,EURO39,EURO40"/>
    <x v="88"/>
    <n v="17709538"/>
    <n v="10143"/>
    <n v="50.017247326664375"/>
  </r>
  <r>
    <s v="Slim Fit Opaque Casual Shirt"/>
    <x v="3"/>
    <n v="3.4"/>
    <n v="9"/>
    <n v="2499"/>
    <n v="1249"/>
    <s v="38,39,40,42,44"/>
    <x v="30"/>
    <n v="15738664"/>
    <n v="11241"/>
    <n v="50.020008003201276"/>
  </r>
  <r>
    <s v="Men Mojaris"/>
    <x v="921"/>
    <n v="4.2"/>
    <n v="238"/>
    <n v="895"/>
    <n v="671"/>
    <s v="UK6,UK7,UK8,UK9,UK10"/>
    <x v="60"/>
    <n v="1761821"/>
    <n v="159698"/>
    <n v="25.027932960893857"/>
  </r>
  <r>
    <s v="Women Geometric Printed Crepe Kurta"/>
    <x v="154"/>
    <n v="4.4000000000000004"/>
    <n v="141"/>
    <n v="1399"/>
    <n v="531"/>
    <s v="XS,S,M,L,XL,XXL,3XL"/>
    <x v="15"/>
    <n v="13861596"/>
    <n v="74871"/>
    <n v="62.044317369549674"/>
  </r>
  <r>
    <s v="Plus Size Printed Cotton Kurti"/>
    <x v="30"/>
    <n v="4.4000000000000004"/>
    <n v="14"/>
    <n v="1599"/>
    <n v="719"/>
    <s v="XXL,3XL,4XL,5XL,6XL"/>
    <x v="32"/>
    <n v="16276442"/>
    <n v="10066"/>
    <n v="55.03439649781113"/>
  </r>
  <r>
    <s v="Men XX3 Cologne Spray 135 ml"/>
    <x v="780"/>
    <n v="4"/>
    <n v="252"/>
    <n v="275"/>
    <n v="192"/>
    <s v="Onesize"/>
    <x v="69"/>
    <n v="6701063"/>
    <n v="48384"/>
    <n v="30.181818181818183"/>
  </r>
  <r>
    <s v="Kids Solid School Shoes"/>
    <x v="597"/>
    <n v="4.2"/>
    <n v="63"/>
    <n v="1999"/>
    <n v="839"/>
    <s v="2.5-3Y,3.5-4Y,4.5-5Y,5-5.5Y,5.5-6Y,6-6.5Y,6.5-7Y,7-7.5Y,7.5-8Y,8-8.5Y"/>
    <x v="60"/>
    <n v="11597276"/>
    <n v="52857"/>
    <n v="58.029014507253628"/>
  </r>
  <r>
    <s v="Girls Denim Sheath Dress"/>
    <x v="441"/>
    <n v="4.2"/>
    <n v="11"/>
    <n v="2275"/>
    <n v="999"/>
    <s v="12-18M,18-24M,2-3Y,3-4Y,4-5Y,5-6Y,6-7Y,7-8Y,8-9Y,9-10Y,10-11Y,11-12Y,12-13Y,13-14Y,14-15Y"/>
    <x v="5"/>
    <n v="17273786"/>
    <n v="10989"/>
    <n v="56.087912087912088"/>
  </r>
  <r>
    <s v="Printed One-Shoulder Jumpsuit"/>
    <x v="361"/>
    <n v="3.7"/>
    <n v="15"/>
    <n v="2999"/>
    <n v="1499"/>
    <s v="XS,S,M,L,XL,XXL"/>
    <x v="98"/>
    <n v="16588250"/>
    <n v="22485"/>
    <n v="50.016672224074689"/>
  </r>
  <r>
    <s v="Women Bootcut High-Rise Jeans"/>
    <x v="219"/>
    <n v="2.9"/>
    <n v="16"/>
    <n v="2499"/>
    <n v="999"/>
    <s v="26,28,30,32,34,36,38,40"/>
    <x v="10"/>
    <n v="16263256"/>
    <n v="15984"/>
    <n v="60.024009603841534"/>
  </r>
  <r>
    <s v="Slim Fit Opaque Casual Shirt"/>
    <x v="109"/>
    <n v="4"/>
    <n v="160"/>
    <n v="1399"/>
    <n v="559"/>
    <s v="39,40,42,44"/>
    <x v="30"/>
    <n v="15295190"/>
    <n v="89440"/>
    <n v="60.042887776983555"/>
  </r>
  <r>
    <s v="Lightly Padded Underwired Bra"/>
    <x v="310"/>
    <n v="2.5"/>
    <n v="8"/>
    <n v="695"/>
    <n v="312"/>
    <s v="32B,32C,32D,34B,34C,34D,36B,36C,36D,38B,38C,38D"/>
    <x v="14"/>
    <n v="17792898"/>
    <n v="2496"/>
    <n v="55.107913669064743"/>
  </r>
  <r>
    <s v="Solid Polyester Kurta Set"/>
    <x v="52"/>
    <n v="3.5"/>
    <n v="17"/>
    <n v="3399"/>
    <n v="849"/>
    <s v="XS,S,M,L,XL,XXL"/>
    <x v="16"/>
    <n v="15172586"/>
    <n v="14433"/>
    <n v="75.022065313327445"/>
  </r>
  <r>
    <s v="Men Woven Design Kurta"/>
    <x v="202"/>
    <n v="2.7"/>
    <n v="7"/>
    <n v="1999"/>
    <n v="899"/>
    <s v="S,M,L,XL,XXL"/>
    <x v="15"/>
    <n v="17776760"/>
    <n v="6293"/>
    <n v="55.027513756878442"/>
  </r>
  <r>
    <s v="Women Running Shoes"/>
    <x v="232"/>
    <n v="3.6"/>
    <n v="5"/>
    <n v="1199"/>
    <n v="1199"/>
    <s v="UK3,UK4,UK5,UK6,UK7"/>
    <x v="147"/>
    <n v="16279678"/>
    <n v="5995"/>
    <n v="0"/>
  </r>
  <r>
    <s v="Women Analogue Watch"/>
    <x v="766"/>
    <n v="4.5"/>
    <n v="154"/>
    <n v="8699"/>
    <n v="3479"/>
    <s v="Onesize"/>
    <x v="21"/>
    <n v="7738448"/>
    <n v="535766"/>
    <n v="60.006897344522358"/>
  </r>
  <r>
    <s v="Contemporary Drop Earrings"/>
    <x v="725"/>
    <n v="4.2"/>
    <n v="63"/>
    <n v="999"/>
    <n v="349"/>
    <s v="M"/>
    <x v="37"/>
    <n v="17833694"/>
    <n v="21987"/>
    <n v="65.06506506506507"/>
  </r>
  <r>
    <s v="Women Straight Fit Trousers"/>
    <x v="133"/>
    <n v="4.5"/>
    <n v="8"/>
    <n v="3590"/>
    <n v="2692"/>
    <s v="24,26,28,30,32"/>
    <x v="43"/>
    <n v="15977134"/>
    <n v="21536"/>
    <n v="25.01392757660167"/>
  </r>
  <r>
    <s v="Woven Design Wedge Sandals"/>
    <x v="266"/>
    <n v="4.0999999999999996"/>
    <n v="16"/>
    <n v="3499"/>
    <n v="1924"/>
    <s v="EURO36,EURO37,EURO38,EURO39,EURO40,EURO41"/>
    <x v="88"/>
    <n v="14473770"/>
    <n v="30784"/>
    <n v="45.012860817376392"/>
  </r>
  <r>
    <s v="Women Shine EDP 75 ml"/>
    <x v="249"/>
    <n v="4.5999999999999996"/>
    <n v="76"/>
    <n v="2300"/>
    <n v="1380"/>
    <s v="70-80 ML"/>
    <x v="85"/>
    <n v="7688447"/>
    <n v="104880"/>
    <n v="40"/>
  </r>
  <r>
    <s v="Men Shoe-Style Sandals"/>
    <x v="636"/>
    <n v="4.2"/>
    <n v="73"/>
    <n v="1499"/>
    <n v="1274"/>
    <s v="UK6,UK7,UK8,UK9,UK10,UK11"/>
    <x v="84"/>
    <n v="12689876"/>
    <n v="93002"/>
    <n v="15.010006671114077"/>
  </r>
  <r>
    <s v="Women Heels"/>
    <x v="444"/>
    <n v="4.0999999999999996"/>
    <n v="499"/>
    <n v="999"/>
    <n v="699"/>
    <s v="EURO36,EURO37,EURO38,EURO39,EURO40,EURO41"/>
    <x v="88"/>
    <n v="10450370"/>
    <n v="348801"/>
    <n v="30.03003003003003"/>
  </r>
  <r>
    <s v="Men Cotton Printed T-shirt"/>
    <x v="193"/>
    <n v="3.9"/>
    <n v="14"/>
    <n v="699"/>
    <n v="384"/>
    <s v="S,M,L,XL,XXL"/>
    <x v="3"/>
    <n v="17815554"/>
    <n v="5376"/>
    <n v="45.064377682403432"/>
  </r>
  <r>
    <s v="Maxi Dress"/>
    <x v="215"/>
    <n v="2.5"/>
    <n v="18"/>
    <n v="6699"/>
    <n v="5024"/>
    <s v="S,M,L,XL,XXL"/>
    <x v="5"/>
    <n v="15336292"/>
    <n v="90432"/>
    <n v="25.003731900283626"/>
  </r>
  <r>
    <s v="Cinched Waist Top"/>
    <x v="196"/>
    <n v="3.3"/>
    <n v="18"/>
    <n v="1799"/>
    <n v="1259"/>
    <s v="XS,S,M,L,XL"/>
    <x v="6"/>
    <n v="17901962"/>
    <n v="22662"/>
    <n v="30.016675931072818"/>
  </r>
  <r>
    <s v="Women Ethnic Motifs Yoke Design Kurta"/>
    <x v="63"/>
    <n v="4"/>
    <n v="287"/>
    <n v="1999"/>
    <n v="479"/>
    <s v="XS,S,M,L,XL,XXL"/>
    <x v="15"/>
    <n v="15098522"/>
    <n v="137473"/>
    <n v="76.038019009504751"/>
  </r>
  <r>
    <s v="Men Slim Fit Regular Shorts"/>
    <x v="109"/>
    <n v="4.2"/>
    <n v="441"/>
    <n v="1249"/>
    <n v="499"/>
    <s v="30,32,34,36"/>
    <x v="92"/>
    <n v="10285711"/>
    <n v="220059"/>
    <n v="60.048038430744597"/>
  </r>
  <r>
    <s v="Men Slim Fit Casual Shirt"/>
    <x v="207"/>
    <n v="4.5999999999999996"/>
    <n v="15"/>
    <n v="2799"/>
    <n v="2099"/>
    <s v="38,40,42,46"/>
    <x v="30"/>
    <n v="17641648"/>
    <n v="31485"/>
    <n v="25.008931761343341"/>
  </r>
  <r>
    <s v="Women Solid Corduroy Jacket"/>
    <x v="10"/>
    <n v="4.2"/>
    <n v="26"/>
    <n v="2999"/>
    <n v="1049"/>
    <s v="S,M,L,XL"/>
    <x v="4"/>
    <n v="15507958"/>
    <n v="27274"/>
    <n v="65.021673891297098"/>
  </r>
  <r>
    <s v="Women Heeled Boots"/>
    <x v="702"/>
    <n v="4.2"/>
    <n v="1100"/>
    <n v="1999"/>
    <n v="899"/>
    <s v="EURO37,EURO38,EURO39,EURO40,EURO41"/>
    <x v="99"/>
    <n v="13273160"/>
    <n v="988900"/>
    <n v="55.027513756878442"/>
  </r>
  <r>
    <s v="Men Albert Super Slim Jeans"/>
    <x v="430"/>
    <n v="4.0999999999999996"/>
    <n v="97"/>
    <n v="2999"/>
    <n v="1799"/>
    <s v="30,32,34,36,38"/>
    <x v="10"/>
    <n v="13831196"/>
    <n v="174503"/>
    <n v="40.013337779259757"/>
  </r>
  <r>
    <s v="300 TC King 2 Pillow Covers"/>
    <x v="356"/>
    <n v="4.2"/>
    <n v="59"/>
    <n v="2929"/>
    <n v="878"/>
    <s v="Double King"/>
    <x v="76"/>
    <n v="15466350"/>
    <n v="51802"/>
    <n v="70.023898941618299"/>
  </r>
  <r>
    <s v="Men Printed Cotton T-shirt"/>
    <x v="15"/>
    <n v="4.4000000000000004"/>
    <n v="19"/>
    <n v="1599"/>
    <n v="559"/>
    <s v="S,M,L,XL,XXL"/>
    <x v="3"/>
    <n v="16916234"/>
    <n v="10621"/>
    <n v="65.040650406504056"/>
  </r>
  <r>
    <s v="Women Floral A-Line Midi Dress"/>
    <x v="10"/>
    <n v="3.7"/>
    <n v="10"/>
    <n v="1899"/>
    <n v="949"/>
    <s v="XS,S,M,L,XL"/>
    <x v="5"/>
    <n v="17189150"/>
    <n v="9490"/>
    <n v="50.026329647182735"/>
  </r>
  <r>
    <s v="Solid Cotton T-shirt"/>
    <x v="10"/>
    <n v="4.5999999999999996"/>
    <n v="23"/>
    <n v="699"/>
    <n v="279"/>
    <s v="XS,S,M,L,XL"/>
    <x v="3"/>
    <n v="15288146"/>
    <n v="6417"/>
    <n v="60.085836909871247"/>
  </r>
  <r>
    <s v="Men Slim Fit Formal Shirt"/>
    <x v="779"/>
    <n v="4.4000000000000004"/>
    <n v="9"/>
    <n v="2199"/>
    <n v="1209"/>
    <s v="39,40,42,44,46"/>
    <x v="30"/>
    <n v="16398024"/>
    <n v="10881"/>
    <n v="45.020463847203274"/>
  </r>
  <r>
    <s v="Men Textured Loafers"/>
    <x v="636"/>
    <n v="4"/>
    <n v="5"/>
    <n v="2499"/>
    <n v="2499"/>
    <s v="UK6,UK7,UK8,UK9,UK10,UK11"/>
    <x v="60"/>
    <n v="16441676"/>
    <n v="12495"/>
    <n v="0"/>
  </r>
  <r>
    <s v="Women 3-Stripes Tights"/>
    <x v="590"/>
    <n v="4.5999999999999996"/>
    <n v="9"/>
    <n v="1799"/>
    <n v="1799"/>
    <s v="XS,S,M,L,XL"/>
    <x v="63"/>
    <n v="17005386"/>
    <n v="16191"/>
    <n v="0"/>
  </r>
  <r>
    <s v="Women Sandals"/>
    <x v="636"/>
    <n v="4.4000000000000004"/>
    <n v="22"/>
    <n v="1699"/>
    <n v="1444"/>
    <s v="EURO36,EURO37,EURO38,EURO39,EURO40,EURO41"/>
    <x v="88"/>
    <n v="14365722"/>
    <n v="31768"/>
    <n v="15.008828722778105"/>
  </r>
  <r>
    <s v="Midi Tie-Up Neck Shirt Dress"/>
    <x v="150"/>
    <n v="4.3"/>
    <n v="9"/>
    <n v="3499"/>
    <n v="1749"/>
    <s v="XS,S,M,L,XL"/>
    <x v="5"/>
    <n v="15782322"/>
    <n v="15741"/>
    <n v="50.014289797084878"/>
  </r>
  <r>
    <s v="Women self design Waisted Dress dress"/>
    <x v="361"/>
    <n v="4.4000000000000004"/>
    <n v="52"/>
    <n v="2499"/>
    <n v="999"/>
    <s v="XS,S,M,L,XL,XXL"/>
    <x v="5"/>
    <n v="15227340"/>
    <n v="51948"/>
    <n v="60.024009603841534"/>
  </r>
  <r>
    <s v="Women Solid Backpack"/>
    <x v="6"/>
    <n v="4.5"/>
    <n v="82"/>
    <n v="3099"/>
    <n v="2169"/>
    <s v="Onesize"/>
    <x v="80"/>
    <n v="11000490"/>
    <n v="177858"/>
    <n v="30.009680542110356"/>
  </r>
  <r>
    <s v="Embellished Potli Clutch"/>
    <x v="474"/>
    <n v="4.7"/>
    <n v="13"/>
    <n v="1099"/>
    <n v="384"/>
    <s v="Onesize"/>
    <x v="116"/>
    <n v="16026590"/>
    <n v="4992"/>
    <n v="65.059144676979074"/>
  </r>
  <r>
    <s v="Men Solid Boat Shoes"/>
    <x v="11"/>
    <n v="4.0999999999999996"/>
    <n v="8"/>
    <n v="3099"/>
    <n v="1704"/>
    <s v="UK6,UK7,UK8,UK9,UK10,UK11"/>
    <x v="60"/>
    <n v="15886542"/>
    <n v="13632"/>
    <n v="45.014520813165539"/>
  </r>
  <r>
    <s v="Men Running Shoes"/>
    <x v="1435"/>
    <n v="4.5"/>
    <n v="8"/>
    <n v="1699"/>
    <n v="1274"/>
    <s v="UK6,UK7,UK8,UK9,UK10"/>
    <x v="147"/>
    <n v="17745992"/>
    <n v="10192"/>
    <n v="25.014714537963506"/>
  </r>
  <r>
    <s v="Semi-Stitched Lehenga Unstitched Blouse With Dupatta"/>
    <x v="1232"/>
    <n v="3.4"/>
    <n v="32"/>
    <n v="12000"/>
    <n v="4200"/>
    <s v="Onesize"/>
    <x v="35"/>
    <n v="16362314"/>
    <n v="134400"/>
    <n v="65"/>
  </r>
  <r>
    <s v="Men Kurta with Pyjamas"/>
    <x v="180"/>
    <n v="4.3"/>
    <n v="11"/>
    <n v="7999"/>
    <n v="1839"/>
    <s v="M,L,XL,XXL"/>
    <x v="16"/>
    <n v="14172328"/>
    <n v="20229"/>
    <n v="77.009626203275403"/>
  </r>
  <r>
    <s v="Men Running Shoes"/>
    <x v="101"/>
    <n v="3.8"/>
    <n v="26"/>
    <n v="999"/>
    <n v="799"/>
    <s v="UK6,UK7,UK8,UK9,UK10,UK11"/>
    <x v="147"/>
    <n v="13699644"/>
    <n v="20774"/>
    <n v="20.02002002002002"/>
  </r>
  <r>
    <s v="Women Leather Sneakers"/>
    <x v="566"/>
    <n v="3.8"/>
    <n v="5"/>
    <n v="3499"/>
    <n v="1574"/>
    <s v="UK3,UK4,UK5,UK6,UK7,UK8"/>
    <x v="60"/>
    <n v="17186446"/>
    <n v="7870"/>
    <n v="55.015718776793364"/>
  </r>
  <r>
    <s v="Men Driving Shoes"/>
    <x v="109"/>
    <n v="4.2"/>
    <n v="81"/>
    <n v="1548"/>
    <n v="851"/>
    <s v="UK6,UK7,UK8,UK9,UK10,UK11"/>
    <x v="60"/>
    <n v="14336838"/>
    <n v="68931"/>
    <n v="45.025839793281655"/>
  </r>
  <r>
    <s v="Women Heat Gear High-Rise"/>
    <x v="318"/>
    <n v="3.7"/>
    <n v="3"/>
    <n v="3999"/>
    <n v="3999"/>
    <s v="XS,S,M,L,XL"/>
    <x v="63"/>
    <n v="17254898"/>
    <n v="11997"/>
    <n v="0"/>
  </r>
  <r>
    <s v="Women Embellished Mojaris"/>
    <x v="202"/>
    <n v="4.5"/>
    <n v="8"/>
    <n v="2699"/>
    <n v="1079"/>
    <s v="EURO36,EURO37,EURO38,EURO39,EURO40,EURO41"/>
    <x v="26"/>
    <n v="15276206"/>
    <n v="8632"/>
    <n v="60.022230455724348"/>
  </r>
  <r>
    <s v="Satin Sheath Midi Dress"/>
    <x v="475"/>
    <n v="4.4000000000000004"/>
    <n v="23"/>
    <n v="3890"/>
    <n v="2139"/>
    <s v="XS,S,M,L"/>
    <x v="5"/>
    <n v="16459158"/>
    <n v="49197"/>
    <n v="45.012853470437022"/>
  </r>
  <r>
    <s v="Men Slim Fit High-Rise Jeans"/>
    <x v="60"/>
    <n v="4.7"/>
    <n v="7"/>
    <n v="4399"/>
    <n v="3739"/>
    <s v="28,30,32,34,36"/>
    <x v="10"/>
    <n v="16612732"/>
    <n v="26173"/>
    <n v="15.003409865878609"/>
  </r>
  <r>
    <s v="Men Solid Single-Breasted Suit"/>
    <x v="618"/>
    <n v="2.7"/>
    <n v="12"/>
    <n v="5999"/>
    <n v="3779"/>
    <s v="36,38,40,42,44,46"/>
    <x v="176"/>
    <n v="10605590"/>
    <n v="45348"/>
    <n v="37.006167694615769"/>
  </r>
  <r>
    <s v="Printed Round Neck Pure Cotton T-shirt"/>
    <x v="193"/>
    <n v="4.3"/>
    <n v="538"/>
    <n v="849"/>
    <n v="297"/>
    <s v="XS,S,M,L,XL"/>
    <x v="3"/>
    <n v="10984922"/>
    <n v="159786"/>
    <n v="65.017667844522961"/>
  </r>
  <r>
    <s v="Men Chrono XL Classic Analogue Watch"/>
    <x v="1436"/>
    <n v="4.9000000000000004"/>
    <n v="12"/>
    <n v="30000"/>
    <n v="30000"/>
    <s v="Onesize"/>
    <x v="21"/>
    <n v="10557276"/>
    <n v="360000"/>
    <n v="0"/>
  </r>
  <r>
    <s v="Men Edifice watch"/>
    <x v="42"/>
    <n v="4.5"/>
    <n v="26"/>
    <n v="15495"/>
    <n v="13945"/>
    <s v="Onesize"/>
    <x v="21"/>
    <n v="7370461"/>
    <n v="362570"/>
    <n v="10.00322684737012"/>
  </r>
  <r>
    <s v="Men Plus Size Slim Fit Jeans"/>
    <x v="30"/>
    <n v="4"/>
    <n v="124"/>
    <n v="2599"/>
    <n v="1559"/>
    <s v="38,40,42,44,46"/>
    <x v="10"/>
    <n v="14040032"/>
    <n v="193316"/>
    <n v="40.01539053482108"/>
  </r>
  <r>
    <s v="Unisex Arial DC Backpack"/>
    <x v="324"/>
    <n v="4.3"/>
    <n v="6"/>
    <n v="2499"/>
    <n v="2124"/>
    <s v="Onesize"/>
    <x v="80"/>
    <n v="18169080"/>
    <n v="12744"/>
    <n v="15.006002400960384"/>
  </r>
  <r>
    <s v="3 Seater Quilted Sofa Cover"/>
    <x v="319"/>
    <n v="3.9"/>
    <n v="68"/>
    <n v="4999"/>
    <n v="1999"/>
    <s v="3 Seater"/>
    <x v="142"/>
    <n v="11971438"/>
    <n v="135932"/>
    <n v="60.012002400480092"/>
  </r>
  <r>
    <s v="Ethnic Motifs Pure Cotton WFH Co-Ords Kurta Set"/>
    <x v="202"/>
    <n v="3.4"/>
    <n v="13"/>
    <n v="2999"/>
    <n v="1049"/>
    <s v="XS,S,M,L,XL,XXL"/>
    <x v="16"/>
    <n v="17417186"/>
    <n v="13637"/>
    <n v="65.021673891297098"/>
  </r>
  <r>
    <s v="Men Pathani Kurta"/>
    <x v="1437"/>
    <n v="3.9"/>
    <n v="43"/>
    <n v="3299"/>
    <n v="890"/>
    <s v="S,M,L,XL,XXL"/>
    <x v="15"/>
    <n v="15471276"/>
    <n v="38270"/>
    <n v="73.022127917550776"/>
  </r>
  <r>
    <s v="Sheath Dress"/>
    <x v="178"/>
    <n v="4.0999999999999996"/>
    <n v="128"/>
    <n v="1099"/>
    <n v="494"/>
    <s v="S,M,L,XL"/>
    <x v="5"/>
    <n v="16200870"/>
    <n v="63232"/>
    <n v="55.050045495905366"/>
  </r>
  <r>
    <s v="Women Yoke Design Kurta with Trousers With Dupatta"/>
    <x v="873"/>
    <n v="3.4"/>
    <n v="5"/>
    <n v="2499"/>
    <n v="1374"/>
    <s v="XS,S,M,L,XL,XXL"/>
    <x v="16"/>
    <n v="17627748"/>
    <n v="6870"/>
    <n v="45.018007202881158"/>
  </r>
  <r>
    <s v="Leopard Print Night suit"/>
    <x v="328"/>
    <n v="4"/>
    <n v="152"/>
    <n v="1499"/>
    <n v="899"/>
    <s v="S,M,L,XL"/>
    <x v="58"/>
    <n v="12041144"/>
    <n v="136648"/>
    <n v="40.026684456304203"/>
  </r>
  <r>
    <s v="Women Casual Shirt"/>
    <x v="10"/>
    <n v="4.5"/>
    <n v="15"/>
    <n v="1499"/>
    <n v="824"/>
    <s v="XS,S,M,L,XL"/>
    <x v="30"/>
    <n v="6640029"/>
    <n v="12360"/>
    <n v="45.030020013342224"/>
  </r>
  <r>
    <s v="Women Pleated Culottes Trousers"/>
    <x v="105"/>
    <n v="3.8"/>
    <n v="5"/>
    <n v="1099"/>
    <n v="1099"/>
    <s v="28,30,32,34"/>
    <x v="43"/>
    <n v="17214642"/>
    <n v="5495"/>
    <n v="0"/>
  </r>
  <r>
    <s v="Solid Sling Bag"/>
    <x v="6"/>
    <n v="4.8"/>
    <n v="118"/>
    <n v="2499"/>
    <n v="1374"/>
    <s v="Onesize"/>
    <x v="53"/>
    <n v="12388522"/>
    <n v="162132"/>
    <n v="45.018007202881158"/>
  </r>
  <r>
    <s v="Girls Washed Crop Denim Jacket"/>
    <x v="296"/>
    <n v="4.8"/>
    <n v="12"/>
    <n v="1799"/>
    <n v="1799"/>
    <s v="12-13Y,14-15Y,16-17Y"/>
    <x v="4"/>
    <n v="14938870"/>
    <n v="21588"/>
    <n v="0"/>
  </r>
  <r>
    <s v="Men Slim Fit Low-Rise Jeans"/>
    <x v="82"/>
    <n v="4.3"/>
    <n v="12"/>
    <n v="2699"/>
    <n v="1349"/>
    <s v="30,32,34,36,38"/>
    <x v="10"/>
    <n v="16050350"/>
    <n v="16188"/>
    <n v="50.018525379770281"/>
  </r>
  <r>
    <s v="Women Embroidered Kurta"/>
    <x v="192"/>
    <n v="4.0999999999999996"/>
    <n v="62"/>
    <n v="2299"/>
    <n v="896"/>
    <s v="3XL,4XL"/>
    <x v="15"/>
    <n v="15216154"/>
    <n v="55552"/>
    <n v="61.026533275337101"/>
  </r>
  <r>
    <s v="Net Dress"/>
    <x v="1001"/>
    <n v="4.0999999999999996"/>
    <n v="7"/>
    <n v="1999"/>
    <n v="899"/>
    <s v="1-2Y,2-3Y,3-4Y,4-5Y,5-6Y,6-7Y,7-8Y,8-9Y,9-10Y,10-11Y,11-12Y"/>
    <x v="5"/>
    <n v="14893920"/>
    <n v="6293"/>
    <n v="55.027513756878442"/>
  </r>
  <r>
    <s v="Women Zip Around Wallet"/>
    <x v="102"/>
    <n v="4.5"/>
    <n v="13"/>
    <n v="1690"/>
    <n v="760"/>
    <s v="L"/>
    <x v="48"/>
    <n v="16692606"/>
    <n v="9880"/>
    <n v="55.029585798816569"/>
  </r>
  <r>
    <s v="Men Brand Logo Print Sliders"/>
    <x v="843"/>
    <n v="3.3"/>
    <n v="10"/>
    <n v="1195"/>
    <n v="1015"/>
    <s v="UK6,UK7,UK8,UK9,UK10,UK11"/>
    <x v="9"/>
    <n v="16605208"/>
    <n v="10150"/>
    <n v="15.062761506276152"/>
  </r>
  <r>
    <s v="Boys Regular Fit Sports Shorts"/>
    <x v="4"/>
    <n v="4.4000000000000004"/>
    <n v="60"/>
    <n v="1499"/>
    <n v="1499"/>
    <s v="8-9Y,10-11Y,12-13Y,14-15Y,16-17Y"/>
    <x v="92"/>
    <n v="13330028"/>
    <n v="89940"/>
    <n v="0"/>
  </r>
  <r>
    <s v="Bye Bye Open Pores Face Cream"/>
    <x v="570"/>
    <n v="4.3"/>
    <n v="115"/>
    <n v="399"/>
    <n v="359"/>
    <s v="30gm"/>
    <x v="166"/>
    <n v="16863232"/>
    <n v="41285"/>
    <n v="10.025062656641603"/>
  </r>
  <r>
    <s v="Party Stiletto Pumps"/>
    <x v="464"/>
    <n v="4.4000000000000004"/>
    <n v="29"/>
    <n v="1499"/>
    <n v="1349"/>
    <s v="EURO35,EURO36,EURO37,EURO38,EURO39,EURO40,EURO41"/>
    <x v="88"/>
    <n v="17317056"/>
    <n v="39121"/>
    <n v="10.006671114076051"/>
  </r>
  <r>
    <s v="Men Solid Single-Breasted 2-Piece Casual Suit"/>
    <x v="611"/>
    <n v="3.5"/>
    <n v="6"/>
    <n v="9999"/>
    <n v="2799"/>
    <s v="34,36,38,40,42,44"/>
    <x v="176"/>
    <n v="16465674"/>
    <n v="16794"/>
    <n v="72.007200720072007"/>
  </r>
  <r>
    <s v="Embroidered Kurta with Palazzos"/>
    <x v="202"/>
    <n v="3.8"/>
    <n v="532"/>
    <n v="2099"/>
    <n v="944"/>
    <s v="XS,S,M,L,XL,XXL"/>
    <x v="16"/>
    <n v="13791612"/>
    <n v="502208"/>
    <n v="55.026202953787518"/>
  </r>
  <r>
    <s v="Mukaish Work Kurta"/>
    <x v="54"/>
    <n v="3.8"/>
    <n v="199"/>
    <n v="1999"/>
    <n v="1499"/>
    <s v="S,M,L,XL,XXL,3XL"/>
    <x v="15"/>
    <n v="12642774"/>
    <n v="298301"/>
    <n v="25.012506253126567"/>
  </r>
  <r>
    <s v="Solid Top"/>
    <x v="178"/>
    <n v="4.2"/>
    <n v="46"/>
    <n v="1199"/>
    <n v="599"/>
    <s v="XS,S,M,L,XL"/>
    <x v="6"/>
    <n v="17003540"/>
    <n v="27554"/>
    <n v="50.041701417848202"/>
  </r>
  <r>
    <s v="Men Classic  bracelet"/>
    <x v="866"/>
    <n v="4.4000000000000004"/>
    <n v="61"/>
    <n v="4899"/>
    <n v="4899"/>
    <s v="L"/>
    <x v="93"/>
    <n v="6517212"/>
    <n v="298839"/>
    <n v="0"/>
  </r>
  <r>
    <s v="Women Solid Kaftan Dress"/>
    <x v="96"/>
    <n v="4"/>
    <n v="181"/>
    <n v="1899"/>
    <n v="721"/>
    <s v="S,M,L,XL,XXL"/>
    <x v="5"/>
    <n v="10471098"/>
    <n v="130501"/>
    <n v="62.032648762506582"/>
  </r>
  <r>
    <s v="Slim Fit Opaque Casual Shirt"/>
    <x v="304"/>
    <n v="4.0999999999999996"/>
    <n v="15"/>
    <n v="3499"/>
    <n v="1749"/>
    <s v="38,40,42,44,46,48"/>
    <x v="30"/>
    <n v="15461328"/>
    <n v="26235"/>
    <n v="50.014289797084878"/>
  </r>
  <r>
    <s v="Men Slim Fit Chinos"/>
    <x v="109"/>
    <n v="3.9"/>
    <n v="337"/>
    <n v="1449"/>
    <n v="753"/>
    <s v="30,32,34,36"/>
    <x v="43"/>
    <n v="14065470"/>
    <n v="253761"/>
    <n v="48.033126293995856"/>
  </r>
  <r>
    <s v="Cotton Casual Shirt"/>
    <x v="701"/>
    <n v="4.7"/>
    <n v="11"/>
    <n v="1749"/>
    <n v="612"/>
    <s v="38,40,42,44,46"/>
    <x v="30"/>
    <n v="17406426"/>
    <n v="6732"/>
    <n v="65.008576329331049"/>
  </r>
  <r>
    <s v="Men Solid Slim-Fit Track Pants"/>
    <x v="109"/>
    <n v="3.9"/>
    <n v="518"/>
    <n v="949"/>
    <n v="408"/>
    <s v="S,M,L,XL"/>
    <x v="74"/>
    <n v="13899952"/>
    <n v="211344"/>
    <n v="57.007376185458384"/>
  </r>
  <r>
    <s v="Men T-shirt with Shorts"/>
    <x v="638"/>
    <n v="4.3"/>
    <n v="7"/>
    <n v="3499"/>
    <n v="1399"/>
    <s v="M,L,XL,XXL"/>
    <x v="65"/>
    <n v="17554054"/>
    <n v="9793"/>
    <n v="60.017147756501856"/>
  </r>
  <r>
    <s v="Supersonic Hair Dryer"/>
    <x v="1438"/>
    <n v="4.4000000000000004"/>
    <n v="8"/>
    <n v="33900"/>
    <n v="33900"/>
    <s v="Onesize"/>
    <x v="62"/>
    <n v="15990656"/>
    <n v="271200"/>
    <n v="0"/>
  </r>
  <r>
    <s v="Men Rapid-Dry Training Joggers"/>
    <x v="4"/>
    <n v="3.8"/>
    <n v="96"/>
    <n v="2099"/>
    <n v="1364"/>
    <s v="S,M,L,XL,XXL"/>
    <x v="74"/>
    <n v="13106572"/>
    <n v="130944"/>
    <n v="35.016674606955696"/>
  </r>
  <r>
    <s v="Women Wide Leg Jeans"/>
    <x v="216"/>
    <n v="4.2"/>
    <n v="249"/>
    <n v="2999"/>
    <n v="1199"/>
    <s v="26,28,30,32,34,36,38"/>
    <x v="10"/>
    <n v="12190432"/>
    <n v="298551"/>
    <n v="60.020006668889621"/>
  </r>
  <r>
    <s v="Camouflage Printed Sweatshirt"/>
    <x v="24"/>
    <n v="4"/>
    <n v="23"/>
    <n v="5999"/>
    <n v="2399"/>
    <s v="S,M,L,XL"/>
    <x v="23"/>
    <n v="15267214"/>
    <n v="55177"/>
    <n v="60.01000166694449"/>
  </r>
  <r>
    <s v="Colourblocked Bra Top and Vest"/>
    <x v="6"/>
    <n v="4"/>
    <n v="33"/>
    <n v="1499"/>
    <n v="824"/>
    <s v="XS,S,M,L,XL"/>
    <x v="6"/>
    <n v="16771032"/>
    <n v="27192"/>
    <n v="45.030020013342224"/>
  </r>
  <r>
    <s v="Women Ribbed Fitted Crop Top"/>
    <x v="41"/>
    <n v="4.2"/>
    <n v="347"/>
    <n v="999"/>
    <n v="449"/>
    <s v="XS,S,M,L,XL"/>
    <x v="6"/>
    <n v="13843268"/>
    <n v="155803"/>
    <n v="55.055055055055057"/>
  </r>
  <r>
    <s v="Women Analogue Watch"/>
    <x v="803"/>
    <n v="4.5999999999999996"/>
    <n v="23"/>
    <n v="3199"/>
    <n v="799"/>
    <s v="Onesize"/>
    <x v="21"/>
    <n v="13441968"/>
    <n v="18377"/>
    <n v="75.023444826508282"/>
  </r>
  <r>
    <s v="PU Structured Sling Bag"/>
    <x v="340"/>
    <n v="4.9000000000000004"/>
    <n v="14"/>
    <n v="2299"/>
    <n v="1839"/>
    <s v="Onesize"/>
    <x v="53"/>
    <n v="18037154"/>
    <n v="25746"/>
    <n v="20.008699434536755"/>
  </r>
  <r>
    <s v="Men Textured Leather Belt"/>
    <x v="33"/>
    <n v="4.4000000000000004"/>
    <n v="66"/>
    <n v="1499"/>
    <n v="524"/>
    <s v="32,34,36,38"/>
    <x v="22"/>
    <n v="10954420"/>
    <n v="34584"/>
    <n v="65.043362241494336"/>
  </r>
  <r>
    <s v="Floral Print Puff Sleeves Top"/>
    <x v="10"/>
    <n v="3.7"/>
    <n v="94"/>
    <n v="1599"/>
    <n v="719"/>
    <s v="XS,S,M,L,XL"/>
    <x v="6"/>
    <n v="13880014"/>
    <n v="67586"/>
    <n v="55.03439649781113"/>
  </r>
  <r>
    <s v="Women Three Fold Wallet"/>
    <x v="479"/>
    <n v="4.2"/>
    <n v="13"/>
    <n v="2299"/>
    <n v="1264"/>
    <s v="Onesize"/>
    <x v="48"/>
    <n v="17760898"/>
    <n v="16432"/>
    <n v="45.019573727707701"/>
  </r>
  <r>
    <s v="Solid Round Neck Pure Cotton T-shirt"/>
    <x v="391"/>
    <n v="4.3"/>
    <n v="178"/>
    <n v="699"/>
    <n v="419"/>
    <s v="S,M,L,XL,XXL"/>
    <x v="3"/>
    <n v="11543324"/>
    <n v="74582"/>
    <n v="40.057224606580832"/>
  </r>
  <r>
    <s v="Women Bootcut Jeans"/>
    <x v="36"/>
    <n v="4.3"/>
    <n v="65"/>
    <n v="1999"/>
    <n v="839"/>
    <s v="28,30,32,34"/>
    <x v="10"/>
    <n v="14684256"/>
    <n v="54535"/>
    <n v="58.029014507253628"/>
  </r>
  <r>
    <s v="Floral PU Three Fold Wallet"/>
    <x v="6"/>
    <n v="4.9000000000000004"/>
    <n v="42"/>
    <n v="1999"/>
    <n v="1399"/>
    <s v="Onesize"/>
    <x v="48"/>
    <n v="15582852"/>
    <n v="58758"/>
    <n v="30.015007503751878"/>
  </r>
  <r>
    <s v="Men Pack Of Two Cotton T-shirt"/>
    <x v="844"/>
    <n v="4.5"/>
    <n v="97"/>
    <n v="1999"/>
    <n v="699"/>
    <s v="S,M,L,XL,XXL,3XL"/>
    <x v="3"/>
    <n v="13931774"/>
    <n v="67803"/>
    <n v="65.032516258129064"/>
  </r>
  <r>
    <s v="Striped Tote Bag"/>
    <x v="281"/>
    <n v="4.4000000000000004"/>
    <n v="344"/>
    <n v="1699"/>
    <n v="849"/>
    <s v="Onesize"/>
    <x v="53"/>
    <n v="8795617"/>
    <n v="292056"/>
    <n v="50.029429075927013"/>
  </r>
  <r>
    <s v="Unisex Gizeh Brown Slides"/>
    <x v="822"/>
    <n v="3.8"/>
    <n v="22"/>
    <n v="5990"/>
    <n v="5990"/>
    <s v="UK2.5,UK3.5,UK4.5,UK5,UK5.5,UK7,UK7.5,UK8,UK9,UK9.5,UK10.5,UK11.5"/>
    <x v="84"/>
    <n v="14576108"/>
    <n v="131780"/>
    <n v="0"/>
  </r>
  <r>
    <s v="V-neck T-shirt Slim Fit"/>
    <x v="343"/>
    <n v="4.4000000000000004"/>
    <n v="193"/>
    <n v="699"/>
    <n v="699"/>
    <s v="XS,S,M,L,XL"/>
    <x v="8"/>
    <n v="11468708"/>
    <n v="134907"/>
    <n v="0"/>
  </r>
  <r>
    <s v="Textured Zip Around Wallet"/>
    <x v="76"/>
    <n v="4.8"/>
    <n v="47"/>
    <n v="3395"/>
    <n v="2546"/>
    <s v="Onesize"/>
    <x v="48"/>
    <n v="13102586"/>
    <n v="119662"/>
    <n v="25.007363770250368"/>
  </r>
  <r>
    <s v="Women Analogue Watch"/>
    <x v="613"/>
    <n v="4"/>
    <n v="26"/>
    <n v="12900"/>
    <n v="9030"/>
    <s v="Onesize"/>
    <x v="21"/>
    <n v="9980031"/>
    <n v="234780"/>
    <n v="30"/>
  </r>
  <r>
    <s v="Men Brand Logo Shorts"/>
    <x v="207"/>
    <n v="4.5"/>
    <n v="4"/>
    <n v="1159"/>
    <n v="869"/>
    <s v="30,32,34,36"/>
    <x v="92"/>
    <n v="17565238"/>
    <n v="3476"/>
    <n v="25.021570319240727"/>
  </r>
  <r>
    <s v="Oversized Structured Shoulder Bag"/>
    <x v="479"/>
    <n v="4.9000000000000004"/>
    <n v="7"/>
    <n v="5399"/>
    <n v="2969"/>
    <s v="Onesize"/>
    <x v="53"/>
    <n v="18036188"/>
    <n v="20783"/>
    <n v="45.008334876829039"/>
  </r>
  <r>
    <s v="Women Maxi Dress"/>
    <x v="363"/>
    <n v="4.2"/>
    <n v="6"/>
    <n v="4999"/>
    <n v="2249"/>
    <s v="XS,S,M,L,XL,XXL"/>
    <x v="5"/>
    <n v="16758842"/>
    <n v="13494"/>
    <n v="55.011002200440082"/>
  </r>
  <r>
    <s v="Men Tapered Fit Jeans"/>
    <x v="109"/>
    <n v="3.6"/>
    <n v="34"/>
    <n v="1699"/>
    <n v="679"/>
    <s v="30,32,34,36,38"/>
    <x v="10"/>
    <n v="16658262"/>
    <n v="23086"/>
    <n v="60.035314891112421"/>
  </r>
  <r>
    <s v="Women Colourblocked Kurta"/>
    <x v="96"/>
    <n v="4"/>
    <n v="50"/>
    <n v="1799"/>
    <n v="683"/>
    <s v="S,M,L,XL,XXL"/>
    <x v="15"/>
    <n v="13716176"/>
    <n v="34150"/>
    <n v="62.034463590883824"/>
  </r>
  <r>
    <s v="Men Sports Shorts"/>
    <x v="707"/>
    <n v="4.4000000000000004"/>
    <n v="19"/>
    <n v="499"/>
    <n v="374"/>
    <s v="32,34,36,38"/>
    <x v="92"/>
    <n v="15186202"/>
    <n v="7106"/>
    <n v="25.050100200400799"/>
  </r>
  <r>
    <s v="Men Slim Fit Trousers"/>
    <x v="340"/>
    <n v="4.4000000000000004"/>
    <n v="28"/>
    <n v="1899"/>
    <n v="1139"/>
    <s v="30,32,34,36,38"/>
    <x v="43"/>
    <n v="15500218"/>
    <n v="31892"/>
    <n v="40.021063717746181"/>
  </r>
  <r>
    <s v="Print Applique Top"/>
    <x v="441"/>
    <n v="4.3"/>
    <n v="6"/>
    <n v="1325"/>
    <n v="599"/>
    <s v="12-18M,18-24M,2-3Y,3-4Y,4-5Y,5-6Y,6-7Y,7-8Y,8-9Y,9-10Y,10-11Y,11-12Y,12-13Y,13-14Y,14-15Y"/>
    <x v="6"/>
    <n v="18425876"/>
    <n v="3594"/>
    <n v="54.79245283018868"/>
  </r>
  <r>
    <s v="Men Slim Fit Solid Chinos"/>
    <x v="55"/>
    <n v="3.8"/>
    <n v="26"/>
    <n v="2198"/>
    <n v="769"/>
    <s v="30,32,34,36"/>
    <x v="43"/>
    <n v="14704088"/>
    <n v="19994"/>
    <n v="65.013648771610548"/>
  </r>
  <r>
    <s v="Women Analogue Watch"/>
    <x v="6"/>
    <n v="4.5"/>
    <n v="244"/>
    <n v="2299"/>
    <n v="919"/>
    <s v="Onesize"/>
    <x v="21"/>
    <n v="11231312"/>
    <n v="224236"/>
    <n v="60.026098303610262"/>
  </r>
  <r>
    <s v="Floral Volume Play Dress"/>
    <x v="361"/>
    <n v="3.4"/>
    <n v="11"/>
    <n v="2699"/>
    <n v="1214"/>
    <s v="XS,S,M,L,XL,XXL"/>
    <x v="5"/>
    <n v="17142542"/>
    <n v="13354"/>
    <n v="55.020377917747311"/>
  </r>
  <r>
    <s v="Ready to Wear Lehenga Blouse With Dupatta"/>
    <x v="1341"/>
    <n v="3.6"/>
    <n v="17"/>
    <n v="9999"/>
    <n v="4999"/>
    <s v="34/42"/>
    <x v="35"/>
    <n v="16674638"/>
    <n v="84983"/>
    <n v="50.005000500050002"/>
  </r>
  <r>
    <s v="Men Solid Leather Belt"/>
    <x v="207"/>
    <n v="3.8"/>
    <n v="277"/>
    <n v="2299"/>
    <n v="1494"/>
    <s v="32,34,36,38"/>
    <x v="22"/>
    <n v="6835488"/>
    <n v="413838"/>
    <n v="35.015224010439319"/>
  </r>
  <r>
    <s v="Women Liberate NITRO Running"/>
    <x v="24"/>
    <n v="4.7"/>
    <n v="40"/>
    <n v="9999"/>
    <n v="9999"/>
    <s v="UK3,UK4,UK5,UK6,UK7,UK8"/>
    <x v="147"/>
    <n v="14849988"/>
    <n v="399960"/>
    <n v="0"/>
  </r>
  <r>
    <s v="Women Printed Shirt Dress"/>
    <x v="150"/>
    <n v="4.0999999999999996"/>
    <n v="62"/>
    <n v="2499"/>
    <n v="1249"/>
    <s v="XS,S,M,L,XL"/>
    <x v="5"/>
    <n v="11488162"/>
    <n v="77438"/>
    <n v="50.020008003201276"/>
  </r>
  <r>
    <s v="Women Straight Crop Trousers"/>
    <x v="122"/>
    <n v="4.7"/>
    <n v="26"/>
    <n v="2999"/>
    <n v="2249"/>
    <s v="24,26,28,30,32,34,36"/>
    <x v="43"/>
    <n v="16244556"/>
    <n v="58474"/>
    <n v="25.008336112037345"/>
  </r>
  <r>
    <s v="Men Hydra Eau De Parfum"/>
    <x v="458"/>
    <n v="4.3"/>
    <n v="449"/>
    <n v="750"/>
    <n v="577"/>
    <s v="100-120 ML"/>
    <x v="85"/>
    <n v="14047422"/>
    <n v="259073"/>
    <n v="23.066666666666666"/>
  </r>
  <r>
    <s v="Women Pure Cotton T-shirt"/>
    <x v="60"/>
    <n v="4.5999999999999996"/>
    <n v="8"/>
    <n v="1299"/>
    <n v="1169"/>
    <s v="XS,S,M,L,XL"/>
    <x v="3"/>
    <n v="18068940"/>
    <n v="9352"/>
    <n v="10.007698229407236"/>
  </r>
  <r>
    <s v="Women Floral Print Kurta"/>
    <x v="202"/>
    <n v="4.4000000000000004"/>
    <n v="47"/>
    <n v="1599"/>
    <n v="559"/>
    <s v="XS,S,M,L,XL,XXL"/>
    <x v="15"/>
    <n v="16234668"/>
    <n v="26273"/>
    <n v="65.040650406504056"/>
  </r>
  <r>
    <s v="Men Skinny Fit Jeans"/>
    <x v="82"/>
    <n v="4.0999999999999996"/>
    <n v="277"/>
    <n v="1899"/>
    <n v="1709"/>
    <s v="30,32,34,36,38"/>
    <x v="10"/>
    <n v="2188063"/>
    <n v="473393"/>
    <n v="10.005265929436545"/>
  </r>
  <r>
    <s v="Men Striped Sliders"/>
    <x v="546"/>
    <n v="3.9"/>
    <n v="145"/>
    <n v="1299"/>
    <n v="454"/>
    <s v="UK6,UK7,UK8,UK9,UK10,UK11"/>
    <x v="9"/>
    <n v="12731350"/>
    <n v="65830"/>
    <n v="65.050038491147035"/>
  </r>
  <r>
    <s v="Faded Straight Denim Kurta"/>
    <x v="202"/>
    <n v="4.3"/>
    <n v="210"/>
    <n v="1999"/>
    <n v="899"/>
    <s v="S,M,L,XL,XXL"/>
    <x v="15"/>
    <n v="11197790"/>
    <n v="188790"/>
    <n v="55.027513756878442"/>
  </r>
  <r>
    <s v="Cotton Washed Denim Jacket"/>
    <x v="489"/>
    <n v="4.3"/>
    <n v="27"/>
    <n v="2499"/>
    <n v="999"/>
    <s v="S,M,L,XL"/>
    <x v="4"/>
    <n v="15261662"/>
    <n v="26973"/>
    <n v="60.024009603841534"/>
  </r>
  <r>
    <s v="Women Checked Empire Dress"/>
    <x v="178"/>
    <n v="4.4000000000000004"/>
    <n v="333"/>
    <n v="2499"/>
    <n v="1124"/>
    <s v="S,M,L,XL"/>
    <x v="5"/>
    <n v="10336559"/>
    <n v="374292"/>
    <n v="55.022008803521402"/>
  </r>
  <r>
    <s v="Pure Cotton Straight Kurta"/>
    <x v="219"/>
    <n v="3.6"/>
    <n v="224"/>
    <n v="999"/>
    <n v="549"/>
    <s v="XS,S,M,L,XL,XXL,3XL"/>
    <x v="15"/>
    <n v="15145702"/>
    <n v="122976"/>
    <n v="45.045045045045043"/>
  </r>
  <r>
    <s v="Woven Design Shoulder Bag"/>
    <x v="202"/>
    <n v="4.7"/>
    <n v="7"/>
    <n v="1799"/>
    <n v="1079"/>
    <s v="Onesize"/>
    <x v="53"/>
    <n v="16070440"/>
    <n v="7553"/>
    <n v="40.022234574763758"/>
  </r>
  <r>
    <s v="Men Square Sunglasses with UV Protected Lens"/>
    <x v="74"/>
    <n v="4.2"/>
    <n v="75"/>
    <n v="1395"/>
    <n v="697"/>
    <s v="M"/>
    <x v="11"/>
    <n v="14853036"/>
    <n v="52275"/>
    <n v="50.035842293906811"/>
  </r>
  <r>
    <s v="Ombre Silk Blend Saree"/>
    <x v="0"/>
    <n v="4.3"/>
    <n v="19"/>
    <n v="3999"/>
    <n v="1279"/>
    <s v="Onesize"/>
    <x v="0"/>
    <n v="18103108"/>
    <n v="24301"/>
    <n v="68.017004251062758"/>
  </r>
  <r>
    <s v="Men Leather Flip Flops"/>
    <x v="795"/>
    <n v="4.0999999999999996"/>
    <n v="37"/>
    <n v="2799"/>
    <n v="671"/>
    <s v="UK6,UK7,UK8,UK9,UK10"/>
    <x v="9"/>
    <n v="15516670"/>
    <n v="24827"/>
    <n v="76.027152554483749"/>
  </r>
  <r>
    <s v="Women Structured Shoulder Bag"/>
    <x v="102"/>
    <n v="4.9000000000000004"/>
    <n v="11"/>
    <n v="2590"/>
    <n v="1295"/>
    <s v="L"/>
    <x v="53"/>
    <n v="17542690"/>
    <n v="14245"/>
    <n v="50"/>
  </r>
  <r>
    <s v="Men Tailored Fit Trousers"/>
    <x v="98"/>
    <n v="4.0999999999999996"/>
    <n v="25"/>
    <n v="1999"/>
    <n v="1699"/>
    <s v="30,32,34,36,38"/>
    <x v="43"/>
    <n v="16203008"/>
    <n v="42475"/>
    <n v="15.007503751875939"/>
  </r>
  <r>
    <s v="Men Colourblocked Thong Flip-Flops"/>
    <x v="10"/>
    <n v="3.7"/>
    <n v="84"/>
    <n v="699"/>
    <n v="384"/>
    <s v="UK6,UK7,UK8,UK9,UK10,UK11"/>
    <x v="9"/>
    <n v="12471684"/>
    <n v="32256"/>
    <n v="45.064377682403432"/>
  </r>
  <r>
    <s v="Bandhani Printed Kurti"/>
    <x v="755"/>
    <n v="3.9"/>
    <n v="60"/>
    <n v="1739"/>
    <n v="626"/>
    <s v="S,M,L,XL,XXL"/>
    <x v="32"/>
    <n v="15636010"/>
    <n v="37560"/>
    <n v="64.002300172512932"/>
  </r>
  <r>
    <s v="Men Cotton Slim Fit Shirt"/>
    <x v="219"/>
    <n v="4.7"/>
    <n v="18"/>
    <n v="1999"/>
    <n v="999"/>
    <s v="38,40,42,44,46"/>
    <x v="30"/>
    <n v="16877194"/>
    <n v="17982"/>
    <n v="50.025012506253134"/>
  </r>
  <r>
    <s v="Men Slim Fit Trousers"/>
    <x v="1439"/>
    <n v="4"/>
    <n v="12"/>
    <n v="1399"/>
    <n v="769"/>
    <s v="28,30,32,34,36,38"/>
    <x v="43"/>
    <n v="17656504"/>
    <n v="9228"/>
    <n v="45.032165832737668"/>
  </r>
  <r>
    <s v="Self-Design Kurta Churidar"/>
    <x v="463"/>
    <n v="4.4000000000000004"/>
    <n v="29"/>
    <n v="1999"/>
    <n v="1999"/>
    <s v="S,M,L,XL,XXL"/>
    <x v="16"/>
    <n v="2488750"/>
    <n v="57971"/>
    <n v="0"/>
  </r>
  <r>
    <s v="Slim Fit Casual Shirt"/>
    <x v="109"/>
    <n v="4.4000000000000004"/>
    <n v="56"/>
    <n v="1849"/>
    <n v="887"/>
    <s v="39,40,42,44"/>
    <x v="30"/>
    <n v="16519880"/>
    <n v="49672"/>
    <n v="52.028123309897246"/>
  </r>
  <r>
    <s v="Set of 6 Handkerchiefs"/>
    <x v="364"/>
    <n v="4.4000000000000004"/>
    <n v="25"/>
    <n v="799"/>
    <n v="799"/>
    <s v="19&quot; X 19&quot;"/>
    <x v="132"/>
    <n v="17387624"/>
    <n v="19975"/>
    <n v="0"/>
  </r>
  <r>
    <s v="Regular Fit Casual Shirt"/>
    <x v="3"/>
    <n v="4.2"/>
    <n v="76"/>
    <n v="2799"/>
    <n v="1399"/>
    <s v="38,39,40,42,44"/>
    <x v="30"/>
    <n v="11207638"/>
    <n v="106324"/>
    <n v="50.017863522686682"/>
  </r>
  <r>
    <s v="Men Thong Flip-Flops"/>
    <x v="986"/>
    <n v="4"/>
    <n v="2"/>
    <n v="829"/>
    <n v="829"/>
    <s v="UK5,UK6,UK7,UK8,UK9,UK10,UK11"/>
    <x v="9"/>
    <n v="18298468"/>
    <n v="1658"/>
    <n v="0"/>
  </r>
  <r>
    <s v="Men Skinny Fit Jeans"/>
    <x v="33"/>
    <n v="4"/>
    <n v="63"/>
    <n v="1999"/>
    <n v="699"/>
    <s v="28,30,32,34,36"/>
    <x v="10"/>
    <n v="12358312"/>
    <n v="44037"/>
    <n v="65.032516258129064"/>
  </r>
  <r>
    <s v="Made to Measure Cocktail Gown"/>
    <x v="26"/>
    <n v="4.3"/>
    <n v="120"/>
    <n v="7245"/>
    <n v="2898"/>
    <s v="34/57,36/57,38/57,40/57,42/57"/>
    <x v="5"/>
    <n v="7759322"/>
    <n v="347760"/>
    <n v="60"/>
  </r>
  <r>
    <s v="Women Factory Serviced Watch"/>
    <x v="84"/>
    <n v="4.5"/>
    <n v="83"/>
    <n v="6995"/>
    <n v="4197"/>
    <s v="Onesize"/>
    <x v="21"/>
    <n v="7860817"/>
    <n v="348351"/>
    <n v="40"/>
  </r>
  <r>
    <s v="Floral Print Maxi Dress"/>
    <x v="224"/>
    <n v="4"/>
    <n v="265"/>
    <n v="1899"/>
    <n v="835"/>
    <s v="S,M,L,XL,XXL"/>
    <x v="5"/>
    <n v="12595762"/>
    <n v="221275"/>
    <n v="56.029489204844651"/>
  </r>
  <r>
    <s v="Tailored Striped Linen Shirt"/>
    <x v="182"/>
    <n v="4.5"/>
    <n v="6"/>
    <n v="3499"/>
    <n v="2974"/>
    <s v="38,40,42,44"/>
    <x v="30"/>
    <n v="16604494"/>
    <n v="17844"/>
    <n v="15.004286939125464"/>
  </r>
  <r>
    <s v="Training Rapid Dry Sports Bra"/>
    <x v="4"/>
    <n v="3.9"/>
    <n v="423"/>
    <n v="1999"/>
    <n v="1099"/>
    <s v="XS,S,M,L,XL"/>
    <x v="14"/>
    <n v="11158158"/>
    <n v="464877"/>
    <n v="45.022511255627812"/>
  </r>
  <r>
    <s v="Women Embroidered Kurta with Sharara With Dupatta"/>
    <x v="269"/>
    <n v="4"/>
    <n v="58"/>
    <n v="3487"/>
    <n v="1917"/>
    <s v="S,M,L,XL,XXL"/>
    <x v="16"/>
    <n v="15987932"/>
    <n v="111186"/>
    <n v="45.024376254660162"/>
  </r>
  <r>
    <s v="Women Tailored Jacket"/>
    <x v="150"/>
    <n v="4.7"/>
    <n v="24"/>
    <n v="5999"/>
    <n v="2999"/>
    <s v="XS,S,M,L,XL"/>
    <x v="4"/>
    <n v="15687742"/>
    <n v="71976"/>
    <n v="50.008334722453739"/>
  </r>
  <r>
    <s v="BXL Youth Serum 30 ml"/>
    <x v="910"/>
    <n v="4.2"/>
    <n v="158"/>
    <n v="1599"/>
    <n v="1599"/>
    <s v="30-40 ML"/>
    <x v="25"/>
    <n v="1661435"/>
    <n v="252642"/>
    <n v="0"/>
  </r>
  <r>
    <s v="Ribbed Lettuce Edged Top"/>
    <x v="33"/>
    <n v="4.4000000000000004"/>
    <n v="180"/>
    <n v="1299"/>
    <n v="454"/>
    <s v="XS,S,M,L,XL"/>
    <x v="6"/>
    <n v="13269670"/>
    <n v="81720"/>
    <n v="65.050038491147035"/>
  </r>
  <r>
    <s v="Women Skinny Fit Jeans"/>
    <x v="174"/>
    <n v="4.0999999999999996"/>
    <n v="83"/>
    <n v="1899"/>
    <n v="1139"/>
    <s v="26,28,30,32,34"/>
    <x v="10"/>
    <n v="13789616"/>
    <n v="94537"/>
    <n v="40.021063717746181"/>
  </r>
  <r>
    <s v="Men Slim Fit Jeans"/>
    <x v="193"/>
    <n v="4"/>
    <n v="27"/>
    <n v="1899"/>
    <n v="949"/>
    <s v="28,30,32,34,36"/>
    <x v="10"/>
    <n v="14736496"/>
    <n v="25623"/>
    <n v="50.026329647182735"/>
  </r>
  <r>
    <s v="Slim Fit Printed Formal Shirt"/>
    <x v="779"/>
    <n v="3.7"/>
    <n v="12"/>
    <n v="1999"/>
    <n v="1099"/>
    <s v="39,40,42,44,46"/>
    <x v="30"/>
    <n v="16066686"/>
    <n v="13188"/>
    <n v="45.022511255627812"/>
  </r>
  <r>
    <s v="Solid Round Neck T-shirt"/>
    <x v="69"/>
    <n v="4.3"/>
    <n v="49"/>
    <n v="499"/>
    <n v="499"/>
    <s v="S,M,L"/>
    <x v="3"/>
    <n v="1898613"/>
    <n v="24451"/>
    <n v="0"/>
  </r>
  <r>
    <s v="Women Colourblocked Sling Bag"/>
    <x v="10"/>
    <n v="4.5"/>
    <n v="86"/>
    <n v="2299"/>
    <n v="919"/>
    <s v="Onesize"/>
    <x v="53"/>
    <n v="12387870"/>
    <n v="79034"/>
    <n v="60.026098303610262"/>
  </r>
  <r>
    <s v="Women Striped Lounge Pants"/>
    <x v="8"/>
    <n v="3.7"/>
    <n v="144"/>
    <n v="899"/>
    <n v="359"/>
    <s v="S,M,L,XL"/>
    <x v="42"/>
    <n v="13428080"/>
    <n v="51696"/>
    <n v="60.066740823136819"/>
  </r>
  <r>
    <s v="Floral A-Line Midi Dress"/>
    <x v="187"/>
    <n v="3.4"/>
    <n v="8"/>
    <n v="2099"/>
    <n v="1259"/>
    <s v="XS,S,M,L,XL"/>
    <x v="5"/>
    <n v="17566682"/>
    <n v="10072"/>
    <n v="40.01905669366365"/>
  </r>
  <r>
    <s v="Shirt Style Top"/>
    <x v="176"/>
    <n v="4"/>
    <n v="15"/>
    <n v="1099"/>
    <n v="1099"/>
    <s v="XS,S,M,L,XL,XXL"/>
    <x v="6"/>
    <n v="16833338"/>
    <n v="16485"/>
    <n v="0"/>
  </r>
  <r>
    <s v="Women Solid Trousers"/>
    <x v="96"/>
    <n v="3.3"/>
    <n v="6"/>
    <n v="2299"/>
    <n v="873"/>
    <s v="26,28,30,32"/>
    <x v="43"/>
    <n v="17637514"/>
    <n v="5238"/>
    <n v="62.026968247063941"/>
  </r>
  <r>
    <s v="Men 7&quot; dryCELL Running Shorts"/>
    <x v="24"/>
    <n v="4.5999999999999996"/>
    <n v="33"/>
    <n v="3499"/>
    <n v="2799"/>
    <s v="32,30,36,34,38,28"/>
    <x v="92"/>
    <n v="15118498"/>
    <n v="92367"/>
    <n v="20.005715918833953"/>
  </r>
  <r>
    <s v="Women Cotton Dress"/>
    <x v="343"/>
    <n v="4.2"/>
    <n v="30"/>
    <n v="799"/>
    <n v="799"/>
    <s v="XS,S,M,L,XL"/>
    <x v="5"/>
    <n v="17607298"/>
    <n v="23970"/>
    <n v="0"/>
  </r>
  <r>
    <s v="Kalamkari Khadi Silk Saree"/>
    <x v="271"/>
    <n v="3.9"/>
    <n v="306"/>
    <n v="2125"/>
    <n v="595"/>
    <s v="Onesize"/>
    <x v="0"/>
    <n v="14746018"/>
    <n v="182070"/>
    <n v="72"/>
  </r>
  <r>
    <s v="Boys Printed Round Neck Pure Cotton T-shirt"/>
    <x v="34"/>
    <n v="4.4000000000000004"/>
    <n v="112"/>
    <n v="599"/>
    <n v="599"/>
    <s v="7-8Y,8-9Y,10-11Y,11-12Y,13-14Y"/>
    <x v="3"/>
    <n v="13357438"/>
    <n v="67088"/>
    <n v="0"/>
  </r>
  <r>
    <s v="Women Solid Straight Skirt"/>
    <x v="310"/>
    <n v="4.5"/>
    <n v="74"/>
    <n v="495"/>
    <n v="297"/>
    <s v="28,30,32,34"/>
    <x v="87"/>
    <n v="12434922"/>
    <n v="21978"/>
    <n v="40"/>
  </r>
  <r>
    <s v="Mesh Cardigan"/>
    <x v="343"/>
    <n v="4.7"/>
    <n v="12"/>
    <n v="1299"/>
    <n v="1299"/>
    <s v="XXS,XS,S,M,L,XL"/>
    <x v="40"/>
    <n v="17576200"/>
    <n v="15588"/>
    <n v="0"/>
  </r>
  <r>
    <s v="Yoke Design Cotton Kurta Set"/>
    <x v="202"/>
    <n v="3.7"/>
    <n v="322"/>
    <n v="1799"/>
    <n v="629"/>
    <s v="XS,S,M,L,XL,XXL"/>
    <x v="16"/>
    <n v="13237716"/>
    <n v="202538"/>
    <n v="65.036131183991102"/>
  </r>
  <r>
    <s v="Women Quilted Sling Bag"/>
    <x v="102"/>
    <n v="4.7"/>
    <n v="38"/>
    <n v="1590"/>
    <n v="1113"/>
    <s v="S"/>
    <x v="53"/>
    <n v="17542558"/>
    <n v="42294"/>
    <n v="30"/>
  </r>
  <r>
    <s v="Printed Round Neck Pure Cotton T-shirt"/>
    <x v="391"/>
    <n v="4.3"/>
    <n v="488"/>
    <n v="1199"/>
    <n v="575"/>
    <s v="XS,S,M,L,XL"/>
    <x v="3"/>
    <n v="10877220"/>
    <n v="280600"/>
    <n v="52.043369474562141"/>
  </r>
  <r>
    <s v="Men Solid Formal Loafers"/>
    <x v="624"/>
    <n v="3.9"/>
    <n v="201"/>
    <n v="4245"/>
    <n v="891"/>
    <s v="UK6,UK7,UK8,UK9,UK10,UK11"/>
    <x v="36"/>
    <n v="13418172"/>
    <n v="179091"/>
    <n v="79.010600706713788"/>
  </r>
  <r>
    <s v="Women Straight Fit Jeans"/>
    <x v="6"/>
    <n v="4.5"/>
    <n v="15"/>
    <n v="2199"/>
    <n v="1099"/>
    <s v="26,28,30,32,34,36"/>
    <x v="10"/>
    <n v="14725998"/>
    <n v="16485"/>
    <n v="50.022737608003645"/>
  </r>
  <r>
    <s v="Solid Cut Out Detail Top"/>
    <x v="33"/>
    <n v="4.3"/>
    <n v="88"/>
    <n v="699"/>
    <n v="314"/>
    <s v="XS,S,M,L,XL"/>
    <x v="6"/>
    <n v="12875732"/>
    <n v="27632"/>
    <n v="55.078683834048633"/>
  </r>
  <r>
    <s v="Women T-Strap Flats"/>
    <x v="136"/>
    <n v="4.3"/>
    <n v="194"/>
    <n v="998"/>
    <n v="548"/>
    <s v="EURO36,EURO37,EURO38,EURO39,EURO40,EURO41"/>
    <x v="26"/>
    <n v="14380324"/>
    <n v="106312"/>
    <n v="45.09018036072144"/>
  </r>
  <r>
    <s v="Printed Polo Collar T-shirt"/>
    <x v="521"/>
    <n v="4.5999999999999996"/>
    <n v="31"/>
    <n v="1799"/>
    <n v="575"/>
    <s v="S,M,L,XL,XXL,3XL"/>
    <x v="3"/>
    <n v="11891884"/>
    <n v="17825"/>
    <n v="68.037798777098388"/>
  </r>
  <r>
    <s v="Pure Cotton Slim Fit T-shirt"/>
    <x v="3"/>
    <n v="4.7"/>
    <n v="12"/>
    <n v="1299"/>
    <n v="974"/>
    <s v="S,M,L,XL,XXL"/>
    <x v="3"/>
    <n v="16698190"/>
    <n v="11688"/>
    <n v="25.019245573518091"/>
  </r>
  <r>
    <s v="Women Printed Sling Bag"/>
    <x v="340"/>
    <n v="4.9000000000000004"/>
    <n v="21"/>
    <n v="2599"/>
    <n v="1793"/>
    <s v="Onesize"/>
    <x v="53"/>
    <n v="17331784"/>
    <n v="37653"/>
    <n v="31.01192766448634"/>
  </r>
  <r>
    <s v="Plus Size Pure Cotton Shirt"/>
    <x v="30"/>
    <n v="4.3"/>
    <n v="36"/>
    <n v="3299"/>
    <n v="1814"/>
    <s v="46,48,50,52,54"/>
    <x v="30"/>
    <n v="14545630"/>
    <n v="65304"/>
    <n v="45.013640497120342"/>
  </r>
  <r>
    <s v="Cotton Geometric Kurta"/>
    <x v="52"/>
    <n v="3.6"/>
    <n v="37"/>
    <n v="1499"/>
    <n v="374"/>
    <s v="XS,S,M,L,XL,XXL"/>
    <x v="15"/>
    <n v="13321224"/>
    <n v="13838"/>
    <n v="75.050033355570378"/>
  </r>
  <r>
    <s v="Stiletto Pumps"/>
    <x v="464"/>
    <n v="4.4000000000000004"/>
    <n v="30"/>
    <n v="1999"/>
    <n v="1499"/>
    <s v="EURO35,EURO36,EURO37,EURO38,EURO39,EURO40"/>
    <x v="88"/>
    <n v="16582588"/>
    <n v="44970"/>
    <n v="25.012506253126567"/>
  </r>
  <r>
    <s v="Solid Pleated Form Top"/>
    <x v="6"/>
    <n v="4.3"/>
    <n v="21"/>
    <n v="1099"/>
    <n v="384"/>
    <s v="XS,S,M,L,XL"/>
    <x v="6"/>
    <n v="16056752"/>
    <n v="8064"/>
    <n v="65.059144676979074"/>
  </r>
  <r>
    <s v="Women Colourblocked Single Piece Long Swimwear"/>
    <x v="1395"/>
    <n v="3.8"/>
    <n v="20"/>
    <n v="2599"/>
    <n v="1559"/>
    <s v="S,M,L,XL,XXL"/>
    <x v="83"/>
    <n v="14599262"/>
    <n v="31180"/>
    <n v="40.01539053482108"/>
  </r>
  <r>
    <s v="Men Solid Running Joggers"/>
    <x v="335"/>
    <n v="4.3"/>
    <n v="14"/>
    <n v="1899"/>
    <n v="1139"/>
    <s v="S,M,L,XL,XXL"/>
    <x v="74"/>
    <n v="16115248"/>
    <n v="15946"/>
    <n v="40.021063717746181"/>
  </r>
  <r>
    <s v="Women Solid Straight Skirt"/>
    <x v="65"/>
    <n v="4.7"/>
    <n v="19"/>
    <n v="1699"/>
    <n v="1359"/>
    <s v="26,28,30,32,34,36,38"/>
    <x v="87"/>
    <n v="12101600"/>
    <n v="25821"/>
    <n v="20.011771630370806"/>
  </r>
  <r>
    <s v="Pack Of 3 Slim Fit T-shirt"/>
    <x v="13"/>
    <n v="4.3"/>
    <n v="16"/>
    <n v="1049"/>
    <n v="734"/>
    <s v="M,L,XL,XXL"/>
    <x v="3"/>
    <n v="15077396"/>
    <n v="11744"/>
    <n v="30.028598665395617"/>
  </r>
  <r>
    <s v="Men Solid Belt"/>
    <x v="408"/>
    <n v="4.5"/>
    <n v="56"/>
    <n v="3399"/>
    <n v="2889"/>
    <s v="36,40,44"/>
    <x v="22"/>
    <n v="10690146"/>
    <n v="161784"/>
    <n v="15.004413062665488"/>
  </r>
  <r>
    <s v="Wedge Sandals"/>
    <x v="169"/>
    <n v="4.3"/>
    <n v="19"/>
    <n v="2290"/>
    <n v="2290"/>
    <s v="EURO36,EURO37,EURO38,EURO39,EURO40,EURO41"/>
    <x v="88"/>
    <n v="16038984"/>
    <n v="43510"/>
    <n v="0"/>
  </r>
  <r>
    <s v="Woven Legacy Printed Shirt"/>
    <x v="35"/>
    <n v="3.9"/>
    <n v="11"/>
    <n v="1999"/>
    <n v="699"/>
    <s v="38,40,42,44,46"/>
    <x v="30"/>
    <n v="15379912"/>
    <n v="7689"/>
    <n v="65.032516258129064"/>
  </r>
  <r>
    <s v="Men Regular Fit Regular Shorts"/>
    <x v="11"/>
    <n v="4.4000000000000004"/>
    <n v="345"/>
    <n v="1699"/>
    <n v="849"/>
    <s v="28,30,32,34,36"/>
    <x v="92"/>
    <n v="8684725"/>
    <n v="292905"/>
    <n v="50.029429075927013"/>
  </r>
  <r>
    <s v="Men Cotton Solid T-shirt"/>
    <x v="10"/>
    <n v="2.7"/>
    <n v="32"/>
    <n v="999"/>
    <n v="519"/>
    <s v="S,M,L,XL"/>
    <x v="3"/>
    <n v="13345338"/>
    <n v="16608"/>
    <n v="48.048048048048045"/>
  </r>
  <r>
    <s v="Solid 380 GSM Pure Cotton Anti-bacterial Bath Towel"/>
    <x v="1440"/>
    <n v="4.2"/>
    <n v="13"/>
    <n v="369"/>
    <n v="369"/>
    <s v="L"/>
    <x v="67"/>
    <n v="15562100"/>
    <n v="4797"/>
    <n v="0"/>
  </r>
  <r>
    <s v="Structured Satchel"/>
    <x v="393"/>
    <n v="4.5999999999999996"/>
    <n v="18"/>
    <n v="4895"/>
    <n v="1860"/>
    <s v="Onesize"/>
    <x v="53"/>
    <n v="15785110"/>
    <n v="33480"/>
    <n v="62.002042900919307"/>
  </r>
  <r>
    <s v="Women Solid Handheld Bag"/>
    <x v="102"/>
    <n v="4.5"/>
    <n v="15"/>
    <n v="1890"/>
    <n v="1134"/>
    <s v="S"/>
    <x v="53"/>
    <n v="17542494"/>
    <n v="17010"/>
    <n v="40"/>
  </r>
  <r>
    <s v="Men Cotton Slim Fit T-shirt"/>
    <x v="748"/>
    <n v="4.9000000000000004"/>
    <n v="7"/>
    <n v="895"/>
    <n v="895"/>
    <s v="S,M,L,XL,XXL"/>
    <x v="3"/>
    <n v="17859632"/>
    <n v="6265"/>
    <n v="0"/>
  </r>
  <r>
    <s v="Men Slim Fit Jeans"/>
    <x v="10"/>
    <n v="4.0999999999999996"/>
    <n v="21"/>
    <n v="1799"/>
    <n v="809"/>
    <s v="28,30,32,34,36"/>
    <x v="10"/>
    <n v="15976882"/>
    <n v="16989"/>
    <n v="55.03057254030017"/>
  </r>
  <r>
    <s v="Unisex Kids R78 Sneakers"/>
    <x v="24"/>
    <n v="5"/>
    <n v="5"/>
    <n v="3499"/>
    <n v="2099"/>
    <s v="4-5Y,5Y,6Y,6-7Y,7-8Y,8-9Y"/>
    <x v="60"/>
    <n v="16344136"/>
    <n v="10495"/>
    <n v="40.011431837667907"/>
  </r>
  <r>
    <s v="Cotton Floral Printed Kurta"/>
    <x v="202"/>
    <n v="4.4000000000000004"/>
    <n v="40"/>
    <n v="1099"/>
    <n v="439"/>
    <s v="XS,S,M,L,XL,XXL"/>
    <x v="15"/>
    <n v="17102548"/>
    <n v="17560"/>
    <n v="60.05459508644222"/>
  </r>
  <r>
    <s v="Semi-Stitched Lehenga Unstitched Blouse With Dupatta"/>
    <x v="1404"/>
    <n v="3.2"/>
    <n v="6"/>
    <n v="4899"/>
    <n v="1649"/>
    <s v="Onesize"/>
    <x v="35"/>
    <n v="17792718"/>
    <n v="9894"/>
    <n v="66.340069401918754"/>
  </r>
  <r>
    <s v="Men Slim Fit Jeans"/>
    <x v="36"/>
    <n v="4.2"/>
    <n v="64"/>
    <n v="1249"/>
    <n v="849"/>
    <s v="36,38,40,42,44,46"/>
    <x v="10"/>
    <n v="12336330"/>
    <n v="54336"/>
    <n v="32.025620496397117"/>
  </r>
  <r>
    <s v="Men Leather Comfort Sandals"/>
    <x v="159"/>
    <n v="4.0999999999999996"/>
    <n v="13"/>
    <n v="2290"/>
    <n v="1374"/>
    <s v="UK5,UK6,UK7,UK8,UK9,UK10"/>
    <x v="84"/>
    <n v="14060318"/>
    <n v="17862"/>
    <n v="40"/>
  </r>
  <r>
    <s v="Men Tapered Fit Jeans"/>
    <x v="109"/>
    <n v="3.7"/>
    <n v="149"/>
    <n v="1699"/>
    <n v="815"/>
    <s v="30,32,34,36,38"/>
    <x v="10"/>
    <n v="15731072"/>
    <n v="121435"/>
    <n v="52.030606238964097"/>
  </r>
  <r>
    <s v="Artificial Flowers"/>
    <x v="1441"/>
    <n v="4.2"/>
    <n v="9"/>
    <n v="1499"/>
    <n v="399"/>
    <s v="M"/>
    <x v="50"/>
    <n v="18223938"/>
    <n v="3591"/>
    <n v="73.382254836557706"/>
  </r>
  <r>
    <s v="Women Analogue Watch"/>
    <x v="388"/>
    <n v="4.3"/>
    <n v="165"/>
    <n v="1670"/>
    <n v="1670"/>
    <s v="Onesize"/>
    <x v="21"/>
    <n v="12156722"/>
    <n v="275550"/>
    <n v="0"/>
  </r>
  <r>
    <s v="Silver-Plated Crystal-Studded Pendant With Chain"/>
    <x v="809"/>
    <n v="3.9"/>
    <n v="157"/>
    <n v="599"/>
    <n v="389"/>
    <s v="Onesize"/>
    <x v="73"/>
    <n v="13863686"/>
    <n v="61073"/>
    <n v="35.058430717863104"/>
  </r>
  <r>
    <s v="Men Solid Lounge Pants"/>
    <x v="109"/>
    <n v="4.7"/>
    <n v="9"/>
    <n v="1299"/>
    <n v="571"/>
    <s v="S,M,L,XL"/>
    <x v="42"/>
    <n v="16267114"/>
    <n v="5139"/>
    <n v="56.043110084680528"/>
  </r>
  <r>
    <s v="Men GreenTurn Casual Shirt"/>
    <x v="33"/>
    <n v="2.5"/>
    <n v="277"/>
    <n v="1799"/>
    <n v="1079"/>
    <s v="38,40,42,44"/>
    <x v="30"/>
    <n v="11325926"/>
    <n v="298883"/>
    <n v="40.022234574763758"/>
  </r>
  <r>
    <s v="A-Line Layered Maternity Dress"/>
    <x v="495"/>
    <n v="4.2"/>
    <n v="86"/>
    <n v="3190"/>
    <n v="1435"/>
    <s v="S,M,L,XL,XXL,3XL,4XL"/>
    <x v="5"/>
    <n v="12786748"/>
    <n v="123410"/>
    <n v="55.015673981191227"/>
  </r>
  <r>
    <s v="Solid PU Structured Hobo Bag"/>
    <x v="340"/>
    <n v="4.3"/>
    <n v="30"/>
    <n v="2999"/>
    <n v="2069"/>
    <s v="Onesize"/>
    <x v="53"/>
    <n v="17246650"/>
    <n v="62070"/>
    <n v="31.010336778926305"/>
  </r>
  <r>
    <s v="Slim Fit Cotton Casual Shirt"/>
    <x v="82"/>
    <n v="4.2"/>
    <n v="34"/>
    <n v="1899"/>
    <n v="1139"/>
    <s v="38,40,42,44,46"/>
    <x v="30"/>
    <n v="15078852"/>
    <n v="38726"/>
    <n v="40.021063717746181"/>
  </r>
  <r>
    <s v="Men Training Track Pants"/>
    <x v="4"/>
    <n v="4.2"/>
    <n v="28"/>
    <n v="2699"/>
    <n v="1349"/>
    <s v="S,M,L,XL,XXL"/>
    <x v="74"/>
    <n v="15307676"/>
    <n v="37772"/>
    <n v="50.018525379770281"/>
  </r>
  <r>
    <s v="Slim Fit Printed Casual Shirt"/>
    <x v="60"/>
    <n v="3.6"/>
    <n v="12"/>
    <n v="3599"/>
    <n v="3059"/>
    <s v="38,40,42,44,48"/>
    <x v="30"/>
    <n v="16803456"/>
    <n v="36708"/>
    <n v="15.004167824395665"/>
  </r>
  <r>
    <s v="Solid Two Fold Leather Wallet"/>
    <x v="129"/>
    <n v="4.3"/>
    <n v="59"/>
    <n v="1499"/>
    <n v="1049"/>
    <s v="Onesize"/>
    <x v="48"/>
    <n v="13718668"/>
    <n v="61891"/>
    <n v="30.020013342228154"/>
  </r>
  <r>
    <s v="Men Typography Printed T-shirt"/>
    <x v="219"/>
    <n v="4"/>
    <n v="10"/>
    <n v="1099"/>
    <n v="329"/>
    <s v="S,M,L,XL"/>
    <x v="3"/>
    <n v="16260484"/>
    <n v="3290"/>
    <n v="70.063694267515913"/>
  </r>
  <r>
    <s v="Unisex Rectangle Sunglasses with UV Protected Lens"/>
    <x v="4"/>
    <n v="4.7"/>
    <n v="26"/>
    <n v="2699"/>
    <n v="1079"/>
    <s v="L"/>
    <x v="11"/>
    <n v="14319858"/>
    <n v="28054"/>
    <n v="60.022230455724348"/>
  </r>
  <r>
    <s v="Floral Fit and Flare Dress"/>
    <x v="446"/>
    <n v="4.2"/>
    <n v="573"/>
    <n v="2499"/>
    <n v="749"/>
    <s v="S,M,L,XL,XXL,3XL,4XL"/>
    <x v="5"/>
    <n v="8915445"/>
    <n v="429177"/>
    <n v="70.028011204481786"/>
  </r>
  <r>
    <s v="Floral A-line Dress"/>
    <x v="454"/>
    <n v="4.3"/>
    <n v="207"/>
    <n v="1665"/>
    <n v="732"/>
    <s v="XS,S,M,L,XL"/>
    <x v="5"/>
    <n v="14327578"/>
    <n v="151524"/>
    <n v="56.036036036036037"/>
  </r>
  <r>
    <s v="Pure Cotton Round Neck T-shirt"/>
    <x v="33"/>
    <n v="4"/>
    <n v="248"/>
    <n v="999"/>
    <n v="599"/>
    <s v="S,M,L,XL"/>
    <x v="3"/>
    <n v="12504216"/>
    <n v="148552"/>
    <n v="40.04004004004004"/>
  </r>
  <r>
    <s v="Solid Co-Ords"/>
    <x v="33"/>
    <n v="4.3"/>
    <n v="7"/>
    <n v="3299"/>
    <n v="1319"/>
    <s v="XS,S,M,L,XL"/>
    <x v="65"/>
    <n v="15088260"/>
    <n v="9233"/>
    <n v="60.018187329493792"/>
  </r>
  <r>
    <s v="Men Textured Slip-On Sneakers"/>
    <x v="624"/>
    <n v="2.9"/>
    <n v="52"/>
    <n v="4245"/>
    <n v="891"/>
    <s v="UK6,UK7,UK8,UK9,UK10,UK11"/>
    <x v="60"/>
    <n v="14547576"/>
    <n v="46332"/>
    <n v="79.010600706713788"/>
  </r>
  <r>
    <s v="Men Neo Slim Fit Trousers"/>
    <x v="292"/>
    <n v="4.4000000000000004"/>
    <n v="23"/>
    <n v="1599"/>
    <n v="1599"/>
    <s v="30,32,34,36,38"/>
    <x v="43"/>
    <n v="18153188"/>
    <n v="36777"/>
    <n v="0"/>
  </r>
  <r>
    <s v="Soft Shower Cream 250 ml"/>
    <x v="119"/>
    <n v="4.5999999999999996"/>
    <n v="1100"/>
    <n v="199"/>
    <n v="169"/>
    <s v="240-260 ML"/>
    <x v="128"/>
    <n v="65281"/>
    <n v="185900"/>
    <n v="15.075376884422109"/>
  </r>
  <r>
    <s v="Women Solid Knitted Top"/>
    <x v="33"/>
    <n v="4.3"/>
    <n v="505"/>
    <n v="1499"/>
    <n v="524"/>
    <s v="XS,S,M,L,XL"/>
    <x v="6"/>
    <n v="10856420"/>
    <n v="264620"/>
    <n v="65.043362241494336"/>
  </r>
  <r>
    <s v="Embellished Net Maxi Dress"/>
    <x v="92"/>
    <n v="4.0999999999999996"/>
    <n v="20"/>
    <n v="3998"/>
    <n v="1999"/>
    <s v="XS,S,M,L,XL,XXL,3XL"/>
    <x v="5"/>
    <n v="17257802"/>
    <n v="39980"/>
    <n v="50"/>
  </r>
  <r>
    <s v="Structured Handheld Bag"/>
    <x v="332"/>
    <n v="4.5999999999999996"/>
    <n v="27"/>
    <n v="4799"/>
    <n v="1583"/>
    <s v="M"/>
    <x v="53"/>
    <n v="15100886"/>
    <n v="42741"/>
    <n v="67.013961241925401"/>
  </r>
  <r>
    <s v="Women Yang EDP 90ml"/>
    <x v="780"/>
    <n v="4.2"/>
    <n v="566"/>
    <n v="499"/>
    <n v="499"/>
    <s v="90-100 ML"/>
    <x v="85"/>
    <n v="6701036"/>
    <n v="282434"/>
    <n v="0"/>
  </r>
  <r>
    <s v="Men Navy Blue &amp; Grey Sliders"/>
    <x v="729"/>
    <n v="4.3"/>
    <n v="13"/>
    <n v="799"/>
    <n v="693"/>
    <s v="UK6,UK7,UK8,UK9,UK10"/>
    <x v="9"/>
    <n v="15301462"/>
    <n v="9009"/>
    <n v="13.266583229036296"/>
  </r>
  <r>
    <s v="MaternityNightdress&amp;ClothMask"/>
    <x v="1442"/>
    <n v="5"/>
    <n v="2"/>
    <n v="1750"/>
    <n v="1365"/>
    <s v="M/L,L/XL,XL/XXL,XXL"/>
    <x v="82"/>
    <n v="17297266"/>
    <n v="2730"/>
    <n v="22"/>
  </r>
  <r>
    <s v="Men Polo Collar Slim Fit T-shirt"/>
    <x v="182"/>
    <n v="4.0999999999999996"/>
    <n v="13"/>
    <n v="1599"/>
    <n v="1199"/>
    <s v="S,M,L,XL,XXL,3XL"/>
    <x v="3"/>
    <n v="16340932"/>
    <n v="15587"/>
    <n v="25.01563477173233"/>
  </r>
  <r>
    <s v="Girls Jibbitz Clogs"/>
    <x v="73"/>
    <n v="5"/>
    <n v="11"/>
    <n v="599"/>
    <n v="599"/>
    <s v="2.5-3Y,3-3.5Y,3.5-4Y,4-4.5Y,4.5-5Y,5-5.5Y"/>
    <x v="9"/>
    <n v="17966804"/>
    <n v="6589"/>
    <n v="0"/>
  </r>
  <r>
    <s v="Plus Size Solid Denim Jacket"/>
    <x v="30"/>
    <n v="4"/>
    <n v="131"/>
    <n v="3499"/>
    <n v="1749"/>
    <s v="XXL,3XL,4XL,5XL,6XL"/>
    <x v="4"/>
    <n v="12120180"/>
    <n v="229119"/>
    <n v="50.014289797084878"/>
  </r>
  <r>
    <s v="Women One Toe Flats"/>
    <x v="136"/>
    <n v="4.7"/>
    <n v="6"/>
    <n v="1098"/>
    <n v="549"/>
    <s v="EURO36,EURO37,EURO38,EURO39,EURO40,EURO41"/>
    <x v="26"/>
    <n v="15778398"/>
    <n v="3294"/>
    <n v="50"/>
  </r>
  <r>
    <s v="Solid A-Line Dress"/>
    <x v="487"/>
    <n v="4.0999999999999996"/>
    <n v="57"/>
    <n v="3095"/>
    <n v="3095"/>
    <s v="XS,S,M,L,XL"/>
    <x v="5"/>
    <n v="11552850"/>
    <n v="176415"/>
    <n v="0"/>
  </r>
  <r>
    <s v="Lightly Padded T Shirt Bra"/>
    <x v="310"/>
    <n v="5"/>
    <n v="6"/>
    <n v="1195"/>
    <n v="478"/>
    <s v="32B,32C,34B,34C,34D,36B,36C,36D,38B,38C,38D"/>
    <x v="14"/>
    <n v="17700868"/>
    <n v="2868"/>
    <n v="60"/>
  </r>
  <r>
    <s v="Unisex Printed Duffel Bag"/>
    <x v="11"/>
    <n v="4.2"/>
    <n v="112"/>
    <n v="1499"/>
    <n v="1199"/>
    <s v="Onesize"/>
    <x v="97"/>
    <n v="12666202"/>
    <n v="134288"/>
    <n v="20.013342228152101"/>
  </r>
  <r>
    <s v="Men Pure Cotton T-shirt"/>
    <x v="322"/>
    <n v="5"/>
    <n v="7"/>
    <n v="699"/>
    <n v="524"/>
    <s v="S,M,XL,XXL"/>
    <x v="3"/>
    <n v="13578732"/>
    <n v="3668"/>
    <n v="25.035765379113016"/>
  </r>
  <r>
    <s v="Women Printed Kurta"/>
    <x v="257"/>
    <n v="3.5"/>
    <n v="13"/>
    <n v="999"/>
    <n v="349"/>
    <s v="S,M,L,XL,XXL"/>
    <x v="15"/>
    <n v="16159422"/>
    <n v="4537"/>
    <n v="65.06506506506507"/>
  </r>
  <r>
    <s v="Women Croc Textured Slim Heels"/>
    <x v="6"/>
    <n v="4.0999999999999996"/>
    <n v="14"/>
    <n v="3099"/>
    <n v="1394"/>
    <s v="EURO36,EURO37,EURO38,EURO39,EURO40,EURO41"/>
    <x v="88"/>
    <n v="16055012"/>
    <n v="19516"/>
    <n v="55.017747660535655"/>
  </r>
  <r>
    <s v="Solid Night suit"/>
    <x v="122"/>
    <n v="4.3"/>
    <n v="12"/>
    <n v="2999"/>
    <n v="1499"/>
    <s v="S,M,L,XL,XXL"/>
    <x v="58"/>
    <n v="13576396"/>
    <n v="17988"/>
    <n v="50.016672224074689"/>
  </r>
  <r>
    <s v="Women Analogue Watch"/>
    <x v="613"/>
    <n v="4.5"/>
    <n v="11"/>
    <n v="8900"/>
    <n v="5340"/>
    <s v="Onesize"/>
    <x v="21"/>
    <n v="17217200"/>
    <n v="58740"/>
    <n v="40"/>
  </r>
  <r>
    <s v="A-Line Puff Sleeves Dress"/>
    <x v="122"/>
    <n v="4"/>
    <n v="4"/>
    <n v="2999"/>
    <n v="2549"/>
    <s v="XS,S,M,L,XL,XXL,3XL"/>
    <x v="5"/>
    <n v="17036142"/>
    <n v="10196"/>
    <n v="15.005001667222405"/>
  </r>
  <r>
    <s v="Men Sliders"/>
    <x v="515"/>
    <n v="4"/>
    <n v="40"/>
    <n v="799"/>
    <n v="799"/>
    <s v="UK6,UK7,UK8,UK9,UK10,UK11"/>
    <x v="9"/>
    <n v="16995924"/>
    <n v="31960"/>
    <n v="0"/>
  </r>
  <r>
    <s v="Men Slim Fit Jeans"/>
    <x v="36"/>
    <n v="4.2"/>
    <n v="171"/>
    <n v="1999"/>
    <n v="859"/>
    <s v="38,40,42,44,46"/>
    <x v="10"/>
    <n v="9680507"/>
    <n v="146889"/>
    <n v="57.028514257128563"/>
  </r>
  <r>
    <s v="Exfoliating Body Polish 298 g"/>
    <x v="925"/>
    <n v="4.7"/>
    <n v="199"/>
    <n v="699"/>
    <n v="573"/>
    <s v="280-300 ML"/>
    <x v="128"/>
    <n v="12375866"/>
    <n v="114027"/>
    <n v="18.025751072961373"/>
  </r>
  <r>
    <s v="Miniature Selection Gift Box For Men"/>
    <x v="327"/>
    <n v="4.7"/>
    <n v="244"/>
    <n v="1750"/>
    <n v="1750"/>
    <s v="Onesize"/>
    <x v="243"/>
    <n v="7436705"/>
    <n v="427000"/>
    <n v="0"/>
  </r>
  <r>
    <s v="Slim Single-Breasted Cotton Blazer"/>
    <x v="41"/>
    <n v="4.0999999999999996"/>
    <n v="15"/>
    <n v="1999"/>
    <n v="699"/>
    <s v="XS,S,M,L,XL,XXL"/>
    <x v="90"/>
    <n v="12541648"/>
    <n v="10485"/>
    <n v="65.032516258129064"/>
  </r>
  <r>
    <s v="Women Trousers"/>
    <x v="6"/>
    <n v="4.0999999999999996"/>
    <n v="10"/>
    <n v="1849"/>
    <n v="554"/>
    <s v="26,28,30,32,34"/>
    <x v="43"/>
    <n v="14220194"/>
    <n v="5540"/>
    <n v="70.037858301784752"/>
  </r>
  <r>
    <s v="Eye Shadow Palette - Norvina"/>
    <x v="1443"/>
    <n v="3.9"/>
    <n v="10"/>
    <n v="4350"/>
    <n v="4350"/>
    <s v="Onesize"/>
    <x v="136"/>
    <n v="15694448"/>
    <n v="43500"/>
    <n v="0"/>
  </r>
  <r>
    <s v="Men Striped Casual Shirt"/>
    <x v="33"/>
    <n v="4.2"/>
    <n v="108"/>
    <n v="1799"/>
    <n v="989"/>
    <s v="38,40,42,44"/>
    <x v="30"/>
    <n v="11958186"/>
    <n v="106812"/>
    <n v="45.025013896609231"/>
  </r>
  <r>
    <s v="Women Solid Wrap Crop Top"/>
    <x v="210"/>
    <n v="4.5"/>
    <n v="23"/>
    <n v="799"/>
    <n v="719"/>
    <s v="XS,S,M,L,XL"/>
    <x v="6"/>
    <n v="17013196"/>
    <n v="16537"/>
    <n v="10.012515644555695"/>
  </r>
  <r>
    <s v="Women Printed Kurta with Palazzos"/>
    <x v="202"/>
    <n v="3"/>
    <n v="2"/>
    <n v="1699"/>
    <n v="679"/>
    <s v="XS,S,M,L,XL,XXL"/>
    <x v="16"/>
    <n v="17455806"/>
    <n v="1358"/>
    <n v="60.035314891112421"/>
  </r>
  <r>
    <s v="Men Comfort Slip-On Sandals"/>
    <x v="4"/>
    <n v="3"/>
    <n v="4"/>
    <n v="1599"/>
    <n v="639"/>
    <s v="UK6,UK7,UK8,UK9,UK10,UK11"/>
    <x v="137"/>
    <n v="12413284"/>
    <n v="2556"/>
    <n v="60.0375234521576"/>
  </r>
  <r>
    <s v="Men Slim Fit Regular Shorts"/>
    <x v="109"/>
    <n v="4.3"/>
    <n v="105"/>
    <n v="1249"/>
    <n v="499"/>
    <s v="30,32,34,36"/>
    <x v="92"/>
    <n v="14071030"/>
    <n v="52395"/>
    <n v="60.048038430744597"/>
  </r>
  <r>
    <s v="Embroidered Kurta with Palazzos"/>
    <x v="63"/>
    <n v="4.4000000000000004"/>
    <n v="41"/>
    <n v="5399"/>
    <n v="2051"/>
    <s v="XS,S,M,L,XL,XXL"/>
    <x v="16"/>
    <n v="14860542"/>
    <n v="84091"/>
    <n v="62.011483608075565"/>
  </r>
  <r>
    <s v="Pleat Candy-Stripe Blouson Cotton Top"/>
    <x v="10"/>
    <n v="4.2"/>
    <n v="393"/>
    <n v="1399"/>
    <n v="839"/>
    <s v="XS,S,M,L,XL"/>
    <x v="6"/>
    <n v="11184982"/>
    <n v="329727"/>
    <n v="40.028591851322368"/>
  </r>
  <r>
    <s v="Women Analogue Watch"/>
    <x v="6"/>
    <n v="4.2"/>
    <n v="521"/>
    <n v="3299"/>
    <n v="1154"/>
    <s v="Onesize"/>
    <x v="21"/>
    <n v="8448515"/>
    <n v="601234"/>
    <n v="65.019702940284944"/>
  </r>
  <r>
    <s v="Men Striped Playful Splicing Tshirt"/>
    <x v="219"/>
    <n v="4.7"/>
    <n v="22"/>
    <n v="1049"/>
    <n v="314"/>
    <s v="S,M,L,XL"/>
    <x v="3"/>
    <n v="16260816"/>
    <n v="6908"/>
    <n v="70.066730219256428"/>
  </r>
  <r>
    <s v="Women Running Shoes"/>
    <x v="729"/>
    <n v="4.2"/>
    <n v="20"/>
    <n v="1299"/>
    <n v="1274"/>
    <s v="UK5,UK6,UK7,UK8"/>
    <x v="147"/>
    <n v="11972676"/>
    <n v="25480"/>
    <n v="1.9245573518090839"/>
  </r>
  <r>
    <s v="Women Ethnic Motifs Printed Kurta"/>
    <x v="136"/>
    <n v="3.5"/>
    <n v="16"/>
    <n v="1349"/>
    <n v="526"/>
    <s v="32/37,32/37,32/37,32/37,32/37"/>
    <x v="15"/>
    <n v="17132174"/>
    <n v="8416"/>
    <n v="61.008154188287619"/>
  </r>
  <r>
    <s v="Gold-Plated Studs Earrings"/>
    <x v="926"/>
    <n v="4.5999999999999996"/>
    <n v="116"/>
    <n v="1950"/>
    <n v="624"/>
    <s v="Onesize"/>
    <x v="37"/>
    <n v="14520920"/>
    <n v="72384"/>
    <n v="68"/>
  </r>
  <r>
    <s v="Men Leather Two Fold Wallet"/>
    <x v="408"/>
    <n v="4.7"/>
    <n v="204"/>
    <n v="2999"/>
    <n v="2249"/>
    <s v="Onesize"/>
    <x v="48"/>
    <n v="12882000"/>
    <n v="458796"/>
    <n v="25.008336112037345"/>
  </r>
  <r>
    <s v="Structured Sling Bag"/>
    <x v="102"/>
    <n v="4"/>
    <n v="14"/>
    <n v="1590"/>
    <n v="715"/>
    <s v="XL"/>
    <x v="53"/>
    <n v="17969140"/>
    <n v="10010"/>
    <n v="55.031446540880502"/>
  </r>
  <r>
    <s v="Men Slim Fit Casual Jeans"/>
    <x v="219"/>
    <n v="3.7"/>
    <n v="7"/>
    <n v="1999"/>
    <n v="799"/>
    <s v="28,30,32,34,36"/>
    <x v="10"/>
    <n v="17070134"/>
    <n v="5593"/>
    <n v="60.030015007503756"/>
  </r>
  <r>
    <s v="Floral A-Line Midi Dress"/>
    <x v="219"/>
    <n v="3.8"/>
    <n v="64"/>
    <n v="1599"/>
    <n v="559"/>
    <s v="XS,S,M,L,XL,XXL"/>
    <x v="5"/>
    <n v="16590220"/>
    <n v="35776"/>
    <n v="65.040650406504056"/>
  </r>
  <r>
    <s v="Men Basic Slim Fit Jeans"/>
    <x v="489"/>
    <n v="3.6"/>
    <n v="207"/>
    <n v="1599"/>
    <n v="719"/>
    <s v="28,30,32,34,36"/>
    <x v="10"/>
    <n v="10415134"/>
    <n v="148833"/>
    <n v="55.03439649781113"/>
  </r>
  <r>
    <s v="Men Printed Graphic Sweatshirt"/>
    <x v="1412"/>
    <n v="4.4000000000000004"/>
    <n v="30"/>
    <n v="2099"/>
    <n v="1049"/>
    <s v="S,M,L,XL"/>
    <x v="23"/>
    <n v="14516158"/>
    <n v="31470"/>
    <n v="50.023820867079557"/>
  </r>
  <r>
    <s v="Men Pure Cotton Casual Shirt"/>
    <x v="11"/>
    <n v="4.2"/>
    <n v="25"/>
    <n v="2199"/>
    <n v="1253"/>
    <s v="39,40,42,44,46"/>
    <x v="30"/>
    <n v="16106776"/>
    <n v="31325"/>
    <n v="43.019554342883126"/>
  </r>
  <r>
    <s v="Contemporary Chandbalis"/>
    <x v="445"/>
    <n v="4.4000000000000004"/>
    <n v="150"/>
    <n v="2495"/>
    <n v="499"/>
    <s v="Onesize"/>
    <x v="37"/>
    <n v="14118520"/>
    <n v="74850"/>
    <n v="80"/>
  </r>
  <r>
    <s v="Women Open Toe Flats"/>
    <x v="934"/>
    <n v="3.2"/>
    <n v="5"/>
    <n v="899"/>
    <n v="629"/>
    <s v="EURO36,EURO37,EURO38,EURO39,EURO40,EURO41"/>
    <x v="26"/>
    <n v="17974952"/>
    <n v="3145"/>
    <n v="30.033370411568409"/>
  </r>
  <r>
    <s v="Men Regular Fit VK Joggers"/>
    <x v="369"/>
    <n v="4.4000000000000004"/>
    <n v="40"/>
    <n v="2799"/>
    <n v="1399"/>
    <s v="S,M,L,XL"/>
    <x v="74"/>
    <n v="15267232"/>
    <n v="55960"/>
    <n v="50.017863522686682"/>
  </r>
  <r>
    <s v="Women Readymade Saree Blouse"/>
    <x v="968"/>
    <n v="4.3"/>
    <n v="23"/>
    <n v="299"/>
    <n v="299"/>
    <s v="S,M,L,XL,XXL"/>
    <x v="115"/>
    <n v="13913914"/>
    <n v="6877"/>
    <n v="0"/>
  </r>
  <r>
    <s v="Men Slim Fit Printed T-shirt"/>
    <x v="11"/>
    <n v="4.0999999999999996"/>
    <n v="14"/>
    <n v="1199"/>
    <n v="683"/>
    <s v="S,M,L,XL,XXL"/>
    <x v="3"/>
    <n v="17253434"/>
    <n v="9562"/>
    <n v="43.035863219349459"/>
  </r>
  <r>
    <s v="Men Slim Fit Formal Trousers"/>
    <x v="129"/>
    <n v="4.3"/>
    <n v="52"/>
    <n v="1999"/>
    <n v="1699"/>
    <s v="30,32,34,36,38"/>
    <x v="43"/>
    <n v="7215573"/>
    <n v="88348"/>
    <n v="15.007503751875939"/>
  </r>
  <r>
    <s v="Slim Fit Opaque Casual Shirt"/>
    <x v="109"/>
    <n v="4"/>
    <n v="45"/>
    <n v="1299"/>
    <n v="519"/>
    <s v="39,40,42,44"/>
    <x v="30"/>
    <n v="15708610"/>
    <n v="23355"/>
    <n v="60.046189376443415"/>
  </r>
  <r>
    <s v="Men Slim Fit Jeans"/>
    <x v="523"/>
    <n v="4.7"/>
    <n v="12"/>
    <n v="2499"/>
    <n v="1874"/>
    <n v="2.9293430303030299E+41"/>
    <x v="10"/>
    <n v="15778804"/>
    <n v="22488"/>
    <n v="25.010004001600638"/>
  </r>
  <r>
    <s v="Solid Top with Button Closure"/>
    <x v="581"/>
    <n v="4.7"/>
    <n v="16"/>
    <n v="1299"/>
    <n v="779"/>
    <s v="XS,S,M,L,XL"/>
    <x v="6"/>
    <n v="17037446"/>
    <n v="12464"/>
    <n v="40.030792917628943"/>
  </r>
  <r>
    <s v="Pure Cotton Casual Shirt"/>
    <x v="33"/>
    <n v="4.7"/>
    <n v="13"/>
    <n v="1899"/>
    <n v="1139"/>
    <s v="38,40,42,44"/>
    <x v="30"/>
    <n v="17051874"/>
    <n v="14807"/>
    <n v="40.021063717746181"/>
  </r>
  <r>
    <s v="Men Printed T-shirt"/>
    <x v="24"/>
    <n v="4.9000000000000004"/>
    <n v="8"/>
    <n v="1499"/>
    <n v="749"/>
    <s v="S,M,L,XL,XXL"/>
    <x v="3"/>
    <n v="16848412"/>
    <n v="5992"/>
    <n v="50.033355570380259"/>
  </r>
  <r>
    <s v="Solid V-Neck Fit &amp; Flare Dress"/>
    <x v="581"/>
    <n v="4.3"/>
    <n v="111"/>
    <n v="2299"/>
    <n v="919"/>
    <s v="XS,S,M,L,XL"/>
    <x v="5"/>
    <n v="13186638"/>
    <n v="102009"/>
    <n v="60.026098303610262"/>
  </r>
  <r>
    <s v="Men Slim Fit Chinos Trousers"/>
    <x v="55"/>
    <n v="3.7"/>
    <n v="18"/>
    <n v="2298"/>
    <n v="919"/>
    <s v="30,32,34,36"/>
    <x v="43"/>
    <n v="13765500"/>
    <n v="16542"/>
    <n v="60.008703220191471"/>
  </r>
  <r>
    <s v="Printed Round Neck T-shirt"/>
    <x v="33"/>
    <n v="4.3"/>
    <n v="90"/>
    <n v="799"/>
    <n v="319"/>
    <s v="XS,S,M,L,XL"/>
    <x v="3"/>
    <n v="11893850"/>
    <n v="28710"/>
    <n v="60.075093867334175"/>
  </r>
  <r>
    <s v="Women Sequinned One Toe Flats"/>
    <x v="6"/>
    <n v="4.4000000000000004"/>
    <n v="14"/>
    <n v="1899"/>
    <n v="569"/>
    <s v="EURO36,EURO37,EURO38,EURO39,EURO40,EURO41"/>
    <x v="26"/>
    <n v="14292486"/>
    <n v="7966"/>
    <n v="70.036861506055814"/>
  </r>
  <r>
    <s v="Men Slim Fit Jeans"/>
    <x v="219"/>
    <n v="4.3"/>
    <n v="6"/>
    <n v="1749"/>
    <n v="874"/>
    <s v="28,30,32,34,36"/>
    <x v="10"/>
    <n v="15968370"/>
    <n v="5244"/>
    <n v="50.028587764436814"/>
  </r>
  <r>
    <s v="Floral Co-ord Dress"/>
    <x v="454"/>
    <n v="4.5999999999999996"/>
    <n v="57"/>
    <n v="2399"/>
    <n v="767"/>
    <s v="S,M,L,XL"/>
    <x v="65"/>
    <n v="15598238"/>
    <n v="43719"/>
    <n v="68.028345143809915"/>
  </r>
  <r>
    <s v="Solid Pure Cotton T-shirt"/>
    <x v="10"/>
    <n v="4.4000000000000004"/>
    <n v="272"/>
    <n v="599"/>
    <n v="329"/>
    <s v="S,M,L,XL"/>
    <x v="3"/>
    <n v="13220702"/>
    <n v="89488"/>
    <n v="45.075125208681129"/>
  </r>
  <r>
    <s v="Women Small Shopper"/>
    <x v="343"/>
    <n v="3.9"/>
    <n v="14"/>
    <n v="1499"/>
    <n v="1499"/>
    <s v="Onesize"/>
    <x v="53"/>
    <n v="16718210"/>
    <n v="20986"/>
    <n v="0"/>
  </r>
  <r>
    <s v="Unisex Nile 54 Cabin Strolly"/>
    <x v="1444"/>
    <n v="4.5999999999999996"/>
    <n v="13"/>
    <n v="6520"/>
    <n v="2309"/>
    <s v="S"/>
    <x v="135"/>
    <n v="16835480"/>
    <n v="30017"/>
    <n v="64.585889570552141"/>
  </r>
  <r>
    <s v="Colourblocked Polo Collar T-shirt"/>
    <x v="242"/>
    <n v="4.2"/>
    <n v="493"/>
    <n v="999"/>
    <n v="499"/>
    <s v="S,M,L,XL"/>
    <x v="3"/>
    <n v="11582800"/>
    <n v="246007"/>
    <n v="50.050050050050054"/>
  </r>
  <r>
    <s v="Ethnic Printed Cotton Kurta"/>
    <x v="219"/>
    <n v="4.3"/>
    <n v="13"/>
    <n v="1899"/>
    <n v="759"/>
    <s v="XS,S,M,L,XL,XXL"/>
    <x v="15"/>
    <n v="16927202"/>
    <n v="9867"/>
    <n v="60.031595576619281"/>
  </r>
  <r>
    <s v="Women Solid Pumps"/>
    <x v="212"/>
    <n v="4"/>
    <n v="303"/>
    <n v="1995"/>
    <n v="1496"/>
    <s v="EURO36,EURO37,EURO38,EURO39,EURO40,EURO41"/>
    <x v="88"/>
    <n v="11121126"/>
    <n v="453288"/>
    <n v="25.012531328320804"/>
  </r>
  <r>
    <s v="Solid Belt"/>
    <x v="27"/>
    <n v="4.5"/>
    <n v="221"/>
    <n v="1599"/>
    <n v="479"/>
    <s v="Onesize"/>
    <x v="22"/>
    <n v="11731292"/>
    <n v="105859"/>
    <n v="70.043777360850541"/>
  </r>
  <r>
    <s v="Pack Of 2 PolyGeorgette Sarees"/>
    <x v="271"/>
    <n v="3.7"/>
    <n v="218"/>
    <n v="1999"/>
    <n v="659"/>
    <s v="Onesize"/>
    <x v="0"/>
    <n v="14523754"/>
    <n v="143662"/>
    <n v="67.033516758379193"/>
  </r>
  <r>
    <s v="Pack of 2 Perfume &amp; Deodorant"/>
    <x v="829"/>
    <n v="4.3"/>
    <n v="13000"/>
    <n v="498"/>
    <n v="348"/>
    <s v="Pack"/>
    <x v="85"/>
    <n v="15063110"/>
    <n v="4524000"/>
    <n v="30.120481927710845"/>
  </r>
  <r>
    <s v="Boys Blue Comfort Sandals"/>
    <x v="751"/>
    <n v="4.3"/>
    <n v="28"/>
    <n v="499"/>
    <n v="424"/>
    <s v="6-9M,9-12M,1-1.5Y,1.5-2Y,2.5-3Y,3-3.5Y"/>
    <x v="84"/>
    <n v="15300046"/>
    <n v="11872"/>
    <n v="15.030060120240481"/>
  </r>
  <r>
    <s v="Pure Cotton Lounge Tshirt"/>
    <x v="129"/>
    <n v="4.3"/>
    <n v="28"/>
    <n v="699"/>
    <n v="699"/>
    <s v="S,M,L"/>
    <x v="8"/>
    <n v="15672264"/>
    <n v="19572"/>
    <n v="0"/>
  </r>
  <r>
    <s v="Men Slim Fit Casual Shirt"/>
    <x v="996"/>
    <n v="4.2"/>
    <n v="186"/>
    <n v="2499"/>
    <n v="899"/>
    <s v="38,40,42,44,46"/>
    <x v="30"/>
    <n v="8085875"/>
    <n v="167214"/>
    <n v="64.025610244097635"/>
  </r>
  <r>
    <s v="Lightly Padded Workout Bra"/>
    <x v="6"/>
    <n v="3.3"/>
    <n v="15"/>
    <n v="1299"/>
    <n v="454"/>
    <s v="S,M,L,XL"/>
    <x v="14"/>
    <n v="14217770"/>
    <n v="6810"/>
    <n v="65.050038491147035"/>
  </r>
  <r>
    <s v="Women Typography Printed T-shirt"/>
    <x v="489"/>
    <n v="4.4000000000000004"/>
    <n v="55"/>
    <n v="698"/>
    <n v="314"/>
    <s v="S,M,L,XL"/>
    <x v="3"/>
    <n v="13732324"/>
    <n v="17270"/>
    <n v="55.014326647564474"/>
  </r>
  <r>
    <s v="Men Textured Comfort Sandals"/>
    <x v="74"/>
    <n v="4.7"/>
    <n v="3"/>
    <n v="2199"/>
    <n v="879"/>
    <s v="UK6,UK7,UK8,UK9,UK10"/>
    <x v="84"/>
    <n v="15946880"/>
    <n v="2637"/>
    <n v="60.027285129604365"/>
  </r>
  <r>
    <s v="Men Colourblocked Sports Shorts"/>
    <x v="24"/>
    <n v="4.5"/>
    <n v="13"/>
    <n v="2499"/>
    <n v="1999"/>
    <s v="28,30,32,34,36,38"/>
    <x v="92"/>
    <n v="16878280"/>
    <n v="25987"/>
    <n v="20.008003201280509"/>
  </r>
  <r>
    <s v="Women Lite Racer 3.0 Sneakers"/>
    <x v="590"/>
    <n v="4.2"/>
    <n v="5"/>
    <n v="4599"/>
    <n v="3909"/>
    <s v="UK4,UK5,UK6,UK7,UK8"/>
    <x v="60"/>
    <n v="17145888"/>
    <n v="19545"/>
    <n v="15.003261578604043"/>
  </r>
  <r>
    <s v="Women A-Line Dress"/>
    <x v="178"/>
    <n v="3.1"/>
    <n v="43"/>
    <n v="949"/>
    <n v="417"/>
    <s v="S,M,L,XL"/>
    <x v="5"/>
    <n v="15780558"/>
    <n v="17931"/>
    <n v="56.059009483667019"/>
  </r>
  <r>
    <s v="Women Lola Analogue Watch"/>
    <x v="1096"/>
    <n v="4"/>
    <n v="12"/>
    <n v="10995"/>
    <n v="10995"/>
    <s v="Onesize"/>
    <x v="21"/>
    <n v="10462476"/>
    <n v="131940"/>
    <n v="0"/>
  </r>
  <r>
    <s v="T-shirt Bra"/>
    <x v="536"/>
    <n v="3.7"/>
    <n v="28"/>
    <n v="699"/>
    <n v="244"/>
    <s v="32B,32C,32D,34B,34C,34D,36B,36C,36D,38B,38C,38D"/>
    <x v="14"/>
    <n v="16569914"/>
    <n v="6832"/>
    <n v="65.092989985693848"/>
  </r>
  <r>
    <s v="Checked Cropped Wrap Top"/>
    <x v="178"/>
    <n v="4.3"/>
    <n v="640"/>
    <n v="999"/>
    <n v="419"/>
    <s v="S,M,L,XL"/>
    <x v="6"/>
    <n v="7211068"/>
    <n v="268160"/>
    <n v="58.058058058058059"/>
  </r>
  <r>
    <s v="Oversized Linen Shirt"/>
    <x v="343"/>
    <n v="3.6"/>
    <n v="9"/>
    <n v="2299"/>
    <n v="2299"/>
    <s v="XS,S,M,L,XL"/>
    <x v="30"/>
    <n v="17883420"/>
    <n v="20691"/>
    <n v="0"/>
  </r>
  <r>
    <s v="Men Solid Straight Fit Joggers"/>
    <x v="10"/>
    <n v="4.0999999999999996"/>
    <n v="9"/>
    <n v="1599"/>
    <n v="719"/>
    <s v="S,M,L,XL,XXL"/>
    <x v="42"/>
    <n v="14970802"/>
    <n v="6471"/>
    <n v="55.03439649781113"/>
  </r>
  <r>
    <s v="Men Slim Fit Jeans"/>
    <x v="33"/>
    <n v="3.9"/>
    <n v="259"/>
    <n v="1999"/>
    <n v="899"/>
    <s v="28,30,32,34,36"/>
    <x v="10"/>
    <n v="11945322"/>
    <n v="232841"/>
    <n v="55.027513756878442"/>
  </r>
  <r>
    <s v="Printed Round Neck T-shirt"/>
    <x v="33"/>
    <n v="4.2"/>
    <n v="735"/>
    <n v="699"/>
    <n v="279"/>
    <s v="S,M,L,XL"/>
    <x v="3"/>
    <n v="12003926"/>
    <n v="205065"/>
    <n v="60.085836909871247"/>
  </r>
  <r>
    <s v="Women Solid Track Pants"/>
    <x v="24"/>
    <n v="4.4000000000000004"/>
    <n v="10"/>
    <n v="2799"/>
    <n v="2239"/>
    <s v="XS,S,M,L,XL,XXL"/>
    <x v="74"/>
    <n v="17051564"/>
    <n v="22390"/>
    <n v="20.007145409074671"/>
  </r>
  <r>
    <s v="Slim Fit Casual Shirt"/>
    <x v="11"/>
    <n v="4"/>
    <n v="47"/>
    <n v="2399"/>
    <n v="1487"/>
    <s v="39,40,42,44,46"/>
    <x v="30"/>
    <n v="17641536"/>
    <n v="69889"/>
    <n v="38.015839933305543"/>
  </r>
  <r>
    <s v="Women Analogue Watch"/>
    <x v="10"/>
    <n v="4.5"/>
    <n v="341"/>
    <n v="2999"/>
    <n v="1049"/>
    <s v="Onesize"/>
    <x v="21"/>
    <n v="11231434"/>
    <n v="357709"/>
    <n v="65.021673891297098"/>
  </r>
  <r>
    <s v="Cotton Kurta with Trousers"/>
    <x v="202"/>
    <n v="4.0999999999999996"/>
    <n v="13"/>
    <n v="2699"/>
    <n v="944"/>
    <s v="XS,S,M,L,XL,XXL"/>
    <x v="16"/>
    <n v="16234674"/>
    <n v="12272"/>
    <n v="65.02408299370137"/>
  </r>
  <r>
    <s v="Pure Cotton Straight Kurta"/>
    <x v="486"/>
    <n v="4.0999999999999996"/>
    <n v="10"/>
    <n v="1299"/>
    <n v="519"/>
    <s v="XS,S,M,M/L,L,XL,XXL"/>
    <x v="15"/>
    <n v="13078266"/>
    <n v="5190"/>
    <n v="60.046189376443415"/>
  </r>
  <r>
    <s v="High-Waisted Shaper Briefs"/>
    <x v="310"/>
    <n v="4"/>
    <n v="89"/>
    <n v="795"/>
    <n v="516"/>
    <s v="S,M,L,XL,XXL"/>
    <x v="12"/>
    <n v="16416274"/>
    <n v="45924"/>
    <n v="35.094339622641506"/>
  </r>
  <r>
    <s v="Men Skinny Fit Jeans"/>
    <x v="987"/>
    <n v="3.9"/>
    <n v="8"/>
    <n v="4299"/>
    <n v="2579"/>
    <s v="28,30,32,34,36,38,40"/>
    <x v="10"/>
    <n v="15384400"/>
    <n v="20632"/>
    <n v="40.009304489416145"/>
  </r>
  <r>
    <s v="Men Clivton Trekking Shoes"/>
    <x v="324"/>
    <n v="4.5"/>
    <n v="30"/>
    <n v="4299"/>
    <n v="3009"/>
    <s v="UK6,UK7,UK8,UK9,UK10,UK11"/>
    <x v="60"/>
    <n v="14786738"/>
    <n v="90270"/>
    <n v="30.006978367062111"/>
  </r>
  <r>
    <s v="3% Tranexamic Face Serum 30 ml"/>
    <x v="794"/>
    <n v="4.5"/>
    <n v="380"/>
    <n v="649"/>
    <n v="616"/>
    <s v="20-30 ML"/>
    <x v="25"/>
    <n v="14173096"/>
    <n v="234080"/>
    <n v="5.0847457627118651"/>
  </r>
  <r>
    <s v="Women High-Rise Straight Jeans"/>
    <x v="41"/>
    <n v="4.0999999999999996"/>
    <n v="9"/>
    <n v="2199"/>
    <n v="769"/>
    <s v="26,28,30,32,34,36"/>
    <x v="10"/>
    <n v="17511742"/>
    <n v="6921"/>
    <n v="65.029558890404729"/>
  </r>
  <r>
    <s v="Slim Fit Opaque Casual Shirt"/>
    <x v="109"/>
    <n v="4"/>
    <n v="17"/>
    <n v="1249"/>
    <n v="437"/>
    <s v="39,40,42,44"/>
    <x v="30"/>
    <n v="15228450"/>
    <n v="7429"/>
    <n v="65.012009607686153"/>
  </r>
  <r>
    <s v="Women Comfort Heels"/>
    <x v="1184"/>
    <n v="4.8"/>
    <n v="16"/>
    <n v="1999"/>
    <n v="1699"/>
    <s v="EURO36,EURO37,EURO38,EURO39,EURO40,EURO41"/>
    <x v="88"/>
    <n v="12752800"/>
    <n v="27184"/>
    <n v="15.007503751875939"/>
  </r>
  <r>
    <s v="Printed Straight Kurta"/>
    <x v="202"/>
    <n v="3.9"/>
    <n v="451"/>
    <n v="1599"/>
    <n v="719"/>
    <s v="S,M,L,XL,XXL"/>
    <x v="15"/>
    <n v="11200614"/>
    <n v="324269"/>
    <n v="55.03439649781113"/>
  </r>
  <r>
    <s v="Floral Printed A-Line Dress"/>
    <x v="135"/>
    <n v="4.2"/>
    <n v="11"/>
    <n v="2899"/>
    <n v="1362"/>
    <s v="XS,S,M,L,XL,XXL"/>
    <x v="5"/>
    <n v="15138590"/>
    <n v="14982"/>
    <n v="53.018282166264228"/>
  </r>
  <r>
    <s v="Women Analogue Watch"/>
    <x v="613"/>
    <n v="3.8"/>
    <n v="5"/>
    <n v="13900"/>
    <n v="11120"/>
    <s v="Onesize"/>
    <x v="21"/>
    <n v="17217244"/>
    <n v="55600"/>
    <n v="20"/>
  </r>
  <r>
    <s v="Men Brand Logo Printed Slim Fit T-shirt"/>
    <x v="408"/>
    <n v="4.5"/>
    <n v="6"/>
    <n v="1599"/>
    <n v="1279"/>
    <s v="XS,S,M,L,XL,XXL"/>
    <x v="3"/>
    <n v="16364116"/>
    <n v="7674"/>
    <n v="20.012507817385867"/>
  </r>
  <r>
    <s v="A-Line Midi Dress"/>
    <x v="54"/>
    <n v="4.5"/>
    <n v="23"/>
    <n v="2299"/>
    <n v="1839"/>
    <s v="S,M,L,XL,XXL,3XL"/>
    <x v="5"/>
    <n v="15126640"/>
    <n v="42297"/>
    <n v="20.008699434536755"/>
  </r>
  <r>
    <s v="Pack Of 2 Printed T-shirt"/>
    <x v="16"/>
    <n v="4.5"/>
    <n v="147"/>
    <n v="499"/>
    <n v="499"/>
    <s v="S,M,L,XL,XXL"/>
    <x v="3"/>
    <n v="15133176"/>
    <n v="73353"/>
    <n v="0"/>
  </r>
  <r>
    <s v="Pure Cotton Maternity Dress"/>
    <x v="495"/>
    <n v="4"/>
    <n v="139"/>
    <n v="2495"/>
    <n v="1122"/>
    <s v="S,M,L,XL,XXL,3XL,4XL"/>
    <x v="5"/>
    <n v="13264610"/>
    <n v="155958"/>
    <n v="55.030060120240478"/>
  </r>
  <r>
    <s v="Women Typography Printed Pure Cotton T-shirt"/>
    <x v="196"/>
    <n v="4.2"/>
    <n v="52"/>
    <n v="1299"/>
    <n v="779"/>
    <s v="XS,S,M,L,XL"/>
    <x v="3"/>
    <n v="14087704"/>
    <n v="40508"/>
    <n v="40.030792917628943"/>
  </r>
  <r>
    <s v="Men Folding Hair Razor"/>
    <x v="106"/>
    <n v="3.9"/>
    <n v="14"/>
    <n v="750"/>
    <n v="562"/>
    <s v="Onesize"/>
    <x v="244"/>
    <n v="11813938"/>
    <n v="7868"/>
    <n v="25.066666666666666"/>
  </r>
  <r>
    <s v="Men Checked Track Pants"/>
    <x v="3"/>
    <n v="4.0999999999999996"/>
    <n v="18"/>
    <n v="3499"/>
    <n v="1749"/>
    <s v="S,M,L,XL,XXL"/>
    <x v="74"/>
    <n v="15047038"/>
    <n v="31482"/>
    <n v="50.014289797084878"/>
  </r>
  <r>
    <s v="Women Striped Clothing Set"/>
    <x v="1445"/>
    <n v="3.8"/>
    <n v="18"/>
    <n v="1599"/>
    <n v="543"/>
    <s v="XS,S,M,L,XL"/>
    <x v="65"/>
    <n v="13129010"/>
    <n v="9774"/>
    <n v="66.041275797373359"/>
  </r>
  <r>
    <s v="Solid Feminine Nightdress"/>
    <x v="6"/>
    <n v="4.4000000000000004"/>
    <n v="98"/>
    <n v="1199"/>
    <n v="419"/>
    <s v="XS,S,M,L,XL"/>
    <x v="82"/>
    <n v="13179610"/>
    <n v="41062"/>
    <n v="65.054211843202665"/>
  </r>
  <r>
    <s v="Boys Chinos Trousers"/>
    <x v="73"/>
    <n v="4.5"/>
    <n v="27"/>
    <n v="999"/>
    <n v="999"/>
    <s v="8-9Y,9-10Y,11-12Y,13-14Y"/>
    <x v="43"/>
    <n v="16174258"/>
    <n v="26973"/>
    <n v="0"/>
  </r>
  <r>
    <s v="Men V-Neck T-shirt"/>
    <x v="207"/>
    <n v="4.5"/>
    <n v="25"/>
    <n v="839"/>
    <n v="587"/>
    <s v="S,M,L,XL"/>
    <x v="3"/>
    <n v="17565170"/>
    <n v="14675"/>
    <n v="30.035756853396901"/>
  </r>
  <r>
    <s v="Girls Sibling T-Shirt"/>
    <x v="343"/>
    <n v="4.5"/>
    <n v="15"/>
    <n v="499"/>
    <n v="499"/>
    <s v="2-4Y,4-6Y,6-8Y,8-10Y"/>
    <x v="3"/>
    <n v="17842606"/>
    <n v="7485"/>
    <n v="0"/>
  </r>
  <r>
    <s v="Men Floral Printed T-shirt"/>
    <x v="86"/>
    <n v="3.4"/>
    <n v="5"/>
    <n v="1299"/>
    <n v="519"/>
    <s v="S,M,L,XL"/>
    <x v="3"/>
    <n v="15822106"/>
    <n v="2595"/>
    <n v="60.046189376443415"/>
  </r>
  <r>
    <s v="Slim Fit Floral Printed Shirt"/>
    <x v="10"/>
    <n v="3.8"/>
    <n v="8"/>
    <n v="1799"/>
    <n v="539"/>
    <s v="38,40,42,44"/>
    <x v="30"/>
    <n v="14885576"/>
    <n v="4312"/>
    <n v="70.038910505836569"/>
  </r>
  <r>
    <s v="Men Typography Printed T-shirt"/>
    <x v="10"/>
    <n v="4.3"/>
    <n v="8"/>
    <n v="799"/>
    <n v="399"/>
    <s v="S,M,L,XL"/>
    <x v="3"/>
    <n v="17171780"/>
    <n v="3192"/>
    <n v="50.062578222778477"/>
  </r>
  <r>
    <s v="Printed Casual Shirt"/>
    <x v="140"/>
    <n v="4.2"/>
    <n v="14"/>
    <n v="2599"/>
    <n v="1819"/>
    <s v="38,40,42,44,46"/>
    <x v="30"/>
    <n v="16702826"/>
    <n v="25466"/>
    <n v="30.011542901115813"/>
  </r>
  <r>
    <s v="Floral Georgette Midi Dress"/>
    <x v="115"/>
    <n v="3.8"/>
    <n v="10"/>
    <n v="2199"/>
    <n v="769"/>
    <s v="S,M,L,XL,XXL"/>
    <x v="5"/>
    <n v="16025376"/>
    <n v="7690"/>
    <n v="65.029558890404729"/>
  </r>
  <r>
    <s v="Fit &amp; Flare Tiered Dress"/>
    <x v="1313"/>
    <n v="4"/>
    <n v="65"/>
    <n v="2459"/>
    <n v="1327"/>
    <s v="XS,S,M,L,XL,XXL"/>
    <x v="5"/>
    <n v="13602872"/>
    <n v="86255"/>
    <n v="46.034973566490443"/>
  </r>
  <r>
    <s v="Cotton A-Line Midi Dress"/>
    <x v="219"/>
    <n v="3.7"/>
    <n v="24"/>
    <n v="1699"/>
    <n v="764"/>
    <s v="XS,S,M,L,XL,XXL"/>
    <x v="5"/>
    <n v="16595700"/>
    <n v="18336"/>
    <n v="55.03237198351971"/>
  </r>
  <r>
    <s v="Cropped Twisted Knot Top"/>
    <x v="41"/>
    <n v="4.4000000000000004"/>
    <n v="651"/>
    <n v="899"/>
    <n v="422"/>
    <s v="XS,S,M,L,XL"/>
    <x v="6"/>
    <n v="12221966"/>
    <n v="274722"/>
    <n v="53.058954393770854"/>
  </r>
  <r>
    <s v="Woman's Colourblocked Tights"/>
    <x v="24"/>
    <n v="4.5"/>
    <n v="23"/>
    <n v="3999"/>
    <n v="1599"/>
    <s v="XS,S,M,L,XL"/>
    <x v="63"/>
    <n v="13510520"/>
    <n v="36777"/>
    <n v="60.015003750937737"/>
  </r>
  <r>
    <s v="Striped Maxi Dress"/>
    <x v="1141"/>
    <n v="3.8"/>
    <n v="10"/>
    <n v="2099"/>
    <n v="776"/>
    <s v="S,M,L,XL,XXL"/>
    <x v="5"/>
    <n v="14274296"/>
    <n v="7760"/>
    <n v="63.030014292520242"/>
  </r>
  <r>
    <s v="Slim Fit Printed Casual Shirt"/>
    <x v="10"/>
    <n v="4.5999999999999996"/>
    <n v="38"/>
    <n v="1599"/>
    <n v="879"/>
    <s v="38,40,42,44"/>
    <x v="30"/>
    <n v="15269430"/>
    <n v="33402"/>
    <n v="45.028142589118197"/>
  </r>
  <r>
    <s v="Solid Reversible Yoga Mat"/>
    <x v="859"/>
    <n v="4.3"/>
    <n v="15"/>
    <n v="3499"/>
    <n v="874"/>
    <s v="Standard"/>
    <x v="81"/>
    <n v="17662812"/>
    <n v="13110"/>
    <n v="75.02143469562732"/>
  </r>
  <r>
    <s v="Colourblocked Top"/>
    <x v="33"/>
    <n v="4.2"/>
    <n v="21"/>
    <n v="1499"/>
    <n v="599"/>
    <s v="XS,S,M,L,XL"/>
    <x v="6"/>
    <n v="14928170"/>
    <n v="12579"/>
    <n v="60.040026684456308"/>
  </r>
  <r>
    <s v="Men Training Track Pants"/>
    <x v="4"/>
    <n v="3.9"/>
    <n v="27"/>
    <n v="3899"/>
    <n v="2339"/>
    <s v="S,M,L,XL,XXL"/>
    <x v="74"/>
    <n v="15310548"/>
    <n v="63153"/>
    <n v="40.010259040779687"/>
  </r>
  <r>
    <s v="Solid Smocked Crop Top"/>
    <x v="41"/>
    <n v="4.0999999999999996"/>
    <n v="17"/>
    <n v="1399"/>
    <n v="489"/>
    <s v="XS,S,M,L,XL"/>
    <x v="6"/>
    <n v="13935904"/>
    <n v="8313"/>
    <n v="65.046461758398848"/>
  </r>
  <r>
    <s v="Men Cotton T-shirt with Shorts"/>
    <x v="839"/>
    <n v="4.0999999999999996"/>
    <n v="27"/>
    <n v="1999"/>
    <n v="1999"/>
    <s v="S,M,L,XL"/>
    <x v="65"/>
    <n v="14848732"/>
    <n v="53973"/>
    <n v="0"/>
  </r>
  <r>
    <s v="Floral Print Layered Georgette Top"/>
    <x v="441"/>
    <n v="4"/>
    <n v="10"/>
    <n v="1490"/>
    <n v="690"/>
    <s v="12-18M,18-24M,2-3Y,3-4Y,4-5Y,5-6Y,6-7Y,7-8Y,8-9Y,9-10Y,10-11Y,11-12Y,12-13Y,13-14Y,14-15Y"/>
    <x v="6"/>
    <n v="17570250"/>
    <n v="6900"/>
    <n v="53.691275167785236"/>
  </r>
  <r>
    <s v="Printed Gym Shaker Bottles"/>
    <x v="511"/>
    <n v="4.5999999999999996"/>
    <n v="23"/>
    <n v="699"/>
    <n v="244"/>
    <s v="Onesize"/>
    <x v="152"/>
    <n v="17583782"/>
    <n v="5612"/>
    <n v="65.092989985693848"/>
  </r>
  <r>
    <s v="Men Striped T-shirt"/>
    <x v="207"/>
    <n v="4.8"/>
    <n v="6"/>
    <n v="999"/>
    <n v="699"/>
    <s v="S,M,L,XL"/>
    <x v="3"/>
    <n v="17565116"/>
    <n v="4194"/>
    <n v="30.03003003003003"/>
  </r>
  <r>
    <s v="Solid Pure Cotton 500 GSM Soft &amp; Plush Bath Towel"/>
    <x v="505"/>
    <n v="4.5"/>
    <n v="145"/>
    <n v="1199"/>
    <n v="699"/>
    <s v="L"/>
    <x v="67"/>
    <n v="14926672"/>
    <n v="101355"/>
    <n v="41.701417848206837"/>
  </r>
  <r>
    <s v="Women Super Skinny Fit Jeans"/>
    <x v="29"/>
    <n v="4.3"/>
    <n v="471"/>
    <n v="2399"/>
    <n v="959"/>
    <s v="26,28,30,32,34"/>
    <x v="10"/>
    <n v="11399572"/>
    <n v="451689"/>
    <n v="60.025010421008751"/>
  </r>
  <r>
    <s v="Regular Fit Casual Shirt"/>
    <x v="33"/>
    <n v="4.4000000000000004"/>
    <n v="329"/>
    <n v="1499"/>
    <n v="899"/>
    <s v="38,40,42,44"/>
    <x v="30"/>
    <n v="11326486"/>
    <n v="295771"/>
    <n v="40.026684456304203"/>
  </r>
  <r>
    <s v="Varsity Stripe Pure Cotton T-shirt"/>
    <x v="33"/>
    <n v="4.2"/>
    <n v="402"/>
    <n v="999"/>
    <n v="349"/>
    <s v="S,M,L,XL"/>
    <x v="3"/>
    <n v="7557712"/>
    <n v="140298"/>
    <n v="65.06506506506507"/>
  </r>
  <r>
    <s v="Men Striped Sliders"/>
    <x v="10"/>
    <n v="4"/>
    <n v="76"/>
    <n v="1299"/>
    <n v="584"/>
    <s v="UK6,UK7,UK8,UK9,UK10,UK11"/>
    <x v="9"/>
    <n v="12548958"/>
    <n v="44384"/>
    <n v="55.042340261739795"/>
  </r>
  <r>
    <s v="Printed A-Line Kurta"/>
    <x v="54"/>
    <n v="4.3"/>
    <n v="66"/>
    <n v="1999"/>
    <n v="1599"/>
    <s v="S,M,L,XL,XXL,3XL"/>
    <x v="15"/>
    <n v="13446092"/>
    <n v="105534"/>
    <n v="20.010005002501249"/>
  </r>
  <r>
    <s v="Floral Cotton Maxi Dress"/>
    <x v="136"/>
    <n v="4.0999999999999996"/>
    <n v="800"/>
    <n v="4349"/>
    <n v="1826"/>
    <s v="S,M,L,XL,XXL"/>
    <x v="5"/>
    <n v="7726509"/>
    <n v="1460800"/>
    <n v="58.013336399172225"/>
  </r>
  <r>
    <s v="Fitted Crop Top"/>
    <x v="178"/>
    <n v="4.4000000000000004"/>
    <n v="210"/>
    <n v="499"/>
    <n v="249"/>
    <s v="S,M,L,XL"/>
    <x v="6"/>
    <n v="14424536"/>
    <n v="52290"/>
    <n v="50.100200400801597"/>
  </r>
  <r>
    <s v="Men Mesh Running Shoes"/>
    <x v="681"/>
    <n v="3.4"/>
    <n v="591"/>
    <n v="3125"/>
    <n v="687"/>
    <s v="UK6,UK7,UK8,UK9,UK10"/>
    <x v="147"/>
    <n v="13067478"/>
    <n v="406017"/>
    <n v="78.015999999999991"/>
  </r>
  <r>
    <s v="Men Checked Pullover"/>
    <x v="33"/>
    <n v="4.3"/>
    <n v="528"/>
    <n v="1999"/>
    <n v="999"/>
    <s v="S,M,L,XL"/>
    <x v="40"/>
    <n v="15654428"/>
    <n v="527472"/>
    <n v="50.025012506253134"/>
  </r>
  <r>
    <s v="Girls Cotton Jersey Top"/>
    <x v="343"/>
    <n v="4.2"/>
    <n v="16"/>
    <n v="599"/>
    <n v="599"/>
    <s v="8-10Y,10-12Y,12-14Y,14-15Y"/>
    <x v="6"/>
    <n v="16929940"/>
    <n v="9584"/>
    <n v="0"/>
  </r>
  <r>
    <s v="Cotton Twill Cap"/>
    <x v="343"/>
    <n v="4.2"/>
    <n v="13"/>
    <n v="699"/>
    <n v="699"/>
    <s v="Onesize"/>
    <x v="20"/>
    <n v="18212980"/>
    <n v="9087"/>
    <n v="0"/>
  </r>
  <r>
    <s v="Women Geometric Printed Kurta"/>
    <x v="136"/>
    <n v="4.3"/>
    <n v="48"/>
    <n v="1849"/>
    <n v="647"/>
    <s v="S,M,L,XL,XXL"/>
    <x v="15"/>
    <n v="16107014"/>
    <n v="31056"/>
    <n v="65.008112493239594"/>
  </r>
  <r>
    <s v="Women  Solid Cotton Lounge Pants"/>
    <x v="938"/>
    <n v="4.2"/>
    <n v="5"/>
    <n v="899"/>
    <n v="899"/>
    <s v="S,M,L,XL,XXL"/>
    <x v="42"/>
    <n v="18083510"/>
    <n v="4495"/>
    <n v="0"/>
  </r>
  <r>
    <s v="Croc Textured Handheld Bag"/>
    <x v="393"/>
    <n v="4.5999999999999996"/>
    <n v="67"/>
    <n v="6925"/>
    <n v="5886"/>
    <s v="Onesize"/>
    <x v="53"/>
    <n v="11405356"/>
    <n v="394362"/>
    <n v="15.003610108303251"/>
  </r>
  <r>
    <s v="Men Kurta"/>
    <x v="127"/>
    <n v="4.5"/>
    <n v="36"/>
    <n v="2099"/>
    <n v="902"/>
    <s v="S,M,L,XL,XXL"/>
    <x v="15"/>
    <n v="15455664"/>
    <n v="32472"/>
    <n v="57.027155788470694"/>
  </r>
  <r>
    <s v="Men Derbys"/>
    <x v="733"/>
    <n v="4.3"/>
    <n v="67"/>
    <n v="3985"/>
    <n v="1912"/>
    <s v="UK6,UK7,UK8,UK9,UK10,UK11"/>
    <x v="60"/>
    <n v="13865076"/>
    <n v="128104"/>
    <n v="52.020075282308653"/>
  </r>
  <r>
    <s v="Women Woven Design Sneakers"/>
    <x v="462"/>
    <n v="4.5999999999999996"/>
    <n v="7"/>
    <n v="999"/>
    <n v="629"/>
    <s v="UK4,UK5,UK6,UK7,UK8"/>
    <x v="60"/>
    <n v="17888028"/>
    <n v="4403"/>
    <n v="37.037037037037038"/>
  </r>
  <r>
    <s v="Printed Round Neck Pure Cotton T-shirt"/>
    <x v="33"/>
    <n v="4.3"/>
    <n v="479"/>
    <n v="699"/>
    <n v="419"/>
    <s v="S,M,L,XL"/>
    <x v="3"/>
    <n v="9972729"/>
    <n v="200701"/>
    <n v="40.057224606580832"/>
  </r>
  <r>
    <s v="Women Solid Top"/>
    <x v="133"/>
    <n v="4.3"/>
    <n v="7"/>
    <n v="2390"/>
    <n v="2151"/>
    <s v="XS,S,M,L"/>
    <x v="6"/>
    <n v="16892540"/>
    <n v="15057"/>
    <n v="10"/>
  </r>
  <r>
    <s v="Solid Sports Trolley Bag"/>
    <x v="1027"/>
    <n v="4.4000000000000004"/>
    <n v="121"/>
    <n v="1999"/>
    <n v="1999"/>
    <s v="M"/>
    <x v="135"/>
    <n v="12978036"/>
    <n v="241879"/>
    <n v="0"/>
  </r>
  <r>
    <s v="Women Party Block Pumps"/>
    <x v="912"/>
    <n v="4.2"/>
    <n v="5"/>
    <n v="2999"/>
    <n v="1349"/>
    <s v="EURO35,EURO36,EURO37,EURO38,EURO39,EURO40,EURO41"/>
    <x v="88"/>
    <n v="17846080"/>
    <n v="6745"/>
    <n v="55.018339446482159"/>
  </r>
  <r>
    <s v="Seductive Noir Body Mist 250ml"/>
    <x v="613"/>
    <n v="4.2"/>
    <n v="45"/>
    <n v="1490"/>
    <n v="1117"/>
    <s v="240-260 ML"/>
    <x v="85"/>
    <n v="16927618"/>
    <n v="50265"/>
    <n v="25.033557046979865"/>
  </r>
  <r>
    <s v="Stunning Blue Solid Saree With Embellished Border"/>
    <x v="503"/>
    <n v="4.0999999999999996"/>
    <n v="244"/>
    <n v="2398"/>
    <n v="1294"/>
    <s v="Onesize"/>
    <x v="0"/>
    <n v="15108042"/>
    <n v="315736"/>
    <n v="46.038365304420346"/>
  </r>
  <r>
    <s v="Printed Anarkali Kurta"/>
    <x v="1400"/>
    <n v="4.3"/>
    <n v="6"/>
    <n v="2998"/>
    <n v="2248"/>
    <s v="S,M,L,XL,XXL"/>
    <x v="15"/>
    <n v="14291762"/>
    <n v="13488"/>
    <n v="25.016677785190129"/>
  </r>
  <r>
    <s v="Women Regular Fit Denim Shorts"/>
    <x v="33"/>
    <n v="4.3"/>
    <n v="516"/>
    <n v="1499"/>
    <n v="749"/>
    <s v="26,28,30,32,34,36"/>
    <x v="92"/>
    <n v="11118500"/>
    <n v="386484"/>
    <n v="50.033355570380259"/>
  </r>
  <r>
    <s v="Pure Cotton Printed Sweatshirt"/>
    <x v="10"/>
    <n v="3.8"/>
    <n v="111"/>
    <n v="1799"/>
    <n v="629"/>
    <s v="S,M,L,XL"/>
    <x v="23"/>
    <n v="12147970"/>
    <n v="69819"/>
    <n v="65.036131183991102"/>
  </r>
  <r>
    <s v="Slim Striped Cotton Shirt"/>
    <x v="219"/>
    <n v="4.3"/>
    <n v="161"/>
    <n v="1899"/>
    <n v="664"/>
    <s v="38,40,42,44,46"/>
    <x v="30"/>
    <n v="14808552"/>
    <n v="106904"/>
    <n v="65.034228541337541"/>
  </r>
  <r>
    <s v="Women Cotton Printed Kurta"/>
    <x v="202"/>
    <n v="4.2"/>
    <n v="45"/>
    <n v="1099"/>
    <n v="494"/>
    <s v="XS,S,M,L,XL,XXL"/>
    <x v="15"/>
    <n v="17102592"/>
    <n v="22230"/>
    <n v="55.050045495905366"/>
  </r>
  <r>
    <s v="Women 711 Skinny Fit Jeans"/>
    <x v="60"/>
    <n v="3.6"/>
    <n v="8"/>
    <n v="3699"/>
    <n v="3329"/>
    <s v="25,26,27,28,30,32,34"/>
    <x v="10"/>
    <n v="16653778"/>
    <n v="26632"/>
    <n v="10.002703433360367"/>
  </r>
  <r>
    <s v="Women Relaxed Fit High-Rise Jeans"/>
    <x v="196"/>
    <n v="1.3"/>
    <n v="3"/>
    <n v="3699"/>
    <n v="2959"/>
    <s v="34,36,38,40,42"/>
    <x v="10"/>
    <n v="17914736"/>
    <n v="8877"/>
    <n v="20.005406866720733"/>
  </r>
  <r>
    <s v="Checked Slim Fit Casual Shirt"/>
    <x v="779"/>
    <n v="3.8"/>
    <n v="14"/>
    <n v="2099"/>
    <n v="1469"/>
    <s v="39,40,42,44,46"/>
    <x v="30"/>
    <n v="16741992"/>
    <n v="20566"/>
    <n v="30.014292520247736"/>
  </r>
  <r>
    <s v="Plus Size A-Line Maxi Dress"/>
    <x v="30"/>
    <n v="4.2"/>
    <n v="17"/>
    <n v="1899"/>
    <n v="949"/>
    <s v="XXL,3XL,4XL,5XL,6XL"/>
    <x v="5"/>
    <n v="16338130"/>
    <n v="16133"/>
    <n v="50.026329647182735"/>
  </r>
  <r>
    <s v="Men Solid Thong Flip-Flops"/>
    <x v="800"/>
    <n v="4.0999999999999996"/>
    <n v="78"/>
    <n v="999"/>
    <n v="899"/>
    <s v="UK6,UK7,UK8,UK9,UK10,UK11"/>
    <x v="9"/>
    <n v="12407330"/>
    <n v="70122"/>
    <n v="10.01001001001001"/>
  </r>
  <r>
    <s v="Girls Self Design A-Line Dress"/>
    <x v="610"/>
    <n v="4.2"/>
    <n v="384"/>
    <n v="2195"/>
    <n v="658"/>
    <s v="9-10Y,11-12Y,13-14Y"/>
    <x v="5"/>
    <n v="14227614"/>
    <n v="252672"/>
    <n v="70.022779043280181"/>
  </r>
  <r>
    <s v="Men Slim Fit Chino Shorts"/>
    <x v="109"/>
    <n v="4"/>
    <n v="54"/>
    <n v="1399"/>
    <n v="531"/>
    <s v="30,32,34,36"/>
    <x v="92"/>
    <n v="14230622"/>
    <n v="28674"/>
    <n v="62.044317369549674"/>
  </r>
  <r>
    <s v="Pure Cotton Casual Shirt"/>
    <x v="489"/>
    <n v="4"/>
    <n v="88"/>
    <n v="1498"/>
    <n v="674"/>
    <s v="38,40,42,44"/>
    <x v="30"/>
    <n v="13728108"/>
    <n v="59312"/>
    <n v="55.006675567423237"/>
  </r>
  <r>
    <s v="Men Solid Polo Collar T-shirt"/>
    <x v="748"/>
    <n v="4.3"/>
    <n v="54"/>
    <n v="995"/>
    <n v="995"/>
    <s v="S,M,L,XL,XXL"/>
    <x v="3"/>
    <n v="16693342"/>
    <n v="53730"/>
    <n v="0"/>
  </r>
  <r>
    <s v="Studded Shoulder Bag"/>
    <x v="33"/>
    <n v="4.5999999999999996"/>
    <n v="556"/>
    <n v="2999"/>
    <n v="1649"/>
    <s v="Onesize"/>
    <x v="53"/>
    <n v="1651486"/>
    <n v="916844"/>
    <n v="45.015005001667227"/>
  </r>
  <r>
    <s v="Printed Anarkali Kurta"/>
    <x v="171"/>
    <n v="4.5"/>
    <n v="472"/>
    <n v="2599"/>
    <n v="1299"/>
    <s v="XS,S,M,L,XL,XXL"/>
    <x v="15"/>
    <n v="11919246"/>
    <n v="613128"/>
    <n v="50.019238168526357"/>
  </r>
  <r>
    <s v="Floral A-Line Midi Dress"/>
    <x v="1055"/>
    <n v="4.4000000000000004"/>
    <n v="27"/>
    <n v="1799"/>
    <n v="899"/>
    <s v="S,M,L,XL"/>
    <x v="5"/>
    <n v="17812480"/>
    <n v="24273"/>
    <n v="50.027793218454697"/>
  </r>
  <r>
    <s v="Striped Lounge Pants"/>
    <x v="328"/>
    <n v="4.0999999999999996"/>
    <n v="31"/>
    <n v="999"/>
    <n v="599"/>
    <s v="S,M,L,XL"/>
    <x v="42"/>
    <n v="12699550"/>
    <n v="18569"/>
    <n v="40.04004004004004"/>
  </r>
  <r>
    <s v="Maternity A-Line Midi Dress"/>
    <x v="782"/>
    <n v="4"/>
    <n v="21"/>
    <n v="2799"/>
    <n v="1483"/>
    <s v="S,M,L,XL"/>
    <x v="5"/>
    <n v="15095516"/>
    <n v="31143"/>
    <n v="47.016791711325475"/>
  </r>
  <r>
    <s v="Men Pure Cotton Casual Shirt"/>
    <x v="11"/>
    <n v="4.2"/>
    <n v="208"/>
    <n v="2199"/>
    <n v="1143"/>
    <s v="39,40,42,44"/>
    <x v="30"/>
    <n v="12131950"/>
    <n v="237744"/>
    <n v="48.021828103683497"/>
  </r>
  <r>
    <s v="Women Sandals"/>
    <x v="136"/>
    <n v="3.8"/>
    <n v="78"/>
    <n v="1398"/>
    <n v="768"/>
    <s v="EURO36,EURO37,EURO38,EURO39,EURO40,EURO41"/>
    <x v="88"/>
    <n v="14379352"/>
    <n v="59904"/>
    <n v="45.064377682403432"/>
  </r>
  <r>
    <s v="Men Slim Fit Jeans"/>
    <x v="82"/>
    <n v="3.1"/>
    <n v="7"/>
    <n v="2699"/>
    <n v="1754"/>
    <s v="30,32,34,36,38"/>
    <x v="10"/>
    <n v="16746770"/>
    <n v="12278"/>
    <n v="35.0129677658392"/>
  </r>
  <r>
    <s v="Printed Tasselled Envelope Clutch"/>
    <x v="332"/>
    <n v="4.5999999999999996"/>
    <n v="165"/>
    <n v="1799"/>
    <n v="1079"/>
    <s v="S"/>
    <x v="116"/>
    <n v="15929154"/>
    <n v="178035"/>
    <n v="40.022234574763758"/>
  </r>
  <r>
    <s v="Men Tapered Fit Jeans"/>
    <x v="544"/>
    <n v="4.3"/>
    <n v="8"/>
    <n v="1499"/>
    <n v="1049"/>
    <s v="30,32,34,36"/>
    <x v="10"/>
    <n v="16005422"/>
    <n v="8392"/>
    <n v="30.020013342228154"/>
  </r>
  <r>
    <s v="Pure Cotton Kurta Set"/>
    <x v="219"/>
    <n v="3.6"/>
    <n v="62"/>
    <n v="2699"/>
    <n v="944"/>
    <s v="XS,S,M,L,XL,XXL"/>
    <x v="16"/>
    <n v="15889710"/>
    <n v="58528"/>
    <n v="65.02408299370137"/>
  </r>
  <r>
    <s v="Men Slim Fit Casual Shirt"/>
    <x v="82"/>
    <n v="4.2"/>
    <n v="546"/>
    <n v="1499"/>
    <n v="1349"/>
    <s v="38,40,42,44,46"/>
    <x v="30"/>
    <n v="2474396"/>
    <n v="736554"/>
    <n v="10.006671114076051"/>
  </r>
  <r>
    <s v="Accordion Pleated Wrap Dress"/>
    <x v="174"/>
    <n v="3.8"/>
    <n v="65"/>
    <n v="2499"/>
    <n v="999"/>
    <s v="XS,S,M,L,XL"/>
    <x v="5"/>
    <n v="13649966"/>
    <n v="64935"/>
    <n v="60.024009603841534"/>
  </r>
  <r>
    <s v="Women Bandhani Printed Kurta"/>
    <x v="202"/>
    <n v="3.8"/>
    <n v="35"/>
    <n v="1099"/>
    <n v="439"/>
    <s v="XS,S,M,L,XL,XXL"/>
    <x v="15"/>
    <n v="17102552"/>
    <n v="15365"/>
    <n v="60.05459508644222"/>
  </r>
  <r>
    <s v="Ethnic Motifs Maxi Dress"/>
    <x v="1446"/>
    <n v="4.0999999999999996"/>
    <n v="41"/>
    <n v="3499"/>
    <n v="909"/>
    <s v="S,M,L,XL,XXL"/>
    <x v="5"/>
    <n v="15019380"/>
    <n v="37269"/>
    <n v="74.021148899685627"/>
  </r>
  <r>
    <s v="Men Printed Polo Collar T-shirt"/>
    <x v="33"/>
    <n v="3.7"/>
    <n v="7"/>
    <n v="1399"/>
    <n v="839"/>
    <s v="XS,S,M,L,XL"/>
    <x v="3"/>
    <n v="17330370"/>
    <n v="5873"/>
    <n v="40.028591851322368"/>
  </r>
  <r>
    <s v="Tank Top"/>
    <x v="502"/>
    <n v="4.2"/>
    <n v="53"/>
    <n v="999"/>
    <n v="619"/>
    <s v="S,M,L,XL"/>
    <x v="6"/>
    <n v="16829804"/>
    <n v="32807"/>
    <n v="38.038038038038039"/>
  </r>
  <r>
    <s v="Women Jogger Jeans"/>
    <x v="178"/>
    <n v="4.5999999999999996"/>
    <n v="30"/>
    <n v="1999"/>
    <n v="999"/>
    <s v="26,28,30,32,34"/>
    <x v="10"/>
    <n v="16699326"/>
    <n v="29970"/>
    <n v="50.025012506253134"/>
  </r>
  <r>
    <s v="Women T-shirt"/>
    <x v="178"/>
    <n v="4.5"/>
    <n v="314"/>
    <n v="499"/>
    <n v="219"/>
    <s v="S,M,L,XL"/>
    <x v="3"/>
    <n v="14424506"/>
    <n v="68766"/>
    <n v="56.112224448897798"/>
  </r>
  <r>
    <s v="Men Formal Belt"/>
    <x v="134"/>
    <n v="4.2"/>
    <n v="19"/>
    <n v="1999"/>
    <n v="699"/>
    <s v="28,30,32,34,36,38,40"/>
    <x v="22"/>
    <n v="16229840"/>
    <n v="13281"/>
    <n v="65.032516258129064"/>
  </r>
  <r>
    <s v="Black Tapered Track Pants"/>
    <x v="24"/>
    <n v="4.5999999999999996"/>
    <n v="10"/>
    <n v="3999"/>
    <n v="2799"/>
    <s v="XS,S,M,L,XL,XXL"/>
    <x v="74"/>
    <n v="17174310"/>
    <n v="27990"/>
    <n v="30.007501875468868"/>
  </r>
  <r>
    <s v="Women Slouchy Fit Jeans"/>
    <x v="33"/>
    <n v="3.9"/>
    <n v="24"/>
    <n v="2599"/>
    <n v="1169"/>
    <s v="26,28,30,32,34,36"/>
    <x v="10"/>
    <n v="15773252"/>
    <n v="28056"/>
    <n v="55.021161985378995"/>
  </r>
  <r>
    <s v="Slim Fit Opaque Casual Shirt"/>
    <x v="109"/>
    <n v="4.2"/>
    <n v="99"/>
    <n v="1299"/>
    <n v="610"/>
    <s v="39,40,42,44"/>
    <x v="30"/>
    <n v="15561932"/>
    <n v="60390"/>
    <n v="53.040800615858352"/>
  </r>
  <r>
    <s v="Men Leather Reversible Belt"/>
    <x v="78"/>
    <n v="4.0999999999999996"/>
    <n v="52"/>
    <n v="1599"/>
    <n v="479"/>
    <s v="30,32,34,36,38,40,42,44,46,48,50,52,54,56,58,60"/>
    <x v="22"/>
    <n v="13190804"/>
    <n v="24908"/>
    <n v="70.043777360850541"/>
  </r>
  <r>
    <s v="Men Textured Formal Derbys"/>
    <x v="636"/>
    <n v="3.9"/>
    <n v="8"/>
    <n v="1799"/>
    <n v="1529"/>
    <s v="UK6,UK7,UK8,UK9,UK10,UK11"/>
    <x v="36"/>
    <n v="16627982"/>
    <n v="12232"/>
    <n v="15.008337965536409"/>
  </r>
  <r>
    <s v="Women Front Tie Peplum Top"/>
    <x v="138"/>
    <n v="5"/>
    <n v="2"/>
    <n v="1500"/>
    <n v="1050"/>
    <s v="XS,S,M,L,XL"/>
    <x v="6"/>
    <n v="18392082"/>
    <n v="2100"/>
    <n v="30"/>
  </r>
  <r>
    <s v="Women Chikankari Kurta"/>
    <x v="66"/>
    <n v="4.3"/>
    <n v="49"/>
    <n v="4650"/>
    <n v="1999"/>
    <s v="M,L,XL,XXL,3XL,4XL,5XL"/>
    <x v="15"/>
    <n v="15033302"/>
    <n v="97951"/>
    <n v="57.01075268817204"/>
  </r>
  <r>
    <s v="Women Floral A-Line Maxi Dress"/>
    <x v="52"/>
    <n v="4.5"/>
    <n v="21"/>
    <n v="2299"/>
    <n v="804"/>
    <s v="XS,S,M,L,XL,XXL,3XL"/>
    <x v="5"/>
    <n v="16629488"/>
    <n v="16884"/>
    <n v="65.02827316224446"/>
  </r>
  <r>
    <s v="Solid Synthetic Two Fold"/>
    <x v="102"/>
    <n v="4.4000000000000004"/>
    <n v="38"/>
    <n v="1890"/>
    <n v="661"/>
    <s v="XL"/>
    <x v="48"/>
    <n v="15773962"/>
    <n v="25118"/>
    <n v="65.026455026455025"/>
  </r>
  <r>
    <s v="Unisex Square Sunglasses"/>
    <x v="4"/>
    <n v="4.3"/>
    <n v="279"/>
    <n v="3599"/>
    <n v="2339"/>
    <s v="S"/>
    <x v="11"/>
    <n v="9038471"/>
    <n v="652581"/>
    <n v="35.009724923589886"/>
  </r>
  <r>
    <s v="Women Skinny Fit Cropped Jeans"/>
    <x v="489"/>
    <n v="4.3"/>
    <n v="36"/>
    <n v="1698"/>
    <n v="594"/>
    <s v="26,28,30,32,34"/>
    <x v="10"/>
    <n v="15457994"/>
    <n v="21384"/>
    <n v="65.017667844522961"/>
  </r>
  <r>
    <s v="Women Solid Roll-Up Trousers"/>
    <x v="41"/>
    <n v="3.9"/>
    <n v="46"/>
    <n v="1799"/>
    <n v="629"/>
    <s v="26,28,30,32,34,36"/>
    <x v="43"/>
    <n v="13842964"/>
    <n v="28934"/>
    <n v="65.036131183991102"/>
  </r>
  <r>
    <s v="A-Line Denim Dress"/>
    <x v="545"/>
    <n v="4.8"/>
    <n v="5"/>
    <n v="1699"/>
    <n v="1614"/>
    <s v="1-2Y,2-3Y,3-4Y,4-5Y,6-7Y,8-9Y,9-10Y,10-11Y,11-12Y,13-14Y"/>
    <x v="5"/>
    <n v="17038708"/>
    <n v="8070"/>
    <n v="5.0029429075927014"/>
  </r>
  <r>
    <s v="Men Solid Loafers"/>
    <x v="298"/>
    <n v="4.0999999999999996"/>
    <n v="146"/>
    <n v="4499"/>
    <n v="944"/>
    <s v="UK6,UK7,UK8,UK9,UK10,UK11,UK12"/>
    <x v="60"/>
    <n v="13258750"/>
    <n v="137824"/>
    <n v="79.017559457657256"/>
  </r>
  <r>
    <s v="Pack of 2 Round Neck T-shirt"/>
    <x v="33"/>
    <n v="4.2"/>
    <n v="223"/>
    <n v="899"/>
    <n v="593"/>
    <s v="S,M,L,XL"/>
    <x v="3"/>
    <n v="12117174"/>
    <n v="132239"/>
    <n v="34.03781979977753"/>
  </r>
  <r>
    <s v="Women Printed Kurta with Skirt"/>
    <x v="1250"/>
    <n v="3.7"/>
    <n v="42"/>
    <n v="3999"/>
    <n v="1299"/>
    <s v="S,M,L,XL,XXL"/>
    <x v="16"/>
    <n v="17755344"/>
    <n v="54558"/>
    <n v="67.516879219804949"/>
  </r>
  <r>
    <s v="Solid Round Neck T-shirt"/>
    <x v="178"/>
    <n v="4.3"/>
    <n v="453"/>
    <n v="749"/>
    <n v="374"/>
    <s v="S,M,L,XL"/>
    <x v="3"/>
    <n v="14195884"/>
    <n v="169422"/>
    <n v="50.066755674232311"/>
  </r>
  <r>
    <s v="Striped Block Sandals"/>
    <x v="169"/>
    <n v="4.5999999999999996"/>
    <n v="7"/>
    <n v="1690"/>
    <n v="1183"/>
    <s v="EURO36,EURO37,EURO38,EURO39,EURO40,EURO41"/>
    <x v="88"/>
    <n v="18091446"/>
    <n v="8281"/>
    <n v="30"/>
  </r>
  <r>
    <s v="Men Jogger Jeans"/>
    <x v="11"/>
    <n v="4"/>
    <n v="96"/>
    <n v="2599"/>
    <n v="1429"/>
    <s v="28,30,32,34,36"/>
    <x v="10"/>
    <n v="11560462"/>
    <n v="137184"/>
    <n v="45.017314351673718"/>
  </r>
  <r>
    <s v="Slim Fit Checked Casual Shirt"/>
    <x v="86"/>
    <n v="4.5999999999999996"/>
    <n v="12"/>
    <n v="1899"/>
    <n v="1044"/>
    <s v="38,40,42,44,46"/>
    <x v="30"/>
    <n v="16877192"/>
    <n v="12528"/>
    <n v="45.023696682464454"/>
  </r>
  <r>
    <s v="Slim Fit Casual Shirt"/>
    <x v="109"/>
    <n v="3.7"/>
    <n v="89"/>
    <n v="1399"/>
    <n v="531"/>
    <s v="39,40,42,44"/>
    <x v="30"/>
    <n v="13842392"/>
    <n v="47259"/>
    <n v="62.044317369549674"/>
  </r>
  <r>
    <s v="Men Textured Loafers"/>
    <x v="895"/>
    <n v="4.0999999999999996"/>
    <n v="456"/>
    <n v="2699"/>
    <n v="809"/>
    <s v="UK6,UK7,UK8,UK9,UK10,UK11,UK12"/>
    <x v="60"/>
    <n v="9966821"/>
    <n v="368904"/>
    <n v="70.0259355316784"/>
  </r>
  <r>
    <s v="Essential Brand Logo T-shirt"/>
    <x v="1447"/>
    <n v="3.8"/>
    <n v="6"/>
    <n v="999"/>
    <n v="699"/>
    <s v="XS,S,M,L,XL"/>
    <x v="3"/>
    <n v="17646094"/>
    <n v="4194"/>
    <n v="30.03003003003003"/>
  </r>
  <r>
    <s v="Georgette Midi Dress"/>
    <x v="945"/>
    <n v="5"/>
    <n v="3"/>
    <n v="1999"/>
    <n v="859"/>
    <s v="S,M,L,XL,XXL"/>
    <x v="5"/>
    <n v="17758080"/>
    <n v="2577"/>
    <n v="57.028514257128563"/>
  </r>
  <r>
    <s v="Men Nubuck Derbys"/>
    <x v="843"/>
    <n v="4.5"/>
    <n v="33"/>
    <n v="3495"/>
    <n v="2796"/>
    <s v="UK11"/>
    <x v="60"/>
    <n v="8451905"/>
    <n v="92268"/>
    <n v="20"/>
  </r>
  <r>
    <s v="Women Colourblocked Sheath Tie-Up Neck Dress"/>
    <x v="487"/>
    <n v="4.0999999999999996"/>
    <n v="7"/>
    <n v="2895"/>
    <n v="2895"/>
    <s v="XS,S,M,L,XL,XXL"/>
    <x v="5"/>
    <n v="17519308"/>
    <n v="20265"/>
    <n v="0"/>
  </r>
  <r>
    <s v="Women Printed Mojaris"/>
    <x v="444"/>
    <n v="4.2"/>
    <n v="92"/>
    <n v="999"/>
    <n v="599"/>
    <s v="EURO36,EURO37,EURO38,EURO39,EURO40,EURO41"/>
    <x v="26"/>
    <n v="15682040"/>
    <n v="55108"/>
    <n v="40.04004004004004"/>
  </r>
  <r>
    <s v="Girls Printed Night suit"/>
    <x v="732"/>
    <n v="4.7"/>
    <n v="6"/>
    <n v="899"/>
    <n v="809"/>
    <s v="2-3Y,3-4Y,4-5Y,5-6Y,6-7Y,7-8Y,8-9Y,9-10Y"/>
    <x v="58"/>
    <n v="15992578"/>
    <n v="4854"/>
    <n v="10.011123470522804"/>
  </r>
  <r>
    <s v="Print Chiffon Top"/>
    <x v="797"/>
    <n v="4.3"/>
    <n v="8"/>
    <n v="2800"/>
    <n v="2800"/>
    <s v="S,M,L,XL"/>
    <x v="6"/>
    <n v="17777104"/>
    <n v="22400"/>
    <n v="0"/>
  </r>
  <r>
    <s v="Women Solid Trousers"/>
    <x v="133"/>
    <n v="3.8"/>
    <n v="5"/>
    <n v="4590"/>
    <n v="4590"/>
    <s v="26,28,30,32,34,36"/>
    <x v="43"/>
    <n v="16892388"/>
    <n v="22950"/>
    <n v="0"/>
  </r>
  <r>
    <s v="Kids Pack Of 3 Thermal Sets"/>
    <x v="1263"/>
    <n v="3.9"/>
    <n v="138"/>
    <n v="1999"/>
    <n v="919"/>
    <s v="3-4Y,4-5Y,5-6Y,6-7Y,7-8Y,8-9Y,9-10Y,10-11Y,11-12Y,12-13Y,13-14Y,14-15Y,15-16Y"/>
    <x v="2"/>
    <n v="16003708"/>
    <n v="126822"/>
    <n v="54.027013506753377"/>
  </r>
  <r>
    <s v="Women Fantasy Highlighter Blusher &amp; Bronzer Face Palette"/>
    <x v="576"/>
    <n v="4.5999999999999996"/>
    <n v="56"/>
    <n v="299"/>
    <n v="299"/>
    <s v="10-20 ML"/>
    <x v="24"/>
    <n v="16668994"/>
    <n v="16744"/>
    <n v="0"/>
  </r>
  <r>
    <s v="Men Regular Running Shoes"/>
    <x v="462"/>
    <n v="2.6"/>
    <n v="7"/>
    <n v="999"/>
    <n v="649"/>
    <s v="UK6,UK7,UK8,UK9,UK10,UK11,UK12"/>
    <x v="147"/>
    <n v="17665752"/>
    <n v="4543"/>
    <n v="35.035035035035037"/>
  </r>
  <r>
    <s v="Printed Round Neck T-shirt"/>
    <x v="44"/>
    <n v="3.9"/>
    <n v="214"/>
    <n v="1399"/>
    <n v="489"/>
    <s v="XS,S,M,L,XL,XXL"/>
    <x v="3"/>
    <n v="2330729"/>
    <n v="104646"/>
    <n v="65.046461758398848"/>
  </r>
  <r>
    <s v="300TC Bedsheet &amp; Pillow Covers"/>
    <x v="132"/>
    <n v="4.0999999999999996"/>
    <n v="48"/>
    <n v="3999"/>
    <n v="2199"/>
    <s v="Double King"/>
    <x v="76"/>
    <n v="14538504"/>
    <n v="105552"/>
    <n v="45.011252813203299"/>
  </r>
  <r>
    <s v="Women Solid Trousers"/>
    <x v="122"/>
    <n v="4.3"/>
    <n v="10"/>
    <n v="3499"/>
    <n v="3324"/>
    <s v="26,28,30,32,34,36"/>
    <x v="43"/>
    <n v="17185208"/>
    <n v="33240"/>
    <n v="5.0014289797084883"/>
  </r>
  <r>
    <s v="Pack of 3 Assorted Bikini"/>
    <x v="69"/>
    <n v="4.0999999999999996"/>
    <n v="654"/>
    <n v="498"/>
    <n v="498"/>
    <s v="S,M,L"/>
    <x v="29"/>
    <n v="13975632"/>
    <n v="325692"/>
    <n v="0"/>
  </r>
  <r>
    <s v="Men Slim Tapered Fit Jeans"/>
    <x v="33"/>
    <n v="4.3"/>
    <n v="8"/>
    <n v="2699"/>
    <n v="1619"/>
    <s v="28,30,32,34,36"/>
    <x v="10"/>
    <n v="17399770"/>
    <n v="12952"/>
    <n v="40.014820303816229"/>
  </r>
  <r>
    <s v="Mattifying Face Toner 120 ml"/>
    <x v="910"/>
    <n v="4.4000000000000004"/>
    <n v="2200"/>
    <n v="220"/>
    <n v="220"/>
    <s v="120-140 ML"/>
    <x v="120"/>
    <n v="12678938"/>
    <n v="484000"/>
    <n v="0"/>
  </r>
  <r>
    <s v="Women Cut-out Top"/>
    <x v="343"/>
    <n v="4.5"/>
    <n v="10"/>
    <n v="999"/>
    <n v="999"/>
    <s v="XXS,XS,S,M,L,XL"/>
    <x v="6"/>
    <n v="17883598"/>
    <n v="9990"/>
    <n v="0"/>
  </r>
  <r>
    <s v="Quilted Handheld Bag"/>
    <x v="85"/>
    <n v="4.5999999999999996"/>
    <n v="309"/>
    <n v="4495"/>
    <n v="1663"/>
    <s v="Onesize"/>
    <x v="53"/>
    <n v="8376989"/>
    <n v="513867"/>
    <n v="63.00333704115684"/>
  </r>
  <r>
    <s v="Grand Finale Dewy Setting Mist"/>
    <x v="247"/>
    <n v="4.4000000000000004"/>
    <n v="594"/>
    <n v="699"/>
    <n v="699"/>
    <s v="Onesize"/>
    <x v="121"/>
    <n v="12468510"/>
    <n v="415206"/>
    <n v="0"/>
  </r>
  <r>
    <s v="Printed Cardigan Sweater"/>
    <x v="403"/>
    <n v="3.3"/>
    <n v="90"/>
    <n v="1499"/>
    <n v="479"/>
    <s v="M,L,XL"/>
    <x v="40"/>
    <n v="12652168"/>
    <n v="43110"/>
    <n v="68.045363575717147"/>
  </r>
  <r>
    <s v="Zip Detail Three Fold Wallet"/>
    <x v="102"/>
    <n v="4.5"/>
    <n v="89"/>
    <n v="890"/>
    <n v="560"/>
    <s v="S"/>
    <x v="48"/>
    <n v="16692460"/>
    <n v="49840"/>
    <n v="37.078651685393261"/>
  </r>
  <r>
    <s v="Men Striped Chinos"/>
    <x v="408"/>
    <n v="4.5999999999999996"/>
    <n v="5"/>
    <n v="6999"/>
    <n v="4899"/>
    <s v="30,32,34,36,38"/>
    <x v="43"/>
    <n v="14590536"/>
    <n v="24495"/>
    <n v="30.004286326618089"/>
  </r>
  <r>
    <s v="Solid Turtle Neck Crop Top"/>
    <x v="502"/>
    <n v="4.3"/>
    <n v="26"/>
    <n v="869"/>
    <n v="477"/>
    <s v="XS,S,M,L,XL"/>
    <x v="6"/>
    <n v="17570088"/>
    <n v="12402"/>
    <n v="45.109321058688145"/>
  </r>
  <r>
    <s v="Camouflage Print Cotton Shirt"/>
    <x v="33"/>
    <n v="3.3"/>
    <n v="8"/>
    <n v="1899"/>
    <n v="664"/>
    <s v="38,40,42,44"/>
    <x v="30"/>
    <n v="14878240"/>
    <n v="5312"/>
    <n v="65.034228541337541"/>
  </r>
  <r>
    <s v="Crop Tailored Jacket"/>
    <x v="41"/>
    <n v="4.7"/>
    <n v="18"/>
    <n v="2999"/>
    <n v="899"/>
    <s v="XS,S,M,L,XL,XXL"/>
    <x v="4"/>
    <n v="15790672"/>
    <n v="16182"/>
    <n v="70.023341113704575"/>
  </r>
  <r>
    <s v="Textured Box Clutch"/>
    <x v="332"/>
    <n v="4.5"/>
    <n v="12"/>
    <n v="1999"/>
    <n v="1199"/>
    <s v="L"/>
    <x v="116"/>
    <n v="17496982"/>
    <n v="14388"/>
    <n v="40.020010005002497"/>
  </r>
  <r>
    <s v="Printed A-Line Kurta &amp; Jacket"/>
    <x v="136"/>
    <n v="4.3"/>
    <n v="101"/>
    <n v="3999"/>
    <n v="1879"/>
    <s v="S,M,L,XL,XXL"/>
    <x v="15"/>
    <n v="15639862"/>
    <n v="189779"/>
    <n v="53.013253313328335"/>
  </r>
  <r>
    <s v="Men Driving Shoes"/>
    <x v="298"/>
    <n v="4.3"/>
    <n v="77"/>
    <n v="4499"/>
    <n v="944"/>
    <s v="UK6,UK7,UK8,UK9,UK10,UK11"/>
    <x v="60"/>
    <n v="15460910"/>
    <n v="72688"/>
    <n v="79.017559457657256"/>
  </r>
  <r>
    <s v="Women High-Rise Belted Jeans"/>
    <x v="68"/>
    <n v="4.4000000000000004"/>
    <n v="42"/>
    <n v="1990"/>
    <n v="995"/>
    <s v="24,26,28,30"/>
    <x v="10"/>
    <n v="16262952"/>
    <n v="41790"/>
    <n v="50"/>
  </r>
  <r>
    <s v="Women One Toe Flats"/>
    <x v="33"/>
    <n v="4.2"/>
    <n v="10"/>
    <n v="1999"/>
    <n v="999"/>
    <s v="EURO36,EURO37,EURO38,EURO39,EURO40,EURO41"/>
    <x v="26"/>
    <n v="7196509"/>
    <n v="9990"/>
    <n v="50.025012506253134"/>
  </r>
  <r>
    <s v="Ethnic Maxi Dress"/>
    <x v="486"/>
    <n v="4.0999999999999996"/>
    <n v="21"/>
    <n v="4999"/>
    <n v="2499"/>
    <s v="XS,S,M,L,XL,XXL,3XL"/>
    <x v="5"/>
    <n v="16018200"/>
    <n v="52479"/>
    <n v="50.010002000400078"/>
  </r>
  <r>
    <s v="Velvet Kaftan Dress"/>
    <x v="315"/>
    <n v="4.4000000000000004"/>
    <n v="54"/>
    <n v="2199"/>
    <n v="879"/>
    <s v="XS,S,M,L,XL,XXL"/>
    <x v="5"/>
    <n v="15980890"/>
    <n v="47466"/>
    <n v="60.027285129604365"/>
  </r>
  <r>
    <s v="Women Embroidered Kurta Set"/>
    <x v="623"/>
    <n v="3.9"/>
    <n v="2300"/>
    <n v="2549"/>
    <n v="1147"/>
    <s v="S,M,L,XL,XXL,3XL"/>
    <x v="16"/>
    <n v="10717938"/>
    <n v="2638100"/>
    <n v="55.001961553550416"/>
  </r>
  <r>
    <s v="Ethnic Motifs Maxi Dress"/>
    <x v="873"/>
    <n v="4.3"/>
    <n v="7"/>
    <n v="1699"/>
    <n v="679"/>
    <s v="XS,S,M,L,XL,XXL"/>
    <x v="5"/>
    <n v="15931670"/>
    <n v="4753"/>
    <n v="60.035314891112421"/>
  </r>
  <r>
    <s v="Solid Straight Kurta"/>
    <x v="442"/>
    <n v="3.6"/>
    <n v="284"/>
    <n v="1641"/>
    <n v="607"/>
    <s v="S,M,L,XL,XXL,3XL"/>
    <x v="15"/>
    <n v="12705450"/>
    <n v="172388"/>
    <n v="63.010359536867767"/>
  </r>
  <r>
    <s v="Men Printed Brief"/>
    <x v="140"/>
    <n v="4.8"/>
    <n v="18"/>
    <n v="299"/>
    <n v="269"/>
    <s v="M,L"/>
    <x v="29"/>
    <n v="17871920"/>
    <n v="4842"/>
    <n v="10.033444816053512"/>
  </r>
  <r>
    <s v="Men Cotton Regular Fit Jeans"/>
    <x v="10"/>
    <n v="3.4"/>
    <n v="35"/>
    <n v="1999"/>
    <n v="899"/>
    <s v="28,30,32,34,36"/>
    <x v="10"/>
    <n v="14962702"/>
    <n v="31465"/>
    <n v="55.027513756878442"/>
  </r>
  <r>
    <s v="Solid Structured Handheld Bag"/>
    <x v="340"/>
    <n v="4.3"/>
    <n v="12"/>
    <n v="2999"/>
    <n v="2399"/>
    <s v="Onesize"/>
    <x v="53"/>
    <n v="17630364"/>
    <n v="28788"/>
    <n v="20.006668889629879"/>
  </r>
  <r>
    <s v="Unisex Brand Logo Backpack"/>
    <x v="510"/>
    <n v="4.2"/>
    <n v="285"/>
    <n v="1549"/>
    <n v="542"/>
    <s v="Onesize"/>
    <x v="80"/>
    <n v="11965622"/>
    <n v="154470"/>
    <n v="65.009683666881855"/>
  </r>
  <r>
    <s v="Polyester Boxy Top"/>
    <x v="193"/>
    <n v="4.0999999999999996"/>
    <n v="553"/>
    <n v="1099"/>
    <n v="494"/>
    <s v="S,M,L,XL"/>
    <x v="6"/>
    <n v="1297703"/>
    <n v="273182"/>
    <n v="55.050045495905366"/>
  </r>
  <r>
    <s v="Solid Chambray Skirt"/>
    <x v="41"/>
    <n v="4"/>
    <n v="23"/>
    <n v="1599"/>
    <n v="639"/>
    <s v="26,28,30,32,34"/>
    <x v="87"/>
    <n v="16707894"/>
    <n v="14697"/>
    <n v="60.0375234521576"/>
  </r>
  <r>
    <s v="Multi Striped Casual Shirt"/>
    <x v="133"/>
    <n v="3.5"/>
    <n v="6"/>
    <n v="3590"/>
    <n v="3590"/>
    <s v="XS,S,M,L,XL"/>
    <x v="30"/>
    <n v="16892478"/>
    <n v="21540"/>
    <n v="0"/>
  </r>
  <r>
    <s v="Boys Pure Cotton Shorts"/>
    <x v="545"/>
    <n v="4.9000000000000004"/>
    <n v="8"/>
    <n v="999"/>
    <n v="999"/>
    <s v="1-2Y,2-3Y,3-4Y,4-5Y,6-7Y,8-9Y,9-10Y,10-11Y,11-12Y,13-14Y"/>
    <x v="92"/>
    <n v="17616498"/>
    <n v="7992"/>
    <n v="0"/>
  </r>
  <r>
    <s v="Men Lifestyle Track Pants"/>
    <x v="4"/>
    <n v="3.8"/>
    <n v="19"/>
    <n v="2099"/>
    <n v="1259"/>
    <s v="S,M,L,XL,XXL"/>
    <x v="74"/>
    <n v="14703656"/>
    <n v="23921"/>
    <n v="40.01905669366365"/>
  </r>
  <r>
    <s v="Solid Hooded Dry CELL Sporty"/>
    <x v="24"/>
    <n v="4.2"/>
    <n v="5"/>
    <n v="3799"/>
    <n v="1709"/>
    <s v="S,M,L,XL"/>
    <x v="4"/>
    <n v="17065622"/>
    <n v="8545"/>
    <n v="55.014477494077383"/>
  </r>
  <r>
    <s v="Men Carrot Fit Jeans"/>
    <x v="33"/>
    <n v="3.7"/>
    <n v="33"/>
    <n v="1899"/>
    <n v="664"/>
    <s v="28,30,32,34,36"/>
    <x v="10"/>
    <n v="14637776"/>
    <n v="21912"/>
    <n v="65.034228541337541"/>
  </r>
  <r>
    <s v="Men Michael Slim Tapered Jeans"/>
    <x v="82"/>
    <n v="4.2"/>
    <n v="5"/>
    <n v="2399"/>
    <n v="1559"/>
    <s v="30,32,34,36,38"/>
    <x v="10"/>
    <n v="16746804"/>
    <n v="7795"/>
    <n v="35.014589412255106"/>
  </r>
  <r>
    <s v="Unisex Arial DC Backpack"/>
    <x v="324"/>
    <n v="4.2"/>
    <n v="28"/>
    <n v="2499"/>
    <n v="2124"/>
    <s v="Onesize"/>
    <x v="80"/>
    <n v="18169100"/>
    <n v="59472"/>
    <n v="15.006002400960384"/>
  </r>
  <r>
    <s v="Women Analogue Watch"/>
    <x v="84"/>
    <n v="4.8"/>
    <n v="11"/>
    <n v="9995"/>
    <n v="6996"/>
    <s v="Onesize"/>
    <x v="21"/>
    <n v="10960440"/>
    <n v="76956"/>
    <n v="30.005002501250626"/>
  </r>
  <r>
    <s v="Solid Shoulder Bag"/>
    <x v="10"/>
    <n v="4.3"/>
    <n v="311"/>
    <n v="3199"/>
    <n v="1759"/>
    <s v="Onesize"/>
    <x v="53"/>
    <n v="2238045"/>
    <n v="547049"/>
    <n v="45.014066895904968"/>
  </r>
  <r>
    <s v="Men Handcrafted Finger Ring"/>
    <x v="33"/>
    <n v="3.3"/>
    <n v="58"/>
    <n v="700"/>
    <n v="280"/>
    <s v="Onesize"/>
    <x v="112"/>
    <n v="15300216"/>
    <n v="16240"/>
    <n v="60"/>
  </r>
  <r>
    <s v="Men Loafers"/>
    <x v="895"/>
    <n v="4.2"/>
    <n v="407"/>
    <n v="2699"/>
    <n v="809"/>
    <s v="UK6,UK7,UK8,UK9,UK10,UK11,UK12"/>
    <x v="60"/>
    <n v="9966813"/>
    <n v="329263"/>
    <n v="70.0259355316784"/>
  </r>
  <r>
    <s v="Girls Pure CottonKurta"/>
    <x v="266"/>
    <n v="4.3"/>
    <n v="12"/>
    <n v="1399"/>
    <n v="1399"/>
    <s v="8-9Y,10-11Y,11-12Y,13-14Y"/>
    <x v="15"/>
    <n v="15977406"/>
    <n v="16788"/>
    <n v="0"/>
  </r>
  <r>
    <s v="Women Croc Textured Flats"/>
    <x v="6"/>
    <n v="4.3"/>
    <n v="32"/>
    <n v="1799"/>
    <n v="539"/>
    <s v="EURO36,EURO37,EURO38,EURO39,EURO40,EURO41"/>
    <x v="26"/>
    <n v="13927788"/>
    <n v="17248"/>
    <n v="70.038910505836569"/>
  </r>
  <r>
    <s v="Sunscreen Matte Finish SPF 35"/>
    <x v="228"/>
    <n v="4.3"/>
    <n v="396"/>
    <n v="375"/>
    <n v="277"/>
    <s v="50-100 ML"/>
    <x v="146"/>
    <n v="13858506"/>
    <n v="109692"/>
    <n v="26.133333333333329"/>
  </r>
  <r>
    <s v="Cotton Yoke Design Kurta Set"/>
    <x v="54"/>
    <n v="4.2"/>
    <n v="43"/>
    <n v="2999"/>
    <n v="2549"/>
    <s v="S,M,L,XL,XXL"/>
    <x v="16"/>
    <n v="17952182"/>
    <n v="109607"/>
    <n v="15.005001667222405"/>
  </r>
  <r>
    <s v="Casual Shirt"/>
    <x v="275"/>
    <n v="4"/>
    <n v="6"/>
    <n v="2299"/>
    <n v="1724"/>
    <s v="38,40,42,44,46"/>
    <x v="30"/>
    <n v="16342342"/>
    <n v="10344"/>
    <n v="25.010874293170943"/>
  </r>
  <r>
    <s v="Striped Shoulder Bag"/>
    <x v="332"/>
    <n v="4"/>
    <n v="33"/>
    <n v="4490"/>
    <n v="2469"/>
    <s v="L"/>
    <x v="53"/>
    <n v="13840554"/>
    <n v="81477"/>
    <n v="45.011135857461028"/>
  </r>
  <r>
    <s v="Solid Top"/>
    <x v="222"/>
    <n v="4.0999999999999996"/>
    <n v="182"/>
    <n v="1785"/>
    <n v="571"/>
    <s v="XS,S,M,L,XL"/>
    <x v="6"/>
    <n v="10837486"/>
    <n v="103922"/>
    <n v="68.011204481792717"/>
  </r>
  <r>
    <s v="Men Regular Fit Regular Shorts"/>
    <x v="520"/>
    <n v="4.4000000000000004"/>
    <n v="67"/>
    <n v="999"/>
    <n v="949"/>
    <s v="30,32,34,37,41"/>
    <x v="92"/>
    <n v="13961204"/>
    <n v="63583"/>
    <n v="5.005005005005005"/>
  </r>
  <r>
    <s v="Accordion Pleated Wrap Dress"/>
    <x v="174"/>
    <n v="3.9"/>
    <n v="40"/>
    <n v="2499"/>
    <n v="874"/>
    <s v="XS,S,M,L,XL"/>
    <x v="5"/>
    <n v="13649976"/>
    <n v="34960"/>
    <n v="65.026010404161667"/>
  </r>
  <r>
    <s v="Stylish Black Polyester Kaftan Kurta"/>
    <x v="350"/>
    <n v="4.0999999999999996"/>
    <n v="77"/>
    <n v="2900"/>
    <n v="1099"/>
    <s v="S,M,L,XL,XXL"/>
    <x v="15"/>
    <n v="17101396"/>
    <n v="84623"/>
    <n v="62.103448275862071"/>
  </r>
  <r>
    <s v="Stainless Steel Arrow Style Pendant With Chain"/>
    <x v="81"/>
    <n v="4.2"/>
    <n v="99"/>
    <n v="1994"/>
    <n v="685"/>
    <s v="Onesize"/>
    <x v="73"/>
    <n v="14904894"/>
    <n v="67815"/>
    <n v="65.6469408224674"/>
  </r>
  <r>
    <s v="Printed Round Neck T-shirt"/>
    <x v="33"/>
    <n v="4.2"/>
    <n v="1400"/>
    <n v="599"/>
    <n v="389"/>
    <s v="S,M,L,XL"/>
    <x v="3"/>
    <n v="9213115"/>
    <n v="544600"/>
    <n v="35.058430717863104"/>
  </r>
  <r>
    <s v="Mandarin Collar Shirt Style Top"/>
    <x v="446"/>
    <n v="3.9"/>
    <n v="18"/>
    <n v="1380"/>
    <n v="828"/>
    <s v="3XL,4XL,5XL,6XL,7XL,8XL"/>
    <x v="6"/>
    <n v="15864910"/>
    <n v="14904"/>
    <n v="40"/>
  </r>
  <r>
    <s v="Striped Organza Saree"/>
    <x v="266"/>
    <n v="4.4000000000000004"/>
    <n v="95"/>
    <n v="3299"/>
    <n v="2309"/>
    <s v="Onesize"/>
    <x v="0"/>
    <n v="14995516"/>
    <n v="219355"/>
    <n v="30.009093664746896"/>
  </r>
  <r>
    <s v="Boys Casual Shirt"/>
    <x v="545"/>
    <n v="4.5999999999999996"/>
    <n v="9"/>
    <n v="1199"/>
    <n v="839"/>
    <s v="6-12M,18-24M,2-3Y,4-5Y,6-7Y,8-9Y,9-10Y,10-11Y,11-12Y,13-14Y"/>
    <x v="30"/>
    <n v="15300412"/>
    <n v="7551"/>
    <n v="30.025020850708923"/>
  </r>
  <r>
    <s v="Printed Polo Collar Pure Cotton T-shirt"/>
    <x v="33"/>
    <n v="3.9"/>
    <n v="777"/>
    <n v="999"/>
    <n v="399"/>
    <s v="XS,S,M,L,XL"/>
    <x v="3"/>
    <n v="1768591"/>
    <n v="310023"/>
    <n v="60.06006006006006"/>
  </r>
  <r>
    <s v="Floral Print A-Line Dress"/>
    <x v="315"/>
    <n v="4.4000000000000004"/>
    <n v="194"/>
    <n v="1699"/>
    <n v="679"/>
    <s v="XS,S,M,L,XL,XXL"/>
    <x v="5"/>
    <n v="12428160"/>
    <n v="131726"/>
    <n v="60.035314891112421"/>
  </r>
  <r>
    <s v="Women Printed Thong Flip-Flops"/>
    <x v="632"/>
    <n v="4.0999999999999996"/>
    <n v="27"/>
    <n v="499"/>
    <n v="279"/>
    <s v="UK4,UK5,UK6,UK7,UK8"/>
    <x v="9"/>
    <n v="17602258"/>
    <n v="7533"/>
    <n v="44.08817635270541"/>
  </r>
  <r>
    <s v="Women Solid Mules"/>
    <x v="340"/>
    <n v="4.0999999999999996"/>
    <n v="15"/>
    <n v="1999"/>
    <n v="1699"/>
    <s v="EURO36,EURO37,EURO38,EURO39,EURO40,EURO41"/>
    <x v="26"/>
    <n v="17284204"/>
    <n v="25485"/>
    <n v="15.007503751875939"/>
  </r>
  <r>
    <s v="Women Solid Bootcut Track Pants"/>
    <x v="204"/>
    <n v="4.5"/>
    <n v="379"/>
    <n v="1499"/>
    <n v="999"/>
    <s v="M,L,XL,XXL"/>
    <x v="74"/>
    <n v="12098454"/>
    <n v="378621"/>
    <n v="33.355570380253504"/>
  </r>
  <r>
    <s v="Men Printed Cotton T-shirt"/>
    <x v="10"/>
    <n v="3.9"/>
    <n v="16"/>
    <n v="799"/>
    <n v="239"/>
    <s v="S,M,L,XL"/>
    <x v="3"/>
    <n v="14966510"/>
    <n v="3824"/>
    <n v="70.087609511889866"/>
  </r>
  <r>
    <s v="Zip Around Wallet"/>
    <x v="102"/>
    <n v="4.4000000000000004"/>
    <n v="85"/>
    <n v="1690"/>
    <n v="760"/>
    <s v="L"/>
    <x v="48"/>
    <n v="15345014"/>
    <n v="64600"/>
    <n v="55.029585798816569"/>
  </r>
  <r>
    <s v="Set Of 12 Checked Saree Covers"/>
    <x v="246"/>
    <n v="4.3"/>
    <n v="24"/>
    <n v="2399"/>
    <n v="1007"/>
    <s v="Onesize"/>
    <x v="77"/>
    <n v="14024644"/>
    <n v="24168"/>
    <n v="58.024176740308462"/>
  </r>
  <r>
    <s v="Unisex Kids Football Shoes"/>
    <x v="1027"/>
    <n v="4.0999999999999996"/>
    <n v="117"/>
    <n v="999"/>
    <n v="949"/>
    <s v="2-2.5Y,2.5-3Y,3-3.5Y,3.5-4Y,4-4.5Y,4.5-5Y,5-5.5Y,5.5-6Y,6-6.5Y,6.5-7Y,7-7.5Y,7.5-8Y,8-8.5Y,8.5-9Y"/>
    <x v="147"/>
    <n v="13168562"/>
    <n v="111033"/>
    <n v="5.005005005005005"/>
  </r>
  <r>
    <s v="Women Straight Hem Design Palazzos"/>
    <x v="161"/>
    <n v="4.3"/>
    <n v="44"/>
    <n v="1999"/>
    <n v="739"/>
    <s v="28,30,32,34,36,38"/>
    <x v="56"/>
    <n v="14027680"/>
    <n v="32516"/>
    <n v="63.031515757878942"/>
  </r>
  <r>
    <s v="Checked Pure Cotton Shirt"/>
    <x v="275"/>
    <n v="4.3"/>
    <n v="10"/>
    <n v="2599"/>
    <n v="2209"/>
    <s v="38,40,42,44,46"/>
    <x v="30"/>
    <n v="16342704"/>
    <n v="22090"/>
    <n v="15.005771450557907"/>
  </r>
  <r>
    <s v="Moisturizing Honey Face Wash"/>
    <x v="119"/>
    <n v="4.5"/>
    <n v="714"/>
    <n v="185"/>
    <n v="157"/>
    <s v="0-100 ML"/>
    <x v="105"/>
    <n v="8520527"/>
    <n v="112098"/>
    <n v="15.135135135135137"/>
  </r>
  <r>
    <s v="Men Textured Reversible Belt"/>
    <x v="408"/>
    <n v="4.5999999999999996"/>
    <n v="55"/>
    <n v="2799"/>
    <n v="2519"/>
    <s v="32,36,40,44"/>
    <x v="22"/>
    <n v="11698700"/>
    <n v="138545"/>
    <n v="10.003572704537335"/>
  </r>
  <r>
    <s v="Woven Design Kurta with Churidar"/>
    <x v="463"/>
    <n v="4.5999999999999996"/>
    <n v="12"/>
    <n v="3999"/>
    <n v="3999"/>
    <s v="S,M,L,XL,XXL"/>
    <x v="16"/>
    <n v="13699836"/>
    <n v="47988"/>
    <n v="0"/>
  </r>
  <r>
    <s v="Ammunition for Men"/>
    <x v="146"/>
    <n v="4.2"/>
    <n v="113"/>
    <n v="799"/>
    <n v="607"/>
    <s v="100-120 ML"/>
    <x v="85"/>
    <n v="13389380"/>
    <n v="68591"/>
    <n v="24.030037546933666"/>
  </r>
  <r>
    <s v="Women Solid Satchel"/>
    <x v="340"/>
    <n v="4.8"/>
    <n v="9"/>
    <n v="3599"/>
    <n v="2483"/>
    <s v="Onesize"/>
    <x v="53"/>
    <n v="16957228"/>
    <n v="22347"/>
    <n v="31.008613503751043"/>
  </r>
  <r>
    <s v="Unisex Running Cap"/>
    <x v="4"/>
    <n v="3.6"/>
    <n v="28"/>
    <n v="2499"/>
    <n v="1249"/>
    <s v="Onesize"/>
    <x v="20"/>
    <n v="14886394"/>
    <n v="34972"/>
    <n v="50.020008003201276"/>
  </r>
  <r>
    <s v="Printed A-Line Kurta"/>
    <x v="136"/>
    <n v="3.8"/>
    <n v="1300"/>
    <n v="1949"/>
    <n v="857"/>
    <s v="S,M,L,XL,XXL"/>
    <x v="15"/>
    <n v="8274733"/>
    <n v="1114100"/>
    <n v="56.028732683427393"/>
  </r>
  <r>
    <s v="Women Solid Denim Trucker Jacket"/>
    <x v="33"/>
    <n v="4.0999999999999996"/>
    <n v="20"/>
    <n v="2799"/>
    <n v="979"/>
    <s v="XS,S,M,L,XL"/>
    <x v="4"/>
    <n v="14536010"/>
    <n v="19580"/>
    <n v="65.023222579492682"/>
  </r>
  <r>
    <s v="Women Sheath Dress"/>
    <x v="176"/>
    <n v="4.5999999999999996"/>
    <n v="8"/>
    <n v="1899"/>
    <n v="1899"/>
    <s v="XS,S,M,L,XL,XXL"/>
    <x v="5"/>
    <n v="17302554"/>
    <n v="15192"/>
    <n v="0"/>
  </r>
  <r>
    <s v="Cotton Slim Fit Casual Shirt"/>
    <x v="98"/>
    <n v="4.9000000000000004"/>
    <n v="22"/>
    <n v="1999"/>
    <n v="1199"/>
    <s v="39,40,42"/>
    <x v="30"/>
    <n v="16054052"/>
    <n v="26378"/>
    <n v="40.020010005002497"/>
  </r>
  <r>
    <s v="Stone 650 Bluetooth Speaker"/>
    <x v="870"/>
    <n v="4.5"/>
    <n v="115"/>
    <n v="4990"/>
    <n v="1999"/>
    <s v="Onesize"/>
    <x v="180"/>
    <n v="8725659"/>
    <n v="229885"/>
    <n v="59.939879759519044"/>
  </r>
  <r>
    <s v="Men Regular Fit Regular Chinos"/>
    <x v="55"/>
    <n v="4.0999999999999996"/>
    <n v="224"/>
    <n v="1898"/>
    <n v="759"/>
    <s v="30,32,34,36"/>
    <x v="43"/>
    <n v="13281164"/>
    <n v="170016"/>
    <n v="60.010537407797685"/>
  </r>
  <r>
    <s v="Men Cotton Slim Fit T-shirt"/>
    <x v="11"/>
    <n v="4"/>
    <n v="4"/>
    <n v="1499"/>
    <n v="809"/>
    <s v="S,M,L,XL,XXL"/>
    <x v="3"/>
    <n v="17025204"/>
    <n v="3236"/>
    <n v="46.030687124749832"/>
  </r>
  <r>
    <s v="Solid Top"/>
    <x v="178"/>
    <n v="4.3"/>
    <n v="23"/>
    <n v="1099"/>
    <n v="516"/>
    <s v="XS,S,M,L,XL"/>
    <x v="6"/>
    <n v="17442662"/>
    <n v="11868"/>
    <n v="53.04822565969063"/>
  </r>
  <r>
    <s v="Men Analogue Watch"/>
    <x v="89"/>
    <n v="4.0999999999999996"/>
    <n v="141"/>
    <n v="6990"/>
    <n v="4613"/>
    <s v="Onesize"/>
    <x v="21"/>
    <n v="8481093"/>
    <n v="650433"/>
    <n v="34.005722460658085"/>
  </r>
  <r>
    <s v="Structured Shoulder Bag"/>
    <x v="332"/>
    <n v="4.5"/>
    <n v="49"/>
    <n v="4799"/>
    <n v="2639"/>
    <s v="L"/>
    <x v="53"/>
    <n v="15146444"/>
    <n v="129311"/>
    <n v="45.009376953531991"/>
  </r>
  <r>
    <s v="Women Joggers"/>
    <x v="770"/>
    <n v="4.5"/>
    <n v="2"/>
    <n v="1999"/>
    <n v="799"/>
    <s v="XS,S,M,L,XL,XXL"/>
    <x v="74"/>
    <n v="17552078"/>
    <n v="1598"/>
    <n v="60.030015007503756"/>
  </r>
  <r>
    <s v="Men Jasper Running Shoes"/>
    <x v="729"/>
    <n v="4.2"/>
    <n v="138"/>
    <n v="1499"/>
    <n v="1274"/>
    <s v="UK6,UK7,UK8,UK9,UK10"/>
    <x v="147"/>
    <n v="10829488"/>
    <n v="175812"/>
    <n v="15.010006671114077"/>
  </r>
  <r>
    <s v="Bandhani Rayon Maxi Dress"/>
    <x v="174"/>
    <n v="3.9"/>
    <n v="14"/>
    <n v="2999"/>
    <n v="1649"/>
    <s v="XS,S,M,L,XL,XXL"/>
    <x v="5"/>
    <n v="16610798"/>
    <n v="23086"/>
    <n v="45.015005001667227"/>
  </r>
  <r>
    <s v="Solid T-shirt Dress"/>
    <x v="658"/>
    <n v="4.4000000000000004"/>
    <n v="103"/>
    <n v="1299"/>
    <n v="584"/>
    <s v="S,M,L,XL"/>
    <x v="5"/>
    <n v="12958914"/>
    <n v="60152"/>
    <n v="55.042340261739795"/>
  </r>
  <r>
    <s v="Men Solid Bomber Jacket"/>
    <x v="10"/>
    <n v="3.8"/>
    <n v="144"/>
    <n v="4499"/>
    <n v="2249"/>
    <s v="S,M,L,XL"/>
    <x v="4"/>
    <n v="12108250"/>
    <n v="323856"/>
    <n v="50.01111358079573"/>
  </r>
  <r>
    <s v="Women Straight Fit Peg Trousers"/>
    <x v="1207"/>
    <n v="3.8"/>
    <n v="1500"/>
    <n v="2899"/>
    <n v="869"/>
    <s v="26,28,30,32,34"/>
    <x v="43"/>
    <n v="8100649"/>
    <n v="1303500"/>
    <n v="70.024146257330116"/>
  </r>
  <r>
    <s v="Men Slip-On Sneakers"/>
    <x v="202"/>
    <n v="3.8"/>
    <n v="15"/>
    <n v="1899"/>
    <n v="664"/>
    <s v="UK6,UK7,UK8,UK9,UK10"/>
    <x v="60"/>
    <n v="15874672"/>
    <n v="9960"/>
    <n v="65.034228541337541"/>
  </r>
  <r>
    <s v="Slim Fit Checked Casual Shirt"/>
    <x v="643"/>
    <n v="4.3"/>
    <n v="47"/>
    <n v="1799"/>
    <n v="1079"/>
    <s v="38,40,42,44,46"/>
    <x v="30"/>
    <n v="16574924"/>
    <n v="50713"/>
    <n v="40.022234574763758"/>
  </r>
  <r>
    <s v="Men Slim Fit Cargos Trousers"/>
    <x v="162"/>
    <n v="4.4000000000000004"/>
    <n v="25"/>
    <n v="1499"/>
    <n v="944"/>
    <s v="30,32,34,36"/>
    <x v="43"/>
    <n v="15008060"/>
    <n v="23600"/>
    <n v="37.024683122081385"/>
  </r>
  <r>
    <s v="Men Slim Fit Casual Shirt"/>
    <x v="109"/>
    <n v="3.9"/>
    <n v="49"/>
    <n v="1349"/>
    <n v="539"/>
    <s v="39,40,42,44"/>
    <x v="30"/>
    <n v="15731088"/>
    <n v="26411"/>
    <n v="60.044477390659743"/>
  </r>
  <r>
    <s v="Men Black Solid Formal Oxfords"/>
    <x v="74"/>
    <n v="4.4000000000000004"/>
    <n v="7"/>
    <n v="3495"/>
    <n v="2621"/>
    <s v="UK6,UK7,UK8,UK9,UK10,UK11"/>
    <x v="36"/>
    <n v="16017618"/>
    <n v="18347"/>
    <n v="25.007153075822604"/>
  </r>
  <r>
    <s v="Desert Trekking Cap Desert 500"/>
    <x v="260"/>
    <n v="4.4000000000000004"/>
    <n v="102"/>
    <n v="1499"/>
    <n v="1199"/>
    <s v="Onesize"/>
    <x v="20"/>
    <n v="12946756"/>
    <n v="122298"/>
    <n v="20.013342228152101"/>
  </r>
  <r>
    <s v="Women V-Neck Pure Cotton T-shirt"/>
    <x v="86"/>
    <n v="3.7"/>
    <n v="90"/>
    <n v="749"/>
    <n v="337"/>
    <s v="XS,S,M,L,XL,XXL,3XL"/>
    <x v="3"/>
    <n v="15070848"/>
    <n v="30330"/>
    <n v="55.006675567423237"/>
  </r>
  <r>
    <s v="Women Colourblocked Heels"/>
    <x v="835"/>
    <n v="4.3"/>
    <n v="326"/>
    <n v="2299"/>
    <n v="1199"/>
    <s v="EURO36,EURO37,EURO38,EURO39,EURO40"/>
    <x v="88"/>
    <n v="1858157"/>
    <n v="390874"/>
    <n v="47.846889952153113"/>
  </r>
  <r>
    <s v="Embroidered Unstitched Dress Material"/>
    <x v="459"/>
    <n v="4.3"/>
    <n v="9"/>
    <n v="3059"/>
    <n v="1315"/>
    <s v="Onesize"/>
    <x v="107"/>
    <n v="16334128"/>
    <n v="11835"/>
    <n v="57.012095456031389"/>
  </r>
  <r>
    <s v="Foundation Natural 02 18ml"/>
    <x v="355"/>
    <n v="4.0999999999999996"/>
    <n v="142"/>
    <n v="199"/>
    <n v="139"/>
    <s v="Onesize"/>
    <x v="121"/>
    <n v="13263542"/>
    <n v="19738"/>
    <n v="30.150753768844218"/>
  </r>
  <r>
    <s v="Women Yoke Design Kurta Set"/>
    <x v="63"/>
    <n v="4.0999999999999996"/>
    <n v="95"/>
    <n v="5999"/>
    <n v="2039"/>
    <s v="XS,S,M,L,XL,XXL"/>
    <x v="16"/>
    <n v="15654114"/>
    <n v="193705"/>
    <n v="66.011001833638943"/>
  </r>
  <r>
    <s v="Women Ribbed Vest Top"/>
    <x v="343"/>
    <n v="4"/>
    <n v="8"/>
    <n v="1299"/>
    <n v="1299"/>
    <s v="XS,S,M,L,XL"/>
    <x v="6"/>
    <n v="18131594"/>
    <n v="10392"/>
    <n v="0"/>
  </r>
  <r>
    <s v="Women Parallel Trousers"/>
    <x v="486"/>
    <n v="4.0999999999999996"/>
    <n v="481"/>
    <n v="1499"/>
    <n v="1499"/>
    <s v="29,31,33"/>
    <x v="43"/>
    <n v="7736676"/>
    <n v="721019"/>
    <n v="0"/>
  </r>
  <r>
    <s v="EcoVero Drop-Waist Dress"/>
    <x v="133"/>
    <n v="3.1"/>
    <n v="18"/>
    <n v="2990"/>
    <n v="1644"/>
    <s v="XS,S,M,L"/>
    <x v="5"/>
    <n v="13743752"/>
    <n v="29592"/>
    <n v="45.016722408026752"/>
  </r>
  <r>
    <s v="Striped Round Neck Pure Cotton T-shirt"/>
    <x v="489"/>
    <n v="4.2"/>
    <n v="291"/>
    <n v="999"/>
    <n v="399"/>
    <s v="S,M,L,XL"/>
    <x v="3"/>
    <n v="8437937"/>
    <n v="116109"/>
    <n v="60.06006006006006"/>
  </r>
  <r>
    <s v="Men Cotton Casual Shirt"/>
    <x v="33"/>
    <n v="4.5"/>
    <n v="13"/>
    <n v="1899"/>
    <n v="664"/>
    <s v="38,40,42,44"/>
    <x v="30"/>
    <n v="15221424"/>
    <n v="8632"/>
    <n v="65.034228541337541"/>
  </r>
  <r>
    <s v="Solid Ruched Dress"/>
    <x v="1307"/>
    <n v="4.3"/>
    <n v="6"/>
    <n v="3097"/>
    <n v="929"/>
    <s v="XS,S,M,L"/>
    <x v="5"/>
    <n v="14096640"/>
    <n v="5574"/>
    <n v="70.003228931223759"/>
  </r>
  <r>
    <s v="Men Cotton Punisher T-shirt"/>
    <x v="695"/>
    <n v="4.7"/>
    <n v="18"/>
    <n v="899"/>
    <n v="649"/>
    <s v="XS,S,M,L,XL,XXL"/>
    <x v="3"/>
    <n v="16654134"/>
    <n v="11682"/>
    <n v="27.808676307007786"/>
  </r>
  <r>
    <s v="Floral Kaftan Dress"/>
    <x v="619"/>
    <n v="4.0999999999999996"/>
    <n v="11"/>
    <n v="2199"/>
    <n v="1539"/>
    <s v="Onesize"/>
    <x v="5"/>
    <n v="16577658"/>
    <n v="16929"/>
    <n v="30.013642564802183"/>
  </r>
  <r>
    <s v="Women Printed Kurta with Palazzos With Dupatta"/>
    <x v="619"/>
    <n v="4.5999999999999996"/>
    <n v="22"/>
    <n v="4999"/>
    <n v="2499"/>
    <s v="XS,S,M,L,XL,XXL"/>
    <x v="16"/>
    <n v="15567524"/>
    <n v="54978"/>
    <n v="50.010002000400078"/>
  </r>
  <r>
    <s v="Women Embroidered Kurta"/>
    <x v="202"/>
    <n v="4.3"/>
    <n v="26"/>
    <n v="2399"/>
    <n v="839"/>
    <s v="XS,S,M,L,XL"/>
    <x v="15"/>
    <n v="17090674"/>
    <n v="21814"/>
    <n v="65.027094622759478"/>
  </r>
  <r>
    <s v="Solid Sling Bag"/>
    <x v="85"/>
    <n v="4.4000000000000004"/>
    <n v="194"/>
    <n v="3495"/>
    <n v="1467"/>
    <s v="Onesize"/>
    <x v="53"/>
    <n v="7743581"/>
    <n v="284598"/>
    <n v="58.02575107296137"/>
  </r>
  <r>
    <s v="Crepe Maxi Dress"/>
    <x v="454"/>
    <n v="4.3"/>
    <n v="102"/>
    <n v="1999"/>
    <n v="859"/>
    <s v="S,M,L,XL"/>
    <x v="5"/>
    <n v="14327592"/>
    <n v="87618"/>
    <n v="57.028514257128563"/>
  </r>
  <r>
    <s v="Women Set of 3 Hipster Briefs"/>
    <x v="6"/>
    <n v="4.4000000000000004"/>
    <n v="50"/>
    <n v="975"/>
    <n v="199"/>
    <s v="S,M,L,XL"/>
    <x v="29"/>
    <n v="17439380"/>
    <n v="9950"/>
    <n v="79.589743589743591"/>
  </r>
  <r>
    <s v="Men Training or Gym Shoes"/>
    <x v="368"/>
    <n v="4.5"/>
    <n v="30"/>
    <n v="2499"/>
    <n v="1249"/>
    <s v="UK6,UK7,UK8,UK9,UK10"/>
    <x v="147"/>
    <n v="14111116"/>
    <n v="37470"/>
    <n v="50.020008003201276"/>
  </r>
  <r>
    <s v="Men Striped High-Top Sneakers"/>
    <x v="777"/>
    <n v="3.1"/>
    <n v="243"/>
    <n v="3699"/>
    <n v="739"/>
    <s v="UK6,UK7,UK8,UK9,UK10"/>
    <x v="60"/>
    <n v="15713834"/>
    <n v="179577"/>
    <n v="80.021627466882933"/>
  </r>
  <r>
    <s v="Women Solid Ankle-Length Shimmer Leggings"/>
    <x v="860"/>
    <n v="4.5"/>
    <n v="374"/>
    <n v="749"/>
    <n v="749"/>
    <s v="S,M,L,XL,XXL"/>
    <x v="46"/>
    <n v="13387724"/>
    <n v="280126"/>
    <n v="0"/>
  </r>
  <r>
    <s v="Women Logo Printed Sweat Pants"/>
    <x v="24"/>
    <n v="4.5"/>
    <n v="15"/>
    <n v="2799"/>
    <n v="2239"/>
    <s v="XS,S,M,L,XL"/>
    <x v="74"/>
    <n v="17051566"/>
    <n v="33585"/>
    <n v="20.007145409074671"/>
  </r>
  <r>
    <s v="Pack of 2 Cotton Tshirts"/>
    <x v="34"/>
    <n v="4.8"/>
    <n v="9"/>
    <n v="1499"/>
    <n v="1499"/>
    <s v="2-3Y,3-4Y,4-5Y,6-7Y"/>
    <x v="3"/>
    <n v="15067352"/>
    <n v="13491"/>
    <n v="0"/>
  </r>
  <r>
    <s v="Girls Printed Top with Shorts"/>
    <x v="1035"/>
    <n v="5"/>
    <n v="7"/>
    <n v="1499"/>
    <n v="899"/>
    <s v="6-12M,12-18M,18-24M,24-36M"/>
    <x v="78"/>
    <n v="17734590"/>
    <n v="6293"/>
    <n v="40.026684456304203"/>
  </r>
  <r>
    <s v="Women Leather Straps Watch"/>
    <x v="528"/>
    <n v="4.5999999999999996"/>
    <n v="12"/>
    <n v="6950"/>
    <n v="1737"/>
    <s v="Onesize"/>
    <x v="21"/>
    <n v="15307250"/>
    <n v="20844"/>
    <n v="75.007194244604307"/>
  </r>
  <r>
    <s v="Casual Shirt"/>
    <x v="10"/>
    <n v="4"/>
    <n v="32"/>
    <n v="2199"/>
    <n v="1099"/>
    <s v="38,40,42,44"/>
    <x v="30"/>
    <n v="15269364"/>
    <n v="35168"/>
    <n v="50.022737608003645"/>
  </r>
  <r>
    <s v="Women Ethnic Maxi Dress"/>
    <x v="499"/>
    <n v="4"/>
    <n v="14"/>
    <n v="2199"/>
    <n v="857"/>
    <s v="S,M,L,XL,XXL"/>
    <x v="5"/>
    <n v="15618722"/>
    <n v="11998"/>
    <n v="61.02773988176444"/>
  </r>
  <r>
    <s v="Lightly Padded Bra"/>
    <x v="710"/>
    <n v="3.6"/>
    <n v="37"/>
    <n v="999"/>
    <n v="869"/>
    <s v="XS,S,M,L,XL"/>
    <x v="14"/>
    <n v="17037550"/>
    <n v="32153"/>
    <n v="13.013013013013014"/>
  </r>
  <r>
    <s v="Striped Round Neck Pure Cotton T-shirt"/>
    <x v="69"/>
    <n v="4.5"/>
    <n v="76"/>
    <n v="549"/>
    <n v="549"/>
    <s v="S,M,L"/>
    <x v="3"/>
    <n v="9874459"/>
    <n v="41724"/>
    <n v="0"/>
  </r>
  <r>
    <s v="Burgundy Georgette Swirling Volume Kurta"/>
    <x v="525"/>
    <n v="4.4000000000000004"/>
    <n v="393"/>
    <n v="6099"/>
    <n v="1809"/>
    <s v="S,M,L,XL,XXL,3XL"/>
    <x v="15"/>
    <n v="15019264"/>
    <n v="710937"/>
    <n v="70.33939990162321"/>
  </r>
  <r>
    <s v="Cotton Regular Track Pants"/>
    <x v="489"/>
    <n v="3.8"/>
    <n v="20"/>
    <n v="1098"/>
    <n v="439"/>
    <s v="S,M,L,XL"/>
    <x v="74"/>
    <n v="15363100"/>
    <n v="8780"/>
    <n v="60.01821493624773"/>
  </r>
  <r>
    <s v="Men one8 Graphic Pure Cotton T-shirt"/>
    <x v="24"/>
    <n v="4.5"/>
    <n v="44"/>
    <n v="1499"/>
    <n v="749"/>
    <s v="S,M,L,XL,XXL"/>
    <x v="3"/>
    <n v="14918906"/>
    <n v="32956"/>
    <n v="50.033355570380259"/>
  </r>
  <r>
    <s v="Women Studded Kada Bracelet"/>
    <x v="181"/>
    <n v="4.2"/>
    <n v="25"/>
    <n v="3449"/>
    <n v="1000"/>
    <s v="Onesize"/>
    <x v="93"/>
    <n v="15547726"/>
    <n v="25000"/>
    <n v="71.006088721368513"/>
  </r>
  <r>
    <s v="Women Kosmo Rider Sneakers"/>
    <x v="24"/>
    <n v="3.8"/>
    <n v="6"/>
    <n v="7999"/>
    <n v="5599"/>
    <s v="UK3,UK4,UK5,UK6,UK7,UK8"/>
    <x v="60"/>
    <n v="16962420"/>
    <n v="33594"/>
    <n v="30.003750468808597"/>
  </r>
  <r>
    <s v="Men Analogue Watch"/>
    <x v="11"/>
    <n v="4.2"/>
    <n v="23"/>
    <n v="4999"/>
    <n v="1499"/>
    <s v="Onesize"/>
    <x v="21"/>
    <n v="15320294"/>
    <n v="34477"/>
    <n v="70.014002800560121"/>
  </r>
  <r>
    <s v="Men Trousers"/>
    <x v="748"/>
    <n v="3.5"/>
    <n v="6"/>
    <n v="2395"/>
    <n v="1556"/>
    <s v="30,32,34,36,38"/>
    <x v="43"/>
    <n v="15820500"/>
    <n v="9336"/>
    <n v="35.031315240083508"/>
  </r>
  <r>
    <s v="Maternity &amp; Feeding Dress"/>
    <x v="656"/>
    <n v="4.2"/>
    <n v="68"/>
    <n v="1429"/>
    <n v="1286"/>
    <s v="M,L,XL,XXL,3XL"/>
    <x v="5"/>
    <n v="13975872"/>
    <n v="87448"/>
    <n v="10.006997900629811"/>
  </r>
  <r>
    <s v="Men Accessory Gift Set"/>
    <x v="408"/>
    <n v="4.8"/>
    <n v="19"/>
    <n v="4199"/>
    <n v="3569"/>
    <s v="Onesize"/>
    <x v="1"/>
    <n v="9844859"/>
    <n v="67811"/>
    <n v="15.003572279114074"/>
  </r>
  <r>
    <s v="Hawaiian Rumba Shower Gel"/>
    <x v="541"/>
    <n v="4.5999999999999996"/>
    <n v="430"/>
    <n v="380"/>
    <n v="323"/>
    <s v="240-260 ML"/>
    <x v="128"/>
    <n v="13028218"/>
    <n v="138890"/>
    <n v="15"/>
  </r>
  <r>
    <s v="Windcheater Running Jacket"/>
    <x v="396"/>
    <n v="4.2"/>
    <n v="88"/>
    <n v="3649"/>
    <n v="948"/>
    <s v="S,M,L,XL,XXL,3XL"/>
    <x v="4"/>
    <n v="12487392"/>
    <n v="83424"/>
    <n v="74.020279528637971"/>
  </r>
  <r>
    <s v="Men Solid Cotton Slim-Fit Joggers"/>
    <x v="552"/>
    <n v="4.5999999999999996"/>
    <n v="5"/>
    <n v="1199"/>
    <n v="479"/>
    <s v="S,M,L,XL,XXL"/>
    <x v="74"/>
    <n v="17048084"/>
    <n v="2395"/>
    <n v="60.050041701417847"/>
  </r>
  <r>
    <s v="Men Striped Loafers"/>
    <x v="55"/>
    <n v="4"/>
    <n v="81"/>
    <n v="2995"/>
    <n v="778"/>
    <s v="UK6,UK7,UK8,UK9,UK10,UK11"/>
    <x v="60"/>
    <n v="14693822"/>
    <n v="63018"/>
    <n v="74.023372287145236"/>
  </r>
  <r>
    <s v="Men Printed Polo Collar T-shirt"/>
    <x v="1072"/>
    <n v="4.0999999999999996"/>
    <n v="10"/>
    <n v="1499"/>
    <n v="389"/>
    <s v="M,L,XL,XXL"/>
    <x v="3"/>
    <n v="17635348"/>
    <n v="3890"/>
    <n v="74.049366244162769"/>
  </r>
  <r>
    <s v="Embroidered Empire Top"/>
    <x v="136"/>
    <n v="4.5"/>
    <n v="15"/>
    <n v="899"/>
    <n v="539"/>
    <s v="S,M,L,XL,XXL"/>
    <x v="6"/>
    <n v="17706084"/>
    <n v="8085"/>
    <n v="40.044493882091217"/>
  </r>
  <r>
    <s v="Women Kurta &amp; Palazzos"/>
    <x v="202"/>
    <n v="4.5999999999999996"/>
    <n v="8"/>
    <n v="1999"/>
    <n v="799"/>
    <s v="XS,S,M,L,XL,XXL"/>
    <x v="16"/>
    <n v="17102432"/>
    <n v="6392"/>
    <n v="60.030015007503756"/>
  </r>
  <r>
    <s v="Camouflage Oversized Structured Handheld Bag"/>
    <x v="102"/>
    <n v="4.4000000000000004"/>
    <n v="110"/>
    <n v="3090"/>
    <n v="1545"/>
    <s v="L"/>
    <x v="53"/>
    <n v="14619170"/>
    <n v="169950"/>
    <n v="50"/>
  </r>
  <r>
    <s v="Women Solid Saree Shapewear"/>
    <x v="875"/>
    <n v="4.3"/>
    <n v="15"/>
    <n v="1230"/>
    <n v="590"/>
    <s v="S,M,L,XL,XXL"/>
    <x v="12"/>
    <n v="16988946"/>
    <n v="8850"/>
    <n v="52.032520325203258"/>
  </r>
  <r>
    <s v="200 TC King Bedsheet"/>
    <x v="186"/>
    <n v="4.5"/>
    <n v="26"/>
    <n v="3499"/>
    <n v="1399"/>
    <s v="Double King"/>
    <x v="76"/>
    <n v="16732906"/>
    <n v="36374"/>
    <n v="60.017147756501856"/>
  </r>
  <r>
    <s v="Men Stainless Steel Straps Watch"/>
    <x v="408"/>
    <n v="2.2000000000000002"/>
    <n v="9"/>
    <n v="5995"/>
    <n v="3896"/>
    <s v="Onesize"/>
    <x v="21"/>
    <n v="18356354"/>
    <n v="35064"/>
    <n v="35.012510425354456"/>
  </r>
  <r>
    <s v="Women Solid Flatform Sneakers"/>
    <x v="10"/>
    <n v="4.0999999999999996"/>
    <n v="16"/>
    <n v="2899"/>
    <n v="1014"/>
    <s v="UK3,UK4,UK5,UK6,UK7,UK8"/>
    <x v="60"/>
    <n v="15202106"/>
    <n v="16224"/>
    <n v="65.02242152466367"/>
  </r>
  <r>
    <s v="Men No 8 Sport Deodorant 175ml"/>
    <x v="229"/>
    <n v="4.2"/>
    <n v="666"/>
    <n v="250"/>
    <n v="175"/>
    <s v="Onesize"/>
    <x v="69"/>
    <n v="1300570"/>
    <n v="116550"/>
    <n v="30"/>
  </r>
  <r>
    <s v="Men Slim Fit Formal Shirt"/>
    <x v="436"/>
    <n v="3.8"/>
    <n v="15"/>
    <n v="1999"/>
    <n v="1199"/>
    <s v="38,40,42,44"/>
    <x v="30"/>
    <n v="17120804"/>
    <n v="17985"/>
    <n v="40.020010005002497"/>
  </r>
  <r>
    <s v="Women Textured Open Toe Flats"/>
    <x v="6"/>
    <n v="3.6"/>
    <n v="8"/>
    <n v="2199"/>
    <n v="769"/>
    <s v="EURO36,EURO37,EURO38,EURO39,EURO40,EURO41"/>
    <x v="26"/>
    <n v="14921934"/>
    <n v="6152"/>
    <n v="65.029558890404729"/>
  </r>
  <r>
    <s v="Men Tapered Fit Chinos Trousers"/>
    <x v="109"/>
    <n v="3.9"/>
    <n v="69"/>
    <n v="1599"/>
    <n v="767"/>
    <s v="30,32,34,36"/>
    <x v="43"/>
    <n v="16267090"/>
    <n v="52923"/>
    <n v="52.032520325203258"/>
  </r>
  <r>
    <s v="20 Piece Dinner Set"/>
    <x v="877"/>
    <n v="4"/>
    <n v="41"/>
    <n v="2999"/>
    <n v="2099"/>
    <s v="Onesize"/>
    <x v="51"/>
    <n v="14416642"/>
    <n v="86059"/>
    <n v="30.010003334444811"/>
  </r>
  <r>
    <s v="Men Colourblocked T-shirt"/>
    <x v="33"/>
    <n v="4.3"/>
    <n v="23"/>
    <n v="799"/>
    <n v="479"/>
    <s v="S,M,L,XL"/>
    <x v="3"/>
    <n v="16998152"/>
    <n v="11017"/>
    <n v="40.050062578222779"/>
  </r>
  <r>
    <s v="Slim Fit Casual Shirt"/>
    <x v="109"/>
    <n v="4.5"/>
    <n v="11"/>
    <n v="1199"/>
    <n v="491"/>
    <s v="39,40,42,44"/>
    <x v="30"/>
    <n v="17580006"/>
    <n v="5401"/>
    <n v="59.049207673060891"/>
  </r>
  <r>
    <s v="Men Woven C Lined Training"/>
    <x v="449"/>
    <n v="4.0999999999999996"/>
    <n v="20"/>
    <n v="2499"/>
    <n v="2124"/>
    <s v="S,M,L,XL,XXL"/>
    <x v="74"/>
    <n v="17002800"/>
    <n v="42480"/>
    <n v="15.006002400960384"/>
  </r>
  <r>
    <s v="Non Padded T-shirt Bra"/>
    <x v="384"/>
    <n v="4.2"/>
    <n v="214"/>
    <n v="599"/>
    <n v="299"/>
    <s v="32B,32C,32D,34B,34C,34D,36B,36C,36D,38B,38C,40B,40C,42B"/>
    <x v="14"/>
    <n v="10835094"/>
    <n v="63986"/>
    <n v="50.083472454090149"/>
  </r>
  <r>
    <s v="Men Classic Eau De Parfum"/>
    <x v="458"/>
    <n v="4.0999999999999996"/>
    <n v="258"/>
    <n v="499"/>
    <n v="384"/>
    <s v="20-30 ML"/>
    <x v="85"/>
    <n v="14047430"/>
    <n v="99072"/>
    <n v="23.046092184368739"/>
  </r>
  <r>
    <s v="Men Solid Trunks"/>
    <x v="140"/>
    <n v="4.3"/>
    <n v="101"/>
    <n v="379"/>
    <n v="322"/>
    <s v="S,M,L"/>
    <x v="17"/>
    <n v="8937073"/>
    <n v="32522"/>
    <n v="15.03957783641161"/>
  </r>
  <r>
    <s v="Embellished Wedge Heel"/>
    <x v="169"/>
    <n v="4.8"/>
    <n v="13"/>
    <n v="2490"/>
    <n v="1618"/>
    <s v="EURO36,EURO37,EURO38,EURO39,EURO40,EURO41"/>
    <x v="88"/>
    <n v="17379142"/>
    <n v="21034"/>
    <n v="35.020080321285143"/>
  </r>
  <r>
    <s v="Floral Organza Saree"/>
    <x v="52"/>
    <n v="4.0999999999999996"/>
    <n v="229"/>
    <n v="3599"/>
    <n v="1691"/>
    <s v="Onesize"/>
    <x v="0"/>
    <n v="14690014"/>
    <n v="387239"/>
    <n v="53.014726312864681"/>
  </r>
  <r>
    <s v="Woven Design Banarasi Silk Blend Saree"/>
    <x v="237"/>
    <n v="4.0999999999999996"/>
    <n v="258"/>
    <n v="4799"/>
    <n v="1391"/>
    <s v="Onesize"/>
    <x v="0"/>
    <n v="15960930"/>
    <n v="358878"/>
    <n v="71.014794748906013"/>
  </r>
  <r>
    <s v="Women Flared Parallel Trousers"/>
    <x v="475"/>
    <n v="4.0999999999999996"/>
    <n v="322"/>
    <n v="2390"/>
    <n v="1434"/>
    <s v="26,28,30,32"/>
    <x v="43"/>
    <n v="11299710"/>
    <n v="461748"/>
    <n v="40"/>
  </r>
  <r>
    <s v="Women Solid Shirt Style Top"/>
    <x v="178"/>
    <n v="4.3"/>
    <n v="48"/>
    <n v="1199"/>
    <n v="563"/>
    <s v="XS,S,M,L"/>
    <x v="6"/>
    <n v="17209150"/>
    <n v="27024"/>
    <n v="53.044203502919096"/>
  </r>
  <r>
    <s v="Art Silk Saree"/>
    <x v="1448"/>
    <n v="3.5"/>
    <n v="23"/>
    <n v="3999"/>
    <n v="2159"/>
    <s v="Onesize"/>
    <x v="0"/>
    <n v="16757514"/>
    <n v="49657"/>
    <n v="46.011502875718932"/>
  </r>
  <r>
    <s v="Slim Fit Opaque Casual Shirt"/>
    <x v="11"/>
    <n v="3.7"/>
    <n v="25"/>
    <n v="2299"/>
    <n v="1195"/>
    <s v="39,40,42,44,46"/>
    <x v="30"/>
    <n v="16106820"/>
    <n v="29875"/>
    <n v="48.020878642888206"/>
  </r>
  <r>
    <s v="Plus Size Men Henley Neck T-shirt"/>
    <x v="30"/>
    <n v="3.6"/>
    <n v="222"/>
    <n v="1599"/>
    <n v="719"/>
    <s v="XXL,3XL,4XL,5XL,6XL"/>
    <x v="3"/>
    <n v="8805725"/>
    <n v="159618"/>
    <n v="55.03439649781113"/>
  </r>
  <r>
    <s v="women Iconic Link watch"/>
    <x v="866"/>
    <n v="4.5"/>
    <n v="31"/>
    <n v="16999"/>
    <n v="16999"/>
    <s v="Onesize"/>
    <x v="21"/>
    <n v="10974260"/>
    <n v="526969"/>
    <n v="0"/>
  </r>
  <r>
    <s v="Women Skinny Fit Jeans"/>
    <x v="10"/>
    <n v="3.9"/>
    <n v="83"/>
    <n v="2499"/>
    <n v="999"/>
    <s v="26,28,30,32,34,36"/>
    <x v="10"/>
    <n v="13852202"/>
    <n v="82917"/>
    <n v="60.024009603841534"/>
  </r>
  <r>
    <s v="Men Regular Fit Jeans"/>
    <x v="33"/>
    <n v="3.9"/>
    <n v="1100"/>
    <n v="1999"/>
    <n v="1199"/>
    <s v="28,30,32,34,36"/>
    <x v="10"/>
    <n v="8275705"/>
    <n v="1318900"/>
    <n v="40.020010005002497"/>
  </r>
  <r>
    <s v="Men Raw Edge T-shirt"/>
    <x v="69"/>
    <n v="4.0999999999999996"/>
    <n v="16"/>
    <n v="649"/>
    <n v="649"/>
    <s v="S,M,L"/>
    <x v="3"/>
    <n v="15753824"/>
    <n v="10384"/>
    <n v="0"/>
  </r>
  <r>
    <s v="Women One Toe Flats"/>
    <x v="136"/>
    <n v="4.2"/>
    <n v="271"/>
    <n v="999"/>
    <n v="499"/>
    <s v="EURO36,EURO37,EURO38,EURO39,EURO40"/>
    <x v="26"/>
    <n v="12768888"/>
    <n v="135229"/>
    <n v="50.050050050050054"/>
  </r>
  <r>
    <s v="Men Cotton Corduroy Joggers"/>
    <x v="10"/>
    <n v="4.0999999999999996"/>
    <n v="40"/>
    <n v="2699"/>
    <n v="1349"/>
    <s v="28,30,32,34,36"/>
    <x v="43"/>
    <n v="14886022"/>
    <n v="53960"/>
    <n v="50.018525379770281"/>
  </r>
  <r>
    <s v="Women Analogue Watch"/>
    <x v="84"/>
    <n v="4.5999999999999996"/>
    <n v="28"/>
    <n v="11995"/>
    <n v="11995"/>
    <s v="Onesize"/>
    <x v="21"/>
    <n v="10654730"/>
    <n v="335860"/>
    <n v="0"/>
  </r>
  <r>
    <s v="Women Kurta with Trousers"/>
    <x v="202"/>
    <n v="4.8"/>
    <n v="4"/>
    <n v="2099"/>
    <n v="734"/>
    <s v="XS,S,M,L,XL,XXL"/>
    <x v="16"/>
    <n v="15427372"/>
    <n v="2936"/>
    <n v="65.030967127203425"/>
  </r>
  <r>
    <s v="Women Cotton Night suit"/>
    <x v="8"/>
    <n v="3.8"/>
    <n v="24"/>
    <n v="2425"/>
    <n v="699"/>
    <s v="S,M,L,XL"/>
    <x v="58"/>
    <n v="17437800"/>
    <n v="16776"/>
    <n v="71.175257731958766"/>
  </r>
  <r>
    <s v="Tie and Dye 70s Mini Dress"/>
    <x v="361"/>
    <n v="3.8"/>
    <n v="8"/>
    <n v="2699"/>
    <n v="1403"/>
    <s v="XS,S,M,L,XL,XXL"/>
    <x v="5"/>
    <n v="17650634"/>
    <n v="11224"/>
    <n v="48.017784364579477"/>
  </r>
  <r>
    <s v="Men Cotton Solid Trunks"/>
    <x v="69"/>
    <n v="4.5"/>
    <n v="487"/>
    <n v="284"/>
    <n v="284"/>
    <s v="S,M,L"/>
    <x v="17"/>
    <n v="13347030"/>
    <n v="138308"/>
    <n v="0"/>
  </r>
  <r>
    <s v="Unisex Metal Cat Snapback Cap"/>
    <x v="24"/>
    <n v="4.4000000000000004"/>
    <n v="11"/>
    <n v="999"/>
    <n v="499"/>
    <s v="Onesize"/>
    <x v="20"/>
    <n v="16420046"/>
    <n v="5489"/>
    <n v="50.050050050050054"/>
  </r>
  <r>
    <s v="Men Solid Sweatshirt"/>
    <x v="476"/>
    <n v="4.3"/>
    <n v="17"/>
    <n v="1999"/>
    <n v="799"/>
    <s v="S,M,L,XL,XXL"/>
    <x v="23"/>
    <n v="13266702"/>
    <n v="13583"/>
    <n v="60.030015007503756"/>
  </r>
  <r>
    <s v="Men Solid Joggers"/>
    <x v="408"/>
    <n v="4"/>
    <n v="5"/>
    <n v="4999"/>
    <n v="3999"/>
    <s v="XS,S,M,L,XL"/>
    <x v="74"/>
    <n v="16362266"/>
    <n v="19995"/>
    <n v="20.004000800160032"/>
  </r>
  <r>
    <s v="Women Skinny Fit Jeans"/>
    <x v="33"/>
    <n v="4.2"/>
    <n v="218"/>
    <n v="1899"/>
    <n v="1044"/>
    <s v="26,28,30,32,34,36"/>
    <x v="10"/>
    <n v="11930964"/>
    <n v="227592"/>
    <n v="45.023696682464454"/>
  </r>
  <r>
    <s v="Woman Black Maxi Dress"/>
    <x v="321"/>
    <n v="4.2"/>
    <n v="62"/>
    <n v="1599"/>
    <n v="959"/>
    <s v="S,M,L,XL,XXL"/>
    <x v="5"/>
    <n v="16897894"/>
    <n v="59458"/>
    <n v="40.025015634771734"/>
  </r>
  <r>
    <s v="Men Low-Rise Jeans"/>
    <x v="191"/>
    <n v="3.7"/>
    <n v="7"/>
    <n v="2199"/>
    <n v="989"/>
    <s v="28,30,32,34,36,38"/>
    <x v="10"/>
    <n v="14931900"/>
    <n v="6923"/>
    <n v="55.025011368804002"/>
  </r>
  <r>
    <s v="Men Slim Regular Shorts"/>
    <x v="109"/>
    <n v="3.7"/>
    <n v="31"/>
    <n v="1199"/>
    <n v="455"/>
    <s v="30,32,34,36"/>
    <x v="92"/>
    <n v="14950380"/>
    <n v="14105"/>
    <n v="62.051709758131778"/>
  </r>
  <r>
    <s v="Anarkali Kurta with Dupatta"/>
    <x v="350"/>
    <n v="3.5"/>
    <n v="692"/>
    <n v="4019"/>
    <n v="1768"/>
    <s v="S,M,L,XL,XXL"/>
    <x v="15"/>
    <n v="2105727"/>
    <n v="1223456"/>
    <n v="56.008957452102514"/>
  </r>
  <r>
    <s v="Polka Dot Print Sheath Dress"/>
    <x v="326"/>
    <n v="4.8"/>
    <n v="4"/>
    <n v="1999"/>
    <n v="999"/>
    <s v="XS,S,M,L,XL,XXL"/>
    <x v="5"/>
    <n v="18238594"/>
    <n v="3996"/>
    <n v="50.025012506253134"/>
  </r>
  <r>
    <s v="Women Ethnic A-Line Maxi Dress"/>
    <x v="54"/>
    <n v="4.5999999999999996"/>
    <n v="5"/>
    <n v="3999"/>
    <n v="3399"/>
    <s v="S,M,L,XL,XXL,3XL"/>
    <x v="5"/>
    <n v="17952150"/>
    <n v="16995"/>
    <n v="15.003750937734434"/>
  </r>
  <r>
    <s v="Women Self Design Sliders"/>
    <x v="546"/>
    <n v="4.0999999999999996"/>
    <n v="101"/>
    <n v="1499"/>
    <n v="494"/>
    <s v="UK3,UK4,UK5,UK6,UK7,UK8"/>
    <x v="9"/>
    <n v="15910258"/>
    <n v="49894"/>
    <n v="67.044696464309538"/>
  </r>
  <r>
    <s v="Solid Top"/>
    <x v="96"/>
    <n v="4.2"/>
    <n v="13"/>
    <n v="1199"/>
    <n v="455"/>
    <s v="XS,S,M,L"/>
    <x v="6"/>
    <n v="17300486"/>
    <n v="5915"/>
    <n v="62.051709758131778"/>
  </r>
  <r>
    <s v="Women Pink Regular Fit Joggers"/>
    <x v="10"/>
    <n v="4.0999999999999996"/>
    <n v="33"/>
    <n v="1499"/>
    <n v="599"/>
    <s v="XS,S,M,L,XL"/>
    <x v="74"/>
    <n v="15965250"/>
    <n v="19767"/>
    <n v="60.040026684456308"/>
  </r>
  <r>
    <s v="Men Solid Mid-Top Flat Boots"/>
    <x v="33"/>
    <n v="4.2"/>
    <n v="26"/>
    <n v="3499"/>
    <n v="1574"/>
    <s v="UK6,UK7,UK8,UK9,UK10,UK11"/>
    <x v="60"/>
    <n v="15470190"/>
    <n v="40924"/>
    <n v="55.015718776793364"/>
  </r>
  <r>
    <s v="Men Cotton Solid T-shirt"/>
    <x v="33"/>
    <n v="4.0999999999999996"/>
    <n v="126"/>
    <n v="1399"/>
    <n v="839"/>
    <s v="S,M,L,XL"/>
    <x v="3"/>
    <n v="13620658"/>
    <n v="105714"/>
    <n v="40.028591851322368"/>
  </r>
  <r>
    <s v="A-Line Mini Dress"/>
    <x v="122"/>
    <n v="4.5"/>
    <n v="11"/>
    <n v="4499"/>
    <n v="3374"/>
    <s v="XS,S,M,L,XL,XXL,3XL"/>
    <x v="5"/>
    <n v="17121146"/>
    <n v="37114"/>
    <n v="25.005556790397865"/>
  </r>
  <r>
    <s v="Girls 5-Pack Cotton Leggings"/>
    <x v="343"/>
    <n v="4.8"/>
    <n v="5"/>
    <n v="1999"/>
    <n v="1999"/>
    <s v="18-24M,2-3Y,3-4Y,4-5Y,5-6Y,6-7Y,7-8Y,8-9Y,9-10Y"/>
    <x v="46"/>
    <n v="17155326"/>
    <n v="9995"/>
    <n v="0"/>
  </r>
  <r>
    <s v="Men Training Track Pants"/>
    <x v="4"/>
    <n v="4"/>
    <n v="30"/>
    <n v="3899"/>
    <n v="2534"/>
    <s v="S,M,L,XL,XXL"/>
    <x v="74"/>
    <n v="15310546"/>
    <n v="76020"/>
    <n v="35.008976660682229"/>
  </r>
  <r>
    <s v="Fit and Flare Dress"/>
    <x v="107"/>
    <n v="4.4000000000000004"/>
    <n v="31"/>
    <n v="3799"/>
    <n v="1499"/>
    <s v="XS,S,M,L,XL,XXL,3XL"/>
    <x v="5"/>
    <n v="15570076"/>
    <n v="46469"/>
    <n v="60.542247959989467"/>
  </r>
  <r>
    <s v="Printed Detail Cotton  Pure Cotton T-shirt"/>
    <x v="10"/>
    <n v="4"/>
    <n v="109"/>
    <n v="699"/>
    <n v="349"/>
    <s v="S,M,L,XL"/>
    <x v="3"/>
    <n v="13345306"/>
    <n v="38041"/>
    <n v="50.071530758226032"/>
  </r>
  <r>
    <s v="Women Skinny Fit Crop Jeans"/>
    <x v="174"/>
    <n v="4.0999999999999996"/>
    <n v="18"/>
    <n v="2399"/>
    <n v="1079"/>
    <s v="26,28,30,32,34"/>
    <x v="10"/>
    <n v="14742590"/>
    <n v="19422"/>
    <n v="55.022926219258025"/>
  </r>
  <r>
    <s v="Girls Cotton Kurta &amp; Palazzos"/>
    <x v="54"/>
    <n v="4.2"/>
    <n v="29"/>
    <n v="1799"/>
    <n v="1799"/>
    <s v="4-5Y,6-7Y,8-9Y,10-11Y,12-13Y,14-15Y"/>
    <x v="16"/>
    <n v="17157736"/>
    <n v="52171"/>
    <n v="0"/>
  </r>
  <r>
    <s v="Embellished Stiletto Heels"/>
    <x v="464"/>
    <n v="3.6"/>
    <n v="19"/>
    <n v="1499"/>
    <n v="1349"/>
    <s v="EURO35,EURO36,EURO37,EURO38,EURO39,EURO40,EURO41"/>
    <x v="88"/>
    <n v="17317022"/>
    <n v="25631"/>
    <n v="10.006671114076051"/>
  </r>
  <r>
    <s v="Women Churidar Leggings"/>
    <x v="446"/>
    <n v="4.5999999999999996"/>
    <n v="263"/>
    <n v="850"/>
    <n v="807"/>
    <s v="3XL,4XL,5XL,6XL,7XL,8XL"/>
    <x v="46"/>
    <n v="1432584"/>
    <n v="212241"/>
    <n v="5.0588235294117645"/>
  </r>
  <r>
    <s v="Men Slip-On Sneakers"/>
    <x v="538"/>
    <n v="3.8"/>
    <n v="2300"/>
    <n v="3495"/>
    <n v="749"/>
    <s v="UK6,UK7,UK8,UK9,UK10"/>
    <x v="60"/>
    <n v="11247178"/>
    <n v="1722700"/>
    <n v="78.569384835479255"/>
  </r>
  <r>
    <s v="Women Embroidered Crop Top"/>
    <x v="178"/>
    <n v="4.3"/>
    <n v="500"/>
    <n v="1049"/>
    <n v="576"/>
    <s v="S,M,L,XL"/>
    <x v="6"/>
    <n v="12289130"/>
    <n v="288000"/>
    <n v="45.090562440419447"/>
  </r>
  <r>
    <s v="Solid Round Neck T-shirt"/>
    <x v="33"/>
    <n v="4.2"/>
    <n v="228"/>
    <n v="999"/>
    <n v="349"/>
    <s v="S,M,L,XL"/>
    <x v="3"/>
    <n v="11545050"/>
    <n v="79572"/>
    <n v="65.06506506506507"/>
  </r>
  <r>
    <s v="Women Printed"/>
    <x v="669"/>
    <n v="4.2"/>
    <n v="67"/>
    <n v="999"/>
    <n v="549"/>
    <s v="28,30,32,34,36"/>
    <x v="125"/>
    <n v="14256506"/>
    <n v="36783"/>
    <n v="45.045045045045043"/>
  </r>
  <r>
    <s v="Bodycon Midi Dress"/>
    <x v="33"/>
    <n v="4.7"/>
    <n v="10"/>
    <n v="2599"/>
    <n v="909"/>
    <s v="XS,S,M,L,XL"/>
    <x v="5"/>
    <n v="14935056"/>
    <n v="9090"/>
    <n v="65.025009619084258"/>
  </r>
  <r>
    <s v="Leather Textured Sling Bag"/>
    <x v="76"/>
    <n v="4.5999999999999996"/>
    <n v="44"/>
    <n v="4195"/>
    <n v="2097"/>
    <s v="Onesize"/>
    <x v="53"/>
    <n v="14171614"/>
    <n v="92268"/>
    <n v="50.011918951132309"/>
  </r>
  <r>
    <s v="Women Solid Cotton Trousers"/>
    <x v="10"/>
    <n v="4.8"/>
    <n v="9"/>
    <n v="2199"/>
    <n v="989"/>
    <s v="26,28,30,32,34,36"/>
    <x v="43"/>
    <n v="16233408"/>
    <n v="8901"/>
    <n v="55.025011368804002"/>
  </r>
  <r>
    <s v="Oversized Shopper Tote Bag"/>
    <x v="133"/>
    <n v="2.5"/>
    <n v="6"/>
    <n v="1390"/>
    <n v="1251"/>
    <s v="Onesize"/>
    <x v="53"/>
    <n v="18257236"/>
    <n v="7506"/>
    <n v="10"/>
  </r>
  <r>
    <s v="Men Slim Fit Casual Shirt"/>
    <x v="304"/>
    <n v="3.7"/>
    <n v="9"/>
    <n v="2799"/>
    <n v="1399"/>
    <s v="38,40,42,44,46,48"/>
    <x v="30"/>
    <n v="15989258"/>
    <n v="12591"/>
    <n v="50.017863522686682"/>
  </r>
  <r>
    <s v="Men Michael Slim Tapered Jeans"/>
    <x v="82"/>
    <n v="4.4000000000000004"/>
    <n v="27"/>
    <n v="2399"/>
    <n v="1559"/>
    <s v="30,32,34,36,38"/>
    <x v="10"/>
    <n v="17098044"/>
    <n v="42093"/>
    <n v="35.014589412255106"/>
  </r>
  <r>
    <s v="Solid Dress"/>
    <x v="41"/>
    <n v="4.4000000000000004"/>
    <n v="30"/>
    <n v="1999"/>
    <n v="899"/>
    <s v="XS,S,M,L,XL"/>
    <x v="5"/>
    <n v="15940100"/>
    <n v="26970"/>
    <n v="55.027513756878442"/>
  </r>
  <r>
    <s v="Solid Side Striped Pure Cotton T-shirt"/>
    <x v="33"/>
    <n v="4.4000000000000004"/>
    <n v="358"/>
    <n v="799"/>
    <n v="239"/>
    <s v="XS,S,M,L,XL"/>
    <x v="3"/>
    <n v="11701770"/>
    <n v="85562"/>
    <n v="70.087609511889866"/>
  </r>
  <r>
    <s v="Polka-Dotted Dress"/>
    <x v="96"/>
    <n v="4.5999999999999996"/>
    <n v="27"/>
    <n v="2299"/>
    <n v="919"/>
    <s v="XS,S,M,L,XL"/>
    <x v="5"/>
    <n v="16588600"/>
    <n v="24813"/>
    <n v="60.026098303610262"/>
  </r>
  <r>
    <s v="Textured Tasselled Purse"/>
    <x v="129"/>
    <n v="4.5999999999999996"/>
    <n v="31"/>
    <n v="1999"/>
    <n v="1499"/>
    <s v="Onesize"/>
    <x v="116"/>
    <n v="16068802"/>
    <n v="46469"/>
    <n v="25.012506253126567"/>
  </r>
  <r>
    <s v="Men Running Shoes"/>
    <x v="462"/>
    <n v="2.8"/>
    <n v="5"/>
    <n v="1999"/>
    <n v="1399"/>
    <s v="UK6,UK7,UK8,UK9,UK10"/>
    <x v="147"/>
    <n v="16692758"/>
    <n v="6995"/>
    <n v="30.015007503751878"/>
  </r>
  <r>
    <s v="Women Floral Ruffled Top"/>
    <x v="10"/>
    <n v="3.9"/>
    <n v="95"/>
    <n v="1299"/>
    <n v="649"/>
    <s v="XS,S,M,L,XL"/>
    <x v="6"/>
    <n v="13879838"/>
    <n v="61655"/>
    <n v="50.038491147036183"/>
  </r>
  <r>
    <s v="Semi-Stitched Lehenga Unstitched Blouse With Dupatta"/>
    <x v="1449"/>
    <n v="3.8"/>
    <n v="11"/>
    <n v="19999"/>
    <n v="5799"/>
    <s v="Onesize"/>
    <x v="35"/>
    <n v="17359104"/>
    <n v="63789"/>
    <n v="71.003550177508885"/>
  </r>
  <r>
    <s v="Set of Day to Night Lipsticks"/>
    <x v="31"/>
    <n v="4.7"/>
    <n v="19"/>
    <n v="1190"/>
    <n v="476"/>
    <s v="Pack"/>
    <x v="109"/>
    <n v="17366054"/>
    <n v="9044"/>
    <n v="60"/>
  </r>
  <r>
    <s v="Women Solid Sheer Lace Lingerie Set"/>
    <x v="384"/>
    <n v="4.0999999999999996"/>
    <n v="16"/>
    <n v="1299"/>
    <n v="545"/>
    <s v="32B,32C,32D,34B,34C,34D,36B,36C,36D,38B,38C,40B,40C"/>
    <x v="151"/>
    <n v="11536704"/>
    <n v="8720"/>
    <n v="58.044649730561972"/>
  </r>
  <r>
    <s v="Men Slim Fit Low-Rise Jeans"/>
    <x v="349"/>
    <n v="3.9"/>
    <n v="19"/>
    <n v="2699"/>
    <n v="1862"/>
    <s v="29,30,31,32,33,34,36,38"/>
    <x v="10"/>
    <n v="15163412"/>
    <n v="35378"/>
    <n v="31.011485735457576"/>
  </r>
  <r>
    <s v="Women Waterfall Shrug"/>
    <x v="403"/>
    <n v="4"/>
    <n v="66"/>
    <n v="1199"/>
    <n v="599"/>
    <s v="Onesize"/>
    <x v="103"/>
    <n v="14401772"/>
    <n v="39534"/>
    <n v="50.041701417848202"/>
  </r>
  <r>
    <s v="Regular Fit Casual Shirt"/>
    <x v="55"/>
    <n v="4.4000000000000004"/>
    <n v="168"/>
    <n v="1299"/>
    <n v="584"/>
    <s v="38,39,40,42,44"/>
    <x v="30"/>
    <n v="13406480"/>
    <n v="98112"/>
    <n v="55.042340261739795"/>
  </r>
  <r>
    <s v="Men Solid Derbys"/>
    <x v="10"/>
    <n v="4.2"/>
    <n v="5"/>
    <n v="2799"/>
    <n v="1539"/>
    <s v="UK6,UK7,UK8,UK9,UK10,UK11"/>
    <x v="60"/>
    <n v="15602180"/>
    <n v="7695"/>
    <n v="45.016077170418008"/>
  </r>
  <r>
    <s v="Solid A-Line Dress"/>
    <x v="41"/>
    <n v="4.4000000000000004"/>
    <n v="176"/>
    <n v="2299"/>
    <n v="1034"/>
    <s v="XS,S,M,L,XL,XXL"/>
    <x v="5"/>
    <n v="13581164"/>
    <n v="181984"/>
    <n v="55.023923444976077"/>
  </r>
  <r>
    <s v="Unisex Analogue Watch 1190G"/>
    <x v="10"/>
    <n v="4.5"/>
    <n v="267"/>
    <n v="3299"/>
    <n v="1484"/>
    <s v="Onesize"/>
    <x v="21"/>
    <n v="12860772"/>
    <n v="396228"/>
    <n v="55.016671718702639"/>
  </r>
  <r>
    <s v="Puffer Jacket"/>
    <x v="24"/>
    <n v="3.7"/>
    <n v="7"/>
    <n v="6999"/>
    <n v="2799"/>
    <s v="XS,S,M,L,XL"/>
    <x v="4"/>
    <n v="16031406"/>
    <n v="19593"/>
    <n v="60.008572653236179"/>
  </r>
  <r>
    <s v="Men High-Top Flat Boots"/>
    <x v="708"/>
    <n v="4.2"/>
    <n v="36"/>
    <n v="4995"/>
    <n v="2047"/>
    <s v="UK6,UK7,UK8,UK9,UK10,UK11"/>
    <x v="60"/>
    <n v="13260928"/>
    <n v="73692"/>
    <n v="59.019019019019012"/>
  </r>
  <r>
    <s v="Men Self Design Kurta with Churidar"/>
    <x v="463"/>
    <n v="4.4000000000000004"/>
    <n v="29"/>
    <n v="3999"/>
    <n v="3999"/>
    <s v="S,M,L,XL,XXL"/>
    <x v="16"/>
    <n v="6821240"/>
    <n v="115971"/>
    <n v="0"/>
  </r>
  <r>
    <s v="Slim Fit Casual Shirt"/>
    <x v="489"/>
    <n v="3.9"/>
    <n v="929"/>
    <n v="1999"/>
    <n v="899"/>
    <s v="38,40,42,44"/>
    <x v="30"/>
    <n v="1847238"/>
    <n v="835171"/>
    <n v="55.027513756878442"/>
  </r>
  <r>
    <s v="Women Leather Analogue Watch"/>
    <x v="528"/>
    <n v="4.3"/>
    <n v="17"/>
    <n v="6950"/>
    <n v="1737"/>
    <s v="Onesize"/>
    <x v="21"/>
    <n v="14919540"/>
    <n v="29529"/>
    <n v="75.007194244604307"/>
  </r>
  <r>
    <s v="Mirror Work Kurta Set"/>
    <x v="202"/>
    <n v="4.3"/>
    <n v="10"/>
    <n v="2499"/>
    <n v="874"/>
    <s v="XS,S,M,L,XL,XXL"/>
    <x v="16"/>
    <n v="14854664"/>
    <n v="8740"/>
    <n v="65.026010404161667"/>
  </r>
  <r>
    <s v="Non Padded T-shirt Bra"/>
    <x v="69"/>
    <n v="4.4000000000000004"/>
    <n v="279"/>
    <n v="499"/>
    <n v="499"/>
    <s v="32B,32C,34B,34C,36B,36C,38B,38C"/>
    <x v="14"/>
    <n v="1865938"/>
    <n v="139221"/>
    <n v="0"/>
  </r>
  <r>
    <s v="Textured Shoulder Bag"/>
    <x v="332"/>
    <n v="4.5"/>
    <n v="225"/>
    <n v="2490"/>
    <n v="1494"/>
    <s v="Onesize"/>
    <x v="53"/>
    <n v="9761991"/>
    <n v="336150"/>
    <n v="40"/>
  </r>
  <r>
    <s v="Gold-Plated Kundan-Studded &amp; Pearl Beaded Jewellery Set"/>
    <x v="577"/>
    <n v="4.2"/>
    <n v="177"/>
    <n v="3250"/>
    <n v="650"/>
    <s v="Onesize"/>
    <x v="104"/>
    <n v="16254724"/>
    <n v="115050"/>
    <n v="80"/>
  </r>
  <r>
    <s v="Women Sandals"/>
    <x v="159"/>
    <n v="4.7"/>
    <n v="26"/>
    <n v="2690"/>
    <n v="2690"/>
    <s v="EURO36,EURO37,EURO38,EURO39,EURO40,EURO41"/>
    <x v="88"/>
    <n v="14296278"/>
    <n v="69940"/>
    <n v="0"/>
  </r>
  <r>
    <s v="Set Of 26 Meenakari Chuda"/>
    <x v="351"/>
    <n v="4.0999999999999996"/>
    <n v="26"/>
    <n v="5559"/>
    <n v="1667"/>
    <s v="2.4,2.6,2.8"/>
    <x v="130"/>
    <n v="17031714"/>
    <n v="43342"/>
    <n v="70.012592192840444"/>
  </r>
  <r>
    <s v="Slim Fit Casual Shirt"/>
    <x v="109"/>
    <n v="3.8"/>
    <n v="13"/>
    <n v="1199"/>
    <n v="491"/>
    <s v="39,40,42,44"/>
    <x v="30"/>
    <n v="17580010"/>
    <n v="6383"/>
    <n v="59.049207673060891"/>
  </r>
  <r>
    <s v="Men Printed Joggers"/>
    <x v="335"/>
    <n v="4.3"/>
    <n v="9"/>
    <n v="1599"/>
    <n v="959"/>
    <s v="S,M,L,XL,XXL"/>
    <x v="74"/>
    <n v="15800320"/>
    <n v="8631"/>
    <n v="40.025015634771734"/>
  </r>
  <r>
    <s v="Women Printed Shrug"/>
    <x v="893"/>
    <n v="4.3"/>
    <n v="17"/>
    <n v="1999"/>
    <n v="999"/>
    <s v="S,M,L,XL"/>
    <x v="103"/>
    <n v="16019364"/>
    <n v="16983"/>
    <n v="50.025012506253134"/>
  </r>
  <r>
    <s v="Men Henley Neck T-shirt"/>
    <x v="207"/>
    <n v="4.3"/>
    <n v="33"/>
    <n v="1349"/>
    <n v="674"/>
    <s v="S,M,L,XL"/>
    <x v="3"/>
    <n v="15945748"/>
    <n v="22242"/>
    <n v="50.037064492216452"/>
  </r>
  <r>
    <s v="Men Cotton Casual Shirt"/>
    <x v="33"/>
    <n v="4"/>
    <n v="1100"/>
    <n v="2199"/>
    <n v="769"/>
    <s v="38,40,42,44"/>
    <x v="30"/>
    <n v="2220392"/>
    <n v="845900"/>
    <n v="65.029558890404729"/>
  </r>
  <r>
    <s v="Slim Fit Casual Shirt"/>
    <x v="207"/>
    <n v="4.2"/>
    <n v="65"/>
    <n v="2299"/>
    <n v="1379"/>
    <s v="38,40,42,44,46"/>
    <x v="30"/>
    <n v="12957126"/>
    <n v="89635"/>
    <n v="40.01739886907351"/>
  </r>
  <r>
    <s v="Men Thong Flip-Flops"/>
    <x v="24"/>
    <n v="3.7"/>
    <n v="3"/>
    <n v="1699"/>
    <n v="1189"/>
    <s v="UK6,UK7,UK8,UK9,UK10,UK11"/>
    <x v="9"/>
    <n v="17214980"/>
    <n v="3567"/>
    <n v="30.01765744555621"/>
  </r>
  <r>
    <s v="Checked Pure Cotton Top"/>
    <x v="33"/>
    <n v="4.0999999999999996"/>
    <n v="510"/>
    <n v="1999"/>
    <n v="799"/>
    <s v="XS,S,M,L,XL"/>
    <x v="6"/>
    <n v="7206980"/>
    <n v="407490"/>
    <n v="60.030015007503756"/>
  </r>
  <r>
    <s v="Girls Fit and Flare Dress"/>
    <x v="1056"/>
    <n v="4.3"/>
    <n v="1600"/>
    <n v="2135"/>
    <n v="704"/>
    <s v="3-6M,6-12M,12-18M,18-24M,2-3Y,3-4Y,4-5Y,5-6Y"/>
    <x v="5"/>
    <n v="8464407"/>
    <n v="1126400"/>
    <n v="67.025761124121772"/>
  </r>
  <r>
    <s v="Men Solid Belt"/>
    <x v="60"/>
    <n v="4.0999999999999996"/>
    <n v="81"/>
    <n v="2099"/>
    <n v="1784"/>
    <s v="32,34,36,38,40"/>
    <x v="22"/>
    <n v="5568698"/>
    <n v="144504"/>
    <n v="15.007146260123868"/>
  </r>
  <r>
    <s v="Floral Embroidered Kurti"/>
    <x v="1450"/>
    <n v="4.0999999999999996"/>
    <n v="21"/>
    <n v="3999"/>
    <n v="639"/>
    <s v="M,L,XL,XXL"/>
    <x v="32"/>
    <n v="15649296"/>
    <n v="13419"/>
    <n v="84.021005251312829"/>
  </r>
  <r>
    <s v="Women Solid Cropped Joggers"/>
    <x v="178"/>
    <n v="4"/>
    <n v="90"/>
    <n v="1199"/>
    <n v="479"/>
    <s v="S,M,L,XL"/>
    <x v="74"/>
    <n v="14145144"/>
    <n v="43110"/>
    <n v="60.050041701417847"/>
  </r>
  <r>
    <s v="Women Printed Kurta with Trousers"/>
    <x v="619"/>
    <n v="4.7"/>
    <n v="12"/>
    <n v="1999"/>
    <n v="1399"/>
    <s v="XS,S,M,L,XL,XXL"/>
    <x v="16"/>
    <n v="16857564"/>
    <n v="16788"/>
    <n v="30.015007503751878"/>
  </r>
  <r>
    <s v="Women Femme EDP 90ml"/>
    <x v="780"/>
    <n v="4.0999999999999996"/>
    <n v="841"/>
    <n v="499"/>
    <n v="449"/>
    <s v="90-100 ML"/>
    <x v="85"/>
    <n v="6701042"/>
    <n v="377609"/>
    <n v="10.020040080160321"/>
  </r>
  <r>
    <s v="Women Floral Sweetheart Neck Dress"/>
    <x v="446"/>
    <n v="4"/>
    <n v="83"/>
    <n v="1699"/>
    <n v="764"/>
    <s v="S,M,L,XL,XXL,3XL,4XL"/>
    <x v="5"/>
    <n v="15095248"/>
    <n v="63412"/>
    <n v="55.03237198351971"/>
  </r>
  <r>
    <s v="Men Slim Fit Jeans"/>
    <x v="304"/>
    <n v="4.5999999999999996"/>
    <n v="7"/>
    <n v="5499"/>
    <n v="2749"/>
    <s v="28,30,32,34,36,38"/>
    <x v="10"/>
    <n v="15888228"/>
    <n v="19243"/>
    <n v="50.009092562284053"/>
  </r>
  <r>
    <s v="Brand Logo Track Pants"/>
    <x v="408"/>
    <n v="3.8"/>
    <n v="8"/>
    <n v="6999"/>
    <n v="4899"/>
    <s v="S,M,L,XL"/>
    <x v="74"/>
    <n v="15140900"/>
    <n v="39192"/>
    <n v="30.004286326618089"/>
  </r>
  <r>
    <s v="U-17 Boys Active Shorts"/>
    <x v="4"/>
    <n v="4.3"/>
    <n v="10"/>
    <n v="1199"/>
    <n v="1199"/>
    <s v="8-9Y,10-11Y,12-13Y,14-15Y,16-17Y"/>
    <x v="92"/>
    <n v="14701752"/>
    <n v="11990"/>
    <n v="0"/>
  </r>
  <r>
    <s v="MAPLE Leather Shoulder Bag"/>
    <x v="76"/>
    <n v="4.5999999999999996"/>
    <n v="48"/>
    <n v="7695"/>
    <n v="5771"/>
    <s v="Onesize"/>
    <x v="53"/>
    <n v="10582016"/>
    <n v="277008"/>
    <n v="25.003248862897987"/>
  </r>
  <r>
    <s v="Men Tim Slim Straight Chinos"/>
    <x v="3"/>
    <n v="4.5999999999999996"/>
    <n v="19"/>
    <n v="2999"/>
    <n v="1499"/>
    <s v="28/30,29/30,30/30,31/32,32/32,32/34,33/32,34/32,34/34,36/34,38/34"/>
    <x v="43"/>
    <n v="13250964"/>
    <n v="28481"/>
    <n v="50.016672224074689"/>
  </r>
  <r>
    <s v="Embellished Flatform Sandals"/>
    <x v="1303"/>
    <n v="4.5"/>
    <n v="15"/>
    <n v="2999"/>
    <n v="699"/>
    <s v="EURO36,EURO37,EURO38,EURO39,EURO40,EURO41"/>
    <x v="88"/>
    <n v="17579032"/>
    <n v="10485"/>
    <n v="76.692230743581192"/>
  </r>
  <r>
    <s v="Ribbed Fitted Top"/>
    <x v="133"/>
    <n v="4.7"/>
    <n v="47"/>
    <n v="1790"/>
    <n v="1253"/>
    <s v="XS,S,M,L,XL"/>
    <x v="6"/>
    <n v="14779124"/>
    <n v="58891"/>
    <n v="30"/>
  </r>
  <r>
    <s v="Semi-Stitched Lehenga &amp; Unstitched Blouse with Dupatta"/>
    <x v="1341"/>
    <n v="4.7"/>
    <n v="13"/>
    <n v="9999"/>
    <n v="6499"/>
    <s v="42/42"/>
    <x v="35"/>
    <n v="14285544"/>
    <n v="84487"/>
    <n v="35.003500350035004"/>
  </r>
  <r>
    <s v="Women Set of 2 Lounge T-shirt"/>
    <x v="8"/>
    <n v="4.2"/>
    <n v="29"/>
    <n v="999"/>
    <n v="349"/>
    <s v="S,M,L,XL"/>
    <x v="8"/>
    <n v="15044458"/>
    <n v="10121"/>
    <n v="65.06506506506507"/>
  </r>
  <r>
    <s v="Ethnic Motifs Printed Kurti"/>
    <x v="54"/>
    <n v="4.2"/>
    <n v="35"/>
    <n v="999"/>
    <n v="899"/>
    <s v="XS,S,L,XL,XXL,3XL"/>
    <x v="32"/>
    <n v="18198278"/>
    <n v="31465"/>
    <n v="10.01001001001001"/>
  </r>
  <r>
    <s v="Men Mid-Top Flat Boots"/>
    <x v="733"/>
    <n v="4.2"/>
    <n v="125"/>
    <n v="4685"/>
    <n v="2248"/>
    <s v="UK6,UK7,UK8,UK9,UK10,UK11"/>
    <x v="60"/>
    <n v="13865034"/>
    <n v="281000"/>
    <n v="52.017075773746001"/>
  </r>
  <r>
    <s v="Women Walking Shoes"/>
    <x v="444"/>
    <n v="4.2"/>
    <n v="57"/>
    <n v="999"/>
    <n v="749"/>
    <s v="UK3,UK4,UK5,UK6,UK7,UK8"/>
    <x v="147"/>
    <n v="14359308"/>
    <n v="42693"/>
    <n v="25.025025025025027"/>
  </r>
  <r>
    <s v="Plus Size Minnie Print T-shirt"/>
    <x v="1451"/>
    <n v="4.4000000000000004"/>
    <n v="76"/>
    <n v="1299"/>
    <n v="714"/>
    <s v="XXL,3XL,4XL,5XL,6XL"/>
    <x v="3"/>
    <n v="13429438"/>
    <n v="54264"/>
    <n v="45.034642032332563"/>
  </r>
  <r>
    <s v="Printed Shirt Dress"/>
    <x v="210"/>
    <n v="3.9"/>
    <n v="34"/>
    <n v="1999"/>
    <n v="1599"/>
    <s v="XS,S,M,L,XL"/>
    <x v="5"/>
    <n v="15940520"/>
    <n v="54366"/>
    <n v="20.010005002501249"/>
  </r>
  <r>
    <s v="Men Skinny Fit Jeans"/>
    <x v="471"/>
    <n v="4.9000000000000004"/>
    <n v="7"/>
    <n v="3999"/>
    <n v="2279"/>
    <s v="28,30,32,34,36,38"/>
    <x v="10"/>
    <n v="16300752"/>
    <n v="15953"/>
    <n v="43.01075268817204"/>
  </r>
  <r>
    <s v="Men Pack of 3 Solid Trunks"/>
    <x v="10"/>
    <n v="4.0999999999999996"/>
    <n v="108"/>
    <n v="1249"/>
    <n v="562"/>
    <s v="S,M,L,XL"/>
    <x v="17"/>
    <n v="14474622"/>
    <n v="60696"/>
    <n v="55.004003202562046"/>
  </r>
  <r>
    <s v="Printed Kurta with Trousers"/>
    <x v="266"/>
    <n v="4.2"/>
    <n v="51"/>
    <n v="2999"/>
    <n v="1799"/>
    <s v="XS,S,M,L,XL,XXL"/>
    <x v="16"/>
    <n v="13172246"/>
    <n v="91749"/>
    <n v="40.013337779259757"/>
  </r>
  <r>
    <s v="Women T-Strap Flats"/>
    <x v="136"/>
    <n v="3.9"/>
    <n v="236"/>
    <n v="998"/>
    <n v="548"/>
    <s v="EURO36,EURO37,EURO38,EURO39,EURO40"/>
    <x v="26"/>
    <n v="13203234"/>
    <n v="129328"/>
    <n v="45.09018036072144"/>
  </r>
  <r>
    <s v="Girls Printed clothing set"/>
    <x v="1351"/>
    <n v="4.3"/>
    <n v="31"/>
    <n v="1699"/>
    <n v="679"/>
    <s v="2-3Y,3-4Y,5-6Y,7-8Y,9-10Y,11-12Y"/>
    <x v="78"/>
    <n v="17104482"/>
    <n v="21049"/>
    <n v="60.035314891112421"/>
  </r>
  <r>
    <s v="Men Solid Leather Flat Boots"/>
    <x v="33"/>
    <n v="2.6"/>
    <n v="9"/>
    <n v="4599"/>
    <n v="2069"/>
    <s v="UK6,UK7,UK8,UK9,UK10"/>
    <x v="60"/>
    <n v="15858250"/>
    <n v="18621"/>
    <n v="55.011959121548159"/>
  </r>
  <r>
    <s v="Slim Fit Casual Shirt"/>
    <x v="109"/>
    <n v="4.3"/>
    <n v="24"/>
    <n v="1049"/>
    <n v="430"/>
    <s v="39,40,42,44"/>
    <x v="30"/>
    <n v="16658302"/>
    <n v="10320"/>
    <n v="59.008579599618685"/>
  </r>
  <r>
    <s v="Men Solid Leather Belt"/>
    <x v="10"/>
    <n v="4"/>
    <n v="66"/>
    <n v="1799"/>
    <n v="629"/>
    <s v="32,34,36,38"/>
    <x v="22"/>
    <n v="8772451"/>
    <n v="41514"/>
    <n v="65.036131183991102"/>
  </r>
  <r>
    <s v="Shea Lip Butter"/>
    <x v="672"/>
    <n v="4.4000000000000004"/>
    <n v="1300"/>
    <n v="250"/>
    <n v="250"/>
    <s v="Onesize"/>
    <x v="49"/>
    <n v="6629280"/>
    <n v="325000"/>
    <n v="0"/>
  </r>
  <r>
    <s v="Women Yoga Tights"/>
    <x v="4"/>
    <n v="4.0999999999999996"/>
    <n v="89"/>
    <n v="1799"/>
    <n v="1169"/>
    <s v="XS,S,M,L,XL"/>
    <x v="63"/>
    <n v="13345968"/>
    <n v="104041"/>
    <n v="35.019455252918284"/>
  </r>
  <r>
    <s v="Women Structured Handheld Bag"/>
    <x v="102"/>
    <n v="4.2"/>
    <n v="6"/>
    <n v="1690"/>
    <n v="845"/>
    <s v="XL"/>
    <x v="53"/>
    <n v="17970520"/>
    <n v="5070"/>
    <n v="50"/>
  </r>
  <r>
    <s v="Women Solid Track Pants"/>
    <x v="33"/>
    <n v="4.3"/>
    <n v="63"/>
    <n v="1399"/>
    <n v="559"/>
    <s v="XS,S,M,L,XL"/>
    <x v="74"/>
    <n v="14955204"/>
    <n v="35217"/>
    <n v="60.042887776983555"/>
  </r>
  <r>
    <s v="Men V-Neck Pockets Slim Fit T-shirt"/>
    <x v="3"/>
    <n v="4.3"/>
    <n v="10"/>
    <n v="1299"/>
    <n v="844"/>
    <s v="S,M,L,XL,XXL"/>
    <x v="3"/>
    <n v="17187280"/>
    <n v="8440"/>
    <n v="35.026943802925324"/>
  </r>
  <r>
    <s v="Solid A-Line Dress"/>
    <x v="178"/>
    <n v="4.4000000000000004"/>
    <n v="376"/>
    <n v="1799"/>
    <n v="791"/>
    <s v="S,M,L,XL"/>
    <x v="5"/>
    <n v="12054658"/>
    <n v="297416"/>
    <n v="56.031128404669261"/>
  </r>
  <r>
    <s v="Men Printed Slim Fit T-shirt"/>
    <x v="109"/>
    <n v="4.5"/>
    <n v="33"/>
    <n v="699"/>
    <n v="286"/>
    <s v="S,M,L,XL"/>
    <x v="3"/>
    <n v="17504754"/>
    <n v="9438"/>
    <n v="59.084406294706724"/>
  </r>
  <r>
    <s v="Girls Self Design Sweater Dress"/>
    <x v="1146"/>
    <n v="4.2"/>
    <n v="24"/>
    <n v="2699"/>
    <n v="728"/>
    <s v="0-6M,6-12M,1-2Y,2-3Y"/>
    <x v="5"/>
    <n v="12593706"/>
    <n v="17472"/>
    <n v="73.027047054464617"/>
  </r>
  <r>
    <s v="Men Colourblocked Polo Collar T-shirt"/>
    <x v="219"/>
    <n v="3.9"/>
    <n v="9"/>
    <n v="1649"/>
    <n v="824"/>
    <s v="S,M,L,XL"/>
    <x v="3"/>
    <n v="16260430"/>
    <n v="7416"/>
    <n v="50.030321406913281"/>
  </r>
  <r>
    <s v="Women Solid Mid-Top Flat Boots"/>
    <x v="74"/>
    <n v="4.5"/>
    <n v="202"/>
    <n v="2795"/>
    <n v="1816"/>
    <s v="UK3,UK4,UK5,UK6,UK7,UK8"/>
    <x v="99"/>
    <n v="13085206"/>
    <n v="366832"/>
    <n v="35.026833631484791"/>
  </r>
  <r>
    <s v="Women Printed Kurta with Trousers With Dupatta"/>
    <x v="54"/>
    <n v="4.2"/>
    <n v="17"/>
    <n v="8950"/>
    <n v="7160"/>
    <s v="S,M,L,XL,XXL"/>
    <x v="16"/>
    <n v="15054506"/>
    <n v="121720"/>
    <n v="20"/>
  </r>
  <r>
    <s v="Printed A-Line Midi Dress"/>
    <x v="133"/>
    <n v="3.4"/>
    <n v="5"/>
    <n v="6590"/>
    <n v="5272"/>
    <s v="XS,S,M,L"/>
    <x v="5"/>
    <n v="16892650"/>
    <n v="26360"/>
    <n v="20"/>
  </r>
  <r>
    <s v="Women Printed Night Suit"/>
    <x v="796"/>
    <n v="4.4000000000000004"/>
    <n v="58"/>
    <n v="2309"/>
    <n v="1385"/>
    <s v="S,M,L,XL,XXL"/>
    <x v="58"/>
    <n v="15398934"/>
    <n v="80330"/>
    <n v="40.017323516673883"/>
  </r>
  <r>
    <s v="Floral Sheath Dress"/>
    <x v="215"/>
    <n v="4.2"/>
    <n v="25"/>
    <n v="5499"/>
    <n v="4124"/>
    <s v="S,M,L,XL,XXL"/>
    <x v="5"/>
    <n v="14879644"/>
    <n v="103100"/>
    <n v="25.004546281142026"/>
  </r>
  <r>
    <s v="Men Skinny Fit Jeans"/>
    <x v="86"/>
    <n v="4.4000000000000004"/>
    <n v="19"/>
    <n v="2699"/>
    <n v="1079"/>
    <s v="28,30,32,34,36"/>
    <x v="10"/>
    <n v="15620518"/>
    <n v="20501"/>
    <n v="60.022230455724348"/>
  </r>
  <r>
    <s v="Self-Design Kurta Set"/>
    <x v="202"/>
    <n v="3.8"/>
    <n v="32"/>
    <n v="1999"/>
    <n v="699"/>
    <s v="XS,S,M,L,XL,XXL"/>
    <x v="16"/>
    <n v="15427302"/>
    <n v="22368"/>
    <n v="65.032516258129064"/>
  </r>
  <r>
    <s v="Solid Round Neck T-shirt"/>
    <x v="33"/>
    <n v="4.4000000000000004"/>
    <n v="823"/>
    <n v="799"/>
    <n v="319"/>
    <s v="XS,S,M,L,XL"/>
    <x v="3"/>
    <n v="11976912"/>
    <n v="262537"/>
    <n v="60.075093867334175"/>
  </r>
  <r>
    <s v="Women Polo Collar T-shirt"/>
    <x v="487"/>
    <n v="4.7"/>
    <n v="35"/>
    <n v="1495"/>
    <n v="1196"/>
    <s v="XS,S,M,L,XL,XXL"/>
    <x v="3"/>
    <n v="15456896"/>
    <n v="41860"/>
    <n v="20"/>
  </r>
  <r>
    <s v="Set of 2 Eye Kohl Kajal"/>
    <x v="333"/>
    <n v="4.4000000000000004"/>
    <n v="82"/>
    <n v="399"/>
    <n v="179"/>
    <s v="Onesize"/>
    <x v="47"/>
    <n v="15052006"/>
    <n v="14678"/>
    <n v="55.13784461152882"/>
  </r>
  <r>
    <s v="Unisex Printed Laptop Backpack"/>
    <x v="408"/>
    <n v="3.8"/>
    <n v="181"/>
    <n v="2599"/>
    <n v="2339"/>
    <s v="Onesize"/>
    <x v="80"/>
    <n v="1428630"/>
    <n v="423359"/>
    <n v="10.00384763370527"/>
  </r>
  <r>
    <s v="Men Solid Leather Formal Brogues"/>
    <x v="1033"/>
    <n v="4.7"/>
    <n v="7"/>
    <n v="3999"/>
    <n v="1079"/>
    <s v="UK6,UK7,UK8,UK9,UK10,UK11,UK12"/>
    <x v="36"/>
    <n v="17541606"/>
    <n v="7553"/>
    <n v="73.018254563640909"/>
  </r>
  <r>
    <s v="Pack of 2 Slim Fit Shorts"/>
    <x v="158"/>
    <n v="4.5"/>
    <n v="56"/>
    <n v="650"/>
    <n v="650"/>
    <s v="26,28,30,32"/>
    <x v="92"/>
    <n v="15221870"/>
    <n v="36400"/>
    <n v="0"/>
  </r>
  <r>
    <s v="Women Printed Kurta with Trousers With Dupatta"/>
    <x v="54"/>
    <n v="3.1"/>
    <n v="8"/>
    <n v="2999"/>
    <n v="2549"/>
    <s v="S,M,L,XL,XXL,3XL"/>
    <x v="16"/>
    <n v="17923834"/>
    <n v="20392"/>
    <n v="15.005001667222405"/>
  </r>
  <r>
    <s v="Solid Leather Belt"/>
    <x v="364"/>
    <n v="4.3"/>
    <n v="362"/>
    <n v="1799"/>
    <n v="1349"/>
    <s v="32,34,36,38"/>
    <x v="22"/>
    <n v="12661552"/>
    <n v="488338"/>
    <n v="25.013896609227348"/>
  </r>
  <r>
    <s v="Regular Fit Checked Shirt"/>
    <x v="33"/>
    <n v="4"/>
    <n v="274"/>
    <n v="1699"/>
    <n v="764"/>
    <s v="38,40,42,44"/>
    <x v="30"/>
    <n v="12056198"/>
    <n v="209336"/>
    <n v="55.03237198351971"/>
  </r>
  <r>
    <s v="Men Slim Fit Chinos Trousers"/>
    <x v="109"/>
    <n v="4"/>
    <n v="62"/>
    <n v="1599"/>
    <n v="639"/>
    <s v="30,32,34,36"/>
    <x v="43"/>
    <n v="16196656"/>
    <n v="39618"/>
    <n v="60.0375234521576"/>
  </r>
  <r>
    <s v="Men Checked Casual Blazer"/>
    <x v="461"/>
    <n v="3.7"/>
    <n v="9"/>
    <n v="5999"/>
    <n v="4199"/>
    <s v="36,38,40,42,44"/>
    <x v="90"/>
    <n v="16698522"/>
    <n v="37791"/>
    <n v="30.005000833472245"/>
  </r>
  <r>
    <s v="Unisex MT DF 1 Duffel Bag"/>
    <x v="324"/>
    <n v="4.3"/>
    <n v="156"/>
    <n v="1999"/>
    <n v="1599"/>
    <s v="Onesize"/>
    <x v="97"/>
    <n v="8396269"/>
    <n v="249444"/>
    <n v="20.010005002501249"/>
  </r>
  <r>
    <s v="Ribbed Lettuce Edge Top"/>
    <x v="33"/>
    <n v="4.2"/>
    <n v="1100"/>
    <n v="899"/>
    <n v="359"/>
    <s v="XS,S,M,L,XL"/>
    <x v="6"/>
    <n v="10964458"/>
    <n v="394900"/>
    <n v="60.066740823136819"/>
  </r>
  <r>
    <s v="Women Printed Kurta Set"/>
    <x v="1224"/>
    <n v="3.8"/>
    <n v="9"/>
    <n v="5399"/>
    <n v="2159"/>
    <s v="S,M,L,XL"/>
    <x v="16"/>
    <n v="17628144"/>
    <n v="19431"/>
    <n v="60.011113169105393"/>
  </r>
  <r>
    <s v="Shimmer Clutch &amp; Strap"/>
    <x v="332"/>
    <n v="4.2"/>
    <n v="39"/>
    <n v="1999"/>
    <n v="1099"/>
    <s v="L"/>
    <x v="116"/>
    <n v="14993934"/>
    <n v="42861"/>
    <n v="45.022511255627812"/>
  </r>
  <r>
    <s v="RFID Leather Zip Around Wallet"/>
    <x v="76"/>
    <n v="4.8"/>
    <n v="20"/>
    <n v="3195"/>
    <n v="1597"/>
    <s v="Onesize"/>
    <x v="48"/>
    <n v="13995672"/>
    <n v="31940"/>
    <n v="50.015649452269173"/>
  </r>
  <r>
    <s v="Moist &amp; Fresh Sunscreen - 50ml"/>
    <x v="706"/>
    <n v="4.5999999999999996"/>
    <n v="137"/>
    <n v="699"/>
    <n v="559"/>
    <s v="0-50 ML"/>
    <x v="146"/>
    <n v="17016168"/>
    <n v="76583"/>
    <n v="20.028612303290416"/>
  </r>
  <r>
    <s v="Printed Kurta with Churidar"/>
    <x v="1134"/>
    <n v="4.2"/>
    <n v="197"/>
    <n v="2999"/>
    <n v="1049"/>
    <s v="XS,S,M,L,XL,XXL"/>
    <x v="16"/>
    <n v="12960844"/>
    <n v="206653"/>
    <n v="65.021673891297098"/>
  </r>
  <r>
    <s v="Regular Fit Casual Shirt"/>
    <x v="581"/>
    <n v="4.2"/>
    <n v="221"/>
    <n v="1499"/>
    <n v="824"/>
    <s v="XS,S,M,L,XL"/>
    <x v="30"/>
    <n v="13583358"/>
    <n v="182104"/>
    <n v="45.030020013342224"/>
  </r>
  <r>
    <s v="Women Printed T-shirt"/>
    <x v="191"/>
    <n v="4.5"/>
    <n v="62"/>
    <n v="799"/>
    <n v="319"/>
    <s v="XS,S,M,L,XL"/>
    <x v="3"/>
    <n v="16189858"/>
    <n v="19778"/>
    <n v="60.075093867334175"/>
  </r>
  <r>
    <s v="Printed Top to Toe Fusion Jumpsuit"/>
    <x v="350"/>
    <n v="4.0999999999999996"/>
    <n v="8"/>
    <n v="3600"/>
    <n v="1296"/>
    <s v="S,M,L,XL,XXL"/>
    <x v="98"/>
    <n v="17716128"/>
    <n v="10368"/>
    <n v="64"/>
  </r>
  <r>
    <s v="Colourblocked Backpack"/>
    <x v="332"/>
    <n v="4.7"/>
    <n v="7"/>
    <n v="3999"/>
    <n v="2399"/>
    <s v="M"/>
    <x v="80"/>
    <n v="17633740"/>
    <n v="16793"/>
    <n v="40.010002500625156"/>
  </r>
  <r>
    <s v="Men Regular Fit Regular Shorts"/>
    <x v="1452"/>
    <n v="3.5"/>
    <n v="51"/>
    <n v="1099"/>
    <n v="384"/>
    <s v="28,30,32,34,36,38"/>
    <x v="92"/>
    <n v="12436096"/>
    <n v="19584"/>
    <n v="65.059144676979074"/>
  </r>
  <r>
    <s v="Men Regular Fit Casual Shirt"/>
    <x v="82"/>
    <n v="4.2"/>
    <n v="83"/>
    <n v="1999"/>
    <n v="1199"/>
    <s v="38,40,42,44,46"/>
    <x v="30"/>
    <n v="13675440"/>
    <n v="99517"/>
    <n v="40.020010005002497"/>
  </r>
  <r>
    <s v="Running Reversible Tshirt"/>
    <x v="4"/>
    <n v="4.2"/>
    <n v="20"/>
    <n v="2699"/>
    <n v="1079"/>
    <s v="S,M,L,XL,XXL"/>
    <x v="3"/>
    <n v="13307680"/>
    <n v="21580"/>
    <n v="60.022230455724348"/>
  </r>
  <r>
    <s v="Women Embroidered Dress &amp; Belt"/>
    <x v="363"/>
    <n v="4.0999999999999996"/>
    <n v="99"/>
    <n v="4699"/>
    <n v="2255"/>
    <s v="XS,S,M,L,XL,XXL"/>
    <x v="5"/>
    <n v="14860758"/>
    <n v="223245"/>
    <n v="52.011066184294528"/>
  </r>
  <r>
    <s v="Shoulder Strap A-Line Dress"/>
    <x v="210"/>
    <n v="4.5"/>
    <n v="14"/>
    <n v="999"/>
    <n v="849"/>
    <s v="XS,S,M,L,XL"/>
    <x v="5"/>
    <n v="17589590"/>
    <n v="11886"/>
    <n v="15.015015015015015"/>
  </r>
  <r>
    <s v="Women Zip Around Wallet"/>
    <x v="76"/>
    <n v="4.5"/>
    <n v="50"/>
    <n v="3395"/>
    <n v="2546"/>
    <s v="Onesize"/>
    <x v="48"/>
    <n v="13102656"/>
    <n v="127300"/>
    <n v="25.007363770250368"/>
  </r>
  <r>
    <s v="Cotton Non Padded T Shirt Bra"/>
    <x v="384"/>
    <n v="4"/>
    <n v="325"/>
    <n v="599"/>
    <n v="299"/>
    <s v="32B,32C,32D,34B,34C,34D,36B,36C,36D,38B,38C,40B,40C,42B,42C,44B"/>
    <x v="14"/>
    <n v="2004664"/>
    <n v="97175"/>
    <n v="50.083472454090149"/>
  </r>
  <r>
    <s v="PU Structured Sling Bag"/>
    <x v="393"/>
    <n v="4.2"/>
    <n v="10"/>
    <n v="3145"/>
    <n v="2044"/>
    <s v="Onesize"/>
    <x v="53"/>
    <n v="17482070"/>
    <n v="20440"/>
    <n v="35.007949125596184"/>
  </r>
  <r>
    <s v="Men Cotton Polo Collar T-shirt"/>
    <x v="920"/>
    <n v="4.7"/>
    <n v="24"/>
    <n v="1999"/>
    <n v="1499"/>
    <s v="S,M,L,XL"/>
    <x v="3"/>
    <n v="15775738"/>
    <n v="35976"/>
    <n v="25.012506253126567"/>
  </r>
  <r>
    <s v="Women Regular Top"/>
    <x v="178"/>
    <n v="3.2"/>
    <n v="30"/>
    <n v="849"/>
    <n v="373"/>
    <s v="S,M,L,XL"/>
    <x v="6"/>
    <n v="14864070"/>
    <n v="11190"/>
    <n v="56.065959952885748"/>
  </r>
  <r>
    <s v="Embellished Slip-On Sneakers"/>
    <x v="101"/>
    <n v="4.0999999999999996"/>
    <n v="92"/>
    <n v="999"/>
    <n v="949"/>
    <s v="UK3,UK4,UK5,UK6,UK7,UK8"/>
    <x v="60"/>
    <n v="14358860"/>
    <n v="87308"/>
    <n v="5.005005005005005"/>
  </r>
  <r>
    <s v="Men Printed Comfort Slide"/>
    <x v="4"/>
    <n v="4.3"/>
    <n v="18"/>
    <n v="1999"/>
    <n v="1099"/>
    <s v="UK6,UK7,UK8,UK9,UK10,UK11"/>
    <x v="9"/>
    <n v="15546420"/>
    <n v="19782"/>
    <n v="45.022511255627812"/>
  </r>
  <r>
    <s v="Solid Round Neck Pure Cotton T-shirt"/>
    <x v="33"/>
    <n v="4.0999999999999996"/>
    <n v="1100"/>
    <n v="999"/>
    <n v="349"/>
    <s v="XS,S,M,L,XL"/>
    <x v="3"/>
    <n v="10941314"/>
    <n v="383900"/>
    <n v="65.06506506506507"/>
  </r>
  <r>
    <s v="Men Slim Fit Cargos"/>
    <x v="162"/>
    <n v="4.0999999999999996"/>
    <n v="130"/>
    <n v="1499"/>
    <n v="929"/>
    <s v="30,32,34,36,38"/>
    <x v="43"/>
    <n v="1805387"/>
    <n v="120770"/>
    <n v="38.025350233488993"/>
  </r>
  <r>
    <s v="Women Solid Suede Block Pumps"/>
    <x v="212"/>
    <n v="4.4000000000000004"/>
    <n v="16"/>
    <n v="1995"/>
    <n v="1197"/>
    <s v="EURO36,EURO37,EURO38,EURO39,EURO40,EURO41"/>
    <x v="88"/>
    <n v="15059474"/>
    <n v="19152"/>
    <n v="40"/>
  </r>
  <r>
    <s v="Women Analogue Watch"/>
    <x v="333"/>
    <n v="4.3"/>
    <n v="527"/>
    <n v="2499"/>
    <n v="999"/>
    <s v="Onesize"/>
    <x v="21"/>
    <n v="9897329"/>
    <n v="526473"/>
    <n v="60.024009603841534"/>
  </r>
  <r>
    <s v="Men Printed Polo Collar Slim Fit T-shirt"/>
    <x v="779"/>
    <n v="4.8"/>
    <n v="5"/>
    <n v="1599"/>
    <n v="1199"/>
    <s v="S,M,L,XL,XXL"/>
    <x v="3"/>
    <n v="17775516"/>
    <n v="5995"/>
    <n v="25.01563477173233"/>
  </r>
  <r>
    <s v="Pure Cotton Casual Shirt"/>
    <x v="547"/>
    <n v="4.3"/>
    <n v="24"/>
    <n v="2999"/>
    <n v="749"/>
    <s v="38,40,42,44,46,48"/>
    <x v="30"/>
    <n v="17087028"/>
    <n v="17976"/>
    <n v="75.025008336112037"/>
  </r>
  <r>
    <s v="Men Slim Fit Casual Shirt"/>
    <x v="10"/>
    <n v="4.5"/>
    <n v="31"/>
    <n v="1999"/>
    <n v="599"/>
    <s v="38,40,42,44"/>
    <x v="30"/>
    <n v="14885702"/>
    <n v="18569"/>
    <n v="70.035017508754379"/>
  </r>
  <r>
    <s v="Men T-shirt"/>
    <x v="16"/>
    <n v="4.4000000000000004"/>
    <n v="18"/>
    <n v="399"/>
    <n v="399"/>
    <s v="S,M,L,XL"/>
    <x v="3"/>
    <n v="14920978"/>
    <n v="7182"/>
    <n v="0"/>
  </r>
  <r>
    <s v="Women Ethnic A-Line Midi Dress"/>
    <x v="219"/>
    <n v="4.0999999999999996"/>
    <n v="36"/>
    <n v="1699"/>
    <n v="594"/>
    <s v="XS,S,M,L,XL,XXL"/>
    <x v="5"/>
    <n v="15887316"/>
    <n v="21384"/>
    <n v="65.038257798705118"/>
  </r>
  <r>
    <s v="Women Wrap Top"/>
    <x v="187"/>
    <n v="4.0999999999999996"/>
    <n v="15"/>
    <n v="1199"/>
    <n v="719"/>
    <s v="XS,S,M,L,XL"/>
    <x v="6"/>
    <n v="17566706"/>
    <n v="10785"/>
    <n v="40.033361134278564"/>
  </r>
  <r>
    <s v="Cotton Boxy Fit T-shirt"/>
    <x v="33"/>
    <n v="4.2"/>
    <n v="131"/>
    <n v="899"/>
    <n v="359"/>
    <s v="XS,S,M,L,XL"/>
    <x v="3"/>
    <n v="13601716"/>
    <n v="47029"/>
    <n v="60.066740823136819"/>
  </r>
  <r>
    <s v="B24 Bluetooth Wireless Earbuds"/>
    <x v="1453"/>
    <n v="1.5"/>
    <n v="2"/>
    <n v="3499"/>
    <n v="1349"/>
    <s v="Onesize"/>
    <x v="178"/>
    <n v="18210742"/>
    <n v="2698"/>
    <n v="61.446127464989999"/>
  </r>
  <r>
    <s v="Shimmer Embellished Saree Blouse"/>
    <x v="893"/>
    <n v="3.8"/>
    <n v="6"/>
    <n v="1999"/>
    <n v="899"/>
    <s v="S,M,L,XL,XXL"/>
    <x v="115"/>
    <n v="17174392"/>
    <n v="5394"/>
    <n v="55.027513756878442"/>
  </r>
  <r>
    <s v="Men Running Shoes"/>
    <x v="462"/>
    <n v="4.2"/>
    <n v="54"/>
    <n v="999"/>
    <n v="779"/>
    <s v="UK6,UK7,UK8,UK9,UK10"/>
    <x v="147"/>
    <n v="14539986"/>
    <n v="42066"/>
    <n v="22.022022022022021"/>
  </r>
  <r>
    <s v="Men Printed Raw Edge Slim Fit T-shirt"/>
    <x v="109"/>
    <n v="4.3"/>
    <n v="27"/>
    <n v="599"/>
    <n v="245"/>
    <s v="S,M,L,XL"/>
    <x v="3"/>
    <n v="18192592"/>
    <n v="6615"/>
    <n v="59.098497495826372"/>
  </r>
  <r>
    <s v="Men Endless Night EDT 100 ml"/>
    <x v="1454"/>
    <n v="4"/>
    <n v="1500"/>
    <n v="949"/>
    <n v="949"/>
    <s v="100-120 ML"/>
    <x v="85"/>
    <n v="4928220"/>
    <n v="1423500"/>
    <n v="0"/>
  </r>
  <r>
    <s v="Solid Bell Sleeves Top"/>
    <x v="6"/>
    <n v="4.2"/>
    <n v="482"/>
    <n v="1499"/>
    <n v="524"/>
    <s v="XS,S,M,L,XL"/>
    <x v="6"/>
    <n v="2521912"/>
    <n v="252568"/>
    <n v="65.043362241494336"/>
  </r>
  <r>
    <s v="Men Slim Fit Casual Shirt"/>
    <x v="143"/>
    <n v="4.0999999999999996"/>
    <n v="839"/>
    <n v="1799"/>
    <n v="593"/>
    <s v="39,40,42,44"/>
    <x v="30"/>
    <n v="5523552"/>
    <n v="497527"/>
    <n v="67.037242912729283"/>
  </r>
  <r>
    <s v="CC Cream 01 with SPF 20 35 ml"/>
    <x v="355"/>
    <n v="4.0999999999999996"/>
    <n v="307"/>
    <n v="479"/>
    <n v="311"/>
    <s v="Onesize"/>
    <x v="189"/>
    <n v="1452947"/>
    <n v="95477"/>
    <n v="35.073068893528188"/>
  </r>
  <r>
    <s v="Women Yoke Design Kurta"/>
    <x v="16"/>
    <n v="4.2"/>
    <n v="110"/>
    <n v="599"/>
    <n v="599"/>
    <s v="S,M,L,XL,XXL"/>
    <x v="15"/>
    <n v="15119204"/>
    <n v="65890"/>
    <n v="0"/>
  </r>
  <r>
    <s v="Candy Stripes Maxi Dress"/>
    <x v="41"/>
    <n v="4.4000000000000004"/>
    <n v="153"/>
    <n v="1999"/>
    <n v="979"/>
    <s v="XS,S,M,L,XL,XXL"/>
    <x v="5"/>
    <n v="14087598"/>
    <n v="149787"/>
    <n v="51.025512756378191"/>
  </r>
  <r>
    <s v="Men Jogger Low-Rise Jeans"/>
    <x v="86"/>
    <n v="4.3"/>
    <n v="16"/>
    <n v="2799"/>
    <n v="1539"/>
    <s v="28,30,32,34,36"/>
    <x v="10"/>
    <n v="15929660"/>
    <n v="24624"/>
    <n v="45.016077170418008"/>
  </r>
  <r>
    <s v="Pack of 5 Makeup Brush Set"/>
    <x v="973"/>
    <n v="4.3"/>
    <n v="626"/>
    <n v="250"/>
    <n v="232"/>
    <s v="Onesize"/>
    <x v="171"/>
    <n v="14410334"/>
    <n v="145232"/>
    <n v="7.1999999999999993"/>
  </r>
  <r>
    <s v="Anti-Aging Sunscreen 60 ml"/>
    <x v="1455"/>
    <n v="4.8"/>
    <n v="6"/>
    <n v="3000"/>
    <n v="3000"/>
    <s v="50-60 ML"/>
    <x v="146"/>
    <n v="13861354"/>
    <n v="18000"/>
    <n v="0"/>
  </r>
  <r>
    <s v="Straightening Brush BHH880/50"/>
    <x v="982"/>
    <n v="4.3"/>
    <n v="167"/>
    <n v="4495"/>
    <n v="3685"/>
    <s v="Onesize"/>
    <x v="62"/>
    <n v="13507858"/>
    <n v="615395"/>
    <n v="18.020022246941046"/>
  </r>
  <r>
    <s v="Women Walking Shoes"/>
    <x v="1225"/>
    <n v="4"/>
    <n v="122"/>
    <n v="999"/>
    <n v="619"/>
    <s v="UK4,UK5,UK6,UK7,UK8"/>
    <x v="147"/>
    <n v="13927012"/>
    <n v="75518"/>
    <n v="38.038038038038039"/>
  </r>
  <r>
    <s v="Printed Polo Pure Cotton T-shirt"/>
    <x v="33"/>
    <n v="4"/>
    <n v="440"/>
    <n v="899"/>
    <n v="359"/>
    <s v="XS,S,M,L,XL"/>
    <x v="3"/>
    <n v="1237053"/>
    <n v="157960"/>
    <n v="60.066740823136819"/>
  </r>
  <r>
    <s v="Solid Tricot Tracksuit"/>
    <x v="24"/>
    <n v="4.0999999999999996"/>
    <n v="140"/>
    <n v="4499"/>
    <n v="2474"/>
    <s v="S,M,L,XL,XXL"/>
    <x v="13"/>
    <n v="13736952"/>
    <n v="346360"/>
    <n v="45.01000222271616"/>
  </r>
  <r>
    <s v="Men Texture Formal Trousers"/>
    <x v="98"/>
    <n v="4.5"/>
    <n v="11"/>
    <n v="2299"/>
    <n v="1839"/>
    <s v="30,32,34,36,38"/>
    <x v="43"/>
    <n v="17050916"/>
    <n v="20229"/>
    <n v="20.008699434536755"/>
  </r>
  <r>
    <s v="Plus Size Colourblocked Round Neck T-shirt"/>
    <x v="30"/>
    <n v="4.3"/>
    <n v="124"/>
    <n v="1399"/>
    <n v="629"/>
    <s v="XXL,3XL,4XL,5XL,6XL"/>
    <x v="3"/>
    <n v="9973213"/>
    <n v="77996"/>
    <n v="55.039313795568269"/>
  </r>
  <r>
    <s v="Women Printed A-Line Kurta"/>
    <x v="202"/>
    <n v="3.5"/>
    <n v="25"/>
    <n v="999"/>
    <n v="349"/>
    <s v="XS,S,M,L,XL,XXL"/>
    <x v="15"/>
    <n v="17455736"/>
    <n v="8725"/>
    <n v="65.06506506506507"/>
  </r>
  <r>
    <s v="Men Training or Gym Shoes"/>
    <x v="368"/>
    <n v="4"/>
    <n v="18"/>
    <n v="2499"/>
    <n v="1249"/>
    <s v="UK6,UK7,UK8,UK9,UK10"/>
    <x v="147"/>
    <n v="14111128"/>
    <n v="22482"/>
    <n v="50.020008003201276"/>
  </r>
  <r>
    <s v="Big Cup Minimizer Bra"/>
    <x v="62"/>
    <n v="4.5"/>
    <n v="243"/>
    <n v="1799"/>
    <n v="1781"/>
    <s v="34C,34D,34E,34F,36C,36D,36E,36F,38C,38D,38E,38F,40D,40E"/>
    <x v="14"/>
    <n v="7340700"/>
    <n v="432783"/>
    <n v="1.0005558643690939"/>
  </r>
  <r>
    <s v="Floral A-Line Dress"/>
    <x v="998"/>
    <n v="3.4"/>
    <n v="354"/>
    <n v="1294"/>
    <n v="647"/>
    <s v="S,M,L,XL"/>
    <x v="5"/>
    <n v="13740098"/>
    <n v="229038"/>
    <n v="50"/>
  </r>
  <r>
    <s v="Set of 2 Hand Wash 250 ml Each"/>
    <x v="1136"/>
    <n v="4.4000000000000004"/>
    <n v="53"/>
    <n v="198"/>
    <n v="158"/>
    <s v="Pack"/>
    <x v="190"/>
    <n v="16832844"/>
    <n v="8374"/>
    <n v="20.202020202020201"/>
  </r>
  <r>
    <s v="Solid Laptop Bag"/>
    <x v="374"/>
    <n v="4.7"/>
    <n v="25"/>
    <n v="2599"/>
    <n v="1351"/>
    <s v="Upto 15&quot;"/>
    <x v="72"/>
    <n v="10783356"/>
    <n v="33775"/>
    <n v="48.018468641785297"/>
  </r>
  <r>
    <s v="Printed Straight Kurta"/>
    <x v="486"/>
    <n v="4.2"/>
    <n v="368"/>
    <n v="1899"/>
    <n v="1519"/>
    <s v="XS,S,M,L,XL,XXL,3XL"/>
    <x v="15"/>
    <n v="11369616"/>
    <n v="558992"/>
    <n v="20.01053185887309"/>
  </r>
  <r>
    <s v="Pure Cotton A-Line Dress"/>
    <x v="764"/>
    <n v="2.2999999999999998"/>
    <n v="3"/>
    <n v="3199"/>
    <n v="2719"/>
    <s v="XS,S,M,L,XL"/>
    <x v="5"/>
    <n v="17800864"/>
    <n v="8157"/>
    <n v="15.004688965301657"/>
  </r>
  <r>
    <s v="Men Solid Reversible Belt"/>
    <x v="408"/>
    <n v="4.4000000000000004"/>
    <n v="74"/>
    <n v="3199"/>
    <n v="2559"/>
    <s v="32,36,40,44"/>
    <x v="22"/>
    <n v="2241352"/>
    <n v="189366"/>
    <n v="20.006251953735543"/>
  </r>
  <r>
    <s v="Gold-Plated Layered Necklace"/>
    <x v="445"/>
    <n v="4"/>
    <n v="259"/>
    <n v="1999"/>
    <n v="399"/>
    <s v="Onesize"/>
    <x v="102"/>
    <n v="14707228"/>
    <n v="103341"/>
    <n v="80.040020010004994"/>
  </r>
  <r>
    <s v="Slim Fit Formal Shirt"/>
    <x v="98"/>
    <n v="4.8"/>
    <n v="5"/>
    <n v="1999"/>
    <n v="1199"/>
    <s v="39,40,42"/>
    <x v="30"/>
    <n v="16322524"/>
    <n v="5995"/>
    <n v="40.020010005002497"/>
  </r>
  <r>
    <s v="Women Skinny Fit Trousers"/>
    <x v="133"/>
    <n v="3.4"/>
    <n v="9"/>
    <n v="2590"/>
    <n v="2201"/>
    <s v="26,28,30,32,34,36"/>
    <x v="43"/>
    <n v="17607830"/>
    <n v="19809"/>
    <n v="15.019305019305019"/>
  </r>
  <r>
    <s v="Men Analogue Watch"/>
    <x v="33"/>
    <n v="4.2"/>
    <n v="97"/>
    <n v="2199"/>
    <n v="879"/>
    <s v="Onesize"/>
    <x v="21"/>
    <n v="12506382"/>
    <n v="85263"/>
    <n v="60.027285129604365"/>
  </r>
  <r>
    <s v="Men Regular Fit Jeans"/>
    <x v="275"/>
    <n v="4.2"/>
    <n v="218"/>
    <n v="2299"/>
    <n v="2276"/>
    <s v="30,32,34,36,38"/>
    <x v="10"/>
    <n v="2200593"/>
    <n v="496168"/>
    <n v="1.0004349717268377"/>
  </r>
  <r>
    <s v="Men Solid Updated Joggers"/>
    <x v="4"/>
    <n v="3.4"/>
    <n v="14"/>
    <n v="2099"/>
    <n v="1259"/>
    <s v="S,M,L,XL,XXL"/>
    <x v="74"/>
    <n v="14703886"/>
    <n v="17626"/>
    <n v="40.01905669366365"/>
  </r>
  <r>
    <s v="Women dryCell Evostripe Tracks"/>
    <x v="24"/>
    <n v="3.4"/>
    <n v="8"/>
    <n v="3499"/>
    <n v="2449"/>
    <s v="XS,S,M,L,XL"/>
    <x v="74"/>
    <n v="16755384"/>
    <n v="19592"/>
    <n v="30.008573878250928"/>
  </r>
  <r>
    <s v="PU Structured Sling Bag with Tasselled"/>
    <x v="1456"/>
    <n v="4.5999999999999996"/>
    <n v="35"/>
    <n v="1899"/>
    <n v="1310"/>
    <s v="Onesize"/>
    <x v="53"/>
    <n v="16531248"/>
    <n v="45850"/>
    <n v="31.016324381253291"/>
  </r>
  <r>
    <s v="Regular Fit Formal Shirt"/>
    <x v="330"/>
    <n v="3.8"/>
    <n v="40"/>
    <n v="999"/>
    <n v="599"/>
    <s v="36,38,40,42,44"/>
    <x v="30"/>
    <n v="12958870"/>
    <n v="23960"/>
    <n v="40.04004004004004"/>
  </r>
  <r>
    <s v="Geometric Shoulder Bag"/>
    <x v="332"/>
    <n v="4.5999999999999996"/>
    <n v="47"/>
    <n v="3590"/>
    <n v="1974"/>
    <s v="S"/>
    <x v="53"/>
    <n v="14416390"/>
    <n v="92778"/>
    <n v="45.013927576601667"/>
  </r>
  <r>
    <s v="Embellished Silk Cotton Saree"/>
    <x v="271"/>
    <n v="2.9"/>
    <n v="116"/>
    <n v="1999"/>
    <n v="499"/>
    <s v="Onesize"/>
    <x v="0"/>
    <n v="16688896"/>
    <n v="57884"/>
    <n v="75.03751875937968"/>
  </r>
  <r>
    <s v="Women Gladiators Flats"/>
    <x v="444"/>
    <n v="4.0999999999999996"/>
    <n v="55"/>
    <n v="1495"/>
    <n v="702"/>
    <s v="EURO36,EURO37,EURO38,EURO39,EURO40,EURO41"/>
    <x v="26"/>
    <n v="15784784"/>
    <n v="38610"/>
    <n v="53.04347826086957"/>
  </r>
  <r>
    <s v="Non Padded Everyday Bra"/>
    <x v="384"/>
    <n v="4.0999999999999996"/>
    <n v="285"/>
    <n v="899"/>
    <n v="458"/>
    <s v="32B,32C,32D,34B,34C,34D,34E,36B,36C,36D,36E,38B,38C,38D,38E,40B,40C,42B,42C,44B"/>
    <x v="14"/>
    <n v="13564522"/>
    <n v="130530"/>
    <n v="49.05450500556173"/>
  </r>
  <r>
    <s v="Women Solid Track Pants"/>
    <x v="204"/>
    <n v="4.4000000000000004"/>
    <n v="56"/>
    <n v="1599"/>
    <n v="799"/>
    <s v="M,L,XL,XXL"/>
    <x v="74"/>
    <n v="15337674"/>
    <n v="44744"/>
    <n v="50.03126954346466"/>
  </r>
  <r>
    <s v="Printed Pleated A-Line Dress"/>
    <x v="210"/>
    <n v="4"/>
    <n v="4"/>
    <n v="1199"/>
    <n v="899"/>
    <s v="XS,S,M,L,XL"/>
    <x v="5"/>
    <n v="17013152"/>
    <n v="3596"/>
    <n v="25.020850708924101"/>
  </r>
  <r>
    <s v="Regular Fit Checked Shirt"/>
    <x v="33"/>
    <n v="4.3"/>
    <n v="465"/>
    <n v="1299"/>
    <n v="779"/>
    <s v="38,40,42,44"/>
    <x v="30"/>
    <n v="11156306"/>
    <n v="362235"/>
    <n v="40.030792917628943"/>
  </r>
  <r>
    <s v="Slim Fit Casual Shirt"/>
    <x v="3"/>
    <n v="4.3"/>
    <n v="71"/>
    <n v="2999"/>
    <n v="1499"/>
    <s v="38,40,42,44,46"/>
    <x v="30"/>
    <n v="13254292"/>
    <n v="106429"/>
    <n v="50.016672224074689"/>
  </r>
  <r>
    <s v="Men Solid Track Pants"/>
    <x v="449"/>
    <n v="3.6"/>
    <n v="5"/>
    <n v="1699"/>
    <n v="1444"/>
    <s v="XS,S,M,L,XL,XXL"/>
    <x v="74"/>
    <n v="17002608"/>
    <n v="7220"/>
    <n v="15.008828722778105"/>
  </r>
  <r>
    <s v="Printed Straight Kurta"/>
    <x v="155"/>
    <n v="4.3"/>
    <n v="973"/>
    <n v="1199"/>
    <n v="659"/>
    <s v="S,M,L,XL,XXL,3XL"/>
    <x v="15"/>
    <n v="10054361"/>
    <n v="641207"/>
    <n v="45.037531276063383"/>
  </r>
  <r>
    <s v="Self-Design Kurta Set"/>
    <x v="202"/>
    <n v="4.4000000000000004"/>
    <n v="14"/>
    <n v="1999"/>
    <n v="699"/>
    <s v="XS,S,M,L,XL,XXL"/>
    <x v="16"/>
    <n v="15427374"/>
    <n v="9786"/>
    <n v="65.032516258129064"/>
  </r>
  <r>
    <s v="White Monochrome T-shirt"/>
    <x v="143"/>
    <n v="4.0999999999999996"/>
    <n v="90"/>
    <n v="899"/>
    <n v="377"/>
    <s v="S,M,L,XL"/>
    <x v="3"/>
    <n v="16199548"/>
    <n v="33930"/>
    <n v="58.064516129032263"/>
  </r>
  <r>
    <s v="Butterfly Applique Dress"/>
    <x v="224"/>
    <n v="4"/>
    <n v="836"/>
    <n v="1899"/>
    <n v="1709"/>
    <s v="S,M,L,XL,XXL"/>
    <x v="5"/>
    <n v="12160328"/>
    <n v="1428724"/>
    <n v="10.005265929436545"/>
  </r>
  <r>
    <s v="Women Yoke Design Kurta Set"/>
    <x v="269"/>
    <n v="4.0999999999999996"/>
    <n v="14"/>
    <n v="3997"/>
    <n v="1398"/>
    <s v="XS,S,M,L,XL,XXL,3XL,4XL"/>
    <x v="16"/>
    <n v="17275178"/>
    <n v="19572"/>
    <n v="65.023767825869399"/>
  </r>
  <r>
    <s v="Men Printed Slim Fit T-shirt"/>
    <x v="11"/>
    <n v="4.3"/>
    <n v="6"/>
    <n v="999"/>
    <n v="619"/>
    <s v="S,M,L,XL,XXL"/>
    <x v="3"/>
    <n v="17064278"/>
    <n v="3714"/>
    <n v="38.038038038038039"/>
  </r>
  <r>
    <s v="Women Super Skinny Jeans"/>
    <x v="33"/>
    <n v="4.0999999999999996"/>
    <n v="438"/>
    <n v="1399"/>
    <n v="909"/>
    <s v="26,28,30,32,34,36"/>
    <x v="10"/>
    <n v="11118464"/>
    <n v="398142"/>
    <n v="35.025017869907074"/>
  </r>
  <r>
    <s v="Cotton Embroidered Jacket"/>
    <x v="33"/>
    <n v="4.8"/>
    <n v="6"/>
    <n v="2799"/>
    <n v="1399"/>
    <s v="XS,S,M,L,XL"/>
    <x v="4"/>
    <n v="14535774"/>
    <n v="8394"/>
    <n v="50.017863522686682"/>
  </r>
  <r>
    <s v="Women Skinny Fit Jeans"/>
    <x v="30"/>
    <n v="4"/>
    <n v="8"/>
    <n v="2199"/>
    <n v="1099"/>
    <s v="36,38,40,42,44"/>
    <x v="10"/>
    <n v="14767546"/>
    <n v="8792"/>
    <n v="50.022737608003645"/>
  </r>
  <r>
    <s v="Side Striped Sheath Dress"/>
    <x v="135"/>
    <n v="4.3"/>
    <n v="10"/>
    <n v="2499"/>
    <n v="1174"/>
    <s v="XS,S,M,L,XL,XXL"/>
    <x v="5"/>
    <n v="15138520"/>
    <n v="11740"/>
    <n v="53.021208483393359"/>
  </r>
  <r>
    <s v="Slim Fit Cotton Linen Shirt"/>
    <x v="82"/>
    <n v="4.3"/>
    <n v="30"/>
    <n v="2199"/>
    <n v="1209"/>
    <s v="38,40,42,44,46"/>
    <x v="30"/>
    <n v="14538326"/>
    <n v="36270"/>
    <n v="45.020463847203274"/>
  </r>
  <r>
    <s v="Women Ethnic Motifs Top"/>
    <x v="315"/>
    <n v="4.5"/>
    <n v="38"/>
    <n v="999"/>
    <n v="469"/>
    <s v="XS,S,M,L,XL,XXL"/>
    <x v="6"/>
    <n v="15162568"/>
    <n v="17822"/>
    <n v="53.053053053053056"/>
  </r>
  <r>
    <s v="Striped Round Neck Pure Cotton T-shirt"/>
    <x v="33"/>
    <n v="4.0999999999999996"/>
    <n v="525"/>
    <n v="899"/>
    <n v="314"/>
    <s v="S,M,L,XL"/>
    <x v="3"/>
    <n v="10940616"/>
    <n v="164850"/>
    <n v="65.072302558398221"/>
  </r>
  <r>
    <s v="Women Woven Design PU Slip-On Sneakers"/>
    <x v="636"/>
    <n v="4.3"/>
    <n v="76"/>
    <n v="959"/>
    <n v="863"/>
    <s v="UK3,UK4,UK5,UK6,UK7,UK8"/>
    <x v="60"/>
    <n v="14594660"/>
    <n v="65588"/>
    <n v="10.010427528675704"/>
  </r>
  <r>
    <s v="Women Print Kurta &amp;  Trousers"/>
    <x v="219"/>
    <n v="4.3"/>
    <n v="37"/>
    <n v="2399"/>
    <n v="599"/>
    <s v="XS,S,M,L,XL,XXL"/>
    <x v="16"/>
    <n v="15892910"/>
    <n v="22163"/>
    <n v="75.031263026260945"/>
  </r>
  <r>
    <s v="Women Solid Sling Bag"/>
    <x v="102"/>
    <n v="4.2"/>
    <n v="229"/>
    <n v="1690"/>
    <n v="845"/>
    <s v="XL"/>
    <x v="53"/>
    <n v="15221832"/>
    <n v="193505"/>
    <n v="50"/>
  </r>
  <r>
    <s v="Solid A-Line Mini Dress"/>
    <x v="122"/>
    <n v="4.9000000000000004"/>
    <n v="9"/>
    <n v="4499"/>
    <n v="3374"/>
    <s v="XS,S,M,L,XL,XXL,3XL"/>
    <x v="5"/>
    <n v="17121088"/>
    <n v="30366"/>
    <n v="25.005556790397865"/>
  </r>
  <r>
    <s v="Belted Empire Midi Dress"/>
    <x v="178"/>
    <n v="3.7"/>
    <n v="19"/>
    <n v="2499"/>
    <n v="949"/>
    <s v="S,M,L,XL"/>
    <x v="5"/>
    <n v="16642630"/>
    <n v="18031"/>
    <n v="62.024809923969592"/>
  </r>
  <r>
    <s v="Striped Detail T-shirt Dress"/>
    <x v="193"/>
    <n v="3.9"/>
    <n v="37"/>
    <n v="1599"/>
    <n v="799"/>
    <s v="S,M,L,XL"/>
    <x v="5"/>
    <n v="14596456"/>
    <n v="29563"/>
    <n v="50.03126954346466"/>
  </r>
  <r>
    <s v="Colourblocked Round Neck Pure Cotton T-shirt"/>
    <x v="33"/>
    <n v="4.0999999999999996"/>
    <n v="868"/>
    <n v="899"/>
    <n v="359"/>
    <s v="XS,S,M,L,XL"/>
    <x v="3"/>
    <n v="10970304"/>
    <n v="311612"/>
    <n v="60.066740823136819"/>
  </r>
  <r>
    <s v="Men Printed Slim Fit T-shirt"/>
    <x v="109"/>
    <n v="4.5999999999999996"/>
    <n v="13"/>
    <n v="699"/>
    <n v="286"/>
    <s v="S,M,L,XL"/>
    <x v="3"/>
    <n v="17504698"/>
    <n v="3718"/>
    <n v="59.084406294706724"/>
  </r>
  <r>
    <s v="Woven Design Kanjeevaram Saree"/>
    <x v="0"/>
    <n v="3.7"/>
    <n v="1000"/>
    <n v="5999"/>
    <n v="1319"/>
    <s v="Onesize"/>
    <x v="0"/>
    <n v="11076698"/>
    <n v="1319000"/>
    <n v="78.013002167027835"/>
  </r>
  <r>
    <s v="Men Woven Design Sneakers"/>
    <x v="632"/>
    <n v="3.8"/>
    <n v="277"/>
    <n v="1499"/>
    <n v="699"/>
    <s v="UK6,UK7,UK8,UK9,UK10"/>
    <x v="60"/>
    <n v="14789912"/>
    <n v="193623"/>
    <n v="53.368912608405608"/>
  </r>
  <r>
    <s v="Women Printed Top with Skirt"/>
    <x v="454"/>
    <n v="4.3"/>
    <n v="42"/>
    <n v="2400"/>
    <n v="1032"/>
    <s v="S,M,L,XL"/>
    <x v="65"/>
    <n v="17411116"/>
    <n v="43344"/>
    <n v="56.999999999999993"/>
  </r>
  <r>
    <s v="Solid Bustier Top"/>
    <x v="6"/>
    <n v="3.9"/>
    <n v="24"/>
    <n v="1099"/>
    <n v="604"/>
    <s v="XS,S,M,L,XL"/>
    <x v="6"/>
    <n v="17108756"/>
    <n v="14496"/>
    <n v="45.040946314831665"/>
  </r>
  <r>
    <s v="Women Solid A-Line Dress"/>
    <x v="480"/>
    <n v="4.2"/>
    <n v="301"/>
    <n v="1699"/>
    <n v="764"/>
    <s v="S,M,L,XL"/>
    <x v="5"/>
    <n v="10821288"/>
    <n v="229964"/>
    <n v="55.03237198351971"/>
  </r>
  <r>
    <s v="Kids Printed Sports Sandals"/>
    <x v="729"/>
    <n v="4.5999999999999996"/>
    <n v="40"/>
    <n v="549"/>
    <n v="494"/>
    <s v="7-8Y,8-9Y,8-9.5Y"/>
    <x v="137"/>
    <n v="16435518"/>
    <n v="19760"/>
    <n v="10.018214936247723"/>
  </r>
  <r>
    <s v="Micro Ditsy Dot Print Top"/>
    <x v="818"/>
    <n v="4.3"/>
    <n v="20"/>
    <n v="2195"/>
    <n v="1399"/>
    <s v="XS,S,M,L,XL,XXL,3XL,4XL"/>
    <x v="6"/>
    <n v="16186148"/>
    <n v="27980"/>
    <n v="36.264236902050115"/>
  </r>
  <r>
    <s v="Oil-Free Face Moisturiser"/>
    <x v="1402"/>
    <n v="4.4000000000000004"/>
    <n v="1600"/>
    <n v="525"/>
    <n v="525"/>
    <s v="115ML"/>
    <x v="166"/>
    <n v="6967604"/>
    <n v="840000"/>
    <n v="0"/>
  </r>
  <r>
    <s v="Women Ethnic Motifs Embroidered Georgette Kurta"/>
    <x v="1400"/>
    <n v="4.8"/>
    <n v="5"/>
    <n v="2998"/>
    <n v="2248"/>
    <s v="S,M,L,XL,XXL"/>
    <x v="15"/>
    <n v="15867672"/>
    <n v="11240"/>
    <n v="25.016677785190129"/>
  </r>
  <r>
    <s v="Women Solid Joggers"/>
    <x v="33"/>
    <n v="4.7"/>
    <n v="9"/>
    <n v="1599"/>
    <n v="639"/>
    <s v="26,28,30,32,34"/>
    <x v="43"/>
    <n v="15089124"/>
    <n v="5751"/>
    <n v="60.0375234521576"/>
  </r>
  <r>
    <s v="Floral Peplum Midi Dress"/>
    <x v="122"/>
    <n v="4.8"/>
    <n v="6"/>
    <n v="7999"/>
    <n v="3599"/>
    <s v="S,M,L,XL,XXL,3XL"/>
    <x v="5"/>
    <n v="15567808"/>
    <n v="21594"/>
    <n v="55.006875859482442"/>
  </r>
  <r>
    <s v="Printed Saree"/>
    <x v="237"/>
    <n v="4.0999999999999996"/>
    <n v="464"/>
    <n v="2099"/>
    <n v="734"/>
    <s v="Onesize"/>
    <x v="0"/>
    <n v="13901262"/>
    <n v="340576"/>
    <n v="65.030967127203425"/>
  </r>
  <r>
    <s v="Slim Fit Solid Pure Cotton T-shirt"/>
    <x v="11"/>
    <n v="4.3"/>
    <n v="326"/>
    <n v="1299"/>
    <n v="805"/>
    <s v="S,M,L,XL,XXL"/>
    <x v="3"/>
    <n v="12329008"/>
    <n v="262430"/>
    <n v="38.0292532717475"/>
  </r>
  <r>
    <s v="Jewellery Set"/>
    <x v="71"/>
    <n v="4.4000000000000004"/>
    <n v="1300"/>
    <n v="2598"/>
    <n v="519"/>
    <s v="Onesize"/>
    <x v="104"/>
    <n v="3877088"/>
    <n v="674700"/>
    <n v="80.023094688221704"/>
  </r>
  <r>
    <s v="Embellished PU Handheld Bag"/>
    <x v="393"/>
    <n v="4.5999999999999996"/>
    <n v="5"/>
    <n v="5795"/>
    <n v="3592"/>
    <s v="Onesize"/>
    <x v="53"/>
    <n v="16992572"/>
    <n v="17960"/>
    <n v="38.015530629853323"/>
  </r>
  <r>
    <s v="Women Sandals"/>
    <x v="136"/>
    <n v="4.4000000000000004"/>
    <n v="207"/>
    <n v="1798"/>
    <n v="899"/>
    <s v="EURO36,EURO37,EURO38,EURO39,EURO40"/>
    <x v="88"/>
    <n v="13203356"/>
    <n v="186093"/>
    <n v="50"/>
  </r>
  <r>
    <s v="Zip-Top Sweatshirt"/>
    <x v="343"/>
    <n v="4.5999999999999996"/>
    <n v="17"/>
    <n v="1499"/>
    <n v="1499"/>
    <s v="XXS,XS,S,M,L,XL"/>
    <x v="23"/>
    <n v="17674592"/>
    <n v="25483"/>
    <n v="0"/>
  </r>
  <r>
    <s v="220 TC King 2 Pillow Covers"/>
    <x v="365"/>
    <n v="4.2"/>
    <n v="44"/>
    <n v="2999"/>
    <n v="1199"/>
    <s v="Super King"/>
    <x v="76"/>
    <n v="14601538"/>
    <n v="52756"/>
    <n v="60.020006668889621"/>
  </r>
  <r>
    <s v="Floral Pure Cotton Midi Dress"/>
    <x v="174"/>
    <n v="4.3"/>
    <n v="11"/>
    <n v="2699"/>
    <n v="1484"/>
    <s v="XS,S,M,L,XL,XXL"/>
    <x v="5"/>
    <n v="14707978"/>
    <n v="16324"/>
    <n v="45.016672841793259"/>
  </r>
  <r>
    <s v="Printed Anarkali Layered Kurta"/>
    <x v="23"/>
    <n v="4.2"/>
    <n v="348"/>
    <n v="3549"/>
    <n v="1384"/>
    <s v="XS,S,M,L,XL,XXL"/>
    <x v="15"/>
    <n v="10529152"/>
    <n v="481632"/>
    <n v="61.00309946463792"/>
  </r>
  <r>
    <s v="Women Printed T-shirt"/>
    <x v="86"/>
    <n v="4.5999999999999996"/>
    <n v="7"/>
    <n v="1199"/>
    <n v="599"/>
    <s v="XS,S,M,L,XL,XXL,3XL"/>
    <x v="3"/>
    <n v="18238308"/>
    <n v="4193"/>
    <n v="50.041701417848202"/>
  </r>
  <r>
    <s v="Solid Top"/>
    <x v="178"/>
    <n v="4.0999999999999996"/>
    <n v="26"/>
    <n v="1049"/>
    <n v="503"/>
    <s v="XS,S,M,L,XL"/>
    <x v="6"/>
    <n v="17537932"/>
    <n v="13078"/>
    <n v="52.049571020019073"/>
  </r>
  <r>
    <s v="Mini Matte Lipstick - Whirl"/>
    <x v="380"/>
    <n v="4.5"/>
    <n v="299"/>
    <n v="1100"/>
    <n v="1100"/>
    <s v="0-10 ML"/>
    <x v="109"/>
    <n v="13216194"/>
    <n v="328900"/>
    <n v="0"/>
  </r>
  <r>
    <s v="Women Solid Bling and Sparkly Jumpsuit"/>
    <x v="251"/>
    <n v="4.2"/>
    <n v="58"/>
    <n v="2999"/>
    <n v="2309"/>
    <s v="S,M,L,XL"/>
    <x v="98"/>
    <n v="16086548"/>
    <n v="133922"/>
    <n v="23.007669223074359"/>
  </r>
  <r>
    <s v="Solid Kurta with Trousers"/>
    <x v="52"/>
    <n v="4"/>
    <n v="117"/>
    <n v="2699"/>
    <n v="1214"/>
    <s v="XS,S,M,L,XL,XXL,3XL"/>
    <x v="16"/>
    <n v="12868006"/>
    <n v="142038"/>
    <n v="55.020377917747311"/>
  </r>
  <r>
    <s v="Boys Pack of 2 T-shirts"/>
    <x v="346"/>
    <n v="3.9"/>
    <n v="1000"/>
    <n v="1699"/>
    <n v="526"/>
    <s v="3-4Y,5-6Y,7-8Y,9-10Y,11-12Y,13-14Y,15-16Y"/>
    <x v="3"/>
    <n v="14191936"/>
    <n v="526000"/>
    <n v="69.040612124779273"/>
  </r>
  <r>
    <s v="Men Skinny Fit Jeans"/>
    <x v="219"/>
    <n v="4.0999999999999996"/>
    <n v="9"/>
    <n v="2699"/>
    <n v="809"/>
    <s v="28,30,32,34,36"/>
    <x v="10"/>
    <n v="15325156"/>
    <n v="7281"/>
    <n v="70.0259355316784"/>
  </r>
  <r>
    <s v="Women Textured Ballerinas"/>
    <x v="10"/>
    <n v="4.3"/>
    <n v="22"/>
    <n v="1899"/>
    <n v="854"/>
    <s v="EURO36,EURO37,EURO38,EURO39,EURO40,EURO41"/>
    <x v="26"/>
    <n v="15462500"/>
    <n v="18788"/>
    <n v="55.028962611901001"/>
  </r>
  <r>
    <s v="Boys Pack Of 2 Clothing Set"/>
    <x v="201"/>
    <n v="3.9"/>
    <n v="12"/>
    <n v="1349"/>
    <n v="539"/>
    <s v="3-6M,6-12M,12-18M,18-24M"/>
    <x v="78"/>
    <n v="16630500"/>
    <n v="6468"/>
    <n v="60.044477390659743"/>
  </r>
  <r>
    <s v="Self Design Sling Bag"/>
    <x v="159"/>
    <n v="4.4000000000000004"/>
    <n v="90"/>
    <n v="1490"/>
    <n v="1490"/>
    <s v="Onesize"/>
    <x v="53"/>
    <n v="13679854"/>
    <n v="134100"/>
    <n v="0"/>
  </r>
  <r>
    <s v="Women Printed Kurta with Palazzos With Dupatta"/>
    <x v="54"/>
    <n v="4.7"/>
    <n v="24"/>
    <n v="5995"/>
    <n v="4196"/>
    <s v="S,M,L,XL,XXL"/>
    <x v="16"/>
    <n v="15054458"/>
    <n v="100704"/>
    <n v="30.008340283569641"/>
  </r>
  <r>
    <s v="Men Brand Logo Printed T-shirt"/>
    <x v="207"/>
    <n v="5"/>
    <n v="6"/>
    <n v="939"/>
    <n v="657"/>
    <s v="S,M,L,XL"/>
    <x v="3"/>
    <n v="17565580"/>
    <n v="3942"/>
    <n v="30.031948881789138"/>
  </r>
  <r>
    <s v="Opaque Casual Shirt"/>
    <x v="575"/>
    <n v="3.6"/>
    <n v="27"/>
    <n v="1699"/>
    <n v="594"/>
    <s v="38,40,42,44"/>
    <x v="30"/>
    <n v="15174612"/>
    <n v="16038"/>
    <n v="65.038257798705118"/>
  </r>
  <r>
    <s v="Women Pleated Trousers"/>
    <x v="178"/>
    <n v="4.5999999999999996"/>
    <n v="36"/>
    <n v="1999"/>
    <n v="959"/>
    <s v="28,30,32,34"/>
    <x v="43"/>
    <n v="16814730"/>
    <n v="34524"/>
    <n v="52.026013006503248"/>
  </r>
  <r>
    <s v="Embellished Belt"/>
    <x v="212"/>
    <n v="4.8"/>
    <n v="42"/>
    <n v="1295"/>
    <n v="906"/>
    <s v="Onesize"/>
    <x v="22"/>
    <n v="14179194"/>
    <n v="38052"/>
    <n v="30.038610038610038"/>
  </r>
  <r>
    <s v="Women Three-Fold Wallet"/>
    <x v="236"/>
    <n v="4.3"/>
    <n v="94"/>
    <n v="249"/>
    <n v="249"/>
    <s v="Onesize"/>
    <x v="48"/>
    <n v="15166262"/>
    <n v="23406"/>
    <n v="0"/>
  </r>
  <r>
    <s v="Lace Lingerie Set"/>
    <x v="433"/>
    <n v="3.5"/>
    <n v="177"/>
    <n v="795"/>
    <n v="373"/>
    <s v="S,M,L,XL,XXL"/>
    <x v="151"/>
    <n v="14999192"/>
    <n v="66021"/>
    <n v="53.081761006289305"/>
  </r>
  <r>
    <s v="Men Printed T-shirt"/>
    <x v="485"/>
    <n v="5"/>
    <n v="8"/>
    <n v="2499"/>
    <n v="1749"/>
    <s v="XS,S,M,L,XL,XXL"/>
    <x v="3"/>
    <n v="16740244"/>
    <n v="13992"/>
    <n v="30.012004801920767"/>
  </r>
  <r>
    <s v="Men Bio-Wash Cotton Joggers"/>
    <x v="4"/>
    <n v="4.4000000000000004"/>
    <n v="7"/>
    <n v="1699"/>
    <n v="1104"/>
    <s v="S,M,L,XL,XXL"/>
    <x v="74"/>
    <n v="14703694"/>
    <n v="7728"/>
    <n v="35.020600353148915"/>
  </r>
  <r>
    <s v="Women Solid Handheld Bag"/>
    <x v="129"/>
    <n v="4.5"/>
    <n v="15"/>
    <n v="2999"/>
    <n v="1499"/>
    <s v="Onesize"/>
    <x v="53"/>
    <n v="15398624"/>
    <n v="22485"/>
    <n v="50.016672224074689"/>
  </r>
  <r>
    <s v="Women Analogue Watch"/>
    <x v="6"/>
    <n v="4.4000000000000004"/>
    <n v="358"/>
    <n v="2999"/>
    <n v="1049"/>
    <s v="Onesize"/>
    <x v="21"/>
    <n v="9460267"/>
    <n v="375542"/>
    <n v="65.021673891297098"/>
  </r>
  <r>
    <s v="Lightweight Air Max Shoes"/>
    <x v="214"/>
    <n v="3.9"/>
    <n v="152"/>
    <n v="999"/>
    <n v="599"/>
    <s v="UK3,UK4,UK5,UK6,UK7,UK8"/>
    <x v="147"/>
    <n v="13757400"/>
    <n v="91048"/>
    <n v="40.04004004004004"/>
  </r>
  <r>
    <s v="Women Solid Kurta"/>
    <x v="219"/>
    <n v="4"/>
    <n v="447"/>
    <n v="1149"/>
    <n v="459"/>
    <s v="XS,S,M,L,XL,XXL,3XL"/>
    <x v="15"/>
    <n v="14431040"/>
    <n v="205173"/>
    <n v="60.052219321148826"/>
  </r>
  <r>
    <s v="Women Solid Wedges"/>
    <x v="202"/>
    <n v="4"/>
    <n v="93"/>
    <n v="2699"/>
    <n v="1349"/>
    <s v="EURO36,EURO37,EURO38,EURO39,EURO40,EURO41"/>
    <x v="88"/>
    <n v="11405780"/>
    <n v="125457"/>
    <n v="50.018525379770281"/>
  </r>
  <r>
    <s v="Solid T-shirt Bra"/>
    <x v="6"/>
    <n v="5"/>
    <n v="8"/>
    <n v="999"/>
    <n v="399"/>
    <s v="32B,32C,34B,34C,34D,36B,36C,36D,38B,38C,38D"/>
    <x v="14"/>
    <n v="14713572"/>
    <n v="3192"/>
    <n v="60.06006006006006"/>
  </r>
  <r>
    <s v="Lightly Padded Workout Bra"/>
    <x v="384"/>
    <n v="4"/>
    <n v="25"/>
    <n v="1199"/>
    <n v="539"/>
    <s v="S,M,L,XL,XXL"/>
    <x v="14"/>
    <n v="14687102"/>
    <n v="13475"/>
    <n v="55.045871559633028"/>
  </r>
  <r>
    <s v="Men Slim Fit Joggers"/>
    <x v="69"/>
    <n v="4.2"/>
    <n v="56"/>
    <n v="1399"/>
    <n v="1399"/>
    <s v="S,M,L"/>
    <x v="74"/>
    <n v="9107853"/>
    <n v="78344"/>
    <n v="0"/>
  </r>
  <r>
    <s v="Solid Sling Bag"/>
    <x v="332"/>
    <n v="4.0999999999999996"/>
    <n v="16"/>
    <n v="3599"/>
    <n v="1979"/>
    <s v="Onesize"/>
    <x v="53"/>
    <n v="10186165"/>
    <n v="31664"/>
    <n v="45.012503473186996"/>
  </r>
  <r>
    <s v="Printed Layered Kurta Set"/>
    <x v="486"/>
    <n v="3.9"/>
    <n v="124"/>
    <n v="5999"/>
    <n v="1799"/>
    <s v="XS,S,M,L,XL,XXL,3XL"/>
    <x v="16"/>
    <n v="10234517"/>
    <n v="223076"/>
    <n v="70.01166861143524"/>
  </r>
  <r>
    <s v="Men Slim Fit Casual Shirt"/>
    <x v="109"/>
    <n v="4.2"/>
    <n v="1100"/>
    <n v="1299"/>
    <n v="675"/>
    <s v="39,40,42,44"/>
    <x v="30"/>
    <n v="8206987"/>
    <n v="742500"/>
    <n v="48.036951501154732"/>
  </r>
  <r>
    <s v="Boys Regular Shorts"/>
    <x v="3"/>
    <n v="4.4000000000000004"/>
    <n v="18"/>
    <n v="1099"/>
    <n v="549"/>
    <s v="4-5Y,5-6Y,6-7Y,7-8Y,9-10Y,11-12Y,13-14Y"/>
    <x v="92"/>
    <n v="15271286"/>
    <n v="9882"/>
    <n v="50.045495905368519"/>
  </r>
  <r>
    <s v="Women Cropped Vest Top"/>
    <x v="343"/>
    <n v="4.4000000000000004"/>
    <n v="44"/>
    <n v="799"/>
    <n v="799"/>
    <s v="XS,S,M,L,XL"/>
    <x v="6"/>
    <n v="17883616"/>
    <n v="35156"/>
    <n v="0"/>
  </r>
  <r>
    <s v="Smocked Cotton Empire Top"/>
    <x v="178"/>
    <n v="4.5999999999999996"/>
    <n v="24"/>
    <n v="899"/>
    <n v="431"/>
    <s v="XS,S,M,L,XL"/>
    <x v="6"/>
    <n v="17895570"/>
    <n v="10344"/>
    <n v="52.057842046718569"/>
  </r>
  <r>
    <s v="Geometric Net Swirling Volume Kurta Set"/>
    <x v="363"/>
    <n v="3.6"/>
    <n v="5"/>
    <n v="6999"/>
    <n v="2939"/>
    <s v="XS,S,M,L,XL,XXL"/>
    <x v="16"/>
    <n v="17535074"/>
    <n v="14695"/>
    <n v="58.008286898128304"/>
  </r>
  <r>
    <s v="Solid Structured Shoulder Bag"/>
    <x v="102"/>
    <n v="4.4000000000000004"/>
    <n v="25"/>
    <n v="2490"/>
    <n v="1120"/>
    <s v="L"/>
    <x v="53"/>
    <n v="17542608"/>
    <n v="28000"/>
    <n v="55.020080321285135"/>
  </r>
  <r>
    <s v="Men Printed Henley Neck T-shirt"/>
    <x v="10"/>
    <n v="4.3"/>
    <n v="6"/>
    <n v="1099"/>
    <n v="604"/>
    <s v="S,M,L,XL"/>
    <x v="3"/>
    <n v="13345042"/>
    <n v="3624"/>
    <n v="45.040946314831665"/>
  </r>
  <r>
    <s v="Synthetic Leather Two Fold Wallet"/>
    <x v="479"/>
    <n v="4.5"/>
    <n v="77"/>
    <n v="2599"/>
    <n v="1429"/>
    <s v="Onesize"/>
    <x v="48"/>
    <n v="14036000"/>
    <n v="110033"/>
    <n v="45.017314351673718"/>
  </r>
  <r>
    <s v="Women Yoke Design Kurta with Trousers With Dupatta"/>
    <x v="63"/>
    <n v="3.9"/>
    <n v="312"/>
    <n v="3999"/>
    <n v="1279"/>
    <s v="XS,S,M,L,XL,XXL"/>
    <x v="16"/>
    <n v="14323740"/>
    <n v="399048"/>
    <n v="68.017004251062758"/>
  </r>
  <r>
    <s v="Women Printed Fit and Flare Dress"/>
    <x v="1457"/>
    <n v="4.0999999999999996"/>
    <n v="1300"/>
    <n v="1699"/>
    <n v="815"/>
    <s v="S,M,L,XL,XXL"/>
    <x v="5"/>
    <n v="7146463"/>
    <n v="1059500"/>
    <n v="52.030606238964097"/>
  </r>
  <r>
    <s v="Men Black Solid Formal Oxfords"/>
    <x v="74"/>
    <n v="4.0999999999999996"/>
    <n v="7"/>
    <n v="3495"/>
    <n v="3495"/>
    <s v="UK6,UK7,UK8,UK9,UK10,UK11"/>
    <x v="36"/>
    <n v="16017562"/>
    <n v="24465"/>
    <n v="0"/>
  </r>
  <r>
    <s v="Women Dial Watch"/>
    <x v="514"/>
    <n v="4.7"/>
    <n v="37"/>
    <n v="4395"/>
    <n v="3428"/>
    <s v="Onesize"/>
    <x v="21"/>
    <n v="1374454"/>
    <n v="126836"/>
    <n v="22.002275312855517"/>
  </r>
  <r>
    <s v="Women Block Heels"/>
    <x v="136"/>
    <n v="4.0999999999999996"/>
    <n v="104"/>
    <n v="1398"/>
    <n v="768"/>
    <s v="EURO36,EURO37,EURO38,EURO39,EURO40,EURO41"/>
    <x v="88"/>
    <n v="14379342"/>
    <n v="79872"/>
    <n v="45.064377682403432"/>
  </r>
  <r>
    <s v="Women Ballerinas"/>
    <x v="444"/>
    <n v="4.3"/>
    <n v="682"/>
    <n v="999"/>
    <n v="599"/>
    <s v="EURO36,EURO37,EURO38,EURO39,EURO40,EURO41"/>
    <x v="26"/>
    <n v="12384416"/>
    <n v="408518"/>
    <n v="40.04004004004004"/>
  </r>
  <r>
    <s v="Men Brand Logo Printed Slim Fit T-shirt"/>
    <x v="24"/>
    <n v="4.3"/>
    <n v="14"/>
    <n v="2499"/>
    <n v="1999"/>
    <s v="S,M,L,XL,XXL"/>
    <x v="3"/>
    <n v="16878310"/>
    <n v="27986"/>
    <n v="20.008003201280509"/>
  </r>
  <r>
    <s v="Printed Wrap Dress"/>
    <x v="454"/>
    <n v="4.2"/>
    <n v="255"/>
    <n v="1798"/>
    <n v="791"/>
    <s v="S,M,L,XL"/>
    <x v="5"/>
    <n v="13429562"/>
    <n v="201705"/>
    <n v="56.00667408231368"/>
  </r>
  <r>
    <s v="Women Solid Cardigan"/>
    <x v="6"/>
    <n v="4.4000000000000004"/>
    <n v="73"/>
    <n v="2099"/>
    <n v="839"/>
    <s v="S,M,L,XL"/>
    <x v="40"/>
    <n v="15561628"/>
    <n v="61247"/>
    <n v="60.028585040495472"/>
  </r>
  <r>
    <s v="Cotton Checked Casual Shirt"/>
    <x v="33"/>
    <n v="4.3"/>
    <n v="29"/>
    <n v="1299"/>
    <n v="779"/>
    <s v="38,40,42,44"/>
    <x v="30"/>
    <n v="15383054"/>
    <n v="22591"/>
    <n v="40.030792917628943"/>
  </r>
  <r>
    <s v="Unisex Brand Logo Backpack"/>
    <x v="408"/>
    <n v="4.5"/>
    <n v="961"/>
    <n v="2199"/>
    <n v="1869"/>
    <s v="Onesize"/>
    <x v="80"/>
    <n v="2053547"/>
    <n v="1796109"/>
    <n v="15.006821282401091"/>
  </r>
  <r>
    <s v="Men Abstract Print Pure Cotton"/>
    <x v="60"/>
    <n v="4.0999999999999996"/>
    <n v="12"/>
    <n v="2599"/>
    <n v="2209"/>
    <s v="S,M,L,XL,XXL"/>
    <x v="3"/>
    <n v="16803780"/>
    <n v="26508"/>
    <n v="15.005771450557907"/>
  </r>
  <r>
    <s v="Men Slim Fit Casual Shirt"/>
    <x v="109"/>
    <n v="4.0999999999999996"/>
    <n v="690"/>
    <n v="1249"/>
    <n v="524"/>
    <s v="39,40,42,44"/>
    <x v="30"/>
    <n v="4692404"/>
    <n v="361560"/>
    <n v="58.046437149719779"/>
  </r>
  <r>
    <s v="Gold-Plated Drop Earrings"/>
    <x v="926"/>
    <n v="4.5999999999999996"/>
    <n v="212"/>
    <n v="2390"/>
    <n v="812"/>
    <s v="Onesize"/>
    <x v="37"/>
    <n v="13800044"/>
    <n v="172144"/>
    <n v="66.025104602510467"/>
  </r>
  <r>
    <s v="Georgette Regular Top"/>
    <x v="361"/>
    <n v="4.2"/>
    <n v="14"/>
    <n v="1699"/>
    <n v="764"/>
    <s v="XS,S,M,L,XL,XXL"/>
    <x v="6"/>
    <n v="14048534"/>
    <n v="10696"/>
    <n v="55.03237198351971"/>
  </r>
  <r>
    <s v="Set of 2 Gold-Plated Bangles"/>
    <x v="181"/>
    <n v="4"/>
    <n v="350"/>
    <n v="2364"/>
    <n v="992"/>
    <s v="2.4,2.6,2.8"/>
    <x v="130"/>
    <n v="10590670"/>
    <n v="347200"/>
    <n v="58.037225042301188"/>
  </r>
  <r>
    <s v="Women Solid Co-ord Set"/>
    <x v="33"/>
    <n v="4.0999999999999996"/>
    <n v="14"/>
    <n v="2399"/>
    <n v="839"/>
    <s v="XS,S,M,L,XL"/>
    <x v="65"/>
    <n v="16833756"/>
    <n v="11746"/>
    <n v="65.027094622759478"/>
  </r>
  <r>
    <s v="Women Kurta with Trousers With Dupatta"/>
    <x v="63"/>
    <n v="4.5999999999999996"/>
    <n v="8"/>
    <n v="6399"/>
    <n v="1727"/>
    <s v="XS,S,M,L,XL,XXL"/>
    <x v="16"/>
    <n v="17355572"/>
    <n v="13816"/>
    <n v="73.011408032505074"/>
  </r>
  <r>
    <s v="Set of 2 Magnet Eyes Kajal"/>
    <x v="355"/>
    <n v="4.5999999999999996"/>
    <n v="678"/>
    <n v="275"/>
    <n v="233"/>
    <s v="Onesize"/>
    <x v="47"/>
    <n v="10699646"/>
    <n v="157974"/>
    <n v="15.272727272727273"/>
  </r>
  <r>
    <s v="Men Three-Fourth Track Pants"/>
    <x v="335"/>
    <n v="3.7"/>
    <n v="16"/>
    <n v="1499"/>
    <n v="824"/>
    <s v="S,M,L,XL,XXL"/>
    <x v="74"/>
    <n v="15800282"/>
    <n v="13184"/>
    <n v="45.030020013342224"/>
  </r>
  <r>
    <s v="Women Regular Fit Peg Trousers"/>
    <x v="178"/>
    <n v="4"/>
    <n v="55"/>
    <n v="1849"/>
    <n v="628"/>
    <s v="28,30,32,34"/>
    <x v="43"/>
    <n v="13493076"/>
    <n v="34540"/>
    <n v="66.035694970254184"/>
  </r>
  <r>
    <s v="Men Slim Fit Formal Trousers"/>
    <x v="920"/>
    <n v="4.3"/>
    <n v="7"/>
    <n v="2299"/>
    <n v="1379"/>
    <s v="30,32,34,36,38"/>
    <x v="43"/>
    <n v="16550168"/>
    <n v="9653"/>
    <n v="40.01739886907351"/>
  </r>
  <r>
    <s v="Men Slim Fit Jeans"/>
    <x v="11"/>
    <n v="3.6"/>
    <n v="1400"/>
    <n v="2999"/>
    <n v="1499"/>
    <s v="28,30,32,34,36,38"/>
    <x v="10"/>
    <n v="7229767"/>
    <n v="2098600"/>
    <n v="50.016672224074689"/>
  </r>
  <r>
    <s v="Women Ethnic Motifs Printed Kurta"/>
    <x v="202"/>
    <n v="4"/>
    <n v="26"/>
    <n v="1599"/>
    <n v="639"/>
    <s v="XS,S,M,L,XL,XXL"/>
    <x v="15"/>
    <n v="17094632"/>
    <n v="16614"/>
    <n v="60.0375234521576"/>
  </r>
  <r>
    <s v="Women Knitted Tie-Detail Top"/>
    <x v="343"/>
    <n v="4.4000000000000004"/>
    <n v="21"/>
    <n v="799"/>
    <n v="799"/>
    <s v="XXS,XS,S,M,L,XL"/>
    <x v="6"/>
    <n v="17759988"/>
    <n v="16779"/>
    <n v="0"/>
  </r>
  <r>
    <s v="Solid Block Heeled Mules"/>
    <x v="566"/>
    <n v="5"/>
    <n v="6"/>
    <n v="3699"/>
    <n v="1479"/>
    <s v="EURO36,EURO37,EURO38,EURO39,EURO40,EURO41"/>
    <x v="88"/>
    <n v="15696646"/>
    <n v="8874"/>
    <n v="60.016220600162207"/>
  </r>
  <r>
    <s v="Women Open Toe Flats"/>
    <x v="214"/>
    <n v="4.4000000000000004"/>
    <n v="8"/>
    <n v="1495"/>
    <n v="478"/>
    <s v="EURO36,EURO37,EURO38,EURO39,EURO40,EURO41,EURO42"/>
    <x v="26"/>
    <n v="18300312"/>
    <n v="3824"/>
    <n v="68.026755852842811"/>
  </r>
  <r>
    <s v="Floral Print Crepe Maxi Dress"/>
    <x v="454"/>
    <n v="4.5"/>
    <n v="19"/>
    <n v="1999"/>
    <n v="1159"/>
    <s v="S,M,L,XL"/>
    <x v="5"/>
    <n v="16751310"/>
    <n v="22021"/>
    <n v="42.021010505252626"/>
  </r>
  <r>
    <s v="Men Cotton Casual Shirt"/>
    <x v="33"/>
    <n v="4.0999999999999996"/>
    <n v="950"/>
    <n v="1999"/>
    <n v="1199"/>
    <s v="38,40,42,44"/>
    <x v="30"/>
    <n v="10275261"/>
    <n v="1139050"/>
    <n v="40.020010005002497"/>
  </r>
  <r>
    <s v="Men Light Fade Jeans"/>
    <x v="219"/>
    <n v="4.0999999999999996"/>
    <n v="7"/>
    <n v="2099"/>
    <n v="1049"/>
    <s v="28,30,32,34,36"/>
    <x v="10"/>
    <n v="17070236"/>
    <n v="7343"/>
    <n v="50.023820867079557"/>
  </r>
  <r>
    <s v="Floral Printed Puff Sleeves Chiffon Top"/>
    <x v="1307"/>
    <n v="4.0999999999999996"/>
    <n v="172"/>
    <n v="1989"/>
    <n v="895"/>
    <s v="XS,S,M,L"/>
    <x v="6"/>
    <n v="13598858"/>
    <n v="153940"/>
    <n v="55.002513826043241"/>
  </r>
  <r>
    <s v="Face Serum"/>
    <x v="559"/>
    <n v="4.2"/>
    <n v="154"/>
    <n v="499"/>
    <n v="449"/>
    <s v="20-30 ML"/>
    <x v="25"/>
    <n v="15788800"/>
    <n v="69146"/>
    <n v="10.020040080160321"/>
  </r>
  <r>
    <s v="Ready to Wear Lehenga Choli"/>
    <x v="390"/>
    <n v="4"/>
    <n v="89"/>
    <n v="1899"/>
    <n v="799"/>
    <s v="9-12M,12-18M,18-24M,2-3Y,3-4Y,4-5Y,5-6Y"/>
    <x v="35"/>
    <n v="14455470"/>
    <n v="71111"/>
    <n v="57.925223802001057"/>
  </r>
  <r>
    <s v="Stretchable Cropped Chinos"/>
    <x v="33"/>
    <n v="3.9"/>
    <n v="157"/>
    <n v="1999"/>
    <n v="1199"/>
    <s v="28,30,32,34,36"/>
    <x v="43"/>
    <n v="9067009"/>
    <n v="188243"/>
    <n v="40.020010005002497"/>
  </r>
  <r>
    <s v="Men Reversible Belt"/>
    <x v="207"/>
    <n v="4.4000000000000004"/>
    <n v="16"/>
    <n v="1599"/>
    <n v="1119"/>
    <s v="30,32,34,36"/>
    <x v="22"/>
    <n v="14104786"/>
    <n v="17904"/>
    <n v="30.0187617260788"/>
  </r>
  <r>
    <s v="Women Embroidered Kurta Set"/>
    <x v="174"/>
    <n v="3.9"/>
    <n v="15"/>
    <n v="4499"/>
    <n v="2474"/>
    <s v="XS,S,M,L,XL,XXL"/>
    <x v="16"/>
    <n v="16319344"/>
    <n v="37110"/>
    <n v="45.01000222271616"/>
  </r>
  <r>
    <s v="Slim Fit Opaque Casual Shirt"/>
    <x v="109"/>
    <n v="4.2"/>
    <n v="79"/>
    <n v="1449"/>
    <n v="565"/>
    <s v="39,40,42,44"/>
    <x v="30"/>
    <n v="15731138"/>
    <n v="44635"/>
    <n v="61.007591442374057"/>
  </r>
  <r>
    <s v="Women Pack of 3 Bikini Briefs"/>
    <x v="69"/>
    <n v="4.2"/>
    <n v="64"/>
    <n v="507"/>
    <n v="507"/>
    <s v="XL"/>
    <x v="29"/>
    <n v="16024212"/>
    <n v="32448"/>
    <n v="0"/>
  </r>
  <r>
    <s v="Men Solid Espadrilles"/>
    <x v="33"/>
    <n v="4.3"/>
    <n v="11"/>
    <n v="2299"/>
    <n v="1034"/>
    <s v="UK7,UK8,UK9,UK10,UK11"/>
    <x v="60"/>
    <n v="15280426"/>
    <n v="11374"/>
    <n v="55.023923444976077"/>
  </r>
  <r>
    <s v="Lightly Padded Bra"/>
    <x v="158"/>
    <n v="4.2"/>
    <n v="43"/>
    <n v="695"/>
    <n v="695"/>
    <s v="32B,32C,32D,34B,34C,34D,36B,36C,36D,38C,38D,40C,40D"/>
    <x v="14"/>
    <n v="16465186"/>
    <n v="29885"/>
    <n v="0"/>
  </r>
  <r>
    <s v="Men Tie and Dye Printed T-shirt"/>
    <x v="1412"/>
    <n v="4"/>
    <n v="9"/>
    <n v="1099"/>
    <n v="384"/>
    <s v="S,M,L,XL,XXL"/>
    <x v="3"/>
    <n v="16189930"/>
    <n v="3456"/>
    <n v="65.059144676979074"/>
  </r>
  <r>
    <s v="Cotton Printed Polo T-shirt"/>
    <x v="33"/>
    <n v="4.7"/>
    <n v="20"/>
    <n v="1399"/>
    <n v="839"/>
    <s v="S,M,L,XL"/>
    <x v="3"/>
    <n v="16997426"/>
    <n v="16780"/>
    <n v="40.028591851322368"/>
  </r>
  <r>
    <s v="Ribbed Puff Sleeves Top"/>
    <x v="33"/>
    <n v="4.9000000000000004"/>
    <n v="28"/>
    <n v="1199"/>
    <n v="599"/>
    <s v="XS,S,M,L,XL"/>
    <x v="6"/>
    <n v="15202794"/>
    <n v="16772"/>
    <n v="50.041701417848202"/>
  </r>
  <r>
    <s v="Men Analogue Watch"/>
    <x v="514"/>
    <n v="3.9"/>
    <n v="70"/>
    <n v="2345"/>
    <n v="1993"/>
    <s v="Onesize"/>
    <x v="21"/>
    <n v="13436558"/>
    <n v="139510"/>
    <n v="15.010660980810234"/>
  </r>
  <r>
    <s v="Pure Cotton Sports Pure Cotton T-shirt"/>
    <x v="55"/>
    <n v="4.2"/>
    <n v="214"/>
    <n v="1299"/>
    <n v="584"/>
    <s v="S,M,L,XL,XXL"/>
    <x v="3"/>
    <n v="13313614"/>
    <n v="124976"/>
    <n v="55.042340261739795"/>
  </r>
  <r>
    <s v="Women Boxy Casual Shirt"/>
    <x v="1345"/>
    <n v="4.8"/>
    <n v="8"/>
    <n v="999"/>
    <n v="799"/>
    <s v="S,M,L"/>
    <x v="30"/>
    <n v="17664076"/>
    <n v="6392"/>
    <n v="20.02002002002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1ECA19-0322-48F6-943D-1948A93BB6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E9" firstHeaderRow="0" firstDataRow="1" firstDataCol="1"/>
  <pivotFields count="11">
    <pivotField showAll="0"/>
    <pivotField axis="axisRow" showAll="0">
      <items count="1459">
        <item h="1" x="212"/>
        <item h="1" x="360"/>
        <item h="1" x="990"/>
        <item h="1" x="183"/>
        <item h="1" x="1201"/>
        <item h="1" x="1370"/>
        <item h="1" x="694"/>
        <item h="1" x="801"/>
        <item h="1" x="673"/>
        <item h="1" x="225"/>
        <item h="1" x="797"/>
        <item h="1" x="782"/>
        <item h="1" x="395"/>
        <item h="1" x="989"/>
        <item h="1" x="516"/>
        <item h="1" x="1070"/>
        <item h="1" x="544"/>
        <item h="1" x="1275"/>
        <item h="1" x="1124"/>
        <item h="1" x="1297"/>
        <item h="1" x="765"/>
        <item h="1" x="393"/>
        <item h="1" x="761"/>
        <item h="1" x="451"/>
        <item h="1" x="738"/>
        <item h="1" x="123"/>
        <item x="590"/>
        <item h="1" x="1364"/>
        <item h="1" x="747"/>
        <item h="1" x="1272"/>
        <item h="1" x="351"/>
        <item h="1" x="170"/>
        <item h="1" x="1154"/>
        <item h="1" x="538"/>
        <item h="1" x="350"/>
        <item h="1" x="269"/>
        <item h="1" x="339"/>
        <item h="1" x="819"/>
        <item h="1" x="944"/>
        <item h="1" x="425"/>
        <item h="1" x="249"/>
        <item h="1" x="287"/>
        <item h="1" x="105"/>
        <item h="1" x="1030"/>
        <item h="1" x="760"/>
        <item h="1" x="705"/>
        <item h="1" x="1386"/>
        <item h="1" x="476"/>
        <item h="1" x="542"/>
        <item h="1" x="660"/>
        <item h="1" x="174"/>
        <item h="1" x="344"/>
        <item x="340"/>
        <item h="1" x="424"/>
        <item h="1" x="643"/>
        <item h="1" x="942"/>
        <item h="1" x="65"/>
        <item h="1" x="973"/>
        <item h="1" x="1130"/>
        <item h="1" x="7"/>
        <item h="1" x="158"/>
        <item h="1" x="518"/>
        <item h="1" x="983"/>
        <item h="1" x="523"/>
        <item h="1" x="1153"/>
        <item h="1" x="248"/>
        <item h="1" x="1167"/>
        <item h="1" x="1449"/>
        <item h="1" x="924"/>
        <item h="1" x="1155"/>
        <item h="1" x="1224"/>
        <item h="1" x="1443"/>
        <item h="1" x="495"/>
        <item h="1" x="135"/>
        <item h="1" x="810"/>
        <item h="1" x="1125"/>
        <item h="1" x="725"/>
        <item h="1" x="176"/>
        <item h="1" x="202"/>
        <item h="1" x="1313"/>
        <item h="1" x="301"/>
        <item h="1" x="755"/>
        <item h="1" x="326"/>
        <item h="1" x="923"/>
        <item h="1" x="1047"/>
        <item h="1" x="887"/>
        <item h="1" x="329"/>
        <item h="1" x="788"/>
        <item h="1" x="1349"/>
        <item h="1" x="179"/>
        <item h="1" x="79"/>
        <item h="1" x="849"/>
        <item h="1" x="1444"/>
        <item h="1" x="1182"/>
        <item h="1" x="1096"/>
        <item h="1" x="580"/>
        <item h="1" x="356"/>
        <item h="1" x="98"/>
        <item h="1" x="1015"/>
        <item h="1" x="563"/>
        <item h="1" x="50"/>
        <item h="1" x="520"/>
        <item h="1" x="1094"/>
        <item h="1" x="1295"/>
        <item h="1" x="462"/>
        <item h="1" x="467"/>
        <item h="1" x="361"/>
        <item h="1" x="678"/>
        <item h="1" x="186"/>
        <item h="1" x="653"/>
        <item h="1" x="450"/>
        <item h="1" x="1296"/>
        <item h="1" x="531"/>
        <item h="1" x="303"/>
        <item h="1" x="753"/>
        <item h="1" x="840"/>
        <item h="1" x="1259"/>
        <item h="1" x="1363"/>
        <item h="1" x="368"/>
        <item h="1" x="1213"/>
        <item h="1" x="102"/>
        <item h="1" x="1420"/>
        <item h="1" x="622"/>
        <item h="1" x="626"/>
        <item h="1" x="447"/>
        <item h="1" x="383"/>
        <item h="1" x="636"/>
        <item h="1" x="348"/>
        <item h="1" x="1122"/>
        <item h="1" x="1147"/>
        <item h="1" x="1159"/>
        <item h="1" x="1257"/>
        <item h="1" x="852"/>
        <item h="1" x="67"/>
        <item h="1" x="1447"/>
        <item h="1" x="625"/>
        <item h="1" x="322"/>
        <item h="1" x="377"/>
        <item h="1" x="149"/>
        <item h="1" x="524"/>
        <item h="1" x="367"/>
        <item h="1" x="759"/>
        <item h="1" x="1393"/>
        <item h="1" x="1419"/>
        <item h="1" x="904"/>
        <item h="1" x="307"/>
        <item h="1" x="376"/>
        <item h="1" x="454"/>
        <item h="1" x="1373"/>
        <item h="1" x="229"/>
        <item h="1" x="151"/>
        <item h="1" x="1083"/>
        <item h="1" x="500"/>
        <item h="1" x="270"/>
        <item h="1" x="960"/>
        <item h="1" x="490"/>
        <item h="1" x="54"/>
        <item h="1" x="903"/>
        <item h="1" x="320"/>
        <item h="1" x="834"/>
        <item h="1" x="756"/>
        <item h="1" x="353"/>
        <item h="1" x="940"/>
        <item h="1" x="910"/>
        <item h="1" x="822"/>
        <item h="1" x="38"/>
        <item h="1" x="115"/>
        <item h="1" x="748"/>
        <item h="1" x="723"/>
        <item h="1" x="145"/>
        <item h="1" x="1267"/>
        <item h="1" x="1381"/>
        <item h="1" x="294"/>
        <item h="1" x="1229"/>
        <item h="1" x="870"/>
        <item h="1" x="586"/>
        <item h="1" x="1304"/>
        <item h="1" x="573"/>
        <item h="1" x="812"/>
        <item h="1" x="511"/>
        <item h="1" x="1365"/>
        <item h="1" x="666"/>
        <item h="1" x="1338"/>
        <item h="1" x="488"/>
        <item h="1" x="749"/>
        <item h="1" x="551"/>
        <item h="1" x="1416"/>
        <item h="1" x="1355"/>
        <item h="1" x="156"/>
        <item h="1" x="265"/>
        <item h="1" x="1226"/>
        <item h="1" x="804"/>
        <item h="1" x="981"/>
        <item h="1" x="1171"/>
        <item h="1" x="411"/>
        <item h="1" x="414"/>
        <item h="1" x="917"/>
        <item h="1" x="1367"/>
        <item h="1" x="795"/>
        <item h="1" x="641"/>
        <item h="1" x="496"/>
        <item h="1" x="201"/>
        <item h="1" x="108"/>
        <item h="1" x="337"/>
        <item h="1" x="721"/>
        <item h="1" x="227"/>
        <item h="1" x="1287"/>
        <item h="1" x="452"/>
        <item h="1" x="220"/>
        <item h="1" x="1432"/>
        <item h="1" x="300"/>
        <item h="1" x="997"/>
        <item h="1" x="1254"/>
        <item h="1" x="729"/>
        <item h="1" x="242"/>
        <item h="1" x="1326"/>
        <item h="1" x="479"/>
        <item h="1" x="1374"/>
        <item h="1" x="1093"/>
        <item h="1" x="74"/>
        <item h="1" x="546"/>
        <item h="1" x="898"/>
        <item h="1" x="1333"/>
        <item h="1" x="42"/>
        <item h="1" x="1102"/>
        <item h="1" x="720"/>
        <item h="1" x="142"/>
        <item h="1" x="728"/>
        <item h="1" x="238"/>
        <item h="1" x="423"/>
        <item h="1" x="389"/>
        <item h="1" x="1054"/>
        <item h="1" x="1016"/>
        <item h="1" x="1017"/>
        <item h="1" x="946"/>
        <item h="1" x="1366"/>
        <item h="1" x="417"/>
        <item h="1" x="581"/>
        <item h="1" x="1187"/>
        <item h="1" x="94"/>
        <item h="1" x="1002"/>
        <item h="1" x="861"/>
        <item h="1" x="1345"/>
        <item h="1" x="396"/>
        <item h="1" x="1323"/>
        <item h="1" x="358"/>
        <item h="1" x="1146"/>
        <item h="1" x="1423"/>
        <item h="1" x="744"/>
        <item h="1" x="703"/>
        <item h="1" x="61"/>
        <item h="1" x="592"/>
        <item h="1" x="460"/>
        <item h="1" x="375"/>
        <item h="1" x="754"/>
        <item h="1" x="241"/>
        <item h="1" x="384"/>
        <item h="1" x="1029"/>
        <item h="1" x="620"/>
        <item h="1" x="615"/>
        <item h="1" x="1362"/>
        <item h="1" x="1268"/>
        <item h="1" x="891"/>
        <item h="1" x="700"/>
        <item h="1" x="88"/>
        <item h="1" x="1346"/>
        <item h="1" x="466"/>
        <item h="1" x="1321"/>
        <item h="1" x="715"/>
        <item h="1" x="282"/>
        <item h="1" x="209"/>
        <item h="1" x="1151"/>
        <item h="1" x="440"/>
        <item h="1" x="512"/>
        <item h="1" x="985"/>
        <item h="1" x="1048"/>
        <item h="1" x="527"/>
        <item h="1" x="1160"/>
        <item h="1" x="657"/>
        <item h="1" x="1131"/>
        <item h="1" x="1203"/>
        <item h="1" x="1390"/>
        <item h="1" x="472"/>
        <item h="1" x="27"/>
        <item h="1" x="1395"/>
        <item h="1" x="492"/>
        <item h="1" x="1006"/>
        <item h="1" x="739"/>
        <item h="1" x="554"/>
        <item h="1" x="441"/>
        <item h="1" x="139"/>
        <item h="1" x="305"/>
        <item h="1" x="549"/>
        <item h="1" x="141"/>
        <item h="1" x="89"/>
        <item h="1" x="866"/>
        <item h="1" x="969"/>
        <item h="1" x="131"/>
        <item h="1" x="392"/>
        <item h="1" x="837"/>
        <item h="1" x="189"/>
        <item h="1" x="630"/>
        <item h="1" x="382"/>
        <item h="1" x="1431"/>
        <item h="1" x="856"/>
        <item h="1" x="689"/>
        <item h="1" x="233"/>
        <item h="1" x="157"/>
        <item h="1" x="1076"/>
        <item h="1" x="1192"/>
        <item h="1" x="1441"/>
        <item h="1" x="682"/>
        <item h="1" x="841"/>
        <item h="1" x="996"/>
        <item h="1" x="608"/>
        <item h="1" x="1032"/>
        <item h="1" x="12"/>
        <item h="1" x="144"/>
        <item h="1" x="1067"/>
        <item h="1" x="827"/>
        <item h="1" x="1221"/>
        <item h="1" x="59"/>
        <item h="1" x="1300"/>
        <item h="1" x="426"/>
        <item h="1" x="1387"/>
        <item h="1" x="602"/>
        <item h="1" x="391"/>
        <item h="1" x="1235"/>
        <item h="1" x="1060"/>
        <item h="1" x="1354"/>
        <item h="1" x="171"/>
        <item h="1" x="177"/>
        <item h="1" x="223"/>
        <item h="1" x="707"/>
        <item h="1" x="821"/>
        <item h="1" x="1399"/>
        <item h="1" x="371"/>
        <item h="1" x="1117"/>
        <item h="1" x="29"/>
        <item h="1" x="1104"/>
        <item h="1" x="95"/>
        <item h="1" x="342"/>
        <item h="1" x="1099"/>
        <item h="1" x="881"/>
        <item h="1" x="710"/>
        <item h="1" x="914"/>
        <item h="1" x="1417"/>
        <item h="1" x="1339"/>
        <item h="1" x="1320"/>
        <item h="1" x="925"/>
        <item h="1" x="1288"/>
        <item h="1" x="328"/>
        <item h="1" x="365"/>
        <item h="1" x="427"/>
        <item h="1" x="64"/>
        <item h="1" x="6"/>
        <item h="1" x="471"/>
        <item h="1" x="13"/>
        <item h="1" x="894"/>
        <item h="1" x="943"/>
        <item h="1" x="1438"/>
        <item h="1" x="1317"/>
        <item h="1" x="1358"/>
        <item h="1" x="1057"/>
        <item h="1" x="687"/>
        <item h="1" x="869"/>
        <item h="1" x="732"/>
        <item h="1" x="1022"/>
        <item h="1" x="578"/>
        <item h="1" x="481"/>
        <item h="1" x="117"/>
        <item h="1" x="1265"/>
        <item h="1" x="1176"/>
        <item h="1" x="633"/>
        <item h="1" x="1009"/>
        <item h="1" x="1383"/>
        <item h="1" x="107"/>
        <item h="1" x="1316"/>
        <item h="1" x="185"/>
        <item h="1" x="582"/>
        <item h="1" x="780"/>
        <item h="1" x="567"/>
        <item h="1" x="829"/>
        <item h="1" x="556"/>
        <item h="1" x="1193"/>
        <item h="1" x="1179"/>
        <item h="1" x="933"/>
        <item h="1" x="685"/>
        <item h="1" x="1058"/>
        <item h="1" x="1175"/>
        <item h="1" x="787"/>
        <item h="1" x="8"/>
        <item h="1" x="193"/>
        <item h="1" x="1277"/>
        <item h="1" x="634"/>
        <item h="1" x="1278"/>
        <item h="1" x="517"/>
        <item h="1" x="26"/>
        <item h="1" x="558"/>
        <item h="1" x="774"/>
        <item h="1" x="1245"/>
        <item h="1" x="208"/>
        <item h="1" x="1007"/>
        <item h="1" x="1197"/>
        <item h="1" x="1111"/>
        <item h="1" x="1266"/>
        <item h="1" x="264"/>
        <item h="1" x="268"/>
        <item h="1" x="263"/>
        <item h="1" x="138"/>
        <item h="1" x="1369"/>
        <item h="1" x="100"/>
        <item h="1" x="936"/>
        <item h="1" x="896"/>
        <item h="1" x="487"/>
        <item h="1" x="897"/>
        <item h="1" x="550"/>
        <item h="1" x="262"/>
        <item h="1" x="428"/>
        <item h="1" x="572"/>
        <item h="1" x="355"/>
        <item h="1" x="1185"/>
        <item h="1" x="1202"/>
        <item h="1" x="1404"/>
        <item h="1" x="953"/>
        <item h="1" x="1033"/>
        <item h="1" x="1332"/>
        <item h="1" x="718"/>
        <item h="1" x="922"/>
        <item h="1" x="148"/>
        <item h="1" x="101"/>
        <item h="1" x="1329"/>
        <item h="1" x="593"/>
        <item h="1" x="736"/>
        <item h="1" x="1414"/>
        <item h="1" x="99"/>
        <item h="1" x="204"/>
        <item h="1" x="290"/>
        <item h="1" x="298"/>
        <item h="1" x="1292"/>
        <item h="1" x="809"/>
        <item h="1" x="1174"/>
        <item h="1" x="1097"/>
        <item h="1" x="1078"/>
        <item h="1" x="799"/>
        <item h="1" x="1298"/>
        <item h="1" x="1340"/>
        <item h="1" x="1095"/>
        <item h="1" x="373"/>
        <item h="1" x="316"/>
        <item h="1" x="314"/>
        <item h="1" x="1319"/>
        <item h="1" x="1031"/>
        <item h="1" x="652"/>
        <item h="1" x="14"/>
        <item h="1" x="235"/>
        <item h="1" x="1126"/>
        <item h="1" x="902"/>
        <item h="1" x="82"/>
        <item h="1" x="1289"/>
        <item h="1" x="253"/>
        <item h="1" x="662"/>
        <item h="1" x="508"/>
        <item h="1" x="888"/>
        <item h="1" x="1342"/>
        <item h="1" x="260"/>
        <item h="1" x="327"/>
        <item h="1" x="210"/>
        <item h="1" x="232"/>
        <item h="1" x="758"/>
        <item h="1" x="1113"/>
        <item h="1" x="84"/>
        <item h="1" x="482"/>
        <item h="1" x="646"/>
        <item h="1" x="967"/>
        <item h="1" x="947"/>
        <item h="1" x="19"/>
        <item h="1" x="528"/>
        <item h="1" x="502"/>
        <item h="1" x="1356"/>
        <item h="1" x="1089"/>
        <item h="1" x="1408"/>
        <item h="1" x="437"/>
        <item h="1" x="1178"/>
        <item h="1" x="1234"/>
        <item h="1" x="853"/>
        <item h="1" x="768"/>
        <item h="1" x="1107"/>
        <item h="1" x="1293"/>
        <item h="1" x="474"/>
        <item h="1" x="882"/>
        <item h="1" x="147"/>
        <item h="1" x="873"/>
        <item h="1" x="491"/>
        <item h="1" x="886"/>
        <item h="1" x="221"/>
        <item h="1" x="493"/>
        <item h="1" x="288"/>
        <item h="1" x="966"/>
        <item h="1" x="671"/>
        <item h="1" x="741"/>
        <item h="1" x="409"/>
        <item h="1" x="1247"/>
        <item h="1" x="696"/>
        <item h="1" x="579"/>
        <item h="1" x="773"/>
        <item h="1" x="974"/>
        <item h="1" x="205"/>
        <item h="1" x="1228"/>
        <item h="1" x="245"/>
        <item h="1" x="104"/>
        <item h="1" x="448"/>
        <item h="1" x="772"/>
        <item h="1" x="1283"/>
        <item h="1" x="421"/>
        <item h="1" x="1222"/>
        <item h="1" x="975"/>
        <item h="1" x="1041"/>
        <item h="1" x="1233"/>
        <item h="1" x="638"/>
        <item h="1" x="1106"/>
        <item h="1" x="575"/>
        <item h="1" x="831"/>
        <item h="1" x="613"/>
        <item h="1" x="499"/>
        <item h="1" x="343"/>
        <item h="1" x="1422"/>
        <item h="1" x="631"/>
        <item h="1" x="436"/>
        <item h="1" x="180"/>
        <item h="1" x="1306"/>
        <item h="1" x="957"/>
        <item h="1" x="352"/>
        <item h="1" x="187"/>
        <item h="1" x="489"/>
        <item h="1" x="1169"/>
        <item h="1" x="1105"/>
        <item h="1" x="826"/>
        <item h="1" x="1127"/>
        <item h="1" x="1114"/>
        <item h="1" x="346"/>
        <item h="1" x="945"/>
        <item h="1" x="480"/>
        <item h="1" x="219"/>
        <item h="1" x="1051"/>
        <item h="1" x="76"/>
        <item h="1" x="36"/>
        <item h="1" x="109"/>
        <item h="1" x="1409"/>
        <item h="1" x="828"/>
        <item h="1" x="1061"/>
        <item h="1" x="877"/>
        <item h="1" x="519"/>
        <item h="1" x="130"/>
        <item h="1" x="166"/>
        <item h="1" x="259"/>
        <item h="1" x="553"/>
        <item h="1" x="1453"/>
        <item h="1" x="331"/>
        <item h="1" x="1074"/>
        <item h="1" x="526"/>
        <item h="1" x="266"/>
        <item h="1" x="420"/>
        <item h="1" x="743"/>
        <item h="1" x="1385"/>
        <item h="1" x="4"/>
        <item h="1" x="162"/>
        <item h="1" x="44"/>
        <item h="1" x="1156"/>
        <item h="1" x="714"/>
        <item h="1" x="509"/>
        <item h="1" x="1290"/>
        <item h="1" x="585"/>
        <item h="1" x="530"/>
        <item h="1" x="796"/>
        <item h="1" x="750"/>
        <item h="1" x="733"/>
        <item h="1" x="1037"/>
        <item h="1" x="1424"/>
        <item h="1" x="17"/>
        <item h="1" x="222"/>
        <item h="1" x="1230"/>
        <item h="1" x="607"/>
        <item h="1" x="1343"/>
        <item h="1" x="363"/>
        <item h="1" x="1411"/>
        <item h="1" x="589"/>
        <item h="1" x="686"/>
        <item h="1" x="1141"/>
        <item h="1" x="1434"/>
        <item h="1" x="806"/>
        <item h="1" x="63"/>
        <item h="1" x="163"/>
        <item h="1" x="639"/>
        <item h="1" x="1241"/>
        <item h="1" x="90"/>
        <item h="1" x="1325"/>
        <item h="1" x="1389"/>
        <item h="1" x="911"/>
        <item h="1" x="494"/>
        <item h="1" x="55"/>
        <item h="1" x="790"/>
        <item h="1" x="1166"/>
        <item h="1" x="893"/>
        <item h="1" x="991"/>
        <item h="1" x="483"/>
        <item h="1" x="213"/>
        <item h="1" x="438"/>
        <item h="1" x="1418"/>
        <item h="1" x="3"/>
        <item h="1" x="717"/>
        <item h="1" x="1140"/>
        <item h="1" x="970"/>
        <item h="1" x="330"/>
        <item h="1" x="621"/>
        <item h="1" x="879"/>
        <item h="1" x="623"/>
        <item h="1" x="697"/>
        <item h="1" x="1261"/>
        <item h="1" x="154"/>
        <item h="1" x="931"/>
        <item h="1" x="1195"/>
        <item h="1" x="584"/>
        <item h="1" x="215"/>
        <item h="1" x="872"/>
        <item h="1" x="1196"/>
        <item h="1" x="1237"/>
        <item h="1" x="1281"/>
        <item h="1" x="604"/>
        <item h="1" x="874"/>
        <item h="1" x="69"/>
        <item h="1" x="244"/>
        <item h="1" x="752"/>
        <item h="1" x="726"/>
        <item h="1" x="803"/>
        <item h="1" x="127"/>
        <item h="1" x="51"/>
        <item h="1" x="1149"/>
        <item h="1" x="811"/>
        <item h="1" x="699"/>
        <item h="1" x="419"/>
        <item h="1" x="863"/>
        <item h="1" x="23"/>
        <item h="1" x="1421"/>
        <item h="1" x="195"/>
        <item h="1" x="407"/>
        <item h="1" x="92"/>
        <item h="1" x="1217"/>
        <item h="1" x="918"/>
        <item h="1" x="1014"/>
        <item h="1" x="730"/>
        <item h="1" x="1310"/>
        <item h="1" x="1376"/>
        <item h="1" x="802"/>
        <item h="1" x="962"/>
        <item h="1" x="57"/>
        <item h="1" x="271"/>
        <item h="1" x="786"/>
        <item h="1" x="977"/>
        <item h="1" x="667"/>
        <item h="1" x="595"/>
        <item h="1" x="2"/>
        <item h="1" x="771"/>
        <item h="1" x="1028"/>
        <item h="1" x="648"/>
        <item h="1" x="867"/>
        <item h="1" x="854"/>
        <item h="1" x="216"/>
        <item h="1" x="134"/>
        <item h="1" x="1050"/>
        <item h="1" x="1284"/>
        <item h="1" x="597"/>
        <item h="1" x="640"/>
        <item h="1" x="257"/>
        <item h="1" x="1150"/>
        <item h="1" x="70"/>
        <item h="1" x="986"/>
        <item h="1" x="416"/>
        <item h="1" x="165"/>
        <item h="1" x="243"/>
        <item h="1" x="1165"/>
        <item h="1" x="1045"/>
        <item h="1" x="817"/>
        <item h="1" x="230"/>
        <item h="1" x="783"/>
        <item h="1" x="649"/>
        <item h="1" x="905"/>
        <item h="1" x="1264"/>
        <item h="1" x="663"/>
        <item h="1" x="1027"/>
        <item h="1" x="674"/>
        <item h="1" x="776"/>
        <item h="1" x="719"/>
        <item h="1" x="379"/>
        <item h="1" x="1456"/>
        <item h="1" x="184"/>
        <item h="1" x="742"/>
        <item h="1" x="191"/>
        <item h="1" x="1205"/>
        <item h="1" x="658"/>
        <item h="1" x="299"/>
        <item h="1" x="1412"/>
        <item h="1" x="972"/>
        <item h="1" x="557"/>
        <item h="1" x="1243"/>
        <item h="1" x="1452"/>
        <item h="1" x="128"/>
        <item h="1" x="716"/>
        <item h="1" x="569"/>
        <item h="1" x="18"/>
        <item h="1" x="899"/>
        <item h="1" x="683"/>
        <item h="1" x="669"/>
        <item h="1" x="1352"/>
        <item h="1" x="1137"/>
        <item h="1" x="246"/>
        <item h="1" x="525"/>
        <item h="1" x="864"/>
        <item h="1" x="1252"/>
        <item h="1" x="963"/>
        <item h="1" x="286"/>
        <item h="1" x="770"/>
        <item h="1" x="568"/>
        <item h="1" x="1348"/>
        <item h="1" x="1081"/>
        <item h="1" x="805"/>
        <item h="1" x="961"/>
        <item h="1" x="234"/>
        <item h="1" x="868"/>
        <item h="1" x="75"/>
        <item h="1" x="1435"/>
        <item h="1" x="37"/>
        <item h="1" x="1145"/>
        <item h="1" x="332"/>
        <item h="1" x="679"/>
        <item h="1" x="688"/>
        <item h="1" x="308"/>
        <item h="1" x="596"/>
        <item h="1" x="1324"/>
        <item h="1" x="239"/>
        <item h="1" x="987"/>
        <item h="1" x="825"/>
        <item h="1" x="1173"/>
        <item h="1" x="60"/>
        <item h="1" x="619"/>
        <item h="1" x="378"/>
        <item h="1" x="833"/>
        <item h="1" x="1199"/>
        <item h="1" x="1063"/>
        <item h="1" x="167"/>
        <item h="1" x="1368"/>
        <item h="1" x="1080"/>
        <item h="1" x="85"/>
        <item h="1" x="845"/>
        <item h="1" x="1430"/>
        <item h="1" x="143"/>
        <item h="1" x="25"/>
        <item h="1" x="909"/>
        <item h="1" x="540"/>
        <item h="1" x="1066"/>
        <item h="1" x="838"/>
        <item h="1" x="706"/>
        <item h="1" x="830"/>
        <item h="1" x="1019"/>
        <item h="1" x="737"/>
        <item h="1" x="792"/>
        <item h="1" x="364"/>
        <item h="1" x="645"/>
        <item h="1" x="951"/>
        <item h="1" x="430"/>
        <item h="1" x="280"/>
        <item h="1" x="341"/>
        <item h="1" x="77"/>
        <item h="1" x="971"/>
        <item h="1" x="40"/>
        <item h="1" x="439"/>
        <item h="1" x="1044"/>
        <item h="1" x="858"/>
        <item h="1" x="1161"/>
        <item h="1" x="281"/>
        <item h="1" x="1142"/>
        <item h="1" x="839"/>
        <item h="1" x="704"/>
        <item h="1" x="468"/>
        <item h="1" x="380"/>
        <item h="1" x="632"/>
        <item h="1" x="1240"/>
        <item h="1" x="121"/>
        <item h="1" x="535"/>
        <item h="1" x="497"/>
        <item h="1" x="807"/>
        <item h="1" x="1098"/>
        <item h="1" x="1231"/>
        <item h="1" x="284"/>
        <item h="1" x="475"/>
        <item h="1" x="362"/>
        <item h="1" x="31"/>
        <item h="1" x="915"/>
        <item h="1" x="570"/>
        <item h="1" x="952"/>
        <item h="1" x="1168"/>
        <item h="1" x="785"/>
        <item h="1" x="133"/>
        <item h="1" x="1318"/>
        <item h="1" x="173"/>
        <item h="1" x="988"/>
        <item h="1" x="762"/>
        <item h="1" x="463"/>
        <item h="1" x="1263"/>
        <item h="1" x="473"/>
        <item h="1" x="333"/>
        <item h="1" x="1164"/>
        <item h="1" x="122"/>
        <item h="1" x="576"/>
        <item h="1" x="347"/>
        <item h="1" x="778"/>
        <item h="1" x="1052"/>
        <item h="1" x="10"/>
        <item h="1" x="1378"/>
        <item h="1" x="16"/>
        <item h="1" x="815"/>
        <item h="1" x="261"/>
        <item h="1" x="1092"/>
        <item h="1" x="118"/>
        <item h="1" x="676"/>
        <item h="1" x="164"/>
        <item h="1" x="1446"/>
        <item h="1" x="405"/>
        <item h="1" x="661"/>
        <item h="1" x="169"/>
        <item h="1" x="510"/>
        <item h="1" x="954"/>
        <item h="1" x="978"/>
        <item h="1" x="429"/>
        <item h="1" x="1088"/>
        <item h="1" x="387"/>
        <item h="1" x="900"/>
        <item h="1" x="763"/>
        <item h="1" x="309"/>
        <item h="1" x="794"/>
        <item h="1" x="1115"/>
        <item h="1" x="1148"/>
        <item h="1" x="203"/>
        <item h="1" x="684"/>
        <item h="1" x="402"/>
        <item h="1" x="1209"/>
        <item h="1" x="1251"/>
        <item h="1" x="113"/>
        <item h="1" x="357"/>
        <item h="1" x="1190"/>
        <item h="1" x="1087"/>
        <item h="1" x="0"/>
        <item h="1" x="712"/>
        <item h="1" x="994"/>
        <item h="1" x="1216"/>
        <item h="1" x="159"/>
        <item h="1" x="995"/>
        <item h="1" x="86"/>
        <item h="1" x="1108"/>
        <item h="1" x="1194"/>
        <item h="1" x="413"/>
        <item h="1" x="87"/>
        <item h="1" x="276"/>
        <item h="1" x="1437"/>
        <item h="1" x="1398"/>
        <item h="1" x="656"/>
        <item h="1" x="1392"/>
        <item h="1" x="835"/>
        <item h="1" x="727"/>
        <item h="1" x="418"/>
        <item h="1" x="272"/>
        <item h="1" x="422"/>
        <item h="1" x="777"/>
        <item h="1" x="289"/>
        <item h="1" x="1090"/>
        <item h="1" x="1219"/>
        <item h="1" x="334"/>
        <item h="1" x="477"/>
        <item h="1" x="906"/>
        <item h="1" x="647"/>
        <item h="1" x="231"/>
        <item h="1" x="1158"/>
        <item h="1" x="562"/>
        <item h="1" x="397"/>
        <item h="1" x="532"/>
        <item h="1" x="938"/>
        <item h="1" x="415"/>
        <item h="1" x="200"/>
        <item h="1" x="1100"/>
        <item h="1" x="1132"/>
        <item h="1" x="1282"/>
        <item h="1" x="366"/>
        <item h="1" x="1273"/>
        <item h="1" x="1035"/>
        <item h="1" x="566"/>
        <item h="1" x="1406"/>
        <item h="1" x="5"/>
        <item h="1" x="734"/>
        <item h="1" x="1372"/>
        <item h="1" x="767"/>
        <item h="1" x="120"/>
        <item h="1" x="110"/>
        <item h="1" x="435"/>
        <item h="1" x="1402"/>
        <item h="1" x="21"/>
        <item h="1" x="1375"/>
        <item h="1" x="871"/>
        <item h="1" x="583"/>
        <item h="1" x="908"/>
        <item x="465"/>
        <item h="1" x="119"/>
        <item h="1" x="188"/>
        <item h="1" x="1344"/>
        <item h="1" x="907"/>
        <item h="1" x="548"/>
        <item h="1" x="824"/>
        <item h="1" x="1186"/>
        <item h="1" x="1112"/>
        <item h="1" x="1330"/>
        <item h="1" x="1301"/>
        <item h="1" x="211"/>
        <item h="1" x="571"/>
        <item h="1" x="124"/>
        <item h="1" x="291"/>
        <item h="1" x="1133"/>
        <item h="1" x="675"/>
        <item h="1" x="1331"/>
        <item h="1" x="97"/>
        <item h="1" x="612"/>
        <item h="1" x="1396"/>
        <item h="1" x="49"/>
        <item h="1" x="1181"/>
        <item h="1" x="637"/>
        <item h="1" x="369"/>
        <item h="1" x="196"/>
        <item h="1" x="1119"/>
        <item h="1" x="600"/>
        <item h="1" x="1143"/>
        <item h="1" x="884"/>
        <item h="1" x="808"/>
        <item h="1" x="370"/>
        <item h="1" x="78"/>
        <item h="1" x="1359"/>
        <item h="1" x="432"/>
        <item h="1" x="1136"/>
        <item h="1" x="522"/>
        <item h="1" x="921"/>
        <item h="1" x="1026"/>
        <item h="1" x="1341"/>
        <item h="1" x="979"/>
        <item h="1" x="1271"/>
        <item h="1" x="456"/>
        <item h="1" x="73"/>
        <item h="1" x="993"/>
        <item h="1" x="814"/>
        <item h="1" x="311"/>
        <item h="1" x="848"/>
        <item h="1" x="614"/>
        <item h="1" x="779"/>
        <item h="1" x="798"/>
        <item h="1" x="1116"/>
        <item h="1" x="283"/>
        <item h="1" x="1455"/>
        <item h="1" x="552"/>
        <item h="1" x="1262"/>
        <item h="1" x="46"/>
        <item h="1" x="603"/>
        <item h="1" x="140"/>
        <item h="1" x="1215"/>
        <item h="1" x="1220"/>
        <item h="1" x="1391"/>
        <item h="1" x="292"/>
        <item h="1" x="306"/>
        <item h="1" x="461"/>
        <item h="1" x="1274"/>
        <item h="1" x="880"/>
        <item h="1" x="982"/>
        <item h="1" x="1286"/>
        <item h="1" x="1021"/>
        <item h="1" x="194"/>
        <item h="1" x="398"/>
        <item h="1" x="941"/>
        <item h="1" x="956"/>
        <item h="1" x="1454"/>
        <item h="1" x="541"/>
        <item h="1" x="693"/>
        <item h="1" x="446"/>
        <item h="1" x="1360"/>
        <item h="1" x="1429"/>
        <item h="1" x="168"/>
        <item h="1" x="1309"/>
        <item h="1" x="323"/>
        <item h="1" x="47"/>
        <item h="1" x="1038"/>
        <item h="1" x="9"/>
        <item h="1" x="1279"/>
        <item h="1" x="1198"/>
        <item h="1" x="892"/>
        <item h="1" x="175"/>
        <item h="1" x="1394"/>
        <item h="1" x="876"/>
        <item h="1" x="832"/>
        <item h="1" x="295"/>
        <item h="1" x="181"/>
        <item h="1" x="443"/>
        <item h="1" x="1109"/>
        <item h="1" x="1255"/>
        <item h="1" x="624"/>
        <item h="1" x="431"/>
        <item x="24"/>
        <item h="1" x="791"/>
        <item h="1" x="485"/>
        <item h="1" x="1428"/>
        <item h="1" x="1138"/>
        <item h="1" x="1011"/>
        <item h="1" x="561"/>
        <item h="1" x="606"/>
        <item h="1" x="470"/>
        <item h="1" x="533"/>
        <item h="1" x="1086"/>
        <item h="1" x="1307"/>
        <item h="1" x="818"/>
        <item h="1" x="1005"/>
        <item h="1" x="1361"/>
        <item h="1" x="319"/>
        <item h="1" x="1450"/>
        <item h="1" x="713"/>
        <item h="1" x="1085"/>
        <item h="1" x="1291"/>
        <item h="1" x="455"/>
        <item h="1" x="1073"/>
        <item h="1" x="91"/>
        <item h="1" x="199"/>
        <item h="1" x="1382"/>
        <item h="1" x="1135"/>
        <item h="1" x="935"/>
        <item h="1" x="190"/>
        <item h="1" x="304"/>
        <item h="1" x="1457"/>
        <item h="1" x="920"/>
        <item h="1" x="1347"/>
        <item h="1" x="240"/>
        <item h="1" x="690"/>
        <item h="1" x="539"/>
        <item h="1" x="15"/>
        <item h="1" x="959"/>
        <item h="1" x="449"/>
        <item h="1" x="564"/>
        <item h="1" x="32"/>
        <item h="1" x="1034"/>
        <item h="1" x="1242"/>
        <item h="1" x="1227"/>
        <item h="1" x="312"/>
        <item h="1" x="650"/>
        <item h="1" x="43"/>
        <item h="1" x="1043"/>
        <item h="1" x="1157"/>
        <item h="1" x="1046"/>
        <item h="1" x="1294"/>
        <item h="1" x="984"/>
        <item h="1" x="403"/>
        <item h="1" x="1303"/>
        <item h="1" x="820"/>
        <item h="1" x="125"/>
        <item h="1" x="33"/>
        <item h="1" x="913"/>
        <item h="1" x="172"/>
        <item h="1" x="722"/>
        <item h="1" x="501"/>
        <item h="1" x="116"/>
        <item h="1" x="1269"/>
        <item h="1" x="536"/>
        <item h="1" x="1200"/>
        <item h="1" x="1077"/>
        <item h="1" x="789"/>
        <item h="1" x="1118"/>
        <item h="1" x="71"/>
        <item h="1" x="1023"/>
        <item h="1" x="912"/>
        <item h="1" x="1049"/>
        <item h="1" x="642"/>
        <item h="1" x="1353"/>
        <item h="1" x="1188"/>
        <item h="1" x="591"/>
        <item h="1" x="1139"/>
        <item h="1" x="1425"/>
        <item h="1" x="929"/>
        <item h="1" x="1258"/>
        <item h="1" x="1059"/>
        <item h="1" x="1415"/>
        <item h="1" x="857"/>
        <item h="1" x="1337"/>
        <item h="1" x="1180"/>
        <item h="1" x="1248"/>
        <item h="1" x="1040"/>
        <item h="1" x="274"/>
        <item h="1" x="1405"/>
        <item h="1" x="708"/>
        <item h="1" x="691"/>
        <item h="1" x="1236"/>
        <item h="1" x="52"/>
        <item h="1" x="1053"/>
        <item h="1" x="1384"/>
        <item h="1" x="1123"/>
        <item h="1" x="937"/>
        <item h="1" x="927"/>
        <item h="1" x="565"/>
        <item h="1" x="237"/>
        <item h="1" x="949"/>
        <item h="1" x="859"/>
        <item h="1" x="41"/>
        <item h="1" x="1314"/>
        <item h="1" x="885"/>
        <item h="1" x="1250"/>
        <item h="1" x="555"/>
        <item h="1" x="709"/>
        <item h="1" x="1184"/>
        <item h="1" x="273"/>
        <item h="1" x="336"/>
        <item h="1" x="665"/>
        <item h="1" x="823"/>
        <item h="1" x="1256"/>
        <item h="1" x="775"/>
        <item h="1" x="433"/>
        <item h="1" x="1134"/>
        <item h="1" x="22"/>
        <item h="1" x="1334"/>
        <item h="1" x="111"/>
        <item h="1" x="560"/>
        <item h="1" x="875"/>
        <item h="1" x="1407"/>
        <item h="1" x="998"/>
        <item h="1" x="1010"/>
        <item h="1" x="574"/>
        <item h="1" x="611"/>
        <item h="1" x="1223"/>
        <item h="1" x="315"/>
        <item h="1" x="939"/>
        <item h="1" x="459"/>
        <item h="1" x="745"/>
        <item h="1" x="1012"/>
        <item h="1" x="345"/>
        <item h="1" x="964"/>
        <item h="1" x="1162"/>
        <item h="1" x="464"/>
        <item h="1" x="1357"/>
        <item h="1" x="769"/>
        <item h="1" x="445"/>
        <item h="1" x="1208"/>
        <item h="1" x="1079"/>
        <item h="1" x="444"/>
        <item h="1" x="1232"/>
        <item h="1" x="372"/>
        <item h="1" x="1448"/>
        <item h="1" x="587"/>
        <item h="1" x="1110"/>
        <item h="1" x="1003"/>
        <item h="1" x="1312"/>
        <item h="1" x="724"/>
        <item h="1" x="635"/>
        <item h="1" x="1191"/>
        <item h="1" x="895"/>
        <item h="1" x="506"/>
        <item h="1" x="1246"/>
        <item h="1" x="1177"/>
        <item h="1" x="680"/>
        <item h="1" x="958"/>
        <item h="1" x="850"/>
        <item h="1" x="980"/>
        <item h="1" x="406"/>
        <item h="1" x="335"/>
        <item h="1" x="338"/>
        <item h="1" x="1276"/>
        <item h="1" x="457"/>
        <item h="1" x="731"/>
        <item h="1" x="588"/>
        <item h="1" x="1400"/>
        <item h="1" x="816"/>
        <item h="1" x="855"/>
        <item h="1" x="1068"/>
        <item h="1" x="302"/>
        <item h="1" x="1064"/>
        <item h="1" x="515"/>
        <item h="1" x="1000"/>
        <item h="1" x="359"/>
        <item h="1" x="813"/>
        <item h="1" x="932"/>
        <item h="1" x="267"/>
        <item h="1" x="668"/>
        <item h="1" x="114"/>
        <item h="1" x="628"/>
        <item h="1" x="1371"/>
        <item h="1" x="469"/>
        <item h="1" x="349"/>
        <item h="1" x="1020"/>
        <item h="1" x="1204"/>
        <item h="1" x="889"/>
        <item h="1" x="1427"/>
        <item h="1" x="325"/>
        <item h="1" x="132"/>
        <item h="1" x="96"/>
        <item h="1" x="1315"/>
        <item h="1" x="1062"/>
        <item h="1" x="1018"/>
        <item h="1" x="1071"/>
        <item h="1" x="1336"/>
        <item h="1" x="599"/>
        <item h="1" x="594"/>
        <item h="1" x="846"/>
        <item h="1" x="610"/>
        <item h="1" x="851"/>
        <item h="1" x="247"/>
        <item h="1" x="394"/>
        <item h="1" x="28"/>
        <item h="1" x="605"/>
        <item h="1" x="928"/>
        <item h="1" x="390"/>
        <item h="1" x="80"/>
        <item h="1" x="56"/>
        <item h="1" x="1103"/>
        <item h="1" x="1206"/>
        <item h="1" x="410"/>
        <item h="1" x="781"/>
        <item h="1" x="1214"/>
        <item h="1" x="1210"/>
        <item h="1" x="735"/>
        <item h="1" x="1163"/>
        <item h="1" x="1280"/>
        <item h="1" x="1322"/>
        <item h="1" x="30"/>
        <item h="1" x="1451"/>
        <item h="1" x="35"/>
        <item h="1" x="72"/>
        <item h="1" x="161"/>
        <item h="1" x="950"/>
        <item h="1" x="1299"/>
        <item h="1" x="1433"/>
        <item h="1" x="1260"/>
        <item h="1" x="1075"/>
        <item h="1" x="103"/>
        <item h="1" x="126"/>
        <item h="1" x="1211"/>
        <item h="1" x="836"/>
        <item h="1" x="160"/>
        <item h="1" x="672"/>
        <item h="1" x="543"/>
        <item h="1" x="878"/>
        <item h="1" x="559"/>
        <item h="1" x="659"/>
        <item h="1" x="698"/>
        <item h="1" x="498"/>
        <item h="1" x="478"/>
        <item h="1" x="701"/>
        <item h="1" x="746"/>
        <item h="1" x="1072"/>
        <item h="1" x="1311"/>
        <item h="1" x="1403"/>
        <item h="1" x="226"/>
        <item h="1" x="784"/>
        <item h="1" x="692"/>
        <item h="1" x="695"/>
        <item h="1" x="251"/>
        <item h="1" x="547"/>
        <item h="1" x="616"/>
        <item h="1" x="1442"/>
        <item h="1" x="1305"/>
        <item h="1" x="1244"/>
        <item h="1" x="513"/>
        <item h="1" x="503"/>
        <item h="1" x="1225"/>
        <item h="1" x="258"/>
        <item h="1" x="514"/>
        <item h="1" x="1039"/>
        <item h="1" x="1008"/>
        <item h="1" x="965"/>
        <item h="1" x="1436"/>
        <item h="1" x="388"/>
        <item h="1" x="385"/>
        <item h="1" x="178"/>
        <item h="1" x="926"/>
        <item h="1" x="883"/>
        <item h="1" x="408"/>
        <item h="1" x="1351"/>
        <item h="1" x="1302"/>
        <item h="1" x="374"/>
        <item h="1" x="1001"/>
        <item h="1" x="702"/>
        <item h="1" x="434"/>
        <item h="1" x="764"/>
        <item h="1" x="1189"/>
        <item h="1" x="505"/>
        <item h="1" x="62"/>
        <item h="1" x="1218"/>
        <item h="1" x="1024"/>
        <item h="1" x="651"/>
        <item h="1" x="1335"/>
        <item h="1" x="766"/>
        <item h="1" x="1308"/>
        <item h="1" x="955"/>
        <item h="1" x="412"/>
        <item h="1" x="860"/>
        <item h="1" x="1082"/>
        <item h="1" x="224"/>
        <item h="1" x="182"/>
        <item h="1" x="275"/>
        <item h="1" x="545"/>
        <item h="1" x="1327"/>
        <item h="1" x="1013"/>
        <item h="1" x="1172"/>
        <item h="1" x="318"/>
        <item h="1" x="901"/>
        <item h="1" x="207"/>
        <item h="1" x="1025"/>
        <item h="1" x="677"/>
        <item h="1" x="664"/>
        <item h="1" x="453"/>
        <item h="1" x="1144"/>
        <item h="1" x="617"/>
        <item h="1" x="1249"/>
        <item h="1" x="68"/>
        <item h="1" x="83"/>
        <item h="1" x="740"/>
        <item h="1" x="293"/>
        <item h="1" x="1091"/>
        <item h="1" x="146"/>
        <item h="1" x="296"/>
        <item h="1" x="1128"/>
        <item h="1" x="793"/>
        <item h="1" x="399"/>
        <item h="1" x="1377"/>
        <item h="1" x="534"/>
        <item h="1" x="197"/>
        <item h="1" x="968"/>
        <item h="1" x="129"/>
        <item h="1" x="401"/>
        <item h="1" x="400"/>
        <item h="1" x="20"/>
        <item h="1" x="1439"/>
        <item h="1" x="192"/>
        <item h="1" x="1413"/>
        <item h="1" x="250"/>
        <item h="1" x="1129"/>
        <item h="1" x="1183"/>
        <item h="1" x="277"/>
        <item h="1" x="1253"/>
        <item h="1" x="916"/>
        <item h="1" x="45"/>
        <item h="1" x="404"/>
        <item h="1" x="999"/>
        <item h="1" x="313"/>
        <item h="1" x="1121"/>
        <item h="1" x="317"/>
        <item h="1" x="1004"/>
        <item h="1" x="354"/>
        <item h="1" x="529"/>
        <item h="1" x="844"/>
        <item h="1" x="1036"/>
        <item h="1" x="256"/>
        <item h="1" x="1328"/>
        <item h="1" x="112"/>
        <item h="1" x="386"/>
        <item h="1" x="842"/>
        <item h="1" x="150"/>
        <item h="1" x="507"/>
        <item h="1" x="458"/>
        <item h="1" x="218"/>
        <item h="1" x="865"/>
        <item h="1" x="136"/>
        <item h="1" x="1426"/>
        <item h="1" x="976"/>
        <item h="1" x="609"/>
        <item h="1" x="279"/>
        <item h="1" x="486"/>
        <item h="1" x="1212"/>
        <item h="1" x="106"/>
        <item h="1" x="934"/>
        <item h="1" x="236"/>
        <item h="1" x="1350"/>
        <item h="1" x="1239"/>
        <item h="1" x="919"/>
        <item h="1" x="800"/>
        <item h="1" x="1379"/>
        <item h="1" x="948"/>
        <item h="1" x="1440"/>
        <item h="1" x="39"/>
        <item h="1" x="1285"/>
        <item h="1" x="137"/>
        <item h="1" x="644"/>
        <item h="1" x="1101"/>
        <item h="1" x="890"/>
        <item h="1" x="217"/>
        <item h="1" x="521"/>
        <item h="1" x="324"/>
        <item h="1" x="1"/>
        <item h="1" x="598"/>
        <item h="1" x="618"/>
        <item h="1" x="1056"/>
        <item h="1" x="297"/>
        <item h="1" x="992"/>
        <item h="1" x="1055"/>
        <item h="1" x="681"/>
        <item h="1" x="601"/>
        <item h="1" x="321"/>
        <item h="1" x="1065"/>
        <item h="1" x="1388"/>
        <item h="1" x="843"/>
        <item h="1" x="862"/>
        <item h="1" x="504"/>
        <item h="1" x="228"/>
        <item h="1" x="654"/>
        <item h="1" x="11"/>
        <item h="1" x="48"/>
        <item h="1" x="1170"/>
        <item h="1" x="198"/>
        <item h="1" x="670"/>
        <item h="1" x="255"/>
        <item h="1" x="381"/>
        <item h="1" x="53"/>
        <item h="1" x="93"/>
        <item h="1" x="751"/>
        <item h="1" x="81"/>
        <item h="1" x="34"/>
        <item h="1" x="1084"/>
        <item h="1" x="153"/>
        <item h="1" x="711"/>
        <item h="1" x="629"/>
        <item h="1" x="1120"/>
        <item h="1" x="847"/>
        <item h="1" x="1270"/>
        <item h="1" x="58"/>
        <item h="1" x="1069"/>
        <item h="1" x="206"/>
        <item h="1" x="155"/>
        <item h="1" x="655"/>
        <item h="1" x="1410"/>
        <item h="1" x="930"/>
        <item h="1" x="254"/>
        <item h="1" x="214"/>
        <item h="1" x="1207"/>
        <item h="1" x="577"/>
        <item h="1" x="1401"/>
        <item h="1" x="152"/>
        <item h="1" x="1238"/>
        <item h="1" x="757"/>
        <item h="1" x="1042"/>
        <item h="1" x="1152"/>
        <item h="1" x="627"/>
        <item h="1" x="278"/>
        <item h="1" x="1397"/>
        <item h="1" x="1445"/>
        <item h="1" x="252"/>
        <item h="1" x="537"/>
        <item h="1" x="310"/>
        <item h="1" x="442"/>
        <item h="1" x="66"/>
        <item h="1" x="285"/>
        <item h="1" x="484"/>
        <item h="1" x="1380"/>
        <item t="default"/>
      </items>
    </pivotField>
    <pivotField showAll="0"/>
    <pivotField showAll="0"/>
    <pivotField dataField="1" numFmtId="164" showAll="0"/>
    <pivotField dataField="1" numFmtId="164" showAll="0"/>
    <pivotField showAll="0"/>
    <pivotField showAll="0">
      <items count="246">
        <item x="1"/>
        <item h="1" x="28"/>
        <item h="1" x="108"/>
        <item h="1" x="79"/>
        <item h="1" x="50"/>
        <item h="1" x="134"/>
        <item h="1" x="100"/>
        <item h="1" x="80"/>
        <item h="1" x="130"/>
        <item h="1" x="159"/>
        <item h="1" x="193"/>
        <item h="1" x="68"/>
        <item h="1" x="124"/>
        <item h="1" x="67"/>
        <item h="1" x="189"/>
        <item h="1" x="209"/>
        <item h="1" x="191"/>
        <item h="1" x="173"/>
        <item h="1" x="95"/>
        <item h="1" x="76"/>
        <item h="1" x="22"/>
        <item h="1" x="206"/>
        <item h="1" x="41"/>
        <item h="1" x="90"/>
        <item h="1" x="117"/>
        <item h="1" x="214"/>
        <item h="1" x="169"/>
        <item h="1" x="128"/>
        <item h="1" x="179"/>
        <item h="1" x="213"/>
        <item h="1" x="219"/>
        <item h="1" x="99"/>
        <item h="1" x="143"/>
        <item h="1" x="14"/>
        <item h="1" x="93"/>
        <item h="1" x="29"/>
        <item h="1" x="7"/>
        <item h="1" x="217"/>
        <item h="1" x="199"/>
        <item h="1" x="216"/>
        <item h="1" x="125"/>
        <item h="1" x="20"/>
        <item h="1" x="235"/>
        <item h="1" x="60"/>
        <item h="1" x="208"/>
        <item h="1" x="187"/>
        <item h="1" x="45"/>
        <item h="1" x="111"/>
        <item h="1" x="78"/>
        <item h="1" x="116"/>
        <item h="1" x="198"/>
        <item h="1" x="167"/>
        <item h="1" x="131"/>
        <item h="1" x="227"/>
        <item h="1" x="200"/>
        <item h="1" x="118"/>
        <item h="1" x="65"/>
        <item h="1" x="110"/>
        <item h="1" x="75"/>
        <item h="1" x="86"/>
        <item h="1" x="236"/>
        <item h="1" x="69"/>
        <item h="1" x="31"/>
        <item h="1" x="51"/>
        <item h="1" x="139"/>
        <item h="1" x="221"/>
        <item h="1" x="5"/>
        <item h="1" x="107"/>
        <item h="1" x="97"/>
        <item h="1" x="66"/>
        <item h="1" x="19"/>
        <item h="1" x="37"/>
        <item h="1" x="234"/>
        <item h="1" x="184"/>
        <item h="1" x="136"/>
        <item h="1" x="166"/>
        <item h="1" x="71"/>
        <item h="1" x="25"/>
        <item h="1" x="202"/>
        <item h="1" x="105"/>
        <item h="1" x="242"/>
        <item h="1" x="158"/>
        <item h="1" x="26"/>
        <item h="1" x="9"/>
        <item h="1" x="225"/>
        <item h="1" x="36"/>
        <item h="1" x="121"/>
        <item h="1" x="106"/>
        <item h="1" x="196"/>
        <item h="1" x="240"/>
        <item h="1" x="101"/>
        <item h="1" x="141"/>
        <item h="1" x="62"/>
        <item h="1" x="211"/>
        <item h="1" x="194"/>
        <item h="1" x="188"/>
        <item h="1" x="148"/>
        <item h="1" x="218"/>
        <item h="1" x="170"/>
        <item h="1" x="212"/>
        <item h="1" x="233"/>
        <item h="1" x="53"/>
        <item h="1" x="132"/>
        <item h="1" x="192"/>
        <item h="1" x="190"/>
        <item h="1" x="222"/>
        <item h="1" x="230"/>
        <item h="1" x="224"/>
        <item h="1" x="226"/>
        <item h="1" x="185"/>
        <item h="1" x="178"/>
        <item h="1" x="88"/>
        <item h="1" x="24"/>
        <item h="1" x="59"/>
        <item h="1" x="4"/>
        <item h="1" x="10"/>
        <item h="1" x="96"/>
        <item h="1" x="104"/>
        <item h="1" x="98"/>
        <item h="1" x="47"/>
        <item h="1" x="133"/>
        <item h="1" x="70"/>
        <item h="1" x="34"/>
        <item h="1" x="15"/>
        <item h="1" x="16"/>
        <item h="1" x="32"/>
        <item h="1" x="72"/>
        <item h="1" x="144"/>
        <item h="1" x="231"/>
        <item h="1" x="46"/>
        <item h="1" x="35"/>
        <item h="1" x="151"/>
        <item h="1" x="49"/>
        <item h="1" x="126"/>
        <item h="1" x="197"/>
        <item h="1" x="109"/>
        <item h="1" x="42"/>
        <item h="1" x="155"/>
        <item h="1" x="8"/>
        <item h="1" x="229"/>
        <item h="1" x="171"/>
        <item h="1" x="228"/>
        <item h="1" x="186"/>
        <item h="1" x="114"/>
        <item h="1" x="237"/>
        <item h="1" x="150"/>
        <item h="1" x="165"/>
        <item h="1" x="243"/>
        <item h="1" x="57"/>
        <item h="1" x="163"/>
        <item h="1" x="119"/>
        <item h="1" x="54"/>
        <item h="1" x="102"/>
        <item h="1" x="168"/>
        <item h="1" x="82"/>
        <item h="1" x="58"/>
        <item h="1" x="164"/>
        <item h="1" x="77"/>
        <item h="1" x="122"/>
        <item h="1" x="56"/>
        <item h="1" x="203"/>
        <item h="1" x="73"/>
        <item h="1" x="85"/>
        <item h="1" x="33"/>
        <item h="1" x="154"/>
        <item h="1" x="149"/>
        <item h="1" x="175"/>
        <item h="1" x="157"/>
        <item h="1" x="112"/>
        <item h="1" x="241"/>
        <item h="1" x="207"/>
        <item h="1" x="138"/>
        <item h="1" x="64"/>
        <item h="1" x="201"/>
        <item h="1" x="84"/>
        <item h="1" x="215"/>
        <item h="1" x="115"/>
        <item h="1" x="0"/>
        <item h="1" x="140"/>
        <item h="1" x="181"/>
        <item h="1" x="44"/>
        <item h="1" x="12"/>
        <item h="1" x="244"/>
        <item h="1" x="204"/>
        <item h="1" x="39"/>
        <item h="1" x="30"/>
        <item h="1" x="92"/>
        <item h="1" x="205"/>
        <item h="1" x="153"/>
        <item h="1" x="103"/>
        <item h="1" x="27"/>
        <item h="1" x="87"/>
        <item h="1" x="123"/>
        <item h="1" x="55"/>
        <item h="1" x="52"/>
        <item h="1" x="142"/>
        <item h="1" x="223"/>
        <item h="1" x="180"/>
        <item h="1" x="137"/>
        <item h="1" x="147"/>
        <item h="1" x="162"/>
        <item h="1" x="38"/>
        <item h="1" x="220"/>
        <item h="1" x="176"/>
        <item h="1" x="11"/>
        <item h="1" x="146"/>
        <item h="1" x="40"/>
        <item h="1" x="23"/>
        <item h="1" x="232"/>
        <item h="1" x="83"/>
        <item h="1" x="238"/>
        <item h="1" x="172"/>
        <item h="1" x="210"/>
        <item h="1" x="127"/>
        <item h="1" x="2"/>
        <item h="1" x="18"/>
        <item h="1" x="161"/>
        <item h="1" x="63"/>
        <item h="1" x="239"/>
        <item h="1" x="160"/>
        <item h="1" x="120"/>
        <item h="1" x="6"/>
        <item h="1" x="145"/>
        <item h="1" x="74"/>
        <item h="1" x="13"/>
        <item h="1" x="129"/>
        <item h="1" x="183"/>
        <item h="1" x="174"/>
        <item h="1" x="135"/>
        <item h="1" x="43"/>
        <item h="1" x="17"/>
        <item h="1" x="3"/>
        <item h="1" x="91"/>
        <item h="1" x="182"/>
        <item h="1" x="61"/>
        <item h="1" x="89"/>
        <item h="1" x="156"/>
        <item h="1" x="94"/>
        <item h="1" x="177"/>
        <item h="1" x="48"/>
        <item h="1" x="113"/>
        <item h="1" x="21"/>
        <item h="1" x="195"/>
        <item h="1" x="152"/>
        <item h="1" x="81"/>
        <item t="default"/>
      </items>
    </pivotField>
    <pivotField showAll="0"/>
    <pivotField numFmtId="164" showAll="0"/>
    <pivotField numFmtId="165" showAll="0"/>
  </pivotFields>
  <rowFields count="1">
    <field x="1"/>
  </rowFields>
  <rowItems count="5">
    <i>
      <x v="26"/>
    </i>
    <i>
      <x v="52"/>
    </i>
    <i>
      <x v="909"/>
    </i>
    <i>
      <x v="1009"/>
    </i>
    <i t="grand">
      <x/>
    </i>
  </rowItems>
  <colFields count="1">
    <field x="-2"/>
  </colFields>
  <colItems count="2">
    <i>
      <x/>
    </i>
    <i i="1">
      <x v="1"/>
    </i>
  </colItems>
  <dataFields count="2">
    <dataField name="Average of marked_price" fld="4" subtotal="average" baseField="0" baseItem="0" numFmtId="164"/>
    <dataField name="Average of discounted_price" fld="5" subtotal="average" baseField="0" baseItem="0" numFmtId="164"/>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A55F1D-FB2F-47D3-8204-5E73BB2EBA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4:Q9" firstHeaderRow="1" firstDataRow="1" firstDataCol="1"/>
  <pivotFields count="11">
    <pivotField showAll="0"/>
    <pivotField axis="axisRow" showAll="0">
      <items count="1459">
        <item h="1" x="212"/>
        <item h="1" x="360"/>
        <item h="1" x="990"/>
        <item h="1" x="183"/>
        <item h="1" x="1201"/>
        <item h="1" x="1370"/>
        <item h="1" x="694"/>
        <item h="1" x="801"/>
        <item h="1" x="673"/>
        <item h="1" x="225"/>
        <item h="1" x="797"/>
        <item h="1" x="782"/>
        <item h="1" x="395"/>
        <item h="1" x="989"/>
        <item h="1" x="516"/>
        <item h="1" x="1070"/>
        <item h="1" x="544"/>
        <item h="1" x="1275"/>
        <item h="1" x="1124"/>
        <item h="1" x="1297"/>
        <item h="1" x="765"/>
        <item h="1" x="393"/>
        <item h="1" x="761"/>
        <item h="1" x="451"/>
        <item h="1" x="738"/>
        <item h="1" x="123"/>
        <item x="590"/>
        <item h="1" x="1364"/>
        <item h="1" x="747"/>
        <item h="1" x="1272"/>
        <item h="1" x="351"/>
        <item h="1" x="170"/>
        <item h="1" x="1154"/>
        <item h="1" x="538"/>
        <item h="1" x="350"/>
        <item h="1" x="269"/>
        <item h="1" x="339"/>
        <item h="1" x="819"/>
        <item h="1" x="944"/>
        <item h="1" x="425"/>
        <item h="1" x="249"/>
        <item h="1" x="287"/>
        <item h="1" x="105"/>
        <item h="1" x="1030"/>
        <item h="1" x="760"/>
        <item h="1" x="705"/>
        <item h="1" x="1386"/>
        <item h="1" x="476"/>
        <item h="1" x="542"/>
        <item h="1" x="660"/>
        <item h="1" x="174"/>
        <item h="1" x="344"/>
        <item x="340"/>
        <item h="1" x="424"/>
        <item h="1" x="643"/>
        <item h="1" x="942"/>
        <item h="1" x="65"/>
        <item h="1" x="973"/>
        <item h="1" x="1130"/>
        <item h="1" x="7"/>
        <item h="1" x="158"/>
        <item h="1" x="518"/>
        <item h="1" x="983"/>
        <item h="1" x="523"/>
        <item h="1" x="1153"/>
        <item h="1" x="248"/>
        <item h="1" x="1167"/>
        <item h="1" x="1449"/>
        <item h="1" x="924"/>
        <item h="1" x="1155"/>
        <item h="1" x="1224"/>
        <item h="1" x="1443"/>
        <item h="1" x="495"/>
        <item h="1" x="135"/>
        <item h="1" x="810"/>
        <item h="1" x="1125"/>
        <item h="1" x="725"/>
        <item h="1" x="176"/>
        <item h="1" x="202"/>
        <item h="1" x="1313"/>
        <item h="1" x="301"/>
        <item h="1" x="755"/>
        <item h="1" x="326"/>
        <item h="1" x="923"/>
        <item h="1" x="1047"/>
        <item h="1" x="887"/>
        <item h="1" x="329"/>
        <item h="1" x="788"/>
        <item h="1" x="1349"/>
        <item h="1" x="179"/>
        <item h="1" x="79"/>
        <item h="1" x="849"/>
        <item h="1" x="1444"/>
        <item h="1" x="1182"/>
        <item h="1" x="1096"/>
        <item h="1" x="580"/>
        <item h="1" x="356"/>
        <item h="1" x="98"/>
        <item h="1" x="1015"/>
        <item h="1" x="563"/>
        <item h="1" x="50"/>
        <item h="1" x="520"/>
        <item h="1" x="1094"/>
        <item h="1" x="1295"/>
        <item h="1" x="462"/>
        <item h="1" x="467"/>
        <item h="1" x="361"/>
        <item h="1" x="678"/>
        <item h="1" x="186"/>
        <item h="1" x="653"/>
        <item h="1" x="450"/>
        <item h="1" x="1296"/>
        <item h="1" x="531"/>
        <item h="1" x="303"/>
        <item h="1" x="753"/>
        <item h="1" x="840"/>
        <item h="1" x="1259"/>
        <item h="1" x="1363"/>
        <item h="1" x="368"/>
        <item h="1" x="1213"/>
        <item h="1" x="102"/>
        <item h="1" x="1420"/>
        <item h="1" x="622"/>
        <item h="1" x="626"/>
        <item h="1" x="447"/>
        <item h="1" x="383"/>
        <item h="1" x="636"/>
        <item h="1" x="348"/>
        <item h="1" x="1122"/>
        <item h="1" x="1147"/>
        <item h="1" x="1159"/>
        <item h="1" x="1257"/>
        <item h="1" x="852"/>
        <item h="1" x="67"/>
        <item h="1" x="1447"/>
        <item h="1" x="625"/>
        <item h="1" x="322"/>
        <item h="1" x="377"/>
        <item h="1" x="149"/>
        <item h="1" x="524"/>
        <item h="1" x="367"/>
        <item h="1" x="759"/>
        <item h="1" x="1393"/>
        <item h="1" x="1419"/>
        <item h="1" x="904"/>
        <item h="1" x="307"/>
        <item h="1" x="376"/>
        <item h="1" x="454"/>
        <item h="1" x="1373"/>
        <item h="1" x="229"/>
        <item h="1" x="151"/>
        <item h="1" x="1083"/>
        <item h="1" x="500"/>
        <item h="1" x="270"/>
        <item h="1" x="960"/>
        <item h="1" x="490"/>
        <item h="1" x="54"/>
        <item h="1" x="903"/>
        <item h="1" x="320"/>
        <item h="1" x="834"/>
        <item h="1" x="756"/>
        <item h="1" x="353"/>
        <item h="1" x="940"/>
        <item h="1" x="910"/>
        <item h="1" x="822"/>
        <item h="1" x="38"/>
        <item h="1" x="115"/>
        <item h="1" x="748"/>
        <item h="1" x="723"/>
        <item h="1" x="145"/>
        <item h="1" x="1267"/>
        <item h="1" x="1381"/>
        <item h="1" x="294"/>
        <item h="1" x="1229"/>
        <item h="1" x="870"/>
        <item h="1" x="586"/>
        <item h="1" x="1304"/>
        <item h="1" x="573"/>
        <item h="1" x="812"/>
        <item h="1" x="511"/>
        <item h="1" x="1365"/>
        <item h="1" x="666"/>
        <item h="1" x="1338"/>
        <item h="1" x="488"/>
        <item h="1" x="749"/>
        <item h="1" x="551"/>
        <item h="1" x="1416"/>
        <item h="1" x="1355"/>
        <item h="1" x="156"/>
        <item h="1" x="265"/>
        <item h="1" x="1226"/>
        <item h="1" x="804"/>
        <item h="1" x="981"/>
        <item h="1" x="1171"/>
        <item h="1" x="411"/>
        <item h="1" x="414"/>
        <item h="1" x="917"/>
        <item h="1" x="1367"/>
        <item h="1" x="795"/>
        <item h="1" x="641"/>
        <item h="1" x="496"/>
        <item h="1" x="201"/>
        <item h="1" x="108"/>
        <item h="1" x="337"/>
        <item h="1" x="721"/>
        <item h="1" x="227"/>
        <item h="1" x="1287"/>
        <item h="1" x="452"/>
        <item h="1" x="220"/>
        <item h="1" x="1432"/>
        <item h="1" x="300"/>
        <item h="1" x="997"/>
        <item h="1" x="1254"/>
        <item h="1" x="729"/>
        <item h="1" x="242"/>
        <item h="1" x="1326"/>
        <item h="1" x="479"/>
        <item h="1" x="1374"/>
        <item h="1" x="1093"/>
        <item h="1" x="74"/>
        <item h="1" x="546"/>
        <item h="1" x="898"/>
        <item h="1" x="1333"/>
        <item h="1" x="42"/>
        <item h="1" x="1102"/>
        <item h="1" x="720"/>
        <item h="1" x="142"/>
        <item h="1" x="728"/>
        <item h="1" x="238"/>
        <item h="1" x="423"/>
        <item h="1" x="389"/>
        <item h="1" x="1054"/>
        <item h="1" x="1016"/>
        <item h="1" x="1017"/>
        <item h="1" x="946"/>
        <item h="1" x="1366"/>
        <item h="1" x="417"/>
        <item h="1" x="581"/>
        <item h="1" x="1187"/>
        <item h="1" x="94"/>
        <item h="1" x="1002"/>
        <item h="1" x="861"/>
        <item h="1" x="1345"/>
        <item h="1" x="396"/>
        <item h="1" x="1323"/>
        <item h="1" x="358"/>
        <item h="1" x="1146"/>
        <item h="1" x="1423"/>
        <item h="1" x="744"/>
        <item h="1" x="703"/>
        <item h="1" x="61"/>
        <item h="1" x="592"/>
        <item h="1" x="460"/>
        <item h="1" x="375"/>
        <item h="1" x="754"/>
        <item h="1" x="241"/>
        <item h="1" x="384"/>
        <item h="1" x="1029"/>
        <item h="1" x="620"/>
        <item h="1" x="615"/>
        <item h="1" x="1362"/>
        <item h="1" x="1268"/>
        <item h="1" x="891"/>
        <item h="1" x="700"/>
        <item h="1" x="88"/>
        <item h="1" x="1346"/>
        <item h="1" x="466"/>
        <item h="1" x="1321"/>
        <item h="1" x="715"/>
        <item h="1" x="282"/>
        <item h="1" x="209"/>
        <item h="1" x="1151"/>
        <item h="1" x="440"/>
        <item h="1" x="512"/>
        <item h="1" x="985"/>
        <item h="1" x="1048"/>
        <item h="1" x="527"/>
        <item h="1" x="1160"/>
        <item h="1" x="657"/>
        <item h="1" x="1131"/>
        <item h="1" x="1203"/>
        <item h="1" x="1390"/>
        <item h="1" x="472"/>
        <item h="1" x="27"/>
        <item h="1" x="1395"/>
        <item h="1" x="492"/>
        <item h="1" x="1006"/>
        <item h="1" x="739"/>
        <item h="1" x="554"/>
        <item h="1" x="441"/>
        <item h="1" x="139"/>
        <item h="1" x="305"/>
        <item h="1" x="549"/>
        <item h="1" x="141"/>
        <item h="1" x="89"/>
        <item h="1" x="866"/>
        <item h="1" x="969"/>
        <item h="1" x="131"/>
        <item h="1" x="392"/>
        <item h="1" x="837"/>
        <item h="1" x="189"/>
        <item h="1" x="630"/>
        <item h="1" x="382"/>
        <item h="1" x="1431"/>
        <item h="1" x="856"/>
        <item h="1" x="689"/>
        <item h="1" x="233"/>
        <item h="1" x="157"/>
        <item h="1" x="1076"/>
        <item h="1" x="1192"/>
        <item h="1" x="1441"/>
        <item h="1" x="682"/>
        <item h="1" x="841"/>
        <item h="1" x="996"/>
        <item h="1" x="608"/>
        <item h="1" x="1032"/>
        <item h="1" x="12"/>
        <item h="1" x="144"/>
        <item h="1" x="1067"/>
        <item h="1" x="827"/>
        <item h="1" x="1221"/>
        <item h="1" x="59"/>
        <item h="1" x="1300"/>
        <item h="1" x="426"/>
        <item h="1" x="1387"/>
        <item h="1" x="602"/>
        <item h="1" x="391"/>
        <item h="1" x="1235"/>
        <item h="1" x="1060"/>
        <item h="1" x="1354"/>
        <item h="1" x="171"/>
        <item h="1" x="177"/>
        <item h="1" x="223"/>
        <item h="1" x="707"/>
        <item h="1" x="821"/>
        <item h="1" x="1399"/>
        <item h="1" x="371"/>
        <item h="1" x="1117"/>
        <item h="1" x="29"/>
        <item h="1" x="1104"/>
        <item h="1" x="95"/>
        <item h="1" x="342"/>
        <item h="1" x="1099"/>
        <item h="1" x="881"/>
        <item h="1" x="710"/>
        <item h="1" x="914"/>
        <item h="1" x="1417"/>
        <item h="1" x="1339"/>
        <item h="1" x="1320"/>
        <item h="1" x="925"/>
        <item h="1" x="1288"/>
        <item h="1" x="328"/>
        <item h="1" x="365"/>
        <item h="1" x="427"/>
        <item h="1" x="64"/>
        <item h="1" x="6"/>
        <item h="1" x="471"/>
        <item h="1" x="13"/>
        <item h="1" x="894"/>
        <item h="1" x="943"/>
        <item h="1" x="1438"/>
        <item h="1" x="1317"/>
        <item h="1" x="1358"/>
        <item h="1" x="1057"/>
        <item h="1" x="687"/>
        <item h="1" x="869"/>
        <item h="1" x="732"/>
        <item h="1" x="1022"/>
        <item h="1" x="578"/>
        <item h="1" x="481"/>
        <item h="1" x="117"/>
        <item h="1" x="1265"/>
        <item h="1" x="1176"/>
        <item h="1" x="633"/>
        <item h="1" x="1009"/>
        <item h="1" x="1383"/>
        <item h="1" x="107"/>
        <item h="1" x="1316"/>
        <item h="1" x="185"/>
        <item h="1" x="582"/>
        <item h="1" x="780"/>
        <item h="1" x="567"/>
        <item h="1" x="829"/>
        <item h="1" x="556"/>
        <item h="1" x="1193"/>
        <item h="1" x="1179"/>
        <item h="1" x="933"/>
        <item h="1" x="685"/>
        <item h="1" x="1058"/>
        <item h="1" x="1175"/>
        <item h="1" x="787"/>
        <item h="1" x="8"/>
        <item h="1" x="193"/>
        <item h="1" x="1277"/>
        <item h="1" x="634"/>
        <item h="1" x="1278"/>
        <item h="1" x="517"/>
        <item h="1" x="26"/>
        <item h="1" x="558"/>
        <item h="1" x="774"/>
        <item h="1" x="1245"/>
        <item h="1" x="208"/>
        <item h="1" x="1007"/>
        <item h="1" x="1197"/>
        <item h="1" x="1111"/>
        <item h="1" x="1266"/>
        <item h="1" x="264"/>
        <item h="1" x="268"/>
        <item h="1" x="263"/>
        <item h="1" x="138"/>
        <item h="1" x="1369"/>
        <item h="1" x="100"/>
        <item h="1" x="936"/>
        <item h="1" x="896"/>
        <item h="1" x="487"/>
        <item h="1" x="897"/>
        <item h="1" x="550"/>
        <item h="1" x="262"/>
        <item h="1" x="428"/>
        <item h="1" x="572"/>
        <item h="1" x="355"/>
        <item h="1" x="1185"/>
        <item h="1" x="1202"/>
        <item h="1" x="1404"/>
        <item h="1" x="953"/>
        <item h="1" x="1033"/>
        <item h="1" x="1332"/>
        <item h="1" x="718"/>
        <item h="1" x="922"/>
        <item h="1" x="148"/>
        <item h="1" x="101"/>
        <item h="1" x="1329"/>
        <item h="1" x="593"/>
        <item h="1" x="736"/>
        <item h="1" x="1414"/>
        <item h="1" x="99"/>
        <item h="1" x="204"/>
        <item h="1" x="290"/>
        <item h="1" x="298"/>
        <item h="1" x="1292"/>
        <item h="1" x="809"/>
        <item h="1" x="1174"/>
        <item h="1" x="1097"/>
        <item h="1" x="1078"/>
        <item h="1" x="799"/>
        <item h="1" x="1298"/>
        <item h="1" x="1340"/>
        <item h="1" x="1095"/>
        <item h="1" x="373"/>
        <item h="1" x="316"/>
        <item h="1" x="314"/>
        <item h="1" x="1319"/>
        <item h="1" x="1031"/>
        <item h="1" x="652"/>
        <item h="1" x="14"/>
        <item h="1" x="235"/>
        <item h="1" x="1126"/>
        <item h="1" x="902"/>
        <item h="1" x="82"/>
        <item h="1" x="1289"/>
        <item h="1" x="253"/>
        <item h="1" x="662"/>
        <item h="1" x="508"/>
        <item h="1" x="888"/>
        <item h="1" x="1342"/>
        <item h="1" x="260"/>
        <item h="1" x="327"/>
        <item h="1" x="210"/>
        <item h="1" x="232"/>
        <item h="1" x="758"/>
        <item h="1" x="1113"/>
        <item h="1" x="84"/>
        <item h="1" x="482"/>
        <item h="1" x="646"/>
        <item h="1" x="967"/>
        <item h="1" x="947"/>
        <item h="1" x="19"/>
        <item h="1" x="528"/>
        <item h="1" x="502"/>
        <item h="1" x="1356"/>
        <item h="1" x="1089"/>
        <item h="1" x="1408"/>
        <item h="1" x="437"/>
        <item h="1" x="1178"/>
        <item h="1" x="1234"/>
        <item h="1" x="853"/>
        <item h="1" x="768"/>
        <item h="1" x="1107"/>
        <item h="1" x="1293"/>
        <item h="1" x="474"/>
        <item h="1" x="882"/>
        <item h="1" x="147"/>
        <item h="1" x="873"/>
        <item h="1" x="491"/>
        <item h="1" x="886"/>
        <item h="1" x="221"/>
        <item h="1" x="493"/>
        <item h="1" x="288"/>
        <item h="1" x="966"/>
        <item h="1" x="671"/>
        <item h="1" x="741"/>
        <item h="1" x="409"/>
        <item h="1" x="1247"/>
        <item h="1" x="696"/>
        <item h="1" x="579"/>
        <item h="1" x="773"/>
        <item h="1" x="974"/>
        <item h="1" x="205"/>
        <item h="1" x="1228"/>
        <item h="1" x="245"/>
        <item h="1" x="104"/>
        <item h="1" x="448"/>
        <item h="1" x="772"/>
        <item h="1" x="1283"/>
        <item h="1" x="421"/>
        <item h="1" x="1222"/>
        <item h="1" x="975"/>
        <item h="1" x="1041"/>
        <item h="1" x="1233"/>
        <item h="1" x="638"/>
        <item h="1" x="1106"/>
        <item h="1" x="575"/>
        <item h="1" x="831"/>
        <item h="1" x="613"/>
        <item h="1" x="499"/>
        <item h="1" x="343"/>
        <item h="1" x="1422"/>
        <item h="1" x="631"/>
        <item h="1" x="436"/>
        <item h="1" x="180"/>
        <item h="1" x="1306"/>
        <item h="1" x="957"/>
        <item h="1" x="352"/>
        <item h="1" x="187"/>
        <item h="1" x="489"/>
        <item h="1" x="1169"/>
        <item h="1" x="1105"/>
        <item h="1" x="826"/>
        <item h="1" x="1127"/>
        <item h="1" x="1114"/>
        <item h="1" x="346"/>
        <item h="1" x="945"/>
        <item h="1" x="480"/>
        <item h="1" x="219"/>
        <item h="1" x="1051"/>
        <item h="1" x="76"/>
        <item h="1" x="36"/>
        <item h="1" x="109"/>
        <item h="1" x="1409"/>
        <item h="1" x="828"/>
        <item h="1" x="1061"/>
        <item h="1" x="877"/>
        <item h="1" x="519"/>
        <item h="1" x="130"/>
        <item h="1" x="166"/>
        <item h="1" x="259"/>
        <item h="1" x="553"/>
        <item h="1" x="1453"/>
        <item h="1" x="331"/>
        <item h="1" x="1074"/>
        <item h="1" x="526"/>
        <item h="1" x="266"/>
        <item h="1" x="420"/>
        <item h="1" x="743"/>
        <item h="1" x="1385"/>
        <item h="1" x="4"/>
        <item h="1" x="162"/>
        <item h="1" x="44"/>
        <item h="1" x="1156"/>
        <item h="1" x="714"/>
        <item h="1" x="509"/>
        <item h="1" x="1290"/>
        <item h="1" x="585"/>
        <item h="1" x="530"/>
        <item h="1" x="796"/>
        <item h="1" x="750"/>
        <item h="1" x="733"/>
        <item h="1" x="1037"/>
        <item h="1" x="1424"/>
        <item h="1" x="17"/>
        <item h="1" x="222"/>
        <item h="1" x="1230"/>
        <item h="1" x="607"/>
        <item h="1" x="1343"/>
        <item h="1" x="363"/>
        <item h="1" x="1411"/>
        <item h="1" x="589"/>
        <item h="1" x="686"/>
        <item h="1" x="1141"/>
        <item h="1" x="1434"/>
        <item h="1" x="806"/>
        <item h="1" x="63"/>
        <item h="1" x="163"/>
        <item h="1" x="639"/>
        <item h="1" x="1241"/>
        <item h="1" x="90"/>
        <item h="1" x="1325"/>
        <item h="1" x="1389"/>
        <item h="1" x="911"/>
        <item h="1" x="494"/>
        <item h="1" x="55"/>
        <item h="1" x="790"/>
        <item h="1" x="1166"/>
        <item h="1" x="893"/>
        <item h="1" x="991"/>
        <item h="1" x="483"/>
        <item h="1" x="213"/>
        <item h="1" x="438"/>
        <item h="1" x="1418"/>
        <item h="1" x="3"/>
        <item h="1" x="717"/>
        <item h="1" x="1140"/>
        <item h="1" x="970"/>
        <item h="1" x="330"/>
        <item h="1" x="621"/>
        <item h="1" x="879"/>
        <item h="1" x="623"/>
        <item h="1" x="697"/>
        <item h="1" x="1261"/>
        <item h="1" x="154"/>
        <item h="1" x="931"/>
        <item h="1" x="1195"/>
        <item h="1" x="584"/>
        <item h="1" x="215"/>
        <item h="1" x="872"/>
        <item h="1" x="1196"/>
        <item h="1" x="1237"/>
        <item h="1" x="1281"/>
        <item h="1" x="604"/>
        <item h="1" x="874"/>
        <item h="1" x="69"/>
        <item h="1" x="244"/>
        <item h="1" x="752"/>
        <item h="1" x="726"/>
        <item h="1" x="803"/>
        <item h="1" x="127"/>
        <item h="1" x="51"/>
        <item h="1" x="1149"/>
        <item h="1" x="811"/>
        <item h="1" x="699"/>
        <item h="1" x="419"/>
        <item h="1" x="863"/>
        <item h="1" x="23"/>
        <item h="1" x="1421"/>
        <item h="1" x="195"/>
        <item h="1" x="407"/>
        <item h="1" x="92"/>
        <item h="1" x="1217"/>
        <item h="1" x="918"/>
        <item h="1" x="1014"/>
        <item h="1" x="730"/>
        <item h="1" x="1310"/>
        <item h="1" x="1376"/>
        <item h="1" x="802"/>
        <item h="1" x="962"/>
        <item h="1" x="57"/>
        <item h="1" x="271"/>
        <item h="1" x="786"/>
        <item h="1" x="977"/>
        <item h="1" x="667"/>
        <item h="1" x="595"/>
        <item h="1" x="2"/>
        <item h="1" x="771"/>
        <item h="1" x="1028"/>
        <item h="1" x="648"/>
        <item h="1" x="867"/>
        <item h="1" x="854"/>
        <item h="1" x="216"/>
        <item h="1" x="134"/>
        <item h="1" x="1050"/>
        <item h="1" x="1284"/>
        <item h="1" x="597"/>
        <item h="1" x="640"/>
        <item h="1" x="257"/>
        <item h="1" x="1150"/>
        <item h="1" x="70"/>
        <item h="1" x="986"/>
        <item h="1" x="416"/>
        <item h="1" x="165"/>
        <item h="1" x="243"/>
        <item h="1" x="1165"/>
        <item h="1" x="1045"/>
        <item h="1" x="817"/>
        <item h="1" x="230"/>
        <item h="1" x="783"/>
        <item h="1" x="649"/>
        <item h="1" x="905"/>
        <item h="1" x="1264"/>
        <item h="1" x="663"/>
        <item h="1" x="1027"/>
        <item h="1" x="674"/>
        <item h="1" x="776"/>
        <item h="1" x="719"/>
        <item h="1" x="379"/>
        <item h="1" x="1456"/>
        <item h="1" x="184"/>
        <item h="1" x="742"/>
        <item h="1" x="191"/>
        <item h="1" x="1205"/>
        <item h="1" x="658"/>
        <item h="1" x="299"/>
        <item h="1" x="1412"/>
        <item h="1" x="972"/>
        <item h="1" x="557"/>
        <item h="1" x="1243"/>
        <item h="1" x="1452"/>
        <item h="1" x="128"/>
        <item h="1" x="716"/>
        <item h="1" x="569"/>
        <item h="1" x="18"/>
        <item h="1" x="899"/>
        <item h="1" x="683"/>
        <item h="1" x="669"/>
        <item h="1" x="1352"/>
        <item h="1" x="1137"/>
        <item h="1" x="246"/>
        <item h="1" x="525"/>
        <item h="1" x="864"/>
        <item h="1" x="1252"/>
        <item h="1" x="963"/>
        <item h="1" x="286"/>
        <item h="1" x="770"/>
        <item h="1" x="568"/>
        <item h="1" x="1348"/>
        <item h="1" x="1081"/>
        <item h="1" x="805"/>
        <item h="1" x="961"/>
        <item h="1" x="234"/>
        <item h="1" x="868"/>
        <item h="1" x="75"/>
        <item h="1" x="1435"/>
        <item h="1" x="37"/>
        <item h="1" x="1145"/>
        <item h="1" x="332"/>
        <item h="1" x="679"/>
        <item h="1" x="688"/>
        <item h="1" x="308"/>
        <item h="1" x="596"/>
        <item h="1" x="1324"/>
        <item h="1" x="239"/>
        <item h="1" x="987"/>
        <item h="1" x="825"/>
        <item h="1" x="1173"/>
        <item h="1" x="60"/>
        <item h="1" x="619"/>
        <item h="1" x="378"/>
        <item h="1" x="833"/>
        <item h="1" x="1199"/>
        <item h="1" x="1063"/>
        <item h="1" x="167"/>
        <item h="1" x="1368"/>
        <item h="1" x="1080"/>
        <item h="1" x="85"/>
        <item h="1" x="845"/>
        <item h="1" x="1430"/>
        <item h="1" x="143"/>
        <item h="1" x="25"/>
        <item h="1" x="909"/>
        <item h="1" x="540"/>
        <item h="1" x="1066"/>
        <item h="1" x="838"/>
        <item h="1" x="706"/>
        <item h="1" x="830"/>
        <item h="1" x="1019"/>
        <item h="1" x="737"/>
        <item h="1" x="792"/>
        <item h="1" x="364"/>
        <item h="1" x="645"/>
        <item h="1" x="951"/>
        <item h="1" x="430"/>
        <item h="1" x="280"/>
        <item h="1" x="341"/>
        <item h="1" x="77"/>
        <item h="1" x="971"/>
        <item h="1" x="40"/>
        <item h="1" x="439"/>
        <item h="1" x="1044"/>
        <item h="1" x="858"/>
        <item h="1" x="1161"/>
        <item h="1" x="281"/>
        <item h="1" x="1142"/>
        <item h="1" x="839"/>
        <item h="1" x="704"/>
        <item h="1" x="468"/>
        <item h="1" x="380"/>
        <item h="1" x="632"/>
        <item h="1" x="1240"/>
        <item h="1" x="121"/>
        <item h="1" x="535"/>
        <item h="1" x="497"/>
        <item h="1" x="807"/>
        <item h="1" x="1098"/>
        <item h="1" x="1231"/>
        <item h="1" x="284"/>
        <item h="1" x="475"/>
        <item h="1" x="362"/>
        <item h="1" x="31"/>
        <item h="1" x="915"/>
        <item h="1" x="570"/>
        <item h="1" x="952"/>
        <item h="1" x="1168"/>
        <item h="1" x="785"/>
        <item h="1" x="133"/>
        <item h="1" x="1318"/>
        <item h="1" x="173"/>
        <item h="1" x="988"/>
        <item h="1" x="762"/>
        <item h="1" x="463"/>
        <item h="1" x="1263"/>
        <item h="1" x="473"/>
        <item h="1" x="333"/>
        <item h="1" x="1164"/>
        <item h="1" x="122"/>
        <item h="1" x="576"/>
        <item h="1" x="347"/>
        <item h="1" x="778"/>
        <item h="1" x="1052"/>
        <item h="1" x="10"/>
        <item h="1" x="1378"/>
        <item h="1" x="16"/>
        <item h="1" x="815"/>
        <item h="1" x="261"/>
        <item h="1" x="1092"/>
        <item h="1" x="118"/>
        <item h="1" x="676"/>
        <item h="1" x="164"/>
        <item h="1" x="1446"/>
        <item h="1" x="405"/>
        <item h="1" x="661"/>
        <item h="1" x="169"/>
        <item h="1" x="510"/>
        <item h="1" x="954"/>
        <item h="1" x="978"/>
        <item h="1" x="429"/>
        <item h="1" x="1088"/>
        <item h="1" x="387"/>
        <item h="1" x="900"/>
        <item h="1" x="763"/>
        <item h="1" x="309"/>
        <item h="1" x="794"/>
        <item h="1" x="1115"/>
        <item h="1" x="1148"/>
        <item h="1" x="203"/>
        <item h="1" x="684"/>
        <item h="1" x="402"/>
        <item h="1" x="1209"/>
        <item h="1" x="1251"/>
        <item h="1" x="113"/>
        <item h="1" x="357"/>
        <item h="1" x="1190"/>
        <item h="1" x="1087"/>
        <item h="1" x="0"/>
        <item h="1" x="712"/>
        <item h="1" x="994"/>
        <item h="1" x="1216"/>
        <item h="1" x="159"/>
        <item h="1" x="995"/>
        <item h="1" x="86"/>
        <item h="1" x="1108"/>
        <item h="1" x="1194"/>
        <item h="1" x="413"/>
        <item h="1" x="87"/>
        <item h="1" x="276"/>
        <item h="1" x="1437"/>
        <item h="1" x="1398"/>
        <item h="1" x="656"/>
        <item h="1" x="1392"/>
        <item h="1" x="835"/>
        <item h="1" x="727"/>
        <item h="1" x="418"/>
        <item h="1" x="272"/>
        <item h="1" x="422"/>
        <item h="1" x="777"/>
        <item h="1" x="289"/>
        <item h="1" x="1090"/>
        <item h="1" x="1219"/>
        <item h="1" x="334"/>
        <item h="1" x="477"/>
        <item h="1" x="906"/>
        <item h="1" x="647"/>
        <item h="1" x="231"/>
        <item h="1" x="1158"/>
        <item h="1" x="562"/>
        <item h="1" x="397"/>
        <item h="1" x="532"/>
        <item h="1" x="938"/>
        <item h="1" x="415"/>
        <item h="1" x="200"/>
        <item h="1" x="1100"/>
        <item h="1" x="1132"/>
        <item h="1" x="1282"/>
        <item h="1" x="366"/>
        <item h="1" x="1273"/>
        <item h="1" x="1035"/>
        <item h="1" x="566"/>
        <item h="1" x="1406"/>
        <item h="1" x="5"/>
        <item h="1" x="734"/>
        <item h="1" x="1372"/>
        <item h="1" x="767"/>
        <item h="1" x="120"/>
        <item h="1" x="110"/>
        <item h="1" x="435"/>
        <item h="1" x="1402"/>
        <item h="1" x="21"/>
        <item h="1" x="1375"/>
        <item h="1" x="871"/>
        <item h="1" x="583"/>
        <item h="1" x="908"/>
        <item x="465"/>
        <item h="1" x="119"/>
        <item h="1" x="188"/>
        <item h="1" x="1344"/>
        <item h="1" x="907"/>
        <item h="1" x="548"/>
        <item h="1" x="824"/>
        <item h="1" x="1186"/>
        <item h="1" x="1112"/>
        <item h="1" x="1330"/>
        <item h="1" x="1301"/>
        <item h="1" x="211"/>
        <item h="1" x="571"/>
        <item h="1" x="124"/>
        <item h="1" x="291"/>
        <item h="1" x="1133"/>
        <item h="1" x="675"/>
        <item h="1" x="1331"/>
        <item h="1" x="97"/>
        <item h="1" x="612"/>
        <item h="1" x="1396"/>
        <item h="1" x="49"/>
        <item h="1" x="1181"/>
        <item h="1" x="637"/>
        <item h="1" x="369"/>
        <item h="1" x="196"/>
        <item h="1" x="1119"/>
        <item h="1" x="600"/>
        <item h="1" x="1143"/>
        <item h="1" x="884"/>
        <item h="1" x="808"/>
        <item h="1" x="370"/>
        <item h="1" x="78"/>
        <item h="1" x="1359"/>
        <item h="1" x="432"/>
        <item h="1" x="1136"/>
        <item h="1" x="522"/>
        <item h="1" x="921"/>
        <item h="1" x="1026"/>
        <item h="1" x="1341"/>
        <item h="1" x="979"/>
        <item h="1" x="1271"/>
        <item h="1" x="456"/>
        <item h="1" x="73"/>
        <item h="1" x="993"/>
        <item h="1" x="814"/>
        <item h="1" x="311"/>
        <item h="1" x="848"/>
        <item h="1" x="614"/>
        <item h="1" x="779"/>
        <item h="1" x="798"/>
        <item h="1" x="1116"/>
        <item h="1" x="283"/>
        <item h="1" x="1455"/>
        <item h="1" x="552"/>
        <item h="1" x="1262"/>
        <item h="1" x="46"/>
        <item h="1" x="603"/>
        <item h="1" x="140"/>
        <item h="1" x="1215"/>
        <item h="1" x="1220"/>
        <item h="1" x="1391"/>
        <item h="1" x="292"/>
        <item h="1" x="306"/>
        <item h="1" x="461"/>
        <item h="1" x="1274"/>
        <item h="1" x="880"/>
        <item h="1" x="982"/>
        <item h="1" x="1286"/>
        <item h="1" x="1021"/>
        <item h="1" x="194"/>
        <item h="1" x="398"/>
        <item h="1" x="941"/>
        <item h="1" x="956"/>
        <item h="1" x="1454"/>
        <item h="1" x="541"/>
        <item h="1" x="693"/>
        <item h="1" x="446"/>
        <item h="1" x="1360"/>
        <item h="1" x="1429"/>
        <item h="1" x="168"/>
        <item h="1" x="1309"/>
        <item h="1" x="323"/>
        <item h="1" x="47"/>
        <item h="1" x="1038"/>
        <item h="1" x="9"/>
        <item h="1" x="1279"/>
        <item h="1" x="1198"/>
        <item h="1" x="892"/>
        <item h="1" x="175"/>
        <item h="1" x="1394"/>
        <item h="1" x="876"/>
        <item h="1" x="832"/>
        <item h="1" x="295"/>
        <item h="1" x="181"/>
        <item h="1" x="443"/>
        <item h="1" x="1109"/>
        <item h="1" x="1255"/>
        <item h="1" x="624"/>
        <item h="1" x="431"/>
        <item x="24"/>
        <item h="1" x="791"/>
        <item h="1" x="485"/>
        <item h="1" x="1428"/>
        <item h="1" x="1138"/>
        <item h="1" x="1011"/>
        <item h="1" x="561"/>
        <item h="1" x="606"/>
        <item h="1" x="470"/>
        <item h="1" x="533"/>
        <item h="1" x="1086"/>
        <item h="1" x="1307"/>
        <item h="1" x="818"/>
        <item h="1" x="1005"/>
        <item h="1" x="1361"/>
        <item h="1" x="319"/>
        <item h="1" x="1450"/>
        <item h="1" x="713"/>
        <item h="1" x="1085"/>
        <item h="1" x="1291"/>
        <item h="1" x="455"/>
        <item h="1" x="1073"/>
        <item h="1" x="91"/>
        <item h="1" x="199"/>
        <item h="1" x="1382"/>
        <item h="1" x="1135"/>
        <item h="1" x="935"/>
        <item h="1" x="190"/>
        <item h="1" x="304"/>
        <item h="1" x="1457"/>
        <item h="1" x="920"/>
        <item h="1" x="1347"/>
        <item h="1" x="240"/>
        <item h="1" x="690"/>
        <item h="1" x="539"/>
        <item h="1" x="15"/>
        <item h="1" x="959"/>
        <item h="1" x="449"/>
        <item h="1" x="564"/>
        <item h="1" x="32"/>
        <item h="1" x="1034"/>
        <item h="1" x="1242"/>
        <item h="1" x="1227"/>
        <item h="1" x="312"/>
        <item h="1" x="650"/>
        <item h="1" x="43"/>
        <item h="1" x="1043"/>
        <item h="1" x="1157"/>
        <item h="1" x="1046"/>
        <item h="1" x="1294"/>
        <item h="1" x="984"/>
        <item h="1" x="403"/>
        <item h="1" x="1303"/>
        <item h="1" x="820"/>
        <item h="1" x="125"/>
        <item h="1" x="33"/>
        <item h="1" x="913"/>
        <item h="1" x="172"/>
        <item h="1" x="722"/>
        <item h="1" x="501"/>
        <item h="1" x="116"/>
        <item h="1" x="1269"/>
        <item h="1" x="536"/>
        <item h="1" x="1200"/>
        <item h="1" x="1077"/>
        <item h="1" x="789"/>
        <item h="1" x="1118"/>
        <item h="1" x="71"/>
        <item h="1" x="1023"/>
        <item h="1" x="912"/>
        <item h="1" x="1049"/>
        <item h="1" x="642"/>
        <item h="1" x="1353"/>
        <item h="1" x="1188"/>
        <item h="1" x="591"/>
        <item h="1" x="1139"/>
        <item h="1" x="1425"/>
        <item h="1" x="929"/>
        <item h="1" x="1258"/>
        <item h="1" x="1059"/>
        <item h="1" x="1415"/>
        <item h="1" x="857"/>
        <item h="1" x="1337"/>
        <item h="1" x="1180"/>
        <item h="1" x="1248"/>
        <item h="1" x="1040"/>
        <item h="1" x="274"/>
        <item h="1" x="1405"/>
        <item h="1" x="708"/>
        <item h="1" x="691"/>
        <item h="1" x="1236"/>
        <item h="1" x="52"/>
        <item h="1" x="1053"/>
        <item h="1" x="1384"/>
        <item h="1" x="1123"/>
        <item h="1" x="937"/>
        <item h="1" x="927"/>
        <item h="1" x="565"/>
        <item h="1" x="237"/>
        <item h="1" x="949"/>
        <item h="1" x="859"/>
        <item h="1" x="41"/>
        <item h="1" x="1314"/>
        <item h="1" x="885"/>
        <item h="1" x="1250"/>
        <item h="1" x="555"/>
        <item h="1" x="709"/>
        <item h="1" x="1184"/>
        <item h="1" x="273"/>
        <item h="1" x="336"/>
        <item h="1" x="665"/>
        <item h="1" x="823"/>
        <item h="1" x="1256"/>
        <item h="1" x="775"/>
        <item h="1" x="433"/>
        <item h="1" x="1134"/>
        <item h="1" x="22"/>
        <item h="1" x="1334"/>
        <item h="1" x="111"/>
        <item h="1" x="560"/>
        <item h="1" x="875"/>
        <item h="1" x="1407"/>
        <item h="1" x="998"/>
        <item h="1" x="1010"/>
        <item h="1" x="574"/>
        <item h="1" x="611"/>
        <item h="1" x="1223"/>
        <item h="1" x="315"/>
        <item h="1" x="939"/>
        <item h="1" x="459"/>
        <item h="1" x="745"/>
        <item h="1" x="1012"/>
        <item h="1" x="345"/>
        <item h="1" x="964"/>
        <item h="1" x="1162"/>
        <item h="1" x="464"/>
        <item h="1" x="1357"/>
        <item h="1" x="769"/>
        <item h="1" x="445"/>
        <item h="1" x="1208"/>
        <item h="1" x="1079"/>
        <item h="1" x="444"/>
        <item h="1" x="1232"/>
        <item h="1" x="372"/>
        <item h="1" x="1448"/>
        <item h="1" x="587"/>
        <item h="1" x="1110"/>
        <item h="1" x="1003"/>
        <item h="1" x="1312"/>
        <item h="1" x="724"/>
        <item h="1" x="635"/>
        <item h="1" x="1191"/>
        <item h="1" x="895"/>
        <item h="1" x="506"/>
        <item h="1" x="1246"/>
        <item h="1" x="1177"/>
        <item h="1" x="680"/>
        <item h="1" x="958"/>
        <item h="1" x="850"/>
        <item h="1" x="980"/>
        <item h="1" x="406"/>
        <item h="1" x="335"/>
        <item h="1" x="338"/>
        <item h="1" x="1276"/>
        <item h="1" x="457"/>
        <item h="1" x="731"/>
        <item h="1" x="588"/>
        <item h="1" x="1400"/>
        <item h="1" x="816"/>
        <item h="1" x="855"/>
        <item h="1" x="1068"/>
        <item h="1" x="302"/>
        <item h="1" x="1064"/>
        <item h="1" x="515"/>
        <item h="1" x="1000"/>
        <item h="1" x="359"/>
        <item h="1" x="813"/>
        <item h="1" x="932"/>
        <item h="1" x="267"/>
        <item h="1" x="668"/>
        <item h="1" x="114"/>
        <item h="1" x="628"/>
        <item h="1" x="1371"/>
        <item h="1" x="469"/>
        <item h="1" x="349"/>
        <item h="1" x="1020"/>
        <item h="1" x="1204"/>
        <item h="1" x="889"/>
        <item h="1" x="1427"/>
        <item h="1" x="325"/>
        <item h="1" x="132"/>
        <item h="1" x="96"/>
        <item h="1" x="1315"/>
        <item h="1" x="1062"/>
        <item h="1" x="1018"/>
        <item h="1" x="1071"/>
        <item h="1" x="1336"/>
        <item h="1" x="599"/>
        <item h="1" x="594"/>
        <item h="1" x="846"/>
        <item h="1" x="610"/>
        <item h="1" x="851"/>
        <item h="1" x="247"/>
        <item h="1" x="394"/>
        <item h="1" x="28"/>
        <item h="1" x="605"/>
        <item h="1" x="928"/>
        <item h="1" x="390"/>
        <item h="1" x="80"/>
        <item h="1" x="56"/>
        <item h="1" x="1103"/>
        <item h="1" x="1206"/>
        <item h="1" x="410"/>
        <item h="1" x="781"/>
        <item h="1" x="1214"/>
        <item h="1" x="1210"/>
        <item h="1" x="735"/>
        <item h="1" x="1163"/>
        <item h="1" x="1280"/>
        <item h="1" x="1322"/>
        <item h="1" x="30"/>
        <item h="1" x="1451"/>
        <item h="1" x="35"/>
        <item h="1" x="72"/>
        <item h="1" x="161"/>
        <item h="1" x="950"/>
        <item h="1" x="1299"/>
        <item h="1" x="1433"/>
        <item h="1" x="1260"/>
        <item h="1" x="1075"/>
        <item h="1" x="103"/>
        <item h="1" x="126"/>
        <item h="1" x="1211"/>
        <item h="1" x="836"/>
        <item h="1" x="160"/>
        <item h="1" x="672"/>
        <item h="1" x="543"/>
        <item h="1" x="878"/>
        <item h="1" x="559"/>
        <item h="1" x="659"/>
        <item h="1" x="698"/>
        <item h="1" x="498"/>
        <item h="1" x="478"/>
        <item h="1" x="701"/>
        <item h="1" x="746"/>
        <item h="1" x="1072"/>
        <item h="1" x="1311"/>
        <item h="1" x="1403"/>
        <item h="1" x="226"/>
        <item h="1" x="784"/>
        <item h="1" x="692"/>
        <item h="1" x="695"/>
        <item h="1" x="251"/>
        <item h="1" x="547"/>
        <item h="1" x="616"/>
        <item h="1" x="1442"/>
        <item h="1" x="1305"/>
        <item h="1" x="1244"/>
        <item h="1" x="513"/>
        <item h="1" x="503"/>
        <item h="1" x="1225"/>
        <item h="1" x="258"/>
        <item h="1" x="514"/>
        <item h="1" x="1039"/>
        <item h="1" x="1008"/>
        <item h="1" x="965"/>
        <item h="1" x="1436"/>
        <item h="1" x="388"/>
        <item h="1" x="385"/>
        <item h="1" x="178"/>
        <item h="1" x="926"/>
        <item h="1" x="883"/>
        <item h="1" x="408"/>
        <item h="1" x="1351"/>
        <item h="1" x="1302"/>
        <item h="1" x="374"/>
        <item h="1" x="1001"/>
        <item h="1" x="702"/>
        <item h="1" x="434"/>
        <item h="1" x="764"/>
        <item h="1" x="1189"/>
        <item h="1" x="505"/>
        <item h="1" x="62"/>
        <item h="1" x="1218"/>
        <item h="1" x="1024"/>
        <item h="1" x="651"/>
        <item h="1" x="1335"/>
        <item h="1" x="766"/>
        <item h="1" x="1308"/>
        <item h="1" x="955"/>
        <item h="1" x="412"/>
        <item h="1" x="860"/>
        <item h="1" x="1082"/>
        <item h="1" x="224"/>
        <item h="1" x="182"/>
        <item h="1" x="275"/>
        <item h="1" x="545"/>
        <item h="1" x="1327"/>
        <item h="1" x="1013"/>
        <item h="1" x="1172"/>
        <item h="1" x="318"/>
        <item h="1" x="901"/>
        <item h="1" x="207"/>
        <item h="1" x="1025"/>
        <item h="1" x="677"/>
        <item h="1" x="664"/>
        <item h="1" x="453"/>
        <item h="1" x="1144"/>
        <item h="1" x="617"/>
        <item h="1" x="1249"/>
        <item h="1" x="68"/>
        <item h="1" x="83"/>
        <item h="1" x="740"/>
        <item h="1" x="293"/>
        <item h="1" x="1091"/>
        <item h="1" x="146"/>
        <item h="1" x="296"/>
        <item h="1" x="1128"/>
        <item h="1" x="793"/>
        <item h="1" x="399"/>
        <item h="1" x="1377"/>
        <item h="1" x="534"/>
        <item h="1" x="197"/>
        <item h="1" x="968"/>
        <item h="1" x="129"/>
        <item h="1" x="401"/>
        <item h="1" x="400"/>
        <item h="1" x="20"/>
        <item h="1" x="1439"/>
        <item h="1" x="192"/>
        <item h="1" x="1413"/>
        <item h="1" x="250"/>
        <item h="1" x="1129"/>
        <item h="1" x="1183"/>
        <item h="1" x="277"/>
        <item h="1" x="1253"/>
        <item h="1" x="916"/>
        <item h="1" x="45"/>
        <item h="1" x="404"/>
        <item h="1" x="999"/>
        <item h="1" x="313"/>
        <item h="1" x="1121"/>
        <item h="1" x="317"/>
        <item h="1" x="1004"/>
        <item h="1" x="354"/>
        <item h="1" x="529"/>
        <item h="1" x="844"/>
        <item h="1" x="1036"/>
        <item h="1" x="256"/>
        <item h="1" x="1328"/>
        <item h="1" x="112"/>
        <item h="1" x="386"/>
        <item h="1" x="842"/>
        <item h="1" x="150"/>
        <item h="1" x="507"/>
        <item h="1" x="458"/>
        <item h="1" x="218"/>
        <item h="1" x="865"/>
        <item h="1" x="136"/>
        <item h="1" x="1426"/>
        <item h="1" x="976"/>
        <item h="1" x="609"/>
        <item h="1" x="279"/>
        <item h="1" x="486"/>
        <item h="1" x="1212"/>
        <item h="1" x="106"/>
        <item h="1" x="934"/>
        <item h="1" x="236"/>
        <item h="1" x="1350"/>
        <item h="1" x="1239"/>
        <item h="1" x="919"/>
        <item h="1" x="800"/>
        <item h="1" x="1379"/>
        <item h="1" x="948"/>
        <item h="1" x="1440"/>
        <item h="1" x="39"/>
        <item h="1" x="1285"/>
        <item h="1" x="137"/>
        <item h="1" x="644"/>
        <item h="1" x="1101"/>
        <item h="1" x="890"/>
        <item h="1" x="217"/>
        <item h="1" x="521"/>
        <item h="1" x="324"/>
        <item h="1" x="1"/>
        <item h="1" x="598"/>
        <item h="1" x="618"/>
        <item h="1" x="1056"/>
        <item h="1" x="297"/>
        <item h="1" x="992"/>
        <item h="1" x="1055"/>
        <item h="1" x="681"/>
        <item h="1" x="601"/>
        <item h="1" x="321"/>
        <item h="1" x="1065"/>
        <item h="1" x="1388"/>
        <item h="1" x="843"/>
        <item h="1" x="862"/>
        <item h="1" x="504"/>
        <item h="1" x="228"/>
        <item h="1" x="654"/>
        <item h="1" x="11"/>
        <item h="1" x="48"/>
        <item h="1" x="1170"/>
        <item h="1" x="198"/>
        <item h="1" x="670"/>
        <item h="1" x="255"/>
        <item h="1" x="381"/>
        <item h="1" x="53"/>
        <item h="1" x="93"/>
        <item h="1" x="751"/>
        <item h="1" x="81"/>
        <item h="1" x="34"/>
        <item h="1" x="1084"/>
        <item h="1" x="153"/>
        <item h="1" x="711"/>
        <item h="1" x="629"/>
        <item h="1" x="1120"/>
        <item h="1" x="847"/>
        <item h="1" x="1270"/>
        <item h="1" x="58"/>
        <item h="1" x="1069"/>
        <item h="1" x="206"/>
        <item h="1" x="155"/>
        <item h="1" x="655"/>
        <item h="1" x="1410"/>
        <item h="1" x="930"/>
        <item h="1" x="254"/>
        <item h="1" x="214"/>
        <item h="1" x="1207"/>
        <item h="1" x="577"/>
        <item h="1" x="1401"/>
        <item h="1" x="152"/>
        <item h="1" x="1238"/>
        <item h="1" x="757"/>
        <item h="1" x="1042"/>
        <item h="1" x="1152"/>
        <item h="1" x="627"/>
        <item h="1" x="278"/>
        <item h="1" x="1397"/>
        <item h="1" x="1445"/>
        <item h="1" x="252"/>
        <item h="1" x="537"/>
        <item h="1" x="310"/>
        <item h="1" x="442"/>
        <item h="1" x="66"/>
        <item h="1" x="285"/>
        <item h="1" x="484"/>
        <item h="1" x="1380"/>
        <item t="default"/>
      </items>
    </pivotField>
    <pivotField showAll="0"/>
    <pivotField showAll="0"/>
    <pivotField numFmtId="164" showAll="0"/>
    <pivotField numFmtId="164" showAll="0"/>
    <pivotField showAll="0"/>
    <pivotField dataField="1" showAll="0"/>
    <pivotField showAll="0"/>
    <pivotField numFmtId="164" showAll="0"/>
    <pivotField numFmtId="165" showAll="0"/>
  </pivotFields>
  <rowFields count="1">
    <field x="1"/>
  </rowFields>
  <rowItems count="5">
    <i>
      <x v="26"/>
    </i>
    <i>
      <x v="52"/>
    </i>
    <i>
      <x v="909"/>
    </i>
    <i>
      <x v="1009"/>
    </i>
    <i t="grand">
      <x/>
    </i>
  </rowItems>
  <colItems count="1">
    <i/>
  </colItems>
  <dataFields count="1">
    <dataField name="Count of product_category"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B1FBCF-4BF4-4887-8C65-644F7BAE4A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4:N9" firstHeaderRow="1" firstDataRow="1" firstDataCol="1"/>
  <pivotFields count="11">
    <pivotField showAll="0"/>
    <pivotField axis="axisRow" showAll="0">
      <items count="1459">
        <item h="1" x="212"/>
        <item h="1" x="360"/>
        <item h="1" x="990"/>
        <item h="1" x="183"/>
        <item h="1" x="1201"/>
        <item h="1" x="1370"/>
        <item h="1" x="694"/>
        <item h="1" x="801"/>
        <item h="1" x="673"/>
        <item h="1" x="225"/>
        <item h="1" x="797"/>
        <item h="1" x="782"/>
        <item h="1" x="395"/>
        <item h="1" x="989"/>
        <item h="1" x="516"/>
        <item h="1" x="1070"/>
        <item h="1" x="544"/>
        <item h="1" x="1275"/>
        <item h="1" x="1124"/>
        <item h="1" x="1297"/>
        <item h="1" x="765"/>
        <item h="1" x="393"/>
        <item h="1" x="761"/>
        <item h="1" x="451"/>
        <item h="1" x="738"/>
        <item h="1" x="123"/>
        <item x="590"/>
        <item h="1" x="1364"/>
        <item h="1" x="747"/>
        <item h="1" x="1272"/>
        <item h="1" x="351"/>
        <item h="1" x="170"/>
        <item h="1" x="1154"/>
        <item h="1" x="538"/>
        <item h="1" x="350"/>
        <item h="1" x="269"/>
        <item h="1" x="339"/>
        <item h="1" x="819"/>
        <item h="1" x="944"/>
        <item h="1" x="425"/>
        <item h="1" x="249"/>
        <item h="1" x="287"/>
        <item h="1" x="105"/>
        <item h="1" x="1030"/>
        <item h="1" x="760"/>
        <item h="1" x="705"/>
        <item h="1" x="1386"/>
        <item h="1" x="476"/>
        <item h="1" x="542"/>
        <item h="1" x="660"/>
        <item h="1" x="174"/>
        <item h="1" x="344"/>
        <item x="340"/>
        <item h="1" x="424"/>
        <item h="1" x="643"/>
        <item h="1" x="942"/>
        <item h="1" x="65"/>
        <item h="1" x="973"/>
        <item h="1" x="1130"/>
        <item h="1" x="7"/>
        <item h="1" x="158"/>
        <item h="1" x="518"/>
        <item h="1" x="983"/>
        <item h="1" x="523"/>
        <item h="1" x="1153"/>
        <item h="1" x="248"/>
        <item h="1" x="1167"/>
        <item h="1" x="1449"/>
        <item h="1" x="924"/>
        <item h="1" x="1155"/>
        <item h="1" x="1224"/>
        <item h="1" x="1443"/>
        <item h="1" x="495"/>
        <item h="1" x="135"/>
        <item h="1" x="810"/>
        <item h="1" x="1125"/>
        <item h="1" x="725"/>
        <item h="1" x="176"/>
        <item h="1" x="202"/>
        <item h="1" x="1313"/>
        <item h="1" x="301"/>
        <item h="1" x="755"/>
        <item h="1" x="326"/>
        <item h="1" x="923"/>
        <item h="1" x="1047"/>
        <item h="1" x="887"/>
        <item h="1" x="329"/>
        <item h="1" x="788"/>
        <item h="1" x="1349"/>
        <item h="1" x="179"/>
        <item h="1" x="79"/>
        <item h="1" x="849"/>
        <item h="1" x="1444"/>
        <item h="1" x="1182"/>
        <item h="1" x="1096"/>
        <item h="1" x="580"/>
        <item h="1" x="356"/>
        <item h="1" x="98"/>
        <item h="1" x="1015"/>
        <item h="1" x="563"/>
        <item h="1" x="50"/>
        <item h="1" x="520"/>
        <item h="1" x="1094"/>
        <item h="1" x="1295"/>
        <item h="1" x="462"/>
        <item h="1" x="467"/>
        <item h="1" x="361"/>
        <item h="1" x="678"/>
        <item h="1" x="186"/>
        <item h="1" x="653"/>
        <item h="1" x="450"/>
        <item h="1" x="1296"/>
        <item h="1" x="531"/>
        <item h="1" x="303"/>
        <item h="1" x="753"/>
        <item h="1" x="840"/>
        <item h="1" x="1259"/>
        <item h="1" x="1363"/>
        <item h="1" x="368"/>
        <item h="1" x="1213"/>
        <item h="1" x="102"/>
        <item h="1" x="1420"/>
        <item h="1" x="622"/>
        <item h="1" x="626"/>
        <item h="1" x="447"/>
        <item h="1" x="383"/>
        <item h="1" x="636"/>
        <item h="1" x="348"/>
        <item h="1" x="1122"/>
        <item h="1" x="1147"/>
        <item h="1" x="1159"/>
        <item h="1" x="1257"/>
        <item h="1" x="852"/>
        <item h="1" x="67"/>
        <item h="1" x="1447"/>
        <item h="1" x="625"/>
        <item h="1" x="322"/>
        <item h="1" x="377"/>
        <item h="1" x="149"/>
        <item h="1" x="524"/>
        <item h="1" x="367"/>
        <item h="1" x="759"/>
        <item h="1" x="1393"/>
        <item h="1" x="1419"/>
        <item h="1" x="904"/>
        <item h="1" x="307"/>
        <item h="1" x="376"/>
        <item h="1" x="454"/>
        <item h="1" x="1373"/>
        <item h="1" x="229"/>
        <item h="1" x="151"/>
        <item h="1" x="1083"/>
        <item h="1" x="500"/>
        <item h="1" x="270"/>
        <item h="1" x="960"/>
        <item h="1" x="490"/>
        <item h="1" x="54"/>
        <item h="1" x="903"/>
        <item h="1" x="320"/>
        <item h="1" x="834"/>
        <item h="1" x="756"/>
        <item h="1" x="353"/>
        <item h="1" x="940"/>
        <item h="1" x="910"/>
        <item h="1" x="822"/>
        <item h="1" x="38"/>
        <item h="1" x="115"/>
        <item h="1" x="748"/>
        <item h="1" x="723"/>
        <item h="1" x="145"/>
        <item h="1" x="1267"/>
        <item h="1" x="1381"/>
        <item h="1" x="294"/>
        <item h="1" x="1229"/>
        <item h="1" x="870"/>
        <item h="1" x="586"/>
        <item h="1" x="1304"/>
        <item h="1" x="573"/>
        <item h="1" x="812"/>
        <item h="1" x="511"/>
        <item h="1" x="1365"/>
        <item h="1" x="666"/>
        <item h="1" x="1338"/>
        <item h="1" x="488"/>
        <item h="1" x="749"/>
        <item h="1" x="551"/>
        <item h="1" x="1416"/>
        <item h="1" x="1355"/>
        <item h="1" x="156"/>
        <item h="1" x="265"/>
        <item h="1" x="1226"/>
        <item h="1" x="804"/>
        <item h="1" x="981"/>
        <item h="1" x="1171"/>
        <item h="1" x="411"/>
        <item h="1" x="414"/>
        <item h="1" x="917"/>
        <item h="1" x="1367"/>
        <item h="1" x="795"/>
        <item h="1" x="641"/>
        <item h="1" x="496"/>
        <item h="1" x="201"/>
        <item h="1" x="108"/>
        <item h="1" x="337"/>
        <item h="1" x="721"/>
        <item h="1" x="227"/>
        <item h="1" x="1287"/>
        <item h="1" x="452"/>
        <item h="1" x="220"/>
        <item h="1" x="1432"/>
        <item h="1" x="300"/>
        <item h="1" x="997"/>
        <item h="1" x="1254"/>
        <item h="1" x="729"/>
        <item h="1" x="242"/>
        <item h="1" x="1326"/>
        <item h="1" x="479"/>
        <item h="1" x="1374"/>
        <item h="1" x="1093"/>
        <item h="1" x="74"/>
        <item h="1" x="546"/>
        <item h="1" x="898"/>
        <item h="1" x="1333"/>
        <item h="1" x="42"/>
        <item h="1" x="1102"/>
        <item h="1" x="720"/>
        <item h="1" x="142"/>
        <item h="1" x="728"/>
        <item h="1" x="238"/>
        <item h="1" x="423"/>
        <item h="1" x="389"/>
        <item h="1" x="1054"/>
        <item h="1" x="1016"/>
        <item h="1" x="1017"/>
        <item h="1" x="946"/>
        <item h="1" x="1366"/>
        <item h="1" x="417"/>
        <item h="1" x="581"/>
        <item h="1" x="1187"/>
        <item h="1" x="94"/>
        <item h="1" x="1002"/>
        <item h="1" x="861"/>
        <item h="1" x="1345"/>
        <item h="1" x="396"/>
        <item h="1" x="1323"/>
        <item h="1" x="358"/>
        <item h="1" x="1146"/>
        <item h="1" x="1423"/>
        <item h="1" x="744"/>
        <item h="1" x="703"/>
        <item h="1" x="61"/>
        <item h="1" x="592"/>
        <item h="1" x="460"/>
        <item h="1" x="375"/>
        <item h="1" x="754"/>
        <item h="1" x="241"/>
        <item h="1" x="384"/>
        <item h="1" x="1029"/>
        <item h="1" x="620"/>
        <item h="1" x="615"/>
        <item h="1" x="1362"/>
        <item h="1" x="1268"/>
        <item h="1" x="891"/>
        <item h="1" x="700"/>
        <item h="1" x="88"/>
        <item h="1" x="1346"/>
        <item h="1" x="466"/>
        <item h="1" x="1321"/>
        <item h="1" x="715"/>
        <item h="1" x="282"/>
        <item h="1" x="209"/>
        <item h="1" x="1151"/>
        <item h="1" x="440"/>
        <item h="1" x="512"/>
        <item h="1" x="985"/>
        <item h="1" x="1048"/>
        <item h="1" x="527"/>
        <item h="1" x="1160"/>
        <item h="1" x="657"/>
        <item h="1" x="1131"/>
        <item h="1" x="1203"/>
        <item h="1" x="1390"/>
        <item h="1" x="472"/>
        <item h="1" x="27"/>
        <item h="1" x="1395"/>
        <item h="1" x="492"/>
        <item h="1" x="1006"/>
        <item h="1" x="739"/>
        <item h="1" x="554"/>
        <item h="1" x="441"/>
        <item h="1" x="139"/>
        <item h="1" x="305"/>
        <item h="1" x="549"/>
        <item h="1" x="141"/>
        <item h="1" x="89"/>
        <item h="1" x="866"/>
        <item h="1" x="969"/>
        <item h="1" x="131"/>
        <item h="1" x="392"/>
        <item h="1" x="837"/>
        <item h="1" x="189"/>
        <item h="1" x="630"/>
        <item h="1" x="382"/>
        <item h="1" x="1431"/>
        <item h="1" x="856"/>
        <item h="1" x="689"/>
        <item h="1" x="233"/>
        <item h="1" x="157"/>
        <item h="1" x="1076"/>
        <item h="1" x="1192"/>
        <item h="1" x="1441"/>
        <item h="1" x="682"/>
        <item h="1" x="841"/>
        <item h="1" x="996"/>
        <item h="1" x="608"/>
        <item h="1" x="1032"/>
        <item h="1" x="12"/>
        <item h="1" x="144"/>
        <item h="1" x="1067"/>
        <item h="1" x="827"/>
        <item h="1" x="1221"/>
        <item h="1" x="59"/>
        <item h="1" x="1300"/>
        <item h="1" x="426"/>
        <item h="1" x="1387"/>
        <item h="1" x="602"/>
        <item h="1" x="391"/>
        <item h="1" x="1235"/>
        <item h="1" x="1060"/>
        <item h="1" x="1354"/>
        <item h="1" x="171"/>
        <item h="1" x="177"/>
        <item h="1" x="223"/>
        <item h="1" x="707"/>
        <item h="1" x="821"/>
        <item h="1" x="1399"/>
        <item h="1" x="371"/>
        <item h="1" x="1117"/>
        <item h="1" x="29"/>
        <item h="1" x="1104"/>
        <item h="1" x="95"/>
        <item h="1" x="342"/>
        <item h="1" x="1099"/>
        <item h="1" x="881"/>
        <item h="1" x="710"/>
        <item h="1" x="914"/>
        <item h="1" x="1417"/>
        <item h="1" x="1339"/>
        <item h="1" x="1320"/>
        <item h="1" x="925"/>
        <item h="1" x="1288"/>
        <item h="1" x="328"/>
        <item h="1" x="365"/>
        <item h="1" x="427"/>
        <item h="1" x="64"/>
        <item h="1" x="6"/>
        <item h="1" x="471"/>
        <item h="1" x="13"/>
        <item h="1" x="894"/>
        <item h="1" x="943"/>
        <item h="1" x="1438"/>
        <item h="1" x="1317"/>
        <item h="1" x="1358"/>
        <item h="1" x="1057"/>
        <item h="1" x="687"/>
        <item h="1" x="869"/>
        <item h="1" x="732"/>
        <item h="1" x="1022"/>
        <item h="1" x="578"/>
        <item h="1" x="481"/>
        <item h="1" x="117"/>
        <item h="1" x="1265"/>
        <item h="1" x="1176"/>
        <item h="1" x="633"/>
        <item h="1" x="1009"/>
        <item h="1" x="1383"/>
        <item h="1" x="107"/>
        <item h="1" x="1316"/>
        <item h="1" x="185"/>
        <item h="1" x="582"/>
        <item h="1" x="780"/>
        <item h="1" x="567"/>
        <item h="1" x="829"/>
        <item h="1" x="556"/>
        <item h="1" x="1193"/>
        <item h="1" x="1179"/>
        <item h="1" x="933"/>
        <item h="1" x="685"/>
        <item h="1" x="1058"/>
        <item h="1" x="1175"/>
        <item h="1" x="787"/>
        <item h="1" x="8"/>
        <item h="1" x="193"/>
        <item h="1" x="1277"/>
        <item h="1" x="634"/>
        <item h="1" x="1278"/>
        <item h="1" x="517"/>
        <item h="1" x="26"/>
        <item h="1" x="558"/>
        <item h="1" x="774"/>
        <item h="1" x="1245"/>
        <item h="1" x="208"/>
        <item h="1" x="1007"/>
        <item h="1" x="1197"/>
        <item h="1" x="1111"/>
        <item h="1" x="1266"/>
        <item h="1" x="264"/>
        <item h="1" x="268"/>
        <item h="1" x="263"/>
        <item h="1" x="138"/>
        <item h="1" x="1369"/>
        <item h="1" x="100"/>
        <item h="1" x="936"/>
        <item h="1" x="896"/>
        <item h="1" x="487"/>
        <item h="1" x="897"/>
        <item h="1" x="550"/>
        <item h="1" x="262"/>
        <item h="1" x="428"/>
        <item h="1" x="572"/>
        <item h="1" x="355"/>
        <item h="1" x="1185"/>
        <item h="1" x="1202"/>
        <item h="1" x="1404"/>
        <item h="1" x="953"/>
        <item h="1" x="1033"/>
        <item h="1" x="1332"/>
        <item h="1" x="718"/>
        <item h="1" x="922"/>
        <item h="1" x="148"/>
        <item h="1" x="101"/>
        <item h="1" x="1329"/>
        <item h="1" x="593"/>
        <item h="1" x="736"/>
        <item h="1" x="1414"/>
        <item h="1" x="99"/>
        <item h="1" x="204"/>
        <item h="1" x="290"/>
        <item h="1" x="298"/>
        <item h="1" x="1292"/>
        <item h="1" x="809"/>
        <item h="1" x="1174"/>
        <item h="1" x="1097"/>
        <item h="1" x="1078"/>
        <item h="1" x="799"/>
        <item h="1" x="1298"/>
        <item h="1" x="1340"/>
        <item h="1" x="1095"/>
        <item h="1" x="373"/>
        <item h="1" x="316"/>
        <item h="1" x="314"/>
        <item h="1" x="1319"/>
        <item h="1" x="1031"/>
        <item h="1" x="652"/>
        <item h="1" x="14"/>
        <item h="1" x="235"/>
        <item h="1" x="1126"/>
        <item h="1" x="902"/>
        <item h="1" x="82"/>
        <item h="1" x="1289"/>
        <item h="1" x="253"/>
        <item h="1" x="662"/>
        <item h="1" x="508"/>
        <item h="1" x="888"/>
        <item h="1" x="1342"/>
        <item h="1" x="260"/>
        <item h="1" x="327"/>
        <item h="1" x="210"/>
        <item h="1" x="232"/>
        <item h="1" x="758"/>
        <item h="1" x="1113"/>
        <item h="1" x="84"/>
        <item h="1" x="482"/>
        <item h="1" x="646"/>
        <item h="1" x="967"/>
        <item h="1" x="947"/>
        <item h="1" x="19"/>
        <item h="1" x="528"/>
        <item h="1" x="502"/>
        <item h="1" x="1356"/>
        <item h="1" x="1089"/>
        <item h="1" x="1408"/>
        <item h="1" x="437"/>
        <item h="1" x="1178"/>
        <item h="1" x="1234"/>
        <item h="1" x="853"/>
        <item h="1" x="768"/>
        <item h="1" x="1107"/>
        <item h="1" x="1293"/>
        <item h="1" x="474"/>
        <item h="1" x="882"/>
        <item h="1" x="147"/>
        <item h="1" x="873"/>
        <item h="1" x="491"/>
        <item h="1" x="886"/>
        <item h="1" x="221"/>
        <item h="1" x="493"/>
        <item h="1" x="288"/>
        <item h="1" x="966"/>
        <item h="1" x="671"/>
        <item h="1" x="741"/>
        <item h="1" x="409"/>
        <item h="1" x="1247"/>
        <item h="1" x="696"/>
        <item h="1" x="579"/>
        <item h="1" x="773"/>
        <item h="1" x="974"/>
        <item h="1" x="205"/>
        <item h="1" x="1228"/>
        <item h="1" x="245"/>
        <item h="1" x="104"/>
        <item h="1" x="448"/>
        <item h="1" x="772"/>
        <item h="1" x="1283"/>
        <item h="1" x="421"/>
        <item h="1" x="1222"/>
        <item h="1" x="975"/>
        <item h="1" x="1041"/>
        <item h="1" x="1233"/>
        <item h="1" x="638"/>
        <item h="1" x="1106"/>
        <item h="1" x="575"/>
        <item h="1" x="831"/>
        <item h="1" x="613"/>
        <item h="1" x="499"/>
        <item h="1" x="343"/>
        <item h="1" x="1422"/>
        <item h="1" x="631"/>
        <item h="1" x="436"/>
        <item h="1" x="180"/>
        <item h="1" x="1306"/>
        <item h="1" x="957"/>
        <item h="1" x="352"/>
        <item h="1" x="187"/>
        <item h="1" x="489"/>
        <item h="1" x="1169"/>
        <item h="1" x="1105"/>
        <item h="1" x="826"/>
        <item h="1" x="1127"/>
        <item h="1" x="1114"/>
        <item h="1" x="346"/>
        <item h="1" x="945"/>
        <item h="1" x="480"/>
        <item h="1" x="219"/>
        <item h="1" x="1051"/>
        <item h="1" x="76"/>
        <item h="1" x="36"/>
        <item h="1" x="109"/>
        <item h="1" x="1409"/>
        <item h="1" x="828"/>
        <item h="1" x="1061"/>
        <item h="1" x="877"/>
        <item h="1" x="519"/>
        <item h="1" x="130"/>
        <item h="1" x="166"/>
        <item h="1" x="259"/>
        <item h="1" x="553"/>
        <item h="1" x="1453"/>
        <item h="1" x="331"/>
        <item h="1" x="1074"/>
        <item h="1" x="526"/>
        <item h="1" x="266"/>
        <item h="1" x="420"/>
        <item h="1" x="743"/>
        <item h="1" x="1385"/>
        <item h="1" x="4"/>
        <item h="1" x="162"/>
        <item h="1" x="44"/>
        <item h="1" x="1156"/>
        <item h="1" x="714"/>
        <item h="1" x="509"/>
        <item h="1" x="1290"/>
        <item h="1" x="585"/>
        <item h="1" x="530"/>
        <item h="1" x="796"/>
        <item h="1" x="750"/>
        <item h="1" x="733"/>
        <item h="1" x="1037"/>
        <item h="1" x="1424"/>
        <item h="1" x="17"/>
        <item h="1" x="222"/>
        <item h="1" x="1230"/>
        <item h="1" x="607"/>
        <item h="1" x="1343"/>
        <item h="1" x="363"/>
        <item h="1" x="1411"/>
        <item h="1" x="589"/>
        <item h="1" x="686"/>
        <item h="1" x="1141"/>
        <item h="1" x="1434"/>
        <item h="1" x="806"/>
        <item h="1" x="63"/>
        <item h="1" x="163"/>
        <item h="1" x="639"/>
        <item h="1" x="1241"/>
        <item h="1" x="90"/>
        <item h="1" x="1325"/>
        <item h="1" x="1389"/>
        <item h="1" x="911"/>
        <item h="1" x="494"/>
        <item h="1" x="55"/>
        <item h="1" x="790"/>
        <item h="1" x="1166"/>
        <item h="1" x="893"/>
        <item h="1" x="991"/>
        <item h="1" x="483"/>
        <item h="1" x="213"/>
        <item h="1" x="438"/>
        <item h="1" x="1418"/>
        <item h="1" x="3"/>
        <item h="1" x="717"/>
        <item h="1" x="1140"/>
        <item h="1" x="970"/>
        <item h="1" x="330"/>
        <item h="1" x="621"/>
        <item h="1" x="879"/>
        <item h="1" x="623"/>
        <item h="1" x="697"/>
        <item h="1" x="1261"/>
        <item h="1" x="154"/>
        <item h="1" x="931"/>
        <item h="1" x="1195"/>
        <item h="1" x="584"/>
        <item h="1" x="215"/>
        <item h="1" x="872"/>
        <item h="1" x="1196"/>
        <item h="1" x="1237"/>
        <item h="1" x="1281"/>
        <item h="1" x="604"/>
        <item h="1" x="874"/>
        <item h="1" x="69"/>
        <item h="1" x="244"/>
        <item h="1" x="752"/>
        <item h="1" x="726"/>
        <item h="1" x="803"/>
        <item h="1" x="127"/>
        <item h="1" x="51"/>
        <item h="1" x="1149"/>
        <item h="1" x="811"/>
        <item h="1" x="699"/>
        <item h="1" x="419"/>
        <item h="1" x="863"/>
        <item h="1" x="23"/>
        <item h="1" x="1421"/>
        <item h="1" x="195"/>
        <item h="1" x="407"/>
        <item h="1" x="92"/>
        <item h="1" x="1217"/>
        <item h="1" x="918"/>
        <item h="1" x="1014"/>
        <item h="1" x="730"/>
        <item h="1" x="1310"/>
        <item h="1" x="1376"/>
        <item h="1" x="802"/>
        <item h="1" x="962"/>
        <item h="1" x="57"/>
        <item h="1" x="271"/>
        <item h="1" x="786"/>
        <item h="1" x="977"/>
        <item h="1" x="667"/>
        <item h="1" x="595"/>
        <item h="1" x="2"/>
        <item h="1" x="771"/>
        <item h="1" x="1028"/>
        <item h="1" x="648"/>
        <item h="1" x="867"/>
        <item h="1" x="854"/>
        <item h="1" x="216"/>
        <item h="1" x="134"/>
        <item h="1" x="1050"/>
        <item h="1" x="1284"/>
        <item h="1" x="597"/>
        <item h="1" x="640"/>
        <item h="1" x="257"/>
        <item h="1" x="1150"/>
        <item h="1" x="70"/>
        <item h="1" x="986"/>
        <item h="1" x="416"/>
        <item h="1" x="165"/>
        <item h="1" x="243"/>
        <item h="1" x="1165"/>
        <item h="1" x="1045"/>
        <item h="1" x="817"/>
        <item h="1" x="230"/>
        <item h="1" x="783"/>
        <item h="1" x="649"/>
        <item h="1" x="905"/>
        <item h="1" x="1264"/>
        <item h="1" x="663"/>
        <item h="1" x="1027"/>
        <item h="1" x="674"/>
        <item h="1" x="776"/>
        <item h="1" x="719"/>
        <item h="1" x="379"/>
        <item h="1" x="1456"/>
        <item h="1" x="184"/>
        <item h="1" x="742"/>
        <item h="1" x="191"/>
        <item h="1" x="1205"/>
        <item h="1" x="658"/>
        <item h="1" x="299"/>
        <item h="1" x="1412"/>
        <item h="1" x="972"/>
        <item h="1" x="557"/>
        <item h="1" x="1243"/>
        <item h="1" x="1452"/>
        <item h="1" x="128"/>
        <item h="1" x="716"/>
        <item h="1" x="569"/>
        <item h="1" x="18"/>
        <item h="1" x="899"/>
        <item h="1" x="683"/>
        <item h="1" x="669"/>
        <item h="1" x="1352"/>
        <item h="1" x="1137"/>
        <item h="1" x="246"/>
        <item h="1" x="525"/>
        <item h="1" x="864"/>
        <item h="1" x="1252"/>
        <item h="1" x="963"/>
        <item h="1" x="286"/>
        <item h="1" x="770"/>
        <item h="1" x="568"/>
        <item h="1" x="1348"/>
        <item h="1" x="1081"/>
        <item h="1" x="805"/>
        <item h="1" x="961"/>
        <item h="1" x="234"/>
        <item h="1" x="868"/>
        <item h="1" x="75"/>
        <item h="1" x="1435"/>
        <item h="1" x="37"/>
        <item h="1" x="1145"/>
        <item h="1" x="332"/>
        <item h="1" x="679"/>
        <item h="1" x="688"/>
        <item h="1" x="308"/>
        <item h="1" x="596"/>
        <item h="1" x="1324"/>
        <item h="1" x="239"/>
        <item h="1" x="987"/>
        <item h="1" x="825"/>
        <item h="1" x="1173"/>
        <item h="1" x="60"/>
        <item h="1" x="619"/>
        <item h="1" x="378"/>
        <item h="1" x="833"/>
        <item h="1" x="1199"/>
        <item h="1" x="1063"/>
        <item h="1" x="167"/>
        <item h="1" x="1368"/>
        <item h="1" x="1080"/>
        <item h="1" x="85"/>
        <item h="1" x="845"/>
        <item h="1" x="1430"/>
        <item h="1" x="143"/>
        <item h="1" x="25"/>
        <item h="1" x="909"/>
        <item h="1" x="540"/>
        <item h="1" x="1066"/>
        <item h="1" x="838"/>
        <item h="1" x="706"/>
        <item h="1" x="830"/>
        <item h="1" x="1019"/>
        <item h="1" x="737"/>
        <item h="1" x="792"/>
        <item h="1" x="364"/>
        <item h="1" x="645"/>
        <item h="1" x="951"/>
        <item h="1" x="430"/>
        <item h="1" x="280"/>
        <item h="1" x="341"/>
        <item h="1" x="77"/>
        <item h="1" x="971"/>
        <item h="1" x="40"/>
        <item h="1" x="439"/>
        <item h="1" x="1044"/>
        <item h="1" x="858"/>
        <item h="1" x="1161"/>
        <item h="1" x="281"/>
        <item h="1" x="1142"/>
        <item h="1" x="839"/>
        <item h="1" x="704"/>
        <item h="1" x="468"/>
        <item h="1" x="380"/>
        <item h="1" x="632"/>
        <item h="1" x="1240"/>
        <item h="1" x="121"/>
        <item h="1" x="535"/>
        <item h="1" x="497"/>
        <item h="1" x="807"/>
        <item h="1" x="1098"/>
        <item h="1" x="1231"/>
        <item h="1" x="284"/>
        <item h="1" x="475"/>
        <item h="1" x="362"/>
        <item h="1" x="31"/>
        <item h="1" x="915"/>
        <item h="1" x="570"/>
        <item h="1" x="952"/>
        <item h="1" x="1168"/>
        <item h="1" x="785"/>
        <item h="1" x="133"/>
        <item h="1" x="1318"/>
        <item h="1" x="173"/>
        <item h="1" x="988"/>
        <item h="1" x="762"/>
        <item h="1" x="463"/>
        <item h="1" x="1263"/>
        <item h="1" x="473"/>
        <item h="1" x="333"/>
        <item h="1" x="1164"/>
        <item h="1" x="122"/>
        <item h="1" x="576"/>
        <item h="1" x="347"/>
        <item h="1" x="778"/>
        <item h="1" x="1052"/>
        <item h="1" x="10"/>
        <item h="1" x="1378"/>
        <item h="1" x="16"/>
        <item h="1" x="815"/>
        <item h="1" x="261"/>
        <item h="1" x="1092"/>
        <item h="1" x="118"/>
        <item h="1" x="676"/>
        <item h="1" x="164"/>
        <item h="1" x="1446"/>
        <item h="1" x="405"/>
        <item h="1" x="661"/>
        <item h="1" x="169"/>
        <item h="1" x="510"/>
        <item h="1" x="954"/>
        <item h="1" x="978"/>
        <item h="1" x="429"/>
        <item h="1" x="1088"/>
        <item h="1" x="387"/>
        <item h="1" x="900"/>
        <item h="1" x="763"/>
        <item h="1" x="309"/>
        <item h="1" x="794"/>
        <item h="1" x="1115"/>
        <item h="1" x="1148"/>
        <item h="1" x="203"/>
        <item h="1" x="684"/>
        <item h="1" x="402"/>
        <item h="1" x="1209"/>
        <item h="1" x="1251"/>
        <item h="1" x="113"/>
        <item h="1" x="357"/>
        <item h="1" x="1190"/>
        <item h="1" x="1087"/>
        <item h="1" x="0"/>
        <item h="1" x="712"/>
        <item h="1" x="994"/>
        <item h="1" x="1216"/>
        <item h="1" x="159"/>
        <item h="1" x="995"/>
        <item h="1" x="86"/>
        <item h="1" x="1108"/>
        <item h="1" x="1194"/>
        <item h="1" x="413"/>
        <item h="1" x="87"/>
        <item h="1" x="276"/>
        <item h="1" x="1437"/>
        <item h="1" x="1398"/>
        <item h="1" x="656"/>
        <item h="1" x="1392"/>
        <item h="1" x="835"/>
        <item h="1" x="727"/>
        <item h="1" x="418"/>
        <item h="1" x="272"/>
        <item h="1" x="422"/>
        <item h="1" x="777"/>
        <item h="1" x="289"/>
        <item h="1" x="1090"/>
        <item h="1" x="1219"/>
        <item h="1" x="334"/>
        <item h="1" x="477"/>
        <item h="1" x="906"/>
        <item h="1" x="647"/>
        <item h="1" x="231"/>
        <item h="1" x="1158"/>
        <item h="1" x="562"/>
        <item h="1" x="397"/>
        <item h="1" x="532"/>
        <item h="1" x="938"/>
        <item h="1" x="415"/>
        <item h="1" x="200"/>
        <item h="1" x="1100"/>
        <item h="1" x="1132"/>
        <item h="1" x="1282"/>
        <item h="1" x="366"/>
        <item h="1" x="1273"/>
        <item h="1" x="1035"/>
        <item h="1" x="566"/>
        <item h="1" x="1406"/>
        <item h="1" x="5"/>
        <item h="1" x="734"/>
        <item h="1" x="1372"/>
        <item h="1" x="767"/>
        <item h="1" x="120"/>
        <item h="1" x="110"/>
        <item h="1" x="435"/>
        <item h="1" x="1402"/>
        <item h="1" x="21"/>
        <item h="1" x="1375"/>
        <item h="1" x="871"/>
        <item h="1" x="583"/>
        <item h="1" x="908"/>
        <item x="465"/>
        <item h="1" x="119"/>
        <item h="1" x="188"/>
        <item h="1" x="1344"/>
        <item h="1" x="907"/>
        <item h="1" x="548"/>
        <item h="1" x="824"/>
        <item h="1" x="1186"/>
        <item h="1" x="1112"/>
        <item h="1" x="1330"/>
        <item h="1" x="1301"/>
        <item h="1" x="211"/>
        <item h="1" x="571"/>
        <item h="1" x="124"/>
        <item h="1" x="291"/>
        <item h="1" x="1133"/>
        <item h="1" x="675"/>
        <item h="1" x="1331"/>
        <item h="1" x="97"/>
        <item h="1" x="612"/>
        <item h="1" x="1396"/>
        <item h="1" x="49"/>
        <item h="1" x="1181"/>
        <item h="1" x="637"/>
        <item h="1" x="369"/>
        <item h="1" x="196"/>
        <item h="1" x="1119"/>
        <item h="1" x="600"/>
        <item h="1" x="1143"/>
        <item h="1" x="884"/>
        <item h="1" x="808"/>
        <item h="1" x="370"/>
        <item h="1" x="78"/>
        <item h="1" x="1359"/>
        <item h="1" x="432"/>
        <item h="1" x="1136"/>
        <item h="1" x="522"/>
        <item h="1" x="921"/>
        <item h="1" x="1026"/>
        <item h="1" x="1341"/>
        <item h="1" x="979"/>
        <item h="1" x="1271"/>
        <item h="1" x="456"/>
        <item h="1" x="73"/>
        <item h="1" x="993"/>
        <item h="1" x="814"/>
        <item h="1" x="311"/>
        <item h="1" x="848"/>
        <item h="1" x="614"/>
        <item h="1" x="779"/>
        <item h="1" x="798"/>
        <item h="1" x="1116"/>
        <item h="1" x="283"/>
        <item h="1" x="1455"/>
        <item h="1" x="552"/>
        <item h="1" x="1262"/>
        <item h="1" x="46"/>
        <item h="1" x="603"/>
        <item h="1" x="140"/>
        <item h="1" x="1215"/>
        <item h="1" x="1220"/>
        <item h="1" x="1391"/>
        <item h="1" x="292"/>
        <item h="1" x="306"/>
        <item h="1" x="461"/>
        <item h="1" x="1274"/>
        <item h="1" x="880"/>
        <item h="1" x="982"/>
        <item h="1" x="1286"/>
        <item h="1" x="1021"/>
        <item h="1" x="194"/>
        <item h="1" x="398"/>
        <item h="1" x="941"/>
        <item h="1" x="956"/>
        <item h="1" x="1454"/>
        <item h="1" x="541"/>
        <item h="1" x="693"/>
        <item h="1" x="446"/>
        <item h="1" x="1360"/>
        <item h="1" x="1429"/>
        <item h="1" x="168"/>
        <item h="1" x="1309"/>
        <item h="1" x="323"/>
        <item h="1" x="47"/>
        <item h="1" x="1038"/>
        <item h="1" x="9"/>
        <item h="1" x="1279"/>
        <item h="1" x="1198"/>
        <item h="1" x="892"/>
        <item h="1" x="175"/>
        <item h="1" x="1394"/>
        <item h="1" x="876"/>
        <item h="1" x="832"/>
        <item h="1" x="295"/>
        <item h="1" x="181"/>
        <item h="1" x="443"/>
        <item h="1" x="1109"/>
        <item h="1" x="1255"/>
        <item h="1" x="624"/>
        <item h="1" x="431"/>
        <item x="24"/>
        <item h="1" x="791"/>
        <item h="1" x="485"/>
        <item h="1" x="1428"/>
        <item h="1" x="1138"/>
        <item h="1" x="1011"/>
        <item h="1" x="561"/>
        <item h="1" x="606"/>
        <item h="1" x="470"/>
        <item h="1" x="533"/>
        <item h="1" x="1086"/>
        <item h="1" x="1307"/>
        <item h="1" x="818"/>
        <item h="1" x="1005"/>
        <item h="1" x="1361"/>
        <item h="1" x="319"/>
        <item h="1" x="1450"/>
        <item h="1" x="713"/>
        <item h="1" x="1085"/>
        <item h="1" x="1291"/>
        <item h="1" x="455"/>
        <item h="1" x="1073"/>
        <item h="1" x="91"/>
        <item h="1" x="199"/>
        <item h="1" x="1382"/>
        <item h="1" x="1135"/>
        <item h="1" x="935"/>
        <item h="1" x="190"/>
        <item h="1" x="304"/>
        <item h="1" x="1457"/>
        <item h="1" x="920"/>
        <item h="1" x="1347"/>
        <item h="1" x="240"/>
        <item h="1" x="690"/>
        <item h="1" x="539"/>
        <item h="1" x="15"/>
        <item h="1" x="959"/>
        <item h="1" x="449"/>
        <item h="1" x="564"/>
        <item h="1" x="32"/>
        <item h="1" x="1034"/>
        <item h="1" x="1242"/>
        <item h="1" x="1227"/>
        <item h="1" x="312"/>
        <item h="1" x="650"/>
        <item h="1" x="43"/>
        <item h="1" x="1043"/>
        <item h="1" x="1157"/>
        <item h="1" x="1046"/>
        <item h="1" x="1294"/>
        <item h="1" x="984"/>
        <item h="1" x="403"/>
        <item h="1" x="1303"/>
        <item h="1" x="820"/>
        <item h="1" x="125"/>
        <item h="1" x="33"/>
        <item h="1" x="913"/>
        <item h="1" x="172"/>
        <item h="1" x="722"/>
        <item h="1" x="501"/>
        <item h="1" x="116"/>
        <item h="1" x="1269"/>
        <item h="1" x="536"/>
        <item h="1" x="1200"/>
        <item h="1" x="1077"/>
        <item h="1" x="789"/>
        <item h="1" x="1118"/>
        <item h="1" x="71"/>
        <item h="1" x="1023"/>
        <item h="1" x="912"/>
        <item h="1" x="1049"/>
        <item h="1" x="642"/>
        <item h="1" x="1353"/>
        <item h="1" x="1188"/>
        <item h="1" x="591"/>
        <item h="1" x="1139"/>
        <item h="1" x="1425"/>
        <item h="1" x="929"/>
        <item h="1" x="1258"/>
        <item h="1" x="1059"/>
        <item h="1" x="1415"/>
        <item h="1" x="857"/>
        <item h="1" x="1337"/>
        <item h="1" x="1180"/>
        <item h="1" x="1248"/>
        <item h="1" x="1040"/>
        <item h="1" x="274"/>
        <item h="1" x="1405"/>
        <item h="1" x="708"/>
        <item h="1" x="691"/>
        <item h="1" x="1236"/>
        <item h="1" x="52"/>
        <item h="1" x="1053"/>
        <item h="1" x="1384"/>
        <item h="1" x="1123"/>
        <item h="1" x="937"/>
        <item h="1" x="927"/>
        <item h="1" x="565"/>
        <item h="1" x="237"/>
        <item h="1" x="949"/>
        <item h="1" x="859"/>
        <item h="1" x="41"/>
        <item h="1" x="1314"/>
        <item h="1" x="885"/>
        <item h="1" x="1250"/>
        <item h="1" x="555"/>
        <item h="1" x="709"/>
        <item h="1" x="1184"/>
        <item h="1" x="273"/>
        <item h="1" x="336"/>
        <item h="1" x="665"/>
        <item h="1" x="823"/>
        <item h="1" x="1256"/>
        <item h="1" x="775"/>
        <item h="1" x="433"/>
        <item h="1" x="1134"/>
        <item h="1" x="22"/>
        <item h="1" x="1334"/>
        <item h="1" x="111"/>
        <item h="1" x="560"/>
        <item h="1" x="875"/>
        <item h="1" x="1407"/>
        <item h="1" x="998"/>
        <item h="1" x="1010"/>
        <item h="1" x="574"/>
        <item h="1" x="611"/>
        <item h="1" x="1223"/>
        <item h="1" x="315"/>
        <item h="1" x="939"/>
        <item h="1" x="459"/>
        <item h="1" x="745"/>
        <item h="1" x="1012"/>
        <item h="1" x="345"/>
        <item h="1" x="964"/>
        <item h="1" x="1162"/>
        <item h="1" x="464"/>
        <item h="1" x="1357"/>
        <item h="1" x="769"/>
        <item h="1" x="445"/>
        <item h="1" x="1208"/>
        <item h="1" x="1079"/>
        <item h="1" x="444"/>
        <item h="1" x="1232"/>
        <item h="1" x="372"/>
        <item h="1" x="1448"/>
        <item h="1" x="587"/>
        <item h="1" x="1110"/>
        <item h="1" x="1003"/>
        <item h="1" x="1312"/>
        <item h="1" x="724"/>
        <item h="1" x="635"/>
        <item h="1" x="1191"/>
        <item h="1" x="895"/>
        <item h="1" x="506"/>
        <item h="1" x="1246"/>
        <item h="1" x="1177"/>
        <item h="1" x="680"/>
        <item h="1" x="958"/>
        <item h="1" x="850"/>
        <item h="1" x="980"/>
        <item h="1" x="406"/>
        <item h="1" x="335"/>
        <item h="1" x="338"/>
        <item h="1" x="1276"/>
        <item h="1" x="457"/>
        <item h="1" x="731"/>
        <item h="1" x="588"/>
        <item h="1" x="1400"/>
        <item h="1" x="816"/>
        <item h="1" x="855"/>
        <item h="1" x="1068"/>
        <item h="1" x="302"/>
        <item h="1" x="1064"/>
        <item h="1" x="515"/>
        <item h="1" x="1000"/>
        <item h="1" x="359"/>
        <item h="1" x="813"/>
        <item h="1" x="932"/>
        <item h="1" x="267"/>
        <item h="1" x="668"/>
        <item h="1" x="114"/>
        <item h="1" x="628"/>
        <item h="1" x="1371"/>
        <item h="1" x="469"/>
        <item h="1" x="349"/>
        <item h="1" x="1020"/>
        <item h="1" x="1204"/>
        <item h="1" x="889"/>
        <item h="1" x="1427"/>
        <item h="1" x="325"/>
        <item h="1" x="132"/>
        <item h="1" x="96"/>
        <item h="1" x="1315"/>
        <item h="1" x="1062"/>
        <item h="1" x="1018"/>
        <item h="1" x="1071"/>
        <item h="1" x="1336"/>
        <item h="1" x="599"/>
        <item h="1" x="594"/>
        <item h="1" x="846"/>
        <item h="1" x="610"/>
        <item h="1" x="851"/>
        <item h="1" x="247"/>
        <item h="1" x="394"/>
        <item h="1" x="28"/>
        <item h="1" x="605"/>
        <item h="1" x="928"/>
        <item h="1" x="390"/>
        <item h="1" x="80"/>
        <item h="1" x="56"/>
        <item h="1" x="1103"/>
        <item h="1" x="1206"/>
        <item h="1" x="410"/>
        <item h="1" x="781"/>
        <item h="1" x="1214"/>
        <item h="1" x="1210"/>
        <item h="1" x="735"/>
        <item h="1" x="1163"/>
        <item h="1" x="1280"/>
        <item h="1" x="1322"/>
        <item h="1" x="30"/>
        <item h="1" x="1451"/>
        <item h="1" x="35"/>
        <item h="1" x="72"/>
        <item h="1" x="161"/>
        <item h="1" x="950"/>
        <item h="1" x="1299"/>
        <item h="1" x="1433"/>
        <item h="1" x="1260"/>
        <item h="1" x="1075"/>
        <item h="1" x="103"/>
        <item h="1" x="126"/>
        <item h="1" x="1211"/>
        <item h="1" x="836"/>
        <item h="1" x="160"/>
        <item h="1" x="672"/>
        <item h="1" x="543"/>
        <item h="1" x="878"/>
        <item h="1" x="559"/>
        <item h="1" x="659"/>
        <item h="1" x="698"/>
        <item h="1" x="498"/>
        <item h="1" x="478"/>
        <item h="1" x="701"/>
        <item h="1" x="746"/>
        <item h="1" x="1072"/>
        <item h="1" x="1311"/>
        <item h="1" x="1403"/>
        <item h="1" x="226"/>
        <item h="1" x="784"/>
        <item h="1" x="692"/>
        <item h="1" x="695"/>
        <item h="1" x="251"/>
        <item h="1" x="547"/>
        <item h="1" x="616"/>
        <item h="1" x="1442"/>
        <item h="1" x="1305"/>
        <item h="1" x="1244"/>
        <item h="1" x="513"/>
        <item h="1" x="503"/>
        <item h="1" x="1225"/>
        <item h="1" x="258"/>
        <item h="1" x="514"/>
        <item h="1" x="1039"/>
        <item h="1" x="1008"/>
        <item h="1" x="965"/>
        <item h="1" x="1436"/>
        <item h="1" x="388"/>
        <item h="1" x="385"/>
        <item h="1" x="178"/>
        <item h="1" x="926"/>
        <item h="1" x="883"/>
        <item h="1" x="408"/>
        <item h="1" x="1351"/>
        <item h="1" x="1302"/>
        <item h="1" x="374"/>
        <item h="1" x="1001"/>
        <item h="1" x="702"/>
        <item h="1" x="434"/>
        <item h="1" x="764"/>
        <item h="1" x="1189"/>
        <item h="1" x="505"/>
        <item h="1" x="62"/>
        <item h="1" x="1218"/>
        <item h="1" x="1024"/>
        <item h="1" x="651"/>
        <item h="1" x="1335"/>
        <item h="1" x="766"/>
        <item h="1" x="1308"/>
        <item h="1" x="955"/>
        <item h="1" x="412"/>
        <item h="1" x="860"/>
        <item h="1" x="1082"/>
        <item h="1" x="224"/>
        <item h="1" x="182"/>
        <item h="1" x="275"/>
        <item h="1" x="545"/>
        <item h="1" x="1327"/>
        <item h="1" x="1013"/>
        <item h="1" x="1172"/>
        <item h="1" x="318"/>
        <item h="1" x="901"/>
        <item h="1" x="207"/>
        <item h="1" x="1025"/>
        <item h="1" x="677"/>
        <item h="1" x="664"/>
        <item h="1" x="453"/>
        <item h="1" x="1144"/>
        <item h="1" x="617"/>
        <item h="1" x="1249"/>
        <item h="1" x="68"/>
        <item h="1" x="83"/>
        <item h="1" x="740"/>
        <item h="1" x="293"/>
        <item h="1" x="1091"/>
        <item h="1" x="146"/>
        <item h="1" x="296"/>
        <item h="1" x="1128"/>
        <item h="1" x="793"/>
        <item h="1" x="399"/>
        <item h="1" x="1377"/>
        <item h="1" x="534"/>
        <item h="1" x="197"/>
        <item h="1" x="968"/>
        <item h="1" x="129"/>
        <item h="1" x="401"/>
        <item h="1" x="400"/>
        <item h="1" x="20"/>
        <item h="1" x="1439"/>
        <item h="1" x="192"/>
        <item h="1" x="1413"/>
        <item h="1" x="250"/>
        <item h="1" x="1129"/>
        <item h="1" x="1183"/>
        <item h="1" x="277"/>
        <item h="1" x="1253"/>
        <item h="1" x="916"/>
        <item h="1" x="45"/>
        <item h="1" x="404"/>
        <item h="1" x="999"/>
        <item h="1" x="313"/>
        <item h="1" x="1121"/>
        <item h="1" x="317"/>
        <item h="1" x="1004"/>
        <item h="1" x="354"/>
        <item h="1" x="529"/>
        <item h="1" x="844"/>
        <item h="1" x="1036"/>
        <item h="1" x="256"/>
        <item h="1" x="1328"/>
        <item h="1" x="112"/>
        <item h="1" x="386"/>
        <item h="1" x="842"/>
        <item h="1" x="150"/>
        <item h="1" x="507"/>
        <item h="1" x="458"/>
        <item h="1" x="218"/>
        <item h="1" x="865"/>
        <item h="1" x="136"/>
        <item h="1" x="1426"/>
        <item h="1" x="976"/>
        <item h="1" x="609"/>
        <item h="1" x="279"/>
        <item h="1" x="486"/>
        <item h="1" x="1212"/>
        <item h="1" x="106"/>
        <item h="1" x="934"/>
        <item h="1" x="236"/>
        <item h="1" x="1350"/>
        <item h="1" x="1239"/>
        <item h="1" x="919"/>
        <item h="1" x="800"/>
        <item h="1" x="1379"/>
        <item h="1" x="948"/>
        <item h="1" x="1440"/>
        <item h="1" x="39"/>
        <item h="1" x="1285"/>
        <item h="1" x="137"/>
        <item h="1" x="644"/>
        <item h="1" x="1101"/>
        <item h="1" x="890"/>
        <item h="1" x="217"/>
        <item h="1" x="521"/>
        <item h="1" x="324"/>
        <item h="1" x="1"/>
        <item h="1" x="598"/>
        <item h="1" x="618"/>
        <item h="1" x="1056"/>
        <item h="1" x="297"/>
        <item h="1" x="992"/>
        <item h="1" x="1055"/>
        <item h="1" x="681"/>
        <item h="1" x="601"/>
        <item h="1" x="321"/>
        <item h="1" x="1065"/>
        <item h="1" x="1388"/>
        <item h="1" x="843"/>
        <item h="1" x="862"/>
        <item h="1" x="504"/>
        <item h="1" x="228"/>
        <item h="1" x="654"/>
        <item h="1" x="11"/>
        <item h="1" x="48"/>
        <item h="1" x="1170"/>
        <item h="1" x="198"/>
        <item h="1" x="670"/>
        <item h="1" x="255"/>
        <item h="1" x="381"/>
        <item h="1" x="53"/>
        <item h="1" x="93"/>
        <item h="1" x="751"/>
        <item h="1" x="81"/>
        <item h="1" x="34"/>
        <item h="1" x="1084"/>
        <item h="1" x="153"/>
        <item h="1" x="711"/>
        <item h="1" x="629"/>
        <item h="1" x="1120"/>
        <item h="1" x="847"/>
        <item h="1" x="1270"/>
        <item h="1" x="58"/>
        <item h="1" x="1069"/>
        <item h="1" x="206"/>
        <item h="1" x="155"/>
        <item h="1" x="655"/>
        <item h="1" x="1410"/>
        <item h="1" x="930"/>
        <item h="1" x="254"/>
        <item h="1" x="214"/>
        <item h="1" x="1207"/>
        <item h="1" x="577"/>
        <item h="1" x="1401"/>
        <item h="1" x="152"/>
        <item h="1" x="1238"/>
        <item h="1" x="757"/>
        <item h="1" x="1042"/>
        <item h="1" x="1152"/>
        <item h="1" x="627"/>
        <item h="1" x="278"/>
        <item h="1" x="1397"/>
        <item h="1" x="1445"/>
        <item h="1" x="252"/>
        <item h="1" x="537"/>
        <item h="1" x="310"/>
        <item h="1" x="442"/>
        <item h="1" x="66"/>
        <item h="1" x="285"/>
        <item h="1" x="484"/>
        <item h="1" x="1380"/>
        <item t="default"/>
      </items>
    </pivotField>
    <pivotField showAll="0"/>
    <pivotField showAll="0"/>
    <pivotField numFmtId="164" showAll="0"/>
    <pivotField numFmtId="164" showAll="0"/>
    <pivotField showAll="0"/>
    <pivotField showAll="0"/>
    <pivotField showAll="0"/>
    <pivotField dataField="1" numFmtId="164" showAll="0"/>
    <pivotField numFmtId="165" showAll="0"/>
  </pivotFields>
  <rowFields count="1">
    <field x="1"/>
  </rowFields>
  <rowItems count="5">
    <i>
      <x v="26"/>
    </i>
    <i>
      <x v="52"/>
    </i>
    <i>
      <x v="909"/>
    </i>
    <i>
      <x v="1009"/>
    </i>
    <i t="grand">
      <x/>
    </i>
  </rowItems>
  <colItems count="1">
    <i/>
  </colItems>
  <dataFields count="1">
    <dataField name="Sum of revenue"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D68168-B603-417A-A4A5-788110723E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K9" firstHeaderRow="1" firstDataRow="1" firstDataCol="1"/>
  <pivotFields count="11">
    <pivotField showAll="0"/>
    <pivotField axis="axisRow" showAll="0">
      <items count="1459">
        <item h="1" x="212"/>
        <item h="1" x="360"/>
        <item h="1" x="990"/>
        <item h="1" x="183"/>
        <item h="1" x="1201"/>
        <item h="1" x="1370"/>
        <item h="1" x="694"/>
        <item h="1" x="801"/>
        <item h="1" x="673"/>
        <item h="1" x="225"/>
        <item h="1" x="797"/>
        <item h="1" x="782"/>
        <item h="1" x="395"/>
        <item h="1" x="989"/>
        <item h="1" x="516"/>
        <item h="1" x="1070"/>
        <item h="1" x="544"/>
        <item h="1" x="1275"/>
        <item h="1" x="1124"/>
        <item h="1" x="1297"/>
        <item h="1" x="765"/>
        <item h="1" x="393"/>
        <item h="1" x="761"/>
        <item h="1" x="451"/>
        <item h="1" x="738"/>
        <item h="1" x="123"/>
        <item x="590"/>
        <item h="1" x="1364"/>
        <item h="1" x="747"/>
        <item h="1" x="1272"/>
        <item h="1" x="351"/>
        <item h="1" x="170"/>
        <item h="1" x="1154"/>
        <item h="1" x="538"/>
        <item h="1" x="350"/>
        <item h="1" x="269"/>
        <item h="1" x="339"/>
        <item h="1" x="819"/>
        <item h="1" x="944"/>
        <item h="1" x="425"/>
        <item h="1" x="249"/>
        <item h="1" x="287"/>
        <item h="1" x="105"/>
        <item h="1" x="1030"/>
        <item h="1" x="760"/>
        <item h="1" x="705"/>
        <item h="1" x="1386"/>
        <item h="1" x="476"/>
        <item h="1" x="542"/>
        <item h="1" x="660"/>
        <item h="1" x="174"/>
        <item h="1" x="344"/>
        <item x="340"/>
        <item h="1" x="424"/>
        <item h="1" x="643"/>
        <item h="1" x="942"/>
        <item h="1" x="65"/>
        <item h="1" x="973"/>
        <item h="1" x="1130"/>
        <item h="1" x="7"/>
        <item h="1" x="158"/>
        <item h="1" x="518"/>
        <item h="1" x="983"/>
        <item h="1" x="523"/>
        <item h="1" x="1153"/>
        <item h="1" x="248"/>
        <item h="1" x="1167"/>
        <item h="1" x="1449"/>
        <item h="1" x="924"/>
        <item h="1" x="1155"/>
        <item h="1" x="1224"/>
        <item h="1" x="1443"/>
        <item h="1" x="495"/>
        <item h="1" x="135"/>
        <item h="1" x="810"/>
        <item h="1" x="1125"/>
        <item h="1" x="725"/>
        <item h="1" x="176"/>
        <item h="1" x="202"/>
        <item h="1" x="1313"/>
        <item h="1" x="301"/>
        <item h="1" x="755"/>
        <item h="1" x="326"/>
        <item h="1" x="923"/>
        <item h="1" x="1047"/>
        <item h="1" x="887"/>
        <item h="1" x="329"/>
        <item h="1" x="788"/>
        <item h="1" x="1349"/>
        <item h="1" x="179"/>
        <item h="1" x="79"/>
        <item h="1" x="849"/>
        <item h="1" x="1444"/>
        <item h="1" x="1182"/>
        <item h="1" x="1096"/>
        <item h="1" x="580"/>
        <item h="1" x="356"/>
        <item h="1" x="98"/>
        <item h="1" x="1015"/>
        <item h="1" x="563"/>
        <item h="1" x="50"/>
        <item h="1" x="520"/>
        <item h="1" x="1094"/>
        <item h="1" x="1295"/>
        <item h="1" x="462"/>
        <item h="1" x="467"/>
        <item h="1" x="361"/>
        <item h="1" x="678"/>
        <item h="1" x="186"/>
        <item h="1" x="653"/>
        <item h="1" x="450"/>
        <item h="1" x="1296"/>
        <item h="1" x="531"/>
        <item h="1" x="303"/>
        <item h="1" x="753"/>
        <item h="1" x="840"/>
        <item h="1" x="1259"/>
        <item h="1" x="1363"/>
        <item h="1" x="368"/>
        <item h="1" x="1213"/>
        <item h="1" x="102"/>
        <item h="1" x="1420"/>
        <item h="1" x="622"/>
        <item h="1" x="626"/>
        <item h="1" x="447"/>
        <item h="1" x="383"/>
        <item h="1" x="636"/>
        <item h="1" x="348"/>
        <item h="1" x="1122"/>
        <item h="1" x="1147"/>
        <item h="1" x="1159"/>
        <item h="1" x="1257"/>
        <item h="1" x="852"/>
        <item h="1" x="67"/>
        <item h="1" x="1447"/>
        <item h="1" x="625"/>
        <item h="1" x="322"/>
        <item h="1" x="377"/>
        <item h="1" x="149"/>
        <item h="1" x="524"/>
        <item h="1" x="367"/>
        <item h="1" x="759"/>
        <item h="1" x="1393"/>
        <item h="1" x="1419"/>
        <item h="1" x="904"/>
        <item h="1" x="307"/>
        <item h="1" x="376"/>
        <item h="1" x="454"/>
        <item h="1" x="1373"/>
        <item h="1" x="229"/>
        <item h="1" x="151"/>
        <item h="1" x="1083"/>
        <item h="1" x="500"/>
        <item h="1" x="270"/>
        <item h="1" x="960"/>
        <item h="1" x="490"/>
        <item h="1" x="54"/>
        <item h="1" x="903"/>
        <item h="1" x="320"/>
        <item h="1" x="834"/>
        <item h="1" x="756"/>
        <item h="1" x="353"/>
        <item h="1" x="940"/>
        <item h="1" x="910"/>
        <item h="1" x="822"/>
        <item h="1" x="38"/>
        <item h="1" x="115"/>
        <item h="1" x="748"/>
        <item h="1" x="723"/>
        <item h="1" x="145"/>
        <item h="1" x="1267"/>
        <item h="1" x="1381"/>
        <item h="1" x="294"/>
        <item h="1" x="1229"/>
        <item h="1" x="870"/>
        <item h="1" x="586"/>
        <item h="1" x="1304"/>
        <item h="1" x="573"/>
        <item h="1" x="812"/>
        <item h="1" x="511"/>
        <item h="1" x="1365"/>
        <item h="1" x="666"/>
        <item h="1" x="1338"/>
        <item h="1" x="488"/>
        <item h="1" x="749"/>
        <item h="1" x="551"/>
        <item h="1" x="1416"/>
        <item h="1" x="1355"/>
        <item h="1" x="156"/>
        <item h="1" x="265"/>
        <item h="1" x="1226"/>
        <item h="1" x="804"/>
        <item h="1" x="981"/>
        <item h="1" x="1171"/>
        <item h="1" x="411"/>
        <item h="1" x="414"/>
        <item h="1" x="917"/>
        <item h="1" x="1367"/>
        <item h="1" x="795"/>
        <item h="1" x="641"/>
        <item h="1" x="496"/>
        <item h="1" x="201"/>
        <item h="1" x="108"/>
        <item h="1" x="337"/>
        <item h="1" x="721"/>
        <item h="1" x="227"/>
        <item h="1" x="1287"/>
        <item h="1" x="452"/>
        <item h="1" x="220"/>
        <item h="1" x="1432"/>
        <item h="1" x="300"/>
        <item h="1" x="997"/>
        <item h="1" x="1254"/>
        <item h="1" x="729"/>
        <item h="1" x="242"/>
        <item h="1" x="1326"/>
        <item h="1" x="479"/>
        <item h="1" x="1374"/>
        <item h="1" x="1093"/>
        <item h="1" x="74"/>
        <item h="1" x="546"/>
        <item h="1" x="898"/>
        <item h="1" x="1333"/>
        <item h="1" x="42"/>
        <item h="1" x="1102"/>
        <item h="1" x="720"/>
        <item h="1" x="142"/>
        <item h="1" x="728"/>
        <item h="1" x="238"/>
        <item h="1" x="423"/>
        <item h="1" x="389"/>
        <item h="1" x="1054"/>
        <item h="1" x="1016"/>
        <item h="1" x="1017"/>
        <item h="1" x="946"/>
        <item h="1" x="1366"/>
        <item h="1" x="417"/>
        <item h="1" x="581"/>
        <item h="1" x="1187"/>
        <item h="1" x="94"/>
        <item h="1" x="1002"/>
        <item h="1" x="861"/>
        <item h="1" x="1345"/>
        <item h="1" x="396"/>
        <item h="1" x="1323"/>
        <item h="1" x="358"/>
        <item h="1" x="1146"/>
        <item h="1" x="1423"/>
        <item h="1" x="744"/>
        <item h="1" x="703"/>
        <item h="1" x="61"/>
        <item h="1" x="592"/>
        <item h="1" x="460"/>
        <item h="1" x="375"/>
        <item h="1" x="754"/>
        <item h="1" x="241"/>
        <item h="1" x="384"/>
        <item h="1" x="1029"/>
        <item h="1" x="620"/>
        <item h="1" x="615"/>
        <item h="1" x="1362"/>
        <item h="1" x="1268"/>
        <item h="1" x="891"/>
        <item h="1" x="700"/>
        <item h="1" x="88"/>
        <item h="1" x="1346"/>
        <item h="1" x="466"/>
        <item h="1" x="1321"/>
        <item h="1" x="715"/>
        <item h="1" x="282"/>
        <item h="1" x="209"/>
        <item h="1" x="1151"/>
        <item h="1" x="440"/>
        <item h="1" x="512"/>
        <item h="1" x="985"/>
        <item h="1" x="1048"/>
        <item h="1" x="527"/>
        <item h="1" x="1160"/>
        <item h="1" x="657"/>
        <item h="1" x="1131"/>
        <item h="1" x="1203"/>
        <item h="1" x="1390"/>
        <item h="1" x="472"/>
        <item h="1" x="27"/>
        <item h="1" x="1395"/>
        <item h="1" x="492"/>
        <item h="1" x="1006"/>
        <item h="1" x="739"/>
        <item h="1" x="554"/>
        <item h="1" x="441"/>
        <item h="1" x="139"/>
        <item h="1" x="305"/>
        <item h="1" x="549"/>
        <item h="1" x="141"/>
        <item h="1" x="89"/>
        <item h="1" x="866"/>
        <item h="1" x="969"/>
        <item h="1" x="131"/>
        <item h="1" x="392"/>
        <item h="1" x="837"/>
        <item h="1" x="189"/>
        <item h="1" x="630"/>
        <item h="1" x="382"/>
        <item h="1" x="1431"/>
        <item h="1" x="856"/>
        <item h="1" x="689"/>
        <item h="1" x="233"/>
        <item h="1" x="157"/>
        <item h="1" x="1076"/>
        <item h="1" x="1192"/>
        <item h="1" x="1441"/>
        <item h="1" x="682"/>
        <item h="1" x="841"/>
        <item h="1" x="996"/>
        <item h="1" x="608"/>
        <item h="1" x="1032"/>
        <item h="1" x="12"/>
        <item h="1" x="144"/>
        <item h="1" x="1067"/>
        <item h="1" x="827"/>
        <item h="1" x="1221"/>
        <item h="1" x="59"/>
        <item h="1" x="1300"/>
        <item h="1" x="426"/>
        <item h="1" x="1387"/>
        <item h="1" x="602"/>
        <item h="1" x="391"/>
        <item h="1" x="1235"/>
        <item h="1" x="1060"/>
        <item h="1" x="1354"/>
        <item h="1" x="171"/>
        <item h="1" x="177"/>
        <item h="1" x="223"/>
        <item h="1" x="707"/>
        <item h="1" x="821"/>
        <item h="1" x="1399"/>
        <item h="1" x="371"/>
        <item h="1" x="1117"/>
        <item h="1" x="29"/>
        <item h="1" x="1104"/>
        <item h="1" x="95"/>
        <item h="1" x="342"/>
        <item h="1" x="1099"/>
        <item h="1" x="881"/>
        <item h="1" x="710"/>
        <item h="1" x="914"/>
        <item h="1" x="1417"/>
        <item h="1" x="1339"/>
        <item h="1" x="1320"/>
        <item h="1" x="925"/>
        <item h="1" x="1288"/>
        <item h="1" x="328"/>
        <item h="1" x="365"/>
        <item h="1" x="427"/>
        <item h="1" x="64"/>
        <item h="1" x="6"/>
        <item h="1" x="471"/>
        <item h="1" x="13"/>
        <item h="1" x="894"/>
        <item h="1" x="943"/>
        <item h="1" x="1438"/>
        <item h="1" x="1317"/>
        <item h="1" x="1358"/>
        <item h="1" x="1057"/>
        <item h="1" x="687"/>
        <item h="1" x="869"/>
        <item h="1" x="732"/>
        <item h="1" x="1022"/>
        <item h="1" x="578"/>
        <item h="1" x="481"/>
        <item h="1" x="117"/>
        <item h="1" x="1265"/>
        <item h="1" x="1176"/>
        <item h="1" x="633"/>
        <item h="1" x="1009"/>
        <item h="1" x="1383"/>
        <item h="1" x="107"/>
        <item h="1" x="1316"/>
        <item h="1" x="185"/>
        <item h="1" x="582"/>
        <item h="1" x="780"/>
        <item h="1" x="567"/>
        <item h="1" x="829"/>
        <item h="1" x="556"/>
        <item h="1" x="1193"/>
        <item h="1" x="1179"/>
        <item h="1" x="933"/>
        <item h="1" x="685"/>
        <item h="1" x="1058"/>
        <item h="1" x="1175"/>
        <item h="1" x="787"/>
        <item h="1" x="8"/>
        <item h="1" x="193"/>
        <item h="1" x="1277"/>
        <item h="1" x="634"/>
        <item h="1" x="1278"/>
        <item h="1" x="517"/>
        <item h="1" x="26"/>
        <item h="1" x="558"/>
        <item h="1" x="774"/>
        <item h="1" x="1245"/>
        <item h="1" x="208"/>
        <item h="1" x="1007"/>
        <item h="1" x="1197"/>
        <item h="1" x="1111"/>
        <item h="1" x="1266"/>
        <item h="1" x="264"/>
        <item h="1" x="268"/>
        <item h="1" x="263"/>
        <item h="1" x="138"/>
        <item h="1" x="1369"/>
        <item h="1" x="100"/>
        <item h="1" x="936"/>
        <item h="1" x="896"/>
        <item h="1" x="487"/>
        <item h="1" x="897"/>
        <item h="1" x="550"/>
        <item h="1" x="262"/>
        <item h="1" x="428"/>
        <item h="1" x="572"/>
        <item h="1" x="355"/>
        <item h="1" x="1185"/>
        <item h="1" x="1202"/>
        <item h="1" x="1404"/>
        <item h="1" x="953"/>
        <item h="1" x="1033"/>
        <item h="1" x="1332"/>
        <item h="1" x="718"/>
        <item h="1" x="922"/>
        <item h="1" x="148"/>
        <item h="1" x="101"/>
        <item h="1" x="1329"/>
        <item h="1" x="593"/>
        <item h="1" x="736"/>
        <item h="1" x="1414"/>
        <item h="1" x="99"/>
        <item h="1" x="204"/>
        <item h="1" x="290"/>
        <item h="1" x="298"/>
        <item h="1" x="1292"/>
        <item h="1" x="809"/>
        <item h="1" x="1174"/>
        <item h="1" x="1097"/>
        <item h="1" x="1078"/>
        <item h="1" x="799"/>
        <item h="1" x="1298"/>
        <item h="1" x="1340"/>
        <item h="1" x="1095"/>
        <item h="1" x="373"/>
        <item h="1" x="316"/>
        <item h="1" x="314"/>
        <item h="1" x="1319"/>
        <item h="1" x="1031"/>
        <item h="1" x="652"/>
        <item h="1" x="14"/>
        <item h="1" x="235"/>
        <item h="1" x="1126"/>
        <item h="1" x="902"/>
        <item h="1" x="82"/>
        <item h="1" x="1289"/>
        <item h="1" x="253"/>
        <item h="1" x="662"/>
        <item h="1" x="508"/>
        <item h="1" x="888"/>
        <item h="1" x="1342"/>
        <item h="1" x="260"/>
        <item h="1" x="327"/>
        <item h="1" x="210"/>
        <item h="1" x="232"/>
        <item h="1" x="758"/>
        <item h="1" x="1113"/>
        <item h="1" x="84"/>
        <item h="1" x="482"/>
        <item h="1" x="646"/>
        <item h="1" x="967"/>
        <item h="1" x="947"/>
        <item h="1" x="19"/>
        <item h="1" x="528"/>
        <item h="1" x="502"/>
        <item h="1" x="1356"/>
        <item h="1" x="1089"/>
        <item h="1" x="1408"/>
        <item h="1" x="437"/>
        <item h="1" x="1178"/>
        <item h="1" x="1234"/>
        <item h="1" x="853"/>
        <item h="1" x="768"/>
        <item h="1" x="1107"/>
        <item h="1" x="1293"/>
        <item h="1" x="474"/>
        <item h="1" x="882"/>
        <item h="1" x="147"/>
        <item h="1" x="873"/>
        <item h="1" x="491"/>
        <item h="1" x="886"/>
        <item h="1" x="221"/>
        <item h="1" x="493"/>
        <item h="1" x="288"/>
        <item h="1" x="966"/>
        <item h="1" x="671"/>
        <item h="1" x="741"/>
        <item h="1" x="409"/>
        <item h="1" x="1247"/>
        <item h="1" x="696"/>
        <item h="1" x="579"/>
        <item h="1" x="773"/>
        <item h="1" x="974"/>
        <item h="1" x="205"/>
        <item h="1" x="1228"/>
        <item h="1" x="245"/>
        <item h="1" x="104"/>
        <item h="1" x="448"/>
        <item h="1" x="772"/>
        <item h="1" x="1283"/>
        <item h="1" x="421"/>
        <item h="1" x="1222"/>
        <item h="1" x="975"/>
        <item h="1" x="1041"/>
        <item h="1" x="1233"/>
        <item h="1" x="638"/>
        <item h="1" x="1106"/>
        <item h="1" x="575"/>
        <item h="1" x="831"/>
        <item h="1" x="613"/>
        <item h="1" x="499"/>
        <item h="1" x="343"/>
        <item h="1" x="1422"/>
        <item h="1" x="631"/>
        <item h="1" x="436"/>
        <item h="1" x="180"/>
        <item h="1" x="1306"/>
        <item h="1" x="957"/>
        <item h="1" x="352"/>
        <item h="1" x="187"/>
        <item h="1" x="489"/>
        <item h="1" x="1169"/>
        <item h="1" x="1105"/>
        <item h="1" x="826"/>
        <item h="1" x="1127"/>
        <item h="1" x="1114"/>
        <item h="1" x="346"/>
        <item h="1" x="945"/>
        <item h="1" x="480"/>
        <item h="1" x="219"/>
        <item h="1" x="1051"/>
        <item h="1" x="76"/>
        <item h="1" x="36"/>
        <item h="1" x="109"/>
        <item h="1" x="1409"/>
        <item h="1" x="828"/>
        <item h="1" x="1061"/>
        <item h="1" x="877"/>
        <item h="1" x="519"/>
        <item h="1" x="130"/>
        <item h="1" x="166"/>
        <item h="1" x="259"/>
        <item h="1" x="553"/>
        <item h="1" x="1453"/>
        <item h="1" x="331"/>
        <item h="1" x="1074"/>
        <item h="1" x="526"/>
        <item h="1" x="266"/>
        <item h="1" x="420"/>
        <item h="1" x="743"/>
        <item h="1" x="1385"/>
        <item h="1" x="4"/>
        <item h="1" x="162"/>
        <item h="1" x="44"/>
        <item h="1" x="1156"/>
        <item h="1" x="714"/>
        <item h="1" x="509"/>
        <item h="1" x="1290"/>
        <item h="1" x="585"/>
        <item h="1" x="530"/>
        <item h="1" x="796"/>
        <item h="1" x="750"/>
        <item h="1" x="733"/>
        <item h="1" x="1037"/>
        <item h="1" x="1424"/>
        <item h="1" x="17"/>
        <item h="1" x="222"/>
        <item h="1" x="1230"/>
        <item h="1" x="607"/>
        <item h="1" x="1343"/>
        <item h="1" x="363"/>
        <item h="1" x="1411"/>
        <item h="1" x="589"/>
        <item h="1" x="686"/>
        <item h="1" x="1141"/>
        <item h="1" x="1434"/>
        <item h="1" x="806"/>
        <item h="1" x="63"/>
        <item h="1" x="163"/>
        <item h="1" x="639"/>
        <item h="1" x="1241"/>
        <item h="1" x="90"/>
        <item h="1" x="1325"/>
        <item h="1" x="1389"/>
        <item h="1" x="911"/>
        <item h="1" x="494"/>
        <item h="1" x="55"/>
        <item h="1" x="790"/>
        <item h="1" x="1166"/>
        <item h="1" x="893"/>
        <item h="1" x="991"/>
        <item h="1" x="483"/>
        <item h="1" x="213"/>
        <item h="1" x="438"/>
        <item h="1" x="1418"/>
        <item h="1" x="3"/>
        <item h="1" x="717"/>
        <item h="1" x="1140"/>
        <item h="1" x="970"/>
        <item h="1" x="330"/>
        <item h="1" x="621"/>
        <item h="1" x="879"/>
        <item h="1" x="623"/>
        <item h="1" x="697"/>
        <item h="1" x="1261"/>
        <item h="1" x="154"/>
        <item h="1" x="931"/>
        <item h="1" x="1195"/>
        <item h="1" x="584"/>
        <item h="1" x="215"/>
        <item h="1" x="872"/>
        <item h="1" x="1196"/>
        <item h="1" x="1237"/>
        <item h="1" x="1281"/>
        <item h="1" x="604"/>
        <item h="1" x="874"/>
        <item h="1" x="69"/>
        <item h="1" x="244"/>
        <item h="1" x="752"/>
        <item h="1" x="726"/>
        <item h="1" x="803"/>
        <item h="1" x="127"/>
        <item h="1" x="51"/>
        <item h="1" x="1149"/>
        <item h="1" x="811"/>
        <item h="1" x="699"/>
        <item h="1" x="419"/>
        <item h="1" x="863"/>
        <item h="1" x="23"/>
        <item h="1" x="1421"/>
        <item h="1" x="195"/>
        <item h="1" x="407"/>
        <item h="1" x="92"/>
        <item h="1" x="1217"/>
        <item h="1" x="918"/>
        <item h="1" x="1014"/>
        <item h="1" x="730"/>
        <item h="1" x="1310"/>
        <item h="1" x="1376"/>
        <item h="1" x="802"/>
        <item h="1" x="962"/>
        <item h="1" x="57"/>
        <item h="1" x="271"/>
        <item h="1" x="786"/>
        <item h="1" x="977"/>
        <item h="1" x="667"/>
        <item h="1" x="595"/>
        <item h="1" x="2"/>
        <item h="1" x="771"/>
        <item h="1" x="1028"/>
        <item h="1" x="648"/>
        <item h="1" x="867"/>
        <item h="1" x="854"/>
        <item h="1" x="216"/>
        <item h="1" x="134"/>
        <item h="1" x="1050"/>
        <item h="1" x="1284"/>
        <item h="1" x="597"/>
        <item h="1" x="640"/>
        <item h="1" x="257"/>
        <item h="1" x="1150"/>
        <item h="1" x="70"/>
        <item h="1" x="986"/>
        <item h="1" x="416"/>
        <item h="1" x="165"/>
        <item h="1" x="243"/>
        <item h="1" x="1165"/>
        <item h="1" x="1045"/>
        <item h="1" x="817"/>
        <item h="1" x="230"/>
        <item h="1" x="783"/>
        <item h="1" x="649"/>
        <item h="1" x="905"/>
        <item h="1" x="1264"/>
        <item h="1" x="663"/>
        <item h="1" x="1027"/>
        <item h="1" x="674"/>
        <item h="1" x="776"/>
        <item h="1" x="719"/>
        <item h="1" x="379"/>
        <item h="1" x="1456"/>
        <item h="1" x="184"/>
        <item h="1" x="742"/>
        <item h="1" x="191"/>
        <item h="1" x="1205"/>
        <item h="1" x="658"/>
        <item h="1" x="299"/>
        <item h="1" x="1412"/>
        <item h="1" x="972"/>
        <item h="1" x="557"/>
        <item h="1" x="1243"/>
        <item h="1" x="1452"/>
        <item h="1" x="128"/>
        <item h="1" x="716"/>
        <item h="1" x="569"/>
        <item h="1" x="18"/>
        <item h="1" x="899"/>
        <item h="1" x="683"/>
        <item h="1" x="669"/>
        <item h="1" x="1352"/>
        <item h="1" x="1137"/>
        <item h="1" x="246"/>
        <item h="1" x="525"/>
        <item h="1" x="864"/>
        <item h="1" x="1252"/>
        <item h="1" x="963"/>
        <item h="1" x="286"/>
        <item h="1" x="770"/>
        <item h="1" x="568"/>
        <item h="1" x="1348"/>
        <item h="1" x="1081"/>
        <item h="1" x="805"/>
        <item h="1" x="961"/>
        <item h="1" x="234"/>
        <item h="1" x="868"/>
        <item h="1" x="75"/>
        <item h="1" x="1435"/>
        <item h="1" x="37"/>
        <item h="1" x="1145"/>
        <item h="1" x="332"/>
        <item h="1" x="679"/>
        <item h="1" x="688"/>
        <item h="1" x="308"/>
        <item h="1" x="596"/>
        <item h="1" x="1324"/>
        <item h="1" x="239"/>
        <item h="1" x="987"/>
        <item h="1" x="825"/>
        <item h="1" x="1173"/>
        <item h="1" x="60"/>
        <item h="1" x="619"/>
        <item h="1" x="378"/>
        <item h="1" x="833"/>
        <item h="1" x="1199"/>
        <item h="1" x="1063"/>
        <item h="1" x="167"/>
        <item h="1" x="1368"/>
        <item h="1" x="1080"/>
        <item h="1" x="85"/>
        <item h="1" x="845"/>
        <item h="1" x="1430"/>
        <item h="1" x="143"/>
        <item h="1" x="25"/>
        <item h="1" x="909"/>
        <item h="1" x="540"/>
        <item h="1" x="1066"/>
        <item h="1" x="838"/>
        <item h="1" x="706"/>
        <item h="1" x="830"/>
        <item h="1" x="1019"/>
        <item h="1" x="737"/>
        <item h="1" x="792"/>
        <item h="1" x="364"/>
        <item h="1" x="645"/>
        <item h="1" x="951"/>
        <item h="1" x="430"/>
        <item h="1" x="280"/>
        <item h="1" x="341"/>
        <item h="1" x="77"/>
        <item h="1" x="971"/>
        <item h="1" x="40"/>
        <item h="1" x="439"/>
        <item h="1" x="1044"/>
        <item h="1" x="858"/>
        <item h="1" x="1161"/>
        <item h="1" x="281"/>
        <item h="1" x="1142"/>
        <item h="1" x="839"/>
        <item h="1" x="704"/>
        <item h="1" x="468"/>
        <item h="1" x="380"/>
        <item h="1" x="632"/>
        <item h="1" x="1240"/>
        <item h="1" x="121"/>
        <item h="1" x="535"/>
        <item h="1" x="497"/>
        <item h="1" x="807"/>
        <item h="1" x="1098"/>
        <item h="1" x="1231"/>
        <item h="1" x="284"/>
        <item h="1" x="475"/>
        <item h="1" x="362"/>
        <item h="1" x="31"/>
        <item h="1" x="915"/>
        <item h="1" x="570"/>
        <item h="1" x="952"/>
        <item h="1" x="1168"/>
        <item h="1" x="785"/>
        <item h="1" x="133"/>
        <item h="1" x="1318"/>
        <item h="1" x="173"/>
        <item h="1" x="988"/>
        <item h="1" x="762"/>
        <item h="1" x="463"/>
        <item h="1" x="1263"/>
        <item h="1" x="473"/>
        <item h="1" x="333"/>
        <item h="1" x="1164"/>
        <item h="1" x="122"/>
        <item h="1" x="576"/>
        <item h="1" x="347"/>
        <item h="1" x="778"/>
        <item h="1" x="1052"/>
        <item h="1" x="10"/>
        <item h="1" x="1378"/>
        <item h="1" x="16"/>
        <item h="1" x="815"/>
        <item h="1" x="261"/>
        <item h="1" x="1092"/>
        <item h="1" x="118"/>
        <item h="1" x="676"/>
        <item h="1" x="164"/>
        <item h="1" x="1446"/>
        <item h="1" x="405"/>
        <item h="1" x="661"/>
        <item h="1" x="169"/>
        <item h="1" x="510"/>
        <item h="1" x="954"/>
        <item h="1" x="978"/>
        <item h="1" x="429"/>
        <item h="1" x="1088"/>
        <item h="1" x="387"/>
        <item h="1" x="900"/>
        <item h="1" x="763"/>
        <item h="1" x="309"/>
        <item h="1" x="794"/>
        <item h="1" x="1115"/>
        <item h="1" x="1148"/>
        <item h="1" x="203"/>
        <item h="1" x="684"/>
        <item h="1" x="402"/>
        <item h="1" x="1209"/>
        <item h="1" x="1251"/>
        <item h="1" x="113"/>
        <item h="1" x="357"/>
        <item h="1" x="1190"/>
        <item h="1" x="1087"/>
        <item h="1" x="0"/>
        <item h="1" x="712"/>
        <item h="1" x="994"/>
        <item h="1" x="1216"/>
        <item h="1" x="159"/>
        <item h="1" x="995"/>
        <item h="1" x="86"/>
        <item h="1" x="1108"/>
        <item h="1" x="1194"/>
        <item h="1" x="413"/>
        <item h="1" x="87"/>
        <item h="1" x="276"/>
        <item h="1" x="1437"/>
        <item h="1" x="1398"/>
        <item h="1" x="656"/>
        <item h="1" x="1392"/>
        <item h="1" x="835"/>
        <item h="1" x="727"/>
        <item h="1" x="418"/>
        <item h="1" x="272"/>
        <item h="1" x="422"/>
        <item h="1" x="777"/>
        <item h="1" x="289"/>
        <item h="1" x="1090"/>
        <item h="1" x="1219"/>
        <item h="1" x="334"/>
        <item h="1" x="477"/>
        <item h="1" x="906"/>
        <item h="1" x="647"/>
        <item h="1" x="231"/>
        <item h="1" x="1158"/>
        <item h="1" x="562"/>
        <item h="1" x="397"/>
        <item h="1" x="532"/>
        <item h="1" x="938"/>
        <item h="1" x="415"/>
        <item h="1" x="200"/>
        <item h="1" x="1100"/>
        <item h="1" x="1132"/>
        <item h="1" x="1282"/>
        <item h="1" x="366"/>
        <item h="1" x="1273"/>
        <item h="1" x="1035"/>
        <item h="1" x="566"/>
        <item h="1" x="1406"/>
        <item h="1" x="5"/>
        <item h="1" x="734"/>
        <item h="1" x="1372"/>
        <item h="1" x="767"/>
        <item h="1" x="120"/>
        <item h="1" x="110"/>
        <item h="1" x="435"/>
        <item h="1" x="1402"/>
        <item h="1" x="21"/>
        <item h="1" x="1375"/>
        <item h="1" x="871"/>
        <item h="1" x="583"/>
        <item h="1" x="908"/>
        <item x="465"/>
        <item h="1" x="119"/>
        <item h="1" x="188"/>
        <item h="1" x="1344"/>
        <item h="1" x="907"/>
        <item h="1" x="548"/>
        <item h="1" x="824"/>
        <item h="1" x="1186"/>
        <item h="1" x="1112"/>
        <item h="1" x="1330"/>
        <item h="1" x="1301"/>
        <item h="1" x="211"/>
        <item h="1" x="571"/>
        <item h="1" x="124"/>
        <item h="1" x="291"/>
        <item h="1" x="1133"/>
        <item h="1" x="675"/>
        <item h="1" x="1331"/>
        <item h="1" x="97"/>
        <item h="1" x="612"/>
        <item h="1" x="1396"/>
        <item h="1" x="49"/>
        <item h="1" x="1181"/>
        <item h="1" x="637"/>
        <item h="1" x="369"/>
        <item h="1" x="196"/>
        <item h="1" x="1119"/>
        <item h="1" x="600"/>
        <item h="1" x="1143"/>
        <item h="1" x="884"/>
        <item h="1" x="808"/>
        <item h="1" x="370"/>
        <item h="1" x="78"/>
        <item h="1" x="1359"/>
        <item h="1" x="432"/>
        <item h="1" x="1136"/>
        <item h="1" x="522"/>
        <item h="1" x="921"/>
        <item h="1" x="1026"/>
        <item h="1" x="1341"/>
        <item h="1" x="979"/>
        <item h="1" x="1271"/>
        <item h="1" x="456"/>
        <item h="1" x="73"/>
        <item h="1" x="993"/>
        <item h="1" x="814"/>
        <item h="1" x="311"/>
        <item h="1" x="848"/>
        <item h="1" x="614"/>
        <item h="1" x="779"/>
        <item h="1" x="798"/>
        <item h="1" x="1116"/>
        <item h="1" x="283"/>
        <item h="1" x="1455"/>
        <item h="1" x="552"/>
        <item h="1" x="1262"/>
        <item h="1" x="46"/>
        <item h="1" x="603"/>
        <item h="1" x="140"/>
        <item h="1" x="1215"/>
        <item h="1" x="1220"/>
        <item h="1" x="1391"/>
        <item h="1" x="292"/>
        <item h="1" x="306"/>
        <item h="1" x="461"/>
        <item h="1" x="1274"/>
        <item h="1" x="880"/>
        <item h="1" x="982"/>
        <item h="1" x="1286"/>
        <item h="1" x="1021"/>
        <item h="1" x="194"/>
        <item h="1" x="398"/>
        <item h="1" x="941"/>
        <item h="1" x="956"/>
        <item h="1" x="1454"/>
        <item h="1" x="541"/>
        <item h="1" x="693"/>
        <item h="1" x="446"/>
        <item h="1" x="1360"/>
        <item h="1" x="1429"/>
        <item h="1" x="168"/>
        <item h="1" x="1309"/>
        <item h="1" x="323"/>
        <item h="1" x="47"/>
        <item h="1" x="1038"/>
        <item h="1" x="9"/>
        <item h="1" x="1279"/>
        <item h="1" x="1198"/>
        <item h="1" x="892"/>
        <item h="1" x="175"/>
        <item h="1" x="1394"/>
        <item h="1" x="876"/>
        <item h="1" x="832"/>
        <item h="1" x="295"/>
        <item h="1" x="181"/>
        <item h="1" x="443"/>
        <item h="1" x="1109"/>
        <item h="1" x="1255"/>
        <item h="1" x="624"/>
        <item h="1" x="431"/>
        <item x="24"/>
        <item h="1" x="791"/>
        <item h="1" x="485"/>
        <item h="1" x="1428"/>
        <item h="1" x="1138"/>
        <item h="1" x="1011"/>
        <item h="1" x="561"/>
        <item h="1" x="606"/>
        <item h="1" x="470"/>
        <item h="1" x="533"/>
        <item h="1" x="1086"/>
        <item h="1" x="1307"/>
        <item h="1" x="818"/>
        <item h="1" x="1005"/>
        <item h="1" x="1361"/>
        <item h="1" x="319"/>
        <item h="1" x="1450"/>
        <item h="1" x="713"/>
        <item h="1" x="1085"/>
        <item h="1" x="1291"/>
        <item h="1" x="455"/>
        <item h="1" x="1073"/>
        <item h="1" x="91"/>
        <item h="1" x="199"/>
        <item h="1" x="1382"/>
        <item h="1" x="1135"/>
        <item h="1" x="935"/>
        <item h="1" x="190"/>
        <item h="1" x="304"/>
        <item h="1" x="1457"/>
        <item h="1" x="920"/>
        <item h="1" x="1347"/>
        <item h="1" x="240"/>
        <item h="1" x="690"/>
        <item h="1" x="539"/>
        <item h="1" x="15"/>
        <item h="1" x="959"/>
        <item h="1" x="449"/>
        <item h="1" x="564"/>
        <item h="1" x="32"/>
        <item h="1" x="1034"/>
        <item h="1" x="1242"/>
        <item h="1" x="1227"/>
        <item h="1" x="312"/>
        <item h="1" x="650"/>
        <item h="1" x="43"/>
        <item h="1" x="1043"/>
        <item h="1" x="1157"/>
        <item h="1" x="1046"/>
        <item h="1" x="1294"/>
        <item h="1" x="984"/>
        <item h="1" x="403"/>
        <item h="1" x="1303"/>
        <item h="1" x="820"/>
        <item h="1" x="125"/>
        <item h="1" x="33"/>
        <item h="1" x="913"/>
        <item h="1" x="172"/>
        <item h="1" x="722"/>
        <item h="1" x="501"/>
        <item h="1" x="116"/>
        <item h="1" x="1269"/>
        <item h="1" x="536"/>
        <item h="1" x="1200"/>
        <item h="1" x="1077"/>
        <item h="1" x="789"/>
        <item h="1" x="1118"/>
        <item h="1" x="71"/>
        <item h="1" x="1023"/>
        <item h="1" x="912"/>
        <item h="1" x="1049"/>
        <item h="1" x="642"/>
        <item h="1" x="1353"/>
        <item h="1" x="1188"/>
        <item h="1" x="591"/>
        <item h="1" x="1139"/>
        <item h="1" x="1425"/>
        <item h="1" x="929"/>
        <item h="1" x="1258"/>
        <item h="1" x="1059"/>
        <item h="1" x="1415"/>
        <item h="1" x="857"/>
        <item h="1" x="1337"/>
        <item h="1" x="1180"/>
        <item h="1" x="1248"/>
        <item h="1" x="1040"/>
        <item h="1" x="274"/>
        <item h="1" x="1405"/>
        <item h="1" x="708"/>
        <item h="1" x="691"/>
        <item h="1" x="1236"/>
        <item h="1" x="52"/>
        <item h="1" x="1053"/>
        <item h="1" x="1384"/>
        <item h="1" x="1123"/>
        <item h="1" x="937"/>
        <item h="1" x="927"/>
        <item h="1" x="565"/>
        <item h="1" x="237"/>
        <item h="1" x="949"/>
        <item h="1" x="859"/>
        <item h="1" x="41"/>
        <item h="1" x="1314"/>
        <item h="1" x="885"/>
        <item h="1" x="1250"/>
        <item h="1" x="555"/>
        <item h="1" x="709"/>
        <item h="1" x="1184"/>
        <item h="1" x="273"/>
        <item h="1" x="336"/>
        <item h="1" x="665"/>
        <item h="1" x="823"/>
        <item h="1" x="1256"/>
        <item h="1" x="775"/>
        <item h="1" x="433"/>
        <item h="1" x="1134"/>
        <item h="1" x="22"/>
        <item h="1" x="1334"/>
        <item h="1" x="111"/>
        <item h="1" x="560"/>
        <item h="1" x="875"/>
        <item h="1" x="1407"/>
        <item h="1" x="998"/>
        <item h="1" x="1010"/>
        <item h="1" x="574"/>
        <item h="1" x="611"/>
        <item h="1" x="1223"/>
        <item h="1" x="315"/>
        <item h="1" x="939"/>
        <item h="1" x="459"/>
        <item h="1" x="745"/>
        <item h="1" x="1012"/>
        <item h="1" x="345"/>
        <item h="1" x="964"/>
        <item h="1" x="1162"/>
        <item h="1" x="464"/>
        <item h="1" x="1357"/>
        <item h="1" x="769"/>
        <item h="1" x="445"/>
        <item h="1" x="1208"/>
        <item h="1" x="1079"/>
        <item h="1" x="444"/>
        <item h="1" x="1232"/>
        <item h="1" x="372"/>
        <item h="1" x="1448"/>
        <item h="1" x="587"/>
        <item h="1" x="1110"/>
        <item h="1" x="1003"/>
        <item h="1" x="1312"/>
        <item h="1" x="724"/>
        <item h="1" x="635"/>
        <item h="1" x="1191"/>
        <item h="1" x="895"/>
        <item h="1" x="506"/>
        <item h="1" x="1246"/>
        <item h="1" x="1177"/>
        <item h="1" x="680"/>
        <item h="1" x="958"/>
        <item h="1" x="850"/>
        <item h="1" x="980"/>
        <item h="1" x="406"/>
        <item h="1" x="335"/>
        <item h="1" x="338"/>
        <item h="1" x="1276"/>
        <item h="1" x="457"/>
        <item h="1" x="731"/>
        <item h="1" x="588"/>
        <item h="1" x="1400"/>
        <item h="1" x="816"/>
        <item h="1" x="855"/>
        <item h="1" x="1068"/>
        <item h="1" x="302"/>
        <item h="1" x="1064"/>
        <item h="1" x="515"/>
        <item h="1" x="1000"/>
        <item h="1" x="359"/>
        <item h="1" x="813"/>
        <item h="1" x="932"/>
        <item h="1" x="267"/>
        <item h="1" x="668"/>
        <item h="1" x="114"/>
        <item h="1" x="628"/>
        <item h="1" x="1371"/>
        <item h="1" x="469"/>
        <item h="1" x="349"/>
        <item h="1" x="1020"/>
        <item h="1" x="1204"/>
        <item h="1" x="889"/>
        <item h="1" x="1427"/>
        <item h="1" x="325"/>
        <item h="1" x="132"/>
        <item h="1" x="96"/>
        <item h="1" x="1315"/>
        <item h="1" x="1062"/>
        <item h="1" x="1018"/>
        <item h="1" x="1071"/>
        <item h="1" x="1336"/>
        <item h="1" x="599"/>
        <item h="1" x="594"/>
        <item h="1" x="846"/>
        <item h="1" x="610"/>
        <item h="1" x="851"/>
        <item h="1" x="247"/>
        <item h="1" x="394"/>
        <item h="1" x="28"/>
        <item h="1" x="605"/>
        <item h="1" x="928"/>
        <item h="1" x="390"/>
        <item h="1" x="80"/>
        <item h="1" x="56"/>
        <item h="1" x="1103"/>
        <item h="1" x="1206"/>
        <item h="1" x="410"/>
        <item h="1" x="781"/>
        <item h="1" x="1214"/>
        <item h="1" x="1210"/>
        <item h="1" x="735"/>
        <item h="1" x="1163"/>
        <item h="1" x="1280"/>
        <item h="1" x="1322"/>
        <item h="1" x="30"/>
        <item h="1" x="1451"/>
        <item h="1" x="35"/>
        <item h="1" x="72"/>
        <item h="1" x="161"/>
        <item h="1" x="950"/>
        <item h="1" x="1299"/>
        <item h="1" x="1433"/>
        <item h="1" x="1260"/>
        <item h="1" x="1075"/>
        <item h="1" x="103"/>
        <item h="1" x="126"/>
        <item h="1" x="1211"/>
        <item h="1" x="836"/>
        <item h="1" x="160"/>
        <item h="1" x="672"/>
        <item h="1" x="543"/>
        <item h="1" x="878"/>
        <item h="1" x="559"/>
        <item h="1" x="659"/>
        <item h="1" x="698"/>
        <item h="1" x="498"/>
        <item h="1" x="478"/>
        <item h="1" x="701"/>
        <item h="1" x="746"/>
        <item h="1" x="1072"/>
        <item h="1" x="1311"/>
        <item h="1" x="1403"/>
        <item h="1" x="226"/>
        <item h="1" x="784"/>
        <item h="1" x="692"/>
        <item h="1" x="695"/>
        <item h="1" x="251"/>
        <item h="1" x="547"/>
        <item h="1" x="616"/>
        <item h="1" x="1442"/>
        <item h="1" x="1305"/>
        <item h="1" x="1244"/>
        <item h="1" x="513"/>
        <item h="1" x="503"/>
        <item h="1" x="1225"/>
        <item h="1" x="258"/>
        <item h="1" x="514"/>
        <item h="1" x="1039"/>
        <item h="1" x="1008"/>
        <item h="1" x="965"/>
        <item h="1" x="1436"/>
        <item h="1" x="388"/>
        <item h="1" x="385"/>
        <item h="1" x="178"/>
        <item h="1" x="926"/>
        <item h="1" x="883"/>
        <item h="1" x="408"/>
        <item h="1" x="1351"/>
        <item h="1" x="1302"/>
        <item h="1" x="374"/>
        <item h="1" x="1001"/>
        <item h="1" x="702"/>
        <item h="1" x="434"/>
        <item h="1" x="764"/>
        <item h="1" x="1189"/>
        <item h="1" x="505"/>
        <item h="1" x="62"/>
        <item h="1" x="1218"/>
        <item h="1" x="1024"/>
        <item h="1" x="651"/>
        <item h="1" x="1335"/>
        <item h="1" x="766"/>
        <item h="1" x="1308"/>
        <item h="1" x="955"/>
        <item h="1" x="412"/>
        <item h="1" x="860"/>
        <item h="1" x="1082"/>
        <item h="1" x="224"/>
        <item h="1" x="182"/>
        <item h="1" x="275"/>
        <item h="1" x="545"/>
        <item h="1" x="1327"/>
        <item h="1" x="1013"/>
        <item h="1" x="1172"/>
        <item h="1" x="318"/>
        <item h="1" x="901"/>
        <item h="1" x="207"/>
        <item h="1" x="1025"/>
        <item h="1" x="677"/>
        <item h="1" x="664"/>
        <item h="1" x="453"/>
        <item h="1" x="1144"/>
        <item h="1" x="617"/>
        <item h="1" x="1249"/>
        <item h="1" x="68"/>
        <item h="1" x="83"/>
        <item h="1" x="740"/>
        <item h="1" x="293"/>
        <item h="1" x="1091"/>
        <item h="1" x="146"/>
        <item h="1" x="296"/>
        <item h="1" x="1128"/>
        <item h="1" x="793"/>
        <item h="1" x="399"/>
        <item h="1" x="1377"/>
        <item h="1" x="534"/>
        <item h="1" x="197"/>
        <item h="1" x="968"/>
        <item h="1" x="129"/>
        <item h="1" x="401"/>
        <item h="1" x="400"/>
        <item h="1" x="20"/>
        <item h="1" x="1439"/>
        <item h="1" x="192"/>
        <item h="1" x="1413"/>
        <item h="1" x="250"/>
        <item h="1" x="1129"/>
        <item h="1" x="1183"/>
        <item h="1" x="277"/>
        <item h="1" x="1253"/>
        <item h="1" x="916"/>
        <item h="1" x="45"/>
        <item h="1" x="404"/>
        <item h="1" x="999"/>
        <item h="1" x="313"/>
        <item h="1" x="1121"/>
        <item h="1" x="317"/>
        <item h="1" x="1004"/>
        <item h="1" x="354"/>
        <item h="1" x="529"/>
        <item h="1" x="844"/>
        <item h="1" x="1036"/>
        <item h="1" x="256"/>
        <item h="1" x="1328"/>
        <item h="1" x="112"/>
        <item h="1" x="386"/>
        <item h="1" x="842"/>
        <item h="1" x="150"/>
        <item h="1" x="507"/>
        <item h="1" x="458"/>
        <item h="1" x="218"/>
        <item h="1" x="865"/>
        <item h="1" x="136"/>
        <item h="1" x="1426"/>
        <item h="1" x="976"/>
        <item h="1" x="609"/>
        <item h="1" x="279"/>
        <item h="1" x="486"/>
        <item h="1" x="1212"/>
        <item h="1" x="106"/>
        <item h="1" x="934"/>
        <item h="1" x="236"/>
        <item h="1" x="1350"/>
        <item h="1" x="1239"/>
        <item h="1" x="919"/>
        <item h="1" x="800"/>
        <item h="1" x="1379"/>
        <item h="1" x="948"/>
        <item h="1" x="1440"/>
        <item h="1" x="39"/>
        <item h="1" x="1285"/>
        <item h="1" x="137"/>
        <item h="1" x="644"/>
        <item h="1" x="1101"/>
        <item h="1" x="890"/>
        <item h="1" x="217"/>
        <item h="1" x="521"/>
        <item h="1" x="324"/>
        <item h="1" x="1"/>
        <item h="1" x="598"/>
        <item h="1" x="618"/>
        <item h="1" x="1056"/>
        <item h="1" x="297"/>
        <item h="1" x="992"/>
        <item h="1" x="1055"/>
        <item h="1" x="681"/>
        <item h="1" x="601"/>
        <item h="1" x="321"/>
        <item h="1" x="1065"/>
        <item h="1" x="1388"/>
        <item h="1" x="843"/>
        <item h="1" x="862"/>
        <item h="1" x="504"/>
        <item h="1" x="228"/>
        <item h="1" x="654"/>
        <item h="1" x="11"/>
        <item h="1" x="48"/>
        <item h="1" x="1170"/>
        <item h="1" x="198"/>
        <item h="1" x="670"/>
        <item h="1" x="255"/>
        <item h="1" x="381"/>
        <item h="1" x="53"/>
        <item h="1" x="93"/>
        <item h="1" x="751"/>
        <item h="1" x="81"/>
        <item h="1" x="34"/>
        <item h="1" x="1084"/>
        <item h="1" x="153"/>
        <item h="1" x="711"/>
        <item h="1" x="629"/>
        <item h="1" x="1120"/>
        <item h="1" x="847"/>
        <item h="1" x="1270"/>
        <item h="1" x="58"/>
        <item h="1" x="1069"/>
        <item h="1" x="206"/>
        <item h="1" x="155"/>
        <item h="1" x="655"/>
        <item h="1" x="1410"/>
        <item h="1" x="930"/>
        <item h="1" x="254"/>
        <item h="1" x="214"/>
        <item h="1" x="1207"/>
        <item h="1" x="577"/>
        <item h="1" x="1401"/>
        <item h="1" x="152"/>
        <item h="1" x="1238"/>
        <item h="1" x="757"/>
        <item h="1" x="1042"/>
        <item h="1" x="1152"/>
        <item h="1" x="627"/>
        <item h="1" x="278"/>
        <item h="1" x="1397"/>
        <item h="1" x="1445"/>
        <item h="1" x="252"/>
        <item h="1" x="537"/>
        <item h="1" x="310"/>
        <item h="1" x="442"/>
        <item h="1" x="66"/>
        <item h="1" x="285"/>
        <item h="1" x="484"/>
        <item h="1" x="1380"/>
        <item t="default"/>
      </items>
    </pivotField>
    <pivotField showAll="0"/>
    <pivotField dataField="1" showAll="0"/>
    <pivotField numFmtId="164" showAll="0"/>
    <pivotField numFmtId="164" showAll="0"/>
    <pivotField showAll="0"/>
    <pivotField showAll="0">
      <items count="246">
        <item x="1"/>
        <item x="28"/>
        <item x="108"/>
        <item x="79"/>
        <item x="50"/>
        <item x="134"/>
        <item x="100"/>
        <item x="80"/>
        <item x="130"/>
        <item x="159"/>
        <item x="193"/>
        <item x="68"/>
        <item x="124"/>
        <item x="67"/>
        <item x="189"/>
        <item x="209"/>
        <item x="191"/>
        <item x="173"/>
        <item x="95"/>
        <item x="76"/>
        <item x="22"/>
        <item x="206"/>
        <item x="41"/>
        <item x="90"/>
        <item x="117"/>
        <item x="214"/>
        <item x="169"/>
        <item x="128"/>
        <item x="179"/>
        <item x="213"/>
        <item x="219"/>
        <item x="99"/>
        <item x="143"/>
        <item x="14"/>
        <item x="93"/>
        <item x="29"/>
        <item x="7"/>
        <item x="217"/>
        <item x="199"/>
        <item x="216"/>
        <item x="125"/>
        <item x="20"/>
        <item x="235"/>
        <item x="60"/>
        <item x="208"/>
        <item x="187"/>
        <item x="45"/>
        <item x="111"/>
        <item x="78"/>
        <item x="116"/>
        <item x="198"/>
        <item x="167"/>
        <item x="131"/>
        <item x="227"/>
        <item x="200"/>
        <item x="118"/>
        <item x="65"/>
        <item x="110"/>
        <item x="75"/>
        <item x="86"/>
        <item x="236"/>
        <item x="69"/>
        <item x="31"/>
        <item x="51"/>
        <item x="139"/>
        <item x="221"/>
        <item x="5"/>
        <item x="107"/>
        <item x="97"/>
        <item x="66"/>
        <item x="19"/>
        <item x="37"/>
        <item x="234"/>
        <item x="184"/>
        <item x="136"/>
        <item x="166"/>
        <item x="71"/>
        <item x="25"/>
        <item x="202"/>
        <item x="105"/>
        <item x="242"/>
        <item x="158"/>
        <item x="26"/>
        <item x="9"/>
        <item x="225"/>
        <item x="36"/>
        <item x="121"/>
        <item x="106"/>
        <item x="196"/>
        <item x="240"/>
        <item x="101"/>
        <item x="141"/>
        <item x="62"/>
        <item x="211"/>
        <item x="194"/>
        <item x="188"/>
        <item x="148"/>
        <item x="218"/>
        <item x="170"/>
        <item x="212"/>
        <item x="233"/>
        <item x="53"/>
        <item x="132"/>
        <item x="192"/>
        <item x="190"/>
        <item x="222"/>
        <item x="230"/>
        <item x="224"/>
        <item x="226"/>
        <item x="185"/>
        <item x="178"/>
        <item x="88"/>
        <item x="24"/>
        <item x="59"/>
        <item x="4"/>
        <item x="10"/>
        <item x="96"/>
        <item x="104"/>
        <item x="98"/>
        <item x="47"/>
        <item x="133"/>
        <item x="70"/>
        <item x="34"/>
        <item x="15"/>
        <item x="16"/>
        <item x="32"/>
        <item x="72"/>
        <item x="144"/>
        <item x="231"/>
        <item x="46"/>
        <item x="35"/>
        <item x="151"/>
        <item x="49"/>
        <item x="126"/>
        <item x="197"/>
        <item x="109"/>
        <item x="42"/>
        <item x="155"/>
        <item x="8"/>
        <item x="229"/>
        <item x="171"/>
        <item x="228"/>
        <item x="186"/>
        <item x="114"/>
        <item x="237"/>
        <item x="150"/>
        <item x="165"/>
        <item x="243"/>
        <item x="57"/>
        <item x="163"/>
        <item x="119"/>
        <item x="54"/>
        <item x="102"/>
        <item x="168"/>
        <item x="82"/>
        <item x="58"/>
        <item x="164"/>
        <item x="77"/>
        <item x="122"/>
        <item x="56"/>
        <item x="203"/>
        <item x="73"/>
        <item x="85"/>
        <item x="33"/>
        <item x="154"/>
        <item x="149"/>
        <item x="175"/>
        <item x="157"/>
        <item x="112"/>
        <item x="241"/>
        <item x="207"/>
        <item x="138"/>
        <item x="64"/>
        <item x="201"/>
        <item x="84"/>
        <item x="215"/>
        <item x="115"/>
        <item x="0"/>
        <item x="140"/>
        <item x="181"/>
        <item x="44"/>
        <item x="12"/>
        <item x="244"/>
        <item x="204"/>
        <item x="39"/>
        <item x="30"/>
        <item x="92"/>
        <item x="205"/>
        <item x="153"/>
        <item x="103"/>
        <item x="27"/>
        <item x="87"/>
        <item x="123"/>
        <item x="55"/>
        <item x="52"/>
        <item x="142"/>
        <item x="223"/>
        <item x="180"/>
        <item x="137"/>
        <item x="147"/>
        <item x="162"/>
        <item x="38"/>
        <item x="220"/>
        <item x="176"/>
        <item x="11"/>
        <item x="146"/>
        <item x="40"/>
        <item x="23"/>
        <item x="232"/>
        <item x="83"/>
        <item x="238"/>
        <item x="172"/>
        <item x="210"/>
        <item x="127"/>
        <item x="2"/>
        <item x="18"/>
        <item x="161"/>
        <item x="63"/>
        <item x="239"/>
        <item x="160"/>
        <item x="120"/>
        <item x="6"/>
        <item x="145"/>
        <item x="74"/>
        <item x="13"/>
        <item x="129"/>
        <item x="183"/>
        <item x="174"/>
        <item x="135"/>
        <item x="43"/>
        <item x="17"/>
        <item x="3"/>
        <item x="91"/>
        <item x="182"/>
        <item x="61"/>
        <item x="89"/>
        <item x="156"/>
        <item x="94"/>
        <item x="177"/>
        <item x="48"/>
        <item x="113"/>
        <item x="21"/>
        <item x="195"/>
        <item x="152"/>
        <item x="81"/>
        <item t="default"/>
      </items>
    </pivotField>
    <pivotField showAll="0"/>
    <pivotField numFmtId="164" showAll="0"/>
    <pivotField numFmtId="165" showAll="0"/>
  </pivotFields>
  <rowFields count="1">
    <field x="1"/>
  </rowFields>
  <rowItems count="5">
    <i>
      <x v="26"/>
    </i>
    <i>
      <x v="52"/>
    </i>
    <i>
      <x v="909"/>
    </i>
    <i>
      <x v="1009"/>
    </i>
    <i t="grand">
      <x/>
    </i>
  </rowItems>
  <colItems count="1">
    <i/>
  </colItems>
  <dataFields count="1">
    <dataField name="Sum of rating_c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C0F189-D4B9-42C9-BD36-E6BE98E753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9" firstHeaderRow="1" firstDataRow="1" firstDataCol="1"/>
  <pivotFields count="11">
    <pivotField showAll="0"/>
    <pivotField axis="axisRow" showAll="0">
      <items count="1459">
        <item h="1" x="212"/>
        <item h="1" x="360"/>
        <item h="1" x="990"/>
        <item h="1" x="183"/>
        <item h="1" x="1201"/>
        <item h="1" x="1370"/>
        <item h="1" x="694"/>
        <item h="1" x="801"/>
        <item h="1" x="673"/>
        <item h="1" x="225"/>
        <item h="1" x="797"/>
        <item h="1" x="782"/>
        <item h="1" x="395"/>
        <item h="1" x="989"/>
        <item h="1" x="516"/>
        <item h="1" x="1070"/>
        <item h="1" x="544"/>
        <item h="1" x="1275"/>
        <item h="1" x="1124"/>
        <item h="1" x="1297"/>
        <item h="1" x="765"/>
        <item h="1" x="393"/>
        <item h="1" x="761"/>
        <item h="1" x="451"/>
        <item h="1" x="738"/>
        <item h="1" x="123"/>
        <item x="590"/>
        <item h="1" x="1364"/>
        <item h="1" x="747"/>
        <item h="1" x="1272"/>
        <item h="1" x="351"/>
        <item h="1" x="170"/>
        <item h="1" x="1154"/>
        <item h="1" x="538"/>
        <item h="1" x="350"/>
        <item h="1" x="269"/>
        <item h="1" x="339"/>
        <item h="1" x="819"/>
        <item h="1" x="944"/>
        <item h="1" x="425"/>
        <item h="1" x="249"/>
        <item h="1" x="287"/>
        <item h="1" x="105"/>
        <item h="1" x="1030"/>
        <item h="1" x="760"/>
        <item h="1" x="705"/>
        <item h="1" x="1386"/>
        <item h="1" x="476"/>
        <item h="1" x="542"/>
        <item h="1" x="660"/>
        <item h="1" x="174"/>
        <item h="1" x="344"/>
        <item x="340"/>
        <item h="1" x="424"/>
        <item h="1" x="643"/>
        <item h="1" x="942"/>
        <item h="1" x="65"/>
        <item h="1" x="973"/>
        <item h="1" x="1130"/>
        <item h="1" x="7"/>
        <item h="1" x="158"/>
        <item h="1" x="518"/>
        <item h="1" x="983"/>
        <item h="1" x="523"/>
        <item h="1" x="1153"/>
        <item h="1" x="248"/>
        <item h="1" x="1167"/>
        <item h="1" x="1449"/>
        <item h="1" x="924"/>
        <item h="1" x="1155"/>
        <item h="1" x="1224"/>
        <item h="1" x="1443"/>
        <item h="1" x="495"/>
        <item h="1" x="135"/>
        <item h="1" x="810"/>
        <item h="1" x="1125"/>
        <item h="1" x="725"/>
        <item h="1" x="176"/>
        <item h="1" x="202"/>
        <item h="1" x="1313"/>
        <item h="1" x="301"/>
        <item h="1" x="755"/>
        <item h="1" x="326"/>
        <item h="1" x="923"/>
        <item h="1" x="1047"/>
        <item h="1" x="887"/>
        <item h="1" x="329"/>
        <item h="1" x="788"/>
        <item h="1" x="1349"/>
        <item h="1" x="179"/>
        <item h="1" x="79"/>
        <item h="1" x="849"/>
        <item h="1" x="1444"/>
        <item h="1" x="1182"/>
        <item h="1" x="1096"/>
        <item h="1" x="580"/>
        <item h="1" x="356"/>
        <item h="1" x="98"/>
        <item h="1" x="1015"/>
        <item h="1" x="563"/>
        <item h="1" x="50"/>
        <item h="1" x="520"/>
        <item h="1" x="1094"/>
        <item h="1" x="1295"/>
        <item h="1" x="462"/>
        <item h="1" x="467"/>
        <item h="1" x="361"/>
        <item h="1" x="678"/>
        <item h="1" x="186"/>
        <item h="1" x="653"/>
        <item h="1" x="450"/>
        <item h="1" x="1296"/>
        <item h="1" x="531"/>
        <item h="1" x="303"/>
        <item h="1" x="753"/>
        <item h="1" x="840"/>
        <item h="1" x="1259"/>
        <item h="1" x="1363"/>
        <item h="1" x="368"/>
        <item h="1" x="1213"/>
        <item h="1" x="102"/>
        <item h="1" x="1420"/>
        <item h="1" x="622"/>
        <item h="1" x="626"/>
        <item h="1" x="447"/>
        <item h="1" x="383"/>
        <item h="1" x="636"/>
        <item h="1" x="348"/>
        <item h="1" x="1122"/>
        <item h="1" x="1147"/>
        <item h="1" x="1159"/>
        <item h="1" x="1257"/>
        <item h="1" x="852"/>
        <item h="1" x="67"/>
        <item h="1" x="1447"/>
        <item h="1" x="625"/>
        <item h="1" x="322"/>
        <item h="1" x="377"/>
        <item h="1" x="149"/>
        <item h="1" x="524"/>
        <item h="1" x="367"/>
        <item h="1" x="759"/>
        <item h="1" x="1393"/>
        <item h="1" x="1419"/>
        <item h="1" x="904"/>
        <item h="1" x="307"/>
        <item h="1" x="376"/>
        <item h="1" x="454"/>
        <item h="1" x="1373"/>
        <item h="1" x="229"/>
        <item h="1" x="151"/>
        <item h="1" x="1083"/>
        <item h="1" x="500"/>
        <item h="1" x="270"/>
        <item h="1" x="960"/>
        <item h="1" x="490"/>
        <item h="1" x="54"/>
        <item h="1" x="903"/>
        <item h="1" x="320"/>
        <item h="1" x="834"/>
        <item h="1" x="756"/>
        <item h="1" x="353"/>
        <item h="1" x="940"/>
        <item h="1" x="910"/>
        <item h="1" x="822"/>
        <item h="1" x="38"/>
        <item h="1" x="115"/>
        <item h="1" x="748"/>
        <item h="1" x="723"/>
        <item h="1" x="145"/>
        <item h="1" x="1267"/>
        <item h="1" x="1381"/>
        <item h="1" x="294"/>
        <item h="1" x="1229"/>
        <item h="1" x="870"/>
        <item h="1" x="586"/>
        <item h="1" x="1304"/>
        <item h="1" x="573"/>
        <item h="1" x="812"/>
        <item h="1" x="511"/>
        <item h="1" x="1365"/>
        <item h="1" x="666"/>
        <item h="1" x="1338"/>
        <item h="1" x="488"/>
        <item h="1" x="749"/>
        <item h="1" x="551"/>
        <item h="1" x="1416"/>
        <item h="1" x="1355"/>
        <item h="1" x="156"/>
        <item h="1" x="265"/>
        <item h="1" x="1226"/>
        <item h="1" x="804"/>
        <item h="1" x="981"/>
        <item h="1" x="1171"/>
        <item h="1" x="411"/>
        <item h="1" x="414"/>
        <item h="1" x="917"/>
        <item h="1" x="1367"/>
        <item h="1" x="795"/>
        <item h="1" x="641"/>
        <item h="1" x="496"/>
        <item h="1" x="201"/>
        <item h="1" x="108"/>
        <item h="1" x="337"/>
        <item h="1" x="721"/>
        <item h="1" x="227"/>
        <item h="1" x="1287"/>
        <item h="1" x="452"/>
        <item h="1" x="220"/>
        <item h="1" x="1432"/>
        <item h="1" x="300"/>
        <item h="1" x="997"/>
        <item h="1" x="1254"/>
        <item h="1" x="729"/>
        <item h="1" x="242"/>
        <item h="1" x="1326"/>
        <item h="1" x="479"/>
        <item h="1" x="1374"/>
        <item h="1" x="1093"/>
        <item h="1" x="74"/>
        <item h="1" x="546"/>
        <item h="1" x="898"/>
        <item h="1" x="1333"/>
        <item h="1" x="42"/>
        <item h="1" x="1102"/>
        <item h="1" x="720"/>
        <item h="1" x="142"/>
        <item h="1" x="728"/>
        <item h="1" x="238"/>
        <item h="1" x="423"/>
        <item h="1" x="389"/>
        <item h="1" x="1054"/>
        <item h="1" x="1016"/>
        <item h="1" x="1017"/>
        <item h="1" x="946"/>
        <item h="1" x="1366"/>
        <item h="1" x="417"/>
        <item h="1" x="581"/>
        <item h="1" x="1187"/>
        <item h="1" x="94"/>
        <item h="1" x="1002"/>
        <item h="1" x="861"/>
        <item h="1" x="1345"/>
        <item h="1" x="396"/>
        <item h="1" x="1323"/>
        <item h="1" x="358"/>
        <item h="1" x="1146"/>
        <item h="1" x="1423"/>
        <item h="1" x="744"/>
        <item h="1" x="703"/>
        <item h="1" x="61"/>
        <item h="1" x="592"/>
        <item h="1" x="460"/>
        <item h="1" x="375"/>
        <item h="1" x="754"/>
        <item h="1" x="241"/>
        <item h="1" x="384"/>
        <item h="1" x="1029"/>
        <item h="1" x="620"/>
        <item h="1" x="615"/>
        <item h="1" x="1362"/>
        <item h="1" x="1268"/>
        <item h="1" x="891"/>
        <item h="1" x="700"/>
        <item h="1" x="88"/>
        <item h="1" x="1346"/>
        <item h="1" x="466"/>
        <item h="1" x="1321"/>
        <item h="1" x="715"/>
        <item h="1" x="282"/>
        <item h="1" x="209"/>
        <item h="1" x="1151"/>
        <item h="1" x="440"/>
        <item h="1" x="512"/>
        <item h="1" x="985"/>
        <item h="1" x="1048"/>
        <item h="1" x="527"/>
        <item h="1" x="1160"/>
        <item h="1" x="657"/>
        <item h="1" x="1131"/>
        <item h="1" x="1203"/>
        <item h="1" x="1390"/>
        <item h="1" x="472"/>
        <item h="1" x="27"/>
        <item h="1" x="1395"/>
        <item h="1" x="492"/>
        <item h="1" x="1006"/>
        <item h="1" x="739"/>
        <item h="1" x="554"/>
        <item h="1" x="441"/>
        <item h="1" x="139"/>
        <item h="1" x="305"/>
        <item h="1" x="549"/>
        <item h="1" x="141"/>
        <item h="1" x="89"/>
        <item h="1" x="866"/>
        <item h="1" x="969"/>
        <item h="1" x="131"/>
        <item h="1" x="392"/>
        <item h="1" x="837"/>
        <item h="1" x="189"/>
        <item h="1" x="630"/>
        <item h="1" x="382"/>
        <item h="1" x="1431"/>
        <item h="1" x="856"/>
        <item h="1" x="689"/>
        <item h="1" x="233"/>
        <item h="1" x="157"/>
        <item h="1" x="1076"/>
        <item h="1" x="1192"/>
        <item h="1" x="1441"/>
        <item h="1" x="682"/>
        <item h="1" x="841"/>
        <item h="1" x="996"/>
        <item h="1" x="608"/>
        <item h="1" x="1032"/>
        <item h="1" x="12"/>
        <item h="1" x="144"/>
        <item h="1" x="1067"/>
        <item h="1" x="827"/>
        <item h="1" x="1221"/>
        <item h="1" x="59"/>
        <item h="1" x="1300"/>
        <item h="1" x="426"/>
        <item h="1" x="1387"/>
        <item h="1" x="602"/>
        <item h="1" x="391"/>
        <item h="1" x="1235"/>
        <item h="1" x="1060"/>
        <item h="1" x="1354"/>
        <item h="1" x="171"/>
        <item h="1" x="177"/>
        <item h="1" x="223"/>
        <item h="1" x="707"/>
        <item h="1" x="821"/>
        <item h="1" x="1399"/>
        <item h="1" x="371"/>
        <item h="1" x="1117"/>
        <item h="1" x="29"/>
        <item h="1" x="1104"/>
        <item h="1" x="95"/>
        <item h="1" x="342"/>
        <item h="1" x="1099"/>
        <item h="1" x="881"/>
        <item h="1" x="710"/>
        <item h="1" x="914"/>
        <item h="1" x="1417"/>
        <item h="1" x="1339"/>
        <item h="1" x="1320"/>
        <item h="1" x="925"/>
        <item h="1" x="1288"/>
        <item h="1" x="328"/>
        <item h="1" x="365"/>
        <item h="1" x="427"/>
        <item h="1" x="64"/>
        <item h="1" x="6"/>
        <item h="1" x="471"/>
        <item h="1" x="13"/>
        <item h="1" x="894"/>
        <item h="1" x="943"/>
        <item h="1" x="1438"/>
        <item h="1" x="1317"/>
        <item h="1" x="1358"/>
        <item h="1" x="1057"/>
        <item h="1" x="687"/>
        <item h="1" x="869"/>
        <item h="1" x="732"/>
        <item h="1" x="1022"/>
        <item h="1" x="578"/>
        <item h="1" x="481"/>
        <item h="1" x="117"/>
        <item h="1" x="1265"/>
        <item h="1" x="1176"/>
        <item h="1" x="633"/>
        <item h="1" x="1009"/>
        <item h="1" x="1383"/>
        <item h="1" x="107"/>
        <item h="1" x="1316"/>
        <item h="1" x="185"/>
        <item h="1" x="582"/>
        <item h="1" x="780"/>
        <item h="1" x="567"/>
        <item h="1" x="829"/>
        <item h="1" x="556"/>
        <item h="1" x="1193"/>
        <item h="1" x="1179"/>
        <item h="1" x="933"/>
        <item h="1" x="685"/>
        <item h="1" x="1058"/>
        <item h="1" x="1175"/>
        <item h="1" x="787"/>
        <item h="1" x="8"/>
        <item h="1" x="193"/>
        <item h="1" x="1277"/>
        <item h="1" x="634"/>
        <item h="1" x="1278"/>
        <item h="1" x="517"/>
        <item h="1" x="26"/>
        <item h="1" x="558"/>
        <item h="1" x="774"/>
        <item h="1" x="1245"/>
        <item h="1" x="208"/>
        <item h="1" x="1007"/>
        <item h="1" x="1197"/>
        <item h="1" x="1111"/>
        <item h="1" x="1266"/>
        <item h="1" x="264"/>
        <item h="1" x="268"/>
        <item h="1" x="263"/>
        <item h="1" x="138"/>
        <item h="1" x="1369"/>
        <item h="1" x="100"/>
        <item h="1" x="936"/>
        <item h="1" x="896"/>
        <item h="1" x="487"/>
        <item h="1" x="897"/>
        <item h="1" x="550"/>
        <item h="1" x="262"/>
        <item h="1" x="428"/>
        <item h="1" x="572"/>
        <item h="1" x="355"/>
        <item h="1" x="1185"/>
        <item h="1" x="1202"/>
        <item h="1" x="1404"/>
        <item h="1" x="953"/>
        <item h="1" x="1033"/>
        <item h="1" x="1332"/>
        <item h="1" x="718"/>
        <item h="1" x="922"/>
        <item h="1" x="148"/>
        <item h="1" x="101"/>
        <item h="1" x="1329"/>
        <item h="1" x="593"/>
        <item h="1" x="736"/>
        <item h="1" x="1414"/>
        <item h="1" x="99"/>
        <item h="1" x="204"/>
        <item h="1" x="290"/>
        <item h="1" x="298"/>
        <item h="1" x="1292"/>
        <item h="1" x="809"/>
        <item h="1" x="1174"/>
        <item h="1" x="1097"/>
        <item h="1" x="1078"/>
        <item h="1" x="799"/>
        <item h="1" x="1298"/>
        <item h="1" x="1340"/>
        <item h="1" x="1095"/>
        <item h="1" x="373"/>
        <item h="1" x="316"/>
        <item h="1" x="314"/>
        <item h="1" x="1319"/>
        <item h="1" x="1031"/>
        <item h="1" x="652"/>
        <item h="1" x="14"/>
        <item h="1" x="235"/>
        <item h="1" x="1126"/>
        <item h="1" x="902"/>
        <item h="1" x="82"/>
        <item h="1" x="1289"/>
        <item h="1" x="253"/>
        <item h="1" x="662"/>
        <item h="1" x="508"/>
        <item h="1" x="888"/>
        <item h="1" x="1342"/>
        <item h="1" x="260"/>
        <item h="1" x="327"/>
        <item h="1" x="210"/>
        <item h="1" x="232"/>
        <item h="1" x="758"/>
        <item h="1" x="1113"/>
        <item h="1" x="84"/>
        <item h="1" x="482"/>
        <item h="1" x="646"/>
        <item h="1" x="967"/>
        <item h="1" x="947"/>
        <item h="1" x="19"/>
        <item h="1" x="528"/>
        <item h="1" x="502"/>
        <item h="1" x="1356"/>
        <item h="1" x="1089"/>
        <item h="1" x="1408"/>
        <item h="1" x="437"/>
        <item h="1" x="1178"/>
        <item h="1" x="1234"/>
        <item h="1" x="853"/>
        <item h="1" x="768"/>
        <item h="1" x="1107"/>
        <item h="1" x="1293"/>
        <item h="1" x="474"/>
        <item h="1" x="882"/>
        <item h="1" x="147"/>
        <item h="1" x="873"/>
        <item h="1" x="491"/>
        <item h="1" x="886"/>
        <item h="1" x="221"/>
        <item h="1" x="493"/>
        <item h="1" x="288"/>
        <item h="1" x="966"/>
        <item h="1" x="671"/>
        <item h="1" x="741"/>
        <item h="1" x="409"/>
        <item h="1" x="1247"/>
        <item h="1" x="696"/>
        <item h="1" x="579"/>
        <item h="1" x="773"/>
        <item h="1" x="974"/>
        <item h="1" x="205"/>
        <item h="1" x="1228"/>
        <item h="1" x="245"/>
        <item h="1" x="104"/>
        <item h="1" x="448"/>
        <item h="1" x="772"/>
        <item h="1" x="1283"/>
        <item h="1" x="421"/>
        <item h="1" x="1222"/>
        <item h="1" x="975"/>
        <item h="1" x="1041"/>
        <item h="1" x="1233"/>
        <item h="1" x="638"/>
        <item h="1" x="1106"/>
        <item h="1" x="575"/>
        <item h="1" x="831"/>
        <item h="1" x="613"/>
        <item h="1" x="499"/>
        <item h="1" x="343"/>
        <item h="1" x="1422"/>
        <item h="1" x="631"/>
        <item h="1" x="436"/>
        <item h="1" x="180"/>
        <item h="1" x="1306"/>
        <item h="1" x="957"/>
        <item h="1" x="352"/>
        <item h="1" x="187"/>
        <item h="1" x="489"/>
        <item h="1" x="1169"/>
        <item h="1" x="1105"/>
        <item h="1" x="826"/>
        <item h="1" x="1127"/>
        <item h="1" x="1114"/>
        <item h="1" x="346"/>
        <item h="1" x="945"/>
        <item h="1" x="480"/>
        <item h="1" x="219"/>
        <item h="1" x="1051"/>
        <item h="1" x="76"/>
        <item h="1" x="36"/>
        <item h="1" x="109"/>
        <item h="1" x="1409"/>
        <item h="1" x="828"/>
        <item h="1" x="1061"/>
        <item h="1" x="877"/>
        <item h="1" x="519"/>
        <item h="1" x="130"/>
        <item h="1" x="166"/>
        <item h="1" x="259"/>
        <item h="1" x="553"/>
        <item h="1" x="1453"/>
        <item h="1" x="331"/>
        <item h="1" x="1074"/>
        <item h="1" x="526"/>
        <item h="1" x="266"/>
        <item h="1" x="420"/>
        <item h="1" x="743"/>
        <item h="1" x="1385"/>
        <item h="1" x="4"/>
        <item h="1" x="162"/>
        <item h="1" x="44"/>
        <item h="1" x="1156"/>
        <item h="1" x="714"/>
        <item h="1" x="509"/>
        <item h="1" x="1290"/>
        <item h="1" x="585"/>
        <item h="1" x="530"/>
        <item h="1" x="796"/>
        <item h="1" x="750"/>
        <item h="1" x="733"/>
        <item h="1" x="1037"/>
        <item h="1" x="1424"/>
        <item h="1" x="17"/>
        <item h="1" x="222"/>
        <item h="1" x="1230"/>
        <item h="1" x="607"/>
        <item h="1" x="1343"/>
        <item h="1" x="363"/>
        <item h="1" x="1411"/>
        <item h="1" x="589"/>
        <item h="1" x="686"/>
        <item h="1" x="1141"/>
        <item h="1" x="1434"/>
        <item h="1" x="806"/>
        <item h="1" x="63"/>
        <item h="1" x="163"/>
        <item h="1" x="639"/>
        <item h="1" x="1241"/>
        <item h="1" x="90"/>
        <item h="1" x="1325"/>
        <item h="1" x="1389"/>
        <item h="1" x="911"/>
        <item h="1" x="494"/>
        <item h="1" x="55"/>
        <item h="1" x="790"/>
        <item h="1" x="1166"/>
        <item h="1" x="893"/>
        <item h="1" x="991"/>
        <item h="1" x="483"/>
        <item h="1" x="213"/>
        <item h="1" x="438"/>
        <item h="1" x="1418"/>
        <item h="1" x="3"/>
        <item h="1" x="717"/>
        <item h="1" x="1140"/>
        <item h="1" x="970"/>
        <item h="1" x="330"/>
        <item h="1" x="621"/>
        <item h="1" x="879"/>
        <item h="1" x="623"/>
        <item h="1" x="697"/>
        <item h="1" x="1261"/>
        <item h="1" x="154"/>
        <item h="1" x="931"/>
        <item h="1" x="1195"/>
        <item h="1" x="584"/>
        <item h="1" x="215"/>
        <item h="1" x="872"/>
        <item h="1" x="1196"/>
        <item h="1" x="1237"/>
        <item h="1" x="1281"/>
        <item h="1" x="604"/>
        <item h="1" x="874"/>
        <item h="1" x="69"/>
        <item h="1" x="244"/>
        <item h="1" x="752"/>
        <item h="1" x="726"/>
        <item h="1" x="803"/>
        <item h="1" x="127"/>
        <item h="1" x="51"/>
        <item h="1" x="1149"/>
        <item h="1" x="811"/>
        <item h="1" x="699"/>
        <item h="1" x="419"/>
        <item h="1" x="863"/>
        <item h="1" x="23"/>
        <item h="1" x="1421"/>
        <item h="1" x="195"/>
        <item h="1" x="407"/>
        <item h="1" x="92"/>
        <item h="1" x="1217"/>
        <item h="1" x="918"/>
        <item h="1" x="1014"/>
        <item h="1" x="730"/>
        <item h="1" x="1310"/>
        <item h="1" x="1376"/>
        <item h="1" x="802"/>
        <item h="1" x="962"/>
        <item h="1" x="57"/>
        <item h="1" x="271"/>
        <item h="1" x="786"/>
        <item h="1" x="977"/>
        <item h="1" x="667"/>
        <item h="1" x="595"/>
        <item h="1" x="2"/>
        <item h="1" x="771"/>
        <item h="1" x="1028"/>
        <item h="1" x="648"/>
        <item h="1" x="867"/>
        <item h="1" x="854"/>
        <item h="1" x="216"/>
        <item h="1" x="134"/>
        <item h="1" x="1050"/>
        <item h="1" x="1284"/>
        <item h="1" x="597"/>
        <item h="1" x="640"/>
        <item h="1" x="257"/>
        <item h="1" x="1150"/>
        <item h="1" x="70"/>
        <item h="1" x="986"/>
        <item h="1" x="416"/>
        <item h="1" x="165"/>
        <item h="1" x="243"/>
        <item h="1" x="1165"/>
        <item h="1" x="1045"/>
        <item h="1" x="817"/>
        <item h="1" x="230"/>
        <item h="1" x="783"/>
        <item h="1" x="649"/>
        <item h="1" x="905"/>
        <item h="1" x="1264"/>
        <item h="1" x="663"/>
        <item h="1" x="1027"/>
        <item h="1" x="674"/>
        <item h="1" x="776"/>
        <item h="1" x="719"/>
        <item h="1" x="379"/>
        <item h="1" x="1456"/>
        <item h="1" x="184"/>
        <item h="1" x="742"/>
        <item h="1" x="191"/>
        <item h="1" x="1205"/>
        <item h="1" x="658"/>
        <item h="1" x="299"/>
        <item h="1" x="1412"/>
        <item h="1" x="972"/>
        <item h="1" x="557"/>
        <item h="1" x="1243"/>
        <item h="1" x="1452"/>
        <item h="1" x="128"/>
        <item h="1" x="716"/>
        <item h="1" x="569"/>
        <item h="1" x="18"/>
        <item h="1" x="899"/>
        <item h="1" x="683"/>
        <item h="1" x="669"/>
        <item h="1" x="1352"/>
        <item h="1" x="1137"/>
        <item h="1" x="246"/>
        <item h="1" x="525"/>
        <item h="1" x="864"/>
        <item h="1" x="1252"/>
        <item h="1" x="963"/>
        <item h="1" x="286"/>
        <item h="1" x="770"/>
        <item h="1" x="568"/>
        <item h="1" x="1348"/>
        <item h="1" x="1081"/>
        <item h="1" x="805"/>
        <item h="1" x="961"/>
        <item h="1" x="234"/>
        <item h="1" x="868"/>
        <item h="1" x="75"/>
        <item h="1" x="1435"/>
        <item h="1" x="37"/>
        <item h="1" x="1145"/>
        <item h="1" x="332"/>
        <item h="1" x="679"/>
        <item h="1" x="688"/>
        <item h="1" x="308"/>
        <item h="1" x="596"/>
        <item h="1" x="1324"/>
        <item h="1" x="239"/>
        <item h="1" x="987"/>
        <item h="1" x="825"/>
        <item h="1" x="1173"/>
        <item h="1" x="60"/>
        <item h="1" x="619"/>
        <item h="1" x="378"/>
        <item h="1" x="833"/>
        <item h="1" x="1199"/>
        <item h="1" x="1063"/>
        <item h="1" x="167"/>
        <item h="1" x="1368"/>
        <item h="1" x="1080"/>
        <item h="1" x="85"/>
        <item h="1" x="845"/>
        <item h="1" x="1430"/>
        <item h="1" x="143"/>
        <item h="1" x="25"/>
        <item h="1" x="909"/>
        <item h="1" x="540"/>
        <item h="1" x="1066"/>
        <item h="1" x="838"/>
        <item h="1" x="706"/>
        <item h="1" x="830"/>
        <item h="1" x="1019"/>
        <item h="1" x="737"/>
        <item h="1" x="792"/>
        <item h="1" x="364"/>
        <item h="1" x="645"/>
        <item h="1" x="951"/>
        <item h="1" x="430"/>
        <item h="1" x="280"/>
        <item h="1" x="341"/>
        <item h="1" x="77"/>
        <item h="1" x="971"/>
        <item h="1" x="40"/>
        <item h="1" x="439"/>
        <item h="1" x="1044"/>
        <item h="1" x="858"/>
        <item h="1" x="1161"/>
        <item h="1" x="281"/>
        <item h="1" x="1142"/>
        <item h="1" x="839"/>
        <item h="1" x="704"/>
        <item h="1" x="468"/>
        <item h="1" x="380"/>
        <item h="1" x="632"/>
        <item h="1" x="1240"/>
        <item h="1" x="121"/>
        <item h="1" x="535"/>
        <item h="1" x="497"/>
        <item h="1" x="807"/>
        <item h="1" x="1098"/>
        <item h="1" x="1231"/>
        <item h="1" x="284"/>
        <item h="1" x="475"/>
        <item h="1" x="362"/>
        <item h="1" x="31"/>
        <item h="1" x="915"/>
        <item h="1" x="570"/>
        <item h="1" x="952"/>
        <item h="1" x="1168"/>
        <item h="1" x="785"/>
        <item h="1" x="133"/>
        <item h="1" x="1318"/>
        <item h="1" x="173"/>
        <item h="1" x="988"/>
        <item h="1" x="762"/>
        <item h="1" x="463"/>
        <item h="1" x="1263"/>
        <item h="1" x="473"/>
        <item h="1" x="333"/>
        <item h="1" x="1164"/>
        <item h="1" x="122"/>
        <item h="1" x="576"/>
        <item h="1" x="347"/>
        <item h="1" x="778"/>
        <item h="1" x="1052"/>
        <item h="1" x="10"/>
        <item h="1" x="1378"/>
        <item h="1" x="16"/>
        <item h="1" x="815"/>
        <item h="1" x="261"/>
        <item h="1" x="1092"/>
        <item h="1" x="118"/>
        <item h="1" x="676"/>
        <item h="1" x="164"/>
        <item h="1" x="1446"/>
        <item h="1" x="405"/>
        <item h="1" x="661"/>
        <item h="1" x="169"/>
        <item h="1" x="510"/>
        <item h="1" x="954"/>
        <item h="1" x="978"/>
        <item h="1" x="429"/>
        <item h="1" x="1088"/>
        <item h="1" x="387"/>
        <item h="1" x="900"/>
        <item h="1" x="763"/>
        <item h="1" x="309"/>
        <item h="1" x="794"/>
        <item h="1" x="1115"/>
        <item h="1" x="1148"/>
        <item h="1" x="203"/>
        <item h="1" x="684"/>
        <item h="1" x="402"/>
        <item h="1" x="1209"/>
        <item h="1" x="1251"/>
        <item h="1" x="113"/>
        <item h="1" x="357"/>
        <item h="1" x="1190"/>
        <item h="1" x="1087"/>
        <item h="1" x="0"/>
        <item h="1" x="712"/>
        <item h="1" x="994"/>
        <item h="1" x="1216"/>
        <item h="1" x="159"/>
        <item h="1" x="995"/>
        <item h="1" x="86"/>
        <item h="1" x="1108"/>
        <item h="1" x="1194"/>
        <item h="1" x="413"/>
        <item h="1" x="87"/>
        <item h="1" x="276"/>
        <item h="1" x="1437"/>
        <item h="1" x="1398"/>
        <item h="1" x="656"/>
        <item h="1" x="1392"/>
        <item h="1" x="835"/>
        <item h="1" x="727"/>
        <item h="1" x="418"/>
        <item h="1" x="272"/>
        <item h="1" x="422"/>
        <item h="1" x="777"/>
        <item h="1" x="289"/>
        <item h="1" x="1090"/>
        <item h="1" x="1219"/>
        <item h="1" x="334"/>
        <item h="1" x="477"/>
        <item h="1" x="906"/>
        <item h="1" x="647"/>
        <item h="1" x="231"/>
        <item h="1" x="1158"/>
        <item h="1" x="562"/>
        <item h="1" x="397"/>
        <item h="1" x="532"/>
        <item h="1" x="938"/>
        <item h="1" x="415"/>
        <item h="1" x="200"/>
        <item h="1" x="1100"/>
        <item h="1" x="1132"/>
        <item h="1" x="1282"/>
        <item h="1" x="366"/>
        <item h="1" x="1273"/>
        <item h="1" x="1035"/>
        <item h="1" x="566"/>
        <item h="1" x="1406"/>
        <item h="1" x="5"/>
        <item h="1" x="734"/>
        <item h="1" x="1372"/>
        <item h="1" x="767"/>
        <item h="1" x="120"/>
        <item h="1" x="110"/>
        <item h="1" x="435"/>
        <item h="1" x="1402"/>
        <item h="1" x="21"/>
        <item h="1" x="1375"/>
        <item h="1" x="871"/>
        <item h="1" x="583"/>
        <item h="1" x="908"/>
        <item x="465"/>
        <item h="1" x="119"/>
        <item h="1" x="188"/>
        <item h="1" x="1344"/>
        <item h="1" x="907"/>
        <item h="1" x="548"/>
        <item h="1" x="824"/>
        <item h="1" x="1186"/>
        <item h="1" x="1112"/>
        <item h="1" x="1330"/>
        <item h="1" x="1301"/>
        <item h="1" x="211"/>
        <item h="1" x="571"/>
        <item h="1" x="124"/>
        <item h="1" x="291"/>
        <item h="1" x="1133"/>
        <item h="1" x="675"/>
        <item h="1" x="1331"/>
        <item h="1" x="97"/>
        <item h="1" x="612"/>
        <item h="1" x="1396"/>
        <item h="1" x="49"/>
        <item h="1" x="1181"/>
        <item h="1" x="637"/>
        <item h="1" x="369"/>
        <item h="1" x="196"/>
        <item h="1" x="1119"/>
        <item h="1" x="600"/>
        <item h="1" x="1143"/>
        <item h="1" x="884"/>
        <item h="1" x="808"/>
        <item h="1" x="370"/>
        <item h="1" x="78"/>
        <item h="1" x="1359"/>
        <item h="1" x="432"/>
        <item h="1" x="1136"/>
        <item h="1" x="522"/>
        <item h="1" x="921"/>
        <item h="1" x="1026"/>
        <item h="1" x="1341"/>
        <item h="1" x="979"/>
        <item h="1" x="1271"/>
        <item h="1" x="456"/>
        <item h="1" x="73"/>
        <item h="1" x="993"/>
        <item h="1" x="814"/>
        <item h="1" x="311"/>
        <item h="1" x="848"/>
        <item h="1" x="614"/>
        <item h="1" x="779"/>
        <item h="1" x="798"/>
        <item h="1" x="1116"/>
        <item h="1" x="283"/>
        <item h="1" x="1455"/>
        <item h="1" x="552"/>
        <item h="1" x="1262"/>
        <item h="1" x="46"/>
        <item h="1" x="603"/>
        <item h="1" x="140"/>
        <item h="1" x="1215"/>
        <item h="1" x="1220"/>
        <item h="1" x="1391"/>
        <item h="1" x="292"/>
        <item h="1" x="306"/>
        <item h="1" x="461"/>
        <item h="1" x="1274"/>
        <item h="1" x="880"/>
        <item h="1" x="982"/>
        <item h="1" x="1286"/>
        <item h="1" x="1021"/>
        <item h="1" x="194"/>
        <item h="1" x="398"/>
        <item h="1" x="941"/>
        <item h="1" x="956"/>
        <item h="1" x="1454"/>
        <item h="1" x="541"/>
        <item h="1" x="693"/>
        <item h="1" x="446"/>
        <item h="1" x="1360"/>
        <item h="1" x="1429"/>
        <item h="1" x="168"/>
        <item h="1" x="1309"/>
        <item h="1" x="323"/>
        <item h="1" x="47"/>
        <item h="1" x="1038"/>
        <item h="1" x="9"/>
        <item h="1" x="1279"/>
        <item h="1" x="1198"/>
        <item h="1" x="892"/>
        <item h="1" x="175"/>
        <item h="1" x="1394"/>
        <item h="1" x="876"/>
        <item h="1" x="832"/>
        <item h="1" x="295"/>
        <item h="1" x="181"/>
        <item h="1" x="443"/>
        <item h="1" x="1109"/>
        <item h="1" x="1255"/>
        <item h="1" x="624"/>
        <item h="1" x="431"/>
        <item x="24"/>
        <item h="1" x="791"/>
        <item h="1" x="485"/>
        <item h="1" x="1428"/>
        <item h="1" x="1138"/>
        <item h="1" x="1011"/>
        <item h="1" x="561"/>
        <item h="1" x="606"/>
        <item h="1" x="470"/>
        <item h="1" x="533"/>
        <item h="1" x="1086"/>
        <item h="1" x="1307"/>
        <item h="1" x="818"/>
        <item h="1" x="1005"/>
        <item h="1" x="1361"/>
        <item h="1" x="319"/>
        <item h="1" x="1450"/>
        <item h="1" x="713"/>
        <item h="1" x="1085"/>
        <item h="1" x="1291"/>
        <item h="1" x="455"/>
        <item h="1" x="1073"/>
        <item h="1" x="91"/>
        <item h="1" x="199"/>
        <item h="1" x="1382"/>
        <item h="1" x="1135"/>
        <item h="1" x="935"/>
        <item h="1" x="190"/>
        <item h="1" x="304"/>
        <item h="1" x="1457"/>
        <item h="1" x="920"/>
        <item h="1" x="1347"/>
        <item h="1" x="240"/>
        <item h="1" x="690"/>
        <item h="1" x="539"/>
        <item h="1" x="15"/>
        <item h="1" x="959"/>
        <item h="1" x="449"/>
        <item h="1" x="564"/>
        <item h="1" x="32"/>
        <item h="1" x="1034"/>
        <item h="1" x="1242"/>
        <item h="1" x="1227"/>
        <item h="1" x="312"/>
        <item h="1" x="650"/>
        <item h="1" x="43"/>
        <item h="1" x="1043"/>
        <item h="1" x="1157"/>
        <item h="1" x="1046"/>
        <item h="1" x="1294"/>
        <item h="1" x="984"/>
        <item h="1" x="403"/>
        <item h="1" x="1303"/>
        <item h="1" x="820"/>
        <item h="1" x="125"/>
        <item h="1" x="33"/>
        <item h="1" x="913"/>
        <item h="1" x="172"/>
        <item h="1" x="722"/>
        <item h="1" x="501"/>
        <item h="1" x="116"/>
        <item h="1" x="1269"/>
        <item h="1" x="536"/>
        <item h="1" x="1200"/>
        <item h="1" x="1077"/>
        <item h="1" x="789"/>
        <item h="1" x="1118"/>
        <item h="1" x="71"/>
        <item h="1" x="1023"/>
        <item h="1" x="912"/>
        <item h="1" x="1049"/>
        <item h="1" x="642"/>
        <item h="1" x="1353"/>
        <item h="1" x="1188"/>
        <item h="1" x="591"/>
        <item h="1" x="1139"/>
        <item h="1" x="1425"/>
        <item h="1" x="929"/>
        <item h="1" x="1258"/>
        <item h="1" x="1059"/>
        <item h="1" x="1415"/>
        <item h="1" x="857"/>
        <item h="1" x="1337"/>
        <item h="1" x="1180"/>
        <item h="1" x="1248"/>
        <item h="1" x="1040"/>
        <item h="1" x="274"/>
        <item h="1" x="1405"/>
        <item h="1" x="708"/>
        <item h="1" x="691"/>
        <item h="1" x="1236"/>
        <item h="1" x="52"/>
        <item h="1" x="1053"/>
        <item h="1" x="1384"/>
        <item h="1" x="1123"/>
        <item h="1" x="937"/>
        <item h="1" x="927"/>
        <item h="1" x="565"/>
        <item h="1" x="237"/>
        <item h="1" x="949"/>
        <item h="1" x="859"/>
        <item h="1" x="41"/>
        <item h="1" x="1314"/>
        <item h="1" x="885"/>
        <item h="1" x="1250"/>
        <item h="1" x="555"/>
        <item h="1" x="709"/>
        <item h="1" x="1184"/>
        <item h="1" x="273"/>
        <item h="1" x="336"/>
        <item h="1" x="665"/>
        <item h="1" x="823"/>
        <item h="1" x="1256"/>
        <item h="1" x="775"/>
        <item h="1" x="433"/>
        <item h="1" x="1134"/>
        <item h="1" x="22"/>
        <item h="1" x="1334"/>
        <item h="1" x="111"/>
        <item h="1" x="560"/>
        <item h="1" x="875"/>
        <item h="1" x="1407"/>
        <item h="1" x="998"/>
        <item h="1" x="1010"/>
        <item h="1" x="574"/>
        <item h="1" x="611"/>
        <item h="1" x="1223"/>
        <item h="1" x="315"/>
        <item h="1" x="939"/>
        <item h="1" x="459"/>
        <item h="1" x="745"/>
        <item h="1" x="1012"/>
        <item h="1" x="345"/>
        <item h="1" x="964"/>
        <item h="1" x="1162"/>
        <item h="1" x="464"/>
        <item h="1" x="1357"/>
        <item h="1" x="769"/>
        <item h="1" x="445"/>
        <item h="1" x="1208"/>
        <item h="1" x="1079"/>
        <item h="1" x="444"/>
        <item h="1" x="1232"/>
        <item h="1" x="372"/>
        <item h="1" x="1448"/>
        <item h="1" x="587"/>
        <item h="1" x="1110"/>
        <item h="1" x="1003"/>
        <item h="1" x="1312"/>
        <item h="1" x="724"/>
        <item h="1" x="635"/>
        <item h="1" x="1191"/>
        <item h="1" x="895"/>
        <item h="1" x="506"/>
        <item h="1" x="1246"/>
        <item h="1" x="1177"/>
        <item h="1" x="680"/>
        <item h="1" x="958"/>
        <item h="1" x="850"/>
        <item h="1" x="980"/>
        <item h="1" x="406"/>
        <item h="1" x="335"/>
        <item h="1" x="338"/>
        <item h="1" x="1276"/>
        <item h="1" x="457"/>
        <item h="1" x="731"/>
        <item h="1" x="588"/>
        <item h="1" x="1400"/>
        <item h="1" x="816"/>
        <item h="1" x="855"/>
        <item h="1" x="1068"/>
        <item h="1" x="302"/>
        <item h="1" x="1064"/>
        <item h="1" x="515"/>
        <item h="1" x="1000"/>
        <item h="1" x="359"/>
        <item h="1" x="813"/>
        <item h="1" x="932"/>
        <item h="1" x="267"/>
        <item h="1" x="668"/>
        <item h="1" x="114"/>
        <item h="1" x="628"/>
        <item h="1" x="1371"/>
        <item h="1" x="469"/>
        <item h="1" x="349"/>
        <item h="1" x="1020"/>
        <item h="1" x="1204"/>
        <item h="1" x="889"/>
        <item h="1" x="1427"/>
        <item h="1" x="325"/>
        <item h="1" x="132"/>
        <item h="1" x="96"/>
        <item h="1" x="1315"/>
        <item h="1" x="1062"/>
        <item h="1" x="1018"/>
        <item h="1" x="1071"/>
        <item h="1" x="1336"/>
        <item h="1" x="599"/>
        <item h="1" x="594"/>
        <item h="1" x="846"/>
        <item h="1" x="610"/>
        <item h="1" x="851"/>
        <item h="1" x="247"/>
        <item h="1" x="394"/>
        <item h="1" x="28"/>
        <item h="1" x="605"/>
        <item h="1" x="928"/>
        <item h="1" x="390"/>
        <item h="1" x="80"/>
        <item h="1" x="56"/>
        <item h="1" x="1103"/>
        <item h="1" x="1206"/>
        <item h="1" x="410"/>
        <item h="1" x="781"/>
        <item h="1" x="1214"/>
        <item h="1" x="1210"/>
        <item h="1" x="735"/>
        <item h="1" x="1163"/>
        <item h="1" x="1280"/>
        <item h="1" x="1322"/>
        <item h="1" x="30"/>
        <item h="1" x="1451"/>
        <item h="1" x="35"/>
        <item h="1" x="72"/>
        <item h="1" x="161"/>
        <item h="1" x="950"/>
        <item h="1" x="1299"/>
        <item h="1" x="1433"/>
        <item h="1" x="1260"/>
        <item h="1" x="1075"/>
        <item h="1" x="103"/>
        <item h="1" x="126"/>
        <item h="1" x="1211"/>
        <item h="1" x="836"/>
        <item h="1" x="160"/>
        <item h="1" x="672"/>
        <item h="1" x="543"/>
        <item h="1" x="878"/>
        <item h="1" x="559"/>
        <item h="1" x="659"/>
        <item h="1" x="698"/>
        <item h="1" x="498"/>
        <item h="1" x="478"/>
        <item h="1" x="701"/>
        <item h="1" x="746"/>
        <item h="1" x="1072"/>
        <item h="1" x="1311"/>
        <item h="1" x="1403"/>
        <item h="1" x="226"/>
        <item h="1" x="784"/>
        <item h="1" x="692"/>
        <item h="1" x="695"/>
        <item h="1" x="251"/>
        <item h="1" x="547"/>
        <item h="1" x="616"/>
        <item h="1" x="1442"/>
        <item h="1" x="1305"/>
        <item h="1" x="1244"/>
        <item h="1" x="513"/>
        <item h="1" x="503"/>
        <item h="1" x="1225"/>
        <item h="1" x="258"/>
        <item h="1" x="514"/>
        <item h="1" x="1039"/>
        <item h="1" x="1008"/>
        <item h="1" x="965"/>
        <item h="1" x="1436"/>
        <item h="1" x="388"/>
        <item h="1" x="385"/>
        <item h="1" x="178"/>
        <item h="1" x="926"/>
        <item h="1" x="883"/>
        <item h="1" x="408"/>
        <item h="1" x="1351"/>
        <item h="1" x="1302"/>
        <item h="1" x="374"/>
        <item h="1" x="1001"/>
        <item h="1" x="702"/>
        <item h="1" x="434"/>
        <item h="1" x="764"/>
        <item h="1" x="1189"/>
        <item h="1" x="505"/>
        <item h="1" x="62"/>
        <item h="1" x="1218"/>
        <item h="1" x="1024"/>
        <item h="1" x="651"/>
        <item h="1" x="1335"/>
        <item h="1" x="766"/>
        <item h="1" x="1308"/>
        <item h="1" x="955"/>
        <item h="1" x="412"/>
        <item h="1" x="860"/>
        <item h="1" x="1082"/>
        <item h="1" x="224"/>
        <item h="1" x="182"/>
        <item h="1" x="275"/>
        <item h="1" x="545"/>
        <item h="1" x="1327"/>
        <item h="1" x="1013"/>
        <item h="1" x="1172"/>
        <item h="1" x="318"/>
        <item h="1" x="901"/>
        <item h="1" x="207"/>
        <item h="1" x="1025"/>
        <item h="1" x="677"/>
        <item h="1" x="664"/>
        <item h="1" x="453"/>
        <item h="1" x="1144"/>
        <item h="1" x="617"/>
        <item h="1" x="1249"/>
        <item h="1" x="68"/>
        <item h="1" x="83"/>
        <item h="1" x="740"/>
        <item h="1" x="293"/>
        <item h="1" x="1091"/>
        <item h="1" x="146"/>
        <item h="1" x="296"/>
        <item h="1" x="1128"/>
        <item h="1" x="793"/>
        <item h="1" x="399"/>
        <item h="1" x="1377"/>
        <item h="1" x="534"/>
        <item h="1" x="197"/>
        <item h="1" x="968"/>
        <item h="1" x="129"/>
        <item h="1" x="401"/>
        <item h="1" x="400"/>
        <item h="1" x="20"/>
        <item h="1" x="1439"/>
        <item h="1" x="192"/>
        <item h="1" x="1413"/>
        <item h="1" x="250"/>
        <item h="1" x="1129"/>
        <item h="1" x="1183"/>
        <item h="1" x="277"/>
        <item h="1" x="1253"/>
        <item h="1" x="916"/>
        <item h="1" x="45"/>
        <item h="1" x="404"/>
        <item h="1" x="999"/>
        <item h="1" x="313"/>
        <item h="1" x="1121"/>
        <item h="1" x="317"/>
        <item h="1" x="1004"/>
        <item h="1" x="354"/>
        <item h="1" x="529"/>
        <item h="1" x="844"/>
        <item h="1" x="1036"/>
        <item h="1" x="256"/>
        <item h="1" x="1328"/>
        <item h="1" x="112"/>
        <item h="1" x="386"/>
        <item h="1" x="842"/>
        <item h="1" x="150"/>
        <item h="1" x="507"/>
        <item h="1" x="458"/>
        <item h="1" x="218"/>
        <item h="1" x="865"/>
        <item h="1" x="136"/>
        <item h="1" x="1426"/>
        <item h="1" x="976"/>
        <item h="1" x="609"/>
        <item h="1" x="279"/>
        <item h="1" x="486"/>
        <item h="1" x="1212"/>
        <item h="1" x="106"/>
        <item h="1" x="934"/>
        <item h="1" x="236"/>
        <item h="1" x="1350"/>
        <item h="1" x="1239"/>
        <item h="1" x="919"/>
        <item h="1" x="800"/>
        <item h="1" x="1379"/>
        <item h="1" x="948"/>
        <item h="1" x="1440"/>
        <item h="1" x="39"/>
        <item h="1" x="1285"/>
        <item h="1" x="137"/>
        <item h="1" x="644"/>
        <item h="1" x="1101"/>
        <item h="1" x="890"/>
        <item h="1" x="217"/>
        <item h="1" x="521"/>
        <item h="1" x="324"/>
        <item h="1" x="1"/>
        <item h="1" x="598"/>
        <item h="1" x="618"/>
        <item h="1" x="1056"/>
        <item h="1" x="297"/>
        <item h="1" x="992"/>
        <item h="1" x="1055"/>
        <item h="1" x="681"/>
        <item h="1" x="601"/>
        <item h="1" x="321"/>
        <item h="1" x="1065"/>
        <item h="1" x="1388"/>
        <item h="1" x="843"/>
        <item h="1" x="862"/>
        <item h="1" x="504"/>
        <item h="1" x="228"/>
        <item h="1" x="654"/>
        <item h="1" x="11"/>
        <item h="1" x="48"/>
        <item h="1" x="1170"/>
        <item h="1" x="198"/>
        <item h="1" x="670"/>
        <item h="1" x="255"/>
        <item h="1" x="381"/>
        <item h="1" x="53"/>
        <item h="1" x="93"/>
        <item h="1" x="751"/>
        <item h="1" x="81"/>
        <item h="1" x="34"/>
        <item h="1" x="1084"/>
        <item h="1" x="153"/>
        <item h="1" x="711"/>
        <item h="1" x="629"/>
        <item h="1" x="1120"/>
        <item h="1" x="847"/>
        <item h="1" x="1270"/>
        <item h="1" x="58"/>
        <item h="1" x="1069"/>
        <item h="1" x="206"/>
        <item h="1" x="155"/>
        <item h="1" x="655"/>
        <item h="1" x="1410"/>
        <item h="1" x="930"/>
        <item h="1" x="254"/>
        <item h="1" x="214"/>
        <item h="1" x="1207"/>
        <item h="1" x="577"/>
        <item h="1" x="1401"/>
        <item h="1" x="152"/>
        <item h="1" x="1238"/>
        <item h="1" x="757"/>
        <item h="1" x="1042"/>
        <item h="1" x="1152"/>
        <item h="1" x="627"/>
        <item h="1" x="278"/>
        <item h="1" x="1397"/>
        <item h="1" x="1445"/>
        <item h="1" x="252"/>
        <item h="1" x="537"/>
        <item h="1" x="310"/>
        <item h="1" x="442"/>
        <item h="1" x="66"/>
        <item h="1" x="285"/>
        <item h="1" x="484"/>
        <item h="1" x="1380"/>
        <item t="default"/>
      </items>
    </pivotField>
    <pivotField dataField="1" showAll="0"/>
    <pivotField showAll="0"/>
    <pivotField numFmtId="164" showAll="0"/>
    <pivotField numFmtId="164" showAll="0"/>
    <pivotField showAll="0"/>
    <pivotField showAll="0">
      <items count="246">
        <item x="1"/>
        <item h="1" x="28"/>
        <item h="1" x="108"/>
        <item h="1" x="79"/>
        <item h="1" x="50"/>
        <item h="1" x="134"/>
        <item h="1" x="100"/>
        <item h="1" x="80"/>
        <item h="1" x="130"/>
        <item h="1" x="159"/>
        <item h="1" x="193"/>
        <item h="1" x="68"/>
        <item h="1" x="124"/>
        <item h="1" x="67"/>
        <item h="1" x="189"/>
        <item h="1" x="209"/>
        <item h="1" x="191"/>
        <item h="1" x="173"/>
        <item h="1" x="95"/>
        <item h="1" x="76"/>
        <item h="1" x="22"/>
        <item h="1" x="206"/>
        <item h="1" x="41"/>
        <item h="1" x="90"/>
        <item h="1" x="117"/>
        <item h="1" x="214"/>
        <item h="1" x="169"/>
        <item h="1" x="128"/>
        <item h="1" x="179"/>
        <item h="1" x="213"/>
        <item h="1" x="219"/>
        <item h="1" x="99"/>
        <item h="1" x="143"/>
        <item h="1" x="14"/>
        <item h="1" x="93"/>
        <item h="1" x="29"/>
        <item h="1" x="7"/>
        <item h="1" x="217"/>
        <item h="1" x="199"/>
        <item h="1" x="216"/>
        <item h="1" x="125"/>
        <item h="1" x="20"/>
        <item h="1" x="235"/>
        <item h="1" x="60"/>
        <item h="1" x="208"/>
        <item h="1" x="187"/>
        <item h="1" x="45"/>
        <item h="1" x="111"/>
        <item h="1" x="78"/>
        <item h="1" x="116"/>
        <item h="1" x="198"/>
        <item h="1" x="167"/>
        <item h="1" x="131"/>
        <item h="1" x="227"/>
        <item h="1" x="200"/>
        <item h="1" x="118"/>
        <item h="1" x="65"/>
        <item h="1" x="110"/>
        <item h="1" x="75"/>
        <item h="1" x="86"/>
        <item h="1" x="236"/>
        <item h="1" x="69"/>
        <item h="1" x="31"/>
        <item h="1" x="51"/>
        <item h="1" x="139"/>
        <item h="1" x="221"/>
        <item h="1" x="5"/>
        <item h="1" x="107"/>
        <item h="1" x="97"/>
        <item h="1" x="66"/>
        <item h="1" x="19"/>
        <item h="1" x="37"/>
        <item h="1" x="234"/>
        <item h="1" x="184"/>
        <item h="1" x="136"/>
        <item h="1" x="166"/>
        <item h="1" x="71"/>
        <item h="1" x="25"/>
        <item h="1" x="202"/>
        <item h="1" x="105"/>
        <item h="1" x="242"/>
        <item h="1" x="158"/>
        <item h="1" x="26"/>
        <item h="1" x="9"/>
        <item h="1" x="225"/>
        <item h="1" x="36"/>
        <item h="1" x="121"/>
        <item h="1" x="106"/>
        <item h="1" x="196"/>
        <item h="1" x="240"/>
        <item h="1" x="101"/>
        <item h="1" x="141"/>
        <item h="1" x="62"/>
        <item h="1" x="211"/>
        <item h="1" x="194"/>
        <item h="1" x="188"/>
        <item h="1" x="148"/>
        <item h="1" x="218"/>
        <item h="1" x="170"/>
        <item h="1" x="212"/>
        <item h="1" x="233"/>
        <item h="1" x="53"/>
        <item h="1" x="132"/>
        <item h="1" x="192"/>
        <item h="1" x="190"/>
        <item h="1" x="222"/>
        <item h="1" x="230"/>
        <item h="1" x="224"/>
        <item h="1" x="226"/>
        <item h="1" x="185"/>
        <item h="1" x="178"/>
        <item h="1" x="88"/>
        <item h="1" x="24"/>
        <item h="1" x="59"/>
        <item h="1" x="4"/>
        <item h="1" x="10"/>
        <item h="1" x="96"/>
        <item h="1" x="104"/>
        <item h="1" x="98"/>
        <item h="1" x="47"/>
        <item h="1" x="133"/>
        <item h="1" x="70"/>
        <item h="1" x="34"/>
        <item h="1" x="15"/>
        <item h="1" x="16"/>
        <item h="1" x="32"/>
        <item h="1" x="72"/>
        <item h="1" x="144"/>
        <item h="1" x="231"/>
        <item h="1" x="46"/>
        <item h="1" x="35"/>
        <item h="1" x="151"/>
        <item h="1" x="49"/>
        <item h="1" x="126"/>
        <item h="1" x="197"/>
        <item h="1" x="109"/>
        <item h="1" x="42"/>
        <item h="1" x="155"/>
        <item h="1" x="8"/>
        <item h="1" x="229"/>
        <item h="1" x="171"/>
        <item h="1" x="228"/>
        <item h="1" x="186"/>
        <item h="1" x="114"/>
        <item h="1" x="237"/>
        <item h="1" x="150"/>
        <item h="1" x="165"/>
        <item h="1" x="243"/>
        <item h="1" x="57"/>
        <item h="1" x="163"/>
        <item h="1" x="119"/>
        <item h="1" x="54"/>
        <item h="1" x="102"/>
        <item h="1" x="168"/>
        <item h="1" x="82"/>
        <item h="1" x="58"/>
        <item h="1" x="164"/>
        <item h="1" x="77"/>
        <item h="1" x="122"/>
        <item h="1" x="56"/>
        <item h="1" x="203"/>
        <item h="1" x="73"/>
        <item h="1" x="85"/>
        <item h="1" x="33"/>
        <item h="1" x="154"/>
        <item h="1" x="149"/>
        <item h="1" x="175"/>
        <item h="1" x="157"/>
        <item h="1" x="112"/>
        <item h="1" x="241"/>
        <item h="1" x="207"/>
        <item h="1" x="138"/>
        <item h="1" x="64"/>
        <item h="1" x="201"/>
        <item h="1" x="84"/>
        <item h="1" x="215"/>
        <item h="1" x="115"/>
        <item h="1" x="0"/>
        <item h="1" x="140"/>
        <item h="1" x="181"/>
        <item h="1" x="44"/>
        <item h="1" x="12"/>
        <item h="1" x="244"/>
        <item h="1" x="204"/>
        <item h="1" x="39"/>
        <item h="1" x="30"/>
        <item h="1" x="92"/>
        <item h="1" x="205"/>
        <item h="1" x="153"/>
        <item h="1" x="103"/>
        <item h="1" x="27"/>
        <item h="1" x="87"/>
        <item h="1" x="123"/>
        <item h="1" x="55"/>
        <item h="1" x="52"/>
        <item h="1" x="142"/>
        <item h="1" x="223"/>
        <item h="1" x="180"/>
        <item h="1" x="137"/>
        <item h="1" x="147"/>
        <item h="1" x="162"/>
        <item h="1" x="38"/>
        <item h="1" x="220"/>
        <item h="1" x="176"/>
        <item h="1" x="11"/>
        <item h="1" x="146"/>
        <item h="1" x="40"/>
        <item h="1" x="23"/>
        <item h="1" x="232"/>
        <item h="1" x="83"/>
        <item h="1" x="238"/>
        <item h="1" x="172"/>
        <item h="1" x="210"/>
        <item h="1" x="127"/>
        <item h="1" x="2"/>
        <item h="1" x="18"/>
        <item h="1" x="161"/>
        <item h="1" x="63"/>
        <item h="1" x="239"/>
        <item h="1" x="160"/>
        <item h="1" x="120"/>
        <item h="1" x="6"/>
        <item h="1" x="145"/>
        <item h="1" x="74"/>
        <item h="1" x="13"/>
        <item h="1" x="129"/>
        <item h="1" x="183"/>
        <item h="1" x="174"/>
        <item h="1" x="135"/>
        <item h="1" x="43"/>
        <item h="1" x="17"/>
        <item h="1" x="3"/>
        <item h="1" x="91"/>
        <item h="1" x="182"/>
        <item h="1" x="61"/>
        <item h="1" x="89"/>
        <item h="1" x="156"/>
        <item h="1" x="94"/>
        <item h="1" x="177"/>
        <item h="1" x="48"/>
        <item h="1" x="113"/>
        <item h="1" x="21"/>
        <item h="1" x="195"/>
        <item h="1" x="152"/>
        <item h="1" x="81"/>
        <item t="default"/>
      </items>
    </pivotField>
    <pivotField showAll="0"/>
    <pivotField numFmtId="164" showAll="0"/>
    <pivotField numFmtId="165" showAll="0"/>
  </pivotFields>
  <rowFields count="1">
    <field x="1"/>
  </rowFields>
  <rowItems count="5">
    <i>
      <x v="26"/>
    </i>
    <i>
      <x v="52"/>
    </i>
    <i>
      <x v="909"/>
    </i>
    <i>
      <x v="1009"/>
    </i>
    <i t="grand">
      <x/>
    </i>
  </rowItems>
  <colItems count="1">
    <i/>
  </colItems>
  <dataFields count="1">
    <dataField name="Average of rating" fld="2" subtotal="average" baseField="0" baseItem="0" numFmtId="2"/>
  </dataFields>
  <formats count="35">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5">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4">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3">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2">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1">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0">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9">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8">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7">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6">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5">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4">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3">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2">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1">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0">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9">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8">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7">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6">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5">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4">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3">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2">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1">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0">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9">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8">
      <pivotArea dataOnly="0" labelOnly="1" fieldPosition="0">
        <references count="1">
          <reference field="1" count="8">
            <x v="1450"/>
            <x v="1451"/>
            <x v="1452"/>
            <x v="1453"/>
            <x v="1454"/>
            <x v="1455"/>
            <x v="1456"/>
            <x v="1457"/>
          </reference>
        </references>
      </pivotArea>
    </format>
    <format dxfId="7">
      <pivotArea dataOnly="0" labelOnly="1" grandRow="1" outline="0"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362BF8-223F-4759-A291-9C541802C3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5:G10" firstHeaderRow="1" firstDataRow="1" firstDataCol="1"/>
  <pivotFields count="11">
    <pivotField showAll="0"/>
    <pivotField showAll="0"/>
    <pivotField showAll="0"/>
    <pivotField dataField="1" showAll="0"/>
    <pivotField numFmtId="164" showAll="0"/>
    <pivotField numFmtId="164" showAll="0"/>
    <pivotField showAll="0"/>
    <pivotField axis="axisRow" showAll="0">
      <items count="246">
        <item h="1" x="1"/>
        <item x="28"/>
        <item h="1" x="108"/>
        <item h="1" x="79"/>
        <item h="1" x="50"/>
        <item x="134"/>
        <item h="1" x="100"/>
        <item h="1" x="80"/>
        <item h="1" x="130"/>
        <item h="1" x="159"/>
        <item h="1" x="193"/>
        <item h="1" x="68"/>
        <item h="1" x="124"/>
        <item h="1" x="67"/>
        <item h="1" x="189"/>
        <item h="1" x="209"/>
        <item h="1" x="191"/>
        <item h="1" x="173"/>
        <item h="1" x="95"/>
        <item h="1" x="76"/>
        <item h="1" x="22"/>
        <item h="1" x="206"/>
        <item h="1" x="41"/>
        <item h="1" x="90"/>
        <item h="1" x="117"/>
        <item h="1" x="214"/>
        <item h="1" x="169"/>
        <item h="1" x="128"/>
        <item h="1" x="179"/>
        <item h="1" x="213"/>
        <item h="1" x="219"/>
        <item h="1" x="99"/>
        <item h="1" x="143"/>
        <item h="1" x="14"/>
        <item h="1" x="93"/>
        <item h="1" x="29"/>
        <item h="1" x="7"/>
        <item h="1" x="217"/>
        <item h="1" x="199"/>
        <item h="1" x="216"/>
        <item h="1" x="125"/>
        <item h="1" x="20"/>
        <item h="1" x="235"/>
        <item h="1" x="60"/>
        <item h="1" x="208"/>
        <item h="1" x="187"/>
        <item h="1" x="45"/>
        <item h="1" x="111"/>
        <item h="1" x="78"/>
        <item h="1" x="116"/>
        <item h="1" x="198"/>
        <item h="1" x="167"/>
        <item h="1" x="131"/>
        <item h="1" x="227"/>
        <item h="1" x="200"/>
        <item h="1" x="118"/>
        <item h="1" x="65"/>
        <item h="1" x="110"/>
        <item h="1" x="75"/>
        <item h="1" x="86"/>
        <item h="1" x="236"/>
        <item h="1" x="69"/>
        <item h="1" x="31"/>
        <item h="1" x="51"/>
        <item h="1" x="139"/>
        <item h="1" x="221"/>
        <item h="1" x="5"/>
        <item h="1" x="107"/>
        <item h="1" x="97"/>
        <item h="1" x="66"/>
        <item h="1" x="19"/>
        <item h="1" x="37"/>
        <item h="1" x="234"/>
        <item h="1" x="184"/>
        <item h="1" x="136"/>
        <item h="1" x="166"/>
        <item h="1" x="71"/>
        <item h="1" x="25"/>
        <item h="1" x="202"/>
        <item h="1" x="105"/>
        <item h="1" x="242"/>
        <item h="1" x="158"/>
        <item h="1" x="26"/>
        <item h="1" x="9"/>
        <item h="1" x="225"/>
        <item h="1" x="36"/>
        <item h="1" x="121"/>
        <item h="1" x="106"/>
        <item h="1" x="196"/>
        <item h="1" x="240"/>
        <item h="1" x="101"/>
        <item h="1" x="141"/>
        <item h="1" x="62"/>
        <item h="1" x="211"/>
        <item h="1" x="194"/>
        <item h="1" x="188"/>
        <item h="1" x="148"/>
        <item h="1" x="218"/>
        <item h="1" x="170"/>
        <item h="1" x="212"/>
        <item h="1" x="233"/>
        <item h="1" x="53"/>
        <item h="1" x="132"/>
        <item h="1" x="192"/>
        <item h="1" x="190"/>
        <item h="1" x="222"/>
        <item h="1" x="230"/>
        <item h="1" x="224"/>
        <item h="1" x="226"/>
        <item h="1" x="185"/>
        <item h="1" x="178"/>
        <item h="1" x="88"/>
        <item h="1" x="24"/>
        <item h="1" x="59"/>
        <item h="1" x="4"/>
        <item h="1" x="10"/>
        <item h="1" x="96"/>
        <item h="1" x="104"/>
        <item h="1" x="98"/>
        <item h="1" x="47"/>
        <item h="1" x="133"/>
        <item h="1" x="70"/>
        <item h="1" x="34"/>
        <item h="1" x="15"/>
        <item h="1" x="16"/>
        <item h="1" x="32"/>
        <item h="1" x="72"/>
        <item h="1" x="144"/>
        <item h="1" x="231"/>
        <item h="1" x="46"/>
        <item h="1" x="35"/>
        <item h="1" x="151"/>
        <item h="1" x="49"/>
        <item h="1" x="126"/>
        <item h="1" x="197"/>
        <item h="1" x="109"/>
        <item h="1" x="42"/>
        <item h="1" x="155"/>
        <item h="1" x="8"/>
        <item h="1" x="229"/>
        <item h="1" x="171"/>
        <item h="1" x="228"/>
        <item h="1" x="186"/>
        <item h="1" x="114"/>
        <item h="1" x="237"/>
        <item h="1" x="150"/>
        <item h="1" x="165"/>
        <item h="1" x="243"/>
        <item h="1" x="57"/>
        <item h="1" x="163"/>
        <item h="1" x="119"/>
        <item h="1" x="54"/>
        <item h="1" x="102"/>
        <item h="1" x="168"/>
        <item h="1" x="82"/>
        <item h="1" x="58"/>
        <item h="1" x="164"/>
        <item h="1" x="77"/>
        <item h="1" x="122"/>
        <item h="1" x="56"/>
        <item h="1" x="203"/>
        <item h="1" x="73"/>
        <item h="1" x="85"/>
        <item h="1" x="33"/>
        <item h="1" x="154"/>
        <item h="1" x="149"/>
        <item h="1" x="175"/>
        <item h="1" x="157"/>
        <item h="1" x="112"/>
        <item h="1" x="241"/>
        <item h="1" x="207"/>
        <item h="1" x="138"/>
        <item h="1" x="64"/>
        <item h="1" x="201"/>
        <item h="1" x="84"/>
        <item h="1" x="215"/>
        <item h="1" x="115"/>
        <item h="1" x="0"/>
        <item h="1" x="140"/>
        <item h="1" x="181"/>
        <item h="1" x="44"/>
        <item h="1" x="12"/>
        <item h="1" x="244"/>
        <item h="1" x="204"/>
        <item h="1" x="39"/>
        <item h="1" x="30"/>
        <item h="1" x="92"/>
        <item h="1" x="205"/>
        <item h="1" x="153"/>
        <item h="1" x="103"/>
        <item h="1" x="27"/>
        <item h="1" x="87"/>
        <item h="1" x="123"/>
        <item h="1" x="55"/>
        <item h="1" x="52"/>
        <item h="1" x="142"/>
        <item h="1" x="223"/>
        <item h="1" x="180"/>
        <item h="1" x="137"/>
        <item h="1" x="147"/>
        <item h="1" x="162"/>
        <item h="1" x="38"/>
        <item h="1" x="220"/>
        <item h="1" x="176"/>
        <item h="1" x="11"/>
        <item h="1" x="146"/>
        <item h="1" x="40"/>
        <item h="1" x="23"/>
        <item h="1" x="232"/>
        <item h="1" x="83"/>
        <item h="1" x="238"/>
        <item h="1" x="172"/>
        <item h="1" x="210"/>
        <item h="1" x="127"/>
        <item h="1" x="2"/>
        <item h="1" x="18"/>
        <item h="1" x="161"/>
        <item h="1" x="63"/>
        <item h="1" x="239"/>
        <item h="1" x="160"/>
        <item h="1" x="120"/>
        <item h="1" x="6"/>
        <item h="1" x="145"/>
        <item x="74"/>
        <item h="1" x="13"/>
        <item h="1" x="129"/>
        <item h="1" x="183"/>
        <item h="1" x="174"/>
        <item h="1" x="135"/>
        <item h="1" x="43"/>
        <item h="1" x="17"/>
        <item x="3"/>
        <item h="1" x="91"/>
        <item h="1" x="182"/>
        <item h="1" x="61"/>
        <item h="1" x="89"/>
        <item h="1" x="156"/>
        <item h="1" x="94"/>
        <item h="1" x="177"/>
        <item h="1" x="48"/>
        <item h="1" x="113"/>
        <item h="1" x="21"/>
        <item h="1" x="195"/>
        <item h="1" x="152"/>
        <item h="1" x="81"/>
        <item t="default"/>
      </items>
    </pivotField>
    <pivotField showAll="0"/>
    <pivotField numFmtId="164" showAll="0"/>
    <pivotField numFmtId="165" showAll="0"/>
  </pivotFields>
  <rowFields count="1">
    <field x="7"/>
  </rowFields>
  <rowItems count="5">
    <i>
      <x v="1"/>
    </i>
    <i>
      <x v="5"/>
    </i>
    <i>
      <x v="223"/>
    </i>
    <i>
      <x v="231"/>
    </i>
    <i t="grand">
      <x/>
    </i>
  </rowItems>
  <colItems count="1">
    <i/>
  </colItems>
  <dataFields count="1">
    <dataField name="Sum of rating_c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577605-47BA-4BEA-8FE6-A480AD9821D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D10" firstHeaderRow="0" firstDataRow="1" firstDataCol="1"/>
  <pivotFields count="11">
    <pivotField showAll="0"/>
    <pivotField showAll="0"/>
    <pivotField showAll="0"/>
    <pivotField showAll="0"/>
    <pivotField dataField="1" numFmtId="164" showAll="0"/>
    <pivotField dataField="1" numFmtId="164" showAll="0"/>
    <pivotField showAll="0"/>
    <pivotField axis="axisRow" showAll="0">
      <items count="246">
        <item h="1" x="1"/>
        <item x="28"/>
        <item h="1" x="108"/>
        <item h="1" x="79"/>
        <item h="1" x="50"/>
        <item x="134"/>
        <item h="1" x="100"/>
        <item h="1" x="80"/>
        <item h="1" x="130"/>
        <item h="1" x="159"/>
        <item h="1" x="193"/>
        <item h="1" x="68"/>
        <item h="1" x="124"/>
        <item h="1" x="67"/>
        <item h="1" x="189"/>
        <item h="1" x="209"/>
        <item h="1" x="191"/>
        <item h="1" x="173"/>
        <item h="1" x="95"/>
        <item h="1" x="76"/>
        <item h="1" x="22"/>
        <item h="1" x="206"/>
        <item h="1" x="41"/>
        <item h="1" x="90"/>
        <item h="1" x="117"/>
        <item h="1" x="214"/>
        <item h="1" x="169"/>
        <item h="1" x="128"/>
        <item h="1" x="179"/>
        <item h="1" x="213"/>
        <item h="1" x="219"/>
        <item h="1" x="99"/>
        <item h="1" x="143"/>
        <item h="1" x="14"/>
        <item h="1" x="93"/>
        <item h="1" x="29"/>
        <item h="1" x="7"/>
        <item h="1" x="217"/>
        <item h="1" x="199"/>
        <item h="1" x="216"/>
        <item h="1" x="125"/>
        <item h="1" x="20"/>
        <item h="1" x="235"/>
        <item h="1" x="60"/>
        <item h="1" x="208"/>
        <item h="1" x="187"/>
        <item h="1" x="45"/>
        <item h="1" x="111"/>
        <item h="1" x="78"/>
        <item h="1" x="116"/>
        <item h="1" x="198"/>
        <item h="1" x="167"/>
        <item h="1" x="131"/>
        <item h="1" x="227"/>
        <item h="1" x="200"/>
        <item h="1" x="118"/>
        <item h="1" x="65"/>
        <item h="1" x="110"/>
        <item h="1" x="75"/>
        <item h="1" x="86"/>
        <item h="1" x="236"/>
        <item h="1" x="69"/>
        <item h="1" x="31"/>
        <item h="1" x="51"/>
        <item h="1" x="139"/>
        <item h="1" x="221"/>
        <item h="1" x="5"/>
        <item h="1" x="107"/>
        <item h="1" x="97"/>
        <item h="1" x="66"/>
        <item h="1" x="19"/>
        <item h="1" x="37"/>
        <item h="1" x="234"/>
        <item h="1" x="184"/>
        <item h="1" x="136"/>
        <item h="1" x="166"/>
        <item h="1" x="71"/>
        <item h="1" x="25"/>
        <item h="1" x="202"/>
        <item h="1" x="105"/>
        <item h="1" x="242"/>
        <item h="1" x="158"/>
        <item h="1" x="26"/>
        <item h="1" x="9"/>
        <item h="1" x="225"/>
        <item h="1" x="36"/>
        <item h="1" x="121"/>
        <item h="1" x="106"/>
        <item h="1" x="196"/>
        <item h="1" x="240"/>
        <item h="1" x="101"/>
        <item h="1" x="141"/>
        <item h="1" x="62"/>
        <item h="1" x="211"/>
        <item h="1" x="194"/>
        <item h="1" x="188"/>
        <item h="1" x="148"/>
        <item h="1" x="218"/>
        <item h="1" x="170"/>
        <item h="1" x="212"/>
        <item h="1" x="233"/>
        <item h="1" x="53"/>
        <item h="1" x="132"/>
        <item h="1" x="192"/>
        <item h="1" x="190"/>
        <item h="1" x="222"/>
        <item h="1" x="230"/>
        <item h="1" x="224"/>
        <item h="1" x="226"/>
        <item h="1" x="185"/>
        <item h="1" x="178"/>
        <item h="1" x="88"/>
        <item h="1" x="24"/>
        <item h="1" x="59"/>
        <item h="1" x="4"/>
        <item h="1" x="10"/>
        <item h="1" x="96"/>
        <item h="1" x="104"/>
        <item h="1" x="98"/>
        <item h="1" x="47"/>
        <item h="1" x="133"/>
        <item h="1" x="70"/>
        <item h="1" x="34"/>
        <item h="1" x="15"/>
        <item h="1" x="16"/>
        <item h="1" x="32"/>
        <item h="1" x="72"/>
        <item h="1" x="144"/>
        <item h="1" x="231"/>
        <item h="1" x="46"/>
        <item h="1" x="35"/>
        <item h="1" x="151"/>
        <item h="1" x="49"/>
        <item h="1" x="126"/>
        <item h="1" x="197"/>
        <item h="1" x="109"/>
        <item h="1" x="42"/>
        <item h="1" x="155"/>
        <item h="1" x="8"/>
        <item h="1" x="229"/>
        <item h="1" x="171"/>
        <item h="1" x="228"/>
        <item h="1" x="186"/>
        <item h="1" x="114"/>
        <item h="1" x="237"/>
        <item h="1" x="150"/>
        <item h="1" x="165"/>
        <item h="1" x="243"/>
        <item h="1" x="57"/>
        <item h="1" x="163"/>
        <item h="1" x="119"/>
        <item h="1" x="54"/>
        <item h="1" x="102"/>
        <item h="1" x="168"/>
        <item h="1" x="82"/>
        <item h="1" x="58"/>
        <item h="1" x="164"/>
        <item h="1" x="77"/>
        <item h="1" x="122"/>
        <item h="1" x="56"/>
        <item h="1" x="203"/>
        <item h="1" x="73"/>
        <item h="1" x="85"/>
        <item h="1" x="33"/>
        <item h="1" x="154"/>
        <item h="1" x="149"/>
        <item h="1" x="175"/>
        <item h="1" x="157"/>
        <item h="1" x="112"/>
        <item h="1" x="241"/>
        <item h="1" x="207"/>
        <item h="1" x="138"/>
        <item h="1" x="64"/>
        <item h="1" x="201"/>
        <item h="1" x="84"/>
        <item h="1" x="215"/>
        <item h="1" x="115"/>
        <item h="1" x="0"/>
        <item h="1" x="140"/>
        <item h="1" x="181"/>
        <item h="1" x="44"/>
        <item h="1" x="12"/>
        <item h="1" x="244"/>
        <item h="1" x="204"/>
        <item h="1" x="39"/>
        <item h="1" x="30"/>
        <item h="1" x="92"/>
        <item h="1" x="205"/>
        <item h="1" x="153"/>
        <item h="1" x="103"/>
        <item h="1" x="27"/>
        <item h="1" x="87"/>
        <item h="1" x="123"/>
        <item h="1" x="55"/>
        <item h="1" x="52"/>
        <item h="1" x="142"/>
        <item h="1" x="223"/>
        <item h="1" x="180"/>
        <item h="1" x="137"/>
        <item h="1" x="147"/>
        <item h="1" x="162"/>
        <item h="1" x="38"/>
        <item h="1" x="220"/>
        <item h="1" x="176"/>
        <item h="1" x="11"/>
        <item h="1" x="146"/>
        <item h="1" x="40"/>
        <item h="1" x="23"/>
        <item h="1" x="232"/>
        <item h="1" x="83"/>
        <item h="1" x="238"/>
        <item h="1" x="172"/>
        <item h="1" x="210"/>
        <item h="1" x="127"/>
        <item h="1" x="2"/>
        <item h="1" x="18"/>
        <item h="1" x="161"/>
        <item h="1" x="63"/>
        <item h="1" x="239"/>
        <item h="1" x="160"/>
        <item h="1" x="120"/>
        <item h="1" x="6"/>
        <item h="1" x="145"/>
        <item x="74"/>
        <item h="1" x="13"/>
        <item h="1" x="129"/>
        <item h="1" x="183"/>
        <item h="1" x="174"/>
        <item h="1" x="135"/>
        <item h="1" x="43"/>
        <item h="1" x="17"/>
        <item x="3"/>
        <item h="1" x="91"/>
        <item h="1" x="182"/>
        <item h="1" x="61"/>
        <item h="1" x="89"/>
        <item h="1" x="156"/>
        <item h="1" x="94"/>
        <item h="1" x="177"/>
        <item h="1" x="48"/>
        <item h="1" x="113"/>
        <item h="1" x="21"/>
        <item h="1" x="195"/>
        <item h="1" x="152"/>
        <item h="1" x="81"/>
        <item t="default"/>
      </items>
    </pivotField>
    <pivotField showAll="0"/>
    <pivotField numFmtId="164" showAll="0"/>
    <pivotField numFmtId="165" showAll="0"/>
  </pivotFields>
  <rowFields count="1">
    <field x="7"/>
  </rowFields>
  <rowItems count="5">
    <i>
      <x v="1"/>
    </i>
    <i>
      <x v="5"/>
    </i>
    <i>
      <x v="223"/>
    </i>
    <i>
      <x v="231"/>
    </i>
    <i t="grand">
      <x/>
    </i>
  </rowItems>
  <colFields count="1">
    <field x="-2"/>
  </colFields>
  <colItems count="2">
    <i>
      <x/>
    </i>
    <i i="1">
      <x v="1"/>
    </i>
  </colItems>
  <dataFields count="2">
    <dataField name="Avg of discounted_price" fld="5" subtotal="average" baseField="0" baseItem="0" numFmtId="164"/>
    <dataField name="Aveg of marked_price" fld="4"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BFFC1C-788C-45D7-992E-EF69ACCE817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J10" firstHeaderRow="1" firstDataRow="1" firstDataCol="1"/>
  <pivotFields count="11">
    <pivotField showAll="0"/>
    <pivotField dataField="1" showAll="0"/>
    <pivotField showAll="0"/>
    <pivotField showAll="0"/>
    <pivotField numFmtId="164" showAll="0"/>
    <pivotField numFmtId="164" showAll="0"/>
    <pivotField showAll="0"/>
    <pivotField axis="axisRow" showAll="0">
      <items count="246">
        <item h="1" x="1"/>
        <item x="28"/>
        <item h="1" x="108"/>
        <item h="1" x="79"/>
        <item h="1" x="50"/>
        <item x="134"/>
        <item h="1" x="100"/>
        <item h="1" x="80"/>
        <item h="1" x="130"/>
        <item h="1" x="159"/>
        <item h="1" x="193"/>
        <item h="1" x="68"/>
        <item h="1" x="124"/>
        <item h="1" x="67"/>
        <item h="1" x="189"/>
        <item h="1" x="209"/>
        <item h="1" x="191"/>
        <item h="1" x="173"/>
        <item h="1" x="95"/>
        <item h="1" x="76"/>
        <item h="1" x="22"/>
        <item h="1" x="206"/>
        <item h="1" x="41"/>
        <item h="1" x="90"/>
        <item h="1" x="117"/>
        <item h="1" x="214"/>
        <item h="1" x="169"/>
        <item h="1" x="128"/>
        <item h="1" x="179"/>
        <item h="1" x="213"/>
        <item h="1" x="219"/>
        <item h="1" x="99"/>
        <item h="1" x="143"/>
        <item h="1" x="14"/>
        <item h="1" x="93"/>
        <item h="1" x="29"/>
        <item h="1" x="7"/>
        <item h="1" x="217"/>
        <item h="1" x="199"/>
        <item h="1" x="216"/>
        <item h="1" x="125"/>
        <item h="1" x="20"/>
        <item h="1" x="235"/>
        <item h="1" x="60"/>
        <item h="1" x="208"/>
        <item h="1" x="187"/>
        <item h="1" x="45"/>
        <item h="1" x="111"/>
        <item h="1" x="78"/>
        <item h="1" x="116"/>
        <item h="1" x="198"/>
        <item h="1" x="167"/>
        <item h="1" x="131"/>
        <item h="1" x="227"/>
        <item h="1" x="200"/>
        <item h="1" x="118"/>
        <item h="1" x="65"/>
        <item h="1" x="110"/>
        <item h="1" x="75"/>
        <item h="1" x="86"/>
        <item h="1" x="236"/>
        <item h="1" x="69"/>
        <item h="1" x="31"/>
        <item h="1" x="51"/>
        <item h="1" x="139"/>
        <item h="1" x="221"/>
        <item h="1" x="5"/>
        <item h="1" x="107"/>
        <item h="1" x="97"/>
        <item h="1" x="66"/>
        <item h="1" x="19"/>
        <item h="1" x="37"/>
        <item h="1" x="234"/>
        <item h="1" x="184"/>
        <item h="1" x="136"/>
        <item h="1" x="166"/>
        <item h="1" x="71"/>
        <item h="1" x="25"/>
        <item h="1" x="202"/>
        <item h="1" x="105"/>
        <item h="1" x="242"/>
        <item h="1" x="158"/>
        <item h="1" x="26"/>
        <item h="1" x="9"/>
        <item h="1" x="225"/>
        <item h="1" x="36"/>
        <item h="1" x="121"/>
        <item h="1" x="106"/>
        <item h="1" x="196"/>
        <item h="1" x="240"/>
        <item h="1" x="101"/>
        <item h="1" x="141"/>
        <item h="1" x="62"/>
        <item h="1" x="211"/>
        <item h="1" x="194"/>
        <item h="1" x="188"/>
        <item h="1" x="148"/>
        <item h="1" x="218"/>
        <item h="1" x="170"/>
        <item h="1" x="212"/>
        <item h="1" x="233"/>
        <item h="1" x="53"/>
        <item h="1" x="132"/>
        <item h="1" x="192"/>
        <item h="1" x="190"/>
        <item h="1" x="222"/>
        <item h="1" x="230"/>
        <item h="1" x="224"/>
        <item h="1" x="226"/>
        <item h="1" x="185"/>
        <item h="1" x="178"/>
        <item h="1" x="88"/>
        <item h="1" x="24"/>
        <item h="1" x="59"/>
        <item h="1" x="4"/>
        <item h="1" x="10"/>
        <item h="1" x="96"/>
        <item h="1" x="104"/>
        <item h="1" x="98"/>
        <item h="1" x="47"/>
        <item h="1" x="133"/>
        <item h="1" x="70"/>
        <item h="1" x="34"/>
        <item h="1" x="15"/>
        <item h="1" x="16"/>
        <item h="1" x="32"/>
        <item h="1" x="72"/>
        <item h="1" x="144"/>
        <item h="1" x="231"/>
        <item h="1" x="46"/>
        <item h="1" x="35"/>
        <item h="1" x="151"/>
        <item h="1" x="49"/>
        <item h="1" x="126"/>
        <item h="1" x="197"/>
        <item h="1" x="109"/>
        <item h="1" x="42"/>
        <item h="1" x="155"/>
        <item h="1" x="8"/>
        <item h="1" x="229"/>
        <item h="1" x="171"/>
        <item h="1" x="228"/>
        <item h="1" x="186"/>
        <item h="1" x="114"/>
        <item h="1" x="237"/>
        <item h="1" x="150"/>
        <item h="1" x="165"/>
        <item h="1" x="243"/>
        <item h="1" x="57"/>
        <item h="1" x="163"/>
        <item h="1" x="119"/>
        <item h="1" x="54"/>
        <item h="1" x="102"/>
        <item h="1" x="168"/>
        <item h="1" x="82"/>
        <item h="1" x="58"/>
        <item h="1" x="164"/>
        <item h="1" x="77"/>
        <item h="1" x="122"/>
        <item h="1" x="56"/>
        <item h="1" x="203"/>
        <item h="1" x="73"/>
        <item h="1" x="85"/>
        <item h="1" x="33"/>
        <item h="1" x="154"/>
        <item h="1" x="149"/>
        <item h="1" x="175"/>
        <item h="1" x="157"/>
        <item h="1" x="112"/>
        <item h="1" x="241"/>
        <item h="1" x="207"/>
        <item h="1" x="138"/>
        <item h="1" x="64"/>
        <item h="1" x="201"/>
        <item h="1" x="84"/>
        <item h="1" x="215"/>
        <item h="1" x="115"/>
        <item h="1" x="0"/>
        <item h="1" x="140"/>
        <item h="1" x="181"/>
        <item h="1" x="44"/>
        <item h="1" x="12"/>
        <item h="1" x="244"/>
        <item h="1" x="204"/>
        <item h="1" x="39"/>
        <item h="1" x="30"/>
        <item h="1" x="92"/>
        <item h="1" x="205"/>
        <item h="1" x="153"/>
        <item h="1" x="103"/>
        <item h="1" x="27"/>
        <item h="1" x="87"/>
        <item h="1" x="123"/>
        <item h="1" x="55"/>
        <item h="1" x="52"/>
        <item h="1" x="142"/>
        <item h="1" x="223"/>
        <item h="1" x="180"/>
        <item h="1" x="137"/>
        <item h="1" x="147"/>
        <item h="1" x="162"/>
        <item h="1" x="38"/>
        <item h="1" x="220"/>
        <item h="1" x="176"/>
        <item h="1" x="11"/>
        <item h="1" x="146"/>
        <item h="1" x="40"/>
        <item h="1" x="23"/>
        <item h="1" x="232"/>
        <item h="1" x="83"/>
        <item h="1" x="238"/>
        <item h="1" x="172"/>
        <item h="1" x="210"/>
        <item h="1" x="127"/>
        <item h="1" x="2"/>
        <item h="1" x="18"/>
        <item h="1" x="161"/>
        <item h="1" x="63"/>
        <item h="1" x="239"/>
        <item h="1" x="160"/>
        <item h="1" x="120"/>
        <item h="1" x="6"/>
        <item h="1" x="145"/>
        <item x="74"/>
        <item h="1" x="13"/>
        <item h="1" x="129"/>
        <item h="1" x="183"/>
        <item h="1" x="174"/>
        <item h="1" x="135"/>
        <item h="1" x="43"/>
        <item h="1" x="17"/>
        <item x="3"/>
        <item h="1" x="91"/>
        <item h="1" x="182"/>
        <item h="1" x="61"/>
        <item h="1" x="89"/>
        <item h="1" x="156"/>
        <item h="1" x="94"/>
        <item h="1" x="177"/>
        <item h="1" x="48"/>
        <item h="1" x="113"/>
        <item h="1" x="21"/>
        <item h="1" x="195"/>
        <item h="1" x="152"/>
        <item h="1" x="81"/>
        <item t="default"/>
      </items>
    </pivotField>
    <pivotField showAll="0"/>
    <pivotField numFmtId="164" showAll="0"/>
    <pivotField numFmtId="165" showAll="0"/>
  </pivotFields>
  <rowFields count="1">
    <field x="7"/>
  </rowFields>
  <rowItems count="5">
    <i>
      <x v="1"/>
    </i>
    <i>
      <x v="5"/>
    </i>
    <i>
      <x v="223"/>
    </i>
    <i>
      <x v="231"/>
    </i>
    <i t="grand">
      <x/>
    </i>
  </rowItems>
  <colItems count="1">
    <i/>
  </colItems>
  <dataFields count="1">
    <dataField name="Count of brand_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42887B8B-505C-4F2E-BEF9-810214EC695B}" sourceName="brand_name">
  <pivotTables>
    <pivotTable tabId="1" name="PivotTable1"/>
    <pivotTable tabId="1" name="PivotTable2"/>
    <pivotTable tabId="1" name="PivotTable3"/>
    <pivotTable tabId="1" name="PivotTable4"/>
    <pivotTable tabId="1" name="PivotTable5"/>
  </pivotTables>
  <data>
    <tabular pivotCacheId="840226488">
      <items count="1458">
        <i x="212"/>
        <i x="360"/>
        <i x="990"/>
        <i x="183"/>
        <i x="1201"/>
        <i x="1370"/>
        <i x="694"/>
        <i x="801"/>
        <i x="673"/>
        <i x="225"/>
        <i x="797"/>
        <i x="782"/>
        <i x="395"/>
        <i x="989"/>
        <i x="516"/>
        <i x="1070"/>
        <i x="544"/>
        <i x="1275"/>
        <i x="1124"/>
        <i x="1297"/>
        <i x="765"/>
        <i x="393"/>
        <i x="761"/>
        <i x="451"/>
        <i x="738"/>
        <i x="123"/>
        <i x="590" s="1"/>
        <i x="1364"/>
        <i x="747"/>
        <i x="1272"/>
        <i x="351"/>
        <i x="170"/>
        <i x="1154"/>
        <i x="538"/>
        <i x="350"/>
        <i x="269"/>
        <i x="339"/>
        <i x="819"/>
        <i x="944"/>
        <i x="425"/>
        <i x="249"/>
        <i x="287"/>
        <i x="105"/>
        <i x="1030"/>
        <i x="760"/>
        <i x="705"/>
        <i x="1386"/>
        <i x="476"/>
        <i x="542"/>
        <i x="660"/>
        <i x="174"/>
        <i x="344"/>
        <i x="340" s="1"/>
        <i x="424"/>
        <i x="643"/>
        <i x="942"/>
        <i x="65"/>
        <i x="973"/>
        <i x="1130"/>
        <i x="7"/>
        <i x="158"/>
        <i x="518"/>
        <i x="983"/>
        <i x="523"/>
        <i x="1153"/>
        <i x="248"/>
        <i x="1167"/>
        <i x="1449"/>
        <i x="924"/>
        <i x="1155"/>
        <i x="1224"/>
        <i x="1443"/>
        <i x="495"/>
        <i x="135"/>
        <i x="810"/>
        <i x="1125"/>
        <i x="725"/>
        <i x="176"/>
        <i x="202"/>
        <i x="1313"/>
        <i x="301"/>
        <i x="755"/>
        <i x="326"/>
        <i x="923"/>
        <i x="1047"/>
        <i x="887"/>
        <i x="329"/>
        <i x="788"/>
        <i x="1349"/>
        <i x="179"/>
        <i x="79"/>
        <i x="849"/>
        <i x="1444"/>
        <i x="1182"/>
        <i x="1096"/>
        <i x="580"/>
        <i x="356"/>
        <i x="98"/>
        <i x="1015"/>
        <i x="563"/>
        <i x="50"/>
        <i x="520"/>
        <i x="1094"/>
        <i x="1295"/>
        <i x="462"/>
        <i x="467"/>
        <i x="361"/>
        <i x="678"/>
        <i x="186"/>
        <i x="653"/>
        <i x="450"/>
        <i x="1296"/>
        <i x="531"/>
        <i x="303"/>
        <i x="753"/>
        <i x="840"/>
        <i x="1259"/>
        <i x="1363"/>
        <i x="368"/>
        <i x="1213"/>
        <i x="102"/>
        <i x="1420"/>
        <i x="622"/>
        <i x="626"/>
        <i x="447"/>
        <i x="383"/>
        <i x="636"/>
        <i x="348"/>
        <i x="1122"/>
        <i x="1147"/>
        <i x="1159"/>
        <i x="1257"/>
        <i x="852"/>
        <i x="67"/>
        <i x="1447"/>
        <i x="625"/>
        <i x="322"/>
        <i x="377"/>
        <i x="149"/>
        <i x="524"/>
        <i x="367"/>
        <i x="759"/>
        <i x="1393"/>
        <i x="1419"/>
        <i x="904"/>
        <i x="307"/>
        <i x="376"/>
        <i x="454"/>
        <i x="1373"/>
        <i x="229"/>
        <i x="151"/>
        <i x="1083"/>
        <i x="500"/>
        <i x="270"/>
        <i x="960"/>
        <i x="490"/>
        <i x="54"/>
        <i x="903"/>
        <i x="320"/>
        <i x="834"/>
        <i x="756"/>
        <i x="353"/>
        <i x="940"/>
        <i x="910"/>
        <i x="822"/>
        <i x="38"/>
        <i x="115"/>
        <i x="748"/>
        <i x="723"/>
        <i x="145"/>
        <i x="1267"/>
        <i x="1381"/>
        <i x="294"/>
        <i x="1229"/>
        <i x="870"/>
        <i x="586"/>
        <i x="1304"/>
        <i x="573"/>
        <i x="812"/>
        <i x="511"/>
        <i x="1365"/>
        <i x="666"/>
        <i x="1338"/>
        <i x="488"/>
        <i x="749"/>
        <i x="551"/>
        <i x="1416"/>
        <i x="1355"/>
        <i x="156"/>
        <i x="265"/>
        <i x="1226"/>
        <i x="804"/>
        <i x="981"/>
        <i x="1171"/>
        <i x="411"/>
        <i x="414"/>
        <i x="917"/>
        <i x="1367"/>
        <i x="795"/>
        <i x="641"/>
        <i x="496"/>
        <i x="201"/>
        <i x="108"/>
        <i x="337"/>
        <i x="721"/>
        <i x="227"/>
        <i x="1287"/>
        <i x="452"/>
        <i x="220"/>
        <i x="1432"/>
        <i x="300"/>
        <i x="997"/>
        <i x="1254"/>
        <i x="729"/>
        <i x="242"/>
        <i x="1326"/>
        <i x="479"/>
        <i x="1374"/>
        <i x="1093"/>
        <i x="74"/>
        <i x="546"/>
        <i x="898"/>
        <i x="1333"/>
        <i x="42"/>
        <i x="1102"/>
        <i x="720"/>
        <i x="142"/>
        <i x="728"/>
        <i x="238"/>
        <i x="423"/>
        <i x="389"/>
        <i x="1054"/>
        <i x="1016"/>
        <i x="1017"/>
        <i x="946"/>
        <i x="1366"/>
        <i x="417"/>
        <i x="581"/>
        <i x="1187"/>
        <i x="94"/>
        <i x="1002"/>
        <i x="861"/>
        <i x="1345"/>
        <i x="396"/>
        <i x="1323"/>
        <i x="358"/>
        <i x="1146"/>
        <i x="1423"/>
        <i x="744"/>
        <i x="703"/>
        <i x="61"/>
        <i x="592"/>
        <i x="460"/>
        <i x="375"/>
        <i x="754"/>
        <i x="241"/>
        <i x="384"/>
        <i x="1029"/>
        <i x="620"/>
        <i x="615"/>
        <i x="1362"/>
        <i x="1268"/>
        <i x="891"/>
        <i x="700"/>
        <i x="88"/>
        <i x="1346"/>
        <i x="466"/>
        <i x="1321"/>
        <i x="715"/>
        <i x="282"/>
        <i x="209"/>
        <i x="1151"/>
        <i x="440"/>
        <i x="512"/>
        <i x="985"/>
        <i x="1048"/>
        <i x="527"/>
        <i x="1160"/>
        <i x="657"/>
        <i x="1131"/>
        <i x="1203"/>
        <i x="1390"/>
        <i x="472"/>
        <i x="27"/>
        <i x="1395"/>
        <i x="492"/>
        <i x="1006"/>
        <i x="739"/>
        <i x="554"/>
        <i x="441"/>
        <i x="139"/>
        <i x="305"/>
        <i x="549"/>
        <i x="141"/>
        <i x="89"/>
        <i x="866"/>
        <i x="969"/>
        <i x="131"/>
        <i x="392"/>
        <i x="837"/>
        <i x="189"/>
        <i x="630"/>
        <i x="382"/>
        <i x="1431"/>
        <i x="856"/>
        <i x="689"/>
        <i x="233"/>
        <i x="157"/>
        <i x="1076"/>
        <i x="1192"/>
        <i x="1441"/>
        <i x="682"/>
        <i x="841"/>
        <i x="996"/>
        <i x="608"/>
        <i x="1032"/>
        <i x="12"/>
        <i x="144"/>
        <i x="1067"/>
        <i x="827"/>
        <i x="1221"/>
        <i x="59"/>
        <i x="1300"/>
        <i x="426"/>
        <i x="1387"/>
        <i x="602"/>
        <i x="391"/>
        <i x="1235"/>
        <i x="1060"/>
        <i x="1354"/>
        <i x="171"/>
        <i x="177"/>
        <i x="223"/>
        <i x="707"/>
        <i x="821"/>
        <i x="1399"/>
        <i x="371"/>
        <i x="1117"/>
        <i x="29"/>
        <i x="1104"/>
        <i x="95"/>
        <i x="342"/>
        <i x="1099"/>
        <i x="881"/>
        <i x="710"/>
        <i x="914"/>
        <i x="1417"/>
        <i x="1339"/>
        <i x="1320"/>
        <i x="925"/>
        <i x="1288"/>
        <i x="328"/>
        <i x="365"/>
        <i x="427"/>
        <i x="64"/>
        <i x="6"/>
        <i x="471"/>
        <i x="13"/>
        <i x="894"/>
        <i x="943"/>
        <i x="1438"/>
        <i x="1317"/>
        <i x="1358"/>
        <i x="1057"/>
        <i x="687"/>
        <i x="869"/>
        <i x="732"/>
        <i x="1022"/>
        <i x="578"/>
        <i x="481"/>
        <i x="117"/>
        <i x="1265"/>
        <i x="1176"/>
        <i x="633"/>
        <i x="1009"/>
        <i x="1383"/>
        <i x="107"/>
        <i x="1316"/>
        <i x="185"/>
        <i x="582"/>
        <i x="780"/>
        <i x="567"/>
        <i x="829"/>
        <i x="556"/>
        <i x="1193"/>
        <i x="1179"/>
        <i x="933"/>
        <i x="685"/>
        <i x="1058"/>
        <i x="1175"/>
        <i x="787"/>
        <i x="8"/>
        <i x="193"/>
        <i x="1277"/>
        <i x="634"/>
        <i x="1278"/>
        <i x="517"/>
        <i x="26"/>
        <i x="558"/>
        <i x="774"/>
        <i x="1245"/>
        <i x="208"/>
        <i x="1007"/>
        <i x="1197"/>
        <i x="1111"/>
        <i x="1266"/>
        <i x="264"/>
        <i x="268"/>
        <i x="263"/>
        <i x="138"/>
        <i x="1369"/>
        <i x="100"/>
        <i x="936"/>
        <i x="896"/>
        <i x="487"/>
        <i x="897"/>
        <i x="550"/>
        <i x="262"/>
        <i x="428"/>
        <i x="572"/>
        <i x="355"/>
        <i x="1185"/>
        <i x="1202"/>
        <i x="1404"/>
        <i x="953"/>
        <i x="1033"/>
        <i x="1332"/>
        <i x="718"/>
        <i x="922"/>
        <i x="148"/>
        <i x="101"/>
        <i x="1329"/>
        <i x="593"/>
        <i x="736"/>
        <i x="1414"/>
        <i x="99"/>
        <i x="204"/>
        <i x="290"/>
        <i x="298"/>
        <i x="1292"/>
        <i x="809"/>
        <i x="1174"/>
        <i x="1097"/>
        <i x="1078"/>
        <i x="799"/>
        <i x="1298"/>
        <i x="1340"/>
        <i x="1095"/>
        <i x="373"/>
        <i x="316"/>
        <i x="314"/>
        <i x="1319"/>
        <i x="1031"/>
        <i x="652"/>
        <i x="14"/>
        <i x="235"/>
        <i x="1126"/>
        <i x="902"/>
        <i x="82"/>
        <i x="1289"/>
        <i x="253"/>
        <i x="662"/>
        <i x="508"/>
        <i x="888"/>
        <i x="1342"/>
        <i x="260"/>
        <i x="327"/>
        <i x="210"/>
        <i x="232"/>
        <i x="758"/>
        <i x="1113"/>
        <i x="84"/>
        <i x="482"/>
        <i x="646"/>
        <i x="967"/>
        <i x="947"/>
        <i x="19"/>
        <i x="528"/>
        <i x="502"/>
        <i x="1356"/>
        <i x="1089"/>
        <i x="1408"/>
        <i x="437"/>
        <i x="1178"/>
        <i x="1234"/>
        <i x="853"/>
        <i x="768"/>
        <i x="1107"/>
        <i x="1293"/>
        <i x="474"/>
        <i x="882"/>
        <i x="147"/>
        <i x="873"/>
        <i x="491"/>
        <i x="886"/>
        <i x="221"/>
        <i x="493"/>
        <i x="288"/>
        <i x="966"/>
        <i x="671"/>
        <i x="741"/>
        <i x="409"/>
        <i x="1247"/>
        <i x="696"/>
        <i x="579"/>
        <i x="773"/>
        <i x="974"/>
        <i x="205"/>
        <i x="1228"/>
        <i x="245"/>
        <i x="104"/>
        <i x="448"/>
        <i x="772"/>
        <i x="1283"/>
        <i x="421"/>
        <i x="1222"/>
        <i x="975"/>
        <i x="1041"/>
        <i x="1233"/>
        <i x="638"/>
        <i x="1106"/>
        <i x="575"/>
        <i x="831"/>
        <i x="613"/>
        <i x="499"/>
        <i x="343"/>
        <i x="1422"/>
        <i x="631"/>
        <i x="436"/>
        <i x="180"/>
        <i x="1306"/>
        <i x="957"/>
        <i x="352"/>
        <i x="187"/>
        <i x="489"/>
        <i x="1169"/>
        <i x="1105"/>
        <i x="826"/>
        <i x="1127"/>
        <i x="1114"/>
        <i x="346"/>
        <i x="945"/>
        <i x="480"/>
        <i x="219"/>
        <i x="1051"/>
        <i x="76"/>
        <i x="36"/>
        <i x="109"/>
        <i x="1409"/>
        <i x="828"/>
        <i x="1061"/>
        <i x="877"/>
        <i x="519"/>
        <i x="130"/>
        <i x="166"/>
        <i x="259"/>
        <i x="553"/>
        <i x="1453"/>
        <i x="331"/>
        <i x="1074"/>
        <i x="526"/>
        <i x="266"/>
        <i x="420"/>
        <i x="743"/>
        <i x="1385"/>
        <i x="4"/>
        <i x="162"/>
        <i x="44"/>
        <i x="1156"/>
        <i x="714"/>
        <i x="509"/>
        <i x="1290"/>
        <i x="585"/>
        <i x="530"/>
        <i x="796"/>
        <i x="750"/>
        <i x="733"/>
        <i x="1037"/>
        <i x="1424"/>
        <i x="17"/>
        <i x="222"/>
        <i x="1230"/>
        <i x="607"/>
        <i x="1343"/>
        <i x="363"/>
        <i x="1411"/>
        <i x="589"/>
        <i x="686"/>
        <i x="1141"/>
        <i x="1434"/>
        <i x="806"/>
        <i x="63"/>
        <i x="163"/>
        <i x="639"/>
        <i x="1241"/>
        <i x="90"/>
        <i x="1325"/>
        <i x="1389"/>
        <i x="911"/>
        <i x="494"/>
        <i x="55"/>
        <i x="790"/>
        <i x="1166"/>
        <i x="893"/>
        <i x="991"/>
        <i x="483"/>
        <i x="213"/>
        <i x="438"/>
        <i x="1418"/>
        <i x="3"/>
        <i x="717"/>
        <i x="1140"/>
        <i x="970"/>
        <i x="330"/>
        <i x="621"/>
        <i x="879"/>
        <i x="623"/>
        <i x="697"/>
        <i x="1261"/>
        <i x="154"/>
        <i x="931"/>
        <i x="1195"/>
        <i x="584"/>
        <i x="215"/>
        <i x="872"/>
        <i x="1196"/>
        <i x="1237"/>
        <i x="1281"/>
        <i x="604"/>
        <i x="874"/>
        <i x="69"/>
        <i x="244"/>
        <i x="752"/>
        <i x="726"/>
        <i x="803"/>
        <i x="127"/>
        <i x="51"/>
        <i x="1149"/>
        <i x="811"/>
        <i x="699"/>
        <i x="419"/>
        <i x="863"/>
        <i x="23"/>
        <i x="1421"/>
        <i x="195"/>
        <i x="407"/>
        <i x="92"/>
        <i x="1217"/>
        <i x="918"/>
        <i x="1014"/>
        <i x="730"/>
        <i x="1310"/>
        <i x="1376"/>
        <i x="802"/>
        <i x="962"/>
        <i x="57"/>
        <i x="271"/>
        <i x="786"/>
        <i x="977"/>
        <i x="667"/>
        <i x="595"/>
        <i x="2"/>
        <i x="771"/>
        <i x="1028"/>
        <i x="648"/>
        <i x="867"/>
        <i x="854"/>
        <i x="216"/>
        <i x="134"/>
        <i x="1050"/>
        <i x="1284"/>
        <i x="597"/>
        <i x="640"/>
        <i x="257"/>
        <i x="1150"/>
        <i x="70"/>
        <i x="986"/>
        <i x="416"/>
        <i x="165"/>
        <i x="243"/>
        <i x="1165"/>
        <i x="1045"/>
        <i x="817"/>
        <i x="230"/>
        <i x="783"/>
        <i x="649"/>
        <i x="905"/>
        <i x="1264"/>
        <i x="663"/>
        <i x="1027"/>
        <i x="674"/>
        <i x="776"/>
        <i x="719"/>
        <i x="379"/>
        <i x="1456"/>
        <i x="184"/>
        <i x="742"/>
        <i x="191"/>
        <i x="1205"/>
        <i x="658"/>
        <i x="299"/>
        <i x="1412"/>
        <i x="972"/>
        <i x="557"/>
        <i x="1243"/>
        <i x="1452"/>
        <i x="128"/>
        <i x="716"/>
        <i x="569"/>
        <i x="18"/>
        <i x="899"/>
        <i x="683"/>
        <i x="669"/>
        <i x="1352"/>
        <i x="1137"/>
        <i x="246"/>
        <i x="525"/>
        <i x="864"/>
        <i x="1252"/>
        <i x="963"/>
        <i x="286"/>
        <i x="770"/>
        <i x="568"/>
        <i x="1348"/>
        <i x="1081"/>
        <i x="805"/>
        <i x="961"/>
        <i x="234"/>
        <i x="868"/>
        <i x="75"/>
        <i x="1435"/>
        <i x="37"/>
        <i x="1145"/>
        <i x="332"/>
        <i x="679"/>
        <i x="688"/>
        <i x="308"/>
        <i x="596"/>
        <i x="1324"/>
        <i x="239"/>
        <i x="987"/>
        <i x="825"/>
        <i x="1173"/>
        <i x="60"/>
        <i x="619"/>
        <i x="378"/>
        <i x="833"/>
        <i x="1199"/>
        <i x="1063"/>
        <i x="167"/>
        <i x="1368"/>
        <i x="1080"/>
        <i x="85"/>
        <i x="845"/>
        <i x="1430"/>
        <i x="143"/>
        <i x="25"/>
        <i x="909"/>
        <i x="540"/>
        <i x="1066"/>
        <i x="838"/>
        <i x="706"/>
        <i x="830"/>
        <i x="1019"/>
        <i x="737"/>
        <i x="792"/>
        <i x="364"/>
        <i x="645"/>
        <i x="951"/>
        <i x="430"/>
        <i x="280"/>
        <i x="341"/>
        <i x="77"/>
        <i x="971"/>
        <i x="40"/>
        <i x="439"/>
        <i x="1044"/>
        <i x="858"/>
        <i x="1161"/>
        <i x="281"/>
        <i x="1142"/>
        <i x="839"/>
        <i x="704"/>
        <i x="468"/>
        <i x="380"/>
        <i x="632"/>
        <i x="1240"/>
        <i x="121"/>
        <i x="535"/>
        <i x="497"/>
        <i x="807"/>
        <i x="1098"/>
        <i x="1231"/>
        <i x="284"/>
        <i x="475"/>
        <i x="362"/>
        <i x="31"/>
        <i x="915"/>
        <i x="570"/>
        <i x="952"/>
        <i x="1168"/>
        <i x="785"/>
        <i x="133"/>
        <i x="1318"/>
        <i x="173"/>
        <i x="988"/>
        <i x="762"/>
        <i x="463"/>
        <i x="1263"/>
        <i x="473"/>
        <i x="333"/>
        <i x="1164"/>
        <i x="122"/>
        <i x="576"/>
        <i x="347"/>
        <i x="778"/>
        <i x="1052"/>
        <i x="10"/>
        <i x="1378"/>
        <i x="16"/>
        <i x="815"/>
        <i x="261"/>
        <i x="1092"/>
        <i x="118"/>
        <i x="676"/>
        <i x="164"/>
        <i x="1446"/>
        <i x="405"/>
        <i x="661"/>
        <i x="169"/>
        <i x="510"/>
        <i x="954"/>
        <i x="978"/>
        <i x="429"/>
        <i x="1088"/>
        <i x="387"/>
        <i x="900"/>
        <i x="763"/>
        <i x="309"/>
        <i x="794"/>
        <i x="1115"/>
        <i x="1148"/>
        <i x="203"/>
        <i x="684"/>
        <i x="402"/>
        <i x="1209"/>
        <i x="1251"/>
        <i x="113"/>
        <i x="357"/>
        <i x="1190"/>
        <i x="1087"/>
        <i x="0"/>
        <i x="712"/>
        <i x="994"/>
        <i x="1216"/>
        <i x="159"/>
        <i x="995"/>
        <i x="86"/>
        <i x="1108"/>
        <i x="1194"/>
        <i x="413"/>
        <i x="87"/>
        <i x="276"/>
        <i x="1437"/>
        <i x="1398"/>
        <i x="656"/>
        <i x="1392"/>
        <i x="835"/>
        <i x="727"/>
        <i x="418"/>
        <i x="272"/>
        <i x="422"/>
        <i x="777"/>
        <i x="289"/>
        <i x="1090"/>
        <i x="1219"/>
        <i x="334"/>
        <i x="477"/>
        <i x="906"/>
        <i x="647"/>
        <i x="231"/>
        <i x="1158"/>
        <i x="562"/>
        <i x="397"/>
        <i x="532"/>
        <i x="938"/>
        <i x="415"/>
        <i x="200"/>
        <i x="1100"/>
        <i x="1132"/>
        <i x="1282"/>
        <i x="366"/>
        <i x="1273"/>
        <i x="1035"/>
        <i x="566"/>
        <i x="1406"/>
        <i x="5"/>
        <i x="734"/>
        <i x="1372"/>
        <i x="767"/>
        <i x="120"/>
        <i x="110"/>
        <i x="435"/>
        <i x="1402"/>
        <i x="21"/>
        <i x="1375"/>
        <i x="871"/>
        <i x="583"/>
        <i x="908"/>
        <i x="465" s="1"/>
        <i x="119"/>
        <i x="188"/>
        <i x="1344"/>
        <i x="907"/>
        <i x="548"/>
        <i x="824"/>
        <i x="1186"/>
        <i x="1112"/>
        <i x="1330"/>
        <i x="1301"/>
        <i x="211"/>
        <i x="571"/>
        <i x="124"/>
        <i x="291"/>
        <i x="1133"/>
        <i x="675"/>
        <i x="1331"/>
        <i x="97"/>
        <i x="612"/>
        <i x="1396"/>
        <i x="49"/>
        <i x="1181"/>
        <i x="637"/>
        <i x="369"/>
        <i x="196"/>
        <i x="1119"/>
        <i x="600"/>
        <i x="1143"/>
        <i x="884"/>
        <i x="808"/>
        <i x="370"/>
        <i x="78"/>
        <i x="1359"/>
        <i x="432"/>
        <i x="1136"/>
        <i x="522"/>
        <i x="921"/>
        <i x="1026"/>
        <i x="1341"/>
        <i x="979"/>
        <i x="1271"/>
        <i x="456"/>
        <i x="73"/>
        <i x="993"/>
        <i x="814"/>
        <i x="311"/>
        <i x="848"/>
        <i x="614"/>
        <i x="779"/>
        <i x="798"/>
        <i x="1116"/>
        <i x="283"/>
        <i x="1455"/>
        <i x="552"/>
        <i x="1262"/>
        <i x="46"/>
        <i x="603"/>
        <i x="140"/>
        <i x="1215"/>
        <i x="1220"/>
        <i x="1391"/>
        <i x="292"/>
        <i x="306"/>
        <i x="461"/>
        <i x="1274"/>
        <i x="880"/>
        <i x="982"/>
        <i x="1286"/>
        <i x="1021"/>
        <i x="194"/>
        <i x="398"/>
        <i x="941"/>
        <i x="956"/>
        <i x="1454"/>
        <i x="541"/>
        <i x="693"/>
        <i x="446"/>
        <i x="1360"/>
        <i x="1429"/>
        <i x="168"/>
        <i x="1309"/>
        <i x="323"/>
        <i x="47"/>
        <i x="1038"/>
        <i x="9"/>
        <i x="1279"/>
        <i x="1198"/>
        <i x="892"/>
        <i x="175"/>
        <i x="1394"/>
        <i x="876"/>
        <i x="832"/>
        <i x="295"/>
        <i x="181"/>
        <i x="443"/>
        <i x="1109"/>
        <i x="1255"/>
        <i x="624"/>
        <i x="431"/>
        <i x="24" s="1"/>
        <i x="791"/>
        <i x="485"/>
        <i x="1428"/>
        <i x="1138"/>
        <i x="1011"/>
        <i x="561"/>
        <i x="606"/>
        <i x="470"/>
        <i x="533"/>
        <i x="1086"/>
        <i x="1307"/>
        <i x="818"/>
        <i x="1005"/>
        <i x="1361"/>
        <i x="319"/>
        <i x="1450"/>
        <i x="713"/>
        <i x="1085"/>
        <i x="1291"/>
        <i x="455"/>
        <i x="1073"/>
        <i x="91"/>
        <i x="199"/>
        <i x="1382"/>
        <i x="1135"/>
        <i x="935"/>
        <i x="190"/>
        <i x="304"/>
        <i x="1457"/>
        <i x="920"/>
        <i x="1347"/>
        <i x="240"/>
        <i x="690"/>
        <i x="539"/>
        <i x="15"/>
        <i x="959"/>
        <i x="449"/>
        <i x="564"/>
        <i x="32"/>
        <i x="1034"/>
        <i x="1242"/>
        <i x="1227"/>
        <i x="312"/>
        <i x="650"/>
        <i x="43"/>
        <i x="1043"/>
        <i x="1157"/>
        <i x="1046"/>
        <i x="1294"/>
        <i x="984"/>
        <i x="403"/>
        <i x="1303"/>
        <i x="820"/>
        <i x="125"/>
        <i x="33"/>
        <i x="913"/>
        <i x="172"/>
        <i x="722"/>
        <i x="501"/>
        <i x="116"/>
        <i x="1269"/>
        <i x="536"/>
        <i x="1200"/>
        <i x="1077"/>
        <i x="789"/>
        <i x="1118"/>
        <i x="71"/>
        <i x="1023"/>
        <i x="912"/>
        <i x="1049"/>
        <i x="642"/>
        <i x="1353"/>
        <i x="1188"/>
        <i x="591"/>
        <i x="1139"/>
        <i x="1425"/>
        <i x="929"/>
        <i x="1258"/>
        <i x="1059"/>
        <i x="1415"/>
        <i x="857"/>
        <i x="1337"/>
        <i x="1180"/>
        <i x="1248"/>
        <i x="1040"/>
        <i x="274"/>
        <i x="1405"/>
        <i x="708"/>
        <i x="691"/>
        <i x="1236"/>
        <i x="52"/>
        <i x="1053"/>
        <i x="1384"/>
        <i x="1123"/>
        <i x="937"/>
        <i x="927"/>
        <i x="565"/>
        <i x="237"/>
        <i x="949"/>
        <i x="859"/>
        <i x="41"/>
        <i x="1314"/>
        <i x="885"/>
        <i x="1250"/>
        <i x="555"/>
        <i x="709"/>
        <i x="1184"/>
        <i x="273"/>
        <i x="336"/>
        <i x="665"/>
        <i x="823"/>
        <i x="1256"/>
        <i x="775"/>
        <i x="433"/>
        <i x="1134"/>
        <i x="22"/>
        <i x="1334"/>
        <i x="111"/>
        <i x="560"/>
        <i x="875"/>
        <i x="1407"/>
        <i x="998"/>
        <i x="1010"/>
        <i x="574"/>
        <i x="611"/>
        <i x="1223"/>
        <i x="315"/>
        <i x="939"/>
        <i x="459"/>
        <i x="745"/>
        <i x="1012"/>
        <i x="345"/>
        <i x="964"/>
        <i x="1162"/>
        <i x="464"/>
        <i x="1357"/>
        <i x="769"/>
        <i x="445"/>
        <i x="1208"/>
        <i x="1079"/>
        <i x="444"/>
        <i x="1232"/>
        <i x="372"/>
        <i x="1448"/>
        <i x="587"/>
        <i x="1110"/>
        <i x="1003"/>
        <i x="1312"/>
        <i x="724"/>
        <i x="635"/>
        <i x="1191"/>
        <i x="895"/>
        <i x="506"/>
        <i x="1246"/>
        <i x="1177"/>
        <i x="680"/>
        <i x="958"/>
        <i x="850"/>
        <i x="980"/>
        <i x="406"/>
        <i x="335"/>
        <i x="338"/>
        <i x="1276"/>
        <i x="457"/>
        <i x="731"/>
        <i x="588"/>
        <i x="1400"/>
        <i x="816"/>
        <i x="855"/>
        <i x="1068"/>
        <i x="302"/>
        <i x="1064"/>
        <i x="515"/>
        <i x="1000"/>
        <i x="359"/>
        <i x="813"/>
        <i x="932"/>
        <i x="267"/>
        <i x="668"/>
        <i x="114"/>
        <i x="628"/>
        <i x="1371"/>
        <i x="469"/>
        <i x="349"/>
        <i x="1020"/>
        <i x="1204"/>
        <i x="889"/>
        <i x="1427"/>
        <i x="325"/>
        <i x="132"/>
        <i x="96"/>
        <i x="1315"/>
        <i x="1062"/>
        <i x="1018"/>
        <i x="1071"/>
        <i x="1336"/>
        <i x="599"/>
        <i x="594"/>
        <i x="846"/>
        <i x="610"/>
        <i x="851"/>
        <i x="247"/>
        <i x="394"/>
        <i x="28"/>
        <i x="605"/>
        <i x="928"/>
        <i x="390"/>
        <i x="80"/>
        <i x="56"/>
        <i x="1103"/>
        <i x="1206"/>
        <i x="410"/>
        <i x="781"/>
        <i x="1214"/>
        <i x="1210"/>
        <i x="735"/>
        <i x="1163"/>
        <i x="1280"/>
        <i x="1322"/>
        <i x="30"/>
        <i x="1451"/>
        <i x="35"/>
        <i x="72"/>
        <i x="161"/>
        <i x="950"/>
        <i x="1299"/>
        <i x="1433"/>
        <i x="1260"/>
        <i x="1075"/>
        <i x="103"/>
        <i x="126"/>
        <i x="1211"/>
        <i x="836"/>
        <i x="160"/>
        <i x="672"/>
        <i x="543"/>
        <i x="878"/>
        <i x="559"/>
        <i x="659"/>
        <i x="698"/>
        <i x="498"/>
        <i x="478"/>
        <i x="701"/>
        <i x="746"/>
        <i x="1072"/>
        <i x="1311"/>
        <i x="1403"/>
        <i x="226"/>
        <i x="784"/>
        <i x="692"/>
        <i x="695"/>
        <i x="251"/>
        <i x="547"/>
        <i x="616"/>
        <i x="1442"/>
        <i x="1305"/>
        <i x="1244"/>
        <i x="513"/>
        <i x="503"/>
        <i x="1225"/>
        <i x="258"/>
        <i x="514"/>
        <i x="1039"/>
        <i x="1008"/>
        <i x="965"/>
        <i x="1436"/>
        <i x="388"/>
        <i x="385"/>
        <i x="178"/>
        <i x="926"/>
        <i x="883"/>
        <i x="408"/>
        <i x="1351"/>
        <i x="1302"/>
        <i x="374"/>
        <i x="1001"/>
        <i x="702"/>
        <i x="434"/>
        <i x="764"/>
        <i x="1189"/>
        <i x="505"/>
        <i x="62"/>
        <i x="1218"/>
        <i x="1024"/>
        <i x="651"/>
        <i x="1335"/>
        <i x="766"/>
        <i x="1308"/>
        <i x="955"/>
        <i x="412"/>
        <i x="860"/>
        <i x="1082"/>
        <i x="224"/>
        <i x="182"/>
        <i x="275"/>
        <i x="545"/>
        <i x="1327"/>
        <i x="1013"/>
        <i x="1172"/>
        <i x="318"/>
        <i x="901"/>
        <i x="207"/>
        <i x="1025"/>
        <i x="677"/>
        <i x="664"/>
        <i x="453"/>
        <i x="1144"/>
        <i x="617"/>
        <i x="1249"/>
        <i x="68"/>
        <i x="83"/>
        <i x="740"/>
        <i x="293"/>
        <i x="1091"/>
        <i x="146"/>
        <i x="296"/>
        <i x="1128"/>
        <i x="793"/>
        <i x="399"/>
        <i x="1377"/>
        <i x="534"/>
        <i x="197"/>
        <i x="968"/>
        <i x="129"/>
        <i x="401"/>
        <i x="400"/>
        <i x="20"/>
        <i x="1439"/>
        <i x="192"/>
        <i x="1413"/>
        <i x="250"/>
        <i x="1129"/>
        <i x="1183"/>
        <i x="277"/>
        <i x="1253"/>
        <i x="916"/>
        <i x="45"/>
        <i x="404"/>
        <i x="999"/>
        <i x="313"/>
        <i x="1121"/>
        <i x="317"/>
        <i x="1004"/>
        <i x="354"/>
        <i x="529"/>
        <i x="844"/>
        <i x="1036"/>
        <i x="256"/>
        <i x="1328"/>
        <i x="112"/>
        <i x="386"/>
        <i x="842"/>
        <i x="150"/>
        <i x="507"/>
        <i x="458"/>
        <i x="218"/>
        <i x="865"/>
        <i x="136"/>
        <i x="1426"/>
        <i x="976"/>
        <i x="609"/>
        <i x="279"/>
        <i x="486"/>
        <i x="1212"/>
        <i x="106"/>
        <i x="934"/>
        <i x="236"/>
        <i x="1350"/>
        <i x="1239"/>
        <i x="919"/>
        <i x="800"/>
        <i x="1379"/>
        <i x="948"/>
        <i x="1440"/>
        <i x="39"/>
        <i x="1285"/>
        <i x="137"/>
        <i x="644"/>
        <i x="1101"/>
        <i x="890"/>
        <i x="217"/>
        <i x="521"/>
        <i x="324"/>
        <i x="1"/>
        <i x="598"/>
        <i x="618"/>
        <i x="1056"/>
        <i x="297"/>
        <i x="992"/>
        <i x="1055"/>
        <i x="681"/>
        <i x="601"/>
        <i x="321"/>
        <i x="1065"/>
        <i x="1388"/>
        <i x="843"/>
        <i x="862"/>
        <i x="504"/>
        <i x="228"/>
        <i x="654"/>
        <i x="11"/>
        <i x="48"/>
        <i x="1170"/>
        <i x="198"/>
        <i x="670"/>
        <i x="255"/>
        <i x="381"/>
        <i x="53"/>
        <i x="93"/>
        <i x="751"/>
        <i x="81"/>
        <i x="34"/>
        <i x="1084"/>
        <i x="153"/>
        <i x="711"/>
        <i x="629"/>
        <i x="1120"/>
        <i x="847"/>
        <i x="1270"/>
        <i x="58"/>
        <i x="1069"/>
        <i x="206"/>
        <i x="155"/>
        <i x="655"/>
        <i x="1410"/>
        <i x="930"/>
        <i x="254"/>
        <i x="214"/>
        <i x="1207"/>
        <i x="577"/>
        <i x="1401"/>
        <i x="152"/>
        <i x="1238"/>
        <i x="757"/>
        <i x="1042"/>
        <i x="1152"/>
        <i x="627"/>
        <i x="278"/>
        <i x="1397"/>
        <i x="1445"/>
        <i x="252"/>
        <i x="537"/>
        <i x="310"/>
        <i x="442"/>
        <i x="66"/>
        <i x="285"/>
        <i x="484"/>
        <i x="138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8BEC096-2973-48EE-9482-F22BD5F56E1A}" sourceName="product_category">
  <pivotTables>
    <pivotTable tabId="3" name="PivotTable7"/>
    <pivotTable tabId="3" name="PivotTable6"/>
    <pivotTable tabId="3" name="PivotTable9"/>
  </pivotTables>
  <data>
    <tabular pivotCacheId="840226488">
      <items count="245">
        <i x="1"/>
        <i x="28" s="1"/>
        <i x="108"/>
        <i x="79"/>
        <i x="50"/>
        <i x="134" s="1"/>
        <i x="100"/>
        <i x="80"/>
        <i x="130"/>
        <i x="159"/>
        <i x="193"/>
        <i x="68"/>
        <i x="124"/>
        <i x="67"/>
        <i x="189"/>
        <i x="209"/>
        <i x="191"/>
        <i x="173"/>
        <i x="95"/>
        <i x="76"/>
        <i x="22"/>
        <i x="206"/>
        <i x="41"/>
        <i x="90"/>
        <i x="117"/>
        <i x="214"/>
        <i x="169"/>
        <i x="128"/>
        <i x="179"/>
        <i x="213"/>
        <i x="219"/>
        <i x="99"/>
        <i x="143"/>
        <i x="14"/>
        <i x="93"/>
        <i x="29"/>
        <i x="7"/>
        <i x="217"/>
        <i x="199"/>
        <i x="216"/>
        <i x="125"/>
        <i x="20"/>
        <i x="235"/>
        <i x="60"/>
        <i x="208"/>
        <i x="187"/>
        <i x="45"/>
        <i x="111"/>
        <i x="78"/>
        <i x="116"/>
        <i x="198"/>
        <i x="167"/>
        <i x="131"/>
        <i x="227"/>
        <i x="200"/>
        <i x="118"/>
        <i x="65"/>
        <i x="110"/>
        <i x="75"/>
        <i x="86"/>
        <i x="236"/>
        <i x="69"/>
        <i x="31"/>
        <i x="51"/>
        <i x="139"/>
        <i x="221"/>
        <i x="5"/>
        <i x="107"/>
        <i x="97"/>
        <i x="66"/>
        <i x="19"/>
        <i x="37"/>
        <i x="234"/>
        <i x="184"/>
        <i x="136"/>
        <i x="166"/>
        <i x="71"/>
        <i x="25"/>
        <i x="202"/>
        <i x="105"/>
        <i x="242"/>
        <i x="158"/>
        <i x="26"/>
        <i x="9"/>
        <i x="225"/>
        <i x="36"/>
        <i x="121"/>
        <i x="106"/>
        <i x="196"/>
        <i x="240"/>
        <i x="101"/>
        <i x="141"/>
        <i x="62"/>
        <i x="211"/>
        <i x="194"/>
        <i x="188"/>
        <i x="148"/>
        <i x="218"/>
        <i x="170"/>
        <i x="212"/>
        <i x="233"/>
        <i x="53"/>
        <i x="132"/>
        <i x="192"/>
        <i x="190"/>
        <i x="222"/>
        <i x="230"/>
        <i x="224"/>
        <i x="226"/>
        <i x="185"/>
        <i x="178"/>
        <i x="88"/>
        <i x="24"/>
        <i x="59"/>
        <i x="4"/>
        <i x="10"/>
        <i x="96"/>
        <i x="104"/>
        <i x="98"/>
        <i x="47"/>
        <i x="133"/>
        <i x="70"/>
        <i x="34"/>
        <i x="15"/>
        <i x="16"/>
        <i x="32"/>
        <i x="72"/>
        <i x="144"/>
        <i x="231"/>
        <i x="46"/>
        <i x="35"/>
        <i x="151"/>
        <i x="49"/>
        <i x="126"/>
        <i x="197"/>
        <i x="109"/>
        <i x="42"/>
        <i x="155"/>
        <i x="8"/>
        <i x="229"/>
        <i x="171"/>
        <i x="228"/>
        <i x="186"/>
        <i x="114"/>
        <i x="237"/>
        <i x="150"/>
        <i x="165"/>
        <i x="243"/>
        <i x="57"/>
        <i x="163"/>
        <i x="119"/>
        <i x="54"/>
        <i x="102"/>
        <i x="168"/>
        <i x="82"/>
        <i x="58"/>
        <i x="164"/>
        <i x="77"/>
        <i x="122"/>
        <i x="56"/>
        <i x="203"/>
        <i x="73"/>
        <i x="85"/>
        <i x="33"/>
        <i x="154"/>
        <i x="149"/>
        <i x="175"/>
        <i x="157"/>
        <i x="112"/>
        <i x="241"/>
        <i x="207"/>
        <i x="138"/>
        <i x="64"/>
        <i x="201"/>
        <i x="84"/>
        <i x="215"/>
        <i x="115"/>
        <i x="0"/>
        <i x="140"/>
        <i x="181"/>
        <i x="44"/>
        <i x="12"/>
        <i x="244"/>
        <i x="204"/>
        <i x="39"/>
        <i x="30"/>
        <i x="92"/>
        <i x="205"/>
        <i x="153"/>
        <i x="103"/>
        <i x="27"/>
        <i x="87"/>
        <i x="123"/>
        <i x="55"/>
        <i x="52"/>
        <i x="142"/>
        <i x="223"/>
        <i x="180"/>
        <i x="137"/>
        <i x="147"/>
        <i x="162"/>
        <i x="38"/>
        <i x="220"/>
        <i x="176"/>
        <i x="11"/>
        <i x="146"/>
        <i x="40"/>
        <i x="23"/>
        <i x="232"/>
        <i x="83"/>
        <i x="238"/>
        <i x="172"/>
        <i x="210"/>
        <i x="127"/>
        <i x="2"/>
        <i x="18"/>
        <i x="161"/>
        <i x="63"/>
        <i x="239"/>
        <i x="160"/>
        <i x="120"/>
        <i x="6"/>
        <i x="145"/>
        <i x="74" s="1"/>
        <i x="13"/>
        <i x="129"/>
        <i x="183"/>
        <i x="174"/>
        <i x="135"/>
        <i x="43"/>
        <i x="17"/>
        <i x="3" s="1"/>
        <i x="91"/>
        <i x="182"/>
        <i x="61"/>
        <i x="89"/>
        <i x="156"/>
        <i x="94"/>
        <i x="177"/>
        <i x="48"/>
        <i x="113"/>
        <i x="21"/>
        <i x="195"/>
        <i x="152"/>
        <i x="8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xr10:uid="{EEBA10CA-E037-47F8-9385-F63CA7A94B6E}" cache="Slicer_brand_name" caption="brand_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E4FF63DD-31B4-46D7-B97D-6B15DAA61AAF}" cache="Slicer_product_category" caption="product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8C175C-3EFC-4F1C-ACDB-8C63039E6FFF}" name="Table4" displayName="Table4" ref="A1:K11439" totalsRowShown="0" headerRowDxfId="54" headerRowBorderDxfId="53" tableBorderDxfId="52">
  <tableColumns count="11">
    <tableColumn id="1" xr3:uid="{7BEC77B2-191F-4999-B9BD-B08AEB71C00A}" name="product_name" dataDxfId="51"/>
    <tableColumn id="2" xr3:uid="{B6EB02AB-2BE1-4BA7-9B1C-C602269F26E5}" name="brand_name" dataDxfId="50"/>
    <tableColumn id="3" xr3:uid="{1FD39BEF-B338-4354-809A-1204A04913F9}" name="rating" dataDxfId="49"/>
    <tableColumn id="4" xr3:uid="{13DFB3D6-6A05-4CA4-AD50-DBE162D0BDEE}" name="rating_count" dataDxfId="48"/>
    <tableColumn id="5" xr3:uid="{31E0E739-B9ED-462C-83FE-346881BA95E9}" name="marked_price" dataDxfId="47" dataCellStyle="Comma"/>
    <tableColumn id="6" xr3:uid="{483DE1A5-77A7-4023-8806-F22D29D7974E}" name="discounted_price" dataDxfId="46" dataCellStyle="Comma"/>
    <tableColumn id="7" xr3:uid="{0B3D017A-6FD1-4FC8-9C10-62719E166303}" name="sizes" dataDxfId="45"/>
    <tableColumn id="8" xr3:uid="{7D63D6D8-B585-4BF2-B8AD-8C298C5A1EF1}" name="product_category" dataDxfId="44"/>
    <tableColumn id="9" xr3:uid="{F60D92DC-36EE-4AA9-88CE-E05D23112D2D}" name="product_id" dataDxfId="43"/>
    <tableColumn id="10" xr3:uid="{008339EB-CC4C-436C-B5BA-0B739076B5CE}" name="revenue" dataDxfId="42">
      <calculatedColumnFormula>D2*F2</calculatedColumnFormula>
    </tableColumn>
    <tableColumn id="11" xr3:uid="{27508723-8576-491E-B0C9-2882A317EEBD}" name="discount %" dataDxfId="41">
      <calculatedColumnFormula>((Table4[[#This Row],[marked_price]]-Table4[[#This Row],[discounted_price]])/Table4[[#This Row],[marked_price]])*100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B806F0C-06F3-468E-9D45-C15E36231574}">
  <we:reference id="wa200010215" version="2.0.0.0" store="en-US" storeType="OMEX"/>
  <we:alternateReferences>
    <we:reference id="WA200010215" version="2.0.0.0" store="" storeType="OMEX"/>
  </we:alternateReferences>
  <we:properties>
    <we:property name="bps.codex_control.document_id" value="&quot;96e74462-ec18-4789-97f2-34e05a94544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2.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F2FA2-B356-4A13-8083-ADDFBE1638FC}">
  <dimension ref="A1:K11439"/>
  <sheetViews>
    <sheetView workbookViewId="0">
      <pane ySplit="1" topLeftCell="A2" activePane="bottomLeft" state="frozen"/>
      <selection pane="bottomLeft" activeCell="E1" sqref="E1"/>
    </sheetView>
  </sheetViews>
  <sheetFormatPr defaultRowHeight="15" x14ac:dyDescent="0.25"/>
  <cols>
    <col min="1" max="1" width="20.7109375" customWidth="1"/>
    <col min="2" max="2" width="20.42578125" customWidth="1"/>
    <col min="3" max="3" width="8.42578125" customWidth="1"/>
    <col min="4" max="4" width="11.5703125" customWidth="1"/>
    <col min="5" max="5" width="13" customWidth="1"/>
    <col min="6" max="6" width="15.85546875" customWidth="1"/>
    <col min="7" max="7" width="11.140625" customWidth="1"/>
    <col min="8" max="8" width="16.42578125" customWidth="1"/>
    <col min="9" max="9" width="12.5703125" customWidth="1"/>
    <col min="10" max="10" width="12.140625" customWidth="1"/>
    <col min="11" max="11" width="12.7109375" customWidth="1"/>
  </cols>
  <sheetData>
    <row r="1" spans="1:11" x14ac:dyDescent="0.25">
      <c r="A1" s="1" t="s">
        <v>0</v>
      </c>
      <c r="B1" s="1" t="s">
        <v>1</v>
      </c>
      <c r="C1" s="1" t="s">
        <v>2</v>
      </c>
      <c r="D1" s="1" t="s">
        <v>3</v>
      </c>
      <c r="E1" s="1" t="s">
        <v>4</v>
      </c>
      <c r="F1" s="1" t="s">
        <v>5</v>
      </c>
      <c r="G1" s="1" t="s">
        <v>6</v>
      </c>
      <c r="H1" s="1" t="s">
        <v>7</v>
      </c>
      <c r="I1" s="2" t="s">
        <v>8</v>
      </c>
      <c r="J1" s="2" t="s">
        <v>9</v>
      </c>
      <c r="K1" s="2" t="s">
        <v>10</v>
      </c>
    </row>
    <row r="2" spans="1:11" x14ac:dyDescent="0.25">
      <c r="A2" s="3" t="s">
        <v>11</v>
      </c>
      <c r="B2" s="3" t="s">
        <v>12</v>
      </c>
      <c r="C2" s="3">
        <v>3.6</v>
      </c>
      <c r="D2" s="3">
        <v>5</v>
      </c>
      <c r="E2" s="4">
        <v>6727</v>
      </c>
      <c r="F2" s="4">
        <v>1681</v>
      </c>
      <c r="G2" s="3" t="s">
        <v>13</v>
      </c>
      <c r="H2" s="3" t="s">
        <v>14</v>
      </c>
      <c r="I2" s="5">
        <v>17141476</v>
      </c>
      <c r="J2" s="6">
        <f>D2*F2</f>
        <v>8405</v>
      </c>
      <c r="K2" s="7">
        <f>((Table4[[#This Row],[marked_price]]-Table4[[#This Row],[discounted_price]])/Table4[[#This Row],[marked_price]])*100</f>
        <v>75.011149100639216</v>
      </c>
    </row>
    <row r="3" spans="1:11" x14ac:dyDescent="0.25">
      <c r="A3" s="8" t="s">
        <v>15</v>
      </c>
      <c r="B3" s="8" t="s">
        <v>16</v>
      </c>
      <c r="C3" s="8">
        <v>4.5</v>
      </c>
      <c r="D3" s="8">
        <v>80</v>
      </c>
      <c r="E3" s="9">
        <v>2999</v>
      </c>
      <c r="F3" s="9">
        <v>1049</v>
      </c>
      <c r="G3" s="8" t="s">
        <v>13</v>
      </c>
      <c r="H3" s="8" t="s">
        <v>17</v>
      </c>
      <c r="I3" s="10">
        <v>1410357</v>
      </c>
      <c r="J3" s="6">
        <f t="shared" ref="J3:J66" si="0">D3*F3</f>
        <v>83920</v>
      </c>
      <c r="K3" s="7">
        <f>((Table4[[#This Row],[marked_price]]-Table4[[#This Row],[discounted_price]])/Table4[[#This Row],[marked_price]])*100</f>
        <v>65.021673891297098</v>
      </c>
    </row>
    <row r="4" spans="1:11" x14ac:dyDescent="0.25">
      <c r="A4" s="3" t="s">
        <v>18</v>
      </c>
      <c r="B4" s="3" t="s">
        <v>19</v>
      </c>
      <c r="C4" s="3">
        <v>4.5999999999999996</v>
      </c>
      <c r="D4" s="3">
        <v>42</v>
      </c>
      <c r="E4" s="4">
        <v>1598</v>
      </c>
      <c r="F4" s="4">
        <v>1278</v>
      </c>
      <c r="G4" s="3" t="s">
        <v>20</v>
      </c>
      <c r="H4" s="3" t="s">
        <v>21</v>
      </c>
      <c r="I4" s="5">
        <v>2223155</v>
      </c>
      <c r="J4" s="6">
        <f t="shared" si="0"/>
        <v>53676</v>
      </c>
      <c r="K4" s="7">
        <f>((Table4[[#This Row],[marked_price]]-Table4[[#This Row],[discounted_price]])/Table4[[#This Row],[marked_price]])*100</f>
        <v>20.025031289111389</v>
      </c>
    </row>
    <row r="5" spans="1:11" x14ac:dyDescent="0.25">
      <c r="A5" s="8" t="s">
        <v>22</v>
      </c>
      <c r="B5" s="8" t="s">
        <v>23</v>
      </c>
      <c r="C5" s="8">
        <v>3.7</v>
      </c>
      <c r="D5" s="8">
        <v>7</v>
      </c>
      <c r="E5" s="9">
        <v>1299</v>
      </c>
      <c r="F5" s="9">
        <v>649</v>
      </c>
      <c r="G5" s="8" t="s">
        <v>20</v>
      </c>
      <c r="H5" s="8" t="s">
        <v>24</v>
      </c>
      <c r="I5" s="10">
        <v>15430520</v>
      </c>
      <c r="J5" s="6">
        <f t="shared" si="0"/>
        <v>4543</v>
      </c>
      <c r="K5" s="7">
        <f>((Table4[[#This Row],[marked_price]]-Table4[[#This Row],[discounted_price]])/Table4[[#This Row],[marked_price]])*100</f>
        <v>50.038491147036183</v>
      </c>
    </row>
    <row r="6" spans="1:11" x14ac:dyDescent="0.25">
      <c r="A6" s="3" t="s">
        <v>25</v>
      </c>
      <c r="B6" s="3" t="s">
        <v>26</v>
      </c>
      <c r="C6" s="3">
        <v>4.4000000000000004</v>
      </c>
      <c r="D6" s="3">
        <v>186</v>
      </c>
      <c r="E6" s="4">
        <v>2799</v>
      </c>
      <c r="F6" s="4">
        <v>1679</v>
      </c>
      <c r="G6" s="3" t="s">
        <v>27</v>
      </c>
      <c r="H6" s="3" t="s">
        <v>28</v>
      </c>
      <c r="I6" s="5">
        <v>11953112</v>
      </c>
      <c r="J6" s="6">
        <f t="shared" si="0"/>
        <v>312294</v>
      </c>
      <c r="K6" s="7">
        <f>((Table4[[#This Row],[marked_price]]-Table4[[#This Row],[discounted_price]])/Table4[[#This Row],[marked_price]])*100</f>
        <v>40.014290818149341</v>
      </c>
    </row>
    <row r="7" spans="1:11" x14ac:dyDescent="0.25">
      <c r="A7" s="8" t="s">
        <v>29</v>
      </c>
      <c r="B7" s="8" t="s">
        <v>30</v>
      </c>
      <c r="C7" s="8">
        <v>4</v>
      </c>
      <c r="D7" s="8">
        <v>7</v>
      </c>
      <c r="E7" s="9">
        <v>1999</v>
      </c>
      <c r="F7" s="9">
        <v>799</v>
      </c>
      <c r="G7" s="8" t="s">
        <v>20</v>
      </c>
      <c r="H7" s="8" t="s">
        <v>31</v>
      </c>
      <c r="I7" s="10">
        <v>17634118</v>
      </c>
      <c r="J7" s="6">
        <f t="shared" si="0"/>
        <v>5593</v>
      </c>
      <c r="K7" s="7">
        <f>((Table4[[#This Row],[marked_price]]-Table4[[#This Row],[discounted_price]])/Table4[[#This Row],[marked_price]])*100</f>
        <v>60.030015007503756</v>
      </c>
    </row>
    <row r="8" spans="1:11" x14ac:dyDescent="0.25">
      <c r="A8" s="3" t="s">
        <v>32</v>
      </c>
      <c r="B8" s="3" t="s">
        <v>33</v>
      </c>
      <c r="C8" s="3">
        <v>4.2</v>
      </c>
      <c r="D8" s="3">
        <v>252</v>
      </c>
      <c r="E8" s="4">
        <v>999</v>
      </c>
      <c r="F8" s="4">
        <v>399</v>
      </c>
      <c r="G8" s="3" t="s">
        <v>27</v>
      </c>
      <c r="H8" s="3" t="s">
        <v>34</v>
      </c>
      <c r="I8" s="5">
        <v>11003624</v>
      </c>
      <c r="J8" s="6">
        <f t="shared" si="0"/>
        <v>100548</v>
      </c>
      <c r="K8" s="7">
        <f>((Table4[[#This Row],[marked_price]]-Table4[[#This Row],[discounted_price]])/Table4[[#This Row],[marked_price]])*100</f>
        <v>60.06006006006006</v>
      </c>
    </row>
    <row r="9" spans="1:11" x14ac:dyDescent="0.25">
      <c r="A9" s="8" t="s">
        <v>35</v>
      </c>
      <c r="B9" s="8" t="s">
        <v>36</v>
      </c>
      <c r="C9" s="8">
        <v>4.9000000000000004</v>
      </c>
      <c r="D9" s="8">
        <v>10</v>
      </c>
      <c r="E9" s="9">
        <v>999</v>
      </c>
      <c r="F9" s="9">
        <v>399</v>
      </c>
      <c r="G9" s="8" t="s">
        <v>13</v>
      </c>
      <c r="H9" s="8" t="s">
        <v>37</v>
      </c>
      <c r="I9" s="10">
        <v>17426638</v>
      </c>
      <c r="J9" s="6">
        <f t="shared" si="0"/>
        <v>3990</v>
      </c>
      <c r="K9" s="7">
        <f>((Table4[[#This Row],[marked_price]]-Table4[[#This Row],[discounted_price]])/Table4[[#This Row],[marked_price]])*100</f>
        <v>60.06006006006006</v>
      </c>
    </row>
    <row r="10" spans="1:11" x14ac:dyDescent="0.25">
      <c r="A10" s="3" t="s">
        <v>38</v>
      </c>
      <c r="B10" s="3" t="s">
        <v>39</v>
      </c>
      <c r="C10" s="3">
        <v>4.3</v>
      </c>
      <c r="D10" s="3">
        <v>52</v>
      </c>
      <c r="E10" s="4">
        <v>499</v>
      </c>
      <c r="F10" s="4">
        <v>324</v>
      </c>
      <c r="G10" s="3" t="s">
        <v>40</v>
      </c>
      <c r="H10" s="3" t="s">
        <v>41</v>
      </c>
      <c r="I10" s="5">
        <v>12442110</v>
      </c>
      <c r="J10" s="6">
        <f t="shared" si="0"/>
        <v>16848</v>
      </c>
      <c r="K10" s="7">
        <f>((Table4[[#This Row],[marked_price]]-Table4[[#This Row],[discounted_price]])/Table4[[#This Row],[marked_price]])*100</f>
        <v>35.070140280561127</v>
      </c>
    </row>
    <row r="11" spans="1:11" x14ac:dyDescent="0.25">
      <c r="A11" s="8" t="s">
        <v>42</v>
      </c>
      <c r="B11" s="8" t="s">
        <v>43</v>
      </c>
      <c r="C11" s="8">
        <v>3.9</v>
      </c>
      <c r="D11" s="8">
        <v>34</v>
      </c>
      <c r="E11" s="9">
        <v>746</v>
      </c>
      <c r="F11" s="9">
        <v>671</v>
      </c>
      <c r="G11" s="8" t="s">
        <v>44</v>
      </c>
      <c r="H11" s="8" t="s">
        <v>45</v>
      </c>
      <c r="I11" s="10">
        <v>12453854</v>
      </c>
      <c r="J11" s="6">
        <f t="shared" si="0"/>
        <v>22814</v>
      </c>
      <c r="K11" s="7">
        <f>((Table4[[#This Row],[marked_price]]-Table4[[#This Row],[discounted_price]])/Table4[[#This Row],[marked_price]])*100</f>
        <v>10.053619302949061</v>
      </c>
    </row>
    <row r="12" spans="1:11" x14ac:dyDescent="0.25">
      <c r="A12" s="3" t="s">
        <v>46</v>
      </c>
      <c r="B12" s="3" t="s">
        <v>47</v>
      </c>
      <c r="C12" s="3">
        <v>4</v>
      </c>
      <c r="D12" s="3">
        <v>105</v>
      </c>
      <c r="E12" s="4">
        <v>1799</v>
      </c>
      <c r="F12" s="4">
        <v>809</v>
      </c>
      <c r="G12" s="3" t="s">
        <v>48</v>
      </c>
      <c r="H12" s="3" t="s">
        <v>49</v>
      </c>
      <c r="I12" s="5">
        <v>12310178</v>
      </c>
      <c r="J12" s="6">
        <f t="shared" si="0"/>
        <v>84945</v>
      </c>
      <c r="K12" s="7">
        <f>((Table4[[#This Row],[marked_price]]-Table4[[#This Row],[discounted_price]])/Table4[[#This Row],[marked_price]])*100</f>
        <v>55.03057254030017</v>
      </c>
    </row>
    <row r="13" spans="1:11" x14ac:dyDescent="0.25">
      <c r="A13" s="8" t="s">
        <v>50</v>
      </c>
      <c r="B13" s="8" t="s">
        <v>51</v>
      </c>
      <c r="C13" s="8">
        <v>4.0999999999999996</v>
      </c>
      <c r="D13" s="8">
        <v>338</v>
      </c>
      <c r="E13" s="9">
        <v>2899</v>
      </c>
      <c r="F13" s="9">
        <v>1884</v>
      </c>
      <c r="G13" s="8" t="s">
        <v>52</v>
      </c>
      <c r="H13" s="8" t="s">
        <v>53</v>
      </c>
      <c r="I13" s="10">
        <v>2385219</v>
      </c>
      <c r="J13" s="6">
        <f t="shared" si="0"/>
        <v>636792</v>
      </c>
      <c r="K13" s="7">
        <f>((Table4[[#This Row],[marked_price]]-Table4[[#This Row],[discounted_price]])/Table4[[#This Row],[marked_price]])*100</f>
        <v>35.012073128665058</v>
      </c>
    </row>
    <row r="14" spans="1:11" x14ac:dyDescent="0.25">
      <c r="A14" s="3" t="s">
        <v>54</v>
      </c>
      <c r="B14" s="3" t="s">
        <v>55</v>
      </c>
      <c r="C14" s="3">
        <v>2</v>
      </c>
      <c r="D14" s="3">
        <v>5</v>
      </c>
      <c r="E14" s="4">
        <v>1349</v>
      </c>
      <c r="F14" s="4">
        <v>1349</v>
      </c>
      <c r="G14" s="3" t="s">
        <v>56</v>
      </c>
      <c r="H14" s="3" t="s">
        <v>57</v>
      </c>
      <c r="I14" s="5">
        <v>17667772</v>
      </c>
      <c r="J14" s="6">
        <f t="shared" si="0"/>
        <v>6745</v>
      </c>
      <c r="K14" s="7">
        <f>((Table4[[#This Row],[marked_price]]-Table4[[#This Row],[discounted_price]])/Table4[[#This Row],[marked_price]])*100</f>
        <v>0</v>
      </c>
    </row>
    <row r="15" spans="1:11" x14ac:dyDescent="0.25">
      <c r="A15" s="8" t="s">
        <v>58</v>
      </c>
      <c r="B15" s="8" t="s">
        <v>59</v>
      </c>
      <c r="C15" s="8">
        <v>4.4000000000000004</v>
      </c>
      <c r="D15" s="8">
        <v>14</v>
      </c>
      <c r="E15" s="9">
        <v>2995</v>
      </c>
      <c r="F15" s="9">
        <v>1797</v>
      </c>
      <c r="G15" s="8" t="s">
        <v>20</v>
      </c>
      <c r="H15" s="8" t="s">
        <v>60</v>
      </c>
      <c r="I15" s="10">
        <v>15152634</v>
      </c>
      <c r="J15" s="6">
        <f t="shared" si="0"/>
        <v>25158</v>
      </c>
      <c r="K15" s="7">
        <f>((Table4[[#This Row],[marked_price]]-Table4[[#This Row],[discounted_price]])/Table4[[#This Row],[marked_price]])*100</f>
        <v>40</v>
      </c>
    </row>
    <row r="16" spans="1:11" x14ac:dyDescent="0.25">
      <c r="A16" s="3" t="s">
        <v>61</v>
      </c>
      <c r="B16" s="3" t="s">
        <v>62</v>
      </c>
      <c r="C16" s="3">
        <v>4.3</v>
      </c>
      <c r="D16" s="3">
        <v>239</v>
      </c>
      <c r="E16" s="4">
        <v>898</v>
      </c>
      <c r="F16" s="4">
        <v>853</v>
      </c>
      <c r="G16" s="3" t="s">
        <v>63</v>
      </c>
      <c r="H16" s="3" t="s">
        <v>64</v>
      </c>
      <c r="I16" s="5">
        <v>11169978</v>
      </c>
      <c r="J16" s="6">
        <f t="shared" si="0"/>
        <v>203867</v>
      </c>
      <c r="K16" s="7">
        <f>((Table4[[#This Row],[marked_price]]-Table4[[#This Row],[discounted_price]])/Table4[[#This Row],[marked_price]])*100</f>
        <v>5.0111358574610243</v>
      </c>
    </row>
    <row r="17" spans="1:11" x14ac:dyDescent="0.25">
      <c r="A17" s="8" t="s">
        <v>65</v>
      </c>
      <c r="B17" s="8" t="s">
        <v>66</v>
      </c>
      <c r="C17" s="8">
        <v>3.6</v>
      </c>
      <c r="D17" s="8">
        <v>11</v>
      </c>
      <c r="E17" s="9">
        <v>1599</v>
      </c>
      <c r="F17" s="9">
        <v>559</v>
      </c>
      <c r="G17" s="8" t="s">
        <v>20</v>
      </c>
      <c r="H17" s="8" t="s">
        <v>24</v>
      </c>
      <c r="I17" s="10">
        <v>16916292</v>
      </c>
      <c r="J17" s="6">
        <f t="shared" si="0"/>
        <v>6149</v>
      </c>
      <c r="K17" s="7">
        <f>((Table4[[#This Row],[marked_price]]-Table4[[#This Row],[discounted_price]])/Table4[[#This Row],[marked_price]])*100</f>
        <v>65.040650406504056</v>
      </c>
    </row>
    <row r="18" spans="1:11" x14ac:dyDescent="0.25">
      <c r="A18" s="3" t="s">
        <v>67</v>
      </c>
      <c r="B18" s="3" t="s">
        <v>68</v>
      </c>
      <c r="C18" s="3">
        <v>4.3</v>
      </c>
      <c r="D18" s="3">
        <v>3</v>
      </c>
      <c r="E18" s="4">
        <v>399</v>
      </c>
      <c r="F18" s="4">
        <v>399</v>
      </c>
      <c r="G18" s="3" t="s">
        <v>27</v>
      </c>
      <c r="H18" s="3" t="s">
        <v>24</v>
      </c>
      <c r="I18" s="5">
        <v>15557832</v>
      </c>
      <c r="J18" s="6">
        <f t="shared" si="0"/>
        <v>1197</v>
      </c>
      <c r="K18" s="7">
        <f>((Table4[[#This Row],[marked_price]]-Table4[[#This Row],[discounted_price]])/Table4[[#This Row],[marked_price]])*100</f>
        <v>0</v>
      </c>
    </row>
    <row r="19" spans="1:11" x14ac:dyDescent="0.25">
      <c r="A19" s="8" t="s">
        <v>69</v>
      </c>
      <c r="B19" s="8" t="s">
        <v>70</v>
      </c>
      <c r="C19" s="8">
        <v>4.3</v>
      </c>
      <c r="D19" s="8">
        <v>40</v>
      </c>
      <c r="E19" s="9">
        <v>1299</v>
      </c>
      <c r="F19" s="9">
        <v>649</v>
      </c>
      <c r="G19" s="8" t="s">
        <v>71</v>
      </c>
      <c r="H19" s="8" t="s">
        <v>72</v>
      </c>
      <c r="I19" s="10">
        <v>12675232</v>
      </c>
      <c r="J19" s="6">
        <f t="shared" si="0"/>
        <v>25960</v>
      </c>
      <c r="K19" s="7">
        <f>((Table4[[#This Row],[marked_price]]-Table4[[#This Row],[discounted_price]])/Table4[[#This Row],[marked_price]])*100</f>
        <v>50.038491147036183</v>
      </c>
    </row>
    <row r="20" spans="1:11" x14ac:dyDescent="0.25">
      <c r="A20" s="3" t="s">
        <v>73</v>
      </c>
      <c r="B20" s="3" t="s">
        <v>74</v>
      </c>
      <c r="C20" s="3">
        <v>3.5</v>
      </c>
      <c r="D20" s="3">
        <v>13</v>
      </c>
      <c r="E20" s="4">
        <v>3499</v>
      </c>
      <c r="F20" s="4">
        <v>1364</v>
      </c>
      <c r="G20" s="3" t="s">
        <v>20</v>
      </c>
      <c r="H20" s="3" t="s">
        <v>75</v>
      </c>
      <c r="I20" s="5">
        <v>15476884</v>
      </c>
      <c r="J20" s="6">
        <f t="shared" si="0"/>
        <v>17732</v>
      </c>
      <c r="K20" s="7">
        <f>((Table4[[#This Row],[marked_price]]-Table4[[#This Row],[discounted_price]])/Table4[[#This Row],[marked_price]])*100</f>
        <v>61.017433552443556</v>
      </c>
    </row>
    <row r="21" spans="1:11" x14ac:dyDescent="0.25">
      <c r="A21" s="8" t="s">
        <v>76</v>
      </c>
      <c r="B21" s="8" t="s">
        <v>77</v>
      </c>
      <c r="C21" s="8">
        <v>4.5</v>
      </c>
      <c r="D21" s="8">
        <v>108</v>
      </c>
      <c r="E21" s="9">
        <v>1499</v>
      </c>
      <c r="F21" s="9">
        <v>944</v>
      </c>
      <c r="G21" s="8" t="s">
        <v>20</v>
      </c>
      <c r="H21" s="8" t="s">
        <v>78</v>
      </c>
      <c r="I21" s="10">
        <v>11886316</v>
      </c>
      <c r="J21" s="6">
        <f t="shared" si="0"/>
        <v>101952</v>
      </c>
      <c r="K21" s="7">
        <f>((Table4[[#This Row],[marked_price]]-Table4[[#This Row],[discounted_price]])/Table4[[#This Row],[marked_price]])*100</f>
        <v>37.024683122081385</v>
      </c>
    </row>
    <row r="22" spans="1:11" x14ac:dyDescent="0.25">
      <c r="A22" s="3" t="s">
        <v>79</v>
      </c>
      <c r="B22" s="3" t="s">
        <v>80</v>
      </c>
      <c r="C22" s="3">
        <v>4</v>
      </c>
      <c r="D22" s="3">
        <v>9</v>
      </c>
      <c r="E22" s="4">
        <v>1499</v>
      </c>
      <c r="F22" s="4">
        <v>824</v>
      </c>
      <c r="G22" s="3" t="s">
        <v>27</v>
      </c>
      <c r="H22" s="3" t="s">
        <v>34</v>
      </c>
      <c r="I22" s="5">
        <v>9090677</v>
      </c>
      <c r="J22" s="6">
        <f t="shared" si="0"/>
        <v>7416</v>
      </c>
      <c r="K22" s="7">
        <f>((Table4[[#This Row],[marked_price]]-Table4[[#This Row],[discounted_price]])/Table4[[#This Row],[marked_price]])*100</f>
        <v>45.030020013342224</v>
      </c>
    </row>
    <row r="23" spans="1:11" x14ac:dyDescent="0.25">
      <c r="A23" s="8" t="s">
        <v>81</v>
      </c>
      <c r="B23" s="8" t="s">
        <v>82</v>
      </c>
      <c r="C23" s="8">
        <v>4.7</v>
      </c>
      <c r="D23" s="8">
        <v>13</v>
      </c>
      <c r="E23" s="9">
        <v>549</v>
      </c>
      <c r="F23" s="9">
        <v>494</v>
      </c>
      <c r="G23" s="8" t="s">
        <v>83</v>
      </c>
      <c r="H23" s="8" t="s">
        <v>84</v>
      </c>
      <c r="I23" s="10">
        <v>13805762</v>
      </c>
      <c r="J23" s="6">
        <f t="shared" si="0"/>
        <v>6422</v>
      </c>
      <c r="K23" s="7">
        <f>((Table4[[#This Row],[marked_price]]-Table4[[#This Row],[discounted_price]])/Table4[[#This Row],[marked_price]])*100</f>
        <v>10.018214936247723</v>
      </c>
    </row>
    <row r="24" spans="1:11" x14ac:dyDescent="0.25">
      <c r="A24" s="3" t="s">
        <v>85</v>
      </c>
      <c r="B24" s="3" t="s">
        <v>86</v>
      </c>
      <c r="C24" s="3">
        <v>2.5</v>
      </c>
      <c r="D24" s="3">
        <v>4</v>
      </c>
      <c r="E24" s="4">
        <v>7900</v>
      </c>
      <c r="F24" s="4">
        <v>7110</v>
      </c>
      <c r="G24" s="3" t="s">
        <v>71</v>
      </c>
      <c r="H24" s="3" t="s">
        <v>75</v>
      </c>
      <c r="I24" s="5">
        <v>16492866</v>
      </c>
      <c r="J24" s="6">
        <f t="shared" si="0"/>
        <v>28440</v>
      </c>
      <c r="K24" s="7">
        <f>((Table4[[#This Row],[marked_price]]-Table4[[#This Row],[discounted_price]])/Table4[[#This Row],[marked_price]])*100</f>
        <v>10</v>
      </c>
    </row>
    <row r="25" spans="1:11" x14ac:dyDescent="0.25">
      <c r="A25" s="8" t="s">
        <v>87</v>
      </c>
      <c r="B25" s="8" t="s">
        <v>88</v>
      </c>
      <c r="C25" s="8">
        <v>4.2</v>
      </c>
      <c r="D25" s="8">
        <v>85</v>
      </c>
      <c r="E25" s="9">
        <v>1049</v>
      </c>
      <c r="F25" s="9">
        <v>314</v>
      </c>
      <c r="G25" s="8" t="s">
        <v>13</v>
      </c>
      <c r="H25" s="8" t="s">
        <v>89</v>
      </c>
      <c r="I25" s="10">
        <v>11478462</v>
      </c>
      <c r="J25" s="6">
        <f t="shared" si="0"/>
        <v>26690</v>
      </c>
      <c r="K25" s="7">
        <f>((Table4[[#This Row],[marked_price]]-Table4[[#This Row],[discounted_price]])/Table4[[#This Row],[marked_price]])*100</f>
        <v>70.066730219256428</v>
      </c>
    </row>
    <row r="26" spans="1:11" x14ac:dyDescent="0.25">
      <c r="A26" s="3" t="s">
        <v>90</v>
      </c>
      <c r="B26" s="3" t="s">
        <v>91</v>
      </c>
      <c r="C26" s="3">
        <v>4.0999999999999996</v>
      </c>
      <c r="D26" s="3">
        <v>46</v>
      </c>
      <c r="E26" s="4">
        <v>899</v>
      </c>
      <c r="F26" s="4">
        <v>494</v>
      </c>
      <c r="G26" s="3" t="s">
        <v>13</v>
      </c>
      <c r="H26" s="3" t="s">
        <v>92</v>
      </c>
      <c r="I26" s="5">
        <v>13984064</v>
      </c>
      <c r="J26" s="6">
        <f t="shared" si="0"/>
        <v>22724</v>
      </c>
      <c r="K26" s="7">
        <f>((Table4[[#This Row],[marked_price]]-Table4[[#This Row],[discounted_price]])/Table4[[#This Row],[marked_price]])*100</f>
        <v>45.050055617352612</v>
      </c>
    </row>
    <row r="27" spans="1:11" x14ac:dyDescent="0.25">
      <c r="A27" s="8" t="s">
        <v>93</v>
      </c>
      <c r="B27" s="8" t="s">
        <v>68</v>
      </c>
      <c r="C27" s="8">
        <v>4.5</v>
      </c>
      <c r="D27" s="8">
        <v>27</v>
      </c>
      <c r="E27" s="9">
        <v>199</v>
      </c>
      <c r="F27" s="9">
        <v>199</v>
      </c>
      <c r="G27" s="8" t="s">
        <v>94</v>
      </c>
      <c r="H27" s="8" t="s">
        <v>24</v>
      </c>
      <c r="I27" s="10">
        <v>17425494</v>
      </c>
      <c r="J27" s="6">
        <f t="shared" si="0"/>
        <v>5373</v>
      </c>
      <c r="K27" s="7">
        <f>((Table4[[#This Row],[marked_price]]-Table4[[#This Row],[discounted_price]])/Table4[[#This Row],[marked_price]])*100</f>
        <v>0</v>
      </c>
    </row>
    <row r="28" spans="1:11" x14ac:dyDescent="0.25">
      <c r="A28" s="3" t="s">
        <v>95</v>
      </c>
      <c r="B28" s="3" t="s">
        <v>96</v>
      </c>
      <c r="C28" s="3">
        <v>4.2</v>
      </c>
      <c r="D28" s="3">
        <v>16</v>
      </c>
      <c r="E28" s="4">
        <v>3999</v>
      </c>
      <c r="F28" s="4">
        <v>719</v>
      </c>
      <c r="G28" s="3" t="s">
        <v>13</v>
      </c>
      <c r="H28" s="3" t="s">
        <v>97</v>
      </c>
      <c r="I28" s="5">
        <v>14448140</v>
      </c>
      <c r="J28" s="6">
        <f t="shared" si="0"/>
        <v>11504</v>
      </c>
      <c r="K28" s="7">
        <f>((Table4[[#This Row],[marked_price]]-Table4[[#This Row],[discounted_price]])/Table4[[#This Row],[marked_price]])*100</f>
        <v>82.020505126281577</v>
      </c>
    </row>
    <row r="29" spans="1:11" x14ac:dyDescent="0.25">
      <c r="A29" s="8" t="s">
        <v>98</v>
      </c>
      <c r="B29" s="8" t="s">
        <v>99</v>
      </c>
      <c r="C29" s="8">
        <v>5</v>
      </c>
      <c r="D29" s="8">
        <v>6</v>
      </c>
      <c r="E29" s="9">
        <v>5990</v>
      </c>
      <c r="F29" s="9">
        <v>3474</v>
      </c>
      <c r="G29" s="8" t="s">
        <v>100</v>
      </c>
      <c r="H29" s="8" t="s">
        <v>31</v>
      </c>
      <c r="I29" s="10">
        <v>12416380</v>
      </c>
      <c r="J29" s="6">
        <f t="shared" si="0"/>
        <v>20844</v>
      </c>
      <c r="K29" s="7">
        <f>((Table4[[#This Row],[marked_price]]-Table4[[#This Row],[discounted_price]])/Table4[[#This Row],[marked_price]])*100</f>
        <v>42.003338898163605</v>
      </c>
    </row>
    <row r="30" spans="1:11" x14ac:dyDescent="0.25">
      <c r="A30" s="3" t="s">
        <v>101</v>
      </c>
      <c r="B30" s="3" t="s">
        <v>102</v>
      </c>
      <c r="C30" s="3">
        <v>4.4000000000000004</v>
      </c>
      <c r="D30" s="3">
        <v>85</v>
      </c>
      <c r="E30" s="4">
        <v>1399</v>
      </c>
      <c r="F30" s="4">
        <v>377</v>
      </c>
      <c r="G30" s="3" t="s">
        <v>13</v>
      </c>
      <c r="H30" s="3" t="s">
        <v>103</v>
      </c>
      <c r="I30" s="5">
        <v>13041786</v>
      </c>
      <c r="J30" s="6">
        <f t="shared" si="0"/>
        <v>32045</v>
      </c>
      <c r="K30" s="7">
        <f>((Table4[[#This Row],[marked_price]]-Table4[[#This Row],[discounted_price]])/Table4[[#This Row],[marked_price]])*100</f>
        <v>73.052180128663338</v>
      </c>
    </row>
    <row r="31" spans="1:11" x14ac:dyDescent="0.25">
      <c r="A31" s="8" t="s">
        <v>104</v>
      </c>
      <c r="B31" s="8" t="s">
        <v>105</v>
      </c>
      <c r="C31" s="8">
        <v>5</v>
      </c>
      <c r="D31" s="8">
        <v>16</v>
      </c>
      <c r="E31" s="9">
        <v>1299</v>
      </c>
      <c r="F31" s="9">
        <v>581</v>
      </c>
      <c r="G31" s="8" t="s">
        <v>106</v>
      </c>
      <c r="H31" s="8" t="s">
        <v>34</v>
      </c>
      <c r="I31" s="10">
        <v>16428000</v>
      </c>
      <c r="J31" s="6">
        <f t="shared" si="0"/>
        <v>9296</v>
      </c>
      <c r="K31" s="7">
        <f>((Table4[[#This Row],[marked_price]]-Table4[[#This Row],[discounted_price]])/Table4[[#This Row],[marked_price]])*100</f>
        <v>55.273287143956892</v>
      </c>
    </row>
    <row r="32" spans="1:11" x14ac:dyDescent="0.25">
      <c r="A32" s="3" t="s">
        <v>107</v>
      </c>
      <c r="B32" s="3" t="s">
        <v>108</v>
      </c>
      <c r="C32" s="3">
        <v>4.3</v>
      </c>
      <c r="D32" s="3">
        <v>134</v>
      </c>
      <c r="E32" s="4">
        <v>1899</v>
      </c>
      <c r="F32" s="4">
        <v>759</v>
      </c>
      <c r="G32" s="3" t="s">
        <v>27</v>
      </c>
      <c r="H32" s="3" t="s">
        <v>109</v>
      </c>
      <c r="I32" s="5">
        <v>10727828</v>
      </c>
      <c r="J32" s="6">
        <f t="shared" si="0"/>
        <v>101706</v>
      </c>
      <c r="K32" s="7">
        <f>((Table4[[#This Row],[marked_price]]-Table4[[#This Row],[discounted_price]])/Table4[[#This Row],[marked_price]])*100</f>
        <v>60.031595576619281</v>
      </c>
    </row>
    <row r="33" spans="1:11" x14ac:dyDescent="0.25">
      <c r="A33" s="8" t="s">
        <v>110</v>
      </c>
      <c r="B33" s="8" t="s">
        <v>111</v>
      </c>
      <c r="C33" s="8">
        <v>3.4</v>
      </c>
      <c r="D33" s="8">
        <v>16</v>
      </c>
      <c r="E33" s="9">
        <v>4399</v>
      </c>
      <c r="F33" s="9">
        <v>1759</v>
      </c>
      <c r="G33" s="8" t="s">
        <v>112</v>
      </c>
      <c r="H33" s="8" t="s">
        <v>28</v>
      </c>
      <c r="I33" s="10">
        <v>14320464</v>
      </c>
      <c r="J33" s="6">
        <f t="shared" si="0"/>
        <v>28144</v>
      </c>
      <c r="K33" s="7">
        <f>((Table4[[#This Row],[marked_price]]-Table4[[#This Row],[discounted_price]])/Table4[[#This Row],[marked_price]])*100</f>
        <v>60.013639463514437</v>
      </c>
    </row>
    <row r="34" spans="1:11" x14ac:dyDescent="0.25">
      <c r="A34" s="3" t="s">
        <v>113</v>
      </c>
      <c r="B34" s="3" t="s">
        <v>114</v>
      </c>
      <c r="C34" s="3">
        <v>4.5</v>
      </c>
      <c r="D34" s="3">
        <v>342</v>
      </c>
      <c r="E34" s="4">
        <v>1350</v>
      </c>
      <c r="F34" s="4">
        <v>1080</v>
      </c>
      <c r="G34" s="3" t="s">
        <v>13</v>
      </c>
      <c r="H34" s="3" t="s">
        <v>115</v>
      </c>
      <c r="I34" s="5">
        <v>893576</v>
      </c>
      <c r="J34" s="6">
        <f t="shared" si="0"/>
        <v>369360</v>
      </c>
      <c r="K34" s="7">
        <f>((Table4[[#This Row],[marked_price]]-Table4[[#This Row],[discounted_price]])/Table4[[#This Row],[marked_price]])*100</f>
        <v>20</v>
      </c>
    </row>
    <row r="35" spans="1:11" x14ac:dyDescent="0.25">
      <c r="A35" s="8" t="s">
        <v>116</v>
      </c>
      <c r="B35" s="8" t="s">
        <v>117</v>
      </c>
      <c r="C35" s="8">
        <v>4.5</v>
      </c>
      <c r="D35" s="8">
        <v>48</v>
      </c>
      <c r="E35" s="9">
        <v>550</v>
      </c>
      <c r="F35" s="9">
        <v>550</v>
      </c>
      <c r="G35" s="8" t="s">
        <v>118</v>
      </c>
      <c r="H35" s="8" t="s">
        <v>119</v>
      </c>
      <c r="I35" s="10">
        <v>13512556</v>
      </c>
      <c r="J35" s="6">
        <f t="shared" si="0"/>
        <v>26400</v>
      </c>
      <c r="K35" s="7">
        <f>((Table4[[#This Row],[marked_price]]-Table4[[#This Row],[discounted_price]])/Table4[[#This Row],[marked_price]])*100</f>
        <v>0</v>
      </c>
    </row>
    <row r="36" spans="1:11" x14ac:dyDescent="0.25">
      <c r="A36" s="3" t="s">
        <v>120</v>
      </c>
      <c r="B36" s="3" t="s">
        <v>12</v>
      </c>
      <c r="C36" s="3">
        <v>4</v>
      </c>
      <c r="D36" s="3">
        <v>325</v>
      </c>
      <c r="E36" s="4">
        <v>4000</v>
      </c>
      <c r="F36" s="4">
        <v>1200</v>
      </c>
      <c r="G36" s="3" t="s">
        <v>13</v>
      </c>
      <c r="H36" s="3" t="s">
        <v>14</v>
      </c>
      <c r="I36" s="5">
        <v>11292444</v>
      </c>
      <c r="J36" s="6">
        <f t="shared" si="0"/>
        <v>390000</v>
      </c>
      <c r="K36" s="7">
        <f>((Table4[[#This Row],[marked_price]]-Table4[[#This Row],[discounted_price]])/Table4[[#This Row],[marked_price]])*100</f>
        <v>70</v>
      </c>
    </row>
    <row r="37" spans="1:11" x14ac:dyDescent="0.25">
      <c r="A37" s="8" t="s">
        <v>121</v>
      </c>
      <c r="B37" s="8" t="s">
        <v>23</v>
      </c>
      <c r="C37" s="8">
        <v>4.5</v>
      </c>
      <c r="D37" s="8">
        <v>6</v>
      </c>
      <c r="E37" s="9">
        <v>1699</v>
      </c>
      <c r="F37" s="9">
        <v>1104</v>
      </c>
      <c r="G37" s="8" t="s">
        <v>20</v>
      </c>
      <c r="H37" s="8" t="s">
        <v>24</v>
      </c>
      <c r="I37" s="10">
        <v>15219106</v>
      </c>
      <c r="J37" s="6">
        <f t="shared" si="0"/>
        <v>6624</v>
      </c>
      <c r="K37" s="7">
        <f>((Table4[[#This Row],[marked_price]]-Table4[[#This Row],[discounted_price]])/Table4[[#This Row],[marked_price]])*100</f>
        <v>35.020600353148915</v>
      </c>
    </row>
    <row r="38" spans="1:11" x14ac:dyDescent="0.25">
      <c r="A38" s="3" t="s">
        <v>122</v>
      </c>
      <c r="B38" s="3" t="s">
        <v>123</v>
      </c>
      <c r="C38" s="3">
        <v>4.2</v>
      </c>
      <c r="D38" s="3">
        <v>71</v>
      </c>
      <c r="E38" s="4">
        <v>1499</v>
      </c>
      <c r="F38" s="4">
        <v>749</v>
      </c>
      <c r="G38" s="3" t="s">
        <v>71</v>
      </c>
      <c r="H38" s="3" t="s">
        <v>34</v>
      </c>
      <c r="I38" s="5">
        <v>13399312</v>
      </c>
      <c r="J38" s="6">
        <f t="shared" si="0"/>
        <v>53179</v>
      </c>
      <c r="K38" s="7">
        <f>((Table4[[#This Row],[marked_price]]-Table4[[#This Row],[discounted_price]])/Table4[[#This Row],[marked_price]])*100</f>
        <v>50.033355570380259</v>
      </c>
    </row>
    <row r="39" spans="1:11" x14ac:dyDescent="0.25">
      <c r="A39" s="8" t="s">
        <v>124</v>
      </c>
      <c r="B39" s="8" t="s">
        <v>125</v>
      </c>
      <c r="C39" s="8">
        <v>4.3</v>
      </c>
      <c r="D39" s="8">
        <v>51</v>
      </c>
      <c r="E39" s="9">
        <v>999</v>
      </c>
      <c r="F39" s="9">
        <v>999</v>
      </c>
      <c r="G39" s="8" t="s">
        <v>126</v>
      </c>
      <c r="H39" s="8" t="s">
        <v>31</v>
      </c>
      <c r="I39" s="10">
        <v>13684158</v>
      </c>
      <c r="J39" s="6">
        <f t="shared" si="0"/>
        <v>50949</v>
      </c>
      <c r="K39" s="7">
        <f>((Table4[[#This Row],[marked_price]]-Table4[[#This Row],[discounted_price]])/Table4[[#This Row],[marked_price]])*100</f>
        <v>0</v>
      </c>
    </row>
    <row r="40" spans="1:11" x14ac:dyDescent="0.25">
      <c r="A40" s="3" t="s">
        <v>127</v>
      </c>
      <c r="B40" s="3" t="s">
        <v>128</v>
      </c>
      <c r="C40" s="3">
        <v>4.5999999999999996</v>
      </c>
      <c r="D40" s="3">
        <v>9</v>
      </c>
      <c r="E40" s="4">
        <v>1899</v>
      </c>
      <c r="F40" s="4">
        <v>664</v>
      </c>
      <c r="G40" s="3" t="s">
        <v>129</v>
      </c>
      <c r="H40" s="3" t="s">
        <v>130</v>
      </c>
      <c r="I40" s="5">
        <v>16040852</v>
      </c>
      <c r="J40" s="6">
        <f t="shared" si="0"/>
        <v>5976</v>
      </c>
      <c r="K40" s="7">
        <f>((Table4[[#This Row],[marked_price]]-Table4[[#This Row],[discounted_price]])/Table4[[#This Row],[marked_price]])*100</f>
        <v>65.034228541337541</v>
      </c>
    </row>
    <row r="41" spans="1:11" x14ac:dyDescent="0.25">
      <c r="A41" s="8" t="s">
        <v>131</v>
      </c>
      <c r="B41" s="8" t="s">
        <v>132</v>
      </c>
      <c r="C41" s="8">
        <v>4.4000000000000004</v>
      </c>
      <c r="D41" s="8">
        <v>23</v>
      </c>
      <c r="E41" s="9">
        <v>1199</v>
      </c>
      <c r="F41" s="9">
        <v>695</v>
      </c>
      <c r="G41" s="8" t="s">
        <v>133</v>
      </c>
      <c r="H41" s="8" t="s">
        <v>49</v>
      </c>
      <c r="I41" s="10">
        <v>9892353</v>
      </c>
      <c r="J41" s="6">
        <f t="shared" si="0"/>
        <v>15985</v>
      </c>
      <c r="K41" s="7">
        <f>((Table4[[#This Row],[marked_price]]-Table4[[#This Row],[discounted_price]])/Table4[[#This Row],[marked_price]])*100</f>
        <v>42.035029190992496</v>
      </c>
    </row>
    <row r="42" spans="1:11" x14ac:dyDescent="0.25">
      <c r="A42" s="3" t="s">
        <v>134</v>
      </c>
      <c r="B42" s="3" t="s">
        <v>135</v>
      </c>
      <c r="C42" s="3">
        <v>4.8</v>
      </c>
      <c r="D42" s="3">
        <v>12</v>
      </c>
      <c r="E42" s="4">
        <v>1950</v>
      </c>
      <c r="F42" s="4">
        <v>1950</v>
      </c>
      <c r="G42" s="3" t="s">
        <v>118</v>
      </c>
      <c r="H42" s="3" t="s">
        <v>136</v>
      </c>
      <c r="I42" s="5">
        <v>15718914</v>
      </c>
      <c r="J42" s="6">
        <f t="shared" si="0"/>
        <v>23400</v>
      </c>
      <c r="K42" s="7">
        <f>((Table4[[#This Row],[marked_price]]-Table4[[#This Row],[discounted_price]])/Table4[[#This Row],[marked_price]])*100</f>
        <v>0</v>
      </c>
    </row>
    <row r="43" spans="1:11" x14ac:dyDescent="0.25">
      <c r="A43" s="8" t="s">
        <v>137</v>
      </c>
      <c r="B43" s="8" t="s">
        <v>138</v>
      </c>
      <c r="C43" s="8">
        <v>3.5</v>
      </c>
      <c r="D43" s="8">
        <v>156</v>
      </c>
      <c r="E43" s="9">
        <v>2999</v>
      </c>
      <c r="F43" s="9">
        <v>899</v>
      </c>
      <c r="G43" s="8" t="s">
        <v>139</v>
      </c>
      <c r="H43" s="8" t="s">
        <v>31</v>
      </c>
      <c r="I43" s="10">
        <v>11525408</v>
      </c>
      <c r="J43" s="6">
        <f t="shared" si="0"/>
        <v>140244</v>
      </c>
      <c r="K43" s="7">
        <f>((Table4[[#This Row],[marked_price]]-Table4[[#This Row],[discounted_price]])/Table4[[#This Row],[marked_price]])*100</f>
        <v>70.023341113704575</v>
      </c>
    </row>
    <row r="44" spans="1:11" x14ac:dyDescent="0.25">
      <c r="A44" s="3" t="s">
        <v>140</v>
      </c>
      <c r="B44" s="3" t="s">
        <v>141</v>
      </c>
      <c r="C44" s="3">
        <v>3.6</v>
      </c>
      <c r="D44" s="3">
        <v>9</v>
      </c>
      <c r="E44" s="4">
        <v>799</v>
      </c>
      <c r="F44" s="4">
        <v>591</v>
      </c>
      <c r="G44" s="3" t="s">
        <v>118</v>
      </c>
      <c r="H44" s="3" t="s">
        <v>142</v>
      </c>
      <c r="I44" s="5">
        <v>16836518</v>
      </c>
      <c r="J44" s="6">
        <f t="shared" si="0"/>
        <v>5319</v>
      </c>
      <c r="K44" s="7">
        <f>((Table4[[#This Row],[marked_price]]-Table4[[#This Row],[discounted_price]])/Table4[[#This Row],[marked_price]])*100</f>
        <v>26.032540675844807</v>
      </c>
    </row>
    <row r="45" spans="1:11" x14ac:dyDescent="0.25">
      <c r="A45" s="8" t="s">
        <v>143</v>
      </c>
      <c r="B45" s="8" t="s">
        <v>123</v>
      </c>
      <c r="C45" s="8">
        <v>4.3</v>
      </c>
      <c r="D45" s="8">
        <v>66</v>
      </c>
      <c r="E45" s="9">
        <v>999</v>
      </c>
      <c r="F45" s="9">
        <v>249</v>
      </c>
      <c r="G45" s="8" t="s">
        <v>40</v>
      </c>
      <c r="H45" s="8" t="s">
        <v>144</v>
      </c>
      <c r="I45" s="10">
        <v>14885374</v>
      </c>
      <c r="J45" s="6">
        <f t="shared" si="0"/>
        <v>16434</v>
      </c>
      <c r="K45" s="7">
        <f>((Table4[[#This Row],[marked_price]]-Table4[[#This Row],[discounted_price]])/Table4[[#This Row],[marked_price]])*100</f>
        <v>75.075075075075077</v>
      </c>
    </row>
    <row r="46" spans="1:11" x14ac:dyDescent="0.25">
      <c r="A46" s="3" t="s">
        <v>145</v>
      </c>
      <c r="B46" s="3" t="s">
        <v>146</v>
      </c>
      <c r="C46" s="3">
        <v>4.5</v>
      </c>
      <c r="D46" s="3">
        <v>2</v>
      </c>
      <c r="E46" s="4">
        <v>3999</v>
      </c>
      <c r="F46" s="4">
        <v>999</v>
      </c>
      <c r="G46" s="3" t="s">
        <v>56</v>
      </c>
      <c r="H46" s="3" t="s">
        <v>75</v>
      </c>
      <c r="I46" s="5">
        <v>17794860</v>
      </c>
      <c r="J46" s="6">
        <f t="shared" si="0"/>
        <v>1998</v>
      </c>
      <c r="K46" s="7">
        <f>((Table4[[#This Row],[marked_price]]-Table4[[#This Row],[discounted_price]])/Table4[[#This Row],[marked_price]])*100</f>
        <v>75.018754688672175</v>
      </c>
    </row>
    <row r="47" spans="1:11" x14ac:dyDescent="0.25">
      <c r="A47" s="8" t="s">
        <v>147</v>
      </c>
      <c r="B47" s="8" t="s">
        <v>123</v>
      </c>
      <c r="C47" s="8">
        <v>4.4000000000000004</v>
      </c>
      <c r="D47" s="8">
        <v>8</v>
      </c>
      <c r="E47" s="9">
        <v>999</v>
      </c>
      <c r="F47" s="9">
        <v>399</v>
      </c>
      <c r="G47" s="8" t="s">
        <v>27</v>
      </c>
      <c r="H47" s="8" t="s">
        <v>24</v>
      </c>
      <c r="I47" s="10">
        <v>15568026</v>
      </c>
      <c r="J47" s="6">
        <f t="shared" si="0"/>
        <v>3192</v>
      </c>
      <c r="K47" s="7">
        <f>((Table4[[#This Row],[marked_price]]-Table4[[#This Row],[discounted_price]])/Table4[[#This Row],[marked_price]])*100</f>
        <v>60.06006006006006</v>
      </c>
    </row>
    <row r="48" spans="1:11" x14ac:dyDescent="0.25">
      <c r="A48" s="3" t="s">
        <v>148</v>
      </c>
      <c r="B48" s="3" t="s">
        <v>149</v>
      </c>
      <c r="C48" s="3">
        <v>3.9</v>
      </c>
      <c r="D48" s="3">
        <v>237</v>
      </c>
      <c r="E48" s="4">
        <v>1999</v>
      </c>
      <c r="F48" s="4">
        <v>799</v>
      </c>
      <c r="G48" s="3" t="s">
        <v>71</v>
      </c>
      <c r="H48" s="3" t="s">
        <v>28</v>
      </c>
      <c r="I48" s="5">
        <v>12737764</v>
      </c>
      <c r="J48" s="6">
        <f t="shared" si="0"/>
        <v>189363</v>
      </c>
      <c r="K48" s="7">
        <f>((Table4[[#This Row],[marked_price]]-Table4[[#This Row],[discounted_price]])/Table4[[#This Row],[marked_price]])*100</f>
        <v>60.030015007503756</v>
      </c>
    </row>
    <row r="49" spans="1:11" x14ac:dyDescent="0.25">
      <c r="A49" s="8" t="s">
        <v>150</v>
      </c>
      <c r="B49" s="8" t="s">
        <v>151</v>
      </c>
      <c r="C49" s="8">
        <v>4.5999999999999996</v>
      </c>
      <c r="D49" s="8">
        <v>9</v>
      </c>
      <c r="E49" s="9">
        <v>14995</v>
      </c>
      <c r="F49" s="9">
        <v>10496</v>
      </c>
      <c r="G49" s="8" t="s">
        <v>13</v>
      </c>
      <c r="H49" s="8" t="s">
        <v>97</v>
      </c>
      <c r="I49" s="10">
        <v>10527606</v>
      </c>
      <c r="J49" s="6">
        <f t="shared" si="0"/>
        <v>94464</v>
      </c>
      <c r="K49" s="7">
        <f>((Table4[[#This Row],[marked_price]]-Table4[[#This Row],[discounted_price]])/Table4[[#This Row],[marked_price]])*100</f>
        <v>30.003334444814939</v>
      </c>
    </row>
    <row r="50" spans="1:11" x14ac:dyDescent="0.25">
      <c r="A50" s="3" t="s">
        <v>152</v>
      </c>
      <c r="B50" s="3" t="s">
        <v>153</v>
      </c>
      <c r="C50" s="3">
        <v>4.5999999999999996</v>
      </c>
      <c r="D50" s="3">
        <v>20</v>
      </c>
      <c r="E50" s="4">
        <v>1800</v>
      </c>
      <c r="F50" s="4">
        <v>1242</v>
      </c>
      <c r="G50" s="3" t="s">
        <v>154</v>
      </c>
      <c r="H50" s="3" t="s">
        <v>155</v>
      </c>
      <c r="I50" s="5">
        <v>12688926</v>
      </c>
      <c r="J50" s="6">
        <f t="shared" si="0"/>
        <v>24840</v>
      </c>
      <c r="K50" s="7">
        <f>((Table4[[#This Row],[marked_price]]-Table4[[#This Row],[discounted_price]])/Table4[[#This Row],[marked_price]])*100</f>
        <v>31</v>
      </c>
    </row>
    <row r="51" spans="1:11" x14ac:dyDescent="0.25">
      <c r="A51" s="8" t="s">
        <v>156</v>
      </c>
      <c r="B51" s="8" t="s">
        <v>157</v>
      </c>
      <c r="C51" s="8">
        <v>3.7</v>
      </c>
      <c r="D51" s="8">
        <v>71</v>
      </c>
      <c r="E51" s="9">
        <v>1399</v>
      </c>
      <c r="F51" s="9">
        <v>559</v>
      </c>
      <c r="G51" s="8" t="s">
        <v>71</v>
      </c>
      <c r="H51" s="8" t="s">
        <v>24</v>
      </c>
      <c r="I51" s="10">
        <v>2330730</v>
      </c>
      <c r="J51" s="6">
        <f t="shared" si="0"/>
        <v>39689</v>
      </c>
      <c r="K51" s="7">
        <f>((Table4[[#This Row],[marked_price]]-Table4[[#This Row],[discounted_price]])/Table4[[#This Row],[marked_price]])*100</f>
        <v>60.042887776983555</v>
      </c>
    </row>
    <row r="52" spans="1:11" x14ac:dyDescent="0.25">
      <c r="A52" s="3" t="s">
        <v>158</v>
      </c>
      <c r="B52" s="3" t="s">
        <v>123</v>
      </c>
      <c r="C52" s="3">
        <v>4.3</v>
      </c>
      <c r="D52" s="3">
        <v>4</v>
      </c>
      <c r="E52" s="4">
        <v>1399</v>
      </c>
      <c r="F52" s="4">
        <v>629</v>
      </c>
      <c r="G52" s="3" t="s">
        <v>27</v>
      </c>
      <c r="H52" s="3" t="s">
        <v>24</v>
      </c>
      <c r="I52" s="5">
        <v>16997072</v>
      </c>
      <c r="J52" s="6">
        <f t="shared" si="0"/>
        <v>2516</v>
      </c>
      <c r="K52" s="7">
        <f>((Table4[[#This Row],[marked_price]]-Table4[[#This Row],[discounted_price]])/Table4[[#This Row],[marked_price]])*100</f>
        <v>55.039313795568269</v>
      </c>
    </row>
    <row r="53" spans="1:11" x14ac:dyDescent="0.25">
      <c r="A53" s="8" t="s">
        <v>159</v>
      </c>
      <c r="B53" s="8" t="s">
        <v>160</v>
      </c>
      <c r="C53" s="8">
        <v>4.4000000000000004</v>
      </c>
      <c r="D53" s="8">
        <v>5</v>
      </c>
      <c r="E53" s="9">
        <v>1399</v>
      </c>
      <c r="F53" s="9">
        <v>699</v>
      </c>
      <c r="G53" s="8" t="s">
        <v>161</v>
      </c>
      <c r="H53" s="8" t="s">
        <v>162</v>
      </c>
      <c r="I53" s="10">
        <v>15330080</v>
      </c>
      <c r="J53" s="6">
        <f t="shared" si="0"/>
        <v>3495</v>
      </c>
      <c r="K53" s="7">
        <f>((Table4[[#This Row],[marked_price]]-Table4[[#This Row],[discounted_price]])/Table4[[#This Row],[marked_price]])*100</f>
        <v>50.035739814152969</v>
      </c>
    </row>
    <row r="54" spans="1:11" x14ac:dyDescent="0.25">
      <c r="A54" s="3" t="s">
        <v>163</v>
      </c>
      <c r="B54" s="3" t="s">
        <v>164</v>
      </c>
      <c r="C54" s="3">
        <v>4.5</v>
      </c>
      <c r="D54" s="3">
        <v>2</v>
      </c>
      <c r="E54" s="4">
        <v>1599</v>
      </c>
      <c r="F54" s="4">
        <v>719</v>
      </c>
      <c r="G54" s="3" t="s">
        <v>48</v>
      </c>
      <c r="H54" s="3" t="s">
        <v>49</v>
      </c>
      <c r="I54" s="5">
        <v>15626788</v>
      </c>
      <c r="J54" s="6">
        <f t="shared" si="0"/>
        <v>1438</v>
      </c>
      <c r="K54" s="7">
        <f>((Table4[[#This Row],[marked_price]]-Table4[[#This Row],[discounted_price]])/Table4[[#This Row],[marked_price]])*100</f>
        <v>55.03439649781113</v>
      </c>
    </row>
    <row r="55" spans="1:11" x14ac:dyDescent="0.25">
      <c r="A55" s="8" t="s">
        <v>165</v>
      </c>
      <c r="B55" s="8" t="s">
        <v>166</v>
      </c>
      <c r="C55" s="8">
        <v>4.2</v>
      </c>
      <c r="D55" s="8">
        <v>6</v>
      </c>
      <c r="E55" s="9">
        <v>1999</v>
      </c>
      <c r="F55" s="9">
        <v>1199</v>
      </c>
      <c r="G55" s="8" t="s">
        <v>40</v>
      </c>
      <c r="H55" s="8" t="s">
        <v>34</v>
      </c>
      <c r="I55" s="10">
        <v>15216966</v>
      </c>
      <c r="J55" s="6">
        <f t="shared" si="0"/>
        <v>7194</v>
      </c>
      <c r="K55" s="7">
        <f>((Table4[[#This Row],[marked_price]]-Table4[[#This Row],[discounted_price]])/Table4[[#This Row],[marked_price]])*100</f>
        <v>40.020010005002497</v>
      </c>
    </row>
    <row r="56" spans="1:11" x14ac:dyDescent="0.25">
      <c r="A56" s="3" t="s">
        <v>167</v>
      </c>
      <c r="B56" s="3" t="s">
        <v>51</v>
      </c>
      <c r="C56" s="3">
        <v>4.3</v>
      </c>
      <c r="D56" s="3">
        <v>36</v>
      </c>
      <c r="E56" s="4">
        <v>999</v>
      </c>
      <c r="F56" s="4">
        <v>999</v>
      </c>
      <c r="G56" s="3" t="s">
        <v>20</v>
      </c>
      <c r="H56" s="3" t="s">
        <v>24</v>
      </c>
      <c r="I56" s="5">
        <v>14456950</v>
      </c>
      <c r="J56" s="6">
        <f t="shared" si="0"/>
        <v>35964</v>
      </c>
      <c r="K56" s="7">
        <f>((Table4[[#This Row],[marked_price]]-Table4[[#This Row],[discounted_price]])/Table4[[#This Row],[marked_price]])*100</f>
        <v>0</v>
      </c>
    </row>
    <row r="57" spans="1:11" x14ac:dyDescent="0.25">
      <c r="A57" s="8" t="s">
        <v>168</v>
      </c>
      <c r="B57" s="8" t="s">
        <v>169</v>
      </c>
      <c r="C57" s="8">
        <v>4</v>
      </c>
      <c r="D57" s="8">
        <v>7</v>
      </c>
      <c r="E57" s="9">
        <v>3299</v>
      </c>
      <c r="F57" s="9">
        <v>1814</v>
      </c>
      <c r="G57" s="8" t="s">
        <v>20</v>
      </c>
      <c r="H57" s="8" t="s">
        <v>28</v>
      </c>
      <c r="I57" s="10">
        <v>15131156</v>
      </c>
      <c r="J57" s="6">
        <f t="shared" si="0"/>
        <v>12698</v>
      </c>
      <c r="K57" s="7">
        <f>((Table4[[#This Row],[marked_price]]-Table4[[#This Row],[discounted_price]])/Table4[[#This Row],[marked_price]])*100</f>
        <v>45.013640497120342</v>
      </c>
    </row>
    <row r="58" spans="1:11" x14ac:dyDescent="0.25">
      <c r="A58" s="3" t="s">
        <v>170</v>
      </c>
      <c r="B58" s="3" t="s">
        <v>171</v>
      </c>
      <c r="C58" s="3">
        <v>3.2</v>
      </c>
      <c r="D58" s="3">
        <v>17</v>
      </c>
      <c r="E58" s="4">
        <v>1999</v>
      </c>
      <c r="F58" s="4">
        <v>1989</v>
      </c>
      <c r="G58" s="3" t="s">
        <v>172</v>
      </c>
      <c r="H58" s="3" t="s">
        <v>173</v>
      </c>
      <c r="I58" s="5">
        <v>15451630</v>
      </c>
      <c r="J58" s="6">
        <f t="shared" si="0"/>
        <v>33813</v>
      </c>
      <c r="K58" s="7">
        <f>((Table4[[#This Row],[marked_price]]-Table4[[#This Row],[discounted_price]])/Table4[[#This Row],[marked_price]])*100</f>
        <v>0.5002501250625313</v>
      </c>
    </row>
    <row r="59" spans="1:11" x14ac:dyDescent="0.25">
      <c r="A59" s="8" t="s">
        <v>174</v>
      </c>
      <c r="B59" s="8" t="s">
        <v>175</v>
      </c>
      <c r="C59" s="8">
        <v>4</v>
      </c>
      <c r="D59" s="8">
        <v>24</v>
      </c>
      <c r="E59" s="9">
        <v>999</v>
      </c>
      <c r="F59" s="9">
        <v>329</v>
      </c>
      <c r="G59" s="8" t="s">
        <v>13</v>
      </c>
      <c r="H59" s="8" t="s">
        <v>176</v>
      </c>
      <c r="I59" s="10">
        <v>15384630</v>
      </c>
      <c r="J59" s="6">
        <f t="shared" si="0"/>
        <v>7896</v>
      </c>
      <c r="K59" s="7">
        <f>((Table4[[#This Row],[marked_price]]-Table4[[#This Row],[discounted_price]])/Table4[[#This Row],[marked_price]])*100</f>
        <v>67.067067067067072</v>
      </c>
    </row>
    <row r="60" spans="1:11" x14ac:dyDescent="0.25">
      <c r="A60" s="3" t="s">
        <v>177</v>
      </c>
      <c r="B60" s="3" t="s">
        <v>178</v>
      </c>
      <c r="C60" s="3">
        <v>5</v>
      </c>
      <c r="D60" s="3">
        <v>4</v>
      </c>
      <c r="E60" s="4">
        <v>1750</v>
      </c>
      <c r="F60" s="4">
        <v>1575</v>
      </c>
      <c r="G60" s="3" t="s">
        <v>13</v>
      </c>
      <c r="H60" s="3" t="s">
        <v>179</v>
      </c>
      <c r="I60" s="5">
        <v>15802374</v>
      </c>
      <c r="J60" s="6">
        <f t="shared" si="0"/>
        <v>6300</v>
      </c>
      <c r="K60" s="7">
        <f>((Table4[[#This Row],[marked_price]]-Table4[[#This Row],[discounted_price]])/Table4[[#This Row],[marked_price]])*100</f>
        <v>10</v>
      </c>
    </row>
    <row r="61" spans="1:11" x14ac:dyDescent="0.25">
      <c r="A61" s="8" t="s">
        <v>180</v>
      </c>
      <c r="B61" s="8" t="s">
        <v>181</v>
      </c>
      <c r="C61" s="8">
        <v>4.3</v>
      </c>
      <c r="D61" s="8">
        <v>12</v>
      </c>
      <c r="E61" s="9">
        <v>1699</v>
      </c>
      <c r="F61" s="9">
        <v>1699</v>
      </c>
      <c r="G61" s="8" t="s">
        <v>182</v>
      </c>
      <c r="H61" s="8" t="s">
        <v>31</v>
      </c>
      <c r="I61" s="10">
        <v>14993656</v>
      </c>
      <c r="J61" s="6">
        <f t="shared" si="0"/>
        <v>20388</v>
      </c>
      <c r="K61" s="7">
        <f>((Table4[[#This Row],[marked_price]]-Table4[[#This Row],[discounted_price]])/Table4[[#This Row],[marked_price]])*100</f>
        <v>0</v>
      </c>
    </row>
    <row r="62" spans="1:11" x14ac:dyDescent="0.25">
      <c r="A62" s="3" t="s">
        <v>183</v>
      </c>
      <c r="B62" s="3" t="s">
        <v>184</v>
      </c>
      <c r="C62" s="3">
        <v>4.0999999999999996</v>
      </c>
      <c r="D62" s="3">
        <v>8</v>
      </c>
      <c r="E62" s="4">
        <v>3699</v>
      </c>
      <c r="F62" s="4">
        <v>1146</v>
      </c>
      <c r="G62" s="3" t="s">
        <v>20</v>
      </c>
      <c r="H62" s="3" t="s">
        <v>72</v>
      </c>
      <c r="I62" s="5">
        <v>15874214</v>
      </c>
      <c r="J62" s="6">
        <f t="shared" si="0"/>
        <v>9168</v>
      </c>
      <c r="K62" s="7">
        <f>((Table4[[#This Row],[marked_price]]-Table4[[#This Row],[discounted_price]])/Table4[[#This Row],[marked_price]])*100</f>
        <v>69.01865369018654</v>
      </c>
    </row>
    <row r="63" spans="1:11" x14ac:dyDescent="0.25">
      <c r="A63" s="8" t="s">
        <v>185</v>
      </c>
      <c r="B63" s="8" t="s">
        <v>186</v>
      </c>
      <c r="C63" s="8">
        <v>4.4000000000000004</v>
      </c>
      <c r="D63" s="8">
        <v>29</v>
      </c>
      <c r="E63" s="9">
        <v>2599</v>
      </c>
      <c r="F63" s="9">
        <v>1299</v>
      </c>
      <c r="G63" s="8" t="s">
        <v>187</v>
      </c>
      <c r="H63" s="8" t="s">
        <v>188</v>
      </c>
      <c r="I63" s="10">
        <v>11363030</v>
      </c>
      <c r="J63" s="6">
        <f t="shared" si="0"/>
        <v>37671</v>
      </c>
      <c r="K63" s="7">
        <f>((Table4[[#This Row],[marked_price]]-Table4[[#This Row],[discounted_price]])/Table4[[#This Row],[marked_price]])*100</f>
        <v>50.019238168526357</v>
      </c>
    </row>
    <row r="64" spans="1:11" x14ac:dyDescent="0.25">
      <c r="A64" s="3" t="s">
        <v>189</v>
      </c>
      <c r="B64" s="3" t="s">
        <v>190</v>
      </c>
      <c r="C64" s="3">
        <v>2</v>
      </c>
      <c r="D64" s="3">
        <v>2</v>
      </c>
      <c r="E64" s="4">
        <v>3495</v>
      </c>
      <c r="F64" s="4">
        <v>978</v>
      </c>
      <c r="G64" s="3" t="s">
        <v>44</v>
      </c>
      <c r="H64" s="3" t="s">
        <v>191</v>
      </c>
      <c r="I64" s="5">
        <v>18163130</v>
      </c>
      <c r="J64" s="6">
        <f t="shared" si="0"/>
        <v>1956</v>
      </c>
      <c r="K64" s="7">
        <f>((Table4[[#This Row],[marked_price]]-Table4[[#This Row],[discounted_price]])/Table4[[#This Row],[marked_price]])*100</f>
        <v>72.017167381974247</v>
      </c>
    </row>
    <row r="65" spans="1:11" x14ac:dyDescent="0.25">
      <c r="A65" s="8" t="s">
        <v>192</v>
      </c>
      <c r="B65" s="8" t="s">
        <v>193</v>
      </c>
      <c r="C65" s="8">
        <v>4.0999999999999996</v>
      </c>
      <c r="D65" s="8">
        <v>20</v>
      </c>
      <c r="E65" s="9">
        <v>2450</v>
      </c>
      <c r="F65" s="9">
        <v>2450</v>
      </c>
      <c r="G65" s="8" t="s">
        <v>13</v>
      </c>
      <c r="H65" s="8" t="s">
        <v>14</v>
      </c>
      <c r="I65" s="10">
        <v>15244080</v>
      </c>
      <c r="J65" s="6">
        <f t="shared" si="0"/>
        <v>49000</v>
      </c>
      <c r="K65" s="7">
        <f>((Table4[[#This Row],[marked_price]]-Table4[[#This Row],[discounted_price]])/Table4[[#This Row],[marked_price]])*100</f>
        <v>0</v>
      </c>
    </row>
    <row r="66" spans="1:11" x14ac:dyDescent="0.25">
      <c r="A66" s="3" t="s">
        <v>194</v>
      </c>
      <c r="B66" s="3" t="s">
        <v>195</v>
      </c>
      <c r="C66" s="3">
        <v>2.4</v>
      </c>
      <c r="D66" s="3">
        <v>5</v>
      </c>
      <c r="E66" s="4">
        <v>1499</v>
      </c>
      <c r="F66" s="4">
        <v>1454</v>
      </c>
      <c r="G66" s="3" t="s">
        <v>27</v>
      </c>
      <c r="H66" s="3" t="s">
        <v>64</v>
      </c>
      <c r="I66" s="5">
        <v>17037560</v>
      </c>
      <c r="J66" s="6">
        <f t="shared" si="0"/>
        <v>7270</v>
      </c>
      <c r="K66" s="7">
        <f>((Table4[[#This Row],[marked_price]]-Table4[[#This Row],[discounted_price]])/Table4[[#This Row],[marked_price]])*100</f>
        <v>3.0020013342228156</v>
      </c>
    </row>
    <row r="67" spans="1:11" x14ac:dyDescent="0.25">
      <c r="A67" s="8" t="s">
        <v>196</v>
      </c>
      <c r="B67" s="8" t="s">
        <v>197</v>
      </c>
      <c r="C67" s="8">
        <v>3.8</v>
      </c>
      <c r="D67" s="8">
        <v>28</v>
      </c>
      <c r="E67" s="9">
        <v>1664</v>
      </c>
      <c r="F67" s="9">
        <v>499</v>
      </c>
      <c r="G67" s="8" t="s">
        <v>13</v>
      </c>
      <c r="H67" s="8" t="s">
        <v>198</v>
      </c>
      <c r="I67" s="10">
        <v>15552824</v>
      </c>
      <c r="J67" s="6">
        <f t="shared" ref="J67:J130" si="1">D67*F67</f>
        <v>13972</v>
      </c>
      <c r="K67" s="7">
        <f>((Table4[[#This Row],[marked_price]]-Table4[[#This Row],[discounted_price]])/Table4[[#This Row],[marked_price]])*100</f>
        <v>70.012019230769226</v>
      </c>
    </row>
    <row r="68" spans="1:11" x14ac:dyDescent="0.25">
      <c r="A68" s="3" t="s">
        <v>199</v>
      </c>
      <c r="B68" s="3" t="s">
        <v>47</v>
      </c>
      <c r="C68" s="3">
        <v>4.3</v>
      </c>
      <c r="D68" s="3">
        <v>63</v>
      </c>
      <c r="E68" s="4">
        <v>499</v>
      </c>
      <c r="F68" s="4">
        <v>349</v>
      </c>
      <c r="G68" s="3" t="s">
        <v>13</v>
      </c>
      <c r="H68" s="3" t="s">
        <v>200</v>
      </c>
      <c r="I68" s="5">
        <v>16186858</v>
      </c>
      <c r="J68" s="6">
        <f t="shared" si="1"/>
        <v>21987</v>
      </c>
      <c r="K68" s="7">
        <f>((Table4[[#This Row],[marked_price]]-Table4[[#This Row],[discounted_price]])/Table4[[#This Row],[marked_price]])*100</f>
        <v>30.060120240480963</v>
      </c>
    </row>
    <row r="69" spans="1:11" x14ac:dyDescent="0.25">
      <c r="A69" s="8" t="s">
        <v>201</v>
      </c>
      <c r="B69" s="8" t="s">
        <v>202</v>
      </c>
      <c r="C69" s="8">
        <v>4</v>
      </c>
      <c r="D69" s="8">
        <v>20</v>
      </c>
      <c r="E69" s="9">
        <v>7990</v>
      </c>
      <c r="F69" s="9">
        <v>2796</v>
      </c>
      <c r="G69" s="8" t="s">
        <v>56</v>
      </c>
      <c r="H69" s="8" t="s">
        <v>203</v>
      </c>
      <c r="I69" s="10">
        <v>6529084</v>
      </c>
      <c r="J69" s="6">
        <f t="shared" si="1"/>
        <v>55920</v>
      </c>
      <c r="K69" s="7">
        <f>((Table4[[#This Row],[marked_price]]-Table4[[#This Row],[discounted_price]])/Table4[[#This Row],[marked_price]])*100</f>
        <v>65.006257822277846</v>
      </c>
    </row>
    <row r="70" spans="1:11" x14ac:dyDescent="0.25">
      <c r="A70" s="3" t="s">
        <v>204</v>
      </c>
      <c r="B70" s="3" t="s">
        <v>205</v>
      </c>
      <c r="C70" s="3">
        <v>4.0999999999999996</v>
      </c>
      <c r="D70" s="3">
        <v>20</v>
      </c>
      <c r="E70" s="4">
        <v>2999</v>
      </c>
      <c r="F70" s="4">
        <v>2549</v>
      </c>
      <c r="G70" s="3" t="s">
        <v>27</v>
      </c>
      <c r="H70" s="3" t="s">
        <v>206</v>
      </c>
      <c r="I70" s="5">
        <v>14860250</v>
      </c>
      <c r="J70" s="6">
        <f t="shared" si="1"/>
        <v>50980</v>
      </c>
      <c r="K70" s="7">
        <f>((Table4[[#This Row],[marked_price]]-Table4[[#This Row],[discounted_price]])/Table4[[#This Row],[marked_price]])*100</f>
        <v>15.005001667222405</v>
      </c>
    </row>
    <row r="71" spans="1:11" x14ac:dyDescent="0.25">
      <c r="A71" s="8" t="s">
        <v>207</v>
      </c>
      <c r="B71" s="8" t="s">
        <v>208</v>
      </c>
      <c r="C71" s="8">
        <v>4.5</v>
      </c>
      <c r="D71" s="8">
        <v>179</v>
      </c>
      <c r="E71" s="9">
        <v>1995</v>
      </c>
      <c r="F71" s="9">
        <v>1396</v>
      </c>
      <c r="G71" s="8" t="s">
        <v>209</v>
      </c>
      <c r="H71" s="8" t="s">
        <v>210</v>
      </c>
      <c r="I71" s="10">
        <v>12492330</v>
      </c>
      <c r="J71" s="6">
        <f t="shared" si="1"/>
        <v>249884</v>
      </c>
      <c r="K71" s="7">
        <f>((Table4[[#This Row],[marked_price]]-Table4[[#This Row],[discounted_price]])/Table4[[#This Row],[marked_price]])*100</f>
        <v>30.025062656641605</v>
      </c>
    </row>
    <row r="72" spans="1:11" x14ac:dyDescent="0.25">
      <c r="A72" s="3" t="s">
        <v>211</v>
      </c>
      <c r="B72" s="3" t="s">
        <v>68</v>
      </c>
      <c r="C72" s="3">
        <v>4.8</v>
      </c>
      <c r="D72" s="3">
        <v>17</v>
      </c>
      <c r="E72" s="4">
        <v>199</v>
      </c>
      <c r="F72" s="4">
        <v>199</v>
      </c>
      <c r="G72" s="3" t="s">
        <v>94</v>
      </c>
      <c r="H72" s="3" t="s">
        <v>24</v>
      </c>
      <c r="I72" s="5">
        <v>16861534</v>
      </c>
      <c r="J72" s="6">
        <f t="shared" si="1"/>
        <v>3383</v>
      </c>
      <c r="K72" s="7">
        <f>((Table4[[#This Row],[marked_price]]-Table4[[#This Row],[discounted_price]])/Table4[[#This Row],[marked_price]])*100</f>
        <v>0</v>
      </c>
    </row>
    <row r="73" spans="1:11" x14ac:dyDescent="0.25">
      <c r="A73" s="8" t="s">
        <v>212</v>
      </c>
      <c r="B73" s="8" t="s">
        <v>213</v>
      </c>
      <c r="C73" s="8">
        <v>4.4000000000000004</v>
      </c>
      <c r="D73" s="8">
        <v>86</v>
      </c>
      <c r="E73" s="9">
        <v>1099</v>
      </c>
      <c r="F73" s="9">
        <v>1088</v>
      </c>
      <c r="G73" s="8" t="s">
        <v>214</v>
      </c>
      <c r="H73" s="8" t="s">
        <v>64</v>
      </c>
      <c r="I73" s="10">
        <v>72736</v>
      </c>
      <c r="J73" s="6">
        <f t="shared" si="1"/>
        <v>93568</v>
      </c>
      <c r="K73" s="7">
        <f>((Table4[[#This Row],[marked_price]]-Table4[[#This Row],[discounted_price]])/Table4[[#This Row],[marked_price]])*100</f>
        <v>1.0009099181073704</v>
      </c>
    </row>
    <row r="74" spans="1:11" x14ac:dyDescent="0.25">
      <c r="A74" s="3" t="s">
        <v>215</v>
      </c>
      <c r="B74" s="3" t="s">
        <v>216</v>
      </c>
      <c r="C74" s="3">
        <v>3</v>
      </c>
      <c r="D74" s="3">
        <v>5</v>
      </c>
      <c r="E74" s="4">
        <v>6799</v>
      </c>
      <c r="F74" s="4">
        <v>2379</v>
      </c>
      <c r="G74" s="3" t="s">
        <v>71</v>
      </c>
      <c r="H74" s="3" t="s">
        <v>75</v>
      </c>
      <c r="I74" s="5">
        <v>15654118</v>
      </c>
      <c r="J74" s="6">
        <f t="shared" si="1"/>
        <v>11895</v>
      </c>
      <c r="K74" s="7">
        <f>((Table4[[#This Row],[marked_price]]-Table4[[#This Row],[discounted_price]])/Table4[[#This Row],[marked_price]])*100</f>
        <v>65.009560229445512</v>
      </c>
    </row>
    <row r="75" spans="1:11" x14ac:dyDescent="0.25">
      <c r="A75" s="8" t="s">
        <v>217</v>
      </c>
      <c r="B75" s="8" t="s">
        <v>184</v>
      </c>
      <c r="C75" s="8">
        <v>4.4000000000000004</v>
      </c>
      <c r="D75" s="8">
        <v>5</v>
      </c>
      <c r="E75" s="9">
        <v>1749</v>
      </c>
      <c r="F75" s="9">
        <v>612</v>
      </c>
      <c r="G75" s="8" t="s">
        <v>20</v>
      </c>
      <c r="H75" s="8" t="s">
        <v>34</v>
      </c>
      <c r="I75" s="10">
        <v>15000770</v>
      </c>
      <c r="J75" s="6">
        <f t="shared" si="1"/>
        <v>3060</v>
      </c>
      <c r="K75" s="7">
        <f>((Table4[[#This Row],[marked_price]]-Table4[[#This Row],[discounted_price]])/Table4[[#This Row],[marked_price]])*100</f>
        <v>65.008576329331049</v>
      </c>
    </row>
    <row r="76" spans="1:11" x14ac:dyDescent="0.25">
      <c r="A76" s="3" t="s">
        <v>218</v>
      </c>
      <c r="B76" s="3" t="s">
        <v>219</v>
      </c>
      <c r="C76" s="3">
        <v>4.4000000000000004</v>
      </c>
      <c r="D76" s="3">
        <v>5</v>
      </c>
      <c r="E76" s="4">
        <v>799</v>
      </c>
      <c r="F76" s="4">
        <v>599</v>
      </c>
      <c r="G76" s="3" t="s">
        <v>20</v>
      </c>
      <c r="H76" s="3" t="s">
        <v>220</v>
      </c>
      <c r="I76" s="5">
        <v>17130104</v>
      </c>
      <c r="J76" s="6">
        <f t="shared" si="1"/>
        <v>2995</v>
      </c>
      <c r="K76" s="7">
        <f>((Table4[[#This Row],[marked_price]]-Table4[[#This Row],[discounted_price]])/Table4[[#This Row],[marked_price]])*100</f>
        <v>25.031289111389238</v>
      </c>
    </row>
    <row r="77" spans="1:11" x14ac:dyDescent="0.25">
      <c r="A77" s="8" t="s">
        <v>221</v>
      </c>
      <c r="B77" s="8" t="s">
        <v>222</v>
      </c>
      <c r="C77" s="8">
        <v>4</v>
      </c>
      <c r="D77" s="8">
        <v>6</v>
      </c>
      <c r="E77" s="9">
        <v>899</v>
      </c>
      <c r="F77" s="9">
        <v>629</v>
      </c>
      <c r="G77" s="8" t="s">
        <v>20</v>
      </c>
      <c r="H77" s="8" t="s">
        <v>24</v>
      </c>
      <c r="I77" s="10">
        <v>16586672</v>
      </c>
      <c r="J77" s="6">
        <f t="shared" si="1"/>
        <v>3774</v>
      </c>
      <c r="K77" s="7">
        <f>((Table4[[#This Row],[marked_price]]-Table4[[#This Row],[discounted_price]])/Table4[[#This Row],[marked_price]])*100</f>
        <v>30.033370411568409</v>
      </c>
    </row>
    <row r="78" spans="1:11" x14ac:dyDescent="0.25">
      <c r="A78" s="3" t="s">
        <v>223</v>
      </c>
      <c r="B78" s="3" t="s">
        <v>224</v>
      </c>
      <c r="C78" s="3">
        <v>4</v>
      </c>
      <c r="D78" s="3">
        <v>9</v>
      </c>
      <c r="E78" s="4">
        <v>1299</v>
      </c>
      <c r="F78" s="4">
        <v>662</v>
      </c>
      <c r="G78" s="3" t="s">
        <v>225</v>
      </c>
      <c r="H78" s="3" t="s">
        <v>226</v>
      </c>
      <c r="I78" s="5">
        <v>14672782</v>
      </c>
      <c r="J78" s="6">
        <f t="shared" si="1"/>
        <v>5958</v>
      </c>
      <c r="K78" s="7">
        <f>((Table4[[#This Row],[marked_price]]-Table4[[#This Row],[discounted_price]])/Table4[[#This Row],[marked_price]])*100</f>
        <v>49.037721324095457</v>
      </c>
    </row>
    <row r="79" spans="1:11" x14ac:dyDescent="0.25">
      <c r="A79" s="8" t="s">
        <v>227</v>
      </c>
      <c r="B79" s="8" t="s">
        <v>228</v>
      </c>
      <c r="C79" s="8">
        <v>4.2</v>
      </c>
      <c r="D79" s="8">
        <v>23</v>
      </c>
      <c r="E79" s="9">
        <v>1699</v>
      </c>
      <c r="F79" s="9">
        <v>934</v>
      </c>
      <c r="G79" s="8" t="s">
        <v>229</v>
      </c>
      <c r="H79" s="8" t="s">
        <v>155</v>
      </c>
      <c r="I79" s="10">
        <v>11748664</v>
      </c>
      <c r="J79" s="6">
        <f t="shared" si="1"/>
        <v>21482</v>
      </c>
      <c r="K79" s="7">
        <f>((Table4[[#This Row],[marked_price]]-Table4[[#This Row],[discounted_price]])/Table4[[#This Row],[marked_price]])*100</f>
        <v>45.026486168334316</v>
      </c>
    </row>
    <row r="80" spans="1:11" x14ac:dyDescent="0.25">
      <c r="A80" s="3" t="s">
        <v>230</v>
      </c>
      <c r="B80" s="3" t="s">
        <v>231</v>
      </c>
      <c r="C80" s="3">
        <v>4.2</v>
      </c>
      <c r="D80" s="3">
        <v>6</v>
      </c>
      <c r="E80" s="4">
        <v>990</v>
      </c>
      <c r="F80" s="4">
        <v>495</v>
      </c>
      <c r="G80" s="3" t="s">
        <v>232</v>
      </c>
      <c r="H80" s="3" t="s">
        <v>24</v>
      </c>
      <c r="I80" s="5">
        <v>15631948</v>
      </c>
      <c r="J80" s="6">
        <f t="shared" si="1"/>
        <v>2970</v>
      </c>
      <c r="K80" s="7">
        <f>((Table4[[#This Row],[marked_price]]-Table4[[#This Row],[discounted_price]])/Table4[[#This Row],[marked_price]])*100</f>
        <v>50</v>
      </c>
    </row>
    <row r="81" spans="1:11" x14ac:dyDescent="0.25">
      <c r="A81" s="8" t="s">
        <v>233</v>
      </c>
      <c r="B81" s="8" t="s">
        <v>123</v>
      </c>
      <c r="C81" s="8">
        <v>4.2</v>
      </c>
      <c r="D81" s="8">
        <v>46</v>
      </c>
      <c r="E81" s="9">
        <v>999</v>
      </c>
      <c r="F81" s="9">
        <v>399</v>
      </c>
      <c r="G81" s="8" t="s">
        <v>27</v>
      </c>
      <c r="H81" s="8" t="s">
        <v>24</v>
      </c>
      <c r="I81" s="10">
        <v>11296096</v>
      </c>
      <c r="J81" s="6">
        <f t="shared" si="1"/>
        <v>18354</v>
      </c>
      <c r="K81" s="7">
        <f>((Table4[[#This Row],[marked_price]]-Table4[[#This Row],[discounted_price]])/Table4[[#This Row],[marked_price]])*100</f>
        <v>60.06006006006006</v>
      </c>
    </row>
    <row r="82" spans="1:11" x14ac:dyDescent="0.25">
      <c r="A82" s="3" t="s">
        <v>234</v>
      </c>
      <c r="B82" s="3" t="s">
        <v>235</v>
      </c>
      <c r="C82" s="3">
        <v>4.5</v>
      </c>
      <c r="D82" s="3">
        <v>11</v>
      </c>
      <c r="E82" s="4">
        <v>219</v>
      </c>
      <c r="F82" s="4">
        <v>219</v>
      </c>
      <c r="G82" s="3" t="s">
        <v>236</v>
      </c>
      <c r="H82" s="3" t="s">
        <v>144</v>
      </c>
      <c r="I82" s="5">
        <v>16953538</v>
      </c>
      <c r="J82" s="6">
        <f t="shared" si="1"/>
        <v>2409</v>
      </c>
      <c r="K82" s="7">
        <f>((Table4[[#This Row],[marked_price]]-Table4[[#This Row],[discounted_price]])/Table4[[#This Row],[marked_price]])*100</f>
        <v>0</v>
      </c>
    </row>
    <row r="83" spans="1:11" x14ac:dyDescent="0.25">
      <c r="A83" s="8" t="s">
        <v>237</v>
      </c>
      <c r="B83" s="8" t="s">
        <v>238</v>
      </c>
      <c r="C83" s="8">
        <v>4.3</v>
      </c>
      <c r="D83" s="8">
        <v>132</v>
      </c>
      <c r="E83" s="9">
        <v>210</v>
      </c>
      <c r="F83" s="9">
        <v>168</v>
      </c>
      <c r="G83" s="8" t="s">
        <v>239</v>
      </c>
      <c r="H83" s="8" t="s">
        <v>240</v>
      </c>
      <c r="I83" s="10">
        <v>5416449</v>
      </c>
      <c r="J83" s="6">
        <f t="shared" si="1"/>
        <v>22176</v>
      </c>
      <c r="K83" s="7">
        <f>((Table4[[#This Row],[marked_price]]-Table4[[#This Row],[discounted_price]])/Table4[[#This Row],[marked_price]])*100</f>
        <v>20</v>
      </c>
    </row>
    <row r="84" spans="1:11" x14ac:dyDescent="0.25">
      <c r="A84" s="3" t="s">
        <v>241</v>
      </c>
      <c r="B84" s="3" t="s">
        <v>12</v>
      </c>
      <c r="C84" s="3">
        <v>4.5999999999999996</v>
      </c>
      <c r="D84" s="3">
        <v>41</v>
      </c>
      <c r="E84" s="4">
        <v>7599</v>
      </c>
      <c r="F84" s="4">
        <v>1595</v>
      </c>
      <c r="G84" s="3" t="s">
        <v>13</v>
      </c>
      <c r="H84" s="3" t="s">
        <v>14</v>
      </c>
      <c r="I84" s="5">
        <v>14916328</v>
      </c>
      <c r="J84" s="6">
        <f t="shared" si="1"/>
        <v>65395</v>
      </c>
      <c r="K84" s="7">
        <f>((Table4[[#This Row],[marked_price]]-Table4[[#This Row],[discounted_price]])/Table4[[#This Row],[marked_price]])*100</f>
        <v>79.010396104750626</v>
      </c>
    </row>
    <row r="85" spans="1:11" x14ac:dyDescent="0.25">
      <c r="A85" s="8" t="s">
        <v>242</v>
      </c>
      <c r="B85" s="8" t="s">
        <v>243</v>
      </c>
      <c r="C85" s="8">
        <v>4.3</v>
      </c>
      <c r="D85" s="8">
        <v>153</v>
      </c>
      <c r="E85" s="9">
        <v>899</v>
      </c>
      <c r="F85" s="9">
        <v>314</v>
      </c>
      <c r="G85" s="8" t="s">
        <v>13</v>
      </c>
      <c r="H85" s="8" t="s">
        <v>198</v>
      </c>
      <c r="I85" s="10">
        <v>1875389</v>
      </c>
      <c r="J85" s="6">
        <f t="shared" si="1"/>
        <v>48042</v>
      </c>
      <c r="K85" s="7">
        <f>((Table4[[#This Row],[marked_price]]-Table4[[#This Row],[discounted_price]])/Table4[[#This Row],[marked_price]])*100</f>
        <v>65.072302558398221</v>
      </c>
    </row>
    <row r="86" spans="1:11" x14ac:dyDescent="0.25">
      <c r="A86" s="3" t="s">
        <v>244</v>
      </c>
      <c r="B86" s="3" t="s">
        <v>245</v>
      </c>
      <c r="C86" s="3">
        <v>4.2</v>
      </c>
      <c r="D86" s="3">
        <v>32</v>
      </c>
      <c r="E86" s="4">
        <v>1199</v>
      </c>
      <c r="F86" s="4">
        <v>599</v>
      </c>
      <c r="G86" s="3" t="s">
        <v>20</v>
      </c>
      <c r="H86" s="3" t="s">
        <v>246</v>
      </c>
      <c r="I86" s="5">
        <v>14099104</v>
      </c>
      <c r="J86" s="6">
        <f t="shared" si="1"/>
        <v>19168</v>
      </c>
      <c r="K86" s="7">
        <f>((Table4[[#This Row],[marked_price]]-Table4[[#This Row],[discounted_price]])/Table4[[#This Row],[marked_price]])*100</f>
        <v>50.041701417848202</v>
      </c>
    </row>
    <row r="87" spans="1:11" x14ac:dyDescent="0.25">
      <c r="A87" s="8" t="s">
        <v>247</v>
      </c>
      <c r="B87" s="8" t="s">
        <v>248</v>
      </c>
      <c r="C87" s="8">
        <v>4.5999999999999996</v>
      </c>
      <c r="D87" s="8">
        <v>17</v>
      </c>
      <c r="E87" s="9">
        <v>299</v>
      </c>
      <c r="F87" s="9">
        <v>299</v>
      </c>
      <c r="G87" s="8" t="s">
        <v>249</v>
      </c>
      <c r="H87" s="8" t="s">
        <v>250</v>
      </c>
      <c r="I87" s="10">
        <v>16910720</v>
      </c>
      <c r="J87" s="6">
        <f t="shared" si="1"/>
        <v>5083</v>
      </c>
      <c r="K87" s="7">
        <f>((Table4[[#This Row],[marked_price]]-Table4[[#This Row],[discounted_price]])/Table4[[#This Row],[marked_price]])*100</f>
        <v>0</v>
      </c>
    </row>
    <row r="88" spans="1:11" x14ac:dyDescent="0.25">
      <c r="A88" s="3" t="s">
        <v>251</v>
      </c>
      <c r="B88" s="3" t="s">
        <v>252</v>
      </c>
      <c r="C88" s="3">
        <v>3.6</v>
      </c>
      <c r="D88" s="3">
        <v>20</v>
      </c>
      <c r="E88" s="4">
        <v>1495</v>
      </c>
      <c r="F88" s="4">
        <v>897</v>
      </c>
      <c r="G88" s="3" t="s">
        <v>253</v>
      </c>
      <c r="H88" s="3" t="s">
        <v>45</v>
      </c>
      <c r="I88" s="5">
        <v>12850220</v>
      </c>
      <c r="J88" s="6">
        <f t="shared" si="1"/>
        <v>17940</v>
      </c>
      <c r="K88" s="7">
        <f>((Table4[[#This Row],[marked_price]]-Table4[[#This Row],[discounted_price]])/Table4[[#This Row],[marked_price]])*100</f>
        <v>40</v>
      </c>
    </row>
    <row r="89" spans="1:11" x14ac:dyDescent="0.25">
      <c r="A89" s="8" t="s">
        <v>254</v>
      </c>
      <c r="B89" s="8" t="s">
        <v>255</v>
      </c>
      <c r="C89" s="8">
        <v>4.4000000000000004</v>
      </c>
      <c r="D89" s="8">
        <v>6800</v>
      </c>
      <c r="E89" s="9">
        <v>950</v>
      </c>
      <c r="F89" s="9">
        <v>950</v>
      </c>
      <c r="G89" s="8" t="s">
        <v>118</v>
      </c>
      <c r="H89" s="8" t="s">
        <v>256</v>
      </c>
      <c r="I89" s="10">
        <v>15059874</v>
      </c>
      <c r="J89" s="6">
        <f t="shared" si="1"/>
        <v>6460000</v>
      </c>
      <c r="K89" s="7">
        <f>((Table4[[#This Row],[marked_price]]-Table4[[#This Row],[discounted_price]])/Table4[[#This Row],[marked_price]])*100</f>
        <v>0</v>
      </c>
    </row>
    <row r="90" spans="1:11" x14ac:dyDescent="0.25">
      <c r="A90" s="3" t="s">
        <v>257</v>
      </c>
      <c r="B90" s="3" t="s">
        <v>258</v>
      </c>
      <c r="C90" s="3">
        <v>4.4000000000000004</v>
      </c>
      <c r="D90" s="3">
        <v>50</v>
      </c>
      <c r="E90" s="4">
        <v>2495</v>
      </c>
      <c r="F90" s="4">
        <v>1996</v>
      </c>
      <c r="G90" s="3" t="s">
        <v>13</v>
      </c>
      <c r="H90" s="3" t="s">
        <v>259</v>
      </c>
      <c r="I90" s="5">
        <v>12903254</v>
      </c>
      <c r="J90" s="6">
        <f t="shared" si="1"/>
        <v>99800</v>
      </c>
      <c r="K90" s="7">
        <f>((Table4[[#This Row],[marked_price]]-Table4[[#This Row],[discounted_price]])/Table4[[#This Row],[marked_price]])*100</f>
        <v>20</v>
      </c>
    </row>
    <row r="91" spans="1:11" x14ac:dyDescent="0.25">
      <c r="A91" s="8" t="s">
        <v>260</v>
      </c>
      <c r="B91" s="8" t="s">
        <v>261</v>
      </c>
      <c r="C91" s="8">
        <v>4.7</v>
      </c>
      <c r="D91" s="8">
        <v>18</v>
      </c>
      <c r="E91" s="9">
        <v>599</v>
      </c>
      <c r="F91" s="9">
        <v>299</v>
      </c>
      <c r="G91" s="8" t="s">
        <v>13</v>
      </c>
      <c r="H91" s="8" t="s">
        <v>262</v>
      </c>
      <c r="I91" s="10">
        <v>17893588</v>
      </c>
      <c r="J91" s="6">
        <f t="shared" si="1"/>
        <v>5382</v>
      </c>
      <c r="K91" s="7">
        <f>((Table4[[#This Row],[marked_price]]-Table4[[#This Row],[discounted_price]])/Table4[[#This Row],[marked_price]])*100</f>
        <v>50.083472454090149</v>
      </c>
    </row>
    <row r="92" spans="1:11" x14ac:dyDescent="0.25">
      <c r="A92" s="3" t="s">
        <v>263</v>
      </c>
      <c r="B92" s="3" t="s">
        <v>128</v>
      </c>
      <c r="C92" s="3">
        <v>3.7</v>
      </c>
      <c r="D92" s="3">
        <v>24</v>
      </c>
      <c r="E92" s="4">
        <v>4499</v>
      </c>
      <c r="F92" s="4">
        <v>1574</v>
      </c>
      <c r="G92" s="3" t="s">
        <v>20</v>
      </c>
      <c r="H92" s="3" t="s">
        <v>75</v>
      </c>
      <c r="I92" s="5">
        <v>15379690</v>
      </c>
      <c r="J92" s="6">
        <f t="shared" si="1"/>
        <v>37776</v>
      </c>
      <c r="K92" s="7">
        <f>((Table4[[#This Row],[marked_price]]-Table4[[#This Row],[discounted_price]])/Table4[[#This Row],[marked_price]])*100</f>
        <v>65.014447655034459</v>
      </c>
    </row>
    <row r="93" spans="1:11" x14ac:dyDescent="0.25">
      <c r="A93" s="8" t="s">
        <v>264</v>
      </c>
      <c r="B93" s="8" t="s">
        <v>265</v>
      </c>
      <c r="C93" s="8">
        <v>4.4000000000000004</v>
      </c>
      <c r="D93" s="8">
        <v>8</v>
      </c>
      <c r="E93" s="9">
        <v>3890</v>
      </c>
      <c r="F93" s="9">
        <v>933</v>
      </c>
      <c r="G93" s="8" t="s">
        <v>266</v>
      </c>
      <c r="H93" s="8" t="s">
        <v>103</v>
      </c>
      <c r="I93" s="10">
        <v>6539260</v>
      </c>
      <c r="J93" s="6">
        <f t="shared" si="1"/>
        <v>7464</v>
      </c>
      <c r="K93" s="7">
        <f>((Table4[[#This Row],[marked_price]]-Table4[[#This Row],[discounted_price]])/Table4[[#This Row],[marked_price]])*100</f>
        <v>76.015424164524433</v>
      </c>
    </row>
    <row r="94" spans="1:11" x14ac:dyDescent="0.25">
      <c r="A94" s="3" t="s">
        <v>267</v>
      </c>
      <c r="B94" s="3" t="s">
        <v>235</v>
      </c>
      <c r="C94" s="3">
        <v>4</v>
      </c>
      <c r="D94" s="3">
        <v>27</v>
      </c>
      <c r="E94" s="4">
        <v>749</v>
      </c>
      <c r="F94" s="4">
        <v>749</v>
      </c>
      <c r="G94" s="3" t="s">
        <v>236</v>
      </c>
      <c r="H94" s="3" t="s">
        <v>24</v>
      </c>
      <c r="I94" s="5">
        <v>11863768</v>
      </c>
      <c r="J94" s="6">
        <f t="shared" si="1"/>
        <v>20223</v>
      </c>
      <c r="K94" s="7">
        <f>((Table4[[#This Row],[marked_price]]-Table4[[#This Row],[discounted_price]])/Table4[[#This Row],[marked_price]])*100</f>
        <v>0</v>
      </c>
    </row>
    <row r="95" spans="1:11" x14ac:dyDescent="0.25">
      <c r="A95" s="8" t="s">
        <v>268</v>
      </c>
      <c r="B95" s="8" t="s">
        <v>175</v>
      </c>
      <c r="C95" s="8">
        <v>3.4</v>
      </c>
      <c r="D95" s="8">
        <v>5</v>
      </c>
      <c r="E95" s="9">
        <v>2000</v>
      </c>
      <c r="F95" s="9">
        <v>660</v>
      </c>
      <c r="G95" s="8" t="s">
        <v>13</v>
      </c>
      <c r="H95" s="8" t="s">
        <v>269</v>
      </c>
      <c r="I95" s="10">
        <v>16927790</v>
      </c>
      <c r="J95" s="6">
        <f t="shared" si="1"/>
        <v>3300</v>
      </c>
      <c r="K95" s="7">
        <f>((Table4[[#This Row],[marked_price]]-Table4[[#This Row],[discounted_price]])/Table4[[#This Row],[marked_price]])*100</f>
        <v>67</v>
      </c>
    </row>
    <row r="96" spans="1:11" x14ac:dyDescent="0.25">
      <c r="A96" s="3" t="s">
        <v>270</v>
      </c>
      <c r="B96" s="3" t="s">
        <v>271</v>
      </c>
      <c r="C96" s="3">
        <v>3.8</v>
      </c>
      <c r="D96" s="3">
        <v>5</v>
      </c>
      <c r="E96" s="4">
        <v>5800</v>
      </c>
      <c r="F96" s="4">
        <v>2419</v>
      </c>
      <c r="G96" s="3" t="s">
        <v>13</v>
      </c>
      <c r="H96" s="3" t="s">
        <v>272</v>
      </c>
      <c r="I96" s="5">
        <v>12539720</v>
      </c>
      <c r="J96" s="6">
        <f t="shared" si="1"/>
        <v>12095</v>
      </c>
      <c r="K96" s="7">
        <f>((Table4[[#This Row],[marked_price]]-Table4[[#This Row],[discounted_price]])/Table4[[#This Row],[marked_price]])*100</f>
        <v>58.293103448275865</v>
      </c>
    </row>
    <row r="97" spans="1:11" x14ac:dyDescent="0.25">
      <c r="A97" s="8" t="s">
        <v>273</v>
      </c>
      <c r="B97" s="8" t="s">
        <v>274</v>
      </c>
      <c r="C97" s="8">
        <v>4.5999999999999996</v>
      </c>
      <c r="D97" s="8">
        <v>42</v>
      </c>
      <c r="E97" s="9">
        <v>749</v>
      </c>
      <c r="F97" s="9">
        <v>674</v>
      </c>
      <c r="G97" s="8" t="s">
        <v>275</v>
      </c>
      <c r="H97" s="8" t="s">
        <v>276</v>
      </c>
      <c r="I97" s="10">
        <v>10474666</v>
      </c>
      <c r="J97" s="6">
        <f t="shared" si="1"/>
        <v>28308</v>
      </c>
      <c r="K97" s="7">
        <f>((Table4[[#This Row],[marked_price]]-Table4[[#This Row],[discounted_price]])/Table4[[#This Row],[marked_price]])*100</f>
        <v>10.013351134846461</v>
      </c>
    </row>
    <row r="98" spans="1:11" x14ac:dyDescent="0.25">
      <c r="A98" s="3" t="s">
        <v>277</v>
      </c>
      <c r="B98" s="3" t="s">
        <v>278</v>
      </c>
      <c r="C98" s="3">
        <v>4.3</v>
      </c>
      <c r="D98" s="3">
        <v>28</v>
      </c>
      <c r="E98" s="4">
        <v>999</v>
      </c>
      <c r="F98" s="4">
        <v>363</v>
      </c>
      <c r="G98" s="3" t="s">
        <v>13</v>
      </c>
      <c r="H98" s="3" t="s">
        <v>198</v>
      </c>
      <c r="I98" s="5">
        <v>16345900</v>
      </c>
      <c r="J98" s="6">
        <f t="shared" si="1"/>
        <v>10164</v>
      </c>
      <c r="K98" s="7">
        <f>((Table4[[#This Row],[marked_price]]-Table4[[#This Row],[discounted_price]])/Table4[[#This Row],[marked_price]])*100</f>
        <v>63.663663663663662</v>
      </c>
    </row>
    <row r="99" spans="1:11" x14ac:dyDescent="0.25">
      <c r="A99" s="8" t="s">
        <v>279</v>
      </c>
      <c r="B99" s="8" t="s">
        <v>280</v>
      </c>
      <c r="C99" s="8">
        <v>3.3</v>
      </c>
      <c r="D99" s="8">
        <v>6</v>
      </c>
      <c r="E99" s="9">
        <v>999</v>
      </c>
      <c r="F99" s="9">
        <v>899</v>
      </c>
      <c r="G99" s="8" t="s">
        <v>20</v>
      </c>
      <c r="H99" s="8" t="s">
        <v>24</v>
      </c>
      <c r="I99" s="10">
        <v>16746374</v>
      </c>
      <c r="J99" s="6">
        <f t="shared" si="1"/>
        <v>5394</v>
      </c>
      <c r="K99" s="7">
        <f>((Table4[[#This Row],[marked_price]]-Table4[[#This Row],[discounted_price]])/Table4[[#This Row],[marked_price]])*100</f>
        <v>10.01001001001001</v>
      </c>
    </row>
    <row r="100" spans="1:11" x14ac:dyDescent="0.25">
      <c r="A100" s="3" t="s">
        <v>281</v>
      </c>
      <c r="B100" s="3" t="s">
        <v>282</v>
      </c>
      <c r="C100" s="3">
        <v>4.3</v>
      </c>
      <c r="D100" s="3">
        <v>31</v>
      </c>
      <c r="E100" s="4">
        <v>1299</v>
      </c>
      <c r="F100" s="4">
        <v>662</v>
      </c>
      <c r="G100" s="3" t="s">
        <v>283</v>
      </c>
      <c r="H100" s="3" t="s">
        <v>155</v>
      </c>
      <c r="I100" s="5">
        <v>11744384</v>
      </c>
      <c r="J100" s="6">
        <f t="shared" si="1"/>
        <v>20522</v>
      </c>
      <c r="K100" s="7">
        <f>((Table4[[#This Row],[marked_price]]-Table4[[#This Row],[discounted_price]])/Table4[[#This Row],[marked_price]])*100</f>
        <v>49.037721324095457</v>
      </c>
    </row>
    <row r="101" spans="1:11" x14ac:dyDescent="0.25">
      <c r="A101" s="8" t="s">
        <v>110</v>
      </c>
      <c r="B101" s="8" t="s">
        <v>111</v>
      </c>
      <c r="C101" s="8">
        <v>3.4</v>
      </c>
      <c r="D101" s="8">
        <v>34</v>
      </c>
      <c r="E101" s="9">
        <v>4399</v>
      </c>
      <c r="F101" s="9">
        <v>1759</v>
      </c>
      <c r="G101" s="8" t="s">
        <v>112</v>
      </c>
      <c r="H101" s="8" t="s">
        <v>28</v>
      </c>
      <c r="I101" s="10">
        <v>14470192</v>
      </c>
      <c r="J101" s="6">
        <f t="shared" si="1"/>
        <v>59806</v>
      </c>
      <c r="K101" s="7">
        <f>((Table4[[#This Row],[marked_price]]-Table4[[#This Row],[discounted_price]])/Table4[[#This Row],[marked_price]])*100</f>
        <v>60.013639463514437</v>
      </c>
    </row>
    <row r="102" spans="1:11" x14ac:dyDescent="0.25">
      <c r="A102" s="3" t="s">
        <v>284</v>
      </c>
      <c r="B102" s="3" t="s">
        <v>123</v>
      </c>
      <c r="C102" s="3">
        <v>4.5</v>
      </c>
      <c r="D102" s="3">
        <v>13</v>
      </c>
      <c r="E102" s="4">
        <v>4799</v>
      </c>
      <c r="F102" s="4">
        <v>2639</v>
      </c>
      <c r="G102" s="3" t="s">
        <v>172</v>
      </c>
      <c r="H102" s="3" t="s">
        <v>28</v>
      </c>
      <c r="I102" s="5">
        <v>14306462</v>
      </c>
      <c r="J102" s="6">
        <f t="shared" si="1"/>
        <v>34307</v>
      </c>
      <c r="K102" s="7">
        <f>((Table4[[#This Row],[marked_price]]-Table4[[#This Row],[discounted_price]])/Table4[[#This Row],[marked_price]])*100</f>
        <v>45.009376953531991</v>
      </c>
    </row>
    <row r="103" spans="1:11" x14ac:dyDescent="0.25">
      <c r="A103" s="8" t="s">
        <v>285</v>
      </c>
      <c r="B103" s="8" t="s">
        <v>248</v>
      </c>
      <c r="C103" s="8">
        <v>4.2</v>
      </c>
      <c r="D103" s="8">
        <v>15</v>
      </c>
      <c r="E103" s="9">
        <v>249</v>
      </c>
      <c r="F103" s="9">
        <v>249</v>
      </c>
      <c r="G103" s="8" t="s">
        <v>286</v>
      </c>
      <c r="H103" s="8" t="s">
        <v>24</v>
      </c>
      <c r="I103" s="10">
        <v>16821748</v>
      </c>
      <c r="J103" s="6">
        <f t="shared" si="1"/>
        <v>3735</v>
      </c>
      <c r="K103" s="7">
        <f>((Table4[[#This Row],[marked_price]]-Table4[[#This Row],[discounted_price]])/Table4[[#This Row],[marked_price]])*100</f>
        <v>0</v>
      </c>
    </row>
    <row r="104" spans="1:11" x14ac:dyDescent="0.25">
      <c r="A104" s="3" t="s">
        <v>287</v>
      </c>
      <c r="B104" s="3" t="s">
        <v>33</v>
      </c>
      <c r="C104" s="3">
        <v>3.8</v>
      </c>
      <c r="D104" s="3">
        <v>4</v>
      </c>
      <c r="E104" s="4">
        <v>1699</v>
      </c>
      <c r="F104" s="4">
        <v>594</v>
      </c>
      <c r="G104" s="3" t="s">
        <v>27</v>
      </c>
      <c r="H104" s="3" t="s">
        <v>31</v>
      </c>
      <c r="I104" s="5">
        <v>16183910</v>
      </c>
      <c r="J104" s="6">
        <f t="shared" si="1"/>
        <v>2376</v>
      </c>
      <c r="K104" s="7">
        <f>((Table4[[#This Row],[marked_price]]-Table4[[#This Row],[discounted_price]])/Table4[[#This Row],[marked_price]])*100</f>
        <v>65.038257798705118</v>
      </c>
    </row>
    <row r="105" spans="1:11" x14ac:dyDescent="0.25">
      <c r="A105" s="8" t="s">
        <v>95</v>
      </c>
      <c r="B105" s="8" t="s">
        <v>288</v>
      </c>
      <c r="C105" s="8">
        <v>4.4000000000000004</v>
      </c>
      <c r="D105" s="8">
        <v>81</v>
      </c>
      <c r="E105" s="9">
        <v>10995</v>
      </c>
      <c r="F105" s="9">
        <v>10995</v>
      </c>
      <c r="G105" s="8" t="s">
        <v>13</v>
      </c>
      <c r="H105" s="8" t="s">
        <v>97</v>
      </c>
      <c r="I105" s="10">
        <v>9037953</v>
      </c>
      <c r="J105" s="6">
        <f t="shared" si="1"/>
        <v>890595</v>
      </c>
      <c r="K105" s="7">
        <f>((Table4[[#This Row],[marked_price]]-Table4[[#This Row],[discounted_price]])/Table4[[#This Row],[marked_price]])*100</f>
        <v>0</v>
      </c>
    </row>
    <row r="106" spans="1:11" x14ac:dyDescent="0.25">
      <c r="A106" s="3" t="s">
        <v>289</v>
      </c>
      <c r="B106" s="3" t="s">
        <v>290</v>
      </c>
      <c r="C106" s="3">
        <v>4.4000000000000004</v>
      </c>
      <c r="D106" s="3">
        <v>296</v>
      </c>
      <c r="E106" s="4">
        <v>3495</v>
      </c>
      <c r="F106" s="4">
        <v>1887</v>
      </c>
      <c r="G106" s="3" t="s">
        <v>13</v>
      </c>
      <c r="H106" s="3" t="s">
        <v>291</v>
      </c>
      <c r="I106" s="5">
        <v>2155170</v>
      </c>
      <c r="J106" s="6">
        <f t="shared" si="1"/>
        <v>558552</v>
      </c>
      <c r="K106" s="7">
        <f>((Table4[[#This Row],[marked_price]]-Table4[[#This Row],[discounted_price]])/Table4[[#This Row],[marked_price]])*100</f>
        <v>46.008583690987123</v>
      </c>
    </row>
    <row r="107" spans="1:11" x14ac:dyDescent="0.25">
      <c r="A107" s="8" t="s">
        <v>292</v>
      </c>
      <c r="B107" s="8" t="s">
        <v>68</v>
      </c>
      <c r="C107" s="8">
        <v>4.8</v>
      </c>
      <c r="D107" s="8">
        <v>10</v>
      </c>
      <c r="E107" s="9">
        <v>699</v>
      </c>
      <c r="F107" s="9">
        <v>699</v>
      </c>
      <c r="G107" s="8" t="s">
        <v>20</v>
      </c>
      <c r="H107" s="8" t="s">
        <v>220</v>
      </c>
      <c r="I107" s="10">
        <v>17593908</v>
      </c>
      <c r="J107" s="6">
        <f t="shared" si="1"/>
        <v>6990</v>
      </c>
      <c r="K107" s="7">
        <f>((Table4[[#This Row],[marked_price]]-Table4[[#This Row],[discounted_price]])/Table4[[#This Row],[marked_price]])*100</f>
        <v>0</v>
      </c>
    </row>
    <row r="108" spans="1:11" x14ac:dyDescent="0.25">
      <c r="A108" s="3" t="s">
        <v>293</v>
      </c>
      <c r="B108" s="3" t="s">
        <v>294</v>
      </c>
      <c r="C108" s="3">
        <v>4.2</v>
      </c>
      <c r="D108" s="3">
        <v>13</v>
      </c>
      <c r="E108" s="4">
        <v>899</v>
      </c>
      <c r="F108" s="4">
        <v>431</v>
      </c>
      <c r="G108" s="3" t="s">
        <v>40</v>
      </c>
      <c r="H108" s="3" t="s">
        <v>24</v>
      </c>
      <c r="I108" s="5">
        <v>17108186</v>
      </c>
      <c r="J108" s="6">
        <f t="shared" si="1"/>
        <v>5603</v>
      </c>
      <c r="K108" s="7">
        <f>((Table4[[#This Row],[marked_price]]-Table4[[#This Row],[discounted_price]])/Table4[[#This Row],[marked_price]])*100</f>
        <v>52.057842046718569</v>
      </c>
    </row>
    <row r="109" spans="1:11" x14ac:dyDescent="0.25">
      <c r="A109" s="8" t="s">
        <v>295</v>
      </c>
      <c r="B109" s="8" t="s">
        <v>296</v>
      </c>
      <c r="C109" s="8">
        <v>3.7</v>
      </c>
      <c r="D109" s="8">
        <v>49</v>
      </c>
      <c r="E109" s="9">
        <v>2499</v>
      </c>
      <c r="F109" s="9">
        <v>699</v>
      </c>
      <c r="G109" s="8" t="s">
        <v>20</v>
      </c>
      <c r="H109" s="8" t="s">
        <v>72</v>
      </c>
      <c r="I109" s="10">
        <v>12764720</v>
      </c>
      <c r="J109" s="6">
        <f t="shared" si="1"/>
        <v>34251</v>
      </c>
      <c r="K109" s="7">
        <f>((Table4[[#This Row],[marked_price]]-Table4[[#This Row],[discounted_price]])/Table4[[#This Row],[marked_price]])*100</f>
        <v>72.02881152460985</v>
      </c>
    </row>
    <row r="110" spans="1:11" x14ac:dyDescent="0.25">
      <c r="A110" s="3" t="s">
        <v>297</v>
      </c>
      <c r="B110" s="3" t="s">
        <v>298</v>
      </c>
      <c r="C110" s="3">
        <v>4.5</v>
      </c>
      <c r="D110" s="3">
        <v>170</v>
      </c>
      <c r="E110" s="4">
        <v>199</v>
      </c>
      <c r="F110" s="4">
        <v>199</v>
      </c>
      <c r="G110" s="3" t="s">
        <v>13</v>
      </c>
      <c r="H110" s="3" t="s">
        <v>299</v>
      </c>
      <c r="I110" s="5">
        <v>8862403</v>
      </c>
      <c r="J110" s="6">
        <f t="shared" si="1"/>
        <v>33830</v>
      </c>
      <c r="K110" s="7">
        <f>((Table4[[#This Row],[marked_price]]-Table4[[#This Row],[discounted_price]])/Table4[[#This Row],[marked_price]])*100</f>
        <v>0</v>
      </c>
    </row>
    <row r="111" spans="1:11" x14ac:dyDescent="0.25">
      <c r="A111" s="8" t="s">
        <v>300</v>
      </c>
      <c r="B111" s="8" t="s">
        <v>301</v>
      </c>
      <c r="C111" s="8">
        <v>3.2</v>
      </c>
      <c r="D111" s="8">
        <v>9</v>
      </c>
      <c r="E111" s="9">
        <v>6950</v>
      </c>
      <c r="F111" s="9">
        <v>2085</v>
      </c>
      <c r="G111" s="8" t="s">
        <v>13</v>
      </c>
      <c r="H111" s="8" t="s">
        <v>302</v>
      </c>
      <c r="I111" s="10">
        <v>16871710</v>
      </c>
      <c r="J111" s="6">
        <f t="shared" si="1"/>
        <v>18765</v>
      </c>
      <c r="K111" s="7">
        <f>((Table4[[#This Row],[marked_price]]-Table4[[#This Row],[discounted_price]])/Table4[[#This Row],[marked_price]])*100</f>
        <v>70</v>
      </c>
    </row>
    <row r="112" spans="1:11" x14ac:dyDescent="0.25">
      <c r="A112" s="3" t="s">
        <v>303</v>
      </c>
      <c r="B112" s="3" t="s">
        <v>304</v>
      </c>
      <c r="C112" s="3">
        <v>4.2</v>
      </c>
      <c r="D112" s="3">
        <v>14</v>
      </c>
      <c r="E112" s="4">
        <v>3200</v>
      </c>
      <c r="F112" s="4">
        <v>1600</v>
      </c>
      <c r="G112" s="3" t="s">
        <v>71</v>
      </c>
      <c r="H112" s="3" t="s">
        <v>72</v>
      </c>
      <c r="I112" s="5">
        <v>13810922</v>
      </c>
      <c r="J112" s="6">
        <f t="shared" si="1"/>
        <v>22400</v>
      </c>
      <c r="K112" s="7">
        <f>((Table4[[#This Row],[marked_price]]-Table4[[#This Row],[discounted_price]])/Table4[[#This Row],[marked_price]])*100</f>
        <v>50</v>
      </c>
    </row>
    <row r="113" spans="1:11" x14ac:dyDescent="0.25">
      <c r="A113" s="8" t="s">
        <v>305</v>
      </c>
      <c r="B113" s="8" t="s">
        <v>216</v>
      </c>
      <c r="C113" s="8">
        <v>4.0999999999999996</v>
      </c>
      <c r="D113" s="8">
        <v>14</v>
      </c>
      <c r="E113" s="9">
        <v>3999</v>
      </c>
      <c r="F113" s="9">
        <v>1679</v>
      </c>
      <c r="G113" s="8" t="s">
        <v>71</v>
      </c>
      <c r="H113" s="8" t="s">
        <v>75</v>
      </c>
      <c r="I113" s="10">
        <v>15050670</v>
      </c>
      <c r="J113" s="6">
        <f t="shared" si="1"/>
        <v>23506</v>
      </c>
      <c r="K113" s="7">
        <f>((Table4[[#This Row],[marked_price]]-Table4[[#This Row],[discounted_price]])/Table4[[#This Row],[marked_price]])*100</f>
        <v>58.014503625906478</v>
      </c>
    </row>
    <row r="114" spans="1:11" x14ac:dyDescent="0.25">
      <c r="A114" s="3" t="s">
        <v>306</v>
      </c>
      <c r="B114" s="3" t="s">
        <v>307</v>
      </c>
      <c r="C114" s="3">
        <v>4.8</v>
      </c>
      <c r="D114" s="3">
        <v>8</v>
      </c>
      <c r="E114" s="4">
        <v>699</v>
      </c>
      <c r="F114" s="4">
        <v>699</v>
      </c>
      <c r="G114" s="3" t="s">
        <v>71</v>
      </c>
      <c r="H114" s="3" t="s">
        <v>72</v>
      </c>
      <c r="I114" s="5">
        <v>13891652</v>
      </c>
      <c r="J114" s="6">
        <f t="shared" si="1"/>
        <v>5592</v>
      </c>
      <c r="K114" s="7">
        <f>((Table4[[#This Row],[marked_price]]-Table4[[#This Row],[discounted_price]])/Table4[[#This Row],[marked_price]])*100</f>
        <v>0</v>
      </c>
    </row>
    <row r="115" spans="1:11" x14ac:dyDescent="0.25">
      <c r="A115" s="8" t="s">
        <v>308</v>
      </c>
      <c r="B115" s="8" t="s">
        <v>309</v>
      </c>
      <c r="C115" s="8">
        <v>4.3</v>
      </c>
      <c r="D115" s="8">
        <v>12</v>
      </c>
      <c r="E115" s="9">
        <v>1998</v>
      </c>
      <c r="F115" s="9">
        <v>999</v>
      </c>
      <c r="G115" s="8" t="s">
        <v>310</v>
      </c>
      <c r="H115" s="8" t="s">
        <v>311</v>
      </c>
      <c r="I115" s="10">
        <v>16849562</v>
      </c>
      <c r="J115" s="6">
        <f t="shared" si="1"/>
        <v>11988</v>
      </c>
      <c r="K115" s="7">
        <f>((Table4[[#This Row],[marked_price]]-Table4[[#This Row],[discounted_price]])/Table4[[#This Row],[marked_price]])*100</f>
        <v>50</v>
      </c>
    </row>
    <row r="116" spans="1:11" x14ac:dyDescent="0.25">
      <c r="A116" s="3" t="s">
        <v>312</v>
      </c>
      <c r="B116" s="3" t="s">
        <v>313</v>
      </c>
      <c r="C116" s="3">
        <v>4.0999999999999996</v>
      </c>
      <c r="D116" s="3">
        <v>9</v>
      </c>
      <c r="E116" s="4">
        <v>1990</v>
      </c>
      <c r="F116" s="4">
        <v>995</v>
      </c>
      <c r="G116" s="3" t="s">
        <v>13</v>
      </c>
      <c r="H116" s="3" t="s">
        <v>314</v>
      </c>
      <c r="I116" s="5">
        <v>11717102</v>
      </c>
      <c r="J116" s="6">
        <f t="shared" si="1"/>
        <v>8955</v>
      </c>
      <c r="K116" s="7">
        <f>((Table4[[#This Row],[marked_price]]-Table4[[#This Row],[discounted_price]])/Table4[[#This Row],[marked_price]])*100</f>
        <v>50</v>
      </c>
    </row>
    <row r="117" spans="1:11" x14ac:dyDescent="0.25">
      <c r="A117" s="8" t="s">
        <v>315</v>
      </c>
      <c r="B117" s="8" t="s">
        <v>316</v>
      </c>
      <c r="C117" s="8">
        <v>4.3</v>
      </c>
      <c r="D117" s="8">
        <v>112</v>
      </c>
      <c r="E117" s="9">
        <v>2399</v>
      </c>
      <c r="F117" s="9">
        <v>959</v>
      </c>
      <c r="G117" s="8" t="s">
        <v>317</v>
      </c>
      <c r="H117" s="8" t="s">
        <v>318</v>
      </c>
      <c r="I117" s="10">
        <v>11094052</v>
      </c>
      <c r="J117" s="6">
        <f t="shared" si="1"/>
        <v>107408</v>
      </c>
      <c r="K117" s="7">
        <f>((Table4[[#This Row],[marked_price]]-Table4[[#This Row],[discounted_price]])/Table4[[#This Row],[marked_price]])*100</f>
        <v>60.025010421008751</v>
      </c>
    </row>
    <row r="118" spans="1:11" x14ac:dyDescent="0.25">
      <c r="A118" s="3" t="s">
        <v>319</v>
      </c>
      <c r="B118" s="3" t="s">
        <v>320</v>
      </c>
      <c r="C118" s="3">
        <v>3.7</v>
      </c>
      <c r="D118" s="3">
        <v>28</v>
      </c>
      <c r="E118" s="4">
        <v>498</v>
      </c>
      <c r="F118" s="4">
        <v>423</v>
      </c>
      <c r="G118" s="3" t="s">
        <v>40</v>
      </c>
      <c r="H118" s="3" t="s">
        <v>321</v>
      </c>
      <c r="I118" s="5">
        <v>15512328</v>
      </c>
      <c r="J118" s="6">
        <f t="shared" si="1"/>
        <v>11844</v>
      </c>
      <c r="K118" s="7">
        <f>((Table4[[#This Row],[marked_price]]-Table4[[#This Row],[discounted_price]])/Table4[[#This Row],[marked_price]])*100</f>
        <v>15.060240963855422</v>
      </c>
    </row>
    <row r="119" spans="1:11" x14ac:dyDescent="0.25">
      <c r="A119" s="8" t="s">
        <v>322</v>
      </c>
      <c r="B119" s="8" t="s">
        <v>228</v>
      </c>
      <c r="C119" s="8">
        <v>4.0999999999999996</v>
      </c>
      <c r="D119" s="8">
        <v>35</v>
      </c>
      <c r="E119" s="9">
        <v>1699</v>
      </c>
      <c r="F119" s="9">
        <v>934</v>
      </c>
      <c r="G119" s="8" t="s">
        <v>229</v>
      </c>
      <c r="H119" s="8" t="s">
        <v>155</v>
      </c>
      <c r="I119" s="10">
        <v>15702522</v>
      </c>
      <c r="J119" s="6">
        <f t="shared" si="1"/>
        <v>32690</v>
      </c>
      <c r="K119" s="7">
        <f>((Table4[[#This Row],[marked_price]]-Table4[[#This Row],[discounted_price]])/Table4[[#This Row],[marked_price]])*100</f>
        <v>45.026486168334316</v>
      </c>
    </row>
    <row r="120" spans="1:11" x14ac:dyDescent="0.25">
      <c r="A120" s="3" t="s">
        <v>323</v>
      </c>
      <c r="B120" s="3" t="s">
        <v>324</v>
      </c>
      <c r="C120" s="3">
        <v>4.7</v>
      </c>
      <c r="D120" s="3">
        <v>10</v>
      </c>
      <c r="E120" s="4">
        <v>999</v>
      </c>
      <c r="F120" s="4">
        <v>379</v>
      </c>
      <c r="G120" s="3" t="s">
        <v>106</v>
      </c>
      <c r="H120" s="3" t="s">
        <v>24</v>
      </c>
      <c r="I120" s="5">
        <v>14326024</v>
      </c>
      <c r="J120" s="6">
        <f t="shared" si="1"/>
        <v>3790</v>
      </c>
      <c r="K120" s="7">
        <f>((Table4[[#This Row],[marked_price]]-Table4[[#This Row],[discounted_price]])/Table4[[#This Row],[marked_price]])*100</f>
        <v>62.062062062062061</v>
      </c>
    </row>
    <row r="121" spans="1:11" x14ac:dyDescent="0.25">
      <c r="A121" s="8" t="s">
        <v>325</v>
      </c>
      <c r="B121" s="8" t="s">
        <v>326</v>
      </c>
      <c r="C121" s="8">
        <v>4.7</v>
      </c>
      <c r="D121" s="8">
        <v>7</v>
      </c>
      <c r="E121" s="9">
        <v>2650</v>
      </c>
      <c r="F121" s="9">
        <v>1722</v>
      </c>
      <c r="G121" s="8" t="s">
        <v>172</v>
      </c>
      <c r="H121" s="8" t="s">
        <v>28</v>
      </c>
      <c r="I121" s="10">
        <v>13082346</v>
      </c>
      <c r="J121" s="6">
        <f t="shared" si="1"/>
        <v>12054</v>
      </c>
      <c r="K121" s="7">
        <f>((Table4[[#This Row],[marked_price]]-Table4[[#This Row],[discounted_price]])/Table4[[#This Row],[marked_price]])*100</f>
        <v>35.018867924528301</v>
      </c>
    </row>
    <row r="122" spans="1:11" x14ac:dyDescent="0.25">
      <c r="A122" s="3" t="s">
        <v>327</v>
      </c>
      <c r="B122" s="3" t="s">
        <v>328</v>
      </c>
      <c r="C122" s="3">
        <v>4.2</v>
      </c>
      <c r="D122" s="3">
        <v>11</v>
      </c>
      <c r="E122" s="4">
        <v>2499</v>
      </c>
      <c r="F122" s="4">
        <v>1499</v>
      </c>
      <c r="G122" s="3" t="s">
        <v>329</v>
      </c>
      <c r="H122" s="3" t="s">
        <v>226</v>
      </c>
      <c r="I122" s="5">
        <v>16054130</v>
      </c>
      <c r="J122" s="6">
        <f t="shared" si="1"/>
        <v>16489</v>
      </c>
      <c r="K122" s="7">
        <f>((Table4[[#This Row],[marked_price]]-Table4[[#This Row],[discounted_price]])/Table4[[#This Row],[marked_price]])*100</f>
        <v>40.016006402561018</v>
      </c>
    </row>
    <row r="123" spans="1:11" x14ac:dyDescent="0.25">
      <c r="A123" s="8" t="s">
        <v>330</v>
      </c>
      <c r="B123" s="8" t="s">
        <v>331</v>
      </c>
      <c r="C123" s="8">
        <v>3.8</v>
      </c>
      <c r="D123" s="8">
        <v>5</v>
      </c>
      <c r="E123" s="9">
        <v>3849</v>
      </c>
      <c r="F123" s="9">
        <v>769</v>
      </c>
      <c r="G123" s="8" t="s">
        <v>13</v>
      </c>
      <c r="H123" s="8" t="s">
        <v>97</v>
      </c>
      <c r="I123" s="10">
        <v>15522732</v>
      </c>
      <c r="J123" s="6">
        <f t="shared" si="1"/>
        <v>3845</v>
      </c>
      <c r="K123" s="7">
        <f>((Table4[[#This Row],[marked_price]]-Table4[[#This Row],[discounted_price]])/Table4[[#This Row],[marked_price]])*100</f>
        <v>80.020784619381658</v>
      </c>
    </row>
    <row r="124" spans="1:11" x14ac:dyDescent="0.25">
      <c r="A124" s="3" t="s">
        <v>332</v>
      </c>
      <c r="B124" s="3" t="s">
        <v>333</v>
      </c>
      <c r="C124" s="3">
        <v>3.2</v>
      </c>
      <c r="D124" s="3">
        <v>18</v>
      </c>
      <c r="E124" s="4">
        <v>1499</v>
      </c>
      <c r="F124" s="4">
        <v>419</v>
      </c>
      <c r="G124" s="3" t="s">
        <v>334</v>
      </c>
      <c r="H124" s="3" t="s">
        <v>130</v>
      </c>
      <c r="I124" s="5">
        <v>16833450</v>
      </c>
      <c r="J124" s="6">
        <f t="shared" si="1"/>
        <v>7542</v>
      </c>
      <c r="K124" s="7">
        <f>((Table4[[#This Row],[marked_price]]-Table4[[#This Row],[discounted_price]])/Table4[[#This Row],[marked_price]])*100</f>
        <v>72.048032021347566</v>
      </c>
    </row>
    <row r="125" spans="1:11" x14ac:dyDescent="0.25">
      <c r="A125" s="8" t="s">
        <v>335</v>
      </c>
      <c r="B125" s="8" t="s">
        <v>336</v>
      </c>
      <c r="C125" s="8">
        <v>4.2</v>
      </c>
      <c r="D125" s="8">
        <v>15</v>
      </c>
      <c r="E125" s="9">
        <v>1399</v>
      </c>
      <c r="F125" s="9">
        <v>1349</v>
      </c>
      <c r="G125" s="8" t="s">
        <v>337</v>
      </c>
      <c r="H125" s="8" t="s">
        <v>338</v>
      </c>
      <c r="I125" s="10">
        <v>13638120</v>
      </c>
      <c r="J125" s="6">
        <f t="shared" si="1"/>
        <v>20235</v>
      </c>
      <c r="K125" s="7">
        <f>((Table4[[#This Row],[marked_price]]-Table4[[#This Row],[discounted_price]])/Table4[[#This Row],[marked_price]])*100</f>
        <v>3.5739814152966405</v>
      </c>
    </row>
    <row r="126" spans="1:11" x14ac:dyDescent="0.25">
      <c r="A126" s="3" t="s">
        <v>339</v>
      </c>
      <c r="B126" s="3" t="s">
        <v>340</v>
      </c>
      <c r="C126" s="3">
        <v>4.3</v>
      </c>
      <c r="D126" s="3">
        <v>42</v>
      </c>
      <c r="E126" s="4">
        <v>1190</v>
      </c>
      <c r="F126" s="4">
        <v>595</v>
      </c>
      <c r="G126" s="3" t="s">
        <v>341</v>
      </c>
      <c r="H126" s="3" t="s">
        <v>259</v>
      </c>
      <c r="I126" s="5">
        <v>13382520</v>
      </c>
      <c r="J126" s="6">
        <f t="shared" si="1"/>
        <v>24990</v>
      </c>
      <c r="K126" s="7">
        <f>((Table4[[#This Row],[marked_price]]-Table4[[#This Row],[discounted_price]])/Table4[[#This Row],[marked_price]])*100</f>
        <v>50</v>
      </c>
    </row>
    <row r="127" spans="1:11" x14ac:dyDescent="0.25">
      <c r="A127" s="8" t="s">
        <v>342</v>
      </c>
      <c r="B127" s="8" t="s">
        <v>343</v>
      </c>
      <c r="C127" s="8">
        <v>4.0999999999999996</v>
      </c>
      <c r="D127" s="8">
        <v>38</v>
      </c>
      <c r="E127" s="9">
        <v>2300</v>
      </c>
      <c r="F127" s="9">
        <v>805</v>
      </c>
      <c r="G127" s="8" t="s">
        <v>13</v>
      </c>
      <c r="H127" s="8" t="s">
        <v>344</v>
      </c>
      <c r="I127" s="10">
        <v>9996453</v>
      </c>
      <c r="J127" s="6">
        <f t="shared" si="1"/>
        <v>30590</v>
      </c>
      <c r="K127" s="7">
        <f>((Table4[[#This Row],[marked_price]]-Table4[[#This Row],[discounted_price]])/Table4[[#This Row],[marked_price]])*100</f>
        <v>65</v>
      </c>
    </row>
    <row r="128" spans="1:11" x14ac:dyDescent="0.25">
      <c r="A128" s="3" t="s">
        <v>345</v>
      </c>
      <c r="B128" s="3" t="s">
        <v>346</v>
      </c>
      <c r="C128" s="3">
        <v>3.8</v>
      </c>
      <c r="D128" s="3">
        <v>5</v>
      </c>
      <c r="E128" s="4">
        <v>1599</v>
      </c>
      <c r="F128" s="4">
        <v>239</v>
      </c>
      <c r="G128" s="3" t="s">
        <v>286</v>
      </c>
      <c r="H128" s="3" t="s">
        <v>24</v>
      </c>
      <c r="I128" s="5">
        <v>15179074</v>
      </c>
      <c r="J128" s="6">
        <f t="shared" si="1"/>
        <v>1195</v>
      </c>
      <c r="K128" s="7">
        <f>((Table4[[#This Row],[marked_price]]-Table4[[#This Row],[discounted_price]])/Table4[[#This Row],[marked_price]])*100</f>
        <v>85.053158223889938</v>
      </c>
    </row>
    <row r="129" spans="1:11" x14ac:dyDescent="0.25">
      <c r="A129" s="8" t="s">
        <v>347</v>
      </c>
      <c r="B129" s="8" t="s">
        <v>231</v>
      </c>
      <c r="C129" s="8">
        <v>4.7</v>
      </c>
      <c r="D129" s="8">
        <v>13</v>
      </c>
      <c r="E129" s="9">
        <v>1790</v>
      </c>
      <c r="F129" s="9">
        <v>895</v>
      </c>
      <c r="G129" s="8" t="s">
        <v>172</v>
      </c>
      <c r="H129" s="8" t="s">
        <v>31</v>
      </c>
      <c r="I129" s="10">
        <v>15628396</v>
      </c>
      <c r="J129" s="6">
        <f t="shared" si="1"/>
        <v>11635</v>
      </c>
      <c r="K129" s="7">
        <f>((Table4[[#This Row],[marked_price]]-Table4[[#This Row],[discounted_price]])/Table4[[#This Row],[marked_price]])*100</f>
        <v>50</v>
      </c>
    </row>
    <row r="130" spans="1:11" x14ac:dyDescent="0.25">
      <c r="A130" s="3" t="s">
        <v>348</v>
      </c>
      <c r="B130" s="3" t="s">
        <v>349</v>
      </c>
      <c r="C130" s="3">
        <v>3</v>
      </c>
      <c r="D130" s="3">
        <v>5</v>
      </c>
      <c r="E130" s="4">
        <v>799</v>
      </c>
      <c r="F130" s="4">
        <v>799</v>
      </c>
      <c r="G130" s="3" t="s">
        <v>27</v>
      </c>
      <c r="H130" s="3" t="s">
        <v>34</v>
      </c>
      <c r="I130" s="5">
        <v>17302234</v>
      </c>
      <c r="J130" s="6">
        <f t="shared" si="1"/>
        <v>3995</v>
      </c>
      <c r="K130" s="7">
        <f>((Table4[[#This Row],[marked_price]]-Table4[[#This Row],[discounted_price]])/Table4[[#This Row],[marked_price]])*100</f>
        <v>0</v>
      </c>
    </row>
    <row r="131" spans="1:11" x14ac:dyDescent="0.25">
      <c r="A131" s="8" t="s">
        <v>350</v>
      </c>
      <c r="B131" s="8" t="s">
        <v>351</v>
      </c>
      <c r="C131" s="8">
        <v>2.8</v>
      </c>
      <c r="D131" s="8">
        <v>6</v>
      </c>
      <c r="E131" s="9">
        <v>2000</v>
      </c>
      <c r="F131" s="9">
        <v>1000</v>
      </c>
      <c r="G131" s="8" t="s">
        <v>13</v>
      </c>
      <c r="H131" s="8" t="s">
        <v>352</v>
      </c>
      <c r="I131" s="10">
        <v>13279902</v>
      </c>
      <c r="J131" s="6">
        <f t="shared" ref="J131:J194" si="2">D131*F131</f>
        <v>6000</v>
      </c>
      <c r="K131" s="7">
        <f>((Table4[[#This Row],[marked_price]]-Table4[[#This Row],[discounted_price]])/Table4[[#This Row],[marked_price]])*100</f>
        <v>50</v>
      </c>
    </row>
    <row r="132" spans="1:11" x14ac:dyDescent="0.25">
      <c r="A132" s="3" t="s">
        <v>353</v>
      </c>
      <c r="B132" s="3" t="s">
        <v>354</v>
      </c>
      <c r="C132" s="3">
        <v>3.6</v>
      </c>
      <c r="D132" s="3">
        <v>8</v>
      </c>
      <c r="E132" s="4">
        <v>3799</v>
      </c>
      <c r="F132" s="4">
        <v>999</v>
      </c>
      <c r="G132" s="3" t="s">
        <v>100</v>
      </c>
      <c r="H132" s="3" t="s">
        <v>31</v>
      </c>
      <c r="I132" s="5">
        <v>16022792</v>
      </c>
      <c r="J132" s="6">
        <f t="shared" si="2"/>
        <v>7992</v>
      </c>
      <c r="K132" s="7">
        <f>((Table4[[#This Row],[marked_price]]-Table4[[#This Row],[discounted_price]])/Table4[[#This Row],[marked_price]])*100</f>
        <v>73.703606212161105</v>
      </c>
    </row>
    <row r="133" spans="1:11" x14ac:dyDescent="0.25">
      <c r="A133" s="8" t="s">
        <v>355</v>
      </c>
      <c r="B133" s="8" t="s">
        <v>33</v>
      </c>
      <c r="C133" s="8">
        <v>4.4000000000000004</v>
      </c>
      <c r="D133" s="8">
        <v>22</v>
      </c>
      <c r="E133" s="9">
        <v>899</v>
      </c>
      <c r="F133" s="9">
        <v>539</v>
      </c>
      <c r="G133" s="8" t="s">
        <v>27</v>
      </c>
      <c r="H133" s="8" t="s">
        <v>34</v>
      </c>
      <c r="I133" s="10">
        <v>16953106</v>
      </c>
      <c r="J133" s="6">
        <f t="shared" si="2"/>
        <v>11858</v>
      </c>
      <c r="K133" s="7">
        <f>((Table4[[#This Row],[marked_price]]-Table4[[#This Row],[discounted_price]])/Table4[[#This Row],[marked_price]])*100</f>
        <v>40.044493882091217</v>
      </c>
    </row>
    <row r="134" spans="1:11" x14ac:dyDescent="0.25">
      <c r="A134" s="3" t="s">
        <v>356</v>
      </c>
      <c r="B134" s="3" t="s">
        <v>357</v>
      </c>
      <c r="C134" s="3">
        <v>4</v>
      </c>
      <c r="D134" s="3">
        <v>19</v>
      </c>
      <c r="E134" s="4">
        <v>1399</v>
      </c>
      <c r="F134" s="4">
        <v>461</v>
      </c>
      <c r="G134" s="3" t="s">
        <v>20</v>
      </c>
      <c r="H134" s="3" t="s">
        <v>24</v>
      </c>
      <c r="I134" s="5">
        <v>15599822</v>
      </c>
      <c r="J134" s="6">
        <f t="shared" si="2"/>
        <v>8759</v>
      </c>
      <c r="K134" s="7">
        <f>((Table4[[#This Row],[marked_price]]-Table4[[#This Row],[discounted_price]])/Table4[[#This Row],[marked_price]])*100</f>
        <v>67.047891350964974</v>
      </c>
    </row>
    <row r="135" spans="1:11" x14ac:dyDescent="0.25">
      <c r="A135" s="8" t="s">
        <v>358</v>
      </c>
      <c r="B135" s="8" t="s">
        <v>359</v>
      </c>
      <c r="C135" s="8">
        <v>4.0999999999999996</v>
      </c>
      <c r="D135" s="8">
        <v>214</v>
      </c>
      <c r="E135" s="9">
        <v>1599</v>
      </c>
      <c r="F135" s="9">
        <v>719</v>
      </c>
      <c r="G135" s="8" t="s">
        <v>40</v>
      </c>
      <c r="H135" s="8" t="s">
        <v>109</v>
      </c>
      <c r="I135" s="10">
        <v>15907500</v>
      </c>
      <c r="J135" s="6">
        <f t="shared" si="2"/>
        <v>153866</v>
      </c>
      <c r="K135" s="7">
        <f>((Table4[[#This Row],[marked_price]]-Table4[[#This Row],[discounted_price]])/Table4[[#This Row],[marked_price]])*100</f>
        <v>55.03439649781113</v>
      </c>
    </row>
    <row r="136" spans="1:11" x14ac:dyDescent="0.25">
      <c r="A136" s="3" t="s">
        <v>360</v>
      </c>
      <c r="B136" s="3" t="s">
        <v>361</v>
      </c>
      <c r="C136" s="3">
        <v>3.8</v>
      </c>
      <c r="D136" s="3">
        <v>24</v>
      </c>
      <c r="E136" s="4">
        <v>1300</v>
      </c>
      <c r="F136" s="4">
        <v>637</v>
      </c>
      <c r="G136" s="3" t="s">
        <v>20</v>
      </c>
      <c r="H136" s="3" t="s">
        <v>362</v>
      </c>
      <c r="I136" s="5">
        <v>14225140</v>
      </c>
      <c r="J136" s="6">
        <f t="shared" si="2"/>
        <v>15288</v>
      </c>
      <c r="K136" s="7">
        <f>((Table4[[#This Row],[marked_price]]-Table4[[#This Row],[discounted_price]])/Table4[[#This Row],[marked_price]])*100</f>
        <v>51</v>
      </c>
    </row>
    <row r="137" spans="1:11" x14ac:dyDescent="0.25">
      <c r="A137" s="8" t="s">
        <v>363</v>
      </c>
      <c r="B137" s="8" t="s">
        <v>364</v>
      </c>
      <c r="C137" s="8">
        <v>4.4000000000000004</v>
      </c>
      <c r="D137" s="8">
        <v>140</v>
      </c>
      <c r="E137" s="9">
        <v>1849</v>
      </c>
      <c r="F137" s="9">
        <v>554</v>
      </c>
      <c r="G137" s="8" t="s">
        <v>13</v>
      </c>
      <c r="H137" s="8" t="s">
        <v>365</v>
      </c>
      <c r="I137" s="10">
        <v>1390849</v>
      </c>
      <c r="J137" s="6">
        <f t="shared" si="2"/>
        <v>77560</v>
      </c>
      <c r="K137" s="7">
        <f>((Table4[[#This Row],[marked_price]]-Table4[[#This Row],[discounted_price]])/Table4[[#This Row],[marked_price]])*100</f>
        <v>70.037858301784752</v>
      </c>
    </row>
    <row r="138" spans="1:11" x14ac:dyDescent="0.25">
      <c r="A138" s="3" t="s">
        <v>366</v>
      </c>
      <c r="B138" s="3" t="s">
        <v>367</v>
      </c>
      <c r="C138" s="3">
        <v>3.8</v>
      </c>
      <c r="D138" s="3">
        <v>19</v>
      </c>
      <c r="E138" s="4">
        <v>2370</v>
      </c>
      <c r="F138" s="4">
        <v>1066</v>
      </c>
      <c r="G138" s="3" t="s">
        <v>106</v>
      </c>
      <c r="H138" s="3" t="s">
        <v>368</v>
      </c>
      <c r="I138" s="5">
        <v>14025888</v>
      </c>
      <c r="J138" s="6">
        <f t="shared" si="2"/>
        <v>20254</v>
      </c>
      <c r="K138" s="7">
        <f>((Table4[[#This Row],[marked_price]]-Table4[[#This Row],[discounted_price]])/Table4[[#This Row],[marked_price]])*100</f>
        <v>55.021097046413502</v>
      </c>
    </row>
    <row r="139" spans="1:11" x14ac:dyDescent="0.25">
      <c r="A139" s="8" t="s">
        <v>369</v>
      </c>
      <c r="B139" s="8" t="s">
        <v>370</v>
      </c>
      <c r="C139" s="8">
        <v>3.8</v>
      </c>
      <c r="D139" s="8">
        <v>48</v>
      </c>
      <c r="E139" s="9">
        <v>2999</v>
      </c>
      <c r="F139" s="9">
        <v>1199</v>
      </c>
      <c r="G139" s="8" t="s">
        <v>371</v>
      </c>
      <c r="H139" s="8" t="s">
        <v>372</v>
      </c>
      <c r="I139" s="10">
        <v>12238124</v>
      </c>
      <c r="J139" s="6">
        <f t="shared" si="2"/>
        <v>57552</v>
      </c>
      <c r="K139" s="7">
        <f>((Table4[[#This Row],[marked_price]]-Table4[[#This Row],[discounted_price]])/Table4[[#This Row],[marked_price]])*100</f>
        <v>60.020006668889621</v>
      </c>
    </row>
    <row r="140" spans="1:11" x14ac:dyDescent="0.25">
      <c r="A140" s="3" t="s">
        <v>373</v>
      </c>
      <c r="B140" s="3" t="s">
        <v>374</v>
      </c>
      <c r="C140" s="3">
        <v>3.2</v>
      </c>
      <c r="D140" s="3">
        <v>53</v>
      </c>
      <c r="E140" s="4">
        <v>2998</v>
      </c>
      <c r="F140" s="4">
        <v>848</v>
      </c>
      <c r="G140" s="3" t="s">
        <v>209</v>
      </c>
      <c r="H140" s="3" t="s">
        <v>210</v>
      </c>
      <c r="I140" s="5">
        <v>13698294</v>
      </c>
      <c r="J140" s="6">
        <f t="shared" si="2"/>
        <v>44944</v>
      </c>
      <c r="K140" s="7">
        <f>((Table4[[#This Row],[marked_price]]-Table4[[#This Row],[discounted_price]])/Table4[[#This Row],[marked_price]])*100</f>
        <v>71.714476317545035</v>
      </c>
    </row>
    <row r="141" spans="1:11" x14ac:dyDescent="0.25">
      <c r="A141" s="8" t="s">
        <v>375</v>
      </c>
      <c r="B141" s="8" t="s">
        <v>376</v>
      </c>
      <c r="C141" s="8">
        <v>3.9</v>
      </c>
      <c r="D141" s="8">
        <v>162</v>
      </c>
      <c r="E141" s="9">
        <v>1199</v>
      </c>
      <c r="F141" s="9">
        <v>659</v>
      </c>
      <c r="G141" s="8" t="s">
        <v>48</v>
      </c>
      <c r="H141" s="8" t="s">
        <v>226</v>
      </c>
      <c r="I141" s="10">
        <v>8999471</v>
      </c>
      <c r="J141" s="6">
        <f t="shared" si="2"/>
        <v>106758</v>
      </c>
      <c r="K141" s="7">
        <f>((Table4[[#This Row],[marked_price]]-Table4[[#This Row],[discounted_price]])/Table4[[#This Row],[marked_price]])*100</f>
        <v>45.037531276063383</v>
      </c>
    </row>
    <row r="142" spans="1:11" x14ac:dyDescent="0.25">
      <c r="A142" s="3" t="s">
        <v>377</v>
      </c>
      <c r="B142" s="3" t="s">
        <v>378</v>
      </c>
      <c r="C142" s="3">
        <v>4.5999999999999996</v>
      </c>
      <c r="D142" s="3">
        <v>9</v>
      </c>
      <c r="E142" s="4">
        <v>499</v>
      </c>
      <c r="F142" s="4">
        <v>274</v>
      </c>
      <c r="G142" s="3" t="s">
        <v>13</v>
      </c>
      <c r="H142" s="3" t="s">
        <v>379</v>
      </c>
      <c r="I142" s="5">
        <v>17652052</v>
      </c>
      <c r="J142" s="6">
        <f t="shared" si="2"/>
        <v>2466</v>
      </c>
      <c r="K142" s="7">
        <f>((Table4[[#This Row],[marked_price]]-Table4[[#This Row],[discounted_price]])/Table4[[#This Row],[marked_price]])*100</f>
        <v>45.09018036072144</v>
      </c>
    </row>
    <row r="143" spans="1:11" x14ac:dyDescent="0.25">
      <c r="A143" s="8" t="s">
        <v>380</v>
      </c>
      <c r="B143" s="8" t="s">
        <v>123</v>
      </c>
      <c r="C143" s="8">
        <v>4.2</v>
      </c>
      <c r="D143" s="8">
        <v>22</v>
      </c>
      <c r="E143" s="9">
        <v>1799</v>
      </c>
      <c r="F143" s="9">
        <v>989</v>
      </c>
      <c r="G143" s="8" t="s">
        <v>40</v>
      </c>
      <c r="H143" s="8" t="s">
        <v>206</v>
      </c>
      <c r="I143" s="10">
        <v>14320120</v>
      </c>
      <c r="J143" s="6">
        <f t="shared" si="2"/>
        <v>21758</v>
      </c>
      <c r="K143" s="7">
        <f>((Table4[[#This Row],[marked_price]]-Table4[[#This Row],[discounted_price]])/Table4[[#This Row],[marked_price]])*100</f>
        <v>45.025013896609231</v>
      </c>
    </row>
    <row r="144" spans="1:11" x14ac:dyDescent="0.25">
      <c r="A144" s="3" t="s">
        <v>381</v>
      </c>
      <c r="B144" s="3" t="s">
        <v>382</v>
      </c>
      <c r="C144" s="3">
        <v>4</v>
      </c>
      <c r="D144" s="3">
        <v>79</v>
      </c>
      <c r="E144" s="4">
        <v>999</v>
      </c>
      <c r="F144" s="4">
        <v>499</v>
      </c>
      <c r="G144" s="3" t="s">
        <v>13</v>
      </c>
      <c r="H144" s="3" t="s">
        <v>383</v>
      </c>
      <c r="I144" s="5">
        <v>11938854</v>
      </c>
      <c r="J144" s="6">
        <f t="shared" si="2"/>
        <v>39421</v>
      </c>
      <c r="K144" s="7">
        <f>((Table4[[#This Row],[marked_price]]-Table4[[#This Row],[discounted_price]])/Table4[[#This Row],[marked_price]])*100</f>
        <v>50.050050050050054</v>
      </c>
    </row>
    <row r="145" spans="1:11" x14ac:dyDescent="0.25">
      <c r="A145" s="8" t="s">
        <v>384</v>
      </c>
      <c r="B145" s="8" t="s">
        <v>252</v>
      </c>
      <c r="C145" s="8">
        <v>4.3</v>
      </c>
      <c r="D145" s="8">
        <v>10</v>
      </c>
      <c r="E145" s="9">
        <v>2999</v>
      </c>
      <c r="F145" s="9">
        <v>1499</v>
      </c>
      <c r="G145" s="8" t="s">
        <v>337</v>
      </c>
      <c r="H145" s="8" t="s">
        <v>338</v>
      </c>
      <c r="I145" s="10">
        <v>13075650</v>
      </c>
      <c r="J145" s="6">
        <f t="shared" si="2"/>
        <v>14990</v>
      </c>
      <c r="K145" s="7">
        <f>((Table4[[#This Row],[marked_price]]-Table4[[#This Row],[discounted_price]])/Table4[[#This Row],[marked_price]])*100</f>
        <v>50.016672224074689</v>
      </c>
    </row>
    <row r="146" spans="1:11" x14ac:dyDescent="0.25">
      <c r="A146" s="3" t="s">
        <v>385</v>
      </c>
      <c r="B146" s="3" t="s">
        <v>12</v>
      </c>
      <c r="C146" s="3">
        <v>3.7</v>
      </c>
      <c r="D146" s="3">
        <v>38</v>
      </c>
      <c r="E146" s="4">
        <v>6995</v>
      </c>
      <c r="F146" s="4">
        <v>2028</v>
      </c>
      <c r="G146" s="3" t="s">
        <v>13</v>
      </c>
      <c r="H146" s="3" t="s">
        <v>14</v>
      </c>
      <c r="I146" s="5">
        <v>15480384</v>
      </c>
      <c r="J146" s="6">
        <f t="shared" si="2"/>
        <v>77064</v>
      </c>
      <c r="K146" s="7">
        <f>((Table4[[#This Row],[marked_price]]-Table4[[#This Row],[discounted_price]])/Table4[[#This Row],[marked_price]])*100</f>
        <v>71.00786275911365</v>
      </c>
    </row>
    <row r="147" spans="1:11" x14ac:dyDescent="0.25">
      <c r="A147" s="8" t="s">
        <v>386</v>
      </c>
      <c r="B147" s="8" t="s">
        <v>387</v>
      </c>
      <c r="C147" s="8">
        <v>4.3</v>
      </c>
      <c r="D147" s="8">
        <v>46</v>
      </c>
      <c r="E147" s="9">
        <v>2299</v>
      </c>
      <c r="F147" s="9">
        <v>1264</v>
      </c>
      <c r="G147" s="8" t="s">
        <v>388</v>
      </c>
      <c r="H147" s="8" t="s">
        <v>318</v>
      </c>
      <c r="I147" s="10">
        <v>13452702</v>
      </c>
      <c r="J147" s="6">
        <f t="shared" si="2"/>
        <v>58144</v>
      </c>
      <c r="K147" s="7">
        <f>((Table4[[#This Row],[marked_price]]-Table4[[#This Row],[discounted_price]])/Table4[[#This Row],[marked_price]])*100</f>
        <v>45.019573727707701</v>
      </c>
    </row>
    <row r="148" spans="1:11" x14ac:dyDescent="0.25">
      <c r="A148" s="3" t="s">
        <v>389</v>
      </c>
      <c r="B148" s="3" t="s">
        <v>390</v>
      </c>
      <c r="C148" s="3">
        <v>4.3</v>
      </c>
      <c r="D148" s="3">
        <v>746</v>
      </c>
      <c r="E148" s="4">
        <v>225</v>
      </c>
      <c r="F148" s="4">
        <v>191</v>
      </c>
      <c r="G148" s="3" t="s">
        <v>13</v>
      </c>
      <c r="H148" s="3" t="s">
        <v>391</v>
      </c>
      <c r="I148" s="5">
        <v>9685029</v>
      </c>
      <c r="J148" s="6">
        <f t="shared" si="2"/>
        <v>142486</v>
      </c>
      <c r="K148" s="7">
        <f>((Table4[[#This Row],[marked_price]]-Table4[[#This Row],[discounted_price]])/Table4[[#This Row],[marked_price]])*100</f>
        <v>15.111111111111111</v>
      </c>
    </row>
    <row r="149" spans="1:11" x14ac:dyDescent="0.25">
      <c r="A149" s="8" t="s">
        <v>392</v>
      </c>
      <c r="B149" s="8" t="s">
        <v>393</v>
      </c>
      <c r="C149" s="8">
        <v>4.3</v>
      </c>
      <c r="D149" s="8">
        <v>67</v>
      </c>
      <c r="E149" s="9">
        <v>2095</v>
      </c>
      <c r="F149" s="9">
        <v>1780</v>
      </c>
      <c r="G149" s="8" t="s">
        <v>13</v>
      </c>
      <c r="H149" s="8" t="s">
        <v>394</v>
      </c>
      <c r="I149" s="10">
        <v>12517370</v>
      </c>
      <c r="J149" s="6">
        <f t="shared" si="2"/>
        <v>119260</v>
      </c>
      <c r="K149" s="7">
        <f>((Table4[[#This Row],[marked_price]]-Table4[[#This Row],[discounted_price]])/Table4[[#This Row],[marked_price]])*100</f>
        <v>15.035799522673033</v>
      </c>
    </row>
    <row r="150" spans="1:11" x14ac:dyDescent="0.25">
      <c r="A150" s="3" t="s">
        <v>395</v>
      </c>
      <c r="B150" s="3" t="s">
        <v>396</v>
      </c>
      <c r="C150" s="3">
        <v>4.5999999999999996</v>
      </c>
      <c r="D150" s="3">
        <v>10</v>
      </c>
      <c r="E150" s="4">
        <v>2599</v>
      </c>
      <c r="F150" s="4">
        <v>1169</v>
      </c>
      <c r="G150" s="3" t="s">
        <v>20</v>
      </c>
      <c r="H150" s="3" t="s">
        <v>31</v>
      </c>
      <c r="I150" s="5">
        <v>13938456</v>
      </c>
      <c r="J150" s="6">
        <f t="shared" si="2"/>
        <v>11690</v>
      </c>
      <c r="K150" s="7">
        <f>((Table4[[#This Row],[marked_price]]-Table4[[#This Row],[discounted_price]])/Table4[[#This Row],[marked_price]])*100</f>
        <v>55.021161985378995</v>
      </c>
    </row>
    <row r="151" spans="1:11" x14ac:dyDescent="0.25">
      <c r="A151" s="8" t="s">
        <v>397</v>
      </c>
      <c r="B151" s="8" t="s">
        <v>398</v>
      </c>
      <c r="C151" s="8">
        <v>4.8</v>
      </c>
      <c r="D151" s="8">
        <v>12</v>
      </c>
      <c r="E151" s="9">
        <v>1799</v>
      </c>
      <c r="F151" s="9">
        <v>1799</v>
      </c>
      <c r="G151" s="8" t="s">
        <v>399</v>
      </c>
      <c r="H151" s="8" t="s">
        <v>31</v>
      </c>
      <c r="I151" s="10">
        <v>15036434</v>
      </c>
      <c r="J151" s="6">
        <f t="shared" si="2"/>
        <v>21588</v>
      </c>
      <c r="K151" s="7">
        <f>((Table4[[#This Row],[marked_price]]-Table4[[#This Row],[discounted_price]])/Table4[[#This Row],[marked_price]])*100</f>
        <v>0</v>
      </c>
    </row>
    <row r="152" spans="1:11" x14ac:dyDescent="0.25">
      <c r="A152" s="3" t="s">
        <v>400</v>
      </c>
      <c r="B152" s="3" t="s">
        <v>33</v>
      </c>
      <c r="C152" s="3">
        <v>4.5999999999999996</v>
      </c>
      <c r="D152" s="3">
        <v>14</v>
      </c>
      <c r="E152" s="4">
        <v>1799</v>
      </c>
      <c r="F152" s="4">
        <v>989</v>
      </c>
      <c r="G152" s="3" t="s">
        <v>13</v>
      </c>
      <c r="H152" s="3" t="s">
        <v>259</v>
      </c>
      <c r="I152" s="5">
        <v>15582834</v>
      </c>
      <c r="J152" s="6">
        <f t="shared" si="2"/>
        <v>13846</v>
      </c>
      <c r="K152" s="7">
        <f>((Table4[[#This Row],[marked_price]]-Table4[[#This Row],[discounted_price]])/Table4[[#This Row],[marked_price]])*100</f>
        <v>45.025013896609231</v>
      </c>
    </row>
    <row r="153" spans="1:11" x14ac:dyDescent="0.25">
      <c r="A153" s="8" t="s">
        <v>401</v>
      </c>
      <c r="B153" s="8" t="s">
        <v>402</v>
      </c>
      <c r="C153" s="8">
        <v>3.7</v>
      </c>
      <c r="D153" s="8">
        <v>7</v>
      </c>
      <c r="E153" s="9">
        <v>799</v>
      </c>
      <c r="F153" s="9">
        <v>599</v>
      </c>
      <c r="G153" s="8" t="s">
        <v>403</v>
      </c>
      <c r="H153" s="8" t="s">
        <v>45</v>
      </c>
      <c r="I153" s="10">
        <v>17296152</v>
      </c>
      <c r="J153" s="6">
        <f t="shared" si="2"/>
        <v>4193</v>
      </c>
      <c r="K153" s="7">
        <f>((Table4[[#This Row],[marked_price]]-Table4[[#This Row],[discounted_price]])/Table4[[#This Row],[marked_price]])*100</f>
        <v>25.031289111389238</v>
      </c>
    </row>
    <row r="154" spans="1:11" x14ac:dyDescent="0.25">
      <c r="A154" s="3" t="s">
        <v>404</v>
      </c>
      <c r="B154" s="3" t="s">
        <v>405</v>
      </c>
      <c r="C154" s="3">
        <v>4.5</v>
      </c>
      <c r="D154" s="3">
        <v>24</v>
      </c>
      <c r="E154" s="4">
        <v>490</v>
      </c>
      <c r="F154" s="4">
        <v>490</v>
      </c>
      <c r="G154" s="3" t="s">
        <v>13</v>
      </c>
      <c r="H154" s="3" t="s">
        <v>406</v>
      </c>
      <c r="I154" s="5">
        <v>10419372</v>
      </c>
      <c r="J154" s="6">
        <f t="shared" si="2"/>
        <v>11760</v>
      </c>
      <c r="K154" s="7">
        <f>((Table4[[#This Row],[marked_price]]-Table4[[#This Row],[discounted_price]])/Table4[[#This Row],[marked_price]])*100</f>
        <v>0</v>
      </c>
    </row>
    <row r="155" spans="1:11" x14ac:dyDescent="0.25">
      <c r="A155" s="8" t="s">
        <v>407</v>
      </c>
      <c r="B155" s="8" t="s">
        <v>408</v>
      </c>
      <c r="C155" s="8">
        <v>3.4</v>
      </c>
      <c r="D155" s="8">
        <v>44</v>
      </c>
      <c r="E155" s="9">
        <v>2250</v>
      </c>
      <c r="F155" s="9">
        <v>990</v>
      </c>
      <c r="G155" s="8" t="s">
        <v>409</v>
      </c>
      <c r="H155" s="8" t="s">
        <v>226</v>
      </c>
      <c r="I155" s="10">
        <v>8872345</v>
      </c>
      <c r="J155" s="6">
        <f t="shared" si="2"/>
        <v>43560</v>
      </c>
      <c r="K155" s="7">
        <f>((Table4[[#This Row],[marked_price]]-Table4[[#This Row],[discounted_price]])/Table4[[#This Row],[marked_price]])*100</f>
        <v>56.000000000000007</v>
      </c>
    </row>
    <row r="156" spans="1:11" x14ac:dyDescent="0.25">
      <c r="A156" s="3" t="s">
        <v>410</v>
      </c>
      <c r="B156" s="3" t="s">
        <v>411</v>
      </c>
      <c r="C156" s="3">
        <v>3</v>
      </c>
      <c r="D156" s="3">
        <v>2</v>
      </c>
      <c r="E156" s="4">
        <v>14999</v>
      </c>
      <c r="F156" s="4">
        <v>4499</v>
      </c>
      <c r="G156" s="3" t="s">
        <v>412</v>
      </c>
      <c r="H156" s="3" t="s">
        <v>413</v>
      </c>
      <c r="I156" s="5">
        <v>14446704</v>
      </c>
      <c r="J156" s="6">
        <f t="shared" si="2"/>
        <v>8998</v>
      </c>
      <c r="K156" s="7">
        <f>((Table4[[#This Row],[marked_price]]-Table4[[#This Row],[discounted_price]])/Table4[[#This Row],[marked_price]])*100</f>
        <v>70.004666977798522</v>
      </c>
    </row>
    <row r="157" spans="1:11" x14ac:dyDescent="0.25">
      <c r="A157" s="8" t="s">
        <v>414</v>
      </c>
      <c r="B157" s="8" t="s">
        <v>252</v>
      </c>
      <c r="C157" s="8">
        <v>4.5</v>
      </c>
      <c r="D157" s="8">
        <v>103</v>
      </c>
      <c r="E157" s="9">
        <v>895</v>
      </c>
      <c r="F157" s="9">
        <v>537</v>
      </c>
      <c r="G157" s="8" t="s">
        <v>13</v>
      </c>
      <c r="H157" s="8" t="s">
        <v>415</v>
      </c>
      <c r="I157" s="10">
        <v>11312314</v>
      </c>
      <c r="J157" s="6">
        <f t="shared" si="2"/>
        <v>55311</v>
      </c>
      <c r="K157" s="7">
        <f>((Table4[[#This Row],[marked_price]]-Table4[[#This Row],[discounted_price]])/Table4[[#This Row],[marked_price]])*100</f>
        <v>40</v>
      </c>
    </row>
    <row r="158" spans="1:11" x14ac:dyDescent="0.25">
      <c r="A158" s="3" t="s">
        <v>416</v>
      </c>
      <c r="B158" s="3" t="s">
        <v>417</v>
      </c>
      <c r="C158" s="3">
        <v>3.8</v>
      </c>
      <c r="D158" s="3">
        <v>49</v>
      </c>
      <c r="E158" s="4">
        <v>1999</v>
      </c>
      <c r="F158" s="4">
        <v>999</v>
      </c>
      <c r="G158" s="3" t="s">
        <v>20</v>
      </c>
      <c r="H158" s="3" t="s">
        <v>75</v>
      </c>
      <c r="I158" s="5">
        <v>13138046</v>
      </c>
      <c r="J158" s="6">
        <f t="shared" si="2"/>
        <v>48951</v>
      </c>
      <c r="K158" s="7">
        <f>((Table4[[#This Row],[marked_price]]-Table4[[#This Row],[discounted_price]])/Table4[[#This Row],[marked_price]])*100</f>
        <v>50.025012506253134</v>
      </c>
    </row>
    <row r="159" spans="1:11" x14ac:dyDescent="0.25">
      <c r="A159" s="8" t="s">
        <v>418</v>
      </c>
      <c r="B159" s="8" t="s">
        <v>419</v>
      </c>
      <c r="C159" s="8">
        <v>3.7</v>
      </c>
      <c r="D159" s="8">
        <v>9</v>
      </c>
      <c r="E159" s="9">
        <v>1499</v>
      </c>
      <c r="F159" s="9">
        <v>1499</v>
      </c>
      <c r="G159" s="8" t="s">
        <v>420</v>
      </c>
      <c r="H159" s="8" t="s">
        <v>421</v>
      </c>
      <c r="I159" s="10">
        <v>15739284</v>
      </c>
      <c r="J159" s="6">
        <f t="shared" si="2"/>
        <v>13491</v>
      </c>
      <c r="K159" s="7">
        <f>((Table4[[#This Row],[marked_price]]-Table4[[#This Row],[discounted_price]])/Table4[[#This Row],[marked_price]])*100</f>
        <v>0</v>
      </c>
    </row>
    <row r="160" spans="1:11" x14ac:dyDescent="0.25">
      <c r="A160" s="3" t="s">
        <v>422</v>
      </c>
      <c r="B160" s="3" t="s">
        <v>423</v>
      </c>
      <c r="C160" s="3">
        <v>4</v>
      </c>
      <c r="D160" s="3">
        <v>6</v>
      </c>
      <c r="E160" s="4">
        <v>449</v>
      </c>
      <c r="F160" s="4">
        <v>449</v>
      </c>
      <c r="G160" s="3" t="s">
        <v>236</v>
      </c>
      <c r="H160" s="3" t="s">
        <v>78</v>
      </c>
      <c r="I160" s="5">
        <v>16696160</v>
      </c>
      <c r="J160" s="6">
        <f t="shared" si="2"/>
        <v>2694</v>
      </c>
      <c r="K160" s="7">
        <f>((Table4[[#This Row],[marked_price]]-Table4[[#This Row],[discounted_price]])/Table4[[#This Row],[marked_price]])*100</f>
        <v>0</v>
      </c>
    </row>
    <row r="161" spans="1:11" x14ac:dyDescent="0.25">
      <c r="A161" s="8" t="s">
        <v>424</v>
      </c>
      <c r="B161" s="8" t="s">
        <v>367</v>
      </c>
      <c r="C161" s="8">
        <v>4.4000000000000004</v>
      </c>
      <c r="D161" s="8">
        <v>32</v>
      </c>
      <c r="E161" s="9">
        <v>1980</v>
      </c>
      <c r="F161" s="9">
        <v>891</v>
      </c>
      <c r="G161" s="8" t="s">
        <v>27</v>
      </c>
      <c r="H161" s="8" t="s">
        <v>31</v>
      </c>
      <c r="I161" s="10">
        <v>13738028</v>
      </c>
      <c r="J161" s="6">
        <f t="shared" si="2"/>
        <v>28512</v>
      </c>
      <c r="K161" s="7">
        <f>((Table4[[#This Row],[marked_price]]-Table4[[#This Row],[discounted_price]])/Table4[[#This Row],[marked_price]])*100</f>
        <v>55.000000000000007</v>
      </c>
    </row>
    <row r="162" spans="1:11" x14ac:dyDescent="0.25">
      <c r="A162" s="3" t="s">
        <v>425</v>
      </c>
      <c r="B162" s="3" t="s">
        <v>51</v>
      </c>
      <c r="C162" s="3">
        <v>4.5999999999999996</v>
      </c>
      <c r="D162" s="3">
        <v>28</v>
      </c>
      <c r="E162" s="4">
        <v>3499</v>
      </c>
      <c r="F162" s="4">
        <v>1924</v>
      </c>
      <c r="G162" s="3" t="s">
        <v>172</v>
      </c>
      <c r="H162" s="3" t="s">
        <v>28</v>
      </c>
      <c r="I162" s="5">
        <v>15131228</v>
      </c>
      <c r="J162" s="6">
        <f t="shared" si="2"/>
        <v>53872</v>
      </c>
      <c r="K162" s="7">
        <f>((Table4[[#This Row],[marked_price]]-Table4[[#This Row],[discounted_price]])/Table4[[#This Row],[marked_price]])*100</f>
        <v>45.012860817376392</v>
      </c>
    </row>
    <row r="163" spans="1:11" x14ac:dyDescent="0.25">
      <c r="A163" s="8" t="s">
        <v>426</v>
      </c>
      <c r="B163" s="8" t="s">
        <v>427</v>
      </c>
      <c r="C163" s="8">
        <v>4.5</v>
      </c>
      <c r="D163" s="8">
        <v>36</v>
      </c>
      <c r="E163" s="9">
        <v>799</v>
      </c>
      <c r="F163" s="9">
        <v>479</v>
      </c>
      <c r="G163" s="8" t="s">
        <v>428</v>
      </c>
      <c r="H163" s="8" t="s">
        <v>429</v>
      </c>
      <c r="I163" s="10">
        <v>11965112</v>
      </c>
      <c r="J163" s="6">
        <f t="shared" si="2"/>
        <v>17244</v>
      </c>
      <c r="K163" s="7">
        <f>((Table4[[#This Row],[marked_price]]-Table4[[#This Row],[discounted_price]])/Table4[[#This Row],[marked_price]])*100</f>
        <v>40.050062578222779</v>
      </c>
    </row>
    <row r="164" spans="1:11" x14ac:dyDescent="0.25">
      <c r="A164" s="3" t="s">
        <v>430</v>
      </c>
      <c r="B164" s="3" t="s">
        <v>431</v>
      </c>
      <c r="C164" s="3">
        <v>4.0999999999999996</v>
      </c>
      <c r="D164" s="3">
        <v>4000</v>
      </c>
      <c r="E164" s="4">
        <v>998</v>
      </c>
      <c r="F164" s="4">
        <v>658</v>
      </c>
      <c r="G164" s="3" t="s">
        <v>118</v>
      </c>
      <c r="H164" s="3" t="s">
        <v>391</v>
      </c>
      <c r="I164" s="5">
        <v>12191870</v>
      </c>
      <c r="J164" s="6">
        <f t="shared" si="2"/>
        <v>2632000</v>
      </c>
      <c r="K164" s="7">
        <f>((Table4[[#This Row],[marked_price]]-Table4[[#This Row],[discounted_price]])/Table4[[#This Row],[marked_price]])*100</f>
        <v>34.06813627254509</v>
      </c>
    </row>
    <row r="165" spans="1:11" x14ac:dyDescent="0.25">
      <c r="A165" s="8" t="s">
        <v>432</v>
      </c>
      <c r="B165" s="8" t="s">
        <v>433</v>
      </c>
      <c r="C165" s="8">
        <v>4.3</v>
      </c>
      <c r="D165" s="8">
        <v>10</v>
      </c>
      <c r="E165" s="9">
        <v>2999</v>
      </c>
      <c r="F165" s="9">
        <v>1949</v>
      </c>
      <c r="G165" s="8" t="s">
        <v>209</v>
      </c>
      <c r="H165" s="8" t="s">
        <v>434</v>
      </c>
      <c r="I165" s="10">
        <v>14375858</v>
      </c>
      <c r="J165" s="6">
        <f t="shared" si="2"/>
        <v>19490</v>
      </c>
      <c r="K165" s="7">
        <f>((Table4[[#This Row],[marked_price]]-Table4[[#This Row],[discounted_price]])/Table4[[#This Row],[marked_price]])*100</f>
        <v>35.011670556852287</v>
      </c>
    </row>
    <row r="166" spans="1:11" x14ac:dyDescent="0.25">
      <c r="A166" s="3" t="s">
        <v>435</v>
      </c>
      <c r="B166" s="3" t="s">
        <v>436</v>
      </c>
      <c r="C166" s="3">
        <v>4.0999999999999996</v>
      </c>
      <c r="D166" s="3">
        <v>15</v>
      </c>
      <c r="E166" s="4">
        <v>2390</v>
      </c>
      <c r="F166" s="4">
        <v>2390</v>
      </c>
      <c r="G166" s="3" t="s">
        <v>13</v>
      </c>
      <c r="H166" s="3" t="s">
        <v>437</v>
      </c>
      <c r="I166" s="5">
        <v>16707516</v>
      </c>
      <c r="J166" s="6">
        <f t="shared" si="2"/>
        <v>35850</v>
      </c>
      <c r="K166" s="7">
        <f>((Table4[[#This Row],[marked_price]]-Table4[[#This Row],[discounted_price]])/Table4[[#This Row],[marked_price]])*100</f>
        <v>0</v>
      </c>
    </row>
    <row r="167" spans="1:11" x14ac:dyDescent="0.25">
      <c r="A167" s="8" t="s">
        <v>438</v>
      </c>
      <c r="B167" s="8" t="s">
        <v>138</v>
      </c>
      <c r="C167" s="8">
        <v>3.8</v>
      </c>
      <c r="D167" s="8">
        <v>172</v>
      </c>
      <c r="E167" s="9">
        <v>2999</v>
      </c>
      <c r="F167" s="9">
        <v>989</v>
      </c>
      <c r="G167" s="8" t="s">
        <v>439</v>
      </c>
      <c r="H167" s="8" t="s">
        <v>75</v>
      </c>
      <c r="I167" s="10">
        <v>12921232</v>
      </c>
      <c r="J167" s="6">
        <f t="shared" si="2"/>
        <v>170108</v>
      </c>
      <c r="K167" s="7">
        <f>((Table4[[#This Row],[marked_price]]-Table4[[#This Row],[discounted_price]])/Table4[[#This Row],[marked_price]])*100</f>
        <v>67.02234078026008</v>
      </c>
    </row>
    <row r="168" spans="1:11" x14ac:dyDescent="0.25">
      <c r="A168" s="3" t="s">
        <v>101</v>
      </c>
      <c r="B168" s="3" t="s">
        <v>440</v>
      </c>
      <c r="C168" s="3">
        <v>4.2</v>
      </c>
      <c r="D168" s="3">
        <v>206</v>
      </c>
      <c r="E168" s="4">
        <v>799</v>
      </c>
      <c r="F168" s="4">
        <v>375</v>
      </c>
      <c r="G168" s="3" t="s">
        <v>441</v>
      </c>
      <c r="H168" s="3" t="s">
        <v>103</v>
      </c>
      <c r="I168" s="5">
        <v>13410486</v>
      </c>
      <c r="J168" s="6">
        <f t="shared" si="2"/>
        <v>77250</v>
      </c>
      <c r="K168" s="7">
        <f>((Table4[[#This Row],[marked_price]]-Table4[[#This Row],[discounted_price]])/Table4[[#This Row],[marked_price]])*100</f>
        <v>53.066332916145186</v>
      </c>
    </row>
    <row r="169" spans="1:11" x14ac:dyDescent="0.25">
      <c r="A169" s="8" t="s">
        <v>442</v>
      </c>
      <c r="B169" s="8" t="s">
        <v>443</v>
      </c>
      <c r="C169" s="8">
        <v>4</v>
      </c>
      <c r="D169" s="8">
        <v>4</v>
      </c>
      <c r="E169" s="9">
        <v>2899</v>
      </c>
      <c r="F169" s="9">
        <v>1362</v>
      </c>
      <c r="G169" s="8" t="s">
        <v>27</v>
      </c>
      <c r="H169" s="8" t="s">
        <v>31</v>
      </c>
      <c r="I169" s="10">
        <v>14190536</v>
      </c>
      <c r="J169" s="6">
        <f t="shared" si="2"/>
        <v>5448</v>
      </c>
      <c r="K169" s="7">
        <f>((Table4[[#This Row],[marked_price]]-Table4[[#This Row],[discounted_price]])/Table4[[#This Row],[marked_price]])*100</f>
        <v>53.018282166264228</v>
      </c>
    </row>
    <row r="170" spans="1:11" x14ac:dyDescent="0.25">
      <c r="A170" s="3" t="s">
        <v>444</v>
      </c>
      <c r="B170" s="3" t="s">
        <v>243</v>
      </c>
      <c r="C170" s="3">
        <v>4.3</v>
      </c>
      <c r="D170" s="3">
        <v>352</v>
      </c>
      <c r="E170" s="4">
        <v>1050</v>
      </c>
      <c r="F170" s="4">
        <v>346</v>
      </c>
      <c r="G170" s="3" t="s">
        <v>13</v>
      </c>
      <c r="H170" s="3" t="s">
        <v>198</v>
      </c>
      <c r="I170" s="5">
        <v>1940105</v>
      </c>
      <c r="J170" s="6">
        <f t="shared" si="2"/>
        <v>121792</v>
      </c>
      <c r="K170" s="7">
        <f>((Table4[[#This Row],[marked_price]]-Table4[[#This Row],[discounted_price]])/Table4[[#This Row],[marked_price]])*100</f>
        <v>67.047619047619051</v>
      </c>
    </row>
    <row r="171" spans="1:11" x14ac:dyDescent="0.25">
      <c r="A171" s="8" t="s">
        <v>69</v>
      </c>
      <c r="B171" s="8" t="s">
        <v>445</v>
      </c>
      <c r="C171" s="8">
        <v>4.2</v>
      </c>
      <c r="D171" s="8">
        <v>141</v>
      </c>
      <c r="E171" s="9">
        <v>1849</v>
      </c>
      <c r="F171" s="9">
        <v>647</v>
      </c>
      <c r="G171" s="8" t="s">
        <v>20</v>
      </c>
      <c r="H171" s="8" t="s">
        <v>72</v>
      </c>
      <c r="I171" s="10">
        <v>6741988</v>
      </c>
      <c r="J171" s="6">
        <f t="shared" si="2"/>
        <v>91227</v>
      </c>
      <c r="K171" s="7">
        <f>((Table4[[#This Row],[marked_price]]-Table4[[#This Row],[discounted_price]])/Table4[[#This Row],[marked_price]])*100</f>
        <v>65.008112493239594</v>
      </c>
    </row>
    <row r="172" spans="1:11" x14ac:dyDescent="0.25">
      <c r="A172" s="3" t="s">
        <v>446</v>
      </c>
      <c r="B172" s="3" t="s">
        <v>447</v>
      </c>
      <c r="C172" s="3">
        <v>3.7</v>
      </c>
      <c r="D172" s="3">
        <v>142</v>
      </c>
      <c r="E172" s="4">
        <v>2599</v>
      </c>
      <c r="F172" s="4">
        <v>1039</v>
      </c>
      <c r="G172" s="3" t="s">
        <v>56</v>
      </c>
      <c r="H172" s="3" t="s">
        <v>72</v>
      </c>
      <c r="I172" s="5">
        <v>9824587</v>
      </c>
      <c r="J172" s="6">
        <f t="shared" si="2"/>
        <v>147538</v>
      </c>
      <c r="K172" s="7">
        <f>((Table4[[#This Row],[marked_price]]-Table4[[#This Row],[discounted_price]])/Table4[[#This Row],[marked_price]])*100</f>
        <v>60.023085802231627</v>
      </c>
    </row>
    <row r="173" spans="1:11" x14ac:dyDescent="0.25">
      <c r="A173" s="8" t="s">
        <v>79</v>
      </c>
      <c r="B173" s="8" t="s">
        <v>448</v>
      </c>
      <c r="C173" s="8">
        <v>3.8</v>
      </c>
      <c r="D173" s="8">
        <v>11</v>
      </c>
      <c r="E173" s="9">
        <v>1500</v>
      </c>
      <c r="F173" s="9">
        <v>750</v>
      </c>
      <c r="G173" s="8" t="s">
        <v>27</v>
      </c>
      <c r="H173" s="8" t="s">
        <v>34</v>
      </c>
      <c r="I173" s="10">
        <v>13500902</v>
      </c>
      <c r="J173" s="6">
        <f t="shared" si="2"/>
        <v>8250</v>
      </c>
      <c r="K173" s="7">
        <f>((Table4[[#This Row],[marked_price]]-Table4[[#This Row],[discounted_price]])/Table4[[#This Row],[marked_price]])*100</f>
        <v>50</v>
      </c>
    </row>
    <row r="174" spans="1:11" x14ac:dyDescent="0.25">
      <c r="A174" s="3" t="s">
        <v>449</v>
      </c>
      <c r="B174" s="3" t="s">
        <v>195</v>
      </c>
      <c r="C174" s="3">
        <v>4.2</v>
      </c>
      <c r="D174" s="3">
        <v>782</v>
      </c>
      <c r="E174" s="4">
        <v>998</v>
      </c>
      <c r="F174" s="4">
        <v>998</v>
      </c>
      <c r="G174" s="3" t="s">
        <v>450</v>
      </c>
      <c r="H174" s="3" t="s">
        <v>24</v>
      </c>
      <c r="I174" s="5">
        <v>18110170</v>
      </c>
      <c r="J174" s="6">
        <f t="shared" si="2"/>
        <v>780436</v>
      </c>
      <c r="K174" s="7">
        <f>((Table4[[#This Row],[marked_price]]-Table4[[#This Row],[discounted_price]])/Table4[[#This Row],[marked_price]])*100</f>
        <v>0</v>
      </c>
    </row>
    <row r="175" spans="1:11" x14ac:dyDescent="0.25">
      <c r="A175" s="8" t="s">
        <v>451</v>
      </c>
      <c r="B175" s="8" t="s">
        <v>452</v>
      </c>
      <c r="C175" s="8">
        <v>4.0999999999999996</v>
      </c>
      <c r="D175" s="8">
        <v>40</v>
      </c>
      <c r="E175" s="9">
        <v>1999</v>
      </c>
      <c r="F175" s="9">
        <v>859</v>
      </c>
      <c r="G175" s="8" t="s">
        <v>453</v>
      </c>
      <c r="H175" s="8" t="s">
        <v>454</v>
      </c>
      <c r="I175" s="10">
        <v>13418422</v>
      </c>
      <c r="J175" s="6">
        <f t="shared" si="2"/>
        <v>34360</v>
      </c>
      <c r="K175" s="7">
        <f>((Table4[[#This Row],[marked_price]]-Table4[[#This Row],[discounted_price]])/Table4[[#This Row],[marked_price]])*100</f>
        <v>57.028514257128563</v>
      </c>
    </row>
    <row r="176" spans="1:11" x14ac:dyDescent="0.25">
      <c r="A176" s="3" t="s">
        <v>455</v>
      </c>
      <c r="B176" s="3" t="s">
        <v>456</v>
      </c>
      <c r="C176" s="3">
        <v>4.3</v>
      </c>
      <c r="D176" s="3">
        <v>10</v>
      </c>
      <c r="E176" s="4">
        <v>1299</v>
      </c>
      <c r="F176" s="4">
        <v>519</v>
      </c>
      <c r="G176" s="3" t="s">
        <v>20</v>
      </c>
      <c r="H176" s="3" t="s">
        <v>24</v>
      </c>
      <c r="I176" s="5">
        <v>11366820</v>
      </c>
      <c r="J176" s="6">
        <f t="shared" si="2"/>
        <v>5190</v>
      </c>
      <c r="K176" s="7">
        <f>((Table4[[#This Row],[marked_price]]-Table4[[#This Row],[discounted_price]])/Table4[[#This Row],[marked_price]])*100</f>
        <v>60.046189376443415</v>
      </c>
    </row>
    <row r="177" spans="1:11" x14ac:dyDescent="0.25">
      <c r="A177" s="8" t="s">
        <v>457</v>
      </c>
      <c r="B177" s="8" t="s">
        <v>458</v>
      </c>
      <c r="C177" s="8">
        <v>4.0999999999999996</v>
      </c>
      <c r="D177" s="8">
        <v>50</v>
      </c>
      <c r="E177" s="9">
        <v>650</v>
      </c>
      <c r="F177" s="9">
        <v>546</v>
      </c>
      <c r="G177" s="8" t="s">
        <v>20</v>
      </c>
      <c r="H177" s="8" t="s">
        <v>144</v>
      </c>
      <c r="I177" s="10">
        <v>13707858</v>
      </c>
      <c r="J177" s="6">
        <f t="shared" si="2"/>
        <v>27300</v>
      </c>
      <c r="K177" s="7">
        <f>((Table4[[#This Row],[marked_price]]-Table4[[#This Row],[discounted_price]])/Table4[[#This Row],[marked_price]])*100</f>
        <v>16</v>
      </c>
    </row>
    <row r="178" spans="1:11" x14ac:dyDescent="0.25">
      <c r="A178" s="3" t="s">
        <v>459</v>
      </c>
      <c r="B178" s="3" t="s">
        <v>460</v>
      </c>
      <c r="C178" s="3">
        <v>3.7</v>
      </c>
      <c r="D178" s="3">
        <v>116</v>
      </c>
      <c r="E178" s="4">
        <v>1999</v>
      </c>
      <c r="F178" s="4">
        <v>759</v>
      </c>
      <c r="G178" s="3" t="s">
        <v>27</v>
      </c>
      <c r="H178" s="3" t="s">
        <v>31</v>
      </c>
      <c r="I178" s="5">
        <v>10427646</v>
      </c>
      <c r="J178" s="6">
        <f t="shared" si="2"/>
        <v>88044</v>
      </c>
      <c r="K178" s="7">
        <f>((Table4[[#This Row],[marked_price]]-Table4[[#This Row],[discounted_price]])/Table4[[#This Row],[marked_price]])*100</f>
        <v>62.031015507753871</v>
      </c>
    </row>
    <row r="179" spans="1:11" x14ac:dyDescent="0.25">
      <c r="A179" s="8" t="s">
        <v>461</v>
      </c>
      <c r="B179" s="8" t="s">
        <v>462</v>
      </c>
      <c r="C179" s="8">
        <v>4.3</v>
      </c>
      <c r="D179" s="8">
        <v>42</v>
      </c>
      <c r="E179" s="9">
        <v>799</v>
      </c>
      <c r="F179" s="9">
        <v>263</v>
      </c>
      <c r="G179" s="8" t="s">
        <v>40</v>
      </c>
      <c r="H179" s="8" t="s">
        <v>24</v>
      </c>
      <c r="I179" s="10">
        <v>11933164</v>
      </c>
      <c r="J179" s="6">
        <f t="shared" si="2"/>
        <v>11046</v>
      </c>
      <c r="K179" s="7">
        <f>((Table4[[#This Row],[marked_price]]-Table4[[#This Row],[discounted_price]])/Table4[[#This Row],[marked_price]])*100</f>
        <v>67.083854818523164</v>
      </c>
    </row>
    <row r="180" spans="1:11" x14ac:dyDescent="0.25">
      <c r="A180" s="3" t="s">
        <v>463</v>
      </c>
      <c r="B180" s="3" t="s">
        <v>464</v>
      </c>
      <c r="C180" s="3">
        <v>4.5</v>
      </c>
      <c r="D180" s="3">
        <v>57</v>
      </c>
      <c r="E180" s="4">
        <v>2000</v>
      </c>
      <c r="F180" s="4">
        <v>600</v>
      </c>
      <c r="G180" s="3" t="s">
        <v>129</v>
      </c>
      <c r="H180" s="3" t="s">
        <v>130</v>
      </c>
      <c r="I180" s="5">
        <v>12953364</v>
      </c>
      <c r="J180" s="6">
        <f t="shared" si="2"/>
        <v>34200</v>
      </c>
      <c r="K180" s="7">
        <f>((Table4[[#This Row],[marked_price]]-Table4[[#This Row],[discounted_price]])/Table4[[#This Row],[marked_price]])*100</f>
        <v>70</v>
      </c>
    </row>
    <row r="181" spans="1:11" x14ac:dyDescent="0.25">
      <c r="A181" s="8" t="s">
        <v>465</v>
      </c>
      <c r="B181" s="8" t="s">
        <v>26</v>
      </c>
      <c r="C181" s="8">
        <v>4.2</v>
      </c>
      <c r="D181" s="8">
        <v>222</v>
      </c>
      <c r="E181" s="9">
        <v>2949</v>
      </c>
      <c r="F181" s="9">
        <v>1621</v>
      </c>
      <c r="G181" s="8" t="s">
        <v>52</v>
      </c>
      <c r="H181" s="8" t="s">
        <v>53</v>
      </c>
      <c r="I181" s="10">
        <v>8366635</v>
      </c>
      <c r="J181" s="6">
        <f t="shared" si="2"/>
        <v>359862</v>
      </c>
      <c r="K181" s="7">
        <f>((Table4[[#This Row],[marked_price]]-Table4[[#This Row],[discounted_price]])/Table4[[#This Row],[marked_price]])*100</f>
        <v>45.032214309935569</v>
      </c>
    </row>
    <row r="182" spans="1:11" x14ac:dyDescent="0.25">
      <c r="A182" s="3" t="s">
        <v>466</v>
      </c>
      <c r="B182" s="3" t="s">
        <v>23</v>
      </c>
      <c r="C182" s="3">
        <v>5</v>
      </c>
      <c r="D182" s="3">
        <v>7</v>
      </c>
      <c r="E182" s="4">
        <v>1299</v>
      </c>
      <c r="F182" s="4">
        <v>909</v>
      </c>
      <c r="G182" s="3" t="s">
        <v>20</v>
      </c>
      <c r="H182" s="3" t="s">
        <v>144</v>
      </c>
      <c r="I182" s="5">
        <v>17716472</v>
      </c>
      <c r="J182" s="6">
        <f t="shared" si="2"/>
        <v>6363</v>
      </c>
      <c r="K182" s="7">
        <f>((Table4[[#This Row],[marked_price]]-Table4[[#This Row],[discounted_price]])/Table4[[#This Row],[marked_price]])*100</f>
        <v>30.023094688221708</v>
      </c>
    </row>
    <row r="183" spans="1:11" x14ac:dyDescent="0.25">
      <c r="A183" s="8" t="s">
        <v>467</v>
      </c>
      <c r="B183" s="8" t="s">
        <v>468</v>
      </c>
      <c r="C183" s="8">
        <v>4.5999999999999996</v>
      </c>
      <c r="D183" s="8">
        <v>60</v>
      </c>
      <c r="E183" s="9">
        <v>799</v>
      </c>
      <c r="F183" s="9">
        <v>679</v>
      </c>
      <c r="G183" s="8" t="s">
        <v>13</v>
      </c>
      <c r="H183" s="8" t="s">
        <v>469</v>
      </c>
      <c r="I183" s="10">
        <v>13753984</v>
      </c>
      <c r="J183" s="6">
        <f t="shared" si="2"/>
        <v>40740</v>
      </c>
      <c r="K183" s="7">
        <f>((Table4[[#This Row],[marked_price]]-Table4[[#This Row],[discounted_price]])/Table4[[#This Row],[marked_price]])*100</f>
        <v>15.018773466833544</v>
      </c>
    </row>
    <row r="184" spans="1:11" x14ac:dyDescent="0.25">
      <c r="A184" s="3" t="s">
        <v>470</v>
      </c>
      <c r="B184" s="3" t="s">
        <v>68</v>
      </c>
      <c r="C184" s="3">
        <v>4.5999999999999996</v>
      </c>
      <c r="D184" s="3">
        <v>7</v>
      </c>
      <c r="E184" s="4">
        <v>649</v>
      </c>
      <c r="F184" s="4">
        <v>584</v>
      </c>
      <c r="G184" s="3" t="s">
        <v>20</v>
      </c>
      <c r="H184" s="3" t="s">
        <v>24</v>
      </c>
      <c r="I184" s="5">
        <v>15574916</v>
      </c>
      <c r="J184" s="6">
        <f t="shared" si="2"/>
        <v>4088</v>
      </c>
      <c r="K184" s="7">
        <f>((Table4[[#This Row],[marked_price]]-Table4[[#This Row],[discounted_price]])/Table4[[#This Row],[marked_price]])*100</f>
        <v>10.015408320493066</v>
      </c>
    </row>
    <row r="185" spans="1:11" x14ac:dyDescent="0.25">
      <c r="A185" s="8" t="s">
        <v>471</v>
      </c>
      <c r="B185" s="8" t="s">
        <v>33</v>
      </c>
      <c r="C185" s="8">
        <v>4.5</v>
      </c>
      <c r="D185" s="8">
        <v>35</v>
      </c>
      <c r="E185" s="9">
        <v>649</v>
      </c>
      <c r="F185" s="9">
        <v>324</v>
      </c>
      <c r="G185" s="8" t="s">
        <v>13</v>
      </c>
      <c r="H185" s="8" t="s">
        <v>198</v>
      </c>
      <c r="I185" s="10">
        <v>14300604</v>
      </c>
      <c r="J185" s="6">
        <f t="shared" si="2"/>
        <v>11340</v>
      </c>
      <c r="K185" s="7">
        <f>((Table4[[#This Row],[marked_price]]-Table4[[#This Row],[discounted_price]])/Table4[[#This Row],[marked_price]])*100</f>
        <v>50.077041602465336</v>
      </c>
    </row>
    <row r="186" spans="1:11" x14ac:dyDescent="0.25">
      <c r="A186" s="3" t="s">
        <v>472</v>
      </c>
      <c r="B186" s="3" t="s">
        <v>473</v>
      </c>
      <c r="C186" s="3">
        <v>4.3</v>
      </c>
      <c r="D186" s="3">
        <v>996</v>
      </c>
      <c r="E186" s="4">
        <v>1547</v>
      </c>
      <c r="F186" s="4">
        <v>1206</v>
      </c>
      <c r="G186" s="3" t="s">
        <v>118</v>
      </c>
      <c r="H186" s="3" t="s">
        <v>240</v>
      </c>
      <c r="I186" s="5">
        <v>14281086</v>
      </c>
      <c r="J186" s="6">
        <f t="shared" si="2"/>
        <v>1201176</v>
      </c>
      <c r="K186" s="7">
        <f>((Table4[[#This Row],[marked_price]]-Table4[[#This Row],[discounted_price]])/Table4[[#This Row],[marked_price]])*100</f>
        <v>22.042663219133807</v>
      </c>
    </row>
    <row r="187" spans="1:11" x14ac:dyDescent="0.25">
      <c r="A187" s="8" t="s">
        <v>474</v>
      </c>
      <c r="B187" s="8" t="s">
        <v>475</v>
      </c>
      <c r="C187" s="8">
        <v>4.5</v>
      </c>
      <c r="D187" s="8">
        <v>56</v>
      </c>
      <c r="E187" s="9">
        <v>4500</v>
      </c>
      <c r="F187" s="9">
        <v>2160</v>
      </c>
      <c r="G187" s="8" t="s">
        <v>52</v>
      </c>
      <c r="H187" s="8" t="s">
        <v>291</v>
      </c>
      <c r="I187" s="10">
        <v>12831778</v>
      </c>
      <c r="J187" s="6">
        <f t="shared" si="2"/>
        <v>120960</v>
      </c>
      <c r="K187" s="7">
        <f>((Table4[[#This Row],[marked_price]]-Table4[[#This Row],[discounted_price]])/Table4[[#This Row],[marked_price]])*100</f>
        <v>52</v>
      </c>
    </row>
    <row r="188" spans="1:11" x14ac:dyDescent="0.25">
      <c r="A188" s="3" t="s">
        <v>476</v>
      </c>
      <c r="B188" s="3" t="s">
        <v>477</v>
      </c>
      <c r="C188" s="3">
        <v>4.8</v>
      </c>
      <c r="D188" s="3">
        <v>6</v>
      </c>
      <c r="E188" s="4">
        <v>2245</v>
      </c>
      <c r="F188" s="4">
        <v>2245</v>
      </c>
      <c r="G188" s="3" t="s">
        <v>52</v>
      </c>
      <c r="H188" s="3" t="s">
        <v>478</v>
      </c>
      <c r="I188" s="5">
        <v>15046060</v>
      </c>
      <c r="J188" s="6">
        <f t="shared" si="2"/>
        <v>13470</v>
      </c>
      <c r="K188" s="7">
        <f>((Table4[[#This Row],[marked_price]]-Table4[[#This Row],[discounted_price]])/Table4[[#This Row],[marked_price]])*100</f>
        <v>0</v>
      </c>
    </row>
    <row r="189" spans="1:11" x14ac:dyDescent="0.25">
      <c r="A189" s="8" t="s">
        <v>479</v>
      </c>
      <c r="B189" s="8" t="s">
        <v>423</v>
      </c>
      <c r="C189" s="8">
        <v>4.5</v>
      </c>
      <c r="D189" s="8">
        <v>8</v>
      </c>
      <c r="E189" s="9">
        <v>2799</v>
      </c>
      <c r="F189" s="9">
        <v>1399</v>
      </c>
      <c r="G189" s="8" t="s">
        <v>13</v>
      </c>
      <c r="H189" s="8" t="s">
        <v>291</v>
      </c>
      <c r="I189" s="10">
        <v>16068736</v>
      </c>
      <c r="J189" s="6">
        <f t="shared" si="2"/>
        <v>11192</v>
      </c>
      <c r="K189" s="7">
        <f>((Table4[[#This Row],[marked_price]]-Table4[[#This Row],[discounted_price]])/Table4[[#This Row],[marked_price]])*100</f>
        <v>50.017863522686682</v>
      </c>
    </row>
    <row r="190" spans="1:11" x14ac:dyDescent="0.25">
      <c r="A190" s="3" t="s">
        <v>480</v>
      </c>
      <c r="B190" s="3" t="s">
        <v>481</v>
      </c>
      <c r="C190" s="3">
        <v>4.5999999999999996</v>
      </c>
      <c r="D190" s="3">
        <v>7</v>
      </c>
      <c r="E190" s="4">
        <v>1899</v>
      </c>
      <c r="F190" s="4">
        <v>626</v>
      </c>
      <c r="G190" s="3" t="s">
        <v>482</v>
      </c>
      <c r="H190" s="3" t="s">
        <v>483</v>
      </c>
      <c r="I190" s="5">
        <v>15159728</v>
      </c>
      <c r="J190" s="6">
        <f t="shared" si="2"/>
        <v>4382</v>
      </c>
      <c r="K190" s="7">
        <f>((Table4[[#This Row],[marked_price]]-Table4[[#This Row],[discounted_price]])/Table4[[#This Row],[marked_price]])*100</f>
        <v>67.035281727224856</v>
      </c>
    </row>
    <row r="191" spans="1:11" x14ac:dyDescent="0.25">
      <c r="A191" s="8" t="s">
        <v>484</v>
      </c>
      <c r="B191" s="8" t="s">
        <v>485</v>
      </c>
      <c r="C191" s="8">
        <v>4.2</v>
      </c>
      <c r="D191" s="8">
        <v>20</v>
      </c>
      <c r="E191" s="9">
        <v>3299</v>
      </c>
      <c r="F191" s="9">
        <v>1649</v>
      </c>
      <c r="G191" s="8" t="s">
        <v>27</v>
      </c>
      <c r="H191" s="8" t="s">
        <v>31</v>
      </c>
      <c r="I191" s="10">
        <v>11488102</v>
      </c>
      <c r="J191" s="6">
        <f t="shared" si="2"/>
        <v>32980</v>
      </c>
      <c r="K191" s="7">
        <f>((Table4[[#This Row],[marked_price]]-Table4[[#This Row],[discounted_price]])/Table4[[#This Row],[marked_price]])*100</f>
        <v>50.015156107911487</v>
      </c>
    </row>
    <row r="192" spans="1:11" x14ac:dyDescent="0.25">
      <c r="A192" s="3" t="s">
        <v>486</v>
      </c>
      <c r="B192" s="3" t="s">
        <v>487</v>
      </c>
      <c r="C192" s="3">
        <v>4.4000000000000004</v>
      </c>
      <c r="D192" s="3">
        <v>37</v>
      </c>
      <c r="E192" s="4">
        <v>1999</v>
      </c>
      <c r="F192" s="4">
        <v>999</v>
      </c>
      <c r="G192" s="3" t="s">
        <v>100</v>
      </c>
      <c r="H192" s="3" t="s">
        <v>421</v>
      </c>
      <c r="I192" s="5">
        <v>14579000</v>
      </c>
      <c r="J192" s="6">
        <f t="shared" si="2"/>
        <v>36963</v>
      </c>
      <c r="K192" s="7">
        <f>((Table4[[#This Row],[marked_price]]-Table4[[#This Row],[discounted_price]])/Table4[[#This Row],[marked_price]])*100</f>
        <v>50.025012506253134</v>
      </c>
    </row>
    <row r="193" spans="1:11" x14ac:dyDescent="0.25">
      <c r="A193" s="8" t="s">
        <v>488</v>
      </c>
      <c r="B193" s="8" t="s">
        <v>33</v>
      </c>
      <c r="C193" s="8">
        <v>3.9</v>
      </c>
      <c r="D193" s="8">
        <v>47</v>
      </c>
      <c r="E193" s="9">
        <v>4599</v>
      </c>
      <c r="F193" s="9">
        <v>1609</v>
      </c>
      <c r="G193" s="8" t="s">
        <v>489</v>
      </c>
      <c r="H193" s="8" t="s">
        <v>28</v>
      </c>
      <c r="I193" s="10">
        <v>14070376</v>
      </c>
      <c r="J193" s="6">
        <f t="shared" si="2"/>
        <v>75623</v>
      </c>
      <c r="K193" s="7">
        <f>((Table4[[#This Row],[marked_price]]-Table4[[#This Row],[discounted_price]])/Table4[[#This Row],[marked_price]])*100</f>
        <v>65.014133507284185</v>
      </c>
    </row>
    <row r="194" spans="1:11" x14ac:dyDescent="0.25">
      <c r="A194" s="3" t="s">
        <v>490</v>
      </c>
      <c r="B194" s="3" t="s">
        <v>149</v>
      </c>
      <c r="C194" s="3">
        <v>3.9</v>
      </c>
      <c r="D194" s="3">
        <v>11</v>
      </c>
      <c r="E194" s="4">
        <v>2498</v>
      </c>
      <c r="F194" s="4">
        <v>1174</v>
      </c>
      <c r="G194" s="3" t="s">
        <v>27</v>
      </c>
      <c r="H194" s="3" t="s">
        <v>31</v>
      </c>
      <c r="I194" s="5">
        <v>16707942</v>
      </c>
      <c r="J194" s="6">
        <f t="shared" si="2"/>
        <v>12914</v>
      </c>
      <c r="K194" s="7">
        <f>((Table4[[#This Row],[marked_price]]-Table4[[#This Row],[discounted_price]])/Table4[[#This Row],[marked_price]])*100</f>
        <v>53.002401921537235</v>
      </c>
    </row>
    <row r="195" spans="1:11" x14ac:dyDescent="0.25">
      <c r="A195" s="8" t="s">
        <v>491</v>
      </c>
      <c r="B195" s="8" t="s">
        <v>492</v>
      </c>
      <c r="C195" s="8">
        <v>3.6</v>
      </c>
      <c r="D195" s="8">
        <v>29</v>
      </c>
      <c r="E195" s="9">
        <v>1749</v>
      </c>
      <c r="F195" s="9">
        <v>1049</v>
      </c>
      <c r="G195" s="8" t="s">
        <v>129</v>
      </c>
      <c r="H195" s="8" t="s">
        <v>130</v>
      </c>
      <c r="I195" s="10">
        <v>12951284</v>
      </c>
      <c r="J195" s="6">
        <f t="shared" ref="J195:J258" si="3">D195*F195</f>
        <v>30421</v>
      </c>
      <c r="K195" s="7">
        <f>((Table4[[#This Row],[marked_price]]-Table4[[#This Row],[discounted_price]])/Table4[[#This Row],[marked_price]])*100</f>
        <v>40.022870211549453</v>
      </c>
    </row>
    <row r="196" spans="1:11" x14ac:dyDescent="0.25">
      <c r="A196" s="3" t="s">
        <v>493</v>
      </c>
      <c r="B196" s="3" t="s">
        <v>494</v>
      </c>
      <c r="C196" s="3">
        <v>3.9</v>
      </c>
      <c r="D196" s="3">
        <v>20</v>
      </c>
      <c r="E196" s="4">
        <v>999</v>
      </c>
      <c r="F196" s="4">
        <v>399</v>
      </c>
      <c r="G196" s="3" t="s">
        <v>495</v>
      </c>
      <c r="H196" s="3" t="s">
        <v>24</v>
      </c>
      <c r="I196" s="5">
        <v>11735072</v>
      </c>
      <c r="J196" s="6">
        <f t="shared" si="3"/>
        <v>7980</v>
      </c>
      <c r="K196" s="7">
        <f>((Table4[[#This Row],[marked_price]]-Table4[[#This Row],[discounted_price]])/Table4[[#This Row],[marked_price]])*100</f>
        <v>60.06006006006006</v>
      </c>
    </row>
    <row r="197" spans="1:11" x14ac:dyDescent="0.25">
      <c r="A197" s="8" t="s">
        <v>496</v>
      </c>
      <c r="B197" s="8" t="s">
        <v>497</v>
      </c>
      <c r="C197" s="8">
        <v>4</v>
      </c>
      <c r="D197" s="8">
        <v>2</v>
      </c>
      <c r="E197" s="9">
        <v>2199</v>
      </c>
      <c r="F197" s="9">
        <v>1055</v>
      </c>
      <c r="G197" s="8" t="s">
        <v>100</v>
      </c>
      <c r="H197" s="8" t="s">
        <v>72</v>
      </c>
      <c r="I197" s="10">
        <v>16678662</v>
      </c>
      <c r="J197" s="6">
        <f t="shared" si="3"/>
        <v>2110</v>
      </c>
      <c r="K197" s="7">
        <f>((Table4[[#This Row],[marked_price]]-Table4[[#This Row],[discounted_price]])/Table4[[#This Row],[marked_price]])*100</f>
        <v>52.023647112323779</v>
      </c>
    </row>
    <row r="198" spans="1:11" x14ac:dyDescent="0.25">
      <c r="A198" s="3" t="s">
        <v>279</v>
      </c>
      <c r="B198" s="3" t="s">
        <v>462</v>
      </c>
      <c r="C198" s="3">
        <v>3.7</v>
      </c>
      <c r="D198" s="3">
        <v>28</v>
      </c>
      <c r="E198" s="4">
        <v>949</v>
      </c>
      <c r="F198" s="4">
        <v>313</v>
      </c>
      <c r="G198" s="3" t="s">
        <v>40</v>
      </c>
      <c r="H198" s="3" t="s">
        <v>24</v>
      </c>
      <c r="I198" s="5">
        <v>15778784</v>
      </c>
      <c r="J198" s="6">
        <f t="shared" si="3"/>
        <v>8764</v>
      </c>
      <c r="K198" s="7">
        <f>((Table4[[#This Row],[marked_price]]-Table4[[#This Row],[discounted_price]])/Table4[[#This Row],[marked_price]])*100</f>
        <v>67.017913593256068</v>
      </c>
    </row>
    <row r="199" spans="1:11" x14ac:dyDescent="0.25">
      <c r="A199" s="8" t="s">
        <v>498</v>
      </c>
      <c r="B199" s="8" t="s">
        <v>51</v>
      </c>
      <c r="C199" s="8">
        <v>4</v>
      </c>
      <c r="D199" s="8">
        <v>226</v>
      </c>
      <c r="E199" s="9">
        <v>2099</v>
      </c>
      <c r="F199" s="9">
        <v>1154</v>
      </c>
      <c r="G199" s="8" t="s">
        <v>40</v>
      </c>
      <c r="H199" s="8" t="s">
        <v>421</v>
      </c>
      <c r="I199" s="10">
        <v>10410260</v>
      </c>
      <c r="J199" s="6">
        <f t="shared" si="3"/>
        <v>260804</v>
      </c>
      <c r="K199" s="7">
        <f>((Table4[[#This Row],[marked_price]]-Table4[[#This Row],[discounted_price]])/Table4[[#This Row],[marked_price]])*100</f>
        <v>45.021438780371604</v>
      </c>
    </row>
    <row r="200" spans="1:11" x14ac:dyDescent="0.25">
      <c r="A200" s="3" t="s">
        <v>499</v>
      </c>
      <c r="B200" s="3" t="s">
        <v>66</v>
      </c>
      <c r="C200" s="3">
        <v>4.5999999999999996</v>
      </c>
      <c r="D200" s="3">
        <v>20</v>
      </c>
      <c r="E200" s="4">
        <v>999</v>
      </c>
      <c r="F200" s="4">
        <v>349</v>
      </c>
      <c r="G200" s="3" t="s">
        <v>500</v>
      </c>
      <c r="H200" s="3" t="s">
        <v>276</v>
      </c>
      <c r="I200" s="5">
        <v>16544944</v>
      </c>
      <c r="J200" s="6">
        <f t="shared" si="3"/>
        <v>6980</v>
      </c>
      <c r="K200" s="7">
        <f>((Table4[[#This Row],[marked_price]]-Table4[[#This Row],[discounted_price]])/Table4[[#This Row],[marked_price]])*100</f>
        <v>65.06506506506507</v>
      </c>
    </row>
    <row r="201" spans="1:11" x14ac:dyDescent="0.25">
      <c r="A201" s="8" t="s">
        <v>501</v>
      </c>
      <c r="B201" s="8" t="s">
        <v>502</v>
      </c>
      <c r="C201" s="8">
        <v>3.9</v>
      </c>
      <c r="D201" s="8">
        <v>12</v>
      </c>
      <c r="E201" s="9">
        <v>1699</v>
      </c>
      <c r="F201" s="9">
        <v>798</v>
      </c>
      <c r="G201" s="8" t="s">
        <v>441</v>
      </c>
      <c r="H201" s="8" t="s">
        <v>311</v>
      </c>
      <c r="I201" s="10">
        <v>15469344</v>
      </c>
      <c r="J201" s="6">
        <f t="shared" si="3"/>
        <v>9576</v>
      </c>
      <c r="K201" s="7">
        <f>((Table4[[#This Row],[marked_price]]-Table4[[#This Row],[discounted_price]])/Table4[[#This Row],[marked_price]])*100</f>
        <v>53.031194820482639</v>
      </c>
    </row>
    <row r="202" spans="1:11" x14ac:dyDescent="0.25">
      <c r="A202" s="3" t="s">
        <v>503</v>
      </c>
      <c r="B202" s="3" t="s">
        <v>504</v>
      </c>
      <c r="C202" s="3">
        <v>3.6</v>
      </c>
      <c r="D202" s="3">
        <v>16</v>
      </c>
      <c r="E202" s="4">
        <v>999</v>
      </c>
      <c r="F202" s="4">
        <v>694</v>
      </c>
      <c r="G202" s="3" t="s">
        <v>172</v>
      </c>
      <c r="H202" s="3" t="s">
        <v>57</v>
      </c>
      <c r="I202" s="5">
        <v>16896826</v>
      </c>
      <c r="J202" s="6">
        <f t="shared" si="3"/>
        <v>11104</v>
      </c>
      <c r="K202" s="7">
        <f>((Table4[[#This Row],[marked_price]]-Table4[[#This Row],[discounted_price]])/Table4[[#This Row],[marked_price]])*100</f>
        <v>30.53053053053053</v>
      </c>
    </row>
    <row r="203" spans="1:11" x14ac:dyDescent="0.25">
      <c r="A203" s="8" t="s">
        <v>505</v>
      </c>
      <c r="B203" s="8" t="s">
        <v>39</v>
      </c>
      <c r="C203" s="8">
        <v>4.8</v>
      </c>
      <c r="D203" s="8">
        <v>6</v>
      </c>
      <c r="E203" s="9">
        <v>1399</v>
      </c>
      <c r="F203" s="9">
        <v>699</v>
      </c>
      <c r="G203" s="8" t="s">
        <v>13</v>
      </c>
      <c r="H203" s="8" t="s">
        <v>506</v>
      </c>
      <c r="I203" s="10">
        <v>16093664</v>
      </c>
      <c r="J203" s="6">
        <f t="shared" si="3"/>
        <v>4194</v>
      </c>
      <c r="K203" s="7">
        <f>((Table4[[#This Row],[marked_price]]-Table4[[#This Row],[discounted_price]])/Table4[[#This Row],[marked_price]])*100</f>
        <v>50.035739814152969</v>
      </c>
    </row>
    <row r="204" spans="1:11" x14ac:dyDescent="0.25">
      <c r="A204" s="3" t="s">
        <v>507</v>
      </c>
      <c r="B204" s="3" t="s">
        <v>508</v>
      </c>
      <c r="C204" s="3">
        <v>4</v>
      </c>
      <c r="D204" s="3">
        <v>9</v>
      </c>
      <c r="E204" s="4">
        <v>2299</v>
      </c>
      <c r="F204" s="4">
        <v>827</v>
      </c>
      <c r="G204" s="3" t="s">
        <v>71</v>
      </c>
      <c r="H204" s="3" t="s">
        <v>34</v>
      </c>
      <c r="I204" s="5">
        <v>15662768</v>
      </c>
      <c r="J204" s="6">
        <f t="shared" si="3"/>
        <v>7443</v>
      </c>
      <c r="K204" s="7">
        <f>((Table4[[#This Row],[marked_price]]-Table4[[#This Row],[discounted_price]])/Table4[[#This Row],[marked_price]])*100</f>
        <v>64.027838190517613</v>
      </c>
    </row>
    <row r="205" spans="1:11" x14ac:dyDescent="0.25">
      <c r="A205" s="8" t="s">
        <v>509</v>
      </c>
      <c r="B205" s="8" t="s">
        <v>510</v>
      </c>
      <c r="C205" s="8">
        <v>4.3</v>
      </c>
      <c r="D205" s="8">
        <v>14</v>
      </c>
      <c r="E205" s="9">
        <v>2295</v>
      </c>
      <c r="F205" s="9">
        <v>2295</v>
      </c>
      <c r="G205" s="8" t="s">
        <v>40</v>
      </c>
      <c r="H205" s="8" t="s">
        <v>511</v>
      </c>
      <c r="I205" s="10">
        <v>12332872</v>
      </c>
      <c r="J205" s="6">
        <f t="shared" si="3"/>
        <v>32130</v>
      </c>
      <c r="K205" s="7">
        <f>((Table4[[#This Row],[marked_price]]-Table4[[#This Row],[discounted_price]])/Table4[[#This Row],[marked_price]])*100</f>
        <v>0</v>
      </c>
    </row>
    <row r="206" spans="1:11" x14ac:dyDescent="0.25">
      <c r="A206" s="3" t="s">
        <v>512</v>
      </c>
      <c r="B206" s="3" t="s">
        <v>513</v>
      </c>
      <c r="C206" s="3">
        <v>3.7</v>
      </c>
      <c r="D206" s="3">
        <v>12</v>
      </c>
      <c r="E206" s="4">
        <v>1990</v>
      </c>
      <c r="F206" s="4">
        <v>1990</v>
      </c>
      <c r="G206" s="3" t="s">
        <v>44</v>
      </c>
      <c r="H206" s="3" t="s">
        <v>514</v>
      </c>
      <c r="I206" s="5">
        <v>13896850</v>
      </c>
      <c r="J206" s="6">
        <f t="shared" si="3"/>
        <v>23880</v>
      </c>
      <c r="K206" s="7">
        <f>((Table4[[#This Row],[marked_price]]-Table4[[#This Row],[discounted_price]])/Table4[[#This Row],[marked_price]])*100</f>
        <v>0</v>
      </c>
    </row>
    <row r="207" spans="1:11" x14ac:dyDescent="0.25">
      <c r="A207" s="8" t="s">
        <v>515</v>
      </c>
      <c r="B207" s="8" t="s">
        <v>336</v>
      </c>
      <c r="C207" s="8">
        <v>4.5</v>
      </c>
      <c r="D207" s="8">
        <v>6</v>
      </c>
      <c r="E207" s="9">
        <v>1499</v>
      </c>
      <c r="F207" s="9">
        <v>1399</v>
      </c>
      <c r="G207" s="8" t="s">
        <v>337</v>
      </c>
      <c r="H207" s="8" t="s">
        <v>338</v>
      </c>
      <c r="I207" s="10">
        <v>15318558</v>
      </c>
      <c r="J207" s="6">
        <f t="shared" si="3"/>
        <v>8394</v>
      </c>
      <c r="K207" s="7">
        <f>((Table4[[#This Row],[marked_price]]-Table4[[#This Row],[discounted_price]])/Table4[[#This Row],[marked_price]])*100</f>
        <v>6.6711140760507011</v>
      </c>
    </row>
    <row r="208" spans="1:11" x14ac:dyDescent="0.25">
      <c r="A208" s="3" t="s">
        <v>516</v>
      </c>
      <c r="B208" s="3" t="s">
        <v>517</v>
      </c>
      <c r="C208" s="3">
        <v>4</v>
      </c>
      <c r="D208" s="3">
        <v>3</v>
      </c>
      <c r="E208" s="4">
        <v>2495</v>
      </c>
      <c r="F208" s="4">
        <v>1122</v>
      </c>
      <c r="G208" s="3" t="s">
        <v>518</v>
      </c>
      <c r="H208" s="3" t="s">
        <v>155</v>
      </c>
      <c r="I208" s="5">
        <v>17112876</v>
      </c>
      <c r="J208" s="6">
        <f t="shared" si="3"/>
        <v>3366</v>
      </c>
      <c r="K208" s="7">
        <f>((Table4[[#This Row],[marked_price]]-Table4[[#This Row],[discounted_price]])/Table4[[#This Row],[marked_price]])*100</f>
        <v>55.030060120240478</v>
      </c>
    </row>
    <row r="209" spans="1:11" x14ac:dyDescent="0.25">
      <c r="A209" s="8" t="s">
        <v>519</v>
      </c>
      <c r="B209" s="8" t="s">
        <v>520</v>
      </c>
      <c r="C209" s="8">
        <v>4.0999999999999996</v>
      </c>
      <c r="D209" s="8">
        <v>101</v>
      </c>
      <c r="E209" s="9">
        <v>1499</v>
      </c>
      <c r="F209" s="9">
        <v>479</v>
      </c>
      <c r="G209" s="8" t="s">
        <v>441</v>
      </c>
      <c r="H209" s="8" t="s">
        <v>311</v>
      </c>
      <c r="I209" s="10">
        <v>10287023</v>
      </c>
      <c r="J209" s="6">
        <f t="shared" si="3"/>
        <v>48379</v>
      </c>
      <c r="K209" s="7">
        <f>((Table4[[#This Row],[marked_price]]-Table4[[#This Row],[discounted_price]])/Table4[[#This Row],[marked_price]])*100</f>
        <v>68.045363575717147</v>
      </c>
    </row>
    <row r="210" spans="1:11" x14ac:dyDescent="0.25">
      <c r="A210" s="3" t="s">
        <v>131</v>
      </c>
      <c r="B210" s="3" t="s">
        <v>521</v>
      </c>
      <c r="C210" s="3">
        <v>4.0999999999999996</v>
      </c>
      <c r="D210" s="3">
        <v>19</v>
      </c>
      <c r="E210" s="4">
        <v>1699</v>
      </c>
      <c r="F210" s="4">
        <v>696</v>
      </c>
      <c r="G210" s="3" t="s">
        <v>371</v>
      </c>
      <c r="H210" s="3" t="s">
        <v>49</v>
      </c>
      <c r="I210" s="5">
        <v>12528140</v>
      </c>
      <c r="J210" s="6">
        <f t="shared" si="3"/>
        <v>13224</v>
      </c>
      <c r="K210" s="7">
        <f>((Table4[[#This Row],[marked_price]]-Table4[[#This Row],[discounted_price]])/Table4[[#This Row],[marked_price]])*100</f>
        <v>59.034726309593879</v>
      </c>
    </row>
    <row r="211" spans="1:11" x14ac:dyDescent="0.25">
      <c r="A211" s="8" t="s">
        <v>522</v>
      </c>
      <c r="B211" s="8" t="s">
        <v>523</v>
      </c>
      <c r="C211" s="8">
        <v>4.4000000000000004</v>
      </c>
      <c r="D211" s="8">
        <v>2500</v>
      </c>
      <c r="E211" s="9">
        <v>639</v>
      </c>
      <c r="F211" s="9">
        <v>549</v>
      </c>
      <c r="G211" s="8" t="s">
        <v>118</v>
      </c>
      <c r="H211" s="8" t="s">
        <v>240</v>
      </c>
      <c r="I211" s="10">
        <v>15061224</v>
      </c>
      <c r="J211" s="6">
        <f t="shared" si="3"/>
        <v>1372500</v>
      </c>
      <c r="K211" s="7">
        <f>((Table4[[#This Row],[marked_price]]-Table4[[#This Row],[discounted_price]])/Table4[[#This Row],[marked_price]])*100</f>
        <v>14.084507042253522</v>
      </c>
    </row>
    <row r="212" spans="1:11" x14ac:dyDescent="0.25">
      <c r="A212" s="3" t="s">
        <v>524</v>
      </c>
      <c r="B212" s="3" t="s">
        <v>525</v>
      </c>
      <c r="C212" s="3">
        <v>4.8</v>
      </c>
      <c r="D212" s="3">
        <v>75</v>
      </c>
      <c r="E212" s="4">
        <v>399</v>
      </c>
      <c r="F212" s="4">
        <v>379</v>
      </c>
      <c r="G212" s="3" t="s">
        <v>526</v>
      </c>
      <c r="H212" s="3" t="s">
        <v>262</v>
      </c>
      <c r="I212" s="5">
        <v>17235732</v>
      </c>
      <c r="J212" s="6">
        <f t="shared" si="3"/>
        <v>28425</v>
      </c>
      <c r="K212" s="7">
        <f>((Table4[[#This Row],[marked_price]]-Table4[[#This Row],[discounted_price]])/Table4[[#This Row],[marked_price]])*100</f>
        <v>5.0125313283208017</v>
      </c>
    </row>
    <row r="213" spans="1:11" x14ac:dyDescent="0.25">
      <c r="A213" s="8" t="s">
        <v>527</v>
      </c>
      <c r="B213" s="8" t="s">
        <v>309</v>
      </c>
      <c r="C213" s="8">
        <v>4</v>
      </c>
      <c r="D213" s="8">
        <v>31</v>
      </c>
      <c r="E213" s="9">
        <v>1998</v>
      </c>
      <c r="F213" s="9">
        <v>999</v>
      </c>
      <c r="G213" s="8" t="s">
        <v>310</v>
      </c>
      <c r="H213" s="8" t="s">
        <v>311</v>
      </c>
      <c r="I213" s="10">
        <v>15149572</v>
      </c>
      <c r="J213" s="6">
        <f t="shared" si="3"/>
        <v>30969</v>
      </c>
      <c r="K213" s="7">
        <f>((Table4[[#This Row],[marked_price]]-Table4[[#This Row],[discounted_price]])/Table4[[#This Row],[marked_price]])*100</f>
        <v>50</v>
      </c>
    </row>
    <row r="214" spans="1:11" x14ac:dyDescent="0.25">
      <c r="A214" s="3" t="s">
        <v>528</v>
      </c>
      <c r="B214" s="3" t="s">
        <v>367</v>
      </c>
      <c r="C214" s="3">
        <v>3.9</v>
      </c>
      <c r="D214" s="3">
        <v>72</v>
      </c>
      <c r="E214" s="4">
        <v>1170</v>
      </c>
      <c r="F214" s="4">
        <v>468</v>
      </c>
      <c r="G214" s="3" t="s">
        <v>27</v>
      </c>
      <c r="H214" s="3" t="s">
        <v>34</v>
      </c>
      <c r="I214" s="5">
        <v>13737956</v>
      </c>
      <c r="J214" s="6">
        <f t="shared" si="3"/>
        <v>33696</v>
      </c>
      <c r="K214" s="7">
        <f>((Table4[[#This Row],[marked_price]]-Table4[[#This Row],[discounted_price]])/Table4[[#This Row],[marked_price]])*100</f>
        <v>60</v>
      </c>
    </row>
    <row r="215" spans="1:11" x14ac:dyDescent="0.25">
      <c r="A215" s="8" t="s">
        <v>529</v>
      </c>
      <c r="B215" s="8" t="s">
        <v>530</v>
      </c>
      <c r="C215" s="8">
        <v>4.0999999999999996</v>
      </c>
      <c r="D215" s="8">
        <v>102</v>
      </c>
      <c r="E215" s="9">
        <v>4099</v>
      </c>
      <c r="F215" s="9">
        <v>1229</v>
      </c>
      <c r="G215" s="8" t="s">
        <v>20</v>
      </c>
      <c r="H215" s="8" t="s">
        <v>75</v>
      </c>
      <c r="I215" s="10">
        <v>12901292</v>
      </c>
      <c r="J215" s="6">
        <f t="shared" si="3"/>
        <v>125358</v>
      </c>
      <c r="K215" s="7">
        <f>((Table4[[#This Row],[marked_price]]-Table4[[#This Row],[discounted_price]])/Table4[[#This Row],[marked_price]])*100</f>
        <v>70.017077335935596</v>
      </c>
    </row>
    <row r="216" spans="1:11" x14ac:dyDescent="0.25">
      <c r="A216" s="3" t="s">
        <v>531</v>
      </c>
      <c r="B216" s="3" t="s">
        <v>181</v>
      </c>
      <c r="C216" s="3">
        <v>3.8</v>
      </c>
      <c r="D216" s="3">
        <v>14</v>
      </c>
      <c r="E216" s="4">
        <v>1499</v>
      </c>
      <c r="F216" s="4">
        <v>1499</v>
      </c>
      <c r="G216" s="3" t="s">
        <v>532</v>
      </c>
      <c r="H216" s="3" t="s">
        <v>130</v>
      </c>
      <c r="I216" s="5">
        <v>15143680</v>
      </c>
      <c r="J216" s="6">
        <f t="shared" si="3"/>
        <v>20986</v>
      </c>
      <c r="K216" s="7">
        <f>((Table4[[#This Row],[marked_price]]-Table4[[#This Row],[discounted_price]])/Table4[[#This Row],[marked_price]])*100</f>
        <v>0</v>
      </c>
    </row>
    <row r="217" spans="1:11" x14ac:dyDescent="0.25">
      <c r="A217" s="8" t="s">
        <v>533</v>
      </c>
      <c r="B217" s="8" t="s">
        <v>534</v>
      </c>
      <c r="C217" s="8">
        <v>4.0999999999999996</v>
      </c>
      <c r="D217" s="8">
        <v>15</v>
      </c>
      <c r="E217" s="9">
        <v>1299</v>
      </c>
      <c r="F217" s="9">
        <v>324</v>
      </c>
      <c r="G217" s="8" t="s">
        <v>535</v>
      </c>
      <c r="H217" s="8" t="s">
        <v>34</v>
      </c>
      <c r="I217" s="10">
        <v>16693392</v>
      </c>
      <c r="J217" s="6">
        <f t="shared" si="3"/>
        <v>4860</v>
      </c>
      <c r="K217" s="7">
        <f>((Table4[[#This Row],[marked_price]]-Table4[[#This Row],[discounted_price]])/Table4[[#This Row],[marked_price]])*100</f>
        <v>75.057736720554274</v>
      </c>
    </row>
    <row r="218" spans="1:11" x14ac:dyDescent="0.25">
      <c r="A218" s="3" t="s">
        <v>536</v>
      </c>
      <c r="B218" s="3" t="s">
        <v>537</v>
      </c>
      <c r="C218" s="3">
        <v>3.6</v>
      </c>
      <c r="D218" s="3">
        <v>33</v>
      </c>
      <c r="E218" s="4">
        <v>1199</v>
      </c>
      <c r="F218" s="4">
        <v>503</v>
      </c>
      <c r="G218" s="3" t="s">
        <v>538</v>
      </c>
      <c r="H218" s="3" t="s">
        <v>109</v>
      </c>
      <c r="I218" s="5">
        <v>15718450</v>
      </c>
      <c r="J218" s="6">
        <f t="shared" si="3"/>
        <v>16599</v>
      </c>
      <c r="K218" s="7">
        <f>((Table4[[#This Row],[marked_price]]-Table4[[#This Row],[discounted_price]])/Table4[[#This Row],[marked_price]])*100</f>
        <v>58.048373644703922</v>
      </c>
    </row>
    <row r="219" spans="1:11" x14ac:dyDescent="0.25">
      <c r="A219" s="8" t="s">
        <v>539</v>
      </c>
      <c r="B219" s="8" t="s">
        <v>181</v>
      </c>
      <c r="C219" s="8">
        <v>4.2</v>
      </c>
      <c r="D219" s="8">
        <v>6</v>
      </c>
      <c r="E219" s="9">
        <v>3999</v>
      </c>
      <c r="F219" s="9">
        <v>1759</v>
      </c>
      <c r="G219" s="8" t="s">
        <v>13</v>
      </c>
      <c r="H219" s="8" t="s">
        <v>14</v>
      </c>
      <c r="I219" s="10">
        <v>17833182</v>
      </c>
      <c r="J219" s="6">
        <f t="shared" si="3"/>
        <v>10554</v>
      </c>
      <c r="K219" s="7">
        <f>((Table4[[#This Row],[marked_price]]-Table4[[#This Row],[discounted_price]])/Table4[[#This Row],[marked_price]])*100</f>
        <v>56.014003500875219</v>
      </c>
    </row>
    <row r="220" spans="1:11" x14ac:dyDescent="0.25">
      <c r="A220" s="3" t="s">
        <v>540</v>
      </c>
      <c r="B220" s="3" t="s">
        <v>541</v>
      </c>
      <c r="C220" s="3">
        <v>4.3</v>
      </c>
      <c r="D220" s="3">
        <v>16</v>
      </c>
      <c r="E220" s="4">
        <v>2095</v>
      </c>
      <c r="F220" s="4">
        <v>1361</v>
      </c>
      <c r="G220" s="3" t="s">
        <v>542</v>
      </c>
      <c r="H220" s="3" t="s">
        <v>543</v>
      </c>
      <c r="I220" s="5">
        <v>10001665</v>
      </c>
      <c r="J220" s="6">
        <f t="shared" si="3"/>
        <v>21776</v>
      </c>
      <c r="K220" s="7">
        <f>((Table4[[#This Row],[marked_price]]-Table4[[#This Row],[discounted_price]])/Table4[[#This Row],[marked_price]])*100</f>
        <v>35.035799522673031</v>
      </c>
    </row>
    <row r="221" spans="1:11" x14ac:dyDescent="0.25">
      <c r="A221" s="8" t="s">
        <v>544</v>
      </c>
      <c r="B221" s="8" t="s">
        <v>545</v>
      </c>
      <c r="C221" s="8">
        <v>4.8</v>
      </c>
      <c r="D221" s="8">
        <v>11</v>
      </c>
      <c r="E221" s="9">
        <v>1690</v>
      </c>
      <c r="F221" s="9">
        <v>1098</v>
      </c>
      <c r="G221" s="8" t="s">
        <v>13</v>
      </c>
      <c r="H221" s="8" t="s">
        <v>291</v>
      </c>
      <c r="I221" s="10">
        <v>16965624</v>
      </c>
      <c r="J221" s="6">
        <f t="shared" si="3"/>
        <v>12078</v>
      </c>
      <c r="K221" s="7">
        <f>((Table4[[#This Row],[marked_price]]-Table4[[#This Row],[discounted_price]])/Table4[[#This Row],[marked_price]])*100</f>
        <v>35.029585798816569</v>
      </c>
    </row>
    <row r="222" spans="1:11" x14ac:dyDescent="0.25">
      <c r="A222" s="3" t="s">
        <v>546</v>
      </c>
      <c r="B222" s="3" t="s">
        <v>202</v>
      </c>
      <c r="C222" s="3">
        <v>3.7</v>
      </c>
      <c r="D222" s="3">
        <v>36</v>
      </c>
      <c r="E222" s="4">
        <v>2990</v>
      </c>
      <c r="F222" s="4">
        <v>1046</v>
      </c>
      <c r="G222" s="3" t="s">
        <v>56</v>
      </c>
      <c r="H222" s="3" t="s">
        <v>72</v>
      </c>
      <c r="I222" s="5">
        <v>14201428</v>
      </c>
      <c r="J222" s="6">
        <f t="shared" si="3"/>
        <v>37656</v>
      </c>
      <c r="K222" s="7">
        <f>((Table4[[#This Row],[marked_price]]-Table4[[#This Row],[discounted_price]])/Table4[[#This Row],[marked_price]])*100</f>
        <v>65.016722408026766</v>
      </c>
    </row>
    <row r="223" spans="1:11" x14ac:dyDescent="0.25">
      <c r="A223" s="8" t="s">
        <v>547</v>
      </c>
      <c r="B223" s="8" t="s">
        <v>548</v>
      </c>
      <c r="C223" s="8">
        <v>4.3</v>
      </c>
      <c r="D223" s="8">
        <v>7</v>
      </c>
      <c r="E223" s="9">
        <v>999</v>
      </c>
      <c r="F223" s="9">
        <v>399</v>
      </c>
      <c r="G223" s="8" t="s">
        <v>549</v>
      </c>
      <c r="H223" s="8" t="s">
        <v>550</v>
      </c>
      <c r="I223" s="10">
        <v>16914068</v>
      </c>
      <c r="J223" s="6">
        <f t="shared" si="3"/>
        <v>2793</v>
      </c>
      <c r="K223" s="7">
        <f>((Table4[[#This Row],[marked_price]]-Table4[[#This Row],[discounted_price]])/Table4[[#This Row],[marked_price]])*100</f>
        <v>60.06006006006006</v>
      </c>
    </row>
    <row r="224" spans="1:11" x14ac:dyDescent="0.25">
      <c r="A224" s="3" t="s">
        <v>551</v>
      </c>
      <c r="B224" s="3" t="s">
        <v>149</v>
      </c>
      <c r="C224" s="3">
        <v>4.4000000000000004</v>
      </c>
      <c r="D224" s="3">
        <v>28</v>
      </c>
      <c r="E224" s="4">
        <v>1599</v>
      </c>
      <c r="F224" s="4">
        <v>639</v>
      </c>
      <c r="G224" s="3" t="s">
        <v>371</v>
      </c>
      <c r="H224" s="3" t="s">
        <v>552</v>
      </c>
      <c r="I224" s="5">
        <v>15940186</v>
      </c>
      <c r="J224" s="6">
        <f t="shared" si="3"/>
        <v>17892</v>
      </c>
      <c r="K224" s="7">
        <f>((Table4[[#This Row],[marked_price]]-Table4[[#This Row],[discounted_price]])/Table4[[#This Row],[marked_price]])*100</f>
        <v>60.0375234521576</v>
      </c>
    </row>
    <row r="225" spans="1:11" x14ac:dyDescent="0.25">
      <c r="A225" s="8" t="s">
        <v>553</v>
      </c>
      <c r="B225" s="8" t="s">
        <v>554</v>
      </c>
      <c r="C225" s="8">
        <v>4.8</v>
      </c>
      <c r="D225" s="8">
        <v>8</v>
      </c>
      <c r="E225" s="9">
        <v>2099</v>
      </c>
      <c r="F225" s="9">
        <v>1049</v>
      </c>
      <c r="G225" s="8" t="s">
        <v>555</v>
      </c>
      <c r="H225" s="8" t="s">
        <v>72</v>
      </c>
      <c r="I225" s="10">
        <v>14687522</v>
      </c>
      <c r="J225" s="6">
        <f t="shared" si="3"/>
        <v>8392</v>
      </c>
      <c r="K225" s="7">
        <f>((Table4[[#This Row],[marked_price]]-Table4[[#This Row],[discounted_price]])/Table4[[#This Row],[marked_price]])*100</f>
        <v>50.023820867079557</v>
      </c>
    </row>
    <row r="226" spans="1:11" x14ac:dyDescent="0.25">
      <c r="A226" s="3" t="s">
        <v>556</v>
      </c>
      <c r="B226" s="3" t="s">
        <v>557</v>
      </c>
      <c r="C226" s="3">
        <v>5</v>
      </c>
      <c r="D226" s="3">
        <v>4</v>
      </c>
      <c r="E226" s="4">
        <v>1890</v>
      </c>
      <c r="F226" s="4">
        <v>1512</v>
      </c>
      <c r="G226" s="3" t="s">
        <v>129</v>
      </c>
      <c r="H226" s="3" t="s">
        <v>558</v>
      </c>
      <c r="I226" s="5">
        <v>14285168</v>
      </c>
      <c r="J226" s="6">
        <f t="shared" si="3"/>
        <v>6048</v>
      </c>
      <c r="K226" s="7">
        <f>((Table4[[#This Row],[marked_price]]-Table4[[#This Row],[discounted_price]])/Table4[[#This Row],[marked_price]])*100</f>
        <v>20</v>
      </c>
    </row>
    <row r="227" spans="1:11" x14ac:dyDescent="0.25">
      <c r="A227" s="8" t="s">
        <v>559</v>
      </c>
      <c r="B227" s="8" t="s">
        <v>560</v>
      </c>
      <c r="C227" s="8">
        <v>4</v>
      </c>
      <c r="D227" s="8">
        <v>84</v>
      </c>
      <c r="E227" s="9">
        <v>1879</v>
      </c>
      <c r="F227" s="9">
        <v>751</v>
      </c>
      <c r="G227" s="8" t="s">
        <v>40</v>
      </c>
      <c r="H227" s="8" t="s">
        <v>28</v>
      </c>
      <c r="I227" s="10">
        <v>7289786</v>
      </c>
      <c r="J227" s="6">
        <f t="shared" si="3"/>
        <v>63084</v>
      </c>
      <c r="K227" s="7">
        <f>((Table4[[#This Row],[marked_price]]-Table4[[#This Row],[discounted_price]])/Table4[[#This Row],[marked_price]])*100</f>
        <v>60.03193187865886</v>
      </c>
    </row>
    <row r="228" spans="1:11" x14ac:dyDescent="0.25">
      <c r="A228" s="3" t="s">
        <v>561</v>
      </c>
      <c r="B228" s="3" t="s">
        <v>417</v>
      </c>
      <c r="C228" s="3">
        <v>3.8</v>
      </c>
      <c r="D228" s="3">
        <v>6</v>
      </c>
      <c r="E228" s="4">
        <v>2499</v>
      </c>
      <c r="F228" s="4">
        <v>899</v>
      </c>
      <c r="G228" s="3" t="s">
        <v>562</v>
      </c>
      <c r="H228" s="3" t="s">
        <v>563</v>
      </c>
      <c r="I228" s="5">
        <v>17049802</v>
      </c>
      <c r="J228" s="6">
        <f t="shared" si="3"/>
        <v>5394</v>
      </c>
      <c r="K228" s="7">
        <f>((Table4[[#This Row],[marked_price]]-Table4[[#This Row],[discounted_price]])/Table4[[#This Row],[marked_price]])*100</f>
        <v>64.025610244097635</v>
      </c>
    </row>
    <row r="229" spans="1:11" x14ac:dyDescent="0.25">
      <c r="A229" s="8" t="s">
        <v>564</v>
      </c>
      <c r="B229" s="8" t="s">
        <v>565</v>
      </c>
      <c r="C229" s="8">
        <v>3.9</v>
      </c>
      <c r="D229" s="8">
        <v>16</v>
      </c>
      <c r="E229" s="9">
        <v>5999</v>
      </c>
      <c r="F229" s="9">
        <v>2099</v>
      </c>
      <c r="G229" s="8" t="s">
        <v>40</v>
      </c>
      <c r="H229" s="8" t="s">
        <v>566</v>
      </c>
      <c r="I229" s="10">
        <v>14231062</v>
      </c>
      <c r="J229" s="6">
        <f t="shared" si="3"/>
        <v>33584</v>
      </c>
      <c r="K229" s="7">
        <f>((Table4[[#This Row],[marked_price]]-Table4[[#This Row],[discounted_price]])/Table4[[#This Row],[marked_price]])*100</f>
        <v>65.010835139189865</v>
      </c>
    </row>
    <row r="230" spans="1:11" x14ac:dyDescent="0.25">
      <c r="A230" s="3" t="s">
        <v>567</v>
      </c>
      <c r="B230" s="3" t="s">
        <v>252</v>
      </c>
      <c r="C230" s="3">
        <v>3.8</v>
      </c>
      <c r="D230" s="3">
        <v>8</v>
      </c>
      <c r="E230" s="4">
        <v>2999</v>
      </c>
      <c r="F230" s="4">
        <v>1499</v>
      </c>
      <c r="G230" s="3" t="s">
        <v>44</v>
      </c>
      <c r="H230" s="3" t="s">
        <v>338</v>
      </c>
      <c r="I230" s="5">
        <v>13990272</v>
      </c>
      <c r="J230" s="6">
        <f t="shared" si="3"/>
        <v>11992</v>
      </c>
      <c r="K230" s="7">
        <f>((Table4[[#This Row],[marked_price]]-Table4[[#This Row],[discounted_price]])/Table4[[#This Row],[marked_price]])*100</f>
        <v>50.016672224074689</v>
      </c>
    </row>
    <row r="231" spans="1:11" x14ac:dyDescent="0.25">
      <c r="A231" s="8" t="s">
        <v>568</v>
      </c>
      <c r="B231" s="8" t="s">
        <v>12</v>
      </c>
      <c r="C231" s="8">
        <v>3.5</v>
      </c>
      <c r="D231" s="8">
        <v>13</v>
      </c>
      <c r="E231" s="9">
        <v>6999</v>
      </c>
      <c r="F231" s="9">
        <v>1679</v>
      </c>
      <c r="G231" s="8" t="s">
        <v>13</v>
      </c>
      <c r="H231" s="8" t="s">
        <v>14</v>
      </c>
      <c r="I231" s="10">
        <v>16863138</v>
      </c>
      <c r="J231" s="6">
        <f t="shared" si="3"/>
        <v>21827</v>
      </c>
      <c r="K231" s="7">
        <f>((Table4[[#This Row],[marked_price]]-Table4[[#This Row],[discounted_price]])/Table4[[#This Row],[marked_price]])*100</f>
        <v>76.010858694099156</v>
      </c>
    </row>
    <row r="232" spans="1:11" x14ac:dyDescent="0.25">
      <c r="A232" s="3" t="s">
        <v>569</v>
      </c>
      <c r="B232" s="3" t="s">
        <v>570</v>
      </c>
      <c r="C232" s="3">
        <v>3.2</v>
      </c>
      <c r="D232" s="3">
        <v>6</v>
      </c>
      <c r="E232" s="4">
        <v>6999</v>
      </c>
      <c r="F232" s="4">
        <v>2799</v>
      </c>
      <c r="G232" s="3" t="s">
        <v>20</v>
      </c>
      <c r="H232" s="3" t="s">
        <v>75</v>
      </c>
      <c r="I232" s="5">
        <v>16059418</v>
      </c>
      <c r="J232" s="6">
        <f t="shared" si="3"/>
        <v>16794</v>
      </c>
      <c r="K232" s="7">
        <f>((Table4[[#This Row],[marked_price]]-Table4[[#This Row],[discounted_price]])/Table4[[#This Row],[marked_price]])*100</f>
        <v>60.008572653236179</v>
      </c>
    </row>
    <row r="233" spans="1:11" x14ac:dyDescent="0.25">
      <c r="A233" s="8" t="s">
        <v>571</v>
      </c>
      <c r="B233" s="8" t="s">
        <v>572</v>
      </c>
      <c r="C233" s="8">
        <v>3</v>
      </c>
      <c r="D233" s="8">
        <v>4</v>
      </c>
      <c r="E233" s="9">
        <v>999</v>
      </c>
      <c r="F233" s="9">
        <v>999</v>
      </c>
      <c r="G233" s="8" t="s">
        <v>71</v>
      </c>
      <c r="H233" s="8" t="s">
        <v>573</v>
      </c>
      <c r="I233" s="10">
        <v>13893180</v>
      </c>
      <c r="J233" s="6">
        <f t="shared" si="3"/>
        <v>3996</v>
      </c>
      <c r="K233" s="7">
        <f>((Table4[[#This Row],[marked_price]]-Table4[[#This Row],[discounted_price]])/Table4[[#This Row],[marked_price]])*100</f>
        <v>0</v>
      </c>
    </row>
    <row r="234" spans="1:11" x14ac:dyDescent="0.25">
      <c r="A234" s="3" t="s">
        <v>574</v>
      </c>
      <c r="B234" s="3" t="s">
        <v>575</v>
      </c>
      <c r="C234" s="3">
        <v>4.4000000000000004</v>
      </c>
      <c r="D234" s="3">
        <v>27</v>
      </c>
      <c r="E234" s="4">
        <v>2999</v>
      </c>
      <c r="F234" s="4">
        <v>899</v>
      </c>
      <c r="G234" s="3" t="s">
        <v>576</v>
      </c>
      <c r="H234" s="3" t="s">
        <v>210</v>
      </c>
      <c r="I234" s="5">
        <v>10323261</v>
      </c>
      <c r="J234" s="6">
        <f t="shared" si="3"/>
        <v>24273</v>
      </c>
      <c r="K234" s="7">
        <f>((Table4[[#This Row],[marked_price]]-Table4[[#This Row],[discounted_price]])/Table4[[#This Row],[marked_price]])*100</f>
        <v>70.023341113704575</v>
      </c>
    </row>
    <row r="235" spans="1:11" x14ac:dyDescent="0.25">
      <c r="A235" s="8" t="s">
        <v>577</v>
      </c>
      <c r="B235" s="8" t="s">
        <v>307</v>
      </c>
      <c r="C235" s="8">
        <v>4.2</v>
      </c>
      <c r="D235" s="8">
        <v>5</v>
      </c>
      <c r="E235" s="9">
        <v>1999</v>
      </c>
      <c r="F235" s="9">
        <v>1099</v>
      </c>
      <c r="G235" s="8" t="s">
        <v>71</v>
      </c>
      <c r="H235" s="8" t="s">
        <v>75</v>
      </c>
      <c r="I235" s="10">
        <v>17130080</v>
      </c>
      <c r="J235" s="6">
        <f t="shared" si="3"/>
        <v>5495</v>
      </c>
      <c r="K235" s="7">
        <f>((Table4[[#This Row],[marked_price]]-Table4[[#This Row],[discounted_price]])/Table4[[#This Row],[marked_price]])*100</f>
        <v>45.022511255627812</v>
      </c>
    </row>
    <row r="236" spans="1:11" x14ac:dyDescent="0.25">
      <c r="A236" s="3" t="s">
        <v>578</v>
      </c>
      <c r="B236" s="3" t="s">
        <v>579</v>
      </c>
      <c r="C236" s="3">
        <v>3.4</v>
      </c>
      <c r="D236" s="3">
        <v>16</v>
      </c>
      <c r="E236" s="4">
        <v>1599</v>
      </c>
      <c r="F236" s="4">
        <v>639</v>
      </c>
      <c r="G236" s="3" t="s">
        <v>133</v>
      </c>
      <c r="H236" s="3" t="s">
        <v>552</v>
      </c>
      <c r="I236" s="5">
        <v>15179730</v>
      </c>
      <c r="J236" s="6">
        <f t="shared" si="3"/>
        <v>10224</v>
      </c>
      <c r="K236" s="7">
        <f>((Table4[[#This Row],[marked_price]]-Table4[[#This Row],[discounted_price]])/Table4[[#This Row],[marked_price]])*100</f>
        <v>60.0375234521576</v>
      </c>
    </row>
    <row r="237" spans="1:11" x14ac:dyDescent="0.25">
      <c r="A237" s="8" t="s">
        <v>580</v>
      </c>
      <c r="B237" s="8" t="s">
        <v>581</v>
      </c>
      <c r="C237" s="8">
        <v>3.8</v>
      </c>
      <c r="D237" s="8">
        <v>6</v>
      </c>
      <c r="E237" s="9">
        <v>1299</v>
      </c>
      <c r="F237" s="9">
        <v>389</v>
      </c>
      <c r="G237" s="8" t="s">
        <v>409</v>
      </c>
      <c r="H237" s="8" t="s">
        <v>582</v>
      </c>
      <c r="I237" s="10">
        <v>17760548</v>
      </c>
      <c r="J237" s="6">
        <f t="shared" si="3"/>
        <v>2334</v>
      </c>
      <c r="K237" s="7">
        <f>((Table4[[#This Row],[marked_price]]-Table4[[#This Row],[discounted_price]])/Table4[[#This Row],[marked_price]])*100</f>
        <v>70.053887605850647</v>
      </c>
    </row>
    <row r="238" spans="1:11" x14ac:dyDescent="0.25">
      <c r="A238" s="3" t="s">
        <v>583</v>
      </c>
      <c r="B238" s="3" t="s">
        <v>584</v>
      </c>
      <c r="C238" s="3">
        <v>3.7</v>
      </c>
      <c r="D238" s="3">
        <v>56</v>
      </c>
      <c r="E238" s="4">
        <v>5999</v>
      </c>
      <c r="F238" s="4">
        <v>1919</v>
      </c>
      <c r="G238" s="3" t="s">
        <v>585</v>
      </c>
      <c r="H238" s="3" t="s">
        <v>566</v>
      </c>
      <c r="I238" s="5">
        <v>8086479</v>
      </c>
      <c r="J238" s="6">
        <f t="shared" si="3"/>
        <v>107464</v>
      </c>
      <c r="K238" s="7">
        <f>((Table4[[#This Row],[marked_price]]-Table4[[#This Row],[discounted_price]])/Table4[[#This Row],[marked_price]])*100</f>
        <v>68.011335222537099</v>
      </c>
    </row>
    <row r="239" spans="1:11" x14ac:dyDescent="0.25">
      <c r="A239" s="8" t="s">
        <v>586</v>
      </c>
      <c r="B239" s="8" t="s">
        <v>587</v>
      </c>
      <c r="C239" s="8">
        <v>4</v>
      </c>
      <c r="D239" s="8">
        <v>29</v>
      </c>
      <c r="E239" s="9">
        <v>3364</v>
      </c>
      <c r="F239" s="9">
        <v>975</v>
      </c>
      <c r="G239" s="8" t="s">
        <v>13</v>
      </c>
      <c r="H239" s="8" t="s">
        <v>588</v>
      </c>
      <c r="I239" s="10">
        <v>14657974</v>
      </c>
      <c r="J239" s="6">
        <f t="shared" si="3"/>
        <v>28275</v>
      </c>
      <c r="K239" s="7">
        <f>((Table4[[#This Row],[marked_price]]-Table4[[#This Row],[discounted_price]])/Table4[[#This Row],[marked_price]])*100</f>
        <v>71.016646848989296</v>
      </c>
    </row>
    <row r="240" spans="1:11" x14ac:dyDescent="0.25">
      <c r="A240" s="3" t="s">
        <v>589</v>
      </c>
      <c r="B240" s="3" t="s">
        <v>590</v>
      </c>
      <c r="C240" s="3">
        <v>4.0999999999999996</v>
      </c>
      <c r="D240" s="3">
        <v>26</v>
      </c>
      <c r="E240" s="4">
        <v>2499</v>
      </c>
      <c r="F240" s="4">
        <v>999</v>
      </c>
      <c r="G240" s="3" t="s">
        <v>13</v>
      </c>
      <c r="H240" s="3" t="s">
        <v>259</v>
      </c>
      <c r="I240" s="5">
        <v>7113164</v>
      </c>
      <c r="J240" s="6">
        <f t="shared" si="3"/>
        <v>25974</v>
      </c>
      <c r="K240" s="7">
        <f>((Table4[[#This Row],[marked_price]]-Table4[[#This Row],[discounted_price]])/Table4[[#This Row],[marked_price]])*100</f>
        <v>60.024009603841534</v>
      </c>
    </row>
    <row r="241" spans="1:11" x14ac:dyDescent="0.25">
      <c r="A241" s="8" t="s">
        <v>591</v>
      </c>
      <c r="B241" s="8" t="s">
        <v>592</v>
      </c>
      <c r="C241" s="8">
        <v>4.5999999999999996</v>
      </c>
      <c r="D241" s="8">
        <v>19</v>
      </c>
      <c r="E241" s="9">
        <v>4999</v>
      </c>
      <c r="F241" s="9">
        <v>1799</v>
      </c>
      <c r="G241" s="8" t="s">
        <v>13</v>
      </c>
      <c r="H241" s="8" t="s">
        <v>593</v>
      </c>
      <c r="I241" s="10">
        <v>14611264</v>
      </c>
      <c r="J241" s="6">
        <f t="shared" si="3"/>
        <v>34181</v>
      </c>
      <c r="K241" s="7">
        <f>((Table4[[#This Row],[marked_price]]-Table4[[#This Row],[discounted_price]])/Table4[[#This Row],[marked_price]])*100</f>
        <v>64.0128025605121</v>
      </c>
    </row>
    <row r="242" spans="1:11" x14ac:dyDescent="0.25">
      <c r="A242" s="3" t="s">
        <v>594</v>
      </c>
      <c r="B242" s="3" t="s">
        <v>595</v>
      </c>
      <c r="C242" s="3">
        <v>4.5999999999999996</v>
      </c>
      <c r="D242" s="3">
        <v>12</v>
      </c>
      <c r="E242" s="4">
        <v>4999</v>
      </c>
      <c r="F242" s="4">
        <v>1599</v>
      </c>
      <c r="G242" s="3" t="s">
        <v>209</v>
      </c>
      <c r="H242" s="3" t="s">
        <v>596</v>
      </c>
      <c r="I242" s="5">
        <v>13658198</v>
      </c>
      <c r="J242" s="6">
        <f t="shared" si="3"/>
        <v>19188</v>
      </c>
      <c r="K242" s="7">
        <f>((Table4[[#This Row],[marked_price]]-Table4[[#This Row],[discounted_price]])/Table4[[#This Row],[marked_price]])*100</f>
        <v>68.013602720544114</v>
      </c>
    </row>
    <row r="243" spans="1:11" x14ac:dyDescent="0.25">
      <c r="A243" s="8" t="s">
        <v>597</v>
      </c>
      <c r="B243" s="8" t="s">
        <v>598</v>
      </c>
      <c r="C243" s="8">
        <v>4.2</v>
      </c>
      <c r="D243" s="8">
        <v>117</v>
      </c>
      <c r="E243" s="9">
        <v>769</v>
      </c>
      <c r="F243" s="9">
        <v>769</v>
      </c>
      <c r="G243" s="8" t="s">
        <v>599</v>
      </c>
      <c r="H243" s="8" t="s">
        <v>64</v>
      </c>
      <c r="I243" s="10">
        <v>2295555</v>
      </c>
      <c r="J243" s="6">
        <f t="shared" si="3"/>
        <v>89973</v>
      </c>
      <c r="K243" s="7">
        <f>((Table4[[#This Row],[marked_price]]-Table4[[#This Row],[discounted_price]])/Table4[[#This Row],[marked_price]])*100</f>
        <v>0</v>
      </c>
    </row>
    <row r="244" spans="1:11" x14ac:dyDescent="0.25">
      <c r="A244" s="3" t="s">
        <v>432</v>
      </c>
      <c r="B244" s="3" t="s">
        <v>600</v>
      </c>
      <c r="C244" s="3">
        <v>3</v>
      </c>
      <c r="D244" s="3">
        <v>4</v>
      </c>
      <c r="E244" s="4">
        <v>2499</v>
      </c>
      <c r="F244" s="4">
        <v>749</v>
      </c>
      <c r="G244" s="3" t="s">
        <v>601</v>
      </c>
      <c r="H244" s="3" t="s">
        <v>434</v>
      </c>
      <c r="I244" s="5">
        <v>15155280</v>
      </c>
      <c r="J244" s="6">
        <f t="shared" si="3"/>
        <v>2996</v>
      </c>
      <c r="K244" s="7">
        <f>((Table4[[#This Row],[marked_price]]-Table4[[#This Row],[discounted_price]])/Table4[[#This Row],[marked_price]])*100</f>
        <v>70.028011204481786</v>
      </c>
    </row>
    <row r="245" spans="1:11" x14ac:dyDescent="0.25">
      <c r="A245" s="8" t="s">
        <v>602</v>
      </c>
      <c r="B245" s="8" t="s">
        <v>603</v>
      </c>
      <c r="C245" s="8">
        <v>3.9</v>
      </c>
      <c r="D245" s="8">
        <v>102</v>
      </c>
      <c r="E245" s="9">
        <v>1299</v>
      </c>
      <c r="F245" s="9">
        <v>623</v>
      </c>
      <c r="G245" s="8" t="s">
        <v>27</v>
      </c>
      <c r="H245" s="8" t="s">
        <v>24</v>
      </c>
      <c r="I245" s="10">
        <v>14015704</v>
      </c>
      <c r="J245" s="6">
        <f t="shared" si="3"/>
        <v>63546</v>
      </c>
      <c r="K245" s="7">
        <f>((Table4[[#This Row],[marked_price]]-Table4[[#This Row],[discounted_price]])/Table4[[#This Row],[marked_price]])*100</f>
        <v>52.040030792917626</v>
      </c>
    </row>
    <row r="246" spans="1:11" x14ac:dyDescent="0.25">
      <c r="A246" s="3" t="s">
        <v>604</v>
      </c>
      <c r="B246" s="3" t="s">
        <v>605</v>
      </c>
      <c r="C246" s="3">
        <v>4.4000000000000004</v>
      </c>
      <c r="D246" s="3">
        <v>16</v>
      </c>
      <c r="E246" s="4">
        <v>1199</v>
      </c>
      <c r="F246" s="4">
        <v>455</v>
      </c>
      <c r="G246" s="3" t="s">
        <v>606</v>
      </c>
      <c r="H246" s="3" t="s">
        <v>607</v>
      </c>
      <c r="I246" s="5">
        <v>15354144</v>
      </c>
      <c r="J246" s="6">
        <f t="shared" si="3"/>
        <v>7280</v>
      </c>
      <c r="K246" s="7">
        <f>((Table4[[#This Row],[marked_price]]-Table4[[#This Row],[discounted_price]])/Table4[[#This Row],[marked_price]])*100</f>
        <v>62.051709758131778</v>
      </c>
    </row>
    <row r="247" spans="1:11" x14ac:dyDescent="0.25">
      <c r="A247" s="8" t="s">
        <v>608</v>
      </c>
      <c r="B247" s="8" t="s">
        <v>609</v>
      </c>
      <c r="C247" s="8">
        <v>4.4000000000000004</v>
      </c>
      <c r="D247" s="8">
        <v>79</v>
      </c>
      <c r="E247" s="9">
        <v>749</v>
      </c>
      <c r="F247" s="9">
        <v>449</v>
      </c>
      <c r="G247" s="8" t="s">
        <v>610</v>
      </c>
      <c r="H247" s="8" t="s">
        <v>64</v>
      </c>
      <c r="I247" s="10">
        <v>12998442</v>
      </c>
      <c r="J247" s="6">
        <f t="shared" si="3"/>
        <v>35471</v>
      </c>
      <c r="K247" s="7">
        <f>((Table4[[#This Row],[marked_price]]-Table4[[#This Row],[discounted_price]])/Table4[[#This Row],[marked_price]])*100</f>
        <v>40.053404539385845</v>
      </c>
    </row>
    <row r="248" spans="1:11" x14ac:dyDescent="0.25">
      <c r="A248" s="3" t="s">
        <v>611</v>
      </c>
      <c r="B248" s="3" t="s">
        <v>612</v>
      </c>
      <c r="C248" s="3">
        <v>4.3</v>
      </c>
      <c r="D248" s="3">
        <v>129</v>
      </c>
      <c r="E248" s="4">
        <v>1899</v>
      </c>
      <c r="F248" s="4">
        <v>759</v>
      </c>
      <c r="G248" s="3" t="s">
        <v>40</v>
      </c>
      <c r="H248" s="3" t="s">
        <v>31</v>
      </c>
      <c r="I248" s="5">
        <v>8834915</v>
      </c>
      <c r="J248" s="6">
        <f t="shared" si="3"/>
        <v>97911</v>
      </c>
      <c r="K248" s="7">
        <f>((Table4[[#This Row],[marked_price]]-Table4[[#This Row],[discounted_price]])/Table4[[#This Row],[marked_price]])*100</f>
        <v>60.031595576619281</v>
      </c>
    </row>
    <row r="249" spans="1:11" x14ac:dyDescent="0.25">
      <c r="A249" s="8" t="s">
        <v>613</v>
      </c>
      <c r="B249" s="8" t="s">
        <v>125</v>
      </c>
      <c r="C249" s="8">
        <v>4.3</v>
      </c>
      <c r="D249" s="8">
        <v>72</v>
      </c>
      <c r="E249" s="9">
        <v>799</v>
      </c>
      <c r="F249" s="9">
        <v>799</v>
      </c>
      <c r="G249" s="8" t="s">
        <v>614</v>
      </c>
      <c r="H249" s="8" t="s">
        <v>45</v>
      </c>
      <c r="I249" s="10">
        <v>13861508</v>
      </c>
      <c r="J249" s="6">
        <f t="shared" si="3"/>
        <v>57528</v>
      </c>
      <c r="K249" s="7">
        <f>((Table4[[#This Row],[marked_price]]-Table4[[#This Row],[discounted_price]])/Table4[[#This Row],[marked_price]])*100</f>
        <v>0</v>
      </c>
    </row>
    <row r="250" spans="1:11" x14ac:dyDescent="0.25">
      <c r="A250" s="3" t="s">
        <v>615</v>
      </c>
      <c r="B250" s="3" t="s">
        <v>616</v>
      </c>
      <c r="C250" s="3">
        <v>4</v>
      </c>
      <c r="D250" s="3">
        <v>7</v>
      </c>
      <c r="E250" s="4">
        <v>2499</v>
      </c>
      <c r="F250" s="4">
        <v>874</v>
      </c>
      <c r="G250" s="3" t="s">
        <v>40</v>
      </c>
      <c r="H250" s="3" t="s">
        <v>28</v>
      </c>
      <c r="I250" s="5">
        <v>14859172</v>
      </c>
      <c r="J250" s="6">
        <f t="shared" si="3"/>
        <v>6118</v>
      </c>
      <c r="K250" s="7">
        <f>((Table4[[#This Row],[marked_price]]-Table4[[#This Row],[discounted_price]])/Table4[[#This Row],[marked_price]])*100</f>
        <v>65.026010404161667</v>
      </c>
    </row>
    <row r="251" spans="1:11" x14ac:dyDescent="0.25">
      <c r="A251" s="8" t="s">
        <v>617</v>
      </c>
      <c r="B251" s="8" t="s">
        <v>51</v>
      </c>
      <c r="C251" s="8">
        <v>4.4000000000000004</v>
      </c>
      <c r="D251" s="8">
        <v>76</v>
      </c>
      <c r="E251" s="9">
        <v>1999</v>
      </c>
      <c r="F251" s="9">
        <v>799</v>
      </c>
      <c r="G251" s="8" t="s">
        <v>13</v>
      </c>
      <c r="H251" s="8" t="s">
        <v>618</v>
      </c>
      <c r="I251" s="10">
        <v>12666184</v>
      </c>
      <c r="J251" s="6">
        <f t="shared" si="3"/>
        <v>60724</v>
      </c>
      <c r="K251" s="7">
        <f>((Table4[[#This Row],[marked_price]]-Table4[[#This Row],[discounted_price]])/Table4[[#This Row],[marked_price]])*100</f>
        <v>60.030015007503756</v>
      </c>
    </row>
    <row r="252" spans="1:11" x14ac:dyDescent="0.25">
      <c r="A252" s="3" t="s">
        <v>619</v>
      </c>
      <c r="B252" s="3" t="s">
        <v>149</v>
      </c>
      <c r="C252" s="3">
        <v>4.0999999999999996</v>
      </c>
      <c r="D252" s="3">
        <v>16</v>
      </c>
      <c r="E252" s="4">
        <v>1399</v>
      </c>
      <c r="F252" s="4">
        <v>559</v>
      </c>
      <c r="G252" s="3" t="s">
        <v>27</v>
      </c>
      <c r="H252" s="3" t="s">
        <v>34</v>
      </c>
      <c r="I252" s="5">
        <v>14994884</v>
      </c>
      <c r="J252" s="6">
        <f t="shared" si="3"/>
        <v>8944</v>
      </c>
      <c r="K252" s="7">
        <f>((Table4[[#This Row],[marked_price]]-Table4[[#This Row],[discounted_price]])/Table4[[#This Row],[marked_price]])*100</f>
        <v>60.042887776983555</v>
      </c>
    </row>
    <row r="253" spans="1:11" x14ac:dyDescent="0.25">
      <c r="A253" s="8" t="s">
        <v>620</v>
      </c>
      <c r="B253" s="8" t="s">
        <v>621</v>
      </c>
      <c r="C253" s="8">
        <v>3.5</v>
      </c>
      <c r="D253" s="8">
        <v>13</v>
      </c>
      <c r="E253" s="9">
        <v>3399</v>
      </c>
      <c r="F253" s="9">
        <v>985</v>
      </c>
      <c r="G253" s="8" t="s">
        <v>20</v>
      </c>
      <c r="H253" s="8" t="s">
        <v>75</v>
      </c>
      <c r="I253" s="10">
        <v>11632118</v>
      </c>
      <c r="J253" s="6">
        <f t="shared" si="3"/>
        <v>12805</v>
      </c>
      <c r="K253" s="7">
        <f>((Table4[[#This Row],[marked_price]]-Table4[[#This Row],[discounted_price]])/Table4[[#This Row],[marked_price]])*100</f>
        <v>71.020888496616649</v>
      </c>
    </row>
    <row r="254" spans="1:11" x14ac:dyDescent="0.25">
      <c r="A254" s="3" t="s">
        <v>622</v>
      </c>
      <c r="B254" s="3" t="s">
        <v>623</v>
      </c>
      <c r="C254" s="3">
        <v>4</v>
      </c>
      <c r="D254" s="3">
        <v>21</v>
      </c>
      <c r="E254" s="4">
        <v>4499</v>
      </c>
      <c r="F254" s="4">
        <v>1799</v>
      </c>
      <c r="G254" s="3" t="s">
        <v>40</v>
      </c>
      <c r="H254" s="3" t="s">
        <v>28</v>
      </c>
      <c r="I254" s="5">
        <v>14509098</v>
      </c>
      <c r="J254" s="6">
        <f t="shared" si="3"/>
        <v>37779</v>
      </c>
      <c r="K254" s="7">
        <f>((Table4[[#This Row],[marked_price]]-Table4[[#This Row],[discounted_price]])/Table4[[#This Row],[marked_price]])*100</f>
        <v>60.013336296954876</v>
      </c>
    </row>
    <row r="255" spans="1:11" x14ac:dyDescent="0.25">
      <c r="A255" s="8" t="s">
        <v>624</v>
      </c>
      <c r="B255" s="8" t="s">
        <v>68</v>
      </c>
      <c r="C255" s="8">
        <v>4.5</v>
      </c>
      <c r="D255" s="8">
        <v>28</v>
      </c>
      <c r="E255" s="9">
        <v>249</v>
      </c>
      <c r="F255" s="9">
        <v>249</v>
      </c>
      <c r="G255" s="8" t="s">
        <v>625</v>
      </c>
      <c r="H255" s="8" t="s">
        <v>34</v>
      </c>
      <c r="I255" s="10">
        <v>15055148</v>
      </c>
      <c r="J255" s="6">
        <f t="shared" si="3"/>
        <v>6972</v>
      </c>
      <c r="K255" s="7">
        <f>((Table4[[#This Row],[marked_price]]-Table4[[#This Row],[discounted_price]])/Table4[[#This Row],[marked_price]])*100</f>
        <v>0</v>
      </c>
    </row>
    <row r="256" spans="1:11" x14ac:dyDescent="0.25">
      <c r="A256" s="3" t="s">
        <v>626</v>
      </c>
      <c r="B256" s="3" t="s">
        <v>164</v>
      </c>
      <c r="C256" s="3">
        <v>3.7</v>
      </c>
      <c r="D256" s="3">
        <v>17</v>
      </c>
      <c r="E256" s="4">
        <v>399</v>
      </c>
      <c r="F256" s="4">
        <v>299</v>
      </c>
      <c r="G256" s="3" t="s">
        <v>627</v>
      </c>
      <c r="H256" s="3" t="s">
        <v>45</v>
      </c>
      <c r="I256" s="5">
        <v>15871766</v>
      </c>
      <c r="J256" s="6">
        <f t="shared" si="3"/>
        <v>5083</v>
      </c>
      <c r="K256" s="7">
        <f>((Table4[[#This Row],[marked_price]]-Table4[[#This Row],[discounted_price]])/Table4[[#This Row],[marked_price]])*100</f>
        <v>25.062656641604008</v>
      </c>
    </row>
    <row r="257" spans="1:11" x14ac:dyDescent="0.25">
      <c r="A257" s="8" t="s">
        <v>628</v>
      </c>
      <c r="B257" s="8" t="s">
        <v>629</v>
      </c>
      <c r="C257" s="8">
        <v>4.7</v>
      </c>
      <c r="D257" s="8">
        <v>20</v>
      </c>
      <c r="E257" s="9">
        <v>4300</v>
      </c>
      <c r="F257" s="9">
        <v>2451</v>
      </c>
      <c r="G257" s="8" t="s">
        <v>630</v>
      </c>
      <c r="H257" s="8" t="s">
        <v>31</v>
      </c>
      <c r="I257" s="10">
        <v>15348630</v>
      </c>
      <c r="J257" s="6">
        <f t="shared" si="3"/>
        <v>49020</v>
      </c>
      <c r="K257" s="7">
        <f>((Table4[[#This Row],[marked_price]]-Table4[[#This Row],[discounted_price]])/Table4[[#This Row],[marked_price]])*100</f>
        <v>43</v>
      </c>
    </row>
    <row r="258" spans="1:11" x14ac:dyDescent="0.25">
      <c r="A258" s="3" t="s">
        <v>95</v>
      </c>
      <c r="B258" s="3" t="s">
        <v>631</v>
      </c>
      <c r="C258" s="3">
        <v>4.5999999999999996</v>
      </c>
      <c r="D258" s="3">
        <v>8</v>
      </c>
      <c r="E258" s="4">
        <v>10200</v>
      </c>
      <c r="F258" s="4">
        <v>4998</v>
      </c>
      <c r="G258" s="3" t="s">
        <v>13</v>
      </c>
      <c r="H258" s="3" t="s">
        <v>97</v>
      </c>
      <c r="I258" s="5">
        <v>8159077</v>
      </c>
      <c r="J258" s="6">
        <f t="shared" si="3"/>
        <v>39984</v>
      </c>
      <c r="K258" s="7">
        <f>((Table4[[#This Row],[marked_price]]-Table4[[#This Row],[discounted_price]])/Table4[[#This Row],[marked_price]])*100</f>
        <v>51</v>
      </c>
    </row>
    <row r="259" spans="1:11" x14ac:dyDescent="0.25">
      <c r="A259" s="8" t="s">
        <v>632</v>
      </c>
      <c r="B259" s="8" t="s">
        <v>387</v>
      </c>
      <c r="C259" s="8">
        <v>4.5999999999999996</v>
      </c>
      <c r="D259" s="8">
        <v>10</v>
      </c>
      <c r="E259" s="9">
        <v>1499</v>
      </c>
      <c r="F259" s="9">
        <v>899</v>
      </c>
      <c r="G259" s="8" t="s">
        <v>40</v>
      </c>
      <c r="H259" s="8" t="s">
        <v>506</v>
      </c>
      <c r="I259" s="10">
        <v>14745544</v>
      </c>
      <c r="J259" s="6">
        <f t="shared" ref="J259:J322" si="4">D259*F259</f>
        <v>8990</v>
      </c>
      <c r="K259" s="7">
        <f>((Table4[[#This Row],[marked_price]]-Table4[[#This Row],[discounted_price]])/Table4[[#This Row],[marked_price]])*100</f>
        <v>40.026684456304203</v>
      </c>
    </row>
    <row r="260" spans="1:11" x14ac:dyDescent="0.25">
      <c r="A260" s="3" t="s">
        <v>633</v>
      </c>
      <c r="B260" s="3" t="s">
        <v>634</v>
      </c>
      <c r="C260" s="3">
        <v>3.8</v>
      </c>
      <c r="D260" s="3">
        <v>28</v>
      </c>
      <c r="E260" s="4">
        <v>1799</v>
      </c>
      <c r="F260" s="4">
        <v>899</v>
      </c>
      <c r="G260" s="3" t="s">
        <v>27</v>
      </c>
      <c r="H260" s="3" t="s">
        <v>34</v>
      </c>
      <c r="I260" s="5">
        <v>14088094</v>
      </c>
      <c r="J260" s="6">
        <f t="shared" si="4"/>
        <v>25172</v>
      </c>
      <c r="K260" s="7">
        <f>((Table4[[#This Row],[marked_price]]-Table4[[#This Row],[discounted_price]])/Table4[[#This Row],[marked_price]])*100</f>
        <v>50.027793218454697</v>
      </c>
    </row>
    <row r="261" spans="1:11" x14ac:dyDescent="0.25">
      <c r="A261" s="8" t="s">
        <v>635</v>
      </c>
      <c r="B261" s="8" t="s">
        <v>248</v>
      </c>
      <c r="C261" s="8">
        <v>4.5999999999999996</v>
      </c>
      <c r="D261" s="8">
        <v>7</v>
      </c>
      <c r="E261" s="9">
        <v>799</v>
      </c>
      <c r="F261" s="9">
        <v>799</v>
      </c>
      <c r="G261" s="8" t="s">
        <v>286</v>
      </c>
      <c r="H261" s="8" t="s">
        <v>636</v>
      </c>
      <c r="I261" s="10">
        <v>17752998</v>
      </c>
      <c r="J261" s="6">
        <f t="shared" si="4"/>
        <v>5593</v>
      </c>
      <c r="K261" s="7">
        <f>((Table4[[#This Row],[marked_price]]-Table4[[#This Row],[discounted_price]])/Table4[[#This Row],[marked_price]])*100</f>
        <v>0</v>
      </c>
    </row>
    <row r="262" spans="1:11" x14ac:dyDescent="0.25">
      <c r="A262" s="3" t="s">
        <v>637</v>
      </c>
      <c r="B262" s="3" t="s">
        <v>638</v>
      </c>
      <c r="C262" s="3">
        <v>3.9</v>
      </c>
      <c r="D262" s="3">
        <v>25</v>
      </c>
      <c r="E262" s="4">
        <v>2699</v>
      </c>
      <c r="F262" s="4">
        <v>1565</v>
      </c>
      <c r="G262" s="3" t="s">
        <v>129</v>
      </c>
      <c r="H262" s="3" t="s">
        <v>639</v>
      </c>
      <c r="I262" s="5">
        <v>2349748</v>
      </c>
      <c r="J262" s="6">
        <f t="shared" si="4"/>
        <v>39125</v>
      </c>
      <c r="K262" s="7">
        <f>((Table4[[#This Row],[marked_price]]-Table4[[#This Row],[discounted_price]])/Table4[[#This Row],[marked_price]])*100</f>
        <v>42.015561319007041</v>
      </c>
    </row>
    <row r="263" spans="1:11" x14ac:dyDescent="0.25">
      <c r="A263" s="8" t="s">
        <v>640</v>
      </c>
      <c r="B263" s="8" t="s">
        <v>307</v>
      </c>
      <c r="C263" s="8">
        <v>4.5999999999999996</v>
      </c>
      <c r="D263" s="8">
        <v>24</v>
      </c>
      <c r="E263" s="9">
        <v>399</v>
      </c>
      <c r="F263" s="9">
        <v>399</v>
      </c>
      <c r="G263" s="8" t="s">
        <v>40</v>
      </c>
      <c r="H263" s="8" t="s">
        <v>250</v>
      </c>
      <c r="I263" s="10">
        <v>16128316</v>
      </c>
      <c r="J263" s="6">
        <f t="shared" si="4"/>
        <v>9576</v>
      </c>
      <c r="K263" s="7">
        <f>((Table4[[#This Row],[marked_price]]-Table4[[#This Row],[discounted_price]])/Table4[[#This Row],[marked_price]])*100</f>
        <v>0</v>
      </c>
    </row>
    <row r="264" spans="1:11" x14ac:dyDescent="0.25">
      <c r="A264" s="3" t="s">
        <v>641</v>
      </c>
      <c r="B264" s="3" t="s">
        <v>642</v>
      </c>
      <c r="C264" s="3">
        <v>4.5</v>
      </c>
      <c r="D264" s="3">
        <v>38</v>
      </c>
      <c r="E264" s="4">
        <v>1499</v>
      </c>
      <c r="F264" s="4">
        <v>524</v>
      </c>
      <c r="G264" s="3" t="s">
        <v>13</v>
      </c>
      <c r="H264" s="3" t="s">
        <v>643</v>
      </c>
      <c r="I264" s="5">
        <v>14664206</v>
      </c>
      <c r="J264" s="6">
        <f t="shared" si="4"/>
        <v>19912</v>
      </c>
      <c r="K264" s="7">
        <f>((Table4[[#This Row],[marked_price]]-Table4[[#This Row],[discounted_price]])/Table4[[#This Row],[marked_price]])*100</f>
        <v>65.043362241494336</v>
      </c>
    </row>
    <row r="265" spans="1:11" x14ac:dyDescent="0.25">
      <c r="A265" s="8" t="s">
        <v>644</v>
      </c>
      <c r="B265" s="8" t="s">
        <v>645</v>
      </c>
      <c r="C265" s="8">
        <v>4.2</v>
      </c>
      <c r="D265" s="8">
        <v>27</v>
      </c>
      <c r="E265" s="9">
        <v>4633</v>
      </c>
      <c r="F265" s="9">
        <v>926</v>
      </c>
      <c r="G265" s="8" t="s">
        <v>20</v>
      </c>
      <c r="H265" s="8" t="s">
        <v>75</v>
      </c>
      <c r="I265" s="10">
        <v>12167772</v>
      </c>
      <c r="J265" s="6">
        <f t="shared" si="4"/>
        <v>25002</v>
      </c>
      <c r="K265" s="7">
        <f>((Table4[[#This Row],[marked_price]]-Table4[[#This Row],[discounted_price]])/Table4[[#This Row],[marked_price]])*100</f>
        <v>80.012950571983595</v>
      </c>
    </row>
    <row r="266" spans="1:11" x14ac:dyDescent="0.25">
      <c r="A266" s="3" t="s">
        <v>646</v>
      </c>
      <c r="B266" s="3" t="s">
        <v>647</v>
      </c>
      <c r="C266" s="3">
        <v>4.5</v>
      </c>
      <c r="D266" s="3">
        <v>14</v>
      </c>
      <c r="E266" s="4">
        <v>1999</v>
      </c>
      <c r="F266" s="4">
        <v>999</v>
      </c>
      <c r="G266" s="3" t="s">
        <v>100</v>
      </c>
      <c r="H266" s="3" t="s">
        <v>72</v>
      </c>
      <c r="I266" s="5">
        <v>11706806</v>
      </c>
      <c r="J266" s="6">
        <f t="shared" si="4"/>
        <v>13986</v>
      </c>
      <c r="K266" s="7">
        <f>((Table4[[#This Row],[marked_price]]-Table4[[#This Row],[discounted_price]])/Table4[[#This Row],[marked_price]])*100</f>
        <v>50.025012506253134</v>
      </c>
    </row>
    <row r="267" spans="1:11" x14ac:dyDescent="0.25">
      <c r="A267" s="8" t="s">
        <v>648</v>
      </c>
      <c r="B267" s="8" t="s">
        <v>649</v>
      </c>
      <c r="C267" s="8">
        <v>4.2</v>
      </c>
      <c r="D267" s="8">
        <v>9</v>
      </c>
      <c r="E267" s="9">
        <v>949</v>
      </c>
      <c r="F267" s="9">
        <v>417</v>
      </c>
      <c r="G267" s="8" t="s">
        <v>650</v>
      </c>
      <c r="H267" s="8" t="s">
        <v>321</v>
      </c>
      <c r="I267" s="10">
        <v>17178394</v>
      </c>
      <c r="J267" s="6">
        <f t="shared" si="4"/>
        <v>3753</v>
      </c>
      <c r="K267" s="7">
        <f>((Table4[[#This Row],[marked_price]]-Table4[[#This Row],[discounted_price]])/Table4[[#This Row],[marked_price]])*100</f>
        <v>56.059009483667019</v>
      </c>
    </row>
    <row r="268" spans="1:11" x14ac:dyDescent="0.25">
      <c r="A268" s="3" t="s">
        <v>651</v>
      </c>
      <c r="B268" s="3" t="s">
        <v>652</v>
      </c>
      <c r="C268" s="3">
        <v>4.2</v>
      </c>
      <c r="D268" s="3">
        <v>17</v>
      </c>
      <c r="E268" s="4">
        <v>3599</v>
      </c>
      <c r="F268" s="4">
        <v>1439</v>
      </c>
      <c r="G268" s="3" t="s">
        <v>13</v>
      </c>
      <c r="H268" s="3" t="s">
        <v>14</v>
      </c>
      <c r="I268" s="5">
        <v>16259576</v>
      </c>
      <c r="J268" s="6">
        <f t="shared" si="4"/>
        <v>24463</v>
      </c>
      <c r="K268" s="7">
        <f>((Table4[[#This Row],[marked_price]]-Table4[[#This Row],[discounted_price]])/Table4[[#This Row],[marked_price]])*100</f>
        <v>60.016671297582661</v>
      </c>
    </row>
    <row r="269" spans="1:11" x14ac:dyDescent="0.25">
      <c r="A269" s="8" t="s">
        <v>653</v>
      </c>
      <c r="B269" s="8" t="s">
        <v>123</v>
      </c>
      <c r="C269" s="8">
        <v>4.3</v>
      </c>
      <c r="D269" s="8">
        <v>13</v>
      </c>
      <c r="E269" s="9">
        <v>2199</v>
      </c>
      <c r="F269" s="9">
        <v>769</v>
      </c>
      <c r="G269" s="8" t="s">
        <v>13</v>
      </c>
      <c r="H269" s="8" t="s">
        <v>654</v>
      </c>
      <c r="I269" s="10">
        <v>13347554</v>
      </c>
      <c r="J269" s="6">
        <f t="shared" si="4"/>
        <v>9997</v>
      </c>
      <c r="K269" s="7">
        <f>((Table4[[#This Row],[marked_price]]-Table4[[#This Row],[discounted_price]])/Table4[[#This Row],[marked_price]])*100</f>
        <v>65.029558890404729</v>
      </c>
    </row>
    <row r="270" spans="1:11" x14ac:dyDescent="0.25">
      <c r="A270" s="3" t="s">
        <v>655</v>
      </c>
      <c r="B270" s="3" t="s">
        <v>656</v>
      </c>
      <c r="C270" s="3">
        <v>4.7</v>
      </c>
      <c r="D270" s="3">
        <v>37</v>
      </c>
      <c r="E270" s="4">
        <v>1999</v>
      </c>
      <c r="F270" s="4">
        <v>499</v>
      </c>
      <c r="G270" s="3" t="s">
        <v>52</v>
      </c>
      <c r="H270" s="3" t="s">
        <v>657</v>
      </c>
      <c r="I270" s="5">
        <v>16091242</v>
      </c>
      <c r="J270" s="6">
        <f t="shared" si="4"/>
        <v>18463</v>
      </c>
      <c r="K270" s="7">
        <f>((Table4[[#This Row],[marked_price]]-Table4[[#This Row],[discounted_price]])/Table4[[#This Row],[marked_price]])*100</f>
        <v>75.03751875937968</v>
      </c>
    </row>
    <row r="271" spans="1:11" x14ac:dyDescent="0.25">
      <c r="A271" s="8" t="s">
        <v>658</v>
      </c>
      <c r="B271" s="8" t="s">
        <v>659</v>
      </c>
      <c r="C271" s="8">
        <v>4.5999999999999996</v>
      </c>
      <c r="D271" s="8">
        <v>9</v>
      </c>
      <c r="E271" s="9">
        <v>799</v>
      </c>
      <c r="F271" s="9">
        <v>449</v>
      </c>
      <c r="G271" s="8" t="s">
        <v>20</v>
      </c>
      <c r="H271" s="8" t="s">
        <v>34</v>
      </c>
      <c r="I271" s="10">
        <v>17036692</v>
      </c>
      <c r="J271" s="6">
        <f t="shared" si="4"/>
        <v>4041</v>
      </c>
      <c r="K271" s="7">
        <f>((Table4[[#This Row],[marked_price]]-Table4[[#This Row],[discounted_price]])/Table4[[#This Row],[marked_price]])*100</f>
        <v>43.804755944931159</v>
      </c>
    </row>
    <row r="272" spans="1:11" x14ac:dyDescent="0.25">
      <c r="A272" s="3" t="s">
        <v>660</v>
      </c>
      <c r="B272" s="3" t="s">
        <v>184</v>
      </c>
      <c r="C272" s="3">
        <v>4.4000000000000004</v>
      </c>
      <c r="D272" s="3">
        <v>22</v>
      </c>
      <c r="E272" s="4">
        <v>2399</v>
      </c>
      <c r="F272" s="4">
        <v>1031</v>
      </c>
      <c r="G272" s="3" t="s">
        <v>661</v>
      </c>
      <c r="H272" s="3" t="s">
        <v>72</v>
      </c>
      <c r="I272" s="5">
        <v>12649014</v>
      </c>
      <c r="J272" s="6">
        <f t="shared" si="4"/>
        <v>22682</v>
      </c>
      <c r="K272" s="7">
        <f>((Table4[[#This Row],[marked_price]]-Table4[[#This Row],[discounted_price]])/Table4[[#This Row],[marked_price]])*100</f>
        <v>57.023759899958314</v>
      </c>
    </row>
    <row r="273" spans="1:11" x14ac:dyDescent="0.25">
      <c r="A273" s="8" t="s">
        <v>168</v>
      </c>
      <c r="B273" s="8" t="s">
        <v>91</v>
      </c>
      <c r="C273" s="8">
        <v>4.2</v>
      </c>
      <c r="D273" s="8">
        <v>9</v>
      </c>
      <c r="E273" s="9">
        <v>3799</v>
      </c>
      <c r="F273" s="9">
        <v>1899</v>
      </c>
      <c r="G273" s="8" t="s">
        <v>236</v>
      </c>
      <c r="H273" s="8" t="s">
        <v>28</v>
      </c>
      <c r="I273" s="10">
        <v>15256922</v>
      </c>
      <c r="J273" s="6">
        <f t="shared" si="4"/>
        <v>17091</v>
      </c>
      <c r="K273" s="7">
        <f>((Table4[[#This Row],[marked_price]]-Table4[[#This Row],[discounted_price]])/Table4[[#This Row],[marked_price]])*100</f>
        <v>50.013161358252169</v>
      </c>
    </row>
    <row r="274" spans="1:11" x14ac:dyDescent="0.25">
      <c r="A274" s="3" t="s">
        <v>662</v>
      </c>
      <c r="B274" s="3" t="s">
        <v>445</v>
      </c>
      <c r="C274" s="3">
        <v>4</v>
      </c>
      <c r="D274" s="3">
        <v>7</v>
      </c>
      <c r="E274" s="4">
        <v>849</v>
      </c>
      <c r="F274" s="4">
        <v>432</v>
      </c>
      <c r="G274" s="3" t="s">
        <v>20</v>
      </c>
      <c r="H274" s="3" t="s">
        <v>72</v>
      </c>
      <c r="I274" s="5">
        <v>11661166</v>
      </c>
      <c r="J274" s="6">
        <f t="shared" si="4"/>
        <v>3024</v>
      </c>
      <c r="K274" s="7">
        <f>((Table4[[#This Row],[marked_price]]-Table4[[#This Row],[discounted_price]])/Table4[[#This Row],[marked_price]])*100</f>
        <v>49.116607773851591</v>
      </c>
    </row>
    <row r="275" spans="1:11" x14ac:dyDescent="0.25">
      <c r="A275" s="8" t="s">
        <v>663</v>
      </c>
      <c r="B275" s="8" t="s">
        <v>664</v>
      </c>
      <c r="C275" s="8">
        <v>4.5</v>
      </c>
      <c r="D275" s="8">
        <v>8</v>
      </c>
      <c r="E275" s="9">
        <v>3499</v>
      </c>
      <c r="F275" s="9">
        <v>2029</v>
      </c>
      <c r="G275" s="8" t="s">
        <v>665</v>
      </c>
      <c r="H275" s="8" t="s">
        <v>429</v>
      </c>
      <c r="I275" s="10">
        <v>13690036</v>
      </c>
      <c r="J275" s="6">
        <f t="shared" si="4"/>
        <v>16232</v>
      </c>
      <c r="K275" s="7">
        <f>((Table4[[#This Row],[marked_price]]-Table4[[#This Row],[discounted_price]])/Table4[[#This Row],[marked_price]])*100</f>
        <v>42.012003429551299</v>
      </c>
    </row>
    <row r="276" spans="1:11" x14ac:dyDescent="0.25">
      <c r="A276" s="3" t="s">
        <v>666</v>
      </c>
      <c r="B276" s="3" t="s">
        <v>427</v>
      </c>
      <c r="C276" s="3">
        <v>4.2</v>
      </c>
      <c r="D276" s="3">
        <v>13</v>
      </c>
      <c r="E276" s="4">
        <v>1199</v>
      </c>
      <c r="F276" s="4">
        <v>719</v>
      </c>
      <c r="G276" s="3" t="s">
        <v>667</v>
      </c>
      <c r="H276" s="3" t="s">
        <v>429</v>
      </c>
      <c r="I276" s="5">
        <v>14165424</v>
      </c>
      <c r="J276" s="6">
        <f t="shared" si="4"/>
        <v>9347</v>
      </c>
      <c r="K276" s="7">
        <f>((Table4[[#This Row],[marked_price]]-Table4[[#This Row],[discounted_price]])/Table4[[#This Row],[marked_price]])*100</f>
        <v>40.033361134278564</v>
      </c>
    </row>
    <row r="277" spans="1:11" x14ac:dyDescent="0.25">
      <c r="A277" s="8" t="s">
        <v>668</v>
      </c>
      <c r="B277" s="8" t="s">
        <v>669</v>
      </c>
      <c r="C277" s="8">
        <v>4.7</v>
      </c>
      <c r="D277" s="8">
        <v>18</v>
      </c>
      <c r="E277" s="9">
        <v>3699</v>
      </c>
      <c r="F277" s="9">
        <v>1664</v>
      </c>
      <c r="G277" s="8" t="s">
        <v>20</v>
      </c>
      <c r="H277" s="8" t="s">
        <v>75</v>
      </c>
      <c r="I277" s="10">
        <v>16053558</v>
      </c>
      <c r="J277" s="6">
        <f t="shared" si="4"/>
        <v>29952</v>
      </c>
      <c r="K277" s="7">
        <f>((Table4[[#This Row],[marked_price]]-Table4[[#This Row],[discounted_price]])/Table4[[#This Row],[marked_price]])*100</f>
        <v>55.014868883482023</v>
      </c>
    </row>
    <row r="278" spans="1:11" x14ac:dyDescent="0.25">
      <c r="A278" s="3" t="s">
        <v>670</v>
      </c>
      <c r="B278" s="3" t="s">
        <v>671</v>
      </c>
      <c r="C278" s="3">
        <v>4.5</v>
      </c>
      <c r="D278" s="3">
        <v>11</v>
      </c>
      <c r="E278" s="4">
        <v>1499</v>
      </c>
      <c r="F278" s="4">
        <v>1049</v>
      </c>
      <c r="G278" s="3" t="s">
        <v>13</v>
      </c>
      <c r="H278" s="3" t="s">
        <v>259</v>
      </c>
      <c r="I278" s="5">
        <v>16002598</v>
      </c>
      <c r="J278" s="6">
        <f t="shared" si="4"/>
        <v>11539</v>
      </c>
      <c r="K278" s="7">
        <f>((Table4[[#This Row],[marked_price]]-Table4[[#This Row],[discounted_price]])/Table4[[#This Row],[marked_price]])*100</f>
        <v>30.020013342228154</v>
      </c>
    </row>
    <row r="279" spans="1:11" x14ac:dyDescent="0.25">
      <c r="A279" s="8" t="s">
        <v>672</v>
      </c>
      <c r="B279" s="8" t="s">
        <v>673</v>
      </c>
      <c r="C279" s="8">
        <v>3.7</v>
      </c>
      <c r="D279" s="8">
        <v>18</v>
      </c>
      <c r="E279" s="9">
        <v>1499</v>
      </c>
      <c r="F279" s="9">
        <v>599</v>
      </c>
      <c r="G279" s="8" t="s">
        <v>674</v>
      </c>
      <c r="H279" s="8" t="s">
        <v>582</v>
      </c>
      <c r="I279" s="10">
        <v>16567394</v>
      </c>
      <c r="J279" s="6">
        <f t="shared" si="4"/>
        <v>10782</v>
      </c>
      <c r="K279" s="7">
        <f>((Table4[[#This Row],[marked_price]]-Table4[[#This Row],[discounted_price]])/Table4[[#This Row],[marked_price]])*100</f>
        <v>60.040026684456308</v>
      </c>
    </row>
    <row r="280" spans="1:11" x14ac:dyDescent="0.25">
      <c r="A280" s="3" t="s">
        <v>658</v>
      </c>
      <c r="B280" s="3" t="s">
        <v>659</v>
      </c>
      <c r="C280" s="3">
        <v>4.4000000000000004</v>
      </c>
      <c r="D280" s="3">
        <v>17</v>
      </c>
      <c r="E280" s="4">
        <v>799</v>
      </c>
      <c r="F280" s="4">
        <v>449</v>
      </c>
      <c r="G280" s="3" t="s">
        <v>20</v>
      </c>
      <c r="H280" s="3" t="s">
        <v>34</v>
      </c>
      <c r="I280" s="5">
        <v>17036690</v>
      </c>
      <c r="J280" s="6">
        <f t="shared" si="4"/>
        <v>7633</v>
      </c>
      <c r="K280" s="7">
        <f>((Table4[[#This Row],[marked_price]]-Table4[[#This Row],[discounted_price]])/Table4[[#This Row],[marked_price]])*100</f>
        <v>43.804755944931159</v>
      </c>
    </row>
    <row r="281" spans="1:11" x14ac:dyDescent="0.25">
      <c r="A281" s="8" t="s">
        <v>491</v>
      </c>
      <c r="B281" s="8" t="s">
        <v>513</v>
      </c>
      <c r="C281" s="8">
        <v>4.8</v>
      </c>
      <c r="D281" s="8">
        <v>20</v>
      </c>
      <c r="E281" s="9">
        <v>1990</v>
      </c>
      <c r="F281" s="9">
        <v>1990</v>
      </c>
      <c r="G281" s="8" t="s">
        <v>129</v>
      </c>
      <c r="H281" s="8" t="s">
        <v>130</v>
      </c>
      <c r="I281" s="10">
        <v>11205004</v>
      </c>
      <c r="J281" s="6">
        <f t="shared" si="4"/>
        <v>39800</v>
      </c>
      <c r="K281" s="7">
        <f>((Table4[[#This Row],[marked_price]]-Table4[[#This Row],[discounted_price]])/Table4[[#This Row],[marked_price]])*100</f>
        <v>0</v>
      </c>
    </row>
    <row r="282" spans="1:11" x14ac:dyDescent="0.25">
      <c r="A282" s="3" t="s">
        <v>675</v>
      </c>
      <c r="B282" s="3" t="s">
        <v>676</v>
      </c>
      <c r="C282" s="3">
        <v>4.4000000000000004</v>
      </c>
      <c r="D282" s="3">
        <v>10</v>
      </c>
      <c r="E282" s="4">
        <v>1498</v>
      </c>
      <c r="F282" s="4">
        <v>449</v>
      </c>
      <c r="G282" s="3" t="s">
        <v>665</v>
      </c>
      <c r="H282" s="3" t="s">
        <v>429</v>
      </c>
      <c r="I282" s="5">
        <v>13535186</v>
      </c>
      <c r="J282" s="6">
        <f t="shared" si="4"/>
        <v>4490</v>
      </c>
      <c r="K282" s="7">
        <f>((Table4[[#This Row],[marked_price]]-Table4[[#This Row],[discounted_price]])/Table4[[#This Row],[marked_price]])*100</f>
        <v>70.026702269692919</v>
      </c>
    </row>
    <row r="283" spans="1:11" x14ac:dyDescent="0.25">
      <c r="A283" s="8" t="s">
        <v>677</v>
      </c>
      <c r="B283" s="8" t="s">
        <v>678</v>
      </c>
      <c r="C283" s="8">
        <v>3.5</v>
      </c>
      <c r="D283" s="8">
        <v>12</v>
      </c>
      <c r="E283" s="9">
        <v>1999</v>
      </c>
      <c r="F283" s="9">
        <v>1299</v>
      </c>
      <c r="G283" s="8" t="s">
        <v>679</v>
      </c>
      <c r="H283" s="8" t="s">
        <v>49</v>
      </c>
      <c r="I283" s="10">
        <v>15078282</v>
      </c>
      <c r="J283" s="6">
        <f t="shared" si="4"/>
        <v>15588</v>
      </c>
      <c r="K283" s="7">
        <f>((Table4[[#This Row],[marked_price]]-Table4[[#This Row],[discounted_price]])/Table4[[#This Row],[marked_price]])*100</f>
        <v>35.017508754377189</v>
      </c>
    </row>
    <row r="284" spans="1:11" x14ac:dyDescent="0.25">
      <c r="A284" s="3" t="s">
        <v>680</v>
      </c>
      <c r="B284" s="3" t="s">
        <v>681</v>
      </c>
      <c r="C284" s="3">
        <v>5</v>
      </c>
      <c r="D284" s="3">
        <v>3</v>
      </c>
      <c r="E284" s="4">
        <v>780</v>
      </c>
      <c r="F284" s="4">
        <v>358</v>
      </c>
      <c r="G284" s="3" t="s">
        <v>682</v>
      </c>
      <c r="H284" s="3" t="s">
        <v>24</v>
      </c>
      <c r="I284" s="5">
        <v>16517724</v>
      </c>
      <c r="J284" s="6">
        <f t="shared" si="4"/>
        <v>1074</v>
      </c>
      <c r="K284" s="7">
        <f>((Table4[[#This Row],[marked_price]]-Table4[[#This Row],[discounted_price]])/Table4[[#This Row],[marked_price]])*100</f>
        <v>54.102564102564102</v>
      </c>
    </row>
    <row r="285" spans="1:11" x14ac:dyDescent="0.25">
      <c r="A285" s="8" t="s">
        <v>683</v>
      </c>
      <c r="B285" s="8" t="s">
        <v>684</v>
      </c>
      <c r="C285" s="8">
        <v>4.5</v>
      </c>
      <c r="D285" s="8">
        <v>6</v>
      </c>
      <c r="E285" s="9">
        <v>1295</v>
      </c>
      <c r="F285" s="9">
        <v>906</v>
      </c>
      <c r="G285" s="8" t="s">
        <v>388</v>
      </c>
      <c r="H285" s="8" t="s">
        <v>34</v>
      </c>
      <c r="I285" s="10">
        <v>15045224</v>
      </c>
      <c r="J285" s="6">
        <f t="shared" si="4"/>
        <v>5436</v>
      </c>
      <c r="K285" s="7">
        <f>((Table4[[#This Row],[marked_price]]-Table4[[#This Row],[discounted_price]])/Table4[[#This Row],[marked_price]])*100</f>
        <v>30.038610038610038</v>
      </c>
    </row>
    <row r="286" spans="1:11" x14ac:dyDescent="0.25">
      <c r="A286" s="3" t="s">
        <v>685</v>
      </c>
      <c r="B286" s="3" t="s">
        <v>686</v>
      </c>
      <c r="C286" s="3">
        <v>4.2</v>
      </c>
      <c r="D286" s="3">
        <v>70</v>
      </c>
      <c r="E286" s="4">
        <v>1499</v>
      </c>
      <c r="F286" s="4">
        <v>719</v>
      </c>
      <c r="G286" s="3" t="s">
        <v>40</v>
      </c>
      <c r="H286" s="3" t="s">
        <v>34</v>
      </c>
      <c r="I286" s="5">
        <v>13515082</v>
      </c>
      <c r="J286" s="6">
        <f t="shared" si="4"/>
        <v>50330</v>
      </c>
      <c r="K286" s="7">
        <f>((Table4[[#This Row],[marked_price]]-Table4[[#This Row],[discounted_price]])/Table4[[#This Row],[marked_price]])*100</f>
        <v>52.034689793195469</v>
      </c>
    </row>
    <row r="287" spans="1:11" x14ac:dyDescent="0.25">
      <c r="A287" s="8" t="s">
        <v>687</v>
      </c>
      <c r="B287" s="8" t="s">
        <v>274</v>
      </c>
      <c r="C287" s="8">
        <v>4.5999999999999996</v>
      </c>
      <c r="D287" s="8">
        <v>29</v>
      </c>
      <c r="E287" s="9">
        <v>745</v>
      </c>
      <c r="F287" s="9">
        <v>670</v>
      </c>
      <c r="G287" s="8" t="s">
        <v>275</v>
      </c>
      <c r="H287" s="8" t="s">
        <v>276</v>
      </c>
      <c r="I287" s="10">
        <v>10368705</v>
      </c>
      <c r="J287" s="6">
        <f t="shared" si="4"/>
        <v>19430</v>
      </c>
      <c r="K287" s="7">
        <f>((Table4[[#This Row],[marked_price]]-Table4[[#This Row],[discounted_price]])/Table4[[#This Row],[marked_price]])*100</f>
        <v>10.067114093959731</v>
      </c>
    </row>
    <row r="288" spans="1:11" x14ac:dyDescent="0.25">
      <c r="A288" s="3" t="s">
        <v>455</v>
      </c>
      <c r="B288" s="3" t="s">
        <v>357</v>
      </c>
      <c r="C288" s="3">
        <v>4.3</v>
      </c>
      <c r="D288" s="3">
        <v>32</v>
      </c>
      <c r="E288" s="4">
        <v>1299</v>
      </c>
      <c r="F288" s="4">
        <v>441</v>
      </c>
      <c r="G288" s="3" t="s">
        <v>20</v>
      </c>
      <c r="H288" s="3" t="s">
        <v>24</v>
      </c>
      <c r="I288" s="5">
        <v>14047570</v>
      </c>
      <c r="J288" s="6">
        <f t="shared" si="4"/>
        <v>14112</v>
      </c>
      <c r="K288" s="7">
        <f>((Table4[[#This Row],[marked_price]]-Table4[[#This Row],[discounted_price]])/Table4[[#This Row],[marked_price]])*100</f>
        <v>66.05080831408776</v>
      </c>
    </row>
    <row r="289" spans="1:11" x14ac:dyDescent="0.25">
      <c r="A289" s="8" t="s">
        <v>688</v>
      </c>
      <c r="B289" s="8" t="s">
        <v>689</v>
      </c>
      <c r="C289" s="8">
        <v>4.0999999999999996</v>
      </c>
      <c r="D289" s="8">
        <v>334</v>
      </c>
      <c r="E289" s="9">
        <v>999</v>
      </c>
      <c r="F289" s="9">
        <v>599</v>
      </c>
      <c r="G289" s="8" t="s">
        <v>690</v>
      </c>
      <c r="H289" s="8" t="s">
        <v>338</v>
      </c>
      <c r="I289" s="10">
        <v>11458604</v>
      </c>
      <c r="J289" s="6">
        <f t="shared" si="4"/>
        <v>200066</v>
      </c>
      <c r="K289" s="7">
        <f>((Table4[[#This Row],[marked_price]]-Table4[[#This Row],[discounted_price]])/Table4[[#This Row],[marked_price]])*100</f>
        <v>40.04004004004004</v>
      </c>
    </row>
    <row r="290" spans="1:11" x14ac:dyDescent="0.25">
      <c r="A290" s="3" t="s">
        <v>691</v>
      </c>
      <c r="B290" s="3" t="s">
        <v>160</v>
      </c>
      <c r="C290" s="3">
        <v>3.8</v>
      </c>
      <c r="D290" s="3">
        <v>26</v>
      </c>
      <c r="E290" s="4">
        <v>3999</v>
      </c>
      <c r="F290" s="4">
        <v>2399</v>
      </c>
      <c r="G290" s="3" t="s">
        <v>692</v>
      </c>
      <c r="H290" s="3" t="s">
        <v>203</v>
      </c>
      <c r="I290" s="5">
        <v>15554932</v>
      </c>
      <c r="J290" s="6">
        <f t="shared" si="4"/>
        <v>62374</v>
      </c>
      <c r="K290" s="7">
        <f>((Table4[[#This Row],[marked_price]]-Table4[[#This Row],[discounted_price]])/Table4[[#This Row],[marked_price]])*100</f>
        <v>40.010002500625156</v>
      </c>
    </row>
    <row r="291" spans="1:11" x14ac:dyDescent="0.25">
      <c r="A291" s="8" t="s">
        <v>693</v>
      </c>
      <c r="B291" s="8" t="s">
        <v>694</v>
      </c>
      <c r="C291" s="8">
        <v>3.8</v>
      </c>
      <c r="D291" s="8">
        <v>10</v>
      </c>
      <c r="E291" s="9">
        <v>4299</v>
      </c>
      <c r="F291" s="9">
        <v>3439</v>
      </c>
      <c r="G291" s="8" t="s">
        <v>20</v>
      </c>
      <c r="H291" s="8" t="s">
        <v>31</v>
      </c>
      <c r="I291" s="10">
        <v>15328970</v>
      </c>
      <c r="J291" s="6">
        <f t="shared" si="4"/>
        <v>34390</v>
      </c>
      <c r="K291" s="7">
        <f>((Table4[[#This Row],[marked_price]]-Table4[[#This Row],[discounted_price]])/Table4[[#This Row],[marked_price]])*100</f>
        <v>20.004652244708073</v>
      </c>
    </row>
    <row r="292" spans="1:11" x14ac:dyDescent="0.25">
      <c r="A292" s="3" t="s">
        <v>695</v>
      </c>
      <c r="B292" s="3" t="s">
        <v>216</v>
      </c>
      <c r="C292" s="3">
        <v>3.7</v>
      </c>
      <c r="D292" s="3">
        <v>66</v>
      </c>
      <c r="E292" s="4">
        <v>6999</v>
      </c>
      <c r="F292" s="4">
        <v>1959</v>
      </c>
      <c r="G292" s="3" t="s">
        <v>71</v>
      </c>
      <c r="H292" s="3" t="s">
        <v>75</v>
      </c>
      <c r="I292" s="5">
        <v>13962348</v>
      </c>
      <c r="J292" s="6">
        <f t="shared" si="4"/>
        <v>129294</v>
      </c>
      <c r="K292" s="7">
        <f>((Table4[[#This Row],[marked_price]]-Table4[[#This Row],[discounted_price]])/Table4[[#This Row],[marked_price]])*100</f>
        <v>72.01028718388342</v>
      </c>
    </row>
    <row r="293" spans="1:11" x14ac:dyDescent="0.25">
      <c r="A293" s="8" t="s">
        <v>696</v>
      </c>
      <c r="B293" s="8" t="s">
        <v>697</v>
      </c>
      <c r="C293" s="8">
        <v>4.3</v>
      </c>
      <c r="D293" s="8">
        <v>24</v>
      </c>
      <c r="E293" s="9">
        <v>1749</v>
      </c>
      <c r="F293" s="9">
        <v>699</v>
      </c>
      <c r="G293" s="8" t="s">
        <v>40</v>
      </c>
      <c r="H293" s="8" t="s">
        <v>34</v>
      </c>
      <c r="I293" s="10">
        <v>14114846</v>
      </c>
      <c r="J293" s="6">
        <f t="shared" si="4"/>
        <v>16776</v>
      </c>
      <c r="K293" s="7">
        <f>((Table4[[#This Row],[marked_price]]-Table4[[#This Row],[discounted_price]])/Table4[[#This Row],[marked_price]])*100</f>
        <v>60.03430531732419</v>
      </c>
    </row>
    <row r="294" spans="1:11" x14ac:dyDescent="0.25">
      <c r="A294" s="3" t="s">
        <v>698</v>
      </c>
      <c r="B294" s="3" t="s">
        <v>123</v>
      </c>
      <c r="C294" s="3">
        <v>4</v>
      </c>
      <c r="D294" s="3">
        <v>5</v>
      </c>
      <c r="E294" s="4">
        <v>1299</v>
      </c>
      <c r="F294" s="4">
        <v>519</v>
      </c>
      <c r="G294" s="3" t="s">
        <v>27</v>
      </c>
      <c r="H294" s="3" t="s">
        <v>34</v>
      </c>
      <c r="I294" s="5">
        <v>14935814</v>
      </c>
      <c r="J294" s="6">
        <f t="shared" si="4"/>
        <v>2595</v>
      </c>
      <c r="K294" s="7">
        <f>((Table4[[#This Row],[marked_price]]-Table4[[#This Row],[discounted_price]])/Table4[[#This Row],[marked_price]])*100</f>
        <v>60.046189376443415</v>
      </c>
    </row>
    <row r="295" spans="1:11" x14ac:dyDescent="0.25">
      <c r="A295" s="8" t="s">
        <v>699</v>
      </c>
      <c r="B295" s="8" t="s">
        <v>157</v>
      </c>
      <c r="C295" s="8">
        <v>4</v>
      </c>
      <c r="D295" s="8">
        <v>88</v>
      </c>
      <c r="E295" s="9">
        <v>1199</v>
      </c>
      <c r="F295" s="9">
        <v>539</v>
      </c>
      <c r="G295" s="8" t="s">
        <v>20</v>
      </c>
      <c r="H295" s="8" t="s">
        <v>24</v>
      </c>
      <c r="I295" s="10">
        <v>11548330</v>
      </c>
      <c r="J295" s="6">
        <f t="shared" si="4"/>
        <v>47432</v>
      </c>
      <c r="K295" s="7">
        <f>((Table4[[#This Row],[marked_price]]-Table4[[#This Row],[discounted_price]])/Table4[[#This Row],[marked_price]])*100</f>
        <v>55.045871559633028</v>
      </c>
    </row>
    <row r="296" spans="1:11" x14ac:dyDescent="0.25">
      <c r="A296" s="3" t="s">
        <v>700</v>
      </c>
      <c r="B296" s="3" t="s">
        <v>701</v>
      </c>
      <c r="C296" s="3">
        <v>4.5</v>
      </c>
      <c r="D296" s="3">
        <v>142</v>
      </c>
      <c r="E296" s="4">
        <v>550</v>
      </c>
      <c r="F296" s="4">
        <v>418</v>
      </c>
      <c r="G296" s="3" t="s">
        <v>702</v>
      </c>
      <c r="H296" s="3" t="s">
        <v>543</v>
      </c>
      <c r="I296" s="5">
        <v>10256717</v>
      </c>
      <c r="J296" s="6">
        <f t="shared" si="4"/>
        <v>59356</v>
      </c>
      <c r="K296" s="7">
        <f>((Table4[[#This Row],[marked_price]]-Table4[[#This Row],[discounted_price]])/Table4[[#This Row],[marked_price]])*100</f>
        <v>24</v>
      </c>
    </row>
    <row r="297" spans="1:11" x14ac:dyDescent="0.25">
      <c r="A297" s="8" t="s">
        <v>703</v>
      </c>
      <c r="B297" s="8" t="s">
        <v>704</v>
      </c>
      <c r="C297" s="8">
        <v>4.0999999999999996</v>
      </c>
      <c r="D297" s="8">
        <v>215</v>
      </c>
      <c r="E297" s="9">
        <v>899</v>
      </c>
      <c r="F297" s="9">
        <v>602</v>
      </c>
      <c r="G297" s="8" t="s">
        <v>20</v>
      </c>
      <c r="H297" s="8" t="s">
        <v>220</v>
      </c>
      <c r="I297" s="10">
        <v>2091595</v>
      </c>
      <c r="J297" s="6">
        <f t="shared" si="4"/>
        <v>129430</v>
      </c>
      <c r="K297" s="7">
        <f>((Table4[[#This Row],[marked_price]]-Table4[[#This Row],[discounted_price]])/Table4[[#This Row],[marked_price]])*100</f>
        <v>33.036707452725253</v>
      </c>
    </row>
    <row r="298" spans="1:11" x14ac:dyDescent="0.25">
      <c r="A298" s="3" t="s">
        <v>705</v>
      </c>
      <c r="B298" s="3" t="s">
        <v>706</v>
      </c>
      <c r="C298" s="3">
        <v>4.2</v>
      </c>
      <c r="D298" s="3">
        <v>55</v>
      </c>
      <c r="E298" s="4">
        <v>3999</v>
      </c>
      <c r="F298" s="4">
        <v>1799</v>
      </c>
      <c r="G298" s="3" t="s">
        <v>20</v>
      </c>
      <c r="H298" s="3" t="s">
        <v>28</v>
      </c>
      <c r="I298" s="5">
        <v>14275370</v>
      </c>
      <c r="J298" s="6">
        <f t="shared" si="4"/>
        <v>98945</v>
      </c>
      <c r="K298" s="7">
        <f>((Table4[[#This Row],[marked_price]]-Table4[[#This Row],[discounted_price]])/Table4[[#This Row],[marked_price]])*100</f>
        <v>55.013753438359593</v>
      </c>
    </row>
    <row r="299" spans="1:11" x14ac:dyDescent="0.25">
      <c r="A299" s="8" t="s">
        <v>707</v>
      </c>
      <c r="B299" s="8" t="s">
        <v>565</v>
      </c>
      <c r="C299" s="8">
        <v>4</v>
      </c>
      <c r="D299" s="8">
        <v>10</v>
      </c>
      <c r="E299" s="9">
        <v>2399</v>
      </c>
      <c r="F299" s="9">
        <v>599</v>
      </c>
      <c r="G299" s="8" t="s">
        <v>71</v>
      </c>
      <c r="H299" s="8" t="s">
        <v>72</v>
      </c>
      <c r="I299" s="10">
        <v>14708264</v>
      </c>
      <c r="J299" s="6">
        <f t="shared" si="4"/>
        <v>5990</v>
      </c>
      <c r="K299" s="7">
        <f>((Table4[[#This Row],[marked_price]]-Table4[[#This Row],[discounted_price]])/Table4[[#This Row],[marked_price]])*100</f>
        <v>75.031263026260945</v>
      </c>
    </row>
    <row r="300" spans="1:11" x14ac:dyDescent="0.25">
      <c r="A300" s="3" t="s">
        <v>708</v>
      </c>
      <c r="B300" s="3" t="s">
        <v>634</v>
      </c>
      <c r="C300" s="3">
        <v>4.4000000000000004</v>
      </c>
      <c r="D300" s="3">
        <v>7</v>
      </c>
      <c r="E300" s="4">
        <v>2299</v>
      </c>
      <c r="F300" s="4">
        <v>1149</v>
      </c>
      <c r="G300" s="3" t="s">
        <v>709</v>
      </c>
      <c r="H300" s="3" t="s">
        <v>34</v>
      </c>
      <c r="I300" s="5">
        <v>15702996</v>
      </c>
      <c r="J300" s="6">
        <f t="shared" si="4"/>
        <v>8043</v>
      </c>
      <c r="K300" s="7">
        <f>((Table4[[#This Row],[marked_price]]-Table4[[#This Row],[discounted_price]])/Table4[[#This Row],[marked_price]])*100</f>
        <v>50.021748586341886</v>
      </c>
    </row>
    <row r="301" spans="1:11" x14ac:dyDescent="0.25">
      <c r="A301" s="8" t="s">
        <v>264</v>
      </c>
      <c r="B301" s="8" t="s">
        <v>710</v>
      </c>
      <c r="C301" s="8">
        <v>4.0999999999999996</v>
      </c>
      <c r="D301" s="8">
        <v>216</v>
      </c>
      <c r="E301" s="9">
        <v>1199</v>
      </c>
      <c r="F301" s="9">
        <v>575</v>
      </c>
      <c r="G301" s="8" t="s">
        <v>711</v>
      </c>
      <c r="H301" s="8" t="s">
        <v>103</v>
      </c>
      <c r="I301" s="10">
        <v>10303579</v>
      </c>
      <c r="J301" s="6">
        <f t="shared" si="4"/>
        <v>124200</v>
      </c>
      <c r="K301" s="7">
        <f>((Table4[[#This Row],[marked_price]]-Table4[[#This Row],[discounted_price]])/Table4[[#This Row],[marked_price]])*100</f>
        <v>52.043369474562141</v>
      </c>
    </row>
    <row r="302" spans="1:11" x14ac:dyDescent="0.25">
      <c r="A302" s="3" t="s">
        <v>712</v>
      </c>
      <c r="B302" s="3" t="s">
        <v>713</v>
      </c>
      <c r="C302" s="3">
        <v>4.0999999999999996</v>
      </c>
      <c r="D302" s="3">
        <v>34</v>
      </c>
      <c r="E302" s="4">
        <v>499</v>
      </c>
      <c r="F302" s="4">
        <v>449</v>
      </c>
      <c r="G302" s="3" t="s">
        <v>13</v>
      </c>
      <c r="H302" s="3" t="s">
        <v>714</v>
      </c>
      <c r="I302" s="5">
        <v>13548622</v>
      </c>
      <c r="J302" s="6">
        <f t="shared" si="4"/>
        <v>15266</v>
      </c>
      <c r="K302" s="7">
        <f>((Table4[[#This Row],[marked_price]]-Table4[[#This Row],[discounted_price]])/Table4[[#This Row],[marked_price]])*100</f>
        <v>10.020040080160321</v>
      </c>
    </row>
    <row r="303" spans="1:11" x14ac:dyDescent="0.25">
      <c r="A303" s="8" t="s">
        <v>715</v>
      </c>
      <c r="B303" s="8" t="s">
        <v>445</v>
      </c>
      <c r="C303" s="8">
        <v>4.4000000000000004</v>
      </c>
      <c r="D303" s="8">
        <v>8</v>
      </c>
      <c r="E303" s="9">
        <v>999</v>
      </c>
      <c r="F303" s="9">
        <v>399</v>
      </c>
      <c r="G303" s="8" t="s">
        <v>716</v>
      </c>
      <c r="H303" s="8" t="s">
        <v>311</v>
      </c>
      <c r="I303" s="10">
        <v>13527018</v>
      </c>
      <c r="J303" s="6">
        <f t="shared" si="4"/>
        <v>3192</v>
      </c>
      <c r="K303" s="7">
        <f>((Table4[[#This Row],[marked_price]]-Table4[[#This Row],[discounted_price]])/Table4[[#This Row],[marked_price]])*100</f>
        <v>60.06006006006006</v>
      </c>
    </row>
    <row r="304" spans="1:11" x14ac:dyDescent="0.25">
      <c r="A304" s="3" t="s">
        <v>553</v>
      </c>
      <c r="B304" s="3" t="s">
        <v>717</v>
      </c>
      <c r="C304" s="3">
        <v>4.2</v>
      </c>
      <c r="D304" s="3">
        <v>6</v>
      </c>
      <c r="E304" s="4">
        <v>2085</v>
      </c>
      <c r="F304" s="4">
        <v>667</v>
      </c>
      <c r="G304" s="3" t="s">
        <v>40</v>
      </c>
      <c r="H304" s="3" t="s">
        <v>72</v>
      </c>
      <c r="I304" s="5">
        <v>15990916</v>
      </c>
      <c r="J304" s="6">
        <f t="shared" si="4"/>
        <v>4002</v>
      </c>
      <c r="K304" s="7">
        <f>((Table4[[#This Row],[marked_price]]-Table4[[#This Row],[discounted_price]])/Table4[[#This Row],[marked_price]])*100</f>
        <v>68.009592326139085</v>
      </c>
    </row>
    <row r="305" spans="1:11" x14ac:dyDescent="0.25">
      <c r="A305" s="8" t="s">
        <v>718</v>
      </c>
      <c r="B305" s="8" t="s">
        <v>719</v>
      </c>
      <c r="C305" s="8">
        <v>4.0999999999999996</v>
      </c>
      <c r="D305" s="8">
        <v>17</v>
      </c>
      <c r="E305" s="9">
        <v>1999</v>
      </c>
      <c r="F305" s="9">
        <v>759</v>
      </c>
      <c r="G305" s="8" t="s">
        <v>20</v>
      </c>
      <c r="H305" s="8" t="s">
        <v>72</v>
      </c>
      <c r="I305" s="10">
        <v>16043000</v>
      </c>
      <c r="J305" s="6">
        <f t="shared" si="4"/>
        <v>12903</v>
      </c>
      <c r="K305" s="7">
        <f>((Table4[[#This Row],[marked_price]]-Table4[[#This Row],[discounted_price]])/Table4[[#This Row],[marked_price]])*100</f>
        <v>62.031015507753871</v>
      </c>
    </row>
    <row r="306" spans="1:11" x14ac:dyDescent="0.25">
      <c r="A306" s="3" t="s">
        <v>720</v>
      </c>
      <c r="B306" s="3" t="s">
        <v>721</v>
      </c>
      <c r="C306" s="3">
        <v>3.9</v>
      </c>
      <c r="D306" s="3">
        <v>110</v>
      </c>
      <c r="E306" s="4">
        <v>1499</v>
      </c>
      <c r="F306" s="4">
        <v>539</v>
      </c>
      <c r="G306" s="3" t="s">
        <v>40</v>
      </c>
      <c r="H306" s="3" t="s">
        <v>31</v>
      </c>
      <c r="I306" s="5">
        <v>1737456</v>
      </c>
      <c r="J306" s="6">
        <f t="shared" si="4"/>
        <v>59290</v>
      </c>
      <c r="K306" s="7">
        <f>((Table4[[#This Row],[marked_price]]-Table4[[#This Row],[discounted_price]])/Table4[[#This Row],[marked_price]])*100</f>
        <v>64.042695130086727</v>
      </c>
    </row>
    <row r="307" spans="1:11" x14ac:dyDescent="0.25">
      <c r="A307" s="8" t="s">
        <v>722</v>
      </c>
      <c r="B307" s="8" t="s">
        <v>541</v>
      </c>
      <c r="C307" s="8">
        <v>3.9</v>
      </c>
      <c r="D307" s="8">
        <v>390</v>
      </c>
      <c r="E307" s="9">
        <v>399</v>
      </c>
      <c r="F307" s="9">
        <v>339</v>
      </c>
      <c r="G307" s="8" t="s">
        <v>13</v>
      </c>
      <c r="H307" s="8" t="s">
        <v>391</v>
      </c>
      <c r="I307" s="10">
        <v>7897037</v>
      </c>
      <c r="J307" s="6">
        <f t="shared" si="4"/>
        <v>132210</v>
      </c>
      <c r="K307" s="7">
        <f>((Table4[[#This Row],[marked_price]]-Table4[[#This Row],[discounted_price]])/Table4[[#This Row],[marked_price]])*100</f>
        <v>15.037593984962406</v>
      </c>
    </row>
    <row r="308" spans="1:11" x14ac:dyDescent="0.25">
      <c r="A308" s="3" t="s">
        <v>723</v>
      </c>
      <c r="B308" s="3" t="s">
        <v>243</v>
      </c>
      <c r="C308" s="3">
        <v>4</v>
      </c>
      <c r="D308" s="3">
        <v>19</v>
      </c>
      <c r="E308" s="4">
        <v>2250</v>
      </c>
      <c r="F308" s="4">
        <v>787</v>
      </c>
      <c r="G308" s="3" t="s">
        <v>13</v>
      </c>
      <c r="H308" s="3" t="s">
        <v>724</v>
      </c>
      <c r="I308" s="5">
        <v>15440208</v>
      </c>
      <c r="J308" s="6">
        <f t="shared" si="4"/>
        <v>14953</v>
      </c>
      <c r="K308" s="7">
        <f>((Table4[[#This Row],[marked_price]]-Table4[[#This Row],[discounted_price]])/Table4[[#This Row],[marked_price]])*100</f>
        <v>65.022222222222226</v>
      </c>
    </row>
    <row r="309" spans="1:11" x14ac:dyDescent="0.25">
      <c r="A309" s="8" t="s">
        <v>725</v>
      </c>
      <c r="B309" s="8" t="s">
        <v>16</v>
      </c>
      <c r="C309" s="8">
        <v>5</v>
      </c>
      <c r="D309" s="8">
        <v>10</v>
      </c>
      <c r="E309" s="9">
        <v>2399</v>
      </c>
      <c r="F309" s="9">
        <v>839</v>
      </c>
      <c r="G309" s="8" t="s">
        <v>13</v>
      </c>
      <c r="H309" s="8" t="s">
        <v>259</v>
      </c>
      <c r="I309" s="10">
        <v>14904076</v>
      </c>
      <c r="J309" s="6">
        <f t="shared" si="4"/>
        <v>8390</v>
      </c>
      <c r="K309" s="7">
        <f>((Table4[[#This Row],[marked_price]]-Table4[[#This Row],[discounted_price]])/Table4[[#This Row],[marked_price]])*100</f>
        <v>65.027094622759478</v>
      </c>
    </row>
    <row r="310" spans="1:11" x14ac:dyDescent="0.25">
      <c r="A310" s="3" t="s">
        <v>726</v>
      </c>
      <c r="B310" s="3" t="s">
        <v>485</v>
      </c>
      <c r="C310" s="3">
        <v>4.4000000000000004</v>
      </c>
      <c r="D310" s="3">
        <v>5</v>
      </c>
      <c r="E310" s="4">
        <v>2499</v>
      </c>
      <c r="F310" s="4">
        <v>1249</v>
      </c>
      <c r="G310" s="3" t="s">
        <v>27</v>
      </c>
      <c r="H310" s="3" t="s">
        <v>206</v>
      </c>
      <c r="I310" s="5">
        <v>15843752</v>
      </c>
      <c r="J310" s="6">
        <f t="shared" si="4"/>
        <v>6245</v>
      </c>
      <c r="K310" s="7">
        <f>((Table4[[#This Row],[marked_price]]-Table4[[#This Row],[discounted_price]])/Table4[[#This Row],[marked_price]])*100</f>
        <v>50.020008003201276</v>
      </c>
    </row>
    <row r="311" spans="1:11" x14ac:dyDescent="0.25">
      <c r="A311" s="8" t="s">
        <v>727</v>
      </c>
      <c r="B311" s="8" t="s">
        <v>728</v>
      </c>
      <c r="C311" s="8">
        <v>3.6</v>
      </c>
      <c r="D311" s="8">
        <v>34</v>
      </c>
      <c r="E311" s="9">
        <v>1629</v>
      </c>
      <c r="F311" s="9">
        <v>553</v>
      </c>
      <c r="G311" s="8" t="s">
        <v>729</v>
      </c>
      <c r="H311" s="8" t="s">
        <v>31</v>
      </c>
      <c r="I311" s="10">
        <v>13331602</v>
      </c>
      <c r="J311" s="6">
        <f t="shared" si="4"/>
        <v>18802</v>
      </c>
      <c r="K311" s="7">
        <f>((Table4[[#This Row],[marked_price]]-Table4[[#This Row],[discounted_price]])/Table4[[#This Row],[marked_price]])*100</f>
        <v>66.052793124616329</v>
      </c>
    </row>
    <row r="312" spans="1:11" x14ac:dyDescent="0.25">
      <c r="A312" s="3" t="s">
        <v>730</v>
      </c>
      <c r="B312" s="3" t="s">
        <v>731</v>
      </c>
      <c r="C312" s="3">
        <v>4.0999999999999996</v>
      </c>
      <c r="D312" s="3">
        <v>471</v>
      </c>
      <c r="E312" s="4">
        <v>199</v>
      </c>
      <c r="F312" s="4">
        <v>199</v>
      </c>
      <c r="G312" s="3" t="s">
        <v>118</v>
      </c>
      <c r="H312" s="3" t="s">
        <v>262</v>
      </c>
      <c r="I312" s="5">
        <v>13990132</v>
      </c>
      <c r="J312" s="6">
        <f t="shared" si="4"/>
        <v>93729</v>
      </c>
      <c r="K312" s="7">
        <f>((Table4[[#This Row],[marked_price]]-Table4[[#This Row],[discounted_price]])/Table4[[#This Row],[marked_price]])*100</f>
        <v>0</v>
      </c>
    </row>
    <row r="313" spans="1:11" x14ac:dyDescent="0.25">
      <c r="A313" s="8" t="s">
        <v>732</v>
      </c>
      <c r="B313" s="8" t="s">
        <v>733</v>
      </c>
      <c r="C313" s="8">
        <v>4.0999999999999996</v>
      </c>
      <c r="D313" s="8">
        <v>7</v>
      </c>
      <c r="E313" s="9">
        <v>349</v>
      </c>
      <c r="F313" s="9">
        <v>349</v>
      </c>
      <c r="G313" s="8" t="s">
        <v>20</v>
      </c>
      <c r="H313" s="8" t="s">
        <v>24</v>
      </c>
      <c r="I313" s="10">
        <v>17406950</v>
      </c>
      <c r="J313" s="6">
        <f t="shared" si="4"/>
        <v>2443</v>
      </c>
      <c r="K313" s="7">
        <f>((Table4[[#This Row],[marked_price]]-Table4[[#This Row],[discounted_price]])/Table4[[#This Row],[marked_price]])*100</f>
        <v>0</v>
      </c>
    </row>
    <row r="314" spans="1:11" x14ac:dyDescent="0.25">
      <c r="A314" s="3" t="s">
        <v>734</v>
      </c>
      <c r="B314" s="3" t="s">
        <v>390</v>
      </c>
      <c r="C314" s="3">
        <v>4.5</v>
      </c>
      <c r="D314" s="3">
        <v>33</v>
      </c>
      <c r="E314" s="4">
        <v>525</v>
      </c>
      <c r="F314" s="4">
        <v>383</v>
      </c>
      <c r="G314" s="3" t="s">
        <v>118</v>
      </c>
      <c r="H314" s="3" t="s">
        <v>735</v>
      </c>
      <c r="I314" s="5">
        <v>11908342</v>
      </c>
      <c r="J314" s="6">
        <f t="shared" si="4"/>
        <v>12639</v>
      </c>
      <c r="K314" s="7">
        <f>((Table4[[#This Row],[marked_price]]-Table4[[#This Row],[discounted_price]])/Table4[[#This Row],[marked_price]])*100</f>
        <v>27.047619047619047</v>
      </c>
    </row>
    <row r="315" spans="1:11" x14ac:dyDescent="0.25">
      <c r="A315" s="8" t="s">
        <v>736</v>
      </c>
      <c r="B315" s="8" t="s">
        <v>737</v>
      </c>
      <c r="C315" s="8">
        <v>4.0999999999999996</v>
      </c>
      <c r="D315" s="8">
        <v>132</v>
      </c>
      <c r="E315" s="9">
        <v>599</v>
      </c>
      <c r="F315" s="9">
        <v>455</v>
      </c>
      <c r="G315" s="8" t="s">
        <v>738</v>
      </c>
      <c r="H315" s="8" t="s">
        <v>119</v>
      </c>
      <c r="I315" s="10">
        <v>12429402</v>
      </c>
      <c r="J315" s="6">
        <f t="shared" si="4"/>
        <v>60060</v>
      </c>
      <c r="K315" s="7">
        <f>((Table4[[#This Row],[marked_price]]-Table4[[#This Row],[discounted_price]])/Table4[[#This Row],[marked_price]])*100</f>
        <v>24.040066777963272</v>
      </c>
    </row>
    <row r="316" spans="1:11" x14ac:dyDescent="0.25">
      <c r="A316" s="3" t="s">
        <v>739</v>
      </c>
      <c r="B316" s="3" t="s">
        <v>740</v>
      </c>
      <c r="C316" s="3">
        <v>4</v>
      </c>
      <c r="D316" s="3">
        <v>796</v>
      </c>
      <c r="E316" s="4">
        <v>1000</v>
      </c>
      <c r="F316" s="4">
        <v>700</v>
      </c>
      <c r="G316" s="3" t="s">
        <v>13</v>
      </c>
      <c r="H316" s="3" t="s">
        <v>741</v>
      </c>
      <c r="I316" s="5">
        <v>1643771</v>
      </c>
      <c r="J316" s="6">
        <f t="shared" si="4"/>
        <v>557200</v>
      </c>
      <c r="K316" s="7">
        <f>((Table4[[#This Row],[marked_price]]-Table4[[#This Row],[discounted_price]])/Table4[[#This Row],[marked_price]])*100</f>
        <v>30</v>
      </c>
    </row>
    <row r="317" spans="1:11" x14ac:dyDescent="0.25">
      <c r="A317" s="8" t="s">
        <v>742</v>
      </c>
      <c r="B317" s="8" t="s">
        <v>238</v>
      </c>
      <c r="C317" s="8">
        <v>4.3</v>
      </c>
      <c r="D317" s="8">
        <v>595</v>
      </c>
      <c r="E317" s="9">
        <v>210</v>
      </c>
      <c r="F317" s="9">
        <v>210</v>
      </c>
      <c r="G317" s="8" t="s">
        <v>239</v>
      </c>
      <c r="H317" s="8" t="s">
        <v>240</v>
      </c>
      <c r="I317" s="10">
        <v>5416398</v>
      </c>
      <c r="J317" s="6">
        <f t="shared" si="4"/>
        <v>124950</v>
      </c>
      <c r="K317" s="7">
        <f>((Table4[[#This Row],[marked_price]]-Table4[[#This Row],[discounted_price]])/Table4[[#This Row],[marked_price]])*100</f>
        <v>0</v>
      </c>
    </row>
    <row r="318" spans="1:11" x14ac:dyDescent="0.25">
      <c r="A318" s="3" t="s">
        <v>743</v>
      </c>
      <c r="B318" s="3" t="s">
        <v>91</v>
      </c>
      <c r="C318" s="3">
        <v>3</v>
      </c>
      <c r="D318" s="3">
        <v>2</v>
      </c>
      <c r="E318" s="4">
        <v>999</v>
      </c>
      <c r="F318" s="4">
        <v>799</v>
      </c>
      <c r="G318" s="3" t="s">
        <v>20</v>
      </c>
      <c r="H318" s="3" t="s">
        <v>321</v>
      </c>
      <c r="I318" s="5">
        <v>17822302</v>
      </c>
      <c r="J318" s="6">
        <f t="shared" si="4"/>
        <v>1598</v>
      </c>
      <c r="K318" s="7">
        <f>((Table4[[#This Row],[marked_price]]-Table4[[#This Row],[discounted_price]])/Table4[[#This Row],[marked_price]])*100</f>
        <v>20.02002002002002</v>
      </c>
    </row>
    <row r="319" spans="1:11" x14ac:dyDescent="0.25">
      <c r="A319" s="8" t="s">
        <v>744</v>
      </c>
      <c r="B319" s="8" t="s">
        <v>745</v>
      </c>
      <c r="C319" s="8">
        <v>4.5999999999999996</v>
      </c>
      <c r="D319" s="8">
        <v>15</v>
      </c>
      <c r="E319" s="9">
        <v>849</v>
      </c>
      <c r="F319" s="9">
        <v>679</v>
      </c>
      <c r="G319" s="8" t="s">
        <v>746</v>
      </c>
      <c r="H319" s="8" t="s">
        <v>582</v>
      </c>
      <c r="I319" s="10">
        <v>17137416</v>
      </c>
      <c r="J319" s="6">
        <f t="shared" si="4"/>
        <v>10185</v>
      </c>
      <c r="K319" s="7">
        <f>((Table4[[#This Row],[marked_price]]-Table4[[#This Row],[discounted_price]])/Table4[[#This Row],[marked_price]])*100</f>
        <v>20.023557126030624</v>
      </c>
    </row>
    <row r="320" spans="1:11" x14ac:dyDescent="0.25">
      <c r="A320" s="3" t="s">
        <v>747</v>
      </c>
      <c r="B320" s="3" t="s">
        <v>456</v>
      </c>
      <c r="C320" s="3">
        <v>4</v>
      </c>
      <c r="D320" s="3">
        <v>21</v>
      </c>
      <c r="E320" s="4">
        <v>1049</v>
      </c>
      <c r="F320" s="4">
        <v>524</v>
      </c>
      <c r="G320" s="3" t="s">
        <v>20</v>
      </c>
      <c r="H320" s="3" t="s">
        <v>24</v>
      </c>
      <c r="I320" s="5">
        <v>11366976</v>
      </c>
      <c r="J320" s="6">
        <f t="shared" si="4"/>
        <v>11004</v>
      </c>
      <c r="K320" s="7">
        <f>((Table4[[#This Row],[marked_price]]-Table4[[#This Row],[discounted_price]])/Table4[[#This Row],[marked_price]])*100</f>
        <v>50.047664442326024</v>
      </c>
    </row>
    <row r="321" spans="1:11" x14ac:dyDescent="0.25">
      <c r="A321" s="8" t="s">
        <v>748</v>
      </c>
      <c r="B321" s="8" t="s">
        <v>749</v>
      </c>
      <c r="C321" s="8">
        <v>4.4000000000000004</v>
      </c>
      <c r="D321" s="8">
        <v>7</v>
      </c>
      <c r="E321" s="9">
        <v>1950</v>
      </c>
      <c r="F321" s="9">
        <v>585</v>
      </c>
      <c r="G321" s="8" t="s">
        <v>750</v>
      </c>
      <c r="H321" s="8" t="s">
        <v>155</v>
      </c>
      <c r="I321" s="10">
        <v>14919922</v>
      </c>
      <c r="J321" s="6">
        <f t="shared" si="4"/>
        <v>4095</v>
      </c>
      <c r="K321" s="7">
        <f>((Table4[[#This Row],[marked_price]]-Table4[[#This Row],[discounted_price]])/Table4[[#This Row],[marked_price]])*100</f>
        <v>70</v>
      </c>
    </row>
    <row r="322" spans="1:11" x14ac:dyDescent="0.25">
      <c r="A322" s="3" t="s">
        <v>751</v>
      </c>
      <c r="B322" s="3" t="s">
        <v>123</v>
      </c>
      <c r="C322" s="3">
        <v>3.7</v>
      </c>
      <c r="D322" s="3">
        <v>7</v>
      </c>
      <c r="E322" s="4">
        <v>1849</v>
      </c>
      <c r="F322" s="4">
        <v>462</v>
      </c>
      <c r="G322" s="3" t="s">
        <v>752</v>
      </c>
      <c r="H322" s="3" t="s">
        <v>64</v>
      </c>
      <c r="I322" s="5">
        <v>14483986</v>
      </c>
      <c r="J322" s="6">
        <f t="shared" si="4"/>
        <v>3234</v>
      </c>
      <c r="K322" s="7">
        <f>((Table4[[#This Row],[marked_price]]-Table4[[#This Row],[discounted_price]])/Table4[[#This Row],[marked_price]])*100</f>
        <v>75.013520822065985</v>
      </c>
    </row>
    <row r="323" spans="1:11" x14ac:dyDescent="0.25">
      <c r="A323" s="8" t="s">
        <v>753</v>
      </c>
      <c r="B323" s="8" t="s">
        <v>754</v>
      </c>
      <c r="C323" s="8">
        <v>3.4</v>
      </c>
      <c r="D323" s="8">
        <v>5</v>
      </c>
      <c r="E323" s="9">
        <v>599</v>
      </c>
      <c r="F323" s="9">
        <v>599</v>
      </c>
      <c r="G323" s="8" t="s">
        <v>627</v>
      </c>
      <c r="H323" s="8" t="s">
        <v>45</v>
      </c>
      <c r="I323" s="10">
        <v>17836544</v>
      </c>
      <c r="J323" s="6">
        <f t="shared" ref="J323:J386" si="5">D323*F323</f>
        <v>2995</v>
      </c>
      <c r="K323" s="7">
        <f>((Table4[[#This Row],[marked_price]]-Table4[[#This Row],[discounted_price]])/Table4[[#This Row],[marked_price]])*100</f>
        <v>0</v>
      </c>
    </row>
    <row r="324" spans="1:11" x14ac:dyDescent="0.25">
      <c r="A324" s="3" t="s">
        <v>755</v>
      </c>
      <c r="B324" s="3" t="s">
        <v>756</v>
      </c>
      <c r="C324" s="3">
        <v>4</v>
      </c>
      <c r="D324" s="3">
        <v>22</v>
      </c>
      <c r="E324" s="4">
        <v>699</v>
      </c>
      <c r="F324" s="4">
        <v>594</v>
      </c>
      <c r="G324" s="3" t="s">
        <v>738</v>
      </c>
      <c r="H324" s="3" t="s">
        <v>119</v>
      </c>
      <c r="I324" s="5">
        <v>16084606</v>
      </c>
      <c r="J324" s="6">
        <f t="shared" si="5"/>
        <v>13068</v>
      </c>
      <c r="K324" s="7">
        <f>((Table4[[#This Row],[marked_price]]-Table4[[#This Row],[discounted_price]])/Table4[[#This Row],[marked_price]])*100</f>
        <v>15.021459227467812</v>
      </c>
    </row>
    <row r="325" spans="1:11" x14ac:dyDescent="0.25">
      <c r="A325" s="8" t="s">
        <v>757</v>
      </c>
      <c r="B325" s="8" t="s">
        <v>758</v>
      </c>
      <c r="C325" s="8">
        <v>4.2</v>
      </c>
      <c r="D325" s="8">
        <v>92</v>
      </c>
      <c r="E325" s="9">
        <v>3699</v>
      </c>
      <c r="F325" s="9">
        <v>1479</v>
      </c>
      <c r="G325" s="8" t="s">
        <v>13</v>
      </c>
      <c r="H325" s="8" t="s">
        <v>291</v>
      </c>
      <c r="I325" s="10">
        <v>9784297</v>
      </c>
      <c r="J325" s="6">
        <f t="shared" si="5"/>
        <v>136068</v>
      </c>
      <c r="K325" s="7">
        <f>((Table4[[#This Row],[marked_price]]-Table4[[#This Row],[discounted_price]])/Table4[[#This Row],[marked_price]])*100</f>
        <v>60.016220600162207</v>
      </c>
    </row>
    <row r="326" spans="1:11" x14ac:dyDescent="0.25">
      <c r="A326" s="3" t="s">
        <v>759</v>
      </c>
      <c r="B326" s="3" t="s">
        <v>760</v>
      </c>
      <c r="C326" s="3">
        <v>3.9</v>
      </c>
      <c r="D326" s="3">
        <v>143</v>
      </c>
      <c r="E326" s="4">
        <v>1299</v>
      </c>
      <c r="F326" s="4">
        <v>467</v>
      </c>
      <c r="G326" s="3" t="s">
        <v>209</v>
      </c>
      <c r="H326" s="3" t="s">
        <v>434</v>
      </c>
      <c r="I326" s="5">
        <v>13782456</v>
      </c>
      <c r="J326" s="6">
        <f t="shared" si="5"/>
        <v>66781</v>
      </c>
      <c r="K326" s="7">
        <f>((Table4[[#This Row],[marked_price]]-Table4[[#This Row],[discounted_price]])/Table4[[#This Row],[marked_price]])*100</f>
        <v>64.049268668206309</v>
      </c>
    </row>
    <row r="327" spans="1:11" x14ac:dyDescent="0.25">
      <c r="A327" s="8" t="s">
        <v>761</v>
      </c>
      <c r="B327" s="8" t="s">
        <v>762</v>
      </c>
      <c r="C327" s="8">
        <v>4.3</v>
      </c>
      <c r="D327" s="8">
        <v>36</v>
      </c>
      <c r="E327" s="9">
        <v>599</v>
      </c>
      <c r="F327" s="9">
        <v>599</v>
      </c>
      <c r="G327" s="8" t="s">
        <v>129</v>
      </c>
      <c r="H327" s="8" t="s">
        <v>558</v>
      </c>
      <c r="I327" s="10">
        <v>13298716</v>
      </c>
      <c r="J327" s="6">
        <f t="shared" si="5"/>
        <v>21564</v>
      </c>
      <c r="K327" s="7">
        <f>((Table4[[#This Row],[marked_price]]-Table4[[#This Row],[discounted_price]])/Table4[[#This Row],[marked_price]])*100</f>
        <v>0</v>
      </c>
    </row>
    <row r="328" spans="1:11" x14ac:dyDescent="0.25">
      <c r="A328" s="3" t="s">
        <v>763</v>
      </c>
      <c r="B328" s="3" t="s">
        <v>764</v>
      </c>
      <c r="C328" s="3">
        <v>3.8</v>
      </c>
      <c r="D328" s="3">
        <v>56</v>
      </c>
      <c r="E328" s="4">
        <v>2279</v>
      </c>
      <c r="F328" s="4">
        <v>774</v>
      </c>
      <c r="G328" s="3" t="s">
        <v>13</v>
      </c>
      <c r="H328" s="3" t="s">
        <v>14</v>
      </c>
      <c r="I328" s="5">
        <v>14006746</v>
      </c>
      <c r="J328" s="6">
        <f t="shared" si="5"/>
        <v>43344</v>
      </c>
      <c r="K328" s="7">
        <f>((Table4[[#This Row],[marked_price]]-Table4[[#This Row],[discounted_price]])/Table4[[#This Row],[marked_price]])*100</f>
        <v>66.037735849056602</v>
      </c>
    </row>
    <row r="329" spans="1:11" x14ac:dyDescent="0.25">
      <c r="A329" s="8" t="s">
        <v>765</v>
      </c>
      <c r="B329" s="8" t="s">
        <v>149</v>
      </c>
      <c r="C329" s="8">
        <v>4.5</v>
      </c>
      <c r="D329" s="8">
        <v>66</v>
      </c>
      <c r="E329" s="9">
        <v>1399</v>
      </c>
      <c r="F329" s="9">
        <v>559</v>
      </c>
      <c r="G329" s="8" t="s">
        <v>71</v>
      </c>
      <c r="H329" s="8" t="s">
        <v>34</v>
      </c>
      <c r="I329" s="10">
        <v>13581094</v>
      </c>
      <c r="J329" s="6">
        <f t="shared" si="5"/>
        <v>36894</v>
      </c>
      <c r="K329" s="7">
        <f>((Table4[[#This Row],[marked_price]]-Table4[[#This Row],[discounted_price]])/Table4[[#This Row],[marked_price]])*100</f>
        <v>60.042887776983555</v>
      </c>
    </row>
    <row r="330" spans="1:11" x14ac:dyDescent="0.25">
      <c r="A330" s="3" t="s">
        <v>766</v>
      </c>
      <c r="B330" s="3" t="s">
        <v>767</v>
      </c>
      <c r="C330" s="3">
        <v>3.5</v>
      </c>
      <c r="D330" s="3">
        <v>6</v>
      </c>
      <c r="E330" s="4">
        <v>1899</v>
      </c>
      <c r="F330" s="4">
        <v>1139</v>
      </c>
      <c r="G330" s="3" t="s">
        <v>768</v>
      </c>
      <c r="H330" s="3" t="s">
        <v>155</v>
      </c>
      <c r="I330" s="5">
        <v>13200694</v>
      </c>
      <c r="J330" s="6">
        <f t="shared" si="5"/>
        <v>6834</v>
      </c>
      <c r="K330" s="7">
        <f>((Table4[[#This Row],[marked_price]]-Table4[[#This Row],[discounted_price]])/Table4[[#This Row],[marked_price]])*100</f>
        <v>40.021063717746181</v>
      </c>
    </row>
    <row r="331" spans="1:11" x14ac:dyDescent="0.25">
      <c r="A331" s="8" t="s">
        <v>358</v>
      </c>
      <c r="B331" s="8" t="s">
        <v>91</v>
      </c>
      <c r="C331" s="8">
        <v>4.5</v>
      </c>
      <c r="D331" s="8">
        <v>51</v>
      </c>
      <c r="E331" s="9">
        <v>3499</v>
      </c>
      <c r="F331" s="9">
        <v>1224</v>
      </c>
      <c r="G331" s="8" t="s">
        <v>20</v>
      </c>
      <c r="H331" s="8" t="s">
        <v>109</v>
      </c>
      <c r="I331" s="10">
        <v>15267288</v>
      </c>
      <c r="J331" s="6">
        <f t="shared" si="5"/>
        <v>62424</v>
      </c>
      <c r="K331" s="7">
        <f>((Table4[[#This Row],[marked_price]]-Table4[[#This Row],[discounted_price]])/Table4[[#This Row],[marked_price]])*100</f>
        <v>65.018576736210349</v>
      </c>
    </row>
    <row r="332" spans="1:11" x14ac:dyDescent="0.25">
      <c r="A332" s="3" t="s">
        <v>769</v>
      </c>
      <c r="B332" s="3" t="s">
        <v>219</v>
      </c>
      <c r="C332" s="3">
        <v>4.0999999999999996</v>
      </c>
      <c r="D332" s="3">
        <v>16</v>
      </c>
      <c r="E332" s="4">
        <v>799</v>
      </c>
      <c r="F332" s="4">
        <v>599</v>
      </c>
      <c r="G332" s="3" t="s">
        <v>20</v>
      </c>
      <c r="H332" s="3" t="s">
        <v>220</v>
      </c>
      <c r="I332" s="5">
        <v>16443164</v>
      </c>
      <c r="J332" s="6">
        <f t="shared" si="5"/>
        <v>9584</v>
      </c>
      <c r="K332" s="7">
        <f>((Table4[[#This Row],[marked_price]]-Table4[[#This Row],[discounted_price]])/Table4[[#This Row],[marked_price]])*100</f>
        <v>25.031289111389238</v>
      </c>
    </row>
    <row r="333" spans="1:11" x14ac:dyDescent="0.25">
      <c r="A333" s="8" t="s">
        <v>770</v>
      </c>
      <c r="B333" s="8" t="s">
        <v>184</v>
      </c>
      <c r="C333" s="8">
        <v>4.2</v>
      </c>
      <c r="D333" s="8">
        <v>124</v>
      </c>
      <c r="E333" s="9">
        <v>3999</v>
      </c>
      <c r="F333" s="9">
        <v>999</v>
      </c>
      <c r="G333" s="8" t="s">
        <v>771</v>
      </c>
      <c r="H333" s="8" t="s">
        <v>72</v>
      </c>
      <c r="I333" s="10">
        <v>10613104</v>
      </c>
      <c r="J333" s="6">
        <f t="shared" si="5"/>
        <v>123876</v>
      </c>
      <c r="K333" s="7">
        <f>((Table4[[#This Row],[marked_price]]-Table4[[#This Row],[discounted_price]])/Table4[[#This Row],[marked_price]])*100</f>
        <v>75.018754688672175</v>
      </c>
    </row>
    <row r="334" spans="1:11" x14ac:dyDescent="0.25">
      <c r="A334" s="3" t="s">
        <v>772</v>
      </c>
      <c r="B334" s="3" t="s">
        <v>773</v>
      </c>
      <c r="C334" s="3">
        <v>2.6</v>
      </c>
      <c r="D334" s="3">
        <v>5</v>
      </c>
      <c r="E334" s="4">
        <v>999</v>
      </c>
      <c r="F334" s="4">
        <v>479</v>
      </c>
      <c r="G334" s="3" t="s">
        <v>774</v>
      </c>
      <c r="H334" s="3" t="s">
        <v>64</v>
      </c>
      <c r="I334" s="5">
        <v>17869872</v>
      </c>
      <c r="J334" s="6">
        <f t="shared" si="5"/>
        <v>2395</v>
      </c>
      <c r="K334" s="7">
        <f>((Table4[[#This Row],[marked_price]]-Table4[[#This Row],[discounted_price]])/Table4[[#This Row],[marked_price]])*100</f>
        <v>52.052052052052055</v>
      </c>
    </row>
    <row r="335" spans="1:11" x14ac:dyDescent="0.25">
      <c r="A335" s="8" t="s">
        <v>775</v>
      </c>
      <c r="B335" s="8" t="s">
        <v>776</v>
      </c>
      <c r="C335" s="8">
        <v>5</v>
      </c>
      <c r="D335" s="8">
        <v>2</v>
      </c>
      <c r="E335" s="9">
        <v>7650</v>
      </c>
      <c r="F335" s="9">
        <v>3825</v>
      </c>
      <c r="G335" s="8" t="s">
        <v>13</v>
      </c>
      <c r="H335" s="8" t="s">
        <v>777</v>
      </c>
      <c r="I335" s="10">
        <v>13595898</v>
      </c>
      <c r="J335" s="6">
        <f t="shared" si="5"/>
        <v>7650</v>
      </c>
      <c r="K335" s="7">
        <f>((Table4[[#This Row],[marked_price]]-Table4[[#This Row],[discounted_price]])/Table4[[#This Row],[marked_price]])*100</f>
        <v>50</v>
      </c>
    </row>
    <row r="336" spans="1:11" x14ac:dyDescent="0.25">
      <c r="A336" s="3" t="s">
        <v>778</v>
      </c>
      <c r="B336" s="3" t="s">
        <v>598</v>
      </c>
      <c r="C336" s="3">
        <v>3.4</v>
      </c>
      <c r="D336" s="3">
        <v>60</v>
      </c>
      <c r="E336" s="4">
        <v>609</v>
      </c>
      <c r="F336" s="4">
        <v>509</v>
      </c>
      <c r="G336" s="3" t="s">
        <v>779</v>
      </c>
      <c r="H336" s="3" t="s">
        <v>144</v>
      </c>
      <c r="I336" s="5">
        <v>2295688</v>
      </c>
      <c r="J336" s="6">
        <f t="shared" si="5"/>
        <v>30540</v>
      </c>
      <c r="K336" s="7">
        <f>((Table4[[#This Row],[marked_price]]-Table4[[#This Row],[discounted_price]])/Table4[[#This Row],[marked_price]])*100</f>
        <v>16.420361247947454</v>
      </c>
    </row>
    <row r="337" spans="1:11" x14ac:dyDescent="0.25">
      <c r="A337" s="8" t="s">
        <v>780</v>
      </c>
      <c r="B337" s="8" t="s">
        <v>781</v>
      </c>
      <c r="C337" s="8">
        <v>3.7</v>
      </c>
      <c r="D337" s="8">
        <v>18</v>
      </c>
      <c r="E337" s="9">
        <v>2399</v>
      </c>
      <c r="F337" s="9">
        <v>983</v>
      </c>
      <c r="G337" s="8" t="s">
        <v>782</v>
      </c>
      <c r="H337" s="8" t="s">
        <v>311</v>
      </c>
      <c r="I337" s="10">
        <v>12859890</v>
      </c>
      <c r="J337" s="6">
        <f t="shared" si="5"/>
        <v>17694</v>
      </c>
      <c r="K337" s="7">
        <f>((Table4[[#This Row],[marked_price]]-Table4[[#This Row],[discounted_price]])/Table4[[#This Row],[marked_price]])*100</f>
        <v>59.02459358065861</v>
      </c>
    </row>
    <row r="338" spans="1:11" x14ac:dyDescent="0.25">
      <c r="A338" s="3" t="s">
        <v>783</v>
      </c>
      <c r="B338" s="3" t="s">
        <v>784</v>
      </c>
      <c r="C338" s="3">
        <v>4.4000000000000004</v>
      </c>
      <c r="D338" s="3">
        <v>85</v>
      </c>
      <c r="E338" s="4">
        <v>1199</v>
      </c>
      <c r="F338" s="4">
        <v>719</v>
      </c>
      <c r="G338" s="3" t="s">
        <v>40</v>
      </c>
      <c r="H338" s="3" t="s">
        <v>24</v>
      </c>
      <c r="I338" s="5">
        <v>13627704</v>
      </c>
      <c r="J338" s="6">
        <f t="shared" si="5"/>
        <v>61115</v>
      </c>
      <c r="K338" s="7">
        <f>((Table4[[#This Row],[marked_price]]-Table4[[#This Row],[discounted_price]])/Table4[[#This Row],[marked_price]])*100</f>
        <v>40.033361134278564</v>
      </c>
    </row>
    <row r="339" spans="1:11" x14ac:dyDescent="0.25">
      <c r="A339" s="8" t="s">
        <v>785</v>
      </c>
      <c r="B339" s="8" t="s">
        <v>587</v>
      </c>
      <c r="C339" s="8">
        <v>4.2</v>
      </c>
      <c r="D339" s="8">
        <v>931</v>
      </c>
      <c r="E339" s="9">
        <v>1000</v>
      </c>
      <c r="F339" s="9">
        <v>300</v>
      </c>
      <c r="G339" s="8" t="s">
        <v>13</v>
      </c>
      <c r="H339" s="8" t="s">
        <v>786</v>
      </c>
      <c r="I339" s="10">
        <v>2324741</v>
      </c>
      <c r="J339" s="6">
        <f t="shared" si="5"/>
        <v>279300</v>
      </c>
      <c r="K339" s="7">
        <f>((Table4[[#This Row],[marked_price]]-Table4[[#This Row],[discounted_price]])/Table4[[#This Row],[marked_price]])*100</f>
        <v>70</v>
      </c>
    </row>
    <row r="340" spans="1:11" x14ac:dyDescent="0.25">
      <c r="A340" s="3" t="s">
        <v>787</v>
      </c>
      <c r="B340" s="3" t="s">
        <v>676</v>
      </c>
      <c r="C340" s="3">
        <v>1.8</v>
      </c>
      <c r="D340" s="3">
        <v>4</v>
      </c>
      <c r="E340" s="4">
        <v>1698</v>
      </c>
      <c r="F340" s="4">
        <v>499</v>
      </c>
      <c r="G340" s="3" t="s">
        <v>667</v>
      </c>
      <c r="H340" s="3" t="s">
        <v>429</v>
      </c>
      <c r="I340" s="5">
        <v>13535388</v>
      </c>
      <c r="J340" s="6">
        <f t="shared" si="5"/>
        <v>1996</v>
      </c>
      <c r="K340" s="7">
        <f>((Table4[[#This Row],[marked_price]]-Table4[[#This Row],[discounted_price]])/Table4[[#This Row],[marked_price]])*100</f>
        <v>70.612485276796235</v>
      </c>
    </row>
    <row r="341" spans="1:11" x14ac:dyDescent="0.25">
      <c r="A341" s="8" t="s">
        <v>788</v>
      </c>
      <c r="B341" s="8" t="s">
        <v>789</v>
      </c>
      <c r="C341" s="8">
        <v>5</v>
      </c>
      <c r="D341" s="8">
        <v>5</v>
      </c>
      <c r="E341" s="9">
        <v>2899</v>
      </c>
      <c r="F341" s="9">
        <v>840</v>
      </c>
      <c r="G341" s="8" t="s">
        <v>20</v>
      </c>
      <c r="H341" s="8" t="s">
        <v>31</v>
      </c>
      <c r="I341" s="10">
        <v>14960820</v>
      </c>
      <c r="J341" s="6">
        <f t="shared" si="5"/>
        <v>4200</v>
      </c>
      <c r="K341" s="7">
        <f>((Table4[[#This Row],[marked_price]]-Table4[[#This Row],[discounted_price]])/Table4[[#This Row],[marked_price]])*100</f>
        <v>71.024491203863406</v>
      </c>
    </row>
    <row r="342" spans="1:11" x14ac:dyDescent="0.25">
      <c r="A342" s="3" t="s">
        <v>790</v>
      </c>
      <c r="B342" s="3" t="s">
        <v>697</v>
      </c>
      <c r="C342" s="3">
        <v>4.5</v>
      </c>
      <c r="D342" s="3">
        <v>21</v>
      </c>
      <c r="E342" s="4">
        <v>1199</v>
      </c>
      <c r="F342" s="4">
        <v>479</v>
      </c>
      <c r="G342" s="3" t="s">
        <v>106</v>
      </c>
      <c r="H342" s="3" t="s">
        <v>34</v>
      </c>
      <c r="I342" s="5">
        <v>13649526</v>
      </c>
      <c r="J342" s="6">
        <f t="shared" si="5"/>
        <v>10059</v>
      </c>
      <c r="K342" s="7">
        <f>((Table4[[#This Row],[marked_price]]-Table4[[#This Row],[discounted_price]])/Table4[[#This Row],[marked_price]])*100</f>
        <v>60.050041701417847</v>
      </c>
    </row>
    <row r="343" spans="1:11" x14ac:dyDescent="0.25">
      <c r="A343" s="8" t="s">
        <v>791</v>
      </c>
      <c r="B343" s="8" t="s">
        <v>792</v>
      </c>
      <c r="C343" s="8">
        <v>3.8</v>
      </c>
      <c r="D343" s="8">
        <v>5</v>
      </c>
      <c r="E343" s="9">
        <v>5099</v>
      </c>
      <c r="F343" s="9">
        <v>968</v>
      </c>
      <c r="G343" s="8" t="s">
        <v>337</v>
      </c>
      <c r="H343" s="8" t="s">
        <v>191</v>
      </c>
      <c r="I343" s="10">
        <v>17409892</v>
      </c>
      <c r="J343" s="6">
        <f t="shared" si="5"/>
        <v>4840</v>
      </c>
      <c r="K343" s="7">
        <f>((Table4[[#This Row],[marked_price]]-Table4[[#This Row],[discounted_price]])/Table4[[#This Row],[marked_price]])*100</f>
        <v>81.015885467738769</v>
      </c>
    </row>
    <row r="344" spans="1:11" x14ac:dyDescent="0.25">
      <c r="A344" s="3" t="s">
        <v>793</v>
      </c>
      <c r="B344" s="3" t="s">
        <v>689</v>
      </c>
      <c r="C344" s="3">
        <v>3.8</v>
      </c>
      <c r="D344" s="3">
        <v>22</v>
      </c>
      <c r="E344" s="4">
        <v>999</v>
      </c>
      <c r="F344" s="4">
        <v>599</v>
      </c>
      <c r="G344" s="3" t="s">
        <v>129</v>
      </c>
      <c r="H344" s="3" t="s">
        <v>558</v>
      </c>
      <c r="I344" s="5">
        <v>14595160</v>
      </c>
      <c r="J344" s="6">
        <f t="shared" si="5"/>
        <v>13178</v>
      </c>
      <c r="K344" s="7">
        <f>((Table4[[#This Row],[marked_price]]-Table4[[#This Row],[discounted_price]])/Table4[[#This Row],[marked_price]])*100</f>
        <v>40.04004004004004</v>
      </c>
    </row>
    <row r="345" spans="1:11" x14ac:dyDescent="0.25">
      <c r="A345" s="8" t="s">
        <v>257</v>
      </c>
      <c r="B345" s="8" t="s">
        <v>258</v>
      </c>
      <c r="C345" s="8">
        <v>4.3</v>
      </c>
      <c r="D345" s="8">
        <v>10</v>
      </c>
      <c r="E345" s="9">
        <v>2095</v>
      </c>
      <c r="F345" s="9">
        <v>1571</v>
      </c>
      <c r="G345" s="8" t="s">
        <v>13</v>
      </c>
      <c r="H345" s="8" t="s">
        <v>259</v>
      </c>
      <c r="I345" s="10">
        <v>15057982</v>
      </c>
      <c r="J345" s="6">
        <f t="shared" si="5"/>
        <v>15710</v>
      </c>
      <c r="K345" s="7">
        <f>((Table4[[#This Row],[marked_price]]-Table4[[#This Row],[discounted_price]])/Table4[[#This Row],[marked_price]])*100</f>
        <v>25.011933174224342</v>
      </c>
    </row>
    <row r="346" spans="1:11" x14ac:dyDescent="0.25">
      <c r="A346" s="3" t="s">
        <v>794</v>
      </c>
      <c r="B346" s="3" t="s">
        <v>795</v>
      </c>
      <c r="C346" s="3">
        <v>4.2</v>
      </c>
      <c r="D346" s="3">
        <v>6</v>
      </c>
      <c r="E346" s="4">
        <v>599</v>
      </c>
      <c r="F346" s="4">
        <v>599</v>
      </c>
      <c r="G346" s="3" t="s">
        <v>40</v>
      </c>
      <c r="H346" s="3" t="s">
        <v>250</v>
      </c>
      <c r="I346" s="5">
        <v>13446812</v>
      </c>
      <c r="J346" s="6">
        <f t="shared" si="5"/>
        <v>3594</v>
      </c>
      <c r="K346" s="7">
        <f>((Table4[[#This Row],[marked_price]]-Table4[[#This Row],[discounted_price]])/Table4[[#This Row],[marked_price]])*100</f>
        <v>0</v>
      </c>
    </row>
    <row r="347" spans="1:11" x14ac:dyDescent="0.25">
      <c r="A347" s="8" t="s">
        <v>796</v>
      </c>
      <c r="B347" s="8" t="s">
        <v>797</v>
      </c>
      <c r="C347" s="8">
        <v>3.7</v>
      </c>
      <c r="D347" s="8">
        <v>11</v>
      </c>
      <c r="E347" s="9">
        <v>1599</v>
      </c>
      <c r="F347" s="9">
        <v>783</v>
      </c>
      <c r="G347" s="8" t="s">
        <v>13</v>
      </c>
      <c r="H347" s="8" t="s">
        <v>437</v>
      </c>
      <c r="I347" s="10">
        <v>12377392</v>
      </c>
      <c r="J347" s="6">
        <f t="shared" si="5"/>
        <v>8613</v>
      </c>
      <c r="K347" s="7">
        <f>((Table4[[#This Row],[marked_price]]-Table4[[#This Row],[discounted_price]])/Table4[[#This Row],[marked_price]])*100</f>
        <v>51.031894934333955</v>
      </c>
    </row>
    <row r="348" spans="1:11" x14ac:dyDescent="0.25">
      <c r="A348" s="3" t="s">
        <v>15</v>
      </c>
      <c r="B348" s="3" t="s">
        <v>102</v>
      </c>
      <c r="C348" s="3">
        <v>4.5</v>
      </c>
      <c r="D348" s="3">
        <v>18</v>
      </c>
      <c r="E348" s="4">
        <v>2499</v>
      </c>
      <c r="F348" s="4">
        <v>649</v>
      </c>
      <c r="G348" s="3" t="s">
        <v>225</v>
      </c>
      <c r="H348" s="3" t="s">
        <v>17</v>
      </c>
      <c r="I348" s="5">
        <v>16408576</v>
      </c>
      <c r="J348" s="6">
        <f t="shared" si="5"/>
        <v>11682</v>
      </c>
      <c r="K348" s="7">
        <f>((Table4[[#This Row],[marked_price]]-Table4[[#This Row],[discounted_price]])/Table4[[#This Row],[marked_price]])*100</f>
        <v>74.0296118447379</v>
      </c>
    </row>
    <row r="349" spans="1:11" x14ac:dyDescent="0.25">
      <c r="A349" s="8" t="s">
        <v>798</v>
      </c>
      <c r="B349" s="8" t="s">
        <v>706</v>
      </c>
      <c r="C349" s="8">
        <v>2.7</v>
      </c>
      <c r="D349" s="8">
        <v>6</v>
      </c>
      <c r="E349" s="9">
        <v>1599</v>
      </c>
      <c r="F349" s="9">
        <v>447</v>
      </c>
      <c r="G349" s="8" t="s">
        <v>20</v>
      </c>
      <c r="H349" s="8" t="s">
        <v>72</v>
      </c>
      <c r="I349" s="10">
        <v>15438104</v>
      </c>
      <c r="J349" s="6">
        <f t="shared" si="5"/>
        <v>2682</v>
      </c>
      <c r="K349" s="7">
        <f>((Table4[[#This Row],[marked_price]]-Table4[[#This Row],[discounted_price]])/Table4[[#This Row],[marked_price]])*100</f>
        <v>72.045028142589118</v>
      </c>
    </row>
    <row r="350" spans="1:11" x14ac:dyDescent="0.25">
      <c r="A350" s="3" t="s">
        <v>799</v>
      </c>
      <c r="B350" s="3" t="s">
        <v>681</v>
      </c>
      <c r="C350" s="3">
        <v>4.0999999999999996</v>
      </c>
      <c r="D350" s="3">
        <v>8</v>
      </c>
      <c r="E350" s="4">
        <v>980</v>
      </c>
      <c r="F350" s="4">
        <v>490</v>
      </c>
      <c r="G350" s="3" t="s">
        <v>682</v>
      </c>
      <c r="H350" s="3" t="s">
        <v>109</v>
      </c>
      <c r="I350" s="5">
        <v>16224106</v>
      </c>
      <c r="J350" s="6">
        <f t="shared" si="5"/>
        <v>3920</v>
      </c>
      <c r="K350" s="7">
        <f>((Table4[[#This Row],[marked_price]]-Table4[[#This Row],[discounted_price]])/Table4[[#This Row],[marked_price]])*100</f>
        <v>50</v>
      </c>
    </row>
    <row r="351" spans="1:11" x14ac:dyDescent="0.25">
      <c r="A351" s="8" t="s">
        <v>800</v>
      </c>
      <c r="B351" s="8" t="s">
        <v>801</v>
      </c>
      <c r="C351" s="8">
        <v>4.4000000000000004</v>
      </c>
      <c r="D351" s="8">
        <v>117</v>
      </c>
      <c r="E351" s="9">
        <v>499</v>
      </c>
      <c r="F351" s="9">
        <v>499</v>
      </c>
      <c r="G351" s="8" t="s">
        <v>802</v>
      </c>
      <c r="H351" s="8" t="s">
        <v>803</v>
      </c>
      <c r="I351" s="10">
        <v>2184915</v>
      </c>
      <c r="J351" s="6">
        <f t="shared" si="5"/>
        <v>58383</v>
      </c>
      <c r="K351" s="7">
        <f>((Table4[[#This Row],[marked_price]]-Table4[[#This Row],[discounted_price]])/Table4[[#This Row],[marked_price]])*100</f>
        <v>0</v>
      </c>
    </row>
    <row r="352" spans="1:11" x14ac:dyDescent="0.25">
      <c r="A352" s="3" t="s">
        <v>804</v>
      </c>
      <c r="B352" s="3" t="s">
        <v>652</v>
      </c>
      <c r="C352" s="3">
        <v>4.4000000000000004</v>
      </c>
      <c r="D352" s="3">
        <v>11</v>
      </c>
      <c r="E352" s="4">
        <v>4699</v>
      </c>
      <c r="F352" s="4">
        <v>1879</v>
      </c>
      <c r="G352" s="3" t="s">
        <v>13</v>
      </c>
      <c r="H352" s="3" t="s">
        <v>14</v>
      </c>
      <c r="I352" s="5">
        <v>15736374</v>
      </c>
      <c r="J352" s="6">
        <f t="shared" si="5"/>
        <v>20669</v>
      </c>
      <c r="K352" s="7">
        <f>((Table4[[#This Row],[marked_price]]-Table4[[#This Row],[discounted_price]])/Table4[[#This Row],[marked_price]])*100</f>
        <v>60.012768674185999</v>
      </c>
    </row>
    <row r="353" spans="1:11" x14ac:dyDescent="0.25">
      <c r="A353" s="8" t="s">
        <v>805</v>
      </c>
      <c r="B353" s="8" t="s">
        <v>806</v>
      </c>
      <c r="C353" s="8">
        <v>4.4000000000000004</v>
      </c>
      <c r="D353" s="8">
        <v>33</v>
      </c>
      <c r="E353" s="9">
        <v>2250</v>
      </c>
      <c r="F353" s="9">
        <v>450</v>
      </c>
      <c r="G353" s="8" t="s">
        <v>13</v>
      </c>
      <c r="H353" s="8" t="s">
        <v>588</v>
      </c>
      <c r="I353" s="10">
        <v>14709706</v>
      </c>
      <c r="J353" s="6">
        <f t="shared" si="5"/>
        <v>14850</v>
      </c>
      <c r="K353" s="7">
        <f>((Table4[[#This Row],[marked_price]]-Table4[[#This Row],[discounted_price]])/Table4[[#This Row],[marked_price]])*100</f>
        <v>80</v>
      </c>
    </row>
    <row r="354" spans="1:11" x14ac:dyDescent="0.25">
      <c r="A354" s="3" t="s">
        <v>807</v>
      </c>
      <c r="B354" s="3" t="s">
        <v>175</v>
      </c>
      <c r="C354" s="3">
        <v>4.3</v>
      </c>
      <c r="D354" s="3">
        <v>40</v>
      </c>
      <c r="E354" s="4">
        <v>2000</v>
      </c>
      <c r="F354" s="4">
        <v>840</v>
      </c>
      <c r="G354" s="3" t="s">
        <v>13</v>
      </c>
      <c r="H354" s="3" t="s">
        <v>593</v>
      </c>
      <c r="I354" s="5">
        <v>12341572</v>
      </c>
      <c r="J354" s="6">
        <f t="shared" si="5"/>
        <v>33600</v>
      </c>
      <c r="K354" s="7">
        <f>((Table4[[#This Row],[marked_price]]-Table4[[#This Row],[discounted_price]])/Table4[[#This Row],[marked_price]])*100</f>
        <v>57.999999999999993</v>
      </c>
    </row>
    <row r="355" spans="1:11" x14ac:dyDescent="0.25">
      <c r="A355" s="8" t="s">
        <v>808</v>
      </c>
      <c r="B355" s="8" t="s">
        <v>809</v>
      </c>
      <c r="C355" s="8">
        <v>3.8</v>
      </c>
      <c r="D355" s="8">
        <v>5</v>
      </c>
      <c r="E355" s="9">
        <v>1250</v>
      </c>
      <c r="F355" s="9">
        <v>750</v>
      </c>
      <c r="G355" s="8" t="s">
        <v>802</v>
      </c>
      <c r="H355" s="8" t="s">
        <v>543</v>
      </c>
      <c r="I355" s="10">
        <v>16120504</v>
      </c>
      <c r="J355" s="6">
        <f t="shared" si="5"/>
        <v>3750</v>
      </c>
      <c r="K355" s="7">
        <f>((Table4[[#This Row],[marked_price]]-Table4[[#This Row],[discounted_price]])/Table4[[#This Row],[marked_price]])*100</f>
        <v>40</v>
      </c>
    </row>
    <row r="356" spans="1:11" x14ac:dyDescent="0.25">
      <c r="A356" s="3" t="s">
        <v>810</v>
      </c>
      <c r="B356" s="3" t="s">
        <v>811</v>
      </c>
      <c r="C356" s="3">
        <v>4.7</v>
      </c>
      <c r="D356" s="3">
        <v>9</v>
      </c>
      <c r="E356" s="4">
        <v>1099</v>
      </c>
      <c r="F356" s="4">
        <v>780</v>
      </c>
      <c r="G356" s="3" t="s">
        <v>13</v>
      </c>
      <c r="H356" s="3" t="s">
        <v>812</v>
      </c>
      <c r="I356" s="5">
        <v>6709379</v>
      </c>
      <c r="J356" s="6">
        <f t="shared" si="5"/>
        <v>7020</v>
      </c>
      <c r="K356" s="7">
        <f>((Table4[[#This Row],[marked_price]]-Table4[[#This Row],[discounted_price]])/Table4[[#This Row],[marked_price]])*100</f>
        <v>29.026387625113742</v>
      </c>
    </row>
    <row r="357" spans="1:11" x14ac:dyDescent="0.25">
      <c r="A357" s="8" t="s">
        <v>29</v>
      </c>
      <c r="B357" s="8" t="s">
        <v>813</v>
      </c>
      <c r="C357" s="8">
        <v>4.0999999999999996</v>
      </c>
      <c r="D357" s="8">
        <v>7</v>
      </c>
      <c r="E357" s="9">
        <v>2799</v>
      </c>
      <c r="F357" s="9">
        <v>1259</v>
      </c>
      <c r="G357" s="8" t="s">
        <v>20</v>
      </c>
      <c r="H357" s="8" t="s">
        <v>31</v>
      </c>
      <c r="I357" s="10">
        <v>15972434</v>
      </c>
      <c r="J357" s="6">
        <f t="shared" si="5"/>
        <v>8813</v>
      </c>
      <c r="K357" s="7">
        <f>((Table4[[#This Row],[marked_price]]-Table4[[#This Row],[discounted_price]])/Table4[[#This Row],[marked_price]])*100</f>
        <v>55.019649874955348</v>
      </c>
    </row>
    <row r="358" spans="1:11" x14ac:dyDescent="0.25">
      <c r="A358" s="3" t="s">
        <v>814</v>
      </c>
      <c r="B358" s="3" t="s">
        <v>815</v>
      </c>
      <c r="C358" s="3">
        <v>4</v>
      </c>
      <c r="D358" s="3">
        <v>6</v>
      </c>
      <c r="E358" s="4">
        <v>2899</v>
      </c>
      <c r="F358" s="4">
        <v>1159</v>
      </c>
      <c r="G358" s="3" t="s">
        <v>20</v>
      </c>
      <c r="H358" s="3" t="s">
        <v>31</v>
      </c>
      <c r="I358" s="5">
        <v>14598770</v>
      </c>
      <c r="J358" s="6">
        <f t="shared" si="5"/>
        <v>6954</v>
      </c>
      <c r="K358" s="7">
        <f>((Table4[[#This Row],[marked_price]]-Table4[[#This Row],[discounted_price]])/Table4[[#This Row],[marked_price]])*100</f>
        <v>60.020696791997239</v>
      </c>
    </row>
    <row r="359" spans="1:11" x14ac:dyDescent="0.25">
      <c r="A359" s="8" t="s">
        <v>816</v>
      </c>
      <c r="B359" s="8" t="s">
        <v>149</v>
      </c>
      <c r="C359" s="8">
        <v>4</v>
      </c>
      <c r="D359" s="8">
        <v>33</v>
      </c>
      <c r="E359" s="9">
        <v>1399</v>
      </c>
      <c r="F359" s="9">
        <v>629</v>
      </c>
      <c r="G359" s="8" t="s">
        <v>27</v>
      </c>
      <c r="H359" s="8" t="s">
        <v>34</v>
      </c>
      <c r="I359" s="10">
        <v>15940146</v>
      </c>
      <c r="J359" s="6">
        <f t="shared" si="5"/>
        <v>20757</v>
      </c>
      <c r="K359" s="7">
        <f>((Table4[[#This Row],[marked_price]]-Table4[[#This Row],[discounted_price]])/Table4[[#This Row],[marked_price]])*100</f>
        <v>55.039313795568269</v>
      </c>
    </row>
    <row r="360" spans="1:11" x14ac:dyDescent="0.25">
      <c r="A360" s="3" t="s">
        <v>817</v>
      </c>
      <c r="B360" s="3" t="s">
        <v>33</v>
      </c>
      <c r="C360" s="3">
        <v>4.2</v>
      </c>
      <c r="D360" s="3">
        <v>496</v>
      </c>
      <c r="E360" s="4">
        <v>999</v>
      </c>
      <c r="F360" s="4">
        <v>349</v>
      </c>
      <c r="G360" s="3" t="s">
        <v>40</v>
      </c>
      <c r="H360" s="3" t="s">
        <v>144</v>
      </c>
      <c r="I360" s="5">
        <v>14917720</v>
      </c>
      <c r="J360" s="6">
        <f t="shared" si="5"/>
        <v>173104</v>
      </c>
      <c r="K360" s="7">
        <f>((Table4[[#This Row],[marked_price]]-Table4[[#This Row],[discounted_price]])/Table4[[#This Row],[marked_price]])*100</f>
        <v>65.06506506506507</v>
      </c>
    </row>
    <row r="361" spans="1:11" x14ac:dyDescent="0.25">
      <c r="A361" s="8" t="s">
        <v>818</v>
      </c>
      <c r="B361" s="8" t="s">
        <v>123</v>
      </c>
      <c r="C361" s="8">
        <v>4.5</v>
      </c>
      <c r="D361" s="8">
        <v>137</v>
      </c>
      <c r="E361" s="9">
        <v>1499</v>
      </c>
      <c r="F361" s="9">
        <v>524</v>
      </c>
      <c r="G361" s="8" t="s">
        <v>48</v>
      </c>
      <c r="H361" s="8" t="s">
        <v>582</v>
      </c>
      <c r="I361" s="10">
        <v>11688412</v>
      </c>
      <c r="J361" s="6">
        <f t="shared" si="5"/>
        <v>71788</v>
      </c>
      <c r="K361" s="7">
        <f>((Table4[[#This Row],[marked_price]]-Table4[[#This Row],[discounted_price]])/Table4[[#This Row],[marked_price]])*100</f>
        <v>65.043362241494336</v>
      </c>
    </row>
    <row r="362" spans="1:11" x14ac:dyDescent="0.25">
      <c r="A362" s="3" t="s">
        <v>819</v>
      </c>
      <c r="B362" s="3" t="s">
        <v>820</v>
      </c>
      <c r="C362" s="3">
        <v>4.3</v>
      </c>
      <c r="D362" s="3">
        <v>1300</v>
      </c>
      <c r="E362" s="4">
        <v>925</v>
      </c>
      <c r="F362" s="4">
        <v>508</v>
      </c>
      <c r="G362" s="3" t="s">
        <v>118</v>
      </c>
      <c r="H362" s="3" t="s">
        <v>543</v>
      </c>
      <c r="I362" s="5">
        <v>9691061</v>
      </c>
      <c r="J362" s="6">
        <f t="shared" si="5"/>
        <v>660400</v>
      </c>
      <c r="K362" s="7">
        <f>((Table4[[#This Row],[marked_price]]-Table4[[#This Row],[discounted_price]])/Table4[[#This Row],[marked_price]])*100</f>
        <v>45.081081081081081</v>
      </c>
    </row>
    <row r="363" spans="1:11" x14ac:dyDescent="0.25">
      <c r="A363" s="8" t="s">
        <v>821</v>
      </c>
      <c r="B363" s="8" t="s">
        <v>822</v>
      </c>
      <c r="C363" s="8">
        <v>3.3</v>
      </c>
      <c r="D363" s="8">
        <v>51</v>
      </c>
      <c r="E363" s="9">
        <v>750</v>
      </c>
      <c r="F363" s="9">
        <v>525</v>
      </c>
      <c r="G363" s="8" t="s">
        <v>13</v>
      </c>
      <c r="H363" s="8" t="s">
        <v>823</v>
      </c>
      <c r="I363" s="10">
        <v>11978080</v>
      </c>
      <c r="J363" s="6">
        <f t="shared" si="5"/>
        <v>26775</v>
      </c>
      <c r="K363" s="7">
        <f>((Table4[[#This Row],[marked_price]]-Table4[[#This Row],[discounted_price]])/Table4[[#This Row],[marked_price]])*100</f>
        <v>30</v>
      </c>
    </row>
    <row r="364" spans="1:11" x14ac:dyDescent="0.25">
      <c r="A364" s="3" t="s">
        <v>824</v>
      </c>
      <c r="B364" s="3" t="s">
        <v>825</v>
      </c>
      <c r="C364" s="3">
        <v>4.0999999999999996</v>
      </c>
      <c r="D364" s="3">
        <v>7</v>
      </c>
      <c r="E364" s="4">
        <v>2299</v>
      </c>
      <c r="F364" s="4">
        <v>2299</v>
      </c>
      <c r="G364" s="3" t="s">
        <v>826</v>
      </c>
      <c r="H364" s="3" t="s">
        <v>49</v>
      </c>
      <c r="I364" s="5">
        <v>17321814</v>
      </c>
      <c r="J364" s="6">
        <f t="shared" si="5"/>
        <v>16093</v>
      </c>
      <c r="K364" s="7">
        <f>((Table4[[#This Row],[marked_price]]-Table4[[#This Row],[discounted_price]])/Table4[[#This Row],[marked_price]])*100</f>
        <v>0</v>
      </c>
    </row>
    <row r="365" spans="1:11" x14ac:dyDescent="0.25">
      <c r="A365" s="8" t="s">
        <v>827</v>
      </c>
      <c r="B365" s="8" t="s">
        <v>255</v>
      </c>
      <c r="C365" s="8">
        <v>4.4000000000000004</v>
      </c>
      <c r="D365" s="8">
        <v>590</v>
      </c>
      <c r="E365" s="9">
        <v>125</v>
      </c>
      <c r="F365" s="9">
        <v>93</v>
      </c>
      <c r="G365" s="8" t="s">
        <v>13</v>
      </c>
      <c r="H365" s="8" t="s">
        <v>299</v>
      </c>
      <c r="I365" s="10">
        <v>7197043</v>
      </c>
      <c r="J365" s="6">
        <f t="shared" si="5"/>
        <v>54870</v>
      </c>
      <c r="K365" s="7">
        <f>((Table4[[#This Row],[marked_price]]-Table4[[#This Row],[discounted_price]])/Table4[[#This Row],[marked_price]])*100</f>
        <v>25.6</v>
      </c>
    </row>
    <row r="366" spans="1:11" x14ac:dyDescent="0.25">
      <c r="A366" s="3" t="s">
        <v>828</v>
      </c>
      <c r="B366" s="3" t="s">
        <v>88</v>
      </c>
      <c r="C366" s="3">
        <v>4</v>
      </c>
      <c r="D366" s="3">
        <v>97</v>
      </c>
      <c r="E366" s="4">
        <v>1699</v>
      </c>
      <c r="F366" s="4">
        <v>985</v>
      </c>
      <c r="G366" s="3" t="s">
        <v>71</v>
      </c>
      <c r="H366" s="3" t="s">
        <v>72</v>
      </c>
      <c r="I366" s="5">
        <v>11478470</v>
      </c>
      <c r="J366" s="6">
        <f t="shared" si="5"/>
        <v>95545</v>
      </c>
      <c r="K366" s="7">
        <f>((Table4[[#This Row],[marked_price]]-Table4[[#This Row],[discounted_price]])/Table4[[#This Row],[marked_price]])*100</f>
        <v>42.024720423778696</v>
      </c>
    </row>
    <row r="367" spans="1:11" x14ac:dyDescent="0.25">
      <c r="A367" s="8" t="s">
        <v>829</v>
      </c>
      <c r="B367" s="8" t="s">
        <v>830</v>
      </c>
      <c r="C367" s="8">
        <v>3.5</v>
      </c>
      <c r="D367" s="8">
        <v>21</v>
      </c>
      <c r="E367" s="9">
        <v>1399</v>
      </c>
      <c r="F367" s="9">
        <v>279</v>
      </c>
      <c r="G367" s="8" t="s">
        <v>13</v>
      </c>
      <c r="H367" s="8" t="s">
        <v>831</v>
      </c>
      <c r="I367" s="10">
        <v>16762894</v>
      </c>
      <c r="J367" s="6">
        <f t="shared" si="5"/>
        <v>5859</v>
      </c>
      <c r="K367" s="7">
        <f>((Table4[[#This Row],[marked_price]]-Table4[[#This Row],[discounted_price]])/Table4[[#This Row],[marked_price]])*100</f>
        <v>80.057183702644735</v>
      </c>
    </row>
    <row r="368" spans="1:11" x14ac:dyDescent="0.25">
      <c r="A368" s="3" t="s">
        <v>832</v>
      </c>
      <c r="B368" s="3" t="s">
        <v>833</v>
      </c>
      <c r="C368" s="3">
        <v>3.4</v>
      </c>
      <c r="D368" s="3">
        <v>7</v>
      </c>
      <c r="E368" s="4">
        <v>1749</v>
      </c>
      <c r="F368" s="4">
        <v>664</v>
      </c>
      <c r="G368" s="3" t="s">
        <v>409</v>
      </c>
      <c r="H368" s="3" t="s">
        <v>226</v>
      </c>
      <c r="I368" s="5">
        <v>16343214</v>
      </c>
      <c r="J368" s="6">
        <f t="shared" si="5"/>
        <v>4648</v>
      </c>
      <c r="K368" s="7">
        <f>((Table4[[#This Row],[marked_price]]-Table4[[#This Row],[discounted_price]])/Table4[[#This Row],[marked_price]])*100</f>
        <v>62.035448827901661</v>
      </c>
    </row>
    <row r="369" spans="1:11" x14ac:dyDescent="0.25">
      <c r="A369" s="8" t="s">
        <v>834</v>
      </c>
      <c r="B369" s="8" t="s">
        <v>835</v>
      </c>
      <c r="C369" s="8">
        <v>3.9</v>
      </c>
      <c r="D369" s="8">
        <v>7</v>
      </c>
      <c r="E369" s="9">
        <v>2499</v>
      </c>
      <c r="F369" s="9">
        <v>399</v>
      </c>
      <c r="G369" s="8" t="s">
        <v>13</v>
      </c>
      <c r="H369" s="8" t="s">
        <v>97</v>
      </c>
      <c r="I369" s="10">
        <v>11135920</v>
      </c>
      <c r="J369" s="6">
        <f t="shared" si="5"/>
        <v>2793</v>
      </c>
      <c r="K369" s="7">
        <f>((Table4[[#This Row],[marked_price]]-Table4[[#This Row],[discounted_price]])/Table4[[#This Row],[marked_price]])*100</f>
        <v>84.033613445378151</v>
      </c>
    </row>
    <row r="370" spans="1:11" x14ac:dyDescent="0.25">
      <c r="A370" s="3" t="s">
        <v>836</v>
      </c>
      <c r="B370" s="3" t="s">
        <v>671</v>
      </c>
      <c r="C370" s="3">
        <v>3.4</v>
      </c>
      <c r="D370" s="3">
        <v>7</v>
      </c>
      <c r="E370" s="4">
        <v>2999</v>
      </c>
      <c r="F370" s="4">
        <v>899</v>
      </c>
      <c r="G370" s="3">
        <v>34</v>
      </c>
      <c r="H370" s="3" t="s">
        <v>103</v>
      </c>
      <c r="I370" s="5">
        <v>8488829</v>
      </c>
      <c r="J370" s="6">
        <f t="shared" si="5"/>
        <v>6293</v>
      </c>
      <c r="K370" s="7">
        <f>((Table4[[#This Row],[marked_price]]-Table4[[#This Row],[discounted_price]])/Table4[[#This Row],[marked_price]])*100</f>
        <v>70.023341113704575</v>
      </c>
    </row>
    <row r="371" spans="1:11" x14ac:dyDescent="0.25">
      <c r="A371" s="8" t="s">
        <v>837</v>
      </c>
      <c r="B371" s="8" t="s">
        <v>838</v>
      </c>
      <c r="C371" s="8">
        <v>4.3</v>
      </c>
      <c r="D371" s="8">
        <v>21</v>
      </c>
      <c r="E371" s="9">
        <v>3300</v>
      </c>
      <c r="F371" s="9">
        <v>1199</v>
      </c>
      <c r="G371" s="8" t="s">
        <v>13</v>
      </c>
      <c r="H371" s="8" t="s">
        <v>839</v>
      </c>
      <c r="I371" s="10">
        <v>9246303</v>
      </c>
      <c r="J371" s="6">
        <f t="shared" si="5"/>
        <v>25179</v>
      </c>
      <c r="K371" s="7">
        <f>((Table4[[#This Row],[marked_price]]-Table4[[#This Row],[discounted_price]])/Table4[[#This Row],[marked_price]])*100</f>
        <v>63.666666666666671</v>
      </c>
    </row>
    <row r="372" spans="1:11" x14ac:dyDescent="0.25">
      <c r="A372" s="3" t="s">
        <v>840</v>
      </c>
      <c r="B372" s="3" t="s">
        <v>841</v>
      </c>
      <c r="C372" s="3">
        <v>5</v>
      </c>
      <c r="D372" s="3">
        <v>6</v>
      </c>
      <c r="E372" s="4">
        <v>2999</v>
      </c>
      <c r="F372" s="4">
        <v>2579</v>
      </c>
      <c r="G372" s="3" t="s">
        <v>48</v>
      </c>
      <c r="H372" s="3" t="s">
        <v>226</v>
      </c>
      <c r="I372" s="5">
        <v>13168086</v>
      </c>
      <c r="J372" s="6">
        <f t="shared" si="5"/>
        <v>15474</v>
      </c>
      <c r="K372" s="7">
        <f>((Table4[[#This Row],[marked_price]]-Table4[[#This Row],[discounted_price]])/Table4[[#This Row],[marked_price]])*100</f>
        <v>14.004668222740912</v>
      </c>
    </row>
    <row r="373" spans="1:11" x14ac:dyDescent="0.25">
      <c r="A373" s="8" t="s">
        <v>842</v>
      </c>
      <c r="B373" s="8" t="s">
        <v>843</v>
      </c>
      <c r="C373" s="8">
        <v>3.1</v>
      </c>
      <c r="D373" s="8">
        <v>36</v>
      </c>
      <c r="E373" s="9">
        <v>1095</v>
      </c>
      <c r="F373" s="9">
        <v>459</v>
      </c>
      <c r="G373" s="8" t="s">
        <v>40</v>
      </c>
      <c r="H373" s="8" t="s">
        <v>34</v>
      </c>
      <c r="I373" s="10">
        <v>11091590</v>
      </c>
      <c r="J373" s="6">
        <f t="shared" si="5"/>
        <v>16524</v>
      </c>
      <c r="K373" s="7">
        <f>((Table4[[#This Row],[marked_price]]-Table4[[#This Row],[discounted_price]])/Table4[[#This Row],[marked_price]])*100</f>
        <v>58.082191780821915</v>
      </c>
    </row>
    <row r="374" spans="1:11" x14ac:dyDescent="0.25">
      <c r="A374" s="3" t="s">
        <v>644</v>
      </c>
      <c r="B374" s="3" t="s">
        <v>844</v>
      </c>
      <c r="C374" s="3">
        <v>4.5</v>
      </c>
      <c r="D374" s="3">
        <v>15</v>
      </c>
      <c r="E374" s="4">
        <v>4599</v>
      </c>
      <c r="F374" s="4">
        <v>1057</v>
      </c>
      <c r="G374" s="3" t="s">
        <v>56</v>
      </c>
      <c r="H374" s="3" t="s">
        <v>75</v>
      </c>
      <c r="I374" s="5">
        <v>12103850</v>
      </c>
      <c r="J374" s="6">
        <f t="shared" si="5"/>
        <v>15855</v>
      </c>
      <c r="K374" s="7">
        <f>((Table4[[#This Row],[marked_price]]-Table4[[#This Row],[discounted_price]])/Table4[[#This Row],[marked_price]])*100</f>
        <v>77.016742770167426</v>
      </c>
    </row>
    <row r="375" spans="1:11" x14ac:dyDescent="0.25">
      <c r="A375" s="8" t="s">
        <v>845</v>
      </c>
      <c r="B375" s="8" t="s">
        <v>621</v>
      </c>
      <c r="C375" s="8">
        <v>1</v>
      </c>
      <c r="D375" s="8">
        <v>2</v>
      </c>
      <c r="E375" s="9">
        <v>4999</v>
      </c>
      <c r="F375" s="9">
        <v>1699</v>
      </c>
      <c r="G375" s="8" t="s">
        <v>20</v>
      </c>
      <c r="H375" s="8" t="s">
        <v>75</v>
      </c>
      <c r="I375" s="10">
        <v>13983922</v>
      </c>
      <c r="J375" s="6">
        <f t="shared" si="5"/>
        <v>3398</v>
      </c>
      <c r="K375" s="7">
        <f>((Table4[[#This Row],[marked_price]]-Table4[[#This Row],[discounted_price]])/Table4[[#This Row],[marked_price]])*100</f>
        <v>66.013202640528107</v>
      </c>
    </row>
    <row r="376" spans="1:11" x14ac:dyDescent="0.25">
      <c r="A376" s="3" t="s">
        <v>293</v>
      </c>
      <c r="B376" s="3" t="s">
        <v>706</v>
      </c>
      <c r="C376" s="3">
        <v>3.8</v>
      </c>
      <c r="D376" s="3">
        <v>5</v>
      </c>
      <c r="E376" s="4">
        <v>949</v>
      </c>
      <c r="F376" s="4">
        <v>284</v>
      </c>
      <c r="G376" s="3" t="s">
        <v>40</v>
      </c>
      <c r="H376" s="3" t="s">
        <v>24</v>
      </c>
      <c r="I376" s="5">
        <v>16260732</v>
      </c>
      <c r="J376" s="6">
        <f t="shared" si="5"/>
        <v>1420</v>
      </c>
      <c r="K376" s="7">
        <f>((Table4[[#This Row],[marked_price]]-Table4[[#This Row],[discounted_price]])/Table4[[#This Row],[marked_price]])*100</f>
        <v>70.073761854583765</v>
      </c>
    </row>
    <row r="377" spans="1:11" x14ac:dyDescent="0.25">
      <c r="A377" s="8" t="s">
        <v>846</v>
      </c>
      <c r="B377" s="8" t="s">
        <v>847</v>
      </c>
      <c r="C377" s="8">
        <v>4.5</v>
      </c>
      <c r="D377" s="8">
        <v>191</v>
      </c>
      <c r="E377" s="9">
        <v>4995</v>
      </c>
      <c r="F377" s="9">
        <v>1898</v>
      </c>
      <c r="G377" s="8" t="s">
        <v>13</v>
      </c>
      <c r="H377" s="8" t="s">
        <v>478</v>
      </c>
      <c r="I377" s="10">
        <v>4385679</v>
      </c>
      <c r="J377" s="6">
        <f t="shared" si="5"/>
        <v>362518</v>
      </c>
      <c r="K377" s="7">
        <f>((Table4[[#This Row],[marked_price]]-Table4[[#This Row],[discounted_price]])/Table4[[#This Row],[marked_price]])*100</f>
        <v>62.002002002002001</v>
      </c>
    </row>
    <row r="378" spans="1:11" x14ac:dyDescent="0.25">
      <c r="A378" s="3" t="s">
        <v>848</v>
      </c>
      <c r="B378" s="3" t="s">
        <v>160</v>
      </c>
      <c r="C378" s="3">
        <v>4.4000000000000004</v>
      </c>
      <c r="D378" s="3">
        <v>43</v>
      </c>
      <c r="E378" s="4">
        <v>4499</v>
      </c>
      <c r="F378" s="4">
        <v>2249</v>
      </c>
      <c r="G378" s="3" t="s">
        <v>56</v>
      </c>
      <c r="H378" s="3" t="s">
        <v>75</v>
      </c>
      <c r="I378" s="5">
        <v>4369942</v>
      </c>
      <c r="J378" s="6">
        <f t="shared" si="5"/>
        <v>96707</v>
      </c>
      <c r="K378" s="7">
        <f>((Table4[[#This Row],[marked_price]]-Table4[[#This Row],[discounted_price]])/Table4[[#This Row],[marked_price]])*100</f>
        <v>50.01111358079573</v>
      </c>
    </row>
    <row r="379" spans="1:11" x14ac:dyDescent="0.25">
      <c r="A379" s="8" t="s">
        <v>849</v>
      </c>
      <c r="B379" s="8" t="s">
        <v>186</v>
      </c>
      <c r="C379" s="8">
        <v>4.0999999999999996</v>
      </c>
      <c r="D379" s="8">
        <v>7</v>
      </c>
      <c r="E379" s="9">
        <v>3299</v>
      </c>
      <c r="F379" s="9">
        <v>1649</v>
      </c>
      <c r="G379" s="8" t="s">
        <v>850</v>
      </c>
      <c r="H379" s="8" t="s">
        <v>75</v>
      </c>
      <c r="I379" s="10">
        <v>14847260</v>
      </c>
      <c r="J379" s="6">
        <f t="shared" si="5"/>
        <v>11543</v>
      </c>
      <c r="K379" s="7">
        <f>((Table4[[#This Row],[marked_price]]-Table4[[#This Row],[discounted_price]])/Table4[[#This Row],[marked_price]])*100</f>
        <v>50.015156107911487</v>
      </c>
    </row>
    <row r="380" spans="1:11" x14ac:dyDescent="0.25">
      <c r="A380" s="3" t="s">
        <v>851</v>
      </c>
      <c r="B380" s="3" t="s">
        <v>852</v>
      </c>
      <c r="C380" s="3">
        <v>4.7</v>
      </c>
      <c r="D380" s="3">
        <v>9</v>
      </c>
      <c r="E380" s="4">
        <v>2599</v>
      </c>
      <c r="F380" s="4">
        <v>1074</v>
      </c>
      <c r="G380" s="3" t="s">
        <v>853</v>
      </c>
      <c r="H380" s="3" t="s">
        <v>291</v>
      </c>
      <c r="I380" s="5">
        <v>17394202</v>
      </c>
      <c r="J380" s="6">
        <f t="shared" si="5"/>
        <v>9666</v>
      </c>
      <c r="K380" s="7">
        <f>((Table4[[#This Row],[marked_price]]-Table4[[#This Row],[discounted_price]])/Table4[[#This Row],[marked_price]])*100</f>
        <v>58.67641400538669</v>
      </c>
    </row>
    <row r="381" spans="1:11" x14ac:dyDescent="0.25">
      <c r="A381" s="8" t="s">
        <v>854</v>
      </c>
      <c r="B381" s="8" t="s">
        <v>855</v>
      </c>
      <c r="C381" s="8">
        <v>5</v>
      </c>
      <c r="D381" s="8">
        <v>2</v>
      </c>
      <c r="E381" s="9">
        <v>2528</v>
      </c>
      <c r="F381" s="9">
        <v>353</v>
      </c>
      <c r="G381" s="8" t="s">
        <v>13</v>
      </c>
      <c r="H381" s="8" t="s">
        <v>856</v>
      </c>
      <c r="I381" s="10">
        <v>17403044</v>
      </c>
      <c r="J381" s="6">
        <f t="shared" si="5"/>
        <v>706</v>
      </c>
      <c r="K381" s="7">
        <f>((Table4[[#This Row],[marked_price]]-Table4[[#This Row],[discounted_price]])/Table4[[#This Row],[marked_price]])*100</f>
        <v>86.036392405063282</v>
      </c>
    </row>
    <row r="382" spans="1:11" x14ac:dyDescent="0.25">
      <c r="A382" s="3" t="s">
        <v>857</v>
      </c>
      <c r="B382" s="3" t="s">
        <v>858</v>
      </c>
      <c r="C382" s="3">
        <v>4.2</v>
      </c>
      <c r="D382" s="3">
        <v>5</v>
      </c>
      <c r="E382" s="4">
        <v>3199</v>
      </c>
      <c r="F382" s="4">
        <v>1919</v>
      </c>
      <c r="G382" s="3" t="s">
        <v>71</v>
      </c>
      <c r="H382" s="3" t="s">
        <v>72</v>
      </c>
      <c r="I382" s="5">
        <v>13721048</v>
      </c>
      <c r="J382" s="6">
        <f t="shared" si="5"/>
        <v>9595</v>
      </c>
      <c r="K382" s="7">
        <f>((Table4[[#This Row],[marked_price]]-Table4[[#This Row],[discounted_price]])/Table4[[#This Row],[marked_price]])*100</f>
        <v>40.012503907471086</v>
      </c>
    </row>
    <row r="383" spans="1:11" x14ac:dyDescent="0.25">
      <c r="A383" s="8" t="s">
        <v>859</v>
      </c>
      <c r="B383" s="8" t="s">
        <v>860</v>
      </c>
      <c r="C383" s="8">
        <v>4.4000000000000004</v>
      </c>
      <c r="D383" s="8">
        <v>68</v>
      </c>
      <c r="E383" s="9">
        <v>499</v>
      </c>
      <c r="F383" s="9">
        <v>384</v>
      </c>
      <c r="G383" s="8" t="s">
        <v>13</v>
      </c>
      <c r="H383" s="8" t="s">
        <v>469</v>
      </c>
      <c r="I383" s="10">
        <v>10511676</v>
      </c>
      <c r="J383" s="6">
        <f t="shared" si="5"/>
        <v>26112</v>
      </c>
      <c r="K383" s="7">
        <f>((Table4[[#This Row],[marked_price]]-Table4[[#This Row],[discounted_price]])/Table4[[#This Row],[marked_price]])*100</f>
        <v>23.046092184368739</v>
      </c>
    </row>
    <row r="384" spans="1:11" x14ac:dyDescent="0.25">
      <c r="A384" s="3" t="s">
        <v>861</v>
      </c>
      <c r="B384" s="3" t="s">
        <v>815</v>
      </c>
      <c r="C384" s="3">
        <v>4</v>
      </c>
      <c r="D384" s="3">
        <v>6</v>
      </c>
      <c r="E384" s="4">
        <v>2899</v>
      </c>
      <c r="F384" s="4">
        <v>1159</v>
      </c>
      <c r="G384" s="3" t="s">
        <v>40</v>
      </c>
      <c r="H384" s="3" t="s">
        <v>31</v>
      </c>
      <c r="I384" s="5">
        <v>15934158</v>
      </c>
      <c r="J384" s="6">
        <f t="shared" si="5"/>
        <v>6954</v>
      </c>
      <c r="K384" s="7">
        <f>((Table4[[#This Row],[marked_price]]-Table4[[#This Row],[discounted_price]])/Table4[[#This Row],[marked_price]])*100</f>
        <v>60.020696791997239</v>
      </c>
    </row>
    <row r="385" spans="1:11" x14ac:dyDescent="0.25">
      <c r="A385" s="8" t="s">
        <v>862</v>
      </c>
      <c r="B385" s="8" t="s">
        <v>231</v>
      </c>
      <c r="C385" s="8">
        <v>3.3</v>
      </c>
      <c r="D385" s="8">
        <v>10</v>
      </c>
      <c r="E385" s="9">
        <v>690</v>
      </c>
      <c r="F385" s="9">
        <v>552</v>
      </c>
      <c r="G385" s="8" t="s">
        <v>40</v>
      </c>
      <c r="H385" s="8" t="s">
        <v>24</v>
      </c>
      <c r="I385" s="10">
        <v>15850286</v>
      </c>
      <c r="J385" s="6">
        <f t="shared" si="5"/>
        <v>5520</v>
      </c>
      <c r="K385" s="7">
        <f>((Table4[[#This Row],[marked_price]]-Table4[[#This Row],[discounted_price]])/Table4[[#This Row],[marked_price]])*100</f>
        <v>20</v>
      </c>
    </row>
    <row r="386" spans="1:11" x14ac:dyDescent="0.25">
      <c r="A386" s="3" t="s">
        <v>863</v>
      </c>
      <c r="B386" s="3" t="s">
        <v>864</v>
      </c>
      <c r="C386" s="3">
        <v>4.5999999999999996</v>
      </c>
      <c r="D386" s="3">
        <v>20</v>
      </c>
      <c r="E386" s="4">
        <v>4499</v>
      </c>
      <c r="F386" s="4">
        <v>2249</v>
      </c>
      <c r="G386" s="3" t="s">
        <v>555</v>
      </c>
      <c r="H386" s="3" t="s">
        <v>75</v>
      </c>
      <c r="I386" s="5">
        <v>12663864</v>
      </c>
      <c r="J386" s="6">
        <f t="shared" si="5"/>
        <v>44980</v>
      </c>
      <c r="K386" s="7">
        <f>((Table4[[#This Row],[marked_price]]-Table4[[#This Row],[discounted_price]])/Table4[[#This Row],[marked_price]])*100</f>
        <v>50.01111358079573</v>
      </c>
    </row>
    <row r="387" spans="1:11" x14ac:dyDescent="0.25">
      <c r="A387" s="8" t="s">
        <v>865</v>
      </c>
      <c r="B387" s="8" t="s">
        <v>843</v>
      </c>
      <c r="C387" s="8">
        <v>3.7</v>
      </c>
      <c r="D387" s="8">
        <v>44</v>
      </c>
      <c r="E387" s="9">
        <v>1095</v>
      </c>
      <c r="F387" s="9">
        <v>459</v>
      </c>
      <c r="G387" s="8" t="s">
        <v>40</v>
      </c>
      <c r="H387" s="8" t="s">
        <v>34</v>
      </c>
      <c r="I387" s="10">
        <v>13872452</v>
      </c>
      <c r="J387" s="6">
        <f t="shared" ref="J387:J450" si="6">D387*F387</f>
        <v>20196</v>
      </c>
      <c r="K387" s="7">
        <f>((Table4[[#This Row],[marked_price]]-Table4[[#This Row],[discounted_price]])/Table4[[#This Row],[marked_price]])*100</f>
        <v>58.082191780821915</v>
      </c>
    </row>
    <row r="388" spans="1:11" x14ac:dyDescent="0.25">
      <c r="A388" s="3" t="s">
        <v>866</v>
      </c>
      <c r="B388" s="3" t="s">
        <v>867</v>
      </c>
      <c r="C388" s="3">
        <v>4</v>
      </c>
      <c r="D388" s="3">
        <v>38</v>
      </c>
      <c r="E388" s="4">
        <v>3748</v>
      </c>
      <c r="F388" s="4">
        <v>974</v>
      </c>
      <c r="G388" s="3" t="s">
        <v>20</v>
      </c>
      <c r="H388" s="3" t="s">
        <v>75</v>
      </c>
      <c r="I388" s="5">
        <v>16600856</v>
      </c>
      <c r="J388" s="6">
        <f t="shared" si="6"/>
        <v>37012</v>
      </c>
      <c r="K388" s="7">
        <f>((Table4[[#This Row],[marked_price]]-Table4[[#This Row],[discounted_price]])/Table4[[#This Row],[marked_price]])*100</f>
        <v>74.012806830309501</v>
      </c>
    </row>
    <row r="389" spans="1:11" x14ac:dyDescent="0.25">
      <c r="A389" s="8" t="s">
        <v>868</v>
      </c>
      <c r="B389" s="8" t="s">
        <v>869</v>
      </c>
      <c r="C389" s="8">
        <v>4.4000000000000004</v>
      </c>
      <c r="D389" s="8">
        <v>10</v>
      </c>
      <c r="E389" s="9">
        <v>3599</v>
      </c>
      <c r="F389" s="9">
        <v>971</v>
      </c>
      <c r="G389" s="8" t="s">
        <v>40</v>
      </c>
      <c r="H389" s="8" t="s">
        <v>75</v>
      </c>
      <c r="I389" s="10">
        <v>12009800</v>
      </c>
      <c r="J389" s="6">
        <f t="shared" si="6"/>
        <v>9710</v>
      </c>
      <c r="K389" s="7">
        <f>((Table4[[#This Row],[marked_price]]-Table4[[#This Row],[discounted_price]])/Table4[[#This Row],[marked_price]])*100</f>
        <v>73.020283412058902</v>
      </c>
    </row>
    <row r="390" spans="1:11" x14ac:dyDescent="0.25">
      <c r="A390" s="3" t="s">
        <v>870</v>
      </c>
      <c r="B390" s="3" t="s">
        <v>871</v>
      </c>
      <c r="C390" s="3">
        <v>4.3</v>
      </c>
      <c r="D390" s="3">
        <v>4</v>
      </c>
      <c r="E390" s="4">
        <v>2299</v>
      </c>
      <c r="F390" s="4">
        <v>574</v>
      </c>
      <c r="G390" s="3" t="s">
        <v>13</v>
      </c>
      <c r="H390" s="3" t="s">
        <v>14</v>
      </c>
      <c r="I390" s="5">
        <v>17900458</v>
      </c>
      <c r="J390" s="6">
        <f t="shared" si="6"/>
        <v>2296</v>
      </c>
      <c r="K390" s="7">
        <f>((Table4[[#This Row],[marked_price]]-Table4[[#This Row],[discounted_price]])/Table4[[#This Row],[marked_price]])*100</f>
        <v>75.032622879512829</v>
      </c>
    </row>
    <row r="391" spans="1:11" x14ac:dyDescent="0.25">
      <c r="A391" s="8" t="s">
        <v>872</v>
      </c>
      <c r="B391" s="8" t="s">
        <v>843</v>
      </c>
      <c r="C391" s="8">
        <v>4.0999999999999996</v>
      </c>
      <c r="D391" s="8">
        <v>279</v>
      </c>
      <c r="E391" s="9">
        <v>1095</v>
      </c>
      <c r="F391" s="9">
        <v>459</v>
      </c>
      <c r="G391" s="8" t="s">
        <v>873</v>
      </c>
      <c r="H391" s="8" t="s">
        <v>582</v>
      </c>
      <c r="I391" s="10">
        <v>12772102</v>
      </c>
      <c r="J391" s="6">
        <f t="shared" si="6"/>
        <v>128061</v>
      </c>
      <c r="K391" s="7">
        <f>((Table4[[#This Row],[marked_price]]-Table4[[#This Row],[discounted_price]])/Table4[[#This Row],[marked_price]])*100</f>
        <v>58.082191780821915</v>
      </c>
    </row>
    <row r="392" spans="1:11" x14ac:dyDescent="0.25">
      <c r="A392" s="3" t="s">
        <v>874</v>
      </c>
      <c r="B392" s="3" t="s">
        <v>33</v>
      </c>
      <c r="C392" s="3">
        <v>4</v>
      </c>
      <c r="D392" s="3">
        <v>6</v>
      </c>
      <c r="E392" s="4">
        <v>1799</v>
      </c>
      <c r="F392" s="4">
        <v>449</v>
      </c>
      <c r="G392" s="3" t="s">
        <v>27</v>
      </c>
      <c r="H392" s="3" t="s">
        <v>362</v>
      </c>
      <c r="I392" s="5">
        <v>13614308</v>
      </c>
      <c r="J392" s="6">
        <f t="shared" si="6"/>
        <v>2694</v>
      </c>
      <c r="K392" s="7">
        <f>((Table4[[#This Row],[marked_price]]-Table4[[#This Row],[discounted_price]])/Table4[[#This Row],[marked_price]])*100</f>
        <v>75.041689827682049</v>
      </c>
    </row>
    <row r="393" spans="1:11" x14ac:dyDescent="0.25">
      <c r="A393" s="8" t="s">
        <v>227</v>
      </c>
      <c r="B393" s="8" t="s">
        <v>833</v>
      </c>
      <c r="C393" s="8">
        <v>4</v>
      </c>
      <c r="D393" s="8">
        <v>12</v>
      </c>
      <c r="E393" s="9">
        <v>1199</v>
      </c>
      <c r="F393" s="9">
        <v>479</v>
      </c>
      <c r="G393" s="8" t="s">
        <v>768</v>
      </c>
      <c r="H393" s="8" t="s">
        <v>155</v>
      </c>
      <c r="I393" s="10">
        <v>16696350</v>
      </c>
      <c r="J393" s="6">
        <f t="shared" si="6"/>
        <v>5748</v>
      </c>
      <c r="K393" s="7">
        <f>((Table4[[#This Row],[marked_price]]-Table4[[#This Row],[discounted_price]])/Table4[[#This Row],[marked_price]])*100</f>
        <v>60.050041701417847</v>
      </c>
    </row>
    <row r="394" spans="1:11" x14ac:dyDescent="0.25">
      <c r="A394" s="3" t="s">
        <v>875</v>
      </c>
      <c r="B394" s="3" t="s">
        <v>876</v>
      </c>
      <c r="C394" s="3">
        <v>4.7</v>
      </c>
      <c r="D394" s="3">
        <v>7</v>
      </c>
      <c r="E394" s="4">
        <v>399</v>
      </c>
      <c r="F394" s="4">
        <v>299</v>
      </c>
      <c r="G394" s="3" t="s">
        <v>877</v>
      </c>
      <c r="H394" s="3" t="s">
        <v>24</v>
      </c>
      <c r="I394" s="5">
        <v>16913166</v>
      </c>
      <c r="J394" s="6">
        <f t="shared" si="6"/>
        <v>2093</v>
      </c>
      <c r="K394" s="7">
        <f>((Table4[[#This Row],[marked_price]]-Table4[[#This Row],[discounted_price]])/Table4[[#This Row],[marked_price]])*100</f>
        <v>25.062656641604008</v>
      </c>
    </row>
    <row r="395" spans="1:11" x14ac:dyDescent="0.25">
      <c r="A395" s="8" t="s">
        <v>878</v>
      </c>
      <c r="B395" s="8" t="s">
        <v>879</v>
      </c>
      <c r="C395" s="8">
        <v>4.4000000000000004</v>
      </c>
      <c r="D395" s="8">
        <v>34</v>
      </c>
      <c r="E395" s="9">
        <v>1750</v>
      </c>
      <c r="F395" s="9">
        <v>1750</v>
      </c>
      <c r="G395" s="8" t="s">
        <v>880</v>
      </c>
      <c r="H395" s="8" t="s">
        <v>240</v>
      </c>
      <c r="I395" s="10">
        <v>13113412</v>
      </c>
      <c r="J395" s="6">
        <f t="shared" si="6"/>
        <v>59500</v>
      </c>
      <c r="K395" s="7">
        <f>((Table4[[#This Row],[marked_price]]-Table4[[#This Row],[discounted_price]])/Table4[[#This Row],[marked_price]])*100</f>
        <v>0</v>
      </c>
    </row>
    <row r="396" spans="1:11" x14ac:dyDescent="0.25">
      <c r="A396" s="3" t="s">
        <v>881</v>
      </c>
      <c r="B396" s="3" t="s">
        <v>882</v>
      </c>
      <c r="C396" s="3">
        <v>4.0999999999999996</v>
      </c>
      <c r="D396" s="3">
        <v>68</v>
      </c>
      <c r="E396" s="4">
        <v>2725</v>
      </c>
      <c r="F396" s="4">
        <v>1471</v>
      </c>
      <c r="G396" s="3" t="s">
        <v>883</v>
      </c>
      <c r="H396" s="3" t="s">
        <v>884</v>
      </c>
      <c r="I396" s="5">
        <v>11184086</v>
      </c>
      <c r="J396" s="6">
        <f t="shared" si="6"/>
        <v>100028</v>
      </c>
      <c r="K396" s="7">
        <f>((Table4[[#This Row],[marked_price]]-Table4[[#This Row],[discounted_price]])/Table4[[#This Row],[marked_price]])*100</f>
        <v>46.018348623853214</v>
      </c>
    </row>
    <row r="397" spans="1:11" x14ac:dyDescent="0.25">
      <c r="A397" s="8" t="s">
        <v>885</v>
      </c>
      <c r="B397" s="8" t="s">
        <v>33</v>
      </c>
      <c r="C397" s="8">
        <v>4.5</v>
      </c>
      <c r="D397" s="8">
        <v>92</v>
      </c>
      <c r="E397" s="9">
        <v>2999</v>
      </c>
      <c r="F397" s="9">
        <v>2099</v>
      </c>
      <c r="G397" s="8" t="s">
        <v>13</v>
      </c>
      <c r="H397" s="8" t="s">
        <v>886</v>
      </c>
      <c r="I397" s="10">
        <v>4886982</v>
      </c>
      <c r="J397" s="6">
        <f t="shared" si="6"/>
        <v>193108</v>
      </c>
      <c r="K397" s="7">
        <f>((Table4[[#This Row],[marked_price]]-Table4[[#This Row],[discounted_price]])/Table4[[#This Row],[marked_price]])*100</f>
        <v>30.010003334444811</v>
      </c>
    </row>
    <row r="398" spans="1:11" x14ac:dyDescent="0.25">
      <c r="A398" s="3" t="s">
        <v>293</v>
      </c>
      <c r="B398" s="3" t="s">
        <v>887</v>
      </c>
      <c r="C398" s="3">
        <v>4.8</v>
      </c>
      <c r="D398" s="3">
        <v>6</v>
      </c>
      <c r="E398" s="4">
        <v>1299</v>
      </c>
      <c r="F398" s="4">
        <v>1286</v>
      </c>
      <c r="G398" s="3" t="s">
        <v>20</v>
      </c>
      <c r="H398" s="3" t="s">
        <v>24</v>
      </c>
      <c r="I398" s="5">
        <v>15148736</v>
      </c>
      <c r="J398" s="6">
        <f t="shared" si="6"/>
        <v>7716</v>
      </c>
      <c r="K398" s="7">
        <f>((Table4[[#This Row],[marked_price]]-Table4[[#This Row],[discounted_price]])/Table4[[#This Row],[marked_price]])*100</f>
        <v>1.0007698229407236</v>
      </c>
    </row>
    <row r="399" spans="1:11" x14ac:dyDescent="0.25">
      <c r="A399" s="8" t="s">
        <v>888</v>
      </c>
      <c r="B399" s="8" t="s">
        <v>889</v>
      </c>
      <c r="C399" s="8">
        <v>4</v>
      </c>
      <c r="D399" s="8">
        <v>12</v>
      </c>
      <c r="E399" s="9">
        <v>1665</v>
      </c>
      <c r="F399" s="9">
        <v>999</v>
      </c>
      <c r="G399" s="8" t="s">
        <v>873</v>
      </c>
      <c r="H399" s="8" t="s">
        <v>311</v>
      </c>
      <c r="I399" s="10">
        <v>13140970</v>
      </c>
      <c r="J399" s="6">
        <f t="shared" si="6"/>
        <v>11988</v>
      </c>
      <c r="K399" s="7">
        <f>((Table4[[#This Row],[marked_price]]-Table4[[#This Row],[discounted_price]])/Table4[[#This Row],[marked_price]])*100</f>
        <v>40</v>
      </c>
    </row>
    <row r="400" spans="1:11" x14ac:dyDescent="0.25">
      <c r="A400" s="3" t="s">
        <v>890</v>
      </c>
      <c r="B400" s="3" t="s">
        <v>891</v>
      </c>
      <c r="C400" s="3">
        <v>4.5</v>
      </c>
      <c r="D400" s="3">
        <v>131</v>
      </c>
      <c r="E400" s="4">
        <v>225</v>
      </c>
      <c r="F400" s="4">
        <v>213</v>
      </c>
      <c r="G400" s="3" t="s">
        <v>239</v>
      </c>
      <c r="H400" s="3" t="s">
        <v>892</v>
      </c>
      <c r="I400" s="5">
        <v>11778312</v>
      </c>
      <c r="J400" s="6">
        <f t="shared" si="6"/>
        <v>27903</v>
      </c>
      <c r="K400" s="7">
        <f>((Table4[[#This Row],[marked_price]]-Table4[[#This Row],[discounted_price]])/Table4[[#This Row],[marked_price]])*100</f>
        <v>5.3333333333333339</v>
      </c>
    </row>
    <row r="401" spans="1:11" x14ac:dyDescent="0.25">
      <c r="A401" s="8" t="s">
        <v>893</v>
      </c>
      <c r="B401" s="8" t="s">
        <v>894</v>
      </c>
      <c r="C401" s="8">
        <v>4.4000000000000004</v>
      </c>
      <c r="D401" s="8">
        <v>10</v>
      </c>
      <c r="E401" s="9">
        <v>2249</v>
      </c>
      <c r="F401" s="9">
        <v>899</v>
      </c>
      <c r="G401" s="8" t="s">
        <v>895</v>
      </c>
      <c r="H401" s="8" t="s">
        <v>318</v>
      </c>
      <c r="I401" s="10">
        <v>14601252</v>
      </c>
      <c r="J401" s="6">
        <f t="shared" si="6"/>
        <v>8990</v>
      </c>
      <c r="K401" s="7">
        <f>((Table4[[#This Row],[marked_price]]-Table4[[#This Row],[discounted_price]])/Table4[[#This Row],[marked_price]])*100</f>
        <v>60.026678523788348</v>
      </c>
    </row>
    <row r="402" spans="1:11" x14ac:dyDescent="0.25">
      <c r="A402" s="3" t="s">
        <v>896</v>
      </c>
      <c r="B402" s="3" t="s">
        <v>897</v>
      </c>
      <c r="C402" s="3">
        <v>4.4000000000000004</v>
      </c>
      <c r="D402" s="3">
        <v>81</v>
      </c>
      <c r="E402" s="4">
        <v>449</v>
      </c>
      <c r="F402" s="4">
        <v>350</v>
      </c>
      <c r="G402" s="3" t="s">
        <v>13</v>
      </c>
      <c r="H402" s="3" t="s">
        <v>198</v>
      </c>
      <c r="I402" s="5">
        <v>9300775</v>
      </c>
      <c r="J402" s="6">
        <f t="shared" si="6"/>
        <v>28350</v>
      </c>
      <c r="K402" s="7">
        <f>((Table4[[#This Row],[marked_price]]-Table4[[#This Row],[discounted_price]])/Table4[[#This Row],[marked_price]])*100</f>
        <v>22.048997772828507</v>
      </c>
    </row>
    <row r="403" spans="1:11" x14ac:dyDescent="0.25">
      <c r="A403" s="8" t="s">
        <v>227</v>
      </c>
      <c r="B403" s="8" t="s">
        <v>898</v>
      </c>
      <c r="C403" s="8">
        <v>4.3</v>
      </c>
      <c r="D403" s="8">
        <v>11</v>
      </c>
      <c r="E403" s="9">
        <v>2299</v>
      </c>
      <c r="F403" s="9">
        <v>1839</v>
      </c>
      <c r="G403" s="8" t="s">
        <v>899</v>
      </c>
      <c r="H403" s="8" t="s">
        <v>155</v>
      </c>
      <c r="I403" s="10">
        <v>16598804</v>
      </c>
      <c r="J403" s="6">
        <f t="shared" si="6"/>
        <v>20229</v>
      </c>
      <c r="K403" s="7">
        <f>((Table4[[#This Row],[marked_price]]-Table4[[#This Row],[discounted_price]])/Table4[[#This Row],[marked_price]])*100</f>
        <v>20.008699434536755</v>
      </c>
    </row>
    <row r="404" spans="1:11" x14ac:dyDescent="0.25">
      <c r="A404" s="3" t="s">
        <v>900</v>
      </c>
      <c r="B404" s="3" t="s">
        <v>901</v>
      </c>
      <c r="C404" s="3">
        <v>4</v>
      </c>
      <c r="D404" s="3">
        <v>38</v>
      </c>
      <c r="E404" s="4">
        <v>1699</v>
      </c>
      <c r="F404" s="4">
        <v>849</v>
      </c>
      <c r="G404" s="3" t="s">
        <v>13</v>
      </c>
      <c r="H404" s="3" t="s">
        <v>291</v>
      </c>
      <c r="I404" s="5">
        <v>8293015</v>
      </c>
      <c r="J404" s="6">
        <f t="shared" si="6"/>
        <v>32262</v>
      </c>
      <c r="K404" s="7">
        <f>((Table4[[#This Row],[marked_price]]-Table4[[#This Row],[discounted_price]])/Table4[[#This Row],[marked_price]])*100</f>
        <v>50.029429075927013</v>
      </c>
    </row>
    <row r="405" spans="1:11" x14ac:dyDescent="0.25">
      <c r="A405" s="8" t="s">
        <v>902</v>
      </c>
      <c r="B405" s="8" t="s">
        <v>903</v>
      </c>
      <c r="C405" s="8">
        <v>4.5999999999999996</v>
      </c>
      <c r="D405" s="8">
        <v>40</v>
      </c>
      <c r="E405" s="9">
        <v>2999</v>
      </c>
      <c r="F405" s="9">
        <v>1799</v>
      </c>
      <c r="G405" s="8" t="s">
        <v>13</v>
      </c>
      <c r="H405" s="8" t="s">
        <v>291</v>
      </c>
      <c r="I405" s="10">
        <v>15035056</v>
      </c>
      <c r="J405" s="6">
        <f t="shared" si="6"/>
        <v>71960</v>
      </c>
      <c r="K405" s="7">
        <f>((Table4[[#This Row],[marked_price]]-Table4[[#This Row],[discounted_price]])/Table4[[#This Row],[marked_price]])*100</f>
        <v>40.013337779259757</v>
      </c>
    </row>
    <row r="406" spans="1:11" x14ac:dyDescent="0.25">
      <c r="A406" s="3" t="s">
        <v>904</v>
      </c>
      <c r="B406" s="3" t="s">
        <v>889</v>
      </c>
      <c r="C406" s="3">
        <v>3.8</v>
      </c>
      <c r="D406" s="3">
        <v>8</v>
      </c>
      <c r="E406" s="4">
        <v>2499</v>
      </c>
      <c r="F406" s="4">
        <v>700</v>
      </c>
      <c r="G406" s="3" t="s">
        <v>40</v>
      </c>
      <c r="H406" s="3" t="s">
        <v>884</v>
      </c>
      <c r="I406" s="5">
        <v>13935368</v>
      </c>
      <c r="J406" s="6">
        <f t="shared" si="6"/>
        <v>5600</v>
      </c>
      <c r="K406" s="7">
        <f>((Table4[[#This Row],[marked_price]]-Table4[[#This Row],[discounted_price]])/Table4[[#This Row],[marked_price]])*100</f>
        <v>71.988795518207283</v>
      </c>
    </row>
    <row r="407" spans="1:11" x14ac:dyDescent="0.25">
      <c r="A407" s="8" t="s">
        <v>905</v>
      </c>
      <c r="B407" s="8" t="s">
        <v>102</v>
      </c>
      <c r="C407" s="8">
        <v>4.5999999999999996</v>
      </c>
      <c r="D407" s="8">
        <v>72</v>
      </c>
      <c r="E407" s="9">
        <v>1599</v>
      </c>
      <c r="F407" s="9">
        <v>479</v>
      </c>
      <c r="G407" s="8" t="s">
        <v>13</v>
      </c>
      <c r="H407" s="8" t="s">
        <v>103</v>
      </c>
      <c r="I407" s="10">
        <v>11803552</v>
      </c>
      <c r="J407" s="6">
        <f t="shared" si="6"/>
        <v>34488</v>
      </c>
      <c r="K407" s="7">
        <f>((Table4[[#This Row],[marked_price]]-Table4[[#This Row],[discounted_price]])/Table4[[#This Row],[marked_price]])*100</f>
        <v>70.043777360850541</v>
      </c>
    </row>
    <row r="408" spans="1:11" x14ac:dyDescent="0.25">
      <c r="A408" s="3" t="s">
        <v>906</v>
      </c>
      <c r="B408" s="3" t="s">
        <v>907</v>
      </c>
      <c r="C408" s="3">
        <v>2</v>
      </c>
      <c r="D408" s="3">
        <v>6</v>
      </c>
      <c r="E408" s="4">
        <v>1899</v>
      </c>
      <c r="F408" s="4">
        <v>799</v>
      </c>
      <c r="G408" s="3" t="s">
        <v>908</v>
      </c>
      <c r="H408" s="3" t="s">
        <v>582</v>
      </c>
      <c r="I408" s="5">
        <v>17830586</v>
      </c>
      <c r="J408" s="6">
        <f t="shared" si="6"/>
        <v>4794</v>
      </c>
      <c r="K408" s="7">
        <f>((Table4[[#This Row],[marked_price]]-Table4[[#This Row],[discounted_price]])/Table4[[#This Row],[marked_price]])*100</f>
        <v>57.925223802001057</v>
      </c>
    </row>
    <row r="409" spans="1:11" x14ac:dyDescent="0.25">
      <c r="A409" s="8" t="s">
        <v>909</v>
      </c>
      <c r="B409" s="8" t="s">
        <v>867</v>
      </c>
      <c r="C409" s="8">
        <v>4.4000000000000004</v>
      </c>
      <c r="D409" s="8">
        <v>46</v>
      </c>
      <c r="E409" s="9">
        <v>3497</v>
      </c>
      <c r="F409" s="9">
        <v>1678</v>
      </c>
      <c r="G409" s="8" t="s">
        <v>20</v>
      </c>
      <c r="H409" s="8" t="s">
        <v>75</v>
      </c>
      <c r="I409" s="10">
        <v>14237822</v>
      </c>
      <c r="J409" s="6">
        <f t="shared" si="6"/>
        <v>77188</v>
      </c>
      <c r="K409" s="7">
        <f>((Table4[[#This Row],[marked_price]]-Table4[[#This Row],[discounted_price]])/Table4[[#This Row],[marked_price]])*100</f>
        <v>52.0160137260509</v>
      </c>
    </row>
    <row r="410" spans="1:11" x14ac:dyDescent="0.25">
      <c r="A410" s="3" t="s">
        <v>910</v>
      </c>
      <c r="B410" s="3" t="s">
        <v>911</v>
      </c>
      <c r="C410" s="3">
        <v>4.5999999999999996</v>
      </c>
      <c r="D410" s="3">
        <v>5</v>
      </c>
      <c r="E410" s="4">
        <v>795</v>
      </c>
      <c r="F410" s="4">
        <v>795</v>
      </c>
      <c r="G410" s="3" t="s">
        <v>13</v>
      </c>
      <c r="H410" s="3" t="s">
        <v>912</v>
      </c>
      <c r="I410" s="5">
        <v>16573532</v>
      </c>
      <c r="J410" s="6">
        <f t="shared" si="6"/>
        <v>3975</v>
      </c>
      <c r="K410" s="7">
        <f>((Table4[[#This Row],[marked_price]]-Table4[[#This Row],[discounted_price]])/Table4[[#This Row],[marked_price]])*100</f>
        <v>0</v>
      </c>
    </row>
    <row r="411" spans="1:11" x14ac:dyDescent="0.25">
      <c r="A411" s="8" t="s">
        <v>836</v>
      </c>
      <c r="B411" s="8" t="s">
        <v>913</v>
      </c>
      <c r="C411" s="8">
        <v>4.0999999999999996</v>
      </c>
      <c r="D411" s="8">
        <v>14</v>
      </c>
      <c r="E411" s="9">
        <v>1499</v>
      </c>
      <c r="F411" s="9">
        <v>569</v>
      </c>
      <c r="G411" s="8" t="s">
        <v>782</v>
      </c>
      <c r="H411" s="8" t="s">
        <v>103</v>
      </c>
      <c r="I411" s="10">
        <v>16838814</v>
      </c>
      <c r="J411" s="6">
        <f t="shared" si="6"/>
        <v>7966</v>
      </c>
      <c r="K411" s="7">
        <f>((Table4[[#This Row],[marked_price]]-Table4[[#This Row],[discounted_price]])/Table4[[#This Row],[marked_price]])*100</f>
        <v>62.041360907271518</v>
      </c>
    </row>
    <row r="412" spans="1:11" x14ac:dyDescent="0.25">
      <c r="A412" s="3" t="s">
        <v>914</v>
      </c>
      <c r="B412" s="3" t="s">
        <v>915</v>
      </c>
      <c r="C412" s="3">
        <v>4.2</v>
      </c>
      <c r="D412" s="3">
        <v>6</v>
      </c>
      <c r="E412" s="4">
        <v>1199</v>
      </c>
      <c r="F412" s="4">
        <v>575</v>
      </c>
      <c r="G412" s="3" t="s">
        <v>133</v>
      </c>
      <c r="H412" s="3" t="s">
        <v>552</v>
      </c>
      <c r="I412" s="5">
        <v>17498948</v>
      </c>
      <c r="J412" s="6">
        <f t="shared" si="6"/>
        <v>3450</v>
      </c>
      <c r="K412" s="7">
        <f>((Table4[[#This Row],[marked_price]]-Table4[[#This Row],[discounted_price]])/Table4[[#This Row],[marked_price]])*100</f>
        <v>52.043369474562141</v>
      </c>
    </row>
    <row r="413" spans="1:11" x14ac:dyDescent="0.25">
      <c r="A413" s="8" t="s">
        <v>916</v>
      </c>
      <c r="B413" s="8" t="s">
        <v>917</v>
      </c>
      <c r="C413" s="8">
        <v>4.0999999999999996</v>
      </c>
      <c r="D413" s="8">
        <v>72</v>
      </c>
      <c r="E413" s="9">
        <v>1199</v>
      </c>
      <c r="F413" s="9">
        <v>599</v>
      </c>
      <c r="G413" s="8" t="s">
        <v>716</v>
      </c>
      <c r="H413" s="8" t="s">
        <v>552</v>
      </c>
      <c r="I413" s="10">
        <v>14288092</v>
      </c>
      <c r="J413" s="6">
        <f t="shared" si="6"/>
        <v>43128</v>
      </c>
      <c r="K413" s="7">
        <f>((Table4[[#This Row],[marked_price]]-Table4[[#This Row],[discounted_price]])/Table4[[#This Row],[marked_price]])*100</f>
        <v>50.041701417848202</v>
      </c>
    </row>
    <row r="414" spans="1:11" x14ac:dyDescent="0.25">
      <c r="A414" s="3" t="s">
        <v>918</v>
      </c>
      <c r="B414" s="3" t="s">
        <v>919</v>
      </c>
      <c r="C414" s="3">
        <v>3.5</v>
      </c>
      <c r="D414" s="3">
        <v>8</v>
      </c>
      <c r="E414" s="4">
        <v>899</v>
      </c>
      <c r="F414" s="4">
        <v>629</v>
      </c>
      <c r="G414" s="3" t="s">
        <v>27</v>
      </c>
      <c r="H414" s="3" t="s">
        <v>34</v>
      </c>
      <c r="I414" s="5">
        <v>14006830</v>
      </c>
      <c r="J414" s="6">
        <f t="shared" si="6"/>
        <v>5032</v>
      </c>
      <c r="K414" s="7">
        <f>((Table4[[#This Row],[marked_price]]-Table4[[#This Row],[discounted_price]])/Table4[[#This Row],[marked_price]])*100</f>
        <v>30.033370411568409</v>
      </c>
    </row>
    <row r="415" spans="1:11" x14ac:dyDescent="0.25">
      <c r="A415" s="8" t="s">
        <v>920</v>
      </c>
      <c r="B415" s="8" t="s">
        <v>621</v>
      </c>
      <c r="C415" s="8">
        <v>3</v>
      </c>
      <c r="D415" s="8">
        <v>4</v>
      </c>
      <c r="E415" s="9">
        <v>3999</v>
      </c>
      <c r="F415" s="9">
        <v>1159</v>
      </c>
      <c r="G415" s="8" t="s">
        <v>20</v>
      </c>
      <c r="H415" s="8" t="s">
        <v>75</v>
      </c>
      <c r="I415" s="10">
        <v>17508596</v>
      </c>
      <c r="J415" s="6">
        <f t="shared" si="6"/>
        <v>4636</v>
      </c>
      <c r="K415" s="7">
        <f>((Table4[[#This Row],[marked_price]]-Table4[[#This Row],[discounted_price]])/Table4[[#This Row],[marked_price]])*100</f>
        <v>71.017754438609643</v>
      </c>
    </row>
    <row r="416" spans="1:11" x14ac:dyDescent="0.25">
      <c r="A416" s="3" t="s">
        <v>921</v>
      </c>
      <c r="B416" s="3" t="s">
        <v>922</v>
      </c>
      <c r="C416" s="3">
        <v>3.8</v>
      </c>
      <c r="D416" s="3">
        <v>8</v>
      </c>
      <c r="E416" s="4">
        <v>3599</v>
      </c>
      <c r="F416" s="4">
        <v>1979</v>
      </c>
      <c r="G416" s="3" t="s">
        <v>923</v>
      </c>
      <c r="H416" s="3" t="s">
        <v>49</v>
      </c>
      <c r="I416" s="5">
        <v>13188606</v>
      </c>
      <c r="J416" s="6">
        <f t="shared" si="6"/>
        <v>15832</v>
      </c>
      <c r="K416" s="7">
        <f>((Table4[[#This Row],[marked_price]]-Table4[[#This Row],[discounted_price]])/Table4[[#This Row],[marked_price]])*100</f>
        <v>45.012503473186996</v>
      </c>
    </row>
    <row r="417" spans="1:11" x14ac:dyDescent="0.25">
      <c r="A417" s="8" t="s">
        <v>924</v>
      </c>
      <c r="B417" s="8" t="s">
        <v>925</v>
      </c>
      <c r="C417" s="8">
        <v>3.8</v>
      </c>
      <c r="D417" s="8">
        <v>17</v>
      </c>
      <c r="E417" s="9">
        <v>1599</v>
      </c>
      <c r="F417" s="9">
        <v>639</v>
      </c>
      <c r="G417" s="8" t="s">
        <v>71</v>
      </c>
      <c r="H417" s="8" t="s">
        <v>421</v>
      </c>
      <c r="I417" s="10">
        <v>15536676</v>
      </c>
      <c r="J417" s="6">
        <f t="shared" si="6"/>
        <v>10863</v>
      </c>
      <c r="K417" s="7">
        <f>((Table4[[#This Row],[marked_price]]-Table4[[#This Row],[discounted_price]])/Table4[[#This Row],[marked_price]])*100</f>
        <v>60.0375234521576</v>
      </c>
    </row>
    <row r="418" spans="1:11" x14ac:dyDescent="0.25">
      <c r="A418" s="3" t="s">
        <v>926</v>
      </c>
      <c r="B418" s="3" t="s">
        <v>248</v>
      </c>
      <c r="C418" s="3">
        <v>4.4000000000000004</v>
      </c>
      <c r="D418" s="3">
        <v>96</v>
      </c>
      <c r="E418" s="4">
        <v>249</v>
      </c>
      <c r="F418" s="4">
        <v>249</v>
      </c>
      <c r="G418" s="3" t="s">
        <v>249</v>
      </c>
      <c r="H418" s="3" t="s">
        <v>250</v>
      </c>
      <c r="I418" s="5">
        <v>13487866</v>
      </c>
      <c r="J418" s="6">
        <f t="shared" si="6"/>
        <v>23904</v>
      </c>
      <c r="K418" s="7">
        <f>((Table4[[#This Row],[marked_price]]-Table4[[#This Row],[discounted_price]])/Table4[[#This Row],[marked_price]])*100</f>
        <v>0</v>
      </c>
    </row>
    <row r="419" spans="1:11" x14ac:dyDescent="0.25">
      <c r="A419" s="8" t="s">
        <v>927</v>
      </c>
      <c r="B419" s="8" t="s">
        <v>928</v>
      </c>
      <c r="C419" s="8">
        <v>4</v>
      </c>
      <c r="D419" s="8">
        <v>8</v>
      </c>
      <c r="E419" s="9">
        <v>1699</v>
      </c>
      <c r="F419" s="9">
        <v>764</v>
      </c>
      <c r="G419" s="8" t="s">
        <v>27</v>
      </c>
      <c r="H419" s="8" t="s">
        <v>72</v>
      </c>
      <c r="I419" s="10">
        <v>15293630</v>
      </c>
      <c r="J419" s="6">
        <f t="shared" si="6"/>
        <v>6112</v>
      </c>
      <c r="K419" s="7">
        <f>((Table4[[#This Row],[marked_price]]-Table4[[#This Row],[discounted_price]])/Table4[[#This Row],[marked_price]])*100</f>
        <v>55.03237198351971</v>
      </c>
    </row>
    <row r="420" spans="1:11" x14ac:dyDescent="0.25">
      <c r="A420" s="3" t="s">
        <v>929</v>
      </c>
      <c r="B420" s="3" t="s">
        <v>930</v>
      </c>
      <c r="C420" s="3">
        <v>2.9</v>
      </c>
      <c r="D420" s="3">
        <v>7</v>
      </c>
      <c r="E420" s="4">
        <v>1599</v>
      </c>
      <c r="F420" s="4">
        <v>959</v>
      </c>
      <c r="G420" s="3" t="s">
        <v>768</v>
      </c>
      <c r="H420" s="3" t="s">
        <v>155</v>
      </c>
      <c r="I420" s="5">
        <v>15884790</v>
      </c>
      <c r="J420" s="6">
        <f t="shared" si="6"/>
        <v>6713</v>
      </c>
      <c r="K420" s="7">
        <f>((Table4[[#This Row],[marked_price]]-Table4[[#This Row],[discounted_price]])/Table4[[#This Row],[marked_price]])*100</f>
        <v>40.025015634771734</v>
      </c>
    </row>
    <row r="421" spans="1:11" x14ac:dyDescent="0.25">
      <c r="A421" s="8" t="s">
        <v>931</v>
      </c>
      <c r="B421" s="8" t="s">
        <v>26</v>
      </c>
      <c r="C421" s="8">
        <v>4.0999999999999996</v>
      </c>
      <c r="D421" s="8">
        <v>7</v>
      </c>
      <c r="E421" s="9">
        <v>1199</v>
      </c>
      <c r="F421" s="9">
        <v>1199</v>
      </c>
      <c r="G421" s="8" t="s">
        <v>420</v>
      </c>
      <c r="H421" s="8" t="s">
        <v>582</v>
      </c>
      <c r="I421" s="10">
        <v>15177620</v>
      </c>
      <c r="J421" s="6">
        <f t="shared" si="6"/>
        <v>8393</v>
      </c>
      <c r="K421" s="7">
        <f>((Table4[[#This Row],[marked_price]]-Table4[[#This Row],[discounted_price]])/Table4[[#This Row],[marked_price]])*100</f>
        <v>0</v>
      </c>
    </row>
    <row r="422" spans="1:11" x14ac:dyDescent="0.25">
      <c r="A422" s="3" t="s">
        <v>677</v>
      </c>
      <c r="B422" s="3" t="s">
        <v>678</v>
      </c>
      <c r="C422" s="3">
        <v>4.3</v>
      </c>
      <c r="D422" s="3">
        <v>7</v>
      </c>
      <c r="E422" s="4">
        <v>1999</v>
      </c>
      <c r="F422" s="4">
        <v>1299</v>
      </c>
      <c r="G422" s="3" t="s">
        <v>679</v>
      </c>
      <c r="H422" s="3" t="s">
        <v>49</v>
      </c>
      <c r="I422" s="5">
        <v>15078272</v>
      </c>
      <c r="J422" s="6">
        <f t="shared" si="6"/>
        <v>9093</v>
      </c>
      <c r="K422" s="7">
        <f>((Table4[[#This Row],[marked_price]]-Table4[[#This Row],[discounted_price]])/Table4[[#This Row],[marked_price]])*100</f>
        <v>35.017508754377189</v>
      </c>
    </row>
    <row r="423" spans="1:11" x14ac:dyDescent="0.25">
      <c r="A423" s="8" t="s">
        <v>932</v>
      </c>
      <c r="B423" s="8" t="s">
        <v>933</v>
      </c>
      <c r="C423" s="8">
        <v>4.3</v>
      </c>
      <c r="D423" s="8">
        <v>6</v>
      </c>
      <c r="E423" s="9">
        <v>1899</v>
      </c>
      <c r="F423" s="9">
        <v>968</v>
      </c>
      <c r="G423" s="8" t="s">
        <v>562</v>
      </c>
      <c r="H423" s="8" t="s">
        <v>49</v>
      </c>
      <c r="I423" s="10">
        <v>15989574</v>
      </c>
      <c r="J423" s="6">
        <f t="shared" si="6"/>
        <v>5808</v>
      </c>
      <c r="K423" s="7">
        <f>((Table4[[#This Row],[marked_price]]-Table4[[#This Row],[discounted_price]])/Table4[[#This Row],[marked_price]])*100</f>
        <v>49.025803054239077</v>
      </c>
    </row>
    <row r="424" spans="1:11" x14ac:dyDescent="0.25">
      <c r="A424" s="3" t="s">
        <v>934</v>
      </c>
      <c r="B424" s="3" t="s">
        <v>652</v>
      </c>
      <c r="C424" s="3">
        <v>4.4000000000000004</v>
      </c>
      <c r="D424" s="3">
        <v>12</v>
      </c>
      <c r="E424" s="4">
        <v>1799</v>
      </c>
      <c r="F424" s="4">
        <v>449</v>
      </c>
      <c r="G424" s="3" t="s">
        <v>71</v>
      </c>
      <c r="H424" s="3" t="s">
        <v>72</v>
      </c>
      <c r="I424" s="5">
        <v>14323790</v>
      </c>
      <c r="J424" s="6">
        <f t="shared" si="6"/>
        <v>5388</v>
      </c>
      <c r="K424" s="7">
        <f>((Table4[[#This Row],[marked_price]]-Table4[[#This Row],[discounted_price]])/Table4[[#This Row],[marked_price]])*100</f>
        <v>75.041689827682049</v>
      </c>
    </row>
    <row r="425" spans="1:11" x14ac:dyDescent="0.25">
      <c r="A425" s="8" t="s">
        <v>935</v>
      </c>
      <c r="B425" s="8" t="s">
        <v>936</v>
      </c>
      <c r="C425" s="8">
        <v>4.5</v>
      </c>
      <c r="D425" s="8">
        <v>39</v>
      </c>
      <c r="E425" s="9">
        <v>75</v>
      </c>
      <c r="F425" s="9">
        <v>75</v>
      </c>
      <c r="G425" s="8" t="s">
        <v>13</v>
      </c>
      <c r="H425" s="8" t="s">
        <v>937</v>
      </c>
      <c r="I425" s="10">
        <v>14454592</v>
      </c>
      <c r="J425" s="6">
        <f t="shared" si="6"/>
        <v>2925</v>
      </c>
      <c r="K425" s="7">
        <f>((Table4[[#This Row],[marked_price]]-Table4[[#This Row],[discounted_price]])/Table4[[#This Row],[marked_price]])*100</f>
        <v>0</v>
      </c>
    </row>
    <row r="426" spans="1:11" x14ac:dyDescent="0.25">
      <c r="A426" s="3" t="s">
        <v>938</v>
      </c>
      <c r="B426" s="3" t="s">
        <v>545</v>
      </c>
      <c r="C426" s="3">
        <v>4.5999999999999996</v>
      </c>
      <c r="D426" s="3">
        <v>5</v>
      </c>
      <c r="E426" s="4">
        <v>1990</v>
      </c>
      <c r="F426" s="4">
        <v>995</v>
      </c>
      <c r="G426" s="3" t="s">
        <v>337</v>
      </c>
      <c r="H426" s="3" t="s">
        <v>514</v>
      </c>
      <c r="I426" s="5">
        <v>13335726</v>
      </c>
      <c r="J426" s="6">
        <f t="shared" si="6"/>
        <v>4975</v>
      </c>
      <c r="K426" s="7">
        <f>((Table4[[#This Row],[marked_price]]-Table4[[#This Row],[discounted_price]])/Table4[[#This Row],[marked_price]])*100</f>
        <v>50</v>
      </c>
    </row>
    <row r="427" spans="1:11" x14ac:dyDescent="0.25">
      <c r="A427" s="8" t="s">
        <v>939</v>
      </c>
      <c r="B427" s="8" t="s">
        <v>940</v>
      </c>
      <c r="C427" s="8">
        <v>3.8</v>
      </c>
      <c r="D427" s="8">
        <v>13</v>
      </c>
      <c r="E427" s="9">
        <v>699</v>
      </c>
      <c r="F427" s="9">
        <v>349</v>
      </c>
      <c r="G427" s="8" t="s">
        <v>941</v>
      </c>
      <c r="H427" s="8" t="s">
        <v>64</v>
      </c>
      <c r="I427" s="10">
        <v>13359346</v>
      </c>
      <c r="J427" s="6">
        <f t="shared" si="6"/>
        <v>4537</v>
      </c>
      <c r="K427" s="7">
        <f>((Table4[[#This Row],[marked_price]]-Table4[[#This Row],[discounted_price]])/Table4[[#This Row],[marked_price]])*100</f>
        <v>50.071530758226032</v>
      </c>
    </row>
    <row r="428" spans="1:11" x14ac:dyDescent="0.25">
      <c r="A428" s="3" t="s">
        <v>942</v>
      </c>
      <c r="B428" s="3" t="s">
        <v>600</v>
      </c>
      <c r="C428" s="3">
        <v>3.5</v>
      </c>
      <c r="D428" s="3">
        <v>6</v>
      </c>
      <c r="E428" s="4">
        <v>599</v>
      </c>
      <c r="F428" s="4">
        <v>191</v>
      </c>
      <c r="G428" s="3" t="s">
        <v>118</v>
      </c>
      <c r="H428" s="3" t="s">
        <v>550</v>
      </c>
      <c r="I428" s="5">
        <v>15417684</v>
      </c>
      <c r="J428" s="6">
        <f t="shared" si="6"/>
        <v>1146</v>
      </c>
      <c r="K428" s="7">
        <f>((Table4[[#This Row],[marked_price]]-Table4[[#This Row],[discounted_price]])/Table4[[#This Row],[marked_price]])*100</f>
        <v>68.113522537562616</v>
      </c>
    </row>
    <row r="429" spans="1:11" x14ac:dyDescent="0.25">
      <c r="A429" s="8" t="s">
        <v>943</v>
      </c>
      <c r="B429" s="8" t="s">
        <v>944</v>
      </c>
      <c r="C429" s="8">
        <v>4.5999999999999996</v>
      </c>
      <c r="D429" s="8">
        <v>5</v>
      </c>
      <c r="E429" s="9">
        <v>499</v>
      </c>
      <c r="F429" s="9">
        <v>499</v>
      </c>
      <c r="G429" s="8" t="s">
        <v>945</v>
      </c>
      <c r="H429" s="8" t="s">
        <v>24</v>
      </c>
      <c r="I429" s="10">
        <v>15185430</v>
      </c>
      <c r="J429" s="6">
        <f t="shared" si="6"/>
        <v>2495</v>
      </c>
      <c r="K429" s="7">
        <f>((Table4[[#This Row],[marked_price]]-Table4[[#This Row],[discounted_price]])/Table4[[#This Row],[marked_price]])*100</f>
        <v>0</v>
      </c>
    </row>
    <row r="430" spans="1:11" x14ac:dyDescent="0.25">
      <c r="A430" s="3" t="s">
        <v>946</v>
      </c>
      <c r="B430" s="3" t="s">
        <v>947</v>
      </c>
      <c r="C430" s="3">
        <v>4.5999999999999996</v>
      </c>
      <c r="D430" s="3">
        <v>100</v>
      </c>
      <c r="E430" s="4">
        <v>399</v>
      </c>
      <c r="F430" s="4">
        <v>347</v>
      </c>
      <c r="G430" s="3" t="s">
        <v>948</v>
      </c>
      <c r="H430" s="3" t="s">
        <v>949</v>
      </c>
      <c r="I430" s="5">
        <v>13667028</v>
      </c>
      <c r="J430" s="6">
        <f t="shared" si="6"/>
        <v>34700</v>
      </c>
      <c r="K430" s="7">
        <f>((Table4[[#This Row],[marked_price]]-Table4[[#This Row],[discounted_price]])/Table4[[#This Row],[marked_price]])*100</f>
        <v>13.032581453634084</v>
      </c>
    </row>
    <row r="431" spans="1:11" x14ac:dyDescent="0.25">
      <c r="A431" s="8" t="s">
        <v>950</v>
      </c>
      <c r="B431" s="8" t="s">
        <v>74</v>
      </c>
      <c r="C431" s="8">
        <v>4.5</v>
      </c>
      <c r="D431" s="8">
        <v>12</v>
      </c>
      <c r="E431" s="9">
        <v>3999</v>
      </c>
      <c r="F431" s="9">
        <v>1319</v>
      </c>
      <c r="G431" s="8" t="s">
        <v>951</v>
      </c>
      <c r="H431" s="8" t="s">
        <v>75</v>
      </c>
      <c r="I431" s="10">
        <v>14960670</v>
      </c>
      <c r="J431" s="6">
        <f t="shared" si="6"/>
        <v>15828</v>
      </c>
      <c r="K431" s="7">
        <f>((Table4[[#This Row],[marked_price]]-Table4[[#This Row],[discounted_price]])/Table4[[#This Row],[marked_price]])*100</f>
        <v>67.016754188547139</v>
      </c>
    </row>
    <row r="432" spans="1:11" x14ac:dyDescent="0.25">
      <c r="A432" s="3" t="s">
        <v>952</v>
      </c>
      <c r="B432" s="3" t="s">
        <v>953</v>
      </c>
      <c r="C432" s="3">
        <v>4.4000000000000004</v>
      </c>
      <c r="D432" s="3">
        <v>5</v>
      </c>
      <c r="E432" s="4">
        <v>2859</v>
      </c>
      <c r="F432" s="4">
        <v>1086</v>
      </c>
      <c r="G432" s="3" t="s">
        <v>337</v>
      </c>
      <c r="H432" s="3" t="s">
        <v>514</v>
      </c>
      <c r="I432" s="5">
        <v>14301900</v>
      </c>
      <c r="J432" s="6">
        <f t="shared" si="6"/>
        <v>5430</v>
      </c>
      <c r="K432" s="7">
        <f>((Table4[[#This Row],[marked_price]]-Table4[[#This Row],[discounted_price]])/Table4[[#This Row],[marked_price]])*100</f>
        <v>62.014690451206711</v>
      </c>
    </row>
    <row r="433" spans="1:11" x14ac:dyDescent="0.25">
      <c r="A433" s="8" t="s">
        <v>954</v>
      </c>
      <c r="B433" s="8" t="s">
        <v>955</v>
      </c>
      <c r="C433" s="8">
        <v>4.4000000000000004</v>
      </c>
      <c r="D433" s="8">
        <v>22</v>
      </c>
      <c r="E433" s="9">
        <v>749</v>
      </c>
      <c r="F433" s="9">
        <v>749</v>
      </c>
      <c r="G433" s="8" t="s">
        <v>420</v>
      </c>
      <c r="H433" s="8" t="s">
        <v>24</v>
      </c>
      <c r="I433" s="10">
        <v>15739112</v>
      </c>
      <c r="J433" s="6">
        <f t="shared" si="6"/>
        <v>16478</v>
      </c>
      <c r="K433" s="7">
        <f>((Table4[[#This Row],[marked_price]]-Table4[[#This Row],[discounted_price]])/Table4[[#This Row],[marked_price]])*100</f>
        <v>0</v>
      </c>
    </row>
    <row r="434" spans="1:11" x14ac:dyDescent="0.25">
      <c r="A434" s="3" t="s">
        <v>956</v>
      </c>
      <c r="B434" s="3" t="s">
        <v>957</v>
      </c>
      <c r="C434" s="3">
        <v>4.9000000000000004</v>
      </c>
      <c r="D434" s="3">
        <v>7</v>
      </c>
      <c r="E434" s="4">
        <v>1999</v>
      </c>
      <c r="F434" s="4">
        <v>1899</v>
      </c>
      <c r="G434" s="3" t="s">
        <v>40</v>
      </c>
      <c r="H434" s="3" t="s">
        <v>78</v>
      </c>
      <c r="I434" s="5">
        <v>16466258</v>
      </c>
      <c r="J434" s="6">
        <f t="shared" si="6"/>
        <v>13293</v>
      </c>
      <c r="K434" s="7">
        <f>((Table4[[#This Row],[marked_price]]-Table4[[#This Row],[discounted_price]])/Table4[[#This Row],[marked_price]])*100</f>
        <v>5.0025012506253121</v>
      </c>
    </row>
    <row r="435" spans="1:11" x14ac:dyDescent="0.25">
      <c r="A435" s="8" t="s">
        <v>958</v>
      </c>
      <c r="B435" s="8" t="s">
        <v>959</v>
      </c>
      <c r="C435" s="8">
        <v>4.3</v>
      </c>
      <c r="D435" s="8">
        <v>56</v>
      </c>
      <c r="E435" s="9">
        <v>2300</v>
      </c>
      <c r="F435" s="9">
        <v>2116</v>
      </c>
      <c r="G435" s="8" t="s">
        <v>542</v>
      </c>
      <c r="H435" s="8" t="s">
        <v>543</v>
      </c>
      <c r="I435" s="10">
        <v>7605327</v>
      </c>
      <c r="J435" s="6">
        <f t="shared" si="6"/>
        <v>118496</v>
      </c>
      <c r="K435" s="7">
        <f>((Table4[[#This Row],[marked_price]]-Table4[[#This Row],[discounted_price]])/Table4[[#This Row],[marked_price]])*100</f>
        <v>8</v>
      </c>
    </row>
    <row r="436" spans="1:11" x14ac:dyDescent="0.25">
      <c r="A436" s="3" t="s">
        <v>960</v>
      </c>
      <c r="B436" s="3" t="s">
        <v>961</v>
      </c>
      <c r="C436" s="3">
        <v>3.9</v>
      </c>
      <c r="D436" s="3">
        <v>67</v>
      </c>
      <c r="E436" s="4">
        <v>3499</v>
      </c>
      <c r="F436" s="4">
        <v>1224</v>
      </c>
      <c r="G436" s="3" t="s">
        <v>20</v>
      </c>
      <c r="H436" s="3" t="s">
        <v>72</v>
      </c>
      <c r="I436" s="5">
        <v>13799302</v>
      </c>
      <c r="J436" s="6">
        <f t="shared" si="6"/>
        <v>82008</v>
      </c>
      <c r="K436" s="7">
        <f>((Table4[[#This Row],[marked_price]]-Table4[[#This Row],[discounted_price]])/Table4[[#This Row],[marked_price]])*100</f>
        <v>65.018576736210349</v>
      </c>
    </row>
    <row r="437" spans="1:11" x14ac:dyDescent="0.25">
      <c r="A437" s="8" t="s">
        <v>962</v>
      </c>
      <c r="B437" s="8" t="s">
        <v>963</v>
      </c>
      <c r="C437" s="8">
        <v>3</v>
      </c>
      <c r="D437" s="8">
        <v>3</v>
      </c>
      <c r="E437" s="9">
        <v>1599</v>
      </c>
      <c r="F437" s="9">
        <v>799</v>
      </c>
      <c r="G437" s="8" t="s">
        <v>409</v>
      </c>
      <c r="H437" s="8" t="s">
        <v>311</v>
      </c>
      <c r="I437" s="10">
        <v>17416524</v>
      </c>
      <c r="J437" s="6">
        <f t="shared" si="6"/>
        <v>2397</v>
      </c>
      <c r="K437" s="7">
        <f>((Table4[[#This Row],[marked_price]]-Table4[[#This Row],[discounted_price]])/Table4[[#This Row],[marked_price]])*100</f>
        <v>50.03126954346466</v>
      </c>
    </row>
    <row r="438" spans="1:11" x14ac:dyDescent="0.25">
      <c r="A438" s="3" t="s">
        <v>101</v>
      </c>
      <c r="B438" s="3" t="s">
        <v>102</v>
      </c>
      <c r="C438" s="3">
        <v>4.7</v>
      </c>
      <c r="D438" s="3">
        <v>320</v>
      </c>
      <c r="E438" s="4">
        <v>1599</v>
      </c>
      <c r="F438" s="4">
        <v>431</v>
      </c>
      <c r="G438" s="3" t="s">
        <v>13</v>
      </c>
      <c r="H438" s="3" t="s">
        <v>103</v>
      </c>
      <c r="I438" s="5">
        <v>11803526</v>
      </c>
      <c r="J438" s="6">
        <f t="shared" si="6"/>
        <v>137920</v>
      </c>
      <c r="K438" s="7">
        <f>((Table4[[#This Row],[marked_price]]-Table4[[#This Row],[discounted_price]])/Table4[[#This Row],[marked_price]])*100</f>
        <v>73.045653533458406</v>
      </c>
    </row>
    <row r="439" spans="1:11" x14ac:dyDescent="0.25">
      <c r="A439" s="8" t="s">
        <v>964</v>
      </c>
      <c r="B439" s="8" t="s">
        <v>294</v>
      </c>
      <c r="C439" s="8">
        <v>3.9</v>
      </c>
      <c r="D439" s="8">
        <v>18</v>
      </c>
      <c r="E439" s="9">
        <v>1699</v>
      </c>
      <c r="F439" s="9">
        <v>764</v>
      </c>
      <c r="G439" s="8" t="s">
        <v>40</v>
      </c>
      <c r="H439" s="8" t="s">
        <v>24</v>
      </c>
      <c r="I439" s="10">
        <v>15606828</v>
      </c>
      <c r="J439" s="6">
        <f t="shared" si="6"/>
        <v>13752</v>
      </c>
      <c r="K439" s="7">
        <f>((Table4[[#This Row],[marked_price]]-Table4[[#This Row],[discounted_price]])/Table4[[#This Row],[marked_price]])*100</f>
        <v>55.03237198351971</v>
      </c>
    </row>
    <row r="440" spans="1:11" x14ac:dyDescent="0.25">
      <c r="A440" s="3" t="s">
        <v>965</v>
      </c>
      <c r="B440" s="3" t="s">
        <v>123</v>
      </c>
      <c r="C440" s="3">
        <v>4.0999999999999996</v>
      </c>
      <c r="D440" s="3">
        <v>7</v>
      </c>
      <c r="E440" s="4">
        <v>1499</v>
      </c>
      <c r="F440" s="4">
        <v>524</v>
      </c>
      <c r="G440" s="3" t="s">
        <v>27</v>
      </c>
      <c r="H440" s="3" t="s">
        <v>24</v>
      </c>
      <c r="I440" s="5">
        <v>14804022</v>
      </c>
      <c r="J440" s="6">
        <f t="shared" si="6"/>
        <v>3668</v>
      </c>
      <c r="K440" s="7">
        <f>((Table4[[#This Row],[marked_price]]-Table4[[#This Row],[discounted_price]])/Table4[[#This Row],[marked_price]])*100</f>
        <v>65.043362241494336</v>
      </c>
    </row>
    <row r="441" spans="1:11" x14ac:dyDescent="0.25">
      <c r="A441" s="8" t="s">
        <v>966</v>
      </c>
      <c r="B441" s="8" t="s">
        <v>871</v>
      </c>
      <c r="C441" s="8">
        <v>4.0999999999999996</v>
      </c>
      <c r="D441" s="8">
        <v>227</v>
      </c>
      <c r="E441" s="9">
        <v>2320</v>
      </c>
      <c r="F441" s="9">
        <v>533</v>
      </c>
      <c r="G441" s="8" t="s">
        <v>13</v>
      </c>
      <c r="H441" s="8" t="s">
        <v>14</v>
      </c>
      <c r="I441" s="10">
        <v>14252776</v>
      </c>
      <c r="J441" s="6">
        <f t="shared" si="6"/>
        <v>120991</v>
      </c>
      <c r="K441" s="7">
        <f>((Table4[[#This Row],[marked_price]]-Table4[[#This Row],[discounted_price]])/Table4[[#This Row],[marked_price]])*100</f>
        <v>77.025862068965523</v>
      </c>
    </row>
    <row r="442" spans="1:11" x14ac:dyDescent="0.25">
      <c r="A442" s="3" t="s">
        <v>967</v>
      </c>
      <c r="B442" s="3" t="s">
        <v>376</v>
      </c>
      <c r="C442" s="3">
        <v>4.0999999999999996</v>
      </c>
      <c r="D442" s="3">
        <v>160</v>
      </c>
      <c r="E442" s="4">
        <v>1099</v>
      </c>
      <c r="F442" s="4">
        <v>659</v>
      </c>
      <c r="G442" s="3" t="s">
        <v>48</v>
      </c>
      <c r="H442" s="3" t="s">
        <v>226</v>
      </c>
      <c r="I442" s="5">
        <v>8231209</v>
      </c>
      <c r="J442" s="6">
        <f t="shared" si="6"/>
        <v>105440</v>
      </c>
      <c r="K442" s="7">
        <f>((Table4[[#This Row],[marked_price]]-Table4[[#This Row],[discounted_price]])/Table4[[#This Row],[marked_price]])*100</f>
        <v>40.036396724294818</v>
      </c>
    </row>
    <row r="443" spans="1:11" x14ac:dyDescent="0.25">
      <c r="A443" s="8" t="s">
        <v>968</v>
      </c>
      <c r="B443" s="8" t="s">
        <v>123</v>
      </c>
      <c r="C443" s="8">
        <v>4</v>
      </c>
      <c r="D443" s="8">
        <v>6</v>
      </c>
      <c r="E443" s="9">
        <v>1699</v>
      </c>
      <c r="F443" s="9">
        <v>934</v>
      </c>
      <c r="G443" s="8" t="s">
        <v>20</v>
      </c>
      <c r="H443" s="8" t="s">
        <v>421</v>
      </c>
      <c r="I443" s="10">
        <v>15568364</v>
      </c>
      <c r="J443" s="6">
        <f t="shared" si="6"/>
        <v>5604</v>
      </c>
      <c r="K443" s="7">
        <f>((Table4[[#This Row],[marked_price]]-Table4[[#This Row],[discounted_price]])/Table4[[#This Row],[marked_price]])*100</f>
        <v>45.026486168334316</v>
      </c>
    </row>
    <row r="444" spans="1:11" x14ac:dyDescent="0.25">
      <c r="A444" s="3" t="s">
        <v>969</v>
      </c>
      <c r="B444" s="3" t="s">
        <v>587</v>
      </c>
      <c r="C444" s="3">
        <v>4.5</v>
      </c>
      <c r="D444" s="3">
        <v>95</v>
      </c>
      <c r="E444" s="4">
        <v>3664</v>
      </c>
      <c r="F444" s="4">
        <v>1172</v>
      </c>
      <c r="G444" s="3" t="s">
        <v>13</v>
      </c>
      <c r="H444" s="3" t="s">
        <v>724</v>
      </c>
      <c r="I444" s="5">
        <v>10943464</v>
      </c>
      <c r="J444" s="6">
        <f t="shared" si="6"/>
        <v>111340</v>
      </c>
      <c r="K444" s="7">
        <f>((Table4[[#This Row],[marked_price]]-Table4[[#This Row],[discounted_price]])/Table4[[#This Row],[marked_price]])*100</f>
        <v>68.013100436681214</v>
      </c>
    </row>
    <row r="445" spans="1:11" x14ac:dyDescent="0.25">
      <c r="A445" s="8" t="s">
        <v>22</v>
      </c>
      <c r="B445" s="8" t="s">
        <v>970</v>
      </c>
      <c r="C445" s="8">
        <v>4.3</v>
      </c>
      <c r="D445" s="8">
        <v>4</v>
      </c>
      <c r="E445" s="9">
        <v>1299</v>
      </c>
      <c r="F445" s="9">
        <v>974</v>
      </c>
      <c r="G445" s="8" t="s">
        <v>71</v>
      </c>
      <c r="H445" s="8" t="s">
        <v>24</v>
      </c>
      <c r="I445" s="10">
        <v>16013760</v>
      </c>
      <c r="J445" s="6">
        <f t="shared" si="6"/>
        <v>3896</v>
      </c>
      <c r="K445" s="7">
        <f>((Table4[[#This Row],[marked_price]]-Table4[[#This Row],[discounted_price]])/Table4[[#This Row],[marked_price]])*100</f>
        <v>25.019245573518091</v>
      </c>
    </row>
    <row r="446" spans="1:11" x14ac:dyDescent="0.25">
      <c r="A446" s="3" t="s">
        <v>971</v>
      </c>
      <c r="B446" s="3" t="s">
        <v>972</v>
      </c>
      <c r="C446" s="3">
        <v>3.8</v>
      </c>
      <c r="D446" s="3">
        <v>73</v>
      </c>
      <c r="E446" s="4">
        <v>1099</v>
      </c>
      <c r="F446" s="4">
        <v>899</v>
      </c>
      <c r="G446" s="3" t="s">
        <v>973</v>
      </c>
      <c r="H446" s="3" t="s">
        <v>57</v>
      </c>
      <c r="I446" s="5">
        <v>11386736</v>
      </c>
      <c r="J446" s="6">
        <f t="shared" si="6"/>
        <v>65627</v>
      </c>
      <c r="K446" s="7">
        <f>((Table4[[#This Row],[marked_price]]-Table4[[#This Row],[discounted_price]])/Table4[[#This Row],[marked_price]])*100</f>
        <v>18.198362147406733</v>
      </c>
    </row>
    <row r="447" spans="1:11" x14ac:dyDescent="0.25">
      <c r="A447" s="8" t="s">
        <v>660</v>
      </c>
      <c r="B447" s="8" t="s">
        <v>88</v>
      </c>
      <c r="C447" s="8">
        <v>4.2</v>
      </c>
      <c r="D447" s="8">
        <v>83</v>
      </c>
      <c r="E447" s="9">
        <v>2799</v>
      </c>
      <c r="F447" s="9">
        <v>1035</v>
      </c>
      <c r="G447" s="8" t="s">
        <v>71</v>
      </c>
      <c r="H447" s="8" t="s">
        <v>72</v>
      </c>
      <c r="I447" s="10">
        <v>12094440</v>
      </c>
      <c r="J447" s="6">
        <f t="shared" si="6"/>
        <v>85905</v>
      </c>
      <c r="K447" s="7">
        <f>((Table4[[#This Row],[marked_price]]-Table4[[#This Row],[discounted_price]])/Table4[[#This Row],[marked_price]])*100</f>
        <v>63.022508038585215</v>
      </c>
    </row>
    <row r="448" spans="1:11" x14ac:dyDescent="0.25">
      <c r="A448" s="3" t="s">
        <v>974</v>
      </c>
      <c r="B448" s="3" t="s">
        <v>975</v>
      </c>
      <c r="C448" s="3">
        <v>3.9</v>
      </c>
      <c r="D448" s="3">
        <v>31</v>
      </c>
      <c r="E448" s="4">
        <v>2299</v>
      </c>
      <c r="F448" s="4">
        <v>1379</v>
      </c>
      <c r="G448" s="3" t="s">
        <v>976</v>
      </c>
      <c r="H448" s="3" t="s">
        <v>49</v>
      </c>
      <c r="I448" s="5">
        <v>15949180</v>
      </c>
      <c r="J448" s="6">
        <f t="shared" si="6"/>
        <v>42749</v>
      </c>
      <c r="K448" s="7">
        <f>((Table4[[#This Row],[marked_price]]-Table4[[#This Row],[discounted_price]])/Table4[[#This Row],[marked_price]])*100</f>
        <v>40.01739886907351</v>
      </c>
    </row>
    <row r="449" spans="1:11" x14ac:dyDescent="0.25">
      <c r="A449" s="8" t="s">
        <v>977</v>
      </c>
      <c r="B449" s="8" t="s">
        <v>402</v>
      </c>
      <c r="C449" s="8">
        <v>5</v>
      </c>
      <c r="D449" s="8">
        <v>6</v>
      </c>
      <c r="E449" s="9">
        <v>899</v>
      </c>
      <c r="F449" s="9">
        <v>599</v>
      </c>
      <c r="G449" s="8" t="s">
        <v>978</v>
      </c>
      <c r="H449" s="8" t="s">
        <v>45</v>
      </c>
      <c r="I449" s="10">
        <v>17353382</v>
      </c>
      <c r="J449" s="6">
        <f t="shared" si="6"/>
        <v>3594</v>
      </c>
      <c r="K449" s="7">
        <f>((Table4[[#This Row],[marked_price]]-Table4[[#This Row],[discounted_price]])/Table4[[#This Row],[marked_price]])*100</f>
        <v>33.370411568409338</v>
      </c>
    </row>
    <row r="450" spans="1:11" x14ac:dyDescent="0.25">
      <c r="A450" s="3" t="s">
        <v>131</v>
      </c>
      <c r="B450" s="3" t="s">
        <v>521</v>
      </c>
      <c r="C450" s="3">
        <v>3.5</v>
      </c>
      <c r="D450" s="3">
        <v>21</v>
      </c>
      <c r="E450" s="4">
        <v>1699</v>
      </c>
      <c r="F450" s="4">
        <v>747</v>
      </c>
      <c r="G450" s="3" t="s">
        <v>371</v>
      </c>
      <c r="H450" s="3" t="s">
        <v>49</v>
      </c>
      <c r="I450" s="5">
        <v>12379930</v>
      </c>
      <c r="J450" s="6">
        <f t="shared" si="6"/>
        <v>15687</v>
      </c>
      <c r="K450" s="7">
        <f>((Table4[[#This Row],[marked_price]]-Table4[[#This Row],[discounted_price]])/Table4[[#This Row],[marked_price]])*100</f>
        <v>56.032960565038259</v>
      </c>
    </row>
    <row r="451" spans="1:11" x14ac:dyDescent="0.25">
      <c r="A451" s="8" t="s">
        <v>979</v>
      </c>
      <c r="B451" s="8" t="s">
        <v>980</v>
      </c>
      <c r="C451" s="8">
        <v>4.5999999999999996</v>
      </c>
      <c r="D451" s="8">
        <v>9</v>
      </c>
      <c r="E451" s="9">
        <v>1340</v>
      </c>
      <c r="F451" s="9">
        <v>1340</v>
      </c>
      <c r="G451" s="8" t="s">
        <v>13</v>
      </c>
      <c r="H451" s="8" t="s">
        <v>981</v>
      </c>
      <c r="I451" s="10">
        <v>16967058</v>
      </c>
      <c r="J451" s="6">
        <f t="shared" ref="J451:J514" si="7">D451*F451</f>
        <v>12060</v>
      </c>
      <c r="K451" s="7">
        <f>((Table4[[#This Row],[marked_price]]-Table4[[#This Row],[discounted_price]])/Table4[[#This Row],[marked_price]])*100</f>
        <v>0</v>
      </c>
    </row>
    <row r="452" spans="1:11" x14ac:dyDescent="0.25">
      <c r="A452" s="3" t="s">
        <v>982</v>
      </c>
      <c r="B452" s="3" t="s">
        <v>671</v>
      </c>
      <c r="C452" s="3">
        <v>4.3</v>
      </c>
      <c r="D452" s="3">
        <v>8</v>
      </c>
      <c r="E452" s="4">
        <v>3299</v>
      </c>
      <c r="F452" s="4">
        <v>2804</v>
      </c>
      <c r="G452" s="3" t="s">
        <v>13</v>
      </c>
      <c r="H452" s="3" t="s">
        <v>291</v>
      </c>
      <c r="I452" s="5">
        <v>14312750</v>
      </c>
      <c r="J452" s="6">
        <f t="shared" si="7"/>
        <v>22432</v>
      </c>
      <c r="K452" s="7">
        <f>((Table4[[#This Row],[marked_price]]-Table4[[#This Row],[discounted_price]])/Table4[[#This Row],[marked_price]])*100</f>
        <v>15.004546832373448</v>
      </c>
    </row>
    <row r="453" spans="1:11" x14ac:dyDescent="0.25">
      <c r="A453" s="8" t="s">
        <v>983</v>
      </c>
      <c r="B453" s="8" t="s">
        <v>26</v>
      </c>
      <c r="C453" s="8">
        <v>4.0999999999999996</v>
      </c>
      <c r="D453" s="8">
        <v>1100</v>
      </c>
      <c r="E453" s="9">
        <v>799</v>
      </c>
      <c r="F453" s="9">
        <v>359</v>
      </c>
      <c r="G453" s="8" t="s">
        <v>13</v>
      </c>
      <c r="H453" s="8" t="s">
        <v>984</v>
      </c>
      <c r="I453" s="10">
        <v>12027330</v>
      </c>
      <c r="J453" s="6">
        <f t="shared" si="7"/>
        <v>394900</v>
      </c>
      <c r="K453" s="7">
        <f>((Table4[[#This Row],[marked_price]]-Table4[[#This Row],[discounted_price]])/Table4[[#This Row],[marked_price]])*100</f>
        <v>55.068836045056322</v>
      </c>
    </row>
    <row r="454" spans="1:11" x14ac:dyDescent="0.25">
      <c r="A454" s="3" t="s">
        <v>985</v>
      </c>
      <c r="B454" s="3" t="s">
        <v>986</v>
      </c>
      <c r="C454" s="3">
        <v>4.3</v>
      </c>
      <c r="D454" s="3">
        <v>19</v>
      </c>
      <c r="E454" s="4">
        <v>897</v>
      </c>
      <c r="F454" s="4">
        <v>403</v>
      </c>
      <c r="G454" s="3" t="s">
        <v>20</v>
      </c>
      <c r="H454" s="3" t="s">
        <v>144</v>
      </c>
      <c r="I454" s="5">
        <v>17368768</v>
      </c>
      <c r="J454" s="6">
        <f t="shared" si="7"/>
        <v>7657</v>
      </c>
      <c r="K454" s="7">
        <f>((Table4[[#This Row],[marked_price]]-Table4[[#This Row],[discounted_price]])/Table4[[#This Row],[marked_price]])*100</f>
        <v>55.072463768115945</v>
      </c>
    </row>
    <row r="455" spans="1:11" x14ac:dyDescent="0.25">
      <c r="A455" s="8" t="s">
        <v>95</v>
      </c>
      <c r="B455" s="8" t="s">
        <v>252</v>
      </c>
      <c r="C455" s="8">
        <v>3.8</v>
      </c>
      <c r="D455" s="8">
        <v>4</v>
      </c>
      <c r="E455" s="9">
        <v>5300</v>
      </c>
      <c r="F455" s="9">
        <v>1590</v>
      </c>
      <c r="G455" s="8" t="s">
        <v>13</v>
      </c>
      <c r="H455" s="8" t="s">
        <v>97</v>
      </c>
      <c r="I455" s="10">
        <v>13520720</v>
      </c>
      <c r="J455" s="6">
        <f t="shared" si="7"/>
        <v>6360</v>
      </c>
      <c r="K455" s="7">
        <f>((Table4[[#This Row],[marked_price]]-Table4[[#This Row],[discounted_price]])/Table4[[#This Row],[marked_price]])*100</f>
        <v>70</v>
      </c>
    </row>
    <row r="456" spans="1:11" x14ac:dyDescent="0.25">
      <c r="A456" s="3" t="s">
        <v>987</v>
      </c>
      <c r="B456" s="3" t="s">
        <v>988</v>
      </c>
      <c r="C456" s="3">
        <v>4.3</v>
      </c>
      <c r="D456" s="3">
        <v>8</v>
      </c>
      <c r="E456" s="4">
        <v>1099</v>
      </c>
      <c r="F456" s="4">
        <v>659</v>
      </c>
      <c r="G456" s="3" t="s">
        <v>989</v>
      </c>
      <c r="H456" s="3" t="s">
        <v>990</v>
      </c>
      <c r="I456" s="5">
        <v>16632784</v>
      </c>
      <c r="J456" s="6">
        <f t="shared" si="7"/>
        <v>5272</v>
      </c>
      <c r="K456" s="7">
        <f>((Table4[[#This Row],[marked_price]]-Table4[[#This Row],[discounted_price]])/Table4[[#This Row],[marked_price]])*100</f>
        <v>40.036396724294818</v>
      </c>
    </row>
    <row r="457" spans="1:11" x14ac:dyDescent="0.25">
      <c r="A457" s="8" t="s">
        <v>991</v>
      </c>
      <c r="B457" s="8" t="s">
        <v>320</v>
      </c>
      <c r="C457" s="8">
        <v>4.0999999999999996</v>
      </c>
      <c r="D457" s="8">
        <v>57</v>
      </c>
      <c r="E457" s="9">
        <v>687</v>
      </c>
      <c r="F457" s="9">
        <v>549</v>
      </c>
      <c r="G457" s="8" t="s">
        <v>20</v>
      </c>
      <c r="H457" s="8" t="s">
        <v>321</v>
      </c>
      <c r="I457" s="10">
        <v>12492304</v>
      </c>
      <c r="J457" s="6">
        <f t="shared" si="7"/>
        <v>31293</v>
      </c>
      <c r="K457" s="7">
        <f>((Table4[[#This Row],[marked_price]]-Table4[[#This Row],[discounted_price]])/Table4[[#This Row],[marked_price]])*100</f>
        <v>20.087336244541483</v>
      </c>
    </row>
    <row r="458" spans="1:11" x14ac:dyDescent="0.25">
      <c r="A458" s="3" t="s">
        <v>992</v>
      </c>
      <c r="B458" s="3" t="s">
        <v>548</v>
      </c>
      <c r="C458" s="3">
        <v>4.3</v>
      </c>
      <c r="D458" s="3">
        <v>15</v>
      </c>
      <c r="E458" s="4">
        <v>599</v>
      </c>
      <c r="F458" s="4">
        <v>329</v>
      </c>
      <c r="G458" s="3" t="s">
        <v>52</v>
      </c>
      <c r="H458" s="3" t="s">
        <v>993</v>
      </c>
      <c r="I458" s="5">
        <v>16616042</v>
      </c>
      <c r="J458" s="6">
        <f t="shared" si="7"/>
        <v>4935</v>
      </c>
      <c r="K458" s="7">
        <f>((Table4[[#This Row],[marked_price]]-Table4[[#This Row],[discounted_price]])/Table4[[#This Row],[marked_price]])*100</f>
        <v>45.075125208681129</v>
      </c>
    </row>
    <row r="459" spans="1:11" x14ac:dyDescent="0.25">
      <c r="A459" s="8" t="s">
        <v>994</v>
      </c>
      <c r="B459" s="8" t="s">
        <v>995</v>
      </c>
      <c r="C459" s="8">
        <v>4.7</v>
      </c>
      <c r="D459" s="8">
        <v>19</v>
      </c>
      <c r="E459" s="9">
        <v>1045</v>
      </c>
      <c r="F459" s="9">
        <v>679</v>
      </c>
      <c r="G459" s="8" t="s">
        <v>48</v>
      </c>
      <c r="H459" s="8" t="s">
        <v>996</v>
      </c>
      <c r="I459" s="10">
        <v>17300346</v>
      </c>
      <c r="J459" s="6">
        <f t="shared" si="7"/>
        <v>12901</v>
      </c>
      <c r="K459" s="7">
        <f>((Table4[[#This Row],[marked_price]]-Table4[[#This Row],[discounted_price]])/Table4[[#This Row],[marked_price]])*100</f>
        <v>35.023923444976077</v>
      </c>
    </row>
    <row r="460" spans="1:11" x14ac:dyDescent="0.25">
      <c r="A460" s="3" t="s">
        <v>997</v>
      </c>
      <c r="B460" s="3" t="s">
        <v>998</v>
      </c>
      <c r="C460" s="3">
        <v>4.2</v>
      </c>
      <c r="D460" s="3">
        <v>93</v>
      </c>
      <c r="E460" s="4">
        <v>379</v>
      </c>
      <c r="F460" s="4">
        <v>322</v>
      </c>
      <c r="G460" s="3" t="s">
        <v>999</v>
      </c>
      <c r="H460" s="3" t="s">
        <v>45</v>
      </c>
      <c r="I460" s="5">
        <v>15335930</v>
      </c>
      <c r="J460" s="6">
        <f t="shared" si="7"/>
        <v>29946</v>
      </c>
      <c r="K460" s="7">
        <f>((Table4[[#This Row],[marked_price]]-Table4[[#This Row],[discounted_price]])/Table4[[#This Row],[marked_price]])*100</f>
        <v>15.03957783641161</v>
      </c>
    </row>
    <row r="461" spans="1:11" x14ac:dyDescent="0.25">
      <c r="A461" s="8" t="s">
        <v>1000</v>
      </c>
      <c r="B461" s="8" t="s">
        <v>1001</v>
      </c>
      <c r="C461" s="8">
        <v>4.5</v>
      </c>
      <c r="D461" s="8">
        <v>32</v>
      </c>
      <c r="E461" s="9">
        <v>350</v>
      </c>
      <c r="F461" s="9">
        <v>315</v>
      </c>
      <c r="G461" s="8" t="s">
        <v>13</v>
      </c>
      <c r="H461" s="8" t="s">
        <v>1002</v>
      </c>
      <c r="I461" s="10">
        <v>16238440</v>
      </c>
      <c r="J461" s="6">
        <f t="shared" si="7"/>
        <v>10080</v>
      </c>
      <c r="K461" s="7">
        <f>((Table4[[#This Row],[marked_price]]-Table4[[#This Row],[discounted_price]])/Table4[[#This Row],[marked_price]])*100</f>
        <v>10</v>
      </c>
    </row>
    <row r="462" spans="1:11" x14ac:dyDescent="0.25">
      <c r="A462" s="3" t="s">
        <v>1003</v>
      </c>
      <c r="B462" s="3" t="s">
        <v>764</v>
      </c>
      <c r="C462" s="3">
        <v>4.8</v>
      </c>
      <c r="D462" s="3">
        <v>12</v>
      </c>
      <c r="E462" s="4">
        <v>4299</v>
      </c>
      <c r="F462" s="4">
        <v>1246</v>
      </c>
      <c r="G462" s="3" t="s">
        <v>13</v>
      </c>
      <c r="H462" s="3" t="s">
        <v>14</v>
      </c>
      <c r="I462" s="5">
        <v>17257406</v>
      </c>
      <c r="J462" s="6">
        <f t="shared" si="7"/>
        <v>14952</v>
      </c>
      <c r="K462" s="7">
        <f>((Table4[[#This Row],[marked_price]]-Table4[[#This Row],[discounted_price]])/Table4[[#This Row],[marked_price]])*100</f>
        <v>71.016515468713663</v>
      </c>
    </row>
    <row r="463" spans="1:11" x14ac:dyDescent="0.25">
      <c r="A463" s="8" t="s">
        <v>241</v>
      </c>
      <c r="B463" s="8" t="s">
        <v>1004</v>
      </c>
      <c r="C463" s="8">
        <v>4.3</v>
      </c>
      <c r="D463" s="8">
        <v>288</v>
      </c>
      <c r="E463" s="9">
        <v>4599</v>
      </c>
      <c r="F463" s="9">
        <v>965</v>
      </c>
      <c r="G463" s="8" t="s">
        <v>13</v>
      </c>
      <c r="H463" s="8" t="s">
        <v>14</v>
      </c>
      <c r="I463" s="10">
        <v>11201856</v>
      </c>
      <c r="J463" s="6">
        <f t="shared" si="7"/>
        <v>277920</v>
      </c>
      <c r="K463" s="7">
        <f>((Table4[[#This Row],[marked_price]]-Table4[[#This Row],[discounted_price]])/Table4[[#This Row],[marked_price]])*100</f>
        <v>79.017177647314625</v>
      </c>
    </row>
    <row r="464" spans="1:11" x14ac:dyDescent="0.25">
      <c r="A464" s="3" t="s">
        <v>1005</v>
      </c>
      <c r="B464" s="3" t="s">
        <v>1006</v>
      </c>
      <c r="C464" s="3">
        <v>4.9000000000000004</v>
      </c>
      <c r="D464" s="3">
        <v>15</v>
      </c>
      <c r="E464" s="4">
        <v>4499</v>
      </c>
      <c r="F464" s="4">
        <v>1799</v>
      </c>
      <c r="G464" s="3" t="s">
        <v>129</v>
      </c>
      <c r="H464" s="3" t="s">
        <v>639</v>
      </c>
      <c r="I464" s="5">
        <v>15868192</v>
      </c>
      <c r="J464" s="6">
        <f t="shared" si="7"/>
        <v>26985</v>
      </c>
      <c r="K464" s="7">
        <f>((Table4[[#This Row],[marked_price]]-Table4[[#This Row],[discounted_price]])/Table4[[#This Row],[marked_price]])*100</f>
        <v>60.013336296954876</v>
      </c>
    </row>
    <row r="465" spans="1:11" x14ac:dyDescent="0.25">
      <c r="A465" s="8" t="s">
        <v>1007</v>
      </c>
      <c r="B465" s="8" t="s">
        <v>1008</v>
      </c>
      <c r="C465" s="8">
        <v>4.0999999999999996</v>
      </c>
      <c r="D465" s="8">
        <v>26</v>
      </c>
      <c r="E465" s="9">
        <v>1199</v>
      </c>
      <c r="F465" s="9">
        <v>479</v>
      </c>
      <c r="G465" s="8" t="s">
        <v>71</v>
      </c>
      <c r="H465" s="8" t="s">
        <v>34</v>
      </c>
      <c r="I465" s="10">
        <v>15194506</v>
      </c>
      <c r="J465" s="6">
        <f t="shared" si="7"/>
        <v>12454</v>
      </c>
      <c r="K465" s="7">
        <f>((Table4[[#This Row],[marked_price]]-Table4[[#This Row],[discounted_price]])/Table4[[#This Row],[marked_price]])*100</f>
        <v>60.050041701417847</v>
      </c>
    </row>
    <row r="466" spans="1:11" x14ac:dyDescent="0.25">
      <c r="A466" s="3" t="s">
        <v>1009</v>
      </c>
      <c r="B466" s="3" t="s">
        <v>710</v>
      </c>
      <c r="C466" s="3">
        <v>3.4</v>
      </c>
      <c r="D466" s="3">
        <v>5</v>
      </c>
      <c r="E466" s="4">
        <v>2899</v>
      </c>
      <c r="F466" s="4">
        <v>782</v>
      </c>
      <c r="G466" s="3" t="s">
        <v>1010</v>
      </c>
      <c r="H466" s="3" t="s">
        <v>17</v>
      </c>
      <c r="I466" s="5">
        <v>11737868</v>
      </c>
      <c r="J466" s="6">
        <f t="shared" si="7"/>
        <v>3910</v>
      </c>
      <c r="K466" s="7">
        <f>((Table4[[#This Row],[marked_price]]-Table4[[#This Row],[discounted_price]])/Table4[[#This Row],[marked_price]])*100</f>
        <v>73.025181096929984</v>
      </c>
    </row>
    <row r="467" spans="1:11" x14ac:dyDescent="0.25">
      <c r="A467" s="8" t="s">
        <v>1011</v>
      </c>
      <c r="B467" s="8" t="s">
        <v>1012</v>
      </c>
      <c r="C467" s="8">
        <v>4</v>
      </c>
      <c r="D467" s="8">
        <v>5</v>
      </c>
      <c r="E467" s="9">
        <v>1949</v>
      </c>
      <c r="F467" s="9">
        <v>760</v>
      </c>
      <c r="G467" s="8" t="s">
        <v>112</v>
      </c>
      <c r="H467" s="8" t="s">
        <v>34</v>
      </c>
      <c r="I467" s="10">
        <v>16544304</v>
      </c>
      <c r="J467" s="6">
        <f t="shared" si="7"/>
        <v>3800</v>
      </c>
      <c r="K467" s="7">
        <f>((Table4[[#This Row],[marked_price]]-Table4[[#This Row],[discounted_price]])/Table4[[#This Row],[marked_price]])*100</f>
        <v>61.005643919958949</v>
      </c>
    </row>
    <row r="468" spans="1:11" x14ac:dyDescent="0.25">
      <c r="A468" s="3" t="s">
        <v>1013</v>
      </c>
      <c r="B468" s="3" t="s">
        <v>1014</v>
      </c>
      <c r="C468" s="3">
        <v>3.9</v>
      </c>
      <c r="D468" s="3">
        <v>38</v>
      </c>
      <c r="E468" s="4">
        <v>5020</v>
      </c>
      <c r="F468" s="4">
        <v>1757</v>
      </c>
      <c r="G468" s="3" t="s">
        <v>56</v>
      </c>
      <c r="H468" s="3" t="s">
        <v>75</v>
      </c>
      <c r="I468" s="5">
        <v>14796450</v>
      </c>
      <c r="J468" s="6">
        <f t="shared" si="7"/>
        <v>66766</v>
      </c>
      <c r="K468" s="7">
        <f>((Table4[[#This Row],[marked_price]]-Table4[[#This Row],[discounted_price]])/Table4[[#This Row],[marked_price]])*100</f>
        <v>65</v>
      </c>
    </row>
    <row r="469" spans="1:11" x14ac:dyDescent="0.25">
      <c r="A469" s="8" t="s">
        <v>1015</v>
      </c>
      <c r="B469" s="8" t="s">
        <v>149</v>
      </c>
      <c r="C469" s="8">
        <v>4.2</v>
      </c>
      <c r="D469" s="8">
        <v>20</v>
      </c>
      <c r="E469" s="9">
        <v>1499</v>
      </c>
      <c r="F469" s="9">
        <v>599</v>
      </c>
      <c r="G469" s="8" t="s">
        <v>27</v>
      </c>
      <c r="H469" s="8" t="s">
        <v>34</v>
      </c>
      <c r="I469" s="10">
        <v>15301438</v>
      </c>
      <c r="J469" s="6">
        <f t="shared" si="7"/>
        <v>11980</v>
      </c>
      <c r="K469" s="7">
        <f>((Table4[[#This Row],[marked_price]]-Table4[[#This Row],[discounted_price]])/Table4[[#This Row],[marked_price]])*100</f>
        <v>60.040026684456308</v>
      </c>
    </row>
    <row r="470" spans="1:11" x14ac:dyDescent="0.25">
      <c r="A470" s="3" t="s">
        <v>1016</v>
      </c>
      <c r="B470" s="3" t="s">
        <v>560</v>
      </c>
      <c r="C470" s="3">
        <v>4</v>
      </c>
      <c r="D470" s="3">
        <v>377</v>
      </c>
      <c r="E470" s="4">
        <v>949</v>
      </c>
      <c r="F470" s="4">
        <v>446</v>
      </c>
      <c r="G470" s="3" t="s">
        <v>40</v>
      </c>
      <c r="H470" s="3" t="s">
        <v>24</v>
      </c>
      <c r="I470" s="5">
        <v>11739312</v>
      </c>
      <c r="J470" s="6">
        <f t="shared" si="7"/>
        <v>168142</v>
      </c>
      <c r="K470" s="7">
        <f>((Table4[[#This Row],[marked_price]]-Table4[[#This Row],[discounted_price]])/Table4[[#This Row],[marked_price]])*100</f>
        <v>53.003161222339301</v>
      </c>
    </row>
    <row r="471" spans="1:11" x14ac:dyDescent="0.25">
      <c r="A471" s="8" t="s">
        <v>1017</v>
      </c>
      <c r="B471" s="8" t="s">
        <v>68</v>
      </c>
      <c r="C471" s="8">
        <v>4.7</v>
      </c>
      <c r="D471" s="8">
        <v>6</v>
      </c>
      <c r="E471" s="9">
        <v>499</v>
      </c>
      <c r="F471" s="9">
        <v>499</v>
      </c>
      <c r="G471" s="8" t="s">
        <v>20</v>
      </c>
      <c r="H471" s="8" t="s">
        <v>72</v>
      </c>
      <c r="I471" s="10">
        <v>15816998</v>
      </c>
      <c r="J471" s="6">
        <f t="shared" si="7"/>
        <v>2994</v>
      </c>
      <c r="K471" s="7">
        <f>((Table4[[#This Row],[marked_price]]-Table4[[#This Row],[discounted_price]])/Table4[[#This Row],[marked_price]])*100</f>
        <v>0</v>
      </c>
    </row>
    <row r="472" spans="1:11" x14ac:dyDescent="0.25">
      <c r="A472" s="3" t="s">
        <v>1018</v>
      </c>
      <c r="B472" s="3" t="s">
        <v>1019</v>
      </c>
      <c r="C472" s="3">
        <v>4.5</v>
      </c>
      <c r="D472" s="3">
        <v>50</v>
      </c>
      <c r="E472" s="4">
        <v>4499</v>
      </c>
      <c r="F472" s="4">
        <v>4499</v>
      </c>
      <c r="G472" s="3" t="s">
        <v>71</v>
      </c>
      <c r="H472" s="3" t="s">
        <v>421</v>
      </c>
      <c r="I472" s="5">
        <v>12262946</v>
      </c>
      <c r="J472" s="6">
        <f t="shared" si="7"/>
        <v>224950</v>
      </c>
      <c r="K472" s="7">
        <f>((Table4[[#This Row],[marked_price]]-Table4[[#This Row],[discounted_price]])/Table4[[#This Row],[marked_price]])*100</f>
        <v>0</v>
      </c>
    </row>
    <row r="473" spans="1:11" x14ac:dyDescent="0.25">
      <c r="A473" s="8" t="s">
        <v>1020</v>
      </c>
      <c r="B473" s="8" t="s">
        <v>1021</v>
      </c>
      <c r="C473" s="8">
        <v>3.9</v>
      </c>
      <c r="D473" s="8">
        <v>130</v>
      </c>
      <c r="E473" s="9">
        <v>1999</v>
      </c>
      <c r="F473" s="9">
        <v>939</v>
      </c>
      <c r="G473" s="8" t="s">
        <v>209</v>
      </c>
      <c r="H473" s="8" t="s">
        <v>434</v>
      </c>
      <c r="I473" s="10">
        <v>12034648</v>
      </c>
      <c r="J473" s="6">
        <f t="shared" si="7"/>
        <v>122070</v>
      </c>
      <c r="K473" s="7">
        <f>((Table4[[#This Row],[marked_price]]-Table4[[#This Row],[discounted_price]])/Table4[[#This Row],[marked_price]])*100</f>
        <v>53.026513256628313</v>
      </c>
    </row>
    <row r="474" spans="1:11" x14ac:dyDescent="0.25">
      <c r="A474" s="3" t="s">
        <v>1022</v>
      </c>
      <c r="B474" s="3" t="s">
        <v>1023</v>
      </c>
      <c r="C474" s="3">
        <v>5</v>
      </c>
      <c r="D474" s="3">
        <v>3</v>
      </c>
      <c r="E474" s="4">
        <v>1899</v>
      </c>
      <c r="F474" s="4">
        <v>759</v>
      </c>
      <c r="G474" s="3" t="s">
        <v>112</v>
      </c>
      <c r="H474" s="3" t="s">
        <v>24</v>
      </c>
      <c r="I474" s="5">
        <v>12978878</v>
      </c>
      <c r="J474" s="6">
        <f t="shared" si="7"/>
        <v>2277</v>
      </c>
      <c r="K474" s="7">
        <f>((Table4[[#This Row],[marked_price]]-Table4[[#This Row],[discounted_price]])/Table4[[#This Row],[marked_price]])*100</f>
        <v>60.031595576619281</v>
      </c>
    </row>
    <row r="475" spans="1:11" x14ac:dyDescent="0.25">
      <c r="A475" s="8" t="s">
        <v>1024</v>
      </c>
      <c r="B475" s="8" t="s">
        <v>598</v>
      </c>
      <c r="C475" s="8">
        <v>4.3</v>
      </c>
      <c r="D475" s="8">
        <v>22</v>
      </c>
      <c r="E475" s="9">
        <v>798</v>
      </c>
      <c r="F475" s="9">
        <v>798</v>
      </c>
      <c r="G475" s="8" t="s">
        <v>27</v>
      </c>
      <c r="H475" s="8" t="s">
        <v>64</v>
      </c>
      <c r="I475" s="10">
        <v>15622720</v>
      </c>
      <c r="J475" s="6">
        <f t="shared" si="7"/>
        <v>17556</v>
      </c>
      <c r="K475" s="7">
        <f>((Table4[[#This Row],[marked_price]]-Table4[[#This Row],[discounted_price]])/Table4[[#This Row],[marked_price]])*100</f>
        <v>0</v>
      </c>
    </row>
    <row r="476" spans="1:11" x14ac:dyDescent="0.25">
      <c r="A476" s="3" t="s">
        <v>1025</v>
      </c>
      <c r="B476" s="3" t="s">
        <v>592</v>
      </c>
      <c r="C476" s="3">
        <v>4.3</v>
      </c>
      <c r="D476" s="3">
        <v>59</v>
      </c>
      <c r="E476" s="4">
        <v>1999</v>
      </c>
      <c r="F476" s="4">
        <v>699</v>
      </c>
      <c r="G476" s="3" t="s">
        <v>13</v>
      </c>
      <c r="H476" s="3" t="s">
        <v>593</v>
      </c>
      <c r="I476" s="5">
        <v>14610950</v>
      </c>
      <c r="J476" s="6">
        <f t="shared" si="7"/>
        <v>41241</v>
      </c>
      <c r="K476" s="7">
        <f>((Table4[[#This Row],[marked_price]]-Table4[[#This Row],[discounted_price]])/Table4[[#This Row],[marked_price]])*100</f>
        <v>65.032516258129064</v>
      </c>
    </row>
    <row r="477" spans="1:11" x14ac:dyDescent="0.25">
      <c r="A477" s="8" t="s">
        <v>1026</v>
      </c>
      <c r="B477" s="8" t="s">
        <v>1027</v>
      </c>
      <c r="C477" s="8">
        <v>4</v>
      </c>
      <c r="D477" s="8">
        <v>10</v>
      </c>
      <c r="E477" s="9">
        <v>1999</v>
      </c>
      <c r="F477" s="9">
        <v>599</v>
      </c>
      <c r="G477" s="8" t="s">
        <v>20</v>
      </c>
      <c r="H477" s="8" t="s">
        <v>34</v>
      </c>
      <c r="I477" s="10">
        <v>17321460</v>
      </c>
      <c r="J477" s="6">
        <f t="shared" si="7"/>
        <v>5990</v>
      </c>
      <c r="K477" s="7">
        <f>((Table4[[#This Row],[marked_price]]-Table4[[#This Row],[discounted_price]])/Table4[[#This Row],[marked_price]])*100</f>
        <v>70.035017508754379</v>
      </c>
    </row>
    <row r="478" spans="1:11" x14ac:dyDescent="0.25">
      <c r="A478" s="3" t="s">
        <v>1028</v>
      </c>
      <c r="B478" s="3" t="s">
        <v>1029</v>
      </c>
      <c r="C478" s="3">
        <v>3.8</v>
      </c>
      <c r="D478" s="3">
        <v>13</v>
      </c>
      <c r="E478" s="4">
        <v>1249</v>
      </c>
      <c r="F478" s="4">
        <v>624</v>
      </c>
      <c r="G478" s="3" t="s">
        <v>20</v>
      </c>
      <c r="H478" s="3" t="s">
        <v>24</v>
      </c>
      <c r="I478" s="5">
        <v>16177296</v>
      </c>
      <c r="J478" s="6">
        <f t="shared" si="7"/>
        <v>8112</v>
      </c>
      <c r="K478" s="7">
        <f>((Table4[[#This Row],[marked_price]]-Table4[[#This Row],[discounted_price]])/Table4[[#This Row],[marked_price]])*100</f>
        <v>50.040032025620498</v>
      </c>
    </row>
    <row r="479" spans="1:11" x14ac:dyDescent="0.25">
      <c r="A479" s="8" t="s">
        <v>1030</v>
      </c>
      <c r="B479" s="8" t="s">
        <v>33</v>
      </c>
      <c r="C479" s="8">
        <v>4.4000000000000004</v>
      </c>
      <c r="D479" s="8">
        <v>45</v>
      </c>
      <c r="E479" s="9">
        <v>599</v>
      </c>
      <c r="F479" s="9">
        <v>329</v>
      </c>
      <c r="G479" s="8" t="s">
        <v>13</v>
      </c>
      <c r="H479" s="8" t="s">
        <v>198</v>
      </c>
      <c r="I479" s="10">
        <v>14300392</v>
      </c>
      <c r="J479" s="6">
        <f t="shared" si="7"/>
        <v>14805</v>
      </c>
      <c r="K479" s="7">
        <f>((Table4[[#This Row],[marked_price]]-Table4[[#This Row],[discounted_price]])/Table4[[#This Row],[marked_price]])*100</f>
        <v>45.075125208681129</v>
      </c>
    </row>
    <row r="480" spans="1:11" x14ac:dyDescent="0.25">
      <c r="A480" s="3" t="s">
        <v>1031</v>
      </c>
      <c r="B480" s="3" t="s">
        <v>1032</v>
      </c>
      <c r="C480" s="3">
        <v>3.3</v>
      </c>
      <c r="D480" s="3">
        <v>22</v>
      </c>
      <c r="E480" s="4">
        <v>3195</v>
      </c>
      <c r="F480" s="4">
        <v>1597</v>
      </c>
      <c r="G480" s="3" t="s">
        <v>40</v>
      </c>
      <c r="H480" s="3" t="s">
        <v>566</v>
      </c>
      <c r="I480" s="5">
        <v>10978458</v>
      </c>
      <c r="J480" s="6">
        <f t="shared" si="7"/>
        <v>35134</v>
      </c>
      <c r="K480" s="7">
        <f>((Table4[[#This Row],[marked_price]]-Table4[[#This Row],[discounted_price]])/Table4[[#This Row],[marked_price]])*100</f>
        <v>50.015649452269173</v>
      </c>
    </row>
    <row r="481" spans="1:11" x14ac:dyDescent="0.25">
      <c r="A481" s="8" t="s">
        <v>1033</v>
      </c>
      <c r="B481" s="8" t="s">
        <v>1034</v>
      </c>
      <c r="C481" s="8">
        <v>4.0999999999999996</v>
      </c>
      <c r="D481" s="8">
        <v>16</v>
      </c>
      <c r="E481" s="9">
        <v>2249</v>
      </c>
      <c r="F481" s="9">
        <v>2249</v>
      </c>
      <c r="G481" s="8" t="s">
        <v>13</v>
      </c>
      <c r="H481" s="8" t="s">
        <v>618</v>
      </c>
      <c r="I481" s="10">
        <v>7877699</v>
      </c>
      <c r="J481" s="6">
        <f t="shared" si="7"/>
        <v>35984</v>
      </c>
      <c r="K481" s="7">
        <f>((Table4[[#This Row],[marked_price]]-Table4[[#This Row],[discounted_price]])/Table4[[#This Row],[marked_price]])*100</f>
        <v>0</v>
      </c>
    </row>
    <row r="482" spans="1:11" x14ac:dyDescent="0.25">
      <c r="A482" s="3" t="s">
        <v>1035</v>
      </c>
      <c r="B482" s="3" t="s">
        <v>1036</v>
      </c>
      <c r="C482" s="3">
        <v>4.5999999999999996</v>
      </c>
      <c r="D482" s="3">
        <v>10</v>
      </c>
      <c r="E482" s="4">
        <v>999</v>
      </c>
      <c r="F482" s="4">
        <v>299</v>
      </c>
      <c r="G482" s="3" t="s">
        <v>13</v>
      </c>
      <c r="H482" s="3" t="s">
        <v>365</v>
      </c>
      <c r="I482" s="5">
        <v>16434818</v>
      </c>
      <c r="J482" s="6">
        <f t="shared" si="7"/>
        <v>2990</v>
      </c>
      <c r="K482" s="7">
        <f>((Table4[[#This Row],[marked_price]]-Table4[[#This Row],[discounted_price]])/Table4[[#This Row],[marked_price]])*100</f>
        <v>70.070070070070074</v>
      </c>
    </row>
    <row r="483" spans="1:11" x14ac:dyDescent="0.25">
      <c r="A483" s="8" t="s">
        <v>1037</v>
      </c>
      <c r="B483" s="8" t="s">
        <v>1038</v>
      </c>
      <c r="C483" s="8">
        <v>3</v>
      </c>
      <c r="D483" s="8">
        <v>12</v>
      </c>
      <c r="E483" s="9">
        <v>1599</v>
      </c>
      <c r="F483" s="9">
        <v>591</v>
      </c>
      <c r="G483" s="8" t="s">
        <v>71</v>
      </c>
      <c r="H483" s="8" t="s">
        <v>34</v>
      </c>
      <c r="I483" s="10">
        <v>13634412</v>
      </c>
      <c r="J483" s="6">
        <f t="shared" si="7"/>
        <v>7092</v>
      </c>
      <c r="K483" s="7">
        <f>((Table4[[#This Row],[marked_price]]-Table4[[#This Row],[discounted_price]])/Table4[[#This Row],[marked_price]])*100</f>
        <v>63.03939962476548</v>
      </c>
    </row>
    <row r="484" spans="1:11" x14ac:dyDescent="0.25">
      <c r="A484" s="3" t="s">
        <v>1039</v>
      </c>
      <c r="B484" s="3" t="s">
        <v>248</v>
      </c>
      <c r="C484" s="3">
        <v>4.7</v>
      </c>
      <c r="D484" s="3">
        <v>10</v>
      </c>
      <c r="E484" s="4">
        <v>749</v>
      </c>
      <c r="F484" s="4">
        <v>749</v>
      </c>
      <c r="G484" s="3" t="s">
        <v>249</v>
      </c>
      <c r="H484" s="3" t="s">
        <v>49</v>
      </c>
      <c r="I484" s="5">
        <v>16897280</v>
      </c>
      <c r="J484" s="6">
        <f t="shared" si="7"/>
        <v>7490</v>
      </c>
      <c r="K484" s="7">
        <f>((Table4[[#This Row],[marked_price]]-Table4[[#This Row],[discounted_price]])/Table4[[#This Row],[marked_price]])*100</f>
        <v>0</v>
      </c>
    </row>
    <row r="485" spans="1:11" x14ac:dyDescent="0.25">
      <c r="A485" s="8" t="s">
        <v>1040</v>
      </c>
      <c r="B485" s="8" t="s">
        <v>88</v>
      </c>
      <c r="C485" s="8">
        <v>4.2</v>
      </c>
      <c r="D485" s="8">
        <v>34</v>
      </c>
      <c r="E485" s="9">
        <v>1699</v>
      </c>
      <c r="F485" s="9">
        <v>662</v>
      </c>
      <c r="G485" s="8" t="s">
        <v>71</v>
      </c>
      <c r="H485" s="8" t="s">
        <v>72</v>
      </c>
      <c r="I485" s="10">
        <v>13647806</v>
      </c>
      <c r="J485" s="6">
        <f t="shared" si="7"/>
        <v>22508</v>
      </c>
      <c r="K485" s="7">
        <f>((Table4[[#This Row],[marked_price]]-Table4[[#This Row],[discounted_price]])/Table4[[#This Row],[marked_price]])*100</f>
        <v>61.035903472630956</v>
      </c>
    </row>
    <row r="486" spans="1:11" x14ac:dyDescent="0.25">
      <c r="A486" s="3" t="s">
        <v>491</v>
      </c>
      <c r="B486" s="3" t="s">
        <v>684</v>
      </c>
      <c r="C486" s="3">
        <v>4.2</v>
      </c>
      <c r="D486" s="3">
        <v>25</v>
      </c>
      <c r="E486" s="4">
        <v>1695</v>
      </c>
      <c r="F486" s="4">
        <v>1101</v>
      </c>
      <c r="G486" s="3" t="s">
        <v>129</v>
      </c>
      <c r="H486" s="3" t="s">
        <v>130</v>
      </c>
      <c r="I486" s="5">
        <v>14163996</v>
      </c>
      <c r="J486" s="6">
        <f t="shared" si="7"/>
        <v>27525</v>
      </c>
      <c r="K486" s="7">
        <f>((Table4[[#This Row],[marked_price]]-Table4[[#This Row],[discounted_price]])/Table4[[#This Row],[marked_price]])*100</f>
        <v>35.044247787610622</v>
      </c>
    </row>
    <row r="487" spans="1:11" x14ac:dyDescent="0.25">
      <c r="A487" s="8" t="s">
        <v>1041</v>
      </c>
      <c r="B487" s="8" t="s">
        <v>944</v>
      </c>
      <c r="C487" s="8">
        <v>3.6</v>
      </c>
      <c r="D487" s="8">
        <v>9</v>
      </c>
      <c r="E487" s="9">
        <v>599</v>
      </c>
      <c r="F487" s="9">
        <v>599</v>
      </c>
      <c r="G487" s="8" t="s">
        <v>945</v>
      </c>
      <c r="H487" s="8" t="s">
        <v>24</v>
      </c>
      <c r="I487" s="10">
        <v>15184882</v>
      </c>
      <c r="J487" s="6">
        <f t="shared" si="7"/>
        <v>5391</v>
      </c>
      <c r="K487" s="7">
        <f>((Table4[[#This Row],[marked_price]]-Table4[[#This Row],[discounted_price]])/Table4[[#This Row],[marked_price]])*100</f>
        <v>0</v>
      </c>
    </row>
    <row r="488" spans="1:11" x14ac:dyDescent="0.25">
      <c r="A488" s="3" t="s">
        <v>1042</v>
      </c>
      <c r="B488" s="3" t="s">
        <v>1043</v>
      </c>
      <c r="C488" s="3">
        <v>4.7</v>
      </c>
      <c r="D488" s="3">
        <v>103</v>
      </c>
      <c r="E488" s="4">
        <v>975</v>
      </c>
      <c r="F488" s="4">
        <v>975</v>
      </c>
      <c r="G488" s="3" t="s">
        <v>239</v>
      </c>
      <c r="H488" s="3" t="s">
        <v>735</v>
      </c>
      <c r="I488" s="5">
        <v>13741250</v>
      </c>
      <c r="J488" s="6">
        <f t="shared" si="7"/>
        <v>100425</v>
      </c>
      <c r="K488" s="7">
        <f>((Table4[[#This Row],[marked_price]]-Table4[[#This Row],[discounted_price]])/Table4[[#This Row],[marked_price]])*100</f>
        <v>0</v>
      </c>
    </row>
    <row r="489" spans="1:11" x14ac:dyDescent="0.25">
      <c r="A489" s="8" t="s">
        <v>1044</v>
      </c>
      <c r="B489" s="8" t="s">
        <v>396</v>
      </c>
      <c r="C489" s="8">
        <v>3.7</v>
      </c>
      <c r="D489" s="8">
        <v>19</v>
      </c>
      <c r="E489" s="9">
        <v>2099</v>
      </c>
      <c r="F489" s="9">
        <v>944</v>
      </c>
      <c r="G489" s="8" t="s">
        <v>20</v>
      </c>
      <c r="H489" s="8" t="s">
        <v>34</v>
      </c>
      <c r="I489" s="10">
        <v>13938524</v>
      </c>
      <c r="J489" s="6">
        <f t="shared" si="7"/>
        <v>17936</v>
      </c>
      <c r="K489" s="7">
        <f>((Table4[[#This Row],[marked_price]]-Table4[[#This Row],[discounted_price]])/Table4[[#This Row],[marked_price]])*100</f>
        <v>55.026202953787518</v>
      </c>
    </row>
    <row r="490" spans="1:11" x14ac:dyDescent="0.25">
      <c r="A490" s="3" t="s">
        <v>1045</v>
      </c>
      <c r="B490" s="3" t="s">
        <v>1046</v>
      </c>
      <c r="C490" s="3">
        <v>4.4000000000000004</v>
      </c>
      <c r="D490" s="3">
        <v>28</v>
      </c>
      <c r="E490" s="4">
        <v>2499</v>
      </c>
      <c r="F490" s="4">
        <v>949</v>
      </c>
      <c r="G490" s="3" t="s">
        <v>40</v>
      </c>
      <c r="H490" s="3" t="s">
        <v>318</v>
      </c>
      <c r="I490" s="5">
        <v>13664056</v>
      </c>
      <c r="J490" s="6">
        <f t="shared" si="7"/>
        <v>26572</v>
      </c>
      <c r="K490" s="7">
        <f>((Table4[[#This Row],[marked_price]]-Table4[[#This Row],[discounted_price]])/Table4[[#This Row],[marked_price]])*100</f>
        <v>62.024809923969592</v>
      </c>
    </row>
    <row r="491" spans="1:11" x14ac:dyDescent="0.25">
      <c r="A491" s="8" t="s">
        <v>1047</v>
      </c>
      <c r="B491" s="8" t="s">
        <v>213</v>
      </c>
      <c r="C491" s="8">
        <v>4.7</v>
      </c>
      <c r="D491" s="8">
        <v>16</v>
      </c>
      <c r="E491" s="9">
        <v>2099</v>
      </c>
      <c r="F491" s="9">
        <v>1049</v>
      </c>
      <c r="G491" s="8" t="s">
        <v>40</v>
      </c>
      <c r="H491" s="8" t="s">
        <v>64</v>
      </c>
      <c r="I491" s="10">
        <v>15032068</v>
      </c>
      <c r="J491" s="6">
        <f t="shared" si="7"/>
        <v>16784</v>
      </c>
      <c r="K491" s="7">
        <f>((Table4[[#This Row],[marked_price]]-Table4[[#This Row],[discounted_price]])/Table4[[#This Row],[marked_price]])*100</f>
        <v>50.023820867079557</v>
      </c>
    </row>
    <row r="492" spans="1:11" x14ac:dyDescent="0.25">
      <c r="A492" s="3" t="s">
        <v>1048</v>
      </c>
      <c r="B492" s="3" t="s">
        <v>1049</v>
      </c>
      <c r="C492" s="3">
        <v>4.5</v>
      </c>
      <c r="D492" s="3">
        <v>16</v>
      </c>
      <c r="E492" s="4">
        <v>1699</v>
      </c>
      <c r="F492" s="4">
        <v>659</v>
      </c>
      <c r="G492" s="3" t="s">
        <v>13</v>
      </c>
      <c r="H492" s="3" t="s">
        <v>37</v>
      </c>
      <c r="I492" s="5">
        <v>15716400</v>
      </c>
      <c r="J492" s="6">
        <f t="shared" si="7"/>
        <v>10544</v>
      </c>
      <c r="K492" s="7">
        <f>((Table4[[#This Row],[marked_price]]-Table4[[#This Row],[discounted_price]])/Table4[[#This Row],[marked_price]])*100</f>
        <v>61.212477928193053</v>
      </c>
    </row>
    <row r="493" spans="1:11" x14ac:dyDescent="0.25">
      <c r="A493" s="8" t="s">
        <v>1050</v>
      </c>
      <c r="B493" s="8" t="s">
        <v>1051</v>
      </c>
      <c r="C493" s="8">
        <v>3.4</v>
      </c>
      <c r="D493" s="8">
        <v>7</v>
      </c>
      <c r="E493" s="9">
        <v>1499</v>
      </c>
      <c r="F493" s="9">
        <v>569</v>
      </c>
      <c r="G493" s="8" t="s">
        <v>56</v>
      </c>
      <c r="H493" s="8" t="s">
        <v>220</v>
      </c>
      <c r="I493" s="10">
        <v>15423060</v>
      </c>
      <c r="J493" s="6">
        <f t="shared" si="7"/>
        <v>3983</v>
      </c>
      <c r="K493" s="7">
        <f>((Table4[[#This Row],[marked_price]]-Table4[[#This Row],[discounted_price]])/Table4[[#This Row],[marked_price]])*100</f>
        <v>62.041360907271518</v>
      </c>
    </row>
    <row r="494" spans="1:11" x14ac:dyDescent="0.25">
      <c r="A494" s="3" t="s">
        <v>1052</v>
      </c>
      <c r="B494" s="3" t="s">
        <v>1053</v>
      </c>
      <c r="C494" s="3">
        <v>3.4</v>
      </c>
      <c r="D494" s="3">
        <v>5</v>
      </c>
      <c r="E494" s="4">
        <v>2729</v>
      </c>
      <c r="F494" s="4">
        <v>1637</v>
      </c>
      <c r="G494" s="3" t="s">
        <v>1054</v>
      </c>
      <c r="H494" s="3" t="s">
        <v>31</v>
      </c>
      <c r="I494" s="5">
        <v>16016054</v>
      </c>
      <c r="J494" s="6">
        <f t="shared" si="7"/>
        <v>8185</v>
      </c>
      <c r="K494" s="7">
        <f>((Table4[[#This Row],[marked_price]]-Table4[[#This Row],[discounted_price]])/Table4[[#This Row],[marked_price]])*100</f>
        <v>40.014657383657017</v>
      </c>
    </row>
    <row r="495" spans="1:11" x14ac:dyDescent="0.25">
      <c r="A495" s="8" t="s">
        <v>1055</v>
      </c>
      <c r="B495" s="8" t="s">
        <v>1056</v>
      </c>
      <c r="C495" s="8">
        <v>4.8</v>
      </c>
      <c r="D495" s="8">
        <v>11</v>
      </c>
      <c r="E495" s="9">
        <v>1999</v>
      </c>
      <c r="F495" s="9">
        <v>1199</v>
      </c>
      <c r="G495" s="8" t="s">
        <v>853</v>
      </c>
      <c r="H495" s="8" t="s">
        <v>886</v>
      </c>
      <c r="I495" s="10">
        <v>17629630</v>
      </c>
      <c r="J495" s="6">
        <f t="shared" si="7"/>
        <v>13189</v>
      </c>
      <c r="K495" s="7">
        <f>((Table4[[#This Row],[marked_price]]-Table4[[#This Row],[discounted_price]])/Table4[[#This Row],[marked_price]])*100</f>
        <v>40.020010005002497</v>
      </c>
    </row>
    <row r="496" spans="1:11" x14ac:dyDescent="0.25">
      <c r="A496" s="3" t="s">
        <v>227</v>
      </c>
      <c r="B496" s="3" t="s">
        <v>898</v>
      </c>
      <c r="C496" s="3">
        <v>4.7</v>
      </c>
      <c r="D496" s="3">
        <v>7</v>
      </c>
      <c r="E496" s="4">
        <v>2599</v>
      </c>
      <c r="F496" s="4">
        <v>2079</v>
      </c>
      <c r="G496" s="3" t="s">
        <v>899</v>
      </c>
      <c r="H496" s="3" t="s">
        <v>155</v>
      </c>
      <c r="I496" s="5">
        <v>17439282</v>
      </c>
      <c r="J496" s="6">
        <f t="shared" si="7"/>
        <v>14553</v>
      </c>
      <c r="K496" s="7">
        <f>((Table4[[#This Row],[marked_price]]-Table4[[#This Row],[discounted_price]])/Table4[[#This Row],[marked_price]])*100</f>
        <v>20.00769526741054</v>
      </c>
    </row>
    <row r="497" spans="1:11" x14ac:dyDescent="0.25">
      <c r="A497" s="8" t="s">
        <v>1057</v>
      </c>
      <c r="B497" s="8" t="s">
        <v>1058</v>
      </c>
      <c r="C497" s="8">
        <v>3.4</v>
      </c>
      <c r="D497" s="8">
        <v>7</v>
      </c>
      <c r="E497" s="9">
        <v>2499</v>
      </c>
      <c r="F497" s="9">
        <v>1224</v>
      </c>
      <c r="G497" s="8" t="s">
        <v>27</v>
      </c>
      <c r="H497" s="8" t="s">
        <v>31</v>
      </c>
      <c r="I497" s="10">
        <v>15973242</v>
      </c>
      <c r="J497" s="6">
        <f t="shared" si="7"/>
        <v>8568</v>
      </c>
      <c r="K497" s="7">
        <f>((Table4[[#This Row],[marked_price]]-Table4[[#This Row],[discounted_price]])/Table4[[#This Row],[marked_price]])*100</f>
        <v>51.020408163265309</v>
      </c>
    </row>
    <row r="498" spans="1:11" x14ac:dyDescent="0.25">
      <c r="A498" s="3" t="s">
        <v>1059</v>
      </c>
      <c r="B498" s="3" t="s">
        <v>1060</v>
      </c>
      <c r="C498" s="3">
        <v>4.3</v>
      </c>
      <c r="D498" s="3">
        <v>20</v>
      </c>
      <c r="E498" s="4">
        <v>1999</v>
      </c>
      <c r="F498" s="4">
        <v>899</v>
      </c>
      <c r="G498" s="3" t="s">
        <v>20</v>
      </c>
      <c r="H498" s="3" t="s">
        <v>362</v>
      </c>
      <c r="I498" s="5">
        <v>16556238</v>
      </c>
      <c r="J498" s="6">
        <f t="shared" si="7"/>
        <v>17980</v>
      </c>
      <c r="K498" s="7">
        <f>((Table4[[#This Row],[marked_price]]-Table4[[#This Row],[discounted_price]])/Table4[[#This Row],[marked_price]])*100</f>
        <v>55.027513756878442</v>
      </c>
    </row>
    <row r="499" spans="1:11" x14ac:dyDescent="0.25">
      <c r="A499" s="8" t="s">
        <v>1061</v>
      </c>
      <c r="B499" s="8" t="s">
        <v>1062</v>
      </c>
      <c r="C499" s="8">
        <v>4.5999999999999996</v>
      </c>
      <c r="D499" s="8">
        <v>12</v>
      </c>
      <c r="E499" s="9">
        <v>1199</v>
      </c>
      <c r="F499" s="9">
        <v>779</v>
      </c>
      <c r="G499" s="8" t="s">
        <v>20</v>
      </c>
      <c r="H499" s="8" t="s">
        <v>24</v>
      </c>
      <c r="I499" s="10">
        <v>15974874</v>
      </c>
      <c r="J499" s="6">
        <f t="shared" si="7"/>
        <v>9348</v>
      </c>
      <c r="K499" s="7">
        <f>((Table4[[#This Row],[marked_price]]-Table4[[#This Row],[discounted_price]])/Table4[[#This Row],[marked_price]])*100</f>
        <v>35.029190992493746</v>
      </c>
    </row>
    <row r="500" spans="1:11" x14ac:dyDescent="0.25">
      <c r="A500" s="3" t="s">
        <v>1063</v>
      </c>
      <c r="B500" s="3" t="s">
        <v>1064</v>
      </c>
      <c r="C500" s="3">
        <v>3.9</v>
      </c>
      <c r="D500" s="3">
        <v>61</v>
      </c>
      <c r="E500" s="4">
        <v>1699</v>
      </c>
      <c r="F500" s="4">
        <v>679</v>
      </c>
      <c r="G500" s="3" t="s">
        <v>40</v>
      </c>
      <c r="H500" s="3" t="s">
        <v>714</v>
      </c>
      <c r="I500" s="5">
        <v>13167062</v>
      </c>
      <c r="J500" s="6">
        <f t="shared" si="7"/>
        <v>41419</v>
      </c>
      <c r="K500" s="7">
        <f>((Table4[[#This Row],[marked_price]]-Table4[[#This Row],[discounted_price]])/Table4[[#This Row],[marked_price]])*100</f>
        <v>60.035314891112421</v>
      </c>
    </row>
    <row r="501" spans="1:11" x14ac:dyDescent="0.25">
      <c r="A501" s="8" t="s">
        <v>1065</v>
      </c>
      <c r="B501" s="8" t="s">
        <v>186</v>
      </c>
      <c r="C501" s="8">
        <v>3.8</v>
      </c>
      <c r="D501" s="8">
        <v>19</v>
      </c>
      <c r="E501" s="9">
        <v>1999</v>
      </c>
      <c r="F501" s="9">
        <v>1399</v>
      </c>
      <c r="G501" s="8" t="s">
        <v>100</v>
      </c>
      <c r="H501" s="8" t="s">
        <v>72</v>
      </c>
      <c r="I501" s="10">
        <v>14847128</v>
      </c>
      <c r="J501" s="6">
        <f t="shared" si="7"/>
        <v>26581</v>
      </c>
      <c r="K501" s="7">
        <f>((Table4[[#This Row],[marked_price]]-Table4[[#This Row],[discounted_price]])/Table4[[#This Row],[marked_price]])*100</f>
        <v>30.015007503751878</v>
      </c>
    </row>
    <row r="502" spans="1:11" x14ac:dyDescent="0.25">
      <c r="A502" s="3" t="s">
        <v>1066</v>
      </c>
      <c r="B502" s="3" t="s">
        <v>579</v>
      </c>
      <c r="C502" s="3">
        <v>4.2</v>
      </c>
      <c r="D502" s="3">
        <v>58</v>
      </c>
      <c r="E502" s="4">
        <v>1399</v>
      </c>
      <c r="F502" s="4">
        <v>559</v>
      </c>
      <c r="G502" s="3" t="s">
        <v>40</v>
      </c>
      <c r="H502" s="3" t="s">
        <v>109</v>
      </c>
      <c r="I502" s="5">
        <v>16256332</v>
      </c>
      <c r="J502" s="6">
        <f t="shared" si="7"/>
        <v>32422</v>
      </c>
      <c r="K502" s="7">
        <f>((Table4[[#This Row],[marked_price]]-Table4[[#This Row],[discounted_price]])/Table4[[#This Row],[marked_price]])*100</f>
        <v>60.042887776983555</v>
      </c>
    </row>
    <row r="503" spans="1:11" x14ac:dyDescent="0.25">
      <c r="A503" s="8" t="s">
        <v>1067</v>
      </c>
      <c r="B503" s="8" t="s">
        <v>1068</v>
      </c>
      <c r="C503" s="8">
        <v>2.5</v>
      </c>
      <c r="D503" s="8">
        <v>2</v>
      </c>
      <c r="E503" s="9">
        <v>1399</v>
      </c>
      <c r="F503" s="9">
        <v>405</v>
      </c>
      <c r="G503" s="8" t="s">
        <v>236</v>
      </c>
      <c r="H503" s="8" t="s">
        <v>34</v>
      </c>
      <c r="I503" s="10">
        <v>17787422</v>
      </c>
      <c r="J503" s="6">
        <f t="shared" si="7"/>
        <v>810</v>
      </c>
      <c r="K503" s="7">
        <f>((Table4[[#This Row],[marked_price]]-Table4[[#This Row],[discounted_price]])/Table4[[#This Row],[marked_price]])*100</f>
        <v>71.050750536097212</v>
      </c>
    </row>
    <row r="504" spans="1:11" x14ac:dyDescent="0.25">
      <c r="A504" s="3" t="s">
        <v>766</v>
      </c>
      <c r="B504" s="3" t="s">
        <v>1069</v>
      </c>
      <c r="C504" s="3">
        <v>4.5999999999999996</v>
      </c>
      <c r="D504" s="3">
        <v>14</v>
      </c>
      <c r="E504" s="4">
        <v>1199</v>
      </c>
      <c r="F504" s="4">
        <v>383</v>
      </c>
      <c r="G504" s="3" t="s">
        <v>27</v>
      </c>
      <c r="H504" s="3" t="s">
        <v>155</v>
      </c>
      <c r="I504" s="5">
        <v>13734612</v>
      </c>
      <c r="J504" s="6">
        <f t="shared" si="7"/>
        <v>5362</v>
      </c>
      <c r="K504" s="7">
        <f>((Table4[[#This Row],[marked_price]]-Table4[[#This Row],[discounted_price]])/Table4[[#This Row],[marked_price]])*100</f>
        <v>68.056713928273567</v>
      </c>
    </row>
    <row r="505" spans="1:11" x14ac:dyDescent="0.25">
      <c r="A505" s="8" t="s">
        <v>1070</v>
      </c>
      <c r="B505" s="8" t="s">
        <v>616</v>
      </c>
      <c r="C505" s="8">
        <v>3</v>
      </c>
      <c r="D505" s="8">
        <v>2</v>
      </c>
      <c r="E505" s="9">
        <v>1999</v>
      </c>
      <c r="F505" s="9">
        <v>799</v>
      </c>
      <c r="G505" s="8" t="s">
        <v>371</v>
      </c>
      <c r="H505" s="8" t="s">
        <v>49</v>
      </c>
      <c r="I505" s="10">
        <v>13090552</v>
      </c>
      <c r="J505" s="6">
        <f t="shared" si="7"/>
        <v>1598</v>
      </c>
      <c r="K505" s="7">
        <f>((Table4[[#This Row],[marked_price]]-Table4[[#This Row],[discounted_price]])/Table4[[#This Row],[marked_price]])*100</f>
        <v>60.030015007503756</v>
      </c>
    </row>
    <row r="506" spans="1:11" x14ac:dyDescent="0.25">
      <c r="A506" s="3" t="s">
        <v>1071</v>
      </c>
      <c r="B506" s="3" t="s">
        <v>1072</v>
      </c>
      <c r="C506" s="3">
        <v>4.3</v>
      </c>
      <c r="D506" s="3">
        <v>7</v>
      </c>
      <c r="E506" s="4">
        <v>4599</v>
      </c>
      <c r="F506" s="4">
        <v>1899</v>
      </c>
      <c r="G506" s="3" t="s">
        <v>1073</v>
      </c>
      <c r="H506" s="3" t="s">
        <v>478</v>
      </c>
      <c r="I506" s="5">
        <v>11173550</v>
      </c>
      <c r="J506" s="6">
        <f t="shared" si="7"/>
        <v>13293</v>
      </c>
      <c r="K506" s="7">
        <f>((Table4[[#This Row],[marked_price]]-Table4[[#This Row],[discounted_price]])/Table4[[#This Row],[marked_price]])*100</f>
        <v>58.708414872798429</v>
      </c>
    </row>
    <row r="507" spans="1:11" x14ac:dyDescent="0.25">
      <c r="A507" s="8" t="s">
        <v>1074</v>
      </c>
      <c r="B507" s="8" t="s">
        <v>1075</v>
      </c>
      <c r="C507" s="8">
        <v>3.8</v>
      </c>
      <c r="D507" s="8">
        <v>5</v>
      </c>
      <c r="E507" s="9">
        <v>2999</v>
      </c>
      <c r="F507" s="9">
        <v>2399</v>
      </c>
      <c r="G507" s="8" t="s">
        <v>13</v>
      </c>
      <c r="H507" s="8" t="s">
        <v>291</v>
      </c>
      <c r="I507" s="10">
        <v>14173922</v>
      </c>
      <c r="J507" s="6">
        <f t="shared" si="7"/>
        <v>11995</v>
      </c>
      <c r="K507" s="7">
        <f>((Table4[[#This Row],[marked_price]]-Table4[[#This Row],[discounted_price]])/Table4[[#This Row],[marked_price]])*100</f>
        <v>20.006668889629879</v>
      </c>
    </row>
    <row r="508" spans="1:11" x14ac:dyDescent="0.25">
      <c r="A508" s="3" t="s">
        <v>1076</v>
      </c>
      <c r="B508" s="3" t="s">
        <v>1077</v>
      </c>
      <c r="C508" s="3">
        <v>4.2</v>
      </c>
      <c r="D508" s="3">
        <v>5</v>
      </c>
      <c r="E508" s="4">
        <v>4995</v>
      </c>
      <c r="F508" s="4">
        <v>1248</v>
      </c>
      <c r="G508" s="3" t="s">
        <v>266</v>
      </c>
      <c r="H508" s="3" t="s">
        <v>103</v>
      </c>
      <c r="I508" s="5">
        <v>14814268</v>
      </c>
      <c r="J508" s="6">
        <f t="shared" si="7"/>
        <v>6240</v>
      </c>
      <c r="K508" s="7">
        <f>((Table4[[#This Row],[marked_price]]-Table4[[#This Row],[discounted_price]])/Table4[[#This Row],[marked_price]])*100</f>
        <v>75.015015015015024</v>
      </c>
    </row>
    <row r="509" spans="1:11" x14ac:dyDescent="0.25">
      <c r="A509" s="8" t="s">
        <v>1078</v>
      </c>
      <c r="B509" s="8" t="s">
        <v>1079</v>
      </c>
      <c r="C509" s="8">
        <v>4.5999999999999996</v>
      </c>
      <c r="D509" s="8">
        <v>10</v>
      </c>
      <c r="E509" s="9">
        <v>672</v>
      </c>
      <c r="F509" s="9">
        <v>537</v>
      </c>
      <c r="G509" s="8" t="s">
        <v>20</v>
      </c>
      <c r="H509" s="8" t="s">
        <v>144</v>
      </c>
      <c r="I509" s="10">
        <v>17212598</v>
      </c>
      <c r="J509" s="6">
        <f t="shared" si="7"/>
        <v>5370</v>
      </c>
      <c r="K509" s="7">
        <f>((Table4[[#This Row],[marked_price]]-Table4[[#This Row],[discounted_price]])/Table4[[#This Row],[marked_price]])*100</f>
        <v>20.089285714285715</v>
      </c>
    </row>
    <row r="510" spans="1:11" x14ac:dyDescent="0.25">
      <c r="A510" s="3" t="s">
        <v>1080</v>
      </c>
      <c r="B510" s="3" t="s">
        <v>91</v>
      </c>
      <c r="C510" s="3">
        <v>4.3</v>
      </c>
      <c r="D510" s="3">
        <v>73</v>
      </c>
      <c r="E510" s="4">
        <v>799</v>
      </c>
      <c r="F510" s="4">
        <v>399</v>
      </c>
      <c r="G510" s="3" t="s">
        <v>13</v>
      </c>
      <c r="H510" s="3" t="s">
        <v>92</v>
      </c>
      <c r="I510" s="5">
        <v>15330018</v>
      </c>
      <c r="J510" s="6">
        <f t="shared" si="7"/>
        <v>29127</v>
      </c>
      <c r="K510" s="7">
        <f>((Table4[[#This Row],[marked_price]]-Table4[[#This Row],[discounted_price]])/Table4[[#This Row],[marked_price]])*100</f>
        <v>50.062578222778477</v>
      </c>
    </row>
    <row r="511" spans="1:11" x14ac:dyDescent="0.25">
      <c r="A511" s="8" t="s">
        <v>1081</v>
      </c>
      <c r="B511" s="8" t="s">
        <v>1082</v>
      </c>
      <c r="C511" s="8">
        <v>4.4000000000000004</v>
      </c>
      <c r="D511" s="8">
        <v>10</v>
      </c>
      <c r="E511" s="9">
        <v>399</v>
      </c>
      <c r="F511" s="9">
        <v>399</v>
      </c>
      <c r="G511" s="8" t="s">
        <v>13</v>
      </c>
      <c r="H511" s="8" t="s">
        <v>1083</v>
      </c>
      <c r="I511" s="10">
        <v>17261260</v>
      </c>
      <c r="J511" s="6">
        <f t="shared" si="7"/>
        <v>3990</v>
      </c>
      <c r="K511" s="7">
        <f>((Table4[[#This Row],[marked_price]]-Table4[[#This Row],[discounted_price]])/Table4[[#This Row],[marked_price]])*100</f>
        <v>0</v>
      </c>
    </row>
    <row r="512" spans="1:11" x14ac:dyDescent="0.25">
      <c r="A512" s="3" t="s">
        <v>1084</v>
      </c>
      <c r="B512" s="3" t="s">
        <v>1085</v>
      </c>
      <c r="C512" s="3">
        <v>3</v>
      </c>
      <c r="D512" s="3">
        <v>5</v>
      </c>
      <c r="E512" s="4">
        <v>2999</v>
      </c>
      <c r="F512" s="4">
        <v>599</v>
      </c>
      <c r="G512" s="3" t="s">
        <v>40</v>
      </c>
      <c r="H512" s="3" t="s">
        <v>24</v>
      </c>
      <c r="I512" s="5">
        <v>17136094</v>
      </c>
      <c r="J512" s="6">
        <f t="shared" si="7"/>
        <v>2995</v>
      </c>
      <c r="K512" s="7">
        <f>((Table4[[#This Row],[marked_price]]-Table4[[#This Row],[discounted_price]])/Table4[[#This Row],[marked_price]])*100</f>
        <v>80.026675558519514</v>
      </c>
    </row>
    <row r="513" spans="1:11" x14ac:dyDescent="0.25">
      <c r="A513" s="8" t="s">
        <v>1086</v>
      </c>
      <c r="B513" s="8" t="s">
        <v>51</v>
      </c>
      <c r="C513" s="8">
        <v>3.9</v>
      </c>
      <c r="D513" s="8">
        <v>67</v>
      </c>
      <c r="E513" s="9">
        <v>2399</v>
      </c>
      <c r="F513" s="9">
        <v>1295</v>
      </c>
      <c r="G513" s="8" t="s">
        <v>1087</v>
      </c>
      <c r="H513" s="8" t="s">
        <v>155</v>
      </c>
      <c r="I513" s="10">
        <v>13673324</v>
      </c>
      <c r="J513" s="6">
        <f t="shared" si="7"/>
        <v>86765</v>
      </c>
      <c r="K513" s="7">
        <f>((Table4[[#This Row],[marked_price]]-Table4[[#This Row],[discounted_price]])/Table4[[#This Row],[marked_price]])*100</f>
        <v>46.019174656106706</v>
      </c>
    </row>
    <row r="514" spans="1:11" x14ac:dyDescent="0.25">
      <c r="A514" s="3" t="s">
        <v>1088</v>
      </c>
      <c r="B514" s="3" t="s">
        <v>324</v>
      </c>
      <c r="C514" s="3">
        <v>4.3</v>
      </c>
      <c r="D514" s="3">
        <v>56</v>
      </c>
      <c r="E514" s="4">
        <v>1999</v>
      </c>
      <c r="F514" s="4">
        <v>639</v>
      </c>
      <c r="G514" s="3" t="s">
        <v>133</v>
      </c>
      <c r="H514" s="3" t="s">
        <v>226</v>
      </c>
      <c r="I514" s="5">
        <v>13038906</v>
      </c>
      <c r="J514" s="6">
        <f t="shared" si="7"/>
        <v>35784</v>
      </c>
      <c r="K514" s="7">
        <f>((Table4[[#This Row],[marked_price]]-Table4[[#This Row],[discounted_price]])/Table4[[#This Row],[marked_price]])*100</f>
        <v>68.03401700850425</v>
      </c>
    </row>
    <row r="515" spans="1:11" x14ac:dyDescent="0.25">
      <c r="A515" s="8" t="s">
        <v>1089</v>
      </c>
      <c r="B515" s="8" t="s">
        <v>333</v>
      </c>
      <c r="C515" s="8">
        <v>3.2</v>
      </c>
      <c r="D515" s="8">
        <v>5</v>
      </c>
      <c r="E515" s="9">
        <v>1499</v>
      </c>
      <c r="F515" s="9">
        <v>554</v>
      </c>
      <c r="G515" s="8" t="s">
        <v>1090</v>
      </c>
      <c r="H515" s="8" t="s">
        <v>45</v>
      </c>
      <c r="I515" s="10">
        <v>16218732</v>
      </c>
      <c r="J515" s="6">
        <f t="shared" ref="J515:J578" si="8">D515*F515</f>
        <v>2770</v>
      </c>
      <c r="K515" s="7">
        <f>((Table4[[#This Row],[marked_price]]-Table4[[#This Row],[discounted_price]])/Table4[[#This Row],[marked_price]])*100</f>
        <v>63.042028018679119</v>
      </c>
    </row>
    <row r="516" spans="1:11" x14ac:dyDescent="0.25">
      <c r="A516" s="3" t="s">
        <v>1091</v>
      </c>
      <c r="B516" s="3" t="s">
        <v>737</v>
      </c>
      <c r="C516" s="3">
        <v>4.4000000000000004</v>
      </c>
      <c r="D516" s="3">
        <v>2900</v>
      </c>
      <c r="E516" s="4">
        <v>1098</v>
      </c>
      <c r="F516" s="4">
        <v>768</v>
      </c>
      <c r="G516" s="3" t="s">
        <v>118</v>
      </c>
      <c r="H516" s="3" t="s">
        <v>119</v>
      </c>
      <c r="I516" s="5">
        <v>14466038</v>
      </c>
      <c r="J516" s="6">
        <f t="shared" si="8"/>
        <v>2227200</v>
      </c>
      <c r="K516" s="7">
        <f>((Table4[[#This Row],[marked_price]]-Table4[[#This Row],[discounted_price]])/Table4[[#This Row],[marked_price]])*100</f>
        <v>30.05464480874317</v>
      </c>
    </row>
    <row r="517" spans="1:11" x14ac:dyDescent="0.25">
      <c r="A517" s="8" t="s">
        <v>1092</v>
      </c>
      <c r="B517" s="8" t="s">
        <v>781</v>
      </c>
      <c r="C517" s="8">
        <v>4.0999999999999996</v>
      </c>
      <c r="D517" s="8">
        <v>104</v>
      </c>
      <c r="E517" s="9">
        <v>1599</v>
      </c>
      <c r="F517" s="9">
        <v>991</v>
      </c>
      <c r="G517" s="8" t="s">
        <v>13</v>
      </c>
      <c r="H517" s="8" t="s">
        <v>89</v>
      </c>
      <c r="I517" s="10">
        <v>12336726</v>
      </c>
      <c r="J517" s="6">
        <f t="shared" si="8"/>
        <v>103064</v>
      </c>
      <c r="K517" s="7">
        <f>((Table4[[#This Row],[marked_price]]-Table4[[#This Row],[discounted_price]])/Table4[[#This Row],[marked_price]])*100</f>
        <v>38.02376485303315</v>
      </c>
    </row>
    <row r="518" spans="1:11" x14ac:dyDescent="0.25">
      <c r="A518" s="3" t="s">
        <v>1093</v>
      </c>
      <c r="B518" s="3" t="s">
        <v>1094</v>
      </c>
      <c r="C518" s="3">
        <v>3.9</v>
      </c>
      <c r="D518" s="3">
        <v>8</v>
      </c>
      <c r="E518" s="4">
        <v>2324</v>
      </c>
      <c r="F518" s="4">
        <v>1743</v>
      </c>
      <c r="G518" s="3" t="s">
        <v>1095</v>
      </c>
      <c r="H518" s="3" t="s">
        <v>552</v>
      </c>
      <c r="I518" s="5">
        <v>16170064</v>
      </c>
      <c r="J518" s="6">
        <f t="shared" si="8"/>
        <v>13944</v>
      </c>
      <c r="K518" s="7">
        <f>((Table4[[#This Row],[marked_price]]-Table4[[#This Row],[discounted_price]])/Table4[[#This Row],[marked_price]])*100</f>
        <v>25</v>
      </c>
    </row>
    <row r="519" spans="1:11" x14ac:dyDescent="0.25">
      <c r="A519" s="8" t="s">
        <v>1096</v>
      </c>
      <c r="B519" s="8" t="s">
        <v>477</v>
      </c>
      <c r="C519" s="8">
        <v>3.8</v>
      </c>
      <c r="D519" s="8">
        <v>19</v>
      </c>
      <c r="E519" s="9">
        <v>2390</v>
      </c>
      <c r="F519" s="9">
        <v>1195</v>
      </c>
      <c r="G519" s="8" t="s">
        <v>52</v>
      </c>
      <c r="H519" s="8" t="s">
        <v>291</v>
      </c>
      <c r="I519" s="10">
        <v>15801932</v>
      </c>
      <c r="J519" s="6">
        <f t="shared" si="8"/>
        <v>22705</v>
      </c>
      <c r="K519" s="7">
        <f>((Table4[[#This Row],[marked_price]]-Table4[[#This Row],[discounted_price]])/Table4[[#This Row],[marked_price]])*100</f>
        <v>50</v>
      </c>
    </row>
    <row r="520" spans="1:11" x14ac:dyDescent="0.25">
      <c r="A520" s="3" t="s">
        <v>1097</v>
      </c>
      <c r="B520" s="3" t="s">
        <v>1098</v>
      </c>
      <c r="C520" s="3">
        <v>4.0999999999999996</v>
      </c>
      <c r="D520" s="3">
        <v>876</v>
      </c>
      <c r="E520" s="4">
        <v>2299</v>
      </c>
      <c r="F520" s="4">
        <v>666</v>
      </c>
      <c r="G520" s="3" t="s">
        <v>1099</v>
      </c>
      <c r="H520" s="3" t="s">
        <v>24</v>
      </c>
      <c r="I520" s="5">
        <v>12093274</v>
      </c>
      <c r="J520" s="6">
        <f t="shared" si="8"/>
        <v>583416</v>
      </c>
      <c r="K520" s="7">
        <f>((Table4[[#This Row],[marked_price]]-Table4[[#This Row],[discounted_price]])/Table4[[#This Row],[marked_price]])*100</f>
        <v>71.030882992605484</v>
      </c>
    </row>
    <row r="521" spans="1:11" x14ac:dyDescent="0.25">
      <c r="A521" s="8" t="s">
        <v>1100</v>
      </c>
      <c r="B521" s="8" t="s">
        <v>1101</v>
      </c>
      <c r="C521" s="8">
        <v>4.7</v>
      </c>
      <c r="D521" s="8">
        <v>3</v>
      </c>
      <c r="E521" s="9">
        <v>1299</v>
      </c>
      <c r="F521" s="9">
        <v>1195</v>
      </c>
      <c r="G521" s="8" t="s">
        <v>118</v>
      </c>
      <c r="H521" s="8" t="s">
        <v>97</v>
      </c>
      <c r="I521" s="10">
        <v>17271054</v>
      </c>
      <c r="J521" s="6">
        <f t="shared" si="8"/>
        <v>3585</v>
      </c>
      <c r="K521" s="7">
        <f>((Table4[[#This Row],[marked_price]]-Table4[[#This Row],[discounted_price]])/Table4[[#This Row],[marked_price]])*100</f>
        <v>8.0061585835257887</v>
      </c>
    </row>
    <row r="522" spans="1:11" x14ac:dyDescent="0.25">
      <c r="A522" s="3" t="s">
        <v>1102</v>
      </c>
      <c r="B522" s="3" t="s">
        <v>149</v>
      </c>
      <c r="C522" s="3">
        <v>4</v>
      </c>
      <c r="D522" s="3">
        <v>212</v>
      </c>
      <c r="E522" s="4">
        <v>2299</v>
      </c>
      <c r="F522" s="4">
        <v>919</v>
      </c>
      <c r="G522" s="3" t="s">
        <v>71</v>
      </c>
      <c r="H522" s="3" t="s">
        <v>109</v>
      </c>
      <c r="I522" s="5">
        <v>12737968</v>
      </c>
      <c r="J522" s="6">
        <f t="shared" si="8"/>
        <v>194828</v>
      </c>
      <c r="K522" s="7">
        <f>((Table4[[#This Row],[marked_price]]-Table4[[#This Row],[discounted_price]])/Table4[[#This Row],[marked_price]])*100</f>
        <v>60.026098303610262</v>
      </c>
    </row>
    <row r="523" spans="1:11" x14ac:dyDescent="0.25">
      <c r="A523" s="8" t="s">
        <v>1103</v>
      </c>
      <c r="B523" s="8" t="s">
        <v>477</v>
      </c>
      <c r="C523" s="8">
        <v>4.4000000000000004</v>
      </c>
      <c r="D523" s="8">
        <v>56</v>
      </c>
      <c r="E523" s="9">
        <v>2750</v>
      </c>
      <c r="F523" s="9">
        <v>2750</v>
      </c>
      <c r="G523" s="8" t="s">
        <v>13</v>
      </c>
      <c r="H523" s="8" t="s">
        <v>97</v>
      </c>
      <c r="I523" s="10">
        <v>4893099</v>
      </c>
      <c r="J523" s="6">
        <f t="shared" si="8"/>
        <v>154000</v>
      </c>
      <c r="K523" s="7">
        <f>((Table4[[#This Row],[marked_price]]-Table4[[#This Row],[discounted_price]])/Table4[[#This Row],[marked_price]])*100</f>
        <v>0</v>
      </c>
    </row>
    <row r="524" spans="1:11" x14ac:dyDescent="0.25">
      <c r="A524" s="3" t="s">
        <v>1040</v>
      </c>
      <c r="B524" s="3" t="s">
        <v>88</v>
      </c>
      <c r="C524" s="3">
        <v>4.4000000000000004</v>
      </c>
      <c r="D524" s="3">
        <v>29</v>
      </c>
      <c r="E524" s="4">
        <v>1699</v>
      </c>
      <c r="F524" s="4">
        <v>662</v>
      </c>
      <c r="G524" s="3" t="s">
        <v>71</v>
      </c>
      <c r="H524" s="3" t="s">
        <v>72</v>
      </c>
      <c r="I524" s="5">
        <v>13647796</v>
      </c>
      <c r="J524" s="6">
        <f t="shared" si="8"/>
        <v>19198</v>
      </c>
      <c r="K524" s="7">
        <f>((Table4[[#This Row],[marked_price]]-Table4[[#This Row],[discounted_price]])/Table4[[#This Row],[marked_price]])*100</f>
        <v>61.035903472630956</v>
      </c>
    </row>
    <row r="525" spans="1:11" x14ac:dyDescent="0.25">
      <c r="A525" s="8" t="s">
        <v>1104</v>
      </c>
      <c r="B525" s="8" t="s">
        <v>51</v>
      </c>
      <c r="C525" s="8">
        <v>4</v>
      </c>
      <c r="D525" s="8">
        <v>175</v>
      </c>
      <c r="E525" s="9">
        <v>1499</v>
      </c>
      <c r="F525" s="9">
        <v>1049</v>
      </c>
      <c r="G525" s="8" t="s">
        <v>13</v>
      </c>
      <c r="H525" s="8" t="s">
        <v>618</v>
      </c>
      <c r="I525" s="10">
        <v>12666178</v>
      </c>
      <c r="J525" s="6">
        <f t="shared" si="8"/>
        <v>183575</v>
      </c>
      <c r="K525" s="7">
        <f>((Table4[[#This Row],[marked_price]]-Table4[[#This Row],[discounted_price]])/Table4[[#This Row],[marked_price]])*100</f>
        <v>30.020013342228154</v>
      </c>
    </row>
    <row r="526" spans="1:11" x14ac:dyDescent="0.25">
      <c r="A526" s="3" t="s">
        <v>1105</v>
      </c>
      <c r="B526" s="3" t="s">
        <v>1106</v>
      </c>
      <c r="C526" s="3">
        <v>4.9000000000000004</v>
      </c>
      <c r="D526" s="3">
        <v>18</v>
      </c>
      <c r="E526" s="4">
        <v>1699</v>
      </c>
      <c r="F526" s="4">
        <v>849</v>
      </c>
      <c r="G526" s="3" t="s">
        <v>1107</v>
      </c>
      <c r="H526" s="3" t="s">
        <v>1108</v>
      </c>
      <c r="I526" s="5">
        <v>15101214</v>
      </c>
      <c r="J526" s="6">
        <f t="shared" si="8"/>
        <v>15282</v>
      </c>
      <c r="K526" s="7">
        <f>((Table4[[#This Row],[marked_price]]-Table4[[#This Row],[discounted_price]])/Table4[[#This Row],[marked_price]])*100</f>
        <v>50.029429075927013</v>
      </c>
    </row>
    <row r="527" spans="1:11" x14ac:dyDescent="0.25">
      <c r="A527" s="8" t="s">
        <v>1109</v>
      </c>
      <c r="B527" s="8" t="s">
        <v>23</v>
      </c>
      <c r="C527" s="8">
        <v>3.4</v>
      </c>
      <c r="D527" s="8">
        <v>17</v>
      </c>
      <c r="E527" s="9">
        <v>1799</v>
      </c>
      <c r="F527" s="9">
        <v>899</v>
      </c>
      <c r="G527" s="8" t="s">
        <v>20</v>
      </c>
      <c r="H527" s="8" t="s">
        <v>24</v>
      </c>
      <c r="I527" s="10">
        <v>13251038</v>
      </c>
      <c r="J527" s="6">
        <f t="shared" si="8"/>
        <v>15283</v>
      </c>
      <c r="K527" s="7">
        <f>((Table4[[#This Row],[marked_price]]-Table4[[#This Row],[discounted_price]])/Table4[[#This Row],[marked_price]])*100</f>
        <v>50.027793218454697</v>
      </c>
    </row>
    <row r="528" spans="1:11" x14ac:dyDescent="0.25">
      <c r="A528" s="3" t="s">
        <v>455</v>
      </c>
      <c r="B528" s="3" t="s">
        <v>157</v>
      </c>
      <c r="C528" s="3">
        <v>3.9</v>
      </c>
      <c r="D528" s="3">
        <v>76</v>
      </c>
      <c r="E528" s="4">
        <v>1499</v>
      </c>
      <c r="F528" s="4">
        <v>599</v>
      </c>
      <c r="G528" s="3" t="s">
        <v>20</v>
      </c>
      <c r="H528" s="3" t="s">
        <v>24</v>
      </c>
      <c r="I528" s="5">
        <v>1939890</v>
      </c>
      <c r="J528" s="6">
        <f t="shared" si="8"/>
        <v>45524</v>
      </c>
      <c r="K528" s="7">
        <f>((Table4[[#This Row],[marked_price]]-Table4[[#This Row],[discounted_price]])/Table4[[#This Row],[marked_price]])*100</f>
        <v>60.040026684456308</v>
      </c>
    </row>
    <row r="529" spans="1:11" x14ac:dyDescent="0.25">
      <c r="A529" s="8" t="s">
        <v>1110</v>
      </c>
      <c r="B529" s="8" t="s">
        <v>436</v>
      </c>
      <c r="C529" s="8">
        <v>4.5</v>
      </c>
      <c r="D529" s="8">
        <v>11</v>
      </c>
      <c r="E529" s="9">
        <v>1790</v>
      </c>
      <c r="F529" s="9">
        <v>1074</v>
      </c>
      <c r="G529" s="8" t="s">
        <v>13</v>
      </c>
      <c r="H529" s="8" t="s">
        <v>1111</v>
      </c>
      <c r="I529" s="10">
        <v>14779154</v>
      </c>
      <c r="J529" s="6">
        <f t="shared" si="8"/>
        <v>11814</v>
      </c>
      <c r="K529" s="7">
        <f>((Table4[[#This Row],[marked_price]]-Table4[[#This Row],[discounted_price]])/Table4[[#This Row],[marked_price]])*100</f>
        <v>40</v>
      </c>
    </row>
    <row r="530" spans="1:11" x14ac:dyDescent="0.25">
      <c r="A530" s="3" t="s">
        <v>921</v>
      </c>
      <c r="B530" s="3" t="s">
        <v>1112</v>
      </c>
      <c r="C530" s="3">
        <v>3.4</v>
      </c>
      <c r="D530" s="3">
        <v>7</v>
      </c>
      <c r="E530" s="4">
        <v>3499</v>
      </c>
      <c r="F530" s="4">
        <v>2064</v>
      </c>
      <c r="G530" s="3" t="s">
        <v>441</v>
      </c>
      <c r="H530" s="3" t="s">
        <v>49</v>
      </c>
      <c r="I530" s="5">
        <v>13591356</v>
      </c>
      <c r="J530" s="6">
        <f t="shared" si="8"/>
        <v>14448</v>
      </c>
      <c r="K530" s="7">
        <f>((Table4[[#This Row],[marked_price]]-Table4[[#This Row],[discounted_price]])/Table4[[#This Row],[marked_price]])*100</f>
        <v>41.011717633609599</v>
      </c>
    </row>
    <row r="531" spans="1:11" x14ac:dyDescent="0.25">
      <c r="A531" s="8" t="s">
        <v>766</v>
      </c>
      <c r="B531" s="8" t="s">
        <v>975</v>
      </c>
      <c r="C531" s="8">
        <v>3.2</v>
      </c>
      <c r="D531" s="8">
        <v>6</v>
      </c>
      <c r="E531" s="9">
        <v>1599</v>
      </c>
      <c r="F531" s="9">
        <v>799</v>
      </c>
      <c r="G531" s="8" t="s">
        <v>768</v>
      </c>
      <c r="H531" s="8" t="s">
        <v>155</v>
      </c>
      <c r="I531" s="10">
        <v>12915164</v>
      </c>
      <c r="J531" s="6">
        <f t="shared" si="8"/>
        <v>4794</v>
      </c>
      <c r="K531" s="7">
        <f>((Table4[[#This Row],[marked_price]]-Table4[[#This Row],[discounted_price]])/Table4[[#This Row],[marked_price]])*100</f>
        <v>50.03126954346466</v>
      </c>
    </row>
    <row r="532" spans="1:11" x14ac:dyDescent="0.25">
      <c r="A532" s="3" t="s">
        <v>227</v>
      </c>
      <c r="B532" s="3" t="s">
        <v>922</v>
      </c>
      <c r="C532" s="3">
        <v>4.5</v>
      </c>
      <c r="D532" s="3">
        <v>6</v>
      </c>
      <c r="E532" s="4">
        <v>1999</v>
      </c>
      <c r="F532" s="4">
        <v>1199</v>
      </c>
      <c r="G532" s="3" t="s">
        <v>1113</v>
      </c>
      <c r="H532" s="3" t="s">
        <v>155</v>
      </c>
      <c r="I532" s="5">
        <v>14040872</v>
      </c>
      <c r="J532" s="6">
        <f t="shared" si="8"/>
        <v>7194</v>
      </c>
      <c r="K532" s="7">
        <f>((Table4[[#This Row],[marked_price]]-Table4[[#This Row],[discounted_price]])/Table4[[#This Row],[marked_price]])*100</f>
        <v>40.020010005002497</v>
      </c>
    </row>
    <row r="533" spans="1:11" x14ac:dyDescent="0.25">
      <c r="A533" s="8" t="s">
        <v>577</v>
      </c>
      <c r="B533" s="8" t="s">
        <v>706</v>
      </c>
      <c r="C533" s="8">
        <v>3.6</v>
      </c>
      <c r="D533" s="8">
        <v>9</v>
      </c>
      <c r="E533" s="9">
        <v>3399</v>
      </c>
      <c r="F533" s="9">
        <v>849</v>
      </c>
      <c r="G533" s="8" t="s">
        <v>71</v>
      </c>
      <c r="H533" s="8" t="s">
        <v>75</v>
      </c>
      <c r="I533" s="10">
        <v>14188012</v>
      </c>
      <c r="J533" s="6">
        <f t="shared" si="8"/>
        <v>7641</v>
      </c>
      <c r="K533" s="7">
        <f>((Table4[[#This Row],[marked_price]]-Table4[[#This Row],[discounted_price]])/Table4[[#This Row],[marked_price]])*100</f>
        <v>75.022065313327445</v>
      </c>
    </row>
    <row r="534" spans="1:11" x14ac:dyDescent="0.25">
      <c r="A534" s="3" t="s">
        <v>127</v>
      </c>
      <c r="B534" s="3" t="s">
        <v>858</v>
      </c>
      <c r="C534" s="3">
        <v>4.0999999999999996</v>
      </c>
      <c r="D534" s="3">
        <v>12</v>
      </c>
      <c r="E534" s="4">
        <v>2899</v>
      </c>
      <c r="F534" s="4">
        <v>1304</v>
      </c>
      <c r="G534" s="3" t="s">
        <v>129</v>
      </c>
      <c r="H534" s="3" t="s">
        <v>130</v>
      </c>
      <c r="I534" s="5">
        <v>14220884</v>
      </c>
      <c r="J534" s="6">
        <f t="shared" si="8"/>
        <v>15648</v>
      </c>
      <c r="K534" s="7">
        <f>((Table4[[#This Row],[marked_price]]-Table4[[#This Row],[discounted_price]])/Table4[[#This Row],[marked_price]])*100</f>
        <v>55.018972059330807</v>
      </c>
    </row>
    <row r="535" spans="1:11" x14ac:dyDescent="0.25">
      <c r="A535" s="8" t="s">
        <v>670</v>
      </c>
      <c r="B535" s="8" t="s">
        <v>340</v>
      </c>
      <c r="C535" s="8">
        <v>4.8</v>
      </c>
      <c r="D535" s="8">
        <v>10</v>
      </c>
      <c r="E535" s="9">
        <v>790</v>
      </c>
      <c r="F535" s="9">
        <v>790</v>
      </c>
      <c r="G535" s="8" t="s">
        <v>853</v>
      </c>
      <c r="H535" s="8" t="s">
        <v>259</v>
      </c>
      <c r="I535" s="10">
        <v>17489460</v>
      </c>
      <c r="J535" s="6">
        <f t="shared" si="8"/>
        <v>7900</v>
      </c>
      <c r="K535" s="7">
        <f>((Table4[[#This Row],[marked_price]]-Table4[[#This Row],[discounted_price]])/Table4[[#This Row],[marked_price]])*100</f>
        <v>0</v>
      </c>
    </row>
    <row r="536" spans="1:11" x14ac:dyDescent="0.25">
      <c r="A536" s="3" t="s">
        <v>1114</v>
      </c>
      <c r="B536" s="3" t="s">
        <v>258</v>
      </c>
      <c r="C536" s="3">
        <v>4.5999999999999996</v>
      </c>
      <c r="D536" s="3">
        <v>21</v>
      </c>
      <c r="E536" s="4">
        <v>1795</v>
      </c>
      <c r="F536" s="4">
        <v>1436</v>
      </c>
      <c r="G536" s="3" t="s">
        <v>13</v>
      </c>
      <c r="H536" s="3" t="s">
        <v>259</v>
      </c>
      <c r="I536" s="5">
        <v>12903290</v>
      </c>
      <c r="J536" s="6">
        <f t="shared" si="8"/>
        <v>30156</v>
      </c>
      <c r="K536" s="7">
        <f>((Table4[[#This Row],[marked_price]]-Table4[[#This Row],[discounted_price]])/Table4[[#This Row],[marked_price]])*100</f>
        <v>20</v>
      </c>
    </row>
    <row r="537" spans="1:11" x14ac:dyDescent="0.25">
      <c r="A537" s="8" t="s">
        <v>1115</v>
      </c>
      <c r="B537" s="8" t="s">
        <v>1116</v>
      </c>
      <c r="C537" s="8">
        <v>3.2</v>
      </c>
      <c r="D537" s="8">
        <v>6</v>
      </c>
      <c r="E537" s="9">
        <v>5300</v>
      </c>
      <c r="F537" s="9">
        <v>1799</v>
      </c>
      <c r="G537" s="8" t="s">
        <v>20</v>
      </c>
      <c r="H537" s="8" t="s">
        <v>75</v>
      </c>
      <c r="I537" s="10">
        <v>17716120</v>
      </c>
      <c r="J537" s="6">
        <f t="shared" si="8"/>
        <v>10794</v>
      </c>
      <c r="K537" s="7">
        <f>((Table4[[#This Row],[marked_price]]-Table4[[#This Row],[discounted_price]])/Table4[[#This Row],[marked_price]])*100</f>
        <v>66.056603773584911</v>
      </c>
    </row>
    <row r="538" spans="1:11" x14ac:dyDescent="0.25">
      <c r="A538" s="3" t="s">
        <v>1117</v>
      </c>
      <c r="B538" s="3" t="s">
        <v>316</v>
      </c>
      <c r="C538" s="3">
        <v>3.4</v>
      </c>
      <c r="D538" s="3">
        <v>27</v>
      </c>
      <c r="E538" s="4">
        <v>3499</v>
      </c>
      <c r="F538" s="4">
        <v>1224</v>
      </c>
      <c r="G538" s="3" t="s">
        <v>1118</v>
      </c>
      <c r="H538" s="3" t="s">
        <v>28</v>
      </c>
      <c r="I538" s="5">
        <v>12822804</v>
      </c>
      <c r="J538" s="6">
        <f t="shared" si="8"/>
        <v>33048</v>
      </c>
      <c r="K538" s="7">
        <f>((Table4[[#This Row],[marked_price]]-Table4[[#This Row],[discounted_price]])/Table4[[#This Row],[marked_price]])*100</f>
        <v>65.018576736210349</v>
      </c>
    </row>
    <row r="539" spans="1:11" x14ac:dyDescent="0.25">
      <c r="A539" s="8" t="s">
        <v>577</v>
      </c>
      <c r="B539" s="8" t="s">
        <v>128</v>
      </c>
      <c r="C539" s="8">
        <v>4.3</v>
      </c>
      <c r="D539" s="8">
        <v>11</v>
      </c>
      <c r="E539" s="9">
        <v>3599</v>
      </c>
      <c r="F539" s="9">
        <v>1259</v>
      </c>
      <c r="G539" s="8" t="s">
        <v>27</v>
      </c>
      <c r="H539" s="8" t="s">
        <v>75</v>
      </c>
      <c r="I539" s="10">
        <v>14609142</v>
      </c>
      <c r="J539" s="6">
        <f t="shared" si="8"/>
        <v>13849</v>
      </c>
      <c r="K539" s="7">
        <f>((Table4[[#This Row],[marked_price]]-Table4[[#This Row],[discounted_price]])/Table4[[#This Row],[marked_price]])*100</f>
        <v>65.018060572381216</v>
      </c>
    </row>
    <row r="540" spans="1:11" x14ac:dyDescent="0.25">
      <c r="A540" s="3" t="s">
        <v>1119</v>
      </c>
      <c r="B540" s="3" t="s">
        <v>33</v>
      </c>
      <c r="C540" s="3">
        <v>4</v>
      </c>
      <c r="D540" s="3">
        <v>6</v>
      </c>
      <c r="E540" s="4">
        <v>1599</v>
      </c>
      <c r="F540" s="4">
        <v>399</v>
      </c>
      <c r="G540" s="3" t="s">
        <v>752</v>
      </c>
      <c r="H540" s="3" t="s">
        <v>64</v>
      </c>
      <c r="I540" s="5">
        <v>14713474</v>
      </c>
      <c r="J540" s="6">
        <f t="shared" si="8"/>
        <v>2394</v>
      </c>
      <c r="K540" s="7">
        <f>((Table4[[#This Row],[marked_price]]-Table4[[#This Row],[discounted_price]])/Table4[[#This Row],[marked_price]])*100</f>
        <v>75.046904315196997</v>
      </c>
    </row>
    <row r="541" spans="1:11" x14ac:dyDescent="0.25">
      <c r="A541" s="8" t="s">
        <v>1120</v>
      </c>
      <c r="B541" s="8" t="s">
        <v>280</v>
      </c>
      <c r="C541" s="8">
        <v>4.2</v>
      </c>
      <c r="D541" s="8">
        <v>57</v>
      </c>
      <c r="E541" s="9">
        <v>2299</v>
      </c>
      <c r="F541" s="9">
        <v>1149</v>
      </c>
      <c r="G541" s="8" t="s">
        <v>329</v>
      </c>
      <c r="H541" s="8" t="s">
        <v>49</v>
      </c>
      <c r="I541" s="10">
        <v>11039488</v>
      </c>
      <c r="J541" s="6">
        <f t="shared" si="8"/>
        <v>65493</v>
      </c>
      <c r="K541" s="7">
        <f>((Table4[[#This Row],[marked_price]]-Table4[[#This Row],[discounted_price]])/Table4[[#This Row],[marked_price]])*100</f>
        <v>50.021748586341886</v>
      </c>
    </row>
    <row r="542" spans="1:11" x14ac:dyDescent="0.25">
      <c r="A542" s="3" t="s">
        <v>1121</v>
      </c>
      <c r="B542" s="3" t="s">
        <v>706</v>
      </c>
      <c r="C542" s="3">
        <v>4.3</v>
      </c>
      <c r="D542" s="3">
        <v>9</v>
      </c>
      <c r="E542" s="4">
        <v>2299</v>
      </c>
      <c r="F542" s="4">
        <v>1034</v>
      </c>
      <c r="G542" s="3" t="s">
        <v>40</v>
      </c>
      <c r="H542" s="3" t="s">
        <v>28</v>
      </c>
      <c r="I542" s="5">
        <v>15313998</v>
      </c>
      <c r="J542" s="6">
        <f t="shared" si="8"/>
        <v>9306</v>
      </c>
      <c r="K542" s="7">
        <f>((Table4[[#This Row],[marked_price]]-Table4[[#This Row],[discounted_price]])/Table4[[#This Row],[marked_price]])*100</f>
        <v>55.023923444976077</v>
      </c>
    </row>
    <row r="543" spans="1:11" x14ac:dyDescent="0.25">
      <c r="A543" s="8" t="s">
        <v>1122</v>
      </c>
      <c r="B543" s="8" t="s">
        <v>1056</v>
      </c>
      <c r="C543" s="8">
        <v>4.8</v>
      </c>
      <c r="D543" s="8">
        <v>52</v>
      </c>
      <c r="E543" s="9">
        <v>3499</v>
      </c>
      <c r="F543" s="9">
        <v>1714</v>
      </c>
      <c r="G543" s="8" t="s">
        <v>52</v>
      </c>
      <c r="H543" s="8" t="s">
        <v>478</v>
      </c>
      <c r="I543" s="10">
        <v>14965018</v>
      </c>
      <c r="J543" s="6">
        <f t="shared" si="8"/>
        <v>89128</v>
      </c>
      <c r="K543" s="7">
        <f>((Table4[[#This Row],[marked_price]]-Table4[[#This Row],[discounted_price]])/Table4[[#This Row],[marked_price]])*100</f>
        <v>51.014575593026578</v>
      </c>
    </row>
    <row r="544" spans="1:11" x14ac:dyDescent="0.25">
      <c r="A544" s="3" t="s">
        <v>1123</v>
      </c>
      <c r="B544" s="3" t="s">
        <v>1124</v>
      </c>
      <c r="C544" s="3">
        <v>3.9</v>
      </c>
      <c r="D544" s="3">
        <v>23</v>
      </c>
      <c r="E544" s="4">
        <v>2219</v>
      </c>
      <c r="F544" s="4">
        <v>665</v>
      </c>
      <c r="G544" s="3" t="s">
        <v>1125</v>
      </c>
      <c r="H544" s="3" t="s">
        <v>1126</v>
      </c>
      <c r="I544" s="5">
        <v>15383394</v>
      </c>
      <c r="J544" s="6">
        <f t="shared" si="8"/>
        <v>15295</v>
      </c>
      <c r="K544" s="7">
        <f>((Table4[[#This Row],[marked_price]]-Table4[[#This Row],[discounted_price]])/Table4[[#This Row],[marked_price]])*100</f>
        <v>70.031545741324919</v>
      </c>
    </row>
    <row r="545" spans="1:11" x14ac:dyDescent="0.25">
      <c r="A545" s="8" t="s">
        <v>1127</v>
      </c>
      <c r="B545" s="8" t="s">
        <v>1128</v>
      </c>
      <c r="C545" s="8">
        <v>4.5999999999999996</v>
      </c>
      <c r="D545" s="8">
        <v>13</v>
      </c>
      <c r="E545" s="9">
        <v>2099</v>
      </c>
      <c r="F545" s="9">
        <v>755</v>
      </c>
      <c r="G545" s="8" t="s">
        <v>172</v>
      </c>
      <c r="H545" s="8" t="s">
        <v>24</v>
      </c>
      <c r="I545" s="10">
        <v>15742508</v>
      </c>
      <c r="J545" s="6">
        <f t="shared" si="8"/>
        <v>9815</v>
      </c>
      <c r="K545" s="7">
        <f>((Table4[[#This Row],[marked_price]]-Table4[[#This Row],[discounted_price]])/Table4[[#This Row],[marked_price]])*100</f>
        <v>64.030490709861837</v>
      </c>
    </row>
    <row r="546" spans="1:11" x14ac:dyDescent="0.25">
      <c r="A546" s="3" t="s">
        <v>227</v>
      </c>
      <c r="B546" s="3" t="s">
        <v>1112</v>
      </c>
      <c r="C546" s="3">
        <v>4.0999999999999996</v>
      </c>
      <c r="D546" s="3">
        <v>15</v>
      </c>
      <c r="E546" s="4">
        <v>2299</v>
      </c>
      <c r="F546" s="4">
        <v>1356</v>
      </c>
      <c r="G546" s="3" t="s">
        <v>229</v>
      </c>
      <c r="H546" s="3" t="s">
        <v>155</v>
      </c>
      <c r="I546" s="5">
        <v>13813946</v>
      </c>
      <c r="J546" s="6">
        <f t="shared" si="8"/>
        <v>20340</v>
      </c>
      <c r="K546" s="7">
        <f>((Table4[[#This Row],[marked_price]]-Table4[[#This Row],[discounted_price]])/Table4[[#This Row],[marked_price]])*100</f>
        <v>41.01783384080035</v>
      </c>
    </row>
    <row r="547" spans="1:11" x14ac:dyDescent="0.25">
      <c r="A547" s="8" t="s">
        <v>1129</v>
      </c>
      <c r="B547" s="8" t="s">
        <v>190</v>
      </c>
      <c r="C547" s="8">
        <v>3.8</v>
      </c>
      <c r="D547" s="8">
        <v>37</v>
      </c>
      <c r="E547" s="9">
        <v>1799</v>
      </c>
      <c r="F547" s="9">
        <v>539</v>
      </c>
      <c r="G547" s="8" t="s">
        <v>40</v>
      </c>
      <c r="H547" s="8" t="s">
        <v>206</v>
      </c>
      <c r="I547" s="10">
        <v>14335804</v>
      </c>
      <c r="J547" s="6">
        <f t="shared" si="8"/>
        <v>19943</v>
      </c>
      <c r="K547" s="7">
        <f>((Table4[[#This Row],[marked_price]]-Table4[[#This Row],[discounted_price]])/Table4[[#This Row],[marked_price]])*100</f>
        <v>70.038910505836569</v>
      </c>
    </row>
    <row r="548" spans="1:11" x14ac:dyDescent="0.25">
      <c r="A548" s="3" t="s">
        <v>1130</v>
      </c>
      <c r="B548" s="3" t="s">
        <v>33</v>
      </c>
      <c r="C548" s="3">
        <v>4.0999999999999996</v>
      </c>
      <c r="D548" s="3">
        <v>48</v>
      </c>
      <c r="E548" s="4">
        <v>649</v>
      </c>
      <c r="F548" s="4">
        <v>356</v>
      </c>
      <c r="G548" s="3" t="s">
        <v>13</v>
      </c>
      <c r="H548" s="3" t="s">
        <v>198</v>
      </c>
      <c r="I548" s="5">
        <v>14300734</v>
      </c>
      <c r="J548" s="6">
        <f t="shared" si="8"/>
        <v>17088</v>
      </c>
      <c r="K548" s="7">
        <f>((Table4[[#This Row],[marked_price]]-Table4[[#This Row],[discounted_price]])/Table4[[#This Row],[marked_price]])*100</f>
        <v>45.146379044684132</v>
      </c>
    </row>
    <row r="549" spans="1:11" x14ac:dyDescent="0.25">
      <c r="A549" s="8" t="s">
        <v>1131</v>
      </c>
      <c r="B549" s="8" t="s">
        <v>1132</v>
      </c>
      <c r="C549" s="8">
        <v>4.5999999999999996</v>
      </c>
      <c r="D549" s="8">
        <v>47</v>
      </c>
      <c r="E549" s="9">
        <v>660</v>
      </c>
      <c r="F549" s="9">
        <v>594</v>
      </c>
      <c r="G549" s="8" t="s">
        <v>118</v>
      </c>
      <c r="H549" s="8" t="s">
        <v>240</v>
      </c>
      <c r="I549" s="10">
        <v>17790612</v>
      </c>
      <c r="J549" s="6">
        <f t="shared" si="8"/>
        <v>27918</v>
      </c>
      <c r="K549" s="7">
        <f>((Table4[[#This Row],[marked_price]]-Table4[[#This Row],[discounted_price]])/Table4[[#This Row],[marked_price]])*100</f>
        <v>10</v>
      </c>
    </row>
    <row r="550" spans="1:11" x14ac:dyDescent="0.25">
      <c r="A550" s="3" t="s">
        <v>1133</v>
      </c>
      <c r="B550" s="3" t="s">
        <v>1134</v>
      </c>
      <c r="C550" s="3">
        <v>4.7</v>
      </c>
      <c r="D550" s="3">
        <v>69</v>
      </c>
      <c r="E550" s="4">
        <v>649</v>
      </c>
      <c r="F550" s="4">
        <v>447</v>
      </c>
      <c r="G550" s="3" t="s">
        <v>239</v>
      </c>
      <c r="H550" s="3" t="s">
        <v>240</v>
      </c>
      <c r="I550" s="5">
        <v>15443294</v>
      </c>
      <c r="J550" s="6">
        <f t="shared" si="8"/>
        <v>30843</v>
      </c>
      <c r="K550" s="7">
        <f>((Table4[[#This Row],[marked_price]]-Table4[[#This Row],[discounted_price]])/Table4[[#This Row],[marked_price]])*100</f>
        <v>31.124807395993837</v>
      </c>
    </row>
    <row r="551" spans="1:11" x14ac:dyDescent="0.25">
      <c r="A551" s="8" t="s">
        <v>1135</v>
      </c>
      <c r="B551" s="8" t="s">
        <v>671</v>
      </c>
      <c r="C551" s="8">
        <v>4.4000000000000004</v>
      </c>
      <c r="D551" s="8">
        <v>18</v>
      </c>
      <c r="E551" s="9">
        <v>3999</v>
      </c>
      <c r="F551" s="9">
        <v>3399</v>
      </c>
      <c r="G551" s="8" t="s">
        <v>13</v>
      </c>
      <c r="H551" s="8" t="s">
        <v>291</v>
      </c>
      <c r="I551" s="10">
        <v>14312962</v>
      </c>
      <c r="J551" s="6">
        <f t="shared" si="8"/>
        <v>61182</v>
      </c>
      <c r="K551" s="7">
        <f>((Table4[[#This Row],[marked_price]]-Table4[[#This Row],[discounted_price]])/Table4[[#This Row],[marked_price]])*100</f>
        <v>15.003750937734434</v>
      </c>
    </row>
    <row r="552" spans="1:11" x14ac:dyDescent="0.25">
      <c r="A552" s="3" t="s">
        <v>1136</v>
      </c>
      <c r="B552" s="3" t="s">
        <v>1137</v>
      </c>
      <c r="C552" s="3">
        <v>4.3</v>
      </c>
      <c r="D552" s="3">
        <v>41</v>
      </c>
      <c r="E552" s="4">
        <v>799</v>
      </c>
      <c r="F552" s="4">
        <v>799</v>
      </c>
      <c r="G552" s="3" t="s">
        <v>13</v>
      </c>
      <c r="H552" s="3" t="s">
        <v>1138</v>
      </c>
      <c r="I552" s="5">
        <v>1452865</v>
      </c>
      <c r="J552" s="6">
        <f t="shared" si="8"/>
        <v>32759</v>
      </c>
      <c r="K552" s="7">
        <f>((Table4[[#This Row],[marked_price]]-Table4[[#This Row],[discounted_price]])/Table4[[#This Row],[marked_price]])*100</f>
        <v>0</v>
      </c>
    </row>
    <row r="553" spans="1:11" x14ac:dyDescent="0.25">
      <c r="A553" s="8" t="s">
        <v>1139</v>
      </c>
      <c r="B553" s="8" t="s">
        <v>1140</v>
      </c>
      <c r="C553" s="8">
        <v>4.2</v>
      </c>
      <c r="D553" s="8">
        <v>9</v>
      </c>
      <c r="E553" s="9">
        <v>5169</v>
      </c>
      <c r="F553" s="9">
        <v>1550</v>
      </c>
      <c r="G553" s="8" t="s">
        <v>209</v>
      </c>
      <c r="H553" s="8" t="s">
        <v>434</v>
      </c>
      <c r="I553" s="10">
        <v>15756750</v>
      </c>
      <c r="J553" s="6">
        <f t="shared" si="8"/>
        <v>13950</v>
      </c>
      <c r="K553" s="7">
        <f>((Table4[[#This Row],[marked_price]]-Table4[[#This Row],[discounted_price]])/Table4[[#This Row],[marked_price]])*100</f>
        <v>70.013542271232339</v>
      </c>
    </row>
    <row r="554" spans="1:11" x14ac:dyDescent="0.25">
      <c r="A554" s="3" t="s">
        <v>1141</v>
      </c>
      <c r="B554" s="3" t="s">
        <v>243</v>
      </c>
      <c r="C554" s="3">
        <v>4.4000000000000004</v>
      </c>
      <c r="D554" s="3">
        <v>79</v>
      </c>
      <c r="E554" s="4">
        <v>3997</v>
      </c>
      <c r="F554" s="4">
        <v>1119</v>
      </c>
      <c r="G554" s="3" t="s">
        <v>13</v>
      </c>
      <c r="H554" s="3" t="s">
        <v>724</v>
      </c>
      <c r="I554" s="5">
        <v>10454418</v>
      </c>
      <c r="J554" s="6">
        <f t="shared" si="8"/>
        <v>88401</v>
      </c>
      <c r="K554" s="7">
        <f>((Table4[[#This Row],[marked_price]]-Table4[[#This Row],[discounted_price]])/Table4[[#This Row],[marked_price]])*100</f>
        <v>72.004003002251693</v>
      </c>
    </row>
    <row r="555" spans="1:11" x14ac:dyDescent="0.25">
      <c r="A555" s="8" t="s">
        <v>1142</v>
      </c>
      <c r="B555" s="8" t="s">
        <v>255</v>
      </c>
      <c r="C555" s="8">
        <v>4.7</v>
      </c>
      <c r="D555" s="8">
        <v>146</v>
      </c>
      <c r="E555" s="9">
        <v>400</v>
      </c>
      <c r="F555" s="9">
        <v>356</v>
      </c>
      <c r="G555" s="8" t="s">
        <v>802</v>
      </c>
      <c r="H555" s="8" t="s">
        <v>803</v>
      </c>
      <c r="I555" s="10">
        <v>13826616</v>
      </c>
      <c r="J555" s="6">
        <f t="shared" si="8"/>
        <v>51976</v>
      </c>
      <c r="K555" s="7">
        <f>((Table4[[#This Row],[marked_price]]-Table4[[#This Row],[discounted_price]])/Table4[[#This Row],[marked_price]])*100</f>
        <v>11</v>
      </c>
    </row>
    <row r="556" spans="1:11" x14ac:dyDescent="0.25">
      <c r="A556" s="3" t="s">
        <v>1143</v>
      </c>
      <c r="B556" s="3" t="s">
        <v>175</v>
      </c>
      <c r="C556" s="3">
        <v>4.5</v>
      </c>
      <c r="D556" s="3">
        <v>12</v>
      </c>
      <c r="E556" s="4">
        <v>2000</v>
      </c>
      <c r="F556" s="4">
        <v>560</v>
      </c>
      <c r="G556" s="3" t="s">
        <v>13</v>
      </c>
      <c r="H556" s="3" t="s">
        <v>593</v>
      </c>
      <c r="I556" s="5">
        <v>12341528</v>
      </c>
      <c r="J556" s="6">
        <f t="shared" si="8"/>
        <v>6720</v>
      </c>
      <c r="K556" s="7">
        <f>((Table4[[#This Row],[marked_price]]-Table4[[#This Row],[discounted_price]])/Table4[[#This Row],[marked_price]])*100</f>
        <v>72</v>
      </c>
    </row>
    <row r="557" spans="1:11" x14ac:dyDescent="0.25">
      <c r="A557" s="8" t="s">
        <v>1144</v>
      </c>
      <c r="B557" s="8" t="s">
        <v>36</v>
      </c>
      <c r="C557" s="8">
        <v>4.3</v>
      </c>
      <c r="D557" s="8">
        <v>56</v>
      </c>
      <c r="E557" s="9">
        <v>299</v>
      </c>
      <c r="F557" s="9">
        <v>284</v>
      </c>
      <c r="G557" s="8" t="s">
        <v>13</v>
      </c>
      <c r="H557" s="8" t="s">
        <v>1145</v>
      </c>
      <c r="I557" s="10">
        <v>12946616</v>
      </c>
      <c r="J557" s="6">
        <f t="shared" si="8"/>
        <v>15904</v>
      </c>
      <c r="K557" s="7">
        <f>((Table4[[#This Row],[marked_price]]-Table4[[#This Row],[discounted_price]])/Table4[[#This Row],[marked_price]])*100</f>
        <v>5.0167224080267561</v>
      </c>
    </row>
    <row r="558" spans="1:11" x14ac:dyDescent="0.25">
      <c r="A558" s="3" t="s">
        <v>1146</v>
      </c>
      <c r="B558" s="3" t="s">
        <v>68</v>
      </c>
      <c r="C558" s="3">
        <v>4</v>
      </c>
      <c r="D558" s="3">
        <v>6</v>
      </c>
      <c r="E558" s="4">
        <v>399</v>
      </c>
      <c r="F558" s="4">
        <v>399</v>
      </c>
      <c r="G558" s="3" t="s">
        <v>20</v>
      </c>
      <c r="H558" s="3" t="s">
        <v>41</v>
      </c>
      <c r="I558" s="5">
        <v>17916072</v>
      </c>
      <c r="J558" s="6">
        <f t="shared" si="8"/>
        <v>2394</v>
      </c>
      <c r="K558" s="7">
        <f>((Table4[[#This Row],[marked_price]]-Table4[[#This Row],[discounted_price]])/Table4[[#This Row],[marked_price]])*100</f>
        <v>0</v>
      </c>
    </row>
    <row r="559" spans="1:11" x14ac:dyDescent="0.25">
      <c r="A559" s="8" t="s">
        <v>1147</v>
      </c>
      <c r="B559" s="8" t="s">
        <v>123</v>
      </c>
      <c r="C559" s="8">
        <v>3.7</v>
      </c>
      <c r="D559" s="8">
        <v>9</v>
      </c>
      <c r="E559" s="9">
        <v>899</v>
      </c>
      <c r="F559" s="9">
        <v>404</v>
      </c>
      <c r="G559" s="8" t="s">
        <v>40</v>
      </c>
      <c r="H559" s="8" t="s">
        <v>24</v>
      </c>
      <c r="I559" s="10">
        <v>13142276</v>
      </c>
      <c r="J559" s="6">
        <f t="shared" si="8"/>
        <v>3636</v>
      </c>
      <c r="K559" s="7">
        <f>((Table4[[#This Row],[marked_price]]-Table4[[#This Row],[discounted_price]])/Table4[[#This Row],[marked_price]])*100</f>
        <v>55.061179087875423</v>
      </c>
    </row>
    <row r="560" spans="1:11" x14ac:dyDescent="0.25">
      <c r="A560" s="3" t="s">
        <v>1148</v>
      </c>
      <c r="B560" s="3" t="s">
        <v>1149</v>
      </c>
      <c r="C560" s="3">
        <v>4.5999999999999996</v>
      </c>
      <c r="D560" s="3">
        <v>5</v>
      </c>
      <c r="E560" s="4">
        <v>165</v>
      </c>
      <c r="F560" s="4">
        <v>165</v>
      </c>
      <c r="G560" s="3" t="s">
        <v>13</v>
      </c>
      <c r="H560" s="3" t="s">
        <v>256</v>
      </c>
      <c r="I560" s="5">
        <v>7112061</v>
      </c>
      <c r="J560" s="6">
        <f t="shared" si="8"/>
        <v>825</v>
      </c>
      <c r="K560" s="7">
        <f>((Table4[[#This Row],[marked_price]]-Table4[[#This Row],[discounted_price]])/Table4[[#This Row],[marked_price]])*100</f>
        <v>0</v>
      </c>
    </row>
    <row r="561" spans="1:11" x14ac:dyDescent="0.25">
      <c r="A561" s="8" t="s">
        <v>1150</v>
      </c>
      <c r="B561" s="8" t="s">
        <v>1151</v>
      </c>
      <c r="C561" s="8">
        <v>4.8</v>
      </c>
      <c r="D561" s="8">
        <v>11</v>
      </c>
      <c r="E561" s="9">
        <v>795</v>
      </c>
      <c r="F561" s="9">
        <v>795</v>
      </c>
      <c r="G561" s="8" t="s">
        <v>13</v>
      </c>
      <c r="H561" s="8" t="s">
        <v>1152</v>
      </c>
      <c r="I561" s="10">
        <v>11918948</v>
      </c>
      <c r="J561" s="6">
        <f t="shared" si="8"/>
        <v>8745</v>
      </c>
      <c r="K561" s="7">
        <f>((Table4[[#This Row],[marked_price]]-Table4[[#This Row],[discounted_price]])/Table4[[#This Row],[marked_price]])*100</f>
        <v>0</v>
      </c>
    </row>
    <row r="562" spans="1:11" x14ac:dyDescent="0.25">
      <c r="A562" s="3" t="s">
        <v>1153</v>
      </c>
      <c r="B562" s="3" t="s">
        <v>423</v>
      </c>
      <c r="C562" s="3">
        <v>4.5</v>
      </c>
      <c r="D562" s="3">
        <v>27</v>
      </c>
      <c r="E562" s="4">
        <v>799</v>
      </c>
      <c r="F562" s="4">
        <v>799</v>
      </c>
      <c r="G562" s="3" t="s">
        <v>1154</v>
      </c>
      <c r="H562" s="3" t="s">
        <v>64</v>
      </c>
      <c r="I562" s="5">
        <v>9301827</v>
      </c>
      <c r="J562" s="6">
        <f t="shared" si="8"/>
        <v>21573</v>
      </c>
      <c r="K562" s="7">
        <f>((Table4[[#This Row],[marked_price]]-Table4[[#This Row],[discounted_price]])/Table4[[#This Row],[marked_price]])*100</f>
        <v>0</v>
      </c>
    </row>
    <row r="563" spans="1:11" x14ac:dyDescent="0.25">
      <c r="A563" s="8" t="s">
        <v>1155</v>
      </c>
      <c r="B563" s="8" t="s">
        <v>376</v>
      </c>
      <c r="C563" s="8">
        <v>4</v>
      </c>
      <c r="D563" s="8">
        <v>6</v>
      </c>
      <c r="E563" s="9">
        <v>1499</v>
      </c>
      <c r="F563" s="9">
        <v>599</v>
      </c>
      <c r="G563" s="8" t="s">
        <v>71</v>
      </c>
      <c r="H563" s="8" t="s">
        <v>34</v>
      </c>
      <c r="I563" s="10">
        <v>16302628</v>
      </c>
      <c r="J563" s="6">
        <f t="shared" si="8"/>
        <v>3594</v>
      </c>
      <c r="K563" s="7">
        <f>((Table4[[#This Row],[marked_price]]-Table4[[#This Row],[discounted_price]])/Table4[[#This Row],[marked_price]])*100</f>
        <v>60.040026684456308</v>
      </c>
    </row>
    <row r="564" spans="1:11" x14ac:dyDescent="0.25">
      <c r="A564" s="3" t="s">
        <v>1156</v>
      </c>
      <c r="B564" s="3" t="s">
        <v>638</v>
      </c>
      <c r="C564" s="3">
        <v>4.3</v>
      </c>
      <c r="D564" s="3">
        <v>7</v>
      </c>
      <c r="E564" s="4">
        <v>2699</v>
      </c>
      <c r="F564" s="4">
        <v>1484</v>
      </c>
      <c r="G564" s="3" t="s">
        <v>129</v>
      </c>
      <c r="H564" s="3" t="s">
        <v>558</v>
      </c>
      <c r="I564" s="5">
        <v>12509720</v>
      </c>
      <c r="J564" s="6">
        <f t="shared" si="8"/>
        <v>10388</v>
      </c>
      <c r="K564" s="7">
        <f>((Table4[[#This Row],[marked_price]]-Table4[[#This Row],[discounted_price]])/Table4[[#This Row],[marked_price]])*100</f>
        <v>45.016672841793259</v>
      </c>
    </row>
    <row r="565" spans="1:11" x14ac:dyDescent="0.25">
      <c r="A565" s="8" t="s">
        <v>1157</v>
      </c>
      <c r="B565" s="8" t="s">
        <v>1158</v>
      </c>
      <c r="C565" s="8">
        <v>4.0999999999999996</v>
      </c>
      <c r="D565" s="8">
        <v>87</v>
      </c>
      <c r="E565" s="9">
        <v>775</v>
      </c>
      <c r="F565" s="9">
        <v>775</v>
      </c>
      <c r="G565" s="8" t="s">
        <v>13</v>
      </c>
      <c r="H565" s="8" t="s">
        <v>97</v>
      </c>
      <c r="I565" s="10">
        <v>4451657</v>
      </c>
      <c r="J565" s="6">
        <f t="shared" si="8"/>
        <v>67425</v>
      </c>
      <c r="K565" s="7">
        <f>((Table4[[#This Row],[marked_price]]-Table4[[#This Row],[discounted_price]])/Table4[[#This Row],[marked_price]])*100</f>
        <v>0</v>
      </c>
    </row>
    <row r="566" spans="1:11" x14ac:dyDescent="0.25">
      <c r="A566" s="3" t="s">
        <v>1159</v>
      </c>
      <c r="B566" s="3" t="s">
        <v>1160</v>
      </c>
      <c r="C566" s="3">
        <v>3.4</v>
      </c>
      <c r="D566" s="3">
        <v>21</v>
      </c>
      <c r="E566" s="4">
        <v>999</v>
      </c>
      <c r="F566" s="4">
        <v>409</v>
      </c>
      <c r="G566" s="3" t="s">
        <v>83</v>
      </c>
      <c r="H566" s="3" t="s">
        <v>72</v>
      </c>
      <c r="I566" s="5">
        <v>13660910</v>
      </c>
      <c r="J566" s="6">
        <f t="shared" si="8"/>
        <v>8589</v>
      </c>
      <c r="K566" s="7">
        <f>((Table4[[#This Row],[marked_price]]-Table4[[#This Row],[discounted_price]])/Table4[[#This Row],[marked_price]])*100</f>
        <v>59.059059059059059</v>
      </c>
    </row>
    <row r="567" spans="1:11" x14ac:dyDescent="0.25">
      <c r="A567" s="8" t="s">
        <v>1161</v>
      </c>
      <c r="B567" s="8" t="s">
        <v>541</v>
      </c>
      <c r="C567" s="8">
        <v>4.9000000000000004</v>
      </c>
      <c r="D567" s="8">
        <v>9</v>
      </c>
      <c r="E567" s="9">
        <v>1197</v>
      </c>
      <c r="F567" s="9">
        <v>1017</v>
      </c>
      <c r="G567" s="8" t="s">
        <v>13</v>
      </c>
      <c r="H567" s="8" t="s">
        <v>391</v>
      </c>
      <c r="I567" s="10">
        <v>12182092</v>
      </c>
      <c r="J567" s="6">
        <f t="shared" si="8"/>
        <v>9153</v>
      </c>
      <c r="K567" s="7">
        <f>((Table4[[#This Row],[marked_price]]-Table4[[#This Row],[discounted_price]])/Table4[[#This Row],[marked_price]])*100</f>
        <v>15.037593984962406</v>
      </c>
    </row>
    <row r="568" spans="1:11" x14ac:dyDescent="0.25">
      <c r="A568" s="3" t="s">
        <v>519</v>
      </c>
      <c r="B568" s="3" t="s">
        <v>520</v>
      </c>
      <c r="C568" s="3">
        <v>3.7</v>
      </c>
      <c r="D568" s="3">
        <v>34</v>
      </c>
      <c r="E568" s="4">
        <v>2550</v>
      </c>
      <c r="F568" s="4">
        <v>841</v>
      </c>
      <c r="G568" s="3" t="s">
        <v>441</v>
      </c>
      <c r="H568" s="3" t="s">
        <v>311</v>
      </c>
      <c r="I568" s="5">
        <v>11169410</v>
      </c>
      <c r="J568" s="6">
        <f t="shared" si="8"/>
        <v>28594</v>
      </c>
      <c r="K568" s="7">
        <f>((Table4[[#This Row],[marked_price]]-Table4[[#This Row],[discounted_price]])/Table4[[#This Row],[marked_price]])*100</f>
        <v>67.019607843137251</v>
      </c>
    </row>
    <row r="569" spans="1:11" x14ac:dyDescent="0.25">
      <c r="A569" s="8" t="s">
        <v>1162</v>
      </c>
      <c r="B569" s="8" t="s">
        <v>195</v>
      </c>
      <c r="C569" s="8">
        <v>2.6</v>
      </c>
      <c r="D569" s="8">
        <v>12</v>
      </c>
      <c r="E569" s="9">
        <v>1199</v>
      </c>
      <c r="F569" s="9">
        <v>1019</v>
      </c>
      <c r="G569" s="8" t="s">
        <v>83</v>
      </c>
      <c r="H569" s="8" t="s">
        <v>24</v>
      </c>
      <c r="I569" s="10">
        <v>17046234</v>
      </c>
      <c r="J569" s="6">
        <f t="shared" si="8"/>
        <v>12228</v>
      </c>
      <c r="K569" s="7">
        <f>((Table4[[#This Row],[marked_price]]-Table4[[#This Row],[discounted_price]])/Table4[[#This Row],[marked_price]])*100</f>
        <v>15.012510425354462</v>
      </c>
    </row>
    <row r="570" spans="1:11" x14ac:dyDescent="0.25">
      <c r="A570" s="3" t="s">
        <v>1163</v>
      </c>
      <c r="B570" s="3" t="s">
        <v>1164</v>
      </c>
      <c r="C570" s="3">
        <v>2.8</v>
      </c>
      <c r="D570" s="3">
        <v>12</v>
      </c>
      <c r="E570" s="4">
        <v>1499</v>
      </c>
      <c r="F570" s="4">
        <v>749</v>
      </c>
      <c r="G570" s="3" t="s">
        <v>71</v>
      </c>
      <c r="H570" s="3" t="s">
        <v>34</v>
      </c>
      <c r="I570" s="5">
        <v>17132280</v>
      </c>
      <c r="J570" s="6">
        <f t="shared" si="8"/>
        <v>8988</v>
      </c>
      <c r="K570" s="7">
        <f>((Table4[[#This Row],[marked_price]]-Table4[[#This Row],[discounted_price]])/Table4[[#This Row],[marked_price]])*100</f>
        <v>50.033355570380259</v>
      </c>
    </row>
    <row r="571" spans="1:11" x14ac:dyDescent="0.25">
      <c r="A571" s="8" t="s">
        <v>1165</v>
      </c>
      <c r="B571" s="8" t="s">
        <v>440</v>
      </c>
      <c r="C571" s="8">
        <v>3.3</v>
      </c>
      <c r="D571" s="8">
        <v>58</v>
      </c>
      <c r="E571" s="9">
        <v>999</v>
      </c>
      <c r="F571" s="9">
        <v>399</v>
      </c>
      <c r="G571" s="8" t="s">
        <v>441</v>
      </c>
      <c r="H571" s="8" t="s">
        <v>103</v>
      </c>
      <c r="I571" s="10">
        <v>15888910</v>
      </c>
      <c r="J571" s="6">
        <f t="shared" si="8"/>
        <v>23142</v>
      </c>
      <c r="K571" s="7">
        <f>((Table4[[#This Row],[marked_price]]-Table4[[#This Row],[discounted_price]])/Table4[[#This Row],[marked_price]])*100</f>
        <v>60.06006006006006</v>
      </c>
    </row>
    <row r="572" spans="1:11" x14ac:dyDescent="0.25">
      <c r="A572" s="3" t="s">
        <v>1166</v>
      </c>
      <c r="B572" s="3" t="s">
        <v>231</v>
      </c>
      <c r="C572" s="3">
        <v>3.9</v>
      </c>
      <c r="D572" s="3">
        <v>19</v>
      </c>
      <c r="E572" s="4">
        <v>1690</v>
      </c>
      <c r="F572" s="4">
        <v>845</v>
      </c>
      <c r="G572" s="3" t="s">
        <v>40</v>
      </c>
      <c r="H572" s="3" t="s">
        <v>31</v>
      </c>
      <c r="I572" s="5">
        <v>15628808</v>
      </c>
      <c r="J572" s="6">
        <f t="shared" si="8"/>
        <v>16055</v>
      </c>
      <c r="K572" s="7">
        <f>((Table4[[#This Row],[marked_price]]-Table4[[#This Row],[discounted_price]])/Table4[[#This Row],[marked_price]])*100</f>
        <v>50</v>
      </c>
    </row>
    <row r="573" spans="1:11" x14ac:dyDescent="0.25">
      <c r="A573" s="8" t="s">
        <v>1167</v>
      </c>
      <c r="B573" s="8" t="s">
        <v>1168</v>
      </c>
      <c r="C573" s="8">
        <v>3.8</v>
      </c>
      <c r="D573" s="8">
        <v>19</v>
      </c>
      <c r="E573" s="9">
        <v>1299</v>
      </c>
      <c r="F573" s="9">
        <v>467</v>
      </c>
      <c r="G573" s="8" t="s">
        <v>716</v>
      </c>
      <c r="H573" s="8" t="s">
        <v>226</v>
      </c>
      <c r="I573" s="10">
        <v>17621626</v>
      </c>
      <c r="J573" s="6">
        <f t="shared" si="8"/>
        <v>8873</v>
      </c>
      <c r="K573" s="7">
        <f>((Table4[[#This Row],[marked_price]]-Table4[[#This Row],[discounted_price]])/Table4[[#This Row],[marked_price]])*100</f>
        <v>64.049268668206309</v>
      </c>
    </row>
    <row r="574" spans="1:11" x14ac:dyDescent="0.25">
      <c r="A574" s="3" t="s">
        <v>1169</v>
      </c>
      <c r="B574" s="3" t="s">
        <v>1170</v>
      </c>
      <c r="C574" s="3">
        <v>4.4000000000000004</v>
      </c>
      <c r="D574" s="3">
        <v>14</v>
      </c>
      <c r="E574" s="4">
        <v>7899</v>
      </c>
      <c r="F574" s="4">
        <v>3396</v>
      </c>
      <c r="G574" s="3" t="s">
        <v>13</v>
      </c>
      <c r="H574" s="3" t="s">
        <v>188</v>
      </c>
      <c r="I574" s="5">
        <v>14786254</v>
      </c>
      <c r="J574" s="6">
        <f t="shared" si="8"/>
        <v>47544</v>
      </c>
      <c r="K574" s="7">
        <f>((Table4[[#This Row],[marked_price]]-Table4[[#This Row],[discounted_price]])/Table4[[#This Row],[marked_price]])*100</f>
        <v>57.007216103304216</v>
      </c>
    </row>
    <row r="575" spans="1:11" x14ac:dyDescent="0.25">
      <c r="A575" s="8" t="s">
        <v>1171</v>
      </c>
      <c r="B575" s="8" t="s">
        <v>731</v>
      </c>
      <c r="C575" s="8">
        <v>4.5</v>
      </c>
      <c r="D575" s="8">
        <v>34</v>
      </c>
      <c r="E575" s="9">
        <v>699</v>
      </c>
      <c r="F575" s="9">
        <v>699</v>
      </c>
      <c r="G575" s="8" t="s">
        <v>1172</v>
      </c>
      <c r="H575" s="8" t="s">
        <v>1173</v>
      </c>
      <c r="I575" s="10">
        <v>11021454</v>
      </c>
      <c r="J575" s="6">
        <f t="shared" si="8"/>
        <v>23766</v>
      </c>
      <c r="K575" s="7">
        <f>((Table4[[#This Row],[marked_price]]-Table4[[#This Row],[discounted_price]])/Table4[[#This Row],[marked_price]])*100</f>
        <v>0</v>
      </c>
    </row>
    <row r="576" spans="1:11" x14ac:dyDescent="0.25">
      <c r="A576" s="3" t="s">
        <v>1174</v>
      </c>
      <c r="B576" s="3" t="s">
        <v>1175</v>
      </c>
      <c r="C576" s="3">
        <v>4.7</v>
      </c>
      <c r="D576" s="3">
        <v>6</v>
      </c>
      <c r="E576" s="4">
        <v>2999</v>
      </c>
      <c r="F576" s="4">
        <v>2549</v>
      </c>
      <c r="G576" s="3" t="s">
        <v>899</v>
      </c>
      <c r="H576" s="3" t="s">
        <v>155</v>
      </c>
      <c r="I576" s="5">
        <v>16671284</v>
      </c>
      <c r="J576" s="6">
        <f t="shared" si="8"/>
        <v>15294</v>
      </c>
      <c r="K576" s="7">
        <f>((Table4[[#This Row],[marked_price]]-Table4[[#This Row],[discounted_price]])/Table4[[#This Row],[marked_price]])*100</f>
        <v>15.005001667222405</v>
      </c>
    </row>
    <row r="577" spans="1:11" x14ac:dyDescent="0.25">
      <c r="A577" s="8" t="s">
        <v>1176</v>
      </c>
      <c r="B577" s="8" t="s">
        <v>669</v>
      </c>
      <c r="C577" s="8">
        <v>4</v>
      </c>
      <c r="D577" s="8">
        <v>2</v>
      </c>
      <c r="E577" s="9">
        <v>2499</v>
      </c>
      <c r="F577" s="9">
        <v>999</v>
      </c>
      <c r="G577" s="8" t="s">
        <v>20</v>
      </c>
      <c r="H577" s="8" t="s">
        <v>31</v>
      </c>
      <c r="I577" s="10">
        <v>16973324</v>
      </c>
      <c r="J577" s="6">
        <f t="shared" si="8"/>
        <v>1998</v>
      </c>
      <c r="K577" s="7">
        <f>((Table4[[#This Row],[marked_price]]-Table4[[#This Row],[discounted_price]])/Table4[[#This Row],[marked_price]])*100</f>
        <v>60.024009603841534</v>
      </c>
    </row>
    <row r="578" spans="1:11" x14ac:dyDescent="0.25">
      <c r="A578" s="3" t="s">
        <v>1177</v>
      </c>
      <c r="B578" s="3" t="s">
        <v>26</v>
      </c>
      <c r="C578" s="3">
        <v>4.2</v>
      </c>
      <c r="D578" s="3">
        <v>9</v>
      </c>
      <c r="E578" s="4">
        <v>1299</v>
      </c>
      <c r="F578" s="4">
        <v>844</v>
      </c>
      <c r="G578" s="3" t="s">
        <v>20</v>
      </c>
      <c r="H578" s="3" t="s">
        <v>24</v>
      </c>
      <c r="I578" s="5">
        <v>17208176</v>
      </c>
      <c r="J578" s="6">
        <f t="shared" si="8"/>
        <v>7596</v>
      </c>
      <c r="K578" s="7">
        <f>((Table4[[#This Row],[marked_price]]-Table4[[#This Row],[discounted_price]])/Table4[[#This Row],[marked_price]])*100</f>
        <v>35.026943802925324</v>
      </c>
    </row>
    <row r="579" spans="1:11" x14ac:dyDescent="0.25">
      <c r="A579" s="8" t="s">
        <v>547</v>
      </c>
      <c r="B579" s="8" t="s">
        <v>1178</v>
      </c>
      <c r="C579" s="8">
        <v>4.0999999999999996</v>
      </c>
      <c r="D579" s="8">
        <v>7</v>
      </c>
      <c r="E579" s="9">
        <v>1999</v>
      </c>
      <c r="F579" s="9">
        <v>499</v>
      </c>
      <c r="G579" s="8" t="s">
        <v>549</v>
      </c>
      <c r="H579" s="8" t="s">
        <v>550</v>
      </c>
      <c r="I579" s="10">
        <v>15674140</v>
      </c>
      <c r="J579" s="6">
        <f t="shared" ref="J579:J642" si="9">D579*F579</f>
        <v>3493</v>
      </c>
      <c r="K579" s="7">
        <f>((Table4[[#This Row],[marked_price]]-Table4[[#This Row],[discounted_price]])/Table4[[#This Row],[marked_price]])*100</f>
        <v>75.03751875937968</v>
      </c>
    </row>
    <row r="580" spans="1:11" x14ac:dyDescent="0.25">
      <c r="A580" s="3" t="s">
        <v>1179</v>
      </c>
      <c r="B580" s="3" t="s">
        <v>1180</v>
      </c>
      <c r="C580" s="3">
        <v>4.7</v>
      </c>
      <c r="D580" s="3">
        <v>32</v>
      </c>
      <c r="E580" s="4">
        <v>1699</v>
      </c>
      <c r="F580" s="4">
        <v>798</v>
      </c>
      <c r="G580" s="3" t="s">
        <v>1181</v>
      </c>
      <c r="H580" s="3" t="s">
        <v>607</v>
      </c>
      <c r="I580" s="5">
        <v>15715632</v>
      </c>
      <c r="J580" s="6">
        <f t="shared" si="9"/>
        <v>25536</v>
      </c>
      <c r="K580" s="7">
        <f>((Table4[[#This Row],[marked_price]]-Table4[[#This Row],[discounted_price]])/Table4[[#This Row],[marked_price]])*100</f>
        <v>53.031194820482639</v>
      </c>
    </row>
    <row r="581" spans="1:11" x14ac:dyDescent="0.25">
      <c r="A581" s="8" t="s">
        <v>1182</v>
      </c>
      <c r="B581" s="8" t="s">
        <v>1183</v>
      </c>
      <c r="C581" s="8">
        <v>3.8</v>
      </c>
      <c r="D581" s="8">
        <v>415</v>
      </c>
      <c r="E581" s="9">
        <v>1799</v>
      </c>
      <c r="F581" s="9">
        <v>719</v>
      </c>
      <c r="G581" s="8" t="s">
        <v>20</v>
      </c>
      <c r="H581" s="8" t="s">
        <v>28</v>
      </c>
      <c r="I581" s="10">
        <v>1644118</v>
      </c>
      <c r="J581" s="6">
        <f t="shared" si="9"/>
        <v>298385</v>
      </c>
      <c r="K581" s="7">
        <f>((Table4[[#This Row],[marked_price]]-Table4[[#This Row],[discounted_price]])/Table4[[#This Row],[marked_price]])*100</f>
        <v>60.033351862145636</v>
      </c>
    </row>
    <row r="582" spans="1:11" x14ac:dyDescent="0.25">
      <c r="A582" s="3" t="s">
        <v>1184</v>
      </c>
      <c r="B582" s="3" t="s">
        <v>1185</v>
      </c>
      <c r="C582" s="3">
        <v>3.9</v>
      </c>
      <c r="D582" s="3">
        <v>8</v>
      </c>
      <c r="E582" s="4">
        <v>2499</v>
      </c>
      <c r="F582" s="4">
        <v>1399</v>
      </c>
      <c r="G582" s="3" t="s">
        <v>337</v>
      </c>
      <c r="H582" s="3" t="s">
        <v>338</v>
      </c>
      <c r="I582" s="5">
        <v>14800234</v>
      </c>
      <c r="J582" s="6">
        <f t="shared" si="9"/>
        <v>11192</v>
      </c>
      <c r="K582" s="7">
        <f>((Table4[[#This Row],[marked_price]]-Table4[[#This Row],[discounted_price]])/Table4[[#This Row],[marked_price]])*100</f>
        <v>44.017607042817126</v>
      </c>
    </row>
    <row r="583" spans="1:11" x14ac:dyDescent="0.25">
      <c r="A583" s="8" t="s">
        <v>1070</v>
      </c>
      <c r="B583" s="8" t="s">
        <v>123</v>
      </c>
      <c r="C583" s="8">
        <v>4.2</v>
      </c>
      <c r="D583" s="8">
        <v>127</v>
      </c>
      <c r="E583" s="9">
        <v>1699</v>
      </c>
      <c r="F583" s="9">
        <v>764</v>
      </c>
      <c r="G583" s="8" t="s">
        <v>716</v>
      </c>
      <c r="H583" s="8" t="s">
        <v>49</v>
      </c>
      <c r="I583" s="10">
        <v>11542018</v>
      </c>
      <c r="J583" s="6">
        <f t="shared" si="9"/>
        <v>97028</v>
      </c>
      <c r="K583" s="7">
        <f>((Table4[[#This Row],[marked_price]]-Table4[[#This Row],[discounted_price]])/Table4[[#This Row],[marked_price]])*100</f>
        <v>55.03237198351971</v>
      </c>
    </row>
    <row r="584" spans="1:11" x14ac:dyDescent="0.25">
      <c r="A584" s="3" t="s">
        <v>1186</v>
      </c>
      <c r="B584" s="3" t="s">
        <v>1187</v>
      </c>
      <c r="C584" s="3">
        <v>4.4000000000000004</v>
      </c>
      <c r="D584" s="3">
        <v>39</v>
      </c>
      <c r="E584" s="4">
        <v>3999</v>
      </c>
      <c r="F584" s="4">
        <v>2399</v>
      </c>
      <c r="G584" s="3" t="s">
        <v>40</v>
      </c>
      <c r="H584" s="3" t="s">
        <v>421</v>
      </c>
      <c r="I584" s="5">
        <v>12351876</v>
      </c>
      <c r="J584" s="6">
        <f t="shared" si="9"/>
        <v>93561</v>
      </c>
      <c r="K584" s="7">
        <f>((Table4[[#This Row],[marked_price]]-Table4[[#This Row],[discounted_price]])/Table4[[#This Row],[marked_price]])*100</f>
        <v>40.010002500625156</v>
      </c>
    </row>
    <row r="585" spans="1:11" x14ac:dyDescent="0.25">
      <c r="A585" s="8" t="s">
        <v>1188</v>
      </c>
      <c r="B585" s="8" t="s">
        <v>248</v>
      </c>
      <c r="C585" s="8">
        <v>4.8</v>
      </c>
      <c r="D585" s="8">
        <v>15</v>
      </c>
      <c r="E585" s="9">
        <v>799</v>
      </c>
      <c r="F585" s="9">
        <v>799</v>
      </c>
      <c r="G585" s="8" t="s">
        <v>249</v>
      </c>
      <c r="H585" s="8" t="s">
        <v>155</v>
      </c>
      <c r="I585" s="10">
        <v>17763658</v>
      </c>
      <c r="J585" s="6">
        <f t="shared" si="9"/>
        <v>11985</v>
      </c>
      <c r="K585" s="7">
        <f>((Table4[[#This Row],[marked_price]]-Table4[[#This Row],[discounted_price]])/Table4[[#This Row],[marked_price]])*100</f>
        <v>0</v>
      </c>
    </row>
    <row r="586" spans="1:11" x14ac:dyDescent="0.25">
      <c r="A586" s="3" t="s">
        <v>1189</v>
      </c>
      <c r="B586" s="3" t="s">
        <v>1190</v>
      </c>
      <c r="C586" s="3">
        <v>4.2</v>
      </c>
      <c r="D586" s="3">
        <v>73</v>
      </c>
      <c r="E586" s="4">
        <v>1899</v>
      </c>
      <c r="F586" s="4">
        <v>759</v>
      </c>
      <c r="G586" s="3" t="s">
        <v>40</v>
      </c>
      <c r="H586" s="3" t="s">
        <v>34</v>
      </c>
      <c r="I586" s="5">
        <v>12763752</v>
      </c>
      <c r="J586" s="6">
        <f t="shared" si="9"/>
        <v>55407</v>
      </c>
      <c r="K586" s="7">
        <f>((Table4[[#This Row],[marked_price]]-Table4[[#This Row],[discounted_price]])/Table4[[#This Row],[marked_price]])*100</f>
        <v>60.031595576619281</v>
      </c>
    </row>
    <row r="587" spans="1:11" x14ac:dyDescent="0.25">
      <c r="A587" s="8" t="s">
        <v>1191</v>
      </c>
      <c r="B587" s="8" t="s">
        <v>1192</v>
      </c>
      <c r="C587" s="8">
        <v>3.9</v>
      </c>
      <c r="D587" s="8">
        <v>37</v>
      </c>
      <c r="E587" s="9">
        <v>1890</v>
      </c>
      <c r="F587" s="9">
        <v>737</v>
      </c>
      <c r="G587" s="8" t="s">
        <v>40</v>
      </c>
      <c r="H587" s="8" t="s">
        <v>34</v>
      </c>
      <c r="I587" s="10">
        <v>13843542</v>
      </c>
      <c r="J587" s="6">
        <f t="shared" si="9"/>
        <v>27269</v>
      </c>
      <c r="K587" s="7">
        <f>((Table4[[#This Row],[marked_price]]-Table4[[#This Row],[discounted_price]])/Table4[[#This Row],[marked_price]])*100</f>
        <v>61.005291005291006</v>
      </c>
    </row>
    <row r="588" spans="1:11" x14ac:dyDescent="0.25">
      <c r="A588" s="3" t="s">
        <v>1193</v>
      </c>
      <c r="B588" s="3" t="s">
        <v>307</v>
      </c>
      <c r="C588" s="3">
        <v>4.5</v>
      </c>
      <c r="D588" s="3">
        <v>15</v>
      </c>
      <c r="E588" s="4">
        <v>499</v>
      </c>
      <c r="F588" s="4">
        <v>499</v>
      </c>
      <c r="G588" s="3" t="s">
        <v>20</v>
      </c>
      <c r="H588" s="3" t="s">
        <v>246</v>
      </c>
      <c r="I588" s="5">
        <v>15495854</v>
      </c>
      <c r="J588" s="6">
        <f t="shared" si="9"/>
        <v>7485</v>
      </c>
      <c r="K588" s="7">
        <f>((Table4[[#This Row],[marked_price]]-Table4[[#This Row],[discounted_price]])/Table4[[#This Row],[marked_price]])*100</f>
        <v>0</v>
      </c>
    </row>
    <row r="589" spans="1:11" x14ac:dyDescent="0.25">
      <c r="A589" s="8" t="s">
        <v>227</v>
      </c>
      <c r="B589" s="8" t="s">
        <v>1194</v>
      </c>
      <c r="C589" s="8">
        <v>3.4</v>
      </c>
      <c r="D589" s="8">
        <v>5</v>
      </c>
      <c r="E589" s="9">
        <v>2525</v>
      </c>
      <c r="F589" s="9">
        <v>1010</v>
      </c>
      <c r="G589" s="8" t="s">
        <v>1113</v>
      </c>
      <c r="H589" s="8" t="s">
        <v>155</v>
      </c>
      <c r="I589" s="10">
        <v>16415294</v>
      </c>
      <c r="J589" s="6">
        <f t="shared" si="9"/>
        <v>5050</v>
      </c>
      <c r="K589" s="7">
        <f>((Table4[[#This Row],[marked_price]]-Table4[[#This Row],[discounted_price]])/Table4[[#This Row],[marked_price]])*100</f>
        <v>60</v>
      </c>
    </row>
    <row r="590" spans="1:11" x14ac:dyDescent="0.25">
      <c r="A590" s="3" t="s">
        <v>1195</v>
      </c>
      <c r="B590" s="3" t="s">
        <v>825</v>
      </c>
      <c r="C590" s="3">
        <v>5</v>
      </c>
      <c r="D590" s="3">
        <v>6</v>
      </c>
      <c r="E590" s="4">
        <v>2199</v>
      </c>
      <c r="F590" s="4">
        <v>2199</v>
      </c>
      <c r="G590" s="3" t="s">
        <v>826</v>
      </c>
      <c r="H590" s="3" t="s">
        <v>49</v>
      </c>
      <c r="I590" s="5">
        <v>17189606</v>
      </c>
      <c r="J590" s="6">
        <f t="shared" si="9"/>
        <v>13194</v>
      </c>
      <c r="K590" s="7">
        <f>((Table4[[#This Row],[marked_price]]-Table4[[#This Row],[discounted_price]])/Table4[[#This Row],[marked_price]])*100</f>
        <v>0</v>
      </c>
    </row>
    <row r="591" spans="1:11" x14ac:dyDescent="0.25">
      <c r="A591" s="8" t="s">
        <v>1196</v>
      </c>
      <c r="B591" s="8" t="s">
        <v>1197</v>
      </c>
      <c r="C591" s="8">
        <v>3.9</v>
      </c>
      <c r="D591" s="8">
        <v>17</v>
      </c>
      <c r="E591" s="9">
        <v>3450</v>
      </c>
      <c r="F591" s="9">
        <v>1449</v>
      </c>
      <c r="G591" s="8" t="s">
        <v>1198</v>
      </c>
      <c r="H591" s="8" t="s">
        <v>884</v>
      </c>
      <c r="I591" s="10">
        <v>16384642</v>
      </c>
      <c r="J591" s="6">
        <f t="shared" si="9"/>
        <v>24633</v>
      </c>
      <c r="K591" s="7">
        <f>((Table4[[#This Row],[marked_price]]-Table4[[#This Row],[discounted_price]])/Table4[[#This Row],[marked_price]])*100</f>
        <v>57.999999999999993</v>
      </c>
    </row>
    <row r="592" spans="1:11" x14ac:dyDescent="0.25">
      <c r="A592" s="3" t="s">
        <v>1199</v>
      </c>
      <c r="B592" s="3" t="s">
        <v>1200</v>
      </c>
      <c r="C592" s="3">
        <v>3.2</v>
      </c>
      <c r="D592" s="3">
        <v>10</v>
      </c>
      <c r="E592" s="4">
        <v>1999</v>
      </c>
      <c r="F592" s="4">
        <v>839</v>
      </c>
      <c r="G592" s="3" t="s">
        <v>13</v>
      </c>
      <c r="H592" s="3" t="s">
        <v>291</v>
      </c>
      <c r="I592" s="5">
        <v>15192722</v>
      </c>
      <c r="J592" s="6">
        <f t="shared" si="9"/>
        <v>8390</v>
      </c>
      <c r="K592" s="7">
        <f>((Table4[[#This Row],[marked_price]]-Table4[[#This Row],[discounted_price]])/Table4[[#This Row],[marked_price]])*100</f>
        <v>58.029014507253628</v>
      </c>
    </row>
    <row r="593" spans="1:11" x14ac:dyDescent="0.25">
      <c r="A593" s="8" t="s">
        <v>386</v>
      </c>
      <c r="B593" s="8" t="s">
        <v>1201</v>
      </c>
      <c r="C593" s="8">
        <v>4.2</v>
      </c>
      <c r="D593" s="8">
        <v>229</v>
      </c>
      <c r="E593" s="9">
        <v>1299</v>
      </c>
      <c r="F593" s="9">
        <v>779</v>
      </c>
      <c r="G593" s="8" t="s">
        <v>40</v>
      </c>
      <c r="H593" s="8" t="s">
        <v>318</v>
      </c>
      <c r="I593" s="10">
        <v>12293366</v>
      </c>
      <c r="J593" s="6">
        <f t="shared" si="9"/>
        <v>178391</v>
      </c>
      <c r="K593" s="7">
        <f>((Table4[[#This Row],[marked_price]]-Table4[[#This Row],[discounted_price]])/Table4[[#This Row],[marked_price]])*100</f>
        <v>40.030792917628943</v>
      </c>
    </row>
    <row r="594" spans="1:11" x14ac:dyDescent="0.25">
      <c r="A594" s="3" t="s">
        <v>1202</v>
      </c>
      <c r="B594" s="3" t="s">
        <v>423</v>
      </c>
      <c r="C594" s="3">
        <v>4.5999999999999996</v>
      </c>
      <c r="D594" s="3">
        <v>107</v>
      </c>
      <c r="E594" s="4">
        <v>799</v>
      </c>
      <c r="F594" s="4">
        <v>799</v>
      </c>
      <c r="G594" s="3" t="s">
        <v>236</v>
      </c>
      <c r="H594" s="3" t="s">
        <v>64</v>
      </c>
      <c r="I594" s="5">
        <v>12825056</v>
      </c>
      <c r="J594" s="6">
        <f t="shared" si="9"/>
        <v>85493</v>
      </c>
      <c r="K594" s="7">
        <f>((Table4[[#This Row],[marked_price]]-Table4[[#This Row],[discounted_price]])/Table4[[#This Row],[marked_price]])*100</f>
        <v>0</v>
      </c>
    </row>
    <row r="595" spans="1:11" x14ac:dyDescent="0.25">
      <c r="A595" s="8" t="s">
        <v>1203</v>
      </c>
      <c r="B595" s="8" t="s">
        <v>1204</v>
      </c>
      <c r="C595" s="8">
        <v>3.7</v>
      </c>
      <c r="D595" s="8">
        <v>44</v>
      </c>
      <c r="E595" s="9">
        <v>1999</v>
      </c>
      <c r="F595" s="9">
        <v>899</v>
      </c>
      <c r="G595" s="8" t="s">
        <v>20</v>
      </c>
      <c r="H595" s="8" t="s">
        <v>75</v>
      </c>
      <c r="I595" s="10">
        <v>12640884</v>
      </c>
      <c r="J595" s="6">
        <f t="shared" si="9"/>
        <v>39556</v>
      </c>
      <c r="K595" s="7">
        <f>((Table4[[#This Row],[marked_price]]-Table4[[#This Row],[discounted_price]])/Table4[[#This Row],[marked_price]])*100</f>
        <v>55.027513756878442</v>
      </c>
    </row>
    <row r="596" spans="1:11" x14ac:dyDescent="0.25">
      <c r="A596" s="3" t="s">
        <v>1205</v>
      </c>
      <c r="B596" s="3" t="s">
        <v>579</v>
      </c>
      <c r="C596" s="3">
        <v>4.4000000000000004</v>
      </c>
      <c r="D596" s="3">
        <v>715</v>
      </c>
      <c r="E596" s="4">
        <v>1249</v>
      </c>
      <c r="F596" s="4">
        <v>562</v>
      </c>
      <c r="G596" s="3" t="s">
        <v>40</v>
      </c>
      <c r="H596" s="3" t="s">
        <v>109</v>
      </c>
      <c r="I596" s="5">
        <v>10918152</v>
      </c>
      <c r="J596" s="6">
        <f t="shared" si="9"/>
        <v>401830</v>
      </c>
      <c r="K596" s="7">
        <f>((Table4[[#This Row],[marked_price]]-Table4[[#This Row],[discounted_price]])/Table4[[#This Row],[marked_price]])*100</f>
        <v>55.004003202562046</v>
      </c>
    </row>
    <row r="597" spans="1:11" x14ac:dyDescent="0.25">
      <c r="A597" s="8" t="s">
        <v>1206</v>
      </c>
      <c r="B597" s="8" t="s">
        <v>68</v>
      </c>
      <c r="C597" s="8">
        <v>4.5</v>
      </c>
      <c r="D597" s="8">
        <v>37</v>
      </c>
      <c r="E597" s="9">
        <v>449</v>
      </c>
      <c r="F597" s="9">
        <v>449</v>
      </c>
      <c r="G597" s="8" t="s">
        <v>48</v>
      </c>
      <c r="H597" s="8" t="s">
        <v>996</v>
      </c>
      <c r="I597" s="10">
        <v>17681736</v>
      </c>
      <c r="J597" s="6">
        <f t="shared" si="9"/>
        <v>16613</v>
      </c>
      <c r="K597" s="7">
        <f>((Table4[[#This Row],[marked_price]]-Table4[[#This Row],[discounted_price]])/Table4[[#This Row],[marked_price]])*100</f>
        <v>0</v>
      </c>
    </row>
    <row r="598" spans="1:11" x14ac:dyDescent="0.25">
      <c r="A598" s="3" t="s">
        <v>1207</v>
      </c>
      <c r="B598" s="3" t="s">
        <v>1208</v>
      </c>
      <c r="C598" s="3">
        <v>4.3</v>
      </c>
      <c r="D598" s="3">
        <v>29</v>
      </c>
      <c r="E598" s="4">
        <v>999</v>
      </c>
      <c r="F598" s="4">
        <v>649</v>
      </c>
      <c r="G598" s="3" t="s">
        <v>129</v>
      </c>
      <c r="H598" s="3" t="s">
        <v>558</v>
      </c>
      <c r="I598" s="5">
        <v>14651220</v>
      </c>
      <c r="J598" s="6">
        <f t="shared" si="9"/>
        <v>18821</v>
      </c>
      <c r="K598" s="7">
        <f>((Table4[[#This Row],[marked_price]]-Table4[[#This Row],[discounted_price]])/Table4[[#This Row],[marked_price]])*100</f>
        <v>35.035035035035037</v>
      </c>
    </row>
    <row r="599" spans="1:11" x14ac:dyDescent="0.25">
      <c r="A599" s="8" t="s">
        <v>1209</v>
      </c>
      <c r="B599" s="8" t="s">
        <v>1210</v>
      </c>
      <c r="C599" s="8">
        <v>4.2</v>
      </c>
      <c r="D599" s="8">
        <v>148</v>
      </c>
      <c r="E599" s="9">
        <v>599</v>
      </c>
      <c r="F599" s="9">
        <v>599</v>
      </c>
      <c r="G599" s="8" t="s">
        <v>1211</v>
      </c>
      <c r="H599" s="8" t="s">
        <v>45</v>
      </c>
      <c r="I599" s="10">
        <v>9470739</v>
      </c>
      <c r="J599" s="6">
        <f t="shared" si="9"/>
        <v>88652</v>
      </c>
      <c r="K599" s="7">
        <f>((Table4[[#This Row],[marked_price]]-Table4[[#This Row],[discounted_price]])/Table4[[#This Row],[marked_price]])*100</f>
        <v>0</v>
      </c>
    </row>
    <row r="600" spans="1:11" x14ac:dyDescent="0.25">
      <c r="A600" s="3" t="s">
        <v>1212</v>
      </c>
      <c r="B600" s="3" t="s">
        <v>1213</v>
      </c>
      <c r="C600" s="3">
        <v>2.9</v>
      </c>
      <c r="D600" s="3">
        <v>7</v>
      </c>
      <c r="E600" s="4">
        <v>8999</v>
      </c>
      <c r="F600" s="4">
        <v>1439</v>
      </c>
      <c r="G600" s="3" t="s">
        <v>337</v>
      </c>
      <c r="H600" s="3" t="s">
        <v>338</v>
      </c>
      <c r="I600" s="5">
        <v>15128594</v>
      </c>
      <c r="J600" s="6">
        <f t="shared" si="9"/>
        <v>10073</v>
      </c>
      <c r="K600" s="7">
        <f>((Table4[[#This Row],[marked_price]]-Table4[[#This Row],[discounted_price]])/Table4[[#This Row],[marked_price]])*100</f>
        <v>84.009334370485618</v>
      </c>
    </row>
    <row r="601" spans="1:11" x14ac:dyDescent="0.25">
      <c r="A601" s="8" t="s">
        <v>1214</v>
      </c>
      <c r="B601" s="8" t="s">
        <v>411</v>
      </c>
      <c r="C601" s="8">
        <v>4.5</v>
      </c>
      <c r="D601" s="8">
        <v>6</v>
      </c>
      <c r="E601" s="9">
        <v>29999</v>
      </c>
      <c r="F601" s="9">
        <v>10499</v>
      </c>
      <c r="G601" s="8" t="s">
        <v>118</v>
      </c>
      <c r="H601" s="8" t="s">
        <v>1215</v>
      </c>
      <c r="I601" s="10">
        <v>16127522</v>
      </c>
      <c r="J601" s="6">
        <f t="shared" si="9"/>
        <v>62994</v>
      </c>
      <c r="K601" s="7">
        <f>((Table4[[#This Row],[marked_price]]-Table4[[#This Row],[discounted_price]])/Table4[[#This Row],[marked_price]])*100</f>
        <v>65.002166738891304</v>
      </c>
    </row>
    <row r="602" spans="1:11" x14ac:dyDescent="0.25">
      <c r="A602" s="3" t="s">
        <v>1216</v>
      </c>
      <c r="B602" s="3" t="s">
        <v>1217</v>
      </c>
      <c r="C602" s="3">
        <v>4.5</v>
      </c>
      <c r="D602" s="3">
        <v>76</v>
      </c>
      <c r="E602" s="4">
        <v>1750</v>
      </c>
      <c r="F602" s="4">
        <v>1750</v>
      </c>
      <c r="G602" s="3" t="s">
        <v>13</v>
      </c>
      <c r="H602" s="3" t="s">
        <v>981</v>
      </c>
      <c r="I602" s="5">
        <v>14786522</v>
      </c>
      <c r="J602" s="6">
        <f t="shared" si="9"/>
        <v>133000</v>
      </c>
      <c r="K602" s="7">
        <f>((Table4[[#This Row],[marked_price]]-Table4[[#This Row],[discounted_price]])/Table4[[#This Row],[marked_price]])*100</f>
        <v>0</v>
      </c>
    </row>
    <row r="603" spans="1:11" x14ac:dyDescent="0.25">
      <c r="A603" s="8" t="s">
        <v>1218</v>
      </c>
      <c r="B603" s="8" t="s">
        <v>1219</v>
      </c>
      <c r="C603" s="8">
        <v>4.5999999999999996</v>
      </c>
      <c r="D603" s="8">
        <v>90</v>
      </c>
      <c r="E603" s="9">
        <v>897</v>
      </c>
      <c r="F603" s="9">
        <v>755</v>
      </c>
      <c r="G603" s="8" t="s">
        <v>40</v>
      </c>
      <c r="H603" s="8" t="s">
        <v>144</v>
      </c>
      <c r="I603" s="10">
        <v>2300873</v>
      </c>
      <c r="J603" s="6">
        <f t="shared" si="9"/>
        <v>67950</v>
      </c>
      <c r="K603" s="7">
        <f>((Table4[[#This Row],[marked_price]]-Table4[[#This Row],[discounted_price]])/Table4[[#This Row],[marked_price]])*100</f>
        <v>15.830546265328874</v>
      </c>
    </row>
    <row r="604" spans="1:11" x14ac:dyDescent="0.25">
      <c r="A604" s="3" t="s">
        <v>1220</v>
      </c>
      <c r="B604" s="3" t="s">
        <v>600</v>
      </c>
      <c r="C604" s="3">
        <v>4.2</v>
      </c>
      <c r="D604" s="3">
        <v>5</v>
      </c>
      <c r="E604" s="4">
        <v>1299</v>
      </c>
      <c r="F604" s="4">
        <v>480</v>
      </c>
      <c r="G604" s="3" t="s">
        <v>341</v>
      </c>
      <c r="H604" s="3" t="s">
        <v>379</v>
      </c>
      <c r="I604" s="5">
        <v>16999708</v>
      </c>
      <c r="J604" s="6">
        <f t="shared" si="9"/>
        <v>2400</v>
      </c>
      <c r="K604" s="7">
        <f>((Table4[[#This Row],[marked_price]]-Table4[[#This Row],[discounted_price]])/Table4[[#This Row],[marked_price]])*100</f>
        <v>63.048498845265591</v>
      </c>
    </row>
    <row r="605" spans="1:11" x14ac:dyDescent="0.25">
      <c r="A605" s="8" t="s">
        <v>640</v>
      </c>
      <c r="B605" s="8" t="s">
        <v>1221</v>
      </c>
      <c r="C605" s="8">
        <v>4.7</v>
      </c>
      <c r="D605" s="8">
        <v>23</v>
      </c>
      <c r="E605" s="9">
        <v>549</v>
      </c>
      <c r="F605" s="9">
        <v>499</v>
      </c>
      <c r="G605" s="8" t="s">
        <v>83</v>
      </c>
      <c r="H605" s="8" t="s">
        <v>250</v>
      </c>
      <c r="I605" s="10">
        <v>15975074</v>
      </c>
      <c r="J605" s="6">
        <f t="shared" si="9"/>
        <v>11477</v>
      </c>
      <c r="K605" s="7">
        <f>((Table4[[#This Row],[marked_price]]-Table4[[#This Row],[discounted_price]])/Table4[[#This Row],[marked_price]])*100</f>
        <v>9.1074681238615653</v>
      </c>
    </row>
    <row r="606" spans="1:11" x14ac:dyDescent="0.25">
      <c r="A606" s="3" t="s">
        <v>1222</v>
      </c>
      <c r="B606" s="3" t="s">
        <v>1223</v>
      </c>
      <c r="C606" s="3">
        <v>4.5999999999999996</v>
      </c>
      <c r="D606" s="3">
        <v>10</v>
      </c>
      <c r="E606" s="4">
        <v>499</v>
      </c>
      <c r="F606" s="4">
        <v>474</v>
      </c>
      <c r="G606" s="3" t="s">
        <v>56</v>
      </c>
      <c r="H606" s="3" t="s">
        <v>144</v>
      </c>
      <c r="I606" s="5">
        <v>16931132</v>
      </c>
      <c r="J606" s="6">
        <f t="shared" si="9"/>
        <v>4740</v>
      </c>
      <c r="K606" s="7">
        <f>((Table4[[#This Row],[marked_price]]-Table4[[#This Row],[discounted_price]])/Table4[[#This Row],[marked_price]])*100</f>
        <v>5.0100200400801604</v>
      </c>
    </row>
    <row r="607" spans="1:11" x14ac:dyDescent="0.25">
      <c r="A607" s="8" t="s">
        <v>1224</v>
      </c>
      <c r="B607" s="8" t="s">
        <v>105</v>
      </c>
      <c r="C607" s="8">
        <v>2.6</v>
      </c>
      <c r="D607" s="8">
        <v>11</v>
      </c>
      <c r="E607" s="9">
        <v>599</v>
      </c>
      <c r="F607" s="9">
        <v>419</v>
      </c>
      <c r="G607" s="8" t="s">
        <v>40</v>
      </c>
      <c r="H607" s="8" t="s">
        <v>34</v>
      </c>
      <c r="I607" s="10">
        <v>10598842</v>
      </c>
      <c r="J607" s="6">
        <f t="shared" si="9"/>
        <v>4609</v>
      </c>
      <c r="K607" s="7">
        <f>((Table4[[#This Row],[marked_price]]-Table4[[#This Row],[discounted_price]])/Table4[[#This Row],[marked_price]])*100</f>
        <v>30.050083472454091</v>
      </c>
    </row>
    <row r="608" spans="1:11" x14ac:dyDescent="0.25">
      <c r="A608" s="3" t="s">
        <v>1045</v>
      </c>
      <c r="B608" s="3" t="s">
        <v>1225</v>
      </c>
      <c r="C608" s="3">
        <v>3.7</v>
      </c>
      <c r="D608" s="3">
        <v>11</v>
      </c>
      <c r="E608" s="4">
        <v>1199</v>
      </c>
      <c r="F608" s="4">
        <v>899</v>
      </c>
      <c r="G608" s="3" t="s">
        <v>56</v>
      </c>
      <c r="H608" s="3" t="s">
        <v>318</v>
      </c>
      <c r="I608" s="5">
        <v>17987174</v>
      </c>
      <c r="J608" s="6">
        <f t="shared" si="9"/>
        <v>9889</v>
      </c>
      <c r="K608" s="7">
        <f>((Table4[[#This Row],[marked_price]]-Table4[[#This Row],[discounted_price]])/Table4[[#This Row],[marked_price]])*100</f>
        <v>25.020850708924101</v>
      </c>
    </row>
    <row r="609" spans="1:11" x14ac:dyDescent="0.25">
      <c r="A609" s="8" t="s">
        <v>1226</v>
      </c>
      <c r="B609" s="8" t="s">
        <v>378</v>
      </c>
      <c r="C609" s="8">
        <v>3</v>
      </c>
      <c r="D609" s="8">
        <v>18</v>
      </c>
      <c r="E609" s="9">
        <v>499</v>
      </c>
      <c r="F609" s="9">
        <v>274</v>
      </c>
      <c r="G609" s="8" t="s">
        <v>13</v>
      </c>
      <c r="H609" s="8" t="s">
        <v>379</v>
      </c>
      <c r="I609" s="10">
        <v>17214328</v>
      </c>
      <c r="J609" s="6">
        <f t="shared" si="9"/>
        <v>4932</v>
      </c>
      <c r="K609" s="7">
        <f>((Table4[[#This Row],[marked_price]]-Table4[[#This Row],[discounted_price]])/Table4[[#This Row],[marked_price]])*100</f>
        <v>45.09018036072144</v>
      </c>
    </row>
    <row r="610" spans="1:11" x14ac:dyDescent="0.25">
      <c r="A610" s="3" t="s">
        <v>1227</v>
      </c>
      <c r="B610" s="3" t="s">
        <v>193</v>
      </c>
      <c r="C610" s="3">
        <v>4.5</v>
      </c>
      <c r="D610" s="3">
        <v>10</v>
      </c>
      <c r="E610" s="4">
        <v>3845</v>
      </c>
      <c r="F610" s="4">
        <v>3845</v>
      </c>
      <c r="G610" s="3" t="s">
        <v>13</v>
      </c>
      <c r="H610" s="3" t="s">
        <v>14</v>
      </c>
      <c r="I610" s="5">
        <v>14988202</v>
      </c>
      <c r="J610" s="6">
        <f t="shared" si="9"/>
        <v>38450</v>
      </c>
      <c r="K610" s="7">
        <f>((Table4[[#This Row],[marked_price]]-Table4[[#This Row],[discounted_price]])/Table4[[#This Row],[marked_price]])*100</f>
        <v>0</v>
      </c>
    </row>
    <row r="611" spans="1:11" x14ac:dyDescent="0.25">
      <c r="A611" s="8" t="s">
        <v>1228</v>
      </c>
      <c r="B611" s="8" t="s">
        <v>1217</v>
      </c>
      <c r="C611" s="8">
        <v>4.5</v>
      </c>
      <c r="D611" s="8">
        <v>62</v>
      </c>
      <c r="E611" s="9">
        <v>3900</v>
      </c>
      <c r="F611" s="9">
        <v>3900</v>
      </c>
      <c r="G611" s="8" t="s">
        <v>13</v>
      </c>
      <c r="H611" s="8" t="s">
        <v>1229</v>
      </c>
      <c r="I611" s="10">
        <v>9682849</v>
      </c>
      <c r="J611" s="6">
        <f t="shared" si="9"/>
        <v>241800</v>
      </c>
      <c r="K611" s="7">
        <f>((Table4[[#This Row],[marked_price]]-Table4[[#This Row],[discounted_price]])/Table4[[#This Row],[marked_price]])*100</f>
        <v>0</v>
      </c>
    </row>
    <row r="612" spans="1:11" x14ac:dyDescent="0.25">
      <c r="A612" s="3" t="s">
        <v>1230</v>
      </c>
      <c r="B612" s="3" t="s">
        <v>456</v>
      </c>
      <c r="C612" s="3">
        <v>4.3</v>
      </c>
      <c r="D612" s="3">
        <v>22</v>
      </c>
      <c r="E612" s="4">
        <v>1199</v>
      </c>
      <c r="F612" s="4">
        <v>1079</v>
      </c>
      <c r="G612" s="3" t="s">
        <v>1231</v>
      </c>
      <c r="H612" s="3" t="s">
        <v>155</v>
      </c>
      <c r="I612" s="5">
        <v>14647104</v>
      </c>
      <c r="J612" s="6">
        <f t="shared" si="9"/>
        <v>23738</v>
      </c>
      <c r="K612" s="7">
        <f>((Table4[[#This Row],[marked_price]]-Table4[[#This Row],[discounted_price]])/Table4[[#This Row],[marked_price]])*100</f>
        <v>10.008340283569641</v>
      </c>
    </row>
    <row r="613" spans="1:11" x14ac:dyDescent="0.25">
      <c r="A613" s="8" t="s">
        <v>1232</v>
      </c>
      <c r="B613" s="8" t="s">
        <v>669</v>
      </c>
      <c r="C613" s="8">
        <v>4.3</v>
      </c>
      <c r="D613" s="8">
        <v>289</v>
      </c>
      <c r="E613" s="9">
        <v>3699</v>
      </c>
      <c r="F613" s="9">
        <v>1590</v>
      </c>
      <c r="G613" s="8" t="s">
        <v>20</v>
      </c>
      <c r="H613" s="8" t="s">
        <v>75</v>
      </c>
      <c r="I613" s="10">
        <v>11374206</v>
      </c>
      <c r="J613" s="6">
        <f t="shared" si="9"/>
        <v>459510</v>
      </c>
      <c r="K613" s="7">
        <f>((Table4[[#This Row],[marked_price]]-Table4[[#This Row],[discounted_price]])/Table4[[#This Row],[marked_price]])*100</f>
        <v>57.015409570154098</v>
      </c>
    </row>
    <row r="614" spans="1:11" x14ac:dyDescent="0.25">
      <c r="A614" s="3" t="s">
        <v>1233</v>
      </c>
      <c r="B614" s="3" t="s">
        <v>370</v>
      </c>
      <c r="C614" s="3">
        <v>2.2000000000000002</v>
      </c>
      <c r="D614" s="3">
        <v>6</v>
      </c>
      <c r="E614" s="4">
        <v>3995</v>
      </c>
      <c r="F614" s="4">
        <v>1198</v>
      </c>
      <c r="G614" s="3" t="s">
        <v>27</v>
      </c>
      <c r="H614" s="3" t="s">
        <v>31</v>
      </c>
      <c r="I614" s="5">
        <v>15864808</v>
      </c>
      <c r="J614" s="6">
        <f t="shared" si="9"/>
        <v>7188</v>
      </c>
      <c r="K614" s="7">
        <f>((Table4[[#This Row],[marked_price]]-Table4[[#This Row],[discounted_price]])/Table4[[#This Row],[marked_price]])*100</f>
        <v>70.012515644555691</v>
      </c>
    </row>
    <row r="615" spans="1:11" x14ac:dyDescent="0.25">
      <c r="A615" s="8" t="s">
        <v>1234</v>
      </c>
      <c r="B615" s="8" t="s">
        <v>1235</v>
      </c>
      <c r="C615" s="8">
        <v>4.5999999999999996</v>
      </c>
      <c r="D615" s="8">
        <v>100</v>
      </c>
      <c r="E615" s="9">
        <v>280</v>
      </c>
      <c r="F615" s="9">
        <v>229</v>
      </c>
      <c r="G615" s="8" t="s">
        <v>542</v>
      </c>
      <c r="H615" s="8" t="s">
        <v>949</v>
      </c>
      <c r="I615" s="10">
        <v>14366202</v>
      </c>
      <c r="J615" s="6">
        <f t="shared" si="9"/>
        <v>22900</v>
      </c>
      <c r="K615" s="7">
        <f>((Table4[[#This Row],[marked_price]]-Table4[[#This Row],[discounted_price]])/Table4[[#This Row],[marked_price]])*100</f>
        <v>18.214285714285712</v>
      </c>
    </row>
    <row r="616" spans="1:11" x14ac:dyDescent="0.25">
      <c r="A616" s="3" t="s">
        <v>1236</v>
      </c>
      <c r="B616" s="3" t="s">
        <v>1237</v>
      </c>
      <c r="C616" s="3">
        <v>4.0999999999999996</v>
      </c>
      <c r="D616" s="3">
        <v>30</v>
      </c>
      <c r="E616" s="4">
        <v>1395</v>
      </c>
      <c r="F616" s="4">
        <v>976</v>
      </c>
      <c r="G616" s="3" t="s">
        <v>44</v>
      </c>
      <c r="H616" s="3" t="s">
        <v>1238</v>
      </c>
      <c r="I616" s="5">
        <v>15227460</v>
      </c>
      <c r="J616" s="6">
        <f t="shared" si="9"/>
        <v>29280</v>
      </c>
      <c r="K616" s="7">
        <f>((Table4[[#This Row],[marked_price]]-Table4[[#This Row],[discounted_price]])/Table4[[#This Row],[marked_price]])*100</f>
        <v>30.035842293906811</v>
      </c>
    </row>
    <row r="617" spans="1:11" x14ac:dyDescent="0.25">
      <c r="A617" s="8" t="s">
        <v>1239</v>
      </c>
      <c r="B617" s="8" t="s">
        <v>1240</v>
      </c>
      <c r="C617" s="8">
        <v>3.3</v>
      </c>
      <c r="D617" s="8">
        <v>7</v>
      </c>
      <c r="E617" s="9">
        <v>1999</v>
      </c>
      <c r="F617" s="9">
        <v>599</v>
      </c>
      <c r="G617" s="8" t="s">
        <v>129</v>
      </c>
      <c r="H617" s="8" t="s">
        <v>130</v>
      </c>
      <c r="I617" s="10">
        <v>11887994</v>
      </c>
      <c r="J617" s="6">
        <f t="shared" si="9"/>
        <v>4193</v>
      </c>
      <c r="K617" s="7">
        <f>((Table4[[#This Row],[marked_price]]-Table4[[#This Row],[discounted_price]])/Table4[[#This Row],[marked_price]])*100</f>
        <v>70.035017508754379</v>
      </c>
    </row>
    <row r="618" spans="1:11" x14ac:dyDescent="0.25">
      <c r="A618" s="3" t="s">
        <v>834</v>
      </c>
      <c r="B618" s="3" t="s">
        <v>1241</v>
      </c>
      <c r="C618" s="3">
        <v>4.2</v>
      </c>
      <c r="D618" s="3">
        <v>26</v>
      </c>
      <c r="E618" s="4">
        <v>2815</v>
      </c>
      <c r="F618" s="4">
        <v>2815</v>
      </c>
      <c r="G618" s="3" t="s">
        <v>13</v>
      </c>
      <c r="H618" s="3" t="s">
        <v>97</v>
      </c>
      <c r="I618" s="5">
        <v>6542713</v>
      </c>
      <c r="J618" s="6">
        <f t="shared" si="9"/>
        <v>73190</v>
      </c>
      <c r="K618" s="7">
        <f>((Table4[[#This Row],[marked_price]]-Table4[[#This Row],[discounted_price]])/Table4[[#This Row],[marked_price]])*100</f>
        <v>0</v>
      </c>
    </row>
    <row r="619" spans="1:11" x14ac:dyDescent="0.25">
      <c r="A619" s="8" t="s">
        <v>1242</v>
      </c>
      <c r="B619" s="8" t="s">
        <v>202</v>
      </c>
      <c r="C619" s="8">
        <v>3.9</v>
      </c>
      <c r="D619" s="8">
        <v>179</v>
      </c>
      <c r="E619" s="9">
        <v>2190</v>
      </c>
      <c r="F619" s="9">
        <v>766</v>
      </c>
      <c r="G619" s="8" t="s">
        <v>56</v>
      </c>
      <c r="H619" s="8" t="s">
        <v>72</v>
      </c>
      <c r="I619" s="10">
        <v>11620186</v>
      </c>
      <c r="J619" s="6">
        <f t="shared" si="9"/>
        <v>137114</v>
      </c>
      <c r="K619" s="7">
        <f>((Table4[[#This Row],[marked_price]]-Table4[[#This Row],[discounted_price]])/Table4[[#This Row],[marked_price]])*100</f>
        <v>65.022831050228319</v>
      </c>
    </row>
    <row r="620" spans="1:11" x14ac:dyDescent="0.25">
      <c r="A620" s="3" t="s">
        <v>1243</v>
      </c>
      <c r="B620" s="3" t="s">
        <v>1244</v>
      </c>
      <c r="C620" s="3">
        <v>3.9</v>
      </c>
      <c r="D620" s="3">
        <v>10</v>
      </c>
      <c r="E620" s="4">
        <v>2299</v>
      </c>
      <c r="F620" s="4">
        <v>1149</v>
      </c>
      <c r="G620" s="3" t="s">
        <v>229</v>
      </c>
      <c r="H620" s="3" t="s">
        <v>155</v>
      </c>
      <c r="I620" s="5">
        <v>14099578</v>
      </c>
      <c r="J620" s="6">
        <f t="shared" si="9"/>
        <v>11490</v>
      </c>
      <c r="K620" s="7">
        <f>((Table4[[#This Row],[marked_price]]-Table4[[#This Row],[discounted_price]])/Table4[[#This Row],[marked_price]])*100</f>
        <v>50.021748586341886</v>
      </c>
    </row>
    <row r="621" spans="1:11" x14ac:dyDescent="0.25">
      <c r="A621" s="8" t="s">
        <v>1245</v>
      </c>
      <c r="B621" s="8" t="s">
        <v>684</v>
      </c>
      <c r="C621" s="8">
        <v>4.3</v>
      </c>
      <c r="D621" s="8">
        <v>8</v>
      </c>
      <c r="E621" s="9">
        <v>1995</v>
      </c>
      <c r="F621" s="9">
        <v>1396</v>
      </c>
      <c r="G621" s="8" t="s">
        <v>341</v>
      </c>
      <c r="H621" s="8" t="s">
        <v>53</v>
      </c>
      <c r="I621" s="10">
        <v>15950996</v>
      </c>
      <c r="J621" s="6">
        <f t="shared" si="9"/>
        <v>11168</v>
      </c>
      <c r="K621" s="7">
        <f>((Table4[[#This Row],[marked_price]]-Table4[[#This Row],[discounted_price]])/Table4[[#This Row],[marked_price]])*100</f>
        <v>30.025062656641605</v>
      </c>
    </row>
    <row r="622" spans="1:11" x14ac:dyDescent="0.25">
      <c r="A622" s="3" t="s">
        <v>1246</v>
      </c>
      <c r="B622" s="3" t="s">
        <v>1247</v>
      </c>
      <c r="C622" s="3">
        <v>4</v>
      </c>
      <c r="D622" s="3">
        <v>4</v>
      </c>
      <c r="E622" s="4">
        <v>1699</v>
      </c>
      <c r="F622" s="4">
        <v>749</v>
      </c>
      <c r="G622" s="3" t="s">
        <v>1248</v>
      </c>
      <c r="H622" s="3" t="s">
        <v>75</v>
      </c>
      <c r="I622" s="5">
        <v>17775698</v>
      </c>
      <c r="J622" s="6">
        <f t="shared" si="9"/>
        <v>2996</v>
      </c>
      <c r="K622" s="7">
        <f>((Table4[[#This Row],[marked_price]]-Table4[[#This Row],[discounted_price]])/Table4[[#This Row],[marked_price]])*100</f>
        <v>55.915244261330201</v>
      </c>
    </row>
    <row r="623" spans="1:11" x14ac:dyDescent="0.25">
      <c r="A623" s="8" t="s">
        <v>1249</v>
      </c>
      <c r="B623" s="8" t="s">
        <v>123</v>
      </c>
      <c r="C623" s="8">
        <v>4.3</v>
      </c>
      <c r="D623" s="8">
        <v>62</v>
      </c>
      <c r="E623" s="9">
        <v>2999</v>
      </c>
      <c r="F623" s="9">
        <v>1799</v>
      </c>
      <c r="G623" s="8" t="s">
        <v>13</v>
      </c>
      <c r="H623" s="8" t="s">
        <v>1250</v>
      </c>
      <c r="I623" s="10">
        <v>15016422</v>
      </c>
      <c r="J623" s="6">
        <f t="shared" si="9"/>
        <v>111538</v>
      </c>
      <c r="K623" s="7">
        <f>((Table4[[#This Row],[marked_price]]-Table4[[#This Row],[discounted_price]])/Table4[[#This Row],[marked_price]])*100</f>
        <v>40.013337779259757</v>
      </c>
    </row>
    <row r="624" spans="1:11" x14ac:dyDescent="0.25">
      <c r="A624" s="3" t="s">
        <v>1251</v>
      </c>
      <c r="B624" s="3" t="s">
        <v>1252</v>
      </c>
      <c r="C624" s="3">
        <v>4.2</v>
      </c>
      <c r="D624" s="3">
        <v>6</v>
      </c>
      <c r="E624" s="4">
        <v>1299</v>
      </c>
      <c r="F624" s="4">
        <v>545</v>
      </c>
      <c r="G624" s="3" t="s">
        <v>27</v>
      </c>
      <c r="H624" s="3" t="s">
        <v>24</v>
      </c>
      <c r="I624" s="5">
        <v>15813534</v>
      </c>
      <c r="J624" s="6">
        <f t="shared" si="9"/>
        <v>3270</v>
      </c>
      <c r="K624" s="7">
        <f>((Table4[[#This Row],[marked_price]]-Table4[[#This Row],[discounted_price]])/Table4[[#This Row],[marked_price]])*100</f>
        <v>58.044649730561972</v>
      </c>
    </row>
    <row r="625" spans="1:11" x14ac:dyDescent="0.25">
      <c r="A625" s="8" t="s">
        <v>1016</v>
      </c>
      <c r="B625" s="8" t="s">
        <v>157</v>
      </c>
      <c r="C625" s="8">
        <v>3.7</v>
      </c>
      <c r="D625" s="8">
        <v>90</v>
      </c>
      <c r="E625" s="9">
        <v>1399</v>
      </c>
      <c r="F625" s="9">
        <v>559</v>
      </c>
      <c r="G625" s="8" t="s">
        <v>20</v>
      </c>
      <c r="H625" s="8" t="s">
        <v>24</v>
      </c>
      <c r="I625" s="10">
        <v>11136006</v>
      </c>
      <c r="J625" s="6">
        <f t="shared" si="9"/>
        <v>50310</v>
      </c>
      <c r="K625" s="7">
        <f>((Table4[[#This Row],[marked_price]]-Table4[[#This Row],[discounted_price]])/Table4[[#This Row],[marked_price]])*100</f>
        <v>60.042887776983555</v>
      </c>
    </row>
    <row r="626" spans="1:11" x14ac:dyDescent="0.25">
      <c r="A626" s="3" t="s">
        <v>1253</v>
      </c>
      <c r="B626" s="3" t="s">
        <v>497</v>
      </c>
      <c r="C626" s="3">
        <v>4.5</v>
      </c>
      <c r="D626" s="3">
        <v>22</v>
      </c>
      <c r="E626" s="4">
        <v>2349</v>
      </c>
      <c r="F626" s="4">
        <v>1197</v>
      </c>
      <c r="G626" s="3" t="s">
        <v>100</v>
      </c>
      <c r="H626" s="3" t="s">
        <v>75</v>
      </c>
      <c r="I626" s="5">
        <v>15812868</v>
      </c>
      <c r="J626" s="6">
        <f t="shared" si="9"/>
        <v>26334</v>
      </c>
      <c r="K626" s="7">
        <f>((Table4[[#This Row],[marked_price]]-Table4[[#This Row],[discounted_price]])/Table4[[#This Row],[marked_price]])*100</f>
        <v>49.042145593869726</v>
      </c>
    </row>
    <row r="627" spans="1:11" x14ac:dyDescent="0.25">
      <c r="A627" s="8" t="s">
        <v>577</v>
      </c>
      <c r="B627" s="8" t="s">
        <v>652</v>
      </c>
      <c r="C627" s="8">
        <v>3.1</v>
      </c>
      <c r="D627" s="8">
        <v>16</v>
      </c>
      <c r="E627" s="9">
        <v>2699</v>
      </c>
      <c r="F627" s="9">
        <v>1079</v>
      </c>
      <c r="G627" s="8" t="s">
        <v>71</v>
      </c>
      <c r="H627" s="8" t="s">
        <v>75</v>
      </c>
      <c r="I627" s="10">
        <v>14536836</v>
      </c>
      <c r="J627" s="6">
        <f t="shared" si="9"/>
        <v>17264</v>
      </c>
      <c r="K627" s="7">
        <f>((Table4[[#This Row],[marked_price]]-Table4[[#This Row],[discounted_price]])/Table4[[#This Row],[marked_price]])*100</f>
        <v>60.022230455724348</v>
      </c>
    </row>
    <row r="628" spans="1:11" x14ac:dyDescent="0.25">
      <c r="A628" s="3" t="s">
        <v>1254</v>
      </c>
      <c r="B628" s="3" t="s">
        <v>216</v>
      </c>
      <c r="C628" s="3">
        <v>4</v>
      </c>
      <c r="D628" s="3">
        <v>8</v>
      </c>
      <c r="E628" s="4">
        <v>6879</v>
      </c>
      <c r="F628" s="4">
        <v>1031</v>
      </c>
      <c r="G628" s="3" t="s">
        <v>20</v>
      </c>
      <c r="H628" s="3" t="s">
        <v>75</v>
      </c>
      <c r="I628" s="5">
        <v>14940770</v>
      </c>
      <c r="J628" s="6">
        <f t="shared" si="9"/>
        <v>8248</v>
      </c>
      <c r="K628" s="7">
        <f>((Table4[[#This Row],[marked_price]]-Table4[[#This Row],[discounted_price]])/Table4[[#This Row],[marked_price]])*100</f>
        <v>85.012356447158027</v>
      </c>
    </row>
    <row r="629" spans="1:11" x14ac:dyDescent="0.25">
      <c r="A629" s="8" t="s">
        <v>1255</v>
      </c>
      <c r="B629" s="8" t="s">
        <v>47</v>
      </c>
      <c r="C629" s="8">
        <v>4.0999999999999996</v>
      </c>
      <c r="D629" s="8">
        <v>167</v>
      </c>
      <c r="E629" s="9">
        <v>449</v>
      </c>
      <c r="F629" s="9">
        <v>246</v>
      </c>
      <c r="G629" s="8" t="s">
        <v>13</v>
      </c>
      <c r="H629" s="8" t="s">
        <v>276</v>
      </c>
      <c r="I629" s="10">
        <v>2510290</v>
      </c>
      <c r="J629" s="6">
        <f t="shared" si="9"/>
        <v>41082</v>
      </c>
      <c r="K629" s="7">
        <f>((Table4[[#This Row],[marked_price]]-Table4[[#This Row],[discounted_price]])/Table4[[#This Row],[marked_price]])*100</f>
        <v>45.211581291759465</v>
      </c>
    </row>
    <row r="630" spans="1:11" x14ac:dyDescent="0.25">
      <c r="A630" s="3" t="s">
        <v>1256</v>
      </c>
      <c r="B630" s="3" t="s">
        <v>456</v>
      </c>
      <c r="C630" s="3">
        <v>3.7</v>
      </c>
      <c r="D630" s="3">
        <v>131</v>
      </c>
      <c r="E630" s="4">
        <v>599</v>
      </c>
      <c r="F630" s="4">
        <v>569</v>
      </c>
      <c r="G630" s="3" t="s">
        <v>236</v>
      </c>
      <c r="H630" s="3" t="s">
        <v>78</v>
      </c>
      <c r="I630" s="5">
        <v>8937237</v>
      </c>
      <c r="J630" s="6">
        <f t="shared" si="9"/>
        <v>74539</v>
      </c>
      <c r="K630" s="7">
        <f>((Table4[[#This Row],[marked_price]]-Table4[[#This Row],[discounted_price]])/Table4[[#This Row],[marked_price]])*100</f>
        <v>5.0083472454090154</v>
      </c>
    </row>
    <row r="631" spans="1:11" x14ac:dyDescent="0.25">
      <c r="A631" s="8" t="s">
        <v>1257</v>
      </c>
      <c r="B631" s="8" t="s">
        <v>1258</v>
      </c>
      <c r="C631" s="8">
        <v>4.5</v>
      </c>
      <c r="D631" s="8">
        <v>323</v>
      </c>
      <c r="E631" s="9">
        <v>8475</v>
      </c>
      <c r="F631" s="9">
        <v>8475</v>
      </c>
      <c r="G631" s="8" t="s">
        <v>118</v>
      </c>
      <c r="H631" s="8" t="s">
        <v>543</v>
      </c>
      <c r="I631" s="10">
        <v>15061862</v>
      </c>
      <c r="J631" s="6">
        <f t="shared" si="9"/>
        <v>2737425</v>
      </c>
      <c r="K631" s="7">
        <f>((Table4[[#This Row],[marked_price]]-Table4[[#This Row],[discounted_price]])/Table4[[#This Row],[marked_price]])*100</f>
        <v>0</v>
      </c>
    </row>
    <row r="632" spans="1:11" x14ac:dyDescent="0.25">
      <c r="A632" s="3" t="s">
        <v>1259</v>
      </c>
      <c r="B632" s="3" t="s">
        <v>1260</v>
      </c>
      <c r="C632" s="3">
        <v>4.5999999999999996</v>
      </c>
      <c r="D632" s="3">
        <v>21</v>
      </c>
      <c r="E632" s="4">
        <v>3995</v>
      </c>
      <c r="F632" s="4">
        <v>1518</v>
      </c>
      <c r="G632" s="3" t="s">
        <v>13</v>
      </c>
      <c r="H632" s="3" t="s">
        <v>291</v>
      </c>
      <c r="I632" s="5">
        <v>15422550</v>
      </c>
      <c r="J632" s="6">
        <f t="shared" si="9"/>
        <v>31878</v>
      </c>
      <c r="K632" s="7">
        <f>((Table4[[#This Row],[marked_price]]-Table4[[#This Row],[discounted_price]])/Table4[[#This Row],[marked_price]])*100</f>
        <v>62.002503128911137</v>
      </c>
    </row>
    <row r="633" spans="1:11" x14ac:dyDescent="0.25">
      <c r="A633" s="8" t="s">
        <v>1261</v>
      </c>
      <c r="B633" s="8" t="s">
        <v>1053</v>
      </c>
      <c r="C633" s="8">
        <v>3.2</v>
      </c>
      <c r="D633" s="8">
        <v>13</v>
      </c>
      <c r="E633" s="9">
        <v>2619</v>
      </c>
      <c r="F633" s="9">
        <v>1676</v>
      </c>
      <c r="G633" s="8" t="s">
        <v>1262</v>
      </c>
      <c r="H633" s="8" t="s">
        <v>31</v>
      </c>
      <c r="I633" s="10">
        <v>16724666</v>
      </c>
      <c r="J633" s="6">
        <f t="shared" si="9"/>
        <v>21788</v>
      </c>
      <c r="K633" s="7">
        <f>((Table4[[#This Row],[marked_price]]-Table4[[#This Row],[discounted_price]])/Table4[[#This Row],[marked_price]])*100</f>
        <v>36.006109201985495</v>
      </c>
    </row>
    <row r="634" spans="1:11" x14ac:dyDescent="0.25">
      <c r="A634" s="3" t="s">
        <v>1263</v>
      </c>
      <c r="B634" s="3" t="s">
        <v>1264</v>
      </c>
      <c r="C634" s="3">
        <v>4.9000000000000004</v>
      </c>
      <c r="D634" s="3">
        <v>7</v>
      </c>
      <c r="E634" s="4">
        <v>2449</v>
      </c>
      <c r="F634" s="4">
        <v>636</v>
      </c>
      <c r="G634" s="3" t="s">
        <v>13</v>
      </c>
      <c r="H634" s="3" t="s">
        <v>89</v>
      </c>
      <c r="I634" s="5">
        <v>16695172</v>
      </c>
      <c r="J634" s="6">
        <f t="shared" si="9"/>
        <v>4452</v>
      </c>
      <c r="K634" s="7">
        <f>((Table4[[#This Row],[marked_price]]-Table4[[#This Row],[discounted_price]])/Table4[[#This Row],[marked_price]])*100</f>
        <v>74.030216414863219</v>
      </c>
    </row>
    <row r="635" spans="1:11" x14ac:dyDescent="0.25">
      <c r="A635" s="8" t="s">
        <v>1265</v>
      </c>
      <c r="B635" s="8" t="s">
        <v>1056</v>
      </c>
      <c r="C635" s="8">
        <v>4.5999999999999996</v>
      </c>
      <c r="D635" s="8">
        <v>10</v>
      </c>
      <c r="E635" s="9">
        <v>2599</v>
      </c>
      <c r="F635" s="9">
        <v>1429</v>
      </c>
      <c r="G635" s="8" t="s">
        <v>52</v>
      </c>
      <c r="H635" s="8" t="s">
        <v>291</v>
      </c>
      <c r="I635" s="10">
        <v>18171308</v>
      </c>
      <c r="J635" s="6">
        <f t="shared" si="9"/>
        <v>14290</v>
      </c>
      <c r="K635" s="7">
        <f>((Table4[[#This Row],[marked_price]]-Table4[[#This Row],[discounted_price]])/Table4[[#This Row],[marked_price]])*100</f>
        <v>45.017314351673718</v>
      </c>
    </row>
    <row r="636" spans="1:11" x14ac:dyDescent="0.25">
      <c r="A636" s="3" t="s">
        <v>1266</v>
      </c>
      <c r="B636" s="3" t="s">
        <v>1034</v>
      </c>
      <c r="C636" s="3">
        <v>3.2</v>
      </c>
      <c r="D636" s="3">
        <v>10</v>
      </c>
      <c r="E636" s="4">
        <v>2799</v>
      </c>
      <c r="F636" s="4">
        <v>2799</v>
      </c>
      <c r="G636" s="3" t="s">
        <v>13</v>
      </c>
      <c r="H636" s="3" t="s">
        <v>1250</v>
      </c>
      <c r="I636" s="5">
        <v>7955271</v>
      </c>
      <c r="J636" s="6">
        <f t="shared" si="9"/>
        <v>27990</v>
      </c>
      <c r="K636" s="7">
        <f>((Table4[[#This Row],[marked_price]]-Table4[[#This Row],[discounted_price]])/Table4[[#This Row],[marked_price]])*100</f>
        <v>0</v>
      </c>
    </row>
    <row r="637" spans="1:11" x14ac:dyDescent="0.25">
      <c r="A637" s="8" t="s">
        <v>1267</v>
      </c>
      <c r="B637" s="8" t="s">
        <v>26</v>
      </c>
      <c r="C637" s="8">
        <v>4.3</v>
      </c>
      <c r="D637" s="8">
        <v>103</v>
      </c>
      <c r="E637" s="9">
        <v>2099</v>
      </c>
      <c r="F637" s="9">
        <v>1469</v>
      </c>
      <c r="G637" s="8" t="s">
        <v>27</v>
      </c>
      <c r="H637" s="8" t="s">
        <v>421</v>
      </c>
      <c r="I637" s="10">
        <v>13106588</v>
      </c>
      <c r="J637" s="6">
        <f t="shared" si="9"/>
        <v>151307</v>
      </c>
      <c r="K637" s="7">
        <f>((Table4[[#This Row],[marked_price]]-Table4[[#This Row],[discounted_price]])/Table4[[#This Row],[marked_price]])*100</f>
        <v>30.014292520247736</v>
      </c>
    </row>
    <row r="638" spans="1:11" x14ac:dyDescent="0.25">
      <c r="A638" s="3" t="s">
        <v>1268</v>
      </c>
      <c r="B638" s="3" t="s">
        <v>1269</v>
      </c>
      <c r="C638" s="3">
        <v>4.3</v>
      </c>
      <c r="D638" s="3">
        <v>20</v>
      </c>
      <c r="E638" s="4">
        <v>1700</v>
      </c>
      <c r="F638" s="4">
        <v>952</v>
      </c>
      <c r="G638" s="3" t="s">
        <v>20</v>
      </c>
      <c r="H638" s="3" t="s">
        <v>368</v>
      </c>
      <c r="I638" s="5">
        <v>14566820</v>
      </c>
      <c r="J638" s="6">
        <f t="shared" si="9"/>
        <v>19040</v>
      </c>
      <c r="K638" s="7">
        <f>((Table4[[#This Row],[marked_price]]-Table4[[#This Row],[discounted_price]])/Table4[[#This Row],[marked_price]])*100</f>
        <v>44</v>
      </c>
    </row>
    <row r="639" spans="1:11" x14ac:dyDescent="0.25">
      <c r="A639" s="8" t="s">
        <v>1270</v>
      </c>
      <c r="B639" s="8" t="s">
        <v>634</v>
      </c>
      <c r="C639" s="8">
        <v>4</v>
      </c>
      <c r="D639" s="8">
        <v>4</v>
      </c>
      <c r="E639" s="9">
        <v>999</v>
      </c>
      <c r="F639" s="9">
        <v>649</v>
      </c>
      <c r="G639" s="8" t="s">
        <v>27</v>
      </c>
      <c r="H639" s="8" t="s">
        <v>24</v>
      </c>
      <c r="I639" s="10">
        <v>16774090</v>
      </c>
      <c r="J639" s="6">
        <f t="shared" si="9"/>
        <v>2596</v>
      </c>
      <c r="K639" s="7">
        <f>((Table4[[#This Row],[marked_price]]-Table4[[#This Row],[discounted_price]])/Table4[[#This Row],[marked_price]])*100</f>
        <v>35.035035035035037</v>
      </c>
    </row>
    <row r="640" spans="1:11" x14ac:dyDescent="0.25">
      <c r="A640" s="3" t="s">
        <v>1271</v>
      </c>
      <c r="B640" s="3" t="s">
        <v>1272</v>
      </c>
      <c r="C640" s="3">
        <v>3.3</v>
      </c>
      <c r="D640" s="3">
        <v>8</v>
      </c>
      <c r="E640" s="4">
        <v>2330</v>
      </c>
      <c r="F640" s="4">
        <v>629</v>
      </c>
      <c r="G640" s="3" t="s">
        <v>441</v>
      </c>
      <c r="H640" s="3" t="s">
        <v>582</v>
      </c>
      <c r="I640" s="5">
        <v>15406752</v>
      </c>
      <c r="J640" s="6">
        <f t="shared" si="9"/>
        <v>5032</v>
      </c>
      <c r="K640" s="7">
        <f>((Table4[[#This Row],[marked_price]]-Table4[[#This Row],[discounted_price]])/Table4[[#This Row],[marked_price]])*100</f>
        <v>73.004291845493569</v>
      </c>
    </row>
    <row r="641" spans="1:11" x14ac:dyDescent="0.25">
      <c r="A641" s="8" t="s">
        <v>1273</v>
      </c>
      <c r="B641" s="8" t="s">
        <v>149</v>
      </c>
      <c r="C641" s="8">
        <v>4.4000000000000004</v>
      </c>
      <c r="D641" s="8">
        <v>9</v>
      </c>
      <c r="E641" s="9">
        <v>1599</v>
      </c>
      <c r="F641" s="9">
        <v>671</v>
      </c>
      <c r="G641" s="8" t="s">
        <v>71</v>
      </c>
      <c r="H641" s="8" t="s">
        <v>34</v>
      </c>
      <c r="I641" s="10">
        <v>16043976</v>
      </c>
      <c r="J641" s="6">
        <f t="shared" si="9"/>
        <v>6039</v>
      </c>
      <c r="K641" s="7">
        <f>((Table4[[#This Row],[marked_price]]-Table4[[#This Row],[discounted_price]])/Table4[[#This Row],[marked_price]])*100</f>
        <v>58.03627267041901</v>
      </c>
    </row>
    <row r="642" spans="1:11" x14ac:dyDescent="0.25">
      <c r="A642" s="3" t="s">
        <v>1274</v>
      </c>
      <c r="B642" s="3" t="s">
        <v>1275</v>
      </c>
      <c r="C642" s="3">
        <v>4.2</v>
      </c>
      <c r="D642" s="3">
        <v>13</v>
      </c>
      <c r="E642" s="4">
        <v>599</v>
      </c>
      <c r="F642" s="4">
        <v>550</v>
      </c>
      <c r="G642" s="3" t="s">
        <v>1276</v>
      </c>
      <c r="H642" s="3" t="s">
        <v>64</v>
      </c>
      <c r="I642" s="5">
        <v>16721756</v>
      </c>
      <c r="J642" s="6">
        <f t="shared" si="9"/>
        <v>7150</v>
      </c>
      <c r="K642" s="7">
        <f>((Table4[[#This Row],[marked_price]]-Table4[[#This Row],[discounted_price]])/Table4[[#This Row],[marked_price]])*100</f>
        <v>8.1803005008347256</v>
      </c>
    </row>
    <row r="643" spans="1:11" x14ac:dyDescent="0.25">
      <c r="A643" s="8" t="s">
        <v>553</v>
      </c>
      <c r="B643" s="8" t="s">
        <v>417</v>
      </c>
      <c r="C643" s="8">
        <v>4.0999999999999996</v>
      </c>
      <c r="D643" s="8">
        <v>17</v>
      </c>
      <c r="E643" s="9">
        <v>1499</v>
      </c>
      <c r="F643" s="9">
        <v>689</v>
      </c>
      <c r="G643" s="8" t="s">
        <v>20</v>
      </c>
      <c r="H643" s="8" t="s">
        <v>72</v>
      </c>
      <c r="I643" s="10">
        <v>16712668</v>
      </c>
      <c r="J643" s="6">
        <f t="shared" ref="J643:J706" si="10">D643*F643</f>
        <v>11713</v>
      </c>
      <c r="K643" s="7">
        <f>((Table4[[#This Row],[marked_price]]-Table4[[#This Row],[discounted_price]])/Table4[[#This Row],[marked_price]])*100</f>
        <v>54.036024016010678</v>
      </c>
    </row>
    <row r="644" spans="1:11" x14ac:dyDescent="0.25">
      <c r="A644" s="3" t="s">
        <v>1277</v>
      </c>
      <c r="B644" s="3" t="s">
        <v>402</v>
      </c>
      <c r="C644" s="3">
        <v>4.4000000000000004</v>
      </c>
      <c r="D644" s="3">
        <v>31</v>
      </c>
      <c r="E644" s="4">
        <v>599</v>
      </c>
      <c r="F644" s="4">
        <v>599</v>
      </c>
      <c r="G644" s="3" t="s">
        <v>978</v>
      </c>
      <c r="H644" s="3" t="s">
        <v>45</v>
      </c>
      <c r="I644" s="5">
        <v>16441502</v>
      </c>
      <c r="J644" s="6">
        <f t="shared" si="10"/>
        <v>18569</v>
      </c>
      <c r="K644" s="7">
        <f>((Table4[[#This Row],[marked_price]]-Table4[[#This Row],[discounted_price]])/Table4[[#This Row],[marked_price]])*100</f>
        <v>0</v>
      </c>
    </row>
    <row r="645" spans="1:11" x14ac:dyDescent="0.25">
      <c r="A645" s="8" t="s">
        <v>569</v>
      </c>
      <c r="B645" s="8" t="s">
        <v>1278</v>
      </c>
      <c r="C645" s="8">
        <v>4.5999999999999996</v>
      </c>
      <c r="D645" s="8">
        <v>19</v>
      </c>
      <c r="E645" s="9">
        <v>4299</v>
      </c>
      <c r="F645" s="9">
        <v>1719</v>
      </c>
      <c r="G645" s="8" t="s">
        <v>40</v>
      </c>
      <c r="H645" s="8" t="s">
        <v>75</v>
      </c>
      <c r="I645" s="10">
        <v>15891810</v>
      </c>
      <c r="J645" s="6">
        <f t="shared" si="10"/>
        <v>32661</v>
      </c>
      <c r="K645" s="7">
        <f>((Table4[[#This Row],[marked_price]]-Table4[[#This Row],[discounted_price]])/Table4[[#This Row],[marked_price]])*100</f>
        <v>60.013956734124221</v>
      </c>
    </row>
    <row r="646" spans="1:11" x14ac:dyDescent="0.25">
      <c r="A646" s="3" t="s">
        <v>569</v>
      </c>
      <c r="B646" s="3" t="s">
        <v>1279</v>
      </c>
      <c r="C646" s="3">
        <v>4.7</v>
      </c>
      <c r="D646" s="3">
        <v>10</v>
      </c>
      <c r="E646" s="4">
        <v>2999</v>
      </c>
      <c r="F646" s="4">
        <v>1019</v>
      </c>
      <c r="G646" s="3" t="s">
        <v>71</v>
      </c>
      <c r="H646" s="3" t="s">
        <v>75</v>
      </c>
      <c r="I646" s="5">
        <v>14364500</v>
      </c>
      <c r="J646" s="6">
        <f t="shared" si="10"/>
        <v>10190</v>
      </c>
      <c r="K646" s="7">
        <f>((Table4[[#This Row],[marked_price]]-Table4[[#This Row],[discounted_price]])/Table4[[#This Row],[marked_price]])*100</f>
        <v>66.022007335778582</v>
      </c>
    </row>
    <row r="647" spans="1:11" x14ac:dyDescent="0.25">
      <c r="A647" s="8" t="s">
        <v>1280</v>
      </c>
      <c r="B647" s="8" t="s">
        <v>123</v>
      </c>
      <c r="C647" s="8">
        <v>4.0999999999999996</v>
      </c>
      <c r="D647" s="8">
        <v>169</v>
      </c>
      <c r="E647" s="9">
        <v>999</v>
      </c>
      <c r="F647" s="9">
        <v>449</v>
      </c>
      <c r="G647" s="8" t="s">
        <v>40</v>
      </c>
      <c r="H647" s="8" t="s">
        <v>144</v>
      </c>
      <c r="I647" s="10">
        <v>11572192</v>
      </c>
      <c r="J647" s="6">
        <f t="shared" si="10"/>
        <v>75881</v>
      </c>
      <c r="K647" s="7">
        <f>((Table4[[#This Row],[marked_price]]-Table4[[#This Row],[discounted_price]])/Table4[[#This Row],[marked_price]])*100</f>
        <v>55.055055055055057</v>
      </c>
    </row>
    <row r="648" spans="1:11" x14ac:dyDescent="0.25">
      <c r="A648" s="3" t="s">
        <v>1156</v>
      </c>
      <c r="B648" s="3" t="s">
        <v>638</v>
      </c>
      <c r="C648" s="3">
        <v>4.3</v>
      </c>
      <c r="D648" s="3">
        <v>7</v>
      </c>
      <c r="E648" s="4">
        <v>2699</v>
      </c>
      <c r="F648" s="4">
        <v>1484</v>
      </c>
      <c r="G648" s="3" t="s">
        <v>129</v>
      </c>
      <c r="H648" s="3" t="s">
        <v>558</v>
      </c>
      <c r="I648" s="5">
        <v>12509804</v>
      </c>
      <c r="J648" s="6">
        <f t="shared" si="10"/>
        <v>10388</v>
      </c>
      <c r="K648" s="7">
        <f>((Table4[[#This Row],[marked_price]]-Table4[[#This Row],[discounted_price]])/Table4[[#This Row],[marked_price]])*100</f>
        <v>45.016672841793259</v>
      </c>
    </row>
    <row r="649" spans="1:11" x14ac:dyDescent="0.25">
      <c r="A649" s="8" t="s">
        <v>1281</v>
      </c>
      <c r="B649" s="8" t="s">
        <v>545</v>
      </c>
      <c r="C649" s="8">
        <v>4.5999999999999996</v>
      </c>
      <c r="D649" s="8">
        <v>18</v>
      </c>
      <c r="E649" s="9">
        <v>1990</v>
      </c>
      <c r="F649" s="9">
        <v>1194</v>
      </c>
      <c r="G649" s="8" t="s">
        <v>13</v>
      </c>
      <c r="H649" s="8" t="s">
        <v>291</v>
      </c>
      <c r="I649" s="10">
        <v>15188014</v>
      </c>
      <c r="J649" s="6">
        <f t="shared" si="10"/>
        <v>21492</v>
      </c>
      <c r="K649" s="7">
        <f>((Table4[[#This Row],[marked_price]]-Table4[[#This Row],[discounted_price]])/Table4[[#This Row],[marked_price]])*100</f>
        <v>40</v>
      </c>
    </row>
    <row r="650" spans="1:11" x14ac:dyDescent="0.25">
      <c r="A650" s="3" t="s">
        <v>1282</v>
      </c>
      <c r="B650" s="3" t="s">
        <v>47</v>
      </c>
      <c r="C650" s="3">
        <v>4.7</v>
      </c>
      <c r="D650" s="3">
        <v>15</v>
      </c>
      <c r="E650" s="4">
        <v>1999</v>
      </c>
      <c r="F650" s="4">
        <v>899</v>
      </c>
      <c r="G650" s="3" t="s">
        <v>40</v>
      </c>
      <c r="H650" s="3" t="s">
        <v>318</v>
      </c>
      <c r="I650" s="5">
        <v>15773776</v>
      </c>
      <c r="J650" s="6">
        <f t="shared" si="10"/>
        <v>13485</v>
      </c>
      <c r="K650" s="7">
        <f>((Table4[[#This Row],[marked_price]]-Table4[[#This Row],[discounted_price]])/Table4[[#This Row],[marked_price]])*100</f>
        <v>55.027513756878442</v>
      </c>
    </row>
    <row r="651" spans="1:11" x14ac:dyDescent="0.25">
      <c r="A651" s="8" t="s">
        <v>227</v>
      </c>
      <c r="B651" s="8" t="s">
        <v>1283</v>
      </c>
      <c r="C651" s="8">
        <v>3.9</v>
      </c>
      <c r="D651" s="8">
        <v>7</v>
      </c>
      <c r="E651" s="9">
        <v>1799</v>
      </c>
      <c r="F651" s="9">
        <v>1799</v>
      </c>
      <c r="G651" s="8" t="s">
        <v>899</v>
      </c>
      <c r="H651" s="8" t="s">
        <v>155</v>
      </c>
      <c r="I651" s="10">
        <v>17151422</v>
      </c>
      <c r="J651" s="6">
        <f t="shared" si="10"/>
        <v>12593</v>
      </c>
      <c r="K651" s="7">
        <f>((Table4[[#This Row],[marked_price]]-Table4[[#This Row],[discounted_price]])/Table4[[#This Row],[marked_price]])*100</f>
        <v>0</v>
      </c>
    </row>
    <row r="652" spans="1:11" x14ac:dyDescent="0.25">
      <c r="A652" s="3" t="s">
        <v>1284</v>
      </c>
      <c r="B652" s="3" t="s">
        <v>164</v>
      </c>
      <c r="C652" s="3">
        <v>4</v>
      </c>
      <c r="D652" s="3">
        <v>6</v>
      </c>
      <c r="E652" s="4">
        <v>1599</v>
      </c>
      <c r="F652" s="4">
        <v>1599</v>
      </c>
      <c r="G652" s="3" t="s">
        <v>441</v>
      </c>
      <c r="H652" s="3" t="s">
        <v>226</v>
      </c>
      <c r="I652" s="5">
        <v>14829322</v>
      </c>
      <c r="J652" s="6">
        <f t="shared" si="10"/>
        <v>9594</v>
      </c>
      <c r="K652" s="7">
        <f>((Table4[[#This Row],[marked_price]]-Table4[[#This Row],[discounted_price]])/Table4[[#This Row],[marked_price]])*100</f>
        <v>0</v>
      </c>
    </row>
    <row r="653" spans="1:11" x14ac:dyDescent="0.25">
      <c r="A653" s="8" t="s">
        <v>921</v>
      </c>
      <c r="B653" s="8" t="s">
        <v>1285</v>
      </c>
      <c r="C653" s="8">
        <v>4.3</v>
      </c>
      <c r="D653" s="8">
        <v>12</v>
      </c>
      <c r="E653" s="9">
        <v>2999</v>
      </c>
      <c r="F653" s="9">
        <v>1949</v>
      </c>
      <c r="G653" s="8" t="s">
        <v>976</v>
      </c>
      <c r="H653" s="8" t="s">
        <v>49</v>
      </c>
      <c r="I653" s="10">
        <v>15949342</v>
      </c>
      <c r="J653" s="6">
        <f t="shared" si="10"/>
        <v>23388</v>
      </c>
      <c r="K653" s="7">
        <f>((Table4[[#This Row],[marked_price]]-Table4[[#This Row],[discounted_price]])/Table4[[#This Row],[marked_price]])*100</f>
        <v>35.011670556852287</v>
      </c>
    </row>
    <row r="654" spans="1:11" x14ac:dyDescent="0.25">
      <c r="A654" s="3" t="s">
        <v>432</v>
      </c>
      <c r="B654" s="3" t="s">
        <v>600</v>
      </c>
      <c r="C654" s="3">
        <v>4.0999999999999996</v>
      </c>
      <c r="D654" s="3">
        <v>31</v>
      </c>
      <c r="E654" s="4">
        <v>1599</v>
      </c>
      <c r="F654" s="4">
        <v>511</v>
      </c>
      <c r="G654" s="3" t="s">
        <v>601</v>
      </c>
      <c r="H654" s="3" t="s">
        <v>434</v>
      </c>
      <c r="I654" s="5">
        <v>13516848</v>
      </c>
      <c r="J654" s="6">
        <f t="shared" si="10"/>
        <v>15841</v>
      </c>
      <c r="K654" s="7">
        <f>((Table4[[#This Row],[marked_price]]-Table4[[#This Row],[discounted_price]])/Table4[[#This Row],[marked_price]])*100</f>
        <v>68.04252657911195</v>
      </c>
    </row>
    <row r="655" spans="1:11" x14ac:dyDescent="0.25">
      <c r="A655" s="8" t="s">
        <v>221</v>
      </c>
      <c r="B655" s="8" t="s">
        <v>123</v>
      </c>
      <c r="C655" s="8">
        <v>4.5</v>
      </c>
      <c r="D655" s="8">
        <v>2</v>
      </c>
      <c r="E655" s="9">
        <v>799</v>
      </c>
      <c r="F655" s="9">
        <v>319</v>
      </c>
      <c r="G655" s="8" t="s">
        <v>27</v>
      </c>
      <c r="H655" s="8" t="s">
        <v>24</v>
      </c>
      <c r="I655" s="10">
        <v>13555416</v>
      </c>
      <c r="J655" s="6">
        <f t="shared" si="10"/>
        <v>638</v>
      </c>
      <c r="K655" s="7">
        <f>((Table4[[#This Row],[marked_price]]-Table4[[#This Row],[discounted_price]])/Table4[[#This Row],[marked_price]])*100</f>
        <v>60.075093867334175</v>
      </c>
    </row>
    <row r="656" spans="1:11" x14ac:dyDescent="0.25">
      <c r="A656" s="3" t="s">
        <v>1286</v>
      </c>
      <c r="B656" s="3" t="s">
        <v>30</v>
      </c>
      <c r="C656" s="3">
        <v>4.0999999999999996</v>
      </c>
      <c r="D656" s="3">
        <v>38</v>
      </c>
      <c r="E656" s="4">
        <v>1299</v>
      </c>
      <c r="F656" s="4">
        <v>649</v>
      </c>
      <c r="G656" s="3" t="s">
        <v>20</v>
      </c>
      <c r="H656" s="3" t="s">
        <v>72</v>
      </c>
      <c r="I656" s="5">
        <v>14346048</v>
      </c>
      <c r="J656" s="6">
        <f t="shared" si="10"/>
        <v>24662</v>
      </c>
      <c r="K656" s="7">
        <f>((Table4[[#This Row],[marked_price]]-Table4[[#This Row],[discounted_price]])/Table4[[#This Row],[marked_price]])*100</f>
        <v>50.038491147036183</v>
      </c>
    </row>
    <row r="657" spans="1:11" x14ac:dyDescent="0.25">
      <c r="A657" s="8" t="s">
        <v>1287</v>
      </c>
      <c r="B657" s="8" t="s">
        <v>26</v>
      </c>
      <c r="C657" s="8">
        <v>3.3</v>
      </c>
      <c r="D657" s="8">
        <v>3</v>
      </c>
      <c r="E657" s="9">
        <v>1999</v>
      </c>
      <c r="F657" s="9">
        <v>1299</v>
      </c>
      <c r="G657" s="8" t="s">
        <v>20</v>
      </c>
      <c r="H657" s="8" t="s">
        <v>421</v>
      </c>
      <c r="I657" s="10">
        <v>17209912</v>
      </c>
      <c r="J657" s="6">
        <f t="shared" si="10"/>
        <v>3897</v>
      </c>
      <c r="K657" s="7">
        <f>((Table4[[#This Row],[marked_price]]-Table4[[#This Row],[discounted_price]])/Table4[[#This Row],[marked_price]])*100</f>
        <v>35.017508754377189</v>
      </c>
    </row>
    <row r="658" spans="1:11" x14ac:dyDescent="0.25">
      <c r="A658" s="3" t="s">
        <v>1288</v>
      </c>
      <c r="B658" s="3" t="s">
        <v>1289</v>
      </c>
      <c r="C658" s="3">
        <v>4</v>
      </c>
      <c r="D658" s="3">
        <v>208</v>
      </c>
      <c r="E658" s="4">
        <v>1999</v>
      </c>
      <c r="F658" s="4">
        <v>839</v>
      </c>
      <c r="G658" s="3" t="s">
        <v>13</v>
      </c>
      <c r="H658" s="3" t="s">
        <v>14</v>
      </c>
      <c r="I658" s="5">
        <v>6707740</v>
      </c>
      <c r="J658" s="6">
        <f t="shared" si="10"/>
        <v>174512</v>
      </c>
      <c r="K658" s="7">
        <f>((Table4[[#This Row],[marked_price]]-Table4[[#This Row],[discounted_price]])/Table4[[#This Row],[marked_price]])*100</f>
        <v>58.029014507253628</v>
      </c>
    </row>
    <row r="659" spans="1:11" x14ac:dyDescent="0.25">
      <c r="A659" s="8" t="s">
        <v>968</v>
      </c>
      <c r="B659" s="8" t="s">
        <v>47</v>
      </c>
      <c r="C659" s="8">
        <v>4.0999999999999996</v>
      </c>
      <c r="D659" s="8">
        <v>9</v>
      </c>
      <c r="E659" s="9">
        <v>1799</v>
      </c>
      <c r="F659" s="9">
        <v>899</v>
      </c>
      <c r="G659" s="8" t="s">
        <v>40</v>
      </c>
      <c r="H659" s="8" t="s">
        <v>421</v>
      </c>
      <c r="I659" s="10">
        <v>16418618</v>
      </c>
      <c r="J659" s="6">
        <f t="shared" si="10"/>
        <v>8091</v>
      </c>
      <c r="K659" s="7">
        <f>((Table4[[#This Row],[marked_price]]-Table4[[#This Row],[discounted_price]])/Table4[[#This Row],[marked_price]])*100</f>
        <v>50.027793218454697</v>
      </c>
    </row>
    <row r="660" spans="1:11" x14ac:dyDescent="0.25">
      <c r="A660" s="3" t="s">
        <v>1290</v>
      </c>
      <c r="B660" s="3" t="s">
        <v>1291</v>
      </c>
      <c r="C660" s="3">
        <v>3.4</v>
      </c>
      <c r="D660" s="3">
        <v>82</v>
      </c>
      <c r="E660" s="4">
        <v>1799</v>
      </c>
      <c r="F660" s="4">
        <v>593</v>
      </c>
      <c r="G660" s="3" t="s">
        <v>172</v>
      </c>
      <c r="H660" s="3" t="s">
        <v>421</v>
      </c>
      <c r="I660" s="5">
        <v>12970008</v>
      </c>
      <c r="J660" s="6">
        <f t="shared" si="10"/>
        <v>48626</v>
      </c>
      <c r="K660" s="7">
        <f>((Table4[[#This Row],[marked_price]]-Table4[[#This Row],[discounted_price]])/Table4[[#This Row],[marked_price]])*100</f>
        <v>67.037242912729283</v>
      </c>
    </row>
    <row r="661" spans="1:11" x14ac:dyDescent="0.25">
      <c r="A661" s="8" t="s">
        <v>1292</v>
      </c>
      <c r="B661" s="8" t="s">
        <v>423</v>
      </c>
      <c r="C661" s="8">
        <v>4.7</v>
      </c>
      <c r="D661" s="8">
        <v>6</v>
      </c>
      <c r="E661" s="9">
        <v>929</v>
      </c>
      <c r="F661" s="9">
        <v>929</v>
      </c>
      <c r="G661" s="8" t="s">
        <v>236</v>
      </c>
      <c r="H661" s="8" t="s">
        <v>220</v>
      </c>
      <c r="I661" s="10">
        <v>15286752</v>
      </c>
      <c r="J661" s="6">
        <f t="shared" si="10"/>
        <v>5574</v>
      </c>
      <c r="K661" s="7">
        <f>((Table4[[#This Row],[marked_price]]-Table4[[#This Row],[discounted_price]])/Table4[[#This Row],[marked_price]])*100</f>
        <v>0</v>
      </c>
    </row>
    <row r="662" spans="1:11" x14ac:dyDescent="0.25">
      <c r="A662" s="3" t="s">
        <v>1293</v>
      </c>
      <c r="B662" s="3" t="s">
        <v>433</v>
      </c>
      <c r="C662" s="3">
        <v>4.0999999999999996</v>
      </c>
      <c r="D662" s="3">
        <v>8</v>
      </c>
      <c r="E662" s="4">
        <v>2199</v>
      </c>
      <c r="F662" s="4">
        <v>879</v>
      </c>
      <c r="G662" s="3" t="s">
        <v>209</v>
      </c>
      <c r="H662" s="3" t="s">
        <v>434</v>
      </c>
      <c r="I662" s="5">
        <v>13738218</v>
      </c>
      <c r="J662" s="6">
        <f t="shared" si="10"/>
        <v>7032</v>
      </c>
      <c r="K662" s="7">
        <f>((Table4[[#This Row],[marked_price]]-Table4[[#This Row],[discounted_price]])/Table4[[#This Row],[marked_price]])*100</f>
        <v>60.027285129604365</v>
      </c>
    </row>
    <row r="663" spans="1:11" x14ac:dyDescent="0.25">
      <c r="A663" s="8" t="s">
        <v>1294</v>
      </c>
      <c r="B663" s="8" t="s">
        <v>1295</v>
      </c>
      <c r="C663" s="8">
        <v>4.2</v>
      </c>
      <c r="D663" s="8">
        <v>29</v>
      </c>
      <c r="E663" s="9">
        <v>1999</v>
      </c>
      <c r="F663" s="9">
        <v>999</v>
      </c>
      <c r="G663" s="8" t="s">
        <v>1296</v>
      </c>
      <c r="H663" s="8" t="s">
        <v>72</v>
      </c>
      <c r="I663" s="10">
        <v>14764474</v>
      </c>
      <c r="J663" s="6">
        <f t="shared" si="10"/>
        <v>28971</v>
      </c>
      <c r="K663" s="7">
        <f>((Table4[[#This Row],[marked_price]]-Table4[[#This Row],[discounted_price]])/Table4[[#This Row],[marked_price]])*100</f>
        <v>50.025012506253134</v>
      </c>
    </row>
    <row r="664" spans="1:11" x14ac:dyDescent="0.25">
      <c r="A664" s="3" t="s">
        <v>1297</v>
      </c>
      <c r="B664" s="3" t="s">
        <v>1298</v>
      </c>
      <c r="C664" s="3">
        <v>4.5</v>
      </c>
      <c r="D664" s="3">
        <v>61</v>
      </c>
      <c r="E664" s="4">
        <v>599</v>
      </c>
      <c r="F664" s="4">
        <v>599</v>
      </c>
      <c r="G664" s="3" t="s">
        <v>20</v>
      </c>
      <c r="H664" s="3" t="s">
        <v>246</v>
      </c>
      <c r="I664" s="5">
        <v>13861510</v>
      </c>
      <c r="J664" s="6">
        <f t="shared" si="10"/>
        <v>36539</v>
      </c>
      <c r="K664" s="7">
        <f>((Table4[[#This Row],[marked_price]]-Table4[[#This Row],[discounted_price]])/Table4[[#This Row],[marked_price]])*100</f>
        <v>0</v>
      </c>
    </row>
    <row r="665" spans="1:11" x14ac:dyDescent="0.25">
      <c r="A665" s="8" t="s">
        <v>1299</v>
      </c>
      <c r="B665" s="8" t="s">
        <v>1170</v>
      </c>
      <c r="C665" s="8">
        <v>4.5</v>
      </c>
      <c r="D665" s="8">
        <v>13</v>
      </c>
      <c r="E665" s="9">
        <v>2999</v>
      </c>
      <c r="F665" s="9">
        <v>1349</v>
      </c>
      <c r="G665" s="8" t="s">
        <v>71</v>
      </c>
      <c r="H665" s="8" t="s">
        <v>31</v>
      </c>
      <c r="I665" s="10">
        <v>15916396</v>
      </c>
      <c r="J665" s="6">
        <f t="shared" si="10"/>
        <v>17537</v>
      </c>
      <c r="K665" s="7">
        <f>((Table4[[#This Row],[marked_price]]-Table4[[#This Row],[discounted_price]])/Table4[[#This Row],[marked_price]])*100</f>
        <v>55.018339446482159</v>
      </c>
    </row>
    <row r="666" spans="1:11" x14ac:dyDescent="0.25">
      <c r="A666" s="3" t="s">
        <v>1300</v>
      </c>
      <c r="B666" s="3" t="s">
        <v>1301</v>
      </c>
      <c r="C666" s="3">
        <v>3.7</v>
      </c>
      <c r="D666" s="3">
        <v>11</v>
      </c>
      <c r="E666" s="4">
        <v>1298</v>
      </c>
      <c r="F666" s="4">
        <v>1103</v>
      </c>
      <c r="G666" s="3" t="s">
        <v>13</v>
      </c>
      <c r="H666" s="3" t="s">
        <v>478</v>
      </c>
      <c r="I666" s="5">
        <v>17616930</v>
      </c>
      <c r="J666" s="6">
        <f t="shared" si="10"/>
        <v>12133</v>
      </c>
      <c r="K666" s="7">
        <f>((Table4[[#This Row],[marked_price]]-Table4[[#This Row],[discounted_price]])/Table4[[#This Row],[marked_price]])*100</f>
        <v>15.0231124807396</v>
      </c>
    </row>
    <row r="667" spans="1:11" x14ac:dyDescent="0.25">
      <c r="A667" s="8" t="s">
        <v>1302</v>
      </c>
      <c r="B667" s="8" t="s">
        <v>456</v>
      </c>
      <c r="C667" s="8">
        <v>4.4000000000000004</v>
      </c>
      <c r="D667" s="8">
        <v>28</v>
      </c>
      <c r="E667" s="9">
        <v>569</v>
      </c>
      <c r="F667" s="9">
        <v>540</v>
      </c>
      <c r="G667" s="8" t="s">
        <v>1303</v>
      </c>
      <c r="H667" s="8" t="s">
        <v>78</v>
      </c>
      <c r="I667" s="10">
        <v>8937085</v>
      </c>
      <c r="J667" s="6">
        <f t="shared" si="10"/>
        <v>15120</v>
      </c>
      <c r="K667" s="7">
        <f>((Table4[[#This Row],[marked_price]]-Table4[[#This Row],[discounted_price]])/Table4[[#This Row],[marked_price]])*100</f>
        <v>5.0966608084358525</v>
      </c>
    </row>
    <row r="668" spans="1:11" x14ac:dyDescent="0.25">
      <c r="A668" s="3" t="s">
        <v>1304</v>
      </c>
      <c r="B668" s="3" t="s">
        <v>359</v>
      </c>
      <c r="C668" s="3">
        <v>4.2</v>
      </c>
      <c r="D668" s="3">
        <v>66</v>
      </c>
      <c r="E668" s="4">
        <v>1699</v>
      </c>
      <c r="F668" s="4">
        <v>764</v>
      </c>
      <c r="G668" s="3" t="s">
        <v>40</v>
      </c>
      <c r="H668" s="3" t="s">
        <v>109</v>
      </c>
      <c r="I668" s="5">
        <v>15907506</v>
      </c>
      <c r="J668" s="6">
        <f t="shared" si="10"/>
        <v>50424</v>
      </c>
      <c r="K668" s="7">
        <f>((Table4[[#This Row],[marked_price]]-Table4[[#This Row],[discounted_price]])/Table4[[#This Row],[marked_price]])*100</f>
        <v>55.03237198351971</v>
      </c>
    </row>
    <row r="669" spans="1:11" x14ac:dyDescent="0.25">
      <c r="A669" s="8" t="s">
        <v>1159</v>
      </c>
      <c r="B669" s="8" t="s">
        <v>30</v>
      </c>
      <c r="C669" s="8">
        <v>3</v>
      </c>
      <c r="D669" s="8">
        <v>7</v>
      </c>
      <c r="E669" s="9">
        <v>1299</v>
      </c>
      <c r="F669" s="9">
        <v>649</v>
      </c>
      <c r="G669" s="8" t="s">
        <v>20</v>
      </c>
      <c r="H669" s="8" t="s">
        <v>72</v>
      </c>
      <c r="I669" s="10">
        <v>16877604</v>
      </c>
      <c r="J669" s="6">
        <f t="shared" si="10"/>
        <v>4543</v>
      </c>
      <c r="K669" s="7">
        <f>((Table4[[#This Row],[marked_price]]-Table4[[#This Row],[discounted_price]])/Table4[[#This Row],[marked_price]])*100</f>
        <v>50.038491147036183</v>
      </c>
    </row>
    <row r="670" spans="1:11" x14ac:dyDescent="0.25">
      <c r="A670" s="3" t="s">
        <v>1305</v>
      </c>
      <c r="B670" s="3" t="s">
        <v>1306</v>
      </c>
      <c r="C670" s="3">
        <v>4.5</v>
      </c>
      <c r="D670" s="3">
        <v>50</v>
      </c>
      <c r="E670" s="4">
        <v>895</v>
      </c>
      <c r="F670" s="4">
        <v>626</v>
      </c>
      <c r="G670" s="3" t="s">
        <v>802</v>
      </c>
      <c r="H670" s="3" t="s">
        <v>803</v>
      </c>
      <c r="I670" s="5">
        <v>14426106</v>
      </c>
      <c r="J670" s="6">
        <f t="shared" si="10"/>
        <v>31300</v>
      </c>
      <c r="K670" s="7">
        <f>((Table4[[#This Row],[marked_price]]-Table4[[#This Row],[discounted_price]])/Table4[[#This Row],[marked_price]])*100</f>
        <v>30.05586592178771</v>
      </c>
    </row>
    <row r="671" spans="1:11" x14ac:dyDescent="0.25">
      <c r="A671" s="8" t="s">
        <v>1307</v>
      </c>
      <c r="B671" s="8" t="s">
        <v>678</v>
      </c>
      <c r="C671" s="8">
        <v>4.5999999999999996</v>
      </c>
      <c r="D671" s="8">
        <v>18</v>
      </c>
      <c r="E671" s="9">
        <v>1399</v>
      </c>
      <c r="F671" s="9">
        <v>1399</v>
      </c>
      <c r="G671" s="8" t="s">
        <v>27</v>
      </c>
      <c r="H671" s="8" t="s">
        <v>34</v>
      </c>
      <c r="I671" s="10">
        <v>15149402</v>
      </c>
      <c r="J671" s="6">
        <f t="shared" si="10"/>
        <v>25182</v>
      </c>
      <c r="K671" s="7">
        <f>((Table4[[#This Row],[marked_price]]-Table4[[#This Row],[discounted_price]])/Table4[[#This Row],[marked_price]])*100</f>
        <v>0</v>
      </c>
    </row>
    <row r="672" spans="1:11" x14ac:dyDescent="0.25">
      <c r="A672" s="3" t="s">
        <v>1308</v>
      </c>
      <c r="B672" s="3" t="s">
        <v>186</v>
      </c>
      <c r="C672" s="3">
        <v>4.4000000000000004</v>
      </c>
      <c r="D672" s="3">
        <v>30</v>
      </c>
      <c r="E672" s="4">
        <v>3599</v>
      </c>
      <c r="F672" s="4">
        <v>2519</v>
      </c>
      <c r="G672" s="3" t="s">
        <v>1309</v>
      </c>
      <c r="H672" s="3" t="s">
        <v>72</v>
      </c>
      <c r="I672" s="5">
        <v>11620960</v>
      </c>
      <c r="J672" s="6">
        <f t="shared" si="10"/>
        <v>75570</v>
      </c>
      <c r="K672" s="7">
        <f>((Table4[[#This Row],[marked_price]]-Table4[[#This Row],[discounted_price]])/Table4[[#This Row],[marked_price]])*100</f>
        <v>30.008335648791331</v>
      </c>
    </row>
    <row r="673" spans="1:11" x14ac:dyDescent="0.25">
      <c r="A673" s="8" t="s">
        <v>1310</v>
      </c>
      <c r="B673" s="8" t="s">
        <v>1008</v>
      </c>
      <c r="C673" s="8">
        <v>4</v>
      </c>
      <c r="D673" s="8">
        <v>19</v>
      </c>
      <c r="E673" s="9">
        <v>2199</v>
      </c>
      <c r="F673" s="9">
        <v>967</v>
      </c>
      <c r="G673" s="8" t="s">
        <v>48</v>
      </c>
      <c r="H673" s="8" t="s">
        <v>552</v>
      </c>
      <c r="I673" s="10">
        <v>13845826</v>
      </c>
      <c r="J673" s="6">
        <f t="shared" si="10"/>
        <v>18373</v>
      </c>
      <c r="K673" s="7">
        <f>((Table4[[#This Row],[marked_price]]-Table4[[#This Row],[discounted_price]])/Table4[[#This Row],[marked_price]])*100</f>
        <v>56.025466120964076</v>
      </c>
    </row>
    <row r="674" spans="1:11" x14ac:dyDescent="0.25">
      <c r="A674" s="3" t="s">
        <v>1311</v>
      </c>
      <c r="B674" s="3" t="s">
        <v>1312</v>
      </c>
      <c r="C674" s="3">
        <v>4.5</v>
      </c>
      <c r="D674" s="3">
        <v>289</v>
      </c>
      <c r="E674" s="4">
        <v>2899</v>
      </c>
      <c r="F674" s="4">
        <v>2609</v>
      </c>
      <c r="G674" s="3" t="s">
        <v>13</v>
      </c>
      <c r="H674" s="3" t="s">
        <v>259</v>
      </c>
      <c r="I674" s="5">
        <v>1491201</v>
      </c>
      <c r="J674" s="6">
        <f t="shared" si="10"/>
        <v>754001</v>
      </c>
      <c r="K674" s="7">
        <f>((Table4[[#This Row],[marked_price]]-Table4[[#This Row],[discounted_price]])/Table4[[#This Row],[marked_price]])*100</f>
        <v>10.003449465332874</v>
      </c>
    </row>
    <row r="675" spans="1:11" x14ac:dyDescent="0.25">
      <c r="A675" s="8" t="s">
        <v>1313</v>
      </c>
      <c r="B675" s="8" t="s">
        <v>1314</v>
      </c>
      <c r="C675" s="8">
        <v>4.7</v>
      </c>
      <c r="D675" s="8">
        <v>14</v>
      </c>
      <c r="E675" s="9">
        <v>3149</v>
      </c>
      <c r="F675" s="9">
        <v>1417</v>
      </c>
      <c r="G675" s="8" t="s">
        <v>13</v>
      </c>
      <c r="H675" s="8" t="s">
        <v>198</v>
      </c>
      <c r="I675" s="10">
        <v>15479778</v>
      </c>
      <c r="J675" s="6">
        <f t="shared" si="10"/>
        <v>19838</v>
      </c>
      <c r="K675" s="7">
        <f>((Table4[[#This Row],[marked_price]]-Table4[[#This Row],[discounted_price]])/Table4[[#This Row],[marked_price]])*100</f>
        <v>55.001587805652584</v>
      </c>
    </row>
    <row r="676" spans="1:11" x14ac:dyDescent="0.25">
      <c r="A676" s="3" t="s">
        <v>640</v>
      </c>
      <c r="B676" s="3" t="s">
        <v>795</v>
      </c>
      <c r="C676" s="3">
        <v>4.5999999999999996</v>
      </c>
      <c r="D676" s="3">
        <v>20</v>
      </c>
      <c r="E676" s="4">
        <v>599</v>
      </c>
      <c r="F676" s="4">
        <v>599</v>
      </c>
      <c r="G676" s="3" t="s">
        <v>40</v>
      </c>
      <c r="H676" s="3" t="s">
        <v>250</v>
      </c>
      <c r="I676" s="5">
        <v>15328998</v>
      </c>
      <c r="J676" s="6">
        <f t="shared" si="10"/>
        <v>11980</v>
      </c>
      <c r="K676" s="7">
        <f>((Table4[[#This Row],[marked_price]]-Table4[[#This Row],[discounted_price]])/Table4[[#This Row],[marked_price]])*100</f>
        <v>0</v>
      </c>
    </row>
    <row r="677" spans="1:11" x14ac:dyDescent="0.25">
      <c r="A677" s="8" t="s">
        <v>1315</v>
      </c>
      <c r="B677" s="8" t="s">
        <v>1316</v>
      </c>
      <c r="C677" s="8">
        <v>4.4000000000000004</v>
      </c>
      <c r="D677" s="8">
        <v>12</v>
      </c>
      <c r="E677" s="9">
        <v>1749</v>
      </c>
      <c r="F677" s="9">
        <v>699</v>
      </c>
      <c r="G677" s="8" t="s">
        <v>172</v>
      </c>
      <c r="H677" s="8" t="s">
        <v>173</v>
      </c>
      <c r="I677" s="10">
        <v>15916484</v>
      </c>
      <c r="J677" s="6">
        <f t="shared" si="10"/>
        <v>8388</v>
      </c>
      <c r="K677" s="7">
        <f>((Table4[[#This Row],[marked_price]]-Table4[[#This Row],[discounted_price]])/Table4[[#This Row],[marked_price]])*100</f>
        <v>60.03430531732419</v>
      </c>
    </row>
    <row r="678" spans="1:11" x14ac:dyDescent="0.25">
      <c r="A678" s="3" t="s">
        <v>1317</v>
      </c>
      <c r="B678" s="3" t="s">
        <v>1318</v>
      </c>
      <c r="C678" s="3">
        <v>4.0999999999999996</v>
      </c>
      <c r="D678" s="3">
        <v>10</v>
      </c>
      <c r="E678" s="4">
        <v>1499</v>
      </c>
      <c r="F678" s="4">
        <v>809</v>
      </c>
      <c r="G678" s="3" t="s">
        <v>13</v>
      </c>
      <c r="H678" s="3" t="s">
        <v>1319</v>
      </c>
      <c r="I678" s="5">
        <v>14035288</v>
      </c>
      <c r="J678" s="6">
        <f t="shared" si="10"/>
        <v>8090</v>
      </c>
      <c r="K678" s="7">
        <f>((Table4[[#This Row],[marked_price]]-Table4[[#This Row],[discounted_price]])/Table4[[#This Row],[marked_price]])*100</f>
        <v>46.030687124749832</v>
      </c>
    </row>
    <row r="679" spans="1:11" x14ac:dyDescent="0.25">
      <c r="A679" s="8" t="s">
        <v>1320</v>
      </c>
      <c r="B679" s="8" t="s">
        <v>123</v>
      </c>
      <c r="C679" s="8">
        <v>4.3</v>
      </c>
      <c r="D679" s="8">
        <v>67</v>
      </c>
      <c r="E679" s="9">
        <v>449</v>
      </c>
      <c r="F679" s="9">
        <v>449</v>
      </c>
      <c r="G679" s="8" t="s">
        <v>13</v>
      </c>
      <c r="H679" s="8" t="s">
        <v>1321</v>
      </c>
      <c r="I679" s="10">
        <v>14805568</v>
      </c>
      <c r="J679" s="6">
        <f t="shared" si="10"/>
        <v>30083</v>
      </c>
      <c r="K679" s="7">
        <f>((Table4[[#This Row],[marked_price]]-Table4[[#This Row],[discounted_price]])/Table4[[#This Row],[marked_price]])*100</f>
        <v>0</v>
      </c>
    </row>
    <row r="680" spans="1:11" x14ac:dyDescent="0.25">
      <c r="A680" s="3" t="s">
        <v>553</v>
      </c>
      <c r="B680" s="3" t="s">
        <v>184</v>
      </c>
      <c r="C680" s="3">
        <v>5</v>
      </c>
      <c r="D680" s="3">
        <v>3</v>
      </c>
      <c r="E680" s="4">
        <v>3899</v>
      </c>
      <c r="F680" s="4">
        <v>1130</v>
      </c>
      <c r="G680" s="3" t="s">
        <v>20</v>
      </c>
      <c r="H680" s="3" t="s">
        <v>72</v>
      </c>
      <c r="I680" s="5">
        <v>15874224</v>
      </c>
      <c r="J680" s="6">
        <f t="shared" si="10"/>
        <v>3390</v>
      </c>
      <c r="K680" s="7">
        <f>((Table4[[#This Row],[marked_price]]-Table4[[#This Row],[discounted_price]])/Table4[[#This Row],[marked_price]])*100</f>
        <v>71.018209797383946</v>
      </c>
    </row>
    <row r="681" spans="1:11" x14ac:dyDescent="0.25">
      <c r="A681" s="8" t="s">
        <v>1322</v>
      </c>
      <c r="B681" s="8" t="s">
        <v>1323</v>
      </c>
      <c r="C681" s="8">
        <v>3.7</v>
      </c>
      <c r="D681" s="8">
        <v>75</v>
      </c>
      <c r="E681" s="9">
        <v>555</v>
      </c>
      <c r="F681" s="9">
        <v>482</v>
      </c>
      <c r="G681" s="8" t="s">
        <v>1324</v>
      </c>
      <c r="H681" s="8" t="s">
        <v>64</v>
      </c>
      <c r="I681" s="10">
        <v>12739718</v>
      </c>
      <c r="J681" s="6">
        <f t="shared" si="10"/>
        <v>36150</v>
      </c>
      <c r="K681" s="7">
        <f>((Table4[[#This Row],[marked_price]]-Table4[[#This Row],[discounted_price]])/Table4[[#This Row],[marked_price]])*100</f>
        <v>13.153153153153152</v>
      </c>
    </row>
    <row r="682" spans="1:11" x14ac:dyDescent="0.25">
      <c r="A682" s="3" t="s">
        <v>1325</v>
      </c>
      <c r="B682" s="3" t="s">
        <v>579</v>
      </c>
      <c r="C682" s="3">
        <v>4.0999999999999996</v>
      </c>
      <c r="D682" s="3">
        <v>26</v>
      </c>
      <c r="E682" s="4">
        <v>1599</v>
      </c>
      <c r="F682" s="4">
        <v>751</v>
      </c>
      <c r="G682" s="3" t="s">
        <v>133</v>
      </c>
      <c r="H682" s="3" t="s">
        <v>226</v>
      </c>
      <c r="I682" s="5">
        <v>15252946</v>
      </c>
      <c r="J682" s="6">
        <f t="shared" si="10"/>
        <v>19526</v>
      </c>
      <c r="K682" s="7">
        <f>((Table4[[#This Row],[marked_price]]-Table4[[#This Row],[discounted_price]])/Table4[[#This Row],[marked_price]])*100</f>
        <v>53.033145716072546</v>
      </c>
    </row>
    <row r="683" spans="1:11" x14ac:dyDescent="0.25">
      <c r="A683" s="8" t="s">
        <v>1326</v>
      </c>
      <c r="B683" s="8" t="s">
        <v>1327</v>
      </c>
      <c r="C683" s="8">
        <v>4.2</v>
      </c>
      <c r="D683" s="8">
        <v>36</v>
      </c>
      <c r="E683" s="9">
        <v>1799</v>
      </c>
      <c r="F683" s="9">
        <v>629</v>
      </c>
      <c r="G683" s="8" t="s">
        <v>13</v>
      </c>
      <c r="H683" s="8" t="s">
        <v>1328</v>
      </c>
      <c r="I683" s="10">
        <v>12722764</v>
      </c>
      <c r="J683" s="6">
        <f t="shared" si="10"/>
        <v>22644</v>
      </c>
      <c r="K683" s="7">
        <f>((Table4[[#This Row],[marked_price]]-Table4[[#This Row],[discounted_price]])/Table4[[#This Row],[marked_price]])*100</f>
        <v>65.036131183991102</v>
      </c>
    </row>
    <row r="684" spans="1:11" x14ac:dyDescent="0.25">
      <c r="A684" s="3" t="s">
        <v>1329</v>
      </c>
      <c r="B684" s="3" t="s">
        <v>1330</v>
      </c>
      <c r="C684" s="3">
        <v>4</v>
      </c>
      <c r="D684" s="3">
        <v>12</v>
      </c>
      <c r="E684" s="4">
        <v>2699</v>
      </c>
      <c r="F684" s="4">
        <v>944</v>
      </c>
      <c r="G684" s="3" t="s">
        <v>172</v>
      </c>
      <c r="H684" s="3" t="s">
        <v>318</v>
      </c>
      <c r="I684" s="5">
        <v>17372554</v>
      </c>
      <c r="J684" s="6">
        <f t="shared" si="10"/>
        <v>11328</v>
      </c>
      <c r="K684" s="7">
        <f>((Table4[[#This Row],[marked_price]]-Table4[[#This Row],[discounted_price]])/Table4[[#This Row],[marked_price]])*100</f>
        <v>65.02408299370137</v>
      </c>
    </row>
    <row r="685" spans="1:11" x14ac:dyDescent="0.25">
      <c r="A685" s="8" t="s">
        <v>1331</v>
      </c>
      <c r="B685" s="8" t="s">
        <v>537</v>
      </c>
      <c r="C685" s="8">
        <v>4.2</v>
      </c>
      <c r="D685" s="8">
        <v>6</v>
      </c>
      <c r="E685" s="9">
        <v>1599</v>
      </c>
      <c r="F685" s="9">
        <v>1151</v>
      </c>
      <c r="G685" s="8" t="s">
        <v>538</v>
      </c>
      <c r="H685" s="8" t="s">
        <v>454</v>
      </c>
      <c r="I685" s="10">
        <v>17075292</v>
      </c>
      <c r="J685" s="6">
        <f t="shared" si="10"/>
        <v>6906</v>
      </c>
      <c r="K685" s="7">
        <f>((Table4[[#This Row],[marked_price]]-Table4[[#This Row],[discounted_price]])/Table4[[#This Row],[marked_price]])*100</f>
        <v>28.017510944340213</v>
      </c>
    </row>
    <row r="686" spans="1:11" x14ac:dyDescent="0.25">
      <c r="A686" s="3" t="s">
        <v>1332</v>
      </c>
      <c r="B686" s="3" t="s">
        <v>1333</v>
      </c>
      <c r="C686" s="3">
        <v>2.2999999999999998</v>
      </c>
      <c r="D686" s="3">
        <v>3</v>
      </c>
      <c r="E686" s="4">
        <v>375</v>
      </c>
      <c r="F686" s="4">
        <v>356</v>
      </c>
      <c r="G686" s="3" t="s">
        <v>1334</v>
      </c>
      <c r="H686" s="3" t="s">
        <v>276</v>
      </c>
      <c r="I686" s="5">
        <v>15690486</v>
      </c>
      <c r="J686" s="6">
        <f t="shared" si="10"/>
        <v>1068</v>
      </c>
      <c r="K686" s="7">
        <f>((Table4[[#This Row],[marked_price]]-Table4[[#This Row],[discounted_price]])/Table4[[#This Row],[marked_price]])*100</f>
        <v>5.0666666666666664</v>
      </c>
    </row>
    <row r="687" spans="1:11" x14ac:dyDescent="0.25">
      <c r="A687" s="8" t="s">
        <v>1335</v>
      </c>
      <c r="B687" s="8" t="s">
        <v>1336</v>
      </c>
      <c r="C687" s="8">
        <v>3.3</v>
      </c>
      <c r="D687" s="8">
        <v>6</v>
      </c>
      <c r="E687" s="9">
        <v>1999</v>
      </c>
      <c r="F687" s="9">
        <v>499</v>
      </c>
      <c r="G687" s="8" t="s">
        <v>172</v>
      </c>
      <c r="H687" s="8" t="s">
        <v>72</v>
      </c>
      <c r="I687" s="10">
        <v>16525712</v>
      </c>
      <c r="J687" s="6">
        <f t="shared" si="10"/>
        <v>2994</v>
      </c>
      <c r="K687" s="7">
        <f>((Table4[[#This Row],[marked_price]]-Table4[[#This Row],[discounted_price]])/Table4[[#This Row],[marked_price]])*100</f>
        <v>75.03751875937968</v>
      </c>
    </row>
    <row r="688" spans="1:11" x14ac:dyDescent="0.25">
      <c r="A688" s="3" t="s">
        <v>1337</v>
      </c>
      <c r="B688" s="3" t="s">
        <v>678</v>
      </c>
      <c r="C688" s="3">
        <v>4.5999999999999996</v>
      </c>
      <c r="D688" s="3">
        <v>16</v>
      </c>
      <c r="E688" s="4">
        <v>999</v>
      </c>
      <c r="F688" s="4">
        <v>999</v>
      </c>
      <c r="G688" s="3" t="s">
        <v>27</v>
      </c>
      <c r="H688" s="3" t="s">
        <v>31</v>
      </c>
      <c r="I688" s="5">
        <v>17589598</v>
      </c>
      <c r="J688" s="6">
        <f t="shared" si="10"/>
        <v>15984</v>
      </c>
      <c r="K688" s="7">
        <f>((Table4[[#This Row],[marked_price]]-Table4[[#This Row],[discounted_price]])/Table4[[#This Row],[marked_price]])*100</f>
        <v>0</v>
      </c>
    </row>
    <row r="689" spans="1:11" x14ac:dyDescent="0.25">
      <c r="A689" s="8" t="s">
        <v>1338</v>
      </c>
      <c r="B689" s="8" t="s">
        <v>833</v>
      </c>
      <c r="C689" s="8">
        <v>3.7</v>
      </c>
      <c r="D689" s="8">
        <v>66</v>
      </c>
      <c r="E689" s="9">
        <v>1749</v>
      </c>
      <c r="F689" s="9">
        <v>664</v>
      </c>
      <c r="G689" s="8" t="s">
        <v>409</v>
      </c>
      <c r="H689" s="8" t="s">
        <v>226</v>
      </c>
      <c r="I689" s="10">
        <v>15769354</v>
      </c>
      <c r="J689" s="6">
        <f t="shared" si="10"/>
        <v>43824</v>
      </c>
      <c r="K689" s="7">
        <f>((Table4[[#This Row],[marked_price]]-Table4[[#This Row],[discounted_price]])/Table4[[#This Row],[marked_price]])*100</f>
        <v>62.035448827901661</v>
      </c>
    </row>
    <row r="690" spans="1:11" x14ac:dyDescent="0.25">
      <c r="A690" s="3" t="s">
        <v>1339</v>
      </c>
      <c r="B690" s="3" t="s">
        <v>494</v>
      </c>
      <c r="C690" s="3">
        <v>4.0999999999999996</v>
      </c>
      <c r="D690" s="3">
        <v>21</v>
      </c>
      <c r="E690" s="4">
        <v>899</v>
      </c>
      <c r="F690" s="4">
        <v>899</v>
      </c>
      <c r="G690" s="3" t="s">
        <v>1340</v>
      </c>
      <c r="H690" s="3" t="s">
        <v>34</v>
      </c>
      <c r="I690" s="5">
        <v>15815872</v>
      </c>
      <c r="J690" s="6">
        <f t="shared" si="10"/>
        <v>18879</v>
      </c>
      <c r="K690" s="7">
        <f>((Table4[[#This Row],[marked_price]]-Table4[[#This Row],[discounted_price]])/Table4[[#This Row],[marked_price]])*100</f>
        <v>0</v>
      </c>
    </row>
    <row r="691" spans="1:11" x14ac:dyDescent="0.25">
      <c r="A691" s="8" t="s">
        <v>1341</v>
      </c>
      <c r="B691" s="8" t="s">
        <v>68</v>
      </c>
      <c r="C691" s="8">
        <v>3.9</v>
      </c>
      <c r="D691" s="8">
        <v>7</v>
      </c>
      <c r="E691" s="9">
        <v>249</v>
      </c>
      <c r="F691" s="9">
        <v>249</v>
      </c>
      <c r="G691" s="8" t="s">
        <v>13</v>
      </c>
      <c r="H691" s="8" t="s">
        <v>276</v>
      </c>
      <c r="I691" s="10">
        <v>18316424</v>
      </c>
      <c r="J691" s="6">
        <f t="shared" si="10"/>
        <v>1743</v>
      </c>
      <c r="K691" s="7">
        <f>((Table4[[#This Row],[marked_price]]-Table4[[#This Row],[discounted_price]])/Table4[[#This Row],[marked_price]])*100</f>
        <v>0</v>
      </c>
    </row>
    <row r="692" spans="1:11" x14ac:dyDescent="0.25">
      <c r="A692" s="3" t="s">
        <v>1342</v>
      </c>
      <c r="B692" s="3" t="s">
        <v>919</v>
      </c>
      <c r="C692" s="3">
        <v>5</v>
      </c>
      <c r="D692" s="3">
        <v>5</v>
      </c>
      <c r="E692" s="4">
        <v>699</v>
      </c>
      <c r="F692" s="4">
        <v>594</v>
      </c>
      <c r="G692" s="3" t="s">
        <v>1343</v>
      </c>
      <c r="H692" s="3" t="s">
        <v>45</v>
      </c>
      <c r="I692" s="5">
        <v>16260088</v>
      </c>
      <c r="J692" s="6">
        <f t="shared" si="10"/>
        <v>2970</v>
      </c>
      <c r="K692" s="7">
        <f>((Table4[[#This Row],[marked_price]]-Table4[[#This Row],[discounted_price]])/Table4[[#This Row],[marked_price]])*100</f>
        <v>15.021459227467812</v>
      </c>
    </row>
    <row r="693" spans="1:11" x14ac:dyDescent="0.25">
      <c r="A693" s="8" t="s">
        <v>1344</v>
      </c>
      <c r="B693" s="8" t="s">
        <v>1345</v>
      </c>
      <c r="C693" s="8">
        <v>5</v>
      </c>
      <c r="D693" s="8">
        <v>3</v>
      </c>
      <c r="E693" s="9">
        <v>3690</v>
      </c>
      <c r="F693" s="9">
        <v>3321</v>
      </c>
      <c r="G693" s="8" t="s">
        <v>1346</v>
      </c>
      <c r="H693" s="8" t="s">
        <v>14</v>
      </c>
      <c r="I693" s="10">
        <v>17122674</v>
      </c>
      <c r="J693" s="6">
        <f t="shared" si="10"/>
        <v>9963</v>
      </c>
      <c r="K693" s="7">
        <f>((Table4[[#This Row],[marked_price]]-Table4[[#This Row],[discounted_price]])/Table4[[#This Row],[marked_price]])*100</f>
        <v>10</v>
      </c>
    </row>
    <row r="694" spans="1:11" x14ac:dyDescent="0.25">
      <c r="A694" s="3" t="s">
        <v>1347</v>
      </c>
      <c r="B694" s="3" t="s">
        <v>123</v>
      </c>
      <c r="C694" s="3">
        <v>3.8</v>
      </c>
      <c r="D694" s="3">
        <v>12</v>
      </c>
      <c r="E694" s="4">
        <v>1999</v>
      </c>
      <c r="F694" s="4">
        <v>699</v>
      </c>
      <c r="G694" s="3" t="s">
        <v>27</v>
      </c>
      <c r="H694" s="3" t="s">
        <v>368</v>
      </c>
      <c r="I694" s="5">
        <v>16902238</v>
      </c>
      <c r="J694" s="6">
        <f t="shared" si="10"/>
        <v>8388</v>
      </c>
      <c r="K694" s="7">
        <f>((Table4[[#This Row],[marked_price]]-Table4[[#This Row],[discounted_price]])/Table4[[#This Row],[marked_price]])*100</f>
        <v>65.032516258129064</v>
      </c>
    </row>
    <row r="695" spans="1:11" x14ac:dyDescent="0.25">
      <c r="A695" s="8" t="s">
        <v>1348</v>
      </c>
      <c r="B695" s="8" t="s">
        <v>26</v>
      </c>
      <c r="C695" s="8">
        <v>4.5</v>
      </c>
      <c r="D695" s="8">
        <v>13</v>
      </c>
      <c r="E695" s="9">
        <v>3999</v>
      </c>
      <c r="F695" s="9">
        <v>2199</v>
      </c>
      <c r="G695" s="8" t="s">
        <v>71</v>
      </c>
      <c r="H695" s="8" t="s">
        <v>362</v>
      </c>
      <c r="I695" s="10">
        <v>14646370</v>
      </c>
      <c r="J695" s="6">
        <f t="shared" si="10"/>
        <v>28587</v>
      </c>
      <c r="K695" s="7">
        <f>((Table4[[#This Row],[marked_price]]-Table4[[#This Row],[discounted_price]])/Table4[[#This Row],[marked_price]])*100</f>
        <v>45.011252813203299</v>
      </c>
    </row>
    <row r="696" spans="1:11" x14ac:dyDescent="0.25">
      <c r="A696" s="3" t="s">
        <v>1349</v>
      </c>
      <c r="B696" s="3" t="s">
        <v>497</v>
      </c>
      <c r="C696" s="3">
        <v>4.0999999999999996</v>
      </c>
      <c r="D696" s="3">
        <v>118</v>
      </c>
      <c r="E696" s="4">
        <v>1029</v>
      </c>
      <c r="F696" s="4">
        <v>545</v>
      </c>
      <c r="G696" s="3" t="s">
        <v>13</v>
      </c>
      <c r="H696" s="3" t="s">
        <v>884</v>
      </c>
      <c r="I696" s="5">
        <v>2380280</v>
      </c>
      <c r="J696" s="6">
        <f t="shared" si="10"/>
        <v>64310</v>
      </c>
      <c r="K696" s="7">
        <f>((Table4[[#This Row],[marked_price]]-Table4[[#This Row],[discounted_price]])/Table4[[#This Row],[marked_price]])*100</f>
        <v>47.035957240038876</v>
      </c>
    </row>
    <row r="697" spans="1:11" x14ac:dyDescent="0.25">
      <c r="A697" s="8" t="s">
        <v>921</v>
      </c>
      <c r="B697" s="8" t="s">
        <v>1075</v>
      </c>
      <c r="C697" s="8">
        <v>3.4</v>
      </c>
      <c r="D697" s="8">
        <v>5</v>
      </c>
      <c r="E697" s="9">
        <v>2799</v>
      </c>
      <c r="F697" s="9">
        <v>1931</v>
      </c>
      <c r="G697" s="8" t="s">
        <v>976</v>
      </c>
      <c r="H697" s="8" t="s">
        <v>49</v>
      </c>
      <c r="I697" s="10">
        <v>13912606</v>
      </c>
      <c r="J697" s="6">
        <f t="shared" si="10"/>
        <v>9655</v>
      </c>
      <c r="K697" s="7">
        <f>((Table4[[#This Row],[marked_price]]-Table4[[#This Row],[discounted_price]])/Table4[[#This Row],[marked_price]])*100</f>
        <v>31.011075384065741</v>
      </c>
    </row>
    <row r="698" spans="1:11" x14ac:dyDescent="0.25">
      <c r="A698" s="3" t="s">
        <v>1350</v>
      </c>
      <c r="B698" s="3" t="s">
        <v>616</v>
      </c>
      <c r="C698" s="3">
        <v>3.8</v>
      </c>
      <c r="D698" s="3">
        <v>43</v>
      </c>
      <c r="E698" s="4">
        <v>1899</v>
      </c>
      <c r="F698" s="4">
        <v>949</v>
      </c>
      <c r="G698" s="3" t="s">
        <v>40</v>
      </c>
      <c r="H698" s="3" t="s">
        <v>109</v>
      </c>
      <c r="I698" s="5">
        <v>14516288</v>
      </c>
      <c r="J698" s="6">
        <f t="shared" si="10"/>
        <v>40807</v>
      </c>
      <c r="K698" s="7">
        <f>((Table4[[#This Row],[marked_price]]-Table4[[#This Row],[discounted_price]])/Table4[[#This Row],[marked_price]])*100</f>
        <v>50.026329647182735</v>
      </c>
    </row>
    <row r="699" spans="1:11" x14ac:dyDescent="0.25">
      <c r="A699" s="8" t="s">
        <v>834</v>
      </c>
      <c r="B699" s="8" t="s">
        <v>1351</v>
      </c>
      <c r="C699" s="8">
        <v>4.4000000000000004</v>
      </c>
      <c r="D699" s="8">
        <v>24</v>
      </c>
      <c r="E699" s="9">
        <v>1497</v>
      </c>
      <c r="F699" s="9">
        <v>449</v>
      </c>
      <c r="G699" s="8" t="s">
        <v>13</v>
      </c>
      <c r="H699" s="8" t="s">
        <v>97</v>
      </c>
      <c r="I699" s="10">
        <v>14110490</v>
      </c>
      <c r="J699" s="6">
        <f t="shared" si="10"/>
        <v>10776</v>
      </c>
      <c r="K699" s="7">
        <f>((Table4[[#This Row],[marked_price]]-Table4[[#This Row],[discounted_price]])/Table4[[#This Row],[marked_price]])*100</f>
        <v>70.006680026720105</v>
      </c>
    </row>
    <row r="700" spans="1:11" x14ac:dyDescent="0.25">
      <c r="A700" s="3" t="s">
        <v>1352</v>
      </c>
      <c r="B700" s="3" t="s">
        <v>858</v>
      </c>
      <c r="C700" s="3">
        <v>4.0999999999999996</v>
      </c>
      <c r="D700" s="3">
        <v>22</v>
      </c>
      <c r="E700" s="4">
        <v>3999</v>
      </c>
      <c r="F700" s="4">
        <v>2599</v>
      </c>
      <c r="G700" s="3" t="s">
        <v>13</v>
      </c>
      <c r="H700" s="3" t="s">
        <v>14</v>
      </c>
      <c r="I700" s="5">
        <v>14389966</v>
      </c>
      <c r="J700" s="6">
        <f t="shared" si="10"/>
        <v>57178</v>
      </c>
      <c r="K700" s="7">
        <f>((Table4[[#This Row],[marked_price]]-Table4[[#This Row],[discounted_price]])/Table4[[#This Row],[marked_price]])*100</f>
        <v>35.008752188047012</v>
      </c>
    </row>
    <row r="701" spans="1:11" x14ac:dyDescent="0.25">
      <c r="A701" s="8" t="s">
        <v>1353</v>
      </c>
      <c r="B701" s="8" t="s">
        <v>33</v>
      </c>
      <c r="C701" s="8">
        <v>4.5</v>
      </c>
      <c r="D701" s="8">
        <v>8</v>
      </c>
      <c r="E701" s="9">
        <v>2699</v>
      </c>
      <c r="F701" s="9">
        <v>1349</v>
      </c>
      <c r="G701" s="8" t="s">
        <v>13</v>
      </c>
      <c r="H701" s="8" t="s">
        <v>291</v>
      </c>
      <c r="I701" s="10">
        <v>15322796</v>
      </c>
      <c r="J701" s="6">
        <f t="shared" si="10"/>
        <v>10792</v>
      </c>
      <c r="K701" s="7">
        <f>((Table4[[#This Row],[marked_price]]-Table4[[#This Row],[discounted_price]])/Table4[[#This Row],[marked_price]])*100</f>
        <v>50.018525379770281</v>
      </c>
    </row>
    <row r="702" spans="1:11" x14ac:dyDescent="0.25">
      <c r="A702" s="3" t="s">
        <v>1354</v>
      </c>
      <c r="B702" s="3" t="s">
        <v>1056</v>
      </c>
      <c r="C702" s="3">
        <v>4.5999999999999996</v>
      </c>
      <c r="D702" s="3">
        <v>143</v>
      </c>
      <c r="E702" s="4">
        <v>1999</v>
      </c>
      <c r="F702" s="4">
        <v>699</v>
      </c>
      <c r="G702" s="3" t="s">
        <v>341</v>
      </c>
      <c r="H702" s="3" t="s">
        <v>259</v>
      </c>
      <c r="I702" s="5">
        <v>14786924</v>
      </c>
      <c r="J702" s="6">
        <f t="shared" si="10"/>
        <v>99957</v>
      </c>
      <c r="K702" s="7">
        <f>((Table4[[#This Row],[marked_price]]-Table4[[#This Row],[discounted_price]])/Table4[[#This Row],[marked_price]])*100</f>
        <v>65.032516258129064</v>
      </c>
    </row>
    <row r="703" spans="1:11" x14ac:dyDescent="0.25">
      <c r="A703" s="8" t="s">
        <v>1355</v>
      </c>
      <c r="B703" s="8" t="s">
        <v>1356</v>
      </c>
      <c r="C703" s="8">
        <v>4.2</v>
      </c>
      <c r="D703" s="8">
        <v>83</v>
      </c>
      <c r="E703" s="9">
        <v>1899</v>
      </c>
      <c r="F703" s="9">
        <v>854</v>
      </c>
      <c r="G703" s="8" t="s">
        <v>20</v>
      </c>
      <c r="H703" s="8" t="s">
        <v>362</v>
      </c>
      <c r="I703" s="10">
        <v>14130204</v>
      </c>
      <c r="J703" s="6">
        <f t="shared" si="10"/>
        <v>70882</v>
      </c>
      <c r="K703" s="7">
        <f>((Table4[[#This Row],[marked_price]]-Table4[[#This Row],[discounted_price]])/Table4[[#This Row],[marked_price]])*100</f>
        <v>55.028962611901001</v>
      </c>
    </row>
    <row r="704" spans="1:11" x14ac:dyDescent="0.25">
      <c r="A704" s="3" t="s">
        <v>1357</v>
      </c>
      <c r="B704" s="3" t="s">
        <v>1358</v>
      </c>
      <c r="C704" s="3">
        <v>4.5</v>
      </c>
      <c r="D704" s="3">
        <v>2</v>
      </c>
      <c r="E704" s="4">
        <v>3499</v>
      </c>
      <c r="F704" s="4">
        <v>2299</v>
      </c>
      <c r="G704" s="3" t="s">
        <v>1359</v>
      </c>
      <c r="H704" s="3" t="s">
        <v>1360</v>
      </c>
      <c r="I704" s="5">
        <v>16953316</v>
      </c>
      <c r="J704" s="6">
        <f t="shared" si="10"/>
        <v>4598</v>
      </c>
      <c r="K704" s="7">
        <f>((Table4[[#This Row],[marked_price]]-Table4[[#This Row],[discounted_price]])/Table4[[#This Row],[marked_price]])*100</f>
        <v>34.295513003715349</v>
      </c>
    </row>
    <row r="705" spans="1:11" x14ac:dyDescent="0.25">
      <c r="A705" s="8" t="s">
        <v>1361</v>
      </c>
      <c r="B705" s="8" t="s">
        <v>1362</v>
      </c>
      <c r="C705" s="8">
        <v>4.4000000000000004</v>
      </c>
      <c r="D705" s="8">
        <v>54</v>
      </c>
      <c r="E705" s="9">
        <v>835</v>
      </c>
      <c r="F705" s="9">
        <v>400</v>
      </c>
      <c r="G705" s="8" t="s">
        <v>13</v>
      </c>
      <c r="H705" s="8" t="s">
        <v>812</v>
      </c>
      <c r="I705" s="10">
        <v>14350122</v>
      </c>
      <c r="J705" s="6">
        <f t="shared" si="10"/>
        <v>21600</v>
      </c>
      <c r="K705" s="7">
        <f>((Table4[[#This Row],[marked_price]]-Table4[[#This Row],[discounted_price]])/Table4[[#This Row],[marked_price]])*100</f>
        <v>52.095808383233532</v>
      </c>
    </row>
    <row r="706" spans="1:11" x14ac:dyDescent="0.25">
      <c r="A706" s="3" t="s">
        <v>1363</v>
      </c>
      <c r="B706" s="3" t="s">
        <v>1364</v>
      </c>
      <c r="C706" s="3">
        <v>4.5999999999999996</v>
      </c>
      <c r="D706" s="3">
        <v>21</v>
      </c>
      <c r="E706" s="4">
        <v>1299</v>
      </c>
      <c r="F706" s="4">
        <v>779</v>
      </c>
      <c r="G706" s="3" t="s">
        <v>20</v>
      </c>
      <c r="H706" s="3" t="s">
        <v>24</v>
      </c>
      <c r="I706" s="5">
        <v>11148660</v>
      </c>
      <c r="J706" s="6">
        <f t="shared" si="10"/>
        <v>16359</v>
      </c>
      <c r="K706" s="7">
        <f>((Table4[[#This Row],[marked_price]]-Table4[[#This Row],[discounted_price]])/Table4[[#This Row],[marked_price]])*100</f>
        <v>40.030792917628943</v>
      </c>
    </row>
    <row r="707" spans="1:11" x14ac:dyDescent="0.25">
      <c r="A707" s="8" t="s">
        <v>1365</v>
      </c>
      <c r="B707" s="8" t="s">
        <v>1366</v>
      </c>
      <c r="C707" s="8">
        <v>3.7</v>
      </c>
      <c r="D707" s="8">
        <v>45</v>
      </c>
      <c r="E707" s="9">
        <v>1330</v>
      </c>
      <c r="F707" s="9">
        <v>399</v>
      </c>
      <c r="G707" s="8" t="s">
        <v>13</v>
      </c>
      <c r="H707" s="8" t="s">
        <v>198</v>
      </c>
      <c r="I707" s="10">
        <v>16094118</v>
      </c>
      <c r="J707" s="6">
        <f t="shared" ref="J707:J770" si="11">D707*F707</f>
        <v>17955</v>
      </c>
      <c r="K707" s="7">
        <f>((Table4[[#This Row],[marked_price]]-Table4[[#This Row],[discounted_price]])/Table4[[#This Row],[marked_price]])*100</f>
        <v>70</v>
      </c>
    </row>
    <row r="708" spans="1:11" x14ac:dyDescent="0.25">
      <c r="A708" s="3" t="s">
        <v>1367</v>
      </c>
      <c r="B708" s="3" t="s">
        <v>1368</v>
      </c>
      <c r="C708" s="3">
        <v>4.2</v>
      </c>
      <c r="D708" s="3">
        <v>22</v>
      </c>
      <c r="E708" s="4">
        <v>1099</v>
      </c>
      <c r="F708" s="4">
        <v>648</v>
      </c>
      <c r="G708" s="3" t="s">
        <v>1369</v>
      </c>
      <c r="H708" s="3" t="s">
        <v>226</v>
      </c>
      <c r="I708" s="5">
        <v>13748934</v>
      </c>
      <c r="J708" s="6">
        <f t="shared" si="11"/>
        <v>14256</v>
      </c>
      <c r="K708" s="7">
        <f>((Table4[[#This Row],[marked_price]]-Table4[[#This Row],[discounted_price]])/Table4[[#This Row],[marked_price]])*100</f>
        <v>41.037306642402186</v>
      </c>
    </row>
    <row r="709" spans="1:11" x14ac:dyDescent="0.25">
      <c r="A709" s="8" t="s">
        <v>1370</v>
      </c>
      <c r="B709" s="8" t="s">
        <v>1371</v>
      </c>
      <c r="C709" s="8">
        <v>2.7</v>
      </c>
      <c r="D709" s="8">
        <v>3</v>
      </c>
      <c r="E709" s="9">
        <v>1199</v>
      </c>
      <c r="F709" s="9">
        <v>779</v>
      </c>
      <c r="G709" s="8" t="s">
        <v>20</v>
      </c>
      <c r="H709" s="8" t="s">
        <v>421</v>
      </c>
      <c r="I709" s="10">
        <v>16373274</v>
      </c>
      <c r="J709" s="6">
        <f t="shared" si="11"/>
        <v>2337</v>
      </c>
      <c r="K709" s="7">
        <f>((Table4[[#This Row],[marked_price]]-Table4[[#This Row],[discounted_price]])/Table4[[#This Row],[marked_price]])*100</f>
        <v>35.029190992493746</v>
      </c>
    </row>
    <row r="710" spans="1:11" x14ac:dyDescent="0.25">
      <c r="A710" s="3" t="s">
        <v>287</v>
      </c>
      <c r="B710" s="3" t="s">
        <v>565</v>
      </c>
      <c r="C710" s="3">
        <v>4.0999999999999996</v>
      </c>
      <c r="D710" s="3">
        <v>13</v>
      </c>
      <c r="E710" s="4">
        <v>2299</v>
      </c>
      <c r="F710" s="4">
        <v>689</v>
      </c>
      <c r="G710" s="3" t="s">
        <v>71</v>
      </c>
      <c r="H710" s="3" t="s">
        <v>31</v>
      </c>
      <c r="I710" s="5">
        <v>13351230</v>
      </c>
      <c r="J710" s="6">
        <f t="shared" si="11"/>
        <v>8957</v>
      </c>
      <c r="K710" s="7">
        <f>((Table4[[#This Row],[marked_price]]-Table4[[#This Row],[discounted_price]])/Table4[[#This Row],[marked_price]])*100</f>
        <v>70.030448020878637</v>
      </c>
    </row>
    <row r="711" spans="1:11" x14ac:dyDescent="0.25">
      <c r="A711" s="8" t="s">
        <v>921</v>
      </c>
      <c r="B711" s="8" t="s">
        <v>47</v>
      </c>
      <c r="C711" s="8">
        <v>3.9</v>
      </c>
      <c r="D711" s="8">
        <v>123</v>
      </c>
      <c r="E711" s="9">
        <v>1899</v>
      </c>
      <c r="F711" s="9">
        <v>987</v>
      </c>
      <c r="G711" s="8" t="s">
        <v>716</v>
      </c>
      <c r="H711" s="8" t="s">
        <v>49</v>
      </c>
      <c r="I711" s="10">
        <v>13490720</v>
      </c>
      <c r="J711" s="6">
        <f t="shared" si="11"/>
        <v>121401</v>
      </c>
      <c r="K711" s="7">
        <f>((Table4[[#This Row],[marked_price]]-Table4[[#This Row],[discounted_price]])/Table4[[#This Row],[marked_price]])*100</f>
        <v>48.025276461295419</v>
      </c>
    </row>
    <row r="712" spans="1:11" x14ac:dyDescent="0.25">
      <c r="A712" s="3" t="s">
        <v>289</v>
      </c>
      <c r="B712" s="3" t="s">
        <v>1372</v>
      </c>
      <c r="C712" s="3">
        <v>4.3</v>
      </c>
      <c r="D712" s="3">
        <v>10</v>
      </c>
      <c r="E712" s="4">
        <v>3599</v>
      </c>
      <c r="F712" s="4">
        <v>3239</v>
      </c>
      <c r="G712" s="3" t="s">
        <v>13</v>
      </c>
      <c r="H712" s="3" t="s">
        <v>291</v>
      </c>
      <c r="I712" s="5">
        <v>13853804</v>
      </c>
      <c r="J712" s="6">
        <f t="shared" si="11"/>
        <v>32390</v>
      </c>
      <c r="K712" s="7">
        <f>((Table4[[#This Row],[marked_price]]-Table4[[#This Row],[discounted_price]])/Table4[[#This Row],[marked_price]])*100</f>
        <v>10.00277854959711</v>
      </c>
    </row>
    <row r="713" spans="1:11" x14ac:dyDescent="0.25">
      <c r="A713" s="8" t="s">
        <v>1373</v>
      </c>
      <c r="B713" s="8" t="s">
        <v>1374</v>
      </c>
      <c r="C713" s="8">
        <v>4</v>
      </c>
      <c r="D713" s="8">
        <v>21</v>
      </c>
      <c r="E713" s="9">
        <v>2499</v>
      </c>
      <c r="F713" s="9">
        <v>1499</v>
      </c>
      <c r="G713" s="8" t="s">
        <v>209</v>
      </c>
      <c r="H713" s="8" t="s">
        <v>434</v>
      </c>
      <c r="I713" s="10">
        <v>15576110</v>
      </c>
      <c r="J713" s="6">
        <f t="shared" si="11"/>
        <v>31479</v>
      </c>
      <c r="K713" s="7">
        <f>((Table4[[#This Row],[marked_price]]-Table4[[#This Row],[discounted_price]])/Table4[[#This Row],[marked_price]])*100</f>
        <v>40.016006402561018</v>
      </c>
    </row>
    <row r="714" spans="1:11" x14ac:dyDescent="0.25">
      <c r="A714" s="3" t="s">
        <v>29</v>
      </c>
      <c r="B714" s="3" t="s">
        <v>1192</v>
      </c>
      <c r="C714" s="3">
        <v>4.8</v>
      </c>
      <c r="D714" s="3">
        <v>6</v>
      </c>
      <c r="E714" s="4">
        <v>3590</v>
      </c>
      <c r="F714" s="4">
        <v>1292</v>
      </c>
      <c r="G714" s="3" t="s">
        <v>40</v>
      </c>
      <c r="H714" s="3" t="s">
        <v>31</v>
      </c>
      <c r="I714" s="5">
        <v>15761880</v>
      </c>
      <c r="J714" s="6">
        <f t="shared" si="11"/>
        <v>7752</v>
      </c>
      <c r="K714" s="7">
        <f>((Table4[[#This Row],[marked_price]]-Table4[[#This Row],[discounted_price]])/Table4[[#This Row],[marked_price]])*100</f>
        <v>64.011142061281333</v>
      </c>
    </row>
    <row r="715" spans="1:11" x14ac:dyDescent="0.25">
      <c r="A715" s="8" t="s">
        <v>1375</v>
      </c>
      <c r="B715" s="8" t="s">
        <v>1376</v>
      </c>
      <c r="C715" s="8">
        <v>3.9</v>
      </c>
      <c r="D715" s="8">
        <v>28</v>
      </c>
      <c r="E715" s="9">
        <v>1999</v>
      </c>
      <c r="F715" s="9">
        <v>539</v>
      </c>
      <c r="G715" s="8" t="s">
        <v>20</v>
      </c>
      <c r="H715" s="8" t="s">
        <v>173</v>
      </c>
      <c r="I715" s="10">
        <v>15283218</v>
      </c>
      <c r="J715" s="6">
        <f t="shared" si="11"/>
        <v>15092</v>
      </c>
      <c r="K715" s="7">
        <f>((Table4[[#This Row],[marked_price]]-Table4[[#This Row],[discounted_price]])/Table4[[#This Row],[marked_price]])*100</f>
        <v>73.036518259129565</v>
      </c>
    </row>
    <row r="716" spans="1:11" x14ac:dyDescent="0.25">
      <c r="A716" s="3" t="s">
        <v>1377</v>
      </c>
      <c r="B716" s="3" t="s">
        <v>678</v>
      </c>
      <c r="C716" s="3">
        <v>4</v>
      </c>
      <c r="D716" s="3">
        <v>4</v>
      </c>
      <c r="E716" s="4">
        <v>999</v>
      </c>
      <c r="F716" s="4">
        <v>699</v>
      </c>
      <c r="G716" s="3" t="s">
        <v>40</v>
      </c>
      <c r="H716" s="3" t="s">
        <v>64</v>
      </c>
      <c r="I716" s="5">
        <v>17279028</v>
      </c>
      <c r="J716" s="6">
        <f t="shared" si="11"/>
        <v>2796</v>
      </c>
      <c r="K716" s="7">
        <f>((Table4[[#This Row],[marked_price]]-Table4[[#This Row],[discounted_price]])/Table4[[#This Row],[marked_price]])*100</f>
        <v>30.03003003003003</v>
      </c>
    </row>
    <row r="717" spans="1:11" x14ac:dyDescent="0.25">
      <c r="A717" s="8" t="s">
        <v>1378</v>
      </c>
      <c r="B717" s="8" t="s">
        <v>1379</v>
      </c>
      <c r="C717" s="8">
        <v>3.5</v>
      </c>
      <c r="D717" s="8">
        <v>88</v>
      </c>
      <c r="E717" s="9">
        <v>999</v>
      </c>
      <c r="F717" s="9">
        <v>589</v>
      </c>
      <c r="G717" s="8" t="s">
        <v>71</v>
      </c>
      <c r="H717" s="8" t="s">
        <v>34</v>
      </c>
      <c r="I717" s="10">
        <v>15112544</v>
      </c>
      <c r="J717" s="6">
        <f t="shared" si="11"/>
        <v>51832</v>
      </c>
      <c r="K717" s="7">
        <f>((Table4[[#This Row],[marked_price]]-Table4[[#This Row],[discounted_price]])/Table4[[#This Row],[marked_price]])*100</f>
        <v>41.041041041041041</v>
      </c>
    </row>
    <row r="718" spans="1:11" x14ac:dyDescent="0.25">
      <c r="A718" s="3" t="s">
        <v>227</v>
      </c>
      <c r="B718" s="3" t="s">
        <v>1380</v>
      </c>
      <c r="C718" s="3">
        <v>3.3</v>
      </c>
      <c r="D718" s="3">
        <v>3</v>
      </c>
      <c r="E718" s="4">
        <v>2049</v>
      </c>
      <c r="F718" s="4">
        <v>1229</v>
      </c>
      <c r="G718" s="3">
        <v>44</v>
      </c>
      <c r="H718" s="3" t="s">
        <v>155</v>
      </c>
      <c r="I718" s="5">
        <v>14225978</v>
      </c>
      <c r="J718" s="6">
        <f t="shared" si="11"/>
        <v>3687</v>
      </c>
      <c r="K718" s="7">
        <f>((Table4[[#This Row],[marked_price]]-Table4[[#This Row],[discounted_price]])/Table4[[#This Row],[marked_price]])*100</f>
        <v>40.019521717911175</v>
      </c>
    </row>
    <row r="719" spans="1:11" x14ac:dyDescent="0.25">
      <c r="A719" s="8" t="s">
        <v>1381</v>
      </c>
      <c r="B719" s="8" t="s">
        <v>1382</v>
      </c>
      <c r="C719" s="8">
        <v>4.4000000000000004</v>
      </c>
      <c r="D719" s="8">
        <v>54</v>
      </c>
      <c r="E719" s="9">
        <v>1499</v>
      </c>
      <c r="F719" s="9">
        <v>524</v>
      </c>
      <c r="G719" s="8" t="s">
        <v>1383</v>
      </c>
      <c r="H719" s="8" t="s">
        <v>31</v>
      </c>
      <c r="I719" s="10">
        <v>13882872</v>
      </c>
      <c r="J719" s="6">
        <f t="shared" si="11"/>
        <v>28296</v>
      </c>
      <c r="K719" s="7">
        <f>((Table4[[#This Row],[marked_price]]-Table4[[#This Row],[discounted_price]])/Table4[[#This Row],[marked_price]])*100</f>
        <v>65.043362241494336</v>
      </c>
    </row>
    <row r="720" spans="1:11" x14ac:dyDescent="0.25">
      <c r="A720" s="3" t="s">
        <v>1384</v>
      </c>
      <c r="B720" s="3" t="s">
        <v>294</v>
      </c>
      <c r="C720" s="3">
        <v>3.9</v>
      </c>
      <c r="D720" s="3">
        <v>8</v>
      </c>
      <c r="E720" s="4">
        <v>4399</v>
      </c>
      <c r="F720" s="4">
        <v>1099</v>
      </c>
      <c r="G720" s="3" t="s">
        <v>71</v>
      </c>
      <c r="H720" s="3" t="s">
        <v>75</v>
      </c>
      <c r="I720" s="5">
        <v>14430866</v>
      </c>
      <c r="J720" s="6">
        <f t="shared" si="11"/>
        <v>8792</v>
      </c>
      <c r="K720" s="7">
        <f>((Table4[[#This Row],[marked_price]]-Table4[[#This Row],[discounted_price]])/Table4[[#This Row],[marked_price]])*100</f>
        <v>75.017049329393046</v>
      </c>
    </row>
    <row r="721" spans="1:11" x14ac:dyDescent="0.25">
      <c r="A721" s="8" t="s">
        <v>1385</v>
      </c>
      <c r="B721" s="8" t="s">
        <v>638</v>
      </c>
      <c r="C721" s="8">
        <v>3.5</v>
      </c>
      <c r="D721" s="8">
        <v>6</v>
      </c>
      <c r="E721" s="9">
        <v>2499</v>
      </c>
      <c r="F721" s="9">
        <v>1474</v>
      </c>
      <c r="G721" s="8" t="s">
        <v>1386</v>
      </c>
      <c r="H721" s="8" t="s">
        <v>558</v>
      </c>
      <c r="I721" s="10">
        <v>15777288</v>
      </c>
      <c r="J721" s="6">
        <f t="shared" si="11"/>
        <v>8844</v>
      </c>
      <c r="K721" s="7">
        <f>((Table4[[#This Row],[marked_price]]-Table4[[#This Row],[discounted_price]])/Table4[[#This Row],[marked_price]])*100</f>
        <v>41.01640656262505</v>
      </c>
    </row>
    <row r="722" spans="1:11" x14ac:dyDescent="0.25">
      <c r="A722" s="3" t="s">
        <v>1387</v>
      </c>
      <c r="B722" s="3" t="s">
        <v>871</v>
      </c>
      <c r="C722" s="3">
        <v>2.8</v>
      </c>
      <c r="D722" s="3">
        <v>5</v>
      </c>
      <c r="E722" s="4">
        <v>1249</v>
      </c>
      <c r="F722" s="4">
        <v>399</v>
      </c>
      <c r="G722" s="3" t="s">
        <v>973</v>
      </c>
      <c r="H722" s="3" t="s">
        <v>72</v>
      </c>
      <c r="I722" s="5">
        <v>17227692</v>
      </c>
      <c r="J722" s="6">
        <f t="shared" si="11"/>
        <v>1995</v>
      </c>
      <c r="K722" s="7">
        <f>((Table4[[#This Row],[marked_price]]-Table4[[#This Row],[discounted_price]])/Table4[[#This Row],[marked_price]])*100</f>
        <v>68.054443554843886</v>
      </c>
    </row>
    <row r="723" spans="1:11" x14ac:dyDescent="0.25">
      <c r="A723" s="8" t="s">
        <v>1388</v>
      </c>
      <c r="B723" s="8" t="s">
        <v>1389</v>
      </c>
      <c r="C723" s="8">
        <v>3.4</v>
      </c>
      <c r="D723" s="8">
        <v>5</v>
      </c>
      <c r="E723" s="9">
        <v>1299</v>
      </c>
      <c r="F723" s="9">
        <v>649</v>
      </c>
      <c r="G723" s="8" t="s">
        <v>334</v>
      </c>
      <c r="H723" s="8" t="s">
        <v>558</v>
      </c>
      <c r="I723" s="10">
        <v>12826644</v>
      </c>
      <c r="J723" s="6">
        <f t="shared" si="11"/>
        <v>3245</v>
      </c>
      <c r="K723" s="7">
        <f>((Table4[[#This Row],[marked_price]]-Table4[[#This Row],[discounted_price]])/Table4[[#This Row],[marked_price]])*100</f>
        <v>50.038491147036183</v>
      </c>
    </row>
    <row r="724" spans="1:11" x14ac:dyDescent="0.25">
      <c r="A724" s="3" t="s">
        <v>1390</v>
      </c>
      <c r="B724" s="3" t="s">
        <v>436</v>
      </c>
      <c r="C724" s="3">
        <v>4.2</v>
      </c>
      <c r="D724" s="3">
        <v>9</v>
      </c>
      <c r="E724" s="4">
        <v>2990</v>
      </c>
      <c r="F724" s="4">
        <v>1794</v>
      </c>
      <c r="G724" s="3" t="s">
        <v>106</v>
      </c>
      <c r="H724" s="3" t="s">
        <v>206</v>
      </c>
      <c r="I724" s="5">
        <v>15721508</v>
      </c>
      <c r="J724" s="6">
        <f t="shared" si="11"/>
        <v>16146</v>
      </c>
      <c r="K724" s="7">
        <f>((Table4[[#This Row],[marked_price]]-Table4[[#This Row],[discounted_price]])/Table4[[#This Row],[marked_price]])*100</f>
        <v>40</v>
      </c>
    </row>
    <row r="725" spans="1:11" x14ac:dyDescent="0.25">
      <c r="A725" s="8" t="s">
        <v>1391</v>
      </c>
      <c r="B725" s="8" t="s">
        <v>1392</v>
      </c>
      <c r="C725" s="8">
        <v>3.8</v>
      </c>
      <c r="D725" s="8">
        <v>138</v>
      </c>
      <c r="E725" s="9">
        <v>1000</v>
      </c>
      <c r="F725" s="9">
        <v>820</v>
      </c>
      <c r="G725" s="8" t="s">
        <v>232</v>
      </c>
      <c r="H725" s="8" t="s">
        <v>57</v>
      </c>
      <c r="I725" s="10">
        <v>13549778</v>
      </c>
      <c r="J725" s="6">
        <f t="shared" si="11"/>
        <v>113160</v>
      </c>
      <c r="K725" s="7">
        <f>((Table4[[#This Row],[marked_price]]-Table4[[#This Row],[discounted_price]])/Table4[[#This Row],[marked_price]])*100</f>
        <v>18</v>
      </c>
    </row>
    <row r="726" spans="1:11" x14ac:dyDescent="0.25">
      <c r="A726" s="3" t="s">
        <v>1393</v>
      </c>
      <c r="B726" s="3" t="s">
        <v>1394</v>
      </c>
      <c r="C726" s="3">
        <v>4.2</v>
      </c>
      <c r="D726" s="3">
        <v>9</v>
      </c>
      <c r="E726" s="4">
        <v>1299</v>
      </c>
      <c r="F726" s="4">
        <v>480</v>
      </c>
      <c r="G726" s="3" t="s">
        <v>27</v>
      </c>
      <c r="H726" s="3" t="s">
        <v>34</v>
      </c>
      <c r="I726" s="5">
        <v>16247900</v>
      </c>
      <c r="J726" s="6">
        <f t="shared" si="11"/>
        <v>4320</v>
      </c>
      <c r="K726" s="7">
        <f>((Table4[[#This Row],[marked_price]]-Table4[[#This Row],[discounted_price]])/Table4[[#This Row],[marked_price]])*100</f>
        <v>63.048498845265591</v>
      </c>
    </row>
    <row r="727" spans="1:11" x14ac:dyDescent="0.25">
      <c r="A727" s="8" t="s">
        <v>1395</v>
      </c>
      <c r="B727" s="8" t="s">
        <v>1396</v>
      </c>
      <c r="C727" s="8">
        <v>3.6</v>
      </c>
      <c r="D727" s="8">
        <v>5</v>
      </c>
      <c r="E727" s="9">
        <v>2199</v>
      </c>
      <c r="F727" s="9">
        <v>791</v>
      </c>
      <c r="G727" s="8" t="s">
        <v>27</v>
      </c>
      <c r="H727" s="8" t="s">
        <v>31</v>
      </c>
      <c r="I727" s="10">
        <v>16923146</v>
      </c>
      <c r="J727" s="6">
        <f t="shared" si="11"/>
        <v>3955</v>
      </c>
      <c r="K727" s="7">
        <f>((Table4[[#This Row],[marked_price]]-Table4[[#This Row],[discounted_price]])/Table4[[#This Row],[marked_price]])*100</f>
        <v>64.029104138244648</v>
      </c>
    </row>
    <row r="728" spans="1:11" x14ac:dyDescent="0.25">
      <c r="A728" s="3" t="s">
        <v>921</v>
      </c>
      <c r="B728" s="3" t="s">
        <v>1075</v>
      </c>
      <c r="C728" s="3">
        <v>3.5</v>
      </c>
      <c r="D728" s="3">
        <v>2</v>
      </c>
      <c r="E728" s="4">
        <v>2799</v>
      </c>
      <c r="F728" s="4">
        <v>1931</v>
      </c>
      <c r="G728" s="3" t="s">
        <v>976</v>
      </c>
      <c r="H728" s="3" t="s">
        <v>49</v>
      </c>
      <c r="I728" s="5">
        <v>14843430</v>
      </c>
      <c r="J728" s="6">
        <f t="shared" si="11"/>
        <v>3862</v>
      </c>
      <c r="K728" s="7">
        <f>((Table4[[#This Row],[marked_price]]-Table4[[#This Row],[discounted_price]])/Table4[[#This Row],[marked_price]])*100</f>
        <v>31.011075384065741</v>
      </c>
    </row>
    <row r="729" spans="1:11" x14ac:dyDescent="0.25">
      <c r="A729" s="8" t="s">
        <v>1397</v>
      </c>
      <c r="B729" s="8" t="s">
        <v>294</v>
      </c>
      <c r="C729" s="8">
        <v>3.3</v>
      </c>
      <c r="D729" s="8">
        <v>6</v>
      </c>
      <c r="E729" s="9">
        <v>999</v>
      </c>
      <c r="F729" s="9">
        <v>519</v>
      </c>
      <c r="G729" s="8" t="s">
        <v>40</v>
      </c>
      <c r="H729" s="8" t="s">
        <v>24</v>
      </c>
      <c r="I729" s="10">
        <v>15822046</v>
      </c>
      <c r="J729" s="6">
        <f t="shared" si="11"/>
        <v>3114</v>
      </c>
      <c r="K729" s="7">
        <f>((Table4[[#This Row],[marked_price]]-Table4[[#This Row],[discounted_price]])/Table4[[#This Row],[marked_price]])*100</f>
        <v>48.048048048048045</v>
      </c>
    </row>
    <row r="730" spans="1:11" x14ac:dyDescent="0.25">
      <c r="A730" s="3" t="s">
        <v>1398</v>
      </c>
      <c r="B730" s="3" t="s">
        <v>1371</v>
      </c>
      <c r="C730" s="3">
        <v>4.5</v>
      </c>
      <c r="D730" s="3">
        <v>15</v>
      </c>
      <c r="E730" s="4">
        <v>399</v>
      </c>
      <c r="F730" s="4">
        <v>399</v>
      </c>
      <c r="G730" s="3" t="s">
        <v>71</v>
      </c>
      <c r="H730" s="3" t="s">
        <v>34</v>
      </c>
      <c r="I730" s="5">
        <v>15375470</v>
      </c>
      <c r="J730" s="6">
        <f t="shared" si="11"/>
        <v>5985</v>
      </c>
      <c r="K730" s="7">
        <f>((Table4[[#This Row],[marked_price]]-Table4[[#This Row],[discounted_price]])/Table4[[#This Row],[marked_price]])*100</f>
        <v>0</v>
      </c>
    </row>
    <row r="731" spans="1:11" x14ac:dyDescent="0.25">
      <c r="A731" s="8" t="s">
        <v>1399</v>
      </c>
      <c r="B731" s="8" t="s">
        <v>1400</v>
      </c>
      <c r="C731" s="8">
        <v>2.4</v>
      </c>
      <c r="D731" s="8">
        <v>5</v>
      </c>
      <c r="E731" s="9">
        <v>2299</v>
      </c>
      <c r="F731" s="9">
        <v>1034</v>
      </c>
      <c r="G731" s="8" t="s">
        <v>283</v>
      </c>
      <c r="H731" s="8" t="s">
        <v>155</v>
      </c>
      <c r="I731" s="10">
        <v>17090994</v>
      </c>
      <c r="J731" s="6">
        <f t="shared" si="11"/>
        <v>5170</v>
      </c>
      <c r="K731" s="7">
        <f>((Table4[[#This Row],[marked_price]]-Table4[[#This Row],[discounted_price]])/Table4[[#This Row],[marked_price]])*100</f>
        <v>55.023923444976077</v>
      </c>
    </row>
    <row r="732" spans="1:11" x14ac:dyDescent="0.25">
      <c r="A732" s="3" t="s">
        <v>1401</v>
      </c>
      <c r="B732" s="3" t="s">
        <v>1402</v>
      </c>
      <c r="C732" s="3">
        <v>4.3</v>
      </c>
      <c r="D732" s="3">
        <v>89</v>
      </c>
      <c r="E732" s="4">
        <v>1499</v>
      </c>
      <c r="F732" s="4">
        <v>1499</v>
      </c>
      <c r="G732" s="3" t="s">
        <v>40</v>
      </c>
      <c r="H732" s="3" t="s">
        <v>28</v>
      </c>
      <c r="I732" s="5">
        <v>15273558</v>
      </c>
      <c r="J732" s="6">
        <f t="shared" si="11"/>
        <v>133411</v>
      </c>
      <c r="K732" s="7">
        <f>((Table4[[#This Row],[marked_price]]-Table4[[#This Row],[discounted_price]])/Table4[[#This Row],[marked_price]])*100</f>
        <v>0</v>
      </c>
    </row>
    <row r="733" spans="1:11" x14ac:dyDescent="0.25">
      <c r="A733" s="8" t="s">
        <v>798</v>
      </c>
      <c r="B733" s="8" t="s">
        <v>445</v>
      </c>
      <c r="C733" s="8">
        <v>3.9</v>
      </c>
      <c r="D733" s="8">
        <v>15</v>
      </c>
      <c r="E733" s="9">
        <v>1349</v>
      </c>
      <c r="F733" s="9">
        <v>607</v>
      </c>
      <c r="G733" s="8" t="s">
        <v>20</v>
      </c>
      <c r="H733" s="8" t="s">
        <v>72</v>
      </c>
      <c r="I733" s="10">
        <v>16099430</v>
      </c>
      <c r="J733" s="6">
        <f t="shared" si="11"/>
        <v>9105</v>
      </c>
      <c r="K733" s="7">
        <f>((Table4[[#This Row],[marked_price]]-Table4[[#This Row],[discounted_price]])/Table4[[#This Row],[marked_price]])*100</f>
        <v>55.003706449221646</v>
      </c>
    </row>
    <row r="734" spans="1:11" x14ac:dyDescent="0.25">
      <c r="A734" s="3" t="s">
        <v>46</v>
      </c>
      <c r="B734" s="3" t="s">
        <v>1403</v>
      </c>
      <c r="C734" s="3">
        <v>4.4000000000000004</v>
      </c>
      <c r="D734" s="3">
        <v>17</v>
      </c>
      <c r="E734" s="4">
        <v>1799</v>
      </c>
      <c r="F734" s="4">
        <v>719</v>
      </c>
      <c r="G734" s="3" t="s">
        <v>716</v>
      </c>
      <c r="H734" s="3" t="s">
        <v>49</v>
      </c>
      <c r="I734" s="5">
        <v>13763536</v>
      </c>
      <c r="J734" s="6">
        <f t="shared" si="11"/>
        <v>12223</v>
      </c>
      <c r="K734" s="7">
        <f>((Table4[[#This Row],[marked_price]]-Table4[[#This Row],[discounted_price]])/Table4[[#This Row],[marked_price]])*100</f>
        <v>60.033351862145636</v>
      </c>
    </row>
    <row r="735" spans="1:11" x14ac:dyDescent="0.25">
      <c r="A735" s="8" t="s">
        <v>1404</v>
      </c>
      <c r="B735" s="8" t="s">
        <v>936</v>
      </c>
      <c r="C735" s="8">
        <v>4.0999999999999996</v>
      </c>
      <c r="D735" s="8">
        <v>30</v>
      </c>
      <c r="E735" s="9">
        <v>160</v>
      </c>
      <c r="F735" s="9">
        <v>160</v>
      </c>
      <c r="G735" s="8" t="s">
        <v>13</v>
      </c>
      <c r="H735" s="8" t="s">
        <v>256</v>
      </c>
      <c r="I735" s="10">
        <v>14449356</v>
      </c>
      <c r="J735" s="6">
        <f t="shared" si="11"/>
        <v>4800</v>
      </c>
      <c r="K735" s="7">
        <f>((Table4[[#This Row],[marked_price]]-Table4[[#This Row],[discounted_price]])/Table4[[#This Row],[marked_price]])*100</f>
        <v>0</v>
      </c>
    </row>
    <row r="736" spans="1:11" x14ac:dyDescent="0.25">
      <c r="A736" s="3" t="s">
        <v>1405</v>
      </c>
      <c r="B736" s="3" t="s">
        <v>340</v>
      </c>
      <c r="C736" s="3">
        <v>4.4000000000000004</v>
      </c>
      <c r="D736" s="3">
        <v>60</v>
      </c>
      <c r="E736" s="4">
        <v>990</v>
      </c>
      <c r="F736" s="4">
        <v>594</v>
      </c>
      <c r="G736" s="3" t="s">
        <v>341</v>
      </c>
      <c r="H736" s="3" t="s">
        <v>259</v>
      </c>
      <c r="I736" s="5">
        <v>15345036</v>
      </c>
      <c r="J736" s="6">
        <f t="shared" si="11"/>
        <v>35640</v>
      </c>
      <c r="K736" s="7">
        <f>((Table4[[#This Row],[marked_price]]-Table4[[#This Row],[discounted_price]])/Table4[[#This Row],[marked_price]])*100</f>
        <v>40</v>
      </c>
    </row>
    <row r="737" spans="1:11" x14ac:dyDescent="0.25">
      <c r="A737" s="8" t="s">
        <v>1406</v>
      </c>
      <c r="B737" s="8" t="s">
        <v>26</v>
      </c>
      <c r="C737" s="8">
        <v>3.9</v>
      </c>
      <c r="D737" s="8">
        <v>16</v>
      </c>
      <c r="E737" s="9">
        <v>4299</v>
      </c>
      <c r="F737" s="9">
        <v>2364</v>
      </c>
      <c r="G737" s="8" t="s">
        <v>40</v>
      </c>
      <c r="H737" s="8" t="s">
        <v>60</v>
      </c>
      <c r="I737" s="10">
        <v>14281314</v>
      </c>
      <c r="J737" s="6">
        <f t="shared" si="11"/>
        <v>37824</v>
      </c>
      <c r="K737" s="7">
        <f>((Table4[[#This Row],[marked_price]]-Table4[[#This Row],[discounted_price]])/Table4[[#This Row],[marked_price]])*100</f>
        <v>45.010467550593162</v>
      </c>
    </row>
    <row r="738" spans="1:11" x14ac:dyDescent="0.25">
      <c r="A738" s="3" t="s">
        <v>1407</v>
      </c>
      <c r="B738" s="3" t="s">
        <v>1408</v>
      </c>
      <c r="C738" s="3">
        <v>4.5999999999999996</v>
      </c>
      <c r="D738" s="3">
        <v>19</v>
      </c>
      <c r="E738" s="4">
        <v>1999</v>
      </c>
      <c r="F738" s="4">
        <v>1139</v>
      </c>
      <c r="G738" s="3" t="s">
        <v>1369</v>
      </c>
      <c r="H738" s="3" t="s">
        <v>24</v>
      </c>
      <c r="I738" s="5">
        <v>13800186</v>
      </c>
      <c r="J738" s="6">
        <f t="shared" si="11"/>
        <v>21641</v>
      </c>
      <c r="K738" s="7">
        <f>((Table4[[#This Row],[marked_price]]-Table4[[#This Row],[discounted_price]])/Table4[[#This Row],[marked_price]])*100</f>
        <v>43.02151075537769</v>
      </c>
    </row>
    <row r="739" spans="1:11" x14ac:dyDescent="0.25">
      <c r="A739" s="8" t="s">
        <v>1409</v>
      </c>
      <c r="B739" s="8" t="s">
        <v>898</v>
      </c>
      <c r="C739" s="8">
        <v>3.7</v>
      </c>
      <c r="D739" s="8">
        <v>6</v>
      </c>
      <c r="E739" s="9">
        <v>2999</v>
      </c>
      <c r="F739" s="9">
        <v>1799</v>
      </c>
      <c r="G739" s="8" t="s">
        <v>56</v>
      </c>
      <c r="H739" s="8" t="s">
        <v>109</v>
      </c>
      <c r="I739" s="10">
        <v>15587060</v>
      </c>
      <c r="J739" s="6">
        <f t="shared" si="11"/>
        <v>10794</v>
      </c>
      <c r="K739" s="7">
        <f>((Table4[[#This Row],[marked_price]]-Table4[[#This Row],[discounted_price]])/Table4[[#This Row],[marked_price]])*100</f>
        <v>40.013337779259757</v>
      </c>
    </row>
    <row r="740" spans="1:11" x14ac:dyDescent="0.25">
      <c r="A740" s="3" t="s">
        <v>1410</v>
      </c>
      <c r="B740" s="3" t="s">
        <v>764</v>
      </c>
      <c r="C740" s="3">
        <v>4.3</v>
      </c>
      <c r="D740" s="3">
        <v>40</v>
      </c>
      <c r="E740" s="4">
        <v>2399</v>
      </c>
      <c r="F740" s="4">
        <v>887</v>
      </c>
      <c r="G740" s="3" t="s">
        <v>13</v>
      </c>
      <c r="H740" s="3" t="s">
        <v>14</v>
      </c>
      <c r="I740" s="5">
        <v>13901172</v>
      </c>
      <c r="J740" s="6">
        <f t="shared" si="11"/>
        <v>35480</v>
      </c>
      <c r="K740" s="7">
        <f>((Table4[[#This Row],[marked_price]]-Table4[[#This Row],[discounted_price]])/Table4[[#This Row],[marked_price]])*100</f>
        <v>63.026260942059189</v>
      </c>
    </row>
    <row r="741" spans="1:11" x14ac:dyDescent="0.25">
      <c r="A741" s="8" t="s">
        <v>1411</v>
      </c>
      <c r="B741" s="8" t="s">
        <v>1412</v>
      </c>
      <c r="C741" s="8">
        <v>4.5</v>
      </c>
      <c r="D741" s="8">
        <v>90</v>
      </c>
      <c r="E741" s="9">
        <v>1749</v>
      </c>
      <c r="F741" s="9">
        <v>699</v>
      </c>
      <c r="G741" s="8" t="s">
        <v>20</v>
      </c>
      <c r="H741" s="8" t="s">
        <v>506</v>
      </c>
      <c r="I741" s="10">
        <v>13138864</v>
      </c>
      <c r="J741" s="6">
        <f t="shared" si="11"/>
        <v>62910</v>
      </c>
      <c r="K741" s="7">
        <f>((Table4[[#This Row],[marked_price]]-Table4[[#This Row],[discounted_price]])/Table4[[#This Row],[marked_price]])*100</f>
        <v>60.03430531732419</v>
      </c>
    </row>
    <row r="742" spans="1:11" x14ac:dyDescent="0.25">
      <c r="A742" s="3" t="s">
        <v>1413</v>
      </c>
      <c r="B742" s="3" t="s">
        <v>676</v>
      </c>
      <c r="C742" s="3">
        <v>4</v>
      </c>
      <c r="D742" s="3">
        <v>44</v>
      </c>
      <c r="E742" s="4">
        <v>1898</v>
      </c>
      <c r="F742" s="4">
        <v>599</v>
      </c>
      <c r="G742" s="3" t="s">
        <v>601</v>
      </c>
      <c r="H742" s="3" t="s">
        <v>434</v>
      </c>
      <c r="I742" s="5">
        <v>11354112</v>
      </c>
      <c r="J742" s="6">
        <f t="shared" si="11"/>
        <v>26356</v>
      </c>
      <c r="K742" s="7">
        <f>((Table4[[#This Row],[marked_price]]-Table4[[#This Row],[discounted_price]])/Table4[[#This Row],[marked_price]])*100</f>
        <v>68.440463645943098</v>
      </c>
    </row>
    <row r="743" spans="1:11" x14ac:dyDescent="0.25">
      <c r="A743" s="8" t="s">
        <v>1414</v>
      </c>
      <c r="B743" s="8" t="s">
        <v>248</v>
      </c>
      <c r="C743" s="8">
        <v>4.8</v>
      </c>
      <c r="D743" s="8">
        <v>21</v>
      </c>
      <c r="E743" s="9">
        <v>699</v>
      </c>
      <c r="F743" s="9">
        <v>699</v>
      </c>
      <c r="G743" s="8" t="s">
        <v>249</v>
      </c>
      <c r="H743" s="8" t="s">
        <v>318</v>
      </c>
      <c r="I743" s="10">
        <v>16962822</v>
      </c>
      <c r="J743" s="6">
        <f t="shared" si="11"/>
        <v>14679</v>
      </c>
      <c r="K743" s="7">
        <f>((Table4[[#This Row],[marked_price]]-Table4[[#This Row],[discounted_price]])/Table4[[#This Row],[marked_price]])*100</f>
        <v>0</v>
      </c>
    </row>
    <row r="744" spans="1:11" x14ac:dyDescent="0.25">
      <c r="A744" s="3" t="s">
        <v>1415</v>
      </c>
      <c r="B744" s="3" t="s">
        <v>1416</v>
      </c>
      <c r="C744" s="3">
        <v>4.2</v>
      </c>
      <c r="D744" s="3">
        <v>5</v>
      </c>
      <c r="E744" s="4">
        <v>1199</v>
      </c>
      <c r="F744" s="4">
        <v>550</v>
      </c>
      <c r="G744" s="3" t="s">
        <v>1417</v>
      </c>
      <c r="H744" s="3" t="s">
        <v>34</v>
      </c>
      <c r="I744" s="5">
        <v>17786238</v>
      </c>
      <c r="J744" s="6">
        <f t="shared" si="11"/>
        <v>2750</v>
      </c>
      <c r="K744" s="7">
        <f>((Table4[[#This Row],[marked_price]]-Table4[[#This Row],[discounted_price]])/Table4[[#This Row],[marked_price]])*100</f>
        <v>54.128440366972477</v>
      </c>
    </row>
    <row r="745" spans="1:11" x14ac:dyDescent="0.25">
      <c r="A745" s="8" t="s">
        <v>1384</v>
      </c>
      <c r="B745" s="8" t="s">
        <v>1418</v>
      </c>
      <c r="C745" s="8">
        <v>4.4000000000000004</v>
      </c>
      <c r="D745" s="8">
        <v>5</v>
      </c>
      <c r="E745" s="9">
        <v>3877</v>
      </c>
      <c r="F745" s="9">
        <v>1049</v>
      </c>
      <c r="G745" s="8" t="s">
        <v>56</v>
      </c>
      <c r="H745" s="8" t="s">
        <v>75</v>
      </c>
      <c r="I745" s="10">
        <v>17085232</v>
      </c>
      <c r="J745" s="6">
        <f t="shared" si="11"/>
        <v>5245</v>
      </c>
      <c r="K745" s="7">
        <f>((Table4[[#This Row],[marked_price]]-Table4[[#This Row],[discounted_price]])/Table4[[#This Row],[marked_price]])*100</f>
        <v>72.942997162754708</v>
      </c>
    </row>
    <row r="746" spans="1:11" x14ac:dyDescent="0.25">
      <c r="A746" s="3" t="s">
        <v>1419</v>
      </c>
      <c r="B746" s="3" t="s">
        <v>1008</v>
      </c>
      <c r="C746" s="3">
        <v>4.0999999999999996</v>
      </c>
      <c r="D746" s="3">
        <v>46</v>
      </c>
      <c r="E746" s="4">
        <v>1599</v>
      </c>
      <c r="F746" s="4">
        <v>639</v>
      </c>
      <c r="G746" s="3" t="s">
        <v>48</v>
      </c>
      <c r="H746" s="3" t="s">
        <v>226</v>
      </c>
      <c r="I746" s="5">
        <v>15956938</v>
      </c>
      <c r="J746" s="6">
        <f t="shared" si="11"/>
        <v>29394</v>
      </c>
      <c r="K746" s="7">
        <f>((Table4[[#This Row],[marked_price]]-Table4[[#This Row],[discounted_price]])/Table4[[#This Row],[marked_price]])*100</f>
        <v>60.0375234521576</v>
      </c>
    </row>
    <row r="747" spans="1:11" x14ac:dyDescent="0.25">
      <c r="A747" s="8" t="s">
        <v>1420</v>
      </c>
      <c r="B747" s="8" t="s">
        <v>925</v>
      </c>
      <c r="C747" s="8">
        <v>4.2</v>
      </c>
      <c r="D747" s="8">
        <v>18</v>
      </c>
      <c r="E747" s="9">
        <v>1599</v>
      </c>
      <c r="F747" s="9">
        <v>639</v>
      </c>
      <c r="G747" s="8" t="s">
        <v>71</v>
      </c>
      <c r="H747" s="8" t="s">
        <v>421</v>
      </c>
      <c r="I747" s="10">
        <v>15536628</v>
      </c>
      <c r="J747" s="6">
        <f t="shared" si="11"/>
        <v>11502</v>
      </c>
      <c r="K747" s="7">
        <f>((Table4[[#This Row],[marked_price]]-Table4[[#This Row],[discounted_price]])/Table4[[#This Row],[marked_price]])*100</f>
        <v>60.0375234521576</v>
      </c>
    </row>
    <row r="748" spans="1:11" x14ac:dyDescent="0.25">
      <c r="A748" s="3" t="s">
        <v>1202</v>
      </c>
      <c r="B748" s="3" t="s">
        <v>1225</v>
      </c>
      <c r="C748" s="3">
        <v>3.7</v>
      </c>
      <c r="D748" s="3">
        <v>14</v>
      </c>
      <c r="E748" s="4">
        <v>1199</v>
      </c>
      <c r="F748" s="4">
        <v>539</v>
      </c>
      <c r="G748" s="3" t="s">
        <v>20</v>
      </c>
      <c r="H748" s="3" t="s">
        <v>64</v>
      </c>
      <c r="I748" s="5">
        <v>14657690</v>
      </c>
      <c r="J748" s="6">
        <f t="shared" si="11"/>
        <v>7546</v>
      </c>
      <c r="K748" s="7">
        <f>((Table4[[#This Row],[marked_price]]-Table4[[#This Row],[discounted_price]])/Table4[[#This Row],[marked_price]])*100</f>
        <v>55.045871559633028</v>
      </c>
    </row>
    <row r="749" spans="1:11" x14ac:dyDescent="0.25">
      <c r="A749" s="8" t="s">
        <v>1421</v>
      </c>
      <c r="B749" s="8" t="s">
        <v>1422</v>
      </c>
      <c r="C749" s="8">
        <v>3.3</v>
      </c>
      <c r="D749" s="8">
        <v>4</v>
      </c>
      <c r="E749" s="9">
        <v>4740</v>
      </c>
      <c r="F749" s="9">
        <v>948</v>
      </c>
      <c r="G749" s="8" t="s">
        <v>337</v>
      </c>
      <c r="H749" s="8" t="s">
        <v>191</v>
      </c>
      <c r="I749" s="10">
        <v>10701276</v>
      </c>
      <c r="J749" s="6">
        <f t="shared" si="11"/>
        <v>3792</v>
      </c>
      <c r="K749" s="7">
        <f>((Table4[[#This Row],[marked_price]]-Table4[[#This Row],[discounted_price]])/Table4[[#This Row],[marked_price]])*100</f>
        <v>80</v>
      </c>
    </row>
    <row r="750" spans="1:11" x14ac:dyDescent="0.25">
      <c r="A750" s="3" t="s">
        <v>1423</v>
      </c>
      <c r="B750" s="3" t="s">
        <v>243</v>
      </c>
      <c r="C750" s="3">
        <v>3.9</v>
      </c>
      <c r="D750" s="3">
        <v>12</v>
      </c>
      <c r="E750" s="4">
        <v>4850</v>
      </c>
      <c r="F750" s="4">
        <v>1940</v>
      </c>
      <c r="G750" s="3" t="s">
        <v>13</v>
      </c>
      <c r="H750" s="3" t="s">
        <v>724</v>
      </c>
      <c r="I750" s="5">
        <v>16386316</v>
      </c>
      <c r="J750" s="6">
        <f t="shared" si="11"/>
        <v>23280</v>
      </c>
      <c r="K750" s="7">
        <f>((Table4[[#This Row],[marked_price]]-Table4[[#This Row],[discounted_price]])/Table4[[#This Row],[marked_price]])*100</f>
        <v>60</v>
      </c>
    </row>
    <row r="751" spans="1:11" x14ac:dyDescent="0.25">
      <c r="A751" s="8" t="s">
        <v>1424</v>
      </c>
      <c r="B751" s="8" t="s">
        <v>1412</v>
      </c>
      <c r="C751" s="8">
        <v>4.2</v>
      </c>
      <c r="D751" s="8">
        <v>169</v>
      </c>
      <c r="E751" s="9">
        <v>1749</v>
      </c>
      <c r="F751" s="9">
        <v>699</v>
      </c>
      <c r="G751" s="8" t="s">
        <v>771</v>
      </c>
      <c r="H751" s="8" t="s">
        <v>506</v>
      </c>
      <c r="I751" s="10">
        <v>12657148</v>
      </c>
      <c r="J751" s="6">
        <f t="shared" si="11"/>
        <v>118131</v>
      </c>
      <c r="K751" s="7">
        <f>((Table4[[#This Row],[marked_price]]-Table4[[#This Row],[discounted_price]])/Table4[[#This Row],[marked_price]])*100</f>
        <v>60.03430531732419</v>
      </c>
    </row>
    <row r="752" spans="1:11" x14ac:dyDescent="0.25">
      <c r="A752" s="3" t="s">
        <v>1425</v>
      </c>
      <c r="B752" s="3" t="s">
        <v>521</v>
      </c>
      <c r="C752" s="3">
        <v>4.5</v>
      </c>
      <c r="D752" s="3">
        <v>13</v>
      </c>
      <c r="E752" s="4">
        <v>1999</v>
      </c>
      <c r="F752" s="4">
        <v>539</v>
      </c>
      <c r="G752" s="3" t="s">
        <v>40</v>
      </c>
      <c r="H752" s="3" t="s">
        <v>421</v>
      </c>
      <c r="I752" s="5">
        <v>16306556</v>
      </c>
      <c r="J752" s="6">
        <f t="shared" si="11"/>
        <v>7007</v>
      </c>
      <c r="K752" s="7">
        <f>((Table4[[#This Row],[marked_price]]-Table4[[#This Row],[discounted_price]])/Table4[[#This Row],[marked_price]])*100</f>
        <v>73.036518259129565</v>
      </c>
    </row>
    <row r="753" spans="1:11" x14ac:dyDescent="0.25">
      <c r="A753" s="8" t="s">
        <v>1426</v>
      </c>
      <c r="B753" s="8" t="s">
        <v>123</v>
      </c>
      <c r="C753" s="8">
        <v>4.3</v>
      </c>
      <c r="D753" s="8">
        <v>36</v>
      </c>
      <c r="E753" s="9">
        <v>1599</v>
      </c>
      <c r="F753" s="9">
        <v>879</v>
      </c>
      <c r="G753" s="8" t="s">
        <v>40</v>
      </c>
      <c r="H753" s="8" t="s">
        <v>206</v>
      </c>
      <c r="I753" s="10">
        <v>14320250</v>
      </c>
      <c r="J753" s="6">
        <f t="shared" si="11"/>
        <v>31644</v>
      </c>
      <c r="K753" s="7">
        <f>((Table4[[#This Row],[marked_price]]-Table4[[#This Row],[discounted_price]])/Table4[[#This Row],[marked_price]])*100</f>
        <v>45.028142589118197</v>
      </c>
    </row>
    <row r="754" spans="1:11" x14ac:dyDescent="0.25">
      <c r="A754" s="3" t="s">
        <v>1397</v>
      </c>
      <c r="B754" s="3" t="s">
        <v>623</v>
      </c>
      <c r="C754" s="3">
        <v>4</v>
      </c>
      <c r="D754" s="3">
        <v>8</v>
      </c>
      <c r="E754" s="4">
        <v>799</v>
      </c>
      <c r="F754" s="4">
        <v>399</v>
      </c>
      <c r="G754" s="3" t="s">
        <v>20</v>
      </c>
      <c r="H754" s="3" t="s">
        <v>24</v>
      </c>
      <c r="I754" s="5">
        <v>16895676</v>
      </c>
      <c r="J754" s="6">
        <f t="shared" si="11"/>
        <v>3192</v>
      </c>
      <c r="K754" s="7">
        <f>((Table4[[#This Row],[marked_price]]-Table4[[#This Row],[discounted_price]])/Table4[[#This Row],[marked_price]])*100</f>
        <v>50.062578222778477</v>
      </c>
    </row>
    <row r="755" spans="1:11" x14ac:dyDescent="0.25">
      <c r="A755" s="8" t="s">
        <v>1427</v>
      </c>
      <c r="B755" s="8" t="s">
        <v>1237</v>
      </c>
      <c r="C755" s="8">
        <v>4.4000000000000004</v>
      </c>
      <c r="D755" s="8">
        <v>16</v>
      </c>
      <c r="E755" s="9">
        <v>1395</v>
      </c>
      <c r="F755" s="9">
        <v>976</v>
      </c>
      <c r="G755" s="8" t="s">
        <v>44</v>
      </c>
      <c r="H755" s="8" t="s">
        <v>1238</v>
      </c>
      <c r="I755" s="10">
        <v>15227474</v>
      </c>
      <c r="J755" s="6">
        <f t="shared" si="11"/>
        <v>15616</v>
      </c>
      <c r="K755" s="7">
        <f>((Table4[[#This Row],[marked_price]]-Table4[[#This Row],[discounted_price]])/Table4[[#This Row],[marked_price]])*100</f>
        <v>30.035842293906811</v>
      </c>
    </row>
    <row r="756" spans="1:11" x14ac:dyDescent="0.25">
      <c r="A756" s="3" t="s">
        <v>1388</v>
      </c>
      <c r="B756" s="3" t="s">
        <v>1428</v>
      </c>
      <c r="C756" s="3">
        <v>4.3</v>
      </c>
      <c r="D756" s="3">
        <v>123</v>
      </c>
      <c r="E756" s="4">
        <v>999</v>
      </c>
      <c r="F756" s="4">
        <v>799</v>
      </c>
      <c r="G756" s="3" t="s">
        <v>129</v>
      </c>
      <c r="H756" s="3" t="s">
        <v>558</v>
      </c>
      <c r="I756" s="5">
        <v>12224546</v>
      </c>
      <c r="J756" s="6">
        <f t="shared" si="11"/>
        <v>98277</v>
      </c>
      <c r="K756" s="7">
        <f>((Table4[[#This Row],[marked_price]]-Table4[[#This Row],[discounted_price]])/Table4[[#This Row],[marked_price]])*100</f>
        <v>20.02002002002002</v>
      </c>
    </row>
    <row r="757" spans="1:11" x14ac:dyDescent="0.25">
      <c r="A757" s="8" t="s">
        <v>46</v>
      </c>
      <c r="B757" s="8" t="s">
        <v>1403</v>
      </c>
      <c r="C757" s="8">
        <v>3.9</v>
      </c>
      <c r="D757" s="8">
        <v>8</v>
      </c>
      <c r="E757" s="9">
        <v>1799</v>
      </c>
      <c r="F757" s="9">
        <v>719</v>
      </c>
      <c r="G757" s="8" t="s">
        <v>716</v>
      </c>
      <c r="H757" s="8" t="s">
        <v>49</v>
      </c>
      <c r="I757" s="10">
        <v>13763528</v>
      </c>
      <c r="J757" s="6">
        <f t="shared" si="11"/>
        <v>5752</v>
      </c>
      <c r="K757" s="7">
        <f>((Table4[[#This Row],[marked_price]]-Table4[[#This Row],[discounted_price]])/Table4[[#This Row],[marked_price]])*100</f>
        <v>60.033351862145636</v>
      </c>
    </row>
    <row r="758" spans="1:11" x14ac:dyDescent="0.25">
      <c r="A758" s="3" t="s">
        <v>1429</v>
      </c>
      <c r="B758" s="3" t="s">
        <v>1430</v>
      </c>
      <c r="C758" s="3">
        <v>3.9</v>
      </c>
      <c r="D758" s="3">
        <v>64</v>
      </c>
      <c r="E758" s="4">
        <v>2995</v>
      </c>
      <c r="F758" s="4">
        <v>599</v>
      </c>
      <c r="G758" s="3" t="s">
        <v>13</v>
      </c>
      <c r="H758" s="3" t="s">
        <v>657</v>
      </c>
      <c r="I758" s="5">
        <v>14771512</v>
      </c>
      <c r="J758" s="6">
        <f t="shared" si="11"/>
        <v>38336</v>
      </c>
      <c r="K758" s="7">
        <f>((Table4[[#This Row],[marked_price]]-Table4[[#This Row],[discounted_price]])/Table4[[#This Row],[marked_price]])*100</f>
        <v>80</v>
      </c>
    </row>
    <row r="759" spans="1:11" x14ac:dyDescent="0.25">
      <c r="A759" s="8" t="s">
        <v>1431</v>
      </c>
      <c r="B759" s="8" t="s">
        <v>1432</v>
      </c>
      <c r="C759" s="8">
        <v>4.4000000000000004</v>
      </c>
      <c r="D759" s="8">
        <v>7</v>
      </c>
      <c r="E759" s="9">
        <v>1980</v>
      </c>
      <c r="F759" s="9">
        <v>990</v>
      </c>
      <c r="G759" s="8" t="s">
        <v>1433</v>
      </c>
      <c r="H759" s="8" t="s">
        <v>34</v>
      </c>
      <c r="I759" s="10">
        <v>16549138</v>
      </c>
      <c r="J759" s="6">
        <f t="shared" si="11"/>
        <v>6930</v>
      </c>
      <c r="K759" s="7">
        <f>((Table4[[#This Row],[marked_price]]-Table4[[#This Row],[discounted_price]])/Table4[[#This Row],[marked_price]])*100</f>
        <v>50</v>
      </c>
    </row>
    <row r="760" spans="1:11" x14ac:dyDescent="0.25">
      <c r="A760" s="3" t="s">
        <v>1434</v>
      </c>
      <c r="B760" s="3" t="s">
        <v>433</v>
      </c>
      <c r="C760" s="3">
        <v>3.9</v>
      </c>
      <c r="D760" s="3">
        <v>43</v>
      </c>
      <c r="E760" s="4">
        <v>2199</v>
      </c>
      <c r="F760" s="4">
        <v>879</v>
      </c>
      <c r="G760" s="3" t="s">
        <v>209</v>
      </c>
      <c r="H760" s="3" t="s">
        <v>434</v>
      </c>
      <c r="I760" s="5">
        <v>13738204</v>
      </c>
      <c r="J760" s="6">
        <f t="shared" si="11"/>
        <v>37797</v>
      </c>
      <c r="K760" s="7">
        <f>((Table4[[#This Row],[marked_price]]-Table4[[#This Row],[discounted_price]])/Table4[[#This Row],[marked_price]])*100</f>
        <v>60.027285129604365</v>
      </c>
    </row>
    <row r="761" spans="1:11" x14ac:dyDescent="0.25">
      <c r="A761" s="8" t="s">
        <v>783</v>
      </c>
      <c r="B761" s="8" t="s">
        <v>1435</v>
      </c>
      <c r="C761" s="8">
        <v>4.3</v>
      </c>
      <c r="D761" s="8">
        <v>6</v>
      </c>
      <c r="E761" s="9">
        <v>1049</v>
      </c>
      <c r="F761" s="9">
        <v>734</v>
      </c>
      <c r="G761" s="8" t="s">
        <v>40</v>
      </c>
      <c r="H761" s="8" t="s">
        <v>24</v>
      </c>
      <c r="I761" s="10">
        <v>14060570</v>
      </c>
      <c r="J761" s="6">
        <f t="shared" si="11"/>
        <v>4404</v>
      </c>
      <c r="K761" s="7">
        <f>((Table4[[#This Row],[marked_price]]-Table4[[#This Row],[discounted_price]])/Table4[[#This Row],[marked_price]])*100</f>
        <v>30.028598665395617</v>
      </c>
    </row>
    <row r="762" spans="1:11" x14ac:dyDescent="0.25">
      <c r="A762" s="3" t="s">
        <v>1436</v>
      </c>
      <c r="B762" s="3" t="s">
        <v>1437</v>
      </c>
      <c r="C762" s="3">
        <v>4.2</v>
      </c>
      <c r="D762" s="3">
        <v>286</v>
      </c>
      <c r="E762" s="4">
        <v>999</v>
      </c>
      <c r="F762" s="4">
        <v>399</v>
      </c>
      <c r="G762" s="3" t="s">
        <v>13</v>
      </c>
      <c r="H762" s="3" t="s">
        <v>1126</v>
      </c>
      <c r="I762" s="5">
        <v>12347988</v>
      </c>
      <c r="J762" s="6">
        <f t="shared" si="11"/>
        <v>114114</v>
      </c>
      <c r="K762" s="7">
        <f>((Table4[[#This Row],[marked_price]]-Table4[[#This Row],[discounted_price]])/Table4[[#This Row],[marked_price]])*100</f>
        <v>60.06006006006006</v>
      </c>
    </row>
    <row r="763" spans="1:11" x14ac:dyDescent="0.25">
      <c r="A763" s="8" t="s">
        <v>230</v>
      </c>
      <c r="B763" s="8" t="s">
        <v>485</v>
      </c>
      <c r="C763" s="8">
        <v>4.0999999999999996</v>
      </c>
      <c r="D763" s="8">
        <v>15</v>
      </c>
      <c r="E763" s="9">
        <v>1499</v>
      </c>
      <c r="F763" s="9">
        <v>749</v>
      </c>
      <c r="G763" s="8" t="s">
        <v>27</v>
      </c>
      <c r="H763" s="8" t="s">
        <v>24</v>
      </c>
      <c r="I763" s="10">
        <v>16109388</v>
      </c>
      <c r="J763" s="6">
        <f t="shared" si="11"/>
        <v>11235</v>
      </c>
      <c r="K763" s="7">
        <f>((Table4[[#This Row],[marked_price]]-Table4[[#This Row],[discounted_price]])/Table4[[#This Row],[marked_price]])*100</f>
        <v>50.033355570380259</v>
      </c>
    </row>
    <row r="764" spans="1:11" x14ac:dyDescent="0.25">
      <c r="A764" s="3" t="s">
        <v>1438</v>
      </c>
      <c r="B764" s="3" t="s">
        <v>1439</v>
      </c>
      <c r="C764" s="3">
        <v>3.8</v>
      </c>
      <c r="D764" s="3">
        <v>4</v>
      </c>
      <c r="E764" s="4">
        <v>999</v>
      </c>
      <c r="F764" s="4">
        <v>849</v>
      </c>
      <c r="G764" s="3" t="s">
        <v>20</v>
      </c>
      <c r="H764" s="3" t="s">
        <v>24</v>
      </c>
      <c r="I764" s="5">
        <v>17002860</v>
      </c>
      <c r="J764" s="6">
        <f t="shared" si="11"/>
        <v>3396</v>
      </c>
      <c r="K764" s="7">
        <f>((Table4[[#This Row],[marked_price]]-Table4[[#This Row],[discounted_price]])/Table4[[#This Row],[marked_price]])*100</f>
        <v>15.015015015015015</v>
      </c>
    </row>
    <row r="765" spans="1:11" x14ac:dyDescent="0.25">
      <c r="A765" s="8" t="s">
        <v>1440</v>
      </c>
      <c r="B765" s="8" t="s">
        <v>278</v>
      </c>
      <c r="C765" s="8">
        <v>4.3</v>
      </c>
      <c r="D765" s="8">
        <v>33</v>
      </c>
      <c r="E765" s="9">
        <v>999</v>
      </c>
      <c r="F765" s="9">
        <v>361</v>
      </c>
      <c r="G765" s="8" t="s">
        <v>13</v>
      </c>
      <c r="H765" s="8" t="s">
        <v>198</v>
      </c>
      <c r="I765" s="10">
        <v>16414832</v>
      </c>
      <c r="J765" s="6">
        <f t="shared" si="11"/>
        <v>11913</v>
      </c>
      <c r="K765" s="7">
        <f>((Table4[[#This Row],[marked_price]]-Table4[[#This Row],[discounted_price]])/Table4[[#This Row],[marked_price]])*100</f>
        <v>63.86386386386387</v>
      </c>
    </row>
    <row r="766" spans="1:11" x14ac:dyDescent="0.25">
      <c r="A766" s="3" t="s">
        <v>1441</v>
      </c>
      <c r="B766" s="3" t="s">
        <v>68</v>
      </c>
      <c r="C766" s="3">
        <v>4.2</v>
      </c>
      <c r="D766" s="3">
        <v>22</v>
      </c>
      <c r="E766" s="4">
        <v>299</v>
      </c>
      <c r="F766" s="4">
        <v>299</v>
      </c>
      <c r="G766" s="3" t="s">
        <v>13</v>
      </c>
      <c r="H766" s="3" t="s">
        <v>89</v>
      </c>
      <c r="I766" s="5">
        <v>15781540</v>
      </c>
      <c r="J766" s="6">
        <f t="shared" si="11"/>
        <v>6578</v>
      </c>
      <c r="K766" s="7">
        <f>((Table4[[#This Row],[marked_price]]-Table4[[#This Row],[discounted_price]])/Table4[[#This Row],[marked_price]])*100</f>
        <v>0</v>
      </c>
    </row>
    <row r="767" spans="1:11" x14ac:dyDescent="0.25">
      <c r="A767" s="8" t="s">
        <v>1442</v>
      </c>
      <c r="B767" s="8" t="s">
        <v>68</v>
      </c>
      <c r="C767" s="8">
        <v>4.4000000000000004</v>
      </c>
      <c r="D767" s="8">
        <v>5</v>
      </c>
      <c r="E767" s="9">
        <v>549</v>
      </c>
      <c r="F767" s="9">
        <v>549</v>
      </c>
      <c r="G767" s="8" t="s">
        <v>94</v>
      </c>
      <c r="H767" s="8" t="s">
        <v>31</v>
      </c>
      <c r="I767" s="10">
        <v>15547286</v>
      </c>
      <c r="J767" s="6">
        <f t="shared" si="11"/>
        <v>2745</v>
      </c>
      <c r="K767" s="7">
        <f>((Table4[[#This Row],[marked_price]]-Table4[[#This Row],[discounted_price]])/Table4[[#This Row],[marked_price]])*100</f>
        <v>0</v>
      </c>
    </row>
    <row r="768" spans="1:11" x14ac:dyDescent="0.25">
      <c r="A768" s="3" t="s">
        <v>1443</v>
      </c>
      <c r="B768" s="3" t="s">
        <v>1444</v>
      </c>
      <c r="C768" s="3">
        <v>4</v>
      </c>
      <c r="D768" s="3">
        <v>35</v>
      </c>
      <c r="E768" s="4">
        <v>999</v>
      </c>
      <c r="F768" s="4">
        <v>429</v>
      </c>
      <c r="G768" s="3" t="s">
        <v>56</v>
      </c>
      <c r="H768" s="3" t="s">
        <v>24</v>
      </c>
      <c r="I768" s="5">
        <v>14455018</v>
      </c>
      <c r="J768" s="6">
        <f t="shared" si="11"/>
        <v>15015</v>
      </c>
      <c r="K768" s="7">
        <f>((Table4[[#This Row],[marked_price]]-Table4[[#This Row],[discounted_price]])/Table4[[#This Row],[marked_price]])*100</f>
        <v>57.057057057057058</v>
      </c>
    </row>
    <row r="769" spans="1:11" x14ac:dyDescent="0.25">
      <c r="A769" s="8" t="s">
        <v>1445</v>
      </c>
      <c r="B769" s="8" t="s">
        <v>1446</v>
      </c>
      <c r="C769" s="8">
        <v>2.7</v>
      </c>
      <c r="D769" s="8">
        <v>6</v>
      </c>
      <c r="E769" s="9">
        <v>999</v>
      </c>
      <c r="F769" s="9">
        <v>499</v>
      </c>
      <c r="G769" s="8" t="s">
        <v>13</v>
      </c>
      <c r="H769" s="8" t="s">
        <v>478</v>
      </c>
      <c r="I769" s="10">
        <v>17780458</v>
      </c>
      <c r="J769" s="6">
        <f t="shared" si="11"/>
        <v>2994</v>
      </c>
      <c r="K769" s="7">
        <f>((Table4[[#This Row],[marked_price]]-Table4[[#This Row],[discounted_price]])/Table4[[#This Row],[marked_price]])*100</f>
        <v>50.050050050050054</v>
      </c>
    </row>
    <row r="770" spans="1:11" x14ac:dyDescent="0.25">
      <c r="A770" s="3" t="s">
        <v>1447</v>
      </c>
      <c r="B770" s="3" t="s">
        <v>186</v>
      </c>
      <c r="C770" s="3">
        <v>3.7</v>
      </c>
      <c r="D770" s="3">
        <v>3</v>
      </c>
      <c r="E770" s="4">
        <v>6500</v>
      </c>
      <c r="F770" s="4">
        <v>6500</v>
      </c>
      <c r="G770" s="3" t="s">
        <v>1448</v>
      </c>
      <c r="H770" s="3" t="s">
        <v>75</v>
      </c>
      <c r="I770" s="5">
        <v>15054478</v>
      </c>
      <c r="J770" s="6">
        <f t="shared" si="11"/>
        <v>19500</v>
      </c>
      <c r="K770" s="7">
        <f>((Table4[[#This Row],[marked_price]]-Table4[[#This Row],[discounted_price]])/Table4[[#This Row],[marked_price]])*100</f>
        <v>0</v>
      </c>
    </row>
    <row r="771" spans="1:11" x14ac:dyDescent="0.25">
      <c r="A771" s="8" t="s">
        <v>1449</v>
      </c>
      <c r="B771" s="8" t="s">
        <v>520</v>
      </c>
      <c r="C771" s="8">
        <v>4.3</v>
      </c>
      <c r="D771" s="8">
        <v>99</v>
      </c>
      <c r="E771" s="9">
        <v>2999</v>
      </c>
      <c r="F771" s="9">
        <v>989</v>
      </c>
      <c r="G771" s="8" t="s">
        <v>56</v>
      </c>
      <c r="H771" s="8" t="s">
        <v>250</v>
      </c>
      <c r="I771" s="10">
        <v>12335834</v>
      </c>
      <c r="J771" s="6">
        <f t="shared" ref="J771:J834" si="12">D771*F771</f>
        <v>97911</v>
      </c>
      <c r="K771" s="7">
        <f>((Table4[[#This Row],[marked_price]]-Table4[[#This Row],[discounted_price]])/Table4[[#This Row],[marked_price]])*100</f>
        <v>67.02234078026008</v>
      </c>
    </row>
    <row r="772" spans="1:11" x14ac:dyDescent="0.25">
      <c r="A772" s="3" t="s">
        <v>257</v>
      </c>
      <c r="B772" s="3" t="s">
        <v>1450</v>
      </c>
      <c r="C772" s="3">
        <v>4.5</v>
      </c>
      <c r="D772" s="3">
        <v>79</v>
      </c>
      <c r="E772" s="4">
        <v>1899</v>
      </c>
      <c r="F772" s="4">
        <v>474</v>
      </c>
      <c r="G772" s="3" t="s">
        <v>13</v>
      </c>
      <c r="H772" s="3" t="s">
        <v>259</v>
      </c>
      <c r="I772" s="5">
        <v>9751459</v>
      </c>
      <c r="J772" s="6">
        <f t="shared" si="12"/>
        <v>37446</v>
      </c>
      <c r="K772" s="7">
        <f>((Table4[[#This Row],[marked_price]]-Table4[[#This Row],[discounted_price]])/Table4[[#This Row],[marked_price]])*100</f>
        <v>75.039494470774088</v>
      </c>
    </row>
    <row r="773" spans="1:11" x14ac:dyDescent="0.25">
      <c r="A773" s="8" t="s">
        <v>1451</v>
      </c>
      <c r="B773" s="8" t="s">
        <v>1452</v>
      </c>
      <c r="C773" s="8">
        <v>5</v>
      </c>
      <c r="D773" s="8">
        <v>2</v>
      </c>
      <c r="E773" s="9">
        <v>2399</v>
      </c>
      <c r="F773" s="9">
        <v>479</v>
      </c>
      <c r="G773" s="8" t="s">
        <v>232</v>
      </c>
      <c r="H773" s="8" t="s">
        <v>1453</v>
      </c>
      <c r="I773" s="10">
        <v>14631502</v>
      </c>
      <c r="J773" s="6">
        <f t="shared" si="12"/>
        <v>958</v>
      </c>
      <c r="K773" s="7">
        <f>((Table4[[#This Row],[marked_price]]-Table4[[#This Row],[discounted_price]])/Table4[[#This Row],[marked_price]])*100</f>
        <v>80.033347228011678</v>
      </c>
    </row>
    <row r="774" spans="1:11" x14ac:dyDescent="0.25">
      <c r="A774" s="3" t="s">
        <v>1020</v>
      </c>
      <c r="B774" s="3" t="s">
        <v>760</v>
      </c>
      <c r="C774" s="3">
        <v>3.8</v>
      </c>
      <c r="D774" s="3">
        <v>12</v>
      </c>
      <c r="E774" s="4">
        <v>1799</v>
      </c>
      <c r="F774" s="4">
        <v>629</v>
      </c>
      <c r="G774" s="3" t="s">
        <v>209</v>
      </c>
      <c r="H774" s="3" t="s">
        <v>434</v>
      </c>
      <c r="I774" s="5">
        <v>13754898</v>
      </c>
      <c r="J774" s="6">
        <f t="shared" si="12"/>
        <v>7548</v>
      </c>
      <c r="K774" s="7">
        <f>((Table4[[#This Row],[marked_price]]-Table4[[#This Row],[discounted_price]])/Table4[[#This Row],[marked_price]])*100</f>
        <v>65.036131183991102</v>
      </c>
    </row>
    <row r="775" spans="1:11" x14ac:dyDescent="0.25">
      <c r="A775" s="8" t="s">
        <v>1454</v>
      </c>
      <c r="B775" s="8" t="s">
        <v>652</v>
      </c>
      <c r="C775" s="8">
        <v>4</v>
      </c>
      <c r="D775" s="8">
        <v>7</v>
      </c>
      <c r="E775" s="9">
        <v>3099</v>
      </c>
      <c r="F775" s="9">
        <v>1394</v>
      </c>
      <c r="G775" s="8" t="s">
        <v>71</v>
      </c>
      <c r="H775" s="8" t="s">
        <v>75</v>
      </c>
      <c r="I775" s="10">
        <v>14609658</v>
      </c>
      <c r="J775" s="6">
        <f t="shared" si="12"/>
        <v>9758</v>
      </c>
      <c r="K775" s="7">
        <f>((Table4[[#This Row],[marked_price]]-Table4[[#This Row],[discounted_price]])/Table4[[#This Row],[marked_price]])*100</f>
        <v>55.017747660535655</v>
      </c>
    </row>
    <row r="776" spans="1:11" x14ac:dyDescent="0.25">
      <c r="A776" s="3" t="s">
        <v>1447</v>
      </c>
      <c r="B776" s="3" t="s">
        <v>216</v>
      </c>
      <c r="C776" s="3">
        <v>4.4000000000000004</v>
      </c>
      <c r="D776" s="3">
        <v>39</v>
      </c>
      <c r="E776" s="4">
        <v>5299</v>
      </c>
      <c r="F776" s="4">
        <v>1006</v>
      </c>
      <c r="G776" s="3" t="s">
        <v>71</v>
      </c>
      <c r="H776" s="3" t="s">
        <v>75</v>
      </c>
      <c r="I776" s="5">
        <v>16323386</v>
      </c>
      <c r="J776" s="6">
        <f t="shared" si="12"/>
        <v>39234</v>
      </c>
      <c r="K776" s="7">
        <f>((Table4[[#This Row],[marked_price]]-Table4[[#This Row],[discounted_price]])/Table4[[#This Row],[marked_price]])*100</f>
        <v>81.01528590300056</v>
      </c>
    </row>
    <row r="777" spans="1:11" x14ac:dyDescent="0.25">
      <c r="A777" s="8" t="s">
        <v>1455</v>
      </c>
      <c r="B777" s="8" t="s">
        <v>1008</v>
      </c>
      <c r="C777" s="8">
        <v>3.9</v>
      </c>
      <c r="D777" s="8">
        <v>37</v>
      </c>
      <c r="E777" s="9">
        <v>1999</v>
      </c>
      <c r="F777" s="9">
        <v>699</v>
      </c>
      <c r="G777" s="8" t="s">
        <v>71</v>
      </c>
      <c r="H777" s="8" t="s">
        <v>31</v>
      </c>
      <c r="I777" s="10">
        <v>12428184</v>
      </c>
      <c r="J777" s="6">
        <f t="shared" si="12"/>
        <v>25863</v>
      </c>
      <c r="K777" s="7">
        <f>((Table4[[#This Row],[marked_price]]-Table4[[#This Row],[discounted_price]])/Table4[[#This Row],[marked_price]])*100</f>
        <v>65.032516258129064</v>
      </c>
    </row>
    <row r="778" spans="1:11" x14ac:dyDescent="0.25">
      <c r="A778" s="3" t="s">
        <v>1456</v>
      </c>
      <c r="B778" s="3" t="s">
        <v>1457</v>
      </c>
      <c r="C778" s="3">
        <v>4.4000000000000004</v>
      </c>
      <c r="D778" s="3">
        <v>101</v>
      </c>
      <c r="E778" s="4">
        <v>2399</v>
      </c>
      <c r="F778" s="4">
        <v>983</v>
      </c>
      <c r="G778" s="3" t="s">
        <v>40</v>
      </c>
      <c r="H778" s="3" t="s">
        <v>31</v>
      </c>
      <c r="I778" s="5">
        <v>13191676</v>
      </c>
      <c r="J778" s="6">
        <f t="shared" si="12"/>
        <v>99283</v>
      </c>
      <c r="K778" s="7">
        <f>((Table4[[#This Row],[marked_price]]-Table4[[#This Row],[discounted_price]])/Table4[[#This Row],[marked_price]])*100</f>
        <v>59.02459358065861</v>
      </c>
    </row>
    <row r="779" spans="1:11" x14ac:dyDescent="0.25">
      <c r="A779" s="8" t="s">
        <v>1458</v>
      </c>
      <c r="B779" s="8" t="s">
        <v>638</v>
      </c>
      <c r="C779" s="8">
        <v>4.4000000000000004</v>
      </c>
      <c r="D779" s="8">
        <v>50</v>
      </c>
      <c r="E779" s="9">
        <v>2499</v>
      </c>
      <c r="F779" s="9">
        <v>1474</v>
      </c>
      <c r="G779" s="8" t="s">
        <v>1459</v>
      </c>
      <c r="H779" s="8" t="s">
        <v>558</v>
      </c>
      <c r="I779" s="10">
        <v>5570159</v>
      </c>
      <c r="J779" s="6">
        <f t="shared" si="12"/>
        <v>73700</v>
      </c>
      <c r="K779" s="7">
        <f>((Table4[[#This Row],[marked_price]]-Table4[[#This Row],[discounted_price]])/Table4[[#This Row],[marked_price]])*100</f>
        <v>41.01640656262505</v>
      </c>
    </row>
    <row r="780" spans="1:11" x14ac:dyDescent="0.25">
      <c r="A780" s="3" t="s">
        <v>1460</v>
      </c>
      <c r="B780" s="3" t="s">
        <v>402</v>
      </c>
      <c r="C780" s="3">
        <v>4.5999999999999996</v>
      </c>
      <c r="D780" s="3">
        <v>5</v>
      </c>
      <c r="E780" s="4">
        <v>799</v>
      </c>
      <c r="F780" s="4">
        <v>599</v>
      </c>
      <c r="G780" s="3" t="s">
        <v>403</v>
      </c>
      <c r="H780" s="3" t="s">
        <v>45</v>
      </c>
      <c r="I780" s="5">
        <v>17148974</v>
      </c>
      <c r="J780" s="6">
        <f t="shared" si="12"/>
        <v>2995</v>
      </c>
      <c r="K780" s="7">
        <f>((Table4[[#This Row],[marked_price]]-Table4[[#This Row],[discounted_price]])/Table4[[#This Row],[marked_price]])*100</f>
        <v>25.031289111389238</v>
      </c>
    </row>
    <row r="781" spans="1:11" x14ac:dyDescent="0.25">
      <c r="A781" s="8" t="s">
        <v>1461</v>
      </c>
      <c r="B781" s="8" t="s">
        <v>458</v>
      </c>
      <c r="C781" s="8">
        <v>4.5</v>
      </c>
      <c r="D781" s="8">
        <v>40</v>
      </c>
      <c r="E781" s="9">
        <v>1050</v>
      </c>
      <c r="F781" s="9">
        <v>1050</v>
      </c>
      <c r="G781" s="8" t="s">
        <v>40</v>
      </c>
      <c r="H781" s="8" t="s">
        <v>144</v>
      </c>
      <c r="I781" s="10">
        <v>12828054</v>
      </c>
      <c r="J781" s="6">
        <f t="shared" si="12"/>
        <v>42000</v>
      </c>
      <c r="K781" s="7">
        <f>((Table4[[#This Row],[marked_price]]-Table4[[#This Row],[discounted_price]])/Table4[[#This Row],[marked_price]])*100</f>
        <v>0</v>
      </c>
    </row>
    <row r="782" spans="1:11" x14ac:dyDescent="0.25">
      <c r="A782" s="3" t="s">
        <v>1462</v>
      </c>
      <c r="B782" s="3" t="s">
        <v>1201</v>
      </c>
      <c r="C782" s="3">
        <v>4.3</v>
      </c>
      <c r="D782" s="3">
        <v>81</v>
      </c>
      <c r="E782" s="4">
        <v>1499</v>
      </c>
      <c r="F782" s="4">
        <v>749</v>
      </c>
      <c r="G782" s="3" t="s">
        <v>20</v>
      </c>
      <c r="H782" s="3" t="s">
        <v>506</v>
      </c>
      <c r="I782" s="5">
        <v>10909452</v>
      </c>
      <c r="J782" s="6">
        <f t="shared" si="12"/>
        <v>60669</v>
      </c>
      <c r="K782" s="7">
        <f>((Table4[[#This Row],[marked_price]]-Table4[[#This Row],[discounted_price]])/Table4[[#This Row],[marked_price]])*100</f>
        <v>50.033355570380259</v>
      </c>
    </row>
    <row r="783" spans="1:11" x14ac:dyDescent="0.25">
      <c r="A783" s="8" t="s">
        <v>1463</v>
      </c>
      <c r="B783" s="8" t="s">
        <v>367</v>
      </c>
      <c r="C783" s="8">
        <v>4.0999999999999996</v>
      </c>
      <c r="D783" s="8">
        <v>9</v>
      </c>
      <c r="E783" s="9">
        <v>2370</v>
      </c>
      <c r="F783" s="9">
        <v>1066</v>
      </c>
      <c r="G783" s="8" t="s">
        <v>106</v>
      </c>
      <c r="H783" s="8" t="s">
        <v>368</v>
      </c>
      <c r="I783" s="10">
        <v>14025814</v>
      </c>
      <c r="J783" s="6">
        <f t="shared" si="12"/>
        <v>9594</v>
      </c>
      <c r="K783" s="7">
        <f>((Table4[[#This Row],[marked_price]]-Table4[[#This Row],[discounted_price]])/Table4[[#This Row],[marked_price]])*100</f>
        <v>55.021097046413502</v>
      </c>
    </row>
    <row r="784" spans="1:11" x14ac:dyDescent="0.25">
      <c r="A784" s="3" t="s">
        <v>1464</v>
      </c>
      <c r="B784" s="3" t="s">
        <v>367</v>
      </c>
      <c r="C784" s="3">
        <v>3.2</v>
      </c>
      <c r="D784" s="3">
        <v>13</v>
      </c>
      <c r="E784" s="4">
        <v>2370</v>
      </c>
      <c r="F784" s="4">
        <v>1066</v>
      </c>
      <c r="G784" s="3" t="s">
        <v>106</v>
      </c>
      <c r="H784" s="3" t="s">
        <v>368</v>
      </c>
      <c r="I784" s="5">
        <v>14025816</v>
      </c>
      <c r="J784" s="6">
        <f t="shared" si="12"/>
        <v>13858</v>
      </c>
      <c r="K784" s="7">
        <f>((Table4[[#This Row],[marked_price]]-Table4[[#This Row],[discounted_price]])/Table4[[#This Row],[marked_price]])*100</f>
        <v>55.021097046413502</v>
      </c>
    </row>
    <row r="785" spans="1:11" x14ac:dyDescent="0.25">
      <c r="A785" s="8" t="s">
        <v>1465</v>
      </c>
      <c r="B785" s="8" t="s">
        <v>676</v>
      </c>
      <c r="C785" s="8">
        <v>4.7</v>
      </c>
      <c r="D785" s="8">
        <v>10</v>
      </c>
      <c r="E785" s="9">
        <v>1098</v>
      </c>
      <c r="F785" s="9">
        <v>449</v>
      </c>
      <c r="G785" s="8" t="s">
        <v>13</v>
      </c>
      <c r="H785" s="8" t="s">
        <v>1466</v>
      </c>
      <c r="I785" s="10">
        <v>12412218</v>
      </c>
      <c r="J785" s="6">
        <f t="shared" si="12"/>
        <v>4490</v>
      </c>
      <c r="K785" s="7">
        <f>((Table4[[#This Row],[marked_price]]-Table4[[#This Row],[discounted_price]])/Table4[[#This Row],[marked_price]])*100</f>
        <v>59.107468123861565</v>
      </c>
    </row>
    <row r="786" spans="1:11" x14ac:dyDescent="0.25">
      <c r="A786" s="3" t="s">
        <v>1467</v>
      </c>
      <c r="B786" s="3" t="s">
        <v>809</v>
      </c>
      <c r="C786" s="3">
        <v>4.2</v>
      </c>
      <c r="D786" s="3">
        <v>184</v>
      </c>
      <c r="E786" s="4">
        <v>1250</v>
      </c>
      <c r="F786" s="4">
        <v>750</v>
      </c>
      <c r="G786" s="3" t="s">
        <v>526</v>
      </c>
      <c r="H786" s="3" t="s">
        <v>543</v>
      </c>
      <c r="I786" s="5">
        <v>7690154</v>
      </c>
      <c r="J786" s="6">
        <f t="shared" si="12"/>
        <v>138000</v>
      </c>
      <c r="K786" s="7">
        <f>((Table4[[#This Row],[marked_price]]-Table4[[#This Row],[discounted_price]])/Table4[[#This Row],[marked_price]])*100</f>
        <v>40</v>
      </c>
    </row>
    <row r="787" spans="1:11" x14ac:dyDescent="0.25">
      <c r="A787" s="8" t="s">
        <v>1468</v>
      </c>
      <c r="B787" s="8" t="s">
        <v>367</v>
      </c>
      <c r="C787" s="8">
        <v>4.2</v>
      </c>
      <c r="D787" s="8">
        <v>6</v>
      </c>
      <c r="E787" s="9">
        <v>2370</v>
      </c>
      <c r="F787" s="9">
        <v>1066</v>
      </c>
      <c r="G787" s="8" t="s">
        <v>106</v>
      </c>
      <c r="H787" s="8" t="s">
        <v>368</v>
      </c>
      <c r="I787" s="10">
        <v>14025896</v>
      </c>
      <c r="J787" s="6">
        <f t="shared" si="12"/>
        <v>6396</v>
      </c>
      <c r="K787" s="7">
        <f>((Table4[[#This Row],[marked_price]]-Table4[[#This Row],[discounted_price]])/Table4[[#This Row],[marked_price]])*100</f>
        <v>55.021097046413502</v>
      </c>
    </row>
    <row r="788" spans="1:11" x14ac:dyDescent="0.25">
      <c r="A788" s="3" t="s">
        <v>1469</v>
      </c>
      <c r="B788" s="3" t="s">
        <v>243</v>
      </c>
      <c r="C788" s="3">
        <v>3.7</v>
      </c>
      <c r="D788" s="3">
        <v>7</v>
      </c>
      <c r="E788" s="4">
        <v>1350</v>
      </c>
      <c r="F788" s="4">
        <v>540</v>
      </c>
      <c r="G788" s="3" t="s">
        <v>13</v>
      </c>
      <c r="H788" s="3" t="s">
        <v>588</v>
      </c>
      <c r="I788" s="5">
        <v>11550058</v>
      </c>
      <c r="J788" s="6">
        <f t="shared" si="12"/>
        <v>3780</v>
      </c>
      <c r="K788" s="7">
        <f>((Table4[[#This Row],[marked_price]]-Table4[[#This Row],[discounted_price]])/Table4[[#This Row],[marked_price]])*100</f>
        <v>60</v>
      </c>
    </row>
    <row r="789" spans="1:11" x14ac:dyDescent="0.25">
      <c r="A789" s="8" t="s">
        <v>1470</v>
      </c>
      <c r="B789" s="8" t="s">
        <v>1164</v>
      </c>
      <c r="C789" s="8">
        <v>4.4000000000000004</v>
      </c>
      <c r="D789" s="8">
        <v>9</v>
      </c>
      <c r="E789" s="9">
        <v>2299</v>
      </c>
      <c r="F789" s="9">
        <v>689</v>
      </c>
      <c r="G789" s="8" t="s">
        <v>71</v>
      </c>
      <c r="H789" s="8" t="s">
        <v>31</v>
      </c>
      <c r="I789" s="10">
        <v>15226832</v>
      </c>
      <c r="J789" s="6">
        <f t="shared" si="12"/>
        <v>6201</v>
      </c>
      <c r="K789" s="7">
        <f>((Table4[[#This Row],[marked_price]]-Table4[[#This Row],[discounted_price]])/Table4[[#This Row],[marked_price]])*100</f>
        <v>70.030448020878637</v>
      </c>
    </row>
    <row r="790" spans="1:11" x14ac:dyDescent="0.25">
      <c r="A790" s="3" t="s">
        <v>766</v>
      </c>
      <c r="B790" s="3" t="s">
        <v>1471</v>
      </c>
      <c r="C790" s="3">
        <v>3.8</v>
      </c>
      <c r="D790" s="3">
        <v>16</v>
      </c>
      <c r="E790" s="4">
        <v>785</v>
      </c>
      <c r="F790" s="4">
        <v>785</v>
      </c>
      <c r="G790" s="3" t="s">
        <v>283</v>
      </c>
      <c r="H790" s="3" t="s">
        <v>155</v>
      </c>
      <c r="I790" s="5">
        <v>14034010</v>
      </c>
      <c r="J790" s="6">
        <f t="shared" si="12"/>
        <v>12560</v>
      </c>
      <c r="K790" s="7">
        <f>((Table4[[#This Row],[marked_price]]-Table4[[#This Row],[discounted_price]])/Table4[[#This Row],[marked_price]])*100</f>
        <v>0</v>
      </c>
    </row>
    <row r="791" spans="1:11" x14ac:dyDescent="0.25">
      <c r="A791" s="8" t="s">
        <v>1472</v>
      </c>
      <c r="B791" s="8" t="s">
        <v>1164</v>
      </c>
      <c r="C791" s="8">
        <v>4.4000000000000004</v>
      </c>
      <c r="D791" s="8">
        <v>9</v>
      </c>
      <c r="E791" s="9">
        <v>1299</v>
      </c>
      <c r="F791" s="9">
        <v>389</v>
      </c>
      <c r="G791" s="8" t="s">
        <v>71</v>
      </c>
      <c r="H791" s="8" t="s">
        <v>34</v>
      </c>
      <c r="I791" s="10">
        <v>14827918</v>
      </c>
      <c r="J791" s="6">
        <f t="shared" si="12"/>
        <v>3501</v>
      </c>
      <c r="K791" s="7">
        <f>((Table4[[#This Row],[marked_price]]-Table4[[#This Row],[discounted_price]])/Table4[[#This Row],[marked_price]])*100</f>
        <v>70.053887605850647</v>
      </c>
    </row>
    <row r="792" spans="1:11" x14ac:dyDescent="0.25">
      <c r="A792" s="3" t="s">
        <v>1292</v>
      </c>
      <c r="B792" s="3" t="s">
        <v>33</v>
      </c>
      <c r="C792" s="3">
        <v>4.3</v>
      </c>
      <c r="D792" s="3">
        <v>12</v>
      </c>
      <c r="E792" s="4">
        <v>1599</v>
      </c>
      <c r="F792" s="4">
        <v>399</v>
      </c>
      <c r="G792" s="3" t="s">
        <v>71</v>
      </c>
      <c r="H792" s="3" t="s">
        <v>220</v>
      </c>
      <c r="I792" s="5">
        <v>14774104</v>
      </c>
      <c r="J792" s="6">
        <f t="shared" si="12"/>
        <v>4788</v>
      </c>
      <c r="K792" s="7">
        <f>((Table4[[#This Row],[marked_price]]-Table4[[#This Row],[discounted_price]])/Table4[[#This Row],[marked_price]])*100</f>
        <v>75.046904315196997</v>
      </c>
    </row>
    <row r="793" spans="1:11" x14ac:dyDescent="0.25">
      <c r="A793" s="8" t="s">
        <v>1473</v>
      </c>
      <c r="B793" s="8" t="s">
        <v>1474</v>
      </c>
      <c r="C793" s="8">
        <v>4.5999999999999996</v>
      </c>
      <c r="D793" s="8">
        <v>13</v>
      </c>
      <c r="E793" s="9">
        <v>299</v>
      </c>
      <c r="F793" s="9">
        <v>299</v>
      </c>
      <c r="G793" s="8" t="s">
        <v>1475</v>
      </c>
      <c r="H793" s="8" t="s">
        <v>582</v>
      </c>
      <c r="I793" s="10">
        <v>15293172</v>
      </c>
      <c r="J793" s="6">
        <f t="shared" si="12"/>
        <v>3887</v>
      </c>
      <c r="K793" s="7">
        <f>((Table4[[#This Row],[marked_price]]-Table4[[#This Row],[discounted_price]])/Table4[[#This Row],[marked_price]])*100</f>
        <v>0</v>
      </c>
    </row>
    <row r="794" spans="1:11" x14ac:dyDescent="0.25">
      <c r="A794" s="3" t="s">
        <v>1476</v>
      </c>
      <c r="B794" s="3" t="s">
        <v>1477</v>
      </c>
      <c r="C794" s="3">
        <v>3.7</v>
      </c>
      <c r="D794" s="3">
        <v>96</v>
      </c>
      <c r="E794" s="4">
        <v>999</v>
      </c>
      <c r="F794" s="4">
        <v>599</v>
      </c>
      <c r="G794" s="3" t="s">
        <v>20</v>
      </c>
      <c r="H794" s="3" t="s">
        <v>318</v>
      </c>
      <c r="I794" s="5">
        <v>11820472</v>
      </c>
      <c r="J794" s="6">
        <f t="shared" si="12"/>
        <v>57504</v>
      </c>
      <c r="K794" s="7">
        <f>((Table4[[#This Row],[marked_price]]-Table4[[#This Row],[discounted_price]])/Table4[[#This Row],[marked_price]])*100</f>
        <v>40.04004004004004</v>
      </c>
    </row>
    <row r="795" spans="1:11" x14ac:dyDescent="0.25">
      <c r="A795" s="8" t="s">
        <v>1478</v>
      </c>
      <c r="B795" s="8" t="s">
        <v>784</v>
      </c>
      <c r="C795" s="8">
        <v>3.6</v>
      </c>
      <c r="D795" s="8">
        <v>9</v>
      </c>
      <c r="E795" s="9">
        <v>1199</v>
      </c>
      <c r="F795" s="9">
        <v>539</v>
      </c>
      <c r="G795" s="8" t="s">
        <v>40</v>
      </c>
      <c r="H795" s="8" t="s">
        <v>24</v>
      </c>
      <c r="I795" s="10">
        <v>16482186</v>
      </c>
      <c r="J795" s="6">
        <f t="shared" si="12"/>
        <v>4851</v>
      </c>
      <c r="K795" s="7">
        <f>((Table4[[#This Row],[marked_price]]-Table4[[#This Row],[discounted_price]])/Table4[[#This Row],[marked_price]])*100</f>
        <v>55.045871559633028</v>
      </c>
    </row>
    <row r="796" spans="1:11" x14ac:dyDescent="0.25">
      <c r="A796" s="3" t="s">
        <v>1479</v>
      </c>
      <c r="B796" s="3" t="s">
        <v>123</v>
      </c>
      <c r="C796" s="3">
        <v>3.3</v>
      </c>
      <c r="D796" s="3">
        <v>20</v>
      </c>
      <c r="E796" s="4">
        <v>4799</v>
      </c>
      <c r="F796" s="4">
        <v>2639</v>
      </c>
      <c r="G796" s="3" t="s">
        <v>172</v>
      </c>
      <c r="H796" s="3" t="s">
        <v>28</v>
      </c>
      <c r="I796" s="5">
        <v>14305950</v>
      </c>
      <c r="J796" s="6">
        <f t="shared" si="12"/>
        <v>52780</v>
      </c>
      <c r="K796" s="7">
        <f>((Table4[[#This Row],[marked_price]]-Table4[[#This Row],[discounted_price]])/Table4[[#This Row],[marked_price]])*100</f>
        <v>45.009376953531991</v>
      </c>
    </row>
    <row r="797" spans="1:11" x14ac:dyDescent="0.25">
      <c r="A797" s="8" t="s">
        <v>1480</v>
      </c>
      <c r="B797" s="8" t="s">
        <v>1185</v>
      </c>
      <c r="C797" s="8">
        <v>4.2</v>
      </c>
      <c r="D797" s="8">
        <v>17</v>
      </c>
      <c r="E797" s="9">
        <v>2999</v>
      </c>
      <c r="F797" s="9">
        <v>1409</v>
      </c>
      <c r="G797" s="8" t="s">
        <v>337</v>
      </c>
      <c r="H797" s="8" t="s">
        <v>338</v>
      </c>
      <c r="I797" s="10">
        <v>12520850</v>
      </c>
      <c r="J797" s="6">
        <f t="shared" si="12"/>
        <v>23953</v>
      </c>
      <c r="K797" s="7">
        <f>((Table4[[#This Row],[marked_price]]-Table4[[#This Row],[discounted_price]])/Table4[[#This Row],[marked_price]])*100</f>
        <v>53.01767255751917</v>
      </c>
    </row>
    <row r="798" spans="1:11" x14ac:dyDescent="0.25">
      <c r="A798" s="3" t="s">
        <v>1481</v>
      </c>
      <c r="B798" s="3" t="s">
        <v>433</v>
      </c>
      <c r="C798" s="3">
        <v>4.0999999999999996</v>
      </c>
      <c r="D798" s="3">
        <v>526</v>
      </c>
      <c r="E798" s="4">
        <v>2599</v>
      </c>
      <c r="F798" s="4">
        <v>1429</v>
      </c>
      <c r="G798" s="3" t="s">
        <v>13</v>
      </c>
      <c r="H798" s="3" t="s">
        <v>1482</v>
      </c>
      <c r="I798" s="5">
        <v>2532372</v>
      </c>
      <c r="J798" s="6">
        <f t="shared" si="12"/>
        <v>751654</v>
      </c>
      <c r="K798" s="7">
        <f>((Table4[[#This Row],[marked_price]]-Table4[[#This Row],[discounted_price]])/Table4[[#This Row],[marked_price]])*100</f>
        <v>45.017314351673718</v>
      </c>
    </row>
    <row r="799" spans="1:11" x14ac:dyDescent="0.25">
      <c r="A799" s="8" t="s">
        <v>1483</v>
      </c>
      <c r="B799" s="8" t="s">
        <v>1484</v>
      </c>
      <c r="C799" s="8">
        <v>3.4</v>
      </c>
      <c r="D799" s="8">
        <v>14</v>
      </c>
      <c r="E799" s="9">
        <v>699</v>
      </c>
      <c r="F799" s="9">
        <v>559</v>
      </c>
      <c r="G799" s="8" t="s">
        <v>232</v>
      </c>
      <c r="H799" s="8" t="s">
        <v>321</v>
      </c>
      <c r="I799" s="10">
        <v>14738382</v>
      </c>
      <c r="J799" s="6">
        <f t="shared" si="12"/>
        <v>7826</v>
      </c>
      <c r="K799" s="7">
        <f>((Table4[[#This Row],[marked_price]]-Table4[[#This Row],[discounted_price]])/Table4[[#This Row],[marked_price]])*100</f>
        <v>20.028612303290416</v>
      </c>
    </row>
    <row r="800" spans="1:11" x14ac:dyDescent="0.25">
      <c r="A800" s="3" t="s">
        <v>512</v>
      </c>
      <c r="B800" s="3" t="s">
        <v>1210</v>
      </c>
      <c r="C800" s="3">
        <v>4.5999999999999996</v>
      </c>
      <c r="D800" s="3">
        <v>9</v>
      </c>
      <c r="E800" s="4">
        <v>1999</v>
      </c>
      <c r="F800" s="4">
        <v>1999</v>
      </c>
      <c r="G800" s="3" t="s">
        <v>44</v>
      </c>
      <c r="H800" s="3" t="s">
        <v>514</v>
      </c>
      <c r="I800" s="5">
        <v>12046792</v>
      </c>
      <c r="J800" s="6">
        <f t="shared" si="12"/>
        <v>17991</v>
      </c>
      <c r="K800" s="7">
        <f>((Table4[[#This Row],[marked_price]]-Table4[[#This Row],[discounted_price]])/Table4[[#This Row],[marked_price]])*100</f>
        <v>0</v>
      </c>
    </row>
    <row r="801" spans="1:11" x14ac:dyDescent="0.25">
      <c r="A801" s="8" t="s">
        <v>1344</v>
      </c>
      <c r="B801" s="8" t="s">
        <v>193</v>
      </c>
      <c r="C801" s="8">
        <v>4.9000000000000004</v>
      </c>
      <c r="D801" s="8">
        <v>9</v>
      </c>
      <c r="E801" s="9">
        <v>3790</v>
      </c>
      <c r="F801" s="9">
        <v>3790</v>
      </c>
      <c r="G801" s="8" t="s">
        <v>13</v>
      </c>
      <c r="H801" s="8" t="s">
        <v>14</v>
      </c>
      <c r="I801" s="10">
        <v>15243970</v>
      </c>
      <c r="J801" s="6">
        <f t="shared" si="12"/>
        <v>34110</v>
      </c>
      <c r="K801" s="7">
        <f>((Table4[[#This Row],[marked_price]]-Table4[[#This Row],[discounted_price]])/Table4[[#This Row],[marked_price]])*100</f>
        <v>0</v>
      </c>
    </row>
    <row r="802" spans="1:11" x14ac:dyDescent="0.25">
      <c r="A802" s="3" t="s">
        <v>1485</v>
      </c>
      <c r="B802" s="3" t="s">
        <v>1486</v>
      </c>
      <c r="C802" s="3">
        <v>4.0999999999999996</v>
      </c>
      <c r="D802" s="3">
        <v>56</v>
      </c>
      <c r="E802" s="4">
        <v>2299</v>
      </c>
      <c r="F802" s="4">
        <v>1034</v>
      </c>
      <c r="G802" s="3" t="s">
        <v>13</v>
      </c>
      <c r="H802" s="3" t="s">
        <v>14</v>
      </c>
      <c r="I802" s="5">
        <v>4453747</v>
      </c>
      <c r="J802" s="6">
        <f t="shared" si="12"/>
        <v>57904</v>
      </c>
      <c r="K802" s="7">
        <f>((Table4[[#This Row],[marked_price]]-Table4[[#This Row],[discounted_price]])/Table4[[#This Row],[marked_price]])*100</f>
        <v>55.023923444976077</v>
      </c>
    </row>
    <row r="803" spans="1:11" x14ac:dyDescent="0.25">
      <c r="A803" s="8" t="s">
        <v>1487</v>
      </c>
      <c r="B803" s="8" t="s">
        <v>411</v>
      </c>
      <c r="C803" s="8">
        <v>4.2</v>
      </c>
      <c r="D803" s="8">
        <v>30</v>
      </c>
      <c r="E803" s="9">
        <v>2499</v>
      </c>
      <c r="F803" s="9">
        <v>999</v>
      </c>
      <c r="G803" s="8" t="s">
        <v>13</v>
      </c>
      <c r="H803" s="8" t="s">
        <v>259</v>
      </c>
      <c r="I803" s="10">
        <v>15228516</v>
      </c>
      <c r="J803" s="6">
        <f t="shared" si="12"/>
        <v>29970</v>
      </c>
      <c r="K803" s="7">
        <f>((Table4[[#This Row],[marked_price]]-Table4[[#This Row],[discounted_price]])/Table4[[#This Row],[marked_price]])*100</f>
        <v>60.024009603841534</v>
      </c>
    </row>
    <row r="804" spans="1:11" x14ac:dyDescent="0.25">
      <c r="A804" s="3" t="s">
        <v>1045</v>
      </c>
      <c r="B804" s="3" t="s">
        <v>231</v>
      </c>
      <c r="C804" s="3">
        <v>4.8</v>
      </c>
      <c r="D804" s="3">
        <v>9</v>
      </c>
      <c r="E804" s="4">
        <v>1890</v>
      </c>
      <c r="F804" s="4">
        <v>945</v>
      </c>
      <c r="G804" s="3" t="s">
        <v>40</v>
      </c>
      <c r="H804" s="3" t="s">
        <v>318</v>
      </c>
      <c r="I804" s="5">
        <v>15632586</v>
      </c>
      <c r="J804" s="6">
        <f t="shared" si="12"/>
        <v>8505</v>
      </c>
      <c r="K804" s="7">
        <f>((Table4[[#This Row],[marked_price]]-Table4[[#This Row],[discounted_price]])/Table4[[#This Row],[marked_price]])*100</f>
        <v>50</v>
      </c>
    </row>
    <row r="805" spans="1:11" x14ac:dyDescent="0.25">
      <c r="A805" s="8" t="s">
        <v>1488</v>
      </c>
      <c r="B805" s="8" t="s">
        <v>1489</v>
      </c>
      <c r="C805" s="8">
        <v>3.9</v>
      </c>
      <c r="D805" s="8">
        <v>12</v>
      </c>
      <c r="E805" s="9">
        <v>899</v>
      </c>
      <c r="F805" s="9">
        <v>809</v>
      </c>
      <c r="G805" s="8" t="s">
        <v>20</v>
      </c>
      <c r="H805" s="8" t="s">
        <v>24</v>
      </c>
      <c r="I805" s="10">
        <v>15855992</v>
      </c>
      <c r="J805" s="6">
        <f t="shared" si="12"/>
        <v>9708</v>
      </c>
      <c r="K805" s="7">
        <f>((Table4[[#This Row],[marked_price]]-Table4[[#This Row],[discounted_price]])/Table4[[#This Row],[marked_price]])*100</f>
        <v>10.011123470522804</v>
      </c>
    </row>
    <row r="806" spans="1:11" x14ac:dyDescent="0.25">
      <c r="A806" s="3" t="s">
        <v>1490</v>
      </c>
      <c r="B806" s="3" t="s">
        <v>809</v>
      </c>
      <c r="C806" s="3">
        <v>4.0999999999999996</v>
      </c>
      <c r="D806" s="3">
        <v>374</v>
      </c>
      <c r="E806" s="4">
        <v>1200</v>
      </c>
      <c r="F806" s="4">
        <v>900</v>
      </c>
      <c r="G806" s="3" t="s">
        <v>542</v>
      </c>
      <c r="H806" s="3" t="s">
        <v>543</v>
      </c>
      <c r="I806" s="5">
        <v>7688455</v>
      </c>
      <c r="J806" s="6">
        <f t="shared" si="12"/>
        <v>336600</v>
      </c>
      <c r="K806" s="7">
        <f>((Table4[[#This Row],[marked_price]]-Table4[[#This Row],[discounted_price]])/Table4[[#This Row],[marked_price]])*100</f>
        <v>25</v>
      </c>
    </row>
    <row r="807" spans="1:11" x14ac:dyDescent="0.25">
      <c r="A807" s="8" t="s">
        <v>1491</v>
      </c>
      <c r="B807" s="8" t="s">
        <v>784</v>
      </c>
      <c r="C807" s="8">
        <v>3.2</v>
      </c>
      <c r="D807" s="8">
        <v>11</v>
      </c>
      <c r="E807" s="9">
        <v>1199</v>
      </c>
      <c r="F807" s="9">
        <v>683</v>
      </c>
      <c r="G807" s="8" t="s">
        <v>40</v>
      </c>
      <c r="H807" s="8" t="s">
        <v>24</v>
      </c>
      <c r="I807" s="10">
        <v>16200756</v>
      </c>
      <c r="J807" s="6">
        <f t="shared" si="12"/>
        <v>7513</v>
      </c>
      <c r="K807" s="7">
        <f>((Table4[[#This Row],[marked_price]]-Table4[[#This Row],[discounted_price]])/Table4[[#This Row],[marked_price]])*100</f>
        <v>43.035863219349459</v>
      </c>
    </row>
    <row r="808" spans="1:11" x14ac:dyDescent="0.25">
      <c r="A808" s="3" t="s">
        <v>1492</v>
      </c>
      <c r="B808" s="3" t="s">
        <v>1493</v>
      </c>
      <c r="C808" s="3">
        <v>3.8</v>
      </c>
      <c r="D808" s="3">
        <v>5</v>
      </c>
      <c r="E808" s="4">
        <v>5999</v>
      </c>
      <c r="F808" s="4">
        <v>3899</v>
      </c>
      <c r="G808" s="3" t="s">
        <v>283</v>
      </c>
      <c r="H808" s="3" t="s">
        <v>566</v>
      </c>
      <c r="I808" s="5">
        <v>15716196</v>
      </c>
      <c r="J808" s="6">
        <f t="shared" si="12"/>
        <v>19495</v>
      </c>
      <c r="K808" s="7">
        <f>((Table4[[#This Row],[marked_price]]-Table4[[#This Row],[discounted_price]])/Table4[[#This Row],[marked_price]])*100</f>
        <v>35.00583430571762</v>
      </c>
    </row>
    <row r="809" spans="1:11" x14ac:dyDescent="0.25">
      <c r="A809" s="8" t="s">
        <v>1494</v>
      </c>
      <c r="B809" s="8" t="s">
        <v>728</v>
      </c>
      <c r="C809" s="8">
        <v>4.4000000000000004</v>
      </c>
      <c r="D809" s="8">
        <v>32</v>
      </c>
      <c r="E809" s="9">
        <v>1999</v>
      </c>
      <c r="F809" s="9">
        <v>679</v>
      </c>
      <c r="G809" s="8" t="s">
        <v>1495</v>
      </c>
      <c r="H809" s="8" t="s">
        <v>72</v>
      </c>
      <c r="I809" s="10">
        <v>13653198</v>
      </c>
      <c r="J809" s="6">
        <f t="shared" si="12"/>
        <v>21728</v>
      </c>
      <c r="K809" s="7">
        <f>((Table4[[#This Row],[marked_price]]-Table4[[#This Row],[discounted_price]])/Table4[[#This Row],[marked_price]])*100</f>
        <v>66.033016508254121</v>
      </c>
    </row>
    <row r="810" spans="1:11" x14ac:dyDescent="0.25">
      <c r="A810" s="3" t="s">
        <v>1496</v>
      </c>
      <c r="B810" s="3" t="s">
        <v>706</v>
      </c>
      <c r="C810" s="3">
        <v>4.0999999999999996</v>
      </c>
      <c r="D810" s="3">
        <v>26</v>
      </c>
      <c r="E810" s="4">
        <v>1199</v>
      </c>
      <c r="F810" s="4">
        <v>359</v>
      </c>
      <c r="G810" s="3" t="s">
        <v>310</v>
      </c>
      <c r="H810" s="3" t="s">
        <v>311</v>
      </c>
      <c r="I810" s="5">
        <v>15887052</v>
      </c>
      <c r="J810" s="6">
        <f t="shared" si="12"/>
        <v>9334</v>
      </c>
      <c r="K810" s="7">
        <f>((Table4[[#This Row],[marked_price]]-Table4[[#This Row],[discounted_price]])/Table4[[#This Row],[marked_price]])*100</f>
        <v>70.058381984987491</v>
      </c>
    </row>
    <row r="811" spans="1:11" x14ac:dyDescent="0.25">
      <c r="A811" s="8" t="s">
        <v>1497</v>
      </c>
      <c r="B811" s="8" t="s">
        <v>652</v>
      </c>
      <c r="C811" s="8">
        <v>4.3</v>
      </c>
      <c r="D811" s="8">
        <v>6</v>
      </c>
      <c r="E811" s="9">
        <v>699</v>
      </c>
      <c r="F811" s="9">
        <v>524</v>
      </c>
      <c r="G811" s="8" t="s">
        <v>13</v>
      </c>
      <c r="H811" s="8" t="s">
        <v>200</v>
      </c>
      <c r="I811" s="10">
        <v>16541988</v>
      </c>
      <c r="J811" s="6">
        <f t="shared" si="12"/>
        <v>3144</v>
      </c>
      <c r="K811" s="7">
        <f>((Table4[[#This Row],[marked_price]]-Table4[[#This Row],[discounted_price]])/Table4[[#This Row],[marked_price]])*100</f>
        <v>25.035765379113016</v>
      </c>
    </row>
    <row r="812" spans="1:11" x14ac:dyDescent="0.25">
      <c r="A812" s="3" t="s">
        <v>1498</v>
      </c>
      <c r="B812" s="3" t="s">
        <v>1316</v>
      </c>
      <c r="C812" s="3">
        <v>4.3</v>
      </c>
      <c r="D812" s="3">
        <v>34</v>
      </c>
      <c r="E812" s="4">
        <v>2699</v>
      </c>
      <c r="F812" s="4">
        <v>755</v>
      </c>
      <c r="G812" s="3" t="s">
        <v>172</v>
      </c>
      <c r="H812" s="3" t="s">
        <v>72</v>
      </c>
      <c r="I812" s="5">
        <v>15981984</v>
      </c>
      <c r="J812" s="6">
        <f t="shared" si="12"/>
        <v>25670</v>
      </c>
      <c r="K812" s="7">
        <f>((Table4[[#This Row],[marked_price]]-Table4[[#This Row],[discounted_price]])/Table4[[#This Row],[marked_price]])*100</f>
        <v>72.026676546869211</v>
      </c>
    </row>
    <row r="813" spans="1:11" x14ac:dyDescent="0.25">
      <c r="A813" s="8" t="s">
        <v>1499</v>
      </c>
      <c r="B813" s="8" t="s">
        <v>537</v>
      </c>
      <c r="C813" s="8">
        <v>4</v>
      </c>
      <c r="D813" s="8">
        <v>31</v>
      </c>
      <c r="E813" s="9">
        <v>3299</v>
      </c>
      <c r="F813" s="9">
        <v>1880</v>
      </c>
      <c r="G813" s="8" t="s">
        <v>1500</v>
      </c>
      <c r="H813" s="8" t="s">
        <v>188</v>
      </c>
      <c r="I813" s="10">
        <v>14824282</v>
      </c>
      <c r="J813" s="6">
        <f t="shared" si="12"/>
        <v>58280</v>
      </c>
      <c r="K813" s="7">
        <f>((Table4[[#This Row],[marked_price]]-Table4[[#This Row],[discounted_price]])/Table4[[#This Row],[marked_price]])*100</f>
        <v>43.013034252803877</v>
      </c>
    </row>
    <row r="814" spans="1:11" x14ac:dyDescent="0.25">
      <c r="A814" s="3" t="s">
        <v>1501</v>
      </c>
      <c r="B814" s="3" t="s">
        <v>1502</v>
      </c>
      <c r="C814" s="3">
        <v>4.2</v>
      </c>
      <c r="D814" s="3">
        <v>5</v>
      </c>
      <c r="E814" s="4">
        <v>999</v>
      </c>
      <c r="F814" s="4">
        <v>529</v>
      </c>
      <c r="G814" s="3" t="s">
        <v>999</v>
      </c>
      <c r="H814" s="3" t="s">
        <v>338</v>
      </c>
      <c r="I814" s="5">
        <v>17888014</v>
      </c>
      <c r="J814" s="6">
        <f t="shared" si="12"/>
        <v>2645</v>
      </c>
      <c r="K814" s="7">
        <f>((Table4[[#This Row],[marked_price]]-Table4[[#This Row],[discounted_price]])/Table4[[#This Row],[marked_price]])*100</f>
        <v>47.047047047047045</v>
      </c>
    </row>
    <row r="815" spans="1:11" x14ac:dyDescent="0.25">
      <c r="A815" s="8" t="s">
        <v>1503</v>
      </c>
      <c r="B815" s="8" t="s">
        <v>91</v>
      </c>
      <c r="C815" s="8">
        <v>3</v>
      </c>
      <c r="D815" s="8">
        <v>3</v>
      </c>
      <c r="E815" s="9">
        <v>1499</v>
      </c>
      <c r="F815" s="9">
        <v>974</v>
      </c>
      <c r="G815" s="8" t="s">
        <v>44</v>
      </c>
      <c r="H815" s="8" t="s">
        <v>45</v>
      </c>
      <c r="I815" s="10">
        <v>17214976</v>
      </c>
      <c r="J815" s="6">
        <f t="shared" si="12"/>
        <v>2922</v>
      </c>
      <c r="K815" s="7">
        <f>((Table4[[#This Row],[marked_price]]-Table4[[#This Row],[discounted_price]])/Table4[[#This Row],[marked_price]])*100</f>
        <v>35.023348899266175</v>
      </c>
    </row>
    <row r="816" spans="1:11" x14ac:dyDescent="0.25">
      <c r="A816" s="3" t="s">
        <v>1504</v>
      </c>
      <c r="B816" s="3" t="s">
        <v>1505</v>
      </c>
      <c r="C816" s="3">
        <v>3.7</v>
      </c>
      <c r="D816" s="3">
        <v>6</v>
      </c>
      <c r="E816" s="4">
        <v>5999</v>
      </c>
      <c r="F816" s="4">
        <v>5999</v>
      </c>
      <c r="G816" s="3" t="s">
        <v>20</v>
      </c>
      <c r="H816" s="3" t="s">
        <v>75</v>
      </c>
      <c r="I816" s="5">
        <v>13412228</v>
      </c>
      <c r="J816" s="6">
        <f t="shared" si="12"/>
        <v>35994</v>
      </c>
      <c r="K816" s="7">
        <f>((Table4[[#This Row],[marked_price]]-Table4[[#This Row],[discounted_price]])/Table4[[#This Row],[marked_price]])*100</f>
        <v>0</v>
      </c>
    </row>
    <row r="817" spans="1:11" x14ac:dyDescent="0.25">
      <c r="A817" s="8" t="s">
        <v>230</v>
      </c>
      <c r="B817" s="8" t="s">
        <v>634</v>
      </c>
      <c r="C817" s="8">
        <v>4.4000000000000004</v>
      </c>
      <c r="D817" s="8">
        <v>7</v>
      </c>
      <c r="E817" s="9">
        <v>1499</v>
      </c>
      <c r="F817" s="9">
        <v>974</v>
      </c>
      <c r="G817" s="8" t="s">
        <v>27</v>
      </c>
      <c r="H817" s="8" t="s">
        <v>24</v>
      </c>
      <c r="I817" s="10">
        <v>16916600</v>
      </c>
      <c r="J817" s="6">
        <f t="shared" si="12"/>
        <v>6818</v>
      </c>
      <c r="K817" s="7">
        <f>((Table4[[#This Row],[marked_price]]-Table4[[#This Row],[discounted_price]])/Table4[[#This Row],[marked_price]])*100</f>
        <v>35.023348899266175</v>
      </c>
    </row>
    <row r="818" spans="1:11" x14ac:dyDescent="0.25">
      <c r="A818" s="3" t="s">
        <v>1506</v>
      </c>
      <c r="B818" s="3" t="s">
        <v>579</v>
      </c>
      <c r="C818" s="3">
        <v>3.9</v>
      </c>
      <c r="D818" s="3">
        <v>74</v>
      </c>
      <c r="E818" s="4">
        <v>1849</v>
      </c>
      <c r="F818" s="4">
        <v>702</v>
      </c>
      <c r="G818" s="3" t="s">
        <v>40</v>
      </c>
      <c r="H818" s="3" t="s">
        <v>31</v>
      </c>
      <c r="I818" s="5">
        <v>10841104</v>
      </c>
      <c r="J818" s="6">
        <f t="shared" si="12"/>
        <v>51948</v>
      </c>
      <c r="K818" s="7">
        <f>((Table4[[#This Row],[marked_price]]-Table4[[#This Row],[discounted_price]])/Table4[[#This Row],[marked_price]])*100</f>
        <v>62.033531638723638</v>
      </c>
    </row>
    <row r="819" spans="1:11" x14ac:dyDescent="0.25">
      <c r="A819" s="8" t="s">
        <v>1507</v>
      </c>
      <c r="B819" s="8" t="s">
        <v>448</v>
      </c>
      <c r="C819" s="8">
        <v>3.5</v>
      </c>
      <c r="D819" s="8">
        <v>6</v>
      </c>
      <c r="E819" s="9">
        <v>2950</v>
      </c>
      <c r="F819" s="9">
        <v>1475</v>
      </c>
      <c r="G819" s="8" t="s">
        <v>27</v>
      </c>
      <c r="H819" s="8" t="s">
        <v>31</v>
      </c>
      <c r="I819" s="10">
        <v>16173194</v>
      </c>
      <c r="J819" s="6">
        <f t="shared" si="12"/>
        <v>8850</v>
      </c>
      <c r="K819" s="7">
        <f>((Table4[[#This Row],[marked_price]]-Table4[[#This Row],[discounted_price]])/Table4[[#This Row],[marked_price]])*100</f>
        <v>50</v>
      </c>
    </row>
    <row r="820" spans="1:11" x14ac:dyDescent="0.25">
      <c r="A820" s="3" t="s">
        <v>484</v>
      </c>
      <c r="B820" s="3" t="s">
        <v>1269</v>
      </c>
      <c r="C820" s="3">
        <v>3.8</v>
      </c>
      <c r="D820" s="3">
        <v>91</v>
      </c>
      <c r="E820" s="4">
        <v>1500</v>
      </c>
      <c r="F820" s="4">
        <v>705</v>
      </c>
      <c r="G820" s="3" t="s">
        <v>20</v>
      </c>
      <c r="H820" s="3" t="s">
        <v>31</v>
      </c>
      <c r="I820" s="5">
        <v>14261588</v>
      </c>
      <c r="J820" s="6">
        <f t="shared" si="12"/>
        <v>64155</v>
      </c>
      <c r="K820" s="7">
        <f>((Table4[[#This Row],[marked_price]]-Table4[[#This Row],[discounted_price]])/Table4[[#This Row],[marked_price]])*100</f>
        <v>53</v>
      </c>
    </row>
    <row r="821" spans="1:11" x14ac:dyDescent="0.25">
      <c r="A821" s="8" t="s">
        <v>230</v>
      </c>
      <c r="B821" s="8" t="s">
        <v>623</v>
      </c>
      <c r="C821" s="8">
        <v>4.2</v>
      </c>
      <c r="D821" s="8">
        <v>11</v>
      </c>
      <c r="E821" s="9">
        <v>699</v>
      </c>
      <c r="F821" s="9">
        <v>314</v>
      </c>
      <c r="G821" s="8" t="s">
        <v>27</v>
      </c>
      <c r="H821" s="8" t="s">
        <v>24</v>
      </c>
      <c r="I821" s="10">
        <v>17815498</v>
      </c>
      <c r="J821" s="6">
        <f t="shared" si="12"/>
        <v>3454</v>
      </c>
      <c r="K821" s="7">
        <f>((Table4[[#This Row],[marked_price]]-Table4[[#This Row],[discounted_price]])/Table4[[#This Row],[marked_price]])*100</f>
        <v>55.078683834048633</v>
      </c>
    </row>
    <row r="822" spans="1:11" x14ac:dyDescent="0.25">
      <c r="A822" s="3" t="s">
        <v>1508</v>
      </c>
      <c r="B822" s="3" t="s">
        <v>1509</v>
      </c>
      <c r="C822" s="3">
        <v>4</v>
      </c>
      <c r="D822" s="3">
        <v>51</v>
      </c>
      <c r="E822" s="4">
        <v>999</v>
      </c>
      <c r="F822" s="4">
        <v>799</v>
      </c>
      <c r="G822" s="3" t="s">
        <v>1510</v>
      </c>
      <c r="H822" s="3" t="s">
        <v>558</v>
      </c>
      <c r="I822" s="5">
        <v>14497060</v>
      </c>
      <c r="J822" s="6">
        <f t="shared" si="12"/>
        <v>40749</v>
      </c>
      <c r="K822" s="7">
        <f>((Table4[[#This Row],[marked_price]]-Table4[[#This Row],[discounted_price]])/Table4[[#This Row],[marked_price]])*100</f>
        <v>20.02002002002002</v>
      </c>
    </row>
    <row r="823" spans="1:11" x14ac:dyDescent="0.25">
      <c r="A823" s="8" t="s">
        <v>1511</v>
      </c>
      <c r="B823" s="8" t="s">
        <v>255</v>
      </c>
      <c r="C823" s="8">
        <v>4.4000000000000004</v>
      </c>
      <c r="D823" s="8">
        <v>581</v>
      </c>
      <c r="E823" s="9">
        <v>500</v>
      </c>
      <c r="F823" s="9">
        <v>420</v>
      </c>
      <c r="G823" s="8" t="s">
        <v>13</v>
      </c>
      <c r="H823" s="8" t="s">
        <v>803</v>
      </c>
      <c r="I823" s="10">
        <v>13105598</v>
      </c>
      <c r="J823" s="6">
        <f t="shared" si="12"/>
        <v>244020</v>
      </c>
      <c r="K823" s="7">
        <f>((Table4[[#This Row],[marked_price]]-Table4[[#This Row],[discounted_price]])/Table4[[#This Row],[marked_price]])*100</f>
        <v>16</v>
      </c>
    </row>
    <row r="824" spans="1:11" x14ac:dyDescent="0.25">
      <c r="A824" s="3" t="s">
        <v>1512</v>
      </c>
      <c r="B824" s="3" t="s">
        <v>216</v>
      </c>
      <c r="C824" s="3">
        <v>4.4000000000000004</v>
      </c>
      <c r="D824" s="3">
        <v>110</v>
      </c>
      <c r="E824" s="4">
        <v>3599</v>
      </c>
      <c r="F824" s="4">
        <v>935</v>
      </c>
      <c r="G824" s="3" t="s">
        <v>71</v>
      </c>
      <c r="H824" s="3" t="s">
        <v>75</v>
      </c>
      <c r="I824" s="5">
        <v>13515794</v>
      </c>
      <c r="J824" s="6">
        <f t="shared" si="12"/>
        <v>102850</v>
      </c>
      <c r="K824" s="7">
        <f>((Table4[[#This Row],[marked_price]]-Table4[[#This Row],[discounted_price]])/Table4[[#This Row],[marked_price]])*100</f>
        <v>74.020561267018621</v>
      </c>
    </row>
    <row r="825" spans="1:11" x14ac:dyDescent="0.25">
      <c r="A825" s="8" t="s">
        <v>1513</v>
      </c>
      <c r="B825" s="8" t="s">
        <v>1514</v>
      </c>
      <c r="C825" s="8">
        <v>4.8</v>
      </c>
      <c r="D825" s="8">
        <v>8</v>
      </c>
      <c r="E825" s="9">
        <v>2495</v>
      </c>
      <c r="F825" s="9">
        <v>2495</v>
      </c>
      <c r="G825" s="8" t="s">
        <v>716</v>
      </c>
      <c r="H825" s="8" t="s">
        <v>582</v>
      </c>
      <c r="I825" s="10">
        <v>17595430</v>
      </c>
      <c r="J825" s="6">
        <f t="shared" si="12"/>
        <v>19960</v>
      </c>
      <c r="K825" s="7">
        <f>((Table4[[#This Row],[marked_price]]-Table4[[#This Row],[discounted_price]])/Table4[[#This Row],[marked_price]])*100</f>
        <v>0</v>
      </c>
    </row>
    <row r="826" spans="1:11" x14ac:dyDescent="0.25">
      <c r="A826" s="3" t="s">
        <v>1515</v>
      </c>
      <c r="B826" s="3" t="s">
        <v>1516</v>
      </c>
      <c r="C826" s="3">
        <v>4.7</v>
      </c>
      <c r="D826" s="3">
        <v>13</v>
      </c>
      <c r="E826" s="4">
        <v>599</v>
      </c>
      <c r="F826" s="4">
        <v>479</v>
      </c>
      <c r="G826" s="3" t="s">
        <v>1517</v>
      </c>
      <c r="H826" s="3" t="s">
        <v>1518</v>
      </c>
      <c r="I826" s="5">
        <v>17720910</v>
      </c>
      <c r="J826" s="6">
        <f t="shared" si="12"/>
        <v>6227</v>
      </c>
      <c r="K826" s="7">
        <f>((Table4[[#This Row],[marked_price]]-Table4[[#This Row],[discounted_price]])/Table4[[#This Row],[marked_price]])*100</f>
        <v>20.033388981636062</v>
      </c>
    </row>
    <row r="827" spans="1:11" x14ac:dyDescent="0.25">
      <c r="A827" s="8" t="s">
        <v>1519</v>
      </c>
      <c r="B827" s="8" t="s">
        <v>1520</v>
      </c>
      <c r="C827" s="8">
        <v>4.0999999999999996</v>
      </c>
      <c r="D827" s="8">
        <v>19</v>
      </c>
      <c r="E827" s="9">
        <v>5999</v>
      </c>
      <c r="F827" s="9">
        <v>5399</v>
      </c>
      <c r="G827" s="8" t="s">
        <v>1521</v>
      </c>
      <c r="H827" s="8" t="s">
        <v>1522</v>
      </c>
      <c r="I827" s="10">
        <v>2325292</v>
      </c>
      <c r="J827" s="6">
        <f t="shared" si="12"/>
        <v>102581</v>
      </c>
      <c r="K827" s="7">
        <f>((Table4[[#This Row],[marked_price]]-Table4[[#This Row],[discounted_price]])/Table4[[#This Row],[marked_price]])*100</f>
        <v>10.001666944490749</v>
      </c>
    </row>
    <row r="828" spans="1:11" x14ac:dyDescent="0.25">
      <c r="A828" s="3" t="s">
        <v>476</v>
      </c>
      <c r="B828" s="3" t="s">
        <v>33</v>
      </c>
      <c r="C828" s="3">
        <v>4.2</v>
      </c>
      <c r="D828" s="3">
        <v>357</v>
      </c>
      <c r="E828" s="4">
        <v>2399</v>
      </c>
      <c r="F828" s="4">
        <v>1919</v>
      </c>
      <c r="G828" s="3" t="s">
        <v>13</v>
      </c>
      <c r="H828" s="3" t="s">
        <v>478</v>
      </c>
      <c r="I828" s="5">
        <v>7121437</v>
      </c>
      <c r="J828" s="6">
        <f t="shared" si="12"/>
        <v>685083</v>
      </c>
      <c r="K828" s="7">
        <f>((Table4[[#This Row],[marked_price]]-Table4[[#This Row],[discounted_price]])/Table4[[#This Row],[marked_price]])*100</f>
        <v>20.008336807002919</v>
      </c>
    </row>
    <row r="829" spans="1:11" x14ac:dyDescent="0.25">
      <c r="A829" s="8" t="s">
        <v>1523</v>
      </c>
      <c r="B829" s="8" t="s">
        <v>1524</v>
      </c>
      <c r="C829" s="8">
        <v>3.6</v>
      </c>
      <c r="D829" s="8">
        <v>36</v>
      </c>
      <c r="E829" s="9">
        <v>849</v>
      </c>
      <c r="F829" s="9">
        <v>297</v>
      </c>
      <c r="G829" s="8" t="s">
        <v>27</v>
      </c>
      <c r="H829" s="8" t="s">
        <v>24</v>
      </c>
      <c r="I829" s="10">
        <v>14820312</v>
      </c>
      <c r="J829" s="6">
        <f t="shared" si="12"/>
        <v>10692</v>
      </c>
      <c r="K829" s="7">
        <f>((Table4[[#This Row],[marked_price]]-Table4[[#This Row],[discounted_price]])/Table4[[#This Row],[marked_price]])*100</f>
        <v>65.017667844522961</v>
      </c>
    </row>
    <row r="830" spans="1:11" x14ac:dyDescent="0.25">
      <c r="A830" s="3" t="s">
        <v>1525</v>
      </c>
      <c r="B830" s="3" t="s">
        <v>1526</v>
      </c>
      <c r="C830" s="3">
        <v>3.8</v>
      </c>
      <c r="D830" s="3">
        <v>89</v>
      </c>
      <c r="E830" s="4">
        <v>995</v>
      </c>
      <c r="F830" s="4">
        <v>437</v>
      </c>
      <c r="G830" s="3" t="s">
        <v>973</v>
      </c>
      <c r="H830" s="3" t="s">
        <v>421</v>
      </c>
      <c r="I830" s="5">
        <v>14190672</v>
      </c>
      <c r="J830" s="6">
        <f t="shared" si="12"/>
        <v>38893</v>
      </c>
      <c r="K830" s="7">
        <f>((Table4[[#This Row],[marked_price]]-Table4[[#This Row],[discounted_price]])/Table4[[#This Row],[marked_price]])*100</f>
        <v>56.080402010050257</v>
      </c>
    </row>
    <row r="831" spans="1:11" x14ac:dyDescent="0.25">
      <c r="A831" s="8" t="s">
        <v>1527</v>
      </c>
      <c r="B831" s="8" t="s">
        <v>248</v>
      </c>
      <c r="C831" s="8">
        <v>4.3</v>
      </c>
      <c r="D831" s="8">
        <v>8</v>
      </c>
      <c r="E831" s="9">
        <v>1199</v>
      </c>
      <c r="F831" s="9">
        <v>1139</v>
      </c>
      <c r="G831" s="8" t="s">
        <v>249</v>
      </c>
      <c r="H831" s="8" t="s">
        <v>421</v>
      </c>
      <c r="I831" s="10">
        <v>17306162</v>
      </c>
      <c r="J831" s="6">
        <f t="shared" si="12"/>
        <v>9112</v>
      </c>
      <c r="K831" s="7">
        <f>((Table4[[#This Row],[marked_price]]-Table4[[#This Row],[discounted_price]])/Table4[[#This Row],[marked_price]])*100</f>
        <v>5.0041701417848206</v>
      </c>
    </row>
    <row r="832" spans="1:11" x14ac:dyDescent="0.25">
      <c r="A832" s="3" t="s">
        <v>703</v>
      </c>
      <c r="B832" s="3" t="s">
        <v>1528</v>
      </c>
      <c r="C832" s="3">
        <v>4.0999999999999996</v>
      </c>
      <c r="D832" s="3">
        <v>42</v>
      </c>
      <c r="E832" s="4">
        <v>999</v>
      </c>
      <c r="F832" s="4">
        <v>499</v>
      </c>
      <c r="G832" s="3" t="s">
        <v>40</v>
      </c>
      <c r="H832" s="3" t="s">
        <v>220</v>
      </c>
      <c r="I832" s="5">
        <v>13002210</v>
      </c>
      <c r="J832" s="6">
        <f t="shared" si="12"/>
        <v>20958</v>
      </c>
      <c r="K832" s="7">
        <f>((Table4[[#This Row],[marked_price]]-Table4[[#This Row],[discounted_price]])/Table4[[#This Row],[marked_price]])*100</f>
        <v>50.050050050050054</v>
      </c>
    </row>
    <row r="833" spans="1:11" x14ac:dyDescent="0.25">
      <c r="A833" s="8" t="s">
        <v>1529</v>
      </c>
      <c r="B833" s="8" t="s">
        <v>340</v>
      </c>
      <c r="C833" s="8">
        <v>4.0999999999999996</v>
      </c>
      <c r="D833" s="8">
        <v>82</v>
      </c>
      <c r="E833" s="9">
        <v>1590</v>
      </c>
      <c r="F833" s="9">
        <v>795</v>
      </c>
      <c r="G833" s="8" t="s">
        <v>1530</v>
      </c>
      <c r="H833" s="8" t="s">
        <v>291</v>
      </c>
      <c r="I833" s="10">
        <v>14888888</v>
      </c>
      <c r="J833" s="6">
        <f t="shared" si="12"/>
        <v>65190</v>
      </c>
      <c r="K833" s="7">
        <f>((Table4[[#This Row],[marked_price]]-Table4[[#This Row],[discounted_price]])/Table4[[#This Row],[marked_price]])*100</f>
        <v>50</v>
      </c>
    </row>
    <row r="834" spans="1:11" x14ac:dyDescent="0.25">
      <c r="A834" s="3" t="s">
        <v>95</v>
      </c>
      <c r="B834" s="3" t="s">
        <v>252</v>
      </c>
      <c r="C834" s="3">
        <v>4.3</v>
      </c>
      <c r="D834" s="3">
        <v>62</v>
      </c>
      <c r="E834" s="4">
        <v>4400</v>
      </c>
      <c r="F834" s="4">
        <v>1320</v>
      </c>
      <c r="G834" s="3" t="s">
        <v>13</v>
      </c>
      <c r="H834" s="3" t="s">
        <v>97</v>
      </c>
      <c r="I834" s="5">
        <v>10493822</v>
      </c>
      <c r="J834" s="6">
        <f t="shared" si="12"/>
        <v>81840</v>
      </c>
      <c r="K834" s="7">
        <f>((Table4[[#This Row],[marked_price]]-Table4[[#This Row],[discounted_price]])/Table4[[#This Row],[marked_price]])*100</f>
        <v>70</v>
      </c>
    </row>
    <row r="835" spans="1:11" x14ac:dyDescent="0.25">
      <c r="A835" s="8" t="s">
        <v>1531</v>
      </c>
      <c r="B835" s="8" t="s">
        <v>443</v>
      </c>
      <c r="C835" s="8">
        <v>4.5999999999999996</v>
      </c>
      <c r="D835" s="8">
        <v>34</v>
      </c>
      <c r="E835" s="9">
        <v>1399</v>
      </c>
      <c r="F835" s="9">
        <v>657</v>
      </c>
      <c r="G835" s="8" t="s">
        <v>27</v>
      </c>
      <c r="H835" s="8" t="s">
        <v>34</v>
      </c>
      <c r="I835" s="10">
        <v>13718476</v>
      </c>
      <c r="J835" s="6">
        <f t="shared" ref="J835:J898" si="13">D835*F835</f>
        <v>22338</v>
      </c>
      <c r="K835" s="7">
        <f>((Table4[[#This Row],[marked_price]]-Table4[[#This Row],[discounted_price]])/Table4[[#This Row],[marked_price]])*100</f>
        <v>53.037884203002136</v>
      </c>
    </row>
    <row r="836" spans="1:11" x14ac:dyDescent="0.25">
      <c r="A836" s="3" t="s">
        <v>1532</v>
      </c>
      <c r="B836" s="3" t="s">
        <v>697</v>
      </c>
      <c r="C836" s="3">
        <v>4.5</v>
      </c>
      <c r="D836" s="3">
        <v>103</v>
      </c>
      <c r="E836" s="4">
        <v>1299</v>
      </c>
      <c r="F836" s="4">
        <v>519</v>
      </c>
      <c r="G836" s="3" t="s">
        <v>27</v>
      </c>
      <c r="H836" s="3" t="s">
        <v>34</v>
      </c>
      <c r="I836" s="5">
        <v>15194668</v>
      </c>
      <c r="J836" s="6">
        <f t="shared" si="13"/>
        <v>53457</v>
      </c>
      <c r="K836" s="7">
        <f>((Table4[[#This Row],[marked_price]]-Table4[[#This Row],[discounted_price]])/Table4[[#This Row],[marked_price]])*100</f>
        <v>60.046189376443415</v>
      </c>
    </row>
    <row r="837" spans="1:11" x14ac:dyDescent="0.25">
      <c r="A837" s="8" t="s">
        <v>1533</v>
      </c>
      <c r="B837" s="8" t="s">
        <v>1534</v>
      </c>
      <c r="C837" s="8">
        <v>3.9</v>
      </c>
      <c r="D837" s="8">
        <v>16</v>
      </c>
      <c r="E837" s="9">
        <v>7999</v>
      </c>
      <c r="F837" s="9">
        <v>3199</v>
      </c>
      <c r="G837" s="8" t="s">
        <v>20</v>
      </c>
      <c r="H837" s="8" t="s">
        <v>28</v>
      </c>
      <c r="I837" s="10">
        <v>14601042</v>
      </c>
      <c r="J837" s="6">
        <f t="shared" si="13"/>
        <v>51184</v>
      </c>
      <c r="K837" s="7">
        <f>((Table4[[#This Row],[marked_price]]-Table4[[#This Row],[discounted_price]])/Table4[[#This Row],[marked_price]])*100</f>
        <v>60.007500937617195</v>
      </c>
    </row>
    <row r="838" spans="1:11" x14ac:dyDescent="0.25">
      <c r="A838" s="3" t="s">
        <v>1535</v>
      </c>
      <c r="B838" s="3" t="s">
        <v>1536</v>
      </c>
      <c r="C838" s="3">
        <v>4.4000000000000004</v>
      </c>
      <c r="D838" s="3">
        <v>27</v>
      </c>
      <c r="E838" s="4">
        <v>9999</v>
      </c>
      <c r="F838" s="4">
        <v>3999</v>
      </c>
      <c r="G838" s="3" t="s">
        <v>13</v>
      </c>
      <c r="H838" s="3" t="s">
        <v>302</v>
      </c>
      <c r="I838" s="5">
        <v>15069050</v>
      </c>
      <c r="J838" s="6">
        <f t="shared" si="13"/>
        <v>107973</v>
      </c>
      <c r="K838" s="7">
        <f>((Table4[[#This Row],[marked_price]]-Table4[[#This Row],[discounted_price]])/Table4[[#This Row],[marked_price]])*100</f>
        <v>60.006000600060005</v>
      </c>
    </row>
    <row r="839" spans="1:11" x14ac:dyDescent="0.25">
      <c r="A839" s="8" t="s">
        <v>1537</v>
      </c>
      <c r="B839" s="8" t="s">
        <v>1538</v>
      </c>
      <c r="C839" s="8">
        <v>3.8</v>
      </c>
      <c r="D839" s="8">
        <v>30</v>
      </c>
      <c r="E839" s="9">
        <v>2690</v>
      </c>
      <c r="F839" s="9">
        <v>1291</v>
      </c>
      <c r="G839" s="8" t="s">
        <v>129</v>
      </c>
      <c r="H839" s="8" t="s">
        <v>558</v>
      </c>
      <c r="I839" s="10">
        <v>15485282</v>
      </c>
      <c r="J839" s="6">
        <f t="shared" si="13"/>
        <v>38730</v>
      </c>
      <c r="K839" s="7">
        <f>((Table4[[#This Row],[marked_price]]-Table4[[#This Row],[discounted_price]])/Table4[[#This Row],[marked_price]])*100</f>
        <v>52.007434944237914</v>
      </c>
    </row>
    <row r="840" spans="1:11" x14ac:dyDescent="0.25">
      <c r="A840" s="3" t="s">
        <v>1539</v>
      </c>
      <c r="B840" s="3" t="s">
        <v>1540</v>
      </c>
      <c r="C840" s="3">
        <v>4.5</v>
      </c>
      <c r="D840" s="3">
        <v>23</v>
      </c>
      <c r="E840" s="4">
        <v>1399</v>
      </c>
      <c r="F840" s="4">
        <v>391</v>
      </c>
      <c r="G840" s="3" t="s">
        <v>13</v>
      </c>
      <c r="H840" s="3" t="s">
        <v>886</v>
      </c>
      <c r="I840" s="5">
        <v>17043160</v>
      </c>
      <c r="J840" s="6">
        <f t="shared" si="13"/>
        <v>8993</v>
      </c>
      <c r="K840" s="7">
        <f>((Table4[[#This Row],[marked_price]]-Table4[[#This Row],[discounted_price]])/Table4[[#This Row],[marked_price]])*100</f>
        <v>72.051465332380275</v>
      </c>
    </row>
    <row r="841" spans="1:11" x14ac:dyDescent="0.25">
      <c r="A841" s="8" t="s">
        <v>1447</v>
      </c>
      <c r="B841" s="8" t="s">
        <v>216</v>
      </c>
      <c r="C841" s="8">
        <v>4.3</v>
      </c>
      <c r="D841" s="8">
        <v>22</v>
      </c>
      <c r="E841" s="9">
        <v>3999</v>
      </c>
      <c r="F841" s="9">
        <v>1479</v>
      </c>
      <c r="G841" s="8" t="s">
        <v>71</v>
      </c>
      <c r="H841" s="8" t="s">
        <v>75</v>
      </c>
      <c r="I841" s="10">
        <v>15509230</v>
      </c>
      <c r="J841" s="6">
        <f t="shared" si="13"/>
        <v>32538</v>
      </c>
      <c r="K841" s="7">
        <f>((Table4[[#This Row],[marked_price]]-Table4[[#This Row],[discounted_price]])/Table4[[#This Row],[marked_price]])*100</f>
        <v>63.015753938484622</v>
      </c>
    </row>
    <row r="842" spans="1:11" x14ac:dyDescent="0.25">
      <c r="A842" s="3" t="s">
        <v>893</v>
      </c>
      <c r="B842" s="3" t="s">
        <v>894</v>
      </c>
      <c r="C842" s="3">
        <v>4.5999999999999996</v>
      </c>
      <c r="D842" s="3">
        <v>63</v>
      </c>
      <c r="E842" s="4">
        <v>2249</v>
      </c>
      <c r="F842" s="4">
        <v>899</v>
      </c>
      <c r="G842" s="3" t="s">
        <v>895</v>
      </c>
      <c r="H842" s="3" t="s">
        <v>318</v>
      </c>
      <c r="I842" s="5">
        <v>14601210</v>
      </c>
      <c r="J842" s="6">
        <f t="shared" si="13"/>
        <v>56637</v>
      </c>
      <c r="K842" s="7">
        <f>((Table4[[#This Row],[marked_price]]-Table4[[#This Row],[discounted_price]])/Table4[[#This Row],[marked_price]])*100</f>
        <v>60.026678523788348</v>
      </c>
    </row>
    <row r="843" spans="1:11" x14ac:dyDescent="0.25">
      <c r="A843" s="8" t="s">
        <v>1541</v>
      </c>
      <c r="B843" s="8" t="s">
        <v>1542</v>
      </c>
      <c r="C843" s="8">
        <v>3.9</v>
      </c>
      <c r="D843" s="8">
        <v>21</v>
      </c>
      <c r="E843" s="9">
        <v>2290</v>
      </c>
      <c r="F843" s="9">
        <v>1374</v>
      </c>
      <c r="G843" s="8" t="s">
        <v>873</v>
      </c>
      <c r="H843" s="8" t="s">
        <v>226</v>
      </c>
      <c r="I843" s="10">
        <v>14641020</v>
      </c>
      <c r="J843" s="6">
        <f t="shared" si="13"/>
        <v>28854</v>
      </c>
      <c r="K843" s="7">
        <f>((Table4[[#This Row],[marked_price]]-Table4[[#This Row],[discounted_price]])/Table4[[#This Row],[marked_price]])*100</f>
        <v>40</v>
      </c>
    </row>
    <row r="844" spans="1:11" x14ac:dyDescent="0.25">
      <c r="A844" s="3" t="s">
        <v>1543</v>
      </c>
      <c r="B844" s="3" t="s">
        <v>1544</v>
      </c>
      <c r="C844" s="3">
        <v>4</v>
      </c>
      <c r="D844" s="3">
        <v>96</v>
      </c>
      <c r="E844" s="4">
        <v>2599</v>
      </c>
      <c r="F844" s="4">
        <v>1559</v>
      </c>
      <c r="G844" s="3" t="s">
        <v>20</v>
      </c>
      <c r="H844" s="3" t="s">
        <v>60</v>
      </c>
      <c r="I844" s="5">
        <v>16059710</v>
      </c>
      <c r="J844" s="6">
        <f t="shared" si="13"/>
        <v>149664</v>
      </c>
      <c r="K844" s="7">
        <f>((Table4[[#This Row],[marked_price]]-Table4[[#This Row],[discounted_price]])/Table4[[#This Row],[marked_price]])*100</f>
        <v>40.01539053482108</v>
      </c>
    </row>
    <row r="845" spans="1:11" x14ac:dyDescent="0.25">
      <c r="A845" s="8" t="s">
        <v>293</v>
      </c>
      <c r="B845" s="8" t="s">
        <v>66</v>
      </c>
      <c r="C845" s="8">
        <v>4.5</v>
      </c>
      <c r="D845" s="8">
        <v>15</v>
      </c>
      <c r="E845" s="9">
        <v>2299</v>
      </c>
      <c r="F845" s="9">
        <v>804</v>
      </c>
      <c r="G845" s="8" t="s">
        <v>20</v>
      </c>
      <c r="H845" s="8" t="s">
        <v>24</v>
      </c>
      <c r="I845" s="10">
        <v>16999350</v>
      </c>
      <c r="J845" s="6">
        <f t="shared" si="13"/>
        <v>12060</v>
      </c>
      <c r="K845" s="7">
        <f>((Table4[[#This Row],[marked_price]]-Table4[[#This Row],[discounted_price]])/Table4[[#This Row],[marked_price]])*100</f>
        <v>65.02827316224446</v>
      </c>
    </row>
    <row r="846" spans="1:11" x14ac:dyDescent="0.25">
      <c r="A846" s="3" t="s">
        <v>1545</v>
      </c>
      <c r="B846" s="3" t="s">
        <v>181</v>
      </c>
      <c r="C846" s="3">
        <v>4.2</v>
      </c>
      <c r="D846" s="3">
        <v>100</v>
      </c>
      <c r="E846" s="4">
        <v>2199</v>
      </c>
      <c r="F846" s="4">
        <v>2199</v>
      </c>
      <c r="G846" s="3" t="s">
        <v>1546</v>
      </c>
      <c r="H846" s="3" t="s">
        <v>75</v>
      </c>
      <c r="I846" s="5">
        <v>13348990</v>
      </c>
      <c r="J846" s="6">
        <f t="shared" si="13"/>
        <v>219900</v>
      </c>
      <c r="K846" s="7">
        <f>((Table4[[#This Row],[marked_price]]-Table4[[#This Row],[discounted_price]])/Table4[[#This Row],[marked_price]])*100</f>
        <v>0</v>
      </c>
    </row>
    <row r="847" spans="1:11" x14ac:dyDescent="0.25">
      <c r="A847" s="8" t="s">
        <v>1547</v>
      </c>
      <c r="B847" s="8" t="s">
        <v>1548</v>
      </c>
      <c r="C847" s="8">
        <v>4.9000000000000004</v>
      </c>
      <c r="D847" s="8">
        <v>10</v>
      </c>
      <c r="E847" s="9">
        <v>4999</v>
      </c>
      <c r="F847" s="9">
        <v>1249</v>
      </c>
      <c r="G847" s="8" t="s">
        <v>337</v>
      </c>
      <c r="H847" s="8" t="s">
        <v>338</v>
      </c>
      <c r="I847" s="10">
        <v>16884144</v>
      </c>
      <c r="J847" s="6">
        <f t="shared" si="13"/>
        <v>12490</v>
      </c>
      <c r="K847" s="7">
        <f>((Table4[[#This Row],[marked_price]]-Table4[[#This Row],[discounted_price]])/Table4[[#This Row],[marked_price]])*100</f>
        <v>75.015003000600117</v>
      </c>
    </row>
    <row r="848" spans="1:11" x14ac:dyDescent="0.25">
      <c r="A848" s="3" t="s">
        <v>1549</v>
      </c>
      <c r="B848" s="3" t="s">
        <v>590</v>
      </c>
      <c r="C848" s="3">
        <v>3.9</v>
      </c>
      <c r="D848" s="3">
        <v>10</v>
      </c>
      <c r="E848" s="4">
        <v>2199</v>
      </c>
      <c r="F848" s="4">
        <v>1539</v>
      </c>
      <c r="G848" s="3" t="s">
        <v>20</v>
      </c>
      <c r="H848" s="3" t="s">
        <v>421</v>
      </c>
      <c r="I848" s="5">
        <v>16044950</v>
      </c>
      <c r="J848" s="6">
        <f t="shared" si="13"/>
        <v>15390</v>
      </c>
      <c r="K848" s="7">
        <f>((Table4[[#This Row],[marked_price]]-Table4[[#This Row],[discounted_price]])/Table4[[#This Row],[marked_price]])*100</f>
        <v>30.013642564802183</v>
      </c>
    </row>
    <row r="849" spans="1:11" x14ac:dyDescent="0.25">
      <c r="A849" s="8" t="s">
        <v>227</v>
      </c>
      <c r="B849" s="8" t="s">
        <v>975</v>
      </c>
      <c r="C849" s="8">
        <v>4.0999999999999996</v>
      </c>
      <c r="D849" s="8">
        <v>16</v>
      </c>
      <c r="E849" s="9">
        <v>1799</v>
      </c>
      <c r="F849" s="9">
        <v>1079</v>
      </c>
      <c r="G849" s="8" t="s">
        <v>1550</v>
      </c>
      <c r="H849" s="8" t="s">
        <v>155</v>
      </c>
      <c r="I849" s="10">
        <v>15891458</v>
      </c>
      <c r="J849" s="6">
        <f t="shared" si="13"/>
        <v>17264</v>
      </c>
      <c r="K849" s="7">
        <f>((Table4[[#This Row],[marked_price]]-Table4[[#This Row],[discounted_price]])/Table4[[#This Row],[marked_price]])*100</f>
        <v>40.022234574763758</v>
      </c>
    </row>
    <row r="850" spans="1:11" x14ac:dyDescent="0.25">
      <c r="A850" s="3" t="s">
        <v>1551</v>
      </c>
      <c r="B850" s="3" t="s">
        <v>497</v>
      </c>
      <c r="C850" s="3">
        <v>4.2</v>
      </c>
      <c r="D850" s="3">
        <v>127</v>
      </c>
      <c r="E850" s="4">
        <v>1398</v>
      </c>
      <c r="F850" s="4">
        <v>866</v>
      </c>
      <c r="G850" s="3" t="s">
        <v>100</v>
      </c>
      <c r="H850" s="3" t="s">
        <v>34</v>
      </c>
      <c r="I850" s="5">
        <v>13405810</v>
      </c>
      <c r="J850" s="6">
        <f t="shared" si="13"/>
        <v>109982</v>
      </c>
      <c r="K850" s="7">
        <f>((Table4[[#This Row],[marked_price]]-Table4[[#This Row],[discounted_price]])/Table4[[#This Row],[marked_price]])*100</f>
        <v>38.054363376251786</v>
      </c>
    </row>
    <row r="851" spans="1:11" x14ac:dyDescent="0.25">
      <c r="A851" s="8" t="s">
        <v>962</v>
      </c>
      <c r="B851" s="8" t="s">
        <v>445</v>
      </c>
      <c r="C851" s="8">
        <v>4</v>
      </c>
      <c r="D851" s="8">
        <v>11</v>
      </c>
      <c r="E851" s="9">
        <v>1749</v>
      </c>
      <c r="F851" s="9">
        <v>612</v>
      </c>
      <c r="G851" s="8" t="s">
        <v>716</v>
      </c>
      <c r="H851" s="8" t="s">
        <v>311</v>
      </c>
      <c r="I851" s="10">
        <v>17161116</v>
      </c>
      <c r="J851" s="6">
        <f t="shared" si="13"/>
        <v>6732</v>
      </c>
      <c r="K851" s="7">
        <f>((Table4[[#This Row],[marked_price]]-Table4[[#This Row],[discounted_price]])/Table4[[#This Row],[marked_price]])*100</f>
        <v>65.008576329331049</v>
      </c>
    </row>
    <row r="852" spans="1:11" x14ac:dyDescent="0.25">
      <c r="A852" s="3" t="s">
        <v>1552</v>
      </c>
      <c r="B852" s="3" t="s">
        <v>1312</v>
      </c>
      <c r="C852" s="3">
        <v>4.2</v>
      </c>
      <c r="D852" s="3">
        <v>12</v>
      </c>
      <c r="E852" s="4">
        <v>2299</v>
      </c>
      <c r="F852" s="4">
        <v>2299</v>
      </c>
      <c r="G852" s="3" t="s">
        <v>40</v>
      </c>
      <c r="H852" s="3" t="s">
        <v>78</v>
      </c>
      <c r="I852" s="5">
        <v>16706812</v>
      </c>
      <c r="J852" s="6">
        <f t="shared" si="13"/>
        <v>27588</v>
      </c>
      <c r="K852" s="7">
        <f>((Table4[[#This Row],[marked_price]]-Table4[[#This Row],[discounted_price]])/Table4[[#This Row],[marked_price]])*100</f>
        <v>0</v>
      </c>
    </row>
    <row r="853" spans="1:11" x14ac:dyDescent="0.25">
      <c r="A853" s="8" t="s">
        <v>1553</v>
      </c>
      <c r="B853" s="8" t="s">
        <v>99</v>
      </c>
      <c r="C853" s="8">
        <v>4.2</v>
      </c>
      <c r="D853" s="8">
        <v>20</v>
      </c>
      <c r="E853" s="9">
        <v>4859</v>
      </c>
      <c r="F853" s="9">
        <v>2235</v>
      </c>
      <c r="G853" s="8" t="s">
        <v>71</v>
      </c>
      <c r="H853" s="8" t="s">
        <v>31</v>
      </c>
      <c r="I853" s="10">
        <v>11311916</v>
      </c>
      <c r="J853" s="6">
        <f t="shared" si="13"/>
        <v>44700</v>
      </c>
      <c r="K853" s="7">
        <f>((Table4[[#This Row],[marked_price]]-Table4[[#This Row],[discounted_price]])/Table4[[#This Row],[marked_price]])*100</f>
        <v>54.002881251286269</v>
      </c>
    </row>
    <row r="854" spans="1:11" x14ac:dyDescent="0.25">
      <c r="A854" s="3" t="s">
        <v>1554</v>
      </c>
      <c r="B854" s="3" t="s">
        <v>423</v>
      </c>
      <c r="C854" s="3">
        <v>4.7</v>
      </c>
      <c r="D854" s="3">
        <v>20</v>
      </c>
      <c r="E854" s="4">
        <v>2799</v>
      </c>
      <c r="F854" s="4">
        <v>2519</v>
      </c>
      <c r="G854" s="3" t="s">
        <v>13</v>
      </c>
      <c r="H854" s="3" t="s">
        <v>291</v>
      </c>
      <c r="I854" s="5">
        <v>17642912</v>
      </c>
      <c r="J854" s="6">
        <f t="shared" si="13"/>
        <v>50380</v>
      </c>
      <c r="K854" s="7">
        <f>((Table4[[#This Row],[marked_price]]-Table4[[#This Row],[discounted_price]])/Table4[[#This Row],[marked_price]])*100</f>
        <v>10.003572704537335</v>
      </c>
    </row>
    <row r="855" spans="1:11" x14ac:dyDescent="0.25">
      <c r="A855" s="8" t="s">
        <v>1555</v>
      </c>
      <c r="B855" s="8" t="s">
        <v>1556</v>
      </c>
      <c r="C855" s="8">
        <v>4.2</v>
      </c>
      <c r="D855" s="8">
        <v>118</v>
      </c>
      <c r="E855" s="9">
        <v>2199</v>
      </c>
      <c r="F855" s="9">
        <v>1429</v>
      </c>
      <c r="G855" s="8" t="s">
        <v>13</v>
      </c>
      <c r="H855" s="8" t="s">
        <v>618</v>
      </c>
      <c r="I855" s="10">
        <v>1201023</v>
      </c>
      <c r="J855" s="6">
        <f t="shared" si="13"/>
        <v>168622</v>
      </c>
      <c r="K855" s="7">
        <f>((Table4[[#This Row],[marked_price]]-Table4[[#This Row],[discounted_price]])/Table4[[#This Row],[marked_price]])*100</f>
        <v>35.015916325602547</v>
      </c>
    </row>
    <row r="856" spans="1:11" x14ac:dyDescent="0.25">
      <c r="A856" s="3" t="s">
        <v>422</v>
      </c>
      <c r="B856" s="3" t="s">
        <v>235</v>
      </c>
      <c r="C856" s="3">
        <v>4.5</v>
      </c>
      <c r="D856" s="3">
        <v>91</v>
      </c>
      <c r="E856" s="4">
        <v>254</v>
      </c>
      <c r="F856" s="4">
        <v>254</v>
      </c>
      <c r="G856" s="3" t="s">
        <v>236</v>
      </c>
      <c r="H856" s="3" t="s">
        <v>78</v>
      </c>
      <c r="I856" s="5">
        <v>13925704</v>
      </c>
      <c r="J856" s="6">
        <f t="shared" si="13"/>
        <v>23114</v>
      </c>
      <c r="K856" s="7">
        <f>((Table4[[#This Row],[marked_price]]-Table4[[#This Row],[discounted_price]])/Table4[[#This Row],[marked_price]])*100</f>
        <v>0</v>
      </c>
    </row>
    <row r="857" spans="1:11" x14ac:dyDescent="0.25">
      <c r="A857" s="8" t="s">
        <v>1557</v>
      </c>
      <c r="B857" s="8" t="s">
        <v>1428</v>
      </c>
      <c r="C857" s="8">
        <v>4.2</v>
      </c>
      <c r="D857" s="8">
        <v>148</v>
      </c>
      <c r="E857" s="9">
        <v>999</v>
      </c>
      <c r="F857" s="9">
        <v>699</v>
      </c>
      <c r="G857" s="8" t="s">
        <v>129</v>
      </c>
      <c r="H857" s="8" t="s">
        <v>558</v>
      </c>
      <c r="I857" s="10">
        <v>13643108</v>
      </c>
      <c r="J857" s="6">
        <f t="shared" si="13"/>
        <v>103452</v>
      </c>
      <c r="K857" s="7">
        <f>((Table4[[#This Row],[marked_price]]-Table4[[#This Row],[discounted_price]])/Table4[[#This Row],[marked_price]])*100</f>
        <v>30.03003003003003</v>
      </c>
    </row>
    <row r="858" spans="1:11" x14ac:dyDescent="0.25">
      <c r="A858" s="3" t="s">
        <v>1558</v>
      </c>
      <c r="B858" s="3" t="s">
        <v>525</v>
      </c>
      <c r="C858" s="3">
        <v>4.9000000000000004</v>
      </c>
      <c r="D858" s="3">
        <v>268</v>
      </c>
      <c r="E858" s="4">
        <v>599</v>
      </c>
      <c r="F858" s="4">
        <v>569</v>
      </c>
      <c r="G858" s="3" t="s">
        <v>13</v>
      </c>
      <c r="H858" s="3" t="s">
        <v>1559</v>
      </c>
      <c r="I858" s="5">
        <v>16010062</v>
      </c>
      <c r="J858" s="6">
        <f t="shared" si="13"/>
        <v>152492</v>
      </c>
      <c r="K858" s="7">
        <f>((Table4[[#This Row],[marked_price]]-Table4[[#This Row],[discounted_price]])/Table4[[#This Row],[marked_price]])*100</f>
        <v>5.0083472454090154</v>
      </c>
    </row>
    <row r="859" spans="1:11" x14ac:dyDescent="0.25">
      <c r="A859" s="8" t="s">
        <v>1560</v>
      </c>
      <c r="B859" s="8" t="s">
        <v>820</v>
      </c>
      <c r="C859" s="8">
        <v>4.4000000000000004</v>
      </c>
      <c r="D859" s="8">
        <v>1200</v>
      </c>
      <c r="E859" s="9">
        <v>1300</v>
      </c>
      <c r="F859" s="9">
        <v>949</v>
      </c>
      <c r="G859" s="8" t="s">
        <v>118</v>
      </c>
      <c r="H859" s="8" t="s">
        <v>543</v>
      </c>
      <c r="I859" s="10">
        <v>15065034</v>
      </c>
      <c r="J859" s="6">
        <f t="shared" si="13"/>
        <v>1138800</v>
      </c>
      <c r="K859" s="7">
        <f>((Table4[[#This Row],[marked_price]]-Table4[[#This Row],[discounted_price]])/Table4[[#This Row],[marked_price]])*100</f>
        <v>27</v>
      </c>
    </row>
    <row r="860" spans="1:11" x14ac:dyDescent="0.25">
      <c r="A860" s="3" t="s">
        <v>1561</v>
      </c>
      <c r="B860" s="3" t="s">
        <v>616</v>
      </c>
      <c r="C860" s="3">
        <v>4.4000000000000004</v>
      </c>
      <c r="D860" s="3">
        <v>37</v>
      </c>
      <c r="E860" s="4">
        <v>1799</v>
      </c>
      <c r="F860" s="4">
        <v>629</v>
      </c>
      <c r="G860" s="3" t="s">
        <v>27</v>
      </c>
      <c r="H860" s="3" t="s">
        <v>318</v>
      </c>
      <c r="I860" s="5">
        <v>15356612</v>
      </c>
      <c r="J860" s="6">
        <f t="shared" si="13"/>
        <v>23273</v>
      </c>
      <c r="K860" s="7">
        <f>((Table4[[#This Row],[marked_price]]-Table4[[#This Row],[discounted_price]])/Table4[[#This Row],[marked_price]])*100</f>
        <v>65.036131183991102</v>
      </c>
    </row>
    <row r="861" spans="1:11" x14ac:dyDescent="0.25">
      <c r="A861" s="8" t="s">
        <v>1562</v>
      </c>
      <c r="B861" s="8" t="s">
        <v>869</v>
      </c>
      <c r="C861" s="8">
        <v>3.8</v>
      </c>
      <c r="D861" s="8">
        <v>27</v>
      </c>
      <c r="E861" s="9">
        <v>2499</v>
      </c>
      <c r="F861" s="9">
        <v>899</v>
      </c>
      <c r="G861" s="8" t="s">
        <v>20</v>
      </c>
      <c r="H861" s="8" t="s">
        <v>75</v>
      </c>
      <c r="I861" s="10">
        <v>12195844</v>
      </c>
      <c r="J861" s="6">
        <f t="shared" si="13"/>
        <v>24273</v>
      </c>
      <c r="K861" s="7">
        <f>((Table4[[#This Row],[marked_price]]-Table4[[#This Row],[discounted_price]])/Table4[[#This Row],[marked_price]])*100</f>
        <v>64.025610244097635</v>
      </c>
    </row>
    <row r="862" spans="1:11" x14ac:dyDescent="0.25">
      <c r="A862" s="3" t="s">
        <v>1563</v>
      </c>
      <c r="B862" s="3" t="s">
        <v>258</v>
      </c>
      <c r="C862" s="3">
        <v>4.4000000000000004</v>
      </c>
      <c r="D862" s="3">
        <v>25</v>
      </c>
      <c r="E862" s="4">
        <v>3095</v>
      </c>
      <c r="F862" s="4">
        <v>2321</v>
      </c>
      <c r="G862" s="3" t="s">
        <v>13</v>
      </c>
      <c r="H862" s="3" t="s">
        <v>259</v>
      </c>
      <c r="I862" s="5">
        <v>13102626</v>
      </c>
      <c r="J862" s="6">
        <f t="shared" si="13"/>
        <v>58025</v>
      </c>
      <c r="K862" s="7">
        <f>((Table4[[#This Row],[marked_price]]-Table4[[#This Row],[discounted_price]])/Table4[[#This Row],[marked_price]])*100</f>
        <v>25.008077544426495</v>
      </c>
    </row>
    <row r="863" spans="1:11" x14ac:dyDescent="0.25">
      <c r="A863" s="8" t="s">
        <v>1564</v>
      </c>
      <c r="B863" s="8" t="s">
        <v>1180</v>
      </c>
      <c r="C863" s="8">
        <v>4.5999999999999996</v>
      </c>
      <c r="D863" s="8">
        <v>7</v>
      </c>
      <c r="E863" s="9">
        <v>1699</v>
      </c>
      <c r="F863" s="9">
        <v>696</v>
      </c>
      <c r="G863" s="8" t="s">
        <v>1565</v>
      </c>
      <c r="H863" s="8" t="s">
        <v>454</v>
      </c>
      <c r="I863" s="10">
        <v>18047008</v>
      </c>
      <c r="J863" s="6">
        <f t="shared" si="13"/>
        <v>4872</v>
      </c>
      <c r="K863" s="7">
        <f>((Table4[[#This Row],[marked_price]]-Table4[[#This Row],[discounted_price]])/Table4[[#This Row],[marked_price]])*100</f>
        <v>59.034726309593879</v>
      </c>
    </row>
    <row r="864" spans="1:11" x14ac:dyDescent="0.25">
      <c r="A864" s="3" t="s">
        <v>556</v>
      </c>
      <c r="B864" s="3" t="s">
        <v>513</v>
      </c>
      <c r="C864" s="3">
        <v>4.5</v>
      </c>
      <c r="D864" s="3">
        <v>11</v>
      </c>
      <c r="E864" s="4">
        <v>2690</v>
      </c>
      <c r="F864" s="4">
        <v>2690</v>
      </c>
      <c r="G864" s="3" t="s">
        <v>129</v>
      </c>
      <c r="H864" s="3" t="s">
        <v>558</v>
      </c>
      <c r="I864" s="5">
        <v>14296286</v>
      </c>
      <c r="J864" s="6">
        <f t="shared" si="13"/>
        <v>29590</v>
      </c>
      <c r="K864" s="7">
        <f>((Table4[[#This Row],[marked_price]]-Table4[[#This Row],[discounted_price]])/Table4[[#This Row],[marked_price]])*100</f>
        <v>0</v>
      </c>
    </row>
    <row r="865" spans="1:11" x14ac:dyDescent="0.25">
      <c r="A865" s="8" t="s">
        <v>1566</v>
      </c>
      <c r="B865" s="8" t="s">
        <v>545</v>
      </c>
      <c r="C865" s="8">
        <v>4.5999999999999996</v>
      </c>
      <c r="D865" s="8">
        <v>12</v>
      </c>
      <c r="E865" s="9">
        <v>1690</v>
      </c>
      <c r="F865" s="9">
        <v>1183</v>
      </c>
      <c r="G865" s="8" t="s">
        <v>253</v>
      </c>
      <c r="H865" s="8" t="s">
        <v>558</v>
      </c>
      <c r="I865" s="10">
        <v>12707582</v>
      </c>
      <c r="J865" s="6">
        <f t="shared" si="13"/>
        <v>14196</v>
      </c>
      <c r="K865" s="7">
        <f>((Table4[[#This Row],[marked_price]]-Table4[[#This Row],[discounted_price]])/Table4[[#This Row],[marked_price]])*100</f>
        <v>30</v>
      </c>
    </row>
    <row r="866" spans="1:11" x14ac:dyDescent="0.25">
      <c r="A866" s="3" t="s">
        <v>1567</v>
      </c>
      <c r="B866" s="3" t="s">
        <v>858</v>
      </c>
      <c r="C866" s="3">
        <v>4.5999999999999996</v>
      </c>
      <c r="D866" s="3">
        <v>5</v>
      </c>
      <c r="E866" s="4">
        <v>2999</v>
      </c>
      <c r="F866" s="4">
        <v>1649</v>
      </c>
      <c r="G866" s="3" t="s">
        <v>129</v>
      </c>
      <c r="H866" s="3" t="s">
        <v>558</v>
      </c>
      <c r="I866" s="5">
        <v>15671724</v>
      </c>
      <c r="J866" s="6">
        <f t="shared" si="13"/>
        <v>8245</v>
      </c>
      <c r="K866" s="7">
        <f>((Table4[[#This Row],[marked_price]]-Table4[[#This Row],[discounted_price]])/Table4[[#This Row],[marked_price]])*100</f>
        <v>45.015005001667227</v>
      </c>
    </row>
    <row r="867" spans="1:11" x14ac:dyDescent="0.25">
      <c r="A867" s="8" t="s">
        <v>1568</v>
      </c>
      <c r="B867" s="8" t="s">
        <v>445</v>
      </c>
      <c r="C867" s="8">
        <v>3.9</v>
      </c>
      <c r="D867" s="8">
        <v>74</v>
      </c>
      <c r="E867" s="9">
        <v>2199</v>
      </c>
      <c r="F867" s="9">
        <v>879</v>
      </c>
      <c r="G867" s="8" t="s">
        <v>20</v>
      </c>
      <c r="H867" s="8" t="s">
        <v>75</v>
      </c>
      <c r="I867" s="10">
        <v>13582030</v>
      </c>
      <c r="J867" s="6">
        <f t="shared" si="13"/>
        <v>65046</v>
      </c>
      <c r="K867" s="7">
        <f>((Table4[[#This Row],[marked_price]]-Table4[[#This Row],[discounted_price]])/Table4[[#This Row],[marked_price]])*100</f>
        <v>60.027285129604365</v>
      </c>
    </row>
    <row r="868" spans="1:11" x14ac:dyDescent="0.25">
      <c r="A868" s="3" t="s">
        <v>293</v>
      </c>
      <c r="B868" s="3" t="s">
        <v>706</v>
      </c>
      <c r="C868" s="3">
        <v>3.8</v>
      </c>
      <c r="D868" s="3">
        <v>20</v>
      </c>
      <c r="E868" s="4">
        <v>799</v>
      </c>
      <c r="F868" s="4">
        <v>399</v>
      </c>
      <c r="G868" s="3" t="s">
        <v>40</v>
      </c>
      <c r="H868" s="3" t="s">
        <v>24</v>
      </c>
      <c r="I868" s="5">
        <v>17106990</v>
      </c>
      <c r="J868" s="6">
        <f t="shared" si="13"/>
        <v>7980</v>
      </c>
      <c r="K868" s="7">
        <f>((Table4[[#This Row],[marked_price]]-Table4[[#This Row],[discounted_price]])/Table4[[#This Row],[marked_price]])*100</f>
        <v>50.062578222778477</v>
      </c>
    </row>
    <row r="869" spans="1:11" x14ac:dyDescent="0.25">
      <c r="A869" s="8" t="s">
        <v>1569</v>
      </c>
      <c r="B869" s="8" t="s">
        <v>1570</v>
      </c>
      <c r="C869" s="8">
        <v>4.8</v>
      </c>
      <c r="D869" s="8">
        <v>23</v>
      </c>
      <c r="E869" s="9">
        <v>4099</v>
      </c>
      <c r="F869" s="9">
        <v>1434</v>
      </c>
      <c r="G869" s="8" t="s">
        <v>13</v>
      </c>
      <c r="H869" s="8" t="s">
        <v>478</v>
      </c>
      <c r="I869" s="10">
        <v>14035988</v>
      </c>
      <c r="J869" s="6">
        <f t="shared" si="13"/>
        <v>32982</v>
      </c>
      <c r="K869" s="7">
        <f>((Table4[[#This Row],[marked_price]]-Table4[[#This Row],[discounted_price]])/Table4[[#This Row],[marked_price]])*100</f>
        <v>65.015857526225901</v>
      </c>
    </row>
    <row r="870" spans="1:11" x14ac:dyDescent="0.25">
      <c r="A870" s="3" t="s">
        <v>1571</v>
      </c>
      <c r="B870" s="3" t="s">
        <v>1572</v>
      </c>
      <c r="C870" s="3">
        <v>4.2</v>
      </c>
      <c r="D870" s="3">
        <v>61</v>
      </c>
      <c r="E870" s="4">
        <v>1199</v>
      </c>
      <c r="F870" s="4">
        <v>719</v>
      </c>
      <c r="G870" s="3" t="s">
        <v>20</v>
      </c>
      <c r="H870" s="3" t="s">
        <v>34</v>
      </c>
      <c r="I870" s="5">
        <v>14736846</v>
      </c>
      <c r="J870" s="6">
        <f t="shared" si="13"/>
        <v>43859</v>
      </c>
      <c r="K870" s="7">
        <f>((Table4[[#This Row],[marked_price]]-Table4[[#This Row],[discounted_price]])/Table4[[#This Row],[marked_price]])*100</f>
        <v>40.033361134278564</v>
      </c>
    </row>
    <row r="871" spans="1:11" x14ac:dyDescent="0.25">
      <c r="A871" s="8" t="s">
        <v>426</v>
      </c>
      <c r="B871" s="8" t="s">
        <v>676</v>
      </c>
      <c r="C871" s="8">
        <v>4.5</v>
      </c>
      <c r="D871" s="8">
        <v>77</v>
      </c>
      <c r="E871" s="9">
        <v>1498</v>
      </c>
      <c r="F871" s="9">
        <v>599</v>
      </c>
      <c r="G871" s="8" t="s">
        <v>428</v>
      </c>
      <c r="H871" s="8" t="s">
        <v>429</v>
      </c>
      <c r="I871" s="10">
        <v>12376650</v>
      </c>
      <c r="J871" s="6">
        <f t="shared" si="13"/>
        <v>46123</v>
      </c>
      <c r="K871" s="7">
        <f>((Table4[[#This Row],[marked_price]]-Table4[[#This Row],[discounted_price]])/Table4[[#This Row],[marked_price]])*100</f>
        <v>60.013351134846459</v>
      </c>
    </row>
    <row r="872" spans="1:11" x14ac:dyDescent="0.25">
      <c r="A872" s="3" t="s">
        <v>1573</v>
      </c>
      <c r="B872" s="3" t="s">
        <v>1574</v>
      </c>
      <c r="C872" s="3">
        <v>3.8</v>
      </c>
      <c r="D872" s="3">
        <v>266</v>
      </c>
      <c r="E872" s="4">
        <v>4145</v>
      </c>
      <c r="F872" s="4">
        <v>870</v>
      </c>
      <c r="G872" s="3" t="s">
        <v>44</v>
      </c>
      <c r="H872" s="3" t="s">
        <v>514</v>
      </c>
      <c r="I872" s="5">
        <v>7371687</v>
      </c>
      <c r="J872" s="6">
        <f t="shared" si="13"/>
        <v>231420</v>
      </c>
      <c r="K872" s="7">
        <f>((Table4[[#This Row],[marked_price]]-Table4[[#This Row],[discounted_price]])/Table4[[#This Row],[marked_price]])*100</f>
        <v>79.010856453558503</v>
      </c>
    </row>
    <row r="873" spans="1:11" x14ac:dyDescent="0.25">
      <c r="A873" s="8" t="s">
        <v>1575</v>
      </c>
      <c r="B873" s="8" t="s">
        <v>1058</v>
      </c>
      <c r="C873" s="8">
        <v>4.5999999999999996</v>
      </c>
      <c r="D873" s="8">
        <v>128</v>
      </c>
      <c r="E873" s="9">
        <v>199</v>
      </c>
      <c r="F873" s="9">
        <v>119</v>
      </c>
      <c r="G873" s="8" t="s">
        <v>13</v>
      </c>
      <c r="H873" s="8" t="s">
        <v>299</v>
      </c>
      <c r="I873" s="10">
        <v>14969914</v>
      </c>
      <c r="J873" s="6">
        <f t="shared" si="13"/>
        <v>15232</v>
      </c>
      <c r="K873" s="7">
        <f>((Table4[[#This Row],[marked_price]]-Table4[[#This Row],[discounted_price]])/Table4[[#This Row],[marked_price]])*100</f>
        <v>40.201005025125632</v>
      </c>
    </row>
    <row r="874" spans="1:11" x14ac:dyDescent="0.25">
      <c r="A874" s="3" t="s">
        <v>1576</v>
      </c>
      <c r="B874" s="3" t="s">
        <v>1046</v>
      </c>
      <c r="C874" s="3">
        <v>3.4</v>
      </c>
      <c r="D874" s="3">
        <v>30</v>
      </c>
      <c r="E874" s="4">
        <v>2499</v>
      </c>
      <c r="F874" s="4">
        <v>1349</v>
      </c>
      <c r="G874" s="3" t="s">
        <v>20</v>
      </c>
      <c r="H874" s="3" t="s">
        <v>318</v>
      </c>
      <c r="I874" s="5">
        <v>15698766</v>
      </c>
      <c r="J874" s="6">
        <f t="shared" si="13"/>
        <v>40470</v>
      </c>
      <c r="K874" s="7">
        <f>((Table4[[#This Row],[marked_price]]-Table4[[#This Row],[discounted_price]])/Table4[[#This Row],[marked_price]])*100</f>
        <v>46.018407362945183</v>
      </c>
    </row>
    <row r="875" spans="1:11" x14ac:dyDescent="0.25">
      <c r="A875" s="8" t="s">
        <v>1577</v>
      </c>
      <c r="B875" s="8" t="s">
        <v>598</v>
      </c>
      <c r="C875" s="8">
        <v>4.3</v>
      </c>
      <c r="D875" s="8">
        <v>181</v>
      </c>
      <c r="E875" s="9">
        <v>949</v>
      </c>
      <c r="F875" s="9">
        <v>949</v>
      </c>
      <c r="G875" s="8" t="s">
        <v>1578</v>
      </c>
      <c r="H875" s="8" t="s">
        <v>64</v>
      </c>
      <c r="I875" s="10">
        <v>1330932</v>
      </c>
      <c r="J875" s="6">
        <f t="shared" si="13"/>
        <v>171769</v>
      </c>
      <c r="K875" s="7">
        <f>((Table4[[#This Row],[marked_price]]-Table4[[#This Row],[discounted_price]])/Table4[[#This Row],[marked_price]])*100</f>
        <v>0</v>
      </c>
    </row>
    <row r="876" spans="1:11" x14ac:dyDescent="0.25">
      <c r="A876" s="3" t="s">
        <v>1579</v>
      </c>
      <c r="B876" s="3" t="s">
        <v>1082</v>
      </c>
      <c r="C876" s="3">
        <v>3.8</v>
      </c>
      <c r="D876" s="3">
        <v>8</v>
      </c>
      <c r="E876" s="4">
        <v>399</v>
      </c>
      <c r="F876" s="4">
        <v>399</v>
      </c>
      <c r="G876" s="3" t="s">
        <v>13</v>
      </c>
      <c r="H876" s="3" t="s">
        <v>1328</v>
      </c>
      <c r="I876" s="5">
        <v>17941528</v>
      </c>
      <c r="J876" s="6">
        <f t="shared" si="13"/>
        <v>3192</v>
      </c>
      <c r="K876" s="7">
        <f>((Table4[[#This Row],[marked_price]]-Table4[[#This Row],[discounted_price]])/Table4[[#This Row],[marked_price]])*100</f>
        <v>0</v>
      </c>
    </row>
    <row r="877" spans="1:11" x14ac:dyDescent="0.25">
      <c r="A877" s="8" t="s">
        <v>1580</v>
      </c>
      <c r="B877" s="8" t="s">
        <v>1581</v>
      </c>
      <c r="C877" s="8">
        <v>3.8</v>
      </c>
      <c r="D877" s="8">
        <v>5</v>
      </c>
      <c r="E877" s="9">
        <v>3299</v>
      </c>
      <c r="F877" s="9">
        <v>659</v>
      </c>
      <c r="G877" s="8" t="s">
        <v>337</v>
      </c>
      <c r="H877" s="8" t="s">
        <v>191</v>
      </c>
      <c r="I877" s="10">
        <v>17116120</v>
      </c>
      <c r="J877" s="6">
        <f t="shared" si="13"/>
        <v>3295</v>
      </c>
      <c r="K877" s="7">
        <f>((Table4[[#This Row],[marked_price]]-Table4[[#This Row],[discounted_price]])/Table4[[#This Row],[marked_price]])*100</f>
        <v>80.024249772658379</v>
      </c>
    </row>
    <row r="878" spans="1:11" x14ac:dyDescent="0.25">
      <c r="A878" s="3" t="s">
        <v>1582</v>
      </c>
      <c r="B878" s="3" t="s">
        <v>1217</v>
      </c>
      <c r="C878" s="3">
        <v>4.5</v>
      </c>
      <c r="D878" s="3">
        <v>148</v>
      </c>
      <c r="E878" s="4">
        <v>1750</v>
      </c>
      <c r="F878" s="4">
        <v>1750</v>
      </c>
      <c r="G878" s="3" t="s">
        <v>802</v>
      </c>
      <c r="H878" s="3" t="s">
        <v>803</v>
      </c>
      <c r="I878" s="5">
        <v>9588355</v>
      </c>
      <c r="J878" s="6">
        <f t="shared" si="13"/>
        <v>259000</v>
      </c>
      <c r="K878" s="7">
        <f>((Table4[[#This Row],[marked_price]]-Table4[[#This Row],[discounted_price]])/Table4[[#This Row],[marked_price]])*100</f>
        <v>0</v>
      </c>
    </row>
    <row r="879" spans="1:11" x14ac:dyDescent="0.25">
      <c r="A879" s="8" t="s">
        <v>1583</v>
      </c>
      <c r="B879" s="8" t="s">
        <v>706</v>
      </c>
      <c r="C879" s="8">
        <v>4.3</v>
      </c>
      <c r="D879" s="8">
        <v>24</v>
      </c>
      <c r="E879" s="9">
        <v>1299</v>
      </c>
      <c r="F879" s="9">
        <v>519</v>
      </c>
      <c r="G879" s="8" t="s">
        <v>48</v>
      </c>
      <c r="H879" s="8" t="s">
        <v>607</v>
      </c>
      <c r="I879" s="10">
        <v>16878070</v>
      </c>
      <c r="J879" s="6">
        <f t="shared" si="13"/>
        <v>12456</v>
      </c>
      <c r="K879" s="7">
        <f>((Table4[[#This Row],[marked_price]]-Table4[[#This Row],[discounted_price]])/Table4[[#This Row],[marked_price]])*100</f>
        <v>60.046189376443415</v>
      </c>
    </row>
    <row r="880" spans="1:11" x14ac:dyDescent="0.25">
      <c r="A880" s="3" t="s">
        <v>909</v>
      </c>
      <c r="B880" s="3" t="s">
        <v>1584</v>
      </c>
      <c r="C880" s="3">
        <v>3.6</v>
      </c>
      <c r="D880" s="3">
        <v>18</v>
      </c>
      <c r="E880" s="4">
        <v>6199</v>
      </c>
      <c r="F880" s="4">
        <v>2479</v>
      </c>
      <c r="G880" s="3" t="s">
        <v>20</v>
      </c>
      <c r="H880" s="3" t="s">
        <v>75</v>
      </c>
      <c r="I880" s="5">
        <v>15098958</v>
      </c>
      <c r="J880" s="6">
        <f t="shared" si="13"/>
        <v>44622</v>
      </c>
      <c r="K880" s="7">
        <f>((Table4[[#This Row],[marked_price]]-Table4[[#This Row],[discounted_price]])/Table4[[#This Row],[marked_price]])*100</f>
        <v>60.009678980480722</v>
      </c>
    </row>
    <row r="881" spans="1:11" x14ac:dyDescent="0.25">
      <c r="A881" s="8" t="s">
        <v>1585</v>
      </c>
      <c r="B881" s="8" t="s">
        <v>1586</v>
      </c>
      <c r="C881" s="8">
        <v>4.7</v>
      </c>
      <c r="D881" s="8">
        <v>51</v>
      </c>
      <c r="E881" s="9">
        <v>3248</v>
      </c>
      <c r="F881" s="9">
        <v>1299</v>
      </c>
      <c r="G881" s="8" t="s">
        <v>13</v>
      </c>
      <c r="H881" s="8" t="s">
        <v>291</v>
      </c>
      <c r="I881" s="10">
        <v>14360246</v>
      </c>
      <c r="J881" s="6">
        <f t="shared" si="13"/>
        <v>66249</v>
      </c>
      <c r="K881" s="7">
        <f>((Table4[[#This Row],[marked_price]]-Table4[[#This Row],[discounted_price]])/Table4[[#This Row],[marked_price]])*100</f>
        <v>60.006157635467986</v>
      </c>
    </row>
    <row r="882" spans="1:11" x14ac:dyDescent="0.25">
      <c r="A882" s="3" t="s">
        <v>1177</v>
      </c>
      <c r="B882" s="3" t="s">
        <v>26</v>
      </c>
      <c r="C882" s="3">
        <v>4.8</v>
      </c>
      <c r="D882" s="3">
        <v>15</v>
      </c>
      <c r="E882" s="4">
        <v>1499</v>
      </c>
      <c r="F882" s="4">
        <v>899</v>
      </c>
      <c r="G882" s="3" t="s">
        <v>20</v>
      </c>
      <c r="H882" s="3" t="s">
        <v>24</v>
      </c>
      <c r="I882" s="5">
        <v>16938238</v>
      </c>
      <c r="J882" s="6">
        <f t="shared" si="13"/>
        <v>13485</v>
      </c>
      <c r="K882" s="7">
        <f>((Table4[[#This Row],[marked_price]]-Table4[[#This Row],[discounted_price]])/Table4[[#This Row],[marked_price]])*100</f>
        <v>40.026684456304203</v>
      </c>
    </row>
    <row r="883" spans="1:11" x14ac:dyDescent="0.25">
      <c r="A883" s="8" t="s">
        <v>1587</v>
      </c>
      <c r="B883" s="8" t="s">
        <v>452</v>
      </c>
      <c r="C883" s="8">
        <v>3.7</v>
      </c>
      <c r="D883" s="8">
        <v>13</v>
      </c>
      <c r="E883" s="9">
        <v>2499</v>
      </c>
      <c r="F883" s="9">
        <v>724</v>
      </c>
      <c r="G883" s="8" t="s">
        <v>1588</v>
      </c>
      <c r="H883" s="8" t="s">
        <v>636</v>
      </c>
      <c r="I883" s="10">
        <v>15596944</v>
      </c>
      <c r="J883" s="6">
        <f t="shared" si="13"/>
        <v>9412</v>
      </c>
      <c r="K883" s="7">
        <f>((Table4[[#This Row],[marked_price]]-Table4[[#This Row],[discounted_price]])/Table4[[#This Row],[marked_price]])*100</f>
        <v>71.028411364545818</v>
      </c>
    </row>
    <row r="884" spans="1:11" x14ac:dyDescent="0.25">
      <c r="A884" s="3" t="s">
        <v>1589</v>
      </c>
      <c r="B884" s="3" t="s">
        <v>1590</v>
      </c>
      <c r="C884" s="3">
        <v>3.6</v>
      </c>
      <c r="D884" s="3">
        <v>7</v>
      </c>
      <c r="E884" s="4">
        <v>9999</v>
      </c>
      <c r="F884" s="4">
        <v>4499</v>
      </c>
      <c r="G884" s="3" t="s">
        <v>20</v>
      </c>
      <c r="H884" s="3" t="s">
        <v>28</v>
      </c>
      <c r="I884" s="5">
        <v>15431042</v>
      </c>
      <c r="J884" s="6">
        <f t="shared" si="13"/>
        <v>31493</v>
      </c>
      <c r="K884" s="7">
        <f>((Table4[[#This Row],[marked_price]]-Table4[[#This Row],[discounted_price]])/Table4[[#This Row],[marked_price]])*100</f>
        <v>55.005500550055011</v>
      </c>
    </row>
    <row r="885" spans="1:11" x14ac:dyDescent="0.25">
      <c r="A885" s="8" t="s">
        <v>1591</v>
      </c>
      <c r="B885" s="8" t="s">
        <v>1592</v>
      </c>
      <c r="C885" s="8">
        <v>2.8</v>
      </c>
      <c r="D885" s="8">
        <v>8</v>
      </c>
      <c r="E885" s="9">
        <v>1699</v>
      </c>
      <c r="F885" s="9">
        <v>764</v>
      </c>
      <c r="G885" s="8" t="s">
        <v>40</v>
      </c>
      <c r="H885" s="8" t="s">
        <v>72</v>
      </c>
      <c r="I885" s="10">
        <v>15385236</v>
      </c>
      <c r="J885" s="6">
        <f t="shared" si="13"/>
        <v>6112</v>
      </c>
      <c r="K885" s="7">
        <f>((Table4[[#This Row],[marked_price]]-Table4[[#This Row],[discounted_price]])/Table4[[#This Row],[marked_price]])*100</f>
        <v>55.03237198351971</v>
      </c>
    </row>
    <row r="886" spans="1:11" x14ac:dyDescent="0.25">
      <c r="A886" s="3" t="s">
        <v>230</v>
      </c>
      <c r="B886" s="3" t="s">
        <v>123</v>
      </c>
      <c r="C886" s="3">
        <v>4.4000000000000004</v>
      </c>
      <c r="D886" s="3">
        <v>16</v>
      </c>
      <c r="E886" s="4">
        <v>1099</v>
      </c>
      <c r="F886" s="4">
        <v>494</v>
      </c>
      <c r="G886" s="3" t="s">
        <v>27</v>
      </c>
      <c r="H886" s="3" t="s">
        <v>24</v>
      </c>
      <c r="I886" s="5">
        <v>15191970</v>
      </c>
      <c r="J886" s="6">
        <f t="shared" si="13"/>
        <v>7904</v>
      </c>
      <c r="K886" s="7">
        <f>((Table4[[#This Row],[marked_price]]-Table4[[#This Row],[discounted_price]])/Table4[[#This Row],[marked_price]])*100</f>
        <v>55.050045495905366</v>
      </c>
    </row>
    <row r="887" spans="1:11" x14ac:dyDescent="0.25">
      <c r="A887" s="8" t="s">
        <v>1593</v>
      </c>
      <c r="B887" s="8" t="s">
        <v>1502</v>
      </c>
      <c r="C887" s="8">
        <v>3.5</v>
      </c>
      <c r="D887" s="8">
        <v>6</v>
      </c>
      <c r="E887" s="9">
        <v>999</v>
      </c>
      <c r="F887" s="9">
        <v>629</v>
      </c>
      <c r="G887" s="8" t="s">
        <v>1594</v>
      </c>
      <c r="H887" s="8" t="s">
        <v>338</v>
      </c>
      <c r="I887" s="10">
        <v>17888020</v>
      </c>
      <c r="J887" s="6">
        <f t="shared" si="13"/>
        <v>3774</v>
      </c>
      <c r="K887" s="7">
        <f>((Table4[[#This Row],[marked_price]]-Table4[[#This Row],[discounted_price]])/Table4[[#This Row],[marked_price]])*100</f>
        <v>37.037037037037038</v>
      </c>
    </row>
    <row r="888" spans="1:11" x14ac:dyDescent="0.25">
      <c r="A888" s="3" t="s">
        <v>1595</v>
      </c>
      <c r="B888" s="3" t="s">
        <v>248</v>
      </c>
      <c r="C888" s="3">
        <v>4.3</v>
      </c>
      <c r="D888" s="3">
        <v>6</v>
      </c>
      <c r="E888" s="4">
        <v>699</v>
      </c>
      <c r="F888" s="4">
        <v>699</v>
      </c>
      <c r="G888" s="3" t="s">
        <v>1596</v>
      </c>
      <c r="H888" s="3" t="s">
        <v>514</v>
      </c>
      <c r="I888" s="5">
        <v>15415792</v>
      </c>
      <c r="J888" s="6">
        <f t="shared" si="13"/>
        <v>4194</v>
      </c>
      <c r="K888" s="7">
        <f>((Table4[[#This Row],[marked_price]]-Table4[[#This Row],[discounted_price]])/Table4[[#This Row],[marked_price]])*100</f>
        <v>0</v>
      </c>
    </row>
    <row r="889" spans="1:11" x14ac:dyDescent="0.25">
      <c r="A889" s="8" t="s">
        <v>1597</v>
      </c>
      <c r="B889" s="8" t="s">
        <v>423</v>
      </c>
      <c r="C889" s="8">
        <v>3.9</v>
      </c>
      <c r="D889" s="8">
        <v>12</v>
      </c>
      <c r="E889" s="9">
        <v>1699</v>
      </c>
      <c r="F889" s="9">
        <v>1019</v>
      </c>
      <c r="G889" s="8" t="s">
        <v>1598</v>
      </c>
      <c r="H889" s="8" t="s">
        <v>103</v>
      </c>
      <c r="I889" s="10">
        <v>16201256</v>
      </c>
      <c r="J889" s="6">
        <f t="shared" si="13"/>
        <v>12228</v>
      </c>
      <c r="K889" s="7">
        <f>((Table4[[#This Row],[marked_price]]-Table4[[#This Row],[discounted_price]])/Table4[[#This Row],[marked_price]])*100</f>
        <v>40.023543260741612</v>
      </c>
    </row>
    <row r="890" spans="1:11" x14ac:dyDescent="0.25">
      <c r="A890" s="3" t="s">
        <v>1599</v>
      </c>
      <c r="B890" s="3" t="s">
        <v>1600</v>
      </c>
      <c r="C890" s="3">
        <v>4.2</v>
      </c>
      <c r="D890" s="3">
        <v>45</v>
      </c>
      <c r="E890" s="4">
        <v>2195</v>
      </c>
      <c r="F890" s="4">
        <v>1536</v>
      </c>
      <c r="G890" s="3" t="s">
        <v>48</v>
      </c>
      <c r="H890" s="3" t="s">
        <v>552</v>
      </c>
      <c r="I890" s="5">
        <v>13971824</v>
      </c>
      <c r="J890" s="6">
        <f t="shared" si="13"/>
        <v>69120</v>
      </c>
      <c r="K890" s="7">
        <f>((Table4[[#This Row],[marked_price]]-Table4[[#This Row],[discounted_price]])/Table4[[#This Row],[marked_price]])*100</f>
        <v>30.022779043280185</v>
      </c>
    </row>
    <row r="891" spans="1:11" x14ac:dyDescent="0.25">
      <c r="A891" s="8" t="s">
        <v>1601</v>
      </c>
      <c r="B891" s="8" t="s">
        <v>1602</v>
      </c>
      <c r="C891" s="8">
        <v>4.4000000000000004</v>
      </c>
      <c r="D891" s="8">
        <v>16</v>
      </c>
      <c r="E891" s="9">
        <v>180</v>
      </c>
      <c r="F891" s="9">
        <v>144</v>
      </c>
      <c r="G891" s="8" t="s">
        <v>1603</v>
      </c>
      <c r="H891" s="8" t="s">
        <v>892</v>
      </c>
      <c r="I891" s="10">
        <v>17579592</v>
      </c>
      <c r="J891" s="6">
        <f t="shared" si="13"/>
        <v>2304</v>
      </c>
      <c r="K891" s="7">
        <f>((Table4[[#This Row],[marked_price]]-Table4[[#This Row],[discounted_price]])/Table4[[#This Row],[marked_price]])*100</f>
        <v>20</v>
      </c>
    </row>
    <row r="892" spans="1:11" x14ac:dyDescent="0.25">
      <c r="A892" s="3" t="s">
        <v>1604</v>
      </c>
      <c r="B892" s="3" t="s">
        <v>706</v>
      </c>
      <c r="C892" s="3">
        <v>3.3</v>
      </c>
      <c r="D892" s="3">
        <v>8</v>
      </c>
      <c r="E892" s="4">
        <v>1899</v>
      </c>
      <c r="F892" s="4">
        <v>664</v>
      </c>
      <c r="G892" s="3" t="s">
        <v>229</v>
      </c>
      <c r="H892" s="3" t="s">
        <v>155</v>
      </c>
      <c r="I892" s="5">
        <v>16267484</v>
      </c>
      <c r="J892" s="6">
        <f t="shared" si="13"/>
        <v>5312</v>
      </c>
      <c r="K892" s="7">
        <f>((Table4[[#This Row],[marked_price]]-Table4[[#This Row],[discounted_price]])/Table4[[#This Row],[marked_price]])*100</f>
        <v>65.034228541337541</v>
      </c>
    </row>
    <row r="893" spans="1:11" x14ac:dyDescent="0.25">
      <c r="A893" s="8" t="s">
        <v>766</v>
      </c>
      <c r="B893" s="8" t="s">
        <v>1605</v>
      </c>
      <c r="C893" s="8">
        <v>4.0999999999999996</v>
      </c>
      <c r="D893" s="8">
        <v>91</v>
      </c>
      <c r="E893" s="9">
        <v>1498</v>
      </c>
      <c r="F893" s="9">
        <v>674</v>
      </c>
      <c r="G893" s="8" t="s">
        <v>283</v>
      </c>
      <c r="H893" s="8" t="s">
        <v>155</v>
      </c>
      <c r="I893" s="10">
        <v>13728084</v>
      </c>
      <c r="J893" s="6">
        <f t="shared" si="13"/>
        <v>61334</v>
      </c>
      <c r="K893" s="7">
        <f>((Table4[[#This Row],[marked_price]]-Table4[[#This Row],[discounted_price]])/Table4[[#This Row],[marked_price]])*100</f>
        <v>55.006675567423237</v>
      </c>
    </row>
    <row r="894" spans="1:11" x14ac:dyDescent="0.25">
      <c r="A894" s="3" t="s">
        <v>974</v>
      </c>
      <c r="B894" s="3" t="s">
        <v>47</v>
      </c>
      <c r="C894" s="3">
        <v>3.7</v>
      </c>
      <c r="D894" s="3">
        <v>51</v>
      </c>
      <c r="E894" s="4">
        <v>1799</v>
      </c>
      <c r="F894" s="4">
        <v>629</v>
      </c>
      <c r="G894" s="3" t="s">
        <v>716</v>
      </c>
      <c r="H894" s="3" t="s">
        <v>49</v>
      </c>
      <c r="I894" s="5">
        <v>15976850</v>
      </c>
      <c r="J894" s="6">
        <f t="shared" si="13"/>
        <v>32079</v>
      </c>
      <c r="K894" s="7">
        <f>((Table4[[#This Row],[marked_price]]-Table4[[#This Row],[discounted_price]])/Table4[[#This Row],[marked_price]])*100</f>
        <v>65.036131183991102</v>
      </c>
    </row>
    <row r="895" spans="1:11" x14ac:dyDescent="0.25">
      <c r="A895" s="8" t="s">
        <v>1606</v>
      </c>
      <c r="B895" s="8" t="s">
        <v>1043</v>
      </c>
      <c r="C895" s="8">
        <v>4.5999999999999996</v>
      </c>
      <c r="D895" s="8">
        <v>75</v>
      </c>
      <c r="E895" s="9">
        <v>2675</v>
      </c>
      <c r="F895" s="9">
        <v>2675</v>
      </c>
      <c r="G895" s="8" t="s">
        <v>1607</v>
      </c>
      <c r="H895" s="8" t="s">
        <v>543</v>
      </c>
      <c r="I895" s="10">
        <v>12529700</v>
      </c>
      <c r="J895" s="6">
        <f t="shared" si="13"/>
        <v>200625</v>
      </c>
      <c r="K895" s="7">
        <f>((Table4[[#This Row],[marked_price]]-Table4[[#This Row],[discounted_price]])/Table4[[#This Row],[marked_price]])*100</f>
        <v>0</v>
      </c>
    </row>
    <row r="896" spans="1:11" x14ac:dyDescent="0.25">
      <c r="A896" s="3" t="s">
        <v>306</v>
      </c>
      <c r="B896" s="3" t="s">
        <v>202</v>
      </c>
      <c r="C896" s="3">
        <v>3.9</v>
      </c>
      <c r="D896" s="3">
        <v>228</v>
      </c>
      <c r="E896" s="4">
        <v>2990</v>
      </c>
      <c r="F896" s="4">
        <v>1196</v>
      </c>
      <c r="G896" s="3" t="s">
        <v>56</v>
      </c>
      <c r="H896" s="3" t="s">
        <v>72</v>
      </c>
      <c r="I896" s="5">
        <v>6528022</v>
      </c>
      <c r="J896" s="6">
        <f t="shared" si="13"/>
        <v>272688</v>
      </c>
      <c r="K896" s="7">
        <f>((Table4[[#This Row],[marked_price]]-Table4[[#This Row],[discounted_price]])/Table4[[#This Row],[marked_price]])*100</f>
        <v>60</v>
      </c>
    </row>
    <row r="897" spans="1:11" x14ac:dyDescent="0.25">
      <c r="A897" s="8" t="s">
        <v>1608</v>
      </c>
      <c r="B897" s="8" t="s">
        <v>616</v>
      </c>
      <c r="C897" s="8">
        <v>3.9</v>
      </c>
      <c r="D897" s="8">
        <v>857</v>
      </c>
      <c r="E897" s="9">
        <v>1899</v>
      </c>
      <c r="F897" s="9">
        <v>949</v>
      </c>
      <c r="G897" s="8" t="s">
        <v>40</v>
      </c>
      <c r="H897" s="8" t="s">
        <v>109</v>
      </c>
      <c r="I897" s="10">
        <v>1395990</v>
      </c>
      <c r="J897" s="6">
        <f t="shared" si="13"/>
        <v>813293</v>
      </c>
      <c r="K897" s="7">
        <f>((Table4[[#This Row],[marked_price]]-Table4[[#This Row],[discounted_price]])/Table4[[#This Row],[marked_price]])*100</f>
        <v>50.026329647182735</v>
      </c>
    </row>
    <row r="898" spans="1:11" x14ac:dyDescent="0.25">
      <c r="A898" s="3" t="s">
        <v>257</v>
      </c>
      <c r="B898" s="3" t="s">
        <v>1312</v>
      </c>
      <c r="C898" s="3">
        <v>4.9000000000000004</v>
      </c>
      <c r="D898" s="3">
        <v>29</v>
      </c>
      <c r="E898" s="4">
        <v>3399</v>
      </c>
      <c r="F898" s="4">
        <v>2889</v>
      </c>
      <c r="G898" s="3" t="s">
        <v>13</v>
      </c>
      <c r="H898" s="3" t="s">
        <v>259</v>
      </c>
      <c r="I898" s="5">
        <v>15754618</v>
      </c>
      <c r="J898" s="6">
        <f t="shared" si="13"/>
        <v>83781</v>
      </c>
      <c r="K898" s="7">
        <f>((Table4[[#This Row],[marked_price]]-Table4[[#This Row],[discounted_price]])/Table4[[#This Row],[marked_price]])*100</f>
        <v>15.004413062665488</v>
      </c>
    </row>
    <row r="899" spans="1:11" x14ac:dyDescent="0.25">
      <c r="A899" s="8" t="s">
        <v>1609</v>
      </c>
      <c r="B899" s="8" t="s">
        <v>398</v>
      </c>
      <c r="C899" s="8">
        <v>4.5999999999999996</v>
      </c>
      <c r="D899" s="8">
        <v>9</v>
      </c>
      <c r="E899" s="9">
        <v>1999</v>
      </c>
      <c r="F899" s="9">
        <v>699</v>
      </c>
      <c r="G899" s="8" t="s">
        <v>1610</v>
      </c>
      <c r="H899" s="8" t="s">
        <v>34</v>
      </c>
      <c r="I899" s="10">
        <v>15882520</v>
      </c>
      <c r="J899" s="6">
        <f t="shared" ref="J899:J962" si="14">D899*F899</f>
        <v>6291</v>
      </c>
      <c r="K899" s="7">
        <f>((Table4[[#This Row],[marked_price]]-Table4[[#This Row],[discounted_price]])/Table4[[#This Row],[marked_price]])*100</f>
        <v>65.032516258129064</v>
      </c>
    </row>
    <row r="900" spans="1:11" x14ac:dyDescent="0.25">
      <c r="A900" s="3" t="s">
        <v>1611</v>
      </c>
      <c r="B900" s="3" t="s">
        <v>652</v>
      </c>
      <c r="C900" s="3">
        <v>4.4000000000000004</v>
      </c>
      <c r="D900" s="3">
        <v>23</v>
      </c>
      <c r="E900" s="4">
        <v>2499</v>
      </c>
      <c r="F900" s="4">
        <v>749</v>
      </c>
      <c r="G900" s="3" t="s">
        <v>71</v>
      </c>
      <c r="H900" s="3" t="s">
        <v>75</v>
      </c>
      <c r="I900" s="5">
        <v>14884828</v>
      </c>
      <c r="J900" s="6">
        <f t="shared" si="14"/>
        <v>17227</v>
      </c>
      <c r="K900" s="7">
        <f>((Table4[[#This Row],[marked_price]]-Table4[[#This Row],[discounted_price]])/Table4[[#This Row],[marked_price]])*100</f>
        <v>70.028011204481786</v>
      </c>
    </row>
    <row r="901" spans="1:11" x14ac:dyDescent="0.25">
      <c r="A901" s="8" t="s">
        <v>1612</v>
      </c>
      <c r="B901" s="8" t="s">
        <v>1613</v>
      </c>
      <c r="C901" s="8">
        <v>3.8</v>
      </c>
      <c r="D901" s="8">
        <v>38</v>
      </c>
      <c r="E901" s="9">
        <v>3196</v>
      </c>
      <c r="F901" s="9">
        <v>1438</v>
      </c>
      <c r="G901" s="8" t="s">
        <v>1073</v>
      </c>
      <c r="H901" s="8" t="s">
        <v>1614</v>
      </c>
      <c r="I901" s="10">
        <v>14115466</v>
      </c>
      <c r="J901" s="6">
        <f t="shared" si="14"/>
        <v>54644</v>
      </c>
      <c r="K901" s="7">
        <f>((Table4[[#This Row],[marked_price]]-Table4[[#This Row],[discounted_price]])/Table4[[#This Row],[marked_price]])*100</f>
        <v>55.006257822277846</v>
      </c>
    </row>
    <row r="902" spans="1:11" x14ac:dyDescent="0.25">
      <c r="A902" s="3" t="s">
        <v>1615</v>
      </c>
      <c r="B902" s="3" t="s">
        <v>545</v>
      </c>
      <c r="C902" s="3">
        <v>3.8</v>
      </c>
      <c r="D902" s="3">
        <v>9</v>
      </c>
      <c r="E902" s="4">
        <v>1990</v>
      </c>
      <c r="F902" s="4">
        <v>1293</v>
      </c>
      <c r="G902" s="3" t="s">
        <v>129</v>
      </c>
      <c r="H902" s="3" t="s">
        <v>558</v>
      </c>
      <c r="I902" s="5">
        <v>16534348</v>
      </c>
      <c r="J902" s="6">
        <f t="shared" si="14"/>
        <v>11637</v>
      </c>
      <c r="K902" s="7">
        <f>((Table4[[#This Row],[marked_price]]-Table4[[#This Row],[discounted_price]])/Table4[[#This Row],[marked_price]])*100</f>
        <v>35.0251256281407</v>
      </c>
    </row>
    <row r="903" spans="1:11" x14ac:dyDescent="0.25">
      <c r="A903" s="8" t="s">
        <v>227</v>
      </c>
      <c r="B903" s="8" t="s">
        <v>833</v>
      </c>
      <c r="C903" s="8">
        <v>4.0999999999999996</v>
      </c>
      <c r="D903" s="8">
        <v>14</v>
      </c>
      <c r="E903" s="9">
        <v>1249</v>
      </c>
      <c r="F903" s="9">
        <v>562</v>
      </c>
      <c r="G903" s="8" t="s">
        <v>768</v>
      </c>
      <c r="H903" s="8" t="s">
        <v>155</v>
      </c>
      <c r="I903" s="10">
        <v>16519948</v>
      </c>
      <c r="J903" s="6">
        <f t="shared" si="14"/>
        <v>7868</v>
      </c>
      <c r="K903" s="7">
        <f>((Table4[[#This Row],[marked_price]]-Table4[[#This Row],[discounted_price]])/Table4[[#This Row],[marked_price]])*100</f>
        <v>55.004003202562046</v>
      </c>
    </row>
    <row r="904" spans="1:11" x14ac:dyDescent="0.25">
      <c r="A904" s="3" t="s">
        <v>1616</v>
      </c>
      <c r="B904" s="3" t="s">
        <v>1617</v>
      </c>
      <c r="C904" s="3">
        <v>4.3</v>
      </c>
      <c r="D904" s="3">
        <v>28</v>
      </c>
      <c r="E904" s="4">
        <v>1199</v>
      </c>
      <c r="F904" s="4">
        <v>491</v>
      </c>
      <c r="G904" s="3" t="s">
        <v>40</v>
      </c>
      <c r="H904" s="3" t="s">
        <v>24</v>
      </c>
      <c r="I904" s="5">
        <v>15494220</v>
      </c>
      <c r="J904" s="6">
        <f t="shared" si="14"/>
        <v>13748</v>
      </c>
      <c r="K904" s="7">
        <f>((Table4[[#This Row],[marked_price]]-Table4[[#This Row],[discounted_price]])/Table4[[#This Row],[marked_price]])*100</f>
        <v>59.049207673060891</v>
      </c>
    </row>
    <row r="905" spans="1:11" x14ac:dyDescent="0.25">
      <c r="A905" s="8" t="s">
        <v>1618</v>
      </c>
      <c r="B905" s="8" t="s">
        <v>1619</v>
      </c>
      <c r="C905" s="8">
        <v>4.4000000000000004</v>
      </c>
      <c r="D905" s="8">
        <v>8</v>
      </c>
      <c r="E905" s="9">
        <v>1399</v>
      </c>
      <c r="F905" s="9">
        <v>839</v>
      </c>
      <c r="G905" s="8" t="s">
        <v>13</v>
      </c>
      <c r="H905" s="8" t="s">
        <v>618</v>
      </c>
      <c r="I905" s="10">
        <v>16749934</v>
      </c>
      <c r="J905" s="6">
        <f t="shared" si="14"/>
        <v>6712</v>
      </c>
      <c r="K905" s="7">
        <f>((Table4[[#This Row],[marked_price]]-Table4[[#This Row],[discounted_price]])/Table4[[#This Row],[marked_price]])*100</f>
        <v>40.028591851322368</v>
      </c>
    </row>
    <row r="906" spans="1:11" x14ac:dyDescent="0.25">
      <c r="A906" s="3" t="s">
        <v>1620</v>
      </c>
      <c r="B906" s="3" t="s">
        <v>706</v>
      </c>
      <c r="C906" s="3">
        <v>3.9</v>
      </c>
      <c r="D906" s="3">
        <v>10</v>
      </c>
      <c r="E906" s="4">
        <v>1749</v>
      </c>
      <c r="F906" s="4">
        <v>874</v>
      </c>
      <c r="G906" s="3" t="s">
        <v>716</v>
      </c>
      <c r="H906" s="3" t="s">
        <v>49</v>
      </c>
      <c r="I906" s="5">
        <v>16611750</v>
      </c>
      <c r="J906" s="6">
        <f t="shared" si="14"/>
        <v>8740</v>
      </c>
      <c r="K906" s="7">
        <f>((Table4[[#This Row],[marked_price]]-Table4[[#This Row],[discounted_price]])/Table4[[#This Row],[marked_price]])*100</f>
        <v>50.028587764436814</v>
      </c>
    </row>
    <row r="907" spans="1:11" x14ac:dyDescent="0.25">
      <c r="A907" s="8" t="s">
        <v>1621</v>
      </c>
      <c r="B907" s="8" t="s">
        <v>671</v>
      </c>
      <c r="C907" s="8">
        <v>4.4000000000000004</v>
      </c>
      <c r="D907" s="8">
        <v>13</v>
      </c>
      <c r="E907" s="9">
        <v>1299</v>
      </c>
      <c r="F907" s="9">
        <v>649</v>
      </c>
      <c r="G907" s="8" t="s">
        <v>13</v>
      </c>
      <c r="H907" s="8" t="s">
        <v>478</v>
      </c>
      <c r="I907" s="10">
        <v>16062880</v>
      </c>
      <c r="J907" s="6">
        <f t="shared" si="14"/>
        <v>8437</v>
      </c>
      <c r="K907" s="7">
        <f>((Table4[[#This Row],[marked_price]]-Table4[[#This Row],[discounted_price]])/Table4[[#This Row],[marked_price]])*100</f>
        <v>50.038491147036183</v>
      </c>
    </row>
    <row r="908" spans="1:11" x14ac:dyDescent="0.25">
      <c r="A908" s="3" t="s">
        <v>491</v>
      </c>
      <c r="B908" s="3" t="s">
        <v>1622</v>
      </c>
      <c r="C908" s="3">
        <v>4.2</v>
      </c>
      <c r="D908" s="3">
        <v>98</v>
      </c>
      <c r="E908" s="4">
        <v>999</v>
      </c>
      <c r="F908" s="4">
        <v>499</v>
      </c>
      <c r="G908" s="3" t="s">
        <v>253</v>
      </c>
      <c r="H908" s="3" t="s">
        <v>130</v>
      </c>
      <c r="I908" s="5">
        <v>14601266</v>
      </c>
      <c r="J908" s="6">
        <f t="shared" si="14"/>
        <v>48902</v>
      </c>
      <c r="K908" s="7">
        <f>((Table4[[#This Row],[marked_price]]-Table4[[#This Row],[discounted_price]])/Table4[[#This Row],[marked_price]])*100</f>
        <v>50.050050050050054</v>
      </c>
    </row>
    <row r="909" spans="1:11" x14ac:dyDescent="0.25">
      <c r="A909" s="8" t="s">
        <v>1623</v>
      </c>
      <c r="B909" s="8" t="s">
        <v>545</v>
      </c>
      <c r="C909" s="8">
        <v>3.8</v>
      </c>
      <c r="D909" s="8">
        <v>12</v>
      </c>
      <c r="E909" s="9">
        <v>1990</v>
      </c>
      <c r="F909" s="9">
        <v>1990</v>
      </c>
      <c r="G909" s="8" t="s">
        <v>1459</v>
      </c>
      <c r="H909" s="8" t="s">
        <v>130</v>
      </c>
      <c r="I909" s="10">
        <v>15499018</v>
      </c>
      <c r="J909" s="6">
        <f t="shared" si="14"/>
        <v>23880</v>
      </c>
      <c r="K909" s="7">
        <f>((Table4[[#This Row],[marked_price]]-Table4[[#This Row],[discounted_price]])/Table4[[#This Row],[marked_price]])*100</f>
        <v>0</v>
      </c>
    </row>
    <row r="910" spans="1:11" x14ac:dyDescent="0.25">
      <c r="A910" s="3" t="s">
        <v>1624</v>
      </c>
      <c r="B910" s="3" t="s">
        <v>590</v>
      </c>
      <c r="C910" s="3">
        <v>4.4000000000000004</v>
      </c>
      <c r="D910" s="3">
        <v>31</v>
      </c>
      <c r="E910" s="4">
        <v>779</v>
      </c>
      <c r="F910" s="4">
        <v>623</v>
      </c>
      <c r="G910" s="3" t="s">
        <v>236</v>
      </c>
      <c r="H910" s="3" t="s">
        <v>1453</v>
      </c>
      <c r="I910" s="5">
        <v>15246424</v>
      </c>
      <c r="J910" s="6">
        <f t="shared" si="14"/>
        <v>19313</v>
      </c>
      <c r="K910" s="7">
        <f>((Table4[[#This Row],[marked_price]]-Table4[[#This Row],[discounted_price]])/Table4[[#This Row],[marked_price]])*100</f>
        <v>20.025673940949936</v>
      </c>
    </row>
    <row r="911" spans="1:11" x14ac:dyDescent="0.25">
      <c r="A911" s="8" t="s">
        <v>366</v>
      </c>
      <c r="B911" s="8" t="s">
        <v>324</v>
      </c>
      <c r="C911" s="8">
        <v>4.0999999999999996</v>
      </c>
      <c r="D911" s="8">
        <v>21</v>
      </c>
      <c r="E911" s="9">
        <v>2399</v>
      </c>
      <c r="F911" s="9">
        <v>767</v>
      </c>
      <c r="G911" s="8" t="s">
        <v>27</v>
      </c>
      <c r="H911" s="8" t="s">
        <v>31</v>
      </c>
      <c r="I911" s="10">
        <v>15885142</v>
      </c>
      <c r="J911" s="6">
        <f t="shared" si="14"/>
        <v>16107</v>
      </c>
      <c r="K911" s="7">
        <f>((Table4[[#This Row],[marked_price]]-Table4[[#This Row],[discounted_price]])/Table4[[#This Row],[marked_price]])*100</f>
        <v>68.028345143809915</v>
      </c>
    </row>
    <row r="912" spans="1:11" x14ac:dyDescent="0.25">
      <c r="A912" s="3" t="s">
        <v>1604</v>
      </c>
      <c r="B912" s="3" t="s">
        <v>359</v>
      </c>
      <c r="C912" s="3">
        <v>4</v>
      </c>
      <c r="D912" s="3">
        <v>5</v>
      </c>
      <c r="E912" s="4">
        <v>1149</v>
      </c>
      <c r="F912" s="4">
        <v>528</v>
      </c>
      <c r="G912" s="3" t="s">
        <v>768</v>
      </c>
      <c r="H912" s="3" t="s">
        <v>155</v>
      </c>
      <c r="I912" s="5">
        <v>17952560</v>
      </c>
      <c r="J912" s="6">
        <f t="shared" si="14"/>
        <v>2640</v>
      </c>
      <c r="K912" s="7">
        <f>((Table4[[#This Row],[marked_price]]-Table4[[#This Row],[discounted_price]])/Table4[[#This Row],[marked_price]])*100</f>
        <v>54.046997389033947</v>
      </c>
    </row>
    <row r="913" spans="1:11" x14ac:dyDescent="0.25">
      <c r="A913" s="8" t="s">
        <v>1153</v>
      </c>
      <c r="B913" s="8" t="s">
        <v>1625</v>
      </c>
      <c r="C913" s="8">
        <v>4.0999999999999996</v>
      </c>
      <c r="D913" s="8">
        <v>48</v>
      </c>
      <c r="E913" s="9">
        <v>640</v>
      </c>
      <c r="F913" s="9">
        <v>230</v>
      </c>
      <c r="G913" s="8" t="s">
        <v>1626</v>
      </c>
      <c r="H913" s="8" t="s">
        <v>64</v>
      </c>
      <c r="I913" s="10">
        <v>12445930</v>
      </c>
      <c r="J913" s="6">
        <f t="shared" si="14"/>
        <v>11040</v>
      </c>
      <c r="K913" s="7">
        <f>((Table4[[#This Row],[marked_price]]-Table4[[#This Row],[discounted_price]])/Table4[[#This Row],[marked_price]])*100</f>
        <v>64.0625</v>
      </c>
    </row>
    <row r="914" spans="1:11" x14ac:dyDescent="0.25">
      <c r="A914" s="3" t="s">
        <v>1627</v>
      </c>
      <c r="B914" s="3" t="s">
        <v>1628</v>
      </c>
      <c r="C914" s="3">
        <v>4.9000000000000004</v>
      </c>
      <c r="D914" s="3">
        <v>7</v>
      </c>
      <c r="E914" s="4">
        <v>8550</v>
      </c>
      <c r="F914" s="4">
        <v>3847</v>
      </c>
      <c r="G914" s="3" t="s">
        <v>100</v>
      </c>
      <c r="H914" s="3" t="s">
        <v>75</v>
      </c>
      <c r="I914" s="5">
        <v>16895162</v>
      </c>
      <c r="J914" s="6">
        <f t="shared" si="14"/>
        <v>26929</v>
      </c>
      <c r="K914" s="7">
        <f>((Table4[[#This Row],[marked_price]]-Table4[[#This Row],[discounted_price]])/Table4[[#This Row],[marked_price]])*100</f>
        <v>55.005847953216367</v>
      </c>
    </row>
    <row r="915" spans="1:11" x14ac:dyDescent="0.25">
      <c r="A915" s="8" t="s">
        <v>1629</v>
      </c>
      <c r="B915" s="8" t="s">
        <v>1630</v>
      </c>
      <c r="C915" s="8">
        <v>3.7</v>
      </c>
      <c r="D915" s="8">
        <v>165</v>
      </c>
      <c r="E915" s="9">
        <v>1499</v>
      </c>
      <c r="F915" s="9">
        <v>749</v>
      </c>
      <c r="G915" s="8" t="s">
        <v>20</v>
      </c>
      <c r="H915" s="8" t="s">
        <v>24</v>
      </c>
      <c r="I915" s="10">
        <v>11934784</v>
      </c>
      <c r="J915" s="6">
        <f t="shared" si="14"/>
        <v>123585</v>
      </c>
      <c r="K915" s="7">
        <f>((Table4[[#This Row],[marked_price]]-Table4[[#This Row],[discounted_price]])/Table4[[#This Row],[marked_price]])*100</f>
        <v>50.033355570380259</v>
      </c>
    </row>
    <row r="916" spans="1:11" x14ac:dyDescent="0.25">
      <c r="A916" s="3" t="s">
        <v>567</v>
      </c>
      <c r="B916" s="3" t="s">
        <v>1631</v>
      </c>
      <c r="C916" s="3">
        <v>3.7</v>
      </c>
      <c r="D916" s="3">
        <v>350</v>
      </c>
      <c r="E916" s="4">
        <v>3720</v>
      </c>
      <c r="F916" s="4">
        <v>744</v>
      </c>
      <c r="G916" s="3" t="s">
        <v>337</v>
      </c>
      <c r="H916" s="3" t="s">
        <v>338</v>
      </c>
      <c r="I916" s="5">
        <v>11100818</v>
      </c>
      <c r="J916" s="6">
        <f t="shared" si="14"/>
        <v>260400</v>
      </c>
      <c r="K916" s="7">
        <f>((Table4[[#This Row],[marked_price]]-Table4[[#This Row],[discounted_price]])/Table4[[#This Row],[marked_price]])*100</f>
        <v>80</v>
      </c>
    </row>
    <row r="917" spans="1:11" x14ac:dyDescent="0.25">
      <c r="A917" s="8" t="s">
        <v>1084</v>
      </c>
      <c r="B917" s="8" t="s">
        <v>590</v>
      </c>
      <c r="C917" s="8">
        <v>4.4000000000000004</v>
      </c>
      <c r="D917" s="8">
        <v>16</v>
      </c>
      <c r="E917" s="9">
        <v>1499</v>
      </c>
      <c r="F917" s="9">
        <v>1274</v>
      </c>
      <c r="G917" s="8" t="s">
        <v>56</v>
      </c>
      <c r="H917" s="8" t="s">
        <v>24</v>
      </c>
      <c r="I917" s="10">
        <v>16430410</v>
      </c>
      <c r="J917" s="6">
        <f t="shared" si="14"/>
        <v>20384</v>
      </c>
      <c r="K917" s="7">
        <f>((Table4[[#This Row],[marked_price]]-Table4[[#This Row],[discounted_price]])/Table4[[#This Row],[marked_price]])*100</f>
        <v>15.010006671114077</v>
      </c>
    </row>
    <row r="918" spans="1:11" x14ac:dyDescent="0.25">
      <c r="A918" s="3" t="s">
        <v>325</v>
      </c>
      <c r="B918" s="3" t="s">
        <v>47</v>
      </c>
      <c r="C918" s="3">
        <v>3.9</v>
      </c>
      <c r="D918" s="3">
        <v>194</v>
      </c>
      <c r="E918" s="4">
        <v>4699</v>
      </c>
      <c r="F918" s="4">
        <v>1644</v>
      </c>
      <c r="G918" s="3" t="s">
        <v>40</v>
      </c>
      <c r="H918" s="3" t="s">
        <v>28</v>
      </c>
      <c r="I918" s="5">
        <v>12108324</v>
      </c>
      <c r="J918" s="6">
        <f t="shared" si="14"/>
        <v>318936</v>
      </c>
      <c r="K918" s="7">
        <f>((Table4[[#This Row],[marked_price]]-Table4[[#This Row],[discounted_price]])/Table4[[#This Row],[marked_price]])*100</f>
        <v>65.013832730368165</v>
      </c>
    </row>
    <row r="919" spans="1:11" x14ac:dyDescent="0.25">
      <c r="A919" s="8" t="s">
        <v>1632</v>
      </c>
      <c r="B919" s="8" t="s">
        <v>123</v>
      </c>
      <c r="C919" s="8">
        <v>3.1</v>
      </c>
      <c r="D919" s="8">
        <v>153</v>
      </c>
      <c r="E919" s="9">
        <v>2995</v>
      </c>
      <c r="F919" s="9">
        <v>838</v>
      </c>
      <c r="G919" s="8" t="s">
        <v>337</v>
      </c>
      <c r="H919" s="8" t="s">
        <v>338</v>
      </c>
      <c r="I919" s="10">
        <v>15601238</v>
      </c>
      <c r="J919" s="6">
        <f t="shared" si="14"/>
        <v>128214</v>
      </c>
      <c r="K919" s="7">
        <f>((Table4[[#This Row],[marked_price]]-Table4[[#This Row],[discounted_price]])/Table4[[#This Row],[marked_price]])*100</f>
        <v>72.020033388981645</v>
      </c>
    </row>
    <row r="920" spans="1:11" x14ac:dyDescent="0.25">
      <c r="A920" s="3" t="s">
        <v>1633</v>
      </c>
      <c r="B920" s="3" t="s">
        <v>603</v>
      </c>
      <c r="C920" s="3">
        <v>4</v>
      </c>
      <c r="D920" s="3">
        <v>302</v>
      </c>
      <c r="E920" s="4">
        <v>1399</v>
      </c>
      <c r="F920" s="4">
        <v>699</v>
      </c>
      <c r="G920" s="3" t="s">
        <v>106</v>
      </c>
      <c r="H920" s="3" t="s">
        <v>34</v>
      </c>
      <c r="I920" s="5">
        <v>13532710</v>
      </c>
      <c r="J920" s="6">
        <f t="shared" si="14"/>
        <v>211098</v>
      </c>
      <c r="K920" s="7">
        <f>((Table4[[#This Row],[marked_price]]-Table4[[#This Row],[discounted_price]])/Table4[[#This Row],[marked_price]])*100</f>
        <v>50.035739814152969</v>
      </c>
    </row>
    <row r="921" spans="1:11" x14ac:dyDescent="0.25">
      <c r="A921" s="8" t="s">
        <v>1634</v>
      </c>
      <c r="B921" s="8" t="s">
        <v>1635</v>
      </c>
      <c r="C921" s="8">
        <v>4.5</v>
      </c>
      <c r="D921" s="8">
        <v>4000</v>
      </c>
      <c r="E921" s="9">
        <v>100</v>
      </c>
      <c r="F921" s="9">
        <v>100</v>
      </c>
      <c r="G921" s="8" t="s">
        <v>13</v>
      </c>
      <c r="H921" s="8" t="s">
        <v>1636</v>
      </c>
      <c r="I921" s="10">
        <v>6687975</v>
      </c>
      <c r="J921" s="6">
        <f t="shared" si="14"/>
        <v>400000</v>
      </c>
      <c r="K921" s="7">
        <f>((Table4[[#This Row],[marked_price]]-Table4[[#This Row],[discounted_price]])/Table4[[#This Row],[marked_price]])*100</f>
        <v>0</v>
      </c>
    </row>
    <row r="922" spans="1:11" x14ac:dyDescent="0.25">
      <c r="A922" s="3" t="s">
        <v>1637</v>
      </c>
      <c r="B922" s="3" t="s">
        <v>47</v>
      </c>
      <c r="C922" s="3">
        <v>4.4000000000000004</v>
      </c>
      <c r="D922" s="3">
        <v>11</v>
      </c>
      <c r="E922" s="4">
        <v>1899</v>
      </c>
      <c r="F922" s="4">
        <v>854</v>
      </c>
      <c r="G922" s="3" t="s">
        <v>129</v>
      </c>
      <c r="H922" s="3" t="s">
        <v>130</v>
      </c>
      <c r="I922" s="5">
        <v>14798216</v>
      </c>
      <c r="J922" s="6">
        <f t="shared" si="14"/>
        <v>9394</v>
      </c>
      <c r="K922" s="7">
        <f>((Table4[[#This Row],[marked_price]]-Table4[[#This Row],[discounted_price]])/Table4[[#This Row],[marked_price]])*100</f>
        <v>55.028962611901001</v>
      </c>
    </row>
    <row r="923" spans="1:11" x14ac:dyDescent="0.25">
      <c r="A923" s="8" t="s">
        <v>1638</v>
      </c>
      <c r="B923" s="8" t="s">
        <v>579</v>
      </c>
      <c r="C923" s="8">
        <v>3.8</v>
      </c>
      <c r="D923" s="8">
        <v>12</v>
      </c>
      <c r="E923" s="9">
        <v>949</v>
      </c>
      <c r="F923" s="9">
        <v>313</v>
      </c>
      <c r="G923" s="8" t="s">
        <v>40</v>
      </c>
      <c r="H923" s="8" t="s">
        <v>34</v>
      </c>
      <c r="I923" s="10">
        <v>15179718</v>
      </c>
      <c r="J923" s="6">
        <f t="shared" si="14"/>
        <v>3756</v>
      </c>
      <c r="K923" s="7">
        <f>((Table4[[#This Row],[marked_price]]-Table4[[#This Row],[discounted_price]])/Table4[[#This Row],[marked_price]])*100</f>
        <v>67.017913593256068</v>
      </c>
    </row>
    <row r="924" spans="1:11" x14ac:dyDescent="0.25">
      <c r="A924" s="3" t="s">
        <v>1639</v>
      </c>
      <c r="B924" s="3" t="s">
        <v>1412</v>
      </c>
      <c r="C924" s="3">
        <v>4.2</v>
      </c>
      <c r="D924" s="3">
        <v>46</v>
      </c>
      <c r="E924" s="4">
        <v>2599</v>
      </c>
      <c r="F924" s="4">
        <v>909</v>
      </c>
      <c r="G924" s="3" t="s">
        <v>56</v>
      </c>
      <c r="H924" s="3" t="s">
        <v>566</v>
      </c>
      <c r="I924" s="5">
        <v>16636518</v>
      </c>
      <c r="J924" s="6">
        <f t="shared" si="14"/>
        <v>41814</v>
      </c>
      <c r="K924" s="7">
        <f>((Table4[[#This Row],[marked_price]]-Table4[[#This Row],[discounted_price]])/Table4[[#This Row],[marked_price]])*100</f>
        <v>65.025009619084258</v>
      </c>
    </row>
    <row r="925" spans="1:11" x14ac:dyDescent="0.25">
      <c r="A925" s="8" t="s">
        <v>1640</v>
      </c>
      <c r="B925" s="8" t="s">
        <v>91</v>
      </c>
      <c r="C925" s="8">
        <v>4.4000000000000004</v>
      </c>
      <c r="D925" s="8">
        <v>10</v>
      </c>
      <c r="E925" s="9">
        <v>2499</v>
      </c>
      <c r="F925" s="9">
        <v>1749</v>
      </c>
      <c r="G925" s="8" t="s">
        <v>976</v>
      </c>
      <c r="H925" s="8" t="s">
        <v>582</v>
      </c>
      <c r="I925" s="10">
        <v>16878240</v>
      </c>
      <c r="J925" s="6">
        <f t="shared" si="14"/>
        <v>17490</v>
      </c>
      <c r="K925" s="7">
        <f>((Table4[[#This Row],[marked_price]]-Table4[[#This Row],[discounted_price]])/Table4[[#This Row],[marked_price]])*100</f>
        <v>30.012004801920767</v>
      </c>
    </row>
    <row r="926" spans="1:11" x14ac:dyDescent="0.25">
      <c r="A926" s="3" t="s">
        <v>1641</v>
      </c>
      <c r="B926" s="3" t="s">
        <v>1630</v>
      </c>
      <c r="C926" s="3">
        <v>3.9</v>
      </c>
      <c r="D926" s="3">
        <v>232</v>
      </c>
      <c r="E926" s="4">
        <v>1499</v>
      </c>
      <c r="F926" s="4">
        <v>749</v>
      </c>
      <c r="G926" s="3" t="s">
        <v>20</v>
      </c>
      <c r="H926" s="3" t="s">
        <v>24</v>
      </c>
      <c r="I926" s="5">
        <v>11934776</v>
      </c>
      <c r="J926" s="6">
        <f t="shared" si="14"/>
        <v>173768</v>
      </c>
      <c r="K926" s="7">
        <f>((Table4[[#This Row],[marked_price]]-Table4[[#This Row],[discounted_price]])/Table4[[#This Row],[marked_price]])*100</f>
        <v>50.033355570380259</v>
      </c>
    </row>
    <row r="927" spans="1:11" x14ac:dyDescent="0.25">
      <c r="A927" s="8" t="s">
        <v>1642</v>
      </c>
      <c r="B927" s="8" t="s">
        <v>33</v>
      </c>
      <c r="C927" s="8">
        <v>4.5999999999999996</v>
      </c>
      <c r="D927" s="8">
        <v>12</v>
      </c>
      <c r="E927" s="9">
        <v>3799</v>
      </c>
      <c r="F927" s="9">
        <v>1899</v>
      </c>
      <c r="G927" s="8" t="s">
        <v>13</v>
      </c>
      <c r="H927" s="8" t="s">
        <v>291</v>
      </c>
      <c r="I927" s="10">
        <v>16038648</v>
      </c>
      <c r="J927" s="6">
        <f t="shared" si="14"/>
        <v>22788</v>
      </c>
      <c r="K927" s="7">
        <f>((Table4[[#This Row],[marked_price]]-Table4[[#This Row],[discounted_price]])/Table4[[#This Row],[marked_price]])*100</f>
        <v>50.013161358252169</v>
      </c>
    </row>
    <row r="928" spans="1:11" x14ac:dyDescent="0.25">
      <c r="A928" s="3" t="s">
        <v>766</v>
      </c>
      <c r="B928" s="3" t="s">
        <v>975</v>
      </c>
      <c r="C928" s="3">
        <v>4.4000000000000004</v>
      </c>
      <c r="D928" s="3">
        <v>169</v>
      </c>
      <c r="E928" s="4">
        <v>1799</v>
      </c>
      <c r="F928" s="4">
        <v>1799</v>
      </c>
      <c r="G928" s="3" t="s">
        <v>768</v>
      </c>
      <c r="H928" s="3" t="s">
        <v>155</v>
      </c>
      <c r="I928" s="5">
        <v>14002630</v>
      </c>
      <c r="J928" s="6">
        <f t="shared" si="14"/>
        <v>304031</v>
      </c>
      <c r="K928" s="7">
        <f>((Table4[[#This Row],[marked_price]]-Table4[[#This Row],[discounted_price]])/Table4[[#This Row],[marked_price]])*100</f>
        <v>0</v>
      </c>
    </row>
    <row r="929" spans="1:11" x14ac:dyDescent="0.25">
      <c r="A929" s="8" t="s">
        <v>1643</v>
      </c>
      <c r="B929" s="8" t="s">
        <v>513</v>
      </c>
      <c r="C929" s="8">
        <v>4.5</v>
      </c>
      <c r="D929" s="8">
        <v>25</v>
      </c>
      <c r="E929" s="9">
        <v>1490</v>
      </c>
      <c r="F929" s="9">
        <v>1117</v>
      </c>
      <c r="G929" s="8" t="s">
        <v>129</v>
      </c>
      <c r="H929" s="8" t="s">
        <v>130</v>
      </c>
      <c r="I929" s="10">
        <v>11205042</v>
      </c>
      <c r="J929" s="6">
        <f t="shared" si="14"/>
        <v>27925</v>
      </c>
      <c r="K929" s="7">
        <f>((Table4[[#This Row],[marked_price]]-Table4[[#This Row],[discounted_price]])/Table4[[#This Row],[marked_price]])*100</f>
        <v>25.033557046979865</v>
      </c>
    </row>
    <row r="930" spans="1:11" x14ac:dyDescent="0.25">
      <c r="A930" s="3" t="s">
        <v>332</v>
      </c>
      <c r="B930" s="3" t="s">
        <v>68</v>
      </c>
      <c r="C930" s="3">
        <v>5</v>
      </c>
      <c r="D930" s="3">
        <v>6</v>
      </c>
      <c r="E930" s="4">
        <v>899</v>
      </c>
      <c r="F930" s="4">
        <v>899</v>
      </c>
      <c r="G930" s="3" t="s">
        <v>690</v>
      </c>
      <c r="H930" s="3" t="s">
        <v>130</v>
      </c>
      <c r="I930" s="5">
        <v>17484414</v>
      </c>
      <c r="J930" s="6">
        <f t="shared" si="14"/>
        <v>5394</v>
      </c>
      <c r="K930" s="7">
        <f>((Table4[[#This Row],[marked_price]]-Table4[[#This Row],[discounted_price]])/Table4[[#This Row],[marked_price]])*100</f>
        <v>0</v>
      </c>
    </row>
    <row r="931" spans="1:11" x14ac:dyDescent="0.25">
      <c r="A931" s="8" t="s">
        <v>1644</v>
      </c>
      <c r="B931" s="8" t="s">
        <v>652</v>
      </c>
      <c r="C931" s="8">
        <v>4.5999999999999996</v>
      </c>
      <c r="D931" s="8">
        <v>14</v>
      </c>
      <c r="E931" s="9">
        <v>2499</v>
      </c>
      <c r="F931" s="9">
        <v>749</v>
      </c>
      <c r="G931" s="8" t="s">
        <v>71</v>
      </c>
      <c r="H931" s="8" t="s">
        <v>72</v>
      </c>
      <c r="I931" s="10">
        <v>16897496</v>
      </c>
      <c r="J931" s="6">
        <f t="shared" si="14"/>
        <v>10486</v>
      </c>
      <c r="K931" s="7">
        <f>((Table4[[#This Row],[marked_price]]-Table4[[#This Row],[discounted_price]])/Table4[[#This Row],[marked_price]])*100</f>
        <v>70.028011204481786</v>
      </c>
    </row>
    <row r="932" spans="1:11" x14ac:dyDescent="0.25">
      <c r="A932" s="3" t="s">
        <v>1645</v>
      </c>
      <c r="B932" s="3" t="s">
        <v>197</v>
      </c>
      <c r="C932" s="3">
        <v>4.3</v>
      </c>
      <c r="D932" s="3">
        <v>43</v>
      </c>
      <c r="E932" s="4">
        <v>1663</v>
      </c>
      <c r="F932" s="4">
        <v>498</v>
      </c>
      <c r="G932" s="3" t="s">
        <v>13</v>
      </c>
      <c r="H932" s="3" t="s">
        <v>198</v>
      </c>
      <c r="I932" s="5">
        <v>16041782</v>
      </c>
      <c r="J932" s="6">
        <f t="shared" si="14"/>
        <v>21414</v>
      </c>
      <c r="K932" s="7">
        <f>((Table4[[#This Row],[marked_price]]-Table4[[#This Row],[discounted_price]])/Table4[[#This Row],[marked_price]])*100</f>
        <v>70.054119061936262</v>
      </c>
    </row>
    <row r="933" spans="1:11" x14ac:dyDescent="0.25">
      <c r="A933" s="8" t="s">
        <v>1646</v>
      </c>
      <c r="B933" s="8" t="s">
        <v>1225</v>
      </c>
      <c r="C933" s="8">
        <v>4.8</v>
      </c>
      <c r="D933" s="8">
        <v>18</v>
      </c>
      <c r="E933" s="9">
        <v>1199</v>
      </c>
      <c r="F933" s="9">
        <v>443</v>
      </c>
      <c r="G933" s="8" t="s">
        <v>1647</v>
      </c>
      <c r="H933" s="8" t="s">
        <v>1648</v>
      </c>
      <c r="I933" s="10">
        <v>7222774</v>
      </c>
      <c r="J933" s="6">
        <f t="shared" si="14"/>
        <v>7974</v>
      </c>
      <c r="K933" s="7">
        <f>((Table4[[#This Row],[marked_price]]-Table4[[#This Row],[discounted_price]])/Table4[[#This Row],[marked_price]])*100</f>
        <v>63.052543786488748</v>
      </c>
    </row>
    <row r="934" spans="1:11" x14ac:dyDescent="0.25">
      <c r="A934" s="3" t="s">
        <v>1649</v>
      </c>
      <c r="B934" s="3" t="s">
        <v>1650</v>
      </c>
      <c r="C934" s="3">
        <v>4</v>
      </c>
      <c r="D934" s="3">
        <v>276</v>
      </c>
      <c r="E934" s="4">
        <v>1599</v>
      </c>
      <c r="F934" s="4">
        <v>799</v>
      </c>
      <c r="G934" s="3" t="s">
        <v>20</v>
      </c>
      <c r="H934" s="3" t="s">
        <v>31</v>
      </c>
      <c r="I934" s="5">
        <v>13563374</v>
      </c>
      <c r="J934" s="6">
        <f t="shared" si="14"/>
        <v>220524</v>
      </c>
      <c r="K934" s="7">
        <f>((Table4[[#This Row],[marked_price]]-Table4[[#This Row],[discounted_price]])/Table4[[#This Row],[marked_price]])*100</f>
        <v>50.03126954346466</v>
      </c>
    </row>
    <row r="935" spans="1:11" x14ac:dyDescent="0.25">
      <c r="A935" s="8" t="s">
        <v>1651</v>
      </c>
      <c r="B935" s="8" t="s">
        <v>1605</v>
      </c>
      <c r="C935" s="8">
        <v>4.4000000000000004</v>
      </c>
      <c r="D935" s="8">
        <v>9</v>
      </c>
      <c r="E935" s="9">
        <v>1898</v>
      </c>
      <c r="F935" s="9">
        <v>759</v>
      </c>
      <c r="G935" s="8" t="s">
        <v>371</v>
      </c>
      <c r="H935" s="8" t="s">
        <v>49</v>
      </c>
      <c r="I935" s="10">
        <v>15045834</v>
      </c>
      <c r="J935" s="6">
        <f t="shared" si="14"/>
        <v>6831</v>
      </c>
      <c r="K935" s="7">
        <f>((Table4[[#This Row],[marked_price]]-Table4[[#This Row],[discounted_price]])/Table4[[#This Row],[marked_price]])*100</f>
        <v>60.010537407797685</v>
      </c>
    </row>
    <row r="936" spans="1:11" x14ac:dyDescent="0.25">
      <c r="A936" s="3" t="s">
        <v>1652</v>
      </c>
      <c r="B936" s="3" t="s">
        <v>634</v>
      </c>
      <c r="C936" s="3">
        <v>4.2</v>
      </c>
      <c r="D936" s="3">
        <v>18</v>
      </c>
      <c r="E936" s="4">
        <v>2699</v>
      </c>
      <c r="F936" s="4">
        <v>1349</v>
      </c>
      <c r="G936" s="3" t="s">
        <v>27</v>
      </c>
      <c r="H936" s="3" t="s">
        <v>206</v>
      </c>
      <c r="I936" s="5">
        <v>15702594</v>
      </c>
      <c r="J936" s="6">
        <f t="shared" si="14"/>
        <v>24282</v>
      </c>
      <c r="K936" s="7">
        <f>((Table4[[#This Row],[marked_price]]-Table4[[#This Row],[discounted_price]])/Table4[[#This Row],[marked_price]])*100</f>
        <v>50.018525379770281</v>
      </c>
    </row>
    <row r="937" spans="1:11" x14ac:dyDescent="0.25">
      <c r="A937" s="8" t="s">
        <v>1653</v>
      </c>
      <c r="B937" s="8" t="s">
        <v>390</v>
      </c>
      <c r="C937" s="8">
        <v>4.4000000000000004</v>
      </c>
      <c r="D937" s="8">
        <v>481</v>
      </c>
      <c r="E937" s="9">
        <v>185</v>
      </c>
      <c r="F937" s="9">
        <v>157</v>
      </c>
      <c r="G937" s="8" t="s">
        <v>1654</v>
      </c>
      <c r="H937" s="8" t="s">
        <v>735</v>
      </c>
      <c r="I937" s="10">
        <v>8520519</v>
      </c>
      <c r="J937" s="6">
        <f t="shared" si="14"/>
        <v>75517</v>
      </c>
      <c r="K937" s="7">
        <f>((Table4[[#This Row],[marked_price]]-Table4[[#This Row],[discounted_price]])/Table4[[#This Row],[marked_price]])*100</f>
        <v>15.135135135135137</v>
      </c>
    </row>
    <row r="938" spans="1:11" x14ac:dyDescent="0.25">
      <c r="A938" s="3" t="s">
        <v>1655</v>
      </c>
      <c r="B938" s="3" t="s">
        <v>590</v>
      </c>
      <c r="C938" s="3">
        <v>4.0999999999999996</v>
      </c>
      <c r="D938" s="3">
        <v>80</v>
      </c>
      <c r="E938" s="4">
        <v>5499</v>
      </c>
      <c r="F938" s="4">
        <v>2749</v>
      </c>
      <c r="G938" s="3" t="s">
        <v>40</v>
      </c>
      <c r="H938" s="3" t="s">
        <v>28</v>
      </c>
      <c r="I938" s="5">
        <v>13067886</v>
      </c>
      <c r="J938" s="6">
        <f t="shared" si="14"/>
        <v>219920</v>
      </c>
      <c r="K938" s="7">
        <f>((Table4[[#This Row],[marked_price]]-Table4[[#This Row],[discounted_price]])/Table4[[#This Row],[marked_price]])*100</f>
        <v>50.009092562284053</v>
      </c>
    </row>
    <row r="939" spans="1:11" x14ac:dyDescent="0.25">
      <c r="A939" s="8" t="s">
        <v>1656</v>
      </c>
      <c r="B939" s="8" t="s">
        <v>1657</v>
      </c>
      <c r="C939" s="8">
        <v>4.7</v>
      </c>
      <c r="D939" s="8">
        <v>9</v>
      </c>
      <c r="E939" s="9">
        <v>1499</v>
      </c>
      <c r="F939" s="9">
        <v>599</v>
      </c>
      <c r="G939" s="8" t="s">
        <v>1658</v>
      </c>
      <c r="H939" s="8" t="s">
        <v>24</v>
      </c>
      <c r="I939" s="10">
        <v>17556244</v>
      </c>
      <c r="J939" s="6">
        <f t="shared" si="14"/>
        <v>5391</v>
      </c>
      <c r="K939" s="7">
        <f>((Table4[[#This Row],[marked_price]]-Table4[[#This Row],[discounted_price]])/Table4[[#This Row],[marked_price]])*100</f>
        <v>60.040026684456308</v>
      </c>
    </row>
    <row r="940" spans="1:11" x14ac:dyDescent="0.25">
      <c r="A940" s="3" t="s">
        <v>1659</v>
      </c>
      <c r="B940" s="3" t="s">
        <v>621</v>
      </c>
      <c r="C940" s="3">
        <v>4.0999999999999996</v>
      </c>
      <c r="D940" s="3">
        <v>404</v>
      </c>
      <c r="E940" s="4">
        <v>1299</v>
      </c>
      <c r="F940" s="4">
        <v>610</v>
      </c>
      <c r="G940" s="3" t="s">
        <v>40</v>
      </c>
      <c r="H940" s="3" t="s">
        <v>34</v>
      </c>
      <c r="I940" s="5">
        <v>12101956</v>
      </c>
      <c r="J940" s="6">
        <f t="shared" si="14"/>
        <v>246440</v>
      </c>
      <c r="K940" s="7">
        <f>((Table4[[#This Row],[marked_price]]-Table4[[#This Row],[discounted_price]])/Table4[[#This Row],[marked_price]])*100</f>
        <v>53.040800615858352</v>
      </c>
    </row>
    <row r="941" spans="1:11" x14ac:dyDescent="0.25">
      <c r="A941" s="8" t="s">
        <v>1660</v>
      </c>
      <c r="B941" s="8" t="s">
        <v>565</v>
      </c>
      <c r="C941" s="8">
        <v>4.4000000000000004</v>
      </c>
      <c r="D941" s="8">
        <v>59</v>
      </c>
      <c r="E941" s="9">
        <v>5299</v>
      </c>
      <c r="F941" s="9">
        <v>2649</v>
      </c>
      <c r="G941" s="8" t="s">
        <v>71</v>
      </c>
      <c r="H941" s="8" t="s">
        <v>75</v>
      </c>
      <c r="I941" s="10">
        <v>13351474</v>
      </c>
      <c r="J941" s="6">
        <f t="shared" si="14"/>
        <v>156291</v>
      </c>
      <c r="K941" s="7">
        <f>((Table4[[#This Row],[marked_price]]-Table4[[#This Row],[discounted_price]])/Table4[[#This Row],[marked_price]])*100</f>
        <v>50.009435742592942</v>
      </c>
    </row>
    <row r="942" spans="1:11" x14ac:dyDescent="0.25">
      <c r="A942" s="3" t="s">
        <v>1661</v>
      </c>
      <c r="B942" s="3" t="s">
        <v>1662</v>
      </c>
      <c r="C942" s="3">
        <v>3.5</v>
      </c>
      <c r="D942" s="3">
        <v>16</v>
      </c>
      <c r="E942" s="4">
        <v>2663</v>
      </c>
      <c r="F942" s="4">
        <v>772</v>
      </c>
      <c r="G942" s="3" t="s">
        <v>83</v>
      </c>
      <c r="H942" s="3" t="s">
        <v>75</v>
      </c>
      <c r="I942" s="5">
        <v>17647484</v>
      </c>
      <c r="J942" s="6">
        <f t="shared" si="14"/>
        <v>12352</v>
      </c>
      <c r="K942" s="7">
        <f>((Table4[[#This Row],[marked_price]]-Table4[[#This Row],[discounted_price]])/Table4[[#This Row],[marked_price]])*100</f>
        <v>71.010138941043934</v>
      </c>
    </row>
    <row r="943" spans="1:11" x14ac:dyDescent="0.25">
      <c r="A943" s="8" t="s">
        <v>1663</v>
      </c>
      <c r="B943" s="8" t="s">
        <v>1064</v>
      </c>
      <c r="C943" s="8">
        <v>3.2</v>
      </c>
      <c r="D943" s="8">
        <v>78</v>
      </c>
      <c r="E943" s="9">
        <v>2499</v>
      </c>
      <c r="F943" s="9">
        <v>1124</v>
      </c>
      <c r="G943" s="8" t="s">
        <v>40</v>
      </c>
      <c r="H943" s="8" t="s">
        <v>31</v>
      </c>
      <c r="I943" s="10">
        <v>13143588</v>
      </c>
      <c r="J943" s="6">
        <f t="shared" si="14"/>
        <v>87672</v>
      </c>
      <c r="K943" s="7">
        <f>((Table4[[#This Row],[marked_price]]-Table4[[#This Row],[discounted_price]])/Table4[[#This Row],[marked_price]])*100</f>
        <v>55.022008803521402</v>
      </c>
    </row>
    <row r="944" spans="1:11" x14ac:dyDescent="0.25">
      <c r="A944" s="3" t="s">
        <v>1547</v>
      </c>
      <c r="B944" s="3" t="s">
        <v>1548</v>
      </c>
      <c r="C944" s="3">
        <v>4</v>
      </c>
      <c r="D944" s="3">
        <v>5</v>
      </c>
      <c r="E944" s="4">
        <v>4999</v>
      </c>
      <c r="F944" s="4">
        <v>1249</v>
      </c>
      <c r="G944" s="3" t="s">
        <v>337</v>
      </c>
      <c r="H944" s="3" t="s">
        <v>338</v>
      </c>
      <c r="I944" s="5">
        <v>16884150</v>
      </c>
      <c r="J944" s="6">
        <f t="shared" si="14"/>
        <v>6245</v>
      </c>
      <c r="K944" s="7">
        <f>((Table4[[#This Row],[marked_price]]-Table4[[#This Row],[discounted_price]])/Table4[[#This Row],[marked_price]])*100</f>
        <v>75.015003000600117</v>
      </c>
    </row>
    <row r="945" spans="1:11" x14ac:dyDescent="0.25">
      <c r="A945" s="8" t="s">
        <v>1664</v>
      </c>
      <c r="B945" s="8" t="s">
        <v>160</v>
      </c>
      <c r="C945" s="8">
        <v>4.4000000000000004</v>
      </c>
      <c r="D945" s="8">
        <v>31</v>
      </c>
      <c r="E945" s="9">
        <v>3299</v>
      </c>
      <c r="F945" s="9">
        <v>1517</v>
      </c>
      <c r="G945" s="8" t="s">
        <v>1665</v>
      </c>
      <c r="H945" s="8" t="s">
        <v>75</v>
      </c>
      <c r="I945" s="10">
        <v>15730928</v>
      </c>
      <c r="J945" s="6">
        <f t="shared" si="14"/>
        <v>47027</v>
      </c>
      <c r="K945" s="7">
        <f>((Table4[[#This Row],[marked_price]]-Table4[[#This Row],[discounted_price]])/Table4[[#This Row],[marked_price]])*100</f>
        <v>54.016368596544403</v>
      </c>
    </row>
    <row r="946" spans="1:11" x14ac:dyDescent="0.25">
      <c r="A946" s="3" t="s">
        <v>1666</v>
      </c>
      <c r="B946" s="3" t="s">
        <v>1667</v>
      </c>
      <c r="C946" s="3">
        <v>4.5</v>
      </c>
      <c r="D946" s="3">
        <v>63</v>
      </c>
      <c r="E946" s="4">
        <v>1467</v>
      </c>
      <c r="F946" s="4">
        <v>630</v>
      </c>
      <c r="G946" s="3" t="s">
        <v>40</v>
      </c>
      <c r="H946" s="3" t="s">
        <v>34</v>
      </c>
      <c r="I946" s="5">
        <v>15895488</v>
      </c>
      <c r="J946" s="6">
        <f t="shared" si="14"/>
        <v>39690</v>
      </c>
      <c r="K946" s="7">
        <f>((Table4[[#This Row],[marked_price]]-Table4[[#This Row],[discounted_price]])/Table4[[#This Row],[marked_price]])*100</f>
        <v>57.055214723926383</v>
      </c>
    </row>
    <row r="947" spans="1:11" x14ac:dyDescent="0.25">
      <c r="A947" s="8" t="s">
        <v>1668</v>
      </c>
      <c r="B947" s="8" t="s">
        <v>186</v>
      </c>
      <c r="C947" s="8">
        <v>4.3</v>
      </c>
      <c r="D947" s="8">
        <v>171</v>
      </c>
      <c r="E947" s="9">
        <v>3599</v>
      </c>
      <c r="F947" s="9">
        <v>2879</v>
      </c>
      <c r="G947" s="8" t="s">
        <v>40</v>
      </c>
      <c r="H947" s="8" t="s">
        <v>75</v>
      </c>
      <c r="I947" s="10">
        <v>12185678</v>
      </c>
      <c r="J947" s="6">
        <f t="shared" si="14"/>
        <v>492309</v>
      </c>
      <c r="K947" s="7">
        <f>((Table4[[#This Row],[marked_price]]-Table4[[#This Row],[discounted_price]])/Table4[[#This Row],[marked_price]])*100</f>
        <v>20.00555709919422</v>
      </c>
    </row>
    <row r="948" spans="1:11" x14ac:dyDescent="0.25">
      <c r="A948" s="3" t="s">
        <v>1669</v>
      </c>
      <c r="B948" s="3" t="s">
        <v>1670</v>
      </c>
      <c r="C948" s="3">
        <v>4</v>
      </c>
      <c r="D948" s="3">
        <v>72</v>
      </c>
      <c r="E948" s="4">
        <v>2998</v>
      </c>
      <c r="F948" s="4">
        <v>1499</v>
      </c>
      <c r="G948" s="3" t="s">
        <v>13</v>
      </c>
      <c r="H948" s="3" t="s">
        <v>14</v>
      </c>
      <c r="I948" s="5">
        <v>13919184</v>
      </c>
      <c r="J948" s="6">
        <f t="shared" si="14"/>
        <v>107928</v>
      </c>
      <c r="K948" s="7">
        <f>((Table4[[#This Row],[marked_price]]-Table4[[#This Row],[discounted_price]])/Table4[[#This Row],[marked_price]])*100</f>
        <v>50</v>
      </c>
    </row>
    <row r="949" spans="1:11" x14ac:dyDescent="0.25">
      <c r="A949" s="8" t="s">
        <v>1671</v>
      </c>
      <c r="B949" s="8" t="s">
        <v>1672</v>
      </c>
      <c r="C949" s="8">
        <v>4.4000000000000004</v>
      </c>
      <c r="D949" s="8">
        <v>36</v>
      </c>
      <c r="E949" s="9">
        <v>1595</v>
      </c>
      <c r="F949" s="9">
        <v>797</v>
      </c>
      <c r="G949" s="8" t="s">
        <v>27</v>
      </c>
      <c r="H949" s="8" t="s">
        <v>34</v>
      </c>
      <c r="I949" s="10">
        <v>14933456</v>
      </c>
      <c r="J949" s="6">
        <f t="shared" si="14"/>
        <v>28692</v>
      </c>
      <c r="K949" s="7">
        <f>((Table4[[#This Row],[marked_price]]-Table4[[#This Row],[discounted_price]])/Table4[[#This Row],[marked_price]])*100</f>
        <v>50.031347962382441</v>
      </c>
    </row>
    <row r="950" spans="1:11" x14ac:dyDescent="0.25">
      <c r="A950" s="3" t="s">
        <v>1020</v>
      </c>
      <c r="B950" s="3" t="s">
        <v>575</v>
      </c>
      <c r="C950" s="3">
        <v>4.0999999999999996</v>
      </c>
      <c r="D950" s="3">
        <v>162</v>
      </c>
      <c r="E950" s="4">
        <v>3999</v>
      </c>
      <c r="F950" s="4">
        <v>919</v>
      </c>
      <c r="G950" s="3" t="s">
        <v>209</v>
      </c>
      <c r="H950" s="3" t="s">
        <v>434</v>
      </c>
      <c r="I950" s="5">
        <v>11148314</v>
      </c>
      <c r="J950" s="6">
        <f t="shared" si="14"/>
        <v>148878</v>
      </c>
      <c r="K950" s="7">
        <f>((Table4[[#This Row],[marked_price]]-Table4[[#This Row],[discounted_price]])/Table4[[#This Row],[marked_price]])*100</f>
        <v>77.019254813703427</v>
      </c>
    </row>
    <row r="951" spans="1:11" x14ac:dyDescent="0.25">
      <c r="A951" s="8" t="s">
        <v>1673</v>
      </c>
      <c r="B951" s="8" t="s">
        <v>652</v>
      </c>
      <c r="C951" s="8">
        <v>4</v>
      </c>
      <c r="D951" s="8">
        <v>14</v>
      </c>
      <c r="E951" s="9">
        <v>2099</v>
      </c>
      <c r="F951" s="9">
        <v>734</v>
      </c>
      <c r="G951" s="8" t="s">
        <v>71</v>
      </c>
      <c r="H951" s="8" t="s">
        <v>34</v>
      </c>
      <c r="I951" s="10">
        <v>16897350</v>
      </c>
      <c r="J951" s="6">
        <f t="shared" si="14"/>
        <v>10276</v>
      </c>
      <c r="K951" s="7">
        <f>((Table4[[#This Row],[marked_price]]-Table4[[#This Row],[discounted_price]])/Table4[[#This Row],[marked_price]])*100</f>
        <v>65.030967127203425</v>
      </c>
    </row>
    <row r="952" spans="1:11" x14ac:dyDescent="0.25">
      <c r="A952" s="3" t="s">
        <v>1674</v>
      </c>
      <c r="B952" s="3" t="s">
        <v>125</v>
      </c>
      <c r="C952" s="3">
        <v>3.8</v>
      </c>
      <c r="D952" s="3">
        <v>9</v>
      </c>
      <c r="E952" s="4">
        <v>1999</v>
      </c>
      <c r="F952" s="4">
        <v>1999</v>
      </c>
      <c r="G952" s="3" t="s">
        <v>1675</v>
      </c>
      <c r="H952" s="3" t="s">
        <v>31</v>
      </c>
      <c r="I952" s="5">
        <v>15787438</v>
      </c>
      <c r="J952" s="6">
        <f t="shared" si="14"/>
        <v>17991</v>
      </c>
      <c r="K952" s="7">
        <f>((Table4[[#This Row],[marked_price]]-Table4[[#This Row],[discounted_price]])/Table4[[#This Row],[marked_price]])*100</f>
        <v>0</v>
      </c>
    </row>
    <row r="953" spans="1:11" x14ac:dyDescent="0.25">
      <c r="A953" s="8" t="s">
        <v>1676</v>
      </c>
      <c r="B953" s="8" t="s">
        <v>458</v>
      </c>
      <c r="C953" s="8">
        <v>4.3</v>
      </c>
      <c r="D953" s="8">
        <v>87</v>
      </c>
      <c r="E953" s="9">
        <v>299</v>
      </c>
      <c r="F953" s="9">
        <v>299</v>
      </c>
      <c r="G953" s="8" t="s">
        <v>20</v>
      </c>
      <c r="H953" s="8" t="s">
        <v>144</v>
      </c>
      <c r="I953" s="10">
        <v>13416994</v>
      </c>
      <c r="J953" s="6">
        <f t="shared" si="14"/>
        <v>26013</v>
      </c>
      <c r="K953" s="7">
        <f>((Table4[[#This Row],[marked_price]]-Table4[[#This Row],[discounted_price]])/Table4[[#This Row],[marked_price]])*100</f>
        <v>0</v>
      </c>
    </row>
    <row r="954" spans="1:11" x14ac:dyDescent="0.25">
      <c r="A954" s="3" t="s">
        <v>1677</v>
      </c>
      <c r="B954" s="3" t="s">
        <v>411</v>
      </c>
      <c r="C954" s="3">
        <v>4.9000000000000004</v>
      </c>
      <c r="D954" s="3">
        <v>11</v>
      </c>
      <c r="E954" s="4">
        <v>4999</v>
      </c>
      <c r="F954" s="4">
        <v>1999</v>
      </c>
      <c r="G954" s="3" t="s">
        <v>44</v>
      </c>
      <c r="H954" s="3" t="s">
        <v>191</v>
      </c>
      <c r="I954" s="5">
        <v>15209712</v>
      </c>
      <c r="J954" s="6">
        <f t="shared" si="14"/>
        <v>21989</v>
      </c>
      <c r="K954" s="7">
        <f>((Table4[[#This Row],[marked_price]]-Table4[[#This Row],[discounted_price]])/Table4[[#This Row],[marked_price]])*100</f>
        <v>60.012002400480092</v>
      </c>
    </row>
    <row r="955" spans="1:11" x14ac:dyDescent="0.25">
      <c r="A955" s="8" t="s">
        <v>1678</v>
      </c>
      <c r="B955" s="8" t="s">
        <v>1679</v>
      </c>
      <c r="C955" s="8">
        <v>4.3</v>
      </c>
      <c r="D955" s="8">
        <v>6</v>
      </c>
      <c r="E955" s="9">
        <v>2499</v>
      </c>
      <c r="F955" s="9">
        <v>1749</v>
      </c>
      <c r="G955" s="8" t="s">
        <v>209</v>
      </c>
      <c r="H955" s="8" t="s">
        <v>434</v>
      </c>
      <c r="I955" s="10">
        <v>14875310</v>
      </c>
      <c r="J955" s="6">
        <f t="shared" si="14"/>
        <v>10494</v>
      </c>
      <c r="K955" s="7">
        <f>((Table4[[#This Row],[marked_price]]-Table4[[#This Row],[discounted_price]])/Table4[[#This Row],[marked_price]])*100</f>
        <v>30.012004801920767</v>
      </c>
    </row>
    <row r="956" spans="1:11" x14ac:dyDescent="0.25">
      <c r="A956" s="3" t="s">
        <v>1680</v>
      </c>
      <c r="B956" s="3" t="s">
        <v>51</v>
      </c>
      <c r="C956" s="3">
        <v>4.2</v>
      </c>
      <c r="D956" s="3">
        <v>415</v>
      </c>
      <c r="E956" s="4">
        <v>1599</v>
      </c>
      <c r="F956" s="4">
        <v>879</v>
      </c>
      <c r="G956" s="3" t="s">
        <v>20</v>
      </c>
      <c r="H956" s="3" t="s">
        <v>24</v>
      </c>
      <c r="I956" s="5">
        <v>8426447</v>
      </c>
      <c r="J956" s="6">
        <f t="shared" si="14"/>
        <v>364785</v>
      </c>
      <c r="K956" s="7">
        <f>((Table4[[#This Row],[marked_price]]-Table4[[#This Row],[discounted_price]])/Table4[[#This Row],[marked_price]])*100</f>
        <v>45.028142589118197</v>
      </c>
    </row>
    <row r="957" spans="1:11" x14ac:dyDescent="0.25">
      <c r="A957" s="8" t="s">
        <v>1681</v>
      </c>
      <c r="B957" s="8" t="s">
        <v>1682</v>
      </c>
      <c r="C957" s="8">
        <v>4</v>
      </c>
      <c r="D957" s="8">
        <v>432</v>
      </c>
      <c r="E957" s="9">
        <v>1999</v>
      </c>
      <c r="F957" s="9">
        <v>799</v>
      </c>
      <c r="G957" s="8" t="s">
        <v>40</v>
      </c>
      <c r="H957" s="8" t="s">
        <v>31</v>
      </c>
      <c r="I957" s="10">
        <v>13702362</v>
      </c>
      <c r="J957" s="6">
        <f t="shared" si="14"/>
        <v>345168</v>
      </c>
      <c r="K957" s="7">
        <f>((Table4[[#This Row],[marked_price]]-Table4[[#This Row],[discounted_price]])/Table4[[#This Row],[marked_price]])*100</f>
        <v>60.030015007503756</v>
      </c>
    </row>
    <row r="958" spans="1:11" x14ac:dyDescent="0.25">
      <c r="A958" s="3" t="s">
        <v>1683</v>
      </c>
      <c r="B958" s="3" t="s">
        <v>1684</v>
      </c>
      <c r="C958" s="3">
        <v>4.7</v>
      </c>
      <c r="D958" s="3">
        <v>17</v>
      </c>
      <c r="E958" s="4">
        <v>8875</v>
      </c>
      <c r="F958" s="4">
        <v>8875</v>
      </c>
      <c r="G958" s="3" t="s">
        <v>542</v>
      </c>
      <c r="H958" s="3" t="s">
        <v>543</v>
      </c>
      <c r="I958" s="5">
        <v>7120181</v>
      </c>
      <c r="J958" s="6">
        <f t="shared" si="14"/>
        <v>150875</v>
      </c>
      <c r="K958" s="7">
        <f>((Table4[[#This Row],[marked_price]]-Table4[[#This Row],[discounted_price]])/Table4[[#This Row],[marked_price]])*100</f>
        <v>0</v>
      </c>
    </row>
    <row r="959" spans="1:11" x14ac:dyDescent="0.25">
      <c r="A959" s="8" t="s">
        <v>1685</v>
      </c>
      <c r="B959" s="8" t="s">
        <v>1283</v>
      </c>
      <c r="C959" s="8">
        <v>4.5</v>
      </c>
      <c r="D959" s="8">
        <v>6</v>
      </c>
      <c r="E959" s="9">
        <v>2199</v>
      </c>
      <c r="F959" s="9">
        <v>2199</v>
      </c>
      <c r="G959" s="8" t="s">
        <v>899</v>
      </c>
      <c r="H959" s="8" t="s">
        <v>155</v>
      </c>
      <c r="I959" s="10">
        <v>18139868</v>
      </c>
      <c r="J959" s="6">
        <f t="shared" si="14"/>
        <v>13194</v>
      </c>
      <c r="K959" s="7">
        <f>((Table4[[#This Row],[marked_price]]-Table4[[#This Row],[discounted_price]])/Table4[[#This Row],[marked_price]])*100</f>
        <v>0</v>
      </c>
    </row>
    <row r="960" spans="1:11" x14ac:dyDescent="0.25">
      <c r="A960" s="3" t="s">
        <v>1686</v>
      </c>
      <c r="B960" s="3" t="s">
        <v>781</v>
      </c>
      <c r="C960" s="3">
        <v>4.4000000000000004</v>
      </c>
      <c r="D960" s="3">
        <v>26</v>
      </c>
      <c r="E960" s="4">
        <v>1899</v>
      </c>
      <c r="F960" s="4">
        <v>1196</v>
      </c>
      <c r="G960" s="3" t="s">
        <v>1687</v>
      </c>
      <c r="H960" s="3" t="s">
        <v>607</v>
      </c>
      <c r="I960" s="5">
        <v>12329602</v>
      </c>
      <c r="J960" s="6">
        <f t="shared" si="14"/>
        <v>31096</v>
      </c>
      <c r="K960" s="7">
        <f>((Table4[[#This Row],[marked_price]]-Table4[[#This Row],[discounted_price]])/Table4[[#This Row],[marked_price]])*100</f>
        <v>37.019483938915222</v>
      </c>
    </row>
    <row r="961" spans="1:11" x14ac:dyDescent="0.25">
      <c r="A961" s="8" t="s">
        <v>1688</v>
      </c>
      <c r="B961" s="8" t="s">
        <v>706</v>
      </c>
      <c r="C961" s="8">
        <v>4.7</v>
      </c>
      <c r="D961" s="8">
        <v>20</v>
      </c>
      <c r="E961" s="9">
        <v>1299</v>
      </c>
      <c r="F961" s="9">
        <v>519</v>
      </c>
      <c r="G961" s="8" t="s">
        <v>48</v>
      </c>
      <c r="H961" s="8" t="s">
        <v>607</v>
      </c>
      <c r="I961" s="10">
        <v>16878076</v>
      </c>
      <c r="J961" s="6">
        <f t="shared" si="14"/>
        <v>10380</v>
      </c>
      <c r="K961" s="7">
        <f>((Table4[[#This Row],[marked_price]]-Table4[[#This Row],[discounted_price]])/Table4[[#This Row],[marked_price]])*100</f>
        <v>60.046189376443415</v>
      </c>
    </row>
    <row r="962" spans="1:11" x14ac:dyDescent="0.25">
      <c r="A962" s="3" t="s">
        <v>834</v>
      </c>
      <c r="B962" s="3" t="s">
        <v>288</v>
      </c>
      <c r="C962" s="3">
        <v>4.7</v>
      </c>
      <c r="D962" s="3">
        <v>7</v>
      </c>
      <c r="E962" s="4">
        <v>11995</v>
      </c>
      <c r="F962" s="4">
        <v>11995</v>
      </c>
      <c r="G962" s="3" t="s">
        <v>13</v>
      </c>
      <c r="H962" s="3" t="s">
        <v>97</v>
      </c>
      <c r="I962" s="5">
        <v>9036637</v>
      </c>
      <c r="J962" s="6">
        <f t="shared" si="14"/>
        <v>83965</v>
      </c>
      <c r="K962" s="7">
        <f>((Table4[[#This Row],[marked_price]]-Table4[[#This Row],[discounted_price]])/Table4[[#This Row],[marked_price]])*100</f>
        <v>0</v>
      </c>
    </row>
    <row r="963" spans="1:11" x14ac:dyDescent="0.25">
      <c r="A963" s="8" t="s">
        <v>1689</v>
      </c>
      <c r="B963" s="8" t="s">
        <v>1175</v>
      </c>
      <c r="C963" s="8">
        <v>3.8</v>
      </c>
      <c r="D963" s="8">
        <v>4</v>
      </c>
      <c r="E963" s="9">
        <v>6999</v>
      </c>
      <c r="F963" s="9">
        <v>5599</v>
      </c>
      <c r="G963" s="8" t="s">
        <v>44</v>
      </c>
      <c r="H963" s="8" t="s">
        <v>191</v>
      </c>
      <c r="I963" s="10">
        <v>17238978</v>
      </c>
      <c r="J963" s="6">
        <f t="shared" ref="J963:J1026" si="15">D963*F963</f>
        <v>22396</v>
      </c>
      <c r="K963" s="7">
        <f>((Table4[[#This Row],[marked_price]]-Table4[[#This Row],[discounted_price]])/Table4[[#This Row],[marked_price]])*100</f>
        <v>20.002857551078726</v>
      </c>
    </row>
    <row r="964" spans="1:11" x14ac:dyDescent="0.25">
      <c r="A964" s="3" t="s">
        <v>1690</v>
      </c>
      <c r="B964" s="3" t="s">
        <v>123</v>
      </c>
      <c r="C964" s="3">
        <v>3.5</v>
      </c>
      <c r="D964" s="3">
        <v>22</v>
      </c>
      <c r="E964" s="4">
        <v>2699</v>
      </c>
      <c r="F964" s="4">
        <v>1079</v>
      </c>
      <c r="G964" s="3" t="s">
        <v>690</v>
      </c>
      <c r="H964" s="3" t="s">
        <v>338</v>
      </c>
      <c r="I964" s="5">
        <v>14914602</v>
      </c>
      <c r="J964" s="6">
        <f t="shared" si="15"/>
        <v>23738</v>
      </c>
      <c r="K964" s="7">
        <f>((Table4[[#This Row],[marked_price]]-Table4[[#This Row],[discounted_price]])/Table4[[#This Row],[marked_price]])*100</f>
        <v>60.022230455724348</v>
      </c>
    </row>
    <row r="965" spans="1:11" x14ac:dyDescent="0.25">
      <c r="A965" s="8" t="s">
        <v>491</v>
      </c>
      <c r="B965" s="8" t="s">
        <v>1691</v>
      </c>
      <c r="C965" s="8">
        <v>4.8</v>
      </c>
      <c r="D965" s="8">
        <v>4</v>
      </c>
      <c r="E965" s="9">
        <v>3122</v>
      </c>
      <c r="F965" s="9">
        <v>999</v>
      </c>
      <c r="G965" s="8" t="s">
        <v>690</v>
      </c>
      <c r="H965" s="8" t="s">
        <v>130</v>
      </c>
      <c r="I965" s="10">
        <v>17425154</v>
      </c>
      <c r="J965" s="6">
        <f t="shared" si="15"/>
        <v>3996</v>
      </c>
      <c r="K965" s="7">
        <f>((Table4[[#This Row],[marked_price]]-Table4[[#This Row],[discounted_price]])/Table4[[#This Row],[marked_price]])*100</f>
        <v>68.001281229980776</v>
      </c>
    </row>
    <row r="966" spans="1:11" x14ac:dyDescent="0.25">
      <c r="A966" s="3" t="s">
        <v>1692</v>
      </c>
      <c r="B966" s="3" t="s">
        <v>1082</v>
      </c>
      <c r="C966" s="3">
        <v>4.5999999999999996</v>
      </c>
      <c r="D966" s="3">
        <v>7</v>
      </c>
      <c r="E966" s="4">
        <v>799</v>
      </c>
      <c r="F966" s="4">
        <v>799</v>
      </c>
      <c r="G966" s="3" t="s">
        <v>1693</v>
      </c>
      <c r="H966" s="3" t="s">
        <v>582</v>
      </c>
      <c r="I966" s="5">
        <v>17185492</v>
      </c>
      <c r="J966" s="6">
        <f t="shared" si="15"/>
        <v>5593</v>
      </c>
      <c r="K966" s="7">
        <f>((Table4[[#This Row],[marked_price]]-Table4[[#This Row],[discounted_price]])/Table4[[#This Row],[marked_price]])*100</f>
        <v>0</v>
      </c>
    </row>
    <row r="967" spans="1:11" x14ac:dyDescent="0.25">
      <c r="A967" s="8" t="s">
        <v>227</v>
      </c>
      <c r="B967" s="8" t="s">
        <v>359</v>
      </c>
      <c r="C967" s="8">
        <v>4.2</v>
      </c>
      <c r="D967" s="8">
        <v>50</v>
      </c>
      <c r="E967" s="9">
        <v>1149</v>
      </c>
      <c r="F967" s="9">
        <v>540</v>
      </c>
      <c r="G967" s="8" t="s">
        <v>768</v>
      </c>
      <c r="H967" s="8" t="s">
        <v>155</v>
      </c>
      <c r="I967" s="10">
        <v>16532698</v>
      </c>
      <c r="J967" s="6">
        <f t="shared" si="15"/>
        <v>27000</v>
      </c>
      <c r="K967" s="7">
        <f>((Table4[[#This Row],[marked_price]]-Table4[[#This Row],[discounted_price]])/Table4[[#This Row],[marked_price]])*100</f>
        <v>53.002610966057439</v>
      </c>
    </row>
    <row r="968" spans="1:11" x14ac:dyDescent="0.25">
      <c r="A968" s="3" t="s">
        <v>1694</v>
      </c>
      <c r="B968" s="3" t="s">
        <v>898</v>
      </c>
      <c r="C968" s="3">
        <v>4.2</v>
      </c>
      <c r="D968" s="3">
        <v>18</v>
      </c>
      <c r="E968" s="4">
        <v>7499</v>
      </c>
      <c r="F968" s="4">
        <v>5999</v>
      </c>
      <c r="G968" s="3" t="s">
        <v>283</v>
      </c>
      <c r="H968" s="3" t="s">
        <v>566</v>
      </c>
      <c r="I968" s="5">
        <v>14115512</v>
      </c>
      <c r="J968" s="6">
        <f t="shared" si="15"/>
        <v>107982</v>
      </c>
      <c r="K968" s="7">
        <f>((Table4[[#This Row],[marked_price]]-Table4[[#This Row],[discounted_price]])/Table4[[#This Row],[marked_price]])*100</f>
        <v>20.002667022269634</v>
      </c>
    </row>
    <row r="969" spans="1:11" x14ac:dyDescent="0.25">
      <c r="A969" s="8" t="s">
        <v>1195</v>
      </c>
      <c r="B969" s="8" t="s">
        <v>697</v>
      </c>
      <c r="C969" s="8">
        <v>4.4000000000000004</v>
      </c>
      <c r="D969" s="8">
        <v>117</v>
      </c>
      <c r="E969" s="9">
        <v>2349</v>
      </c>
      <c r="F969" s="9">
        <v>939</v>
      </c>
      <c r="G969" s="8" t="s">
        <v>133</v>
      </c>
      <c r="H969" s="8" t="s">
        <v>49</v>
      </c>
      <c r="I969" s="10">
        <v>12335162</v>
      </c>
      <c r="J969" s="6">
        <f t="shared" si="15"/>
        <v>109863</v>
      </c>
      <c r="K969" s="7">
        <f>((Table4[[#This Row],[marked_price]]-Table4[[#This Row],[discounted_price]])/Table4[[#This Row],[marked_price]])*100</f>
        <v>60.025542784163477</v>
      </c>
    </row>
    <row r="970" spans="1:11" x14ac:dyDescent="0.25">
      <c r="A970" s="3" t="s">
        <v>1523</v>
      </c>
      <c r="B970" s="3" t="s">
        <v>123</v>
      </c>
      <c r="C970" s="3">
        <v>4</v>
      </c>
      <c r="D970" s="3">
        <v>6</v>
      </c>
      <c r="E970" s="4">
        <v>899</v>
      </c>
      <c r="F970" s="4">
        <v>359</v>
      </c>
      <c r="G970" s="3" t="s">
        <v>27</v>
      </c>
      <c r="H970" s="3" t="s">
        <v>24</v>
      </c>
      <c r="I970" s="5">
        <v>16961598</v>
      </c>
      <c r="J970" s="6">
        <f t="shared" si="15"/>
        <v>2154</v>
      </c>
      <c r="K970" s="7">
        <f>((Table4[[#This Row],[marked_price]]-Table4[[#This Row],[discounted_price]])/Table4[[#This Row],[marked_price]])*100</f>
        <v>60.066740823136819</v>
      </c>
    </row>
    <row r="971" spans="1:11" x14ac:dyDescent="0.25">
      <c r="A971" s="8" t="s">
        <v>1117</v>
      </c>
      <c r="B971" s="8" t="s">
        <v>123</v>
      </c>
      <c r="C971" s="8">
        <v>4.4000000000000004</v>
      </c>
      <c r="D971" s="8">
        <v>48</v>
      </c>
      <c r="E971" s="9">
        <v>1999</v>
      </c>
      <c r="F971" s="9">
        <v>1099</v>
      </c>
      <c r="G971" s="8" t="s">
        <v>40</v>
      </c>
      <c r="H971" s="8" t="s">
        <v>28</v>
      </c>
      <c r="I971" s="10">
        <v>14991644</v>
      </c>
      <c r="J971" s="6">
        <f t="shared" si="15"/>
        <v>52752</v>
      </c>
      <c r="K971" s="7">
        <f>((Table4[[#This Row],[marked_price]]-Table4[[#This Row],[discounted_price]])/Table4[[#This Row],[marked_price]])*100</f>
        <v>45.022511255627812</v>
      </c>
    </row>
    <row r="972" spans="1:11" x14ac:dyDescent="0.25">
      <c r="A972" s="3" t="s">
        <v>1695</v>
      </c>
      <c r="B972" s="3" t="s">
        <v>43</v>
      </c>
      <c r="C972" s="3">
        <v>4.2</v>
      </c>
      <c r="D972" s="3">
        <v>69</v>
      </c>
      <c r="E972" s="4">
        <v>852</v>
      </c>
      <c r="F972" s="4">
        <v>766</v>
      </c>
      <c r="G972" s="3" t="s">
        <v>44</v>
      </c>
      <c r="H972" s="3" t="s">
        <v>45</v>
      </c>
      <c r="I972" s="5">
        <v>12453834</v>
      </c>
      <c r="J972" s="6">
        <f t="shared" si="15"/>
        <v>52854</v>
      </c>
      <c r="K972" s="7">
        <f>((Table4[[#This Row],[marked_price]]-Table4[[#This Row],[discounted_price]])/Table4[[#This Row],[marked_price]])*100</f>
        <v>10.093896713615024</v>
      </c>
    </row>
    <row r="973" spans="1:11" x14ac:dyDescent="0.25">
      <c r="A973" s="8" t="s">
        <v>95</v>
      </c>
      <c r="B973" s="8" t="s">
        <v>288</v>
      </c>
      <c r="C973" s="8">
        <v>4.4000000000000004</v>
      </c>
      <c r="D973" s="8">
        <v>16</v>
      </c>
      <c r="E973" s="9">
        <v>9995</v>
      </c>
      <c r="F973" s="9">
        <v>9995</v>
      </c>
      <c r="G973" s="8" t="s">
        <v>13</v>
      </c>
      <c r="H973" s="8" t="s">
        <v>97</v>
      </c>
      <c r="I973" s="10">
        <v>8649953</v>
      </c>
      <c r="J973" s="6">
        <f t="shared" si="15"/>
        <v>159920</v>
      </c>
      <c r="K973" s="7">
        <f>((Table4[[#This Row],[marked_price]]-Table4[[#This Row],[discounted_price]])/Table4[[#This Row],[marked_price]])*100</f>
        <v>0</v>
      </c>
    </row>
    <row r="974" spans="1:11" x14ac:dyDescent="0.25">
      <c r="A974" s="3" t="s">
        <v>1696</v>
      </c>
      <c r="B974" s="3" t="s">
        <v>456</v>
      </c>
      <c r="C974" s="3">
        <v>5</v>
      </c>
      <c r="D974" s="3">
        <v>7</v>
      </c>
      <c r="E974" s="4">
        <v>2199</v>
      </c>
      <c r="F974" s="4">
        <v>1099</v>
      </c>
      <c r="G974" s="3" t="s">
        <v>229</v>
      </c>
      <c r="H974" s="3" t="s">
        <v>155</v>
      </c>
      <c r="I974" s="5">
        <v>14206132</v>
      </c>
      <c r="J974" s="6">
        <f t="shared" si="15"/>
        <v>7693</v>
      </c>
      <c r="K974" s="7">
        <f>((Table4[[#This Row],[marked_price]]-Table4[[#This Row],[discounted_price]])/Table4[[#This Row],[marked_price]])*100</f>
        <v>50.022737608003645</v>
      </c>
    </row>
    <row r="975" spans="1:11" x14ac:dyDescent="0.25">
      <c r="A975" s="8" t="s">
        <v>1697</v>
      </c>
      <c r="B975" s="8" t="s">
        <v>26</v>
      </c>
      <c r="C975" s="8">
        <v>4.3</v>
      </c>
      <c r="D975" s="8">
        <v>11</v>
      </c>
      <c r="E975" s="9">
        <v>1499</v>
      </c>
      <c r="F975" s="9">
        <v>824</v>
      </c>
      <c r="G975" s="8" t="s">
        <v>20</v>
      </c>
      <c r="H975" s="8" t="s">
        <v>24</v>
      </c>
      <c r="I975" s="10">
        <v>15289824</v>
      </c>
      <c r="J975" s="6">
        <f t="shared" si="15"/>
        <v>9064</v>
      </c>
      <c r="K975" s="7">
        <f>((Table4[[#This Row],[marked_price]]-Table4[[#This Row],[discounted_price]])/Table4[[#This Row],[marked_price]])*100</f>
        <v>45.030020013342224</v>
      </c>
    </row>
    <row r="976" spans="1:11" x14ac:dyDescent="0.25">
      <c r="A976" s="3" t="s">
        <v>1698</v>
      </c>
      <c r="B976" s="3" t="s">
        <v>1699</v>
      </c>
      <c r="C976" s="3">
        <v>3.8</v>
      </c>
      <c r="D976" s="3">
        <v>15</v>
      </c>
      <c r="E976" s="4">
        <v>2999</v>
      </c>
      <c r="F976" s="4">
        <v>2999</v>
      </c>
      <c r="G976" s="3" t="s">
        <v>44</v>
      </c>
      <c r="H976" s="3" t="s">
        <v>1238</v>
      </c>
      <c r="I976" s="5">
        <v>12452156</v>
      </c>
      <c r="J976" s="6">
        <f t="shared" si="15"/>
        <v>44985</v>
      </c>
      <c r="K976" s="7">
        <f>((Table4[[#This Row],[marked_price]]-Table4[[#This Row],[discounted_price]])/Table4[[#This Row],[marked_price]])*100</f>
        <v>0</v>
      </c>
    </row>
    <row r="977" spans="1:11" x14ac:dyDescent="0.25">
      <c r="A977" s="8" t="s">
        <v>1700</v>
      </c>
      <c r="B977" s="8" t="s">
        <v>1170</v>
      </c>
      <c r="C977" s="8">
        <v>1.8</v>
      </c>
      <c r="D977" s="8">
        <v>4</v>
      </c>
      <c r="E977" s="9">
        <v>7299</v>
      </c>
      <c r="F977" s="9">
        <v>3357</v>
      </c>
      <c r="G977" s="8" t="s">
        <v>71</v>
      </c>
      <c r="H977" s="8" t="s">
        <v>75</v>
      </c>
      <c r="I977" s="10">
        <v>17206456</v>
      </c>
      <c r="J977" s="6">
        <f t="shared" si="15"/>
        <v>13428</v>
      </c>
      <c r="K977" s="7">
        <f>((Table4[[#This Row],[marked_price]]-Table4[[#This Row],[discounted_price]])/Table4[[#This Row],[marked_price]])*100</f>
        <v>54.007398273736129</v>
      </c>
    </row>
    <row r="978" spans="1:11" x14ac:dyDescent="0.25">
      <c r="A978" s="3" t="s">
        <v>1701</v>
      </c>
      <c r="B978" s="3" t="s">
        <v>1170</v>
      </c>
      <c r="C978" s="3">
        <v>4.3</v>
      </c>
      <c r="D978" s="3">
        <v>46</v>
      </c>
      <c r="E978" s="4">
        <v>6599</v>
      </c>
      <c r="F978" s="4">
        <v>2969</v>
      </c>
      <c r="G978" s="3" t="s">
        <v>13</v>
      </c>
      <c r="H978" s="3" t="s">
        <v>14</v>
      </c>
      <c r="I978" s="5">
        <v>14171786</v>
      </c>
      <c r="J978" s="6">
        <f t="shared" si="15"/>
        <v>136574</v>
      </c>
      <c r="K978" s="7">
        <f>((Table4[[#This Row],[marked_price]]-Table4[[#This Row],[discounted_price]])/Table4[[#This Row],[marked_price]])*100</f>
        <v>55.008334596150931</v>
      </c>
    </row>
    <row r="979" spans="1:11" x14ac:dyDescent="0.25">
      <c r="A979" s="8" t="s">
        <v>1702</v>
      </c>
      <c r="B979" s="8" t="s">
        <v>1034</v>
      </c>
      <c r="C979" s="8">
        <v>4.5999999999999996</v>
      </c>
      <c r="D979" s="8">
        <v>46</v>
      </c>
      <c r="E979" s="9">
        <v>2499</v>
      </c>
      <c r="F979" s="9">
        <v>2499</v>
      </c>
      <c r="G979" s="8" t="s">
        <v>13</v>
      </c>
      <c r="H979" s="8" t="s">
        <v>478</v>
      </c>
      <c r="I979" s="10">
        <v>8419355</v>
      </c>
      <c r="J979" s="6">
        <f t="shared" si="15"/>
        <v>114954</v>
      </c>
      <c r="K979" s="7">
        <f>((Table4[[#This Row],[marked_price]]-Table4[[#This Row],[discounted_price]])/Table4[[#This Row],[marked_price]])*100</f>
        <v>0</v>
      </c>
    </row>
    <row r="980" spans="1:11" x14ac:dyDescent="0.25">
      <c r="A980" s="3" t="s">
        <v>1703</v>
      </c>
      <c r="B980" s="3" t="s">
        <v>975</v>
      </c>
      <c r="C980" s="3">
        <v>4.4000000000000004</v>
      </c>
      <c r="D980" s="3">
        <v>11</v>
      </c>
      <c r="E980" s="4">
        <v>1999</v>
      </c>
      <c r="F980" s="4">
        <v>1199</v>
      </c>
      <c r="G980" s="3" t="s">
        <v>976</v>
      </c>
      <c r="H980" s="3" t="s">
        <v>226</v>
      </c>
      <c r="I980" s="5">
        <v>16597766</v>
      </c>
      <c r="J980" s="6">
        <f t="shared" si="15"/>
        <v>13189</v>
      </c>
      <c r="K980" s="7">
        <f>((Table4[[#This Row],[marked_price]]-Table4[[#This Row],[discounted_price]])/Table4[[#This Row],[marked_price]])*100</f>
        <v>40.020010005002497</v>
      </c>
    </row>
    <row r="981" spans="1:11" x14ac:dyDescent="0.25">
      <c r="A981" s="8" t="s">
        <v>1704</v>
      </c>
      <c r="B981" s="8" t="s">
        <v>1705</v>
      </c>
      <c r="C981" s="8">
        <v>4.5</v>
      </c>
      <c r="D981" s="8">
        <v>63</v>
      </c>
      <c r="E981" s="9">
        <v>1549</v>
      </c>
      <c r="F981" s="9">
        <v>495</v>
      </c>
      <c r="G981" s="8" t="s">
        <v>13</v>
      </c>
      <c r="H981" s="8" t="s">
        <v>478</v>
      </c>
      <c r="I981" s="10">
        <v>11965626</v>
      </c>
      <c r="J981" s="6">
        <f t="shared" si="15"/>
        <v>31185</v>
      </c>
      <c r="K981" s="7">
        <f>((Table4[[#This Row],[marked_price]]-Table4[[#This Row],[discounted_price]])/Table4[[#This Row],[marked_price]])*100</f>
        <v>68.043899289864427</v>
      </c>
    </row>
    <row r="982" spans="1:11" x14ac:dyDescent="0.25">
      <c r="A982" s="3" t="s">
        <v>1706</v>
      </c>
      <c r="B982" s="3" t="s">
        <v>584</v>
      </c>
      <c r="C982" s="3">
        <v>2.9</v>
      </c>
      <c r="D982" s="3">
        <v>85</v>
      </c>
      <c r="E982" s="4">
        <v>9999</v>
      </c>
      <c r="F982" s="4">
        <v>3399</v>
      </c>
      <c r="G982" s="3" t="s">
        <v>56</v>
      </c>
      <c r="H982" s="3" t="s">
        <v>203</v>
      </c>
      <c r="I982" s="5">
        <v>13546096</v>
      </c>
      <c r="J982" s="6">
        <f t="shared" si="15"/>
        <v>288915</v>
      </c>
      <c r="K982" s="7">
        <f>((Table4[[#This Row],[marked_price]]-Table4[[#This Row],[discounted_price]])/Table4[[#This Row],[marked_price]])*100</f>
        <v>66.006600660065999</v>
      </c>
    </row>
    <row r="983" spans="1:11" x14ac:dyDescent="0.25">
      <c r="A983" s="8" t="s">
        <v>1707</v>
      </c>
      <c r="B983" s="8" t="s">
        <v>47</v>
      </c>
      <c r="C983" s="8">
        <v>4.5999999999999996</v>
      </c>
      <c r="D983" s="8">
        <v>35</v>
      </c>
      <c r="E983" s="9">
        <v>1499</v>
      </c>
      <c r="F983" s="9">
        <v>599</v>
      </c>
      <c r="G983" s="8" t="s">
        <v>371</v>
      </c>
      <c r="H983" s="8" t="s">
        <v>582</v>
      </c>
      <c r="I983" s="10">
        <v>15045554</v>
      </c>
      <c r="J983" s="6">
        <f t="shared" si="15"/>
        <v>20965</v>
      </c>
      <c r="K983" s="7">
        <f>((Table4[[#This Row],[marked_price]]-Table4[[#This Row],[discounted_price]])/Table4[[#This Row],[marked_price]])*100</f>
        <v>60.040026684456308</v>
      </c>
    </row>
    <row r="984" spans="1:11" x14ac:dyDescent="0.25">
      <c r="A984" s="3" t="s">
        <v>1708</v>
      </c>
      <c r="B984" s="3" t="s">
        <v>433</v>
      </c>
      <c r="C984" s="3">
        <v>4.3</v>
      </c>
      <c r="D984" s="3">
        <v>121</v>
      </c>
      <c r="E984" s="4">
        <v>3999</v>
      </c>
      <c r="F984" s="4">
        <v>1799</v>
      </c>
      <c r="G984" s="3" t="s">
        <v>209</v>
      </c>
      <c r="H984" s="3" t="s">
        <v>434</v>
      </c>
      <c r="I984" s="5">
        <v>10017399</v>
      </c>
      <c r="J984" s="6">
        <f t="shared" si="15"/>
        <v>217679</v>
      </c>
      <c r="K984" s="7">
        <f>((Table4[[#This Row],[marked_price]]-Table4[[#This Row],[discounted_price]])/Table4[[#This Row],[marked_price]])*100</f>
        <v>55.013753438359593</v>
      </c>
    </row>
    <row r="985" spans="1:11" x14ac:dyDescent="0.25">
      <c r="A985" s="8" t="s">
        <v>1709</v>
      </c>
      <c r="B985" s="8" t="s">
        <v>458</v>
      </c>
      <c r="C985" s="8">
        <v>4.4000000000000004</v>
      </c>
      <c r="D985" s="8">
        <v>201</v>
      </c>
      <c r="E985" s="9">
        <v>890</v>
      </c>
      <c r="F985" s="9">
        <v>703</v>
      </c>
      <c r="G985" s="8" t="s">
        <v>20</v>
      </c>
      <c r="H985" s="8" t="s">
        <v>321</v>
      </c>
      <c r="I985" s="10">
        <v>11978542</v>
      </c>
      <c r="J985" s="6">
        <f t="shared" si="15"/>
        <v>141303</v>
      </c>
      <c r="K985" s="7">
        <f>((Table4[[#This Row],[marked_price]]-Table4[[#This Row],[discounted_price]])/Table4[[#This Row],[marked_price]])*100</f>
        <v>21.011235955056179</v>
      </c>
    </row>
    <row r="986" spans="1:11" x14ac:dyDescent="0.25">
      <c r="A986" s="3" t="s">
        <v>1710</v>
      </c>
      <c r="B986" s="3" t="s">
        <v>1711</v>
      </c>
      <c r="C986" s="3">
        <v>5</v>
      </c>
      <c r="D986" s="3">
        <v>7</v>
      </c>
      <c r="E986" s="4">
        <v>1299</v>
      </c>
      <c r="F986" s="4">
        <v>805</v>
      </c>
      <c r="G986" s="3" t="s">
        <v>13</v>
      </c>
      <c r="H986" s="3" t="s">
        <v>1712</v>
      </c>
      <c r="I986" s="5">
        <v>18172290</v>
      </c>
      <c r="J986" s="6">
        <f t="shared" si="15"/>
        <v>5635</v>
      </c>
      <c r="K986" s="7">
        <f>((Table4[[#This Row],[marked_price]]-Table4[[#This Row],[discounted_price]])/Table4[[#This Row],[marked_price]])*100</f>
        <v>38.0292532717475</v>
      </c>
    </row>
    <row r="987" spans="1:11" x14ac:dyDescent="0.25">
      <c r="A987" s="8" t="s">
        <v>1713</v>
      </c>
      <c r="B987" s="8" t="s">
        <v>1714</v>
      </c>
      <c r="C987" s="8">
        <v>4.5</v>
      </c>
      <c r="D987" s="8">
        <v>53</v>
      </c>
      <c r="E987" s="9">
        <v>499</v>
      </c>
      <c r="F987" s="9">
        <v>224</v>
      </c>
      <c r="G987" s="8" t="s">
        <v>1715</v>
      </c>
      <c r="H987" s="8" t="s">
        <v>64</v>
      </c>
      <c r="I987" s="10">
        <v>17390982</v>
      </c>
      <c r="J987" s="6">
        <f t="shared" si="15"/>
        <v>11872</v>
      </c>
      <c r="K987" s="7">
        <f>((Table4[[#This Row],[marked_price]]-Table4[[#This Row],[discounted_price]])/Table4[[#This Row],[marked_price]])*100</f>
        <v>55.110220440881761</v>
      </c>
    </row>
    <row r="988" spans="1:11" x14ac:dyDescent="0.25">
      <c r="A988" s="3" t="s">
        <v>1716</v>
      </c>
      <c r="B988" s="3" t="s">
        <v>1717</v>
      </c>
      <c r="C988" s="3">
        <v>4.5999999999999996</v>
      </c>
      <c r="D988" s="3">
        <v>267</v>
      </c>
      <c r="E988" s="4">
        <v>2999</v>
      </c>
      <c r="F988" s="4">
        <v>1199</v>
      </c>
      <c r="G988" s="3" t="s">
        <v>13</v>
      </c>
      <c r="H988" s="3" t="s">
        <v>1718</v>
      </c>
      <c r="I988" s="5">
        <v>11170484</v>
      </c>
      <c r="J988" s="6">
        <f t="shared" si="15"/>
        <v>320133</v>
      </c>
      <c r="K988" s="7">
        <f>((Table4[[#This Row],[marked_price]]-Table4[[#This Row],[discounted_price]])/Table4[[#This Row],[marked_price]])*100</f>
        <v>60.020006668889621</v>
      </c>
    </row>
    <row r="989" spans="1:11" x14ac:dyDescent="0.25">
      <c r="A989" s="8" t="s">
        <v>834</v>
      </c>
      <c r="B989" s="8" t="s">
        <v>1719</v>
      </c>
      <c r="C989" s="8">
        <v>4.5999999999999996</v>
      </c>
      <c r="D989" s="8">
        <v>40</v>
      </c>
      <c r="E989" s="9">
        <v>3795</v>
      </c>
      <c r="F989" s="9">
        <v>2049</v>
      </c>
      <c r="G989" s="8" t="s">
        <v>13</v>
      </c>
      <c r="H989" s="8" t="s">
        <v>97</v>
      </c>
      <c r="I989" s="10">
        <v>10669882</v>
      </c>
      <c r="J989" s="6">
        <f t="shared" si="15"/>
        <v>81960</v>
      </c>
      <c r="K989" s="7">
        <f>((Table4[[#This Row],[marked_price]]-Table4[[#This Row],[discounted_price]])/Table4[[#This Row],[marked_price]])*100</f>
        <v>46.007905138339922</v>
      </c>
    </row>
    <row r="990" spans="1:11" x14ac:dyDescent="0.25">
      <c r="A990" s="3" t="s">
        <v>1720</v>
      </c>
      <c r="B990" s="3" t="s">
        <v>1721</v>
      </c>
      <c r="C990" s="3">
        <v>4.2</v>
      </c>
      <c r="D990" s="3">
        <v>12</v>
      </c>
      <c r="E990" s="4">
        <v>999</v>
      </c>
      <c r="F990" s="4">
        <v>899</v>
      </c>
      <c r="G990" s="3" t="s">
        <v>1722</v>
      </c>
      <c r="H990" s="3" t="s">
        <v>45</v>
      </c>
      <c r="I990" s="5">
        <v>15142300</v>
      </c>
      <c r="J990" s="6">
        <f t="shared" si="15"/>
        <v>10788</v>
      </c>
      <c r="K990" s="7">
        <f>((Table4[[#This Row],[marked_price]]-Table4[[#This Row],[discounted_price]])/Table4[[#This Row],[marked_price]])*100</f>
        <v>10.01001001001001</v>
      </c>
    </row>
    <row r="991" spans="1:11" x14ac:dyDescent="0.25">
      <c r="A991" s="8" t="s">
        <v>1723</v>
      </c>
      <c r="B991" s="8" t="s">
        <v>477</v>
      </c>
      <c r="C991" s="8">
        <v>4.4000000000000004</v>
      </c>
      <c r="D991" s="8">
        <v>33</v>
      </c>
      <c r="E991" s="9">
        <v>4495</v>
      </c>
      <c r="F991" s="9">
        <v>4495</v>
      </c>
      <c r="G991" s="8" t="s">
        <v>13</v>
      </c>
      <c r="H991" s="8" t="s">
        <v>97</v>
      </c>
      <c r="I991" s="10">
        <v>10052713</v>
      </c>
      <c r="J991" s="6">
        <f t="shared" si="15"/>
        <v>148335</v>
      </c>
      <c r="K991" s="7">
        <f>((Table4[[#This Row],[marked_price]]-Table4[[#This Row],[discounted_price]])/Table4[[#This Row],[marked_price]])*100</f>
        <v>0</v>
      </c>
    </row>
    <row r="992" spans="1:11" x14ac:dyDescent="0.25">
      <c r="A992" s="3" t="s">
        <v>927</v>
      </c>
      <c r="B992" s="3" t="s">
        <v>652</v>
      </c>
      <c r="C992" s="3">
        <v>4.3</v>
      </c>
      <c r="D992" s="3">
        <v>8</v>
      </c>
      <c r="E992" s="4">
        <v>1699</v>
      </c>
      <c r="F992" s="4">
        <v>509</v>
      </c>
      <c r="G992" s="3" t="s">
        <v>71</v>
      </c>
      <c r="H992" s="3" t="s">
        <v>72</v>
      </c>
      <c r="I992" s="5">
        <v>17094642</v>
      </c>
      <c r="J992" s="6">
        <f t="shared" si="15"/>
        <v>4072</v>
      </c>
      <c r="K992" s="7">
        <f>((Table4[[#This Row],[marked_price]]-Table4[[#This Row],[discounted_price]])/Table4[[#This Row],[marked_price]])*100</f>
        <v>70.041200706297829</v>
      </c>
    </row>
    <row r="993" spans="1:11" x14ac:dyDescent="0.25">
      <c r="A993" s="8" t="s">
        <v>1724</v>
      </c>
      <c r="B993" s="8" t="s">
        <v>706</v>
      </c>
      <c r="C993" s="8">
        <v>3.9</v>
      </c>
      <c r="D993" s="8">
        <v>22</v>
      </c>
      <c r="E993" s="9">
        <v>2399</v>
      </c>
      <c r="F993" s="9">
        <v>959</v>
      </c>
      <c r="G993" s="8" t="s">
        <v>71</v>
      </c>
      <c r="H993" s="8" t="s">
        <v>75</v>
      </c>
      <c r="I993" s="10">
        <v>15886900</v>
      </c>
      <c r="J993" s="6">
        <f t="shared" si="15"/>
        <v>21098</v>
      </c>
      <c r="K993" s="7">
        <f>((Table4[[#This Row],[marked_price]]-Table4[[#This Row],[discounted_price]])/Table4[[#This Row],[marked_price]])*100</f>
        <v>60.025010421008751</v>
      </c>
    </row>
    <row r="994" spans="1:11" x14ac:dyDescent="0.25">
      <c r="A994" s="3" t="s">
        <v>1066</v>
      </c>
      <c r="B994" s="3" t="s">
        <v>579</v>
      </c>
      <c r="C994" s="3">
        <v>4.2</v>
      </c>
      <c r="D994" s="3">
        <v>85</v>
      </c>
      <c r="E994" s="4">
        <v>1399</v>
      </c>
      <c r="F994" s="4">
        <v>559</v>
      </c>
      <c r="G994" s="3" t="s">
        <v>40</v>
      </c>
      <c r="H994" s="3" t="s">
        <v>109</v>
      </c>
      <c r="I994" s="5">
        <v>16222458</v>
      </c>
      <c r="J994" s="6">
        <f t="shared" si="15"/>
        <v>47515</v>
      </c>
      <c r="K994" s="7">
        <f>((Table4[[#This Row],[marked_price]]-Table4[[#This Row],[discounted_price]])/Table4[[#This Row],[marked_price]])*100</f>
        <v>60.042887776983555</v>
      </c>
    </row>
    <row r="995" spans="1:11" x14ac:dyDescent="0.25">
      <c r="A995" s="8" t="s">
        <v>1725</v>
      </c>
      <c r="B995" s="8" t="s">
        <v>26</v>
      </c>
      <c r="C995" s="8">
        <v>4.0999999999999996</v>
      </c>
      <c r="D995" s="8">
        <v>348</v>
      </c>
      <c r="E995" s="9">
        <v>2899</v>
      </c>
      <c r="F995" s="9">
        <v>1884</v>
      </c>
      <c r="G995" s="8" t="s">
        <v>341</v>
      </c>
      <c r="H995" s="8" t="s">
        <v>53</v>
      </c>
      <c r="I995" s="10">
        <v>2311875</v>
      </c>
      <c r="J995" s="6">
        <f t="shared" si="15"/>
        <v>655632</v>
      </c>
      <c r="K995" s="7">
        <f>((Table4[[#This Row],[marked_price]]-Table4[[#This Row],[discounted_price]])/Table4[[#This Row],[marked_price]])*100</f>
        <v>35.012073128665058</v>
      </c>
    </row>
    <row r="996" spans="1:11" x14ac:dyDescent="0.25">
      <c r="A996" s="3" t="s">
        <v>1726</v>
      </c>
      <c r="B996" s="3" t="s">
        <v>871</v>
      </c>
      <c r="C996" s="3">
        <v>4.4000000000000004</v>
      </c>
      <c r="D996" s="3">
        <v>7</v>
      </c>
      <c r="E996" s="4">
        <v>2299</v>
      </c>
      <c r="F996" s="4">
        <v>620</v>
      </c>
      <c r="G996" s="3" t="s">
        <v>20</v>
      </c>
      <c r="H996" s="3" t="s">
        <v>72</v>
      </c>
      <c r="I996" s="5">
        <v>16496100</v>
      </c>
      <c r="J996" s="6">
        <f t="shared" si="15"/>
        <v>4340</v>
      </c>
      <c r="K996" s="7">
        <f>((Table4[[#This Row],[marked_price]]-Table4[[#This Row],[discounted_price]])/Table4[[#This Row],[marked_price]])*100</f>
        <v>73.031752936059164</v>
      </c>
    </row>
    <row r="997" spans="1:11" x14ac:dyDescent="0.25">
      <c r="A997" s="8" t="s">
        <v>1727</v>
      </c>
      <c r="B997" s="8" t="s">
        <v>1574</v>
      </c>
      <c r="C997" s="8">
        <v>3.7</v>
      </c>
      <c r="D997" s="8">
        <v>21</v>
      </c>
      <c r="E997" s="9">
        <v>4495</v>
      </c>
      <c r="F997" s="9">
        <v>943</v>
      </c>
      <c r="G997" s="8" t="s">
        <v>44</v>
      </c>
      <c r="H997" s="8" t="s">
        <v>191</v>
      </c>
      <c r="I997" s="10">
        <v>15779008</v>
      </c>
      <c r="J997" s="6">
        <f t="shared" si="15"/>
        <v>19803</v>
      </c>
      <c r="K997" s="7">
        <f>((Table4[[#This Row],[marked_price]]-Table4[[#This Row],[discounted_price]])/Table4[[#This Row],[marked_price]])*100</f>
        <v>79.021134593993324</v>
      </c>
    </row>
    <row r="998" spans="1:11" x14ac:dyDescent="0.25">
      <c r="A998" s="3" t="s">
        <v>1728</v>
      </c>
      <c r="B998" s="3" t="s">
        <v>1012</v>
      </c>
      <c r="C998" s="3">
        <v>3.9</v>
      </c>
      <c r="D998" s="3">
        <v>64</v>
      </c>
      <c r="E998" s="4">
        <v>4999</v>
      </c>
      <c r="F998" s="4">
        <v>1999</v>
      </c>
      <c r="G998" s="3" t="s">
        <v>112</v>
      </c>
      <c r="H998" s="3" t="s">
        <v>31</v>
      </c>
      <c r="I998" s="5">
        <v>14098044</v>
      </c>
      <c r="J998" s="6">
        <f t="shared" si="15"/>
        <v>127936</v>
      </c>
      <c r="K998" s="7">
        <f>((Table4[[#This Row],[marked_price]]-Table4[[#This Row],[discounted_price]])/Table4[[#This Row],[marked_price]])*100</f>
        <v>60.012002400480092</v>
      </c>
    </row>
    <row r="999" spans="1:11" x14ac:dyDescent="0.25">
      <c r="A999" s="8" t="s">
        <v>1729</v>
      </c>
      <c r="B999" s="8" t="s">
        <v>721</v>
      </c>
      <c r="C999" s="8">
        <v>3.3</v>
      </c>
      <c r="D999" s="8">
        <v>16</v>
      </c>
      <c r="E999" s="9">
        <v>2899</v>
      </c>
      <c r="F999" s="9">
        <v>840</v>
      </c>
      <c r="G999" s="8" t="s">
        <v>40</v>
      </c>
      <c r="H999" s="8" t="s">
        <v>636</v>
      </c>
      <c r="I999" s="10">
        <v>17150012</v>
      </c>
      <c r="J999" s="6">
        <f t="shared" si="15"/>
        <v>13440</v>
      </c>
      <c r="K999" s="7">
        <f>((Table4[[#This Row],[marked_price]]-Table4[[#This Row],[discounted_price]])/Table4[[#This Row],[marked_price]])*100</f>
        <v>71.024491203863406</v>
      </c>
    </row>
    <row r="1000" spans="1:11" x14ac:dyDescent="0.25">
      <c r="A1000" s="3" t="s">
        <v>1730</v>
      </c>
      <c r="B1000" s="3" t="s">
        <v>1731</v>
      </c>
      <c r="C1000" s="3">
        <v>4.5</v>
      </c>
      <c r="D1000" s="3">
        <v>23</v>
      </c>
      <c r="E1000" s="4">
        <v>3192</v>
      </c>
      <c r="F1000" s="4">
        <v>734</v>
      </c>
      <c r="G1000" s="3" t="s">
        <v>1626</v>
      </c>
      <c r="H1000" s="3" t="s">
        <v>64</v>
      </c>
      <c r="I1000" s="5">
        <v>16887150</v>
      </c>
      <c r="J1000" s="6">
        <f t="shared" si="15"/>
        <v>16882</v>
      </c>
      <c r="K1000" s="7">
        <f>((Table4[[#This Row],[marked_price]]-Table4[[#This Row],[discounted_price]])/Table4[[#This Row],[marked_price]])*100</f>
        <v>77.005012531328319</v>
      </c>
    </row>
    <row r="1001" spans="1:11" x14ac:dyDescent="0.25">
      <c r="A1001" s="8" t="s">
        <v>1732</v>
      </c>
      <c r="B1001" s="8" t="s">
        <v>545</v>
      </c>
      <c r="C1001" s="8">
        <v>4.7</v>
      </c>
      <c r="D1001" s="8">
        <v>6</v>
      </c>
      <c r="E1001" s="9">
        <v>2690</v>
      </c>
      <c r="F1001" s="9">
        <v>2690</v>
      </c>
      <c r="G1001" s="8" t="s">
        <v>129</v>
      </c>
      <c r="H1001" s="8" t="s">
        <v>558</v>
      </c>
      <c r="I1001" s="10">
        <v>17118170</v>
      </c>
      <c r="J1001" s="6">
        <f t="shared" si="15"/>
        <v>16140</v>
      </c>
      <c r="K1001" s="7">
        <f>((Table4[[#This Row],[marked_price]]-Table4[[#This Row],[discounted_price]])/Table4[[#This Row],[marked_price]])*100</f>
        <v>0</v>
      </c>
    </row>
    <row r="1002" spans="1:11" x14ac:dyDescent="0.25">
      <c r="A1002" s="3" t="s">
        <v>1733</v>
      </c>
      <c r="B1002" s="3" t="s">
        <v>652</v>
      </c>
      <c r="C1002" s="3">
        <v>4.5999999999999996</v>
      </c>
      <c r="D1002" s="3">
        <v>18</v>
      </c>
      <c r="E1002" s="4">
        <v>1899</v>
      </c>
      <c r="F1002" s="4">
        <v>664</v>
      </c>
      <c r="G1002" s="3" t="s">
        <v>71</v>
      </c>
      <c r="H1002" s="3" t="s">
        <v>72</v>
      </c>
      <c r="I1002" s="5">
        <v>17090594</v>
      </c>
      <c r="J1002" s="6">
        <f t="shared" si="15"/>
        <v>11952</v>
      </c>
      <c r="K1002" s="7">
        <f>((Table4[[#This Row],[marked_price]]-Table4[[#This Row],[discounted_price]])/Table4[[#This Row],[marked_price]])*100</f>
        <v>65.034228541337541</v>
      </c>
    </row>
    <row r="1003" spans="1:11" x14ac:dyDescent="0.25">
      <c r="A1003" s="8" t="s">
        <v>1084</v>
      </c>
      <c r="B1003" s="8" t="s">
        <v>294</v>
      </c>
      <c r="C1003" s="8">
        <v>4.0999999999999996</v>
      </c>
      <c r="D1003" s="8">
        <v>15</v>
      </c>
      <c r="E1003" s="9">
        <v>1699</v>
      </c>
      <c r="F1003" s="9">
        <v>679</v>
      </c>
      <c r="G1003" s="8" t="s">
        <v>40</v>
      </c>
      <c r="H1003" s="8" t="s">
        <v>24</v>
      </c>
      <c r="I1003" s="10">
        <v>15606892</v>
      </c>
      <c r="J1003" s="6">
        <f t="shared" si="15"/>
        <v>10185</v>
      </c>
      <c r="K1003" s="7">
        <f>((Table4[[#This Row],[marked_price]]-Table4[[#This Row],[discounted_price]])/Table4[[#This Row],[marked_price]])*100</f>
        <v>60.035314891112421</v>
      </c>
    </row>
    <row r="1004" spans="1:11" x14ac:dyDescent="0.25">
      <c r="A1004" s="3" t="s">
        <v>1734</v>
      </c>
      <c r="B1004" s="3" t="s">
        <v>1735</v>
      </c>
      <c r="C1004" s="3">
        <v>4.8</v>
      </c>
      <c r="D1004" s="3">
        <v>8</v>
      </c>
      <c r="E1004" s="4">
        <v>999</v>
      </c>
      <c r="F1004" s="4">
        <v>999</v>
      </c>
      <c r="G1004" s="3" t="s">
        <v>71</v>
      </c>
      <c r="H1004" s="3" t="s">
        <v>173</v>
      </c>
      <c r="I1004" s="5">
        <v>17172054</v>
      </c>
      <c r="J1004" s="6">
        <f t="shared" si="15"/>
        <v>7992</v>
      </c>
      <c r="K1004" s="7">
        <f>((Table4[[#This Row],[marked_price]]-Table4[[#This Row],[discounted_price]])/Table4[[#This Row],[marked_price]])*100</f>
        <v>0</v>
      </c>
    </row>
    <row r="1005" spans="1:11" x14ac:dyDescent="0.25">
      <c r="A1005" s="8" t="s">
        <v>1736</v>
      </c>
      <c r="B1005" s="8" t="s">
        <v>68</v>
      </c>
      <c r="C1005" s="8">
        <v>4.7</v>
      </c>
      <c r="D1005" s="8">
        <v>44</v>
      </c>
      <c r="E1005" s="9">
        <v>649</v>
      </c>
      <c r="F1005" s="9">
        <v>584</v>
      </c>
      <c r="G1005" s="8" t="s">
        <v>1737</v>
      </c>
      <c r="H1005" s="8" t="s">
        <v>318</v>
      </c>
      <c r="I1005" s="10">
        <v>15704054</v>
      </c>
      <c r="J1005" s="6">
        <f t="shared" si="15"/>
        <v>25696</v>
      </c>
      <c r="K1005" s="7">
        <f>((Table4[[#This Row],[marked_price]]-Table4[[#This Row],[discounted_price]])/Table4[[#This Row],[marked_price]])*100</f>
        <v>10.015408320493066</v>
      </c>
    </row>
    <row r="1006" spans="1:11" x14ac:dyDescent="0.25">
      <c r="A1006" s="3" t="s">
        <v>1738</v>
      </c>
      <c r="B1006" s="3" t="s">
        <v>1170</v>
      </c>
      <c r="C1006" s="3">
        <v>4.5</v>
      </c>
      <c r="D1006" s="3">
        <v>24</v>
      </c>
      <c r="E1006" s="4">
        <v>5999</v>
      </c>
      <c r="F1006" s="4">
        <v>2579</v>
      </c>
      <c r="G1006" s="3" t="s">
        <v>71</v>
      </c>
      <c r="H1006" s="3" t="s">
        <v>72</v>
      </c>
      <c r="I1006" s="5">
        <v>16504540</v>
      </c>
      <c r="J1006" s="6">
        <f t="shared" si="15"/>
        <v>61896</v>
      </c>
      <c r="K1006" s="7">
        <f>((Table4[[#This Row],[marked_price]]-Table4[[#This Row],[discounted_price]])/Table4[[#This Row],[marked_price]])*100</f>
        <v>57.009501583597263</v>
      </c>
    </row>
    <row r="1007" spans="1:11" x14ac:dyDescent="0.25">
      <c r="A1007" s="8" t="s">
        <v>1739</v>
      </c>
      <c r="B1007" s="8" t="s">
        <v>164</v>
      </c>
      <c r="C1007" s="8">
        <v>4.7</v>
      </c>
      <c r="D1007" s="8">
        <v>7</v>
      </c>
      <c r="E1007" s="9">
        <v>1499</v>
      </c>
      <c r="F1007" s="9">
        <v>1499</v>
      </c>
      <c r="G1007" s="8" t="s">
        <v>627</v>
      </c>
      <c r="H1007" s="8" t="s">
        <v>338</v>
      </c>
      <c r="I1007" s="10">
        <v>16001758</v>
      </c>
      <c r="J1007" s="6">
        <f t="shared" si="15"/>
        <v>10493</v>
      </c>
      <c r="K1007" s="7">
        <f>((Table4[[#This Row],[marked_price]]-Table4[[#This Row],[discounted_price]])/Table4[[#This Row],[marked_price]])*100</f>
        <v>0</v>
      </c>
    </row>
    <row r="1008" spans="1:11" x14ac:dyDescent="0.25">
      <c r="A1008" s="3" t="s">
        <v>1740</v>
      </c>
      <c r="B1008" s="3" t="s">
        <v>1741</v>
      </c>
      <c r="C1008" s="3">
        <v>4.0999999999999996</v>
      </c>
      <c r="D1008" s="3">
        <v>12</v>
      </c>
      <c r="E1008" s="4">
        <v>3499</v>
      </c>
      <c r="F1008" s="4">
        <v>1294</v>
      </c>
      <c r="G1008" s="3" t="s">
        <v>329</v>
      </c>
      <c r="H1008" s="3" t="s">
        <v>49</v>
      </c>
      <c r="I1008" s="5">
        <v>15520530</v>
      </c>
      <c r="J1008" s="6">
        <f t="shared" si="15"/>
        <v>15528</v>
      </c>
      <c r="K1008" s="7">
        <f>((Table4[[#This Row],[marked_price]]-Table4[[#This Row],[discounted_price]])/Table4[[#This Row],[marked_price]])*100</f>
        <v>63.018005144326949</v>
      </c>
    </row>
    <row r="1009" spans="1:11" x14ac:dyDescent="0.25">
      <c r="A1009" s="8" t="s">
        <v>1742</v>
      </c>
      <c r="B1009" s="8" t="s">
        <v>47</v>
      </c>
      <c r="C1009" s="8">
        <v>4.5999999999999996</v>
      </c>
      <c r="D1009" s="8">
        <v>72</v>
      </c>
      <c r="E1009" s="9">
        <v>1399</v>
      </c>
      <c r="F1009" s="9">
        <v>489</v>
      </c>
      <c r="G1009" s="8" t="s">
        <v>27</v>
      </c>
      <c r="H1009" s="8" t="s">
        <v>34</v>
      </c>
      <c r="I1009" s="10">
        <v>12984860</v>
      </c>
      <c r="J1009" s="6">
        <f t="shared" si="15"/>
        <v>35208</v>
      </c>
      <c r="K1009" s="7">
        <f>((Table4[[#This Row],[marked_price]]-Table4[[#This Row],[discounted_price]])/Table4[[#This Row],[marked_price]])*100</f>
        <v>65.046461758398848</v>
      </c>
    </row>
    <row r="1010" spans="1:11" x14ac:dyDescent="0.25">
      <c r="A1010" s="3" t="s">
        <v>1743</v>
      </c>
      <c r="B1010" s="3" t="s">
        <v>294</v>
      </c>
      <c r="C1010" s="3">
        <v>4.7</v>
      </c>
      <c r="D1010" s="3">
        <v>7</v>
      </c>
      <c r="E1010" s="4">
        <v>1599</v>
      </c>
      <c r="F1010" s="4">
        <v>607</v>
      </c>
      <c r="G1010" s="3" t="s">
        <v>40</v>
      </c>
      <c r="H1010" s="3" t="s">
        <v>24</v>
      </c>
      <c r="I1010" s="5">
        <v>15606796</v>
      </c>
      <c r="J1010" s="6">
        <f t="shared" si="15"/>
        <v>4249</v>
      </c>
      <c r="K1010" s="7">
        <f>((Table4[[#This Row],[marked_price]]-Table4[[#This Row],[discounted_price]])/Table4[[#This Row],[marked_price]])*100</f>
        <v>62.038774233896191</v>
      </c>
    </row>
    <row r="1011" spans="1:11" x14ac:dyDescent="0.25">
      <c r="A1011" s="8" t="s">
        <v>1744</v>
      </c>
      <c r="B1011" s="8" t="s">
        <v>228</v>
      </c>
      <c r="C1011" s="8">
        <v>4.0999999999999996</v>
      </c>
      <c r="D1011" s="8">
        <v>15</v>
      </c>
      <c r="E1011" s="9">
        <v>1799</v>
      </c>
      <c r="F1011" s="9">
        <v>989</v>
      </c>
      <c r="G1011" s="8" t="s">
        <v>229</v>
      </c>
      <c r="H1011" s="8" t="s">
        <v>155</v>
      </c>
      <c r="I1011" s="10">
        <v>15702492</v>
      </c>
      <c r="J1011" s="6">
        <f t="shared" si="15"/>
        <v>14835</v>
      </c>
      <c r="K1011" s="7">
        <f>((Table4[[#This Row],[marked_price]]-Table4[[#This Row],[discounted_price]])/Table4[[#This Row],[marked_price]])*100</f>
        <v>45.025013896609231</v>
      </c>
    </row>
    <row r="1012" spans="1:11" x14ac:dyDescent="0.25">
      <c r="A1012" s="3" t="s">
        <v>386</v>
      </c>
      <c r="B1012" s="3" t="s">
        <v>894</v>
      </c>
      <c r="C1012" s="3">
        <v>4.5999999999999996</v>
      </c>
      <c r="D1012" s="3">
        <v>60</v>
      </c>
      <c r="E1012" s="4">
        <v>2499</v>
      </c>
      <c r="F1012" s="4">
        <v>999</v>
      </c>
      <c r="G1012" s="3" t="s">
        <v>20</v>
      </c>
      <c r="H1012" s="3" t="s">
        <v>318</v>
      </c>
      <c r="I1012" s="5">
        <v>12890498</v>
      </c>
      <c r="J1012" s="6">
        <f t="shared" si="15"/>
        <v>59940</v>
      </c>
      <c r="K1012" s="7">
        <f>((Table4[[#This Row],[marked_price]]-Table4[[#This Row],[discounted_price]])/Table4[[#This Row],[marked_price]])*100</f>
        <v>60.024009603841534</v>
      </c>
    </row>
    <row r="1013" spans="1:11" x14ac:dyDescent="0.25">
      <c r="A1013" s="8" t="s">
        <v>1182</v>
      </c>
      <c r="B1013" s="8" t="s">
        <v>1590</v>
      </c>
      <c r="C1013" s="8">
        <v>4.7</v>
      </c>
      <c r="D1013" s="8">
        <v>10</v>
      </c>
      <c r="E1013" s="9">
        <v>9999</v>
      </c>
      <c r="F1013" s="9">
        <v>4499</v>
      </c>
      <c r="G1013" s="8" t="s">
        <v>20</v>
      </c>
      <c r="H1013" s="8" t="s">
        <v>28</v>
      </c>
      <c r="I1013" s="10">
        <v>15431054</v>
      </c>
      <c r="J1013" s="6">
        <f t="shared" si="15"/>
        <v>44990</v>
      </c>
      <c r="K1013" s="7">
        <f>((Table4[[#This Row],[marked_price]]-Table4[[#This Row],[discounted_price]])/Table4[[#This Row],[marked_price]])*100</f>
        <v>55.005500550055011</v>
      </c>
    </row>
    <row r="1014" spans="1:11" x14ac:dyDescent="0.25">
      <c r="A1014" s="3" t="s">
        <v>1745</v>
      </c>
      <c r="B1014" s="3" t="s">
        <v>228</v>
      </c>
      <c r="C1014" s="3">
        <v>4.2</v>
      </c>
      <c r="D1014" s="3">
        <v>5</v>
      </c>
      <c r="E1014" s="4">
        <v>2399</v>
      </c>
      <c r="F1014" s="4">
        <v>1559</v>
      </c>
      <c r="G1014" s="3" t="s">
        <v>976</v>
      </c>
      <c r="H1014" s="3" t="s">
        <v>49</v>
      </c>
      <c r="I1014" s="5">
        <v>16952710</v>
      </c>
      <c r="J1014" s="6">
        <f t="shared" si="15"/>
        <v>7795</v>
      </c>
      <c r="K1014" s="7">
        <f>((Table4[[#This Row],[marked_price]]-Table4[[#This Row],[discounted_price]])/Table4[[#This Row],[marked_price]])*100</f>
        <v>35.014589412255106</v>
      </c>
    </row>
    <row r="1015" spans="1:11" x14ac:dyDescent="0.25">
      <c r="A1015" s="8" t="s">
        <v>1746</v>
      </c>
      <c r="B1015" s="8" t="s">
        <v>248</v>
      </c>
      <c r="C1015" s="8">
        <v>4.9000000000000004</v>
      </c>
      <c r="D1015" s="8">
        <v>7</v>
      </c>
      <c r="E1015" s="9">
        <v>749</v>
      </c>
      <c r="F1015" s="9">
        <v>749</v>
      </c>
      <c r="G1015" s="8" t="s">
        <v>249</v>
      </c>
      <c r="H1015" s="8" t="s">
        <v>155</v>
      </c>
      <c r="I1015" s="10">
        <v>16173654</v>
      </c>
      <c r="J1015" s="6">
        <f t="shared" si="15"/>
        <v>5243</v>
      </c>
      <c r="K1015" s="7">
        <f>((Table4[[#This Row],[marked_price]]-Table4[[#This Row],[discounted_price]])/Table4[[#This Row],[marked_price]])*100</f>
        <v>0</v>
      </c>
    </row>
    <row r="1016" spans="1:11" x14ac:dyDescent="0.25">
      <c r="A1016" s="3" t="s">
        <v>1747</v>
      </c>
      <c r="B1016" s="3" t="s">
        <v>175</v>
      </c>
      <c r="C1016" s="3">
        <v>4.5</v>
      </c>
      <c r="D1016" s="3">
        <v>24</v>
      </c>
      <c r="E1016" s="4">
        <v>5000</v>
      </c>
      <c r="F1016" s="4">
        <v>1350</v>
      </c>
      <c r="G1016" s="3" t="s">
        <v>1530</v>
      </c>
      <c r="H1016" s="3" t="s">
        <v>593</v>
      </c>
      <c r="I1016" s="5">
        <v>13721674</v>
      </c>
      <c r="J1016" s="6">
        <f t="shared" si="15"/>
        <v>32400</v>
      </c>
      <c r="K1016" s="7">
        <f>((Table4[[#This Row],[marked_price]]-Table4[[#This Row],[discounted_price]])/Table4[[#This Row],[marked_price]])*100</f>
        <v>73</v>
      </c>
    </row>
    <row r="1017" spans="1:11" x14ac:dyDescent="0.25">
      <c r="A1017" s="8" t="s">
        <v>1748</v>
      </c>
      <c r="B1017" s="8" t="s">
        <v>1749</v>
      </c>
      <c r="C1017" s="8">
        <v>4.7</v>
      </c>
      <c r="D1017" s="8">
        <v>29</v>
      </c>
      <c r="E1017" s="9">
        <v>599</v>
      </c>
      <c r="F1017" s="9">
        <v>389</v>
      </c>
      <c r="G1017" s="8" t="s">
        <v>13</v>
      </c>
      <c r="H1017" s="8" t="s">
        <v>1750</v>
      </c>
      <c r="I1017" s="10">
        <v>15660562</v>
      </c>
      <c r="J1017" s="6">
        <f t="shared" si="15"/>
        <v>11281</v>
      </c>
      <c r="K1017" s="7">
        <f>((Table4[[#This Row],[marked_price]]-Table4[[#This Row],[discounted_price]])/Table4[[#This Row],[marked_price]])*100</f>
        <v>35.058430717863104</v>
      </c>
    </row>
    <row r="1018" spans="1:11" x14ac:dyDescent="0.25">
      <c r="A1018" s="3" t="s">
        <v>1751</v>
      </c>
      <c r="B1018" s="3" t="s">
        <v>123</v>
      </c>
      <c r="C1018" s="3">
        <v>3.8</v>
      </c>
      <c r="D1018" s="3">
        <v>35</v>
      </c>
      <c r="E1018" s="4">
        <v>1599</v>
      </c>
      <c r="F1018" s="4">
        <v>559</v>
      </c>
      <c r="G1018" s="3" t="s">
        <v>40</v>
      </c>
      <c r="H1018" s="3" t="s">
        <v>109</v>
      </c>
      <c r="I1018" s="5">
        <v>15158872</v>
      </c>
      <c r="J1018" s="6">
        <f t="shared" si="15"/>
        <v>19565</v>
      </c>
      <c r="K1018" s="7">
        <f>((Table4[[#This Row],[marked_price]]-Table4[[#This Row],[discounted_price]])/Table4[[#This Row],[marked_price]])*100</f>
        <v>65.040650406504056</v>
      </c>
    </row>
    <row r="1019" spans="1:11" x14ac:dyDescent="0.25">
      <c r="A1019" s="8" t="s">
        <v>1632</v>
      </c>
      <c r="B1019" s="8" t="s">
        <v>1371</v>
      </c>
      <c r="C1019" s="8">
        <v>4.4000000000000004</v>
      </c>
      <c r="D1019" s="8">
        <v>9</v>
      </c>
      <c r="E1019" s="9">
        <v>1499</v>
      </c>
      <c r="F1019" s="9">
        <v>1499</v>
      </c>
      <c r="G1019" s="8" t="s">
        <v>337</v>
      </c>
      <c r="H1019" s="8" t="s">
        <v>338</v>
      </c>
      <c r="I1019" s="10">
        <v>16490752</v>
      </c>
      <c r="J1019" s="6">
        <f t="shared" si="15"/>
        <v>13491</v>
      </c>
      <c r="K1019" s="7">
        <f>((Table4[[#This Row],[marked_price]]-Table4[[#This Row],[discounted_price]])/Table4[[#This Row],[marked_price]])*100</f>
        <v>0</v>
      </c>
    </row>
    <row r="1020" spans="1:11" x14ac:dyDescent="0.25">
      <c r="A1020" s="3" t="s">
        <v>1752</v>
      </c>
      <c r="B1020" s="3" t="s">
        <v>278</v>
      </c>
      <c r="C1020" s="3">
        <v>4.4000000000000004</v>
      </c>
      <c r="D1020" s="3">
        <v>40</v>
      </c>
      <c r="E1020" s="4">
        <v>1994</v>
      </c>
      <c r="F1020" s="4">
        <v>602</v>
      </c>
      <c r="G1020" s="3">
        <v>9</v>
      </c>
      <c r="H1020" s="3" t="s">
        <v>831</v>
      </c>
      <c r="I1020" s="5">
        <v>15175312</v>
      </c>
      <c r="J1020" s="6">
        <f t="shared" si="15"/>
        <v>24080</v>
      </c>
      <c r="K1020" s="7">
        <f>((Table4[[#This Row],[marked_price]]-Table4[[#This Row],[discounted_price]])/Table4[[#This Row],[marked_price]])*100</f>
        <v>69.809428284854562</v>
      </c>
    </row>
    <row r="1021" spans="1:11" x14ac:dyDescent="0.25">
      <c r="A1021" s="8" t="s">
        <v>1753</v>
      </c>
      <c r="B1021" s="8" t="s">
        <v>784</v>
      </c>
      <c r="C1021" s="8">
        <v>3.9</v>
      </c>
      <c r="D1021" s="8">
        <v>607</v>
      </c>
      <c r="E1021" s="9">
        <v>1199</v>
      </c>
      <c r="F1021" s="9">
        <v>719</v>
      </c>
      <c r="G1021" s="8" t="s">
        <v>40</v>
      </c>
      <c r="H1021" s="8" t="s">
        <v>24</v>
      </c>
      <c r="I1021" s="10">
        <v>10891018</v>
      </c>
      <c r="J1021" s="6">
        <f t="shared" si="15"/>
        <v>436433</v>
      </c>
      <c r="K1021" s="7">
        <f>((Table4[[#This Row],[marked_price]]-Table4[[#This Row],[discounted_price]])/Table4[[#This Row],[marked_price]])*100</f>
        <v>40.033361134278564</v>
      </c>
    </row>
    <row r="1022" spans="1:11" x14ac:dyDescent="0.25">
      <c r="A1022" s="3" t="s">
        <v>1754</v>
      </c>
      <c r="B1022" s="3" t="s">
        <v>26</v>
      </c>
      <c r="C1022" s="3">
        <v>4</v>
      </c>
      <c r="D1022" s="3">
        <v>10</v>
      </c>
      <c r="E1022" s="4">
        <v>1199</v>
      </c>
      <c r="F1022" s="4">
        <v>779</v>
      </c>
      <c r="G1022" s="3" t="s">
        <v>20</v>
      </c>
      <c r="H1022" s="3" t="s">
        <v>24</v>
      </c>
      <c r="I1022" s="5">
        <v>15289632</v>
      </c>
      <c r="J1022" s="6">
        <f t="shared" si="15"/>
        <v>7790</v>
      </c>
      <c r="K1022" s="7">
        <f>((Table4[[#This Row],[marked_price]]-Table4[[#This Row],[discounted_price]])/Table4[[#This Row],[marked_price]])*100</f>
        <v>35.029190992493746</v>
      </c>
    </row>
    <row r="1023" spans="1:11" x14ac:dyDescent="0.25">
      <c r="A1023" s="8" t="s">
        <v>1755</v>
      </c>
      <c r="B1023" s="8" t="s">
        <v>123</v>
      </c>
      <c r="C1023" s="8">
        <v>4.2</v>
      </c>
      <c r="D1023" s="8">
        <v>69</v>
      </c>
      <c r="E1023" s="9">
        <v>1699</v>
      </c>
      <c r="F1023" s="9">
        <v>849</v>
      </c>
      <c r="G1023" s="8" t="s">
        <v>283</v>
      </c>
      <c r="H1023" s="8" t="s">
        <v>155</v>
      </c>
      <c r="I1023" s="10">
        <v>12947594</v>
      </c>
      <c r="J1023" s="6">
        <f t="shared" si="15"/>
        <v>58581</v>
      </c>
      <c r="K1023" s="7">
        <f>((Table4[[#This Row],[marked_price]]-Table4[[#This Row],[discounted_price]])/Table4[[#This Row],[marked_price]])*100</f>
        <v>50.029429075927013</v>
      </c>
    </row>
    <row r="1024" spans="1:11" x14ac:dyDescent="0.25">
      <c r="A1024" s="3" t="s">
        <v>46</v>
      </c>
      <c r="B1024" s="3" t="s">
        <v>108</v>
      </c>
      <c r="C1024" s="3">
        <v>3.9</v>
      </c>
      <c r="D1024" s="3">
        <v>152</v>
      </c>
      <c r="E1024" s="4">
        <v>2549</v>
      </c>
      <c r="F1024" s="4">
        <v>994</v>
      </c>
      <c r="G1024" s="3" t="s">
        <v>371</v>
      </c>
      <c r="H1024" s="3" t="s">
        <v>49</v>
      </c>
      <c r="I1024" s="5">
        <v>11399986</v>
      </c>
      <c r="J1024" s="6">
        <f t="shared" si="15"/>
        <v>151088</v>
      </c>
      <c r="K1024" s="7">
        <f>((Table4[[#This Row],[marked_price]]-Table4[[#This Row],[discounted_price]])/Table4[[#This Row],[marked_price]])*100</f>
        <v>61.004315417810908</v>
      </c>
    </row>
    <row r="1025" spans="1:11" x14ac:dyDescent="0.25">
      <c r="A1025" s="8" t="s">
        <v>1756</v>
      </c>
      <c r="B1025" s="8" t="s">
        <v>26</v>
      </c>
      <c r="C1025" s="8">
        <v>4.0999999999999996</v>
      </c>
      <c r="D1025" s="8">
        <v>181</v>
      </c>
      <c r="E1025" s="9">
        <v>1099</v>
      </c>
      <c r="F1025" s="9">
        <v>934</v>
      </c>
      <c r="G1025" s="8" t="s">
        <v>13</v>
      </c>
      <c r="H1025" s="8" t="s">
        <v>478</v>
      </c>
      <c r="I1025" s="10">
        <v>11558280</v>
      </c>
      <c r="J1025" s="6">
        <f t="shared" si="15"/>
        <v>169054</v>
      </c>
      <c r="K1025" s="7">
        <f>((Table4[[#This Row],[marked_price]]-Table4[[#This Row],[discounted_price]])/Table4[[#This Row],[marked_price]])*100</f>
        <v>15.013648771610555</v>
      </c>
    </row>
    <row r="1026" spans="1:11" x14ac:dyDescent="0.25">
      <c r="A1026" s="3" t="s">
        <v>230</v>
      </c>
      <c r="B1026" s="3" t="s">
        <v>47</v>
      </c>
      <c r="C1026" s="3">
        <v>4</v>
      </c>
      <c r="D1026" s="3">
        <v>14</v>
      </c>
      <c r="E1026" s="4">
        <v>999</v>
      </c>
      <c r="F1026" s="4">
        <v>299</v>
      </c>
      <c r="G1026" s="3" t="s">
        <v>27</v>
      </c>
      <c r="H1026" s="3" t="s">
        <v>24</v>
      </c>
      <c r="I1026" s="5">
        <v>13880712</v>
      </c>
      <c r="J1026" s="6">
        <f t="shared" si="15"/>
        <v>4186</v>
      </c>
      <c r="K1026" s="7">
        <f>((Table4[[#This Row],[marked_price]]-Table4[[#This Row],[discounted_price]])/Table4[[#This Row],[marked_price]])*100</f>
        <v>70.070070070070074</v>
      </c>
    </row>
    <row r="1027" spans="1:11" x14ac:dyDescent="0.25">
      <c r="A1027" s="8" t="s">
        <v>1757</v>
      </c>
      <c r="B1027" s="8" t="s">
        <v>995</v>
      </c>
      <c r="C1027" s="8">
        <v>4.3</v>
      </c>
      <c r="D1027" s="8">
        <v>8</v>
      </c>
      <c r="E1027" s="9">
        <v>645</v>
      </c>
      <c r="F1027" s="9">
        <v>290</v>
      </c>
      <c r="G1027" s="8" t="s">
        <v>388</v>
      </c>
      <c r="H1027" s="8" t="s">
        <v>34</v>
      </c>
      <c r="I1027" s="10">
        <v>18056720</v>
      </c>
      <c r="J1027" s="6">
        <f t="shared" ref="J1027:J1090" si="16">D1027*F1027</f>
        <v>2320</v>
      </c>
      <c r="K1027" s="7">
        <f>((Table4[[#This Row],[marked_price]]-Table4[[#This Row],[discounted_price]])/Table4[[#This Row],[marked_price]])*100</f>
        <v>55.038759689922479</v>
      </c>
    </row>
    <row r="1028" spans="1:11" x14ac:dyDescent="0.25">
      <c r="A1028" s="3" t="s">
        <v>1758</v>
      </c>
      <c r="B1028" s="3" t="s">
        <v>1759</v>
      </c>
      <c r="C1028" s="3">
        <v>4.5</v>
      </c>
      <c r="D1028" s="3">
        <v>176</v>
      </c>
      <c r="E1028" s="4">
        <v>299</v>
      </c>
      <c r="F1028" s="4">
        <v>272</v>
      </c>
      <c r="G1028" s="3" t="s">
        <v>1760</v>
      </c>
      <c r="H1028" s="3" t="s">
        <v>276</v>
      </c>
      <c r="I1028" s="5">
        <v>14462484</v>
      </c>
      <c r="J1028" s="6">
        <f t="shared" si="16"/>
        <v>47872</v>
      </c>
      <c r="K1028" s="7">
        <f>((Table4[[#This Row],[marked_price]]-Table4[[#This Row],[discounted_price]])/Table4[[#This Row],[marked_price]])*100</f>
        <v>9.0301003344481607</v>
      </c>
    </row>
    <row r="1029" spans="1:11" x14ac:dyDescent="0.25">
      <c r="A1029" s="8" t="s">
        <v>1761</v>
      </c>
      <c r="B1029" s="8" t="s">
        <v>452</v>
      </c>
      <c r="C1029" s="8">
        <v>4</v>
      </c>
      <c r="D1029" s="8">
        <v>47</v>
      </c>
      <c r="E1029" s="9">
        <v>1999</v>
      </c>
      <c r="F1029" s="9">
        <v>699</v>
      </c>
      <c r="G1029" s="8" t="s">
        <v>453</v>
      </c>
      <c r="H1029" s="8" t="s">
        <v>454</v>
      </c>
      <c r="I1029" s="10">
        <v>17261676</v>
      </c>
      <c r="J1029" s="6">
        <f t="shared" si="16"/>
        <v>32853</v>
      </c>
      <c r="K1029" s="7">
        <f>((Table4[[#This Row],[marked_price]]-Table4[[#This Row],[discounted_price]])/Table4[[#This Row],[marked_price]])*100</f>
        <v>65.032516258129064</v>
      </c>
    </row>
    <row r="1030" spans="1:11" x14ac:dyDescent="0.25">
      <c r="A1030" s="3" t="s">
        <v>1762</v>
      </c>
      <c r="B1030" s="3" t="s">
        <v>1763</v>
      </c>
      <c r="C1030" s="3">
        <v>4.2</v>
      </c>
      <c r="D1030" s="3">
        <v>119</v>
      </c>
      <c r="E1030" s="4">
        <v>1799</v>
      </c>
      <c r="F1030" s="4">
        <v>575</v>
      </c>
      <c r="G1030" s="3" t="s">
        <v>56</v>
      </c>
      <c r="H1030" s="3" t="s">
        <v>24</v>
      </c>
      <c r="I1030" s="5">
        <v>11577432</v>
      </c>
      <c r="J1030" s="6">
        <f t="shared" si="16"/>
        <v>68425</v>
      </c>
      <c r="K1030" s="7">
        <f>((Table4[[#This Row],[marked_price]]-Table4[[#This Row],[discounted_price]])/Table4[[#This Row],[marked_price]])*100</f>
        <v>68.037798777098388</v>
      </c>
    </row>
    <row r="1031" spans="1:11" x14ac:dyDescent="0.25">
      <c r="A1031" s="8" t="s">
        <v>1764</v>
      </c>
      <c r="B1031" s="8" t="s">
        <v>190</v>
      </c>
      <c r="C1031" s="8">
        <v>3.7</v>
      </c>
      <c r="D1031" s="8">
        <v>15</v>
      </c>
      <c r="E1031" s="9">
        <v>3499</v>
      </c>
      <c r="F1031" s="9">
        <v>1399</v>
      </c>
      <c r="G1031" s="8" t="s">
        <v>337</v>
      </c>
      <c r="H1031" s="8" t="s">
        <v>191</v>
      </c>
      <c r="I1031" s="10">
        <v>15747714</v>
      </c>
      <c r="J1031" s="6">
        <f t="shared" si="16"/>
        <v>20985</v>
      </c>
      <c r="K1031" s="7">
        <f>((Table4[[#This Row],[marked_price]]-Table4[[#This Row],[discounted_price]])/Table4[[#This Row],[marked_price]])*100</f>
        <v>60.017147756501856</v>
      </c>
    </row>
    <row r="1032" spans="1:11" x14ac:dyDescent="0.25">
      <c r="A1032" s="3" t="s">
        <v>1765</v>
      </c>
      <c r="B1032" s="3" t="s">
        <v>1766</v>
      </c>
      <c r="C1032" s="3">
        <v>4.3</v>
      </c>
      <c r="D1032" s="3">
        <v>24</v>
      </c>
      <c r="E1032" s="4">
        <v>499</v>
      </c>
      <c r="F1032" s="4">
        <v>394</v>
      </c>
      <c r="G1032" s="3" t="s">
        <v>999</v>
      </c>
      <c r="H1032" s="3" t="s">
        <v>45</v>
      </c>
      <c r="I1032" s="5">
        <v>13132308</v>
      </c>
      <c r="J1032" s="6">
        <f t="shared" si="16"/>
        <v>9456</v>
      </c>
      <c r="K1032" s="7">
        <f>((Table4[[#This Row],[marked_price]]-Table4[[#This Row],[discounted_price]])/Table4[[#This Row],[marked_price]])*100</f>
        <v>21.042084168336672</v>
      </c>
    </row>
    <row r="1033" spans="1:11" x14ac:dyDescent="0.25">
      <c r="A1033" s="8" t="s">
        <v>65</v>
      </c>
      <c r="B1033" s="8" t="s">
        <v>1029</v>
      </c>
      <c r="C1033" s="8">
        <v>4.3</v>
      </c>
      <c r="D1033" s="8">
        <v>6</v>
      </c>
      <c r="E1033" s="9">
        <v>1149</v>
      </c>
      <c r="F1033" s="9">
        <v>804</v>
      </c>
      <c r="G1033" s="8" t="s">
        <v>20</v>
      </c>
      <c r="H1033" s="8" t="s">
        <v>24</v>
      </c>
      <c r="I1033" s="10">
        <v>17127196</v>
      </c>
      <c r="J1033" s="6">
        <f t="shared" si="16"/>
        <v>4824</v>
      </c>
      <c r="K1033" s="7">
        <f>((Table4[[#This Row],[marked_price]]-Table4[[#This Row],[discounted_price]])/Table4[[#This Row],[marked_price]])*100</f>
        <v>30.026109660574413</v>
      </c>
    </row>
    <row r="1034" spans="1:11" x14ac:dyDescent="0.25">
      <c r="A1034" s="3" t="s">
        <v>1767</v>
      </c>
      <c r="B1034" s="3" t="s">
        <v>111</v>
      </c>
      <c r="C1034" s="3">
        <v>4.2</v>
      </c>
      <c r="D1034" s="3">
        <v>22</v>
      </c>
      <c r="E1034" s="4">
        <v>1699</v>
      </c>
      <c r="F1034" s="4">
        <v>934</v>
      </c>
      <c r="G1034" s="3" t="s">
        <v>112</v>
      </c>
      <c r="H1034" s="3" t="s">
        <v>24</v>
      </c>
      <c r="I1034" s="5">
        <v>15483362</v>
      </c>
      <c r="J1034" s="6">
        <f t="shared" si="16"/>
        <v>20548</v>
      </c>
      <c r="K1034" s="7">
        <f>((Table4[[#This Row],[marked_price]]-Table4[[#This Row],[discounted_price]])/Table4[[#This Row],[marked_price]])*100</f>
        <v>45.026486168334316</v>
      </c>
    </row>
    <row r="1035" spans="1:11" x14ac:dyDescent="0.25">
      <c r="A1035" s="8" t="s">
        <v>1768</v>
      </c>
      <c r="B1035" s="8" t="s">
        <v>652</v>
      </c>
      <c r="C1035" s="8">
        <v>4</v>
      </c>
      <c r="D1035" s="8">
        <v>6</v>
      </c>
      <c r="E1035" s="9">
        <v>2699</v>
      </c>
      <c r="F1035" s="9">
        <v>944</v>
      </c>
      <c r="G1035" s="8" t="s">
        <v>71</v>
      </c>
      <c r="H1035" s="8" t="s">
        <v>75</v>
      </c>
      <c r="I1035" s="10">
        <v>16234692</v>
      </c>
      <c r="J1035" s="6">
        <f t="shared" si="16"/>
        <v>5664</v>
      </c>
      <c r="K1035" s="7">
        <f>((Table4[[#This Row],[marked_price]]-Table4[[#This Row],[discounted_price]])/Table4[[#This Row],[marked_price]])*100</f>
        <v>65.02408299370137</v>
      </c>
    </row>
    <row r="1036" spans="1:11" x14ac:dyDescent="0.25">
      <c r="A1036" s="3" t="s">
        <v>1769</v>
      </c>
      <c r="B1036" s="3" t="s">
        <v>598</v>
      </c>
      <c r="C1036" s="3">
        <v>4.5</v>
      </c>
      <c r="D1036" s="3">
        <v>27</v>
      </c>
      <c r="E1036" s="4">
        <v>799</v>
      </c>
      <c r="F1036" s="4">
        <v>799</v>
      </c>
      <c r="G1036" s="3" t="s">
        <v>1770</v>
      </c>
      <c r="H1036" s="3" t="s">
        <v>582</v>
      </c>
      <c r="I1036" s="5">
        <v>17272924</v>
      </c>
      <c r="J1036" s="6">
        <f t="shared" si="16"/>
        <v>21573</v>
      </c>
      <c r="K1036" s="7">
        <f>((Table4[[#This Row],[marked_price]]-Table4[[#This Row],[discounted_price]])/Table4[[#This Row],[marked_price]])*100</f>
        <v>0</v>
      </c>
    </row>
    <row r="1037" spans="1:11" x14ac:dyDescent="0.25">
      <c r="A1037" s="8" t="s">
        <v>1771</v>
      </c>
      <c r="B1037" s="8" t="s">
        <v>123</v>
      </c>
      <c r="C1037" s="8">
        <v>4.2</v>
      </c>
      <c r="D1037" s="8">
        <v>129</v>
      </c>
      <c r="E1037" s="9">
        <v>1399</v>
      </c>
      <c r="F1037" s="9">
        <v>699</v>
      </c>
      <c r="G1037" s="8" t="s">
        <v>40</v>
      </c>
      <c r="H1037" s="8" t="s">
        <v>24</v>
      </c>
      <c r="I1037" s="10">
        <v>13620826</v>
      </c>
      <c r="J1037" s="6">
        <f t="shared" si="16"/>
        <v>90171</v>
      </c>
      <c r="K1037" s="7">
        <f>((Table4[[#This Row],[marked_price]]-Table4[[#This Row],[discounted_price]])/Table4[[#This Row],[marked_price]])*100</f>
        <v>50.035739814152969</v>
      </c>
    </row>
    <row r="1038" spans="1:11" x14ac:dyDescent="0.25">
      <c r="A1038" s="3" t="s">
        <v>1772</v>
      </c>
      <c r="B1038" s="3" t="s">
        <v>280</v>
      </c>
      <c r="C1038" s="3">
        <v>3.6</v>
      </c>
      <c r="D1038" s="3">
        <v>14</v>
      </c>
      <c r="E1038" s="4">
        <v>1699</v>
      </c>
      <c r="F1038" s="4">
        <v>934</v>
      </c>
      <c r="G1038" s="3" t="s">
        <v>229</v>
      </c>
      <c r="H1038" s="3" t="s">
        <v>155</v>
      </c>
      <c r="I1038" s="5">
        <v>15812372</v>
      </c>
      <c r="J1038" s="6">
        <f t="shared" si="16"/>
        <v>13076</v>
      </c>
      <c r="K1038" s="7">
        <f>((Table4[[#This Row],[marked_price]]-Table4[[#This Row],[discounted_price]])/Table4[[#This Row],[marked_price]])*100</f>
        <v>45.026486168334316</v>
      </c>
    </row>
    <row r="1039" spans="1:11" x14ac:dyDescent="0.25">
      <c r="A1039" s="8" t="s">
        <v>1773</v>
      </c>
      <c r="B1039" s="8" t="s">
        <v>616</v>
      </c>
      <c r="C1039" s="8">
        <v>4.0999999999999996</v>
      </c>
      <c r="D1039" s="8">
        <v>24</v>
      </c>
      <c r="E1039" s="9">
        <v>1099</v>
      </c>
      <c r="F1039" s="9">
        <v>439</v>
      </c>
      <c r="G1039" s="8" t="s">
        <v>27</v>
      </c>
      <c r="H1039" s="8" t="s">
        <v>34</v>
      </c>
      <c r="I1039" s="10">
        <v>16189978</v>
      </c>
      <c r="J1039" s="6">
        <f t="shared" si="16"/>
        <v>10536</v>
      </c>
      <c r="K1039" s="7">
        <f>((Table4[[#This Row],[marked_price]]-Table4[[#This Row],[discounted_price]])/Table4[[#This Row],[marked_price]])*100</f>
        <v>60.05459508644222</v>
      </c>
    </row>
    <row r="1040" spans="1:11" x14ac:dyDescent="0.25">
      <c r="A1040" s="3" t="s">
        <v>1774</v>
      </c>
      <c r="B1040" s="3" t="s">
        <v>1137</v>
      </c>
      <c r="C1040" s="3">
        <v>4.5</v>
      </c>
      <c r="D1040" s="3">
        <v>252</v>
      </c>
      <c r="E1040" s="4">
        <v>799</v>
      </c>
      <c r="F1040" s="4">
        <v>599</v>
      </c>
      <c r="G1040" s="3" t="s">
        <v>802</v>
      </c>
      <c r="H1040" s="3" t="s">
        <v>803</v>
      </c>
      <c r="I1040" s="5">
        <v>10699638</v>
      </c>
      <c r="J1040" s="6">
        <f t="shared" si="16"/>
        <v>150948</v>
      </c>
      <c r="K1040" s="7">
        <f>((Table4[[#This Row],[marked_price]]-Table4[[#This Row],[discounted_price]])/Table4[[#This Row],[marked_price]])*100</f>
        <v>25.031289111389238</v>
      </c>
    </row>
    <row r="1041" spans="1:11" x14ac:dyDescent="0.25">
      <c r="A1041" s="8" t="s">
        <v>1746</v>
      </c>
      <c r="B1041" s="8" t="s">
        <v>1775</v>
      </c>
      <c r="C1041" s="8">
        <v>3.8</v>
      </c>
      <c r="D1041" s="8">
        <v>18</v>
      </c>
      <c r="E1041" s="9">
        <v>2299</v>
      </c>
      <c r="F1041" s="9">
        <v>2299</v>
      </c>
      <c r="G1041" s="8" t="s">
        <v>1776</v>
      </c>
      <c r="H1041" s="8" t="s">
        <v>155</v>
      </c>
      <c r="I1041" s="10">
        <v>15828472</v>
      </c>
      <c r="J1041" s="6">
        <f t="shared" si="16"/>
        <v>41382</v>
      </c>
      <c r="K1041" s="7">
        <f>((Table4[[#This Row],[marked_price]]-Table4[[#This Row],[discounted_price]])/Table4[[#This Row],[marked_price]])*100</f>
        <v>0</v>
      </c>
    </row>
    <row r="1042" spans="1:11" x14ac:dyDescent="0.25">
      <c r="A1042" s="3" t="s">
        <v>1777</v>
      </c>
      <c r="B1042" s="3" t="s">
        <v>1778</v>
      </c>
      <c r="C1042" s="3">
        <v>4.0999999999999996</v>
      </c>
      <c r="D1042" s="3">
        <v>15</v>
      </c>
      <c r="E1042" s="4">
        <v>899</v>
      </c>
      <c r="F1042" s="4">
        <v>557</v>
      </c>
      <c r="G1042" s="3" t="s">
        <v>1603</v>
      </c>
      <c r="H1042" s="3" t="s">
        <v>543</v>
      </c>
      <c r="I1042" s="5">
        <v>16242950</v>
      </c>
      <c r="J1042" s="6">
        <f t="shared" si="16"/>
        <v>8355</v>
      </c>
      <c r="K1042" s="7">
        <f>((Table4[[#This Row],[marked_price]]-Table4[[#This Row],[discounted_price]])/Table4[[#This Row],[marked_price]])*100</f>
        <v>38.042269187986648</v>
      </c>
    </row>
    <row r="1043" spans="1:11" x14ac:dyDescent="0.25">
      <c r="A1043" s="8" t="s">
        <v>1779</v>
      </c>
      <c r="B1043" s="8" t="s">
        <v>252</v>
      </c>
      <c r="C1043" s="8">
        <v>4.3</v>
      </c>
      <c r="D1043" s="8">
        <v>18</v>
      </c>
      <c r="E1043" s="9">
        <v>1799</v>
      </c>
      <c r="F1043" s="9">
        <v>719</v>
      </c>
      <c r="G1043" s="8" t="s">
        <v>690</v>
      </c>
      <c r="H1043" s="8" t="s">
        <v>45</v>
      </c>
      <c r="I1043" s="10">
        <v>16507510</v>
      </c>
      <c r="J1043" s="6">
        <f t="shared" si="16"/>
        <v>12942</v>
      </c>
      <c r="K1043" s="7">
        <f>((Table4[[#This Row],[marked_price]]-Table4[[#This Row],[discounted_price]])/Table4[[#This Row],[marked_price]])*100</f>
        <v>60.033351862145636</v>
      </c>
    </row>
    <row r="1044" spans="1:11" x14ac:dyDescent="0.25">
      <c r="A1044" s="3" t="s">
        <v>1780</v>
      </c>
      <c r="B1044" s="3" t="s">
        <v>26</v>
      </c>
      <c r="C1044" s="3">
        <v>4.7</v>
      </c>
      <c r="D1044" s="3">
        <v>9</v>
      </c>
      <c r="E1044" s="4">
        <v>1499</v>
      </c>
      <c r="F1044" s="4">
        <v>974</v>
      </c>
      <c r="G1044" s="3" t="s">
        <v>716</v>
      </c>
      <c r="H1044" s="3" t="s">
        <v>582</v>
      </c>
      <c r="I1044" s="5">
        <v>14704916</v>
      </c>
      <c r="J1044" s="6">
        <f t="shared" si="16"/>
        <v>8766</v>
      </c>
      <c r="K1044" s="7">
        <f>((Table4[[#This Row],[marked_price]]-Table4[[#This Row],[discounted_price]])/Table4[[#This Row],[marked_price]])*100</f>
        <v>35.023348899266175</v>
      </c>
    </row>
    <row r="1045" spans="1:11" x14ac:dyDescent="0.25">
      <c r="A1045" s="8" t="s">
        <v>1781</v>
      </c>
      <c r="B1045" s="8" t="s">
        <v>423</v>
      </c>
      <c r="C1045" s="8">
        <v>5</v>
      </c>
      <c r="D1045" s="8">
        <v>3</v>
      </c>
      <c r="E1045" s="9">
        <v>2299</v>
      </c>
      <c r="F1045" s="9">
        <v>1494</v>
      </c>
      <c r="G1045" s="8" t="s">
        <v>899</v>
      </c>
      <c r="H1045" s="8" t="s">
        <v>155</v>
      </c>
      <c r="I1045" s="10">
        <v>11599140</v>
      </c>
      <c r="J1045" s="6">
        <f t="shared" si="16"/>
        <v>4482</v>
      </c>
      <c r="K1045" s="7">
        <f>((Table4[[#This Row],[marked_price]]-Table4[[#This Row],[discounted_price]])/Table4[[#This Row],[marked_price]])*100</f>
        <v>35.015224010439319</v>
      </c>
    </row>
    <row r="1046" spans="1:11" x14ac:dyDescent="0.25">
      <c r="A1046" s="3" t="s">
        <v>1782</v>
      </c>
      <c r="B1046" s="3" t="s">
        <v>26</v>
      </c>
      <c r="C1046" s="3">
        <v>3.7</v>
      </c>
      <c r="D1046" s="3">
        <v>6</v>
      </c>
      <c r="E1046" s="4">
        <v>1299</v>
      </c>
      <c r="F1046" s="4">
        <v>844</v>
      </c>
      <c r="G1046" s="3" t="s">
        <v>27</v>
      </c>
      <c r="H1046" s="3" t="s">
        <v>24</v>
      </c>
      <c r="I1046" s="5">
        <v>15289616</v>
      </c>
      <c r="J1046" s="6">
        <f t="shared" si="16"/>
        <v>5064</v>
      </c>
      <c r="K1046" s="7">
        <f>((Table4[[#This Row],[marked_price]]-Table4[[#This Row],[discounted_price]])/Table4[[#This Row],[marked_price]])*100</f>
        <v>35.026943802925324</v>
      </c>
    </row>
    <row r="1047" spans="1:11" x14ac:dyDescent="0.25">
      <c r="A1047" s="8" t="s">
        <v>476</v>
      </c>
      <c r="B1047" s="8" t="s">
        <v>47</v>
      </c>
      <c r="C1047" s="8">
        <v>4.7</v>
      </c>
      <c r="D1047" s="8">
        <v>58</v>
      </c>
      <c r="E1047" s="9">
        <v>2799</v>
      </c>
      <c r="F1047" s="9">
        <v>2239</v>
      </c>
      <c r="G1047" s="8" t="s">
        <v>13</v>
      </c>
      <c r="H1047" s="8" t="s">
        <v>478</v>
      </c>
      <c r="I1047" s="10">
        <v>13350080</v>
      </c>
      <c r="J1047" s="6">
        <f t="shared" si="16"/>
        <v>129862</v>
      </c>
      <c r="K1047" s="7">
        <f>((Table4[[#This Row],[marked_price]]-Table4[[#This Row],[discounted_price]])/Table4[[#This Row],[marked_price]])*100</f>
        <v>20.007145409074671</v>
      </c>
    </row>
    <row r="1048" spans="1:11" x14ac:dyDescent="0.25">
      <c r="A1048" s="3" t="s">
        <v>1783</v>
      </c>
      <c r="B1048" s="3" t="s">
        <v>1029</v>
      </c>
      <c r="C1048" s="3">
        <v>4.7</v>
      </c>
      <c r="D1048" s="3">
        <v>14</v>
      </c>
      <c r="E1048" s="4">
        <v>1149</v>
      </c>
      <c r="F1048" s="4">
        <v>574</v>
      </c>
      <c r="G1048" s="3" t="s">
        <v>20</v>
      </c>
      <c r="H1048" s="3" t="s">
        <v>24</v>
      </c>
      <c r="I1048" s="5">
        <v>16177102</v>
      </c>
      <c r="J1048" s="6">
        <f t="shared" si="16"/>
        <v>8036</v>
      </c>
      <c r="K1048" s="7">
        <f>((Table4[[#This Row],[marked_price]]-Table4[[#This Row],[discounted_price]])/Table4[[#This Row],[marked_price]])*100</f>
        <v>50.043516100957355</v>
      </c>
    </row>
    <row r="1049" spans="1:11" x14ac:dyDescent="0.25">
      <c r="A1049" s="8" t="s">
        <v>1784</v>
      </c>
      <c r="B1049" s="8" t="s">
        <v>706</v>
      </c>
      <c r="C1049" s="8">
        <v>3.6</v>
      </c>
      <c r="D1049" s="8">
        <v>7</v>
      </c>
      <c r="E1049" s="9">
        <v>1899</v>
      </c>
      <c r="F1049" s="9">
        <v>1899</v>
      </c>
      <c r="G1049" s="8" t="s">
        <v>286</v>
      </c>
      <c r="H1049" s="8" t="s">
        <v>49</v>
      </c>
      <c r="I1049" s="10">
        <v>15616616</v>
      </c>
      <c r="J1049" s="6">
        <f t="shared" si="16"/>
        <v>13293</v>
      </c>
      <c r="K1049" s="7">
        <f>((Table4[[#This Row],[marked_price]]-Table4[[#This Row],[discounted_price]])/Table4[[#This Row],[marked_price]])*100</f>
        <v>0</v>
      </c>
    </row>
    <row r="1050" spans="1:11" x14ac:dyDescent="0.25">
      <c r="A1050" s="3" t="s">
        <v>1668</v>
      </c>
      <c r="B1050" s="3" t="s">
        <v>186</v>
      </c>
      <c r="C1050" s="3">
        <v>4</v>
      </c>
      <c r="D1050" s="3">
        <v>29</v>
      </c>
      <c r="E1050" s="4">
        <v>3599</v>
      </c>
      <c r="F1050" s="4">
        <v>2879</v>
      </c>
      <c r="G1050" s="3" t="s">
        <v>27</v>
      </c>
      <c r="H1050" s="3" t="s">
        <v>75</v>
      </c>
      <c r="I1050" s="5">
        <v>14848496</v>
      </c>
      <c r="J1050" s="6">
        <f t="shared" si="16"/>
        <v>83491</v>
      </c>
      <c r="K1050" s="7">
        <f>((Table4[[#This Row],[marked_price]]-Table4[[#This Row],[discounted_price]])/Table4[[#This Row],[marked_price]])*100</f>
        <v>20.00555709919422</v>
      </c>
    </row>
    <row r="1051" spans="1:11" x14ac:dyDescent="0.25">
      <c r="A1051" s="8" t="s">
        <v>920</v>
      </c>
      <c r="B1051" s="8" t="s">
        <v>181</v>
      </c>
      <c r="C1051" s="8">
        <v>3.7</v>
      </c>
      <c r="D1051" s="8">
        <v>40</v>
      </c>
      <c r="E1051" s="9">
        <v>2799</v>
      </c>
      <c r="F1051" s="9">
        <v>979</v>
      </c>
      <c r="G1051" s="8" t="s">
        <v>71</v>
      </c>
      <c r="H1051" s="8" t="s">
        <v>75</v>
      </c>
      <c r="I1051" s="10">
        <v>14989762</v>
      </c>
      <c r="J1051" s="6">
        <f t="shared" si="16"/>
        <v>39160</v>
      </c>
      <c r="K1051" s="7">
        <f>((Table4[[#This Row],[marked_price]]-Table4[[#This Row],[discounted_price]])/Table4[[#This Row],[marked_price]])*100</f>
        <v>65.023222579492682</v>
      </c>
    </row>
    <row r="1052" spans="1:11" x14ac:dyDescent="0.25">
      <c r="A1052" s="3" t="s">
        <v>1785</v>
      </c>
      <c r="B1052" s="3" t="s">
        <v>398</v>
      </c>
      <c r="C1052" s="3">
        <v>3.8</v>
      </c>
      <c r="D1052" s="3">
        <v>5</v>
      </c>
      <c r="E1052" s="4">
        <v>3999</v>
      </c>
      <c r="F1052" s="4">
        <v>2599</v>
      </c>
      <c r="G1052" s="3" t="s">
        <v>100</v>
      </c>
      <c r="H1052" s="3" t="s">
        <v>31</v>
      </c>
      <c r="I1052" s="5">
        <v>15261964</v>
      </c>
      <c r="J1052" s="6">
        <f t="shared" si="16"/>
        <v>12995</v>
      </c>
      <c r="K1052" s="7">
        <f>((Table4[[#This Row],[marked_price]]-Table4[[#This Row],[discounted_price]])/Table4[[#This Row],[marked_price]])*100</f>
        <v>35.008752188047012</v>
      </c>
    </row>
    <row r="1053" spans="1:11" x14ac:dyDescent="0.25">
      <c r="A1053" s="8" t="s">
        <v>1786</v>
      </c>
      <c r="B1053" s="8" t="s">
        <v>858</v>
      </c>
      <c r="C1053" s="8">
        <v>4.3</v>
      </c>
      <c r="D1053" s="8">
        <v>4</v>
      </c>
      <c r="E1053" s="9">
        <v>1699</v>
      </c>
      <c r="F1053" s="9">
        <v>1104</v>
      </c>
      <c r="G1053" s="8" t="s">
        <v>13</v>
      </c>
      <c r="H1053" s="8" t="s">
        <v>89</v>
      </c>
      <c r="I1053" s="10">
        <v>17735270</v>
      </c>
      <c r="J1053" s="6">
        <f t="shared" si="16"/>
        <v>4416</v>
      </c>
      <c r="K1053" s="7">
        <f>((Table4[[#This Row],[marked_price]]-Table4[[#This Row],[discounted_price]])/Table4[[#This Row],[marked_price]])*100</f>
        <v>35.020600353148915</v>
      </c>
    </row>
    <row r="1054" spans="1:11" x14ac:dyDescent="0.25">
      <c r="A1054" s="3" t="s">
        <v>1787</v>
      </c>
      <c r="B1054" s="3" t="s">
        <v>62</v>
      </c>
      <c r="C1054" s="3">
        <v>4.2</v>
      </c>
      <c r="D1054" s="3">
        <v>10</v>
      </c>
      <c r="E1054" s="4">
        <v>798</v>
      </c>
      <c r="F1054" s="4">
        <v>718</v>
      </c>
      <c r="G1054" s="3" t="s">
        <v>1788</v>
      </c>
      <c r="H1054" s="3" t="s">
        <v>64</v>
      </c>
      <c r="I1054" s="5">
        <v>17247560</v>
      </c>
      <c r="J1054" s="6">
        <f t="shared" si="16"/>
        <v>7180</v>
      </c>
      <c r="K1054" s="7">
        <f>((Table4[[#This Row],[marked_price]]-Table4[[#This Row],[discounted_price]])/Table4[[#This Row],[marked_price]])*100</f>
        <v>10.025062656641603</v>
      </c>
    </row>
    <row r="1055" spans="1:11" x14ac:dyDescent="0.25">
      <c r="A1055" s="8" t="s">
        <v>1789</v>
      </c>
      <c r="B1055" s="8" t="s">
        <v>1790</v>
      </c>
      <c r="C1055" s="8">
        <v>4.3</v>
      </c>
      <c r="D1055" s="8">
        <v>306</v>
      </c>
      <c r="E1055" s="9">
        <v>8329</v>
      </c>
      <c r="F1055" s="9">
        <v>1849</v>
      </c>
      <c r="G1055" s="8" t="s">
        <v>56</v>
      </c>
      <c r="H1055" s="8" t="s">
        <v>72</v>
      </c>
      <c r="I1055" s="10">
        <v>14890980</v>
      </c>
      <c r="J1055" s="6">
        <f t="shared" si="16"/>
        <v>565794</v>
      </c>
      <c r="K1055" s="7">
        <f>((Table4[[#This Row],[marked_price]]-Table4[[#This Row],[discounted_price]])/Table4[[#This Row],[marked_price]])*100</f>
        <v>77.800456237243367</v>
      </c>
    </row>
    <row r="1056" spans="1:11" x14ac:dyDescent="0.25">
      <c r="A1056" s="3" t="s">
        <v>1791</v>
      </c>
      <c r="B1056" s="3" t="s">
        <v>91</v>
      </c>
      <c r="C1056" s="3">
        <v>5</v>
      </c>
      <c r="D1056" s="3">
        <v>2</v>
      </c>
      <c r="E1056" s="4">
        <v>2499</v>
      </c>
      <c r="F1056" s="4">
        <v>1999</v>
      </c>
      <c r="G1056" s="3" t="s">
        <v>441</v>
      </c>
      <c r="H1056" s="3" t="s">
        <v>582</v>
      </c>
      <c r="I1056" s="5">
        <v>16878164</v>
      </c>
      <c r="J1056" s="6">
        <f t="shared" si="16"/>
        <v>3998</v>
      </c>
      <c r="K1056" s="7">
        <f>((Table4[[#This Row],[marked_price]]-Table4[[#This Row],[discounted_price]])/Table4[[#This Row],[marked_price]])*100</f>
        <v>20.008003201280509</v>
      </c>
    </row>
    <row r="1057" spans="1:11" x14ac:dyDescent="0.25">
      <c r="A1057" s="8" t="s">
        <v>1792</v>
      </c>
      <c r="B1057" s="8" t="s">
        <v>123</v>
      </c>
      <c r="C1057" s="8">
        <v>3.9</v>
      </c>
      <c r="D1057" s="8">
        <v>261</v>
      </c>
      <c r="E1057" s="9">
        <v>1999</v>
      </c>
      <c r="F1057" s="9">
        <v>899</v>
      </c>
      <c r="G1057" s="8" t="s">
        <v>716</v>
      </c>
      <c r="H1057" s="8" t="s">
        <v>49</v>
      </c>
      <c r="I1057" s="10">
        <v>12358456</v>
      </c>
      <c r="J1057" s="6">
        <f t="shared" si="16"/>
        <v>234639</v>
      </c>
      <c r="K1057" s="7">
        <f>((Table4[[#This Row],[marked_price]]-Table4[[#This Row],[discounted_price]])/Table4[[#This Row],[marked_price]])*100</f>
        <v>55.027513756878442</v>
      </c>
    </row>
    <row r="1058" spans="1:11" x14ac:dyDescent="0.25">
      <c r="A1058" s="3" t="s">
        <v>1793</v>
      </c>
      <c r="B1058" s="3" t="s">
        <v>579</v>
      </c>
      <c r="C1058" s="3">
        <v>4.2</v>
      </c>
      <c r="D1058" s="3">
        <v>39</v>
      </c>
      <c r="E1058" s="4">
        <v>849</v>
      </c>
      <c r="F1058" s="4">
        <v>339</v>
      </c>
      <c r="G1058" s="3" t="s">
        <v>133</v>
      </c>
      <c r="H1058" s="3" t="s">
        <v>582</v>
      </c>
      <c r="I1058" s="5">
        <v>16200764</v>
      </c>
      <c r="J1058" s="6">
        <f t="shared" si="16"/>
        <v>13221</v>
      </c>
      <c r="K1058" s="7">
        <f>((Table4[[#This Row],[marked_price]]-Table4[[#This Row],[discounted_price]])/Table4[[#This Row],[marked_price]])*100</f>
        <v>60.07067137809188</v>
      </c>
    </row>
    <row r="1059" spans="1:11" x14ac:dyDescent="0.25">
      <c r="A1059" s="8" t="s">
        <v>1668</v>
      </c>
      <c r="B1059" s="8" t="s">
        <v>70</v>
      </c>
      <c r="C1059" s="8">
        <v>3.9</v>
      </c>
      <c r="D1059" s="8">
        <v>51</v>
      </c>
      <c r="E1059" s="9">
        <v>4999</v>
      </c>
      <c r="F1059" s="9">
        <v>2499</v>
      </c>
      <c r="G1059" s="8" t="s">
        <v>20</v>
      </c>
      <c r="H1059" s="8" t="s">
        <v>75</v>
      </c>
      <c r="I1059" s="10">
        <v>15525492</v>
      </c>
      <c r="J1059" s="6">
        <f t="shared" si="16"/>
        <v>127449</v>
      </c>
      <c r="K1059" s="7">
        <f>((Table4[[#This Row],[marked_price]]-Table4[[#This Row],[discounted_price]])/Table4[[#This Row],[marked_price]])*100</f>
        <v>50.010002000400078</v>
      </c>
    </row>
    <row r="1060" spans="1:11" x14ac:dyDescent="0.25">
      <c r="A1060" s="3" t="s">
        <v>1794</v>
      </c>
      <c r="B1060" s="3" t="s">
        <v>91</v>
      </c>
      <c r="C1060" s="3">
        <v>4.5999999999999996</v>
      </c>
      <c r="D1060" s="3">
        <v>37</v>
      </c>
      <c r="E1060" s="4">
        <v>4499</v>
      </c>
      <c r="F1060" s="4">
        <v>2474</v>
      </c>
      <c r="G1060" s="3" t="s">
        <v>40</v>
      </c>
      <c r="H1060" s="3" t="s">
        <v>109</v>
      </c>
      <c r="I1060" s="5">
        <v>13641708</v>
      </c>
      <c r="J1060" s="6">
        <f t="shared" si="16"/>
        <v>91538</v>
      </c>
      <c r="K1060" s="7">
        <f>((Table4[[#This Row],[marked_price]]-Table4[[#This Row],[discounted_price]])/Table4[[#This Row],[marked_price]])*100</f>
        <v>45.01000222271616</v>
      </c>
    </row>
    <row r="1061" spans="1:11" x14ac:dyDescent="0.25">
      <c r="A1061" s="8" t="s">
        <v>1795</v>
      </c>
      <c r="B1061" s="8" t="s">
        <v>224</v>
      </c>
      <c r="C1061" s="8">
        <v>3.3</v>
      </c>
      <c r="D1061" s="8">
        <v>4</v>
      </c>
      <c r="E1061" s="9">
        <v>3525</v>
      </c>
      <c r="F1061" s="9">
        <v>1692</v>
      </c>
      <c r="G1061" s="8" t="s">
        <v>232</v>
      </c>
      <c r="H1061" s="8" t="s">
        <v>31</v>
      </c>
      <c r="I1061" s="10">
        <v>17206022</v>
      </c>
      <c r="J1061" s="6">
        <f t="shared" si="16"/>
        <v>6768</v>
      </c>
      <c r="K1061" s="7">
        <f>((Table4[[#This Row],[marked_price]]-Table4[[#This Row],[discounted_price]])/Table4[[#This Row],[marked_price]])*100</f>
        <v>52</v>
      </c>
    </row>
    <row r="1062" spans="1:11" x14ac:dyDescent="0.25">
      <c r="A1062" s="3" t="s">
        <v>1796</v>
      </c>
      <c r="B1062" s="3" t="s">
        <v>590</v>
      </c>
      <c r="C1062" s="3">
        <v>4.4000000000000004</v>
      </c>
      <c r="D1062" s="3">
        <v>20</v>
      </c>
      <c r="E1062" s="4">
        <v>999</v>
      </c>
      <c r="F1062" s="4">
        <v>999</v>
      </c>
      <c r="G1062" s="3" t="s">
        <v>236</v>
      </c>
      <c r="H1062" s="3" t="s">
        <v>1797</v>
      </c>
      <c r="I1062" s="5">
        <v>14110916</v>
      </c>
      <c r="J1062" s="6">
        <f t="shared" si="16"/>
        <v>19980</v>
      </c>
      <c r="K1062" s="7">
        <f>((Table4[[#This Row],[marked_price]]-Table4[[#This Row],[discounted_price]])/Table4[[#This Row],[marked_price]])*100</f>
        <v>0</v>
      </c>
    </row>
    <row r="1063" spans="1:11" x14ac:dyDescent="0.25">
      <c r="A1063" s="8" t="s">
        <v>1798</v>
      </c>
      <c r="B1063" s="8" t="s">
        <v>1799</v>
      </c>
      <c r="C1063" s="8">
        <v>4.3</v>
      </c>
      <c r="D1063" s="8">
        <v>14</v>
      </c>
      <c r="E1063" s="9">
        <v>2499</v>
      </c>
      <c r="F1063" s="9">
        <v>1024</v>
      </c>
      <c r="G1063" s="8" t="s">
        <v>1800</v>
      </c>
      <c r="H1063" s="8" t="s">
        <v>31</v>
      </c>
      <c r="I1063" s="10">
        <v>14131228</v>
      </c>
      <c r="J1063" s="6">
        <f t="shared" si="16"/>
        <v>14336</v>
      </c>
      <c r="K1063" s="7">
        <f>((Table4[[#This Row],[marked_price]]-Table4[[#This Row],[discounted_price]])/Table4[[#This Row],[marked_price]])*100</f>
        <v>59.023609443777517</v>
      </c>
    </row>
    <row r="1064" spans="1:11" x14ac:dyDescent="0.25">
      <c r="A1064" s="3" t="s">
        <v>1801</v>
      </c>
      <c r="B1064" s="3" t="s">
        <v>91</v>
      </c>
      <c r="C1064" s="3">
        <v>5</v>
      </c>
      <c r="D1064" s="3">
        <v>6</v>
      </c>
      <c r="E1064" s="4">
        <v>2999</v>
      </c>
      <c r="F1064" s="4">
        <v>2549</v>
      </c>
      <c r="G1064" s="3" t="s">
        <v>27</v>
      </c>
      <c r="H1064" s="3" t="s">
        <v>362</v>
      </c>
      <c r="I1064" s="5">
        <v>16869118</v>
      </c>
      <c r="J1064" s="6">
        <f t="shared" si="16"/>
        <v>15294</v>
      </c>
      <c r="K1064" s="7">
        <f>((Table4[[#This Row],[marked_price]]-Table4[[#This Row],[discounted_price]])/Table4[[#This Row],[marked_price]])*100</f>
        <v>15.005001667222405</v>
      </c>
    </row>
    <row r="1065" spans="1:11" x14ac:dyDescent="0.25">
      <c r="A1065" s="8" t="s">
        <v>1802</v>
      </c>
      <c r="B1065" s="8" t="s">
        <v>1803</v>
      </c>
      <c r="C1065" s="8">
        <v>4.5999999999999996</v>
      </c>
      <c r="D1065" s="8">
        <v>8</v>
      </c>
      <c r="E1065" s="9">
        <v>2799</v>
      </c>
      <c r="F1065" s="9">
        <v>2519</v>
      </c>
      <c r="G1065" s="8" t="s">
        <v>853</v>
      </c>
      <c r="H1065" s="8" t="s">
        <v>383</v>
      </c>
      <c r="I1065" s="10">
        <v>17023054</v>
      </c>
      <c r="J1065" s="6">
        <f t="shared" si="16"/>
        <v>20152</v>
      </c>
      <c r="K1065" s="7">
        <f>((Table4[[#This Row],[marked_price]]-Table4[[#This Row],[discounted_price]])/Table4[[#This Row],[marked_price]])*100</f>
        <v>10.003572704537335</v>
      </c>
    </row>
    <row r="1066" spans="1:11" x14ac:dyDescent="0.25">
      <c r="A1066" s="3" t="s">
        <v>1804</v>
      </c>
      <c r="B1066" s="3" t="s">
        <v>70</v>
      </c>
      <c r="C1066" s="3">
        <v>3.1</v>
      </c>
      <c r="D1066" s="3">
        <v>11</v>
      </c>
      <c r="E1066" s="4">
        <v>3299</v>
      </c>
      <c r="F1066" s="4">
        <v>1649</v>
      </c>
      <c r="G1066" s="3" t="s">
        <v>40</v>
      </c>
      <c r="H1066" s="3" t="s">
        <v>75</v>
      </c>
      <c r="I1066" s="5">
        <v>13012810</v>
      </c>
      <c r="J1066" s="6">
        <f t="shared" si="16"/>
        <v>18139</v>
      </c>
      <c r="K1066" s="7">
        <f>((Table4[[#This Row],[marked_price]]-Table4[[#This Row],[discounted_price]])/Table4[[#This Row],[marked_price]])*100</f>
        <v>50.015156107911487</v>
      </c>
    </row>
    <row r="1067" spans="1:11" x14ac:dyDescent="0.25">
      <c r="A1067" s="8" t="s">
        <v>1805</v>
      </c>
      <c r="B1067" s="8" t="s">
        <v>26</v>
      </c>
      <c r="C1067" s="8">
        <v>4</v>
      </c>
      <c r="D1067" s="8">
        <v>6</v>
      </c>
      <c r="E1067" s="9">
        <v>1199</v>
      </c>
      <c r="F1067" s="9">
        <v>1199</v>
      </c>
      <c r="G1067" s="8" t="s">
        <v>420</v>
      </c>
      <c r="H1067" s="8" t="s">
        <v>24</v>
      </c>
      <c r="I1067" s="10">
        <v>15403592</v>
      </c>
      <c r="J1067" s="6">
        <f t="shared" si="16"/>
        <v>7194</v>
      </c>
      <c r="K1067" s="7">
        <f>((Table4[[#This Row],[marked_price]]-Table4[[#This Row],[discounted_price]])/Table4[[#This Row],[marked_price]])*100</f>
        <v>0</v>
      </c>
    </row>
    <row r="1068" spans="1:11" x14ac:dyDescent="0.25">
      <c r="A1068" s="3" t="s">
        <v>1806</v>
      </c>
      <c r="B1068" s="3" t="s">
        <v>1807</v>
      </c>
      <c r="C1068" s="3">
        <v>4.7</v>
      </c>
      <c r="D1068" s="3">
        <v>23</v>
      </c>
      <c r="E1068" s="4">
        <v>6950</v>
      </c>
      <c r="F1068" s="4">
        <v>1737</v>
      </c>
      <c r="G1068" s="3" t="s">
        <v>13</v>
      </c>
      <c r="H1068" s="3" t="s">
        <v>97</v>
      </c>
      <c r="I1068" s="5">
        <v>14919532</v>
      </c>
      <c r="J1068" s="6">
        <f t="shared" si="16"/>
        <v>39951</v>
      </c>
      <c r="K1068" s="7">
        <f>((Table4[[#This Row],[marked_price]]-Table4[[#This Row],[discounted_price]])/Table4[[#This Row],[marked_price]])*100</f>
        <v>75.007194244604307</v>
      </c>
    </row>
    <row r="1069" spans="1:11" x14ac:dyDescent="0.25">
      <c r="A1069" s="8" t="s">
        <v>1808</v>
      </c>
      <c r="B1069" s="8" t="s">
        <v>128</v>
      </c>
      <c r="C1069" s="8">
        <v>4.5999999999999996</v>
      </c>
      <c r="D1069" s="8">
        <v>486</v>
      </c>
      <c r="E1069" s="9">
        <v>1099</v>
      </c>
      <c r="F1069" s="9">
        <v>494</v>
      </c>
      <c r="G1069" s="8" t="s">
        <v>13</v>
      </c>
      <c r="H1069" s="8" t="s">
        <v>89</v>
      </c>
      <c r="I1069" s="10">
        <v>9345957</v>
      </c>
      <c r="J1069" s="6">
        <f t="shared" si="16"/>
        <v>240084</v>
      </c>
      <c r="K1069" s="7">
        <f>((Table4[[#This Row],[marked_price]]-Table4[[#This Row],[discounted_price]])/Table4[[#This Row],[marked_price]])*100</f>
        <v>55.050045495905366</v>
      </c>
    </row>
    <row r="1070" spans="1:11" x14ac:dyDescent="0.25">
      <c r="A1070" s="3" t="s">
        <v>95</v>
      </c>
      <c r="B1070" s="3" t="s">
        <v>33</v>
      </c>
      <c r="C1070" s="3">
        <v>4.2</v>
      </c>
      <c r="D1070" s="3">
        <v>1400</v>
      </c>
      <c r="E1070" s="4">
        <v>3099</v>
      </c>
      <c r="F1070" s="4">
        <v>929</v>
      </c>
      <c r="G1070" s="3" t="s">
        <v>13</v>
      </c>
      <c r="H1070" s="3" t="s">
        <v>97</v>
      </c>
      <c r="I1070" s="5">
        <v>2211582</v>
      </c>
      <c r="J1070" s="6">
        <f t="shared" si="16"/>
        <v>1300600</v>
      </c>
      <c r="K1070" s="7">
        <f>((Table4[[#This Row],[marked_price]]-Table4[[#This Row],[discounted_price]])/Table4[[#This Row],[marked_price]])*100</f>
        <v>70.022587931590834</v>
      </c>
    </row>
    <row r="1071" spans="1:11" x14ac:dyDescent="0.25">
      <c r="A1071" s="8" t="s">
        <v>1809</v>
      </c>
      <c r="B1071" s="8" t="s">
        <v>1219</v>
      </c>
      <c r="C1071" s="8">
        <v>4.0999999999999996</v>
      </c>
      <c r="D1071" s="8">
        <v>935</v>
      </c>
      <c r="E1071" s="9">
        <v>769</v>
      </c>
      <c r="F1071" s="9">
        <v>625</v>
      </c>
      <c r="G1071" s="8" t="s">
        <v>40</v>
      </c>
      <c r="H1071" s="8" t="s">
        <v>220</v>
      </c>
      <c r="I1071" s="10">
        <v>10852560</v>
      </c>
      <c r="J1071" s="6">
        <f t="shared" si="16"/>
        <v>584375</v>
      </c>
      <c r="K1071" s="7">
        <f>((Table4[[#This Row],[marked_price]]-Table4[[#This Row],[discounted_price]])/Table4[[#This Row],[marked_price]])*100</f>
        <v>18.725617685305593</v>
      </c>
    </row>
    <row r="1072" spans="1:11" x14ac:dyDescent="0.25">
      <c r="A1072" s="3" t="s">
        <v>1810</v>
      </c>
      <c r="B1072" s="3" t="s">
        <v>328</v>
      </c>
      <c r="C1072" s="3">
        <v>3.6</v>
      </c>
      <c r="D1072" s="3">
        <v>7</v>
      </c>
      <c r="E1072" s="4">
        <v>2299</v>
      </c>
      <c r="F1072" s="4">
        <v>1954</v>
      </c>
      <c r="G1072" s="3" t="s">
        <v>976</v>
      </c>
      <c r="H1072" s="3" t="s">
        <v>226</v>
      </c>
      <c r="I1072" s="5">
        <v>17050922</v>
      </c>
      <c r="J1072" s="6">
        <f t="shared" si="16"/>
        <v>13678</v>
      </c>
      <c r="K1072" s="7">
        <f>((Table4[[#This Row],[marked_price]]-Table4[[#This Row],[discounted_price]])/Table4[[#This Row],[marked_price]])*100</f>
        <v>15.006524575902565</v>
      </c>
    </row>
    <row r="1073" spans="1:11" x14ac:dyDescent="0.25">
      <c r="A1073" s="8" t="s">
        <v>1811</v>
      </c>
      <c r="B1073" s="8" t="s">
        <v>1812</v>
      </c>
      <c r="C1073" s="8">
        <v>4.4000000000000004</v>
      </c>
      <c r="D1073" s="8">
        <v>4400</v>
      </c>
      <c r="E1073" s="9">
        <v>1249</v>
      </c>
      <c r="F1073" s="9">
        <v>836</v>
      </c>
      <c r="G1073" s="8" t="s">
        <v>118</v>
      </c>
      <c r="H1073" s="8" t="s">
        <v>352</v>
      </c>
      <c r="I1073" s="10">
        <v>15061522</v>
      </c>
      <c r="J1073" s="6">
        <f t="shared" si="16"/>
        <v>3678400</v>
      </c>
      <c r="K1073" s="7">
        <f>((Table4[[#This Row],[marked_price]]-Table4[[#This Row],[discounted_price]])/Table4[[#This Row],[marked_price]])*100</f>
        <v>33.066453162530024</v>
      </c>
    </row>
    <row r="1074" spans="1:11" x14ac:dyDescent="0.25">
      <c r="A1074" s="3" t="s">
        <v>1813</v>
      </c>
      <c r="B1074" s="3" t="s">
        <v>1814</v>
      </c>
      <c r="C1074" s="3">
        <v>4.3</v>
      </c>
      <c r="D1074" s="3">
        <v>12</v>
      </c>
      <c r="E1074" s="4">
        <v>1199</v>
      </c>
      <c r="F1074" s="4">
        <v>791</v>
      </c>
      <c r="G1074" s="3" t="s">
        <v>371</v>
      </c>
      <c r="H1074" s="3" t="s">
        <v>582</v>
      </c>
      <c r="I1074" s="5">
        <v>17423724</v>
      </c>
      <c r="J1074" s="6">
        <f t="shared" si="16"/>
        <v>9492</v>
      </c>
      <c r="K1074" s="7">
        <f>((Table4[[#This Row],[marked_price]]-Table4[[#This Row],[discounted_price]])/Table4[[#This Row],[marked_price]])*100</f>
        <v>34.028356964136783</v>
      </c>
    </row>
    <row r="1075" spans="1:11" x14ac:dyDescent="0.25">
      <c r="A1075" s="8" t="s">
        <v>1815</v>
      </c>
      <c r="B1075" s="8" t="s">
        <v>1272</v>
      </c>
      <c r="C1075" s="8">
        <v>4.0999999999999996</v>
      </c>
      <c r="D1075" s="8">
        <v>140</v>
      </c>
      <c r="E1075" s="9">
        <v>2599</v>
      </c>
      <c r="F1075" s="9">
        <v>779</v>
      </c>
      <c r="G1075" s="8" t="s">
        <v>771</v>
      </c>
      <c r="H1075" s="8" t="s">
        <v>24</v>
      </c>
      <c r="I1075" s="10">
        <v>10481298</v>
      </c>
      <c r="J1075" s="6">
        <f t="shared" si="16"/>
        <v>109060</v>
      </c>
      <c r="K1075" s="7">
        <f>((Table4[[#This Row],[marked_price]]-Table4[[#This Row],[discounted_price]])/Table4[[#This Row],[marked_price]])*100</f>
        <v>70.026933435936897</v>
      </c>
    </row>
    <row r="1076" spans="1:11" x14ac:dyDescent="0.25">
      <c r="A1076" s="3" t="s">
        <v>1816</v>
      </c>
      <c r="B1076" s="3" t="s">
        <v>123</v>
      </c>
      <c r="C1076" s="3">
        <v>4.3</v>
      </c>
      <c r="D1076" s="3">
        <v>227</v>
      </c>
      <c r="E1076" s="4">
        <v>1899</v>
      </c>
      <c r="F1076" s="4">
        <v>1139</v>
      </c>
      <c r="G1076" s="3" t="s">
        <v>40</v>
      </c>
      <c r="H1076" s="3" t="s">
        <v>109</v>
      </c>
      <c r="I1076" s="5">
        <v>12274750</v>
      </c>
      <c r="J1076" s="6">
        <f t="shared" si="16"/>
        <v>258553</v>
      </c>
      <c r="K1076" s="7">
        <f>((Table4[[#This Row],[marked_price]]-Table4[[#This Row],[discounted_price]])/Table4[[#This Row],[marked_price]])*100</f>
        <v>40.021063717746181</v>
      </c>
    </row>
    <row r="1077" spans="1:11" x14ac:dyDescent="0.25">
      <c r="A1077" s="8" t="s">
        <v>455</v>
      </c>
      <c r="B1077" s="8" t="s">
        <v>123</v>
      </c>
      <c r="C1077" s="8">
        <v>4.4000000000000004</v>
      </c>
      <c r="D1077" s="8">
        <v>189</v>
      </c>
      <c r="E1077" s="9">
        <v>899</v>
      </c>
      <c r="F1077" s="9">
        <v>449</v>
      </c>
      <c r="G1077" s="8" t="s">
        <v>40</v>
      </c>
      <c r="H1077" s="8" t="s">
        <v>24</v>
      </c>
      <c r="I1077" s="10">
        <v>11545084</v>
      </c>
      <c r="J1077" s="6">
        <f t="shared" si="16"/>
        <v>84861</v>
      </c>
      <c r="K1077" s="7">
        <f>((Table4[[#This Row],[marked_price]]-Table4[[#This Row],[discounted_price]])/Table4[[#This Row],[marked_price]])*100</f>
        <v>50.055617352614014</v>
      </c>
    </row>
    <row r="1078" spans="1:11" x14ac:dyDescent="0.25">
      <c r="A1078" s="3" t="s">
        <v>1817</v>
      </c>
      <c r="B1078" s="3" t="s">
        <v>1818</v>
      </c>
      <c r="C1078" s="3">
        <v>4.5</v>
      </c>
      <c r="D1078" s="3">
        <v>25</v>
      </c>
      <c r="E1078" s="4">
        <v>1299</v>
      </c>
      <c r="F1078" s="4">
        <v>909</v>
      </c>
      <c r="G1078" s="3" t="s">
        <v>20</v>
      </c>
      <c r="H1078" s="3" t="s">
        <v>34</v>
      </c>
      <c r="I1078" s="5">
        <v>15803552</v>
      </c>
      <c r="J1078" s="6">
        <f t="shared" si="16"/>
        <v>22725</v>
      </c>
      <c r="K1078" s="7">
        <f>((Table4[[#This Row],[marked_price]]-Table4[[#This Row],[discounted_price]])/Table4[[#This Row],[marked_price]])*100</f>
        <v>30.023094688221708</v>
      </c>
    </row>
    <row r="1079" spans="1:11" x14ac:dyDescent="0.25">
      <c r="A1079" s="8" t="s">
        <v>866</v>
      </c>
      <c r="B1079" s="8" t="s">
        <v>867</v>
      </c>
      <c r="C1079" s="8">
        <v>3.8</v>
      </c>
      <c r="D1079" s="8">
        <v>10</v>
      </c>
      <c r="E1079" s="9">
        <v>2998</v>
      </c>
      <c r="F1079" s="9">
        <v>1199</v>
      </c>
      <c r="G1079" s="8" t="s">
        <v>1800</v>
      </c>
      <c r="H1079" s="8" t="s">
        <v>75</v>
      </c>
      <c r="I1079" s="10">
        <v>17332590</v>
      </c>
      <c r="J1079" s="6">
        <f t="shared" si="16"/>
        <v>11990</v>
      </c>
      <c r="K1079" s="7">
        <f>((Table4[[#This Row],[marked_price]]-Table4[[#This Row],[discounted_price]])/Table4[[#This Row],[marked_price]])*100</f>
        <v>60.006671114076049</v>
      </c>
    </row>
    <row r="1080" spans="1:11" x14ac:dyDescent="0.25">
      <c r="A1080" s="3" t="s">
        <v>1819</v>
      </c>
      <c r="B1080" s="3" t="s">
        <v>1400</v>
      </c>
      <c r="C1080" s="3">
        <v>4</v>
      </c>
      <c r="D1080" s="3">
        <v>4</v>
      </c>
      <c r="E1080" s="4">
        <v>2399</v>
      </c>
      <c r="F1080" s="4">
        <v>1199</v>
      </c>
      <c r="G1080" s="3" t="s">
        <v>283</v>
      </c>
      <c r="H1080" s="3" t="s">
        <v>155</v>
      </c>
      <c r="I1080" s="5">
        <v>17984254</v>
      </c>
      <c r="J1080" s="6">
        <f t="shared" si="16"/>
        <v>4796</v>
      </c>
      <c r="K1080" s="7">
        <f>((Table4[[#This Row],[marked_price]]-Table4[[#This Row],[discounted_price]])/Table4[[#This Row],[marked_price]])*100</f>
        <v>50.020842017507292</v>
      </c>
    </row>
    <row r="1081" spans="1:11" x14ac:dyDescent="0.25">
      <c r="A1081" s="8" t="s">
        <v>1820</v>
      </c>
      <c r="B1081" s="8" t="s">
        <v>600</v>
      </c>
      <c r="C1081" s="8">
        <v>4.4000000000000004</v>
      </c>
      <c r="D1081" s="8">
        <v>9</v>
      </c>
      <c r="E1081" s="9">
        <v>2199</v>
      </c>
      <c r="F1081" s="9">
        <v>703</v>
      </c>
      <c r="G1081" s="8" t="s">
        <v>601</v>
      </c>
      <c r="H1081" s="8" t="s">
        <v>434</v>
      </c>
      <c r="I1081" s="10">
        <v>14136964</v>
      </c>
      <c r="J1081" s="6">
        <f t="shared" si="16"/>
        <v>6327</v>
      </c>
      <c r="K1081" s="7">
        <f>((Table4[[#This Row],[marked_price]]-Table4[[#This Row],[discounted_price]])/Table4[[#This Row],[marked_price]])*100</f>
        <v>68.030923146884945</v>
      </c>
    </row>
    <row r="1082" spans="1:11" x14ac:dyDescent="0.25">
      <c r="A1082" s="3" t="s">
        <v>1821</v>
      </c>
      <c r="B1082" s="3" t="s">
        <v>359</v>
      </c>
      <c r="C1082" s="3">
        <v>4.0999999999999996</v>
      </c>
      <c r="D1082" s="3">
        <v>132</v>
      </c>
      <c r="E1082" s="4">
        <v>1299</v>
      </c>
      <c r="F1082" s="4">
        <v>610</v>
      </c>
      <c r="G1082" s="3" t="s">
        <v>768</v>
      </c>
      <c r="H1082" s="3" t="s">
        <v>155</v>
      </c>
      <c r="I1082" s="5">
        <v>12211376</v>
      </c>
      <c r="J1082" s="6">
        <f t="shared" si="16"/>
        <v>80520</v>
      </c>
      <c r="K1082" s="7">
        <f>((Table4[[#This Row],[marked_price]]-Table4[[#This Row],[discounted_price]])/Table4[[#This Row],[marked_price]])*100</f>
        <v>53.040800615858352</v>
      </c>
    </row>
    <row r="1083" spans="1:11" x14ac:dyDescent="0.25">
      <c r="A1083" s="8" t="s">
        <v>1822</v>
      </c>
      <c r="B1083" s="8" t="s">
        <v>47</v>
      </c>
      <c r="C1083" s="8">
        <v>4.8</v>
      </c>
      <c r="D1083" s="8">
        <v>17</v>
      </c>
      <c r="E1083" s="9">
        <v>2299</v>
      </c>
      <c r="F1083" s="9">
        <v>1264</v>
      </c>
      <c r="G1083" s="8" t="s">
        <v>13</v>
      </c>
      <c r="H1083" s="8" t="s">
        <v>1823</v>
      </c>
      <c r="I1083" s="10">
        <v>15322986</v>
      </c>
      <c r="J1083" s="6">
        <f t="shared" si="16"/>
        <v>21488</v>
      </c>
      <c r="K1083" s="7">
        <f>((Table4[[#This Row],[marked_price]]-Table4[[#This Row],[discounted_price]])/Table4[[#This Row],[marked_price]])*100</f>
        <v>45.019573727707701</v>
      </c>
    </row>
    <row r="1084" spans="1:11" x14ac:dyDescent="0.25">
      <c r="A1084" s="3" t="s">
        <v>1824</v>
      </c>
      <c r="B1084" s="3" t="s">
        <v>445</v>
      </c>
      <c r="C1084" s="3">
        <v>4.3</v>
      </c>
      <c r="D1084" s="3">
        <v>11</v>
      </c>
      <c r="E1084" s="4">
        <v>2799</v>
      </c>
      <c r="F1084" s="4">
        <v>1259</v>
      </c>
      <c r="G1084" s="3" t="s">
        <v>20</v>
      </c>
      <c r="H1084" s="3" t="s">
        <v>75</v>
      </c>
      <c r="I1084" s="5">
        <v>17809954</v>
      </c>
      <c r="J1084" s="6">
        <f t="shared" si="16"/>
        <v>13849</v>
      </c>
      <c r="K1084" s="7">
        <f>((Table4[[#This Row],[marked_price]]-Table4[[#This Row],[discounted_price]])/Table4[[#This Row],[marked_price]])*100</f>
        <v>55.019649874955348</v>
      </c>
    </row>
    <row r="1085" spans="1:11" x14ac:dyDescent="0.25">
      <c r="A1085" s="8" t="s">
        <v>1825</v>
      </c>
      <c r="B1085" s="8" t="s">
        <v>1826</v>
      </c>
      <c r="C1085" s="8">
        <v>4</v>
      </c>
      <c r="D1085" s="8">
        <v>302</v>
      </c>
      <c r="E1085" s="9">
        <v>1699</v>
      </c>
      <c r="F1085" s="9">
        <v>696</v>
      </c>
      <c r="G1085" s="8" t="s">
        <v>20</v>
      </c>
      <c r="H1085" s="8" t="s">
        <v>72</v>
      </c>
      <c r="I1085" s="10">
        <v>11089546</v>
      </c>
      <c r="J1085" s="6">
        <f t="shared" si="16"/>
        <v>210192</v>
      </c>
      <c r="K1085" s="7">
        <f>((Table4[[#This Row],[marked_price]]-Table4[[#This Row],[discounted_price]])/Table4[[#This Row],[marked_price]])*100</f>
        <v>59.034726309593879</v>
      </c>
    </row>
    <row r="1086" spans="1:11" x14ac:dyDescent="0.25">
      <c r="A1086" s="3" t="s">
        <v>1088</v>
      </c>
      <c r="B1086" s="3" t="s">
        <v>1827</v>
      </c>
      <c r="C1086" s="3">
        <v>3.9</v>
      </c>
      <c r="D1086" s="3">
        <v>55</v>
      </c>
      <c r="E1086" s="4">
        <v>999</v>
      </c>
      <c r="F1086" s="4">
        <v>949</v>
      </c>
      <c r="G1086" s="3" t="s">
        <v>441</v>
      </c>
      <c r="H1086" s="3" t="s">
        <v>226</v>
      </c>
      <c r="I1086" s="5">
        <v>14270892</v>
      </c>
      <c r="J1086" s="6">
        <f t="shared" si="16"/>
        <v>52195</v>
      </c>
      <c r="K1086" s="7">
        <f>((Table4[[#This Row],[marked_price]]-Table4[[#This Row],[discounted_price]])/Table4[[#This Row],[marked_price]])*100</f>
        <v>5.005005005005005</v>
      </c>
    </row>
    <row r="1087" spans="1:11" x14ac:dyDescent="0.25">
      <c r="A1087" s="8" t="s">
        <v>1828</v>
      </c>
      <c r="B1087" s="8" t="s">
        <v>1034</v>
      </c>
      <c r="C1087" s="8">
        <v>4.7</v>
      </c>
      <c r="D1087" s="8">
        <v>56</v>
      </c>
      <c r="E1087" s="9">
        <v>3599</v>
      </c>
      <c r="F1087" s="9">
        <v>3599</v>
      </c>
      <c r="G1087" s="8" t="s">
        <v>13</v>
      </c>
      <c r="H1087" s="8" t="s">
        <v>478</v>
      </c>
      <c r="I1087" s="10">
        <v>9659425</v>
      </c>
      <c r="J1087" s="6">
        <f t="shared" si="16"/>
        <v>201544</v>
      </c>
      <c r="K1087" s="7">
        <f>((Table4[[#This Row],[marked_price]]-Table4[[#This Row],[discounted_price]])/Table4[[#This Row],[marked_price]])*100</f>
        <v>0</v>
      </c>
    </row>
    <row r="1088" spans="1:11" x14ac:dyDescent="0.25">
      <c r="A1088" s="3" t="s">
        <v>1829</v>
      </c>
      <c r="B1088" s="3" t="s">
        <v>1830</v>
      </c>
      <c r="C1088" s="3">
        <v>4.9000000000000004</v>
      </c>
      <c r="D1088" s="3">
        <v>8</v>
      </c>
      <c r="E1088" s="4">
        <v>7400</v>
      </c>
      <c r="F1088" s="4">
        <v>1110</v>
      </c>
      <c r="G1088" s="3" t="s">
        <v>13</v>
      </c>
      <c r="H1088" s="3" t="s">
        <v>14</v>
      </c>
      <c r="I1088" s="5">
        <v>17483538</v>
      </c>
      <c r="J1088" s="6">
        <f t="shared" si="16"/>
        <v>8880</v>
      </c>
      <c r="K1088" s="7">
        <f>((Table4[[#This Row],[marked_price]]-Table4[[#This Row],[discounted_price]])/Table4[[#This Row],[marked_price]])*100</f>
        <v>85</v>
      </c>
    </row>
    <row r="1089" spans="1:11" x14ac:dyDescent="0.25">
      <c r="A1089" s="8" t="s">
        <v>1831</v>
      </c>
      <c r="B1089" s="8" t="s">
        <v>370</v>
      </c>
      <c r="C1089" s="8">
        <v>3.4</v>
      </c>
      <c r="D1089" s="8">
        <v>72</v>
      </c>
      <c r="E1089" s="9">
        <v>1499</v>
      </c>
      <c r="F1089" s="9">
        <v>749</v>
      </c>
      <c r="G1089" s="8" t="s">
        <v>71</v>
      </c>
      <c r="H1089" s="8" t="s">
        <v>1832</v>
      </c>
      <c r="I1089" s="10">
        <v>13010546</v>
      </c>
      <c r="J1089" s="6">
        <f t="shared" si="16"/>
        <v>53928</v>
      </c>
      <c r="K1089" s="7">
        <f>((Table4[[#This Row],[marked_price]]-Table4[[#This Row],[discounted_price]])/Table4[[#This Row],[marked_price]])*100</f>
        <v>50.033355570380259</v>
      </c>
    </row>
    <row r="1090" spans="1:11" x14ac:dyDescent="0.25">
      <c r="A1090" s="3" t="s">
        <v>285</v>
      </c>
      <c r="B1090" s="3" t="s">
        <v>1833</v>
      </c>
      <c r="C1090" s="3">
        <v>4.8</v>
      </c>
      <c r="D1090" s="3">
        <v>6</v>
      </c>
      <c r="E1090" s="4">
        <v>549</v>
      </c>
      <c r="F1090" s="4">
        <v>466</v>
      </c>
      <c r="G1090" s="3" t="s">
        <v>1834</v>
      </c>
      <c r="H1090" s="3" t="s">
        <v>24</v>
      </c>
      <c r="I1090" s="5">
        <v>17870118</v>
      </c>
      <c r="J1090" s="6">
        <f t="shared" si="16"/>
        <v>2796</v>
      </c>
      <c r="K1090" s="7">
        <f>((Table4[[#This Row],[marked_price]]-Table4[[#This Row],[discounted_price]])/Table4[[#This Row],[marked_price]])*100</f>
        <v>15.1183970856102</v>
      </c>
    </row>
    <row r="1091" spans="1:11" x14ac:dyDescent="0.25">
      <c r="A1091" s="8" t="s">
        <v>1835</v>
      </c>
      <c r="B1091" s="8" t="s">
        <v>1836</v>
      </c>
      <c r="C1091" s="8">
        <v>3.8</v>
      </c>
      <c r="D1091" s="8">
        <v>12</v>
      </c>
      <c r="E1091" s="9">
        <v>499</v>
      </c>
      <c r="F1091" s="9">
        <v>199</v>
      </c>
      <c r="G1091" s="8" t="s">
        <v>40</v>
      </c>
      <c r="H1091" s="8" t="s">
        <v>34</v>
      </c>
      <c r="I1091" s="10">
        <v>17392004</v>
      </c>
      <c r="J1091" s="6">
        <f t="shared" ref="J1091:J1154" si="17">D1091*F1091</f>
        <v>2388</v>
      </c>
      <c r="K1091" s="7">
        <f>((Table4[[#This Row],[marked_price]]-Table4[[#This Row],[discounted_price]])/Table4[[#This Row],[marked_price]])*100</f>
        <v>60.120240480961925</v>
      </c>
    </row>
    <row r="1092" spans="1:11" x14ac:dyDescent="0.25">
      <c r="A1092" s="3" t="s">
        <v>1837</v>
      </c>
      <c r="B1092" s="3" t="s">
        <v>579</v>
      </c>
      <c r="C1092" s="3">
        <v>4.3</v>
      </c>
      <c r="D1092" s="3">
        <v>12</v>
      </c>
      <c r="E1092" s="4">
        <v>1349</v>
      </c>
      <c r="F1092" s="4">
        <v>647</v>
      </c>
      <c r="G1092" s="3" t="s">
        <v>40</v>
      </c>
      <c r="H1092" s="3" t="s">
        <v>31</v>
      </c>
      <c r="I1092" s="5">
        <v>17537806</v>
      </c>
      <c r="J1092" s="6">
        <f t="shared" si="17"/>
        <v>7764</v>
      </c>
      <c r="K1092" s="7">
        <f>((Table4[[#This Row],[marked_price]]-Table4[[#This Row],[discounted_price]])/Table4[[#This Row],[marked_price]])*100</f>
        <v>52.038547071905114</v>
      </c>
    </row>
    <row r="1093" spans="1:11" x14ac:dyDescent="0.25">
      <c r="A1093" s="8" t="s">
        <v>1838</v>
      </c>
      <c r="B1093" s="8" t="s">
        <v>216</v>
      </c>
      <c r="C1093" s="8">
        <v>4.4000000000000004</v>
      </c>
      <c r="D1093" s="8">
        <v>8</v>
      </c>
      <c r="E1093" s="9">
        <v>6999</v>
      </c>
      <c r="F1093" s="9">
        <v>1889</v>
      </c>
      <c r="G1093" s="8" t="s">
        <v>71</v>
      </c>
      <c r="H1093" s="8" t="s">
        <v>75</v>
      </c>
      <c r="I1093" s="10">
        <v>16358918</v>
      </c>
      <c r="J1093" s="6">
        <f t="shared" si="17"/>
        <v>15112</v>
      </c>
      <c r="K1093" s="7">
        <f>((Table4[[#This Row],[marked_price]]-Table4[[#This Row],[discounted_price]])/Table4[[#This Row],[marked_price]])*100</f>
        <v>73.010430061437347</v>
      </c>
    </row>
    <row r="1094" spans="1:11" x14ac:dyDescent="0.25">
      <c r="A1094" s="3" t="s">
        <v>1839</v>
      </c>
      <c r="B1094" s="3" t="s">
        <v>59</v>
      </c>
      <c r="C1094" s="3">
        <v>4.3</v>
      </c>
      <c r="D1094" s="3">
        <v>3</v>
      </c>
      <c r="E1094" s="4">
        <v>3799</v>
      </c>
      <c r="F1094" s="4">
        <v>2279</v>
      </c>
      <c r="G1094" s="3" t="s">
        <v>172</v>
      </c>
      <c r="H1094" s="3" t="s">
        <v>28</v>
      </c>
      <c r="I1094" s="5">
        <v>15213378</v>
      </c>
      <c r="J1094" s="6">
        <f t="shared" si="17"/>
        <v>6837</v>
      </c>
      <c r="K1094" s="7">
        <f>((Table4[[#This Row],[marked_price]]-Table4[[#This Row],[discounted_price]])/Table4[[#This Row],[marked_price]])*100</f>
        <v>40.010529086601736</v>
      </c>
    </row>
    <row r="1095" spans="1:11" x14ac:dyDescent="0.25">
      <c r="A1095" s="8" t="s">
        <v>1254</v>
      </c>
      <c r="B1095" s="8" t="s">
        <v>1584</v>
      </c>
      <c r="C1095" s="8">
        <v>4.4000000000000004</v>
      </c>
      <c r="D1095" s="8">
        <v>587</v>
      </c>
      <c r="E1095" s="9">
        <v>4999</v>
      </c>
      <c r="F1095" s="9">
        <v>1699</v>
      </c>
      <c r="G1095" s="8" t="s">
        <v>20</v>
      </c>
      <c r="H1095" s="8" t="s">
        <v>75</v>
      </c>
      <c r="I1095" s="10">
        <v>9170431</v>
      </c>
      <c r="J1095" s="6">
        <f t="shared" si="17"/>
        <v>997313</v>
      </c>
      <c r="K1095" s="7">
        <f>((Table4[[#This Row],[marked_price]]-Table4[[#This Row],[discounted_price]])/Table4[[#This Row],[marked_price]])*100</f>
        <v>66.013202640528107</v>
      </c>
    </row>
    <row r="1096" spans="1:11" x14ac:dyDescent="0.25">
      <c r="A1096" s="3" t="s">
        <v>1840</v>
      </c>
      <c r="B1096" s="3" t="s">
        <v>652</v>
      </c>
      <c r="C1096" s="3">
        <v>4.3</v>
      </c>
      <c r="D1096" s="3">
        <v>34</v>
      </c>
      <c r="E1096" s="4">
        <v>3199</v>
      </c>
      <c r="F1096" s="4">
        <v>799</v>
      </c>
      <c r="G1096" s="3" t="s">
        <v>71</v>
      </c>
      <c r="H1096" s="3" t="s">
        <v>75</v>
      </c>
      <c r="I1096" s="5">
        <v>14325434</v>
      </c>
      <c r="J1096" s="6">
        <f t="shared" si="17"/>
        <v>27166</v>
      </c>
      <c r="K1096" s="7">
        <f>((Table4[[#This Row],[marked_price]]-Table4[[#This Row],[discounted_price]])/Table4[[#This Row],[marked_price]])*100</f>
        <v>75.023444826508282</v>
      </c>
    </row>
    <row r="1097" spans="1:11" x14ac:dyDescent="0.25">
      <c r="A1097" s="8" t="s">
        <v>1841</v>
      </c>
      <c r="B1097" s="8" t="s">
        <v>1842</v>
      </c>
      <c r="C1097" s="8">
        <v>4.3</v>
      </c>
      <c r="D1097" s="8">
        <v>3</v>
      </c>
      <c r="E1097" s="9">
        <v>2999</v>
      </c>
      <c r="F1097" s="9">
        <v>1499</v>
      </c>
      <c r="G1097" s="8" t="s">
        <v>20</v>
      </c>
      <c r="H1097" s="8" t="s">
        <v>75</v>
      </c>
      <c r="I1097" s="10">
        <v>17972230</v>
      </c>
      <c r="J1097" s="6">
        <f t="shared" si="17"/>
        <v>4497</v>
      </c>
      <c r="K1097" s="7">
        <f>((Table4[[#This Row],[marked_price]]-Table4[[#This Row],[discounted_price]])/Table4[[#This Row],[marked_price]])*100</f>
        <v>50.016672224074689</v>
      </c>
    </row>
    <row r="1098" spans="1:11" x14ac:dyDescent="0.25">
      <c r="A1098" s="3" t="s">
        <v>1642</v>
      </c>
      <c r="B1098" s="3" t="s">
        <v>1570</v>
      </c>
      <c r="C1098" s="3">
        <v>4.5</v>
      </c>
      <c r="D1098" s="3">
        <v>231</v>
      </c>
      <c r="E1098" s="4">
        <v>4899</v>
      </c>
      <c r="F1098" s="4">
        <v>2939</v>
      </c>
      <c r="G1098" s="3" t="s">
        <v>13</v>
      </c>
      <c r="H1098" s="3" t="s">
        <v>291</v>
      </c>
      <c r="I1098" s="5">
        <v>11153854</v>
      </c>
      <c r="J1098" s="6">
        <f t="shared" si="17"/>
        <v>678909</v>
      </c>
      <c r="K1098" s="7">
        <f>((Table4[[#This Row],[marked_price]]-Table4[[#This Row],[discounted_price]])/Table4[[#This Row],[marked_price]])*100</f>
        <v>40.008164931618701</v>
      </c>
    </row>
    <row r="1099" spans="1:11" x14ac:dyDescent="0.25">
      <c r="A1099" s="8" t="s">
        <v>1843</v>
      </c>
      <c r="B1099" s="8" t="s">
        <v>149</v>
      </c>
      <c r="C1099" s="8">
        <v>5</v>
      </c>
      <c r="D1099" s="8">
        <v>12</v>
      </c>
      <c r="E1099" s="9">
        <v>1199</v>
      </c>
      <c r="F1099" s="9">
        <v>539</v>
      </c>
      <c r="G1099" s="8" t="s">
        <v>48</v>
      </c>
      <c r="H1099" s="8" t="s">
        <v>552</v>
      </c>
      <c r="I1099" s="10">
        <v>15301376</v>
      </c>
      <c r="J1099" s="6">
        <f t="shared" si="17"/>
        <v>6468</v>
      </c>
      <c r="K1099" s="7">
        <f>((Table4[[#This Row],[marked_price]]-Table4[[#This Row],[discounted_price]])/Table4[[#This Row],[marked_price]])*100</f>
        <v>55.045871559633028</v>
      </c>
    </row>
    <row r="1100" spans="1:11" x14ac:dyDescent="0.25">
      <c r="A1100" s="3" t="s">
        <v>1844</v>
      </c>
      <c r="B1100" s="3" t="s">
        <v>26</v>
      </c>
      <c r="C1100" s="3">
        <v>4.3</v>
      </c>
      <c r="D1100" s="3">
        <v>12</v>
      </c>
      <c r="E1100" s="4">
        <v>1099</v>
      </c>
      <c r="F1100" s="4">
        <v>714</v>
      </c>
      <c r="G1100" s="3" t="s">
        <v>27</v>
      </c>
      <c r="H1100" s="3" t="s">
        <v>24</v>
      </c>
      <c r="I1100" s="5">
        <v>14702004</v>
      </c>
      <c r="J1100" s="6">
        <f t="shared" si="17"/>
        <v>8568</v>
      </c>
      <c r="K1100" s="7">
        <f>((Table4[[#This Row],[marked_price]]-Table4[[#This Row],[discounted_price]])/Table4[[#This Row],[marked_price]])*100</f>
        <v>35.031847133757957</v>
      </c>
    </row>
    <row r="1101" spans="1:11" x14ac:dyDescent="0.25">
      <c r="A1101" s="8" t="s">
        <v>1805</v>
      </c>
      <c r="B1101" s="8" t="s">
        <v>26</v>
      </c>
      <c r="C1101" s="8">
        <v>4.0999999999999996</v>
      </c>
      <c r="D1101" s="8">
        <v>89</v>
      </c>
      <c r="E1101" s="9">
        <v>799</v>
      </c>
      <c r="F1101" s="9">
        <v>799</v>
      </c>
      <c r="G1101" s="8" t="s">
        <v>420</v>
      </c>
      <c r="H1101" s="8" t="s">
        <v>24</v>
      </c>
      <c r="I1101" s="10">
        <v>13701696</v>
      </c>
      <c r="J1101" s="6">
        <f t="shared" si="17"/>
        <v>71111</v>
      </c>
      <c r="K1101" s="7">
        <f>((Table4[[#This Row],[marked_price]]-Table4[[#This Row],[discounted_price]])/Table4[[#This Row],[marked_price]])*100</f>
        <v>0</v>
      </c>
    </row>
    <row r="1102" spans="1:11" x14ac:dyDescent="0.25">
      <c r="A1102" s="3" t="s">
        <v>1702</v>
      </c>
      <c r="B1102" s="3" t="s">
        <v>123</v>
      </c>
      <c r="C1102" s="3">
        <v>4.4000000000000004</v>
      </c>
      <c r="D1102" s="3">
        <v>274</v>
      </c>
      <c r="E1102" s="4">
        <v>2199</v>
      </c>
      <c r="F1102" s="4">
        <v>989</v>
      </c>
      <c r="G1102" s="3" t="s">
        <v>13</v>
      </c>
      <c r="H1102" s="3" t="s">
        <v>478</v>
      </c>
      <c r="I1102" s="5">
        <v>7787674</v>
      </c>
      <c r="J1102" s="6">
        <f t="shared" si="17"/>
        <v>270986</v>
      </c>
      <c r="K1102" s="7">
        <f>((Table4[[#This Row],[marked_price]]-Table4[[#This Row],[discounted_price]])/Table4[[#This Row],[marked_price]])*100</f>
        <v>55.025011368804002</v>
      </c>
    </row>
    <row r="1103" spans="1:11" x14ac:dyDescent="0.25">
      <c r="A1103" s="8" t="s">
        <v>553</v>
      </c>
      <c r="B1103" s="8" t="s">
        <v>1592</v>
      </c>
      <c r="C1103" s="8">
        <v>3</v>
      </c>
      <c r="D1103" s="8">
        <v>6</v>
      </c>
      <c r="E1103" s="9">
        <v>1699</v>
      </c>
      <c r="F1103" s="9">
        <v>1189</v>
      </c>
      <c r="G1103" s="8" t="s">
        <v>1845</v>
      </c>
      <c r="H1103" s="8" t="s">
        <v>72</v>
      </c>
      <c r="I1103" s="10">
        <v>15749686</v>
      </c>
      <c r="J1103" s="6">
        <f t="shared" si="17"/>
        <v>7134</v>
      </c>
      <c r="K1103" s="7">
        <f>((Table4[[#This Row],[marked_price]]-Table4[[#This Row],[discounted_price]])/Table4[[#This Row],[marked_price]])*100</f>
        <v>30.01765744555621</v>
      </c>
    </row>
    <row r="1104" spans="1:11" x14ac:dyDescent="0.25">
      <c r="A1104" s="3" t="s">
        <v>1846</v>
      </c>
      <c r="B1104" s="3" t="s">
        <v>1847</v>
      </c>
      <c r="C1104" s="3">
        <v>3.7</v>
      </c>
      <c r="D1104" s="3">
        <v>119</v>
      </c>
      <c r="E1104" s="4">
        <v>3745</v>
      </c>
      <c r="F1104" s="4">
        <v>749</v>
      </c>
      <c r="G1104" s="3" t="s">
        <v>690</v>
      </c>
      <c r="H1104" s="3" t="s">
        <v>338</v>
      </c>
      <c r="I1104" s="5">
        <v>14116156</v>
      </c>
      <c r="J1104" s="6">
        <f t="shared" si="17"/>
        <v>89131</v>
      </c>
      <c r="K1104" s="7">
        <f>((Table4[[#This Row],[marked_price]]-Table4[[#This Row],[discounted_price]])/Table4[[#This Row],[marked_price]])*100</f>
        <v>80</v>
      </c>
    </row>
    <row r="1105" spans="1:11" x14ac:dyDescent="0.25">
      <c r="A1105" s="8" t="s">
        <v>1848</v>
      </c>
      <c r="B1105" s="8" t="s">
        <v>1849</v>
      </c>
      <c r="C1105" s="8">
        <v>4.0999999999999996</v>
      </c>
      <c r="D1105" s="8">
        <v>17</v>
      </c>
      <c r="E1105" s="9">
        <v>3345</v>
      </c>
      <c r="F1105" s="9">
        <v>3345</v>
      </c>
      <c r="G1105" s="8" t="s">
        <v>337</v>
      </c>
      <c r="H1105" s="8" t="s">
        <v>338</v>
      </c>
      <c r="I1105" s="10">
        <v>10830546</v>
      </c>
      <c r="J1105" s="6">
        <f t="shared" si="17"/>
        <v>56865</v>
      </c>
      <c r="K1105" s="7">
        <f>((Table4[[#This Row],[marked_price]]-Table4[[#This Row],[discounted_price]])/Table4[[#This Row],[marked_price]])*100</f>
        <v>0</v>
      </c>
    </row>
    <row r="1106" spans="1:11" x14ac:dyDescent="0.25">
      <c r="A1106" s="3" t="s">
        <v>1850</v>
      </c>
      <c r="B1106" s="3" t="s">
        <v>1851</v>
      </c>
      <c r="C1106" s="3">
        <v>3.8</v>
      </c>
      <c r="D1106" s="3">
        <v>72</v>
      </c>
      <c r="E1106" s="4">
        <v>1999</v>
      </c>
      <c r="F1106" s="4">
        <v>799</v>
      </c>
      <c r="G1106" s="3" t="s">
        <v>1852</v>
      </c>
      <c r="H1106" s="3" t="s">
        <v>558</v>
      </c>
      <c r="I1106" s="5">
        <v>15748054</v>
      </c>
      <c r="J1106" s="6">
        <f t="shared" si="17"/>
        <v>57528</v>
      </c>
      <c r="K1106" s="7">
        <f>((Table4[[#This Row],[marked_price]]-Table4[[#This Row],[discounted_price]])/Table4[[#This Row],[marked_price]])*100</f>
        <v>60.030015007503756</v>
      </c>
    </row>
    <row r="1107" spans="1:11" x14ac:dyDescent="0.25">
      <c r="A1107" s="8" t="s">
        <v>868</v>
      </c>
      <c r="B1107" s="8" t="s">
        <v>186</v>
      </c>
      <c r="C1107" s="8">
        <v>4</v>
      </c>
      <c r="D1107" s="8">
        <v>6</v>
      </c>
      <c r="E1107" s="9">
        <v>2999</v>
      </c>
      <c r="F1107" s="9">
        <v>2549</v>
      </c>
      <c r="G1107" s="8" t="s">
        <v>20</v>
      </c>
      <c r="H1107" s="8" t="s">
        <v>75</v>
      </c>
      <c r="I1107" s="10">
        <v>17952188</v>
      </c>
      <c r="J1107" s="6">
        <f t="shared" si="17"/>
        <v>15294</v>
      </c>
      <c r="K1107" s="7">
        <f>((Table4[[#This Row],[marked_price]]-Table4[[#This Row],[discounted_price]])/Table4[[#This Row],[marked_price]])*100</f>
        <v>15.005001667222405</v>
      </c>
    </row>
    <row r="1108" spans="1:11" x14ac:dyDescent="0.25">
      <c r="A1108" s="3" t="s">
        <v>1853</v>
      </c>
      <c r="B1108" s="3" t="s">
        <v>1854</v>
      </c>
      <c r="C1108" s="3">
        <v>4.5</v>
      </c>
      <c r="D1108" s="3">
        <v>18300</v>
      </c>
      <c r="E1108" s="4">
        <v>920</v>
      </c>
      <c r="F1108" s="4">
        <v>736</v>
      </c>
      <c r="G1108" s="3" t="s">
        <v>118</v>
      </c>
      <c r="H1108" s="3" t="s">
        <v>119</v>
      </c>
      <c r="I1108" s="5">
        <v>9438233</v>
      </c>
      <c r="J1108" s="6">
        <f t="shared" si="17"/>
        <v>13468800</v>
      </c>
      <c r="K1108" s="7">
        <f>((Table4[[#This Row],[marked_price]]-Table4[[#This Row],[discounted_price]])/Table4[[#This Row],[marked_price]])*100</f>
        <v>20</v>
      </c>
    </row>
    <row r="1109" spans="1:11" x14ac:dyDescent="0.25">
      <c r="A1109" s="8" t="s">
        <v>1205</v>
      </c>
      <c r="B1109" s="8" t="s">
        <v>485</v>
      </c>
      <c r="C1109" s="8">
        <v>4.4000000000000004</v>
      </c>
      <c r="D1109" s="8">
        <v>12</v>
      </c>
      <c r="E1109" s="9">
        <v>2799</v>
      </c>
      <c r="F1109" s="9">
        <v>1399</v>
      </c>
      <c r="G1109" s="8" t="s">
        <v>27</v>
      </c>
      <c r="H1109" s="8" t="s">
        <v>109</v>
      </c>
      <c r="I1109" s="10">
        <v>15454092</v>
      </c>
      <c r="J1109" s="6">
        <f t="shared" si="17"/>
        <v>16788</v>
      </c>
      <c r="K1109" s="7">
        <f>((Table4[[#This Row],[marked_price]]-Table4[[#This Row],[discounted_price]])/Table4[[#This Row],[marked_price]])*100</f>
        <v>50.017863522686682</v>
      </c>
    </row>
    <row r="1110" spans="1:11" x14ac:dyDescent="0.25">
      <c r="A1110" s="3" t="s">
        <v>1855</v>
      </c>
      <c r="B1110" s="3" t="s">
        <v>1856</v>
      </c>
      <c r="C1110" s="3">
        <v>4</v>
      </c>
      <c r="D1110" s="3">
        <v>80</v>
      </c>
      <c r="E1110" s="4">
        <v>2999</v>
      </c>
      <c r="F1110" s="4">
        <v>1349</v>
      </c>
      <c r="G1110" s="3" t="s">
        <v>13</v>
      </c>
      <c r="H1110" s="3" t="s">
        <v>291</v>
      </c>
      <c r="I1110" s="5">
        <v>9265227</v>
      </c>
      <c r="J1110" s="6">
        <f t="shared" si="17"/>
        <v>107920</v>
      </c>
      <c r="K1110" s="7">
        <f>((Table4[[#This Row],[marked_price]]-Table4[[#This Row],[discounted_price]])/Table4[[#This Row],[marked_price]])*100</f>
        <v>55.018339446482159</v>
      </c>
    </row>
    <row r="1111" spans="1:11" x14ac:dyDescent="0.25">
      <c r="A1111" s="8" t="s">
        <v>1857</v>
      </c>
      <c r="B1111" s="8" t="s">
        <v>1592</v>
      </c>
      <c r="C1111" s="8">
        <v>3.7</v>
      </c>
      <c r="D1111" s="8">
        <v>3</v>
      </c>
      <c r="E1111" s="9">
        <v>5999</v>
      </c>
      <c r="F1111" s="9">
        <v>4199</v>
      </c>
      <c r="G1111" s="8" t="s">
        <v>100</v>
      </c>
      <c r="H1111" s="8" t="s">
        <v>75</v>
      </c>
      <c r="I1111" s="10">
        <v>18244410</v>
      </c>
      <c r="J1111" s="6">
        <f t="shared" si="17"/>
        <v>12597</v>
      </c>
      <c r="K1111" s="7">
        <f>((Table4[[#This Row],[marked_price]]-Table4[[#This Row],[discounted_price]])/Table4[[#This Row],[marked_price]])*100</f>
        <v>30.005000833472245</v>
      </c>
    </row>
    <row r="1112" spans="1:11" x14ac:dyDescent="0.25">
      <c r="A1112" s="3" t="s">
        <v>1858</v>
      </c>
      <c r="B1112" s="3" t="s">
        <v>894</v>
      </c>
      <c r="C1112" s="3">
        <v>4.3</v>
      </c>
      <c r="D1112" s="3">
        <v>36</v>
      </c>
      <c r="E1112" s="4">
        <v>2499</v>
      </c>
      <c r="F1112" s="4">
        <v>999</v>
      </c>
      <c r="G1112" s="3" t="s">
        <v>20</v>
      </c>
      <c r="H1112" s="3" t="s">
        <v>318</v>
      </c>
      <c r="I1112" s="5">
        <v>13172580</v>
      </c>
      <c r="J1112" s="6">
        <f t="shared" si="17"/>
        <v>35964</v>
      </c>
      <c r="K1112" s="7">
        <f>((Table4[[#This Row],[marked_price]]-Table4[[#This Row],[discounted_price]])/Table4[[#This Row],[marked_price]])*100</f>
        <v>60.024009603841534</v>
      </c>
    </row>
    <row r="1113" spans="1:11" x14ac:dyDescent="0.25">
      <c r="A1113" s="8" t="s">
        <v>1859</v>
      </c>
      <c r="B1113" s="8" t="s">
        <v>928</v>
      </c>
      <c r="C1113" s="8">
        <v>3.8</v>
      </c>
      <c r="D1113" s="8">
        <v>13</v>
      </c>
      <c r="E1113" s="9">
        <v>2199</v>
      </c>
      <c r="F1113" s="9">
        <v>769</v>
      </c>
      <c r="G1113" s="8" t="s">
        <v>27</v>
      </c>
      <c r="H1113" s="8" t="s">
        <v>72</v>
      </c>
      <c r="I1113" s="10">
        <v>15406100</v>
      </c>
      <c r="J1113" s="6">
        <f t="shared" si="17"/>
        <v>9997</v>
      </c>
      <c r="K1113" s="7">
        <f>((Table4[[#This Row],[marked_price]]-Table4[[#This Row],[discounted_price]])/Table4[[#This Row],[marked_price]])*100</f>
        <v>65.029558890404729</v>
      </c>
    </row>
    <row r="1114" spans="1:11" x14ac:dyDescent="0.25">
      <c r="A1114" s="3" t="s">
        <v>1860</v>
      </c>
      <c r="B1114" s="3" t="s">
        <v>858</v>
      </c>
      <c r="C1114" s="3">
        <v>4.8</v>
      </c>
      <c r="D1114" s="3">
        <v>5</v>
      </c>
      <c r="E1114" s="4">
        <v>4999</v>
      </c>
      <c r="F1114" s="4">
        <v>2999</v>
      </c>
      <c r="G1114" s="3" t="s">
        <v>20</v>
      </c>
      <c r="H1114" s="3" t="s">
        <v>75</v>
      </c>
      <c r="I1114" s="5">
        <v>15326050</v>
      </c>
      <c r="J1114" s="6">
        <f t="shared" si="17"/>
        <v>14995</v>
      </c>
      <c r="K1114" s="7">
        <f>((Table4[[#This Row],[marked_price]]-Table4[[#This Row],[discounted_price]])/Table4[[#This Row],[marked_price]])*100</f>
        <v>40.008001600320064</v>
      </c>
    </row>
    <row r="1115" spans="1:11" x14ac:dyDescent="0.25">
      <c r="A1115" s="8" t="s">
        <v>1861</v>
      </c>
      <c r="B1115" s="8" t="s">
        <v>33</v>
      </c>
      <c r="C1115" s="8">
        <v>4</v>
      </c>
      <c r="D1115" s="8">
        <v>27</v>
      </c>
      <c r="E1115" s="9">
        <v>1499</v>
      </c>
      <c r="F1115" s="9">
        <v>749</v>
      </c>
      <c r="G1115" s="8" t="s">
        <v>27</v>
      </c>
      <c r="H1115" s="8" t="s">
        <v>34</v>
      </c>
      <c r="I1115" s="10">
        <v>14066346</v>
      </c>
      <c r="J1115" s="6">
        <f t="shared" si="17"/>
        <v>20223</v>
      </c>
      <c r="K1115" s="7">
        <f>((Table4[[#This Row],[marked_price]]-Table4[[#This Row],[discounted_price]])/Table4[[#This Row],[marked_price]])*100</f>
        <v>50.033355570380259</v>
      </c>
    </row>
    <row r="1116" spans="1:11" x14ac:dyDescent="0.25">
      <c r="A1116" s="3" t="s">
        <v>1862</v>
      </c>
      <c r="B1116" s="3" t="s">
        <v>1327</v>
      </c>
      <c r="C1116" s="3">
        <v>4.0999999999999996</v>
      </c>
      <c r="D1116" s="3">
        <v>442</v>
      </c>
      <c r="E1116" s="4">
        <v>1199</v>
      </c>
      <c r="F1116" s="4">
        <v>419</v>
      </c>
      <c r="G1116" s="3" t="s">
        <v>13</v>
      </c>
      <c r="H1116" s="3" t="s">
        <v>198</v>
      </c>
      <c r="I1116" s="5">
        <v>8007835</v>
      </c>
      <c r="J1116" s="6">
        <f t="shared" si="17"/>
        <v>185198</v>
      </c>
      <c r="K1116" s="7">
        <f>((Table4[[#This Row],[marked_price]]-Table4[[#This Row],[discounted_price]])/Table4[[#This Row],[marked_price]])*100</f>
        <v>65.054211843202665</v>
      </c>
    </row>
    <row r="1117" spans="1:11" x14ac:dyDescent="0.25">
      <c r="A1117" s="8" t="s">
        <v>227</v>
      </c>
      <c r="B1117" s="8" t="s">
        <v>359</v>
      </c>
      <c r="C1117" s="8">
        <v>3.2</v>
      </c>
      <c r="D1117" s="8">
        <v>5</v>
      </c>
      <c r="E1117" s="9">
        <v>1449</v>
      </c>
      <c r="F1117" s="9">
        <v>594</v>
      </c>
      <c r="G1117" s="8" t="s">
        <v>768</v>
      </c>
      <c r="H1117" s="8" t="s">
        <v>155</v>
      </c>
      <c r="I1117" s="10">
        <v>12394022</v>
      </c>
      <c r="J1117" s="6">
        <f t="shared" si="17"/>
        <v>2970</v>
      </c>
      <c r="K1117" s="7">
        <f>((Table4[[#This Row],[marked_price]]-Table4[[#This Row],[discounted_price]])/Table4[[#This Row],[marked_price]])*100</f>
        <v>59.006211180124225</v>
      </c>
    </row>
    <row r="1118" spans="1:11" x14ac:dyDescent="0.25">
      <c r="A1118" s="3" t="s">
        <v>512</v>
      </c>
      <c r="B1118" s="3" t="s">
        <v>858</v>
      </c>
      <c r="C1118" s="3">
        <v>4.5</v>
      </c>
      <c r="D1118" s="3">
        <v>19</v>
      </c>
      <c r="E1118" s="4">
        <v>2799</v>
      </c>
      <c r="F1118" s="4">
        <v>2099</v>
      </c>
      <c r="G1118" s="3" t="s">
        <v>44</v>
      </c>
      <c r="H1118" s="3" t="s">
        <v>514</v>
      </c>
      <c r="I1118" s="5">
        <v>12501314</v>
      </c>
      <c r="J1118" s="6">
        <f t="shared" si="17"/>
        <v>39881</v>
      </c>
      <c r="K1118" s="7">
        <f>((Table4[[#This Row],[marked_price]]-Table4[[#This Row],[discounted_price]])/Table4[[#This Row],[marked_price]])*100</f>
        <v>25.008931761343341</v>
      </c>
    </row>
    <row r="1119" spans="1:11" x14ac:dyDescent="0.25">
      <c r="A1119" s="8" t="s">
        <v>748</v>
      </c>
      <c r="B1119" s="8" t="s">
        <v>80</v>
      </c>
      <c r="C1119" s="8">
        <v>3.7</v>
      </c>
      <c r="D1119" s="8">
        <v>9</v>
      </c>
      <c r="E1119" s="9">
        <v>1999</v>
      </c>
      <c r="F1119" s="9">
        <v>1299</v>
      </c>
      <c r="G1119" s="8" t="s">
        <v>71</v>
      </c>
      <c r="H1119" s="8" t="s">
        <v>155</v>
      </c>
      <c r="I1119" s="10">
        <v>17439830</v>
      </c>
      <c r="J1119" s="6">
        <f t="shared" si="17"/>
        <v>11691</v>
      </c>
      <c r="K1119" s="7">
        <f>((Table4[[#This Row],[marked_price]]-Table4[[#This Row],[discounted_price]])/Table4[[#This Row],[marked_price]])*100</f>
        <v>35.017508754377189</v>
      </c>
    </row>
    <row r="1120" spans="1:11" x14ac:dyDescent="0.25">
      <c r="A1120" s="3" t="s">
        <v>1863</v>
      </c>
      <c r="B1120" s="3" t="s">
        <v>1082</v>
      </c>
      <c r="C1120" s="3">
        <v>4.8</v>
      </c>
      <c r="D1120" s="3">
        <v>9</v>
      </c>
      <c r="E1120" s="4">
        <v>1499</v>
      </c>
      <c r="F1120" s="4">
        <v>1499</v>
      </c>
      <c r="G1120" s="3" t="s">
        <v>1864</v>
      </c>
      <c r="H1120" s="3" t="s">
        <v>582</v>
      </c>
      <c r="I1120" s="5">
        <v>10469644</v>
      </c>
      <c r="J1120" s="6">
        <f t="shared" si="17"/>
        <v>13491</v>
      </c>
      <c r="K1120" s="7">
        <f>((Table4[[#This Row],[marked_price]]-Table4[[#This Row],[discounted_price]])/Table4[[#This Row],[marked_price]])*100</f>
        <v>0</v>
      </c>
    </row>
    <row r="1121" spans="1:11" x14ac:dyDescent="0.25">
      <c r="A1121" s="8" t="s">
        <v>1865</v>
      </c>
      <c r="B1121" s="8" t="s">
        <v>1866</v>
      </c>
      <c r="C1121" s="8">
        <v>4.7</v>
      </c>
      <c r="D1121" s="8">
        <v>61</v>
      </c>
      <c r="E1121" s="9">
        <v>1690</v>
      </c>
      <c r="F1121" s="9">
        <v>999</v>
      </c>
      <c r="G1121" s="8" t="s">
        <v>1867</v>
      </c>
      <c r="H1121" s="8" t="s">
        <v>886</v>
      </c>
      <c r="I1121" s="10">
        <v>14989252</v>
      </c>
      <c r="J1121" s="6">
        <f t="shared" si="17"/>
        <v>60939</v>
      </c>
      <c r="K1121" s="7">
        <f>((Table4[[#This Row],[marked_price]]-Table4[[#This Row],[discounted_price]])/Table4[[#This Row],[marked_price]])*100</f>
        <v>40.887573964497044</v>
      </c>
    </row>
    <row r="1122" spans="1:11" x14ac:dyDescent="0.25">
      <c r="A1122" s="3" t="s">
        <v>1868</v>
      </c>
      <c r="B1122" s="3" t="s">
        <v>930</v>
      </c>
      <c r="C1122" s="3">
        <v>4.5999999999999996</v>
      </c>
      <c r="D1122" s="3">
        <v>17</v>
      </c>
      <c r="E1122" s="4">
        <v>1299</v>
      </c>
      <c r="F1122" s="4">
        <v>909</v>
      </c>
      <c r="G1122" s="3" t="s">
        <v>40</v>
      </c>
      <c r="H1122" s="3" t="s">
        <v>318</v>
      </c>
      <c r="I1122" s="5">
        <v>15832046</v>
      </c>
      <c r="J1122" s="6">
        <f t="shared" si="17"/>
        <v>15453</v>
      </c>
      <c r="K1122" s="7">
        <f>((Table4[[#This Row],[marked_price]]-Table4[[#This Row],[discounted_price]])/Table4[[#This Row],[marked_price]])*100</f>
        <v>30.023094688221708</v>
      </c>
    </row>
    <row r="1123" spans="1:11" x14ac:dyDescent="0.25">
      <c r="A1123" s="8" t="s">
        <v>1869</v>
      </c>
      <c r="B1123" s="8" t="s">
        <v>721</v>
      </c>
      <c r="C1123" s="8">
        <v>4.0999999999999996</v>
      </c>
      <c r="D1123" s="8">
        <v>87</v>
      </c>
      <c r="E1123" s="9">
        <v>1699</v>
      </c>
      <c r="F1123" s="9">
        <v>645</v>
      </c>
      <c r="G1123" s="8" t="s">
        <v>133</v>
      </c>
      <c r="H1123" s="8" t="s">
        <v>552</v>
      </c>
      <c r="I1123" s="10">
        <v>13792332</v>
      </c>
      <c r="J1123" s="6">
        <f t="shared" si="17"/>
        <v>56115</v>
      </c>
      <c r="K1123" s="7">
        <f>((Table4[[#This Row],[marked_price]]-Table4[[#This Row],[discounted_price]])/Table4[[#This Row],[marked_price]])*100</f>
        <v>62.036492054149491</v>
      </c>
    </row>
    <row r="1124" spans="1:11" x14ac:dyDescent="0.25">
      <c r="A1124" s="3" t="s">
        <v>1870</v>
      </c>
      <c r="B1124" s="3" t="s">
        <v>579</v>
      </c>
      <c r="C1124" s="3">
        <v>3.3</v>
      </c>
      <c r="D1124" s="3">
        <v>21</v>
      </c>
      <c r="E1124" s="4">
        <v>1099</v>
      </c>
      <c r="F1124" s="4">
        <v>527</v>
      </c>
      <c r="G1124" s="3" t="s">
        <v>133</v>
      </c>
      <c r="H1124" s="3" t="s">
        <v>582</v>
      </c>
      <c r="I1124" s="5">
        <v>15678684</v>
      </c>
      <c r="J1124" s="6">
        <f t="shared" si="17"/>
        <v>11067</v>
      </c>
      <c r="K1124" s="7">
        <f>((Table4[[#This Row],[marked_price]]-Table4[[#This Row],[discounted_price]])/Table4[[#This Row],[marked_price]])*100</f>
        <v>52.047315741583255</v>
      </c>
    </row>
    <row r="1125" spans="1:11" x14ac:dyDescent="0.25">
      <c r="A1125" s="8" t="s">
        <v>1871</v>
      </c>
      <c r="B1125" s="8" t="s">
        <v>51</v>
      </c>
      <c r="C1125" s="8">
        <v>4.0999999999999996</v>
      </c>
      <c r="D1125" s="8">
        <v>146</v>
      </c>
      <c r="E1125" s="9">
        <v>1399</v>
      </c>
      <c r="F1125" s="9">
        <v>755</v>
      </c>
      <c r="G1125" s="8" t="s">
        <v>20</v>
      </c>
      <c r="H1125" s="8" t="s">
        <v>24</v>
      </c>
      <c r="I1125" s="10">
        <v>12423612</v>
      </c>
      <c r="J1125" s="6">
        <f t="shared" si="17"/>
        <v>110230</v>
      </c>
      <c r="K1125" s="7">
        <f>((Table4[[#This Row],[marked_price]]-Table4[[#This Row],[discounted_price]])/Table4[[#This Row],[marked_price]])*100</f>
        <v>46.032880629020731</v>
      </c>
    </row>
    <row r="1126" spans="1:11" x14ac:dyDescent="0.25">
      <c r="A1126" s="3" t="s">
        <v>1872</v>
      </c>
      <c r="B1126" s="3" t="s">
        <v>1333</v>
      </c>
      <c r="C1126" s="3">
        <v>4.5</v>
      </c>
      <c r="D1126" s="3">
        <v>130</v>
      </c>
      <c r="E1126" s="4">
        <v>285</v>
      </c>
      <c r="F1126" s="4">
        <v>270</v>
      </c>
      <c r="G1126" s="3" t="s">
        <v>13</v>
      </c>
      <c r="H1126" s="3" t="s">
        <v>276</v>
      </c>
      <c r="I1126" s="5">
        <v>14203560</v>
      </c>
      <c r="J1126" s="6">
        <f t="shared" si="17"/>
        <v>35100</v>
      </c>
      <c r="K1126" s="7">
        <f>((Table4[[#This Row],[marked_price]]-Table4[[#This Row],[discounted_price]])/Table4[[#This Row],[marked_price]])*100</f>
        <v>5.2631578947368416</v>
      </c>
    </row>
    <row r="1127" spans="1:11" x14ac:dyDescent="0.25">
      <c r="A1127" s="8" t="s">
        <v>46</v>
      </c>
      <c r="B1127" s="8" t="s">
        <v>370</v>
      </c>
      <c r="C1127" s="8">
        <v>4.0999999999999996</v>
      </c>
      <c r="D1127" s="8">
        <v>234</v>
      </c>
      <c r="E1127" s="9">
        <v>2349</v>
      </c>
      <c r="F1127" s="9">
        <v>1174</v>
      </c>
      <c r="G1127" s="8" t="s">
        <v>371</v>
      </c>
      <c r="H1127" s="8" t="s">
        <v>49</v>
      </c>
      <c r="I1127" s="10">
        <v>12238104</v>
      </c>
      <c r="J1127" s="6">
        <f t="shared" si="17"/>
        <v>274716</v>
      </c>
      <c r="K1127" s="7">
        <f>((Table4[[#This Row],[marked_price]]-Table4[[#This Row],[discounted_price]])/Table4[[#This Row],[marked_price]])*100</f>
        <v>50.021285653469562</v>
      </c>
    </row>
    <row r="1128" spans="1:11" x14ac:dyDescent="0.25">
      <c r="A1128" s="3" t="s">
        <v>1873</v>
      </c>
      <c r="B1128" s="3" t="s">
        <v>706</v>
      </c>
      <c r="C1128" s="3">
        <v>3</v>
      </c>
      <c r="D1128" s="3">
        <v>8</v>
      </c>
      <c r="E1128" s="4">
        <v>2399</v>
      </c>
      <c r="F1128" s="4">
        <v>839</v>
      </c>
      <c r="G1128" s="3" t="s">
        <v>908</v>
      </c>
      <c r="H1128" s="3" t="s">
        <v>49</v>
      </c>
      <c r="I1128" s="5">
        <v>16267080</v>
      </c>
      <c r="J1128" s="6">
        <f t="shared" si="17"/>
        <v>6712</v>
      </c>
      <c r="K1128" s="7">
        <f>((Table4[[#This Row],[marked_price]]-Table4[[#This Row],[discounted_price]])/Table4[[#This Row],[marked_price]])*100</f>
        <v>65.027094622759478</v>
      </c>
    </row>
    <row r="1129" spans="1:11" x14ac:dyDescent="0.25">
      <c r="A1129" s="8" t="s">
        <v>293</v>
      </c>
      <c r="B1129" s="8" t="s">
        <v>1874</v>
      </c>
      <c r="C1129" s="8">
        <v>4.2</v>
      </c>
      <c r="D1129" s="8">
        <v>5</v>
      </c>
      <c r="E1129" s="9">
        <v>699</v>
      </c>
      <c r="F1129" s="9">
        <v>524</v>
      </c>
      <c r="G1129" s="8" t="s">
        <v>40</v>
      </c>
      <c r="H1129" s="8" t="s">
        <v>24</v>
      </c>
      <c r="I1129" s="10">
        <v>16059900</v>
      </c>
      <c r="J1129" s="6">
        <f t="shared" si="17"/>
        <v>2620</v>
      </c>
      <c r="K1129" s="7">
        <f>((Table4[[#This Row],[marked_price]]-Table4[[#This Row],[discounted_price]])/Table4[[#This Row],[marked_price]])*100</f>
        <v>25.035765379113016</v>
      </c>
    </row>
    <row r="1130" spans="1:11" x14ac:dyDescent="0.25">
      <c r="A1130" s="3" t="s">
        <v>1875</v>
      </c>
      <c r="B1130" s="3" t="s">
        <v>47</v>
      </c>
      <c r="C1130" s="3">
        <v>4.2</v>
      </c>
      <c r="D1130" s="3">
        <v>159</v>
      </c>
      <c r="E1130" s="4">
        <v>1999</v>
      </c>
      <c r="F1130" s="4">
        <v>999</v>
      </c>
      <c r="G1130" s="3" t="s">
        <v>40</v>
      </c>
      <c r="H1130" s="3" t="s">
        <v>109</v>
      </c>
      <c r="I1130" s="5">
        <v>10136701</v>
      </c>
      <c r="J1130" s="6">
        <f t="shared" si="17"/>
        <v>158841</v>
      </c>
      <c r="K1130" s="7">
        <f>((Table4[[#This Row],[marked_price]]-Table4[[#This Row],[discounted_price]])/Table4[[#This Row],[marked_price]])*100</f>
        <v>50.025012506253134</v>
      </c>
    </row>
    <row r="1131" spans="1:11" x14ac:dyDescent="0.25">
      <c r="A1131" s="8" t="s">
        <v>1876</v>
      </c>
      <c r="B1131" s="8" t="s">
        <v>1592</v>
      </c>
      <c r="C1131" s="8">
        <v>4</v>
      </c>
      <c r="D1131" s="8">
        <v>4</v>
      </c>
      <c r="E1131" s="9">
        <v>2799</v>
      </c>
      <c r="F1131" s="9">
        <v>1399</v>
      </c>
      <c r="G1131" s="8" t="s">
        <v>1877</v>
      </c>
      <c r="H1131" s="8" t="s">
        <v>72</v>
      </c>
      <c r="I1131" s="10">
        <v>15388232</v>
      </c>
      <c r="J1131" s="6">
        <f t="shared" si="17"/>
        <v>5596</v>
      </c>
      <c r="K1131" s="7">
        <f>((Table4[[#This Row],[marked_price]]-Table4[[#This Row],[discounted_price]])/Table4[[#This Row],[marked_price]])*100</f>
        <v>50.017863522686682</v>
      </c>
    </row>
    <row r="1132" spans="1:11" x14ac:dyDescent="0.25">
      <c r="A1132" s="3" t="s">
        <v>1746</v>
      </c>
      <c r="B1132" s="3" t="s">
        <v>1878</v>
      </c>
      <c r="C1132" s="3">
        <v>4.2</v>
      </c>
      <c r="D1132" s="3">
        <v>29</v>
      </c>
      <c r="E1132" s="4">
        <v>1299</v>
      </c>
      <c r="F1132" s="4">
        <v>1299</v>
      </c>
      <c r="G1132" s="3" t="s">
        <v>1879</v>
      </c>
      <c r="H1132" s="3" t="s">
        <v>155</v>
      </c>
      <c r="I1132" s="5">
        <v>15409824</v>
      </c>
      <c r="J1132" s="6">
        <f t="shared" si="17"/>
        <v>37671</v>
      </c>
      <c r="K1132" s="7">
        <f>((Table4[[#This Row],[marked_price]]-Table4[[#This Row],[discounted_price]])/Table4[[#This Row],[marked_price]])*100</f>
        <v>0</v>
      </c>
    </row>
    <row r="1133" spans="1:11" x14ac:dyDescent="0.25">
      <c r="A1133" s="8" t="s">
        <v>1880</v>
      </c>
      <c r="B1133" s="8" t="s">
        <v>510</v>
      </c>
      <c r="C1133" s="8">
        <v>4.8</v>
      </c>
      <c r="D1133" s="8">
        <v>14</v>
      </c>
      <c r="E1133" s="9">
        <v>1045</v>
      </c>
      <c r="F1133" s="9">
        <v>1045</v>
      </c>
      <c r="G1133" s="8" t="s">
        <v>1881</v>
      </c>
      <c r="H1133" s="8" t="s">
        <v>64</v>
      </c>
      <c r="I1133" s="10">
        <v>15899118</v>
      </c>
      <c r="J1133" s="6">
        <f t="shared" si="17"/>
        <v>14630</v>
      </c>
      <c r="K1133" s="7">
        <f>((Table4[[#This Row],[marked_price]]-Table4[[#This Row],[discounted_price]])/Table4[[#This Row],[marked_price]])*100</f>
        <v>0</v>
      </c>
    </row>
    <row r="1134" spans="1:11" x14ac:dyDescent="0.25">
      <c r="A1134" s="3" t="s">
        <v>1882</v>
      </c>
      <c r="B1134" s="3" t="s">
        <v>340</v>
      </c>
      <c r="C1134" s="3">
        <v>4.5999999999999996</v>
      </c>
      <c r="D1134" s="3">
        <v>5</v>
      </c>
      <c r="E1134" s="4">
        <v>2990</v>
      </c>
      <c r="F1134" s="4">
        <v>1345</v>
      </c>
      <c r="G1134" s="3" t="s">
        <v>52</v>
      </c>
      <c r="H1134" s="3" t="s">
        <v>291</v>
      </c>
      <c r="I1134" s="5">
        <v>17542472</v>
      </c>
      <c r="J1134" s="6">
        <f t="shared" si="17"/>
        <v>6725</v>
      </c>
      <c r="K1134" s="7">
        <f>((Table4[[#This Row],[marked_price]]-Table4[[#This Row],[discounted_price]])/Table4[[#This Row],[marked_price]])*100</f>
        <v>55.016722408026752</v>
      </c>
    </row>
    <row r="1135" spans="1:11" x14ac:dyDescent="0.25">
      <c r="A1135" s="8" t="s">
        <v>1883</v>
      </c>
      <c r="B1135" s="8" t="s">
        <v>149</v>
      </c>
      <c r="C1135" s="8">
        <v>4.3</v>
      </c>
      <c r="D1135" s="8">
        <v>6</v>
      </c>
      <c r="E1135" s="9">
        <v>1699</v>
      </c>
      <c r="F1135" s="9">
        <v>679</v>
      </c>
      <c r="G1135" s="8" t="s">
        <v>27</v>
      </c>
      <c r="H1135" s="8" t="s">
        <v>636</v>
      </c>
      <c r="I1135" s="10">
        <v>17240136</v>
      </c>
      <c r="J1135" s="6">
        <f t="shared" si="17"/>
        <v>4074</v>
      </c>
      <c r="K1135" s="7">
        <f>((Table4[[#This Row],[marked_price]]-Table4[[#This Row],[discounted_price]])/Table4[[#This Row],[marked_price]])*100</f>
        <v>60.035314891112421</v>
      </c>
    </row>
    <row r="1136" spans="1:11" x14ac:dyDescent="0.25">
      <c r="A1136" s="3" t="s">
        <v>1884</v>
      </c>
      <c r="B1136" s="3" t="s">
        <v>1885</v>
      </c>
      <c r="C1136" s="3">
        <v>3.4</v>
      </c>
      <c r="D1136" s="3">
        <v>7</v>
      </c>
      <c r="E1136" s="4">
        <v>1699</v>
      </c>
      <c r="F1136" s="4">
        <v>679</v>
      </c>
      <c r="G1136" s="3" t="s">
        <v>690</v>
      </c>
      <c r="H1136" s="3" t="s">
        <v>45</v>
      </c>
      <c r="I1136" s="5">
        <v>15100944</v>
      </c>
      <c r="J1136" s="6">
        <f t="shared" si="17"/>
        <v>4753</v>
      </c>
      <c r="K1136" s="7">
        <f>((Table4[[#This Row],[marked_price]]-Table4[[#This Row],[discounted_price]])/Table4[[#This Row],[marked_price]])*100</f>
        <v>60.035314891112421</v>
      </c>
    </row>
    <row r="1137" spans="1:11" x14ac:dyDescent="0.25">
      <c r="A1137" s="8" t="s">
        <v>1886</v>
      </c>
      <c r="B1137" s="8" t="s">
        <v>781</v>
      </c>
      <c r="C1137" s="8">
        <v>4.2</v>
      </c>
      <c r="D1137" s="8">
        <v>35</v>
      </c>
      <c r="E1137" s="9">
        <v>1599</v>
      </c>
      <c r="F1137" s="9">
        <v>1151</v>
      </c>
      <c r="G1137" s="8" t="s">
        <v>441</v>
      </c>
      <c r="H1137" s="8" t="s">
        <v>226</v>
      </c>
      <c r="I1137" s="10">
        <v>15026974</v>
      </c>
      <c r="J1137" s="6">
        <f t="shared" si="17"/>
        <v>40285</v>
      </c>
      <c r="K1137" s="7">
        <f>((Table4[[#This Row],[marked_price]]-Table4[[#This Row],[discounted_price]])/Table4[[#This Row],[marked_price]])*100</f>
        <v>28.017510944340213</v>
      </c>
    </row>
    <row r="1138" spans="1:11" x14ac:dyDescent="0.25">
      <c r="A1138" s="3" t="s">
        <v>748</v>
      </c>
      <c r="B1138" s="3" t="s">
        <v>1887</v>
      </c>
      <c r="C1138" s="3">
        <v>3.9</v>
      </c>
      <c r="D1138" s="3">
        <v>20</v>
      </c>
      <c r="E1138" s="4">
        <v>2999</v>
      </c>
      <c r="F1138" s="4">
        <v>749</v>
      </c>
      <c r="G1138" s="3" t="s">
        <v>518</v>
      </c>
      <c r="H1138" s="3" t="s">
        <v>155</v>
      </c>
      <c r="I1138" s="5">
        <v>17087038</v>
      </c>
      <c r="J1138" s="6">
        <f t="shared" si="17"/>
        <v>14980</v>
      </c>
      <c r="K1138" s="7">
        <f>((Table4[[#This Row],[marked_price]]-Table4[[#This Row],[discounted_price]])/Table4[[#This Row],[marked_price]])*100</f>
        <v>75.025008336112037</v>
      </c>
    </row>
    <row r="1139" spans="1:11" x14ac:dyDescent="0.25">
      <c r="A1139" s="8" t="s">
        <v>1888</v>
      </c>
      <c r="B1139" s="8" t="s">
        <v>1889</v>
      </c>
      <c r="C1139" s="8">
        <v>4</v>
      </c>
      <c r="D1139" s="8">
        <v>46</v>
      </c>
      <c r="E1139" s="9">
        <v>3340</v>
      </c>
      <c r="F1139" s="9">
        <v>1369</v>
      </c>
      <c r="G1139" s="8" t="s">
        <v>13</v>
      </c>
      <c r="H1139" s="8" t="s">
        <v>352</v>
      </c>
      <c r="I1139" s="10">
        <v>10463936</v>
      </c>
      <c r="J1139" s="6">
        <f t="shared" si="17"/>
        <v>62974</v>
      </c>
      <c r="K1139" s="7">
        <f>((Table4[[#This Row],[marked_price]]-Table4[[#This Row],[discounted_price]])/Table4[[#This Row],[marked_price]])*100</f>
        <v>59.011976047904191</v>
      </c>
    </row>
    <row r="1140" spans="1:11" x14ac:dyDescent="0.25">
      <c r="A1140" s="3" t="s">
        <v>1890</v>
      </c>
      <c r="B1140" s="3" t="s">
        <v>123</v>
      </c>
      <c r="C1140" s="3">
        <v>4.3</v>
      </c>
      <c r="D1140" s="3">
        <v>208</v>
      </c>
      <c r="E1140" s="4">
        <v>2899</v>
      </c>
      <c r="F1140" s="4">
        <v>1594</v>
      </c>
      <c r="G1140" s="3" t="s">
        <v>172</v>
      </c>
      <c r="H1140" s="3" t="s">
        <v>28</v>
      </c>
      <c r="I1140" s="5">
        <v>12288624</v>
      </c>
      <c r="J1140" s="6">
        <f t="shared" si="17"/>
        <v>331552</v>
      </c>
      <c r="K1140" s="7">
        <f>((Table4[[#This Row],[marked_price]]-Table4[[#This Row],[discounted_price]])/Table4[[#This Row],[marked_price]])*100</f>
        <v>45.015522593997929</v>
      </c>
    </row>
    <row r="1141" spans="1:11" x14ac:dyDescent="0.25">
      <c r="A1141" s="8" t="s">
        <v>1891</v>
      </c>
      <c r="B1141" s="8" t="s">
        <v>629</v>
      </c>
      <c r="C1141" s="8">
        <v>4.5</v>
      </c>
      <c r="D1141" s="8">
        <v>6</v>
      </c>
      <c r="E1141" s="9">
        <v>4500</v>
      </c>
      <c r="F1141" s="9">
        <v>2565</v>
      </c>
      <c r="G1141" s="8" t="s">
        <v>1892</v>
      </c>
      <c r="H1141" s="8" t="s">
        <v>31</v>
      </c>
      <c r="I1141" s="10">
        <v>15348542</v>
      </c>
      <c r="J1141" s="6">
        <f t="shared" si="17"/>
        <v>15390</v>
      </c>
      <c r="K1141" s="7">
        <f>((Table4[[#This Row],[marked_price]]-Table4[[#This Row],[discounted_price]])/Table4[[#This Row],[marked_price]])*100</f>
        <v>43</v>
      </c>
    </row>
    <row r="1142" spans="1:11" x14ac:dyDescent="0.25">
      <c r="A1142" s="3" t="s">
        <v>1893</v>
      </c>
      <c r="B1142" s="3" t="s">
        <v>1894</v>
      </c>
      <c r="C1142" s="3">
        <v>3.5</v>
      </c>
      <c r="D1142" s="3">
        <v>21</v>
      </c>
      <c r="E1142" s="4">
        <v>2499</v>
      </c>
      <c r="F1142" s="4">
        <v>1149</v>
      </c>
      <c r="G1142" s="3" t="s">
        <v>13</v>
      </c>
      <c r="H1142" s="3" t="s">
        <v>291</v>
      </c>
      <c r="I1142" s="5">
        <v>7524102</v>
      </c>
      <c r="J1142" s="6">
        <f t="shared" si="17"/>
        <v>24129</v>
      </c>
      <c r="K1142" s="7">
        <f>((Table4[[#This Row],[marked_price]]-Table4[[#This Row],[discounted_price]])/Table4[[#This Row],[marked_price]])*100</f>
        <v>54.021608643457384</v>
      </c>
    </row>
    <row r="1143" spans="1:11" x14ac:dyDescent="0.25">
      <c r="A1143" s="8" t="s">
        <v>1895</v>
      </c>
      <c r="B1143" s="8" t="s">
        <v>598</v>
      </c>
      <c r="C1143" s="8">
        <v>4.3</v>
      </c>
      <c r="D1143" s="8">
        <v>3</v>
      </c>
      <c r="E1143" s="9">
        <v>949</v>
      </c>
      <c r="F1143" s="9">
        <v>949</v>
      </c>
      <c r="G1143" s="8" t="s">
        <v>232</v>
      </c>
      <c r="H1143" s="8" t="s">
        <v>220</v>
      </c>
      <c r="I1143" s="10">
        <v>17273824</v>
      </c>
      <c r="J1143" s="6">
        <f t="shared" si="17"/>
        <v>2847</v>
      </c>
      <c r="K1143" s="7">
        <f>((Table4[[#This Row],[marked_price]]-Table4[[#This Row],[discounted_price]])/Table4[[#This Row],[marked_price]])*100</f>
        <v>0</v>
      </c>
    </row>
    <row r="1144" spans="1:11" x14ac:dyDescent="0.25">
      <c r="A1144" s="3" t="s">
        <v>1896</v>
      </c>
      <c r="B1144" s="3" t="s">
        <v>1897</v>
      </c>
      <c r="C1144" s="3">
        <v>5</v>
      </c>
      <c r="D1144" s="3">
        <v>3</v>
      </c>
      <c r="E1144" s="4">
        <v>399</v>
      </c>
      <c r="F1144" s="4">
        <v>359</v>
      </c>
      <c r="G1144" s="3" t="s">
        <v>341</v>
      </c>
      <c r="H1144" s="3" t="s">
        <v>1898</v>
      </c>
      <c r="I1144" s="5">
        <v>17557538</v>
      </c>
      <c r="J1144" s="6">
        <f t="shared" si="17"/>
        <v>1077</v>
      </c>
      <c r="K1144" s="7">
        <f>((Table4[[#This Row],[marked_price]]-Table4[[#This Row],[discounted_price]])/Table4[[#This Row],[marked_price]])*100</f>
        <v>10.025062656641603</v>
      </c>
    </row>
    <row r="1145" spans="1:11" x14ac:dyDescent="0.25">
      <c r="A1145" s="8" t="s">
        <v>1899</v>
      </c>
      <c r="B1145" s="8" t="s">
        <v>1900</v>
      </c>
      <c r="C1145" s="8">
        <v>3.7</v>
      </c>
      <c r="D1145" s="8">
        <v>58</v>
      </c>
      <c r="E1145" s="9">
        <v>599</v>
      </c>
      <c r="F1145" s="9">
        <v>509</v>
      </c>
      <c r="G1145" s="8" t="s">
        <v>20</v>
      </c>
      <c r="H1145" s="8" t="s">
        <v>24</v>
      </c>
      <c r="I1145" s="10">
        <v>1219625</v>
      </c>
      <c r="J1145" s="6">
        <f t="shared" si="17"/>
        <v>29522</v>
      </c>
      <c r="K1145" s="7">
        <f>((Table4[[#This Row],[marked_price]]-Table4[[#This Row],[discounted_price]])/Table4[[#This Row],[marked_price]])*100</f>
        <v>15.025041736227045</v>
      </c>
    </row>
    <row r="1146" spans="1:11" x14ac:dyDescent="0.25">
      <c r="A1146" s="3" t="s">
        <v>1255</v>
      </c>
      <c r="B1146" s="3" t="s">
        <v>51</v>
      </c>
      <c r="C1146" s="3">
        <v>4.4000000000000004</v>
      </c>
      <c r="D1146" s="3">
        <v>598</v>
      </c>
      <c r="E1146" s="4">
        <v>549</v>
      </c>
      <c r="F1146" s="4">
        <v>384</v>
      </c>
      <c r="G1146" s="3" t="s">
        <v>13</v>
      </c>
      <c r="H1146" s="3" t="s">
        <v>276</v>
      </c>
      <c r="I1146" s="5">
        <v>12402754</v>
      </c>
      <c r="J1146" s="6">
        <f t="shared" si="17"/>
        <v>229632</v>
      </c>
      <c r="K1146" s="7">
        <f>((Table4[[#This Row],[marked_price]]-Table4[[#This Row],[discounted_price]])/Table4[[#This Row],[marked_price]])*100</f>
        <v>30.05464480874317</v>
      </c>
    </row>
    <row r="1147" spans="1:11" x14ac:dyDescent="0.25">
      <c r="A1147" s="8" t="s">
        <v>1901</v>
      </c>
      <c r="B1147" s="8" t="s">
        <v>1902</v>
      </c>
      <c r="C1147" s="8">
        <v>4.2</v>
      </c>
      <c r="D1147" s="8">
        <v>6</v>
      </c>
      <c r="E1147" s="9">
        <v>1299</v>
      </c>
      <c r="F1147" s="9">
        <v>389</v>
      </c>
      <c r="G1147" s="8" t="s">
        <v>20</v>
      </c>
      <c r="H1147" s="8" t="s">
        <v>24</v>
      </c>
      <c r="I1147" s="10">
        <v>14513388</v>
      </c>
      <c r="J1147" s="6">
        <f t="shared" si="17"/>
        <v>2334</v>
      </c>
      <c r="K1147" s="7">
        <f>((Table4[[#This Row],[marked_price]]-Table4[[#This Row],[discounted_price]])/Table4[[#This Row],[marked_price]])*100</f>
        <v>70.053887605850647</v>
      </c>
    </row>
    <row r="1148" spans="1:11" x14ac:dyDescent="0.25">
      <c r="A1148" s="3" t="s">
        <v>1903</v>
      </c>
      <c r="B1148" s="3" t="s">
        <v>579</v>
      </c>
      <c r="C1148" s="3">
        <v>3</v>
      </c>
      <c r="D1148" s="3">
        <v>7</v>
      </c>
      <c r="E1148" s="4">
        <v>1999</v>
      </c>
      <c r="F1148" s="4">
        <v>799</v>
      </c>
      <c r="G1148" s="3" t="s">
        <v>133</v>
      </c>
      <c r="H1148" s="3" t="s">
        <v>226</v>
      </c>
      <c r="I1148" s="5">
        <v>15428176</v>
      </c>
      <c r="J1148" s="6">
        <f t="shared" si="17"/>
        <v>5593</v>
      </c>
      <c r="K1148" s="7">
        <f>((Table4[[#This Row],[marked_price]]-Table4[[#This Row],[discounted_price]])/Table4[[#This Row],[marked_price]])*100</f>
        <v>60.030015007503756</v>
      </c>
    </row>
    <row r="1149" spans="1:11" x14ac:dyDescent="0.25">
      <c r="A1149" s="8" t="s">
        <v>1904</v>
      </c>
      <c r="B1149" s="8" t="s">
        <v>1670</v>
      </c>
      <c r="C1149" s="8">
        <v>3.2</v>
      </c>
      <c r="D1149" s="8">
        <v>37</v>
      </c>
      <c r="E1149" s="9">
        <v>3798</v>
      </c>
      <c r="F1149" s="9">
        <v>1899</v>
      </c>
      <c r="G1149" s="8" t="s">
        <v>13</v>
      </c>
      <c r="H1149" s="8" t="s">
        <v>14</v>
      </c>
      <c r="I1149" s="10">
        <v>15040022</v>
      </c>
      <c r="J1149" s="6">
        <f t="shared" si="17"/>
        <v>70263</v>
      </c>
      <c r="K1149" s="7">
        <f>((Table4[[#This Row],[marked_price]]-Table4[[#This Row],[discounted_price]])/Table4[[#This Row],[marked_price]])*100</f>
        <v>50</v>
      </c>
    </row>
    <row r="1150" spans="1:11" x14ac:dyDescent="0.25">
      <c r="A1150" s="3" t="s">
        <v>1905</v>
      </c>
      <c r="B1150" s="3" t="s">
        <v>1906</v>
      </c>
      <c r="C1150" s="3">
        <v>4.7</v>
      </c>
      <c r="D1150" s="3">
        <v>28</v>
      </c>
      <c r="E1150" s="4">
        <v>329</v>
      </c>
      <c r="F1150" s="4">
        <v>329</v>
      </c>
      <c r="G1150" s="3" t="s">
        <v>13</v>
      </c>
      <c r="H1150" s="3" t="s">
        <v>276</v>
      </c>
      <c r="I1150" s="5">
        <v>17302178</v>
      </c>
      <c r="J1150" s="6">
        <f t="shared" si="17"/>
        <v>9212</v>
      </c>
      <c r="K1150" s="7">
        <f>((Table4[[#This Row],[marked_price]]-Table4[[#This Row],[discounted_price]])/Table4[[#This Row],[marked_price]])*100</f>
        <v>0</v>
      </c>
    </row>
    <row r="1151" spans="1:11" x14ac:dyDescent="0.25">
      <c r="A1151" s="8" t="s">
        <v>1907</v>
      </c>
      <c r="B1151" s="8" t="s">
        <v>88</v>
      </c>
      <c r="C1151" s="8">
        <v>4.2</v>
      </c>
      <c r="D1151" s="8">
        <v>142</v>
      </c>
      <c r="E1151" s="9">
        <v>4698</v>
      </c>
      <c r="F1151" s="9">
        <v>2959</v>
      </c>
      <c r="G1151" s="8" t="s">
        <v>27</v>
      </c>
      <c r="H1151" s="8" t="s">
        <v>75</v>
      </c>
      <c r="I1151" s="10">
        <v>10530362</v>
      </c>
      <c r="J1151" s="6">
        <f t="shared" si="17"/>
        <v>420178</v>
      </c>
      <c r="K1151" s="7">
        <f>((Table4[[#This Row],[marked_price]]-Table4[[#This Row],[discounted_price]])/Table4[[#This Row],[marked_price]])*100</f>
        <v>37.015751383567476</v>
      </c>
    </row>
    <row r="1152" spans="1:11" x14ac:dyDescent="0.25">
      <c r="A1152" s="3" t="s">
        <v>1908</v>
      </c>
      <c r="B1152" s="3" t="s">
        <v>252</v>
      </c>
      <c r="C1152" s="3">
        <v>4.3</v>
      </c>
      <c r="D1152" s="3">
        <v>208</v>
      </c>
      <c r="E1152" s="4">
        <v>995</v>
      </c>
      <c r="F1152" s="4">
        <v>497</v>
      </c>
      <c r="G1152" s="3" t="s">
        <v>13</v>
      </c>
      <c r="H1152" s="3" t="s">
        <v>198</v>
      </c>
      <c r="I1152" s="5">
        <v>9042403</v>
      </c>
      <c r="J1152" s="6">
        <f t="shared" si="17"/>
        <v>103376</v>
      </c>
      <c r="K1152" s="7">
        <f>((Table4[[#This Row],[marked_price]]-Table4[[#This Row],[discounted_price]])/Table4[[#This Row],[marked_price]])*100</f>
        <v>50.050251256281406</v>
      </c>
    </row>
    <row r="1153" spans="1:11" x14ac:dyDescent="0.25">
      <c r="A1153" s="8" t="s">
        <v>1909</v>
      </c>
      <c r="B1153" s="8" t="s">
        <v>1178</v>
      </c>
      <c r="C1153" s="8">
        <v>3.5</v>
      </c>
      <c r="D1153" s="8">
        <v>11</v>
      </c>
      <c r="E1153" s="9">
        <v>2999</v>
      </c>
      <c r="F1153" s="9">
        <v>1049</v>
      </c>
      <c r="G1153" s="8" t="s">
        <v>1910</v>
      </c>
      <c r="H1153" s="8" t="s">
        <v>434</v>
      </c>
      <c r="I1153" s="10">
        <v>14601560</v>
      </c>
      <c r="J1153" s="6">
        <f t="shared" si="17"/>
        <v>11539</v>
      </c>
      <c r="K1153" s="7">
        <f>((Table4[[#This Row],[marked_price]]-Table4[[#This Row],[discounted_price]])/Table4[[#This Row],[marked_price]])*100</f>
        <v>65.021673891297098</v>
      </c>
    </row>
    <row r="1154" spans="1:11" x14ac:dyDescent="0.25">
      <c r="A1154" s="3" t="s">
        <v>1668</v>
      </c>
      <c r="B1154" s="3" t="s">
        <v>621</v>
      </c>
      <c r="C1154" s="3">
        <v>3.8</v>
      </c>
      <c r="D1154" s="3">
        <v>5</v>
      </c>
      <c r="E1154" s="4">
        <v>5999</v>
      </c>
      <c r="F1154" s="4">
        <v>1979</v>
      </c>
      <c r="G1154" s="3" t="s">
        <v>20</v>
      </c>
      <c r="H1154" s="3" t="s">
        <v>75</v>
      </c>
      <c r="I1154" s="5">
        <v>15646436</v>
      </c>
      <c r="J1154" s="6">
        <f t="shared" si="17"/>
        <v>9895</v>
      </c>
      <c r="K1154" s="7">
        <f>((Table4[[#This Row],[marked_price]]-Table4[[#This Row],[discounted_price]])/Table4[[#This Row],[marked_price]])*100</f>
        <v>67.011168528088021</v>
      </c>
    </row>
    <row r="1155" spans="1:11" x14ac:dyDescent="0.25">
      <c r="A1155" s="8" t="s">
        <v>1911</v>
      </c>
      <c r="B1155" s="8" t="s">
        <v>1053</v>
      </c>
      <c r="C1155" s="8">
        <v>4.5</v>
      </c>
      <c r="D1155" s="8">
        <v>41</v>
      </c>
      <c r="E1155" s="9">
        <v>1419</v>
      </c>
      <c r="F1155" s="9">
        <v>794</v>
      </c>
      <c r="G1155" s="8" t="s">
        <v>1912</v>
      </c>
      <c r="H1155" s="8" t="s">
        <v>454</v>
      </c>
      <c r="I1155" s="10">
        <v>16399962</v>
      </c>
      <c r="J1155" s="6">
        <f t="shared" ref="J1155:J1218" si="18">D1155*F1155</f>
        <v>32554</v>
      </c>
      <c r="K1155" s="7">
        <f>((Table4[[#This Row],[marked_price]]-Table4[[#This Row],[discounted_price]])/Table4[[#This Row],[marked_price]])*100</f>
        <v>44.045102184637067</v>
      </c>
    </row>
    <row r="1156" spans="1:11" x14ac:dyDescent="0.25">
      <c r="A1156" s="3" t="s">
        <v>1913</v>
      </c>
      <c r="B1156" s="3" t="s">
        <v>26</v>
      </c>
      <c r="C1156" s="3">
        <v>4.5999999999999996</v>
      </c>
      <c r="D1156" s="3">
        <v>49</v>
      </c>
      <c r="E1156" s="4">
        <v>1499</v>
      </c>
      <c r="F1156" s="4">
        <v>974</v>
      </c>
      <c r="G1156" s="3" t="s">
        <v>48</v>
      </c>
      <c r="H1156" s="3" t="s">
        <v>582</v>
      </c>
      <c r="I1156" s="5">
        <v>13695234</v>
      </c>
      <c r="J1156" s="6">
        <f t="shared" si="18"/>
        <v>47726</v>
      </c>
      <c r="K1156" s="7">
        <f>((Table4[[#This Row],[marked_price]]-Table4[[#This Row],[discounted_price]])/Table4[[#This Row],[marked_price]])*100</f>
        <v>35.023348899266175</v>
      </c>
    </row>
    <row r="1157" spans="1:11" x14ac:dyDescent="0.25">
      <c r="A1157" s="8" t="s">
        <v>1914</v>
      </c>
      <c r="B1157" s="8" t="s">
        <v>149</v>
      </c>
      <c r="C1157" s="8">
        <v>3.5</v>
      </c>
      <c r="D1157" s="8">
        <v>4</v>
      </c>
      <c r="E1157" s="9">
        <v>1399</v>
      </c>
      <c r="F1157" s="9">
        <v>559</v>
      </c>
      <c r="G1157" s="8" t="s">
        <v>71</v>
      </c>
      <c r="H1157" s="8" t="s">
        <v>34</v>
      </c>
      <c r="I1157" s="10">
        <v>17511770</v>
      </c>
      <c r="J1157" s="6">
        <f t="shared" si="18"/>
        <v>2236</v>
      </c>
      <c r="K1157" s="7">
        <f>((Table4[[#This Row],[marked_price]]-Table4[[#This Row],[discounted_price]])/Table4[[#This Row],[marked_price]])*100</f>
        <v>60.042887776983555</v>
      </c>
    </row>
    <row r="1158" spans="1:11" x14ac:dyDescent="0.25">
      <c r="A1158" s="3" t="s">
        <v>1915</v>
      </c>
      <c r="B1158" s="3" t="s">
        <v>871</v>
      </c>
      <c r="C1158" s="3">
        <v>2.4</v>
      </c>
      <c r="D1158" s="3">
        <v>5</v>
      </c>
      <c r="E1158" s="4">
        <v>1599</v>
      </c>
      <c r="F1158" s="4">
        <v>511</v>
      </c>
      <c r="G1158" s="3" t="s">
        <v>27</v>
      </c>
      <c r="H1158" s="3" t="s">
        <v>34</v>
      </c>
      <c r="I1158" s="5">
        <v>17554638</v>
      </c>
      <c r="J1158" s="6">
        <f t="shared" si="18"/>
        <v>2555</v>
      </c>
      <c r="K1158" s="7">
        <f>((Table4[[#This Row],[marked_price]]-Table4[[#This Row],[discounted_price]])/Table4[[#This Row],[marked_price]])*100</f>
        <v>68.04252657911195</v>
      </c>
    </row>
    <row r="1159" spans="1:11" x14ac:dyDescent="0.25">
      <c r="A1159" s="8" t="s">
        <v>1916</v>
      </c>
      <c r="B1159" s="8" t="s">
        <v>47</v>
      </c>
      <c r="C1159" s="8">
        <v>3</v>
      </c>
      <c r="D1159" s="8">
        <v>9</v>
      </c>
      <c r="E1159" s="9">
        <v>1299</v>
      </c>
      <c r="F1159" s="9">
        <v>454</v>
      </c>
      <c r="G1159" s="8" t="s">
        <v>27</v>
      </c>
      <c r="H1159" s="8" t="s">
        <v>34</v>
      </c>
      <c r="I1159" s="10">
        <v>15977588</v>
      </c>
      <c r="J1159" s="6">
        <f t="shared" si="18"/>
        <v>4086</v>
      </c>
      <c r="K1159" s="7">
        <f>((Table4[[#This Row],[marked_price]]-Table4[[#This Row],[discounted_price]])/Table4[[#This Row],[marked_price]])*100</f>
        <v>65.050038491147035</v>
      </c>
    </row>
    <row r="1160" spans="1:11" x14ac:dyDescent="0.25">
      <c r="A1160" s="3" t="s">
        <v>1917</v>
      </c>
      <c r="B1160" s="3" t="s">
        <v>1918</v>
      </c>
      <c r="C1160" s="3">
        <v>3.9</v>
      </c>
      <c r="D1160" s="3">
        <v>92</v>
      </c>
      <c r="E1160" s="4">
        <v>749</v>
      </c>
      <c r="F1160" s="4">
        <v>470</v>
      </c>
      <c r="G1160" s="3" t="s">
        <v>1919</v>
      </c>
      <c r="H1160" s="3" t="s">
        <v>64</v>
      </c>
      <c r="I1160" s="5">
        <v>11765210</v>
      </c>
      <c r="J1160" s="6">
        <f t="shared" si="18"/>
        <v>43240</v>
      </c>
      <c r="K1160" s="7">
        <f>((Table4[[#This Row],[marked_price]]-Table4[[#This Row],[discounted_price]])/Table4[[#This Row],[marked_price]])*100</f>
        <v>37.249666221628843</v>
      </c>
    </row>
    <row r="1161" spans="1:11" x14ac:dyDescent="0.25">
      <c r="A1161" s="8" t="s">
        <v>1920</v>
      </c>
      <c r="B1161" s="8" t="s">
        <v>1921</v>
      </c>
      <c r="C1161" s="8">
        <v>4.3</v>
      </c>
      <c r="D1161" s="8">
        <v>8</v>
      </c>
      <c r="E1161" s="9">
        <v>1300</v>
      </c>
      <c r="F1161" s="9">
        <v>689</v>
      </c>
      <c r="G1161" s="8" t="s">
        <v>1198</v>
      </c>
      <c r="H1161" s="8" t="s">
        <v>72</v>
      </c>
      <c r="I1161" s="10">
        <v>16862848</v>
      </c>
      <c r="J1161" s="6">
        <f t="shared" si="18"/>
        <v>5512</v>
      </c>
      <c r="K1161" s="7">
        <f>((Table4[[#This Row],[marked_price]]-Table4[[#This Row],[discounted_price]])/Table4[[#This Row],[marked_price]])*100</f>
        <v>47</v>
      </c>
    </row>
    <row r="1162" spans="1:11" x14ac:dyDescent="0.25">
      <c r="A1162" s="3" t="s">
        <v>1922</v>
      </c>
      <c r="B1162" s="3" t="s">
        <v>68</v>
      </c>
      <c r="C1162" s="3">
        <v>4.8</v>
      </c>
      <c r="D1162" s="3">
        <v>9</v>
      </c>
      <c r="E1162" s="4">
        <v>499</v>
      </c>
      <c r="F1162" s="4">
        <v>499</v>
      </c>
      <c r="G1162" s="3" t="s">
        <v>71</v>
      </c>
      <c r="H1162" s="3" t="s">
        <v>421</v>
      </c>
      <c r="I1162" s="5">
        <v>17682038</v>
      </c>
      <c r="J1162" s="6">
        <f t="shared" si="18"/>
        <v>4491</v>
      </c>
      <c r="K1162" s="7">
        <f>((Table4[[#This Row],[marked_price]]-Table4[[#This Row],[discounted_price]])/Table4[[#This Row],[marked_price]])*100</f>
        <v>0</v>
      </c>
    </row>
    <row r="1163" spans="1:11" x14ac:dyDescent="0.25">
      <c r="A1163" s="8" t="s">
        <v>1923</v>
      </c>
      <c r="B1163" s="8" t="s">
        <v>68</v>
      </c>
      <c r="C1163" s="8">
        <v>4.3</v>
      </c>
      <c r="D1163" s="8">
        <v>60</v>
      </c>
      <c r="E1163" s="9">
        <v>399</v>
      </c>
      <c r="F1163" s="9">
        <v>399</v>
      </c>
      <c r="G1163" s="8" t="s">
        <v>94</v>
      </c>
      <c r="H1163" s="8" t="s">
        <v>24</v>
      </c>
      <c r="I1163" s="10">
        <v>15545048</v>
      </c>
      <c r="J1163" s="6">
        <f t="shared" si="18"/>
        <v>23940</v>
      </c>
      <c r="K1163" s="7">
        <f>((Table4[[#This Row],[marked_price]]-Table4[[#This Row],[discounted_price]])/Table4[[#This Row],[marked_price]])*100</f>
        <v>0</v>
      </c>
    </row>
    <row r="1164" spans="1:11" x14ac:dyDescent="0.25">
      <c r="A1164" s="3" t="s">
        <v>1156</v>
      </c>
      <c r="B1164" s="3" t="s">
        <v>1924</v>
      </c>
      <c r="C1164" s="3">
        <v>4.0999999999999996</v>
      </c>
      <c r="D1164" s="3">
        <v>16</v>
      </c>
      <c r="E1164" s="4">
        <v>1500</v>
      </c>
      <c r="F1164" s="4">
        <v>1500</v>
      </c>
      <c r="G1164" s="3" t="s">
        <v>129</v>
      </c>
      <c r="H1164" s="3" t="s">
        <v>558</v>
      </c>
      <c r="I1164" s="5">
        <v>13020612</v>
      </c>
      <c r="J1164" s="6">
        <f t="shared" si="18"/>
        <v>24000</v>
      </c>
      <c r="K1164" s="7">
        <f>((Table4[[#This Row],[marked_price]]-Table4[[#This Row],[discounted_price]])/Table4[[#This Row],[marked_price]])*100</f>
        <v>0</v>
      </c>
    </row>
    <row r="1165" spans="1:11" x14ac:dyDescent="0.25">
      <c r="A1165" s="8" t="s">
        <v>1925</v>
      </c>
      <c r="B1165" s="8" t="s">
        <v>128</v>
      </c>
      <c r="C1165" s="8">
        <v>3.8</v>
      </c>
      <c r="D1165" s="8">
        <v>6</v>
      </c>
      <c r="E1165" s="9">
        <v>1899</v>
      </c>
      <c r="F1165" s="9">
        <v>854</v>
      </c>
      <c r="G1165" s="8" t="s">
        <v>129</v>
      </c>
      <c r="H1165" s="8" t="s">
        <v>130</v>
      </c>
      <c r="I1165" s="10">
        <v>17142114</v>
      </c>
      <c r="J1165" s="6">
        <f t="shared" si="18"/>
        <v>5124</v>
      </c>
      <c r="K1165" s="7">
        <f>((Table4[[#This Row],[marked_price]]-Table4[[#This Row],[discounted_price]])/Table4[[#This Row],[marked_price]])*100</f>
        <v>55.028962611901001</v>
      </c>
    </row>
    <row r="1166" spans="1:11" x14ac:dyDescent="0.25">
      <c r="A1166" s="3" t="s">
        <v>1926</v>
      </c>
      <c r="B1166" s="3" t="s">
        <v>1034</v>
      </c>
      <c r="C1166" s="3">
        <v>4.8</v>
      </c>
      <c r="D1166" s="3">
        <v>17</v>
      </c>
      <c r="E1166" s="4">
        <v>2599</v>
      </c>
      <c r="F1166" s="4">
        <v>2599</v>
      </c>
      <c r="G1166" s="3" t="s">
        <v>13</v>
      </c>
      <c r="H1166" s="3" t="s">
        <v>478</v>
      </c>
      <c r="I1166" s="5">
        <v>9401841</v>
      </c>
      <c r="J1166" s="6">
        <f t="shared" si="18"/>
        <v>44183</v>
      </c>
      <c r="K1166" s="7">
        <f>((Table4[[#This Row],[marked_price]]-Table4[[#This Row],[discounted_price]])/Table4[[#This Row],[marked_price]])*100</f>
        <v>0</v>
      </c>
    </row>
    <row r="1167" spans="1:11" x14ac:dyDescent="0.25">
      <c r="A1167" s="8" t="s">
        <v>1927</v>
      </c>
      <c r="B1167" s="8" t="s">
        <v>123</v>
      </c>
      <c r="C1167" s="8">
        <v>4.4000000000000004</v>
      </c>
      <c r="D1167" s="8">
        <v>5</v>
      </c>
      <c r="E1167" s="9">
        <v>1799</v>
      </c>
      <c r="F1167" s="9">
        <v>629</v>
      </c>
      <c r="G1167" s="8" t="s">
        <v>48</v>
      </c>
      <c r="H1167" s="8" t="s">
        <v>582</v>
      </c>
      <c r="I1167" s="10">
        <v>15773482</v>
      </c>
      <c r="J1167" s="6">
        <f t="shared" si="18"/>
        <v>3145</v>
      </c>
      <c r="K1167" s="7">
        <f>((Table4[[#This Row],[marked_price]]-Table4[[#This Row],[discounted_price]])/Table4[[#This Row],[marked_price]])*100</f>
        <v>65.036131183991102</v>
      </c>
    </row>
    <row r="1168" spans="1:11" x14ac:dyDescent="0.25">
      <c r="A1168" s="3" t="s">
        <v>1928</v>
      </c>
      <c r="B1168" s="3" t="s">
        <v>1929</v>
      </c>
      <c r="C1168" s="3">
        <v>4.3</v>
      </c>
      <c r="D1168" s="3">
        <v>30</v>
      </c>
      <c r="E1168" s="4">
        <v>2099</v>
      </c>
      <c r="F1168" s="4">
        <v>734</v>
      </c>
      <c r="G1168" s="3" t="s">
        <v>40</v>
      </c>
      <c r="H1168" s="3" t="s">
        <v>109</v>
      </c>
      <c r="I1168" s="5">
        <v>14516092</v>
      </c>
      <c r="J1168" s="6">
        <f t="shared" si="18"/>
        <v>22020</v>
      </c>
      <c r="K1168" s="7">
        <f>((Table4[[#This Row],[marked_price]]-Table4[[#This Row],[discounted_price]])/Table4[[#This Row],[marked_price]])*100</f>
        <v>65.030967127203425</v>
      </c>
    </row>
    <row r="1169" spans="1:11" x14ac:dyDescent="0.25">
      <c r="A1169" s="8" t="s">
        <v>1930</v>
      </c>
      <c r="B1169" s="8" t="s">
        <v>62</v>
      </c>
      <c r="C1169" s="8">
        <v>4.4000000000000004</v>
      </c>
      <c r="D1169" s="8">
        <v>20</v>
      </c>
      <c r="E1169" s="9">
        <v>558</v>
      </c>
      <c r="F1169" s="9">
        <v>502</v>
      </c>
      <c r="G1169" s="8" t="s">
        <v>1788</v>
      </c>
      <c r="H1169" s="8" t="s">
        <v>64</v>
      </c>
      <c r="I1169" s="10">
        <v>17247592</v>
      </c>
      <c r="J1169" s="6">
        <f t="shared" si="18"/>
        <v>10040</v>
      </c>
      <c r="K1169" s="7">
        <f>((Table4[[#This Row],[marked_price]]-Table4[[#This Row],[discounted_price]])/Table4[[#This Row],[marked_price]])*100</f>
        <v>10.035842293906811</v>
      </c>
    </row>
    <row r="1170" spans="1:11" x14ac:dyDescent="0.25">
      <c r="A1170" s="3" t="s">
        <v>1931</v>
      </c>
      <c r="B1170" s="3" t="s">
        <v>706</v>
      </c>
      <c r="C1170" s="3">
        <v>3.9</v>
      </c>
      <c r="D1170" s="3">
        <v>17</v>
      </c>
      <c r="E1170" s="4">
        <v>1199</v>
      </c>
      <c r="F1170" s="4">
        <v>419</v>
      </c>
      <c r="G1170" s="3" t="s">
        <v>71</v>
      </c>
      <c r="H1170" s="3" t="s">
        <v>34</v>
      </c>
      <c r="I1170" s="5">
        <v>16110564</v>
      </c>
      <c r="J1170" s="6">
        <f t="shared" si="18"/>
        <v>7123</v>
      </c>
      <c r="K1170" s="7">
        <f>((Table4[[#This Row],[marked_price]]-Table4[[#This Row],[discounted_price]])/Table4[[#This Row],[marked_price]])*100</f>
        <v>65.054211843202665</v>
      </c>
    </row>
    <row r="1171" spans="1:11" x14ac:dyDescent="0.25">
      <c r="A1171" s="8" t="s">
        <v>1932</v>
      </c>
      <c r="B1171" s="8" t="s">
        <v>598</v>
      </c>
      <c r="C1171" s="8">
        <v>4.2</v>
      </c>
      <c r="D1171" s="8">
        <v>22</v>
      </c>
      <c r="E1171" s="9">
        <v>299</v>
      </c>
      <c r="F1171" s="9">
        <v>299</v>
      </c>
      <c r="G1171" s="8" t="s">
        <v>1933</v>
      </c>
      <c r="H1171" s="8" t="s">
        <v>64</v>
      </c>
      <c r="I1171" s="10">
        <v>15238394</v>
      </c>
      <c r="J1171" s="6">
        <f t="shared" si="18"/>
        <v>6578</v>
      </c>
      <c r="K1171" s="7">
        <f>((Table4[[#This Row],[marked_price]]-Table4[[#This Row],[discounted_price]])/Table4[[#This Row],[marked_price]])*100</f>
        <v>0</v>
      </c>
    </row>
    <row r="1172" spans="1:11" x14ac:dyDescent="0.25">
      <c r="A1172" s="3" t="s">
        <v>1934</v>
      </c>
      <c r="B1172" s="3" t="s">
        <v>255</v>
      </c>
      <c r="C1172" s="3">
        <v>4.0999999999999996</v>
      </c>
      <c r="D1172" s="3">
        <v>926</v>
      </c>
      <c r="E1172" s="4">
        <v>675</v>
      </c>
      <c r="F1172" s="4">
        <v>654</v>
      </c>
      <c r="G1172" s="3" t="s">
        <v>802</v>
      </c>
      <c r="H1172" s="3" t="s">
        <v>803</v>
      </c>
      <c r="I1172" s="5">
        <v>1582523</v>
      </c>
      <c r="J1172" s="6">
        <f t="shared" si="18"/>
        <v>605604</v>
      </c>
      <c r="K1172" s="7">
        <f>((Table4[[#This Row],[marked_price]]-Table4[[#This Row],[discounted_price]])/Table4[[#This Row],[marked_price]])*100</f>
        <v>3.1111111111111112</v>
      </c>
    </row>
    <row r="1173" spans="1:11" x14ac:dyDescent="0.25">
      <c r="A1173" s="8" t="s">
        <v>1935</v>
      </c>
      <c r="B1173" s="8" t="s">
        <v>1936</v>
      </c>
      <c r="C1173" s="8">
        <v>4.4000000000000004</v>
      </c>
      <c r="D1173" s="8">
        <v>310</v>
      </c>
      <c r="E1173" s="9">
        <v>270</v>
      </c>
      <c r="F1173" s="9">
        <v>226</v>
      </c>
      <c r="G1173" s="8" t="s">
        <v>13</v>
      </c>
      <c r="H1173" s="8" t="s">
        <v>391</v>
      </c>
      <c r="I1173" s="10">
        <v>9771403</v>
      </c>
      <c r="J1173" s="6">
        <f t="shared" si="18"/>
        <v>70060</v>
      </c>
      <c r="K1173" s="7">
        <f>((Table4[[#This Row],[marked_price]]-Table4[[#This Row],[discounted_price]])/Table4[[#This Row],[marked_price]])*100</f>
        <v>16.296296296296298</v>
      </c>
    </row>
    <row r="1174" spans="1:11" x14ac:dyDescent="0.25">
      <c r="A1174" s="3" t="s">
        <v>1937</v>
      </c>
      <c r="B1174" s="3" t="s">
        <v>1938</v>
      </c>
      <c r="C1174" s="3">
        <v>4.3</v>
      </c>
      <c r="D1174" s="3">
        <v>547</v>
      </c>
      <c r="E1174" s="4">
        <v>1647</v>
      </c>
      <c r="F1174" s="4">
        <v>1399</v>
      </c>
      <c r="G1174" s="3" t="s">
        <v>118</v>
      </c>
      <c r="H1174" s="3" t="s">
        <v>136</v>
      </c>
      <c r="I1174" s="5">
        <v>16923218</v>
      </c>
      <c r="J1174" s="6">
        <f t="shared" si="18"/>
        <v>765253</v>
      </c>
      <c r="K1174" s="7">
        <f>((Table4[[#This Row],[marked_price]]-Table4[[#This Row],[discounted_price]])/Table4[[#This Row],[marked_price]])*100</f>
        <v>15.057680631451124</v>
      </c>
    </row>
    <row r="1175" spans="1:11" x14ac:dyDescent="0.25">
      <c r="A1175" s="8" t="s">
        <v>1939</v>
      </c>
      <c r="B1175" s="8" t="s">
        <v>153</v>
      </c>
      <c r="C1175" s="8">
        <v>4.4000000000000004</v>
      </c>
      <c r="D1175" s="8">
        <v>33</v>
      </c>
      <c r="E1175" s="9">
        <v>1800</v>
      </c>
      <c r="F1175" s="9">
        <v>1242</v>
      </c>
      <c r="G1175" s="8" t="s">
        <v>154</v>
      </c>
      <c r="H1175" s="8" t="s">
        <v>155</v>
      </c>
      <c r="I1175" s="10">
        <v>12688942</v>
      </c>
      <c r="J1175" s="6">
        <f t="shared" si="18"/>
        <v>40986</v>
      </c>
      <c r="K1175" s="7">
        <f>((Table4[[#This Row],[marked_price]]-Table4[[#This Row],[discounted_price]])/Table4[[#This Row],[marked_price]])*100</f>
        <v>31</v>
      </c>
    </row>
    <row r="1176" spans="1:11" x14ac:dyDescent="0.25">
      <c r="A1176" s="3" t="s">
        <v>267</v>
      </c>
      <c r="B1176" s="3" t="s">
        <v>1940</v>
      </c>
      <c r="C1176" s="3">
        <v>4.0999999999999996</v>
      </c>
      <c r="D1176" s="3">
        <v>13</v>
      </c>
      <c r="E1176" s="4">
        <v>1299</v>
      </c>
      <c r="F1176" s="4">
        <v>1299</v>
      </c>
      <c r="G1176" s="3" t="s">
        <v>20</v>
      </c>
      <c r="H1176" s="3" t="s">
        <v>24</v>
      </c>
      <c r="I1176" s="5">
        <v>13234106</v>
      </c>
      <c r="J1176" s="6">
        <f t="shared" si="18"/>
        <v>16887</v>
      </c>
      <c r="K1176" s="7">
        <f>((Table4[[#This Row],[marked_price]]-Table4[[#This Row],[discounted_price]])/Table4[[#This Row],[marked_price]])*100</f>
        <v>0</v>
      </c>
    </row>
    <row r="1177" spans="1:11" x14ac:dyDescent="0.25">
      <c r="A1177" s="8" t="s">
        <v>1941</v>
      </c>
      <c r="B1177" s="8" t="s">
        <v>813</v>
      </c>
      <c r="C1177" s="8">
        <v>4.4000000000000004</v>
      </c>
      <c r="D1177" s="8">
        <v>7</v>
      </c>
      <c r="E1177" s="9">
        <v>2799</v>
      </c>
      <c r="F1177" s="9">
        <v>1259</v>
      </c>
      <c r="G1177" s="8" t="s">
        <v>40</v>
      </c>
      <c r="H1177" s="8" t="s">
        <v>31</v>
      </c>
      <c r="I1177" s="10">
        <v>12984998</v>
      </c>
      <c r="J1177" s="6">
        <f t="shared" si="18"/>
        <v>8813</v>
      </c>
      <c r="K1177" s="7">
        <f>((Table4[[#This Row],[marked_price]]-Table4[[#This Row],[discounted_price]])/Table4[[#This Row],[marked_price]])*100</f>
        <v>55.019649874955348</v>
      </c>
    </row>
    <row r="1178" spans="1:11" x14ac:dyDescent="0.25">
      <c r="A1178" s="3" t="s">
        <v>1942</v>
      </c>
      <c r="B1178" s="3" t="s">
        <v>1943</v>
      </c>
      <c r="C1178" s="3">
        <v>3.8</v>
      </c>
      <c r="D1178" s="3">
        <v>47</v>
      </c>
      <c r="E1178" s="4">
        <v>1899</v>
      </c>
      <c r="F1178" s="4">
        <v>759</v>
      </c>
      <c r="G1178" s="3" t="s">
        <v>133</v>
      </c>
      <c r="H1178" s="3" t="s">
        <v>226</v>
      </c>
      <c r="I1178" s="5">
        <v>13881610</v>
      </c>
      <c r="J1178" s="6">
        <f t="shared" si="18"/>
        <v>35673</v>
      </c>
      <c r="K1178" s="7">
        <f>((Table4[[#This Row],[marked_price]]-Table4[[#This Row],[discounted_price]])/Table4[[#This Row],[marked_price]])*100</f>
        <v>60.031595576619281</v>
      </c>
    </row>
    <row r="1179" spans="1:11" x14ac:dyDescent="0.25">
      <c r="A1179" s="8" t="s">
        <v>1944</v>
      </c>
      <c r="B1179" s="8" t="s">
        <v>68</v>
      </c>
      <c r="C1179" s="8">
        <v>4.5</v>
      </c>
      <c r="D1179" s="8">
        <v>2</v>
      </c>
      <c r="E1179" s="9">
        <v>499</v>
      </c>
      <c r="F1179" s="9">
        <v>499</v>
      </c>
      <c r="G1179" s="8" t="s">
        <v>71</v>
      </c>
      <c r="H1179" s="8" t="s">
        <v>421</v>
      </c>
      <c r="I1179" s="10">
        <v>17682042</v>
      </c>
      <c r="J1179" s="6">
        <f t="shared" si="18"/>
        <v>998</v>
      </c>
      <c r="K1179" s="7">
        <f>((Table4[[#This Row],[marked_price]]-Table4[[#This Row],[discounted_price]])/Table4[[#This Row],[marked_price]])*100</f>
        <v>0</v>
      </c>
    </row>
    <row r="1180" spans="1:11" x14ac:dyDescent="0.25">
      <c r="A1180" s="3" t="s">
        <v>1945</v>
      </c>
      <c r="B1180" s="3" t="s">
        <v>689</v>
      </c>
      <c r="C1180" s="3">
        <v>3.3</v>
      </c>
      <c r="D1180" s="3">
        <v>6</v>
      </c>
      <c r="E1180" s="4">
        <v>999</v>
      </c>
      <c r="F1180" s="4">
        <v>649</v>
      </c>
      <c r="G1180" s="3" t="s">
        <v>129</v>
      </c>
      <c r="H1180" s="3" t="s">
        <v>558</v>
      </c>
      <c r="I1180" s="5">
        <v>13477128</v>
      </c>
      <c r="J1180" s="6">
        <f t="shared" si="18"/>
        <v>3894</v>
      </c>
      <c r="K1180" s="7">
        <f>((Table4[[#This Row],[marked_price]]-Table4[[#This Row],[discounted_price]])/Table4[[#This Row],[marked_price]])*100</f>
        <v>35.035035035035037</v>
      </c>
    </row>
    <row r="1181" spans="1:11" x14ac:dyDescent="0.25">
      <c r="A1181" s="8" t="s">
        <v>1946</v>
      </c>
      <c r="B1181" s="8" t="s">
        <v>1056</v>
      </c>
      <c r="C1181" s="8">
        <v>4</v>
      </c>
      <c r="D1181" s="8">
        <v>106</v>
      </c>
      <c r="E1181" s="9">
        <v>3899</v>
      </c>
      <c r="F1181" s="9">
        <v>2144</v>
      </c>
      <c r="G1181" s="8" t="s">
        <v>13</v>
      </c>
      <c r="H1181" s="8" t="s">
        <v>291</v>
      </c>
      <c r="I1181" s="10">
        <v>9762229</v>
      </c>
      <c r="J1181" s="6">
        <f t="shared" si="18"/>
        <v>227264</v>
      </c>
      <c r="K1181" s="7">
        <f>((Table4[[#This Row],[marked_price]]-Table4[[#This Row],[discounted_price]])/Table4[[#This Row],[marked_price]])*100</f>
        <v>45.011541420877151</v>
      </c>
    </row>
    <row r="1182" spans="1:11" x14ac:dyDescent="0.25">
      <c r="A1182" s="3" t="s">
        <v>479</v>
      </c>
      <c r="B1182" s="3" t="s">
        <v>903</v>
      </c>
      <c r="C1182" s="3">
        <v>4.5</v>
      </c>
      <c r="D1182" s="3">
        <v>11</v>
      </c>
      <c r="E1182" s="4">
        <v>4299</v>
      </c>
      <c r="F1182" s="4">
        <v>2149</v>
      </c>
      <c r="G1182" s="3" t="s">
        <v>13</v>
      </c>
      <c r="H1182" s="3" t="s">
        <v>291</v>
      </c>
      <c r="I1182" s="5">
        <v>15035138</v>
      </c>
      <c r="J1182" s="6">
        <f t="shared" si="18"/>
        <v>23639</v>
      </c>
      <c r="K1182" s="7">
        <f>((Table4[[#This Row],[marked_price]]-Table4[[#This Row],[discounted_price]])/Table4[[#This Row],[marked_price]])*100</f>
        <v>50.011630611770173</v>
      </c>
    </row>
    <row r="1183" spans="1:11" x14ac:dyDescent="0.25">
      <c r="A1183" s="8" t="s">
        <v>1947</v>
      </c>
      <c r="B1183" s="8" t="s">
        <v>497</v>
      </c>
      <c r="C1183" s="8">
        <v>4.0999999999999996</v>
      </c>
      <c r="D1183" s="8">
        <v>79</v>
      </c>
      <c r="E1183" s="9">
        <v>1399</v>
      </c>
      <c r="F1183" s="9">
        <v>867</v>
      </c>
      <c r="G1183" s="8" t="s">
        <v>71</v>
      </c>
      <c r="H1183" s="8" t="s">
        <v>34</v>
      </c>
      <c r="I1183" s="10">
        <v>13619460</v>
      </c>
      <c r="J1183" s="6">
        <f t="shared" si="18"/>
        <v>68493</v>
      </c>
      <c r="K1183" s="7">
        <f>((Table4[[#This Row],[marked_price]]-Table4[[#This Row],[discounted_price]])/Table4[[#This Row],[marked_price]])*100</f>
        <v>38.027162258756256</v>
      </c>
    </row>
    <row r="1184" spans="1:11" x14ac:dyDescent="0.25">
      <c r="A1184" s="3" t="s">
        <v>1948</v>
      </c>
      <c r="B1184" s="3" t="s">
        <v>1149</v>
      </c>
      <c r="C1184" s="3">
        <v>4.2</v>
      </c>
      <c r="D1184" s="3">
        <v>184</v>
      </c>
      <c r="E1184" s="4">
        <v>150</v>
      </c>
      <c r="F1184" s="4">
        <v>150</v>
      </c>
      <c r="G1184" s="3" t="s">
        <v>13</v>
      </c>
      <c r="H1184" s="3" t="s">
        <v>262</v>
      </c>
      <c r="I1184" s="5">
        <v>7111942</v>
      </c>
      <c r="J1184" s="6">
        <f t="shared" si="18"/>
        <v>27600</v>
      </c>
      <c r="K1184" s="7">
        <f>((Table4[[#This Row],[marked_price]]-Table4[[#This Row],[discounted_price]])/Table4[[#This Row],[marked_price]])*100</f>
        <v>0</v>
      </c>
    </row>
    <row r="1185" spans="1:11" x14ac:dyDescent="0.25">
      <c r="A1185" s="8" t="s">
        <v>921</v>
      </c>
      <c r="B1185" s="8" t="s">
        <v>1112</v>
      </c>
      <c r="C1185" s="8">
        <v>3.8</v>
      </c>
      <c r="D1185" s="8">
        <v>19</v>
      </c>
      <c r="E1185" s="9">
        <v>2999</v>
      </c>
      <c r="F1185" s="9">
        <v>2069</v>
      </c>
      <c r="G1185" s="8" t="s">
        <v>1949</v>
      </c>
      <c r="H1185" s="8" t="s">
        <v>49</v>
      </c>
      <c r="I1185" s="10">
        <v>11650478</v>
      </c>
      <c r="J1185" s="6">
        <f t="shared" si="18"/>
        <v>39311</v>
      </c>
      <c r="K1185" s="7">
        <f>((Table4[[#This Row],[marked_price]]-Table4[[#This Row],[discounted_price]])/Table4[[#This Row],[marked_price]])*100</f>
        <v>31.010336778926305</v>
      </c>
    </row>
    <row r="1186" spans="1:11" x14ac:dyDescent="0.25">
      <c r="A1186" s="3" t="s">
        <v>1950</v>
      </c>
      <c r="B1186" s="3" t="s">
        <v>721</v>
      </c>
      <c r="C1186" s="3">
        <v>3.8</v>
      </c>
      <c r="D1186" s="3">
        <v>55</v>
      </c>
      <c r="E1186" s="4">
        <v>1699</v>
      </c>
      <c r="F1186" s="4">
        <v>611</v>
      </c>
      <c r="G1186" s="3" t="s">
        <v>873</v>
      </c>
      <c r="H1186" s="3" t="s">
        <v>552</v>
      </c>
      <c r="I1186" s="5">
        <v>13792384</v>
      </c>
      <c r="J1186" s="6">
        <f t="shared" si="18"/>
        <v>33605</v>
      </c>
      <c r="K1186" s="7">
        <f>((Table4[[#This Row],[marked_price]]-Table4[[#This Row],[discounted_price]])/Table4[[#This Row],[marked_price]])*100</f>
        <v>64.037669217186576</v>
      </c>
    </row>
    <row r="1187" spans="1:11" x14ac:dyDescent="0.25">
      <c r="A1187" s="8" t="s">
        <v>1951</v>
      </c>
      <c r="B1187" s="8" t="s">
        <v>47</v>
      </c>
      <c r="C1187" s="8">
        <v>4</v>
      </c>
      <c r="D1187" s="8">
        <v>3</v>
      </c>
      <c r="E1187" s="9">
        <v>1499</v>
      </c>
      <c r="F1187" s="9">
        <v>524</v>
      </c>
      <c r="G1187" s="8" t="s">
        <v>40</v>
      </c>
      <c r="H1187" s="8" t="s">
        <v>109</v>
      </c>
      <c r="I1187" s="10">
        <v>15635646</v>
      </c>
      <c r="J1187" s="6">
        <f t="shared" si="18"/>
        <v>1572</v>
      </c>
      <c r="K1187" s="7">
        <f>((Table4[[#This Row],[marked_price]]-Table4[[#This Row],[discounted_price]])/Table4[[#This Row],[marked_price]])*100</f>
        <v>65.043362241494336</v>
      </c>
    </row>
    <row r="1188" spans="1:11" x14ac:dyDescent="0.25">
      <c r="A1188" s="3" t="s">
        <v>1952</v>
      </c>
      <c r="B1188" s="3" t="s">
        <v>545</v>
      </c>
      <c r="C1188" s="3">
        <v>4.3</v>
      </c>
      <c r="D1188" s="3">
        <v>21</v>
      </c>
      <c r="E1188" s="4">
        <v>1690</v>
      </c>
      <c r="F1188" s="4">
        <v>1690</v>
      </c>
      <c r="G1188" s="3" t="s">
        <v>129</v>
      </c>
      <c r="H1188" s="3" t="s">
        <v>558</v>
      </c>
      <c r="I1188" s="5">
        <v>11768462</v>
      </c>
      <c r="J1188" s="6">
        <f t="shared" si="18"/>
        <v>35490</v>
      </c>
      <c r="K1188" s="7">
        <f>((Table4[[#This Row],[marked_price]]-Table4[[#This Row],[discounted_price]])/Table4[[#This Row],[marked_price]])*100</f>
        <v>0</v>
      </c>
    </row>
    <row r="1189" spans="1:11" x14ac:dyDescent="0.25">
      <c r="A1189" s="8" t="s">
        <v>1953</v>
      </c>
      <c r="B1189" s="8" t="s">
        <v>456</v>
      </c>
      <c r="C1189" s="8">
        <v>3.7</v>
      </c>
      <c r="D1189" s="8">
        <v>6</v>
      </c>
      <c r="E1189" s="9">
        <v>2599</v>
      </c>
      <c r="F1189" s="9">
        <v>779</v>
      </c>
      <c r="G1189" s="8" t="s">
        <v>371</v>
      </c>
      <c r="H1189" s="8" t="s">
        <v>49</v>
      </c>
      <c r="I1189" s="10">
        <v>8799511</v>
      </c>
      <c r="J1189" s="6">
        <f t="shared" si="18"/>
        <v>4674</v>
      </c>
      <c r="K1189" s="7">
        <f>((Table4[[#This Row],[marked_price]]-Table4[[#This Row],[discounted_price]])/Table4[[#This Row],[marked_price]])*100</f>
        <v>70.026933435936897</v>
      </c>
    </row>
    <row r="1190" spans="1:11" x14ac:dyDescent="0.25">
      <c r="A1190" s="3" t="s">
        <v>1954</v>
      </c>
      <c r="B1190" s="3" t="s">
        <v>858</v>
      </c>
      <c r="C1190" s="3">
        <v>3.5</v>
      </c>
      <c r="D1190" s="3">
        <v>11</v>
      </c>
      <c r="E1190" s="4">
        <v>2999</v>
      </c>
      <c r="F1190" s="4">
        <v>1649</v>
      </c>
      <c r="G1190" s="3" t="s">
        <v>601</v>
      </c>
      <c r="H1190" s="3" t="s">
        <v>434</v>
      </c>
      <c r="I1190" s="5">
        <v>13795390</v>
      </c>
      <c r="J1190" s="6">
        <f t="shared" si="18"/>
        <v>18139</v>
      </c>
      <c r="K1190" s="7">
        <f>((Table4[[#This Row],[marked_price]]-Table4[[#This Row],[discounted_price]])/Table4[[#This Row],[marked_price]])*100</f>
        <v>45.015005001667227</v>
      </c>
    </row>
    <row r="1191" spans="1:11" x14ac:dyDescent="0.25">
      <c r="A1191" s="8" t="s">
        <v>1955</v>
      </c>
      <c r="B1191" s="8" t="s">
        <v>1058</v>
      </c>
      <c r="C1191" s="8">
        <v>4.8</v>
      </c>
      <c r="D1191" s="8">
        <v>5</v>
      </c>
      <c r="E1191" s="9">
        <v>699</v>
      </c>
      <c r="F1191" s="9">
        <v>314</v>
      </c>
      <c r="G1191" s="8" t="s">
        <v>1956</v>
      </c>
      <c r="H1191" s="8" t="s">
        <v>240</v>
      </c>
      <c r="I1191" s="10">
        <v>15768306</v>
      </c>
      <c r="J1191" s="6">
        <f t="shared" si="18"/>
        <v>1570</v>
      </c>
      <c r="K1191" s="7">
        <f>((Table4[[#This Row],[marked_price]]-Table4[[#This Row],[discounted_price]])/Table4[[#This Row],[marked_price]])*100</f>
        <v>55.078683834048633</v>
      </c>
    </row>
    <row r="1192" spans="1:11" x14ac:dyDescent="0.25">
      <c r="A1192" s="3" t="s">
        <v>1957</v>
      </c>
      <c r="B1192" s="3" t="s">
        <v>1362</v>
      </c>
      <c r="C1192" s="3">
        <v>3</v>
      </c>
      <c r="D1192" s="3">
        <v>5</v>
      </c>
      <c r="E1192" s="4">
        <v>2095</v>
      </c>
      <c r="F1192" s="4">
        <v>963</v>
      </c>
      <c r="G1192" s="3" t="s">
        <v>13</v>
      </c>
      <c r="H1192" s="3" t="s">
        <v>1958</v>
      </c>
      <c r="I1192" s="5">
        <v>15266396</v>
      </c>
      <c r="J1192" s="6">
        <f t="shared" si="18"/>
        <v>4815</v>
      </c>
      <c r="K1192" s="7">
        <f>((Table4[[#This Row],[marked_price]]-Table4[[#This Row],[discounted_price]])/Table4[[#This Row],[marked_price]])*100</f>
        <v>54.033412887828156</v>
      </c>
    </row>
    <row r="1193" spans="1:11" x14ac:dyDescent="0.25">
      <c r="A1193" s="8" t="s">
        <v>1959</v>
      </c>
      <c r="B1193" s="8" t="s">
        <v>1960</v>
      </c>
      <c r="C1193" s="8">
        <v>4.2</v>
      </c>
      <c r="D1193" s="8">
        <v>24</v>
      </c>
      <c r="E1193" s="9">
        <v>699</v>
      </c>
      <c r="F1193" s="9">
        <v>489</v>
      </c>
      <c r="G1193" s="8" t="s">
        <v>13</v>
      </c>
      <c r="H1193" s="8" t="s">
        <v>115</v>
      </c>
      <c r="I1193" s="10">
        <v>14603862</v>
      </c>
      <c r="J1193" s="6">
        <f t="shared" si="18"/>
        <v>11736</v>
      </c>
      <c r="K1193" s="7">
        <f>((Table4[[#This Row],[marked_price]]-Table4[[#This Row],[discounted_price]])/Table4[[#This Row],[marked_price]])*100</f>
        <v>30.042918454935624</v>
      </c>
    </row>
    <row r="1194" spans="1:11" x14ac:dyDescent="0.25">
      <c r="A1194" s="3" t="s">
        <v>1961</v>
      </c>
      <c r="B1194" s="3" t="s">
        <v>1962</v>
      </c>
      <c r="C1194" s="3">
        <v>4</v>
      </c>
      <c r="D1194" s="3">
        <v>40</v>
      </c>
      <c r="E1194" s="4">
        <v>699</v>
      </c>
      <c r="F1194" s="4">
        <v>699</v>
      </c>
      <c r="G1194" s="3" t="s">
        <v>20</v>
      </c>
      <c r="H1194" s="3" t="s">
        <v>24</v>
      </c>
      <c r="I1194" s="5">
        <v>14468198</v>
      </c>
      <c r="J1194" s="6">
        <f t="shared" si="18"/>
        <v>27960</v>
      </c>
      <c r="K1194" s="7">
        <f>((Table4[[#This Row],[marked_price]]-Table4[[#This Row],[discounted_price]])/Table4[[#This Row],[marked_price]])*100</f>
        <v>0</v>
      </c>
    </row>
    <row r="1195" spans="1:11" x14ac:dyDescent="0.25">
      <c r="A1195" s="8" t="s">
        <v>1952</v>
      </c>
      <c r="B1195" s="8" t="s">
        <v>1924</v>
      </c>
      <c r="C1195" s="8">
        <v>3.7</v>
      </c>
      <c r="D1195" s="8">
        <v>23</v>
      </c>
      <c r="E1195" s="9">
        <v>1500</v>
      </c>
      <c r="F1195" s="9">
        <v>1500</v>
      </c>
      <c r="G1195" s="8" t="s">
        <v>1459</v>
      </c>
      <c r="H1195" s="8" t="s">
        <v>558</v>
      </c>
      <c r="I1195" s="10">
        <v>13678894</v>
      </c>
      <c r="J1195" s="6">
        <f t="shared" si="18"/>
        <v>34500</v>
      </c>
      <c r="K1195" s="7">
        <f>((Table4[[#This Row],[marked_price]]-Table4[[#This Row],[discounted_price]])/Table4[[#This Row],[marked_price]])*100</f>
        <v>0</v>
      </c>
    </row>
    <row r="1196" spans="1:11" x14ac:dyDescent="0.25">
      <c r="A1196" s="3" t="s">
        <v>1963</v>
      </c>
      <c r="B1196" s="3" t="s">
        <v>1964</v>
      </c>
      <c r="C1196" s="3">
        <v>3.7</v>
      </c>
      <c r="D1196" s="3">
        <v>6</v>
      </c>
      <c r="E1196" s="4">
        <v>2599</v>
      </c>
      <c r="F1196" s="4">
        <v>1689</v>
      </c>
      <c r="G1196" s="3" t="s">
        <v>40</v>
      </c>
      <c r="H1196" s="3" t="s">
        <v>24</v>
      </c>
      <c r="I1196" s="5">
        <v>15635056</v>
      </c>
      <c r="J1196" s="6">
        <f t="shared" si="18"/>
        <v>10134</v>
      </c>
      <c r="K1196" s="7">
        <f>((Table4[[#This Row],[marked_price]]-Table4[[#This Row],[discounted_price]])/Table4[[#This Row],[marked_price]])*100</f>
        <v>35.013466717968448</v>
      </c>
    </row>
    <row r="1197" spans="1:11" x14ac:dyDescent="0.25">
      <c r="A1197" s="8" t="s">
        <v>95</v>
      </c>
      <c r="B1197" s="8" t="s">
        <v>151</v>
      </c>
      <c r="C1197" s="8">
        <v>4.2</v>
      </c>
      <c r="D1197" s="8">
        <v>32</v>
      </c>
      <c r="E1197" s="9">
        <v>3795</v>
      </c>
      <c r="F1197" s="9">
        <v>3415</v>
      </c>
      <c r="G1197" s="8" t="s">
        <v>13</v>
      </c>
      <c r="H1197" s="8" t="s">
        <v>97</v>
      </c>
      <c r="I1197" s="10">
        <v>10704054</v>
      </c>
      <c r="J1197" s="6">
        <f t="shared" si="18"/>
        <v>109280</v>
      </c>
      <c r="K1197" s="7">
        <f>((Table4[[#This Row],[marked_price]]-Table4[[#This Row],[discounted_price]])/Table4[[#This Row],[marked_price]])*100</f>
        <v>10.013175230566535</v>
      </c>
    </row>
    <row r="1198" spans="1:11" x14ac:dyDescent="0.25">
      <c r="A1198" s="3" t="s">
        <v>1965</v>
      </c>
      <c r="B1198" s="3" t="s">
        <v>1966</v>
      </c>
      <c r="C1198" s="3">
        <v>4.5</v>
      </c>
      <c r="D1198" s="3">
        <v>12</v>
      </c>
      <c r="E1198" s="4">
        <v>799</v>
      </c>
      <c r="F1198" s="4">
        <v>399</v>
      </c>
      <c r="G1198" s="3" t="s">
        <v>52</v>
      </c>
      <c r="H1198" s="3" t="s">
        <v>993</v>
      </c>
      <c r="I1198" s="5">
        <v>12841760</v>
      </c>
      <c r="J1198" s="6">
        <f t="shared" si="18"/>
        <v>4788</v>
      </c>
      <c r="K1198" s="7">
        <f>((Table4[[#This Row],[marked_price]]-Table4[[#This Row],[discounted_price]])/Table4[[#This Row],[marked_price]])*100</f>
        <v>50.062578222778477</v>
      </c>
    </row>
    <row r="1199" spans="1:11" x14ac:dyDescent="0.25">
      <c r="A1199" s="8" t="s">
        <v>1967</v>
      </c>
      <c r="B1199" s="8" t="s">
        <v>123</v>
      </c>
      <c r="C1199" s="8">
        <v>4.3</v>
      </c>
      <c r="D1199" s="8">
        <v>8</v>
      </c>
      <c r="E1199" s="9">
        <v>1399</v>
      </c>
      <c r="F1199" s="9">
        <v>559</v>
      </c>
      <c r="G1199" s="8" t="s">
        <v>27</v>
      </c>
      <c r="H1199" s="8" t="s">
        <v>155</v>
      </c>
      <c r="I1199" s="10">
        <v>15794224</v>
      </c>
      <c r="J1199" s="6">
        <f t="shared" si="18"/>
        <v>4472</v>
      </c>
      <c r="K1199" s="7">
        <f>((Table4[[#This Row],[marked_price]]-Table4[[#This Row],[discounted_price]])/Table4[[#This Row],[marked_price]])*100</f>
        <v>60.042887776983555</v>
      </c>
    </row>
    <row r="1200" spans="1:11" x14ac:dyDescent="0.25">
      <c r="A1200" s="3" t="s">
        <v>1968</v>
      </c>
      <c r="B1200" s="3" t="s">
        <v>1969</v>
      </c>
      <c r="C1200" s="3">
        <v>4</v>
      </c>
      <c r="D1200" s="3">
        <v>6</v>
      </c>
      <c r="E1200" s="4">
        <v>1099</v>
      </c>
      <c r="F1200" s="4">
        <v>1099</v>
      </c>
      <c r="G1200" s="3" t="s">
        <v>1737</v>
      </c>
      <c r="H1200" s="3" t="s">
        <v>24</v>
      </c>
      <c r="I1200" s="5">
        <v>17116568</v>
      </c>
      <c r="J1200" s="6">
        <f t="shared" si="18"/>
        <v>6594</v>
      </c>
      <c r="K1200" s="7">
        <f>((Table4[[#This Row],[marked_price]]-Table4[[#This Row],[discounted_price]])/Table4[[#This Row],[marked_price]])*100</f>
        <v>0</v>
      </c>
    </row>
    <row r="1201" spans="1:11" x14ac:dyDescent="0.25">
      <c r="A1201" s="8" t="s">
        <v>1970</v>
      </c>
      <c r="B1201" s="8" t="s">
        <v>160</v>
      </c>
      <c r="C1201" s="8">
        <v>3.9</v>
      </c>
      <c r="D1201" s="8">
        <v>28</v>
      </c>
      <c r="E1201" s="9">
        <v>1599</v>
      </c>
      <c r="F1201" s="9">
        <v>799</v>
      </c>
      <c r="G1201" s="8" t="s">
        <v>585</v>
      </c>
      <c r="H1201" s="8" t="s">
        <v>155</v>
      </c>
      <c r="I1201" s="10">
        <v>7472237</v>
      </c>
      <c r="J1201" s="6">
        <f t="shared" si="18"/>
        <v>22372</v>
      </c>
      <c r="K1201" s="7">
        <f>((Table4[[#This Row],[marked_price]]-Table4[[#This Row],[discounted_price]])/Table4[[#This Row],[marked_price]])*100</f>
        <v>50.03126954346466</v>
      </c>
    </row>
    <row r="1202" spans="1:11" x14ac:dyDescent="0.25">
      <c r="A1202" s="3" t="s">
        <v>227</v>
      </c>
      <c r="B1202" s="3" t="s">
        <v>1971</v>
      </c>
      <c r="C1202" s="3">
        <v>4.5999999999999996</v>
      </c>
      <c r="D1202" s="3">
        <v>9</v>
      </c>
      <c r="E1202" s="4">
        <v>999</v>
      </c>
      <c r="F1202" s="4">
        <v>699</v>
      </c>
      <c r="G1202" s="3" t="s">
        <v>283</v>
      </c>
      <c r="H1202" s="3" t="s">
        <v>155</v>
      </c>
      <c r="I1202" s="5">
        <v>16759232</v>
      </c>
      <c r="J1202" s="6">
        <f t="shared" si="18"/>
        <v>6291</v>
      </c>
      <c r="K1202" s="7">
        <f>((Table4[[#This Row],[marked_price]]-Table4[[#This Row],[discounted_price]])/Table4[[#This Row],[marked_price]])*100</f>
        <v>30.03003003003003</v>
      </c>
    </row>
    <row r="1203" spans="1:11" x14ac:dyDescent="0.25">
      <c r="A1203" s="8" t="s">
        <v>1972</v>
      </c>
      <c r="B1203" s="8" t="s">
        <v>47</v>
      </c>
      <c r="C1203" s="8">
        <v>4.4000000000000004</v>
      </c>
      <c r="D1203" s="8">
        <v>8</v>
      </c>
      <c r="E1203" s="9">
        <v>1999</v>
      </c>
      <c r="F1203" s="9">
        <v>899</v>
      </c>
      <c r="G1203" s="8" t="s">
        <v>253</v>
      </c>
      <c r="H1203" s="8" t="s">
        <v>130</v>
      </c>
      <c r="I1203" s="10">
        <v>16005364</v>
      </c>
      <c r="J1203" s="6">
        <f t="shared" si="18"/>
        <v>7192</v>
      </c>
      <c r="K1203" s="7">
        <f>((Table4[[#This Row],[marked_price]]-Table4[[#This Row],[discounted_price]])/Table4[[#This Row],[marked_price]])*100</f>
        <v>55.027513756878442</v>
      </c>
    </row>
    <row r="1204" spans="1:11" x14ac:dyDescent="0.25">
      <c r="A1204" s="3" t="s">
        <v>921</v>
      </c>
      <c r="B1204" s="3" t="s">
        <v>123</v>
      </c>
      <c r="C1204" s="3">
        <v>4.3</v>
      </c>
      <c r="D1204" s="3">
        <v>3</v>
      </c>
      <c r="E1204" s="4">
        <v>1699</v>
      </c>
      <c r="F1204" s="4">
        <v>1019</v>
      </c>
      <c r="G1204" s="3" t="s">
        <v>716</v>
      </c>
      <c r="H1204" s="3" t="s">
        <v>49</v>
      </c>
      <c r="I1204" s="5">
        <v>18094858</v>
      </c>
      <c r="J1204" s="6">
        <f t="shared" si="18"/>
        <v>3057</v>
      </c>
      <c r="K1204" s="7">
        <f>((Table4[[#This Row],[marked_price]]-Table4[[#This Row],[discounted_price]])/Table4[[#This Row],[marked_price]])*100</f>
        <v>40.023543260741612</v>
      </c>
    </row>
    <row r="1205" spans="1:11" x14ac:dyDescent="0.25">
      <c r="A1205" s="8" t="s">
        <v>1973</v>
      </c>
      <c r="B1205" s="8" t="s">
        <v>88</v>
      </c>
      <c r="C1205" s="8">
        <v>4.3</v>
      </c>
      <c r="D1205" s="8">
        <v>38</v>
      </c>
      <c r="E1205" s="9">
        <v>4698</v>
      </c>
      <c r="F1205" s="9">
        <v>2959</v>
      </c>
      <c r="G1205" s="8" t="s">
        <v>27</v>
      </c>
      <c r="H1205" s="8" t="s">
        <v>75</v>
      </c>
      <c r="I1205" s="10">
        <v>12411496</v>
      </c>
      <c r="J1205" s="6">
        <f t="shared" si="18"/>
        <v>112442</v>
      </c>
      <c r="K1205" s="7">
        <f>((Table4[[#This Row],[marked_price]]-Table4[[#This Row],[discounted_price]])/Table4[[#This Row],[marked_price]])*100</f>
        <v>37.015751383567476</v>
      </c>
    </row>
    <row r="1206" spans="1:11" x14ac:dyDescent="0.25">
      <c r="A1206" s="3" t="s">
        <v>1974</v>
      </c>
      <c r="B1206" s="3" t="s">
        <v>456</v>
      </c>
      <c r="C1206" s="3">
        <v>4.8</v>
      </c>
      <c r="D1206" s="3">
        <v>5</v>
      </c>
      <c r="E1206" s="4">
        <v>1299</v>
      </c>
      <c r="F1206" s="4">
        <v>779</v>
      </c>
      <c r="G1206" s="3" t="s">
        <v>20</v>
      </c>
      <c r="H1206" s="3" t="s">
        <v>24</v>
      </c>
      <c r="I1206" s="5">
        <v>16772218</v>
      </c>
      <c r="J1206" s="6">
        <f t="shared" si="18"/>
        <v>3895</v>
      </c>
      <c r="K1206" s="7">
        <f>((Table4[[#This Row],[marked_price]]-Table4[[#This Row],[discounted_price]])/Table4[[#This Row],[marked_price]])*100</f>
        <v>40.030792917628943</v>
      </c>
    </row>
    <row r="1207" spans="1:11" x14ac:dyDescent="0.25">
      <c r="A1207" s="8" t="s">
        <v>1975</v>
      </c>
      <c r="B1207" s="8" t="s">
        <v>132</v>
      </c>
      <c r="C1207" s="8">
        <v>4</v>
      </c>
      <c r="D1207" s="8">
        <v>123</v>
      </c>
      <c r="E1207" s="9">
        <v>999</v>
      </c>
      <c r="F1207" s="9">
        <v>729</v>
      </c>
      <c r="G1207" s="8" t="s">
        <v>133</v>
      </c>
      <c r="H1207" s="8" t="s">
        <v>49</v>
      </c>
      <c r="I1207" s="10">
        <v>10897368</v>
      </c>
      <c r="J1207" s="6">
        <f t="shared" si="18"/>
        <v>89667</v>
      </c>
      <c r="K1207" s="7">
        <f>((Table4[[#This Row],[marked_price]]-Table4[[#This Row],[discounted_price]])/Table4[[#This Row],[marked_price]])*100</f>
        <v>27.027027027027028</v>
      </c>
    </row>
    <row r="1208" spans="1:11" x14ac:dyDescent="0.25">
      <c r="A1208" s="3" t="s">
        <v>1976</v>
      </c>
      <c r="B1208" s="3" t="s">
        <v>445</v>
      </c>
      <c r="C1208" s="3">
        <v>4.0999999999999996</v>
      </c>
      <c r="D1208" s="3">
        <v>260</v>
      </c>
      <c r="E1208" s="4">
        <v>1349</v>
      </c>
      <c r="F1208" s="4">
        <v>539</v>
      </c>
      <c r="G1208" s="3" t="s">
        <v>20</v>
      </c>
      <c r="H1208" s="3" t="s">
        <v>573</v>
      </c>
      <c r="I1208" s="5">
        <v>9967223</v>
      </c>
      <c r="J1208" s="6">
        <f t="shared" si="18"/>
        <v>140140</v>
      </c>
      <c r="K1208" s="7">
        <f>((Table4[[#This Row],[marked_price]]-Table4[[#This Row],[discounted_price]])/Table4[[#This Row],[marked_price]])*100</f>
        <v>60.044477390659743</v>
      </c>
    </row>
    <row r="1209" spans="1:11" x14ac:dyDescent="0.25">
      <c r="A1209" s="8" t="s">
        <v>1977</v>
      </c>
      <c r="B1209" s="8" t="s">
        <v>138</v>
      </c>
      <c r="C1209" s="8">
        <v>5</v>
      </c>
      <c r="D1209" s="8">
        <v>7</v>
      </c>
      <c r="E1209" s="9">
        <v>4099</v>
      </c>
      <c r="F1209" s="9">
        <v>1434</v>
      </c>
      <c r="G1209" s="8" t="s">
        <v>1978</v>
      </c>
      <c r="H1209" s="8" t="s">
        <v>188</v>
      </c>
      <c r="I1209" s="10">
        <v>15729104</v>
      </c>
      <c r="J1209" s="6">
        <f t="shared" si="18"/>
        <v>10038</v>
      </c>
      <c r="K1209" s="7">
        <f>((Table4[[#This Row],[marked_price]]-Table4[[#This Row],[discounted_price]])/Table4[[#This Row],[marked_price]])*100</f>
        <v>65.015857526225901</v>
      </c>
    </row>
    <row r="1210" spans="1:11" x14ac:dyDescent="0.25">
      <c r="A1210" s="3" t="s">
        <v>1979</v>
      </c>
      <c r="B1210" s="3" t="s">
        <v>114</v>
      </c>
      <c r="C1210" s="3">
        <v>4.5</v>
      </c>
      <c r="D1210" s="3">
        <v>1300</v>
      </c>
      <c r="E1210" s="4">
        <v>2100</v>
      </c>
      <c r="F1210" s="4">
        <v>1050</v>
      </c>
      <c r="G1210" s="3" t="s">
        <v>118</v>
      </c>
      <c r="H1210" s="3" t="s">
        <v>1229</v>
      </c>
      <c r="I1210" s="5">
        <v>12157432</v>
      </c>
      <c r="J1210" s="6">
        <f t="shared" si="18"/>
        <v>1365000</v>
      </c>
      <c r="K1210" s="7">
        <f>((Table4[[#This Row],[marked_price]]-Table4[[#This Row],[discounted_price]])/Table4[[#This Row],[marked_price]])*100</f>
        <v>50</v>
      </c>
    </row>
    <row r="1211" spans="1:11" x14ac:dyDescent="0.25">
      <c r="A1211" s="8" t="s">
        <v>1980</v>
      </c>
      <c r="B1211" s="8" t="s">
        <v>565</v>
      </c>
      <c r="C1211" s="8">
        <v>3.5</v>
      </c>
      <c r="D1211" s="8">
        <v>20</v>
      </c>
      <c r="E1211" s="9">
        <v>3999</v>
      </c>
      <c r="F1211" s="9">
        <v>1999</v>
      </c>
      <c r="G1211" s="8" t="s">
        <v>13</v>
      </c>
      <c r="H1211" s="8" t="s">
        <v>14</v>
      </c>
      <c r="I1211" s="10">
        <v>16311694</v>
      </c>
      <c r="J1211" s="6">
        <f t="shared" si="18"/>
        <v>39980</v>
      </c>
      <c r="K1211" s="7">
        <f>((Table4[[#This Row],[marked_price]]-Table4[[#This Row],[discounted_price]])/Table4[[#This Row],[marked_price]])*100</f>
        <v>50.01250312578145</v>
      </c>
    </row>
    <row r="1212" spans="1:11" x14ac:dyDescent="0.25">
      <c r="A1212" s="3" t="s">
        <v>1981</v>
      </c>
      <c r="B1212" s="3" t="s">
        <v>1432</v>
      </c>
      <c r="C1212" s="3">
        <v>5</v>
      </c>
      <c r="D1212" s="3">
        <v>3</v>
      </c>
      <c r="E1212" s="4">
        <v>1980</v>
      </c>
      <c r="F1212" s="4">
        <v>990</v>
      </c>
      <c r="G1212" s="3" t="s">
        <v>1982</v>
      </c>
      <c r="H1212" s="3" t="s">
        <v>24</v>
      </c>
      <c r="I1212" s="5">
        <v>16936668</v>
      </c>
      <c r="J1212" s="6">
        <f t="shared" si="18"/>
        <v>2970</v>
      </c>
      <c r="K1212" s="7">
        <f>((Table4[[#This Row],[marked_price]]-Table4[[#This Row],[discounted_price]])/Table4[[#This Row],[marked_price]])*100</f>
        <v>50</v>
      </c>
    </row>
    <row r="1213" spans="1:11" x14ac:dyDescent="0.25">
      <c r="A1213" s="8" t="s">
        <v>1983</v>
      </c>
      <c r="B1213" s="8" t="s">
        <v>1984</v>
      </c>
      <c r="C1213" s="8">
        <v>4.4000000000000004</v>
      </c>
      <c r="D1213" s="8">
        <v>52</v>
      </c>
      <c r="E1213" s="9">
        <v>3875</v>
      </c>
      <c r="F1213" s="9">
        <v>1162</v>
      </c>
      <c r="G1213" s="8" t="s">
        <v>20</v>
      </c>
      <c r="H1213" s="8" t="s">
        <v>75</v>
      </c>
      <c r="I1213" s="10">
        <v>16125742</v>
      </c>
      <c r="J1213" s="6">
        <f t="shared" si="18"/>
        <v>60424</v>
      </c>
      <c r="K1213" s="7">
        <f>((Table4[[#This Row],[marked_price]]-Table4[[#This Row],[discounted_price]])/Table4[[#This Row],[marked_price]])*100</f>
        <v>70.012903225806454</v>
      </c>
    </row>
    <row r="1214" spans="1:11" x14ac:dyDescent="0.25">
      <c r="A1214" s="3" t="s">
        <v>1985</v>
      </c>
      <c r="B1214" s="3" t="s">
        <v>26</v>
      </c>
      <c r="C1214" s="3">
        <v>3.7</v>
      </c>
      <c r="D1214" s="3">
        <v>17</v>
      </c>
      <c r="E1214" s="4">
        <v>4999</v>
      </c>
      <c r="F1214" s="4">
        <v>2499</v>
      </c>
      <c r="G1214" s="3" t="s">
        <v>20</v>
      </c>
      <c r="H1214" s="3" t="s">
        <v>28</v>
      </c>
      <c r="I1214" s="5">
        <v>14646422</v>
      </c>
      <c r="J1214" s="6">
        <f t="shared" si="18"/>
        <v>42483</v>
      </c>
      <c r="K1214" s="7">
        <f>((Table4[[#This Row],[marked_price]]-Table4[[#This Row],[discounted_price]])/Table4[[#This Row],[marked_price]])*100</f>
        <v>50.010002000400078</v>
      </c>
    </row>
    <row r="1215" spans="1:11" x14ac:dyDescent="0.25">
      <c r="A1215" s="8" t="s">
        <v>766</v>
      </c>
      <c r="B1215" s="8" t="s">
        <v>1051</v>
      </c>
      <c r="C1215" s="8">
        <v>4.0999999999999996</v>
      </c>
      <c r="D1215" s="8">
        <v>11</v>
      </c>
      <c r="E1215" s="9">
        <v>1299</v>
      </c>
      <c r="F1215" s="9">
        <v>545</v>
      </c>
      <c r="G1215" s="8" t="s">
        <v>562</v>
      </c>
      <c r="H1215" s="8" t="s">
        <v>155</v>
      </c>
      <c r="I1215" s="10">
        <v>14404532</v>
      </c>
      <c r="J1215" s="6">
        <f t="shared" si="18"/>
        <v>5995</v>
      </c>
      <c r="K1215" s="7">
        <f>((Table4[[#This Row],[marked_price]]-Table4[[#This Row],[discounted_price]])/Table4[[#This Row],[marked_price]])*100</f>
        <v>58.044649730561972</v>
      </c>
    </row>
    <row r="1216" spans="1:11" x14ac:dyDescent="0.25">
      <c r="A1216" s="3" t="s">
        <v>1986</v>
      </c>
      <c r="B1216" s="3" t="s">
        <v>1987</v>
      </c>
      <c r="C1216" s="3">
        <v>4.3</v>
      </c>
      <c r="D1216" s="3">
        <v>194</v>
      </c>
      <c r="E1216" s="4">
        <v>998</v>
      </c>
      <c r="F1216" s="4">
        <v>229</v>
      </c>
      <c r="G1216" s="3" t="s">
        <v>13</v>
      </c>
      <c r="H1216" s="3" t="s">
        <v>198</v>
      </c>
      <c r="I1216" s="5">
        <v>13475234</v>
      </c>
      <c r="J1216" s="6">
        <f t="shared" si="18"/>
        <v>44426</v>
      </c>
      <c r="K1216" s="7">
        <f>((Table4[[#This Row],[marked_price]]-Table4[[#This Row],[discounted_price]])/Table4[[#This Row],[marked_price]])*100</f>
        <v>77.054108216432866</v>
      </c>
    </row>
    <row r="1217" spans="1:11" x14ac:dyDescent="0.25">
      <c r="A1217" s="8" t="s">
        <v>1988</v>
      </c>
      <c r="B1217" s="8" t="s">
        <v>1989</v>
      </c>
      <c r="C1217" s="8">
        <v>4.7</v>
      </c>
      <c r="D1217" s="8">
        <v>29</v>
      </c>
      <c r="E1217" s="9">
        <v>599</v>
      </c>
      <c r="F1217" s="9">
        <v>551</v>
      </c>
      <c r="G1217" s="8" t="s">
        <v>802</v>
      </c>
      <c r="H1217" s="8" t="s">
        <v>803</v>
      </c>
      <c r="I1217" s="10">
        <v>16631904</v>
      </c>
      <c r="J1217" s="6">
        <f t="shared" si="18"/>
        <v>15979</v>
      </c>
      <c r="K1217" s="7">
        <f>((Table4[[#This Row],[marked_price]]-Table4[[#This Row],[discounted_price]])/Table4[[#This Row],[marked_price]])*100</f>
        <v>8.013355592654424</v>
      </c>
    </row>
    <row r="1218" spans="1:11" x14ac:dyDescent="0.25">
      <c r="A1218" s="3" t="s">
        <v>1990</v>
      </c>
      <c r="B1218" s="3" t="s">
        <v>930</v>
      </c>
      <c r="C1218" s="3">
        <v>4.4000000000000004</v>
      </c>
      <c r="D1218" s="3">
        <v>14</v>
      </c>
      <c r="E1218" s="4">
        <v>699</v>
      </c>
      <c r="F1218" s="4">
        <v>489</v>
      </c>
      <c r="G1218" s="3" t="s">
        <v>20</v>
      </c>
      <c r="H1218" s="3" t="s">
        <v>24</v>
      </c>
      <c r="I1218" s="5">
        <v>17256066</v>
      </c>
      <c r="J1218" s="6">
        <f t="shared" si="18"/>
        <v>6846</v>
      </c>
      <c r="K1218" s="7">
        <f>((Table4[[#This Row],[marked_price]]-Table4[[#This Row],[discounted_price]])/Table4[[#This Row],[marked_price]])*100</f>
        <v>30.042918454935624</v>
      </c>
    </row>
    <row r="1219" spans="1:11" x14ac:dyDescent="0.25">
      <c r="A1219" s="8" t="s">
        <v>1991</v>
      </c>
      <c r="B1219" s="8" t="s">
        <v>1992</v>
      </c>
      <c r="C1219" s="8">
        <v>4.5</v>
      </c>
      <c r="D1219" s="8">
        <v>2</v>
      </c>
      <c r="E1219" s="9">
        <v>1980</v>
      </c>
      <c r="F1219" s="9">
        <v>732</v>
      </c>
      <c r="G1219" s="8" t="s">
        <v>1993</v>
      </c>
      <c r="H1219" s="8" t="s">
        <v>31</v>
      </c>
      <c r="I1219" s="10">
        <v>17586304</v>
      </c>
      <c r="J1219" s="6">
        <f t="shared" ref="J1219:J1282" si="19">D1219*F1219</f>
        <v>1464</v>
      </c>
      <c r="K1219" s="7">
        <f>((Table4[[#This Row],[marked_price]]-Table4[[#This Row],[discounted_price]])/Table4[[#This Row],[marked_price]])*100</f>
        <v>63.030303030303024</v>
      </c>
    </row>
    <row r="1220" spans="1:11" x14ac:dyDescent="0.25">
      <c r="A1220" s="3" t="s">
        <v>1994</v>
      </c>
      <c r="B1220" s="3" t="s">
        <v>1995</v>
      </c>
      <c r="C1220" s="3">
        <v>4.2</v>
      </c>
      <c r="D1220" s="3">
        <v>37</v>
      </c>
      <c r="E1220" s="4">
        <v>699</v>
      </c>
      <c r="F1220" s="4">
        <v>349</v>
      </c>
      <c r="G1220" s="3" t="s">
        <v>13</v>
      </c>
      <c r="H1220" s="3" t="s">
        <v>1996</v>
      </c>
      <c r="I1220" s="5">
        <v>13173690</v>
      </c>
      <c r="J1220" s="6">
        <f t="shared" si="19"/>
        <v>12913</v>
      </c>
      <c r="K1220" s="7">
        <f>((Table4[[#This Row],[marked_price]]-Table4[[#This Row],[discounted_price]])/Table4[[#This Row],[marked_price]])*100</f>
        <v>50.071530758226032</v>
      </c>
    </row>
    <row r="1221" spans="1:11" x14ac:dyDescent="0.25">
      <c r="A1221" s="8" t="s">
        <v>1724</v>
      </c>
      <c r="B1221" s="8" t="s">
        <v>565</v>
      </c>
      <c r="C1221" s="8">
        <v>3.5</v>
      </c>
      <c r="D1221" s="8">
        <v>11</v>
      </c>
      <c r="E1221" s="9">
        <v>2999</v>
      </c>
      <c r="F1221" s="9">
        <v>749</v>
      </c>
      <c r="G1221" s="8" t="s">
        <v>71</v>
      </c>
      <c r="H1221" s="8" t="s">
        <v>75</v>
      </c>
      <c r="I1221" s="10">
        <v>14381540</v>
      </c>
      <c r="J1221" s="6">
        <f t="shared" si="19"/>
        <v>8239</v>
      </c>
      <c r="K1221" s="7">
        <f>((Table4[[#This Row],[marked_price]]-Table4[[#This Row],[discounted_price]])/Table4[[#This Row],[marked_price]])*100</f>
        <v>75.025008336112037</v>
      </c>
    </row>
    <row r="1222" spans="1:11" x14ac:dyDescent="0.25">
      <c r="A1222" s="3" t="s">
        <v>1997</v>
      </c>
      <c r="B1222" s="3" t="s">
        <v>652</v>
      </c>
      <c r="C1222" s="3">
        <v>2</v>
      </c>
      <c r="D1222" s="3">
        <v>5</v>
      </c>
      <c r="E1222" s="4">
        <v>2699</v>
      </c>
      <c r="F1222" s="4">
        <v>1079</v>
      </c>
      <c r="G1222" s="3" t="s">
        <v>71</v>
      </c>
      <c r="H1222" s="3" t="s">
        <v>72</v>
      </c>
      <c r="I1222" s="5">
        <v>16271220</v>
      </c>
      <c r="J1222" s="6">
        <f t="shared" si="19"/>
        <v>5395</v>
      </c>
      <c r="K1222" s="7">
        <f>((Table4[[#This Row],[marked_price]]-Table4[[#This Row],[discounted_price]])/Table4[[#This Row],[marked_price]])*100</f>
        <v>60.022230455724348</v>
      </c>
    </row>
    <row r="1223" spans="1:11" x14ac:dyDescent="0.25">
      <c r="A1223" s="8" t="s">
        <v>1998</v>
      </c>
      <c r="B1223" s="8" t="s">
        <v>944</v>
      </c>
      <c r="C1223" s="8">
        <v>4.2</v>
      </c>
      <c r="D1223" s="8">
        <v>17</v>
      </c>
      <c r="E1223" s="9">
        <v>699</v>
      </c>
      <c r="F1223" s="9">
        <v>699</v>
      </c>
      <c r="G1223" s="8" t="s">
        <v>945</v>
      </c>
      <c r="H1223" s="8" t="s">
        <v>24</v>
      </c>
      <c r="I1223" s="10">
        <v>17279296</v>
      </c>
      <c r="J1223" s="6">
        <f t="shared" si="19"/>
        <v>11883</v>
      </c>
      <c r="K1223" s="7">
        <f>((Table4[[#This Row],[marked_price]]-Table4[[#This Row],[discounted_price]])/Table4[[#This Row],[marked_price]])*100</f>
        <v>0</v>
      </c>
    </row>
    <row r="1224" spans="1:11" x14ac:dyDescent="0.25">
      <c r="A1224" s="3" t="s">
        <v>1999</v>
      </c>
      <c r="B1224" s="3" t="s">
        <v>390</v>
      </c>
      <c r="C1224" s="3">
        <v>4.7</v>
      </c>
      <c r="D1224" s="3">
        <v>46</v>
      </c>
      <c r="E1224" s="4">
        <v>574</v>
      </c>
      <c r="F1224" s="4">
        <v>453</v>
      </c>
      <c r="G1224" s="3" t="s">
        <v>880</v>
      </c>
      <c r="H1224" s="3" t="s">
        <v>892</v>
      </c>
      <c r="I1224" s="5">
        <v>10340613</v>
      </c>
      <c r="J1224" s="6">
        <f t="shared" si="19"/>
        <v>20838</v>
      </c>
      <c r="K1224" s="7">
        <f>((Table4[[#This Row],[marked_price]]-Table4[[#This Row],[discounted_price]])/Table4[[#This Row],[marked_price]])*100</f>
        <v>21.080139372822298</v>
      </c>
    </row>
    <row r="1225" spans="1:11" x14ac:dyDescent="0.25">
      <c r="A1225" s="8" t="s">
        <v>2000</v>
      </c>
      <c r="B1225" s="8" t="s">
        <v>2001</v>
      </c>
      <c r="C1225" s="8">
        <v>4.4000000000000004</v>
      </c>
      <c r="D1225" s="8">
        <v>295</v>
      </c>
      <c r="E1225" s="9">
        <v>600</v>
      </c>
      <c r="F1225" s="9">
        <v>600</v>
      </c>
      <c r="G1225" s="8" t="s">
        <v>40</v>
      </c>
      <c r="H1225" s="8" t="s">
        <v>144</v>
      </c>
      <c r="I1225" s="10">
        <v>8637495</v>
      </c>
      <c r="J1225" s="6">
        <f t="shared" si="19"/>
        <v>177000</v>
      </c>
      <c r="K1225" s="7">
        <f>((Table4[[#This Row],[marked_price]]-Table4[[#This Row],[discounted_price]])/Table4[[#This Row],[marked_price]])*100</f>
        <v>0</v>
      </c>
    </row>
    <row r="1226" spans="1:11" x14ac:dyDescent="0.25">
      <c r="A1226" s="3" t="s">
        <v>2002</v>
      </c>
      <c r="B1226" s="3" t="s">
        <v>393</v>
      </c>
      <c r="C1226" s="3">
        <v>4.4000000000000004</v>
      </c>
      <c r="D1226" s="3">
        <v>5</v>
      </c>
      <c r="E1226" s="4">
        <v>4495</v>
      </c>
      <c r="F1226" s="4">
        <v>2562</v>
      </c>
      <c r="G1226" s="3" t="s">
        <v>13</v>
      </c>
      <c r="H1226" s="3" t="s">
        <v>394</v>
      </c>
      <c r="I1226" s="5">
        <v>14119108</v>
      </c>
      <c r="J1226" s="6">
        <f t="shared" si="19"/>
        <v>12810</v>
      </c>
      <c r="K1226" s="7">
        <f>((Table4[[#This Row],[marked_price]]-Table4[[#This Row],[discounted_price]])/Table4[[#This Row],[marked_price]])*100</f>
        <v>43.00333704115684</v>
      </c>
    </row>
    <row r="1227" spans="1:11" x14ac:dyDescent="0.25">
      <c r="A1227" s="8" t="s">
        <v>230</v>
      </c>
      <c r="B1227" s="8" t="s">
        <v>1432</v>
      </c>
      <c r="C1227" s="8">
        <v>4.7</v>
      </c>
      <c r="D1227" s="8">
        <v>6</v>
      </c>
      <c r="E1227" s="9">
        <v>1200</v>
      </c>
      <c r="F1227" s="9">
        <v>600</v>
      </c>
      <c r="G1227" s="8" t="s">
        <v>2003</v>
      </c>
      <c r="H1227" s="8" t="s">
        <v>24</v>
      </c>
      <c r="I1227" s="10">
        <v>15009434</v>
      </c>
      <c r="J1227" s="6">
        <f t="shared" si="19"/>
        <v>3600</v>
      </c>
      <c r="K1227" s="7">
        <f>((Table4[[#This Row],[marked_price]]-Table4[[#This Row],[discounted_price]])/Table4[[#This Row],[marked_price]])*100</f>
        <v>50</v>
      </c>
    </row>
    <row r="1228" spans="1:11" x14ac:dyDescent="0.25">
      <c r="A1228" s="3" t="s">
        <v>2004</v>
      </c>
      <c r="B1228" s="3" t="s">
        <v>2005</v>
      </c>
      <c r="C1228" s="3">
        <v>3.8</v>
      </c>
      <c r="D1228" s="3">
        <v>17</v>
      </c>
      <c r="E1228" s="4">
        <v>1899</v>
      </c>
      <c r="F1228" s="4">
        <v>1899</v>
      </c>
      <c r="G1228" s="3" t="s">
        <v>716</v>
      </c>
      <c r="H1228" s="3" t="s">
        <v>49</v>
      </c>
      <c r="I1228" s="5">
        <v>16558112</v>
      </c>
      <c r="J1228" s="6">
        <f t="shared" si="19"/>
        <v>32283</v>
      </c>
      <c r="K1228" s="7">
        <f>((Table4[[#This Row],[marked_price]]-Table4[[#This Row],[discounted_price]])/Table4[[#This Row],[marked_price]])*100</f>
        <v>0</v>
      </c>
    </row>
    <row r="1229" spans="1:11" x14ac:dyDescent="0.25">
      <c r="A1229" s="8" t="s">
        <v>2006</v>
      </c>
      <c r="B1229" s="8" t="s">
        <v>737</v>
      </c>
      <c r="C1229" s="8">
        <v>4.3</v>
      </c>
      <c r="D1229" s="8">
        <v>89</v>
      </c>
      <c r="E1229" s="9">
        <v>299</v>
      </c>
      <c r="F1229" s="9">
        <v>212</v>
      </c>
      <c r="G1229" s="8" t="s">
        <v>702</v>
      </c>
      <c r="H1229" s="8" t="s">
        <v>1108</v>
      </c>
      <c r="I1229" s="10">
        <v>13061366</v>
      </c>
      <c r="J1229" s="6">
        <f t="shared" si="19"/>
        <v>18868</v>
      </c>
      <c r="K1229" s="7">
        <f>((Table4[[#This Row],[marked_price]]-Table4[[#This Row],[discounted_price]])/Table4[[#This Row],[marked_price]])*100</f>
        <v>29.096989966555181</v>
      </c>
    </row>
    <row r="1230" spans="1:11" x14ac:dyDescent="0.25">
      <c r="A1230" s="3" t="s">
        <v>2007</v>
      </c>
      <c r="B1230" s="3" t="s">
        <v>186</v>
      </c>
      <c r="C1230" s="3">
        <v>4.3</v>
      </c>
      <c r="D1230" s="3">
        <v>13</v>
      </c>
      <c r="E1230" s="4">
        <v>2599</v>
      </c>
      <c r="F1230" s="4">
        <v>1299</v>
      </c>
      <c r="G1230" s="3" t="s">
        <v>2008</v>
      </c>
      <c r="H1230" s="3" t="s">
        <v>75</v>
      </c>
      <c r="I1230" s="5">
        <v>13816800</v>
      </c>
      <c r="J1230" s="6">
        <f t="shared" si="19"/>
        <v>16887</v>
      </c>
      <c r="K1230" s="7">
        <f>((Table4[[#This Row],[marked_price]]-Table4[[#This Row],[discounted_price]])/Table4[[#This Row],[marked_price]])*100</f>
        <v>50.019238168526357</v>
      </c>
    </row>
    <row r="1231" spans="1:11" x14ac:dyDescent="0.25">
      <c r="A1231" s="8" t="s">
        <v>2009</v>
      </c>
      <c r="B1231" s="8" t="s">
        <v>1175</v>
      </c>
      <c r="C1231" s="8">
        <v>5</v>
      </c>
      <c r="D1231" s="8">
        <v>3</v>
      </c>
      <c r="E1231" s="9">
        <v>1499</v>
      </c>
      <c r="F1231" s="9">
        <v>899</v>
      </c>
      <c r="G1231" s="8" t="s">
        <v>13</v>
      </c>
      <c r="H1231" s="8" t="s">
        <v>2010</v>
      </c>
      <c r="I1231" s="10">
        <v>14237652</v>
      </c>
      <c r="J1231" s="6">
        <f t="shared" si="19"/>
        <v>2697</v>
      </c>
      <c r="K1231" s="7">
        <f>((Table4[[#This Row],[marked_price]]-Table4[[#This Row],[discounted_price]])/Table4[[#This Row],[marked_price]])*100</f>
        <v>40.026684456304203</v>
      </c>
    </row>
    <row r="1232" spans="1:11" x14ac:dyDescent="0.25">
      <c r="A1232" s="3" t="s">
        <v>2011</v>
      </c>
      <c r="B1232" s="3" t="s">
        <v>1878</v>
      </c>
      <c r="C1232" s="3">
        <v>3.7</v>
      </c>
      <c r="D1232" s="3">
        <v>18</v>
      </c>
      <c r="E1232" s="4">
        <v>999</v>
      </c>
      <c r="F1232" s="4">
        <v>499</v>
      </c>
      <c r="G1232" s="3" t="s">
        <v>2012</v>
      </c>
      <c r="H1232" s="3" t="s">
        <v>421</v>
      </c>
      <c r="I1232" s="5">
        <v>14194880</v>
      </c>
      <c r="J1232" s="6">
        <f t="shared" si="19"/>
        <v>8982</v>
      </c>
      <c r="K1232" s="7">
        <f>((Table4[[#This Row],[marked_price]]-Table4[[#This Row],[discounted_price]])/Table4[[#This Row],[marked_price]])*100</f>
        <v>50.050050050050054</v>
      </c>
    </row>
    <row r="1233" spans="1:11" x14ac:dyDescent="0.25">
      <c r="A1233" s="8" t="s">
        <v>2013</v>
      </c>
      <c r="B1233" s="8" t="s">
        <v>560</v>
      </c>
      <c r="C1233" s="8">
        <v>3.2</v>
      </c>
      <c r="D1233" s="8">
        <v>28</v>
      </c>
      <c r="E1233" s="9">
        <v>1995</v>
      </c>
      <c r="F1233" s="9">
        <v>578</v>
      </c>
      <c r="G1233" s="8" t="s">
        <v>40</v>
      </c>
      <c r="H1233" s="8" t="s">
        <v>421</v>
      </c>
      <c r="I1233" s="10">
        <v>14988682</v>
      </c>
      <c r="J1233" s="6">
        <f t="shared" si="19"/>
        <v>16184</v>
      </c>
      <c r="K1233" s="7">
        <f>((Table4[[#This Row],[marked_price]]-Table4[[#This Row],[discounted_price]])/Table4[[#This Row],[marked_price]])*100</f>
        <v>71.027568922305761</v>
      </c>
    </row>
    <row r="1234" spans="1:11" x14ac:dyDescent="0.25">
      <c r="A1234" s="3" t="s">
        <v>1468</v>
      </c>
      <c r="B1234" s="3" t="s">
        <v>843</v>
      </c>
      <c r="C1234" s="3">
        <v>3.6</v>
      </c>
      <c r="D1234" s="3">
        <v>5</v>
      </c>
      <c r="E1234" s="4">
        <v>2195</v>
      </c>
      <c r="F1234" s="4">
        <v>812</v>
      </c>
      <c r="G1234" s="3" t="s">
        <v>40</v>
      </c>
      <c r="H1234" s="3" t="s">
        <v>31</v>
      </c>
      <c r="I1234" s="5">
        <v>15029174</v>
      </c>
      <c r="J1234" s="6">
        <f t="shared" si="19"/>
        <v>4060</v>
      </c>
      <c r="K1234" s="7">
        <f>((Table4[[#This Row],[marked_price]]-Table4[[#This Row],[discounted_price]])/Table4[[#This Row],[marked_price]])*100</f>
        <v>63.006833712984054</v>
      </c>
    </row>
    <row r="1235" spans="1:11" x14ac:dyDescent="0.25">
      <c r="A1235" s="8" t="s">
        <v>2014</v>
      </c>
      <c r="B1235" s="8" t="s">
        <v>773</v>
      </c>
      <c r="C1235" s="8">
        <v>4</v>
      </c>
      <c r="D1235" s="8">
        <v>219</v>
      </c>
      <c r="E1235" s="9">
        <v>799</v>
      </c>
      <c r="F1235" s="9">
        <v>487</v>
      </c>
      <c r="G1235" s="8" t="s">
        <v>774</v>
      </c>
      <c r="H1235" s="8" t="s">
        <v>64</v>
      </c>
      <c r="I1235" s="10">
        <v>12278456</v>
      </c>
      <c r="J1235" s="6">
        <f t="shared" si="19"/>
        <v>106653</v>
      </c>
      <c r="K1235" s="7">
        <f>((Table4[[#This Row],[marked_price]]-Table4[[#This Row],[discounted_price]])/Table4[[#This Row],[marked_price]])*100</f>
        <v>39.048811013767207</v>
      </c>
    </row>
    <row r="1236" spans="1:11" x14ac:dyDescent="0.25">
      <c r="A1236" s="3" t="s">
        <v>2015</v>
      </c>
      <c r="B1236" s="3" t="s">
        <v>2016</v>
      </c>
      <c r="C1236" s="3">
        <v>4.2</v>
      </c>
      <c r="D1236" s="3">
        <v>229</v>
      </c>
      <c r="E1236" s="4">
        <v>1299</v>
      </c>
      <c r="F1236" s="4">
        <v>389</v>
      </c>
      <c r="G1236" s="3" t="s">
        <v>40</v>
      </c>
      <c r="H1236" s="3" t="s">
        <v>24</v>
      </c>
      <c r="I1236" s="5">
        <v>12414822</v>
      </c>
      <c r="J1236" s="6">
        <f t="shared" si="19"/>
        <v>89081</v>
      </c>
      <c r="K1236" s="7">
        <f>((Table4[[#This Row],[marked_price]]-Table4[[#This Row],[discounted_price]])/Table4[[#This Row],[marked_price]])*100</f>
        <v>70.053887605850647</v>
      </c>
    </row>
    <row r="1237" spans="1:11" x14ac:dyDescent="0.25">
      <c r="A1237" s="8" t="s">
        <v>2017</v>
      </c>
      <c r="B1237" s="8" t="s">
        <v>2018</v>
      </c>
      <c r="C1237" s="8">
        <v>4.4000000000000004</v>
      </c>
      <c r="D1237" s="8">
        <v>49</v>
      </c>
      <c r="E1237" s="9">
        <v>249</v>
      </c>
      <c r="F1237" s="9">
        <v>236</v>
      </c>
      <c r="G1237" s="8" t="s">
        <v>13</v>
      </c>
      <c r="H1237" s="8" t="s">
        <v>1229</v>
      </c>
      <c r="I1237" s="10">
        <v>15792126</v>
      </c>
      <c r="J1237" s="6">
        <f t="shared" si="19"/>
        <v>11564</v>
      </c>
      <c r="K1237" s="7">
        <f>((Table4[[#This Row],[marked_price]]-Table4[[#This Row],[discounted_price]])/Table4[[#This Row],[marked_price]])*100</f>
        <v>5.2208835341365463</v>
      </c>
    </row>
    <row r="1238" spans="1:11" x14ac:dyDescent="0.25">
      <c r="A1238" s="3" t="s">
        <v>2019</v>
      </c>
      <c r="B1238" s="3" t="s">
        <v>33</v>
      </c>
      <c r="C1238" s="3">
        <v>4.0999999999999996</v>
      </c>
      <c r="D1238" s="3">
        <v>18</v>
      </c>
      <c r="E1238" s="4">
        <v>1849</v>
      </c>
      <c r="F1238" s="4">
        <v>462</v>
      </c>
      <c r="G1238" s="3" t="s">
        <v>752</v>
      </c>
      <c r="H1238" s="3" t="s">
        <v>64</v>
      </c>
      <c r="I1238" s="5">
        <v>14347128</v>
      </c>
      <c r="J1238" s="6">
        <f t="shared" si="19"/>
        <v>8316</v>
      </c>
      <c r="K1238" s="7">
        <f>((Table4[[#This Row],[marked_price]]-Table4[[#This Row],[discounted_price]])/Table4[[#This Row],[marked_price]])*100</f>
        <v>75.013520822065985</v>
      </c>
    </row>
    <row r="1239" spans="1:11" x14ac:dyDescent="0.25">
      <c r="A1239" s="8" t="s">
        <v>2020</v>
      </c>
      <c r="B1239" s="8" t="s">
        <v>2021</v>
      </c>
      <c r="C1239" s="8">
        <v>3.7</v>
      </c>
      <c r="D1239" s="8">
        <v>195</v>
      </c>
      <c r="E1239" s="9">
        <v>3590</v>
      </c>
      <c r="F1239" s="9">
        <v>682</v>
      </c>
      <c r="G1239" s="8" t="s">
        <v>13</v>
      </c>
      <c r="H1239" s="8" t="s">
        <v>724</v>
      </c>
      <c r="I1239" s="10">
        <v>11715428</v>
      </c>
      <c r="J1239" s="6">
        <f t="shared" si="19"/>
        <v>132990</v>
      </c>
      <c r="K1239" s="7">
        <f>((Table4[[#This Row],[marked_price]]-Table4[[#This Row],[discounted_price]])/Table4[[#This Row],[marked_price]])*100</f>
        <v>81.002785515320326</v>
      </c>
    </row>
    <row r="1240" spans="1:11" x14ac:dyDescent="0.25">
      <c r="A1240" s="3" t="s">
        <v>2022</v>
      </c>
      <c r="B1240" s="3" t="s">
        <v>252</v>
      </c>
      <c r="C1240" s="3">
        <v>4.5</v>
      </c>
      <c r="D1240" s="3">
        <v>254</v>
      </c>
      <c r="E1240" s="4">
        <v>895</v>
      </c>
      <c r="F1240" s="4">
        <v>492</v>
      </c>
      <c r="G1240" s="3" t="s">
        <v>13</v>
      </c>
      <c r="H1240" s="3" t="s">
        <v>198</v>
      </c>
      <c r="I1240" s="5">
        <v>8943563</v>
      </c>
      <c r="J1240" s="6">
        <f t="shared" si="19"/>
        <v>124968</v>
      </c>
      <c r="K1240" s="7">
        <f>((Table4[[#This Row],[marked_price]]-Table4[[#This Row],[discounted_price]])/Table4[[#This Row],[marked_price]])*100</f>
        <v>45.027932960893857</v>
      </c>
    </row>
    <row r="1241" spans="1:11" x14ac:dyDescent="0.25">
      <c r="A1241" s="8" t="s">
        <v>2023</v>
      </c>
      <c r="B1241" s="8" t="s">
        <v>12</v>
      </c>
      <c r="C1241" s="8">
        <v>4.9000000000000004</v>
      </c>
      <c r="D1241" s="8">
        <v>7</v>
      </c>
      <c r="E1241" s="9">
        <v>5999</v>
      </c>
      <c r="F1241" s="9">
        <v>779</v>
      </c>
      <c r="G1241" s="8" t="s">
        <v>13</v>
      </c>
      <c r="H1241" s="8" t="s">
        <v>14</v>
      </c>
      <c r="I1241" s="10">
        <v>17171046</v>
      </c>
      <c r="J1241" s="6">
        <f t="shared" si="19"/>
        <v>5453</v>
      </c>
      <c r="K1241" s="7">
        <f>((Table4[[#This Row],[marked_price]]-Table4[[#This Row],[discounted_price]])/Table4[[#This Row],[marked_price]])*100</f>
        <v>87.014502417069522</v>
      </c>
    </row>
    <row r="1242" spans="1:11" x14ac:dyDescent="0.25">
      <c r="A1242" s="3" t="s">
        <v>994</v>
      </c>
      <c r="B1242" s="3" t="s">
        <v>423</v>
      </c>
      <c r="C1242" s="3">
        <v>4.5999999999999996</v>
      </c>
      <c r="D1242" s="3">
        <v>9</v>
      </c>
      <c r="E1242" s="4">
        <v>979</v>
      </c>
      <c r="F1242" s="4">
        <v>979</v>
      </c>
      <c r="G1242" s="3" t="s">
        <v>2024</v>
      </c>
      <c r="H1242" s="3" t="s">
        <v>996</v>
      </c>
      <c r="I1242" s="5">
        <v>15347518</v>
      </c>
      <c r="J1242" s="6">
        <f t="shared" si="19"/>
        <v>8811</v>
      </c>
      <c r="K1242" s="7">
        <f>((Table4[[#This Row],[marked_price]]-Table4[[#This Row],[discounted_price]])/Table4[[#This Row],[marked_price]])*100</f>
        <v>0</v>
      </c>
    </row>
    <row r="1243" spans="1:11" x14ac:dyDescent="0.25">
      <c r="A1243" s="8" t="s">
        <v>2025</v>
      </c>
      <c r="B1243" s="8" t="s">
        <v>634</v>
      </c>
      <c r="C1243" s="8">
        <v>3.5</v>
      </c>
      <c r="D1243" s="8">
        <v>25</v>
      </c>
      <c r="E1243" s="9">
        <v>1999</v>
      </c>
      <c r="F1243" s="9">
        <v>799</v>
      </c>
      <c r="G1243" s="8" t="s">
        <v>27</v>
      </c>
      <c r="H1243" s="8" t="s">
        <v>34</v>
      </c>
      <c r="I1243" s="10">
        <v>10274013</v>
      </c>
      <c r="J1243" s="6">
        <f t="shared" si="19"/>
        <v>19975</v>
      </c>
      <c r="K1243" s="7">
        <f>((Table4[[#This Row],[marked_price]]-Table4[[#This Row],[discounted_price]])/Table4[[#This Row],[marked_price]])*100</f>
        <v>60.030015007503756</v>
      </c>
    </row>
    <row r="1244" spans="1:11" x14ac:dyDescent="0.25">
      <c r="A1244" s="3" t="s">
        <v>2026</v>
      </c>
      <c r="B1244" s="3" t="s">
        <v>953</v>
      </c>
      <c r="C1244" s="3">
        <v>3.7</v>
      </c>
      <c r="D1244" s="3">
        <v>7</v>
      </c>
      <c r="E1244" s="4">
        <v>4999</v>
      </c>
      <c r="F1244" s="4">
        <v>1049</v>
      </c>
      <c r="G1244" s="3" t="s">
        <v>337</v>
      </c>
      <c r="H1244" s="3" t="s">
        <v>514</v>
      </c>
      <c r="I1244" s="5">
        <v>14165152</v>
      </c>
      <c r="J1244" s="6">
        <f t="shared" si="19"/>
        <v>7343</v>
      </c>
      <c r="K1244" s="7">
        <f>((Table4[[#This Row],[marked_price]]-Table4[[#This Row],[discounted_price]])/Table4[[#This Row],[marked_price]])*100</f>
        <v>79.015803160632132</v>
      </c>
    </row>
    <row r="1245" spans="1:11" x14ac:dyDescent="0.25">
      <c r="A1245" s="8" t="s">
        <v>2027</v>
      </c>
      <c r="B1245" s="8" t="s">
        <v>2028</v>
      </c>
      <c r="C1245" s="8">
        <v>4.5</v>
      </c>
      <c r="D1245" s="8">
        <v>4</v>
      </c>
      <c r="E1245" s="9">
        <v>1499</v>
      </c>
      <c r="F1245" s="9">
        <v>1124</v>
      </c>
      <c r="G1245" s="8" t="s">
        <v>1722</v>
      </c>
      <c r="H1245" s="8" t="s">
        <v>514</v>
      </c>
      <c r="I1245" s="10">
        <v>15755070</v>
      </c>
      <c r="J1245" s="6">
        <f t="shared" si="19"/>
        <v>4496</v>
      </c>
      <c r="K1245" s="7">
        <f>((Table4[[#This Row],[marked_price]]-Table4[[#This Row],[discounted_price]])/Table4[[#This Row],[marked_price]])*100</f>
        <v>25.016677785190129</v>
      </c>
    </row>
    <row r="1246" spans="1:11" x14ac:dyDescent="0.25">
      <c r="A1246" s="3" t="s">
        <v>2029</v>
      </c>
      <c r="B1246" s="3" t="s">
        <v>2030</v>
      </c>
      <c r="C1246" s="3">
        <v>4.5999999999999996</v>
      </c>
      <c r="D1246" s="3">
        <v>8</v>
      </c>
      <c r="E1246" s="4">
        <v>2999</v>
      </c>
      <c r="F1246" s="4">
        <v>1499</v>
      </c>
      <c r="G1246" s="3" t="s">
        <v>48</v>
      </c>
      <c r="H1246" s="3" t="s">
        <v>311</v>
      </c>
      <c r="I1246" s="5">
        <v>13352168</v>
      </c>
      <c r="J1246" s="6">
        <f t="shared" si="19"/>
        <v>11992</v>
      </c>
      <c r="K1246" s="7">
        <f>((Table4[[#This Row],[marked_price]]-Table4[[#This Row],[discounted_price]])/Table4[[#This Row],[marked_price]])*100</f>
        <v>50.016672224074689</v>
      </c>
    </row>
    <row r="1247" spans="1:11" x14ac:dyDescent="0.25">
      <c r="A1247" s="8" t="s">
        <v>2031</v>
      </c>
      <c r="B1247" s="8" t="s">
        <v>1600</v>
      </c>
      <c r="C1247" s="8">
        <v>4.3</v>
      </c>
      <c r="D1247" s="8">
        <v>11</v>
      </c>
      <c r="E1247" s="9">
        <v>2495</v>
      </c>
      <c r="F1247" s="9">
        <v>2495</v>
      </c>
      <c r="G1247" s="8" t="s">
        <v>371</v>
      </c>
      <c r="H1247" s="8" t="s">
        <v>226</v>
      </c>
      <c r="I1247" s="10">
        <v>9140289</v>
      </c>
      <c r="J1247" s="6">
        <f t="shared" si="19"/>
        <v>27445</v>
      </c>
      <c r="K1247" s="7">
        <f>((Table4[[#This Row],[marked_price]]-Table4[[#This Row],[discounted_price]])/Table4[[#This Row],[marked_price]])*100</f>
        <v>0</v>
      </c>
    </row>
    <row r="1248" spans="1:11" x14ac:dyDescent="0.25">
      <c r="A1248" s="3" t="s">
        <v>2032</v>
      </c>
      <c r="B1248" s="3" t="s">
        <v>436</v>
      </c>
      <c r="C1248" s="3">
        <v>4.3</v>
      </c>
      <c r="D1248" s="3">
        <v>7</v>
      </c>
      <c r="E1248" s="4">
        <v>2990</v>
      </c>
      <c r="F1248" s="4">
        <v>1794</v>
      </c>
      <c r="G1248" s="3" t="s">
        <v>674</v>
      </c>
      <c r="H1248" s="3" t="s">
        <v>582</v>
      </c>
      <c r="I1248" s="5">
        <v>15315126</v>
      </c>
      <c r="J1248" s="6">
        <f t="shared" si="19"/>
        <v>12558</v>
      </c>
      <c r="K1248" s="7">
        <f>((Table4[[#This Row],[marked_price]]-Table4[[#This Row],[discounted_price]])/Table4[[#This Row],[marked_price]])*100</f>
        <v>40</v>
      </c>
    </row>
    <row r="1249" spans="1:11" x14ac:dyDescent="0.25">
      <c r="A1249" s="8" t="s">
        <v>2033</v>
      </c>
      <c r="B1249" s="8" t="s">
        <v>47</v>
      </c>
      <c r="C1249" s="8">
        <v>4.8</v>
      </c>
      <c r="D1249" s="8">
        <v>14</v>
      </c>
      <c r="E1249" s="9">
        <v>1999</v>
      </c>
      <c r="F1249" s="9">
        <v>1299</v>
      </c>
      <c r="G1249" s="8" t="s">
        <v>13</v>
      </c>
      <c r="H1249" s="8" t="s">
        <v>259</v>
      </c>
      <c r="I1249" s="10">
        <v>10521354</v>
      </c>
      <c r="J1249" s="6">
        <f t="shared" si="19"/>
        <v>18186</v>
      </c>
      <c r="K1249" s="7">
        <f>((Table4[[#This Row],[marked_price]]-Table4[[#This Row],[discounted_price]])/Table4[[#This Row],[marked_price]])*100</f>
        <v>35.017508754377189</v>
      </c>
    </row>
    <row r="1250" spans="1:11" x14ac:dyDescent="0.25">
      <c r="A1250" s="3" t="s">
        <v>2034</v>
      </c>
      <c r="B1250" s="3" t="s">
        <v>436</v>
      </c>
      <c r="C1250" s="3">
        <v>4.8</v>
      </c>
      <c r="D1250" s="3">
        <v>5</v>
      </c>
      <c r="E1250" s="4">
        <v>5590</v>
      </c>
      <c r="F1250" s="4">
        <v>3354</v>
      </c>
      <c r="G1250" s="3" t="s">
        <v>236</v>
      </c>
      <c r="H1250" s="3" t="s">
        <v>28</v>
      </c>
      <c r="I1250" s="5">
        <v>15316124</v>
      </c>
      <c r="J1250" s="6">
        <f t="shared" si="19"/>
        <v>16770</v>
      </c>
      <c r="K1250" s="7">
        <f>((Table4[[#This Row],[marked_price]]-Table4[[#This Row],[discounted_price]])/Table4[[#This Row],[marked_price]])*100</f>
        <v>40</v>
      </c>
    </row>
    <row r="1251" spans="1:11" x14ac:dyDescent="0.25">
      <c r="A1251" s="8" t="s">
        <v>2035</v>
      </c>
      <c r="B1251" s="8" t="s">
        <v>2036</v>
      </c>
      <c r="C1251" s="8">
        <v>4.7</v>
      </c>
      <c r="D1251" s="8">
        <v>11</v>
      </c>
      <c r="E1251" s="9">
        <v>799</v>
      </c>
      <c r="F1251" s="9">
        <v>599</v>
      </c>
      <c r="G1251" s="8" t="s">
        <v>20</v>
      </c>
      <c r="H1251" s="8" t="s">
        <v>24</v>
      </c>
      <c r="I1251" s="10">
        <v>15723040</v>
      </c>
      <c r="J1251" s="6">
        <f t="shared" si="19"/>
        <v>6589</v>
      </c>
      <c r="K1251" s="7">
        <f>((Table4[[#This Row],[marked_price]]-Table4[[#This Row],[discounted_price]])/Table4[[#This Row],[marked_price]])*100</f>
        <v>25.031289111389238</v>
      </c>
    </row>
    <row r="1252" spans="1:11" x14ac:dyDescent="0.25">
      <c r="A1252" s="3" t="s">
        <v>2037</v>
      </c>
      <c r="B1252" s="3" t="s">
        <v>1149</v>
      </c>
      <c r="C1252" s="3">
        <v>4.4000000000000004</v>
      </c>
      <c r="D1252" s="3">
        <v>34</v>
      </c>
      <c r="E1252" s="4">
        <v>225</v>
      </c>
      <c r="F1252" s="4">
        <v>225</v>
      </c>
      <c r="G1252" s="3" t="s">
        <v>13</v>
      </c>
      <c r="H1252" s="3" t="s">
        <v>803</v>
      </c>
      <c r="I1252" s="5">
        <v>14295490</v>
      </c>
      <c r="J1252" s="6">
        <f t="shared" si="19"/>
        <v>7650</v>
      </c>
      <c r="K1252" s="7">
        <f>((Table4[[#This Row],[marked_price]]-Table4[[#This Row],[discounted_price]])/Table4[[#This Row],[marked_price]])*100</f>
        <v>0</v>
      </c>
    </row>
    <row r="1253" spans="1:11" x14ac:dyDescent="0.25">
      <c r="A1253" s="8" t="s">
        <v>455</v>
      </c>
      <c r="B1253" s="8" t="s">
        <v>487</v>
      </c>
      <c r="C1253" s="8">
        <v>4.4000000000000004</v>
      </c>
      <c r="D1253" s="8">
        <v>129</v>
      </c>
      <c r="E1253" s="9">
        <v>1099</v>
      </c>
      <c r="F1253" s="9">
        <v>349</v>
      </c>
      <c r="G1253" s="8" t="s">
        <v>100</v>
      </c>
      <c r="H1253" s="8" t="s">
        <v>24</v>
      </c>
      <c r="I1253" s="10">
        <v>12628870</v>
      </c>
      <c r="J1253" s="6">
        <f t="shared" si="19"/>
        <v>45021</v>
      </c>
      <c r="K1253" s="7">
        <f>((Table4[[#This Row],[marked_price]]-Table4[[#This Row],[discounted_price]])/Table4[[#This Row],[marked_price]])*100</f>
        <v>68.243858052775252</v>
      </c>
    </row>
    <row r="1254" spans="1:11" x14ac:dyDescent="0.25">
      <c r="A1254" s="3" t="s">
        <v>2038</v>
      </c>
      <c r="B1254" s="3" t="s">
        <v>784</v>
      </c>
      <c r="C1254" s="3">
        <v>4</v>
      </c>
      <c r="D1254" s="3">
        <v>165</v>
      </c>
      <c r="E1254" s="4">
        <v>1999</v>
      </c>
      <c r="F1254" s="4">
        <v>899</v>
      </c>
      <c r="G1254" s="3" t="s">
        <v>40</v>
      </c>
      <c r="H1254" s="3" t="s">
        <v>109</v>
      </c>
      <c r="I1254" s="5">
        <v>12592070</v>
      </c>
      <c r="J1254" s="6">
        <f t="shared" si="19"/>
        <v>148335</v>
      </c>
      <c r="K1254" s="7">
        <f>((Table4[[#This Row],[marked_price]]-Table4[[#This Row],[discounted_price]])/Table4[[#This Row],[marked_price]])*100</f>
        <v>55.027513756878442</v>
      </c>
    </row>
    <row r="1255" spans="1:11" x14ac:dyDescent="0.25">
      <c r="A1255" s="8" t="s">
        <v>2039</v>
      </c>
      <c r="B1255" s="8" t="s">
        <v>2040</v>
      </c>
      <c r="C1255" s="8">
        <v>4.3</v>
      </c>
      <c r="D1255" s="8">
        <v>6</v>
      </c>
      <c r="E1255" s="9">
        <v>999</v>
      </c>
      <c r="F1255" s="9">
        <v>299</v>
      </c>
      <c r="G1255" s="8" t="s">
        <v>27</v>
      </c>
      <c r="H1255" s="8" t="s">
        <v>34</v>
      </c>
      <c r="I1255" s="10">
        <v>14372530</v>
      </c>
      <c r="J1255" s="6">
        <f t="shared" si="19"/>
        <v>1794</v>
      </c>
      <c r="K1255" s="7">
        <f>((Table4[[#This Row],[marked_price]]-Table4[[#This Row],[discounted_price]])/Table4[[#This Row],[marked_price]])*100</f>
        <v>70.070070070070074</v>
      </c>
    </row>
    <row r="1256" spans="1:11" x14ac:dyDescent="0.25">
      <c r="A1256" s="3" t="s">
        <v>2041</v>
      </c>
      <c r="B1256" s="3" t="s">
        <v>694</v>
      </c>
      <c r="C1256" s="3">
        <v>4.4000000000000004</v>
      </c>
      <c r="D1256" s="3">
        <v>14</v>
      </c>
      <c r="E1256" s="4">
        <v>5899</v>
      </c>
      <c r="F1256" s="4">
        <v>4719</v>
      </c>
      <c r="G1256" s="3" t="s">
        <v>40</v>
      </c>
      <c r="H1256" s="3" t="s">
        <v>31</v>
      </c>
      <c r="I1256" s="5">
        <v>15116156</v>
      </c>
      <c r="J1256" s="6">
        <f t="shared" si="19"/>
        <v>66066</v>
      </c>
      <c r="K1256" s="7">
        <f>((Table4[[#This Row],[marked_price]]-Table4[[#This Row],[discounted_price]])/Table4[[#This Row],[marked_price]])*100</f>
        <v>20.003390405153414</v>
      </c>
    </row>
    <row r="1257" spans="1:11" x14ac:dyDescent="0.25">
      <c r="A1257" s="8" t="s">
        <v>1954</v>
      </c>
      <c r="B1257" s="8" t="s">
        <v>858</v>
      </c>
      <c r="C1257" s="8">
        <v>4.2</v>
      </c>
      <c r="D1257" s="8">
        <v>9</v>
      </c>
      <c r="E1257" s="9">
        <v>2499</v>
      </c>
      <c r="F1257" s="9">
        <v>1249</v>
      </c>
      <c r="G1257" s="8" t="s">
        <v>601</v>
      </c>
      <c r="H1257" s="8" t="s">
        <v>434</v>
      </c>
      <c r="I1257" s="10">
        <v>13795252</v>
      </c>
      <c r="J1257" s="6">
        <f t="shared" si="19"/>
        <v>11241</v>
      </c>
      <c r="K1257" s="7">
        <f>((Table4[[#This Row],[marked_price]]-Table4[[#This Row],[discounted_price]])/Table4[[#This Row],[marked_price]])*100</f>
        <v>50.020008003201276</v>
      </c>
    </row>
    <row r="1258" spans="1:11" x14ac:dyDescent="0.25">
      <c r="A1258" s="3" t="s">
        <v>2042</v>
      </c>
      <c r="B1258" s="3" t="s">
        <v>1584</v>
      </c>
      <c r="C1258" s="3">
        <v>4.5999999999999996</v>
      </c>
      <c r="D1258" s="3">
        <v>8</v>
      </c>
      <c r="E1258" s="4">
        <v>4999</v>
      </c>
      <c r="F1258" s="4">
        <v>1999</v>
      </c>
      <c r="G1258" s="3" t="s">
        <v>20</v>
      </c>
      <c r="H1258" s="3" t="s">
        <v>72</v>
      </c>
      <c r="I1258" s="5">
        <v>13936568</v>
      </c>
      <c r="J1258" s="6">
        <f t="shared" si="19"/>
        <v>15992</v>
      </c>
      <c r="K1258" s="7">
        <f>((Table4[[#This Row],[marked_price]]-Table4[[#This Row],[discounted_price]])/Table4[[#This Row],[marked_price]])*100</f>
        <v>60.012002400480092</v>
      </c>
    </row>
    <row r="1259" spans="1:11" x14ac:dyDescent="0.25">
      <c r="A1259" s="8" t="s">
        <v>2043</v>
      </c>
      <c r="B1259" s="8" t="s">
        <v>1432</v>
      </c>
      <c r="C1259" s="8">
        <v>4.5999999999999996</v>
      </c>
      <c r="D1259" s="8">
        <v>13</v>
      </c>
      <c r="E1259" s="9">
        <v>3380</v>
      </c>
      <c r="F1259" s="9">
        <v>1690</v>
      </c>
      <c r="G1259" s="8" t="s">
        <v>1433</v>
      </c>
      <c r="H1259" s="8" t="s">
        <v>72</v>
      </c>
      <c r="I1259" s="10">
        <v>14133130</v>
      </c>
      <c r="J1259" s="6">
        <f t="shared" si="19"/>
        <v>21970</v>
      </c>
      <c r="K1259" s="7">
        <f>((Table4[[#This Row],[marked_price]]-Table4[[#This Row],[discounted_price]])/Table4[[#This Row],[marked_price]])*100</f>
        <v>50</v>
      </c>
    </row>
    <row r="1260" spans="1:11" x14ac:dyDescent="0.25">
      <c r="A1260" s="3" t="s">
        <v>2044</v>
      </c>
      <c r="B1260" s="3" t="s">
        <v>2045</v>
      </c>
      <c r="C1260" s="3">
        <v>3.8</v>
      </c>
      <c r="D1260" s="3">
        <v>5</v>
      </c>
      <c r="E1260" s="4">
        <v>999</v>
      </c>
      <c r="F1260" s="4">
        <v>599</v>
      </c>
      <c r="G1260" s="3" t="s">
        <v>1198</v>
      </c>
      <c r="H1260" s="3" t="s">
        <v>34</v>
      </c>
      <c r="I1260" s="5">
        <v>16688798</v>
      </c>
      <c r="J1260" s="6">
        <f t="shared" si="19"/>
        <v>2995</v>
      </c>
      <c r="K1260" s="7">
        <f>((Table4[[#This Row],[marked_price]]-Table4[[#This Row],[discounted_price]])/Table4[[#This Row],[marked_price]])*100</f>
        <v>40.04004004004004</v>
      </c>
    </row>
    <row r="1261" spans="1:11" x14ac:dyDescent="0.25">
      <c r="A1261" s="8" t="s">
        <v>2046</v>
      </c>
      <c r="B1261" s="8" t="s">
        <v>2047</v>
      </c>
      <c r="C1261" s="8">
        <v>4.3</v>
      </c>
      <c r="D1261" s="8">
        <v>100</v>
      </c>
      <c r="E1261" s="9">
        <v>1099</v>
      </c>
      <c r="F1261" s="9">
        <v>604</v>
      </c>
      <c r="G1261" s="8" t="s">
        <v>40</v>
      </c>
      <c r="H1261" s="8" t="s">
        <v>643</v>
      </c>
      <c r="I1261" s="10">
        <v>7566012</v>
      </c>
      <c r="J1261" s="6">
        <f t="shared" si="19"/>
        <v>60400</v>
      </c>
      <c r="K1261" s="7">
        <f>((Table4[[#This Row],[marked_price]]-Table4[[#This Row],[discounted_price]])/Table4[[#This Row],[marked_price]])*100</f>
        <v>45.040946314831665</v>
      </c>
    </row>
    <row r="1262" spans="1:11" x14ac:dyDescent="0.25">
      <c r="A1262" s="3" t="s">
        <v>1608</v>
      </c>
      <c r="B1262" s="3" t="s">
        <v>123</v>
      </c>
      <c r="C1262" s="3">
        <v>4.4000000000000004</v>
      </c>
      <c r="D1262" s="3">
        <v>65</v>
      </c>
      <c r="E1262" s="4">
        <v>1399</v>
      </c>
      <c r="F1262" s="4">
        <v>559</v>
      </c>
      <c r="G1262" s="3" t="s">
        <v>27</v>
      </c>
      <c r="H1262" s="3" t="s">
        <v>109</v>
      </c>
      <c r="I1262" s="5">
        <v>15158744</v>
      </c>
      <c r="J1262" s="6">
        <f t="shared" si="19"/>
        <v>36335</v>
      </c>
      <c r="K1262" s="7">
        <f>((Table4[[#This Row],[marked_price]]-Table4[[#This Row],[discounted_price]])/Table4[[#This Row],[marked_price]])*100</f>
        <v>60.042887776983555</v>
      </c>
    </row>
    <row r="1263" spans="1:11" x14ac:dyDescent="0.25">
      <c r="A1263" s="8" t="s">
        <v>1070</v>
      </c>
      <c r="B1263" s="8" t="s">
        <v>132</v>
      </c>
      <c r="C1263" s="8">
        <v>3.9</v>
      </c>
      <c r="D1263" s="8">
        <v>34</v>
      </c>
      <c r="E1263" s="9">
        <v>1399</v>
      </c>
      <c r="F1263" s="9">
        <v>769</v>
      </c>
      <c r="G1263" s="8" t="s">
        <v>716</v>
      </c>
      <c r="H1263" s="8" t="s">
        <v>49</v>
      </c>
      <c r="I1263" s="10">
        <v>13265558</v>
      </c>
      <c r="J1263" s="6">
        <f t="shared" si="19"/>
        <v>26146</v>
      </c>
      <c r="K1263" s="7">
        <f>((Table4[[#This Row],[marked_price]]-Table4[[#This Row],[discounted_price]])/Table4[[#This Row],[marked_price]])*100</f>
        <v>45.032165832737668</v>
      </c>
    </row>
    <row r="1264" spans="1:11" x14ac:dyDescent="0.25">
      <c r="A1264" s="3" t="s">
        <v>2048</v>
      </c>
      <c r="B1264" s="3" t="s">
        <v>1775</v>
      </c>
      <c r="C1264" s="3">
        <v>4.2</v>
      </c>
      <c r="D1264" s="3">
        <v>13</v>
      </c>
      <c r="E1264" s="4">
        <v>2599</v>
      </c>
      <c r="F1264" s="4">
        <v>1949</v>
      </c>
      <c r="G1264" s="3" t="s">
        <v>2049</v>
      </c>
      <c r="H1264" s="3" t="s">
        <v>155</v>
      </c>
      <c r="I1264" s="5">
        <v>15722336</v>
      </c>
      <c r="J1264" s="6">
        <f t="shared" si="19"/>
        <v>25337</v>
      </c>
      <c r="K1264" s="7">
        <f>((Table4[[#This Row],[marked_price]]-Table4[[#This Row],[discounted_price]])/Table4[[#This Row],[marked_price]])*100</f>
        <v>25.009619084263178</v>
      </c>
    </row>
    <row r="1265" spans="1:11" x14ac:dyDescent="0.25">
      <c r="A1265" s="8" t="s">
        <v>2050</v>
      </c>
      <c r="B1265" s="8" t="s">
        <v>231</v>
      </c>
      <c r="C1265" s="8">
        <v>4.7</v>
      </c>
      <c r="D1265" s="8">
        <v>7</v>
      </c>
      <c r="E1265" s="9">
        <v>1890</v>
      </c>
      <c r="F1265" s="9">
        <v>945</v>
      </c>
      <c r="G1265" s="8" t="s">
        <v>236</v>
      </c>
      <c r="H1265" s="8" t="s">
        <v>368</v>
      </c>
      <c r="I1265" s="10">
        <v>15098708</v>
      </c>
      <c r="J1265" s="6">
        <f t="shared" si="19"/>
        <v>6615</v>
      </c>
      <c r="K1265" s="7">
        <f>((Table4[[#This Row],[marked_price]]-Table4[[#This Row],[discounted_price]])/Table4[[#This Row],[marked_price]])*100</f>
        <v>50</v>
      </c>
    </row>
    <row r="1266" spans="1:11" x14ac:dyDescent="0.25">
      <c r="A1266" s="3" t="s">
        <v>2051</v>
      </c>
      <c r="B1266" s="3" t="s">
        <v>2052</v>
      </c>
      <c r="C1266" s="3">
        <v>5</v>
      </c>
      <c r="D1266" s="3">
        <v>2</v>
      </c>
      <c r="E1266" s="4">
        <v>999</v>
      </c>
      <c r="F1266" s="4">
        <v>499</v>
      </c>
      <c r="G1266" s="3" t="s">
        <v>2053</v>
      </c>
      <c r="H1266" s="3" t="s">
        <v>155</v>
      </c>
      <c r="I1266" s="5">
        <v>18065514</v>
      </c>
      <c r="J1266" s="6">
        <f t="shared" si="19"/>
        <v>998</v>
      </c>
      <c r="K1266" s="7">
        <f>((Table4[[#This Row],[marked_price]]-Table4[[#This Row],[discounted_price]])/Table4[[#This Row],[marked_price]])*100</f>
        <v>50.050050050050054</v>
      </c>
    </row>
    <row r="1267" spans="1:11" x14ac:dyDescent="0.25">
      <c r="A1267" s="8" t="s">
        <v>2054</v>
      </c>
      <c r="B1267" s="8" t="s">
        <v>1849</v>
      </c>
      <c r="C1267" s="8">
        <v>3.6</v>
      </c>
      <c r="D1267" s="8">
        <v>10</v>
      </c>
      <c r="E1267" s="9">
        <v>3499</v>
      </c>
      <c r="F1267" s="9">
        <v>2449</v>
      </c>
      <c r="G1267" s="8" t="s">
        <v>337</v>
      </c>
      <c r="H1267" s="8" t="s">
        <v>191</v>
      </c>
      <c r="I1267" s="10">
        <v>1414616</v>
      </c>
      <c r="J1267" s="6">
        <f t="shared" si="19"/>
        <v>24490</v>
      </c>
      <c r="K1267" s="7">
        <f>((Table4[[#This Row],[marked_price]]-Table4[[#This Row],[discounted_price]])/Table4[[#This Row],[marked_price]])*100</f>
        <v>30.008573878250928</v>
      </c>
    </row>
    <row r="1268" spans="1:11" x14ac:dyDescent="0.25">
      <c r="A1268" s="3" t="s">
        <v>2055</v>
      </c>
      <c r="B1268" s="3" t="s">
        <v>2056</v>
      </c>
      <c r="C1268" s="3">
        <v>4.3</v>
      </c>
      <c r="D1268" s="3">
        <v>11</v>
      </c>
      <c r="E1268" s="4">
        <v>2999</v>
      </c>
      <c r="F1268" s="4">
        <v>689</v>
      </c>
      <c r="G1268" s="3" t="s">
        <v>13</v>
      </c>
      <c r="H1268" s="3" t="s">
        <v>97</v>
      </c>
      <c r="I1268" s="5">
        <v>15972904</v>
      </c>
      <c r="J1268" s="6">
        <f t="shared" si="19"/>
        <v>7579</v>
      </c>
      <c r="K1268" s="7">
        <f>((Table4[[#This Row],[marked_price]]-Table4[[#This Row],[discounted_price]])/Table4[[#This Row],[marked_price]])*100</f>
        <v>77.025675225075034</v>
      </c>
    </row>
    <row r="1269" spans="1:11" x14ac:dyDescent="0.25">
      <c r="A1269" s="8" t="s">
        <v>2057</v>
      </c>
      <c r="B1269" s="8" t="s">
        <v>2058</v>
      </c>
      <c r="C1269" s="8">
        <v>4.5999999999999996</v>
      </c>
      <c r="D1269" s="8">
        <v>32</v>
      </c>
      <c r="E1269" s="9">
        <v>1990</v>
      </c>
      <c r="F1269" s="9">
        <v>1990</v>
      </c>
      <c r="G1269" s="8" t="s">
        <v>802</v>
      </c>
      <c r="H1269" s="8" t="s">
        <v>803</v>
      </c>
      <c r="I1269" s="10">
        <v>9588481</v>
      </c>
      <c r="J1269" s="6">
        <f t="shared" si="19"/>
        <v>63680</v>
      </c>
      <c r="K1269" s="7">
        <f>((Table4[[#This Row],[marked_price]]-Table4[[#This Row],[discounted_price]])/Table4[[#This Row],[marked_price]])*100</f>
        <v>0</v>
      </c>
    </row>
    <row r="1270" spans="1:11" x14ac:dyDescent="0.25">
      <c r="A1270" s="3" t="s">
        <v>2059</v>
      </c>
      <c r="B1270" s="3" t="s">
        <v>288</v>
      </c>
      <c r="C1270" s="3">
        <v>3.5</v>
      </c>
      <c r="D1270" s="3">
        <v>22</v>
      </c>
      <c r="E1270" s="4">
        <v>13495</v>
      </c>
      <c r="F1270" s="4">
        <v>13495</v>
      </c>
      <c r="G1270" s="3" t="s">
        <v>13</v>
      </c>
      <c r="H1270" s="3" t="s">
        <v>97</v>
      </c>
      <c r="I1270" s="5">
        <v>29746</v>
      </c>
      <c r="J1270" s="6">
        <f t="shared" si="19"/>
        <v>296890</v>
      </c>
      <c r="K1270" s="7">
        <f>((Table4[[#This Row],[marked_price]]-Table4[[#This Row],[discounted_price]])/Table4[[#This Row],[marked_price]])*100</f>
        <v>0</v>
      </c>
    </row>
    <row r="1271" spans="1:11" x14ac:dyDescent="0.25">
      <c r="A1271" s="8" t="s">
        <v>2060</v>
      </c>
      <c r="B1271" s="8" t="s">
        <v>1272</v>
      </c>
      <c r="C1271" s="8">
        <v>4</v>
      </c>
      <c r="D1271" s="8">
        <v>187</v>
      </c>
      <c r="E1271" s="9">
        <v>2599</v>
      </c>
      <c r="F1271" s="9">
        <v>779</v>
      </c>
      <c r="G1271" s="8" t="s">
        <v>56</v>
      </c>
      <c r="H1271" s="8" t="s">
        <v>24</v>
      </c>
      <c r="I1271" s="10">
        <v>13368710</v>
      </c>
      <c r="J1271" s="6">
        <f t="shared" si="19"/>
        <v>145673</v>
      </c>
      <c r="K1271" s="7">
        <f>((Table4[[#This Row],[marked_price]]-Table4[[#This Row],[discounted_price]])/Table4[[#This Row],[marked_price]])*100</f>
        <v>70.026933435936897</v>
      </c>
    </row>
    <row r="1272" spans="1:11" x14ac:dyDescent="0.25">
      <c r="A1272" s="3" t="s">
        <v>2061</v>
      </c>
      <c r="B1272" s="3" t="s">
        <v>2062</v>
      </c>
      <c r="C1272" s="3">
        <v>4.2</v>
      </c>
      <c r="D1272" s="3">
        <v>10</v>
      </c>
      <c r="E1272" s="4">
        <v>3250</v>
      </c>
      <c r="F1272" s="4">
        <v>1690</v>
      </c>
      <c r="G1272" s="3" t="s">
        <v>20</v>
      </c>
      <c r="H1272" s="3" t="s">
        <v>75</v>
      </c>
      <c r="I1272" s="5">
        <v>15615222</v>
      </c>
      <c r="J1272" s="6">
        <f t="shared" si="19"/>
        <v>16900</v>
      </c>
      <c r="K1272" s="7">
        <f>((Table4[[#This Row],[marked_price]]-Table4[[#This Row],[discounted_price]])/Table4[[#This Row],[marked_price]])*100</f>
        <v>48</v>
      </c>
    </row>
    <row r="1273" spans="1:11" x14ac:dyDescent="0.25">
      <c r="A1273" s="8" t="s">
        <v>131</v>
      </c>
      <c r="B1273" s="8" t="s">
        <v>521</v>
      </c>
      <c r="C1273" s="8">
        <v>4.3</v>
      </c>
      <c r="D1273" s="8">
        <v>12</v>
      </c>
      <c r="E1273" s="9">
        <v>1699</v>
      </c>
      <c r="F1273" s="9">
        <v>696</v>
      </c>
      <c r="G1273" s="8" t="s">
        <v>371</v>
      </c>
      <c r="H1273" s="8" t="s">
        <v>49</v>
      </c>
      <c r="I1273" s="10">
        <v>12528126</v>
      </c>
      <c r="J1273" s="6">
        <f t="shared" si="19"/>
        <v>8352</v>
      </c>
      <c r="K1273" s="7">
        <f>((Table4[[#This Row],[marked_price]]-Table4[[#This Row],[discounted_price]])/Table4[[#This Row],[marked_price]])*100</f>
        <v>59.034726309593879</v>
      </c>
    </row>
    <row r="1274" spans="1:11" x14ac:dyDescent="0.25">
      <c r="A1274" s="3" t="s">
        <v>46</v>
      </c>
      <c r="B1274" s="3" t="s">
        <v>1403</v>
      </c>
      <c r="C1274" s="3">
        <v>3.8</v>
      </c>
      <c r="D1274" s="3">
        <v>4</v>
      </c>
      <c r="E1274" s="4">
        <v>1799</v>
      </c>
      <c r="F1274" s="4">
        <v>719</v>
      </c>
      <c r="G1274" s="3" t="s">
        <v>716</v>
      </c>
      <c r="H1274" s="3" t="s">
        <v>49</v>
      </c>
      <c r="I1274" s="5">
        <v>13763526</v>
      </c>
      <c r="J1274" s="6">
        <f t="shared" si="19"/>
        <v>2876</v>
      </c>
      <c r="K1274" s="7">
        <f>((Table4[[#This Row],[marked_price]]-Table4[[#This Row],[discounted_price]])/Table4[[#This Row],[marked_price]])*100</f>
        <v>60.033351862145636</v>
      </c>
    </row>
    <row r="1275" spans="1:11" x14ac:dyDescent="0.25">
      <c r="A1275" s="8" t="s">
        <v>476</v>
      </c>
      <c r="B1275" s="8" t="s">
        <v>33</v>
      </c>
      <c r="C1275" s="8">
        <v>4.5</v>
      </c>
      <c r="D1275" s="8">
        <v>20</v>
      </c>
      <c r="E1275" s="9">
        <v>2899</v>
      </c>
      <c r="F1275" s="9">
        <v>2174</v>
      </c>
      <c r="G1275" s="8" t="s">
        <v>13</v>
      </c>
      <c r="H1275" s="8" t="s">
        <v>478</v>
      </c>
      <c r="I1275" s="10">
        <v>13350198</v>
      </c>
      <c r="J1275" s="6">
        <f t="shared" si="19"/>
        <v>43480</v>
      </c>
      <c r="K1275" s="7">
        <f>((Table4[[#This Row],[marked_price]]-Table4[[#This Row],[discounted_price]])/Table4[[#This Row],[marked_price]])*100</f>
        <v>25.008623663332187</v>
      </c>
    </row>
    <row r="1276" spans="1:11" x14ac:dyDescent="0.25">
      <c r="A1276" s="3" t="s">
        <v>2063</v>
      </c>
      <c r="B1276" s="3" t="s">
        <v>773</v>
      </c>
      <c r="C1276" s="3">
        <v>4.3</v>
      </c>
      <c r="D1276" s="3">
        <v>568</v>
      </c>
      <c r="E1276" s="4">
        <v>599</v>
      </c>
      <c r="F1276" s="4">
        <v>449</v>
      </c>
      <c r="G1276" s="3" t="s">
        <v>13</v>
      </c>
      <c r="H1276" s="3" t="s">
        <v>2064</v>
      </c>
      <c r="I1276" s="5">
        <v>432861</v>
      </c>
      <c r="J1276" s="6">
        <f t="shared" si="19"/>
        <v>255032</v>
      </c>
      <c r="K1276" s="7">
        <f>((Table4[[#This Row],[marked_price]]-Table4[[#This Row],[discounted_price]])/Table4[[#This Row],[marked_price]])*100</f>
        <v>25.041736227045075</v>
      </c>
    </row>
    <row r="1277" spans="1:11" x14ac:dyDescent="0.25">
      <c r="A1277" s="8" t="s">
        <v>2065</v>
      </c>
      <c r="B1277" s="8" t="s">
        <v>181</v>
      </c>
      <c r="C1277" s="8">
        <v>3.5</v>
      </c>
      <c r="D1277" s="8">
        <v>13</v>
      </c>
      <c r="E1277" s="9">
        <v>2299</v>
      </c>
      <c r="F1277" s="9">
        <v>2299</v>
      </c>
      <c r="G1277" s="8" t="s">
        <v>1546</v>
      </c>
      <c r="H1277" s="8" t="s">
        <v>454</v>
      </c>
      <c r="I1277" s="10">
        <v>14993260</v>
      </c>
      <c r="J1277" s="6">
        <f t="shared" si="19"/>
        <v>29887</v>
      </c>
      <c r="K1277" s="7">
        <f>((Table4[[#This Row],[marked_price]]-Table4[[#This Row],[discounted_price]])/Table4[[#This Row],[marked_price]])*100</f>
        <v>0</v>
      </c>
    </row>
    <row r="1278" spans="1:11" x14ac:dyDescent="0.25">
      <c r="A1278" s="3" t="s">
        <v>2066</v>
      </c>
      <c r="B1278" s="3" t="s">
        <v>1400</v>
      </c>
      <c r="C1278" s="3">
        <v>4.0999999999999996</v>
      </c>
      <c r="D1278" s="3">
        <v>62</v>
      </c>
      <c r="E1278" s="4">
        <v>1999</v>
      </c>
      <c r="F1278" s="4">
        <v>899</v>
      </c>
      <c r="G1278" s="3" t="s">
        <v>2067</v>
      </c>
      <c r="H1278" s="3" t="s">
        <v>155</v>
      </c>
      <c r="I1278" s="5">
        <v>1145012</v>
      </c>
      <c r="J1278" s="6">
        <f t="shared" si="19"/>
        <v>55738</v>
      </c>
      <c r="K1278" s="7">
        <f>((Table4[[#This Row],[marked_price]]-Table4[[#This Row],[discounted_price]])/Table4[[#This Row],[marked_price]])*100</f>
        <v>55.027513756878442</v>
      </c>
    </row>
    <row r="1279" spans="1:11" x14ac:dyDescent="0.25">
      <c r="A1279" s="8" t="s">
        <v>211</v>
      </c>
      <c r="B1279" s="8" t="s">
        <v>68</v>
      </c>
      <c r="C1279" s="8">
        <v>4.3</v>
      </c>
      <c r="D1279" s="8">
        <v>20</v>
      </c>
      <c r="E1279" s="9">
        <v>169</v>
      </c>
      <c r="F1279" s="9">
        <v>169</v>
      </c>
      <c r="G1279" s="8" t="s">
        <v>94</v>
      </c>
      <c r="H1279" s="8" t="s">
        <v>24</v>
      </c>
      <c r="I1279" s="10">
        <v>17729962</v>
      </c>
      <c r="J1279" s="6">
        <f t="shared" si="19"/>
        <v>3380</v>
      </c>
      <c r="K1279" s="7">
        <f>((Table4[[#This Row],[marked_price]]-Table4[[#This Row],[discounted_price]])/Table4[[#This Row],[marked_price]])*100</f>
        <v>0</v>
      </c>
    </row>
    <row r="1280" spans="1:11" x14ac:dyDescent="0.25">
      <c r="A1280" s="3" t="s">
        <v>2068</v>
      </c>
      <c r="B1280" s="3" t="s">
        <v>2069</v>
      </c>
      <c r="C1280" s="3">
        <v>4.7</v>
      </c>
      <c r="D1280" s="3">
        <v>53</v>
      </c>
      <c r="E1280" s="4">
        <v>1990</v>
      </c>
      <c r="F1280" s="4">
        <v>1990</v>
      </c>
      <c r="G1280" s="3" t="s">
        <v>13</v>
      </c>
      <c r="H1280" s="3" t="s">
        <v>981</v>
      </c>
      <c r="I1280" s="5">
        <v>12278958</v>
      </c>
      <c r="J1280" s="6">
        <f t="shared" si="19"/>
        <v>105470</v>
      </c>
      <c r="K1280" s="7">
        <f>((Table4[[#This Row],[marked_price]]-Table4[[#This Row],[discounted_price]])/Table4[[#This Row],[marked_price]])*100</f>
        <v>0</v>
      </c>
    </row>
    <row r="1281" spans="1:11" x14ac:dyDescent="0.25">
      <c r="A1281" s="8" t="s">
        <v>2070</v>
      </c>
      <c r="B1281" s="8" t="s">
        <v>1570</v>
      </c>
      <c r="C1281" s="8">
        <v>4.8</v>
      </c>
      <c r="D1281" s="8">
        <v>24</v>
      </c>
      <c r="E1281" s="9">
        <v>4199</v>
      </c>
      <c r="F1281" s="9">
        <v>2519</v>
      </c>
      <c r="G1281" s="8" t="s">
        <v>13</v>
      </c>
      <c r="H1281" s="8" t="s">
        <v>291</v>
      </c>
      <c r="I1281" s="10">
        <v>17761284</v>
      </c>
      <c r="J1281" s="6">
        <f t="shared" si="19"/>
        <v>60456</v>
      </c>
      <c r="K1281" s="7">
        <f>((Table4[[#This Row],[marked_price]]-Table4[[#This Row],[discounted_price]])/Table4[[#This Row],[marked_price]])*100</f>
        <v>40.009526077637531</v>
      </c>
    </row>
    <row r="1282" spans="1:11" x14ac:dyDescent="0.25">
      <c r="A1282" s="3" t="s">
        <v>2071</v>
      </c>
      <c r="B1282" s="3" t="s">
        <v>858</v>
      </c>
      <c r="C1282" s="3">
        <v>4.8</v>
      </c>
      <c r="D1282" s="3">
        <v>10</v>
      </c>
      <c r="E1282" s="4">
        <v>1699</v>
      </c>
      <c r="F1282" s="4">
        <v>1699</v>
      </c>
      <c r="G1282" s="3" t="s">
        <v>1675</v>
      </c>
      <c r="H1282" s="3" t="s">
        <v>72</v>
      </c>
      <c r="I1282" s="5">
        <v>14699546</v>
      </c>
      <c r="J1282" s="6">
        <f t="shared" si="19"/>
        <v>16990</v>
      </c>
      <c r="K1282" s="7">
        <f>((Table4[[#This Row],[marked_price]]-Table4[[#This Row],[discounted_price]])/Table4[[#This Row],[marked_price]])*100</f>
        <v>0</v>
      </c>
    </row>
    <row r="1283" spans="1:11" x14ac:dyDescent="0.25">
      <c r="A1283" s="8" t="s">
        <v>893</v>
      </c>
      <c r="B1283" s="8" t="s">
        <v>894</v>
      </c>
      <c r="C1283" s="8">
        <v>4.3</v>
      </c>
      <c r="D1283" s="8">
        <v>32</v>
      </c>
      <c r="E1283" s="9">
        <v>1873</v>
      </c>
      <c r="F1283" s="9">
        <v>749</v>
      </c>
      <c r="G1283" s="8" t="s">
        <v>895</v>
      </c>
      <c r="H1283" s="8" t="s">
        <v>318</v>
      </c>
      <c r="I1283" s="10">
        <v>14601214</v>
      </c>
      <c r="J1283" s="6">
        <f t="shared" ref="J1283:J1346" si="20">D1283*F1283</f>
        <v>23968</v>
      </c>
      <c r="K1283" s="7">
        <f>((Table4[[#This Row],[marked_price]]-Table4[[#This Row],[discounted_price]])/Table4[[#This Row],[marked_price]])*100</f>
        <v>60.010678056593704</v>
      </c>
    </row>
    <row r="1284" spans="1:11" x14ac:dyDescent="0.25">
      <c r="A1284" s="3" t="s">
        <v>2072</v>
      </c>
      <c r="B1284" s="3" t="s">
        <v>2073</v>
      </c>
      <c r="C1284" s="3">
        <v>4.5999999999999996</v>
      </c>
      <c r="D1284" s="3">
        <v>7</v>
      </c>
      <c r="E1284" s="4">
        <v>2099</v>
      </c>
      <c r="F1284" s="4">
        <v>1154</v>
      </c>
      <c r="G1284" s="3" t="s">
        <v>283</v>
      </c>
      <c r="H1284" s="3" t="s">
        <v>155</v>
      </c>
      <c r="I1284" s="5">
        <v>14367208</v>
      </c>
      <c r="J1284" s="6">
        <f t="shared" si="20"/>
        <v>8078</v>
      </c>
      <c r="K1284" s="7">
        <f>((Table4[[#This Row],[marked_price]]-Table4[[#This Row],[discounted_price]])/Table4[[#This Row],[marked_price]])*100</f>
        <v>45.021438780371604</v>
      </c>
    </row>
    <row r="1285" spans="1:11" x14ac:dyDescent="0.25">
      <c r="A1285" s="8" t="s">
        <v>1114</v>
      </c>
      <c r="B1285" s="8" t="s">
        <v>359</v>
      </c>
      <c r="C1285" s="8">
        <v>3.9</v>
      </c>
      <c r="D1285" s="8">
        <v>38</v>
      </c>
      <c r="E1285" s="9">
        <v>1199</v>
      </c>
      <c r="F1285" s="9">
        <v>539</v>
      </c>
      <c r="G1285" s="8" t="s">
        <v>13</v>
      </c>
      <c r="H1285" s="8" t="s">
        <v>259</v>
      </c>
      <c r="I1285" s="10">
        <v>12589238</v>
      </c>
      <c r="J1285" s="6">
        <f t="shared" si="20"/>
        <v>20482</v>
      </c>
      <c r="K1285" s="7">
        <f>((Table4[[#This Row],[marked_price]]-Table4[[#This Row],[discounted_price]])/Table4[[#This Row],[marked_price]])*100</f>
        <v>55.045871559633028</v>
      </c>
    </row>
    <row r="1286" spans="1:11" x14ac:dyDescent="0.25">
      <c r="A1286" s="3" t="s">
        <v>1620</v>
      </c>
      <c r="B1286" s="3" t="s">
        <v>706</v>
      </c>
      <c r="C1286" s="3">
        <v>2.4</v>
      </c>
      <c r="D1286" s="3">
        <v>5</v>
      </c>
      <c r="E1286" s="4">
        <v>2099</v>
      </c>
      <c r="F1286" s="4">
        <v>629</v>
      </c>
      <c r="G1286" s="3" t="s">
        <v>716</v>
      </c>
      <c r="H1286" s="3" t="s">
        <v>49</v>
      </c>
      <c r="I1286" s="5">
        <v>15324864</v>
      </c>
      <c r="J1286" s="6">
        <f t="shared" si="20"/>
        <v>3145</v>
      </c>
      <c r="K1286" s="7">
        <f>((Table4[[#This Row],[marked_price]]-Table4[[#This Row],[discounted_price]])/Table4[[#This Row],[marked_price]])*100</f>
        <v>70.033349213911393</v>
      </c>
    </row>
    <row r="1287" spans="1:11" x14ac:dyDescent="0.25">
      <c r="A1287" s="8" t="s">
        <v>2074</v>
      </c>
      <c r="B1287" s="8" t="s">
        <v>2075</v>
      </c>
      <c r="C1287" s="8">
        <v>3.8</v>
      </c>
      <c r="D1287" s="8">
        <v>102</v>
      </c>
      <c r="E1287" s="9">
        <v>499</v>
      </c>
      <c r="F1287" s="9">
        <v>499</v>
      </c>
      <c r="G1287" s="8" t="s">
        <v>13</v>
      </c>
      <c r="H1287" s="8" t="s">
        <v>276</v>
      </c>
      <c r="I1287" s="10">
        <v>15679250</v>
      </c>
      <c r="J1287" s="6">
        <f t="shared" si="20"/>
        <v>50898</v>
      </c>
      <c r="K1287" s="7">
        <f>((Table4[[#This Row],[marked_price]]-Table4[[#This Row],[discounted_price]])/Table4[[#This Row],[marked_price]])*100</f>
        <v>0</v>
      </c>
    </row>
    <row r="1288" spans="1:11" x14ac:dyDescent="0.25">
      <c r="A1288" s="3" t="s">
        <v>2076</v>
      </c>
      <c r="B1288" s="3" t="s">
        <v>764</v>
      </c>
      <c r="C1288" s="3">
        <v>4.4000000000000004</v>
      </c>
      <c r="D1288" s="3">
        <v>46</v>
      </c>
      <c r="E1288" s="4">
        <v>4299</v>
      </c>
      <c r="F1288" s="4">
        <v>1418</v>
      </c>
      <c r="G1288" s="3" t="s">
        <v>13</v>
      </c>
      <c r="H1288" s="3" t="s">
        <v>14</v>
      </c>
      <c r="I1288" s="5">
        <v>14984842</v>
      </c>
      <c r="J1288" s="6">
        <f t="shared" si="20"/>
        <v>65228</v>
      </c>
      <c r="K1288" s="7">
        <f>((Table4[[#This Row],[marked_price]]-Table4[[#This Row],[discounted_price]])/Table4[[#This Row],[marked_price]])*100</f>
        <v>67.015585019772033</v>
      </c>
    </row>
    <row r="1289" spans="1:11" x14ac:dyDescent="0.25">
      <c r="A1289" s="8" t="s">
        <v>2077</v>
      </c>
      <c r="B1289" s="8" t="s">
        <v>2021</v>
      </c>
      <c r="C1289" s="8">
        <v>3.8</v>
      </c>
      <c r="D1289" s="8">
        <v>178</v>
      </c>
      <c r="E1289" s="9">
        <v>3746</v>
      </c>
      <c r="F1289" s="9">
        <v>561</v>
      </c>
      <c r="G1289" s="8" t="s">
        <v>13</v>
      </c>
      <c r="H1289" s="8" t="s">
        <v>724</v>
      </c>
      <c r="I1289" s="10">
        <v>12883358</v>
      </c>
      <c r="J1289" s="6">
        <f t="shared" si="20"/>
        <v>99858</v>
      </c>
      <c r="K1289" s="7">
        <f>((Table4[[#This Row],[marked_price]]-Table4[[#This Row],[discounted_price]])/Table4[[#This Row],[marked_price]])*100</f>
        <v>85.024025627335817</v>
      </c>
    </row>
    <row r="1290" spans="1:11" x14ac:dyDescent="0.25">
      <c r="A1290" s="3" t="s">
        <v>2078</v>
      </c>
      <c r="B1290" s="3" t="s">
        <v>1371</v>
      </c>
      <c r="C1290" s="3">
        <v>3.8</v>
      </c>
      <c r="D1290" s="3">
        <v>13</v>
      </c>
      <c r="E1290" s="4">
        <v>349</v>
      </c>
      <c r="F1290" s="4">
        <v>349</v>
      </c>
      <c r="G1290" s="3" t="s">
        <v>13</v>
      </c>
      <c r="H1290" s="3" t="s">
        <v>276</v>
      </c>
      <c r="I1290" s="5">
        <v>16911794</v>
      </c>
      <c r="J1290" s="6">
        <f t="shared" si="20"/>
        <v>4537</v>
      </c>
      <c r="K1290" s="7">
        <f>((Table4[[#This Row],[marked_price]]-Table4[[#This Row],[discounted_price]])/Table4[[#This Row],[marked_price]])*100</f>
        <v>0</v>
      </c>
    </row>
    <row r="1291" spans="1:11" x14ac:dyDescent="0.25">
      <c r="A1291" s="8" t="s">
        <v>2079</v>
      </c>
      <c r="B1291" s="8" t="s">
        <v>701</v>
      </c>
      <c r="C1291" s="8">
        <v>5</v>
      </c>
      <c r="D1291" s="8">
        <v>5</v>
      </c>
      <c r="E1291" s="9">
        <v>1797</v>
      </c>
      <c r="F1291" s="9">
        <v>1168</v>
      </c>
      <c r="G1291" s="8" t="s">
        <v>118</v>
      </c>
      <c r="H1291" s="8" t="s">
        <v>543</v>
      </c>
      <c r="I1291" s="10">
        <v>13376688</v>
      </c>
      <c r="J1291" s="6">
        <f t="shared" si="20"/>
        <v>5840</v>
      </c>
      <c r="K1291" s="7">
        <f>((Table4[[#This Row],[marked_price]]-Table4[[#This Row],[discounted_price]])/Table4[[#This Row],[marked_price]])*100</f>
        <v>35.002782415136338</v>
      </c>
    </row>
    <row r="1292" spans="1:11" x14ac:dyDescent="0.25">
      <c r="A1292" s="3" t="s">
        <v>2080</v>
      </c>
      <c r="B1292" s="3" t="s">
        <v>1200</v>
      </c>
      <c r="C1292" s="3">
        <v>3.5</v>
      </c>
      <c r="D1292" s="3">
        <v>8</v>
      </c>
      <c r="E1292" s="4">
        <v>2199</v>
      </c>
      <c r="F1292" s="4">
        <v>791</v>
      </c>
      <c r="G1292" s="3" t="s">
        <v>13</v>
      </c>
      <c r="H1292" s="3" t="s">
        <v>291</v>
      </c>
      <c r="I1292" s="5">
        <v>15193038</v>
      </c>
      <c r="J1292" s="6">
        <f t="shared" si="20"/>
        <v>6328</v>
      </c>
      <c r="K1292" s="7">
        <f>((Table4[[#This Row],[marked_price]]-Table4[[#This Row],[discounted_price]])/Table4[[#This Row],[marked_price]])*100</f>
        <v>64.029104138244648</v>
      </c>
    </row>
    <row r="1293" spans="1:11" x14ac:dyDescent="0.25">
      <c r="A1293" s="8" t="s">
        <v>2081</v>
      </c>
      <c r="B1293" s="8" t="s">
        <v>2082</v>
      </c>
      <c r="C1293" s="8">
        <v>3.7</v>
      </c>
      <c r="D1293" s="8">
        <v>13</v>
      </c>
      <c r="E1293" s="9">
        <v>1799</v>
      </c>
      <c r="F1293" s="9">
        <v>989</v>
      </c>
      <c r="G1293" s="8" t="s">
        <v>2003</v>
      </c>
      <c r="H1293" s="8" t="s">
        <v>714</v>
      </c>
      <c r="I1293" s="10">
        <v>13655366</v>
      </c>
      <c r="J1293" s="6">
        <f t="shared" si="20"/>
        <v>12857</v>
      </c>
      <c r="K1293" s="7">
        <f>((Table4[[#This Row],[marked_price]]-Table4[[#This Row],[discounted_price]])/Table4[[#This Row],[marked_price]])*100</f>
        <v>45.025013896609231</v>
      </c>
    </row>
    <row r="1294" spans="1:11" x14ac:dyDescent="0.25">
      <c r="A1294" s="3" t="s">
        <v>1663</v>
      </c>
      <c r="B1294" s="3" t="s">
        <v>443</v>
      </c>
      <c r="C1294" s="3">
        <v>4.0999999999999996</v>
      </c>
      <c r="D1294" s="3">
        <v>35</v>
      </c>
      <c r="E1294" s="4">
        <v>2499</v>
      </c>
      <c r="F1294" s="4">
        <v>1249</v>
      </c>
      <c r="G1294" s="3" t="s">
        <v>27</v>
      </c>
      <c r="H1294" s="3" t="s">
        <v>31</v>
      </c>
      <c r="I1294" s="5">
        <v>13422292</v>
      </c>
      <c r="J1294" s="6">
        <f t="shared" si="20"/>
        <v>43715</v>
      </c>
      <c r="K1294" s="7">
        <f>((Table4[[#This Row],[marked_price]]-Table4[[#This Row],[discounted_price]])/Table4[[#This Row],[marked_price]])*100</f>
        <v>50.020008003201276</v>
      </c>
    </row>
    <row r="1295" spans="1:11" x14ac:dyDescent="0.25">
      <c r="A1295" s="8" t="s">
        <v>2083</v>
      </c>
      <c r="B1295" s="8" t="s">
        <v>175</v>
      </c>
      <c r="C1295" s="8">
        <v>4</v>
      </c>
      <c r="D1295" s="8">
        <v>22</v>
      </c>
      <c r="E1295" s="9">
        <v>5000</v>
      </c>
      <c r="F1295" s="9">
        <v>1350</v>
      </c>
      <c r="G1295" s="8" t="s">
        <v>1530</v>
      </c>
      <c r="H1295" s="8" t="s">
        <v>593</v>
      </c>
      <c r="I1295" s="10">
        <v>13721666</v>
      </c>
      <c r="J1295" s="6">
        <f t="shared" si="20"/>
        <v>29700</v>
      </c>
      <c r="K1295" s="7">
        <f>((Table4[[#This Row],[marked_price]]-Table4[[#This Row],[discounted_price]])/Table4[[#This Row],[marked_price]])*100</f>
        <v>73</v>
      </c>
    </row>
    <row r="1296" spans="1:11" x14ac:dyDescent="0.25">
      <c r="A1296" s="3" t="s">
        <v>2084</v>
      </c>
      <c r="B1296" s="3" t="s">
        <v>2085</v>
      </c>
      <c r="C1296" s="3">
        <v>4.5999999999999996</v>
      </c>
      <c r="D1296" s="3">
        <v>16</v>
      </c>
      <c r="E1296" s="4">
        <v>2000</v>
      </c>
      <c r="F1296" s="4">
        <v>1049</v>
      </c>
      <c r="G1296" s="3" t="s">
        <v>2086</v>
      </c>
      <c r="H1296" s="3" t="s">
        <v>2087</v>
      </c>
      <c r="I1296" s="5">
        <v>14960710</v>
      </c>
      <c r="J1296" s="6">
        <f t="shared" si="20"/>
        <v>16784</v>
      </c>
      <c r="K1296" s="7">
        <f>((Table4[[#This Row],[marked_price]]-Table4[[#This Row],[discounted_price]])/Table4[[#This Row],[marked_price]])*100</f>
        <v>47.55</v>
      </c>
    </row>
    <row r="1297" spans="1:11" x14ac:dyDescent="0.25">
      <c r="A1297" s="8" t="s">
        <v>227</v>
      </c>
      <c r="B1297" s="8" t="s">
        <v>2088</v>
      </c>
      <c r="C1297" s="8">
        <v>4.5999999999999996</v>
      </c>
      <c r="D1297" s="8">
        <v>5</v>
      </c>
      <c r="E1297" s="9">
        <v>1199</v>
      </c>
      <c r="F1297" s="9">
        <v>599</v>
      </c>
      <c r="G1297" s="8" t="s">
        <v>40</v>
      </c>
      <c r="H1297" s="8" t="s">
        <v>155</v>
      </c>
      <c r="I1297" s="10">
        <v>17149736</v>
      </c>
      <c r="J1297" s="6">
        <f t="shared" si="20"/>
        <v>2995</v>
      </c>
      <c r="K1297" s="7">
        <f>((Table4[[#This Row],[marked_price]]-Table4[[#This Row],[discounted_price]])/Table4[[#This Row],[marked_price]])*100</f>
        <v>50.041701417848202</v>
      </c>
    </row>
    <row r="1298" spans="1:11" x14ac:dyDescent="0.25">
      <c r="A1298" s="3" t="s">
        <v>2089</v>
      </c>
      <c r="B1298" s="3" t="s">
        <v>370</v>
      </c>
      <c r="C1298" s="3">
        <v>4.3</v>
      </c>
      <c r="D1298" s="3">
        <v>36</v>
      </c>
      <c r="E1298" s="4">
        <v>999</v>
      </c>
      <c r="F1298" s="4">
        <v>599</v>
      </c>
      <c r="G1298" s="3" t="s">
        <v>27</v>
      </c>
      <c r="H1298" s="3" t="s">
        <v>34</v>
      </c>
      <c r="I1298" s="5">
        <v>2450252</v>
      </c>
      <c r="J1298" s="6">
        <f t="shared" si="20"/>
        <v>21564</v>
      </c>
      <c r="K1298" s="7">
        <f>((Table4[[#This Row],[marked_price]]-Table4[[#This Row],[discounted_price]])/Table4[[#This Row],[marked_price]])*100</f>
        <v>40.04004004004004</v>
      </c>
    </row>
    <row r="1299" spans="1:11" x14ac:dyDescent="0.25">
      <c r="A1299" s="8" t="s">
        <v>2090</v>
      </c>
      <c r="B1299" s="8" t="s">
        <v>2091</v>
      </c>
      <c r="C1299" s="8">
        <v>3.8</v>
      </c>
      <c r="D1299" s="8">
        <v>5</v>
      </c>
      <c r="E1299" s="9">
        <v>1999</v>
      </c>
      <c r="F1299" s="9">
        <v>399</v>
      </c>
      <c r="G1299" s="8" t="s">
        <v>13</v>
      </c>
      <c r="H1299" s="8" t="s">
        <v>259</v>
      </c>
      <c r="I1299" s="10">
        <v>17643174</v>
      </c>
      <c r="J1299" s="6">
        <f t="shared" si="20"/>
        <v>1995</v>
      </c>
      <c r="K1299" s="7">
        <f>((Table4[[#This Row],[marked_price]]-Table4[[#This Row],[discounted_price]])/Table4[[#This Row],[marked_price]])*100</f>
        <v>80.040020010004994</v>
      </c>
    </row>
    <row r="1300" spans="1:11" x14ac:dyDescent="0.25">
      <c r="A1300" s="3" t="s">
        <v>2092</v>
      </c>
      <c r="B1300" s="3" t="s">
        <v>278</v>
      </c>
      <c r="C1300" s="3">
        <v>3.5</v>
      </c>
      <c r="D1300" s="3">
        <v>10</v>
      </c>
      <c r="E1300" s="4">
        <v>540</v>
      </c>
      <c r="F1300" s="4">
        <v>333</v>
      </c>
      <c r="G1300" s="3" t="s">
        <v>13</v>
      </c>
      <c r="H1300" s="3" t="s">
        <v>2093</v>
      </c>
      <c r="I1300" s="5">
        <v>16987736</v>
      </c>
      <c r="J1300" s="6">
        <f t="shared" si="20"/>
        <v>3330</v>
      </c>
      <c r="K1300" s="7">
        <f>((Table4[[#This Row],[marked_price]]-Table4[[#This Row],[discounted_price]])/Table4[[#This Row],[marked_price]])*100</f>
        <v>38.333333333333336</v>
      </c>
    </row>
    <row r="1301" spans="1:11" x14ac:dyDescent="0.25">
      <c r="A1301" s="8" t="s">
        <v>2094</v>
      </c>
      <c r="B1301" s="8" t="s">
        <v>1160</v>
      </c>
      <c r="C1301" s="8">
        <v>3.6</v>
      </c>
      <c r="D1301" s="8">
        <v>207</v>
      </c>
      <c r="E1301" s="9">
        <v>1339</v>
      </c>
      <c r="F1301" s="9">
        <v>428</v>
      </c>
      <c r="G1301" s="8" t="s">
        <v>83</v>
      </c>
      <c r="H1301" s="8" t="s">
        <v>72</v>
      </c>
      <c r="I1301" s="10">
        <v>13749850</v>
      </c>
      <c r="J1301" s="6">
        <f t="shared" si="20"/>
        <v>88596</v>
      </c>
      <c r="K1301" s="7">
        <f>((Table4[[#This Row],[marked_price]]-Table4[[#This Row],[discounted_price]])/Table4[[#This Row],[marked_price]])*100</f>
        <v>68.035847647498144</v>
      </c>
    </row>
    <row r="1302" spans="1:11" x14ac:dyDescent="0.25">
      <c r="A1302" s="3" t="s">
        <v>2095</v>
      </c>
      <c r="B1302" s="3" t="s">
        <v>858</v>
      </c>
      <c r="C1302" s="3">
        <v>4.4000000000000004</v>
      </c>
      <c r="D1302" s="3">
        <v>8</v>
      </c>
      <c r="E1302" s="4">
        <v>3099</v>
      </c>
      <c r="F1302" s="4">
        <v>1394</v>
      </c>
      <c r="G1302" s="3" t="s">
        <v>337</v>
      </c>
      <c r="H1302" s="3" t="s">
        <v>338</v>
      </c>
      <c r="I1302" s="5">
        <v>15231008</v>
      </c>
      <c r="J1302" s="6">
        <f t="shared" si="20"/>
        <v>11152</v>
      </c>
      <c r="K1302" s="7">
        <f>((Table4[[#This Row],[marked_price]]-Table4[[#This Row],[discounted_price]])/Table4[[#This Row],[marked_price]])*100</f>
        <v>55.017747660535655</v>
      </c>
    </row>
    <row r="1303" spans="1:11" x14ac:dyDescent="0.25">
      <c r="A1303" s="8" t="s">
        <v>2096</v>
      </c>
      <c r="B1303" s="8" t="s">
        <v>634</v>
      </c>
      <c r="C1303" s="8">
        <v>3</v>
      </c>
      <c r="D1303" s="8">
        <v>3</v>
      </c>
      <c r="E1303" s="9">
        <v>1799</v>
      </c>
      <c r="F1303" s="9">
        <v>1259</v>
      </c>
      <c r="G1303" s="8" t="s">
        <v>13</v>
      </c>
      <c r="H1303" s="8" t="s">
        <v>103</v>
      </c>
      <c r="I1303" s="10">
        <v>17642094</v>
      </c>
      <c r="J1303" s="6">
        <f t="shared" si="20"/>
        <v>3777</v>
      </c>
      <c r="K1303" s="7">
        <f>((Table4[[#This Row],[marked_price]]-Table4[[#This Row],[discounted_price]])/Table4[[#This Row],[marked_price]])*100</f>
        <v>30.016675931072818</v>
      </c>
    </row>
    <row r="1304" spans="1:11" x14ac:dyDescent="0.25">
      <c r="A1304" s="3" t="s">
        <v>2097</v>
      </c>
      <c r="B1304" s="3" t="s">
        <v>2052</v>
      </c>
      <c r="C1304" s="3">
        <v>4.8</v>
      </c>
      <c r="D1304" s="3">
        <v>32</v>
      </c>
      <c r="E1304" s="4">
        <v>2999</v>
      </c>
      <c r="F1304" s="4">
        <v>1499</v>
      </c>
      <c r="G1304" s="3" t="s">
        <v>2098</v>
      </c>
      <c r="H1304" s="3" t="s">
        <v>75</v>
      </c>
      <c r="I1304" s="5">
        <v>14543236</v>
      </c>
      <c r="J1304" s="6">
        <f t="shared" si="20"/>
        <v>47968</v>
      </c>
      <c r="K1304" s="7">
        <f>((Table4[[#This Row],[marked_price]]-Table4[[#This Row],[discounted_price]])/Table4[[#This Row],[marked_price]])*100</f>
        <v>50.016672224074689</v>
      </c>
    </row>
    <row r="1305" spans="1:11" x14ac:dyDescent="0.25">
      <c r="A1305" s="8" t="s">
        <v>909</v>
      </c>
      <c r="B1305" s="8" t="s">
        <v>2099</v>
      </c>
      <c r="C1305" s="8">
        <v>4</v>
      </c>
      <c r="D1305" s="8">
        <v>5</v>
      </c>
      <c r="E1305" s="9">
        <v>6999</v>
      </c>
      <c r="F1305" s="9">
        <v>3009</v>
      </c>
      <c r="G1305" s="8" t="s">
        <v>71</v>
      </c>
      <c r="H1305" s="8" t="s">
        <v>75</v>
      </c>
      <c r="I1305" s="10">
        <v>16222890</v>
      </c>
      <c r="J1305" s="6">
        <f t="shared" si="20"/>
        <v>15045</v>
      </c>
      <c r="K1305" s="7">
        <f>((Table4[[#This Row],[marked_price]]-Table4[[#This Row],[discounted_price]])/Table4[[#This Row],[marked_price]])*100</f>
        <v>57.00814402057437</v>
      </c>
    </row>
    <row r="1306" spans="1:11" x14ac:dyDescent="0.25">
      <c r="A1306" s="3" t="s">
        <v>2100</v>
      </c>
      <c r="B1306" s="3" t="s">
        <v>99</v>
      </c>
      <c r="C1306" s="3">
        <v>4</v>
      </c>
      <c r="D1306" s="3">
        <v>5</v>
      </c>
      <c r="E1306" s="4">
        <v>3090</v>
      </c>
      <c r="F1306" s="4">
        <v>2224</v>
      </c>
      <c r="G1306" s="3" t="s">
        <v>2101</v>
      </c>
      <c r="H1306" s="3" t="s">
        <v>31</v>
      </c>
      <c r="I1306" s="5">
        <v>10415160</v>
      </c>
      <c r="J1306" s="6">
        <f t="shared" si="20"/>
        <v>11120</v>
      </c>
      <c r="K1306" s="7">
        <f>((Table4[[#This Row],[marked_price]]-Table4[[#This Row],[discounted_price]])/Table4[[#This Row],[marked_price]])*100</f>
        <v>28.025889967637539</v>
      </c>
    </row>
    <row r="1307" spans="1:11" x14ac:dyDescent="0.25">
      <c r="A1307" s="8" t="s">
        <v>2102</v>
      </c>
      <c r="B1307" s="8" t="s">
        <v>33</v>
      </c>
      <c r="C1307" s="8">
        <v>4.9000000000000004</v>
      </c>
      <c r="D1307" s="8">
        <v>8</v>
      </c>
      <c r="E1307" s="9">
        <v>2899</v>
      </c>
      <c r="F1307" s="9">
        <v>1594</v>
      </c>
      <c r="G1307" s="8" t="s">
        <v>13</v>
      </c>
      <c r="H1307" s="8" t="s">
        <v>291</v>
      </c>
      <c r="I1307" s="10">
        <v>15322826</v>
      </c>
      <c r="J1307" s="6">
        <f t="shared" si="20"/>
        <v>12752</v>
      </c>
      <c r="K1307" s="7">
        <f>((Table4[[#This Row],[marked_price]]-Table4[[#This Row],[discounted_price]])/Table4[[#This Row],[marked_price]])*100</f>
        <v>45.015522593997929</v>
      </c>
    </row>
    <row r="1308" spans="1:11" x14ac:dyDescent="0.25">
      <c r="A1308" s="3" t="s">
        <v>2103</v>
      </c>
      <c r="B1308" s="3" t="s">
        <v>565</v>
      </c>
      <c r="C1308" s="3">
        <v>4</v>
      </c>
      <c r="D1308" s="3">
        <v>6</v>
      </c>
      <c r="E1308" s="4">
        <v>1899</v>
      </c>
      <c r="F1308" s="4">
        <v>854</v>
      </c>
      <c r="G1308" s="3" t="s">
        <v>13</v>
      </c>
      <c r="H1308" s="3" t="s">
        <v>14</v>
      </c>
      <c r="I1308" s="5">
        <v>17060262</v>
      </c>
      <c r="J1308" s="6">
        <f t="shared" si="20"/>
        <v>5124</v>
      </c>
      <c r="K1308" s="7">
        <f>((Table4[[#This Row],[marked_price]]-Table4[[#This Row],[discounted_price]])/Table4[[#This Row],[marked_price]])*100</f>
        <v>55.028962611901001</v>
      </c>
    </row>
    <row r="1309" spans="1:11" x14ac:dyDescent="0.25">
      <c r="A1309" s="8" t="s">
        <v>1609</v>
      </c>
      <c r="B1309" s="8" t="s">
        <v>678</v>
      </c>
      <c r="C1309" s="8">
        <v>4.3</v>
      </c>
      <c r="D1309" s="8">
        <v>11</v>
      </c>
      <c r="E1309" s="9">
        <v>1499</v>
      </c>
      <c r="F1309" s="9">
        <v>974</v>
      </c>
      <c r="G1309" s="8" t="s">
        <v>27</v>
      </c>
      <c r="H1309" s="8" t="s">
        <v>34</v>
      </c>
      <c r="I1309" s="10">
        <v>14609852</v>
      </c>
      <c r="J1309" s="6">
        <f t="shared" si="20"/>
        <v>10714</v>
      </c>
      <c r="K1309" s="7">
        <f>((Table4[[#This Row],[marked_price]]-Table4[[#This Row],[discounted_price]])/Table4[[#This Row],[marked_price]])*100</f>
        <v>35.023348899266175</v>
      </c>
    </row>
    <row r="1310" spans="1:11" x14ac:dyDescent="0.25">
      <c r="A1310" s="3" t="s">
        <v>2104</v>
      </c>
      <c r="B1310" s="3" t="s">
        <v>2105</v>
      </c>
      <c r="C1310" s="3">
        <v>4.0999999999999996</v>
      </c>
      <c r="D1310" s="3">
        <v>126</v>
      </c>
      <c r="E1310" s="4">
        <v>3999</v>
      </c>
      <c r="F1310" s="4">
        <v>2599</v>
      </c>
      <c r="G1310" s="3" t="s">
        <v>100</v>
      </c>
      <c r="H1310" s="3" t="s">
        <v>28</v>
      </c>
      <c r="I1310" s="5">
        <v>12635662</v>
      </c>
      <c r="J1310" s="6">
        <f t="shared" si="20"/>
        <v>327474</v>
      </c>
      <c r="K1310" s="7">
        <f>((Table4[[#This Row],[marked_price]]-Table4[[#This Row],[discounted_price]])/Table4[[#This Row],[marked_price]])*100</f>
        <v>35.008752188047012</v>
      </c>
    </row>
    <row r="1311" spans="1:11" x14ac:dyDescent="0.25">
      <c r="A1311" s="8" t="s">
        <v>2106</v>
      </c>
      <c r="B1311" s="8" t="s">
        <v>1180</v>
      </c>
      <c r="C1311" s="8">
        <v>4.2</v>
      </c>
      <c r="D1311" s="8">
        <v>226</v>
      </c>
      <c r="E1311" s="9">
        <v>1499</v>
      </c>
      <c r="F1311" s="9">
        <v>599</v>
      </c>
      <c r="G1311" s="8" t="s">
        <v>2107</v>
      </c>
      <c r="H1311" s="8" t="s">
        <v>250</v>
      </c>
      <c r="I1311" s="10">
        <v>7697519</v>
      </c>
      <c r="J1311" s="6">
        <f t="shared" si="20"/>
        <v>135374</v>
      </c>
      <c r="K1311" s="7">
        <f>((Table4[[#This Row],[marked_price]]-Table4[[#This Row],[discounted_price]])/Table4[[#This Row],[marked_price]])*100</f>
        <v>60.040026684456308</v>
      </c>
    </row>
    <row r="1312" spans="1:11" x14ac:dyDescent="0.25">
      <c r="A1312" s="3" t="s">
        <v>2108</v>
      </c>
      <c r="B1312" s="3" t="s">
        <v>797</v>
      </c>
      <c r="C1312" s="3">
        <v>3.6</v>
      </c>
      <c r="D1312" s="3">
        <v>14</v>
      </c>
      <c r="E1312" s="4">
        <v>1199</v>
      </c>
      <c r="F1312" s="4">
        <v>599</v>
      </c>
      <c r="G1312" s="3" t="s">
        <v>853</v>
      </c>
      <c r="H1312" s="3" t="s">
        <v>1614</v>
      </c>
      <c r="I1312" s="5">
        <v>14544548</v>
      </c>
      <c r="J1312" s="6">
        <f t="shared" si="20"/>
        <v>8386</v>
      </c>
      <c r="K1312" s="7">
        <f>((Table4[[#This Row],[marked_price]]-Table4[[#This Row],[discounted_price]])/Table4[[#This Row],[marked_price]])*100</f>
        <v>50.041701417848202</v>
      </c>
    </row>
    <row r="1313" spans="1:11" x14ac:dyDescent="0.25">
      <c r="A1313" s="8" t="s">
        <v>79</v>
      </c>
      <c r="B1313" s="8" t="s">
        <v>184</v>
      </c>
      <c r="C1313" s="8">
        <v>4.4000000000000004</v>
      </c>
      <c r="D1313" s="8">
        <v>187</v>
      </c>
      <c r="E1313" s="9">
        <v>1299</v>
      </c>
      <c r="F1313" s="9">
        <v>623</v>
      </c>
      <c r="G1313" s="8" t="s">
        <v>661</v>
      </c>
      <c r="H1313" s="8" t="s">
        <v>34</v>
      </c>
      <c r="I1313" s="10">
        <v>11008032</v>
      </c>
      <c r="J1313" s="6">
        <f t="shared" si="20"/>
        <v>116501</v>
      </c>
      <c r="K1313" s="7">
        <f>((Table4[[#This Row],[marked_price]]-Table4[[#This Row],[discounted_price]])/Table4[[#This Row],[marked_price]])*100</f>
        <v>52.040030792917626</v>
      </c>
    </row>
    <row r="1314" spans="1:11" x14ac:dyDescent="0.25">
      <c r="A1314" s="3" t="s">
        <v>79</v>
      </c>
      <c r="B1314" s="3" t="s">
        <v>603</v>
      </c>
      <c r="C1314" s="3">
        <v>4.2</v>
      </c>
      <c r="D1314" s="3">
        <v>202</v>
      </c>
      <c r="E1314" s="4">
        <v>1299</v>
      </c>
      <c r="F1314" s="4">
        <v>623</v>
      </c>
      <c r="G1314" s="3" t="s">
        <v>40</v>
      </c>
      <c r="H1314" s="3" t="s">
        <v>34</v>
      </c>
      <c r="I1314" s="5">
        <v>12664638</v>
      </c>
      <c r="J1314" s="6">
        <f t="shared" si="20"/>
        <v>125846</v>
      </c>
      <c r="K1314" s="7">
        <f>((Table4[[#This Row],[marked_price]]-Table4[[#This Row],[discounted_price]])/Table4[[#This Row],[marked_price]])*100</f>
        <v>52.040030792917626</v>
      </c>
    </row>
    <row r="1315" spans="1:11" x14ac:dyDescent="0.25">
      <c r="A1315" s="8" t="s">
        <v>2109</v>
      </c>
      <c r="B1315" s="8" t="s">
        <v>603</v>
      </c>
      <c r="C1315" s="8">
        <v>4</v>
      </c>
      <c r="D1315" s="8">
        <v>43</v>
      </c>
      <c r="E1315" s="9">
        <v>1299</v>
      </c>
      <c r="F1315" s="9">
        <v>623</v>
      </c>
      <c r="G1315" s="8" t="s">
        <v>40</v>
      </c>
      <c r="H1315" s="8" t="s">
        <v>34</v>
      </c>
      <c r="I1315" s="10">
        <v>12664674</v>
      </c>
      <c r="J1315" s="6">
        <f t="shared" si="20"/>
        <v>26789</v>
      </c>
      <c r="K1315" s="7">
        <f>((Table4[[#This Row],[marked_price]]-Table4[[#This Row],[discounted_price]])/Table4[[#This Row],[marked_price]])*100</f>
        <v>52.040030792917626</v>
      </c>
    </row>
    <row r="1316" spans="1:11" x14ac:dyDescent="0.25">
      <c r="A1316" s="3" t="s">
        <v>79</v>
      </c>
      <c r="B1316" s="3" t="s">
        <v>603</v>
      </c>
      <c r="C1316" s="3">
        <v>3.6</v>
      </c>
      <c r="D1316" s="3">
        <v>54</v>
      </c>
      <c r="E1316" s="4">
        <v>1299</v>
      </c>
      <c r="F1316" s="4">
        <v>623</v>
      </c>
      <c r="G1316" s="3" t="s">
        <v>27</v>
      </c>
      <c r="H1316" s="3" t="s">
        <v>34</v>
      </c>
      <c r="I1316" s="5">
        <v>13532726</v>
      </c>
      <c r="J1316" s="6">
        <f t="shared" si="20"/>
        <v>33642</v>
      </c>
      <c r="K1316" s="7">
        <f>((Table4[[#This Row],[marked_price]]-Table4[[#This Row],[discounted_price]])/Table4[[#This Row],[marked_price]])*100</f>
        <v>52.040030792917626</v>
      </c>
    </row>
    <row r="1317" spans="1:11" x14ac:dyDescent="0.25">
      <c r="A1317" s="8" t="s">
        <v>2110</v>
      </c>
      <c r="B1317" s="8" t="s">
        <v>1432</v>
      </c>
      <c r="C1317" s="8">
        <v>4.2</v>
      </c>
      <c r="D1317" s="8">
        <v>64</v>
      </c>
      <c r="E1317" s="9">
        <v>1200</v>
      </c>
      <c r="F1317" s="9">
        <v>600</v>
      </c>
      <c r="G1317" s="8" t="s">
        <v>2003</v>
      </c>
      <c r="H1317" s="8" t="s">
        <v>24</v>
      </c>
      <c r="I1317" s="10">
        <v>14133244</v>
      </c>
      <c r="J1317" s="6">
        <f t="shared" si="20"/>
        <v>38400</v>
      </c>
      <c r="K1317" s="7">
        <f>((Table4[[#This Row],[marked_price]]-Table4[[#This Row],[discounted_price]])/Table4[[#This Row],[marked_price]])*100</f>
        <v>50</v>
      </c>
    </row>
    <row r="1318" spans="1:11" x14ac:dyDescent="0.25">
      <c r="A1318" s="3" t="s">
        <v>2111</v>
      </c>
      <c r="B1318" s="3" t="s">
        <v>1812</v>
      </c>
      <c r="C1318" s="3">
        <v>3.4</v>
      </c>
      <c r="D1318" s="3">
        <v>7</v>
      </c>
      <c r="E1318" s="4">
        <v>1099</v>
      </c>
      <c r="F1318" s="4">
        <v>857</v>
      </c>
      <c r="G1318" s="3" t="s">
        <v>13</v>
      </c>
      <c r="H1318" s="3" t="s">
        <v>2112</v>
      </c>
      <c r="I1318" s="5">
        <v>16412360</v>
      </c>
      <c r="J1318" s="6">
        <f t="shared" si="20"/>
        <v>5999</v>
      </c>
      <c r="K1318" s="7">
        <f>((Table4[[#This Row],[marked_price]]-Table4[[#This Row],[discounted_price]])/Table4[[#This Row],[marked_price]])*100</f>
        <v>22.020018198362148</v>
      </c>
    </row>
    <row r="1319" spans="1:11" x14ac:dyDescent="0.25">
      <c r="A1319" s="8" t="s">
        <v>834</v>
      </c>
      <c r="B1319" s="8" t="s">
        <v>47</v>
      </c>
      <c r="C1319" s="8">
        <v>2.6</v>
      </c>
      <c r="D1319" s="8">
        <v>5</v>
      </c>
      <c r="E1319" s="9">
        <v>3799</v>
      </c>
      <c r="F1319" s="9">
        <v>1329</v>
      </c>
      <c r="G1319" s="8" t="s">
        <v>13</v>
      </c>
      <c r="H1319" s="8" t="s">
        <v>97</v>
      </c>
      <c r="I1319" s="10">
        <v>15964868</v>
      </c>
      <c r="J1319" s="6">
        <f t="shared" si="20"/>
        <v>6645</v>
      </c>
      <c r="K1319" s="7">
        <f>((Table4[[#This Row],[marked_price]]-Table4[[#This Row],[discounted_price]])/Table4[[#This Row],[marked_price]])*100</f>
        <v>65.017109765727824</v>
      </c>
    </row>
    <row r="1320" spans="1:11" x14ac:dyDescent="0.25">
      <c r="A1320" s="3" t="s">
        <v>2113</v>
      </c>
      <c r="B1320" s="3" t="s">
        <v>26</v>
      </c>
      <c r="C1320" s="3">
        <v>4.5999999999999996</v>
      </c>
      <c r="D1320" s="3">
        <v>34</v>
      </c>
      <c r="E1320" s="4">
        <v>1499</v>
      </c>
      <c r="F1320" s="4">
        <v>524</v>
      </c>
      <c r="G1320" s="3" t="s">
        <v>27</v>
      </c>
      <c r="H1320" s="3" t="s">
        <v>34</v>
      </c>
      <c r="I1320" s="5">
        <v>13307668</v>
      </c>
      <c r="J1320" s="6">
        <f t="shared" si="20"/>
        <v>17816</v>
      </c>
      <c r="K1320" s="7">
        <f>((Table4[[#This Row],[marked_price]]-Table4[[#This Row],[discounted_price]])/Table4[[#This Row],[marked_price]])*100</f>
        <v>65.043362241494336</v>
      </c>
    </row>
    <row r="1321" spans="1:11" x14ac:dyDescent="0.25">
      <c r="A1321" s="8" t="s">
        <v>2114</v>
      </c>
      <c r="B1321" s="8" t="s">
        <v>181</v>
      </c>
      <c r="C1321" s="8">
        <v>4.5999999999999996</v>
      </c>
      <c r="D1321" s="8">
        <v>5</v>
      </c>
      <c r="E1321" s="9">
        <v>1699</v>
      </c>
      <c r="F1321" s="9">
        <v>1699</v>
      </c>
      <c r="G1321" s="8" t="s">
        <v>532</v>
      </c>
      <c r="H1321" s="8" t="s">
        <v>130</v>
      </c>
      <c r="I1321" s="10">
        <v>15143710</v>
      </c>
      <c r="J1321" s="6">
        <f t="shared" si="20"/>
        <v>8495</v>
      </c>
      <c r="K1321" s="7">
        <f>((Table4[[#This Row],[marked_price]]-Table4[[#This Row],[discounted_price]])/Table4[[#This Row],[marked_price]])*100</f>
        <v>0</v>
      </c>
    </row>
    <row r="1322" spans="1:11" x14ac:dyDescent="0.25">
      <c r="A1322" s="3" t="s">
        <v>2115</v>
      </c>
      <c r="B1322" s="3" t="s">
        <v>231</v>
      </c>
      <c r="C1322" s="3">
        <v>4.0999999999999996</v>
      </c>
      <c r="D1322" s="3">
        <v>9</v>
      </c>
      <c r="E1322" s="4">
        <v>1790</v>
      </c>
      <c r="F1322" s="4">
        <v>895</v>
      </c>
      <c r="G1322" s="3" t="s">
        <v>40</v>
      </c>
      <c r="H1322" s="3" t="s">
        <v>31</v>
      </c>
      <c r="I1322" s="5">
        <v>15628796</v>
      </c>
      <c r="J1322" s="6">
        <f t="shared" si="20"/>
        <v>8055</v>
      </c>
      <c r="K1322" s="7">
        <f>((Table4[[#This Row],[marked_price]]-Table4[[#This Row],[discounted_price]])/Table4[[#This Row],[marked_price]])*100</f>
        <v>50</v>
      </c>
    </row>
    <row r="1323" spans="1:11" x14ac:dyDescent="0.25">
      <c r="A1323" s="8" t="s">
        <v>218</v>
      </c>
      <c r="B1323" s="8" t="s">
        <v>219</v>
      </c>
      <c r="C1323" s="8">
        <v>4.9000000000000004</v>
      </c>
      <c r="D1323" s="8">
        <v>7</v>
      </c>
      <c r="E1323" s="9">
        <v>599</v>
      </c>
      <c r="F1323" s="9">
        <v>599</v>
      </c>
      <c r="G1323" s="8" t="s">
        <v>716</v>
      </c>
      <c r="H1323" s="8" t="s">
        <v>220</v>
      </c>
      <c r="I1323" s="10">
        <v>13967026</v>
      </c>
      <c r="J1323" s="6">
        <f t="shared" si="20"/>
        <v>4193</v>
      </c>
      <c r="K1323" s="7">
        <f>((Table4[[#This Row],[marked_price]]-Table4[[#This Row],[discounted_price]])/Table4[[#This Row],[marked_price]])*100</f>
        <v>0</v>
      </c>
    </row>
    <row r="1324" spans="1:11" x14ac:dyDescent="0.25">
      <c r="A1324" s="3" t="s">
        <v>1640</v>
      </c>
      <c r="B1324" s="3" t="s">
        <v>1371</v>
      </c>
      <c r="C1324" s="3">
        <v>4.2</v>
      </c>
      <c r="D1324" s="3">
        <v>10</v>
      </c>
      <c r="E1324" s="4">
        <v>699</v>
      </c>
      <c r="F1324" s="4">
        <v>699</v>
      </c>
      <c r="G1324" s="3" t="s">
        <v>976</v>
      </c>
      <c r="H1324" s="3" t="s">
        <v>582</v>
      </c>
      <c r="I1324" s="5">
        <v>13903034</v>
      </c>
      <c r="J1324" s="6">
        <f t="shared" si="20"/>
        <v>6990</v>
      </c>
      <c r="K1324" s="7">
        <f>((Table4[[#This Row],[marked_price]]-Table4[[#This Row],[discounted_price]])/Table4[[#This Row],[marked_price]])*100</f>
        <v>0</v>
      </c>
    </row>
    <row r="1325" spans="1:11" x14ac:dyDescent="0.25">
      <c r="A1325" s="8" t="s">
        <v>1685</v>
      </c>
      <c r="B1325" s="8" t="s">
        <v>47</v>
      </c>
      <c r="C1325" s="8">
        <v>4</v>
      </c>
      <c r="D1325" s="8">
        <v>19</v>
      </c>
      <c r="E1325" s="9">
        <v>1899</v>
      </c>
      <c r="F1325" s="9">
        <v>569</v>
      </c>
      <c r="G1325" s="8" t="s">
        <v>283</v>
      </c>
      <c r="H1325" s="8" t="s">
        <v>155</v>
      </c>
      <c r="I1325" s="10">
        <v>14885486</v>
      </c>
      <c r="J1325" s="6">
        <f t="shared" si="20"/>
        <v>10811</v>
      </c>
      <c r="K1325" s="7">
        <f>((Table4[[#This Row],[marked_price]]-Table4[[#This Row],[discounted_price]])/Table4[[#This Row],[marked_price]])*100</f>
        <v>70.036861506055814</v>
      </c>
    </row>
    <row r="1326" spans="1:11" x14ac:dyDescent="0.25">
      <c r="A1326" s="3" t="s">
        <v>974</v>
      </c>
      <c r="B1326" s="3" t="s">
        <v>1605</v>
      </c>
      <c r="C1326" s="3">
        <v>4.2</v>
      </c>
      <c r="D1326" s="3">
        <v>5</v>
      </c>
      <c r="E1326" s="4">
        <v>1998</v>
      </c>
      <c r="F1326" s="4">
        <v>899</v>
      </c>
      <c r="G1326" s="3" t="s">
        <v>716</v>
      </c>
      <c r="H1326" s="3" t="s">
        <v>49</v>
      </c>
      <c r="I1326" s="5">
        <v>15045666</v>
      </c>
      <c r="J1326" s="6">
        <f t="shared" si="20"/>
        <v>4495</v>
      </c>
      <c r="K1326" s="7">
        <f>((Table4[[#This Row],[marked_price]]-Table4[[#This Row],[discounted_price]])/Table4[[#This Row],[marked_price]])*100</f>
        <v>55.005005005005003</v>
      </c>
    </row>
    <row r="1327" spans="1:11" x14ac:dyDescent="0.25">
      <c r="A1327" s="8" t="s">
        <v>2116</v>
      </c>
      <c r="B1327" s="8" t="s">
        <v>359</v>
      </c>
      <c r="C1327" s="8">
        <v>4.4000000000000004</v>
      </c>
      <c r="D1327" s="8">
        <v>23</v>
      </c>
      <c r="E1327" s="9">
        <v>1399</v>
      </c>
      <c r="F1327" s="9">
        <v>531</v>
      </c>
      <c r="G1327" s="8" t="s">
        <v>409</v>
      </c>
      <c r="H1327" s="8" t="s">
        <v>582</v>
      </c>
      <c r="I1327" s="10">
        <v>14250166</v>
      </c>
      <c r="J1327" s="6">
        <f t="shared" si="20"/>
        <v>12213</v>
      </c>
      <c r="K1327" s="7">
        <f>((Table4[[#This Row],[marked_price]]-Table4[[#This Row],[discounted_price]])/Table4[[#This Row],[marked_price]])*100</f>
        <v>62.044317369549674</v>
      </c>
    </row>
    <row r="1328" spans="1:11" x14ac:dyDescent="0.25">
      <c r="A1328" s="3" t="s">
        <v>2117</v>
      </c>
      <c r="B1328" s="3" t="s">
        <v>1584</v>
      </c>
      <c r="C1328" s="3">
        <v>4.3</v>
      </c>
      <c r="D1328" s="3">
        <v>142</v>
      </c>
      <c r="E1328" s="4">
        <v>6799</v>
      </c>
      <c r="F1328" s="4">
        <v>2447</v>
      </c>
      <c r="G1328" s="3" t="s">
        <v>20</v>
      </c>
      <c r="H1328" s="3" t="s">
        <v>75</v>
      </c>
      <c r="I1328" s="5">
        <v>13327350</v>
      </c>
      <c r="J1328" s="6">
        <f t="shared" si="20"/>
        <v>347474</v>
      </c>
      <c r="K1328" s="7">
        <f>((Table4[[#This Row],[marked_price]]-Table4[[#This Row],[discounted_price]])/Table4[[#This Row],[marked_price]])*100</f>
        <v>64.009413148992493</v>
      </c>
    </row>
    <row r="1329" spans="1:11" x14ac:dyDescent="0.25">
      <c r="A1329" s="8" t="s">
        <v>2118</v>
      </c>
      <c r="B1329" s="8" t="s">
        <v>671</v>
      </c>
      <c r="C1329" s="8">
        <v>4.2</v>
      </c>
      <c r="D1329" s="8">
        <v>9</v>
      </c>
      <c r="E1329" s="9">
        <v>2699</v>
      </c>
      <c r="F1329" s="9">
        <v>1619</v>
      </c>
      <c r="G1329" s="8" t="s">
        <v>56</v>
      </c>
      <c r="H1329" s="8" t="s">
        <v>109</v>
      </c>
      <c r="I1329" s="10">
        <v>15340960</v>
      </c>
      <c r="J1329" s="6">
        <f t="shared" si="20"/>
        <v>14571</v>
      </c>
      <c r="K1329" s="7">
        <f>((Table4[[#This Row],[marked_price]]-Table4[[#This Row],[discounted_price]])/Table4[[#This Row],[marked_price]])*100</f>
        <v>40.014820303816229</v>
      </c>
    </row>
    <row r="1330" spans="1:11" x14ac:dyDescent="0.25">
      <c r="A1330" s="3" t="s">
        <v>2119</v>
      </c>
      <c r="B1330" s="3" t="s">
        <v>445</v>
      </c>
      <c r="C1330" s="3">
        <v>4.0999999999999996</v>
      </c>
      <c r="D1330" s="3">
        <v>148</v>
      </c>
      <c r="E1330" s="4">
        <v>3549</v>
      </c>
      <c r="F1330" s="4">
        <v>1561</v>
      </c>
      <c r="G1330" s="3" t="s">
        <v>20</v>
      </c>
      <c r="H1330" s="3" t="s">
        <v>31</v>
      </c>
      <c r="I1330" s="5">
        <v>7574029</v>
      </c>
      <c r="J1330" s="6">
        <f t="shared" si="20"/>
        <v>231028</v>
      </c>
      <c r="K1330" s="7">
        <f>((Table4[[#This Row],[marked_price]]-Table4[[#This Row],[discounted_price]])/Table4[[#This Row],[marked_price]])*100</f>
        <v>56.015779092702168</v>
      </c>
    </row>
    <row r="1331" spans="1:11" x14ac:dyDescent="0.25">
      <c r="A1331" s="8" t="s">
        <v>2120</v>
      </c>
      <c r="B1331" s="8" t="s">
        <v>2121</v>
      </c>
      <c r="C1331" s="8">
        <v>4.4000000000000004</v>
      </c>
      <c r="D1331" s="8">
        <v>137</v>
      </c>
      <c r="E1331" s="9">
        <v>2499</v>
      </c>
      <c r="F1331" s="9">
        <v>999</v>
      </c>
      <c r="G1331" s="8" t="s">
        <v>690</v>
      </c>
      <c r="H1331" s="8" t="s">
        <v>338</v>
      </c>
      <c r="I1331" s="10">
        <v>11709878</v>
      </c>
      <c r="J1331" s="6">
        <f t="shared" si="20"/>
        <v>136863</v>
      </c>
      <c r="K1331" s="7">
        <f>((Table4[[#This Row],[marked_price]]-Table4[[#This Row],[discounted_price]])/Table4[[#This Row],[marked_price]])*100</f>
        <v>60.024009603841534</v>
      </c>
    </row>
    <row r="1332" spans="1:11" x14ac:dyDescent="0.25">
      <c r="A1332" s="3" t="s">
        <v>2122</v>
      </c>
      <c r="B1332" s="3" t="s">
        <v>193</v>
      </c>
      <c r="C1332" s="3">
        <v>4.3</v>
      </c>
      <c r="D1332" s="3">
        <v>38</v>
      </c>
      <c r="E1332" s="4">
        <v>3020</v>
      </c>
      <c r="F1332" s="4">
        <v>3020</v>
      </c>
      <c r="G1332" s="3" t="s">
        <v>13</v>
      </c>
      <c r="H1332" s="3" t="s">
        <v>14</v>
      </c>
      <c r="I1332" s="5">
        <v>15244142</v>
      </c>
      <c r="J1332" s="6">
        <f t="shared" si="20"/>
        <v>114760</v>
      </c>
      <c r="K1332" s="7">
        <f>((Table4[[#This Row],[marked_price]]-Table4[[#This Row],[discounted_price]])/Table4[[#This Row],[marked_price]])*100</f>
        <v>0</v>
      </c>
    </row>
    <row r="1333" spans="1:11" x14ac:dyDescent="0.25">
      <c r="A1333" s="8" t="s">
        <v>465</v>
      </c>
      <c r="B1333" s="8" t="s">
        <v>26</v>
      </c>
      <c r="C1333" s="8">
        <v>4.0999999999999996</v>
      </c>
      <c r="D1333" s="8">
        <v>244</v>
      </c>
      <c r="E1333" s="9">
        <v>3149</v>
      </c>
      <c r="F1333" s="9">
        <v>1731</v>
      </c>
      <c r="G1333" s="8" t="s">
        <v>341</v>
      </c>
      <c r="H1333" s="8" t="s">
        <v>53</v>
      </c>
      <c r="I1333" s="10">
        <v>8366639</v>
      </c>
      <c r="J1333" s="6">
        <f t="shared" si="20"/>
        <v>422364</v>
      </c>
      <c r="K1333" s="7">
        <f>((Table4[[#This Row],[marked_price]]-Table4[[#This Row],[discounted_price]])/Table4[[#This Row],[marked_price]])*100</f>
        <v>45.03016830739918</v>
      </c>
    </row>
    <row r="1334" spans="1:11" x14ac:dyDescent="0.25">
      <c r="A1334" s="3" t="s">
        <v>2123</v>
      </c>
      <c r="B1334" s="3" t="s">
        <v>1175</v>
      </c>
      <c r="C1334" s="3">
        <v>4.5999999999999996</v>
      </c>
      <c r="D1334" s="3">
        <v>9</v>
      </c>
      <c r="E1334" s="4">
        <v>2199</v>
      </c>
      <c r="F1334" s="4">
        <v>1869</v>
      </c>
      <c r="G1334" s="3" t="s">
        <v>976</v>
      </c>
      <c r="H1334" s="3" t="s">
        <v>226</v>
      </c>
      <c r="I1334" s="5">
        <v>17443054</v>
      </c>
      <c r="J1334" s="6">
        <f t="shared" si="20"/>
        <v>16821</v>
      </c>
      <c r="K1334" s="7">
        <f>((Table4[[#This Row],[marked_price]]-Table4[[#This Row],[discounted_price]])/Table4[[#This Row],[marked_price]])*100</f>
        <v>15.006821282401091</v>
      </c>
    </row>
    <row r="1335" spans="1:11" x14ac:dyDescent="0.25">
      <c r="A1335" s="8" t="s">
        <v>544</v>
      </c>
      <c r="B1335" s="8" t="s">
        <v>652</v>
      </c>
      <c r="C1335" s="8">
        <v>4.5</v>
      </c>
      <c r="D1335" s="8">
        <v>6</v>
      </c>
      <c r="E1335" s="9">
        <v>2599</v>
      </c>
      <c r="F1335" s="9">
        <v>1429</v>
      </c>
      <c r="G1335" s="8" t="s">
        <v>13</v>
      </c>
      <c r="H1335" s="8" t="s">
        <v>291</v>
      </c>
      <c r="I1335" s="10">
        <v>16070050</v>
      </c>
      <c r="J1335" s="6">
        <f t="shared" si="20"/>
        <v>8574</v>
      </c>
      <c r="K1335" s="7">
        <f>((Table4[[#This Row],[marked_price]]-Table4[[#This Row],[discounted_price]])/Table4[[#This Row],[marked_price]])*100</f>
        <v>45.017314351673718</v>
      </c>
    </row>
    <row r="1336" spans="1:11" x14ac:dyDescent="0.25">
      <c r="A1336" s="3" t="s">
        <v>2124</v>
      </c>
      <c r="B1336" s="3" t="s">
        <v>359</v>
      </c>
      <c r="C1336" s="3">
        <v>4.0999999999999996</v>
      </c>
      <c r="D1336" s="3">
        <v>27</v>
      </c>
      <c r="E1336" s="4">
        <v>1999</v>
      </c>
      <c r="F1336" s="4">
        <v>799</v>
      </c>
      <c r="G1336" s="3" t="s">
        <v>40</v>
      </c>
      <c r="H1336" s="3" t="s">
        <v>28</v>
      </c>
      <c r="I1336" s="5">
        <v>15896518</v>
      </c>
      <c r="J1336" s="6">
        <f t="shared" si="20"/>
        <v>21573</v>
      </c>
      <c r="K1336" s="7">
        <f>((Table4[[#This Row],[marked_price]]-Table4[[#This Row],[discounted_price]])/Table4[[#This Row],[marked_price]])*100</f>
        <v>60.030015007503756</v>
      </c>
    </row>
    <row r="1337" spans="1:11" x14ac:dyDescent="0.25">
      <c r="A1337" s="8" t="s">
        <v>1419</v>
      </c>
      <c r="B1337" s="8" t="s">
        <v>2125</v>
      </c>
      <c r="C1337" s="8">
        <v>4.4000000000000004</v>
      </c>
      <c r="D1337" s="8">
        <v>23</v>
      </c>
      <c r="E1337" s="9">
        <v>1599</v>
      </c>
      <c r="F1337" s="9">
        <v>671</v>
      </c>
      <c r="G1337" s="8" t="s">
        <v>2126</v>
      </c>
      <c r="H1337" s="8" t="s">
        <v>226</v>
      </c>
      <c r="I1337" s="10">
        <v>16554144</v>
      </c>
      <c r="J1337" s="6">
        <f t="shared" si="20"/>
        <v>15433</v>
      </c>
      <c r="K1337" s="7">
        <f>((Table4[[#This Row],[marked_price]]-Table4[[#This Row],[discounted_price]])/Table4[[#This Row],[marked_price]])*100</f>
        <v>58.03627267041901</v>
      </c>
    </row>
    <row r="1338" spans="1:11" x14ac:dyDescent="0.25">
      <c r="A1338" s="3" t="s">
        <v>2127</v>
      </c>
      <c r="B1338" s="3" t="s">
        <v>436</v>
      </c>
      <c r="C1338" s="3">
        <v>2.8</v>
      </c>
      <c r="D1338" s="3">
        <v>5</v>
      </c>
      <c r="E1338" s="4">
        <v>5590</v>
      </c>
      <c r="F1338" s="4">
        <v>3633</v>
      </c>
      <c r="G1338" s="3" t="s">
        <v>27</v>
      </c>
      <c r="H1338" s="3" t="s">
        <v>566</v>
      </c>
      <c r="I1338" s="5">
        <v>15315812</v>
      </c>
      <c r="J1338" s="6">
        <f t="shared" si="20"/>
        <v>18165</v>
      </c>
      <c r="K1338" s="7">
        <f>((Table4[[#This Row],[marked_price]]-Table4[[#This Row],[discounted_price]])/Table4[[#This Row],[marked_price]])*100</f>
        <v>35.008944543828264</v>
      </c>
    </row>
    <row r="1339" spans="1:11" x14ac:dyDescent="0.25">
      <c r="A1339" s="8" t="s">
        <v>2128</v>
      </c>
      <c r="B1339" s="8" t="s">
        <v>2129</v>
      </c>
      <c r="C1339" s="8">
        <v>4.2</v>
      </c>
      <c r="D1339" s="8">
        <v>18</v>
      </c>
      <c r="E1339" s="9">
        <v>1799</v>
      </c>
      <c r="F1339" s="9">
        <v>1043</v>
      </c>
      <c r="G1339" s="8" t="s">
        <v>40</v>
      </c>
      <c r="H1339" s="8" t="s">
        <v>34</v>
      </c>
      <c r="I1339" s="10">
        <v>16847480</v>
      </c>
      <c r="J1339" s="6">
        <f t="shared" si="20"/>
        <v>18774</v>
      </c>
      <c r="K1339" s="7">
        <f>((Table4[[#This Row],[marked_price]]-Table4[[#This Row],[discounted_price]])/Table4[[#This Row],[marked_price]])*100</f>
        <v>42.023346303501945</v>
      </c>
    </row>
    <row r="1340" spans="1:11" x14ac:dyDescent="0.25">
      <c r="A1340" s="3" t="s">
        <v>2130</v>
      </c>
      <c r="B1340" s="3" t="s">
        <v>1477</v>
      </c>
      <c r="C1340" s="3">
        <v>4.5</v>
      </c>
      <c r="D1340" s="3">
        <v>35</v>
      </c>
      <c r="E1340" s="4">
        <v>1199</v>
      </c>
      <c r="F1340" s="4">
        <v>749</v>
      </c>
      <c r="G1340" s="3" t="s">
        <v>56</v>
      </c>
      <c r="H1340" s="3" t="s">
        <v>506</v>
      </c>
      <c r="I1340" s="5">
        <v>16060840</v>
      </c>
      <c r="J1340" s="6">
        <f t="shared" si="20"/>
        <v>26215</v>
      </c>
      <c r="K1340" s="7">
        <f>((Table4[[#This Row],[marked_price]]-Table4[[#This Row],[discounted_price]])/Table4[[#This Row],[marked_price]])*100</f>
        <v>37.531276063386152</v>
      </c>
    </row>
    <row r="1341" spans="1:11" x14ac:dyDescent="0.25">
      <c r="A1341" s="8" t="s">
        <v>2131</v>
      </c>
      <c r="B1341" s="8" t="s">
        <v>784</v>
      </c>
      <c r="C1341" s="8">
        <v>4.4000000000000004</v>
      </c>
      <c r="D1341" s="8">
        <v>47</v>
      </c>
      <c r="E1341" s="9">
        <v>999</v>
      </c>
      <c r="F1341" s="9">
        <v>449</v>
      </c>
      <c r="G1341" s="8" t="s">
        <v>40</v>
      </c>
      <c r="H1341" s="8" t="s">
        <v>24</v>
      </c>
      <c r="I1341" s="10">
        <v>16482214</v>
      </c>
      <c r="J1341" s="6">
        <f t="shared" si="20"/>
        <v>21103</v>
      </c>
      <c r="K1341" s="7">
        <f>((Table4[[#This Row],[marked_price]]-Table4[[#This Row],[discounted_price]])/Table4[[#This Row],[marked_price]])*100</f>
        <v>55.055055055055057</v>
      </c>
    </row>
    <row r="1342" spans="1:11" x14ac:dyDescent="0.25">
      <c r="A1342" s="3" t="s">
        <v>2132</v>
      </c>
      <c r="B1342" s="3" t="s">
        <v>706</v>
      </c>
      <c r="C1342" s="3">
        <v>4</v>
      </c>
      <c r="D1342" s="3">
        <v>8</v>
      </c>
      <c r="E1342" s="4">
        <v>3599</v>
      </c>
      <c r="F1342" s="4">
        <v>1439</v>
      </c>
      <c r="G1342" s="3" t="s">
        <v>71</v>
      </c>
      <c r="H1342" s="3" t="s">
        <v>75</v>
      </c>
      <c r="I1342" s="5">
        <v>17283004</v>
      </c>
      <c r="J1342" s="6">
        <f t="shared" si="20"/>
        <v>11512</v>
      </c>
      <c r="K1342" s="7">
        <f>((Table4[[#This Row],[marked_price]]-Table4[[#This Row],[discounted_price]])/Table4[[#This Row],[marked_price]])*100</f>
        <v>60.016671297582661</v>
      </c>
    </row>
    <row r="1343" spans="1:11" x14ac:dyDescent="0.25">
      <c r="A1343" s="8" t="s">
        <v>2133</v>
      </c>
      <c r="B1343" s="8" t="s">
        <v>205</v>
      </c>
      <c r="C1343" s="8">
        <v>4.5</v>
      </c>
      <c r="D1343" s="8">
        <v>17</v>
      </c>
      <c r="E1343" s="9">
        <v>1799</v>
      </c>
      <c r="F1343" s="9">
        <v>1529</v>
      </c>
      <c r="G1343" s="8" t="s">
        <v>71</v>
      </c>
      <c r="H1343" s="8" t="s">
        <v>24</v>
      </c>
      <c r="I1343" s="10">
        <v>16803512</v>
      </c>
      <c r="J1343" s="6">
        <f t="shared" si="20"/>
        <v>25993</v>
      </c>
      <c r="K1343" s="7">
        <f>((Table4[[#This Row],[marked_price]]-Table4[[#This Row],[discounted_price]])/Table4[[#This Row],[marked_price]])*100</f>
        <v>15.008337965536409</v>
      </c>
    </row>
    <row r="1344" spans="1:11" x14ac:dyDescent="0.25">
      <c r="A1344" s="3" t="s">
        <v>2134</v>
      </c>
      <c r="B1344" s="3" t="s">
        <v>23</v>
      </c>
      <c r="C1344" s="3">
        <v>4.4000000000000004</v>
      </c>
      <c r="D1344" s="3">
        <v>28</v>
      </c>
      <c r="E1344" s="4">
        <v>6499</v>
      </c>
      <c r="F1344" s="4">
        <v>3249</v>
      </c>
      <c r="G1344" s="3" t="s">
        <v>20</v>
      </c>
      <c r="H1344" s="3" t="s">
        <v>28</v>
      </c>
      <c r="I1344" s="5">
        <v>15497764</v>
      </c>
      <c r="J1344" s="6">
        <f t="shared" si="20"/>
        <v>90972</v>
      </c>
      <c r="K1344" s="7">
        <f>((Table4[[#This Row],[marked_price]]-Table4[[#This Row],[discounted_price]])/Table4[[#This Row],[marked_price]])*100</f>
        <v>50.007693491306362</v>
      </c>
    </row>
    <row r="1345" spans="1:11" x14ac:dyDescent="0.25">
      <c r="A1345" s="8" t="s">
        <v>2135</v>
      </c>
      <c r="B1345" s="8" t="s">
        <v>2136</v>
      </c>
      <c r="C1345" s="8">
        <v>4.3</v>
      </c>
      <c r="D1345" s="8">
        <v>26</v>
      </c>
      <c r="E1345" s="9">
        <v>1499</v>
      </c>
      <c r="F1345" s="9">
        <v>599</v>
      </c>
      <c r="G1345" s="8" t="s">
        <v>133</v>
      </c>
      <c r="H1345" s="8" t="s">
        <v>226</v>
      </c>
      <c r="I1345" s="10">
        <v>16378726</v>
      </c>
      <c r="J1345" s="6">
        <f t="shared" si="20"/>
        <v>15574</v>
      </c>
      <c r="K1345" s="7">
        <f>((Table4[[#This Row],[marked_price]]-Table4[[#This Row],[discounted_price]])/Table4[[#This Row],[marked_price]])*100</f>
        <v>60.040026684456308</v>
      </c>
    </row>
    <row r="1346" spans="1:11" x14ac:dyDescent="0.25">
      <c r="A1346" s="3" t="s">
        <v>2137</v>
      </c>
      <c r="B1346" s="3" t="s">
        <v>671</v>
      </c>
      <c r="C1346" s="3">
        <v>4.3</v>
      </c>
      <c r="D1346" s="3">
        <v>16</v>
      </c>
      <c r="E1346" s="4">
        <v>4999</v>
      </c>
      <c r="F1346" s="4">
        <v>4249</v>
      </c>
      <c r="G1346" s="3" t="s">
        <v>13</v>
      </c>
      <c r="H1346" s="3" t="s">
        <v>291</v>
      </c>
      <c r="I1346" s="5">
        <v>14313040</v>
      </c>
      <c r="J1346" s="6">
        <f t="shared" si="20"/>
        <v>67984</v>
      </c>
      <c r="K1346" s="7">
        <f>((Table4[[#This Row],[marked_price]]-Table4[[#This Row],[discounted_price]])/Table4[[#This Row],[marked_price]])*100</f>
        <v>15.003000600120023</v>
      </c>
    </row>
    <row r="1347" spans="1:11" x14ac:dyDescent="0.25">
      <c r="A1347" s="8" t="s">
        <v>2138</v>
      </c>
      <c r="B1347" s="8" t="s">
        <v>2139</v>
      </c>
      <c r="C1347" s="8">
        <v>4.4000000000000004</v>
      </c>
      <c r="D1347" s="8">
        <v>179</v>
      </c>
      <c r="E1347" s="9">
        <v>2999</v>
      </c>
      <c r="F1347" s="9">
        <v>1619</v>
      </c>
      <c r="G1347" s="8" t="s">
        <v>13</v>
      </c>
      <c r="H1347" s="8" t="s">
        <v>291</v>
      </c>
      <c r="I1347" s="10">
        <v>13853576</v>
      </c>
      <c r="J1347" s="6">
        <f t="shared" ref="J1347:J1410" si="21">D1347*F1347</f>
        <v>289801</v>
      </c>
      <c r="K1347" s="7">
        <f>((Table4[[#This Row],[marked_price]]-Table4[[#This Row],[discounted_price]])/Table4[[#This Row],[marked_price]])*100</f>
        <v>46.015338446148718</v>
      </c>
    </row>
    <row r="1348" spans="1:11" x14ac:dyDescent="0.25">
      <c r="A1348" s="3" t="s">
        <v>2140</v>
      </c>
      <c r="B1348" s="3" t="s">
        <v>2141</v>
      </c>
      <c r="C1348" s="3">
        <v>4.7</v>
      </c>
      <c r="D1348" s="3">
        <v>6</v>
      </c>
      <c r="E1348" s="4">
        <v>1299</v>
      </c>
      <c r="F1348" s="4">
        <v>545</v>
      </c>
      <c r="G1348" s="3" t="s">
        <v>20</v>
      </c>
      <c r="H1348" s="3" t="s">
        <v>24</v>
      </c>
      <c r="I1348" s="5">
        <v>17605688</v>
      </c>
      <c r="J1348" s="6">
        <f t="shared" si="21"/>
        <v>3270</v>
      </c>
      <c r="K1348" s="7">
        <f>((Table4[[#This Row],[marked_price]]-Table4[[#This Row],[discounted_price]])/Table4[[#This Row],[marked_price]])*100</f>
        <v>58.044649730561972</v>
      </c>
    </row>
    <row r="1349" spans="1:11" x14ac:dyDescent="0.25">
      <c r="A1349" s="8" t="s">
        <v>2142</v>
      </c>
      <c r="B1349" s="8" t="s">
        <v>123</v>
      </c>
      <c r="C1349" s="8">
        <v>4.4000000000000004</v>
      </c>
      <c r="D1349" s="8">
        <v>5</v>
      </c>
      <c r="E1349" s="9">
        <v>2099</v>
      </c>
      <c r="F1349" s="9">
        <v>734</v>
      </c>
      <c r="G1349" s="8" t="s">
        <v>129</v>
      </c>
      <c r="H1349" s="8" t="s">
        <v>130</v>
      </c>
      <c r="I1349" s="10">
        <v>15971762</v>
      </c>
      <c r="J1349" s="6">
        <f t="shared" si="21"/>
        <v>3670</v>
      </c>
      <c r="K1349" s="7">
        <f>((Table4[[#This Row],[marked_price]]-Table4[[#This Row],[discounted_price]])/Table4[[#This Row],[marked_price]])*100</f>
        <v>65.030967127203425</v>
      </c>
    </row>
    <row r="1350" spans="1:11" x14ac:dyDescent="0.25">
      <c r="A1350" s="3" t="s">
        <v>2143</v>
      </c>
      <c r="B1350" s="3" t="s">
        <v>477</v>
      </c>
      <c r="C1350" s="3">
        <v>4.3</v>
      </c>
      <c r="D1350" s="3">
        <v>26</v>
      </c>
      <c r="E1350" s="4">
        <v>895</v>
      </c>
      <c r="F1350" s="4">
        <v>895</v>
      </c>
      <c r="G1350" s="3" t="s">
        <v>13</v>
      </c>
      <c r="H1350" s="3" t="s">
        <v>97</v>
      </c>
      <c r="I1350" s="5">
        <v>1453907</v>
      </c>
      <c r="J1350" s="6">
        <f t="shared" si="21"/>
        <v>23270</v>
      </c>
      <c r="K1350" s="7">
        <f>((Table4[[#This Row],[marked_price]]-Table4[[#This Row],[discounted_price]])/Table4[[#This Row],[marked_price]])*100</f>
        <v>0</v>
      </c>
    </row>
    <row r="1351" spans="1:11" x14ac:dyDescent="0.25">
      <c r="A1351" s="8" t="s">
        <v>997</v>
      </c>
      <c r="B1351" s="8" t="s">
        <v>47</v>
      </c>
      <c r="C1351" s="8">
        <v>2.2999999999999998</v>
      </c>
      <c r="D1351" s="8">
        <v>12</v>
      </c>
      <c r="E1351" s="9">
        <v>1099</v>
      </c>
      <c r="F1351" s="9">
        <v>329</v>
      </c>
      <c r="G1351" s="8" t="s">
        <v>690</v>
      </c>
      <c r="H1351" s="8" t="s">
        <v>45</v>
      </c>
      <c r="I1351" s="10">
        <v>15255846</v>
      </c>
      <c r="J1351" s="6">
        <f t="shared" si="21"/>
        <v>3948</v>
      </c>
      <c r="K1351" s="7">
        <f>((Table4[[#This Row],[marked_price]]-Table4[[#This Row],[discounted_price]])/Table4[[#This Row],[marked_price]])*100</f>
        <v>70.063694267515913</v>
      </c>
    </row>
    <row r="1352" spans="1:11" x14ac:dyDescent="0.25">
      <c r="A1352" s="3" t="s">
        <v>2144</v>
      </c>
      <c r="B1352" s="3" t="s">
        <v>2145</v>
      </c>
      <c r="C1352" s="3">
        <v>4.8</v>
      </c>
      <c r="D1352" s="3">
        <v>32</v>
      </c>
      <c r="E1352" s="4">
        <v>2498</v>
      </c>
      <c r="F1352" s="4">
        <v>1298</v>
      </c>
      <c r="G1352" s="3" t="s">
        <v>13</v>
      </c>
      <c r="H1352" s="3" t="s">
        <v>886</v>
      </c>
      <c r="I1352" s="5">
        <v>15855804</v>
      </c>
      <c r="J1352" s="6">
        <f t="shared" si="21"/>
        <v>41536</v>
      </c>
      <c r="K1352" s="7">
        <f>((Table4[[#This Row],[marked_price]]-Table4[[#This Row],[discounted_price]])/Table4[[#This Row],[marked_price]])*100</f>
        <v>48.038430744595679</v>
      </c>
    </row>
    <row r="1353" spans="1:11" x14ac:dyDescent="0.25">
      <c r="A1353" s="8" t="s">
        <v>2146</v>
      </c>
      <c r="B1353" s="8" t="s">
        <v>1989</v>
      </c>
      <c r="C1353" s="8">
        <v>4.3</v>
      </c>
      <c r="D1353" s="8">
        <v>40</v>
      </c>
      <c r="E1353" s="9">
        <v>399</v>
      </c>
      <c r="F1353" s="9">
        <v>359</v>
      </c>
      <c r="G1353" s="8" t="s">
        <v>2147</v>
      </c>
      <c r="H1353" s="8" t="s">
        <v>2148</v>
      </c>
      <c r="I1353" s="10">
        <v>16863230</v>
      </c>
      <c r="J1353" s="6">
        <f t="shared" si="21"/>
        <v>14360</v>
      </c>
      <c r="K1353" s="7">
        <f>((Table4[[#This Row],[marked_price]]-Table4[[#This Row],[discounted_price]])/Table4[[#This Row],[marked_price]])*100</f>
        <v>10.025062656641603</v>
      </c>
    </row>
    <row r="1354" spans="1:11" x14ac:dyDescent="0.25">
      <c r="A1354" s="3" t="s">
        <v>2149</v>
      </c>
      <c r="B1354" s="3" t="s">
        <v>2150</v>
      </c>
      <c r="C1354" s="3">
        <v>4.7</v>
      </c>
      <c r="D1354" s="3">
        <v>23</v>
      </c>
      <c r="E1354" s="4">
        <v>4200</v>
      </c>
      <c r="F1354" s="4">
        <v>4200</v>
      </c>
      <c r="G1354" s="3" t="s">
        <v>2151</v>
      </c>
      <c r="H1354" s="3" t="s">
        <v>543</v>
      </c>
      <c r="I1354" s="5">
        <v>6529653</v>
      </c>
      <c r="J1354" s="6">
        <f t="shared" si="21"/>
        <v>96600</v>
      </c>
      <c r="K1354" s="7">
        <f>((Table4[[#This Row],[marked_price]]-Table4[[#This Row],[discounted_price]])/Table4[[#This Row],[marked_price]])*100</f>
        <v>0</v>
      </c>
    </row>
    <row r="1355" spans="1:11" x14ac:dyDescent="0.25">
      <c r="A1355" s="8" t="s">
        <v>2152</v>
      </c>
      <c r="B1355" s="8" t="s">
        <v>1197</v>
      </c>
      <c r="C1355" s="8">
        <v>3.6</v>
      </c>
      <c r="D1355" s="8">
        <v>14</v>
      </c>
      <c r="E1355" s="9">
        <v>4289</v>
      </c>
      <c r="F1355" s="9">
        <v>1586</v>
      </c>
      <c r="G1355" s="8" t="s">
        <v>661</v>
      </c>
      <c r="H1355" s="8" t="s">
        <v>884</v>
      </c>
      <c r="I1355" s="10">
        <v>17002366</v>
      </c>
      <c r="J1355" s="6">
        <f t="shared" si="21"/>
        <v>22204</v>
      </c>
      <c r="K1355" s="7">
        <f>((Table4[[#This Row],[marked_price]]-Table4[[#This Row],[discounted_price]])/Table4[[#This Row],[marked_price]])*100</f>
        <v>63.021683376078343</v>
      </c>
    </row>
    <row r="1356" spans="1:11" x14ac:dyDescent="0.25">
      <c r="A1356" s="3" t="s">
        <v>866</v>
      </c>
      <c r="B1356" s="3" t="s">
        <v>867</v>
      </c>
      <c r="C1356" s="3">
        <v>4.8</v>
      </c>
      <c r="D1356" s="3">
        <v>9</v>
      </c>
      <c r="E1356" s="4">
        <v>3497</v>
      </c>
      <c r="F1356" s="4">
        <v>1678</v>
      </c>
      <c r="G1356" s="3" t="s">
        <v>20</v>
      </c>
      <c r="H1356" s="3" t="s">
        <v>75</v>
      </c>
      <c r="I1356" s="5">
        <v>16986464</v>
      </c>
      <c r="J1356" s="6">
        <f t="shared" si="21"/>
        <v>15102</v>
      </c>
      <c r="K1356" s="7">
        <f>((Table4[[#This Row],[marked_price]]-Table4[[#This Row],[discounted_price]])/Table4[[#This Row],[marked_price]])*100</f>
        <v>52.0160137260509</v>
      </c>
    </row>
    <row r="1357" spans="1:11" x14ac:dyDescent="0.25">
      <c r="A1357" s="8" t="s">
        <v>95</v>
      </c>
      <c r="B1357" s="8" t="s">
        <v>33</v>
      </c>
      <c r="C1357" s="8">
        <v>4.0999999999999996</v>
      </c>
      <c r="D1357" s="8">
        <v>145</v>
      </c>
      <c r="E1357" s="9">
        <v>3299</v>
      </c>
      <c r="F1357" s="9">
        <v>989</v>
      </c>
      <c r="G1357" s="8" t="s">
        <v>13</v>
      </c>
      <c r="H1357" s="8" t="s">
        <v>97</v>
      </c>
      <c r="I1357" s="10">
        <v>11231268</v>
      </c>
      <c r="J1357" s="6">
        <f t="shared" si="21"/>
        <v>143405</v>
      </c>
      <c r="K1357" s="7">
        <f>((Table4[[#This Row],[marked_price]]-Table4[[#This Row],[discounted_price]])/Table4[[#This Row],[marked_price]])*100</f>
        <v>70.021218551076075</v>
      </c>
    </row>
    <row r="1358" spans="1:11" x14ac:dyDescent="0.25">
      <c r="A1358" s="3" t="s">
        <v>2153</v>
      </c>
      <c r="B1358" s="3" t="s">
        <v>190</v>
      </c>
      <c r="C1358" s="3">
        <v>3.5</v>
      </c>
      <c r="D1358" s="3">
        <v>8</v>
      </c>
      <c r="E1358" s="4">
        <v>2999</v>
      </c>
      <c r="F1358" s="4">
        <v>999</v>
      </c>
      <c r="G1358" s="3" t="s">
        <v>44</v>
      </c>
      <c r="H1358" s="3" t="s">
        <v>191</v>
      </c>
      <c r="I1358" s="5">
        <v>16890406</v>
      </c>
      <c r="J1358" s="6">
        <f t="shared" si="21"/>
        <v>7992</v>
      </c>
      <c r="K1358" s="7">
        <f>((Table4[[#This Row],[marked_price]]-Table4[[#This Row],[discounted_price]])/Table4[[#This Row],[marked_price]])*100</f>
        <v>66.688896298766252</v>
      </c>
    </row>
    <row r="1359" spans="1:11" x14ac:dyDescent="0.25">
      <c r="A1359" s="8" t="s">
        <v>1733</v>
      </c>
      <c r="B1359" s="8" t="s">
        <v>1592</v>
      </c>
      <c r="C1359" s="8">
        <v>4.3</v>
      </c>
      <c r="D1359" s="8">
        <v>7</v>
      </c>
      <c r="E1359" s="9">
        <v>2299</v>
      </c>
      <c r="F1359" s="9">
        <v>1609</v>
      </c>
      <c r="G1359" s="8" t="s">
        <v>1877</v>
      </c>
      <c r="H1359" s="8" t="s">
        <v>72</v>
      </c>
      <c r="I1359" s="10">
        <v>18244258</v>
      </c>
      <c r="J1359" s="6">
        <f t="shared" si="21"/>
        <v>11263</v>
      </c>
      <c r="K1359" s="7">
        <f>((Table4[[#This Row],[marked_price]]-Table4[[#This Row],[discounted_price]])/Table4[[#This Row],[marked_price]])*100</f>
        <v>30.013049151805131</v>
      </c>
    </row>
    <row r="1360" spans="1:11" x14ac:dyDescent="0.25">
      <c r="A1360" s="3" t="s">
        <v>279</v>
      </c>
      <c r="B1360" s="3" t="s">
        <v>462</v>
      </c>
      <c r="C1360" s="3">
        <v>3.7</v>
      </c>
      <c r="D1360" s="3">
        <v>49</v>
      </c>
      <c r="E1360" s="4">
        <v>749</v>
      </c>
      <c r="F1360" s="4">
        <v>314</v>
      </c>
      <c r="G1360" s="3" t="s">
        <v>40</v>
      </c>
      <c r="H1360" s="3" t="s">
        <v>24</v>
      </c>
      <c r="I1360" s="5">
        <v>15642758</v>
      </c>
      <c r="J1360" s="6">
        <f t="shared" si="21"/>
        <v>15386</v>
      </c>
      <c r="K1360" s="7">
        <f>((Table4[[#This Row],[marked_price]]-Table4[[#This Row],[discounted_price]])/Table4[[#This Row],[marked_price]])*100</f>
        <v>58.077436582109478</v>
      </c>
    </row>
    <row r="1361" spans="1:11" x14ac:dyDescent="0.25">
      <c r="A1361" s="8" t="s">
        <v>2154</v>
      </c>
      <c r="B1361" s="8" t="s">
        <v>871</v>
      </c>
      <c r="C1361" s="8">
        <v>3.7</v>
      </c>
      <c r="D1361" s="8">
        <v>31</v>
      </c>
      <c r="E1361" s="9">
        <v>3999</v>
      </c>
      <c r="F1361" s="9">
        <v>999</v>
      </c>
      <c r="G1361" s="8" t="s">
        <v>71</v>
      </c>
      <c r="H1361" s="8" t="s">
        <v>75</v>
      </c>
      <c r="I1361" s="10">
        <v>16505394</v>
      </c>
      <c r="J1361" s="6">
        <f t="shared" si="21"/>
        <v>30969</v>
      </c>
      <c r="K1361" s="7">
        <f>((Table4[[#This Row],[marked_price]]-Table4[[#This Row],[discounted_price]])/Table4[[#This Row],[marked_price]])*100</f>
        <v>75.018754688672175</v>
      </c>
    </row>
    <row r="1362" spans="1:11" x14ac:dyDescent="0.25">
      <c r="A1362" s="3" t="s">
        <v>2048</v>
      </c>
      <c r="B1362" s="3" t="s">
        <v>970</v>
      </c>
      <c r="C1362" s="3">
        <v>4.2</v>
      </c>
      <c r="D1362" s="3">
        <v>6</v>
      </c>
      <c r="E1362" s="4">
        <v>2799</v>
      </c>
      <c r="F1362" s="4">
        <v>1399</v>
      </c>
      <c r="G1362" s="3" t="s">
        <v>518</v>
      </c>
      <c r="H1362" s="3" t="s">
        <v>155</v>
      </c>
      <c r="I1362" s="5">
        <v>15787700</v>
      </c>
      <c r="J1362" s="6">
        <f t="shared" si="21"/>
        <v>8394</v>
      </c>
      <c r="K1362" s="7">
        <f>((Table4[[#This Row],[marked_price]]-Table4[[#This Row],[discounted_price]])/Table4[[#This Row],[marked_price]])*100</f>
        <v>50.017863522686682</v>
      </c>
    </row>
    <row r="1363" spans="1:11" x14ac:dyDescent="0.25">
      <c r="A1363" s="8" t="s">
        <v>2155</v>
      </c>
      <c r="B1363" s="8" t="s">
        <v>2156</v>
      </c>
      <c r="C1363" s="8">
        <v>4.5999999999999996</v>
      </c>
      <c r="D1363" s="8">
        <v>159</v>
      </c>
      <c r="E1363" s="9">
        <v>280</v>
      </c>
      <c r="F1363" s="9">
        <v>238</v>
      </c>
      <c r="G1363" s="8" t="s">
        <v>880</v>
      </c>
      <c r="H1363" s="8" t="s">
        <v>240</v>
      </c>
      <c r="I1363" s="10">
        <v>537663</v>
      </c>
      <c r="J1363" s="6">
        <f t="shared" si="21"/>
        <v>37842</v>
      </c>
      <c r="K1363" s="7">
        <f>((Table4[[#This Row],[marked_price]]-Table4[[#This Row],[discounted_price]])/Table4[[#This Row],[marked_price]])*100</f>
        <v>15</v>
      </c>
    </row>
    <row r="1364" spans="1:11" x14ac:dyDescent="0.25">
      <c r="A1364" s="3" t="s">
        <v>2157</v>
      </c>
      <c r="B1364" s="3" t="s">
        <v>1790</v>
      </c>
      <c r="C1364" s="3">
        <v>4.3</v>
      </c>
      <c r="D1364" s="3">
        <v>13</v>
      </c>
      <c r="E1364" s="4">
        <v>8499</v>
      </c>
      <c r="F1364" s="4">
        <v>2719</v>
      </c>
      <c r="G1364" s="3" t="s">
        <v>56</v>
      </c>
      <c r="H1364" s="3" t="s">
        <v>75</v>
      </c>
      <c r="I1364" s="5">
        <v>17367672</v>
      </c>
      <c r="J1364" s="6">
        <f t="shared" si="21"/>
        <v>35347</v>
      </c>
      <c r="K1364" s="7">
        <f>((Table4[[#This Row],[marked_price]]-Table4[[#This Row],[discounted_price]])/Table4[[#This Row],[marked_price]])*100</f>
        <v>68.008000941287207</v>
      </c>
    </row>
    <row r="1365" spans="1:11" x14ac:dyDescent="0.25">
      <c r="A1365" s="8" t="s">
        <v>2158</v>
      </c>
      <c r="B1365" s="8" t="s">
        <v>2159</v>
      </c>
      <c r="C1365" s="8">
        <v>4.7</v>
      </c>
      <c r="D1365" s="8">
        <v>18</v>
      </c>
      <c r="E1365" s="9">
        <v>1399</v>
      </c>
      <c r="F1365" s="9">
        <v>799</v>
      </c>
      <c r="G1365" s="8" t="s">
        <v>20</v>
      </c>
      <c r="H1365" s="8" t="s">
        <v>34</v>
      </c>
      <c r="I1365" s="10">
        <v>17221000</v>
      </c>
      <c r="J1365" s="6">
        <f t="shared" si="21"/>
        <v>14382</v>
      </c>
      <c r="K1365" s="7">
        <f>((Table4[[#This Row],[marked_price]]-Table4[[#This Row],[discounted_price]])/Table4[[#This Row],[marked_price]])*100</f>
        <v>42.887776983559682</v>
      </c>
    </row>
    <row r="1366" spans="1:11" x14ac:dyDescent="0.25">
      <c r="A1366" s="3" t="s">
        <v>2160</v>
      </c>
      <c r="B1366" s="3" t="s">
        <v>1894</v>
      </c>
      <c r="C1366" s="3">
        <v>4.3</v>
      </c>
      <c r="D1366" s="3">
        <v>16</v>
      </c>
      <c r="E1366" s="4">
        <v>2999</v>
      </c>
      <c r="F1366" s="4">
        <v>1409</v>
      </c>
      <c r="G1366" s="3" t="s">
        <v>13</v>
      </c>
      <c r="H1366" s="3" t="s">
        <v>291</v>
      </c>
      <c r="I1366" s="5">
        <v>4949144</v>
      </c>
      <c r="J1366" s="6">
        <f t="shared" si="21"/>
        <v>22544</v>
      </c>
      <c r="K1366" s="7">
        <f>((Table4[[#This Row],[marked_price]]-Table4[[#This Row],[discounted_price]])/Table4[[#This Row],[marked_price]])*100</f>
        <v>53.01767255751917</v>
      </c>
    </row>
    <row r="1367" spans="1:11" x14ac:dyDescent="0.25">
      <c r="A1367" s="8" t="s">
        <v>2161</v>
      </c>
      <c r="B1367" s="8" t="s">
        <v>2162</v>
      </c>
      <c r="C1367" s="8">
        <v>5</v>
      </c>
      <c r="D1367" s="8">
        <v>8</v>
      </c>
      <c r="E1367" s="9">
        <v>1790</v>
      </c>
      <c r="F1367" s="9">
        <v>1790</v>
      </c>
      <c r="G1367" s="8" t="s">
        <v>2163</v>
      </c>
      <c r="H1367" s="8" t="s">
        <v>130</v>
      </c>
      <c r="I1367" s="10">
        <v>15868272</v>
      </c>
      <c r="J1367" s="6">
        <f t="shared" si="21"/>
        <v>14320</v>
      </c>
      <c r="K1367" s="7">
        <f>((Table4[[#This Row],[marked_price]]-Table4[[#This Row],[discounted_price]])/Table4[[#This Row],[marked_price]])*100</f>
        <v>0</v>
      </c>
    </row>
    <row r="1368" spans="1:11" x14ac:dyDescent="0.25">
      <c r="A1368" s="3" t="s">
        <v>2164</v>
      </c>
      <c r="B1368" s="3" t="s">
        <v>1219</v>
      </c>
      <c r="C1368" s="3">
        <v>4.4000000000000004</v>
      </c>
      <c r="D1368" s="3">
        <v>50</v>
      </c>
      <c r="E1368" s="4">
        <v>799</v>
      </c>
      <c r="F1368" s="4">
        <v>655</v>
      </c>
      <c r="G1368" s="3" t="s">
        <v>40</v>
      </c>
      <c r="H1368" s="3" t="s">
        <v>1797</v>
      </c>
      <c r="I1368" s="5">
        <v>14475314</v>
      </c>
      <c r="J1368" s="6">
        <f t="shared" si="21"/>
        <v>32750</v>
      </c>
      <c r="K1368" s="7">
        <f>((Table4[[#This Row],[marked_price]]-Table4[[#This Row],[discounted_price]])/Table4[[#This Row],[marked_price]])*100</f>
        <v>18.022528160200249</v>
      </c>
    </row>
    <row r="1369" spans="1:11" x14ac:dyDescent="0.25">
      <c r="A1369" s="8" t="s">
        <v>2165</v>
      </c>
      <c r="B1369" s="8" t="s">
        <v>903</v>
      </c>
      <c r="C1369" s="8">
        <v>4.0999999999999996</v>
      </c>
      <c r="D1369" s="8">
        <v>12</v>
      </c>
      <c r="E1369" s="9">
        <v>3099</v>
      </c>
      <c r="F1369" s="9">
        <v>1394</v>
      </c>
      <c r="G1369" s="8" t="s">
        <v>129</v>
      </c>
      <c r="H1369" s="8" t="s">
        <v>558</v>
      </c>
      <c r="I1369" s="10">
        <v>16233294</v>
      </c>
      <c r="J1369" s="6">
        <f t="shared" si="21"/>
        <v>16728</v>
      </c>
      <c r="K1369" s="7">
        <f>((Table4[[#This Row],[marked_price]]-Table4[[#This Row],[discounted_price]])/Table4[[#This Row],[marked_price]])*100</f>
        <v>55.017747660535655</v>
      </c>
    </row>
    <row r="1370" spans="1:11" x14ac:dyDescent="0.25">
      <c r="A1370" s="3" t="s">
        <v>2166</v>
      </c>
      <c r="B1370" s="3" t="s">
        <v>1056</v>
      </c>
      <c r="C1370" s="3">
        <v>4.4000000000000004</v>
      </c>
      <c r="D1370" s="3">
        <v>48</v>
      </c>
      <c r="E1370" s="4">
        <v>1999</v>
      </c>
      <c r="F1370" s="4">
        <v>799</v>
      </c>
      <c r="G1370" s="3" t="s">
        <v>853</v>
      </c>
      <c r="H1370" s="3" t="s">
        <v>886</v>
      </c>
      <c r="I1370" s="5">
        <v>15843422</v>
      </c>
      <c r="J1370" s="6">
        <f t="shared" si="21"/>
        <v>38352</v>
      </c>
      <c r="K1370" s="7">
        <f>((Table4[[#This Row],[marked_price]]-Table4[[#This Row],[discounted_price]])/Table4[[#This Row],[marked_price]])*100</f>
        <v>60.030015007503756</v>
      </c>
    </row>
    <row r="1371" spans="1:11" x14ac:dyDescent="0.25">
      <c r="A1371" s="8" t="s">
        <v>2167</v>
      </c>
      <c r="B1371" s="8" t="s">
        <v>795</v>
      </c>
      <c r="C1371" s="8">
        <v>4.4000000000000004</v>
      </c>
      <c r="D1371" s="8">
        <v>368</v>
      </c>
      <c r="E1371" s="9">
        <v>599</v>
      </c>
      <c r="F1371" s="9">
        <v>599</v>
      </c>
      <c r="G1371" s="8" t="s">
        <v>40</v>
      </c>
      <c r="H1371" s="8" t="s">
        <v>250</v>
      </c>
      <c r="I1371" s="10">
        <v>8756621</v>
      </c>
      <c r="J1371" s="6">
        <f t="shared" si="21"/>
        <v>220432</v>
      </c>
      <c r="K1371" s="7">
        <f>((Table4[[#This Row],[marked_price]]-Table4[[#This Row],[discounted_price]])/Table4[[#This Row],[marked_price]])*100</f>
        <v>0</v>
      </c>
    </row>
    <row r="1372" spans="1:11" x14ac:dyDescent="0.25">
      <c r="A1372" s="3" t="s">
        <v>2168</v>
      </c>
      <c r="B1372" s="3" t="s">
        <v>1164</v>
      </c>
      <c r="C1372" s="3">
        <v>3.6</v>
      </c>
      <c r="D1372" s="3">
        <v>33</v>
      </c>
      <c r="E1372" s="4">
        <v>2599</v>
      </c>
      <c r="F1372" s="4">
        <v>1429</v>
      </c>
      <c r="G1372" s="3" t="s">
        <v>71</v>
      </c>
      <c r="H1372" s="3" t="s">
        <v>31</v>
      </c>
      <c r="I1372" s="5">
        <v>15979138</v>
      </c>
      <c r="J1372" s="6">
        <f t="shared" si="21"/>
        <v>47157</v>
      </c>
      <c r="K1372" s="7">
        <f>((Table4[[#This Row],[marked_price]]-Table4[[#This Row],[discounted_price]])/Table4[[#This Row],[marked_price]])*100</f>
        <v>45.017314351673718</v>
      </c>
    </row>
    <row r="1373" spans="1:11" x14ac:dyDescent="0.25">
      <c r="A1373" s="8" t="s">
        <v>2169</v>
      </c>
      <c r="B1373" s="8" t="s">
        <v>123</v>
      </c>
      <c r="C1373" s="8">
        <v>4.3</v>
      </c>
      <c r="D1373" s="8">
        <v>428</v>
      </c>
      <c r="E1373" s="9">
        <v>1499</v>
      </c>
      <c r="F1373" s="9">
        <v>599</v>
      </c>
      <c r="G1373" s="8" t="s">
        <v>27</v>
      </c>
      <c r="H1373" s="8" t="s">
        <v>24</v>
      </c>
      <c r="I1373" s="10">
        <v>12670614</v>
      </c>
      <c r="J1373" s="6">
        <f t="shared" si="21"/>
        <v>256372</v>
      </c>
      <c r="K1373" s="7">
        <f>((Table4[[#This Row],[marked_price]]-Table4[[#This Row],[discounted_price]])/Table4[[#This Row],[marked_price]])*100</f>
        <v>60.040026684456308</v>
      </c>
    </row>
    <row r="1374" spans="1:11" x14ac:dyDescent="0.25">
      <c r="A1374" s="3" t="s">
        <v>2170</v>
      </c>
      <c r="B1374" s="3" t="s">
        <v>706</v>
      </c>
      <c r="C1374" s="3">
        <v>4.3</v>
      </c>
      <c r="D1374" s="3">
        <v>6</v>
      </c>
      <c r="E1374" s="4">
        <v>1699</v>
      </c>
      <c r="F1374" s="4">
        <v>679</v>
      </c>
      <c r="G1374" s="3" t="s">
        <v>40</v>
      </c>
      <c r="H1374" s="3" t="s">
        <v>421</v>
      </c>
      <c r="I1374" s="5">
        <v>17111094</v>
      </c>
      <c r="J1374" s="6">
        <f t="shared" si="21"/>
        <v>4074</v>
      </c>
      <c r="K1374" s="7">
        <f>((Table4[[#This Row],[marked_price]]-Table4[[#This Row],[discounted_price]])/Table4[[#This Row],[marked_price]])*100</f>
        <v>60.035314891112421</v>
      </c>
    </row>
    <row r="1375" spans="1:11" x14ac:dyDescent="0.25">
      <c r="A1375" s="8" t="s">
        <v>227</v>
      </c>
      <c r="B1375" s="8" t="s">
        <v>1403</v>
      </c>
      <c r="C1375" s="8">
        <v>3.1</v>
      </c>
      <c r="D1375" s="8">
        <v>13</v>
      </c>
      <c r="E1375" s="9">
        <v>2499</v>
      </c>
      <c r="F1375" s="9">
        <v>849</v>
      </c>
      <c r="G1375" s="8" t="s">
        <v>229</v>
      </c>
      <c r="H1375" s="8" t="s">
        <v>155</v>
      </c>
      <c r="I1375" s="10">
        <v>16708302</v>
      </c>
      <c r="J1375" s="6">
        <f t="shared" si="21"/>
        <v>11037</v>
      </c>
      <c r="K1375" s="7">
        <f>((Table4[[#This Row],[marked_price]]-Table4[[#This Row],[discounted_price]])/Table4[[#This Row],[marked_price]])*100</f>
        <v>66.026410564225685</v>
      </c>
    </row>
    <row r="1376" spans="1:11" x14ac:dyDescent="0.25">
      <c r="A1376" s="3" t="s">
        <v>2048</v>
      </c>
      <c r="B1376" s="3" t="s">
        <v>706</v>
      </c>
      <c r="C1376" s="3">
        <v>4.2</v>
      </c>
      <c r="D1376" s="3">
        <v>17</v>
      </c>
      <c r="E1376" s="4">
        <v>2299</v>
      </c>
      <c r="F1376" s="4">
        <v>689</v>
      </c>
      <c r="G1376" s="3" t="s">
        <v>229</v>
      </c>
      <c r="H1376" s="3" t="s">
        <v>155</v>
      </c>
      <c r="I1376" s="5">
        <v>16199122</v>
      </c>
      <c r="J1376" s="6">
        <f t="shared" si="21"/>
        <v>11713</v>
      </c>
      <c r="K1376" s="7">
        <f>((Table4[[#This Row],[marked_price]]-Table4[[#This Row],[discounted_price]])/Table4[[#This Row],[marked_price]])*100</f>
        <v>70.030448020878637</v>
      </c>
    </row>
    <row r="1377" spans="1:11" x14ac:dyDescent="0.25">
      <c r="A1377" s="8" t="s">
        <v>2171</v>
      </c>
      <c r="B1377" s="8" t="s">
        <v>1971</v>
      </c>
      <c r="C1377" s="8">
        <v>4.0999999999999996</v>
      </c>
      <c r="D1377" s="8">
        <v>135</v>
      </c>
      <c r="E1377" s="9">
        <v>999</v>
      </c>
      <c r="F1377" s="9">
        <v>699</v>
      </c>
      <c r="G1377" s="8" t="s">
        <v>283</v>
      </c>
      <c r="H1377" s="8" t="s">
        <v>155</v>
      </c>
      <c r="I1377" s="10">
        <v>11078752</v>
      </c>
      <c r="J1377" s="6">
        <f t="shared" si="21"/>
        <v>94365</v>
      </c>
      <c r="K1377" s="7">
        <f>((Table4[[#This Row],[marked_price]]-Table4[[#This Row],[discounted_price]])/Table4[[#This Row],[marked_price]])*100</f>
        <v>30.03003003003003</v>
      </c>
    </row>
    <row r="1378" spans="1:11" x14ac:dyDescent="0.25">
      <c r="A1378" s="3" t="s">
        <v>2172</v>
      </c>
      <c r="B1378" s="3" t="s">
        <v>2173</v>
      </c>
      <c r="C1378" s="3">
        <v>4.0999999999999996</v>
      </c>
      <c r="D1378" s="3">
        <v>22</v>
      </c>
      <c r="E1378" s="4">
        <v>2199</v>
      </c>
      <c r="F1378" s="4">
        <v>725</v>
      </c>
      <c r="G1378" s="3" t="s">
        <v>40</v>
      </c>
      <c r="H1378" s="3" t="s">
        <v>72</v>
      </c>
      <c r="I1378" s="5">
        <v>15297506</v>
      </c>
      <c r="J1378" s="6">
        <f t="shared" si="21"/>
        <v>15950</v>
      </c>
      <c r="K1378" s="7">
        <f>((Table4[[#This Row],[marked_price]]-Table4[[#This Row],[discounted_price]])/Table4[[#This Row],[marked_price]])*100</f>
        <v>67.030468394724878</v>
      </c>
    </row>
    <row r="1379" spans="1:11" x14ac:dyDescent="0.25">
      <c r="A1379" s="8" t="s">
        <v>2174</v>
      </c>
      <c r="B1379" s="8" t="s">
        <v>26</v>
      </c>
      <c r="C1379" s="8">
        <v>3.8</v>
      </c>
      <c r="D1379" s="8">
        <v>84</v>
      </c>
      <c r="E1379" s="9">
        <v>2299</v>
      </c>
      <c r="F1379" s="9">
        <v>1494</v>
      </c>
      <c r="G1379" s="8" t="s">
        <v>20</v>
      </c>
      <c r="H1379" s="8" t="s">
        <v>421</v>
      </c>
      <c r="I1379" s="10">
        <v>12404510</v>
      </c>
      <c r="J1379" s="6">
        <f t="shared" si="21"/>
        <v>125496</v>
      </c>
      <c r="K1379" s="7">
        <f>((Table4[[#This Row],[marked_price]]-Table4[[#This Row],[discounted_price]])/Table4[[#This Row],[marked_price]])*100</f>
        <v>35.015224010439319</v>
      </c>
    </row>
    <row r="1380" spans="1:11" x14ac:dyDescent="0.25">
      <c r="A1380" s="3" t="s">
        <v>2175</v>
      </c>
      <c r="B1380" s="3" t="s">
        <v>684</v>
      </c>
      <c r="C1380" s="3">
        <v>3.6</v>
      </c>
      <c r="D1380" s="3">
        <v>8</v>
      </c>
      <c r="E1380" s="4">
        <v>6795</v>
      </c>
      <c r="F1380" s="4">
        <v>3737</v>
      </c>
      <c r="G1380" s="3" t="s">
        <v>20</v>
      </c>
      <c r="H1380" s="3" t="s">
        <v>2176</v>
      </c>
      <c r="I1380" s="5">
        <v>16220612</v>
      </c>
      <c r="J1380" s="6">
        <f t="shared" si="21"/>
        <v>29896</v>
      </c>
      <c r="K1380" s="7">
        <f>((Table4[[#This Row],[marked_price]]-Table4[[#This Row],[discounted_price]])/Table4[[#This Row],[marked_price]])*100</f>
        <v>45.003679175864605</v>
      </c>
    </row>
    <row r="1381" spans="1:11" x14ac:dyDescent="0.25">
      <c r="A1381" s="8" t="s">
        <v>1162</v>
      </c>
      <c r="B1381" s="8" t="s">
        <v>579</v>
      </c>
      <c r="C1381" s="8">
        <v>4.4000000000000004</v>
      </c>
      <c r="D1381" s="8">
        <v>196</v>
      </c>
      <c r="E1381" s="9">
        <v>649</v>
      </c>
      <c r="F1381" s="9">
        <v>324</v>
      </c>
      <c r="G1381" s="8" t="s">
        <v>40</v>
      </c>
      <c r="H1381" s="8" t="s">
        <v>24</v>
      </c>
      <c r="I1381" s="10">
        <v>14447570</v>
      </c>
      <c r="J1381" s="6">
        <f t="shared" si="21"/>
        <v>63504</v>
      </c>
      <c r="K1381" s="7">
        <f>((Table4[[#This Row],[marked_price]]-Table4[[#This Row],[discounted_price]])/Table4[[#This Row],[marked_price]])*100</f>
        <v>50.077041602465336</v>
      </c>
    </row>
    <row r="1382" spans="1:11" x14ac:dyDescent="0.25">
      <c r="A1382" s="3" t="s">
        <v>1384</v>
      </c>
      <c r="B1382" s="3" t="s">
        <v>652</v>
      </c>
      <c r="C1382" s="3">
        <v>4</v>
      </c>
      <c r="D1382" s="3">
        <v>21</v>
      </c>
      <c r="E1382" s="4">
        <v>2699</v>
      </c>
      <c r="F1382" s="4">
        <v>944</v>
      </c>
      <c r="G1382" s="3" t="s">
        <v>71</v>
      </c>
      <c r="H1382" s="3" t="s">
        <v>75</v>
      </c>
      <c r="I1382" s="5">
        <v>16234718</v>
      </c>
      <c r="J1382" s="6">
        <f t="shared" si="21"/>
        <v>19824</v>
      </c>
      <c r="K1382" s="7">
        <f>((Table4[[#This Row],[marked_price]]-Table4[[#This Row],[discounted_price]])/Table4[[#This Row],[marked_price]])*100</f>
        <v>65.02408299370137</v>
      </c>
    </row>
    <row r="1383" spans="1:11" x14ac:dyDescent="0.25">
      <c r="A1383" s="8" t="s">
        <v>2177</v>
      </c>
      <c r="B1383" s="8" t="s">
        <v>858</v>
      </c>
      <c r="C1383" s="8">
        <v>3.9</v>
      </c>
      <c r="D1383" s="8">
        <v>16</v>
      </c>
      <c r="E1383" s="9">
        <v>4999</v>
      </c>
      <c r="F1383" s="9">
        <v>2999</v>
      </c>
      <c r="G1383" s="8" t="s">
        <v>71</v>
      </c>
      <c r="H1383" s="8" t="s">
        <v>75</v>
      </c>
      <c r="I1383" s="10">
        <v>15146206</v>
      </c>
      <c r="J1383" s="6">
        <f t="shared" si="21"/>
        <v>47984</v>
      </c>
      <c r="K1383" s="7">
        <f>((Table4[[#This Row],[marked_price]]-Table4[[#This Row],[discounted_price]])/Table4[[#This Row],[marked_price]])*100</f>
        <v>40.008001600320064</v>
      </c>
    </row>
    <row r="1384" spans="1:11" x14ac:dyDescent="0.25">
      <c r="A1384" s="3" t="s">
        <v>2178</v>
      </c>
      <c r="B1384" s="3" t="s">
        <v>1590</v>
      </c>
      <c r="C1384" s="3">
        <v>4.5999999999999996</v>
      </c>
      <c r="D1384" s="3">
        <v>22</v>
      </c>
      <c r="E1384" s="4">
        <v>5499</v>
      </c>
      <c r="F1384" s="4">
        <v>3299</v>
      </c>
      <c r="G1384" s="3" t="s">
        <v>2179</v>
      </c>
      <c r="H1384" s="3" t="s">
        <v>338</v>
      </c>
      <c r="I1384" s="5">
        <v>11419602</v>
      </c>
      <c r="J1384" s="6">
        <f t="shared" si="21"/>
        <v>72578</v>
      </c>
      <c r="K1384" s="7">
        <f>((Table4[[#This Row],[marked_price]]-Table4[[#This Row],[discounted_price]])/Table4[[#This Row],[marked_price]])*100</f>
        <v>40.007274049827238</v>
      </c>
    </row>
    <row r="1385" spans="1:11" x14ac:dyDescent="0.25">
      <c r="A1385" s="8" t="s">
        <v>2180</v>
      </c>
      <c r="B1385" s="8" t="s">
        <v>869</v>
      </c>
      <c r="C1385" s="8">
        <v>4.0999999999999996</v>
      </c>
      <c r="D1385" s="8">
        <v>47</v>
      </c>
      <c r="E1385" s="9">
        <v>1799</v>
      </c>
      <c r="F1385" s="9">
        <v>809</v>
      </c>
      <c r="G1385" s="8" t="s">
        <v>40</v>
      </c>
      <c r="H1385" s="8" t="s">
        <v>34</v>
      </c>
      <c r="I1385" s="10">
        <v>2129857</v>
      </c>
      <c r="J1385" s="6">
        <f t="shared" si="21"/>
        <v>38023</v>
      </c>
      <c r="K1385" s="7">
        <f>((Table4[[#This Row],[marked_price]]-Table4[[#This Row],[discounted_price]])/Table4[[#This Row],[marked_price]])*100</f>
        <v>55.03057254030017</v>
      </c>
    </row>
    <row r="1386" spans="1:11" x14ac:dyDescent="0.25">
      <c r="A1386" s="3" t="s">
        <v>840</v>
      </c>
      <c r="B1386" s="3" t="s">
        <v>88</v>
      </c>
      <c r="C1386" s="3">
        <v>3.7</v>
      </c>
      <c r="D1386" s="3">
        <v>321</v>
      </c>
      <c r="E1386" s="4">
        <v>1599</v>
      </c>
      <c r="F1386" s="4">
        <v>687</v>
      </c>
      <c r="G1386" s="3" t="s">
        <v>441</v>
      </c>
      <c r="H1386" s="3" t="s">
        <v>226</v>
      </c>
      <c r="I1386" s="5">
        <v>11918494</v>
      </c>
      <c r="J1386" s="6">
        <f t="shared" si="21"/>
        <v>220527</v>
      </c>
      <c r="K1386" s="7">
        <f>((Table4[[#This Row],[marked_price]]-Table4[[#This Row],[discounted_price]])/Table4[[#This Row],[marked_price]])*100</f>
        <v>57.035647279549714</v>
      </c>
    </row>
    <row r="1387" spans="1:11" x14ac:dyDescent="0.25">
      <c r="A1387" s="8" t="s">
        <v>2181</v>
      </c>
      <c r="B1387" s="8" t="s">
        <v>231</v>
      </c>
      <c r="C1387" s="8">
        <v>4.0999999999999996</v>
      </c>
      <c r="D1387" s="8">
        <v>16</v>
      </c>
      <c r="E1387" s="9">
        <v>2090</v>
      </c>
      <c r="F1387" s="9">
        <v>1045</v>
      </c>
      <c r="G1387" s="8" t="s">
        <v>2182</v>
      </c>
      <c r="H1387" s="8" t="s">
        <v>49</v>
      </c>
      <c r="I1387" s="10">
        <v>15852428</v>
      </c>
      <c r="J1387" s="6">
        <f t="shared" si="21"/>
        <v>16720</v>
      </c>
      <c r="K1387" s="7">
        <f>((Table4[[#This Row],[marked_price]]-Table4[[#This Row],[discounted_price]])/Table4[[#This Row],[marked_price]])*100</f>
        <v>50</v>
      </c>
    </row>
    <row r="1388" spans="1:11" x14ac:dyDescent="0.25">
      <c r="A1388" s="3" t="s">
        <v>2183</v>
      </c>
      <c r="B1388" s="3" t="s">
        <v>2184</v>
      </c>
      <c r="C1388" s="3">
        <v>4</v>
      </c>
      <c r="D1388" s="3">
        <v>73</v>
      </c>
      <c r="E1388" s="4">
        <v>1800</v>
      </c>
      <c r="F1388" s="4">
        <v>745</v>
      </c>
      <c r="G1388" s="3" t="s">
        <v>341</v>
      </c>
      <c r="H1388" s="3" t="s">
        <v>53</v>
      </c>
      <c r="I1388" s="5">
        <v>11392300</v>
      </c>
      <c r="J1388" s="6">
        <f t="shared" si="21"/>
        <v>54385</v>
      </c>
      <c r="K1388" s="7">
        <f>((Table4[[#This Row],[marked_price]]-Table4[[#This Row],[discounted_price]])/Table4[[#This Row],[marked_price]])*100</f>
        <v>58.611111111111114</v>
      </c>
    </row>
    <row r="1389" spans="1:11" x14ac:dyDescent="0.25">
      <c r="A1389" s="8" t="s">
        <v>1084</v>
      </c>
      <c r="B1389" s="8" t="s">
        <v>456</v>
      </c>
      <c r="C1389" s="8">
        <v>3.2</v>
      </c>
      <c r="D1389" s="8">
        <v>5</v>
      </c>
      <c r="E1389" s="9">
        <v>1799</v>
      </c>
      <c r="F1389" s="9">
        <v>1259</v>
      </c>
      <c r="G1389" s="8" t="s">
        <v>56</v>
      </c>
      <c r="H1389" s="8" t="s">
        <v>24</v>
      </c>
      <c r="I1389" s="10">
        <v>17056964</v>
      </c>
      <c r="J1389" s="6">
        <f t="shared" si="21"/>
        <v>6295</v>
      </c>
      <c r="K1389" s="7">
        <f>((Table4[[#This Row],[marked_price]]-Table4[[#This Row],[discounted_price]])/Table4[[#This Row],[marked_price]])*100</f>
        <v>30.016675931072818</v>
      </c>
    </row>
    <row r="1390" spans="1:11" x14ac:dyDescent="0.25">
      <c r="A1390" s="3" t="s">
        <v>2185</v>
      </c>
      <c r="B1390" s="3" t="s">
        <v>869</v>
      </c>
      <c r="C1390" s="3">
        <v>4.0999999999999996</v>
      </c>
      <c r="D1390" s="3">
        <v>91</v>
      </c>
      <c r="E1390" s="4">
        <v>3599</v>
      </c>
      <c r="F1390" s="4">
        <v>971</v>
      </c>
      <c r="G1390" s="3" t="s">
        <v>40</v>
      </c>
      <c r="H1390" s="3" t="s">
        <v>75</v>
      </c>
      <c r="I1390" s="5">
        <v>8339959</v>
      </c>
      <c r="J1390" s="6">
        <f t="shared" si="21"/>
        <v>88361</v>
      </c>
      <c r="K1390" s="7">
        <f>((Table4[[#This Row],[marked_price]]-Table4[[#This Row],[discounted_price]])/Table4[[#This Row],[marked_price]])*100</f>
        <v>73.020283412058902</v>
      </c>
    </row>
    <row r="1391" spans="1:11" x14ac:dyDescent="0.25">
      <c r="A1391" s="8" t="s">
        <v>2186</v>
      </c>
      <c r="B1391" s="8" t="s">
        <v>2187</v>
      </c>
      <c r="C1391" s="8">
        <v>3.8</v>
      </c>
      <c r="D1391" s="8">
        <v>12</v>
      </c>
      <c r="E1391" s="9">
        <v>2405</v>
      </c>
      <c r="F1391" s="9">
        <v>601</v>
      </c>
      <c r="G1391" s="8" t="s">
        <v>1369</v>
      </c>
      <c r="H1391" s="8" t="s">
        <v>31</v>
      </c>
      <c r="I1391" s="10">
        <v>17613172</v>
      </c>
      <c r="J1391" s="6">
        <f t="shared" si="21"/>
        <v>7212</v>
      </c>
      <c r="K1391" s="7">
        <f>((Table4[[#This Row],[marked_price]]-Table4[[#This Row],[discounted_price]])/Table4[[#This Row],[marked_price]])*100</f>
        <v>75.010395010395015</v>
      </c>
    </row>
    <row r="1392" spans="1:11" x14ac:dyDescent="0.25">
      <c r="A1392" s="3" t="s">
        <v>2188</v>
      </c>
      <c r="B1392" s="3" t="s">
        <v>47</v>
      </c>
      <c r="C1392" s="3">
        <v>4.4000000000000004</v>
      </c>
      <c r="D1392" s="3">
        <v>17</v>
      </c>
      <c r="E1392" s="4">
        <v>899</v>
      </c>
      <c r="F1392" s="4">
        <v>449</v>
      </c>
      <c r="G1392" s="3" t="s">
        <v>40</v>
      </c>
      <c r="H1392" s="3" t="s">
        <v>24</v>
      </c>
      <c r="I1392" s="5">
        <v>15058616</v>
      </c>
      <c r="J1392" s="6">
        <f t="shared" si="21"/>
        <v>7633</v>
      </c>
      <c r="K1392" s="7">
        <f>((Table4[[#This Row],[marked_price]]-Table4[[#This Row],[discounted_price]])/Table4[[#This Row],[marked_price]])*100</f>
        <v>50.055617352614014</v>
      </c>
    </row>
    <row r="1393" spans="1:11" x14ac:dyDescent="0.25">
      <c r="A1393" s="8" t="s">
        <v>2189</v>
      </c>
      <c r="B1393" s="8" t="s">
        <v>2190</v>
      </c>
      <c r="C1393" s="8">
        <v>3.6</v>
      </c>
      <c r="D1393" s="8">
        <v>31</v>
      </c>
      <c r="E1393" s="9">
        <v>9199</v>
      </c>
      <c r="F1393" s="9">
        <v>2667</v>
      </c>
      <c r="G1393" s="8" t="s">
        <v>40</v>
      </c>
      <c r="H1393" s="8" t="s">
        <v>203</v>
      </c>
      <c r="I1393" s="10">
        <v>11616334</v>
      </c>
      <c r="J1393" s="6">
        <f t="shared" si="21"/>
        <v>82677</v>
      </c>
      <c r="K1393" s="7">
        <f>((Table4[[#This Row],[marked_price]]-Table4[[#This Row],[discounted_price]])/Table4[[#This Row],[marked_price]])*100</f>
        <v>71.007718230242418</v>
      </c>
    </row>
    <row r="1394" spans="1:11" x14ac:dyDescent="0.25">
      <c r="A1394" s="3" t="s">
        <v>2191</v>
      </c>
      <c r="B1394" s="3" t="s">
        <v>2192</v>
      </c>
      <c r="C1394" s="3">
        <v>4.3</v>
      </c>
      <c r="D1394" s="3">
        <v>304</v>
      </c>
      <c r="E1394" s="4">
        <v>399</v>
      </c>
      <c r="F1394" s="4">
        <v>339</v>
      </c>
      <c r="G1394" s="3" t="s">
        <v>2193</v>
      </c>
      <c r="H1394" s="3" t="s">
        <v>45</v>
      </c>
      <c r="I1394" s="5">
        <v>14464008</v>
      </c>
      <c r="J1394" s="6">
        <f t="shared" si="21"/>
        <v>103056</v>
      </c>
      <c r="K1394" s="7">
        <f>((Table4[[#This Row],[marked_price]]-Table4[[#This Row],[discounted_price]])/Table4[[#This Row],[marked_price]])*100</f>
        <v>15.037593984962406</v>
      </c>
    </row>
    <row r="1395" spans="1:11" x14ac:dyDescent="0.25">
      <c r="A1395" s="8" t="s">
        <v>640</v>
      </c>
      <c r="B1395" s="8" t="s">
        <v>520</v>
      </c>
      <c r="C1395" s="8">
        <v>4.2</v>
      </c>
      <c r="D1395" s="8">
        <v>669</v>
      </c>
      <c r="E1395" s="9">
        <v>1699</v>
      </c>
      <c r="F1395" s="9">
        <v>577</v>
      </c>
      <c r="G1395" s="8" t="s">
        <v>20</v>
      </c>
      <c r="H1395" s="8" t="s">
        <v>250</v>
      </c>
      <c r="I1395" s="10">
        <v>12030922</v>
      </c>
      <c r="J1395" s="6">
        <f t="shared" si="21"/>
        <v>386013</v>
      </c>
      <c r="K1395" s="7">
        <f>((Table4[[#This Row],[marked_price]]-Table4[[#This Row],[discounted_price]])/Table4[[#This Row],[marked_price]])*100</f>
        <v>66.03884638022366</v>
      </c>
    </row>
    <row r="1396" spans="1:11" x14ac:dyDescent="0.25">
      <c r="A1396" s="3" t="s">
        <v>2194</v>
      </c>
      <c r="B1396" s="3" t="s">
        <v>1241</v>
      </c>
      <c r="C1396" s="3">
        <v>4.5</v>
      </c>
      <c r="D1396" s="3">
        <v>10</v>
      </c>
      <c r="E1396" s="4">
        <v>1995</v>
      </c>
      <c r="F1396" s="4">
        <v>1995</v>
      </c>
      <c r="G1396" s="3" t="s">
        <v>13</v>
      </c>
      <c r="H1396" s="3" t="s">
        <v>97</v>
      </c>
      <c r="I1396" s="5">
        <v>10832030</v>
      </c>
      <c r="J1396" s="6">
        <f t="shared" si="21"/>
        <v>19950</v>
      </c>
      <c r="K1396" s="7">
        <f>((Table4[[#This Row],[marked_price]]-Table4[[#This Row],[discounted_price]])/Table4[[#This Row],[marked_price]])*100</f>
        <v>0</v>
      </c>
    </row>
    <row r="1397" spans="1:11" x14ac:dyDescent="0.25">
      <c r="A1397" s="8" t="s">
        <v>2195</v>
      </c>
      <c r="B1397" s="8" t="s">
        <v>616</v>
      </c>
      <c r="C1397" s="8">
        <v>4.2</v>
      </c>
      <c r="D1397" s="8">
        <v>20</v>
      </c>
      <c r="E1397" s="9">
        <v>1299</v>
      </c>
      <c r="F1397" s="9">
        <v>779</v>
      </c>
      <c r="G1397" s="8" t="s">
        <v>690</v>
      </c>
      <c r="H1397" s="8" t="s">
        <v>338</v>
      </c>
      <c r="I1397" s="10">
        <v>7487950</v>
      </c>
      <c r="J1397" s="6">
        <f t="shared" si="21"/>
        <v>15580</v>
      </c>
      <c r="K1397" s="7">
        <f>((Table4[[#This Row],[marked_price]]-Table4[[#This Row],[discounted_price]])/Table4[[#This Row],[marked_price]])*100</f>
        <v>40.030792917628943</v>
      </c>
    </row>
    <row r="1398" spans="1:11" x14ac:dyDescent="0.25">
      <c r="A1398" s="3" t="s">
        <v>2196</v>
      </c>
      <c r="B1398" s="3" t="s">
        <v>2197</v>
      </c>
      <c r="C1398" s="3">
        <v>4.2</v>
      </c>
      <c r="D1398" s="3">
        <v>400</v>
      </c>
      <c r="E1398" s="4">
        <v>499</v>
      </c>
      <c r="F1398" s="4">
        <v>399</v>
      </c>
      <c r="G1398" s="3" t="s">
        <v>13</v>
      </c>
      <c r="H1398" s="3" t="s">
        <v>391</v>
      </c>
      <c r="I1398" s="5">
        <v>2269856</v>
      </c>
      <c r="J1398" s="6">
        <f t="shared" si="21"/>
        <v>159600</v>
      </c>
      <c r="K1398" s="7">
        <f>((Table4[[#This Row],[marked_price]]-Table4[[#This Row],[discounted_price]])/Table4[[#This Row],[marked_price]])*100</f>
        <v>20.040080160320642</v>
      </c>
    </row>
    <row r="1399" spans="1:11" x14ac:dyDescent="0.25">
      <c r="A1399" s="8" t="s">
        <v>2198</v>
      </c>
      <c r="B1399" s="8" t="s">
        <v>2199</v>
      </c>
      <c r="C1399" s="8">
        <v>3.8</v>
      </c>
      <c r="D1399" s="8">
        <v>9</v>
      </c>
      <c r="E1399" s="9">
        <v>1999</v>
      </c>
      <c r="F1399" s="9">
        <v>899</v>
      </c>
      <c r="G1399" s="8" t="s">
        <v>1687</v>
      </c>
      <c r="H1399" s="8" t="s">
        <v>49</v>
      </c>
      <c r="I1399" s="10">
        <v>17156354</v>
      </c>
      <c r="J1399" s="6">
        <f t="shared" si="21"/>
        <v>8091</v>
      </c>
      <c r="K1399" s="7">
        <f>((Table4[[#This Row],[marked_price]]-Table4[[#This Row],[discounted_price]])/Table4[[#This Row],[marked_price]])*100</f>
        <v>55.027513756878442</v>
      </c>
    </row>
    <row r="1400" spans="1:11" x14ac:dyDescent="0.25">
      <c r="A1400" s="3" t="s">
        <v>2200</v>
      </c>
      <c r="B1400" s="3" t="s">
        <v>26</v>
      </c>
      <c r="C1400" s="3">
        <v>4.4000000000000004</v>
      </c>
      <c r="D1400" s="3">
        <v>62</v>
      </c>
      <c r="E1400" s="4">
        <v>999</v>
      </c>
      <c r="F1400" s="4">
        <v>649</v>
      </c>
      <c r="G1400" s="3" t="s">
        <v>48</v>
      </c>
      <c r="H1400" s="3" t="s">
        <v>582</v>
      </c>
      <c r="I1400" s="5">
        <v>13241484</v>
      </c>
      <c r="J1400" s="6">
        <f t="shared" si="21"/>
        <v>40238</v>
      </c>
      <c r="K1400" s="7">
        <f>((Table4[[#This Row],[marked_price]]-Table4[[#This Row],[discounted_price]])/Table4[[#This Row],[marked_price]])*100</f>
        <v>35.035035035035037</v>
      </c>
    </row>
    <row r="1401" spans="1:11" x14ac:dyDescent="0.25">
      <c r="A1401" s="8" t="s">
        <v>2201</v>
      </c>
      <c r="B1401" s="8" t="s">
        <v>445</v>
      </c>
      <c r="C1401" s="8">
        <v>4.3</v>
      </c>
      <c r="D1401" s="8">
        <v>235</v>
      </c>
      <c r="E1401" s="9">
        <v>1549</v>
      </c>
      <c r="F1401" s="9">
        <v>743</v>
      </c>
      <c r="G1401" s="8" t="s">
        <v>20</v>
      </c>
      <c r="H1401" s="8" t="s">
        <v>31</v>
      </c>
      <c r="I1401" s="10">
        <v>13634892</v>
      </c>
      <c r="J1401" s="6">
        <f t="shared" si="21"/>
        <v>174605</v>
      </c>
      <c r="K1401" s="7">
        <f>((Table4[[#This Row],[marked_price]]-Table4[[#This Row],[discounted_price]])/Table4[[#This Row],[marked_price]])*100</f>
        <v>52.033570045190444</v>
      </c>
    </row>
    <row r="1402" spans="1:11" x14ac:dyDescent="0.25">
      <c r="A1402" s="3" t="s">
        <v>426</v>
      </c>
      <c r="B1402" s="3" t="s">
        <v>676</v>
      </c>
      <c r="C1402" s="3">
        <v>3.6</v>
      </c>
      <c r="D1402" s="3">
        <v>72</v>
      </c>
      <c r="E1402" s="4">
        <v>1498</v>
      </c>
      <c r="F1402" s="4">
        <v>399</v>
      </c>
      <c r="G1402" s="3" t="s">
        <v>428</v>
      </c>
      <c r="H1402" s="3" t="s">
        <v>429</v>
      </c>
      <c r="I1402" s="5">
        <v>1957928</v>
      </c>
      <c r="J1402" s="6">
        <f t="shared" si="21"/>
        <v>28728</v>
      </c>
      <c r="K1402" s="7">
        <f>((Table4[[#This Row],[marked_price]]-Table4[[#This Row],[discounted_price]])/Table4[[#This Row],[marked_price]])*100</f>
        <v>73.36448598130842</v>
      </c>
    </row>
    <row r="1403" spans="1:11" x14ac:dyDescent="0.25">
      <c r="A1403" s="8" t="s">
        <v>2202</v>
      </c>
      <c r="B1403" s="8" t="s">
        <v>2203</v>
      </c>
      <c r="C1403" s="8">
        <v>3.8</v>
      </c>
      <c r="D1403" s="8">
        <v>13</v>
      </c>
      <c r="E1403" s="9">
        <v>3999</v>
      </c>
      <c r="F1403" s="9">
        <v>799</v>
      </c>
      <c r="G1403" s="8" t="s">
        <v>20</v>
      </c>
      <c r="H1403" s="8" t="s">
        <v>31</v>
      </c>
      <c r="I1403" s="10">
        <v>17749046</v>
      </c>
      <c r="J1403" s="6">
        <f t="shared" si="21"/>
        <v>10387</v>
      </c>
      <c r="K1403" s="7">
        <f>((Table4[[#This Row],[marked_price]]-Table4[[#This Row],[discounted_price]])/Table4[[#This Row],[marked_price]])*100</f>
        <v>80.020005001250311</v>
      </c>
    </row>
    <row r="1404" spans="1:11" x14ac:dyDescent="0.25">
      <c r="A1404" s="3" t="s">
        <v>2204</v>
      </c>
      <c r="B1404" s="3" t="s">
        <v>579</v>
      </c>
      <c r="C1404" s="3">
        <v>4.5</v>
      </c>
      <c r="D1404" s="3">
        <v>97</v>
      </c>
      <c r="E1404" s="4">
        <v>699</v>
      </c>
      <c r="F1404" s="4">
        <v>349</v>
      </c>
      <c r="G1404" s="3" t="s">
        <v>40</v>
      </c>
      <c r="H1404" s="3" t="s">
        <v>34</v>
      </c>
      <c r="I1404" s="5">
        <v>15026860</v>
      </c>
      <c r="J1404" s="6">
        <f t="shared" si="21"/>
        <v>33853</v>
      </c>
      <c r="K1404" s="7">
        <f>((Table4[[#This Row],[marked_price]]-Table4[[#This Row],[discounted_price]])/Table4[[#This Row],[marked_price]])*100</f>
        <v>50.071530758226032</v>
      </c>
    </row>
    <row r="1405" spans="1:11" x14ac:dyDescent="0.25">
      <c r="A1405" s="8" t="s">
        <v>2205</v>
      </c>
      <c r="B1405" s="8" t="s">
        <v>243</v>
      </c>
      <c r="C1405" s="8">
        <v>4.5</v>
      </c>
      <c r="D1405" s="8">
        <v>218</v>
      </c>
      <c r="E1405" s="9">
        <v>1700</v>
      </c>
      <c r="F1405" s="9">
        <v>646</v>
      </c>
      <c r="G1405" s="8" t="s">
        <v>13</v>
      </c>
      <c r="H1405" s="8" t="s">
        <v>198</v>
      </c>
      <c r="I1405" s="10">
        <v>6911188</v>
      </c>
      <c r="J1405" s="6">
        <f t="shared" si="21"/>
        <v>140828</v>
      </c>
      <c r="K1405" s="7">
        <f>((Table4[[#This Row],[marked_price]]-Table4[[#This Row],[discounted_price]])/Table4[[#This Row],[marked_price]])*100</f>
        <v>62</v>
      </c>
    </row>
    <row r="1406" spans="1:11" x14ac:dyDescent="0.25">
      <c r="A1406" s="3" t="s">
        <v>2206</v>
      </c>
      <c r="B1406" s="3" t="s">
        <v>186</v>
      </c>
      <c r="C1406" s="3">
        <v>3.7</v>
      </c>
      <c r="D1406" s="3">
        <v>205</v>
      </c>
      <c r="E1406" s="4">
        <v>1999</v>
      </c>
      <c r="F1406" s="4">
        <v>1599</v>
      </c>
      <c r="G1406" s="3" t="s">
        <v>56</v>
      </c>
      <c r="H1406" s="3" t="s">
        <v>72</v>
      </c>
      <c r="I1406" s="5">
        <v>12642780</v>
      </c>
      <c r="J1406" s="6">
        <f t="shared" si="21"/>
        <v>327795</v>
      </c>
      <c r="K1406" s="7">
        <f>((Table4[[#This Row],[marked_price]]-Table4[[#This Row],[discounted_price]])/Table4[[#This Row],[marked_price]])*100</f>
        <v>20.010005002501249</v>
      </c>
    </row>
    <row r="1407" spans="1:11" x14ac:dyDescent="0.25">
      <c r="A1407" s="8" t="s">
        <v>2207</v>
      </c>
      <c r="B1407" s="8" t="s">
        <v>2208</v>
      </c>
      <c r="C1407" s="8">
        <v>4</v>
      </c>
      <c r="D1407" s="8">
        <v>261</v>
      </c>
      <c r="E1407" s="9">
        <v>2499</v>
      </c>
      <c r="F1407" s="9">
        <v>949</v>
      </c>
      <c r="G1407" s="8" t="s">
        <v>20</v>
      </c>
      <c r="H1407" s="8" t="s">
        <v>31</v>
      </c>
      <c r="I1407" s="10">
        <v>13266668</v>
      </c>
      <c r="J1407" s="6">
        <f t="shared" si="21"/>
        <v>247689</v>
      </c>
      <c r="K1407" s="7">
        <f>((Table4[[#This Row],[marked_price]]-Table4[[#This Row],[discounted_price]])/Table4[[#This Row],[marked_price]])*100</f>
        <v>62.024809923969592</v>
      </c>
    </row>
    <row r="1408" spans="1:11" x14ac:dyDescent="0.25">
      <c r="A1408" s="3" t="s">
        <v>2209</v>
      </c>
      <c r="B1408" s="3" t="s">
        <v>2121</v>
      </c>
      <c r="C1408" s="3">
        <v>4.2</v>
      </c>
      <c r="D1408" s="3">
        <v>226</v>
      </c>
      <c r="E1408" s="4">
        <v>2499</v>
      </c>
      <c r="F1408" s="4">
        <v>999</v>
      </c>
      <c r="G1408" s="3" t="s">
        <v>690</v>
      </c>
      <c r="H1408" s="3" t="s">
        <v>338</v>
      </c>
      <c r="I1408" s="5">
        <v>11709888</v>
      </c>
      <c r="J1408" s="6">
        <f t="shared" si="21"/>
        <v>225774</v>
      </c>
      <c r="K1408" s="7">
        <f>((Table4[[#This Row],[marked_price]]-Table4[[#This Row],[discounted_price]])/Table4[[#This Row],[marked_price]])*100</f>
        <v>60.024009603841534</v>
      </c>
    </row>
    <row r="1409" spans="1:11" x14ac:dyDescent="0.25">
      <c r="A1409" s="8" t="s">
        <v>967</v>
      </c>
      <c r="B1409" s="8" t="s">
        <v>324</v>
      </c>
      <c r="C1409" s="8">
        <v>4.2</v>
      </c>
      <c r="D1409" s="8">
        <v>35</v>
      </c>
      <c r="E1409" s="9">
        <v>1899</v>
      </c>
      <c r="F1409" s="9">
        <v>721</v>
      </c>
      <c r="G1409" s="8" t="s">
        <v>371</v>
      </c>
      <c r="H1409" s="8" t="s">
        <v>226</v>
      </c>
      <c r="I1409" s="10">
        <v>14136190</v>
      </c>
      <c r="J1409" s="6">
        <f t="shared" si="21"/>
        <v>25235</v>
      </c>
      <c r="K1409" s="7">
        <f>((Table4[[#This Row],[marked_price]]-Table4[[#This Row],[discounted_price]])/Table4[[#This Row],[marked_price]])*100</f>
        <v>62.032648762506582</v>
      </c>
    </row>
    <row r="1410" spans="1:11" x14ac:dyDescent="0.25">
      <c r="A1410" s="3" t="s">
        <v>2210</v>
      </c>
      <c r="B1410" s="3" t="s">
        <v>2211</v>
      </c>
      <c r="C1410" s="3">
        <v>4.0999999999999996</v>
      </c>
      <c r="D1410" s="3">
        <v>154</v>
      </c>
      <c r="E1410" s="4">
        <v>1499</v>
      </c>
      <c r="F1410" s="4">
        <v>599</v>
      </c>
      <c r="G1410" s="3" t="s">
        <v>20</v>
      </c>
      <c r="H1410" s="3" t="s">
        <v>220</v>
      </c>
      <c r="I1410" s="5">
        <v>12735744</v>
      </c>
      <c r="J1410" s="6">
        <f t="shared" si="21"/>
        <v>92246</v>
      </c>
      <c r="K1410" s="7">
        <f>((Table4[[#This Row],[marked_price]]-Table4[[#This Row],[discounted_price]])/Table4[[#This Row],[marked_price]])*100</f>
        <v>60.040026684456308</v>
      </c>
    </row>
    <row r="1411" spans="1:11" x14ac:dyDescent="0.25">
      <c r="A1411" s="8" t="s">
        <v>2212</v>
      </c>
      <c r="B1411" s="8" t="s">
        <v>433</v>
      </c>
      <c r="C1411" s="8">
        <v>4</v>
      </c>
      <c r="D1411" s="8">
        <v>113</v>
      </c>
      <c r="E1411" s="9">
        <v>1499</v>
      </c>
      <c r="F1411" s="9">
        <v>824</v>
      </c>
      <c r="G1411" s="8" t="s">
        <v>601</v>
      </c>
      <c r="H1411" s="8" t="s">
        <v>434</v>
      </c>
      <c r="I1411" s="10">
        <v>11144908</v>
      </c>
      <c r="J1411" s="6">
        <f t="shared" ref="J1411:J1474" si="22">D1411*F1411</f>
        <v>93112</v>
      </c>
      <c r="K1411" s="7">
        <f>((Table4[[#This Row],[marked_price]]-Table4[[#This Row],[discounted_price]])/Table4[[#This Row],[marked_price]])*100</f>
        <v>45.030020013342224</v>
      </c>
    </row>
    <row r="1412" spans="1:11" x14ac:dyDescent="0.25">
      <c r="A1412" s="3" t="s">
        <v>2213</v>
      </c>
      <c r="B1412" s="3" t="s">
        <v>1175</v>
      </c>
      <c r="C1412" s="3">
        <v>4.5</v>
      </c>
      <c r="D1412" s="3">
        <v>8</v>
      </c>
      <c r="E1412" s="4">
        <v>3199</v>
      </c>
      <c r="F1412" s="4">
        <v>2719</v>
      </c>
      <c r="G1412" s="3" t="s">
        <v>899</v>
      </c>
      <c r="H1412" s="3" t="s">
        <v>155</v>
      </c>
      <c r="I1412" s="5">
        <v>17567172</v>
      </c>
      <c r="J1412" s="6">
        <f t="shared" si="22"/>
        <v>21752</v>
      </c>
      <c r="K1412" s="7">
        <f>((Table4[[#This Row],[marked_price]]-Table4[[#This Row],[discounted_price]])/Table4[[#This Row],[marked_price]])*100</f>
        <v>15.004688965301657</v>
      </c>
    </row>
    <row r="1413" spans="1:11" x14ac:dyDescent="0.25">
      <c r="A1413" s="8" t="s">
        <v>2214</v>
      </c>
      <c r="B1413" s="8" t="s">
        <v>600</v>
      </c>
      <c r="C1413" s="8">
        <v>4</v>
      </c>
      <c r="D1413" s="8">
        <v>14</v>
      </c>
      <c r="E1413" s="9">
        <v>2199</v>
      </c>
      <c r="F1413" s="9">
        <v>703</v>
      </c>
      <c r="G1413" s="8" t="s">
        <v>601</v>
      </c>
      <c r="H1413" s="8" t="s">
        <v>434</v>
      </c>
      <c r="I1413" s="10">
        <v>13979404</v>
      </c>
      <c r="J1413" s="6">
        <f t="shared" si="22"/>
        <v>9842</v>
      </c>
      <c r="K1413" s="7">
        <f>((Table4[[#This Row],[marked_price]]-Table4[[#This Row],[discounted_price]])/Table4[[#This Row],[marked_price]])*100</f>
        <v>68.030923146884945</v>
      </c>
    </row>
    <row r="1414" spans="1:11" x14ac:dyDescent="0.25">
      <c r="A1414" s="3" t="s">
        <v>553</v>
      </c>
      <c r="B1414" s="3" t="s">
        <v>652</v>
      </c>
      <c r="C1414" s="3">
        <v>3.9</v>
      </c>
      <c r="D1414" s="3">
        <v>19</v>
      </c>
      <c r="E1414" s="4">
        <v>1899</v>
      </c>
      <c r="F1414" s="4">
        <v>569</v>
      </c>
      <c r="G1414" s="3" t="s">
        <v>71</v>
      </c>
      <c r="H1414" s="3" t="s">
        <v>72</v>
      </c>
      <c r="I1414" s="5">
        <v>16234932</v>
      </c>
      <c r="J1414" s="6">
        <f t="shared" si="22"/>
        <v>10811</v>
      </c>
      <c r="K1414" s="7">
        <f>((Table4[[#This Row],[marked_price]]-Table4[[#This Row],[discounted_price]])/Table4[[#This Row],[marked_price]])*100</f>
        <v>70.036861506055814</v>
      </c>
    </row>
    <row r="1415" spans="1:11" x14ac:dyDescent="0.25">
      <c r="A1415" s="8" t="s">
        <v>2215</v>
      </c>
      <c r="B1415" s="8" t="s">
        <v>26</v>
      </c>
      <c r="C1415" s="8">
        <v>4.5</v>
      </c>
      <c r="D1415" s="8">
        <v>77</v>
      </c>
      <c r="E1415" s="9">
        <v>1799</v>
      </c>
      <c r="F1415" s="9">
        <v>1259</v>
      </c>
      <c r="G1415" s="8" t="s">
        <v>27</v>
      </c>
      <c r="H1415" s="8" t="s">
        <v>362</v>
      </c>
      <c r="I1415" s="10">
        <v>12790436</v>
      </c>
      <c r="J1415" s="6">
        <f t="shared" si="22"/>
        <v>96943</v>
      </c>
      <c r="K1415" s="7">
        <f>((Table4[[#This Row],[marked_price]]-Table4[[#This Row],[discounted_price]])/Table4[[#This Row],[marked_price]])*100</f>
        <v>30.016675931072818</v>
      </c>
    </row>
    <row r="1416" spans="1:11" x14ac:dyDescent="0.25">
      <c r="A1416" s="3" t="s">
        <v>2216</v>
      </c>
      <c r="B1416" s="3" t="s">
        <v>792</v>
      </c>
      <c r="C1416" s="3">
        <v>4</v>
      </c>
      <c r="D1416" s="3">
        <v>124</v>
      </c>
      <c r="E1416" s="4">
        <v>3889</v>
      </c>
      <c r="F1416" s="4">
        <v>738</v>
      </c>
      <c r="G1416" s="3" t="s">
        <v>337</v>
      </c>
      <c r="H1416" s="3" t="s">
        <v>191</v>
      </c>
      <c r="I1416" s="5">
        <v>1976199</v>
      </c>
      <c r="J1416" s="6">
        <f t="shared" si="22"/>
        <v>91512</v>
      </c>
      <c r="K1416" s="7">
        <f>((Table4[[#This Row],[marked_price]]-Table4[[#This Row],[discounted_price]])/Table4[[#This Row],[marked_price]])*100</f>
        <v>81.023399331447678</v>
      </c>
    </row>
    <row r="1417" spans="1:11" x14ac:dyDescent="0.25">
      <c r="A1417" s="8" t="s">
        <v>2217</v>
      </c>
      <c r="B1417" s="8" t="s">
        <v>1219</v>
      </c>
      <c r="C1417" s="8">
        <v>4.2</v>
      </c>
      <c r="D1417" s="8">
        <v>51</v>
      </c>
      <c r="E1417" s="9">
        <v>1499</v>
      </c>
      <c r="F1417" s="9">
        <v>1205</v>
      </c>
      <c r="G1417" s="8" t="s">
        <v>40</v>
      </c>
      <c r="H1417" s="8" t="s">
        <v>220</v>
      </c>
      <c r="I1417" s="10">
        <v>14113018</v>
      </c>
      <c r="J1417" s="6">
        <f t="shared" si="22"/>
        <v>61455</v>
      </c>
      <c r="K1417" s="7">
        <f>((Table4[[#This Row],[marked_price]]-Table4[[#This Row],[discounted_price]])/Table4[[#This Row],[marked_price]])*100</f>
        <v>19.613075383589059</v>
      </c>
    </row>
    <row r="1418" spans="1:11" x14ac:dyDescent="0.25">
      <c r="A1418" s="3" t="s">
        <v>2218</v>
      </c>
      <c r="B1418" s="3" t="s">
        <v>579</v>
      </c>
      <c r="C1418" s="3">
        <v>4.3</v>
      </c>
      <c r="D1418" s="3">
        <v>49</v>
      </c>
      <c r="E1418" s="4">
        <v>649</v>
      </c>
      <c r="F1418" s="4">
        <v>337</v>
      </c>
      <c r="G1418" s="3" t="s">
        <v>40</v>
      </c>
      <c r="H1418" s="3" t="s">
        <v>1797</v>
      </c>
      <c r="I1418" s="5">
        <v>14156462</v>
      </c>
      <c r="J1418" s="6">
        <f t="shared" si="22"/>
        <v>16513</v>
      </c>
      <c r="K1418" s="7">
        <f>((Table4[[#This Row],[marked_price]]-Table4[[#This Row],[discounted_price]])/Table4[[#This Row],[marked_price]])*100</f>
        <v>48.07395993836672</v>
      </c>
    </row>
    <row r="1419" spans="1:11" x14ac:dyDescent="0.25">
      <c r="A1419" s="8" t="s">
        <v>2219</v>
      </c>
      <c r="B1419" s="8" t="s">
        <v>1137</v>
      </c>
      <c r="C1419" s="8">
        <v>4.5</v>
      </c>
      <c r="D1419" s="8">
        <v>62</v>
      </c>
      <c r="E1419" s="9">
        <v>699</v>
      </c>
      <c r="F1419" s="9">
        <v>699</v>
      </c>
      <c r="G1419" s="8" t="s">
        <v>13</v>
      </c>
      <c r="H1419" s="8" t="s">
        <v>981</v>
      </c>
      <c r="I1419" s="10">
        <v>14545282</v>
      </c>
      <c r="J1419" s="6">
        <f t="shared" si="22"/>
        <v>43338</v>
      </c>
      <c r="K1419" s="7">
        <f>((Table4[[#This Row],[marked_price]]-Table4[[#This Row],[discounted_price]])/Table4[[#This Row],[marked_price]])*100</f>
        <v>0</v>
      </c>
    </row>
    <row r="1420" spans="1:11" x14ac:dyDescent="0.25">
      <c r="A1420" s="3" t="s">
        <v>470</v>
      </c>
      <c r="B1420" s="3" t="s">
        <v>487</v>
      </c>
      <c r="C1420" s="3">
        <v>4.4000000000000004</v>
      </c>
      <c r="D1420" s="3">
        <v>25</v>
      </c>
      <c r="E1420" s="4">
        <v>799</v>
      </c>
      <c r="F1420" s="4">
        <v>419</v>
      </c>
      <c r="G1420" s="3" t="s">
        <v>56</v>
      </c>
      <c r="H1420" s="3" t="s">
        <v>24</v>
      </c>
      <c r="I1420" s="5">
        <v>16873134</v>
      </c>
      <c r="J1420" s="6">
        <f t="shared" si="22"/>
        <v>10475</v>
      </c>
      <c r="K1420" s="7">
        <f>((Table4[[#This Row],[marked_price]]-Table4[[#This Row],[discounted_price]])/Table4[[#This Row],[marked_price]])*100</f>
        <v>47.559449311639554</v>
      </c>
    </row>
    <row r="1421" spans="1:11" x14ac:dyDescent="0.25">
      <c r="A1421" s="8" t="s">
        <v>22</v>
      </c>
      <c r="B1421" s="8" t="s">
        <v>970</v>
      </c>
      <c r="C1421" s="8">
        <v>4.0999999999999996</v>
      </c>
      <c r="D1421" s="8">
        <v>12</v>
      </c>
      <c r="E1421" s="9">
        <v>1999</v>
      </c>
      <c r="F1421" s="9">
        <v>1199</v>
      </c>
      <c r="G1421" s="8" t="s">
        <v>27</v>
      </c>
      <c r="H1421" s="8" t="s">
        <v>24</v>
      </c>
      <c r="I1421" s="10">
        <v>16013718</v>
      </c>
      <c r="J1421" s="6">
        <f t="shared" si="22"/>
        <v>14388</v>
      </c>
      <c r="K1421" s="7">
        <f>((Table4[[#This Row],[marked_price]]-Table4[[#This Row],[discounted_price]])/Table4[[#This Row],[marked_price]])*100</f>
        <v>40.020010005002497</v>
      </c>
    </row>
    <row r="1422" spans="1:11" x14ac:dyDescent="0.25">
      <c r="A1422" s="3" t="s">
        <v>2220</v>
      </c>
      <c r="B1422" s="3" t="s">
        <v>2221</v>
      </c>
      <c r="C1422" s="3">
        <v>4.5</v>
      </c>
      <c r="D1422" s="3">
        <v>78</v>
      </c>
      <c r="E1422" s="4">
        <v>2299</v>
      </c>
      <c r="F1422" s="4">
        <v>1241</v>
      </c>
      <c r="G1422" s="3" t="s">
        <v>71</v>
      </c>
      <c r="H1422" s="3" t="s">
        <v>2222</v>
      </c>
      <c r="I1422" s="5">
        <v>13534094</v>
      </c>
      <c r="J1422" s="6">
        <f t="shared" si="22"/>
        <v>96798</v>
      </c>
      <c r="K1422" s="7">
        <f>((Table4[[#This Row],[marked_price]]-Table4[[#This Row],[discounted_price]])/Table4[[#This Row],[marked_price]])*100</f>
        <v>46.020008699434541</v>
      </c>
    </row>
    <row r="1423" spans="1:11" x14ac:dyDescent="0.25">
      <c r="A1423" s="8" t="s">
        <v>834</v>
      </c>
      <c r="B1423" s="8" t="s">
        <v>1241</v>
      </c>
      <c r="C1423" s="8">
        <v>4.5999999999999996</v>
      </c>
      <c r="D1423" s="8">
        <v>32</v>
      </c>
      <c r="E1423" s="9">
        <v>2715</v>
      </c>
      <c r="F1423" s="9">
        <v>2715</v>
      </c>
      <c r="G1423" s="8" t="s">
        <v>13</v>
      </c>
      <c r="H1423" s="8" t="s">
        <v>97</v>
      </c>
      <c r="I1423" s="10">
        <v>11795810</v>
      </c>
      <c r="J1423" s="6">
        <f t="shared" si="22"/>
        <v>86880</v>
      </c>
      <c r="K1423" s="7">
        <f>((Table4[[#This Row],[marked_price]]-Table4[[#This Row],[discounted_price]])/Table4[[#This Row],[marked_price]])*100</f>
        <v>0</v>
      </c>
    </row>
    <row r="1424" spans="1:11" x14ac:dyDescent="0.25">
      <c r="A1424" s="3" t="s">
        <v>2223</v>
      </c>
      <c r="B1424" s="3" t="s">
        <v>39</v>
      </c>
      <c r="C1424" s="3">
        <v>4.0999999999999996</v>
      </c>
      <c r="D1424" s="3">
        <v>31</v>
      </c>
      <c r="E1424" s="4">
        <v>2249</v>
      </c>
      <c r="F1424" s="4">
        <v>562</v>
      </c>
      <c r="G1424" s="3" t="s">
        <v>40</v>
      </c>
      <c r="H1424" s="3" t="s">
        <v>318</v>
      </c>
      <c r="I1424" s="5">
        <v>15048224</v>
      </c>
      <c r="J1424" s="6">
        <f t="shared" si="22"/>
        <v>17422</v>
      </c>
      <c r="K1424" s="7">
        <f>((Table4[[#This Row],[marked_price]]-Table4[[#This Row],[discounted_price]])/Table4[[#This Row],[marked_price]])*100</f>
        <v>75.011116051578469</v>
      </c>
    </row>
    <row r="1425" spans="1:11" x14ac:dyDescent="0.25">
      <c r="A1425" s="8" t="s">
        <v>2224</v>
      </c>
      <c r="B1425" s="8" t="s">
        <v>2225</v>
      </c>
      <c r="C1425" s="8">
        <v>4.8</v>
      </c>
      <c r="D1425" s="8">
        <v>6</v>
      </c>
      <c r="E1425" s="9">
        <v>2799</v>
      </c>
      <c r="F1425" s="9">
        <v>1399</v>
      </c>
      <c r="G1425" s="8" t="s">
        <v>13</v>
      </c>
      <c r="H1425" s="8" t="s">
        <v>14</v>
      </c>
      <c r="I1425" s="10">
        <v>14853152</v>
      </c>
      <c r="J1425" s="6">
        <f t="shared" si="22"/>
        <v>8394</v>
      </c>
      <c r="K1425" s="7">
        <f>((Table4[[#This Row],[marked_price]]-Table4[[#This Row],[discounted_price]])/Table4[[#This Row],[marked_price]])*100</f>
        <v>50.017863522686682</v>
      </c>
    </row>
    <row r="1426" spans="1:11" x14ac:dyDescent="0.25">
      <c r="A1426" s="3" t="s">
        <v>2226</v>
      </c>
      <c r="B1426" s="3" t="s">
        <v>579</v>
      </c>
      <c r="C1426" s="3">
        <v>3.5</v>
      </c>
      <c r="D1426" s="3">
        <v>36</v>
      </c>
      <c r="E1426" s="4">
        <v>1449</v>
      </c>
      <c r="F1426" s="4">
        <v>695</v>
      </c>
      <c r="G1426" s="3" t="s">
        <v>40</v>
      </c>
      <c r="H1426" s="3" t="s">
        <v>31</v>
      </c>
      <c r="I1426" s="5">
        <v>16099788</v>
      </c>
      <c r="J1426" s="6">
        <f t="shared" si="22"/>
        <v>25020</v>
      </c>
      <c r="K1426" s="7">
        <f>((Table4[[#This Row],[marked_price]]-Table4[[#This Row],[discounted_price]])/Table4[[#This Row],[marked_price]])*100</f>
        <v>52.035886818495513</v>
      </c>
    </row>
    <row r="1427" spans="1:11" x14ac:dyDescent="0.25">
      <c r="A1427" s="8" t="s">
        <v>2167</v>
      </c>
      <c r="B1427" s="8" t="s">
        <v>678</v>
      </c>
      <c r="C1427" s="8">
        <v>4.4000000000000004</v>
      </c>
      <c r="D1427" s="8">
        <v>14</v>
      </c>
      <c r="E1427" s="9">
        <v>1299</v>
      </c>
      <c r="F1427" s="9">
        <v>909</v>
      </c>
      <c r="G1427" s="8" t="s">
        <v>27</v>
      </c>
      <c r="H1427" s="8" t="s">
        <v>250</v>
      </c>
      <c r="I1427" s="10">
        <v>16914530</v>
      </c>
      <c r="J1427" s="6">
        <f t="shared" si="22"/>
        <v>12726</v>
      </c>
      <c r="K1427" s="7">
        <f>((Table4[[#This Row],[marked_price]]-Table4[[#This Row],[discounted_price]])/Table4[[#This Row],[marked_price]])*100</f>
        <v>30.023094688221708</v>
      </c>
    </row>
    <row r="1428" spans="1:11" x14ac:dyDescent="0.25">
      <c r="A1428" s="3" t="s">
        <v>2227</v>
      </c>
      <c r="B1428" s="3" t="s">
        <v>2228</v>
      </c>
      <c r="C1428" s="3">
        <v>3.3</v>
      </c>
      <c r="D1428" s="3">
        <v>6</v>
      </c>
      <c r="E1428" s="4">
        <v>999</v>
      </c>
      <c r="F1428" s="4">
        <v>669</v>
      </c>
      <c r="G1428" s="3" t="s">
        <v>337</v>
      </c>
      <c r="H1428" s="3" t="s">
        <v>1522</v>
      </c>
      <c r="I1428" s="5">
        <v>15731944</v>
      </c>
      <c r="J1428" s="6">
        <f t="shared" si="22"/>
        <v>4014</v>
      </c>
      <c r="K1428" s="7">
        <f>((Table4[[#This Row],[marked_price]]-Table4[[#This Row],[discounted_price]])/Table4[[#This Row],[marked_price]])*100</f>
        <v>33.033033033033036</v>
      </c>
    </row>
    <row r="1429" spans="1:11" x14ac:dyDescent="0.25">
      <c r="A1429" s="8" t="s">
        <v>1745</v>
      </c>
      <c r="B1429" s="8" t="s">
        <v>1380</v>
      </c>
      <c r="C1429" s="8">
        <v>4.0999999999999996</v>
      </c>
      <c r="D1429" s="8">
        <v>103</v>
      </c>
      <c r="E1429" s="9">
        <v>2999</v>
      </c>
      <c r="F1429" s="9">
        <v>2999</v>
      </c>
      <c r="G1429" s="8" t="s">
        <v>976</v>
      </c>
      <c r="H1429" s="8" t="s">
        <v>49</v>
      </c>
      <c r="I1429" s="10">
        <v>13971814</v>
      </c>
      <c r="J1429" s="6">
        <f t="shared" si="22"/>
        <v>308897</v>
      </c>
      <c r="K1429" s="7">
        <f>((Table4[[#This Row],[marked_price]]-Table4[[#This Row],[discounted_price]])/Table4[[#This Row],[marked_price]])*100</f>
        <v>0</v>
      </c>
    </row>
    <row r="1430" spans="1:11" x14ac:dyDescent="0.25">
      <c r="A1430" s="3" t="s">
        <v>2229</v>
      </c>
      <c r="B1430" s="3" t="s">
        <v>47</v>
      </c>
      <c r="C1430" s="3">
        <v>4.5</v>
      </c>
      <c r="D1430" s="3">
        <v>19</v>
      </c>
      <c r="E1430" s="4">
        <v>999</v>
      </c>
      <c r="F1430" s="4">
        <v>299</v>
      </c>
      <c r="G1430" s="3" t="s">
        <v>690</v>
      </c>
      <c r="H1430" s="3" t="s">
        <v>45</v>
      </c>
      <c r="I1430" s="5">
        <v>13925326</v>
      </c>
      <c r="J1430" s="6">
        <f t="shared" si="22"/>
        <v>5681</v>
      </c>
      <c r="K1430" s="7">
        <f>((Table4[[#This Row],[marked_price]]-Table4[[#This Row],[discounted_price]])/Table4[[#This Row],[marked_price]])*100</f>
        <v>70.070070070070074</v>
      </c>
    </row>
    <row r="1431" spans="1:11" x14ac:dyDescent="0.25">
      <c r="A1431" s="8" t="s">
        <v>2230</v>
      </c>
      <c r="B1431" s="8" t="s">
        <v>390</v>
      </c>
      <c r="C1431" s="8">
        <v>4.4000000000000004</v>
      </c>
      <c r="D1431" s="8">
        <v>1500</v>
      </c>
      <c r="E1431" s="9">
        <v>190</v>
      </c>
      <c r="F1431" s="9">
        <v>161</v>
      </c>
      <c r="G1431" s="8" t="s">
        <v>2231</v>
      </c>
      <c r="H1431" s="8" t="s">
        <v>2148</v>
      </c>
      <c r="I1431" s="10">
        <v>2273979</v>
      </c>
      <c r="J1431" s="6">
        <f t="shared" si="22"/>
        <v>241500</v>
      </c>
      <c r="K1431" s="7">
        <f>((Table4[[#This Row],[marked_price]]-Table4[[#This Row],[discounted_price]])/Table4[[#This Row],[marked_price]])*100</f>
        <v>15.263157894736842</v>
      </c>
    </row>
    <row r="1432" spans="1:11" x14ac:dyDescent="0.25">
      <c r="A1432" s="3" t="s">
        <v>2232</v>
      </c>
      <c r="B1432" s="3" t="s">
        <v>149</v>
      </c>
      <c r="C1432" s="3">
        <v>3.8</v>
      </c>
      <c r="D1432" s="3">
        <v>457</v>
      </c>
      <c r="E1432" s="4">
        <v>2399</v>
      </c>
      <c r="F1432" s="4">
        <v>839</v>
      </c>
      <c r="G1432" s="3" t="s">
        <v>20</v>
      </c>
      <c r="H1432" s="3" t="s">
        <v>28</v>
      </c>
      <c r="I1432" s="5">
        <v>10856352</v>
      </c>
      <c r="J1432" s="6">
        <f t="shared" si="22"/>
        <v>383423</v>
      </c>
      <c r="K1432" s="7">
        <f>((Table4[[#This Row],[marked_price]]-Table4[[#This Row],[discounted_price]])/Table4[[#This Row],[marked_price]])*100</f>
        <v>65.027094622759478</v>
      </c>
    </row>
    <row r="1433" spans="1:11" x14ac:dyDescent="0.25">
      <c r="A1433" s="8" t="s">
        <v>2233</v>
      </c>
      <c r="B1433" s="8" t="s">
        <v>1514</v>
      </c>
      <c r="C1433" s="8">
        <v>4.9000000000000004</v>
      </c>
      <c r="D1433" s="8">
        <v>9</v>
      </c>
      <c r="E1433" s="9">
        <v>3395</v>
      </c>
      <c r="F1433" s="9">
        <v>3055</v>
      </c>
      <c r="G1433" s="8" t="s">
        <v>27</v>
      </c>
      <c r="H1433" s="8" t="s">
        <v>64</v>
      </c>
      <c r="I1433" s="10">
        <v>16347424</v>
      </c>
      <c r="J1433" s="6">
        <f t="shared" si="22"/>
        <v>27495</v>
      </c>
      <c r="K1433" s="7">
        <f>((Table4[[#This Row],[marked_price]]-Table4[[#This Row],[discounted_price]])/Table4[[#This Row],[marked_price]])*100</f>
        <v>10.014727540500736</v>
      </c>
    </row>
    <row r="1434" spans="1:11" x14ac:dyDescent="0.25">
      <c r="A1434" s="3" t="s">
        <v>2234</v>
      </c>
      <c r="B1434" s="3" t="s">
        <v>2235</v>
      </c>
      <c r="C1434" s="3">
        <v>4.4000000000000004</v>
      </c>
      <c r="D1434" s="3">
        <v>118</v>
      </c>
      <c r="E1434" s="4">
        <v>1899</v>
      </c>
      <c r="F1434" s="4">
        <v>569</v>
      </c>
      <c r="G1434" s="3" t="s">
        <v>716</v>
      </c>
      <c r="H1434" s="3" t="s">
        <v>226</v>
      </c>
      <c r="I1434" s="5">
        <v>14325714</v>
      </c>
      <c r="J1434" s="6">
        <f t="shared" si="22"/>
        <v>67142</v>
      </c>
      <c r="K1434" s="7">
        <f>((Table4[[#This Row],[marked_price]]-Table4[[#This Row],[discounted_price]])/Table4[[#This Row],[marked_price]])*100</f>
        <v>70.036861506055814</v>
      </c>
    </row>
    <row r="1435" spans="1:11" x14ac:dyDescent="0.25">
      <c r="A1435" s="8" t="s">
        <v>2236</v>
      </c>
      <c r="B1435" s="8" t="s">
        <v>1628</v>
      </c>
      <c r="C1435" s="8">
        <v>4.5</v>
      </c>
      <c r="D1435" s="8">
        <v>42</v>
      </c>
      <c r="E1435" s="9">
        <v>2495</v>
      </c>
      <c r="F1435" s="9">
        <v>998</v>
      </c>
      <c r="G1435" s="8" t="s">
        <v>441</v>
      </c>
      <c r="H1435" s="8" t="s">
        <v>552</v>
      </c>
      <c r="I1435" s="10">
        <v>12894736</v>
      </c>
      <c r="J1435" s="6">
        <f t="shared" si="22"/>
        <v>41916</v>
      </c>
      <c r="K1435" s="7">
        <f>((Table4[[#This Row],[marked_price]]-Table4[[#This Row],[discounted_price]])/Table4[[#This Row],[marked_price]])*100</f>
        <v>60</v>
      </c>
    </row>
    <row r="1436" spans="1:11" x14ac:dyDescent="0.25">
      <c r="A1436" s="3" t="s">
        <v>2237</v>
      </c>
      <c r="B1436" s="3" t="s">
        <v>652</v>
      </c>
      <c r="C1436" s="3">
        <v>3.8</v>
      </c>
      <c r="D1436" s="3">
        <v>35</v>
      </c>
      <c r="E1436" s="4">
        <v>2999</v>
      </c>
      <c r="F1436" s="4">
        <v>749</v>
      </c>
      <c r="G1436" s="3" t="s">
        <v>13</v>
      </c>
      <c r="H1436" s="3" t="s">
        <v>14</v>
      </c>
      <c r="I1436" s="5">
        <v>16159152</v>
      </c>
      <c r="J1436" s="6">
        <f t="shared" si="22"/>
        <v>26215</v>
      </c>
      <c r="K1436" s="7">
        <f>((Table4[[#This Row],[marked_price]]-Table4[[#This Row],[discounted_price]])/Table4[[#This Row],[marked_price]])*100</f>
        <v>75.025008336112037</v>
      </c>
    </row>
    <row r="1437" spans="1:11" x14ac:dyDescent="0.25">
      <c r="A1437" s="8" t="s">
        <v>2238</v>
      </c>
      <c r="B1437" s="8" t="s">
        <v>1592</v>
      </c>
      <c r="C1437" s="8">
        <v>4.8</v>
      </c>
      <c r="D1437" s="8">
        <v>6</v>
      </c>
      <c r="E1437" s="9">
        <v>2499</v>
      </c>
      <c r="F1437" s="9">
        <v>2499</v>
      </c>
      <c r="G1437" s="8" t="s">
        <v>100</v>
      </c>
      <c r="H1437" s="8" t="s">
        <v>72</v>
      </c>
      <c r="I1437" s="10">
        <v>16924202</v>
      </c>
      <c r="J1437" s="6">
        <f t="shared" si="22"/>
        <v>14994</v>
      </c>
      <c r="K1437" s="7">
        <f>((Table4[[#This Row],[marked_price]]-Table4[[#This Row],[discounted_price]])/Table4[[#This Row],[marked_price]])*100</f>
        <v>0</v>
      </c>
    </row>
    <row r="1438" spans="1:11" x14ac:dyDescent="0.25">
      <c r="A1438" s="3" t="s">
        <v>2239</v>
      </c>
      <c r="B1438" s="3" t="s">
        <v>2240</v>
      </c>
      <c r="C1438" s="3">
        <v>4.2</v>
      </c>
      <c r="D1438" s="3">
        <v>244</v>
      </c>
      <c r="E1438" s="4">
        <v>449</v>
      </c>
      <c r="F1438" s="4">
        <v>359</v>
      </c>
      <c r="G1438" s="3" t="s">
        <v>13</v>
      </c>
      <c r="H1438" s="3" t="s">
        <v>276</v>
      </c>
      <c r="I1438" s="5">
        <v>14034992</v>
      </c>
      <c r="J1438" s="6">
        <f t="shared" si="22"/>
        <v>87596</v>
      </c>
      <c r="K1438" s="7">
        <f>((Table4[[#This Row],[marked_price]]-Table4[[#This Row],[discounted_price]])/Table4[[#This Row],[marked_price]])*100</f>
        <v>20.044543429844097</v>
      </c>
    </row>
    <row r="1439" spans="1:11" x14ac:dyDescent="0.25">
      <c r="A1439" s="8" t="s">
        <v>2241</v>
      </c>
      <c r="B1439" s="8" t="s">
        <v>193</v>
      </c>
      <c r="C1439" s="8">
        <v>3.5</v>
      </c>
      <c r="D1439" s="8">
        <v>33</v>
      </c>
      <c r="E1439" s="9">
        <v>2450</v>
      </c>
      <c r="F1439" s="9">
        <v>2450</v>
      </c>
      <c r="G1439" s="8" t="s">
        <v>13</v>
      </c>
      <c r="H1439" s="8" t="s">
        <v>14</v>
      </c>
      <c r="I1439" s="10">
        <v>15244054</v>
      </c>
      <c r="J1439" s="6">
        <f t="shared" si="22"/>
        <v>80850</v>
      </c>
      <c r="K1439" s="7">
        <f>((Table4[[#This Row],[marked_price]]-Table4[[#This Row],[discounted_price]])/Table4[[#This Row],[marked_price]])*100</f>
        <v>0</v>
      </c>
    </row>
    <row r="1440" spans="1:11" x14ac:dyDescent="0.25">
      <c r="A1440" s="3" t="s">
        <v>386</v>
      </c>
      <c r="B1440" s="3" t="s">
        <v>2242</v>
      </c>
      <c r="C1440" s="3">
        <v>4.3</v>
      </c>
      <c r="D1440" s="3">
        <v>169</v>
      </c>
      <c r="E1440" s="4">
        <v>2499</v>
      </c>
      <c r="F1440" s="4">
        <v>1124</v>
      </c>
      <c r="G1440" s="3" t="s">
        <v>20</v>
      </c>
      <c r="H1440" s="3" t="s">
        <v>318</v>
      </c>
      <c r="I1440" s="5">
        <v>13888172</v>
      </c>
      <c r="J1440" s="6">
        <f t="shared" si="22"/>
        <v>189956</v>
      </c>
      <c r="K1440" s="7">
        <f>((Table4[[#This Row],[marked_price]]-Table4[[#This Row],[discounted_price]])/Table4[[#This Row],[marked_price]])*100</f>
        <v>55.022008803521402</v>
      </c>
    </row>
    <row r="1441" spans="1:11" x14ac:dyDescent="0.25">
      <c r="A1441" s="8" t="s">
        <v>1568</v>
      </c>
      <c r="B1441" s="8" t="s">
        <v>181</v>
      </c>
      <c r="C1441" s="8">
        <v>4.3</v>
      </c>
      <c r="D1441" s="8">
        <v>12</v>
      </c>
      <c r="E1441" s="9">
        <v>1999</v>
      </c>
      <c r="F1441" s="9">
        <v>699</v>
      </c>
      <c r="G1441" s="8" t="s">
        <v>20</v>
      </c>
      <c r="H1441" s="8" t="s">
        <v>75</v>
      </c>
      <c r="I1441" s="10">
        <v>13220404</v>
      </c>
      <c r="J1441" s="6">
        <f t="shared" si="22"/>
        <v>8388</v>
      </c>
      <c r="K1441" s="7">
        <f>((Table4[[#This Row],[marked_price]]-Table4[[#This Row],[discounted_price]])/Table4[[#This Row],[marked_price]])*100</f>
        <v>65.032516258129064</v>
      </c>
    </row>
    <row r="1442" spans="1:11" x14ac:dyDescent="0.25">
      <c r="A1442" s="3" t="s">
        <v>1287</v>
      </c>
      <c r="B1442" s="3" t="s">
        <v>26</v>
      </c>
      <c r="C1442" s="3">
        <v>4.0999999999999996</v>
      </c>
      <c r="D1442" s="3">
        <v>26</v>
      </c>
      <c r="E1442" s="4">
        <v>1899</v>
      </c>
      <c r="F1442" s="4">
        <v>1139</v>
      </c>
      <c r="G1442" s="3" t="s">
        <v>20</v>
      </c>
      <c r="H1442" s="3" t="s">
        <v>421</v>
      </c>
      <c r="I1442" s="5">
        <v>14703904</v>
      </c>
      <c r="J1442" s="6">
        <f t="shared" si="22"/>
        <v>29614</v>
      </c>
      <c r="K1442" s="7">
        <f>((Table4[[#This Row],[marked_price]]-Table4[[#This Row],[discounted_price]])/Table4[[#This Row],[marked_price]])*100</f>
        <v>40.021063717746181</v>
      </c>
    </row>
    <row r="1443" spans="1:11" x14ac:dyDescent="0.25">
      <c r="A1443" s="8" t="s">
        <v>2243</v>
      </c>
      <c r="B1443" s="8" t="s">
        <v>1170</v>
      </c>
      <c r="C1443" s="8">
        <v>4</v>
      </c>
      <c r="D1443" s="8">
        <v>56</v>
      </c>
      <c r="E1443" s="9">
        <v>6199</v>
      </c>
      <c r="F1443" s="9">
        <v>2541</v>
      </c>
      <c r="G1443" s="8" t="s">
        <v>71</v>
      </c>
      <c r="H1443" s="8" t="s">
        <v>75</v>
      </c>
      <c r="I1443" s="10">
        <v>14224862</v>
      </c>
      <c r="J1443" s="6">
        <f t="shared" si="22"/>
        <v>142296</v>
      </c>
      <c r="K1443" s="7">
        <f>((Table4[[#This Row],[marked_price]]-Table4[[#This Row],[discounted_price]])/Table4[[#This Row],[marked_price]])*100</f>
        <v>59.009517664139381</v>
      </c>
    </row>
    <row r="1444" spans="1:11" x14ac:dyDescent="0.25">
      <c r="A1444" s="3" t="s">
        <v>2244</v>
      </c>
      <c r="B1444" s="3" t="s">
        <v>1878</v>
      </c>
      <c r="C1444" s="3">
        <v>4.5</v>
      </c>
      <c r="D1444" s="3">
        <v>26</v>
      </c>
      <c r="E1444" s="4">
        <v>1299</v>
      </c>
      <c r="F1444" s="4">
        <v>974</v>
      </c>
      <c r="G1444" s="3" t="s">
        <v>2245</v>
      </c>
      <c r="H1444" s="3" t="s">
        <v>2246</v>
      </c>
      <c r="I1444" s="5">
        <v>14884476</v>
      </c>
      <c r="J1444" s="6">
        <f t="shared" si="22"/>
        <v>25324</v>
      </c>
      <c r="K1444" s="7">
        <f>((Table4[[#This Row],[marked_price]]-Table4[[#This Row],[discounted_price]])/Table4[[#This Row],[marked_price]])*100</f>
        <v>25.019245573518091</v>
      </c>
    </row>
    <row r="1445" spans="1:11" x14ac:dyDescent="0.25">
      <c r="A1445" s="8" t="s">
        <v>2247</v>
      </c>
      <c r="B1445" s="8" t="s">
        <v>903</v>
      </c>
      <c r="C1445" s="8">
        <v>4.2</v>
      </c>
      <c r="D1445" s="8">
        <v>10</v>
      </c>
      <c r="E1445" s="9">
        <v>4599</v>
      </c>
      <c r="F1445" s="9">
        <v>1609</v>
      </c>
      <c r="G1445" s="8" t="s">
        <v>129</v>
      </c>
      <c r="H1445" s="8" t="s">
        <v>639</v>
      </c>
      <c r="I1445" s="10">
        <v>16201500</v>
      </c>
      <c r="J1445" s="6">
        <f t="shared" si="22"/>
        <v>16090</v>
      </c>
      <c r="K1445" s="7">
        <f>((Table4[[#This Row],[marked_price]]-Table4[[#This Row],[discounted_price]])/Table4[[#This Row],[marked_price]])*100</f>
        <v>65.014133507284185</v>
      </c>
    </row>
    <row r="1446" spans="1:11" x14ac:dyDescent="0.25">
      <c r="A1446" s="3" t="s">
        <v>2248</v>
      </c>
      <c r="B1446" s="3" t="s">
        <v>623</v>
      </c>
      <c r="C1446" s="3">
        <v>4.2</v>
      </c>
      <c r="D1446" s="3">
        <v>71</v>
      </c>
      <c r="E1446" s="4">
        <v>2299</v>
      </c>
      <c r="F1446" s="4">
        <v>919</v>
      </c>
      <c r="G1446" s="3" t="s">
        <v>690</v>
      </c>
      <c r="H1446" s="3" t="s">
        <v>338</v>
      </c>
      <c r="I1446" s="5">
        <v>2238117</v>
      </c>
      <c r="J1446" s="6">
        <f t="shared" si="22"/>
        <v>65249</v>
      </c>
      <c r="K1446" s="7">
        <f>((Table4[[#This Row],[marked_price]]-Table4[[#This Row],[discounted_price]])/Table4[[#This Row],[marked_price]])*100</f>
        <v>60.026098303610262</v>
      </c>
    </row>
    <row r="1447" spans="1:11" x14ac:dyDescent="0.25">
      <c r="A1447" s="8" t="s">
        <v>279</v>
      </c>
      <c r="B1447" s="8" t="s">
        <v>359</v>
      </c>
      <c r="C1447" s="8">
        <v>4.3</v>
      </c>
      <c r="D1447" s="8">
        <v>12</v>
      </c>
      <c r="E1447" s="9">
        <v>699</v>
      </c>
      <c r="F1447" s="9">
        <v>286</v>
      </c>
      <c r="G1447" s="8" t="s">
        <v>40</v>
      </c>
      <c r="H1447" s="8" t="s">
        <v>24</v>
      </c>
      <c r="I1447" s="10">
        <v>17434930</v>
      </c>
      <c r="J1447" s="6">
        <f t="shared" si="22"/>
        <v>3432</v>
      </c>
      <c r="K1447" s="7">
        <f>((Table4[[#This Row],[marked_price]]-Table4[[#This Row],[discounted_price]])/Table4[[#This Row],[marked_price]])*100</f>
        <v>59.084406294706724</v>
      </c>
    </row>
    <row r="1448" spans="1:11" x14ac:dyDescent="0.25">
      <c r="A1448" s="3" t="s">
        <v>2249</v>
      </c>
      <c r="B1448" s="3" t="s">
        <v>33</v>
      </c>
      <c r="C1448" s="3">
        <v>4.4000000000000004</v>
      </c>
      <c r="D1448" s="3">
        <v>1700</v>
      </c>
      <c r="E1448" s="4">
        <v>399</v>
      </c>
      <c r="F1448" s="4">
        <v>299</v>
      </c>
      <c r="G1448" s="3" t="s">
        <v>13</v>
      </c>
      <c r="H1448" s="3" t="s">
        <v>276</v>
      </c>
      <c r="I1448" s="5">
        <v>1616307</v>
      </c>
      <c r="J1448" s="6">
        <f t="shared" si="22"/>
        <v>508300</v>
      </c>
      <c r="K1448" s="7">
        <f>((Table4[[#This Row],[marked_price]]-Table4[[#This Row],[discounted_price]])/Table4[[#This Row],[marked_price]])*100</f>
        <v>25.062656641604008</v>
      </c>
    </row>
    <row r="1449" spans="1:11" x14ac:dyDescent="0.25">
      <c r="A1449" s="8" t="s">
        <v>227</v>
      </c>
      <c r="B1449" s="8" t="s">
        <v>51</v>
      </c>
      <c r="C1449" s="8">
        <v>4.4000000000000004</v>
      </c>
      <c r="D1449" s="8">
        <v>14</v>
      </c>
      <c r="E1449" s="9">
        <v>2299</v>
      </c>
      <c r="F1449" s="9">
        <v>1241</v>
      </c>
      <c r="G1449" s="8" t="s">
        <v>1087</v>
      </c>
      <c r="H1449" s="8" t="s">
        <v>155</v>
      </c>
      <c r="I1449" s="10">
        <v>16106764</v>
      </c>
      <c r="J1449" s="6">
        <f t="shared" si="22"/>
        <v>17374</v>
      </c>
      <c r="K1449" s="7">
        <f>((Table4[[#This Row],[marked_price]]-Table4[[#This Row],[discounted_price]])/Table4[[#This Row],[marked_price]])*100</f>
        <v>46.020008699434541</v>
      </c>
    </row>
    <row r="1450" spans="1:11" x14ac:dyDescent="0.25">
      <c r="A1450" s="3" t="s">
        <v>1288</v>
      </c>
      <c r="B1450" s="3" t="s">
        <v>764</v>
      </c>
      <c r="C1450" s="3">
        <v>3.9</v>
      </c>
      <c r="D1450" s="3">
        <v>3700</v>
      </c>
      <c r="E1450" s="4">
        <v>1999</v>
      </c>
      <c r="F1450" s="4">
        <v>799</v>
      </c>
      <c r="G1450" s="3" t="s">
        <v>13</v>
      </c>
      <c r="H1450" s="3" t="s">
        <v>14</v>
      </c>
      <c r="I1450" s="5">
        <v>10258133</v>
      </c>
      <c r="J1450" s="6">
        <f t="shared" si="22"/>
        <v>2956300</v>
      </c>
      <c r="K1450" s="7">
        <f>((Table4[[#This Row],[marked_price]]-Table4[[#This Row],[discounted_price]])/Table4[[#This Row],[marked_price]])*100</f>
        <v>60.030015007503756</v>
      </c>
    </row>
    <row r="1451" spans="1:11" x14ac:dyDescent="0.25">
      <c r="A1451" s="8" t="s">
        <v>2250</v>
      </c>
      <c r="B1451" s="8" t="s">
        <v>340</v>
      </c>
      <c r="C1451" s="8">
        <v>3.8</v>
      </c>
      <c r="D1451" s="8">
        <v>20</v>
      </c>
      <c r="E1451" s="9">
        <v>2890</v>
      </c>
      <c r="F1451" s="9">
        <v>1300</v>
      </c>
      <c r="G1451" s="8" t="s">
        <v>52</v>
      </c>
      <c r="H1451" s="8" t="s">
        <v>291</v>
      </c>
      <c r="I1451" s="10">
        <v>17267650</v>
      </c>
      <c r="J1451" s="6">
        <f t="shared" si="22"/>
        <v>26000</v>
      </c>
      <c r="K1451" s="7">
        <f>((Table4[[#This Row],[marked_price]]-Table4[[#This Row],[discounted_price]])/Table4[[#This Row],[marked_price]])*100</f>
        <v>55.017301038062286</v>
      </c>
    </row>
    <row r="1452" spans="1:11" x14ac:dyDescent="0.25">
      <c r="A1452" s="3" t="s">
        <v>2251</v>
      </c>
      <c r="B1452" s="3" t="s">
        <v>91</v>
      </c>
      <c r="C1452" s="3">
        <v>4.5999999999999996</v>
      </c>
      <c r="D1452" s="3">
        <v>5</v>
      </c>
      <c r="E1452" s="4">
        <v>2999</v>
      </c>
      <c r="F1452" s="4">
        <v>1799</v>
      </c>
      <c r="G1452" s="3" t="s">
        <v>27</v>
      </c>
      <c r="H1452" s="3" t="s">
        <v>24</v>
      </c>
      <c r="I1452" s="5">
        <v>16755688</v>
      </c>
      <c r="J1452" s="6">
        <f t="shared" si="22"/>
        <v>8995</v>
      </c>
      <c r="K1452" s="7">
        <f>((Table4[[#This Row],[marked_price]]-Table4[[#This Row],[discounted_price]])/Table4[[#This Row],[marked_price]])*100</f>
        <v>40.013337779259757</v>
      </c>
    </row>
    <row r="1453" spans="1:11" x14ac:dyDescent="0.25">
      <c r="A1453" s="8" t="s">
        <v>1685</v>
      </c>
      <c r="B1453" s="8" t="s">
        <v>517</v>
      </c>
      <c r="C1453" s="8">
        <v>4.5</v>
      </c>
      <c r="D1453" s="8">
        <v>6</v>
      </c>
      <c r="E1453" s="9">
        <v>2495</v>
      </c>
      <c r="F1453" s="9">
        <v>1122</v>
      </c>
      <c r="G1453" s="8" t="s">
        <v>229</v>
      </c>
      <c r="H1453" s="8" t="s">
        <v>155</v>
      </c>
      <c r="I1453" s="10">
        <v>15533070</v>
      </c>
      <c r="J1453" s="6">
        <f t="shared" si="22"/>
        <v>6732</v>
      </c>
      <c r="K1453" s="7">
        <f>((Table4[[#This Row],[marked_price]]-Table4[[#This Row],[discounted_price]])/Table4[[#This Row],[marked_price]])*100</f>
        <v>55.030060120240478</v>
      </c>
    </row>
    <row r="1454" spans="1:11" x14ac:dyDescent="0.25">
      <c r="A1454" s="3" t="s">
        <v>2252</v>
      </c>
      <c r="B1454" s="3" t="s">
        <v>2253</v>
      </c>
      <c r="C1454" s="3">
        <v>3.3</v>
      </c>
      <c r="D1454" s="3">
        <v>6</v>
      </c>
      <c r="E1454" s="4">
        <v>2499</v>
      </c>
      <c r="F1454" s="4">
        <v>1074</v>
      </c>
      <c r="G1454" s="3" t="s">
        <v>337</v>
      </c>
      <c r="H1454" s="3" t="s">
        <v>191</v>
      </c>
      <c r="I1454" s="5">
        <v>14085970</v>
      </c>
      <c r="J1454" s="6">
        <f t="shared" si="22"/>
        <v>6444</v>
      </c>
      <c r="K1454" s="7">
        <f>((Table4[[#This Row],[marked_price]]-Table4[[#This Row],[discounted_price]])/Table4[[#This Row],[marked_price]])*100</f>
        <v>57.022809123649466</v>
      </c>
    </row>
    <row r="1455" spans="1:11" x14ac:dyDescent="0.25">
      <c r="A1455" s="8" t="s">
        <v>2254</v>
      </c>
      <c r="B1455" s="8" t="s">
        <v>205</v>
      </c>
      <c r="C1455" s="8">
        <v>4.8</v>
      </c>
      <c r="D1455" s="8">
        <v>9</v>
      </c>
      <c r="E1455" s="9">
        <v>2799</v>
      </c>
      <c r="F1455" s="9">
        <v>2519</v>
      </c>
      <c r="G1455" s="8" t="s">
        <v>27</v>
      </c>
      <c r="H1455" s="8" t="s">
        <v>34</v>
      </c>
      <c r="I1455" s="10">
        <v>17038014</v>
      </c>
      <c r="J1455" s="6">
        <f t="shared" si="22"/>
        <v>22671</v>
      </c>
      <c r="K1455" s="7">
        <f>((Table4[[#This Row],[marked_price]]-Table4[[#This Row],[discounted_price]])/Table4[[#This Row],[marked_price]])*100</f>
        <v>10.003572704537335</v>
      </c>
    </row>
    <row r="1456" spans="1:11" x14ac:dyDescent="0.25">
      <c r="A1456" s="3" t="s">
        <v>2255</v>
      </c>
      <c r="B1456" s="3" t="s">
        <v>436</v>
      </c>
      <c r="C1456" s="3">
        <v>4.0999999999999996</v>
      </c>
      <c r="D1456" s="3">
        <v>10</v>
      </c>
      <c r="E1456" s="4">
        <v>3990</v>
      </c>
      <c r="F1456" s="4">
        <v>2992</v>
      </c>
      <c r="G1456" s="3" t="s">
        <v>13</v>
      </c>
      <c r="H1456" s="3" t="s">
        <v>291</v>
      </c>
      <c r="I1456" s="5">
        <v>16892564</v>
      </c>
      <c r="J1456" s="6">
        <f t="shared" si="22"/>
        <v>29920</v>
      </c>
      <c r="K1456" s="7">
        <f>((Table4[[#This Row],[marked_price]]-Table4[[#This Row],[discounted_price]])/Table4[[#This Row],[marked_price]])*100</f>
        <v>25.012531328320804</v>
      </c>
    </row>
    <row r="1457" spans="1:11" x14ac:dyDescent="0.25">
      <c r="A1457" s="8" t="s">
        <v>2256</v>
      </c>
      <c r="B1457" s="8" t="s">
        <v>2257</v>
      </c>
      <c r="C1457" s="8">
        <v>4.4000000000000004</v>
      </c>
      <c r="D1457" s="8">
        <v>10</v>
      </c>
      <c r="E1457" s="9">
        <v>2498</v>
      </c>
      <c r="F1457" s="9">
        <v>999</v>
      </c>
      <c r="G1457" s="8" t="s">
        <v>20</v>
      </c>
      <c r="H1457" s="8" t="s">
        <v>318</v>
      </c>
      <c r="I1457" s="10">
        <v>16404696</v>
      </c>
      <c r="J1457" s="6">
        <f t="shared" si="22"/>
        <v>9990</v>
      </c>
      <c r="K1457" s="7">
        <f>((Table4[[#This Row],[marked_price]]-Table4[[#This Row],[discounted_price]])/Table4[[#This Row],[marked_price]])*100</f>
        <v>60.008006405124107</v>
      </c>
    </row>
    <row r="1458" spans="1:11" x14ac:dyDescent="0.25">
      <c r="A1458" s="3" t="s">
        <v>2258</v>
      </c>
      <c r="B1458" s="3" t="s">
        <v>2259</v>
      </c>
      <c r="C1458" s="3">
        <v>3.8</v>
      </c>
      <c r="D1458" s="3">
        <v>5</v>
      </c>
      <c r="E1458" s="4">
        <v>1999</v>
      </c>
      <c r="F1458" s="4">
        <v>899</v>
      </c>
      <c r="G1458" s="3" t="s">
        <v>40</v>
      </c>
      <c r="H1458" s="3" t="s">
        <v>318</v>
      </c>
      <c r="I1458" s="5">
        <v>17563326</v>
      </c>
      <c r="J1458" s="6">
        <f t="shared" si="22"/>
        <v>4495</v>
      </c>
      <c r="K1458" s="7">
        <f>((Table4[[#This Row],[marked_price]]-Table4[[#This Row],[discounted_price]])/Table4[[#This Row],[marked_price]])*100</f>
        <v>55.027513756878442</v>
      </c>
    </row>
    <row r="1459" spans="1:11" x14ac:dyDescent="0.25">
      <c r="A1459" s="8" t="s">
        <v>2260</v>
      </c>
      <c r="B1459" s="8" t="s">
        <v>2261</v>
      </c>
      <c r="C1459" s="8">
        <v>4.4000000000000004</v>
      </c>
      <c r="D1459" s="8">
        <v>5</v>
      </c>
      <c r="E1459" s="9">
        <v>2499</v>
      </c>
      <c r="F1459" s="9">
        <v>549</v>
      </c>
      <c r="G1459" s="8" t="s">
        <v>2262</v>
      </c>
      <c r="H1459" s="8" t="s">
        <v>103</v>
      </c>
      <c r="I1459" s="10">
        <v>18341502</v>
      </c>
      <c r="J1459" s="6">
        <f t="shared" si="22"/>
        <v>2745</v>
      </c>
      <c r="K1459" s="7">
        <f>((Table4[[#This Row],[marked_price]]-Table4[[#This Row],[discounted_price]])/Table4[[#This Row],[marked_price]])*100</f>
        <v>78.031212484994001</v>
      </c>
    </row>
    <row r="1460" spans="1:11" x14ac:dyDescent="0.25">
      <c r="A1460" s="3" t="s">
        <v>2263</v>
      </c>
      <c r="B1460" s="3" t="s">
        <v>91</v>
      </c>
      <c r="C1460" s="3">
        <v>4.5999999999999996</v>
      </c>
      <c r="D1460" s="3">
        <v>16</v>
      </c>
      <c r="E1460" s="4">
        <v>1999</v>
      </c>
      <c r="F1460" s="4">
        <v>1599</v>
      </c>
      <c r="G1460" s="3" t="s">
        <v>20</v>
      </c>
      <c r="H1460" s="3" t="s">
        <v>24</v>
      </c>
      <c r="I1460" s="5">
        <v>16878308</v>
      </c>
      <c r="J1460" s="6">
        <f t="shared" si="22"/>
        <v>25584</v>
      </c>
      <c r="K1460" s="7">
        <f>((Table4[[#This Row],[marked_price]]-Table4[[#This Row],[discounted_price]])/Table4[[#This Row],[marked_price]])*100</f>
        <v>20.010005002501249</v>
      </c>
    </row>
    <row r="1461" spans="1:11" x14ac:dyDescent="0.25">
      <c r="A1461" s="8" t="s">
        <v>2264</v>
      </c>
      <c r="B1461" s="8" t="s">
        <v>149</v>
      </c>
      <c r="C1461" s="8">
        <v>4</v>
      </c>
      <c r="D1461" s="8">
        <v>49</v>
      </c>
      <c r="E1461" s="9">
        <v>1499</v>
      </c>
      <c r="F1461" s="9">
        <v>599</v>
      </c>
      <c r="G1461" s="8" t="s">
        <v>48</v>
      </c>
      <c r="H1461" s="8" t="s">
        <v>552</v>
      </c>
      <c r="I1461" s="10">
        <v>15790526</v>
      </c>
      <c r="J1461" s="6">
        <f t="shared" si="22"/>
        <v>29351</v>
      </c>
      <c r="K1461" s="7">
        <f>((Table4[[#This Row],[marked_price]]-Table4[[#This Row],[discounted_price]])/Table4[[#This Row],[marked_price]])*100</f>
        <v>60.040026684456308</v>
      </c>
    </row>
    <row r="1462" spans="1:11" x14ac:dyDescent="0.25">
      <c r="A1462" s="3" t="s">
        <v>2265</v>
      </c>
      <c r="B1462" s="3" t="s">
        <v>1457</v>
      </c>
      <c r="C1462" s="3">
        <v>4.3</v>
      </c>
      <c r="D1462" s="3">
        <v>125</v>
      </c>
      <c r="E1462" s="4">
        <v>1499</v>
      </c>
      <c r="F1462" s="4">
        <v>494</v>
      </c>
      <c r="G1462" s="3" t="s">
        <v>40</v>
      </c>
      <c r="H1462" s="3" t="s">
        <v>34</v>
      </c>
      <c r="I1462" s="5">
        <v>13724266</v>
      </c>
      <c r="J1462" s="6">
        <f t="shared" si="22"/>
        <v>61750</v>
      </c>
      <c r="K1462" s="7">
        <f>((Table4[[#This Row],[marked_price]]-Table4[[#This Row],[discounted_price]])/Table4[[#This Row],[marked_price]])*100</f>
        <v>67.044696464309538</v>
      </c>
    </row>
    <row r="1463" spans="1:11" x14ac:dyDescent="0.25">
      <c r="A1463" s="8" t="s">
        <v>2266</v>
      </c>
      <c r="B1463" s="8" t="s">
        <v>2267</v>
      </c>
      <c r="C1463" s="8">
        <v>3.8</v>
      </c>
      <c r="D1463" s="8">
        <v>6</v>
      </c>
      <c r="E1463" s="9">
        <v>1449</v>
      </c>
      <c r="F1463" s="9">
        <v>1449</v>
      </c>
      <c r="G1463" s="8" t="s">
        <v>337</v>
      </c>
      <c r="H1463" s="8" t="s">
        <v>338</v>
      </c>
      <c r="I1463" s="10">
        <v>17396242</v>
      </c>
      <c r="J1463" s="6">
        <f t="shared" si="22"/>
        <v>8694</v>
      </c>
      <c r="K1463" s="7">
        <f>((Table4[[#This Row],[marked_price]]-Table4[[#This Row],[discounted_price]])/Table4[[#This Row],[marked_price]])*100</f>
        <v>0</v>
      </c>
    </row>
    <row r="1464" spans="1:11" x14ac:dyDescent="0.25">
      <c r="A1464" s="3" t="s">
        <v>2268</v>
      </c>
      <c r="B1464" s="3" t="s">
        <v>359</v>
      </c>
      <c r="C1464" s="3">
        <v>3.8</v>
      </c>
      <c r="D1464" s="3">
        <v>106</v>
      </c>
      <c r="E1464" s="4">
        <v>1949</v>
      </c>
      <c r="F1464" s="4">
        <v>1013</v>
      </c>
      <c r="G1464" s="3" t="s">
        <v>409</v>
      </c>
      <c r="H1464" s="3" t="s">
        <v>226</v>
      </c>
      <c r="I1464" s="5">
        <v>15829802</v>
      </c>
      <c r="J1464" s="6">
        <f t="shared" si="22"/>
        <v>107378</v>
      </c>
      <c r="K1464" s="7">
        <f>((Table4[[#This Row],[marked_price]]-Table4[[#This Row],[discounted_price]])/Table4[[#This Row],[marked_price]])*100</f>
        <v>48.024628014366343</v>
      </c>
    </row>
    <row r="1465" spans="1:11" x14ac:dyDescent="0.25">
      <c r="A1465" s="8" t="s">
        <v>1388</v>
      </c>
      <c r="B1465" s="8" t="s">
        <v>123</v>
      </c>
      <c r="C1465" s="8">
        <v>4.7</v>
      </c>
      <c r="D1465" s="8">
        <v>6</v>
      </c>
      <c r="E1465" s="9">
        <v>2499</v>
      </c>
      <c r="F1465" s="9">
        <v>749</v>
      </c>
      <c r="G1465" s="8" t="s">
        <v>129</v>
      </c>
      <c r="H1465" s="8" t="s">
        <v>558</v>
      </c>
      <c r="I1465" s="10">
        <v>14911576</v>
      </c>
      <c r="J1465" s="6">
        <f t="shared" si="22"/>
        <v>4494</v>
      </c>
      <c r="K1465" s="7">
        <f>((Table4[[#This Row],[marked_price]]-Table4[[#This Row],[discounted_price]])/Table4[[#This Row],[marked_price]])*100</f>
        <v>70.028011204481786</v>
      </c>
    </row>
    <row r="1466" spans="1:11" x14ac:dyDescent="0.25">
      <c r="A1466" s="3" t="s">
        <v>2269</v>
      </c>
      <c r="B1466" s="3" t="s">
        <v>423</v>
      </c>
      <c r="C1466" s="3">
        <v>4.7</v>
      </c>
      <c r="D1466" s="3">
        <v>10</v>
      </c>
      <c r="E1466" s="4">
        <v>2299</v>
      </c>
      <c r="F1466" s="4">
        <v>1954</v>
      </c>
      <c r="G1466" s="3" t="s">
        <v>13</v>
      </c>
      <c r="H1466" s="3" t="s">
        <v>291</v>
      </c>
      <c r="I1466" s="5">
        <v>18193426</v>
      </c>
      <c r="J1466" s="6">
        <f t="shared" si="22"/>
        <v>19540</v>
      </c>
      <c r="K1466" s="7">
        <f>((Table4[[#This Row],[marked_price]]-Table4[[#This Row],[discounted_price]])/Table4[[#This Row],[marked_price]])*100</f>
        <v>15.006524575902565</v>
      </c>
    </row>
    <row r="1467" spans="1:11" x14ac:dyDescent="0.25">
      <c r="A1467" s="8" t="s">
        <v>2270</v>
      </c>
      <c r="B1467" s="8" t="s">
        <v>51</v>
      </c>
      <c r="C1467" s="8">
        <v>4.3</v>
      </c>
      <c r="D1467" s="8">
        <v>112</v>
      </c>
      <c r="E1467" s="9">
        <v>2199</v>
      </c>
      <c r="F1467" s="9">
        <v>1099</v>
      </c>
      <c r="G1467" s="8" t="s">
        <v>40</v>
      </c>
      <c r="H1467" s="8" t="s">
        <v>421</v>
      </c>
      <c r="I1467" s="10">
        <v>12423148</v>
      </c>
      <c r="J1467" s="6">
        <f t="shared" si="22"/>
        <v>123088</v>
      </c>
      <c r="K1467" s="7">
        <f>((Table4[[#This Row],[marked_price]]-Table4[[#This Row],[discounted_price]])/Table4[[#This Row],[marked_price]])*100</f>
        <v>50.022737608003645</v>
      </c>
    </row>
    <row r="1468" spans="1:11" x14ac:dyDescent="0.25">
      <c r="A1468" s="3" t="s">
        <v>817</v>
      </c>
      <c r="B1468" s="3" t="s">
        <v>33</v>
      </c>
      <c r="C1468" s="3">
        <v>4.3</v>
      </c>
      <c r="D1468" s="3">
        <v>195</v>
      </c>
      <c r="E1468" s="4">
        <v>999</v>
      </c>
      <c r="F1468" s="4">
        <v>349</v>
      </c>
      <c r="G1468" s="3" t="s">
        <v>40</v>
      </c>
      <c r="H1468" s="3" t="s">
        <v>144</v>
      </c>
      <c r="I1468" s="5">
        <v>14917780</v>
      </c>
      <c r="J1468" s="6">
        <f t="shared" si="22"/>
        <v>68055</v>
      </c>
      <c r="K1468" s="7">
        <f>((Table4[[#This Row],[marked_price]]-Table4[[#This Row],[discounted_price]])/Table4[[#This Row],[marked_price]])*100</f>
        <v>65.06506506506507</v>
      </c>
    </row>
    <row r="1469" spans="1:11" x14ac:dyDescent="0.25">
      <c r="A1469" s="8" t="s">
        <v>2271</v>
      </c>
      <c r="B1469" s="8" t="s">
        <v>181</v>
      </c>
      <c r="C1469" s="8">
        <v>4.0999999999999996</v>
      </c>
      <c r="D1469" s="8">
        <v>7</v>
      </c>
      <c r="E1469" s="9">
        <v>1299</v>
      </c>
      <c r="F1469" s="9">
        <v>649</v>
      </c>
      <c r="G1469" s="8" t="s">
        <v>71</v>
      </c>
      <c r="H1469" s="8" t="s">
        <v>31</v>
      </c>
      <c r="I1469" s="10">
        <v>16874046</v>
      </c>
      <c r="J1469" s="6">
        <f t="shared" si="22"/>
        <v>4543</v>
      </c>
      <c r="K1469" s="7">
        <f>((Table4[[#This Row],[marked_price]]-Table4[[#This Row],[discounted_price]])/Table4[[#This Row],[marked_price]])*100</f>
        <v>50.038491147036183</v>
      </c>
    </row>
    <row r="1470" spans="1:11" x14ac:dyDescent="0.25">
      <c r="A1470" s="3" t="s">
        <v>2272</v>
      </c>
      <c r="B1470" s="3" t="s">
        <v>436</v>
      </c>
      <c r="C1470" s="3">
        <v>4.2</v>
      </c>
      <c r="D1470" s="3">
        <v>16</v>
      </c>
      <c r="E1470" s="4">
        <v>4590</v>
      </c>
      <c r="F1470" s="4">
        <v>2754</v>
      </c>
      <c r="G1470" s="3" t="s">
        <v>106</v>
      </c>
      <c r="H1470" s="3" t="s">
        <v>206</v>
      </c>
      <c r="I1470" s="5">
        <v>15273944</v>
      </c>
      <c r="J1470" s="6">
        <f t="shared" si="22"/>
        <v>44064</v>
      </c>
      <c r="K1470" s="7">
        <f>((Table4[[#This Row],[marked_price]]-Table4[[#This Row],[discounted_price]])/Table4[[#This Row],[marked_price]])*100</f>
        <v>40</v>
      </c>
    </row>
    <row r="1471" spans="1:11" x14ac:dyDescent="0.25">
      <c r="A1471" s="8" t="s">
        <v>230</v>
      </c>
      <c r="B1471" s="8" t="s">
        <v>123</v>
      </c>
      <c r="C1471" s="8">
        <v>4.3</v>
      </c>
      <c r="D1471" s="8">
        <v>6</v>
      </c>
      <c r="E1471" s="9">
        <v>999</v>
      </c>
      <c r="F1471" s="9">
        <v>349</v>
      </c>
      <c r="G1471" s="8" t="s">
        <v>27</v>
      </c>
      <c r="H1471" s="8" t="s">
        <v>24</v>
      </c>
      <c r="I1471" s="10">
        <v>16961890</v>
      </c>
      <c r="J1471" s="6">
        <f t="shared" si="22"/>
        <v>2094</v>
      </c>
      <c r="K1471" s="7">
        <f>((Table4[[#This Row],[marked_price]]-Table4[[#This Row],[discounted_price]])/Table4[[#This Row],[marked_price]])*100</f>
        <v>65.06506506506507</v>
      </c>
    </row>
    <row r="1472" spans="1:11" x14ac:dyDescent="0.25">
      <c r="A1472" s="3" t="s">
        <v>2273</v>
      </c>
      <c r="B1472" s="3" t="s">
        <v>634</v>
      </c>
      <c r="C1472" s="3">
        <v>5</v>
      </c>
      <c r="D1472" s="3">
        <v>5</v>
      </c>
      <c r="E1472" s="4">
        <v>2799</v>
      </c>
      <c r="F1472" s="4">
        <v>1679</v>
      </c>
      <c r="G1472" s="3" t="s">
        <v>27</v>
      </c>
      <c r="H1472" s="3" t="s">
        <v>34</v>
      </c>
      <c r="I1472" s="5">
        <v>17062866</v>
      </c>
      <c r="J1472" s="6">
        <f t="shared" si="22"/>
        <v>8395</v>
      </c>
      <c r="K1472" s="7">
        <f>((Table4[[#This Row],[marked_price]]-Table4[[#This Row],[discounted_price]])/Table4[[#This Row],[marked_price]])*100</f>
        <v>40.014290818149341</v>
      </c>
    </row>
    <row r="1473" spans="1:11" x14ac:dyDescent="0.25">
      <c r="A1473" s="8" t="s">
        <v>2274</v>
      </c>
      <c r="B1473" s="8" t="s">
        <v>652</v>
      </c>
      <c r="C1473" s="8">
        <v>3.9</v>
      </c>
      <c r="D1473" s="8">
        <v>36</v>
      </c>
      <c r="E1473" s="9">
        <v>2599</v>
      </c>
      <c r="F1473" s="9">
        <v>649</v>
      </c>
      <c r="G1473" s="8" t="s">
        <v>71</v>
      </c>
      <c r="H1473" s="8" t="s">
        <v>75</v>
      </c>
      <c r="I1473" s="10">
        <v>14884558</v>
      </c>
      <c r="J1473" s="6">
        <f t="shared" si="22"/>
        <v>23364</v>
      </c>
      <c r="K1473" s="7">
        <f>((Table4[[#This Row],[marked_price]]-Table4[[#This Row],[discounted_price]])/Table4[[#This Row],[marked_price]])*100</f>
        <v>75.028857252789535</v>
      </c>
    </row>
    <row r="1474" spans="1:11" x14ac:dyDescent="0.25">
      <c r="A1474" s="3" t="s">
        <v>2275</v>
      </c>
      <c r="B1474" s="3" t="s">
        <v>123</v>
      </c>
      <c r="C1474" s="3">
        <v>3.9</v>
      </c>
      <c r="D1474" s="3">
        <v>11</v>
      </c>
      <c r="E1474" s="4">
        <v>1899</v>
      </c>
      <c r="F1474" s="4">
        <v>664</v>
      </c>
      <c r="G1474" s="3" t="s">
        <v>283</v>
      </c>
      <c r="H1474" s="3" t="s">
        <v>155</v>
      </c>
      <c r="I1474" s="5">
        <v>15221142</v>
      </c>
      <c r="J1474" s="6">
        <f t="shared" si="22"/>
        <v>7304</v>
      </c>
      <c r="K1474" s="7">
        <f>((Table4[[#This Row],[marked_price]]-Table4[[#This Row],[discounted_price]])/Table4[[#This Row],[marked_price]])*100</f>
        <v>65.034228541337541</v>
      </c>
    </row>
    <row r="1475" spans="1:11" x14ac:dyDescent="0.25">
      <c r="A1475" s="8" t="s">
        <v>2276</v>
      </c>
      <c r="B1475" s="8" t="s">
        <v>66</v>
      </c>
      <c r="C1475" s="8">
        <v>3.8</v>
      </c>
      <c r="D1475" s="8">
        <v>14</v>
      </c>
      <c r="E1475" s="9">
        <v>1599</v>
      </c>
      <c r="F1475" s="9">
        <v>559</v>
      </c>
      <c r="G1475" s="8" t="s">
        <v>610</v>
      </c>
      <c r="H1475" s="8" t="s">
        <v>582</v>
      </c>
      <c r="I1475" s="10">
        <v>17462200</v>
      </c>
      <c r="J1475" s="6">
        <f t="shared" ref="J1475:J1538" si="23">D1475*F1475</f>
        <v>7826</v>
      </c>
      <c r="K1475" s="7">
        <f>((Table4[[#This Row],[marked_price]]-Table4[[#This Row],[discounted_price]])/Table4[[#This Row],[marked_price]])*100</f>
        <v>65.040650406504056</v>
      </c>
    </row>
    <row r="1476" spans="1:11" x14ac:dyDescent="0.25">
      <c r="A1476" s="3" t="s">
        <v>2277</v>
      </c>
      <c r="B1476" s="3" t="s">
        <v>579</v>
      </c>
      <c r="C1476" s="3">
        <v>4.3</v>
      </c>
      <c r="D1476" s="3">
        <v>14</v>
      </c>
      <c r="E1476" s="4">
        <v>1849</v>
      </c>
      <c r="F1476" s="4">
        <v>869</v>
      </c>
      <c r="G1476" s="3" t="s">
        <v>133</v>
      </c>
      <c r="H1476" s="3" t="s">
        <v>226</v>
      </c>
      <c r="I1476" s="5">
        <v>15246002</v>
      </c>
      <c r="J1476" s="6">
        <f t="shared" si="23"/>
        <v>12166</v>
      </c>
      <c r="K1476" s="7">
        <f>((Table4[[#This Row],[marked_price]]-Table4[[#This Row],[discounted_price]])/Table4[[#This Row],[marked_price]])*100</f>
        <v>53.001622498647919</v>
      </c>
    </row>
    <row r="1477" spans="1:11" x14ac:dyDescent="0.25">
      <c r="A1477" s="8" t="s">
        <v>2278</v>
      </c>
      <c r="B1477" s="8" t="s">
        <v>2279</v>
      </c>
      <c r="C1477" s="8">
        <v>4.5999999999999996</v>
      </c>
      <c r="D1477" s="8">
        <v>17</v>
      </c>
      <c r="E1477" s="9">
        <v>2375</v>
      </c>
      <c r="F1477" s="9">
        <v>783</v>
      </c>
      <c r="G1477" s="8" t="s">
        <v>2280</v>
      </c>
      <c r="H1477" s="8" t="s">
        <v>421</v>
      </c>
      <c r="I1477" s="10">
        <v>17070992</v>
      </c>
      <c r="J1477" s="6">
        <f t="shared" si="23"/>
        <v>13311</v>
      </c>
      <c r="K1477" s="7">
        <f>((Table4[[#This Row],[marked_price]]-Table4[[#This Row],[discounted_price]])/Table4[[#This Row],[marked_price]])*100</f>
        <v>67.031578947368416</v>
      </c>
    </row>
    <row r="1478" spans="1:11" x14ac:dyDescent="0.25">
      <c r="A1478" s="3" t="s">
        <v>2281</v>
      </c>
      <c r="B1478" s="3" t="s">
        <v>367</v>
      </c>
      <c r="C1478" s="3">
        <v>3.2</v>
      </c>
      <c r="D1478" s="3">
        <v>1800</v>
      </c>
      <c r="E1478" s="4">
        <v>1290</v>
      </c>
      <c r="F1478" s="4">
        <v>516</v>
      </c>
      <c r="G1478" s="3" t="s">
        <v>106</v>
      </c>
      <c r="H1478" s="3" t="s">
        <v>34</v>
      </c>
      <c r="I1478" s="5">
        <v>7477699</v>
      </c>
      <c r="J1478" s="6">
        <f t="shared" si="23"/>
        <v>928800</v>
      </c>
      <c r="K1478" s="7">
        <f>((Table4[[#This Row],[marked_price]]-Table4[[#This Row],[discounted_price]])/Table4[[#This Row],[marked_price]])*100</f>
        <v>60</v>
      </c>
    </row>
    <row r="1479" spans="1:11" x14ac:dyDescent="0.25">
      <c r="A1479" s="8" t="s">
        <v>2282</v>
      </c>
      <c r="B1479" s="8" t="s">
        <v>1264</v>
      </c>
      <c r="C1479" s="8">
        <v>3.5</v>
      </c>
      <c r="D1479" s="8">
        <v>13</v>
      </c>
      <c r="E1479" s="9">
        <v>1449</v>
      </c>
      <c r="F1479" s="9">
        <v>869</v>
      </c>
      <c r="G1479" s="8" t="s">
        <v>56</v>
      </c>
      <c r="H1479" s="8" t="s">
        <v>57</v>
      </c>
      <c r="I1479" s="10">
        <v>16770796</v>
      </c>
      <c r="J1479" s="6">
        <f t="shared" si="23"/>
        <v>11297</v>
      </c>
      <c r="K1479" s="7">
        <f>((Table4[[#This Row],[marked_price]]-Table4[[#This Row],[discounted_price]])/Table4[[#This Row],[marked_price]])*100</f>
        <v>40.02760524499655</v>
      </c>
    </row>
    <row r="1480" spans="1:11" x14ac:dyDescent="0.25">
      <c r="A1480" s="3" t="s">
        <v>2283</v>
      </c>
      <c r="B1480" s="3" t="s">
        <v>2284</v>
      </c>
      <c r="C1480" s="3">
        <v>4.7</v>
      </c>
      <c r="D1480" s="3">
        <v>16</v>
      </c>
      <c r="E1480" s="4">
        <v>999</v>
      </c>
      <c r="F1480" s="4">
        <v>949</v>
      </c>
      <c r="G1480" s="3" t="s">
        <v>13</v>
      </c>
      <c r="H1480" s="3" t="s">
        <v>1614</v>
      </c>
      <c r="I1480" s="5">
        <v>14671438</v>
      </c>
      <c r="J1480" s="6">
        <f t="shared" si="23"/>
        <v>15184</v>
      </c>
      <c r="K1480" s="7">
        <f>((Table4[[#This Row],[marked_price]]-Table4[[#This Row],[discounted_price]])/Table4[[#This Row],[marked_price]])*100</f>
        <v>5.005005005005005</v>
      </c>
    </row>
    <row r="1481" spans="1:11" x14ac:dyDescent="0.25">
      <c r="A1481" s="8" t="s">
        <v>95</v>
      </c>
      <c r="B1481" s="8" t="s">
        <v>2285</v>
      </c>
      <c r="C1481" s="8">
        <v>2.9</v>
      </c>
      <c r="D1481" s="8">
        <v>13</v>
      </c>
      <c r="E1481" s="9">
        <v>2899</v>
      </c>
      <c r="F1481" s="9">
        <v>399</v>
      </c>
      <c r="G1481" s="8" t="s">
        <v>13</v>
      </c>
      <c r="H1481" s="8" t="s">
        <v>97</v>
      </c>
      <c r="I1481" s="10">
        <v>17236520</v>
      </c>
      <c r="J1481" s="6">
        <f t="shared" si="23"/>
        <v>5187</v>
      </c>
      <c r="K1481" s="7">
        <f>((Table4[[#This Row],[marked_price]]-Table4[[#This Row],[discounted_price]])/Table4[[#This Row],[marked_price]])*100</f>
        <v>86.236633321835114</v>
      </c>
    </row>
    <row r="1482" spans="1:11" x14ac:dyDescent="0.25">
      <c r="A1482" s="3" t="s">
        <v>2286</v>
      </c>
      <c r="B1482" s="3" t="s">
        <v>1581</v>
      </c>
      <c r="C1482" s="3">
        <v>3.8</v>
      </c>
      <c r="D1482" s="3">
        <v>5</v>
      </c>
      <c r="E1482" s="4">
        <v>3299</v>
      </c>
      <c r="F1482" s="4">
        <v>659</v>
      </c>
      <c r="G1482" s="3" t="s">
        <v>337</v>
      </c>
      <c r="H1482" s="3" t="s">
        <v>1522</v>
      </c>
      <c r="I1482" s="5">
        <v>16978098</v>
      </c>
      <c r="J1482" s="6">
        <f t="shared" si="23"/>
        <v>3295</v>
      </c>
      <c r="K1482" s="7">
        <f>((Table4[[#This Row],[marked_price]]-Table4[[#This Row],[discounted_price]])/Table4[[#This Row],[marked_price]])*100</f>
        <v>80.024249772658379</v>
      </c>
    </row>
    <row r="1483" spans="1:11" x14ac:dyDescent="0.25">
      <c r="A1483" s="8" t="s">
        <v>2287</v>
      </c>
      <c r="B1483" s="8" t="s">
        <v>181</v>
      </c>
      <c r="C1483" s="8">
        <v>4.3</v>
      </c>
      <c r="D1483" s="8">
        <v>8</v>
      </c>
      <c r="E1483" s="9">
        <v>2299</v>
      </c>
      <c r="F1483" s="9">
        <v>919</v>
      </c>
      <c r="G1483" s="8" t="s">
        <v>100</v>
      </c>
      <c r="H1483" s="8" t="s">
        <v>72</v>
      </c>
      <c r="I1483" s="10">
        <v>16848728</v>
      </c>
      <c r="J1483" s="6">
        <f t="shared" si="23"/>
        <v>7352</v>
      </c>
      <c r="K1483" s="7">
        <f>((Table4[[#This Row],[marked_price]]-Table4[[#This Row],[discounted_price]])/Table4[[#This Row],[marked_price]])*100</f>
        <v>60.026098303610262</v>
      </c>
    </row>
    <row r="1484" spans="1:11" x14ac:dyDescent="0.25">
      <c r="A1484" s="3" t="s">
        <v>2288</v>
      </c>
      <c r="B1484" s="3" t="s">
        <v>123</v>
      </c>
      <c r="C1484" s="3">
        <v>3.4</v>
      </c>
      <c r="D1484" s="3">
        <v>7</v>
      </c>
      <c r="E1484" s="4">
        <v>2799</v>
      </c>
      <c r="F1484" s="4">
        <v>1399</v>
      </c>
      <c r="G1484" s="3" t="s">
        <v>44</v>
      </c>
      <c r="H1484" s="3" t="s">
        <v>338</v>
      </c>
      <c r="I1484" s="5">
        <v>15470140</v>
      </c>
      <c r="J1484" s="6">
        <f t="shared" si="23"/>
        <v>9793</v>
      </c>
      <c r="K1484" s="7">
        <f>((Table4[[#This Row],[marked_price]]-Table4[[#This Row],[discounted_price]])/Table4[[#This Row],[marked_price]])*100</f>
        <v>50.017863522686682</v>
      </c>
    </row>
    <row r="1485" spans="1:11" x14ac:dyDescent="0.25">
      <c r="A1485" s="8" t="s">
        <v>2275</v>
      </c>
      <c r="B1485" s="8" t="s">
        <v>1605</v>
      </c>
      <c r="C1485" s="8">
        <v>3.8</v>
      </c>
      <c r="D1485" s="8">
        <v>15</v>
      </c>
      <c r="E1485" s="9">
        <v>1798</v>
      </c>
      <c r="F1485" s="9">
        <v>629</v>
      </c>
      <c r="G1485" s="8" t="s">
        <v>283</v>
      </c>
      <c r="H1485" s="8" t="s">
        <v>155</v>
      </c>
      <c r="I1485" s="10">
        <v>15103406</v>
      </c>
      <c r="J1485" s="6">
        <f t="shared" si="23"/>
        <v>9435</v>
      </c>
      <c r="K1485" s="7">
        <f>((Table4[[#This Row],[marked_price]]-Table4[[#This Row],[discounted_price]])/Table4[[#This Row],[marked_price]])*100</f>
        <v>65.016685205784214</v>
      </c>
    </row>
    <row r="1486" spans="1:11" x14ac:dyDescent="0.25">
      <c r="A1486" s="3" t="s">
        <v>1765</v>
      </c>
      <c r="B1486" s="3" t="s">
        <v>1885</v>
      </c>
      <c r="C1486" s="3">
        <v>4.2</v>
      </c>
      <c r="D1486" s="3">
        <v>132</v>
      </c>
      <c r="E1486" s="4">
        <v>1299</v>
      </c>
      <c r="F1486" s="4">
        <v>584</v>
      </c>
      <c r="G1486" s="3" t="s">
        <v>690</v>
      </c>
      <c r="H1486" s="3" t="s">
        <v>45</v>
      </c>
      <c r="I1486" s="5">
        <v>13410816</v>
      </c>
      <c r="J1486" s="6">
        <f t="shared" si="23"/>
        <v>77088</v>
      </c>
      <c r="K1486" s="7">
        <f>((Table4[[#This Row],[marked_price]]-Table4[[#This Row],[discounted_price]])/Table4[[#This Row],[marked_price]])*100</f>
        <v>55.042340261739795</v>
      </c>
    </row>
    <row r="1487" spans="1:11" x14ac:dyDescent="0.25">
      <c r="A1487" s="8" t="s">
        <v>2289</v>
      </c>
      <c r="B1487" s="8" t="s">
        <v>436</v>
      </c>
      <c r="C1487" s="8">
        <v>4.8</v>
      </c>
      <c r="D1487" s="8">
        <v>15</v>
      </c>
      <c r="E1487" s="9">
        <v>3590</v>
      </c>
      <c r="F1487" s="9">
        <v>2154</v>
      </c>
      <c r="G1487" s="8" t="s">
        <v>27</v>
      </c>
      <c r="H1487" s="8" t="s">
        <v>421</v>
      </c>
      <c r="I1487" s="10">
        <v>15315780</v>
      </c>
      <c r="J1487" s="6">
        <f t="shared" si="23"/>
        <v>32310</v>
      </c>
      <c r="K1487" s="7">
        <f>((Table4[[#This Row],[marked_price]]-Table4[[#This Row],[discounted_price]])/Table4[[#This Row],[marked_price]])*100</f>
        <v>40</v>
      </c>
    </row>
    <row r="1488" spans="1:11" x14ac:dyDescent="0.25">
      <c r="A1488" s="3" t="s">
        <v>2290</v>
      </c>
      <c r="B1488" s="3" t="s">
        <v>781</v>
      </c>
      <c r="C1488" s="3">
        <v>4.3</v>
      </c>
      <c r="D1488" s="3">
        <v>66</v>
      </c>
      <c r="E1488" s="4">
        <v>1999</v>
      </c>
      <c r="F1488" s="4">
        <v>799</v>
      </c>
      <c r="G1488" s="3" t="s">
        <v>1687</v>
      </c>
      <c r="H1488" s="3" t="s">
        <v>311</v>
      </c>
      <c r="I1488" s="5">
        <v>12497034</v>
      </c>
      <c r="J1488" s="6">
        <f t="shared" si="23"/>
        <v>52734</v>
      </c>
      <c r="K1488" s="7">
        <f>((Table4[[#This Row],[marked_price]]-Table4[[#This Row],[discounted_price]])/Table4[[#This Row],[marked_price]])*100</f>
        <v>60.030015007503756</v>
      </c>
    </row>
    <row r="1489" spans="1:11" x14ac:dyDescent="0.25">
      <c r="A1489" s="8" t="s">
        <v>2291</v>
      </c>
      <c r="B1489" s="8" t="s">
        <v>2292</v>
      </c>
      <c r="C1489" s="8">
        <v>3.9</v>
      </c>
      <c r="D1489" s="8">
        <v>47</v>
      </c>
      <c r="E1489" s="9">
        <v>1499</v>
      </c>
      <c r="F1489" s="9">
        <v>699</v>
      </c>
      <c r="G1489" s="8" t="s">
        <v>337</v>
      </c>
      <c r="H1489" s="8" t="s">
        <v>338</v>
      </c>
      <c r="I1489" s="10">
        <v>14000212</v>
      </c>
      <c r="J1489" s="6">
        <f t="shared" si="23"/>
        <v>32853</v>
      </c>
      <c r="K1489" s="7">
        <f>((Table4[[#This Row],[marked_price]]-Table4[[#This Row],[discounted_price]])/Table4[[#This Row],[marked_price]])*100</f>
        <v>53.368912608405608</v>
      </c>
    </row>
    <row r="1490" spans="1:11" x14ac:dyDescent="0.25">
      <c r="A1490" s="3" t="s">
        <v>2293</v>
      </c>
      <c r="B1490" s="3" t="s">
        <v>2294</v>
      </c>
      <c r="C1490" s="3">
        <v>4.0999999999999996</v>
      </c>
      <c r="D1490" s="3">
        <v>810</v>
      </c>
      <c r="E1490" s="4">
        <v>105</v>
      </c>
      <c r="F1490" s="4">
        <v>99</v>
      </c>
      <c r="G1490" s="3" t="s">
        <v>13</v>
      </c>
      <c r="H1490" s="3" t="s">
        <v>803</v>
      </c>
      <c r="I1490" s="5">
        <v>9352413</v>
      </c>
      <c r="J1490" s="6">
        <f t="shared" si="23"/>
        <v>80190</v>
      </c>
      <c r="K1490" s="7">
        <f>((Table4[[#This Row],[marked_price]]-Table4[[#This Row],[discounted_price]])/Table4[[#This Row],[marked_price]])*100</f>
        <v>5.7142857142857144</v>
      </c>
    </row>
    <row r="1491" spans="1:11" x14ac:dyDescent="0.25">
      <c r="A1491" s="8" t="s">
        <v>95</v>
      </c>
      <c r="B1491" s="8" t="s">
        <v>33</v>
      </c>
      <c r="C1491" s="8">
        <v>4.0999999999999996</v>
      </c>
      <c r="D1491" s="8">
        <v>237</v>
      </c>
      <c r="E1491" s="9">
        <v>3499</v>
      </c>
      <c r="F1491" s="9">
        <v>1224</v>
      </c>
      <c r="G1491" s="8" t="s">
        <v>13</v>
      </c>
      <c r="H1491" s="8" t="s">
        <v>97</v>
      </c>
      <c r="I1491" s="10">
        <v>11232306</v>
      </c>
      <c r="J1491" s="6">
        <f t="shared" si="23"/>
        <v>290088</v>
      </c>
      <c r="K1491" s="7">
        <f>((Table4[[#This Row],[marked_price]]-Table4[[#This Row],[discounted_price]])/Table4[[#This Row],[marked_price]])*100</f>
        <v>65.018576736210349</v>
      </c>
    </row>
    <row r="1492" spans="1:11" x14ac:dyDescent="0.25">
      <c r="A1492" s="3" t="s">
        <v>2295</v>
      </c>
      <c r="B1492" s="3" t="s">
        <v>436</v>
      </c>
      <c r="C1492" s="3">
        <v>4.5</v>
      </c>
      <c r="D1492" s="3">
        <v>31</v>
      </c>
      <c r="E1492" s="4">
        <v>3590</v>
      </c>
      <c r="F1492" s="4">
        <v>3231</v>
      </c>
      <c r="G1492" s="3" t="s">
        <v>13</v>
      </c>
      <c r="H1492" s="3" t="s">
        <v>291</v>
      </c>
      <c r="I1492" s="5">
        <v>17019238</v>
      </c>
      <c r="J1492" s="6">
        <f t="shared" si="23"/>
        <v>100161</v>
      </c>
      <c r="K1492" s="7">
        <f>((Table4[[#This Row],[marked_price]]-Table4[[#This Row],[discounted_price]])/Table4[[#This Row],[marked_price]])*100</f>
        <v>10</v>
      </c>
    </row>
    <row r="1493" spans="1:11" x14ac:dyDescent="0.25">
      <c r="A1493" s="8" t="s">
        <v>2296</v>
      </c>
      <c r="B1493" s="8" t="s">
        <v>290</v>
      </c>
      <c r="C1493" s="8">
        <v>4.5999999999999996</v>
      </c>
      <c r="D1493" s="8">
        <v>45</v>
      </c>
      <c r="E1493" s="9">
        <v>3995</v>
      </c>
      <c r="F1493" s="9">
        <v>1598</v>
      </c>
      <c r="G1493" s="8" t="s">
        <v>853</v>
      </c>
      <c r="H1493" s="8" t="s">
        <v>291</v>
      </c>
      <c r="I1493" s="10">
        <v>14835550</v>
      </c>
      <c r="J1493" s="6">
        <f t="shared" si="23"/>
        <v>71910</v>
      </c>
      <c r="K1493" s="7">
        <f>((Table4[[#This Row],[marked_price]]-Table4[[#This Row],[discounted_price]])/Table4[[#This Row],[marked_price]])*100</f>
        <v>60</v>
      </c>
    </row>
    <row r="1494" spans="1:11" x14ac:dyDescent="0.25">
      <c r="A1494" s="3" t="s">
        <v>2297</v>
      </c>
      <c r="B1494" s="3" t="s">
        <v>2298</v>
      </c>
      <c r="C1494" s="3">
        <v>4.3</v>
      </c>
      <c r="D1494" s="3">
        <v>16</v>
      </c>
      <c r="E1494" s="4">
        <v>3996</v>
      </c>
      <c r="F1494" s="4">
        <v>999</v>
      </c>
      <c r="G1494" s="3" t="s">
        <v>13</v>
      </c>
      <c r="H1494" s="3" t="s">
        <v>777</v>
      </c>
      <c r="I1494" s="5">
        <v>16688270</v>
      </c>
      <c r="J1494" s="6">
        <f t="shared" si="23"/>
        <v>15984</v>
      </c>
      <c r="K1494" s="7">
        <f>((Table4[[#This Row],[marked_price]]-Table4[[#This Row],[discounted_price]])/Table4[[#This Row],[marked_price]])*100</f>
        <v>75</v>
      </c>
    </row>
    <row r="1495" spans="1:11" x14ac:dyDescent="0.25">
      <c r="A1495" s="8" t="s">
        <v>2299</v>
      </c>
      <c r="B1495" s="8" t="s">
        <v>2300</v>
      </c>
      <c r="C1495" s="8">
        <v>3.6</v>
      </c>
      <c r="D1495" s="8">
        <v>5</v>
      </c>
      <c r="E1495" s="9">
        <v>2999</v>
      </c>
      <c r="F1495" s="9">
        <v>1499</v>
      </c>
      <c r="G1495" s="8" t="s">
        <v>172</v>
      </c>
      <c r="H1495" s="8" t="s">
        <v>75</v>
      </c>
      <c r="I1495" s="10">
        <v>18002694</v>
      </c>
      <c r="J1495" s="6">
        <f t="shared" si="23"/>
        <v>7495</v>
      </c>
      <c r="K1495" s="7">
        <f>((Table4[[#This Row],[marked_price]]-Table4[[#This Row],[discounted_price]])/Table4[[#This Row],[marked_price]])*100</f>
        <v>50.016672224074689</v>
      </c>
    </row>
    <row r="1496" spans="1:11" x14ac:dyDescent="0.25">
      <c r="A1496" s="3" t="s">
        <v>2301</v>
      </c>
      <c r="B1496" s="3" t="s">
        <v>1062</v>
      </c>
      <c r="C1496" s="3">
        <v>4.3</v>
      </c>
      <c r="D1496" s="3">
        <v>24</v>
      </c>
      <c r="E1496" s="4">
        <v>699</v>
      </c>
      <c r="F1496" s="4">
        <v>384</v>
      </c>
      <c r="G1496" s="3" t="s">
        <v>27</v>
      </c>
      <c r="H1496" s="3" t="s">
        <v>24</v>
      </c>
      <c r="I1496" s="5">
        <v>16115590</v>
      </c>
      <c r="J1496" s="6">
        <f t="shared" si="23"/>
        <v>9216</v>
      </c>
      <c r="K1496" s="7">
        <f>((Table4[[#This Row],[marked_price]]-Table4[[#This Row],[discounted_price]])/Table4[[#This Row],[marked_price]])*100</f>
        <v>45.064377682403432</v>
      </c>
    </row>
    <row r="1497" spans="1:11" x14ac:dyDescent="0.25">
      <c r="A1497" s="8" t="s">
        <v>2302</v>
      </c>
      <c r="B1497" s="8" t="s">
        <v>33</v>
      </c>
      <c r="C1497" s="8">
        <v>3.6</v>
      </c>
      <c r="D1497" s="8">
        <v>10</v>
      </c>
      <c r="E1497" s="9">
        <v>949</v>
      </c>
      <c r="F1497" s="9">
        <v>379</v>
      </c>
      <c r="G1497" s="8" t="s">
        <v>13</v>
      </c>
      <c r="H1497" s="8" t="s">
        <v>198</v>
      </c>
      <c r="I1497" s="10">
        <v>14300702</v>
      </c>
      <c r="J1497" s="6">
        <f t="shared" si="23"/>
        <v>3790</v>
      </c>
      <c r="K1497" s="7">
        <f>((Table4[[#This Row],[marked_price]]-Table4[[#This Row],[discounted_price]])/Table4[[#This Row],[marked_price]])*100</f>
        <v>60.063224446786087</v>
      </c>
    </row>
    <row r="1498" spans="1:11" x14ac:dyDescent="0.25">
      <c r="A1498" s="3" t="s">
        <v>569</v>
      </c>
      <c r="B1498" s="3" t="s">
        <v>867</v>
      </c>
      <c r="C1498" s="3">
        <v>4.3</v>
      </c>
      <c r="D1498" s="3">
        <v>40</v>
      </c>
      <c r="E1498" s="4">
        <v>3748</v>
      </c>
      <c r="F1498" s="4">
        <v>1686</v>
      </c>
      <c r="G1498" s="3" t="s">
        <v>1800</v>
      </c>
      <c r="H1498" s="3" t="s">
        <v>75</v>
      </c>
      <c r="I1498" s="5">
        <v>16600794</v>
      </c>
      <c r="J1498" s="6">
        <f t="shared" si="23"/>
        <v>67440</v>
      </c>
      <c r="K1498" s="7">
        <f>((Table4[[#This Row],[marked_price]]-Table4[[#This Row],[discounted_price]])/Table4[[#This Row],[marked_price]])*100</f>
        <v>55.016008537886876</v>
      </c>
    </row>
    <row r="1499" spans="1:11" x14ac:dyDescent="0.25">
      <c r="A1499" s="8" t="s">
        <v>2303</v>
      </c>
      <c r="B1499" s="8" t="s">
        <v>47</v>
      </c>
      <c r="C1499" s="8">
        <v>4.5</v>
      </c>
      <c r="D1499" s="8">
        <v>545</v>
      </c>
      <c r="E1499" s="9">
        <v>399</v>
      </c>
      <c r="F1499" s="9">
        <v>259</v>
      </c>
      <c r="G1499" s="8" t="s">
        <v>13</v>
      </c>
      <c r="H1499" s="8" t="s">
        <v>276</v>
      </c>
      <c r="I1499" s="10">
        <v>1422476</v>
      </c>
      <c r="J1499" s="6">
        <f t="shared" si="23"/>
        <v>141155</v>
      </c>
      <c r="K1499" s="7">
        <f>((Table4[[#This Row],[marked_price]]-Table4[[#This Row],[discounted_price]])/Table4[[#This Row],[marked_price]])*100</f>
        <v>35.087719298245609</v>
      </c>
    </row>
    <row r="1500" spans="1:11" x14ac:dyDescent="0.25">
      <c r="A1500" s="3" t="s">
        <v>2304</v>
      </c>
      <c r="B1500" s="3" t="s">
        <v>91</v>
      </c>
      <c r="C1500" s="3">
        <v>3.8</v>
      </c>
      <c r="D1500" s="3">
        <v>37</v>
      </c>
      <c r="E1500" s="4">
        <v>499</v>
      </c>
      <c r="F1500" s="4">
        <v>424</v>
      </c>
      <c r="G1500" s="3" t="s">
        <v>20</v>
      </c>
      <c r="H1500" s="3" t="s">
        <v>144</v>
      </c>
      <c r="I1500" s="5">
        <v>13586442</v>
      </c>
      <c r="J1500" s="6">
        <f t="shared" si="23"/>
        <v>15688</v>
      </c>
      <c r="K1500" s="7">
        <f>((Table4[[#This Row],[marked_price]]-Table4[[#This Row],[discounted_price]])/Table4[[#This Row],[marked_price]])*100</f>
        <v>15.030060120240481</v>
      </c>
    </row>
    <row r="1501" spans="1:11" x14ac:dyDescent="0.25">
      <c r="A1501" s="8" t="s">
        <v>2305</v>
      </c>
      <c r="B1501" s="8" t="s">
        <v>2306</v>
      </c>
      <c r="C1501" s="8">
        <v>3.9</v>
      </c>
      <c r="D1501" s="8">
        <v>39</v>
      </c>
      <c r="E1501" s="9">
        <v>3499</v>
      </c>
      <c r="F1501" s="9">
        <v>2099</v>
      </c>
      <c r="G1501" s="8" t="s">
        <v>44</v>
      </c>
      <c r="H1501" s="8" t="s">
        <v>338</v>
      </c>
      <c r="I1501" s="10">
        <v>12698080</v>
      </c>
      <c r="J1501" s="6">
        <f t="shared" si="23"/>
        <v>81861</v>
      </c>
      <c r="K1501" s="7">
        <f>((Table4[[#This Row],[marked_price]]-Table4[[#This Row],[discounted_price]])/Table4[[#This Row],[marked_price]])*100</f>
        <v>40.011431837667907</v>
      </c>
    </row>
    <row r="1502" spans="1:11" x14ac:dyDescent="0.25">
      <c r="A1502" s="3" t="s">
        <v>2307</v>
      </c>
      <c r="B1502" s="3" t="s">
        <v>792</v>
      </c>
      <c r="C1502" s="3">
        <v>4</v>
      </c>
      <c r="D1502" s="3">
        <v>78</v>
      </c>
      <c r="E1502" s="4">
        <v>3889</v>
      </c>
      <c r="F1502" s="4">
        <v>738</v>
      </c>
      <c r="G1502" s="3" t="s">
        <v>337</v>
      </c>
      <c r="H1502" s="3" t="s">
        <v>191</v>
      </c>
      <c r="I1502" s="5">
        <v>7525866</v>
      </c>
      <c r="J1502" s="6">
        <f t="shared" si="23"/>
        <v>57564</v>
      </c>
      <c r="K1502" s="7">
        <f>((Table4[[#This Row],[marked_price]]-Table4[[#This Row],[discounted_price]])/Table4[[#This Row],[marked_price]])*100</f>
        <v>81.023399331447678</v>
      </c>
    </row>
    <row r="1503" spans="1:11" x14ac:dyDescent="0.25">
      <c r="A1503" s="8" t="s">
        <v>2308</v>
      </c>
      <c r="B1503" s="8" t="s">
        <v>47</v>
      </c>
      <c r="C1503" s="8">
        <v>4.5999999999999996</v>
      </c>
      <c r="D1503" s="8">
        <v>12</v>
      </c>
      <c r="E1503" s="9">
        <v>2299</v>
      </c>
      <c r="F1503" s="9">
        <v>1379</v>
      </c>
      <c r="G1503" s="8" t="s">
        <v>13</v>
      </c>
      <c r="H1503" s="8" t="s">
        <v>1823</v>
      </c>
      <c r="I1503" s="10">
        <v>15322594</v>
      </c>
      <c r="J1503" s="6">
        <f t="shared" si="23"/>
        <v>16548</v>
      </c>
      <c r="K1503" s="7">
        <f>((Table4[[#This Row],[marked_price]]-Table4[[#This Row],[discounted_price]])/Table4[[#This Row],[marked_price]])*100</f>
        <v>40.01739886907351</v>
      </c>
    </row>
    <row r="1504" spans="1:11" x14ac:dyDescent="0.25">
      <c r="A1504" s="3" t="s">
        <v>766</v>
      </c>
      <c r="B1504" s="3" t="s">
        <v>1605</v>
      </c>
      <c r="C1504" s="3">
        <v>4.0999999999999996</v>
      </c>
      <c r="D1504" s="3">
        <v>81</v>
      </c>
      <c r="E1504" s="4">
        <v>1499</v>
      </c>
      <c r="F1504" s="4">
        <v>674</v>
      </c>
      <c r="G1504" s="3" t="s">
        <v>283</v>
      </c>
      <c r="H1504" s="3" t="s">
        <v>155</v>
      </c>
      <c r="I1504" s="5">
        <v>13349350</v>
      </c>
      <c r="J1504" s="6">
        <f t="shared" si="23"/>
        <v>54594</v>
      </c>
      <c r="K1504" s="7">
        <f>((Table4[[#This Row],[marked_price]]-Table4[[#This Row],[discounted_price]])/Table4[[#This Row],[marked_price]])*100</f>
        <v>55.03669112741828</v>
      </c>
    </row>
    <row r="1505" spans="1:11" x14ac:dyDescent="0.25">
      <c r="A1505" s="8" t="s">
        <v>2309</v>
      </c>
      <c r="B1505" s="8" t="s">
        <v>1827</v>
      </c>
      <c r="C1505" s="8">
        <v>4.4000000000000004</v>
      </c>
      <c r="D1505" s="8">
        <v>521</v>
      </c>
      <c r="E1505" s="9">
        <v>699</v>
      </c>
      <c r="F1505" s="9">
        <v>699</v>
      </c>
      <c r="G1505" s="8" t="s">
        <v>56</v>
      </c>
      <c r="H1505" s="8" t="s">
        <v>109</v>
      </c>
      <c r="I1505" s="10">
        <v>15128272</v>
      </c>
      <c r="J1505" s="6">
        <f t="shared" si="23"/>
        <v>364179</v>
      </c>
      <c r="K1505" s="7">
        <f>((Table4[[#This Row],[marked_price]]-Table4[[#This Row],[discounted_price]])/Table4[[#This Row],[marked_price]])*100</f>
        <v>0</v>
      </c>
    </row>
    <row r="1506" spans="1:11" x14ac:dyDescent="0.25">
      <c r="A1506" s="3" t="s">
        <v>2310</v>
      </c>
      <c r="B1506" s="3" t="s">
        <v>2311</v>
      </c>
      <c r="C1506" s="3">
        <v>4.5</v>
      </c>
      <c r="D1506" s="3">
        <v>18</v>
      </c>
      <c r="E1506" s="4">
        <v>1750</v>
      </c>
      <c r="F1506" s="4">
        <v>525</v>
      </c>
      <c r="G1506" s="3" t="s">
        <v>1603</v>
      </c>
      <c r="H1506" s="3" t="s">
        <v>543</v>
      </c>
      <c r="I1506" s="5">
        <v>16129004</v>
      </c>
      <c r="J1506" s="6">
        <f t="shared" si="23"/>
        <v>9450</v>
      </c>
      <c r="K1506" s="7">
        <f>((Table4[[#This Row],[marked_price]]-Table4[[#This Row],[discounted_price]])/Table4[[#This Row],[marked_price]])*100</f>
        <v>70</v>
      </c>
    </row>
    <row r="1507" spans="1:11" x14ac:dyDescent="0.25">
      <c r="A1507" s="8" t="s">
        <v>2312</v>
      </c>
      <c r="B1507" s="8" t="s">
        <v>423</v>
      </c>
      <c r="C1507" s="8">
        <v>1.8</v>
      </c>
      <c r="D1507" s="8">
        <v>4</v>
      </c>
      <c r="E1507" s="9">
        <v>1599</v>
      </c>
      <c r="F1507" s="9">
        <v>1359</v>
      </c>
      <c r="G1507" s="8" t="s">
        <v>2313</v>
      </c>
      <c r="H1507" s="8" t="s">
        <v>155</v>
      </c>
      <c r="I1507" s="10">
        <v>3077741</v>
      </c>
      <c r="J1507" s="6">
        <f t="shared" si="23"/>
        <v>5436</v>
      </c>
      <c r="K1507" s="7">
        <f>((Table4[[#This Row],[marked_price]]-Table4[[#This Row],[discounted_price]])/Table4[[#This Row],[marked_price]])*100</f>
        <v>15.0093808630394</v>
      </c>
    </row>
    <row r="1508" spans="1:11" x14ac:dyDescent="0.25">
      <c r="A1508" s="3" t="s">
        <v>1952</v>
      </c>
      <c r="B1508" s="3" t="s">
        <v>1428</v>
      </c>
      <c r="C1508" s="3">
        <v>4.2</v>
      </c>
      <c r="D1508" s="3">
        <v>84</v>
      </c>
      <c r="E1508" s="4">
        <v>999</v>
      </c>
      <c r="F1508" s="4">
        <v>799</v>
      </c>
      <c r="G1508" s="3" t="s">
        <v>129</v>
      </c>
      <c r="H1508" s="3" t="s">
        <v>558</v>
      </c>
      <c r="I1508" s="5">
        <v>12223794</v>
      </c>
      <c r="J1508" s="6">
        <f t="shared" si="23"/>
        <v>67116</v>
      </c>
      <c r="K1508" s="7">
        <f>((Table4[[#This Row],[marked_price]]-Table4[[#This Row],[discounted_price]])/Table4[[#This Row],[marked_price]])*100</f>
        <v>20.02002002002002</v>
      </c>
    </row>
    <row r="1509" spans="1:11" x14ac:dyDescent="0.25">
      <c r="A1509" s="8" t="s">
        <v>2314</v>
      </c>
      <c r="B1509" s="8" t="s">
        <v>23</v>
      </c>
      <c r="C1509" s="8">
        <v>4.5</v>
      </c>
      <c r="D1509" s="8">
        <v>8</v>
      </c>
      <c r="E1509" s="9">
        <v>2299</v>
      </c>
      <c r="F1509" s="9">
        <v>1494</v>
      </c>
      <c r="G1509" s="8" t="s">
        <v>229</v>
      </c>
      <c r="H1509" s="8" t="s">
        <v>155</v>
      </c>
      <c r="I1509" s="10">
        <v>17015688</v>
      </c>
      <c r="J1509" s="6">
        <f t="shared" si="23"/>
        <v>11952</v>
      </c>
      <c r="K1509" s="7">
        <f>((Table4[[#This Row],[marked_price]]-Table4[[#This Row],[discounted_price]])/Table4[[#This Row],[marked_price]])*100</f>
        <v>35.015224010439319</v>
      </c>
    </row>
    <row r="1510" spans="1:11" x14ac:dyDescent="0.25">
      <c r="A1510" s="3" t="s">
        <v>2315</v>
      </c>
      <c r="B1510" s="3" t="s">
        <v>2316</v>
      </c>
      <c r="C1510" s="3">
        <v>4.5999999999999996</v>
      </c>
      <c r="D1510" s="3">
        <v>7</v>
      </c>
      <c r="E1510" s="4">
        <v>3499</v>
      </c>
      <c r="F1510" s="4">
        <v>1399</v>
      </c>
      <c r="G1510" s="3" t="s">
        <v>172</v>
      </c>
      <c r="H1510" s="3" t="s">
        <v>368</v>
      </c>
      <c r="I1510" s="5">
        <v>17554044</v>
      </c>
      <c r="J1510" s="6">
        <f t="shared" si="23"/>
        <v>9793</v>
      </c>
      <c r="K1510" s="7">
        <f>((Table4[[#This Row],[marked_price]]-Table4[[#This Row],[discounted_price]])/Table4[[#This Row],[marked_price]])*100</f>
        <v>60.017147756501856</v>
      </c>
    </row>
    <row r="1511" spans="1:11" x14ac:dyDescent="0.25">
      <c r="A1511" s="8" t="s">
        <v>2317</v>
      </c>
      <c r="B1511" s="8" t="s">
        <v>123</v>
      </c>
      <c r="C1511" s="8">
        <v>4.3</v>
      </c>
      <c r="D1511" s="8">
        <v>35</v>
      </c>
      <c r="E1511" s="9">
        <v>1399</v>
      </c>
      <c r="F1511" s="9">
        <v>839</v>
      </c>
      <c r="G1511" s="8" t="s">
        <v>40</v>
      </c>
      <c r="H1511" s="8" t="s">
        <v>24</v>
      </c>
      <c r="I1511" s="10">
        <v>16996706</v>
      </c>
      <c r="J1511" s="6">
        <f t="shared" si="23"/>
        <v>29365</v>
      </c>
      <c r="K1511" s="7">
        <f>((Table4[[#This Row],[marked_price]]-Table4[[#This Row],[discounted_price]])/Table4[[#This Row],[marked_price]])*100</f>
        <v>40.028591851322368</v>
      </c>
    </row>
    <row r="1512" spans="1:11" x14ac:dyDescent="0.25">
      <c r="A1512" s="3" t="s">
        <v>2318</v>
      </c>
      <c r="B1512" s="3" t="s">
        <v>1574</v>
      </c>
      <c r="C1512" s="3">
        <v>3.9</v>
      </c>
      <c r="D1512" s="3">
        <v>301</v>
      </c>
      <c r="E1512" s="4">
        <v>3995</v>
      </c>
      <c r="F1512" s="4">
        <v>838</v>
      </c>
      <c r="G1512" s="3" t="s">
        <v>44</v>
      </c>
      <c r="H1512" s="3" t="s">
        <v>338</v>
      </c>
      <c r="I1512" s="5">
        <v>11119650</v>
      </c>
      <c r="J1512" s="6">
        <f t="shared" si="23"/>
        <v>252238</v>
      </c>
      <c r="K1512" s="7">
        <f>((Table4[[#This Row],[marked_price]]-Table4[[#This Row],[discounted_price]])/Table4[[#This Row],[marked_price]])*100</f>
        <v>79.023779724655824</v>
      </c>
    </row>
    <row r="1513" spans="1:11" x14ac:dyDescent="0.25">
      <c r="A1513" s="8" t="s">
        <v>479</v>
      </c>
      <c r="B1513" s="8" t="s">
        <v>1570</v>
      </c>
      <c r="C1513" s="8">
        <v>4.5999999999999996</v>
      </c>
      <c r="D1513" s="8">
        <v>124</v>
      </c>
      <c r="E1513" s="9">
        <v>4399</v>
      </c>
      <c r="F1513" s="9">
        <v>2199</v>
      </c>
      <c r="G1513" s="8" t="s">
        <v>13</v>
      </c>
      <c r="H1513" s="8" t="s">
        <v>291</v>
      </c>
      <c r="I1513" s="10">
        <v>14035846</v>
      </c>
      <c r="J1513" s="6">
        <f t="shared" si="23"/>
        <v>272676</v>
      </c>
      <c r="K1513" s="7">
        <f>((Table4[[#This Row],[marked_price]]-Table4[[#This Row],[discounted_price]])/Table4[[#This Row],[marked_price]])*100</f>
        <v>50.011366219595367</v>
      </c>
    </row>
    <row r="1514" spans="1:11" x14ac:dyDescent="0.25">
      <c r="A1514" s="3" t="s">
        <v>2319</v>
      </c>
      <c r="B1514" s="3" t="s">
        <v>684</v>
      </c>
      <c r="C1514" s="3">
        <v>4.5999999999999996</v>
      </c>
      <c r="D1514" s="3">
        <v>248</v>
      </c>
      <c r="E1514" s="4">
        <v>1195</v>
      </c>
      <c r="F1514" s="4">
        <v>836</v>
      </c>
      <c r="G1514" s="3" t="s">
        <v>13</v>
      </c>
      <c r="H1514" s="3" t="s">
        <v>1823</v>
      </c>
      <c r="I1514" s="5">
        <v>10489604</v>
      </c>
      <c r="J1514" s="6">
        <f t="shared" si="23"/>
        <v>207328</v>
      </c>
      <c r="K1514" s="7">
        <f>((Table4[[#This Row],[marked_price]]-Table4[[#This Row],[discounted_price]])/Table4[[#This Row],[marked_price]])*100</f>
        <v>30.0418410041841</v>
      </c>
    </row>
    <row r="1515" spans="1:11" x14ac:dyDescent="0.25">
      <c r="A1515" s="8" t="s">
        <v>2320</v>
      </c>
      <c r="B1515" s="8" t="s">
        <v>1312</v>
      </c>
      <c r="C1515" s="8">
        <v>4.4000000000000004</v>
      </c>
      <c r="D1515" s="8">
        <v>47</v>
      </c>
      <c r="E1515" s="9">
        <v>2799</v>
      </c>
      <c r="F1515" s="9">
        <v>2099</v>
      </c>
      <c r="G1515" s="8" t="s">
        <v>13</v>
      </c>
      <c r="H1515" s="8" t="s">
        <v>478</v>
      </c>
      <c r="I1515" s="10">
        <v>2053529</v>
      </c>
      <c r="J1515" s="6">
        <f t="shared" si="23"/>
        <v>98653</v>
      </c>
      <c r="K1515" s="7">
        <f>((Table4[[#This Row],[marked_price]]-Table4[[#This Row],[discounted_price]])/Table4[[#This Row],[marked_price]])*100</f>
        <v>25.008931761343341</v>
      </c>
    </row>
    <row r="1516" spans="1:11" x14ac:dyDescent="0.25">
      <c r="A1516" s="3" t="s">
        <v>2321</v>
      </c>
      <c r="B1516" s="3" t="s">
        <v>2322</v>
      </c>
      <c r="C1516" s="3">
        <v>4.3</v>
      </c>
      <c r="D1516" s="3">
        <v>7</v>
      </c>
      <c r="E1516" s="4">
        <v>949</v>
      </c>
      <c r="F1516" s="4">
        <v>664</v>
      </c>
      <c r="G1516" s="3" t="s">
        <v>20</v>
      </c>
      <c r="H1516" s="3" t="s">
        <v>72</v>
      </c>
      <c r="I1516" s="5">
        <v>17763546</v>
      </c>
      <c r="J1516" s="6">
        <f t="shared" si="23"/>
        <v>4648</v>
      </c>
      <c r="K1516" s="7">
        <f>((Table4[[#This Row],[marked_price]]-Table4[[#This Row],[discounted_price]])/Table4[[#This Row],[marked_price]])*100</f>
        <v>30.031612223393044</v>
      </c>
    </row>
    <row r="1517" spans="1:11" x14ac:dyDescent="0.25">
      <c r="A1517" s="8" t="s">
        <v>1757</v>
      </c>
      <c r="B1517" s="8" t="s">
        <v>1371</v>
      </c>
      <c r="C1517" s="8">
        <v>4.3</v>
      </c>
      <c r="D1517" s="8">
        <v>16</v>
      </c>
      <c r="E1517" s="9">
        <v>299</v>
      </c>
      <c r="F1517" s="9">
        <v>299</v>
      </c>
      <c r="G1517" s="8" t="s">
        <v>71</v>
      </c>
      <c r="H1517" s="8" t="s">
        <v>34</v>
      </c>
      <c r="I1517" s="10">
        <v>16561638</v>
      </c>
      <c r="J1517" s="6">
        <f t="shared" si="23"/>
        <v>4784</v>
      </c>
      <c r="K1517" s="7">
        <f>((Table4[[#This Row],[marked_price]]-Table4[[#This Row],[discounted_price]])/Table4[[#This Row],[marked_price]])*100</f>
        <v>0</v>
      </c>
    </row>
    <row r="1518" spans="1:11" x14ac:dyDescent="0.25">
      <c r="A1518" s="3" t="s">
        <v>2323</v>
      </c>
      <c r="B1518" s="3" t="s">
        <v>39</v>
      </c>
      <c r="C1518" s="3">
        <v>4</v>
      </c>
      <c r="D1518" s="3">
        <v>2</v>
      </c>
      <c r="E1518" s="4">
        <v>2599</v>
      </c>
      <c r="F1518" s="4">
        <v>1039</v>
      </c>
      <c r="G1518" s="3" t="s">
        <v>40</v>
      </c>
      <c r="H1518" s="3" t="s">
        <v>318</v>
      </c>
      <c r="I1518" s="5">
        <v>18314524</v>
      </c>
      <c r="J1518" s="6">
        <f t="shared" si="23"/>
        <v>2078</v>
      </c>
      <c r="K1518" s="7">
        <f>((Table4[[#This Row],[marked_price]]-Table4[[#This Row],[discounted_price]])/Table4[[#This Row],[marked_price]])*100</f>
        <v>60.023085802231627</v>
      </c>
    </row>
    <row r="1519" spans="1:11" x14ac:dyDescent="0.25">
      <c r="A1519" s="8" t="s">
        <v>2324</v>
      </c>
      <c r="B1519" s="8" t="s">
        <v>621</v>
      </c>
      <c r="C1519" s="8">
        <v>3.7</v>
      </c>
      <c r="D1519" s="8">
        <v>1200</v>
      </c>
      <c r="E1519" s="9">
        <v>1499</v>
      </c>
      <c r="F1519" s="9">
        <v>809</v>
      </c>
      <c r="G1519" s="8" t="s">
        <v>716</v>
      </c>
      <c r="H1519" s="8" t="s">
        <v>226</v>
      </c>
      <c r="I1519" s="10">
        <v>10737466</v>
      </c>
      <c r="J1519" s="6">
        <f t="shared" si="23"/>
        <v>970800</v>
      </c>
      <c r="K1519" s="7">
        <f>((Table4[[#This Row],[marked_price]]-Table4[[#This Row],[discounted_price]])/Table4[[#This Row],[marked_price]])*100</f>
        <v>46.030687124749832</v>
      </c>
    </row>
    <row r="1520" spans="1:11" x14ac:dyDescent="0.25">
      <c r="A1520" s="3" t="s">
        <v>2325</v>
      </c>
      <c r="B1520" s="3" t="s">
        <v>2326</v>
      </c>
      <c r="C1520" s="3">
        <v>4.0999999999999996</v>
      </c>
      <c r="D1520" s="3">
        <v>8</v>
      </c>
      <c r="E1520" s="4">
        <v>2990</v>
      </c>
      <c r="F1520" s="4">
        <v>2242</v>
      </c>
      <c r="G1520" s="3" t="s">
        <v>27</v>
      </c>
      <c r="H1520" s="3" t="s">
        <v>34</v>
      </c>
      <c r="I1520" s="5">
        <v>15947730</v>
      </c>
      <c r="J1520" s="6">
        <f t="shared" si="23"/>
        <v>17936</v>
      </c>
      <c r="K1520" s="7">
        <f>((Table4[[#This Row],[marked_price]]-Table4[[#This Row],[discounted_price]])/Table4[[#This Row],[marked_price]])*100</f>
        <v>25.016722408026755</v>
      </c>
    </row>
    <row r="1521" spans="1:11" x14ac:dyDescent="0.25">
      <c r="A1521" s="8" t="s">
        <v>2327</v>
      </c>
      <c r="B1521" s="8" t="s">
        <v>12</v>
      </c>
      <c r="C1521" s="8">
        <v>1.6</v>
      </c>
      <c r="D1521" s="8">
        <v>5</v>
      </c>
      <c r="E1521" s="9">
        <v>5899</v>
      </c>
      <c r="F1521" s="9">
        <v>1474</v>
      </c>
      <c r="G1521" s="8" t="s">
        <v>13</v>
      </c>
      <c r="H1521" s="8" t="s">
        <v>14</v>
      </c>
      <c r="I1521" s="10">
        <v>17897620</v>
      </c>
      <c r="J1521" s="6">
        <f t="shared" si="23"/>
        <v>7370</v>
      </c>
      <c r="K1521" s="7">
        <f>((Table4[[#This Row],[marked_price]]-Table4[[#This Row],[discounted_price]])/Table4[[#This Row],[marked_price]])*100</f>
        <v>75.012714019325315</v>
      </c>
    </row>
    <row r="1522" spans="1:11" x14ac:dyDescent="0.25">
      <c r="A1522" s="3" t="s">
        <v>2328</v>
      </c>
      <c r="B1522" s="3" t="s">
        <v>26</v>
      </c>
      <c r="C1522" s="3">
        <v>4.0999999999999996</v>
      </c>
      <c r="D1522" s="3">
        <v>22</v>
      </c>
      <c r="E1522" s="4">
        <v>3299</v>
      </c>
      <c r="F1522" s="4">
        <v>1649</v>
      </c>
      <c r="G1522" s="3" t="s">
        <v>20</v>
      </c>
      <c r="H1522" s="3" t="s">
        <v>421</v>
      </c>
      <c r="I1522" s="5">
        <v>14632640</v>
      </c>
      <c r="J1522" s="6">
        <f t="shared" si="23"/>
        <v>36278</v>
      </c>
      <c r="K1522" s="7">
        <f>((Table4[[#This Row],[marked_price]]-Table4[[#This Row],[discounted_price]])/Table4[[#This Row],[marked_price]])*100</f>
        <v>50.015156107911487</v>
      </c>
    </row>
    <row r="1523" spans="1:11" x14ac:dyDescent="0.25">
      <c r="A1523" s="8" t="s">
        <v>2329</v>
      </c>
      <c r="B1523" s="8" t="s">
        <v>2330</v>
      </c>
      <c r="C1523" s="8">
        <v>3.8</v>
      </c>
      <c r="D1523" s="8">
        <v>19</v>
      </c>
      <c r="E1523" s="9">
        <v>3449</v>
      </c>
      <c r="F1523" s="9">
        <v>689</v>
      </c>
      <c r="G1523" s="8" t="s">
        <v>2331</v>
      </c>
      <c r="H1523" s="8" t="s">
        <v>103</v>
      </c>
      <c r="I1523" s="10">
        <v>14025128</v>
      </c>
      <c r="J1523" s="6">
        <f t="shared" si="23"/>
        <v>13091</v>
      </c>
      <c r="K1523" s="7">
        <f>((Table4[[#This Row],[marked_price]]-Table4[[#This Row],[discounted_price]])/Table4[[#This Row],[marked_price]])*100</f>
        <v>80.023195129022909</v>
      </c>
    </row>
    <row r="1524" spans="1:11" x14ac:dyDescent="0.25">
      <c r="A1524" s="3" t="s">
        <v>834</v>
      </c>
      <c r="B1524" s="3" t="s">
        <v>1312</v>
      </c>
      <c r="C1524" s="3">
        <v>3.7</v>
      </c>
      <c r="D1524" s="3">
        <v>7</v>
      </c>
      <c r="E1524" s="4">
        <v>9995</v>
      </c>
      <c r="F1524" s="4">
        <v>5997</v>
      </c>
      <c r="G1524" s="3" t="s">
        <v>13</v>
      </c>
      <c r="H1524" s="3" t="s">
        <v>97</v>
      </c>
      <c r="I1524" s="5">
        <v>6603518</v>
      </c>
      <c r="J1524" s="6">
        <f t="shared" si="23"/>
        <v>41979</v>
      </c>
      <c r="K1524" s="7">
        <f>((Table4[[#This Row],[marked_price]]-Table4[[#This Row],[discounted_price]])/Table4[[#This Row],[marked_price]])*100</f>
        <v>40</v>
      </c>
    </row>
    <row r="1525" spans="1:11" x14ac:dyDescent="0.25">
      <c r="A1525" s="8" t="s">
        <v>2332</v>
      </c>
      <c r="B1525" s="8" t="s">
        <v>2333</v>
      </c>
      <c r="C1525" s="8">
        <v>4</v>
      </c>
      <c r="D1525" s="8">
        <v>10</v>
      </c>
      <c r="E1525" s="9">
        <v>1599</v>
      </c>
      <c r="F1525" s="9">
        <v>687</v>
      </c>
      <c r="G1525" s="8" t="s">
        <v>20</v>
      </c>
      <c r="H1525" s="8" t="s">
        <v>573</v>
      </c>
      <c r="I1525" s="10">
        <v>14983758</v>
      </c>
      <c r="J1525" s="6">
        <f t="shared" si="23"/>
        <v>6870</v>
      </c>
      <c r="K1525" s="7">
        <f>((Table4[[#This Row],[marked_price]]-Table4[[#This Row],[discounted_price]])/Table4[[#This Row],[marked_price]])*100</f>
        <v>57.035647279549714</v>
      </c>
    </row>
    <row r="1526" spans="1:11" x14ac:dyDescent="0.25">
      <c r="A1526" s="3" t="s">
        <v>2334</v>
      </c>
      <c r="B1526" s="3" t="s">
        <v>436</v>
      </c>
      <c r="C1526" s="3">
        <v>4.2</v>
      </c>
      <c r="D1526" s="3">
        <v>12</v>
      </c>
      <c r="E1526" s="4">
        <v>4590</v>
      </c>
      <c r="F1526" s="4">
        <v>2754</v>
      </c>
      <c r="G1526" s="3" t="s">
        <v>106</v>
      </c>
      <c r="H1526" s="3" t="s">
        <v>31</v>
      </c>
      <c r="I1526" s="5">
        <v>15315186</v>
      </c>
      <c r="J1526" s="6">
        <f t="shared" si="23"/>
        <v>33048</v>
      </c>
      <c r="K1526" s="7">
        <f>((Table4[[#This Row],[marked_price]]-Table4[[#This Row],[discounted_price]])/Table4[[#This Row],[marked_price]])*100</f>
        <v>40</v>
      </c>
    </row>
    <row r="1527" spans="1:11" x14ac:dyDescent="0.25">
      <c r="A1527" s="8" t="s">
        <v>2335</v>
      </c>
      <c r="B1527" s="8" t="s">
        <v>23</v>
      </c>
      <c r="C1527" s="8">
        <v>4.4000000000000004</v>
      </c>
      <c r="D1527" s="8">
        <v>165</v>
      </c>
      <c r="E1527" s="9">
        <v>2999</v>
      </c>
      <c r="F1527" s="9">
        <v>1349</v>
      </c>
      <c r="G1527" s="8" t="s">
        <v>20</v>
      </c>
      <c r="H1527" s="8" t="s">
        <v>421</v>
      </c>
      <c r="I1527" s="10">
        <v>13963520</v>
      </c>
      <c r="J1527" s="6">
        <f t="shared" si="23"/>
        <v>222585</v>
      </c>
      <c r="K1527" s="7">
        <f>((Table4[[#This Row],[marked_price]]-Table4[[#This Row],[discounted_price]])/Table4[[#This Row],[marked_price]])*100</f>
        <v>55.018339446482159</v>
      </c>
    </row>
    <row r="1528" spans="1:11" x14ac:dyDescent="0.25">
      <c r="A1528" s="3" t="s">
        <v>967</v>
      </c>
      <c r="B1528" s="3" t="s">
        <v>324</v>
      </c>
      <c r="C1528" s="3">
        <v>4.2</v>
      </c>
      <c r="D1528" s="3">
        <v>48</v>
      </c>
      <c r="E1528" s="4">
        <v>1899</v>
      </c>
      <c r="F1528" s="4">
        <v>721</v>
      </c>
      <c r="G1528" s="3" t="s">
        <v>371</v>
      </c>
      <c r="H1528" s="3" t="s">
        <v>226</v>
      </c>
      <c r="I1528" s="5">
        <v>14136232</v>
      </c>
      <c r="J1528" s="6">
        <f t="shared" si="23"/>
        <v>34608</v>
      </c>
      <c r="K1528" s="7">
        <f>((Table4[[#This Row],[marked_price]]-Table4[[#This Row],[discounted_price]])/Table4[[#This Row],[marked_price]])*100</f>
        <v>62.032648762506582</v>
      </c>
    </row>
    <row r="1529" spans="1:11" x14ac:dyDescent="0.25">
      <c r="A1529" s="8" t="s">
        <v>2336</v>
      </c>
      <c r="B1529" s="8" t="s">
        <v>235</v>
      </c>
      <c r="C1529" s="8">
        <v>4.5999999999999996</v>
      </c>
      <c r="D1529" s="8">
        <v>34</v>
      </c>
      <c r="E1529" s="9">
        <v>430</v>
      </c>
      <c r="F1529" s="9">
        <v>430</v>
      </c>
      <c r="G1529" s="8" t="s">
        <v>40</v>
      </c>
      <c r="H1529" s="8" t="s">
        <v>144</v>
      </c>
      <c r="I1529" s="10">
        <v>28056</v>
      </c>
      <c r="J1529" s="6">
        <f t="shared" si="23"/>
        <v>14620</v>
      </c>
      <c r="K1529" s="7">
        <f>((Table4[[#This Row],[marked_price]]-Table4[[#This Row],[discounted_price]])/Table4[[#This Row],[marked_price]])*100</f>
        <v>0</v>
      </c>
    </row>
    <row r="1530" spans="1:11" x14ac:dyDescent="0.25">
      <c r="A1530" s="3" t="s">
        <v>2337</v>
      </c>
      <c r="B1530" s="3" t="s">
        <v>858</v>
      </c>
      <c r="C1530" s="3">
        <v>4.4000000000000004</v>
      </c>
      <c r="D1530" s="3">
        <v>16</v>
      </c>
      <c r="E1530" s="4">
        <v>1399</v>
      </c>
      <c r="F1530" s="4">
        <v>1399</v>
      </c>
      <c r="G1530" s="3" t="s">
        <v>1675</v>
      </c>
      <c r="H1530" s="3" t="s">
        <v>72</v>
      </c>
      <c r="I1530" s="5">
        <v>15977336</v>
      </c>
      <c r="J1530" s="6">
        <f t="shared" si="23"/>
        <v>22384</v>
      </c>
      <c r="K1530" s="7">
        <f>((Table4[[#This Row],[marked_price]]-Table4[[#This Row],[discounted_price]])/Table4[[#This Row],[marked_price]])*100</f>
        <v>0</v>
      </c>
    </row>
    <row r="1531" spans="1:11" x14ac:dyDescent="0.25">
      <c r="A1531" s="8" t="s">
        <v>2338</v>
      </c>
      <c r="B1531" s="8" t="s">
        <v>149</v>
      </c>
      <c r="C1531" s="8">
        <v>4.0999999999999996</v>
      </c>
      <c r="D1531" s="8">
        <v>42</v>
      </c>
      <c r="E1531" s="9">
        <v>1199</v>
      </c>
      <c r="F1531" s="9">
        <v>479</v>
      </c>
      <c r="G1531" s="8" t="s">
        <v>371</v>
      </c>
      <c r="H1531" s="8" t="s">
        <v>226</v>
      </c>
      <c r="I1531" s="10">
        <v>14487126</v>
      </c>
      <c r="J1531" s="6">
        <f t="shared" si="23"/>
        <v>20118</v>
      </c>
      <c r="K1531" s="7">
        <f>((Table4[[#This Row],[marked_price]]-Table4[[#This Row],[discounted_price]])/Table4[[#This Row],[marked_price]])*100</f>
        <v>60.050041701417847</v>
      </c>
    </row>
    <row r="1532" spans="1:11" x14ac:dyDescent="0.25">
      <c r="A1532" s="3" t="s">
        <v>2339</v>
      </c>
      <c r="B1532" s="3" t="s">
        <v>1004</v>
      </c>
      <c r="C1532" s="3">
        <v>3.7</v>
      </c>
      <c r="D1532" s="3">
        <v>124</v>
      </c>
      <c r="E1532" s="4">
        <v>5700</v>
      </c>
      <c r="F1532" s="4">
        <v>1482</v>
      </c>
      <c r="G1532" s="3" t="s">
        <v>13</v>
      </c>
      <c r="H1532" s="3" t="s">
        <v>14</v>
      </c>
      <c r="I1532" s="5">
        <v>13348350</v>
      </c>
      <c r="J1532" s="6">
        <f t="shared" si="23"/>
        <v>183768</v>
      </c>
      <c r="K1532" s="7">
        <f>((Table4[[#This Row],[marked_price]]-Table4[[#This Row],[discounted_price]])/Table4[[#This Row],[marked_price]])*100</f>
        <v>74</v>
      </c>
    </row>
    <row r="1533" spans="1:11" x14ac:dyDescent="0.25">
      <c r="A1533" s="8" t="s">
        <v>2340</v>
      </c>
      <c r="B1533" s="8" t="s">
        <v>123</v>
      </c>
      <c r="C1533" s="8">
        <v>4.4000000000000004</v>
      </c>
      <c r="D1533" s="8">
        <v>24</v>
      </c>
      <c r="E1533" s="9">
        <v>1399</v>
      </c>
      <c r="F1533" s="9">
        <v>839</v>
      </c>
      <c r="G1533" s="8" t="s">
        <v>27</v>
      </c>
      <c r="H1533" s="8" t="s">
        <v>24</v>
      </c>
      <c r="I1533" s="10">
        <v>17330630</v>
      </c>
      <c r="J1533" s="6">
        <f t="shared" si="23"/>
        <v>20136</v>
      </c>
      <c r="K1533" s="7">
        <f>((Table4[[#This Row],[marked_price]]-Table4[[#This Row],[discounted_price]])/Table4[[#This Row],[marked_price]])*100</f>
        <v>40.028591851322368</v>
      </c>
    </row>
    <row r="1534" spans="1:11" x14ac:dyDescent="0.25">
      <c r="A1534" s="3" t="s">
        <v>1552</v>
      </c>
      <c r="B1534" s="3" t="s">
        <v>1312</v>
      </c>
      <c r="C1534" s="3">
        <v>4</v>
      </c>
      <c r="D1534" s="3">
        <v>11</v>
      </c>
      <c r="E1534" s="4">
        <v>2299</v>
      </c>
      <c r="F1534" s="4">
        <v>2299</v>
      </c>
      <c r="G1534" s="3" t="s">
        <v>40</v>
      </c>
      <c r="H1534" s="3" t="s">
        <v>78</v>
      </c>
      <c r="I1534" s="5">
        <v>16706858</v>
      </c>
      <c r="J1534" s="6">
        <f t="shared" si="23"/>
        <v>25289</v>
      </c>
      <c r="K1534" s="7">
        <f>((Table4[[#This Row],[marked_price]]-Table4[[#This Row],[discounted_price]])/Table4[[#This Row],[marked_price]])*100</f>
        <v>0</v>
      </c>
    </row>
    <row r="1535" spans="1:11" x14ac:dyDescent="0.25">
      <c r="A1535" s="8" t="s">
        <v>2341</v>
      </c>
      <c r="B1535" s="8" t="s">
        <v>678</v>
      </c>
      <c r="C1535" s="8">
        <v>3.4</v>
      </c>
      <c r="D1535" s="8">
        <v>14</v>
      </c>
      <c r="E1535" s="9">
        <v>1499</v>
      </c>
      <c r="F1535" s="9">
        <v>749</v>
      </c>
      <c r="G1535" s="8" t="s">
        <v>27</v>
      </c>
      <c r="H1535" s="8" t="s">
        <v>34</v>
      </c>
      <c r="I1535" s="10">
        <v>15836060</v>
      </c>
      <c r="J1535" s="6">
        <f t="shared" si="23"/>
        <v>10486</v>
      </c>
      <c r="K1535" s="7">
        <f>((Table4[[#This Row],[marked_price]]-Table4[[#This Row],[discounted_price]])/Table4[[#This Row],[marked_price]])*100</f>
        <v>50.033355570380259</v>
      </c>
    </row>
    <row r="1536" spans="1:11" x14ac:dyDescent="0.25">
      <c r="A1536" s="3" t="s">
        <v>2342</v>
      </c>
      <c r="B1536" s="3" t="s">
        <v>2343</v>
      </c>
      <c r="C1536" s="3">
        <v>4.4000000000000004</v>
      </c>
      <c r="D1536" s="3">
        <v>7</v>
      </c>
      <c r="E1536" s="4">
        <v>1899</v>
      </c>
      <c r="F1536" s="4">
        <v>1139</v>
      </c>
      <c r="G1536" s="3" t="s">
        <v>20</v>
      </c>
      <c r="H1536" s="3" t="s">
        <v>421</v>
      </c>
      <c r="I1536" s="5">
        <v>16129126</v>
      </c>
      <c r="J1536" s="6">
        <f t="shared" si="23"/>
        <v>7973</v>
      </c>
      <c r="K1536" s="7">
        <f>((Table4[[#This Row],[marked_price]]-Table4[[#This Row],[discounted_price]])/Table4[[#This Row],[marked_price]])*100</f>
        <v>40.021063717746181</v>
      </c>
    </row>
    <row r="1537" spans="1:11" x14ac:dyDescent="0.25">
      <c r="A1537" s="8" t="s">
        <v>2344</v>
      </c>
      <c r="B1537" s="8" t="s">
        <v>616</v>
      </c>
      <c r="C1537" s="8">
        <v>3.8</v>
      </c>
      <c r="D1537" s="8">
        <v>96</v>
      </c>
      <c r="E1537" s="9">
        <v>1999</v>
      </c>
      <c r="F1537" s="9">
        <v>899</v>
      </c>
      <c r="G1537" s="8" t="s">
        <v>441</v>
      </c>
      <c r="H1537" s="8" t="s">
        <v>49</v>
      </c>
      <c r="I1537" s="10">
        <v>14638184</v>
      </c>
      <c r="J1537" s="6">
        <f t="shared" si="23"/>
        <v>86304</v>
      </c>
      <c r="K1537" s="7">
        <f>((Table4[[#This Row],[marked_price]]-Table4[[#This Row],[discounted_price]])/Table4[[#This Row],[marked_price]])*100</f>
        <v>55.027513756878442</v>
      </c>
    </row>
    <row r="1538" spans="1:11" x14ac:dyDescent="0.25">
      <c r="A1538" s="3" t="s">
        <v>2345</v>
      </c>
      <c r="B1538" s="3" t="s">
        <v>1082</v>
      </c>
      <c r="C1538" s="3">
        <v>4.5999999999999996</v>
      </c>
      <c r="D1538" s="3">
        <v>60</v>
      </c>
      <c r="E1538" s="4">
        <v>1299</v>
      </c>
      <c r="F1538" s="4">
        <v>909</v>
      </c>
      <c r="G1538" s="3" t="s">
        <v>2346</v>
      </c>
      <c r="H1538" s="3" t="s">
        <v>2246</v>
      </c>
      <c r="I1538" s="5">
        <v>10386341</v>
      </c>
      <c r="J1538" s="6">
        <f t="shared" si="23"/>
        <v>54540</v>
      </c>
      <c r="K1538" s="7">
        <f>((Table4[[#This Row],[marked_price]]-Table4[[#This Row],[discounted_price]])/Table4[[#This Row],[marked_price]])*100</f>
        <v>30.023094688221708</v>
      </c>
    </row>
    <row r="1539" spans="1:11" x14ac:dyDescent="0.25">
      <c r="A1539" s="8" t="s">
        <v>1159</v>
      </c>
      <c r="B1539" s="8" t="s">
        <v>565</v>
      </c>
      <c r="C1539" s="8">
        <v>3</v>
      </c>
      <c r="D1539" s="8">
        <v>7</v>
      </c>
      <c r="E1539" s="9">
        <v>1999</v>
      </c>
      <c r="F1539" s="9">
        <v>499</v>
      </c>
      <c r="G1539" s="8" t="s">
        <v>71</v>
      </c>
      <c r="H1539" s="8" t="s">
        <v>72</v>
      </c>
      <c r="I1539" s="10">
        <v>14381564</v>
      </c>
      <c r="J1539" s="6">
        <f t="shared" ref="J1539:J1602" si="24">D1539*F1539</f>
        <v>3493</v>
      </c>
      <c r="K1539" s="7">
        <f>((Table4[[#This Row],[marked_price]]-Table4[[#This Row],[discounted_price]])/Table4[[#This Row],[marked_price]])*100</f>
        <v>75.03751875937968</v>
      </c>
    </row>
    <row r="1540" spans="1:11" x14ac:dyDescent="0.25">
      <c r="A1540" s="3" t="s">
        <v>2347</v>
      </c>
      <c r="B1540" s="3" t="s">
        <v>2348</v>
      </c>
      <c r="C1540" s="3">
        <v>4.5</v>
      </c>
      <c r="D1540" s="3">
        <v>198</v>
      </c>
      <c r="E1540" s="4">
        <v>1198</v>
      </c>
      <c r="F1540" s="4">
        <v>599</v>
      </c>
      <c r="G1540" s="3" t="s">
        <v>13</v>
      </c>
      <c r="H1540" s="3" t="s">
        <v>115</v>
      </c>
      <c r="I1540" s="5">
        <v>16312362</v>
      </c>
      <c r="J1540" s="6">
        <f t="shared" si="24"/>
        <v>118602</v>
      </c>
      <c r="K1540" s="7">
        <f>((Table4[[#This Row],[marked_price]]-Table4[[#This Row],[discounted_price]])/Table4[[#This Row],[marked_price]])*100</f>
        <v>50</v>
      </c>
    </row>
    <row r="1541" spans="1:11" x14ac:dyDescent="0.25">
      <c r="A1541" s="8" t="s">
        <v>2349</v>
      </c>
      <c r="B1541" s="8" t="s">
        <v>2350</v>
      </c>
      <c r="C1541" s="8">
        <v>4.3</v>
      </c>
      <c r="D1541" s="8">
        <v>6</v>
      </c>
      <c r="E1541" s="9">
        <v>1999</v>
      </c>
      <c r="F1541" s="9">
        <v>1699</v>
      </c>
      <c r="G1541" s="8" t="s">
        <v>20</v>
      </c>
      <c r="H1541" s="8" t="s">
        <v>24</v>
      </c>
      <c r="I1541" s="10">
        <v>16590388</v>
      </c>
      <c r="J1541" s="6">
        <f t="shared" si="24"/>
        <v>10194</v>
      </c>
      <c r="K1541" s="7">
        <f>((Table4[[#This Row],[marked_price]]-Table4[[#This Row],[discounted_price]])/Table4[[#This Row],[marked_price]])*100</f>
        <v>15.007503751875939</v>
      </c>
    </row>
    <row r="1542" spans="1:11" x14ac:dyDescent="0.25">
      <c r="A1542" s="3" t="s">
        <v>2351</v>
      </c>
      <c r="B1542" s="3" t="s">
        <v>2352</v>
      </c>
      <c r="C1542" s="3">
        <v>4.2</v>
      </c>
      <c r="D1542" s="3">
        <v>5</v>
      </c>
      <c r="E1542" s="4">
        <v>2299</v>
      </c>
      <c r="F1542" s="4">
        <v>1499</v>
      </c>
      <c r="G1542" s="3" t="s">
        <v>1687</v>
      </c>
      <c r="H1542" s="3" t="s">
        <v>49</v>
      </c>
      <c r="I1542" s="5">
        <v>17652968</v>
      </c>
      <c r="J1542" s="6">
        <f t="shared" si="24"/>
        <v>7495</v>
      </c>
      <c r="K1542" s="7">
        <f>((Table4[[#This Row],[marked_price]]-Table4[[#This Row],[discounted_price]])/Table4[[#This Row],[marked_price]])*100</f>
        <v>34.797738147020446</v>
      </c>
    </row>
    <row r="1543" spans="1:11" x14ac:dyDescent="0.25">
      <c r="A1543" s="8" t="s">
        <v>2353</v>
      </c>
      <c r="B1543" s="8" t="s">
        <v>26</v>
      </c>
      <c r="C1543" s="8">
        <v>3.9</v>
      </c>
      <c r="D1543" s="8">
        <v>412</v>
      </c>
      <c r="E1543" s="9">
        <v>1699</v>
      </c>
      <c r="F1543" s="9">
        <v>1104</v>
      </c>
      <c r="G1543" s="8" t="s">
        <v>20</v>
      </c>
      <c r="H1543" s="8" t="s">
        <v>421</v>
      </c>
      <c r="I1543" s="10">
        <v>8897857</v>
      </c>
      <c r="J1543" s="6">
        <f t="shared" si="24"/>
        <v>454848</v>
      </c>
      <c r="K1543" s="7">
        <f>((Table4[[#This Row],[marked_price]]-Table4[[#This Row],[discounted_price]])/Table4[[#This Row],[marked_price]])*100</f>
        <v>35.020600353148915</v>
      </c>
    </row>
    <row r="1544" spans="1:11" x14ac:dyDescent="0.25">
      <c r="A1544" s="3" t="s">
        <v>2354</v>
      </c>
      <c r="B1544" s="3" t="s">
        <v>33</v>
      </c>
      <c r="C1544" s="3">
        <v>4.5</v>
      </c>
      <c r="D1544" s="3">
        <v>48</v>
      </c>
      <c r="E1544" s="4">
        <v>1199</v>
      </c>
      <c r="F1544" s="4">
        <v>479</v>
      </c>
      <c r="G1544" s="3" t="s">
        <v>40</v>
      </c>
      <c r="H1544" s="3" t="s">
        <v>34</v>
      </c>
      <c r="I1544" s="5">
        <v>13614064</v>
      </c>
      <c r="J1544" s="6">
        <f t="shared" si="24"/>
        <v>22992</v>
      </c>
      <c r="K1544" s="7">
        <f>((Table4[[#This Row],[marked_price]]-Table4[[#This Row],[discounted_price]])/Table4[[#This Row],[marked_price]])*100</f>
        <v>60.050041701417847</v>
      </c>
    </row>
    <row r="1545" spans="1:11" x14ac:dyDescent="0.25">
      <c r="A1545" s="8" t="s">
        <v>2355</v>
      </c>
      <c r="B1545" s="8" t="s">
        <v>445</v>
      </c>
      <c r="C1545" s="8">
        <v>4</v>
      </c>
      <c r="D1545" s="8">
        <v>5</v>
      </c>
      <c r="E1545" s="9">
        <v>1098</v>
      </c>
      <c r="F1545" s="9">
        <v>494</v>
      </c>
      <c r="G1545" s="8" t="s">
        <v>129</v>
      </c>
      <c r="H1545" s="8" t="s">
        <v>130</v>
      </c>
      <c r="I1545" s="10">
        <v>15936894</v>
      </c>
      <c r="J1545" s="6">
        <f t="shared" si="24"/>
        <v>2470</v>
      </c>
      <c r="K1545" s="7">
        <f>((Table4[[#This Row],[marked_price]]-Table4[[#This Row],[discounted_price]])/Table4[[#This Row],[marked_price]])*100</f>
        <v>55.009107468123865</v>
      </c>
    </row>
    <row r="1546" spans="1:11" x14ac:dyDescent="0.25">
      <c r="A1546" s="3" t="s">
        <v>2356</v>
      </c>
      <c r="B1546" s="3" t="s">
        <v>47</v>
      </c>
      <c r="C1546" s="3">
        <v>3.8</v>
      </c>
      <c r="D1546" s="3">
        <v>13</v>
      </c>
      <c r="E1546" s="4">
        <v>1599</v>
      </c>
      <c r="F1546" s="4">
        <v>879</v>
      </c>
      <c r="G1546" s="3" t="s">
        <v>283</v>
      </c>
      <c r="H1546" s="3" t="s">
        <v>155</v>
      </c>
      <c r="I1546" s="5">
        <v>16284238</v>
      </c>
      <c r="J1546" s="6">
        <f t="shared" si="24"/>
        <v>11427</v>
      </c>
      <c r="K1546" s="7">
        <f>((Table4[[#This Row],[marked_price]]-Table4[[#This Row],[discounted_price]])/Table4[[#This Row],[marked_price]])*100</f>
        <v>45.028142589118197</v>
      </c>
    </row>
    <row r="1547" spans="1:11" x14ac:dyDescent="0.25">
      <c r="A1547" s="8" t="s">
        <v>2357</v>
      </c>
      <c r="B1547" s="8" t="s">
        <v>616</v>
      </c>
      <c r="C1547" s="8">
        <v>3.9</v>
      </c>
      <c r="D1547" s="8">
        <v>19</v>
      </c>
      <c r="E1547" s="9">
        <v>1799</v>
      </c>
      <c r="F1547" s="9">
        <v>539</v>
      </c>
      <c r="G1547" s="8" t="s">
        <v>27</v>
      </c>
      <c r="H1547" s="8" t="s">
        <v>421</v>
      </c>
      <c r="I1547" s="10">
        <v>14858984</v>
      </c>
      <c r="J1547" s="6">
        <f t="shared" si="24"/>
        <v>10241</v>
      </c>
      <c r="K1547" s="7">
        <f>((Table4[[#This Row],[marked_price]]-Table4[[#This Row],[discounted_price]])/Table4[[#This Row],[marked_price]])*100</f>
        <v>70.038910505836569</v>
      </c>
    </row>
    <row r="1548" spans="1:11" x14ac:dyDescent="0.25">
      <c r="A1548" s="3" t="s">
        <v>470</v>
      </c>
      <c r="B1548" s="3" t="s">
        <v>487</v>
      </c>
      <c r="C1548" s="3">
        <v>4.0999999999999996</v>
      </c>
      <c r="D1548" s="3">
        <v>32</v>
      </c>
      <c r="E1548" s="4">
        <v>1099</v>
      </c>
      <c r="F1548" s="4">
        <v>449</v>
      </c>
      <c r="G1548" s="3" t="s">
        <v>56</v>
      </c>
      <c r="H1548" s="3" t="s">
        <v>24</v>
      </c>
      <c r="I1548" s="5">
        <v>17809668</v>
      </c>
      <c r="J1548" s="6">
        <f t="shared" si="24"/>
        <v>14368</v>
      </c>
      <c r="K1548" s="7">
        <f>((Table4[[#This Row],[marked_price]]-Table4[[#This Row],[discounted_price]])/Table4[[#This Row],[marked_price]])*100</f>
        <v>59.144676979071889</v>
      </c>
    </row>
    <row r="1549" spans="1:11" x14ac:dyDescent="0.25">
      <c r="A1549" s="8" t="s">
        <v>2358</v>
      </c>
      <c r="B1549" s="8" t="s">
        <v>2359</v>
      </c>
      <c r="C1549" s="8">
        <v>4.3</v>
      </c>
      <c r="D1549" s="8">
        <v>337</v>
      </c>
      <c r="E1549" s="9">
        <v>899</v>
      </c>
      <c r="F1549" s="9">
        <v>467</v>
      </c>
      <c r="G1549" s="8" t="s">
        <v>52</v>
      </c>
      <c r="H1549" s="8" t="s">
        <v>1466</v>
      </c>
      <c r="I1549" s="10">
        <v>8233503</v>
      </c>
      <c r="J1549" s="6">
        <f t="shared" si="24"/>
        <v>157379</v>
      </c>
      <c r="K1549" s="7">
        <f>((Table4[[#This Row],[marked_price]]-Table4[[#This Row],[discounted_price]])/Table4[[#This Row],[marked_price]])*100</f>
        <v>48.053392658509452</v>
      </c>
    </row>
    <row r="1550" spans="1:11" x14ac:dyDescent="0.25">
      <c r="A1550" s="3" t="s">
        <v>2360</v>
      </c>
      <c r="B1550" s="3" t="s">
        <v>2361</v>
      </c>
      <c r="C1550" s="3">
        <v>4.5999999999999996</v>
      </c>
      <c r="D1550" s="3">
        <v>7</v>
      </c>
      <c r="E1550" s="4">
        <v>1982</v>
      </c>
      <c r="F1550" s="4">
        <v>693</v>
      </c>
      <c r="G1550" s="3" t="s">
        <v>13</v>
      </c>
      <c r="H1550" s="3" t="s">
        <v>1328</v>
      </c>
      <c r="I1550" s="5">
        <v>15713858</v>
      </c>
      <c r="J1550" s="6">
        <f t="shared" si="24"/>
        <v>4851</v>
      </c>
      <c r="K1550" s="7">
        <f>((Table4[[#This Row],[marked_price]]-Table4[[#This Row],[discounted_price]])/Table4[[#This Row],[marked_price]])*100</f>
        <v>65.035317860746716</v>
      </c>
    </row>
    <row r="1551" spans="1:11" x14ac:dyDescent="0.25">
      <c r="A1551" s="8" t="s">
        <v>2362</v>
      </c>
      <c r="B1551" s="8" t="s">
        <v>33</v>
      </c>
      <c r="C1551" s="8">
        <v>4.0999999999999996</v>
      </c>
      <c r="D1551" s="8">
        <v>17</v>
      </c>
      <c r="E1551" s="9">
        <v>999</v>
      </c>
      <c r="F1551" s="9">
        <v>649</v>
      </c>
      <c r="G1551" s="8" t="s">
        <v>13</v>
      </c>
      <c r="H1551" s="8" t="s">
        <v>92</v>
      </c>
      <c r="I1551" s="10">
        <v>14472908</v>
      </c>
      <c r="J1551" s="6">
        <f t="shared" si="24"/>
        <v>11033</v>
      </c>
      <c r="K1551" s="7">
        <f>((Table4[[#This Row],[marked_price]]-Table4[[#This Row],[discounted_price]])/Table4[[#This Row],[marked_price]])*100</f>
        <v>35.035035035035037</v>
      </c>
    </row>
    <row r="1552" spans="1:11" x14ac:dyDescent="0.25">
      <c r="A1552" s="3" t="s">
        <v>1927</v>
      </c>
      <c r="B1552" s="3" t="s">
        <v>697</v>
      </c>
      <c r="C1552" s="3">
        <v>4.3</v>
      </c>
      <c r="D1552" s="3">
        <v>3</v>
      </c>
      <c r="E1552" s="4">
        <v>1499</v>
      </c>
      <c r="F1552" s="4">
        <v>599</v>
      </c>
      <c r="G1552" s="3" t="s">
        <v>133</v>
      </c>
      <c r="H1552" s="3" t="s">
        <v>582</v>
      </c>
      <c r="I1552" s="5">
        <v>17405650</v>
      </c>
      <c r="J1552" s="6">
        <f t="shared" si="24"/>
        <v>1797</v>
      </c>
      <c r="K1552" s="7">
        <f>((Table4[[#This Row],[marked_price]]-Table4[[#This Row],[discounted_price]])/Table4[[#This Row],[marked_price]])*100</f>
        <v>60.040026684456308</v>
      </c>
    </row>
    <row r="1553" spans="1:11" x14ac:dyDescent="0.25">
      <c r="A1553" s="8" t="s">
        <v>2363</v>
      </c>
      <c r="B1553" s="8" t="s">
        <v>278</v>
      </c>
      <c r="C1553" s="8">
        <v>4.0999999999999996</v>
      </c>
      <c r="D1553" s="8">
        <v>37</v>
      </c>
      <c r="E1553" s="9">
        <v>1248</v>
      </c>
      <c r="F1553" s="9">
        <v>428</v>
      </c>
      <c r="G1553" s="8" t="s">
        <v>13</v>
      </c>
      <c r="H1553" s="8" t="s">
        <v>1328</v>
      </c>
      <c r="I1553" s="10">
        <v>15478746</v>
      </c>
      <c r="J1553" s="6">
        <f t="shared" si="24"/>
        <v>15836</v>
      </c>
      <c r="K1553" s="7">
        <f>((Table4[[#This Row],[marked_price]]-Table4[[#This Row],[discounted_price]])/Table4[[#This Row],[marked_price]])*100</f>
        <v>65.705128205128204</v>
      </c>
    </row>
    <row r="1554" spans="1:11" x14ac:dyDescent="0.25">
      <c r="A1554" s="3" t="s">
        <v>2364</v>
      </c>
      <c r="B1554" s="3" t="s">
        <v>652</v>
      </c>
      <c r="C1554" s="3">
        <v>4.3</v>
      </c>
      <c r="D1554" s="3">
        <v>99</v>
      </c>
      <c r="E1554" s="4">
        <v>2799</v>
      </c>
      <c r="F1554" s="4">
        <v>1539</v>
      </c>
      <c r="G1554" s="3" t="s">
        <v>13</v>
      </c>
      <c r="H1554" s="3" t="s">
        <v>886</v>
      </c>
      <c r="I1554" s="5">
        <v>4883127</v>
      </c>
      <c r="J1554" s="6">
        <f t="shared" si="24"/>
        <v>152361</v>
      </c>
      <c r="K1554" s="7">
        <f>((Table4[[#This Row],[marked_price]]-Table4[[#This Row],[discounted_price]])/Table4[[#This Row],[marked_price]])*100</f>
        <v>45.016077170418008</v>
      </c>
    </row>
    <row r="1555" spans="1:11" x14ac:dyDescent="0.25">
      <c r="A1555" s="8" t="s">
        <v>2365</v>
      </c>
      <c r="B1555" s="8" t="s">
        <v>359</v>
      </c>
      <c r="C1555" s="8">
        <v>4.4000000000000004</v>
      </c>
      <c r="D1555" s="8">
        <v>17</v>
      </c>
      <c r="E1555" s="9">
        <v>699</v>
      </c>
      <c r="F1555" s="9">
        <v>286</v>
      </c>
      <c r="G1555" s="8" t="s">
        <v>40</v>
      </c>
      <c r="H1555" s="8" t="s">
        <v>24</v>
      </c>
      <c r="I1555" s="10">
        <v>17434932</v>
      </c>
      <c r="J1555" s="6">
        <f t="shared" si="24"/>
        <v>4862</v>
      </c>
      <c r="K1555" s="7">
        <f>((Table4[[#This Row],[marked_price]]-Table4[[#This Row],[discounted_price]])/Table4[[#This Row],[marked_price]])*100</f>
        <v>59.084406294706724</v>
      </c>
    </row>
    <row r="1556" spans="1:11" x14ac:dyDescent="0.25">
      <c r="A1556" s="3" t="s">
        <v>2366</v>
      </c>
      <c r="B1556" s="3" t="s">
        <v>2367</v>
      </c>
      <c r="C1556" s="3">
        <v>4.5</v>
      </c>
      <c r="D1556" s="3">
        <v>10</v>
      </c>
      <c r="E1556" s="4">
        <v>499</v>
      </c>
      <c r="F1556" s="4">
        <v>334</v>
      </c>
      <c r="G1556" s="3" t="s">
        <v>2368</v>
      </c>
      <c r="H1556" s="3" t="s">
        <v>45</v>
      </c>
      <c r="I1556" s="5">
        <v>16696728</v>
      </c>
      <c r="J1556" s="6">
        <f t="shared" si="24"/>
        <v>3340</v>
      </c>
      <c r="K1556" s="7">
        <f>((Table4[[#This Row],[marked_price]]-Table4[[#This Row],[discounted_price]])/Table4[[#This Row],[marked_price]])*100</f>
        <v>33.06613226452906</v>
      </c>
    </row>
    <row r="1557" spans="1:11" x14ac:dyDescent="0.25">
      <c r="A1557" s="8" t="s">
        <v>2369</v>
      </c>
      <c r="B1557" s="8" t="s">
        <v>2225</v>
      </c>
      <c r="C1557" s="8">
        <v>4.5999999999999996</v>
      </c>
      <c r="D1557" s="8">
        <v>7</v>
      </c>
      <c r="E1557" s="9">
        <v>3499</v>
      </c>
      <c r="F1557" s="9">
        <v>1924</v>
      </c>
      <c r="G1557" s="8" t="s">
        <v>71</v>
      </c>
      <c r="H1557" s="8" t="s">
        <v>14</v>
      </c>
      <c r="I1557" s="10">
        <v>16872764</v>
      </c>
      <c r="J1557" s="6">
        <f t="shared" si="24"/>
        <v>13468</v>
      </c>
      <c r="K1557" s="7">
        <f>((Table4[[#This Row],[marked_price]]-Table4[[#This Row],[discounted_price]])/Table4[[#This Row],[marked_price]])*100</f>
        <v>45.012860817376392</v>
      </c>
    </row>
    <row r="1558" spans="1:11" x14ac:dyDescent="0.25">
      <c r="A1558" s="3" t="s">
        <v>2370</v>
      </c>
      <c r="B1558" s="3" t="s">
        <v>1570</v>
      </c>
      <c r="C1558" s="3">
        <v>4.4000000000000004</v>
      </c>
      <c r="D1558" s="3">
        <v>75</v>
      </c>
      <c r="E1558" s="4">
        <v>5899</v>
      </c>
      <c r="F1558" s="4">
        <v>3244</v>
      </c>
      <c r="G1558" s="3" t="s">
        <v>13</v>
      </c>
      <c r="H1558" s="3" t="s">
        <v>291</v>
      </c>
      <c r="I1558" s="5">
        <v>14036198</v>
      </c>
      <c r="J1558" s="6">
        <f t="shared" si="24"/>
        <v>243300</v>
      </c>
      <c r="K1558" s="7">
        <f>((Table4[[#This Row],[marked_price]]-Table4[[#This Row],[discounted_price]])/Table4[[#This Row],[marked_price]])*100</f>
        <v>45.007628411595185</v>
      </c>
    </row>
    <row r="1559" spans="1:11" x14ac:dyDescent="0.25">
      <c r="A1559" s="8" t="s">
        <v>2371</v>
      </c>
      <c r="B1559" s="8" t="s">
        <v>1075</v>
      </c>
      <c r="C1559" s="8">
        <v>4.7</v>
      </c>
      <c r="D1559" s="8">
        <v>39</v>
      </c>
      <c r="E1559" s="9">
        <v>3299</v>
      </c>
      <c r="F1559" s="9">
        <v>2804</v>
      </c>
      <c r="G1559" s="8" t="s">
        <v>13</v>
      </c>
      <c r="H1559" s="8" t="s">
        <v>291</v>
      </c>
      <c r="I1559" s="10">
        <v>17630340</v>
      </c>
      <c r="J1559" s="6">
        <f t="shared" si="24"/>
        <v>109356</v>
      </c>
      <c r="K1559" s="7">
        <f>((Table4[[#This Row],[marked_price]]-Table4[[#This Row],[discounted_price]])/Table4[[#This Row],[marked_price]])*100</f>
        <v>15.004546832373448</v>
      </c>
    </row>
    <row r="1560" spans="1:11" x14ac:dyDescent="0.25">
      <c r="A1560" s="3" t="s">
        <v>79</v>
      </c>
      <c r="B1560" s="3" t="s">
        <v>579</v>
      </c>
      <c r="C1560" s="3">
        <v>4.5</v>
      </c>
      <c r="D1560" s="3">
        <v>12</v>
      </c>
      <c r="E1560" s="4">
        <v>949</v>
      </c>
      <c r="F1560" s="4">
        <v>455</v>
      </c>
      <c r="G1560" s="3" t="s">
        <v>106</v>
      </c>
      <c r="H1560" s="3" t="s">
        <v>34</v>
      </c>
      <c r="I1560" s="5">
        <v>17442776</v>
      </c>
      <c r="J1560" s="6">
        <f t="shared" si="24"/>
        <v>5460</v>
      </c>
      <c r="K1560" s="7">
        <f>((Table4[[#This Row],[marked_price]]-Table4[[#This Row],[discounted_price]])/Table4[[#This Row],[marked_price]])*100</f>
        <v>52.054794520547944</v>
      </c>
    </row>
    <row r="1561" spans="1:11" x14ac:dyDescent="0.25">
      <c r="A1561" s="8" t="s">
        <v>2372</v>
      </c>
      <c r="B1561" s="8" t="s">
        <v>2129</v>
      </c>
      <c r="C1561" s="8">
        <v>4.4000000000000004</v>
      </c>
      <c r="D1561" s="8">
        <v>34</v>
      </c>
      <c r="E1561" s="9">
        <v>1299</v>
      </c>
      <c r="F1561" s="9">
        <v>766</v>
      </c>
      <c r="G1561" s="8" t="s">
        <v>40</v>
      </c>
      <c r="H1561" s="8" t="s">
        <v>34</v>
      </c>
      <c r="I1561" s="10">
        <v>16543660</v>
      </c>
      <c r="J1561" s="6">
        <f t="shared" si="24"/>
        <v>26044</v>
      </c>
      <c r="K1561" s="7">
        <f>((Table4[[#This Row],[marked_price]]-Table4[[#This Row],[discounted_price]])/Table4[[#This Row],[marked_price]])*100</f>
        <v>41.031562740569669</v>
      </c>
    </row>
    <row r="1562" spans="1:11" x14ac:dyDescent="0.25">
      <c r="A1562" s="3" t="s">
        <v>2373</v>
      </c>
      <c r="B1562" s="3" t="s">
        <v>2374</v>
      </c>
      <c r="C1562" s="3">
        <v>4.0999999999999996</v>
      </c>
      <c r="D1562" s="3">
        <v>20</v>
      </c>
      <c r="E1562" s="4">
        <v>1250</v>
      </c>
      <c r="F1562" s="4">
        <v>1250</v>
      </c>
      <c r="G1562" s="3" t="s">
        <v>13</v>
      </c>
      <c r="H1562" s="3" t="s">
        <v>1002</v>
      </c>
      <c r="I1562" s="5">
        <v>15506570</v>
      </c>
      <c r="J1562" s="6">
        <f t="shared" si="24"/>
        <v>25000</v>
      </c>
      <c r="K1562" s="7">
        <f>((Table4[[#This Row],[marked_price]]-Table4[[#This Row],[discounted_price]])/Table4[[#This Row],[marked_price]])*100</f>
        <v>0</v>
      </c>
    </row>
    <row r="1563" spans="1:11" x14ac:dyDescent="0.25">
      <c r="A1563" s="8" t="s">
        <v>2375</v>
      </c>
      <c r="B1563" s="8" t="s">
        <v>590</v>
      </c>
      <c r="C1563" s="8">
        <v>4.4000000000000004</v>
      </c>
      <c r="D1563" s="8">
        <v>62</v>
      </c>
      <c r="E1563" s="9">
        <v>749</v>
      </c>
      <c r="F1563" s="9">
        <v>711</v>
      </c>
      <c r="G1563" s="8" t="s">
        <v>236</v>
      </c>
      <c r="H1563" s="8" t="s">
        <v>1453</v>
      </c>
      <c r="I1563" s="10">
        <v>14112912</v>
      </c>
      <c r="J1563" s="6">
        <f t="shared" si="24"/>
        <v>44082</v>
      </c>
      <c r="K1563" s="7">
        <f>((Table4[[#This Row],[marked_price]]-Table4[[#This Row],[discounted_price]])/Table4[[#This Row],[marked_price]])*100</f>
        <v>5.0734312416555403</v>
      </c>
    </row>
    <row r="1564" spans="1:11" x14ac:dyDescent="0.25">
      <c r="A1564" s="3" t="s">
        <v>2376</v>
      </c>
      <c r="B1564" s="3" t="s">
        <v>2377</v>
      </c>
      <c r="C1564" s="3">
        <v>3.2</v>
      </c>
      <c r="D1564" s="3">
        <v>11</v>
      </c>
      <c r="E1564" s="4">
        <v>2500</v>
      </c>
      <c r="F1564" s="4">
        <v>599</v>
      </c>
      <c r="G1564" s="3" t="s">
        <v>341</v>
      </c>
      <c r="H1564" s="3" t="s">
        <v>1250</v>
      </c>
      <c r="I1564" s="5">
        <v>17693962</v>
      </c>
      <c r="J1564" s="6">
        <f t="shared" si="24"/>
        <v>6589</v>
      </c>
      <c r="K1564" s="7">
        <f>((Table4[[#This Row],[marked_price]]-Table4[[#This Row],[discounted_price]])/Table4[[#This Row],[marked_price]])*100</f>
        <v>76.039999999999992</v>
      </c>
    </row>
    <row r="1565" spans="1:11" x14ac:dyDescent="0.25">
      <c r="A1565" s="8" t="s">
        <v>2378</v>
      </c>
      <c r="B1565" s="8" t="s">
        <v>91</v>
      </c>
      <c r="C1565" s="8">
        <v>4</v>
      </c>
      <c r="D1565" s="8">
        <v>2</v>
      </c>
      <c r="E1565" s="9">
        <v>2499</v>
      </c>
      <c r="F1565" s="9">
        <v>1249</v>
      </c>
      <c r="G1565" s="8" t="s">
        <v>716</v>
      </c>
      <c r="H1565" s="8" t="s">
        <v>582</v>
      </c>
      <c r="I1565" s="10">
        <v>17175466</v>
      </c>
      <c r="J1565" s="6">
        <f t="shared" si="24"/>
        <v>2498</v>
      </c>
      <c r="K1565" s="7">
        <f>((Table4[[#This Row],[marked_price]]-Table4[[#This Row],[discounted_price]])/Table4[[#This Row],[marked_price]])*100</f>
        <v>50.020008003201276</v>
      </c>
    </row>
    <row r="1566" spans="1:11" x14ac:dyDescent="0.25">
      <c r="A1566" s="3" t="s">
        <v>2379</v>
      </c>
      <c r="B1566" s="3" t="s">
        <v>1807</v>
      </c>
      <c r="C1566" s="3">
        <v>3.8</v>
      </c>
      <c r="D1566" s="3">
        <v>4</v>
      </c>
      <c r="E1566" s="4">
        <v>1399</v>
      </c>
      <c r="F1566" s="4">
        <v>909</v>
      </c>
      <c r="G1566" s="3" t="s">
        <v>20</v>
      </c>
      <c r="H1566" s="3" t="s">
        <v>24</v>
      </c>
      <c r="I1566" s="5">
        <v>16318076</v>
      </c>
      <c r="J1566" s="6">
        <f t="shared" si="24"/>
        <v>3636</v>
      </c>
      <c r="K1566" s="7">
        <f>((Table4[[#This Row],[marked_price]]-Table4[[#This Row],[discounted_price]])/Table4[[#This Row],[marked_price]])*100</f>
        <v>35.025017869907074</v>
      </c>
    </row>
    <row r="1567" spans="1:11" x14ac:dyDescent="0.25">
      <c r="A1567" s="8" t="s">
        <v>2380</v>
      </c>
      <c r="B1567" s="8" t="s">
        <v>33</v>
      </c>
      <c r="C1567" s="8">
        <v>4.0999999999999996</v>
      </c>
      <c r="D1567" s="8">
        <v>17400</v>
      </c>
      <c r="E1567" s="9">
        <v>798</v>
      </c>
      <c r="F1567" s="9">
        <v>438</v>
      </c>
      <c r="G1567" s="8" t="s">
        <v>118</v>
      </c>
      <c r="H1567" s="8" t="s">
        <v>543</v>
      </c>
      <c r="I1567" s="10">
        <v>10088877</v>
      </c>
      <c r="J1567" s="6">
        <f t="shared" si="24"/>
        <v>7621200</v>
      </c>
      <c r="K1567" s="7">
        <f>((Table4[[#This Row],[marked_price]]-Table4[[#This Row],[discounted_price]])/Table4[[#This Row],[marked_price]])*100</f>
        <v>45.112781954887218</v>
      </c>
    </row>
    <row r="1568" spans="1:11" x14ac:dyDescent="0.25">
      <c r="A1568" s="3" t="s">
        <v>2381</v>
      </c>
      <c r="B1568" s="3" t="s">
        <v>1112</v>
      </c>
      <c r="C1568" s="3">
        <v>3.8</v>
      </c>
      <c r="D1568" s="3">
        <v>18</v>
      </c>
      <c r="E1568" s="4">
        <v>2499</v>
      </c>
      <c r="F1568" s="4">
        <v>1724</v>
      </c>
      <c r="G1568" s="3" t="s">
        <v>2382</v>
      </c>
      <c r="H1568" s="3" t="s">
        <v>49</v>
      </c>
      <c r="I1568" s="5">
        <v>15163348</v>
      </c>
      <c r="J1568" s="6">
        <f t="shared" si="24"/>
        <v>31032</v>
      </c>
      <c r="K1568" s="7">
        <f>((Table4[[#This Row],[marked_price]]-Table4[[#This Row],[discounted_price]])/Table4[[#This Row],[marked_price]])*100</f>
        <v>31.012404961984796</v>
      </c>
    </row>
    <row r="1569" spans="1:11" x14ac:dyDescent="0.25">
      <c r="A1569" s="8" t="s">
        <v>2383</v>
      </c>
      <c r="B1569" s="8" t="s">
        <v>2384</v>
      </c>
      <c r="C1569" s="8">
        <v>3.2</v>
      </c>
      <c r="D1569" s="8">
        <v>38</v>
      </c>
      <c r="E1569" s="9">
        <v>3072</v>
      </c>
      <c r="F1569" s="9">
        <v>675</v>
      </c>
      <c r="G1569" s="8" t="s">
        <v>20</v>
      </c>
      <c r="H1569" s="8" t="s">
        <v>72</v>
      </c>
      <c r="I1569" s="10">
        <v>13725902</v>
      </c>
      <c r="J1569" s="6">
        <f t="shared" si="24"/>
        <v>25650</v>
      </c>
      <c r="K1569" s="7">
        <f>((Table4[[#This Row],[marked_price]]-Table4[[#This Row],[discounted_price]])/Table4[[#This Row],[marked_price]])*100</f>
        <v>78.02734375</v>
      </c>
    </row>
    <row r="1570" spans="1:11" x14ac:dyDescent="0.25">
      <c r="A1570" s="3" t="s">
        <v>2385</v>
      </c>
      <c r="B1570" s="3" t="s">
        <v>340</v>
      </c>
      <c r="C1570" s="3">
        <v>4.5</v>
      </c>
      <c r="D1570" s="3">
        <v>22</v>
      </c>
      <c r="E1570" s="4">
        <v>2790</v>
      </c>
      <c r="F1570" s="4">
        <v>1255</v>
      </c>
      <c r="G1570" s="3" t="s">
        <v>52</v>
      </c>
      <c r="H1570" s="3" t="s">
        <v>291</v>
      </c>
      <c r="I1570" s="5">
        <v>16676964</v>
      </c>
      <c r="J1570" s="6">
        <f t="shared" si="24"/>
        <v>27610</v>
      </c>
      <c r="K1570" s="7">
        <f>((Table4[[#This Row],[marked_price]]-Table4[[#This Row],[discounted_price]])/Table4[[#This Row],[marked_price]])*100</f>
        <v>55.017921146953405</v>
      </c>
    </row>
    <row r="1571" spans="1:11" x14ac:dyDescent="0.25">
      <c r="A1571" s="8" t="s">
        <v>2386</v>
      </c>
      <c r="B1571" s="8" t="s">
        <v>231</v>
      </c>
      <c r="C1571" s="8">
        <v>4</v>
      </c>
      <c r="D1571" s="8">
        <v>7</v>
      </c>
      <c r="E1571" s="9">
        <v>1590</v>
      </c>
      <c r="F1571" s="9">
        <v>795</v>
      </c>
      <c r="G1571" s="8" t="s">
        <v>232</v>
      </c>
      <c r="H1571" s="8" t="s">
        <v>31</v>
      </c>
      <c r="I1571" s="10">
        <v>15629554</v>
      </c>
      <c r="J1571" s="6">
        <f t="shared" si="24"/>
        <v>5565</v>
      </c>
      <c r="K1571" s="7">
        <f>((Table4[[#This Row],[marked_price]]-Table4[[#This Row],[discounted_price]])/Table4[[#This Row],[marked_price]])*100</f>
        <v>50</v>
      </c>
    </row>
    <row r="1572" spans="1:11" x14ac:dyDescent="0.25">
      <c r="A1572" s="3" t="s">
        <v>874</v>
      </c>
      <c r="B1572" s="3" t="s">
        <v>361</v>
      </c>
      <c r="C1572" s="3">
        <v>4</v>
      </c>
      <c r="D1572" s="3">
        <v>96</v>
      </c>
      <c r="E1572" s="4">
        <v>1300</v>
      </c>
      <c r="F1572" s="4">
        <v>585</v>
      </c>
      <c r="G1572" s="3" t="s">
        <v>20</v>
      </c>
      <c r="H1572" s="3" t="s">
        <v>362</v>
      </c>
      <c r="I1572" s="5">
        <v>14640610</v>
      </c>
      <c r="J1572" s="6">
        <f t="shared" si="24"/>
        <v>56160</v>
      </c>
      <c r="K1572" s="7">
        <f>((Table4[[#This Row],[marked_price]]-Table4[[#This Row],[discounted_price]])/Table4[[#This Row],[marked_price]])*100</f>
        <v>55.000000000000007</v>
      </c>
    </row>
    <row r="1573" spans="1:11" x14ac:dyDescent="0.25">
      <c r="A1573" s="8" t="s">
        <v>2387</v>
      </c>
      <c r="B1573" s="8" t="s">
        <v>930</v>
      </c>
      <c r="C1573" s="8">
        <v>4</v>
      </c>
      <c r="D1573" s="8">
        <v>7</v>
      </c>
      <c r="E1573" s="9">
        <v>4999</v>
      </c>
      <c r="F1573" s="9">
        <v>3999</v>
      </c>
      <c r="G1573" s="8" t="s">
        <v>562</v>
      </c>
      <c r="H1573" s="8" t="s">
        <v>566</v>
      </c>
      <c r="I1573" s="10">
        <v>17160810</v>
      </c>
      <c r="J1573" s="6">
        <f t="shared" si="24"/>
        <v>27993</v>
      </c>
      <c r="K1573" s="7">
        <f>((Table4[[#This Row],[marked_price]]-Table4[[#This Row],[discounted_price]])/Table4[[#This Row],[marked_price]])*100</f>
        <v>20.004000800160032</v>
      </c>
    </row>
    <row r="1574" spans="1:11" x14ac:dyDescent="0.25">
      <c r="A1574" s="3" t="s">
        <v>2388</v>
      </c>
      <c r="B1574" s="3" t="s">
        <v>2389</v>
      </c>
      <c r="C1574" s="3">
        <v>4.4000000000000004</v>
      </c>
      <c r="D1574" s="3">
        <v>25</v>
      </c>
      <c r="E1574" s="4">
        <v>1499</v>
      </c>
      <c r="F1574" s="4">
        <v>599</v>
      </c>
      <c r="G1574" s="3" t="s">
        <v>71</v>
      </c>
      <c r="H1574" s="3" t="s">
        <v>72</v>
      </c>
      <c r="I1574" s="5">
        <v>13830278</v>
      </c>
      <c r="J1574" s="6">
        <f t="shared" si="24"/>
        <v>14975</v>
      </c>
      <c r="K1574" s="7">
        <f>((Table4[[#This Row],[marked_price]]-Table4[[#This Row],[discounted_price]])/Table4[[#This Row],[marked_price]])*100</f>
        <v>60.040026684456308</v>
      </c>
    </row>
    <row r="1575" spans="1:11" x14ac:dyDescent="0.25">
      <c r="A1575" s="8" t="s">
        <v>2390</v>
      </c>
      <c r="B1575" s="8" t="s">
        <v>1098</v>
      </c>
      <c r="C1575" s="8">
        <v>4</v>
      </c>
      <c r="D1575" s="8">
        <v>28</v>
      </c>
      <c r="E1575" s="9">
        <v>1998</v>
      </c>
      <c r="F1575" s="9">
        <v>599</v>
      </c>
      <c r="G1575" s="8" t="s">
        <v>1099</v>
      </c>
      <c r="H1575" s="8" t="s">
        <v>24</v>
      </c>
      <c r="I1575" s="10">
        <v>17093710</v>
      </c>
      <c r="J1575" s="6">
        <f t="shared" si="24"/>
        <v>16772</v>
      </c>
      <c r="K1575" s="7">
        <f>((Table4[[#This Row],[marked_price]]-Table4[[#This Row],[discounted_price]])/Table4[[#This Row],[marked_price]])*100</f>
        <v>70.020020020020027</v>
      </c>
    </row>
    <row r="1576" spans="1:11" x14ac:dyDescent="0.25">
      <c r="A1576" s="3" t="s">
        <v>95</v>
      </c>
      <c r="B1576" s="3" t="s">
        <v>252</v>
      </c>
      <c r="C1576" s="3">
        <v>3.5</v>
      </c>
      <c r="D1576" s="3">
        <v>20</v>
      </c>
      <c r="E1576" s="4">
        <v>3400</v>
      </c>
      <c r="F1576" s="4">
        <v>1530</v>
      </c>
      <c r="G1576" s="3" t="s">
        <v>13</v>
      </c>
      <c r="H1576" s="3" t="s">
        <v>97</v>
      </c>
      <c r="I1576" s="5">
        <v>10493946</v>
      </c>
      <c r="J1576" s="6">
        <f t="shared" si="24"/>
        <v>30600</v>
      </c>
      <c r="K1576" s="7">
        <f>((Table4[[#This Row],[marked_price]]-Table4[[#This Row],[discounted_price]])/Table4[[#This Row],[marked_price]])*100</f>
        <v>55.000000000000007</v>
      </c>
    </row>
    <row r="1577" spans="1:11" x14ac:dyDescent="0.25">
      <c r="A1577" s="8" t="s">
        <v>2391</v>
      </c>
      <c r="B1577" s="8" t="s">
        <v>1628</v>
      </c>
      <c r="C1577" s="8">
        <v>4.3</v>
      </c>
      <c r="D1577" s="8">
        <v>21</v>
      </c>
      <c r="E1577" s="9">
        <v>7450</v>
      </c>
      <c r="F1577" s="9">
        <v>3352</v>
      </c>
      <c r="G1577" s="8" t="s">
        <v>56</v>
      </c>
      <c r="H1577" s="8" t="s">
        <v>75</v>
      </c>
      <c r="I1577" s="10">
        <v>16242786</v>
      </c>
      <c r="J1577" s="6">
        <f t="shared" si="24"/>
        <v>70392</v>
      </c>
      <c r="K1577" s="7">
        <f>((Table4[[#This Row],[marked_price]]-Table4[[#This Row],[discounted_price]])/Table4[[#This Row],[marked_price]])*100</f>
        <v>55.006711409395969</v>
      </c>
    </row>
    <row r="1578" spans="1:11" x14ac:dyDescent="0.25">
      <c r="A1578" s="3" t="s">
        <v>2392</v>
      </c>
      <c r="B1578" s="3" t="s">
        <v>525</v>
      </c>
      <c r="C1578" s="3">
        <v>4.5</v>
      </c>
      <c r="D1578" s="3">
        <v>1500</v>
      </c>
      <c r="E1578" s="4">
        <v>395</v>
      </c>
      <c r="F1578" s="4">
        <v>375</v>
      </c>
      <c r="G1578" s="3" t="s">
        <v>948</v>
      </c>
      <c r="H1578" s="3" t="s">
        <v>892</v>
      </c>
      <c r="I1578" s="5">
        <v>10901906</v>
      </c>
      <c r="J1578" s="6">
        <f t="shared" si="24"/>
        <v>562500</v>
      </c>
      <c r="K1578" s="7">
        <f>((Table4[[#This Row],[marked_price]]-Table4[[#This Row],[discounted_price]])/Table4[[#This Row],[marked_price]])*100</f>
        <v>5.0632911392405067</v>
      </c>
    </row>
    <row r="1579" spans="1:11" x14ac:dyDescent="0.25">
      <c r="A1579" s="8" t="s">
        <v>1159</v>
      </c>
      <c r="B1579" s="8" t="s">
        <v>128</v>
      </c>
      <c r="C1579" s="8">
        <v>3.9</v>
      </c>
      <c r="D1579" s="8">
        <v>10</v>
      </c>
      <c r="E1579" s="9">
        <v>2599</v>
      </c>
      <c r="F1579" s="9">
        <v>1169</v>
      </c>
      <c r="G1579" s="8" t="s">
        <v>27</v>
      </c>
      <c r="H1579" s="8" t="s">
        <v>72</v>
      </c>
      <c r="I1579" s="10">
        <v>16817454</v>
      </c>
      <c r="J1579" s="6">
        <f t="shared" si="24"/>
        <v>11690</v>
      </c>
      <c r="K1579" s="7">
        <f>((Table4[[#This Row],[marked_price]]-Table4[[#This Row],[discounted_price]])/Table4[[#This Row],[marked_price]])*100</f>
        <v>55.021161985378995</v>
      </c>
    </row>
    <row r="1580" spans="1:11" x14ac:dyDescent="0.25">
      <c r="A1580" s="3" t="s">
        <v>2048</v>
      </c>
      <c r="B1580" s="3" t="s">
        <v>2393</v>
      </c>
      <c r="C1580" s="3">
        <v>3.8</v>
      </c>
      <c r="D1580" s="3">
        <v>12</v>
      </c>
      <c r="E1580" s="4">
        <v>2199</v>
      </c>
      <c r="F1580" s="4">
        <v>1319</v>
      </c>
      <c r="G1580" s="3" t="s">
        <v>2394</v>
      </c>
      <c r="H1580" s="3" t="s">
        <v>155</v>
      </c>
      <c r="I1580" s="5">
        <v>15398454</v>
      </c>
      <c r="J1580" s="6">
        <f t="shared" si="24"/>
        <v>15828</v>
      </c>
      <c r="K1580" s="7">
        <f>((Table4[[#This Row],[marked_price]]-Table4[[#This Row],[discounted_price]])/Table4[[#This Row],[marked_price]])*100</f>
        <v>40.01819008640291</v>
      </c>
    </row>
    <row r="1581" spans="1:11" x14ac:dyDescent="0.25">
      <c r="A1581" s="8" t="s">
        <v>2395</v>
      </c>
      <c r="B1581" s="8" t="s">
        <v>579</v>
      </c>
      <c r="C1581" s="8">
        <v>3.9</v>
      </c>
      <c r="D1581" s="8">
        <v>24</v>
      </c>
      <c r="E1581" s="9">
        <v>949</v>
      </c>
      <c r="F1581" s="9">
        <v>408</v>
      </c>
      <c r="G1581" s="8" t="s">
        <v>27</v>
      </c>
      <c r="H1581" s="8" t="s">
        <v>34</v>
      </c>
      <c r="I1581" s="10">
        <v>17442622</v>
      </c>
      <c r="J1581" s="6">
        <f t="shared" si="24"/>
        <v>9792</v>
      </c>
      <c r="K1581" s="7">
        <f>((Table4[[#This Row],[marked_price]]-Table4[[#This Row],[discounted_price]])/Table4[[#This Row],[marked_price]])*100</f>
        <v>57.007376185458384</v>
      </c>
    </row>
    <row r="1582" spans="1:11" x14ac:dyDescent="0.25">
      <c r="A1582" s="3" t="s">
        <v>2396</v>
      </c>
      <c r="B1582" s="3" t="s">
        <v>153</v>
      </c>
      <c r="C1582" s="3">
        <v>4.3</v>
      </c>
      <c r="D1582" s="3">
        <v>42</v>
      </c>
      <c r="E1582" s="4">
        <v>2500</v>
      </c>
      <c r="F1582" s="4">
        <v>1725</v>
      </c>
      <c r="G1582" s="3" t="s">
        <v>154</v>
      </c>
      <c r="H1582" s="3" t="s">
        <v>34</v>
      </c>
      <c r="I1582" s="5">
        <v>12975552</v>
      </c>
      <c r="J1582" s="6">
        <f t="shared" si="24"/>
        <v>72450</v>
      </c>
      <c r="K1582" s="7">
        <f>((Table4[[#This Row],[marked_price]]-Table4[[#This Row],[discounted_price]])/Table4[[#This Row],[marked_price]])*100</f>
        <v>31</v>
      </c>
    </row>
    <row r="1583" spans="1:11" x14ac:dyDescent="0.25">
      <c r="A1583" s="8" t="s">
        <v>1162</v>
      </c>
      <c r="B1583" s="8" t="s">
        <v>436</v>
      </c>
      <c r="C1583" s="8">
        <v>4.2</v>
      </c>
      <c r="D1583" s="8">
        <v>14</v>
      </c>
      <c r="E1583" s="9">
        <v>2390</v>
      </c>
      <c r="F1583" s="9">
        <v>1434</v>
      </c>
      <c r="G1583" s="8" t="s">
        <v>27</v>
      </c>
      <c r="H1583" s="8" t="s">
        <v>24</v>
      </c>
      <c r="I1583" s="10">
        <v>15722306</v>
      </c>
      <c r="J1583" s="6">
        <f t="shared" si="24"/>
        <v>20076</v>
      </c>
      <c r="K1583" s="7">
        <f>((Table4[[#This Row],[marked_price]]-Table4[[#This Row],[discounted_price]])/Table4[[#This Row],[marked_price]])*100</f>
        <v>40</v>
      </c>
    </row>
    <row r="1584" spans="1:11" x14ac:dyDescent="0.25">
      <c r="A1584" s="3" t="s">
        <v>2397</v>
      </c>
      <c r="B1584" s="3" t="s">
        <v>545</v>
      </c>
      <c r="C1584" s="3">
        <v>4.2</v>
      </c>
      <c r="D1584" s="3">
        <v>55</v>
      </c>
      <c r="E1584" s="4">
        <v>1690</v>
      </c>
      <c r="F1584" s="4">
        <v>1690</v>
      </c>
      <c r="G1584" s="3" t="s">
        <v>253</v>
      </c>
      <c r="H1584" s="3" t="s">
        <v>558</v>
      </c>
      <c r="I1584" s="5">
        <v>12707586</v>
      </c>
      <c r="J1584" s="6">
        <f t="shared" si="24"/>
        <v>92950</v>
      </c>
      <c r="K1584" s="7">
        <f>((Table4[[#This Row],[marked_price]]-Table4[[#This Row],[discounted_price]])/Table4[[#This Row],[marked_price]])*100</f>
        <v>0</v>
      </c>
    </row>
    <row r="1585" spans="1:11" x14ac:dyDescent="0.25">
      <c r="A1585" s="8" t="s">
        <v>2398</v>
      </c>
      <c r="B1585" s="8" t="s">
        <v>1885</v>
      </c>
      <c r="C1585" s="8">
        <v>4.5999999999999996</v>
      </c>
      <c r="D1585" s="8">
        <v>27</v>
      </c>
      <c r="E1585" s="9">
        <v>1899</v>
      </c>
      <c r="F1585" s="9">
        <v>854</v>
      </c>
      <c r="G1585" s="8" t="s">
        <v>690</v>
      </c>
      <c r="H1585" s="8" t="s">
        <v>338</v>
      </c>
      <c r="I1585" s="10">
        <v>16053720</v>
      </c>
      <c r="J1585" s="6">
        <f t="shared" si="24"/>
        <v>23058</v>
      </c>
      <c r="K1585" s="7">
        <f>((Table4[[#This Row],[marked_price]]-Table4[[#This Row],[discounted_price]])/Table4[[#This Row],[marked_price]])*100</f>
        <v>55.028962611901001</v>
      </c>
    </row>
    <row r="1586" spans="1:11" x14ac:dyDescent="0.25">
      <c r="A1586" s="3" t="s">
        <v>2399</v>
      </c>
      <c r="B1586" s="3" t="s">
        <v>2400</v>
      </c>
      <c r="C1586" s="3">
        <v>3.8</v>
      </c>
      <c r="D1586" s="3">
        <v>14</v>
      </c>
      <c r="E1586" s="4">
        <v>1299</v>
      </c>
      <c r="F1586" s="4">
        <v>779</v>
      </c>
      <c r="G1586" s="3" t="s">
        <v>20</v>
      </c>
      <c r="H1586" s="3" t="s">
        <v>28</v>
      </c>
      <c r="I1586" s="5">
        <v>17193998</v>
      </c>
      <c r="J1586" s="6">
        <f t="shared" si="24"/>
        <v>10906</v>
      </c>
      <c r="K1586" s="7">
        <f>((Table4[[#This Row],[marked_price]]-Table4[[#This Row],[discounted_price]])/Table4[[#This Row],[marked_price]])*100</f>
        <v>40.030792917628943</v>
      </c>
    </row>
    <row r="1587" spans="1:11" x14ac:dyDescent="0.25">
      <c r="A1587" s="8" t="s">
        <v>2401</v>
      </c>
      <c r="B1587" s="8" t="s">
        <v>1137</v>
      </c>
      <c r="C1587" s="8">
        <v>4.5999999999999996</v>
      </c>
      <c r="D1587" s="8">
        <v>144</v>
      </c>
      <c r="E1587" s="9">
        <v>799</v>
      </c>
      <c r="F1587" s="9">
        <v>599</v>
      </c>
      <c r="G1587" s="8" t="s">
        <v>13</v>
      </c>
      <c r="H1587" s="8" t="s">
        <v>803</v>
      </c>
      <c r="I1587" s="10">
        <v>10699678</v>
      </c>
      <c r="J1587" s="6">
        <f t="shared" si="24"/>
        <v>86256</v>
      </c>
      <c r="K1587" s="7">
        <f>((Table4[[#This Row],[marked_price]]-Table4[[#This Row],[discounted_price]])/Table4[[#This Row],[marked_price]])*100</f>
        <v>25.031289111389238</v>
      </c>
    </row>
    <row r="1588" spans="1:11" x14ac:dyDescent="0.25">
      <c r="A1588" s="3" t="s">
        <v>2402</v>
      </c>
      <c r="B1588" s="3" t="s">
        <v>2403</v>
      </c>
      <c r="C1588" s="3">
        <v>3.8</v>
      </c>
      <c r="D1588" s="3">
        <v>13</v>
      </c>
      <c r="E1588" s="4">
        <v>2598</v>
      </c>
      <c r="F1588" s="4">
        <v>1376</v>
      </c>
      <c r="G1588" s="3" t="s">
        <v>973</v>
      </c>
      <c r="H1588" s="3" t="s">
        <v>31</v>
      </c>
      <c r="I1588" s="5">
        <v>15295648</v>
      </c>
      <c r="J1588" s="6">
        <f t="shared" si="24"/>
        <v>17888</v>
      </c>
      <c r="K1588" s="7">
        <f>((Table4[[#This Row],[marked_price]]-Table4[[#This Row],[discounted_price]])/Table4[[#This Row],[marked_price]])*100</f>
        <v>47.036181678214014</v>
      </c>
    </row>
    <row r="1589" spans="1:11" x14ac:dyDescent="0.25">
      <c r="A1589" s="8" t="s">
        <v>2404</v>
      </c>
      <c r="B1589" s="8" t="s">
        <v>2405</v>
      </c>
      <c r="C1589" s="8">
        <v>3.8</v>
      </c>
      <c r="D1589" s="8">
        <v>6</v>
      </c>
      <c r="E1589" s="9">
        <v>3299</v>
      </c>
      <c r="F1589" s="9">
        <v>1319</v>
      </c>
      <c r="G1589" s="8" t="s">
        <v>44</v>
      </c>
      <c r="H1589" s="8" t="s">
        <v>338</v>
      </c>
      <c r="I1589" s="10">
        <v>13770456</v>
      </c>
      <c r="J1589" s="6">
        <f t="shared" si="24"/>
        <v>7914</v>
      </c>
      <c r="K1589" s="7">
        <f>((Table4[[#This Row],[marked_price]]-Table4[[#This Row],[discounted_price]])/Table4[[#This Row],[marked_price]])*100</f>
        <v>60.018187329493792</v>
      </c>
    </row>
    <row r="1590" spans="1:11" x14ac:dyDescent="0.25">
      <c r="A1590" s="3" t="s">
        <v>577</v>
      </c>
      <c r="B1590" s="3" t="s">
        <v>181</v>
      </c>
      <c r="C1590" s="3">
        <v>3.8</v>
      </c>
      <c r="D1590" s="3">
        <v>22</v>
      </c>
      <c r="E1590" s="4">
        <v>1799</v>
      </c>
      <c r="F1590" s="4">
        <v>1079</v>
      </c>
      <c r="G1590" s="3" t="s">
        <v>71</v>
      </c>
      <c r="H1590" s="3" t="s">
        <v>75</v>
      </c>
      <c r="I1590" s="5">
        <v>16874556</v>
      </c>
      <c r="J1590" s="6">
        <f t="shared" si="24"/>
        <v>23738</v>
      </c>
      <c r="K1590" s="7">
        <f>((Table4[[#This Row],[marked_price]]-Table4[[#This Row],[discounted_price]])/Table4[[#This Row],[marked_price]])*100</f>
        <v>40.022234574763758</v>
      </c>
    </row>
    <row r="1591" spans="1:11" x14ac:dyDescent="0.25">
      <c r="A1591" s="8" t="s">
        <v>2406</v>
      </c>
      <c r="B1591" s="8" t="s">
        <v>706</v>
      </c>
      <c r="C1591" s="8">
        <v>3.2</v>
      </c>
      <c r="D1591" s="8">
        <v>17</v>
      </c>
      <c r="E1591" s="9">
        <v>1899</v>
      </c>
      <c r="F1591" s="9">
        <v>759</v>
      </c>
      <c r="G1591" s="8" t="s">
        <v>100</v>
      </c>
      <c r="H1591" s="8" t="s">
        <v>72</v>
      </c>
      <c r="I1591" s="10">
        <v>16926634</v>
      </c>
      <c r="J1591" s="6">
        <f t="shared" si="24"/>
        <v>12903</v>
      </c>
      <c r="K1591" s="7">
        <f>((Table4[[#This Row],[marked_price]]-Table4[[#This Row],[discounted_price]])/Table4[[#This Row],[marked_price]])*100</f>
        <v>60.031595576619281</v>
      </c>
    </row>
    <row r="1592" spans="1:11" x14ac:dyDescent="0.25">
      <c r="A1592" s="3" t="s">
        <v>2407</v>
      </c>
      <c r="B1592" s="3" t="s">
        <v>517</v>
      </c>
      <c r="C1592" s="3">
        <v>4.0999999999999996</v>
      </c>
      <c r="D1592" s="3">
        <v>17</v>
      </c>
      <c r="E1592" s="4">
        <v>1695</v>
      </c>
      <c r="F1592" s="4">
        <v>762</v>
      </c>
      <c r="G1592" s="3" t="s">
        <v>2408</v>
      </c>
      <c r="H1592" s="3" t="s">
        <v>582</v>
      </c>
      <c r="I1592" s="5">
        <v>13971006</v>
      </c>
      <c r="J1592" s="6">
        <f t="shared" si="24"/>
        <v>12954</v>
      </c>
      <c r="K1592" s="7">
        <f>((Table4[[#This Row],[marked_price]]-Table4[[#This Row],[discounted_price]])/Table4[[#This Row],[marked_price]])*100</f>
        <v>55.044247787610622</v>
      </c>
    </row>
    <row r="1593" spans="1:11" x14ac:dyDescent="0.25">
      <c r="A1593" s="8" t="s">
        <v>2357</v>
      </c>
      <c r="B1593" s="8" t="s">
        <v>2409</v>
      </c>
      <c r="C1593" s="8">
        <v>3.8</v>
      </c>
      <c r="D1593" s="8">
        <v>343</v>
      </c>
      <c r="E1593" s="9">
        <v>1699</v>
      </c>
      <c r="F1593" s="9">
        <v>509</v>
      </c>
      <c r="G1593" s="8" t="s">
        <v>27</v>
      </c>
      <c r="H1593" s="8" t="s">
        <v>421</v>
      </c>
      <c r="I1593" s="10">
        <v>2115245</v>
      </c>
      <c r="J1593" s="6">
        <f t="shared" si="24"/>
        <v>174587</v>
      </c>
      <c r="K1593" s="7">
        <f>((Table4[[#This Row],[marked_price]]-Table4[[#This Row],[discounted_price]])/Table4[[#This Row],[marked_price]])*100</f>
        <v>70.041200706297829</v>
      </c>
    </row>
    <row r="1594" spans="1:11" x14ac:dyDescent="0.25">
      <c r="A1594" s="3" t="s">
        <v>2410</v>
      </c>
      <c r="B1594" s="3" t="s">
        <v>440</v>
      </c>
      <c r="C1594" s="3">
        <v>4.8</v>
      </c>
      <c r="D1594" s="3">
        <v>5</v>
      </c>
      <c r="E1594" s="4">
        <v>599</v>
      </c>
      <c r="F1594" s="4">
        <v>299</v>
      </c>
      <c r="G1594" s="3" t="s">
        <v>310</v>
      </c>
      <c r="H1594" s="3" t="s">
        <v>103</v>
      </c>
      <c r="I1594" s="5">
        <v>17755512</v>
      </c>
      <c r="J1594" s="6">
        <f t="shared" si="24"/>
        <v>1495</v>
      </c>
      <c r="K1594" s="7">
        <f>((Table4[[#This Row],[marked_price]]-Table4[[#This Row],[discounted_price]])/Table4[[#This Row],[marked_price]])*100</f>
        <v>50.083472454090149</v>
      </c>
    </row>
    <row r="1595" spans="1:11" x14ac:dyDescent="0.25">
      <c r="A1595" s="8" t="s">
        <v>2411</v>
      </c>
      <c r="B1595" s="8" t="s">
        <v>255</v>
      </c>
      <c r="C1595" s="8">
        <v>4.4000000000000004</v>
      </c>
      <c r="D1595" s="8">
        <v>281</v>
      </c>
      <c r="E1595" s="9">
        <v>240</v>
      </c>
      <c r="F1595" s="9">
        <v>204</v>
      </c>
      <c r="G1595" s="8" t="s">
        <v>1654</v>
      </c>
      <c r="H1595" s="8" t="s">
        <v>735</v>
      </c>
      <c r="I1595" s="10">
        <v>2137197</v>
      </c>
      <c r="J1595" s="6">
        <f t="shared" si="24"/>
        <v>57324</v>
      </c>
      <c r="K1595" s="7">
        <f>((Table4[[#This Row],[marked_price]]-Table4[[#This Row],[discounted_price]])/Table4[[#This Row],[marked_price]])*100</f>
        <v>15</v>
      </c>
    </row>
    <row r="1596" spans="1:11" x14ac:dyDescent="0.25">
      <c r="A1596" s="3" t="s">
        <v>2412</v>
      </c>
      <c r="B1596" s="3" t="s">
        <v>513</v>
      </c>
      <c r="C1596" s="3">
        <v>4.7</v>
      </c>
      <c r="D1596" s="3">
        <v>7</v>
      </c>
      <c r="E1596" s="4">
        <v>1690</v>
      </c>
      <c r="F1596" s="4">
        <v>1690</v>
      </c>
      <c r="G1596" s="3" t="s">
        <v>253</v>
      </c>
      <c r="H1596" s="3" t="s">
        <v>558</v>
      </c>
      <c r="I1596" s="5">
        <v>16047560</v>
      </c>
      <c r="J1596" s="6">
        <f t="shared" si="24"/>
        <v>11830</v>
      </c>
      <c r="K1596" s="7">
        <f>((Table4[[#This Row],[marked_price]]-Table4[[#This Row],[discounted_price]])/Table4[[#This Row],[marked_price]])*100</f>
        <v>0</v>
      </c>
    </row>
    <row r="1597" spans="1:11" x14ac:dyDescent="0.25">
      <c r="A1597" s="8" t="s">
        <v>2413</v>
      </c>
      <c r="B1597" s="8" t="s">
        <v>445</v>
      </c>
      <c r="C1597" s="8">
        <v>4.2</v>
      </c>
      <c r="D1597" s="8">
        <v>9</v>
      </c>
      <c r="E1597" s="9">
        <v>1149</v>
      </c>
      <c r="F1597" s="9">
        <v>643</v>
      </c>
      <c r="G1597" s="8" t="s">
        <v>20</v>
      </c>
      <c r="H1597" s="8" t="s">
        <v>31</v>
      </c>
      <c r="I1597" s="10">
        <v>15335794</v>
      </c>
      <c r="J1597" s="6">
        <f t="shared" si="24"/>
        <v>5787</v>
      </c>
      <c r="K1597" s="7">
        <f>((Table4[[#This Row],[marked_price]]-Table4[[#This Row],[discounted_price]])/Table4[[#This Row],[marked_price]])*100</f>
        <v>44.038294168842476</v>
      </c>
    </row>
    <row r="1598" spans="1:11" x14ac:dyDescent="0.25">
      <c r="A1598" s="3" t="s">
        <v>332</v>
      </c>
      <c r="B1598" s="3" t="s">
        <v>2414</v>
      </c>
      <c r="C1598" s="3">
        <v>4.5999999999999996</v>
      </c>
      <c r="D1598" s="3">
        <v>32</v>
      </c>
      <c r="E1598" s="4">
        <v>799</v>
      </c>
      <c r="F1598" s="4">
        <v>399</v>
      </c>
      <c r="G1598" s="3" t="s">
        <v>1510</v>
      </c>
      <c r="H1598" s="3" t="s">
        <v>130</v>
      </c>
      <c r="I1598" s="5">
        <v>14658688</v>
      </c>
      <c r="J1598" s="6">
        <f t="shared" si="24"/>
        <v>12768</v>
      </c>
      <c r="K1598" s="7">
        <f>((Table4[[#This Row],[marked_price]]-Table4[[#This Row],[discounted_price]])/Table4[[#This Row],[marked_price]])*100</f>
        <v>50.062578222778477</v>
      </c>
    </row>
    <row r="1599" spans="1:11" x14ac:dyDescent="0.25">
      <c r="A1599" s="8" t="s">
        <v>2415</v>
      </c>
      <c r="B1599" s="8" t="s">
        <v>652</v>
      </c>
      <c r="C1599" s="8">
        <v>4.5999999999999996</v>
      </c>
      <c r="D1599" s="8">
        <v>43</v>
      </c>
      <c r="E1599" s="9">
        <v>3399</v>
      </c>
      <c r="F1599" s="9">
        <v>1019</v>
      </c>
      <c r="G1599" s="8" t="s">
        <v>71</v>
      </c>
      <c r="H1599" s="8" t="s">
        <v>75</v>
      </c>
      <c r="I1599" s="10">
        <v>14121970</v>
      </c>
      <c r="J1599" s="6">
        <f t="shared" si="24"/>
        <v>43817</v>
      </c>
      <c r="K1599" s="7">
        <f>((Table4[[#This Row],[marked_price]]-Table4[[#This Row],[discounted_price]])/Table4[[#This Row],[marked_price]])*100</f>
        <v>70.020594292438957</v>
      </c>
    </row>
    <row r="1600" spans="1:11" x14ac:dyDescent="0.25">
      <c r="A1600" s="3" t="s">
        <v>2416</v>
      </c>
      <c r="B1600" s="3" t="s">
        <v>497</v>
      </c>
      <c r="C1600" s="3">
        <v>3.9</v>
      </c>
      <c r="D1600" s="3">
        <v>88</v>
      </c>
      <c r="E1600" s="4">
        <v>1599</v>
      </c>
      <c r="F1600" s="4">
        <v>703</v>
      </c>
      <c r="G1600" s="3" t="s">
        <v>100</v>
      </c>
      <c r="H1600" s="3" t="s">
        <v>72</v>
      </c>
      <c r="I1600" s="5">
        <v>14863900</v>
      </c>
      <c r="J1600" s="6">
        <f t="shared" si="24"/>
        <v>61864</v>
      </c>
      <c r="K1600" s="7">
        <f>((Table4[[#This Row],[marked_price]]-Table4[[#This Row],[discounted_price]])/Table4[[#This Row],[marked_price]])*100</f>
        <v>56.035021888680426</v>
      </c>
    </row>
    <row r="1601" spans="1:11" x14ac:dyDescent="0.25">
      <c r="A1601" s="8" t="s">
        <v>227</v>
      </c>
      <c r="B1601" s="8" t="s">
        <v>23</v>
      </c>
      <c r="C1601" s="8">
        <v>4.3</v>
      </c>
      <c r="D1601" s="8">
        <v>48</v>
      </c>
      <c r="E1601" s="9">
        <v>2499</v>
      </c>
      <c r="F1601" s="9">
        <v>1249</v>
      </c>
      <c r="G1601" s="8" t="s">
        <v>229</v>
      </c>
      <c r="H1601" s="8" t="s">
        <v>155</v>
      </c>
      <c r="I1601" s="10">
        <v>13254558</v>
      </c>
      <c r="J1601" s="6">
        <f t="shared" si="24"/>
        <v>59952</v>
      </c>
      <c r="K1601" s="7">
        <f>((Table4[[#This Row],[marked_price]]-Table4[[#This Row],[discounted_price]])/Table4[[#This Row],[marked_price]])*100</f>
        <v>50.020008003201276</v>
      </c>
    </row>
    <row r="1602" spans="1:11" x14ac:dyDescent="0.25">
      <c r="A1602" s="3" t="s">
        <v>46</v>
      </c>
      <c r="B1602" s="3" t="s">
        <v>108</v>
      </c>
      <c r="C1602" s="3">
        <v>4.0999999999999996</v>
      </c>
      <c r="D1602" s="3">
        <v>39</v>
      </c>
      <c r="E1602" s="4">
        <v>2495</v>
      </c>
      <c r="F1602" s="4">
        <v>1247</v>
      </c>
      <c r="G1602" s="3" t="s">
        <v>371</v>
      </c>
      <c r="H1602" s="3" t="s">
        <v>49</v>
      </c>
      <c r="I1602" s="5">
        <v>15283572</v>
      </c>
      <c r="J1602" s="6">
        <f t="shared" si="24"/>
        <v>48633</v>
      </c>
      <c r="K1602" s="7">
        <f>((Table4[[#This Row],[marked_price]]-Table4[[#This Row],[discounted_price]])/Table4[[#This Row],[marked_price]])*100</f>
        <v>50.020040080160321</v>
      </c>
    </row>
    <row r="1603" spans="1:11" x14ac:dyDescent="0.25">
      <c r="A1603" s="8" t="s">
        <v>2417</v>
      </c>
      <c r="B1603" s="8" t="s">
        <v>2418</v>
      </c>
      <c r="C1603" s="8">
        <v>3.3</v>
      </c>
      <c r="D1603" s="8">
        <v>90</v>
      </c>
      <c r="E1603" s="9">
        <v>3999</v>
      </c>
      <c r="F1603" s="9">
        <v>1719</v>
      </c>
      <c r="G1603" s="8" t="s">
        <v>690</v>
      </c>
      <c r="H1603" s="8" t="s">
        <v>639</v>
      </c>
      <c r="I1603" s="10">
        <v>15272190</v>
      </c>
      <c r="J1603" s="6">
        <f t="shared" ref="J1603:J1666" si="25">D1603*F1603</f>
        <v>154710</v>
      </c>
      <c r="K1603" s="7">
        <f>((Table4[[#This Row],[marked_price]]-Table4[[#This Row],[discounted_price]])/Table4[[#This Row],[marked_price]])*100</f>
        <v>57.014253563390852</v>
      </c>
    </row>
    <row r="1604" spans="1:11" x14ac:dyDescent="0.25">
      <c r="A1604" s="3" t="s">
        <v>2419</v>
      </c>
      <c r="B1604" s="3" t="s">
        <v>47</v>
      </c>
      <c r="C1604" s="3">
        <v>4</v>
      </c>
      <c r="D1604" s="3">
        <v>8</v>
      </c>
      <c r="E1604" s="4">
        <v>1099</v>
      </c>
      <c r="F1604" s="4">
        <v>604</v>
      </c>
      <c r="G1604" s="3" t="s">
        <v>40</v>
      </c>
      <c r="H1604" s="3" t="s">
        <v>24</v>
      </c>
      <c r="I1604" s="5">
        <v>13345100</v>
      </c>
      <c r="J1604" s="6">
        <f t="shared" si="25"/>
        <v>4832</v>
      </c>
      <c r="K1604" s="7">
        <f>((Table4[[#This Row],[marked_price]]-Table4[[#This Row],[discounted_price]])/Table4[[#This Row],[marked_price]])*100</f>
        <v>45.040946314831665</v>
      </c>
    </row>
    <row r="1605" spans="1:11" x14ac:dyDescent="0.25">
      <c r="A1605" s="8" t="s">
        <v>2420</v>
      </c>
      <c r="B1605" s="8" t="s">
        <v>123</v>
      </c>
      <c r="C1605" s="8">
        <v>3.7</v>
      </c>
      <c r="D1605" s="8">
        <v>11</v>
      </c>
      <c r="E1605" s="9">
        <v>1899</v>
      </c>
      <c r="F1605" s="9">
        <v>759</v>
      </c>
      <c r="G1605" s="8" t="s">
        <v>129</v>
      </c>
      <c r="H1605" s="8" t="s">
        <v>130</v>
      </c>
      <c r="I1605" s="10">
        <v>14880702</v>
      </c>
      <c r="J1605" s="6">
        <f t="shared" si="25"/>
        <v>8349</v>
      </c>
      <c r="K1605" s="7">
        <f>((Table4[[#This Row],[marked_price]]-Table4[[#This Row],[discounted_price]])/Table4[[#This Row],[marked_price]])*100</f>
        <v>60.031595576619281</v>
      </c>
    </row>
    <row r="1606" spans="1:11" x14ac:dyDescent="0.25">
      <c r="A1606" s="3" t="s">
        <v>2421</v>
      </c>
      <c r="B1606" s="3" t="s">
        <v>525</v>
      </c>
      <c r="C1606" s="3">
        <v>4.5999999999999996</v>
      </c>
      <c r="D1606" s="3">
        <v>906</v>
      </c>
      <c r="E1606" s="4">
        <v>399</v>
      </c>
      <c r="F1606" s="4">
        <v>375</v>
      </c>
      <c r="G1606" s="3" t="s">
        <v>2422</v>
      </c>
      <c r="H1606" s="3" t="s">
        <v>2423</v>
      </c>
      <c r="I1606" s="5">
        <v>13875656</v>
      </c>
      <c r="J1606" s="6">
        <f t="shared" si="25"/>
        <v>339750</v>
      </c>
      <c r="K1606" s="7">
        <f>((Table4[[#This Row],[marked_price]]-Table4[[#This Row],[discounted_price]])/Table4[[#This Row],[marked_price]])*100</f>
        <v>6.0150375939849621</v>
      </c>
    </row>
    <row r="1607" spans="1:11" x14ac:dyDescent="0.25">
      <c r="A1607" s="8" t="s">
        <v>2424</v>
      </c>
      <c r="B1607" s="8" t="s">
        <v>2425</v>
      </c>
      <c r="C1607" s="8">
        <v>3.8</v>
      </c>
      <c r="D1607" s="8">
        <v>14</v>
      </c>
      <c r="E1607" s="9">
        <v>3999</v>
      </c>
      <c r="F1607" s="9">
        <v>599</v>
      </c>
      <c r="G1607" s="8" t="s">
        <v>337</v>
      </c>
      <c r="H1607" s="8" t="s">
        <v>1522</v>
      </c>
      <c r="I1607" s="10">
        <v>11515912</v>
      </c>
      <c r="J1607" s="6">
        <f t="shared" si="25"/>
        <v>8386</v>
      </c>
      <c r="K1607" s="7">
        <f>((Table4[[#This Row],[marked_price]]-Table4[[#This Row],[discounted_price]])/Table4[[#This Row],[marked_price]])*100</f>
        <v>85.021255313828462</v>
      </c>
    </row>
    <row r="1608" spans="1:11" x14ac:dyDescent="0.25">
      <c r="A1608" s="3" t="s">
        <v>2263</v>
      </c>
      <c r="B1608" s="3" t="s">
        <v>706</v>
      </c>
      <c r="C1608" s="3">
        <v>4</v>
      </c>
      <c r="D1608" s="3">
        <v>21</v>
      </c>
      <c r="E1608" s="4">
        <v>1099</v>
      </c>
      <c r="F1608" s="4">
        <v>549</v>
      </c>
      <c r="G1608" s="3" t="s">
        <v>40</v>
      </c>
      <c r="H1608" s="3" t="s">
        <v>24</v>
      </c>
      <c r="I1608" s="5">
        <v>15610048</v>
      </c>
      <c r="J1608" s="6">
        <f t="shared" si="25"/>
        <v>11529</v>
      </c>
      <c r="K1608" s="7">
        <f>((Table4[[#This Row],[marked_price]]-Table4[[#This Row],[discounted_price]])/Table4[[#This Row],[marked_price]])*100</f>
        <v>50.045495905368519</v>
      </c>
    </row>
    <row r="1609" spans="1:11" x14ac:dyDescent="0.25">
      <c r="A1609" s="8" t="s">
        <v>46</v>
      </c>
      <c r="B1609" s="8" t="s">
        <v>280</v>
      </c>
      <c r="C1609" s="8">
        <v>3.9</v>
      </c>
      <c r="D1609" s="8">
        <v>45</v>
      </c>
      <c r="E1609" s="9">
        <v>1899</v>
      </c>
      <c r="F1609" s="9">
        <v>759</v>
      </c>
      <c r="G1609" s="8" t="s">
        <v>133</v>
      </c>
      <c r="H1609" s="8" t="s">
        <v>49</v>
      </c>
      <c r="I1609" s="10">
        <v>14030732</v>
      </c>
      <c r="J1609" s="6">
        <f t="shared" si="25"/>
        <v>34155</v>
      </c>
      <c r="K1609" s="7">
        <f>((Table4[[#This Row],[marked_price]]-Table4[[#This Row],[discounted_price]])/Table4[[#This Row],[marked_price]])*100</f>
        <v>60.031595576619281</v>
      </c>
    </row>
    <row r="1610" spans="1:11" x14ac:dyDescent="0.25">
      <c r="A1610" s="3" t="s">
        <v>2426</v>
      </c>
      <c r="B1610" s="3" t="s">
        <v>2427</v>
      </c>
      <c r="C1610" s="3">
        <v>4.0999999999999996</v>
      </c>
      <c r="D1610" s="3">
        <v>1900</v>
      </c>
      <c r="E1610" s="4">
        <v>899</v>
      </c>
      <c r="F1610" s="4">
        <v>449</v>
      </c>
      <c r="G1610" s="3" t="s">
        <v>13</v>
      </c>
      <c r="H1610" s="3" t="s">
        <v>2428</v>
      </c>
      <c r="I1610" s="5">
        <v>9236979</v>
      </c>
      <c r="J1610" s="6">
        <f t="shared" si="25"/>
        <v>853100</v>
      </c>
      <c r="K1610" s="7">
        <f>((Table4[[#This Row],[marked_price]]-Table4[[#This Row],[discounted_price]])/Table4[[#This Row],[marked_price]])*100</f>
        <v>50.055617352614014</v>
      </c>
    </row>
    <row r="1611" spans="1:11" x14ac:dyDescent="0.25">
      <c r="A1611" s="8" t="s">
        <v>2429</v>
      </c>
      <c r="B1611" s="8" t="s">
        <v>26</v>
      </c>
      <c r="C1611" s="8">
        <v>4.8</v>
      </c>
      <c r="D1611" s="8">
        <v>18</v>
      </c>
      <c r="E1611" s="9">
        <v>1399</v>
      </c>
      <c r="F1611" s="9">
        <v>1399</v>
      </c>
      <c r="G1611" s="8" t="s">
        <v>420</v>
      </c>
      <c r="H1611" s="8" t="s">
        <v>582</v>
      </c>
      <c r="I1611" s="10">
        <v>15177608</v>
      </c>
      <c r="J1611" s="6">
        <f t="shared" si="25"/>
        <v>25182</v>
      </c>
      <c r="K1611" s="7">
        <f>((Table4[[#This Row],[marked_price]]-Table4[[#This Row],[discounted_price]])/Table4[[#This Row],[marked_price]])*100</f>
        <v>0</v>
      </c>
    </row>
    <row r="1612" spans="1:11" x14ac:dyDescent="0.25">
      <c r="A1612" s="3" t="s">
        <v>2430</v>
      </c>
      <c r="B1612" s="3" t="s">
        <v>2184</v>
      </c>
      <c r="C1612" s="3">
        <v>4.4000000000000004</v>
      </c>
      <c r="D1612" s="3">
        <v>158</v>
      </c>
      <c r="E1612" s="4">
        <v>1800</v>
      </c>
      <c r="F1612" s="4">
        <v>745</v>
      </c>
      <c r="G1612" s="3" t="s">
        <v>52</v>
      </c>
      <c r="H1612" s="3" t="s">
        <v>53</v>
      </c>
      <c r="I1612" s="5">
        <v>11392298</v>
      </c>
      <c r="J1612" s="6">
        <f t="shared" si="25"/>
        <v>117710</v>
      </c>
      <c r="K1612" s="7">
        <f>((Table4[[#This Row],[marked_price]]-Table4[[#This Row],[discounted_price]])/Table4[[#This Row],[marked_price]])*100</f>
        <v>58.611111111111114</v>
      </c>
    </row>
    <row r="1613" spans="1:11" x14ac:dyDescent="0.25">
      <c r="A1613" s="8" t="s">
        <v>2431</v>
      </c>
      <c r="B1613" s="8" t="s">
        <v>1428</v>
      </c>
      <c r="C1613" s="8">
        <v>4.9000000000000004</v>
      </c>
      <c r="D1613" s="8">
        <v>9</v>
      </c>
      <c r="E1613" s="9">
        <v>1999</v>
      </c>
      <c r="F1613" s="9">
        <v>999</v>
      </c>
      <c r="G1613" s="8" t="s">
        <v>690</v>
      </c>
      <c r="H1613" s="8" t="s">
        <v>1522</v>
      </c>
      <c r="I1613" s="10">
        <v>17411064</v>
      </c>
      <c r="J1613" s="6">
        <f t="shared" si="25"/>
        <v>8991</v>
      </c>
      <c r="K1613" s="7">
        <f>((Table4[[#This Row],[marked_price]]-Table4[[#This Row],[discounted_price]])/Table4[[#This Row],[marked_price]])*100</f>
        <v>50.025012506253134</v>
      </c>
    </row>
    <row r="1614" spans="1:11" x14ac:dyDescent="0.25">
      <c r="A1614" s="3" t="s">
        <v>597</v>
      </c>
      <c r="B1614" s="3" t="s">
        <v>598</v>
      </c>
      <c r="C1614" s="3">
        <v>4.3</v>
      </c>
      <c r="D1614" s="3">
        <v>72</v>
      </c>
      <c r="E1614" s="4">
        <v>699</v>
      </c>
      <c r="F1614" s="4">
        <v>699</v>
      </c>
      <c r="G1614" s="3" t="s">
        <v>1715</v>
      </c>
      <c r="H1614" s="3" t="s">
        <v>64</v>
      </c>
      <c r="I1614" s="5">
        <v>650878</v>
      </c>
      <c r="J1614" s="6">
        <f t="shared" si="25"/>
        <v>50328</v>
      </c>
      <c r="K1614" s="7">
        <f>((Table4[[#This Row],[marked_price]]-Table4[[#This Row],[discounted_price]])/Table4[[#This Row],[marked_price]])*100</f>
        <v>0</v>
      </c>
    </row>
    <row r="1615" spans="1:11" x14ac:dyDescent="0.25">
      <c r="A1615" s="8" t="s">
        <v>289</v>
      </c>
      <c r="B1615" s="8" t="s">
        <v>290</v>
      </c>
      <c r="C1615" s="8">
        <v>3.8</v>
      </c>
      <c r="D1615" s="8">
        <v>40</v>
      </c>
      <c r="E1615" s="9">
        <v>2995</v>
      </c>
      <c r="F1615" s="9">
        <v>1347</v>
      </c>
      <c r="G1615" s="8" t="s">
        <v>13</v>
      </c>
      <c r="H1615" s="8" t="s">
        <v>291</v>
      </c>
      <c r="I1615" s="10">
        <v>11632644</v>
      </c>
      <c r="J1615" s="6">
        <f t="shared" si="25"/>
        <v>53880</v>
      </c>
      <c r="K1615" s="7">
        <f>((Table4[[#This Row],[marked_price]]-Table4[[#This Row],[discounted_price]])/Table4[[#This Row],[marked_price]])*100</f>
        <v>55.025041736227045</v>
      </c>
    </row>
    <row r="1616" spans="1:11" x14ac:dyDescent="0.25">
      <c r="A1616" s="3" t="s">
        <v>2432</v>
      </c>
      <c r="B1616" s="3" t="s">
        <v>1082</v>
      </c>
      <c r="C1616" s="3">
        <v>4.8</v>
      </c>
      <c r="D1616" s="3">
        <v>5</v>
      </c>
      <c r="E1616" s="4">
        <v>799</v>
      </c>
      <c r="F1616" s="4">
        <v>799</v>
      </c>
      <c r="G1616" s="3" t="s">
        <v>2433</v>
      </c>
      <c r="H1616" s="3" t="s">
        <v>582</v>
      </c>
      <c r="I1616" s="5">
        <v>17894130</v>
      </c>
      <c r="J1616" s="6">
        <f t="shared" si="25"/>
        <v>3995</v>
      </c>
      <c r="K1616" s="7">
        <f>((Table4[[#This Row],[marked_price]]-Table4[[#This Row],[discounted_price]])/Table4[[#This Row],[marked_price]])*100</f>
        <v>0</v>
      </c>
    </row>
    <row r="1617" spans="1:11" x14ac:dyDescent="0.25">
      <c r="A1617" s="8" t="s">
        <v>2275</v>
      </c>
      <c r="B1617" s="8" t="s">
        <v>123</v>
      </c>
      <c r="C1617" s="8">
        <v>4</v>
      </c>
      <c r="D1617" s="8">
        <v>46</v>
      </c>
      <c r="E1617" s="9">
        <v>1699</v>
      </c>
      <c r="F1617" s="9">
        <v>764</v>
      </c>
      <c r="G1617" s="8" t="s">
        <v>283</v>
      </c>
      <c r="H1617" s="8" t="s">
        <v>155</v>
      </c>
      <c r="I1617" s="10">
        <v>15221428</v>
      </c>
      <c r="J1617" s="6">
        <f t="shared" si="25"/>
        <v>35144</v>
      </c>
      <c r="K1617" s="7">
        <f>((Table4[[#This Row],[marked_price]]-Table4[[#This Row],[discounted_price]])/Table4[[#This Row],[marked_price]])*100</f>
        <v>55.03237198351971</v>
      </c>
    </row>
    <row r="1618" spans="1:11" x14ac:dyDescent="0.25">
      <c r="A1618" s="3" t="s">
        <v>2227</v>
      </c>
      <c r="B1618" s="3" t="s">
        <v>2228</v>
      </c>
      <c r="C1618" s="3">
        <v>3.8</v>
      </c>
      <c r="D1618" s="3">
        <v>5</v>
      </c>
      <c r="E1618" s="4">
        <v>999</v>
      </c>
      <c r="F1618" s="4">
        <v>669</v>
      </c>
      <c r="G1618" s="3" t="s">
        <v>337</v>
      </c>
      <c r="H1618" s="3" t="s">
        <v>1522</v>
      </c>
      <c r="I1618" s="5">
        <v>15731926</v>
      </c>
      <c r="J1618" s="6">
        <f t="shared" si="25"/>
        <v>3345</v>
      </c>
      <c r="K1618" s="7">
        <f>((Table4[[#This Row],[marked_price]]-Table4[[#This Row],[discounted_price]])/Table4[[#This Row],[marked_price]])*100</f>
        <v>33.033033033033036</v>
      </c>
    </row>
    <row r="1619" spans="1:11" x14ac:dyDescent="0.25">
      <c r="A1619" s="8" t="s">
        <v>183</v>
      </c>
      <c r="B1619" s="8" t="s">
        <v>2434</v>
      </c>
      <c r="C1619" s="8">
        <v>4.2</v>
      </c>
      <c r="D1619" s="8">
        <v>46</v>
      </c>
      <c r="E1619" s="9">
        <v>2199</v>
      </c>
      <c r="F1619" s="9">
        <v>1099</v>
      </c>
      <c r="G1619" s="8" t="s">
        <v>20</v>
      </c>
      <c r="H1619" s="8" t="s">
        <v>72</v>
      </c>
      <c r="I1619" s="10">
        <v>13844604</v>
      </c>
      <c r="J1619" s="6">
        <f t="shared" si="25"/>
        <v>50554</v>
      </c>
      <c r="K1619" s="7">
        <f>((Table4[[#This Row],[marked_price]]-Table4[[#This Row],[discounted_price]])/Table4[[#This Row],[marked_price]])*100</f>
        <v>50.022737608003645</v>
      </c>
    </row>
    <row r="1620" spans="1:11" x14ac:dyDescent="0.25">
      <c r="A1620" s="3" t="s">
        <v>2435</v>
      </c>
      <c r="B1620" s="3" t="s">
        <v>80</v>
      </c>
      <c r="C1620" s="3">
        <v>3.7</v>
      </c>
      <c r="D1620" s="3">
        <v>9</v>
      </c>
      <c r="E1620" s="4">
        <v>3299</v>
      </c>
      <c r="F1620" s="4">
        <v>2804</v>
      </c>
      <c r="G1620" s="3" t="s">
        <v>2436</v>
      </c>
      <c r="H1620" s="3" t="s">
        <v>31</v>
      </c>
      <c r="I1620" s="5">
        <v>17460158</v>
      </c>
      <c r="J1620" s="6">
        <f t="shared" si="25"/>
        <v>25236</v>
      </c>
      <c r="K1620" s="7">
        <f>((Table4[[#This Row],[marked_price]]-Table4[[#This Row],[discounted_price]])/Table4[[#This Row],[marked_price]])*100</f>
        <v>15.004546832373448</v>
      </c>
    </row>
    <row r="1621" spans="1:11" x14ac:dyDescent="0.25">
      <c r="A1621" s="8" t="s">
        <v>69</v>
      </c>
      <c r="B1621" s="8" t="s">
        <v>1584</v>
      </c>
      <c r="C1621" s="8">
        <v>4.0999999999999996</v>
      </c>
      <c r="D1621" s="8">
        <v>2500</v>
      </c>
      <c r="E1621" s="9">
        <v>2599</v>
      </c>
      <c r="F1621" s="9">
        <v>961</v>
      </c>
      <c r="G1621" s="8" t="s">
        <v>20</v>
      </c>
      <c r="H1621" s="8" t="s">
        <v>72</v>
      </c>
      <c r="I1621" s="10">
        <v>8706999</v>
      </c>
      <c r="J1621" s="6">
        <f t="shared" si="25"/>
        <v>2402500</v>
      </c>
      <c r="K1621" s="7">
        <f>((Table4[[#This Row],[marked_price]]-Table4[[#This Row],[discounted_price]])/Table4[[#This Row],[marked_price]])*100</f>
        <v>63.024240092343206</v>
      </c>
    </row>
    <row r="1622" spans="1:11" x14ac:dyDescent="0.25">
      <c r="A1622" s="3" t="s">
        <v>2437</v>
      </c>
      <c r="B1622" s="3" t="s">
        <v>871</v>
      </c>
      <c r="C1622" s="3">
        <v>4.5</v>
      </c>
      <c r="D1622" s="3">
        <v>11</v>
      </c>
      <c r="E1622" s="4">
        <v>3599</v>
      </c>
      <c r="F1622" s="4">
        <v>1295</v>
      </c>
      <c r="G1622" s="3" t="s">
        <v>27</v>
      </c>
      <c r="H1622" s="3" t="s">
        <v>31</v>
      </c>
      <c r="I1622" s="5">
        <v>17416790</v>
      </c>
      <c r="J1622" s="6">
        <f t="shared" si="25"/>
        <v>14245</v>
      </c>
      <c r="K1622" s="7">
        <f>((Table4[[#This Row],[marked_price]]-Table4[[#This Row],[discounted_price]])/Table4[[#This Row],[marked_price]])*100</f>
        <v>64.017782717421497</v>
      </c>
    </row>
    <row r="1623" spans="1:11" x14ac:dyDescent="0.25">
      <c r="A1623" s="8" t="s">
        <v>2438</v>
      </c>
      <c r="B1623" s="8" t="s">
        <v>248</v>
      </c>
      <c r="C1623" s="8">
        <v>3.7</v>
      </c>
      <c r="D1623" s="8">
        <v>9</v>
      </c>
      <c r="E1623" s="9">
        <v>549</v>
      </c>
      <c r="F1623" s="9">
        <v>549</v>
      </c>
      <c r="G1623" s="8" t="s">
        <v>249</v>
      </c>
      <c r="H1623" s="8" t="s">
        <v>24</v>
      </c>
      <c r="I1623" s="10">
        <v>16361398</v>
      </c>
      <c r="J1623" s="6">
        <f t="shared" si="25"/>
        <v>4941</v>
      </c>
      <c r="K1623" s="7">
        <f>((Table4[[#This Row],[marked_price]]-Table4[[#This Row],[discounted_price]])/Table4[[#This Row],[marked_price]])*100</f>
        <v>0</v>
      </c>
    </row>
    <row r="1624" spans="1:11" x14ac:dyDescent="0.25">
      <c r="A1624" s="3" t="s">
        <v>2439</v>
      </c>
      <c r="B1624" s="3" t="s">
        <v>1572</v>
      </c>
      <c r="C1624" s="3">
        <v>4.4000000000000004</v>
      </c>
      <c r="D1624" s="3">
        <v>273</v>
      </c>
      <c r="E1624" s="4">
        <v>1499</v>
      </c>
      <c r="F1624" s="4">
        <v>749</v>
      </c>
      <c r="G1624" s="3" t="s">
        <v>40</v>
      </c>
      <c r="H1624" s="3" t="s">
        <v>31</v>
      </c>
      <c r="I1624" s="5">
        <v>10821204</v>
      </c>
      <c r="J1624" s="6">
        <f t="shared" si="25"/>
        <v>204477</v>
      </c>
      <c r="K1624" s="7">
        <f>((Table4[[#This Row],[marked_price]]-Table4[[#This Row],[discounted_price]])/Table4[[#This Row],[marked_price]])*100</f>
        <v>50.033355570380259</v>
      </c>
    </row>
    <row r="1625" spans="1:11" x14ac:dyDescent="0.25">
      <c r="A1625" s="8" t="s">
        <v>2440</v>
      </c>
      <c r="B1625" s="8" t="s">
        <v>1878</v>
      </c>
      <c r="C1625" s="8">
        <v>5</v>
      </c>
      <c r="D1625" s="8">
        <v>4</v>
      </c>
      <c r="E1625" s="9">
        <v>1899</v>
      </c>
      <c r="F1625" s="9">
        <v>1804</v>
      </c>
      <c r="G1625" s="8" t="s">
        <v>2012</v>
      </c>
      <c r="H1625" s="8" t="s">
        <v>49</v>
      </c>
      <c r="I1625" s="10">
        <v>17038622</v>
      </c>
      <c r="J1625" s="6">
        <f t="shared" si="25"/>
        <v>7216</v>
      </c>
      <c r="K1625" s="7">
        <f>((Table4[[#This Row],[marked_price]]-Table4[[#This Row],[discounted_price]])/Table4[[#This Row],[marked_price]])*100</f>
        <v>5.0026329647182726</v>
      </c>
    </row>
    <row r="1626" spans="1:11" x14ac:dyDescent="0.25">
      <c r="A1626" s="3" t="s">
        <v>556</v>
      </c>
      <c r="B1626" s="3" t="s">
        <v>1428</v>
      </c>
      <c r="C1626" s="3">
        <v>4.4000000000000004</v>
      </c>
      <c r="D1626" s="3">
        <v>282</v>
      </c>
      <c r="E1626" s="4">
        <v>999</v>
      </c>
      <c r="F1626" s="4">
        <v>649</v>
      </c>
      <c r="G1626" s="3" t="s">
        <v>129</v>
      </c>
      <c r="H1626" s="3" t="s">
        <v>558</v>
      </c>
      <c r="I1626" s="5">
        <v>10700434</v>
      </c>
      <c r="J1626" s="6">
        <f t="shared" si="25"/>
        <v>183018</v>
      </c>
      <c r="K1626" s="7">
        <f>((Table4[[#This Row],[marked_price]]-Table4[[#This Row],[discounted_price]])/Table4[[#This Row],[marked_price]])*100</f>
        <v>35.035035035035037</v>
      </c>
    </row>
    <row r="1627" spans="1:11" x14ac:dyDescent="0.25">
      <c r="A1627" s="8" t="s">
        <v>1880</v>
      </c>
      <c r="B1627" s="8" t="s">
        <v>213</v>
      </c>
      <c r="C1627" s="8">
        <v>4.5</v>
      </c>
      <c r="D1627" s="8">
        <v>24</v>
      </c>
      <c r="E1627" s="9">
        <v>1799</v>
      </c>
      <c r="F1627" s="9">
        <v>899</v>
      </c>
      <c r="G1627" s="8" t="s">
        <v>2441</v>
      </c>
      <c r="H1627" s="8" t="s">
        <v>64</v>
      </c>
      <c r="I1627" s="10">
        <v>14019468</v>
      </c>
      <c r="J1627" s="6">
        <f t="shared" si="25"/>
        <v>21576</v>
      </c>
      <c r="K1627" s="7">
        <f>((Table4[[#This Row],[marked_price]]-Table4[[#This Row],[discounted_price]])/Table4[[#This Row],[marked_price]])*100</f>
        <v>50.027793218454697</v>
      </c>
    </row>
    <row r="1628" spans="1:11" x14ac:dyDescent="0.25">
      <c r="A1628" s="3" t="s">
        <v>2442</v>
      </c>
      <c r="B1628" s="3" t="s">
        <v>26</v>
      </c>
      <c r="C1628" s="3">
        <v>3.8</v>
      </c>
      <c r="D1628" s="3">
        <v>26</v>
      </c>
      <c r="E1628" s="4">
        <v>2199</v>
      </c>
      <c r="F1628" s="4">
        <v>769</v>
      </c>
      <c r="G1628" s="3" t="s">
        <v>27</v>
      </c>
      <c r="H1628" s="3" t="s">
        <v>362</v>
      </c>
      <c r="I1628" s="5">
        <v>14698624</v>
      </c>
      <c r="J1628" s="6">
        <f t="shared" si="25"/>
        <v>19994</v>
      </c>
      <c r="K1628" s="7">
        <f>((Table4[[#This Row],[marked_price]]-Table4[[#This Row],[discounted_price]])/Table4[[#This Row],[marked_price]])*100</f>
        <v>65.029558890404729</v>
      </c>
    </row>
    <row r="1629" spans="1:11" x14ac:dyDescent="0.25">
      <c r="A1629" s="8" t="s">
        <v>2443</v>
      </c>
      <c r="B1629" s="8" t="s">
        <v>706</v>
      </c>
      <c r="C1629" s="8">
        <v>4</v>
      </c>
      <c r="D1629" s="8">
        <v>418</v>
      </c>
      <c r="E1629" s="9">
        <v>2499</v>
      </c>
      <c r="F1629" s="9">
        <v>999</v>
      </c>
      <c r="G1629" s="8" t="s">
        <v>71</v>
      </c>
      <c r="H1629" s="8" t="s">
        <v>72</v>
      </c>
      <c r="I1629" s="10">
        <v>12010768</v>
      </c>
      <c r="J1629" s="6">
        <f t="shared" si="25"/>
        <v>417582</v>
      </c>
      <c r="K1629" s="7">
        <f>((Table4[[#This Row],[marked_price]]-Table4[[#This Row],[discounted_price]])/Table4[[#This Row],[marked_price]])*100</f>
        <v>60.024009603841534</v>
      </c>
    </row>
    <row r="1630" spans="1:11" x14ac:dyDescent="0.25">
      <c r="A1630" s="3" t="s">
        <v>2444</v>
      </c>
      <c r="B1630" s="3" t="s">
        <v>1400</v>
      </c>
      <c r="C1630" s="3">
        <v>4.2</v>
      </c>
      <c r="D1630" s="3">
        <v>90</v>
      </c>
      <c r="E1630" s="4">
        <v>2299</v>
      </c>
      <c r="F1630" s="4">
        <v>1379</v>
      </c>
      <c r="G1630" s="3" t="s">
        <v>283</v>
      </c>
      <c r="H1630" s="3" t="s">
        <v>155</v>
      </c>
      <c r="I1630" s="5">
        <v>13671280</v>
      </c>
      <c r="J1630" s="6">
        <f t="shared" si="25"/>
        <v>124110</v>
      </c>
      <c r="K1630" s="7">
        <f>((Table4[[#This Row],[marked_price]]-Table4[[#This Row],[discounted_price]])/Table4[[#This Row],[marked_price]])*100</f>
        <v>40.01739886907351</v>
      </c>
    </row>
    <row r="1631" spans="1:11" x14ac:dyDescent="0.25">
      <c r="A1631" s="8" t="s">
        <v>2445</v>
      </c>
      <c r="B1631" s="8" t="s">
        <v>47</v>
      </c>
      <c r="C1631" s="8">
        <v>4.4000000000000004</v>
      </c>
      <c r="D1631" s="8">
        <v>105</v>
      </c>
      <c r="E1631" s="9">
        <v>2499</v>
      </c>
      <c r="F1631" s="9">
        <v>874</v>
      </c>
      <c r="G1631" s="8" t="s">
        <v>13</v>
      </c>
      <c r="H1631" s="8" t="s">
        <v>291</v>
      </c>
      <c r="I1631" s="10">
        <v>1494487</v>
      </c>
      <c r="J1631" s="6">
        <f t="shared" si="25"/>
        <v>91770</v>
      </c>
      <c r="K1631" s="7">
        <f>((Table4[[#This Row],[marked_price]]-Table4[[#This Row],[discounted_price]])/Table4[[#This Row],[marked_price]])*100</f>
        <v>65.026010404161667</v>
      </c>
    </row>
    <row r="1632" spans="1:11" x14ac:dyDescent="0.25">
      <c r="A1632" s="3" t="s">
        <v>2446</v>
      </c>
      <c r="B1632" s="3" t="s">
        <v>2447</v>
      </c>
      <c r="C1632" s="3">
        <v>3.9</v>
      </c>
      <c r="D1632" s="3">
        <v>27</v>
      </c>
      <c r="E1632" s="4">
        <v>1499</v>
      </c>
      <c r="F1632" s="4">
        <v>569</v>
      </c>
      <c r="G1632" s="3" t="s">
        <v>782</v>
      </c>
      <c r="H1632" s="3" t="s">
        <v>103</v>
      </c>
      <c r="I1632" s="5">
        <v>17198132</v>
      </c>
      <c r="J1632" s="6">
        <f t="shared" si="25"/>
        <v>15363</v>
      </c>
      <c r="K1632" s="7">
        <f>((Table4[[#This Row],[marked_price]]-Table4[[#This Row],[discounted_price]])/Table4[[#This Row],[marked_price]])*100</f>
        <v>62.041360907271518</v>
      </c>
    </row>
    <row r="1633" spans="1:11" x14ac:dyDescent="0.25">
      <c r="A1633" s="8" t="s">
        <v>834</v>
      </c>
      <c r="B1633" s="8" t="s">
        <v>2448</v>
      </c>
      <c r="C1633" s="8">
        <v>5</v>
      </c>
      <c r="D1633" s="8">
        <v>4</v>
      </c>
      <c r="E1633" s="9">
        <v>11950</v>
      </c>
      <c r="F1633" s="9">
        <v>6931</v>
      </c>
      <c r="G1633" s="8" t="s">
        <v>13</v>
      </c>
      <c r="H1633" s="8" t="s">
        <v>97</v>
      </c>
      <c r="I1633" s="10">
        <v>13522690</v>
      </c>
      <c r="J1633" s="6">
        <f t="shared" si="25"/>
        <v>27724</v>
      </c>
      <c r="K1633" s="7">
        <f>((Table4[[#This Row],[marked_price]]-Table4[[#This Row],[discounted_price]])/Table4[[#This Row],[marked_price]])*100</f>
        <v>42</v>
      </c>
    </row>
    <row r="1634" spans="1:11" x14ac:dyDescent="0.25">
      <c r="A1634" s="3" t="s">
        <v>2449</v>
      </c>
      <c r="B1634" s="3" t="s">
        <v>91</v>
      </c>
      <c r="C1634" s="3">
        <v>4.5</v>
      </c>
      <c r="D1634" s="3">
        <v>22</v>
      </c>
      <c r="E1634" s="4">
        <v>3499</v>
      </c>
      <c r="F1634" s="4">
        <v>2274</v>
      </c>
      <c r="G1634" s="3" t="s">
        <v>27</v>
      </c>
      <c r="H1634" s="3" t="s">
        <v>64</v>
      </c>
      <c r="I1634" s="5">
        <v>13510218</v>
      </c>
      <c r="J1634" s="6">
        <f t="shared" si="25"/>
        <v>50028</v>
      </c>
      <c r="K1634" s="7">
        <f>((Table4[[#This Row],[marked_price]]-Table4[[#This Row],[discounted_price]])/Table4[[#This Row],[marked_price]])*100</f>
        <v>35.010002857959414</v>
      </c>
    </row>
    <row r="1635" spans="1:11" x14ac:dyDescent="0.25">
      <c r="A1635" s="8" t="s">
        <v>569</v>
      </c>
      <c r="B1635" s="8" t="s">
        <v>216</v>
      </c>
      <c r="C1635" s="8">
        <v>4.5999999999999996</v>
      </c>
      <c r="D1635" s="8">
        <v>7</v>
      </c>
      <c r="E1635" s="9">
        <v>3499</v>
      </c>
      <c r="F1635" s="9">
        <v>1504</v>
      </c>
      <c r="G1635" s="8" t="s">
        <v>71</v>
      </c>
      <c r="H1635" s="8" t="s">
        <v>75</v>
      </c>
      <c r="I1635" s="10">
        <v>14235030</v>
      </c>
      <c r="J1635" s="6">
        <f t="shared" si="25"/>
        <v>10528</v>
      </c>
      <c r="K1635" s="7">
        <f>((Table4[[#This Row],[marked_price]]-Table4[[#This Row],[discounted_price]])/Table4[[#This Row],[marked_price]])*100</f>
        <v>57.016290368676771</v>
      </c>
    </row>
    <row r="1636" spans="1:11" x14ac:dyDescent="0.25">
      <c r="A1636" s="3" t="s">
        <v>2450</v>
      </c>
      <c r="B1636" s="3" t="s">
        <v>128</v>
      </c>
      <c r="C1636" s="3">
        <v>3.9</v>
      </c>
      <c r="D1636" s="3">
        <v>7</v>
      </c>
      <c r="E1636" s="4">
        <v>1899</v>
      </c>
      <c r="F1636" s="4">
        <v>854</v>
      </c>
      <c r="G1636" s="3" t="s">
        <v>129</v>
      </c>
      <c r="H1636" s="3" t="s">
        <v>130</v>
      </c>
      <c r="I1636" s="5">
        <v>17142100</v>
      </c>
      <c r="J1636" s="6">
        <f t="shared" si="25"/>
        <v>5978</v>
      </c>
      <c r="K1636" s="7">
        <f>((Table4[[#This Row],[marked_price]]-Table4[[#This Row],[discounted_price]])/Table4[[#This Row],[marked_price]])*100</f>
        <v>55.028962611901001</v>
      </c>
    </row>
    <row r="1637" spans="1:11" x14ac:dyDescent="0.25">
      <c r="A1637" s="8" t="s">
        <v>2451</v>
      </c>
      <c r="B1637" s="8" t="s">
        <v>2452</v>
      </c>
      <c r="C1637" s="8">
        <v>4.4000000000000004</v>
      </c>
      <c r="D1637" s="8">
        <v>131</v>
      </c>
      <c r="E1637" s="9">
        <v>495</v>
      </c>
      <c r="F1637" s="9">
        <v>495</v>
      </c>
      <c r="G1637" s="8" t="s">
        <v>13</v>
      </c>
      <c r="H1637" s="8" t="s">
        <v>276</v>
      </c>
      <c r="I1637" s="10">
        <v>6539669</v>
      </c>
      <c r="J1637" s="6">
        <f t="shared" si="25"/>
        <v>64845</v>
      </c>
      <c r="K1637" s="7">
        <f>((Table4[[#This Row],[marked_price]]-Table4[[#This Row],[discounted_price]])/Table4[[#This Row],[marked_price]])*100</f>
        <v>0</v>
      </c>
    </row>
    <row r="1638" spans="1:11" x14ac:dyDescent="0.25">
      <c r="A1638" s="3" t="s">
        <v>1388</v>
      </c>
      <c r="B1638" s="3" t="s">
        <v>545</v>
      </c>
      <c r="C1638" s="3">
        <v>4.7</v>
      </c>
      <c r="D1638" s="3">
        <v>32</v>
      </c>
      <c r="E1638" s="4">
        <v>1690</v>
      </c>
      <c r="F1638" s="4">
        <v>1690</v>
      </c>
      <c r="G1638" s="3" t="s">
        <v>129</v>
      </c>
      <c r="H1638" s="3" t="s">
        <v>558</v>
      </c>
      <c r="I1638" s="5">
        <v>13772370</v>
      </c>
      <c r="J1638" s="6">
        <f t="shared" si="25"/>
        <v>54080</v>
      </c>
      <c r="K1638" s="7">
        <f>((Table4[[#This Row],[marked_price]]-Table4[[#This Row],[discounted_price]])/Table4[[#This Row],[marked_price]])*100</f>
        <v>0</v>
      </c>
    </row>
    <row r="1639" spans="1:11" x14ac:dyDescent="0.25">
      <c r="A1639" s="8" t="s">
        <v>2453</v>
      </c>
      <c r="B1639" s="8" t="s">
        <v>258</v>
      </c>
      <c r="C1639" s="8">
        <v>4.8</v>
      </c>
      <c r="D1639" s="8">
        <v>6</v>
      </c>
      <c r="E1639" s="9">
        <v>6595</v>
      </c>
      <c r="F1639" s="9">
        <v>5605</v>
      </c>
      <c r="G1639" s="8" t="s">
        <v>13</v>
      </c>
      <c r="H1639" s="8" t="s">
        <v>291</v>
      </c>
      <c r="I1639" s="10">
        <v>17774974</v>
      </c>
      <c r="J1639" s="6">
        <f t="shared" si="25"/>
        <v>33630</v>
      </c>
      <c r="K1639" s="7">
        <f>((Table4[[#This Row],[marked_price]]-Table4[[#This Row],[discounted_price]])/Table4[[#This Row],[marked_price]])*100</f>
        <v>15.011372251705838</v>
      </c>
    </row>
    <row r="1640" spans="1:11" x14ac:dyDescent="0.25">
      <c r="A1640" s="3" t="s">
        <v>1302</v>
      </c>
      <c r="B1640" s="3" t="s">
        <v>590</v>
      </c>
      <c r="C1640" s="3">
        <v>4.0999999999999996</v>
      </c>
      <c r="D1640" s="3">
        <v>29</v>
      </c>
      <c r="E1640" s="4">
        <v>698</v>
      </c>
      <c r="F1640" s="4">
        <v>628</v>
      </c>
      <c r="G1640" s="3" t="s">
        <v>20</v>
      </c>
      <c r="H1640" s="3" t="s">
        <v>78</v>
      </c>
      <c r="I1640" s="5">
        <v>15823112</v>
      </c>
      <c r="J1640" s="6">
        <f t="shared" si="25"/>
        <v>18212</v>
      </c>
      <c r="K1640" s="7">
        <f>((Table4[[#This Row],[marked_price]]-Table4[[#This Row],[discounted_price]])/Table4[[#This Row],[marked_price]])*100</f>
        <v>10.028653295128938</v>
      </c>
    </row>
    <row r="1641" spans="1:11" x14ac:dyDescent="0.25">
      <c r="A1641" s="8" t="s">
        <v>2454</v>
      </c>
      <c r="B1641" s="8" t="s">
        <v>248</v>
      </c>
      <c r="C1641" s="8">
        <v>4.2</v>
      </c>
      <c r="D1641" s="8">
        <v>10</v>
      </c>
      <c r="E1641" s="9">
        <v>899</v>
      </c>
      <c r="F1641" s="9">
        <v>899</v>
      </c>
      <c r="G1641" s="8" t="s">
        <v>286</v>
      </c>
      <c r="H1641" s="8" t="s">
        <v>49</v>
      </c>
      <c r="I1641" s="10">
        <v>17751160</v>
      </c>
      <c r="J1641" s="6">
        <f t="shared" si="25"/>
        <v>8990</v>
      </c>
      <c r="K1641" s="7">
        <f>((Table4[[#This Row],[marked_price]]-Table4[[#This Row],[discounted_price]])/Table4[[#This Row],[marked_price]])*100</f>
        <v>0</v>
      </c>
    </row>
    <row r="1642" spans="1:11" x14ac:dyDescent="0.25">
      <c r="A1642" s="3" t="s">
        <v>2455</v>
      </c>
      <c r="B1642" s="3" t="s">
        <v>784</v>
      </c>
      <c r="C1642" s="3">
        <v>4</v>
      </c>
      <c r="D1642" s="3">
        <v>26</v>
      </c>
      <c r="E1642" s="4">
        <v>799</v>
      </c>
      <c r="F1642" s="4">
        <v>479</v>
      </c>
      <c r="G1642" s="3" t="s">
        <v>40</v>
      </c>
      <c r="H1642" s="3" t="s">
        <v>24</v>
      </c>
      <c r="I1642" s="5">
        <v>16607828</v>
      </c>
      <c r="J1642" s="6">
        <f t="shared" si="25"/>
        <v>12454</v>
      </c>
      <c r="K1642" s="7">
        <f>((Table4[[#This Row],[marked_price]]-Table4[[#This Row],[discounted_price]])/Table4[[#This Row],[marked_price]])*100</f>
        <v>40.050062578222779</v>
      </c>
    </row>
    <row r="1643" spans="1:11" x14ac:dyDescent="0.25">
      <c r="A1643" s="8" t="s">
        <v>2456</v>
      </c>
      <c r="B1643" s="8" t="s">
        <v>208</v>
      </c>
      <c r="C1643" s="8">
        <v>4</v>
      </c>
      <c r="D1643" s="8">
        <v>89</v>
      </c>
      <c r="E1643" s="9">
        <v>1199</v>
      </c>
      <c r="F1643" s="9">
        <v>959</v>
      </c>
      <c r="G1643" s="8" t="s">
        <v>341</v>
      </c>
      <c r="H1643" s="8" t="s">
        <v>2457</v>
      </c>
      <c r="I1643" s="10">
        <v>15352556</v>
      </c>
      <c r="J1643" s="6">
        <f t="shared" si="25"/>
        <v>85351</v>
      </c>
      <c r="K1643" s="7">
        <f>((Table4[[#This Row],[marked_price]]-Table4[[#This Row],[discounted_price]])/Table4[[#This Row],[marked_price]])*100</f>
        <v>20.016680567139282</v>
      </c>
    </row>
    <row r="1644" spans="1:11" x14ac:dyDescent="0.25">
      <c r="A1644" s="3" t="s">
        <v>2458</v>
      </c>
      <c r="B1644" s="3" t="s">
        <v>1847</v>
      </c>
      <c r="C1644" s="3">
        <v>2.9</v>
      </c>
      <c r="D1644" s="3">
        <v>28</v>
      </c>
      <c r="E1644" s="4">
        <v>3995</v>
      </c>
      <c r="F1644" s="4">
        <v>799</v>
      </c>
      <c r="G1644" s="3" t="s">
        <v>337</v>
      </c>
      <c r="H1644" s="3" t="s">
        <v>338</v>
      </c>
      <c r="I1644" s="5">
        <v>16468660</v>
      </c>
      <c r="J1644" s="6">
        <f t="shared" si="25"/>
        <v>22372</v>
      </c>
      <c r="K1644" s="7">
        <f>((Table4[[#This Row],[marked_price]]-Table4[[#This Row],[discounted_price]])/Table4[[#This Row],[marked_price]])*100</f>
        <v>80</v>
      </c>
    </row>
    <row r="1645" spans="1:11" x14ac:dyDescent="0.25">
      <c r="A1645" s="8" t="s">
        <v>2459</v>
      </c>
      <c r="B1645" s="8" t="s">
        <v>2460</v>
      </c>
      <c r="C1645" s="8">
        <v>4.5</v>
      </c>
      <c r="D1645" s="8">
        <v>239</v>
      </c>
      <c r="E1645" s="9">
        <v>1050</v>
      </c>
      <c r="F1645" s="9">
        <v>1050</v>
      </c>
      <c r="G1645" s="8" t="s">
        <v>118</v>
      </c>
      <c r="H1645" s="8" t="s">
        <v>2461</v>
      </c>
      <c r="I1645" s="10">
        <v>12800176</v>
      </c>
      <c r="J1645" s="6">
        <f t="shared" si="25"/>
        <v>250950</v>
      </c>
      <c r="K1645" s="7">
        <f>((Table4[[#This Row],[marked_price]]-Table4[[#This Row],[discounted_price]])/Table4[[#This Row],[marked_price]])*100</f>
        <v>0</v>
      </c>
    </row>
    <row r="1646" spans="1:11" x14ac:dyDescent="0.25">
      <c r="A1646" s="3" t="s">
        <v>2462</v>
      </c>
      <c r="B1646" s="3" t="s">
        <v>2463</v>
      </c>
      <c r="C1646" s="3">
        <v>4.3</v>
      </c>
      <c r="D1646" s="3">
        <v>246</v>
      </c>
      <c r="E1646" s="4">
        <v>3799</v>
      </c>
      <c r="F1646" s="4">
        <v>1329</v>
      </c>
      <c r="G1646" s="3" t="s">
        <v>601</v>
      </c>
      <c r="H1646" s="3" t="s">
        <v>434</v>
      </c>
      <c r="I1646" s="5">
        <v>11103708</v>
      </c>
      <c r="J1646" s="6">
        <f t="shared" si="25"/>
        <v>326934</v>
      </c>
      <c r="K1646" s="7">
        <f>((Table4[[#This Row],[marked_price]]-Table4[[#This Row],[discounted_price]])/Table4[[#This Row],[marked_price]])*100</f>
        <v>65.017109765727824</v>
      </c>
    </row>
    <row r="1647" spans="1:11" x14ac:dyDescent="0.25">
      <c r="A1647" s="8" t="s">
        <v>215</v>
      </c>
      <c r="B1647" s="8" t="s">
        <v>652</v>
      </c>
      <c r="C1647" s="8">
        <v>5</v>
      </c>
      <c r="D1647" s="8">
        <v>2</v>
      </c>
      <c r="E1647" s="9">
        <v>1799</v>
      </c>
      <c r="F1647" s="9">
        <v>629</v>
      </c>
      <c r="G1647" s="8" t="s">
        <v>71</v>
      </c>
      <c r="H1647" s="8" t="s">
        <v>75</v>
      </c>
      <c r="I1647" s="10">
        <v>17102478</v>
      </c>
      <c r="J1647" s="6">
        <f t="shared" si="25"/>
        <v>1258</v>
      </c>
      <c r="K1647" s="7">
        <f>((Table4[[#This Row],[marked_price]]-Table4[[#This Row],[discounted_price]])/Table4[[#This Row],[marked_price]])*100</f>
        <v>65.036131183991102</v>
      </c>
    </row>
    <row r="1648" spans="1:11" x14ac:dyDescent="0.25">
      <c r="A1648" s="3" t="s">
        <v>2464</v>
      </c>
      <c r="B1648" s="3" t="s">
        <v>1064</v>
      </c>
      <c r="C1648" s="3">
        <v>4.2</v>
      </c>
      <c r="D1648" s="3">
        <v>804</v>
      </c>
      <c r="E1648" s="4">
        <v>999</v>
      </c>
      <c r="F1648" s="4">
        <v>499</v>
      </c>
      <c r="G1648" s="3" t="s">
        <v>40</v>
      </c>
      <c r="H1648" s="3" t="s">
        <v>34</v>
      </c>
      <c r="I1648" s="5">
        <v>4658096</v>
      </c>
      <c r="J1648" s="6">
        <f t="shared" si="25"/>
        <v>401196</v>
      </c>
      <c r="K1648" s="7">
        <f>((Table4[[#This Row],[marked_price]]-Table4[[#This Row],[discounted_price]])/Table4[[#This Row],[marked_price]])*100</f>
        <v>50.050050050050054</v>
      </c>
    </row>
    <row r="1649" spans="1:11" x14ac:dyDescent="0.25">
      <c r="A1649" s="8" t="s">
        <v>2465</v>
      </c>
      <c r="B1649" s="8" t="s">
        <v>706</v>
      </c>
      <c r="C1649" s="8">
        <v>3.9</v>
      </c>
      <c r="D1649" s="8">
        <v>511</v>
      </c>
      <c r="E1649" s="9">
        <v>1999</v>
      </c>
      <c r="F1649" s="9">
        <v>799</v>
      </c>
      <c r="G1649" s="8" t="s">
        <v>310</v>
      </c>
      <c r="H1649" s="8" t="s">
        <v>552</v>
      </c>
      <c r="I1649" s="10">
        <v>10490160</v>
      </c>
      <c r="J1649" s="6">
        <f t="shared" si="25"/>
        <v>408289</v>
      </c>
      <c r="K1649" s="7">
        <f>((Table4[[#This Row],[marked_price]]-Table4[[#This Row],[discounted_price]])/Table4[[#This Row],[marked_price]])*100</f>
        <v>60.030015007503756</v>
      </c>
    </row>
    <row r="1650" spans="1:11" x14ac:dyDescent="0.25">
      <c r="A1650" s="3" t="s">
        <v>131</v>
      </c>
      <c r="B1650" s="3" t="s">
        <v>132</v>
      </c>
      <c r="C1650" s="3">
        <v>4.3</v>
      </c>
      <c r="D1650" s="3">
        <v>349</v>
      </c>
      <c r="E1650" s="4">
        <v>2299</v>
      </c>
      <c r="F1650" s="4">
        <v>988</v>
      </c>
      <c r="G1650" s="3" t="s">
        <v>48</v>
      </c>
      <c r="H1650" s="3" t="s">
        <v>49</v>
      </c>
      <c r="I1650" s="5">
        <v>9043347</v>
      </c>
      <c r="J1650" s="6">
        <f t="shared" si="25"/>
        <v>344812</v>
      </c>
      <c r="K1650" s="7">
        <f>((Table4[[#This Row],[marked_price]]-Table4[[#This Row],[discounted_price]])/Table4[[#This Row],[marked_price]])*100</f>
        <v>57.02479338842975</v>
      </c>
    </row>
    <row r="1651" spans="1:11" x14ac:dyDescent="0.25">
      <c r="A1651" s="8" t="s">
        <v>2466</v>
      </c>
      <c r="B1651" s="8" t="s">
        <v>1524</v>
      </c>
      <c r="C1651" s="8">
        <v>4</v>
      </c>
      <c r="D1651" s="8">
        <v>9</v>
      </c>
      <c r="E1651" s="9">
        <v>999</v>
      </c>
      <c r="F1651" s="9">
        <v>249</v>
      </c>
      <c r="G1651" s="8" t="s">
        <v>27</v>
      </c>
      <c r="H1651" s="8" t="s">
        <v>24</v>
      </c>
      <c r="I1651" s="10">
        <v>14820364</v>
      </c>
      <c r="J1651" s="6">
        <f t="shared" si="25"/>
        <v>2241</v>
      </c>
      <c r="K1651" s="7">
        <f>((Table4[[#This Row],[marked_price]]-Table4[[#This Row],[discounted_price]])/Table4[[#This Row],[marked_price]])*100</f>
        <v>75.075075075075077</v>
      </c>
    </row>
    <row r="1652" spans="1:11" x14ac:dyDescent="0.25">
      <c r="A1652" s="3" t="s">
        <v>1409</v>
      </c>
      <c r="B1652" s="3" t="s">
        <v>190</v>
      </c>
      <c r="C1652" s="3">
        <v>4.7</v>
      </c>
      <c r="D1652" s="3">
        <v>6</v>
      </c>
      <c r="E1652" s="4">
        <v>1998</v>
      </c>
      <c r="F1652" s="4">
        <v>599</v>
      </c>
      <c r="G1652" s="3" t="s">
        <v>40</v>
      </c>
      <c r="H1652" s="3" t="s">
        <v>109</v>
      </c>
      <c r="I1652" s="5">
        <v>14574480</v>
      </c>
      <c r="J1652" s="6">
        <f t="shared" si="25"/>
        <v>3594</v>
      </c>
      <c r="K1652" s="7">
        <f>((Table4[[#This Row],[marked_price]]-Table4[[#This Row],[discounted_price]])/Table4[[#This Row],[marked_price]])*100</f>
        <v>70.020020020020027</v>
      </c>
    </row>
    <row r="1653" spans="1:11" x14ac:dyDescent="0.25">
      <c r="A1653" s="8" t="s">
        <v>2467</v>
      </c>
      <c r="B1653" s="8" t="s">
        <v>652</v>
      </c>
      <c r="C1653" s="8">
        <v>3.7</v>
      </c>
      <c r="D1653" s="8">
        <v>18</v>
      </c>
      <c r="E1653" s="9">
        <v>1799</v>
      </c>
      <c r="F1653" s="9">
        <v>539</v>
      </c>
      <c r="G1653" s="8" t="s">
        <v>71</v>
      </c>
      <c r="H1653" s="8" t="s">
        <v>31</v>
      </c>
      <c r="I1653" s="10">
        <v>16190686</v>
      </c>
      <c r="J1653" s="6">
        <f t="shared" si="25"/>
        <v>9702</v>
      </c>
      <c r="K1653" s="7">
        <f>((Table4[[#This Row],[marked_price]]-Table4[[#This Row],[discounted_price]])/Table4[[#This Row],[marked_price]])*100</f>
        <v>70.038910505836569</v>
      </c>
    </row>
    <row r="1654" spans="1:11" x14ac:dyDescent="0.25">
      <c r="A1654" s="3" t="s">
        <v>2468</v>
      </c>
      <c r="B1654" s="3" t="s">
        <v>88</v>
      </c>
      <c r="C1654" s="3">
        <v>4.0999999999999996</v>
      </c>
      <c r="D1654" s="3">
        <v>209</v>
      </c>
      <c r="E1654" s="4">
        <v>3099</v>
      </c>
      <c r="F1654" s="4">
        <v>1518</v>
      </c>
      <c r="G1654" s="3" t="s">
        <v>20</v>
      </c>
      <c r="H1654" s="3" t="s">
        <v>72</v>
      </c>
      <c r="I1654" s="5">
        <v>10884378</v>
      </c>
      <c r="J1654" s="6">
        <f t="shared" si="25"/>
        <v>317262</v>
      </c>
      <c r="K1654" s="7">
        <f>((Table4[[#This Row],[marked_price]]-Table4[[#This Row],[discounted_price]])/Table4[[#This Row],[marked_price]])*100</f>
        <v>51.016456921587604</v>
      </c>
    </row>
    <row r="1655" spans="1:11" x14ac:dyDescent="0.25">
      <c r="A1655" s="8" t="s">
        <v>1096</v>
      </c>
      <c r="B1655" s="8" t="s">
        <v>1075</v>
      </c>
      <c r="C1655" s="8">
        <v>4.4000000000000004</v>
      </c>
      <c r="D1655" s="8">
        <v>36</v>
      </c>
      <c r="E1655" s="9">
        <v>2299</v>
      </c>
      <c r="F1655" s="9">
        <v>1839</v>
      </c>
      <c r="G1655" s="8" t="s">
        <v>13</v>
      </c>
      <c r="H1655" s="8" t="s">
        <v>291</v>
      </c>
      <c r="I1655" s="10">
        <v>16614496</v>
      </c>
      <c r="J1655" s="6">
        <f t="shared" si="25"/>
        <v>66204</v>
      </c>
      <c r="K1655" s="7">
        <f>((Table4[[#This Row],[marked_price]]-Table4[[#This Row],[discounted_price]])/Table4[[#This Row],[marked_price]])*100</f>
        <v>20.008699434536755</v>
      </c>
    </row>
    <row r="1656" spans="1:11" x14ac:dyDescent="0.25">
      <c r="A1656" s="3" t="s">
        <v>2469</v>
      </c>
      <c r="B1656" s="3" t="s">
        <v>652</v>
      </c>
      <c r="C1656" s="3">
        <v>4.7</v>
      </c>
      <c r="D1656" s="3">
        <v>10</v>
      </c>
      <c r="E1656" s="4">
        <v>1499</v>
      </c>
      <c r="F1656" s="4">
        <v>599</v>
      </c>
      <c r="G1656" s="3" t="s">
        <v>129</v>
      </c>
      <c r="H1656" s="3" t="s">
        <v>130</v>
      </c>
      <c r="I1656" s="5">
        <v>14574556</v>
      </c>
      <c r="J1656" s="6">
        <f t="shared" si="25"/>
        <v>5990</v>
      </c>
      <c r="K1656" s="7">
        <f>((Table4[[#This Row],[marked_price]]-Table4[[#This Row],[discounted_price]])/Table4[[#This Row],[marked_price]])*100</f>
        <v>60.040026684456308</v>
      </c>
    </row>
    <row r="1657" spans="1:11" x14ac:dyDescent="0.25">
      <c r="A1657" s="8" t="s">
        <v>2470</v>
      </c>
      <c r="B1657" s="8" t="s">
        <v>123</v>
      </c>
      <c r="C1657" s="8">
        <v>4.2</v>
      </c>
      <c r="D1657" s="8">
        <v>5</v>
      </c>
      <c r="E1657" s="9">
        <v>3199</v>
      </c>
      <c r="F1657" s="9">
        <v>1279</v>
      </c>
      <c r="G1657" s="8" t="s">
        <v>337</v>
      </c>
      <c r="H1657" s="8" t="s">
        <v>338</v>
      </c>
      <c r="I1657" s="10">
        <v>15823332</v>
      </c>
      <c r="J1657" s="6">
        <f t="shared" si="25"/>
        <v>6395</v>
      </c>
      <c r="K1657" s="7">
        <f>((Table4[[#This Row],[marked_price]]-Table4[[#This Row],[discounted_price]])/Table4[[#This Row],[marked_price]])*100</f>
        <v>60.018755861206628</v>
      </c>
    </row>
    <row r="1658" spans="1:11" x14ac:dyDescent="0.25">
      <c r="A1658" s="3" t="s">
        <v>2471</v>
      </c>
      <c r="B1658" s="3" t="s">
        <v>2221</v>
      </c>
      <c r="C1658" s="3">
        <v>4.0999999999999996</v>
      </c>
      <c r="D1658" s="3">
        <v>68</v>
      </c>
      <c r="E1658" s="4">
        <v>2299</v>
      </c>
      <c r="F1658" s="4">
        <v>1241</v>
      </c>
      <c r="G1658" s="3" t="s">
        <v>71</v>
      </c>
      <c r="H1658" s="3" t="s">
        <v>2222</v>
      </c>
      <c r="I1658" s="5">
        <v>13662016</v>
      </c>
      <c r="J1658" s="6">
        <f t="shared" si="25"/>
        <v>84388</v>
      </c>
      <c r="K1658" s="7">
        <f>((Table4[[#This Row],[marked_price]]-Table4[[#This Row],[discounted_price]])/Table4[[#This Row],[marked_price]])*100</f>
        <v>46.020008699434541</v>
      </c>
    </row>
    <row r="1659" spans="1:11" x14ac:dyDescent="0.25">
      <c r="A1659" s="8" t="s">
        <v>1549</v>
      </c>
      <c r="B1659" s="8" t="s">
        <v>91</v>
      </c>
      <c r="C1659" s="8">
        <v>4.2</v>
      </c>
      <c r="D1659" s="8">
        <v>26</v>
      </c>
      <c r="E1659" s="9">
        <v>4499</v>
      </c>
      <c r="F1659" s="9">
        <v>2249</v>
      </c>
      <c r="G1659" s="8" t="s">
        <v>20</v>
      </c>
      <c r="H1659" s="8" t="s">
        <v>421</v>
      </c>
      <c r="I1659" s="10">
        <v>12790264</v>
      </c>
      <c r="J1659" s="6">
        <f t="shared" si="25"/>
        <v>58474</v>
      </c>
      <c r="K1659" s="7">
        <f>((Table4[[#This Row],[marked_price]]-Table4[[#This Row],[discounted_price]])/Table4[[#This Row],[marked_price]])*100</f>
        <v>50.01111358079573</v>
      </c>
    </row>
    <row r="1660" spans="1:11" x14ac:dyDescent="0.25">
      <c r="A1660" s="3" t="s">
        <v>2472</v>
      </c>
      <c r="B1660" s="3" t="s">
        <v>351</v>
      </c>
      <c r="C1660" s="3">
        <v>3.2</v>
      </c>
      <c r="D1660" s="3">
        <v>13</v>
      </c>
      <c r="E1660" s="4">
        <v>2000</v>
      </c>
      <c r="F1660" s="4">
        <v>1240</v>
      </c>
      <c r="G1660" s="3" t="s">
        <v>13</v>
      </c>
      <c r="H1660" s="3" t="s">
        <v>2473</v>
      </c>
      <c r="I1660" s="5">
        <v>13811632</v>
      </c>
      <c r="J1660" s="6">
        <f t="shared" si="25"/>
        <v>16120</v>
      </c>
      <c r="K1660" s="7">
        <f>((Table4[[#This Row],[marked_price]]-Table4[[#This Row],[discounted_price]])/Table4[[#This Row],[marked_price]])*100</f>
        <v>38</v>
      </c>
    </row>
    <row r="1661" spans="1:11" x14ac:dyDescent="0.25">
      <c r="A1661" s="8" t="s">
        <v>2474</v>
      </c>
      <c r="B1661" s="8" t="s">
        <v>99</v>
      </c>
      <c r="C1661" s="8">
        <v>4</v>
      </c>
      <c r="D1661" s="8">
        <v>54</v>
      </c>
      <c r="E1661" s="9">
        <v>5179</v>
      </c>
      <c r="F1661" s="9">
        <v>2900</v>
      </c>
      <c r="G1661" s="8" t="s">
        <v>100</v>
      </c>
      <c r="H1661" s="8" t="s">
        <v>31</v>
      </c>
      <c r="I1661" s="10">
        <v>12219290</v>
      </c>
      <c r="J1661" s="6">
        <f t="shared" si="25"/>
        <v>156600</v>
      </c>
      <c r="K1661" s="7">
        <f>((Table4[[#This Row],[marked_price]]-Table4[[#This Row],[discounted_price]])/Table4[[#This Row],[marked_price]])*100</f>
        <v>44.004634099246957</v>
      </c>
    </row>
    <row r="1662" spans="1:11" x14ac:dyDescent="0.25">
      <c r="A1662" s="3" t="s">
        <v>2475</v>
      </c>
      <c r="B1662" s="3" t="s">
        <v>436</v>
      </c>
      <c r="C1662" s="3">
        <v>2.7</v>
      </c>
      <c r="D1662" s="3">
        <v>22</v>
      </c>
      <c r="E1662" s="4">
        <v>1390</v>
      </c>
      <c r="F1662" s="4">
        <v>834</v>
      </c>
      <c r="G1662" s="3" t="s">
        <v>27</v>
      </c>
      <c r="H1662" s="3" t="s">
        <v>24</v>
      </c>
      <c r="I1662" s="5">
        <v>15315442</v>
      </c>
      <c r="J1662" s="6">
        <f t="shared" si="25"/>
        <v>18348</v>
      </c>
      <c r="K1662" s="7">
        <f>((Table4[[#This Row],[marked_price]]-Table4[[#This Row],[discounted_price]])/Table4[[#This Row],[marked_price]])*100</f>
        <v>40</v>
      </c>
    </row>
    <row r="1663" spans="1:11" x14ac:dyDescent="0.25">
      <c r="A1663" s="8" t="s">
        <v>2476</v>
      </c>
      <c r="B1663" s="8" t="s">
        <v>33</v>
      </c>
      <c r="C1663" s="8">
        <v>4.0999999999999996</v>
      </c>
      <c r="D1663" s="8">
        <v>31</v>
      </c>
      <c r="E1663" s="9">
        <v>1699</v>
      </c>
      <c r="F1663" s="9">
        <v>509</v>
      </c>
      <c r="G1663" s="8" t="s">
        <v>752</v>
      </c>
      <c r="H1663" s="8" t="s">
        <v>64</v>
      </c>
      <c r="I1663" s="10">
        <v>14710526</v>
      </c>
      <c r="J1663" s="6">
        <f t="shared" si="25"/>
        <v>15779</v>
      </c>
      <c r="K1663" s="7">
        <f>((Table4[[#This Row],[marked_price]]-Table4[[#This Row],[discounted_price]])/Table4[[#This Row],[marked_price]])*100</f>
        <v>70.041200706297829</v>
      </c>
    </row>
    <row r="1664" spans="1:11" x14ac:dyDescent="0.25">
      <c r="A1664" s="3" t="s">
        <v>2477</v>
      </c>
      <c r="B1664" s="3" t="s">
        <v>784</v>
      </c>
      <c r="C1664" s="3">
        <v>4.2</v>
      </c>
      <c r="D1664" s="3">
        <v>19</v>
      </c>
      <c r="E1664" s="4">
        <v>2199</v>
      </c>
      <c r="F1664" s="4">
        <v>703</v>
      </c>
      <c r="G1664" s="3" t="s">
        <v>40</v>
      </c>
      <c r="H1664" s="3" t="s">
        <v>31</v>
      </c>
      <c r="I1664" s="5">
        <v>14348468</v>
      </c>
      <c r="J1664" s="6">
        <f t="shared" si="25"/>
        <v>13357</v>
      </c>
      <c r="K1664" s="7">
        <f>((Table4[[#This Row],[marked_price]]-Table4[[#This Row],[discounted_price]])/Table4[[#This Row],[marked_price]])*100</f>
        <v>68.030923146884945</v>
      </c>
    </row>
    <row r="1665" spans="1:11" x14ac:dyDescent="0.25">
      <c r="A1665" s="8" t="s">
        <v>2478</v>
      </c>
      <c r="B1665" s="8" t="s">
        <v>572</v>
      </c>
      <c r="C1665" s="8">
        <v>3.4</v>
      </c>
      <c r="D1665" s="8">
        <v>5</v>
      </c>
      <c r="E1665" s="9">
        <v>2499</v>
      </c>
      <c r="F1665" s="9">
        <v>2499</v>
      </c>
      <c r="G1665" s="8" t="s">
        <v>40</v>
      </c>
      <c r="H1665" s="8" t="s">
        <v>636</v>
      </c>
      <c r="I1665" s="10">
        <v>17657400</v>
      </c>
      <c r="J1665" s="6">
        <f t="shared" si="25"/>
        <v>12495</v>
      </c>
      <c r="K1665" s="7">
        <f>((Table4[[#This Row],[marked_price]]-Table4[[#This Row],[discounted_price]])/Table4[[#This Row],[marked_price]])*100</f>
        <v>0</v>
      </c>
    </row>
    <row r="1666" spans="1:11" x14ac:dyDescent="0.25">
      <c r="A1666" s="3" t="s">
        <v>2479</v>
      </c>
      <c r="B1666" s="3" t="s">
        <v>433</v>
      </c>
      <c r="C1666" s="3">
        <v>3.9</v>
      </c>
      <c r="D1666" s="3">
        <v>47</v>
      </c>
      <c r="E1666" s="4">
        <v>1799</v>
      </c>
      <c r="F1666" s="4">
        <v>989</v>
      </c>
      <c r="G1666" s="3" t="s">
        <v>601</v>
      </c>
      <c r="H1666" s="3" t="s">
        <v>434</v>
      </c>
      <c r="I1666" s="5">
        <v>11359888</v>
      </c>
      <c r="J1666" s="6">
        <f t="shared" si="25"/>
        <v>46483</v>
      </c>
      <c r="K1666" s="7">
        <f>((Table4[[#This Row],[marked_price]]-Table4[[#This Row],[discounted_price]])/Table4[[#This Row],[marked_price]])*100</f>
        <v>45.025013896609231</v>
      </c>
    </row>
    <row r="1667" spans="1:11" x14ac:dyDescent="0.25">
      <c r="A1667" s="8" t="s">
        <v>1702</v>
      </c>
      <c r="B1667" s="8" t="s">
        <v>1034</v>
      </c>
      <c r="C1667" s="8">
        <v>3.6</v>
      </c>
      <c r="D1667" s="8">
        <v>7</v>
      </c>
      <c r="E1667" s="9">
        <v>1799</v>
      </c>
      <c r="F1667" s="9">
        <v>1439</v>
      </c>
      <c r="G1667" s="8" t="s">
        <v>13</v>
      </c>
      <c r="H1667" s="8" t="s">
        <v>478</v>
      </c>
      <c r="I1667" s="10">
        <v>7877707</v>
      </c>
      <c r="J1667" s="6">
        <f t="shared" ref="J1667:J1730" si="26">D1667*F1667</f>
        <v>10073</v>
      </c>
      <c r="K1667" s="7">
        <f>((Table4[[#This Row],[marked_price]]-Table4[[#This Row],[discounted_price]])/Table4[[#This Row],[marked_price]])*100</f>
        <v>20.011117287381879</v>
      </c>
    </row>
    <row r="1668" spans="1:11" x14ac:dyDescent="0.25">
      <c r="A1668" s="3" t="s">
        <v>2480</v>
      </c>
      <c r="B1668" s="3" t="s">
        <v>47</v>
      </c>
      <c r="C1668" s="3">
        <v>4</v>
      </c>
      <c r="D1668" s="3">
        <v>55</v>
      </c>
      <c r="E1668" s="4">
        <v>1899</v>
      </c>
      <c r="F1668" s="4">
        <v>569</v>
      </c>
      <c r="G1668" s="3" t="s">
        <v>283</v>
      </c>
      <c r="H1668" s="3" t="s">
        <v>155</v>
      </c>
      <c r="I1668" s="5">
        <v>14885492</v>
      </c>
      <c r="J1668" s="6">
        <f t="shared" si="26"/>
        <v>31295</v>
      </c>
      <c r="K1668" s="7">
        <f>((Table4[[#This Row],[marked_price]]-Table4[[#This Row],[discounted_price]])/Table4[[#This Row],[marked_price]])*100</f>
        <v>70.036861506055814</v>
      </c>
    </row>
    <row r="1669" spans="1:11" x14ac:dyDescent="0.25">
      <c r="A1669" s="8" t="s">
        <v>1640</v>
      </c>
      <c r="B1669" s="8" t="s">
        <v>733</v>
      </c>
      <c r="C1669" s="8">
        <v>4.2</v>
      </c>
      <c r="D1669" s="8">
        <v>9</v>
      </c>
      <c r="E1669" s="9">
        <v>899</v>
      </c>
      <c r="F1669" s="9">
        <v>899</v>
      </c>
      <c r="G1669" s="8" t="s">
        <v>976</v>
      </c>
      <c r="H1669" s="8" t="s">
        <v>582</v>
      </c>
      <c r="I1669" s="10">
        <v>13905644</v>
      </c>
      <c r="J1669" s="6">
        <f t="shared" si="26"/>
        <v>8091</v>
      </c>
      <c r="K1669" s="7">
        <f>((Table4[[#This Row],[marked_price]]-Table4[[#This Row],[discounted_price]])/Table4[[#This Row],[marked_price]])*100</f>
        <v>0</v>
      </c>
    </row>
    <row r="1670" spans="1:11" x14ac:dyDescent="0.25">
      <c r="A1670" s="3" t="s">
        <v>2481</v>
      </c>
      <c r="B1670" s="3" t="s">
        <v>1428</v>
      </c>
      <c r="C1670" s="3">
        <v>4</v>
      </c>
      <c r="D1670" s="3">
        <v>30</v>
      </c>
      <c r="E1670" s="4">
        <v>2995</v>
      </c>
      <c r="F1670" s="4">
        <v>1198</v>
      </c>
      <c r="G1670" s="3" t="s">
        <v>1386</v>
      </c>
      <c r="H1670" s="3" t="s">
        <v>558</v>
      </c>
      <c r="I1670" s="5">
        <v>15616902</v>
      </c>
      <c r="J1670" s="6">
        <f t="shared" si="26"/>
        <v>35940</v>
      </c>
      <c r="K1670" s="7">
        <f>((Table4[[#This Row],[marked_price]]-Table4[[#This Row],[discounted_price]])/Table4[[#This Row],[marked_price]])*100</f>
        <v>60</v>
      </c>
    </row>
    <row r="1671" spans="1:11" x14ac:dyDescent="0.25">
      <c r="A1671" s="8" t="s">
        <v>2482</v>
      </c>
      <c r="B1671" s="8" t="s">
        <v>2483</v>
      </c>
      <c r="C1671" s="8">
        <v>4.5</v>
      </c>
      <c r="D1671" s="8">
        <v>55</v>
      </c>
      <c r="E1671" s="9">
        <v>1998</v>
      </c>
      <c r="F1671" s="9">
        <v>799</v>
      </c>
      <c r="G1671" s="8" t="s">
        <v>20</v>
      </c>
      <c r="H1671" s="8" t="s">
        <v>318</v>
      </c>
      <c r="I1671" s="10">
        <v>13962486</v>
      </c>
      <c r="J1671" s="6">
        <f t="shared" si="26"/>
        <v>43945</v>
      </c>
      <c r="K1671" s="7">
        <f>((Table4[[#This Row],[marked_price]]-Table4[[#This Row],[discounted_price]])/Table4[[#This Row],[marked_price]])*100</f>
        <v>60.010010010010006</v>
      </c>
    </row>
    <row r="1672" spans="1:11" x14ac:dyDescent="0.25">
      <c r="A1672" s="3" t="s">
        <v>2484</v>
      </c>
      <c r="B1672" s="3" t="s">
        <v>328</v>
      </c>
      <c r="C1672" s="3">
        <v>4.5</v>
      </c>
      <c r="D1672" s="3">
        <v>6</v>
      </c>
      <c r="E1672" s="4">
        <v>2599</v>
      </c>
      <c r="F1672" s="4">
        <v>1429</v>
      </c>
      <c r="G1672" s="3" t="s">
        <v>768</v>
      </c>
      <c r="H1672" s="3" t="s">
        <v>155</v>
      </c>
      <c r="I1672" s="5">
        <v>14958302</v>
      </c>
      <c r="J1672" s="6">
        <f t="shared" si="26"/>
        <v>8574</v>
      </c>
      <c r="K1672" s="7">
        <f>((Table4[[#This Row],[marked_price]]-Table4[[#This Row],[discounted_price]])/Table4[[#This Row],[marked_price]])*100</f>
        <v>45.017314351673718</v>
      </c>
    </row>
    <row r="1673" spans="1:11" x14ac:dyDescent="0.25">
      <c r="A1673" s="8" t="s">
        <v>2485</v>
      </c>
      <c r="B1673" s="8" t="s">
        <v>684</v>
      </c>
      <c r="C1673" s="8">
        <v>4.8</v>
      </c>
      <c r="D1673" s="8">
        <v>40</v>
      </c>
      <c r="E1673" s="9">
        <v>1295</v>
      </c>
      <c r="F1673" s="9">
        <v>647</v>
      </c>
      <c r="G1673" s="8" t="s">
        <v>13</v>
      </c>
      <c r="H1673" s="8" t="s">
        <v>103</v>
      </c>
      <c r="I1673" s="10">
        <v>15575728</v>
      </c>
      <c r="J1673" s="6">
        <f t="shared" si="26"/>
        <v>25880</v>
      </c>
      <c r="K1673" s="7">
        <f>((Table4[[#This Row],[marked_price]]-Table4[[#This Row],[discounted_price]])/Table4[[#This Row],[marked_price]])*100</f>
        <v>50.038610038610045</v>
      </c>
    </row>
    <row r="1674" spans="1:11" x14ac:dyDescent="0.25">
      <c r="A1674" s="3" t="s">
        <v>2486</v>
      </c>
      <c r="B1674" s="3" t="s">
        <v>1170</v>
      </c>
      <c r="C1674" s="3">
        <v>4.2</v>
      </c>
      <c r="D1674" s="3">
        <v>400</v>
      </c>
      <c r="E1674" s="4">
        <v>5599</v>
      </c>
      <c r="F1674" s="4">
        <v>2799</v>
      </c>
      <c r="G1674" s="3" t="s">
        <v>13</v>
      </c>
      <c r="H1674" s="3" t="s">
        <v>14</v>
      </c>
      <c r="I1674" s="5">
        <v>11423182</v>
      </c>
      <c r="J1674" s="6">
        <f t="shared" si="26"/>
        <v>1119600</v>
      </c>
      <c r="K1674" s="7">
        <f>((Table4[[#This Row],[marked_price]]-Table4[[#This Row],[discounted_price]])/Table4[[#This Row],[marked_price]])*100</f>
        <v>50.008930166101081</v>
      </c>
    </row>
    <row r="1675" spans="1:11" x14ac:dyDescent="0.25">
      <c r="A1675" s="8" t="s">
        <v>2487</v>
      </c>
      <c r="B1675" s="8" t="s">
        <v>436</v>
      </c>
      <c r="C1675" s="8">
        <v>4.3</v>
      </c>
      <c r="D1675" s="8">
        <v>6</v>
      </c>
      <c r="E1675" s="9">
        <v>2990</v>
      </c>
      <c r="F1675" s="9">
        <v>1794</v>
      </c>
      <c r="G1675" s="8" t="s">
        <v>106</v>
      </c>
      <c r="H1675" s="8" t="s">
        <v>24</v>
      </c>
      <c r="I1675" s="10">
        <v>16124876</v>
      </c>
      <c r="J1675" s="6">
        <f t="shared" si="26"/>
        <v>10764</v>
      </c>
      <c r="K1675" s="7">
        <f>((Table4[[#This Row],[marked_price]]-Table4[[#This Row],[discounted_price]])/Table4[[#This Row],[marked_price]])*100</f>
        <v>40</v>
      </c>
    </row>
    <row r="1676" spans="1:11" x14ac:dyDescent="0.25">
      <c r="A1676" s="3" t="s">
        <v>2488</v>
      </c>
      <c r="B1676" s="3" t="s">
        <v>2197</v>
      </c>
      <c r="C1676" s="3">
        <v>4.7</v>
      </c>
      <c r="D1676" s="3">
        <v>92</v>
      </c>
      <c r="E1676" s="4">
        <v>4900</v>
      </c>
      <c r="F1676" s="4">
        <v>4410</v>
      </c>
      <c r="G1676" s="3" t="s">
        <v>13</v>
      </c>
      <c r="H1676" s="3" t="s">
        <v>741</v>
      </c>
      <c r="I1676" s="5">
        <v>11496790</v>
      </c>
      <c r="J1676" s="6">
        <f t="shared" si="26"/>
        <v>405720</v>
      </c>
      <c r="K1676" s="7">
        <f>((Table4[[#This Row],[marked_price]]-Table4[[#This Row],[discounted_price]])/Table4[[#This Row],[marked_price]])*100</f>
        <v>10</v>
      </c>
    </row>
    <row r="1677" spans="1:11" x14ac:dyDescent="0.25">
      <c r="A1677" s="8" t="s">
        <v>2489</v>
      </c>
      <c r="B1677" s="8" t="s">
        <v>290</v>
      </c>
      <c r="C1677" s="8">
        <v>4.5</v>
      </c>
      <c r="D1677" s="8">
        <v>122</v>
      </c>
      <c r="E1677" s="9">
        <v>3295</v>
      </c>
      <c r="F1677" s="9">
        <v>1548</v>
      </c>
      <c r="G1677" s="8" t="s">
        <v>13</v>
      </c>
      <c r="H1677" s="8" t="s">
        <v>478</v>
      </c>
      <c r="I1677" s="10">
        <v>11632532</v>
      </c>
      <c r="J1677" s="6">
        <f t="shared" si="26"/>
        <v>188856</v>
      </c>
      <c r="K1677" s="7">
        <f>((Table4[[#This Row],[marked_price]]-Table4[[#This Row],[discounted_price]])/Table4[[#This Row],[marked_price]])*100</f>
        <v>53.019726858877092</v>
      </c>
    </row>
    <row r="1678" spans="1:11" x14ac:dyDescent="0.25">
      <c r="A1678" s="3" t="s">
        <v>893</v>
      </c>
      <c r="B1678" s="3" t="s">
        <v>894</v>
      </c>
      <c r="C1678" s="3">
        <v>4.4000000000000004</v>
      </c>
      <c r="D1678" s="3">
        <v>103</v>
      </c>
      <c r="E1678" s="4">
        <v>2249</v>
      </c>
      <c r="F1678" s="4">
        <v>899</v>
      </c>
      <c r="G1678" s="3" t="s">
        <v>2490</v>
      </c>
      <c r="H1678" s="3" t="s">
        <v>318</v>
      </c>
      <c r="I1678" s="5">
        <v>14601246</v>
      </c>
      <c r="J1678" s="6">
        <f t="shared" si="26"/>
        <v>92597</v>
      </c>
      <c r="K1678" s="7">
        <f>((Table4[[#This Row],[marked_price]]-Table4[[#This Row],[discounted_price]])/Table4[[#This Row],[marked_price]])*100</f>
        <v>60.026678523788348</v>
      </c>
    </row>
    <row r="1679" spans="1:11" x14ac:dyDescent="0.25">
      <c r="A1679" s="8" t="s">
        <v>2491</v>
      </c>
      <c r="B1679" s="8" t="s">
        <v>2492</v>
      </c>
      <c r="C1679" s="8">
        <v>4.4000000000000004</v>
      </c>
      <c r="D1679" s="8">
        <v>29</v>
      </c>
      <c r="E1679" s="9">
        <v>1559</v>
      </c>
      <c r="F1679" s="9">
        <v>826</v>
      </c>
      <c r="G1679" s="8" t="s">
        <v>2493</v>
      </c>
      <c r="H1679" s="8" t="s">
        <v>72</v>
      </c>
      <c r="I1679" s="10">
        <v>16091078</v>
      </c>
      <c r="J1679" s="6">
        <f t="shared" si="26"/>
        <v>23954</v>
      </c>
      <c r="K1679" s="7">
        <f>((Table4[[#This Row],[marked_price]]-Table4[[#This Row],[discounted_price]])/Table4[[#This Row],[marked_price]])*100</f>
        <v>47.017318794098784</v>
      </c>
    </row>
    <row r="1680" spans="1:11" x14ac:dyDescent="0.25">
      <c r="A1680" s="3" t="s">
        <v>2494</v>
      </c>
      <c r="B1680" s="3" t="s">
        <v>2040</v>
      </c>
      <c r="C1680" s="3">
        <v>4.8</v>
      </c>
      <c r="D1680" s="3">
        <v>21</v>
      </c>
      <c r="E1680" s="4">
        <v>1499</v>
      </c>
      <c r="F1680" s="4">
        <v>599</v>
      </c>
      <c r="G1680" s="3" t="s">
        <v>27</v>
      </c>
      <c r="H1680" s="3" t="s">
        <v>34</v>
      </c>
      <c r="I1680" s="5">
        <v>17037416</v>
      </c>
      <c r="J1680" s="6">
        <f t="shared" si="26"/>
        <v>12579</v>
      </c>
      <c r="K1680" s="7">
        <f>((Table4[[#This Row],[marked_price]]-Table4[[#This Row],[discounted_price]])/Table4[[#This Row],[marked_price]])*100</f>
        <v>60.040026684456308</v>
      </c>
    </row>
    <row r="1681" spans="1:11" x14ac:dyDescent="0.25">
      <c r="A1681" s="8" t="s">
        <v>2495</v>
      </c>
      <c r="B1681" s="8" t="s">
        <v>2496</v>
      </c>
      <c r="C1681" s="8">
        <v>4.9000000000000004</v>
      </c>
      <c r="D1681" s="8">
        <v>9</v>
      </c>
      <c r="E1681" s="9">
        <v>5990</v>
      </c>
      <c r="F1681" s="9">
        <v>2895</v>
      </c>
      <c r="G1681" s="8" t="s">
        <v>13</v>
      </c>
      <c r="H1681" s="8" t="s">
        <v>97</v>
      </c>
      <c r="I1681" s="10">
        <v>15273448</v>
      </c>
      <c r="J1681" s="6">
        <f t="shared" si="26"/>
        <v>26055</v>
      </c>
      <c r="K1681" s="7">
        <f>((Table4[[#This Row],[marked_price]]-Table4[[#This Row],[discounted_price]])/Table4[[#This Row],[marked_price]])*100</f>
        <v>51.669449081803009</v>
      </c>
    </row>
    <row r="1682" spans="1:11" x14ac:dyDescent="0.25">
      <c r="A1682" s="3" t="s">
        <v>2379</v>
      </c>
      <c r="B1682" s="3" t="s">
        <v>169</v>
      </c>
      <c r="C1682" s="3">
        <v>4.9000000000000004</v>
      </c>
      <c r="D1682" s="3">
        <v>7</v>
      </c>
      <c r="E1682" s="4">
        <v>1299</v>
      </c>
      <c r="F1682" s="4">
        <v>974</v>
      </c>
      <c r="G1682" s="3" t="s">
        <v>20</v>
      </c>
      <c r="H1682" s="3" t="s">
        <v>24</v>
      </c>
      <c r="I1682" s="5">
        <v>17026114</v>
      </c>
      <c r="J1682" s="6">
        <f t="shared" si="26"/>
        <v>6818</v>
      </c>
      <c r="K1682" s="7">
        <f>((Table4[[#This Row],[marked_price]]-Table4[[#This Row],[discounted_price]])/Table4[[#This Row],[marked_price]])*100</f>
        <v>25.019245573518091</v>
      </c>
    </row>
    <row r="1683" spans="1:11" x14ac:dyDescent="0.25">
      <c r="A1683" s="8" t="s">
        <v>2497</v>
      </c>
      <c r="B1683" s="8" t="s">
        <v>2498</v>
      </c>
      <c r="C1683" s="8">
        <v>4.0999999999999996</v>
      </c>
      <c r="D1683" s="8">
        <v>761</v>
      </c>
      <c r="E1683" s="9">
        <v>250</v>
      </c>
      <c r="F1683" s="9">
        <v>250</v>
      </c>
      <c r="G1683" s="8" t="s">
        <v>13</v>
      </c>
      <c r="H1683" s="8" t="s">
        <v>262</v>
      </c>
      <c r="I1683" s="10">
        <v>1974958</v>
      </c>
      <c r="J1683" s="6">
        <f t="shared" si="26"/>
        <v>190250</v>
      </c>
      <c r="K1683" s="7">
        <f>((Table4[[#This Row],[marked_price]]-Table4[[#This Row],[discounted_price]])/Table4[[#This Row],[marked_price]])*100</f>
        <v>0</v>
      </c>
    </row>
    <row r="1684" spans="1:11" x14ac:dyDescent="0.25">
      <c r="A1684" s="3" t="s">
        <v>2499</v>
      </c>
      <c r="B1684" s="3" t="s">
        <v>224</v>
      </c>
      <c r="C1684" s="3">
        <v>4.3</v>
      </c>
      <c r="D1684" s="3">
        <v>22</v>
      </c>
      <c r="E1684" s="4">
        <v>3525</v>
      </c>
      <c r="F1684" s="4">
        <v>1304</v>
      </c>
      <c r="G1684" s="3" t="s">
        <v>2500</v>
      </c>
      <c r="H1684" s="3" t="s">
        <v>607</v>
      </c>
      <c r="I1684" s="5">
        <v>14631170</v>
      </c>
      <c r="J1684" s="6">
        <f t="shared" si="26"/>
        <v>28688</v>
      </c>
      <c r="K1684" s="7">
        <f>((Table4[[#This Row],[marked_price]]-Table4[[#This Row],[discounted_price]])/Table4[[#This Row],[marked_price]])*100</f>
        <v>63.00709219858156</v>
      </c>
    </row>
    <row r="1685" spans="1:11" x14ac:dyDescent="0.25">
      <c r="A1685" s="8" t="s">
        <v>2501</v>
      </c>
      <c r="B1685" s="8" t="s">
        <v>2502</v>
      </c>
      <c r="C1685" s="8">
        <v>4.7</v>
      </c>
      <c r="D1685" s="8">
        <v>18</v>
      </c>
      <c r="E1685" s="9">
        <v>12000</v>
      </c>
      <c r="F1685" s="9">
        <v>3600</v>
      </c>
      <c r="G1685" s="8" t="s">
        <v>13</v>
      </c>
      <c r="H1685" s="8" t="s">
        <v>2503</v>
      </c>
      <c r="I1685" s="10">
        <v>12888718</v>
      </c>
      <c r="J1685" s="6">
        <f t="shared" si="26"/>
        <v>64800</v>
      </c>
      <c r="K1685" s="7">
        <f>((Table4[[#This Row],[marked_price]]-Table4[[#This Row],[discounted_price]])/Table4[[#This Row],[marked_price]])*100</f>
        <v>70</v>
      </c>
    </row>
    <row r="1686" spans="1:11" x14ac:dyDescent="0.25">
      <c r="A1686" s="3" t="s">
        <v>2504</v>
      </c>
      <c r="B1686" s="3" t="s">
        <v>26</v>
      </c>
      <c r="C1686" s="3">
        <v>4.5</v>
      </c>
      <c r="D1686" s="3">
        <v>36</v>
      </c>
      <c r="E1686" s="4">
        <v>899</v>
      </c>
      <c r="F1686" s="4">
        <v>494</v>
      </c>
      <c r="G1686" s="3" t="s">
        <v>27</v>
      </c>
      <c r="H1686" s="3" t="s">
        <v>24</v>
      </c>
      <c r="I1686" s="5">
        <v>14702710</v>
      </c>
      <c r="J1686" s="6">
        <f t="shared" si="26"/>
        <v>17784</v>
      </c>
      <c r="K1686" s="7">
        <f>((Table4[[#This Row],[marked_price]]-Table4[[#This Row],[discounted_price]])/Table4[[#This Row],[marked_price]])*100</f>
        <v>45.050055617352612</v>
      </c>
    </row>
    <row r="1687" spans="1:11" x14ac:dyDescent="0.25">
      <c r="A1687" s="8" t="s">
        <v>2505</v>
      </c>
      <c r="B1687" s="8" t="s">
        <v>579</v>
      </c>
      <c r="C1687" s="8">
        <v>4.3</v>
      </c>
      <c r="D1687" s="8">
        <v>11</v>
      </c>
      <c r="E1687" s="9">
        <v>2199</v>
      </c>
      <c r="F1687" s="9">
        <v>1011</v>
      </c>
      <c r="G1687" s="8" t="s">
        <v>40</v>
      </c>
      <c r="H1687" s="8" t="s">
        <v>31</v>
      </c>
      <c r="I1687" s="10">
        <v>16404094</v>
      </c>
      <c r="J1687" s="6">
        <f t="shared" si="26"/>
        <v>11121</v>
      </c>
      <c r="K1687" s="7">
        <f>((Table4[[#This Row],[marked_price]]-Table4[[#This Row],[discounted_price]])/Table4[[#This Row],[marked_price]])*100</f>
        <v>54.024556616643927</v>
      </c>
    </row>
    <row r="1688" spans="1:11" x14ac:dyDescent="0.25">
      <c r="A1688" s="3" t="s">
        <v>688</v>
      </c>
      <c r="B1688" s="3" t="s">
        <v>689</v>
      </c>
      <c r="C1688" s="3">
        <v>4</v>
      </c>
      <c r="D1688" s="3">
        <v>755</v>
      </c>
      <c r="E1688" s="4">
        <v>999</v>
      </c>
      <c r="F1688" s="4">
        <v>599</v>
      </c>
      <c r="G1688" s="3" t="s">
        <v>690</v>
      </c>
      <c r="H1688" s="3" t="s">
        <v>338</v>
      </c>
      <c r="I1688" s="5">
        <v>11458614</v>
      </c>
      <c r="J1688" s="6">
        <f t="shared" si="26"/>
        <v>452245</v>
      </c>
      <c r="K1688" s="7">
        <f>((Table4[[#This Row],[marked_price]]-Table4[[#This Row],[discounted_price]])/Table4[[#This Row],[marked_price]])*100</f>
        <v>40.04004004004004</v>
      </c>
    </row>
    <row r="1689" spans="1:11" x14ac:dyDescent="0.25">
      <c r="A1689" s="8" t="s">
        <v>2506</v>
      </c>
      <c r="B1689" s="8" t="s">
        <v>806</v>
      </c>
      <c r="C1689" s="8">
        <v>4.0999999999999996</v>
      </c>
      <c r="D1689" s="8">
        <v>26</v>
      </c>
      <c r="E1689" s="9">
        <v>1495</v>
      </c>
      <c r="F1689" s="9">
        <v>299</v>
      </c>
      <c r="G1689" s="8" t="s">
        <v>13</v>
      </c>
      <c r="H1689" s="8" t="s">
        <v>831</v>
      </c>
      <c r="I1689" s="10">
        <v>16611138</v>
      </c>
      <c r="J1689" s="6">
        <f t="shared" si="26"/>
        <v>7774</v>
      </c>
      <c r="K1689" s="7">
        <f>((Table4[[#This Row],[marked_price]]-Table4[[#This Row],[discounted_price]])/Table4[[#This Row],[marked_price]])*100</f>
        <v>80</v>
      </c>
    </row>
    <row r="1690" spans="1:11" x14ac:dyDescent="0.25">
      <c r="A1690" s="3" t="s">
        <v>2507</v>
      </c>
      <c r="B1690" s="3" t="s">
        <v>2508</v>
      </c>
      <c r="C1690" s="3">
        <v>3.7</v>
      </c>
      <c r="D1690" s="3">
        <v>18</v>
      </c>
      <c r="E1690" s="4">
        <v>12799</v>
      </c>
      <c r="F1690" s="4">
        <v>5631</v>
      </c>
      <c r="G1690" s="3" t="s">
        <v>40</v>
      </c>
      <c r="H1690" s="3" t="s">
        <v>203</v>
      </c>
      <c r="I1690" s="5">
        <v>13066936</v>
      </c>
      <c r="J1690" s="6">
        <f t="shared" si="26"/>
        <v>101358</v>
      </c>
      <c r="K1690" s="7">
        <f>((Table4[[#This Row],[marked_price]]-Table4[[#This Row],[discounted_price]])/Table4[[#This Row],[marked_price]])*100</f>
        <v>56.004375341823575</v>
      </c>
    </row>
    <row r="1691" spans="1:11" x14ac:dyDescent="0.25">
      <c r="A1691" s="8" t="s">
        <v>921</v>
      </c>
      <c r="B1691" s="8" t="s">
        <v>975</v>
      </c>
      <c r="C1691" s="8">
        <v>3.8</v>
      </c>
      <c r="D1691" s="8">
        <v>8</v>
      </c>
      <c r="E1691" s="9">
        <v>1999</v>
      </c>
      <c r="F1691" s="9">
        <v>1399</v>
      </c>
      <c r="G1691" s="8" t="s">
        <v>409</v>
      </c>
      <c r="H1691" s="8" t="s">
        <v>49</v>
      </c>
      <c r="I1691" s="10">
        <v>16655338</v>
      </c>
      <c r="J1691" s="6">
        <f t="shared" si="26"/>
        <v>11192</v>
      </c>
      <c r="K1691" s="7">
        <f>((Table4[[#This Row],[marked_price]]-Table4[[#This Row],[discounted_price]])/Table4[[#This Row],[marked_price]])*100</f>
        <v>30.015007503751878</v>
      </c>
    </row>
    <row r="1692" spans="1:11" x14ac:dyDescent="0.25">
      <c r="A1692" s="3" t="s">
        <v>2509</v>
      </c>
      <c r="B1692" s="3" t="s">
        <v>423</v>
      </c>
      <c r="C1692" s="3">
        <v>3.8</v>
      </c>
      <c r="D1692" s="3">
        <v>4</v>
      </c>
      <c r="E1692" s="4">
        <v>9999</v>
      </c>
      <c r="F1692" s="4">
        <v>8499</v>
      </c>
      <c r="G1692" s="3" t="s">
        <v>585</v>
      </c>
      <c r="H1692" s="3" t="s">
        <v>2510</v>
      </c>
      <c r="I1692" s="5">
        <v>16893424</v>
      </c>
      <c r="J1692" s="6">
        <f t="shared" si="26"/>
        <v>33996</v>
      </c>
      <c r="K1692" s="7">
        <f>((Table4[[#This Row],[marked_price]]-Table4[[#This Row],[discounted_price]])/Table4[[#This Row],[marked_price]])*100</f>
        <v>15.001500150015001</v>
      </c>
    </row>
    <row r="1693" spans="1:11" x14ac:dyDescent="0.25">
      <c r="A1693" s="8" t="s">
        <v>2511</v>
      </c>
      <c r="B1693" s="8" t="s">
        <v>231</v>
      </c>
      <c r="C1693" s="8">
        <v>4.3</v>
      </c>
      <c r="D1693" s="8">
        <v>8</v>
      </c>
      <c r="E1693" s="9">
        <v>1990</v>
      </c>
      <c r="F1693" s="9">
        <v>995</v>
      </c>
      <c r="G1693" s="8" t="s">
        <v>2512</v>
      </c>
      <c r="H1693" s="8" t="s">
        <v>28</v>
      </c>
      <c r="I1693" s="10">
        <v>15849942</v>
      </c>
      <c r="J1693" s="6">
        <f t="shared" si="26"/>
        <v>7960</v>
      </c>
      <c r="K1693" s="7">
        <f>((Table4[[#This Row],[marked_price]]-Table4[[#This Row],[discounted_price]])/Table4[[#This Row],[marked_price]])*100</f>
        <v>50</v>
      </c>
    </row>
    <row r="1694" spans="1:11" x14ac:dyDescent="0.25">
      <c r="A1694" s="3" t="s">
        <v>2513</v>
      </c>
      <c r="B1694" s="3" t="s">
        <v>123</v>
      </c>
      <c r="C1694" s="3">
        <v>4.5999999999999996</v>
      </c>
      <c r="D1694" s="3">
        <v>18</v>
      </c>
      <c r="E1694" s="4">
        <v>1599</v>
      </c>
      <c r="F1694" s="4">
        <v>559</v>
      </c>
      <c r="G1694" s="3" t="s">
        <v>27</v>
      </c>
      <c r="H1694" s="3" t="s">
        <v>31</v>
      </c>
      <c r="I1694" s="5">
        <v>14935038</v>
      </c>
      <c r="J1694" s="6">
        <f t="shared" si="26"/>
        <v>10062</v>
      </c>
      <c r="K1694" s="7">
        <f>((Table4[[#This Row],[marked_price]]-Table4[[#This Row],[discounted_price]])/Table4[[#This Row],[marked_price]])*100</f>
        <v>65.040650406504056</v>
      </c>
    </row>
    <row r="1695" spans="1:11" x14ac:dyDescent="0.25">
      <c r="A1695" s="8" t="s">
        <v>2431</v>
      </c>
      <c r="B1695" s="8" t="s">
        <v>2514</v>
      </c>
      <c r="C1695" s="8">
        <v>4</v>
      </c>
      <c r="D1695" s="8">
        <v>5</v>
      </c>
      <c r="E1695" s="9">
        <v>2199</v>
      </c>
      <c r="F1695" s="9">
        <v>967</v>
      </c>
      <c r="G1695" s="8" t="s">
        <v>627</v>
      </c>
      <c r="H1695" s="8" t="s">
        <v>1522</v>
      </c>
      <c r="I1695" s="10">
        <v>15962622</v>
      </c>
      <c r="J1695" s="6">
        <f t="shared" si="26"/>
        <v>4835</v>
      </c>
      <c r="K1695" s="7">
        <f>((Table4[[#This Row],[marked_price]]-Table4[[#This Row],[discounted_price]])/Table4[[#This Row],[marked_price]])*100</f>
        <v>56.025466120964076</v>
      </c>
    </row>
    <row r="1696" spans="1:11" x14ac:dyDescent="0.25">
      <c r="A1696" s="3" t="s">
        <v>2515</v>
      </c>
      <c r="B1696" s="3" t="s">
        <v>2425</v>
      </c>
      <c r="C1696" s="3">
        <v>2.9</v>
      </c>
      <c r="D1696" s="3">
        <v>17</v>
      </c>
      <c r="E1696" s="4">
        <v>3999</v>
      </c>
      <c r="F1696" s="4">
        <v>599</v>
      </c>
      <c r="G1696" s="3" t="s">
        <v>337</v>
      </c>
      <c r="H1696" s="3" t="s">
        <v>1522</v>
      </c>
      <c r="I1696" s="5">
        <v>14029720</v>
      </c>
      <c r="J1696" s="6">
        <f t="shared" si="26"/>
        <v>10183</v>
      </c>
      <c r="K1696" s="7">
        <f>((Table4[[#This Row],[marked_price]]-Table4[[#This Row],[discounted_price]])/Table4[[#This Row],[marked_price]])*100</f>
        <v>85.021255313828462</v>
      </c>
    </row>
    <row r="1697" spans="1:11" x14ac:dyDescent="0.25">
      <c r="A1697" s="8" t="s">
        <v>2516</v>
      </c>
      <c r="B1697" s="8" t="s">
        <v>2284</v>
      </c>
      <c r="C1697" s="8">
        <v>4.3</v>
      </c>
      <c r="D1697" s="8">
        <v>63</v>
      </c>
      <c r="E1697" s="9">
        <v>1899</v>
      </c>
      <c r="F1697" s="9">
        <v>1804</v>
      </c>
      <c r="G1697" s="8" t="s">
        <v>601</v>
      </c>
      <c r="H1697" s="8" t="s">
        <v>434</v>
      </c>
      <c r="I1697" s="10">
        <v>12308462</v>
      </c>
      <c r="J1697" s="6">
        <f t="shared" si="26"/>
        <v>113652</v>
      </c>
      <c r="K1697" s="7">
        <f>((Table4[[#This Row],[marked_price]]-Table4[[#This Row],[discounted_price]])/Table4[[#This Row],[marked_price]])*100</f>
        <v>5.0026329647182726</v>
      </c>
    </row>
    <row r="1698" spans="1:11" x14ac:dyDescent="0.25">
      <c r="A1698" s="3" t="s">
        <v>2517</v>
      </c>
      <c r="B1698" s="3" t="s">
        <v>2518</v>
      </c>
      <c r="C1698" s="3">
        <v>3.9</v>
      </c>
      <c r="D1698" s="3">
        <v>62</v>
      </c>
      <c r="E1698" s="4">
        <v>3800</v>
      </c>
      <c r="F1698" s="4">
        <v>1216</v>
      </c>
      <c r="G1698" s="3" t="s">
        <v>412</v>
      </c>
      <c r="H1698" s="3" t="s">
        <v>413</v>
      </c>
      <c r="I1698" s="5">
        <v>10182267</v>
      </c>
      <c r="J1698" s="6">
        <f t="shared" si="26"/>
        <v>75392</v>
      </c>
      <c r="K1698" s="7">
        <f>((Table4[[#This Row],[marked_price]]-Table4[[#This Row],[discounted_price]])/Table4[[#This Row],[marked_price]])*100</f>
        <v>68</v>
      </c>
    </row>
    <row r="1699" spans="1:11" x14ac:dyDescent="0.25">
      <c r="A1699" s="8" t="s">
        <v>1620</v>
      </c>
      <c r="B1699" s="8" t="s">
        <v>1029</v>
      </c>
      <c r="C1699" s="8">
        <v>4.3</v>
      </c>
      <c r="D1699" s="8">
        <v>22</v>
      </c>
      <c r="E1699" s="9">
        <v>2999</v>
      </c>
      <c r="F1699" s="9">
        <v>2249</v>
      </c>
      <c r="G1699" s="8" t="s">
        <v>441</v>
      </c>
      <c r="H1699" s="8" t="s">
        <v>49</v>
      </c>
      <c r="I1699" s="10">
        <v>13511282</v>
      </c>
      <c r="J1699" s="6">
        <f t="shared" si="26"/>
        <v>49478</v>
      </c>
      <c r="K1699" s="7">
        <f>((Table4[[#This Row],[marked_price]]-Table4[[#This Row],[discounted_price]])/Table4[[#This Row],[marked_price]])*100</f>
        <v>25.008336112037345</v>
      </c>
    </row>
    <row r="1700" spans="1:11" x14ac:dyDescent="0.25">
      <c r="A1700" s="3" t="s">
        <v>766</v>
      </c>
      <c r="B1700" s="3" t="s">
        <v>456</v>
      </c>
      <c r="C1700" s="3">
        <v>4.5</v>
      </c>
      <c r="D1700" s="3">
        <v>11</v>
      </c>
      <c r="E1700" s="4">
        <v>2999</v>
      </c>
      <c r="F1700" s="4">
        <v>1199</v>
      </c>
      <c r="G1700" s="3" t="s">
        <v>2519</v>
      </c>
      <c r="H1700" s="3" t="s">
        <v>155</v>
      </c>
      <c r="I1700" s="5">
        <v>14154916</v>
      </c>
      <c r="J1700" s="6">
        <f t="shared" si="26"/>
        <v>13189</v>
      </c>
      <c r="K1700" s="7">
        <f>((Table4[[#This Row],[marked_price]]-Table4[[#This Row],[discounted_price]])/Table4[[#This Row],[marked_price]])*100</f>
        <v>60.020006668889621</v>
      </c>
    </row>
    <row r="1701" spans="1:11" x14ac:dyDescent="0.25">
      <c r="A1701" s="8" t="s">
        <v>2520</v>
      </c>
      <c r="B1701" s="8" t="s">
        <v>2521</v>
      </c>
      <c r="C1701" s="8">
        <v>4.3</v>
      </c>
      <c r="D1701" s="8">
        <v>102</v>
      </c>
      <c r="E1701" s="9">
        <v>1999</v>
      </c>
      <c r="F1701" s="9">
        <v>839</v>
      </c>
      <c r="G1701" s="8" t="s">
        <v>310</v>
      </c>
      <c r="H1701" s="8" t="s">
        <v>552</v>
      </c>
      <c r="I1701" s="10">
        <v>13974984</v>
      </c>
      <c r="J1701" s="6">
        <f t="shared" si="26"/>
        <v>85578</v>
      </c>
      <c r="K1701" s="7">
        <f>((Table4[[#This Row],[marked_price]]-Table4[[#This Row],[discounted_price]])/Table4[[#This Row],[marked_price]])*100</f>
        <v>58.029014507253628</v>
      </c>
    </row>
    <row r="1702" spans="1:11" x14ac:dyDescent="0.25">
      <c r="A1702" s="3" t="s">
        <v>2522</v>
      </c>
      <c r="B1702" s="3" t="s">
        <v>1175</v>
      </c>
      <c r="C1702" s="3">
        <v>3.7</v>
      </c>
      <c r="D1702" s="3">
        <v>49</v>
      </c>
      <c r="E1702" s="4">
        <v>9999</v>
      </c>
      <c r="F1702" s="4">
        <v>7499</v>
      </c>
      <c r="G1702" s="3" t="s">
        <v>585</v>
      </c>
      <c r="H1702" s="3" t="s">
        <v>2510</v>
      </c>
      <c r="I1702" s="5">
        <v>11669640</v>
      </c>
      <c r="J1702" s="6">
        <f t="shared" si="26"/>
        <v>367451</v>
      </c>
      <c r="K1702" s="7">
        <f>((Table4[[#This Row],[marked_price]]-Table4[[#This Row],[discounted_price]])/Table4[[#This Row],[marked_price]])*100</f>
        <v>25.002500250025001</v>
      </c>
    </row>
    <row r="1703" spans="1:11" x14ac:dyDescent="0.25">
      <c r="A1703" s="8" t="s">
        <v>476</v>
      </c>
      <c r="B1703" s="8" t="s">
        <v>33</v>
      </c>
      <c r="C1703" s="8">
        <v>4.2</v>
      </c>
      <c r="D1703" s="8">
        <v>472</v>
      </c>
      <c r="E1703" s="9">
        <v>2399</v>
      </c>
      <c r="F1703" s="9">
        <v>1799</v>
      </c>
      <c r="G1703" s="8" t="s">
        <v>13</v>
      </c>
      <c r="H1703" s="8" t="s">
        <v>478</v>
      </c>
      <c r="I1703" s="10">
        <v>7121435</v>
      </c>
      <c r="J1703" s="6">
        <f t="shared" si="26"/>
        <v>849128</v>
      </c>
      <c r="K1703" s="7">
        <f>((Table4[[#This Row],[marked_price]]-Table4[[#This Row],[discounted_price]])/Table4[[#This Row],[marked_price]])*100</f>
        <v>25.010421008753646</v>
      </c>
    </row>
    <row r="1704" spans="1:11" x14ac:dyDescent="0.25">
      <c r="A1704" s="3" t="s">
        <v>2523</v>
      </c>
      <c r="B1704" s="3" t="s">
        <v>66</v>
      </c>
      <c r="C1704" s="3">
        <v>4.7</v>
      </c>
      <c r="D1704" s="3">
        <v>26</v>
      </c>
      <c r="E1704" s="4">
        <v>2999</v>
      </c>
      <c r="F1704" s="4">
        <v>1049</v>
      </c>
      <c r="G1704" s="3" t="s">
        <v>229</v>
      </c>
      <c r="H1704" s="3" t="s">
        <v>155</v>
      </c>
      <c r="I1704" s="5">
        <v>15162244</v>
      </c>
      <c r="J1704" s="6">
        <f t="shared" si="26"/>
        <v>27274</v>
      </c>
      <c r="K1704" s="7">
        <f>((Table4[[#This Row],[marked_price]]-Table4[[#This Row],[discounted_price]])/Table4[[#This Row],[marked_price]])*100</f>
        <v>65.021673891297098</v>
      </c>
    </row>
    <row r="1705" spans="1:11" x14ac:dyDescent="0.25">
      <c r="A1705" s="8" t="s">
        <v>2524</v>
      </c>
      <c r="B1705" s="8" t="s">
        <v>2525</v>
      </c>
      <c r="C1705" s="8">
        <v>4</v>
      </c>
      <c r="D1705" s="8">
        <v>6</v>
      </c>
      <c r="E1705" s="9">
        <v>6999</v>
      </c>
      <c r="F1705" s="9">
        <v>1749</v>
      </c>
      <c r="G1705" s="8" t="s">
        <v>13</v>
      </c>
      <c r="H1705" s="8" t="s">
        <v>188</v>
      </c>
      <c r="I1705" s="10">
        <v>17584588</v>
      </c>
      <c r="J1705" s="6">
        <f t="shared" si="26"/>
        <v>10494</v>
      </c>
      <c r="K1705" s="7">
        <f>((Table4[[#This Row],[marked_price]]-Table4[[#This Row],[discounted_price]])/Table4[[#This Row],[marked_price]])*100</f>
        <v>75.010715816545229</v>
      </c>
    </row>
    <row r="1706" spans="1:11" x14ac:dyDescent="0.25">
      <c r="A1706" s="3" t="s">
        <v>2526</v>
      </c>
      <c r="B1706" s="3" t="s">
        <v>2527</v>
      </c>
      <c r="C1706" s="3">
        <v>4.0999999999999996</v>
      </c>
      <c r="D1706" s="3">
        <v>16</v>
      </c>
      <c r="E1706" s="4">
        <v>3895</v>
      </c>
      <c r="F1706" s="4">
        <v>1285</v>
      </c>
      <c r="G1706" s="3" t="s">
        <v>52</v>
      </c>
      <c r="H1706" s="3" t="s">
        <v>618</v>
      </c>
      <c r="I1706" s="5">
        <v>15115654</v>
      </c>
      <c r="J1706" s="6">
        <f t="shared" si="26"/>
        <v>20560</v>
      </c>
      <c r="K1706" s="7">
        <f>((Table4[[#This Row],[marked_price]]-Table4[[#This Row],[discounted_price]])/Table4[[#This Row],[marked_price]])*100</f>
        <v>67.008985879332471</v>
      </c>
    </row>
    <row r="1707" spans="1:11" x14ac:dyDescent="0.25">
      <c r="A1707" s="8" t="s">
        <v>2528</v>
      </c>
      <c r="B1707" s="8" t="s">
        <v>2529</v>
      </c>
      <c r="C1707" s="8">
        <v>4.3</v>
      </c>
      <c r="D1707" s="8">
        <v>8</v>
      </c>
      <c r="E1707" s="9">
        <v>5499</v>
      </c>
      <c r="F1707" s="9">
        <v>5499</v>
      </c>
      <c r="G1707" s="8" t="s">
        <v>44</v>
      </c>
      <c r="H1707" s="8" t="s">
        <v>338</v>
      </c>
      <c r="I1707" s="10">
        <v>12140914</v>
      </c>
      <c r="J1707" s="6">
        <f t="shared" si="26"/>
        <v>43992</v>
      </c>
      <c r="K1707" s="7">
        <f>((Table4[[#This Row],[marked_price]]-Table4[[#This Row],[discounted_price]])/Table4[[#This Row],[marked_price]])*100</f>
        <v>0</v>
      </c>
    </row>
    <row r="1708" spans="1:11" x14ac:dyDescent="0.25">
      <c r="A1708" s="3" t="s">
        <v>1304</v>
      </c>
      <c r="B1708" s="3" t="s">
        <v>123</v>
      </c>
      <c r="C1708" s="3">
        <v>3.4</v>
      </c>
      <c r="D1708" s="3">
        <v>12</v>
      </c>
      <c r="E1708" s="4">
        <v>1799</v>
      </c>
      <c r="F1708" s="4">
        <v>1079</v>
      </c>
      <c r="G1708" s="3" t="s">
        <v>40</v>
      </c>
      <c r="H1708" s="3" t="s">
        <v>109</v>
      </c>
      <c r="I1708" s="5">
        <v>14772738</v>
      </c>
      <c r="J1708" s="6">
        <f t="shared" si="26"/>
        <v>12948</v>
      </c>
      <c r="K1708" s="7">
        <f>((Table4[[#This Row],[marked_price]]-Table4[[#This Row],[discounted_price]])/Table4[[#This Row],[marked_price]])*100</f>
        <v>40.022234574763758</v>
      </c>
    </row>
    <row r="1709" spans="1:11" x14ac:dyDescent="0.25">
      <c r="A1709" s="8" t="s">
        <v>2530</v>
      </c>
      <c r="B1709" s="8" t="s">
        <v>128</v>
      </c>
      <c r="C1709" s="8">
        <v>5</v>
      </c>
      <c r="D1709" s="8">
        <v>6</v>
      </c>
      <c r="E1709" s="9">
        <v>1899</v>
      </c>
      <c r="F1709" s="9">
        <v>664</v>
      </c>
      <c r="G1709" s="8" t="s">
        <v>129</v>
      </c>
      <c r="H1709" s="8" t="s">
        <v>338</v>
      </c>
      <c r="I1709" s="10">
        <v>17142088</v>
      </c>
      <c r="J1709" s="6">
        <f t="shared" si="26"/>
        <v>3984</v>
      </c>
      <c r="K1709" s="7">
        <f>((Table4[[#This Row],[marked_price]]-Table4[[#This Row],[discounted_price]])/Table4[[#This Row],[marked_price]])*100</f>
        <v>65.034228541337541</v>
      </c>
    </row>
    <row r="1710" spans="1:11" x14ac:dyDescent="0.25">
      <c r="A1710" s="3" t="s">
        <v>1972</v>
      </c>
      <c r="B1710" s="3" t="s">
        <v>903</v>
      </c>
      <c r="C1710" s="3">
        <v>4.2</v>
      </c>
      <c r="D1710" s="3">
        <v>18</v>
      </c>
      <c r="E1710" s="4">
        <v>2099</v>
      </c>
      <c r="F1710" s="4">
        <v>629</v>
      </c>
      <c r="G1710" s="3" t="s">
        <v>129</v>
      </c>
      <c r="H1710" s="3" t="s">
        <v>130</v>
      </c>
      <c r="I1710" s="5">
        <v>15146936</v>
      </c>
      <c r="J1710" s="6">
        <f t="shared" si="26"/>
        <v>11322</v>
      </c>
      <c r="K1710" s="7">
        <f>((Table4[[#This Row],[marked_price]]-Table4[[#This Row],[discounted_price]])/Table4[[#This Row],[marked_price]])*100</f>
        <v>70.033349213911393</v>
      </c>
    </row>
    <row r="1711" spans="1:11" x14ac:dyDescent="0.25">
      <c r="A1711" s="8" t="s">
        <v>2531</v>
      </c>
      <c r="B1711" s="8" t="s">
        <v>138</v>
      </c>
      <c r="C1711" s="8">
        <v>4.2</v>
      </c>
      <c r="D1711" s="8">
        <v>102</v>
      </c>
      <c r="E1711" s="9">
        <v>3049</v>
      </c>
      <c r="F1711" s="9">
        <v>975</v>
      </c>
      <c r="G1711" s="8" t="s">
        <v>2532</v>
      </c>
      <c r="H1711" s="8" t="s">
        <v>188</v>
      </c>
      <c r="I1711" s="10">
        <v>14432234</v>
      </c>
      <c r="J1711" s="6">
        <f t="shared" si="26"/>
        <v>99450</v>
      </c>
      <c r="K1711" s="7">
        <f>((Table4[[#This Row],[marked_price]]-Table4[[#This Row],[discounted_price]])/Table4[[#This Row],[marked_price]])*100</f>
        <v>68.022302394227623</v>
      </c>
    </row>
    <row r="1712" spans="1:11" x14ac:dyDescent="0.25">
      <c r="A1712" s="3" t="s">
        <v>2533</v>
      </c>
      <c r="B1712" s="3" t="s">
        <v>33</v>
      </c>
      <c r="C1712" s="3">
        <v>3.5</v>
      </c>
      <c r="D1712" s="3">
        <v>11</v>
      </c>
      <c r="E1712" s="4">
        <v>3299</v>
      </c>
      <c r="F1712" s="4">
        <v>1154</v>
      </c>
      <c r="G1712" s="3" t="s">
        <v>129</v>
      </c>
      <c r="H1712" s="3" t="s">
        <v>558</v>
      </c>
      <c r="I1712" s="5">
        <v>15645628</v>
      </c>
      <c r="J1712" s="6">
        <f t="shared" si="26"/>
        <v>12694</v>
      </c>
      <c r="K1712" s="7">
        <f>((Table4[[#This Row],[marked_price]]-Table4[[#This Row],[discounted_price]])/Table4[[#This Row],[marked_price]])*100</f>
        <v>65.019702940284944</v>
      </c>
    </row>
    <row r="1713" spans="1:11" x14ac:dyDescent="0.25">
      <c r="A1713" s="8" t="s">
        <v>491</v>
      </c>
      <c r="B1713" s="8" t="s">
        <v>1428</v>
      </c>
      <c r="C1713" s="8">
        <v>4.2</v>
      </c>
      <c r="D1713" s="8">
        <v>125</v>
      </c>
      <c r="E1713" s="9">
        <v>999</v>
      </c>
      <c r="F1713" s="9">
        <v>549</v>
      </c>
      <c r="G1713" s="8" t="s">
        <v>129</v>
      </c>
      <c r="H1713" s="8" t="s">
        <v>130</v>
      </c>
      <c r="I1713" s="10">
        <v>13282820</v>
      </c>
      <c r="J1713" s="6">
        <f t="shared" si="26"/>
        <v>68625</v>
      </c>
      <c r="K1713" s="7">
        <f>((Table4[[#This Row],[marked_price]]-Table4[[#This Row],[discounted_price]])/Table4[[#This Row],[marked_price]])*100</f>
        <v>45.045045045045043</v>
      </c>
    </row>
    <row r="1714" spans="1:11" x14ac:dyDescent="0.25">
      <c r="A1714" s="3" t="s">
        <v>2534</v>
      </c>
      <c r="B1714" s="3" t="s">
        <v>1885</v>
      </c>
      <c r="C1714" s="3">
        <v>4.4000000000000004</v>
      </c>
      <c r="D1714" s="3">
        <v>28</v>
      </c>
      <c r="E1714" s="4">
        <v>1499</v>
      </c>
      <c r="F1714" s="4">
        <v>599</v>
      </c>
      <c r="G1714" s="3" t="s">
        <v>690</v>
      </c>
      <c r="H1714" s="3" t="s">
        <v>45</v>
      </c>
      <c r="I1714" s="5">
        <v>15937484</v>
      </c>
      <c r="J1714" s="6">
        <f t="shared" si="26"/>
        <v>16772</v>
      </c>
      <c r="K1714" s="7">
        <f>((Table4[[#This Row],[marked_price]]-Table4[[#This Row],[discounted_price]])/Table4[[#This Row],[marked_price]])*100</f>
        <v>60.040026684456308</v>
      </c>
    </row>
    <row r="1715" spans="1:11" x14ac:dyDescent="0.25">
      <c r="A1715" s="8" t="s">
        <v>2535</v>
      </c>
      <c r="B1715" s="8" t="s">
        <v>91</v>
      </c>
      <c r="C1715" s="8">
        <v>4.0999999999999996</v>
      </c>
      <c r="D1715" s="8">
        <v>7</v>
      </c>
      <c r="E1715" s="9">
        <v>6499</v>
      </c>
      <c r="F1715" s="9">
        <v>5524</v>
      </c>
      <c r="G1715" s="8" t="s">
        <v>690</v>
      </c>
      <c r="H1715" s="8" t="s">
        <v>1522</v>
      </c>
      <c r="I1715" s="10">
        <v>8477067</v>
      </c>
      <c r="J1715" s="6">
        <f t="shared" si="26"/>
        <v>38668</v>
      </c>
      <c r="K1715" s="7">
        <f>((Table4[[#This Row],[marked_price]]-Table4[[#This Row],[discounted_price]])/Table4[[#This Row],[marked_price]])*100</f>
        <v>15.002308047391907</v>
      </c>
    </row>
    <row r="1716" spans="1:11" x14ac:dyDescent="0.25">
      <c r="A1716" s="3" t="s">
        <v>2536</v>
      </c>
      <c r="B1716" s="3" t="s">
        <v>776</v>
      </c>
      <c r="C1716" s="3">
        <v>4.8</v>
      </c>
      <c r="D1716" s="3">
        <v>5</v>
      </c>
      <c r="E1716" s="4">
        <v>27000</v>
      </c>
      <c r="F1716" s="4">
        <v>12150</v>
      </c>
      <c r="G1716" s="3" t="s">
        <v>13</v>
      </c>
      <c r="H1716" s="3" t="s">
        <v>188</v>
      </c>
      <c r="I1716" s="5">
        <v>12594672</v>
      </c>
      <c r="J1716" s="6">
        <f t="shared" si="26"/>
        <v>60750</v>
      </c>
      <c r="K1716" s="7">
        <f>((Table4[[#This Row],[marked_price]]-Table4[[#This Row],[discounted_price]])/Table4[[#This Row],[marked_price]])*100</f>
        <v>55.000000000000007</v>
      </c>
    </row>
    <row r="1717" spans="1:11" x14ac:dyDescent="0.25">
      <c r="A1717" s="8" t="s">
        <v>2537</v>
      </c>
      <c r="B1717" s="8" t="s">
        <v>858</v>
      </c>
      <c r="C1717" s="8">
        <v>4.0999999999999996</v>
      </c>
      <c r="D1717" s="8">
        <v>23</v>
      </c>
      <c r="E1717" s="9">
        <v>2999</v>
      </c>
      <c r="F1717" s="9">
        <v>1499</v>
      </c>
      <c r="G1717" s="8" t="s">
        <v>71</v>
      </c>
      <c r="H1717" s="8" t="s">
        <v>72</v>
      </c>
      <c r="I1717" s="10">
        <v>15326580</v>
      </c>
      <c r="J1717" s="6">
        <f t="shared" si="26"/>
        <v>34477</v>
      </c>
      <c r="K1717" s="7">
        <f>((Table4[[#This Row],[marked_price]]-Table4[[#This Row],[discounted_price]])/Table4[[#This Row],[marked_price]])*100</f>
        <v>50.016672224074689</v>
      </c>
    </row>
    <row r="1718" spans="1:11" x14ac:dyDescent="0.25">
      <c r="A1718" s="3" t="s">
        <v>577</v>
      </c>
      <c r="B1718" s="3" t="s">
        <v>652</v>
      </c>
      <c r="C1718" s="3">
        <v>3</v>
      </c>
      <c r="D1718" s="3">
        <v>3</v>
      </c>
      <c r="E1718" s="4">
        <v>2499</v>
      </c>
      <c r="F1718" s="4">
        <v>874</v>
      </c>
      <c r="G1718" s="3" t="s">
        <v>71</v>
      </c>
      <c r="H1718" s="3" t="s">
        <v>75</v>
      </c>
      <c r="I1718" s="5">
        <v>17088838</v>
      </c>
      <c r="J1718" s="6">
        <f t="shared" si="26"/>
        <v>2622</v>
      </c>
      <c r="K1718" s="7">
        <f>((Table4[[#This Row],[marked_price]]-Table4[[#This Row],[discounted_price]])/Table4[[#This Row],[marked_price]])*100</f>
        <v>65.026010404161667</v>
      </c>
    </row>
    <row r="1719" spans="1:11" x14ac:dyDescent="0.25">
      <c r="A1719" s="8" t="s">
        <v>168</v>
      </c>
      <c r="B1719" s="8" t="s">
        <v>590</v>
      </c>
      <c r="C1719" s="8">
        <v>4.4000000000000004</v>
      </c>
      <c r="D1719" s="8">
        <v>14</v>
      </c>
      <c r="E1719" s="9">
        <v>5499</v>
      </c>
      <c r="F1719" s="9">
        <v>3024</v>
      </c>
      <c r="G1719" s="8" t="s">
        <v>56</v>
      </c>
      <c r="H1719" s="8" t="s">
        <v>28</v>
      </c>
      <c r="I1719" s="10">
        <v>14677638</v>
      </c>
      <c r="J1719" s="6">
        <f t="shared" si="26"/>
        <v>42336</v>
      </c>
      <c r="K1719" s="7">
        <f>((Table4[[#This Row],[marked_price]]-Table4[[#This Row],[discounted_price]])/Table4[[#This Row],[marked_price]])*100</f>
        <v>45.008183306055649</v>
      </c>
    </row>
    <row r="1720" spans="1:11" x14ac:dyDescent="0.25">
      <c r="A1720" s="3" t="s">
        <v>2538</v>
      </c>
      <c r="B1720" s="3" t="s">
        <v>1572</v>
      </c>
      <c r="C1720" s="3">
        <v>3.6</v>
      </c>
      <c r="D1720" s="3">
        <v>12</v>
      </c>
      <c r="E1720" s="4">
        <v>2499</v>
      </c>
      <c r="F1720" s="4">
        <v>1249</v>
      </c>
      <c r="G1720" s="3" t="s">
        <v>690</v>
      </c>
      <c r="H1720" s="3" t="s">
        <v>338</v>
      </c>
      <c r="I1720" s="5">
        <v>15657966</v>
      </c>
      <c r="J1720" s="6">
        <f t="shared" si="26"/>
        <v>14988</v>
      </c>
      <c r="K1720" s="7">
        <f>((Table4[[#This Row],[marked_price]]-Table4[[#This Row],[discounted_price]])/Table4[[#This Row],[marked_price]])*100</f>
        <v>50.020008003201276</v>
      </c>
    </row>
    <row r="1721" spans="1:11" x14ac:dyDescent="0.25">
      <c r="A1721" s="8" t="s">
        <v>2342</v>
      </c>
      <c r="B1721" s="8" t="s">
        <v>706</v>
      </c>
      <c r="C1721" s="8">
        <v>4.0999999999999996</v>
      </c>
      <c r="D1721" s="8">
        <v>12</v>
      </c>
      <c r="E1721" s="9">
        <v>1999</v>
      </c>
      <c r="F1721" s="9">
        <v>699</v>
      </c>
      <c r="G1721" s="8" t="s">
        <v>40</v>
      </c>
      <c r="H1721" s="8" t="s">
        <v>421</v>
      </c>
      <c r="I1721" s="10">
        <v>16040292</v>
      </c>
      <c r="J1721" s="6">
        <f t="shared" si="26"/>
        <v>8388</v>
      </c>
      <c r="K1721" s="7">
        <f>((Table4[[#This Row],[marked_price]]-Table4[[#This Row],[discounted_price]])/Table4[[#This Row],[marked_price]])*100</f>
        <v>65.032516258129064</v>
      </c>
    </row>
    <row r="1722" spans="1:11" x14ac:dyDescent="0.25">
      <c r="A1722" s="3" t="s">
        <v>2539</v>
      </c>
      <c r="B1722" s="3" t="s">
        <v>869</v>
      </c>
      <c r="C1722" s="3">
        <v>4.2</v>
      </c>
      <c r="D1722" s="3">
        <v>487</v>
      </c>
      <c r="E1722" s="4">
        <v>2999</v>
      </c>
      <c r="F1722" s="4">
        <v>989</v>
      </c>
      <c r="G1722" s="3" t="s">
        <v>40</v>
      </c>
      <c r="H1722" s="3" t="s">
        <v>28</v>
      </c>
      <c r="I1722" s="5">
        <v>8394647</v>
      </c>
      <c r="J1722" s="6">
        <f t="shared" si="26"/>
        <v>481643</v>
      </c>
      <c r="K1722" s="7">
        <f>((Table4[[#This Row],[marked_price]]-Table4[[#This Row],[discounted_price]])/Table4[[#This Row],[marked_price]])*100</f>
        <v>67.02234078026008</v>
      </c>
    </row>
    <row r="1723" spans="1:11" x14ac:dyDescent="0.25">
      <c r="A1723" s="8" t="s">
        <v>2540</v>
      </c>
      <c r="B1723" s="8" t="s">
        <v>590</v>
      </c>
      <c r="C1723" s="8">
        <v>4.4000000000000004</v>
      </c>
      <c r="D1723" s="8">
        <v>72</v>
      </c>
      <c r="E1723" s="9">
        <v>699</v>
      </c>
      <c r="F1723" s="9">
        <v>664</v>
      </c>
      <c r="G1723" s="8" t="s">
        <v>236</v>
      </c>
      <c r="H1723" s="8" t="s">
        <v>41</v>
      </c>
      <c r="I1723" s="10">
        <v>14259198</v>
      </c>
      <c r="J1723" s="6">
        <f t="shared" si="26"/>
        <v>47808</v>
      </c>
      <c r="K1723" s="7">
        <f>((Table4[[#This Row],[marked_price]]-Table4[[#This Row],[discounted_price]])/Table4[[#This Row],[marked_price]])*100</f>
        <v>5.0071530758226039</v>
      </c>
    </row>
    <row r="1724" spans="1:11" x14ac:dyDescent="0.25">
      <c r="A1724" s="3" t="s">
        <v>2541</v>
      </c>
      <c r="B1724" s="3" t="s">
        <v>357</v>
      </c>
      <c r="C1724" s="3">
        <v>4</v>
      </c>
      <c r="D1724" s="3">
        <v>341</v>
      </c>
      <c r="E1724" s="4">
        <v>999</v>
      </c>
      <c r="F1724" s="4">
        <v>399</v>
      </c>
      <c r="G1724" s="3" t="s">
        <v>20</v>
      </c>
      <c r="H1724" s="3" t="s">
        <v>24</v>
      </c>
      <c r="I1724" s="5">
        <v>11616682</v>
      </c>
      <c r="J1724" s="6">
        <f t="shared" si="26"/>
        <v>136059</v>
      </c>
      <c r="K1724" s="7">
        <f>((Table4[[#This Row],[marked_price]]-Table4[[#This Row],[discounted_price]])/Table4[[#This Row],[marked_price]])*100</f>
        <v>60.06006006006006</v>
      </c>
    </row>
    <row r="1725" spans="1:11" x14ac:dyDescent="0.25">
      <c r="A1725" s="8" t="s">
        <v>2542</v>
      </c>
      <c r="B1725" s="8" t="s">
        <v>340</v>
      </c>
      <c r="C1725" s="8">
        <v>4.5</v>
      </c>
      <c r="D1725" s="8">
        <v>109</v>
      </c>
      <c r="E1725" s="9">
        <v>1290</v>
      </c>
      <c r="F1725" s="9">
        <v>645</v>
      </c>
      <c r="G1725" s="8" t="s">
        <v>341</v>
      </c>
      <c r="H1725" s="8" t="s">
        <v>259</v>
      </c>
      <c r="I1725" s="10">
        <v>16069122</v>
      </c>
      <c r="J1725" s="6">
        <f t="shared" si="26"/>
        <v>70305</v>
      </c>
      <c r="K1725" s="7">
        <f>((Table4[[#This Row],[marked_price]]-Table4[[#This Row],[discounted_price]])/Table4[[#This Row],[marked_price]])*100</f>
        <v>50</v>
      </c>
    </row>
    <row r="1726" spans="1:11" x14ac:dyDescent="0.25">
      <c r="A1726" s="3" t="s">
        <v>2227</v>
      </c>
      <c r="B1726" s="3" t="s">
        <v>2543</v>
      </c>
      <c r="C1726" s="3">
        <v>2.9</v>
      </c>
      <c r="D1726" s="3">
        <v>51</v>
      </c>
      <c r="E1726" s="4">
        <v>2825</v>
      </c>
      <c r="F1726" s="4">
        <v>593</v>
      </c>
      <c r="G1726" s="3" t="s">
        <v>337</v>
      </c>
      <c r="H1726" s="3" t="s">
        <v>1522</v>
      </c>
      <c r="I1726" s="5">
        <v>14459098</v>
      </c>
      <c r="J1726" s="6">
        <f t="shared" si="26"/>
        <v>30243</v>
      </c>
      <c r="K1726" s="7">
        <f>((Table4[[#This Row],[marked_price]]-Table4[[#This Row],[discounted_price]])/Table4[[#This Row],[marked_price]])*100</f>
        <v>79.008849557522126</v>
      </c>
    </row>
    <row r="1727" spans="1:11" x14ac:dyDescent="0.25">
      <c r="A1727" s="8" t="s">
        <v>2544</v>
      </c>
      <c r="B1727" s="8" t="s">
        <v>858</v>
      </c>
      <c r="C1727" s="8">
        <v>3.6</v>
      </c>
      <c r="D1727" s="8">
        <v>10</v>
      </c>
      <c r="E1727" s="9">
        <v>4499</v>
      </c>
      <c r="F1727" s="9">
        <v>2249</v>
      </c>
      <c r="G1727" s="8" t="s">
        <v>20</v>
      </c>
      <c r="H1727" s="8" t="s">
        <v>75</v>
      </c>
      <c r="I1727" s="10">
        <v>14603906</v>
      </c>
      <c r="J1727" s="6">
        <f t="shared" si="26"/>
        <v>22490</v>
      </c>
      <c r="K1727" s="7">
        <f>((Table4[[#This Row],[marked_price]]-Table4[[#This Row],[discounted_price]])/Table4[[#This Row],[marked_price]])*100</f>
        <v>50.01111358079573</v>
      </c>
    </row>
    <row r="1728" spans="1:11" x14ac:dyDescent="0.25">
      <c r="A1728" s="3" t="s">
        <v>1860</v>
      </c>
      <c r="B1728" s="3" t="s">
        <v>858</v>
      </c>
      <c r="C1728" s="3">
        <v>4.3</v>
      </c>
      <c r="D1728" s="3">
        <v>13</v>
      </c>
      <c r="E1728" s="4">
        <v>3999</v>
      </c>
      <c r="F1728" s="4">
        <v>2599</v>
      </c>
      <c r="G1728" s="3" t="s">
        <v>71</v>
      </c>
      <c r="H1728" s="3" t="s">
        <v>75</v>
      </c>
      <c r="I1728" s="5">
        <v>15326040</v>
      </c>
      <c r="J1728" s="6">
        <f t="shared" si="26"/>
        <v>33787</v>
      </c>
      <c r="K1728" s="7">
        <f>((Table4[[#This Row],[marked_price]]-Table4[[#This Row],[discounted_price]])/Table4[[#This Row],[marked_price]])*100</f>
        <v>35.008752188047012</v>
      </c>
    </row>
    <row r="1729" spans="1:11" x14ac:dyDescent="0.25">
      <c r="A1729" s="8" t="s">
        <v>2545</v>
      </c>
      <c r="B1729" s="8" t="s">
        <v>417</v>
      </c>
      <c r="C1729" s="8">
        <v>4.2</v>
      </c>
      <c r="D1729" s="8">
        <v>80</v>
      </c>
      <c r="E1729" s="9">
        <v>2499</v>
      </c>
      <c r="F1729" s="9">
        <v>999</v>
      </c>
      <c r="G1729" s="8" t="s">
        <v>20</v>
      </c>
      <c r="H1729" s="8" t="s">
        <v>75</v>
      </c>
      <c r="I1729" s="10">
        <v>13269476</v>
      </c>
      <c r="J1729" s="6">
        <f t="shared" si="26"/>
        <v>79920</v>
      </c>
      <c r="K1729" s="7">
        <f>((Table4[[#This Row],[marked_price]]-Table4[[#This Row],[discounted_price]])/Table4[[#This Row],[marked_price]])*100</f>
        <v>60.024009603841534</v>
      </c>
    </row>
    <row r="1730" spans="1:11" x14ac:dyDescent="0.25">
      <c r="A1730" s="3" t="s">
        <v>2546</v>
      </c>
      <c r="B1730" s="3" t="s">
        <v>290</v>
      </c>
      <c r="C1730" s="3">
        <v>4.2</v>
      </c>
      <c r="D1730" s="3">
        <v>37</v>
      </c>
      <c r="E1730" s="4">
        <v>4495</v>
      </c>
      <c r="F1730" s="4">
        <v>2022</v>
      </c>
      <c r="G1730" s="3" t="s">
        <v>13</v>
      </c>
      <c r="H1730" s="3" t="s">
        <v>291</v>
      </c>
      <c r="I1730" s="5">
        <v>15861508</v>
      </c>
      <c r="J1730" s="6">
        <f t="shared" si="26"/>
        <v>74814</v>
      </c>
      <c r="K1730" s="7">
        <f>((Table4[[#This Row],[marked_price]]-Table4[[#This Row],[discounted_price]])/Table4[[#This Row],[marked_price]])*100</f>
        <v>55.016685205784199</v>
      </c>
    </row>
    <row r="1731" spans="1:11" x14ac:dyDescent="0.25">
      <c r="A1731" s="8" t="s">
        <v>2547</v>
      </c>
      <c r="B1731" s="8" t="s">
        <v>671</v>
      </c>
      <c r="C1731" s="8">
        <v>4.0999999999999996</v>
      </c>
      <c r="D1731" s="8">
        <v>16</v>
      </c>
      <c r="E1731" s="9">
        <v>1899</v>
      </c>
      <c r="F1731" s="9">
        <v>1139</v>
      </c>
      <c r="G1731" s="8" t="s">
        <v>1687</v>
      </c>
      <c r="H1731" s="8" t="s">
        <v>582</v>
      </c>
      <c r="I1731" s="10">
        <v>16309266</v>
      </c>
      <c r="J1731" s="6">
        <f t="shared" ref="J1731:J1794" si="27">D1731*F1731</f>
        <v>18224</v>
      </c>
      <c r="K1731" s="7">
        <f>((Table4[[#This Row],[marked_price]]-Table4[[#This Row],[discounted_price]])/Table4[[#This Row],[marked_price]])*100</f>
        <v>40.021063717746181</v>
      </c>
    </row>
    <row r="1732" spans="1:11" x14ac:dyDescent="0.25">
      <c r="A1732" s="3" t="s">
        <v>677</v>
      </c>
      <c r="B1732" s="3" t="s">
        <v>678</v>
      </c>
      <c r="C1732" s="3">
        <v>4.8</v>
      </c>
      <c r="D1732" s="3">
        <v>8</v>
      </c>
      <c r="E1732" s="4">
        <v>1999</v>
      </c>
      <c r="F1732" s="4">
        <v>1299</v>
      </c>
      <c r="G1732" s="3" t="s">
        <v>2548</v>
      </c>
      <c r="H1732" s="3" t="s">
        <v>49</v>
      </c>
      <c r="I1732" s="5">
        <v>15078258</v>
      </c>
      <c r="J1732" s="6">
        <f t="shared" si="27"/>
        <v>10392</v>
      </c>
      <c r="K1732" s="7">
        <f>((Table4[[#This Row],[marked_price]]-Table4[[#This Row],[discounted_price]])/Table4[[#This Row],[marked_price]])*100</f>
        <v>35.017508754377189</v>
      </c>
    </row>
    <row r="1733" spans="1:11" x14ac:dyDescent="0.25">
      <c r="A1733" s="8" t="s">
        <v>2549</v>
      </c>
      <c r="B1733" s="8" t="s">
        <v>26</v>
      </c>
      <c r="C1733" s="8">
        <v>5</v>
      </c>
      <c r="D1733" s="8">
        <v>5</v>
      </c>
      <c r="E1733" s="9">
        <v>1899</v>
      </c>
      <c r="F1733" s="9">
        <v>1234</v>
      </c>
      <c r="G1733" s="8" t="s">
        <v>20</v>
      </c>
      <c r="H1733" s="8" t="s">
        <v>421</v>
      </c>
      <c r="I1733" s="10">
        <v>14703894</v>
      </c>
      <c r="J1733" s="6">
        <f t="shared" si="27"/>
        <v>6170</v>
      </c>
      <c r="K1733" s="7">
        <f>((Table4[[#This Row],[marked_price]]-Table4[[#This Row],[discounted_price]])/Table4[[#This Row],[marked_price]])*100</f>
        <v>35.018430753027907</v>
      </c>
    </row>
    <row r="1734" spans="1:11" x14ac:dyDescent="0.25">
      <c r="A1734" s="3" t="s">
        <v>2550</v>
      </c>
      <c r="B1734" s="3" t="s">
        <v>294</v>
      </c>
      <c r="C1734" s="3">
        <v>4.0999999999999996</v>
      </c>
      <c r="D1734" s="3">
        <v>8</v>
      </c>
      <c r="E1734" s="4">
        <v>2799</v>
      </c>
      <c r="F1734" s="4">
        <v>1119</v>
      </c>
      <c r="G1734" s="3" t="s">
        <v>716</v>
      </c>
      <c r="H1734" s="3" t="s">
        <v>49</v>
      </c>
      <c r="I1734" s="5">
        <v>14547294</v>
      </c>
      <c r="J1734" s="6">
        <f t="shared" si="27"/>
        <v>8952</v>
      </c>
      <c r="K1734" s="7">
        <f>((Table4[[#This Row],[marked_price]]-Table4[[#This Row],[discounted_price]])/Table4[[#This Row],[marked_price]])*100</f>
        <v>60.021436227224015</v>
      </c>
    </row>
    <row r="1735" spans="1:11" x14ac:dyDescent="0.25">
      <c r="A1735" s="8" t="s">
        <v>2551</v>
      </c>
      <c r="B1735" s="8" t="s">
        <v>2552</v>
      </c>
      <c r="C1735" s="8">
        <v>3.8</v>
      </c>
      <c r="D1735" s="8">
        <v>6</v>
      </c>
      <c r="E1735" s="9">
        <v>9999</v>
      </c>
      <c r="F1735" s="9">
        <v>2999</v>
      </c>
      <c r="G1735" s="8" t="s">
        <v>129</v>
      </c>
      <c r="H1735" s="8" t="s">
        <v>639</v>
      </c>
      <c r="I1735" s="10">
        <v>16622560</v>
      </c>
      <c r="J1735" s="6">
        <f t="shared" si="27"/>
        <v>17994</v>
      </c>
      <c r="K1735" s="7">
        <f>((Table4[[#This Row],[marked_price]]-Table4[[#This Row],[discounted_price]])/Table4[[#This Row],[marked_price]])*100</f>
        <v>70.007000700070009</v>
      </c>
    </row>
    <row r="1736" spans="1:11" x14ac:dyDescent="0.25">
      <c r="A1736" s="3" t="s">
        <v>2553</v>
      </c>
      <c r="B1736" s="3" t="s">
        <v>903</v>
      </c>
      <c r="C1736" s="3">
        <v>4.8</v>
      </c>
      <c r="D1736" s="3">
        <v>8</v>
      </c>
      <c r="E1736" s="4">
        <v>3099</v>
      </c>
      <c r="F1736" s="4">
        <v>1084</v>
      </c>
      <c r="G1736" s="3" t="s">
        <v>129</v>
      </c>
      <c r="H1736" s="3" t="s">
        <v>558</v>
      </c>
      <c r="I1736" s="5">
        <v>16233198</v>
      </c>
      <c r="J1736" s="6">
        <f t="shared" si="27"/>
        <v>8672</v>
      </c>
      <c r="K1736" s="7">
        <f>((Table4[[#This Row],[marked_price]]-Table4[[#This Row],[discounted_price]])/Table4[[#This Row],[marked_price]])*100</f>
        <v>65.020974507905777</v>
      </c>
    </row>
    <row r="1737" spans="1:11" x14ac:dyDescent="0.25">
      <c r="A1737" s="8" t="s">
        <v>185</v>
      </c>
      <c r="B1737" s="8" t="s">
        <v>186</v>
      </c>
      <c r="C1737" s="8">
        <v>4.2</v>
      </c>
      <c r="D1737" s="8">
        <v>34</v>
      </c>
      <c r="E1737" s="9">
        <v>2299</v>
      </c>
      <c r="F1737" s="9">
        <v>1149</v>
      </c>
      <c r="G1737" s="8" t="s">
        <v>2554</v>
      </c>
      <c r="H1737" s="8" t="s">
        <v>188</v>
      </c>
      <c r="I1737" s="10">
        <v>11363056</v>
      </c>
      <c r="J1737" s="6">
        <f t="shared" si="27"/>
        <v>39066</v>
      </c>
      <c r="K1737" s="7">
        <f>((Table4[[#This Row],[marked_price]]-Table4[[#This Row],[discounted_price]])/Table4[[#This Row],[marked_price]])*100</f>
        <v>50.021748586341886</v>
      </c>
    </row>
    <row r="1738" spans="1:11" x14ac:dyDescent="0.25">
      <c r="A1738" s="3" t="s">
        <v>2555</v>
      </c>
      <c r="B1738" s="3" t="s">
        <v>1428</v>
      </c>
      <c r="C1738" s="3">
        <v>4.0999999999999996</v>
      </c>
      <c r="D1738" s="3">
        <v>60</v>
      </c>
      <c r="E1738" s="4">
        <v>999</v>
      </c>
      <c r="F1738" s="4">
        <v>799</v>
      </c>
      <c r="G1738" s="3" t="s">
        <v>129</v>
      </c>
      <c r="H1738" s="3" t="s">
        <v>558</v>
      </c>
      <c r="I1738" s="5">
        <v>13521502</v>
      </c>
      <c r="J1738" s="6">
        <f t="shared" si="27"/>
        <v>47940</v>
      </c>
      <c r="K1738" s="7">
        <f>((Table4[[#This Row],[marked_price]]-Table4[[#This Row],[discounted_price]])/Table4[[#This Row],[marked_price]])*100</f>
        <v>20.02002002002002</v>
      </c>
    </row>
    <row r="1739" spans="1:11" x14ac:dyDescent="0.25">
      <c r="A1739" s="8" t="s">
        <v>2556</v>
      </c>
      <c r="B1739" s="8" t="s">
        <v>47</v>
      </c>
      <c r="C1739" s="8">
        <v>3.9</v>
      </c>
      <c r="D1739" s="8">
        <v>16</v>
      </c>
      <c r="E1739" s="9">
        <v>1999</v>
      </c>
      <c r="F1739" s="9">
        <v>699</v>
      </c>
      <c r="G1739" s="8" t="s">
        <v>13</v>
      </c>
      <c r="H1739" s="8" t="s">
        <v>97</v>
      </c>
      <c r="I1739" s="10">
        <v>15760040</v>
      </c>
      <c r="J1739" s="6">
        <f t="shared" si="27"/>
        <v>11184</v>
      </c>
      <c r="K1739" s="7">
        <f>((Table4[[#This Row],[marked_price]]-Table4[[#This Row],[discounted_price]])/Table4[[#This Row],[marked_price]])*100</f>
        <v>65.032516258129064</v>
      </c>
    </row>
    <row r="1740" spans="1:11" x14ac:dyDescent="0.25">
      <c r="A1740" s="3" t="s">
        <v>2557</v>
      </c>
      <c r="B1740" s="3" t="s">
        <v>96</v>
      </c>
      <c r="C1740" s="3">
        <v>2.9</v>
      </c>
      <c r="D1740" s="3">
        <v>8</v>
      </c>
      <c r="E1740" s="4">
        <v>2499</v>
      </c>
      <c r="F1740" s="4">
        <v>499</v>
      </c>
      <c r="G1740" s="3" t="s">
        <v>13</v>
      </c>
      <c r="H1740" s="3" t="s">
        <v>97</v>
      </c>
      <c r="I1740" s="5">
        <v>18073576</v>
      </c>
      <c r="J1740" s="6">
        <f t="shared" si="27"/>
        <v>3992</v>
      </c>
      <c r="K1740" s="7">
        <f>((Table4[[#This Row],[marked_price]]-Table4[[#This Row],[discounted_price]])/Table4[[#This Row],[marked_price]])*100</f>
        <v>80.032012805122037</v>
      </c>
    </row>
    <row r="1741" spans="1:11" x14ac:dyDescent="0.25">
      <c r="A1741" s="8" t="s">
        <v>834</v>
      </c>
      <c r="B1741" s="8" t="s">
        <v>1158</v>
      </c>
      <c r="C1741" s="8">
        <v>4.0999999999999996</v>
      </c>
      <c r="D1741" s="8">
        <v>45</v>
      </c>
      <c r="E1741" s="9">
        <v>649</v>
      </c>
      <c r="F1741" s="9">
        <v>649</v>
      </c>
      <c r="G1741" s="8" t="s">
        <v>13</v>
      </c>
      <c r="H1741" s="8" t="s">
        <v>97</v>
      </c>
      <c r="I1741" s="10">
        <v>5570903</v>
      </c>
      <c r="J1741" s="6">
        <f t="shared" si="27"/>
        <v>29205</v>
      </c>
      <c r="K1741" s="7">
        <f>((Table4[[#This Row],[marked_price]]-Table4[[#This Row],[discounted_price]])/Table4[[#This Row],[marked_price]])*100</f>
        <v>0</v>
      </c>
    </row>
    <row r="1742" spans="1:11" x14ac:dyDescent="0.25">
      <c r="A1742" s="3" t="s">
        <v>2558</v>
      </c>
      <c r="B1742" s="3" t="s">
        <v>288</v>
      </c>
      <c r="C1742" s="3">
        <v>5</v>
      </c>
      <c r="D1742" s="3">
        <v>3</v>
      </c>
      <c r="E1742" s="4">
        <v>11995</v>
      </c>
      <c r="F1742" s="4">
        <v>11995</v>
      </c>
      <c r="G1742" s="3" t="s">
        <v>13</v>
      </c>
      <c r="H1742" s="3" t="s">
        <v>97</v>
      </c>
      <c r="I1742" s="5">
        <v>14023450</v>
      </c>
      <c r="J1742" s="6">
        <f t="shared" si="27"/>
        <v>35985</v>
      </c>
      <c r="K1742" s="7">
        <f>((Table4[[#This Row],[marked_price]]-Table4[[#This Row],[discounted_price]])/Table4[[#This Row],[marked_price]])*100</f>
        <v>0</v>
      </c>
    </row>
    <row r="1743" spans="1:11" x14ac:dyDescent="0.25">
      <c r="A1743" s="8" t="s">
        <v>2559</v>
      </c>
      <c r="B1743" s="8" t="s">
        <v>2560</v>
      </c>
      <c r="C1743" s="8">
        <v>5</v>
      </c>
      <c r="D1743" s="8">
        <v>6</v>
      </c>
      <c r="E1743" s="9">
        <v>14490</v>
      </c>
      <c r="F1743" s="9">
        <v>9418</v>
      </c>
      <c r="G1743" s="8" t="s">
        <v>13</v>
      </c>
      <c r="H1743" s="8" t="s">
        <v>97</v>
      </c>
      <c r="I1743" s="10">
        <v>13698270</v>
      </c>
      <c r="J1743" s="6">
        <f t="shared" si="27"/>
        <v>56508</v>
      </c>
      <c r="K1743" s="7">
        <f>((Table4[[#This Row],[marked_price]]-Table4[[#This Row],[discounted_price]])/Table4[[#This Row],[marked_price]])*100</f>
        <v>35.003450655624569</v>
      </c>
    </row>
    <row r="1744" spans="1:11" x14ac:dyDescent="0.25">
      <c r="A1744" s="3" t="s">
        <v>1529</v>
      </c>
      <c r="B1744" s="3" t="s">
        <v>2561</v>
      </c>
      <c r="C1744" s="3">
        <v>4.2</v>
      </c>
      <c r="D1744" s="3">
        <v>6</v>
      </c>
      <c r="E1744" s="4">
        <v>2999</v>
      </c>
      <c r="F1744" s="4">
        <v>1889</v>
      </c>
      <c r="G1744" s="3" t="s">
        <v>853</v>
      </c>
      <c r="H1744" s="3" t="s">
        <v>291</v>
      </c>
      <c r="I1744" s="5">
        <v>16722942</v>
      </c>
      <c r="J1744" s="6">
        <f t="shared" si="27"/>
        <v>11334</v>
      </c>
      <c r="K1744" s="7">
        <f>((Table4[[#This Row],[marked_price]]-Table4[[#This Row],[discounted_price]])/Table4[[#This Row],[marked_price]])*100</f>
        <v>37.012337445815277</v>
      </c>
    </row>
    <row r="1745" spans="1:11" x14ac:dyDescent="0.25">
      <c r="A1745" s="8" t="s">
        <v>95</v>
      </c>
      <c r="B1745" s="8" t="s">
        <v>2562</v>
      </c>
      <c r="C1745" s="8">
        <v>4.5</v>
      </c>
      <c r="D1745" s="8">
        <v>17</v>
      </c>
      <c r="E1745" s="9">
        <v>11900</v>
      </c>
      <c r="F1745" s="9">
        <v>5831</v>
      </c>
      <c r="G1745" s="8" t="s">
        <v>13</v>
      </c>
      <c r="H1745" s="8" t="s">
        <v>97</v>
      </c>
      <c r="I1745" s="10">
        <v>12510870</v>
      </c>
      <c r="J1745" s="6">
        <f t="shared" si="27"/>
        <v>99127</v>
      </c>
      <c r="K1745" s="7">
        <f>((Table4[[#This Row],[marked_price]]-Table4[[#This Row],[discounted_price]])/Table4[[#This Row],[marked_price]])*100</f>
        <v>51</v>
      </c>
    </row>
    <row r="1746" spans="1:11" x14ac:dyDescent="0.25">
      <c r="A1746" s="3" t="s">
        <v>2563</v>
      </c>
      <c r="B1746" s="3" t="s">
        <v>2564</v>
      </c>
      <c r="C1746" s="3">
        <v>4.2</v>
      </c>
      <c r="D1746" s="3">
        <v>890</v>
      </c>
      <c r="E1746" s="4">
        <v>2399</v>
      </c>
      <c r="F1746" s="4">
        <v>1031</v>
      </c>
      <c r="G1746" s="3" t="s">
        <v>71</v>
      </c>
      <c r="H1746" s="3" t="s">
        <v>31</v>
      </c>
      <c r="I1746" s="5">
        <v>10679270</v>
      </c>
      <c r="J1746" s="6">
        <f t="shared" si="27"/>
        <v>917590</v>
      </c>
      <c r="K1746" s="7">
        <f>((Table4[[#This Row],[marked_price]]-Table4[[#This Row],[discounted_price]])/Table4[[#This Row],[marked_price]])*100</f>
        <v>57.023759899958314</v>
      </c>
    </row>
    <row r="1747" spans="1:11" x14ac:dyDescent="0.25">
      <c r="A1747" s="8" t="s">
        <v>2565</v>
      </c>
      <c r="B1747" s="8" t="s">
        <v>2225</v>
      </c>
      <c r="C1747" s="8">
        <v>4.4000000000000004</v>
      </c>
      <c r="D1747" s="8">
        <v>10</v>
      </c>
      <c r="E1747" s="9">
        <v>1399</v>
      </c>
      <c r="F1747" s="9">
        <v>979</v>
      </c>
      <c r="G1747" s="8" t="s">
        <v>71</v>
      </c>
      <c r="H1747" s="8" t="s">
        <v>72</v>
      </c>
      <c r="I1747" s="10">
        <v>16907860</v>
      </c>
      <c r="J1747" s="6">
        <f t="shared" si="27"/>
        <v>9790</v>
      </c>
      <c r="K1747" s="7">
        <f>((Table4[[#This Row],[marked_price]]-Table4[[#This Row],[discounted_price]])/Table4[[#This Row],[marked_price]])*100</f>
        <v>30.021443888491778</v>
      </c>
    </row>
    <row r="1748" spans="1:11" x14ac:dyDescent="0.25">
      <c r="A1748" s="3" t="s">
        <v>2566</v>
      </c>
      <c r="B1748" s="3" t="s">
        <v>2567</v>
      </c>
      <c r="C1748" s="3">
        <v>4.7</v>
      </c>
      <c r="D1748" s="3">
        <v>21</v>
      </c>
      <c r="E1748" s="4">
        <v>5999</v>
      </c>
      <c r="F1748" s="4">
        <v>2399</v>
      </c>
      <c r="G1748" s="3" t="s">
        <v>13</v>
      </c>
      <c r="H1748" s="3" t="s">
        <v>2568</v>
      </c>
      <c r="I1748" s="5">
        <v>11773650</v>
      </c>
      <c r="J1748" s="6">
        <f t="shared" si="27"/>
        <v>50379</v>
      </c>
      <c r="K1748" s="7">
        <f>((Table4[[#This Row],[marked_price]]-Table4[[#This Row],[discounted_price]])/Table4[[#This Row],[marked_price]])*100</f>
        <v>60.01000166694449</v>
      </c>
    </row>
    <row r="1749" spans="1:11" x14ac:dyDescent="0.25">
      <c r="A1749" s="8" t="s">
        <v>2569</v>
      </c>
      <c r="B1749" s="8" t="s">
        <v>940</v>
      </c>
      <c r="C1749" s="8">
        <v>3.8</v>
      </c>
      <c r="D1749" s="8">
        <v>461</v>
      </c>
      <c r="E1749" s="9">
        <v>799</v>
      </c>
      <c r="F1749" s="9">
        <v>463</v>
      </c>
      <c r="G1749" s="8" t="s">
        <v>2570</v>
      </c>
      <c r="H1749" s="8" t="s">
        <v>64</v>
      </c>
      <c r="I1749" s="10">
        <v>6913332</v>
      </c>
      <c r="J1749" s="6">
        <f t="shared" si="27"/>
        <v>213443</v>
      </c>
      <c r="K1749" s="7">
        <f>((Table4[[#This Row],[marked_price]]-Table4[[#This Row],[discounted_price]])/Table4[[#This Row],[marked_price]])*100</f>
        <v>42.052565707133915</v>
      </c>
    </row>
    <row r="1750" spans="1:11" x14ac:dyDescent="0.25">
      <c r="A1750" s="3" t="s">
        <v>2571</v>
      </c>
      <c r="B1750" s="3" t="s">
        <v>33</v>
      </c>
      <c r="C1750" s="3">
        <v>3.7</v>
      </c>
      <c r="D1750" s="3">
        <v>15</v>
      </c>
      <c r="E1750" s="4">
        <v>3099</v>
      </c>
      <c r="F1750" s="4">
        <v>1549</v>
      </c>
      <c r="G1750" s="3" t="s">
        <v>253</v>
      </c>
      <c r="H1750" s="3" t="s">
        <v>558</v>
      </c>
      <c r="I1750" s="5">
        <v>16055066</v>
      </c>
      <c r="J1750" s="6">
        <f t="shared" si="27"/>
        <v>23235</v>
      </c>
      <c r="K1750" s="7">
        <f>((Table4[[#This Row],[marked_price]]-Table4[[#This Row],[discounted_price]])/Table4[[#This Row],[marked_price]])*100</f>
        <v>50.016134236850597</v>
      </c>
    </row>
    <row r="1751" spans="1:11" x14ac:dyDescent="0.25">
      <c r="A1751" s="8" t="s">
        <v>2572</v>
      </c>
      <c r="B1751" s="8" t="s">
        <v>728</v>
      </c>
      <c r="C1751" s="8">
        <v>4</v>
      </c>
      <c r="D1751" s="8">
        <v>164</v>
      </c>
      <c r="E1751" s="9">
        <v>1879</v>
      </c>
      <c r="F1751" s="9">
        <v>751</v>
      </c>
      <c r="G1751" s="8" t="s">
        <v>286</v>
      </c>
      <c r="H1751" s="8" t="s">
        <v>188</v>
      </c>
      <c r="I1751" s="10">
        <v>13655016</v>
      </c>
      <c r="J1751" s="6">
        <f t="shared" si="27"/>
        <v>123164</v>
      </c>
      <c r="K1751" s="7">
        <f>((Table4[[#This Row],[marked_price]]-Table4[[#This Row],[discounted_price]])/Table4[[#This Row],[marked_price]])*100</f>
        <v>60.03193187865886</v>
      </c>
    </row>
    <row r="1752" spans="1:11" x14ac:dyDescent="0.25">
      <c r="A1752" s="3" t="s">
        <v>2573</v>
      </c>
      <c r="B1752" s="3" t="s">
        <v>621</v>
      </c>
      <c r="C1752" s="3">
        <v>3.2</v>
      </c>
      <c r="D1752" s="3">
        <v>21</v>
      </c>
      <c r="E1752" s="4">
        <v>6999</v>
      </c>
      <c r="F1752" s="4">
        <v>2169</v>
      </c>
      <c r="G1752" s="3" t="s">
        <v>40</v>
      </c>
      <c r="H1752" s="3" t="s">
        <v>75</v>
      </c>
      <c r="I1752" s="5">
        <v>16816308</v>
      </c>
      <c r="J1752" s="6">
        <f t="shared" si="27"/>
        <v>45549</v>
      </c>
      <c r="K1752" s="7">
        <f>((Table4[[#This Row],[marked_price]]-Table4[[#This Row],[discounted_price]])/Table4[[#This Row],[marked_price]])*100</f>
        <v>69.009858551221598</v>
      </c>
    </row>
    <row r="1753" spans="1:11" x14ac:dyDescent="0.25">
      <c r="A1753" s="8" t="s">
        <v>2574</v>
      </c>
      <c r="B1753" s="8" t="s">
        <v>2575</v>
      </c>
      <c r="C1753" s="8">
        <v>4.5999999999999996</v>
      </c>
      <c r="D1753" s="8">
        <v>18</v>
      </c>
      <c r="E1753" s="9">
        <v>999</v>
      </c>
      <c r="F1753" s="9">
        <v>399</v>
      </c>
      <c r="G1753" s="8" t="s">
        <v>27</v>
      </c>
      <c r="H1753" s="8" t="s">
        <v>34</v>
      </c>
      <c r="I1753" s="10">
        <v>17629064</v>
      </c>
      <c r="J1753" s="6">
        <f t="shared" si="27"/>
        <v>7182</v>
      </c>
      <c r="K1753" s="7">
        <f>((Table4[[#This Row],[marked_price]]-Table4[[#This Row],[discounted_price]])/Table4[[#This Row],[marked_price]])*100</f>
        <v>60.06006006006006</v>
      </c>
    </row>
    <row r="1754" spans="1:11" x14ac:dyDescent="0.25">
      <c r="A1754" s="3" t="s">
        <v>2576</v>
      </c>
      <c r="B1754" s="3" t="s">
        <v>59</v>
      </c>
      <c r="C1754" s="3">
        <v>4.4000000000000004</v>
      </c>
      <c r="D1754" s="3">
        <v>12</v>
      </c>
      <c r="E1754" s="4">
        <v>795</v>
      </c>
      <c r="F1754" s="4">
        <v>477</v>
      </c>
      <c r="G1754" s="3" t="s">
        <v>172</v>
      </c>
      <c r="H1754" s="3" t="s">
        <v>24</v>
      </c>
      <c r="I1754" s="5">
        <v>17520800</v>
      </c>
      <c r="J1754" s="6">
        <f t="shared" si="27"/>
        <v>5724</v>
      </c>
      <c r="K1754" s="7">
        <f>((Table4[[#This Row],[marked_price]]-Table4[[#This Row],[discounted_price]])/Table4[[#This Row],[marked_price]])*100</f>
        <v>40</v>
      </c>
    </row>
    <row r="1755" spans="1:11" x14ac:dyDescent="0.25">
      <c r="A1755" s="8" t="s">
        <v>2577</v>
      </c>
      <c r="B1755" s="8" t="s">
        <v>26</v>
      </c>
      <c r="C1755" s="8">
        <v>4.3</v>
      </c>
      <c r="D1755" s="8">
        <v>7</v>
      </c>
      <c r="E1755" s="9">
        <v>4999</v>
      </c>
      <c r="F1755" s="9">
        <v>2749</v>
      </c>
      <c r="G1755" s="8" t="s">
        <v>20</v>
      </c>
      <c r="H1755" s="8" t="s">
        <v>28</v>
      </c>
      <c r="I1755" s="10">
        <v>14646292</v>
      </c>
      <c r="J1755" s="6">
        <f t="shared" si="27"/>
        <v>19243</v>
      </c>
      <c r="K1755" s="7">
        <f>((Table4[[#This Row],[marked_price]]-Table4[[#This Row],[discounted_price]])/Table4[[#This Row],[marked_price]])*100</f>
        <v>45.009001800360068</v>
      </c>
    </row>
    <row r="1756" spans="1:11" x14ac:dyDescent="0.25">
      <c r="A1756" s="3" t="s">
        <v>1523</v>
      </c>
      <c r="B1756" s="3" t="s">
        <v>47</v>
      </c>
      <c r="C1756" s="3">
        <v>4.5999999999999996</v>
      </c>
      <c r="D1756" s="3">
        <v>7</v>
      </c>
      <c r="E1756" s="4">
        <v>749</v>
      </c>
      <c r="F1756" s="4">
        <v>299</v>
      </c>
      <c r="G1756" s="3" t="s">
        <v>27</v>
      </c>
      <c r="H1756" s="3" t="s">
        <v>24</v>
      </c>
      <c r="I1756" s="5">
        <v>17729376</v>
      </c>
      <c r="J1756" s="6">
        <f t="shared" si="27"/>
        <v>2093</v>
      </c>
      <c r="K1756" s="7">
        <f>((Table4[[#This Row],[marked_price]]-Table4[[#This Row],[discounted_price]])/Table4[[#This Row],[marked_price]])*100</f>
        <v>60.080106809078771</v>
      </c>
    </row>
    <row r="1757" spans="1:11" x14ac:dyDescent="0.25">
      <c r="A1757" s="8" t="s">
        <v>2578</v>
      </c>
      <c r="B1757" s="8" t="s">
        <v>2579</v>
      </c>
      <c r="C1757" s="8">
        <v>2</v>
      </c>
      <c r="D1757" s="8">
        <v>5</v>
      </c>
      <c r="E1757" s="9">
        <v>2100</v>
      </c>
      <c r="F1757" s="9">
        <v>735</v>
      </c>
      <c r="G1757" s="8" t="s">
        <v>133</v>
      </c>
      <c r="H1757" s="8" t="s">
        <v>607</v>
      </c>
      <c r="I1757" s="10">
        <v>17321614</v>
      </c>
      <c r="J1757" s="6">
        <f t="shared" si="27"/>
        <v>3675</v>
      </c>
      <c r="K1757" s="7">
        <f>((Table4[[#This Row],[marked_price]]-Table4[[#This Row],[discounted_price]])/Table4[[#This Row],[marked_price]])*100</f>
        <v>65</v>
      </c>
    </row>
    <row r="1758" spans="1:11" x14ac:dyDescent="0.25">
      <c r="A1758" s="3" t="s">
        <v>2580</v>
      </c>
      <c r="B1758" s="3" t="s">
        <v>47</v>
      </c>
      <c r="C1758" s="3">
        <v>3.9</v>
      </c>
      <c r="D1758" s="3">
        <v>15</v>
      </c>
      <c r="E1758" s="4">
        <v>849</v>
      </c>
      <c r="F1758" s="4">
        <v>382</v>
      </c>
      <c r="G1758" s="3" t="s">
        <v>40</v>
      </c>
      <c r="H1758" s="3" t="s">
        <v>24</v>
      </c>
      <c r="I1758" s="5">
        <v>15773814</v>
      </c>
      <c r="J1758" s="6">
        <f t="shared" si="27"/>
        <v>5730</v>
      </c>
      <c r="K1758" s="7">
        <f>((Table4[[#This Row],[marked_price]]-Table4[[#This Row],[discounted_price]])/Table4[[#This Row],[marked_price]])*100</f>
        <v>55.005889281507656</v>
      </c>
    </row>
    <row r="1759" spans="1:11" x14ac:dyDescent="0.25">
      <c r="A1759" s="8" t="s">
        <v>2581</v>
      </c>
      <c r="B1759" s="8" t="s">
        <v>2582</v>
      </c>
      <c r="C1759" s="8">
        <v>4.3</v>
      </c>
      <c r="D1759" s="8">
        <v>411</v>
      </c>
      <c r="E1759" s="9">
        <v>799</v>
      </c>
      <c r="F1759" s="9">
        <v>599</v>
      </c>
      <c r="G1759" s="8" t="s">
        <v>13</v>
      </c>
      <c r="H1759" s="8" t="s">
        <v>2583</v>
      </c>
      <c r="I1759" s="10">
        <v>11464538</v>
      </c>
      <c r="J1759" s="6">
        <f t="shared" si="27"/>
        <v>246189</v>
      </c>
      <c r="K1759" s="7">
        <f>((Table4[[#This Row],[marked_price]]-Table4[[#This Row],[discounted_price]])/Table4[[#This Row],[marked_price]])*100</f>
        <v>25.031289111389238</v>
      </c>
    </row>
    <row r="1760" spans="1:11" x14ac:dyDescent="0.25">
      <c r="A1760" s="3" t="s">
        <v>2584</v>
      </c>
      <c r="B1760" s="3" t="s">
        <v>33</v>
      </c>
      <c r="C1760" s="3">
        <v>4</v>
      </c>
      <c r="D1760" s="3">
        <v>12</v>
      </c>
      <c r="E1760" s="4">
        <v>1499</v>
      </c>
      <c r="F1760" s="4">
        <v>449</v>
      </c>
      <c r="G1760" s="3" t="s">
        <v>27</v>
      </c>
      <c r="H1760" s="3" t="s">
        <v>31</v>
      </c>
      <c r="I1760" s="5">
        <v>16183888</v>
      </c>
      <c r="J1760" s="6">
        <f t="shared" si="27"/>
        <v>5388</v>
      </c>
      <c r="K1760" s="7">
        <f>((Table4[[#This Row],[marked_price]]-Table4[[#This Row],[discounted_price]])/Table4[[#This Row],[marked_price]])*100</f>
        <v>70.04669779853235</v>
      </c>
    </row>
    <row r="1761" spans="1:11" x14ac:dyDescent="0.25">
      <c r="A1761" s="8" t="s">
        <v>2585</v>
      </c>
      <c r="B1761" s="8" t="s">
        <v>2221</v>
      </c>
      <c r="C1761" s="8">
        <v>4.3</v>
      </c>
      <c r="D1761" s="8">
        <v>16</v>
      </c>
      <c r="E1761" s="9">
        <v>4499</v>
      </c>
      <c r="F1761" s="9">
        <v>2339</v>
      </c>
      <c r="G1761" s="8" t="s">
        <v>585</v>
      </c>
      <c r="H1761" s="8" t="s">
        <v>2510</v>
      </c>
      <c r="I1761" s="10">
        <v>14049644</v>
      </c>
      <c r="J1761" s="6">
        <f t="shared" si="27"/>
        <v>37424</v>
      </c>
      <c r="K1761" s="7">
        <f>((Table4[[#This Row],[marked_price]]-Table4[[#This Row],[discounted_price]])/Table4[[#This Row],[marked_price]])*100</f>
        <v>48.0106690375639</v>
      </c>
    </row>
    <row r="1762" spans="1:11" x14ac:dyDescent="0.25">
      <c r="A1762" s="3" t="s">
        <v>1117</v>
      </c>
      <c r="B1762" s="3" t="s">
        <v>123</v>
      </c>
      <c r="C1762" s="3">
        <v>4.4000000000000004</v>
      </c>
      <c r="D1762" s="3">
        <v>78</v>
      </c>
      <c r="E1762" s="4">
        <v>1999</v>
      </c>
      <c r="F1762" s="4">
        <v>1099</v>
      </c>
      <c r="G1762" s="3" t="s">
        <v>40</v>
      </c>
      <c r="H1762" s="3" t="s">
        <v>28</v>
      </c>
      <c r="I1762" s="5">
        <v>14991552</v>
      </c>
      <c r="J1762" s="6">
        <f t="shared" si="27"/>
        <v>85722</v>
      </c>
      <c r="K1762" s="7">
        <f>((Table4[[#This Row],[marked_price]]-Table4[[#This Row],[discounted_price]])/Table4[[#This Row],[marked_price]])*100</f>
        <v>45.022511255627812</v>
      </c>
    </row>
    <row r="1763" spans="1:11" x14ac:dyDescent="0.25">
      <c r="A1763" s="8" t="s">
        <v>2586</v>
      </c>
      <c r="B1763" s="8" t="s">
        <v>2030</v>
      </c>
      <c r="C1763" s="8">
        <v>4.2</v>
      </c>
      <c r="D1763" s="8">
        <v>41</v>
      </c>
      <c r="E1763" s="9">
        <v>1799</v>
      </c>
      <c r="F1763" s="9">
        <v>845</v>
      </c>
      <c r="G1763" s="8" t="s">
        <v>71</v>
      </c>
      <c r="H1763" s="8" t="s">
        <v>72</v>
      </c>
      <c r="I1763" s="10">
        <v>11283234</v>
      </c>
      <c r="J1763" s="6">
        <f t="shared" si="27"/>
        <v>34645</v>
      </c>
      <c r="K1763" s="7">
        <f>((Table4[[#This Row],[marked_price]]-Table4[[#This Row],[discounted_price]])/Table4[[#This Row],[marked_price]])*100</f>
        <v>53.029460811561982</v>
      </c>
    </row>
    <row r="1764" spans="1:11" x14ac:dyDescent="0.25">
      <c r="A1764" s="3" t="s">
        <v>2587</v>
      </c>
      <c r="B1764" s="3" t="s">
        <v>2588</v>
      </c>
      <c r="C1764" s="3">
        <v>4.4000000000000004</v>
      </c>
      <c r="D1764" s="3">
        <v>54</v>
      </c>
      <c r="E1764" s="4">
        <v>499</v>
      </c>
      <c r="F1764" s="4">
        <v>329</v>
      </c>
      <c r="G1764" s="3" t="s">
        <v>1654</v>
      </c>
      <c r="H1764" s="3" t="s">
        <v>2589</v>
      </c>
      <c r="I1764" s="5">
        <v>14844678</v>
      </c>
      <c r="J1764" s="6">
        <f t="shared" si="27"/>
        <v>17766</v>
      </c>
      <c r="K1764" s="7">
        <f>((Table4[[#This Row],[marked_price]]-Table4[[#This Row],[discounted_price]])/Table4[[#This Row],[marked_price]])*100</f>
        <v>34.06813627254509</v>
      </c>
    </row>
    <row r="1765" spans="1:11" x14ac:dyDescent="0.25">
      <c r="A1765" s="8" t="s">
        <v>2227</v>
      </c>
      <c r="B1765" s="8" t="s">
        <v>1502</v>
      </c>
      <c r="C1765" s="8">
        <v>4.3</v>
      </c>
      <c r="D1765" s="8">
        <v>7</v>
      </c>
      <c r="E1765" s="9">
        <v>1299</v>
      </c>
      <c r="F1765" s="9">
        <v>649</v>
      </c>
      <c r="G1765" s="8" t="s">
        <v>337</v>
      </c>
      <c r="H1765" s="8" t="s">
        <v>1522</v>
      </c>
      <c r="I1765" s="10">
        <v>17215730</v>
      </c>
      <c r="J1765" s="6">
        <f t="shared" si="27"/>
        <v>4543</v>
      </c>
      <c r="K1765" s="7">
        <f>((Table4[[#This Row],[marked_price]]-Table4[[#This Row],[discounted_price]])/Table4[[#This Row],[marked_price]])*100</f>
        <v>50.038491147036183</v>
      </c>
    </row>
    <row r="1766" spans="1:11" x14ac:dyDescent="0.25">
      <c r="A1766" s="3" t="s">
        <v>2590</v>
      </c>
      <c r="B1766" s="3" t="s">
        <v>2591</v>
      </c>
      <c r="C1766" s="3">
        <v>4.4000000000000004</v>
      </c>
      <c r="D1766" s="3">
        <v>54</v>
      </c>
      <c r="E1766" s="4">
        <v>2199</v>
      </c>
      <c r="F1766" s="4">
        <v>1869</v>
      </c>
      <c r="G1766" s="3" t="s">
        <v>2592</v>
      </c>
      <c r="H1766" s="3" t="s">
        <v>34</v>
      </c>
      <c r="I1766" s="5">
        <v>8384611</v>
      </c>
      <c r="J1766" s="6">
        <f t="shared" si="27"/>
        <v>100926</v>
      </c>
      <c r="K1766" s="7">
        <f>((Table4[[#This Row],[marked_price]]-Table4[[#This Row],[discounted_price]])/Table4[[#This Row],[marked_price]])*100</f>
        <v>15.006821282401091</v>
      </c>
    </row>
    <row r="1767" spans="1:11" x14ac:dyDescent="0.25">
      <c r="A1767" s="8" t="s">
        <v>2593</v>
      </c>
      <c r="B1767" s="8" t="s">
        <v>1034</v>
      </c>
      <c r="C1767" s="8">
        <v>4.5</v>
      </c>
      <c r="D1767" s="8">
        <v>68</v>
      </c>
      <c r="E1767" s="9">
        <v>4099</v>
      </c>
      <c r="F1767" s="9">
        <v>4099</v>
      </c>
      <c r="G1767" s="8" t="s">
        <v>13</v>
      </c>
      <c r="H1767" s="8" t="s">
        <v>1250</v>
      </c>
      <c r="I1767" s="10">
        <v>9792365</v>
      </c>
      <c r="J1767" s="6">
        <f t="shared" si="27"/>
        <v>278732</v>
      </c>
      <c r="K1767" s="7">
        <f>((Table4[[#This Row],[marked_price]]-Table4[[#This Row],[discounted_price]])/Table4[[#This Row],[marked_price]])*100</f>
        <v>0</v>
      </c>
    </row>
    <row r="1768" spans="1:11" x14ac:dyDescent="0.25">
      <c r="A1768" s="3" t="s">
        <v>2594</v>
      </c>
      <c r="B1768" s="3" t="s">
        <v>2595</v>
      </c>
      <c r="C1768" s="3">
        <v>4.4000000000000004</v>
      </c>
      <c r="D1768" s="3">
        <v>21</v>
      </c>
      <c r="E1768" s="4">
        <v>799</v>
      </c>
      <c r="F1768" s="4">
        <v>431</v>
      </c>
      <c r="G1768" s="3" t="s">
        <v>2596</v>
      </c>
      <c r="H1768" s="3" t="s">
        <v>582</v>
      </c>
      <c r="I1768" s="5">
        <v>15108366</v>
      </c>
      <c r="J1768" s="6">
        <f t="shared" si="27"/>
        <v>9051</v>
      </c>
      <c r="K1768" s="7">
        <f>((Table4[[#This Row],[marked_price]]-Table4[[#This Row],[discounted_price]])/Table4[[#This Row],[marked_price]])*100</f>
        <v>46.057571964956196</v>
      </c>
    </row>
    <row r="1769" spans="1:11" x14ac:dyDescent="0.25">
      <c r="A1769" s="8" t="s">
        <v>2597</v>
      </c>
      <c r="B1769" s="8" t="s">
        <v>2598</v>
      </c>
      <c r="C1769" s="8">
        <v>4.0999999999999996</v>
      </c>
      <c r="D1769" s="8">
        <v>17</v>
      </c>
      <c r="E1769" s="9">
        <v>999</v>
      </c>
      <c r="F1769" s="9">
        <v>649</v>
      </c>
      <c r="G1769" s="8" t="s">
        <v>337</v>
      </c>
      <c r="H1769" s="8" t="s">
        <v>338</v>
      </c>
      <c r="I1769" s="10">
        <v>12965362</v>
      </c>
      <c r="J1769" s="6">
        <f t="shared" si="27"/>
        <v>11033</v>
      </c>
      <c r="K1769" s="7">
        <f>((Table4[[#This Row],[marked_price]]-Table4[[#This Row],[discounted_price]])/Table4[[#This Row],[marked_price]])*100</f>
        <v>35.035035035035037</v>
      </c>
    </row>
    <row r="1770" spans="1:11" x14ac:dyDescent="0.25">
      <c r="A1770" s="3" t="s">
        <v>2599</v>
      </c>
      <c r="B1770" s="3" t="s">
        <v>497</v>
      </c>
      <c r="C1770" s="3">
        <v>4.0999999999999996</v>
      </c>
      <c r="D1770" s="3">
        <v>73</v>
      </c>
      <c r="E1770" s="4">
        <v>4998</v>
      </c>
      <c r="F1770" s="4">
        <v>2449</v>
      </c>
      <c r="G1770" s="3" t="s">
        <v>100</v>
      </c>
      <c r="H1770" s="3" t="s">
        <v>75</v>
      </c>
      <c r="I1770" s="5">
        <v>13285950</v>
      </c>
      <c r="J1770" s="6">
        <f t="shared" si="27"/>
        <v>178777</v>
      </c>
      <c r="K1770" s="7">
        <f>((Table4[[#This Row],[marked_price]]-Table4[[#This Row],[discounted_price]])/Table4[[#This Row],[marked_price]])*100</f>
        <v>51.000400160064032</v>
      </c>
    </row>
    <row r="1771" spans="1:11" x14ac:dyDescent="0.25">
      <c r="A1771" s="8" t="s">
        <v>101</v>
      </c>
      <c r="B1771" s="8" t="s">
        <v>102</v>
      </c>
      <c r="C1771" s="8">
        <v>4.2</v>
      </c>
      <c r="D1771" s="8">
        <v>121</v>
      </c>
      <c r="E1771" s="9">
        <v>1499</v>
      </c>
      <c r="F1771" s="9">
        <v>389</v>
      </c>
      <c r="G1771" s="8" t="s">
        <v>13</v>
      </c>
      <c r="H1771" s="8" t="s">
        <v>103</v>
      </c>
      <c r="I1771" s="10">
        <v>11731330</v>
      </c>
      <c r="J1771" s="6">
        <f t="shared" si="27"/>
        <v>47069</v>
      </c>
      <c r="K1771" s="7">
        <f>((Table4[[#This Row],[marked_price]]-Table4[[#This Row],[discounted_price]])/Table4[[#This Row],[marked_price]])*100</f>
        <v>74.049366244162769</v>
      </c>
    </row>
    <row r="1772" spans="1:11" x14ac:dyDescent="0.25">
      <c r="A1772" s="3" t="s">
        <v>2600</v>
      </c>
      <c r="B1772" s="3" t="s">
        <v>590</v>
      </c>
      <c r="C1772" s="3">
        <v>4.2</v>
      </c>
      <c r="D1772" s="3">
        <v>6</v>
      </c>
      <c r="E1772" s="4">
        <v>2599</v>
      </c>
      <c r="F1772" s="4">
        <v>2209</v>
      </c>
      <c r="G1772" s="3" t="s">
        <v>229</v>
      </c>
      <c r="H1772" s="3" t="s">
        <v>155</v>
      </c>
      <c r="I1772" s="5">
        <v>16342462</v>
      </c>
      <c r="J1772" s="6">
        <f t="shared" si="27"/>
        <v>13254</v>
      </c>
      <c r="K1772" s="7">
        <f>((Table4[[#This Row],[marked_price]]-Table4[[#This Row],[discounted_price]])/Table4[[#This Row],[marked_price]])*100</f>
        <v>15.005771450557907</v>
      </c>
    </row>
    <row r="1773" spans="1:11" x14ac:dyDescent="0.25">
      <c r="A1773" s="8" t="s">
        <v>2601</v>
      </c>
      <c r="B1773" s="8" t="s">
        <v>678</v>
      </c>
      <c r="C1773" s="8">
        <v>4.3</v>
      </c>
      <c r="D1773" s="8">
        <v>13</v>
      </c>
      <c r="E1773" s="9">
        <v>1799</v>
      </c>
      <c r="F1773" s="9">
        <v>899</v>
      </c>
      <c r="G1773" s="8" t="s">
        <v>873</v>
      </c>
      <c r="H1773" s="8" t="s">
        <v>226</v>
      </c>
      <c r="I1773" s="10">
        <v>16434758</v>
      </c>
      <c r="J1773" s="6">
        <f t="shared" si="27"/>
        <v>11687</v>
      </c>
      <c r="K1773" s="7">
        <f>((Table4[[#This Row],[marked_price]]-Table4[[#This Row],[discounted_price]])/Table4[[#This Row],[marked_price]])*100</f>
        <v>50.027793218454697</v>
      </c>
    </row>
    <row r="1774" spans="1:11" x14ac:dyDescent="0.25">
      <c r="A1774" s="3" t="s">
        <v>556</v>
      </c>
      <c r="B1774" s="3" t="s">
        <v>545</v>
      </c>
      <c r="C1774" s="3">
        <v>4.5</v>
      </c>
      <c r="D1774" s="3">
        <v>23</v>
      </c>
      <c r="E1774" s="4">
        <v>1690</v>
      </c>
      <c r="F1774" s="4">
        <v>1690</v>
      </c>
      <c r="G1774" s="3" t="s">
        <v>129</v>
      </c>
      <c r="H1774" s="3" t="s">
        <v>558</v>
      </c>
      <c r="I1774" s="5">
        <v>13757346</v>
      </c>
      <c r="J1774" s="6">
        <f t="shared" si="27"/>
        <v>38870</v>
      </c>
      <c r="K1774" s="7">
        <f>((Table4[[#This Row],[marked_price]]-Table4[[#This Row],[discounted_price]])/Table4[[#This Row],[marked_price]])*100</f>
        <v>0</v>
      </c>
    </row>
    <row r="1775" spans="1:11" x14ac:dyDescent="0.25">
      <c r="A1775" s="8" t="s">
        <v>2602</v>
      </c>
      <c r="B1775" s="8" t="s">
        <v>621</v>
      </c>
      <c r="C1775" s="8">
        <v>4.0999999999999996</v>
      </c>
      <c r="D1775" s="8">
        <v>47</v>
      </c>
      <c r="E1775" s="9">
        <v>3999</v>
      </c>
      <c r="F1775" s="9">
        <v>1279</v>
      </c>
      <c r="G1775" s="8" t="s">
        <v>20</v>
      </c>
      <c r="H1775" s="8" t="s">
        <v>72</v>
      </c>
      <c r="I1775" s="10">
        <v>15646516</v>
      </c>
      <c r="J1775" s="6">
        <f t="shared" si="27"/>
        <v>60113</v>
      </c>
      <c r="K1775" s="7">
        <f>((Table4[[#This Row],[marked_price]]-Table4[[#This Row],[discounted_price]])/Table4[[#This Row],[marked_price]])*100</f>
        <v>68.017004251062758</v>
      </c>
    </row>
    <row r="1776" spans="1:11" x14ac:dyDescent="0.25">
      <c r="A1776" s="3" t="s">
        <v>2603</v>
      </c>
      <c r="B1776" s="3" t="s">
        <v>1940</v>
      </c>
      <c r="C1776" s="3">
        <v>4.8</v>
      </c>
      <c r="D1776" s="3">
        <v>8</v>
      </c>
      <c r="E1776" s="4">
        <v>3299</v>
      </c>
      <c r="F1776" s="4">
        <v>1979</v>
      </c>
      <c r="G1776" s="3" t="s">
        <v>229</v>
      </c>
      <c r="H1776" s="3" t="s">
        <v>155</v>
      </c>
      <c r="I1776" s="5">
        <v>13234580</v>
      </c>
      <c r="J1776" s="6">
        <f t="shared" si="27"/>
        <v>15832</v>
      </c>
      <c r="K1776" s="7">
        <f>((Table4[[#This Row],[marked_price]]-Table4[[#This Row],[discounted_price]])/Table4[[#This Row],[marked_price]])*100</f>
        <v>40.01212488632919</v>
      </c>
    </row>
    <row r="1777" spans="1:11" x14ac:dyDescent="0.25">
      <c r="A1777" s="8" t="s">
        <v>1702</v>
      </c>
      <c r="B1777" s="8" t="s">
        <v>847</v>
      </c>
      <c r="C1777" s="8">
        <v>4.5999999999999996</v>
      </c>
      <c r="D1777" s="8">
        <v>25</v>
      </c>
      <c r="E1777" s="9">
        <v>2180</v>
      </c>
      <c r="F1777" s="9">
        <v>1308</v>
      </c>
      <c r="G1777" s="8" t="s">
        <v>13</v>
      </c>
      <c r="H1777" s="8" t="s">
        <v>478</v>
      </c>
      <c r="I1777" s="10">
        <v>12348848</v>
      </c>
      <c r="J1777" s="6">
        <f t="shared" si="27"/>
        <v>32700</v>
      </c>
      <c r="K1777" s="7">
        <f>((Table4[[#This Row],[marked_price]]-Table4[[#This Row],[discounted_price]])/Table4[[#This Row],[marked_price]])*100</f>
        <v>40</v>
      </c>
    </row>
    <row r="1778" spans="1:11" x14ac:dyDescent="0.25">
      <c r="A1778" s="3" t="s">
        <v>2604</v>
      </c>
      <c r="B1778" s="3" t="s">
        <v>2605</v>
      </c>
      <c r="C1778" s="3">
        <v>4.8</v>
      </c>
      <c r="D1778" s="3">
        <v>12</v>
      </c>
      <c r="E1778" s="4">
        <v>899</v>
      </c>
      <c r="F1778" s="4">
        <v>698</v>
      </c>
      <c r="G1778" s="3" t="s">
        <v>100</v>
      </c>
      <c r="H1778" s="3" t="s">
        <v>24</v>
      </c>
      <c r="I1778" s="5">
        <v>16654276</v>
      </c>
      <c r="J1778" s="6">
        <f t="shared" si="27"/>
        <v>8376</v>
      </c>
      <c r="K1778" s="7">
        <f>((Table4[[#This Row],[marked_price]]-Table4[[#This Row],[discounted_price]])/Table4[[#This Row],[marked_price]])*100</f>
        <v>22.35817575083426</v>
      </c>
    </row>
    <row r="1779" spans="1:11" x14ac:dyDescent="0.25">
      <c r="A1779" s="8" t="s">
        <v>1022</v>
      </c>
      <c r="B1779" s="8" t="s">
        <v>91</v>
      </c>
      <c r="C1779" s="8">
        <v>3.9</v>
      </c>
      <c r="D1779" s="8">
        <v>25</v>
      </c>
      <c r="E1779" s="9">
        <v>1699</v>
      </c>
      <c r="F1779" s="9">
        <v>679</v>
      </c>
      <c r="G1779" s="8" t="s">
        <v>20</v>
      </c>
      <c r="H1779" s="8" t="s">
        <v>24</v>
      </c>
      <c r="I1779" s="10">
        <v>11200458</v>
      </c>
      <c r="J1779" s="6">
        <f t="shared" si="27"/>
        <v>16975</v>
      </c>
      <c r="K1779" s="7">
        <f>((Table4[[#This Row],[marked_price]]-Table4[[#This Row],[discounted_price]])/Table4[[#This Row],[marked_price]])*100</f>
        <v>60.035314891112421</v>
      </c>
    </row>
    <row r="1780" spans="1:11" x14ac:dyDescent="0.25">
      <c r="A1780" s="3" t="s">
        <v>2606</v>
      </c>
      <c r="B1780" s="3" t="s">
        <v>231</v>
      </c>
      <c r="C1780" s="3">
        <v>4.4000000000000004</v>
      </c>
      <c r="D1780" s="3">
        <v>5</v>
      </c>
      <c r="E1780" s="4">
        <v>1390</v>
      </c>
      <c r="F1780" s="4">
        <v>695</v>
      </c>
      <c r="G1780" s="3" t="s">
        <v>40</v>
      </c>
      <c r="H1780" s="3" t="s">
        <v>318</v>
      </c>
      <c r="I1780" s="5">
        <v>15632638</v>
      </c>
      <c r="J1780" s="6">
        <f t="shared" si="27"/>
        <v>3475</v>
      </c>
      <c r="K1780" s="7">
        <f>((Table4[[#This Row],[marked_price]]-Table4[[#This Row],[discounted_price]])/Table4[[#This Row],[marked_price]])*100</f>
        <v>50</v>
      </c>
    </row>
    <row r="1781" spans="1:11" x14ac:dyDescent="0.25">
      <c r="A1781" s="8" t="s">
        <v>95</v>
      </c>
      <c r="B1781" s="8" t="s">
        <v>1807</v>
      </c>
      <c r="C1781" s="8">
        <v>4.9000000000000004</v>
      </c>
      <c r="D1781" s="8">
        <v>9</v>
      </c>
      <c r="E1781" s="9">
        <v>6950</v>
      </c>
      <c r="F1781" s="9">
        <v>3822</v>
      </c>
      <c r="G1781" s="8" t="s">
        <v>13</v>
      </c>
      <c r="H1781" s="8" t="s">
        <v>97</v>
      </c>
      <c r="I1781" s="10">
        <v>15059164</v>
      </c>
      <c r="J1781" s="6">
        <f t="shared" si="27"/>
        <v>34398</v>
      </c>
      <c r="K1781" s="7">
        <f>((Table4[[#This Row],[marked_price]]-Table4[[#This Row],[discounted_price]])/Table4[[#This Row],[marked_price]])*100</f>
        <v>45.007194244604314</v>
      </c>
    </row>
    <row r="1782" spans="1:11" x14ac:dyDescent="0.25">
      <c r="A1782" s="3" t="s">
        <v>2072</v>
      </c>
      <c r="B1782" s="3" t="s">
        <v>23</v>
      </c>
      <c r="C1782" s="3">
        <v>4.0999999999999996</v>
      </c>
      <c r="D1782" s="3">
        <v>7</v>
      </c>
      <c r="E1782" s="4">
        <v>2499</v>
      </c>
      <c r="F1782" s="4">
        <v>1249</v>
      </c>
      <c r="G1782" s="3" t="s">
        <v>2049</v>
      </c>
      <c r="H1782" s="3" t="s">
        <v>155</v>
      </c>
      <c r="I1782" s="5">
        <v>15533736</v>
      </c>
      <c r="J1782" s="6">
        <f t="shared" si="27"/>
        <v>8743</v>
      </c>
      <c r="K1782" s="7">
        <f>((Table4[[#This Row],[marked_price]]-Table4[[#This Row],[discounted_price]])/Table4[[#This Row],[marked_price]])*100</f>
        <v>50.020008003201276</v>
      </c>
    </row>
    <row r="1783" spans="1:11" x14ac:dyDescent="0.25">
      <c r="A1783" s="8" t="s">
        <v>1620</v>
      </c>
      <c r="B1783" s="8" t="s">
        <v>280</v>
      </c>
      <c r="C1783" s="8">
        <v>4.8</v>
      </c>
      <c r="D1783" s="8">
        <v>4</v>
      </c>
      <c r="E1783" s="9">
        <v>2399</v>
      </c>
      <c r="F1783" s="9">
        <v>1559</v>
      </c>
      <c r="G1783" s="8" t="s">
        <v>976</v>
      </c>
      <c r="H1783" s="8" t="s">
        <v>49</v>
      </c>
      <c r="I1783" s="10">
        <v>16746848</v>
      </c>
      <c r="J1783" s="6">
        <f t="shared" si="27"/>
        <v>6236</v>
      </c>
      <c r="K1783" s="7">
        <f>((Table4[[#This Row],[marked_price]]-Table4[[#This Row],[discounted_price]])/Table4[[#This Row],[marked_price]])*100</f>
        <v>35.014589412255106</v>
      </c>
    </row>
    <row r="1784" spans="1:11" x14ac:dyDescent="0.25">
      <c r="A1784" s="3" t="s">
        <v>2607</v>
      </c>
      <c r="B1784" s="3" t="s">
        <v>838</v>
      </c>
      <c r="C1784" s="3">
        <v>2.8</v>
      </c>
      <c r="D1784" s="3">
        <v>4</v>
      </c>
      <c r="E1784" s="4">
        <v>3300</v>
      </c>
      <c r="F1784" s="4">
        <v>1199</v>
      </c>
      <c r="G1784" s="3" t="s">
        <v>13</v>
      </c>
      <c r="H1784" s="3" t="s">
        <v>839</v>
      </c>
      <c r="I1784" s="5">
        <v>9246309</v>
      </c>
      <c r="J1784" s="6">
        <f t="shared" si="27"/>
        <v>4796</v>
      </c>
      <c r="K1784" s="7">
        <f>((Table4[[#This Row],[marked_price]]-Table4[[#This Row],[discounted_price]])/Table4[[#This Row],[marked_price]])*100</f>
        <v>63.666666666666671</v>
      </c>
    </row>
    <row r="1785" spans="1:11" x14ac:dyDescent="0.25">
      <c r="A1785" s="8" t="s">
        <v>2268</v>
      </c>
      <c r="B1785" s="8" t="s">
        <v>1403</v>
      </c>
      <c r="C1785" s="8">
        <v>3.5</v>
      </c>
      <c r="D1785" s="8">
        <v>21</v>
      </c>
      <c r="E1785" s="9">
        <v>2399</v>
      </c>
      <c r="F1785" s="9">
        <v>983</v>
      </c>
      <c r="G1785" s="8" t="s">
        <v>716</v>
      </c>
      <c r="H1785" s="8" t="s">
        <v>226</v>
      </c>
      <c r="I1785" s="10">
        <v>16119776</v>
      </c>
      <c r="J1785" s="6">
        <f t="shared" si="27"/>
        <v>20643</v>
      </c>
      <c r="K1785" s="7">
        <f>((Table4[[#This Row],[marked_price]]-Table4[[#This Row],[discounted_price]])/Table4[[#This Row],[marked_price]])*100</f>
        <v>59.02459358065861</v>
      </c>
    </row>
    <row r="1786" spans="1:11" x14ac:dyDescent="0.25">
      <c r="A1786" s="3" t="s">
        <v>2608</v>
      </c>
      <c r="B1786" s="3" t="s">
        <v>47</v>
      </c>
      <c r="C1786" s="3">
        <v>4.2</v>
      </c>
      <c r="D1786" s="3">
        <v>6</v>
      </c>
      <c r="E1786" s="4">
        <v>1799</v>
      </c>
      <c r="F1786" s="4">
        <v>935</v>
      </c>
      <c r="G1786" s="3" t="s">
        <v>283</v>
      </c>
      <c r="H1786" s="3" t="s">
        <v>155</v>
      </c>
      <c r="I1786" s="5">
        <v>17355976</v>
      </c>
      <c r="J1786" s="6">
        <f t="shared" si="27"/>
        <v>5610</v>
      </c>
      <c r="K1786" s="7">
        <f>((Table4[[#This Row],[marked_price]]-Table4[[#This Row],[discounted_price]])/Table4[[#This Row],[marked_price]])*100</f>
        <v>48.026681489716509</v>
      </c>
    </row>
    <row r="1787" spans="1:11" x14ac:dyDescent="0.25">
      <c r="A1787" s="8" t="s">
        <v>1685</v>
      </c>
      <c r="B1787" s="8" t="s">
        <v>462</v>
      </c>
      <c r="C1787" s="8">
        <v>4.0999999999999996</v>
      </c>
      <c r="D1787" s="8">
        <v>413</v>
      </c>
      <c r="E1787" s="9">
        <v>1499</v>
      </c>
      <c r="F1787" s="9">
        <v>569</v>
      </c>
      <c r="G1787" s="8" t="s">
        <v>768</v>
      </c>
      <c r="H1787" s="8" t="s">
        <v>155</v>
      </c>
      <c r="I1787" s="10">
        <v>10534232</v>
      </c>
      <c r="J1787" s="6">
        <f t="shared" si="27"/>
        <v>234997</v>
      </c>
      <c r="K1787" s="7">
        <f>((Table4[[#This Row],[marked_price]]-Table4[[#This Row],[discounted_price]])/Table4[[#This Row],[marked_price]])*100</f>
        <v>62.041360907271518</v>
      </c>
    </row>
    <row r="1788" spans="1:11" x14ac:dyDescent="0.25">
      <c r="A1788" s="3" t="s">
        <v>2609</v>
      </c>
      <c r="B1788" s="3" t="s">
        <v>652</v>
      </c>
      <c r="C1788" s="3">
        <v>4.0999999999999996</v>
      </c>
      <c r="D1788" s="3">
        <v>17</v>
      </c>
      <c r="E1788" s="4">
        <v>2899</v>
      </c>
      <c r="F1788" s="4">
        <v>1014</v>
      </c>
      <c r="G1788" s="3" t="s">
        <v>129</v>
      </c>
      <c r="H1788" s="3" t="s">
        <v>558</v>
      </c>
      <c r="I1788" s="5">
        <v>15120932</v>
      </c>
      <c r="J1788" s="6">
        <f t="shared" si="27"/>
        <v>17238</v>
      </c>
      <c r="K1788" s="7">
        <f>((Table4[[#This Row],[marked_price]]-Table4[[#This Row],[discounted_price]])/Table4[[#This Row],[marked_price]])*100</f>
        <v>65.02242152466367</v>
      </c>
    </row>
    <row r="1789" spans="1:11" x14ac:dyDescent="0.25">
      <c r="A1789" s="8" t="s">
        <v>2610</v>
      </c>
      <c r="B1789" s="8" t="s">
        <v>689</v>
      </c>
      <c r="C1789" s="8">
        <v>4.5</v>
      </c>
      <c r="D1789" s="8">
        <v>12</v>
      </c>
      <c r="E1789" s="9">
        <v>1995</v>
      </c>
      <c r="F1789" s="9">
        <v>678</v>
      </c>
      <c r="G1789" s="8" t="s">
        <v>129</v>
      </c>
      <c r="H1789" s="8" t="s">
        <v>558</v>
      </c>
      <c r="I1789" s="10">
        <v>16972370</v>
      </c>
      <c r="J1789" s="6">
        <f t="shared" si="27"/>
        <v>8136</v>
      </c>
      <c r="K1789" s="7">
        <f>((Table4[[#This Row],[marked_price]]-Table4[[#This Row],[discounted_price]])/Table4[[#This Row],[marked_price]])*100</f>
        <v>66.015037593984957</v>
      </c>
    </row>
    <row r="1790" spans="1:11" x14ac:dyDescent="0.25">
      <c r="A1790" s="3" t="s">
        <v>2611</v>
      </c>
      <c r="B1790" s="3" t="s">
        <v>336</v>
      </c>
      <c r="C1790" s="3">
        <v>3.7</v>
      </c>
      <c r="D1790" s="3">
        <v>3</v>
      </c>
      <c r="E1790" s="4">
        <v>1299</v>
      </c>
      <c r="F1790" s="4">
        <v>1199</v>
      </c>
      <c r="G1790" s="3" t="s">
        <v>44</v>
      </c>
      <c r="H1790" s="3" t="s">
        <v>338</v>
      </c>
      <c r="I1790" s="5">
        <v>17215496</v>
      </c>
      <c r="J1790" s="6">
        <f t="shared" si="27"/>
        <v>3597</v>
      </c>
      <c r="K1790" s="7">
        <f>((Table4[[#This Row],[marked_price]]-Table4[[#This Row],[discounted_price]])/Table4[[#This Row],[marked_price]])*100</f>
        <v>7.6982294072363358</v>
      </c>
    </row>
    <row r="1791" spans="1:11" x14ac:dyDescent="0.25">
      <c r="A1791" s="8" t="s">
        <v>2612</v>
      </c>
      <c r="B1791" s="8" t="s">
        <v>2463</v>
      </c>
      <c r="C1791" s="8">
        <v>4.0999999999999996</v>
      </c>
      <c r="D1791" s="8">
        <v>8</v>
      </c>
      <c r="E1791" s="9">
        <v>3599</v>
      </c>
      <c r="F1791" s="9">
        <v>1799</v>
      </c>
      <c r="G1791" s="8" t="s">
        <v>209</v>
      </c>
      <c r="H1791" s="8" t="s">
        <v>434</v>
      </c>
      <c r="I1791" s="10">
        <v>16159860</v>
      </c>
      <c r="J1791" s="6">
        <f t="shared" si="27"/>
        <v>14392</v>
      </c>
      <c r="K1791" s="7">
        <f>((Table4[[#This Row],[marked_price]]-Table4[[#This Row],[discounted_price]])/Table4[[#This Row],[marked_price]])*100</f>
        <v>50.013892747985558</v>
      </c>
    </row>
    <row r="1792" spans="1:11" x14ac:dyDescent="0.25">
      <c r="A1792" s="3" t="s">
        <v>2613</v>
      </c>
      <c r="B1792" s="3" t="s">
        <v>1628</v>
      </c>
      <c r="C1792" s="3">
        <v>4.4000000000000004</v>
      </c>
      <c r="D1792" s="3">
        <v>63</v>
      </c>
      <c r="E1792" s="4">
        <v>2799</v>
      </c>
      <c r="F1792" s="4">
        <v>1259</v>
      </c>
      <c r="G1792" s="3" t="s">
        <v>83</v>
      </c>
      <c r="H1792" s="3" t="s">
        <v>72</v>
      </c>
      <c r="I1792" s="5">
        <v>13248474</v>
      </c>
      <c r="J1792" s="6">
        <f t="shared" si="27"/>
        <v>79317</v>
      </c>
      <c r="K1792" s="7">
        <f>((Table4[[#This Row],[marked_price]]-Table4[[#This Row],[discounted_price]])/Table4[[#This Row],[marked_price]])*100</f>
        <v>55.019649874955348</v>
      </c>
    </row>
    <row r="1793" spans="1:11" x14ac:dyDescent="0.25">
      <c r="A1793" s="8" t="s">
        <v>2614</v>
      </c>
      <c r="B1793" s="8" t="s">
        <v>1225</v>
      </c>
      <c r="C1793" s="8">
        <v>4</v>
      </c>
      <c r="D1793" s="8">
        <v>26</v>
      </c>
      <c r="E1793" s="9">
        <v>1898</v>
      </c>
      <c r="F1793" s="9">
        <v>930</v>
      </c>
      <c r="G1793" s="8" t="s">
        <v>40</v>
      </c>
      <c r="H1793" s="8" t="s">
        <v>220</v>
      </c>
      <c r="I1793" s="10">
        <v>14982140</v>
      </c>
      <c r="J1793" s="6">
        <f t="shared" si="27"/>
        <v>24180</v>
      </c>
      <c r="K1793" s="7">
        <f>((Table4[[#This Row],[marked_price]]-Table4[[#This Row],[discounted_price]])/Table4[[#This Row],[marked_price]])*100</f>
        <v>51.001053740779767</v>
      </c>
    </row>
    <row r="1794" spans="1:11" x14ac:dyDescent="0.25">
      <c r="A1794" s="3" t="s">
        <v>1205</v>
      </c>
      <c r="B1794" s="3" t="s">
        <v>485</v>
      </c>
      <c r="C1794" s="3">
        <v>4.5</v>
      </c>
      <c r="D1794" s="3">
        <v>66</v>
      </c>
      <c r="E1794" s="4">
        <v>1899</v>
      </c>
      <c r="F1794" s="4">
        <v>949</v>
      </c>
      <c r="G1794" s="3" t="s">
        <v>27</v>
      </c>
      <c r="H1794" s="3" t="s">
        <v>109</v>
      </c>
      <c r="I1794" s="5">
        <v>15241880</v>
      </c>
      <c r="J1794" s="6">
        <f t="shared" si="27"/>
        <v>62634</v>
      </c>
      <c r="K1794" s="7">
        <f>((Table4[[#This Row],[marked_price]]-Table4[[#This Row],[discounted_price]])/Table4[[#This Row],[marked_price]])*100</f>
        <v>50.026329647182735</v>
      </c>
    </row>
    <row r="1795" spans="1:11" x14ac:dyDescent="0.25">
      <c r="A1795" s="8" t="s">
        <v>2251</v>
      </c>
      <c r="B1795" s="8" t="s">
        <v>565</v>
      </c>
      <c r="C1795" s="8">
        <v>4.3</v>
      </c>
      <c r="D1795" s="8">
        <v>14</v>
      </c>
      <c r="E1795" s="9">
        <v>899</v>
      </c>
      <c r="F1795" s="9">
        <v>359</v>
      </c>
      <c r="G1795" s="8" t="s">
        <v>27</v>
      </c>
      <c r="H1795" s="8" t="s">
        <v>24</v>
      </c>
      <c r="I1795" s="10">
        <v>13590162</v>
      </c>
      <c r="J1795" s="6">
        <f t="shared" ref="J1795:J1858" si="28">D1795*F1795</f>
        <v>5026</v>
      </c>
      <c r="K1795" s="7">
        <f>((Table4[[#This Row],[marked_price]]-Table4[[#This Row],[discounted_price]])/Table4[[#This Row],[marked_price]])*100</f>
        <v>60.066740823136819</v>
      </c>
    </row>
    <row r="1796" spans="1:11" x14ac:dyDescent="0.25">
      <c r="A1796" s="3" t="s">
        <v>2252</v>
      </c>
      <c r="B1796" s="3" t="s">
        <v>2306</v>
      </c>
      <c r="C1796" s="3">
        <v>3.7</v>
      </c>
      <c r="D1796" s="3">
        <v>9</v>
      </c>
      <c r="E1796" s="4">
        <v>1499</v>
      </c>
      <c r="F1796" s="4">
        <v>1499</v>
      </c>
      <c r="G1796" s="3" t="s">
        <v>44</v>
      </c>
      <c r="H1796" s="3" t="s">
        <v>191</v>
      </c>
      <c r="I1796" s="5">
        <v>16441726</v>
      </c>
      <c r="J1796" s="6">
        <f t="shared" si="28"/>
        <v>13491</v>
      </c>
      <c r="K1796" s="7">
        <f>((Table4[[#This Row],[marked_price]]-Table4[[#This Row],[discounted_price]])/Table4[[#This Row],[marked_price]])*100</f>
        <v>0</v>
      </c>
    </row>
    <row r="1797" spans="1:11" x14ac:dyDescent="0.25">
      <c r="A1797" s="8" t="s">
        <v>2615</v>
      </c>
      <c r="B1797" s="8" t="s">
        <v>697</v>
      </c>
      <c r="C1797" s="8">
        <v>3.8</v>
      </c>
      <c r="D1797" s="8">
        <v>28</v>
      </c>
      <c r="E1797" s="9">
        <v>1699</v>
      </c>
      <c r="F1797" s="9">
        <v>679</v>
      </c>
      <c r="G1797" s="8" t="s">
        <v>48</v>
      </c>
      <c r="H1797" s="8" t="s">
        <v>607</v>
      </c>
      <c r="I1797" s="10">
        <v>12570156</v>
      </c>
      <c r="J1797" s="6">
        <f t="shared" si="28"/>
        <v>19012</v>
      </c>
      <c r="K1797" s="7">
        <f>((Table4[[#This Row],[marked_price]]-Table4[[#This Row],[discounted_price]])/Table4[[#This Row],[marked_price]])*100</f>
        <v>60.035314891112421</v>
      </c>
    </row>
    <row r="1798" spans="1:11" x14ac:dyDescent="0.25">
      <c r="A1798" s="3" t="s">
        <v>426</v>
      </c>
      <c r="B1798" s="3" t="s">
        <v>427</v>
      </c>
      <c r="C1798" s="3">
        <v>4.3</v>
      </c>
      <c r="D1798" s="3">
        <v>194</v>
      </c>
      <c r="E1798" s="4">
        <v>799</v>
      </c>
      <c r="F1798" s="4">
        <v>479</v>
      </c>
      <c r="G1798" s="3" t="s">
        <v>428</v>
      </c>
      <c r="H1798" s="3" t="s">
        <v>429</v>
      </c>
      <c r="I1798" s="5">
        <v>9851875</v>
      </c>
      <c r="J1798" s="6">
        <f t="shared" si="28"/>
        <v>92926</v>
      </c>
      <c r="K1798" s="7">
        <f>((Table4[[#This Row],[marked_price]]-Table4[[#This Row],[discounted_price]])/Table4[[#This Row],[marked_price]])*100</f>
        <v>40.050062578222779</v>
      </c>
    </row>
    <row r="1799" spans="1:11" x14ac:dyDescent="0.25">
      <c r="A1799" s="8" t="s">
        <v>2616</v>
      </c>
      <c r="B1799" s="8" t="s">
        <v>445</v>
      </c>
      <c r="C1799" s="8">
        <v>4.2</v>
      </c>
      <c r="D1799" s="8">
        <v>422</v>
      </c>
      <c r="E1799" s="9">
        <v>3099</v>
      </c>
      <c r="F1799" s="9">
        <v>1363</v>
      </c>
      <c r="G1799" s="8" t="s">
        <v>20</v>
      </c>
      <c r="H1799" s="8" t="s">
        <v>75</v>
      </c>
      <c r="I1799" s="10">
        <v>8907181</v>
      </c>
      <c r="J1799" s="6">
        <f t="shared" si="28"/>
        <v>575186</v>
      </c>
      <c r="K1799" s="7">
        <f>((Table4[[#This Row],[marked_price]]-Table4[[#This Row],[discounted_price]])/Table4[[#This Row],[marked_price]])*100</f>
        <v>56.018070345272662</v>
      </c>
    </row>
    <row r="1800" spans="1:11" x14ac:dyDescent="0.25">
      <c r="A1800" s="3" t="s">
        <v>2617</v>
      </c>
      <c r="B1800" s="3" t="s">
        <v>652</v>
      </c>
      <c r="C1800" s="3">
        <v>3.5</v>
      </c>
      <c r="D1800" s="3">
        <v>26</v>
      </c>
      <c r="E1800" s="4">
        <v>1899</v>
      </c>
      <c r="F1800" s="4">
        <v>854</v>
      </c>
      <c r="G1800" s="3" t="s">
        <v>71</v>
      </c>
      <c r="H1800" s="3" t="s">
        <v>31</v>
      </c>
      <c r="I1800" s="5">
        <v>16190718</v>
      </c>
      <c r="J1800" s="6">
        <f t="shared" si="28"/>
        <v>22204</v>
      </c>
      <c r="K1800" s="7">
        <f>((Table4[[#This Row],[marked_price]]-Table4[[#This Row],[discounted_price]])/Table4[[#This Row],[marked_price]])*100</f>
        <v>55.028962611901001</v>
      </c>
    </row>
    <row r="1801" spans="1:11" x14ac:dyDescent="0.25">
      <c r="A1801" s="8" t="s">
        <v>2618</v>
      </c>
      <c r="B1801" s="8" t="s">
        <v>398</v>
      </c>
      <c r="C1801" s="8">
        <v>4.7</v>
      </c>
      <c r="D1801" s="8">
        <v>9</v>
      </c>
      <c r="E1801" s="9">
        <v>1699</v>
      </c>
      <c r="F1801" s="9">
        <v>1359</v>
      </c>
      <c r="G1801" s="8" t="s">
        <v>20</v>
      </c>
      <c r="H1801" s="8" t="s">
        <v>318</v>
      </c>
      <c r="I1801" s="10">
        <v>17000122</v>
      </c>
      <c r="J1801" s="6">
        <f t="shared" si="28"/>
        <v>12231</v>
      </c>
      <c r="K1801" s="7">
        <f>((Table4[[#This Row],[marked_price]]-Table4[[#This Row],[discounted_price]])/Table4[[#This Row],[marked_price]])*100</f>
        <v>20.011771630370806</v>
      </c>
    </row>
    <row r="1802" spans="1:11" x14ac:dyDescent="0.25">
      <c r="A1802" s="3" t="s">
        <v>2619</v>
      </c>
      <c r="B1802" s="3" t="s">
        <v>1082</v>
      </c>
      <c r="C1802" s="3">
        <v>4.5999999999999996</v>
      </c>
      <c r="D1802" s="3">
        <v>177</v>
      </c>
      <c r="E1802" s="4">
        <v>1299</v>
      </c>
      <c r="F1802" s="4">
        <v>1299</v>
      </c>
      <c r="G1802" s="3" t="s">
        <v>2620</v>
      </c>
      <c r="H1802" s="3" t="s">
        <v>582</v>
      </c>
      <c r="I1802" s="5">
        <v>13979158</v>
      </c>
      <c r="J1802" s="6">
        <f t="shared" si="28"/>
        <v>229923</v>
      </c>
      <c r="K1802" s="7">
        <f>((Table4[[#This Row],[marked_price]]-Table4[[#This Row],[discounted_price]])/Table4[[#This Row],[marked_price]])*100</f>
        <v>0</v>
      </c>
    </row>
    <row r="1803" spans="1:11" x14ac:dyDescent="0.25">
      <c r="A1803" s="8" t="s">
        <v>1620</v>
      </c>
      <c r="B1803" s="8" t="s">
        <v>51</v>
      </c>
      <c r="C1803" s="8">
        <v>3.8</v>
      </c>
      <c r="D1803" s="8">
        <v>12</v>
      </c>
      <c r="E1803" s="9">
        <v>2699</v>
      </c>
      <c r="F1803" s="9">
        <v>1349</v>
      </c>
      <c r="G1803" s="8" t="s">
        <v>441</v>
      </c>
      <c r="H1803" s="8" t="s">
        <v>49</v>
      </c>
      <c r="I1803" s="10">
        <v>17023558</v>
      </c>
      <c r="J1803" s="6">
        <f t="shared" si="28"/>
        <v>16188</v>
      </c>
      <c r="K1803" s="7">
        <f>((Table4[[#This Row],[marked_price]]-Table4[[#This Row],[discounted_price]])/Table4[[#This Row],[marked_price]])*100</f>
        <v>50.018525379770281</v>
      </c>
    </row>
    <row r="1804" spans="1:11" x14ac:dyDescent="0.25">
      <c r="A1804" s="3" t="s">
        <v>2621</v>
      </c>
      <c r="B1804" s="3" t="s">
        <v>2622</v>
      </c>
      <c r="C1804" s="3">
        <v>4.3</v>
      </c>
      <c r="D1804" s="3">
        <v>16</v>
      </c>
      <c r="E1804" s="4">
        <v>1699</v>
      </c>
      <c r="F1804" s="4">
        <v>799</v>
      </c>
      <c r="G1804" s="3" t="s">
        <v>20</v>
      </c>
      <c r="H1804" s="3" t="s">
        <v>31</v>
      </c>
      <c r="I1804" s="5">
        <v>17115202</v>
      </c>
      <c r="J1804" s="6">
        <f t="shared" si="28"/>
        <v>12784</v>
      </c>
      <c r="K1804" s="7">
        <f>((Table4[[#This Row],[marked_price]]-Table4[[#This Row],[discounted_price]])/Table4[[#This Row],[marked_price]])*100</f>
        <v>52.972336668628607</v>
      </c>
    </row>
    <row r="1805" spans="1:11" x14ac:dyDescent="0.25">
      <c r="A1805" s="8" t="s">
        <v>2623</v>
      </c>
      <c r="B1805" s="8" t="s">
        <v>462</v>
      </c>
      <c r="C1805" s="8">
        <v>4</v>
      </c>
      <c r="D1805" s="8">
        <v>155</v>
      </c>
      <c r="E1805" s="9">
        <v>699</v>
      </c>
      <c r="F1805" s="9">
        <v>293</v>
      </c>
      <c r="G1805" s="8" t="s">
        <v>40</v>
      </c>
      <c r="H1805" s="8" t="s">
        <v>24</v>
      </c>
      <c r="I1805" s="10">
        <v>14068136</v>
      </c>
      <c r="J1805" s="6">
        <f t="shared" si="28"/>
        <v>45415</v>
      </c>
      <c r="K1805" s="7">
        <f>((Table4[[#This Row],[marked_price]]-Table4[[#This Row],[discounted_price]])/Table4[[#This Row],[marked_price]])*100</f>
        <v>58.082975679542201</v>
      </c>
    </row>
    <row r="1806" spans="1:11" x14ac:dyDescent="0.25">
      <c r="A1806" s="3" t="s">
        <v>2624</v>
      </c>
      <c r="B1806" s="3" t="s">
        <v>190</v>
      </c>
      <c r="C1806" s="3">
        <v>3.5</v>
      </c>
      <c r="D1806" s="3">
        <v>8</v>
      </c>
      <c r="E1806" s="4">
        <v>1498</v>
      </c>
      <c r="F1806" s="4">
        <v>524</v>
      </c>
      <c r="G1806" s="3" t="s">
        <v>2049</v>
      </c>
      <c r="H1806" s="3" t="s">
        <v>155</v>
      </c>
      <c r="I1806" s="5">
        <v>16954396</v>
      </c>
      <c r="J1806" s="6">
        <f t="shared" si="28"/>
        <v>4192</v>
      </c>
      <c r="K1806" s="7">
        <f>((Table4[[#This Row],[marked_price]]-Table4[[#This Row],[discounted_price]])/Table4[[#This Row],[marked_price]])*100</f>
        <v>65.020026702269689</v>
      </c>
    </row>
    <row r="1807" spans="1:11" x14ac:dyDescent="0.25">
      <c r="A1807" s="8" t="s">
        <v>1632</v>
      </c>
      <c r="B1807" s="8" t="s">
        <v>1185</v>
      </c>
      <c r="C1807" s="8">
        <v>4.3</v>
      </c>
      <c r="D1807" s="8">
        <v>31</v>
      </c>
      <c r="E1807" s="9">
        <v>2499</v>
      </c>
      <c r="F1807" s="9">
        <v>1249</v>
      </c>
      <c r="G1807" s="8" t="s">
        <v>2625</v>
      </c>
      <c r="H1807" s="8" t="s">
        <v>338</v>
      </c>
      <c r="I1807" s="10">
        <v>9891763</v>
      </c>
      <c r="J1807" s="6">
        <f t="shared" si="28"/>
        <v>38719</v>
      </c>
      <c r="K1807" s="7">
        <f>((Table4[[#This Row],[marked_price]]-Table4[[#This Row],[discounted_price]])/Table4[[#This Row],[marked_price]])*100</f>
        <v>50.020008003201276</v>
      </c>
    </row>
    <row r="1808" spans="1:11" x14ac:dyDescent="0.25">
      <c r="A1808" s="3" t="s">
        <v>2626</v>
      </c>
      <c r="B1808" s="3" t="s">
        <v>216</v>
      </c>
      <c r="C1808" s="3">
        <v>5</v>
      </c>
      <c r="D1808" s="3">
        <v>2</v>
      </c>
      <c r="E1808" s="4">
        <v>6999</v>
      </c>
      <c r="F1808" s="4">
        <v>2379</v>
      </c>
      <c r="G1808" s="3" t="s">
        <v>71</v>
      </c>
      <c r="H1808" s="3" t="s">
        <v>75</v>
      </c>
      <c r="I1808" s="5">
        <v>15794544</v>
      </c>
      <c r="J1808" s="6">
        <f t="shared" si="28"/>
        <v>4758</v>
      </c>
      <c r="K1808" s="7">
        <f>((Table4[[#This Row],[marked_price]]-Table4[[#This Row],[discounted_price]])/Table4[[#This Row],[marked_price]])*100</f>
        <v>66.009429918559789</v>
      </c>
    </row>
    <row r="1809" spans="1:11" x14ac:dyDescent="0.25">
      <c r="A1809" s="8" t="s">
        <v>2616</v>
      </c>
      <c r="B1809" s="8" t="s">
        <v>669</v>
      </c>
      <c r="C1809" s="8">
        <v>4.4000000000000004</v>
      </c>
      <c r="D1809" s="8">
        <v>20</v>
      </c>
      <c r="E1809" s="9">
        <v>2999</v>
      </c>
      <c r="F1809" s="9">
        <v>1199</v>
      </c>
      <c r="G1809" s="8" t="s">
        <v>172</v>
      </c>
      <c r="H1809" s="8" t="s">
        <v>75</v>
      </c>
      <c r="I1809" s="10">
        <v>17275880</v>
      </c>
      <c r="J1809" s="6">
        <f t="shared" si="28"/>
        <v>23980</v>
      </c>
      <c r="K1809" s="7">
        <f>((Table4[[#This Row],[marked_price]]-Table4[[#This Row],[discounted_price]])/Table4[[#This Row],[marked_price]])*100</f>
        <v>60.020006668889621</v>
      </c>
    </row>
    <row r="1810" spans="1:11" x14ac:dyDescent="0.25">
      <c r="A1810" s="3" t="s">
        <v>909</v>
      </c>
      <c r="B1810" s="3" t="s">
        <v>2627</v>
      </c>
      <c r="C1810" s="3">
        <v>4.0999999999999996</v>
      </c>
      <c r="D1810" s="3">
        <v>15</v>
      </c>
      <c r="E1810" s="4">
        <v>3999</v>
      </c>
      <c r="F1810" s="4">
        <v>1039</v>
      </c>
      <c r="G1810" s="3" t="s">
        <v>20</v>
      </c>
      <c r="H1810" s="3" t="s">
        <v>75</v>
      </c>
      <c r="I1810" s="5">
        <v>16974208</v>
      </c>
      <c r="J1810" s="6">
        <f t="shared" si="28"/>
        <v>15585</v>
      </c>
      <c r="K1810" s="7">
        <f>((Table4[[#This Row],[marked_price]]-Table4[[#This Row],[discounted_price]])/Table4[[#This Row],[marked_price]])*100</f>
        <v>74.018504626156528</v>
      </c>
    </row>
    <row r="1811" spans="1:11" x14ac:dyDescent="0.25">
      <c r="A1811" s="8" t="s">
        <v>2628</v>
      </c>
      <c r="B1811" s="8" t="s">
        <v>2629</v>
      </c>
      <c r="C1811" s="8">
        <v>4.7</v>
      </c>
      <c r="D1811" s="8">
        <v>7</v>
      </c>
      <c r="E1811" s="9">
        <v>1299</v>
      </c>
      <c r="F1811" s="9">
        <v>532</v>
      </c>
      <c r="G1811" s="8" t="s">
        <v>40</v>
      </c>
      <c r="H1811" s="8" t="s">
        <v>24</v>
      </c>
      <c r="I1811" s="10">
        <v>17093504</v>
      </c>
      <c r="J1811" s="6">
        <f t="shared" si="28"/>
        <v>3724</v>
      </c>
      <c r="K1811" s="7">
        <f>((Table4[[#This Row],[marked_price]]-Table4[[#This Row],[discounted_price]])/Table4[[#This Row],[marked_price]])*100</f>
        <v>59.045419553502697</v>
      </c>
    </row>
    <row r="1812" spans="1:11" x14ac:dyDescent="0.25">
      <c r="A1812" s="3" t="s">
        <v>2630</v>
      </c>
      <c r="B1812" s="3" t="s">
        <v>2187</v>
      </c>
      <c r="C1812" s="3">
        <v>3.9</v>
      </c>
      <c r="D1812" s="3">
        <v>89</v>
      </c>
      <c r="E1812" s="4">
        <v>2663</v>
      </c>
      <c r="F1812" s="4">
        <v>798</v>
      </c>
      <c r="G1812" s="3" t="s">
        <v>2631</v>
      </c>
      <c r="H1812" s="3" t="s">
        <v>31</v>
      </c>
      <c r="I1812" s="5">
        <v>15054374</v>
      </c>
      <c r="J1812" s="6">
        <f t="shared" si="28"/>
        <v>71022</v>
      </c>
      <c r="K1812" s="7">
        <f>((Table4[[#This Row],[marked_price]]-Table4[[#This Row],[discounted_price]])/Table4[[#This Row],[marked_price]])*100</f>
        <v>70.033796470146441</v>
      </c>
    </row>
    <row r="1813" spans="1:11" x14ac:dyDescent="0.25">
      <c r="A1813" s="8" t="s">
        <v>2632</v>
      </c>
      <c r="B1813" s="8" t="s">
        <v>2633</v>
      </c>
      <c r="C1813" s="8">
        <v>4.5</v>
      </c>
      <c r="D1813" s="8">
        <v>14</v>
      </c>
      <c r="E1813" s="9">
        <v>987</v>
      </c>
      <c r="F1813" s="9">
        <v>987</v>
      </c>
      <c r="G1813" s="8" t="s">
        <v>40</v>
      </c>
      <c r="H1813" s="8" t="s">
        <v>144</v>
      </c>
      <c r="I1813" s="10">
        <v>13392932</v>
      </c>
      <c r="J1813" s="6">
        <f t="shared" si="28"/>
        <v>13818</v>
      </c>
      <c r="K1813" s="7">
        <f>((Table4[[#This Row],[marked_price]]-Table4[[#This Row],[discounted_price]])/Table4[[#This Row],[marked_price]])*100</f>
        <v>0</v>
      </c>
    </row>
    <row r="1814" spans="1:11" x14ac:dyDescent="0.25">
      <c r="A1814" s="3" t="s">
        <v>2634</v>
      </c>
      <c r="B1814" s="3" t="s">
        <v>324</v>
      </c>
      <c r="C1814" s="3">
        <v>3.8</v>
      </c>
      <c r="D1814" s="3">
        <v>38</v>
      </c>
      <c r="E1814" s="4">
        <v>3299</v>
      </c>
      <c r="F1814" s="4">
        <v>1253</v>
      </c>
      <c r="G1814" s="3" t="s">
        <v>20</v>
      </c>
      <c r="H1814" s="3" t="s">
        <v>75</v>
      </c>
      <c r="I1814" s="5">
        <v>13729476</v>
      </c>
      <c r="J1814" s="6">
        <f t="shared" si="28"/>
        <v>47614</v>
      </c>
      <c r="K1814" s="7">
        <f>((Table4[[#This Row],[marked_price]]-Table4[[#This Row],[discounted_price]])/Table4[[#This Row],[marked_price]])*100</f>
        <v>62.01879357381025</v>
      </c>
    </row>
    <row r="1815" spans="1:11" x14ac:dyDescent="0.25">
      <c r="A1815" s="8" t="s">
        <v>2635</v>
      </c>
      <c r="B1815" s="8" t="s">
        <v>2636</v>
      </c>
      <c r="C1815" s="8">
        <v>3.9</v>
      </c>
      <c r="D1815" s="8">
        <v>40</v>
      </c>
      <c r="E1815" s="9">
        <v>1899</v>
      </c>
      <c r="F1815" s="9">
        <v>949</v>
      </c>
      <c r="G1815" s="8" t="s">
        <v>40</v>
      </c>
      <c r="H1815" s="8" t="s">
        <v>31</v>
      </c>
      <c r="I1815" s="10">
        <v>13791404</v>
      </c>
      <c r="J1815" s="6">
        <f t="shared" si="28"/>
        <v>37960</v>
      </c>
      <c r="K1815" s="7">
        <f>((Table4[[#This Row],[marked_price]]-Table4[[#This Row],[discounted_price]])/Table4[[#This Row],[marked_price]])*100</f>
        <v>50.026329647182735</v>
      </c>
    </row>
    <row r="1816" spans="1:11" x14ac:dyDescent="0.25">
      <c r="A1816" s="3" t="s">
        <v>1620</v>
      </c>
      <c r="B1816" s="3" t="s">
        <v>282</v>
      </c>
      <c r="C1816" s="3">
        <v>4.0999999999999996</v>
      </c>
      <c r="D1816" s="3">
        <v>179</v>
      </c>
      <c r="E1816" s="4">
        <v>1499</v>
      </c>
      <c r="F1816" s="4">
        <v>794</v>
      </c>
      <c r="G1816" s="3" t="s">
        <v>1687</v>
      </c>
      <c r="H1816" s="3" t="s">
        <v>49</v>
      </c>
      <c r="I1816" s="5">
        <v>11204248</v>
      </c>
      <c r="J1816" s="6">
        <f t="shared" si="28"/>
        <v>142126</v>
      </c>
      <c r="K1816" s="7">
        <f>((Table4[[#This Row],[marked_price]]-Table4[[#This Row],[discounted_price]])/Table4[[#This Row],[marked_price]])*100</f>
        <v>47.031354236157441</v>
      </c>
    </row>
    <row r="1817" spans="1:11" x14ac:dyDescent="0.25">
      <c r="A1817" s="8" t="s">
        <v>2637</v>
      </c>
      <c r="B1817" s="8" t="s">
        <v>2638</v>
      </c>
      <c r="C1817" s="8">
        <v>4.2</v>
      </c>
      <c r="D1817" s="8">
        <v>102</v>
      </c>
      <c r="E1817" s="9">
        <v>1899</v>
      </c>
      <c r="F1817" s="9">
        <v>892</v>
      </c>
      <c r="G1817" s="8" t="s">
        <v>716</v>
      </c>
      <c r="H1817" s="8" t="s">
        <v>226</v>
      </c>
      <c r="I1817" s="10">
        <v>11677958</v>
      </c>
      <c r="J1817" s="6">
        <f t="shared" si="28"/>
        <v>90984</v>
      </c>
      <c r="K1817" s="7">
        <f>((Table4[[#This Row],[marked_price]]-Table4[[#This Row],[discounted_price]])/Table4[[#This Row],[marked_price]])*100</f>
        <v>53.027909426013686</v>
      </c>
    </row>
    <row r="1818" spans="1:11" x14ac:dyDescent="0.25">
      <c r="A1818" s="3" t="s">
        <v>2639</v>
      </c>
      <c r="B1818" s="3" t="s">
        <v>123</v>
      </c>
      <c r="C1818" s="3">
        <v>4.3</v>
      </c>
      <c r="D1818" s="3">
        <v>100</v>
      </c>
      <c r="E1818" s="4">
        <v>799</v>
      </c>
      <c r="F1818" s="4">
        <v>319</v>
      </c>
      <c r="G1818" s="3" t="s">
        <v>27</v>
      </c>
      <c r="H1818" s="3" t="s">
        <v>24</v>
      </c>
      <c r="I1818" s="5">
        <v>12875780</v>
      </c>
      <c r="J1818" s="6">
        <f t="shared" si="28"/>
        <v>31900</v>
      </c>
      <c r="K1818" s="7">
        <f>((Table4[[#This Row],[marked_price]]-Table4[[#This Row],[discounted_price]])/Table4[[#This Row],[marked_price]])*100</f>
        <v>60.075093867334175</v>
      </c>
    </row>
    <row r="1819" spans="1:11" x14ac:dyDescent="0.25">
      <c r="A1819" s="8" t="s">
        <v>1458</v>
      </c>
      <c r="B1819" s="8" t="s">
        <v>2640</v>
      </c>
      <c r="C1819" s="8">
        <v>4</v>
      </c>
      <c r="D1819" s="8">
        <v>69</v>
      </c>
      <c r="E1819" s="9">
        <v>1999</v>
      </c>
      <c r="F1819" s="9">
        <v>839</v>
      </c>
      <c r="G1819" s="8" t="s">
        <v>129</v>
      </c>
      <c r="H1819" s="8" t="s">
        <v>558</v>
      </c>
      <c r="I1819" s="10">
        <v>13896540</v>
      </c>
      <c r="J1819" s="6">
        <f t="shared" si="28"/>
        <v>57891</v>
      </c>
      <c r="K1819" s="7">
        <f>((Table4[[#This Row],[marked_price]]-Table4[[#This Row],[discounted_price]])/Table4[[#This Row],[marked_price]])*100</f>
        <v>58.029014507253628</v>
      </c>
    </row>
    <row r="1820" spans="1:11" x14ac:dyDescent="0.25">
      <c r="A1820" s="3" t="s">
        <v>2641</v>
      </c>
      <c r="B1820" s="3" t="s">
        <v>2642</v>
      </c>
      <c r="C1820" s="3">
        <v>3.9</v>
      </c>
      <c r="D1820" s="3">
        <v>13</v>
      </c>
      <c r="E1820" s="4">
        <v>4999</v>
      </c>
      <c r="F1820" s="4">
        <v>2449</v>
      </c>
      <c r="G1820" s="3" t="s">
        <v>44</v>
      </c>
      <c r="H1820" s="3" t="s">
        <v>514</v>
      </c>
      <c r="I1820" s="5">
        <v>11434778</v>
      </c>
      <c r="J1820" s="6">
        <f t="shared" si="28"/>
        <v>31837</v>
      </c>
      <c r="K1820" s="7">
        <f>((Table4[[#This Row],[marked_price]]-Table4[[#This Row],[discounted_price]])/Table4[[#This Row],[marked_price]])*100</f>
        <v>51.010202040408082</v>
      </c>
    </row>
    <row r="1821" spans="1:11" x14ac:dyDescent="0.25">
      <c r="A1821" s="8" t="s">
        <v>2643</v>
      </c>
      <c r="B1821" s="8" t="s">
        <v>235</v>
      </c>
      <c r="C1821" s="8">
        <v>4.5</v>
      </c>
      <c r="D1821" s="8">
        <v>88</v>
      </c>
      <c r="E1821" s="9">
        <v>599</v>
      </c>
      <c r="F1821" s="9">
        <v>599</v>
      </c>
      <c r="G1821" s="8" t="s">
        <v>236</v>
      </c>
      <c r="H1821" s="8" t="s">
        <v>84</v>
      </c>
      <c r="I1821" s="10">
        <v>14981130</v>
      </c>
      <c r="J1821" s="6">
        <f t="shared" si="28"/>
        <v>52712</v>
      </c>
      <c r="K1821" s="7">
        <f>((Table4[[#This Row],[marked_price]]-Table4[[#This Row],[discounted_price]])/Table4[[#This Row],[marked_price]])*100</f>
        <v>0</v>
      </c>
    </row>
    <row r="1822" spans="1:11" x14ac:dyDescent="0.25">
      <c r="A1822" s="3" t="s">
        <v>2644</v>
      </c>
      <c r="B1822" s="3" t="s">
        <v>2645</v>
      </c>
      <c r="C1822" s="3">
        <v>4.8</v>
      </c>
      <c r="D1822" s="3">
        <v>16</v>
      </c>
      <c r="E1822" s="4">
        <v>1299</v>
      </c>
      <c r="F1822" s="4">
        <v>1299</v>
      </c>
      <c r="G1822" s="3" t="s">
        <v>2646</v>
      </c>
      <c r="H1822" s="3" t="s">
        <v>552</v>
      </c>
      <c r="I1822" s="5">
        <v>15689288</v>
      </c>
      <c r="J1822" s="6">
        <f t="shared" si="28"/>
        <v>20784</v>
      </c>
      <c r="K1822" s="7">
        <f>((Table4[[#This Row],[marked_price]]-Table4[[#This Row],[discounted_price]])/Table4[[#This Row],[marked_price]])*100</f>
        <v>0</v>
      </c>
    </row>
    <row r="1823" spans="1:11" x14ac:dyDescent="0.25">
      <c r="A1823" s="8" t="s">
        <v>2647</v>
      </c>
      <c r="B1823" s="8" t="s">
        <v>47</v>
      </c>
      <c r="C1823" s="8">
        <v>4.2</v>
      </c>
      <c r="D1823" s="8">
        <v>110</v>
      </c>
      <c r="E1823" s="9">
        <v>749</v>
      </c>
      <c r="F1823" s="9">
        <v>299</v>
      </c>
      <c r="G1823" s="8" t="s">
        <v>27</v>
      </c>
      <c r="H1823" s="8" t="s">
        <v>24</v>
      </c>
      <c r="I1823" s="10">
        <v>13321104</v>
      </c>
      <c r="J1823" s="6">
        <f t="shared" si="28"/>
        <v>32890</v>
      </c>
      <c r="K1823" s="7">
        <f>((Table4[[#This Row],[marked_price]]-Table4[[#This Row],[discounted_price]])/Table4[[#This Row],[marked_price]])*100</f>
        <v>60.080106809078771</v>
      </c>
    </row>
    <row r="1824" spans="1:11" x14ac:dyDescent="0.25">
      <c r="A1824" s="3" t="s">
        <v>1501</v>
      </c>
      <c r="B1824" s="3" t="s">
        <v>2306</v>
      </c>
      <c r="C1824" s="3">
        <v>4.5999999999999996</v>
      </c>
      <c r="D1824" s="3">
        <v>25</v>
      </c>
      <c r="E1824" s="4">
        <v>852</v>
      </c>
      <c r="F1824" s="4">
        <v>766</v>
      </c>
      <c r="G1824" s="3" t="s">
        <v>690</v>
      </c>
      <c r="H1824" s="3" t="s">
        <v>338</v>
      </c>
      <c r="I1824" s="5">
        <v>16442828</v>
      </c>
      <c r="J1824" s="6">
        <f t="shared" si="28"/>
        <v>19150</v>
      </c>
      <c r="K1824" s="7">
        <f>((Table4[[#This Row],[marked_price]]-Table4[[#This Row],[discounted_price]])/Table4[[#This Row],[marked_price]])*100</f>
        <v>10.093896713615024</v>
      </c>
    </row>
    <row r="1825" spans="1:11" x14ac:dyDescent="0.25">
      <c r="A1825" s="8" t="s">
        <v>2648</v>
      </c>
      <c r="B1825" s="8" t="s">
        <v>123</v>
      </c>
      <c r="C1825" s="8">
        <v>4.0999999999999996</v>
      </c>
      <c r="D1825" s="8">
        <v>17</v>
      </c>
      <c r="E1825" s="9">
        <v>899</v>
      </c>
      <c r="F1825" s="9">
        <v>539</v>
      </c>
      <c r="G1825" s="8" t="s">
        <v>40</v>
      </c>
      <c r="H1825" s="8" t="s">
        <v>24</v>
      </c>
      <c r="I1825" s="10">
        <v>16245286</v>
      </c>
      <c r="J1825" s="6">
        <f t="shared" si="28"/>
        <v>9163</v>
      </c>
      <c r="K1825" s="7">
        <f>((Table4[[#This Row],[marked_price]]-Table4[[#This Row],[discounted_price]])/Table4[[#This Row],[marked_price]])*100</f>
        <v>40.044493882091217</v>
      </c>
    </row>
    <row r="1826" spans="1:11" x14ac:dyDescent="0.25">
      <c r="A1826" s="3" t="s">
        <v>2649</v>
      </c>
      <c r="B1826" s="3" t="s">
        <v>1605</v>
      </c>
      <c r="C1826" s="3">
        <v>4.4000000000000004</v>
      </c>
      <c r="D1826" s="3">
        <v>30</v>
      </c>
      <c r="E1826" s="4">
        <v>1498</v>
      </c>
      <c r="F1826" s="4">
        <v>674</v>
      </c>
      <c r="G1826" s="3" t="s">
        <v>283</v>
      </c>
      <c r="H1826" s="3" t="s">
        <v>155</v>
      </c>
      <c r="I1826" s="5">
        <v>15905176</v>
      </c>
      <c r="J1826" s="6">
        <f t="shared" si="28"/>
        <v>20220</v>
      </c>
      <c r="K1826" s="7">
        <f>((Table4[[#This Row],[marked_price]]-Table4[[#This Row],[discounted_price]])/Table4[[#This Row],[marked_price]])*100</f>
        <v>55.006675567423237</v>
      </c>
    </row>
    <row r="1827" spans="1:11" x14ac:dyDescent="0.25">
      <c r="A1827" s="8" t="s">
        <v>1421</v>
      </c>
      <c r="B1827" s="8" t="s">
        <v>2650</v>
      </c>
      <c r="C1827" s="8">
        <v>4.8</v>
      </c>
      <c r="D1827" s="8">
        <v>5</v>
      </c>
      <c r="E1827" s="9">
        <v>3299</v>
      </c>
      <c r="F1827" s="9">
        <v>956</v>
      </c>
      <c r="G1827" s="8" t="s">
        <v>337</v>
      </c>
      <c r="H1827" s="8" t="s">
        <v>191</v>
      </c>
      <c r="I1827" s="10">
        <v>17730874</v>
      </c>
      <c r="J1827" s="6">
        <f t="shared" si="28"/>
        <v>4780</v>
      </c>
      <c r="K1827" s="7">
        <f>((Table4[[#This Row],[marked_price]]-Table4[[#This Row],[discounted_price]])/Table4[[#This Row],[marked_price]])*100</f>
        <v>71.021521673234318</v>
      </c>
    </row>
    <row r="1828" spans="1:11" x14ac:dyDescent="0.25">
      <c r="A1828" s="3" t="s">
        <v>2263</v>
      </c>
      <c r="B1828" s="3" t="s">
        <v>359</v>
      </c>
      <c r="C1828" s="3">
        <v>3.9</v>
      </c>
      <c r="D1828" s="3">
        <v>221</v>
      </c>
      <c r="E1828" s="4">
        <v>749</v>
      </c>
      <c r="F1828" s="4">
        <v>374</v>
      </c>
      <c r="G1828" s="3" t="s">
        <v>40</v>
      </c>
      <c r="H1828" s="3" t="s">
        <v>24</v>
      </c>
      <c r="I1828" s="5">
        <v>4692407</v>
      </c>
      <c r="J1828" s="6">
        <f t="shared" si="28"/>
        <v>82654</v>
      </c>
      <c r="K1828" s="7">
        <f>((Table4[[#This Row],[marked_price]]-Table4[[#This Row],[discounted_price]])/Table4[[#This Row],[marked_price]])*100</f>
        <v>50.066755674232311</v>
      </c>
    </row>
    <row r="1829" spans="1:11" x14ac:dyDescent="0.25">
      <c r="A1829" s="8" t="s">
        <v>1695</v>
      </c>
      <c r="B1829" s="8" t="s">
        <v>1705</v>
      </c>
      <c r="C1829" s="8">
        <v>4</v>
      </c>
      <c r="D1829" s="8">
        <v>76</v>
      </c>
      <c r="E1829" s="9">
        <v>2429</v>
      </c>
      <c r="F1829" s="9">
        <v>752</v>
      </c>
      <c r="G1829" s="8" t="s">
        <v>44</v>
      </c>
      <c r="H1829" s="8" t="s">
        <v>45</v>
      </c>
      <c r="I1829" s="10">
        <v>12164016</v>
      </c>
      <c r="J1829" s="6">
        <f t="shared" si="28"/>
        <v>57152</v>
      </c>
      <c r="K1829" s="7">
        <f>((Table4[[#This Row],[marked_price]]-Table4[[#This Row],[discounted_price]])/Table4[[#This Row],[marked_price]])*100</f>
        <v>69.040757513379987</v>
      </c>
    </row>
    <row r="1830" spans="1:11" x14ac:dyDescent="0.25">
      <c r="A1830" s="3" t="s">
        <v>2651</v>
      </c>
      <c r="B1830" s="3" t="s">
        <v>2652</v>
      </c>
      <c r="C1830" s="3">
        <v>4.5999999999999996</v>
      </c>
      <c r="D1830" s="3">
        <v>975</v>
      </c>
      <c r="E1830" s="4">
        <v>349</v>
      </c>
      <c r="F1830" s="4">
        <v>328</v>
      </c>
      <c r="G1830" s="3" t="s">
        <v>880</v>
      </c>
      <c r="H1830" s="3" t="s">
        <v>240</v>
      </c>
      <c r="I1830" s="5">
        <v>135687</v>
      </c>
      <c r="J1830" s="6">
        <f t="shared" si="28"/>
        <v>319800</v>
      </c>
      <c r="K1830" s="7">
        <f>((Table4[[#This Row],[marked_price]]-Table4[[#This Row],[discounted_price]])/Table4[[#This Row],[marked_price]])*100</f>
        <v>6.0171919770773634</v>
      </c>
    </row>
    <row r="1831" spans="1:11" x14ac:dyDescent="0.25">
      <c r="A1831" s="8" t="s">
        <v>1292</v>
      </c>
      <c r="B1831" s="8" t="s">
        <v>423</v>
      </c>
      <c r="C1831" s="8">
        <v>4</v>
      </c>
      <c r="D1831" s="8">
        <v>5</v>
      </c>
      <c r="E1831" s="9">
        <v>929</v>
      </c>
      <c r="F1831" s="9">
        <v>929</v>
      </c>
      <c r="G1831" s="8" t="s">
        <v>236</v>
      </c>
      <c r="H1831" s="8" t="s">
        <v>220</v>
      </c>
      <c r="I1831" s="10">
        <v>15286760</v>
      </c>
      <c r="J1831" s="6">
        <f t="shared" si="28"/>
        <v>4645</v>
      </c>
      <c r="K1831" s="7">
        <f>((Table4[[#This Row],[marked_price]]-Table4[[#This Row],[discounted_price]])/Table4[[#This Row],[marked_price]])*100</f>
        <v>0</v>
      </c>
    </row>
    <row r="1832" spans="1:11" x14ac:dyDescent="0.25">
      <c r="A1832" s="3" t="s">
        <v>1384</v>
      </c>
      <c r="B1832" s="3" t="s">
        <v>1418</v>
      </c>
      <c r="C1832" s="3">
        <v>3.8</v>
      </c>
      <c r="D1832" s="3">
        <v>12</v>
      </c>
      <c r="E1832" s="4">
        <v>2258</v>
      </c>
      <c r="F1832" s="4">
        <v>767</v>
      </c>
      <c r="G1832" s="3" t="s">
        <v>56</v>
      </c>
      <c r="H1832" s="3" t="s">
        <v>75</v>
      </c>
      <c r="I1832" s="5">
        <v>17291314</v>
      </c>
      <c r="J1832" s="6">
        <f t="shared" si="28"/>
        <v>9204</v>
      </c>
      <c r="K1832" s="7">
        <f>((Table4[[#This Row],[marked_price]]-Table4[[#This Row],[discounted_price]])/Table4[[#This Row],[marked_price]])*100</f>
        <v>66.031886625332149</v>
      </c>
    </row>
    <row r="1833" spans="1:11" x14ac:dyDescent="0.25">
      <c r="A1833" s="8" t="s">
        <v>2653</v>
      </c>
      <c r="B1833" s="8" t="s">
        <v>1670</v>
      </c>
      <c r="C1833" s="8">
        <v>4.3</v>
      </c>
      <c r="D1833" s="8">
        <v>106</v>
      </c>
      <c r="E1833" s="9">
        <v>2149</v>
      </c>
      <c r="F1833" s="9">
        <v>1181</v>
      </c>
      <c r="G1833" s="8" t="s">
        <v>13</v>
      </c>
      <c r="H1833" s="8" t="s">
        <v>14</v>
      </c>
      <c r="I1833" s="10">
        <v>13737656</v>
      </c>
      <c r="J1833" s="6">
        <f t="shared" si="28"/>
        <v>125186</v>
      </c>
      <c r="K1833" s="7">
        <f>((Table4[[#This Row],[marked_price]]-Table4[[#This Row],[discounted_price]])/Table4[[#This Row],[marked_price]])*100</f>
        <v>45.044206607724526</v>
      </c>
    </row>
    <row r="1834" spans="1:11" x14ac:dyDescent="0.25">
      <c r="A1834" s="3" t="s">
        <v>2654</v>
      </c>
      <c r="B1834" s="3" t="s">
        <v>2655</v>
      </c>
      <c r="C1834" s="3">
        <v>4.4000000000000004</v>
      </c>
      <c r="D1834" s="3">
        <v>28</v>
      </c>
      <c r="E1834" s="4">
        <v>629</v>
      </c>
      <c r="F1834" s="4">
        <v>471</v>
      </c>
      <c r="G1834" s="3" t="s">
        <v>172</v>
      </c>
      <c r="H1834" s="3" t="s">
        <v>421</v>
      </c>
      <c r="I1834" s="5">
        <v>15277770</v>
      </c>
      <c r="J1834" s="6">
        <f t="shared" si="28"/>
        <v>13188</v>
      </c>
      <c r="K1834" s="7">
        <f>((Table4[[#This Row],[marked_price]]-Table4[[#This Row],[discounted_price]])/Table4[[#This Row],[marked_price]])*100</f>
        <v>25.119236883942765</v>
      </c>
    </row>
    <row r="1835" spans="1:11" x14ac:dyDescent="0.25">
      <c r="A1835" s="8" t="s">
        <v>2656</v>
      </c>
      <c r="B1835" s="8" t="s">
        <v>2508</v>
      </c>
      <c r="C1835" s="8">
        <v>4.7</v>
      </c>
      <c r="D1835" s="8">
        <v>6</v>
      </c>
      <c r="E1835" s="9">
        <v>9299</v>
      </c>
      <c r="F1835" s="9">
        <v>4649</v>
      </c>
      <c r="G1835" s="8" t="s">
        <v>40</v>
      </c>
      <c r="H1835" s="8" t="s">
        <v>75</v>
      </c>
      <c r="I1835" s="10">
        <v>17463588</v>
      </c>
      <c r="J1835" s="6">
        <f t="shared" si="28"/>
        <v>27894</v>
      </c>
      <c r="K1835" s="7">
        <f>((Table4[[#This Row],[marked_price]]-Table4[[#This Row],[discounted_price]])/Table4[[#This Row],[marked_price]])*100</f>
        <v>50.005376922249702</v>
      </c>
    </row>
    <row r="1836" spans="1:11" x14ac:dyDescent="0.25">
      <c r="A1836" s="3" t="s">
        <v>491</v>
      </c>
      <c r="B1836" s="3" t="s">
        <v>545</v>
      </c>
      <c r="C1836" s="3">
        <v>4.5</v>
      </c>
      <c r="D1836" s="3">
        <v>6</v>
      </c>
      <c r="E1836" s="4">
        <v>1990</v>
      </c>
      <c r="F1836" s="4">
        <v>1990</v>
      </c>
      <c r="G1836" s="3" t="s">
        <v>129</v>
      </c>
      <c r="H1836" s="3" t="s">
        <v>130</v>
      </c>
      <c r="I1836" s="5">
        <v>10671544</v>
      </c>
      <c r="J1836" s="6">
        <f t="shared" si="28"/>
        <v>11940</v>
      </c>
      <c r="K1836" s="7">
        <f>((Table4[[#This Row],[marked_price]]-Table4[[#This Row],[discounted_price]])/Table4[[#This Row],[marked_price]])*100</f>
        <v>0</v>
      </c>
    </row>
    <row r="1837" spans="1:11" x14ac:dyDescent="0.25">
      <c r="A1837" s="8" t="s">
        <v>2657</v>
      </c>
      <c r="B1837" s="8" t="s">
        <v>621</v>
      </c>
      <c r="C1837" s="8">
        <v>3.7</v>
      </c>
      <c r="D1837" s="8">
        <v>6</v>
      </c>
      <c r="E1837" s="9">
        <v>2199</v>
      </c>
      <c r="F1837" s="9">
        <v>637</v>
      </c>
      <c r="G1837" s="8" t="s">
        <v>1800</v>
      </c>
      <c r="H1837" s="8" t="s">
        <v>72</v>
      </c>
      <c r="I1837" s="10">
        <v>17508478</v>
      </c>
      <c r="J1837" s="6">
        <f t="shared" si="28"/>
        <v>3822</v>
      </c>
      <c r="K1837" s="7">
        <f>((Table4[[#This Row],[marked_price]]-Table4[[#This Row],[discounted_price]])/Table4[[#This Row],[marked_price]])*100</f>
        <v>71.032287403365174</v>
      </c>
    </row>
    <row r="1838" spans="1:11" x14ac:dyDescent="0.25">
      <c r="A1838" s="3" t="s">
        <v>2658</v>
      </c>
      <c r="B1838" s="3" t="s">
        <v>579</v>
      </c>
      <c r="C1838" s="3">
        <v>4.0999999999999996</v>
      </c>
      <c r="D1838" s="3">
        <v>9</v>
      </c>
      <c r="E1838" s="4">
        <v>1999</v>
      </c>
      <c r="F1838" s="4">
        <v>959</v>
      </c>
      <c r="G1838" s="3" t="s">
        <v>133</v>
      </c>
      <c r="H1838" s="3" t="s">
        <v>226</v>
      </c>
      <c r="I1838" s="5">
        <v>17162208</v>
      </c>
      <c r="J1838" s="6">
        <f t="shared" si="28"/>
        <v>8631</v>
      </c>
      <c r="K1838" s="7">
        <f>((Table4[[#This Row],[marked_price]]-Table4[[#This Row],[discounted_price]])/Table4[[#This Row],[marked_price]])*100</f>
        <v>52.026013006503248</v>
      </c>
    </row>
    <row r="1839" spans="1:11" x14ac:dyDescent="0.25">
      <c r="A1839" s="8" t="s">
        <v>2659</v>
      </c>
      <c r="B1839" s="8" t="s">
        <v>33</v>
      </c>
      <c r="C1839" s="8">
        <v>4.5</v>
      </c>
      <c r="D1839" s="8">
        <v>22</v>
      </c>
      <c r="E1839" s="9">
        <v>2399</v>
      </c>
      <c r="F1839" s="9">
        <v>1679</v>
      </c>
      <c r="G1839" s="8" t="s">
        <v>13</v>
      </c>
      <c r="H1839" s="8" t="s">
        <v>1823</v>
      </c>
      <c r="I1839" s="10">
        <v>15322930</v>
      </c>
      <c r="J1839" s="6">
        <f t="shared" si="28"/>
        <v>36938</v>
      </c>
      <c r="K1839" s="7">
        <f>((Table4[[#This Row],[marked_price]]-Table4[[#This Row],[discounted_price]])/Table4[[#This Row],[marked_price]])*100</f>
        <v>30.012505210504376</v>
      </c>
    </row>
    <row r="1840" spans="1:11" x14ac:dyDescent="0.25">
      <c r="A1840" s="3" t="s">
        <v>1153</v>
      </c>
      <c r="B1840" s="3" t="s">
        <v>598</v>
      </c>
      <c r="C1840" s="3">
        <v>4.4000000000000004</v>
      </c>
      <c r="D1840" s="3">
        <v>135</v>
      </c>
      <c r="E1840" s="4">
        <v>949</v>
      </c>
      <c r="F1840" s="4">
        <v>949</v>
      </c>
      <c r="G1840" s="3" t="s">
        <v>2660</v>
      </c>
      <c r="H1840" s="3" t="s">
        <v>64</v>
      </c>
      <c r="I1840" s="5">
        <v>2295474</v>
      </c>
      <c r="J1840" s="6">
        <f t="shared" si="28"/>
        <v>128115</v>
      </c>
      <c r="K1840" s="7">
        <f>((Table4[[#This Row],[marked_price]]-Table4[[#This Row],[discounted_price]])/Table4[[#This Row],[marked_price]])*100</f>
        <v>0</v>
      </c>
    </row>
    <row r="1841" spans="1:11" x14ac:dyDescent="0.25">
      <c r="A1841" s="8" t="s">
        <v>2661</v>
      </c>
      <c r="B1841" s="8" t="s">
        <v>1854</v>
      </c>
      <c r="C1841" s="8">
        <v>4.4000000000000004</v>
      </c>
      <c r="D1841" s="8">
        <v>479</v>
      </c>
      <c r="E1841" s="9">
        <v>345</v>
      </c>
      <c r="F1841" s="9">
        <v>276</v>
      </c>
      <c r="G1841" s="8" t="s">
        <v>13</v>
      </c>
      <c r="H1841" s="8" t="s">
        <v>391</v>
      </c>
      <c r="I1841" s="10">
        <v>14427726</v>
      </c>
      <c r="J1841" s="6">
        <f t="shared" si="28"/>
        <v>132204</v>
      </c>
      <c r="K1841" s="7">
        <f>((Table4[[#This Row],[marked_price]]-Table4[[#This Row],[discounted_price]])/Table4[[#This Row],[marked_price]])*100</f>
        <v>20</v>
      </c>
    </row>
    <row r="1842" spans="1:11" x14ac:dyDescent="0.25">
      <c r="A1842" s="3" t="s">
        <v>2662</v>
      </c>
      <c r="B1842" s="3" t="s">
        <v>445</v>
      </c>
      <c r="C1842" s="3">
        <v>4</v>
      </c>
      <c r="D1842" s="3">
        <v>208</v>
      </c>
      <c r="E1842" s="4">
        <v>1699</v>
      </c>
      <c r="F1842" s="4">
        <v>679</v>
      </c>
      <c r="G1842" s="3" t="s">
        <v>40</v>
      </c>
      <c r="H1842" s="3" t="s">
        <v>34</v>
      </c>
      <c r="I1842" s="5">
        <v>10074595</v>
      </c>
      <c r="J1842" s="6">
        <f t="shared" si="28"/>
        <v>141232</v>
      </c>
      <c r="K1842" s="7">
        <f>((Table4[[#This Row],[marked_price]]-Table4[[#This Row],[discounted_price]])/Table4[[#This Row],[marked_price]])*100</f>
        <v>60.035314891112421</v>
      </c>
    </row>
    <row r="1843" spans="1:11" x14ac:dyDescent="0.25">
      <c r="A1843" s="8" t="s">
        <v>2663</v>
      </c>
      <c r="B1843" s="8" t="s">
        <v>378</v>
      </c>
      <c r="C1843" s="8">
        <v>3.8</v>
      </c>
      <c r="D1843" s="8">
        <v>9</v>
      </c>
      <c r="E1843" s="9">
        <v>999</v>
      </c>
      <c r="F1843" s="9">
        <v>449</v>
      </c>
      <c r="G1843" s="8" t="s">
        <v>13</v>
      </c>
      <c r="H1843" s="8" t="s">
        <v>379</v>
      </c>
      <c r="I1843" s="10">
        <v>17214334</v>
      </c>
      <c r="J1843" s="6">
        <f t="shared" si="28"/>
        <v>4041</v>
      </c>
      <c r="K1843" s="7">
        <f>((Table4[[#This Row],[marked_price]]-Table4[[#This Row],[discounted_price]])/Table4[[#This Row],[marked_price]])*100</f>
        <v>55.055055055055057</v>
      </c>
    </row>
    <row r="1844" spans="1:11" x14ac:dyDescent="0.25">
      <c r="A1844" s="3" t="s">
        <v>227</v>
      </c>
      <c r="B1844" s="3" t="s">
        <v>359</v>
      </c>
      <c r="C1844" s="3">
        <v>3.9</v>
      </c>
      <c r="D1844" s="3">
        <v>11</v>
      </c>
      <c r="E1844" s="4">
        <v>1399</v>
      </c>
      <c r="F1844" s="4">
        <v>531</v>
      </c>
      <c r="G1844" s="3" t="s">
        <v>768</v>
      </c>
      <c r="H1844" s="3" t="s">
        <v>155</v>
      </c>
      <c r="I1844" s="5">
        <v>13911632</v>
      </c>
      <c r="J1844" s="6">
        <f t="shared" si="28"/>
        <v>5841</v>
      </c>
      <c r="K1844" s="7">
        <f>((Table4[[#This Row],[marked_price]]-Table4[[#This Row],[discounted_price]])/Table4[[#This Row],[marked_price]])*100</f>
        <v>62.044317369549674</v>
      </c>
    </row>
    <row r="1845" spans="1:11" x14ac:dyDescent="0.25">
      <c r="A1845" s="8" t="s">
        <v>2664</v>
      </c>
      <c r="B1845" s="8" t="s">
        <v>1854</v>
      </c>
      <c r="C1845" s="8">
        <v>4.4000000000000004</v>
      </c>
      <c r="D1845" s="8">
        <v>12700</v>
      </c>
      <c r="E1845" s="9">
        <v>815</v>
      </c>
      <c r="F1845" s="9">
        <v>652</v>
      </c>
      <c r="G1845" s="8" t="s">
        <v>118</v>
      </c>
      <c r="H1845" s="8" t="s">
        <v>2148</v>
      </c>
      <c r="I1845" s="10">
        <v>13538856</v>
      </c>
      <c r="J1845" s="6">
        <f t="shared" si="28"/>
        <v>8280400</v>
      </c>
      <c r="K1845" s="7">
        <f>((Table4[[#This Row],[marked_price]]-Table4[[#This Row],[discounted_price]])/Table4[[#This Row],[marked_price]])*100</f>
        <v>20</v>
      </c>
    </row>
    <row r="1846" spans="1:11" x14ac:dyDescent="0.25">
      <c r="A1846" s="3" t="s">
        <v>2665</v>
      </c>
      <c r="B1846" s="3" t="s">
        <v>2666</v>
      </c>
      <c r="C1846" s="3">
        <v>3.8</v>
      </c>
      <c r="D1846" s="3">
        <v>5</v>
      </c>
      <c r="E1846" s="4">
        <v>6995</v>
      </c>
      <c r="F1846" s="4">
        <v>2728</v>
      </c>
      <c r="G1846" s="3" t="s">
        <v>44</v>
      </c>
      <c r="H1846" s="3" t="s">
        <v>191</v>
      </c>
      <c r="I1846" s="5">
        <v>13123056</v>
      </c>
      <c r="J1846" s="6">
        <f t="shared" si="28"/>
        <v>13640</v>
      </c>
      <c r="K1846" s="7">
        <f>((Table4[[#This Row],[marked_price]]-Table4[[#This Row],[discounted_price]])/Table4[[#This Row],[marked_price]])*100</f>
        <v>61.000714796283063</v>
      </c>
    </row>
    <row r="1847" spans="1:11" x14ac:dyDescent="0.25">
      <c r="A1847" s="8" t="s">
        <v>2667</v>
      </c>
      <c r="B1847" s="8" t="s">
        <v>2668</v>
      </c>
      <c r="C1847" s="8">
        <v>3.2</v>
      </c>
      <c r="D1847" s="8">
        <v>26</v>
      </c>
      <c r="E1847" s="9">
        <v>1599</v>
      </c>
      <c r="F1847" s="9">
        <v>383</v>
      </c>
      <c r="G1847" s="8" t="s">
        <v>52</v>
      </c>
      <c r="H1847" s="8" t="s">
        <v>53</v>
      </c>
      <c r="I1847" s="10">
        <v>15558142</v>
      </c>
      <c r="J1847" s="6">
        <f t="shared" si="28"/>
        <v>9958</v>
      </c>
      <c r="K1847" s="7">
        <f>((Table4[[#This Row],[marked_price]]-Table4[[#This Row],[discounted_price]])/Table4[[#This Row],[marked_price]])*100</f>
        <v>76.0475297060663</v>
      </c>
    </row>
    <row r="1848" spans="1:11" x14ac:dyDescent="0.25">
      <c r="A1848" s="3" t="s">
        <v>2669</v>
      </c>
      <c r="B1848" s="3" t="s">
        <v>51</v>
      </c>
      <c r="C1848" s="3">
        <v>4.4000000000000004</v>
      </c>
      <c r="D1848" s="3">
        <v>69</v>
      </c>
      <c r="E1848" s="4">
        <v>4699</v>
      </c>
      <c r="F1848" s="4">
        <v>2349</v>
      </c>
      <c r="G1848" s="3" t="s">
        <v>44</v>
      </c>
      <c r="H1848" s="3" t="s">
        <v>338</v>
      </c>
      <c r="I1848" s="5">
        <v>10161579</v>
      </c>
      <c r="J1848" s="6">
        <f t="shared" si="28"/>
        <v>162081</v>
      </c>
      <c r="K1848" s="7">
        <f>((Table4[[#This Row],[marked_price]]-Table4[[#This Row],[discounted_price]])/Table4[[#This Row],[marked_price]])*100</f>
        <v>50.01064056182166</v>
      </c>
    </row>
    <row r="1849" spans="1:11" x14ac:dyDescent="0.25">
      <c r="A1849" s="8" t="s">
        <v>2670</v>
      </c>
      <c r="B1849" s="8" t="s">
        <v>2021</v>
      </c>
      <c r="C1849" s="8">
        <v>4</v>
      </c>
      <c r="D1849" s="8">
        <v>154</v>
      </c>
      <c r="E1849" s="9">
        <v>14125</v>
      </c>
      <c r="F1849" s="9">
        <v>2260</v>
      </c>
      <c r="G1849" s="8" t="s">
        <v>13</v>
      </c>
      <c r="H1849" s="8" t="s">
        <v>724</v>
      </c>
      <c r="I1849" s="10">
        <v>13996332</v>
      </c>
      <c r="J1849" s="6">
        <f t="shared" si="28"/>
        <v>348040</v>
      </c>
      <c r="K1849" s="7">
        <f>((Table4[[#This Row],[marked_price]]-Table4[[#This Row],[discounted_price]])/Table4[[#This Row],[marked_price]])*100</f>
        <v>84</v>
      </c>
    </row>
    <row r="1850" spans="1:11" x14ac:dyDescent="0.25">
      <c r="A1850" s="3" t="s">
        <v>2671</v>
      </c>
      <c r="B1850" s="3" t="s">
        <v>1043</v>
      </c>
      <c r="C1850" s="3">
        <v>4.7</v>
      </c>
      <c r="D1850" s="3">
        <v>189</v>
      </c>
      <c r="E1850" s="4">
        <v>1850</v>
      </c>
      <c r="F1850" s="4">
        <v>1850</v>
      </c>
      <c r="G1850" s="3" t="s">
        <v>118</v>
      </c>
      <c r="H1850" s="3" t="s">
        <v>136</v>
      </c>
      <c r="I1850" s="5">
        <v>13396122</v>
      </c>
      <c r="J1850" s="6">
        <f t="shared" si="28"/>
        <v>349650</v>
      </c>
      <c r="K1850" s="7">
        <f>((Table4[[#This Row],[marked_price]]-Table4[[#This Row],[discounted_price]])/Table4[[#This Row],[marked_price]])*100</f>
        <v>0</v>
      </c>
    </row>
    <row r="1851" spans="1:11" x14ac:dyDescent="0.25">
      <c r="A1851" s="8" t="s">
        <v>1767</v>
      </c>
      <c r="B1851" s="8" t="s">
        <v>123</v>
      </c>
      <c r="C1851" s="8">
        <v>4.8</v>
      </c>
      <c r="D1851" s="8">
        <v>5</v>
      </c>
      <c r="E1851" s="9">
        <v>1199</v>
      </c>
      <c r="F1851" s="9">
        <v>659</v>
      </c>
      <c r="G1851" s="8" t="s">
        <v>40</v>
      </c>
      <c r="H1851" s="8" t="s">
        <v>24</v>
      </c>
      <c r="I1851" s="10">
        <v>13334740</v>
      </c>
      <c r="J1851" s="6">
        <f t="shared" si="28"/>
        <v>3295</v>
      </c>
      <c r="K1851" s="7">
        <f>((Table4[[#This Row],[marked_price]]-Table4[[#This Row],[discounted_price]])/Table4[[#This Row],[marked_price]])*100</f>
        <v>45.037531276063383</v>
      </c>
    </row>
    <row r="1852" spans="1:11" x14ac:dyDescent="0.25">
      <c r="A1852" s="3" t="s">
        <v>2672</v>
      </c>
      <c r="B1852" s="3" t="s">
        <v>1538</v>
      </c>
      <c r="C1852" s="3">
        <v>4.0999999999999996</v>
      </c>
      <c r="D1852" s="3">
        <v>361</v>
      </c>
      <c r="E1852" s="4">
        <v>1995</v>
      </c>
      <c r="F1852" s="4">
        <v>897</v>
      </c>
      <c r="G1852" s="3" t="s">
        <v>129</v>
      </c>
      <c r="H1852" s="3" t="s">
        <v>130</v>
      </c>
      <c r="I1852" s="5">
        <v>10637052</v>
      </c>
      <c r="J1852" s="6">
        <f t="shared" si="28"/>
        <v>323817</v>
      </c>
      <c r="K1852" s="7">
        <f>((Table4[[#This Row],[marked_price]]-Table4[[#This Row],[discounted_price]])/Table4[[#This Row],[marked_price]])*100</f>
        <v>55.037593984962406</v>
      </c>
    </row>
    <row r="1853" spans="1:11" x14ac:dyDescent="0.25">
      <c r="A1853" s="8" t="s">
        <v>2673</v>
      </c>
      <c r="B1853" s="8" t="s">
        <v>2674</v>
      </c>
      <c r="C1853" s="8">
        <v>4.5999999999999996</v>
      </c>
      <c r="D1853" s="8">
        <v>99</v>
      </c>
      <c r="E1853" s="9">
        <v>799</v>
      </c>
      <c r="F1853" s="9">
        <v>719</v>
      </c>
      <c r="G1853" s="8" t="s">
        <v>2675</v>
      </c>
      <c r="H1853" s="8" t="s">
        <v>582</v>
      </c>
      <c r="I1853" s="10">
        <v>14133752</v>
      </c>
      <c r="J1853" s="6">
        <f t="shared" si="28"/>
        <v>71181</v>
      </c>
      <c r="K1853" s="7">
        <f>((Table4[[#This Row],[marked_price]]-Table4[[#This Row],[discounted_price]])/Table4[[#This Row],[marked_price]])*100</f>
        <v>10.012515644555695</v>
      </c>
    </row>
    <row r="1854" spans="1:11" x14ac:dyDescent="0.25">
      <c r="A1854" s="3" t="s">
        <v>1685</v>
      </c>
      <c r="B1854" s="3" t="s">
        <v>1029</v>
      </c>
      <c r="C1854" s="3">
        <v>4.2</v>
      </c>
      <c r="D1854" s="3">
        <v>35</v>
      </c>
      <c r="E1854" s="4">
        <v>2199</v>
      </c>
      <c r="F1854" s="4">
        <v>1429</v>
      </c>
      <c r="G1854" s="3" t="s">
        <v>2676</v>
      </c>
      <c r="H1854" s="3" t="s">
        <v>155</v>
      </c>
      <c r="I1854" s="5">
        <v>16219964</v>
      </c>
      <c r="J1854" s="6">
        <f t="shared" si="28"/>
        <v>50015</v>
      </c>
      <c r="K1854" s="7">
        <f>((Table4[[#This Row],[marked_price]]-Table4[[#This Row],[discounted_price]])/Table4[[#This Row],[marked_price]])*100</f>
        <v>35.015916325602547</v>
      </c>
    </row>
    <row r="1855" spans="1:11" x14ac:dyDescent="0.25">
      <c r="A1855" s="8" t="s">
        <v>2677</v>
      </c>
      <c r="B1855" s="8" t="s">
        <v>634</v>
      </c>
      <c r="C1855" s="8">
        <v>4.3</v>
      </c>
      <c r="D1855" s="8">
        <v>6</v>
      </c>
      <c r="E1855" s="9">
        <v>699</v>
      </c>
      <c r="F1855" s="9">
        <v>454</v>
      </c>
      <c r="G1855" s="8" t="s">
        <v>2678</v>
      </c>
      <c r="H1855" s="8" t="s">
        <v>582</v>
      </c>
      <c r="I1855" s="10">
        <v>17628478</v>
      </c>
      <c r="J1855" s="6">
        <f t="shared" si="28"/>
        <v>2724</v>
      </c>
      <c r="K1855" s="7">
        <f>((Table4[[#This Row],[marked_price]]-Table4[[#This Row],[discounted_price]])/Table4[[#This Row],[marked_price]])*100</f>
        <v>35.050071530758224</v>
      </c>
    </row>
    <row r="1856" spans="1:11" x14ac:dyDescent="0.25">
      <c r="A1856" s="3" t="s">
        <v>2679</v>
      </c>
      <c r="B1856" s="3" t="s">
        <v>125</v>
      </c>
      <c r="C1856" s="3">
        <v>3.9</v>
      </c>
      <c r="D1856" s="3">
        <v>14</v>
      </c>
      <c r="E1856" s="4">
        <v>1099</v>
      </c>
      <c r="F1856" s="4">
        <v>1099</v>
      </c>
      <c r="G1856" s="3" t="s">
        <v>2680</v>
      </c>
      <c r="H1856" s="3" t="s">
        <v>1238</v>
      </c>
      <c r="I1856" s="5">
        <v>16489058</v>
      </c>
      <c r="J1856" s="6">
        <f t="shared" si="28"/>
        <v>15386</v>
      </c>
      <c r="K1856" s="7">
        <f>((Table4[[#This Row],[marked_price]]-Table4[[#This Row],[discounted_price]])/Table4[[#This Row],[marked_price]])*100</f>
        <v>0</v>
      </c>
    </row>
    <row r="1857" spans="1:11" x14ac:dyDescent="0.25">
      <c r="A1857" s="8" t="s">
        <v>2681</v>
      </c>
      <c r="B1857" s="8" t="s">
        <v>2682</v>
      </c>
      <c r="C1857" s="8">
        <v>4.5</v>
      </c>
      <c r="D1857" s="8">
        <v>22</v>
      </c>
      <c r="E1857" s="9">
        <v>999</v>
      </c>
      <c r="F1857" s="9">
        <v>999</v>
      </c>
      <c r="G1857" s="8" t="s">
        <v>1675</v>
      </c>
      <c r="H1857" s="8" t="s">
        <v>24</v>
      </c>
      <c r="I1857" s="10">
        <v>14803178</v>
      </c>
      <c r="J1857" s="6">
        <f t="shared" si="28"/>
        <v>21978</v>
      </c>
      <c r="K1857" s="7">
        <f>((Table4[[#This Row],[marked_price]]-Table4[[#This Row],[discounted_price]])/Table4[[#This Row],[marked_price]])*100</f>
        <v>0</v>
      </c>
    </row>
    <row r="1858" spans="1:11" x14ac:dyDescent="0.25">
      <c r="A1858" s="3" t="s">
        <v>619</v>
      </c>
      <c r="B1858" s="3" t="s">
        <v>367</v>
      </c>
      <c r="C1858" s="3">
        <v>4.2</v>
      </c>
      <c r="D1858" s="3">
        <v>62</v>
      </c>
      <c r="E1858" s="4">
        <v>1440</v>
      </c>
      <c r="F1858" s="4">
        <v>576</v>
      </c>
      <c r="G1858" s="3" t="s">
        <v>27</v>
      </c>
      <c r="H1858" s="3" t="s">
        <v>34</v>
      </c>
      <c r="I1858" s="5">
        <v>13940596</v>
      </c>
      <c r="J1858" s="6">
        <f t="shared" si="28"/>
        <v>35712</v>
      </c>
      <c r="K1858" s="7">
        <f>((Table4[[#This Row],[marked_price]]-Table4[[#This Row],[discounted_price]])/Table4[[#This Row],[marked_price]])*100</f>
        <v>60</v>
      </c>
    </row>
    <row r="1859" spans="1:11" x14ac:dyDescent="0.25">
      <c r="A1859" s="8" t="s">
        <v>2398</v>
      </c>
      <c r="B1859" s="8" t="s">
        <v>2292</v>
      </c>
      <c r="C1859" s="8">
        <v>4</v>
      </c>
      <c r="D1859" s="8">
        <v>40</v>
      </c>
      <c r="E1859" s="9">
        <v>1999</v>
      </c>
      <c r="F1859" s="9">
        <v>699</v>
      </c>
      <c r="G1859" s="8" t="s">
        <v>999</v>
      </c>
      <c r="H1859" s="8" t="s">
        <v>338</v>
      </c>
      <c r="I1859" s="10">
        <v>16985448</v>
      </c>
      <c r="J1859" s="6">
        <f t="shared" ref="J1859:J1922" si="29">D1859*F1859</f>
        <v>27960</v>
      </c>
      <c r="K1859" s="7">
        <f>((Table4[[#This Row],[marked_price]]-Table4[[#This Row],[discounted_price]])/Table4[[#This Row],[marked_price]])*100</f>
        <v>65.032516258129064</v>
      </c>
    </row>
    <row r="1860" spans="1:11" x14ac:dyDescent="0.25">
      <c r="A1860" s="3" t="s">
        <v>2683</v>
      </c>
      <c r="B1860" s="3" t="s">
        <v>23</v>
      </c>
      <c r="C1860" s="3">
        <v>3.6</v>
      </c>
      <c r="D1860" s="3">
        <v>5</v>
      </c>
      <c r="E1860" s="4">
        <v>799</v>
      </c>
      <c r="F1860" s="4">
        <v>399</v>
      </c>
      <c r="G1860" s="3" t="s">
        <v>44</v>
      </c>
      <c r="H1860" s="3" t="s">
        <v>45</v>
      </c>
      <c r="I1860" s="5">
        <v>17503748</v>
      </c>
      <c r="J1860" s="6">
        <f t="shared" si="29"/>
        <v>1995</v>
      </c>
      <c r="K1860" s="7">
        <f>((Table4[[#This Row],[marked_price]]-Table4[[#This Row],[discounted_price]])/Table4[[#This Row],[marked_price]])*100</f>
        <v>50.062578222778477</v>
      </c>
    </row>
    <row r="1861" spans="1:11" x14ac:dyDescent="0.25">
      <c r="A1861" s="8" t="s">
        <v>2684</v>
      </c>
      <c r="B1861" s="8" t="s">
        <v>473</v>
      </c>
      <c r="C1861" s="8">
        <v>4.3</v>
      </c>
      <c r="D1861" s="8">
        <v>436</v>
      </c>
      <c r="E1861" s="9">
        <v>250</v>
      </c>
      <c r="F1861" s="9">
        <v>220</v>
      </c>
      <c r="G1861" s="8" t="s">
        <v>2685</v>
      </c>
      <c r="H1861" s="8" t="s">
        <v>2148</v>
      </c>
      <c r="I1861" s="10">
        <v>13220396</v>
      </c>
      <c r="J1861" s="6">
        <f t="shared" si="29"/>
        <v>95920</v>
      </c>
      <c r="K1861" s="7">
        <f>((Table4[[#This Row],[marked_price]]-Table4[[#This Row],[discounted_price]])/Table4[[#This Row],[marked_price]])*100</f>
        <v>12</v>
      </c>
    </row>
    <row r="1862" spans="1:11" x14ac:dyDescent="0.25">
      <c r="A1862" s="3" t="s">
        <v>699</v>
      </c>
      <c r="B1862" s="3" t="s">
        <v>623</v>
      </c>
      <c r="C1862" s="3">
        <v>4</v>
      </c>
      <c r="D1862" s="3">
        <v>327</v>
      </c>
      <c r="E1862" s="4">
        <v>799</v>
      </c>
      <c r="F1862" s="4">
        <v>359</v>
      </c>
      <c r="G1862" s="3" t="s">
        <v>40</v>
      </c>
      <c r="H1862" s="3" t="s">
        <v>24</v>
      </c>
      <c r="I1862" s="5">
        <v>11037450</v>
      </c>
      <c r="J1862" s="6">
        <f t="shared" si="29"/>
        <v>117393</v>
      </c>
      <c r="K1862" s="7">
        <f>((Table4[[#This Row],[marked_price]]-Table4[[#This Row],[discounted_price]])/Table4[[#This Row],[marked_price]])*100</f>
        <v>55.068836045056322</v>
      </c>
    </row>
    <row r="1863" spans="1:11" x14ac:dyDescent="0.25">
      <c r="A1863" s="8" t="s">
        <v>2686</v>
      </c>
      <c r="B1863" s="8" t="s">
        <v>764</v>
      </c>
      <c r="C1863" s="8">
        <v>4</v>
      </c>
      <c r="D1863" s="8">
        <v>627</v>
      </c>
      <c r="E1863" s="9">
        <v>5599</v>
      </c>
      <c r="F1863" s="9">
        <v>1679</v>
      </c>
      <c r="G1863" s="8" t="s">
        <v>13</v>
      </c>
      <c r="H1863" s="8" t="s">
        <v>14</v>
      </c>
      <c r="I1863" s="10">
        <v>6836227</v>
      </c>
      <c r="J1863" s="6">
        <f t="shared" si="29"/>
        <v>1052733</v>
      </c>
      <c r="K1863" s="7">
        <f>((Table4[[#This Row],[marked_price]]-Table4[[#This Row],[discounted_price]])/Table4[[#This Row],[marked_price]])*100</f>
        <v>70.012502232541536</v>
      </c>
    </row>
    <row r="1864" spans="1:11" x14ac:dyDescent="0.25">
      <c r="A1864" s="3" t="s">
        <v>577</v>
      </c>
      <c r="B1864" s="3" t="s">
        <v>181</v>
      </c>
      <c r="C1864" s="3">
        <v>3.7</v>
      </c>
      <c r="D1864" s="3">
        <v>32</v>
      </c>
      <c r="E1864" s="4">
        <v>2599</v>
      </c>
      <c r="F1864" s="4">
        <v>909</v>
      </c>
      <c r="G1864" s="3" t="s">
        <v>71</v>
      </c>
      <c r="H1864" s="3" t="s">
        <v>75</v>
      </c>
      <c r="I1864" s="5">
        <v>15172576</v>
      </c>
      <c r="J1864" s="6">
        <f t="shared" si="29"/>
        <v>29088</v>
      </c>
      <c r="K1864" s="7">
        <f>((Table4[[#This Row],[marked_price]]-Table4[[#This Row],[discounted_price]])/Table4[[#This Row],[marked_price]])*100</f>
        <v>65.025009619084258</v>
      </c>
    </row>
    <row r="1865" spans="1:11" x14ac:dyDescent="0.25">
      <c r="A1865" s="8" t="s">
        <v>1564</v>
      </c>
      <c r="B1865" s="8" t="s">
        <v>452</v>
      </c>
      <c r="C1865" s="8">
        <v>4.3</v>
      </c>
      <c r="D1865" s="8">
        <v>33</v>
      </c>
      <c r="E1865" s="9">
        <v>1999</v>
      </c>
      <c r="F1865" s="9">
        <v>819</v>
      </c>
      <c r="G1865" s="8" t="s">
        <v>453</v>
      </c>
      <c r="H1865" s="8" t="s">
        <v>454</v>
      </c>
      <c r="I1865" s="10">
        <v>16712988</v>
      </c>
      <c r="J1865" s="6">
        <f t="shared" si="29"/>
        <v>27027</v>
      </c>
      <c r="K1865" s="7">
        <f>((Table4[[#This Row],[marked_price]]-Table4[[#This Row],[discounted_price]])/Table4[[#This Row],[marked_price]])*100</f>
        <v>59.029514757378685</v>
      </c>
    </row>
    <row r="1866" spans="1:11" x14ac:dyDescent="0.25">
      <c r="A1866" s="3" t="s">
        <v>2687</v>
      </c>
      <c r="B1866" s="3" t="s">
        <v>2688</v>
      </c>
      <c r="C1866" s="3">
        <v>5</v>
      </c>
      <c r="D1866" s="3">
        <v>3</v>
      </c>
      <c r="E1866" s="4">
        <v>1999</v>
      </c>
      <c r="F1866" s="4">
        <v>899</v>
      </c>
      <c r="G1866" s="3" t="s">
        <v>13</v>
      </c>
      <c r="H1866" s="3" t="s">
        <v>2689</v>
      </c>
      <c r="I1866" s="5">
        <v>18073638</v>
      </c>
      <c r="J1866" s="6">
        <f t="shared" si="29"/>
        <v>2697</v>
      </c>
      <c r="K1866" s="7">
        <f>((Table4[[#This Row],[marked_price]]-Table4[[#This Row],[discounted_price]])/Table4[[#This Row],[marked_price]])*100</f>
        <v>55.027513756878442</v>
      </c>
    </row>
    <row r="1867" spans="1:11" x14ac:dyDescent="0.25">
      <c r="A1867" s="8" t="s">
        <v>2690</v>
      </c>
      <c r="B1867" s="8" t="s">
        <v>43</v>
      </c>
      <c r="C1867" s="8">
        <v>4.4000000000000004</v>
      </c>
      <c r="D1867" s="8">
        <v>28</v>
      </c>
      <c r="E1867" s="9">
        <v>1499</v>
      </c>
      <c r="F1867" s="9">
        <v>1499</v>
      </c>
      <c r="G1867" s="8" t="s">
        <v>44</v>
      </c>
      <c r="H1867" s="8" t="s">
        <v>1238</v>
      </c>
      <c r="I1867" s="10">
        <v>14633376</v>
      </c>
      <c r="J1867" s="6">
        <f t="shared" si="29"/>
        <v>41972</v>
      </c>
      <c r="K1867" s="7">
        <f>((Table4[[#This Row],[marked_price]]-Table4[[#This Row],[discounted_price]])/Table4[[#This Row],[marked_price]])*100</f>
        <v>0</v>
      </c>
    </row>
    <row r="1868" spans="1:11" x14ac:dyDescent="0.25">
      <c r="A1868" s="3" t="s">
        <v>2691</v>
      </c>
      <c r="B1868" s="3" t="s">
        <v>1584</v>
      </c>
      <c r="C1868" s="3">
        <v>3.8</v>
      </c>
      <c r="D1868" s="3">
        <v>10</v>
      </c>
      <c r="E1868" s="4">
        <v>9999</v>
      </c>
      <c r="F1868" s="4">
        <v>4999</v>
      </c>
      <c r="G1868" s="3" t="s">
        <v>40</v>
      </c>
      <c r="H1868" s="3" t="s">
        <v>75</v>
      </c>
      <c r="I1868" s="5">
        <v>16215632</v>
      </c>
      <c r="J1868" s="6">
        <f t="shared" si="29"/>
        <v>49990</v>
      </c>
      <c r="K1868" s="7">
        <f>((Table4[[#This Row],[marked_price]]-Table4[[#This Row],[discounted_price]])/Table4[[#This Row],[marked_price]])*100</f>
        <v>50.005000500050002</v>
      </c>
    </row>
    <row r="1869" spans="1:11" x14ac:dyDescent="0.25">
      <c r="A1869" s="8" t="s">
        <v>2692</v>
      </c>
      <c r="B1869" s="8" t="s">
        <v>280</v>
      </c>
      <c r="C1869" s="8">
        <v>3.2</v>
      </c>
      <c r="D1869" s="8">
        <v>6</v>
      </c>
      <c r="E1869" s="9">
        <v>2399</v>
      </c>
      <c r="F1869" s="9">
        <v>1559</v>
      </c>
      <c r="G1869" s="8" t="s">
        <v>976</v>
      </c>
      <c r="H1869" s="8" t="s">
        <v>49</v>
      </c>
      <c r="I1869" s="10">
        <v>17098060</v>
      </c>
      <c r="J1869" s="6">
        <f t="shared" si="29"/>
        <v>9354</v>
      </c>
      <c r="K1869" s="7">
        <f>((Table4[[#This Row],[marked_price]]-Table4[[#This Row],[discounted_price]])/Table4[[#This Row],[marked_price]])*100</f>
        <v>35.014589412255106</v>
      </c>
    </row>
    <row r="1870" spans="1:11" x14ac:dyDescent="0.25">
      <c r="A1870" s="3" t="s">
        <v>293</v>
      </c>
      <c r="B1870" s="3" t="s">
        <v>706</v>
      </c>
      <c r="C1870" s="3">
        <v>4.5999999999999996</v>
      </c>
      <c r="D1870" s="3">
        <v>15</v>
      </c>
      <c r="E1870" s="4">
        <v>799</v>
      </c>
      <c r="F1870" s="4">
        <v>399</v>
      </c>
      <c r="G1870" s="3" t="s">
        <v>40</v>
      </c>
      <c r="H1870" s="3" t="s">
        <v>24</v>
      </c>
      <c r="I1870" s="5">
        <v>17107138</v>
      </c>
      <c r="J1870" s="6">
        <f t="shared" si="29"/>
        <v>5985</v>
      </c>
      <c r="K1870" s="7">
        <f>((Table4[[#This Row],[marked_price]]-Table4[[#This Row],[discounted_price]])/Table4[[#This Row],[marked_price]])*100</f>
        <v>50.062578222778477</v>
      </c>
    </row>
    <row r="1871" spans="1:11" x14ac:dyDescent="0.25">
      <c r="A1871" s="8" t="s">
        <v>2693</v>
      </c>
      <c r="B1871" s="8" t="s">
        <v>243</v>
      </c>
      <c r="C1871" s="8">
        <v>4.5</v>
      </c>
      <c r="D1871" s="8">
        <v>260</v>
      </c>
      <c r="E1871" s="9">
        <v>1490</v>
      </c>
      <c r="F1871" s="9">
        <v>417</v>
      </c>
      <c r="G1871" s="8" t="s">
        <v>13</v>
      </c>
      <c r="H1871" s="8" t="s">
        <v>198</v>
      </c>
      <c r="I1871" s="10">
        <v>12125500</v>
      </c>
      <c r="J1871" s="6">
        <f t="shared" si="29"/>
        <v>108420</v>
      </c>
      <c r="K1871" s="7">
        <f>((Table4[[#This Row],[marked_price]]-Table4[[#This Row],[discounted_price]])/Table4[[#This Row],[marked_price]])*100</f>
        <v>72.013422818791952</v>
      </c>
    </row>
    <row r="1872" spans="1:11" x14ac:dyDescent="0.25">
      <c r="A1872" s="3" t="s">
        <v>2694</v>
      </c>
      <c r="B1872" s="3" t="s">
        <v>2695</v>
      </c>
      <c r="C1872" s="3">
        <v>4</v>
      </c>
      <c r="D1872" s="3">
        <v>17</v>
      </c>
      <c r="E1872" s="4">
        <v>2664</v>
      </c>
      <c r="F1872" s="4">
        <v>905</v>
      </c>
      <c r="G1872" s="3" t="s">
        <v>13</v>
      </c>
      <c r="H1872" s="3" t="s">
        <v>777</v>
      </c>
      <c r="I1872" s="5">
        <v>13824500</v>
      </c>
      <c r="J1872" s="6">
        <f t="shared" si="29"/>
        <v>15385</v>
      </c>
      <c r="K1872" s="7">
        <f>((Table4[[#This Row],[marked_price]]-Table4[[#This Row],[discounted_price]])/Table4[[#This Row],[marked_price]])*100</f>
        <v>66.028528528528525</v>
      </c>
    </row>
    <row r="1873" spans="1:11" x14ac:dyDescent="0.25">
      <c r="A1873" s="8" t="s">
        <v>2188</v>
      </c>
      <c r="B1873" s="8" t="s">
        <v>123</v>
      </c>
      <c r="C1873" s="8">
        <v>4.5</v>
      </c>
      <c r="D1873" s="8">
        <v>19</v>
      </c>
      <c r="E1873" s="9">
        <v>1199</v>
      </c>
      <c r="F1873" s="9">
        <v>719</v>
      </c>
      <c r="G1873" s="8" t="s">
        <v>40</v>
      </c>
      <c r="H1873" s="8" t="s">
        <v>24</v>
      </c>
      <c r="I1873" s="10">
        <v>13334612</v>
      </c>
      <c r="J1873" s="6">
        <f t="shared" si="29"/>
        <v>13661</v>
      </c>
      <c r="K1873" s="7">
        <f>((Table4[[#This Row],[marked_price]]-Table4[[#This Row],[discounted_price]])/Table4[[#This Row],[marked_price]])*100</f>
        <v>40.033361134278564</v>
      </c>
    </row>
    <row r="1874" spans="1:11" x14ac:dyDescent="0.25">
      <c r="A1874" s="3" t="s">
        <v>2696</v>
      </c>
      <c r="B1874" s="3" t="s">
        <v>181</v>
      </c>
      <c r="C1874" s="3">
        <v>3.8</v>
      </c>
      <c r="D1874" s="3">
        <v>6</v>
      </c>
      <c r="E1874" s="4">
        <v>1499</v>
      </c>
      <c r="F1874" s="4">
        <v>599</v>
      </c>
      <c r="G1874" s="3" t="s">
        <v>100</v>
      </c>
      <c r="H1874" s="3" t="s">
        <v>72</v>
      </c>
      <c r="I1874" s="5">
        <v>16844758</v>
      </c>
      <c r="J1874" s="6">
        <f t="shared" si="29"/>
        <v>3594</v>
      </c>
      <c r="K1874" s="7">
        <f>((Table4[[#This Row],[marked_price]]-Table4[[#This Row],[discounted_price]])/Table4[[#This Row],[marked_price]])*100</f>
        <v>60.040026684456308</v>
      </c>
    </row>
    <row r="1875" spans="1:11" x14ac:dyDescent="0.25">
      <c r="A1875" s="8" t="s">
        <v>2697</v>
      </c>
      <c r="B1875" s="8" t="s">
        <v>2698</v>
      </c>
      <c r="C1875" s="8">
        <v>4.3</v>
      </c>
      <c r="D1875" s="8">
        <v>7</v>
      </c>
      <c r="E1875" s="9">
        <v>2799</v>
      </c>
      <c r="F1875" s="9">
        <v>1119</v>
      </c>
      <c r="G1875" s="8" t="s">
        <v>2699</v>
      </c>
      <c r="H1875" s="8" t="s">
        <v>1522</v>
      </c>
      <c r="I1875" s="10">
        <v>13174492</v>
      </c>
      <c r="J1875" s="6">
        <f t="shared" si="29"/>
        <v>7833</v>
      </c>
      <c r="K1875" s="7">
        <f>((Table4[[#This Row],[marked_price]]-Table4[[#This Row],[discounted_price]])/Table4[[#This Row],[marked_price]])*100</f>
        <v>60.021436227224015</v>
      </c>
    </row>
    <row r="1876" spans="1:11" x14ac:dyDescent="0.25">
      <c r="A1876" s="3" t="s">
        <v>2700</v>
      </c>
      <c r="B1876" s="3" t="s">
        <v>290</v>
      </c>
      <c r="C1876" s="3">
        <v>4.2</v>
      </c>
      <c r="D1876" s="3">
        <v>207</v>
      </c>
      <c r="E1876" s="4">
        <v>4495</v>
      </c>
      <c r="F1876" s="4">
        <v>1573</v>
      </c>
      <c r="G1876" s="3" t="s">
        <v>13</v>
      </c>
      <c r="H1876" s="3" t="s">
        <v>291</v>
      </c>
      <c r="I1876" s="5">
        <v>7743294</v>
      </c>
      <c r="J1876" s="6">
        <f t="shared" si="29"/>
        <v>325611</v>
      </c>
      <c r="K1876" s="7">
        <f>((Table4[[#This Row],[marked_price]]-Table4[[#This Row],[discounted_price]])/Table4[[#This Row],[marked_price]])*100</f>
        <v>65.005561735261395</v>
      </c>
    </row>
    <row r="1877" spans="1:11" x14ac:dyDescent="0.25">
      <c r="A1877" s="8" t="s">
        <v>2701</v>
      </c>
      <c r="B1877" s="8" t="s">
        <v>784</v>
      </c>
      <c r="C1877" s="8">
        <v>4.5999999999999996</v>
      </c>
      <c r="D1877" s="8">
        <v>27</v>
      </c>
      <c r="E1877" s="9">
        <v>1399</v>
      </c>
      <c r="F1877" s="9">
        <v>629</v>
      </c>
      <c r="G1877" s="8" t="s">
        <v>40</v>
      </c>
      <c r="H1877" s="8" t="s">
        <v>24</v>
      </c>
      <c r="I1877" s="10">
        <v>16482188</v>
      </c>
      <c r="J1877" s="6">
        <f t="shared" si="29"/>
        <v>16983</v>
      </c>
      <c r="K1877" s="7">
        <f>((Table4[[#This Row],[marked_price]]-Table4[[#This Row],[discounted_price]])/Table4[[#This Row],[marked_price]])*100</f>
        <v>55.039313795568269</v>
      </c>
    </row>
    <row r="1878" spans="1:11" x14ac:dyDescent="0.25">
      <c r="A1878" s="3" t="s">
        <v>2702</v>
      </c>
      <c r="B1878" s="3" t="s">
        <v>1474</v>
      </c>
      <c r="C1878" s="3">
        <v>3.8</v>
      </c>
      <c r="D1878" s="3">
        <v>6</v>
      </c>
      <c r="E1878" s="4">
        <v>499</v>
      </c>
      <c r="F1878" s="4">
        <v>499</v>
      </c>
      <c r="G1878" s="3" t="s">
        <v>1475</v>
      </c>
      <c r="H1878" s="3" t="s">
        <v>34</v>
      </c>
      <c r="I1878" s="5">
        <v>15978884</v>
      </c>
      <c r="J1878" s="6">
        <f t="shared" si="29"/>
        <v>2994</v>
      </c>
      <c r="K1878" s="7">
        <f>((Table4[[#This Row],[marked_price]]-Table4[[#This Row],[discounted_price]])/Table4[[#This Row],[marked_price]])*100</f>
        <v>0</v>
      </c>
    </row>
    <row r="1879" spans="1:11" x14ac:dyDescent="0.25">
      <c r="A1879" s="8" t="s">
        <v>2703</v>
      </c>
      <c r="B1879" s="8" t="s">
        <v>2704</v>
      </c>
      <c r="C1879" s="8">
        <v>4.4000000000000004</v>
      </c>
      <c r="D1879" s="8">
        <v>88</v>
      </c>
      <c r="E1879" s="9">
        <v>1799</v>
      </c>
      <c r="F1879" s="9">
        <v>899</v>
      </c>
      <c r="G1879" s="8" t="s">
        <v>13</v>
      </c>
      <c r="H1879" s="8" t="s">
        <v>1482</v>
      </c>
      <c r="I1879" s="10">
        <v>13629008</v>
      </c>
      <c r="J1879" s="6">
        <f t="shared" si="29"/>
        <v>79112</v>
      </c>
      <c r="K1879" s="7">
        <f>((Table4[[#This Row],[marked_price]]-Table4[[#This Row],[discounted_price]])/Table4[[#This Row],[marked_price]])*100</f>
        <v>50.027793218454697</v>
      </c>
    </row>
    <row r="1880" spans="1:11" x14ac:dyDescent="0.25">
      <c r="A1880" s="3" t="s">
        <v>2590</v>
      </c>
      <c r="B1880" s="3" t="s">
        <v>111</v>
      </c>
      <c r="C1880" s="3">
        <v>4.7</v>
      </c>
      <c r="D1880" s="3">
        <v>7</v>
      </c>
      <c r="E1880" s="4">
        <v>1399</v>
      </c>
      <c r="F1880" s="4">
        <v>559</v>
      </c>
      <c r="G1880" s="3" t="s">
        <v>112</v>
      </c>
      <c r="H1880" s="3" t="s">
        <v>34</v>
      </c>
      <c r="I1880" s="5">
        <v>16346310</v>
      </c>
      <c r="J1880" s="6">
        <f t="shared" si="29"/>
        <v>3913</v>
      </c>
      <c r="K1880" s="7">
        <f>((Table4[[#This Row],[marked_price]]-Table4[[#This Row],[discounted_price]])/Table4[[#This Row],[marked_price]])*100</f>
        <v>60.042887776983555</v>
      </c>
    </row>
    <row r="1881" spans="1:11" x14ac:dyDescent="0.25">
      <c r="A1881" s="8" t="s">
        <v>2705</v>
      </c>
      <c r="B1881" s="8" t="s">
        <v>2706</v>
      </c>
      <c r="C1881" s="8">
        <v>4.5999999999999996</v>
      </c>
      <c r="D1881" s="8">
        <v>41</v>
      </c>
      <c r="E1881" s="9">
        <v>695</v>
      </c>
      <c r="F1881" s="9">
        <v>660</v>
      </c>
      <c r="G1881" s="8" t="s">
        <v>13</v>
      </c>
      <c r="H1881" s="8" t="s">
        <v>97</v>
      </c>
      <c r="I1881" s="10">
        <v>13925200</v>
      </c>
      <c r="J1881" s="6">
        <f t="shared" si="29"/>
        <v>27060</v>
      </c>
      <c r="K1881" s="7">
        <f>((Table4[[#This Row],[marked_price]]-Table4[[#This Row],[discounted_price]])/Table4[[#This Row],[marked_price]])*100</f>
        <v>5.0359712230215825</v>
      </c>
    </row>
    <row r="1882" spans="1:11" x14ac:dyDescent="0.25">
      <c r="A1882" s="3" t="s">
        <v>2707</v>
      </c>
      <c r="B1882" s="3" t="s">
        <v>733</v>
      </c>
      <c r="C1882" s="3">
        <v>4.5999999999999996</v>
      </c>
      <c r="D1882" s="3">
        <v>14</v>
      </c>
      <c r="E1882" s="4">
        <v>699</v>
      </c>
      <c r="F1882" s="4">
        <v>699</v>
      </c>
      <c r="G1882" s="3" t="s">
        <v>20</v>
      </c>
      <c r="H1882" s="3" t="s">
        <v>24</v>
      </c>
      <c r="I1882" s="5">
        <v>17406914</v>
      </c>
      <c r="J1882" s="6">
        <f t="shared" si="29"/>
        <v>9786</v>
      </c>
      <c r="K1882" s="7">
        <f>((Table4[[#This Row],[marked_price]]-Table4[[#This Row],[discounted_price]])/Table4[[#This Row],[marked_price]])*100</f>
        <v>0</v>
      </c>
    </row>
    <row r="1883" spans="1:11" x14ac:dyDescent="0.25">
      <c r="A1883" s="8" t="s">
        <v>2621</v>
      </c>
      <c r="B1883" s="8" t="s">
        <v>1584</v>
      </c>
      <c r="C1883" s="8">
        <v>4.0999999999999996</v>
      </c>
      <c r="D1883" s="8">
        <v>51</v>
      </c>
      <c r="E1883" s="9">
        <v>4999</v>
      </c>
      <c r="F1883" s="9">
        <v>1999</v>
      </c>
      <c r="G1883" s="8" t="s">
        <v>20</v>
      </c>
      <c r="H1883" s="8" t="s">
        <v>31</v>
      </c>
      <c r="I1883" s="10">
        <v>14542140</v>
      </c>
      <c r="J1883" s="6">
        <f t="shared" si="29"/>
        <v>101949</v>
      </c>
      <c r="K1883" s="7">
        <f>((Table4[[#This Row],[marked_price]]-Table4[[#This Row],[discounted_price]])/Table4[[#This Row],[marked_price]])*100</f>
        <v>60.012002400480092</v>
      </c>
    </row>
    <row r="1884" spans="1:11" x14ac:dyDescent="0.25">
      <c r="A1884" s="3" t="s">
        <v>2708</v>
      </c>
      <c r="B1884" s="3" t="s">
        <v>838</v>
      </c>
      <c r="C1884" s="3">
        <v>4.3</v>
      </c>
      <c r="D1884" s="3">
        <v>64</v>
      </c>
      <c r="E1884" s="4">
        <v>1000</v>
      </c>
      <c r="F1884" s="4">
        <v>599</v>
      </c>
      <c r="G1884" s="3" t="s">
        <v>13</v>
      </c>
      <c r="H1884" s="3" t="s">
        <v>2709</v>
      </c>
      <c r="I1884" s="5">
        <v>11627606</v>
      </c>
      <c r="J1884" s="6">
        <f t="shared" si="29"/>
        <v>38336</v>
      </c>
      <c r="K1884" s="7">
        <f>((Table4[[#This Row],[marked_price]]-Table4[[#This Row],[discounted_price]])/Table4[[#This Row],[marked_price]])*100</f>
        <v>40.1</v>
      </c>
    </row>
    <row r="1885" spans="1:11" x14ac:dyDescent="0.25">
      <c r="A1885" s="8" t="s">
        <v>1557</v>
      </c>
      <c r="B1885" s="8" t="s">
        <v>638</v>
      </c>
      <c r="C1885" s="8">
        <v>4.3</v>
      </c>
      <c r="D1885" s="8">
        <v>25</v>
      </c>
      <c r="E1885" s="9">
        <v>2995</v>
      </c>
      <c r="F1885" s="9">
        <v>1647</v>
      </c>
      <c r="G1885" s="8" t="s">
        <v>129</v>
      </c>
      <c r="H1885" s="8" t="s">
        <v>558</v>
      </c>
      <c r="I1885" s="10">
        <v>12550936</v>
      </c>
      <c r="J1885" s="6">
        <f t="shared" si="29"/>
        <v>41175</v>
      </c>
      <c r="K1885" s="7">
        <f>((Table4[[#This Row],[marked_price]]-Table4[[#This Row],[discounted_price]])/Table4[[#This Row],[marked_price]])*100</f>
        <v>45.008347245409013</v>
      </c>
    </row>
    <row r="1886" spans="1:11" x14ac:dyDescent="0.25">
      <c r="A1886" s="3" t="s">
        <v>2171</v>
      </c>
      <c r="B1886" s="3" t="s">
        <v>1051</v>
      </c>
      <c r="C1886" s="3">
        <v>4</v>
      </c>
      <c r="D1886" s="3">
        <v>198</v>
      </c>
      <c r="E1886" s="4">
        <v>1299</v>
      </c>
      <c r="F1886" s="4">
        <v>597</v>
      </c>
      <c r="G1886" s="3" t="s">
        <v>562</v>
      </c>
      <c r="H1886" s="3" t="s">
        <v>155</v>
      </c>
      <c r="I1886" s="5">
        <v>5126310</v>
      </c>
      <c r="J1886" s="6">
        <f t="shared" si="29"/>
        <v>118206</v>
      </c>
      <c r="K1886" s="7">
        <f>((Table4[[#This Row],[marked_price]]-Table4[[#This Row],[discounted_price]])/Table4[[#This Row],[marked_price]])*100</f>
        <v>54.041570438799077</v>
      </c>
    </row>
    <row r="1887" spans="1:11" x14ac:dyDescent="0.25">
      <c r="A1887" s="8" t="s">
        <v>2710</v>
      </c>
      <c r="B1887" s="8" t="s">
        <v>2711</v>
      </c>
      <c r="C1887" s="8">
        <v>4.0999999999999996</v>
      </c>
      <c r="D1887" s="8">
        <v>357</v>
      </c>
      <c r="E1887" s="9">
        <v>2500</v>
      </c>
      <c r="F1887" s="9">
        <v>1625</v>
      </c>
      <c r="G1887" s="8" t="s">
        <v>542</v>
      </c>
      <c r="H1887" s="8" t="s">
        <v>543</v>
      </c>
      <c r="I1887" s="10">
        <v>2277195</v>
      </c>
      <c r="J1887" s="6">
        <f t="shared" si="29"/>
        <v>580125</v>
      </c>
      <c r="K1887" s="7">
        <f>((Table4[[#This Row],[marked_price]]-Table4[[#This Row],[discounted_price]])/Table4[[#This Row],[marked_price]])*100</f>
        <v>35</v>
      </c>
    </row>
    <row r="1888" spans="1:11" x14ac:dyDescent="0.25">
      <c r="A1888" s="3" t="s">
        <v>2712</v>
      </c>
      <c r="B1888" s="3" t="s">
        <v>634</v>
      </c>
      <c r="C1888" s="3">
        <v>3.6</v>
      </c>
      <c r="D1888" s="3">
        <v>36</v>
      </c>
      <c r="E1888" s="4">
        <v>1999</v>
      </c>
      <c r="F1888" s="4">
        <v>799</v>
      </c>
      <c r="G1888" s="3" t="s">
        <v>27</v>
      </c>
      <c r="H1888" s="3" t="s">
        <v>34</v>
      </c>
      <c r="I1888" s="5">
        <v>10372505</v>
      </c>
      <c r="J1888" s="6">
        <f t="shared" si="29"/>
        <v>28764</v>
      </c>
      <c r="K1888" s="7">
        <f>((Table4[[#This Row],[marked_price]]-Table4[[#This Row],[discounted_price]])/Table4[[#This Row],[marked_price]])*100</f>
        <v>60.030015007503756</v>
      </c>
    </row>
    <row r="1889" spans="1:11" x14ac:dyDescent="0.25">
      <c r="A1889" s="8" t="s">
        <v>2713</v>
      </c>
      <c r="B1889" s="8" t="s">
        <v>706</v>
      </c>
      <c r="C1889" s="8">
        <v>3.8</v>
      </c>
      <c r="D1889" s="8">
        <v>4</v>
      </c>
      <c r="E1889" s="9">
        <v>2599</v>
      </c>
      <c r="F1889" s="9">
        <v>909</v>
      </c>
      <c r="G1889" s="8" t="s">
        <v>716</v>
      </c>
      <c r="H1889" s="8" t="s">
        <v>49</v>
      </c>
      <c r="I1889" s="10">
        <v>15929632</v>
      </c>
      <c r="J1889" s="6">
        <f t="shared" si="29"/>
        <v>3636</v>
      </c>
      <c r="K1889" s="7">
        <f>((Table4[[#This Row],[marked_price]]-Table4[[#This Row],[discounted_price]])/Table4[[#This Row],[marked_price]])*100</f>
        <v>65.025009619084258</v>
      </c>
    </row>
    <row r="1890" spans="1:11" x14ac:dyDescent="0.25">
      <c r="A1890" s="3" t="s">
        <v>1573</v>
      </c>
      <c r="B1890" s="3" t="s">
        <v>953</v>
      </c>
      <c r="C1890" s="3">
        <v>4.7</v>
      </c>
      <c r="D1890" s="3">
        <v>3</v>
      </c>
      <c r="E1890" s="4">
        <v>5995</v>
      </c>
      <c r="F1890" s="4">
        <v>1079</v>
      </c>
      <c r="G1890" s="3" t="s">
        <v>337</v>
      </c>
      <c r="H1890" s="3" t="s">
        <v>514</v>
      </c>
      <c r="I1890" s="5">
        <v>17540886</v>
      </c>
      <c r="J1890" s="6">
        <f t="shared" si="29"/>
        <v>3237</v>
      </c>
      <c r="K1890" s="7">
        <f>((Table4[[#This Row],[marked_price]]-Table4[[#This Row],[discounted_price]])/Table4[[#This Row],[marked_price]])*100</f>
        <v>82.001668056713925</v>
      </c>
    </row>
    <row r="1891" spans="1:11" x14ac:dyDescent="0.25">
      <c r="A1891" s="8" t="s">
        <v>2424</v>
      </c>
      <c r="B1891" s="8" t="s">
        <v>2425</v>
      </c>
      <c r="C1891" s="8">
        <v>3.3</v>
      </c>
      <c r="D1891" s="8">
        <v>10</v>
      </c>
      <c r="E1891" s="9">
        <v>3999</v>
      </c>
      <c r="F1891" s="9">
        <v>599</v>
      </c>
      <c r="G1891" s="8" t="s">
        <v>337</v>
      </c>
      <c r="H1891" s="8" t="s">
        <v>1522</v>
      </c>
      <c r="I1891" s="10">
        <v>12765580</v>
      </c>
      <c r="J1891" s="6">
        <f t="shared" si="29"/>
        <v>5990</v>
      </c>
      <c r="K1891" s="7">
        <f>((Table4[[#This Row],[marked_price]]-Table4[[#This Row],[discounted_price]])/Table4[[#This Row],[marked_price]])*100</f>
        <v>85.021255313828462</v>
      </c>
    </row>
    <row r="1892" spans="1:11" x14ac:dyDescent="0.25">
      <c r="A1892" s="3" t="s">
        <v>845</v>
      </c>
      <c r="B1892" s="3" t="s">
        <v>2714</v>
      </c>
      <c r="C1892" s="3">
        <v>4.2</v>
      </c>
      <c r="D1892" s="3">
        <v>6</v>
      </c>
      <c r="E1892" s="4">
        <v>7999</v>
      </c>
      <c r="F1892" s="4">
        <v>3779</v>
      </c>
      <c r="G1892" s="3" t="s">
        <v>56</v>
      </c>
      <c r="H1892" s="3" t="s">
        <v>75</v>
      </c>
      <c r="I1892" s="5">
        <v>16489838</v>
      </c>
      <c r="J1892" s="6">
        <f t="shared" si="29"/>
        <v>22674</v>
      </c>
      <c r="K1892" s="7">
        <f>((Table4[[#This Row],[marked_price]]-Table4[[#This Row],[discounted_price]])/Table4[[#This Row],[marked_price]])*100</f>
        <v>52.756594574321788</v>
      </c>
    </row>
    <row r="1893" spans="1:11" x14ac:dyDescent="0.25">
      <c r="A1893" s="8" t="s">
        <v>2342</v>
      </c>
      <c r="B1893" s="8" t="s">
        <v>706</v>
      </c>
      <c r="C1893" s="8">
        <v>4.0999999999999996</v>
      </c>
      <c r="D1893" s="8">
        <v>351</v>
      </c>
      <c r="E1893" s="9">
        <v>2299</v>
      </c>
      <c r="F1893" s="9">
        <v>804</v>
      </c>
      <c r="G1893" s="8" t="s">
        <v>40</v>
      </c>
      <c r="H1893" s="8" t="s">
        <v>421</v>
      </c>
      <c r="I1893" s="10">
        <v>11376294</v>
      </c>
      <c r="J1893" s="6">
        <f t="shared" si="29"/>
        <v>282204</v>
      </c>
      <c r="K1893" s="7">
        <f>((Table4[[#This Row],[marked_price]]-Table4[[#This Row],[discounted_price]])/Table4[[#This Row],[marked_price]])*100</f>
        <v>65.02827316224446</v>
      </c>
    </row>
    <row r="1894" spans="1:11" x14ac:dyDescent="0.25">
      <c r="A1894" s="3" t="s">
        <v>766</v>
      </c>
      <c r="B1894" s="3" t="s">
        <v>1605</v>
      </c>
      <c r="C1894" s="3">
        <v>4.2</v>
      </c>
      <c r="D1894" s="3">
        <v>87</v>
      </c>
      <c r="E1894" s="4">
        <v>1499</v>
      </c>
      <c r="F1894" s="4">
        <v>674</v>
      </c>
      <c r="G1894" s="3" t="s">
        <v>283</v>
      </c>
      <c r="H1894" s="3" t="s">
        <v>155</v>
      </c>
      <c r="I1894" s="5">
        <v>13349346</v>
      </c>
      <c r="J1894" s="6">
        <f t="shared" si="29"/>
        <v>58638</v>
      </c>
      <c r="K1894" s="7">
        <f>((Table4[[#This Row],[marked_price]]-Table4[[#This Row],[discounted_price]])/Table4[[#This Row],[marked_price]])*100</f>
        <v>55.03669112741828</v>
      </c>
    </row>
    <row r="1895" spans="1:11" x14ac:dyDescent="0.25">
      <c r="A1895" s="8" t="s">
        <v>2715</v>
      </c>
      <c r="B1895" s="8" t="s">
        <v>411</v>
      </c>
      <c r="C1895" s="8">
        <v>4.3</v>
      </c>
      <c r="D1895" s="8">
        <v>24</v>
      </c>
      <c r="E1895" s="9">
        <v>12749</v>
      </c>
      <c r="F1895" s="9">
        <v>3824</v>
      </c>
      <c r="G1895" s="8" t="s">
        <v>412</v>
      </c>
      <c r="H1895" s="8" t="s">
        <v>413</v>
      </c>
      <c r="I1895" s="10">
        <v>10811602</v>
      </c>
      <c r="J1895" s="6">
        <f t="shared" si="29"/>
        <v>91776</v>
      </c>
      <c r="K1895" s="7">
        <f>((Table4[[#This Row],[marked_price]]-Table4[[#This Row],[discounted_price]])/Table4[[#This Row],[marked_price]])*100</f>
        <v>70.005490626715812</v>
      </c>
    </row>
    <row r="1896" spans="1:11" x14ac:dyDescent="0.25">
      <c r="A1896" s="3" t="s">
        <v>2716</v>
      </c>
      <c r="B1896" s="3" t="s">
        <v>678</v>
      </c>
      <c r="C1896" s="3">
        <v>4.8</v>
      </c>
      <c r="D1896" s="3">
        <v>5</v>
      </c>
      <c r="E1896" s="4">
        <v>211</v>
      </c>
      <c r="F1896" s="4">
        <v>105</v>
      </c>
      <c r="G1896" s="3" t="s">
        <v>2717</v>
      </c>
      <c r="H1896" s="3" t="s">
        <v>831</v>
      </c>
      <c r="I1896" s="5">
        <v>16460876</v>
      </c>
      <c r="J1896" s="6">
        <f t="shared" si="29"/>
        <v>525</v>
      </c>
      <c r="K1896" s="7">
        <f>((Table4[[#This Row],[marked_price]]-Table4[[#This Row],[discounted_price]])/Table4[[#This Row],[marked_price]])*100</f>
        <v>50.236966824644547</v>
      </c>
    </row>
    <row r="1897" spans="1:11" x14ac:dyDescent="0.25">
      <c r="A1897" s="8" t="s">
        <v>2718</v>
      </c>
      <c r="B1897" s="8" t="s">
        <v>2719</v>
      </c>
      <c r="C1897" s="8">
        <v>3.5</v>
      </c>
      <c r="D1897" s="8">
        <v>277</v>
      </c>
      <c r="E1897" s="9">
        <v>599</v>
      </c>
      <c r="F1897" s="9">
        <v>389</v>
      </c>
      <c r="G1897" s="8" t="s">
        <v>13</v>
      </c>
      <c r="H1897" s="8" t="s">
        <v>1648</v>
      </c>
      <c r="I1897" s="10">
        <v>6625069</v>
      </c>
      <c r="J1897" s="6">
        <f t="shared" si="29"/>
        <v>107753</v>
      </c>
      <c r="K1897" s="7">
        <f>((Table4[[#This Row],[marked_price]]-Table4[[#This Row],[discounted_price]])/Table4[[#This Row],[marked_price]])*100</f>
        <v>35.058430717863104</v>
      </c>
    </row>
    <row r="1898" spans="1:11" x14ac:dyDescent="0.25">
      <c r="A1898" s="3" t="s">
        <v>2720</v>
      </c>
      <c r="B1898" s="3" t="s">
        <v>2721</v>
      </c>
      <c r="C1898" s="3">
        <v>3.8</v>
      </c>
      <c r="D1898" s="3">
        <v>17</v>
      </c>
      <c r="E1898" s="4">
        <v>14999</v>
      </c>
      <c r="F1898" s="4">
        <v>5999</v>
      </c>
      <c r="G1898" s="3" t="s">
        <v>853</v>
      </c>
      <c r="H1898" s="3" t="s">
        <v>1215</v>
      </c>
      <c r="I1898" s="5">
        <v>8773141</v>
      </c>
      <c r="J1898" s="6">
        <f t="shared" si="29"/>
        <v>101983</v>
      </c>
      <c r="K1898" s="7">
        <f>((Table4[[#This Row],[marked_price]]-Table4[[#This Row],[discounted_price]])/Table4[[#This Row],[marked_price]])*100</f>
        <v>60.004000266684443</v>
      </c>
    </row>
    <row r="1899" spans="1:11" x14ac:dyDescent="0.25">
      <c r="A1899" s="8" t="s">
        <v>2722</v>
      </c>
      <c r="B1899" s="8" t="s">
        <v>1586</v>
      </c>
      <c r="C1899" s="8">
        <v>4.4000000000000004</v>
      </c>
      <c r="D1899" s="8">
        <v>16</v>
      </c>
      <c r="E1899" s="9">
        <v>4863</v>
      </c>
      <c r="F1899" s="9">
        <v>1993</v>
      </c>
      <c r="G1899" s="8" t="s">
        <v>13</v>
      </c>
      <c r="H1899" s="8" t="s">
        <v>291</v>
      </c>
      <c r="I1899" s="10">
        <v>15191704</v>
      </c>
      <c r="J1899" s="6">
        <f t="shared" si="29"/>
        <v>31888</v>
      </c>
      <c r="K1899" s="7">
        <f>((Table4[[#This Row],[marked_price]]-Table4[[#This Row],[discounted_price]])/Table4[[#This Row],[marked_price]])*100</f>
        <v>59.017067653711699</v>
      </c>
    </row>
    <row r="1900" spans="1:11" x14ac:dyDescent="0.25">
      <c r="A1900" s="3" t="s">
        <v>834</v>
      </c>
      <c r="B1900" s="3" t="s">
        <v>1241</v>
      </c>
      <c r="C1900" s="3">
        <v>4.3</v>
      </c>
      <c r="D1900" s="3">
        <v>44</v>
      </c>
      <c r="E1900" s="4">
        <v>2995</v>
      </c>
      <c r="F1900" s="4">
        <v>2995</v>
      </c>
      <c r="G1900" s="3" t="s">
        <v>13</v>
      </c>
      <c r="H1900" s="3" t="s">
        <v>97</v>
      </c>
      <c r="I1900" s="5">
        <v>10051975</v>
      </c>
      <c r="J1900" s="6">
        <f t="shared" si="29"/>
        <v>131780</v>
      </c>
      <c r="K1900" s="7">
        <f>((Table4[[#This Row],[marked_price]]-Table4[[#This Row],[discounted_price]])/Table4[[#This Row],[marked_price]])*100</f>
        <v>0</v>
      </c>
    </row>
    <row r="1901" spans="1:11" x14ac:dyDescent="0.25">
      <c r="A1901" s="8" t="s">
        <v>834</v>
      </c>
      <c r="B1901" s="8" t="s">
        <v>477</v>
      </c>
      <c r="C1901" s="8">
        <v>4.3</v>
      </c>
      <c r="D1901" s="8">
        <v>43</v>
      </c>
      <c r="E1901" s="9">
        <v>2095</v>
      </c>
      <c r="F1901" s="9">
        <v>2095</v>
      </c>
      <c r="G1901" s="8" t="s">
        <v>13</v>
      </c>
      <c r="H1901" s="8" t="s">
        <v>97</v>
      </c>
      <c r="I1901" s="10">
        <v>10797838</v>
      </c>
      <c r="J1901" s="6">
        <f t="shared" si="29"/>
        <v>90085</v>
      </c>
      <c r="K1901" s="7">
        <f>((Table4[[#This Row],[marked_price]]-Table4[[#This Row],[discounted_price]])/Table4[[#This Row],[marked_price]])*100</f>
        <v>0</v>
      </c>
    </row>
    <row r="1902" spans="1:11" x14ac:dyDescent="0.25">
      <c r="A1902" s="3" t="s">
        <v>1206</v>
      </c>
      <c r="B1902" s="3" t="s">
        <v>1371</v>
      </c>
      <c r="C1902" s="3">
        <v>4.5999999999999996</v>
      </c>
      <c r="D1902" s="3">
        <v>10</v>
      </c>
      <c r="E1902" s="4">
        <v>899</v>
      </c>
      <c r="F1902" s="4">
        <v>899</v>
      </c>
      <c r="G1902" s="3" t="s">
        <v>716</v>
      </c>
      <c r="H1902" s="3" t="s">
        <v>996</v>
      </c>
      <c r="I1902" s="5">
        <v>16911346</v>
      </c>
      <c r="J1902" s="6">
        <f t="shared" si="29"/>
        <v>8990</v>
      </c>
      <c r="K1902" s="7">
        <f>((Table4[[#This Row],[marked_price]]-Table4[[#This Row],[discounted_price]])/Table4[[#This Row],[marked_price]])*100</f>
        <v>0</v>
      </c>
    </row>
    <row r="1903" spans="1:11" x14ac:dyDescent="0.25">
      <c r="A1903" s="8" t="s">
        <v>1460</v>
      </c>
      <c r="B1903" s="8" t="s">
        <v>1885</v>
      </c>
      <c r="C1903" s="8">
        <v>4.3</v>
      </c>
      <c r="D1903" s="8">
        <v>20</v>
      </c>
      <c r="E1903" s="9">
        <v>1499</v>
      </c>
      <c r="F1903" s="9">
        <v>524</v>
      </c>
      <c r="G1903" s="8" t="s">
        <v>44</v>
      </c>
      <c r="H1903" s="8" t="s">
        <v>45</v>
      </c>
      <c r="I1903" s="10">
        <v>16080886</v>
      </c>
      <c r="J1903" s="6">
        <f t="shared" si="29"/>
        <v>10480</v>
      </c>
      <c r="K1903" s="7">
        <f>((Table4[[#This Row],[marked_price]]-Table4[[#This Row],[discounted_price]])/Table4[[#This Row],[marked_price]])*100</f>
        <v>65.043362241494336</v>
      </c>
    </row>
    <row r="1904" spans="1:11" x14ac:dyDescent="0.25">
      <c r="A1904" s="3" t="s">
        <v>2723</v>
      </c>
      <c r="B1904" s="3" t="s">
        <v>678</v>
      </c>
      <c r="C1904" s="3">
        <v>4.8</v>
      </c>
      <c r="D1904" s="3">
        <v>6</v>
      </c>
      <c r="E1904" s="4">
        <v>399</v>
      </c>
      <c r="F1904" s="4">
        <v>319</v>
      </c>
      <c r="G1904" s="3" t="s">
        <v>13</v>
      </c>
      <c r="H1904" s="3" t="s">
        <v>657</v>
      </c>
      <c r="I1904" s="5">
        <v>17191464</v>
      </c>
      <c r="J1904" s="6">
        <f t="shared" si="29"/>
        <v>1914</v>
      </c>
      <c r="K1904" s="7">
        <f>((Table4[[#This Row],[marked_price]]-Table4[[#This Row],[discounted_price]])/Table4[[#This Row],[marked_price]])*100</f>
        <v>20.050125313283207</v>
      </c>
    </row>
    <row r="1905" spans="1:11" x14ac:dyDescent="0.25">
      <c r="A1905" s="8" t="s">
        <v>2724</v>
      </c>
      <c r="B1905" s="8" t="s">
        <v>781</v>
      </c>
      <c r="C1905" s="8">
        <v>4.2</v>
      </c>
      <c r="D1905" s="8">
        <v>53</v>
      </c>
      <c r="E1905" s="9">
        <v>1599</v>
      </c>
      <c r="F1905" s="9">
        <v>991</v>
      </c>
      <c r="G1905" s="8" t="s">
        <v>13</v>
      </c>
      <c r="H1905" s="8" t="s">
        <v>89</v>
      </c>
      <c r="I1905" s="10">
        <v>12336742</v>
      </c>
      <c r="J1905" s="6">
        <f t="shared" si="29"/>
        <v>52523</v>
      </c>
      <c r="K1905" s="7">
        <f>((Table4[[#This Row],[marked_price]]-Table4[[#This Row],[discounted_price]])/Table4[[#This Row],[marked_price]])*100</f>
        <v>38.02376485303315</v>
      </c>
    </row>
    <row r="1906" spans="1:11" x14ac:dyDescent="0.25">
      <c r="A1906" s="3" t="s">
        <v>2725</v>
      </c>
      <c r="B1906" s="3" t="s">
        <v>2726</v>
      </c>
      <c r="C1906" s="3">
        <v>4.4000000000000004</v>
      </c>
      <c r="D1906" s="3">
        <v>544</v>
      </c>
      <c r="E1906" s="4">
        <v>3150</v>
      </c>
      <c r="F1906" s="4">
        <v>3150</v>
      </c>
      <c r="G1906" s="3" t="s">
        <v>526</v>
      </c>
      <c r="H1906" s="3" t="s">
        <v>741</v>
      </c>
      <c r="I1906" s="5">
        <v>10345993</v>
      </c>
      <c r="J1906" s="6">
        <f t="shared" si="29"/>
        <v>1713600</v>
      </c>
      <c r="K1906" s="7">
        <f>((Table4[[#This Row],[marked_price]]-Table4[[#This Row],[discounted_price]])/Table4[[#This Row],[marked_price]])*100</f>
        <v>0</v>
      </c>
    </row>
    <row r="1907" spans="1:11" x14ac:dyDescent="0.25">
      <c r="A1907" s="8" t="s">
        <v>1620</v>
      </c>
      <c r="B1907" s="8" t="s">
        <v>123</v>
      </c>
      <c r="C1907" s="8">
        <v>3.8</v>
      </c>
      <c r="D1907" s="8">
        <v>63</v>
      </c>
      <c r="E1907" s="9">
        <v>1999</v>
      </c>
      <c r="F1907" s="9">
        <v>699</v>
      </c>
      <c r="G1907" s="8" t="s">
        <v>716</v>
      </c>
      <c r="H1907" s="8" t="s">
        <v>49</v>
      </c>
      <c r="I1907" s="10">
        <v>14805602</v>
      </c>
      <c r="J1907" s="6">
        <f t="shared" si="29"/>
        <v>44037</v>
      </c>
      <c r="K1907" s="7">
        <f>((Table4[[#This Row],[marked_price]]-Table4[[#This Row],[discounted_price]])/Table4[[#This Row],[marked_price]])*100</f>
        <v>65.032516258129064</v>
      </c>
    </row>
    <row r="1908" spans="1:11" x14ac:dyDescent="0.25">
      <c r="A1908" s="3" t="s">
        <v>2727</v>
      </c>
      <c r="B1908" s="3" t="s">
        <v>290</v>
      </c>
      <c r="C1908" s="3">
        <v>3.6</v>
      </c>
      <c r="D1908" s="3">
        <v>146</v>
      </c>
      <c r="E1908" s="4">
        <v>995</v>
      </c>
      <c r="F1908" s="4">
        <v>616</v>
      </c>
      <c r="G1908" s="3" t="s">
        <v>13</v>
      </c>
      <c r="H1908" s="3" t="s">
        <v>259</v>
      </c>
      <c r="I1908" s="5">
        <v>11632678</v>
      </c>
      <c r="J1908" s="6">
        <f t="shared" si="29"/>
        <v>89936</v>
      </c>
      <c r="K1908" s="7">
        <f>((Table4[[#This Row],[marked_price]]-Table4[[#This Row],[discounted_price]])/Table4[[#This Row],[marked_price]])*100</f>
        <v>38.090452261306531</v>
      </c>
    </row>
    <row r="1909" spans="1:11" x14ac:dyDescent="0.25">
      <c r="A1909" s="8" t="s">
        <v>2728</v>
      </c>
      <c r="B1909" s="8" t="s">
        <v>70</v>
      </c>
      <c r="C1909" s="8">
        <v>4.3</v>
      </c>
      <c r="D1909" s="8">
        <v>23</v>
      </c>
      <c r="E1909" s="9">
        <v>2499</v>
      </c>
      <c r="F1909" s="9">
        <v>1249</v>
      </c>
      <c r="G1909" s="8" t="s">
        <v>20</v>
      </c>
      <c r="H1909" s="8" t="s">
        <v>31</v>
      </c>
      <c r="I1909" s="10">
        <v>15525602</v>
      </c>
      <c r="J1909" s="6">
        <f t="shared" si="29"/>
        <v>28727</v>
      </c>
      <c r="K1909" s="7">
        <f>((Table4[[#This Row],[marked_price]]-Table4[[#This Row],[discounted_price]])/Table4[[#This Row],[marked_price]])*100</f>
        <v>50.020008003201276</v>
      </c>
    </row>
    <row r="1910" spans="1:11" x14ac:dyDescent="0.25">
      <c r="A1910" s="3" t="s">
        <v>1620</v>
      </c>
      <c r="B1910" s="3" t="s">
        <v>2729</v>
      </c>
      <c r="C1910" s="3">
        <v>4.5</v>
      </c>
      <c r="D1910" s="3">
        <v>10</v>
      </c>
      <c r="E1910" s="4">
        <v>1849</v>
      </c>
      <c r="F1910" s="4">
        <v>1109</v>
      </c>
      <c r="G1910" s="3" t="s">
        <v>441</v>
      </c>
      <c r="H1910" s="3" t="s">
        <v>49</v>
      </c>
      <c r="I1910" s="5">
        <v>15436610</v>
      </c>
      <c r="J1910" s="6">
        <f t="shared" si="29"/>
        <v>11090</v>
      </c>
      <c r="K1910" s="7">
        <f>((Table4[[#This Row],[marked_price]]-Table4[[#This Row],[discounted_price]])/Table4[[#This Row],[marked_price]])*100</f>
        <v>40.021633315305571</v>
      </c>
    </row>
    <row r="1911" spans="1:11" x14ac:dyDescent="0.25">
      <c r="A1911" s="8" t="s">
        <v>1153</v>
      </c>
      <c r="B1911" s="8" t="s">
        <v>510</v>
      </c>
      <c r="C1911" s="8">
        <v>4.4000000000000004</v>
      </c>
      <c r="D1911" s="8">
        <v>60</v>
      </c>
      <c r="E1911" s="9">
        <v>595</v>
      </c>
      <c r="F1911" s="9">
        <v>595</v>
      </c>
      <c r="G1911" s="8" t="s">
        <v>2441</v>
      </c>
      <c r="H1911" s="8" t="s">
        <v>64</v>
      </c>
      <c r="I1911" s="10">
        <v>14104328</v>
      </c>
      <c r="J1911" s="6">
        <f t="shared" si="29"/>
        <v>35700</v>
      </c>
      <c r="K1911" s="7">
        <f>((Table4[[#This Row],[marked_price]]-Table4[[#This Row],[discounted_price]])/Table4[[#This Row],[marked_price]])*100</f>
        <v>0</v>
      </c>
    </row>
    <row r="1912" spans="1:11" x14ac:dyDescent="0.25">
      <c r="A1912" s="3" t="s">
        <v>15</v>
      </c>
      <c r="B1912" s="3" t="s">
        <v>2730</v>
      </c>
      <c r="C1912" s="3">
        <v>4.0999999999999996</v>
      </c>
      <c r="D1912" s="3">
        <v>160</v>
      </c>
      <c r="E1912" s="4">
        <v>7999</v>
      </c>
      <c r="F1912" s="4">
        <v>1839</v>
      </c>
      <c r="G1912" s="3" t="s">
        <v>13</v>
      </c>
      <c r="H1912" s="3" t="s">
        <v>17</v>
      </c>
      <c r="I1912" s="5">
        <v>12259290</v>
      </c>
      <c r="J1912" s="6">
        <f t="shared" si="29"/>
        <v>294240</v>
      </c>
      <c r="K1912" s="7">
        <f>((Table4[[#This Row],[marked_price]]-Table4[[#This Row],[discounted_price]])/Table4[[#This Row],[marked_price]])*100</f>
        <v>77.009626203275403</v>
      </c>
    </row>
    <row r="1913" spans="1:11" x14ac:dyDescent="0.25">
      <c r="A1913" s="8" t="s">
        <v>322</v>
      </c>
      <c r="B1913" s="8" t="s">
        <v>294</v>
      </c>
      <c r="C1913" s="8">
        <v>4.7</v>
      </c>
      <c r="D1913" s="8">
        <v>6</v>
      </c>
      <c r="E1913" s="9">
        <v>2149</v>
      </c>
      <c r="F1913" s="9">
        <v>1074</v>
      </c>
      <c r="G1913" s="8" t="s">
        <v>229</v>
      </c>
      <c r="H1913" s="8" t="s">
        <v>155</v>
      </c>
      <c r="I1913" s="10">
        <v>15976654</v>
      </c>
      <c r="J1913" s="6">
        <f t="shared" si="29"/>
        <v>6444</v>
      </c>
      <c r="K1913" s="7">
        <f>((Table4[[#This Row],[marked_price]]-Table4[[#This Row],[discounted_price]])/Table4[[#This Row],[marked_price]])*100</f>
        <v>50.023266635644482</v>
      </c>
    </row>
    <row r="1914" spans="1:11" x14ac:dyDescent="0.25">
      <c r="A1914" s="3" t="s">
        <v>660</v>
      </c>
      <c r="B1914" s="3" t="s">
        <v>1584</v>
      </c>
      <c r="C1914" s="3">
        <v>3.8</v>
      </c>
      <c r="D1914" s="3">
        <v>188</v>
      </c>
      <c r="E1914" s="4">
        <v>4599</v>
      </c>
      <c r="F1914" s="4">
        <v>1517</v>
      </c>
      <c r="G1914" s="3" t="s">
        <v>20</v>
      </c>
      <c r="H1914" s="3" t="s">
        <v>72</v>
      </c>
      <c r="I1914" s="5">
        <v>13582986</v>
      </c>
      <c r="J1914" s="6">
        <f t="shared" si="29"/>
        <v>285196</v>
      </c>
      <c r="K1914" s="7">
        <f>((Table4[[#This Row],[marked_price]]-Table4[[#This Row],[discounted_price]])/Table4[[#This Row],[marked_price]])*100</f>
        <v>67.014568384431399</v>
      </c>
    </row>
    <row r="1915" spans="1:11" x14ac:dyDescent="0.25">
      <c r="A1915" s="8" t="s">
        <v>2731</v>
      </c>
      <c r="B1915" s="8" t="s">
        <v>1790</v>
      </c>
      <c r="C1915" s="8">
        <v>3.4</v>
      </c>
      <c r="D1915" s="8">
        <v>17</v>
      </c>
      <c r="E1915" s="9">
        <v>6349</v>
      </c>
      <c r="F1915" s="9">
        <v>1909</v>
      </c>
      <c r="G1915" s="8" t="s">
        <v>56</v>
      </c>
      <c r="H1915" s="8" t="s">
        <v>31</v>
      </c>
      <c r="I1915" s="10">
        <v>16120958</v>
      </c>
      <c r="J1915" s="6">
        <f t="shared" si="29"/>
        <v>32453</v>
      </c>
      <c r="K1915" s="7">
        <f>((Table4[[#This Row],[marked_price]]-Table4[[#This Row],[discounted_price]])/Table4[[#This Row],[marked_price]])*100</f>
        <v>69.932272798865952</v>
      </c>
    </row>
    <row r="1916" spans="1:11" x14ac:dyDescent="0.25">
      <c r="A1916" s="3" t="s">
        <v>1490</v>
      </c>
      <c r="B1916" s="3" t="s">
        <v>809</v>
      </c>
      <c r="C1916" s="3">
        <v>3.9</v>
      </c>
      <c r="D1916" s="3">
        <v>358</v>
      </c>
      <c r="E1916" s="4">
        <v>799</v>
      </c>
      <c r="F1916" s="4">
        <v>799</v>
      </c>
      <c r="G1916" s="3" t="s">
        <v>542</v>
      </c>
      <c r="H1916" s="3" t="s">
        <v>543</v>
      </c>
      <c r="I1916" s="5">
        <v>7688442</v>
      </c>
      <c r="J1916" s="6">
        <f t="shared" si="29"/>
        <v>286042</v>
      </c>
      <c r="K1916" s="7">
        <f>((Table4[[#This Row],[marked_price]]-Table4[[#This Row],[discounted_price]])/Table4[[#This Row],[marked_price]])*100</f>
        <v>0</v>
      </c>
    </row>
    <row r="1917" spans="1:11" x14ac:dyDescent="0.25">
      <c r="A1917" s="8" t="s">
        <v>2344</v>
      </c>
      <c r="B1917" s="8" t="s">
        <v>123</v>
      </c>
      <c r="C1917" s="8">
        <v>3.8</v>
      </c>
      <c r="D1917" s="8">
        <v>718</v>
      </c>
      <c r="E1917" s="9">
        <v>1999</v>
      </c>
      <c r="F1917" s="9">
        <v>699</v>
      </c>
      <c r="G1917" s="8" t="s">
        <v>716</v>
      </c>
      <c r="H1917" s="8" t="s">
        <v>49</v>
      </c>
      <c r="I1917" s="10">
        <v>10064499</v>
      </c>
      <c r="J1917" s="6">
        <f t="shared" si="29"/>
        <v>501882</v>
      </c>
      <c r="K1917" s="7">
        <f>((Table4[[#This Row],[marked_price]]-Table4[[#This Row],[discounted_price]])/Table4[[#This Row],[marked_price]])*100</f>
        <v>65.032516258129064</v>
      </c>
    </row>
    <row r="1918" spans="1:11" x14ac:dyDescent="0.25">
      <c r="A1918" s="3" t="s">
        <v>215</v>
      </c>
      <c r="B1918" s="3" t="s">
        <v>216</v>
      </c>
      <c r="C1918" s="3">
        <v>3.1</v>
      </c>
      <c r="D1918" s="3">
        <v>8</v>
      </c>
      <c r="E1918" s="4">
        <v>4999</v>
      </c>
      <c r="F1918" s="4">
        <v>1999</v>
      </c>
      <c r="G1918" s="3" t="s">
        <v>71</v>
      </c>
      <c r="H1918" s="3" t="s">
        <v>75</v>
      </c>
      <c r="I1918" s="5">
        <v>15314510</v>
      </c>
      <c r="J1918" s="6">
        <f t="shared" si="29"/>
        <v>15992</v>
      </c>
      <c r="K1918" s="7">
        <f>((Table4[[#This Row],[marked_price]]-Table4[[#This Row],[discounted_price]])/Table4[[#This Row],[marked_price]])*100</f>
        <v>60.012002400480092</v>
      </c>
    </row>
    <row r="1919" spans="1:11" x14ac:dyDescent="0.25">
      <c r="A1919" s="8" t="s">
        <v>2732</v>
      </c>
      <c r="B1919" s="8" t="s">
        <v>153</v>
      </c>
      <c r="C1919" s="8">
        <v>4.0999999999999996</v>
      </c>
      <c r="D1919" s="8">
        <v>45</v>
      </c>
      <c r="E1919" s="9">
        <v>2500</v>
      </c>
      <c r="F1919" s="9">
        <v>1725</v>
      </c>
      <c r="G1919" s="8" t="s">
        <v>154</v>
      </c>
      <c r="H1919" s="8" t="s">
        <v>31</v>
      </c>
      <c r="I1919" s="10">
        <v>13931134</v>
      </c>
      <c r="J1919" s="6">
        <f t="shared" si="29"/>
        <v>77625</v>
      </c>
      <c r="K1919" s="7">
        <f>((Table4[[#This Row],[marked_price]]-Table4[[#This Row],[discounted_price]])/Table4[[#This Row],[marked_price]])*100</f>
        <v>31</v>
      </c>
    </row>
    <row r="1920" spans="1:11" x14ac:dyDescent="0.25">
      <c r="A1920" s="3" t="s">
        <v>2733</v>
      </c>
      <c r="B1920" s="3" t="s">
        <v>2734</v>
      </c>
      <c r="C1920" s="3">
        <v>4.2</v>
      </c>
      <c r="D1920" s="3">
        <v>14</v>
      </c>
      <c r="E1920" s="4">
        <v>2199</v>
      </c>
      <c r="F1920" s="4">
        <v>1363</v>
      </c>
      <c r="G1920" s="3" t="s">
        <v>229</v>
      </c>
      <c r="H1920" s="3" t="s">
        <v>155</v>
      </c>
      <c r="I1920" s="5">
        <v>16991612</v>
      </c>
      <c r="J1920" s="6">
        <f t="shared" si="29"/>
        <v>19082</v>
      </c>
      <c r="K1920" s="7">
        <f>((Table4[[#This Row],[marked_price]]-Table4[[#This Row],[discounted_price]])/Table4[[#This Row],[marked_price]])*100</f>
        <v>38.017280582082762</v>
      </c>
    </row>
    <row r="1921" spans="1:11" x14ac:dyDescent="0.25">
      <c r="A1921" s="8" t="s">
        <v>2735</v>
      </c>
      <c r="B1921" s="8" t="s">
        <v>481</v>
      </c>
      <c r="C1921" s="8">
        <v>4.2</v>
      </c>
      <c r="D1921" s="8">
        <v>53</v>
      </c>
      <c r="E1921" s="9">
        <v>2499</v>
      </c>
      <c r="F1921" s="9">
        <v>774</v>
      </c>
      <c r="G1921" s="8" t="s">
        <v>2736</v>
      </c>
      <c r="H1921" s="8" t="s">
        <v>1360</v>
      </c>
      <c r="I1921" s="10">
        <v>15043728</v>
      </c>
      <c r="J1921" s="6">
        <f t="shared" si="29"/>
        <v>41022</v>
      </c>
      <c r="K1921" s="7">
        <f>((Table4[[#This Row],[marked_price]]-Table4[[#This Row],[discounted_price]])/Table4[[#This Row],[marked_price]])*100</f>
        <v>69.027611044417768</v>
      </c>
    </row>
    <row r="1922" spans="1:11" x14ac:dyDescent="0.25">
      <c r="A1922" s="3" t="s">
        <v>2737</v>
      </c>
      <c r="B1922" s="3" t="s">
        <v>359</v>
      </c>
      <c r="C1922" s="3">
        <v>3.6</v>
      </c>
      <c r="D1922" s="3">
        <v>82</v>
      </c>
      <c r="E1922" s="4">
        <v>1198</v>
      </c>
      <c r="F1922" s="4">
        <v>658</v>
      </c>
      <c r="G1922" s="3" t="s">
        <v>337</v>
      </c>
      <c r="H1922" s="3" t="s">
        <v>338</v>
      </c>
      <c r="I1922" s="5">
        <v>14532078</v>
      </c>
      <c r="J1922" s="6">
        <f t="shared" si="29"/>
        <v>53956</v>
      </c>
      <c r="K1922" s="7">
        <f>((Table4[[#This Row],[marked_price]]-Table4[[#This Row],[discounted_price]])/Table4[[#This Row],[marked_price]])*100</f>
        <v>45.075125208681129</v>
      </c>
    </row>
    <row r="1923" spans="1:11" x14ac:dyDescent="0.25">
      <c r="A1923" s="8" t="s">
        <v>2738</v>
      </c>
      <c r="B1923" s="8" t="s">
        <v>2082</v>
      </c>
      <c r="C1923" s="8">
        <v>5</v>
      </c>
      <c r="D1923" s="8">
        <v>8</v>
      </c>
      <c r="E1923" s="9">
        <v>1699</v>
      </c>
      <c r="F1923" s="9">
        <v>883</v>
      </c>
      <c r="G1923" s="8" t="s">
        <v>2739</v>
      </c>
      <c r="H1923" s="8" t="s">
        <v>714</v>
      </c>
      <c r="I1923" s="10">
        <v>18254120</v>
      </c>
      <c r="J1923" s="6">
        <f t="shared" ref="J1923:J1986" si="30">D1923*F1923</f>
        <v>7064</v>
      </c>
      <c r="K1923" s="7">
        <f>((Table4[[#This Row],[marked_price]]-Table4[[#This Row],[discounted_price]])/Table4[[#This Row],[marked_price]])*100</f>
        <v>48.028251912889935</v>
      </c>
    </row>
    <row r="1924" spans="1:11" x14ac:dyDescent="0.25">
      <c r="A1924" s="3" t="s">
        <v>2740</v>
      </c>
      <c r="B1924" s="3" t="s">
        <v>579</v>
      </c>
      <c r="C1924" s="3">
        <v>3.8</v>
      </c>
      <c r="D1924" s="3">
        <v>361</v>
      </c>
      <c r="E1924" s="4">
        <v>899</v>
      </c>
      <c r="F1924" s="4">
        <v>494</v>
      </c>
      <c r="G1924" s="3" t="s">
        <v>40</v>
      </c>
      <c r="H1924" s="3" t="s">
        <v>34</v>
      </c>
      <c r="I1924" s="5">
        <v>13194570</v>
      </c>
      <c r="J1924" s="6">
        <f t="shared" si="30"/>
        <v>178334</v>
      </c>
      <c r="K1924" s="7">
        <f>((Table4[[#This Row],[marked_price]]-Table4[[#This Row],[discounted_price]])/Table4[[#This Row],[marked_price]])*100</f>
        <v>45.050055617352612</v>
      </c>
    </row>
    <row r="1925" spans="1:11" x14ac:dyDescent="0.25">
      <c r="A1925" s="8" t="s">
        <v>2741</v>
      </c>
      <c r="B1925" s="8" t="s">
        <v>1062</v>
      </c>
      <c r="C1925" s="8">
        <v>4.5999999999999996</v>
      </c>
      <c r="D1925" s="8">
        <v>32</v>
      </c>
      <c r="E1925" s="9">
        <v>999</v>
      </c>
      <c r="F1925" s="9">
        <v>649</v>
      </c>
      <c r="G1925" s="8" t="s">
        <v>20</v>
      </c>
      <c r="H1925" s="8" t="s">
        <v>24</v>
      </c>
      <c r="I1925" s="10">
        <v>16605916</v>
      </c>
      <c r="J1925" s="6">
        <f t="shared" si="30"/>
        <v>20768</v>
      </c>
      <c r="K1925" s="7">
        <f>((Table4[[#This Row],[marked_price]]-Table4[[#This Row],[discounted_price]])/Table4[[#This Row],[marked_price]])*100</f>
        <v>35.035035035035037</v>
      </c>
    </row>
    <row r="1926" spans="1:11" x14ac:dyDescent="0.25">
      <c r="A1926" s="3" t="s">
        <v>2742</v>
      </c>
      <c r="B1926" s="3" t="s">
        <v>68</v>
      </c>
      <c r="C1926" s="3">
        <v>4.5</v>
      </c>
      <c r="D1926" s="3">
        <v>27</v>
      </c>
      <c r="E1926" s="4">
        <v>449</v>
      </c>
      <c r="F1926" s="4">
        <v>449</v>
      </c>
      <c r="G1926" s="3" t="s">
        <v>48</v>
      </c>
      <c r="H1926" s="3" t="s">
        <v>996</v>
      </c>
      <c r="I1926" s="5">
        <v>17681752</v>
      </c>
      <c r="J1926" s="6">
        <f t="shared" si="30"/>
        <v>12123</v>
      </c>
      <c r="K1926" s="7">
        <f>((Table4[[#This Row],[marked_price]]-Table4[[#This Row],[discounted_price]])/Table4[[#This Row],[marked_price]])*100</f>
        <v>0</v>
      </c>
    </row>
    <row r="1927" spans="1:11" x14ac:dyDescent="0.25">
      <c r="A1927" s="8" t="s">
        <v>1757</v>
      </c>
      <c r="B1927" s="8" t="s">
        <v>1371</v>
      </c>
      <c r="C1927" s="8">
        <v>4.5999999999999996</v>
      </c>
      <c r="D1927" s="8">
        <v>26</v>
      </c>
      <c r="E1927" s="9">
        <v>299</v>
      </c>
      <c r="F1927" s="9">
        <v>299</v>
      </c>
      <c r="G1927" s="8" t="s">
        <v>2743</v>
      </c>
      <c r="H1927" s="8" t="s">
        <v>34</v>
      </c>
      <c r="I1927" s="10">
        <v>16768200</v>
      </c>
      <c r="J1927" s="6">
        <f t="shared" si="30"/>
        <v>7774</v>
      </c>
      <c r="K1927" s="7">
        <f>((Table4[[#This Row],[marked_price]]-Table4[[#This Row],[discounted_price]])/Table4[[#This Row],[marked_price]])*100</f>
        <v>0</v>
      </c>
    </row>
    <row r="1928" spans="1:11" x14ac:dyDescent="0.25">
      <c r="A1928" s="3" t="s">
        <v>2634</v>
      </c>
      <c r="B1928" s="3" t="s">
        <v>1584</v>
      </c>
      <c r="C1928" s="3">
        <v>3.8</v>
      </c>
      <c r="D1928" s="3">
        <v>4</v>
      </c>
      <c r="E1928" s="4">
        <v>6999</v>
      </c>
      <c r="F1928" s="4">
        <v>2939</v>
      </c>
      <c r="G1928" s="3" t="s">
        <v>20</v>
      </c>
      <c r="H1928" s="3" t="s">
        <v>75</v>
      </c>
      <c r="I1928" s="5">
        <v>14666290</v>
      </c>
      <c r="J1928" s="6">
        <f t="shared" si="30"/>
        <v>11756</v>
      </c>
      <c r="K1928" s="7">
        <f>((Table4[[#This Row],[marked_price]]-Table4[[#This Row],[discounted_price]])/Table4[[#This Row],[marked_price]])*100</f>
        <v>58.008286898128304</v>
      </c>
    </row>
    <row r="1929" spans="1:11" x14ac:dyDescent="0.25">
      <c r="A1929" s="8" t="s">
        <v>2744</v>
      </c>
      <c r="B1929" s="8" t="s">
        <v>621</v>
      </c>
      <c r="C1929" s="8">
        <v>4.4000000000000004</v>
      </c>
      <c r="D1929" s="8">
        <v>9</v>
      </c>
      <c r="E1929" s="9">
        <v>2199</v>
      </c>
      <c r="F1929" s="9">
        <v>549</v>
      </c>
      <c r="G1929" s="8" t="s">
        <v>20</v>
      </c>
      <c r="H1929" s="8" t="s">
        <v>72</v>
      </c>
      <c r="I1929" s="10">
        <v>16999582</v>
      </c>
      <c r="J1929" s="6">
        <f t="shared" si="30"/>
        <v>4941</v>
      </c>
      <c r="K1929" s="7">
        <f>((Table4[[#This Row],[marked_price]]-Table4[[#This Row],[discounted_price]])/Table4[[#This Row],[marked_price]])*100</f>
        <v>75.034106412005457</v>
      </c>
    </row>
    <row r="1930" spans="1:11" x14ac:dyDescent="0.25">
      <c r="A1930" s="3" t="s">
        <v>2745</v>
      </c>
      <c r="B1930" s="3" t="s">
        <v>638</v>
      </c>
      <c r="C1930" s="3">
        <v>4.0999999999999996</v>
      </c>
      <c r="D1930" s="3">
        <v>34</v>
      </c>
      <c r="E1930" s="4">
        <v>1799</v>
      </c>
      <c r="F1930" s="4">
        <v>1169</v>
      </c>
      <c r="G1930" s="3" t="s">
        <v>1510</v>
      </c>
      <c r="H1930" s="3" t="s">
        <v>130</v>
      </c>
      <c r="I1930" s="5">
        <v>1419347</v>
      </c>
      <c r="J1930" s="6">
        <f t="shared" si="30"/>
        <v>39746</v>
      </c>
      <c r="K1930" s="7">
        <f>((Table4[[#This Row],[marked_price]]-Table4[[#This Row],[discounted_price]])/Table4[[#This Row],[marked_price]])*100</f>
        <v>35.019455252918284</v>
      </c>
    </row>
    <row r="1931" spans="1:11" x14ac:dyDescent="0.25">
      <c r="A1931" s="8" t="s">
        <v>2746</v>
      </c>
      <c r="B1931" s="8" t="s">
        <v>411</v>
      </c>
      <c r="C1931" s="8">
        <v>4.2</v>
      </c>
      <c r="D1931" s="8">
        <v>5</v>
      </c>
      <c r="E1931" s="9">
        <v>7499</v>
      </c>
      <c r="F1931" s="9">
        <v>2999</v>
      </c>
      <c r="G1931" s="8" t="s">
        <v>337</v>
      </c>
      <c r="H1931" s="8" t="s">
        <v>191</v>
      </c>
      <c r="I1931" s="10">
        <v>17808030</v>
      </c>
      <c r="J1931" s="6">
        <f t="shared" si="30"/>
        <v>14995</v>
      </c>
      <c r="K1931" s="7">
        <f>((Table4[[#This Row],[marked_price]]-Table4[[#This Row],[discounted_price]])/Table4[[#This Row],[marked_price]])*100</f>
        <v>60.008001066808902</v>
      </c>
    </row>
    <row r="1932" spans="1:11" x14ac:dyDescent="0.25">
      <c r="A1932" s="3" t="s">
        <v>425</v>
      </c>
      <c r="B1932" s="3" t="s">
        <v>91</v>
      </c>
      <c r="C1932" s="3">
        <v>4</v>
      </c>
      <c r="D1932" s="3">
        <v>5</v>
      </c>
      <c r="E1932" s="4">
        <v>7999</v>
      </c>
      <c r="F1932" s="4">
        <v>3599</v>
      </c>
      <c r="G1932" s="3" t="s">
        <v>71</v>
      </c>
      <c r="H1932" s="3" t="s">
        <v>28</v>
      </c>
      <c r="I1932" s="5">
        <v>15688220</v>
      </c>
      <c r="J1932" s="6">
        <f t="shared" si="30"/>
        <v>17995</v>
      </c>
      <c r="K1932" s="7">
        <f>((Table4[[#This Row],[marked_price]]-Table4[[#This Row],[discounted_price]])/Table4[[#This Row],[marked_price]])*100</f>
        <v>55.006875859482442</v>
      </c>
    </row>
    <row r="1933" spans="1:11" x14ac:dyDescent="0.25">
      <c r="A1933" s="8" t="s">
        <v>2747</v>
      </c>
      <c r="B1933" s="8" t="s">
        <v>123</v>
      </c>
      <c r="C1933" s="8">
        <v>4</v>
      </c>
      <c r="D1933" s="8">
        <v>1600</v>
      </c>
      <c r="E1933" s="9">
        <v>699</v>
      </c>
      <c r="F1933" s="9">
        <v>314</v>
      </c>
      <c r="G1933" s="8" t="s">
        <v>27</v>
      </c>
      <c r="H1933" s="8" t="s">
        <v>34</v>
      </c>
      <c r="I1933" s="10">
        <v>8339487</v>
      </c>
      <c r="J1933" s="6">
        <f t="shared" si="30"/>
        <v>502400</v>
      </c>
      <c r="K1933" s="7">
        <f>((Table4[[#This Row],[marked_price]]-Table4[[#This Row],[discounted_price]])/Table4[[#This Row],[marked_price]])*100</f>
        <v>55.078683834048633</v>
      </c>
    </row>
    <row r="1934" spans="1:11" x14ac:dyDescent="0.25">
      <c r="A1934" s="3" t="s">
        <v>358</v>
      </c>
      <c r="B1934" s="3" t="s">
        <v>2141</v>
      </c>
      <c r="C1934" s="3">
        <v>4</v>
      </c>
      <c r="D1934" s="3">
        <v>8</v>
      </c>
      <c r="E1934" s="4">
        <v>2999</v>
      </c>
      <c r="F1934" s="4">
        <v>989</v>
      </c>
      <c r="G1934" s="3" t="s">
        <v>40</v>
      </c>
      <c r="H1934" s="3" t="s">
        <v>109</v>
      </c>
      <c r="I1934" s="5">
        <v>10972156</v>
      </c>
      <c r="J1934" s="6">
        <f t="shared" si="30"/>
        <v>7912</v>
      </c>
      <c r="K1934" s="7">
        <f>((Table4[[#This Row],[marked_price]]-Table4[[#This Row],[discounted_price]])/Table4[[#This Row],[marked_price]])*100</f>
        <v>67.02234078026008</v>
      </c>
    </row>
    <row r="1935" spans="1:11" x14ac:dyDescent="0.25">
      <c r="A1935" s="8" t="s">
        <v>2748</v>
      </c>
      <c r="B1935" s="8" t="s">
        <v>2749</v>
      </c>
      <c r="C1935" s="8">
        <v>4</v>
      </c>
      <c r="D1935" s="8">
        <v>25</v>
      </c>
      <c r="E1935" s="9">
        <v>999</v>
      </c>
      <c r="F1935" s="9">
        <v>399</v>
      </c>
      <c r="G1935" s="8" t="s">
        <v>2750</v>
      </c>
      <c r="H1935" s="8" t="s">
        <v>1328</v>
      </c>
      <c r="I1935" s="10">
        <v>17468450</v>
      </c>
      <c r="J1935" s="6">
        <f t="shared" si="30"/>
        <v>9975</v>
      </c>
      <c r="K1935" s="7">
        <f>((Table4[[#This Row],[marked_price]]-Table4[[#This Row],[discounted_price]])/Table4[[#This Row],[marked_price]])*100</f>
        <v>60.06006006006006</v>
      </c>
    </row>
    <row r="1936" spans="1:11" x14ac:dyDescent="0.25">
      <c r="A1936" s="3" t="s">
        <v>2751</v>
      </c>
      <c r="B1936" s="3" t="s">
        <v>1439</v>
      </c>
      <c r="C1936" s="3">
        <v>4.5</v>
      </c>
      <c r="D1936" s="3">
        <v>10</v>
      </c>
      <c r="E1936" s="4">
        <v>1199</v>
      </c>
      <c r="F1936" s="4">
        <v>1019</v>
      </c>
      <c r="G1936" s="3" t="s">
        <v>27</v>
      </c>
      <c r="H1936" s="3" t="s">
        <v>24</v>
      </c>
      <c r="I1936" s="5">
        <v>16993768</v>
      </c>
      <c r="J1936" s="6">
        <f t="shared" si="30"/>
        <v>10190</v>
      </c>
      <c r="K1936" s="7">
        <f>((Table4[[#This Row],[marked_price]]-Table4[[#This Row],[discounted_price]])/Table4[[#This Row],[marked_price]])*100</f>
        <v>15.012510425354462</v>
      </c>
    </row>
    <row r="1937" spans="1:11" x14ac:dyDescent="0.25">
      <c r="A1937" s="8" t="s">
        <v>2752</v>
      </c>
      <c r="B1937" s="8" t="s">
        <v>1082</v>
      </c>
      <c r="C1937" s="8">
        <v>4.4000000000000004</v>
      </c>
      <c r="D1937" s="8">
        <v>19</v>
      </c>
      <c r="E1937" s="9">
        <v>699</v>
      </c>
      <c r="F1937" s="9">
        <v>699</v>
      </c>
      <c r="G1937" s="8" t="s">
        <v>883</v>
      </c>
      <c r="H1937" s="8" t="s">
        <v>24</v>
      </c>
      <c r="I1937" s="10">
        <v>17842610</v>
      </c>
      <c r="J1937" s="6">
        <f t="shared" si="30"/>
        <v>13281</v>
      </c>
      <c r="K1937" s="7">
        <f>((Table4[[#This Row],[marked_price]]-Table4[[#This Row],[discounted_price]])/Table4[[#This Row],[marked_price]])*100</f>
        <v>0</v>
      </c>
    </row>
    <row r="1938" spans="1:11" x14ac:dyDescent="0.25">
      <c r="A1938" s="3" t="s">
        <v>2753</v>
      </c>
      <c r="B1938" s="3" t="s">
        <v>2754</v>
      </c>
      <c r="C1938" s="3">
        <v>4.4000000000000004</v>
      </c>
      <c r="D1938" s="3">
        <v>16</v>
      </c>
      <c r="E1938" s="4">
        <v>899</v>
      </c>
      <c r="F1938" s="4">
        <v>699</v>
      </c>
      <c r="G1938" s="3" t="s">
        <v>13</v>
      </c>
      <c r="H1938" s="3" t="s">
        <v>2755</v>
      </c>
      <c r="I1938" s="5">
        <v>12179348</v>
      </c>
      <c r="J1938" s="6">
        <f t="shared" si="30"/>
        <v>11184</v>
      </c>
      <c r="K1938" s="7">
        <f>((Table4[[#This Row],[marked_price]]-Table4[[#This Row],[discounted_price]])/Table4[[#This Row],[marked_price]])*100</f>
        <v>22.246941045606228</v>
      </c>
    </row>
    <row r="1939" spans="1:11" x14ac:dyDescent="0.25">
      <c r="A1939" s="8" t="s">
        <v>2756</v>
      </c>
      <c r="B1939" s="8" t="s">
        <v>2757</v>
      </c>
      <c r="C1939" s="8">
        <v>4.8</v>
      </c>
      <c r="D1939" s="8">
        <v>10</v>
      </c>
      <c r="E1939" s="9">
        <v>3995</v>
      </c>
      <c r="F1939" s="9">
        <v>2796</v>
      </c>
      <c r="G1939" s="8" t="s">
        <v>973</v>
      </c>
      <c r="H1939" s="8" t="s">
        <v>28</v>
      </c>
      <c r="I1939" s="10">
        <v>16360358</v>
      </c>
      <c r="J1939" s="6">
        <f t="shared" si="30"/>
        <v>27960</v>
      </c>
      <c r="K1939" s="7">
        <f>((Table4[[#This Row],[marked_price]]-Table4[[#This Row],[discounted_price]])/Table4[[#This Row],[marked_price]])*100</f>
        <v>30.012515644555691</v>
      </c>
    </row>
    <row r="1940" spans="1:11" x14ac:dyDescent="0.25">
      <c r="A1940" s="3" t="s">
        <v>2758</v>
      </c>
      <c r="B1940" s="3" t="s">
        <v>579</v>
      </c>
      <c r="C1940" s="3">
        <v>4.2</v>
      </c>
      <c r="D1940" s="3">
        <v>26</v>
      </c>
      <c r="E1940" s="4">
        <v>3099</v>
      </c>
      <c r="F1940" s="4">
        <v>1301</v>
      </c>
      <c r="G1940" s="3" t="s">
        <v>133</v>
      </c>
      <c r="H1940" s="3" t="s">
        <v>552</v>
      </c>
      <c r="I1940" s="5">
        <v>16337752</v>
      </c>
      <c r="J1940" s="6">
        <f t="shared" si="30"/>
        <v>33826</v>
      </c>
      <c r="K1940" s="7">
        <f>((Table4[[#This Row],[marked_price]]-Table4[[#This Row],[discounted_price]])/Table4[[#This Row],[marked_price]])*100</f>
        <v>58.018715714746691</v>
      </c>
    </row>
    <row r="1941" spans="1:11" x14ac:dyDescent="0.25">
      <c r="A1941" s="8" t="s">
        <v>2759</v>
      </c>
      <c r="B1941" s="8" t="s">
        <v>128</v>
      </c>
      <c r="C1941" s="8">
        <v>3.8</v>
      </c>
      <c r="D1941" s="8">
        <v>4</v>
      </c>
      <c r="E1941" s="9">
        <v>2699</v>
      </c>
      <c r="F1941" s="9">
        <v>1214</v>
      </c>
      <c r="G1941" s="8" t="s">
        <v>27</v>
      </c>
      <c r="H1941" s="8" t="s">
        <v>173</v>
      </c>
      <c r="I1941" s="10">
        <v>15020988</v>
      </c>
      <c r="J1941" s="6">
        <f t="shared" si="30"/>
        <v>4856</v>
      </c>
      <c r="K1941" s="7">
        <f>((Table4[[#This Row],[marked_price]]-Table4[[#This Row],[discounted_price]])/Table4[[#This Row],[marked_price]])*100</f>
        <v>55.020377917747311</v>
      </c>
    </row>
    <row r="1942" spans="1:11" x14ac:dyDescent="0.25">
      <c r="A1942" s="3" t="s">
        <v>2760</v>
      </c>
      <c r="B1942" s="3" t="s">
        <v>1082</v>
      </c>
      <c r="C1942" s="3">
        <v>4.5999999999999996</v>
      </c>
      <c r="D1942" s="3">
        <v>95</v>
      </c>
      <c r="E1942" s="4">
        <v>1299</v>
      </c>
      <c r="F1942" s="4">
        <v>1299</v>
      </c>
      <c r="G1942" s="3" t="s">
        <v>1864</v>
      </c>
      <c r="H1942" s="3" t="s">
        <v>250</v>
      </c>
      <c r="I1942" s="5">
        <v>10458522</v>
      </c>
      <c r="J1942" s="6">
        <f t="shared" si="30"/>
        <v>123405</v>
      </c>
      <c r="K1942" s="7">
        <f>((Table4[[#This Row],[marked_price]]-Table4[[#This Row],[discounted_price]])/Table4[[#This Row],[marked_price]])*100</f>
        <v>0</v>
      </c>
    </row>
    <row r="1943" spans="1:11" x14ac:dyDescent="0.25">
      <c r="A1943" s="8" t="s">
        <v>921</v>
      </c>
      <c r="B1943" s="8" t="s">
        <v>123</v>
      </c>
      <c r="C1943" s="8">
        <v>3.8</v>
      </c>
      <c r="D1943" s="8">
        <v>75</v>
      </c>
      <c r="E1943" s="9">
        <v>2199</v>
      </c>
      <c r="F1943" s="9">
        <v>769</v>
      </c>
      <c r="G1943" s="8" t="s">
        <v>716</v>
      </c>
      <c r="H1943" s="8" t="s">
        <v>49</v>
      </c>
      <c r="I1943" s="10">
        <v>12358352</v>
      </c>
      <c r="J1943" s="6">
        <f t="shared" si="30"/>
        <v>57675</v>
      </c>
      <c r="K1943" s="7">
        <f>((Table4[[#This Row],[marked_price]]-Table4[[#This Row],[discounted_price]])/Table4[[#This Row],[marked_price]])*100</f>
        <v>65.029558890404729</v>
      </c>
    </row>
    <row r="1944" spans="1:11" x14ac:dyDescent="0.25">
      <c r="A1944" s="3" t="s">
        <v>703</v>
      </c>
      <c r="B1944" s="3" t="s">
        <v>521</v>
      </c>
      <c r="C1944" s="3">
        <v>3.9</v>
      </c>
      <c r="D1944" s="3">
        <v>1800</v>
      </c>
      <c r="E1944" s="4">
        <v>999</v>
      </c>
      <c r="F1944" s="4">
        <v>499</v>
      </c>
      <c r="G1944" s="3" t="s">
        <v>40</v>
      </c>
      <c r="H1944" s="3" t="s">
        <v>220</v>
      </c>
      <c r="I1944" s="5">
        <v>8613931</v>
      </c>
      <c r="J1944" s="6">
        <f t="shared" si="30"/>
        <v>898200</v>
      </c>
      <c r="K1944" s="7">
        <f>((Table4[[#This Row],[marked_price]]-Table4[[#This Row],[discounted_price]])/Table4[[#This Row],[marked_price]])*100</f>
        <v>50.050050050050054</v>
      </c>
    </row>
    <row r="1945" spans="1:11" x14ac:dyDescent="0.25">
      <c r="A1945" s="8" t="s">
        <v>2761</v>
      </c>
      <c r="B1945" s="8" t="s">
        <v>2762</v>
      </c>
      <c r="C1945" s="8">
        <v>4.5</v>
      </c>
      <c r="D1945" s="8">
        <v>242</v>
      </c>
      <c r="E1945" s="9">
        <v>1795</v>
      </c>
      <c r="F1945" s="9">
        <v>1436</v>
      </c>
      <c r="G1945" s="8" t="s">
        <v>129</v>
      </c>
      <c r="H1945" s="8" t="s">
        <v>130</v>
      </c>
      <c r="I1945" s="10">
        <v>7094282</v>
      </c>
      <c r="J1945" s="6">
        <f t="shared" si="30"/>
        <v>347512</v>
      </c>
      <c r="K1945" s="7">
        <f>((Table4[[#This Row],[marked_price]]-Table4[[#This Row],[discounted_price]])/Table4[[#This Row],[marked_price]])*100</f>
        <v>20</v>
      </c>
    </row>
    <row r="1946" spans="1:11" x14ac:dyDescent="0.25">
      <c r="A1946" s="3" t="s">
        <v>2763</v>
      </c>
      <c r="B1946" s="3" t="s">
        <v>2764</v>
      </c>
      <c r="C1946" s="3">
        <v>4.2</v>
      </c>
      <c r="D1946" s="3">
        <v>11</v>
      </c>
      <c r="E1946" s="4">
        <v>1799</v>
      </c>
      <c r="F1946" s="4">
        <v>1574</v>
      </c>
      <c r="G1946" s="3" t="s">
        <v>999</v>
      </c>
      <c r="H1946" s="3" t="s">
        <v>1522</v>
      </c>
      <c r="I1946" s="5">
        <v>15576816</v>
      </c>
      <c r="J1946" s="6">
        <f t="shared" si="30"/>
        <v>17314</v>
      </c>
      <c r="K1946" s="7">
        <f>((Table4[[#This Row],[marked_price]]-Table4[[#This Row],[discounted_price]])/Table4[[#This Row],[marked_price]])*100</f>
        <v>12.506948304613674</v>
      </c>
    </row>
    <row r="1947" spans="1:11" x14ac:dyDescent="0.25">
      <c r="A1947" s="8" t="s">
        <v>2765</v>
      </c>
      <c r="B1947" s="8" t="s">
        <v>2674</v>
      </c>
      <c r="C1947" s="8">
        <v>4.5</v>
      </c>
      <c r="D1947" s="8">
        <v>35</v>
      </c>
      <c r="E1947" s="9">
        <v>2199</v>
      </c>
      <c r="F1947" s="9">
        <v>2199</v>
      </c>
      <c r="G1947" s="8" t="s">
        <v>106</v>
      </c>
      <c r="H1947" s="8" t="s">
        <v>28</v>
      </c>
      <c r="I1947" s="10">
        <v>14933628</v>
      </c>
      <c r="J1947" s="6">
        <f t="shared" si="30"/>
        <v>76965</v>
      </c>
      <c r="K1947" s="7">
        <f>((Table4[[#This Row],[marked_price]]-Table4[[#This Row],[discounted_price]])/Table4[[#This Row],[marked_price]])*100</f>
        <v>0</v>
      </c>
    </row>
    <row r="1948" spans="1:11" x14ac:dyDescent="0.25">
      <c r="A1948" s="3" t="s">
        <v>2766</v>
      </c>
      <c r="B1948" s="3" t="s">
        <v>39</v>
      </c>
      <c r="C1948" s="3">
        <v>4.2</v>
      </c>
      <c r="D1948" s="3">
        <v>85</v>
      </c>
      <c r="E1948" s="4">
        <v>899</v>
      </c>
      <c r="F1948" s="4">
        <v>314</v>
      </c>
      <c r="G1948" s="3" t="s">
        <v>40</v>
      </c>
      <c r="H1948" s="3" t="s">
        <v>220</v>
      </c>
      <c r="I1948" s="5">
        <v>13310138</v>
      </c>
      <c r="J1948" s="6">
        <f t="shared" si="30"/>
        <v>26690</v>
      </c>
      <c r="K1948" s="7">
        <f>((Table4[[#This Row],[marked_price]]-Table4[[#This Row],[discounted_price]])/Table4[[#This Row],[marked_price]])*100</f>
        <v>65.072302558398221</v>
      </c>
    </row>
    <row r="1949" spans="1:11" x14ac:dyDescent="0.25">
      <c r="A1949" s="8" t="s">
        <v>2767</v>
      </c>
      <c r="B1949" s="8" t="s">
        <v>2768</v>
      </c>
      <c r="C1949" s="8">
        <v>4.5999999999999996</v>
      </c>
      <c r="D1949" s="8">
        <v>16</v>
      </c>
      <c r="E1949" s="9">
        <v>10999</v>
      </c>
      <c r="F1949" s="9">
        <v>2529</v>
      </c>
      <c r="G1949" s="8" t="s">
        <v>13</v>
      </c>
      <c r="H1949" s="8" t="s">
        <v>724</v>
      </c>
      <c r="I1949" s="10">
        <v>13916486</v>
      </c>
      <c r="J1949" s="6">
        <f t="shared" si="30"/>
        <v>40464</v>
      </c>
      <c r="K1949" s="7">
        <f>((Table4[[#This Row],[marked_price]]-Table4[[#This Row],[discounted_price]])/Table4[[#This Row],[marked_price]])*100</f>
        <v>77.007000636421495</v>
      </c>
    </row>
    <row r="1950" spans="1:11" x14ac:dyDescent="0.25">
      <c r="A1950" s="3" t="s">
        <v>2769</v>
      </c>
      <c r="B1950" s="3" t="s">
        <v>1082</v>
      </c>
      <c r="C1950" s="3">
        <v>4.2</v>
      </c>
      <c r="D1950" s="3">
        <v>34</v>
      </c>
      <c r="E1950" s="4">
        <v>2699</v>
      </c>
      <c r="F1950" s="4">
        <v>2699</v>
      </c>
      <c r="G1950" s="3" t="s">
        <v>40</v>
      </c>
      <c r="H1950" s="3" t="s">
        <v>109</v>
      </c>
      <c r="I1950" s="5">
        <v>15960106</v>
      </c>
      <c r="J1950" s="6">
        <f t="shared" si="30"/>
        <v>91766</v>
      </c>
      <c r="K1950" s="7">
        <f>((Table4[[#This Row],[marked_price]]-Table4[[#This Row],[discounted_price]])/Table4[[#This Row],[marked_price]])*100</f>
        <v>0</v>
      </c>
    </row>
    <row r="1951" spans="1:11" x14ac:dyDescent="0.25">
      <c r="A1951" s="8" t="s">
        <v>2770</v>
      </c>
      <c r="B1951" s="8" t="s">
        <v>2771</v>
      </c>
      <c r="C1951" s="8">
        <v>3.9</v>
      </c>
      <c r="D1951" s="8">
        <v>18</v>
      </c>
      <c r="E1951" s="9">
        <v>1699</v>
      </c>
      <c r="F1951" s="9">
        <v>815</v>
      </c>
      <c r="G1951" s="8" t="s">
        <v>976</v>
      </c>
      <c r="H1951" s="8" t="s">
        <v>552</v>
      </c>
      <c r="I1951" s="10">
        <v>16465196</v>
      </c>
      <c r="J1951" s="6">
        <f t="shared" si="30"/>
        <v>14670</v>
      </c>
      <c r="K1951" s="7">
        <f>((Table4[[#This Row],[marked_price]]-Table4[[#This Row],[discounted_price]])/Table4[[#This Row],[marked_price]])*100</f>
        <v>52.030606238964097</v>
      </c>
    </row>
    <row r="1952" spans="1:11" x14ac:dyDescent="0.25">
      <c r="A1952" s="3" t="s">
        <v>2772</v>
      </c>
      <c r="B1952" s="3" t="s">
        <v>160</v>
      </c>
      <c r="C1952" s="3">
        <v>3.7</v>
      </c>
      <c r="D1952" s="3">
        <v>45</v>
      </c>
      <c r="E1952" s="4">
        <v>1799</v>
      </c>
      <c r="F1952" s="4">
        <v>899</v>
      </c>
      <c r="G1952" s="3" t="s">
        <v>2098</v>
      </c>
      <c r="H1952" s="3" t="s">
        <v>75</v>
      </c>
      <c r="I1952" s="5">
        <v>15189728</v>
      </c>
      <c r="J1952" s="6">
        <f t="shared" si="30"/>
        <v>40455</v>
      </c>
      <c r="K1952" s="7">
        <f>((Table4[[#This Row],[marked_price]]-Table4[[#This Row],[discounted_price]])/Table4[[#This Row],[marked_price]])*100</f>
        <v>50.027793218454697</v>
      </c>
    </row>
    <row r="1953" spans="1:11" x14ac:dyDescent="0.25">
      <c r="A1953" s="8" t="s">
        <v>2773</v>
      </c>
      <c r="B1953" s="8" t="s">
        <v>255</v>
      </c>
      <c r="C1953" s="8">
        <v>4.5</v>
      </c>
      <c r="D1953" s="8">
        <v>172</v>
      </c>
      <c r="E1953" s="9">
        <v>250</v>
      </c>
      <c r="F1953" s="9">
        <v>212</v>
      </c>
      <c r="G1953" s="8" t="s">
        <v>1654</v>
      </c>
      <c r="H1953" s="8" t="s">
        <v>735</v>
      </c>
      <c r="I1953" s="10">
        <v>9227463</v>
      </c>
      <c r="J1953" s="6">
        <f t="shared" si="30"/>
        <v>36464</v>
      </c>
      <c r="K1953" s="7">
        <f>((Table4[[#This Row],[marked_price]]-Table4[[#This Row],[discounted_price]])/Table4[[#This Row],[marked_price]])*100</f>
        <v>15.2</v>
      </c>
    </row>
    <row r="1954" spans="1:11" x14ac:dyDescent="0.25">
      <c r="A1954" s="3" t="s">
        <v>426</v>
      </c>
      <c r="B1954" s="3" t="s">
        <v>427</v>
      </c>
      <c r="C1954" s="3">
        <v>4.0999999999999996</v>
      </c>
      <c r="D1954" s="3">
        <v>221</v>
      </c>
      <c r="E1954" s="4">
        <v>799</v>
      </c>
      <c r="F1954" s="4">
        <v>479</v>
      </c>
      <c r="G1954" s="3" t="s">
        <v>428</v>
      </c>
      <c r="H1954" s="3" t="s">
        <v>429</v>
      </c>
      <c r="I1954" s="5">
        <v>11256494</v>
      </c>
      <c r="J1954" s="6">
        <f t="shared" si="30"/>
        <v>105859</v>
      </c>
      <c r="K1954" s="7">
        <f>((Table4[[#This Row],[marked_price]]-Table4[[#This Row],[discounted_price]])/Table4[[#This Row],[marked_price]])*100</f>
        <v>40.050062578222779</v>
      </c>
    </row>
    <row r="1955" spans="1:11" x14ac:dyDescent="0.25">
      <c r="A1955" s="8" t="s">
        <v>2774</v>
      </c>
      <c r="B1955" s="8" t="s">
        <v>2775</v>
      </c>
      <c r="C1955" s="8">
        <v>4.4000000000000004</v>
      </c>
      <c r="D1955" s="8">
        <v>13</v>
      </c>
      <c r="E1955" s="9">
        <v>899</v>
      </c>
      <c r="F1955" s="9">
        <v>809</v>
      </c>
      <c r="G1955" s="8" t="s">
        <v>2776</v>
      </c>
      <c r="H1955" s="8" t="s">
        <v>34</v>
      </c>
      <c r="I1955" s="10">
        <v>15861980</v>
      </c>
      <c r="J1955" s="6">
        <f t="shared" si="30"/>
        <v>10517</v>
      </c>
      <c r="K1955" s="7">
        <f>((Table4[[#This Row],[marked_price]]-Table4[[#This Row],[discounted_price]])/Table4[[#This Row],[marked_price]])*100</f>
        <v>10.011123470522804</v>
      </c>
    </row>
    <row r="1956" spans="1:11" x14ac:dyDescent="0.25">
      <c r="A1956" s="3" t="s">
        <v>293</v>
      </c>
      <c r="B1956" s="3" t="s">
        <v>706</v>
      </c>
      <c r="C1956" s="3">
        <v>4.2</v>
      </c>
      <c r="D1956" s="3">
        <v>42</v>
      </c>
      <c r="E1956" s="4">
        <v>799</v>
      </c>
      <c r="F1956" s="4">
        <v>399</v>
      </c>
      <c r="G1956" s="3" t="s">
        <v>40</v>
      </c>
      <c r="H1956" s="3" t="s">
        <v>24</v>
      </c>
      <c r="I1956" s="5">
        <v>17107116</v>
      </c>
      <c r="J1956" s="6">
        <f t="shared" si="30"/>
        <v>16758</v>
      </c>
      <c r="K1956" s="7">
        <f>((Table4[[#This Row],[marked_price]]-Table4[[#This Row],[discounted_price]])/Table4[[#This Row],[marked_price]])*100</f>
        <v>50.062578222778477</v>
      </c>
    </row>
    <row r="1957" spans="1:11" x14ac:dyDescent="0.25">
      <c r="A1957" s="8" t="s">
        <v>1632</v>
      </c>
      <c r="B1957" s="8" t="s">
        <v>2777</v>
      </c>
      <c r="C1957" s="8">
        <v>3.6</v>
      </c>
      <c r="D1957" s="8">
        <v>21</v>
      </c>
      <c r="E1957" s="9">
        <v>4385</v>
      </c>
      <c r="F1957" s="9">
        <v>2104</v>
      </c>
      <c r="G1957" s="8" t="s">
        <v>44</v>
      </c>
      <c r="H1957" s="8" t="s">
        <v>338</v>
      </c>
      <c r="I1957" s="10">
        <v>13865056</v>
      </c>
      <c r="J1957" s="6">
        <f t="shared" si="30"/>
        <v>44184</v>
      </c>
      <c r="K1957" s="7">
        <f>((Table4[[#This Row],[marked_price]]-Table4[[#This Row],[discounted_price]])/Table4[[#This Row],[marked_price]])*100</f>
        <v>52.01824401368301</v>
      </c>
    </row>
    <row r="1958" spans="1:11" x14ac:dyDescent="0.25">
      <c r="A1958" s="3" t="s">
        <v>2778</v>
      </c>
      <c r="B1958" s="3" t="s">
        <v>1418</v>
      </c>
      <c r="C1958" s="3">
        <v>3.7</v>
      </c>
      <c r="D1958" s="3">
        <v>1600</v>
      </c>
      <c r="E1958" s="4">
        <v>3877</v>
      </c>
      <c r="F1958" s="4">
        <v>1240</v>
      </c>
      <c r="G1958" s="3" t="s">
        <v>56</v>
      </c>
      <c r="H1958" s="3" t="s">
        <v>75</v>
      </c>
      <c r="I1958" s="5">
        <v>12948526</v>
      </c>
      <c r="J1958" s="6">
        <f t="shared" si="30"/>
        <v>1984000</v>
      </c>
      <c r="K1958" s="7">
        <f>((Table4[[#This Row],[marked_price]]-Table4[[#This Row],[discounted_price]])/Table4[[#This Row],[marked_price]])*100</f>
        <v>68.016507608976013</v>
      </c>
    </row>
    <row r="1959" spans="1:11" x14ac:dyDescent="0.25">
      <c r="A1959" s="8" t="s">
        <v>778</v>
      </c>
      <c r="B1959" s="8" t="s">
        <v>986</v>
      </c>
      <c r="C1959" s="8">
        <v>4.3</v>
      </c>
      <c r="D1959" s="8">
        <v>53</v>
      </c>
      <c r="E1959" s="9">
        <v>699</v>
      </c>
      <c r="F1959" s="9">
        <v>279</v>
      </c>
      <c r="G1959" s="8" t="s">
        <v>56</v>
      </c>
      <c r="H1959" s="8" t="s">
        <v>144</v>
      </c>
      <c r="I1959" s="10">
        <v>12512212</v>
      </c>
      <c r="J1959" s="6">
        <f t="shared" si="30"/>
        <v>14787</v>
      </c>
      <c r="K1959" s="7">
        <f>((Table4[[#This Row],[marked_price]]-Table4[[#This Row],[discounted_price]])/Table4[[#This Row],[marked_price]])*100</f>
        <v>60.085836909871247</v>
      </c>
    </row>
    <row r="1960" spans="1:11" x14ac:dyDescent="0.25">
      <c r="A1960" s="3" t="s">
        <v>2779</v>
      </c>
      <c r="B1960" s="3" t="s">
        <v>445</v>
      </c>
      <c r="C1960" s="3">
        <v>3.9</v>
      </c>
      <c r="D1960" s="3">
        <v>8</v>
      </c>
      <c r="E1960" s="4">
        <v>3649</v>
      </c>
      <c r="F1960" s="4">
        <v>1642</v>
      </c>
      <c r="G1960" s="3" t="s">
        <v>20</v>
      </c>
      <c r="H1960" s="3" t="s">
        <v>31</v>
      </c>
      <c r="I1960" s="5">
        <v>17706548</v>
      </c>
      <c r="J1960" s="6">
        <f t="shared" si="30"/>
        <v>13136</v>
      </c>
      <c r="K1960" s="7">
        <f>((Table4[[#This Row],[marked_price]]-Table4[[#This Row],[discounted_price]])/Table4[[#This Row],[marked_price]])*100</f>
        <v>55.001370238421487</v>
      </c>
    </row>
    <row r="1961" spans="1:11" x14ac:dyDescent="0.25">
      <c r="A1961" s="8" t="s">
        <v>2780</v>
      </c>
      <c r="B1961" s="8" t="s">
        <v>224</v>
      </c>
      <c r="C1961" s="8">
        <v>3.9</v>
      </c>
      <c r="D1961" s="8">
        <v>11</v>
      </c>
      <c r="E1961" s="9">
        <v>3135</v>
      </c>
      <c r="F1961" s="9">
        <v>971</v>
      </c>
      <c r="G1961" s="8" t="s">
        <v>2781</v>
      </c>
      <c r="H1961" s="8" t="s">
        <v>49</v>
      </c>
      <c r="I1961" s="10">
        <v>14546512</v>
      </c>
      <c r="J1961" s="6">
        <f t="shared" si="30"/>
        <v>10681</v>
      </c>
      <c r="K1961" s="7">
        <f>((Table4[[#This Row],[marked_price]]-Table4[[#This Row],[discounted_price]])/Table4[[#This Row],[marked_price]])*100</f>
        <v>69.027113237639554</v>
      </c>
    </row>
    <row r="1962" spans="1:11" x14ac:dyDescent="0.25">
      <c r="A1962" s="3" t="s">
        <v>491</v>
      </c>
      <c r="B1962" s="3" t="s">
        <v>616</v>
      </c>
      <c r="C1962" s="3">
        <v>4.5999999999999996</v>
      </c>
      <c r="D1962" s="3">
        <v>9</v>
      </c>
      <c r="E1962" s="4">
        <v>1499</v>
      </c>
      <c r="F1962" s="4">
        <v>449</v>
      </c>
      <c r="G1962" s="3" t="s">
        <v>129</v>
      </c>
      <c r="H1962" s="3" t="s">
        <v>130</v>
      </c>
      <c r="I1962" s="5">
        <v>15972190</v>
      </c>
      <c r="J1962" s="6">
        <f t="shared" si="30"/>
        <v>4041</v>
      </c>
      <c r="K1962" s="7">
        <f>((Table4[[#This Row],[marked_price]]-Table4[[#This Row],[discounted_price]])/Table4[[#This Row],[marked_price]])*100</f>
        <v>70.04669779853235</v>
      </c>
    </row>
    <row r="1963" spans="1:11" x14ac:dyDescent="0.25">
      <c r="A1963" s="8" t="s">
        <v>2782</v>
      </c>
      <c r="B1963" s="8" t="s">
        <v>629</v>
      </c>
      <c r="C1963" s="8">
        <v>3.8</v>
      </c>
      <c r="D1963" s="8">
        <v>23</v>
      </c>
      <c r="E1963" s="9">
        <v>3500</v>
      </c>
      <c r="F1963" s="9">
        <v>1995</v>
      </c>
      <c r="G1963" s="8" t="s">
        <v>2783</v>
      </c>
      <c r="H1963" s="8" t="s">
        <v>31</v>
      </c>
      <c r="I1963" s="10">
        <v>15048508</v>
      </c>
      <c r="J1963" s="6">
        <f t="shared" si="30"/>
        <v>45885</v>
      </c>
      <c r="K1963" s="7">
        <f>((Table4[[#This Row],[marked_price]]-Table4[[#This Row],[discounted_price]])/Table4[[#This Row],[marked_price]])*100</f>
        <v>43</v>
      </c>
    </row>
    <row r="1964" spans="1:11" x14ac:dyDescent="0.25">
      <c r="A1964" s="3" t="s">
        <v>1668</v>
      </c>
      <c r="B1964" s="3" t="s">
        <v>864</v>
      </c>
      <c r="C1964" s="3">
        <v>4.7</v>
      </c>
      <c r="D1964" s="3">
        <v>15</v>
      </c>
      <c r="E1964" s="4">
        <v>4599</v>
      </c>
      <c r="F1964" s="4">
        <v>2299</v>
      </c>
      <c r="G1964" s="3" t="s">
        <v>555</v>
      </c>
      <c r="H1964" s="3" t="s">
        <v>75</v>
      </c>
      <c r="I1964" s="5">
        <v>14157512</v>
      </c>
      <c r="J1964" s="6">
        <f t="shared" si="30"/>
        <v>34485</v>
      </c>
      <c r="K1964" s="7">
        <f>((Table4[[#This Row],[marked_price]]-Table4[[#This Row],[discounted_price]])/Table4[[#This Row],[marked_price]])*100</f>
        <v>50.010871928680146</v>
      </c>
    </row>
    <row r="1965" spans="1:11" x14ac:dyDescent="0.25">
      <c r="A1965" s="8" t="s">
        <v>2784</v>
      </c>
      <c r="B1965" s="8" t="s">
        <v>502</v>
      </c>
      <c r="C1965" s="8">
        <v>4.0999999999999996</v>
      </c>
      <c r="D1965" s="8">
        <v>544</v>
      </c>
      <c r="E1965" s="9">
        <v>4299</v>
      </c>
      <c r="F1965" s="9">
        <v>1418</v>
      </c>
      <c r="G1965" s="8" t="s">
        <v>56</v>
      </c>
      <c r="H1965" s="8" t="s">
        <v>75</v>
      </c>
      <c r="I1965" s="10">
        <v>13791256</v>
      </c>
      <c r="J1965" s="6">
        <f t="shared" si="30"/>
        <v>771392</v>
      </c>
      <c r="K1965" s="7">
        <f>((Table4[[#This Row],[marked_price]]-Table4[[#This Row],[discounted_price]])/Table4[[#This Row],[marked_price]])*100</f>
        <v>67.015585019772033</v>
      </c>
    </row>
    <row r="1966" spans="1:11" x14ac:dyDescent="0.25">
      <c r="A1966" s="3" t="s">
        <v>2785</v>
      </c>
      <c r="B1966" s="3" t="s">
        <v>697</v>
      </c>
      <c r="C1966" s="3">
        <v>4.0999999999999996</v>
      </c>
      <c r="D1966" s="3">
        <v>64</v>
      </c>
      <c r="E1966" s="4">
        <v>2499</v>
      </c>
      <c r="F1966" s="4">
        <v>999</v>
      </c>
      <c r="G1966" s="3" t="s">
        <v>40</v>
      </c>
      <c r="H1966" s="3" t="s">
        <v>31</v>
      </c>
      <c r="I1966" s="5">
        <v>13640234</v>
      </c>
      <c r="J1966" s="6">
        <f t="shared" si="30"/>
        <v>63936</v>
      </c>
      <c r="K1966" s="7">
        <f>((Table4[[#This Row],[marked_price]]-Table4[[#This Row],[discounted_price]])/Table4[[#This Row],[marked_price]])*100</f>
        <v>60.024009603841534</v>
      </c>
    </row>
    <row r="1967" spans="1:11" x14ac:dyDescent="0.25">
      <c r="A1967" s="8" t="s">
        <v>2786</v>
      </c>
      <c r="B1967" s="8" t="s">
        <v>456</v>
      </c>
      <c r="C1967" s="8">
        <v>4.2</v>
      </c>
      <c r="D1967" s="8">
        <v>5</v>
      </c>
      <c r="E1967" s="9">
        <v>2299</v>
      </c>
      <c r="F1967" s="9">
        <v>1609</v>
      </c>
      <c r="G1967" s="8" t="s">
        <v>40</v>
      </c>
      <c r="H1967" s="8" t="s">
        <v>155</v>
      </c>
      <c r="I1967" s="10">
        <v>17345422</v>
      </c>
      <c r="J1967" s="6">
        <f t="shared" si="30"/>
        <v>8045</v>
      </c>
      <c r="K1967" s="7">
        <f>((Table4[[#This Row],[marked_price]]-Table4[[#This Row],[discounted_price]])/Table4[[#This Row],[marked_price]])*100</f>
        <v>30.013049151805131</v>
      </c>
    </row>
    <row r="1968" spans="1:11" x14ac:dyDescent="0.25">
      <c r="A1968" s="3" t="s">
        <v>2787</v>
      </c>
      <c r="B1968" s="3" t="s">
        <v>841</v>
      </c>
      <c r="C1968" s="3">
        <v>4.0999999999999996</v>
      </c>
      <c r="D1968" s="3">
        <v>10</v>
      </c>
      <c r="E1968" s="4">
        <v>2999</v>
      </c>
      <c r="F1968" s="4">
        <v>2999</v>
      </c>
      <c r="G1968" s="3" t="s">
        <v>20</v>
      </c>
      <c r="H1968" s="3" t="s">
        <v>28</v>
      </c>
      <c r="I1968" s="5">
        <v>14942396</v>
      </c>
      <c r="J1968" s="6">
        <f t="shared" si="30"/>
        <v>29990</v>
      </c>
      <c r="K1968" s="7">
        <f>((Table4[[#This Row],[marked_price]]-Table4[[#This Row],[discounted_price]])/Table4[[#This Row],[marked_price]])*100</f>
        <v>0</v>
      </c>
    </row>
    <row r="1969" spans="1:11" x14ac:dyDescent="0.25">
      <c r="A1969" s="8" t="s">
        <v>2788</v>
      </c>
      <c r="B1969" s="8" t="s">
        <v>2187</v>
      </c>
      <c r="C1969" s="8">
        <v>4.2</v>
      </c>
      <c r="D1969" s="8">
        <v>33</v>
      </c>
      <c r="E1969" s="9">
        <v>2725</v>
      </c>
      <c r="F1969" s="9">
        <v>498</v>
      </c>
      <c r="G1969" s="8" t="s">
        <v>2789</v>
      </c>
      <c r="H1969" s="8" t="s">
        <v>454</v>
      </c>
      <c r="I1969" s="10">
        <v>14922392</v>
      </c>
      <c r="J1969" s="6">
        <f t="shared" si="30"/>
        <v>16434</v>
      </c>
      <c r="K1969" s="7">
        <f>((Table4[[#This Row],[marked_price]]-Table4[[#This Row],[discounted_price]])/Table4[[#This Row],[marked_price]])*100</f>
        <v>81.724770642201833</v>
      </c>
    </row>
    <row r="1970" spans="1:11" x14ac:dyDescent="0.25">
      <c r="A1970" s="3" t="s">
        <v>230</v>
      </c>
      <c r="B1970" s="3" t="s">
        <v>68</v>
      </c>
      <c r="C1970" s="3">
        <v>4.0999999999999996</v>
      </c>
      <c r="D1970" s="3">
        <v>14</v>
      </c>
      <c r="E1970" s="4">
        <v>399</v>
      </c>
      <c r="F1970" s="4">
        <v>399</v>
      </c>
      <c r="G1970" s="3" t="s">
        <v>20</v>
      </c>
      <c r="H1970" s="3" t="s">
        <v>24</v>
      </c>
      <c r="I1970" s="5">
        <v>14890456</v>
      </c>
      <c r="J1970" s="6">
        <f t="shared" si="30"/>
        <v>5586</v>
      </c>
      <c r="K1970" s="7">
        <f>((Table4[[#This Row],[marked_price]]-Table4[[#This Row],[discounted_price]])/Table4[[#This Row],[marked_price]])*100</f>
        <v>0</v>
      </c>
    </row>
    <row r="1971" spans="1:11" x14ac:dyDescent="0.25">
      <c r="A1971" s="8" t="s">
        <v>293</v>
      </c>
      <c r="B1971" s="8" t="s">
        <v>294</v>
      </c>
      <c r="C1971" s="8">
        <v>4.9000000000000004</v>
      </c>
      <c r="D1971" s="8">
        <v>8</v>
      </c>
      <c r="E1971" s="9">
        <v>999</v>
      </c>
      <c r="F1971" s="9">
        <v>549</v>
      </c>
      <c r="G1971" s="8" t="s">
        <v>40</v>
      </c>
      <c r="H1971" s="8" t="s">
        <v>24</v>
      </c>
      <c r="I1971" s="10">
        <v>15822124</v>
      </c>
      <c r="J1971" s="6">
        <f t="shared" si="30"/>
        <v>4392</v>
      </c>
      <c r="K1971" s="7">
        <f>((Table4[[#This Row],[marked_price]]-Table4[[#This Row],[discounted_price]])/Table4[[#This Row],[marked_price]])*100</f>
        <v>45.045045045045043</v>
      </c>
    </row>
    <row r="1972" spans="1:11" x14ac:dyDescent="0.25">
      <c r="A1972" s="3" t="s">
        <v>2790</v>
      </c>
      <c r="B1972" s="3" t="s">
        <v>579</v>
      </c>
      <c r="C1972" s="3">
        <v>4.5</v>
      </c>
      <c r="D1972" s="3">
        <v>56</v>
      </c>
      <c r="E1972" s="4">
        <v>999</v>
      </c>
      <c r="F1972" s="4">
        <v>399</v>
      </c>
      <c r="G1972" s="3" t="s">
        <v>40</v>
      </c>
      <c r="H1972" s="3" t="s">
        <v>31</v>
      </c>
      <c r="I1972" s="5">
        <v>16200884</v>
      </c>
      <c r="J1972" s="6">
        <f t="shared" si="30"/>
        <v>22344</v>
      </c>
      <c r="K1972" s="7">
        <f>((Table4[[#This Row],[marked_price]]-Table4[[#This Row],[discounted_price]])/Table4[[#This Row],[marked_price]])*100</f>
        <v>60.06006006006006</v>
      </c>
    </row>
    <row r="1973" spans="1:11" x14ac:dyDescent="0.25">
      <c r="A1973" s="8" t="s">
        <v>2791</v>
      </c>
      <c r="B1973" s="8" t="s">
        <v>436</v>
      </c>
      <c r="C1973" s="8">
        <v>4.2</v>
      </c>
      <c r="D1973" s="8">
        <v>17</v>
      </c>
      <c r="E1973" s="9">
        <v>1390</v>
      </c>
      <c r="F1973" s="9">
        <v>1251</v>
      </c>
      <c r="G1973" s="8" t="s">
        <v>2792</v>
      </c>
      <c r="H1973" s="8" t="s">
        <v>24</v>
      </c>
      <c r="I1973" s="10">
        <v>17022548</v>
      </c>
      <c r="J1973" s="6">
        <f t="shared" si="30"/>
        <v>21267</v>
      </c>
      <c r="K1973" s="7">
        <f>((Table4[[#This Row],[marked_price]]-Table4[[#This Row],[discounted_price]])/Table4[[#This Row],[marked_price]])*100</f>
        <v>10</v>
      </c>
    </row>
    <row r="1974" spans="1:11" x14ac:dyDescent="0.25">
      <c r="A1974" s="3" t="s">
        <v>2793</v>
      </c>
      <c r="B1974" s="3" t="s">
        <v>1082</v>
      </c>
      <c r="C1974" s="3">
        <v>4.4000000000000004</v>
      </c>
      <c r="D1974" s="3">
        <v>24</v>
      </c>
      <c r="E1974" s="4">
        <v>1299</v>
      </c>
      <c r="F1974" s="4">
        <v>1299</v>
      </c>
      <c r="G1974" s="3" t="s">
        <v>27</v>
      </c>
      <c r="H1974" s="3" t="s">
        <v>34</v>
      </c>
      <c r="I1974" s="5">
        <v>16396126</v>
      </c>
      <c r="J1974" s="6">
        <f t="shared" si="30"/>
        <v>31176</v>
      </c>
      <c r="K1974" s="7">
        <f>((Table4[[#This Row],[marked_price]]-Table4[[#This Row],[discounted_price]])/Table4[[#This Row],[marked_price]])*100</f>
        <v>0</v>
      </c>
    </row>
    <row r="1975" spans="1:11" x14ac:dyDescent="0.25">
      <c r="A1975" s="8" t="s">
        <v>2794</v>
      </c>
      <c r="B1975" s="8" t="s">
        <v>149</v>
      </c>
      <c r="C1975" s="8">
        <v>4.5999999999999996</v>
      </c>
      <c r="D1975" s="8">
        <v>9</v>
      </c>
      <c r="E1975" s="9">
        <v>1699</v>
      </c>
      <c r="F1975" s="9">
        <v>594</v>
      </c>
      <c r="G1975" s="8" t="s">
        <v>71</v>
      </c>
      <c r="H1975" s="8" t="s">
        <v>421</v>
      </c>
      <c r="I1975" s="10">
        <v>17511670</v>
      </c>
      <c r="J1975" s="6">
        <f t="shared" si="30"/>
        <v>5346</v>
      </c>
      <c r="K1975" s="7">
        <f>((Table4[[#This Row],[marked_price]]-Table4[[#This Row],[discounted_price]])/Table4[[#This Row],[marked_price]])*100</f>
        <v>65.038257798705118</v>
      </c>
    </row>
    <row r="1976" spans="1:11" x14ac:dyDescent="0.25">
      <c r="A1976" s="3" t="s">
        <v>2795</v>
      </c>
      <c r="B1976" s="3" t="s">
        <v>1062</v>
      </c>
      <c r="C1976" s="3">
        <v>4.3</v>
      </c>
      <c r="D1976" s="3">
        <v>3</v>
      </c>
      <c r="E1976" s="4">
        <v>1399</v>
      </c>
      <c r="F1976" s="4">
        <v>909</v>
      </c>
      <c r="G1976" s="3" t="s">
        <v>20</v>
      </c>
      <c r="H1976" s="3" t="s">
        <v>24</v>
      </c>
      <c r="I1976" s="5">
        <v>15975054</v>
      </c>
      <c r="J1976" s="6">
        <f t="shared" si="30"/>
        <v>2727</v>
      </c>
      <c r="K1976" s="7">
        <f>((Table4[[#This Row],[marked_price]]-Table4[[#This Row],[discounted_price]])/Table4[[#This Row],[marked_price]])*100</f>
        <v>35.025017869907074</v>
      </c>
    </row>
    <row r="1977" spans="1:11" x14ac:dyDescent="0.25">
      <c r="A1977" s="8" t="s">
        <v>1739</v>
      </c>
      <c r="B1977" s="8" t="s">
        <v>2796</v>
      </c>
      <c r="C1977" s="8">
        <v>5</v>
      </c>
      <c r="D1977" s="8">
        <v>6</v>
      </c>
      <c r="E1977" s="9">
        <v>3299</v>
      </c>
      <c r="F1977" s="9">
        <v>2474</v>
      </c>
      <c r="G1977" s="8" t="s">
        <v>2797</v>
      </c>
      <c r="H1977" s="8" t="s">
        <v>338</v>
      </c>
      <c r="I1977" s="10">
        <v>16963400</v>
      </c>
      <c r="J1977" s="6">
        <f t="shared" si="30"/>
        <v>14844</v>
      </c>
      <c r="K1977" s="7">
        <f>((Table4[[#This Row],[marked_price]]-Table4[[#This Row],[discounted_price]])/Table4[[#This Row],[marked_price]])*100</f>
        <v>25.007578053955744</v>
      </c>
    </row>
    <row r="1978" spans="1:11" x14ac:dyDescent="0.25">
      <c r="A1978" s="3" t="s">
        <v>2798</v>
      </c>
      <c r="B1978" s="3" t="s">
        <v>2799</v>
      </c>
      <c r="C1978" s="3">
        <v>4.5</v>
      </c>
      <c r="D1978" s="3">
        <v>17</v>
      </c>
      <c r="E1978" s="4">
        <v>1799</v>
      </c>
      <c r="F1978" s="4">
        <v>899</v>
      </c>
      <c r="G1978" s="3" t="s">
        <v>40</v>
      </c>
      <c r="H1978" s="3" t="s">
        <v>318</v>
      </c>
      <c r="I1978" s="5">
        <v>15032452</v>
      </c>
      <c r="J1978" s="6">
        <f t="shared" si="30"/>
        <v>15283</v>
      </c>
      <c r="K1978" s="7">
        <f>((Table4[[#This Row],[marked_price]]-Table4[[#This Row],[discounted_price]])/Table4[[#This Row],[marked_price]])*100</f>
        <v>50.027793218454697</v>
      </c>
    </row>
    <row r="1979" spans="1:11" x14ac:dyDescent="0.25">
      <c r="A1979" s="8" t="s">
        <v>2800</v>
      </c>
      <c r="B1979" s="8" t="s">
        <v>1362</v>
      </c>
      <c r="C1979" s="8">
        <v>4.5999999999999996</v>
      </c>
      <c r="D1979" s="8">
        <v>100</v>
      </c>
      <c r="E1979" s="9">
        <v>1095</v>
      </c>
      <c r="F1979" s="9">
        <v>733</v>
      </c>
      <c r="G1979" s="8" t="s">
        <v>13</v>
      </c>
      <c r="H1979" s="8" t="s">
        <v>2801</v>
      </c>
      <c r="I1979" s="10">
        <v>13036624</v>
      </c>
      <c r="J1979" s="6">
        <f t="shared" si="30"/>
        <v>73300</v>
      </c>
      <c r="K1979" s="7">
        <f>((Table4[[#This Row],[marked_price]]-Table4[[#This Row],[discounted_price]])/Table4[[#This Row],[marked_price]])*100</f>
        <v>33.059360730593603</v>
      </c>
    </row>
    <row r="1980" spans="1:11" x14ac:dyDescent="0.25">
      <c r="A1980" s="3" t="s">
        <v>2802</v>
      </c>
      <c r="B1980" s="3" t="s">
        <v>324</v>
      </c>
      <c r="C1980" s="3">
        <v>3.9</v>
      </c>
      <c r="D1980" s="3">
        <v>170</v>
      </c>
      <c r="E1980" s="4">
        <v>3999</v>
      </c>
      <c r="F1980" s="4">
        <v>1519</v>
      </c>
      <c r="G1980" s="3" t="s">
        <v>27</v>
      </c>
      <c r="H1980" s="3" t="s">
        <v>31</v>
      </c>
      <c r="I1980" s="5">
        <v>10471076</v>
      </c>
      <c r="J1980" s="6">
        <f t="shared" si="30"/>
        <v>258230</v>
      </c>
      <c r="K1980" s="7">
        <f>((Table4[[#This Row],[marked_price]]-Table4[[#This Row],[discounted_price]])/Table4[[#This Row],[marked_price]])*100</f>
        <v>62.015503875968989</v>
      </c>
    </row>
    <row r="1981" spans="1:11" x14ac:dyDescent="0.25">
      <c r="A1981" s="8" t="s">
        <v>699</v>
      </c>
      <c r="B1981" s="8" t="s">
        <v>487</v>
      </c>
      <c r="C1981" s="8">
        <v>4.2</v>
      </c>
      <c r="D1981" s="8">
        <v>147</v>
      </c>
      <c r="E1981" s="9">
        <v>499</v>
      </c>
      <c r="F1981" s="9">
        <v>449</v>
      </c>
      <c r="G1981" s="8" t="s">
        <v>56</v>
      </c>
      <c r="H1981" s="8" t="s">
        <v>24</v>
      </c>
      <c r="I1981" s="10">
        <v>13552800</v>
      </c>
      <c r="J1981" s="6">
        <f t="shared" si="30"/>
        <v>66003</v>
      </c>
      <c r="K1981" s="7">
        <f>((Table4[[#This Row],[marked_price]]-Table4[[#This Row],[discounted_price]])/Table4[[#This Row],[marked_price]])*100</f>
        <v>10.020040080160321</v>
      </c>
    </row>
    <row r="1982" spans="1:11" x14ac:dyDescent="0.25">
      <c r="A1982" s="3" t="s">
        <v>1767</v>
      </c>
      <c r="B1982" s="3" t="s">
        <v>706</v>
      </c>
      <c r="C1982" s="3">
        <v>4.8</v>
      </c>
      <c r="D1982" s="3">
        <v>8</v>
      </c>
      <c r="E1982" s="4">
        <v>1599</v>
      </c>
      <c r="F1982" s="4">
        <v>559</v>
      </c>
      <c r="G1982" s="3" t="s">
        <v>40</v>
      </c>
      <c r="H1982" s="3" t="s">
        <v>24</v>
      </c>
      <c r="I1982" s="5">
        <v>15610012</v>
      </c>
      <c r="J1982" s="6">
        <f t="shared" si="30"/>
        <v>4472</v>
      </c>
      <c r="K1982" s="7">
        <f>((Table4[[#This Row],[marked_price]]-Table4[[#This Row],[discounted_price]])/Table4[[#This Row],[marked_price]])*100</f>
        <v>65.040650406504056</v>
      </c>
    </row>
    <row r="1983" spans="1:11" x14ac:dyDescent="0.25">
      <c r="A1983" s="8" t="s">
        <v>2803</v>
      </c>
      <c r="B1983" s="8" t="s">
        <v>39</v>
      </c>
      <c r="C1983" s="8">
        <v>4.3</v>
      </c>
      <c r="D1983" s="8">
        <v>30</v>
      </c>
      <c r="E1983" s="9">
        <v>2425</v>
      </c>
      <c r="F1983" s="9">
        <v>699</v>
      </c>
      <c r="G1983" s="8" t="s">
        <v>40</v>
      </c>
      <c r="H1983" s="8" t="s">
        <v>318</v>
      </c>
      <c r="I1983" s="10">
        <v>17437780</v>
      </c>
      <c r="J1983" s="6">
        <f t="shared" si="30"/>
        <v>20970</v>
      </c>
      <c r="K1983" s="7">
        <f>((Table4[[#This Row],[marked_price]]-Table4[[#This Row],[discounted_price]])/Table4[[#This Row],[marked_price]])*100</f>
        <v>71.175257731958766</v>
      </c>
    </row>
    <row r="1984" spans="1:11" x14ac:dyDescent="0.25">
      <c r="A1984" s="3" t="s">
        <v>2137</v>
      </c>
      <c r="B1984" s="3" t="s">
        <v>1075</v>
      </c>
      <c r="C1984" s="3">
        <v>4.5999999999999996</v>
      </c>
      <c r="D1984" s="3">
        <v>40</v>
      </c>
      <c r="E1984" s="4">
        <v>3299</v>
      </c>
      <c r="F1984" s="4">
        <v>2309</v>
      </c>
      <c r="G1984" s="3" t="s">
        <v>13</v>
      </c>
      <c r="H1984" s="3" t="s">
        <v>291</v>
      </c>
      <c r="I1984" s="5">
        <v>15248884</v>
      </c>
      <c r="J1984" s="6">
        <f t="shared" si="30"/>
        <v>92360</v>
      </c>
      <c r="K1984" s="7">
        <f>((Table4[[#This Row],[marked_price]]-Table4[[#This Row],[discounted_price]])/Table4[[#This Row],[marked_price]])*100</f>
        <v>30.009093664746896</v>
      </c>
    </row>
    <row r="1985" spans="1:11" x14ac:dyDescent="0.25">
      <c r="A1985" s="8" t="s">
        <v>2804</v>
      </c>
      <c r="B1985" s="8" t="s">
        <v>202</v>
      </c>
      <c r="C1985" s="8">
        <v>3.8</v>
      </c>
      <c r="D1985" s="8">
        <v>83</v>
      </c>
      <c r="E1985" s="9">
        <v>3590</v>
      </c>
      <c r="F1985" s="9">
        <v>1436</v>
      </c>
      <c r="G1985" s="8" t="s">
        <v>56</v>
      </c>
      <c r="H1985" s="8" t="s">
        <v>2222</v>
      </c>
      <c r="I1985" s="10">
        <v>14256204</v>
      </c>
      <c r="J1985" s="6">
        <f t="shared" si="30"/>
        <v>119188</v>
      </c>
      <c r="K1985" s="7">
        <f>((Table4[[#This Row],[marked_price]]-Table4[[#This Row],[discounted_price]])/Table4[[#This Row],[marked_price]])*100</f>
        <v>60</v>
      </c>
    </row>
    <row r="1986" spans="1:11" x14ac:dyDescent="0.25">
      <c r="A1986" s="3" t="s">
        <v>2805</v>
      </c>
      <c r="B1986" s="3" t="s">
        <v>634</v>
      </c>
      <c r="C1986" s="3">
        <v>4.5</v>
      </c>
      <c r="D1986" s="3">
        <v>100</v>
      </c>
      <c r="E1986" s="4">
        <v>1299</v>
      </c>
      <c r="F1986" s="4">
        <v>779</v>
      </c>
      <c r="G1986" s="3" t="s">
        <v>27</v>
      </c>
      <c r="H1986" s="3" t="s">
        <v>24</v>
      </c>
      <c r="I1986" s="5">
        <v>14087700</v>
      </c>
      <c r="J1986" s="6">
        <f t="shared" si="30"/>
        <v>77900</v>
      </c>
      <c r="K1986" s="7">
        <f>((Table4[[#This Row],[marked_price]]-Table4[[#This Row],[discounted_price]])/Table4[[#This Row],[marked_price]])*100</f>
        <v>40.030792917628943</v>
      </c>
    </row>
    <row r="1987" spans="1:11" x14ac:dyDescent="0.25">
      <c r="A1987" s="8" t="s">
        <v>2806</v>
      </c>
      <c r="B1987" s="8" t="s">
        <v>2807</v>
      </c>
      <c r="C1987" s="8">
        <v>4.4000000000000004</v>
      </c>
      <c r="D1987" s="8">
        <v>8</v>
      </c>
      <c r="E1987" s="9">
        <v>3250</v>
      </c>
      <c r="F1987" s="9">
        <v>975</v>
      </c>
      <c r="G1987" s="8" t="s">
        <v>13</v>
      </c>
      <c r="H1987" s="8" t="s">
        <v>97</v>
      </c>
      <c r="I1987" s="10">
        <v>14595070</v>
      </c>
      <c r="J1987" s="6">
        <f t="shared" ref="J1987:J2050" si="31">D1987*F1987</f>
        <v>7800</v>
      </c>
      <c r="K1987" s="7">
        <f>((Table4[[#This Row],[marked_price]]-Table4[[#This Row],[discounted_price]])/Table4[[#This Row],[marked_price]])*100</f>
        <v>70</v>
      </c>
    </row>
    <row r="1988" spans="1:11" x14ac:dyDescent="0.25">
      <c r="A1988" s="3" t="s">
        <v>2808</v>
      </c>
      <c r="B1988" s="3" t="s">
        <v>436</v>
      </c>
      <c r="C1988" s="3">
        <v>4.4000000000000004</v>
      </c>
      <c r="D1988" s="3">
        <v>30</v>
      </c>
      <c r="E1988" s="4">
        <v>1790</v>
      </c>
      <c r="F1988" s="4">
        <v>1432</v>
      </c>
      <c r="G1988" s="3" t="s">
        <v>13</v>
      </c>
      <c r="H1988" s="3" t="s">
        <v>1111</v>
      </c>
      <c r="I1988" s="5">
        <v>17022686</v>
      </c>
      <c r="J1988" s="6">
        <f t="shared" si="31"/>
        <v>42960</v>
      </c>
      <c r="K1988" s="7">
        <f>((Table4[[#This Row],[marked_price]]-Table4[[#This Row],[discounted_price]])/Table4[[#This Row],[marked_price]])*100</f>
        <v>20</v>
      </c>
    </row>
    <row r="1989" spans="1:11" x14ac:dyDescent="0.25">
      <c r="A1989" s="8" t="s">
        <v>2809</v>
      </c>
      <c r="B1989" s="8" t="s">
        <v>2810</v>
      </c>
      <c r="C1989" s="8">
        <v>4.4000000000000004</v>
      </c>
      <c r="D1989" s="8">
        <v>5700</v>
      </c>
      <c r="E1989" s="9">
        <v>930</v>
      </c>
      <c r="F1989" s="9">
        <v>744</v>
      </c>
      <c r="G1989" s="8" t="s">
        <v>118</v>
      </c>
      <c r="H1989" s="8" t="s">
        <v>1518</v>
      </c>
      <c r="I1989" s="10">
        <v>9212385</v>
      </c>
      <c r="J1989" s="6">
        <f t="shared" si="31"/>
        <v>4240800</v>
      </c>
      <c r="K1989" s="7">
        <f>((Table4[[#This Row],[marked_price]]-Table4[[#This Row],[discounted_price]])/Table4[[#This Row],[marked_price]])*100</f>
        <v>20</v>
      </c>
    </row>
    <row r="1990" spans="1:11" x14ac:dyDescent="0.25">
      <c r="A1990" s="3" t="s">
        <v>2811</v>
      </c>
      <c r="B1990" s="3" t="s">
        <v>2434</v>
      </c>
      <c r="C1990" s="3">
        <v>4.0999999999999996</v>
      </c>
      <c r="D1990" s="3">
        <v>83</v>
      </c>
      <c r="E1990" s="4">
        <v>1799</v>
      </c>
      <c r="F1990" s="4">
        <v>773</v>
      </c>
      <c r="G1990" s="3" t="s">
        <v>20</v>
      </c>
      <c r="H1990" s="3" t="s">
        <v>173</v>
      </c>
      <c r="I1990" s="5">
        <v>12670732</v>
      </c>
      <c r="J1990" s="6">
        <f t="shared" si="31"/>
        <v>64159</v>
      </c>
      <c r="K1990" s="7">
        <f>((Table4[[#This Row],[marked_price]]-Table4[[#This Row],[discounted_price]])/Table4[[#This Row],[marked_price]])*100</f>
        <v>57.031684269038351</v>
      </c>
    </row>
    <row r="1991" spans="1:11" x14ac:dyDescent="0.25">
      <c r="A1991" s="8" t="s">
        <v>2171</v>
      </c>
      <c r="B1991" s="8" t="s">
        <v>1971</v>
      </c>
      <c r="C1991" s="8">
        <v>3.9</v>
      </c>
      <c r="D1991" s="8">
        <v>123</v>
      </c>
      <c r="E1991" s="9">
        <v>999</v>
      </c>
      <c r="F1991" s="9">
        <v>549</v>
      </c>
      <c r="G1991" s="8" t="s">
        <v>283</v>
      </c>
      <c r="H1991" s="8" t="s">
        <v>155</v>
      </c>
      <c r="I1991" s="10">
        <v>8571071</v>
      </c>
      <c r="J1991" s="6">
        <f t="shared" si="31"/>
        <v>67527</v>
      </c>
      <c r="K1991" s="7">
        <f>((Table4[[#This Row],[marked_price]]-Table4[[#This Row],[discounted_price]])/Table4[[#This Row],[marked_price]])*100</f>
        <v>45.045045045045043</v>
      </c>
    </row>
    <row r="1992" spans="1:11" x14ac:dyDescent="0.25">
      <c r="A1992" s="3" t="s">
        <v>2812</v>
      </c>
      <c r="B1992" s="3" t="s">
        <v>123</v>
      </c>
      <c r="C1992" s="3">
        <v>4.3</v>
      </c>
      <c r="D1992" s="3">
        <v>793</v>
      </c>
      <c r="E1992" s="4">
        <v>1499</v>
      </c>
      <c r="F1992" s="4">
        <v>524</v>
      </c>
      <c r="G1992" s="3" t="s">
        <v>283</v>
      </c>
      <c r="H1992" s="3" t="s">
        <v>155</v>
      </c>
      <c r="I1992" s="5">
        <v>11895972</v>
      </c>
      <c r="J1992" s="6">
        <f t="shared" si="31"/>
        <v>415532</v>
      </c>
      <c r="K1992" s="7">
        <f>((Table4[[#This Row],[marked_price]]-Table4[[#This Row],[discounted_price]])/Table4[[#This Row],[marked_price]])*100</f>
        <v>65.043362241494336</v>
      </c>
    </row>
    <row r="1993" spans="1:11" x14ac:dyDescent="0.25">
      <c r="A1993" s="8" t="s">
        <v>929</v>
      </c>
      <c r="B1993" s="8" t="s">
        <v>517</v>
      </c>
      <c r="C1993" s="8">
        <v>3.7</v>
      </c>
      <c r="D1993" s="8">
        <v>19</v>
      </c>
      <c r="E1993" s="9">
        <v>2495</v>
      </c>
      <c r="F1993" s="9">
        <v>1372</v>
      </c>
      <c r="G1993" s="8" t="s">
        <v>229</v>
      </c>
      <c r="H1993" s="8" t="s">
        <v>155</v>
      </c>
      <c r="I1993" s="10">
        <v>15201992</v>
      </c>
      <c r="J1993" s="6">
        <f t="shared" si="31"/>
        <v>26068</v>
      </c>
      <c r="K1993" s="7">
        <f>((Table4[[#This Row],[marked_price]]-Table4[[#This Row],[discounted_price]])/Table4[[#This Row],[marked_price]])*100</f>
        <v>45.010020040080164</v>
      </c>
    </row>
    <row r="1994" spans="1:11" x14ac:dyDescent="0.25">
      <c r="A1994" s="3" t="s">
        <v>2813</v>
      </c>
      <c r="B1994" s="3" t="s">
        <v>2814</v>
      </c>
      <c r="C1994" s="3">
        <v>4.0999999999999996</v>
      </c>
      <c r="D1994" s="3">
        <v>33</v>
      </c>
      <c r="E1994" s="4">
        <v>1499</v>
      </c>
      <c r="F1994" s="4">
        <v>949</v>
      </c>
      <c r="G1994" s="3" t="s">
        <v>266</v>
      </c>
      <c r="H1994" s="3" t="s">
        <v>607</v>
      </c>
      <c r="I1994" s="5">
        <v>13096304</v>
      </c>
      <c r="J1994" s="6">
        <f t="shared" si="31"/>
        <v>31317</v>
      </c>
      <c r="K1994" s="7">
        <f>((Table4[[#This Row],[marked_price]]-Table4[[#This Row],[discounted_price]])/Table4[[#This Row],[marked_price]])*100</f>
        <v>36.691127418278853</v>
      </c>
    </row>
    <row r="1995" spans="1:11" x14ac:dyDescent="0.25">
      <c r="A1995" s="8" t="s">
        <v>834</v>
      </c>
      <c r="B1995" s="8" t="s">
        <v>2815</v>
      </c>
      <c r="C1995" s="8">
        <v>3.1</v>
      </c>
      <c r="D1995" s="8">
        <v>29</v>
      </c>
      <c r="E1995" s="9">
        <v>2499</v>
      </c>
      <c r="F1995" s="9">
        <v>1999</v>
      </c>
      <c r="G1995" s="8" t="s">
        <v>13</v>
      </c>
      <c r="H1995" s="8" t="s">
        <v>97</v>
      </c>
      <c r="I1995" s="10">
        <v>2238570</v>
      </c>
      <c r="J1995" s="6">
        <f t="shared" si="31"/>
        <v>57971</v>
      </c>
      <c r="K1995" s="7">
        <f>((Table4[[#This Row],[marked_price]]-Table4[[#This Row],[discounted_price]])/Table4[[#This Row],[marked_price]])*100</f>
        <v>20.008003201280509</v>
      </c>
    </row>
    <row r="1996" spans="1:11" x14ac:dyDescent="0.25">
      <c r="A1996" s="3" t="s">
        <v>2816</v>
      </c>
      <c r="B1996" s="3" t="s">
        <v>91</v>
      </c>
      <c r="C1996" s="3">
        <v>4.2</v>
      </c>
      <c r="D1996" s="3">
        <v>47</v>
      </c>
      <c r="E1996" s="4">
        <v>3999</v>
      </c>
      <c r="F1996" s="4">
        <v>1999</v>
      </c>
      <c r="G1996" s="3" t="s">
        <v>20</v>
      </c>
      <c r="H1996" s="3" t="s">
        <v>109</v>
      </c>
      <c r="I1996" s="5">
        <v>15118794</v>
      </c>
      <c r="J1996" s="6">
        <f t="shared" si="31"/>
        <v>93953</v>
      </c>
      <c r="K1996" s="7">
        <f>((Table4[[#This Row],[marked_price]]-Table4[[#This Row],[discounted_price]])/Table4[[#This Row],[marked_price]])*100</f>
        <v>50.01250312578145</v>
      </c>
    </row>
    <row r="1997" spans="1:11" x14ac:dyDescent="0.25">
      <c r="A1997" s="8" t="s">
        <v>2817</v>
      </c>
      <c r="B1997" s="8" t="s">
        <v>706</v>
      </c>
      <c r="C1997" s="8">
        <v>3.9</v>
      </c>
      <c r="D1997" s="8">
        <v>13</v>
      </c>
      <c r="E1997" s="9">
        <v>1699</v>
      </c>
      <c r="F1997" s="9">
        <v>849</v>
      </c>
      <c r="G1997" s="8" t="s">
        <v>40</v>
      </c>
      <c r="H1997" s="8" t="s">
        <v>24</v>
      </c>
      <c r="I1997" s="10">
        <v>15804678</v>
      </c>
      <c r="J1997" s="6">
        <f t="shared" si="31"/>
        <v>11037</v>
      </c>
      <c r="K1997" s="7">
        <f>((Table4[[#This Row],[marked_price]]-Table4[[#This Row],[discounted_price]])/Table4[[#This Row],[marked_price]])*100</f>
        <v>50.029429075927013</v>
      </c>
    </row>
    <row r="1998" spans="1:11" x14ac:dyDescent="0.25">
      <c r="A1998" s="3" t="s">
        <v>2818</v>
      </c>
      <c r="B1998" s="3" t="s">
        <v>26</v>
      </c>
      <c r="C1998" s="3">
        <v>3.8</v>
      </c>
      <c r="D1998" s="3">
        <v>31</v>
      </c>
      <c r="E1998" s="4">
        <v>3099</v>
      </c>
      <c r="F1998" s="4">
        <v>1084</v>
      </c>
      <c r="G1998" s="3" t="s">
        <v>48</v>
      </c>
      <c r="H1998" s="3" t="s">
        <v>226</v>
      </c>
      <c r="I1998" s="5">
        <v>12919172</v>
      </c>
      <c r="J1998" s="6">
        <f t="shared" si="31"/>
        <v>33604</v>
      </c>
      <c r="K1998" s="7">
        <f>((Table4[[#This Row],[marked_price]]-Table4[[#This Row],[discounted_price]])/Table4[[#This Row],[marked_price]])*100</f>
        <v>65.020974507905777</v>
      </c>
    </row>
    <row r="1999" spans="1:11" x14ac:dyDescent="0.25">
      <c r="A1999" s="8" t="s">
        <v>2819</v>
      </c>
      <c r="B1999" s="8" t="s">
        <v>676</v>
      </c>
      <c r="C1999" s="8">
        <v>3.8</v>
      </c>
      <c r="D1999" s="8">
        <v>27</v>
      </c>
      <c r="E1999" s="9">
        <v>3798</v>
      </c>
      <c r="F1999" s="9">
        <v>2012</v>
      </c>
      <c r="G1999" s="8" t="s">
        <v>1359</v>
      </c>
      <c r="H1999" s="8" t="s">
        <v>1360</v>
      </c>
      <c r="I1999" s="10">
        <v>15108944</v>
      </c>
      <c r="J1999" s="6">
        <f t="shared" si="31"/>
        <v>54324</v>
      </c>
      <c r="K1999" s="7">
        <f>((Table4[[#This Row],[marked_price]]-Table4[[#This Row],[discounted_price]])/Table4[[#This Row],[marked_price]])*100</f>
        <v>47.024749868351762</v>
      </c>
    </row>
    <row r="2000" spans="1:11" x14ac:dyDescent="0.25">
      <c r="A2000" s="3" t="s">
        <v>227</v>
      </c>
      <c r="B2000" s="3" t="s">
        <v>1380</v>
      </c>
      <c r="C2000" s="3">
        <v>4.0999999999999996</v>
      </c>
      <c r="D2000" s="3">
        <v>16</v>
      </c>
      <c r="E2000" s="4">
        <v>2199</v>
      </c>
      <c r="F2000" s="4">
        <v>1429</v>
      </c>
      <c r="G2000" s="3" t="s">
        <v>899</v>
      </c>
      <c r="H2000" s="3" t="s">
        <v>155</v>
      </c>
      <c r="I2000" s="5">
        <v>17476452</v>
      </c>
      <c r="J2000" s="6">
        <f t="shared" si="31"/>
        <v>22864</v>
      </c>
      <c r="K2000" s="7">
        <f>((Table4[[#This Row],[marked_price]]-Table4[[#This Row],[discounted_price]])/Table4[[#This Row],[marked_price]])*100</f>
        <v>35.015916325602547</v>
      </c>
    </row>
    <row r="2001" spans="1:11" x14ac:dyDescent="0.25">
      <c r="A2001" s="8" t="s">
        <v>2234</v>
      </c>
      <c r="B2001" s="8" t="s">
        <v>47</v>
      </c>
      <c r="C2001" s="8">
        <v>3.5</v>
      </c>
      <c r="D2001" s="8">
        <v>224</v>
      </c>
      <c r="E2001" s="9">
        <v>1999</v>
      </c>
      <c r="F2001" s="9">
        <v>599</v>
      </c>
      <c r="G2001" s="8" t="s">
        <v>48</v>
      </c>
      <c r="H2001" s="8" t="s">
        <v>226</v>
      </c>
      <c r="I2001" s="10">
        <v>4320242</v>
      </c>
      <c r="J2001" s="6">
        <f t="shared" si="31"/>
        <v>134176</v>
      </c>
      <c r="K2001" s="7">
        <f>((Table4[[#This Row],[marked_price]]-Table4[[#This Row],[discounted_price]])/Table4[[#This Row],[marked_price]])*100</f>
        <v>70.035017508754379</v>
      </c>
    </row>
    <row r="2002" spans="1:11" x14ac:dyDescent="0.25">
      <c r="A2002" s="3" t="s">
        <v>2820</v>
      </c>
      <c r="B2002" s="3" t="s">
        <v>123</v>
      </c>
      <c r="C2002" s="3">
        <v>4.4000000000000004</v>
      </c>
      <c r="D2002" s="3">
        <v>44</v>
      </c>
      <c r="E2002" s="4">
        <v>2799</v>
      </c>
      <c r="F2002" s="4">
        <v>1539</v>
      </c>
      <c r="G2002" s="3" t="s">
        <v>172</v>
      </c>
      <c r="H2002" s="3" t="s">
        <v>28</v>
      </c>
      <c r="I2002" s="5">
        <v>16018044</v>
      </c>
      <c r="J2002" s="6">
        <f t="shared" si="31"/>
        <v>67716</v>
      </c>
      <c r="K2002" s="7">
        <f>((Table4[[#This Row],[marked_price]]-Table4[[#This Row],[discounted_price]])/Table4[[#This Row],[marked_price]])*100</f>
        <v>45.016077170418008</v>
      </c>
    </row>
    <row r="2003" spans="1:11" x14ac:dyDescent="0.25">
      <c r="A2003" s="8" t="s">
        <v>2821</v>
      </c>
      <c r="B2003" s="8" t="s">
        <v>1062</v>
      </c>
      <c r="C2003" s="8">
        <v>4.5</v>
      </c>
      <c r="D2003" s="8">
        <v>87</v>
      </c>
      <c r="E2003" s="9">
        <v>3099</v>
      </c>
      <c r="F2003" s="9">
        <v>2014</v>
      </c>
      <c r="G2003" s="8" t="s">
        <v>20</v>
      </c>
      <c r="H2003" s="8" t="s">
        <v>60</v>
      </c>
      <c r="I2003" s="10">
        <v>15789208</v>
      </c>
      <c r="J2003" s="6">
        <f t="shared" si="31"/>
        <v>175218</v>
      </c>
      <c r="K2003" s="7">
        <f>((Table4[[#This Row],[marked_price]]-Table4[[#This Row],[discounted_price]])/Table4[[#This Row],[marked_price]])*100</f>
        <v>35.011293965795417</v>
      </c>
    </row>
    <row r="2004" spans="1:11" x14ac:dyDescent="0.25">
      <c r="A2004" s="3" t="s">
        <v>2822</v>
      </c>
      <c r="B2004" s="3" t="s">
        <v>320</v>
      </c>
      <c r="C2004" s="3">
        <v>4.3</v>
      </c>
      <c r="D2004" s="3">
        <v>221</v>
      </c>
      <c r="E2004" s="4">
        <v>747</v>
      </c>
      <c r="F2004" s="4">
        <v>597</v>
      </c>
      <c r="G2004" s="3" t="s">
        <v>20</v>
      </c>
      <c r="H2004" s="3" t="s">
        <v>321</v>
      </c>
      <c r="I2004" s="5">
        <v>6670193</v>
      </c>
      <c r="J2004" s="6">
        <f t="shared" si="31"/>
        <v>131937</v>
      </c>
      <c r="K2004" s="7">
        <f>((Table4[[#This Row],[marked_price]]-Table4[[#This Row],[discounted_price]])/Table4[[#This Row],[marked_price]])*100</f>
        <v>20.080321285140563</v>
      </c>
    </row>
    <row r="2005" spans="1:11" x14ac:dyDescent="0.25">
      <c r="A2005" s="8" t="s">
        <v>2823</v>
      </c>
      <c r="B2005" s="8" t="s">
        <v>2824</v>
      </c>
      <c r="C2005" s="8">
        <v>4.3</v>
      </c>
      <c r="D2005" s="8">
        <v>420</v>
      </c>
      <c r="E2005" s="9">
        <v>1399</v>
      </c>
      <c r="F2005" s="9">
        <v>699</v>
      </c>
      <c r="G2005" s="8" t="s">
        <v>2825</v>
      </c>
      <c r="H2005" s="8" t="s">
        <v>226</v>
      </c>
      <c r="I2005" s="10">
        <v>11851550</v>
      </c>
      <c r="J2005" s="6">
        <f t="shared" si="31"/>
        <v>293580</v>
      </c>
      <c r="K2005" s="7">
        <f>((Table4[[#This Row],[marked_price]]-Table4[[#This Row],[discounted_price]])/Table4[[#This Row],[marked_price]])*100</f>
        <v>50.035739814152969</v>
      </c>
    </row>
    <row r="2006" spans="1:11" x14ac:dyDescent="0.25">
      <c r="A2006" s="3" t="s">
        <v>2826</v>
      </c>
      <c r="B2006" s="3" t="s">
        <v>579</v>
      </c>
      <c r="C2006" s="3">
        <v>4.2</v>
      </c>
      <c r="D2006" s="3">
        <v>29</v>
      </c>
      <c r="E2006" s="4">
        <v>2599</v>
      </c>
      <c r="F2006" s="4">
        <v>1143</v>
      </c>
      <c r="G2006" s="3" t="s">
        <v>133</v>
      </c>
      <c r="H2006" s="3" t="s">
        <v>552</v>
      </c>
      <c r="I2006" s="5">
        <v>16099772</v>
      </c>
      <c r="J2006" s="6">
        <f t="shared" si="31"/>
        <v>33147</v>
      </c>
      <c r="K2006" s="7">
        <f>((Table4[[#This Row],[marked_price]]-Table4[[#This Row],[discounted_price]])/Table4[[#This Row],[marked_price]])*100</f>
        <v>56.021546748749515</v>
      </c>
    </row>
    <row r="2007" spans="1:11" x14ac:dyDescent="0.25">
      <c r="A2007" s="8" t="s">
        <v>1703</v>
      </c>
      <c r="B2007" s="8" t="s">
        <v>359</v>
      </c>
      <c r="C2007" s="8">
        <v>3.7</v>
      </c>
      <c r="D2007" s="8">
        <v>21</v>
      </c>
      <c r="E2007" s="9">
        <v>2099</v>
      </c>
      <c r="F2007" s="9">
        <v>776</v>
      </c>
      <c r="G2007" s="8" t="s">
        <v>409</v>
      </c>
      <c r="H2007" s="8" t="s">
        <v>226</v>
      </c>
      <c r="I2007" s="10">
        <v>14896774</v>
      </c>
      <c r="J2007" s="6">
        <f t="shared" si="31"/>
        <v>16296</v>
      </c>
      <c r="K2007" s="7">
        <f>((Table4[[#This Row],[marked_price]]-Table4[[#This Row],[discounted_price]])/Table4[[#This Row],[marked_price]])*100</f>
        <v>63.030014292520242</v>
      </c>
    </row>
    <row r="2008" spans="1:11" x14ac:dyDescent="0.25">
      <c r="A2008" s="3" t="s">
        <v>1156</v>
      </c>
      <c r="B2008" s="3" t="s">
        <v>1428</v>
      </c>
      <c r="C2008" s="3">
        <v>4.3</v>
      </c>
      <c r="D2008" s="3">
        <v>118</v>
      </c>
      <c r="E2008" s="4">
        <v>999</v>
      </c>
      <c r="F2008" s="4">
        <v>699</v>
      </c>
      <c r="G2008" s="3" t="s">
        <v>129</v>
      </c>
      <c r="H2008" s="3" t="s">
        <v>558</v>
      </c>
      <c r="I2008" s="5">
        <v>9015653</v>
      </c>
      <c r="J2008" s="6">
        <f t="shared" si="31"/>
        <v>82482</v>
      </c>
      <c r="K2008" s="7">
        <f>((Table4[[#This Row],[marked_price]]-Table4[[#This Row],[discounted_price]])/Table4[[#This Row],[marked_price]])*100</f>
        <v>30.03003003003003</v>
      </c>
    </row>
    <row r="2009" spans="1:11" x14ac:dyDescent="0.25">
      <c r="A2009" s="8" t="s">
        <v>358</v>
      </c>
      <c r="B2009" s="8" t="s">
        <v>123</v>
      </c>
      <c r="C2009" s="8">
        <v>4.4000000000000004</v>
      </c>
      <c r="D2009" s="8">
        <v>82</v>
      </c>
      <c r="E2009" s="9">
        <v>1599</v>
      </c>
      <c r="F2009" s="9">
        <v>959</v>
      </c>
      <c r="G2009" s="8" t="s">
        <v>40</v>
      </c>
      <c r="H2009" s="8" t="s">
        <v>109</v>
      </c>
      <c r="I2009" s="10">
        <v>14992412</v>
      </c>
      <c r="J2009" s="6">
        <f t="shared" si="31"/>
        <v>78638</v>
      </c>
      <c r="K2009" s="7">
        <f>((Table4[[#This Row],[marked_price]]-Table4[[#This Row],[discounted_price]])/Table4[[#This Row],[marked_price]])*100</f>
        <v>40.025015634771734</v>
      </c>
    </row>
    <row r="2010" spans="1:11" x14ac:dyDescent="0.25">
      <c r="A2010" s="3" t="s">
        <v>2827</v>
      </c>
      <c r="B2010" s="3" t="s">
        <v>1241</v>
      </c>
      <c r="C2010" s="3">
        <v>5</v>
      </c>
      <c r="D2010" s="3">
        <v>5</v>
      </c>
      <c r="E2010" s="4">
        <v>9015</v>
      </c>
      <c r="F2010" s="4">
        <v>9015</v>
      </c>
      <c r="G2010" s="3" t="s">
        <v>13</v>
      </c>
      <c r="H2010" s="3" t="s">
        <v>97</v>
      </c>
      <c r="I2010" s="5">
        <v>4450647</v>
      </c>
      <c r="J2010" s="6">
        <f t="shared" si="31"/>
        <v>45075</v>
      </c>
      <c r="K2010" s="7">
        <f>((Table4[[#This Row],[marked_price]]-Table4[[#This Row],[discounted_price]])/Table4[[#This Row],[marked_price]])*100</f>
        <v>0</v>
      </c>
    </row>
    <row r="2011" spans="1:11" x14ac:dyDescent="0.25">
      <c r="A2011" s="8" t="s">
        <v>2828</v>
      </c>
      <c r="B2011" s="8" t="s">
        <v>795</v>
      </c>
      <c r="C2011" s="8">
        <v>4.4000000000000004</v>
      </c>
      <c r="D2011" s="8">
        <v>14</v>
      </c>
      <c r="E2011" s="9">
        <v>799</v>
      </c>
      <c r="F2011" s="9">
        <v>799</v>
      </c>
      <c r="G2011" s="8" t="s">
        <v>133</v>
      </c>
      <c r="H2011" s="8" t="s">
        <v>226</v>
      </c>
      <c r="I2011" s="10">
        <v>13573230</v>
      </c>
      <c r="J2011" s="6">
        <f t="shared" si="31"/>
        <v>11186</v>
      </c>
      <c r="K2011" s="7">
        <f>((Table4[[#This Row],[marked_price]]-Table4[[#This Row],[discounted_price]])/Table4[[#This Row],[marked_price]])*100</f>
        <v>0</v>
      </c>
    </row>
    <row r="2012" spans="1:11" x14ac:dyDescent="0.25">
      <c r="A2012" s="3" t="s">
        <v>2829</v>
      </c>
      <c r="B2012" s="3" t="s">
        <v>123</v>
      </c>
      <c r="C2012" s="3">
        <v>4.5999999999999996</v>
      </c>
      <c r="D2012" s="3">
        <v>9</v>
      </c>
      <c r="E2012" s="4">
        <v>2499</v>
      </c>
      <c r="F2012" s="4">
        <v>749</v>
      </c>
      <c r="G2012" s="3" t="s">
        <v>27</v>
      </c>
      <c r="H2012" s="3" t="s">
        <v>31</v>
      </c>
      <c r="I2012" s="5">
        <v>14331020</v>
      </c>
      <c r="J2012" s="6">
        <f t="shared" si="31"/>
        <v>6741</v>
      </c>
      <c r="K2012" s="7">
        <f>((Table4[[#This Row],[marked_price]]-Table4[[#This Row],[discounted_price]])/Table4[[#This Row],[marked_price]])*100</f>
        <v>70.028011204481786</v>
      </c>
    </row>
    <row r="2013" spans="1:11" x14ac:dyDescent="0.25">
      <c r="A2013" s="8" t="s">
        <v>479</v>
      </c>
      <c r="B2013" s="8" t="s">
        <v>852</v>
      </c>
      <c r="C2013" s="8">
        <v>4.7</v>
      </c>
      <c r="D2013" s="8">
        <v>7</v>
      </c>
      <c r="E2013" s="9">
        <v>2999</v>
      </c>
      <c r="F2013" s="9">
        <v>1449</v>
      </c>
      <c r="G2013" s="8" t="s">
        <v>1867</v>
      </c>
      <c r="H2013" s="8" t="s">
        <v>291</v>
      </c>
      <c r="I2013" s="10">
        <v>17871078</v>
      </c>
      <c r="J2013" s="6">
        <f t="shared" si="31"/>
        <v>10143</v>
      </c>
      <c r="K2013" s="7">
        <f>((Table4[[#This Row],[marked_price]]-Table4[[#This Row],[discounted_price]])/Table4[[#This Row],[marked_price]])*100</f>
        <v>51.683894631543851</v>
      </c>
    </row>
    <row r="2014" spans="1:11" x14ac:dyDescent="0.25">
      <c r="A2014" s="3" t="s">
        <v>95</v>
      </c>
      <c r="B2014" s="3" t="s">
        <v>301</v>
      </c>
      <c r="C2014" s="3">
        <v>4.3</v>
      </c>
      <c r="D2014" s="3">
        <v>50</v>
      </c>
      <c r="E2014" s="4">
        <v>5500</v>
      </c>
      <c r="F2014" s="4">
        <v>3300</v>
      </c>
      <c r="G2014" s="3" t="s">
        <v>13</v>
      </c>
      <c r="H2014" s="3" t="s">
        <v>97</v>
      </c>
      <c r="I2014" s="5">
        <v>1888052</v>
      </c>
      <c r="J2014" s="6">
        <f t="shared" si="31"/>
        <v>165000</v>
      </c>
      <c r="K2014" s="7">
        <f>((Table4[[#This Row],[marked_price]]-Table4[[#This Row],[discounted_price]])/Table4[[#This Row],[marked_price]])*100</f>
        <v>40</v>
      </c>
    </row>
    <row r="2015" spans="1:11" x14ac:dyDescent="0.25">
      <c r="A2015" s="8" t="s">
        <v>2830</v>
      </c>
      <c r="B2015" s="8" t="s">
        <v>697</v>
      </c>
      <c r="C2015" s="8">
        <v>4.2</v>
      </c>
      <c r="D2015" s="8">
        <v>68</v>
      </c>
      <c r="E2015" s="9">
        <v>1499</v>
      </c>
      <c r="F2015" s="9">
        <v>599</v>
      </c>
      <c r="G2015" s="8" t="s">
        <v>236</v>
      </c>
      <c r="H2015" s="8" t="s">
        <v>34</v>
      </c>
      <c r="I2015" s="10">
        <v>13670846</v>
      </c>
      <c r="J2015" s="6">
        <f t="shared" si="31"/>
        <v>40732</v>
      </c>
      <c r="K2015" s="7">
        <f>((Table4[[#This Row],[marked_price]]-Table4[[#This Row],[discounted_price]])/Table4[[#This Row],[marked_price]])*100</f>
        <v>60.040026684456308</v>
      </c>
    </row>
    <row r="2016" spans="1:11" x14ac:dyDescent="0.25">
      <c r="A2016" s="3" t="s">
        <v>2831</v>
      </c>
      <c r="B2016" s="3" t="s">
        <v>1038</v>
      </c>
      <c r="C2016" s="3">
        <v>3.8</v>
      </c>
      <c r="D2016" s="3">
        <v>14</v>
      </c>
      <c r="E2016" s="4">
        <v>1399</v>
      </c>
      <c r="F2016" s="4">
        <v>979</v>
      </c>
      <c r="G2016" s="3" t="s">
        <v>71</v>
      </c>
      <c r="H2016" s="3" t="s">
        <v>31</v>
      </c>
      <c r="I2016" s="5">
        <v>15622406</v>
      </c>
      <c r="J2016" s="6">
        <f t="shared" si="31"/>
        <v>13706</v>
      </c>
      <c r="K2016" s="7">
        <f>((Table4[[#This Row],[marked_price]]-Table4[[#This Row],[discounted_price]])/Table4[[#This Row],[marked_price]])*100</f>
        <v>30.021443888491778</v>
      </c>
    </row>
    <row r="2017" spans="1:11" x14ac:dyDescent="0.25">
      <c r="A2017" s="8" t="s">
        <v>230</v>
      </c>
      <c r="B2017" s="8" t="s">
        <v>205</v>
      </c>
      <c r="C2017" s="8">
        <v>4.8</v>
      </c>
      <c r="D2017" s="8">
        <v>5</v>
      </c>
      <c r="E2017" s="9">
        <v>1299</v>
      </c>
      <c r="F2017" s="9">
        <v>1169</v>
      </c>
      <c r="G2017" s="8" t="s">
        <v>27</v>
      </c>
      <c r="H2017" s="8" t="s">
        <v>24</v>
      </c>
      <c r="I2017" s="10">
        <v>18068994</v>
      </c>
      <c r="J2017" s="6">
        <f t="shared" si="31"/>
        <v>5845</v>
      </c>
      <c r="K2017" s="7">
        <f>((Table4[[#This Row],[marked_price]]-Table4[[#This Row],[discounted_price]])/Table4[[#This Row],[marked_price]])*100</f>
        <v>10.007698229407236</v>
      </c>
    </row>
    <row r="2018" spans="1:11" x14ac:dyDescent="0.25">
      <c r="A2018" s="3" t="s">
        <v>2832</v>
      </c>
      <c r="B2018" s="3" t="s">
        <v>1043</v>
      </c>
      <c r="C2018" s="3">
        <v>4.4000000000000004</v>
      </c>
      <c r="D2018" s="3">
        <v>879</v>
      </c>
      <c r="E2018" s="4">
        <v>750</v>
      </c>
      <c r="F2018" s="4">
        <v>750</v>
      </c>
      <c r="G2018" s="3" t="s">
        <v>13</v>
      </c>
      <c r="H2018" s="3" t="s">
        <v>262</v>
      </c>
      <c r="I2018" s="5">
        <v>12681010</v>
      </c>
      <c r="J2018" s="6">
        <f t="shared" si="31"/>
        <v>659250</v>
      </c>
      <c r="K2018" s="7">
        <f>((Table4[[#This Row],[marked_price]]-Table4[[#This Row],[discounted_price]])/Table4[[#This Row],[marked_price]])*100</f>
        <v>0</v>
      </c>
    </row>
    <row r="2019" spans="1:11" x14ac:dyDescent="0.25">
      <c r="A2019" s="8" t="s">
        <v>2833</v>
      </c>
      <c r="B2019" s="8" t="s">
        <v>2834</v>
      </c>
      <c r="C2019" s="8">
        <v>4.4000000000000004</v>
      </c>
      <c r="D2019" s="8">
        <v>7</v>
      </c>
      <c r="E2019" s="9">
        <v>6400</v>
      </c>
      <c r="F2019" s="9">
        <v>6400</v>
      </c>
      <c r="G2019" s="8" t="s">
        <v>2835</v>
      </c>
      <c r="H2019" s="8" t="s">
        <v>543</v>
      </c>
      <c r="I2019" s="10">
        <v>12486168</v>
      </c>
      <c r="J2019" s="6">
        <f t="shared" si="31"/>
        <v>44800</v>
      </c>
      <c r="K2019" s="7">
        <f>((Table4[[#This Row],[marked_price]]-Table4[[#This Row],[discounted_price]])/Table4[[#This Row],[marked_price]])*100</f>
        <v>0</v>
      </c>
    </row>
    <row r="2020" spans="1:11" x14ac:dyDescent="0.25">
      <c r="A2020" s="3" t="s">
        <v>2836</v>
      </c>
      <c r="B2020" s="3" t="s">
        <v>2105</v>
      </c>
      <c r="C2020" s="3">
        <v>3.9</v>
      </c>
      <c r="D2020" s="3">
        <v>65</v>
      </c>
      <c r="E2020" s="4">
        <v>3999</v>
      </c>
      <c r="F2020" s="4">
        <v>2099</v>
      </c>
      <c r="G2020" s="3" t="s">
        <v>100</v>
      </c>
      <c r="H2020" s="3" t="s">
        <v>28</v>
      </c>
      <c r="I2020" s="5">
        <v>14028438</v>
      </c>
      <c r="J2020" s="6">
        <f t="shared" si="31"/>
        <v>136435</v>
      </c>
      <c r="K2020" s="7">
        <f>((Table4[[#This Row],[marked_price]]-Table4[[#This Row],[discounted_price]])/Table4[[#This Row],[marked_price]])*100</f>
        <v>47.511877969492375</v>
      </c>
    </row>
    <row r="2021" spans="1:11" x14ac:dyDescent="0.25">
      <c r="A2021" s="8" t="s">
        <v>2837</v>
      </c>
      <c r="B2021" s="8" t="s">
        <v>123</v>
      </c>
      <c r="C2021" s="8">
        <v>4</v>
      </c>
      <c r="D2021" s="8">
        <v>10</v>
      </c>
      <c r="E2021" s="9">
        <v>2599</v>
      </c>
      <c r="F2021" s="9">
        <v>909</v>
      </c>
      <c r="G2021" s="8" t="s">
        <v>48</v>
      </c>
      <c r="H2021" s="8" t="s">
        <v>49</v>
      </c>
      <c r="I2021" s="10">
        <v>14954746</v>
      </c>
      <c r="J2021" s="6">
        <f t="shared" si="31"/>
        <v>9090</v>
      </c>
      <c r="K2021" s="7">
        <f>((Table4[[#This Row],[marked_price]]-Table4[[#This Row],[discounted_price]])/Table4[[#This Row],[marked_price]])*100</f>
        <v>65.025009619084258</v>
      </c>
    </row>
    <row r="2022" spans="1:11" x14ac:dyDescent="0.25">
      <c r="A2022" s="3" t="s">
        <v>1620</v>
      </c>
      <c r="B2022" s="3" t="s">
        <v>359</v>
      </c>
      <c r="C2022" s="3">
        <v>2.4</v>
      </c>
      <c r="D2022" s="3">
        <v>8</v>
      </c>
      <c r="E2022" s="4">
        <v>1699</v>
      </c>
      <c r="F2022" s="4">
        <v>645</v>
      </c>
      <c r="G2022" s="3" t="s">
        <v>976</v>
      </c>
      <c r="H2022" s="3" t="s">
        <v>49</v>
      </c>
      <c r="I2022" s="5">
        <v>15753800</v>
      </c>
      <c r="J2022" s="6">
        <f t="shared" si="31"/>
        <v>5160</v>
      </c>
      <c r="K2022" s="7">
        <f>((Table4[[#This Row],[marked_price]]-Table4[[#This Row],[discounted_price]])/Table4[[#This Row],[marked_price]])*100</f>
        <v>62.036492054149491</v>
      </c>
    </row>
    <row r="2023" spans="1:11" x14ac:dyDescent="0.25">
      <c r="A2023" s="8" t="s">
        <v>386</v>
      </c>
      <c r="B2023" s="8" t="s">
        <v>2838</v>
      </c>
      <c r="C2023" s="8">
        <v>4.2</v>
      </c>
      <c r="D2023" s="8">
        <v>85</v>
      </c>
      <c r="E2023" s="9">
        <v>1299</v>
      </c>
      <c r="F2023" s="9">
        <v>909</v>
      </c>
      <c r="G2023" s="8" t="s">
        <v>2839</v>
      </c>
      <c r="H2023" s="8" t="s">
        <v>318</v>
      </c>
      <c r="I2023" s="10">
        <v>14074730</v>
      </c>
      <c r="J2023" s="6">
        <f t="shared" si="31"/>
        <v>77265</v>
      </c>
      <c r="K2023" s="7">
        <f>((Table4[[#This Row],[marked_price]]-Table4[[#This Row],[discounted_price]])/Table4[[#This Row],[marked_price]])*100</f>
        <v>30.023094688221708</v>
      </c>
    </row>
    <row r="2024" spans="1:11" x14ac:dyDescent="0.25">
      <c r="A2024" s="3" t="s">
        <v>2840</v>
      </c>
      <c r="B2024" s="3" t="s">
        <v>494</v>
      </c>
      <c r="C2024" s="3">
        <v>4.0999999999999996</v>
      </c>
      <c r="D2024" s="3">
        <v>19</v>
      </c>
      <c r="E2024" s="4">
        <v>999</v>
      </c>
      <c r="F2024" s="4">
        <v>999</v>
      </c>
      <c r="G2024" s="3" t="s">
        <v>126</v>
      </c>
      <c r="H2024" s="3" t="s">
        <v>318</v>
      </c>
      <c r="I2024" s="5">
        <v>9387759</v>
      </c>
      <c r="J2024" s="6">
        <f t="shared" si="31"/>
        <v>18981</v>
      </c>
      <c r="K2024" s="7">
        <f>((Table4[[#This Row],[marked_price]]-Table4[[#This Row],[discounted_price]])/Table4[[#This Row],[marked_price]])*100</f>
        <v>0</v>
      </c>
    </row>
    <row r="2025" spans="1:11" x14ac:dyDescent="0.25">
      <c r="A2025" s="8" t="s">
        <v>2841</v>
      </c>
      <c r="B2025" s="8" t="s">
        <v>590</v>
      </c>
      <c r="C2025" s="8">
        <v>4.8</v>
      </c>
      <c r="D2025" s="8">
        <v>6</v>
      </c>
      <c r="E2025" s="9">
        <v>3099</v>
      </c>
      <c r="F2025" s="9">
        <v>3068</v>
      </c>
      <c r="G2025" s="8" t="s">
        <v>518</v>
      </c>
      <c r="H2025" s="8" t="s">
        <v>155</v>
      </c>
      <c r="I2025" s="10">
        <v>16342524</v>
      </c>
      <c r="J2025" s="6">
        <f t="shared" si="31"/>
        <v>18408</v>
      </c>
      <c r="K2025" s="7">
        <f>((Table4[[#This Row],[marked_price]]-Table4[[#This Row],[discounted_price]])/Table4[[#This Row],[marked_price]])*100</f>
        <v>1.0003226847370119</v>
      </c>
    </row>
    <row r="2026" spans="1:11" x14ac:dyDescent="0.25">
      <c r="A2026" s="3" t="s">
        <v>2842</v>
      </c>
      <c r="B2026" s="3" t="s">
        <v>590</v>
      </c>
      <c r="C2026" s="3">
        <v>5</v>
      </c>
      <c r="D2026" s="3">
        <v>10</v>
      </c>
      <c r="E2026" s="4">
        <v>3299</v>
      </c>
      <c r="F2026" s="4">
        <v>1814</v>
      </c>
      <c r="G2026" s="3" t="s">
        <v>20</v>
      </c>
      <c r="H2026" s="3" t="s">
        <v>109</v>
      </c>
      <c r="I2026" s="5">
        <v>14678130</v>
      </c>
      <c r="J2026" s="6">
        <f t="shared" si="31"/>
        <v>18140</v>
      </c>
      <c r="K2026" s="7">
        <f>((Table4[[#This Row],[marked_price]]-Table4[[#This Row],[discounted_price]])/Table4[[#This Row],[marked_price]])*100</f>
        <v>45.013640497120342</v>
      </c>
    </row>
    <row r="2027" spans="1:11" x14ac:dyDescent="0.25">
      <c r="A2027" s="8" t="s">
        <v>2137</v>
      </c>
      <c r="B2027" s="8" t="s">
        <v>1056</v>
      </c>
      <c r="C2027" s="8">
        <v>4.0999999999999996</v>
      </c>
      <c r="D2027" s="8">
        <v>36</v>
      </c>
      <c r="E2027" s="9">
        <v>4299</v>
      </c>
      <c r="F2027" s="9">
        <v>2364</v>
      </c>
      <c r="G2027" s="8" t="s">
        <v>341</v>
      </c>
      <c r="H2027" s="8" t="s">
        <v>291</v>
      </c>
      <c r="I2027" s="10">
        <v>15637638</v>
      </c>
      <c r="J2027" s="6">
        <f t="shared" si="31"/>
        <v>85104</v>
      </c>
      <c r="K2027" s="7">
        <f>((Table4[[#This Row],[marked_price]]-Table4[[#This Row],[discounted_price]])/Table4[[#This Row],[marked_price]])*100</f>
        <v>45.010467550593162</v>
      </c>
    </row>
    <row r="2028" spans="1:11" x14ac:dyDescent="0.25">
      <c r="A2028" s="3" t="s">
        <v>2843</v>
      </c>
      <c r="B2028" s="3" t="s">
        <v>111</v>
      </c>
      <c r="C2028" s="3">
        <v>4.5</v>
      </c>
      <c r="D2028" s="3">
        <v>13</v>
      </c>
      <c r="E2028" s="4">
        <v>2599</v>
      </c>
      <c r="F2028" s="4">
        <v>1559</v>
      </c>
      <c r="G2028" s="3" t="s">
        <v>229</v>
      </c>
      <c r="H2028" s="3" t="s">
        <v>49</v>
      </c>
      <c r="I2028" s="5">
        <v>14767512</v>
      </c>
      <c r="J2028" s="6">
        <f t="shared" si="31"/>
        <v>20267</v>
      </c>
      <c r="K2028" s="7">
        <f>((Table4[[#This Row],[marked_price]]-Table4[[#This Row],[discounted_price]])/Table4[[#This Row],[marked_price]])*100</f>
        <v>40.01539053482108</v>
      </c>
    </row>
    <row r="2029" spans="1:11" x14ac:dyDescent="0.25">
      <c r="A2029" s="8" t="s">
        <v>2844</v>
      </c>
      <c r="B2029" s="8" t="s">
        <v>2845</v>
      </c>
      <c r="C2029" s="8">
        <v>4.2</v>
      </c>
      <c r="D2029" s="8">
        <v>6</v>
      </c>
      <c r="E2029" s="9">
        <v>6099</v>
      </c>
      <c r="F2029" s="9">
        <v>609</v>
      </c>
      <c r="G2029" s="8" t="s">
        <v>13</v>
      </c>
      <c r="H2029" s="8" t="s">
        <v>14</v>
      </c>
      <c r="I2029" s="10">
        <v>17851812</v>
      </c>
      <c r="J2029" s="6">
        <f t="shared" si="31"/>
        <v>3654</v>
      </c>
      <c r="K2029" s="7">
        <f>((Table4[[#This Row],[marked_price]]-Table4[[#This Row],[discounted_price]])/Table4[[#This Row],[marked_price]])*100</f>
        <v>90.014756517461876</v>
      </c>
    </row>
    <row r="2030" spans="1:11" x14ac:dyDescent="0.25">
      <c r="A2030" s="3" t="s">
        <v>2846</v>
      </c>
      <c r="B2030" s="3" t="s">
        <v>456</v>
      </c>
      <c r="C2030" s="3">
        <v>4.2</v>
      </c>
      <c r="D2030" s="3">
        <v>371</v>
      </c>
      <c r="E2030" s="4">
        <v>269</v>
      </c>
      <c r="F2030" s="4">
        <v>242</v>
      </c>
      <c r="G2030" s="3" t="s">
        <v>236</v>
      </c>
      <c r="H2030" s="3" t="s">
        <v>144</v>
      </c>
      <c r="I2030" s="5">
        <v>8936495</v>
      </c>
      <c r="J2030" s="6">
        <f t="shared" si="31"/>
        <v>89782</v>
      </c>
      <c r="K2030" s="7">
        <f>((Table4[[#This Row],[marked_price]]-Table4[[#This Row],[discounted_price]])/Table4[[#This Row],[marked_price]])*100</f>
        <v>10.037174721189592</v>
      </c>
    </row>
    <row r="2031" spans="1:11" x14ac:dyDescent="0.25">
      <c r="A2031" s="8" t="s">
        <v>2847</v>
      </c>
      <c r="B2031" s="8" t="s">
        <v>123</v>
      </c>
      <c r="C2031" s="8">
        <v>3.8</v>
      </c>
      <c r="D2031" s="8">
        <v>114</v>
      </c>
      <c r="E2031" s="9">
        <v>899</v>
      </c>
      <c r="F2031" s="9">
        <v>269</v>
      </c>
      <c r="G2031" s="8" t="s">
        <v>27</v>
      </c>
      <c r="H2031" s="8" t="s">
        <v>24</v>
      </c>
      <c r="I2031" s="10">
        <v>11296132</v>
      </c>
      <c r="J2031" s="6">
        <f t="shared" si="31"/>
        <v>30666</v>
      </c>
      <c r="K2031" s="7">
        <f>((Table4[[#This Row],[marked_price]]-Table4[[#This Row],[discounted_price]])/Table4[[#This Row],[marked_price]])*100</f>
        <v>70.077864293659616</v>
      </c>
    </row>
    <row r="2032" spans="1:11" x14ac:dyDescent="0.25">
      <c r="A2032" s="3" t="s">
        <v>2848</v>
      </c>
      <c r="B2032" s="3" t="s">
        <v>2849</v>
      </c>
      <c r="C2032" s="3">
        <v>3.6</v>
      </c>
      <c r="D2032" s="3">
        <v>8</v>
      </c>
      <c r="E2032" s="4">
        <v>1999</v>
      </c>
      <c r="F2032" s="4">
        <v>999</v>
      </c>
      <c r="G2032" s="3" t="s">
        <v>2850</v>
      </c>
      <c r="H2032" s="3" t="s">
        <v>28</v>
      </c>
      <c r="I2032" s="5">
        <v>17538602</v>
      </c>
      <c r="J2032" s="6">
        <f t="shared" si="31"/>
        <v>7992</v>
      </c>
      <c r="K2032" s="7">
        <f>((Table4[[#This Row],[marked_price]]-Table4[[#This Row],[discounted_price]])/Table4[[#This Row],[marked_price]])*100</f>
        <v>50.025012506253134</v>
      </c>
    </row>
    <row r="2033" spans="1:11" x14ac:dyDescent="0.25">
      <c r="A2033" s="8" t="s">
        <v>2851</v>
      </c>
      <c r="B2033" s="8" t="s">
        <v>2852</v>
      </c>
      <c r="C2033" s="8">
        <v>4.3</v>
      </c>
      <c r="D2033" s="8">
        <v>290</v>
      </c>
      <c r="E2033" s="9">
        <v>4399</v>
      </c>
      <c r="F2033" s="9">
        <v>1671</v>
      </c>
      <c r="G2033" s="8" t="s">
        <v>13</v>
      </c>
      <c r="H2033" s="8" t="s">
        <v>14</v>
      </c>
      <c r="I2033" s="10">
        <v>12093220</v>
      </c>
      <c r="J2033" s="6">
        <f t="shared" si="31"/>
        <v>484590</v>
      </c>
      <c r="K2033" s="7">
        <f>((Table4[[#This Row],[marked_price]]-Table4[[#This Row],[discounted_price]])/Table4[[#This Row],[marked_price]])*100</f>
        <v>62.014094112298245</v>
      </c>
    </row>
    <row r="2034" spans="1:11" x14ac:dyDescent="0.25">
      <c r="A2034" s="3" t="s">
        <v>1254</v>
      </c>
      <c r="B2034" s="3" t="s">
        <v>789</v>
      </c>
      <c r="C2034" s="3">
        <v>3</v>
      </c>
      <c r="D2034" s="3">
        <v>10</v>
      </c>
      <c r="E2034" s="4">
        <v>4999</v>
      </c>
      <c r="F2034" s="4">
        <v>999</v>
      </c>
      <c r="G2034" s="3" t="s">
        <v>20</v>
      </c>
      <c r="H2034" s="3" t="s">
        <v>75</v>
      </c>
      <c r="I2034" s="5">
        <v>15292314</v>
      </c>
      <c r="J2034" s="6">
        <f t="shared" si="31"/>
        <v>9990</v>
      </c>
      <c r="K2034" s="7">
        <f>((Table4[[#This Row],[marked_price]]-Table4[[#This Row],[discounted_price]])/Table4[[#This Row],[marked_price]])*100</f>
        <v>80.016003200640128</v>
      </c>
    </row>
    <row r="2035" spans="1:11" x14ac:dyDescent="0.25">
      <c r="A2035" s="8" t="s">
        <v>1990</v>
      </c>
      <c r="B2035" s="8" t="s">
        <v>91</v>
      </c>
      <c r="C2035" s="8">
        <v>4.2</v>
      </c>
      <c r="D2035" s="8">
        <v>10</v>
      </c>
      <c r="E2035" s="9">
        <v>1499</v>
      </c>
      <c r="F2035" s="9">
        <v>749</v>
      </c>
      <c r="G2035" s="8" t="s">
        <v>71</v>
      </c>
      <c r="H2035" s="8" t="s">
        <v>24</v>
      </c>
      <c r="I2035" s="10">
        <v>16848370</v>
      </c>
      <c r="J2035" s="6">
        <f t="shared" si="31"/>
        <v>7490</v>
      </c>
      <c r="K2035" s="7">
        <f>((Table4[[#This Row],[marked_price]]-Table4[[#This Row],[discounted_price]])/Table4[[#This Row],[marked_price]])*100</f>
        <v>50.033355570380259</v>
      </c>
    </row>
    <row r="2036" spans="1:11" x14ac:dyDescent="0.25">
      <c r="A2036" s="3" t="s">
        <v>2853</v>
      </c>
      <c r="B2036" s="3" t="s">
        <v>1064</v>
      </c>
      <c r="C2036" s="3">
        <v>3.3</v>
      </c>
      <c r="D2036" s="3">
        <v>32</v>
      </c>
      <c r="E2036" s="4">
        <v>1599</v>
      </c>
      <c r="F2036" s="4">
        <v>719</v>
      </c>
      <c r="G2036" s="3" t="s">
        <v>40</v>
      </c>
      <c r="H2036" s="3" t="s">
        <v>155</v>
      </c>
      <c r="I2036" s="5">
        <v>15105126</v>
      </c>
      <c r="J2036" s="6">
        <f t="shared" si="31"/>
        <v>23008</v>
      </c>
      <c r="K2036" s="7">
        <f>((Table4[[#This Row],[marked_price]]-Table4[[#This Row],[discounted_price]])/Table4[[#This Row],[marked_price]])*100</f>
        <v>55.03439649781113</v>
      </c>
    </row>
    <row r="2037" spans="1:11" x14ac:dyDescent="0.25">
      <c r="A2037" s="8" t="s">
        <v>2854</v>
      </c>
      <c r="B2037" s="8" t="s">
        <v>26</v>
      </c>
      <c r="C2037" s="8">
        <v>4.5</v>
      </c>
      <c r="D2037" s="8">
        <v>80</v>
      </c>
      <c r="E2037" s="9">
        <v>999</v>
      </c>
      <c r="F2037" s="9">
        <v>649</v>
      </c>
      <c r="G2037" s="8" t="s">
        <v>27</v>
      </c>
      <c r="H2037" s="8" t="s">
        <v>24</v>
      </c>
      <c r="I2037" s="10">
        <v>11640574</v>
      </c>
      <c r="J2037" s="6">
        <f t="shared" si="31"/>
        <v>51920</v>
      </c>
      <c r="K2037" s="7">
        <f>((Table4[[#This Row],[marked_price]]-Table4[[#This Row],[discounted_price]])/Table4[[#This Row],[marked_price]])*100</f>
        <v>35.035035035035037</v>
      </c>
    </row>
    <row r="2038" spans="1:11" x14ac:dyDescent="0.25">
      <c r="A2038" s="3" t="s">
        <v>2855</v>
      </c>
      <c r="B2038" s="3" t="s">
        <v>2856</v>
      </c>
      <c r="C2038" s="3">
        <v>4.2</v>
      </c>
      <c r="D2038" s="3">
        <v>146</v>
      </c>
      <c r="E2038" s="4">
        <v>399</v>
      </c>
      <c r="F2038" s="4">
        <v>399</v>
      </c>
      <c r="G2038" s="3" t="s">
        <v>13</v>
      </c>
      <c r="H2038" s="3" t="s">
        <v>2857</v>
      </c>
      <c r="I2038" s="5">
        <v>16009488</v>
      </c>
      <c r="J2038" s="6">
        <f t="shared" si="31"/>
        <v>58254</v>
      </c>
      <c r="K2038" s="7">
        <f>((Table4[[#This Row],[marked_price]]-Table4[[#This Row],[discounted_price]])/Table4[[#This Row],[marked_price]])*100</f>
        <v>0</v>
      </c>
    </row>
    <row r="2039" spans="1:11" x14ac:dyDescent="0.25">
      <c r="A2039" s="8" t="s">
        <v>2858</v>
      </c>
      <c r="B2039" s="8" t="s">
        <v>1312</v>
      </c>
      <c r="C2039" s="8">
        <v>5</v>
      </c>
      <c r="D2039" s="8">
        <v>4</v>
      </c>
      <c r="E2039" s="9">
        <v>6299</v>
      </c>
      <c r="F2039" s="9">
        <v>4409</v>
      </c>
      <c r="G2039" s="8" t="s">
        <v>13</v>
      </c>
      <c r="H2039" s="8" t="s">
        <v>291</v>
      </c>
      <c r="I2039" s="10">
        <v>14777512</v>
      </c>
      <c r="J2039" s="6">
        <f t="shared" si="31"/>
        <v>17636</v>
      </c>
      <c r="K2039" s="7">
        <f>((Table4[[#This Row],[marked_price]]-Table4[[#This Row],[discounted_price]])/Table4[[#This Row],[marked_price]])*100</f>
        <v>30.004762660739797</v>
      </c>
    </row>
    <row r="2040" spans="1:11" x14ac:dyDescent="0.25">
      <c r="A2040" s="3" t="s">
        <v>470</v>
      </c>
      <c r="B2040" s="3" t="s">
        <v>157</v>
      </c>
      <c r="C2040" s="3">
        <v>5</v>
      </c>
      <c r="D2040" s="3">
        <v>6</v>
      </c>
      <c r="E2040" s="4">
        <v>1499</v>
      </c>
      <c r="F2040" s="4">
        <v>374</v>
      </c>
      <c r="G2040" s="3" t="s">
        <v>20</v>
      </c>
      <c r="H2040" s="3" t="s">
        <v>24</v>
      </c>
      <c r="I2040" s="5">
        <v>17844144</v>
      </c>
      <c r="J2040" s="6">
        <f t="shared" si="31"/>
        <v>2244</v>
      </c>
      <c r="K2040" s="7">
        <f>((Table4[[#This Row],[marked_price]]-Table4[[#This Row],[discounted_price]])/Table4[[#This Row],[marked_price]])*100</f>
        <v>75.050033355570378</v>
      </c>
    </row>
    <row r="2041" spans="1:11" x14ac:dyDescent="0.25">
      <c r="A2041" s="8" t="s">
        <v>2859</v>
      </c>
      <c r="B2041" s="8" t="s">
        <v>957</v>
      </c>
      <c r="C2041" s="8">
        <v>4.8</v>
      </c>
      <c r="D2041" s="8">
        <v>40</v>
      </c>
      <c r="E2041" s="9">
        <v>2199</v>
      </c>
      <c r="F2041" s="9">
        <v>1869</v>
      </c>
      <c r="G2041" s="8" t="s">
        <v>40</v>
      </c>
      <c r="H2041" s="8" t="s">
        <v>78</v>
      </c>
      <c r="I2041" s="10">
        <v>15337640</v>
      </c>
      <c r="J2041" s="6">
        <f t="shared" si="31"/>
        <v>74760</v>
      </c>
      <c r="K2041" s="7">
        <f>((Table4[[#This Row],[marked_price]]-Table4[[#This Row],[discounted_price]])/Table4[[#This Row],[marked_price]])*100</f>
        <v>15.006821282401091</v>
      </c>
    </row>
    <row r="2042" spans="1:11" x14ac:dyDescent="0.25">
      <c r="A2042" s="3" t="s">
        <v>308</v>
      </c>
      <c r="B2042" s="3" t="s">
        <v>781</v>
      </c>
      <c r="C2042" s="3">
        <v>3.9</v>
      </c>
      <c r="D2042" s="3">
        <v>12</v>
      </c>
      <c r="E2042" s="4">
        <v>1199</v>
      </c>
      <c r="F2042" s="4">
        <v>743</v>
      </c>
      <c r="G2042" s="3" t="s">
        <v>782</v>
      </c>
      <c r="H2042" s="3" t="s">
        <v>311</v>
      </c>
      <c r="I2042" s="5">
        <v>17751208</v>
      </c>
      <c r="J2042" s="6">
        <f t="shared" si="31"/>
        <v>8916</v>
      </c>
      <c r="K2042" s="7">
        <f>((Table4[[#This Row],[marked_price]]-Table4[[#This Row],[discounted_price]])/Table4[[#This Row],[marked_price]])*100</f>
        <v>38.03169307756464</v>
      </c>
    </row>
    <row r="2043" spans="1:11" x14ac:dyDescent="0.25">
      <c r="A2043" s="8" t="s">
        <v>2860</v>
      </c>
      <c r="B2043" s="8" t="s">
        <v>47</v>
      </c>
      <c r="C2043" s="8">
        <v>4.2</v>
      </c>
      <c r="D2043" s="8">
        <v>965</v>
      </c>
      <c r="E2043" s="9">
        <v>449</v>
      </c>
      <c r="F2043" s="9">
        <v>269</v>
      </c>
      <c r="G2043" s="8" t="s">
        <v>13</v>
      </c>
      <c r="H2043" s="8" t="s">
        <v>276</v>
      </c>
      <c r="I2043" s="10">
        <v>10986390</v>
      </c>
      <c r="J2043" s="6">
        <f t="shared" si="31"/>
        <v>259585</v>
      </c>
      <c r="K2043" s="7">
        <f>((Table4[[#This Row],[marked_price]]-Table4[[#This Row],[discounted_price]])/Table4[[#This Row],[marked_price]])*100</f>
        <v>40.089086859688194</v>
      </c>
    </row>
    <row r="2044" spans="1:11" x14ac:dyDescent="0.25">
      <c r="A2044" s="3" t="s">
        <v>2861</v>
      </c>
      <c r="B2044" s="3" t="s">
        <v>370</v>
      </c>
      <c r="C2044" s="3">
        <v>4.5</v>
      </c>
      <c r="D2044" s="3">
        <v>130</v>
      </c>
      <c r="E2044" s="4">
        <v>1399</v>
      </c>
      <c r="F2044" s="4">
        <v>769</v>
      </c>
      <c r="G2044" s="3" t="s">
        <v>27</v>
      </c>
      <c r="H2044" s="3" t="s">
        <v>31</v>
      </c>
      <c r="I2044" s="5">
        <v>4882302</v>
      </c>
      <c r="J2044" s="6">
        <f t="shared" si="31"/>
        <v>99970</v>
      </c>
      <c r="K2044" s="7">
        <f>((Table4[[#This Row],[marked_price]]-Table4[[#This Row],[discounted_price]])/Table4[[#This Row],[marked_price]])*100</f>
        <v>45.032165832737668</v>
      </c>
    </row>
    <row r="2045" spans="1:11" x14ac:dyDescent="0.25">
      <c r="A2045" s="8" t="s">
        <v>2048</v>
      </c>
      <c r="B2045" s="8" t="s">
        <v>833</v>
      </c>
      <c r="C2045" s="8">
        <v>3.7</v>
      </c>
      <c r="D2045" s="8">
        <v>114</v>
      </c>
      <c r="E2045" s="9">
        <v>1499</v>
      </c>
      <c r="F2045" s="9">
        <v>599</v>
      </c>
      <c r="G2045" s="8" t="s">
        <v>768</v>
      </c>
      <c r="H2045" s="8" t="s">
        <v>155</v>
      </c>
      <c r="I2045" s="10">
        <v>15770170</v>
      </c>
      <c r="J2045" s="6">
        <f t="shared" si="31"/>
        <v>68286</v>
      </c>
      <c r="K2045" s="7">
        <f>((Table4[[#This Row],[marked_price]]-Table4[[#This Row],[discounted_price]])/Table4[[#This Row],[marked_price]])*100</f>
        <v>60.040026684456308</v>
      </c>
    </row>
    <row r="2046" spans="1:11" x14ac:dyDescent="0.25">
      <c r="A2046" s="3" t="s">
        <v>2862</v>
      </c>
      <c r="B2046" s="3" t="s">
        <v>123</v>
      </c>
      <c r="C2046" s="3">
        <v>4.2</v>
      </c>
      <c r="D2046" s="3">
        <v>132</v>
      </c>
      <c r="E2046" s="4">
        <v>1999</v>
      </c>
      <c r="F2046" s="4">
        <v>859</v>
      </c>
      <c r="G2046" s="3" t="s">
        <v>371</v>
      </c>
      <c r="H2046" s="3" t="s">
        <v>226</v>
      </c>
      <c r="I2046" s="5">
        <v>13984216</v>
      </c>
      <c r="J2046" s="6">
        <f t="shared" si="31"/>
        <v>113388</v>
      </c>
      <c r="K2046" s="7">
        <f>((Table4[[#This Row],[marked_price]]-Table4[[#This Row],[discounted_price]])/Table4[[#This Row],[marked_price]])*100</f>
        <v>57.028514257128563</v>
      </c>
    </row>
    <row r="2047" spans="1:11" x14ac:dyDescent="0.25">
      <c r="A2047" s="8" t="s">
        <v>628</v>
      </c>
      <c r="B2047" s="8" t="s">
        <v>149</v>
      </c>
      <c r="C2047" s="8">
        <v>3.4</v>
      </c>
      <c r="D2047" s="8">
        <v>11</v>
      </c>
      <c r="E2047" s="9">
        <v>2498</v>
      </c>
      <c r="F2047" s="9">
        <v>874</v>
      </c>
      <c r="G2047" s="8" t="s">
        <v>71</v>
      </c>
      <c r="H2047" s="8" t="s">
        <v>31</v>
      </c>
      <c r="I2047" s="10">
        <v>16989968</v>
      </c>
      <c r="J2047" s="6">
        <f t="shared" si="31"/>
        <v>9614</v>
      </c>
      <c r="K2047" s="7">
        <f>((Table4[[#This Row],[marked_price]]-Table4[[#This Row],[discounted_price]])/Table4[[#This Row],[marked_price]])*100</f>
        <v>65.012009607686153</v>
      </c>
    </row>
    <row r="2048" spans="1:11" x14ac:dyDescent="0.25">
      <c r="A2048" s="3" t="s">
        <v>921</v>
      </c>
      <c r="B2048" s="3" t="s">
        <v>294</v>
      </c>
      <c r="C2048" s="3">
        <v>3.5</v>
      </c>
      <c r="D2048" s="3">
        <v>10</v>
      </c>
      <c r="E2048" s="4">
        <v>2499</v>
      </c>
      <c r="F2048" s="4">
        <v>1299</v>
      </c>
      <c r="G2048" s="3" t="s">
        <v>716</v>
      </c>
      <c r="H2048" s="3" t="s">
        <v>49</v>
      </c>
      <c r="I2048" s="5">
        <v>15620212</v>
      </c>
      <c r="J2048" s="6">
        <f t="shared" si="31"/>
        <v>12990</v>
      </c>
      <c r="K2048" s="7">
        <f>((Table4[[#This Row],[marked_price]]-Table4[[#This Row],[discounted_price]])/Table4[[#This Row],[marked_price]])*100</f>
        <v>48.019207683073226</v>
      </c>
    </row>
    <row r="2049" spans="1:11" x14ac:dyDescent="0.25">
      <c r="A2049" s="8" t="s">
        <v>748</v>
      </c>
      <c r="B2049" s="8" t="s">
        <v>2638</v>
      </c>
      <c r="C2049" s="8">
        <v>4.0999999999999996</v>
      </c>
      <c r="D2049" s="8">
        <v>35</v>
      </c>
      <c r="E2049" s="9">
        <v>1749</v>
      </c>
      <c r="F2049" s="9">
        <v>699</v>
      </c>
      <c r="G2049" s="8" t="s">
        <v>229</v>
      </c>
      <c r="H2049" s="8" t="s">
        <v>155</v>
      </c>
      <c r="I2049" s="10">
        <v>14519396</v>
      </c>
      <c r="J2049" s="6">
        <f t="shared" si="31"/>
        <v>24465</v>
      </c>
      <c r="K2049" s="7">
        <f>((Table4[[#This Row],[marked_price]]-Table4[[#This Row],[discounted_price]])/Table4[[#This Row],[marked_price]])*100</f>
        <v>60.03430531732419</v>
      </c>
    </row>
    <row r="2050" spans="1:11" x14ac:dyDescent="0.25">
      <c r="A2050" s="3" t="s">
        <v>2784</v>
      </c>
      <c r="B2050" s="3" t="s">
        <v>502</v>
      </c>
      <c r="C2050" s="3">
        <v>4.2</v>
      </c>
      <c r="D2050" s="3">
        <v>164</v>
      </c>
      <c r="E2050" s="4">
        <v>3499</v>
      </c>
      <c r="F2050" s="4">
        <v>1469</v>
      </c>
      <c r="G2050" s="3" t="s">
        <v>56</v>
      </c>
      <c r="H2050" s="3" t="s">
        <v>75</v>
      </c>
      <c r="I2050" s="5">
        <v>13791262</v>
      </c>
      <c r="J2050" s="6">
        <f t="shared" si="31"/>
        <v>240916</v>
      </c>
      <c r="K2050" s="7">
        <f>((Table4[[#This Row],[marked_price]]-Table4[[#This Row],[discounted_price]])/Table4[[#This Row],[marked_price]])*100</f>
        <v>58.016576164618463</v>
      </c>
    </row>
    <row r="2051" spans="1:11" x14ac:dyDescent="0.25">
      <c r="A2051" s="8" t="s">
        <v>2863</v>
      </c>
      <c r="B2051" s="8" t="s">
        <v>2197</v>
      </c>
      <c r="C2051" s="8">
        <v>4.2</v>
      </c>
      <c r="D2051" s="8">
        <v>97</v>
      </c>
      <c r="E2051" s="9">
        <v>4400</v>
      </c>
      <c r="F2051" s="9">
        <v>4400</v>
      </c>
      <c r="G2051" s="8" t="s">
        <v>542</v>
      </c>
      <c r="H2051" s="8" t="s">
        <v>543</v>
      </c>
      <c r="I2051" s="10">
        <v>10266601</v>
      </c>
      <c r="J2051" s="6">
        <f t="shared" ref="J2051:J2114" si="32">D2051*F2051</f>
        <v>426800</v>
      </c>
      <c r="K2051" s="7">
        <f>((Table4[[#This Row],[marked_price]]-Table4[[#This Row],[discounted_price]])/Table4[[#This Row],[marked_price]])*100</f>
        <v>0</v>
      </c>
    </row>
    <row r="2052" spans="1:11" x14ac:dyDescent="0.25">
      <c r="A2052" s="3" t="s">
        <v>2864</v>
      </c>
      <c r="B2052" s="3" t="s">
        <v>445</v>
      </c>
      <c r="C2052" s="3">
        <v>4.2</v>
      </c>
      <c r="D2052" s="3">
        <v>95</v>
      </c>
      <c r="E2052" s="4">
        <v>1349</v>
      </c>
      <c r="F2052" s="4">
        <v>647</v>
      </c>
      <c r="G2052" s="3" t="s">
        <v>20</v>
      </c>
      <c r="H2052" s="3" t="s">
        <v>72</v>
      </c>
      <c r="I2052" s="5">
        <v>15637746</v>
      </c>
      <c r="J2052" s="6">
        <f t="shared" si="32"/>
        <v>61465</v>
      </c>
      <c r="K2052" s="7">
        <f>((Table4[[#This Row],[marked_price]]-Table4[[#This Row],[discounted_price]])/Table4[[#This Row],[marked_price]])*100</f>
        <v>52.038547071905114</v>
      </c>
    </row>
    <row r="2053" spans="1:11" x14ac:dyDescent="0.25">
      <c r="A2053" s="8" t="s">
        <v>2865</v>
      </c>
      <c r="B2053" s="8" t="s">
        <v>2655</v>
      </c>
      <c r="C2053" s="8">
        <v>4.5</v>
      </c>
      <c r="D2053" s="8">
        <v>17</v>
      </c>
      <c r="E2053" s="9">
        <v>499</v>
      </c>
      <c r="F2053" s="9">
        <v>374</v>
      </c>
      <c r="G2053" s="8" t="s">
        <v>329</v>
      </c>
      <c r="H2053" s="8" t="s">
        <v>582</v>
      </c>
      <c r="I2053" s="10">
        <v>15186226</v>
      </c>
      <c r="J2053" s="6">
        <f t="shared" si="32"/>
        <v>6358</v>
      </c>
      <c r="K2053" s="7">
        <f>((Table4[[#This Row],[marked_price]]-Table4[[#This Row],[discounted_price]])/Table4[[#This Row],[marked_price]])*100</f>
        <v>25.050100200400799</v>
      </c>
    </row>
    <row r="2054" spans="1:11" x14ac:dyDescent="0.25">
      <c r="A2054" s="3" t="s">
        <v>2866</v>
      </c>
      <c r="B2054" s="3" t="s">
        <v>280</v>
      </c>
      <c r="C2054" s="3">
        <v>4.0999999999999996</v>
      </c>
      <c r="D2054" s="3">
        <v>63</v>
      </c>
      <c r="E2054" s="4">
        <v>2499</v>
      </c>
      <c r="F2054" s="4">
        <v>1249</v>
      </c>
      <c r="G2054" s="3" t="s">
        <v>976</v>
      </c>
      <c r="H2054" s="3" t="s">
        <v>49</v>
      </c>
      <c r="I2054" s="5">
        <v>11417026</v>
      </c>
      <c r="J2054" s="6">
        <f t="shared" si="32"/>
        <v>78687</v>
      </c>
      <c r="K2054" s="7">
        <f>((Table4[[#This Row],[marked_price]]-Table4[[#This Row],[discounted_price]])/Table4[[#This Row],[marked_price]])*100</f>
        <v>50.020008003201276</v>
      </c>
    </row>
    <row r="2055" spans="1:11" x14ac:dyDescent="0.25">
      <c r="A2055" s="8" t="s">
        <v>2867</v>
      </c>
      <c r="B2055" s="8" t="s">
        <v>2333</v>
      </c>
      <c r="C2055" s="8">
        <v>3.8</v>
      </c>
      <c r="D2055" s="8">
        <v>23</v>
      </c>
      <c r="E2055" s="9">
        <v>1399</v>
      </c>
      <c r="F2055" s="9">
        <v>657</v>
      </c>
      <c r="G2055" s="8" t="s">
        <v>20</v>
      </c>
      <c r="H2055" s="8" t="s">
        <v>573</v>
      </c>
      <c r="I2055" s="10">
        <v>14983762</v>
      </c>
      <c r="J2055" s="6">
        <f t="shared" si="32"/>
        <v>15111</v>
      </c>
      <c r="K2055" s="7">
        <f>((Table4[[#This Row],[marked_price]]-Table4[[#This Row],[discounted_price]])/Table4[[#This Row],[marked_price]])*100</f>
        <v>53.037884203002136</v>
      </c>
    </row>
    <row r="2056" spans="1:11" x14ac:dyDescent="0.25">
      <c r="A2056" s="3" t="s">
        <v>2868</v>
      </c>
      <c r="B2056" s="3" t="s">
        <v>1217</v>
      </c>
      <c r="C2056" s="3">
        <v>4.7</v>
      </c>
      <c r="D2056" s="3">
        <v>43</v>
      </c>
      <c r="E2056" s="4">
        <v>3600</v>
      </c>
      <c r="F2056" s="4">
        <v>3600</v>
      </c>
      <c r="G2056" s="3" t="s">
        <v>13</v>
      </c>
      <c r="H2056" s="3" t="s">
        <v>981</v>
      </c>
      <c r="I2056" s="5">
        <v>9590257</v>
      </c>
      <c r="J2056" s="6">
        <f t="shared" si="32"/>
        <v>154800</v>
      </c>
      <c r="K2056" s="7">
        <f>((Table4[[#This Row],[marked_price]]-Table4[[#This Row],[discounted_price]])/Table4[[#This Row],[marked_price]])*100</f>
        <v>0</v>
      </c>
    </row>
    <row r="2057" spans="1:11" x14ac:dyDescent="0.25">
      <c r="A2057" s="8" t="s">
        <v>2869</v>
      </c>
      <c r="B2057" s="8" t="s">
        <v>1474</v>
      </c>
      <c r="C2057" s="8">
        <v>4.8</v>
      </c>
      <c r="D2057" s="8">
        <v>13</v>
      </c>
      <c r="E2057" s="9">
        <v>649</v>
      </c>
      <c r="F2057" s="9">
        <v>649</v>
      </c>
      <c r="G2057" s="8" t="s">
        <v>1475</v>
      </c>
      <c r="H2057" s="8" t="s">
        <v>31</v>
      </c>
      <c r="I2057" s="10">
        <v>17751108</v>
      </c>
      <c r="J2057" s="6">
        <f t="shared" si="32"/>
        <v>8437</v>
      </c>
      <c r="K2057" s="7">
        <f>((Table4[[#This Row],[marked_price]]-Table4[[#This Row],[discounted_price]])/Table4[[#This Row],[marked_price]])*100</f>
        <v>0</v>
      </c>
    </row>
    <row r="2058" spans="1:11" x14ac:dyDescent="0.25">
      <c r="A2058" s="3" t="s">
        <v>2870</v>
      </c>
      <c r="B2058" s="3" t="s">
        <v>1457</v>
      </c>
      <c r="C2058" s="3">
        <v>4.0999999999999996</v>
      </c>
      <c r="D2058" s="3">
        <v>48</v>
      </c>
      <c r="E2058" s="4">
        <v>1599</v>
      </c>
      <c r="F2058" s="4">
        <v>287</v>
      </c>
      <c r="G2058" s="3" t="s">
        <v>40</v>
      </c>
      <c r="H2058" s="3" t="s">
        <v>34</v>
      </c>
      <c r="I2058" s="5">
        <v>13549628</v>
      </c>
      <c r="J2058" s="6">
        <f t="shared" si="32"/>
        <v>13776</v>
      </c>
      <c r="K2058" s="7">
        <f>((Table4[[#This Row],[marked_price]]-Table4[[#This Row],[discounted_price]])/Table4[[#This Row],[marked_price]])*100</f>
        <v>82.051282051282044</v>
      </c>
    </row>
    <row r="2059" spans="1:11" x14ac:dyDescent="0.25">
      <c r="A2059" s="8" t="s">
        <v>2871</v>
      </c>
      <c r="B2059" s="8" t="s">
        <v>706</v>
      </c>
      <c r="C2059" s="8">
        <v>4.2</v>
      </c>
      <c r="D2059" s="8">
        <v>165</v>
      </c>
      <c r="E2059" s="9">
        <v>1399</v>
      </c>
      <c r="F2059" s="9">
        <v>699</v>
      </c>
      <c r="G2059" s="8" t="s">
        <v>20</v>
      </c>
      <c r="H2059" s="8" t="s">
        <v>34</v>
      </c>
      <c r="I2059" s="10">
        <v>14435938</v>
      </c>
      <c r="J2059" s="6">
        <f t="shared" si="32"/>
        <v>115335</v>
      </c>
      <c r="K2059" s="7">
        <f>((Table4[[#This Row],[marked_price]]-Table4[[#This Row],[discounted_price]])/Table4[[#This Row],[marked_price]])*100</f>
        <v>50.035739814152969</v>
      </c>
    </row>
    <row r="2060" spans="1:11" x14ac:dyDescent="0.25">
      <c r="A2060" s="3" t="s">
        <v>2872</v>
      </c>
      <c r="B2060" s="3" t="s">
        <v>2873</v>
      </c>
      <c r="C2060" s="3">
        <v>4.0999999999999996</v>
      </c>
      <c r="D2060" s="3">
        <v>99</v>
      </c>
      <c r="E2060" s="4">
        <v>2999</v>
      </c>
      <c r="F2060" s="4">
        <v>959</v>
      </c>
      <c r="G2060" s="3" t="s">
        <v>2874</v>
      </c>
      <c r="H2060" s="3" t="s">
        <v>31</v>
      </c>
      <c r="I2060" s="5">
        <v>12886916</v>
      </c>
      <c r="J2060" s="6">
        <f t="shared" si="32"/>
        <v>94941</v>
      </c>
      <c r="K2060" s="7">
        <f>((Table4[[#This Row],[marked_price]]-Table4[[#This Row],[discounted_price]])/Table4[[#This Row],[marked_price]])*100</f>
        <v>68.022674224741579</v>
      </c>
    </row>
    <row r="2061" spans="1:11" x14ac:dyDescent="0.25">
      <c r="A2061" s="8" t="s">
        <v>1981</v>
      </c>
      <c r="B2061" s="8" t="s">
        <v>784</v>
      </c>
      <c r="C2061" s="8">
        <v>4.4000000000000004</v>
      </c>
      <c r="D2061" s="8">
        <v>26</v>
      </c>
      <c r="E2061" s="9">
        <v>1049</v>
      </c>
      <c r="F2061" s="9">
        <v>629</v>
      </c>
      <c r="G2061" s="8" t="s">
        <v>40</v>
      </c>
      <c r="H2061" s="8" t="s">
        <v>24</v>
      </c>
      <c r="I2061" s="10">
        <v>16607744</v>
      </c>
      <c r="J2061" s="6">
        <f t="shared" si="32"/>
        <v>16354</v>
      </c>
      <c r="K2061" s="7">
        <f>((Table4[[#This Row],[marked_price]]-Table4[[#This Row],[discounted_price]])/Table4[[#This Row],[marked_price]])*100</f>
        <v>40.038131553860815</v>
      </c>
    </row>
    <row r="2062" spans="1:11" x14ac:dyDescent="0.25">
      <c r="A2062" s="3" t="s">
        <v>2875</v>
      </c>
      <c r="B2062" s="3" t="s">
        <v>99</v>
      </c>
      <c r="C2062" s="3">
        <v>4</v>
      </c>
      <c r="D2062" s="3">
        <v>25</v>
      </c>
      <c r="E2062" s="4">
        <v>9220</v>
      </c>
      <c r="F2062" s="4">
        <v>4794</v>
      </c>
      <c r="G2062" s="3" t="s">
        <v>100</v>
      </c>
      <c r="H2062" s="3" t="s">
        <v>75</v>
      </c>
      <c r="I2062" s="5">
        <v>13915028</v>
      </c>
      <c r="J2062" s="6">
        <f t="shared" si="32"/>
        <v>119850</v>
      </c>
      <c r="K2062" s="7">
        <f>((Table4[[#This Row],[marked_price]]-Table4[[#This Row],[discounted_price]])/Table4[[#This Row],[marked_price]])*100</f>
        <v>48.004338394793926</v>
      </c>
    </row>
    <row r="2063" spans="1:11" x14ac:dyDescent="0.25">
      <c r="A2063" s="8" t="s">
        <v>2876</v>
      </c>
      <c r="B2063" s="8" t="s">
        <v>504</v>
      </c>
      <c r="C2063" s="8">
        <v>3.8</v>
      </c>
      <c r="D2063" s="8">
        <v>18</v>
      </c>
      <c r="E2063" s="9">
        <v>1499</v>
      </c>
      <c r="F2063" s="9">
        <v>686</v>
      </c>
      <c r="G2063" s="8" t="s">
        <v>2877</v>
      </c>
      <c r="H2063" s="8" t="s">
        <v>1648</v>
      </c>
      <c r="I2063" s="10">
        <v>17372706</v>
      </c>
      <c r="J2063" s="6">
        <f t="shared" si="32"/>
        <v>12348</v>
      </c>
      <c r="K2063" s="7">
        <f>((Table4[[#This Row],[marked_price]]-Table4[[#This Row],[discounted_price]])/Table4[[#This Row],[marked_price]])*100</f>
        <v>54.236157438292196</v>
      </c>
    </row>
    <row r="2064" spans="1:11" x14ac:dyDescent="0.25">
      <c r="A2064" s="3" t="s">
        <v>2878</v>
      </c>
      <c r="B2064" s="3" t="s">
        <v>706</v>
      </c>
      <c r="C2064" s="3">
        <v>3.3</v>
      </c>
      <c r="D2064" s="3">
        <v>39</v>
      </c>
      <c r="E2064" s="4">
        <v>1849</v>
      </c>
      <c r="F2064" s="4">
        <v>647</v>
      </c>
      <c r="G2064" s="3" t="s">
        <v>71</v>
      </c>
      <c r="H2064" s="3" t="s">
        <v>75</v>
      </c>
      <c r="I2064" s="5">
        <v>15911126</v>
      </c>
      <c r="J2064" s="6">
        <f t="shared" si="32"/>
        <v>25233</v>
      </c>
      <c r="K2064" s="7">
        <f>((Table4[[#This Row],[marked_price]]-Table4[[#This Row],[discounted_price]])/Table4[[#This Row],[marked_price]])*100</f>
        <v>65.008112493239594</v>
      </c>
    </row>
    <row r="2065" spans="1:11" x14ac:dyDescent="0.25">
      <c r="A2065" s="8" t="s">
        <v>2879</v>
      </c>
      <c r="B2065" s="8" t="s">
        <v>47</v>
      </c>
      <c r="C2065" s="8">
        <v>4</v>
      </c>
      <c r="D2065" s="8">
        <v>11</v>
      </c>
      <c r="E2065" s="9">
        <v>1299</v>
      </c>
      <c r="F2065" s="9">
        <v>389</v>
      </c>
      <c r="G2065" s="8" t="s">
        <v>27</v>
      </c>
      <c r="H2065" s="8" t="s">
        <v>31</v>
      </c>
      <c r="I2065" s="10">
        <v>14819686</v>
      </c>
      <c r="J2065" s="6">
        <f t="shared" si="32"/>
        <v>4279</v>
      </c>
      <c r="K2065" s="7">
        <f>((Table4[[#This Row],[marked_price]]-Table4[[#This Row],[discounted_price]])/Table4[[#This Row],[marked_price]])*100</f>
        <v>70.053887605850647</v>
      </c>
    </row>
    <row r="2066" spans="1:11" x14ac:dyDescent="0.25">
      <c r="A2066" s="3" t="s">
        <v>2880</v>
      </c>
      <c r="B2066" s="3" t="s">
        <v>1400</v>
      </c>
      <c r="C2066" s="3">
        <v>4.8</v>
      </c>
      <c r="D2066" s="3">
        <v>8</v>
      </c>
      <c r="E2066" s="4">
        <v>1899</v>
      </c>
      <c r="F2066" s="4">
        <v>1139</v>
      </c>
      <c r="G2066" s="3" t="s">
        <v>40</v>
      </c>
      <c r="H2066" s="3" t="s">
        <v>155</v>
      </c>
      <c r="I2066" s="5">
        <v>15635764</v>
      </c>
      <c r="J2066" s="6">
        <f t="shared" si="32"/>
        <v>9112</v>
      </c>
      <c r="K2066" s="7">
        <f>((Table4[[#This Row],[marked_price]]-Table4[[#This Row],[discounted_price]])/Table4[[#This Row],[marked_price]])*100</f>
        <v>40.021063717746181</v>
      </c>
    </row>
    <row r="2067" spans="1:11" x14ac:dyDescent="0.25">
      <c r="A2067" s="8" t="s">
        <v>2881</v>
      </c>
      <c r="B2067" s="8" t="s">
        <v>238</v>
      </c>
      <c r="C2067" s="8">
        <v>4.5</v>
      </c>
      <c r="D2067" s="8">
        <v>2300</v>
      </c>
      <c r="E2067" s="9">
        <v>80</v>
      </c>
      <c r="F2067" s="9">
        <v>64</v>
      </c>
      <c r="G2067" s="8" t="s">
        <v>239</v>
      </c>
      <c r="H2067" s="8" t="s">
        <v>1108</v>
      </c>
      <c r="I2067" s="10">
        <v>5416473</v>
      </c>
      <c r="J2067" s="6">
        <f t="shared" si="32"/>
        <v>147200</v>
      </c>
      <c r="K2067" s="7">
        <f>((Table4[[#This Row],[marked_price]]-Table4[[#This Row],[discounted_price]])/Table4[[#This Row],[marked_price]])*100</f>
        <v>20</v>
      </c>
    </row>
    <row r="2068" spans="1:11" x14ac:dyDescent="0.25">
      <c r="A2068" s="3" t="s">
        <v>2882</v>
      </c>
      <c r="B2068" s="3" t="s">
        <v>2883</v>
      </c>
      <c r="C2068" s="3">
        <v>3</v>
      </c>
      <c r="D2068" s="3">
        <v>2</v>
      </c>
      <c r="E2068" s="4">
        <v>2595</v>
      </c>
      <c r="F2068" s="4">
        <v>1816</v>
      </c>
      <c r="G2068" s="3" t="s">
        <v>976</v>
      </c>
      <c r="H2068" s="3" t="s">
        <v>226</v>
      </c>
      <c r="I2068" s="5">
        <v>16693344</v>
      </c>
      <c r="J2068" s="6">
        <f t="shared" si="32"/>
        <v>3632</v>
      </c>
      <c r="K2068" s="7">
        <f>((Table4[[#This Row],[marked_price]]-Table4[[#This Row],[discounted_price]])/Table4[[#This Row],[marked_price]])*100</f>
        <v>30.01926782273603</v>
      </c>
    </row>
    <row r="2069" spans="1:11" x14ac:dyDescent="0.25">
      <c r="A2069" s="8" t="s">
        <v>2884</v>
      </c>
      <c r="B2069" s="8" t="s">
        <v>2885</v>
      </c>
      <c r="C2069" s="8">
        <v>5</v>
      </c>
      <c r="D2069" s="8">
        <v>5</v>
      </c>
      <c r="E2069" s="9">
        <v>6200</v>
      </c>
      <c r="F2069" s="9">
        <v>6200</v>
      </c>
      <c r="G2069" s="8" t="s">
        <v>1603</v>
      </c>
      <c r="H2069" s="8" t="s">
        <v>543</v>
      </c>
      <c r="I2069" s="10">
        <v>14915454</v>
      </c>
      <c r="J2069" s="6">
        <f t="shared" si="32"/>
        <v>31000</v>
      </c>
      <c r="K2069" s="7">
        <f>((Table4[[#This Row],[marked_price]]-Table4[[#This Row],[discounted_price]])/Table4[[#This Row],[marked_price]])*100</f>
        <v>0</v>
      </c>
    </row>
    <row r="2070" spans="1:11" x14ac:dyDescent="0.25">
      <c r="A2070" s="3" t="s">
        <v>2886</v>
      </c>
      <c r="B2070" s="3" t="s">
        <v>181</v>
      </c>
      <c r="C2070" s="3">
        <v>4.0999999999999996</v>
      </c>
      <c r="D2070" s="3">
        <v>21</v>
      </c>
      <c r="E2070" s="4">
        <v>1699</v>
      </c>
      <c r="F2070" s="4">
        <v>594</v>
      </c>
      <c r="G2070" s="3" t="s">
        <v>100</v>
      </c>
      <c r="H2070" s="3" t="s">
        <v>72</v>
      </c>
      <c r="I2070" s="5">
        <v>16629774</v>
      </c>
      <c r="J2070" s="6">
        <f t="shared" si="32"/>
        <v>12474</v>
      </c>
      <c r="K2070" s="7">
        <f>((Table4[[#This Row],[marked_price]]-Table4[[#This Row],[discounted_price]])/Table4[[#This Row],[marked_price]])*100</f>
        <v>65.038257798705118</v>
      </c>
    </row>
    <row r="2071" spans="1:11" x14ac:dyDescent="0.25">
      <c r="A2071" s="8" t="s">
        <v>2887</v>
      </c>
      <c r="B2071" s="8" t="s">
        <v>623</v>
      </c>
      <c r="C2071" s="8">
        <v>4.0999999999999996</v>
      </c>
      <c r="D2071" s="8">
        <v>400</v>
      </c>
      <c r="E2071" s="9">
        <v>1799</v>
      </c>
      <c r="F2071" s="9">
        <v>899</v>
      </c>
      <c r="G2071" s="8" t="s">
        <v>40</v>
      </c>
      <c r="H2071" s="8" t="s">
        <v>206</v>
      </c>
      <c r="I2071" s="10">
        <v>2063239</v>
      </c>
      <c r="J2071" s="6">
        <f t="shared" si="32"/>
        <v>359600</v>
      </c>
      <c r="K2071" s="7">
        <f>((Table4[[#This Row],[marked_price]]-Table4[[#This Row],[discounted_price]])/Table4[[#This Row],[marked_price]])*100</f>
        <v>50.027793218454697</v>
      </c>
    </row>
    <row r="2072" spans="1:11" x14ac:dyDescent="0.25">
      <c r="A2072" s="3" t="s">
        <v>2227</v>
      </c>
      <c r="B2072" s="3" t="s">
        <v>2228</v>
      </c>
      <c r="C2072" s="3">
        <v>4</v>
      </c>
      <c r="D2072" s="3">
        <v>36</v>
      </c>
      <c r="E2072" s="4">
        <v>999</v>
      </c>
      <c r="F2072" s="4">
        <v>669</v>
      </c>
      <c r="G2072" s="3" t="s">
        <v>337</v>
      </c>
      <c r="H2072" s="3" t="s">
        <v>1522</v>
      </c>
      <c r="I2072" s="5">
        <v>15528448</v>
      </c>
      <c r="J2072" s="6">
        <f t="shared" si="32"/>
        <v>24084</v>
      </c>
      <c r="K2072" s="7">
        <f>((Table4[[#This Row],[marked_price]]-Table4[[#This Row],[discounted_price]])/Table4[[#This Row],[marked_price]])*100</f>
        <v>33.033033033033036</v>
      </c>
    </row>
    <row r="2073" spans="1:11" x14ac:dyDescent="0.25">
      <c r="A2073" s="8" t="s">
        <v>2888</v>
      </c>
      <c r="B2073" s="8" t="s">
        <v>361</v>
      </c>
      <c r="C2073" s="8">
        <v>4.0999999999999996</v>
      </c>
      <c r="D2073" s="8">
        <v>444</v>
      </c>
      <c r="E2073" s="9">
        <v>1599</v>
      </c>
      <c r="F2073" s="9">
        <v>719</v>
      </c>
      <c r="G2073" s="8" t="s">
        <v>20</v>
      </c>
      <c r="H2073" s="8" t="s">
        <v>362</v>
      </c>
      <c r="I2073" s="10">
        <v>14127884</v>
      </c>
      <c r="J2073" s="6">
        <f t="shared" si="32"/>
        <v>319236</v>
      </c>
      <c r="K2073" s="7">
        <f>((Table4[[#This Row],[marked_price]]-Table4[[#This Row],[discounted_price]])/Table4[[#This Row],[marked_price]])*100</f>
        <v>55.03439649781113</v>
      </c>
    </row>
    <row r="2074" spans="1:11" x14ac:dyDescent="0.25">
      <c r="A2074" s="3" t="s">
        <v>2889</v>
      </c>
      <c r="B2074" s="3" t="s">
        <v>1082</v>
      </c>
      <c r="C2074" s="3">
        <v>4.3</v>
      </c>
      <c r="D2074" s="3">
        <v>13</v>
      </c>
      <c r="E2074" s="4">
        <v>249</v>
      </c>
      <c r="F2074" s="4">
        <v>249</v>
      </c>
      <c r="G2074" s="3" t="s">
        <v>13</v>
      </c>
      <c r="H2074" s="3" t="s">
        <v>1328</v>
      </c>
      <c r="I2074" s="5">
        <v>18212984</v>
      </c>
      <c r="J2074" s="6">
        <f t="shared" si="32"/>
        <v>3237</v>
      </c>
      <c r="K2074" s="7">
        <f>((Table4[[#This Row],[marked_price]]-Table4[[#This Row],[discounted_price]])/Table4[[#This Row],[marked_price]])*100</f>
        <v>0</v>
      </c>
    </row>
    <row r="2075" spans="1:11" x14ac:dyDescent="0.25">
      <c r="A2075" s="8" t="s">
        <v>2890</v>
      </c>
      <c r="B2075" s="8" t="s">
        <v>2891</v>
      </c>
      <c r="C2075" s="8">
        <v>4.2</v>
      </c>
      <c r="D2075" s="8">
        <v>11</v>
      </c>
      <c r="E2075" s="9">
        <v>1699</v>
      </c>
      <c r="F2075" s="9">
        <v>798</v>
      </c>
      <c r="G2075" s="8" t="s">
        <v>129</v>
      </c>
      <c r="H2075" s="8" t="s">
        <v>558</v>
      </c>
      <c r="I2075" s="10">
        <v>16844416</v>
      </c>
      <c r="J2075" s="6">
        <f t="shared" si="32"/>
        <v>8778</v>
      </c>
      <c r="K2075" s="7">
        <f>((Table4[[#This Row],[marked_price]]-Table4[[#This Row],[discounted_price]])/Table4[[#This Row],[marked_price]])*100</f>
        <v>53.031194820482639</v>
      </c>
    </row>
    <row r="2076" spans="1:11" x14ac:dyDescent="0.25">
      <c r="A2076" s="3" t="s">
        <v>2892</v>
      </c>
      <c r="B2076" s="3" t="s">
        <v>26</v>
      </c>
      <c r="C2076" s="3">
        <v>4</v>
      </c>
      <c r="D2076" s="3">
        <v>164</v>
      </c>
      <c r="E2076" s="4">
        <v>1699</v>
      </c>
      <c r="F2076" s="4">
        <v>1019</v>
      </c>
      <c r="G2076" s="3" t="s">
        <v>27</v>
      </c>
      <c r="H2076" s="3" t="s">
        <v>421</v>
      </c>
      <c r="I2076" s="5">
        <v>11640826</v>
      </c>
      <c r="J2076" s="6">
        <f t="shared" si="32"/>
        <v>167116</v>
      </c>
      <c r="K2076" s="7">
        <f>((Table4[[#This Row],[marked_price]]-Table4[[#This Row],[discounted_price]])/Table4[[#This Row],[marked_price]])*100</f>
        <v>40.023543260741612</v>
      </c>
    </row>
    <row r="2077" spans="1:11" x14ac:dyDescent="0.25">
      <c r="A2077" s="8" t="s">
        <v>230</v>
      </c>
      <c r="B2077" s="8" t="s">
        <v>1371</v>
      </c>
      <c r="C2077" s="8">
        <v>4.5999999999999996</v>
      </c>
      <c r="D2077" s="8">
        <v>10</v>
      </c>
      <c r="E2077" s="9">
        <v>299</v>
      </c>
      <c r="F2077" s="9">
        <v>299</v>
      </c>
      <c r="G2077" s="8" t="s">
        <v>71</v>
      </c>
      <c r="H2077" s="8" t="s">
        <v>24</v>
      </c>
      <c r="I2077" s="10">
        <v>16169400</v>
      </c>
      <c r="J2077" s="6">
        <f t="shared" si="32"/>
        <v>2990</v>
      </c>
      <c r="K2077" s="7">
        <f>((Table4[[#This Row],[marked_price]]-Table4[[#This Row],[discounted_price]])/Table4[[#This Row],[marked_price]])*100</f>
        <v>0</v>
      </c>
    </row>
    <row r="2078" spans="1:11" x14ac:dyDescent="0.25">
      <c r="A2078" s="3" t="s">
        <v>2893</v>
      </c>
      <c r="B2078" s="3" t="s">
        <v>1584</v>
      </c>
      <c r="C2078" s="3">
        <v>4.9000000000000004</v>
      </c>
      <c r="D2078" s="3">
        <v>7</v>
      </c>
      <c r="E2078" s="4">
        <v>7999</v>
      </c>
      <c r="F2078" s="4">
        <v>2399</v>
      </c>
      <c r="G2078" s="3" t="s">
        <v>20</v>
      </c>
      <c r="H2078" s="3" t="s">
        <v>75</v>
      </c>
      <c r="I2078" s="5">
        <v>15521718</v>
      </c>
      <c r="J2078" s="6">
        <f t="shared" si="32"/>
        <v>16793</v>
      </c>
      <c r="K2078" s="7">
        <f>((Table4[[#This Row],[marked_price]]-Table4[[#This Row],[discounted_price]])/Table4[[#This Row],[marked_price]])*100</f>
        <v>70.00875109388673</v>
      </c>
    </row>
    <row r="2079" spans="1:11" x14ac:dyDescent="0.25">
      <c r="A2079" s="8" t="s">
        <v>358</v>
      </c>
      <c r="B2079" s="8" t="s">
        <v>91</v>
      </c>
      <c r="C2079" s="8">
        <v>3.7</v>
      </c>
      <c r="D2079" s="8">
        <v>35</v>
      </c>
      <c r="E2079" s="9">
        <v>3999</v>
      </c>
      <c r="F2079" s="9">
        <v>2199</v>
      </c>
      <c r="G2079" s="8" t="s">
        <v>40</v>
      </c>
      <c r="H2079" s="8" t="s">
        <v>109</v>
      </c>
      <c r="I2079" s="10">
        <v>13802698</v>
      </c>
      <c r="J2079" s="6">
        <f t="shared" si="32"/>
        <v>76965</v>
      </c>
      <c r="K2079" s="7">
        <f>((Table4[[#This Row],[marked_price]]-Table4[[#This Row],[discounted_price]])/Table4[[#This Row],[marked_price]])*100</f>
        <v>45.011252813203299</v>
      </c>
    </row>
    <row r="2080" spans="1:11" x14ac:dyDescent="0.25">
      <c r="A2080" s="3" t="s">
        <v>2894</v>
      </c>
      <c r="B2080" s="3" t="s">
        <v>1082</v>
      </c>
      <c r="C2080" s="3">
        <v>4.5999999999999996</v>
      </c>
      <c r="D2080" s="3">
        <v>13</v>
      </c>
      <c r="E2080" s="4">
        <v>699</v>
      </c>
      <c r="F2080" s="4">
        <v>699</v>
      </c>
      <c r="G2080" s="3" t="s">
        <v>2895</v>
      </c>
      <c r="H2080" s="3" t="s">
        <v>34</v>
      </c>
      <c r="I2080" s="5">
        <v>17810546</v>
      </c>
      <c r="J2080" s="6">
        <f t="shared" si="32"/>
        <v>9087</v>
      </c>
      <c r="K2080" s="7">
        <f>((Table4[[#This Row],[marked_price]]-Table4[[#This Row],[discounted_price]])/Table4[[#This Row],[marked_price]])*100</f>
        <v>0</v>
      </c>
    </row>
    <row r="2081" spans="1:11" x14ac:dyDescent="0.25">
      <c r="A2081" s="8" t="s">
        <v>2896</v>
      </c>
      <c r="B2081" s="8" t="s">
        <v>1400</v>
      </c>
      <c r="C2081" s="8">
        <v>4.0999999999999996</v>
      </c>
      <c r="D2081" s="8">
        <v>21</v>
      </c>
      <c r="E2081" s="9">
        <v>1899</v>
      </c>
      <c r="F2081" s="9">
        <v>854</v>
      </c>
      <c r="G2081" s="8" t="s">
        <v>283</v>
      </c>
      <c r="H2081" s="8" t="s">
        <v>155</v>
      </c>
      <c r="I2081" s="10">
        <v>7782499</v>
      </c>
      <c r="J2081" s="6">
        <f t="shared" si="32"/>
        <v>17934</v>
      </c>
      <c r="K2081" s="7">
        <f>((Table4[[#This Row],[marked_price]]-Table4[[#This Row],[discounted_price]])/Table4[[#This Row],[marked_price]])*100</f>
        <v>55.028962611901001</v>
      </c>
    </row>
    <row r="2082" spans="1:11" x14ac:dyDescent="0.25">
      <c r="A2082" s="3" t="s">
        <v>101</v>
      </c>
      <c r="B2082" s="3" t="s">
        <v>684</v>
      </c>
      <c r="C2082" s="3">
        <v>4.5</v>
      </c>
      <c r="D2082" s="3">
        <v>332</v>
      </c>
      <c r="E2082" s="4">
        <v>995</v>
      </c>
      <c r="F2082" s="4">
        <v>746</v>
      </c>
      <c r="G2082" s="3" t="s">
        <v>13</v>
      </c>
      <c r="H2082" s="3" t="s">
        <v>103</v>
      </c>
      <c r="I2082" s="5">
        <v>10839916</v>
      </c>
      <c r="J2082" s="6">
        <f t="shared" si="32"/>
        <v>247672</v>
      </c>
      <c r="K2082" s="7">
        <f>((Table4[[#This Row],[marked_price]]-Table4[[#This Row],[discounted_price]])/Table4[[#This Row],[marked_price]])*100</f>
        <v>25.025125628140703</v>
      </c>
    </row>
    <row r="2083" spans="1:11" x14ac:dyDescent="0.25">
      <c r="A2083" s="8" t="s">
        <v>2897</v>
      </c>
      <c r="B2083" s="8" t="s">
        <v>1605</v>
      </c>
      <c r="C2083" s="8">
        <v>4.4000000000000004</v>
      </c>
      <c r="D2083" s="8">
        <v>11</v>
      </c>
      <c r="E2083" s="9">
        <v>998</v>
      </c>
      <c r="F2083" s="9">
        <v>449</v>
      </c>
      <c r="G2083" s="8" t="s">
        <v>40</v>
      </c>
      <c r="H2083" s="8" t="s">
        <v>24</v>
      </c>
      <c r="I2083" s="10">
        <v>16886126</v>
      </c>
      <c r="J2083" s="6">
        <f t="shared" si="32"/>
        <v>4939</v>
      </c>
      <c r="K2083" s="7">
        <f>((Table4[[#This Row],[marked_price]]-Table4[[#This Row],[discounted_price]])/Table4[[#This Row],[marked_price]])*100</f>
        <v>55.010020040080164</v>
      </c>
    </row>
    <row r="2084" spans="1:11" x14ac:dyDescent="0.25">
      <c r="A2084" s="3" t="s">
        <v>2898</v>
      </c>
      <c r="B2084" s="3" t="s">
        <v>88</v>
      </c>
      <c r="C2084" s="3">
        <v>4.4000000000000004</v>
      </c>
      <c r="D2084" s="3">
        <v>16</v>
      </c>
      <c r="E2084" s="4">
        <v>1299</v>
      </c>
      <c r="F2084" s="4">
        <v>909</v>
      </c>
      <c r="G2084" s="3" t="s">
        <v>27</v>
      </c>
      <c r="H2084" s="3" t="s">
        <v>573</v>
      </c>
      <c r="I2084" s="5">
        <v>16287462</v>
      </c>
      <c r="J2084" s="6">
        <f t="shared" si="32"/>
        <v>14544</v>
      </c>
      <c r="K2084" s="7">
        <f>((Table4[[#This Row],[marked_price]]-Table4[[#This Row],[discounted_price]])/Table4[[#This Row],[marked_price]])*100</f>
        <v>30.023094688221708</v>
      </c>
    </row>
    <row r="2085" spans="1:11" x14ac:dyDescent="0.25">
      <c r="A2085" s="8" t="s">
        <v>2899</v>
      </c>
      <c r="B2085" s="8" t="s">
        <v>590</v>
      </c>
      <c r="C2085" s="8">
        <v>3.9</v>
      </c>
      <c r="D2085" s="8">
        <v>9</v>
      </c>
      <c r="E2085" s="9">
        <v>2599</v>
      </c>
      <c r="F2085" s="9">
        <v>2573</v>
      </c>
      <c r="G2085" s="8" t="s">
        <v>518</v>
      </c>
      <c r="H2085" s="8" t="s">
        <v>155</v>
      </c>
      <c r="I2085" s="10">
        <v>16452444</v>
      </c>
      <c r="J2085" s="6">
        <f t="shared" si="32"/>
        <v>23157</v>
      </c>
      <c r="K2085" s="7">
        <f>((Table4[[#This Row],[marked_price]]-Table4[[#This Row],[discounted_price]])/Table4[[#This Row],[marked_price]])*100</f>
        <v>1.0003847633705272</v>
      </c>
    </row>
    <row r="2086" spans="1:11" x14ac:dyDescent="0.25">
      <c r="A2086" s="3" t="s">
        <v>2900</v>
      </c>
      <c r="B2086" s="3" t="s">
        <v>1412</v>
      </c>
      <c r="C2086" s="3">
        <v>4.4000000000000004</v>
      </c>
      <c r="D2086" s="3">
        <v>957</v>
      </c>
      <c r="E2086" s="4">
        <v>3699</v>
      </c>
      <c r="F2086" s="4">
        <v>1479</v>
      </c>
      <c r="G2086" s="3" t="s">
        <v>20</v>
      </c>
      <c r="H2086" s="3" t="s">
        <v>31</v>
      </c>
      <c r="I2086" s="5">
        <v>9149689</v>
      </c>
      <c r="J2086" s="6">
        <f t="shared" si="32"/>
        <v>1415403</v>
      </c>
      <c r="K2086" s="7">
        <f>((Table4[[#This Row],[marked_price]]-Table4[[#This Row],[discounted_price]])/Table4[[#This Row],[marked_price]])*100</f>
        <v>60.016220600162207</v>
      </c>
    </row>
    <row r="2087" spans="1:11" x14ac:dyDescent="0.25">
      <c r="A2087" s="8" t="s">
        <v>2901</v>
      </c>
      <c r="B2087" s="8" t="s">
        <v>485</v>
      </c>
      <c r="C2087" s="8">
        <v>3.8</v>
      </c>
      <c r="D2087" s="8">
        <v>5</v>
      </c>
      <c r="E2087" s="9">
        <v>4499</v>
      </c>
      <c r="F2087" s="9">
        <v>2249</v>
      </c>
      <c r="G2087" s="8" t="s">
        <v>27</v>
      </c>
      <c r="H2087" s="8" t="s">
        <v>28</v>
      </c>
      <c r="I2087" s="10">
        <v>16249884</v>
      </c>
      <c r="J2087" s="6">
        <f t="shared" si="32"/>
        <v>11245</v>
      </c>
      <c r="K2087" s="7">
        <f>((Table4[[#This Row],[marked_price]]-Table4[[#This Row],[discounted_price]])/Table4[[#This Row],[marked_price]])*100</f>
        <v>50.01111358079573</v>
      </c>
    </row>
    <row r="2088" spans="1:11" x14ac:dyDescent="0.25">
      <c r="A2088" s="3" t="s">
        <v>2902</v>
      </c>
      <c r="B2088" s="3" t="s">
        <v>123</v>
      </c>
      <c r="C2088" s="3">
        <v>4</v>
      </c>
      <c r="D2088" s="3">
        <v>76</v>
      </c>
      <c r="E2088" s="4">
        <v>1299</v>
      </c>
      <c r="F2088" s="4">
        <v>584</v>
      </c>
      <c r="G2088" s="3" t="s">
        <v>71</v>
      </c>
      <c r="H2088" s="3" t="s">
        <v>34</v>
      </c>
      <c r="I2088" s="5">
        <v>13399374</v>
      </c>
      <c r="J2088" s="6">
        <f t="shared" si="32"/>
        <v>44384</v>
      </c>
      <c r="K2088" s="7">
        <f>((Table4[[#This Row],[marked_price]]-Table4[[#This Row],[discounted_price]])/Table4[[#This Row],[marked_price]])*100</f>
        <v>55.042340261739795</v>
      </c>
    </row>
    <row r="2089" spans="1:11" x14ac:dyDescent="0.25">
      <c r="A2089" s="8" t="s">
        <v>2903</v>
      </c>
      <c r="B2089" s="8" t="s">
        <v>676</v>
      </c>
      <c r="C2089" s="8">
        <v>3.8</v>
      </c>
      <c r="D2089" s="8">
        <v>37</v>
      </c>
      <c r="E2089" s="9">
        <v>4998</v>
      </c>
      <c r="F2089" s="9">
        <v>1999</v>
      </c>
      <c r="G2089" s="8" t="s">
        <v>1359</v>
      </c>
      <c r="H2089" s="8" t="s">
        <v>1360</v>
      </c>
      <c r="I2089" s="10">
        <v>14500020</v>
      </c>
      <c r="J2089" s="6">
        <f t="shared" si="32"/>
        <v>73963</v>
      </c>
      <c r="K2089" s="7">
        <f>((Table4[[#This Row],[marked_price]]-Table4[[#This Row],[discounted_price]])/Table4[[#This Row],[marked_price]])*100</f>
        <v>60.004001600640258</v>
      </c>
    </row>
    <row r="2090" spans="1:11" x14ac:dyDescent="0.25">
      <c r="A2090" s="3" t="s">
        <v>553</v>
      </c>
      <c r="B2090" s="3" t="s">
        <v>2225</v>
      </c>
      <c r="C2090" s="3">
        <v>4.3</v>
      </c>
      <c r="D2090" s="3">
        <v>7</v>
      </c>
      <c r="E2090" s="4">
        <v>1999</v>
      </c>
      <c r="F2090" s="4">
        <v>1399</v>
      </c>
      <c r="G2090" s="3" t="s">
        <v>71</v>
      </c>
      <c r="H2090" s="3" t="s">
        <v>72</v>
      </c>
      <c r="I2090" s="5">
        <v>16907762</v>
      </c>
      <c r="J2090" s="6">
        <f t="shared" si="32"/>
        <v>9793</v>
      </c>
      <c r="K2090" s="7">
        <f>((Table4[[#This Row],[marked_price]]-Table4[[#This Row],[discounted_price]])/Table4[[#This Row],[marked_price]])*100</f>
        <v>30.015007503751878</v>
      </c>
    </row>
    <row r="2091" spans="1:11" x14ac:dyDescent="0.25">
      <c r="A2091" s="8" t="s">
        <v>2904</v>
      </c>
      <c r="B2091" s="8" t="s">
        <v>149</v>
      </c>
      <c r="C2091" s="8">
        <v>4.5999999999999996</v>
      </c>
      <c r="D2091" s="8">
        <v>5</v>
      </c>
      <c r="E2091" s="9">
        <v>1799</v>
      </c>
      <c r="F2091" s="9">
        <v>899</v>
      </c>
      <c r="G2091" s="8" t="s">
        <v>48</v>
      </c>
      <c r="H2091" s="8" t="s">
        <v>552</v>
      </c>
      <c r="I2091" s="10">
        <v>17511790</v>
      </c>
      <c r="J2091" s="6">
        <f t="shared" si="32"/>
        <v>4495</v>
      </c>
      <c r="K2091" s="7">
        <f>((Table4[[#This Row],[marked_price]]-Table4[[#This Row],[discounted_price]])/Table4[[#This Row],[marked_price]])*100</f>
        <v>50.027793218454697</v>
      </c>
    </row>
    <row r="2092" spans="1:11" x14ac:dyDescent="0.25">
      <c r="A2092" s="3" t="s">
        <v>2541</v>
      </c>
      <c r="B2092" s="3" t="s">
        <v>357</v>
      </c>
      <c r="C2092" s="3">
        <v>4.3</v>
      </c>
      <c r="D2092" s="3">
        <v>521</v>
      </c>
      <c r="E2092" s="4">
        <v>999</v>
      </c>
      <c r="F2092" s="4">
        <v>399</v>
      </c>
      <c r="G2092" s="3" t="s">
        <v>20</v>
      </c>
      <c r="H2092" s="3" t="s">
        <v>24</v>
      </c>
      <c r="I2092" s="5">
        <v>11616678</v>
      </c>
      <c r="J2092" s="6">
        <f t="shared" si="32"/>
        <v>207879</v>
      </c>
      <c r="K2092" s="7">
        <f>((Table4[[#This Row],[marked_price]]-Table4[[#This Row],[discounted_price]])/Table4[[#This Row],[marked_price]])*100</f>
        <v>60.06006006006006</v>
      </c>
    </row>
    <row r="2093" spans="1:11" x14ac:dyDescent="0.25">
      <c r="A2093" s="8" t="s">
        <v>2905</v>
      </c>
      <c r="B2093" s="8" t="s">
        <v>706</v>
      </c>
      <c r="C2093" s="8">
        <v>4.3</v>
      </c>
      <c r="D2093" s="8">
        <v>246</v>
      </c>
      <c r="E2093" s="9">
        <v>899</v>
      </c>
      <c r="F2093" s="9">
        <v>449</v>
      </c>
      <c r="G2093" s="8" t="s">
        <v>40</v>
      </c>
      <c r="H2093" s="8" t="s">
        <v>24</v>
      </c>
      <c r="I2093" s="10">
        <v>12787076</v>
      </c>
      <c r="J2093" s="6">
        <f t="shared" si="32"/>
        <v>110454</v>
      </c>
      <c r="K2093" s="7">
        <f>((Table4[[#This Row],[marked_price]]-Table4[[#This Row],[discounted_price]])/Table4[[#This Row],[marked_price]])*100</f>
        <v>50.055617352614014</v>
      </c>
    </row>
    <row r="2094" spans="1:11" x14ac:dyDescent="0.25">
      <c r="A2094" s="3" t="s">
        <v>183</v>
      </c>
      <c r="B2094" s="3" t="s">
        <v>445</v>
      </c>
      <c r="C2094" s="3">
        <v>3.2</v>
      </c>
      <c r="D2094" s="3">
        <v>13</v>
      </c>
      <c r="E2094" s="4">
        <v>1249</v>
      </c>
      <c r="F2094" s="4">
        <v>874</v>
      </c>
      <c r="G2094" s="3" t="s">
        <v>20</v>
      </c>
      <c r="H2094" s="3" t="s">
        <v>72</v>
      </c>
      <c r="I2094" s="5">
        <v>16904188</v>
      </c>
      <c r="J2094" s="6">
        <f t="shared" si="32"/>
        <v>11362</v>
      </c>
      <c r="K2094" s="7">
        <f>((Table4[[#This Row],[marked_price]]-Table4[[#This Row],[discounted_price]])/Table4[[#This Row],[marked_price]])*100</f>
        <v>30.024019215372299</v>
      </c>
    </row>
    <row r="2095" spans="1:11" x14ac:dyDescent="0.25">
      <c r="A2095" s="8" t="s">
        <v>2906</v>
      </c>
      <c r="B2095" s="8" t="s">
        <v>149</v>
      </c>
      <c r="C2095" s="8">
        <v>4.3</v>
      </c>
      <c r="D2095" s="8">
        <v>887</v>
      </c>
      <c r="E2095" s="9">
        <v>1299</v>
      </c>
      <c r="F2095" s="9">
        <v>584</v>
      </c>
      <c r="G2095" s="8" t="s">
        <v>27</v>
      </c>
      <c r="H2095" s="8" t="s">
        <v>34</v>
      </c>
      <c r="I2095" s="10">
        <v>11364332</v>
      </c>
      <c r="J2095" s="6">
        <f t="shared" si="32"/>
        <v>518008</v>
      </c>
      <c r="K2095" s="7">
        <f>((Table4[[#This Row],[marked_price]]-Table4[[#This Row],[discounted_price]])/Table4[[#This Row],[marked_price]])*100</f>
        <v>55.042340261739795</v>
      </c>
    </row>
    <row r="2096" spans="1:11" x14ac:dyDescent="0.25">
      <c r="A2096" s="3" t="s">
        <v>2907</v>
      </c>
      <c r="B2096" s="3" t="s">
        <v>600</v>
      </c>
      <c r="C2096" s="3">
        <v>4.4000000000000004</v>
      </c>
      <c r="D2096" s="3">
        <v>19</v>
      </c>
      <c r="E2096" s="4">
        <v>2199</v>
      </c>
      <c r="F2096" s="4">
        <v>879</v>
      </c>
      <c r="G2096" s="3" t="s">
        <v>13</v>
      </c>
      <c r="H2096" s="3" t="s">
        <v>429</v>
      </c>
      <c r="I2096" s="5">
        <v>13803514</v>
      </c>
      <c r="J2096" s="6">
        <f t="shared" si="32"/>
        <v>16701</v>
      </c>
      <c r="K2096" s="7">
        <f>((Table4[[#This Row],[marked_price]]-Table4[[#This Row],[discounted_price]])/Table4[[#This Row],[marked_price]])*100</f>
        <v>60.027285129604365</v>
      </c>
    </row>
    <row r="2097" spans="1:11" x14ac:dyDescent="0.25">
      <c r="A2097" s="8" t="s">
        <v>2908</v>
      </c>
      <c r="B2097" s="8" t="s">
        <v>91</v>
      </c>
      <c r="C2097" s="8">
        <v>4.2</v>
      </c>
      <c r="D2097" s="8">
        <v>12</v>
      </c>
      <c r="E2097" s="9">
        <v>899</v>
      </c>
      <c r="F2097" s="9">
        <v>539</v>
      </c>
      <c r="G2097" s="8" t="s">
        <v>13</v>
      </c>
      <c r="H2097" s="8" t="s">
        <v>92</v>
      </c>
      <c r="I2097" s="10">
        <v>16343542</v>
      </c>
      <c r="J2097" s="6">
        <f t="shared" si="32"/>
        <v>6468</v>
      </c>
      <c r="K2097" s="7">
        <f>((Table4[[#This Row],[marked_price]]-Table4[[#This Row],[discounted_price]])/Table4[[#This Row],[marked_price]])*100</f>
        <v>40.044493882091217</v>
      </c>
    </row>
    <row r="2098" spans="1:11" x14ac:dyDescent="0.25">
      <c r="A2098" s="3" t="s">
        <v>2909</v>
      </c>
      <c r="B2098" s="3" t="s">
        <v>111</v>
      </c>
      <c r="C2098" s="3">
        <v>5</v>
      </c>
      <c r="D2098" s="3">
        <v>3</v>
      </c>
      <c r="E2098" s="4">
        <v>1699</v>
      </c>
      <c r="F2098" s="4">
        <v>934</v>
      </c>
      <c r="G2098" s="3" t="s">
        <v>112</v>
      </c>
      <c r="H2098" s="3" t="s">
        <v>24</v>
      </c>
      <c r="I2098" s="5">
        <v>16345604</v>
      </c>
      <c r="J2098" s="6">
        <f t="shared" si="32"/>
        <v>2802</v>
      </c>
      <c r="K2098" s="7">
        <f>((Table4[[#This Row],[marked_price]]-Table4[[#This Row],[discounted_price]])/Table4[[#This Row],[marked_price]])*100</f>
        <v>45.026486168334316</v>
      </c>
    </row>
    <row r="2099" spans="1:11" x14ac:dyDescent="0.25">
      <c r="A2099" s="8" t="s">
        <v>2910</v>
      </c>
      <c r="B2099" s="8" t="s">
        <v>2403</v>
      </c>
      <c r="C2099" s="8">
        <v>4.5999999999999996</v>
      </c>
      <c r="D2099" s="8">
        <v>68</v>
      </c>
      <c r="E2099" s="9">
        <v>2098</v>
      </c>
      <c r="F2099" s="9">
        <v>1258</v>
      </c>
      <c r="G2099" s="8" t="s">
        <v>172</v>
      </c>
      <c r="H2099" s="8" t="s">
        <v>31</v>
      </c>
      <c r="I2099" s="10">
        <v>14485360</v>
      </c>
      <c r="J2099" s="6">
        <f t="shared" si="32"/>
        <v>85544</v>
      </c>
      <c r="K2099" s="7">
        <f>((Table4[[#This Row],[marked_price]]-Table4[[#This Row],[discounted_price]])/Table4[[#This Row],[marked_price]])*100</f>
        <v>40.038131553860815</v>
      </c>
    </row>
    <row r="2100" spans="1:11" x14ac:dyDescent="0.25">
      <c r="A2100" s="3" t="s">
        <v>921</v>
      </c>
      <c r="B2100" s="3" t="s">
        <v>123</v>
      </c>
      <c r="C2100" s="3">
        <v>3.6</v>
      </c>
      <c r="D2100" s="3">
        <v>148</v>
      </c>
      <c r="E2100" s="4">
        <v>1999</v>
      </c>
      <c r="F2100" s="4">
        <v>699</v>
      </c>
      <c r="G2100" s="3" t="s">
        <v>716</v>
      </c>
      <c r="H2100" s="3" t="s">
        <v>49</v>
      </c>
      <c r="I2100" s="5">
        <v>14638096</v>
      </c>
      <c r="J2100" s="6">
        <f t="shared" si="32"/>
        <v>103452</v>
      </c>
      <c r="K2100" s="7">
        <f>((Table4[[#This Row],[marked_price]]-Table4[[#This Row],[discounted_price]])/Table4[[#This Row],[marked_price]])*100</f>
        <v>65.032516258129064</v>
      </c>
    </row>
    <row r="2101" spans="1:11" x14ac:dyDescent="0.25">
      <c r="A2101" s="8" t="s">
        <v>2911</v>
      </c>
      <c r="B2101" s="8" t="s">
        <v>86</v>
      </c>
      <c r="C2101" s="8">
        <v>4.3</v>
      </c>
      <c r="D2101" s="8">
        <v>32</v>
      </c>
      <c r="E2101" s="9">
        <v>3999</v>
      </c>
      <c r="F2101" s="9">
        <v>3599</v>
      </c>
      <c r="G2101" s="8" t="s">
        <v>71</v>
      </c>
      <c r="H2101" s="8" t="s">
        <v>75</v>
      </c>
      <c r="I2101" s="10">
        <v>14327322</v>
      </c>
      <c r="J2101" s="6">
        <f t="shared" si="32"/>
        <v>115168</v>
      </c>
      <c r="K2101" s="7">
        <f>((Table4[[#This Row],[marked_price]]-Table4[[#This Row],[discounted_price]])/Table4[[#This Row],[marked_price]])*100</f>
        <v>10.002500625156289</v>
      </c>
    </row>
    <row r="2102" spans="1:11" x14ac:dyDescent="0.25">
      <c r="A2102" s="3" t="s">
        <v>2912</v>
      </c>
      <c r="B2102" s="3" t="s">
        <v>23</v>
      </c>
      <c r="C2102" s="3">
        <v>4</v>
      </c>
      <c r="D2102" s="3">
        <v>5</v>
      </c>
      <c r="E2102" s="4">
        <v>3299</v>
      </c>
      <c r="F2102" s="4">
        <v>2144</v>
      </c>
      <c r="G2102" s="3" t="s">
        <v>20</v>
      </c>
      <c r="H2102" s="3" t="s">
        <v>421</v>
      </c>
      <c r="I2102" s="5">
        <v>17176870</v>
      </c>
      <c r="J2102" s="6">
        <f t="shared" si="32"/>
        <v>10720</v>
      </c>
      <c r="K2102" s="7">
        <f>((Table4[[#This Row],[marked_price]]-Table4[[#This Row],[discounted_price]])/Table4[[#This Row],[marked_price]])*100</f>
        <v>35.010609275538037</v>
      </c>
    </row>
    <row r="2103" spans="1:11" x14ac:dyDescent="0.25">
      <c r="A2103" s="8" t="s">
        <v>2836</v>
      </c>
      <c r="B2103" s="8" t="s">
        <v>2105</v>
      </c>
      <c r="C2103" s="8">
        <v>4.0999999999999996</v>
      </c>
      <c r="D2103" s="8">
        <v>66</v>
      </c>
      <c r="E2103" s="9">
        <v>3999</v>
      </c>
      <c r="F2103" s="9">
        <v>2099</v>
      </c>
      <c r="G2103" s="8" t="s">
        <v>100</v>
      </c>
      <c r="H2103" s="8" t="s">
        <v>28</v>
      </c>
      <c r="I2103" s="10">
        <v>14028424</v>
      </c>
      <c r="J2103" s="6">
        <f t="shared" si="32"/>
        <v>138534</v>
      </c>
      <c r="K2103" s="7">
        <f>((Table4[[#This Row],[marked_price]]-Table4[[#This Row],[discounted_price]])/Table4[[#This Row],[marked_price]])*100</f>
        <v>47.511877969492375</v>
      </c>
    </row>
    <row r="2104" spans="1:11" x14ac:dyDescent="0.25">
      <c r="A2104" s="3" t="s">
        <v>834</v>
      </c>
      <c r="B2104" s="3" t="s">
        <v>1241</v>
      </c>
      <c r="C2104" s="3">
        <v>4.8</v>
      </c>
      <c r="D2104" s="3">
        <v>6</v>
      </c>
      <c r="E2104" s="4">
        <v>9295</v>
      </c>
      <c r="F2104" s="4">
        <v>9295</v>
      </c>
      <c r="G2104" s="3" t="s">
        <v>13</v>
      </c>
      <c r="H2104" s="3" t="s">
        <v>97</v>
      </c>
      <c r="I2104" s="5">
        <v>10052677</v>
      </c>
      <c r="J2104" s="6">
        <f t="shared" si="32"/>
        <v>55770</v>
      </c>
      <c r="K2104" s="7">
        <f>((Table4[[#This Row],[marked_price]]-Table4[[#This Row],[discounted_price]])/Table4[[#This Row],[marked_price]])*100</f>
        <v>0</v>
      </c>
    </row>
    <row r="2105" spans="1:11" x14ac:dyDescent="0.25">
      <c r="A2105" s="8" t="s">
        <v>2913</v>
      </c>
      <c r="B2105" s="8" t="s">
        <v>1790</v>
      </c>
      <c r="C2105" s="8">
        <v>4.2</v>
      </c>
      <c r="D2105" s="8">
        <v>79</v>
      </c>
      <c r="E2105" s="9">
        <v>4899</v>
      </c>
      <c r="F2105" s="9">
        <v>1289</v>
      </c>
      <c r="G2105" s="8" t="s">
        <v>56</v>
      </c>
      <c r="H2105" s="8" t="s">
        <v>72</v>
      </c>
      <c r="I2105" s="10">
        <v>15071534</v>
      </c>
      <c r="J2105" s="6">
        <f t="shared" si="32"/>
        <v>101831</v>
      </c>
      <c r="K2105" s="7">
        <f>((Table4[[#This Row],[marked_price]]-Table4[[#This Row],[discounted_price]])/Table4[[#This Row],[marked_price]])*100</f>
        <v>73.688507858746689</v>
      </c>
    </row>
    <row r="2106" spans="1:11" x14ac:dyDescent="0.25">
      <c r="A2106" s="3" t="s">
        <v>2914</v>
      </c>
      <c r="B2106" s="3" t="s">
        <v>1493</v>
      </c>
      <c r="C2106" s="3">
        <v>2.6</v>
      </c>
      <c r="D2106" s="3">
        <v>5</v>
      </c>
      <c r="E2106" s="4">
        <v>14999</v>
      </c>
      <c r="F2106" s="4">
        <v>9749</v>
      </c>
      <c r="G2106" s="3" t="s">
        <v>283</v>
      </c>
      <c r="H2106" s="3" t="s">
        <v>2510</v>
      </c>
      <c r="I2106" s="5">
        <v>15501666</v>
      </c>
      <c r="J2106" s="6">
        <f t="shared" si="32"/>
        <v>48745</v>
      </c>
      <c r="K2106" s="7">
        <f>((Table4[[#This Row],[marked_price]]-Table4[[#This Row],[discounted_price]])/Table4[[#This Row],[marked_price]])*100</f>
        <v>35.002333488899261</v>
      </c>
    </row>
    <row r="2107" spans="1:11" x14ac:dyDescent="0.25">
      <c r="A2107" s="8" t="s">
        <v>2915</v>
      </c>
      <c r="B2107" s="8" t="s">
        <v>23</v>
      </c>
      <c r="C2107" s="8">
        <v>4.3</v>
      </c>
      <c r="D2107" s="8">
        <v>11</v>
      </c>
      <c r="E2107" s="9">
        <v>1299</v>
      </c>
      <c r="F2107" s="9">
        <v>909</v>
      </c>
      <c r="G2107" s="8" t="s">
        <v>2916</v>
      </c>
      <c r="H2107" s="8" t="s">
        <v>103</v>
      </c>
      <c r="I2107" s="10">
        <v>17493526</v>
      </c>
      <c r="J2107" s="6">
        <f t="shared" si="32"/>
        <v>9999</v>
      </c>
      <c r="K2107" s="7">
        <f>((Table4[[#This Row],[marked_price]]-Table4[[#This Row],[discounted_price]])/Table4[[#This Row],[marked_price]])*100</f>
        <v>30.023094688221708</v>
      </c>
    </row>
    <row r="2108" spans="1:11" x14ac:dyDescent="0.25">
      <c r="A2108" s="3" t="s">
        <v>2917</v>
      </c>
      <c r="B2108" s="3" t="s">
        <v>1592</v>
      </c>
      <c r="C2108" s="3">
        <v>4.4000000000000004</v>
      </c>
      <c r="D2108" s="3">
        <v>32</v>
      </c>
      <c r="E2108" s="4">
        <v>1299</v>
      </c>
      <c r="F2108" s="4">
        <v>519</v>
      </c>
      <c r="G2108" s="3" t="s">
        <v>13</v>
      </c>
      <c r="H2108" s="3" t="s">
        <v>89</v>
      </c>
      <c r="I2108" s="5">
        <v>1639789</v>
      </c>
      <c r="J2108" s="6">
        <f t="shared" si="32"/>
        <v>16608</v>
      </c>
      <c r="K2108" s="7">
        <f>((Table4[[#This Row],[marked_price]]-Table4[[#This Row],[discounted_price]])/Table4[[#This Row],[marked_price]])*100</f>
        <v>60.046189376443415</v>
      </c>
    </row>
    <row r="2109" spans="1:11" x14ac:dyDescent="0.25">
      <c r="A2109" s="8" t="s">
        <v>2918</v>
      </c>
      <c r="B2109" s="8" t="s">
        <v>252</v>
      </c>
      <c r="C2109" s="8">
        <v>3.8</v>
      </c>
      <c r="D2109" s="8">
        <v>14</v>
      </c>
      <c r="E2109" s="9">
        <v>3299</v>
      </c>
      <c r="F2109" s="9">
        <v>1484</v>
      </c>
      <c r="G2109" s="8" t="s">
        <v>44</v>
      </c>
      <c r="H2109" s="8" t="s">
        <v>338</v>
      </c>
      <c r="I2109" s="10">
        <v>15282014</v>
      </c>
      <c r="J2109" s="6">
        <f t="shared" si="32"/>
        <v>20776</v>
      </c>
      <c r="K2109" s="7">
        <f>((Table4[[#This Row],[marked_price]]-Table4[[#This Row],[discounted_price]])/Table4[[#This Row],[marked_price]])*100</f>
        <v>55.016671718702639</v>
      </c>
    </row>
    <row r="2110" spans="1:11" x14ac:dyDescent="0.25">
      <c r="A2110" s="3" t="s">
        <v>2919</v>
      </c>
      <c r="B2110" s="3" t="s">
        <v>186</v>
      </c>
      <c r="C2110" s="3">
        <v>4.7</v>
      </c>
      <c r="D2110" s="3">
        <v>9</v>
      </c>
      <c r="E2110" s="4">
        <v>2799</v>
      </c>
      <c r="F2110" s="4">
        <v>2799</v>
      </c>
      <c r="G2110" s="3" t="s">
        <v>56</v>
      </c>
      <c r="H2110" s="3" t="s">
        <v>72</v>
      </c>
      <c r="I2110" s="5">
        <v>15313252</v>
      </c>
      <c r="J2110" s="6">
        <f t="shared" si="32"/>
        <v>25191</v>
      </c>
      <c r="K2110" s="7">
        <f>((Table4[[#This Row],[marked_price]]-Table4[[#This Row],[discounted_price]])/Table4[[#This Row],[marked_price]])*100</f>
        <v>0</v>
      </c>
    </row>
    <row r="2111" spans="1:11" x14ac:dyDescent="0.25">
      <c r="A2111" s="8" t="s">
        <v>2920</v>
      </c>
      <c r="B2111" s="8" t="s">
        <v>1514</v>
      </c>
      <c r="C2111" s="8">
        <v>4.5999999999999996</v>
      </c>
      <c r="D2111" s="8">
        <v>5</v>
      </c>
      <c r="E2111" s="9">
        <v>2095</v>
      </c>
      <c r="F2111" s="9">
        <v>2095</v>
      </c>
      <c r="G2111" s="8" t="s">
        <v>1095</v>
      </c>
      <c r="H2111" s="8" t="s">
        <v>582</v>
      </c>
      <c r="I2111" s="10">
        <v>16850038</v>
      </c>
      <c r="J2111" s="6">
        <f t="shared" si="32"/>
        <v>10475</v>
      </c>
      <c r="K2111" s="7">
        <f>((Table4[[#This Row],[marked_price]]-Table4[[#This Row],[discounted_price]])/Table4[[#This Row],[marked_price]])*100</f>
        <v>0</v>
      </c>
    </row>
    <row r="2112" spans="1:11" x14ac:dyDescent="0.25">
      <c r="A2112" s="3" t="s">
        <v>227</v>
      </c>
      <c r="B2112" s="3" t="s">
        <v>1874</v>
      </c>
      <c r="C2112" s="3">
        <v>3.8</v>
      </c>
      <c r="D2112" s="3">
        <v>5</v>
      </c>
      <c r="E2112" s="4">
        <v>1499</v>
      </c>
      <c r="F2112" s="4">
        <v>1049</v>
      </c>
      <c r="G2112" s="3" t="s">
        <v>2921</v>
      </c>
      <c r="H2112" s="3" t="s">
        <v>155</v>
      </c>
      <c r="I2112" s="5">
        <v>15300034</v>
      </c>
      <c r="J2112" s="6">
        <f t="shared" si="32"/>
        <v>5245</v>
      </c>
      <c r="K2112" s="7">
        <f>((Table4[[#This Row],[marked_price]]-Table4[[#This Row],[discounted_price]])/Table4[[#This Row],[marked_price]])*100</f>
        <v>30.020013342228154</v>
      </c>
    </row>
    <row r="2113" spans="1:11" x14ac:dyDescent="0.25">
      <c r="A2113" s="8" t="s">
        <v>2922</v>
      </c>
      <c r="B2113" s="8" t="s">
        <v>2508</v>
      </c>
      <c r="C2113" s="8">
        <v>4.0999999999999996</v>
      </c>
      <c r="D2113" s="8">
        <v>49</v>
      </c>
      <c r="E2113" s="9">
        <v>4899</v>
      </c>
      <c r="F2113" s="9">
        <v>2057</v>
      </c>
      <c r="G2113" s="8" t="s">
        <v>40</v>
      </c>
      <c r="H2113" s="8" t="s">
        <v>2222</v>
      </c>
      <c r="I2113" s="10">
        <v>10771726</v>
      </c>
      <c r="J2113" s="6">
        <f t="shared" si="32"/>
        <v>100793</v>
      </c>
      <c r="K2113" s="7">
        <f>((Table4[[#This Row],[marked_price]]-Table4[[#This Row],[discounted_price]])/Table4[[#This Row],[marked_price]])*100</f>
        <v>58.011839150847109</v>
      </c>
    </row>
    <row r="2114" spans="1:11" x14ac:dyDescent="0.25">
      <c r="A2114" s="3" t="s">
        <v>2923</v>
      </c>
      <c r="B2114" s="3" t="s">
        <v>1592</v>
      </c>
      <c r="C2114" s="3">
        <v>4.5</v>
      </c>
      <c r="D2114" s="3">
        <v>35</v>
      </c>
      <c r="E2114" s="4">
        <v>1499</v>
      </c>
      <c r="F2114" s="4">
        <v>749</v>
      </c>
      <c r="G2114" s="3" t="s">
        <v>100</v>
      </c>
      <c r="H2114" s="3" t="s">
        <v>72</v>
      </c>
      <c r="I2114" s="5">
        <v>11369362</v>
      </c>
      <c r="J2114" s="6">
        <f t="shared" si="32"/>
        <v>26215</v>
      </c>
      <c r="K2114" s="7">
        <f>((Table4[[#This Row],[marked_price]]-Table4[[#This Row],[discounted_price]])/Table4[[#This Row],[marked_price]])*100</f>
        <v>50.033355570380259</v>
      </c>
    </row>
    <row r="2115" spans="1:11" x14ac:dyDescent="0.25">
      <c r="A2115" s="8" t="s">
        <v>289</v>
      </c>
      <c r="B2115" s="8" t="s">
        <v>290</v>
      </c>
      <c r="C2115" s="8">
        <v>4.4000000000000004</v>
      </c>
      <c r="D2115" s="8">
        <v>283</v>
      </c>
      <c r="E2115" s="9">
        <v>4495</v>
      </c>
      <c r="F2115" s="9">
        <v>1258</v>
      </c>
      <c r="G2115" s="8" t="s">
        <v>13</v>
      </c>
      <c r="H2115" s="8" t="s">
        <v>291</v>
      </c>
      <c r="I2115" s="10">
        <v>8376895</v>
      </c>
      <c r="J2115" s="6">
        <f t="shared" ref="J2115:J2178" si="33">D2115*F2115</f>
        <v>356014</v>
      </c>
      <c r="K2115" s="7">
        <f>((Table4[[#This Row],[marked_price]]-Table4[[#This Row],[discounted_price]])/Table4[[#This Row],[marked_price]])*100</f>
        <v>72.013348164627359</v>
      </c>
    </row>
    <row r="2116" spans="1:11" x14ac:dyDescent="0.25">
      <c r="A2116" s="3" t="s">
        <v>2924</v>
      </c>
      <c r="B2116" s="3" t="s">
        <v>2925</v>
      </c>
      <c r="C2116" s="3">
        <v>4.4000000000000004</v>
      </c>
      <c r="D2116" s="3">
        <v>16</v>
      </c>
      <c r="E2116" s="4">
        <v>749</v>
      </c>
      <c r="F2116" s="4">
        <v>636</v>
      </c>
      <c r="G2116" s="3" t="s">
        <v>2926</v>
      </c>
      <c r="H2116" s="3" t="s">
        <v>514</v>
      </c>
      <c r="I2116" s="5">
        <v>15358892</v>
      </c>
      <c r="J2116" s="6">
        <f t="shared" si="33"/>
        <v>10176</v>
      </c>
      <c r="K2116" s="7">
        <f>((Table4[[#This Row],[marked_price]]-Table4[[#This Row],[discounted_price]])/Table4[[#This Row],[marked_price]])*100</f>
        <v>15.086782376502002</v>
      </c>
    </row>
    <row r="2117" spans="1:11" x14ac:dyDescent="0.25">
      <c r="A2117" s="8" t="s">
        <v>2927</v>
      </c>
      <c r="B2117" s="8" t="s">
        <v>243</v>
      </c>
      <c r="C2117" s="8">
        <v>4.7</v>
      </c>
      <c r="D2117" s="8">
        <v>167</v>
      </c>
      <c r="E2117" s="9">
        <v>1450</v>
      </c>
      <c r="F2117" s="9">
        <v>507</v>
      </c>
      <c r="G2117" s="8" t="s">
        <v>13</v>
      </c>
      <c r="H2117" s="8" t="s">
        <v>198</v>
      </c>
      <c r="I2117" s="10">
        <v>11515172</v>
      </c>
      <c r="J2117" s="6">
        <f t="shared" si="33"/>
        <v>84669</v>
      </c>
      <c r="K2117" s="7">
        <f>((Table4[[#This Row],[marked_price]]-Table4[[#This Row],[discounted_price]])/Table4[[#This Row],[marked_price]])*100</f>
        <v>65.034482758620697</v>
      </c>
    </row>
    <row r="2118" spans="1:11" x14ac:dyDescent="0.25">
      <c r="A2118" s="3" t="s">
        <v>1798</v>
      </c>
      <c r="B2118" s="3" t="s">
        <v>2389</v>
      </c>
      <c r="C2118" s="3">
        <v>4</v>
      </c>
      <c r="D2118" s="3">
        <v>55</v>
      </c>
      <c r="E2118" s="4">
        <v>2999</v>
      </c>
      <c r="F2118" s="4">
        <v>1199</v>
      </c>
      <c r="G2118" s="3" t="s">
        <v>27</v>
      </c>
      <c r="H2118" s="3" t="s">
        <v>31</v>
      </c>
      <c r="I2118" s="5">
        <v>11612000</v>
      </c>
      <c r="J2118" s="6">
        <f t="shared" si="33"/>
        <v>65945</v>
      </c>
      <c r="K2118" s="7">
        <f>((Table4[[#This Row],[marked_price]]-Table4[[#This Row],[discounted_price]])/Table4[[#This Row],[marked_price]])*100</f>
        <v>60.020006668889621</v>
      </c>
    </row>
    <row r="2119" spans="1:11" x14ac:dyDescent="0.25">
      <c r="A2119" s="8" t="s">
        <v>2928</v>
      </c>
      <c r="B2119" s="8" t="s">
        <v>2929</v>
      </c>
      <c r="C2119" s="8">
        <v>3.8</v>
      </c>
      <c r="D2119" s="8">
        <v>11</v>
      </c>
      <c r="E2119" s="9">
        <v>2799</v>
      </c>
      <c r="F2119" s="9">
        <v>2099</v>
      </c>
      <c r="G2119" s="8" t="s">
        <v>2930</v>
      </c>
      <c r="H2119" s="8" t="s">
        <v>49</v>
      </c>
      <c r="I2119" s="10">
        <v>16532476</v>
      </c>
      <c r="J2119" s="6">
        <f t="shared" si="33"/>
        <v>23089</v>
      </c>
      <c r="K2119" s="7">
        <f>((Table4[[#This Row],[marked_price]]-Table4[[#This Row],[discounted_price]])/Table4[[#This Row],[marked_price]])*100</f>
        <v>25.008931761343341</v>
      </c>
    </row>
    <row r="2120" spans="1:11" x14ac:dyDescent="0.25">
      <c r="A2120" s="3" t="s">
        <v>2931</v>
      </c>
      <c r="B2120" s="3" t="s">
        <v>153</v>
      </c>
      <c r="C2120" s="3">
        <v>4.3</v>
      </c>
      <c r="D2120" s="3">
        <v>35</v>
      </c>
      <c r="E2120" s="4">
        <v>2500</v>
      </c>
      <c r="F2120" s="4">
        <v>1725</v>
      </c>
      <c r="G2120" s="3" t="s">
        <v>154</v>
      </c>
      <c r="H2120" s="3" t="s">
        <v>31</v>
      </c>
      <c r="I2120" s="5">
        <v>13993818</v>
      </c>
      <c r="J2120" s="6">
        <f t="shared" si="33"/>
        <v>60375</v>
      </c>
      <c r="K2120" s="7">
        <f>((Table4[[#This Row],[marked_price]]-Table4[[#This Row],[discounted_price]])/Table4[[#This Row],[marked_price]])*100</f>
        <v>31</v>
      </c>
    </row>
    <row r="2121" spans="1:11" x14ac:dyDescent="0.25">
      <c r="A2121" s="8" t="s">
        <v>1501</v>
      </c>
      <c r="B2121" s="8" t="s">
        <v>123</v>
      </c>
      <c r="C2121" s="8">
        <v>4.5999999999999996</v>
      </c>
      <c r="D2121" s="8">
        <v>56</v>
      </c>
      <c r="E2121" s="9">
        <v>3699</v>
      </c>
      <c r="F2121" s="9">
        <v>1109</v>
      </c>
      <c r="G2121" s="8" t="s">
        <v>690</v>
      </c>
      <c r="H2121" s="8" t="s">
        <v>338</v>
      </c>
      <c r="I2121" s="10">
        <v>14033264</v>
      </c>
      <c r="J2121" s="6">
        <f t="shared" si="33"/>
        <v>62104</v>
      </c>
      <c r="K2121" s="7">
        <f>((Table4[[#This Row],[marked_price]]-Table4[[#This Row],[discounted_price]])/Table4[[#This Row],[marked_price]])*100</f>
        <v>70.01892403352258</v>
      </c>
    </row>
    <row r="2122" spans="1:11" x14ac:dyDescent="0.25">
      <c r="A2122" s="3" t="s">
        <v>2932</v>
      </c>
      <c r="B2122" s="3" t="s">
        <v>652</v>
      </c>
      <c r="C2122" s="3">
        <v>4.5999999999999996</v>
      </c>
      <c r="D2122" s="3">
        <v>8</v>
      </c>
      <c r="E2122" s="4">
        <v>2399</v>
      </c>
      <c r="F2122" s="4">
        <v>839</v>
      </c>
      <c r="G2122" s="3" t="s">
        <v>48</v>
      </c>
      <c r="H2122" s="3" t="s">
        <v>162</v>
      </c>
      <c r="I2122" s="5">
        <v>17469032</v>
      </c>
      <c r="J2122" s="6">
        <f t="shared" si="33"/>
        <v>6712</v>
      </c>
      <c r="K2122" s="7">
        <f>((Table4[[#This Row],[marked_price]]-Table4[[#This Row],[discounted_price]])/Table4[[#This Row],[marked_price]])*100</f>
        <v>65.027094622759478</v>
      </c>
    </row>
    <row r="2123" spans="1:11" x14ac:dyDescent="0.25">
      <c r="A2123" s="8" t="s">
        <v>2933</v>
      </c>
      <c r="B2123" s="8" t="s">
        <v>452</v>
      </c>
      <c r="C2123" s="8">
        <v>4</v>
      </c>
      <c r="D2123" s="8">
        <v>19</v>
      </c>
      <c r="E2123" s="9">
        <v>1499</v>
      </c>
      <c r="F2123" s="9">
        <v>479</v>
      </c>
      <c r="G2123" s="8" t="s">
        <v>2934</v>
      </c>
      <c r="H2123" s="8" t="s">
        <v>552</v>
      </c>
      <c r="I2123" s="10">
        <v>17276278</v>
      </c>
      <c r="J2123" s="6">
        <f t="shared" si="33"/>
        <v>9101</v>
      </c>
      <c r="K2123" s="7">
        <f>((Table4[[#This Row],[marked_price]]-Table4[[#This Row],[discounted_price]])/Table4[[#This Row],[marked_price]])*100</f>
        <v>68.045363575717147</v>
      </c>
    </row>
    <row r="2124" spans="1:11" x14ac:dyDescent="0.25">
      <c r="A2124" s="3" t="s">
        <v>2227</v>
      </c>
      <c r="B2124" s="3" t="s">
        <v>2228</v>
      </c>
      <c r="C2124" s="3">
        <v>3</v>
      </c>
      <c r="D2124" s="3">
        <v>13</v>
      </c>
      <c r="E2124" s="4">
        <v>999</v>
      </c>
      <c r="F2124" s="4">
        <v>669</v>
      </c>
      <c r="G2124" s="3" t="s">
        <v>337</v>
      </c>
      <c r="H2124" s="3" t="s">
        <v>1522</v>
      </c>
      <c r="I2124" s="5">
        <v>15755018</v>
      </c>
      <c r="J2124" s="6">
        <f t="shared" si="33"/>
        <v>8697</v>
      </c>
      <c r="K2124" s="7">
        <f>((Table4[[#This Row],[marked_price]]-Table4[[#This Row],[discounted_price]])/Table4[[#This Row],[marked_price]])*100</f>
        <v>33.033033033033036</v>
      </c>
    </row>
    <row r="2125" spans="1:11" x14ac:dyDescent="0.25">
      <c r="A2125" s="8" t="s">
        <v>2935</v>
      </c>
      <c r="B2125" s="8" t="s">
        <v>587</v>
      </c>
      <c r="C2125" s="8">
        <v>4.2</v>
      </c>
      <c r="D2125" s="8">
        <v>37</v>
      </c>
      <c r="E2125" s="9">
        <v>1599</v>
      </c>
      <c r="F2125" s="9">
        <v>607</v>
      </c>
      <c r="G2125" s="8" t="s">
        <v>13</v>
      </c>
      <c r="H2125" s="8" t="s">
        <v>2936</v>
      </c>
      <c r="I2125" s="10">
        <v>16646652</v>
      </c>
      <c r="J2125" s="6">
        <f t="shared" si="33"/>
        <v>22459</v>
      </c>
      <c r="K2125" s="7">
        <f>((Table4[[#This Row],[marked_price]]-Table4[[#This Row],[discounted_price]])/Table4[[#This Row],[marked_price]])*100</f>
        <v>62.038774233896191</v>
      </c>
    </row>
    <row r="2126" spans="1:11" x14ac:dyDescent="0.25">
      <c r="A2126" s="3" t="s">
        <v>2937</v>
      </c>
      <c r="B2126" s="3" t="s">
        <v>1400</v>
      </c>
      <c r="C2126" s="3">
        <v>3.5</v>
      </c>
      <c r="D2126" s="3">
        <v>23</v>
      </c>
      <c r="E2126" s="4">
        <v>2499</v>
      </c>
      <c r="F2126" s="4">
        <v>999</v>
      </c>
      <c r="G2126" s="3" t="s">
        <v>283</v>
      </c>
      <c r="H2126" s="3" t="s">
        <v>155</v>
      </c>
      <c r="I2126" s="5">
        <v>14947476</v>
      </c>
      <c r="J2126" s="6">
        <f t="shared" si="33"/>
        <v>22977</v>
      </c>
      <c r="K2126" s="7">
        <f>((Table4[[#This Row],[marked_price]]-Table4[[#This Row],[discounted_price]])/Table4[[#This Row],[marked_price]])*100</f>
        <v>60.024009603841534</v>
      </c>
    </row>
    <row r="2127" spans="1:11" x14ac:dyDescent="0.25">
      <c r="A2127" s="8" t="s">
        <v>2938</v>
      </c>
      <c r="B2127" s="8" t="s">
        <v>359</v>
      </c>
      <c r="C2127" s="8">
        <v>3.9</v>
      </c>
      <c r="D2127" s="8">
        <v>89</v>
      </c>
      <c r="E2127" s="9">
        <v>798</v>
      </c>
      <c r="F2127" s="9">
        <v>438</v>
      </c>
      <c r="G2127" s="8" t="s">
        <v>337</v>
      </c>
      <c r="H2127" s="8" t="s">
        <v>45</v>
      </c>
      <c r="I2127" s="10">
        <v>13700192</v>
      </c>
      <c r="J2127" s="6">
        <f t="shared" si="33"/>
        <v>38982</v>
      </c>
      <c r="K2127" s="7">
        <f>((Table4[[#This Row],[marked_price]]-Table4[[#This Row],[discounted_price]])/Table4[[#This Row],[marked_price]])*100</f>
        <v>45.112781954887218</v>
      </c>
    </row>
    <row r="2128" spans="1:11" x14ac:dyDescent="0.25">
      <c r="A2128" s="3" t="s">
        <v>2939</v>
      </c>
      <c r="B2128" s="3" t="s">
        <v>160</v>
      </c>
      <c r="C2128" s="3">
        <v>4.4000000000000004</v>
      </c>
      <c r="D2128" s="3">
        <v>43</v>
      </c>
      <c r="E2128" s="4">
        <v>2999</v>
      </c>
      <c r="F2128" s="4">
        <v>1499</v>
      </c>
      <c r="G2128" s="3" t="s">
        <v>2098</v>
      </c>
      <c r="H2128" s="3" t="s">
        <v>75</v>
      </c>
      <c r="I2128" s="5">
        <v>15189730</v>
      </c>
      <c r="J2128" s="6">
        <f t="shared" si="33"/>
        <v>64457</v>
      </c>
      <c r="K2128" s="7">
        <f>((Table4[[#This Row],[marked_price]]-Table4[[#This Row],[discounted_price]])/Table4[[#This Row],[marked_price]])*100</f>
        <v>50.016672224074689</v>
      </c>
    </row>
    <row r="2129" spans="1:11" x14ac:dyDescent="0.25">
      <c r="A2129" s="8" t="s">
        <v>2940</v>
      </c>
      <c r="B2129" s="8" t="s">
        <v>2529</v>
      </c>
      <c r="C2129" s="8">
        <v>4.9000000000000004</v>
      </c>
      <c r="D2129" s="8">
        <v>7</v>
      </c>
      <c r="E2129" s="9">
        <v>2799</v>
      </c>
      <c r="F2129" s="9">
        <v>2239</v>
      </c>
      <c r="G2129" s="8" t="s">
        <v>27</v>
      </c>
      <c r="H2129" s="8" t="s">
        <v>362</v>
      </c>
      <c r="I2129" s="10">
        <v>15893840</v>
      </c>
      <c r="J2129" s="6">
        <f t="shared" si="33"/>
        <v>15673</v>
      </c>
      <c r="K2129" s="7">
        <f>((Table4[[#This Row],[marked_price]]-Table4[[#This Row],[discounted_price]])/Table4[[#This Row],[marked_price]])*100</f>
        <v>20.007145409074671</v>
      </c>
    </row>
    <row r="2130" spans="1:11" x14ac:dyDescent="0.25">
      <c r="A2130" s="3" t="s">
        <v>2941</v>
      </c>
      <c r="B2130" s="3" t="s">
        <v>1509</v>
      </c>
      <c r="C2130" s="3">
        <v>4.4000000000000004</v>
      </c>
      <c r="D2130" s="3">
        <v>19</v>
      </c>
      <c r="E2130" s="4">
        <v>1999</v>
      </c>
      <c r="F2130" s="4">
        <v>1499</v>
      </c>
      <c r="G2130" s="3" t="s">
        <v>129</v>
      </c>
      <c r="H2130" s="3" t="s">
        <v>558</v>
      </c>
      <c r="I2130" s="5">
        <v>16582568</v>
      </c>
      <c r="J2130" s="6">
        <f t="shared" si="33"/>
        <v>28481</v>
      </c>
      <c r="K2130" s="7">
        <f>((Table4[[#This Row],[marked_price]]-Table4[[#This Row],[discounted_price]])/Table4[[#This Row],[marked_price]])*100</f>
        <v>25.012506253126567</v>
      </c>
    </row>
    <row r="2131" spans="1:11" x14ac:dyDescent="0.25">
      <c r="A2131" s="8" t="s">
        <v>2942</v>
      </c>
      <c r="B2131" s="8" t="s">
        <v>1225</v>
      </c>
      <c r="C2131" s="8">
        <v>3.3</v>
      </c>
      <c r="D2131" s="8">
        <v>58</v>
      </c>
      <c r="E2131" s="9">
        <v>998</v>
      </c>
      <c r="F2131" s="9">
        <v>309</v>
      </c>
      <c r="G2131" s="8" t="s">
        <v>2943</v>
      </c>
      <c r="H2131" s="8" t="s">
        <v>64</v>
      </c>
      <c r="I2131" s="10">
        <v>4445957</v>
      </c>
      <c r="J2131" s="6">
        <f t="shared" si="33"/>
        <v>17922</v>
      </c>
      <c r="K2131" s="7">
        <f>((Table4[[#This Row],[marked_price]]-Table4[[#This Row],[discounted_price]])/Table4[[#This Row],[marked_price]])*100</f>
        <v>69.038076152304612</v>
      </c>
    </row>
    <row r="2132" spans="1:11" x14ac:dyDescent="0.25">
      <c r="A2132" s="3" t="s">
        <v>2944</v>
      </c>
      <c r="B2132" s="3" t="s">
        <v>2030</v>
      </c>
      <c r="C2132" s="3">
        <v>4.3</v>
      </c>
      <c r="D2132" s="3">
        <v>50</v>
      </c>
      <c r="E2132" s="4">
        <v>2399</v>
      </c>
      <c r="F2132" s="4">
        <v>1127</v>
      </c>
      <c r="G2132" s="3" t="s">
        <v>71</v>
      </c>
      <c r="H2132" s="3" t="s">
        <v>72</v>
      </c>
      <c r="I2132" s="5">
        <v>11283232</v>
      </c>
      <c r="J2132" s="6">
        <f t="shared" si="33"/>
        <v>56350</v>
      </c>
      <c r="K2132" s="7">
        <f>((Table4[[#This Row],[marked_price]]-Table4[[#This Row],[discounted_price]])/Table4[[#This Row],[marked_price]])*100</f>
        <v>53.022092538557729</v>
      </c>
    </row>
    <row r="2133" spans="1:11" x14ac:dyDescent="0.25">
      <c r="A2133" s="8" t="s">
        <v>2945</v>
      </c>
      <c r="B2133" s="8" t="s">
        <v>1544</v>
      </c>
      <c r="C2133" s="8">
        <v>4.3</v>
      </c>
      <c r="D2133" s="8">
        <v>257</v>
      </c>
      <c r="E2133" s="9">
        <v>1299</v>
      </c>
      <c r="F2133" s="9">
        <v>779</v>
      </c>
      <c r="G2133" s="8" t="s">
        <v>20</v>
      </c>
      <c r="H2133" s="8" t="s">
        <v>24</v>
      </c>
      <c r="I2133" s="10">
        <v>9181697</v>
      </c>
      <c r="J2133" s="6">
        <f t="shared" si="33"/>
        <v>200203</v>
      </c>
      <c r="K2133" s="7">
        <f>((Table4[[#This Row],[marked_price]]-Table4[[#This Row],[discounted_price]])/Table4[[#This Row],[marked_price]])*100</f>
        <v>40.030792917628943</v>
      </c>
    </row>
    <row r="2134" spans="1:11" x14ac:dyDescent="0.25">
      <c r="A2134" s="3" t="s">
        <v>2946</v>
      </c>
      <c r="B2134" s="3" t="s">
        <v>2129</v>
      </c>
      <c r="C2134" s="3">
        <v>3.8</v>
      </c>
      <c r="D2134" s="3">
        <v>21</v>
      </c>
      <c r="E2134" s="4">
        <v>1999</v>
      </c>
      <c r="F2134" s="4">
        <v>979</v>
      </c>
      <c r="G2134" s="3" t="s">
        <v>20</v>
      </c>
      <c r="H2134" s="3" t="s">
        <v>2176</v>
      </c>
      <c r="I2134" s="5">
        <v>14148554</v>
      </c>
      <c r="J2134" s="6">
        <f t="shared" si="33"/>
        <v>20559</v>
      </c>
      <c r="K2134" s="7">
        <f>((Table4[[#This Row],[marked_price]]-Table4[[#This Row],[discounted_price]])/Table4[[#This Row],[marked_price]])*100</f>
        <v>51.025512756378191</v>
      </c>
    </row>
    <row r="2135" spans="1:11" x14ac:dyDescent="0.25">
      <c r="A2135" s="8" t="s">
        <v>1787</v>
      </c>
      <c r="B2135" s="8" t="s">
        <v>510</v>
      </c>
      <c r="C2135" s="8">
        <v>4.9000000000000004</v>
      </c>
      <c r="D2135" s="8">
        <v>14</v>
      </c>
      <c r="E2135" s="9">
        <v>895</v>
      </c>
      <c r="F2135" s="9">
        <v>895</v>
      </c>
      <c r="G2135" s="8" t="s">
        <v>1715</v>
      </c>
      <c r="H2135" s="8" t="s">
        <v>64</v>
      </c>
      <c r="I2135" s="10">
        <v>17471718</v>
      </c>
      <c r="J2135" s="6">
        <f t="shared" si="33"/>
        <v>12530</v>
      </c>
      <c r="K2135" s="7">
        <f>((Table4[[#This Row],[marked_price]]-Table4[[#This Row],[discounted_price]])/Table4[[#This Row],[marked_price]])*100</f>
        <v>0</v>
      </c>
    </row>
    <row r="2136" spans="1:11" x14ac:dyDescent="0.25">
      <c r="A2136" s="3" t="s">
        <v>2947</v>
      </c>
      <c r="B2136" s="3" t="s">
        <v>652</v>
      </c>
      <c r="C2136" s="3">
        <v>4.0999999999999996</v>
      </c>
      <c r="D2136" s="3">
        <v>14</v>
      </c>
      <c r="E2136" s="4">
        <v>1699</v>
      </c>
      <c r="F2136" s="4">
        <v>594</v>
      </c>
      <c r="G2136" s="3" t="s">
        <v>71</v>
      </c>
      <c r="H2136" s="3" t="s">
        <v>72</v>
      </c>
      <c r="I2136" s="5">
        <v>17093788</v>
      </c>
      <c r="J2136" s="6">
        <f t="shared" si="33"/>
        <v>8316</v>
      </c>
      <c r="K2136" s="7">
        <f>((Table4[[#This Row],[marked_price]]-Table4[[#This Row],[discounted_price]])/Table4[[#This Row],[marked_price]])*100</f>
        <v>65.038257798705118</v>
      </c>
    </row>
    <row r="2137" spans="1:11" x14ac:dyDescent="0.25">
      <c r="A2137" s="8" t="s">
        <v>358</v>
      </c>
      <c r="B2137" s="8" t="s">
        <v>2141</v>
      </c>
      <c r="C2137" s="8">
        <v>3.8</v>
      </c>
      <c r="D2137" s="8">
        <v>28</v>
      </c>
      <c r="E2137" s="9">
        <v>2999</v>
      </c>
      <c r="F2137" s="9">
        <v>989</v>
      </c>
      <c r="G2137" s="8" t="s">
        <v>40</v>
      </c>
      <c r="H2137" s="8" t="s">
        <v>109</v>
      </c>
      <c r="I2137" s="10">
        <v>10972172</v>
      </c>
      <c r="J2137" s="6">
        <f t="shared" si="33"/>
        <v>27692</v>
      </c>
      <c r="K2137" s="7">
        <f>((Table4[[#This Row],[marked_price]]-Table4[[#This Row],[discounted_price]])/Table4[[#This Row],[marked_price]])*100</f>
        <v>67.02234078026008</v>
      </c>
    </row>
    <row r="2138" spans="1:11" x14ac:dyDescent="0.25">
      <c r="A2138" s="3" t="s">
        <v>2948</v>
      </c>
      <c r="B2138" s="3" t="s">
        <v>2949</v>
      </c>
      <c r="C2138" s="3">
        <v>4.3</v>
      </c>
      <c r="D2138" s="3">
        <v>12</v>
      </c>
      <c r="E2138" s="4">
        <v>6800</v>
      </c>
      <c r="F2138" s="4">
        <v>6800</v>
      </c>
      <c r="G2138" s="3" t="s">
        <v>1603</v>
      </c>
      <c r="H2138" s="3" t="s">
        <v>543</v>
      </c>
      <c r="I2138" s="5">
        <v>15600106</v>
      </c>
      <c r="J2138" s="6">
        <f t="shared" si="33"/>
        <v>81600</v>
      </c>
      <c r="K2138" s="7">
        <f>((Table4[[#This Row],[marked_price]]-Table4[[#This Row],[discounted_price]])/Table4[[#This Row],[marked_price]])*100</f>
        <v>0</v>
      </c>
    </row>
    <row r="2139" spans="1:11" x14ac:dyDescent="0.25">
      <c r="A2139" s="8" t="s">
        <v>2950</v>
      </c>
      <c r="B2139" s="8" t="s">
        <v>324</v>
      </c>
      <c r="C2139" s="8">
        <v>3.9</v>
      </c>
      <c r="D2139" s="8">
        <v>87</v>
      </c>
      <c r="E2139" s="9">
        <v>1599</v>
      </c>
      <c r="F2139" s="9">
        <v>607</v>
      </c>
      <c r="G2139" s="8" t="s">
        <v>106</v>
      </c>
      <c r="H2139" s="8" t="s">
        <v>34</v>
      </c>
      <c r="I2139" s="10">
        <v>15310692</v>
      </c>
      <c r="J2139" s="6">
        <f t="shared" si="33"/>
        <v>52809</v>
      </c>
      <c r="K2139" s="7">
        <f>((Table4[[#This Row],[marked_price]]-Table4[[#This Row],[discounted_price]])/Table4[[#This Row],[marked_price]])*100</f>
        <v>62.038774233896191</v>
      </c>
    </row>
    <row r="2140" spans="1:11" x14ac:dyDescent="0.25">
      <c r="A2140" s="3" t="s">
        <v>2951</v>
      </c>
      <c r="B2140" s="3" t="s">
        <v>436</v>
      </c>
      <c r="C2140" s="3">
        <v>4.5</v>
      </c>
      <c r="D2140" s="3">
        <v>29</v>
      </c>
      <c r="E2140" s="4">
        <v>2390</v>
      </c>
      <c r="F2140" s="4">
        <v>1673</v>
      </c>
      <c r="G2140" s="3" t="s">
        <v>27</v>
      </c>
      <c r="H2140" s="3" t="s">
        <v>34</v>
      </c>
      <c r="I2140" s="5">
        <v>15274388</v>
      </c>
      <c r="J2140" s="6">
        <f t="shared" si="33"/>
        <v>48517</v>
      </c>
      <c r="K2140" s="7">
        <f>((Table4[[#This Row],[marked_price]]-Table4[[#This Row],[discounted_price]])/Table4[[#This Row],[marked_price]])*100</f>
        <v>30</v>
      </c>
    </row>
    <row r="2141" spans="1:11" x14ac:dyDescent="0.25">
      <c r="A2141" s="8" t="s">
        <v>1593</v>
      </c>
      <c r="B2141" s="8" t="s">
        <v>1075</v>
      </c>
      <c r="C2141" s="8">
        <v>4.4000000000000004</v>
      </c>
      <c r="D2141" s="8">
        <v>135</v>
      </c>
      <c r="E2141" s="9">
        <v>2999</v>
      </c>
      <c r="F2141" s="9">
        <v>2549</v>
      </c>
      <c r="G2141" s="8" t="s">
        <v>690</v>
      </c>
      <c r="H2141" s="8" t="s">
        <v>338</v>
      </c>
      <c r="I2141" s="10">
        <v>10310875</v>
      </c>
      <c r="J2141" s="6">
        <f t="shared" si="33"/>
        <v>344115</v>
      </c>
      <c r="K2141" s="7">
        <f>((Table4[[#This Row],[marked_price]]-Table4[[#This Row],[discounted_price]])/Table4[[#This Row],[marked_price]])*100</f>
        <v>15.005001667222405</v>
      </c>
    </row>
    <row r="2142" spans="1:11" x14ac:dyDescent="0.25">
      <c r="A2142" s="3" t="s">
        <v>2952</v>
      </c>
      <c r="B2142" s="3" t="s">
        <v>2316</v>
      </c>
      <c r="C2142" s="3">
        <v>3.3</v>
      </c>
      <c r="D2142" s="3">
        <v>7</v>
      </c>
      <c r="E2142" s="4">
        <v>3499</v>
      </c>
      <c r="F2142" s="4">
        <v>1399</v>
      </c>
      <c r="G2142" s="3" t="s">
        <v>172</v>
      </c>
      <c r="H2142" s="3" t="s">
        <v>368</v>
      </c>
      <c r="I2142" s="5">
        <v>17554030</v>
      </c>
      <c r="J2142" s="6">
        <f t="shared" si="33"/>
        <v>9793</v>
      </c>
      <c r="K2142" s="7">
        <f>((Table4[[#This Row],[marked_price]]-Table4[[#This Row],[discounted_price]])/Table4[[#This Row],[marked_price]])*100</f>
        <v>60.017147756501856</v>
      </c>
    </row>
    <row r="2143" spans="1:11" x14ac:dyDescent="0.25">
      <c r="A2143" s="8" t="s">
        <v>267</v>
      </c>
      <c r="B2143" s="8" t="s">
        <v>123</v>
      </c>
      <c r="C2143" s="8">
        <v>4.2</v>
      </c>
      <c r="D2143" s="8">
        <v>129</v>
      </c>
      <c r="E2143" s="9">
        <v>899</v>
      </c>
      <c r="F2143" s="9">
        <v>377</v>
      </c>
      <c r="G2143" s="8" t="s">
        <v>40</v>
      </c>
      <c r="H2143" s="8" t="s">
        <v>24</v>
      </c>
      <c r="I2143" s="10">
        <v>11544886</v>
      </c>
      <c r="J2143" s="6">
        <f t="shared" si="33"/>
        <v>48633</v>
      </c>
      <c r="K2143" s="7">
        <f>((Table4[[#This Row],[marked_price]]-Table4[[#This Row],[discounted_price]])/Table4[[#This Row],[marked_price]])*100</f>
        <v>58.064516129032263</v>
      </c>
    </row>
    <row r="2144" spans="1:11" x14ac:dyDescent="0.25">
      <c r="A2144" s="3" t="s">
        <v>227</v>
      </c>
      <c r="B2144" s="3" t="s">
        <v>2638</v>
      </c>
      <c r="C2144" s="3">
        <v>4.3</v>
      </c>
      <c r="D2144" s="3">
        <v>36</v>
      </c>
      <c r="E2144" s="4">
        <v>1749</v>
      </c>
      <c r="F2144" s="4">
        <v>612</v>
      </c>
      <c r="G2144" s="3" t="s">
        <v>229</v>
      </c>
      <c r="H2144" s="3" t="s">
        <v>155</v>
      </c>
      <c r="I2144" s="5">
        <v>11677888</v>
      </c>
      <c r="J2144" s="6">
        <f t="shared" si="33"/>
        <v>22032</v>
      </c>
      <c r="K2144" s="7">
        <f>((Table4[[#This Row],[marked_price]]-Table4[[#This Row],[discounted_price]])/Table4[[#This Row],[marked_price]])*100</f>
        <v>65.008576329331049</v>
      </c>
    </row>
    <row r="2145" spans="1:11" x14ac:dyDescent="0.25">
      <c r="A2145" s="8" t="s">
        <v>1709</v>
      </c>
      <c r="B2145" s="8" t="s">
        <v>458</v>
      </c>
      <c r="C2145" s="8">
        <v>4.5</v>
      </c>
      <c r="D2145" s="8">
        <v>119</v>
      </c>
      <c r="E2145" s="9">
        <v>890</v>
      </c>
      <c r="F2145" s="9">
        <v>703</v>
      </c>
      <c r="G2145" s="8" t="s">
        <v>20</v>
      </c>
      <c r="H2145" s="8" t="s">
        <v>321</v>
      </c>
      <c r="I2145" s="10">
        <v>11978534</v>
      </c>
      <c r="J2145" s="6">
        <f t="shared" si="33"/>
        <v>83657</v>
      </c>
      <c r="K2145" s="7">
        <f>((Table4[[#This Row],[marked_price]]-Table4[[#This Row],[discounted_price]])/Table4[[#This Row],[marked_price]])*100</f>
        <v>21.011235955056179</v>
      </c>
    </row>
    <row r="2146" spans="1:11" x14ac:dyDescent="0.25">
      <c r="A2146" s="3" t="s">
        <v>2953</v>
      </c>
      <c r="B2146" s="3" t="s">
        <v>33</v>
      </c>
      <c r="C2146" s="3">
        <v>4.4000000000000004</v>
      </c>
      <c r="D2146" s="3">
        <v>147</v>
      </c>
      <c r="E2146" s="4">
        <v>2049</v>
      </c>
      <c r="F2146" s="4">
        <v>717</v>
      </c>
      <c r="G2146" s="3" t="s">
        <v>40</v>
      </c>
      <c r="H2146" s="3" t="s">
        <v>206</v>
      </c>
      <c r="I2146" s="5">
        <v>12960542</v>
      </c>
      <c r="J2146" s="6">
        <f t="shared" si="33"/>
        <v>105399</v>
      </c>
      <c r="K2146" s="7">
        <f>((Table4[[#This Row],[marked_price]]-Table4[[#This Row],[discounted_price]])/Table4[[#This Row],[marked_price]])*100</f>
        <v>65.007320644216691</v>
      </c>
    </row>
    <row r="2147" spans="1:11" x14ac:dyDescent="0.25">
      <c r="A2147" s="8" t="s">
        <v>2954</v>
      </c>
      <c r="B2147" s="8" t="s">
        <v>1570</v>
      </c>
      <c r="C2147" s="8">
        <v>4.5999999999999996</v>
      </c>
      <c r="D2147" s="8">
        <v>79</v>
      </c>
      <c r="E2147" s="9">
        <v>3599</v>
      </c>
      <c r="F2147" s="9">
        <v>1799</v>
      </c>
      <c r="G2147" s="8" t="s">
        <v>13</v>
      </c>
      <c r="H2147" s="8" t="s">
        <v>291</v>
      </c>
      <c r="I2147" s="10">
        <v>14036052</v>
      </c>
      <c r="J2147" s="6">
        <f t="shared" si="33"/>
        <v>142121</v>
      </c>
      <c r="K2147" s="7">
        <f>((Table4[[#This Row],[marked_price]]-Table4[[#This Row],[discounted_price]])/Table4[[#This Row],[marked_price]])*100</f>
        <v>50.013892747985558</v>
      </c>
    </row>
    <row r="2148" spans="1:11" x14ac:dyDescent="0.25">
      <c r="A2148" s="3" t="s">
        <v>2955</v>
      </c>
      <c r="B2148" s="3" t="s">
        <v>2956</v>
      </c>
      <c r="C2148" s="3">
        <v>4.4000000000000004</v>
      </c>
      <c r="D2148" s="3">
        <v>30</v>
      </c>
      <c r="E2148" s="4">
        <v>2099</v>
      </c>
      <c r="F2148" s="4">
        <v>1637</v>
      </c>
      <c r="G2148" s="3" t="s">
        <v>13</v>
      </c>
      <c r="H2148" s="3" t="s">
        <v>812</v>
      </c>
      <c r="I2148" s="5">
        <v>10556016</v>
      </c>
      <c r="J2148" s="6">
        <f t="shared" si="33"/>
        <v>49110</v>
      </c>
      <c r="K2148" s="7">
        <f>((Table4[[#This Row],[marked_price]]-Table4[[#This Row],[discounted_price]])/Table4[[#This Row],[marked_price]])*100</f>
        <v>22.010481181515008</v>
      </c>
    </row>
    <row r="2149" spans="1:11" x14ac:dyDescent="0.25">
      <c r="A2149" s="8" t="s">
        <v>1431</v>
      </c>
      <c r="B2149" s="8" t="s">
        <v>123</v>
      </c>
      <c r="C2149" s="8">
        <v>4.3</v>
      </c>
      <c r="D2149" s="8">
        <v>138</v>
      </c>
      <c r="E2149" s="9">
        <v>1299</v>
      </c>
      <c r="F2149" s="9">
        <v>584</v>
      </c>
      <c r="G2149" s="8" t="s">
        <v>27</v>
      </c>
      <c r="H2149" s="8" t="s">
        <v>34</v>
      </c>
      <c r="I2149" s="10">
        <v>11987102</v>
      </c>
      <c r="J2149" s="6">
        <f t="shared" si="33"/>
        <v>80592</v>
      </c>
      <c r="K2149" s="7">
        <f>((Table4[[#This Row],[marked_price]]-Table4[[#This Row],[discounted_price]])/Table4[[#This Row],[marked_price]])*100</f>
        <v>55.042340261739795</v>
      </c>
    </row>
    <row r="2150" spans="1:11" x14ac:dyDescent="0.25">
      <c r="A2150" s="3" t="s">
        <v>2957</v>
      </c>
      <c r="B2150" s="3" t="s">
        <v>2073</v>
      </c>
      <c r="C2150" s="3">
        <v>5</v>
      </c>
      <c r="D2150" s="3">
        <v>5</v>
      </c>
      <c r="E2150" s="4">
        <v>1699</v>
      </c>
      <c r="F2150" s="4">
        <v>730</v>
      </c>
      <c r="G2150" s="3" t="s">
        <v>976</v>
      </c>
      <c r="H2150" s="3" t="s">
        <v>582</v>
      </c>
      <c r="I2150" s="5">
        <v>17245614</v>
      </c>
      <c r="J2150" s="6">
        <f t="shared" si="33"/>
        <v>3650</v>
      </c>
      <c r="K2150" s="7">
        <f>((Table4[[#This Row],[marked_price]]-Table4[[#This Row],[discounted_price]])/Table4[[#This Row],[marked_price]])*100</f>
        <v>57.033549146556794</v>
      </c>
    </row>
    <row r="2151" spans="1:11" x14ac:dyDescent="0.25">
      <c r="A2151" s="8" t="s">
        <v>2958</v>
      </c>
      <c r="B2151" s="8" t="s">
        <v>485</v>
      </c>
      <c r="C2151" s="8">
        <v>5</v>
      </c>
      <c r="D2151" s="8">
        <v>5</v>
      </c>
      <c r="E2151" s="9">
        <v>2799</v>
      </c>
      <c r="F2151" s="9">
        <v>1119</v>
      </c>
      <c r="G2151" s="8" t="s">
        <v>27</v>
      </c>
      <c r="H2151" s="8" t="s">
        <v>31</v>
      </c>
      <c r="I2151" s="10">
        <v>15927508</v>
      </c>
      <c r="J2151" s="6">
        <f t="shared" si="33"/>
        <v>5595</v>
      </c>
      <c r="K2151" s="7">
        <f>((Table4[[#This Row],[marked_price]]-Table4[[#This Row],[discounted_price]])/Table4[[#This Row],[marked_price]])*100</f>
        <v>60.021436227224015</v>
      </c>
    </row>
    <row r="2152" spans="1:11" x14ac:dyDescent="0.25">
      <c r="A2152" s="3" t="s">
        <v>2959</v>
      </c>
      <c r="B2152" s="3" t="s">
        <v>1544</v>
      </c>
      <c r="C2152" s="3">
        <v>3.9</v>
      </c>
      <c r="D2152" s="3">
        <v>14</v>
      </c>
      <c r="E2152" s="4">
        <v>3099</v>
      </c>
      <c r="F2152" s="4">
        <v>1859</v>
      </c>
      <c r="G2152" s="3" t="s">
        <v>27</v>
      </c>
      <c r="H2152" s="3" t="s">
        <v>60</v>
      </c>
      <c r="I2152" s="5">
        <v>15246256</v>
      </c>
      <c r="J2152" s="6">
        <f t="shared" si="33"/>
        <v>26026</v>
      </c>
      <c r="K2152" s="7">
        <f>((Table4[[#This Row],[marked_price]]-Table4[[#This Row],[discounted_price]])/Table4[[#This Row],[marked_price]])*100</f>
        <v>40.012907389480482</v>
      </c>
    </row>
    <row r="2153" spans="1:11" x14ac:dyDescent="0.25">
      <c r="A2153" s="8" t="s">
        <v>2960</v>
      </c>
      <c r="B2153" s="8" t="s">
        <v>762</v>
      </c>
      <c r="C2153" s="8">
        <v>3.5</v>
      </c>
      <c r="D2153" s="8">
        <v>6</v>
      </c>
      <c r="E2153" s="9">
        <v>999</v>
      </c>
      <c r="F2153" s="9">
        <v>999</v>
      </c>
      <c r="G2153" s="8" t="s">
        <v>44</v>
      </c>
      <c r="H2153" s="8" t="s">
        <v>45</v>
      </c>
      <c r="I2153" s="10">
        <v>17111412</v>
      </c>
      <c r="J2153" s="6">
        <f t="shared" si="33"/>
        <v>5994</v>
      </c>
      <c r="K2153" s="7">
        <f>((Table4[[#This Row],[marked_price]]-Table4[[#This Row],[discounted_price]])/Table4[[#This Row],[marked_price]])*100</f>
        <v>0</v>
      </c>
    </row>
    <row r="2154" spans="1:11" x14ac:dyDescent="0.25">
      <c r="A2154" s="3" t="s">
        <v>2260</v>
      </c>
      <c r="B2154" s="3" t="s">
        <v>1312</v>
      </c>
      <c r="C2154" s="3">
        <v>4.7</v>
      </c>
      <c r="D2154" s="3">
        <v>15</v>
      </c>
      <c r="E2154" s="4">
        <v>2399</v>
      </c>
      <c r="F2154" s="4">
        <v>2159</v>
      </c>
      <c r="G2154" s="3">
        <v>40</v>
      </c>
      <c r="H2154" s="3" t="s">
        <v>103</v>
      </c>
      <c r="I2154" s="5">
        <v>2175290</v>
      </c>
      <c r="J2154" s="6">
        <f t="shared" si="33"/>
        <v>32385</v>
      </c>
      <c r="K2154" s="7">
        <f>((Table4[[#This Row],[marked_price]]-Table4[[#This Row],[discounted_price]])/Table4[[#This Row],[marked_price]])*100</f>
        <v>10.00416840350146</v>
      </c>
    </row>
    <row r="2155" spans="1:11" x14ac:dyDescent="0.25">
      <c r="A2155" s="8" t="s">
        <v>2961</v>
      </c>
      <c r="B2155" s="8" t="s">
        <v>1526</v>
      </c>
      <c r="C2155" s="8">
        <v>3.7</v>
      </c>
      <c r="D2155" s="8">
        <v>36</v>
      </c>
      <c r="E2155" s="9">
        <v>995</v>
      </c>
      <c r="F2155" s="9">
        <v>437</v>
      </c>
      <c r="G2155" s="8" t="s">
        <v>973</v>
      </c>
      <c r="H2155" s="8" t="s">
        <v>421</v>
      </c>
      <c r="I2155" s="10">
        <v>14190682</v>
      </c>
      <c r="J2155" s="6">
        <f t="shared" si="33"/>
        <v>15732</v>
      </c>
      <c r="K2155" s="7">
        <f>((Table4[[#This Row],[marked_price]]-Table4[[#This Row],[discounted_price]])/Table4[[#This Row],[marked_price]])*100</f>
        <v>56.080402010050257</v>
      </c>
    </row>
    <row r="2156" spans="1:11" x14ac:dyDescent="0.25">
      <c r="A2156" s="3" t="s">
        <v>2962</v>
      </c>
      <c r="B2156" s="3" t="s">
        <v>2963</v>
      </c>
      <c r="C2156" s="3">
        <v>4</v>
      </c>
      <c r="D2156" s="3">
        <v>358</v>
      </c>
      <c r="E2156" s="4">
        <v>2849</v>
      </c>
      <c r="F2156" s="4">
        <v>997</v>
      </c>
      <c r="G2156" s="3" t="s">
        <v>20</v>
      </c>
      <c r="H2156" s="3" t="s">
        <v>318</v>
      </c>
      <c r="I2156" s="5">
        <v>13592712</v>
      </c>
      <c r="J2156" s="6">
        <f t="shared" si="33"/>
        <v>356926</v>
      </c>
      <c r="K2156" s="7">
        <f>((Table4[[#This Row],[marked_price]]-Table4[[#This Row],[discounted_price]])/Table4[[#This Row],[marked_price]])*100</f>
        <v>65.005265005265002</v>
      </c>
    </row>
    <row r="2157" spans="1:11" x14ac:dyDescent="0.25">
      <c r="A2157" s="8" t="s">
        <v>2964</v>
      </c>
      <c r="B2157" s="8" t="s">
        <v>2965</v>
      </c>
      <c r="C2157" s="8">
        <v>4.5999999999999996</v>
      </c>
      <c r="D2157" s="8">
        <v>48</v>
      </c>
      <c r="E2157" s="9">
        <v>990</v>
      </c>
      <c r="F2157" s="9">
        <v>990</v>
      </c>
      <c r="G2157" s="8" t="s">
        <v>239</v>
      </c>
      <c r="H2157" s="8" t="s">
        <v>2966</v>
      </c>
      <c r="I2157" s="10">
        <v>2052298</v>
      </c>
      <c r="J2157" s="6">
        <f t="shared" si="33"/>
        <v>47520</v>
      </c>
      <c r="K2157" s="7">
        <f>((Table4[[#This Row],[marked_price]]-Table4[[#This Row],[discounted_price]])/Table4[[#This Row],[marked_price]])*100</f>
        <v>0</v>
      </c>
    </row>
    <row r="2158" spans="1:11" x14ac:dyDescent="0.25">
      <c r="A2158" s="3" t="s">
        <v>2967</v>
      </c>
      <c r="B2158" s="3" t="s">
        <v>2968</v>
      </c>
      <c r="C2158" s="3">
        <v>4.3</v>
      </c>
      <c r="D2158" s="3">
        <v>279</v>
      </c>
      <c r="E2158" s="4">
        <v>1598</v>
      </c>
      <c r="F2158" s="4">
        <v>607</v>
      </c>
      <c r="G2158" s="3" t="s">
        <v>232</v>
      </c>
      <c r="H2158" s="3" t="s">
        <v>1797</v>
      </c>
      <c r="I2158" s="5">
        <v>12253792</v>
      </c>
      <c r="J2158" s="6">
        <f t="shared" si="33"/>
        <v>169353</v>
      </c>
      <c r="K2158" s="7">
        <f>((Table4[[#This Row],[marked_price]]-Table4[[#This Row],[discounted_price]])/Table4[[#This Row],[marked_price]])*100</f>
        <v>62.015018773466835</v>
      </c>
    </row>
    <row r="2159" spans="1:11" x14ac:dyDescent="0.25">
      <c r="A2159" s="8" t="s">
        <v>2969</v>
      </c>
      <c r="B2159" s="8" t="s">
        <v>128</v>
      </c>
      <c r="C2159" s="8">
        <v>4.2</v>
      </c>
      <c r="D2159" s="8">
        <v>100</v>
      </c>
      <c r="E2159" s="9">
        <v>249</v>
      </c>
      <c r="F2159" s="9">
        <v>136</v>
      </c>
      <c r="G2159" s="8" t="s">
        <v>239</v>
      </c>
      <c r="H2159" s="8" t="s">
        <v>735</v>
      </c>
      <c r="I2159" s="10">
        <v>13454612</v>
      </c>
      <c r="J2159" s="6">
        <f t="shared" si="33"/>
        <v>13600</v>
      </c>
      <c r="K2159" s="7">
        <f>((Table4[[#This Row],[marked_price]]-Table4[[#This Row],[discounted_price]])/Table4[[#This Row],[marked_price]])*100</f>
        <v>45.381526104417667</v>
      </c>
    </row>
    <row r="2160" spans="1:11" x14ac:dyDescent="0.25">
      <c r="A2160" s="3" t="s">
        <v>2970</v>
      </c>
      <c r="B2160" s="3" t="s">
        <v>676</v>
      </c>
      <c r="C2160" s="3">
        <v>4</v>
      </c>
      <c r="D2160" s="3">
        <v>23</v>
      </c>
      <c r="E2160" s="4">
        <v>4498</v>
      </c>
      <c r="F2160" s="4">
        <v>1999</v>
      </c>
      <c r="G2160" s="3" t="s">
        <v>13</v>
      </c>
      <c r="H2160" s="3" t="s">
        <v>2971</v>
      </c>
      <c r="I2160" s="5">
        <v>13995836</v>
      </c>
      <c r="J2160" s="6">
        <f t="shared" si="33"/>
        <v>45977</v>
      </c>
      <c r="K2160" s="7">
        <f>((Table4[[#This Row],[marked_price]]-Table4[[#This Row],[discounted_price]])/Table4[[#This Row],[marked_price]])*100</f>
        <v>55.558025789239665</v>
      </c>
    </row>
    <row r="2161" spans="1:11" x14ac:dyDescent="0.25">
      <c r="A2161" s="8" t="s">
        <v>2972</v>
      </c>
      <c r="B2161" s="8" t="s">
        <v>689</v>
      </c>
      <c r="C2161" s="8">
        <v>4</v>
      </c>
      <c r="D2161" s="8">
        <v>73</v>
      </c>
      <c r="E2161" s="9">
        <v>999</v>
      </c>
      <c r="F2161" s="9">
        <v>649</v>
      </c>
      <c r="G2161" s="8" t="s">
        <v>1510</v>
      </c>
      <c r="H2161" s="8" t="s">
        <v>130</v>
      </c>
      <c r="I2161" s="10">
        <v>14617398</v>
      </c>
      <c r="J2161" s="6">
        <f t="shared" si="33"/>
        <v>47377</v>
      </c>
      <c r="K2161" s="7">
        <f>((Table4[[#This Row],[marked_price]]-Table4[[#This Row],[discounted_price]])/Table4[[#This Row],[marked_price]])*100</f>
        <v>35.035035035035037</v>
      </c>
    </row>
    <row r="2162" spans="1:11" x14ac:dyDescent="0.25">
      <c r="A2162" s="3" t="s">
        <v>1632</v>
      </c>
      <c r="B2162" s="3" t="s">
        <v>2267</v>
      </c>
      <c r="C2162" s="3">
        <v>4.3</v>
      </c>
      <c r="D2162" s="3">
        <v>48</v>
      </c>
      <c r="E2162" s="4">
        <v>899</v>
      </c>
      <c r="F2162" s="4">
        <v>899</v>
      </c>
      <c r="G2162" s="3" t="s">
        <v>337</v>
      </c>
      <c r="H2162" s="3" t="s">
        <v>338</v>
      </c>
      <c r="I2162" s="5">
        <v>10927848</v>
      </c>
      <c r="J2162" s="6">
        <f t="shared" si="33"/>
        <v>43152</v>
      </c>
      <c r="K2162" s="7">
        <f>((Table4[[#This Row],[marked_price]]-Table4[[#This Row],[discounted_price]])/Table4[[#This Row],[marked_price]])*100</f>
        <v>0</v>
      </c>
    </row>
    <row r="2163" spans="1:11" x14ac:dyDescent="0.25">
      <c r="A2163" s="8" t="s">
        <v>476</v>
      </c>
      <c r="B2163" s="8" t="s">
        <v>33</v>
      </c>
      <c r="C2163" s="8">
        <v>4.5999999999999996</v>
      </c>
      <c r="D2163" s="8">
        <v>61</v>
      </c>
      <c r="E2163" s="9">
        <v>2899</v>
      </c>
      <c r="F2163" s="9">
        <v>2319</v>
      </c>
      <c r="G2163" s="8" t="s">
        <v>13</v>
      </c>
      <c r="H2163" s="8" t="s">
        <v>478</v>
      </c>
      <c r="I2163" s="10">
        <v>13350098</v>
      </c>
      <c r="J2163" s="6">
        <f t="shared" si="33"/>
        <v>141459</v>
      </c>
      <c r="K2163" s="7">
        <f>((Table4[[#This Row],[marked_price]]-Table4[[#This Row],[discounted_price]])/Table4[[#This Row],[marked_price]])*100</f>
        <v>20.006898930665749</v>
      </c>
    </row>
    <row r="2164" spans="1:11" x14ac:dyDescent="0.25">
      <c r="A2164" s="3" t="s">
        <v>2973</v>
      </c>
      <c r="B2164" s="3" t="s">
        <v>477</v>
      </c>
      <c r="C2164" s="3">
        <v>4.4000000000000004</v>
      </c>
      <c r="D2164" s="3">
        <v>91</v>
      </c>
      <c r="E2164" s="4">
        <v>2295</v>
      </c>
      <c r="F2164" s="4">
        <v>2295</v>
      </c>
      <c r="G2164" s="3" t="s">
        <v>13</v>
      </c>
      <c r="H2164" s="3" t="s">
        <v>97</v>
      </c>
      <c r="I2164" s="5">
        <v>11472384</v>
      </c>
      <c r="J2164" s="6">
        <f t="shared" si="33"/>
        <v>208845</v>
      </c>
      <c r="K2164" s="7">
        <f>((Table4[[#This Row],[marked_price]]-Table4[[#This Row],[discounted_price]])/Table4[[#This Row],[marked_price]])*100</f>
        <v>0</v>
      </c>
    </row>
    <row r="2165" spans="1:11" x14ac:dyDescent="0.25">
      <c r="A2165" s="8" t="s">
        <v>2974</v>
      </c>
      <c r="B2165" s="8" t="s">
        <v>2638</v>
      </c>
      <c r="C2165" s="8">
        <v>4.2</v>
      </c>
      <c r="D2165" s="8">
        <v>30</v>
      </c>
      <c r="E2165" s="9">
        <v>1749</v>
      </c>
      <c r="F2165" s="9">
        <v>699</v>
      </c>
      <c r="G2165" s="8" t="s">
        <v>283</v>
      </c>
      <c r="H2165" s="8" t="s">
        <v>155</v>
      </c>
      <c r="I2165" s="10">
        <v>15000726</v>
      </c>
      <c r="J2165" s="6">
        <f t="shared" si="33"/>
        <v>20970</v>
      </c>
      <c r="K2165" s="7">
        <f>((Table4[[#This Row],[marked_price]]-Table4[[#This Row],[discounted_price]])/Table4[[#This Row],[marked_price]])*100</f>
        <v>60.03430531732419</v>
      </c>
    </row>
    <row r="2166" spans="1:11" x14ac:dyDescent="0.25">
      <c r="A2166" s="3" t="s">
        <v>2975</v>
      </c>
      <c r="B2166" s="3" t="s">
        <v>1217</v>
      </c>
      <c r="C2166" s="3">
        <v>4.5999999999999996</v>
      </c>
      <c r="D2166" s="3">
        <v>414</v>
      </c>
      <c r="E2166" s="4">
        <v>1100</v>
      </c>
      <c r="F2166" s="4">
        <v>1100</v>
      </c>
      <c r="G2166" s="3" t="s">
        <v>13</v>
      </c>
      <c r="H2166" s="3" t="s">
        <v>803</v>
      </c>
      <c r="I2166" s="5">
        <v>13216192</v>
      </c>
      <c r="J2166" s="6">
        <f t="shared" si="33"/>
        <v>455400</v>
      </c>
      <c r="K2166" s="7">
        <f>((Table4[[#This Row],[marked_price]]-Table4[[#This Row],[discounted_price]])/Table4[[#This Row],[marked_price]])*100</f>
        <v>0</v>
      </c>
    </row>
    <row r="2167" spans="1:11" x14ac:dyDescent="0.25">
      <c r="A2167" s="8" t="s">
        <v>2976</v>
      </c>
      <c r="B2167" s="8" t="s">
        <v>2977</v>
      </c>
      <c r="C2167" s="8">
        <v>4.5999999999999996</v>
      </c>
      <c r="D2167" s="8">
        <v>29</v>
      </c>
      <c r="E2167" s="9">
        <v>3200</v>
      </c>
      <c r="F2167" s="9">
        <v>3200</v>
      </c>
      <c r="G2167" s="8" t="s">
        <v>13</v>
      </c>
      <c r="H2167" s="8" t="s">
        <v>886</v>
      </c>
      <c r="I2167" s="10">
        <v>11457450</v>
      </c>
      <c r="J2167" s="6">
        <f t="shared" si="33"/>
        <v>92800</v>
      </c>
      <c r="K2167" s="7">
        <f>((Table4[[#This Row],[marked_price]]-Table4[[#This Row],[discounted_price]])/Table4[[#This Row],[marked_price]])*100</f>
        <v>0</v>
      </c>
    </row>
    <row r="2168" spans="1:11" x14ac:dyDescent="0.25">
      <c r="A2168" s="3" t="s">
        <v>1232</v>
      </c>
      <c r="B2168" s="3" t="s">
        <v>871</v>
      </c>
      <c r="C2168" s="3">
        <v>4.8</v>
      </c>
      <c r="D2168" s="3">
        <v>4</v>
      </c>
      <c r="E2168" s="4">
        <v>3635</v>
      </c>
      <c r="F2168" s="4">
        <v>981</v>
      </c>
      <c r="G2168" s="3" t="s">
        <v>20</v>
      </c>
      <c r="H2168" s="3" t="s">
        <v>75</v>
      </c>
      <c r="I2168" s="5">
        <v>18119952</v>
      </c>
      <c r="J2168" s="6">
        <f t="shared" si="33"/>
        <v>3924</v>
      </c>
      <c r="K2168" s="7">
        <f>((Table4[[#This Row],[marked_price]]-Table4[[#This Row],[discounted_price]])/Table4[[#This Row],[marked_price]])*100</f>
        <v>73.012379642365886</v>
      </c>
    </row>
    <row r="2169" spans="1:11" x14ac:dyDescent="0.25">
      <c r="A2169" s="8" t="s">
        <v>491</v>
      </c>
      <c r="B2169" s="8" t="s">
        <v>1509</v>
      </c>
      <c r="C2169" s="8">
        <v>4.5999999999999996</v>
      </c>
      <c r="D2169" s="8">
        <v>45</v>
      </c>
      <c r="E2169" s="9">
        <v>999</v>
      </c>
      <c r="F2169" s="9">
        <v>799</v>
      </c>
      <c r="G2169" s="8" t="s">
        <v>2978</v>
      </c>
      <c r="H2169" s="8" t="s">
        <v>130</v>
      </c>
      <c r="I2169" s="10">
        <v>14558640</v>
      </c>
      <c r="J2169" s="6">
        <f t="shared" si="33"/>
        <v>35955</v>
      </c>
      <c r="K2169" s="7">
        <f>((Table4[[#This Row],[marked_price]]-Table4[[#This Row],[discounted_price]])/Table4[[#This Row],[marked_price]])*100</f>
        <v>20.02002002002002</v>
      </c>
    </row>
    <row r="2170" spans="1:11" x14ac:dyDescent="0.25">
      <c r="A2170" s="3" t="s">
        <v>2979</v>
      </c>
      <c r="B2170" s="3" t="s">
        <v>359</v>
      </c>
      <c r="C2170" s="3">
        <v>3.8</v>
      </c>
      <c r="D2170" s="3">
        <v>27</v>
      </c>
      <c r="E2170" s="4">
        <v>1299</v>
      </c>
      <c r="F2170" s="4">
        <v>428</v>
      </c>
      <c r="G2170" s="3" t="s">
        <v>40</v>
      </c>
      <c r="H2170" s="3" t="s">
        <v>421</v>
      </c>
      <c r="I2170" s="5">
        <v>16337144</v>
      </c>
      <c r="J2170" s="6">
        <f t="shared" si="33"/>
        <v>11556</v>
      </c>
      <c r="K2170" s="7">
        <f>((Table4[[#This Row],[marked_price]]-Table4[[#This Row],[discounted_price]])/Table4[[#This Row],[marked_price]])*100</f>
        <v>67.051578137028471</v>
      </c>
    </row>
    <row r="2171" spans="1:11" x14ac:dyDescent="0.25">
      <c r="A2171" s="8" t="s">
        <v>2980</v>
      </c>
      <c r="B2171" s="8" t="s">
        <v>26</v>
      </c>
      <c r="C2171" s="8">
        <v>4.4000000000000004</v>
      </c>
      <c r="D2171" s="8">
        <v>137</v>
      </c>
      <c r="E2171" s="9">
        <v>549</v>
      </c>
      <c r="F2171" s="9">
        <v>192</v>
      </c>
      <c r="G2171" s="8" t="s">
        <v>2981</v>
      </c>
      <c r="H2171" s="8" t="s">
        <v>276</v>
      </c>
      <c r="I2171" s="10">
        <v>15329124</v>
      </c>
      <c r="J2171" s="6">
        <f t="shared" si="33"/>
        <v>26304</v>
      </c>
      <c r="K2171" s="7">
        <f>((Table4[[#This Row],[marked_price]]-Table4[[#This Row],[discounted_price]])/Table4[[#This Row],[marked_price]])*100</f>
        <v>65.027322404371574</v>
      </c>
    </row>
    <row r="2172" spans="1:11" x14ac:dyDescent="0.25">
      <c r="A2172" s="3" t="s">
        <v>2982</v>
      </c>
      <c r="B2172" s="3" t="s">
        <v>2983</v>
      </c>
      <c r="C2172" s="3">
        <v>4.8</v>
      </c>
      <c r="D2172" s="3">
        <v>9</v>
      </c>
      <c r="E2172" s="4">
        <v>549</v>
      </c>
      <c r="F2172" s="4">
        <v>274</v>
      </c>
      <c r="G2172" s="3" t="s">
        <v>13</v>
      </c>
      <c r="H2172" s="3" t="s">
        <v>1328</v>
      </c>
      <c r="I2172" s="5">
        <v>16160006</v>
      </c>
      <c r="J2172" s="6">
        <f t="shared" si="33"/>
        <v>2466</v>
      </c>
      <c r="K2172" s="7">
        <f>((Table4[[#This Row],[marked_price]]-Table4[[#This Row],[discounted_price]])/Table4[[#This Row],[marked_price]])*100</f>
        <v>50.091074681238609</v>
      </c>
    </row>
    <row r="2173" spans="1:11" x14ac:dyDescent="0.25">
      <c r="A2173" s="8" t="s">
        <v>2984</v>
      </c>
      <c r="B2173" s="8" t="s">
        <v>2985</v>
      </c>
      <c r="C2173" s="8">
        <v>3.8</v>
      </c>
      <c r="D2173" s="8">
        <v>5</v>
      </c>
      <c r="E2173" s="9">
        <v>999</v>
      </c>
      <c r="F2173" s="9">
        <v>499</v>
      </c>
      <c r="G2173" s="8" t="s">
        <v>83</v>
      </c>
      <c r="H2173" s="8" t="s">
        <v>24</v>
      </c>
      <c r="I2173" s="10">
        <v>17396752</v>
      </c>
      <c r="J2173" s="6">
        <f t="shared" si="33"/>
        <v>2495</v>
      </c>
      <c r="K2173" s="7">
        <f>((Table4[[#This Row],[marked_price]]-Table4[[#This Row],[discounted_price]])/Table4[[#This Row],[marked_price]])*100</f>
        <v>50.050050050050054</v>
      </c>
    </row>
    <row r="2174" spans="1:11" x14ac:dyDescent="0.25">
      <c r="A2174" s="3" t="s">
        <v>2986</v>
      </c>
      <c r="B2174" s="3" t="s">
        <v>2987</v>
      </c>
      <c r="C2174" s="3">
        <v>3.3</v>
      </c>
      <c r="D2174" s="3">
        <v>10</v>
      </c>
      <c r="E2174" s="4">
        <v>2099</v>
      </c>
      <c r="F2174" s="4">
        <v>1112</v>
      </c>
      <c r="G2174" s="3" t="s">
        <v>978</v>
      </c>
      <c r="H2174" s="3" t="s">
        <v>1522</v>
      </c>
      <c r="I2174" s="5">
        <v>15420790</v>
      </c>
      <c r="J2174" s="6">
        <f t="shared" si="33"/>
        <v>11120</v>
      </c>
      <c r="K2174" s="7">
        <f>((Table4[[#This Row],[marked_price]]-Table4[[#This Row],[discounted_price]])/Table4[[#This Row],[marked_price]])*100</f>
        <v>47.022391615054786</v>
      </c>
    </row>
    <row r="2175" spans="1:11" x14ac:dyDescent="0.25">
      <c r="A2175" s="8" t="s">
        <v>2988</v>
      </c>
      <c r="B2175" s="8" t="s">
        <v>1854</v>
      </c>
      <c r="C2175" s="8">
        <v>4.5999999999999996</v>
      </c>
      <c r="D2175" s="8">
        <v>191</v>
      </c>
      <c r="E2175" s="9">
        <v>495</v>
      </c>
      <c r="F2175" s="9">
        <v>396</v>
      </c>
      <c r="G2175" s="8" t="s">
        <v>239</v>
      </c>
      <c r="H2175" s="8" t="s">
        <v>735</v>
      </c>
      <c r="I2175" s="10">
        <v>14088438</v>
      </c>
      <c r="J2175" s="6">
        <f t="shared" si="33"/>
        <v>75636</v>
      </c>
      <c r="K2175" s="7">
        <f>((Table4[[#This Row],[marked_price]]-Table4[[#This Row],[discounted_price]])/Table4[[#This Row],[marked_price]])*100</f>
        <v>20</v>
      </c>
    </row>
    <row r="2176" spans="1:11" x14ac:dyDescent="0.25">
      <c r="A2176" s="3" t="s">
        <v>2779</v>
      </c>
      <c r="B2176" s="3" t="s">
        <v>1474</v>
      </c>
      <c r="C2176" s="3">
        <v>4.5</v>
      </c>
      <c r="D2176" s="3">
        <v>13</v>
      </c>
      <c r="E2176" s="4">
        <v>899</v>
      </c>
      <c r="F2176" s="4">
        <v>899</v>
      </c>
      <c r="G2176" s="3" t="s">
        <v>1475</v>
      </c>
      <c r="H2176" s="3" t="s">
        <v>31</v>
      </c>
      <c r="I2176" s="5">
        <v>17302126</v>
      </c>
      <c r="J2176" s="6">
        <f t="shared" si="33"/>
        <v>11687</v>
      </c>
      <c r="K2176" s="7">
        <f>((Table4[[#This Row],[marked_price]]-Table4[[#This Row],[discounted_price]])/Table4[[#This Row],[marked_price]])*100</f>
        <v>0</v>
      </c>
    </row>
    <row r="2177" spans="1:11" x14ac:dyDescent="0.25">
      <c r="A2177" s="8" t="s">
        <v>1304</v>
      </c>
      <c r="B2177" s="8" t="s">
        <v>23</v>
      </c>
      <c r="C2177" s="8">
        <v>4.2</v>
      </c>
      <c r="D2177" s="8">
        <v>86</v>
      </c>
      <c r="E2177" s="9">
        <v>2399</v>
      </c>
      <c r="F2177" s="9">
        <v>1199</v>
      </c>
      <c r="G2177" s="8" t="s">
        <v>20</v>
      </c>
      <c r="H2177" s="8" t="s">
        <v>109</v>
      </c>
      <c r="I2177" s="10">
        <v>14818814</v>
      </c>
      <c r="J2177" s="6">
        <f t="shared" si="33"/>
        <v>103114</v>
      </c>
      <c r="K2177" s="7">
        <f>((Table4[[#This Row],[marked_price]]-Table4[[#This Row],[discounted_price]])/Table4[[#This Row],[marked_price]])*100</f>
        <v>50.020842017507292</v>
      </c>
    </row>
    <row r="2178" spans="1:11" x14ac:dyDescent="0.25">
      <c r="A2178" s="3" t="s">
        <v>2989</v>
      </c>
      <c r="B2178" s="3" t="s">
        <v>235</v>
      </c>
      <c r="C2178" s="3">
        <v>4.5</v>
      </c>
      <c r="D2178" s="3">
        <v>93</v>
      </c>
      <c r="E2178" s="4">
        <v>295</v>
      </c>
      <c r="F2178" s="4">
        <v>295</v>
      </c>
      <c r="G2178" s="3" t="s">
        <v>1530</v>
      </c>
      <c r="H2178" s="3" t="s">
        <v>34</v>
      </c>
      <c r="I2178" s="5">
        <v>14846678</v>
      </c>
      <c r="J2178" s="6">
        <f t="shared" si="33"/>
        <v>27435</v>
      </c>
      <c r="K2178" s="7">
        <f>((Table4[[#This Row],[marked_price]]-Table4[[#This Row],[discounted_price]])/Table4[[#This Row],[marked_price]])*100</f>
        <v>0</v>
      </c>
    </row>
    <row r="2179" spans="1:11" x14ac:dyDescent="0.25">
      <c r="A2179" s="8" t="s">
        <v>2990</v>
      </c>
      <c r="B2179" s="8" t="s">
        <v>248</v>
      </c>
      <c r="C2179" s="8">
        <v>4.3</v>
      </c>
      <c r="D2179" s="8">
        <v>25</v>
      </c>
      <c r="E2179" s="9">
        <v>799</v>
      </c>
      <c r="F2179" s="9">
        <v>799</v>
      </c>
      <c r="G2179" s="8" t="s">
        <v>1596</v>
      </c>
      <c r="H2179" s="8" t="s">
        <v>1522</v>
      </c>
      <c r="I2179" s="10">
        <v>16911564</v>
      </c>
      <c r="J2179" s="6">
        <f t="shared" ref="J2179:J2242" si="34">D2179*F2179</f>
        <v>19975</v>
      </c>
      <c r="K2179" s="7">
        <f>((Table4[[#This Row],[marked_price]]-Table4[[#This Row],[discounted_price]])/Table4[[#This Row],[marked_price]])*100</f>
        <v>0</v>
      </c>
    </row>
    <row r="2180" spans="1:11" x14ac:dyDescent="0.25">
      <c r="A2180" s="3" t="s">
        <v>2991</v>
      </c>
      <c r="B2180" s="3" t="s">
        <v>2992</v>
      </c>
      <c r="C2180" s="3">
        <v>4</v>
      </c>
      <c r="D2180" s="3">
        <v>23</v>
      </c>
      <c r="E2180" s="4">
        <v>999</v>
      </c>
      <c r="F2180" s="4">
        <v>549</v>
      </c>
      <c r="G2180" s="3" t="s">
        <v>20</v>
      </c>
      <c r="H2180" s="3" t="s">
        <v>24</v>
      </c>
      <c r="I2180" s="5">
        <v>14141602</v>
      </c>
      <c r="J2180" s="6">
        <f t="shared" si="34"/>
        <v>12627</v>
      </c>
      <c r="K2180" s="7">
        <f>((Table4[[#This Row],[marked_price]]-Table4[[#This Row],[discounted_price]])/Table4[[#This Row],[marked_price]])*100</f>
        <v>45.045045045045043</v>
      </c>
    </row>
    <row r="2181" spans="1:11" x14ac:dyDescent="0.25">
      <c r="A2181" s="8" t="s">
        <v>211</v>
      </c>
      <c r="B2181" s="8" t="s">
        <v>706</v>
      </c>
      <c r="C2181" s="8">
        <v>4.0999999999999996</v>
      </c>
      <c r="D2181" s="8">
        <v>24</v>
      </c>
      <c r="E2181" s="9">
        <v>599</v>
      </c>
      <c r="F2181" s="9">
        <v>599</v>
      </c>
      <c r="G2181" s="8" t="s">
        <v>286</v>
      </c>
      <c r="H2181" s="8" t="s">
        <v>24</v>
      </c>
      <c r="I2181" s="10">
        <v>15431796</v>
      </c>
      <c r="J2181" s="6">
        <f t="shared" si="34"/>
        <v>14376</v>
      </c>
      <c r="K2181" s="7">
        <f>((Table4[[#This Row],[marked_price]]-Table4[[#This Row],[discounted_price]])/Table4[[#This Row],[marked_price]])*100</f>
        <v>0</v>
      </c>
    </row>
    <row r="2182" spans="1:11" x14ac:dyDescent="0.25">
      <c r="A2182" s="3" t="s">
        <v>401</v>
      </c>
      <c r="B2182" s="3" t="s">
        <v>402</v>
      </c>
      <c r="C2182" s="3">
        <v>5</v>
      </c>
      <c r="D2182" s="3">
        <v>5</v>
      </c>
      <c r="E2182" s="4">
        <v>799</v>
      </c>
      <c r="F2182" s="4">
        <v>599</v>
      </c>
      <c r="G2182" s="3" t="s">
        <v>403</v>
      </c>
      <c r="H2182" s="3" t="s">
        <v>45</v>
      </c>
      <c r="I2182" s="5">
        <v>16620762</v>
      </c>
      <c r="J2182" s="6">
        <f t="shared" si="34"/>
        <v>2995</v>
      </c>
      <c r="K2182" s="7">
        <f>((Table4[[#This Row],[marked_price]]-Table4[[#This Row],[discounted_price]])/Table4[[#This Row],[marked_price]])*100</f>
        <v>25.031289111389238</v>
      </c>
    </row>
    <row r="2183" spans="1:11" x14ac:dyDescent="0.25">
      <c r="A2183" s="8" t="s">
        <v>662</v>
      </c>
      <c r="B2183" s="8" t="s">
        <v>186</v>
      </c>
      <c r="C2183" s="8">
        <v>3.8</v>
      </c>
      <c r="D2183" s="8">
        <v>70</v>
      </c>
      <c r="E2183" s="9">
        <v>2599</v>
      </c>
      <c r="F2183" s="9">
        <v>1689</v>
      </c>
      <c r="G2183" s="8" t="s">
        <v>56</v>
      </c>
      <c r="H2183" s="8" t="s">
        <v>72</v>
      </c>
      <c r="I2183" s="10">
        <v>12642788</v>
      </c>
      <c r="J2183" s="6">
        <f t="shared" si="34"/>
        <v>118230</v>
      </c>
      <c r="K2183" s="7">
        <f>((Table4[[#This Row],[marked_price]]-Table4[[#This Row],[discounted_price]])/Table4[[#This Row],[marked_price]])*100</f>
        <v>35.013466717968448</v>
      </c>
    </row>
    <row r="2184" spans="1:11" x14ac:dyDescent="0.25">
      <c r="A2184" s="3" t="s">
        <v>968</v>
      </c>
      <c r="B2184" s="3" t="s">
        <v>706</v>
      </c>
      <c r="C2184" s="3">
        <v>4</v>
      </c>
      <c r="D2184" s="3">
        <v>80</v>
      </c>
      <c r="E2184" s="4">
        <v>2099</v>
      </c>
      <c r="F2184" s="4">
        <v>629</v>
      </c>
      <c r="G2184" s="3" t="s">
        <v>40</v>
      </c>
      <c r="H2184" s="3" t="s">
        <v>421</v>
      </c>
      <c r="I2184" s="5">
        <v>13472408</v>
      </c>
      <c r="J2184" s="6">
        <f t="shared" si="34"/>
        <v>50320</v>
      </c>
      <c r="K2184" s="7">
        <f>((Table4[[#This Row],[marked_price]]-Table4[[#This Row],[discounted_price]])/Table4[[#This Row],[marked_price]])*100</f>
        <v>70.033349213911393</v>
      </c>
    </row>
    <row r="2185" spans="1:11" x14ac:dyDescent="0.25">
      <c r="A2185" s="8" t="s">
        <v>2993</v>
      </c>
      <c r="B2185" s="8" t="s">
        <v>1082</v>
      </c>
      <c r="C2185" s="8">
        <v>3.5</v>
      </c>
      <c r="D2185" s="8">
        <v>14</v>
      </c>
      <c r="E2185" s="9">
        <v>1299</v>
      </c>
      <c r="F2185" s="9">
        <v>1299</v>
      </c>
      <c r="G2185" s="8" t="s">
        <v>27</v>
      </c>
      <c r="H2185" s="8" t="s">
        <v>34</v>
      </c>
      <c r="I2185" s="10">
        <v>17611584</v>
      </c>
      <c r="J2185" s="6">
        <f t="shared" si="34"/>
        <v>18186</v>
      </c>
      <c r="K2185" s="7">
        <f>((Table4[[#This Row],[marked_price]]-Table4[[#This Row],[discounted_price]])/Table4[[#This Row],[marked_price]])*100</f>
        <v>0</v>
      </c>
    </row>
    <row r="2186" spans="1:11" x14ac:dyDescent="0.25">
      <c r="A2186" s="3" t="s">
        <v>2994</v>
      </c>
      <c r="B2186" s="3" t="s">
        <v>324</v>
      </c>
      <c r="C2186" s="3">
        <v>4.4000000000000004</v>
      </c>
      <c r="D2186" s="3">
        <v>134</v>
      </c>
      <c r="E2186" s="4">
        <v>1799</v>
      </c>
      <c r="F2186" s="4">
        <v>575</v>
      </c>
      <c r="G2186" s="3" t="s">
        <v>27</v>
      </c>
      <c r="H2186" s="3" t="s">
        <v>31</v>
      </c>
      <c r="I2186" s="5">
        <v>13762334</v>
      </c>
      <c r="J2186" s="6">
        <f t="shared" si="34"/>
        <v>77050</v>
      </c>
      <c r="K2186" s="7">
        <f>((Table4[[#This Row],[marked_price]]-Table4[[#This Row],[discounted_price]])/Table4[[#This Row],[marked_price]])*100</f>
        <v>68.037798777098388</v>
      </c>
    </row>
    <row r="2187" spans="1:11" x14ac:dyDescent="0.25">
      <c r="A2187" s="8" t="s">
        <v>2995</v>
      </c>
      <c r="B2187" s="8" t="s">
        <v>858</v>
      </c>
      <c r="C2187" s="8">
        <v>4.0999999999999996</v>
      </c>
      <c r="D2187" s="8">
        <v>69</v>
      </c>
      <c r="E2187" s="9">
        <v>2199</v>
      </c>
      <c r="F2187" s="9">
        <v>1209</v>
      </c>
      <c r="G2187" s="8" t="s">
        <v>20</v>
      </c>
      <c r="H2187" s="8" t="s">
        <v>72</v>
      </c>
      <c r="I2187" s="10">
        <v>13172378</v>
      </c>
      <c r="J2187" s="6">
        <f t="shared" si="34"/>
        <v>83421</v>
      </c>
      <c r="K2187" s="7">
        <f>((Table4[[#This Row],[marked_price]]-Table4[[#This Row],[discounted_price]])/Table4[[#This Row],[marked_price]])*100</f>
        <v>45.020463847203274</v>
      </c>
    </row>
    <row r="2188" spans="1:11" x14ac:dyDescent="0.25">
      <c r="A2188" s="3" t="s">
        <v>2996</v>
      </c>
      <c r="B2188" s="3" t="s">
        <v>213</v>
      </c>
      <c r="C2188" s="3">
        <v>4.4000000000000004</v>
      </c>
      <c r="D2188" s="3">
        <v>112</v>
      </c>
      <c r="E2188" s="4">
        <v>2599</v>
      </c>
      <c r="F2188" s="4">
        <v>2573</v>
      </c>
      <c r="G2188" s="3" t="s">
        <v>40</v>
      </c>
      <c r="H2188" s="3" t="s">
        <v>57</v>
      </c>
      <c r="I2188" s="5">
        <v>362896</v>
      </c>
      <c r="J2188" s="6">
        <f t="shared" si="34"/>
        <v>288176</v>
      </c>
      <c r="K2188" s="7">
        <f>((Table4[[#This Row],[marked_price]]-Table4[[#This Row],[discounted_price]])/Table4[[#This Row],[marked_price]])*100</f>
        <v>1.0003847633705272</v>
      </c>
    </row>
    <row r="2189" spans="1:11" x14ac:dyDescent="0.25">
      <c r="A2189" s="8" t="s">
        <v>2997</v>
      </c>
      <c r="B2189" s="8" t="s">
        <v>1943</v>
      </c>
      <c r="C2189" s="8">
        <v>4</v>
      </c>
      <c r="D2189" s="8">
        <v>91</v>
      </c>
      <c r="E2189" s="9">
        <v>1199</v>
      </c>
      <c r="F2189" s="9">
        <v>443</v>
      </c>
      <c r="G2189" s="8" t="s">
        <v>40</v>
      </c>
      <c r="H2189" s="8" t="s">
        <v>34</v>
      </c>
      <c r="I2189" s="10">
        <v>13004470</v>
      </c>
      <c r="J2189" s="6">
        <f t="shared" si="34"/>
        <v>40313</v>
      </c>
      <c r="K2189" s="7">
        <f>((Table4[[#This Row],[marked_price]]-Table4[[#This Row],[discounted_price]])/Table4[[#This Row],[marked_price]])*100</f>
        <v>63.052543786488748</v>
      </c>
    </row>
    <row r="2190" spans="1:11" x14ac:dyDescent="0.25">
      <c r="A2190" s="3" t="s">
        <v>2998</v>
      </c>
      <c r="B2190" s="3" t="s">
        <v>858</v>
      </c>
      <c r="C2190" s="3">
        <v>1</v>
      </c>
      <c r="D2190" s="3">
        <v>2</v>
      </c>
      <c r="E2190" s="4">
        <v>3699</v>
      </c>
      <c r="F2190" s="4">
        <v>2219</v>
      </c>
      <c r="G2190" s="3" t="s">
        <v>129</v>
      </c>
      <c r="H2190" s="3" t="s">
        <v>558</v>
      </c>
      <c r="I2190" s="5">
        <v>16246936</v>
      </c>
      <c r="J2190" s="6">
        <f t="shared" si="34"/>
        <v>4438</v>
      </c>
      <c r="K2190" s="7">
        <f>((Table4[[#This Row],[marked_price]]-Table4[[#This Row],[discounted_price]])/Table4[[#This Row],[marked_price]])*100</f>
        <v>40.010813733441466</v>
      </c>
    </row>
    <row r="2191" spans="1:11" x14ac:dyDescent="0.25">
      <c r="A2191" s="8" t="s">
        <v>293</v>
      </c>
      <c r="B2191" s="8" t="s">
        <v>706</v>
      </c>
      <c r="C2191" s="8">
        <v>4.7</v>
      </c>
      <c r="D2191" s="8">
        <v>6</v>
      </c>
      <c r="E2191" s="9">
        <v>699</v>
      </c>
      <c r="F2191" s="9">
        <v>349</v>
      </c>
      <c r="G2191" s="8" t="s">
        <v>40</v>
      </c>
      <c r="H2191" s="8" t="s">
        <v>24</v>
      </c>
      <c r="I2191" s="10">
        <v>17929724</v>
      </c>
      <c r="J2191" s="6">
        <f t="shared" si="34"/>
        <v>2094</v>
      </c>
      <c r="K2191" s="7">
        <f>((Table4[[#This Row],[marked_price]]-Table4[[#This Row],[discounted_price]])/Table4[[#This Row],[marked_price]])*100</f>
        <v>50.071530758226032</v>
      </c>
    </row>
    <row r="2192" spans="1:11" x14ac:dyDescent="0.25">
      <c r="A2192" s="3" t="s">
        <v>2999</v>
      </c>
      <c r="B2192" s="3" t="s">
        <v>340</v>
      </c>
      <c r="C2192" s="3">
        <v>4.3</v>
      </c>
      <c r="D2192" s="3">
        <v>34</v>
      </c>
      <c r="E2192" s="4">
        <v>1290</v>
      </c>
      <c r="F2192" s="4">
        <v>451</v>
      </c>
      <c r="G2192" s="3" t="s">
        <v>341</v>
      </c>
      <c r="H2192" s="3" t="s">
        <v>259</v>
      </c>
      <c r="I2192" s="5">
        <v>15773882</v>
      </c>
      <c r="J2192" s="6">
        <f t="shared" si="34"/>
        <v>15334</v>
      </c>
      <c r="K2192" s="7">
        <f>((Table4[[#This Row],[marked_price]]-Table4[[#This Row],[discounted_price]])/Table4[[#This Row],[marked_price]])*100</f>
        <v>65.038759689922472</v>
      </c>
    </row>
    <row r="2193" spans="1:11" x14ac:dyDescent="0.25">
      <c r="A2193" s="8" t="s">
        <v>3000</v>
      </c>
      <c r="B2193" s="8" t="s">
        <v>1178</v>
      </c>
      <c r="C2193" s="8">
        <v>3.8</v>
      </c>
      <c r="D2193" s="8">
        <v>32</v>
      </c>
      <c r="E2193" s="9">
        <v>2599</v>
      </c>
      <c r="F2193" s="9">
        <v>649</v>
      </c>
      <c r="G2193" s="8" t="s">
        <v>209</v>
      </c>
      <c r="H2193" s="8" t="s">
        <v>434</v>
      </c>
      <c r="I2193" s="10">
        <v>15668408</v>
      </c>
      <c r="J2193" s="6">
        <f t="shared" si="34"/>
        <v>20768</v>
      </c>
      <c r="K2193" s="7">
        <f>((Table4[[#This Row],[marked_price]]-Table4[[#This Row],[discounted_price]])/Table4[[#This Row],[marked_price]])*100</f>
        <v>75.028857252789535</v>
      </c>
    </row>
    <row r="2194" spans="1:11" x14ac:dyDescent="0.25">
      <c r="A2194" s="3" t="s">
        <v>257</v>
      </c>
      <c r="B2194" s="3" t="s">
        <v>1312</v>
      </c>
      <c r="C2194" s="3">
        <v>4.5999999999999996</v>
      </c>
      <c r="D2194" s="3">
        <v>126</v>
      </c>
      <c r="E2194" s="4">
        <v>2899</v>
      </c>
      <c r="F2194" s="4">
        <v>2464</v>
      </c>
      <c r="G2194" s="3" t="s">
        <v>13</v>
      </c>
      <c r="H2194" s="3" t="s">
        <v>259</v>
      </c>
      <c r="I2194" s="5">
        <v>9153259</v>
      </c>
      <c r="J2194" s="6">
        <f t="shared" si="34"/>
        <v>310464</v>
      </c>
      <c r="K2194" s="7">
        <f>((Table4[[#This Row],[marked_price]]-Table4[[#This Row],[discounted_price]])/Table4[[#This Row],[marked_price]])*100</f>
        <v>15.00517419799931</v>
      </c>
    </row>
    <row r="2195" spans="1:11" x14ac:dyDescent="0.25">
      <c r="A2195" s="8" t="s">
        <v>3001</v>
      </c>
      <c r="B2195" s="8" t="s">
        <v>445</v>
      </c>
      <c r="C2195" s="8">
        <v>4.2</v>
      </c>
      <c r="D2195" s="8">
        <v>20</v>
      </c>
      <c r="E2195" s="9">
        <v>3249</v>
      </c>
      <c r="F2195" s="9">
        <v>1462</v>
      </c>
      <c r="G2195" s="8" t="s">
        <v>20</v>
      </c>
      <c r="H2195" s="8" t="s">
        <v>75</v>
      </c>
      <c r="I2195" s="10">
        <v>16197798</v>
      </c>
      <c r="J2195" s="6">
        <f t="shared" si="34"/>
        <v>29240</v>
      </c>
      <c r="K2195" s="7">
        <f>((Table4[[#This Row],[marked_price]]-Table4[[#This Row],[discounted_price]])/Table4[[#This Row],[marked_price]])*100</f>
        <v>55.001538935056935</v>
      </c>
    </row>
    <row r="2196" spans="1:11" x14ac:dyDescent="0.25">
      <c r="A2196" s="3" t="s">
        <v>3002</v>
      </c>
      <c r="B2196" s="3" t="s">
        <v>1006</v>
      </c>
      <c r="C2196" s="3">
        <v>2.7</v>
      </c>
      <c r="D2196" s="3">
        <v>7</v>
      </c>
      <c r="E2196" s="4">
        <v>3699</v>
      </c>
      <c r="F2196" s="4">
        <v>1849</v>
      </c>
      <c r="G2196" s="3" t="s">
        <v>1459</v>
      </c>
      <c r="H2196" s="3" t="s">
        <v>558</v>
      </c>
      <c r="I2196" s="5">
        <v>16365616</v>
      </c>
      <c r="J2196" s="6">
        <f t="shared" si="34"/>
        <v>12943</v>
      </c>
      <c r="K2196" s="7">
        <f>((Table4[[#This Row],[marked_price]]-Table4[[#This Row],[discounted_price]])/Table4[[#This Row],[marked_price]])*100</f>
        <v>50.013517166801833</v>
      </c>
    </row>
    <row r="2197" spans="1:11" x14ac:dyDescent="0.25">
      <c r="A2197" s="8" t="s">
        <v>3003</v>
      </c>
      <c r="B2197" s="8" t="s">
        <v>3004</v>
      </c>
      <c r="C2197" s="8">
        <v>4.0999999999999996</v>
      </c>
      <c r="D2197" s="8">
        <v>9</v>
      </c>
      <c r="E2197" s="9">
        <v>5939</v>
      </c>
      <c r="F2197" s="9">
        <v>2434</v>
      </c>
      <c r="G2197" s="8" t="s">
        <v>13</v>
      </c>
      <c r="H2197" s="8" t="s">
        <v>14</v>
      </c>
      <c r="I2197" s="10">
        <v>15588466</v>
      </c>
      <c r="J2197" s="6">
        <f t="shared" si="34"/>
        <v>21906</v>
      </c>
      <c r="K2197" s="7">
        <f>((Table4[[#This Row],[marked_price]]-Table4[[#This Row],[discounted_price]])/Table4[[#This Row],[marked_price]])*100</f>
        <v>59.016669472975245</v>
      </c>
    </row>
    <row r="2198" spans="1:11" x14ac:dyDescent="0.25">
      <c r="A2198" s="3" t="s">
        <v>227</v>
      </c>
      <c r="B2198" s="3" t="s">
        <v>1380</v>
      </c>
      <c r="C2198" s="3">
        <v>4.3</v>
      </c>
      <c r="D2198" s="3">
        <v>15</v>
      </c>
      <c r="E2198" s="4">
        <v>2199</v>
      </c>
      <c r="F2198" s="4">
        <v>1319</v>
      </c>
      <c r="G2198" s="3" t="s">
        <v>3005</v>
      </c>
      <c r="H2198" s="3" t="s">
        <v>155</v>
      </c>
      <c r="I2198" s="5">
        <v>14869172</v>
      </c>
      <c r="J2198" s="6">
        <f t="shared" si="34"/>
        <v>19785</v>
      </c>
      <c r="K2198" s="7">
        <f>((Table4[[#This Row],[marked_price]]-Table4[[#This Row],[discounted_price]])/Table4[[#This Row],[marked_price]])*100</f>
        <v>40.01819008640291</v>
      </c>
    </row>
    <row r="2199" spans="1:11" x14ac:dyDescent="0.25">
      <c r="A2199" s="8" t="s">
        <v>3006</v>
      </c>
      <c r="B2199" s="8" t="s">
        <v>149</v>
      </c>
      <c r="C2199" s="8">
        <v>4.0999999999999996</v>
      </c>
      <c r="D2199" s="8">
        <v>10</v>
      </c>
      <c r="E2199" s="9">
        <v>1799</v>
      </c>
      <c r="F2199" s="9">
        <v>809</v>
      </c>
      <c r="G2199" s="8" t="s">
        <v>27</v>
      </c>
      <c r="H2199" s="8" t="s">
        <v>636</v>
      </c>
      <c r="I2199" s="10">
        <v>16990020</v>
      </c>
      <c r="J2199" s="6">
        <f t="shared" si="34"/>
        <v>8090</v>
      </c>
      <c r="K2199" s="7">
        <f>((Table4[[#This Row],[marked_price]]-Table4[[#This Row],[discounted_price]])/Table4[[#This Row],[marked_price]])*100</f>
        <v>55.03057254030017</v>
      </c>
    </row>
    <row r="2200" spans="1:11" x14ac:dyDescent="0.25">
      <c r="A2200" s="3" t="s">
        <v>2634</v>
      </c>
      <c r="B2200" s="3" t="s">
        <v>1316</v>
      </c>
      <c r="C2200" s="3">
        <v>3.8</v>
      </c>
      <c r="D2200" s="3">
        <v>18</v>
      </c>
      <c r="E2200" s="4">
        <v>6299</v>
      </c>
      <c r="F2200" s="4">
        <v>2330</v>
      </c>
      <c r="G2200" s="3" t="s">
        <v>172</v>
      </c>
      <c r="H2200" s="3" t="s">
        <v>75</v>
      </c>
      <c r="I2200" s="5">
        <v>16186520</v>
      </c>
      <c r="J2200" s="6">
        <f t="shared" si="34"/>
        <v>41940</v>
      </c>
      <c r="K2200" s="7">
        <f>((Table4[[#This Row],[marked_price]]-Table4[[#This Row],[discounted_price]])/Table4[[#This Row],[marked_price]])*100</f>
        <v>63.010001587553575</v>
      </c>
    </row>
    <row r="2201" spans="1:11" x14ac:dyDescent="0.25">
      <c r="A2201" s="8" t="s">
        <v>3007</v>
      </c>
      <c r="B2201" s="8" t="s">
        <v>764</v>
      </c>
      <c r="C2201" s="8">
        <v>4.3</v>
      </c>
      <c r="D2201" s="8">
        <v>13</v>
      </c>
      <c r="E2201" s="9">
        <v>4799</v>
      </c>
      <c r="F2201" s="9">
        <v>1391</v>
      </c>
      <c r="G2201" s="8" t="s">
        <v>13</v>
      </c>
      <c r="H2201" s="8" t="s">
        <v>14</v>
      </c>
      <c r="I2201" s="10">
        <v>16287712</v>
      </c>
      <c r="J2201" s="6">
        <f t="shared" si="34"/>
        <v>18083</v>
      </c>
      <c r="K2201" s="7">
        <f>((Table4[[#This Row],[marked_price]]-Table4[[#This Row],[discounted_price]])/Table4[[#This Row],[marked_price]])*100</f>
        <v>71.014794748906013</v>
      </c>
    </row>
    <row r="2202" spans="1:11" x14ac:dyDescent="0.25">
      <c r="A2202" s="3" t="s">
        <v>3008</v>
      </c>
      <c r="B2202" s="3" t="s">
        <v>33</v>
      </c>
      <c r="C2202" s="3">
        <v>4.0999999999999996</v>
      </c>
      <c r="D2202" s="3">
        <v>32</v>
      </c>
      <c r="E2202" s="4">
        <v>1249</v>
      </c>
      <c r="F2202" s="4">
        <v>499</v>
      </c>
      <c r="G2202" s="3" t="s">
        <v>27</v>
      </c>
      <c r="H2202" s="3" t="s">
        <v>34</v>
      </c>
      <c r="I2202" s="5">
        <v>14220006</v>
      </c>
      <c r="J2202" s="6">
        <f t="shared" si="34"/>
        <v>15968</v>
      </c>
      <c r="K2202" s="7">
        <f>((Table4[[#This Row],[marked_price]]-Table4[[#This Row],[discounted_price]])/Table4[[#This Row],[marked_price]])*100</f>
        <v>60.048038430744597</v>
      </c>
    </row>
    <row r="2203" spans="1:11" x14ac:dyDescent="0.25">
      <c r="A2203" s="8" t="s">
        <v>470</v>
      </c>
      <c r="B2203" s="8" t="s">
        <v>3009</v>
      </c>
      <c r="C2203" s="8">
        <v>2.5</v>
      </c>
      <c r="D2203" s="8">
        <v>2</v>
      </c>
      <c r="E2203" s="9">
        <v>1699</v>
      </c>
      <c r="F2203" s="9">
        <v>1274</v>
      </c>
      <c r="G2203" s="8" t="s">
        <v>40</v>
      </c>
      <c r="H2203" s="8" t="s">
        <v>24</v>
      </c>
      <c r="I2203" s="10">
        <v>17817010</v>
      </c>
      <c r="J2203" s="6">
        <f t="shared" si="34"/>
        <v>2548</v>
      </c>
      <c r="K2203" s="7">
        <f>((Table4[[#This Row],[marked_price]]-Table4[[#This Row],[discounted_price]])/Table4[[#This Row],[marked_price]])*100</f>
        <v>25.014714537963506</v>
      </c>
    </row>
    <row r="2204" spans="1:11" x14ac:dyDescent="0.25">
      <c r="A2204" s="3" t="s">
        <v>3010</v>
      </c>
      <c r="B2204" s="3" t="s">
        <v>235</v>
      </c>
      <c r="C2204" s="3">
        <v>4.5</v>
      </c>
      <c r="D2204" s="3">
        <v>110</v>
      </c>
      <c r="E2204" s="4">
        <v>528</v>
      </c>
      <c r="F2204" s="4">
        <v>528</v>
      </c>
      <c r="G2204" s="3" t="s">
        <v>236</v>
      </c>
      <c r="H2204" s="3" t="s">
        <v>144</v>
      </c>
      <c r="I2204" s="5">
        <v>13347038</v>
      </c>
      <c r="J2204" s="6">
        <f t="shared" si="34"/>
        <v>58080</v>
      </c>
      <c r="K2204" s="7">
        <f>((Table4[[#This Row],[marked_price]]-Table4[[#This Row],[discounted_price]])/Table4[[#This Row],[marked_price]])*100</f>
        <v>0</v>
      </c>
    </row>
    <row r="2205" spans="1:11" x14ac:dyDescent="0.25">
      <c r="A2205" s="8" t="s">
        <v>1997</v>
      </c>
      <c r="B2205" s="8" t="s">
        <v>2714</v>
      </c>
      <c r="C2205" s="8">
        <v>4.3</v>
      </c>
      <c r="D2205" s="8">
        <v>15</v>
      </c>
      <c r="E2205" s="9">
        <v>2299</v>
      </c>
      <c r="F2205" s="9">
        <v>850</v>
      </c>
      <c r="G2205" s="8" t="s">
        <v>56</v>
      </c>
      <c r="H2205" s="8" t="s">
        <v>72</v>
      </c>
      <c r="I2205" s="10">
        <v>16620004</v>
      </c>
      <c r="J2205" s="6">
        <f t="shared" si="34"/>
        <v>12750</v>
      </c>
      <c r="K2205" s="7">
        <f>((Table4[[#This Row],[marked_price]]-Table4[[#This Row],[discounted_price]])/Table4[[#This Row],[marked_price]])*100</f>
        <v>63.027403218790781</v>
      </c>
    </row>
    <row r="2206" spans="1:11" x14ac:dyDescent="0.25">
      <c r="A2206" s="3" t="s">
        <v>1678</v>
      </c>
      <c r="B2206" s="3" t="s">
        <v>1140</v>
      </c>
      <c r="C2206" s="3">
        <v>5</v>
      </c>
      <c r="D2206" s="3">
        <v>6</v>
      </c>
      <c r="E2206" s="4">
        <v>3329</v>
      </c>
      <c r="F2206" s="4">
        <v>998</v>
      </c>
      <c r="G2206" s="3" t="s">
        <v>1910</v>
      </c>
      <c r="H2206" s="3" t="s">
        <v>434</v>
      </c>
      <c r="I2206" s="5">
        <v>17029520</v>
      </c>
      <c r="J2206" s="6">
        <f t="shared" si="34"/>
        <v>5988</v>
      </c>
      <c r="K2206" s="7">
        <f>((Table4[[#This Row],[marked_price]]-Table4[[#This Row],[discounted_price]])/Table4[[#This Row],[marked_price]])*100</f>
        <v>70.021027335536203</v>
      </c>
    </row>
    <row r="2207" spans="1:11" x14ac:dyDescent="0.25">
      <c r="A2207" s="8" t="s">
        <v>1304</v>
      </c>
      <c r="B2207" s="8" t="s">
        <v>123</v>
      </c>
      <c r="C2207" s="8">
        <v>4.2</v>
      </c>
      <c r="D2207" s="8">
        <v>609</v>
      </c>
      <c r="E2207" s="9">
        <v>1899</v>
      </c>
      <c r="F2207" s="9">
        <v>1139</v>
      </c>
      <c r="G2207" s="8" t="s">
        <v>40</v>
      </c>
      <c r="H2207" s="8" t="s">
        <v>109</v>
      </c>
      <c r="I2207" s="10">
        <v>10099655</v>
      </c>
      <c r="J2207" s="6">
        <f t="shared" si="34"/>
        <v>693651</v>
      </c>
      <c r="K2207" s="7">
        <f>((Table4[[#This Row],[marked_price]]-Table4[[#This Row],[discounted_price]])/Table4[[#This Row],[marked_price]])*100</f>
        <v>40.021063717746181</v>
      </c>
    </row>
    <row r="2208" spans="1:11" x14ac:dyDescent="0.25">
      <c r="A2208" s="3" t="s">
        <v>3011</v>
      </c>
      <c r="B2208" s="3" t="s">
        <v>3012</v>
      </c>
      <c r="C2208" s="3">
        <v>4</v>
      </c>
      <c r="D2208" s="3">
        <v>425</v>
      </c>
      <c r="E2208" s="4">
        <v>8800</v>
      </c>
      <c r="F2208" s="4">
        <v>1584</v>
      </c>
      <c r="G2208" s="3" t="s">
        <v>13</v>
      </c>
      <c r="H2208" s="3" t="s">
        <v>724</v>
      </c>
      <c r="I2208" s="5">
        <v>11270902</v>
      </c>
      <c r="J2208" s="6">
        <f t="shared" si="34"/>
        <v>673200</v>
      </c>
      <c r="K2208" s="7">
        <f>((Table4[[#This Row],[marked_price]]-Table4[[#This Row],[discounted_price]])/Table4[[#This Row],[marked_price]])*100</f>
        <v>82</v>
      </c>
    </row>
    <row r="2209" spans="1:11" x14ac:dyDescent="0.25">
      <c r="A2209" s="8" t="s">
        <v>1990</v>
      </c>
      <c r="B2209" s="8" t="s">
        <v>26</v>
      </c>
      <c r="C2209" s="8">
        <v>4.3</v>
      </c>
      <c r="D2209" s="8">
        <v>15</v>
      </c>
      <c r="E2209" s="9">
        <v>1499</v>
      </c>
      <c r="F2209" s="9">
        <v>974</v>
      </c>
      <c r="G2209" s="8" t="s">
        <v>20</v>
      </c>
      <c r="H2209" s="8" t="s">
        <v>24</v>
      </c>
      <c r="I2209" s="10">
        <v>15289666</v>
      </c>
      <c r="J2209" s="6">
        <f t="shared" si="34"/>
        <v>14610</v>
      </c>
      <c r="K2209" s="7">
        <f>((Table4[[#This Row],[marked_price]]-Table4[[#This Row],[discounted_price]])/Table4[[#This Row],[marked_price]])*100</f>
        <v>35.023348899266175</v>
      </c>
    </row>
    <row r="2210" spans="1:11" x14ac:dyDescent="0.25">
      <c r="A2210" s="3" t="s">
        <v>3013</v>
      </c>
      <c r="B2210" s="3" t="s">
        <v>1711</v>
      </c>
      <c r="C2210" s="3">
        <v>4.5</v>
      </c>
      <c r="D2210" s="3">
        <v>31</v>
      </c>
      <c r="E2210" s="4">
        <v>1799</v>
      </c>
      <c r="F2210" s="4">
        <v>1151</v>
      </c>
      <c r="G2210" s="3" t="s">
        <v>3014</v>
      </c>
      <c r="H2210" s="3" t="s">
        <v>483</v>
      </c>
      <c r="I2210" s="5">
        <v>17435594</v>
      </c>
      <c r="J2210" s="6">
        <f t="shared" si="34"/>
        <v>35681</v>
      </c>
      <c r="K2210" s="7">
        <f>((Table4[[#This Row],[marked_price]]-Table4[[#This Row],[discounted_price]])/Table4[[#This Row],[marked_price]])*100</f>
        <v>36.020011117287382</v>
      </c>
    </row>
    <row r="2211" spans="1:11" x14ac:dyDescent="0.25">
      <c r="A2211" s="8" t="s">
        <v>1643</v>
      </c>
      <c r="B2211" s="8" t="s">
        <v>1509</v>
      </c>
      <c r="C2211" s="8">
        <v>3.7</v>
      </c>
      <c r="D2211" s="8">
        <v>81</v>
      </c>
      <c r="E2211" s="9">
        <v>999</v>
      </c>
      <c r="F2211" s="9">
        <v>799</v>
      </c>
      <c r="G2211" s="8" t="s">
        <v>2978</v>
      </c>
      <c r="H2211" s="8" t="s">
        <v>130</v>
      </c>
      <c r="I2211" s="10">
        <v>15847828</v>
      </c>
      <c r="J2211" s="6">
        <f t="shared" si="34"/>
        <v>64719</v>
      </c>
      <c r="K2211" s="7">
        <f>((Table4[[#This Row],[marked_price]]-Table4[[#This Row],[discounted_price]])/Table4[[#This Row],[marked_price]])*100</f>
        <v>20.02002002002002</v>
      </c>
    </row>
    <row r="2212" spans="1:11" x14ac:dyDescent="0.25">
      <c r="A2212" s="3" t="s">
        <v>3015</v>
      </c>
      <c r="B2212" s="3" t="s">
        <v>1570</v>
      </c>
      <c r="C2212" s="3">
        <v>4.3</v>
      </c>
      <c r="D2212" s="3">
        <v>58</v>
      </c>
      <c r="E2212" s="4">
        <v>4899</v>
      </c>
      <c r="F2212" s="4">
        <v>2694</v>
      </c>
      <c r="G2212" s="3" t="s">
        <v>13</v>
      </c>
      <c r="H2212" s="3" t="s">
        <v>291</v>
      </c>
      <c r="I2212" s="5">
        <v>14035942</v>
      </c>
      <c r="J2212" s="6">
        <f t="shared" si="34"/>
        <v>156252</v>
      </c>
      <c r="K2212" s="7">
        <f>((Table4[[#This Row],[marked_price]]-Table4[[#This Row],[discounted_price]])/Table4[[#This Row],[marked_price]])*100</f>
        <v>45.009185548071038</v>
      </c>
    </row>
    <row r="2213" spans="1:11" x14ac:dyDescent="0.25">
      <c r="A2213" s="8" t="s">
        <v>3016</v>
      </c>
      <c r="B2213" s="8" t="s">
        <v>458</v>
      </c>
      <c r="C2213" s="8">
        <v>4.3</v>
      </c>
      <c r="D2213" s="8">
        <v>46</v>
      </c>
      <c r="E2213" s="9">
        <v>349</v>
      </c>
      <c r="F2213" s="9">
        <v>349</v>
      </c>
      <c r="G2213" s="8" t="s">
        <v>172</v>
      </c>
      <c r="H2213" s="8" t="s">
        <v>78</v>
      </c>
      <c r="I2213" s="10">
        <v>13417016</v>
      </c>
      <c r="J2213" s="6">
        <f t="shared" si="34"/>
        <v>16054</v>
      </c>
      <c r="K2213" s="7">
        <f>((Table4[[#This Row],[marked_price]]-Table4[[#This Row],[discounted_price]])/Table4[[#This Row],[marked_price]])*100</f>
        <v>0</v>
      </c>
    </row>
    <row r="2214" spans="1:11" x14ac:dyDescent="0.25">
      <c r="A2214" s="3" t="s">
        <v>3017</v>
      </c>
      <c r="B2214" s="3" t="s">
        <v>33</v>
      </c>
      <c r="C2214" s="3">
        <v>4.3</v>
      </c>
      <c r="D2214" s="3">
        <v>15</v>
      </c>
      <c r="E2214" s="4">
        <v>949</v>
      </c>
      <c r="F2214" s="4">
        <v>284</v>
      </c>
      <c r="G2214" s="3" t="s">
        <v>752</v>
      </c>
      <c r="H2214" s="3" t="s">
        <v>64</v>
      </c>
      <c r="I2214" s="5">
        <v>14713576</v>
      </c>
      <c r="J2214" s="6">
        <f t="shared" si="34"/>
        <v>4260</v>
      </c>
      <c r="K2214" s="7">
        <f>((Table4[[#This Row],[marked_price]]-Table4[[#This Row],[discounted_price]])/Table4[[#This Row],[marked_price]])*100</f>
        <v>70.073761854583765</v>
      </c>
    </row>
    <row r="2215" spans="1:11" x14ac:dyDescent="0.25">
      <c r="A2215" s="8" t="s">
        <v>3018</v>
      </c>
      <c r="B2215" s="8" t="s">
        <v>2498</v>
      </c>
      <c r="C2215" s="8">
        <v>4.4000000000000004</v>
      </c>
      <c r="D2215" s="8">
        <v>1100</v>
      </c>
      <c r="E2215" s="9">
        <v>495</v>
      </c>
      <c r="F2215" s="9">
        <v>495</v>
      </c>
      <c r="G2215" s="8" t="s">
        <v>239</v>
      </c>
      <c r="H2215" s="8" t="s">
        <v>1108</v>
      </c>
      <c r="I2215" s="10">
        <v>6629275</v>
      </c>
      <c r="J2215" s="6">
        <f t="shared" si="34"/>
        <v>544500</v>
      </c>
      <c r="K2215" s="7">
        <f>((Table4[[#This Row],[marked_price]]-Table4[[#This Row],[discounted_price]])/Table4[[#This Row],[marked_price]])*100</f>
        <v>0</v>
      </c>
    </row>
    <row r="2216" spans="1:11" x14ac:dyDescent="0.25">
      <c r="A2216" s="3" t="s">
        <v>3019</v>
      </c>
      <c r="B2216" s="3" t="s">
        <v>957</v>
      </c>
      <c r="C2216" s="3">
        <v>3.8</v>
      </c>
      <c r="D2216" s="3">
        <v>18</v>
      </c>
      <c r="E2216" s="4">
        <v>1799</v>
      </c>
      <c r="F2216" s="4">
        <v>1709</v>
      </c>
      <c r="G2216" s="3" t="s">
        <v>40</v>
      </c>
      <c r="H2216" s="3" t="s">
        <v>144</v>
      </c>
      <c r="I2216" s="5">
        <v>16503236</v>
      </c>
      <c r="J2216" s="6">
        <f t="shared" si="34"/>
        <v>30762</v>
      </c>
      <c r="K2216" s="7">
        <f>((Table4[[#This Row],[marked_price]]-Table4[[#This Row],[discounted_price]])/Table4[[#This Row],[marked_price]])*100</f>
        <v>5.0027793218454697</v>
      </c>
    </row>
    <row r="2217" spans="1:11" x14ac:dyDescent="0.25">
      <c r="A2217" s="8" t="s">
        <v>921</v>
      </c>
      <c r="B2217" s="8" t="s">
        <v>123</v>
      </c>
      <c r="C2217" s="8">
        <v>3.8</v>
      </c>
      <c r="D2217" s="8">
        <v>284</v>
      </c>
      <c r="E2217" s="9">
        <v>1999</v>
      </c>
      <c r="F2217" s="9">
        <v>799</v>
      </c>
      <c r="G2217" s="8" t="s">
        <v>716</v>
      </c>
      <c r="H2217" s="8" t="s">
        <v>49</v>
      </c>
      <c r="I2217" s="10">
        <v>12358484</v>
      </c>
      <c r="J2217" s="6">
        <f t="shared" si="34"/>
        <v>226916</v>
      </c>
      <c r="K2217" s="7">
        <f>((Table4[[#This Row],[marked_price]]-Table4[[#This Row],[discounted_price]])/Table4[[#This Row],[marked_price]])*100</f>
        <v>60.030015007503756</v>
      </c>
    </row>
    <row r="2218" spans="1:11" x14ac:dyDescent="0.25">
      <c r="A2218" s="3" t="s">
        <v>1609</v>
      </c>
      <c r="B2218" s="3" t="s">
        <v>634</v>
      </c>
      <c r="C2218" s="3">
        <v>4.4000000000000004</v>
      </c>
      <c r="D2218" s="3">
        <v>33</v>
      </c>
      <c r="E2218" s="4">
        <v>2499</v>
      </c>
      <c r="F2218" s="4">
        <v>1249</v>
      </c>
      <c r="G2218" s="3" t="s">
        <v>27</v>
      </c>
      <c r="H2218" s="3" t="s">
        <v>34</v>
      </c>
      <c r="I2218" s="5">
        <v>15702436</v>
      </c>
      <c r="J2218" s="6">
        <f t="shared" si="34"/>
        <v>41217</v>
      </c>
      <c r="K2218" s="7">
        <f>((Table4[[#This Row],[marked_price]]-Table4[[#This Row],[discounted_price]])/Table4[[#This Row],[marked_price]])*100</f>
        <v>50.020008003201276</v>
      </c>
    </row>
    <row r="2219" spans="1:11" x14ac:dyDescent="0.25">
      <c r="A2219" s="8" t="s">
        <v>3020</v>
      </c>
      <c r="B2219" s="8" t="s">
        <v>1572</v>
      </c>
      <c r="C2219" s="8">
        <v>4.3</v>
      </c>
      <c r="D2219" s="8">
        <v>17</v>
      </c>
      <c r="E2219" s="9">
        <v>2599</v>
      </c>
      <c r="F2219" s="9">
        <v>779</v>
      </c>
      <c r="G2219" s="8" t="s">
        <v>40</v>
      </c>
      <c r="H2219" s="8" t="s">
        <v>28</v>
      </c>
      <c r="I2219" s="10">
        <v>14338332</v>
      </c>
      <c r="J2219" s="6">
        <f t="shared" si="34"/>
        <v>13243</v>
      </c>
      <c r="K2219" s="7">
        <f>((Table4[[#This Row],[marked_price]]-Table4[[#This Row],[discounted_price]])/Table4[[#This Row],[marked_price]])*100</f>
        <v>70.026933435936897</v>
      </c>
    </row>
    <row r="2220" spans="1:11" x14ac:dyDescent="0.25">
      <c r="A2220" s="3" t="s">
        <v>3021</v>
      </c>
      <c r="B2220" s="3" t="s">
        <v>579</v>
      </c>
      <c r="C2220" s="3">
        <v>4.2</v>
      </c>
      <c r="D2220" s="3">
        <v>6</v>
      </c>
      <c r="E2220" s="4">
        <v>849</v>
      </c>
      <c r="F2220" s="4">
        <v>509</v>
      </c>
      <c r="G2220" s="3" t="s">
        <v>40</v>
      </c>
      <c r="H2220" s="3" t="s">
        <v>31</v>
      </c>
      <c r="I2220" s="5">
        <v>17822146</v>
      </c>
      <c r="J2220" s="6">
        <f t="shared" si="34"/>
        <v>3054</v>
      </c>
      <c r="K2220" s="7">
        <f>((Table4[[#This Row],[marked_price]]-Table4[[#This Row],[discounted_price]])/Table4[[#This Row],[marked_price]])*100</f>
        <v>40.047114252061249</v>
      </c>
    </row>
    <row r="2221" spans="1:11" x14ac:dyDescent="0.25">
      <c r="A2221" s="8" t="s">
        <v>718</v>
      </c>
      <c r="B2221" s="8" t="s">
        <v>1592</v>
      </c>
      <c r="C2221" s="8">
        <v>4.9000000000000004</v>
      </c>
      <c r="D2221" s="8">
        <v>15</v>
      </c>
      <c r="E2221" s="9">
        <v>2799</v>
      </c>
      <c r="F2221" s="9">
        <v>1399</v>
      </c>
      <c r="G2221" s="8" t="s">
        <v>1877</v>
      </c>
      <c r="H2221" s="8" t="s">
        <v>72</v>
      </c>
      <c r="I2221" s="10">
        <v>15388188</v>
      </c>
      <c r="J2221" s="6">
        <f t="shared" si="34"/>
        <v>20985</v>
      </c>
      <c r="K2221" s="7">
        <f>((Table4[[#This Row],[marked_price]]-Table4[[#This Row],[discounted_price]])/Table4[[#This Row],[marked_price]])*100</f>
        <v>50.017863522686682</v>
      </c>
    </row>
    <row r="2222" spans="1:11" x14ac:dyDescent="0.25">
      <c r="A2222" s="3" t="s">
        <v>2602</v>
      </c>
      <c r="B2222" s="3" t="s">
        <v>445</v>
      </c>
      <c r="C2222" s="3">
        <v>4.3</v>
      </c>
      <c r="D2222" s="3">
        <v>49</v>
      </c>
      <c r="E2222" s="4">
        <v>1299</v>
      </c>
      <c r="F2222" s="4">
        <v>558</v>
      </c>
      <c r="G2222" s="3" t="s">
        <v>20</v>
      </c>
      <c r="H2222" s="3" t="s">
        <v>72</v>
      </c>
      <c r="I2222" s="5">
        <v>16123924</v>
      </c>
      <c r="J2222" s="6">
        <f t="shared" si="34"/>
        <v>27342</v>
      </c>
      <c r="K2222" s="7">
        <f>((Table4[[#This Row],[marked_price]]-Table4[[#This Row],[discounted_price]])/Table4[[#This Row],[marked_price]])*100</f>
        <v>57.043879907621239</v>
      </c>
    </row>
    <row r="2223" spans="1:11" x14ac:dyDescent="0.25">
      <c r="A2223" s="8" t="s">
        <v>3022</v>
      </c>
      <c r="B2223" s="8" t="s">
        <v>1572</v>
      </c>
      <c r="C2223" s="8">
        <v>4.0999999999999996</v>
      </c>
      <c r="D2223" s="8">
        <v>43</v>
      </c>
      <c r="E2223" s="9">
        <v>2099</v>
      </c>
      <c r="F2223" s="9">
        <v>839</v>
      </c>
      <c r="G2223" s="8" t="s">
        <v>129</v>
      </c>
      <c r="H2223" s="8" t="s">
        <v>130</v>
      </c>
      <c r="I2223" s="10">
        <v>13566702</v>
      </c>
      <c r="J2223" s="6">
        <f t="shared" si="34"/>
        <v>36077</v>
      </c>
      <c r="K2223" s="7">
        <f>((Table4[[#This Row],[marked_price]]-Table4[[#This Row],[discounted_price]])/Table4[[#This Row],[marked_price]])*100</f>
        <v>60.028585040495472</v>
      </c>
    </row>
    <row r="2224" spans="1:11" x14ac:dyDescent="0.25">
      <c r="A2224" s="3" t="s">
        <v>95</v>
      </c>
      <c r="B2224" s="3" t="s">
        <v>3023</v>
      </c>
      <c r="C2224" s="3">
        <v>4.5</v>
      </c>
      <c r="D2224" s="3">
        <v>152</v>
      </c>
      <c r="E2224" s="4">
        <v>8699</v>
      </c>
      <c r="F2224" s="4">
        <v>3479</v>
      </c>
      <c r="G2224" s="3" t="s">
        <v>13</v>
      </c>
      <c r="H2224" s="3" t="s">
        <v>97</v>
      </c>
      <c r="I2224" s="5">
        <v>7738427</v>
      </c>
      <c r="J2224" s="6">
        <f t="shared" si="34"/>
        <v>528808</v>
      </c>
      <c r="K2224" s="7">
        <f>((Table4[[#This Row],[marked_price]]-Table4[[#This Row],[discounted_price]])/Table4[[#This Row],[marked_price]])*100</f>
        <v>60.006897344522358</v>
      </c>
    </row>
    <row r="2225" spans="1:11" x14ac:dyDescent="0.25">
      <c r="A2225" s="8" t="s">
        <v>3024</v>
      </c>
      <c r="B2225" s="8" t="s">
        <v>975</v>
      </c>
      <c r="C2225" s="8">
        <v>4.5999999999999996</v>
      </c>
      <c r="D2225" s="8">
        <v>5</v>
      </c>
      <c r="E2225" s="9">
        <v>1999</v>
      </c>
      <c r="F2225" s="9">
        <v>1099</v>
      </c>
      <c r="G2225" s="8" t="s">
        <v>976</v>
      </c>
      <c r="H2225" s="8" t="s">
        <v>226</v>
      </c>
      <c r="I2225" s="10">
        <v>15835498</v>
      </c>
      <c r="J2225" s="6">
        <f t="shared" si="34"/>
        <v>5495</v>
      </c>
      <c r="K2225" s="7">
        <f>((Table4[[#This Row],[marked_price]]-Table4[[#This Row],[discounted_price]])/Table4[[#This Row],[marked_price]])*100</f>
        <v>45.022511255627812</v>
      </c>
    </row>
    <row r="2226" spans="1:11" x14ac:dyDescent="0.25">
      <c r="A2226" s="3" t="s">
        <v>3025</v>
      </c>
      <c r="B2226" s="3" t="s">
        <v>590</v>
      </c>
      <c r="C2226" s="3">
        <v>4.4000000000000004</v>
      </c>
      <c r="D2226" s="3">
        <v>87</v>
      </c>
      <c r="E2226" s="4">
        <v>599</v>
      </c>
      <c r="F2226" s="4">
        <v>569</v>
      </c>
      <c r="G2226" s="3" t="s">
        <v>236</v>
      </c>
      <c r="H2226" s="3" t="s">
        <v>41</v>
      </c>
      <c r="I2226" s="5">
        <v>14230470</v>
      </c>
      <c r="J2226" s="6">
        <f t="shared" si="34"/>
        <v>49503</v>
      </c>
      <c r="K2226" s="7">
        <f>((Table4[[#This Row],[marked_price]]-Table4[[#This Row],[discounted_price]])/Table4[[#This Row],[marked_price]])*100</f>
        <v>5.0083472454090154</v>
      </c>
    </row>
    <row r="2227" spans="1:11" x14ac:dyDescent="0.25">
      <c r="A2227" s="8" t="s">
        <v>2806</v>
      </c>
      <c r="B2227" s="8" t="s">
        <v>96</v>
      </c>
      <c r="C2227" s="8">
        <v>3.5</v>
      </c>
      <c r="D2227" s="8">
        <v>11</v>
      </c>
      <c r="E2227" s="9">
        <v>1999</v>
      </c>
      <c r="F2227" s="9">
        <v>399</v>
      </c>
      <c r="G2227" s="8" t="s">
        <v>13</v>
      </c>
      <c r="H2227" s="8" t="s">
        <v>97</v>
      </c>
      <c r="I2227" s="10">
        <v>16608740</v>
      </c>
      <c r="J2227" s="6">
        <f t="shared" si="34"/>
        <v>4389</v>
      </c>
      <c r="K2227" s="7">
        <f>((Table4[[#This Row],[marked_price]]-Table4[[#This Row],[discounted_price]])/Table4[[#This Row],[marked_price]])*100</f>
        <v>80.040020010004994</v>
      </c>
    </row>
    <row r="2228" spans="1:11" x14ac:dyDescent="0.25">
      <c r="A2228" s="3" t="s">
        <v>3026</v>
      </c>
      <c r="B2228" s="3" t="s">
        <v>706</v>
      </c>
      <c r="C2228" s="3">
        <v>4.0999999999999996</v>
      </c>
      <c r="D2228" s="3">
        <v>8</v>
      </c>
      <c r="E2228" s="4">
        <v>2199</v>
      </c>
      <c r="F2228" s="4">
        <v>879</v>
      </c>
      <c r="G2228" s="3" t="s">
        <v>229</v>
      </c>
      <c r="H2228" s="3" t="s">
        <v>155</v>
      </c>
      <c r="I2228" s="5">
        <v>17134184</v>
      </c>
      <c r="J2228" s="6">
        <f t="shared" si="34"/>
        <v>7032</v>
      </c>
      <c r="K2228" s="7">
        <f>((Table4[[#This Row],[marked_price]]-Table4[[#This Row],[discounted_price]])/Table4[[#This Row],[marked_price]])*100</f>
        <v>60.027285129604365</v>
      </c>
    </row>
    <row r="2229" spans="1:11" x14ac:dyDescent="0.25">
      <c r="A2229" s="8" t="s">
        <v>3027</v>
      </c>
      <c r="B2229" s="8" t="s">
        <v>1995</v>
      </c>
      <c r="C2229" s="8">
        <v>4</v>
      </c>
      <c r="D2229" s="8">
        <v>265</v>
      </c>
      <c r="E2229" s="9">
        <v>999</v>
      </c>
      <c r="F2229" s="9">
        <v>349</v>
      </c>
      <c r="G2229" s="8" t="s">
        <v>13</v>
      </c>
      <c r="H2229" s="8" t="s">
        <v>92</v>
      </c>
      <c r="I2229" s="10">
        <v>12286868</v>
      </c>
      <c r="J2229" s="6">
        <f t="shared" si="34"/>
        <v>92485</v>
      </c>
      <c r="K2229" s="7">
        <f>((Table4[[#This Row],[marked_price]]-Table4[[#This Row],[discounted_price]])/Table4[[#This Row],[marked_price]])*100</f>
        <v>65.06506506506507</v>
      </c>
    </row>
    <row r="2230" spans="1:11" x14ac:dyDescent="0.25">
      <c r="A2230" s="3" t="s">
        <v>3028</v>
      </c>
      <c r="B2230" s="3" t="s">
        <v>1056</v>
      </c>
      <c r="C2230" s="3">
        <v>4.0999999999999996</v>
      </c>
      <c r="D2230" s="3">
        <v>18</v>
      </c>
      <c r="E2230" s="4">
        <v>1499</v>
      </c>
      <c r="F2230" s="4">
        <v>749</v>
      </c>
      <c r="G2230" s="3" t="s">
        <v>853</v>
      </c>
      <c r="H2230" s="3" t="s">
        <v>886</v>
      </c>
      <c r="I2230" s="5">
        <v>15843366</v>
      </c>
      <c r="J2230" s="6">
        <f t="shared" si="34"/>
        <v>13482</v>
      </c>
      <c r="K2230" s="7">
        <f>((Table4[[#This Row],[marked_price]]-Table4[[#This Row],[discounted_price]])/Table4[[#This Row],[marked_price]])*100</f>
        <v>50.033355570380259</v>
      </c>
    </row>
    <row r="2231" spans="1:11" x14ac:dyDescent="0.25">
      <c r="A2231" s="8" t="s">
        <v>2227</v>
      </c>
      <c r="B2231" s="8" t="s">
        <v>1581</v>
      </c>
      <c r="C2231" s="8">
        <v>2.8</v>
      </c>
      <c r="D2231" s="8">
        <v>9</v>
      </c>
      <c r="E2231" s="9">
        <v>3299</v>
      </c>
      <c r="F2231" s="9">
        <v>659</v>
      </c>
      <c r="G2231" s="8" t="s">
        <v>337</v>
      </c>
      <c r="H2231" s="8" t="s">
        <v>1522</v>
      </c>
      <c r="I2231" s="10">
        <v>16684944</v>
      </c>
      <c r="J2231" s="6">
        <f t="shared" si="34"/>
        <v>5931</v>
      </c>
      <c r="K2231" s="7">
        <f>((Table4[[#This Row],[marked_price]]-Table4[[#This Row],[discounted_price]])/Table4[[#This Row],[marked_price]])*100</f>
        <v>80.024249772658379</v>
      </c>
    </row>
    <row r="2232" spans="1:11" x14ac:dyDescent="0.25">
      <c r="A2232" s="3" t="s">
        <v>921</v>
      </c>
      <c r="B2232" s="3" t="s">
        <v>66</v>
      </c>
      <c r="C2232" s="3">
        <v>4.3</v>
      </c>
      <c r="D2232" s="3">
        <v>13</v>
      </c>
      <c r="E2232" s="4">
        <v>4599</v>
      </c>
      <c r="F2232" s="4">
        <v>1379</v>
      </c>
      <c r="G2232" s="3" t="s">
        <v>976</v>
      </c>
      <c r="H2232" s="3" t="s">
        <v>49</v>
      </c>
      <c r="I2232" s="5">
        <v>16417914</v>
      </c>
      <c r="J2232" s="6">
        <f t="shared" si="34"/>
        <v>17927</v>
      </c>
      <c r="K2232" s="7">
        <f>((Table4[[#This Row],[marked_price]]-Table4[[#This Row],[discounted_price]])/Table4[[#This Row],[marked_price]])*100</f>
        <v>70.015220700152199</v>
      </c>
    </row>
    <row r="2233" spans="1:11" x14ac:dyDescent="0.25">
      <c r="A2233" s="8" t="s">
        <v>3029</v>
      </c>
      <c r="B2233" s="8" t="s">
        <v>3030</v>
      </c>
      <c r="C2233" s="8">
        <v>4.3</v>
      </c>
      <c r="D2233" s="8">
        <v>193</v>
      </c>
      <c r="E2233" s="9">
        <v>999</v>
      </c>
      <c r="F2233" s="9">
        <v>339</v>
      </c>
      <c r="G2233" s="8" t="s">
        <v>3031</v>
      </c>
      <c r="H2233" s="8" t="s">
        <v>338</v>
      </c>
      <c r="I2233" s="10">
        <v>15644768</v>
      </c>
      <c r="J2233" s="6">
        <f t="shared" si="34"/>
        <v>65427</v>
      </c>
      <c r="K2233" s="7">
        <f>((Table4[[#This Row],[marked_price]]-Table4[[#This Row],[discounted_price]])/Table4[[#This Row],[marked_price]])*100</f>
        <v>66.066066066066071</v>
      </c>
    </row>
    <row r="2234" spans="1:11" x14ac:dyDescent="0.25">
      <c r="A2234" s="3" t="s">
        <v>3032</v>
      </c>
      <c r="B2234" s="3" t="s">
        <v>186</v>
      </c>
      <c r="C2234" s="3">
        <v>4.8</v>
      </c>
      <c r="D2234" s="3">
        <v>5</v>
      </c>
      <c r="E2234" s="4">
        <v>2199</v>
      </c>
      <c r="F2234" s="4">
        <v>1429</v>
      </c>
      <c r="G2234" s="3" t="s">
        <v>56</v>
      </c>
      <c r="H2234" s="3" t="s">
        <v>72</v>
      </c>
      <c r="I2234" s="5">
        <v>16305412</v>
      </c>
      <c r="J2234" s="6">
        <f t="shared" si="34"/>
        <v>7145</v>
      </c>
      <c r="K2234" s="7">
        <f>((Table4[[#This Row],[marked_price]]-Table4[[#This Row],[discounted_price]])/Table4[[#This Row],[marked_price]])*100</f>
        <v>35.015916325602547</v>
      </c>
    </row>
    <row r="2235" spans="1:11" x14ac:dyDescent="0.25">
      <c r="A2235" s="8" t="s">
        <v>1997</v>
      </c>
      <c r="B2235" s="8" t="s">
        <v>652</v>
      </c>
      <c r="C2235" s="8">
        <v>4.2</v>
      </c>
      <c r="D2235" s="8">
        <v>17</v>
      </c>
      <c r="E2235" s="9">
        <v>1699</v>
      </c>
      <c r="F2235" s="9">
        <v>509</v>
      </c>
      <c r="G2235" s="8" t="s">
        <v>71</v>
      </c>
      <c r="H2235" s="8" t="s">
        <v>72</v>
      </c>
      <c r="I2235" s="10">
        <v>17093866</v>
      </c>
      <c r="J2235" s="6">
        <f t="shared" si="34"/>
        <v>8653</v>
      </c>
      <c r="K2235" s="7">
        <f>((Table4[[#This Row],[marked_price]]-Table4[[#This Row],[discounted_price]])/Table4[[#This Row],[marked_price]])*100</f>
        <v>70.041200706297829</v>
      </c>
    </row>
    <row r="2236" spans="1:11" x14ac:dyDescent="0.25">
      <c r="A2236" s="3" t="s">
        <v>3033</v>
      </c>
      <c r="B2236" s="3" t="s">
        <v>1021</v>
      </c>
      <c r="C2236" s="3">
        <v>4.0999999999999996</v>
      </c>
      <c r="D2236" s="3">
        <v>29</v>
      </c>
      <c r="E2236" s="4">
        <v>4999</v>
      </c>
      <c r="F2236" s="4">
        <v>1999</v>
      </c>
      <c r="G2236" s="3" t="s">
        <v>1359</v>
      </c>
      <c r="H2236" s="3" t="s">
        <v>1360</v>
      </c>
      <c r="I2236" s="5">
        <v>12562246</v>
      </c>
      <c r="J2236" s="6">
        <f t="shared" si="34"/>
        <v>57971</v>
      </c>
      <c r="K2236" s="7">
        <f>((Table4[[#This Row],[marked_price]]-Table4[[#This Row],[discounted_price]])/Table4[[#This Row],[marked_price]])*100</f>
        <v>60.012002400480092</v>
      </c>
    </row>
    <row r="2237" spans="1:11" x14ac:dyDescent="0.25">
      <c r="A2237" s="8" t="s">
        <v>3034</v>
      </c>
      <c r="B2237" s="8" t="s">
        <v>359</v>
      </c>
      <c r="C2237" s="8">
        <v>3.4</v>
      </c>
      <c r="D2237" s="8">
        <v>37</v>
      </c>
      <c r="E2237" s="9">
        <v>1599</v>
      </c>
      <c r="F2237" s="9">
        <v>639</v>
      </c>
      <c r="G2237" s="8" t="s">
        <v>409</v>
      </c>
      <c r="H2237" s="8" t="s">
        <v>226</v>
      </c>
      <c r="I2237" s="10">
        <v>13137722</v>
      </c>
      <c r="J2237" s="6">
        <f t="shared" si="34"/>
        <v>23643</v>
      </c>
      <c r="K2237" s="7">
        <f>((Table4[[#This Row],[marked_price]]-Table4[[#This Row],[discounted_price]])/Table4[[#This Row],[marked_price]])*100</f>
        <v>60.0375234521576</v>
      </c>
    </row>
    <row r="2238" spans="1:11" x14ac:dyDescent="0.25">
      <c r="A2238" s="3" t="s">
        <v>1685</v>
      </c>
      <c r="B2238" s="3" t="s">
        <v>51</v>
      </c>
      <c r="C2238" s="3">
        <v>3.8</v>
      </c>
      <c r="D2238" s="3">
        <v>468</v>
      </c>
      <c r="E2238" s="4">
        <v>2499</v>
      </c>
      <c r="F2238" s="4">
        <v>1374</v>
      </c>
      <c r="G2238" s="3" t="s">
        <v>1087</v>
      </c>
      <c r="H2238" s="3" t="s">
        <v>155</v>
      </c>
      <c r="I2238" s="5">
        <v>2338698</v>
      </c>
      <c r="J2238" s="6">
        <f t="shared" si="34"/>
        <v>643032</v>
      </c>
      <c r="K2238" s="7">
        <f>((Table4[[#This Row],[marked_price]]-Table4[[#This Row],[discounted_price]])/Table4[[#This Row],[marked_price]])*100</f>
        <v>45.018007202881158</v>
      </c>
    </row>
    <row r="2239" spans="1:11" x14ac:dyDescent="0.25">
      <c r="A2239" s="8" t="s">
        <v>3035</v>
      </c>
      <c r="B2239" s="8" t="s">
        <v>3036</v>
      </c>
      <c r="C2239" s="8">
        <v>3.6</v>
      </c>
      <c r="D2239" s="8">
        <v>28</v>
      </c>
      <c r="E2239" s="9">
        <v>1199</v>
      </c>
      <c r="F2239" s="9">
        <v>419</v>
      </c>
      <c r="G2239" s="8" t="s">
        <v>172</v>
      </c>
      <c r="H2239" s="8" t="s">
        <v>421</v>
      </c>
      <c r="I2239" s="10">
        <v>17294818</v>
      </c>
      <c r="J2239" s="6">
        <f t="shared" si="34"/>
        <v>11732</v>
      </c>
      <c r="K2239" s="7">
        <f>((Table4[[#This Row],[marked_price]]-Table4[[#This Row],[discounted_price]])/Table4[[#This Row],[marked_price]])*100</f>
        <v>65.054211843202665</v>
      </c>
    </row>
    <row r="2240" spans="1:11" x14ac:dyDescent="0.25">
      <c r="A2240" s="3" t="s">
        <v>2157</v>
      </c>
      <c r="B2240" s="3" t="s">
        <v>1584</v>
      </c>
      <c r="C2240" s="3">
        <v>4.5999999999999996</v>
      </c>
      <c r="D2240" s="3">
        <v>5</v>
      </c>
      <c r="E2240" s="4">
        <v>8999</v>
      </c>
      <c r="F2240" s="4">
        <v>3599</v>
      </c>
      <c r="G2240" s="3" t="s">
        <v>20</v>
      </c>
      <c r="H2240" s="3" t="s">
        <v>75</v>
      </c>
      <c r="I2240" s="5">
        <v>16004054</v>
      </c>
      <c r="J2240" s="6">
        <f t="shared" si="34"/>
        <v>17995</v>
      </c>
      <c r="K2240" s="7">
        <f>((Table4[[#This Row],[marked_price]]-Table4[[#This Row],[discounted_price]])/Table4[[#This Row],[marked_price]])*100</f>
        <v>60.006667407489722</v>
      </c>
    </row>
    <row r="2241" spans="1:11" x14ac:dyDescent="0.25">
      <c r="A2241" s="8" t="s">
        <v>455</v>
      </c>
      <c r="B2241" s="8" t="s">
        <v>91</v>
      </c>
      <c r="C2241" s="8">
        <v>4.7</v>
      </c>
      <c r="D2241" s="8">
        <v>59</v>
      </c>
      <c r="E2241" s="9">
        <v>1799</v>
      </c>
      <c r="F2241" s="9">
        <v>1439</v>
      </c>
      <c r="G2241" s="8" t="s">
        <v>20</v>
      </c>
      <c r="H2241" s="8" t="s">
        <v>24</v>
      </c>
      <c r="I2241" s="10">
        <v>13502678</v>
      </c>
      <c r="J2241" s="6">
        <f t="shared" si="34"/>
        <v>84901</v>
      </c>
      <c r="K2241" s="7">
        <f>((Table4[[#This Row],[marked_price]]-Table4[[#This Row],[discounted_price]])/Table4[[#This Row],[marked_price]])*100</f>
        <v>20.011117287381879</v>
      </c>
    </row>
    <row r="2242" spans="1:11" x14ac:dyDescent="0.25">
      <c r="A2242" s="3" t="s">
        <v>3037</v>
      </c>
      <c r="B2242" s="3" t="s">
        <v>1600</v>
      </c>
      <c r="C2242" s="3">
        <v>4.4000000000000004</v>
      </c>
      <c r="D2242" s="3">
        <v>7</v>
      </c>
      <c r="E2242" s="4">
        <v>1895</v>
      </c>
      <c r="F2242" s="4">
        <v>1326</v>
      </c>
      <c r="G2242" s="3" t="s">
        <v>27</v>
      </c>
      <c r="H2242" s="3" t="s">
        <v>34</v>
      </c>
      <c r="I2242" s="5">
        <v>15269492</v>
      </c>
      <c r="J2242" s="6">
        <f t="shared" si="34"/>
        <v>9282</v>
      </c>
      <c r="K2242" s="7">
        <f>((Table4[[#This Row],[marked_price]]-Table4[[#This Row],[discounted_price]])/Table4[[#This Row],[marked_price]])*100</f>
        <v>30.026385224274403</v>
      </c>
    </row>
    <row r="2243" spans="1:11" x14ac:dyDescent="0.25">
      <c r="A2243" s="8" t="s">
        <v>1620</v>
      </c>
      <c r="B2243" s="8" t="s">
        <v>1874</v>
      </c>
      <c r="C2243" s="8">
        <v>4.2</v>
      </c>
      <c r="D2243" s="8">
        <v>5</v>
      </c>
      <c r="E2243" s="9">
        <v>1799</v>
      </c>
      <c r="F2243" s="9">
        <v>1259</v>
      </c>
      <c r="G2243" s="8" t="s">
        <v>409</v>
      </c>
      <c r="H2243" s="8" t="s">
        <v>49</v>
      </c>
      <c r="I2243" s="10">
        <v>16005472</v>
      </c>
      <c r="J2243" s="6">
        <f t="shared" ref="J2243:J2306" si="35">D2243*F2243</f>
        <v>6295</v>
      </c>
      <c r="K2243" s="7">
        <f>((Table4[[#This Row],[marked_price]]-Table4[[#This Row],[discounted_price]])/Table4[[#This Row],[marked_price]])*100</f>
        <v>30.016675931072818</v>
      </c>
    </row>
    <row r="2244" spans="1:11" x14ac:dyDescent="0.25">
      <c r="A2244" s="3" t="s">
        <v>3038</v>
      </c>
      <c r="B2244" s="3" t="s">
        <v>456</v>
      </c>
      <c r="C2244" s="3">
        <v>4.5</v>
      </c>
      <c r="D2244" s="3">
        <v>35</v>
      </c>
      <c r="E2244" s="4">
        <v>2999</v>
      </c>
      <c r="F2244" s="4">
        <v>1199</v>
      </c>
      <c r="G2244" s="3" t="s">
        <v>229</v>
      </c>
      <c r="H2244" s="3" t="s">
        <v>155</v>
      </c>
      <c r="I2244" s="5">
        <v>11247808</v>
      </c>
      <c r="J2244" s="6">
        <f t="shared" si="35"/>
        <v>41965</v>
      </c>
      <c r="K2244" s="7">
        <f>((Table4[[#This Row],[marked_price]]-Table4[[#This Row],[discounted_price]])/Table4[[#This Row],[marked_price]])*100</f>
        <v>60.020006668889621</v>
      </c>
    </row>
    <row r="2245" spans="1:11" x14ac:dyDescent="0.25">
      <c r="A2245" s="8" t="s">
        <v>3039</v>
      </c>
      <c r="B2245" s="8" t="s">
        <v>508</v>
      </c>
      <c r="C2245" s="8">
        <v>4.0999999999999996</v>
      </c>
      <c r="D2245" s="8">
        <v>34</v>
      </c>
      <c r="E2245" s="9">
        <v>2999</v>
      </c>
      <c r="F2245" s="9">
        <v>1379</v>
      </c>
      <c r="G2245" s="8" t="s">
        <v>71</v>
      </c>
      <c r="H2245" s="8" t="s">
        <v>31</v>
      </c>
      <c r="I2245" s="10">
        <v>14483838</v>
      </c>
      <c r="J2245" s="6">
        <f t="shared" si="35"/>
        <v>46886</v>
      </c>
      <c r="K2245" s="7">
        <f>((Table4[[#This Row],[marked_price]]-Table4[[#This Row],[discounted_price]])/Table4[[#This Row],[marked_price]])*100</f>
        <v>54.018006002000661</v>
      </c>
    </row>
    <row r="2246" spans="1:11" x14ac:dyDescent="0.25">
      <c r="A2246" s="3" t="s">
        <v>3040</v>
      </c>
      <c r="B2246" s="3" t="s">
        <v>1432</v>
      </c>
      <c r="C2246" s="3">
        <v>3.8</v>
      </c>
      <c r="D2246" s="3">
        <v>6</v>
      </c>
      <c r="E2246" s="4">
        <v>2899</v>
      </c>
      <c r="F2246" s="4">
        <v>1449</v>
      </c>
      <c r="G2246" s="3" t="s">
        <v>83</v>
      </c>
      <c r="H2246" s="3" t="s">
        <v>31</v>
      </c>
      <c r="I2246" s="5">
        <v>17843080</v>
      </c>
      <c r="J2246" s="6">
        <f t="shared" si="35"/>
        <v>8694</v>
      </c>
      <c r="K2246" s="7">
        <f>((Table4[[#This Row],[marked_price]]-Table4[[#This Row],[discounted_price]])/Table4[[#This Row],[marked_price]])*100</f>
        <v>50.017247326664375</v>
      </c>
    </row>
    <row r="2247" spans="1:11" x14ac:dyDescent="0.25">
      <c r="A2247" s="8" t="s">
        <v>2314</v>
      </c>
      <c r="B2247" s="8" t="s">
        <v>123</v>
      </c>
      <c r="C2247" s="8">
        <v>4.5999999999999996</v>
      </c>
      <c r="D2247" s="8">
        <v>18</v>
      </c>
      <c r="E2247" s="9">
        <v>1599</v>
      </c>
      <c r="F2247" s="9">
        <v>799</v>
      </c>
      <c r="G2247" s="8" t="s">
        <v>283</v>
      </c>
      <c r="H2247" s="8" t="s">
        <v>155</v>
      </c>
      <c r="I2247" s="10">
        <v>14878012</v>
      </c>
      <c r="J2247" s="6">
        <f t="shared" si="35"/>
        <v>14382</v>
      </c>
      <c r="K2247" s="7">
        <f>((Table4[[#This Row],[marked_price]]-Table4[[#This Row],[discounted_price]])/Table4[[#This Row],[marked_price]])*100</f>
        <v>50.03126954346466</v>
      </c>
    </row>
    <row r="2248" spans="1:11" x14ac:dyDescent="0.25">
      <c r="A2248" s="3" t="s">
        <v>3041</v>
      </c>
      <c r="B2248" s="3" t="s">
        <v>123</v>
      </c>
      <c r="C2248" s="3">
        <v>4.8</v>
      </c>
      <c r="D2248" s="3">
        <v>13</v>
      </c>
      <c r="E2248" s="4">
        <v>2799</v>
      </c>
      <c r="F2248" s="4">
        <v>1259</v>
      </c>
      <c r="G2248" s="3" t="s">
        <v>27</v>
      </c>
      <c r="H2248" s="3" t="s">
        <v>28</v>
      </c>
      <c r="I2248" s="5">
        <v>14536042</v>
      </c>
      <c r="J2248" s="6">
        <f t="shared" si="35"/>
        <v>16367</v>
      </c>
      <c r="K2248" s="7">
        <f>((Table4[[#This Row],[marked_price]]-Table4[[#This Row],[discounted_price]])/Table4[[#This Row],[marked_price]])*100</f>
        <v>55.019649874955348</v>
      </c>
    </row>
    <row r="2249" spans="1:11" x14ac:dyDescent="0.25">
      <c r="A2249" s="8" t="s">
        <v>3042</v>
      </c>
      <c r="B2249" s="8" t="s">
        <v>26</v>
      </c>
      <c r="C2249" s="8">
        <v>4.0999999999999996</v>
      </c>
      <c r="D2249" s="8">
        <v>22</v>
      </c>
      <c r="E2249" s="9">
        <v>1899</v>
      </c>
      <c r="F2249" s="9">
        <v>1139</v>
      </c>
      <c r="G2249" s="8" t="s">
        <v>20</v>
      </c>
      <c r="H2249" s="8" t="s">
        <v>421</v>
      </c>
      <c r="I2249" s="10">
        <v>14703772</v>
      </c>
      <c r="J2249" s="6">
        <f t="shared" si="35"/>
        <v>25058</v>
      </c>
      <c r="K2249" s="7">
        <f>((Table4[[#This Row],[marked_price]]-Table4[[#This Row],[discounted_price]])/Table4[[#This Row],[marked_price]])*100</f>
        <v>40.021063717746181</v>
      </c>
    </row>
    <row r="2250" spans="1:11" x14ac:dyDescent="0.25">
      <c r="A2250" s="3" t="s">
        <v>589</v>
      </c>
      <c r="B2250" s="3" t="s">
        <v>123</v>
      </c>
      <c r="C2250" s="3">
        <v>4.4000000000000004</v>
      </c>
      <c r="D2250" s="3">
        <v>279</v>
      </c>
      <c r="E2250" s="4">
        <v>1199</v>
      </c>
      <c r="F2250" s="4">
        <v>479</v>
      </c>
      <c r="G2250" s="3" t="s">
        <v>13</v>
      </c>
      <c r="H2250" s="3" t="s">
        <v>259</v>
      </c>
      <c r="I2250" s="5">
        <v>9886429</v>
      </c>
      <c r="J2250" s="6">
        <f t="shared" si="35"/>
        <v>133641</v>
      </c>
      <c r="K2250" s="7">
        <f>((Table4[[#This Row],[marked_price]]-Table4[[#This Row],[discounted_price]])/Table4[[#This Row],[marked_price]])*100</f>
        <v>60.050041701417847</v>
      </c>
    </row>
    <row r="2251" spans="1:11" x14ac:dyDescent="0.25">
      <c r="A2251" s="8" t="s">
        <v>3011</v>
      </c>
      <c r="B2251" s="8" t="s">
        <v>243</v>
      </c>
      <c r="C2251" s="8">
        <v>4.3</v>
      </c>
      <c r="D2251" s="8">
        <v>10</v>
      </c>
      <c r="E2251" s="9">
        <v>4125</v>
      </c>
      <c r="F2251" s="9">
        <v>1526</v>
      </c>
      <c r="G2251" s="8" t="s">
        <v>13</v>
      </c>
      <c r="H2251" s="8" t="s">
        <v>724</v>
      </c>
      <c r="I2251" s="10">
        <v>16059246</v>
      </c>
      <c r="J2251" s="6">
        <f t="shared" si="35"/>
        <v>15260</v>
      </c>
      <c r="K2251" s="7">
        <f>((Table4[[#This Row],[marked_price]]-Table4[[#This Row],[discounted_price]])/Table4[[#This Row],[marked_price]])*100</f>
        <v>63.006060606060608</v>
      </c>
    </row>
    <row r="2252" spans="1:11" x14ac:dyDescent="0.25">
      <c r="A2252" s="3" t="s">
        <v>3043</v>
      </c>
      <c r="B2252" s="3" t="s">
        <v>1814</v>
      </c>
      <c r="C2252" s="3">
        <v>3.7</v>
      </c>
      <c r="D2252" s="3">
        <v>24</v>
      </c>
      <c r="E2252" s="4">
        <v>1199</v>
      </c>
      <c r="F2252" s="4">
        <v>791</v>
      </c>
      <c r="G2252" s="3" t="s">
        <v>716</v>
      </c>
      <c r="H2252" s="3" t="s">
        <v>582</v>
      </c>
      <c r="I2252" s="5">
        <v>14135980</v>
      </c>
      <c r="J2252" s="6">
        <f t="shared" si="35"/>
        <v>18984</v>
      </c>
      <c r="K2252" s="7">
        <f>((Table4[[#This Row],[marked_price]]-Table4[[#This Row],[discounted_price]])/Table4[[#This Row],[marked_price]])*100</f>
        <v>34.028356964136783</v>
      </c>
    </row>
    <row r="2253" spans="1:11" x14ac:dyDescent="0.25">
      <c r="A2253" s="8" t="s">
        <v>3044</v>
      </c>
      <c r="B2253" s="8" t="s">
        <v>2141</v>
      </c>
      <c r="C2253" s="8">
        <v>4.3</v>
      </c>
      <c r="D2253" s="8">
        <v>22</v>
      </c>
      <c r="E2253" s="9">
        <v>1299</v>
      </c>
      <c r="F2253" s="9">
        <v>571</v>
      </c>
      <c r="G2253" s="8" t="s">
        <v>27</v>
      </c>
      <c r="H2253" s="8" t="s">
        <v>24</v>
      </c>
      <c r="I2253" s="10">
        <v>15326120</v>
      </c>
      <c r="J2253" s="6">
        <f t="shared" si="35"/>
        <v>12562</v>
      </c>
      <c r="K2253" s="7">
        <f>((Table4[[#This Row],[marked_price]]-Table4[[#This Row],[discounted_price]])/Table4[[#This Row],[marked_price]])*100</f>
        <v>56.043110084680528</v>
      </c>
    </row>
    <row r="2254" spans="1:11" x14ac:dyDescent="0.25">
      <c r="A2254" s="3" t="s">
        <v>3045</v>
      </c>
      <c r="B2254" s="3" t="s">
        <v>316</v>
      </c>
      <c r="C2254" s="3">
        <v>4.5</v>
      </c>
      <c r="D2254" s="3">
        <v>11</v>
      </c>
      <c r="E2254" s="4">
        <v>1599</v>
      </c>
      <c r="F2254" s="4">
        <v>959</v>
      </c>
      <c r="G2254" s="3" t="s">
        <v>3046</v>
      </c>
      <c r="H2254" s="3" t="s">
        <v>582</v>
      </c>
      <c r="I2254" s="5">
        <v>17606330</v>
      </c>
      <c r="J2254" s="6">
        <f t="shared" si="35"/>
        <v>10549</v>
      </c>
      <c r="K2254" s="7">
        <f>((Table4[[#This Row],[marked_price]]-Table4[[#This Row],[discounted_price]])/Table4[[#This Row],[marked_price]])*100</f>
        <v>40.025015634771734</v>
      </c>
    </row>
    <row r="2255" spans="1:11" x14ac:dyDescent="0.25">
      <c r="A2255" s="8" t="s">
        <v>931</v>
      </c>
      <c r="B2255" s="8" t="s">
        <v>26</v>
      </c>
      <c r="C2255" s="8">
        <v>4.9000000000000004</v>
      </c>
      <c r="D2255" s="8">
        <v>17</v>
      </c>
      <c r="E2255" s="9">
        <v>999</v>
      </c>
      <c r="F2255" s="9">
        <v>999</v>
      </c>
      <c r="G2255" s="8" t="s">
        <v>420</v>
      </c>
      <c r="H2255" s="8" t="s">
        <v>582</v>
      </c>
      <c r="I2255" s="10">
        <v>14701744</v>
      </c>
      <c r="J2255" s="6">
        <f t="shared" si="35"/>
        <v>16983</v>
      </c>
      <c r="K2255" s="7">
        <f>((Table4[[#This Row],[marked_price]]-Table4[[#This Row],[discounted_price]])/Table4[[#This Row],[marked_price]])*100</f>
        <v>0</v>
      </c>
    </row>
    <row r="2256" spans="1:11" x14ac:dyDescent="0.25">
      <c r="A2256" s="3" t="s">
        <v>3047</v>
      </c>
      <c r="B2256" s="3" t="s">
        <v>621</v>
      </c>
      <c r="C2256" s="3">
        <v>4.2</v>
      </c>
      <c r="D2256" s="3">
        <v>691</v>
      </c>
      <c r="E2256" s="4">
        <v>4599</v>
      </c>
      <c r="F2256" s="4">
        <v>1885</v>
      </c>
      <c r="G2256" s="3" t="s">
        <v>20</v>
      </c>
      <c r="H2256" s="3" t="s">
        <v>75</v>
      </c>
      <c r="I2256" s="5">
        <v>10483698</v>
      </c>
      <c r="J2256" s="6">
        <f t="shared" si="35"/>
        <v>1302535</v>
      </c>
      <c r="K2256" s="7">
        <f>((Table4[[#This Row],[marked_price]]-Table4[[#This Row],[discounted_price]])/Table4[[#This Row],[marked_price]])*100</f>
        <v>59.012828875842573</v>
      </c>
    </row>
    <row r="2257" spans="1:11" x14ac:dyDescent="0.25">
      <c r="A2257" s="8" t="s">
        <v>3048</v>
      </c>
      <c r="B2257" s="8" t="s">
        <v>436</v>
      </c>
      <c r="C2257" s="8">
        <v>4.5</v>
      </c>
      <c r="D2257" s="8">
        <v>6</v>
      </c>
      <c r="E2257" s="9">
        <v>6590</v>
      </c>
      <c r="F2257" s="9">
        <v>3954</v>
      </c>
      <c r="G2257" s="8" t="s">
        <v>27</v>
      </c>
      <c r="H2257" s="8" t="s">
        <v>28</v>
      </c>
      <c r="I2257" s="10">
        <v>15962230</v>
      </c>
      <c r="J2257" s="6">
        <f t="shared" si="35"/>
        <v>23724</v>
      </c>
      <c r="K2257" s="7">
        <f>((Table4[[#This Row],[marked_price]]-Table4[[#This Row],[discounted_price]])/Table4[[#This Row],[marked_price]])*100</f>
        <v>40</v>
      </c>
    </row>
    <row r="2258" spans="1:11" x14ac:dyDescent="0.25">
      <c r="A2258" s="3" t="s">
        <v>227</v>
      </c>
      <c r="B2258" s="3" t="s">
        <v>359</v>
      </c>
      <c r="C2258" s="3">
        <v>3.8</v>
      </c>
      <c r="D2258" s="3">
        <v>5</v>
      </c>
      <c r="E2258" s="4">
        <v>1299</v>
      </c>
      <c r="F2258" s="4">
        <v>532</v>
      </c>
      <c r="G2258" s="3" t="s">
        <v>768</v>
      </c>
      <c r="H2258" s="3" t="s">
        <v>155</v>
      </c>
      <c r="I2258" s="5">
        <v>17705906</v>
      </c>
      <c r="J2258" s="6">
        <f t="shared" si="35"/>
        <v>2660</v>
      </c>
      <c r="K2258" s="7">
        <f>((Table4[[#This Row],[marked_price]]-Table4[[#This Row],[discounted_price]])/Table4[[#This Row],[marked_price]])*100</f>
        <v>59.045419553502697</v>
      </c>
    </row>
    <row r="2259" spans="1:11" x14ac:dyDescent="0.25">
      <c r="A2259" s="8" t="s">
        <v>3049</v>
      </c>
      <c r="B2259" s="8" t="s">
        <v>1878</v>
      </c>
      <c r="C2259" s="8">
        <v>4.8</v>
      </c>
      <c r="D2259" s="8">
        <v>10</v>
      </c>
      <c r="E2259" s="9">
        <v>1499</v>
      </c>
      <c r="F2259" s="9">
        <v>899</v>
      </c>
      <c r="G2259" s="8" t="s">
        <v>3050</v>
      </c>
      <c r="H2259" s="8" t="s">
        <v>24</v>
      </c>
      <c r="I2259" s="10">
        <v>16181820</v>
      </c>
      <c r="J2259" s="6">
        <f t="shared" si="35"/>
        <v>8990</v>
      </c>
      <c r="K2259" s="7">
        <f>((Table4[[#This Row],[marked_price]]-Table4[[#This Row],[discounted_price]])/Table4[[#This Row],[marked_price]])*100</f>
        <v>40.026684456304203</v>
      </c>
    </row>
    <row r="2260" spans="1:11" x14ac:dyDescent="0.25">
      <c r="A2260" s="3" t="s">
        <v>2744</v>
      </c>
      <c r="B2260" s="3" t="s">
        <v>216</v>
      </c>
      <c r="C2260" s="3">
        <v>4.3</v>
      </c>
      <c r="D2260" s="3">
        <v>13</v>
      </c>
      <c r="E2260" s="4">
        <v>1999</v>
      </c>
      <c r="F2260" s="4">
        <v>459</v>
      </c>
      <c r="G2260" s="3" t="s">
        <v>71</v>
      </c>
      <c r="H2260" s="3" t="s">
        <v>72</v>
      </c>
      <c r="I2260" s="5">
        <v>15649932</v>
      </c>
      <c r="J2260" s="6">
        <f t="shared" si="35"/>
        <v>5967</v>
      </c>
      <c r="K2260" s="7">
        <f>((Table4[[#This Row],[marked_price]]-Table4[[#This Row],[discounted_price]])/Table4[[#This Row],[marked_price]])*100</f>
        <v>77.038519259629808</v>
      </c>
    </row>
    <row r="2261" spans="1:11" x14ac:dyDescent="0.25">
      <c r="A2261" s="8" t="s">
        <v>3051</v>
      </c>
      <c r="B2261" s="8" t="s">
        <v>3052</v>
      </c>
      <c r="C2261" s="8">
        <v>4.0999999999999996</v>
      </c>
      <c r="D2261" s="8">
        <v>103</v>
      </c>
      <c r="E2261" s="9">
        <v>2245</v>
      </c>
      <c r="F2261" s="9">
        <v>381</v>
      </c>
      <c r="G2261" s="8" t="s">
        <v>13</v>
      </c>
      <c r="H2261" s="8" t="s">
        <v>198</v>
      </c>
      <c r="I2261" s="10">
        <v>15818360</v>
      </c>
      <c r="J2261" s="6">
        <f t="shared" si="35"/>
        <v>39243</v>
      </c>
      <c r="K2261" s="7">
        <f>((Table4[[#This Row],[marked_price]]-Table4[[#This Row],[discounted_price]])/Table4[[#This Row],[marked_price]])*100</f>
        <v>83.028953229398667</v>
      </c>
    </row>
    <row r="2262" spans="1:11" x14ac:dyDescent="0.25">
      <c r="A2262" s="3" t="s">
        <v>3053</v>
      </c>
      <c r="B2262" s="3" t="s">
        <v>565</v>
      </c>
      <c r="C2262" s="3">
        <v>3.8</v>
      </c>
      <c r="D2262" s="3">
        <v>32</v>
      </c>
      <c r="E2262" s="4">
        <v>2099</v>
      </c>
      <c r="F2262" s="4">
        <v>944</v>
      </c>
      <c r="G2262" s="3" t="s">
        <v>371</v>
      </c>
      <c r="H2262" s="3" t="s">
        <v>226</v>
      </c>
      <c r="I2262" s="5">
        <v>14297812</v>
      </c>
      <c r="J2262" s="6">
        <f t="shared" si="35"/>
        <v>30208</v>
      </c>
      <c r="K2262" s="7">
        <f>((Table4[[#This Row],[marked_price]]-Table4[[#This Row],[discounted_price]])/Table4[[#This Row],[marked_price]])*100</f>
        <v>55.026202953787518</v>
      </c>
    </row>
    <row r="2263" spans="1:11" x14ac:dyDescent="0.25">
      <c r="A2263" s="8" t="s">
        <v>3054</v>
      </c>
      <c r="B2263" s="8" t="s">
        <v>858</v>
      </c>
      <c r="C2263" s="8">
        <v>4.5</v>
      </c>
      <c r="D2263" s="8">
        <v>10</v>
      </c>
      <c r="E2263" s="9">
        <v>3299</v>
      </c>
      <c r="F2263" s="9">
        <v>1319</v>
      </c>
      <c r="G2263" s="8" t="s">
        <v>129</v>
      </c>
      <c r="H2263" s="8" t="s">
        <v>558</v>
      </c>
      <c r="I2263" s="10">
        <v>15204114</v>
      </c>
      <c r="J2263" s="6">
        <f t="shared" si="35"/>
        <v>13190</v>
      </c>
      <c r="K2263" s="7">
        <f>((Table4[[#This Row],[marked_price]]-Table4[[#This Row],[discounted_price]])/Table4[[#This Row],[marked_price]])*100</f>
        <v>60.018187329493792</v>
      </c>
    </row>
    <row r="2264" spans="1:11" x14ac:dyDescent="0.25">
      <c r="A2264" s="3" t="s">
        <v>3055</v>
      </c>
      <c r="B2264" s="3" t="s">
        <v>3056</v>
      </c>
      <c r="C2264" s="3">
        <v>4.0999999999999996</v>
      </c>
      <c r="D2264" s="3">
        <v>148</v>
      </c>
      <c r="E2264" s="4">
        <v>3999</v>
      </c>
      <c r="F2264" s="4">
        <v>1199</v>
      </c>
      <c r="G2264" s="3" t="s">
        <v>71</v>
      </c>
      <c r="H2264" s="3" t="s">
        <v>60</v>
      </c>
      <c r="I2264" s="5">
        <v>15444170</v>
      </c>
      <c r="J2264" s="6">
        <f t="shared" si="35"/>
        <v>177452</v>
      </c>
      <c r="K2264" s="7">
        <f>((Table4[[#This Row],[marked_price]]-Table4[[#This Row],[discounted_price]])/Table4[[#This Row],[marked_price]])*100</f>
        <v>70.017504376094024</v>
      </c>
    </row>
    <row r="2265" spans="1:11" x14ac:dyDescent="0.25">
      <c r="A2265" s="8" t="s">
        <v>3057</v>
      </c>
      <c r="B2265" s="8" t="s">
        <v>436</v>
      </c>
      <c r="C2265" s="8">
        <v>4.5</v>
      </c>
      <c r="D2265" s="8">
        <v>37</v>
      </c>
      <c r="E2265" s="9">
        <v>2390</v>
      </c>
      <c r="F2265" s="9">
        <v>1314</v>
      </c>
      <c r="G2265" s="8" t="s">
        <v>1095</v>
      </c>
      <c r="H2265" s="8" t="s">
        <v>552</v>
      </c>
      <c r="I2265" s="10">
        <v>14210916</v>
      </c>
      <c r="J2265" s="6">
        <f t="shared" si="35"/>
        <v>48618</v>
      </c>
      <c r="K2265" s="7">
        <f>((Table4[[#This Row],[marked_price]]-Table4[[#This Row],[discounted_price]])/Table4[[#This Row],[marked_price]])*100</f>
        <v>45.020920502092046</v>
      </c>
    </row>
    <row r="2266" spans="1:11" x14ac:dyDescent="0.25">
      <c r="A2266" s="3" t="s">
        <v>3058</v>
      </c>
      <c r="B2266" s="3" t="s">
        <v>2403</v>
      </c>
      <c r="C2266" s="3">
        <v>4.2</v>
      </c>
      <c r="D2266" s="3">
        <v>52</v>
      </c>
      <c r="E2266" s="4">
        <v>2598</v>
      </c>
      <c r="F2266" s="4">
        <v>1376</v>
      </c>
      <c r="G2266" s="3" t="s">
        <v>973</v>
      </c>
      <c r="H2266" s="3" t="s">
        <v>31</v>
      </c>
      <c r="I2266" s="5">
        <v>14241836</v>
      </c>
      <c r="J2266" s="6">
        <f t="shared" si="35"/>
        <v>71552</v>
      </c>
      <c r="K2266" s="7">
        <f>((Table4[[#This Row],[marked_price]]-Table4[[#This Row],[discounted_price]])/Table4[[#This Row],[marked_price]])*100</f>
        <v>47.036181678214014</v>
      </c>
    </row>
    <row r="2267" spans="1:11" x14ac:dyDescent="0.25">
      <c r="A2267" s="8" t="s">
        <v>3059</v>
      </c>
      <c r="B2267" s="8" t="s">
        <v>3060</v>
      </c>
      <c r="C2267" s="8">
        <v>4.4000000000000004</v>
      </c>
      <c r="D2267" s="8">
        <v>160</v>
      </c>
      <c r="E2267" s="9">
        <v>799</v>
      </c>
      <c r="F2267" s="9">
        <v>679</v>
      </c>
      <c r="G2267" s="8" t="s">
        <v>20</v>
      </c>
      <c r="H2267" s="8" t="s">
        <v>24</v>
      </c>
      <c r="I2267" s="10">
        <v>1122487</v>
      </c>
      <c r="J2267" s="6">
        <f t="shared" si="35"/>
        <v>108640</v>
      </c>
      <c r="K2267" s="7">
        <f>((Table4[[#This Row],[marked_price]]-Table4[[#This Row],[discounted_price]])/Table4[[#This Row],[marked_price]])*100</f>
        <v>15.018773466833544</v>
      </c>
    </row>
    <row r="2268" spans="1:11" x14ac:dyDescent="0.25">
      <c r="A2268" s="3" t="s">
        <v>3061</v>
      </c>
      <c r="B2268" s="3" t="s">
        <v>995</v>
      </c>
      <c r="C2268" s="3">
        <v>4.0999999999999996</v>
      </c>
      <c r="D2268" s="3">
        <v>272</v>
      </c>
      <c r="E2268" s="4">
        <v>1295</v>
      </c>
      <c r="F2268" s="4">
        <v>893</v>
      </c>
      <c r="G2268" s="3" t="s">
        <v>40</v>
      </c>
      <c r="H2268" s="3" t="s">
        <v>57</v>
      </c>
      <c r="I2268" s="5">
        <v>5916539</v>
      </c>
      <c r="J2268" s="6">
        <f t="shared" si="35"/>
        <v>242896</v>
      </c>
      <c r="K2268" s="7">
        <f>((Table4[[#This Row],[marked_price]]-Table4[[#This Row],[discounted_price]])/Table4[[#This Row],[marked_price]])*100</f>
        <v>31.042471042471043</v>
      </c>
    </row>
    <row r="2269" spans="1:11" x14ac:dyDescent="0.25">
      <c r="A2269" s="8" t="s">
        <v>3062</v>
      </c>
      <c r="B2269" s="8" t="s">
        <v>784</v>
      </c>
      <c r="C2269" s="8">
        <v>4</v>
      </c>
      <c r="D2269" s="8">
        <v>398</v>
      </c>
      <c r="E2269" s="9">
        <v>2699</v>
      </c>
      <c r="F2269" s="9">
        <v>1079</v>
      </c>
      <c r="G2269" s="8" t="s">
        <v>40</v>
      </c>
      <c r="H2269" s="8" t="s">
        <v>28</v>
      </c>
      <c r="I2269" s="10">
        <v>10934336</v>
      </c>
      <c r="J2269" s="6">
        <f t="shared" si="35"/>
        <v>429442</v>
      </c>
      <c r="K2269" s="7">
        <f>((Table4[[#This Row],[marked_price]]-Table4[[#This Row],[discounted_price]])/Table4[[#This Row],[marked_price]])*100</f>
        <v>60.022230455724348</v>
      </c>
    </row>
    <row r="2270" spans="1:11" x14ac:dyDescent="0.25">
      <c r="A2270" s="3" t="s">
        <v>3063</v>
      </c>
      <c r="B2270" s="3" t="s">
        <v>3064</v>
      </c>
      <c r="C2270" s="3">
        <v>4.0999999999999996</v>
      </c>
      <c r="D2270" s="3">
        <v>10</v>
      </c>
      <c r="E2270" s="4">
        <v>1699</v>
      </c>
      <c r="F2270" s="4">
        <v>883</v>
      </c>
      <c r="G2270" s="3" t="s">
        <v>2512</v>
      </c>
      <c r="H2270" s="3" t="s">
        <v>383</v>
      </c>
      <c r="I2270" s="5">
        <v>15639258</v>
      </c>
      <c r="J2270" s="6">
        <f t="shared" si="35"/>
        <v>8830</v>
      </c>
      <c r="K2270" s="7">
        <f>((Table4[[#This Row],[marked_price]]-Table4[[#This Row],[discounted_price]])/Table4[[#This Row],[marked_price]])*100</f>
        <v>48.028251912889935</v>
      </c>
    </row>
    <row r="2271" spans="1:11" x14ac:dyDescent="0.25">
      <c r="A2271" s="8" t="s">
        <v>3065</v>
      </c>
      <c r="B2271" s="8" t="s">
        <v>181</v>
      </c>
      <c r="C2271" s="8">
        <v>4</v>
      </c>
      <c r="D2271" s="8">
        <v>9</v>
      </c>
      <c r="E2271" s="9">
        <v>1499</v>
      </c>
      <c r="F2271" s="9">
        <v>524</v>
      </c>
      <c r="G2271" s="8" t="s">
        <v>100</v>
      </c>
      <c r="H2271" s="8" t="s">
        <v>34</v>
      </c>
      <c r="I2271" s="10">
        <v>16630098</v>
      </c>
      <c r="J2271" s="6">
        <f t="shared" si="35"/>
        <v>4716</v>
      </c>
      <c r="K2271" s="7">
        <f>((Table4[[#This Row],[marked_price]]-Table4[[#This Row],[discounted_price]])/Table4[[#This Row],[marked_price]])*100</f>
        <v>65.043362241494336</v>
      </c>
    </row>
    <row r="2272" spans="1:11" x14ac:dyDescent="0.25">
      <c r="A2272" s="3" t="s">
        <v>2263</v>
      </c>
      <c r="B2272" s="3" t="s">
        <v>706</v>
      </c>
      <c r="C2272" s="3">
        <v>4.3</v>
      </c>
      <c r="D2272" s="3">
        <v>21</v>
      </c>
      <c r="E2272" s="4">
        <v>899</v>
      </c>
      <c r="F2272" s="4">
        <v>314</v>
      </c>
      <c r="G2272" s="3" t="s">
        <v>40</v>
      </c>
      <c r="H2272" s="3" t="s">
        <v>24</v>
      </c>
      <c r="I2272" s="5">
        <v>16610948</v>
      </c>
      <c r="J2272" s="6">
        <f t="shared" si="35"/>
        <v>6594</v>
      </c>
      <c r="K2272" s="7">
        <f>((Table4[[#This Row],[marked_price]]-Table4[[#This Row],[discounted_price]])/Table4[[#This Row],[marked_price]])*100</f>
        <v>65.072302558398221</v>
      </c>
    </row>
    <row r="2273" spans="1:11" x14ac:dyDescent="0.25">
      <c r="A2273" s="8" t="s">
        <v>3066</v>
      </c>
      <c r="B2273" s="8" t="s">
        <v>1960</v>
      </c>
      <c r="C2273" s="8">
        <v>4</v>
      </c>
      <c r="D2273" s="8">
        <v>57</v>
      </c>
      <c r="E2273" s="9">
        <v>299</v>
      </c>
      <c r="F2273" s="9">
        <v>254</v>
      </c>
      <c r="G2273" s="8" t="s">
        <v>118</v>
      </c>
      <c r="H2273" s="8" t="s">
        <v>1229</v>
      </c>
      <c r="I2273" s="10">
        <v>15754556</v>
      </c>
      <c r="J2273" s="6">
        <f t="shared" si="35"/>
        <v>14478</v>
      </c>
      <c r="K2273" s="7">
        <f>((Table4[[#This Row],[marked_price]]-Table4[[#This Row],[discounted_price]])/Table4[[#This Row],[marked_price]])*100</f>
        <v>15.050167224080269</v>
      </c>
    </row>
    <row r="2274" spans="1:11" x14ac:dyDescent="0.25">
      <c r="A2274" s="3" t="s">
        <v>3067</v>
      </c>
      <c r="B2274" s="3" t="s">
        <v>502</v>
      </c>
      <c r="C2274" s="3">
        <v>4.2</v>
      </c>
      <c r="D2274" s="3">
        <v>264</v>
      </c>
      <c r="E2274" s="4">
        <v>4299</v>
      </c>
      <c r="F2274" s="4">
        <v>1805</v>
      </c>
      <c r="G2274" s="3" t="s">
        <v>100</v>
      </c>
      <c r="H2274" s="3" t="s">
        <v>75</v>
      </c>
      <c r="I2274" s="5">
        <v>14036824</v>
      </c>
      <c r="J2274" s="6">
        <f t="shared" si="35"/>
        <v>476520</v>
      </c>
      <c r="K2274" s="7">
        <f>((Table4[[#This Row],[marked_price]]-Table4[[#This Row],[discounted_price]])/Table4[[#This Row],[marked_price]])*100</f>
        <v>58.013491509653406</v>
      </c>
    </row>
    <row r="2275" spans="1:11" x14ac:dyDescent="0.25">
      <c r="A2275" s="8" t="s">
        <v>95</v>
      </c>
      <c r="B2275" s="8" t="s">
        <v>477</v>
      </c>
      <c r="C2275" s="8">
        <v>4.4000000000000004</v>
      </c>
      <c r="D2275" s="8">
        <v>39</v>
      </c>
      <c r="E2275" s="9">
        <v>3495</v>
      </c>
      <c r="F2275" s="9">
        <v>3495</v>
      </c>
      <c r="G2275" s="8" t="s">
        <v>13</v>
      </c>
      <c r="H2275" s="8" t="s">
        <v>97</v>
      </c>
      <c r="I2275" s="10">
        <v>10961048</v>
      </c>
      <c r="J2275" s="6">
        <f t="shared" si="35"/>
        <v>136305</v>
      </c>
      <c r="K2275" s="7">
        <f>((Table4[[#This Row],[marked_price]]-Table4[[#This Row],[discounted_price]])/Table4[[#This Row],[marked_price]])*100</f>
        <v>0</v>
      </c>
    </row>
    <row r="2276" spans="1:11" x14ac:dyDescent="0.25">
      <c r="A2276" s="3" t="s">
        <v>3068</v>
      </c>
      <c r="B2276" s="3" t="s">
        <v>3069</v>
      </c>
      <c r="C2276" s="3">
        <v>4.2</v>
      </c>
      <c r="D2276" s="3">
        <v>19</v>
      </c>
      <c r="E2276" s="4">
        <v>3294</v>
      </c>
      <c r="F2276" s="4">
        <v>988</v>
      </c>
      <c r="G2276" s="3" t="s">
        <v>56</v>
      </c>
      <c r="H2276" s="3" t="s">
        <v>31</v>
      </c>
      <c r="I2276" s="5">
        <v>15589210</v>
      </c>
      <c r="J2276" s="6">
        <f t="shared" si="35"/>
        <v>18772</v>
      </c>
      <c r="K2276" s="7">
        <f>((Table4[[#This Row],[marked_price]]-Table4[[#This Row],[discounted_price]])/Table4[[#This Row],[marked_price]])*100</f>
        <v>70.006071645415915</v>
      </c>
    </row>
    <row r="2277" spans="1:11" x14ac:dyDescent="0.25">
      <c r="A2277" s="8" t="s">
        <v>834</v>
      </c>
      <c r="B2277" s="8" t="s">
        <v>123</v>
      </c>
      <c r="C2277" s="8">
        <v>3.1</v>
      </c>
      <c r="D2277" s="8">
        <v>14</v>
      </c>
      <c r="E2277" s="9">
        <v>1799</v>
      </c>
      <c r="F2277" s="9">
        <v>539</v>
      </c>
      <c r="G2277" s="8" t="s">
        <v>13</v>
      </c>
      <c r="H2277" s="8" t="s">
        <v>97</v>
      </c>
      <c r="I2277" s="10">
        <v>15958898</v>
      </c>
      <c r="J2277" s="6">
        <f t="shared" si="35"/>
        <v>7546</v>
      </c>
      <c r="K2277" s="7">
        <f>((Table4[[#This Row],[marked_price]]-Table4[[#This Row],[discounted_price]])/Table4[[#This Row],[marked_price]])*100</f>
        <v>70.038910505836569</v>
      </c>
    </row>
    <row r="2278" spans="1:11" x14ac:dyDescent="0.25">
      <c r="A2278" s="3" t="s">
        <v>577</v>
      </c>
      <c r="B2278" s="3" t="s">
        <v>565</v>
      </c>
      <c r="C2278" s="3">
        <v>4.3</v>
      </c>
      <c r="D2278" s="3">
        <v>16</v>
      </c>
      <c r="E2278" s="4">
        <v>3499</v>
      </c>
      <c r="F2278" s="4">
        <v>1049</v>
      </c>
      <c r="G2278" s="3" t="s">
        <v>71</v>
      </c>
      <c r="H2278" s="3" t="s">
        <v>75</v>
      </c>
      <c r="I2278" s="5">
        <v>14381200</v>
      </c>
      <c r="J2278" s="6">
        <f t="shared" si="35"/>
        <v>16784</v>
      </c>
      <c r="K2278" s="7">
        <f>((Table4[[#This Row],[marked_price]]-Table4[[#This Row],[discounted_price]])/Table4[[#This Row],[marked_price]])*100</f>
        <v>70.020005715918828</v>
      </c>
    </row>
    <row r="2279" spans="1:11" x14ac:dyDescent="0.25">
      <c r="A2279" s="8" t="s">
        <v>3070</v>
      </c>
      <c r="B2279" s="8" t="s">
        <v>376</v>
      </c>
      <c r="C2279" s="8">
        <v>4</v>
      </c>
      <c r="D2279" s="8">
        <v>24</v>
      </c>
      <c r="E2279" s="9">
        <v>1999</v>
      </c>
      <c r="F2279" s="9">
        <v>599</v>
      </c>
      <c r="G2279" s="8" t="s">
        <v>71</v>
      </c>
      <c r="H2279" s="8" t="s">
        <v>155</v>
      </c>
      <c r="I2279" s="10">
        <v>16854084</v>
      </c>
      <c r="J2279" s="6">
        <f t="shared" si="35"/>
        <v>14376</v>
      </c>
      <c r="K2279" s="7">
        <f>((Table4[[#This Row],[marked_price]]-Table4[[#This Row],[discounted_price]])/Table4[[#This Row],[marked_price]])*100</f>
        <v>70.035017508754379</v>
      </c>
    </row>
    <row r="2280" spans="1:11" x14ac:dyDescent="0.25">
      <c r="A2280" s="3" t="s">
        <v>3071</v>
      </c>
      <c r="B2280" s="3" t="s">
        <v>1175</v>
      </c>
      <c r="C2280" s="3">
        <v>4.4000000000000004</v>
      </c>
      <c r="D2280" s="3">
        <v>38</v>
      </c>
      <c r="E2280" s="4">
        <v>1999</v>
      </c>
      <c r="F2280" s="4">
        <v>1299</v>
      </c>
      <c r="G2280" s="3" t="s">
        <v>329</v>
      </c>
      <c r="H2280" s="3" t="s">
        <v>103</v>
      </c>
      <c r="I2280" s="5">
        <v>13207136</v>
      </c>
      <c r="J2280" s="6">
        <f t="shared" si="35"/>
        <v>49362</v>
      </c>
      <c r="K2280" s="7">
        <f>((Table4[[#This Row],[marked_price]]-Table4[[#This Row],[discounted_price]])/Table4[[#This Row],[marked_price]])*100</f>
        <v>35.017508754377189</v>
      </c>
    </row>
    <row r="2281" spans="1:11" x14ac:dyDescent="0.25">
      <c r="A2281" s="8" t="s">
        <v>1462</v>
      </c>
      <c r="B2281" s="8" t="s">
        <v>2719</v>
      </c>
      <c r="C2281" s="8">
        <v>4.0999999999999996</v>
      </c>
      <c r="D2281" s="8">
        <v>297</v>
      </c>
      <c r="E2281" s="9">
        <v>799</v>
      </c>
      <c r="F2281" s="9">
        <v>559</v>
      </c>
      <c r="G2281" s="8" t="s">
        <v>13</v>
      </c>
      <c r="H2281" s="8" t="s">
        <v>506</v>
      </c>
      <c r="I2281" s="10">
        <v>11065990</v>
      </c>
      <c r="J2281" s="6">
        <f t="shared" si="35"/>
        <v>166023</v>
      </c>
      <c r="K2281" s="7">
        <f>((Table4[[#This Row],[marked_price]]-Table4[[#This Row],[discounted_price]])/Table4[[#This Row],[marked_price]])*100</f>
        <v>30.037546933667088</v>
      </c>
    </row>
    <row r="2282" spans="1:11" x14ac:dyDescent="0.25">
      <c r="A2282" s="3" t="s">
        <v>3072</v>
      </c>
      <c r="B2282" s="3" t="s">
        <v>3073</v>
      </c>
      <c r="C2282" s="3">
        <v>4.5999999999999996</v>
      </c>
      <c r="D2282" s="3">
        <v>40</v>
      </c>
      <c r="E2282" s="4">
        <v>165</v>
      </c>
      <c r="F2282" s="4">
        <v>115</v>
      </c>
      <c r="G2282" s="3" t="s">
        <v>13</v>
      </c>
      <c r="H2282" s="3" t="s">
        <v>1898</v>
      </c>
      <c r="I2282" s="5">
        <v>16680694</v>
      </c>
      <c r="J2282" s="6">
        <f t="shared" si="35"/>
        <v>4600</v>
      </c>
      <c r="K2282" s="7">
        <f>((Table4[[#This Row],[marked_price]]-Table4[[#This Row],[discounted_price]])/Table4[[#This Row],[marked_price]])*100</f>
        <v>30.303030303030305</v>
      </c>
    </row>
    <row r="2283" spans="1:11" x14ac:dyDescent="0.25">
      <c r="A2283" s="8" t="s">
        <v>804</v>
      </c>
      <c r="B2283" s="8" t="s">
        <v>1004</v>
      </c>
      <c r="C2283" s="8">
        <v>4</v>
      </c>
      <c r="D2283" s="8">
        <v>21</v>
      </c>
      <c r="E2283" s="9">
        <v>6200</v>
      </c>
      <c r="F2283" s="9">
        <v>2480</v>
      </c>
      <c r="G2283" s="8" t="s">
        <v>13</v>
      </c>
      <c r="H2283" s="8" t="s">
        <v>14</v>
      </c>
      <c r="I2283" s="10">
        <v>16630850</v>
      </c>
      <c r="J2283" s="6">
        <f t="shared" si="35"/>
        <v>52080</v>
      </c>
      <c r="K2283" s="7">
        <f>((Table4[[#This Row],[marked_price]]-Table4[[#This Row],[discounted_price]])/Table4[[#This Row],[marked_price]])*100</f>
        <v>60</v>
      </c>
    </row>
    <row r="2284" spans="1:11" x14ac:dyDescent="0.25">
      <c r="A2284" s="3" t="s">
        <v>3074</v>
      </c>
      <c r="B2284" s="3" t="s">
        <v>1027</v>
      </c>
      <c r="C2284" s="3">
        <v>3.8</v>
      </c>
      <c r="D2284" s="3">
        <v>51</v>
      </c>
      <c r="E2284" s="4">
        <v>1999</v>
      </c>
      <c r="F2284" s="4">
        <v>599</v>
      </c>
      <c r="G2284" s="3" t="s">
        <v>20</v>
      </c>
      <c r="H2284" s="3" t="s">
        <v>34</v>
      </c>
      <c r="I2284" s="5">
        <v>17203362</v>
      </c>
      <c r="J2284" s="6">
        <f t="shared" si="35"/>
        <v>30549</v>
      </c>
      <c r="K2284" s="7">
        <f>((Table4[[#This Row],[marked_price]]-Table4[[#This Row],[discounted_price]])/Table4[[#This Row],[marked_price]])*100</f>
        <v>70.035017508754379</v>
      </c>
    </row>
    <row r="2285" spans="1:11" x14ac:dyDescent="0.25">
      <c r="A2285" s="8" t="s">
        <v>3075</v>
      </c>
      <c r="B2285" s="8" t="s">
        <v>47</v>
      </c>
      <c r="C2285" s="8">
        <v>3.8</v>
      </c>
      <c r="D2285" s="8">
        <v>13</v>
      </c>
      <c r="E2285" s="9">
        <v>2499</v>
      </c>
      <c r="F2285" s="9">
        <v>1374</v>
      </c>
      <c r="G2285" s="8" t="s">
        <v>283</v>
      </c>
      <c r="H2285" s="8" t="s">
        <v>155</v>
      </c>
      <c r="I2285" s="10">
        <v>16284320</v>
      </c>
      <c r="J2285" s="6">
        <f t="shared" si="35"/>
        <v>17862</v>
      </c>
      <c r="K2285" s="7">
        <f>((Table4[[#This Row],[marked_price]]-Table4[[#This Row],[discounted_price]])/Table4[[#This Row],[marked_price]])*100</f>
        <v>45.018007202881158</v>
      </c>
    </row>
    <row r="2286" spans="1:11" x14ac:dyDescent="0.25">
      <c r="A2286" s="3" t="s">
        <v>2938</v>
      </c>
      <c r="B2286" s="3" t="s">
        <v>1851</v>
      </c>
      <c r="C2286" s="3">
        <v>4</v>
      </c>
      <c r="D2286" s="3">
        <v>51</v>
      </c>
      <c r="E2286" s="4">
        <v>999</v>
      </c>
      <c r="F2286" s="4">
        <v>399</v>
      </c>
      <c r="G2286" s="3" t="s">
        <v>44</v>
      </c>
      <c r="H2286" s="3" t="s">
        <v>45</v>
      </c>
      <c r="I2286" s="5">
        <v>13918622</v>
      </c>
      <c r="J2286" s="6">
        <f t="shared" si="35"/>
        <v>20349</v>
      </c>
      <c r="K2286" s="7">
        <f>((Table4[[#This Row],[marked_price]]-Table4[[#This Row],[discounted_price]])/Table4[[#This Row],[marked_price]])*100</f>
        <v>60.06006006006006</v>
      </c>
    </row>
    <row r="2287" spans="1:11" x14ac:dyDescent="0.25">
      <c r="A2287" s="8" t="s">
        <v>46</v>
      </c>
      <c r="B2287" s="8" t="s">
        <v>222</v>
      </c>
      <c r="C2287" s="8">
        <v>3.5</v>
      </c>
      <c r="D2287" s="8">
        <v>4</v>
      </c>
      <c r="E2287" s="9">
        <v>1999</v>
      </c>
      <c r="F2287" s="9">
        <v>1299</v>
      </c>
      <c r="G2287" s="8" t="s">
        <v>3076</v>
      </c>
      <c r="H2287" s="8" t="s">
        <v>49</v>
      </c>
      <c r="I2287" s="10">
        <v>17444222</v>
      </c>
      <c r="J2287" s="6">
        <f t="shared" si="35"/>
        <v>5196</v>
      </c>
      <c r="K2287" s="7">
        <f>((Table4[[#This Row],[marked_price]]-Table4[[#This Row],[discounted_price]])/Table4[[#This Row],[marked_price]])*100</f>
        <v>35.017508754377189</v>
      </c>
    </row>
    <row r="2288" spans="1:11" x14ac:dyDescent="0.25">
      <c r="A2288" s="3" t="s">
        <v>3077</v>
      </c>
      <c r="B2288" s="3" t="s">
        <v>181</v>
      </c>
      <c r="C2288" s="3">
        <v>3.6</v>
      </c>
      <c r="D2288" s="3">
        <v>27</v>
      </c>
      <c r="E2288" s="4">
        <v>2599</v>
      </c>
      <c r="F2288" s="4">
        <v>909</v>
      </c>
      <c r="G2288" s="3" t="s">
        <v>71</v>
      </c>
      <c r="H2288" s="3" t="s">
        <v>75</v>
      </c>
      <c r="I2288" s="5">
        <v>14989658</v>
      </c>
      <c r="J2288" s="6">
        <f t="shared" si="35"/>
        <v>24543</v>
      </c>
      <c r="K2288" s="7">
        <f>((Table4[[#This Row],[marked_price]]-Table4[[#This Row],[discounted_price]])/Table4[[#This Row],[marked_price]])*100</f>
        <v>65.025009619084258</v>
      </c>
    </row>
    <row r="2289" spans="1:11" x14ac:dyDescent="0.25">
      <c r="A2289" s="8" t="s">
        <v>3078</v>
      </c>
      <c r="B2289" s="8" t="s">
        <v>621</v>
      </c>
      <c r="C2289" s="8">
        <v>4.4000000000000004</v>
      </c>
      <c r="D2289" s="8">
        <v>11</v>
      </c>
      <c r="E2289" s="9">
        <v>3199</v>
      </c>
      <c r="F2289" s="9">
        <v>671</v>
      </c>
      <c r="G2289" s="8" t="s">
        <v>20</v>
      </c>
      <c r="H2289" s="8" t="s">
        <v>72</v>
      </c>
      <c r="I2289" s="10">
        <v>17776616</v>
      </c>
      <c r="J2289" s="6">
        <f t="shared" si="35"/>
        <v>7381</v>
      </c>
      <c r="K2289" s="7">
        <f>((Table4[[#This Row],[marked_price]]-Table4[[#This Row],[discounted_price]])/Table4[[#This Row],[marked_price]])*100</f>
        <v>79.024695217255385</v>
      </c>
    </row>
    <row r="2290" spans="1:11" x14ac:dyDescent="0.25">
      <c r="A2290" s="3" t="s">
        <v>2621</v>
      </c>
      <c r="B2290" s="3" t="s">
        <v>445</v>
      </c>
      <c r="C2290" s="3">
        <v>3.8</v>
      </c>
      <c r="D2290" s="3">
        <v>131</v>
      </c>
      <c r="E2290" s="4">
        <v>1699</v>
      </c>
      <c r="F2290" s="4">
        <v>730</v>
      </c>
      <c r="G2290" s="3" t="s">
        <v>20</v>
      </c>
      <c r="H2290" s="3" t="s">
        <v>31</v>
      </c>
      <c r="I2290" s="5">
        <v>14983838</v>
      </c>
      <c r="J2290" s="6">
        <f t="shared" si="35"/>
        <v>95630</v>
      </c>
      <c r="K2290" s="7">
        <f>((Table4[[#This Row],[marked_price]]-Table4[[#This Row],[discounted_price]])/Table4[[#This Row],[marked_price]])*100</f>
        <v>57.033549146556794</v>
      </c>
    </row>
    <row r="2291" spans="1:11" x14ac:dyDescent="0.25">
      <c r="A2291" s="8" t="s">
        <v>3079</v>
      </c>
      <c r="B2291" s="8" t="s">
        <v>820</v>
      </c>
      <c r="C2291" s="8">
        <v>4.0999999999999996</v>
      </c>
      <c r="D2291" s="8">
        <v>14</v>
      </c>
      <c r="E2291" s="9">
        <v>499</v>
      </c>
      <c r="F2291" s="9">
        <v>374</v>
      </c>
      <c r="G2291" s="8" t="s">
        <v>3080</v>
      </c>
      <c r="H2291" s="8" t="s">
        <v>543</v>
      </c>
      <c r="I2291" s="10">
        <v>16575388</v>
      </c>
      <c r="J2291" s="6">
        <f t="shared" si="35"/>
        <v>5236</v>
      </c>
      <c r="K2291" s="7">
        <f>((Table4[[#This Row],[marked_price]]-Table4[[#This Row],[discounted_price]])/Table4[[#This Row],[marked_price]])*100</f>
        <v>25.050100200400799</v>
      </c>
    </row>
    <row r="2292" spans="1:11" x14ac:dyDescent="0.25">
      <c r="A2292" s="3" t="s">
        <v>2120</v>
      </c>
      <c r="B2292" s="3" t="s">
        <v>47</v>
      </c>
      <c r="C2292" s="3">
        <v>3.5</v>
      </c>
      <c r="D2292" s="3">
        <v>8</v>
      </c>
      <c r="E2292" s="4">
        <v>1499</v>
      </c>
      <c r="F2292" s="4">
        <v>674</v>
      </c>
      <c r="G2292" s="3" t="s">
        <v>690</v>
      </c>
      <c r="H2292" s="3" t="s">
        <v>338</v>
      </c>
      <c r="I2292" s="5">
        <v>16290476</v>
      </c>
      <c r="J2292" s="6">
        <f t="shared" si="35"/>
        <v>5392</v>
      </c>
      <c r="K2292" s="7">
        <f>((Table4[[#This Row],[marked_price]]-Table4[[#This Row],[discounted_price]])/Table4[[#This Row],[marked_price]])*100</f>
        <v>55.03669112741828</v>
      </c>
    </row>
    <row r="2293" spans="1:11" x14ac:dyDescent="0.25">
      <c r="A2293" s="8" t="s">
        <v>3081</v>
      </c>
      <c r="B2293" s="8" t="s">
        <v>123</v>
      </c>
      <c r="C2293" s="8">
        <v>4</v>
      </c>
      <c r="D2293" s="8">
        <v>30</v>
      </c>
      <c r="E2293" s="9">
        <v>2499</v>
      </c>
      <c r="F2293" s="9">
        <v>1249</v>
      </c>
      <c r="G2293" s="8" t="s">
        <v>44</v>
      </c>
      <c r="H2293" s="8" t="s">
        <v>338</v>
      </c>
      <c r="I2293" s="10">
        <v>15458822</v>
      </c>
      <c r="J2293" s="6">
        <f t="shared" si="35"/>
        <v>37470</v>
      </c>
      <c r="K2293" s="7">
        <f>((Table4[[#This Row],[marked_price]]-Table4[[#This Row],[discounted_price]])/Table4[[#This Row],[marked_price]])*100</f>
        <v>50.020008003201276</v>
      </c>
    </row>
    <row r="2294" spans="1:11" x14ac:dyDescent="0.25">
      <c r="A2294" s="3" t="s">
        <v>3082</v>
      </c>
      <c r="B2294" s="3" t="s">
        <v>3083</v>
      </c>
      <c r="C2294" s="3">
        <v>4</v>
      </c>
      <c r="D2294" s="3">
        <v>756</v>
      </c>
      <c r="E2294" s="4">
        <v>999</v>
      </c>
      <c r="F2294" s="4">
        <v>539</v>
      </c>
      <c r="G2294" s="3" t="s">
        <v>13</v>
      </c>
      <c r="H2294" s="3" t="s">
        <v>506</v>
      </c>
      <c r="I2294" s="5">
        <v>1081753</v>
      </c>
      <c r="J2294" s="6">
        <f t="shared" si="35"/>
        <v>407484</v>
      </c>
      <c r="K2294" s="7">
        <f>((Table4[[#This Row],[marked_price]]-Table4[[#This Row],[discounted_price]])/Table4[[#This Row],[marked_price]])*100</f>
        <v>46.046046046046044</v>
      </c>
    </row>
    <row r="2295" spans="1:11" x14ac:dyDescent="0.25">
      <c r="A2295" s="8" t="s">
        <v>3084</v>
      </c>
      <c r="B2295" s="8" t="s">
        <v>1833</v>
      </c>
      <c r="C2295" s="8">
        <v>4.5999999999999996</v>
      </c>
      <c r="D2295" s="8">
        <v>17</v>
      </c>
      <c r="E2295" s="9">
        <v>699</v>
      </c>
      <c r="F2295" s="9">
        <v>594</v>
      </c>
      <c r="G2295" s="8" t="s">
        <v>3085</v>
      </c>
      <c r="H2295" s="8" t="s">
        <v>1453</v>
      </c>
      <c r="I2295" s="10">
        <v>17617750</v>
      </c>
      <c r="J2295" s="6">
        <f t="shared" si="35"/>
        <v>10098</v>
      </c>
      <c r="K2295" s="7">
        <f>((Table4[[#This Row],[marked_price]]-Table4[[#This Row],[discounted_price]])/Table4[[#This Row],[marked_price]])*100</f>
        <v>15.021459227467812</v>
      </c>
    </row>
    <row r="2296" spans="1:11" x14ac:dyDescent="0.25">
      <c r="A2296" s="3" t="s">
        <v>3086</v>
      </c>
      <c r="B2296" s="3" t="s">
        <v>1187</v>
      </c>
      <c r="C2296" s="3">
        <v>3.6</v>
      </c>
      <c r="D2296" s="3">
        <v>80</v>
      </c>
      <c r="E2296" s="4">
        <v>4499</v>
      </c>
      <c r="F2296" s="4">
        <v>2249</v>
      </c>
      <c r="G2296" s="3" t="s">
        <v>40</v>
      </c>
      <c r="H2296" s="3" t="s">
        <v>28</v>
      </c>
      <c r="I2296" s="5">
        <v>12351240</v>
      </c>
      <c r="J2296" s="6">
        <f t="shared" si="35"/>
        <v>179920</v>
      </c>
      <c r="K2296" s="7">
        <f>((Table4[[#This Row],[marked_price]]-Table4[[#This Row],[discounted_price]])/Table4[[#This Row],[marked_price]])*100</f>
        <v>50.01111358079573</v>
      </c>
    </row>
    <row r="2297" spans="1:11" x14ac:dyDescent="0.25">
      <c r="A2297" s="8" t="s">
        <v>909</v>
      </c>
      <c r="B2297" s="8" t="s">
        <v>669</v>
      </c>
      <c r="C2297" s="8">
        <v>4.4000000000000004</v>
      </c>
      <c r="D2297" s="8">
        <v>147</v>
      </c>
      <c r="E2297" s="9">
        <v>3499</v>
      </c>
      <c r="F2297" s="9">
        <v>1574</v>
      </c>
      <c r="G2297" s="8" t="s">
        <v>20</v>
      </c>
      <c r="H2297" s="8" t="s">
        <v>75</v>
      </c>
      <c r="I2297" s="10">
        <v>13883640</v>
      </c>
      <c r="J2297" s="6">
        <f t="shared" si="35"/>
        <v>231378</v>
      </c>
      <c r="K2297" s="7">
        <f>((Table4[[#This Row],[marked_price]]-Table4[[#This Row],[discounted_price]])/Table4[[#This Row],[marked_price]])*100</f>
        <v>55.015718776793364</v>
      </c>
    </row>
    <row r="2298" spans="1:11" x14ac:dyDescent="0.25">
      <c r="A2298" s="3" t="s">
        <v>3087</v>
      </c>
      <c r="B2298" s="3" t="s">
        <v>694</v>
      </c>
      <c r="C2298" s="3">
        <v>4.0999999999999996</v>
      </c>
      <c r="D2298" s="3">
        <v>11</v>
      </c>
      <c r="E2298" s="4">
        <v>4899</v>
      </c>
      <c r="F2298" s="4">
        <v>3919</v>
      </c>
      <c r="G2298" s="3" t="s">
        <v>20</v>
      </c>
      <c r="H2298" s="3" t="s">
        <v>31</v>
      </c>
      <c r="I2298" s="5">
        <v>15540246</v>
      </c>
      <c r="J2298" s="6">
        <f t="shared" si="35"/>
        <v>43109</v>
      </c>
      <c r="K2298" s="7">
        <f>((Table4[[#This Row],[marked_price]]-Table4[[#This Row],[discounted_price]])/Table4[[#This Row],[marked_price]])*100</f>
        <v>20.004082465809351</v>
      </c>
    </row>
    <row r="2299" spans="1:11" x14ac:dyDescent="0.25">
      <c r="A2299" s="8" t="s">
        <v>3088</v>
      </c>
      <c r="B2299" s="8" t="s">
        <v>294</v>
      </c>
      <c r="C2299" s="8">
        <v>4</v>
      </c>
      <c r="D2299" s="8">
        <v>47</v>
      </c>
      <c r="E2299" s="9">
        <v>2199</v>
      </c>
      <c r="F2299" s="9">
        <v>879</v>
      </c>
      <c r="G2299" s="8" t="s">
        <v>100</v>
      </c>
      <c r="H2299" s="8" t="s">
        <v>72</v>
      </c>
      <c r="I2299" s="10">
        <v>14430946</v>
      </c>
      <c r="J2299" s="6">
        <f t="shared" si="35"/>
        <v>41313</v>
      </c>
      <c r="K2299" s="7">
        <f>((Table4[[#This Row],[marked_price]]-Table4[[#This Row],[discounted_price]])/Table4[[#This Row],[marked_price]])*100</f>
        <v>60.027285129604365</v>
      </c>
    </row>
    <row r="2300" spans="1:11" x14ac:dyDescent="0.25">
      <c r="A2300" s="3" t="s">
        <v>3089</v>
      </c>
      <c r="B2300" s="3" t="s">
        <v>2021</v>
      </c>
      <c r="C2300" s="3">
        <v>4.0999999999999996</v>
      </c>
      <c r="D2300" s="3">
        <v>301</v>
      </c>
      <c r="E2300" s="4">
        <v>1458</v>
      </c>
      <c r="F2300" s="4">
        <v>349</v>
      </c>
      <c r="G2300" s="3" t="s">
        <v>13</v>
      </c>
      <c r="H2300" s="3" t="s">
        <v>198</v>
      </c>
      <c r="I2300" s="5">
        <v>14319090</v>
      </c>
      <c r="J2300" s="6">
        <f t="shared" si="35"/>
        <v>105049</v>
      </c>
      <c r="K2300" s="7">
        <f>((Table4[[#This Row],[marked_price]]-Table4[[#This Row],[discounted_price]])/Table4[[#This Row],[marked_price]])*100</f>
        <v>76.063100137174217</v>
      </c>
    </row>
    <row r="2301" spans="1:11" x14ac:dyDescent="0.25">
      <c r="A2301" s="8" t="s">
        <v>432</v>
      </c>
      <c r="B2301" s="8" t="s">
        <v>364</v>
      </c>
      <c r="C2301" s="8">
        <v>4.0999999999999996</v>
      </c>
      <c r="D2301" s="8">
        <v>1200</v>
      </c>
      <c r="E2301" s="9">
        <v>1999</v>
      </c>
      <c r="F2301" s="9">
        <v>799</v>
      </c>
      <c r="G2301" s="8" t="s">
        <v>209</v>
      </c>
      <c r="H2301" s="8" t="s">
        <v>434</v>
      </c>
      <c r="I2301" s="10">
        <v>2178105</v>
      </c>
      <c r="J2301" s="6">
        <f t="shared" si="35"/>
        <v>958800</v>
      </c>
      <c r="K2301" s="7">
        <f>((Table4[[#This Row],[marked_price]]-Table4[[#This Row],[discounted_price]])/Table4[[#This Row],[marked_price]])*100</f>
        <v>60.030015007503756</v>
      </c>
    </row>
    <row r="2302" spans="1:11" x14ac:dyDescent="0.25">
      <c r="A2302" s="3" t="s">
        <v>3090</v>
      </c>
      <c r="B2302" s="3" t="s">
        <v>33</v>
      </c>
      <c r="C2302" s="3">
        <v>4.5999999999999996</v>
      </c>
      <c r="D2302" s="3">
        <v>7</v>
      </c>
      <c r="E2302" s="4">
        <v>899</v>
      </c>
      <c r="F2302" s="4">
        <v>404</v>
      </c>
      <c r="G2302" s="3" t="s">
        <v>27</v>
      </c>
      <c r="H2302" s="3" t="s">
        <v>34</v>
      </c>
      <c r="I2302" s="5">
        <v>16771128</v>
      </c>
      <c r="J2302" s="6">
        <f t="shared" si="35"/>
        <v>2828</v>
      </c>
      <c r="K2302" s="7">
        <f>((Table4[[#This Row],[marked_price]]-Table4[[#This Row],[discounted_price]])/Table4[[#This Row],[marked_price]])*100</f>
        <v>55.061179087875423</v>
      </c>
    </row>
    <row r="2303" spans="1:11" x14ac:dyDescent="0.25">
      <c r="A2303" s="8" t="s">
        <v>2060</v>
      </c>
      <c r="B2303" s="8" t="s">
        <v>623</v>
      </c>
      <c r="C2303" s="8">
        <v>4.0999999999999996</v>
      </c>
      <c r="D2303" s="8">
        <v>460</v>
      </c>
      <c r="E2303" s="9">
        <v>799</v>
      </c>
      <c r="F2303" s="9">
        <v>359</v>
      </c>
      <c r="G2303" s="8" t="s">
        <v>27</v>
      </c>
      <c r="H2303" s="8" t="s">
        <v>24</v>
      </c>
      <c r="I2303" s="10">
        <v>11900364</v>
      </c>
      <c r="J2303" s="6">
        <f t="shared" si="35"/>
        <v>165140</v>
      </c>
      <c r="K2303" s="7">
        <f>((Table4[[#This Row],[marked_price]]-Table4[[#This Row],[discounted_price]])/Table4[[#This Row],[marked_price]])*100</f>
        <v>55.068836045056322</v>
      </c>
    </row>
    <row r="2304" spans="1:11" x14ac:dyDescent="0.25">
      <c r="A2304" s="3" t="s">
        <v>3091</v>
      </c>
      <c r="B2304" s="3" t="s">
        <v>579</v>
      </c>
      <c r="C2304" s="3">
        <v>3.9</v>
      </c>
      <c r="D2304" s="3">
        <v>41</v>
      </c>
      <c r="E2304" s="4">
        <v>1249</v>
      </c>
      <c r="F2304" s="4">
        <v>562</v>
      </c>
      <c r="G2304" s="3" t="s">
        <v>27</v>
      </c>
      <c r="H2304" s="3" t="s">
        <v>31</v>
      </c>
      <c r="I2304" s="5">
        <v>17143526</v>
      </c>
      <c r="J2304" s="6">
        <f t="shared" si="35"/>
        <v>23042</v>
      </c>
      <c r="K2304" s="7">
        <f>((Table4[[#This Row],[marked_price]]-Table4[[#This Row],[discounted_price]])/Table4[[#This Row],[marked_price]])*100</f>
        <v>55.004003202562046</v>
      </c>
    </row>
    <row r="2305" spans="1:11" x14ac:dyDescent="0.25">
      <c r="A2305" s="8" t="s">
        <v>3092</v>
      </c>
      <c r="B2305" s="8" t="s">
        <v>706</v>
      </c>
      <c r="C2305" s="8">
        <v>4.2</v>
      </c>
      <c r="D2305" s="8">
        <v>52</v>
      </c>
      <c r="E2305" s="9">
        <v>1299</v>
      </c>
      <c r="F2305" s="9">
        <v>584</v>
      </c>
      <c r="G2305" s="8" t="s">
        <v>71</v>
      </c>
      <c r="H2305" s="8" t="s">
        <v>34</v>
      </c>
      <c r="I2305" s="10">
        <v>16590252</v>
      </c>
      <c r="J2305" s="6">
        <f t="shared" si="35"/>
        <v>30368</v>
      </c>
      <c r="K2305" s="7">
        <f>((Table4[[#This Row],[marked_price]]-Table4[[#This Row],[discounted_price]])/Table4[[#This Row],[marked_price]])*100</f>
        <v>55.042340261739795</v>
      </c>
    </row>
    <row r="2306" spans="1:11" x14ac:dyDescent="0.25">
      <c r="A2306" s="3" t="s">
        <v>491</v>
      </c>
      <c r="B2306" s="3" t="s">
        <v>123</v>
      </c>
      <c r="C2306" s="3">
        <v>4.3</v>
      </c>
      <c r="D2306" s="3">
        <v>9</v>
      </c>
      <c r="E2306" s="4">
        <v>1899</v>
      </c>
      <c r="F2306" s="4">
        <v>759</v>
      </c>
      <c r="G2306" s="3" t="s">
        <v>129</v>
      </c>
      <c r="H2306" s="3" t="s">
        <v>130</v>
      </c>
      <c r="I2306" s="5">
        <v>14636664</v>
      </c>
      <c r="J2306" s="6">
        <f t="shared" si="35"/>
        <v>6831</v>
      </c>
      <c r="K2306" s="7">
        <f>((Table4[[#This Row],[marked_price]]-Table4[[#This Row],[discounted_price]])/Table4[[#This Row],[marked_price]])*100</f>
        <v>60.031595576619281</v>
      </c>
    </row>
    <row r="2307" spans="1:11" x14ac:dyDescent="0.25">
      <c r="A2307" s="8" t="s">
        <v>3093</v>
      </c>
      <c r="B2307" s="8" t="s">
        <v>706</v>
      </c>
      <c r="C2307" s="8">
        <v>4.3</v>
      </c>
      <c r="D2307" s="8">
        <v>29</v>
      </c>
      <c r="E2307" s="9">
        <v>2299</v>
      </c>
      <c r="F2307" s="9">
        <v>919</v>
      </c>
      <c r="G2307" s="8" t="s">
        <v>908</v>
      </c>
      <c r="H2307" s="8" t="s">
        <v>49</v>
      </c>
      <c r="I2307" s="10">
        <v>16266996</v>
      </c>
      <c r="J2307" s="6">
        <f t="shared" ref="J2307:J2370" si="36">D2307*F2307</f>
        <v>26651</v>
      </c>
      <c r="K2307" s="7">
        <f>((Table4[[#This Row],[marked_price]]-Table4[[#This Row],[discounted_price]])/Table4[[#This Row],[marked_price]])*100</f>
        <v>60.026098303610262</v>
      </c>
    </row>
    <row r="2308" spans="1:11" x14ac:dyDescent="0.25">
      <c r="A2308" s="3" t="s">
        <v>3094</v>
      </c>
      <c r="B2308" s="3" t="s">
        <v>634</v>
      </c>
      <c r="C2308" s="3">
        <v>4.3</v>
      </c>
      <c r="D2308" s="3">
        <v>46</v>
      </c>
      <c r="E2308" s="4">
        <v>1699</v>
      </c>
      <c r="F2308" s="4">
        <v>509</v>
      </c>
      <c r="G2308" s="3" t="s">
        <v>3095</v>
      </c>
      <c r="H2308" s="3" t="s">
        <v>34</v>
      </c>
      <c r="I2308" s="5">
        <v>15881286</v>
      </c>
      <c r="J2308" s="6">
        <f t="shared" si="36"/>
        <v>23414</v>
      </c>
      <c r="K2308" s="7">
        <f>((Table4[[#This Row],[marked_price]]-Table4[[#This Row],[discounted_price]])/Table4[[#This Row],[marked_price]])*100</f>
        <v>70.041200706297829</v>
      </c>
    </row>
    <row r="2309" spans="1:11" x14ac:dyDescent="0.25">
      <c r="A2309" s="8" t="s">
        <v>3096</v>
      </c>
      <c r="B2309" s="8" t="s">
        <v>1428</v>
      </c>
      <c r="C2309" s="8">
        <v>4.5999999999999996</v>
      </c>
      <c r="D2309" s="8">
        <v>18</v>
      </c>
      <c r="E2309" s="9">
        <v>1495</v>
      </c>
      <c r="F2309" s="9">
        <v>702</v>
      </c>
      <c r="G2309" s="8" t="s">
        <v>3097</v>
      </c>
      <c r="H2309" s="8" t="s">
        <v>130</v>
      </c>
      <c r="I2309" s="10">
        <v>16263524</v>
      </c>
      <c r="J2309" s="6">
        <f t="shared" si="36"/>
        <v>12636</v>
      </c>
      <c r="K2309" s="7">
        <f>((Table4[[#This Row],[marked_price]]-Table4[[#This Row],[discounted_price]])/Table4[[#This Row],[marked_price]])*100</f>
        <v>53.04347826086957</v>
      </c>
    </row>
    <row r="2310" spans="1:11" x14ac:dyDescent="0.25">
      <c r="A2310" s="3" t="s">
        <v>2048</v>
      </c>
      <c r="B2310" s="3" t="s">
        <v>51</v>
      </c>
      <c r="C2310" s="3">
        <v>4.2</v>
      </c>
      <c r="D2310" s="3">
        <v>10</v>
      </c>
      <c r="E2310" s="4">
        <v>2299</v>
      </c>
      <c r="F2310" s="4">
        <v>1149</v>
      </c>
      <c r="G2310" s="3" t="s">
        <v>1087</v>
      </c>
      <c r="H2310" s="3" t="s">
        <v>155</v>
      </c>
      <c r="I2310" s="5">
        <v>15965370</v>
      </c>
      <c r="J2310" s="6">
        <f t="shared" si="36"/>
        <v>11490</v>
      </c>
      <c r="K2310" s="7">
        <f>((Table4[[#This Row],[marked_price]]-Table4[[#This Row],[discounted_price]])/Table4[[#This Row],[marked_price]])*100</f>
        <v>50.021748586341886</v>
      </c>
    </row>
    <row r="2311" spans="1:11" x14ac:dyDescent="0.25">
      <c r="A2311" s="8" t="s">
        <v>3098</v>
      </c>
      <c r="B2311" s="8" t="s">
        <v>43</v>
      </c>
      <c r="C2311" s="8">
        <v>4.5</v>
      </c>
      <c r="D2311" s="8">
        <v>8</v>
      </c>
      <c r="E2311" s="9">
        <v>1699</v>
      </c>
      <c r="F2311" s="9">
        <v>1444</v>
      </c>
      <c r="G2311" s="8" t="s">
        <v>44</v>
      </c>
      <c r="H2311" s="8" t="s">
        <v>338</v>
      </c>
      <c r="I2311" s="10">
        <v>12750986</v>
      </c>
      <c r="J2311" s="6">
        <f t="shared" si="36"/>
        <v>11552</v>
      </c>
      <c r="K2311" s="7">
        <f>((Table4[[#This Row],[marked_price]]-Table4[[#This Row],[discounted_price]])/Table4[[#This Row],[marked_price]])*100</f>
        <v>15.008828722778105</v>
      </c>
    </row>
    <row r="2312" spans="1:11" x14ac:dyDescent="0.25">
      <c r="A2312" s="3" t="s">
        <v>921</v>
      </c>
      <c r="B2312" s="3" t="s">
        <v>1112</v>
      </c>
      <c r="C2312" s="3">
        <v>4.8</v>
      </c>
      <c r="D2312" s="3">
        <v>13</v>
      </c>
      <c r="E2312" s="4">
        <v>3199</v>
      </c>
      <c r="F2312" s="4">
        <v>1919</v>
      </c>
      <c r="G2312" s="3" t="s">
        <v>441</v>
      </c>
      <c r="H2312" s="3" t="s">
        <v>49</v>
      </c>
      <c r="I2312" s="5">
        <v>14219256</v>
      </c>
      <c r="J2312" s="6">
        <f t="shared" si="36"/>
        <v>24947</v>
      </c>
      <c r="K2312" s="7">
        <f>((Table4[[#This Row],[marked_price]]-Table4[[#This Row],[discounted_price]])/Table4[[#This Row],[marked_price]])*100</f>
        <v>40.012503907471086</v>
      </c>
    </row>
    <row r="2313" spans="1:11" x14ac:dyDescent="0.25">
      <c r="A2313" s="8" t="s">
        <v>1703</v>
      </c>
      <c r="B2313" s="8" t="s">
        <v>975</v>
      </c>
      <c r="C2313" s="8">
        <v>3.8</v>
      </c>
      <c r="D2313" s="8">
        <v>18</v>
      </c>
      <c r="E2313" s="9">
        <v>1599</v>
      </c>
      <c r="F2313" s="9">
        <v>1439</v>
      </c>
      <c r="G2313" s="8" t="s">
        <v>225</v>
      </c>
      <c r="H2313" s="8" t="s">
        <v>226</v>
      </c>
      <c r="I2313" s="10">
        <v>16528814</v>
      </c>
      <c r="J2313" s="6">
        <f t="shared" si="36"/>
        <v>25902</v>
      </c>
      <c r="K2313" s="7">
        <f>((Table4[[#This Row],[marked_price]]-Table4[[#This Row],[discounted_price]])/Table4[[#This Row],[marked_price]])*100</f>
        <v>10.006253908692933</v>
      </c>
    </row>
    <row r="2314" spans="1:11" x14ac:dyDescent="0.25">
      <c r="A2314" s="3" t="s">
        <v>3099</v>
      </c>
      <c r="B2314" s="3" t="s">
        <v>1056</v>
      </c>
      <c r="C2314" s="3">
        <v>4.8</v>
      </c>
      <c r="D2314" s="3">
        <v>9</v>
      </c>
      <c r="E2314" s="4">
        <v>1999</v>
      </c>
      <c r="F2314" s="4">
        <v>799</v>
      </c>
      <c r="G2314" s="3" t="s">
        <v>853</v>
      </c>
      <c r="H2314" s="3" t="s">
        <v>886</v>
      </c>
      <c r="I2314" s="5">
        <v>17629622</v>
      </c>
      <c r="J2314" s="6">
        <f t="shared" si="36"/>
        <v>7191</v>
      </c>
      <c r="K2314" s="7">
        <f>((Table4[[#This Row],[marked_price]]-Table4[[#This Row],[discounted_price]])/Table4[[#This Row],[marked_price]])*100</f>
        <v>60.030015007503756</v>
      </c>
    </row>
    <row r="2315" spans="1:11" x14ac:dyDescent="0.25">
      <c r="A2315" s="8" t="s">
        <v>3100</v>
      </c>
      <c r="B2315" s="8" t="s">
        <v>706</v>
      </c>
      <c r="C2315" s="8">
        <v>4.7</v>
      </c>
      <c r="D2315" s="8">
        <v>6</v>
      </c>
      <c r="E2315" s="9">
        <v>899</v>
      </c>
      <c r="F2315" s="9">
        <v>449</v>
      </c>
      <c r="G2315" s="8" t="s">
        <v>20</v>
      </c>
      <c r="H2315" s="8" t="s">
        <v>250</v>
      </c>
      <c r="I2315" s="10">
        <v>17768650</v>
      </c>
      <c r="J2315" s="6">
        <f t="shared" si="36"/>
        <v>2694</v>
      </c>
      <c r="K2315" s="7">
        <f>((Table4[[#This Row],[marked_price]]-Table4[[#This Row],[discounted_price]])/Table4[[#This Row],[marked_price]])*100</f>
        <v>50.055617352614014</v>
      </c>
    </row>
    <row r="2316" spans="1:11" x14ac:dyDescent="0.25">
      <c r="A2316" s="3" t="s">
        <v>3101</v>
      </c>
      <c r="B2316" s="3" t="s">
        <v>340</v>
      </c>
      <c r="C2316" s="3">
        <v>4.5999999999999996</v>
      </c>
      <c r="D2316" s="3">
        <v>185</v>
      </c>
      <c r="E2316" s="4">
        <v>1290</v>
      </c>
      <c r="F2316" s="4">
        <v>645</v>
      </c>
      <c r="G2316" s="3" t="s">
        <v>341</v>
      </c>
      <c r="H2316" s="3" t="s">
        <v>259</v>
      </c>
      <c r="I2316" s="5">
        <v>14974256</v>
      </c>
      <c r="J2316" s="6">
        <f t="shared" si="36"/>
        <v>119325</v>
      </c>
      <c r="K2316" s="7">
        <f>((Table4[[#This Row],[marked_price]]-Table4[[#This Row],[discounted_price]])/Table4[[#This Row],[marked_price]])*100</f>
        <v>50</v>
      </c>
    </row>
    <row r="2317" spans="1:11" x14ac:dyDescent="0.25">
      <c r="A2317" s="8" t="s">
        <v>381</v>
      </c>
      <c r="B2317" s="8" t="s">
        <v>382</v>
      </c>
      <c r="C2317" s="8">
        <v>4</v>
      </c>
      <c r="D2317" s="8">
        <v>134</v>
      </c>
      <c r="E2317" s="9">
        <v>999</v>
      </c>
      <c r="F2317" s="9">
        <v>499</v>
      </c>
      <c r="G2317" s="8" t="s">
        <v>13</v>
      </c>
      <c r="H2317" s="8" t="s">
        <v>383</v>
      </c>
      <c r="I2317" s="10">
        <v>11938858</v>
      </c>
      <c r="J2317" s="6">
        <f t="shared" si="36"/>
        <v>66866</v>
      </c>
      <c r="K2317" s="7">
        <f>((Table4[[#This Row],[marked_price]]-Table4[[#This Row],[discounted_price]])/Table4[[#This Row],[marked_price]])*100</f>
        <v>50.050050050050054</v>
      </c>
    </row>
    <row r="2318" spans="1:11" x14ac:dyDescent="0.25">
      <c r="A2318" s="3" t="s">
        <v>3102</v>
      </c>
      <c r="B2318" s="3" t="s">
        <v>1170</v>
      </c>
      <c r="C2318" s="3">
        <v>4.4000000000000004</v>
      </c>
      <c r="D2318" s="3">
        <v>7</v>
      </c>
      <c r="E2318" s="4">
        <v>6599</v>
      </c>
      <c r="F2318" s="4">
        <v>2771</v>
      </c>
      <c r="G2318" s="3" t="s">
        <v>71</v>
      </c>
      <c r="H2318" s="3" t="s">
        <v>31</v>
      </c>
      <c r="I2318" s="5">
        <v>16758826</v>
      </c>
      <c r="J2318" s="6">
        <f t="shared" si="36"/>
        <v>19397</v>
      </c>
      <c r="K2318" s="7">
        <f>((Table4[[#This Row],[marked_price]]-Table4[[#This Row],[discounted_price]])/Table4[[#This Row],[marked_price]])*100</f>
        <v>58.008789210486434</v>
      </c>
    </row>
    <row r="2319" spans="1:11" x14ac:dyDescent="0.25">
      <c r="A2319" s="8" t="s">
        <v>279</v>
      </c>
      <c r="B2319" s="8" t="s">
        <v>23</v>
      </c>
      <c r="C2319" s="8">
        <v>4.5</v>
      </c>
      <c r="D2319" s="8">
        <v>4</v>
      </c>
      <c r="E2319" s="9">
        <v>1299</v>
      </c>
      <c r="F2319" s="9">
        <v>909</v>
      </c>
      <c r="G2319" s="8" t="s">
        <v>20</v>
      </c>
      <c r="H2319" s="8" t="s">
        <v>24</v>
      </c>
      <c r="I2319" s="10">
        <v>16698462</v>
      </c>
      <c r="J2319" s="6">
        <f t="shared" si="36"/>
        <v>3636</v>
      </c>
      <c r="K2319" s="7">
        <f>((Table4[[#This Row],[marked_price]]-Table4[[#This Row],[discounted_price]])/Table4[[#This Row],[marked_price]])*100</f>
        <v>30.023094688221708</v>
      </c>
    </row>
    <row r="2320" spans="1:11" x14ac:dyDescent="0.25">
      <c r="A2320" s="3" t="s">
        <v>3103</v>
      </c>
      <c r="B2320" s="3" t="s">
        <v>1062</v>
      </c>
      <c r="C2320" s="3">
        <v>4</v>
      </c>
      <c r="D2320" s="3">
        <v>141</v>
      </c>
      <c r="E2320" s="4">
        <v>3699</v>
      </c>
      <c r="F2320" s="4">
        <v>1479</v>
      </c>
      <c r="G2320" s="3" t="s">
        <v>20</v>
      </c>
      <c r="H2320" s="3" t="s">
        <v>28</v>
      </c>
      <c r="I2320" s="5">
        <v>15789120</v>
      </c>
      <c r="J2320" s="6">
        <f t="shared" si="36"/>
        <v>208539</v>
      </c>
      <c r="K2320" s="7">
        <f>((Table4[[#This Row],[marked_price]]-Table4[[#This Row],[discounted_price]])/Table4[[#This Row],[marked_price]])*100</f>
        <v>60.016220600162207</v>
      </c>
    </row>
    <row r="2321" spans="1:11" x14ac:dyDescent="0.25">
      <c r="A2321" s="8" t="s">
        <v>3104</v>
      </c>
      <c r="B2321" s="8" t="s">
        <v>235</v>
      </c>
      <c r="C2321" s="8">
        <v>4.7</v>
      </c>
      <c r="D2321" s="8">
        <v>358</v>
      </c>
      <c r="E2321" s="9">
        <v>599</v>
      </c>
      <c r="F2321" s="9">
        <v>599</v>
      </c>
      <c r="G2321" s="8" t="s">
        <v>236</v>
      </c>
      <c r="H2321" s="8" t="s">
        <v>78</v>
      </c>
      <c r="I2321" s="10">
        <v>11863526</v>
      </c>
      <c r="J2321" s="6">
        <f t="shared" si="36"/>
        <v>214442</v>
      </c>
      <c r="K2321" s="7">
        <f>((Table4[[#This Row],[marked_price]]-Table4[[#This Row],[discounted_price]])/Table4[[#This Row],[marked_price]])*100</f>
        <v>0</v>
      </c>
    </row>
    <row r="2322" spans="1:11" x14ac:dyDescent="0.25">
      <c r="A2322" s="3" t="s">
        <v>386</v>
      </c>
      <c r="B2322" s="3" t="s">
        <v>1225</v>
      </c>
      <c r="C2322" s="3">
        <v>4.5999999999999996</v>
      </c>
      <c r="D2322" s="3">
        <v>34</v>
      </c>
      <c r="E2322" s="4">
        <v>1999</v>
      </c>
      <c r="F2322" s="4">
        <v>819</v>
      </c>
      <c r="G2322" s="3" t="s">
        <v>56</v>
      </c>
      <c r="H2322" s="3" t="s">
        <v>318</v>
      </c>
      <c r="I2322" s="5">
        <v>12272092</v>
      </c>
      <c r="J2322" s="6">
        <f t="shared" si="36"/>
        <v>27846</v>
      </c>
      <c r="K2322" s="7">
        <f>((Table4[[#This Row],[marked_price]]-Table4[[#This Row],[discounted_price]])/Table4[[#This Row],[marked_price]])*100</f>
        <v>59.029514757378685</v>
      </c>
    </row>
    <row r="2323" spans="1:11" x14ac:dyDescent="0.25">
      <c r="A2323" s="8" t="s">
        <v>3105</v>
      </c>
      <c r="B2323" s="8" t="s">
        <v>39</v>
      </c>
      <c r="C2323" s="8">
        <v>4.2</v>
      </c>
      <c r="D2323" s="8">
        <v>16</v>
      </c>
      <c r="E2323" s="9">
        <v>1899</v>
      </c>
      <c r="F2323" s="9">
        <v>569</v>
      </c>
      <c r="G2323" s="8" t="s">
        <v>40</v>
      </c>
      <c r="H2323" s="8" t="s">
        <v>318</v>
      </c>
      <c r="I2323" s="10">
        <v>14887018</v>
      </c>
      <c r="J2323" s="6">
        <f t="shared" si="36"/>
        <v>9104</v>
      </c>
      <c r="K2323" s="7">
        <f>((Table4[[#This Row],[marked_price]]-Table4[[#This Row],[discounted_price]])/Table4[[#This Row],[marked_price]])*100</f>
        <v>70.036861506055814</v>
      </c>
    </row>
    <row r="2324" spans="1:11" x14ac:dyDescent="0.25">
      <c r="A2324" s="3" t="s">
        <v>230</v>
      </c>
      <c r="B2324" s="3" t="s">
        <v>123</v>
      </c>
      <c r="C2324" s="3">
        <v>4.5</v>
      </c>
      <c r="D2324" s="3">
        <v>8</v>
      </c>
      <c r="E2324" s="4">
        <v>999</v>
      </c>
      <c r="F2324" s="4">
        <v>399</v>
      </c>
      <c r="G2324" s="3" t="s">
        <v>27</v>
      </c>
      <c r="H2324" s="3" t="s">
        <v>24</v>
      </c>
      <c r="I2324" s="5">
        <v>16902582</v>
      </c>
      <c r="J2324" s="6">
        <f t="shared" si="36"/>
        <v>3192</v>
      </c>
      <c r="K2324" s="7">
        <f>((Table4[[#This Row],[marked_price]]-Table4[[#This Row],[discounted_price]])/Table4[[#This Row],[marked_price]])*100</f>
        <v>60.06006006006006</v>
      </c>
    </row>
    <row r="2325" spans="1:11" x14ac:dyDescent="0.25">
      <c r="A2325" s="8" t="s">
        <v>1501</v>
      </c>
      <c r="B2325" s="8" t="s">
        <v>1502</v>
      </c>
      <c r="C2325" s="8">
        <v>4.4000000000000004</v>
      </c>
      <c r="D2325" s="8">
        <v>23</v>
      </c>
      <c r="E2325" s="9">
        <v>999</v>
      </c>
      <c r="F2325" s="9">
        <v>629</v>
      </c>
      <c r="G2325" s="8" t="s">
        <v>999</v>
      </c>
      <c r="H2325" s="8" t="s">
        <v>338</v>
      </c>
      <c r="I2325" s="10">
        <v>17710660</v>
      </c>
      <c r="J2325" s="6">
        <f t="shared" si="36"/>
        <v>14467</v>
      </c>
      <c r="K2325" s="7">
        <f>((Table4[[#This Row],[marked_price]]-Table4[[#This Row],[discounted_price]])/Table4[[#This Row],[marked_price]])*100</f>
        <v>37.037037037037038</v>
      </c>
    </row>
    <row r="2326" spans="1:11" x14ac:dyDescent="0.25">
      <c r="A2326" s="3" t="s">
        <v>3106</v>
      </c>
      <c r="B2326" s="3" t="s">
        <v>1416</v>
      </c>
      <c r="C2326" s="3">
        <v>4.4000000000000004</v>
      </c>
      <c r="D2326" s="3">
        <v>322</v>
      </c>
      <c r="E2326" s="4">
        <v>2125</v>
      </c>
      <c r="F2326" s="4">
        <v>1275</v>
      </c>
      <c r="G2326" s="3" t="s">
        <v>1417</v>
      </c>
      <c r="H2326" s="3" t="s">
        <v>75</v>
      </c>
      <c r="I2326" s="5">
        <v>13593964</v>
      </c>
      <c r="J2326" s="6">
        <f t="shared" si="36"/>
        <v>410550</v>
      </c>
      <c r="K2326" s="7">
        <f>((Table4[[#This Row],[marked_price]]-Table4[[#This Row],[discounted_price]])/Table4[[#This Row],[marked_price]])*100</f>
        <v>40</v>
      </c>
    </row>
    <row r="2327" spans="1:11" x14ac:dyDescent="0.25">
      <c r="A2327" s="8" t="s">
        <v>215</v>
      </c>
      <c r="B2327" s="8" t="s">
        <v>30</v>
      </c>
      <c r="C2327" s="8">
        <v>4.2</v>
      </c>
      <c r="D2327" s="8">
        <v>17</v>
      </c>
      <c r="E2327" s="9">
        <v>3699</v>
      </c>
      <c r="F2327" s="9">
        <v>1331</v>
      </c>
      <c r="G2327" s="8" t="s">
        <v>20</v>
      </c>
      <c r="H2327" s="8" t="s">
        <v>75</v>
      </c>
      <c r="I2327" s="10">
        <v>16915882</v>
      </c>
      <c r="J2327" s="6">
        <f t="shared" si="36"/>
        <v>22627</v>
      </c>
      <c r="K2327" s="7">
        <f>((Table4[[#This Row],[marked_price]]-Table4[[#This Row],[discounted_price]])/Table4[[#This Row],[marked_price]])*100</f>
        <v>64.017301973506363</v>
      </c>
    </row>
    <row r="2328" spans="1:11" x14ac:dyDescent="0.25">
      <c r="A2328" s="3" t="s">
        <v>1745</v>
      </c>
      <c r="B2328" s="3" t="s">
        <v>1380</v>
      </c>
      <c r="C2328" s="3">
        <v>4</v>
      </c>
      <c r="D2328" s="3">
        <v>5</v>
      </c>
      <c r="E2328" s="4">
        <v>3999</v>
      </c>
      <c r="F2328" s="4">
        <v>3399</v>
      </c>
      <c r="G2328" s="3" t="s">
        <v>976</v>
      </c>
      <c r="H2328" s="3" t="s">
        <v>49</v>
      </c>
      <c r="I2328" s="5">
        <v>16868478</v>
      </c>
      <c r="J2328" s="6">
        <f t="shared" si="36"/>
        <v>16995</v>
      </c>
      <c r="K2328" s="7">
        <f>((Table4[[#This Row],[marked_price]]-Table4[[#This Row],[discounted_price]])/Table4[[#This Row],[marked_price]])*100</f>
        <v>15.003750937734434</v>
      </c>
    </row>
    <row r="2329" spans="1:11" x14ac:dyDescent="0.25">
      <c r="A2329" s="8" t="s">
        <v>662</v>
      </c>
      <c r="B2329" s="8" t="s">
        <v>3107</v>
      </c>
      <c r="C2329" s="8">
        <v>3.9</v>
      </c>
      <c r="D2329" s="8">
        <v>40</v>
      </c>
      <c r="E2329" s="9">
        <v>2999</v>
      </c>
      <c r="F2329" s="9">
        <v>1499</v>
      </c>
      <c r="G2329" s="8" t="s">
        <v>3108</v>
      </c>
      <c r="H2329" s="8" t="s">
        <v>72</v>
      </c>
      <c r="I2329" s="10">
        <v>13311914</v>
      </c>
      <c r="J2329" s="6">
        <f t="shared" si="36"/>
        <v>59960</v>
      </c>
      <c r="K2329" s="7">
        <f>((Table4[[#This Row],[marked_price]]-Table4[[#This Row],[discounted_price]])/Table4[[#This Row],[marked_price]])*100</f>
        <v>50.016672224074689</v>
      </c>
    </row>
    <row r="2330" spans="1:11" x14ac:dyDescent="0.25">
      <c r="A2330" s="3" t="s">
        <v>3109</v>
      </c>
      <c r="B2330" s="3" t="s">
        <v>213</v>
      </c>
      <c r="C2330" s="3">
        <v>4.5999999999999996</v>
      </c>
      <c r="D2330" s="3">
        <v>5</v>
      </c>
      <c r="E2330" s="4">
        <v>2199</v>
      </c>
      <c r="F2330" s="4">
        <v>1099</v>
      </c>
      <c r="G2330" s="3" t="s">
        <v>3110</v>
      </c>
      <c r="H2330" s="3" t="s">
        <v>64</v>
      </c>
      <c r="I2330" s="5">
        <v>15101016</v>
      </c>
      <c r="J2330" s="6">
        <f t="shared" si="36"/>
        <v>5495</v>
      </c>
      <c r="K2330" s="7">
        <f>((Table4[[#This Row],[marked_price]]-Table4[[#This Row],[discounted_price]])/Table4[[#This Row],[marked_price]])*100</f>
        <v>50.022737608003645</v>
      </c>
    </row>
    <row r="2331" spans="1:11" x14ac:dyDescent="0.25">
      <c r="A2331" s="8" t="s">
        <v>2397</v>
      </c>
      <c r="B2331" s="8" t="s">
        <v>1428</v>
      </c>
      <c r="C2331" s="8">
        <v>4</v>
      </c>
      <c r="D2331" s="8">
        <v>427</v>
      </c>
      <c r="E2331" s="9">
        <v>999</v>
      </c>
      <c r="F2331" s="9">
        <v>749</v>
      </c>
      <c r="G2331" s="8" t="s">
        <v>129</v>
      </c>
      <c r="H2331" s="8" t="s">
        <v>558</v>
      </c>
      <c r="I2331" s="10">
        <v>11128602</v>
      </c>
      <c r="J2331" s="6">
        <f t="shared" si="36"/>
        <v>319823</v>
      </c>
      <c r="K2331" s="7">
        <f>((Table4[[#This Row],[marked_price]]-Table4[[#This Row],[discounted_price]])/Table4[[#This Row],[marked_price]])*100</f>
        <v>25.025025025025027</v>
      </c>
    </row>
    <row r="2332" spans="1:11" x14ac:dyDescent="0.25">
      <c r="A2332" s="3" t="s">
        <v>3111</v>
      </c>
      <c r="B2332" s="3" t="s">
        <v>235</v>
      </c>
      <c r="C2332" s="3">
        <v>4.4000000000000004</v>
      </c>
      <c r="D2332" s="3">
        <v>237</v>
      </c>
      <c r="E2332" s="4">
        <v>1299</v>
      </c>
      <c r="F2332" s="4">
        <v>1299</v>
      </c>
      <c r="G2332" s="3" t="s">
        <v>236</v>
      </c>
      <c r="H2332" s="3" t="s">
        <v>421</v>
      </c>
      <c r="I2332" s="5">
        <v>1999150</v>
      </c>
      <c r="J2332" s="6">
        <f t="shared" si="36"/>
        <v>307863</v>
      </c>
      <c r="K2332" s="7">
        <f>((Table4[[#This Row],[marked_price]]-Table4[[#This Row],[discounted_price]])/Table4[[#This Row],[marked_price]])*100</f>
        <v>0</v>
      </c>
    </row>
    <row r="2333" spans="1:11" x14ac:dyDescent="0.25">
      <c r="A2333" s="8" t="s">
        <v>2944</v>
      </c>
      <c r="B2333" s="8" t="s">
        <v>186</v>
      </c>
      <c r="C2333" s="8">
        <v>4.0999999999999996</v>
      </c>
      <c r="D2333" s="8">
        <v>42</v>
      </c>
      <c r="E2333" s="9">
        <v>1999</v>
      </c>
      <c r="F2333" s="9">
        <v>1499</v>
      </c>
      <c r="G2333" s="8" t="s">
        <v>1309</v>
      </c>
      <c r="H2333" s="8" t="s">
        <v>72</v>
      </c>
      <c r="I2333" s="10">
        <v>12950936</v>
      </c>
      <c r="J2333" s="6">
        <f t="shared" si="36"/>
        <v>62958</v>
      </c>
      <c r="K2333" s="7">
        <f>((Table4[[#This Row],[marked_price]]-Table4[[#This Row],[discounted_price]])/Table4[[#This Row],[marked_price]])*100</f>
        <v>25.012506253126567</v>
      </c>
    </row>
    <row r="2334" spans="1:11" x14ac:dyDescent="0.25">
      <c r="A2334" s="3" t="s">
        <v>3112</v>
      </c>
      <c r="B2334" s="3" t="s">
        <v>12</v>
      </c>
      <c r="C2334" s="3">
        <v>3.4</v>
      </c>
      <c r="D2334" s="3">
        <v>7</v>
      </c>
      <c r="E2334" s="4">
        <v>2999</v>
      </c>
      <c r="F2334" s="4">
        <v>899</v>
      </c>
      <c r="G2334" s="3" t="s">
        <v>13</v>
      </c>
      <c r="H2334" s="3" t="s">
        <v>14</v>
      </c>
      <c r="I2334" s="5">
        <v>18135462</v>
      </c>
      <c r="J2334" s="6">
        <f t="shared" si="36"/>
        <v>6293</v>
      </c>
      <c r="K2334" s="7">
        <f>((Table4[[#This Row],[marked_price]]-Table4[[#This Row],[discounted_price]])/Table4[[#This Row],[marked_price]])*100</f>
        <v>70.023341113704575</v>
      </c>
    </row>
    <row r="2335" spans="1:11" x14ac:dyDescent="0.25">
      <c r="A2335" s="8" t="s">
        <v>3113</v>
      </c>
      <c r="B2335" s="8" t="s">
        <v>235</v>
      </c>
      <c r="C2335" s="8">
        <v>4.7</v>
      </c>
      <c r="D2335" s="8">
        <v>6</v>
      </c>
      <c r="E2335" s="9">
        <v>549</v>
      </c>
      <c r="F2335" s="9">
        <v>549</v>
      </c>
      <c r="G2335" s="8" t="s">
        <v>236</v>
      </c>
      <c r="H2335" s="8" t="s">
        <v>41</v>
      </c>
      <c r="I2335" s="10">
        <v>17418506</v>
      </c>
      <c r="J2335" s="6">
        <f t="shared" si="36"/>
        <v>3294</v>
      </c>
      <c r="K2335" s="7">
        <f>((Table4[[#This Row],[marked_price]]-Table4[[#This Row],[discounted_price]])/Table4[[#This Row],[marked_price]])*100</f>
        <v>0</v>
      </c>
    </row>
    <row r="2336" spans="1:11" x14ac:dyDescent="0.25">
      <c r="A2336" s="3" t="s">
        <v>1620</v>
      </c>
      <c r="B2336" s="3" t="s">
        <v>123</v>
      </c>
      <c r="C2336" s="3">
        <v>4</v>
      </c>
      <c r="D2336" s="3">
        <v>193</v>
      </c>
      <c r="E2336" s="4">
        <v>1999</v>
      </c>
      <c r="F2336" s="4">
        <v>899</v>
      </c>
      <c r="G2336" s="3" t="s">
        <v>716</v>
      </c>
      <c r="H2336" s="3" t="s">
        <v>49</v>
      </c>
      <c r="I2336" s="5">
        <v>12303742</v>
      </c>
      <c r="J2336" s="6">
        <f t="shared" si="36"/>
        <v>173507</v>
      </c>
      <c r="K2336" s="7">
        <f>((Table4[[#This Row],[marked_price]]-Table4[[#This Row],[discounted_price]])/Table4[[#This Row],[marked_price]])*100</f>
        <v>55.027513756878442</v>
      </c>
    </row>
    <row r="2337" spans="1:11" x14ac:dyDescent="0.25">
      <c r="A2337" s="8" t="s">
        <v>227</v>
      </c>
      <c r="B2337" s="8" t="s">
        <v>359</v>
      </c>
      <c r="C2337" s="8">
        <v>4.2</v>
      </c>
      <c r="D2337" s="8">
        <v>48</v>
      </c>
      <c r="E2337" s="9">
        <v>1549</v>
      </c>
      <c r="F2337" s="9">
        <v>604</v>
      </c>
      <c r="G2337" s="8" t="s">
        <v>768</v>
      </c>
      <c r="H2337" s="8" t="s">
        <v>155</v>
      </c>
      <c r="I2337" s="10">
        <v>12666416</v>
      </c>
      <c r="J2337" s="6">
        <f t="shared" si="36"/>
        <v>28992</v>
      </c>
      <c r="K2337" s="7">
        <f>((Table4[[#This Row],[marked_price]]-Table4[[#This Row],[discounted_price]])/Table4[[#This Row],[marked_price]])*100</f>
        <v>61.007101355713367</v>
      </c>
    </row>
    <row r="2338" spans="1:11" x14ac:dyDescent="0.25">
      <c r="A2338" s="3" t="s">
        <v>3114</v>
      </c>
      <c r="B2338" s="3" t="s">
        <v>3115</v>
      </c>
      <c r="C2338" s="3">
        <v>3.6</v>
      </c>
      <c r="D2338" s="3">
        <v>182</v>
      </c>
      <c r="E2338" s="4">
        <v>3499</v>
      </c>
      <c r="F2338" s="4">
        <v>699</v>
      </c>
      <c r="G2338" s="3" t="s">
        <v>337</v>
      </c>
      <c r="H2338" s="3" t="s">
        <v>191</v>
      </c>
      <c r="I2338" s="5">
        <v>14620748</v>
      </c>
      <c r="J2338" s="6">
        <f t="shared" si="36"/>
        <v>127218</v>
      </c>
      <c r="K2338" s="7">
        <f>((Table4[[#This Row],[marked_price]]-Table4[[#This Row],[discounted_price]])/Table4[[#This Row],[marked_price]])*100</f>
        <v>80.022863675335813</v>
      </c>
    </row>
    <row r="2339" spans="1:11" x14ac:dyDescent="0.25">
      <c r="A2339" s="8" t="s">
        <v>3116</v>
      </c>
      <c r="B2339" s="8" t="s">
        <v>280</v>
      </c>
      <c r="C2339" s="8">
        <v>4.2</v>
      </c>
      <c r="D2339" s="8">
        <v>192</v>
      </c>
      <c r="E2339" s="9">
        <v>1899</v>
      </c>
      <c r="F2339" s="9">
        <v>1519</v>
      </c>
      <c r="G2339" s="8" t="s">
        <v>976</v>
      </c>
      <c r="H2339" s="8" t="s">
        <v>49</v>
      </c>
      <c r="I2339" s="10">
        <v>1821532</v>
      </c>
      <c r="J2339" s="6">
        <f t="shared" si="36"/>
        <v>291648</v>
      </c>
      <c r="K2339" s="7">
        <f>((Table4[[#This Row],[marked_price]]-Table4[[#This Row],[discounted_price]])/Table4[[#This Row],[marked_price]])*100</f>
        <v>20.01053185887309</v>
      </c>
    </row>
    <row r="2340" spans="1:11" x14ac:dyDescent="0.25">
      <c r="A2340" s="3" t="s">
        <v>1476</v>
      </c>
      <c r="B2340" s="3" t="s">
        <v>3117</v>
      </c>
      <c r="C2340" s="3">
        <v>4.3</v>
      </c>
      <c r="D2340" s="3">
        <v>592</v>
      </c>
      <c r="E2340" s="4">
        <v>1499</v>
      </c>
      <c r="F2340" s="4">
        <v>849</v>
      </c>
      <c r="G2340" s="3" t="s">
        <v>40</v>
      </c>
      <c r="H2340" s="3" t="s">
        <v>318</v>
      </c>
      <c r="I2340" s="5">
        <v>11966618</v>
      </c>
      <c r="J2340" s="6">
        <f t="shared" si="36"/>
        <v>502608</v>
      </c>
      <c r="K2340" s="7">
        <f>((Table4[[#This Row],[marked_price]]-Table4[[#This Row],[discounted_price]])/Table4[[#This Row],[marked_price]])*100</f>
        <v>43.362241494329552</v>
      </c>
    </row>
    <row r="2341" spans="1:11" x14ac:dyDescent="0.25">
      <c r="A2341" s="8" t="s">
        <v>3118</v>
      </c>
      <c r="B2341" s="8" t="s">
        <v>357</v>
      </c>
      <c r="C2341" s="8">
        <v>4.4000000000000004</v>
      </c>
      <c r="D2341" s="8">
        <v>7</v>
      </c>
      <c r="E2341" s="9">
        <v>1599</v>
      </c>
      <c r="F2341" s="9">
        <v>591</v>
      </c>
      <c r="G2341" s="8" t="s">
        <v>20</v>
      </c>
      <c r="H2341" s="8" t="s">
        <v>24</v>
      </c>
      <c r="I2341" s="10">
        <v>16907194</v>
      </c>
      <c r="J2341" s="6">
        <f t="shared" si="36"/>
        <v>4137</v>
      </c>
      <c r="K2341" s="7">
        <f>((Table4[[#This Row],[marked_price]]-Table4[[#This Row],[discounted_price]])/Table4[[#This Row],[marked_price]])*100</f>
        <v>63.03939962476548</v>
      </c>
    </row>
    <row r="2342" spans="1:11" x14ac:dyDescent="0.25">
      <c r="A2342" s="3" t="s">
        <v>969</v>
      </c>
      <c r="B2342" s="3" t="s">
        <v>243</v>
      </c>
      <c r="C2342" s="3">
        <v>4</v>
      </c>
      <c r="D2342" s="3">
        <v>367</v>
      </c>
      <c r="E2342" s="4">
        <v>4450</v>
      </c>
      <c r="F2342" s="4">
        <v>1557</v>
      </c>
      <c r="G2342" s="3" t="s">
        <v>13</v>
      </c>
      <c r="H2342" s="3" t="s">
        <v>724</v>
      </c>
      <c r="I2342" s="5">
        <v>10616786</v>
      </c>
      <c r="J2342" s="6">
        <f t="shared" si="36"/>
        <v>571419</v>
      </c>
      <c r="K2342" s="7">
        <f>((Table4[[#This Row],[marked_price]]-Table4[[#This Row],[discounted_price]])/Table4[[#This Row],[marked_price]])*100</f>
        <v>65.011235955056179</v>
      </c>
    </row>
    <row r="2343" spans="1:11" x14ac:dyDescent="0.25">
      <c r="A2343" s="8" t="s">
        <v>569</v>
      </c>
      <c r="B2343" s="8" t="s">
        <v>216</v>
      </c>
      <c r="C2343" s="8">
        <v>4.3</v>
      </c>
      <c r="D2343" s="8">
        <v>37</v>
      </c>
      <c r="E2343" s="9">
        <v>5199</v>
      </c>
      <c r="F2343" s="9">
        <v>2755</v>
      </c>
      <c r="G2343" s="8" t="s">
        <v>71</v>
      </c>
      <c r="H2343" s="8" t="s">
        <v>75</v>
      </c>
      <c r="I2343" s="10">
        <v>15178570</v>
      </c>
      <c r="J2343" s="6">
        <f t="shared" si="36"/>
        <v>101935</v>
      </c>
      <c r="K2343" s="7">
        <f>((Table4[[#This Row],[marked_price]]-Table4[[#This Row],[discounted_price]])/Table4[[#This Row],[marked_price]])*100</f>
        <v>47.00904020003847</v>
      </c>
    </row>
    <row r="2344" spans="1:11" x14ac:dyDescent="0.25">
      <c r="A2344" s="3" t="s">
        <v>279</v>
      </c>
      <c r="B2344" s="3" t="s">
        <v>590</v>
      </c>
      <c r="C2344" s="3">
        <v>4.3</v>
      </c>
      <c r="D2344" s="3">
        <v>7</v>
      </c>
      <c r="E2344" s="4">
        <v>2499</v>
      </c>
      <c r="F2344" s="4">
        <v>2474</v>
      </c>
      <c r="G2344" s="3" t="s">
        <v>20</v>
      </c>
      <c r="H2344" s="3" t="s">
        <v>24</v>
      </c>
      <c r="I2344" s="5">
        <v>15148716</v>
      </c>
      <c r="J2344" s="6">
        <f t="shared" si="36"/>
        <v>17318</v>
      </c>
      <c r="K2344" s="7">
        <f>((Table4[[#This Row],[marked_price]]-Table4[[#This Row],[discounted_price]])/Table4[[#This Row],[marked_price]])*100</f>
        <v>1.0004001600640255</v>
      </c>
    </row>
    <row r="2345" spans="1:11" x14ac:dyDescent="0.25">
      <c r="A2345" s="8" t="s">
        <v>1781</v>
      </c>
      <c r="B2345" s="8" t="s">
        <v>3119</v>
      </c>
      <c r="C2345" s="8">
        <v>4.8</v>
      </c>
      <c r="D2345" s="8">
        <v>4</v>
      </c>
      <c r="E2345" s="9">
        <v>1999</v>
      </c>
      <c r="F2345" s="9">
        <v>1399</v>
      </c>
      <c r="G2345" s="8" t="s">
        <v>1087</v>
      </c>
      <c r="H2345" s="8" t="s">
        <v>155</v>
      </c>
      <c r="I2345" s="10">
        <v>17775464</v>
      </c>
      <c r="J2345" s="6">
        <f t="shared" si="36"/>
        <v>5596</v>
      </c>
      <c r="K2345" s="7">
        <f>((Table4[[#This Row],[marked_price]]-Table4[[#This Row],[discounted_price]])/Table4[[#This Row],[marked_price]])*100</f>
        <v>30.015007503751878</v>
      </c>
    </row>
    <row r="2346" spans="1:11" x14ac:dyDescent="0.25">
      <c r="A2346" s="3" t="s">
        <v>430</v>
      </c>
      <c r="B2346" s="3" t="s">
        <v>3120</v>
      </c>
      <c r="C2346" s="3">
        <v>4.0999999999999996</v>
      </c>
      <c r="D2346" s="3">
        <v>1900</v>
      </c>
      <c r="E2346" s="4">
        <v>450</v>
      </c>
      <c r="F2346" s="4">
        <v>265</v>
      </c>
      <c r="G2346" s="3" t="s">
        <v>118</v>
      </c>
      <c r="H2346" s="3" t="s">
        <v>543</v>
      </c>
      <c r="I2346" s="5">
        <v>7100084</v>
      </c>
      <c r="J2346" s="6">
        <f t="shared" si="36"/>
        <v>503500</v>
      </c>
      <c r="K2346" s="7">
        <f>((Table4[[#This Row],[marked_price]]-Table4[[#This Row],[discounted_price]])/Table4[[#This Row],[marked_price]])*100</f>
        <v>41.111111111111107</v>
      </c>
    </row>
    <row r="2347" spans="1:11" x14ac:dyDescent="0.25">
      <c r="A2347" s="8" t="s">
        <v>1460</v>
      </c>
      <c r="B2347" s="8" t="s">
        <v>252</v>
      </c>
      <c r="C2347" s="8">
        <v>3.8</v>
      </c>
      <c r="D2347" s="8">
        <v>32</v>
      </c>
      <c r="E2347" s="9">
        <v>1699</v>
      </c>
      <c r="F2347" s="9">
        <v>679</v>
      </c>
      <c r="G2347" s="8" t="s">
        <v>44</v>
      </c>
      <c r="H2347" s="8" t="s">
        <v>45</v>
      </c>
      <c r="I2347" s="10">
        <v>13548760</v>
      </c>
      <c r="J2347" s="6">
        <f t="shared" si="36"/>
        <v>21728</v>
      </c>
      <c r="K2347" s="7">
        <f>((Table4[[#This Row],[marked_price]]-Table4[[#This Row],[discounted_price]])/Table4[[#This Row],[marked_price]])*100</f>
        <v>60.035314891112421</v>
      </c>
    </row>
    <row r="2348" spans="1:11" x14ac:dyDescent="0.25">
      <c r="A2348" s="3" t="s">
        <v>3121</v>
      </c>
      <c r="B2348" s="3" t="s">
        <v>3122</v>
      </c>
      <c r="C2348" s="3">
        <v>4.7</v>
      </c>
      <c r="D2348" s="3">
        <v>39</v>
      </c>
      <c r="E2348" s="4">
        <v>5450</v>
      </c>
      <c r="F2348" s="4">
        <v>5450</v>
      </c>
      <c r="G2348" s="3" t="s">
        <v>52</v>
      </c>
      <c r="H2348" s="3" t="s">
        <v>588</v>
      </c>
      <c r="I2348" s="5">
        <v>11224968</v>
      </c>
      <c r="J2348" s="6">
        <f t="shared" si="36"/>
        <v>212550</v>
      </c>
      <c r="K2348" s="7">
        <f>((Table4[[#This Row],[marked_price]]-Table4[[#This Row],[discounted_price]])/Table4[[#This Row],[marked_price]])*100</f>
        <v>0</v>
      </c>
    </row>
    <row r="2349" spans="1:11" x14ac:dyDescent="0.25">
      <c r="A2349" s="8" t="s">
        <v>3123</v>
      </c>
      <c r="B2349" s="8" t="s">
        <v>1900</v>
      </c>
      <c r="C2349" s="8">
        <v>3.9</v>
      </c>
      <c r="D2349" s="8">
        <v>9</v>
      </c>
      <c r="E2349" s="9">
        <v>1299</v>
      </c>
      <c r="F2349" s="9">
        <v>909</v>
      </c>
      <c r="G2349" s="8" t="s">
        <v>27</v>
      </c>
      <c r="H2349" s="8" t="s">
        <v>34</v>
      </c>
      <c r="I2349" s="10">
        <v>17086968</v>
      </c>
      <c r="J2349" s="6">
        <f t="shared" si="36"/>
        <v>8181</v>
      </c>
      <c r="K2349" s="7">
        <f>((Table4[[#This Row],[marked_price]]-Table4[[#This Row],[discounted_price]])/Table4[[#This Row],[marked_price]])*100</f>
        <v>30.023094688221708</v>
      </c>
    </row>
    <row r="2350" spans="1:11" x14ac:dyDescent="0.25">
      <c r="A2350" s="3" t="s">
        <v>2154</v>
      </c>
      <c r="B2350" s="3" t="s">
        <v>186</v>
      </c>
      <c r="C2350" s="3">
        <v>3.9</v>
      </c>
      <c r="D2350" s="3">
        <v>151</v>
      </c>
      <c r="E2350" s="4">
        <v>3299</v>
      </c>
      <c r="F2350" s="4">
        <v>2474</v>
      </c>
      <c r="G2350" s="3" t="s">
        <v>40</v>
      </c>
      <c r="H2350" s="3" t="s">
        <v>75</v>
      </c>
      <c r="I2350" s="5">
        <v>11620506</v>
      </c>
      <c r="J2350" s="6">
        <f t="shared" si="36"/>
        <v>373574</v>
      </c>
      <c r="K2350" s="7">
        <f>((Table4[[#This Row],[marked_price]]-Table4[[#This Row],[discounted_price]])/Table4[[#This Row],[marked_price]])*100</f>
        <v>25.007578053955744</v>
      </c>
    </row>
    <row r="2351" spans="1:11" x14ac:dyDescent="0.25">
      <c r="A2351" s="8" t="s">
        <v>227</v>
      </c>
      <c r="B2351" s="8" t="s">
        <v>922</v>
      </c>
      <c r="C2351" s="8">
        <v>4.5999999999999996</v>
      </c>
      <c r="D2351" s="8">
        <v>14</v>
      </c>
      <c r="E2351" s="9">
        <v>1999</v>
      </c>
      <c r="F2351" s="9">
        <v>1199</v>
      </c>
      <c r="G2351" s="8" t="s">
        <v>1113</v>
      </c>
      <c r="H2351" s="8" t="s">
        <v>155</v>
      </c>
      <c r="I2351" s="10">
        <v>14195258</v>
      </c>
      <c r="J2351" s="6">
        <f t="shared" si="36"/>
        <v>16786</v>
      </c>
      <c r="K2351" s="7">
        <f>((Table4[[#This Row],[marked_price]]-Table4[[#This Row],[discounted_price]])/Table4[[#This Row],[marked_price]])*100</f>
        <v>40.020010005002497</v>
      </c>
    </row>
    <row r="2352" spans="1:11" x14ac:dyDescent="0.25">
      <c r="A2352" s="3" t="s">
        <v>3124</v>
      </c>
      <c r="B2352" s="3" t="s">
        <v>1056</v>
      </c>
      <c r="C2352" s="3">
        <v>4.3</v>
      </c>
      <c r="D2352" s="3">
        <v>16</v>
      </c>
      <c r="E2352" s="4">
        <v>2499</v>
      </c>
      <c r="F2352" s="4">
        <v>1374</v>
      </c>
      <c r="G2352" s="3" t="s">
        <v>52</v>
      </c>
      <c r="H2352" s="3" t="s">
        <v>291</v>
      </c>
      <c r="I2352" s="5">
        <v>12665846</v>
      </c>
      <c r="J2352" s="6">
        <f t="shared" si="36"/>
        <v>21984</v>
      </c>
      <c r="K2352" s="7">
        <f>((Table4[[#This Row],[marked_price]]-Table4[[#This Row],[discounted_price]])/Table4[[#This Row],[marked_price]])*100</f>
        <v>45.018007202881158</v>
      </c>
    </row>
    <row r="2353" spans="1:11" x14ac:dyDescent="0.25">
      <c r="A2353" s="8" t="s">
        <v>927</v>
      </c>
      <c r="B2353" s="8" t="s">
        <v>1032</v>
      </c>
      <c r="C2353" s="8">
        <v>3.9</v>
      </c>
      <c r="D2353" s="8">
        <v>96</v>
      </c>
      <c r="E2353" s="9">
        <v>1499</v>
      </c>
      <c r="F2353" s="9">
        <v>494</v>
      </c>
      <c r="G2353" s="8" t="s">
        <v>20</v>
      </c>
      <c r="H2353" s="8" t="s">
        <v>72</v>
      </c>
      <c r="I2353" s="10">
        <v>15107688</v>
      </c>
      <c r="J2353" s="6">
        <f t="shared" si="36"/>
        <v>47424</v>
      </c>
      <c r="K2353" s="7">
        <f>((Table4[[#This Row],[marked_price]]-Table4[[#This Row],[discounted_price]])/Table4[[#This Row],[marked_price]])*100</f>
        <v>67.044696464309538</v>
      </c>
    </row>
    <row r="2354" spans="1:11" x14ac:dyDescent="0.25">
      <c r="A2354" s="3" t="s">
        <v>1767</v>
      </c>
      <c r="B2354" s="3" t="s">
        <v>47</v>
      </c>
      <c r="C2354" s="3">
        <v>3.7</v>
      </c>
      <c r="D2354" s="3">
        <v>15</v>
      </c>
      <c r="E2354" s="4">
        <v>1299</v>
      </c>
      <c r="F2354" s="4">
        <v>649</v>
      </c>
      <c r="G2354" s="3" t="s">
        <v>40</v>
      </c>
      <c r="H2354" s="3" t="s">
        <v>24</v>
      </c>
      <c r="I2354" s="5">
        <v>14847384</v>
      </c>
      <c r="J2354" s="6">
        <f t="shared" si="36"/>
        <v>9735</v>
      </c>
      <c r="K2354" s="7">
        <f>((Table4[[#This Row],[marked_price]]-Table4[[#This Row],[discounted_price]])/Table4[[#This Row],[marked_price]])*100</f>
        <v>50.038491147036183</v>
      </c>
    </row>
    <row r="2355" spans="1:11" x14ac:dyDescent="0.25">
      <c r="A2355" s="8" t="s">
        <v>279</v>
      </c>
      <c r="B2355" s="8" t="s">
        <v>23</v>
      </c>
      <c r="C2355" s="8">
        <v>5</v>
      </c>
      <c r="D2355" s="8">
        <v>7</v>
      </c>
      <c r="E2355" s="9">
        <v>1099</v>
      </c>
      <c r="F2355" s="9">
        <v>769</v>
      </c>
      <c r="G2355" s="8" t="s">
        <v>20</v>
      </c>
      <c r="H2355" s="8" t="s">
        <v>24</v>
      </c>
      <c r="I2355" s="10">
        <v>16698138</v>
      </c>
      <c r="J2355" s="6">
        <f t="shared" si="36"/>
        <v>5383</v>
      </c>
      <c r="K2355" s="7">
        <f>((Table4[[#This Row],[marked_price]]-Table4[[#This Row],[discounted_price]])/Table4[[#This Row],[marked_price]])*100</f>
        <v>30.02729754322111</v>
      </c>
    </row>
    <row r="2356" spans="1:11" x14ac:dyDescent="0.25">
      <c r="A2356" s="3" t="s">
        <v>3125</v>
      </c>
      <c r="B2356" s="3" t="s">
        <v>2225</v>
      </c>
      <c r="C2356" s="3">
        <v>4.0999999999999996</v>
      </c>
      <c r="D2356" s="3">
        <v>51</v>
      </c>
      <c r="E2356" s="4">
        <v>1599</v>
      </c>
      <c r="F2356" s="4">
        <v>719</v>
      </c>
      <c r="G2356" s="3" t="s">
        <v>71</v>
      </c>
      <c r="H2356" s="3" t="s">
        <v>72</v>
      </c>
      <c r="I2356" s="5">
        <v>12741996</v>
      </c>
      <c r="J2356" s="6">
        <f t="shared" si="36"/>
        <v>36669</v>
      </c>
      <c r="K2356" s="7">
        <f>((Table4[[#This Row],[marked_price]]-Table4[[#This Row],[discounted_price]])/Table4[[#This Row],[marked_price]])*100</f>
        <v>55.03439649781113</v>
      </c>
    </row>
    <row r="2357" spans="1:11" x14ac:dyDescent="0.25">
      <c r="A2357" s="8" t="s">
        <v>3126</v>
      </c>
      <c r="B2357" s="8" t="s">
        <v>149</v>
      </c>
      <c r="C2357" s="8">
        <v>4.4000000000000004</v>
      </c>
      <c r="D2357" s="8">
        <v>10</v>
      </c>
      <c r="E2357" s="9">
        <v>1399</v>
      </c>
      <c r="F2357" s="9">
        <v>559</v>
      </c>
      <c r="G2357" s="8" t="s">
        <v>27</v>
      </c>
      <c r="H2357" s="8" t="s">
        <v>24</v>
      </c>
      <c r="I2357" s="10">
        <v>17511714</v>
      </c>
      <c r="J2357" s="6">
        <f t="shared" si="36"/>
        <v>5590</v>
      </c>
      <c r="K2357" s="7">
        <f>((Table4[[#This Row],[marked_price]]-Table4[[#This Row],[discounted_price]])/Table4[[#This Row],[marked_price]])*100</f>
        <v>60.042887776983555</v>
      </c>
    </row>
    <row r="2358" spans="1:11" x14ac:dyDescent="0.25">
      <c r="A2358" s="3" t="s">
        <v>2732</v>
      </c>
      <c r="B2358" s="3" t="s">
        <v>603</v>
      </c>
      <c r="C2358" s="3">
        <v>3.8</v>
      </c>
      <c r="D2358" s="3">
        <v>362</v>
      </c>
      <c r="E2358" s="4">
        <v>2099</v>
      </c>
      <c r="F2358" s="4">
        <v>1007</v>
      </c>
      <c r="G2358" s="3" t="s">
        <v>40</v>
      </c>
      <c r="H2358" s="3" t="s">
        <v>31</v>
      </c>
      <c r="I2358" s="5">
        <v>7578940</v>
      </c>
      <c r="J2358" s="6">
        <f t="shared" si="36"/>
        <v>364534</v>
      </c>
      <c r="K2358" s="7">
        <f>((Table4[[#This Row],[marked_price]]-Table4[[#This Row],[discounted_price]])/Table4[[#This Row],[marked_price]])*100</f>
        <v>52.02477370176274</v>
      </c>
    </row>
    <row r="2359" spans="1:11" x14ac:dyDescent="0.25">
      <c r="A2359" s="8" t="s">
        <v>556</v>
      </c>
      <c r="B2359" s="8" t="s">
        <v>2162</v>
      </c>
      <c r="C2359" s="8">
        <v>4.8</v>
      </c>
      <c r="D2359" s="8">
        <v>9</v>
      </c>
      <c r="E2359" s="9">
        <v>2190</v>
      </c>
      <c r="F2359" s="9">
        <v>2190</v>
      </c>
      <c r="G2359" s="8" t="s">
        <v>3127</v>
      </c>
      <c r="H2359" s="8" t="s">
        <v>558</v>
      </c>
      <c r="I2359" s="10">
        <v>14169898</v>
      </c>
      <c r="J2359" s="6">
        <f t="shared" si="36"/>
        <v>19710</v>
      </c>
      <c r="K2359" s="7">
        <f>((Table4[[#This Row],[marked_price]]-Table4[[#This Row],[discounted_price]])/Table4[[#This Row],[marked_price]])*100</f>
        <v>0</v>
      </c>
    </row>
    <row r="2360" spans="1:11" x14ac:dyDescent="0.25">
      <c r="A2360" s="3" t="s">
        <v>3128</v>
      </c>
      <c r="B2360" s="3" t="s">
        <v>3129</v>
      </c>
      <c r="C2360" s="3">
        <v>4.5999999999999996</v>
      </c>
      <c r="D2360" s="3">
        <v>7</v>
      </c>
      <c r="E2360" s="4">
        <v>2799</v>
      </c>
      <c r="F2360" s="4">
        <v>1595</v>
      </c>
      <c r="G2360" s="3" t="s">
        <v>40</v>
      </c>
      <c r="H2360" s="3" t="s">
        <v>31</v>
      </c>
      <c r="I2360" s="5">
        <v>16834476</v>
      </c>
      <c r="J2360" s="6">
        <f t="shared" si="36"/>
        <v>11165</v>
      </c>
      <c r="K2360" s="7">
        <f>((Table4[[#This Row],[marked_price]]-Table4[[#This Row],[discounted_price]])/Table4[[#This Row],[marked_price]])*100</f>
        <v>43.015362629510541</v>
      </c>
    </row>
    <row r="2361" spans="1:11" x14ac:dyDescent="0.25">
      <c r="A2361" s="8" t="s">
        <v>3130</v>
      </c>
      <c r="B2361" s="8" t="s">
        <v>33</v>
      </c>
      <c r="C2361" s="8">
        <v>3.9</v>
      </c>
      <c r="D2361" s="8">
        <v>99</v>
      </c>
      <c r="E2361" s="9">
        <v>2999</v>
      </c>
      <c r="F2361" s="9">
        <v>1799</v>
      </c>
      <c r="G2361" s="8" t="s">
        <v>129</v>
      </c>
      <c r="H2361" s="8" t="s">
        <v>558</v>
      </c>
      <c r="I2361" s="10">
        <v>13116824</v>
      </c>
      <c r="J2361" s="6">
        <f t="shared" si="36"/>
        <v>178101</v>
      </c>
      <c r="K2361" s="7">
        <f>((Table4[[#This Row],[marked_price]]-Table4[[#This Row],[discounted_price]])/Table4[[#This Row],[marked_price]])*100</f>
        <v>40.013337779259757</v>
      </c>
    </row>
    <row r="2362" spans="1:11" x14ac:dyDescent="0.25">
      <c r="A2362" s="3" t="s">
        <v>3131</v>
      </c>
      <c r="B2362" s="3" t="s">
        <v>33</v>
      </c>
      <c r="C2362" s="3">
        <v>3.8</v>
      </c>
      <c r="D2362" s="3">
        <v>12</v>
      </c>
      <c r="E2362" s="4">
        <v>1899</v>
      </c>
      <c r="F2362" s="4">
        <v>664</v>
      </c>
      <c r="G2362" s="3" t="s">
        <v>27</v>
      </c>
      <c r="H2362" s="3" t="s">
        <v>31</v>
      </c>
      <c r="I2362" s="5">
        <v>15083208</v>
      </c>
      <c r="J2362" s="6">
        <f t="shared" si="36"/>
        <v>7968</v>
      </c>
      <c r="K2362" s="7">
        <f>((Table4[[#This Row],[marked_price]]-Table4[[#This Row],[discounted_price]])/Table4[[#This Row],[marked_price]])*100</f>
        <v>65.034228541337541</v>
      </c>
    </row>
    <row r="2363" spans="1:11" x14ac:dyDescent="0.25">
      <c r="A2363" s="8" t="s">
        <v>3132</v>
      </c>
      <c r="B2363" s="8" t="s">
        <v>2073</v>
      </c>
      <c r="C2363" s="8">
        <v>4.5</v>
      </c>
      <c r="D2363" s="8">
        <v>6</v>
      </c>
      <c r="E2363" s="9">
        <v>999</v>
      </c>
      <c r="F2363" s="9">
        <v>449</v>
      </c>
      <c r="G2363" s="8" t="s">
        <v>3133</v>
      </c>
      <c r="H2363" s="8" t="s">
        <v>24</v>
      </c>
      <c r="I2363" s="10">
        <v>17385204</v>
      </c>
      <c r="J2363" s="6">
        <f t="shared" si="36"/>
        <v>2694</v>
      </c>
      <c r="K2363" s="7">
        <f>((Table4[[#This Row],[marked_price]]-Table4[[#This Row],[discounted_price]])/Table4[[#This Row],[marked_price]])*100</f>
        <v>55.055055055055057</v>
      </c>
    </row>
    <row r="2364" spans="1:11" x14ac:dyDescent="0.25">
      <c r="A2364" s="3" t="s">
        <v>920</v>
      </c>
      <c r="B2364" s="3" t="s">
        <v>867</v>
      </c>
      <c r="C2364" s="3">
        <v>4</v>
      </c>
      <c r="D2364" s="3">
        <v>49</v>
      </c>
      <c r="E2364" s="4">
        <v>2487</v>
      </c>
      <c r="F2364" s="4">
        <v>994</v>
      </c>
      <c r="G2364" s="3" t="s">
        <v>20</v>
      </c>
      <c r="H2364" s="3" t="s">
        <v>75</v>
      </c>
      <c r="I2364" s="5">
        <v>15987880</v>
      </c>
      <c r="J2364" s="6">
        <f t="shared" si="36"/>
        <v>48706</v>
      </c>
      <c r="K2364" s="7">
        <f>((Table4[[#This Row],[marked_price]]-Table4[[#This Row],[discounted_price]])/Table4[[#This Row],[marked_price]])*100</f>
        <v>60.032167269802969</v>
      </c>
    </row>
    <row r="2365" spans="1:11" x14ac:dyDescent="0.25">
      <c r="A2365" s="8" t="s">
        <v>1708</v>
      </c>
      <c r="B2365" s="8" t="s">
        <v>433</v>
      </c>
      <c r="C2365" s="8">
        <v>4.3</v>
      </c>
      <c r="D2365" s="8">
        <v>151</v>
      </c>
      <c r="E2365" s="9">
        <v>3999</v>
      </c>
      <c r="F2365" s="9">
        <v>1799</v>
      </c>
      <c r="G2365" s="8" t="s">
        <v>209</v>
      </c>
      <c r="H2365" s="8" t="s">
        <v>434</v>
      </c>
      <c r="I2365" s="10">
        <v>10017401</v>
      </c>
      <c r="J2365" s="6">
        <f t="shared" si="36"/>
        <v>271649</v>
      </c>
      <c r="K2365" s="7">
        <f>((Table4[[#This Row],[marked_price]]-Table4[[#This Row],[discounted_price]])/Table4[[#This Row],[marked_price]])*100</f>
        <v>55.013753438359593</v>
      </c>
    </row>
    <row r="2366" spans="1:11" x14ac:dyDescent="0.25">
      <c r="A2366" s="3" t="s">
        <v>577</v>
      </c>
      <c r="B2366" s="3" t="s">
        <v>181</v>
      </c>
      <c r="C2366" s="3">
        <v>3.2</v>
      </c>
      <c r="D2366" s="3">
        <v>17</v>
      </c>
      <c r="E2366" s="4">
        <v>2399</v>
      </c>
      <c r="F2366" s="4">
        <v>599</v>
      </c>
      <c r="G2366" s="3" t="s">
        <v>71</v>
      </c>
      <c r="H2366" s="3" t="s">
        <v>75</v>
      </c>
      <c r="I2366" s="5">
        <v>14989758</v>
      </c>
      <c r="J2366" s="6">
        <f t="shared" si="36"/>
        <v>10183</v>
      </c>
      <c r="K2366" s="7">
        <f>((Table4[[#This Row],[marked_price]]-Table4[[#This Row],[discounted_price]])/Table4[[#This Row],[marked_price]])*100</f>
        <v>75.031263026260945</v>
      </c>
    </row>
    <row r="2367" spans="1:11" x14ac:dyDescent="0.25">
      <c r="A2367" s="8" t="s">
        <v>909</v>
      </c>
      <c r="B2367" s="8" t="s">
        <v>216</v>
      </c>
      <c r="C2367" s="8">
        <v>3.8</v>
      </c>
      <c r="D2367" s="8">
        <v>141</v>
      </c>
      <c r="E2367" s="9">
        <v>4999</v>
      </c>
      <c r="F2367" s="9">
        <v>1099</v>
      </c>
      <c r="G2367" s="8" t="s">
        <v>71</v>
      </c>
      <c r="H2367" s="8" t="s">
        <v>75</v>
      </c>
      <c r="I2367" s="10">
        <v>13515836</v>
      </c>
      <c r="J2367" s="6">
        <f t="shared" si="36"/>
        <v>154959</v>
      </c>
      <c r="K2367" s="7">
        <f>((Table4[[#This Row],[marked_price]]-Table4[[#This Row],[discounted_price]])/Table4[[#This Row],[marked_price]])*100</f>
        <v>78.015603120624121</v>
      </c>
    </row>
    <row r="2368" spans="1:11" x14ac:dyDescent="0.25">
      <c r="A2368" s="3" t="s">
        <v>3134</v>
      </c>
      <c r="B2368" s="3" t="s">
        <v>423</v>
      </c>
      <c r="C2368" s="3">
        <v>4.5</v>
      </c>
      <c r="D2368" s="3">
        <v>13</v>
      </c>
      <c r="E2368" s="4">
        <v>2699</v>
      </c>
      <c r="F2368" s="4">
        <v>2024</v>
      </c>
      <c r="G2368" s="3" t="s">
        <v>13</v>
      </c>
      <c r="H2368" s="3" t="s">
        <v>291</v>
      </c>
      <c r="I2368" s="5">
        <v>16784636</v>
      </c>
      <c r="J2368" s="6">
        <f t="shared" si="36"/>
        <v>26312</v>
      </c>
      <c r="K2368" s="7">
        <f>((Table4[[#This Row],[marked_price]]-Table4[[#This Row],[discounted_price]])/Table4[[#This Row],[marked_price]])*100</f>
        <v>25.009262689885141</v>
      </c>
    </row>
    <row r="2369" spans="1:11" x14ac:dyDescent="0.25">
      <c r="A2369" s="8" t="s">
        <v>1287</v>
      </c>
      <c r="B2369" s="8" t="s">
        <v>26</v>
      </c>
      <c r="C2369" s="8">
        <v>3.9</v>
      </c>
      <c r="D2369" s="8">
        <v>10</v>
      </c>
      <c r="E2369" s="9">
        <v>1899</v>
      </c>
      <c r="F2369" s="9">
        <v>1139</v>
      </c>
      <c r="G2369" s="8" t="s">
        <v>20</v>
      </c>
      <c r="H2369" s="8" t="s">
        <v>421</v>
      </c>
      <c r="I2369" s="10">
        <v>14703864</v>
      </c>
      <c r="J2369" s="6">
        <f t="shared" si="36"/>
        <v>11390</v>
      </c>
      <c r="K2369" s="7">
        <f>((Table4[[#This Row],[marked_price]]-Table4[[#This Row],[discounted_price]])/Table4[[#This Row],[marked_price]])*100</f>
        <v>40.021063717746181</v>
      </c>
    </row>
    <row r="2370" spans="1:11" x14ac:dyDescent="0.25">
      <c r="A2370" s="3" t="s">
        <v>3135</v>
      </c>
      <c r="B2370" s="3" t="s">
        <v>248</v>
      </c>
      <c r="C2370" s="3">
        <v>5</v>
      </c>
      <c r="D2370" s="3">
        <v>5</v>
      </c>
      <c r="E2370" s="4">
        <v>899</v>
      </c>
      <c r="F2370" s="4">
        <v>899</v>
      </c>
      <c r="G2370" s="3" t="s">
        <v>286</v>
      </c>
      <c r="H2370" s="3" t="s">
        <v>49</v>
      </c>
      <c r="I2370" s="5">
        <v>17656654</v>
      </c>
      <c r="J2370" s="6">
        <f t="shared" si="36"/>
        <v>4495</v>
      </c>
      <c r="K2370" s="7">
        <f>((Table4[[#This Row],[marked_price]]-Table4[[#This Row],[discounted_price]])/Table4[[#This Row],[marked_price]])*100</f>
        <v>0</v>
      </c>
    </row>
    <row r="2371" spans="1:11" x14ac:dyDescent="0.25">
      <c r="A2371" s="8" t="s">
        <v>3136</v>
      </c>
      <c r="B2371" s="8" t="s">
        <v>1094</v>
      </c>
      <c r="C2371" s="8">
        <v>4.2</v>
      </c>
      <c r="D2371" s="8">
        <v>21</v>
      </c>
      <c r="E2371" s="9">
        <v>2474</v>
      </c>
      <c r="F2371" s="9">
        <v>1855</v>
      </c>
      <c r="G2371" s="8" t="s">
        <v>27</v>
      </c>
      <c r="H2371" s="8" t="s">
        <v>714</v>
      </c>
      <c r="I2371" s="10">
        <v>16920736</v>
      </c>
      <c r="J2371" s="6">
        <f t="shared" ref="J2371:J2434" si="37">D2371*F2371</f>
        <v>38955</v>
      </c>
      <c r="K2371" s="7">
        <f>((Table4[[#This Row],[marked_price]]-Table4[[#This Row],[discounted_price]])/Table4[[#This Row],[marked_price]])*100</f>
        <v>25.02021018593371</v>
      </c>
    </row>
    <row r="2372" spans="1:11" x14ac:dyDescent="0.25">
      <c r="A2372" s="3" t="s">
        <v>3137</v>
      </c>
      <c r="B2372" s="3" t="s">
        <v>2652</v>
      </c>
      <c r="C2372" s="3">
        <v>4.5</v>
      </c>
      <c r="D2372" s="3">
        <v>921</v>
      </c>
      <c r="E2372" s="4">
        <v>325</v>
      </c>
      <c r="F2372" s="4">
        <v>289</v>
      </c>
      <c r="G2372" s="3" t="s">
        <v>880</v>
      </c>
      <c r="H2372" s="3" t="s">
        <v>240</v>
      </c>
      <c r="I2372" s="5">
        <v>13701906</v>
      </c>
      <c r="J2372" s="6">
        <f t="shared" si="37"/>
        <v>266169</v>
      </c>
      <c r="K2372" s="7">
        <f>((Table4[[#This Row],[marked_price]]-Table4[[#This Row],[discounted_price]])/Table4[[#This Row],[marked_price]])*100</f>
        <v>11.076923076923077</v>
      </c>
    </row>
    <row r="2373" spans="1:11" x14ac:dyDescent="0.25">
      <c r="A2373" s="8" t="s">
        <v>1384</v>
      </c>
      <c r="B2373" s="8" t="s">
        <v>706</v>
      </c>
      <c r="C2373" s="8">
        <v>3.8</v>
      </c>
      <c r="D2373" s="8">
        <v>8</v>
      </c>
      <c r="E2373" s="9">
        <v>2399</v>
      </c>
      <c r="F2373" s="9">
        <v>959</v>
      </c>
      <c r="G2373" s="8" t="s">
        <v>71</v>
      </c>
      <c r="H2373" s="8" t="s">
        <v>75</v>
      </c>
      <c r="I2373" s="10">
        <v>15886962</v>
      </c>
      <c r="J2373" s="6">
        <f t="shared" si="37"/>
        <v>7672</v>
      </c>
      <c r="K2373" s="7">
        <f>((Table4[[#This Row],[marked_price]]-Table4[[#This Row],[discounted_price]])/Table4[[#This Row],[marked_price]])*100</f>
        <v>60.025010421008751</v>
      </c>
    </row>
    <row r="2374" spans="1:11" x14ac:dyDescent="0.25">
      <c r="A2374" s="3" t="s">
        <v>293</v>
      </c>
      <c r="B2374" s="3" t="s">
        <v>706</v>
      </c>
      <c r="C2374" s="3">
        <v>4.4000000000000004</v>
      </c>
      <c r="D2374" s="3">
        <v>12</v>
      </c>
      <c r="E2374" s="4">
        <v>699</v>
      </c>
      <c r="F2374" s="4">
        <v>349</v>
      </c>
      <c r="G2374" s="3" t="s">
        <v>40</v>
      </c>
      <c r="H2374" s="3" t="s">
        <v>24</v>
      </c>
      <c r="I2374" s="5">
        <v>17929786</v>
      </c>
      <c r="J2374" s="6">
        <f t="shared" si="37"/>
        <v>4188</v>
      </c>
      <c r="K2374" s="7">
        <f>((Table4[[#This Row],[marked_price]]-Table4[[#This Row],[discounted_price]])/Table4[[#This Row],[marked_price]])*100</f>
        <v>50.071530758226032</v>
      </c>
    </row>
    <row r="2375" spans="1:11" x14ac:dyDescent="0.25">
      <c r="A2375" s="8" t="s">
        <v>3138</v>
      </c>
      <c r="B2375" s="8" t="s">
        <v>1260</v>
      </c>
      <c r="C2375" s="8">
        <v>4.5999999999999996</v>
      </c>
      <c r="D2375" s="8">
        <v>18</v>
      </c>
      <c r="E2375" s="9">
        <v>3545</v>
      </c>
      <c r="F2375" s="9">
        <v>1418</v>
      </c>
      <c r="G2375" s="8" t="s">
        <v>13</v>
      </c>
      <c r="H2375" s="8" t="s">
        <v>291</v>
      </c>
      <c r="I2375" s="10">
        <v>15422556</v>
      </c>
      <c r="J2375" s="6">
        <f t="shared" si="37"/>
        <v>25524</v>
      </c>
      <c r="K2375" s="7">
        <f>((Table4[[#This Row],[marked_price]]-Table4[[#This Row],[discounted_price]])/Table4[[#This Row],[marked_price]])*100</f>
        <v>60</v>
      </c>
    </row>
    <row r="2376" spans="1:11" x14ac:dyDescent="0.25">
      <c r="A2376" s="3" t="s">
        <v>3139</v>
      </c>
      <c r="B2376" s="3" t="s">
        <v>111</v>
      </c>
      <c r="C2376" s="3">
        <v>4.3</v>
      </c>
      <c r="D2376" s="3">
        <v>7</v>
      </c>
      <c r="E2376" s="4">
        <v>2399</v>
      </c>
      <c r="F2376" s="4">
        <v>1199</v>
      </c>
      <c r="G2376" s="3" t="s">
        <v>3140</v>
      </c>
      <c r="H2376" s="3" t="s">
        <v>155</v>
      </c>
      <c r="I2376" s="5">
        <v>17287860</v>
      </c>
      <c r="J2376" s="6">
        <f t="shared" si="37"/>
        <v>8393</v>
      </c>
      <c r="K2376" s="7">
        <f>((Table4[[#This Row],[marked_price]]-Table4[[#This Row],[discounted_price]])/Table4[[#This Row],[marked_price]])*100</f>
        <v>50.020842017507292</v>
      </c>
    </row>
    <row r="2377" spans="1:11" x14ac:dyDescent="0.25">
      <c r="A2377" s="8" t="s">
        <v>3141</v>
      </c>
      <c r="B2377" s="8" t="s">
        <v>652</v>
      </c>
      <c r="C2377" s="8">
        <v>4.5999999999999996</v>
      </c>
      <c r="D2377" s="8">
        <v>25</v>
      </c>
      <c r="E2377" s="9">
        <v>4699</v>
      </c>
      <c r="F2377" s="9">
        <v>1174</v>
      </c>
      <c r="G2377" s="8" t="s">
        <v>71</v>
      </c>
      <c r="H2377" s="8" t="s">
        <v>75</v>
      </c>
      <c r="I2377" s="10">
        <v>14223988</v>
      </c>
      <c r="J2377" s="6">
        <f t="shared" si="37"/>
        <v>29350</v>
      </c>
      <c r="K2377" s="7">
        <f>((Table4[[#This Row],[marked_price]]-Table4[[#This Row],[discounted_price]])/Table4[[#This Row],[marked_price]])*100</f>
        <v>75.015960842732497</v>
      </c>
    </row>
    <row r="2378" spans="1:11" x14ac:dyDescent="0.25">
      <c r="A2378" s="3" t="s">
        <v>3142</v>
      </c>
      <c r="B2378" s="3" t="s">
        <v>47</v>
      </c>
      <c r="C2378" s="3">
        <v>4.5</v>
      </c>
      <c r="D2378" s="3">
        <v>11</v>
      </c>
      <c r="E2378" s="4">
        <v>2399</v>
      </c>
      <c r="F2378" s="4">
        <v>959</v>
      </c>
      <c r="G2378" s="3" t="s">
        <v>13</v>
      </c>
      <c r="H2378" s="3" t="s">
        <v>291</v>
      </c>
      <c r="I2378" s="5">
        <v>14980646</v>
      </c>
      <c r="J2378" s="6">
        <f t="shared" si="37"/>
        <v>10549</v>
      </c>
      <c r="K2378" s="7">
        <f>((Table4[[#This Row],[marked_price]]-Table4[[#This Row],[discounted_price]])/Table4[[#This Row],[marked_price]])*100</f>
        <v>60.025010421008751</v>
      </c>
    </row>
    <row r="2379" spans="1:11" x14ac:dyDescent="0.25">
      <c r="A2379" s="8" t="s">
        <v>2120</v>
      </c>
      <c r="B2379" s="8" t="s">
        <v>47</v>
      </c>
      <c r="C2379" s="8">
        <v>4</v>
      </c>
      <c r="D2379" s="8">
        <v>10</v>
      </c>
      <c r="E2379" s="9">
        <v>1499</v>
      </c>
      <c r="F2379" s="9">
        <v>674</v>
      </c>
      <c r="G2379" s="8" t="s">
        <v>690</v>
      </c>
      <c r="H2379" s="8" t="s">
        <v>338</v>
      </c>
      <c r="I2379" s="10">
        <v>16290466</v>
      </c>
      <c r="J2379" s="6">
        <f t="shared" si="37"/>
        <v>6740</v>
      </c>
      <c r="K2379" s="7">
        <f>((Table4[[#This Row],[marked_price]]-Table4[[#This Row],[discounted_price]])/Table4[[#This Row],[marked_price]])*100</f>
        <v>55.03669112741828</v>
      </c>
    </row>
    <row r="2380" spans="1:11" x14ac:dyDescent="0.25">
      <c r="A2380" s="3" t="s">
        <v>1668</v>
      </c>
      <c r="B2380" s="3" t="s">
        <v>216</v>
      </c>
      <c r="C2380" s="3">
        <v>3.5</v>
      </c>
      <c r="D2380" s="3">
        <v>21</v>
      </c>
      <c r="E2380" s="4">
        <v>6999</v>
      </c>
      <c r="F2380" s="4">
        <v>1679</v>
      </c>
      <c r="G2380" s="3" t="s">
        <v>71</v>
      </c>
      <c r="H2380" s="3" t="s">
        <v>75</v>
      </c>
      <c r="I2380" s="5">
        <v>15838010</v>
      </c>
      <c r="J2380" s="6">
        <f t="shared" si="37"/>
        <v>35259</v>
      </c>
      <c r="K2380" s="7">
        <f>((Table4[[#This Row],[marked_price]]-Table4[[#This Row],[discounted_price]])/Table4[[#This Row],[marked_price]])*100</f>
        <v>76.010858694099156</v>
      </c>
    </row>
    <row r="2381" spans="1:11" x14ac:dyDescent="0.25">
      <c r="A2381" s="8" t="s">
        <v>131</v>
      </c>
      <c r="B2381" s="8" t="s">
        <v>132</v>
      </c>
      <c r="C2381" s="8">
        <v>4.5</v>
      </c>
      <c r="D2381" s="8">
        <v>99</v>
      </c>
      <c r="E2381" s="9">
        <v>1999</v>
      </c>
      <c r="F2381" s="9">
        <v>979</v>
      </c>
      <c r="G2381" s="8" t="s">
        <v>133</v>
      </c>
      <c r="H2381" s="8" t="s">
        <v>49</v>
      </c>
      <c r="I2381" s="10">
        <v>6941496</v>
      </c>
      <c r="J2381" s="6">
        <f t="shared" si="37"/>
        <v>96921</v>
      </c>
      <c r="K2381" s="7">
        <f>((Table4[[#This Row],[marked_price]]-Table4[[#This Row],[discounted_price]])/Table4[[#This Row],[marked_price]])*100</f>
        <v>51.025512756378191</v>
      </c>
    </row>
    <row r="2382" spans="1:11" x14ac:dyDescent="0.25">
      <c r="A2382" s="3" t="s">
        <v>3143</v>
      </c>
      <c r="B2382" s="3" t="s">
        <v>436</v>
      </c>
      <c r="C2382" s="3">
        <v>3.8</v>
      </c>
      <c r="D2382" s="3">
        <v>19</v>
      </c>
      <c r="E2382" s="4">
        <v>990</v>
      </c>
      <c r="F2382" s="4">
        <v>544</v>
      </c>
      <c r="G2382" s="3" t="s">
        <v>13</v>
      </c>
      <c r="H2382" s="3" t="s">
        <v>886</v>
      </c>
      <c r="I2382" s="5">
        <v>14779010</v>
      </c>
      <c r="J2382" s="6">
        <f t="shared" si="37"/>
        <v>10336</v>
      </c>
      <c r="K2382" s="7">
        <f>((Table4[[#This Row],[marked_price]]-Table4[[#This Row],[discounted_price]])/Table4[[#This Row],[marked_price]])*100</f>
        <v>45.050505050505052</v>
      </c>
    </row>
    <row r="2383" spans="1:11" x14ac:dyDescent="0.25">
      <c r="A2383" s="8" t="s">
        <v>3144</v>
      </c>
      <c r="B2383" s="8" t="s">
        <v>445</v>
      </c>
      <c r="C2383" s="8">
        <v>4.2</v>
      </c>
      <c r="D2383" s="8">
        <v>143</v>
      </c>
      <c r="E2383" s="9">
        <v>399</v>
      </c>
      <c r="F2383" s="9">
        <v>215</v>
      </c>
      <c r="G2383" s="8" t="s">
        <v>13</v>
      </c>
      <c r="H2383" s="8" t="s">
        <v>89</v>
      </c>
      <c r="I2383" s="10">
        <v>13380454</v>
      </c>
      <c r="J2383" s="6">
        <f t="shared" si="37"/>
        <v>30745</v>
      </c>
      <c r="K2383" s="7">
        <f>((Table4[[#This Row],[marked_price]]-Table4[[#This Row],[discounted_price]])/Table4[[#This Row],[marked_price]])*100</f>
        <v>46.115288220551378</v>
      </c>
    </row>
    <row r="2384" spans="1:11" x14ac:dyDescent="0.25">
      <c r="A2384" s="3" t="s">
        <v>3145</v>
      </c>
      <c r="B2384" s="3" t="s">
        <v>3146</v>
      </c>
      <c r="C2384" s="3">
        <v>4.5</v>
      </c>
      <c r="D2384" s="3">
        <v>11</v>
      </c>
      <c r="E2384" s="4">
        <v>1499</v>
      </c>
      <c r="F2384" s="4">
        <v>764</v>
      </c>
      <c r="G2384" s="3" t="s">
        <v>439</v>
      </c>
      <c r="H2384" s="3" t="s">
        <v>454</v>
      </c>
      <c r="I2384" s="5">
        <v>14206898</v>
      </c>
      <c r="J2384" s="6">
        <f t="shared" si="37"/>
        <v>8404</v>
      </c>
      <c r="K2384" s="7">
        <f>((Table4[[#This Row],[marked_price]]-Table4[[#This Row],[discounted_price]])/Table4[[#This Row],[marked_price]])*100</f>
        <v>49.03268845897265</v>
      </c>
    </row>
    <row r="2385" spans="1:11" x14ac:dyDescent="0.25">
      <c r="A2385" s="8" t="s">
        <v>1088</v>
      </c>
      <c r="B2385" s="8" t="s">
        <v>2040</v>
      </c>
      <c r="C2385" s="8">
        <v>3.4</v>
      </c>
      <c r="D2385" s="8">
        <v>71</v>
      </c>
      <c r="E2385" s="9">
        <v>1899</v>
      </c>
      <c r="F2385" s="9">
        <v>664</v>
      </c>
      <c r="G2385" s="8" t="s">
        <v>371</v>
      </c>
      <c r="H2385" s="8" t="s">
        <v>226</v>
      </c>
      <c r="I2385" s="10">
        <v>13724886</v>
      </c>
      <c r="J2385" s="6">
        <f t="shared" si="37"/>
        <v>47144</v>
      </c>
      <c r="K2385" s="7">
        <f>((Table4[[#This Row],[marked_price]]-Table4[[#This Row],[discounted_price]])/Table4[[#This Row],[marked_price]])*100</f>
        <v>65.034228541337541</v>
      </c>
    </row>
    <row r="2386" spans="1:11" x14ac:dyDescent="0.25">
      <c r="A2386" s="3" t="s">
        <v>3116</v>
      </c>
      <c r="B2386" s="3" t="s">
        <v>1605</v>
      </c>
      <c r="C2386" s="3">
        <v>3.9</v>
      </c>
      <c r="D2386" s="3">
        <v>7</v>
      </c>
      <c r="E2386" s="4">
        <v>1998</v>
      </c>
      <c r="F2386" s="4">
        <v>699</v>
      </c>
      <c r="G2386" s="3" t="s">
        <v>716</v>
      </c>
      <c r="H2386" s="3" t="s">
        <v>49</v>
      </c>
      <c r="I2386" s="5">
        <v>15045688</v>
      </c>
      <c r="J2386" s="6">
        <f t="shared" si="37"/>
        <v>4893</v>
      </c>
      <c r="K2386" s="7">
        <f>((Table4[[#This Row],[marked_price]]-Table4[[#This Row],[discounted_price]])/Table4[[#This Row],[marked_price]])*100</f>
        <v>65.01501501501501</v>
      </c>
    </row>
    <row r="2387" spans="1:11" x14ac:dyDescent="0.25">
      <c r="A2387" s="8" t="s">
        <v>3147</v>
      </c>
      <c r="B2387" s="8" t="s">
        <v>359</v>
      </c>
      <c r="C2387" s="8">
        <v>3.1</v>
      </c>
      <c r="D2387" s="8">
        <v>9</v>
      </c>
      <c r="E2387" s="9">
        <v>2649</v>
      </c>
      <c r="F2387" s="9">
        <v>1403</v>
      </c>
      <c r="G2387" s="8" t="s">
        <v>768</v>
      </c>
      <c r="H2387" s="8" t="s">
        <v>566</v>
      </c>
      <c r="I2387" s="10">
        <v>14250300</v>
      </c>
      <c r="J2387" s="6">
        <f t="shared" si="37"/>
        <v>12627</v>
      </c>
      <c r="K2387" s="7">
        <f>((Table4[[#This Row],[marked_price]]-Table4[[#This Row],[discounted_price]])/Table4[[#This Row],[marked_price]])*100</f>
        <v>47.03661759154398</v>
      </c>
    </row>
    <row r="2388" spans="1:11" x14ac:dyDescent="0.25">
      <c r="A2388" s="3" t="s">
        <v>3148</v>
      </c>
      <c r="B2388" s="3" t="s">
        <v>231</v>
      </c>
      <c r="C2388" s="3">
        <v>3.4</v>
      </c>
      <c r="D2388" s="3">
        <v>5</v>
      </c>
      <c r="E2388" s="4">
        <v>1990</v>
      </c>
      <c r="F2388" s="4">
        <v>1492</v>
      </c>
      <c r="G2388" s="3" t="s">
        <v>3149</v>
      </c>
      <c r="H2388" s="3" t="s">
        <v>49</v>
      </c>
      <c r="I2388" s="5">
        <v>15852544</v>
      </c>
      <c r="J2388" s="6">
        <f t="shared" si="37"/>
        <v>7460</v>
      </c>
      <c r="K2388" s="7">
        <f>((Table4[[#This Row],[marked_price]]-Table4[[#This Row],[discounted_price]])/Table4[[#This Row],[marked_price]])*100</f>
        <v>25.025125628140703</v>
      </c>
    </row>
    <row r="2389" spans="1:11" x14ac:dyDescent="0.25">
      <c r="A2389" s="8" t="s">
        <v>3150</v>
      </c>
      <c r="B2389" s="8" t="s">
        <v>123</v>
      </c>
      <c r="C2389" s="8">
        <v>4</v>
      </c>
      <c r="D2389" s="8">
        <v>99</v>
      </c>
      <c r="E2389" s="9">
        <v>1499</v>
      </c>
      <c r="F2389" s="9">
        <v>899</v>
      </c>
      <c r="G2389" s="8" t="s">
        <v>48</v>
      </c>
      <c r="H2389" s="8" t="s">
        <v>49</v>
      </c>
      <c r="I2389" s="10">
        <v>14925790</v>
      </c>
      <c r="J2389" s="6">
        <f t="shared" si="37"/>
        <v>89001</v>
      </c>
      <c r="K2389" s="7">
        <f>((Table4[[#This Row],[marked_price]]-Table4[[#This Row],[discounted_price]])/Table4[[#This Row],[marked_price]])*100</f>
        <v>40.026684456304203</v>
      </c>
    </row>
    <row r="2390" spans="1:11" x14ac:dyDescent="0.25">
      <c r="A2390" s="3" t="s">
        <v>455</v>
      </c>
      <c r="B2390" s="3" t="s">
        <v>51</v>
      </c>
      <c r="C2390" s="3">
        <v>4</v>
      </c>
      <c r="D2390" s="3">
        <v>484</v>
      </c>
      <c r="E2390" s="4">
        <v>999</v>
      </c>
      <c r="F2390" s="4">
        <v>549</v>
      </c>
      <c r="G2390" s="3" t="s">
        <v>40</v>
      </c>
      <c r="H2390" s="3" t="s">
        <v>24</v>
      </c>
      <c r="I2390" s="5">
        <v>2478313</v>
      </c>
      <c r="J2390" s="6">
        <f t="shared" si="37"/>
        <v>265716</v>
      </c>
      <c r="K2390" s="7">
        <f>((Table4[[#This Row],[marked_price]]-Table4[[#This Row],[discounted_price]])/Table4[[#This Row],[marked_price]])*100</f>
        <v>45.045045045045043</v>
      </c>
    </row>
    <row r="2391" spans="1:11" x14ac:dyDescent="0.25">
      <c r="A2391" s="8" t="s">
        <v>3151</v>
      </c>
      <c r="B2391" s="8" t="s">
        <v>66</v>
      </c>
      <c r="C2391" s="8">
        <v>4.4000000000000004</v>
      </c>
      <c r="D2391" s="8">
        <v>139</v>
      </c>
      <c r="E2391" s="9">
        <v>4599</v>
      </c>
      <c r="F2391" s="9">
        <v>1379</v>
      </c>
      <c r="G2391" s="8" t="s">
        <v>2874</v>
      </c>
      <c r="H2391" s="8" t="s">
        <v>1522</v>
      </c>
      <c r="I2391" s="10">
        <v>14595638</v>
      </c>
      <c r="J2391" s="6">
        <f t="shared" si="37"/>
        <v>191681</v>
      </c>
      <c r="K2391" s="7">
        <f>((Table4[[#This Row],[marked_price]]-Table4[[#This Row],[discounted_price]])/Table4[[#This Row],[marked_price]])*100</f>
        <v>70.015220700152199</v>
      </c>
    </row>
    <row r="2392" spans="1:11" x14ac:dyDescent="0.25">
      <c r="A2392" s="3" t="s">
        <v>544</v>
      </c>
      <c r="B2392" s="3" t="s">
        <v>340</v>
      </c>
      <c r="C2392" s="3">
        <v>4.5</v>
      </c>
      <c r="D2392" s="3">
        <v>6</v>
      </c>
      <c r="E2392" s="4">
        <v>2790</v>
      </c>
      <c r="F2392" s="4">
        <v>976</v>
      </c>
      <c r="G2392" s="3" t="s">
        <v>341</v>
      </c>
      <c r="H2392" s="3" t="s">
        <v>291</v>
      </c>
      <c r="I2392" s="5">
        <v>15767080</v>
      </c>
      <c r="J2392" s="6">
        <f t="shared" si="37"/>
        <v>5856</v>
      </c>
      <c r="K2392" s="7">
        <f>((Table4[[#This Row],[marked_price]]-Table4[[#This Row],[discounted_price]])/Table4[[#This Row],[marked_price]])*100</f>
        <v>65.017921146953412</v>
      </c>
    </row>
    <row r="2393" spans="1:11" x14ac:dyDescent="0.25">
      <c r="A2393" s="8" t="s">
        <v>2477</v>
      </c>
      <c r="B2393" s="8" t="s">
        <v>3152</v>
      </c>
      <c r="C2393" s="8">
        <v>3.5</v>
      </c>
      <c r="D2393" s="8">
        <v>10</v>
      </c>
      <c r="E2393" s="9">
        <v>1699</v>
      </c>
      <c r="F2393" s="9">
        <v>798</v>
      </c>
      <c r="G2393" s="8" t="s">
        <v>20</v>
      </c>
      <c r="H2393" s="8" t="s">
        <v>31</v>
      </c>
      <c r="I2393" s="10">
        <v>17467668</v>
      </c>
      <c r="J2393" s="6">
        <f t="shared" si="37"/>
        <v>7980</v>
      </c>
      <c r="K2393" s="7">
        <f>((Table4[[#This Row],[marked_price]]-Table4[[#This Row],[discounted_price]])/Table4[[#This Row],[marked_price]])*100</f>
        <v>53.031194820482639</v>
      </c>
    </row>
    <row r="2394" spans="1:11" x14ac:dyDescent="0.25">
      <c r="A2394" s="3" t="s">
        <v>1443</v>
      </c>
      <c r="B2394" s="3" t="s">
        <v>47</v>
      </c>
      <c r="C2394" s="3">
        <v>4.8</v>
      </c>
      <c r="D2394" s="3">
        <v>6</v>
      </c>
      <c r="E2394" s="4">
        <v>999</v>
      </c>
      <c r="F2394" s="4">
        <v>549</v>
      </c>
      <c r="G2394" s="3" t="s">
        <v>40</v>
      </c>
      <c r="H2394" s="3" t="s">
        <v>24</v>
      </c>
      <c r="I2394" s="5">
        <v>17571312</v>
      </c>
      <c r="J2394" s="6">
        <f t="shared" si="37"/>
        <v>3294</v>
      </c>
      <c r="K2394" s="7">
        <f>((Table4[[#This Row],[marked_price]]-Table4[[#This Row],[discounted_price]])/Table4[[#This Row],[marked_price]])*100</f>
        <v>45.045045045045043</v>
      </c>
    </row>
    <row r="2395" spans="1:11" x14ac:dyDescent="0.25">
      <c r="A2395" s="8" t="s">
        <v>1880</v>
      </c>
      <c r="B2395" s="8" t="s">
        <v>33</v>
      </c>
      <c r="C2395" s="8">
        <v>4.3</v>
      </c>
      <c r="D2395" s="8">
        <v>31</v>
      </c>
      <c r="E2395" s="9">
        <v>1049</v>
      </c>
      <c r="F2395" s="9">
        <v>367</v>
      </c>
      <c r="G2395" s="8" t="s">
        <v>752</v>
      </c>
      <c r="H2395" s="8" t="s">
        <v>64</v>
      </c>
      <c r="I2395" s="10">
        <v>14713488</v>
      </c>
      <c r="J2395" s="6">
        <f t="shared" si="37"/>
        <v>11377</v>
      </c>
      <c r="K2395" s="7">
        <f>((Table4[[#This Row],[marked_price]]-Table4[[#This Row],[discounted_price]])/Table4[[#This Row],[marked_price]])*100</f>
        <v>65.014299332697817</v>
      </c>
    </row>
    <row r="2396" spans="1:11" x14ac:dyDescent="0.25">
      <c r="A2396" s="3" t="s">
        <v>3153</v>
      </c>
      <c r="B2396" s="3" t="s">
        <v>2414</v>
      </c>
      <c r="C2396" s="3">
        <v>4</v>
      </c>
      <c r="D2396" s="3">
        <v>20</v>
      </c>
      <c r="E2396" s="4">
        <v>799</v>
      </c>
      <c r="F2396" s="4">
        <v>399</v>
      </c>
      <c r="G2396" s="3" t="s">
        <v>1510</v>
      </c>
      <c r="H2396" s="3" t="s">
        <v>130</v>
      </c>
      <c r="I2396" s="5">
        <v>14658680</v>
      </c>
      <c r="J2396" s="6">
        <f t="shared" si="37"/>
        <v>7980</v>
      </c>
      <c r="K2396" s="7">
        <f>((Table4[[#This Row],[marked_price]]-Table4[[#This Row],[discounted_price]])/Table4[[#This Row],[marked_price]])*100</f>
        <v>50.062578222778477</v>
      </c>
    </row>
    <row r="2397" spans="1:11" x14ac:dyDescent="0.25">
      <c r="A2397" s="8" t="s">
        <v>3154</v>
      </c>
      <c r="B2397" s="8" t="s">
        <v>3155</v>
      </c>
      <c r="C2397" s="8">
        <v>4.8</v>
      </c>
      <c r="D2397" s="8">
        <v>102</v>
      </c>
      <c r="E2397" s="9">
        <v>1647</v>
      </c>
      <c r="F2397" s="9">
        <v>988</v>
      </c>
      <c r="G2397" s="8" t="s">
        <v>232</v>
      </c>
      <c r="H2397" s="8" t="s">
        <v>78</v>
      </c>
      <c r="I2397" s="10">
        <v>16517894</v>
      </c>
      <c r="J2397" s="6">
        <f t="shared" si="37"/>
        <v>100776</v>
      </c>
      <c r="K2397" s="7">
        <f>((Table4[[#This Row],[marked_price]]-Table4[[#This Row],[discounted_price]])/Table4[[#This Row],[marked_price]])*100</f>
        <v>40.012143290831816</v>
      </c>
    </row>
    <row r="2398" spans="1:11" x14ac:dyDescent="0.25">
      <c r="A2398" s="3" t="s">
        <v>1820</v>
      </c>
      <c r="B2398" s="3" t="s">
        <v>600</v>
      </c>
      <c r="C2398" s="3">
        <v>4.7</v>
      </c>
      <c r="D2398" s="3">
        <v>26</v>
      </c>
      <c r="E2398" s="4">
        <v>2499</v>
      </c>
      <c r="F2398" s="4">
        <v>799</v>
      </c>
      <c r="G2398" s="3" t="s">
        <v>1910</v>
      </c>
      <c r="H2398" s="3" t="s">
        <v>434</v>
      </c>
      <c r="I2398" s="5">
        <v>15155166</v>
      </c>
      <c r="J2398" s="6">
        <f t="shared" si="37"/>
        <v>20774</v>
      </c>
      <c r="K2398" s="7">
        <f>((Table4[[#This Row],[marked_price]]-Table4[[#This Row],[discounted_price]])/Table4[[#This Row],[marked_price]])*100</f>
        <v>68.027210884353735</v>
      </c>
    </row>
    <row r="2399" spans="1:11" x14ac:dyDescent="0.25">
      <c r="A2399" s="8" t="s">
        <v>3156</v>
      </c>
      <c r="B2399" s="8" t="s">
        <v>1457</v>
      </c>
      <c r="C2399" s="8">
        <v>4.0999999999999996</v>
      </c>
      <c r="D2399" s="8">
        <v>41</v>
      </c>
      <c r="E2399" s="9">
        <v>1899</v>
      </c>
      <c r="F2399" s="9">
        <v>892</v>
      </c>
      <c r="G2399" s="8" t="s">
        <v>40</v>
      </c>
      <c r="H2399" s="8" t="s">
        <v>31</v>
      </c>
      <c r="I2399" s="10">
        <v>15907884</v>
      </c>
      <c r="J2399" s="6">
        <f t="shared" si="37"/>
        <v>36572</v>
      </c>
      <c r="K2399" s="7">
        <f>((Table4[[#This Row],[marked_price]]-Table4[[#This Row],[discounted_price]])/Table4[[#This Row],[marked_price]])*100</f>
        <v>53.027909426013686</v>
      </c>
    </row>
    <row r="2400" spans="1:11" x14ac:dyDescent="0.25">
      <c r="A2400" s="3" t="s">
        <v>3157</v>
      </c>
      <c r="B2400" s="3" t="s">
        <v>138</v>
      </c>
      <c r="C2400" s="3">
        <v>4.5</v>
      </c>
      <c r="D2400" s="3">
        <v>183</v>
      </c>
      <c r="E2400" s="4">
        <v>2599</v>
      </c>
      <c r="F2400" s="4">
        <v>961</v>
      </c>
      <c r="G2400" s="3" t="s">
        <v>3158</v>
      </c>
      <c r="H2400" s="3" t="s">
        <v>188</v>
      </c>
      <c r="I2400" s="5">
        <v>11139204</v>
      </c>
      <c r="J2400" s="6">
        <f t="shared" si="37"/>
        <v>175863</v>
      </c>
      <c r="K2400" s="7">
        <f>((Table4[[#This Row],[marked_price]]-Table4[[#This Row],[discounted_price]])/Table4[[#This Row],[marked_price]])*100</f>
        <v>63.024240092343206</v>
      </c>
    </row>
    <row r="2401" spans="1:11" x14ac:dyDescent="0.25">
      <c r="A2401" s="8" t="s">
        <v>3159</v>
      </c>
      <c r="B2401" s="8" t="s">
        <v>2460</v>
      </c>
      <c r="C2401" s="8">
        <v>4.5</v>
      </c>
      <c r="D2401" s="8">
        <v>737</v>
      </c>
      <c r="E2401" s="9">
        <v>1550</v>
      </c>
      <c r="F2401" s="9">
        <v>1550</v>
      </c>
      <c r="G2401" s="8" t="s">
        <v>118</v>
      </c>
      <c r="H2401" s="8" t="s">
        <v>3160</v>
      </c>
      <c r="I2401" s="10">
        <v>13274532</v>
      </c>
      <c r="J2401" s="6">
        <f t="shared" si="37"/>
        <v>1142350</v>
      </c>
      <c r="K2401" s="7">
        <f>((Table4[[#This Row],[marked_price]]-Table4[[#This Row],[discounted_price]])/Table4[[#This Row],[marked_price]])*100</f>
        <v>0</v>
      </c>
    </row>
    <row r="2402" spans="1:11" x14ac:dyDescent="0.25">
      <c r="A2402" s="3" t="s">
        <v>3161</v>
      </c>
      <c r="B2402" s="3" t="s">
        <v>443</v>
      </c>
      <c r="C2402" s="3">
        <v>4</v>
      </c>
      <c r="D2402" s="3">
        <v>5</v>
      </c>
      <c r="E2402" s="4">
        <v>2699</v>
      </c>
      <c r="F2402" s="4">
        <v>998</v>
      </c>
      <c r="G2402" s="3" t="s">
        <v>48</v>
      </c>
      <c r="H2402" s="3" t="s">
        <v>552</v>
      </c>
      <c r="I2402" s="5">
        <v>13243406</v>
      </c>
      <c r="J2402" s="6">
        <f t="shared" si="37"/>
        <v>4990</v>
      </c>
      <c r="K2402" s="7">
        <f>((Table4[[#This Row],[marked_price]]-Table4[[#This Row],[discounted_price]])/Table4[[#This Row],[marked_price]])*100</f>
        <v>63.023341978510558</v>
      </c>
    </row>
    <row r="2403" spans="1:11" x14ac:dyDescent="0.25">
      <c r="A2403" s="8" t="s">
        <v>927</v>
      </c>
      <c r="B2403" s="8" t="s">
        <v>652</v>
      </c>
      <c r="C2403" s="8">
        <v>4.5999999999999996</v>
      </c>
      <c r="D2403" s="8">
        <v>5</v>
      </c>
      <c r="E2403" s="9">
        <v>1699</v>
      </c>
      <c r="F2403" s="9">
        <v>764</v>
      </c>
      <c r="G2403" s="8" t="s">
        <v>71</v>
      </c>
      <c r="H2403" s="8" t="s">
        <v>72</v>
      </c>
      <c r="I2403" s="10">
        <v>17647590</v>
      </c>
      <c r="J2403" s="6">
        <f t="shared" si="37"/>
        <v>3820</v>
      </c>
      <c r="K2403" s="7">
        <f>((Table4[[#This Row],[marked_price]]-Table4[[#This Row],[discounted_price]])/Table4[[#This Row],[marked_price]])*100</f>
        <v>55.03237198351971</v>
      </c>
    </row>
    <row r="2404" spans="1:11" x14ac:dyDescent="0.25">
      <c r="A2404" s="3" t="s">
        <v>3162</v>
      </c>
      <c r="B2404" s="3" t="s">
        <v>2187</v>
      </c>
      <c r="C2404" s="3">
        <v>4.2</v>
      </c>
      <c r="D2404" s="3">
        <v>26</v>
      </c>
      <c r="E2404" s="4">
        <v>2405</v>
      </c>
      <c r="F2404" s="4">
        <v>601</v>
      </c>
      <c r="G2404" s="3" t="s">
        <v>1369</v>
      </c>
      <c r="H2404" s="3" t="s">
        <v>31</v>
      </c>
      <c r="I2404" s="5">
        <v>17299826</v>
      </c>
      <c r="J2404" s="6">
        <f t="shared" si="37"/>
        <v>15626</v>
      </c>
      <c r="K2404" s="7">
        <f>((Table4[[#This Row],[marked_price]]-Table4[[#This Row],[discounted_price]])/Table4[[#This Row],[marked_price]])*100</f>
        <v>75.010395010395015</v>
      </c>
    </row>
    <row r="2405" spans="1:11" x14ac:dyDescent="0.25">
      <c r="A2405" s="8" t="s">
        <v>3163</v>
      </c>
      <c r="B2405" s="8" t="s">
        <v>706</v>
      </c>
      <c r="C2405" s="8">
        <v>4</v>
      </c>
      <c r="D2405" s="8">
        <v>13</v>
      </c>
      <c r="E2405" s="9">
        <v>1599</v>
      </c>
      <c r="F2405" s="9">
        <v>799</v>
      </c>
      <c r="G2405" s="8" t="s">
        <v>71</v>
      </c>
      <c r="H2405" s="8" t="s">
        <v>31</v>
      </c>
      <c r="I2405" s="10">
        <v>16600410</v>
      </c>
      <c r="J2405" s="6">
        <f t="shared" si="37"/>
        <v>10387</v>
      </c>
      <c r="K2405" s="7">
        <f>((Table4[[#This Row],[marked_price]]-Table4[[#This Row],[discounted_price]])/Table4[[#This Row],[marked_price]])*100</f>
        <v>50.03126954346466</v>
      </c>
    </row>
    <row r="2406" spans="1:11" x14ac:dyDescent="0.25">
      <c r="A2406" s="3" t="s">
        <v>69</v>
      </c>
      <c r="B2406" s="3" t="s">
        <v>186</v>
      </c>
      <c r="C2406" s="3">
        <v>4</v>
      </c>
      <c r="D2406" s="3">
        <v>58</v>
      </c>
      <c r="E2406" s="4">
        <v>1999</v>
      </c>
      <c r="F2406" s="4">
        <v>1599</v>
      </c>
      <c r="G2406" s="3" t="s">
        <v>20</v>
      </c>
      <c r="H2406" s="3" t="s">
        <v>72</v>
      </c>
      <c r="I2406" s="5">
        <v>13446658</v>
      </c>
      <c r="J2406" s="6">
        <f t="shared" si="37"/>
        <v>92742</v>
      </c>
      <c r="K2406" s="7">
        <f>((Table4[[#This Row],[marked_price]]-Table4[[#This Row],[discounted_price]])/Table4[[#This Row],[marked_price]])*100</f>
        <v>20.010005002501249</v>
      </c>
    </row>
    <row r="2407" spans="1:11" x14ac:dyDescent="0.25">
      <c r="A2407" s="8" t="s">
        <v>227</v>
      </c>
      <c r="B2407" s="8" t="s">
        <v>462</v>
      </c>
      <c r="C2407" s="8">
        <v>2.9</v>
      </c>
      <c r="D2407" s="8">
        <v>8</v>
      </c>
      <c r="E2407" s="9">
        <v>1249</v>
      </c>
      <c r="F2407" s="9">
        <v>474</v>
      </c>
      <c r="G2407" s="8" t="s">
        <v>768</v>
      </c>
      <c r="H2407" s="8" t="s">
        <v>155</v>
      </c>
      <c r="I2407" s="10">
        <v>17279120</v>
      </c>
      <c r="J2407" s="6">
        <f t="shared" si="37"/>
        <v>3792</v>
      </c>
      <c r="K2407" s="7">
        <f>((Table4[[#This Row],[marked_price]]-Table4[[#This Row],[discounted_price]])/Table4[[#This Row],[marked_price]])*100</f>
        <v>62.049639711769409</v>
      </c>
    </row>
    <row r="2408" spans="1:11" x14ac:dyDescent="0.25">
      <c r="A2408" s="3" t="s">
        <v>2349</v>
      </c>
      <c r="B2408" s="3" t="s">
        <v>1874</v>
      </c>
      <c r="C2408" s="3">
        <v>4</v>
      </c>
      <c r="D2408" s="3">
        <v>6</v>
      </c>
      <c r="E2408" s="4">
        <v>1299</v>
      </c>
      <c r="F2408" s="4">
        <v>389</v>
      </c>
      <c r="G2408" s="3" t="s">
        <v>40</v>
      </c>
      <c r="H2408" s="3" t="s">
        <v>24</v>
      </c>
      <c r="I2408" s="5">
        <v>16060002</v>
      </c>
      <c r="J2408" s="6">
        <f t="shared" si="37"/>
        <v>2334</v>
      </c>
      <c r="K2408" s="7">
        <f>((Table4[[#This Row],[marked_price]]-Table4[[#This Row],[discounted_price]])/Table4[[#This Row],[marked_price]])*100</f>
        <v>70.053887605850647</v>
      </c>
    </row>
    <row r="2409" spans="1:11" x14ac:dyDescent="0.25">
      <c r="A2409" s="8" t="s">
        <v>3164</v>
      </c>
      <c r="B2409" s="8" t="s">
        <v>436</v>
      </c>
      <c r="C2409" s="8">
        <v>3.9</v>
      </c>
      <c r="D2409" s="8">
        <v>15</v>
      </c>
      <c r="E2409" s="9">
        <v>2990</v>
      </c>
      <c r="F2409" s="9">
        <v>1943</v>
      </c>
      <c r="G2409" s="8" t="s">
        <v>106</v>
      </c>
      <c r="H2409" s="8" t="s">
        <v>31</v>
      </c>
      <c r="I2409" s="10">
        <v>15315304</v>
      </c>
      <c r="J2409" s="6">
        <f t="shared" si="37"/>
        <v>29145</v>
      </c>
      <c r="K2409" s="7">
        <f>((Table4[[#This Row],[marked_price]]-Table4[[#This Row],[discounted_price]])/Table4[[#This Row],[marked_price]])*100</f>
        <v>35.016722408026759</v>
      </c>
    </row>
    <row r="2410" spans="1:11" x14ac:dyDescent="0.25">
      <c r="A2410" s="3" t="s">
        <v>3165</v>
      </c>
      <c r="B2410" s="3" t="s">
        <v>123</v>
      </c>
      <c r="C2410" s="3">
        <v>3.8</v>
      </c>
      <c r="D2410" s="3">
        <v>13</v>
      </c>
      <c r="E2410" s="4">
        <v>2699</v>
      </c>
      <c r="F2410" s="4">
        <v>1079</v>
      </c>
      <c r="G2410" s="3" t="s">
        <v>371</v>
      </c>
      <c r="H2410" s="3" t="s">
        <v>226</v>
      </c>
      <c r="I2410" s="5">
        <v>14504116</v>
      </c>
      <c r="J2410" s="6">
        <f t="shared" si="37"/>
        <v>14027</v>
      </c>
      <c r="K2410" s="7">
        <f>((Table4[[#This Row],[marked_price]]-Table4[[#This Row],[discounted_price]])/Table4[[#This Row],[marked_price]])*100</f>
        <v>60.022230455724348</v>
      </c>
    </row>
    <row r="2411" spans="1:11" x14ac:dyDescent="0.25">
      <c r="A2411" s="8" t="s">
        <v>2339</v>
      </c>
      <c r="B2411" s="8" t="s">
        <v>3166</v>
      </c>
      <c r="C2411" s="8">
        <v>4.4000000000000004</v>
      </c>
      <c r="D2411" s="8">
        <v>44</v>
      </c>
      <c r="E2411" s="9">
        <v>1310</v>
      </c>
      <c r="F2411" s="9">
        <v>995</v>
      </c>
      <c r="G2411" s="8" t="s">
        <v>13</v>
      </c>
      <c r="H2411" s="8" t="s">
        <v>14</v>
      </c>
      <c r="I2411" s="10">
        <v>12828428</v>
      </c>
      <c r="J2411" s="6">
        <f t="shared" si="37"/>
        <v>43780</v>
      </c>
      <c r="K2411" s="7">
        <f>((Table4[[#This Row],[marked_price]]-Table4[[#This Row],[discounted_price]])/Table4[[#This Row],[marked_price]])*100</f>
        <v>24.045801526717558</v>
      </c>
    </row>
    <row r="2412" spans="1:11" x14ac:dyDescent="0.25">
      <c r="A2412" s="3" t="s">
        <v>3167</v>
      </c>
      <c r="B2412" s="3" t="s">
        <v>706</v>
      </c>
      <c r="C2412" s="3">
        <v>4.5999999999999996</v>
      </c>
      <c r="D2412" s="3">
        <v>5</v>
      </c>
      <c r="E2412" s="4">
        <v>1999</v>
      </c>
      <c r="F2412" s="4">
        <v>1999</v>
      </c>
      <c r="G2412" s="3" t="s">
        <v>286</v>
      </c>
      <c r="H2412" s="3" t="s">
        <v>318</v>
      </c>
      <c r="I2412" s="5">
        <v>15912068</v>
      </c>
      <c r="J2412" s="6">
        <f t="shared" si="37"/>
        <v>9995</v>
      </c>
      <c r="K2412" s="7">
        <f>((Table4[[#This Row],[marked_price]]-Table4[[#This Row],[discounted_price]])/Table4[[#This Row],[marked_price]])*100</f>
        <v>0</v>
      </c>
    </row>
    <row r="2413" spans="1:11" x14ac:dyDescent="0.25">
      <c r="A2413" s="8" t="s">
        <v>3168</v>
      </c>
      <c r="B2413" s="8" t="s">
        <v>138</v>
      </c>
      <c r="C2413" s="8">
        <v>3.9</v>
      </c>
      <c r="D2413" s="8">
        <v>528</v>
      </c>
      <c r="E2413" s="9">
        <v>1999</v>
      </c>
      <c r="F2413" s="9">
        <v>859</v>
      </c>
      <c r="G2413" s="8" t="s">
        <v>439</v>
      </c>
      <c r="H2413" s="8" t="s">
        <v>31</v>
      </c>
      <c r="I2413" s="10">
        <v>11981896</v>
      </c>
      <c r="J2413" s="6">
        <f t="shared" si="37"/>
        <v>453552</v>
      </c>
      <c r="K2413" s="7">
        <f>((Table4[[#This Row],[marked_price]]-Table4[[#This Row],[discounted_price]])/Table4[[#This Row],[marked_price]])*100</f>
        <v>57.028514257128563</v>
      </c>
    </row>
    <row r="2414" spans="1:11" x14ac:dyDescent="0.25">
      <c r="A2414" s="3" t="s">
        <v>107</v>
      </c>
      <c r="B2414" s="3" t="s">
        <v>1164</v>
      </c>
      <c r="C2414" s="3">
        <v>4</v>
      </c>
      <c r="D2414" s="3">
        <v>545</v>
      </c>
      <c r="E2414" s="4">
        <v>1799</v>
      </c>
      <c r="F2414" s="4">
        <v>989</v>
      </c>
      <c r="G2414" s="3" t="s">
        <v>71</v>
      </c>
      <c r="H2414" s="3" t="s">
        <v>109</v>
      </c>
      <c r="I2414" s="5">
        <v>11035298</v>
      </c>
      <c r="J2414" s="6">
        <f t="shared" si="37"/>
        <v>539005</v>
      </c>
      <c r="K2414" s="7">
        <f>((Table4[[#This Row],[marked_price]]-Table4[[#This Row],[discounted_price]])/Table4[[#This Row],[marked_price]])*100</f>
        <v>45.025013896609231</v>
      </c>
    </row>
    <row r="2415" spans="1:11" x14ac:dyDescent="0.25">
      <c r="A2415" s="8" t="s">
        <v>1476</v>
      </c>
      <c r="B2415" s="8" t="s">
        <v>33</v>
      </c>
      <c r="C2415" s="8">
        <v>4.3</v>
      </c>
      <c r="D2415" s="8">
        <v>9</v>
      </c>
      <c r="E2415" s="9">
        <v>1899</v>
      </c>
      <c r="F2415" s="9">
        <v>759</v>
      </c>
      <c r="G2415" s="8" t="s">
        <v>71</v>
      </c>
      <c r="H2415" s="8" t="s">
        <v>318</v>
      </c>
      <c r="I2415" s="10">
        <v>15083366</v>
      </c>
      <c r="J2415" s="6">
        <f t="shared" si="37"/>
        <v>6831</v>
      </c>
      <c r="K2415" s="7">
        <f>((Table4[[#This Row],[marked_price]]-Table4[[#This Row],[discounted_price]])/Table4[[#This Row],[marked_price]])*100</f>
        <v>60.031595576619281</v>
      </c>
    </row>
    <row r="2416" spans="1:11" x14ac:dyDescent="0.25">
      <c r="A2416" s="3" t="s">
        <v>3169</v>
      </c>
      <c r="B2416" s="3" t="s">
        <v>1969</v>
      </c>
      <c r="C2416" s="3">
        <v>4.7</v>
      </c>
      <c r="D2416" s="3">
        <v>16</v>
      </c>
      <c r="E2416" s="4">
        <v>1499</v>
      </c>
      <c r="F2416" s="4">
        <v>1499</v>
      </c>
      <c r="G2416" s="3" t="s">
        <v>2825</v>
      </c>
      <c r="H2416" s="3" t="s">
        <v>109</v>
      </c>
      <c r="I2416" s="5">
        <v>14610160</v>
      </c>
      <c r="J2416" s="6">
        <f t="shared" si="37"/>
        <v>23984</v>
      </c>
      <c r="K2416" s="7">
        <f>((Table4[[#This Row],[marked_price]]-Table4[[#This Row],[discounted_price]])/Table4[[#This Row],[marked_price]])*100</f>
        <v>0</v>
      </c>
    </row>
    <row r="2417" spans="1:11" x14ac:dyDescent="0.25">
      <c r="A2417" s="8" t="s">
        <v>3170</v>
      </c>
      <c r="B2417" s="8" t="s">
        <v>652</v>
      </c>
      <c r="C2417" s="8">
        <v>4.4000000000000004</v>
      </c>
      <c r="D2417" s="8">
        <v>14</v>
      </c>
      <c r="E2417" s="9">
        <v>2499</v>
      </c>
      <c r="F2417" s="9">
        <v>624</v>
      </c>
      <c r="G2417" s="8" t="s">
        <v>71</v>
      </c>
      <c r="H2417" s="8" t="s">
        <v>75</v>
      </c>
      <c r="I2417" s="10">
        <v>14884682</v>
      </c>
      <c r="J2417" s="6">
        <f t="shared" si="37"/>
        <v>8736</v>
      </c>
      <c r="K2417" s="7">
        <f>((Table4[[#This Row],[marked_price]]-Table4[[#This Row],[discounted_price]])/Table4[[#This Row],[marked_price]])*100</f>
        <v>75.030012004801918</v>
      </c>
    </row>
    <row r="2418" spans="1:11" x14ac:dyDescent="0.25">
      <c r="A2418" s="3" t="s">
        <v>3171</v>
      </c>
      <c r="B2418" s="3" t="s">
        <v>944</v>
      </c>
      <c r="C2418" s="3">
        <v>4.4000000000000004</v>
      </c>
      <c r="D2418" s="3">
        <v>12</v>
      </c>
      <c r="E2418" s="4">
        <v>699</v>
      </c>
      <c r="F2418" s="4">
        <v>699</v>
      </c>
      <c r="G2418" s="3" t="s">
        <v>945</v>
      </c>
      <c r="H2418" s="3" t="s">
        <v>24</v>
      </c>
      <c r="I2418" s="5">
        <v>17279288</v>
      </c>
      <c r="J2418" s="6">
        <f t="shared" si="37"/>
        <v>8388</v>
      </c>
      <c r="K2418" s="7">
        <f>((Table4[[#This Row],[marked_price]]-Table4[[#This Row],[discounted_price]])/Table4[[#This Row],[marked_price]])*100</f>
        <v>0</v>
      </c>
    </row>
    <row r="2419" spans="1:11" x14ac:dyDescent="0.25">
      <c r="A2419" s="8" t="s">
        <v>3172</v>
      </c>
      <c r="B2419" s="8" t="s">
        <v>3173</v>
      </c>
      <c r="C2419" s="8">
        <v>4.5999999999999996</v>
      </c>
      <c r="D2419" s="8">
        <v>72</v>
      </c>
      <c r="E2419" s="9">
        <v>4600</v>
      </c>
      <c r="F2419" s="9">
        <v>4600</v>
      </c>
      <c r="G2419" s="8" t="s">
        <v>13</v>
      </c>
      <c r="H2419" s="8" t="s">
        <v>2857</v>
      </c>
      <c r="I2419" s="10">
        <v>9589391</v>
      </c>
      <c r="J2419" s="6">
        <f t="shared" si="37"/>
        <v>331200</v>
      </c>
      <c r="K2419" s="7">
        <f>((Table4[[#This Row],[marked_price]]-Table4[[#This Row],[discounted_price]])/Table4[[#This Row],[marked_price]])*100</f>
        <v>0</v>
      </c>
    </row>
    <row r="2420" spans="1:11" x14ac:dyDescent="0.25">
      <c r="A2420" s="3" t="s">
        <v>2779</v>
      </c>
      <c r="B2420" s="3" t="s">
        <v>80</v>
      </c>
      <c r="C2420" s="3">
        <v>4.0999999999999996</v>
      </c>
      <c r="D2420" s="3">
        <v>13</v>
      </c>
      <c r="E2420" s="4">
        <v>2799</v>
      </c>
      <c r="F2420" s="4">
        <v>2379</v>
      </c>
      <c r="G2420" s="3" t="s">
        <v>3174</v>
      </c>
      <c r="H2420" s="3" t="s">
        <v>31</v>
      </c>
      <c r="I2420" s="5">
        <v>17109814</v>
      </c>
      <c r="J2420" s="6">
        <f t="shared" si="37"/>
        <v>30927</v>
      </c>
      <c r="K2420" s="7">
        <f>((Table4[[#This Row],[marked_price]]-Table4[[#This Row],[discounted_price]])/Table4[[#This Row],[marked_price]])*100</f>
        <v>15.005359056806004</v>
      </c>
    </row>
    <row r="2421" spans="1:11" x14ac:dyDescent="0.25">
      <c r="A2421" s="8" t="s">
        <v>3175</v>
      </c>
      <c r="B2421" s="8" t="s">
        <v>1082</v>
      </c>
      <c r="C2421" s="8">
        <v>3.7</v>
      </c>
      <c r="D2421" s="8">
        <v>6</v>
      </c>
      <c r="E2421" s="9">
        <v>1499</v>
      </c>
      <c r="F2421" s="9">
        <v>1499</v>
      </c>
      <c r="G2421" s="8" t="s">
        <v>883</v>
      </c>
      <c r="H2421" s="8" t="s">
        <v>34</v>
      </c>
      <c r="I2421" s="10">
        <v>17124562</v>
      </c>
      <c r="J2421" s="6">
        <f t="shared" si="37"/>
        <v>8994</v>
      </c>
      <c r="K2421" s="7">
        <f>((Table4[[#This Row],[marked_price]]-Table4[[#This Row],[discounted_price]])/Table4[[#This Row],[marked_price]])*100</f>
        <v>0</v>
      </c>
    </row>
    <row r="2422" spans="1:11" x14ac:dyDescent="0.25">
      <c r="A2422" s="3" t="s">
        <v>3176</v>
      </c>
      <c r="B2422" s="3" t="s">
        <v>1969</v>
      </c>
      <c r="C2422" s="3">
        <v>5</v>
      </c>
      <c r="D2422" s="3">
        <v>5</v>
      </c>
      <c r="E2422" s="4">
        <v>1399</v>
      </c>
      <c r="F2422" s="4">
        <v>1399</v>
      </c>
      <c r="G2422" s="3" t="s">
        <v>1737</v>
      </c>
      <c r="H2422" s="3" t="s">
        <v>24</v>
      </c>
      <c r="I2422" s="5">
        <v>17116632</v>
      </c>
      <c r="J2422" s="6">
        <f t="shared" si="37"/>
        <v>6995</v>
      </c>
      <c r="K2422" s="7">
        <f>((Table4[[#This Row],[marked_price]]-Table4[[#This Row],[discounted_price]])/Table4[[#This Row],[marked_price]])*100</f>
        <v>0</v>
      </c>
    </row>
    <row r="2423" spans="1:11" x14ac:dyDescent="0.25">
      <c r="A2423" s="8" t="s">
        <v>1640</v>
      </c>
      <c r="B2423" s="8" t="s">
        <v>280</v>
      </c>
      <c r="C2423" s="8">
        <v>3.9</v>
      </c>
      <c r="D2423" s="8">
        <v>18</v>
      </c>
      <c r="E2423" s="9">
        <v>1599</v>
      </c>
      <c r="F2423" s="9">
        <v>719</v>
      </c>
      <c r="G2423" s="8" t="s">
        <v>441</v>
      </c>
      <c r="H2423" s="8" t="s">
        <v>582</v>
      </c>
      <c r="I2423" s="10">
        <v>12546654</v>
      </c>
      <c r="J2423" s="6">
        <f t="shared" si="37"/>
        <v>12942</v>
      </c>
      <c r="K2423" s="7">
        <f>((Table4[[#This Row],[marked_price]]-Table4[[#This Row],[discounted_price]])/Table4[[#This Row],[marked_price]])*100</f>
        <v>55.03439649781113</v>
      </c>
    </row>
    <row r="2424" spans="1:11" x14ac:dyDescent="0.25">
      <c r="A2424" s="3" t="s">
        <v>3177</v>
      </c>
      <c r="B2424" s="3" t="s">
        <v>47</v>
      </c>
      <c r="C2424" s="3">
        <v>3.9</v>
      </c>
      <c r="D2424" s="3">
        <v>249</v>
      </c>
      <c r="E2424" s="4">
        <v>4499</v>
      </c>
      <c r="F2424" s="4">
        <v>2249</v>
      </c>
      <c r="G2424" s="3" t="s">
        <v>40</v>
      </c>
      <c r="H2424" s="3" t="s">
        <v>28</v>
      </c>
      <c r="I2424" s="5">
        <v>9297881</v>
      </c>
      <c r="J2424" s="6">
        <f t="shared" si="37"/>
        <v>560001</v>
      </c>
      <c r="K2424" s="7">
        <f>((Table4[[#This Row],[marked_price]]-Table4[[#This Row],[discounted_price]])/Table4[[#This Row],[marked_price]])*100</f>
        <v>50.01111358079573</v>
      </c>
    </row>
    <row r="2425" spans="1:11" x14ac:dyDescent="0.25">
      <c r="A2425" s="8" t="s">
        <v>442</v>
      </c>
      <c r="B2425" s="8" t="s">
        <v>616</v>
      </c>
      <c r="C2425" s="8">
        <v>4.5</v>
      </c>
      <c r="D2425" s="8">
        <v>24</v>
      </c>
      <c r="E2425" s="9">
        <v>2299</v>
      </c>
      <c r="F2425" s="9">
        <v>689</v>
      </c>
      <c r="G2425" s="8" t="s">
        <v>27</v>
      </c>
      <c r="H2425" s="8" t="s">
        <v>31</v>
      </c>
      <c r="I2425" s="10">
        <v>14005898</v>
      </c>
      <c r="J2425" s="6">
        <f t="shared" si="37"/>
        <v>16536</v>
      </c>
      <c r="K2425" s="7">
        <f>((Table4[[#This Row],[marked_price]]-Table4[[#This Row],[discounted_price]])/Table4[[#This Row],[marked_price]])*100</f>
        <v>70.030448020878637</v>
      </c>
    </row>
    <row r="2426" spans="1:11" x14ac:dyDescent="0.25">
      <c r="A2426" s="3" t="s">
        <v>42</v>
      </c>
      <c r="B2426" s="3" t="s">
        <v>1851</v>
      </c>
      <c r="C2426" s="3">
        <v>3.6</v>
      </c>
      <c r="D2426" s="3">
        <v>43</v>
      </c>
      <c r="E2426" s="4">
        <v>999</v>
      </c>
      <c r="F2426" s="4">
        <v>399</v>
      </c>
      <c r="G2426" s="3" t="s">
        <v>44</v>
      </c>
      <c r="H2426" s="3" t="s">
        <v>45</v>
      </c>
      <c r="I2426" s="5">
        <v>14254308</v>
      </c>
      <c r="J2426" s="6">
        <f t="shared" si="37"/>
        <v>17157</v>
      </c>
      <c r="K2426" s="7">
        <f>((Table4[[#This Row],[marked_price]]-Table4[[#This Row],[discounted_price]])/Table4[[#This Row],[marked_price]])*100</f>
        <v>60.06006006006006</v>
      </c>
    </row>
    <row r="2427" spans="1:11" x14ac:dyDescent="0.25">
      <c r="A2427" s="8" t="s">
        <v>3178</v>
      </c>
      <c r="B2427" s="8" t="s">
        <v>1034</v>
      </c>
      <c r="C2427" s="8">
        <v>4.4000000000000004</v>
      </c>
      <c r="D2427" s="8">
        <v>13</v>
      </c>
      <c r="E2427" s="9">
        <v>3099</v>
      </c>
      <c r="F2427" s="9">
        <v>2479</v>
      </c>
      <c r="G2427" s="8" t="s">
        <v>13</v>
      </c>
      <c r="H2427" s="8" t="s">
        <v>478</v>
      </c>
      <c r="I2427" s="10">
        <v>11086336</v>
      </c>
      <c r="J2427" s="6">
        <f t="shared" si="37"/>
        <v>32227</v>
      </c>
      <c r="K2427" s="7">
        <f>((Table4[[#This Row],[marked_price]]-Table4[[#This Row],[discounted_price]])/Table4[[#This Row],[marked_price]])*100</f>
        <v>20.006453694740241</v>
      </c>
    </row>
    <row r="2428" spans="1:11" x14ac:dyDescent="0.25">
      <c r="A2428" s="3" t="s">
        <v>1703</v>
      </c>
      <c r="B2428" s="3" t="s">
        <v>930</v>
      </c>
      <c r="C2428" s="3">
        <v>4.0999999999999996</v>
      </c>
      <c r="D2428" s="3">
        <v>12</v>
      </c>
      <c r="E2428" s="4">
        <v>1599</v>
      </c>
      <c r="F2428" s="4">
        <v>1119</v>
      </c>
      <c r="G2428" s="3" t="s">
        <v>976</v>
      </c>
      <c r="H2428" s="3" t="s">
        <v>226</v>
      </c>
      <c r="I2428" s="5">
        <v>17736160</v>
      </c>
      <c r="J2428" s="6">
        <f t="shared" si="37"/>
        <v>13428</v>
      </c>
      <c r="K2428" s="7">
        <f>((Table4[[#This Row],[marked_price]]-Table4[[#This Row],[discounted_price]])/Table4[[#This Row],[marked_price]])*100</f>
        <v>30.0187617260788</v>
      </c>
    </row>
    <row r="2429" spans="1:11" x14ac:dyDescent="0.25">
      <c r="A2429" s="8" t="s">
        <v>293</v>
      </c>
      <c r="B2429" s="8" t="s">
        <v>294</v>
      </c>
      <c r="C2429" s="8">
        <v>3.9</v>
      </c>
      <c r="D2429" s="8">
        <v>10</v>
      </c>
      <c r="E2429" s="9">
        <v>799</v>
      </c>
      <c r="F2429" s="9">
        <v>399</v>
      </c>
      <c r="G2429" s="8" t="s">
        <v>40</v>
      </c>
      <c r="H2429" s="8" t="s">
        <v>24</v>
      </c>
      <c r="I2429" s="10">
        <v>17113036</v>
      </c>
      <c r="J2429" s="6">
        <f t="shared" si="37"/>
        <v>3990</v>
      </c>
      <c r="K2429" s="7">
        <f>((Table4[[#This Row],[marked_price]]-Table4[[#This Row],[discounted_price]])/Table4[[#This Row],[marked_price]])*100</f>
        <v>50.062578222778477</v>
      </c>
    </row>
    <row r="2430" spans="1:11" x14ac:dyDescent="0.25">
      <c r="A2430" s="3" t="s">
        <v>3179</v>
      </c>
      <c r="B2430" s="3" t="s">
        <v>398</v>
      </c>
      <c r="C2430" s="3">
        <v>5</v>
      </c>
      <c r="D2430" s="3">
        <v>6</v>
      </c>
      <c r="E2430" s="4">
        <v>2999</v>
      </c>
      <c r="F2430" s="4">
        <v>2249</v>
      </c>
      <c r="G2430" s="3" t="s">
        <v>20</v>
      </c>
      <c r="H2430" s="3" t="s">
        <v>24</v>
      </c>
      <c r="I2430" s="5">
        <v>13932528</v>
      </c>
      <c r="J2430" s="6">
        <f t="shared" si="37"/>
        <v>13494</v>
      </c>
      <c r="K2430" s="7">
        <f>((Table4[[#This Row],[marked_price]]-Table4[[#This Row],[discounted_price]])/Table4[[#This Row],[marked_price]])*100</f>
        <v>25.008336112037345</v>
      </c>
    </row>
    <row r="2431" spans="1:11" x14ac:dyDescent="0.25">
      <c r="A2431" s="8" t="s">
        <v>3180</v>
      </c>
      <c r="B2431" s="8" t="s">
        <v>436</v>
      </c>
      <c r="C2431" s="8">
        <v>4.5</v>
      </c>
      <c r="D2431" s="8">
        <v>19</v>
      </c>
      <c r="E2431" s="9">
        <v>2390</v>
      </c>
      <c r="F2431" s="9">
        <v>1434</v>
      </c>
      <c r="G2431" s="8" t="s">
        <v>106</v>
      </c>
      <c r="H2431" s="8" t="s">
        <v>34</v>
      </c>
      <c r="I2431" s="10">
        <v>15035370</v>
      </c>
      <c r="J2431" s="6">
        <f t="shared" si="37"/>
        <v>27246</v>
      </c>
      <c r="K2431" s="7">
        <f>((Table4[[#This Row],[marked_price]]-Table4[[#This Row],[discounted_price]])/Table4[[#This Row],[marked_price]])*100</f>
        <v>40</v>
      </c>
    </row>
    <row r="2432" spans="1:11" x14ac:dyDescent="0.25">
      <c r="A2432" s="3" t="s">
        <v>3181</v>
      </c>
      <c r="B2432" s="3" t="s">
        <v>2674</v>
      </c>
      <c r="C2432" s="3">
        <v>4.7</v>
      </c>
      <c r="D2432" s="3">
        <v>18</v>
      </c>
      <c r="E2432" s="4">
        <v>2999</v>
      </c>
      <c r="F2432" s="4">
        <v>2729</v>
      </c>
      <c r="G2432" s="3" t="s">
        <v>3182</v>
      </c>
      <c r="H2432" s="3" t="s">
        <v>483</v>
      </c>
      <c r="I2432" s="5">
        <v>13033076</v>
      </c>
      <c r="J2432" s="6">
        <f t="shared" si="37"/>
        <v>49122</v>
      </c>
      <c r="K2432" s="7">
        <f>((Table4[[#This Row],[marked_price]]-Table4[[#This Row],[discounted_price]])/Table4[[#This Row],[marked_price]])*100</f>
        <v>9.0030010003334446</v>
      </c>
    </row>
    <row r="2433" spans="1:11" x14ac:dyDescent="0.25">
      <c r="A2433" s="8" t="s">
        <v>3183</v>
      </c>
      <c r="B2433" s="8" t="s">
        <v>2121</v>
      </c>
      <c r="C2433" s="8">
        <v>4.5999999999999996</v>
      </c>
      <c r="D2433" s="8">
        <v>269</v>
      </c>
      <c r="E2433" s="9">
        <v>1999</v>
      </c>
      <c r="F2433" s="9">
        <v>899</v>
      </c>
      <c r="G2433" s="8" t="s">
        <v>3184</v>
      </c>
      <c r="H2433" s="8" t="s">
        <v>338</v>
      </c>
      <c r="I2433" s="10">
        <v>11597312</v>
      </c>
      <c r="J2433" s="6">
        <f t="shared" si="37"/>
        <v>241831</v>
      </c>
      <c r="K2433" s="7">
        <f>((Table4[[#This Row],[marked_price]]-Table4[[#This Row],[discounted_price]])/Table4[[#This Row],[marked_price]])*100</f>
        <v>55.027513756878442</v>
      </c>
    </row>
    <row r="2434" spans="1:11" x14ac:dyDescent="0.25">
      <c r="A2434" s="3" t="s">
        <v>3185</v>
      </c>
      <c r="B2434" s="3" t="s">
        <v>3186</v>
      </c>
      <c r="C2434" s="3">
        <v>4.3</v>
      </c>
      <c r="D2434" s="3">
        <v>17</v>
      </c>
      <c r="E2434" s="4">
        <v>200</v>
      </c>
      <c r="F2434" s="4">
        <v>200</v>
      </c>
      <c r="G2434" s="3" t="s">
        <v>3187</v>
      </c>
      <c r="H2434" s="3" t="s">
        <v>391</v>
      </c>
      <c r="I2434" s="5">
        <v>18264738</v>
      </c>
      <c r="J2434" s="6">
        <f t="shared" si="37"/>
        <v>3400</v>
      </c>
      <c r="K2434" s="7">
        <f>((Table4[[#This Row],[marked_price]]-Table4[[#This Row],[discounted_price]])/Table4[[#This Row],[marked_price]])*100</f>
        <v>0</v>
      </c>
    </row>
    <row r="2435" spans="1:11" x14ac:dyDescent="0.25">
      <c r="A2435" s="8" t="s">
        <v>3188</v>
      </c>
      <c r="B2435" s="8" t="s">
        <v>290</v>
      </c>
      <c r="C2435" s="8">
        <v>4.4000000000000004</v>
      </c>
      <c r="D2435" s="8">
        <v>73</v>
      </c>
      <c r="E2435" s="9">
        <v>4495</v>
      </c>
      <c r="F2435" s="9">
        <v>1573</v>
      </c>
      <c r="G2435" s="8" t="s">
        <v>13</v>
      </c>
      <c r="H2435" s="8" t="s">
        <v>291</v>
      </c>
      <c r="I2435" s="10">
        <v>8920657</v>
      </c>
      <c r="J2435" s="6">
        <f t="shared" ref="J2435:J2498" si="38">D2435*F2435</f>
        <v>114829</v>
      </c>
      <c r="K2435" s="7">
        <f>((Table4[[#This Row],[marked_price]]-Table4[[#This Row],[discounted_price]])/Table4[[#This Row],[marked_price]])*100</f>
        <v>65.005561735261395</v>
      </c>
    </row>
    <row r="2436" spans="1:11" x14ac:dyDescent="0.25">
      <c r="A2436" s="3" t="s">
        <v>2183</v>
      </c>
      <c r="B2436" s="3" t="s">
        <v>3189</v>
      </c>
      <c r="C2436" s="3">
        <v>4</v>
      </c>
      <c r="D2436" s="3">
        <v>526</v>
      </c>
      <c r="E2436" s="4">
        <v>1499</v>
      </c>
      <c r="F2436" s="4">
        <v>449</v>
      </c>
      <c r="G2436" s="3" t="s">
        <v>341</v>
      </c>
      <c r="H2436" s="3" t="s">
        <v>53</v>
      </c>
      <c r="I2436" s="5">
        <v>11003928</v>
      </c>
      <c r="J2436" s="6">
        <f t="shared" si="38"/>
        <v>236174</v>
      </c>
      <c r="K2436" s="7">
        <f>((Table4[[#This Row],[marked_price]]-Table4[[#This Row],[discounted_price]])/Table4[[#This Row],[marked_price]])*100</f>
        <v>70.04669779853235</v>
      </c>
    </row>
    <row r="2437" spans="1:11" x14ac:dyDescent="0.25">
      <c r="A2437" s="8" t="s">
        <v>3190</v>
      </c>
      <c r="B2437" s="8" t="s">
        <v>2306</v>
      </c>
      <c r="C2437" s="8">
        <v>4.5999999999999996</v>
      </c>
      <c r="D2437" s="8">
        <v>10</v>
      </c>
      <c r="E2437" s="9">
        <v>1499</v>
      </c>
      <c r="F2437" s="9">
        <v>1499</v>
      </c>
      <c r="G2437" s="8" t="s">
        <v>129</v>
      </c>
      <c r="H2437" s="8" t="s">
        <v>558</v>
      </c>
      <c r="I2437" s="10">
        <v>17328890</v>
      </c>
      <c r="J2437" s="6">
        <f t="shared" si="38"/>
        <v>14990</v>
      </c>
      <c r="K2437" s="7">
        <f>((Table4[[#This Row],[marked_price]]-Table4[[#This Row],[discounted_price]])/Table4[[#This Row],[marked_price]])*100</f>
        <v>0</v>
      </c>
    </row>
    <row r="2438" spans="1:11" x14ac:dyDescent="0.25">
      <c r="A2438" s="3" t="s">
        <v>3191</v>
      </c>
      <c r="B2438" s="3" t="s">
        <v>1058</v>
      </c>
      <c r="C2438" s="3">
        <v>4.3</v>
      </c>
      <c r="D2438" s="3">
        <v>12</v>
      </c>
      <c r="E2438" s="4">
        <v>399</v>
      </c>
      <c r="F2438" s="4">
        <v>179</v>
      </c>
      <c r="G2438" s="3" t="s">
        <v>3192</v>
      </c>
      <c r="H2438" s="3" t="s">
        <v>240</v>
      </c>
      <c r="I2438" s="5">
        <v>15768308</v>
      </c>
      <c r="J2438" s="6">
        <f t="shared" si="38"/>
        <v>2148</v>
      </c>
      <c r="K2438" s="7">
        <f>((Table4[[#This Row],[marked_price]]-Table4[[#This Row],[discounted_price]])/Table4[[#This Row],[marked_price]])*100</f>
        <v>55.13784461152882</v>
      </c>
    </row>
    <row r="2439" spans="1:11" x14ac:dyDescent="0.25">
      <c r="A2439" s="8" t="s">
        <v>3193</v>
      </c>
      <c r="B2439" s="8" t="s">
        <v>652</v>
      </c>
      <c r="C2439" s="8">
        <v>2.7</v>
      </c>
      <c r="D2439" s="8">
        <v>3</v>
      </c>
      <c r="E2439" s="9">
        <v>1699</v>
      </c>
      <c r="F2439" s="9">
        <v>934</v>
      </c>
      <c r="G2439" s="8" t="s">
        <v>71</v>
      </c>
      <c r="H2439" s="8" t="s">
        <v>75</v>
      </c>
      <c r="I2439" s="10">
        <v>17423878</v>
      </c>
      <c r="J2439" s="6">
        <f t="shared" si="38"/>
        <v>2802</v>
      </c>
      <c r="K2439" s="7">
        <f>((Table4[[#This Row],[marked_price]]-Table4[[#This Row],[discounted_price]])/Table4[[#This Row],[marked_price]])*100</f>
        <v>45.026486168334316</v>
      </c>
    </row>
    <row r="2440" spans="1:11" x14ac:dyDescent="0.25">
      <c r="A2440" s="3" t="s">
        <v>644</v>
      </c>
      <c r="B2440" s="3" t="s">
        <v>186</v>
      </c>
      <c r="C2440" s="3">
        <v>4.4000000000000004</v>
      </c>
      <c r="D2440" s="3">
        <v>64</v>
      </c>
      <c r="E2440" s="4">
        <v>2999</v>
      </c>
      <c r="F2440" s="4">
        <v>2549</v>
      </c>
      <c r="G2440" s="3" t="s">
        <v>20</v>
      </c>
      <c r="H2440" s="3" t="s">
        <v>75</v>
      </c>
      <c r="I2440" s="5">
        <v>13946878</v>
      </c>
      <c r="J2440" s="6">
        <f t="shared" si="38"/>
        <v>163136</v>
      </c>
      <c r="K2440" s="7">
        <f>((Table4[[#This Row],[marked_price]]-Table4[[#This Row],[discounted_price]])/Table4[[#This Row],[marked_price]])*100</f>
        <v>15.005001667222405</v>
      </c>
    </row>
    <row r="2441" spans="1:11" x14ac:dyDescent="0.25">
      <c r="A2441" s="8" t="s">
        <v>3194</v>
      </c>
      <c r="B2441" s="8" t="s">
        <v>684</v>
      </c>
      <c r="C2441" s="8">
        <v>4</v>
      </c>
      <c r="D2441" s="8">
        <v>273</v>
      </c>
      <c r="E2441" s="9">
        <v>1295</v>
      </c>
      <c r="F2441" s="9">
        <v>971</v>
      </c>
      <c r="G2441" s="8" t="s">
        <v>71</v>
      </c>
      <c r="H2441" s="8" t="s">
        <v>34</v>
      </c>
      <c r="I2441" s="10">
        <v>12290196</v>
      </c>
      <c r="J2441" s="6">
        <f t="shared" si="38"/>
        <v>265083</v>
      </c>
      <c r="K2441" s="7">
        <f>((Table4[[#This Row],[marked_price]]-Table4[[#This Row],[discounted_price]])/Table4[[#This Row],[marked_price]])*100</f>
        <v>25.019305019305023</v>
      </c>
    </row>
    <row r="2442" spans="1:11" x14ac:dyDescent="0.25">
      <c r="A2442" s="3" t="s">
        <v>3195</v>
      </c>
      <c r="B2442" s="3" t="s">
        <v>3196</v>
      </c>
      <c r="C2442" s="3">
        <v>3.9</v>
      </c>
      <c r="D2442" s="3">
        <v>71</v>
      </c>
      <c r="E2442" s="4">
        <v>1999</v>
      </c>
      <c r="F2442" s="4">
        <v>699</v>
      </c>
      <c r="G2442" s="3" t="s">
        <v>20</v>
      </c>
      <c r="H2442" s="3" t="s">
        <v>34</v>
      </c>
      <c r="I2442" s="5">
        <v>15760830</v>
      </c>
      <c r="J2442" s="6">
        <f t="shared" si="38"/>
        <v>49629</v>
      </c>
      <c r="K2442" s="7">
        <f>((Table4[[#This Row],[marked_price]]-Table4[[#This Row],[discounted_price]])/Table4[[#This Row],[marked_price]])*100</f>
        <v>65.032516258129064</v>
      </c>
    </row>
    <row r="2443" spans="1:11" x14ac:dyDescent="0.25">
      <c r="A2443" s="8" t="s">
        <v>1523</v>
      </c>
      <c r="B2443" s="8" t="s">
        <v>3197</v>
      </c>
      <c r="C2443" s="8">
        <v>3.4</v>
      </c>
      <c r="D2443" s="8">
        <v>5</v>
      </c>
      <c r="E2443" s="9">
        <v>2999</v>
      </c>
      <c r="F2443" s="9">
        <v>2699</v>
      </c>
      <c r="G2443" s="8" t="s">
        <v>27</v>
      </c>
      <c r="H2443" s="8" t="s">
        <v>24</v>
      </c>
      <c r="I2443" s="10">
        <v>16767486</v>
      </c>
      <c r="J2443" s="6">
        <f t="shared" si="38"/>
        <v>13495</v>
      </c>
      <c r="K2443" s="7">
        <f>((Table4[[#This Row],[marked_price]]-Table4[[#This Row],[discounted_price]])/Table4[[#This Row],[marked_price]])*100</f>
        <v>10.003334444814939</v>
      </c>
    </row>
    <row r="2444" spans="1:11" x14ac:dyDescent="0.25">
      <c r="A2444" s="3" t="s">
        <v>3198</v>
      </c>
      <c r="B2444" s="3" t="s">
        <v>436</v>
      </c>
      <c r="C2444" s="3">
        <v>4.3</v>
      </c>
      <c r="D2444" s="3">
        <v>8</v>
      </c>
      <c r="E2444" s="4">
        <v>3590</v>
      </c>
      <c r="F2444" s="4">
        <v>2154</v>
      </c>
      <c r="G2444" s="3" t="s">
        <v>873</v>
      </c>
      <c r="H2444" s="3" t="s">
        <v>226</v>
      </c>
      <c r="I2444" s="5">
        <v>15035450</v>
      </c>
      <c r="J2444" s="6">
        <f t="shared" si="38"/>
        <v>17232</v>
      </c>
      <c r="K2444" s="7">
        <f>((Table4[[#This Row],[marked_price]]-Table4[[#This Row],[discounted_price]])/Table4[[#This Row],[marked_price]])*100</f>
        <v>40</v>
      </c>
    </row>
    <row r="2445" spans="1:11" x14ac:dyDescent="0.25">
      <c r="A2445" s="8" t="s">
        <v>3199</v>
      </c>
      <c r="B2445" s="8" t="s">
        <v>3196</v>
      </c>
      <c r="C2445" s="8">
        <v>3.5</v>
      </c>
      <c r="D2445" s="8">
        <v>30</v>
      </c>
      <c r="E2445" s="9">
        <v>3999</v>
      </c>
      <c r="F2445" s="9">
        <v>1479</v>
      </c>
      <c r="G2445" s="8" t="s">
        <v>20</v>
      </c>
      <c r="H2445" s="8" t="s">
        <v>31</v>
      </c>
      <c r="I2445" s="10">
        <v>16818610</v>
      </c>
      <c r="J2445" s="6">
        <f t="shared" si="38"/>
        <v>44370</v>
      </c>
      <c r="K2445" s="7">
        <f>((Table4[[#This Row],[marked_price]]-Table4[[#This Row],[discounted_price]])/Table4[[#This Row],[marked_price]])*100</f>
        <v>63.015753938484622</v>
      </c>
    </row>
    <row r="2446" spans="1:11" x14ac:dyDescent="0.25">
      <c r="A2446" s="3" t="s">
        <v>3200</v>
      </c>
      <c r="B2446" s="3" t="s">
        <v>1008</v>
      </c>
      <c r="C2446" s="3">
        <v>4.0999999999999996</v>
      </c>
      <c r="D2446" s="3">
        <v>458</v>
      </c>
      <c r="E2446" s="4">
        <v>799</v>
      </c>
      <c r="F2446" s="4">
        <v>399</v>
      </c>
      <c r="G2446" s="3" t="s">
        <v>13</v>
      </c>
      <c r="H2446" s="3" t="s">
        <v>200</v>
      </c>
      <c r="I2446" s="5">
        <v>11636180</v>
      </c>
      <c r="J2446" s="6">
        <f t="shared" si="38"/>
        <v>182742</v>
      </c>
      <c r="K2446" s="7">
        <f>((Table4[[#This Row],[marked_price]]-Table4[[#This Row],[discounted_price]])/Table4[[#This Row],[marked_price]])*100</f>
        <v>50.062578222778477</v>
      </c>
    </row>
    <row r="2447" spans="1:11" x14ac:dyDescent="0.25">
      <c r="A2447" s="8" t="s">
        <v>2338</v>
      </c>
      <c r="B2447" s="8" t="s">
        <v>579</v>
      </c>
      <c r="C2447" s="8">
        <v>3.2</v>
      </c>
      <c r="D2447" s="8">
        <v>27</v>
      </c>
      <c r="E2447" s="9">
        <v>2149</v>
      </c>
      <c r="F2447" s="9">
        <v>1031</v>
      </c>
      <c r="G2447" s="8" t="s">
        <v>133</v>
      </c>
      <c r="H2447" s="8" t="s">
        <v>226</v>
      </c>
      <c r="I2447" s="10">
        <v>15428204</v>
      </c>
      <c r="J2447" s="6">
        <f t="shared" si="38"/>
        <v>27837</v>
      </c>
      <c r="K2447" s="7">
        <f>((Table4[[#This Row],[marked_price]]-Table4[[#This Row],[discounted_price]])/Table4[[#This Row],[marked_price]])*100</f>
        <v>52.024197301070259</v>
      </c>
    </row>
    <row r="2448" spans="1:11" x14ac:dyDescent="0.25">
      <c r="A2448" s="3" t="s">
        <v>3201</v>
      </c>
      <c r="B2448" s="3" t="s">
        <v>1137</v>
      </c>
      <c r="C2448" s="3">
        <v>4.5</v>
      </c>
      <c r="D2448" s="3">
        <v>205</v>
      </c>
      <c r="E2448" s="4">
        <v>479</v>
      </c>
      <c r="F2448" s="4">
        <v>311</v>
      </c>
      <c r="G2448" s="3" t="s">
        <v>13</v>
      </c>
      <c r="H2448" s="3" t="s">
        <v>2966</v>
      </c>
      <c r="I2448" s="5">
        <v>1452979</v>
      </c>
      <c r="J2448" s="6">
        <f t="shared" si="38"/>
        <v>63755</v>
      </c>
      <c r="K2448" s="7">
        <f>((Table4[[#This Row],[marked_price]]-Table4[[#This Row],[discounted_price]])/Table4[[#This Row],[marked_price]])*100</f>
        <v>35.073068893528188</v>
      </c>
    </row>
    <row r="2449" spans="1:11" x14ac:dyDescent="0.25">
      <c r="A2449" s="8" t="s">
        <v>3202</v>
      </c>
      <c r="B2449" s="8" t="s">
        <v>304</v>
      </c>
      <c r="C2449" s="8">
        <v>4</v>
      </c>
      <c r="D2449" s="8">
        <v>7</v>
      </c>
      <c r="E2449" s="9">
        <v>2400</v>
      </c>
      <c r="F2449" s="9">
        <v>1680</v>
      </c>
      <c r="G2449" s="8" t="s">
        <v>27</v>
      </c>
      <c r="H2449" s="8" t="s">
        <v>72</v>
      </c>
      <c r="I2449" s="10">
        <v>17475890</v>
      </c>
      <c r="J2449" s="6">
        <f t="shared" si="38"/>
        <v>11760</v>
      </c>
      <c r="K2449" s="7">
        <f>((Table4[[#This Row],[marked_price]]-Table4[[#This Row],[discounted_price]])/Table4[[#This Row],[marked_price]])*100</f>
        <v>30</v>
      </c>
    </row>
    <row r="2450" spans="1:11" x14ac:dyDescent="0.25">
      <c r="A2450" s="3" t="s">
        <v>3203</v>
      </c>
      <c r="B2450" s="3" t="s">
        <v>671</v>
      </c>
      <c r="C2450" s="3">
        <v>4.5999999999999996</v>
      </c>
      <c r="D2450" s="3">
        <v>37</v>
      </c>
      <c r="E2450" s="4">
        <v>2999</v>
      </c>
      <c r="F2450" s="4">
        <v>2549</v>
      </c>
      <c r="G2450" s="3" t="s">
        <v>13</v>
      </c>
      <c r="H2450" s="3" t="s">
        <v>291</v>
      </c>
      <c r="I2450" s="5">
        <v>14313014</v>
      </c>
      <c r="J2450" s="6">
        <f t="shared" si="38"/>
        <v>94313</v>
      </c>
      <c r="K2450" s="7">
        <f>((Table4[[#This Row],[marked_price]]-Table4[[#This Row],[discounted_price]])/Table4[[#This Row],[marked_price]])*100</f>
        <v>15.005001667222405</v>
      </c>
    </row>
    <row r="2451" spans="1:11" x14ac:dyDescent="0.25">
      <c r="A2451" s="8" t="s">
        <v>3204</v>
      </c>
      <c r="B2451" s="8" t="s">
        <v>485</v>
      </c>
      <c r="C2451" s="8">
        <v>3.8</v>
      </c>
      <c r="D2451" s="8">
        <v>15</v>
      </c>
      <c r="E2451" s="9">
        <v>3299</v>
      </c>
      <c r="F2451" s="9">
        <v>2639</v>
      </c>
      <c r="G2451" s="8" t="s">
        <v>3205</v>
      </c>
      <c r="H2451" s="8" t="s">
        <v>49</v>
      </c>
      <c r="I2451" s="10">
        <v>16683630</v>
      </c>
      <c r="J2451" s="6">
        <f t="shared" si="38"/>
        <v>39585</v>
      </c>
      <c r="K2451" s="7">
        <f>((Table4[[#This Row],[marked_price]]-Table4[[#This Row],[discounted_price]])/Table4[[#This Row],[marked_price]])*100</f>
        <v>20.006062443164595</v>
      </c>
    </row>
    <row r="2452" spans="1:11" x14ac:dyDescent="0.25">
      <c r="A2452" s="3" t="s">
        <v>3206</v>
      </c>
      <c r="B2452" s="3" t="s">
        <v>128</v>
      </c>
      <c r="C2452" s="3">
        <v>4.5</v>
      </c>
      <c r="D2452" s="3">
        <v>26</v>
      </c>
      <c r="E2452" s="4">
        <v>1999</v>
      </c>
      <c r="F2452" s="4">
        <v>999</v>
      </c>
      <c r="G2452" s="3" t="s">
        <v>129</v>
      </c>
      <c r="H2452" s="3" t="s">
        <v>130</v>
      </c>
      <c r="I2452" s="5">
        <v>15156500</v>
      </c>
      <c r="J2452" s="6">
        <f t="shared" si="38"/>
        <v>25974</v>
      </c>
      <c r="K2452" s="7">
        <f>((Table4[[#This Row],[marked_price]]-Table4[[#This Row],[discounted_price]])/Table4[[#This Row],[marked_price]])*100</f>
        <v>50.025012506253134</v>
      </c>
    </row>
    <row r="2453" spans="1:11" x14ac:dyDescent="0.25">
      <c r="A2453" s="8" t="s">
        <v>597</v>
      </c>
      <c r="B2453" s="8" t="s">
        <v>598</v>
      </c>
      <c r="C2453" s="8">
        <v>4.3</v>
      </c>
      <c r="D2453" s="8">
        <v>400</v>
      </c>
      <c r="E2453" s="9">
        <v>699</v>
      </c>
      <c r="F2453" s="9">
        <v>699</v>
      </c>
      <c r="G2453" s="8" t="s">
        <v>3207</v>
      </c>
      <c r="H2453" s="8" t="s">
        <v>64</v>
      </c>
      <c r="I2453" s="10">
        <v>650557</v>
      </c>
      <c r="J2453" s="6">
        <f t="shared" si="38"/>
        <v>279600</v>
      </c>
      <c r="K2453" s="7">
        <f>((Table4[[#This Row],[marked_price]]-Table4[[#This Row],[discounted_price]])/Table4[[#This Row],[marked_price]])*100</f>
        <v>0</v>
      </c>
    </row>
    <row r="2454" spans="1:11" x14ac:dyDescent="0.25">
      <c r="A2454" s="3" t="s">
        <v>3208</v>
      </c>
      <c r="B2454" s="3" t="s">
        <v>125</v>
      </c>
      <c r="C2454" s="3">
        <v>4.2</v>
      </c>
      <c r="D2454" s="3">
        <v>54</v>
      </c>
      <c r="E2454" s="4">
        <v>1099</v>
      </c>
      <c r="F2454" s="4">
        <v>1099</v>
      </c>
      <c r="G2454" s="3" t="s">
        <v>1675</v>
      </c>
      <c r="H2454" s="3" t="s">
        <v>155</v>
      </c>
      <c r="I2454" s="5">
        <v>14801788</v>
      </c>
      <c r="J2454" s="6">
        <f t="shared" si="38"/>
        <v>59346</v>
      </c>
      <c r="K2454" s="7">
        <f>((Table4[[#This Row],[marked_price]]-Table4[[#This Row],[discounted_price]])/Table4[[#This Row],[marked_price]])*100</f>
        <v>0</v>
      </c>
    </row>
    <row r="2455" spans="1:11" x14ac:dyDescent="0.25">
      <c r="A2455" s="8" t="s">
        <v>3209</v>
      </c>
      <c r="B2455" s="8" t="s">
        <v>411</v>
      </c>
      <c r="C2455" s="8">
        <v>4.5</v>
      </c>
      <c r="D2455" s="8">
        <v>38</v>
      </c>
      <c r="E2455" s="9">
        <v>2499</v>
      </c>
      <c r="F2455" s="9">
        <v>999</v>
      </c>
      <c r="G2455" s="8" t="s">
        <v>13</v>
      </c>
      <c r="H2455" s="8" t="s">
        <v>259</v>
      </c>
      <c r="I2455" s="10">
        <v>15228514</v>
      </c>
      <c r="J2455" s="6">
        <f t="shared" si="38"/>
        <v>37962</v>
      </c>
      <c r="K2455" s="7">
        <f>((Table4[[#This Row],[marked_price]]-Table4[[#This Row],[discounted_price]])/Table4[[#This Row],[marked_price]])*100</f>
        <v>60.024009603841534</v>
      </c>
    </row>
    <row r="2456" spans="1:11" x14ac:dyDescent="0.25">
      <c r="A2456" s="3" t="s">
        <v>3210</v>
      </c>
      <c r="B2456" s="3" t="s">
        <v>423</v>
      </c>
      <c r="C2456" s="3">
        <v>4.4000000000000004</v>
      </c>
      <c r="D2456" s="3">
        <v>185</v>
      </c>
      <c r="E2456" s="4">
        <v>539</v>
      </c>
      <c r="F2456" s="4">
        <v>539</v>
      </c>
      <c r="G2456" s="3" t="s">
        <v>3211</v>
      </c>
      <c r="H2456" s="3" t="s">
        <v>64</v>
      </c>
      <c r="I2456" s="5">
        <v>12825050</v>
      </c>
      <c r="J2456" s="6">
        <f t="shared" si="38"/>
        <v>99715</v>
      </c>
      <c r="K2456" s="7">
        <f>((Table4[[#This Row],[marked_price]]-Table4[[#This Row],[discounted_price]])/Table4[[#This Row],[marked_price]])*100</f>
        <v>0</v>
      </c>
    </row>
    <row r="2457" spans="1:11" x14ac:dyDescent="0.25">
      <c r="A2457" s="8" t="s">
        <v>3212</v>
      </c>
      <c r="B2457" s="8" t="s">
        <v>123</v>
      </c>
      <c r="C2457" s="8">
        <v>4.4000000000000004</v>
      </c>
      <c r="D2457" s="8">
        <v>204</v>
      </c>
      <c r="E2457" s="9">
        <v>1099</v>
      </c>
      <c r="F2457" s="9">
        <v>439</v>
      </c>
      <c r="G2457" s="8" t="s">
        <v>13</v>
      </c>
      <c r="H2457" s="8" t="s">
        <v>92</v>
      </c>
      <c r="I2457" s="10">
        <v>7277328</v>
      </c>
      <c r="J2457" s="6">
        <f t="shared" si="38"/>
        <v>89556</v>
      </c>
      <c r="K2457" s="7">
        <f>((Table4[[#This Row],[marked_price]]-Table4[[#This Row],[discounted_price]])/Table4[[#This Row],[marked_price]])*100</f>
        <v>60.05459508644222</v>
      </c>
    </row>
    <row r="2458" spans="1:11" x14ac:dyDescent="0.25">
      <c r="A2458" s="3" t="s">
        <v>3213</v>
      </c>
      <c r="B2458" s="3" t="s">
        <v>858</v>
      </c>
      <c r="C2458" s="3">
        <v>4.2</v>
      </c>
      <c r="D2458" s="3">
        <v>20</v>
      </c>
      <c r="E2458" s="4">
        <v>1899</v>
      </c>
      <c r="F2458" s="4">
        <v>1899</v>
      </c>
      <c r="G2458" s="3" t="s">
        <v>1675</v>
      </c>
      <c r="H2458" s="3" t="s">
        <v>188</v>
      </c>
      <c r="I2458" s="5">
        <v>13282346</v>
      </c>
      <c r="J2458" s="6">
        <f t="shared" si="38"/>
        <v>37980</v>
      </c>
      <c r="K2458" s="7">
        <f>((Table4[[#This Row],[marked_price]]-Table4[[#This Row],[discounted_price]])/Table4[[#This Row],[marked_price]])*100</f>
        <v>0</v>
      </c>
    </row>
    <row r="2459" spans="1:11" x14ac:dyDescent="0.25">
      <c r="A2459" s="8" t="s">
        <v>2763</v>
      </c>
      <c r="B2459" s="8" t="s">
        <v>2987</v>
      </c>
      <c r="C2459" s="8">
        <v>3.6</v>
      </c>
      <c r="D2459" s="8">
        <v>8</v>
      </c>
      <c r="E2459" s="9">
        <v>2099</v>
      </c>
      <c r="F2459" s="9">
        <v>1112</v>
      </c>
      <c r="G2459" s="8" t="s">
        <v>978</v>
      </c>
      <c r="H2459" s="8" t="s">
        <v>1522</v>
      </c>
      <c r="I2459" s="10">
        <v>15420770</v>
      </c>
      <c r="J2459" s="6">
        <f t="shared" si="38"/>
        <v>8896</v>
      </c>
      <c r="K2459" s="7">
        <f>((Table4[[#This Row],[marked_price]]-Table4[[#This Row],[discounted_price]])/Table4[[#This Row],[marked_price]])*100</f>
        <v>47.022391615054786</v>
      </c>
    </row>
    <row r="2460" spans="1:11" x14ac:dyDescent="0.25">
      <c r="A2460" s="3" t="s">
        <v>3214</v>
      </c>
      <c r="B2460" s="3" t="s">
        <v>153</v>
      </c>
      <c r="C2460" s="3">
        <v>4.3</v>
      </c>
      <c r="D2460" s="3">
        <v>130</v>
      </c>
      <c r="E2460" s="4">
        <v>2500</v>
      </c>
      <c r="F2460" s="4">
        <v>1725</v>
      </c>
      <c r="G2460" s="3" t="s">
        <v>154</v>
      </c>
      <c r="H2460" s="3" t="s">
        <v>34</v>
      </c>
      <c r="I2460" s="5">
        <v>12688900</v>
      </c>
      <c r="J2460" s="6">
        <f t="shared" si="38"/>
        <v>224250</v>
      </c>
      <c r="K2460" s="7">
        <f>((Table4[[#This Row],[marked_price]]-Table4[[#This Row],[discounted_price]])/Table4[[#This Row],[marked_price]])*100</f>
        <v>31</v>
      </c>
    </row>
    <row r="2461" spans="1:11" x14ac:dyDescent="0.25">
      <c r="A2461" s="8" t="s">
        <v>1071</v>
      </c>
      <c r="B2461" s="8" t="s">
        <v>3215</v>
      </c>
      <c r="C2461" s="8">
        <v>4.2</v>
      </c>
      <c r="D2461" s="8">
        <v>324</v>
      </c>
      <c r="E2461" s="9">
        <v>1899</v>
      </c>
      <c r="F2461" s="9">
        <v>588</v>
      </c>
      <c r="G2461" s="8" t="s">
        <v>13</v>
      </c>
      <c r="H2461" s="8" t="s">
        <v>478</v>
      </c>
      <c r="I2461" s="10">
        <v>12196886</v>
      </c>
      <c r="J2461" s="6">
        <f t="shared" si="38"/>
        <v>190512</v>
      </c>
      <c r="K2461" s="7">
        <f>((Table4[[#This Row],[marked_price]]-Table4[[#This Row],[discounted_price]])/Table4[[#This Row],[marked_price]])*100</f>
        <v>69.036334913112157</v>
      </c>
    </row>
    <row r="2462" spans="1:11" x14ac:dyDescent="0.25">
      <c r="A2462" s="3" t="s">
        <v>3216</v>
      </c>
      <c r="B2462" s="3" t="s">
        <v>485</v>
      </c>
      <c r="C2462" s="3">
        <v>3</v>
      </c>
      <c r="D2462" s="3">
        <v>6</v>
      </c>
      <c r="E2462" s="4">
        <v>4999</v>
      </c>
      <c r="F2462" s="4">
        <v>2499</v>
      </c>
      <c r="G2462" s="3" t="s">
        <v>27</v>
      </c>
      <c r="H2462" s="3" t="s">
        <v>206</v>
      </c>
      <c r="I2462" s="5">
        <v>16252780</v>
      </c>
      <c r="J2462" s="6">
        <f t="shared" si="38"/>
        <v>14994</v>
      </c>
      <c r="K2462" s="7">
        <f>((Table4[[#This Row],[marked_price]]-Table4[[#This Row],[discounted_price]])/Table4[[#This Row],[marked_price]])*100</f>
        <v>50.010002000400078</v>
      </c>
    </row>
    <row r="2463" spans="1:11" x14ac:dyDescent="0.25">
      <c r="A2463" s="8" t="s">
        <v>85</v>
      </c>
      <c r="B2463" s="8" t="s">
        <v>3217</v>
      </c>
      <c r="C2463" s="8">
        <v>4.0999999999999996</v>
      </c>
      <c r="D2463" s="8">
        <v>24</v>
      </c>
      <c r="E2463" s="9">
        <v>3999</v>
      </c>
      <c r="F2463" s="9">
        <v>839</v>
      </c>
      <c r="G2463" s="8" t="s">
        <v>20</v>
      </c>
      <c r="H2463" s="8" t="s">
        <v>75</v>
      </c>
      <c r="I2463" s="10">
        <v>17679126</v>
      </c>
      <c r="J2463" s="6">
        <f t="shared" si="38"/>
        <v>20136</v>
      </c>
      <c r="K2463" s="7">
        <f>((Table4[[#This Row],[marked_price]]-Table4[[#This Row],[discounted_price]])/Table4[[#This Row],[marked_price]])*100</f>
        <v>79.019754938734692</v>
      </c>
    </row>
    <row r="2464" spans="1:11" x14ac:dyDescent="0.25">
      <c r="A2464" s="3" t="s">
        <v>3218</v>
      </c>
      <c r="B2464" s="3" t="s">
        <v>243</v>
      </c>
      <c r="C2464" s="3">
        <v>4.5</v>
      </c>
      <c r="D2464" s="3">
        <v>462</v>
      </c>
      <c r="E2464" s="4">
        <v>1625</v>
      </c>
      <c r="F2464" s="4">
        <v>406</v>
      </c>
      <c r="G2464" s="3" t="s">
        <v>13</v>
      </c>
      <c r="H2464" s="3" t="s">
        <v>831</v>
      </c>
      <c r="I2464" s="5">
        <v>10499110</v>
      </c>
      <c r="J2464" s="6">
        <f t="shared" si="38"/>
        <v>187572</v>
      </c>
      <c r="K2464" s="7">
        <f>((Table4[[#This Row],[marked_price]]-Table4[[#This Row],[discounted_price]])/Table4[[#This Row],[marked_price]])*100</f>
        <v>75.015384615384619</v>
      </c>
    </row>
    <row r="2465" spans="1:11" x14ac:dyDescent="0.25">
      <c r="A2465" s="8" t="s">
        <v>461</v>
      </c>
      <c r="B2465" s="8" t="s">
        <v>51</v>
      </c>
      <c r="C2465" s="8">
        <v>4.3</v>
      </c>
      <c r="D2465" s="8">
        <v>177</v>
      </c>
      <c r="E2465" s="9">
        <v>899</v>
      </c>
      <c r="F2465" s="9">
        <v>557</v>
      </c>
      <c r="G2465" s="8" t="s">
        <v>20</v>
      </c>
      <c r="H2465" s="8" t="s">
        <v>24</v>
      </c>
      <c r="I2465" s="10">
        <v>12423242</v>
      </c>
      <c r="J2465" s="6">
        <f t="shared" si="38"/>
        <v>98589</v>
      </c>
      <c r="K2465" s="7">
        <f>((Table4[[#This Row],[marked_price]]-Table4[[#This Row],[discounted_price]])/Table4[[#This Row],[marked_price]])*100</f>
        <v>38.042269187986648</v>
      </c>
    </row>
    <row r="2466" spans="1:11" x14ac:dyDescent="0.25">
      <c r="A2466" s="3" t="s">
        <v>3219</v>
      </c>
      <c r="B2466" s="3" t="s">
        <v>2498</v>
      </c>
      <c r="C2466" s="3">
        <v>4.5</v>
      </c>
      <c r="D2466" s="3">
        <v>199</v>
      </c>
      <c r="E2466" s="4">
        <v>2595</v>
      </c>
      <c r="F2466" s="4">
        <v>2595</v>
      </c>
      <c r="G2466" s="3" t="s">
        <v>3220</v>
      </c>
      <c r="H2466" s="3" t="s">
        <v>2148</v>
      </c>
      <c r="I2466" s="5">
        <v>1677309</v>
      </c>
      <c r="J2466" s="6">
        <f t="shared" si="38"/>
        <v>516405</v>
      </c>
      <c r="K2466" s="7">
        <f>((Table4[[#This Row],[marked_price]]-Table4[[#This Row],[discounted_price]])/Table4[[#This Row],[marked_price]])*100</f>
        <v>0</v>
      </c>
    </row>
    <row r="2467" spans="1:11" x14ac:dyDescent="0.25">
      <c r="A2467" s="8" t="s">
        <v>3221</v>
      </c>
      <c r="B2467" s="8" t="s">
        <v>3222</v>
      </c>
      <c r="C2467" s="8">
        <v>4.9000000000000004</v>
      </c>
      <c r="D2467" s="8">
        <v>11</v>
      </c>
      <c r="E2467" s="9">
        <v>499</v>
      </c>
      <c r="F2467" s="9">
        <v>474</v>
      </c>
      <c r="G2467" s="8" t="s">
        <v>802</v>
      </c>
      <c r="H2467" s="8" t="s">
        <v>892</v>
      </c>
      <c r="I2467" s="10">
        <v>17173212</v>
      </c>
      <c r="J2467" s="6">
        <f t="shared" si="38"/>
        <v>5214</v>
      </c>
      <c r="K2467" s="7">
        <f>((Table4[[#This Row],[marked_price]]-Table4[[#This Row],[discounted_price]])/Table4[[#This Row],[marked_price]])*100</f>
        <v>5.0100200400801604</v>
      </c>
    </row>
    <row r="2468" spans="1:11" x14ac:dyDescent="0.25">
      <c r="A2468" s="3" t="s">
        <v>3223</v>
      </c>
      <c r="B2468" s="3" t="s">
        <v>1628</v>
      </c>
      <c r="C2468" s="3">
        <v>4.3</v>
      </c>
      <c r="D2468" s="3">
        <v>93</v>
      </c>
      <c r="E2468" s="4">
        <v>2900</v>
      </c>
      <c r="F2468" s="4">
        <v>1450</v>
      </c>
      <c r="G2468" s="3" t="s">
        <v>83</v>
      </c>
      <c r="H2468" s="3" t="s">
        <v>31</v>
      </c>
      <c r="I2468" s="5">
        <v>13264590</v>
      </c>
      <c r="J2468" s="6">
        <f t="shared" si="38"/>
        <v>134850</v>
      </c>
      <c r="K2468" s="7">
        <f>((Table4[[#This Row],[marked_price]]-Table4[[#This Row],[discounted_price]])/Table4[[#This Row],[marked_price]])*100</f>
        <v>50</v>
      </c>
    </row>
    <row r="2469" spans="1:11" x14ac:dyDescent="0.25">
      <c r="A2469" s="8" t="s">
        <v>3224</v>
      </c>
      <c r="B2469" s="8" t="s">
        <v>228</v>
      </c>
      <c r="C2469" s="8">
        <v>4.3</v>
      </c>
      <c r="D2469" s="8">
        <v>37</v>
      </c>
      <c r="E2469" s="9">
        <v>1199</v>
      </c>
      <c r="F2469" s="9">
        <v>659</v>
      </c>
      <c r="G2469" s="8" t="s">
        <v>40</v>
      </c>
      <c r="H2469" s="8" t="s">
        <v>24</v>
      </c>
      <c r="I2469" s="10">
        <v>15698716</v>
      </c>
      <c r="J2469" s="6">
        <f t="shared" si="38"/>
        <v>24383</v>
      </c>
      <c r="K2469" s="7">
        <f>((Table4[[#This Row],[marked_price]]-Table4[[#This Row],[discounted_price]])/Table4[[#This Row],[marked_price]])*100</f>
        <v>45.037531276063383</v>
      </c>
    </row>
    <row r="2470" spans="1:11" x14ac:dyDescent="0.25">
      <c r="A2470" s="3" t="s">
        <v>3225</v>
      </c>
      <c r="B2470" s="3" t="s">
        <v>797</v>
      </c>
      <c r="C2470" s="3">
        <v>4.8</v>
      </c>
      <c r="D2470" s="3">
        <v>6</v>
      </c>
      <c r="E2470" s="4">
        <v>2499</v>
      </c>
      <c r="F2470" s="4">
        <v>974</v>
      </c>
      <c r="G2470" s="3" t="s">
        <v>13</v>
      </c>
      <c r="H2470" s="3" t="s">
        <v>437</v>
      </c>
      <c r="I2470" s="5">
        <v>12377406</v>
      </c>
      <c r="J2470" s="6">
        <f t="shared" si="38"/>
        <v>5844</v>
      </c>
      <c r="K2470" s="7">
        <f>((Table4[[#This Row],[marked_price]]-Table4[[#This Row],[discounted_price]])/Table4[[#This Row],[marked_price]])*100</f>
        <v>61.02440976390556</v>
      </c>
    </row>
    <row r="2471" spans="1:11" x14ac:dyDescent="0.25">
      <c r="A2471" s="8" t="s">
        <v>3226</v>
      </c>
      <c r="B2471" s="8" t="s">
        <v>26</v>
      </c>
      <c r="C2471" s="8">
        <v>4.5</v>
      </c>
      <c r="D2471" s="8">
        <v>1400</v>
      </c>
      <c r="E2471" s="9">
        <v>449</v>
      </c>
      <c r="F2471" s="9">
        <v>291</v>
      </c>
      <c r="G2471" s="8" t="s">
        <v>13</v>
      </c>
      <c r="H2471" s="8" t="s">
        <v>276</v>
      </c>
      <c r="I2471" s="10">
        <v>2510295</v>
      </c>
      <c r="J2471" s="6">
        <f t="shared" si="38"/>
        <v>407400</v>
      </c>
      <c r="K2471" s="7">
        <f>((Table4[[#This Row],[marked_price]]-Table4[[#This Row],[discounted_price]])/Table4[[#This Row],[marked_price]])*100</f>
        <v>35.189309576837417</v>
      </c>
    </row>
    <row r="2472" spans="1:11" x14ac:dyDescent="0.25">
      <c r="A2472" s="3" t="s">
        <v>3227</v>
      </c>
      <c r="B2472" s="3" t="s">
        <v>328</v>
      </c>
      <c r="C2472" s="3">
        <v>3.4</v>
      </c>
      <c r="D2472" s="3">
        <v>5</v>
      </c>
      <c r="E2472" s="4">
        <v>1999</v>
      </c>
      <c r="F2472" s="4">
        <v>999</v>
      </c>
      <c r="G2472" s="3" t="s">
        <v>768</v>
      </c>
      <c r="H2472" s="3" t="s">
        <v>155</v>
      </c>
      <c r="I2472" s="5">
        <v>16320830</v>
      </c>
      <c r="J2472" s="6">
        <f t="shared" si="38"/>
        <v>4995</v>
      </c>
      <c r="K2472" s="7">
        <f>((Table4[[#This Row],[marked_price]]-Table4[[#This Row],[discounted_price]])/Table4[[#This Row],[marked_price]])*100</f>
        <v>50.025012506253134</v>
      </c>
    </row>
    <row r="2473" spans="1:11" x14ac:dyDescent="0.25">
      <c r="A2473" s="8" t="s">
        <v>2227</v>
      </c>
      <c r="B2473" s="8" t="s">
        <v>3228</v>
      </c>
      <c r="C2473" s="8">
        <v>3.5</v>
      </c>
      <c r="D2473" s="8">
        <v>103</v>
      </c>
      <c r="E2473" s="9">
        <v>3299</v>
      </c>
      <c r="F2473" s="9">
        <v>824</v>
      </c>
      <c r="G2473" s="8" t="s">
        <v>337</v>
      </c>
      <c r="H2473" s="8" t="s">
        <v>1522</v>
      </c>
      <c r="I2473" s="10">
        <v>14042444</v>
      </c>
      <c r="J2473" s="6">
        <f t="shared" si="38"/>
        <v>84872</v>
      </c>
      <c r="K2473" s="7">
        <f>((Table4[[#This Row],[marked_price]]-Table4[[#This Row],[discounted_price]])/Table4[[#This Row],[marked_price]])*100</f>
        <v>75.022734161867234</v>
      </c>
    </row>
    <row r="2474" spans="1:11" x14ac:dyDescent="0.25">
      <c r="A2474" s="3" t="s">
        <v>1045</v>
      </c>
      <c r="B2474" s="3" t="s">
        <v>3229</v>
      </c>
      <c r="C2474" s="3">
        <v>4.4000000000000004</v>
      </c>
      <c r="D2474" s="3">
        <v>116</v>
      </c>
      <c r="E2474" s="4">
        <v>2309</v>
      </c>
      <c r="F2474" s="4">
        <v>992</v>
      </c>
      <c r="G2474" s="3" t="s">
        <v>20</v>
      </c>
      <c r="H2474" s="3" t="s">
        <v>318</v>
      </c>
      <c r="I2474" s="5">
        <v>12971764</v>
      </c>
      <c r="J2474" s="6">
        <f t="shared" si="38"/>
        <v>115072</v>
      </c>
      <c r="K2474" s="7">
        <f>((Table4[[#This Row],[marked_price]]-Table4[[#This Row],[discounted_price]])/Table4[[#This Row],[marked_price]])*100</f>
        <v>57.037678648765699</v>
      </c>
    </row>
    <row r="2475" spans="1:11" x14ac:dyDescent="0.25">
      <c r="A2475" s="8" t="s">
        <v>1338</v>
      </c>
      <c r="B2475" s="8" t="s">
        <v>970</v>
      </c>
      <c r="C2475" s="8">
        <v>4</v>
      </c>
      <c r="D2475" s="8">
        <v>6</v>
      </c>
      <c r="E2475" s="9">
        <v>3299</v>
      </c>
      <c r="F2475" s="9">
        <v>1649</v>
      </c>
      <c r="G2475" s="8" t="s">
        <v>441</v>
      </c>
      <c r="H2475" s="8" t="s">
        <v>226</v>
      </c>
      <c r="I2475" s="10">
        <v>16592928</v>
      </c>
      <c r="J2475" s="6">
        <f t="shared" si="38"/>
        <v>9894</v>
      </c>
      <c r="K2475" s="7">
        <f>((Table4[[#This Row],[marked_price]]-Table4[[#This Row],[discounted_price]])/Table4[[#This Row],[marked_price]])*100</f>
        <v>50.015156107911487</v>
      </c>
    </row>
    <row r="2476" spans="1:11" x14ac:dyDescent="0.25">
      <c r="A2476" s="3" t="s">
        <v>3230</v>
      </c>
      <c r="B2476" s="3" t="s">
        <v>149</v>
      </c>
      <c r="C2476" s="3">
        <v>4.4000000000000004</v>
      </c>
      <c r="D2476" s="3">
        <v>113</v>
      </c>
      <c r="E2476" s="4">
        <v>1499</v>
      </c>
      <c r="F2476" s="4">
        <v>674</v>
      </c>
      <c r="G2476" s="3" t="s">
        <v>27</v>
      </c>
      <c r="H2476" s="3" t="s">
        <v>34</v>
      </c>
      <c r="I2476" s="5">
        <v>14087448</v>
      </c>
      <c r="J2476" s="6">
        <f t="shared" si="38"/>
        <v>76162</v>
      </c>
      <c r="K2476" s="7">
        <f>((Table4[[#This Row],[marked_price]]-Table4[[#This Row],[discounted_price]])/Table4[[#This Row],[marked_price]])*100</f>
        <v>55.03669112741828</v>
      </c>
    </row>
    <row r="2477" spans="1:11" x14ac:dyDescent="0.25">
      <c r="A2477" s="8" t="s">
        <v>3124</v>
      </c>
      <c r="B2477" s="8" t="s">
        <v>1056</v>
      </c>
      <c r="C2477" s="8">
        <v>4.4000000000000004</v>
      </c>
      <c r="D2477" s="8">
        <v>23</v>
      </c>
      <c r="E2477" s="9">
        <v>3990</v>
      </c>
      <c r="F2477" s="9">
        <v>1316</v>
      </c>
      <c r="G2477" s="8" t="s">
        <v>52</v>
      </c>
      <c r="H2477" s="8" t="s">
        <v>291</v>
      </c>
      <c r="I2477" s="10">
        <v>7192653</v>
      </c>
      <c r="J2477" s="6">
        <f t="shared" si="38"/>
        <v>30268</v>
      </c>
      <c r="K2477" s="7">
        <f>((Table4[[#This Row],[marked_price]]-Table4[[#This Row],[discounted_price]])/Table4[[#This Row],[marked_price]])*100</f>
        <v>67.017543859649123</v>
      </c>
    </row>
    <row r="2478" spans="1:11" x14ac:dyDescent="0.25">
      <c r="A2478" s="3" t="s">
        <v>3231</v>
      </c>
      <c r="B2478" s="3" t="s">
        <v>565</v>
      </c>
      <c r="C2478" s="3">
        <v>4.3</v>
      </c>
      <c r="D2478" s="3">
        <v>63</v>
      </c>
      <c r="E2478" s="4">
        <v>1699</v>
      </c>
      <c r="F2478" s="4">
        <v>1019</v>
      </c>
      <c r="G2478" s="3" t="s">
        <v>40</v>
      </c>
      <c r="H2478" s="3" t="s">
        <v>34</v>
      </c>
      <c r="I2478" s="5">
        <v>13650316</v>
      </c>
      <c r="J2478" s="6">
        <f t="shared" si="38"/>
        <v>64197</v>
      </c>
      <c r="K2478" s="7">
        <f>((Table4[[#This Row],[marked_price]]-Table4[[#This Row],[discounted_price]])/Table4[[#This Row],[marked_price]])*100</f>
        <v>40.023543260741612</v>
      </c>
    </row>
    <row r="2479" spans="1:11" x14ac:dyDescent="0.25">
      <c r="A2479" s="8" t="s">
        <v>293</v>
      </c>
      <c r="B2479" s="8" t="s">
        <v>706</v>
      </c>
      <c r="C2479" s="8">
        <v>3.9</v>
      </c>
      <c r="D2479" s="8">
        <v>8</v>
      </c>
      <c r="E2479" s="9">
        <v>899</v>
      </c>
      <c r="F2479" s="9">
        <v>449</v>
      </c>
      <c r="G2479" s="8" t="s">
        <v>40</v>
      </c>
      <c r="H2479" s="8" t="s">
        <v>24</v>
      </c>
      <c r="I2479" s="10">
        <v>15609876</v>
      </c>
      <c r="J2479" s="6">
        <f t="shared" si="38"/>
        <v>3592</v>
      </c>
      <c r="K2479" s="7">
        <f>((Table4[[#This Row],[marked_price]]-Table4[[#This Row],[discounted_price]])/Table4[[#This Row],[marked_price]])*100</f>
        <v>50.055617352614014</v>
      </c>
    </row>
    <row r="2480" spans="1:11" x14ac:dyDescent="0.25">
      <c r="A2480" s="3" t="s">
        <v>3232</v>
      </c>
      <c r="B2480" s="3" t="s">
        <v>398</v>
      </c>
      <c r="C2480" s="3">
        <v>4</v>
      </c>
      <c r="D2480" s="3">
        <v>9</v>
      </c>
      <c r="E2480" s="4">
        <v>1999</v>
      </c>
      <c r="F2480" s="4">
        <v>1499</v>
      </c>
      <c r="G2480" s="3" t="s">
        <v>3233</v>
      </c>
      <c r="H2480" s="3" t="s">
        <v>24</v>
      </c>
      <c r="I2480" s="5">
        <v>16217082</v>
      </c>
      <c r="J2480" s="6">
        <f t="shared" si="38"/>
        <v>13491</v>
      </c>
      <c r="K2480" s="7">
        <f>((Table4[[#This Row],[marked_price]]-Table4[[#This Row],[discounted_price]])/Table4[[#This Row],[marked_price]])*100</f>
        <v>25.012506253126567</v>
      </c>
    </row>
    <row r="2481" spans="1:11" x14ac:dyDescent="0.25">
      <c r="A2481" s="8" t="s">
        <v>3234</v>
      </c>
      <c r="B2481" s="8" t="s">
        <v>485</v>
      </c>
      <c r="C2481" s="8">
        <v>3.6</v>
      </c>
      <c r="D2481" s="8">
        <v>9</v>
      </c>
      <c r="E2481" s="9">
        <v>2299</v>
      </c>
      <c r="F2481" s="9">
        <v>1149</v>
      </c>
      <c r="G2481" s="8" t="s">
        <v>27</v>
      </c>
      <c r="H2481" s="8" t="s">
        <v>34</v>
      </c>
      <c r="I2481" s="10">
        <v>15975288</v>
      </c>
      <c r="J2481" s="6">
        <f t="shared" si="38"/>
        <v>10341</v>
      </c>
      <c r="K2481" s="7">
        <f>((Table4[[#This Row],[marked_price]]-Table4[[#This Row],[discounted_price]])/Table4[[#This Row],[marked_price]])*100</f>
        <v>50.021748586341886</v>
      </c>
    </row>
    <row r="2482" spans="1:11" x14ac:dyDescent="0.25">
      <c r="A2482" s="3" t="s">
        <v>718</v>
      </c>
      <c r="B2482" s="3" t="s">
        <v>719</v>
      </c>
      <c r="C2482" s="3">
        <v>4.5</v>
      </c>
      <c r="D2482" s="3">
        <v>474</v>
      </c>
      <c r="E2482" s="4">
        <v>2499</v>
      </c>
      <c r="F2482" s="4">
        <v>874</v>
      </c>
      <c r="G2482" s="3" t="s">
        <v>20</v>
      </c>
      <c r="H2482" s="3" t="s">
        <v>72</v>
      </c>
      <c r="I2482" s="5">
        <v>15561084</v>
      </c>
      <c r="J2482" s="6">
        <f t="shared" si="38"/>
        <v>414276</v>
      </c>
      <c r="K2482" s="7">
        <f>((Table4[[#This Row],[marked_price]]-Table4[[#This Row],[discounted_price]])/Table4[[#This Row],[marked_price]])*100</f>
        <v>65.026010404161667</v>
      </c>
    </row>
    <row r="2483" spans="1:11" x14ac:dyDescent="0.25">
      <c r="A2483" s="8" t="s">
        <v>3235</v>
      </c>
      <c r="B2483" s="8" t="s">
        <v>123</v>
      </c>
      <c r="C2483" s="8">
        <v>4.4000000000000004</v>
      </c>
      <c r="D2483" s="8">
        <v>8</v>
      </c>
      <c r="E2483" s="9">
        <v>1799</v>
      </c>
      <c r="F2483" s="9">
        <v>539</v>
      </c>
      <c r="G2483" s="8" t="s">
        <v>337</v>
      </c>
      <c r="H2483" s="8" t="s">
        <v>514</v>
      </c>
      <c r="I2483" s="10">
        <v>14403588</v>
      </c>
      <c r="J2483" s="6">
        <f t="shared" si="38"/>
        <v>4312</v>
      </c>
      <c r="K2483" s="7">
        <f>((Table4[[#This Row],[marked_price]]-Table4[[#This Row],[discounted_price]])/Table4[[#This Row],[marked_price]])*100</f>
        <v>70.038910505836569</v>
      </c>
    </row>
    <row r="2484" spans="1:11" x14ac:dyDescent="0.25">
      <c r="A2484" s="3" t="s">
        <v>267</v>
      </c>
      <c r="B2484" s="3" t="s">
        <v>235</v>
      </c>
      <c r="C2484" s="3">
        <v>4.3</v>
      </c>
      <c r="D2484" s="3">
        <v>127</v>
      </c>
      <c r="E2484" s="4">
        <v>899</v>
      </c>
      <c r="F2484" s="4">
        <v>899</v>
      </c>
      <c r="G2484" s="3" t="s">
        <v>236</v>
      </c>
      <c r="H2484" s="3" t="s">
        <v>24</v>
      </c>
      <c r="I2484" s="5">
        <v>11279346</v>
      </c>
      <c r="J2484" s="6">
        <f t="shared" si="38"/>
        <v>114173</v>
      </c>
      <c r="K2484" s="7">
        <f>((Table4[[#This Row],[marked_price]]-Table4[[#This Row],[discounted_price]])/Table4[[#This Row],[marked_price]])*100</f>
        <v>0</v>
      </c>
    </row>
    <row r="2485" spans="1:11" x14ac:dyDescent="0.25">
      <c r="A2485" s="8" t="s">
        <v>3236</v>
      </c>
      <c r="B2485" s="8" t="s">
        <v>123</v>
      </c>
      <c r="C2485" s="8">
        <v>4.4000000000000004</v>
      </c>
      <c r="D2485" s="8">
        <v>148</v>
      </c>
      <c r="E2485" s="9">
        <v>899</v>
      </c>
      <c r="F2485" s="9">
        <v>314</v>
      </c>
      <c r="G2485" s="8" t="s">
        <v>40</v>
      </c>
      <c r="H2485" s="8" t="s">
        <v>24</v>
      </c>
      <c r="I2485" s="10">
        <v>11545168</v>
      </c>
      <c r="J2485" s="6">
        <f t="shared" si="38"/>
        <v>46472</v>
      </c>
      <c r="K2485" s="7">
        <f>((Table4[[#This Row],[marked_price]]-Table4[[#This Row],[discounted_price]])/Table4[[#This Row],[marked_price]])*100</f>
        <v>65.072302558398221</v>
      </c>
    </row>
    <row r="2486" spans="1:11" x14ac:dyDescent="0.25">
      <c r="A2486" s="3" t="s">
        <v>3237</v>
      </c>
      <c r="B2486" s="3" t="s">
        <v>91</v>
      </c>
      <c r="C2486" s="3">
        <v>4.2</v>
      </c>
      <c r="D2486" s="3">
        <v>44</v>
      </c>
      <c r="E2486" s="4">
        <v>4999</v>
      </c>
      <c r="F2486" s="4">
        <v>2499</v>
      </c>
      <c r="G2486" s="3" t="s">
        <v>20</v>
      </c>
      <c r="H2486" s="3" t="s">
        <v>28</v>
      </c>
      <c r="I2486" s="5">
        <v>15119134</v>
      </c>
      <c r="J2486" s="6">
        <f t="shared" si="38"/>
        <v>109956</v>
      </c>
      <c r="K2486" s="7">
        <f>((Table4[[#This Row],[marked_price]]-Table4[[#This Row],[discounted_price]])/Table4[[#This Row],[marked_price]])*100</f>
        <v>50.010002000400078</v>
      </c>
    </row>
    <row r="2487" spans="1:11" x14ac:dyDescent="0.25">
      <c r="A2487" s="8" t="s">
        <v>3238</v>
      </c>
      <c r="B2487" s="8" t="s">
        <v>1069</v>
      </c>
      <c r="C2487" s="8">
        <v>4.3</v>
      </c>
      <c r="D2487" s="8">
        <v>24</v>
      </c>
      <c r="E2487" s="9">
        <v>2499</v>
      </c>
      <c r="F2487" s="9">
        <v>649</v>
      </c>
      <c r="G2487" s="8" t="s">
        <v>27</v>
      </c>
      <c r="H2487" s="8" t="s">
        <v>636</v>
      </c>
      <c r="I2487" s="10">
        <v>15584284</v>
      </c>
      <c r="J2487" s="6">
        <f t="shared" si="38"/>
        <v>15576</v>
      </c>
      <c r="K2487" s="7">
        <f>((Table4[[#This Row],[marked_price]]-Table4[[#This Row],[discounted_price]])/Table4[[#This Row],[marked_price]])*100</f>
        <v>74.0296118447379</v>
      </c>
    </row>
    <row r="2488" spans="1:11" x14ac:dyDescent="0.25">
      <c r="A2488" s="3" t="s">
        <v>3239</v>
      </c>
      <c r="B2488" s="3" t="s">
        <v>2197</v>
      </c>
      <c r="C2488" s="3">
        <v>4.3</v>
      </c>
      <c r="D2488" s="3">
        <v>1300</v>
      </c>
      <c r="E2488" s="4">
        <v>4899</v>
      </c>
      <c r="F2488" s="4">
        <v>3429</v>
      </c>
      <c r="G2488" s="3" t="s">
        <v>118</v>
      </c>
      <c r="H2488" s="3" t="s">
        <v>543</v>
      </c>
      <c r="I2488" s="5">
        <v>15565062</v>
      </c>
      <c r="J2488" s="6">
        <f t="shared" si="38"/>
        <v>4457700</v>
      </c>
      <c r="K2488" s="7">
        <f>((Table4[[#This Row],[marked_price]]-Table4[[#This Row],[discounted_price]])/Table4[[#This Row],[marked_price]])*100</f>
        <v>30.006123698714021</v>
      </c>
    </row>
    <row r="2489" spans="1:11" x14ac:dyDescent="0.25">
      <c r="A2489" s="8" t="s">
        <v>3240</v>
      </c>
      <c r="B2489" s="8" t="s">
        <v>3241</v>
      </c>
      <c r="C2489" s="8">
        <v>4.5999999999999996</v>
      </c>
      <c r="D2489" s="8">
        <v>8</v>
      </c>
      <c r="E2489" s="9">
        <v>2600</v>
      </c>
      <c r="F2489" s="9">
        <v>2080</v>
      </c>
      <c r="G2489" s="8" t="s">
        <v>106</v>
      </c>
      <c r="H2489" s="8" t="s">
        <v>31</v>
      </c>
      <c r="I2489" s="10">
        <v>15495022</v>
      </c>
      <c r="J2489" s="6">
        <f t="shared" si="38"/>
        <v>16640</v>
      </c>
      <c r="K2489" s="7">
        <f>((Table4[[#This Row],[marked_price]]-Table4[[#This Row],[discounted_price]])/Table4[[#This Row],[marked_price]])*100</f>
        <v>20</v>
      </c>
    </row>
    <row r="2490" spans="1:11" x14ac:dyDescent="0.25">
      <c r="A2490" s="3" t="s">
        <v>3242</v>
      </c>
      <c r="B2490" s="3" t="s">
        <v>844</v>
      </c>
      <c r="C2490" s="3">
        <v>4.0999999999999996</v>
      </c>
      <c r="D2490" s="3">
        <v>307</v>
      </c>
      <c r="E2490" s="4">
        <v>2099</v>
      </c>
      <c r="F2490" s="4">
        <v>755</v>
      </c>
      <c r="G2490" s="3" t="s">
        <v>56</v>
      </c>
      <c r="H2490" s="3" t="s">
        <v>34</v>
      </c>
      <c r="I2490" s="5">
        <v>12103838</v>
      </c>
      <c r="J2490" s="6">
        <f t="shared" si="38"/>
        <v>231785</v>
      </c>
      <c r="K2490" s="7">
        <f>((Table4[[#This Row],[marked_price]]-Table4[[#This Row],[discounted_price]])/Table4[[#This Row],[marked_price]])*100</f>
        <v>64.030490709861837</v>
      </c>
    </row>
    <row r="2491" spans="1:11" x14ac:dyDescent="0.25">
      <c r="A2491" s="8" t="s">
        <v>3243</v>
      </c>
      <c r="B2491" s="8" t="s">
        <v>2591</v>
      </c>
      <c r="C2491" s="8">
        <v>4.7</v>
      </c>
      <c r="D2491" s="8">
        <v>19</v>
      </c>
      <c r="E2491" s="9">
        <v>3499</v>
      </c>
      <c r="F2491" s="9">
        <v>1749</v>
      </c>
      <c r="G2491" s="8" t="s">
        <v>112</v>
      </c>
      <c r="H2491" s="8" t="s">
        <v>31</v>
      </c>
      <c r="I2491" s="10">
        <v>16154602</v>
      </c>
      <c r="J2491" s="6">
        <f t="shared" si="38"/>
        <v>33231</v>
      </c>
      <c r="K2491" s="7">
        <f>((Table4[[#This Row],[marked_price]]-Table4[[#This Row],[discounted_price]])/Table4[[#This Row],[marked_price]])*100</f>
        <v>50.014289797084878</v>
      </c>
    </row>
    <row r="2492" spans="1:11" x14ac:dyDescent="0.25">
      <c r="A2492" s="3" t="s">
        <v>834</v>
      </c>
      <c r="B2492" s="3" t="s">
        <v>1719</v>
      </c>
      <c r="C2492" s="3">
        <v>4.5999999999999996</v>
      </c>
      <c r="D2492" s="3">
        <v>35</v>
      </c>
      <c r="E2492" s="4">
        <v>3695</v>
      </c>
      <c r="F2492" s="4">
        <v>2771</v>
      </c>
      <c r="G2492" s="3" t="s">
        <v>13</v>
      </c>
      <c r="H2492" s="3" t="s">
        <v>97</v>
      </c>
      <c r="I2492" s="5">
        <v>1822611</v>
      </c>
      <c r="J2492" s="6">
        <f t="shared" si="38"/>
        <v>96985</v>
      </c>
      <c r="K2492" s="7">
        <f>((Table4[[#This Row],[marked_price]]-Table4[[#This Row],[discounted_price]])/Table4[[#This Row],[marked_price]])*100</f>
        <v>25.006765899864682</v>
      </c>
    </row>
    <row r="2493" spans="1:11" x14ac:dyDescent="0.25">
      <c r="A2493" s="8" t="s">
        <v>3168</v>
      </c>
      <c r="B2493" s="8" t="s">
        <v>1180</v>
      </c>
      <c r="C2493" s="8">
        <v>4.2</v>
      </c>
      <c r="D2493" s="8">
        <v>159</v>
      </c>
      <c r="E2493" s="9">
        <v>1699</v>
      </c>
      <c r="F2493" s="9">
        <v>798</v>
      </c>
      <c r="G2493" s="8" t="s">
        <v>3244</v>
      </c>
      <c r="H2493" s="8" t="s">
        <v>31</v>
      </c>
      <c r="I2493" s="10">
        <v>7744112</v>
      </c>
      <c r="J2493" s="6">
        <f t="shared" si="38"/>
        <v>126882</v>
      </c>
      <c r="K2493" s="7">
        <f>((Table4[[#This Row],[marked_price]]-Table4[[#This Row],[discounted_price]])/Table4[[#This Row],[marked_price]])*100</f>
        <v>53.031194820482639</v>
      </c>
    </row>
    <row r="2494" spans="1:11" x14ac:dyDescent="0.25">
      <c r="A2494" s="3" t="s">
        <v>619</v>
      </c>
      <c r="B2494" s="3" t="s">
        <v>149</v>
      </c>
      <c r="C2494" s="3">
        <v>4.3</v>
      </c>
      <c r="D2494" s="3">
        <v>17</v>
      </c>
      <c r="E2494" s="4">
        <v>1199</v>
      </c>
      <c r="F2494" s="4">
        <v>479</v>
      </c>
      <c r="G2494" s="3" t="s">
        <v>71</v>
      </c>
      <c r="H2494" s="3" t="s">
        <v>34</v>
      </c>
      <c r="I2494" s="5">
        <v>14994856</v>
      </c>
      <c r="J2494" s="6">
        <f t="shared" si="38"/>
        <v>8143</v>
      </c>
      <c r="K2494" s="7">
        <f>((Table4[[#This Row],[marked_price]]-Table4[[#This Row],[discounted_price]])/Table4[[#This Row],[marked_price]])*100</f>
        <v>60.050041701417847</v>
      </c>
    </row>
    <row r="2495" spans="1:11" x14ac:dyDescent="0.25">
      <c r="A2495" s="8" t="s">
        <v>3245</v>
      </c>
      <c r="B2495" s="8" t="s">
        <v>485</v>
      </c>
      <c r="C2495" s="8">
        <v>4.2</v>
      </c>
      <c r="D2495" s="8">
        <v>5</v>
      </c>
      <c r="E2495" s="9">
        <v>1999</v>
      </c>
      <c r="F2495" s="9">
        <v>1099</v>
      </c>
      <c r="G2495" s="8" t="s">
        <v>27</v>
      </c>
      <c r="H2495" s="8" t="s">
        <v>34</v>
      </c>
      <c r="I2495" s="10">
        <v>16836074</v>
      </c>
      <c r="J2495" s="6">
        <f t="shared" si="38"/>
        <v>5495</v>
      </c>
      <c r="K2495" s="7">
        <f>((Table4[[#This Row],[marked_price]]-Table4[[#This Row],[discounted_price]])/Table4[[#This Row],[marked_price]])*100</f>
        <v>45.022511255627812</v>
      </c>
    </row>
    <row r="2496" spans="1:11" x14ac:dyDescent="0.25">
      <c r="A2496" s="3" t="s">
        <v>3246</v>
      </c>
      <c r="B2496" s="3" t="s">
        <v>2883</v>
      </c>
      <c r="C2496" s="3">
        <v>2</v>
      </c>
      <c r="D2496" s="3">
        <v>3</v>
      </c>
      <c r="E2496" s="4">
        <v>27995</v>
      </c>
      <c r="F2496" s="4">
        <v>27995</v>
      </c>
      <c r="G2496" s="3" t="s">
        <v>562</v>
      </c>
      <c r="H2496" s="3" t="s">
        <v>2510</v>
      </c>
      <c r="I2496" s="5">
        <v>15714036</v>
      </c>
      <c r="J2496" s="6">
        <f t="shared" si="38"/>
        <v>83985</v>
      </c>
      <c r="K2496" s="7">
        <f>((Table4[[#This Row],[marked_price]]-Table4[[#This Row],[discounted_price]])/Table4[[#This Row],[marked_price]])*100</f>
        <v>0</v>
      </c>
    </row>
    <row r="2497" spans="1:11" x14ac:dyDescent="0.25">
      <c r="A2497" s="8" t="s">
        <v>3247</v>
      </c>
      <c r="B2497" s="8" t="s">
        <v>3248</v>
      </c>
      <c r="C2497" s="8">
        <v>4</v>
      </c>
      <c r="D2497" s="8">
        <v>7</v>
      </c>
      <c r="E2497" s="9">
        <v>1699</v>
      </c>
      <c r="F2497" s="9">
        <v>679</v>
      </c>
      <c r="G2497" s="8" t="s">
        <v>976</v>
      </c>
      <c r="H2497" s="8" t="s">
        <v>582</v>
      </c>
      <c r="I2497" s="10">
        <v>17369352</v>
      </c>
      <c r="J2497" s="6">
        <f t="shared" si="38"/>
        <v>4753</v>
      </c>
      <c r="K2497" s="7">
        <f>((Table4[[#This Row],[marked_price]]-Table4[[#This Row],[discounted_price]])/Table4[[#This Row],[marked_price]])*100</f>
        <v>60.035314891112421</v>
      </c>
    </row>
    <row r="2498" spans="1:11" x14ac:dyDescent="0.25">
      <c r="A2498" s="3" t="s">
        <v>3249</v>
      </c>
      <c r="B2498" s="3" t="s">
        <v>579</v>
      </c>
      <c r="C2498" s="3">
        <v>4.4000000000000004</v>
      </c>
      <c r="D2498" s="3">
        <v>443</v>
      </c>
      <c r="E2498" s="4">
        <v>2549</v>
      </c>
      <c r="F2498" s="4">
        <v>968</v>
      </c>
      <c r="G2498" s="3" t="s">
        <v>40</v>
      </c>
      <c r="H2498" s="3" t="s">
        <v>28</v>
      </c>
      <c r="I2498" s="5">
        <v>10946032</v>
      </c>
      <c r="J2498" s="6">
        <f t="shared" si="38"/>
        <v>428824</v>
      </c>
      <c r="K2498" s="7">
        <f>((Table4[[#This Row],[marked_price]]-Table4[[#This Row],[discounted_price]])/Table4[[#This Row],[marked_price]])*100</f>
        <v>62.024323264025107</v>
      </c>
    </row>
    <row r="2499" spans="1:11" x14ac:dyDescent="0.25">
      <c r="A2499" s="8" t="s">
        <v>3250</v>
      </c>
      <c r="B2499" s="8" t="s">
        <v>3251</v>
      </c>
      <c r="C2499" s="8">
        <v>5</v>
      </c>
      <c r="D2499" s="8">
        <v>2</v>
      </c>
      <c r="E2499" s="9">
        <v>8999</v>
      </c>
      <c r="F2499" s="9">
        <v>5399</v>
      </c>
      <c r="G2499" s="8" t="s">
        <v>627</v>
      </c>
      <c r="H2499" s="8" t="s">
        <v>338</v>
      </c>
      <c r="I2499" s="10">
        <v>16782196</v>
      </c>
      <c r="J2499" s="6">
        <f t="shared" ref="J2499:J2562" si="39">D2499*F2499</f>
        <v>10798</v>
      </c>
      <c r="K2499" s="7">
        <f>((Table4[[#This Row],[marked_price]]-Table4[[#This Row],[discounted_price]])/Table4[[#This Row],[marked_price]])*100</f>
        <v>40.004444938326486</v>
      </c>
    </row>
    <row r="2500" spans="1:11" x14ac:dyDescent="0.25">
      <c r="A2500" s="3" t="s">
        <v>3252</v>
      </c>
      <c r="B2500" s="3" t="s">
        <v>423</v>
      </c>
      <c r="C2500" s="3">
        <v>4.5999999999999996</v>
      </c>
      <c r="D2500" s="3">
        <v>42</v>
      </c>
      <c r="E2500" s="4">
        <v>639</v>
      </c>
      <c r="F2500" s="4">
        <v>639</v>
      </c>
      <c r="G2500" s="3" t="s">
        <v>3253</v>
      </c>
      <c r="H2500" s="3" t="s">
        <v>64</v>
      </c>
      <c r="I2500" s="5">
        <v>15347268</v>
      </c>
      <c r="J2500" s="6">
        <f t="shared" si="39"/>
        <v>26838</v>
      </c>
      <c r="K2500" s="7">
        <f>((Table4[[#This Row],[marked_price]]-Table4[[#This Row],[discounted_price]])/Table4[[#This Row],[marked_price]])*100</f>
        <v>0</v>
      </c>
    </row>
    <row r="2501" spans="1:11" x14ac:dyDescent="0.25">
      <c r="A2501" s="8" t="s">
        <v>3254</v>
      </c>
      <c r="B2501" s="8" t="s">
        <v>340</v>
      </c>
      <c r="C2501" s="8">
        <v>4.0999999999999996</v>
      </c>
      <c r="D2501" s="8">
        <v>130</v>
      </c>
      <c r="E2501" s="9">
        <v>2490</v>
      </c>
      <c r="F2501" s="9">
        <v>1245</v>
      </c>
      <c r="G2501" s="8" t="s">
        <v>52</v>
      </c>
      <c r="H2501" s="8" t="s">
        <v>291</v>
      </c>
      <c r="I2501" s="10">
        <v>14619310</v>
      </c>
      <c r="J2501" s="6">
        <f t="shared" si="39"/>
        <v>161850</v>
      </c>
      <c r="K2501" s="7">
        <f>((Table4[[#This Row],[marked_price]]-Table4[[#This Row],[discounted_price]])/Table4[[#This Row],[marked_price]])*100</f>
        <v>50</v>
      </c>
    </row>
    <row r="2502" spans="1:11" x14ac:dyDescent="0.25">
      <c r="A2502" s="3" t="s">
        <v>3255</v>
      </c>
      <c r="B2502" s="3" t="s">
        <v>3256</v>
      </c>
      <c r="C2502" s="3">
        <v>3.2</v>
      </c>
      <c r="D2502" s="3">
        <v>5</v>
      </c>
      <c r="E2502" s="4">
        <v>1699</v>
      </c>
      <c r="F2502" s="4">
        <v>1699</v>
      </c>
      <c r="G2502" s="3" t="s">
        <v>44</v>
      </c>
      <c r="H2502" s="3" t="s">
        <v>338</v>
      </c>
      <c r="I2502" s="5">
        <v>16251596</v>
      </c>
      <c r="J2502" s="6">
        <f t="shared" si="39"/>
        <v>8495</v>
      </c>
      <c r="K2502" s="7">
        <f>((Table4[[#This Row],[marked_price]]-Table4[[#This Row],[discounted_price]])/Table4[[#This Row],[marked_price]])*100</f>
        <v>0</v>
      </c>
    </row>
    <row r="2503" spans="1:11" x14ac:dyDescent="0.25">
      <c r="A2503" s="8" t="s">
        <v>474</v>
      </c>
      <c r="B2503" s="8" t="s">
        <v>258</v>
      </c>
      <c r="C2503" s="8">
        <v>4.8</v>
      </c>
      <c r="D2503" s="8">
        <v>16</v>
      </c>
      <c r="E2503" s="9">
        <v>7395</v>
      </c>
      <c r="F2503" s="9">
        <v>4437</v>
      </c>
      <c r="G2503" s="8" t="s">
        <v>13</v>
      </c>
      <c r="H2503" s="8" t="s">
        <v>291</v>
      </c>
      <c r="I2503" s="10">
        <v>10421112</v>
      </c>
      <c r="J2503" s="6">
        <f t="shared" si="39"/>
        <v>70992</v>
      </c>
      <c r="K2503" s="7">
        <f>((Table4[[#This Row],[marked_price]]-Table4[[#This Row],[discounted_price]])/Table4[[#This Row],[marked_price]])*100</f>
        <v>40</v>
      </c>
    </row>
    <row r="2504" spans="1:11" x14ac:dyDescent="0.25">
      <c r="A2504" s="3" t="s">
        <v>3257</v>
      </c>
      <c r="B2504" s="3" t="s">
        <v>1439</v>
      </c>
      <c r="C2504" s="3">
        <v>3.9</v>
      </c>
      <c r="D2504" s="3">
        <v>51</v>
      </c>
      <c r="E2504" s="4">
        <v>1999</v>
      </c>
      <c r="F2504" s="4">
        <v>1699</v>
      </c>
      <c r="G2504" s="3" t="s">
        <v>20</v>
      </c>
      <c r="H2504" s="3" t="s">
        <v>421</v>
      </c>
      <c r="I2504" s="5">
        <v>11573848</v>
      </c>
      <c r="J2504" s="6">
        <f t="shared" si="39"/>
        <v>86649</v>
      </c>
      <c r="K2504" s="7">
        <f>((Table4[[#This Row],[marked_price]]-Table4[[#This Row],[discounted_price]])/Table4[[#This Row],[marked_price]])*100</f>
        <v>15.007503751875939</v>
      </c>
    </row>
    <row r="2505" spans="1:11" x14ac:dyDescent="0.25">
      <c r="A2505" s="8" t="s">
        <v>3258</v>
      </c>
      <c r="B2505" s="8" t="s">
        <v>3259</v>
      </c>
      <c r="C2505" s="8">
        <v>4.0999999999999996</v>
      </c>
      <c r="D2505" s="8">
        <v>216</v>
      </c>
      <c r="E2505" s="9">
        <v>1759</v>
      </c>
      <c r="F2505" s="9">
        <v>386</v>
      </c>
      <c r="G2505" s="8" t="s">
        <v>13</v>
      </c>
      <c r="H2505" s="8" t="s">
        <v>856</v>
      </c>
      <c r="I2505" s="10">
        <v>13863260</v>
      </c>
      <c r="J2505" s="6">
        <f t="shared" si="39"/>
        <v>83376</v>
      </c>
      <c r="K2505" s="7">
        <f>((Table4[[#This Row],[marked_price]]-Table4[[#This Row],[discounted_price]])/Table4[[#This Row],[marked_price]])*100</f>
        <v>78.055713473564523</v>
      </c>
    </row>
    <row r="2506" spans="1:11" x14ac:dyDescent="0.25">
      <c r="A2506" s="3" t="s">
        <v>3260</v>
      </c>
      <c r="B2506" s="3" t="s">
        <v>510</v>
      </c>
      <c r="C2506" s="3">
        <v>4.4000000000000004</v>
      </c>
      <c r="D2506" s="3">
        <v>25</v>
      </c>
      <c r="E2506" s="4">
        <v>1145</v>
      </c>
      <c r="F2506" s="4">
        <v>1145</v>
      </c>
      <c r="G2506" s="3" t="s">
        <v>3261</v>
      </c>
      <c r="H2506" s="3" t="s">
        <v>64</v>
      </c>
      <c r="I2506" s="5">
        <v>16691876</v>
      </c>
      <c r="J2506" s="6">
        <f t="shared" si="39"/>
        <v>28625</v>
      </c>
      <c r="K2506" s="7">
        <f>((Table4[[#This Row],[marked_price]]-Table4[[#This Row],[discounted_price]])/Table4[[#This Row],[marked_price]])*100</f>
        <v>0</v>
      </c>
    </row>
    <row r="2507" spans="1:11" x14ac:dyDescent="0.25">
      <c r="A2507" s="8" t="s">
        <v>2381</v>
      </c>
      <c r="B2507" s="8" t="s">
        <v>1112</v>
      </c>
      <c r="C2507" s="8">
        <v>4.4000000000000004</v>
      </c>
      <c r="D2507" s="8">
        <v>9</v>
      </c>
      <c r="E2507" s="9">
        <v>3299</v>
      </c>
      <c r="F2507" s="9">
        <v>2309</v>
      </c>
      <c r="G2507" s="8" t="s">
        <v>976</v>
      </c>
      <c r="H2507" s="8" t="s">
        <v>49</v>
      </c>
      <c r="I2507" s="10">
        <v>17302706</v>
      </c>
      <c r="J2507" s="6">
        <f t="shared" si="39"/>
        <v>20781</v>
      </c>
      <c r="K2507" s="7">
        <f>((Table4[[#This Row],[marked_price]]-Table4[[#This Row],[discounted_price]])/Table4[[#This Row],[marked_price]])*100</f>
        <v>30.009093664746896</v>
      </c>
    </row>
    <row r="2508" spans="1:11" x14ac:dyDescent="0.25">
      <c r="A2508" s="3" t="s">
        <v>3262</v>
      </c>
      <c r="B2508" s="3" t="s">
        <v>1098</v>
      </c>
      <c r="C2508" s="3">
        <v>4.4000000000000004</v>
      </c>
      <c r="D2508" s="3">
        <v>38</v>
      </c>
      <c r="E2508" s="4">
        <v>2997</v>
      </c>
      <c r="F2508" s="4">
        <v>749</v>
      </c>
      <c r="G2508" s="3" t="s">
        <v>1099</v>
      </c>
      <c r="H2508" s="3" t="s">
        <v>24</v>
      </c>
      <c r="I2508" s="5">
        <v>17132462</v>
      </c>
      <c r="J2508" s="6">
        <f t="shared" si="39"/>
        <v>28462</v>
      </c>
      <c r="K2508" s="7">
        <f>((Table4[[#This Row],[marked_price]]-Table4[[#This Row],[discounted_price]])/Table4[[#This Row],[marked_price]])*100</f>
        <v>75.008341675008339</v>
      </c>
    </row>
    <row r="2509" spans="1:11" x14ac:dyDescent="0.25">
      <c r="A2509" s="8" t="s">
        <v>3177</v>
      </c>
      <c r="B2509" s="8" t="s">
        <v>1075</v>
      </c>
      <c r="C2509" s="8">
        <v>3.8</v>
      </c>
      <c r="D2509" s="8">
        <v>282</v>
      </c>
      <c r="E2509" s="9">
        <v>3399</v>
      </c>
      <c r="F2509" s="9">
        <v>2345</v>
      </c>
      <c r="G2509" s="8" t="s">
        <v>20</v>
      </c>
      <c r="H2509" s="8" t="s">
        <v>28</v>
      </c>
      <c r="I2509" s="10">
        <v>10646138</v>
      </c>
      <c r="J2509" s="6">
        <f t="shared" si="39"/>
        <v>661290</v>
      </c>
      <c r="K2509" s="7">
        <f>((Table4[[#This Row],[marked_price]]-Table4[[#This Row],[discounted_price]])/Table4[[#This Row],[marked_price]])*100</f>
        <v>31.009120329508676</v>
      </c>
    </row>
    <row r="2510" spans="1:11" x14ac:dyDescent="0.25">
      <c r="A2510" s="3" t="s">
        <v>3263</v>
      </c>
      <c r="B2510" s="3" t="s">
        <v>623</v>
      </c>
      <c r="C2510" s="3">
        <v>3.9</v>
      </c>
      <c r="D2510" s="3">
        <v>39</v>
      </c>
      <c r="E2510" s="4">
        <v>1699</v>
      </c>
      <c r="F2510" s="4">
        <v>934</v>
      </c>
      <c r="G2510" s="3" t="s">
        <v>283</v>
      </c>
      <c r="H2510" s="3" t="s">
        <v>155</v>
      </c>
      <c r="I2510" s="5">
        <v>15787442</v>
      </c>
      <c r="J2510" s="6">
        <f t="shared" si="39"/>
        <v>36426</v>
      </c>
      <c r="K2510" s="7">
        <f>((Table4[[#This Row],[marked_price]]-Table4[[#This Row],[discounted_price]])/Table4[[#This Row],[marked_price]])*100</f>
        <v>45.026486168334316</v>
      </c>
    </row>
    <row r="2511" spans="1:11" x14ac:dyDescent="0.25">
      <c r="A2511" s="8" t="s">
        <v>1620</v>
      </c>
      <c r="B2511" s="8" t="s">
        <v>359</v>
      </c>
      <c r="C2511" s="8">
        <v>4.5</v>
      </c>
      <c r="D2511" s="8">
        <v>6</v>
      </c>
      <c r="E2511" s="9">
        <v>1699</v>
      </c>
      <c r="F2511" s="9">
        <v>645</v>
      </c>
      <c r="G2511" s="8" t="s">
        <v>976</v>
      </c>
      <c r="H2511" s="8" t="s">
        <v>49</v>
      </c>
      <c r="I2511" s="10">
        <v>15731094</v>
      </c>
      <c r="J2511" s="6">
        <f t="shared" si="39"/>
        <v>3870</v>
      </c>
      <c r="K2511" s="7">
        <f>((Table4[[#This Row],[marked_price]]-Table4[[#This Row],[discounted_price]])/Table4[[#This Row],[marked_price]])*100</f>
        <v>62.036492054149491</v>
      </c>
    </row>
    <row r="2512" spans="1:11" x14ac:dyDescent="0.25">
      <c r="A2512" s="3" t="s">
        <v>1615</v>
      </c>
      <c r="B2512" s="3" t="s">
        <v>1509</v>
      </c>
      <c r="C2512" s="3">
        <v>3.2</v>
      </c>
      <c r="D2512" s="3">
        <v>5</v>
      </c>
      <c r="E2512" s="4">
        <v>1499</v>
      </c>
      <c r="F2512" s="4">
        <v>1049</v>
      </c>
      <c r="G2512" s="3" t="s">
        <v>1459</v>
      </c>
      <c r="H2512" s="3" t="s">
        <v>558</v>
      </c>
      <c r="I2512" s="5">
        <v>17317032</v>
      </c>
      <c r="J2512" s="6">
        <f t="shared" si="39"/>
        <v>5245</v>
      </c>
      <c r="K2512" s="7">
        <f>((Table4[[#This Row],[marked_price]]-Table4[[#This Row],[discounted_price]])/Table4[[#This Row],[marked_price]])*100</f>
        <v>30.020013342228154</v>
      </c>
    </row>
    <row r="2513" spans="1:11" x14ac:dyDescent="0.25">
      <c r="A2513" s="8" t="s">
        <v>1668</v>
      </c>
      <c r="B2513" s="8" t="s">
        <v>216</v>
      </c>
      <c r="C2513" s="8">
        <v>4.5</v>
      </c>
      <c r="D2513" s="8">
        <v>33</v>
      </c>
      <c r="E2513" s="9">
        <v>5599</v>
      </c>
      <c r="F2513" s="9">
        <v>2351</v>
      </c>
      <c r="G2513" s="8" t="s">
        <v>20</v>
      </c>
      <c r="H2513" s="8" t="s">
        <v>75</v>
      </c>
      <c r="I2513" s="10">
        <v>15508968</v>
      </c>
      <c r="J2513" s="6">
        <f t="shared" si="39"/>
        <v>77583</v>
      </c>
      <c r="K2513" s="7">
        <f>((Table4[[#This Row],[marked_price]]-Table4[[#This Row],[discounted_price]])/Table4[[#This Row],[marked_price]])*100</f>
        <v>58.010358992677268</v>
      </c>
    </row>
    <row r="2514" spans="1:11" x14ac:dyDescent="0.25">
      <c r="A2514" s="3" t="s">
        <v>3264</v>
      </c>
      <c r="B2514" s="3" t="s">
        <v>288</v>
      </c>
      <c r="C2514" s="3">
        <v>4</v>
      </c>
      <c r="D2514" s="3">
        <v>9</v>
      </c>
      <c r="E2514" s="4">
        <v>10995</v>
      </c>
      <c r="F2514" s="4">
        <v>6597</v>
      </c>
      <c r="G2514" s="3" t="s">
        <v>13</v>
      </c>
      <c r="H2514" s="3" t="s">
        <v>97</v>
      </c>
      <c r="I2514" s="5">
        <v>14872858</v>
      </c>
      <c r="J2514" s="6">
        <f t="shared" si="39"/>
        <v>59373</v>
      </c>
      <c r="K2514" s="7">
        <f>((Table4[[#This Row],[marked_price]]-Table4[[#This Row],[discounted_price]])/Table4[[#This Row],[marked_price]])*100</f>
        <v>40</v>
      </c>
    </row>
    <row r="2515" spans="1:11" x14ac:dyDescent="0.25">
      <c r="A2515" s="8" t="s">
        <v>3265</v>
      </c>
      <c r="B2515" s="8" t="s">
        <v>2259</v>
      </c>
      <c r="C2515" s="8">
        <v>4.7</v>
      </c>
      <c r="D2515" s="8">
        <v>3</v>
      </c>
      <c r="E2515" s="9">
        <v>1999</v>
      </c>
      <c r="F2515" s="9">
        <v>899</v>
      </c>
      <c r="G2515" s="8" t="s">
        <v>40</v>
      </c>
      <c r="H2515" s="8" t="s">
        <v>318</v>
      </c>
      <c r="I2515" s="10">
        <v>17563298</v>
      </c>
      <c r="J2515" s="6">
        <f t="shared" si="39"/>
        <v>2697</v>
      </c>
      <c r="K2515" s="7">
        <f>((Table4[[#This Row],[marked_price]]-Table4[[#This Row],[discounted_price]])/Table4[[#This Row],[marked_price]])*100</f>
        <v>55.027513756878442</v>
      </c>
    </row>
    <row r="2516" spans="1:11" x14ac:dyDescent="0.25">
      <c r="A2516" s="3" t="s">
        <v>3266</v>
      </c>
      <c r="B2516" s="3" t="s">
        <v>838</v>
      </c>
      <c r="C2516" s="3">
        <v>4.0999999999999996</v>
      </c>
      <c r="D2516" s="3">
        <v>60</v>
      </c>
      <c r="E2516" s="4">
        <v>2700</v>
      </c>
      <c r="F2516" s="4">
        <v>999</v>
      </c>
      <c r="G2516" s="3" t="s">
        <v>13</v>
      </c>
      <c r="H2516" s="3" t="s">
        <v>839</v>
      </c>
      <c r="I2516" s="5">
        <v>13742322</v>
      </c>
      <c r="J2516" s="6">
        <f t="shared" si="39"/>
        <v>59940</v>
      </c>
      <c r="K2516" s="7">
        <f>((Table4[[#This Row],[marked_price]]-Table4[[#This Row],[discounted_price]])/Table4[[#This Row],[marked_price]])*100</f>
        <v>63</v>
      </c>
    </row>
    <row r="2517" spans="1:11" x14ac:dyDescent="0.25">
      <c r="A2517" s="8" t="s">
        <v>3267</v>
      </c>
      <c r="B2517" s="8" t="s">
        <v>2040</v>
      </c>
      <c r="C2517" s="8">
        <v>4.3</v>
      </c>
      <c r="D2517" s="8">
        <v>6</v>
      </c>
      <c r="E2517" s="9">
        <v>1999</v>
      </c>
      <c r="F2517" s="9">
        <v>699</v>
      </c>
      <c r="G2517" s="8" t="s">
        <v>27</v>
      </c>
      <c r="H2517" s="8" t="s">
        <v>31</v>
      </c>
      <c r="I2517" s="10">
        <v>17011336</v>
      </c>
      <c r="J2517" s="6">
        <f t="shared" si="39"/>
        <v>4194</v>
      </c>
      <c r="K2517" s="7">
        <f>((Table4[[#This Row],[marked_price]]-Table4[[#This Row],[discounted_price]])/Table4[[#This Row],[marked_price]])*100</f>
        <v>65.032516258129064</v>
      </c>
    </row>
    <row r="2518" spans="1:11" x14ac:dyDescent="0.25">
      <c r="A2518" s="3" t="s">
        <v>536</v>
      </c>
      <c r="B2518" s="3" t="s">
        <v>68</v>
      </c>
      <c r="C2518" s="3">
        <v>4.2</v>
      </c>
      <c r="D2518" s="3">
        <v>57</v>
      </c>
      <c r="E2518" s="4">
        <v>549</v>
      </c>
      <c r="F2518" s="4">
        <v>549</v>
      </c>
      <c r="G2518" s="3" t="s">
        <v>625</v>
      </c>
      <c r="H2518" s="3" t="s">
        <v>109</v>
      </c>
      <c r="I2518" s="5">
        <v>15480866</v>
      </c>
      <c r="J2518" s="6">
        <f t="shared" si="39"/>
        <v>31293</v>
      </c>
      <c r="K2518" s="7">
        <f>((Table4[[#This Row],[marked_price]]-Table4[[#This Row],[discounted_price]])/Table4[[#This Row],[marked_price]])*100</f>
        <v>0</v>
      </c>
    </row>
    <row r="2519" spans="1:11" x14ac:dyDescent="0.25">
      <c r="A2519" s="8" t="s">
        <v>3268</v>
      </c>
      <c r="B2519" s="8" t="s">
        <v>3115</v>
      </c>
      <c r="C2519" s="8">
        <v>2.5</v>
      </c>
      <c r="D2519" s="8">
        <v>28</v>
      </c>
      <c r="E2519" s="9">
        <v>3699</v>
      </c>
      <c r="F2519" s="9">
        <v>739</v>
      </c>
      <c r="G2519" s="8" t="s">
        <v>337</v>
      </c>
      <c r="H2519" s="8" t="s">
        <v>1522</v>
      </c>
      <c r="I2519" s="10">
        <v>15763156</v>
      </c>
      <c r="J2519" s="6">
        <f t="shared" si="39"/>
        <v>20692</v>
      </c>
      <c r="K2519" s="7">
        <f>((Table4[[#This Row],[marked_price]]-Table4[[#This Row],[discounted_price]])/Table4[[#This Row],[marked_price]])*100</f>
        <v>80.021627466882933</v>
      </c>
    </row>
    <row r="2520" spans="1:11" x14ac:dyDescent="0.25">
      <c r="A2520" s="3" t="s">
        <v>3026</v>
      </c>
      <c r="B2520" s="3" t="s">
        <v>706</v>
      </c>
      <c r="C2520" s="3">
        <v>3.3</v>
      </c>
      <c r="D2520" s="3">
        <v>8</v>
      </c>
      <c r="E2520" s="4">
        <v>1999</v>
      </c>
      <c r="F2520" s="4">
        <v>599</v>
      </c>
      <c r="G2520" s="3" t="s">
        <v>229</v>
      </c>
      <c r="H2520" s="3" t="s">
        <v>155</v>
      </c>
      <c r="I2520" s="5">
        <v>15678000</v>
      </c>
      <c r="J2520" s="6">
        <f t="shared" si="39"/>
        <v>4792</v>
      </c>
      <c r="K2520" s="7">
        <f>((Table4[[#This Row],[marked_price]]-Table4[[#This Row],[discounted_price]])/Table4[[#This Row],[marked_price]])*100</f>
        <v>70.035017508754379</v>
      </c>
    </row>
    <row r="2521" spans="1:11" x14ac:dyDescent="0.25">
      <c r="A2521" s="8" t="s">
        <v>3269</v>
      </c>
      <c r="B2521" s="8" t="s">
        <v>132</v>
      </c>
      <c r="C2521" s="8">
        <v>4.2</v>
      </c>
      <c r="D2521" s="8">
        <v>78</v>
      </c>
      <c r="E2521" s="9">
        <v>1179</v>
      </c>
      <c r="F2521" s="9">
        <v>730</v>
      </c>
      <c r="G2521" s="8" t="s">
        <v>716</v>
      </c>
      <c r="H2521" s="8" t="s">
        <v>49</v>
      </c>
      <c r="I2521" s="10">
        <v>13919946</v>
      </c>
      <c r="J2521" s="6">
        <f t="shared" si="39"/>
        <v>56940</v>
      </c>
      <c r="K2521" s="7">
        <f>((Table4[[#This Row],[marked_price]]-Table4[[#This Row],[discounted_price]])/Table4[[#This Row],[marked_price]])*100</f>
        <v>38.08312128922816</v>
      </c>
    </row>
    <row r="2522" spans="1:11" x14ac:dyDescent="0.25">
      <c r="A2522" s="3" t="s">
        <v>131</v>
      </c>
      <c r="B2522" s="3" t="s">
        <v>149</v>
      </c>
      <c r="C2522" s="3">
        <v>3.9</v>
      </c>
      <c r="D2522" s="3">
        <v>117</v>
      </c>
      <c r="E2522" s="4">
        <v>2099</v>
      </c>
      <c r="F2522" s="4">
        <v>734</v>
      </c>
      <c r="G2522" s="3" t="s">
        <v>48</v>
      </c>
      <c r="H2522" s="3" t="s">
        <v>49</v>
      </c>
      <c r="I2522" s="5">
        <v>13000550</v>
      </c>
      <c r="J2522" s="6">
        <f t="shared" si="39"/>
        <v>85878</v>
      </c>
      <c r="K2522" s="7">
        <f>((Table4[[#This Row],[marked_price]]-Table4[[#This Row],[discounted_price]])/Table4[[#This Row],[marked_price]])*100</f>
        <v>65.030967127203425</v>
      </c>
    </row>
    <row r="2523" spans="1:11" x14ac:dyDescent="0.25">
      <c r="A2523" s="8" t="s">
        <v>3270</v>
      </c>
      <c r="B2523" s="8" t="s">
        <v>1574</v>
      </c>
      <c r="C2523" s="8">
        <v>3.8</v>
      </c>
      <c r="D2523" s="8">
        <v>24</v>
      </c>
      <c r="E2523" s="9">
        <v>4745</v>
      </c>
      <c r="F2523" s="9">
        <v>996</v>
      </c>
      <c r="G2523" s="8" t="s">
        <v>44</v>
      </c>
      <c r="H2523" s="8" t="s">
        <v>338</v>
      </c>
      <c r="I2523" s="10">
        <v>11119638</v>
      </c>
      <c r="J2523" s="6">
        <f t="shared" si="39"/>
        <v>23904</v>
      </c>
      <c r="K2523" s="7">
        <f>((Table4[[#This Row],[marked_price]]-Table4[[#This Row],[discounted_price]])/Table4[[#This Row],[marked_price]])*100</f>
        <v>79.009483667017903</v>
      </c>
    </row>
    <row r="2524" spans="1:11" x14ac:dyDescent="0.25">
      <c r="A2524" s="3" t="s">
        <v>3271</v>
      </c>
      <c r="B2524" s="3" t="s">
        <v>1082</v>
      </c>
      <c r="C2524" s="3">
        <v>4.7</v>
      </c>
      <c r="D2524" s="3">
        <v>107</v>
      </c>
      <c r="E2524" s="4">
        <v>1499</v>
      </c>
      <c r="F2524" s="4">
        <v>1499</v>
      </c>
      <c r="G2524" s="3" t="s">
        <v>27</v>
      </c>
      <c r="H2524" s="3" t="s">
        <v>220</v>
      </c>
      <c r="I2524" s="5">
        <v>13311714</v>
      </c>
      <c r="J2524" s="6">
        <f t="shared" si="39"/>
        <v>160393</v>
      </c>
      <c r="K2524" s="7">
        <f>((Table4[[#This Row],[marked_price]]-Table4[[#This Row],[discounted_price]])/Table4[[#This Row],[marked_price]])*100</f>
        <v>0</v>
      </c>
    </row>
    <row r="2525" spans="1:11" x14ac:dyDescent="0.25">
      <c r="A2525" s="8" t="s">
        <v>3272</v>
      </c>
      <c r="B2525" s="8" t="s">
        <v>1164</v>
      </c>
      <c r="C2525" s="8">
        <v>4.0999999999999996</v>
      </c>
      <c r="D2525" s="8">
        <v>142</v>
      </c>
      <c r="E2525" s="9">
        <v>1995</v>
      </c>
      <c r="F2525" s="9">
        <v>738</v>
      </c>
      <c r="G2525" s="8" t="s">
        <v>71</v>
      </c>
      <c r="H2525" s="8" t="s">
        <v>714</v>
      </c>
      <c r="I2525" s="10">
        <v>10753684</v>
      </c>
      <c r="J2525" s="6">
        <f t="shared" si="39"/>
        <v>104796</v>
      </c>
      <c r="K2525" s="7">
        <f>((Table4[[#This Row],[marked_price]]-Table4[[#This Row],[discounted_price]])/Table4[[#This Row],[marked_price]])*100</f>
        <v>63.007518796992478</v>
      </c>
    </row>
    <row r="2526" spans="1:11" x14ac:dyDescent="0.25">
      <c r="A2526" s="3" t="s">
        <v>3273</v>
      </c>
      <c r="B2526" s="3" t="s">
        <v>252</v>
      </c>
      <c r="C2526" s="3">
        <v>4.0999999999999996</v>
      </c>
      <c r="D2526" s="3">
        <v>9</v>
      </c>
      <c r="E2526" s="4">
        <v>1999</v>
      </c>
      <c r="F2526" s="4">
        <v>959</v>
      </c>
      <c r="G2526" s="3" t="s">
        <v>27</v>
      </c>
      <c r="H2526" s="3" t="s">
        <v>31</v>
      </c>
      <c r="I2526" s="5">
        <v>15973204</v>
      </c>
      <c r="J2526" s="6">
        <f t="shared" si="39"/>
        <v>8631</v>
      </c>
      <c r="K2526" s="7">
        <f>((Table4[[#This Row],[marked_price]]-Table4[[#This Row],[discounted_price]])/Table4[[#This Row],[marked_price]])*100</f>
        <v>52.026013006503248</v>
      </c>
    </row>
    <row r="2527" spans="1:11" x14ac:dyDescent="0.25">
      <c r="A2527" s="8" t="s">
        <v>836</v>
      </c>
      <c r="B2527" s="8" t="s">
        <v>3274</v>
      </c>
      <c r="C2527" s="8">
        <v>4.8</v>
      </c>
      <c r="D2527" s="8">
        <v>4</v>
      </c>
      <c r="E2527" s="9">
        <v>1999</v>
      </c>
      <c r="F2527" s="9">
        <v>459</v>
      </c>
      <c r="G2527" s="8" t="s">
        <v>2500</v>
      </c>
      <c r="H2527" s="8" t="s">
        <v>103</v>
      </c>
      <c r="I2527" s="10">
        <v>17600936</v>
      </c>
      <c r="J2527" s="6">
        <f t="shared" si="39"/>
        <v>1836</v>
      </c>
      <c r="K2527" s="7">
        <f>((Table4[[#This Row],[marked_price]]-Table4[[#This Row],[discounted_price]])/Table4[[#This Row],[marked_price]])*100</f>
        <v>77.038519259629808</v>
      </c>
    </row>
    <row r="2528" spans="1:11" x14ac:dyDescent="0.25">
      <c r="A2528" s="3" t="s">
        <v>3275</v>
      </c>
      <c r="B2528" s="3" t="s">
        <v>2483</v>
      </c>
      <c r="C2528" s="3">
        <v>4.3</v>
      </c>
      <c r="D2528" s="3">
        <v>143</v>
      </c>
      <c r="E2528" s="4">
        <v>999</v>
      </c>
      <c r="F2528" s="4">
        <v>549</v>
      </c>
      <c r="G2528" s="3" t="s">
        <v>716</v>
      </c>
      <c r="H2528" s="3" t="s">
        <v>996</v>
      </c>
      <c r="I2528" s="5">
        <v>13742370</v>
      </c>
      <c r="J2528" s="6">
        <f t="shared" si="39"/>
        <v>78507</v>
      </c>
      <c r="K2528" s="7">
        <f>((Table4[[#This Row],[marked_price]]-Table4[[#This Row],[discounted_price]])/Table4[[#This Row],[marked_price]])*100</f>
        <v>45.045045045045043</v>
      </c>
    </row>
    <row r="2529" spans="1:11" x14ac:dyDescent="0.25">
      <c r="A2529" s="8" t="s">
        <v>868</v>
      </c>
      <c r="B2529" s="8" t="s">
        <v>445</v>
      </c>
      <c r="C2529" s="8">
        <v>4.0999999999999996</v>
      </c>
      <c r="D2529" s="8">
        <v>644</v>
      </c>
      <c r="E2529" s="9">
        <v>2349</v>
      </c>
      <c r="F2529" s="9">
        <v>916</v>
      </c>
      <c r="G2529" s="8" t="s">
        <v>20</v>
      </c>
      <c r="H2529" s="8" t="s">
        <v>75</v>
      </c>
      <c r="I2529" s="10">
        <v>10913804</v>
      </c>
      <c r="J2529" s="6">
        <f t="shared" si="39"/>
        <v>589904</v>
      </c>
      <c r="K2529" s="7">
        <f>((Table4[[#This Row],[marked_price]]-Table4[[#This Row],[discounted_price]])/Table4[[#This Row],[marked_price]])*100</f>
        <v>61.004682843763305</v>
      </c>
    </row>
    <row r="2530" spans="1:11" x14ac:dyDescent="0.25">
      <c r="A2530" s="3" t="s">
        <v>3276</v>
      </c>
      <c r="B2530" s="3" t="s">
        <v>290</v>
      </c>
      <c r="C2530" s="3">
        <v>4.2</v>
      </c>
      <c r="D2530" s="3">
        <v>29</v>
      </c>
      <c r="E2530" s="4">
        <v>4495</v>
      </c>
      <c r="F2530" s="4">
        <v>1708</v>
      </c>
      <c r="G2530" s="3" t="s">
        <v>13</v>
      </c>
      <c r="H2530" s="3" t="s">
        <v>291</v>
      </c>
      <c r="I2530" s="5">
        <v>15861548</v>
      </c>
      <c r="J2530" s="6">
        <f t="shared" si="39"/>
        <v>49532</v>
      </c>
      <c r="K2530" s="7">
        <f>((Table4[[#This Row],[marked_price]]-Table4[[#This Row],[discounted_price]])/Table4[[#This Row],[marked_price]])*100</f>
        <v>62.002224694104555</v>
      </c>
    </row>
    <row r="2531" spans="1:11" x14ac:dyDescent="0.25">
      <c r="A2531" s="8" t="s">
        <v>1703</v>
      </c>
      <c r="B2531" s="8" t="s">
        <v>2638</v>
      </c>
      <c r="C2531" s="8">
        <v>4.2</v>
      </c>
      <c r="D2531" s="8">
        <v>28</v>
      </c>
      <c r="E2531" s="9">
        <v>1899</v>
      </c>
      <c r="F2531" s="9">
        <v>892</v>
      </c>
      <c r="G2531" s="8" t="s">
        <v>441</v>
      </c>
      <c r="H2531" s="8" t="s">
        <v>226</v>
      </c>
      <c r="I2531" s="10">
        <v>15201100</v>
      </c>
      <c r="J2531" s="6">
        <f t="shared" si="39"/>
        <v>24976</v>
      </c>
      <c r="K2531" s="7">
        <f>((Table4[[#This Row],[marked_price]]-Table4[[#This Row],[discounted_price]])/Table4[[#This Row],[marked_price]])*100</f>
        <v>53.027909426013686</v>
      </c>
    </row>
    <row r="2532" spans="1:11" x14ac:dyDescent="0.25">
      <c r="A2532" s="3" t="s">
        <v>3277</v>
      </c>
      <c r="B2532" s="3" t="s">
        <v>26</v>
      </c>
      <c r="C2532" s="3">
        <v>4.2</v>
      </c>
      <c r="D2532" s="3">
        <v>30</v>
      </c>
      <c r="E2532" s="4">
        <v>4299</v>
      </c>
      <c r="F2532" s="4">
        <v>2149</v>
      </c>
      <c r="G2532" s="3" t="s">
        <v>20</v>
      </c>
      <c r="H2532" s="3" t="s">
        <v>28</v>
      </c>
      <c r="I2532" s="5">
        <v>14281704</v>
      </c>
      <c r="J2532" s="6">
        <f t="shared" si="39"/>
        <v>64470</v>
      </c>
      <c r="K2532" s="7">
        <f>((Table4[[#This Row],[marked_price]]-Table4[[#This Row],[discounted_price]])/Table4[[#This Row],[marked_price]])*100</f>
        <v>50.011630611770173</v>
      </c>
    </row>
    <row r="2533" spans="1:11" x14ac:dyDescent="0.25">
      <c r="A2533" s="8" t="s">
        <v>95</v>
      </c>
      <c r="B2533" s="8" t="s">
        <v>3278</v>
      </c>
      <c r="C2533" s="8">
        <v>4.5</v>
      </c>
      <c r="D2533" s="8">
        <v>24</v>
      </c>
      <c r="E2533" s="9">
        <v>3199</v>
      </c>
      <c r="F2533" s="9">
        <v>799</v>
      </c>
      <c r="G2533" s="8" t="s">
        <v>13</v>
      </c>
      <c r="H2533" s="8" t="s">
        <v>97</v>
      </c>
      <c r="I2533" s="10">
        <v>13441922</v>
      </c>
      <c r="J2533" s="6">
        <f t="shared" si="39"/>
        <v>19176</v>
      </c>
      <c r="K2533" s="7">
        <f>((Table4[[#This Row],[marked_price]]-Table4[[#This Row],[discounted_price]])/Table4[[#This Row],[marked_price]])*100</f>
        <v>75.023444826508282</v>
      </c>
    </row>
    <row r="2534" spans="1:11" x14ac:dyDescent="0.25">
      <c r="A2534" s="3" t="s">
        <v>3279</v>
      </c>
      <c r="B2534" s="3" t="s">
        <v>1241</v>
      </c>
      <c r="C2534" s="3">
        <v>3.7</v>
      </c>
      <c r="D2534" s="3">
        <v>13</v>
      </c>
      <c r="E2534" s="4">
        <v>7795</v>
      </c>
      <c r="F2534" s="4">
        <v>7795</v>
      </c>
      <c r="G2534" s="3" t="s">
        <v>13</v>
      </c>
      <c r="H2534" s="3" t="s">
        <v>97</v>
      </c>
      <c r="I2534" s="5">
        <v>1453611</v>
      </c>
      <c r="J2534" s="6">
        <f t="shared" si="39"/>
        <v>101335</v>
      </c>
      <c r="K2534" s="7">
        <f>((Table4[[#This Row],[marked_price]]-Table4[[#This Row],[discounted_price]])/Table4[[#This Row],[marked_price]])*100</f>
        <v>0</v>
      </c>
    </row>
    <row r="2535" spans="1:11" x14ac:dyDescent="0.25">
      <c r="A2535" s="8" t="s">
        <v>3280</v>
      </c>
      <c r="B2535" s="8" t="s">
        <v>1592</v>
      </c>
      <c r="C2535" s="8">
        <v>4.4000000000000004</v>
      </c>
      <c r="D2535" s="8">
        <v>11</v>
      </c>
      <c r="E2535" s="9">
        <v>3599</v>
      </c>
      <c r="F2535" s="9">
        <v>1259</v>
      </c>
      <c r="G2535" s="8" t="s">
        <v>133</v>
      </c>
      <c r="H2535" s="8" t="s">
        <v>552</v>
      </c>
      <c r="I2535" s="10">
        <v>11453442</v>
      </c>
      <c r="J2535" s="6">
        <f t="shared" si="39"/>
        <v>13849</v>
      </c>
      <c r="K2535" s="7">
        <f>((Table4[[#This Row],[marked_price]]-Table4[[#This Row],[discounted_price]])/Table4[[#This Row],[marked_price]])*100</f>
        <v>65.018060572381216</v>
      </c>
    </row>
    <row r="2536" spans="1:11" x14ac:dyDescent="0.25">
      <c r="A2536" s="3" t="s">
        <v>2268</v>
      </c>
      <c r="B2536" s="3" t="s">
        <v>3281</v>
      </c>
      <c r="C2536" s="3">
        <v>4.4000000000000004</v>
      </c>
      <c r="D2536" s="3">
        <v>24</v>
      </c>
      <c r="E2536" s="4">
        <v>2299</v>
      </c>
      <c r="F2536" s="4">
        <v>1379</v>
      </c>
      <c r="G2536" s="3" t="s">
        <v>716</v>
      </c>
      <c r="H2536" s="3" t="s">
        <v>226</v>
      </c>
      <c r="I2536" s="5">
        <v>15219608</v>
      </c>
      <c r="J2536" s="6">
        <f t="shared" si="39"/>
        <v>33096</v>
      </c>
      <c r="K2536" s="7">
        <f>((Table4[[#This Row],[marked_price]]-Table4[[#This Row],[discounted_price]])/Table4[[#This Row],[marked_price]])*100</f>
        <v>40.01739886907351</v>
      </c>
    </row>
    <row r="2537" spans="1:11" x14ac:dyDescent="0.25">
      <c r="A2537" s="8" t="s">
        <v>46</v>
      </c>
      <c r="B2537" s="8" t="s">
        <v>80</v>
      </c>
      <c r="C2537" s="8">
        <v>4</v>
      </c>
      <c r="D2537" s="8">
        <v>5</v>
      </c>
      <c r="E2537" s="9">
        <v>2199</v>
      </c>
      <c r="F2537" s="9">
        <v>1649</v>
      </c>
      <c r="G2537" s="8" t="s">
        <v>371</v>
      </c>
      <c r="H2537" s="8" t="s">
        <v>49</v>
      </c>
      <c r="I2537" s="10">
        <v>17687178</v>
      </c>
      <c r="J2537" s="6">
        <f t="shared" si="39"/>
        <v>8245</v>
      </c>
      <c r="K2537" s="7">
        <f>((Table4[[#This Row],[marked_price]]-Table4[[#This Row],[discounted_price]])/Table4[[#This Row],[marked_price]])*100</f>
        <v>25.011368804001822</v>
      </c>
    </row>
    <row r="2538" spans="1:11" x14ac:dyDescent="0.25">
      <c r="A2538" s="3" t="s">
        <v>3282</v>
      </c>
      <c r="B2538" s="3" t="s">
        <v>91</v>
      </c>
      <c r="C2538" s="3">
        <v>4.5</v>
      </c>
      <c r="D2538" s="3">
        <v>282</v>
      </c>
      <c r="E2538" s="4">
        <v>1499</v>
      </c>
      <c r="F2538" s="4">
        <v>749</v>
      </c>
      <c r="G2538" s="3" t="s">
        <v>3182</v>
      </c>
      <c r="H2538" s="3" t="s">
        <v>483</v>
      </c>
      <c r="I2538" s="5">
        <v>13224956</v>
      </c>
      <c r="J2538" s="6">
        <f t="shared" si="39"/>
        <v>211218</v>
      </c>
      <c r="K2538" s="7">
        <f>((Table4[[#This Row],[marked_price]]-Table4[[#This Row],[discounted_price]])/Table4[[#This Row],[marked_price]])*100</f>
        <v>50.033355570380259</v>
      </c>
    </row>
    <row r="2539" spans="1:11" x14ac:dyDescent="0.25">
      <c r="A2539" s="8" t="s">
        <v>407</v>
      </c>
      <c r="B2539" s="8" t="s">
        <v>2242</v>
      </c>
      <c r="C2539" s="8">
        <v>4.2</v>
      </c>
      <c r="D2539" s="8">
        <v>74</v>
      </c>
      <c r="E2539" s="9">
        <v>1149</v>
      </c>
      <c r="F2539" s="9">
        <v>620</v>
      </c>
      <c r="G2539" s="8" t="s">
        <v>716</v>
      </c>
      <c r="H2539" s="8" t="s">
        <v>226</v>
      </c>
      <c r="I2539" s="10">
        <v>12347194</v>
      </c>
      <c r="J2539" s="6">
        <f t="shared" si="39"/>
        <v>45880</v>
      </c>
      <c r="K2539" s="7">
        <f>((Table4[[#This Row],[marked_price]]-Table4[[#This Row],[discounted_price]])/Table4[[#This Row],[marked_price]])*100</f>
        <v>46.040034812880762</v>
      </c>
    </row>
    <row r="2540" spans="1:11" x14ac:dyDescent="0.25">
      <c r="A2540" s="3" t="s">
        <v>3283</v>
      </c>
      <c r="B2540" s="3" t="s">
        <v>2040</v>
      </c>
      <c r="C2540" s="3">
        <v>4.7</v>
      </c>
      <c r="D2540" s="3">
        <v>3</v>
      </c>
      <c r="E2540" s="4">
        <v>2099</v>
      </c>
      <c r="F2540" s="4">
        <v>629</v>
      </c>
      <c r="G2540" s="3" t="s">
        <v>27</v>
      </c>
      <c r="H2540" s="3" t="s">
        <v>31</v>
      </c>
      <c r="I2540" s="5">
        <v>17011480</v>
      </c>
      <c r="J2540" s="6">
        <f t="shared" si="39"/>
        <v>1887</v>
      </c>
      <c r="K2540" s="7">
        <f>((Table4[[#This Row],[marked_price]]-Table4[[#This Row],[discounted_price]])/Table4[[#This Row],[marked_price]])*100</f>
        <v>70.033349213911393</v>
      </c>
    </row>
    <row r="2541" spans="1:11" x14ac:dyDescent="0.25">
      <c r="A2541" s="8" t="s">
        <v>3284</v>
      </c>
      <c r="B2541" s="8" t="s">
        <v>584</v>
      </c>
      <c r="C2541" s="8">
        <v>3.3</v>
      </c>
      <c r="D2541" s="8">
        <v>27</v>
      </c>
      <c r="E2541" s="9">
        <v>8499</v>
      </c>
      <c r="F2541" s="9">
        <v>1869</v>
      </c>
      <c r="G2541" s="8" t="s">
        <v>585</v>
      </c>
      <c r="H2541" s="8" t="s">
        <v>566</v>
      </c>
      <c r="I2541" s="10">
        <v>14614574</v>
      </c>
      <c r="J2541" s="6">
        <f t="shared" si="39"/>
        <v>50463</v>
      </c>
      <c r="K2541" s="7">
        <f>((Table4[[#This Row],[marked_price]]-Table4[[#This Row],[discounted_price]])/Table4[[#This Row],[marked_price]])*100</f>
        <v>78.009177550300038</v>
      </c>
    </row>
    <row r="2542" spans="1:11" x14ac:dyDescent="0.25">
      <c r="A2542" s="3" t="s">
        <v>3285</v>
      </c>
      <c r="B2542" s="3" t="s">
        <v>436</v>
      </c>
      <c r="C2542" s="3">
        <v>4.4000000000000004</v>
      </c>
      <c r="D2542" s="3">
        <v>36</v>
      </c>
      <c r="E2542" s="4">
        <v>2390</v>
      </c>
      <c r="F2542" s="4">
        <v>1434</v>
      </c>
      <c r="G2542" s="3" t="s">
        <v>106</v>
      </c>
      <c r="H2542" s="3" t="s">
        <v>206</v>
      </c>
      <c r="I2542" s="5">
        <v>15274178</v>
      </c>
      <c r="J2542" s="6">
        <f t="shared" si="39"/>
        <v>51624</v>
      </c>
      <c r="K2542" s="7">
        <f>((Table4[[#This Row],[marked_price]]-Table4[[#This Row],[discounted_price]])/Table4[[#This Row],[marked_price]])*100</f>
        <v>40</v>
      </c>
    </row>
    <row r="2543" spans="1:11" x14ac:dyDescent="0.25">
      <c r="A2543" s="8" t="s">
        <v>3286</v>
      </c>
      <c r="B2543" s="8" t="s">
        <v>3287</v>
      </c>
      <c r="C2543" s="8">
        <v>4.8</v>
      </c>
      <c r="D2543" s="8">
        <v>6</v>
      </c>
      <c r="E2543" s="9">
        <v>9950</v>
      </c>
      <c r="F2543" s="9">
        <v>4477</v>
      </c>
      <c r="G2543" s="8" t="s">
        <v>13</v>
      </c>
      <c r="H2543" s="8" t="s">
        <v>97</v>
      </c>
      <c r="I2543" s="10">
        <v>14128714</v>
      </c>
      <c r="J2543" s="6">
        <f t="shared" si="39"/>
        <v>26862</v>
      </c>
      <c r="K2543" s="7">
        <f>((Table4[[#This Row],[marked_price]]-Table4[[#This Row],[discounted_price]])/Table4[[#This Row],[marked_price]])*100</f>
        <v>55.005025125628137</v>
      </c>
    </row>
    <row r="2544" spans="1:11" x14ac:dyDescent="0.25">
      <c r="A2544" s="3" t="s">
        <v>3288</v>
      </c>
      <c r="B2544" s="3" t="s">
        <v>1175</v>
      </c>
      <c r="C2544" s="3">
        <v>4.4000000000000004</v>
      </c>
      <c r="D2544" s="3">
        <v>5</v>
      </c>
      <c r="E2544" s="4">
        <v>2599</v>
      </c>
      <c r="F2544" s="4">
        <v>2209</v>
      </c>
      <c r="G2544" s="3" t="s">
        <v>976</v>
      </c>
      <c r="H2544" s="3" t="s">
        <v>226</v>
      </c>
      <c r="I2544" s="5">
        <v>17244780</v>
      </c>
      <c r="J2544" s="6">
        <f t="shared" si="39"/>
        <v>11045</v>
      </c>
      <c r="K2544" s="7">
        <f>((Table4[[#This Row],[marked_price]]-Table4[[#This Row],[discounted_price]])/Table4[[#This Row],[marked_price]])*100</f>
        <v>15.005771450557907</v>
      </c>
    </row>
    <row r="2545" spans="1:11" x14ac:dyDescent="0.25">
      <c r="A2545" s="8" t="s">
        <v>3289</v>
      </c>
      <c r="B2545" s="8" t="s">
        <v>970</v>
      </c>
      <c r="C2545" s="8">
        <v>3.9</v>
      </c>
      <c r="D2545" s="8">
        <v>15</v>
      </c>
      <c r="E2545" s="9">
        <v>5499</v>
      </c>
      <c r="F2545" s="9">
        <v>2749</v>
      </c>
      <c r="G2545" s="8" t="s">
        <v>441</v>
      </c>
      <c r="H2545" s="8" t="s">
        <v>49</v>
      </c>
      <c r="I2545" s="10">
        <v>16348466</v>
      </c>
      <c r="J2545" s="6">
        <f t="shared" si="39"/>
        <v>41235</v>
      </c>
      <c r="K2545" s="7">
        <f>((Table4[[#This Row],[marked_price]]-Table4[[#This Row],[discounted_price]])/Table4[[#This Row],[marked_price]])*100</f>
        <v>50.009092562284053</v>
      </c>
    </row>
    <row r="2546" spans="1:11" x14ac:dyDescent="0.25">
      <c r="A2546" s="3" t="s">
        <v>422</v>
      </c>
      <c r="B2546" s="3" t="s">
        <v>235</v>
      </c>
      <c r="C2546" s="3">
        <v>4.5</v>
      </c>
      <c r="D2546" s="3">
        <v>156</v>
      </c>
      <c r="E2546" s="4">
        <v>339</v>
      </c>
      <c r="F2546" s="4">
        <v>339</v>
      </c>
      <c r="G2546" s="3" t="s">
        <v>236</v>
      </c>
      <c r="H2546" s="3" t="s">
        <v>78</v>
      </c>
      <c r="I2546" s="5">
        <v>14981120</v>
      </c>
      <c r="J2546" s="6">
        <f t="shared" si="39"/>
        <v>52884</v>
      </c>
      <c r="K2546" s="7">
        <f>((Table4[[#This Row],[marked_price]]-Table4[[#This Row],[discounted_price]])/Table4[[#This Row],[marked_price]])*100</f>
        <v>0</v>
      </c>
    </row>
    <row r="2547" spans="1:11" x14ac:dyDescent="0.25">
      <c r="A2547" s="8" t="s">
        <v>3290</v>
      </c>
      <c r="B2547" s="8" t="s">
        <v>508</v>
      </c>
      <c r="C2547" s="8">
        <v>4.2</v>
      </c>
      <c r="D2547" s="8">
        <v>24</v>
      </c>
      <c r="E2547" s="9">
        <v>2999</v>
      </c>
      <c r="F2547" s="9">
        <v>1379</v>
      </c>
      <c r="G2547" s="8" t="s">
        <v>71</v>
      </c>
      <c r="H2547" s="8" t="s">
        <v>31</v>
      </c>
      <c r="I2547" s="10">
        <v>14483870</v>
      </c>
      <c r="J2547" s="6">
        <f t="shared" si="39"/>
        <v>33096</v>
      </c>
      <c r="K2547" s="7">
        <f>((Table4[[#This Row],[marked_price]]-Table4[[#This Row],[discounted_price]])/Table4[[#This Row],[marked_price]])*100</f>
        <v>54.018006002000661</v>
      </c>
    </row>
    <row r="2548" spans="1:11" x14ac:dyDescent="0.25">
      <c r="A2548" s="3" t="s">
        <v>3291</v>
      </c>
      <c r="B2548" s="3" t="s">
        <v>149</v>
      </c>
      <c r="C2548" s="3">
        <v>4.3</v>
      </c>
      <c r="D2548" s="3">
        <v>29</v>
      </c>
      <c r="E2548" s="4">
        <v>1999</v>
      </c>
      <c r="F2548" s="4">
        <v>799</v>
      </c>
      <c r="G2548" s="3" t="s">
        <v>71</v>
      </c>
      <c r="H2548" s="3" t="s">
        <v>31</v>
      </c>
      <c r="I2548" s="5">
        <v>14087508</v>
      </c>
      <c r="J2548" s="6">
        <f t="shared" si="39"/>
        <v>23171</v>
      </c>
      <c r="K2548" s="7">
        <f>((Table4[[#This Row],[marked_price]]-Table4[[#This Row],[discounted_price]])/Table4[[#This Row],[marked_price]])*100</f>
        <v>60.030015007503756</v>
      </c>
    </row>
    <row r="2549" spans="1:11" x14ac:dyDescent="0.25">
      <c r="A2549" s="8" t="s">
        <v>3292</v>
      </c>
      <c r="B2549" s="8" t="s">
        <v>1929</v>
      </c>
      <c r="C2549" s="8">
        <v>3.4</v>
      </c>
      <c r="D2549" s="8">
        <v>288</v>
      </c>
      <c r="E2549" s="9">
        <v>999</v>
      </c>
      <c r="F2549" s="9">
        <v>449</v>
      </c>
      <c r="G2549" s="8" t="s">
        <v>20</v>
      </c>
      <c r="H2549" s="8" t="s">
        <v>24</v>
      </c>
      <c r="I2549" s="10">
        <v>5816915</v>
      </c>
      <c r="J2549" s="6">
        <f t="shared" si="39"/>
        <v>129312</v>
      </c>
      <c r="K2549" s="7">
        <f>((Table4[[#This Row],[marked_price]]-Table4[[#This Row],[discounted_price]])/Table4[[#This Row],[marked_price]])*100</f>
        <v>55.055055055055057</v>
      </c>
    </row>
    <row r="2550" spans="1:11" x14ac:dyDescent="0.25">
      <c r="A2550" s="3" t="s">
        <v>3293</v>
      </c>
      <c r="B2550" s="3" t="s">
        <v>3294</v>
      </c>
      <c r="C2550" s="3">
        <v>4.3</v>
      </c>
      <c r="D2550" s="3">
        <v>106</v>
      </c>
      <c r="E2550" s="4">
        <v>2283</v>
      </c>
      <c r="F2550" s="4">
        <v>684</v>
      </c>
      <c r="G2550" s="3" t="s">
        <v>1198</v>
      </c>
      <c r="H2550" s="3" t="s">
        <v>155</v>
      </c>
      <c r="I2550" s="5">
        <v>8001831</v>
      </c>
      <c r="J2550" s="6">
        <f t="shared" si="39"/>
        <v>72504</v>
      </c>
      <c r="K2550" s="7">
        <f>((Table4[[#This Row],[marked_price]]-Table4[[#This Row],[discounted_price]])/Table4[[#This Row],[marked_price]])*100</f>
        <v>70.039421813403408</v>
      </c>
    </row>
    <row r="2551" spans="1:11" x14ac:dyDescent="0.25">
      <c r="A2551" s="8" t="s">
        <v>3295</v>
      </c>
      <c r="B2551" s="8" t="s">
        <v>871</v>
      </c>
      <c r="C2551" s="8">
        <v>3.3</v>
      </c>
      <c r="D2551" s="8">
        <v>9</v>
      </c>
      <c r="E2551" s="9">
        <v>2699</v>
      </c>
      <c r="F2551" s="9">
        <v>701</v>
      </c>
      <c r="G2551" s="8" t="s">
        <v>13</v>
      </c>
      <c r="H2551" s="8" t="s">
        <v>14</v>
      </c>
      <c r="I2551" s="10">
        <v>16999456</v>
      </c>
      <c r="J2551" s="6">
        <f t="shared" si="39"/>
        <v>6309</v>
      </c>
      <c r="K2551" s="7">
        <f>((Table4[[#This Row],[marked_price]]-Table4[[#This Row],[discounted_price]])/Table4[[#This Row],[marked_price]])*100</f>
        <v>74.027417562060023</v>
      </c>
    </row>
    <row r="2552" spans="1:11" x14ac:dyDescent="0.25">
      <c r="A2552" s="3" t="s">
        <v>3296</v>
      </c>
      <c r="B2552" s="3" t="s">
        <v>123</v>
      </c>
      <c r="C2552" s="3">
        <v>4.3</v>
      </c>
      <c r="D2552" s="3">
        <v>220</v>
      </c>
      <c r="E2552" s="4">
        <v>999</v>
      </c>
      <c r="F2552" s="4">
        <v>899</v>
      </c>
      <c r="G2552" s="3" t="s">
        <v>283</v>
      </c>
      <c r="H2552" s="3" t="s">
        <v>155</v>
      </c>
      <c r="I2552" s="5">
        <v>12919392</v>
      </c>
      <c r="J2552" s="6">
        <f t="shared" si="39"/>
        <v>197780</v>
      </c>
      <c r="K2552" s="7">
        <f>((Table4[[#This Row],[marked_price]]-Table4[[#This Row],[discounted_price]])/Table4[[#This Row],[marked_price]])*100</f>
        <v>10.01001001001001</v>
      </c>
    </row>
    <row r="2553" spans="1:11" x14ac:dyDescent="0.25">
      <c r="A2553" s="8" t="s">
        <v>2048</v>
      </c>
      <c r="B2553" s="8" t="s">
        <v>833</v>
      </c>
      <c r="C2553" s="8">
        <v>4.2</v>
      </c>
      <c r="D2553" s="8">
        <v>128</v>
      </c>
      <c r="E2553" s="9">
        <v>1499</v>
      </c>
      <c r="F2553" s="9">
        <v>599</v>
      </c>
      <c r="G2553" s="8" t="s">
        <v>768</v>
      </c>
      <c r="H2553" s="8" t="s">
        <v>155</v>
      </c>
      <c r="I2553" s="10">
        <v>15770188</v>
      </c>
      <c r="J2553" s="6">
        <f t="shared" si="39"/>
        <v>76672</v>
      </c>
      <c r="K2553" s="7">
        <f>((Table4[[#This Row],[marked_price]]-Table4[[#This Row],[discounted_price]])/Table4[[#This Row],[marked_price]])*100</f>
        <v>60.040026684456308</v>
      </c>
    </row>
    <row r="2554" spans="1:11" x14ac:dyDescent="0.25">
      <c r="A2554" s="3" t="s">
        <v>3297</v>
      </c>
      <c r="B2554" s="3" t="s">
        <v>398</v>
      </c>
      <c r="C2554" s="3">
        <v>4.5</v>
      </c>
      <c r="D2554" s="3">
        <v>2</v>
      </c>
      <c r="E2554" s="4">
        <v>399</v>
      </c>
      <c r="F2554" s="4">
        <v>299</v>
      </c>
      <c r="G2554" s="3" t="s">
        <v>399</v>
      </c>
      <c r="H2554" s="3" t="s">
        <v>250</v>
      </c>
      <c r="I2554" s="5">
        <v>16692930</v>
      </c>
      <c r="J2554" s="6">
        <f t="shared" si="39"/>
        <v>598</v>
      </c>
      <c r="K2554" s="7">
        <f>((Table4[[#This Row],[marked_price]]-Table4[[#This Row],[discounted_price]])/Table4[[#This Row],[marked_price]])*100</f>
        <v>25.062656641604008</v>
      </c>
    </row>
    <row r="2555" spans="1:11" x14ac:dyDescent="0.25">
      <c r="A2555" s="8" t="s">
        <v>3298</v>
      </c>
      <c r="B2555" s="8" t="s">
        <v>3299</v>
      </c>
      <c r="C2555" s="8">
        <v>4</v>
      </c>
      <c r="D2555" s="8">
        <v>7</v>
      </c>
      <c r="E2555" s="9">
        <v>2999</v>
      </c>
      <c r="F2555" s="9">
        <v>1499</v>
      </c>
      <c r="G2555" s="8" t="s">
        <v>20</v>
      </c>
      <c r="H2555" s="8" t="s">
        <v>31</v>
      </c>
      <c r="I2555" s="10">
        <v>14245476</v>
      </c>
      <c r="J2555" s="6">
        <f t="shared" si="39"/>
        <v>10493</v>
      </c>
      <c r="K2555" s="7">
        <f>((Table4[[#This Row],[marked_price]]-Table4[[#This Row],[discounted_price]])/Table4[[#This Row],[marked_price]])*100</f>
        <v>50.016672224074689</v>
      </c>
    </row>
    <row r="2556" spans="1:11" x14ac:dyDescent="0.25">
      <c r="A2556" s="3" t="s">
        <v>3022</v>
      </c>
      <c r="B2556" s="3" t="s">
        <v>1075</v>
      </c>
      <c r="C2556" s="3">
        <v>4.0999999999999996</v>
      </c>
      <c r="D2556" s="3">
        <v>8</v>
      </c>
      <c r="E2556" s="4">
        <v>1999</v>
      </c>
      <c r="F2556" s="4">
        <v>1699</v>
      </c>
      <c r="G2556" s="3" t="s">
        <v>129</v>
      </c>
      <c r="H2556" s="3" t="s">
        <v>130</v>
      </c>
      <c r="I2556" s="5">
        <v>17284046</v>
      </c>
      <c r="J2556" s="6">
        <f t="shared" si="39"/>
        <v>13592</v>
      </c>
      <c r="K2556" s="7">
        <f>((Table4[[#This Row],[marked_price]]-Table4[[#This Row],[discounted_price]])/Table4[[#This Row],[marked_price]])*100</f>
        <v>15.007503751875939</v>
      </c>
    </row>
    <row r="2557" spans="1:11" x14ac:dyDescent="0.25">
      <c r="A2557" s="8" t="s">
        <v>900</v>
      </c>
      <c r="B2557" s="8" t="s">
        <v>3300</v>
      </c>
      <c r="C2557" s="8">
        <v>4</v>
      </c>
      <c r="D2557" s="8">
        <v>286</v>
      </c>
      <c r="E2557" s="9">
        <v>2660</v>
      </c>
      <c r="F2557" s="9">
        <v>931</v>
      </c>
      <c r="G2557" s="8" t="s">
        <v>13</v>
      </c>
      <c r="H2557" s="8" t="s">
        <v>291</v>
      </c>
      <c r="I2557" s="10">
        <v>11178992</v>
      </c>
      <c r="J2557" s="6">
        <f t="shared" si="39"/>
        <v>266266</v>
      </c>
      <c r="K2557" s="7">
        <f>((Table4[[#This Row],[marked_price]]-Table4[[#This Row],[discounted_price]])/Table4[[#This Row],[marked_price]])*100</f>
        <v>65</v>
      </c>
    </row>
    <row r="2558" spans="1:11" x14ac:dyDescent="0.25">
      <c r="A2558" s="3" t="s">
        <v>227</v>
      </c>
      <c r="B2558" s="3" t="s">
        <v>706</v>
      </c>
      <c r="C2558" s="3">
        <v>4.2</v>
      </c>
      <c r="D2558" s="3">
        <v>220</v>
      </c>
      <c r="E2558" s="4">
        <v>1899</v>
      </c>
      <c r="F2558" s="4">
        <v>759</v>
      </c>
      <c r="G2558" s="3" t="s">
        <v>229</v>
      </c>
      <c r="H2558" s="3" t="s">
        <v>155</v>
      </c>
      <c r="I2558" s="5">
        <v>13942958</v>
      </c>
      <c r="J2558" s="6">
        <f t="shared" si="39"/>
        <v>166980</v>
      </c>
      <c r="K2558" s="7">
        <f>((Table4[[#This Row],[marked_price]]-Table4[[#This Row],[discounted_price]])/Table4[[#This Row],[marked_price]])*100</f>
        <v>60.031595576619281</v>
      </c>
    </row>
    <row r="2559" spans="1:11" x14ac:dyDescent="0.25">
      <c r="A2559" s="8" t="s">
        <v>3301</v>
      </c>
      <c r="B2559" s="8" t="s">
        <v>248</v>
      </c>
      <c r="C2559" s="8">
        <v>4.5999999999999996</v>
      </c>
      <c r="D2559" s="8">
        <v>17</v>
      </c>
      <c r="E2559" s="9">
        <v>599</v>
      </c>
      <c r="F2559" s="9">
        <v>599</v>
      </c>
      <c r="G2559" s="8" t="s">
        <v>249</v>
      </c>
      <c r="H2559" s="8" t="s">
        <v>318</v>
      </c>
      <c r="I2559" s="10">
        <v>16751162</v>
      </c>
      <c r="J2559" s="6">
        <f t="shared" si="39"/>
        <v>10183</v>
      </c>
      <c r="K2559" s="7">
        <f>((Table4[[#This Row],[marked_price]]-Table4[[#This Row],[discounted_price]])/Table4[[#This Row],[marked_price]])*100</f>
        <v>0</v>
      </c>
    </row>
    <row r="2560" spans="1:11" x14ac:dyDescent="0.25">
      <c r="A2560" s="3" t="s">
        <v>3302</v>
      </c>
      <c r="B2560" s="3" t="s">
        <v>123</v>
      </c>
      <c r="C2560" s="3">
        <v>4.5999999999999996</v>
      </c>
      <c r="D2560" s="3">
        <v>27</v>
      </c>
      <c r="E2560" s="4">
        <v>899</v>
      </c>
      <c r="F2560" s="4">
        <v>404</v>
      </c>
      <c r="G2560" s="3" t="s">
        <v>27</v>
      </c>
      <c r="H2560" s="3" t="s">
        <v>24</v>
      </c>
      <c r="I2560" s="5">
        <v>16961512</v>
      </c>
      <c r="J2560" s="6">
        <f t="shared" si="39"/>
        <v>10908</v>
      </c>
      <c r="K2560" s="7">
        <f>((Table4[[#This Row],[marked_price]]-Table4[[#This Row],[discounted_price]])/Table4[[#This Row],[marked_price]])*100</f>
        <v>55.061179087875423</v>
      </c>
    </row>
    <row r="2561" spans="1:11" x14ac:dyDescent="0.25">
      <c r="A2561" s="8" t="s">
        <v>2133</v>
      </c>
      <c r="B2561" s="8" t="s">
        <v>706</v>
      </c>
      <c r="C2561" s="8">
        <v>4.0999999999999996</v>
      </c>
      <c r="D2561" s="8">
        <v>8</v>
      </c>
      <c r="E2561" s="9">
        <v>949</v>
      </c>
      <c r="F2561" s="9">
        <v>284</v>
      </c>
      <c r="G2561" s="8" t="s">
        <v>40</v>
      </c>
      <c r="H2561" s="8" t="s">
        <v>24</v>
      </c>
      <c r="I2561" s="10">
        <v>16260886</v>
      </c>
      <c r="J2561" s="6">
        <f t="shared" si="39"/>
        <v>2272</v>
      </c>
      <c r="K2561" s="7">
        <f>((Table4[[#This Row],[marked_price]]-Table4[[#This Row],[discounted_price]])/Table4[[#This Row],[marked_price]])*100</f>
        <v>70.073761854583765</v>
      </c>
    </row>
    <row r="2562" spans="1:11" x14ac:dyDescent="0.25">
      <c r="A2562" s="3" t="s">
        <v>2696</v>
      </c>
      <c r="B2562" s="3" t="s">
        <v>181</v>
      </c>
      <c r="C2562" s="3">
        <v>4.4000000000000004</v>
      </c>
      <c r="D2562" s="3">
        <v>26</v>
      </c>
      <c r="E2562" s="4">
        <v>1499</v>
      </c>
      <c r="F2562" s="4">
        <v>599</v>
      </c>
      <c r="G2562" s="3" t="s">
        <v>100</v>
      </c>
      <c r="H2562" s="3" t="s">
        <v>72</v>
      </c>
      <c r="I2562" s="5">
        <v>16844754</v>
      </c>
      <c r="J2562" s="6">
        <f t="shared" si="39"/>
        <v>15574</v>
      </c>
      <c r="K2562" s="7">
        <f>((Table4[[#This Row],[marked_price]]-Table4[[#This Row],[discounted_price]])/Table4[[#This Row],[marked_price]])*100</f>
        <v>60.040026684456308</v>
      </c>
    </row>
    <row r="2563" spans="1:11" x14ac:dyDescent="0.25">
      <c r="A2563" s="8" t="s">
        <v>3303</v>
      </c>
      <c r="B2563" s="8" t="s">
        <v>43</v>
      </c>
      <c r="C2563" s="8">
        <v>2.2000000000000002</v>
      </c>
      <c r="D2563" s="8">
        <v>5</v>
      </c>
      <c r="E2563" s="9">
        <v>1499</v>
      </c>
      <c r="F2563" s="9">
        <v>1499</v>
      </c>
      <c r="G2563" s="8" t="s">
        <v>690</v>
      </c>
      <c r="H2563" s="8" t="s">
        <v>1522</v>
      </c>
      <c r="I2563" s="10">
        <v>17019540</v>
      </c>
      <c r="J2563" s="6">
        <f t="shared" ref="J2563:J2626" si="40">D2563*F2563</f>
        <v>7495</v>
      </c>
      <c r="K2563" s="7">
        <f>((Table4[[#This Row],[marked_price]]-Table4[[#This Row],[discounted_price]])/Table4[[#This Row],[marked_price]])*100</f>
        <v>0</v>
      </c>
    </row>
    <row r="2564" spans="1:11" x14ac:dyDescent="0.25">
      <c r="A2564" s="3" t="s">
        <v>3304</v>
      </c>
      <c r="B2564" s="3" t="s">
        <v>1854</v>
      </c>
      <c r="C2564" s="3">
        <v>4.3</v>
      </c>
      <c r="D2564" s="3">
        <v>892</v>
      </c>
      <c r="E2564" s="4">
        <v>470</v>
      </c>
      <c r="F2564" s="4">
        <v>376</v>
      </c>
      <c r="G2564" s="3" t="s">
        <v>3305</v>
      </c>
      <c r="H2564" s="3" t="s">
        <v>2148</v>
      </c>
      <c r="I2564" s="5">
        <v>8904185</v>
      </c>
      <c r="J2564" s="6">
        <f t="shared" si="40"/>
        <v>335392</v>
      </c>
      <c r="K2564" s="7">
        <f>((Table4[[#This Row],[marked_price]]-Table4[[#This Row],[discounted_price]])/Table4[[#This Row],[marked_price]])*100</f>
        <v>20</v>
      </c>
    </row>
    <row r="2565" spans="1:11" x14ac:dyDescent="0.25">
      <c r="A2565" s="8" t="s">
        <v>3306</v>
      </c>
      <c r="B2565" s="8" t="s">
        <v>2638</v>
      </c>
      <c r="C2565" s="8">
        <v>4.0999999999999996</v>
      </c>
      <c r="D2565" s="8">
        <v>111</v>
      </c>
      <c r="E2565" s="9">
        <v>6299</v>
      </c>
      <c r="F2565" s="9">
        <v>2519</v>
      </c>
      <c r="G2565" s="8" t="s">
        <v>172</v>
      </c>
      <c r="H2565" s="8" t="s">
        <v>28</v>
      </c>
      <c r="I2565" s="10">
        <v>7272154</v>
      </c>
      <c r="J2565" s="6">
        <f t="shared" si="40"/>
        <v>279609</v>
      </c>
      <c r="K2565" s="7">
        <f>((Table4[[#This Row],[marked_price]]-Table4[[#This Row],[discounted_price]])/Table4[[#This Row],[marked_price]])*100</f>
        <v>60.009525321479593</v>
      </c>
    </row>
    <row r="2566" spans="1:11" x14ac:dyDescent="0.25">
      <c r="A2566" s="3" t="s">
        <v>3307</v>
      </c>
      <c r="B2566" s="3" t="s">
        <v>565</v>
      </c>
      <c r="C2566" s="3">
        <v>4.4000000000000004</v>
      </c>
      <c r="D2566" s="3">
        <v>72</v>
      </c>
      <c r="E2566" s="4">
        <v>1899</v>
      </c>
      <c r="F2566" s="4">
        <v>949</v>
      </c>
      <c r="G2566" s="3" t="s">
        <v>371</v>
      </c>
      <c r="H2566" s="3" t="s">
        <v>552</v>
      </c>
      <c r="I2566" s="5">
        <v>13205200</v>
      </c>
      <c r="J2566" s="6">
        <f t="shared" si="40"/>
        <v>68328</v>
      </c>
      <c r="K2566" s="7">
        <f>((Table4[[#This Row],[marked_price]]-Table4[[#This Row],[discounted_price]])/Table4[[#This Row],[marked_price]])*100</f>
        <v>50.026329647182735</v>
      </c>
    </row>
    <row r="2567" spans="1:11" x14ac:dyDescent="0.25">
      <c r="A2567" s="8" t="s">
        <v>3308</v>
      </c>
      <c r="B2567" s="8" t="s">
        <v>359</v>
      </c>
      <c r="C2567" s="8">
        <v>4.2</v>
      </c>
      <c r="D2567" s="8">
        <v>43</v>
      </c>
      <c r="E2567" s="9">
        <v>1199</v>
      </c>
      <c r="F2567" s="9">
        <v>455</v>
      </c>
      <c r="G2567" s="8" t="s">
        <v>409</v>
      </c>
      <c r="H2567" s="8" t="s">
        <v>582</v>
      </c>
      <c r="I2567" s="10">
        <v>15102036</v>
      </c>
      <c r="J2567" s="6">
        <f t="shared" si="40"/>
        <v>19565</v>
      </c>
      <c r="K2567" s="7">
        <f>((Table4[[#This Row],[marked_price]]-Table4[[#This Row],[discounted_price]])/Table4[[#This Row],[marked_price]])*100</f>
        <v>62.051709758131778</v>
      </c>
    </row>
    <row r="2568" spans="1:11" x14ac:dyDescent="0.25">
      <c r="A2568" s="3" t="s">
        <v>3232</v>
      </c>
      <c r="B2568" s="3" t="s">
        <v>123</v>
      </c>
      <c r="C2568" s="3">
        <v>4.4000000000000004</v>
      </c>
      <c r="D2568" s="3">
        <v>42</v>
      </c>
      <c r="E2568" s="4">
        <v>499</v>
      </c>
      <c r="F2568" s="4">
        <v>299</v>
      </c>
      <c r="G2568" s="3" t="s">
        <v>40</v>
      </c>
      <c r="H2568" s="3" t="s">
        <v>24</v>
      </c>
      <c r="I2568" s="5">
        <v>17334038</v>
      </c>
      <c r="J2568" s="6">
        <f t="shared" si="40"/>
        <v>12558</v>
      </c>
      <c r="K2568" s="7">
        <f>((Table4[[#This Row],[marked_price]]-Table4[[#This Row],[discounted_price]])/Table4[[#This Row],[marked_price]])*100</f>
        <v>40.080160320641284</v>
      </c>
    </row>
    <row r="2569" spans="1:11" x14ac:dyDescent="0.25">
      <c r="A2569" s="8" t="s">
        <v>3309</v>
      </c>
      <c r="B2569" s="8" t="s">
        <v>280</v>
      </c>
      <c r="C2569" s="8">
        <v>3.8</v>
      </c>
      <c r="D2569" s="8">
        <v>5</v>
      </c>
      <c r="E2569" s="9">
        <v>2699</v>
      </c>
      <c r="F2569" s="9">
        <v>1214</v>
      </c>
      <c r="G2569" s="8" t="s">
        <v>976</v>
      </c>
      <c r="H2569" s="8" t="s">
        <v>49</v>
      </c>
      <c r="I2569" s="10">
        <v>16050414</v>
      </c>
      <c r="J2569" s="6">
        <f t="shared" si="40"/>
        <v>6070</v>
      </c>
      <c r="K2569" s="7">
        <f>((Table4[[#This Row],[marked_price]]-Table4[[#This Row],[discounted_price]])/Table4[[#This Row],[marked_price]])*100</f>
        <v>55.020377917747311</v>
      </c>
    </row>
    <row r="2570" spans="1:11" x14ac:dyDescent="0.25">
      <c r="A2570" s="3" t="s">
        <v>3310</v>
      </c>
      <c r="B2570" s="3" t="s">
        <v>2605</v>
      </c>
      <c r="C2570" s="3">
        <v>4.8</v>
      </c>
      <c r="D2570" s="3">
        <v>6</v>
      </c>
      <c r="E2570" s="4">
        <v>1899</v>
      </c>
      <c r="F2570" s="4">
        <v>1398</v>
      </c>
      <c r="G2570" s="3" t="s">
        <v>27</v>
      </c>
      <c r="H2570" s="3" t="s">
        <v>368</v>
      </c>
      <c r="I2570" s="5">
        <v>17631734</v>
      </c>
      <c r="J2570" s="6">
        <f t="shared" si="40"/>
        <v>8388</v>
      </c>
      <c r="K2570" s="7">
        <f>((Table4[[#This Row],[marked_price]]-Table4[[#This Row],[discounted_price]])/Table4[[#This Row],[marked_price]])*100</f>
        <v>26.382306477093209</v>
      </c>
    </row>
    <row r="2571" spans="1:11" x14ac:dyDescent="0.25">
      <c r="A2571" s="8" t="s">
        <v>3311</v>
      </c>
      <c r="B2571" s="8" t="s">
        <v>3312</v>
      </c>
      <c r="C2571" s="8">
        <v>3.9</v>
      </c>
      <c r="D2571" s="8">
        <v>22</v>
      </c>
      <c r="E2571" s="9">
        <v>999</v>
      </c>
      <c r="F2571" s="9">
        <v>349</v>
      </c>
      <c r="G2571" s="8" t="s">
        <v>13</v>
      </c>
      <c r="H2571" s="8" t="s">
        <v>415</v>
      </c>
      <c r="I2571" s="10">
        <v>15471382</v>
      </c>
      <c r="J2571" s="6">
        <f t="shared" si="40"/>
        <v>7678</v>
      </c>
      <c r="K2571" s="7">
        <f>((Table4[[#This Row],[marked_price]]-Table4[[#This Row],[discounted_price]])/Table4[[#This Row],[marked_price]])*100</f>
        <v>65.06506506506507</v>
      </c>
    </row>
    <row r="2572" spans="1:11" x14ac:dyDescent="0.25">
      <c r="A2572" s="3" t="s">
        <v>2204</v>
      </c>
      <c r="B2572" s="3" t="s">
        <v>678</v>
      </c>
      <c r="C2572" s="3">
        <v>3.8</v>
      </c>
      <c r="D2572" s="3">
        <v>16</v>
      </c>
      <c r="E2572" s="4">
        <v>999</v>
      </c>
      <c r="F2572" s="4">
        <v>499</v>
      </c>
      <c r="G2572" s="3" t="s">
        <v>27</v>
      </c>
      <c r="H2572" s="3" t="s">
        <v>34</v>
      </c>
      <c r="I2572" s="5">
        <v>17471670</v>
      </c>
      <c r="J2572" s="6">
        <f t="shared" si="40"/>
        <v>7984</v>
      </c>
      <c r="K2572" s="7">
        <f>((Table4[[#This Row],[marked_price]]-Table4[[#This Row],[discounted_price]])/Table4[[#This Row],[marked_price]])*100</f>
        <v>50.050050050050054</v>
      </c>
    </row>
    <row r="2573" spans="1:11" x14ac:dyDescent="0.25">
      <c r="A2573" s="8" t="s">
        <v>3313</v>
      </c>
      <c r="B2573" s="8" t="s">
        <v>3314</v>
      </c>
      <c r="C2573" s="8">
        <v>4.5</v>
      </c>
      <c r="D2573" s="8">
        <v>228</v>
      </c>
      <c r="E2573" s="9">
        <v>1549</v>
      </c>
      <c r="F2573" s="9">
        <v>929</v>
      </c>
      <c r="G2573" s="8" t="s">
        <v>13</v>
      </c>
      <c r="H2573" s="8" t="s">
        <v>886</v>
      </c>
      <c r="I2573" s="10">
        <v>10073959</v>
      </c>
      <c r="J2573" s="6">
        <f t="shared" si="40"/>
        <v>211812</v>
      </c>
      <c r="K2573" s="7">
        <f>((Table4[[#This Row],[marked_price]]-Table4[[#This Row],[discounted_price]])/Table4[[#This Row],[marked_price]])*100</f>
        <v>40.025823111684957</v>
      </c>
    </row>
    <row r="2574" spans="1:11" x14ac:dyDescent="0.25">
      <c r="A2574" s="3" t="s">
        <v>748</v>
      </c>
      <c r="B2574" s="3" t="s">
        <v>47</v>
      </c>
      <c r="C2574" s="3">
        <v>3</v>
      </c>
      <c r="D2574" s="3">
        <v>9</v>
      </c>
      <c r="E2574" s="4">
        <v>1699</v>
      </c>
      <c r="F2574" s="4">
        <v>509</v>
      </c>
      <c r="G2574" s="3" t="s">
        <v>283</v>
      </c>
      <c r="H2574" s="3" t="s">
        <v>155</v>
      </c>
      <c r="I2574" s="5">
        <v>15269470</v>
      </c>
      <c r="J2574" s="6">
        <f t="shared" si="40"/>
        <v>4581</v>
      </c>
      <c r="K2574" s="7">
        <f>((Table4[[#This Row],[marked_price]]-Table4[[#This Row],[discounted_price]])/Table4[[#This Row],[marked_price]])*100</f>
        <v>70.041200706297829</v>
      </c>
    </row>
    <row r="2575" spans="1:11" x14ac:dyDescent="0.25">
      <c r="A2575" s="8" t="s">
        <v>3315</v>
      </c>
      <c r="B2575" s="8" t="s">
        <v>3316</v>
      </c>
      <c r="C2575" s="8">
        <v>4</v>
      </c>
      <c r="D2575" s="8">
        <v>5</v>
      </c>
      <c r="E2575" s="9">
        <v>265</v>
      </c>
      <c r="F2575" s="9">
        <v>212</v>
      </c>
      <c r="G2575" s="8" t="s">
        <v>118</v>
      </c>
      <c r="H2575" s="8" t="s">
        <v>1636</v>
      </c>
      <c r="I2575" s="10">
        <v>18151362</v>
      </c>
      <c r="J2575" s="6">
        <f t="shared" si="40"/>
        <v>1060</v>
      </c>
      <c r="K2575" s="7">
        <f>((Table4[[#This Row],[marked_price]]-Table4[[#This Row],[discounted_price]])/Table4[[#This Row],[marked_price]])*100</f>
        <v>20</v>
      </c>
    </row>
    <row r="2576" spans="1:11" x14ac:dyDescent="0.25">
      <c r="A2576" s="3" t="s">
        <v>3317</v>
      </c>
      <c r="B2576" s="3" t="s">
        <v>1034</v>
      </c>
      <c r="C2576" s="3">
        <v>4.2</v>
      </c>
      <c r="D2576" s="3">
        <v>39</v>
      </c>
      <c r="E2576" s="4">
        <v>2149</v>
      </c>
      <c r="F2576" s="4">
        <v>2149</v>
      </c>
      <c r="G2576" s="3" t="s">
        <v>13</v>
      </c>
      <c r="H2576" s="3" t="s">
        <v>478</v>
      </c>
      <c r="I2576" s="5">
        <v>6943302</v>
      </c>
      <c r="J2576" s="6">
        <f t="shared" si="40"/>
        <v>83811</v>
      </c>
      <c r="K2576" s="7">
        <f>((Table4[[#This Row],[marked_price]]-Table4[[#This Row],[discounted_price]])/Table4[[#This Row],[marked_price]])*100</f>
        <v>0</v>
      </c>
    </row>
    <row r="2577" spans="1:11" x14ac:dyDescent="0.25">
      <c r="A2577" s="8" t="s">
        <v>3318</v>
      </c>
      <c r="B2577" s="8" t="s">
        <v>940</v>
      </c>
      <c r="C2577" s="8">
        <v>3.9</v>
      </c>
      <c r="D2577" s="8">
        <v>35</v>
      </c>
      <c r="E2577" s="9">
        <v>699</v>
      </c>
      <c r="F2577" s="9">
        <v>440</v>
      </c>
      <c r="G2577" s="8" t="s">
        <v>3319</v>
      </c>
      <c r="H2577" s="8" t="s">
        <v>64</v>
      </c>
      <c r="I2577" s="10">
        <v>16348264</v>
      </c>
      <c r="J2577" s="6">
        <f t="shared" si="40"/>
        <v>15400</v>
      </c>
      <c r="K2577" s="7">
        <f>((Table4[[#This Row],[marked_price]]-Table4[[#This Row],[discounted_price]])/Table4[[#This Row],[marked_price]])*100</f>
        <v>37.052932761087263</v>
      </c>
    </row>
    <row r="2578" spans="1:11" x14ac:dyDescent="0.25">
      <c r="A2578" s="3" t="s">
        <v>3320</v>
      </c>
      <c r="B2578" s="3" t="s">
        <v>2348</v>
      </c>
      <c r="C2578" s="3">
        <v>4.2</v>
      </c>
      <c r="D2578" s="3">
        <v>23</v>
      </c>
      <c r="E2578" s="4">
        <v>650</v>
      </c>
      <c r="F2578" s="4">
        <v>403</v>
      </c>
      <c r="G2578" s="3" t="s">
        <v>13</v>
      </c>
      <c r="H2578" s="3" t="s">
        <v>3321</v>
      </c>
      <c r="I2578" s="5">
        <v>15237016</v>
      </c>
      <c r="J2578" s="6">
        <f t="shared" si="40"/>
        <v>9269</v>
      </c>
      <c r="K2578" s="7">
        <f>((Table4[[#This Row],[marked_price]]-Table4[[#This Row],[discounted_price]])/Table4[[#This Row],[marked_price]])*100</f>
        <v>38</v>
      </c>
    </row>
    <row r="2579" spans="1:11" x14ac:dyDescent="0.25">
      <c r="A2579" s="8" t="s">
        <v>470</v>
      </c>
      <c r="B2579" s="8" t="s">
        <v>294</v>
      </c>
      <c r="C2579" s="8">
        <v>4.0999999999999996</v>
      </c>
      <c r="D2579" s="8">
        <v>19</v>
      </c>
      <c r="E2579" s="9">
        <v>999</v>
      </c>
      <c r="F2579" s="9">
        <v>499</v>
      </c>
      <c r="G2579" s="8" t="s">
        <v>40</v>
      </c>
      <c r="H2579" s="8" t="s">
        <v>24</v>
      </c>
      <c r="I2579" s="10">
        <v>15822018</v>
      </c>
      <c r="J2579" s="6">
        <f t="shared" si="40"/>
        <v>9481</v>
      </c>
      <c r="K2579" s="7">
        <f>((Table4[[#This Row],[marked_price]]-Table4[[#This Row],[discounted_price]])/Table4[[#This Row],[marked_price]])*100</f>
        <v>50.050050050050054</v>
      </c>
    </row>
    <row r="2580" spans="1:11" x14ac:dyDescent="0.25">
      <c r="A2580" s="3" t="s">
        <v>1388</v>
      </c>
      <c r="B2580" s="3" t="s">
        <v>1006</v>
      </c>
      <c r="C2580" s="3">
        <v>4.0999999999999996</v>
      </c>
      <c r="D2580" s="3">
        <v>72</v>
      </c>
      <c r="E2580" s="4">
        <v>2499</v>
      </c>
      <c r="F2580" s="4">
        <v>1624</v>
      </c>
      <c r="G2580" s="3" t="s">
        <v>1386</v>
      </c>
      <c r="H2580" s="3" t="s">
        <v>558</v>
      </c>
      <c r="I2580" s="5">
        <v>11971544</v>
      </c>
      <c r="J2580" s="6">
        <f t="shared" si="40"/>
        <v>116928</v>
      </c>
      <c r="K2580" s="7">
        <f>((Table4[[#This Row],[marked_price]]-Table4[[#This Row],[discounted_price]])/Table4[[#This Row],[marked_price]])*100</f>
        <v>35.014005602240893</v>
      </c>
    </row>
    <row r="2581" spans="1:11" x14ac:dyDescent="0.25">
      <c r="A2581" s="8" t="s">
        <v>3322</v>
      </c>
      <c r="B2581" s="8" t="s">
        <v>1570</v>
      </c>
      <c r="C2581" s="8">
        <v>4.5</v>
      </c>
      <c r="D2581" s="8">
        <v>97</v>
      </c>
      <c r="E2581" s="9">
        <v>3899</v>
      </c>
      <c r="F2581" s="9">
        <v>2339</v>
      </c>
      <c r="G2581" s="8" t="s">
        <v>52</v>
      </c>
      <c r="H2581" s="8" t="s">
        <v>291</v>
      </c>
      <c r="I2581" s="10">
        <v>14035898</v>
      </c>
      <c r="J2581" s="6">
        <f t="shared" si="40"/>
        <v>226883</v>
      </c>
      <c r="K2581" s="7">
        <f>((Table4[[#This Row],[marked_price]]-Table4[[#This Row],[discounted_price]])/Table4[[#This Row],[marked_price]])*100</f>
        <v>40.010259040779687</v>
      </c>
    </row>
    <row r="2582" spans="1:11" x14ac:dyDescent="0.25">
      <c r="A2582" s="3" t="s">
        <v>2248</v>
      </c>
      <c r="B2582" s="3" t="s">
        <v>123</v>
      </c>
      <c r="C2582" s="3">
        <v>4.0999999999999996</v>
      </c>
      <c r="D2582" s="3">
        <v>141</v>
      </c>
      <c r="E2582" s="4">
        <v>2299</v>
      </c>
      <c r="F2582" s="4">
        <v>1379</v>
      </c>
      <c r="G2582" s="3" t="s">
        <v>690</v>
      </c>
      <c r="H2582" s="3" t="s">
        <v>338</v>
      </c>
      <c r="I2582" s="5">
        <v>10333357</v>
      </c>
      <c r="J2582" s="6">
        <f t="shared" si="40"/>
        <v>194439</v>
      </c>
      <c r="K2582" s="7">
        <f>((Table4[[#This Row],[marked_price]]-Table4[[#This Row],[discounted_price]])/Table4[[#This Row],[marked_price]])*100</f>
        <v>40.01739886907351</v>
      </c>
    </row>
    <row r="2583" spans="1:11" x14ac:dyDescent="0.25">
      <c r="A2583" s="8" t="s">
        <v>3323</v>
      </c>
      <c r="B2583" s="8" t="s">
        <v>243</v>
      </c>
      <c r="C2583" s="8">
        <v>4.3</v>
      </c>
      <c r="D2583" s="8">
        <v>216</v>
      </c>
      <c r="E2583" s="9">
        <v>1125</v>
      </c>
      <c r="F2583" s="9">
        <v>225</v>
      </c>
      <c r="G2583" s="8" t="s">
        <v>13</v>
      </c>
      <c r="H2583" s="8" t="s">
        <v>2093</v>
      </c>
      <c r="I2583" s="10">
        <v>12925152</v>
      </c>
      <c r="J2583" s="6">
        <f t="shared" si="40"/>
        <v>48600</v>
      </c>
      <c r="K2583" s="7">
        <f>((Table4[[#This Row],[marked_price]]-Table4[[#This Row],[discounted_price]])/Table4[[#This Row],[marked_price]])*100</f>
        <v>80</v>
      </c>
    </row>
    <row r="2584" spans="1:11" x14ac:dyDescent="0.25">
      <c r="A2584" s="3" t="s">
        <v>3324</v>
      </c>
      <c r="B2584" s="3" t="s">
        <v>436</v>
      </c>
      <c r="C2584" s="3">
        <v>3.9</v>
      </c>
      <c r="D2584" s="3">
        <v>16</v>
      </c>
      <c r="E2584" s="4">
        <v>2390</v>
      </c>
      <c r="F2584" s="4">
        <v>1434</v>
      </c>
      <c r="G2584" s="3" t="s">
        <v>236</v>
      </c>
      <c r="H2584" s="3" t="s">
        <v>34</v>
      </c>
      <c r="I2584" s="5">
        <v>15722318</v>
      </c>
      <c r="J2584" s="6">
        <f t="shared" si="40"/>
        <v>22944</v>
      </c>
      <c r="K2584" s="7">
        <f>((Table4[[#This Row],[marked_price]]-Table4[[#This Row],[discounted_price]])/Table4[[#This Row],[marked_price]])*100</f>
        <v>40</v>
      </c>
    </row>
    <row r="2585" spans="1:11" x14ac:dyDescent="0.25">
      <c r="A2585" s="8" t="s">
        <v>3325</v>
      </c>
      <c r="B2585" s="8" t="s">
        <v>3326</v>
      </c>
      <c r="C2585" s="8">
        <v>4.3</v>
      </c>
      <c r="D2585" s="8">
        <v>177</v>
      </c>
      <c r="E2585" s="9">
        <v>555</v>
      </c>
      <c r="F2585" s="9">
        <v>516</v>
      </c>
      <c r="G2585" s="8" t="s">
        <v>3327</v>
      </c>
      <c r="H2585" s="8" t="s">
        <v>321</v>
      </c>
      <c r="I2585" s="10">
        <v>14182628</v>
      </c>
      <c r="J2585" s="6">
        <f t="shared" si="40"/>
        <v>91332</v>
      </c>
      <c r="K2585" s="7">
        <f>((Table4[[#This Row],[marked_price]]-Table4[[#This Row],[discounted_price]])/Table4[[#This Row],[marked_price]])*100</f>
        <v>7.0270270270270272</v>
      </c>
    </row>
    <row r="2586" spans="1:11" x14ac:dyDescent="0.25">
      <c r="A2586" s="3" t="s">
        <v>556</v>
      </c>
      <c r="B2586" s="3" t="s">
        <v>652</v>
      </c>
      <c r="C2586" s="3">
        <v>4.2</v>
      </c>
      <c r="D2586" s="3">
        <v>237</v>
      </c>
      <c r="E2586" s="4">
        <v>2499</v>
      </c>
      <c r="F2586" s="4">
        <v>1249</v>
      </c>
      <c r="G2586" s="3" t="s">
        <v>129</v>
      </c>
      <c r="H2586" s="3" t="s">
        <v>558</v>
      </c>
      <c r="I2586" s="5">
        <v>10639348</v>
      </c>
      <c r="J2586" s="6">
        <f t="shared" si="40"/>
        <v>296013</v>
      </c>
      <c r="K2586" s="7">
        <f>((Table4[[#This Row],[marked_price]]-Table4[[#This Row],[discounted_price]])/Table4[[#This Row],[marked_price]])*100</f>
        <v>50.020008003201276</v>
      </c>
    </row>
    <row r="2587" spans="1:11" x14ac:dyDescent="0.25">
      <c r="A2587" s="8" t="s">
        <v>3328</v>
      </c>
      <c r="B2587" s="8" t="s">
        <v>39</v>
      </c>
      <c r="C2587" s="8">
        <v>4.7</v>
      </c>
      <c r="D2587" s="8">
        <v>6</v>
      </c>
      <c r="E2587" s="9">
        <v>899</v>
      </c>
      <c r="F2587" s="9">
        <v>359</v>
      </c>
      <c r="G2587" s="8" t="s">
        <v>20</v>
      </c>
      <c r="H2587" s="8" t="s">
        <v>1797</v>
      </c>
      <c r="I2587" s="10">
        <v>15674748</v>
      </c>
      <c r="J2587" s="6">
        <f t="shared" si="40"/>
        <v>2154</v>
      </c>
      <c r="K2587" s="7">
        <f>((Table4[[#This Row],[marked_price]]-Table4[[#This Row],[discounted_price]])/Table4[[#This Row],[marked_price]])*100</f>
        <v>60.066740823136819</v>
      </c>
    </row>
    <row r="2588" spans="1:11" x14ac:dyDescent="0.25">
      <c r="A2588" s="3" t="s">
        <v>3329</v>
      </c>
      <c r="B2588" s="3" t="s">
        <v>390</v>
      </c>
      <c r="C2588" s="3">
        <v>4.4000000000000004</v>
      </c>
      <c r="D2588" s="3">
        <v>54</v>
      </c>
      <c r="E2588" s="4">
        <v>250</v>
      </c>
      <c r="F2588" s="4">
        <v>212</v>
      </c>
      <c r="G2588" s="3" t="s">
        <v>1654</v>
      </c>
      <c r="H2588" s="3" t="s">
        <v>735</v>
      </c>
      <c r="I2588" s="5">
        <v>2273961</v>
      </c>
      <c r="J2588" s="6">
        <f t="shared" si="40"/>
        <v>11448</v>
      </c>
      <c r="K2588" s="7">
        <f>((Table4[[#This Row],[marked_price]]-Table4[[#This Row],[discounted_price]])/Table4[[#This Row],[marked_price]])*100</f>
        <v>15.2</v>
      </c>
    </row>
    <row r="2589" spans="1:11" x14ac:dyDescent="0.25">
      <c r="A2589" s="8" t="s">
        <v>3330</v>
      </c>
      <c r="B2589" s="8" t="s">
        <v>521</v>
      </c>
      <c r="C2589" s="8">
        <v>3.5</v>
      </c>
      <c r="D2589" s="8">
        <v>931</v>
      </c>
      <c r="E2589" s="9">
        <v>999</v>
      </c>
      <c r="F2589" s="9">
        <v>499</v>
      </c>
      <c r="G2589" s="8" t="s">
        <v>83</v>
      </c>
      <c r="H2589" s="8" t="s">
        <v>421</v>
      </c>
      <c r="I2589" s="10">
        <v>1757662</v>
      </c>
      <c r="J2589" s="6">
        <f t="shared" si="40"/>
        <v>464569</v>
      </c>
      <c r="K2589" s="7">
        <f>((Table4[[#This Row],[marked_price]]-Table4[[#This Row],[discounted_price]])/Table4[[#This Row],[marked_price]])*100</f>
        <v>50.050050050050054</v>
      </c>
    </row>
    <row r="2590" spans="1:11" x14ac:dyDescent="0.25">
      <c r="A2590" s="3" t="s">
        <v>69</v>
      </c>
      <c r="B2590" s="3" t="s">
        <v>184</v>
      </c>
      <c r="C2590" s="3">
        <v>4.2</v>
      </c>
      <c r="D2590" s="3">
        <v>475</v>
      </c>
      <c r="E2590" s="4">
        <v>4199</v>
      </c>
      <c r="F2590" s="4">
        <v>1301</v>
      </c>
      <c r="G2590" s="3" t="s">
        <v>661</v>
      </c>
      <c r="H2590" s="3" t="s">
        <v>72</v>
      </c>
      <c r="I2590" s="5">
        <v>10089303</v>
      </c>
      <c r="J2590" s="6">
        <f t="shared" si="40"/>
        <v>617975</v>
      </c>
      <c r="K2590" s="7">
        <f>((Table4[[#This Row],[marked_price]]-Table4[[#This Row],[discounted_price]])/Table4[[#This Row],[marked_price]])*100</f>
        <v>69.016432483924746</v>
      </c>
    </row>
    <row r="2591" spans="1:11" x14ac:dyDescent="0.25">
      <c r="A2591" s="8" t="s">
        <v>2314</v>
      </c>
      <c r="B2591" s="8" t="s">
        <v>706</v>
      </c>
      <c r="C2591" s="8">
        <v>3.6</v>
      </c>
      <c r="D2591" s="8">
        <v>11</v>
      </c>
      <c r="E2591" s="9">
        <v>1699</v>
      </c>
      <c r="F2591" s="9">
        <v>849</v>
      </c>
      <c r="G2591" s="8" t="s">
        <v>229</v>
      </c>
      <c r="H2591" s="8" t="s">
        <v>155</v>
      </c>
      <c r="I2591" s="10">
        <v>17134186</v>
      </c>
      <c r="J2591" s="6">
        <f t="shared" si="40"/>
        <v>9339</v>
      </c>
      <c r="K2591" s="7">
        <f>((Table4[[#This Row],[marked_price]]-Table4[[#This Row],[discounted_price]])/Table4[[#This Row],[marked_price]])*100</f>
        <v>50.029429075927013</v>
      </c>
    </row>
    <row r="2592" spans="1:11" x14ac:dyDescent="0.25">
      <c r="A2592" s="3" t="s">
        <v>3331</v>
      </c>
      <c r="B2592" s="3" t="s">
        <v>3332</v>
      </c>
      <c r="C2592" s="3">
        <v>4.2</v>
      </c>
      <c r="D2592" s="3">
        <v>78</v>
      </c>
      <c r="E2592" s="4">
        <v>599</v>
      </c>
      <c r="F2592" s="4">
        <v>589</v>
      </c>
      <c r="G2592" s="3" t="s">
        <v>118</v>
      </c>
      <c r="H2592" s="3" t="s">
        <v>1518</v>
      </c>
      <c r="I2592" s="5">
        <v>17960510</v>
      </c>
      <c r="J2592" s="6">
        <f t="shared" si="40"/>
        <v>45942</v>
      </c>
      <c r="K2592" s="7">
        <f>((Table4[[#This Row],[marked_price]]-Table4[[#This Row],[discounted_price]])/Table4[[#This Row],[marked_price]])*100</f>
        <v>1.669449081803005</v>
      </c>
    </row>
    <row r="2593" spans="1:11" x14ac:dyDescent="0.25">
      <c r="A2593" s="8" t="s">
        <v>3177</v>
      </c>
      <c r="B2593" s="8" t="s">
        <v>1175</v>
      </c>
      <c r="C2593" s="8">
        <v>4.5</v>
      </c>
      <c r="D2593" s="8">
        <v>27</v>
      </c>
      <c r="E2593" s="9">
        <v>3999</v>
      </c>
      <c r="F2593" s="9">
        <v>2399</v>
      </c>
      <c r="G2593" s="8" t="s">
        <v>20</v>
      </c>
      <c r="H2593" s="8" t="s">
        <v>28</v>
      </c>
      <c r="I2593" s="10">
        <v>15926384</v>
      </c>
      <c r="J2593" s="6">
        <f t="shared" si="40"/>
        <v>64773</v>
      </c>
      <c r="K2593" s="7">
        <f>((Table4[[#This Row],[marked_price]]-Table4[[#This Row],[discounted_price]])/Table4[[#This Row],[marked_price]])*100</f>
        <v>40.010002500625156</v>
      </c>
    </row>
    <row r="2594" spans="1:11" x14ac:dyDescent="0.25">
      <c r="A2594" s="3" t="s">
        <v>3333</v>
      </c>
      <c r="B2594" s="3" t="s">
        <v>91</v>
      </c>
      <c r="C2594" s="3">
        <v>4.0999999999999996</v>
      </c>
      <c r="D2594" s="3">
        <v>152</v>
      </c>
      <c r="E2594" s="4">
        <v>4499</v>
      </c>
      <c r="F2594" s="4">
        <v>2474</v>
      </c>
      <c r="G2594" s="3" t="s">
        <v>20</v>
      </c>
      <c r="H2594" s="3" t="s">
        <v>60</v>
      </c>
      <c r="I2594" s="5">
        <v>13736956</v>
      </c>
      <c r="J2594" s="6">
        <f t="shared" si="40"/>
        <v>376048</v>
      </c>
      <c r="K2594" s="7">
        <f>((Table4[[#This Row],[marked_price]]-Table4[[#This Row],[discounted_price]])/Table4[[#This Row],[marked_price]])*100</f>
        <v>45.01000222271616</v>
      </c>
    </row>
    <row r="2595" spans="1:11" x14ac:dyDescent="0.25">
      <c r="A2595" s="8" t="s">
        <v>1703</v>
      </c>
      <c r="B2595" s="8" t="s">
        <v>1075</v>
      </c>
      <c r="C2595" s="8">
        <v>3.8</v>
      </c>
      <c r="D2595" s="8">
        <v>5</v>
      </c>
      <c r="E2595" s="9">
        <v>1999</v>
      </c>
      <c r="F2595" s="9">
        <v>1579</v>
      </c>
      <c r="G2595" s="8" t="s">
        <v>976</v>
      </c>
      <c r="H2595" s="8" t="s">
        <v>226</v>
      </c>
      <c r="I2595" s="10">
        <v>17205082</v>
      </c>
      <c r="J2595" s="6">
        <f t="shared" si="40"/>
        <v>7895</v>
      </c>
      <c r="K2595" s="7">
        <f>((Table4[[#This Row],[marked_price]]-Table4[[#This Row],[discounted_price]])/Table4[[#This Row],[marked_price]])*100</f>
        <v>21.010505252626313</v>
      </c>
    </row>
    <row r="2596" spans="1:11" x14ac:dyDescent="0.25">
      <c r="A2596" s="3" t="s">
        <v>3334</v>
      </c>
      <c r="B2596" s="3" t="s">
        <v>1600</v>
      </c>
      <c r="C2596" s="3">
        <v>4.4000000000000004</v>
      </c>
      <c r="D2596" s="3">
        <v>22</v>
      </c>
      <c r="E2596" s="4">
        <v>1895</v>
      </c>
      <c r="F2596" s="4">
        <v>1326</v>
      </c>
      <c r="G2596" s="3" t="s">
        <v>27</v>
      </c>
      <c r="H2596" s="3" t="s">
        <v>34</v>
      </c>
      <c r="I2596" s="5">
        <v>13917708</v>
      </c>
      <c r="J2596" s="6">
        <f t="shared" si="40"/>
        <v>29172</v>
      </c>
      <c r="K2596" s="7">
        <f>((Table4[[#This Row],[marked_price]]-Table4[[#This Row],[discounted_price]])/Table4[[#This Row],[marked_price]])*100</f>
        <v>30.026385224274403</v>
      </c>
    </row>
    <row r="2597" spans="1:11" x14ac:dyDescent="0.25">
      <c r="A2597" s="8" t="s">
        <v>3335</v>
      </c>
      <c r="B2597" s="8" t="s">
        <v>697</v>
      </c>
      <c r="C2597" s="8">
        <v>3.8</v>
      </c>
      <c r="D2597" s="8">
        <v>48</v>
      </c>
      <c r="E2597" s="9">
        <v>2499</v>
      </c>
      <c r="F2597" s="9">
        <v>999</v>
      </c>
      <c r="G2597" s="8" t="s">
        <v>40</v>
      </c>
      <c r="H2597" s="8" t="s">
        <v>31</v>
      </c>
      <c r="I2597" s="10">
        <v>16007260</v>
      </c>
      <c r="J2597" s="6">
        <f t="shared" si="40"/>
        <v>47952</v>
      </c>
      <c r="K2597" s="7">
        <f>((Table4[[#This Row],[marked_price]]-Table4[[#This Row],[discounted_price]])/Table4[[#This Row],[marked_price]])*100</f>
        <v>60.024009603841534</v>
      </c>
    </row>
    <row r="2598" spans="1:11" x14ac:dyDescent="0.25">
      <c r="A2598" s="3" t="s">
        <v>2227</v>
      </c>
      <c r="B2598" s="3" t="s">
        <v>3336</v>
      </c>
      <c r="C2598" s="3">
        <v>4.4000000000000004</v>
      </c>
      <c r="D2598" s="3">
        <v>5</v>
      </c>
      <c r="E2598" s="4">
        <v>1249</v>
      </c>
      <c r="F2598" s="4">
        <v>749</v>
      </c>
      <c r="G2598" s="3" t="s">
        <v>337</v>
      </c>
      <c r="H2598" s="3" t="s">
        <v>1522</v>
      </c>
      <c r="I2598" s="5">
        <v>16316304</v>
      </c>
      <c r="J2598" s="6">
        <f t="shared" si="40"/>
        <v>3745</v>
      </c>
      <c r="K2598" s="7">
        <f>((Table4[[#This Row],[marked_price]]-Table4[[#This Row],[discounted_price]])/Table4[[#This Row],[marked_price]])*100</f>
        <v>40.032025620496398</v>
      </c>
    </row>
    <row r="2599" spans="1:11" x14ac:dyDescent="0.25">
      <c r="A2599" s="8" t="s">
        <v>3337</v>
      </c>
      <c r="B2599" s="8" t="s">
        <v>193</v>
      </c>
      <c r="C2599" s="8">
        <v>4.3</v>
      </c>
      <c r="D2599" s="8">
        <v>37</v>
      </c>
      <c r="E2599" s="9">
        <v>2570</v>
      </c>
      <c r="F2599" s="9">
        <v>2570</v>
      </c>
      <c r="G2599" s="8" t="s">
        <v>13</v>
      </c>
      <c r="H2599" s="8" t="s">
        <v>14</v>
      </c>
      <c r="I2599" s="10">
        <v>15511808</v>
      </c>
      <c r="J2599" s="6">
        <f t="shared" si="40"/>
        <v>95090</v>
      </c>
      <c r="K2599" s="7">
        <f>((Table4[[#This Row],[marked_price]]-Table4[[#This Row],[discounted_price]])/Table4[[#This Row],[marked_price]])*100</f>
        <v>0</v>
      </c>
    </row>
    <row r="2600" spans="1:11" x14ac:dyDescent="0.25">
      <c r="A2600" s="3" t="s">
        <v>2137</v>
      </c>
      <c r="B2600" s="3" t="s">
        <v>340</v>
      </c>
      <c r="C2600" s="3">
        <v>4.0999999999999996</v>
      </c>
      <c r="D2600" s="3">
        <v>88</v>
      </c>
      <c r="E2600" s="4">
        <v>2890</v>
      </c>
      <c r="F2600" s="4">
        <v>1445</v>
      </c>
      <c r="G2600" s="3" t="s">
        <v>52</v>
      </c>
      <c r="H2600" s="3" t="s">
        <v>291</v>
      </c>
      <c r="I2600" s="5">
        <v>14974176</v>
      </c>
      <c r="J2600" s="6">
        <f t="shared" si="40"/>
        <v>127160</v>
      </c>
      <c r="K2600" s="7">
        <f>((Table4[[#This Row],[marked_price]]-Table4[[#This Row],[discounted_price]])/Table4[[#This Row],[marked_price]])*100</f>
        <v>50</v>
      </c>
    </row>
    <row r="2601" spans="1:11" x14ac:dyDescent="0.25">
      <c r="A2601" s="8" t="s">
        <v>2890</v>
      </c>
      <c r="B2601" s="8" t="s">
        <v>1509</v>
      </c>
      <c r="C2601" s="8">
        <v>4.3</v>
      </c>
      <c r="D2601" s="8">
        <v>15</v>
      </c>
      <c r="E2601" s="9">
        <v>1499</v>
      </c>
      <c r="F2601" s="9">
        <v>1049</v>
      </c>
      <c r="G2601" s="8" t="s">
        <v>129</v>
      </c>
      <c r="H2601" s="8" t="s">
        <v>558</v>
      </c>
      <c r="I2601" s="10">
        <v>16582582</v>
      </c>
      <c r="J2601" s="6">
        <f t="shared" si="40"/>
        <v>15735</v>
      </c>
      <c r="K2601" s="7">
        <f>((Table4[[#This Row],[marked_price]]-Table4[[#This Row],[discounted_price]])/Table4[[#This Row],[marked_price]])*100</f>
        <v>30.020013342228154</v>
      </c>
    </row>
    <row r="2602" spans="1:11" x14ac:dyDescent="0.25">
      <c r="A2602" s="3" t="s">
        <v>3338</v>
      </c>
      <c r="B2602" s="3" t="s">
        <v>149</v>
      </c>
      <c r="C2602" s="3">
        <v>4.2</v>
      </c>
      <c r="D2602" s="3">
        <v>243</v>
      </c>
      <c r="E2602" s="4">
        <v>1699</v>
      </c>
      <c r="F2602" s="4">
        <v>764</v>
      </c>
      <c r="G2602" s="3" t="s">
        <v>48</v>
      </c>
      <c r="H2602" s="3" t="s">
        <v>552</v>
      </c>
      <c r="I2602" s="5">
        <v>11549456</v>
      </c>
      <c r="J2602" s="6">
        <f t="shared" si="40"/>
        <v>185652</v>
      </c>
      <c r="K2602" s="7">
        <f>((Table4[[#This Row],[marked_price]]-Table4[[#This Row],[discounted_price]])/Table4[[#This Row],[marked_price]])*100</f>
        <v>55.03237198351971</v>
      </c>
    </row>
    <row r="2603" spans="1:11" x14ac:dyDescent="0.25">
      <c r="A2603" s="8" t="s">
        <v>3339</v>
      </c>
      <c r="B2603" s="8" t="s">
        <v>47</v>
      </c>
      <c r="C2603" s="8">
        <v>3.6</v>
      </c>
      <c r="D2603" s="8">
        <v>30</v>
      </c>
      <c r="E2603" s="9">
        <v>1799</v>
      </c>
      <c r="F2603" s="9">
        <v>629</v>
      </c>
      <c r="G2603" s="8" t="s">
        <v>40</v>
      </c>
      <c r="H2603" s="8" t="s">
        <v>109</v>
      </c>
      <c r="I2603" s="10">
        <v>14362598</v>
      </c>
      <c r="J2603" s="6">
        <f t="shared" si="40"/>
        <v>18870</v>
      </c>
      <c r="K2603" s="7">
        <f>((Table4[[#This Row],[marked_price]]-Table4[[#This Row],[discounted_price]])/Table4[[#This Row],[marked_price]])*100</f>
        <v>65.036131183991102</v>
      </c>
    </row>
    <row r="2604" spans="1:11" x14ac:dyDescent="0.25">
      <c r="A2604" s="3" t="s">
        <v>3340</v>
      </c>
      <c r="B2604" s="3" t="s">
        <v>3341</v>
      </c>
      <c r="C2604" s="3">
        <v>4.3</v>
      </c>
      <c r="D2604" s="3">
        <v>564</v>
      </c>
      <c r="E2604" s="4">
        <v>599</v>
      </c>
      <c r="F2604" s="4">
        <v>569</v>
      </c>
      <c r="G2604" s="3" t="s">
        <v>13</v>
      </c>
      <c r="H2604" s="3" t="s">
        <v>803</v>
      </c>
      <c r="I2604" s="5">
        <v>11752640</v>
      </c>
      <c r="J2604" s="6">
        <f t="shared" si="40"/>
        <v>320916</v>
      </c>
      <c r="K2604" s="7">
        <f>((Table4[[#This Row],[marked_price]]-Table4[[#This Row],[discounted_price]])/Table4[[#This Row],[marked_price]])*100</f>
        <v>5.0083472454090154</v>
      </c>
    </row>
    <row r="2605" spans="1:11" x14ac:dyDescent="0.25">
      <c r="A2605" s="8" t="s">
        <v>3342</v>
      </c>
      <c r="B2605" s="8" t="s">
        <v>114</v>
      </c>
      <c r="C2605" s="8">
        <v>3.8</v>
      </c>
      <c r="D2605" s="8">
        <v>191</v>
      </c>
      <c r="E2605" s="9">
        <v>1950</v>
      </c>
      <c r="F2605" s="9">
        <v>780</v>
      </c>
      <c r="G2605" s="8" t="s">
        <v>13</v>
      </c>
      <c r="H2605" s="8" t="s">
        <v>1229</v>
      </c>
      <c r="I2605" s="10">
        <v>11866714</v>
      </c>
      <c r="J2605" s="6">
        <f t="shared" si="40"/>
        <v>148980</v>
      </c>
      <c r="K2605" s="7">
        <f>((Table4[[#This Row],[marked_price]]-Table4[[#This Row],[discounted_price]])/Table4[[#This Row],[marked_price]])*100</f>
        <v>60</v>
      </c>
    </row>
    <row r="2606" spans="1:11" x14ac:dyDescent="0.25">
      <c r="A2606" s="3" t="s">
        <v>3343</v>
      </c>
      <c r="B2606" s="3" t="s">
        <v>652</v>
      </c>
      <c r="C2606" s="3">
        <v>4.8</v>
      </c>
      <c r="D2606" s="3">
        <v>9</v>
      </c>
      <c r="E2606" s="4">
        <v>2999</v>
      </c>
      <c r="F2606" s="4">
        <v>1199</v>
      </c>
      <c r="G2606" s="3" t="s">
        <v>20</v>
      </c>
      <c r="H2606" s="3" t="s">
        <v>75</v>
      </c>
      <c r="I2606" s="5">
        <v>15582384</v>
      </c>
      <c r="J2606" s="6">
        <f t="shared" si="40"/>
        <v>10791</v>
      </c>
      <c r="K2606" s="7">
        <f>((Table4[[#This Row],[marked_price]]-Table4[[#This Row],[discounted_price]])/Table4[[#This Row],[marked_price]])*100</f>
        <v>60.020006668889621</v>
      </c>
    </row>
    <row r="2607" spans="1:11" x14ac:dyDescent="0.25">
      <c r="A2607" s="8" t="s">
        <v>3344</v>
      </c>
      <c r="B2607" s="8" t="s">
        <v>436</v>
      </c>
      <c r="C2607" s="8">
        <v>4.7</v>
      </c>
      <c r="D2607" s="8">
        <v>36</v>
      </c>
      <c r="E2607" s="9">
        <v>1790</v>
      </c>
      <c r="F2607" s="9">
        <v>1074</v>
      </c>
      <c r="G2607" s="8" t="s">
        <v>106</v>
      </c>
      <c r="H2607" s="8" t="s">
        <v>34</v>
      </c>
      <c r="I2607" s="10">
        <v>15274280</v>
      </c>
      <c r="J2607" s="6">
        <f t="shared" si="40"/>
        <v>38664</v>
      </c>
      <c r="K2607" s="7">
        <f>((Table4[[#This Row],[marked_price]]-Table4[[#This Row],[discounted_price]])/Table4[[#This Row],[marked_price]])*100</f>
        <v>40</v>
      </c>
    </row>
    <row r="2608" spans="1:11" x14ac:dyDescent="0.25">
      <c r="A2608" s="3" t="s">
        <v>3345</v>
      </c>
      <c r="B2608" s="3" t="s">
        <v>676</v>
      </c>
      <c r="C2608" s="3">
        <v>4.4000000000000004</v>
      </c>
      <c r="D2608" s="3">
        <v>96</v>
      </c>
      <c r="E2608" s="4">
        <v>1698</v>
      </c>
      <c r="F2608" s="4">
        <v>799</v>
      </c>
      <c r="G2608" s="3" t="s">
        <v>665</v>
      </c>
      <c r="H2608" s="3" t="s">
        <v>429</v>
      </c>
      <c r="I2608" s="5">
        <v>12376618</v>
      </c>
      <c r="J2608" s="6">
        <f t="shared" si="40"/>
        <v>76704</v>
      </c>
      <c r="K2608" s="7">
        <f>((Table4[[#This Row],[marked_price]]-Table4[[#This Row],[discounted_price]])/Table4[[#This Row],[marked_price]])*100</f>
        <v>52.944640753828033</v>
      </c>
    </row>
    <row r="2609" spans="1:11" x14ac:dyDescent="0.25">
      <c r="A2609" s="8" t="s">
        <v>3346</v>
      </c>
      <c r="B2609" s="8" t="s">
        <v>3347</v>
      </c>
      <c r="C2609" s="8">
        <v>4.2</v>
      </c>
      <c r="D2609" s="8">
        <v>111</v>
      </c>
      <c r="E2609" s="9">
        <v>349</v>
      </c>
      <c r="F2609" s="9">
        <v>331</v>
      </c>
      <c r="G2609" s="8" t="s">
        <v>20</v>
      </c>
      <c r="H2609" s="8" t="s">
        <v>362</v>
      </c>
      <c r="I2609" s="10">
        <v>1164703</v>
      </c>
      <c r="J2609" s="6">
        <f t="shared" si="40"/>
        <v>36741</v>
      </c>
      <c r="K2609" s="7">
        <f>((Table4[[#This Row],[marked_price]]-Table4[[#This Row],[discounted_price]])/Table4[[#This Row],[marked_price]])*100</f>
        <v>5.1575931232091694</v>
      </c>
    </row>
    <row r="2610" spans="1:11" x14ac:dyDescent="0.25">
      <c r="A2610" s="3" t="s">
        <v>3348</v>
      </c>
      <c r="B2610" s="3" t="s">
        <v>1432</v>
      </c>
      <c r="C2610" s="3">
        <v>4.2</v>
      </c>
      <c r="D2610" s="3">
        <v>179</v>
      </c>
      <c r="E2610" s="4">
        <v>1980</v>
      </c>
      <c r="F2610" s="4">
        <v>990</v>
      </c>
      <c r="G2610" s="3" t="s">
        <v>518</v>
      </c>
      <c r="H2610" s="3" t="s">
        <v>311</v>
      </c>
      <c r="I2610" s="5">
        <v>11034888</v>
      </c>
      <c r="J2610" s="6">
        <f t="shared" si="40"/>
        <v>177210</v>
      </c>
      <c r="K2610" s="7">
        <f>((Table4[[#This Row],[marked_price]]-Table4[[#This Row],[discounted_price]])/Table4[[#This Row],[marked_price]])*100</f>
        <v>50</v>
      </c>
    </row>
    <row r="2611" spans="1:11" x14ac:dyDescent="0.25">
      <c r="A2611" s="8" t="s">
        <v>3349</v>
      </c>
      <c r="B2611" s="8" t="s">
        <v>423</v>
      </c>
      <c r="C2611" s="8">
        <v>4.9000000000000004</v>
      </c>
      <c r="D2611" s="8">
        <v>8</v>
      </c>
      <c r="E2611" s="9">
        <v>1299</v>
      </c>
      <c r="F2611" s="9">
        <v>766</v>
      </c>
      <c r="G2611" s="8" t="s">
        <v>13</v>
      </c>
      <c r="H2611" s="8" t="s">
        <v>2010</v>
      </c>
      <c r="I2611" s="10">
        <v>17076398</v>
      </c>
      <c r="J2611" s="6">
        <f t="shared" si="40"/>
        <v>6128</v>
      </c>
      <c r="K2611" s="7">
        <f>((Table4[[#This Row],[marked_price]]-Table4[[#This Row],[discounted_price]])/Table4[[#This Row],[marked_price]])*100</f>
        <v>41.031562740569669</v>
      </c>
    </row>
    <row r="2612" spans="1:11" x14ac:dyDescent="0.25">
      <c r="A2612" s="3" t="s">
        <v>3350</v>
      </c>
      <c r="B2612" s="3" t="s">
        <v>579</v>
      </c>
      <c r="C2612" s="3">
        <v>4</v>
      </c>
      <c r="D2612" s="3">
        <v>57</v>
      </c>
      <c r="E2612" s="4">
        <v>1499</v>
      </c>
      <c r="F2612" s="4">
        <v>674</v>
      </c>
      <c r="G2612" s="3" t="s">
        <v>133</v>
      </c>
      <c r="H2612" s="3" t="s">
        <v>226</v>
      </c>
      <c r="I2612" s="5">
        <v>15454240</v>
      </c>
      <c r="J2612" s="6">
        <f t="shared" si="40"/>
        <v>38418</v>
      </c>
      <c r="K2612" s="7">
        <f>((Table4[[#This Row],[marked_price]]-Table4[[#This Row],[discounted_price]])/Table4[[#This Row],[marked_price]])*100</f>
        <v>55.03669112741828</v>
      </c>
    </row>
    <row r="2613" spans="1:11" x14ac:dyDescent="0.25">
      <c r="A2613" s="8" t="s">
        <v>3351</v>
      </c>
      <c r="B2613" s="8" t="s">
        <v>1570</v>
      </c>
      <c r="C2613" s="8">
        <v>4.7</v>
      </c>
      <c r="D2613" s="8">
        <v>15</v>
      </c>
      <c r="E2613" s="9">
        <v>4399</v>
      </c>
      <c r="F2613" s="9">
        <v>2419</v>
      </c>
      <c r="G2613" s="8" t="s">
        <v>13</v>
      </c>
      <c r="H2613" s="8" t="s">
        <v>291</v>
      </c>
      <c r="I2613" s="10">
        <v>16123320</v>
      </c>
      <c r="J2613" s="6">
        <f t="shared" si="40"/>
        <v>36285</v>
      </c>
      <c r="K2613" s="7">
        <f>((Table4[[#This Row],[marked_price]]-Table4[[#This Row],[discounted_price]])/Table4[[#This Row],[marked_price]])*100</f>
        <v>45.010229597635828</v>
      </c>
    </row>
    <row r="2614" spans="1:11" x14ac:dyDescent="0.25">
      <c r="A2614" s="3" t="s">
        <v>3352</v>
      </c>
      <c r="B2614" s="3" t="s">
        <v>1396</v>
      </c>
      <c r="C2614" s="3">
        <v>4.3</v>
      </c>
      <c r="D2614" s="3">
        <v>145</v>
      </c>
      <c r="E2614" s="4">
        <v>1799</v>
      </c>
      <c r="F2614" s="4">
        <v>719</v>
      </c>
      <c r="G2614" s="3" t="s">
        <v>13</v>
      </c>
      <c r="H2614" s="3" t="s">
        <v>1832</v>
      </c>
      <c r="I2614" s="5">
        <v>10710284</v>
      </c>
      <c r="J2614" s="6">
        <f t="shared" si="40"/>
        <v>104255</v>
      </c>
      <c r="K2614" s="7">
        <f>((Table4[[#This Row],[marked_price]]-Table4[[#This Row],[discounted_price]])/Table4[[#This Row],[marked_price]])*100</f>
        <v>60.033351862145636</v>
      </c>
    </row>
    <row r="2615" spans="1:11" x14ac:dyDescent="0.25">
      <c r="A2615" s="8" t="s">
        <v>3353</v>
      </c>
      <c r="B2615" s="8" t="s">
        <v>452</v>
      </c>
      <c r="C2615" s="8">
        <v>3.5</v>
      </c>
      <c r="D2615" s="8">
        <v>13</v>
      </c>
      <c r="E2615" s="9">
        <v>1499</v>
      </c>
      <c r="F2615" s="9">
        <v>464</v>
      </c>
      <c r="G2615" s="8" t="s">
        <v>2934</v>
      </c>
      <c r="H2615" s="8" t="s">
        <v>34</v>
      </c>
      <c r="I2615" s="10">
        <v>17173270</v>
      </c>
      <c r="J2615" s="6">
        <f t="shared" si="40"/>
        <v>6032</v>
      </c>
      <c r="K2615" s="7">
        <f>((Table4[[#This Row],[marked_price]]-Table4[[#This Row],[discounted_price]])/Table4[[#This Row],[marked_price]])*100</f>
        <v>69.046030687124755</v>
      </c>
    </row>
    <row r="2616" spans="1:11" x14ac:dyDescent="0.25">
      <c r="A2616" s="3" t="s">
        <v>227</v>
      </c>
      <c r="B2616" s="3" t="s">
        <v>1962</v>
      </c>
      <c r="C2616" s="3">
        <v>4.2</v>
      </c>
      <c r="D2616" s="3">
        <v>6</v>
      </c>
      <c r="E2616" s="4">
        <v>2399</v>
      </c>
      <c r="F2616" s="4">
        <v>1319</v>
      </c>
      <c r="G2616" s="3" t="s">
        <v>1550</v>
      </c>
      <c r="H2616" s="3" t="s">
        <v>155</v>
      </c>
      <c r="I2616" s="5">
        <v>14358476</v>
      </c>
      <c r="J2616" s="6">
        <f t="shared" si="40"/>
        <v>7914</v>
      </c>
      <c r="K2616" s="7">
        <f>((Table4[[#This Row],[marked_price]]-Table4[[#This Row],[discounted_price]])/Table4[[#This Row],[marked_price]])*100</f>
        <v>45.018757815756565</v>
      </c>
    </row>
    <row r="2617" spans="1:11" x14ac:dyDescent="0.25">
      <c r="A2617" s="8" t="s">
        <v>2707</v>
      </c>
      <c r="B2617" s="8" t="s">
        <v>3119</v>
      </c>
      <c r="C2617" s="8">
        <v>4.0999999999999996</v>
      </c>
      <c r="D2617" s="8">
        <v>25</v>
      </c>
      <c r="E2617" s="9">
        <v>1399</v>
      </c>
      <c r="F2617" s="9">
        <v>909</v>
      </c>
      <c r="G2617" s="8" t="s">
        <v>20</v>
      </c>
      <c r="H2617" s="8" t="s">
        <v>24</v>
      </c>
      <c r="I2617" s="10">
        <v>16752942</v>
      </c>
      <c r="J2617" s="6">
        <f t="shared" si="40"/>
        <v>22725</v>
      </c>
      <c r="K2617" s="7">
        <f>((Table4[[#This Row],[marked_price]]-Table4[[#This Row],[discounted_price]])/Table4[[#This Row],[marked_price]])*100</f>
        <v>35.025017869907074</v>
      </c>
    </row>
    <row r="2618" spans="1:11" x14ac:dyDescent="0.25">
      <c r="A2618" s="3" t="s">
        <v>1880</v>
      </c>
      <c r="B2618" s="3" t="s">
        <v>995</v>
      </c>
      <c r="C2618" s="3">
        <v>4.0999999999999996</v>
      </c>
      <c r="D2618" s="3">
        <v>62</v>
      </c>
      <c r="E2618" s="4">
        <v>779</v>
      </c>
      <c r="F2618" s="4">
        <v>451</v>
      </c>
      <c r="G2618" s="3" t="s">
        <v>2877</v>
      </c>
      <c r="H2618" s="3" t="s">
        <v>64</v>
      </c>
      <c r="I2618" s="5">
        <v>8093579</v>
      </c>
      <c r="J2618" s="6">
        <f t="shared" si="40"/>
        <v>27962</v>
      </c>
      <c r="K2618" s="7">
        <f>((Table4[[#This Row],[marked_price]]-Table4[[#This Row],[discounted_price]])/Table4[[#This Row],[marked_price]])*100</f>
        <v>42.105263157894733</v>
      </c>
    </row>
    <row r="2619" spans="1:11" x14ac:dyDescent="0.25">
      <c r="A2619" s="8" t="s">
        <v>1806</v>
      </c>
      <c r="B2619" s="8" t="s">
        <v>1807</v>
      </c>
      <c r="C2619" s="8">
        <v>4.8</v>
      </c>
      <c r="D2619" s="8">
        <v>5</v>
      </c>
      <c r="E2619" s="9">
        <v>6450</v>
      </c>
      <c r="F2619" s="9">
        <v>1935</v>
      </c>
      <c r="G2619" s="8" t="s">
        <v>13</v>
      </c>
      <c r="H2619" s="8" t="s">
        <v>97</v>
      </c>
      <c r="I2619" s="10">
        <v>15800908</v>
      </c>
      <c r="J2619" s="6">
        <f t="shared" si="40"/>
        <v>9675</v>
      </c>
      <c r="K2619" s="7">
        <f>((Table4[[#This Row],[marked_price]]-Table4[[#This Row],[discounted_price]])/Table4[[#This Row],[marked_price]])*100</f>
        <v>70</v>
      </c>
    </row>
    <row r="2620" spans="1:11" x14ac:dyDescent="0.25">
      <c r="A2620" s="3" t="s">
        <v>2639</v>
      </c>
      <c r="B2620" s="3" t="s">
        <v>623</v>
      </c>
      <c r="C2620" s="3">
        <v>4.0999999999999996</v>
      </c>
      <c r="D2620" s="3">
        <v>402</v>
      </c>
      <c r="E2620" s="4">
        <v>749</v>
      </c>
      <c r="F2620" s="4">
        <v>337</v>
      </c>
      <c r="G2620" s="3" t="s">
        <v>20</v>
      </c>
      <c r="H2620" s="3" t="s">
        <v>24</v>
      </c>
      <c r="I2620" s="5">
        <v>11920056</v>
      </c>
      <c r="J2620" s="6">
        <f t="shared" si="40"/>
        <v>135474</v>
      </c>
      <c r="K2620" s="7">
        <f>((Table4[[#This Row],[marked_price]]-Table4[[#This Row],[discounted_price]])/Table4[[#This Row],[marked_price]])*100</f>
        <v>55.006675567423237</v>
      </c>
    </row>
    <row r="2621" spans="1:11" x14ac:dyDescent="0.25">
      <c r="A2621" s="8" t="s">
        <v>3354</v>
      </c>
      <c r="B2621" s="8" t="s">
        <v>33</v>
      </c>
      <c r="C2621" s="8">
        <v>3.3</v>
      </c>
      <c r="D2621" s="8">
        <v>12</v>
      </c>
      <c r="E2621" s="9">
        <v>1799</v>
      </c>
      <c r="F2621" s="9">
        <v>539</v>
      </c>
      <c r="G2621" s="8" t="s">
        <v>27</v>
      </c>
      <c r="H2621" s="8" t="s">
        <v>506</v>
      </c>
      <c r="I2621" s="10">
        <v>15084270</v>
      </c>
      <c r="J2621" s="6">
        <f t="shared" si="40"/>
        <v>6468</v>
      </c>
      <c r="K2621" s="7">
        <f>((Table4[[#This Row],[marked_price]]-Table4[[#This Row],[discounted_price]])/Table4[[#This Row],[marked_price]])*100</f>
        <v>70.038910505836569</v>
      </c>
    </row>
    <row r="2622" spans="1:11" x14ac:dyDescent="0.25">
      <c r="A2622" s="3" t="s">
        <v>3026</v>
      </c>
      <c r="B2622" s="3" t="s">
        <v>706</v>
      </c>
      <c r="C2622" s="3">
        <v>4.5</v>
      </c>
      <c r="D2622" s="3">
        <v>11</v>
      </c>
      <c r="E2622" s="4">
        <v>1999</v>
      </c>
      <c r="F2622" s="4">
        <v>799</v>
      </c>
      <c r="G2622" s="3" t="s">
        <v>229</v>
      </c>
      <c r="H2622" s="3" t="s">
        <v>155</v>
      </c>
      <c r="I2622" s="5">
        <v>15976042</v>
      </c>
      <c r="J2622" s="6">
        <f t="shared" si="40"/>
        <v>8789</v>
      </c>
      <c r="K2622" s="7">
        <f>((Table4[[#This Row],[marked_price]]-Table4[[#This Row],[discounted_price]])/Table4[[#This Row],[marked_price]])*100</f>
        <v>60.030015007503756</v>
      </c>
    </row>
    <row r="2623" spans="1:11" x14ac:dyDescent="0.25">
      <c r="A2623" s="8" t="s">
        <v>2424</v>
      </c>
      <c r="B2623" s="8" t="s">
        <v>2400</v>
      </c>
      <c r="C2623" s="8">
        <v>5</v>
      </c>
      <c r="D2623" s="8">
        <v>2</v>
      </c>
      <c r="E2623" s="9">
        <v>1999</v>
      </c>
      <c r="F2623" s="9">
        <v>739</v>
      </c>
      <c r="G2623" s="8" t="s">
        <v>1722</v>
      </c>
      <c r="H2623" s="8" t="s">
        <v>1522</v>
      </c>
      <c r="I2623" s="10">
        <v>17316432</v>
      </c>
      <c r="J2623" s="6">
        <f t="shared" si="40"/>
        <v>1478</v>
      </c>
      <c r="K2623" s="7">
        <f>((Table4[[#This Row],[marked_price]]-Table4[[#This Row],[discounted_price]])/Table4[[#This Row],[marked_price]])*100</f>
        <v>63.031515757878942</v>
      </c>
    </row>
    <row r="2624" spans="1:11" x14ac:dyDescent="0.25">
      <c r="A2624" s="3" t="s">
        <v>1121</v>
      </c>
      <c r="B2624" s="3" t="s">
        <v>706</v>
      </c>
      <c r="C2624" s="3">
        <v>4.2</v>
      </c>
      <c r="D2624" s="3">
        <v>6</v>
      </c>
      <c r="E2624" s="4">
        <v>4999</v>
      </c>
      <c r="F2624" s="4">
        <v>1499</v>
      </c>
      <c r="G2624" s="3" t="s">
        <v>27</v>
      </c>
      <c r="H2624" s="3" t="s">
        <v>28</v>
      </c>
      <c r="I2624" s="5">
        <v>14462864</v>
      </c>
      <c r="J2624" s="6">
        <f t="shared" si="40"/>
        <v>8994</v>
      </c>
      <c r="K2624" s="7">
        <f>((Table4[[#This Row],[marked_price]]-Table4[[#This Row],[discounted_price]])/Table4[[#This Row],[marked_price]])*100</f>
        <v>70.014002800560121</v>
      </c>
    </row>
    <row r="2625" spans="1:11" x14ac:dyDescent="0.25">
      <c r="A2625" s="8" t="s">
        <v>2779</v>
      </c>
      <c r="B2625" s="8" t="s">
        <v>1382</v>
      </c>
      <c r="C2625" s="8">
        <v>4.3</v>
      </c>
      <c r="D2625" s="8">
        <v>18</v>
      </c>
      <c r="E2625" s="9">
        <v>1049</v>
      </c>
      <c r="F2625" s="9">
        <v>398</v>
      </c>
      <c r="G2625" s="8" t="s">
        <v>3355</v>
      </c>
      <c r="H2625" s="8" t="s">
        <v>31</v>
      </c>
      <c r="I2625" s="10">
        <v>16901564</v>
      </c>
      <c r="J2625" s="6">
        <f t="shared" si="40"/>
        <v>7164</v>
      </c>
      <c r="K2625" s="7">
        <f>((Table4[[#This Row],[marked_price]]-Table4[[#This Row],[discounted_price]])/Table4[[#This Row],[marked_price]])*100</f>
        <v>62.059103908484268</v>
      </c>
    </row>
    <row r="2626" spans="1:11" x14ac:dyDescent="0.25">
      <c r="A2626" s="3" t="s">
        <v>3356</v>
      </c>
      <c r="B2626" s="3" t="s">
        <v>456</v>
      </c>
      <c r="C2626" s="3">
        <v>4.2</v>
      </c>
      <c r="D2626" s="3">
        <v>104</v>
      </c>
      <c r="E2626" s="4">
        <v>429</v>
      </c>
      <c r="F2626" s="4">
        <v>386</v>
      </c>
      <c r="G2626" s="3" t="s">
        <v>236</v>
      </c>
      <c r="H2626" s="3" t="s">
        <v>78</v>
      </c>
      <c r="I2626" s="5">
        <v>8937049</v>
      </c>
      <c r="J2626" s="6">
        <f t="shared" si="40"/>
        <v>40144</v>
      </c>
      <c r="K2626" s="7">
        <f>((Table4[[#This Row],[marked_price]]-Table4[[#This Row],[discounted_price]])/Table4[[#This Row],[marked_price]])*100</f>
        <v>10.023310023310025</v>
      </c>
    </row>
    <row r="2627" spans="1:11" x14ac:dyDescent="0.25">
      <c r="A2627" s="8" t="s">
        <v>3357</v>
      </c>
      <c r="B2627" s="8" t="s">
        <v>3259</v>
      </c>
      <c r="C2627" s="8">
        <v>3.2</v>
      </c>
      <c r="D2627" s="8">
        <v>267</v>
      </c>
      <c r="E2627" s="9">
        <v>2359</v>
      </c>
      <c r="F2627" s="9">
        <v>518</v>
      </c>
      <c r="G2627" s="8" t="s">
        <v>13</v>
      </c>
      <c r="H2627" s="8" t="s">
        <v>198</v>
      </c>
      <c r="I2627" s="10">
        <v>14450870</v>
      </c>
      <c r="J2627" s="6">
        <f t="shared" ref="J2627:J2690" si="41">D2627*F2627</f>
        <v>138306</v>
      </c>
      <c r="K2627" s="7">
        <f>((Table4[[#This Row],[marked_price]]-Table4[[#This Row],[discounted_price]])/Table4[[#This Row],[marked_price]])*100</f>
        <v>78.041543026706222</v>
      </c>
    </row>
    <row r="2628" spans="1:11" x14ac:dyDescent="0.25">
      <c r="A2628" s="3" t="s">
        <v>3358</v>
      </c>
      <c r="B2628" s="3" t="s">
        <v>3359</v>
      </c>
      <c r="C2628" s="3">
        <v>4.4000000000000004</v>
      </c>
      <c r="D2628" s="3">
        <v>747</v>
      </c>
      <c r="E2628" s="4">
        <v>1999</v>
      </c>
      <c r="F2628" s="4">
        <v>759</v>
      </c>
      <c r="G2628" s="3" t="s">
        <v>3360</v>
      </c>
      <c r="H2628" s="3" t="s">
        <v>24</v>
      </c>
      <c r="I2628" s="5">
        <v>11114012</v>
      </c>
      <c r="J2628" s="6">
        <f t="shared" si="41"/>
        <v>566973</v>
      </c>
      <c r="K2628" s="7">
        <f>((Table4[[#This Row],[marked_price]]-Table4[[#This Row],[discounted_price]])/Table4[[#This Row],[marked_price]])*100</f>
        <v>62.031015507753871</v>
      </c>
    </row>
    <row r="2629" spans="1:11" x14ac:dyDescent="0.25">
      <c r="A2629" s="8" t="s">
        <v>3361</v>
      </c>
      <c r="B2629" s="8" t="s">
        <v>235</v>
      </c>
      <c r="C2629" s="8">
        <v>4.8</v>
      </c>
      <c r="D2629" s="8">
        <v>16</v>
      </c>
      <c r="E2629" s="9">
        <v>819</v>
      </c>
      <c r="F2629" s="9">
        <v>819</v>
      </c>
      <c r="G2629" s="8" t="s">
        <v>1530</v>
      </c>
      <c r="H2629" s="8" t="s">
        <v>421</v>
      </c>
      <c r="I2629" s="10">
        <v>15036238</v>
      </c>
      <c r="J2629" s="6">
        <f t="shared" si="41"/>
        <v>13104</v>
      </c>
      <c r="K2629" s="7">
        <f>((Table4[[#This Row],[marked_price]]-Table4[[#This Row],[discounted_price]])/Table4[[#This Row],[marked_price]])*100</f>
        <v>0</v>
      </c>
    </row>
    <row r="2630" spans="1:11" x14ac:dyDescent="0.25">
      <c r="A2630" s="3" t="s">
        <v>2662</v>
      </c>
      <c r="B2630" s="3" t="s">
        <v>634</v>
      </c>
      <c r="C2630" s="3">
        <v>3.9</v>
      </c>
      <c r="D2630" s="3">
        <v>10</v>
      </c>
      <c r="E2630" s="4">
        <v>2699</v>
      </c>
      <c r="F2630" s="4">
        <v>1484</v>
      </c>
      <c r="G2630" s="3" t="s">
        <v>27</v>
      </c>
      <c r="H2630" s="3" t="s">
        <v>34</v>
      </c>
      <c r="I2630" s="5">
        <v>17062864</v>
      </c>
      <c r="J2630" s="6">
        <f t="shared" si="41"/>
        <v>14840</v>
      </c>
      <c r="K2630" s="7">
        <f>((Table4[[#This Row],[marked_price]]-Table4[[#This Row],[discounted_price]])/Table4[[#This Row],[marked_price]])*100</f>
        <v>45.016672841793259</v>
      </c>
    </row>
    <row r="2631" spans="1:11" x14ac:dyDescent="0.25">
      <c r="A2631" s="8" t="s">
        <v>3362</v>
      </c>
      <c r="B2631" s="8" t="s">
        <v>1790</v>
      </c>
      <c r="C2631" s="8">
        <v>4.7</v>
      </c>
      <c r="D2631" s="8">
        <v>6</v>
      </c>
      <c r="E2631" s="9">
        <v>7849</v>
      </c>
      <c r="F2631" s="9">
        <v>2139</v>
      </c>
      <c r="G2631" s="8" t="s">
        <v>56</v>
      </c>
      <c r="H2631" s="8" t="s">
        <v>75</v>
      </c>
      <c r="I2631" s="10">
        <v>16385604</v>
      </c>
      <c r="J2631" s="6">
        <f t="shared" si="41"/>
        <v>12834</v>
      </c>
      <c r="K2631" s="7">
        <f>((Table4[[#This Row],[marked_price]]-Table4[[#This Row],[discounted_price]])/Table4[[#This Row],[marked_price]])*100</f>
        <v>72.748120779717169</v>
      </c>
    </row>
    <row r="2632" spans="1:11" x14ac:dyDescent="0.25">
      <c r="A2632" s="3" t="s">
        <v>3363</v>
      </c>
      <c r="B2632" s="3" t="s">
        <v>1082</v>
      </c>
      <c r="C2632" s="3">
        <v>4.2</v>
      </c>
      <c r="D2632" s="3">
        <v>57</v>
      </c>
      <c r="E2632" s="4">
        <v>1499</v>
      </c>
      <c r="F2632" s="4">
        <v>1499</v>
      </c>
      <c r="G2632" s="3" t="s">
        <v>27</v>
      </c>
      <c r="H2632" s="3" t="s">
        <v>206</v>
      </c>
      <c r="I2632" s="5">
        <v>16604986</v>
      </c>
      <c r="J2632" s="6">
        <f t="shared" si="41"/>
        <v>85443</v>
      </c>
      <c r="K2632" s="7">
        <f>((Table4[[#This Row],[marked_price]]-Table4[[#This Row],[discounted_price]])/Table4[[#This Row],[marked_price]])*100</f>
        <v>0</v>
      </c>
    </row>
    <row r="2633" spans="1:11" x14ac:dyDescent="0.25">
      <c r="A2633" s="8" t="s">
        <v>3364</v>
      </c>
      <c r="B2633" s="8" t="s">
        <v>1244</v>
      </c>
      <c r="C2633" s="8">
        <v>4.5999999999999996</v>
      </c>
      <c r="D2633" s="8">
        <v>17</v>
      </c>
      <c r="E2633" s="9">
        <v>2799</v>
      </c>
      <c r="F2633" s="9">
        <v>1959</v>
      </c>
      <c r="G2633" s="8" t="s">
        <v>3365</v>
      </c>
      <c r="H2633" s="8" t="s">
        <v>226</v>
      </c>
      <c r="I2633" s="10">
        <v>15115264</v>
      </c>
      <c r="J2633" s="6">
        <f t="shared" si="41"/>
        <v>33303</v>
      </c>
      <c r="K2633" s="7">
        <f>((Table4[[#This Row],[marked_price]]-Table4[[#This Row],[discounted_price]])/Table4[[#This Row],[marked_price]])*100</f>
        <v>30.010718113612008</v>
      </c>
    </row>
    <row r="2634" spans="1:11" x14ac:dyDescent="0.25">
      <c r="A2634" s="3" t="s">
        <v>3366</v>
      </c>
      <c r="B2634" s="3" t="s">
        <v>623</v>
      </c>
      <c r="C2634" s="3">
        <v>4.5999999999999996</v>
      </c>
      <c r="D2634" s="3">
        <v>32</v>
      </c>
      <c r="E2634" s="4">
        <v>1599</v>
      </c>
      <c r="F2634" s="4">
        <v>639</v>
      </c>
      <c r="G2634" s="3" t="s">
        <v>40</v>
      </c>
      <c r="H2634" s="3" t="s">
        <v>31</v>
      </c>
      <c r="I2634" s="5">
        <v>14596430</v>
      </c>
      <c r="J2634" s="6">
        <f t="shared" si="41"/>
        <v>20448</v>
      </c>
      <c r="K2634" s="7">
        <f>((Table4[[#This Row],[marked_price]]-Table4[[#This Row],[discounted_price]])/Table4[[#This Row],[marked_price]])*100</f>
        <v>60.0375234521576</v>
      </c>
    </row>
    <row r="2635" spans="1:11" x14ac:dyDescent="0.25">
      <c r="A2635" s="8" t="s">
        <v>95</v>
      </c>
      <c r="B2635" s="8" t="s">
        <v>2562</v>
      </c>
      <c r="C2635" s="8">
        <v>4.4000000000000004</v>
      </c>
      <c r="D2635" s="8">
        <v>20</v>
      </c>
      <c r="E2635" s="9">
        <v>10900</v>
      </c>
      <c r="F2635" s="9">
        <v>4251</v>
      </c>
      <c r="G2635" s="8" t="s">
        <v>13</v>
      </c>
      <c r="H2635" s="8" t="s">
        <v>97</v>
      </c>
      <c r="I2635" s="10">
        <v>12510796</v>
      </c>
      <c r="J2635" s="6">
        <f t="shared" si="41"/>
        <v>85020</v>
      </c>
      <c r="K2635" s="7">
        <f>((Table4[[#This Row],[marked_price]]-Table4[[#This Row],[discounted_price]])/Table4[[#This Row],[marked_price]])*100</f>
        <v>61</v>
      </c>
    </row>
    <row r="2636" spans="1:11" x14ac:dyDescent="0.25">
      <c r="A2636" s="3" t="s">
        <v>3367</v>
      </c>
      <c r="B2636" s="3" t="s">
        <v>612</v>
      </c>
      <c r="C2636" s="3">
        <v>4.0999999999999996</v>
      </c>
      <c r="D2636" s="3">
        <v>219</v>
      </c>
      <c r="E2636" s="4">
        <v>1199</v>
      </c>
      <c r="F2636" s="4">
        <v>599</v>
      </c>
      <c r="G2636" s="3" t="s">
        <v>40</v>
      </c>
      <c r="H2636" s="3" t="s">
        <v>34</v>
      </c>
      <c r="I2636" s="5">
        <v>1567184</v>
      </c>
      <c r="J2636" s="6">
        <f t="shared" si="41"/>
        <v>131181</v>
      </c>
      <c r="K2636" s="7">
        <f>((Table4[[#This Row],[marked_price]]-Table4[[#This Row],[discounted_price]])/Table4[[#This Row],[marked_price]])*100</f>
        <v>50.041701417848202</v>
      </c>
    </row>
    <row r="2637" spans="1:11" x14ac:dyDescent="0.25">
      <c r="A2637" s="8" t="s">
        <v>3368</v>
      </c>
      <c r="B2637" s="8" t="s">
        <v>1187</v>
      </c>
      <c r="C2637" s="8">
        <v>4</v>
      </c>
      <c r="D2637" s="8">
        <v>30</v>
      </c>
      <c r="E2637" s="9">
        <v>4999</v>
      </c>
      <c r="F2637" s="9">
        <v>2499</v>
      </c>
      <c r="G2637" s="8" t="s">
        <v>71</v>
      </c>
      <c r="H2637" s="8" t="s">
        <v>28</v>
      </c>
      <c r="I2637" s="10">
        <v>15119174</v>
      </c>
      <c r="J2637" s="6">
        <f t="shared" si="41"/>
        <v>74970</v>
      </c>
      <c r="K2637" s="7">
        <f>((Table4[[#This Row],[marked_price]]-Table4[[#This Row],[discounted_price]])/Table4[[#This Row],[marked_price]])*100</f>
        <v>50.010002000400078</v>
      </c>
    </row>
    <row r="2638" spans="1:11" x14ac:dyDescent="0.25">
      <c r="A2638" s="3" t="s">
        <v>926</v>
      </c>
      <c r="B2638" s="3" t="s">
        <v>248</v>
      </c>
      <c r="C2638" s="3">
        <v>4.2</v>
      </c>
      <c r="D2638" s="3">
        <v>81</v>
      </c>
      <c r="E2638" s="4">
        <v>199</v>
      </c>
      <c r="F2638" s="4">
        <v>199</v>
      </c>
      <c r="G2638" s="3" t="s">
        <v>286</v>
      </c>
      <c r="H2638" s="3" t="s">
        <v>250</v>
      </c>
      <c r="I2638" s="5">
        <v>13658964</v>
      </c>
      <c r="J2638" s="6">
        <f t="shared" si="41"/>
        <v>16119</v>
      </c>
      <c r="K2638" s="7">
        <f>((Table4[[#This Row],[marked_price]]-Table4[[#This Row],[discounted_price]])/Table4[[#This Row],[marked_price]])*100</f>
        <v>0</v>
      </c>
    </row>
    <row r="2639" spans="1:11" x14ac:dyDescent="0.25">
      <c r="A2639" s="8" t="s">
        <v>3369</v>
      </c>
      <c r="B2639" s="8" t="s">
        <v>903</v>
      </c>
      <c r="C2639" s="8">
        <v>4.9000000000000004</v>
      </c>
      <c r="D2639" s="8">
        <v>8</v>
      </c>
      <c r="E2639" s="9">
        <v>1999</v>
      </c>
      <c r="F2639" s="9">
        <v>599</v>
      </c>
      <c r="G2639" s="8" t="s">
        <v>129</v>
      </c>
      <c r="H2639" s="8" t="s">
        <v>130</v>
      </c>
      <c r="I2639" s="10">
        <v>13928426</v>
      </c>
      <c r="J2639" s="6">
        <f t="shared" si="41"/>
        <v>4792</v>
      </c>
      <c r="K2639" s="7">
        <f>((Table4[[#This Row],[marked_price]]-Table4[[#This Row],[discounted_price]])/Table4[[#This Row],[marked_price]])*100</f>
        <v>70.035017508754379</v>
      </c>
    </row>
    <row r="2640" spans="1:11" x14ac:dyDescent="0.25">
      <c r="A2640" s="3" t="s">
        <v>3370</v>
      </c>
      <c r="B2640" s="3" t="s">
        <v>855</v>
      </c>
      <c r="C2640" s="3">
        <v>4</v>
      </c>
      <c r="D2640" s="3">
        <v>33</v>
      </c>
      <c r="E2640" s="4">
        <v>2799</v>
      </c>
      <c r="F2640" s="4">
        <v>391</v>
      </c>
      <c r="G2640" s="3" t="s">
        <v>13</v>
      </c>
      <c r="H2640" s="3" t="s">
        <v>856</v>
      </c>
      <c r="I2640" s="5">
        <v>15862182</v>
      </c>
      <c r="J2640" s="6">
        <f t="shared" si="41"/>
        <v>12903</v>
      </c>
      <c r="K2640" s="7">
        <f>((Table4[[#This Row],[marked_price]]-Table4[[#This Row],[discounted_price]])/Table4[[#This Row],[marked_price]])*100</f>
        <v>86.030725259021082</v>
      </c>
    </row>
    <row r="2641" spans="1:11" x14ac:dyDescent="0.25">
      <c r="A2641" s="8" t="s">
        <v>3371</v>
      </c>
      <c r="B2641" s="8" t="s">
        <v>2508</v>
      </c>
      <c r="C2641" s="8">
        <v>4.2</v>
      </c>
      <c r="D2641" s="8">
        <v>16</v>
      </c>
      <c r="E2641" s="9">
        <v>7299</v>
      </c>
      <c r="F2641" s="9">
        <v>4744</v>
      </c>
      <c r="G2641" s="8" t="s">
        <v>40</v>
      </c>
      <c r="H2641" s="8" t="s">
        <v>75</v>
      </c>
      <c r="I2641" s="10">
        <v>15583218</v>
      </c>
      <c r="J2641" s="6">
        <f t="shared" si="41"/>
        <v>75904</v>
      </c>
      <c r="K2641" s="7">
        <f>((Table4[[#This Row],[marked_price]]-Table4[[#This Row],[discounted_price]])/Table4[[#This Row],[marked_price]])*100</f>
        <v>35.004795177421563</v>
      </c>
    </row>
    <row r="2642" spans="1:11" x14ac:dyDescent="0.25">
      <c r="A2642" s="3" t="s">
        <v>3372</v>
      </c>
      <c r="B2642" s="3" t="s">
        <v>3373</v>
      </c>
      <c r="C2642" s="3">
        <v>2.8</v>
      </c>
      <c r="D2642" s="3">
        <v>72</v>
      </c>
      <c r="E2642" s="4">
        <v>2400</v>
      </c>
      <c r="F2642" s="4">
        <v>1399</v>
      </c>
      <c r="G2642" s="3" t="s">
        <v>83</v>
      </c>
      <c r="H2642" s="3" t="s">
        <v>34</v>
      </c>
      <c r="I2642" s="5">
        <v>7678314</v>
      </c>
      <c r="J2642" s="6">
        <f t="shared" si="41"/>
        <v>100728</v>
      </c>
      <c r="K2642" s="7">
        <f>((Table4[[#This Row],[marked_price]]-Table4[[#This Row],[discounted_price]])/Table4[[#This Row],[marked_price]])*100</f>
        <v>41.708333333333329</v>
      </c>
    </row>
    <row r="2643" spans="1:11" x14ac:dyDescent="0.25">
      <c r="A2643" s="8" t="s">
        <v>3374</v>
      </c>
      <c r="B2643" s="8" t="s">
        <v>3375</v>
      </c>
      <c r="C2643" s="8">
        <v>4.5999999999999996</v>
      </c>
      <c r="D2643" s="8">
        <v>42</v>
      </c>
      <c r="E2643" s="9">
        <v>2150</v>
      </c>
      <c r="F2643" s="9">
        <v>695</v>
      </c>
      <c r="G2643" s="8" t="s">
        <v>341</v>
      </c>
      <c r="H2643" s="8" t="s">
        <v>53</v>
      </c>
      <c r="I2643" s="10">
        <v>15037270</v>
      </c>
      <c r="J2643" s="6">
        <f t="shared" si="41"/>
        <v>29190</v>
      </c>
      <c r="K2643" s="7">
        <f>((Table4[[#This Row],[marked_price]]-Table4[[#This Row],[discounted_price]])/Table4[[#This Row],[marked_price]])*100</f>
        <v>67.674418604651166</v>
      </c>
    </row>
    <row r="2644" spans="1:11" x14ac:dyDescent="0.25">
      <c r="A2644" s="3" t="s">
        <v>921</v>
      </c>
      <c r="B2644" s="3" t="s">
        <v>1534</v>
      </c>
      <c r="C2644" s="3">
        <v>4.3</v>
      </c>
      <c r="D2644" s="3">
        <v>14</v>
      </c>
      <c r="E2644" s="4">
        <v>3799</v>
      </c>
      <c r="F2644" s="4">
        <v>2089</v>
      </c>
      <c r="G2644" s="3" t="s">
        <v>441</v>
      </c>
      <c r="H2644" s="3" t="s">
        <v>49</v>
      </c>
      <c r="I2644" s="5">
        <v>16300778</v>
      </c>
      <c r="J2644" s="6">
        <f t="shared" si="41"/>
        <v>29246</v>
      </c>
      <c r="K2644" s="7">
        <f>((Table4[[#This Row],[marked_price]]-Table4[[#This Row],[discounted_price]])/Table4[[#This Row],[marked_price]])*100</f>
        <v>45.011845222426956</v>
      </c>
    </row>
    <row r="2645" spans="1:11" x14ac:dyDescent="0.25">
      <c r="A2645" s="8" t="s">
        <v>3376</v>
      </c>
      <c r="B2645" s="8" t="s">
        <v>111</v>
      </c>
      <c r="C2645" s="8">
        <v>4.3</v>
      </c>
      <c r="D2645" s="8">
        <v>3</v>
      </c>
      <c r="E2645" s="9">
        <v>1599</v>
      </c>
      <c r="F2645" s="9">
        <v>879</v>
      </c>
      <c r="G2645" s="8" t="s">
        <v>112</v>
      </c>
      <c r="H2645" s="8" t="s">
        <v>24</v>
      </c>
      <c r="I2645" s="10">
        <v>16045782</v>
      </c>
      <c r="J2645" s="6">
        <f t="shared" si="41"/>
        <v>2637</v>
      </c>
      <c r="K2645" s="7">
        <f>((Table4[[#This Row],[marked_price]]-Table4[[#This Row],[discounted_price]])/Table4[[#This Row],[marked_price]])*100</f>
        <v>45.028142589118197</v>
      </c>
    </row>
    <row r="2646" spans="1:11" x14ac:dyDescent="0.25">
      <c r="A2646" s="3" t="s">
        <v>241</v>
      </c>
      <c r="B2646" s="3" t="s">
        <v>12</v>
      </c>
      <c r="C2646" s="3">
        <v>3.7</v>
      </c>
      <c r="D2646" s="3">
        <v>87</v>
      </c>
      <c r="E2646" s="4">
        <v>3399</v>
      </c>
      <c r="F2646" s="4">
        <v>747</v>
      </c>
      <c r="G2646" s="3" t="s">
        <v>13</v>
      </c>
      <c r="H2646" s="3" t="s">
        <v>14</v>
      </c>
      <c r="I2646" s="5">
        <v>14850330</v>
      </c>
      <c r="J2646" s="6">
        <f t="shared" si="41"/>
        <v>64989</v>
      </c>
      <c r="K2646" s="7">
        <f>((Table4[[#This Row],[marked_price]]-Table4[[#This Row],[discounted_price]])/Table4[[#This Row],[marked_price]])*100</f>
        <v>78.022947925860535</v>
      </c>
    </row>
    <row r="2647" spans="1:11" x14ac:dyDescent="0.25">
      <c r="A2647" s="8" t="s">
        <v>1045</v>
      </c>
      <c r="B2647" s="8" t="s">
        <v>706</v>
      </c>
      <c r="C2647" s="8">
        <v>4.2</v>
      </c>
      <c r="D2647" s="8">
        <v>11</v>
      </c>
      <c r="E2647" s="9">
        <v>2599</v>
      </c>
      <c r="F2647" s="9">
        <v>779</v>
      </c>
      <c r="G2647" s="8" t="s">
        <v>20</v>
      </c>
      <c r="H2647" s="8" t="s">
        <v>318</v>
      </c>
      <c r="I2647" s="10">
        <v>16557490</v>
      </c>
      <c r="J2647" s="6">
        <f t="shared" si="41"/>
        <v>8569</v>
      </c>
      <c r="K2647" s="7">
        <f>((Table4[[#This Row],[marked_price]]-Table4[[#This Row],[discounted_price]])/Table4[[#This Row],[marked_price]])*100</f>
        <v>70.026933435936897</v>
      </c>
    </row>
    <row r="2648" spans="1:11" x14ac:dyDescent="0.25">
      <c r="A2648" s="3" t="s">
        <v>861</v>
      </c>
      <c r="B2648" s="3" t="s">
        <v>231</v>
      </c>
      <c r="C2648" s="3">
        <v>4.3</v>
      </c>
      <c r="D2648" s="3">
        <v>10</v>
      </c>
      <c r="E2648" s="4">
        <v>2090</v>
      </c>
      <c r="F2648" s="4">
        <v>1045</v>
      </c>
      <c r="G2648" s="3" t="s">
        <v>106</v>
      </c>
      <c r="H2648" s="3" t="s">
        <v>31</v>
      </c>
      <c r="I2648" s="5">
        <v>15846808</v>
      </c>
      <c r="J2648" s="6">
        <f t="shared" si="41"/>
        <v>10450</v>
      </c>
      <c r="K2648" s="7">
        <f>((Table4[[#This Row],[marked_price]]-Table4[[#This Row],[discounted_price]])/Table4[[#This Row],[marked_price]])*100</f>
        <v>50</v>
      </c>
    </row>
    <row r="2649" spans="1:11" x14ac:dyDescent="0.25">
      <c r="A2649" s="8" t="s">
        <v>3377</v>
      </c>
      <c r="B2649" s="8" t="s">
        <v>433</v>
      </c>
      <c r="C2649" s="8">
        <v>4.0999999999999996</v>
      </c>
      <c r="D2649" s="8">
        <v>29</v>
      </c>
      <c r="E2649" s="9">
        <v>2598</v>
      </c>
      <c r="F2649" s="9">
        <v>1039</v>
      </c>
      <c r="G2649" s="8" t="s">
        <v>3378</v>
      </c>
      <c r="H2649" s="8" t="s">
        <v>379</v>
      </c>
      <c r="I2649" s="10">
        <v>13972310</v>
      </c>
      <c r="J2649" s="6">
        <f t="shared" si="41"/>
        <v>30131</v>
      </c>
      <c r="K2649" s="7">
        <f>((Table4[[#This Row],[marked_price]]-Table4[[#This Row],[discounted_price]])/Table4[[#This Row],[marked_price]])*100</f>
        <v>60.007698229407239</v>
      </c>
    </row>
    <row r="2650" spans="1:11" x14ac:dyDescent="0.25">
      <c r="A2650" s="3" t="s">
        <v>3379</v>
      </c>
      <c r="B2650" s="3" t="s">
        <v>510</v>
      </c>
      <c r="C2650" s="3">
        <v>3.9</v>
      </c>
      <c r="D2650" s="3">
        <v>76</v>
      </c>
      <c r="E2650" s="4">
        <v>1295</v>
      </c>
      <c r="F2650" s="4">
        <v>1295</v>
      </c>
      <c r="G2650" s="3" t="s">
        <v>3380</v>
      </c>
      <c r="H2650" s="3" t="s">
        <v>64</v>
      </c>
      <c r="I2650" s="5">
        <v>1775435</v>
      </c>
      <c r="J2650" s="6">
        <f t="shared" si="41"/>
        <v>98420</v>
      </c>
      <c r="K2650" s="7">
        <f>((Table4[[#This Row],[marked_price]]-Table4[[#This Row],[discounted_price]])/Table4[[#This Row],[marked_price]])*100</f>
        <v>0</v>
      </c>
    </row>
    <row r="2651" spans="1:11" x14ac:dyDescent="0.25">
      <c r="A2651" s="8" t="s">
        <v>577</v>
      </c>
      <c r="B2651" s="8" t="s">
        <v>565</v>
      </c>
      <c r="C2651" s="8">
        <v>3.8</v>
      </c>
      <c r="D2651" s="8">
        <v>27</v>
      </c>
      <c r="E2651" s="9">
        <v>2999</v>
      </c>
      <c r="F2651" s="9">
        <v>1199</v>
      </c>
      <c r="G2651" s="8" t="s">
        <v>20</v>
      </c>
      <c r="H2651" s="8" t="s">
        <v>75</v>
      </c>
      <c r="I2651" s="10">
        <v>14708162</v>
      </c>
      <c r="J2651" s="6">
        <f t="shared" si="41"/>
        <v>32373</v>
      </c>
      <c r="K2651" s="7">
        <f>((Table4[[#This Row],[marked_price]]-Table4[[#This Row],[discounted_price]])/Table4[[#This Row],[marked_price]])*100</f>
        <v>60.020006668889621</v>
      </c>
    </row>
    <row r="2652" spans="1:11" x14ac:dyDescent="0.25">
      <c r="A2652" s="3" t="s">
        <v>2138</v>
      </c>
      <c r="B2652" s="3" t="s">
        <v>652</v>
      </c>
      <c r="C2652" s="3">
        <v>4.2</v>
      </c>
      <c r="D2652" s="3">
        <v>13</v>
      </c>
      <c r="E2652" s="4">
        <v>2199</v>
      </c>
      <c r="F2652" s="4">
        <v>1209</v>
      </c>
      <c r="G2652" s="3" t="s">
        <v>13</v>
      </c>
      <c r="H2652" s="3" t="s">
        <v>291</v>
      </c>
      <c r="I2652" s="5">
        <v>16069924</v>
      </c>
      <c r="J2652" s="6">
        <f t="shared" si="41"/>
        <v>15717</v>
      </c>
      <c r="K2652" s="7">
        <f>((Table4[[#This Row],[marked_price]]-Table4[[#This Row],[discounted_price]])/Table4[[#This Row],[marked_price]])*100</f>
        <v>45.020463847203274</v>
      </c>
    </row>
    <row r="2653" spans="1:11" x14ac:dyDescent="0.25">
      <c r="A2653" s="8" t="s">
        <v>227</v>
      </c>
      <c r="B2653" s="8" t="s">
        <v>462</v>
      </c>
      <c r="C2653" s="8">
        <v>4.0999999999999996</v>
      </c>
      <c r="D2653" s="8">
        <v>110</v>
      </c>
      <c r="E2653" s="9">
        <v>1299</v>
      </c>
      <c r="F2653" s="9">
        <v>467</v>
      </c>
      <c r="G2653" s="8" t="s">
        <v>768</v>
      </c>
      <c r="H2653" s="8" t="s">
        <v>155</v>
      </c>
      <c r="I2653" s="10">
        <v>14492092</v>
      </c>
      <c r="J2653" s="6">
        <f t="shared" si="41"/>
        <v>51370</v>
      </c>
      <c r="K2653" s="7">
        <f>((Table4[[#This Row],[marked_price]]-Table4[[#This Row],[discounted_price]])/Table4[[#This Row],[marked_price]])*100</f>
        <v>64.049268668206309</v>
      </c>
    </row>
    <row r="2654" spans="1:11" x14ac:dyDescent="0.25">
      <c r="A2654" s="3" t="s">
        <v>3381</v>
      </c>
      <c r="B2654" s="3" t="s">
        <v>280</v>
      </c>
      <c r="C2654" s="3">
        <v>4.7</v>
      </c>
      <c r="D2654" s="3">
        <v>9</v>
      </c>
      <c r="E2654" s="4">
        <v>1299</v>
      </c>
      <c r="F2654" s="4">
        <v>389</v>
      </c>
      <c r="G2654" s="3" t="s">
        <v>27</v>
      </c>
      <c r="H2654" s="3" t="s">
        <v>34</v>
      </c>
      <c r="I2654" s="5">
        <v>14785120</v>
      </c>
      <c r="J2654" s="6">
        <f t="shared" si="41"/>
        <v>3501</v>
      </c>
      <c r="K2654" s="7">
        <f>((Table4[[#This Row],[marked_price]]-Table4[[#This Row],[discounted_price]])/Table4[[#This Row],[marked_price]])*100</f>
        <v>70.053887605850647</v>
      </c>
    </row>
    <row r="2655" spans="1:11" x14ac:dyDescent="0.25">
      <c r="A2655" s="8" t="s">
        <v>3382</v>
      </c>
      <c r="B2655" s="8" t="s">
        <v>3383</v>
      </c>
      <c r="C2655" s="8">
        <v>4.5</v>
      </c>
      <c r="D2655" s="8">
        <v>38</v>
      </c>
      <c r="E2655" s="9">
        <v>2149</v>
      </c>
      <c r="F2655" s="9">
        <v>967</v>
      </c>
      <c r="G2655" s="8" t="s">
        <v>133</v>
      </c>
      <c r="H2655" s="8" t="s">
        <v>49</v>
      </c>
      <c r="I2655" s="10">
        <v>15182754</v>
      </c>
      <c r="J2655" s="6">
        <f t="shared" si="41"/>
        <v>36746</v>
      </c>
      <c r="K2655" s="7">
        <f>((Table4[[#This Row],[marked_price]]-Table4[[#This Row],[discounted_price]])/Table4[[#This Row],[marked_price]])*100</f>
        <v>55.002326663564446</v>
      </c>
    </row>
    <row r="2656" spans="1:11" x14ac:dyDescent="0.25">
      <c r="A2656" s="3" t="s">
        <v>3384</v>
      </c>
      <c r="B2656" s="3" t="s">
        <v>1082</v>
      </c>
      <c r="C2656" s="3">
        <v>4.5999999999999996</v>
      </c>
      <c r="D2656" s="3">
        <v>61</v>
      </c>
      <c r="E2656" s="4">
        <v>1299</v>
      </c>
      <c r="F2656" s="4">
        <v>1299</v>
      </c>
      <c r="G2656" s="3" t="s">
        <v>27</v>
      </c>
      <c r="H2656" s="3" t="s">
        <v>31</v>
      </c>
      <c r="I2656" s="5">
        <v>12039040</v>
      </c>
      <c r="J2656" s="6">
        <f t="shared" si="41"/>
        <v>79239</v>
      </c>
      <c r="K2656" s="7">
        <f>((Table4[[#This Row],[marked_price]]-Table4[[#This Row],[discounted_price]])/Table4[[#This Row],[marked_price]])*100</f>
        <v>0</v>
      </c>
    </row>
    <row r="2657" spans="1:11" x14ac:dyDescent="0.25">
      <c r="A2657" s="8" t="s">
        <v>3385</v>
      </c>
      <c r="B2657" s="8" t="s">
        <v>3386</v>
      </c>
      <c r="C2657" s="8">
        <v>4.0999999999999996</v>
      </c>
      <c r="D2657" s="8">
        <v>40</v>
      </c>
      <c r="E2657" s="9">
        <v>278</v>
      </c>
      <c r="F2657" s="9">
        <v>278</v>
      </c>
      <c r="G2657" s="8" t="s">
        <v>236</v>
      </c>
      <c r="H2657" s="8" t="s">
        <v>144</v>
      </c>
      <c r="I2657" s="10">
        <v>16359642</v>
      </c>
      <c r="J2657" s="6">
        <f t="shared" si="41"/>
        <v>11120</v>
      </c>
      <c r="K2657" s="7">
        <f>((Table4[[#This Row],[marked_price]]-Table4[[#This Row],[discounted_price]])/Table4[[#This Row],[marked_price]])*100</f>
        <v>0</v>
      </c>
    </row>
    <row r="2658" spans="1:11" x14ac:dyDescent="0.25">
      <c r="A2658" s="3" t="s">
        <v>3387</v>
      </c>
      <c r="B2658" s="3" t="s">
        <v>231</v>
      </c>
      <c r="C2658" s="3">
        <v>4.5999999999999996</v>
      </c>
      <c r="D2658" s="3">
        <v>19</v>
      </c>
      <c r="E2658" s="4">
        <v>1390</v>
      </c>
      <c r="F2658" s="4">
        <v>1112</v>
      </c>
      <c r="G2658" s="3" t="s">
        <v>172</v>
      </c>
      <c r="H2658" s="3" t="s">
        <v>31</v>
      </c>
      <c r="I2658" s="5">
        <v>15847104</v>
      </c>
      <c r="J2658" s="6">
        <f t="shared" si="41"/>
        <v>21128</v>
      </c>
      <c r="K2658" s="7">
        <f>((Table4[[#This Row],[marked_price]]-Table4[[#This Row],[discounted_price]])/Table4[[#This Row],[marked_price]])*100</f>
        <v>20</v>
      </c>
    </row>
    <row r="2659" spans="1:11" x14ac:dyDescent="0.25">
      <c r="A2659" s="8" t="s">
        <v>3388</v>
      </c>
      <c r="B2659" s="8" t="s">
        <v>3389</v>
      </c>
      <c r="C2659" s="8">
        <v>4.7</v>
      </c>
      <c r="D2659" s="8">
        <v>15</v>
      </c>
      <c r="E2659" s="9">
        <v>2990</v>
      </c>
      <c r="F2659" s="9">
        <v>2990</v>
      </c>
      <c r="G2659" s="8" t="s">
        <v>3390</v>
      </c>
      <c r="H2659" s="8" t="s">
        <v>45</v>
      </c>
      <c r="I2659" s="10">
        <v>11689294</v>
      </c>
      <c r="J2659" s="6">
        <f t="shared" si="41"/>
        <v>44850</v>
      </c>
      <c r="K2659" s="7">
        <f>((Table4[[#This Row],[marked_price]]-Table4[[#This Row],[discounted_price]])/Table4[[#This Row],[marked_price]])*100</f>
        <v>0</v>
      </c>
    </row>
    <row r="2660" spans="1:11" x14ac:dyDescent="0.25">
      <c r="A2660" s="3" t="s">
        <v>3391</v>
      </c>
      <c r="B2660" s="3" t="s">
        <v>3392</v>
      </c>
      <c r="C2660" s="3">
        <v>4.2</v>
      </c>
      <c r="D2660" s="3">
        <v>91</v>
      </c>
      <c r="E2660" s="4">
        <v>189</v>
      </c>
      <c r="F2660" s="4">
        <v>170</v>
      </c>
      <c r="G2660" s="3" t="s">
        <v>542</v>
      </c>
      <c r="H2660" s="3" t="s">
        <v>119</v>
      </c>
      <c r="I2660" s="5">
        <v>10390057</v>
      </c>
      <c r="J2660" s="6">
        <f t="shared" si="41"/>
        <v>15470</v>
      </c>
      <c r="K2660" s="7">
        <f>((Table4[[#This Row],[marked_price]]-Table4[[#This Row],[discounted_price]])/Table4[[#This Row],[marked_price]])*100</f>
        <v>10.052910052910052</v>
      </c>
    </row>
    <row r="2661" spans="1:11" x14ac:dyDescent="0.25">
      <c r="A2661" s="8" t="s">
        <v>1787</v>
      </c>
      <c r="B2661" s="8" t="s">
        <v>940</v>
      </c>
      <c r="C2661" s="8">
        <v>3.8</v>
      </c>
      <c r="D2661" s="8">
        <v>57</v>
      </c>
      <c r="E2661" s="9">
        <v>699</v>
      </c>
      <c r="F2661" s="9">
        <v>440</v>
      </c>
      <c r="G2661" s="8" t="s">
        <v>3393</v>
      </c>
      <c r="H2661" s="8" t="s">
        <v>64</v>
      </c>
      <c r="I2661" s="10">
        <v>16348208</v>
      </c>
      <c r="J2661" s="6">
        <f t="shared" si="41"/>
        <v>25080</v>
      </c>
      <c r="K2661" s="7">
        <f>((Table4[[#This Row],[marked_price]]-Table4[[#This Row],[discounted_price]])/Table4[[#This Row],[marked_price]])*100</f>
        <v>37.052932761087263</v>
      </c>
    </row>
    <row r="2662" spans="1:11" x14ac:dyDescent="0.25">
      <c r="A2662" s="3" t="s">
        <v>3394</v>
      </c>
      <c r="B2662" s="3" t="s">
        <v>1001</v>
      </c>
      <c r="C2662" s="3">
        <v>4.3</v>
      </c>
      <c r="D2662" s="3">
        <v>1100</v>
      </c>
      <c r="E2662" s="4">
        <v>1500</v>
      </c>
      <c r="F2662" s="4">
        <v>1170</v>
      </c>
      <c r="G2662" s="3" t="s">
        <v>526</v>
      </c>
      <c r="H2662" s="3" t="s">
        <v>803</v>
      </c>
      <c r="I2662" s="5">
        <v>14269682</v>
      </c>
      <c r="J2662" s="6">
        <f t="shared" si="41"/>
        <v>1287000</v>
      </c>
      <c r="K2662" s="7">
        <f>((Table4[[#This Row],[marked_price]]-Table4[[#This Row],[discounted_price]])/Table4[[#This Row],[marked_price]])*100</f>
        <v>22</v>
      </c>
    </row>
    <row r="2663" spans="1:11" x14ac:dyDescent="0.25">
      <c r="A2663" s="8" t="s">
        <v>1685</v>
      </c>
      <c r="B2663" s="8" t="s">
        <v>359</v>
      </c>
      <c r="C2663" s="8">
        <v>3.9</v>
      </c>
      <c r="D2663" s="8">
        <v>190</v>
      </c>
      <c r="E2663" s="9">
        <v>1599</v>
      </c>
      <c r="F2663" s="9">
        <v>607</v>
      </c>
      <c r="G2663" s="8" t="s">
        <v>768</v>
      </c>
      <c r="H2663" s="8" t="s">
        <v>155</v>
      </c>
      <c r="I2663" s="10">
        <v>8988457</v>
      </c>
      <c r="J2663" s="6">
        <f t="shared" si="41"/>
        <v>115330</v>
      </c>
      <c r="K2663" s="7">
        <f>((Table4[[#This Row],[marked_price]]-Table4[[#This Row],[discounted_price]])/Table4[[#This Row],[marked_price]])*100</f>
        <v>62.038774233896191</v>
      </c>
    </row>
    <row r="2664" spans="1:11" x14ac:dyDescent="0.25">
      <c r="A2664" s="3" t="s">
        <v>3395</v>
      </c>
      <c r="B2664" s="3" t="s">
        <v>190</v>
      </c>
      <c r="C2664" s="3">
        <v>3.3</v>
      </c>
      <c r="D2664" s="3">
        <v>51</v>
      </c>
      <c r="E2664" s="4">
        <v>2799</v>
      </c>
      <c r="F2664" s="4">
        <v>1119</v>
      </c>
      <c r="G2664" s="3" t="s">
        <v>337</v>
      </c>
      <c r="H2664" s="3" t="s">
        <v>191</v>
      </c>
      <c r="I2664" s="5">
        <v>2393322</v>
      </c>
      <c r="J2664" s="6">
        <f t="shared" si="41"/>
        <v>57069</v>
      </c>
      <c r="K2664" s="7">
        <f>((Table4[[#This Row],[marked_price]]-Table4[[#This Row],[discounted_price]])/Table4[[#This Row],[marked_price]])*100</f>
        <v>60.021436227224015</v>
      </c>
    </row>
    <row r="2665" spans="1:11" x14ac:dyDescent="0.25">
      <c r="A2665" s="8" t="s">
        <v>2440</v>
      </c>
      <c r="B2665" s="8" t="s">
        <v>68</v>
      </c>
      <c r="C2665" s="8">
        <v>4.3</v>
      </c>
      <c r="D2665" s="8">
        <v>21</v>
      </c>
      <c r="E2665" s="9">
        <v>699</v>
      </c>
      <c r="F2665" s="9">
        <v>699</v>
      </c>
      <c r="G2665" s="8" t="s">
        <v>1737</v>
      </c>
      <c r="H2665" s="8" t="s">
        <v>49</v>
      </c>
      <c r="I2665" s="10">
        <v>17431644</v>
      </c>
      <c r="J2665" s="6">
        <f t="shared" si="41"/>
        <v>14679</v>
      </c>
      <c r="K2665" s="7">
        <f>((Table4[[#This Row],[marked_price]]-Table4[[#This Row],[discounted_price]])/Table4[[#This Row],[marked_price]])*100</f>
        <v>0</v>
      </c>
    </row>
    <row r="2666" spans="1:11" x14ac:dyDescent="0.25">
      <c r="A2666" s="3" t="s">
        <v>3396</v>
      </c>
      <c r="B2666" s="3" t="s">
        <v>376</v>
      </c>
      <c r="C2666" s="3">
        <v>4.9000000000000004</v>
      </c>
      <c r="D2666" s="3">
        <v>7</v>
      </c>
      <c r="E2666" s="4">
        <v>1999</v>
      </c>
      <c r="F2666" s="4">
        <v>699</v>
      </c>
      <c r="G2666" s="3" t="s">
        <v>20</v>
      </c>
      <c r="H2666" s="3" t="s">
        <v>573</v>
      </c>
      <c r="I2666" s="5">
        <v>17277900</v>
      </c>
      <c r="J2666" s="6">
        <f t="shared" si="41"/>
        <v>4893</v>
      </c>
      <c r="K2666" s="7">
        <f>((Table4[[#This Row],[marked_price]]-Table4[[#This Row],[discounted_price]])/Table4[[#This Row],[marked_price]])*100</f>
        <v>65.032516258129064</v>
      </c>
    </row>
    <row r="2667" spans="1:11" x14ac:dyDescent="0.25">
      <c r="A2667" s="8" t="s">
        <v>2048</v>
      </c>
      <c r="B2667" s="8" t="s">
        <v>833</v>
      </c>
      <c r="C2667" s="8">
        <v>3.7</v>
      </c>
      <c r="D2667" s="8">
        <v>71</v>
      </c>
      <c r="E2667" s="9">
        <v>1499</v>
      </c>
      <c r="F2667" s="9">
        <v>599</v>
      </c>
      <c r="G2667" s="8" t="s">
        <v>768</v>
      </c>
      <c r="H2667" s="8" t="s">
        <v>155</v>
      </c>
      <c r="I2667" s="10">
        <v>15770262</v>
      </c>
      <c r="J2667" s="6">
        <f t="shared" si="41"/>
        <v>42529</v>
      </c>
      <c r="K2667" s="7">
        <f>((Table4[[#This Row],[marked_price]]-Table4[[#This Row],[discounted_price]])/Table4[[#This Row],[marked_price]])*100</f>
        <v>60.040026684456308</v>
      </c>
    </row>
    <row r="2668" spans="1:11" x14ac:dyDescent="0.25">
      <c r="A2668" s="3" t="s">
        <v>3397</v>
      </c>
      <c r="B2668" s="3" t="s">
        <v>3398</v>
      </c>
      <c r="C2668" s="3">
        <v>4</v>
      </c>
      <c r="D2668" s="3">
        <v>14</v>
      </c>
      <c r="E2668" s="4">
        <v>2495</v>
      </c>
      <c r="F2668" s="4">
        <v>999</v>
      </c>
      <c r="G2668" s="3" t="s">
        <v>52</v>
      </c>
      <c r="H2668" s="3" t="s">
        <v>618</v>
      </c>
      <c r="I2668" s="5">
        <v>13839680</v>
      </c>
      <c r="J2668" s="6">
        <f t="shared" si="41"/>
        <v>13986</v>
      </c>
      <c r="K2668" s="7">
        <f>((Table4[[#This Row],[marked_price]]-Table4[[#This Row],[discounted_price]])/Table4[[#This Row],[marked_price]])*100</f>
        <v>59.959919839679351</v>
      </c>
    </row>
    <row r="2669" spans="1:11" x14ac:dyDescent="0.25">
      <c r="A2669" s="8" t="s">
        <v>3399</v>
      </c>
      <c r="B2669" s="8" t="s">
        <v>235</v>
      </c>
      <c r="C2669" s="8">
        <v>4.5999999999999996</v>
      </c>
      <c r="D2669" s="8">
        <v>26</v>
      </c>
      <c r="E2669" s="9">
        <v>869</v>
      </c>
      <c r="F2669" s="9">
        <v>869</v>
      </c>
      <c r="G2669" s="8" t="s">
        <v>1530</v>
      </c>
      <c r="H2669" s="8" t="s">
        <v>220</v>
      </c>
      <c r="I2669" s="10">
        <v>15036246</v>
      </c>
      <c r="J2669" s="6">
        <f t="shared" si="41"/>
        <v>22594</v>
      </c>
      <c r="K2669" s="7">
        <f>((Table4[[#This Row],[marked_price]]-Table4[[#This Row],[discounted_price]])/Table4[[#This Row],[marked_price]])*100</f>
        <v>0</v>
      </c>
    </row>
    <row r="2670" spans="1:11" x14ac:dyDescent="0.25">
      <c r="A2670" s="3" t="s">
        <v>3400</v>
      </c>
      <c r="B2670" s="3" t="s">
        <v>47</v>
      </c>
      <c r="C2670" s="3">
        <v>4.4000000000000004</v>
      </c>
      <c r="D2670" s="3">
        <v>124</v>
      </c>
      <c r="E2670" s="4">
        <v>999</v>
      </c>
      <c r="F2670" s="4">
        <v>249</v>
      </c>
      <c r="G2670" s="3" t="s">
        <v>40</v>
      </c>
      <c r="H2670" s="3" t="s">
        <v>144</v>
      </c>
      <c r="I2670" s="5">
        <v>14885276</v>
      </c>
      <c r="J2670" s="6">
        <f t="shared" si="41"/>
        <v>30876</v>
      </c>
      <c r="K2670" s="7">
        <f>((Table4[[#This Row],[marked_price]]-Table4[[#This Row],[discounted_price]])/Table4[[#This Row],[marked_price]])*100</f>
        <v>75.075075075075077</v>
      </c>
    </row>
    <row r="2671" spans="1:11" x14ac:dyDescent="0.25">
      <c r="A2671" s="8" t="s">
        <v>3401</v>
      </c>
      <c r="B2671" s="8" t="s">
        <v>3060</v>
      </c>
      <c r="C2671" s="8">
        <v>4.4000000000000004</v>
      </c>
      <c r="D2671" s="8">
        <v>41</v>
      </c>
      <c r="E2671" s="9">
        <v>499</v>
      </c>
      <c r="F2671" s="9">
        <v>424</v>
      </c>
      <c r="G2671" s="8" t="s">
        <v>20</v>
      </c>
      <c r="H2671" s="8" t="s">
        <v>24</v>
      </c>
      <c r="I2671" s="10">
        <v>1752399</v>
      </c>
      <c r="J2671" s="6">
        <f t="shared" si="41"/>
        <v>17384</v>
      </c>
      <c r="K2671" s="7">
        <f>((Table4[[#This Row],[marked_price]]-Table4[[#This Row],[discounted_price]])/Table4[[#This Row],[marked_price]])*100</f>
        <v>15.030060120240481</v>
      </c>
    </row>
    <row r="2672" spans="1:11" x14ac:dyDescent="0.25">
      <c r="A2672" s="3" t="s">
        <v>3402</v>
      </c>
      <c r="B2672" s="3" t="s">
        <v>595</v>
      </c>
      <c r="C2672" s="3">
        <v>4</v>
      </c>
      <c r="D2672" s="3">
        <v>11</v>
      </c>
      <c r="E2672" s="4">
        <v>2999</v>
      </c>
      <c r="F2672" s="4">
        <v>869</v>
      </c>
      <c r="G2672" s="3" t="s">
        <v>209</v>
      </c>
      <c r="H2672" s="3" t="s">
        <v>434</v>
      </c>
      <c r="I2672" s="5">
        <v>15671516</v>
      </c>
      <c r="J2672" s="6">
        <f t="shared" si="41"/>
        <v>9559</v>
      </c>
      <c r="K2672" s="7">
        <f>((Table4[[#This Row],[marked_price]]-Table4[[#This Row],[discounted_price]])/Table4[[#This Row],[marked_price]])*100</f>
        <v>71.023674558186073</v>
      </c>
    </row>
    <row r="2673" spans="1:11" x14ac:dyDescent="0.25">
      <c r="A2673" s="8" t="s">
        <v>2700</v>
      </c>
      <c r="B2673" s="8" t="s">
        <v>3403</v>
      </c>
      <c r="C2673" s="8">
        <v>4.0999999999999996</v>
      </c>
      <c r="D2673" s="8">
        <v>241</v>
      </c>
      <c r="E2673" s="9">
        <v>3400</v>
      </c>
      <c r="F2673" s="9">
        <v>1258</v>
      </c>
      <c r="G2673" s="8" t="s">
        <v>13</v>
      </c>
      <c r="H2673" s="8" t="s">
        <v>291</v>
      </c>
      <c r="I2673" s="10">
        <v>5795621</v>
      </c>
      <c r="J2673" s="6">
        <f t="shared" si="41"/>
        <v>303178</v>
      </c>
      <c r="K2673" s="7">
        <f>((Table4[[#This Row],[marked_price]]-Table4[[#This Row],[discounted_price]])/Table4[[#This Row],[marked_price]])*100</f>
        <v>63</v>
      </c>
    </row>
    <row r="2674" spans="1:11" x14ac:dyDescent="0.25">
      <c r="A2674" s="3" t="s">
        <v>3404</v>
      </c>
      <c r="B2674" s="3" t="s">
        <v>1989</v>
      </c>
      <c r="C2674" s="3">
        <v>4.4000000000000004</v>
      </c>
      <c r="D2674" s="3">
        <v>325</v>
      </c>
      <c r="E2674" s="4">
        <v>149</v>
      </c>
      <c r="F2674" s="4">
        <v>134</v>
      </c>
      <c r="G2674" s="3" t="s">
        <v>13</v>
      </c>
      <c r="H2674" s="3" t="s">
        <v>1636</v>
      </c>
      <c r="I2674" s="5">
        <v>13253566</v>
      </c>
      <c r="J2674" s="6">
        <f t="shared" si="41"/>
        <v>43550</v>
      </c>
      <c r="K2674" s="7">
        <f>((Table4[[#This Row],[marked_price]]-Table4[[#This Row],[discounted_price]])/Table4[[#This Row],[marked_price]])*100</f>
        <v>10.067114093959731</v>
      </c>
    </row>
    <row r="2675" spans="1:11" x14ac:dyDescent="0.25">
      <c r="A2675" s="8" t="s">
        <v>3405</v>
      </c>
      <c r="B2675" s="8" t="s">
        <v>235</v>
      </c>
      <c r="C2675" s="8">
        <v>4.4000000000000004</v>
      </c>
      <c r="D2675" s="8">
        <v>650</v>
      </c>
      <c r="E2675" s="9">
        <v>299</v>
      </c>
      <c r="F2675" s="9">
        <v>299</v>
      </c>
      <c r="G2675" s="8" t="s">
        <v>236</v>
      </c>
      <c r="H2675" s="8" t="s">
        <v>78</v>
      </c>
      <c r="I2675" s="10">
        <v>12903012</v>
      </c>
      <c r="J2675" s="6">
        <f t="shared" si="41"/>
        <v>194350</v>
      </c>
      <c r="K2675" s="7">
        <f>((Table4[[#This Row],[marked_price]]-Table4[[#This Row],[discounted_price]])/Table4[[#This Row],[marked_price]])*100</f>
        <v>0</v>
      </c>
    </row>
    <row r="2676" spans="1:11" x14ac:dyDescent="0.25">
      <c r="A2676" s="3" t="s">
        <v>1304</v>
      </c>
      <c r="B2676" s="3" t="s">
        <v>616</v>
      </c>
      <c r="C2676" s="3">
        <v>4</v>
      </c>
      <c r="D2676" s="3">
        <v>860</v>
      </c>
      <c r="E2676" s="4">
        <v>1899</v>
      </c>
      <c r="F2676" s="4">
        <v>949</v>
      </c>
      <c r="G2676" s="3" t="s">
        <v>40</v>
      </c>
      <c r="H2676" s="3" t="s">
        <v>109</v>
      </c>
      <c r="I2676" s="5">
        <v>2118953</v>
      </c>
      <c r="J2676" s="6">
        <f t="shared" si="41"/>
        <v>816140</v>
      </c>
      <c r="K2676" s="7">
        <f>((Table4[[#This Row],[marked_price]]-Table4[[#This Row],[discounted_price]])/Table4[[#This Row],[marked_price]])*100</f>
        <v>50.026329647182735</v>
      </c>
    </row>
    <row r="2677" spans="1:11" x14ac:dyDescent="0.25">
      <c r="A2677" s="8" t="s">
        <v>3406</v>
      </c>
      <c r="B2677" s="8" t="s">
        <v>3407</v>
      </c>
      <c r="C2677" s="8">
        <v>4.3</v>
      </c>
      <c r="D2677" s="8">
        <v>20</v>
      </c>
      <c r="E2677" s="9">
        <v>3000</v>
      </c>
      <c r="F2677" s="9">
        <v>1500</v>
      </c>
      <c r="G2677" s="8" t="s">
        <v>13</v>
      </c>
      <c r="H2677" s="8" t="s">
        <v>14</v>
      </c>
      <c r="I2677" s="10">
        <v>17314600</v>
      </c>
      <c r="J2677" s="6">
        <f t="shared" si="41"/>
        <v>30000</v>
      </c>
      <c r="K2677" s="7">
        <f>((Table4[[#This Row],[marked_price]]-Table4[[#This Row],[discounted_price]])/Table4[[#This Row],[marked_price]])*100</f>
        <v>50</v>
      </c>
    </row>
    <row r="2678" spans="1:11" x14ac:dyDescent="0.25">
      <c r="A2678" s="3" t="s">
        <v>2048</v>
      </c>
      <c r="B2678" s="3" t="s">
        <v>23</v>
      </c>
      <c r="C2678" s="3">
        <v>4</v>
      </c>
      <c r="D2678" s="3">
        <v>17</v>
      </c>
      <c r="E2678" s="4">
        <v>2799</v>
      </c>
      <c r="F2678" s="4">
        <v>1399</v>
      </c>
      <c r="G2678" s="3" t="s">
        <v>1087</v>
      </c>
      <c r="H2678" s="3" t="s">
        <v>155</v>
      </c>
      <c r="I2678" s="5">
        <v>15133342</v>
      </c>
      <c r="J2678" s="6">
        <f t="shared" si="41"/>
        <v>23783</v>
      </c>
      <c r="K2678" s="7">
        <f>((Table4[[#This Row],[marked_price]]-Table4[[#This Row],[discounted_price]])/Table4[[#This Row],[marked_price]])*100</f>
        <v>50.017863522686682</v>
      </c>
    </row>
    <row r="2679" spans="1:11" x14ac:dyDescent="0.25">
      <c r="A2679" s="8" t="s">
        <v>3408</v>
      </c>
      <c r="B2679" s="8" t="s">
        <v>3409</v>
      </c>
      <c r="C2679" s="8">
        <v>4.5</v>
      </c>
      <c r="D2679" s="8">
        <v>46</v>
      </c>
      <c r="E2679" s="9">
        <v>200</v>
      </c>
      <c r="F2679" s="9">
        <v>156</v>
      </c>
      <c r="G2679" s="8" t="s">
        <v>702</v>
      </c>
      <c r="H2679" s="8" t="s">
        <v>1108</v>
      </c>
      <c r="I2679" s="10">
        <v>11819456</v>
      </c>
      <c r="J2679" s="6">
        <f t="shared" si="41"/>
        <v>7176</v>
      </c>
      <c r="K2679" s="7">
        <f>((Table4[[#This Row],[marked_price]]-Table4[[#This Row],[discounted_price]])/Table4[[#This Row],[marked_price]])*100</f>
        <v>22</v>
      </c>
    </row>
    <row r="2680" spans="1:11" x14ac:dyDescent="0.25">
      <c r="A2680" s="3" t="s">
        <v>834</v>
      </c>
      <c r="B2680" s="3" t="s">
        <v>2448</v>
      </c>
      <c r="C2680" s="3">
        <v>4.5</v>
      </c>
      <c r="D2680" s="3">
        <v>27</v>
      </c>
      <c r="E2680" s="4">
        <v>11950</v>
      </c>
      <c r="F2680" s="4">
        <v>6453</v>
      </c>
      <c r="G2680" s="3" t="s">
        <v>13</v>
      </c>
      <c r="H2680" s="3" t="s">
        <v>97</v>
      </c>
      <c r="I2680" s="5">
        <v>13113052</v>
      </c>
      <c r="J2680" s="6">
        <f t="shared" si="41"/>
        <v>174231</v>
      </c>
      <c r="K2680" s="7">
        <f>((Table4[[#This Row],[marked_price]]-Table4[[#This Row],[discounted_price]])/Table4[[#This Row],[marked_price]])*100</f>
        <v>46</v>
      </c>
    </row>
    <row r="2681" spans="1:11" x14ac:dyDescent="0.25">
      <c r="A2681" s="8" t="s">
        <v>3410</v>
      </c>
      <c r="B2681" s="8" t="s">
        <v>123</v>
      </c>
      <c r="C2681" s="8">
        <v>4.4000000000000004</v>
      </c>
      <c r="D2681" s="8">
        <v>84</v>
      </c>
      <c r="E2681" s="9">
        <v>799</v>
      </c>
      <c r="F2681" s="9">
        <v>399</v>
      </c>
      <c r="G2681" s="8" t="s">
        <v>40</v>
      </c>
      <c r="H2681" s="8" t="s">
        <v>24</v>
      </c>
      <c r="I2681" s="10">
        <v>13744494</v>
      </c>
      <c r="J2681" s="6">
        <f t="shared" si="41"/>
        <v>33516</v>
      </c>
      <c r="K2681" s="7">
        <f>((Table4[[#This Row],[marked_price]]-Table4[[#This Row],[discounted_price]])/Table4[[#This Row],[marked_price]])*100</f>
        <v>50.062578222778477</v>
      </c>
    </row>
    <row r="2682" spans="1:11" x14ac:dyDescent="0.25">
      <c r="A2682" s="3" t="s">
        <v>3015</v>
      </c>
      <c r="B2682" s="3" t="s">
        <v>513</v>
      </c>
      <c r="C2682" s="3">
        <v>5</v>
      </c>
      <c r="D2682" s="3">
        <v>4</v>
      </c>
      <c r="E2682" s="4">
        <v>2290</v>
      </c>
      <c r="F2682" s="4">
        <v>2290</v>
      </c>
      <c r="G2682" s="3" t="s">
        <v>13</v>
      </c>
      <c r="H2682" s="3" t="s">
        <v>291</v>
      </c>
      <c r="I2682" s="5">
        <v>15637906</v>
      </c>
      <c r="J2682" s="6">
        <f t="shared" si="41"/>
        <v>9160</v>
      </c>
      <c r="K2682" s="7">
        <f>((Table4[[#This Row],[marked_price]]-Table4[[#This Row],[discounted_price]])/Table4[[#This Row],[marked_price]])*100</f>
        <v>0</v>
      </c>
    </row>
    <row r="2683" spans="1:11" x14ac:dyDescent="0.25">
      <c r="A2683" s="8" t="s">
        <v>3348</v>
      </c>
      <c r="B2683" s="8" t="s">
        <v>781</v>
      </c>
      <c r="C2683" s="8">
        <v>4.3</v>
      </c>
      <c r="D2683" s="8">
        <v>228</v>
      </c>
      <c r="E2683" s="9">
        <v>999</v>
      </c>
      <c r="F2683" s="9">
        <v>829</v>
      </c>
      <c r="G2683" s="8" t="s">
        <v>133</v>
      </c>
      <c r="H2683" s="8" t="s">
        <v>311</v>
      </c>
      <c r="I2683" s="10">
        <v>9791971</v>
      </c>
      <c r="J2683" s="6">
        <f t="shared" si="41"/>
        <v>189012</v>
      </c>
      <c r="K2683" s="7">
        <f>((Table4[[#This Row],[marked_price]]-Table4[[#This Row],[discounted_price]])/Table4[[#This Row],[marked_price]])*100</f>
        <v>17.017017017017018</v>
      </c>
    </row>
    <row r="2684" spans="1:11" x14ac:dyDescent="0.25">
      <c r="A2684" s="3" t="s">
        <v>3411</v>
      </c>
      <c r="B2684" s="3" t="s">
        <v>706</v>
      </c>
      <c r="C2684" s="3">
        <v>4</v>
      </c>
      <c r="D2684" s="3">
        <v>409</v>
      </c>
      <c r="E2684" s="4">
        <v>1699</v>
      </c>
      <c r="F2684" s="4">
        <v>594</v>
      </c>
      <c r="G2684" s="3" t="s">
        <v>40</v>
      </c>
      <c r="H2684" s="3" t="s">
        <v>421</v>
      </c>
      <c r="I2684" s="5">
        <v>12669658</v>
      </c>
      <c r="J2684" s="6">
        <f t="shared" si="41"/>
        <v>242946</v>
      </c>
      <c r="K2684" s="7">
        <f>((Table4[[#This Row],[marked_price]]-Table4[[#This Row],[discounted_price]])/Table4[[#This Row],[marked_price]])*100</f>
        <v>65.038257798705118</v>
      </c>
    </row>
    <row r="2685" spans="1:11" x14ac:dyDescent="0.25">
      <c r="A2685" s="8" t="s">
        <v>3412</v>
      </c>
      <c r="B2685" s="8" t="s">
        <v>485</v>
      </c>
      <c r="C2685" s="8">
        <v>3.7</v>
      </c>
      <c r="D2685" s="8">
        <v>18</v>
      </c>
      <c r="E2685" s="9">
        <v>3999</v>
      </c>
      <c r="F2685" s="9">
        <v>1999</v>
      </c>
      <c r="G2685" s="8" t="s">
        <v>27</v>
      </c>
      <c r="H2685" s="8" t="s">
        <v>28</v>
      </c>
      <c r="I2685" s="10">
        <v>16380656</v>
      </c>
      <c r="J2685" s="6">
        <f t="shared" si="41"/>
        <v>35982</v>
      </c>
      <c r="K2685" s="7">
        <f>((Table4[[#This Row],[marked_price]]-Table4[[#This Row],[discounted_price]])/Table4[[#This Row],[marked_price]])*100</f>
        <v>50.01250312578145</v>
      </c>
    </row>
    <row r="2686" spans="1:11" x14ac:dyDescent="0.25">
      <c r="A2686" s="3" t="s">
        <v>3413</v>
      </c>
      <c r="B2686" s="3" t="s">
        <v>1572</v>
      </c>
      <c r="C2686" s="3">
        <v>4.4000000000000004</v>
      </c>
      <c r="D2686" s="3">
        <v>8</v>
      </c>
      <c r="E2686" s="4">
        <v>1398</v>
      </c>
      <c r="F2686" s="4">
        <v>629</v>
      </c>
      <c r="G2686" s="3" t="s">
        <v>40</v>
      </c>
      <c r="H2686" s="3" t="s">
        <v>155</v>
      </c>
      <c r="I2686" s="5">
        <v>15253642</v>
      </c>
      <c r="J2686" s="6">
        <f t="shared" si="41"/>
        <v>5032</v>
      </c>
      <c r="K2686" s="7">
        <f>((Table4[[#This Row],[marked_price]]-Table4[[#This Row],[discounted_price]])/Table4[[#This Row],[marked_price]])*100</f>
        <v>55.0071530758226</v>
      </c>
    </row>
    <row r="2687" spans="1:11" x14ac:dyDescent="0.25">
      <c r="A2687" s="8" t="s">
        <v>3414</v>
      </c>
      <c r="B2687" s="8" t="s">
        <v>3409</v>
      </c>
      <c r="C2687" s="8">
        <v>4.7</v>
      </c>
      <c r="D2687" s="8">
        <v>242</v>
      </c>
      <c r="E2687" s="9">
        <v>209</v>
      </c>
      <c r="F2687" s="9">
        <v>186</v>
      </c>
      <c r="G2687" s="8" t="s">
        <v>3415</v>
      </c>
      <c r="H2687" s="8" t="s">
        <v>3416</v>
      </c>
      <c r="I2687" s="10">
        <v>11819472</v>
      </c>
      <c r="J2687" s="6">
        <f t="shared" si="41"/>
        <v>45012</v>
      </c>
      <c r="K2687" s="7">
        <f>((Table4[[#This Row],[marked_price]]-Table4[[#This Row],[discounted_price]])/Table4[[#This Row],[marked_price]])*100</f>
        <v>11.004784688995215</v>
      </c>
    </row>
    <row r="2688" spans="1:11" x14ac:dyDescent="0.25">
      <c r="A2688" s="3" t="s">
        <v>2214</v>
      </c>
      <c r="B2688" s="3" t="s">
        <v>2463</v>
      </c>
      <c r="C2688" s="3">
        <v>4</v>
      </c>
      <c r="D2688" s="3">
        <v>11</v>
      </c>
      <c r="E2688" s="4">
        <v>2399</v>
      </c>
      <c r="F2688" s="4">
        <v>1079</v>
      </c>
      <c r="G2688" s="3" t="s">
        <v>601</v>
      </c>
      <c r="H2688" s="3" t="s">
        <v>434</v>
      </c>
      <c r="I2688" s="5">
        <v>12485752</v>
      </c>
      <c r="J2688" s="6">
        <f t="shared" si="41"/>
        <v>11869</v>
      </c>
      <c r="K2688" s="7">
        <f>((Table4[[#This Row],[marked_price]]-Table4[[#This Row],[discounted_price]])/Table4[[#This Row],[marked_price]])*100</f>
        <v>55.022926219258025</v>
      </c>
    </row>
    <row r="2689" spans="1:11" x14ac:dyDescent="0.25">
      <c r="A2689" s="8" t="s">
        <v>3170</v>
      </c>
      <c r="B2689" s="8" t="s">
        <v>652</v>
      </c>
      <c r="C2689" s="8">
        <v>4.5</v>
      </c>
      <c r="D2689" s="8">
        <v>48</v>
      </c>
      <c r="E2689" s="9">
        <v>2499</v>
      </c>
      <c r="F2689" s="9">
        <v>874</v>
      </c>
      <c r="G2689" s="8" t="s">
        <v>71</v>
      </c>
      <c r="H2689" s="8" t="s">
        <v>75</v>
      </c>
      <c r="I2689" s="10">
        <v>14884674</v>
      </c>
      <c r="J2689" s="6">
        <f t="shared" si="41"/>
        <v>41952</v>
      </c>
      <c r="K2689" s="7">
        <f>((Table4[[#This Row],[marked_price]]-Table4[[#This Row],[discounted_price]])/Table4[[#This Row],[marked_price]])*100</f>
        <v>65.026010404161667</v>
      </c>
    </row>
    <row r="2690" spans="1:11" x14ac:dyDescent="0.25">
      <c r="A2690" s="3" t="s">
        <v>3417</v>
      </c>
      <c r="B2690" s="3" t="s">
        <v>33</v>
      </c>
      <c r="C2690" s="3">
        <v>4.0999999999999996</v>
      </c>
      <c r="D2690" s="3">
        <v>251</v>
      </c>
      <c r="E2690" s="4">
        <v>999</v>
      </c>
      <c r="F2690" s="4">
        <v>299</v>
      </c>
      <c r="G2690" s="3" t="s">
        <v>40</v>
      </c>
      <c r="H2690" s="3" t="s">
        <v>144</v>
      </c>
      <c r="I2690" s="5">
        <v>14917902</v>
      </c>
      <c r="J2690" s="6">
        <f t="shared" si="41"/>
        <v>75049</v>
      </c>
      <c r="K2690" s="7">
        <f>((Table4[[#This Row],[marked_price]]-Table4[[#This Row],[discounted_price]])/Table4[[#This Row],[marked_price]])*100</f>
        <v>70.070070070070074</v>
      </c>
    </row>
    <row r="2691" spans="1:11" x14ac:dyDescent="0.25">
      <c r="A2691" s="8" t="s">
        <v>3418</v>
      </c>
      <c r="B2691" s="8" t="s">
        <v>1514</v>
      </c>
      <c r="C2691" s="8">
        <v>3.9</v>
      </c>
      <c r="D2691" s="8">
        <v>10</v>
      </c>
      <c r="E2691" s="9">
        <v>3095</v>
      </c>
      <c r="F2691" s="9">
        <v>3095</v>
      </c>
      <c r="G2691" s="8" t="s">
        <v>27</v>
      </c>
      <c r="H2691" s="8" t="s">
        <v>362</v>
      </c>
      <c r="I2691" s="10">
        <v>17115124</v>
      </c>
      <c r="J2691" s="6">
        <f t="shared" ref="J2691:J2754" si="42">D2691*F2691</f>
        <v>30950</v>
      </c>
      <c r="K2691" s="7">
        <f>((Table4[[#This Row],[marked_price]]-Table4[[#This Row],[discounted_price]])/Table4[[#This Row],[marked_price]])*100</f>
        <v>0</v>
      </c>
    </row>
    <row r="2692" spans="1:11" x14ac:dyDescent="0.25">
      <c r="A2692" s="3" t="s">
        <v>3419</v>
      </c>
      <c r="B2692" s="3" t="s">
        <v>3420</v>
      </c>
      <c r="C2692" s="3">
        <v>4.3</v>
      </c>
      <c r="D2692" s="3">
        <v>84</v>
      </c>
      <c r="E2692" s="4">
        <v>210</v>
      </c>
      <c r="F2692" s="4">
        <v>178</v>
      </c>
      <c r="G2692" s="3" t="s">
        <v>13</v>
      </c>
      <c r="H2692" s="3" t="s">
        <v>3421</v>
      </c>
      <c r="I2692" s="5">
        <v>16844854</v>
      </c>
      <c r="J2692" s="6">
        <f t="shared" si="42"/>
        <v>14952</v>
      </c>
      <c r="K2692" s="7">
        <f>((Table4[[#This Row],[marked_price]]-Table4[[#This Row],[discounted_price]])/Table4[[#This Row],[marked_price]])*100</f>
        <v>15.238095238095239</v>
      </c>
    </row>
    <row r="2693" spans="1:11" x14ac:dyDescent="0.25">
      <c r="A2693" s="8" t="s">
        <v>3422</v>
      </c>
      <c r="B2693" s="8" t="s">
        <v>219</v>
      </c>
      <c r="C2693" s="8">
        <v>4.4000000000000004</v>
      </c>
      <c r="D2693" s="8">
        <v>8</v>
      </c>
      <c r="E2693" s="9">
        <v>649</v>
      </c>
      <c r="F2693" s="9">
        <v>649</v>
      </c>
      <c r="G2693" s="8" t="s">
        <v>20</v>
      </c>
      <c r="H2693" s="8" t="s">
        <v>220</v>
      </c>
      <c r="I2693" s="10">
        <v>16361276</v>
      </c>
      <c r="J2693" s="6">
        <f t="shared" si="42"/>
        <v>5192</v>
      </c>
      <c r="K2693" s="7">
        <f>((Table4[[#This Row],[marked_price]]-Table4[[#This Row],[discounted_price]])/Table4[[#This Row],[marked_price]])*100</f>
        <v>0</v>
      </c>
    </row>
    <row r="2694" spans="1:11" x14ac:dyDescent="0.25">
      <c r="A2694" s="3" t="s">
        <v>358</v>
      </c>
      <c r="B2694" s="3" t="s">
        <v>1075</v>
      </c>
      <c r="C2694" s="3">
        <v>3.8</v>
      </c>
      <c r="D2694" s="3">
        <v>11</v>
      </c>
      <c r="E2694" s="4">
        <v>2499</v>
      </c>
      <c r="F2694" s="4">
        <v>1724</v>
      </c>
      <c r="G2694" s="3" t="s">
        <v>20</v>
      </c>
      <c r="H2694" s="3" t="s">
        <v>109</v>
      </c>
      <c r="I2694" s="5">
        <v>16487512</v>
      </c>
      <c r="J2694" s="6">
        <f t="shared" si="42"/>
        <v>18964</v>
      </c>
      <c r="K2694" s="7">
        <f>((Table4[[#This Row],[marked_price]]-Table4[[#This Row],[discounted_price]])/Table4[[#This Row],[marked_price]])*100</f>
        <v>31.012404961984796</v>
      </c>
    </row>
    <row r="2695" spans="1:11" x14ac:dyDescent="0.25">
      <c r="A2695" s="8" t="s">
        <v>1880</v>
      </c>
      <c r="B2695" s="8" t="s">
        <v>235</v>
      </c>
      <c r="C2695" s="8">
        <v>4.4000000000000004</v>
      </c>
      <c r="D2695" s="8">
        <v>96</v>
      </c>
      <c r="E2695" s="9">
        <v>749</v>
      </c>
      <c r="F2695" s="9">
        <v>749</v>
      </c>
      <c r="G2695" s="8" t="s">
        <v>3423</v>
      </c>
      <c r="H2695" s="8" t="s">
        <v>64</v>
      </c>
      <c r="I2695" s="10">
        <v>9314625</v>
      </c>
      <c r="J2695" s="6">
        <f t="shared" si="42"/>
        <v>71904</v>
      </c>
      <c r="K2695" s="7">
        <f>((Table4[[#This Row],[marked_price]]-Table4[[#This Row],[discounted_price]])/Table4[[#This Row],[marked_price]])*100</f>
        <v>0</v>
      </c>
    </row>
    <row r="2696" spans="1:11" x14ac:dyDescent="0.25">
      <c r="A2696" s="3" t="s">
        <v>2048</v>
      </c>
      <c r="B2696" s="3" t="s">
        <v>833</v>
      </c>
      <c r="C2696" s="3">
        <v>4.0999999999999996</v>
      </c>
      <c r="D2696" s="3">
        <v>210</v>
      </c>
      <c r="E2696" s="4">
        <v>1449</v>
      </c>
      <c r="F2696" s="4">
        <v>579</v>
      </c>
      <c r="G2696" s="3" t="s">
        <v>768</v>
      </c>
      <c r="H2696" s="3" t="s">
        <v>155</v>
      </c>
      <c r="I2696" s="5">
        <v>15767142</v>
      </c>
      <c r="J2696" s="6">
        <f t="shared" si="42"/>
        <v>121590</v>
      </c>
      <c r="K2696" s="7">
        <f>((Table4[[#This Row],[marked_price]]-Table4[[#This Row],[discounted_price]])/Table4[[#This Row],[marked_price]])*100</f>
        <v>60.041407867494826</v>
      </c>
    </row>
    <row r="2697" spans="1:11" x14ac:dyDescent="0.25">
      <c r="A2697" s="8" t="s">
        <v>556</v>
      </c>
      <c r="B2697" s="8" t="s">
        <v>1428</v>
      </c>
      <c r="C2697" s="8">
        <v>3.8</v>
      </c>
      <c r="D2697" s="8">
        <v>225</v>
      </c>
      <c r="E2697" s="9">
        <v>999</v>
      </c>
      <c r="F2697" s="9">
        <v>699</v>
      </c>
      <c r="G2697" s="8" t="s">
        <v>129</v>
      </c>
      <c r="H2697" s="8" t="s">
        <v>558</v>
      </c>
      <c r="I2697" s="10">
        <v>12122432</v>
      </c>
      <c r="J2697" s="6">
        <f t="shared" si="42"/>
        <v>157275</v>
      </c>
      <c r="K2697" s="7">
        <f>((Table4[[#This Row],[marked_price]]-Table4[[#This Row],[discounted_price]])/Table4[[#This Row],[marked_price]])*100</f>
        <v>30.03003003003003</v>
      </c>
    </row>
    <row r="2698" spans="1:11" x14ac:dyDescent="0.25">
      <c r="A2698" s="3" t="s">
        <v>3424</v>
      </c>
      <c r="B2698" s="3" t="s">
        <v>68</v>
      </c>
      <c r="C2698" s="3">
        <v>4</v>
      </c>
      <c r="D2698" s="3">
        <v>7</v>
      </c>
      <c r="E2698" s="4">
        <v>499</v>
      </c>
      <c r="F2698" s="4">
        <v>499</v>
      </c>
      <c r="G2698" s="3" t="s">
        <v>71</v>
      </c>
      <c r="H2698" s="3" t="s">
        <v>220</v>
      </c>
      <c r="I2698" s="5">
        <v>18074780</v>
      </c>
      <c r="J2698" s="6">
        <f t="shared" si="42"/>
        <v>3493</v>
      </c>
      <c r="K2698" s="7">
        <f>((Table4[[#This Row],[marked_price]]-Table4[[#This Row],[discounted_price]])/Table4[[#This Row],[marked_price]])*100</f>
        <v>0</v>
      </c>
    </row>
    <row r="2699" spans="1:11" x14ac:dyDescent="0.25">
      <c r="A2699" s="8" t="s">
        <v>3425</v>
      </c>
      <c r="B2699" s="8" t="s">
        <v>652</v>
      </c>
      <c r="C2699" s="8">
        <v>3.8</v>
      </c>
      <c r="D2699" s="8">
        <v>9</v>
      </c>
      <c r="E2699" s="9">
        <v>3499</v>
      </c>
      <c r="F2699" s="9">
        <v>1224</v>
      </c>
      <c r="G2699" s="8" t="s">
        <v>129</v>
      </c>
      <c r="H2699" s="8" t="s">
        <v>558</v>
      </c>
      <c r="I2699" s="10">
        <v>16247440</v>
      </c>
      <c r="J2699" s="6">
        <f t="shared" si="42"/>
        <v>11016</v>
      </c>
      <c r="K2699" s="7">
        <f>((Table4[[#This Row],[marked_price]]-Table4[[#This Row],[discounted_price]])/Table4[[#This Row],[marked_price]])*100</f>
        <v>65.018576736210349</v>
      </c>
    </row>
    <row r="2700" spans="1:11" x14ac:dyDescent="0.25">
      <c r="A2700" s="3" t="s">
        <v>1239</v>
      </c>
      <c r="B2700" s="3" t="s">
        <v>513</v>
      </c>
      <c r="C2700" s="3">
        <v>4.5</v>
      </c>
      <c r="D2700" s="3">
        <v>185</v>
      </c>
      <c r="E2700" s="4">
        <v>2290</v>
      </c>
      <c r="F2700" s="4">
        <v>2290</v>
      </c>
      <c r="G2700" s="3" t="s">
        <v>129</v>
      </c>
      <c r="H2700" s="3" t="s">
        <v>130</v>
      </c>
      <c r="I2700" s="5">
        <v>6765833</v>
      </c>
      <c r="J2700" s="6">
        <f t="shared" si="42"/>
        <v>423650</v>
      </c>
      <c r="K2700" s="7">
        <f>((Table4[[#This Row],[marked_price]]-Table4[[#This Row],[discounted_price]])/Table4[[#This Row],[marked_price]])*100</f>
        <v>0</v>
      </c>
    </row>
    <row r="2701" spans="1:11" x14ac:dyDescent="0.25">
      <c r="A2701" s="8" t="s">
        <v>479</v>
      </c>
      <c r="B2701" s="8" t="s">
        <v>1075</v>
      </c>
      <c r="C2701" s="8">
        <v>4.5999999999999996</v>
      </c>
      <c r="D2701" s="8">
        <v>17</v>
      </c>
      <c r="E2701" s="9">
        <v>2999</v>
      </c>
      <c r="F2701" s="9">
        <v>2099</v>
      </c>
      <c r="G2701" s="8" t="s">
        <v>13</v>
      </c>
      <c r="H2701" s="8" t="s">
        <v>291</v>
      </c>
      <c r="I2701" s="10">
        <v>16203978</v>
      </c>
      <c r="J2701" s="6">
        <f t="shared" si="42"/>
        <v>35683</v>
      </c>
      <c r="K2701" s="7">
        <f>((Table4[[#This Row],[marked_price]]-Table4[[#This Row],[discounted_price]])/Table4[[#This Row],[marked_price]])*100</f>
        <v>30.010003334444811</v>
      </c>
    </row>
    <row r="2702" spans="1:11" x14ac:dyDescent="0.25">
      <c r="A2702" s="3" t="s">
        <v>3426</v>
      </c>
      <c r="B2702" s="3" t="s">
        <v>2704</v>
      </c>
      <c r="C2702" s="3">
        <v>4.5</v>
      </c>
      <c r="D2702" s="3">
        <v>70</v>
      </c>
      <c r="E2702" s="4">
        <v>1699</v>
      </c>
      <c r="F2702" s="4">
        <v>849</v>
      </c>
      <c r="G2702" s="3" t="s">
        <v>13</v>
      </c>
      <c r="H2702" s="3" t="s">
        <v>3427</v>
      </c>
      <c r="I2702" s="5">
        <v>13644518</v>
      </c>
      <c r="J2702" s="6">
        <f t="shared" si="42"/>
        <v>59430</v>
      </c>
      <c r="K2702" s="7">
        <f>((Table4[[#This Row],[marked_price]]-Table4[[#This Row],[discounted_price]])/Table4[[#This Row],[marked_price]])*100</f>
        <v>50.029429075927013</v>
      </c>
    </row>
    <row r="2703" spans="1:11" x14ac:dyDescent="0.25">
      <c r="A2703" s="8" t="s">
        <v>851</v>
      </c>
      <c r="B2703" s="8" t="s">
        <v>758</v>
      </c>
      <c r="C2703" s="8">
        <v>4.7</v>
      </c>
      <c r="D2703" s="8">
        <v>12</v>
      </c>
      <c r="E2703" s="9">
        <v>2199</v>
      </c>
      <c r="F2703" s="9">
        <v>483</v>
      </c>
      <c r="G2703" s="8" t="s">
        <v>13</v>
      </c>
      <c r="H2703" s="8" t="s">
        <v>291</v>
      </c>
      <c r="I2703" s="10">
        <v>16561908</v>
      </c>
      <c r="J2703" s="6">
        <f t="shared" si="42"/>
        <v>5796</v>
      </c>
      <c r="K2703" s="7">
        <f>((Table4[[#This Row],[marked_price]]-Table4[[#This Row],[discounted_price]])/Table4[[#This Row],[marked_price]])*100</f>
        <v>78.035470668485672</v>
      </c>
    </row>
    <row r="2704" spans="1:11" x14ac:dyDescent="0.25">
      <c r="A2704" s="3" t="s">
        <v>3428</v>
      </c>
      <c r="B2704" s="3" t="s">
        <v>733</v>
      </c>
      <c r="C2704" s="3">
        <v>4.4000000000000004</v>
      </c>
      <c r="D2704" s="3">
        <v>10</v>
      </c>
      <c r="E2704" s="4">
        <v>1299</v>
      </c>
      <c r="F2704" s="4">
        <v>1299</v>
      </c>
      <c r="G2704" s="3" t="s">
        <v>283</v>
      </c>
      <c r="H2704" s="3" t="s">
        <v>155</v>
      </c>
      <c r="I2704" s="5">
        <v>17406602</v>
      </c>
      <c r="J2704" s="6">
        <f t="shared" si="42"/>
        <v>12990</v>
      </c>
      <c r="K2704" s="7">
        <f>((Table4[[#This Row],[marked_price]]-Table4[[#This Row],[discounted_price]])/Table4[[#This Row],[marked_price]])*100</f>
        <v>0</v>
      </c>
    </row>
    <row r="2705" spans="1:11" x14ac:dyDescent="0.25">
      <c r="A2705" s="8" t="s">
        <v>3429</v>
      </c>
      <c r="B2705" s="8" t="s">
        <v>2389</v>
      </c>
      <c r="C2705" s="8">
        <v>3.9</v>
      </c>
      <c r="D2705" s="8">
        <v>57</v>
      </c>
      <c r="E2705" s="9">
        <v>1999</v>
      </c>
      <c r="F2705" s="9">
        <v>799</v>
      </c>
      <c r="G2705" s="8" t="s">
        <v>27</v>
      </c>
      <c r="H2705" s="8" t="s">
        <v>31</v>
      </c>
      <c r="I2705" s="10">
        <v>11434968</v>
      </c>
      <c r="J2705" s="6">
        <f t="shared" si="42"/>
        <v>45543</v>
      </c>
      <c r="K2705" s="7">
        <f>((Table4[[#This Row],[marked_price]]-Table4[[#This Row],[discounted_price]])/Table4[[#This Row],[marked_price]])*100</f>
        <v>60.030015007503756</v>
      </c>
    </row>
    <row r="2706" spans="1:11" x14ac:dyDescent="0.25">
      <c r="A2706" s="3" t="s">
        <v>3430</v>
      </c>
      <c r="B2706" s="3" t="s">
        <v>445</v>
      </c>
      <c r="C2706" s="3">
        <v>4.2</v>
      </c>
      <c r="D2706" s="3">
        <v>2000</v>
      </c>
      <c r="E2706" s="4">
        <v>2849</v>
      </c>
      <c r="F2706" s="4">
        <v>1253</v>
      </c>
      <c r="G2706" s="3" t="s">
        <v>20</v>
      </c>
      <c r="H2706" s="3" t="s">
        <v>75</v>
      </c>
      <c r="I2706" s="5">
        <v>8255335</v>
      </c>
      <c r="J2706" s="6">
        <f t="shared" si="42"/>
        <v>2506000</v>
      </c>
      <c r="K2706" s="7">
        <f>((Table4[[#This Row],[marked_price]]-Table4[[#This Row],[discounted_price]])/Table4[[#This Row],[marked_price]])*100</f>
        <v>56.019656019656018</v>
      </c>
    </row>
    <row r="2707" spans="1:11" x14ac:dyDescent="0.25">
      <c r="A2707" s="8" t="s">
        <v>3431</v>
      </c>
      <c r="B2707" s="8" t="s">
        <v>1430</v>
      </c>
      <c r="C2707" s="8">
        <v>4.2</v>
      </c>
      <c r="D2707" s="8">
        <v>201</v>
      </c>
      <c r="E2707" s="9">
        <v>1995</v>
      </c>
      <c r="F2707" s="9">
        <v>399</v>
      </c>
      <c r="G2707" s="8" t="s">
        <v>13</v>
      </c>
      <c r="H2707" s="8" t="s">
        <v>657</v>
      </c>
      <c r="I2707" s="10">
        <v>14944318</v>
      </c>
      <c r="J2707" s="6">
        <f t="shared" si="42"/>
        <v>80199</v>
      </c>
      <c r="K2707" s="7">
        <f>((Table4[[#This Row],[marked_price]]-Table4[[#This Row],[discounted_price]])/Table4[[#This Row],[marked_price]])*100</f>
        <v>80</v>
      </c>
    </row>
    <row r="2708" spans="1:11" x14ac:dyDescent="0.25">
      <c r="A2708" s="3" t="s">
        <v>3432</v>
      </c>
      <c r="B2708" s="3" t="s">
        <v>255</v>
      </c>
      <c r="C2708" s="3">
        <v>4.5</v>
      </c>
      <c r="D2708" s="3">
        <v>162</v>
      </c>
      <c r="E2708" s="4">
        <v>635</v>
      </c>
      <c r="F2708" s="4">
        <v>615</v>
      </c>
      <c r="G2708" s="3" t="s">
        <v>13</v>
      </c>
      <c r="H2708" s="3" t="s">
        <v>981</v>
      </c>
      <c r="I2708" s="5">
        <v>1142796</v>
      </c>
      <c r="J2708" s="6">
        <f t="shared" si="42"/>
        <v>99630</v>
      </c>
      <c r="K2708" s="7">
        <f>((Table4[[#This Row],[marked_price]]-Table4[[#This Row],[discounted_price]])/Table4[[#This Row],[marked_price]])*100</f>
        <v>3.1496062992125982</v>
      </c>
    </row>
    <row r="2709" spans="1:11" x14ac:dyDescent="0.25">
      <c r="A2709" s="8" t="s">
        <v>3433</v>
      </c>
      <c r="B2709" s="8" t="s">
        <v>1969</v>
      </c>
      <c r="C2709" s="8">
        <v>4.2</v>
      </c>
      <c r="D2709" s="8">
        <v>837</v>
      </c>
      <c r="E2709" s="9">
        <v>998</v>
      </c>
      <c r="F2709" s="9">
        <v>638</v>
      </c>
      <c r="G2709" s="8" t="s">
        <v>118</v>
      </c>
      <c r="H2709" s="8" t="s">
        <v>391</v>
      </c>
      <c r="I2709" s="10">
        <v>12551040</v>
      </c>
      <c r="J2709" s="6">
        <f t="shared" si="42"/>
        <v>534006</v>
      </c>
      <c r="K2709" s="7">
        <f>((Table4[[#This Row],[marked_price]]-Table4[[#This Row],[discounted_price]])/Table4[[#This Row],[marked_price]])*100</f>
        <v>36.072144288577157</v>
      </c>
    </row>
    <row r="2710" spans="1:11" x14ac:dyDescent="0.25">
      <c r="A2710" s="3" t="s">
        <v>3026</v>
      </c>
      <c r="B2710" s="3" t="s">
        <v>1380</v>
      </c>
      <c r="C2710" s="3">
        <v>3.5</v>
      </c>
      <c r="D2710" s="3">
        <v>13</v>
      </c>
      <c r="E2710" s="4">
        <v>2199</v>
      </c>
      <c r="F2710" s="4">
        <v>1429</v>
      </c>
      <c r="G2710" s="3" t="s">
        <v>899</v>
      </c>
      <c r="H2710" s="3" t="s">
        <v>155</v>
      </c>
      <c r="I2710" s="5">
        <v>17578588</v>
      </c>
      <c r="J2710" s="6">
        <f t="shared" si="42"/>
        <v>18577</v>
      </c>
      <c r="K2710" s="7">
        <f>((Table4[[#This Row],[marked_price]]-Table4[[#This Row],[discounted_price]])/Table4[[#This Row],[marked_price]])*100</f>
        <v>35.015916325602547</v>
      </c>
    </row>
    <row r="2711" spans="1:11" x14ac:dyDescent="0.25">
      <c r="A2711" s="8" t="s">
        <v>3434</v>
      </c>
      <c r="B2711" s="8" t="s">
        <v>721</v>
      </c>
      <c r="C2711" s="8">
        <v>4.4000000000000004</v>
      </c>
      <c r="D2711" s="8">
        <v>137</v>
      </c>
      <c r="E2711" s="9">
        <v>1899</v>
      </c>
      <c r="F2711" s="9">
        <v>797</v>
      </c>
      <c r="G2711" s="8" t="s">
        <v>106</v>
      </c>
      <c r="H2711" s="8" t="s">
        <v>636</v>
      </c>
      <c r="I2711" s="10">
        <v>13792348</v>
      </c>
      <c r="J2711" s="6">
        <f t="shared" si="42"/>
        <v>109189</v>
      </c>
      <c r="K2711" s="7">
        <f>((Table4[[#This Row],[marked_price]]-Table4[[#This Row],[discounted_price]])/Table4[[#This Row],[marked_price]])*100</f>
        <v>58.030542390731966</v>
      </c>
    </row>
    <row r="2712" spans="1:11" x14ac:dyDescent="0.25">
      <c r="A2712" s="3" t="s">
        <v>3435</v>
      </c>
      <c r="B2712" s="3" t="s">
        <v>3436</v>
      </c>
      <c r="C2712" s="3">
        <v>4.4000000000000004</v>
      </c>
      <c r="D2712" s="3">
        <v>5000</v>
      </c>
      <c r="E2712" s="4">
        <v>498</v>
      </c>
      <c r="F2712" s="4">
        <v>348</v>
      </c>
      <c r="G2712" s="3" t="s">
        <v>118</v>
      </c>
      <c r="H2712" s="3" t="s">
        <v>543</v>
      </c>
      <c r="I2712" s="5">
        <v>15063160</v>
      </c>
      <c r="J2712" s="6">
        <f t="shared" si="42"/>
        <v>1740000</v>
      </c>
      <c r="K2712" s="7">
        <f>((Table4[[#This Row],[marked_price]]-Table4[[#This Row],[discounted_price]])/Table4[[#This Row],[marked_price]])*100</f>
        <v>30.120481927710845</v>
      </c>
    </row>
    <row r="2713" spans="1:11" x14ac:dyDescent="0.25">
      <c r="A2713" s="8" t="s">
        <v>3437</v>
      </c>
      <c r="B2713" s="8" t="s">
        <v>33</v>
      </c>
      <c r="C2713" s="8">
        <v>4.4000000000000004</v>
      </c>
      <c r="D2713" s="8">
        <v>9</v>
      </c>
      <c r="E2713" s="9">
        <v>1799</v>
      </c>
      <c r="F2713" s="9">
        <v>809</v>
      </c>
      <c r="G2713" s="8" t="s">
        <v>27</v>
      </c>
      <c r="H2713" s="8" t="s">
        <v>31</v>
      </c>
      <c r="I2713" s="10">
        <v>16770968</v>
      </c>
      <c r="J2713" s="6">
        <f t="shared" si="42"/>
        <v>7281</v>
      </c>
      <c r="K2713" s="7">
        <f>((Table4[[#This Row],[marked_price]]-Table4[[#This Row],[discounted_price]])/Table4[[#This Row],[marked_price]])*100</f>
        <v>55.03057254030017</v>
      </c>
    </row>
    <row r="2714" spans="1:11" x14ac:dyDescent="0.25">
      <c r="A2714" s="3" t="s">
        <v>3438</v>
      </c>
      <c r="B2714" s="3" t="s">
        <v>1592</v>
      </c>
      <c r="C2714" s="3">
        <v>4.2</v>
      </c>
      <c r="D2714" s="3">
        <v>114</v>
      </c>
      <c r="E2714" s="4">
        <v>1699</v>
      </c>
      <c r="F2714" s="4">
        <v>679</v>
      </c>
      <c r="G2714" s="3" t="s">
        <v>13</v>
      </c>
      <c r="H2714" s="3" t="s">
        <v>89</v>
      </c>
      <c r="I2714" s="5">
        <v>13078428</v>
      </c>
      <c r="J2714" s="6">
        <f t="shared" si="42"/>
        <v>77406</v>
      </c>
      <c r="K2714" s="7">
        <f>((Table4[[#This Row],[marked_price]]-Table4[[#This Row],[discounted_price]])/Table4[[#This Row],[marked_price]])*100</f>
        <v>60.035314891112421</v>
      </c>
    </row>
    <row r="2715" spans="1:11" x14ac:dyDescent="0.25">
      <c r="A2715" s="8" t="s">
        <v>3439</v>
      </c>
      <c r="B2715" s="8" t="s">
        <v>2638</v>
      </c>
      <c r="C2715" s="8">
        <v>3.4</v>
      </c>
      <c r="D2715" s="8">
        <v>16</v>
      </c>
      <c r="E2715" s="9">
        <v>5599</v>
      </c>
      <c r="F2715" s="9">
        <v>2519</v>
      </c>
      <c r="G2715" s="8" t="s">
        <v>172</v>
      </c>
      <c r="H2715" s="8" t="s">
        <v>28</v>
      </c>
      <c r="I2715" s="10">
        <v>10484046</v>
      </c>
      <c r="J2715" s="6">
        <f t="shared" si="42"/>
        <v>40304</v>
      </c>
      <c r="K2715" s="7">
        <f>((Table4[[#This Row],[marked_price]]-Table4[[#This Row],[discounted_price]])/Table4[[#This Row],[marked_price]])*100</f>
        <v>55.009823182711202</v>
      </c>
    </row>
    <row r="2716" spans="1:11" x14ac:dyDescent="0.25">
      <c r="A2716" s="3" t="s">
        <v>644</v>
      </c>
      <c r="B2716" s="3" t="s">
        <v>502</v>
      </c>
      <c r="C2716" s="3">
        <v>4.0999999999999996</v>
      </c>
      <c r="D2716" s="3">
        <v>160</v>
      </c>
      <c r="E2716" s="4">
        <v>2799</v>
      </c>
      <c r="F2716" s="4">
        <v>895</v>
      </c>
      <c r="G2716" s="3" t="s">
        <v>56</v>
      </c>
      <c r="H2716" s="3" t="s">
        <v>75</v>
      </c>
      <c r="I2716" s="5">
        <v>13027820</v>
      </c>
      <c r="J2716" s="6">
        <f t="shared" si="42"/>
        <v>143200</v>
      </c>
      <c r="K2716" s="7">
        <f>((Table4[[#This Row],[marked_price]]-Table4[[#This Row],[discounted_price]])/Table4[[#This Row],[marked_price]])*100</f>
        <v>68.024294390853882</v>
      </c>
    </row>
    <row r="2717" spans="1:11" x14ac:dyDescent="0.25">
      <c r="A2717" s="8" t="s">
        <v>3440</v>
      </c>
      <c r="B2717" s="8" t="s">
        <v>30</v>
      </c>
      <c r="C2717" s="8">
        <v>4.3</v>
      </c>
      <c r="D2717" s="8">
        <v>22</v>
      </c>
      <c r="E2717" s="9">
        <v>1199</v>
      </c>
      <c r="F2717" s="9">
        <v>599</v>
      </c>
      <c r="G2717" s="8" t="s">
        <v>40</v>
      </c>
      <c r="H2717" s="8" t="s">
        <v>573</v>
      </c>
      <c r="I2717" s="10">
        <v>16441618</v>
      </c>
      <c r="J2717" s="6">
        <f t="shared" si="42"/>
        <v>13178</v>
      </c>
      <c r="K2717" s="7">
        <f>((Table4[[#This Row],[marked_price]]-Table4[[#This Row],[discounted_price]])/Table4[[#This Row],[marked_price]])*100</f>
        <v>50.041701417848202</v>
      </c>
    </row>
    <row r="2718" spans="1:11" x14ac:dyDescent="0.25">
      <c r="A2718" s="3" t="s">
        <v>3441</v>
      </c>
      <c r="B2718" s="3" t="s">
        <v>193</v>
      </c>
      <c r="C2718" s="3">
        <v>4.4000000000000004</v>
      </c>
      <c r="D2718" s="3">
        <v>65</v>
      </c>
      <c r="E2718" s="4">
        <v>3500</v>
      </c>
      <c r="F2718" s="4">
        <v>3500</v>
      </c>
      <c r="G2718" s="3" t="s">
        <v>13</v>
      </c>
      <c r="H2718" s="3" t="s">
        <v>14</v>
      </c>
      <c r="I2718" s="5">
        <v>15243848</v>
      </c>
      <c r="J2718" s="6">
        <f t="shared" si="42"/>
        <v>227500</v>
      </c>
      <c r="K2718" s="7">
        <f>((Table4[[#This Row],[marked_price]]-Table4[[#This Row],[discounted_price]])/Table4[[#This Row],[marked_price]])*100</f>
        <v>0</v>
      </c>
    </row>
    <row r="2719" spans="1:11" x14ac:dyDescent="0.25">
      <c r="A2719" s="8" t="s">
        <v>289</v>
      </c>
      <c r="B2719" s="8" t="s">
        <v>33</v>
      </c>
      <c r="C2719" s="8">
        <v>4.5</v>
      </c>
      <c r="D2719" s="8">
        <v>88</v>
      </c>
      <c r="E2719" s="9">
        <v>2899</v>
      </c>
      <c r="F2719" s="9">
        <v>1594</v>
      </c>
      <c r="G2719" s="8" t="s">
        <v>13</v>
      </c>
      <c r="H2719" s="8" t="s">
        <v>291</v>
      </c>
      <c r="I2719" s="10">
        <v>2237164</v>
      </c>
      <c r="J2719" s="6">
        <f t="shared" si="42"/>
        <v>140272</v>
      </c>
      <c r="K2719" s="7">
        <f>((Table4[[#This Row],[marked_price]]-Table4[[#This Row],[discounted_price]])/Table4[[#This Row],[marked_price]])*100</f>
        <v>45.015522593997929</v>
      </c>
    </row>
    <row r="2720" spans="1:11" x14ac:dyDescent="0.25">
      <c r="A2720" s="3" t="s">
        <v>85</v>
      </c>
      <c r="B2720" s="3" t="s">
        <v>186</v>
      </c>
      <c r="C2720" s="3">
        <v>4.3</v>
      </c>
      <c r="D2720" s="3">
        <v>12</v>
      </c>
      <c r="E2720" s="4">
        <v>5500</v>
      </c>
      <c r="F2720" s="4">
        <v>2750</v>
      </c>
      <c r="G2720" s="3" t="s">
        <v>1448</v>
      </c>
      <c r="H2720" s="3" t="s">
        <v>75</v>
      </c>
      <c r="I2720" s="5">
        <v>13446150</v>
      </c>
      <c r="J2720" s="6">
        <f t="shared" si="42"/>
        <v>33000</v>
      </c>
      <c r="K2720" s="7">
        <f>((Table4[[#This Row],[marked_price]]-Table4[[#This Row],[discounted_price]])/Table4[[#This Row],[marked_price]])*100</f>
        <v>50</v>
      </c>
    </row>
    <row r="2721" spans="1:11" x14ac:dyDescent="0.25">
      <c r="A2721" s="8" t="s">
        <v>3442</v>
      </c>
      <c r="B2721" s="8" t="s">
        <v>195</v>
      </c>
      <c r="C2721" s="8">
        <v>4.0999999999999996</v>
      </c>
      <c r="D2721" s="8">
        <v>10</v>
      </c>
      <c r="E2721" s="9">
        <v>2199</v>
      </c>
      <c r="F2721" s="9">
        <v>1979</v>
      </c>
      <c r="G2721" s="8" t="s">
        <v>71</v>
      </c>
      <c r="H2721" s="8" t="s">
        <v>28</v>
      </c>
      <c r="I2721" s="10">
        <v>12929820</v>
      </c>
      <c r="J2721" s="6">
        <f t="shared" si="42"/>
        <v>19790</v>
      </c>
      <c r="K2721" s="7">
        <f>((Table4[[#This Row],[marked_price]]-Table4[[#This Row],[discounted_price]])/Table4[[#This Row],[marked_price]])*100</f>
        <v>10.004547521600728</v>
      </c>
    </row>
    <row r="2722" spans="1:11" x14ac:dyDescent="0.25">
      <c r="A2722" s="3" t="s">
        <v>227</v>
      </c>
      <c r="B2722" s="3" t="s">
        <v>462</v>
      </c>
      <c r="C2722" s="3">
        <v>4</v>
      </c>
      <c r="D2722" s="3">
        <v>5</v>
      </c>
      <c r="E2722" s="4">
        <v>1649</v>
      </c>
      <c r="F2722" s="4">
        <v>544</v>
      </c>
      <c r="G2722" s="3" t="s">
        <v>768</v>
      </c>
      <c r="H2722" s="3" t="s">
        <v>155</v>
      </c>
      <c r="I2722" s="5">
        <v>17434960</v>
      </c>
      <c r="J2722" s="6">
        <f t="shared" si="42"/>
        <v>2720</v>
      </c>
      <c r="K2722" s="7">
        <f>((Table4[[#This Row],[marked_price]]-Table4[[#This Row],[discounted_price]])/Table4[[#This Row],[marked_price]])*100</f>
        <v>67.010309278350505</v>
      </c>
    </row>
    <row r="2723" spans="1:11" x14ac:dyDescent="0.25">
      <c r="A2723" s="8" t="s">
        <v>3443</v>
      </c>
      <c r="B2723" s="8" t="s">
        <v>231</v>
      </c>
      <c r="C2723" s="8">
        <v>3.4</v>
      </c>
      <c r="D2723" s="8">
        <v>18</v>
      </c>
      <c r="E2723" s="9">
        <v>790</v>
      </c>
      <c r="F2723" s="9">
        <v>395</v>
      </c>
      <c r="G2723" s="8" t="s">
        <v>172</v>
      </c>
      <c r="H2723" s="8" t="s">
        <v>31</v>
      </c>
      <c r="I2723" s="10">
        <v>15629630</v>
      </c>
      <c r="J2723" s="6">
        <f t="shared" si="42"/>
        <v>7110</v>
      </c>
      <c r="K2723" s="7">
        <f>((Table4[[#This Row],[marked_price]]-Table4[[#This Row],[discounted_price]])/Table4[[#This Row],[marked_price]])*100</f>
        <v>50</v>
      </c>
    </row>
    <row r="2724" spans="1:11" x14ac:dyDescent="0.25">
      <c r="A2724" s="3" t="s">
        <v>3444</v>
      </c>
      <c r="B2724" s="3" t="s">
        <v>1878</v>
      </c>
      <c r="C2724" s="3">
        <v>4.5999999999999996</v>
      </c>
      <c r="D2724" s="3">
        <v>32</v>
      </c>
      <c r="E2724" s="4">
        <v>479</v>
      </c>
      <c r="F2724" s="4">
        <v>335</v>
      </c>
      <c r="G2724" s="3" t="s">
        <v>2789</v>
      </c>
      <c r="H2724" s="3" t="s">
        <v>41</v>
      </c>
      <c r="I2724" s="5">
        <v>14078552</v>
      </c>
      <c r="J2724" s="6">
        <f t="shared" si="42"/>
        <v>10720</v>
      </c>
      <c r="K2724" s="7">
        <f>((Table4[[#This Row],[marked_price]]-Table4[[#This Row],[discounted_price]])/Table4[[#This Row],[marked_price]])*100</f>
        <v>30.062630480167012</v>
      </c>
    </row>
    <row r="2725" spans="1:11" x14ac:dyDescent="0.25">
      <c r="A2725" s="8" t="s">
        <v>3445</v>
      </c>
      <c r="B2725" s="8" t="s">
        <v>3083</v>
      </c>
      <c r="C2725" s="8">
        <v>3.8</v>
      </c>
      <c r="D2725" s="8">
        <v>35</v>
      </c>
      <c r="E2725" s="9">
        <v>899</v>
      </c>
      <c r="F2725" s="9">
        <v>539</v>
      </c>
      <c r="G2725" s="8" t="s">
        <v>13</v>
      </c>
      <c r="H2725" s="8" t="s">
        <v>506</v>
      </c>
      <c r="I2725" s="10">
        <v>14026714</v>
      </c>
      <c r="J2725" s="6">
        <f t="shared" si="42"/>
        <v>18865</v>
      </c>
      <c r="K2725" s="7">
        <f>((Table4[[#This Row],[marked_price]]-Table4[[#This Row],[discounted_price]])/Table4[[#This Row],[marked_price]])*100</f>
        <v>40.044493882091217</v>
      </c>
    </row>
    <row r="2726" spans="1:11" x14ac:dyDescent="0.25">
      <c r="A2726" s="3" t="s">
        <v>2026</v>
      </c>
      <c r="B2726" s="3" t="s">
        <v>545</v>
      </c>
      <c r="C2726" s="3">
        <v>4.5</v>
      </c>
      <c r="D2726" s="3">
        <v>13</v>
      </c>
      <c r="E2726" s="4">
        <v>3690</v>
      </c>
      <c r="F2726" s="4">
        <v>3690</v>
      </c>
      <c r="G2726" s="3" t="s">
        <v>3446</v>
      </c>
      <c r="H2726" s="3" t="s">
        <v>514</v>
      </c>
      <c r="I2726" s="5">
        <v>15904250</v>
      </c>
      <c r="J2726" s="6">
        <f t="shared" si="42"/>
        <v>47970</v>
      </c>
      <c r="K2726" s="7">
        <f>((Table4[[#This Row],[marked_price]]-Table4[[#This Row],[discounted_price]])/Table4[[#This Row],[marked_price]])*100</f>
        <v>0</v>
      </c>
    </row>
    <row r="2727" spans="1:11" x14ac:dyDescent="0.25">
      <c r="A2727" s="8" t="s">
        <v>3447</v>
      </c>
      <c r="B2727" s="8" t="s">
        <v>294</v>
      </c>
      <c r="C2727" s="8">
        <v>3.5</v>
      </c>
      <c r="D2727" s="8">
        <v>14</v>
      </c>
      <c r="E2727" s="9">
        <v>1699</v>
      </c>
      <c r="F2727" s="9">
        <v>679</v>
      </c>
      <c r="G2727" s="8" t="s">
        <v>40</v>
      </c>
      <c r="H2727" s="8" t="s">
        <v>24</v>
      </c>
      <c r="I2727" s="10">
        <v>15606756</v>
      </c>
      <c r="J2727" s="6">
        <f t="shared" si="42"/>
        <v>9506</v>
      </c>
      <c r="K2727" s="7">
        <f>((Table4[[#This Row],[marked_price]]-Table4[[#This Row],[discounted_price]])/Table4[[#This Row],[marked_price]])*100</f>
        <v>60.035314891112421</v>
      </c>
    </row>
    <row r="2728" spans="1:11" x14ac:dyDescent="0.25">
      <c r="A2728" s="3" t="s">
        <v>3448</v>
      </c>
      <c r="B2728" s="3" t="s">
        <v>367</v>
      </c>
      <c r="C2728" s="3">
        <v>4</v>
      </c>
      <c r="D2728" s="3">
        <v>57</v>
      </c>
      <c r="E2728" s="4">
        <v>2280</v>
      </c>
      <c r="F2728" s="4">
        <v>684</v>
      </c>
      <c r="G2728" s="3" t="s">
        <v>106</v>
      </c>
      <c r="H2728" s="3" t="s">
        <v>31</v>
      </c>
      <c r="I2728" s="5">
        <v>7484635</v>
      </c>
      <c r="J2728" s="6">
        <f t="shared" si="42"/>
        <v>38988</v>
      </c>
      <c r="K2728" s="7">
        <f>((Table4[[#This Row],[marked_price]]-Table4[[#This Row],[discounted_price]])/Table4[[#This Row],[marked_price]])*100</f>
        <v>70</v>
      </c>
    </row>
    <row r="2729" spans="1:11" x14ac:dyDescent="0.25">
      <c r="A2729" s="8" t="s">
        <v>279</v>
      </c>
      <c r="B2729" s="8" t="s">
        <v>23</v>
      </c>
      <c r="C2729" s="8">
        <v>4</v>
      </c>
      <c r="D2729" s="8">
        <v>4</v>
      </c>
      <c r="E2729" s="9">
        <v>1099</v>
      </c>
      <c r="F2729" s="9">
        <v>769</v>
      </c>
      <c r="G2729" s="8" t="s">
        <v>20</v>
      </c>
      <c r="H2729" s="8" t="s">
        <v>24</v>
      </c>
      <c r="I2729" s="10">
        <v>16698226</v>
      </c>
      <c r="J2729" s="6">
        <f t="shared" si="42"/>
        <v>3076</v>
      </c>
      <c r="K2729" s="7">
        <f>((Table4[[#This Row],[marked_price]]-Table4[[#This Row],[discounted_price]])/Table4[[#This Row],[marked_price]])*100</f>
        <v>30.02729754322111</v>
      </c>
    </row>
    <row r="2730" spans="1:11" x14ac:dyDescent="0.25">
      <c r="A2730" s="3" t="s">
        <v>3449</v>
      </c>
      <c r="B2730" s="3" t="s">
        <v>3450</v>
      </c>
      <c r="C2730" s="3">
        <v>4.5</v>
      </c>
      <c r="D2730" s="3">
        <v>2100</v>
      </c>
      <c r="E2730" s="4">
        <v>1555</v>
      </c>
      <c r="F2730" s="4">
        <v>1399</v>
      </c>
      <c r="G2730" s="3" t="s">
        <v>118</v>
      </c>
      <c r="H2730" s="3" t="s">
        <v>1559</v>
      </c>
      <c r="I2730" s="5">
        <v>13538796</v>
      </c>
      <c r="J2730" s="6">
        <f t="shared" si="42"/>
        <v>2937900</v>
      </c>
      <c r="K2730" s="7">
        <f>((Table4[[#This Row],[marked_price]]-Table4[[#This Row],[discounted_price]])/Table4[[#This Row],[marked_price]])*100</f>
        <v>10.032154340836012</v>
      </c>
    </row>
    <row r="2731" spans="1:11" x14ac:dyDescent="0.25">
      <c r="A2731" s="8" t="s">
        <v>3451</v>
      </c>
      <c r="B2731" s="8" t="s">
        <v>252</v>
      </c>
      <c r="C2731" s="8">
        <v>4.4000000000000004</v>
      </c>
      <c r="D2731" s="8">
        <v>113</v>
      </c>
      <c r="E2731" s="9">
        <v>1495</v>
      </c>
      <c r="F2731" s="9">
        <v>732</v>
      </c>
      <c r="G2731" s="8" t="s">
        <v>253</v>
      </c>
      <c r="H2731" s="8" t="s">
        <v>130</v>
      </c>
      <c r="I2731" s="10">
        <v>13298298</v>
      </c>
      <c r="J2731" s="6">
        <f t="shared" si="42"/>
        <v>82716</v>
      </c>
      <c r="K2731" s="7">
        <f>((Table4[[#This Row],[marked_price]]-Table4[[#This Row],[discounted_price]])/Table4[[#This Row],[marked_price]])*100</f>
        <v>51.036789297658856</v>
      </c>
    </row>
    <row r="2732" spans="1:11" x14ac:dyDescent="0.25">
      <c r="A2732" s="3" t="s">
        <v>3452</v>
      </c>
      <c r="B2732" s="3" t="s">
        <v>294</v>
      </c>
      <c r="C2732" s="3">
        <v>4</v>
      </c>
      <c r="D2732" s="3">
        <v>16</v>
      </c>
      <c r="E2732" s="4">
        <v>2499</v>
      </c>
      <c r="F2732" s="4">
        <v>749</v>
      </c>
      <c r="G2732" s="3" t="s">
        <v>908</v>
      </c>
      <c r="H2732" s="3" t="s">
        <v>49</v>
      </c>
      <c r="I2732" s="5">
        <v>16266814</v>
      </c>
      <c r="J2732" s="6">
        <f t="shared" si="42"/>
        <v>11984</v>
      </c>
      <c r="K2732" s="7">
        <f>((Table4[[#This Row],[marked_price]]-Table4[[#This Row],[discounted_price]])/Table4[[#This Row],[marked_price]])*100</f>
        <v>70.028011204481786</v>
      </c>
    </row>
    <row r="2733" spans="1:11" x14ac:dyDescent="0.25">
      <c r="A2733" s="8" t="s">
        <v>3453</v>
      </c>
      <c r="B2733" s="8" t="s">
        <v>181</v>
      </c>
      <c r="C2733" s="8">
        <v>3.4</v>
      </c>
      <c r="D2733" s="8">
        <v>30</v>
      </c>
      <c r="E2733" s="9">
        <v>1499</v>
      </c>
      <c r="F2733" s="9">
        <v>599</v>
      </c>
      <c r="G2733" s="8" t="s">
        <v>71</v>
      </c>
      <c r="H2733" s="8" t="s">
        <v>31</v>
      </c>
      <c r="I2733" s="10">
        <v>15172450</v>
      </c>
      <c r="J2733" s="6">
        <f t="shared" si="42"/>
        <v>17970</v>
      </c>
      <c r="K2733" s="7">
        <f>((Table4[[#This Row],[marked_price]]-Table4[[#This Row],[discounted_price]])/Table4[[#This Row],[marked_price]])*100</f>
        <v>60.040026684456308</v>
      </c>
    </row>
    <row r="2734" spans="1:11" x14ac:dyDescent="0.25">
      <c r="A2734" s="3" t="s">
        <v>3454</v>
      </c>
      <c r="B2734" s="3" t="s">
        <v>1075</v>
      </c>
      <c r="C2734" s="3">
        <v>4.5</v>
      </c>
      <c r="D2734" s="3">
        <v>43</v>
      </c>
      <c r="E2734" s="4">
        <v>2999</v>
      </c>
      <c r="F2734" s="4">
        <v>2549</v>
      </c>
      <c r="G2734" s="3" t="s">
        <v>13</v>
      </c>
      <c r="H2734" s="3" t="s">
        <v>478</v>
      </c>
      <c r="I2734" s="5">
        <v>16614420</v>
      </c>
      <c r="J2734" s="6">
        <f t="shared" si="42"/>
        <v>109607</v>
      </c>
      <c r="K2734" s="7">
        <f>((Table4[[#This Row],[marked_price]]-Table4[[#This Row],[discounted_price]])/Table4[[#This Row],[marked_price]])*100</f>
        <v>15.005001667222405</v>
      </c>
    </row>
    <row r="2735" spans="1:11" x14ac:dyDescent="0.25">
      <c r="A2735" s="8" t="s">
        <v>3455</v>
      </c>
      <c r="B2735" s="8" t="s">
        <v>456</v>
      </c>
      <c r="C2735" s="8">
        <v>3.6</v>
      </c>
      <c r="D2735" s="8">
        <v>138</v>
      </c>
      <c r="E2735" s="9">
        <v>449</v>
      </c>
      <c r="F2735" s="9">
        <v>449</v>
      </c>
      <c r="G2735" s="8" t="s">
        <v>236</v>
      </c>
      <c r="H2735" s="8" t="s">
        <v>78</v>
      </c>
      <c r="I2735" s="10">
        <v>8937059</v>
      </c>
      <c r="J2735" s="6">
        <f t="shared" si="42"/>
        <v>61962</v>
      </c>
      <c r="K2735" s="7">
        <f>((Table4[[#This Row],[marked_price]]-Table4[[#This Row],[discounted_price]])/Table4[[#This Row],[marked_price]])*100</f>
        <v>0</v>
      </c>
    </row>
    <row r="2736" spans="1:11" x14ac:dyDescent="0.25">
      <c r="A2736" s="3" t="s">
        <v>3456</v>
      </c>
      <c r="B2736" s="3" t="s">
        <v>3457</v>
      </c>
      <c r="C2736" s="3">
        <v>4.4000000000000004</v>
      </c>
      <c r="D2736" s="3">
        <v>21</v>
      </c>
      <c r="E2736" s="4">
        <v>289</v>
      </c>
      <c r="F2736" s="4">
        <v>202</v>
      </c>
      <c r="G2736" s="3" t="s">
        <v>13</v>
      </c>
      <c r="H2736" s="3" t="s">
        <v>3458</v>
      </c>
      <c r="I2736" s="5">
        <v>17449486</v>
      </c>
      <c r="J2736" s="6">
        <f t="shared" si="42"/>
        <v>4242</v>
      </c>
      <c r="K2736" s="7">
        <f>((Table4[[#This Row],[marked_price]]-Table4[[#This Row],[discounted_price]])/Table4[[#This Row],[marked_price]])*100</f>
        <v>30.103806228373703</v>
      </c>
    </row>
    <row r="2737" spans="1:11" x14ac:dyDescent="0.25">
      <c r="A2737" s="8" t="s">
        <v>3459</v>
      </c>
      <c r="B2737" s="8" t="s">
        <v>1012</v>
      </c>
      <c r="C2737" s="8">
        <v>3.6</v>
      </c>
      <c r="D2737" s="8">
        <v>18</v>
      </c>
      <c r="E2737" s="9">
        <v>2799</v>
      </c>
      <c r="F2737" s="9">
        <v>1091</v>
      </c>
      <c r="G2737" s="8" t="s">
        <v>112</v>
      </c>
      <c r="H2737" s="8" t="s">
        <v>31</v>
      </c>
      <c r="I2737" s="10">
        <v>16543932</v>
      </c>
      <c r="J2737" s="6">
        <f t="shared" si="42"/>
        <v>19638</v>
      </c>
      <c r="K2737" s="7">
        <f>((Table4[[#This Row],[marked_price]]-Table4[[#This Row],[discounted_price]])/Table4[[#This Row],[marked_price]])*100</f>
        <v>61.021793497677749</v>
      </c>
    </row>
    <row r="2738" spans="1:11" x14ac:dyDescent="0.25">
      <c r="A2738" s="3" t="s">
        <v>3460</v>
      </c>
      <c r="B2738" s="3" t="s">
        <v>706</v>
      </c>
      <c r="C2738" s="3">
        <v>4.5</v>
      </c>
      <c r="D2738" s="3">
        <v>4</v>
      </c>
      <c r="E2738" s="4">
        <v>1699</v>
      </c>
      <c r="F2738" s="4">
        <v>679</v>
      </c>
      <c r="G2738" s="3" t="s">
        <v>40</v>
      </c>
      <c r="H2738" s="3" t="s">
        <v>421</v>
      </c>
      <c r="I2738" s="5">
        <v>17111086</v>
      </c>
      <c r="J2738" s="6">
        <f t="shared" si="42"/>
        <v>2716</v>
      </c>
      <c r="K2738" s="7">
        <f>((Table4[[#This Row],[marked_price]]-Table4[[#This Row],[discounted_price]])/Table4[[#This Row],[marked_price]])*100</f>
        <v>60.035314891112421</v>
      </c>
    </row>
    <row r="2739" spans="1:11" x14ac:dyDescent="0.25">
      <c r="A2739" s="8" t="s">
        <v>997</v>
      </c>
      <c r="B2739" s="8" t="s">
        <v>402</v>
      </c>
      <c r="C2739" s="8">
        <v>4.3</v>
      </c>
      <c r="D2739" s="8">
        <v>195</v>
      </c>
      <c r="E2739" s="9">
        <v>599</v>
      </c>
      <c r="F2739" s="9">
        <v>599</v>
      </c>
      <c r="G2739" s="8" t="s">
        <v>978</v>
      </c>
      <c r="H2739" s="8" t="s">
        <v>45</v>
      </c>
      <c r="I2739" s="10">
        <v>13272318</v>
      </c>
      <c r="J2739" s="6">
        <f t="shared" si="42"/>
        <v>116805</v>
      </c>
      <c r="K2739" s="7">
        <f>((Table4[[#This Row],[marked_price]]-Table4[[#This Row],[discounted_price]])/Table4[[#This Row],[marked_price]])*100</f>
        <v>0</v>
      </c>
    </row>
    <row r="2740" spans="1:11" x14ac:dyDescent="0.25">
      <c r="A2740" s="3" t="s">
        <v>3461</v>
      </c>
      <c r="B2740" s="3" t="s">
        <v>359</v>
      </c>
      <c r="C2740" s="3">
        <v>4.3</v>
      </c>
      <c r="D2740" s="3">
        <v>13</v>
      </c>
      <c r="E2740" s="4">
        <v>2999</v>
      </c>
      <c r="F2740" s="4">
        <v>1349</v>
      </c>
      <c r="G2740" s="3" t="s">
        <v>40</v>
      </c>
      <c r="H2740" s="3" t="s">
        <v>28</v>
      </c>
      <c r="I2740" s="5">
        <v>16317778</v>
      </c>
      <c r="J2740" s="6">
        <f t="shared" si="42"/>
        <v>17537</v>
      </c>
      <c r="K2740" s="7">
        <f>((Table4[[#This Row],[marked_price]]-Table4[[#This Row],[discounted_price]])/Table4[[#This Row],[marked_price]])*100</f>
        <v>55.018339446482159</v>
      </c>
    </row>
    <row r="2741" spans="1:11" x14ac:dyDescent="0.25">
      <c r="A2741" s="8" t="s">
        <v>3462</v>
      </c>
      <c r="B2741" s="8" t="s">
        <v>1175</v>
      </c>
      <c r="C2741" s="8">
        <v>4.5</v>
      </c>
      <c r="D2741" s="8">
        <v>12</v>
      </c>
      <c r="E2741" s="9">
        <v>2999</v>
      </c>
      <c r="F2741" s="9">
        <v>2549</v>
      </c>
      <c r="G2741" s="8" t="s">
        <v>899</v>
      </c>
      <c r="H2741" s="8" t="s">
        <v>155</v>
      </c>
      <c r="I2741" s="10">
        <v>16880410</v>
      </c>
      <c r="J2741" s="6">
        <f t="shared" si="42"/>
        <v>30588</v>
      </c>
      <c r="K2741" s="7">
        <f>((Table4[[#This Row],[marked_price]]-Table4[[#This Row],[discounted_price]])/Table4[[#This Row],[marked_price]])*100</f>
        <v>15.005001667222405</v>
      </c>
    </row>
    <row r="2742" spans="1:11" x14ac:dyDescent="0.25">
      <c r="A2742" s="3" t="s">
        <v>3463</v>
      </c>
      <c r="B2742" s="3" t="s">
        <v>128</v>
      </c>
      <c r="C2742" s="3">
        <v>5</v>
      </c>
      <c r="D2742" s="3">
        <v>5</v>
      </c>
      <c r="E2742" s="4">
        <v>2099</v>
      </c>
      <c r="F2742" s="4">
        <v>839</v>
      </c>
      <c r="G2742" s="3" t="s">
        <v>229</v>
      </c>
      <c r="H2742" s="3" t="s">
        <v>155</v>
      </c>
      <c r="I2742" s="5">
        <v>17789454</v>
      </c>
      <c r="J2742" s="6">
        <f t="shared" si="42"/>
        <v>4195</v>
      </c>
      <c r="K2742" s="7">
        <f>((Table4[[#This Row],[marked_price]]-Table4[[#This Row],[discounted_price]])/Table4[[#This Row],[marked_price]])*100</f>
        <v>60.028585040495472</v>
      </c>
    </row>
    <row r="2743" spans="1:11" x14ac:dyDescent="0.25">
      <c r="A2743" s="8" t="s">
        <v>3464</v>
      </c>
      <c r="B2743" s="8" t="s">
        <v>324</v>
      </c>
      <c r="C2743" s="8">
        <v>4.5999999999999996</v>
      </c>
      <c r="D2743" s="8">
        <v>10</v>
      </c>
      <c r="E2743" s="9">
        <v>1499</v>
      </c>
      <c r="F2743" s="9">
        <v>569</v>
      </c>
      <c r="G2743" s="8" t="s">
        <v>106</v>
      </c>
      <c r="H2743" s="8" t="s">
        <v>34</v>
      </c>
      <c r="I2743" s="10">
        <v>17300536</v>
      </c>
      <c r="J2743" s="6">
        <f t="shared" si="42"/>
        <v>5690</v>
      </c>
      <c r="K2743" s="7">
        <f>((Table4[[#This Row],[marked_price]]-Table4[[#This Row],[discounted_price]])/Table4[[#This Row],[marked_price]])*100</f>
        <v>62.041360907271518</v>
      </c>
    </row>
    <row r="2744" spans="1:11" x14ac:dyDescent="0.25">
      <c r="A2744" s="3" t="s">
        <v>3465</v>
      </c>
      <c r="B2744" s="3" t="s">
        <v>3056</v>
      </c>
      <c r="C2744" s="3">
        <v>4.0999999999999996</v>
      </c>
      <c r="D2744" s="3">
        <v>47</v>
      </c>
      <c r="E2744" s="4">
        <v>3199</v>
      </c>
      <c r="F2744" s="4">
        <v>895</v>
      </c>
      <c r="G2744" s="3" t="s">
        <v>71</v>
      </c>
      <c r="H2744" s="3" t="s">
        <v>60</v>
      </c>
      <c r="I2744" s="5">
        <v>13941406</v>
      </c>
      <c r="J2744" s="6">
        <f t="shared" si="42"/>
        <v>42065</v>
      </c>
      <c r="K2744" s="7">
        <f>((Table4[[#This Row],[marked_price]]-Table4[[#This Row],[discounted_price]])/Table4[[#This Row],[marked_price]])*100</f>
        <v>72.022507033447951</v>
      </c>
    </row>
    <row r="2745" spans="1:11" x14ac:dyDescent="0.25">
      <c r="A2745" s="8" t="s">
        <v>3466</v>
      </c>
      <c r="B2745" s="8" t="s">
        <v>91</v>
      </c>
      <c r="C2745" s="8">
        <v>4.4000000000000004</v>
      </c>
      <c r="D2745" s="8">
        <v>31</v>
      </c>
      <c r="E2745" s="9">
        <v>2999</v>
      </c>
      <c r="F2745" s="9">
        <v>2399</v>
      </c>
      <c r="G2745" s="8" t="s">
        <v>716</v>
      </c>
      <c r="H2745" s="8" t="s">
        <v>582</v>
      </c>
      <c r="I2745" s="10">
        <v>14918618</v>
      </c>
      <c r="J2745" s="6">
        <f t="shared" si="42"/>
        <v>74369</v>
      </c>
      <c r="K2745" s="7">
        <f>((Table4[[#This Row],[marked_price]]-Table4[[#This Row],[discounted_price]])/Table4[[#This Row],[marked_price]])*100</f>
        <v>20.006668889629879</v>
      </c>
    </row>
    <row r="2746" spans="1:11" x14ac:dyDescent="0.25">
      <c r="A2746" s="3" t="s">
        <v>1678</v>
      </c>
      <c r="B2746" s="3" t="s">
        <v>1140</v>
      </c>
      <c r="C2746" s="3">
        <v>4.4000000000000004</v>
      </c>
      <c r="D2746" s="3">
        <v>93</v>
      </c>
      <c r="E2746" s="4">
        <v>2929</v>
      </c>
      <c r="F2746" s="4">
        <v>878</v>
      </c>
      <c r="G2746" s="3" t="s">
        <v>209</v>
      </c>
      <c r="H2746" s="3" t="s">
        <v>434</v>
      </c>
      <c r="I2746" s="5">
        <v>15171558</v>
      </c>
      <c r="J2746" s="6">
        <f t="shared" si="42"/>
        <v>81654</v>
      </c>
      <c r="K2746" s="7">
        <f>((Table4[[#This Row],[marked_price]]-Table4[[#This Row],[discounted_price]])/Table4[[#This Row],[marked_price]])*100</f>
        <v>70.023898941618299</v>
      </c>
    </row>
    <row r="2747" spans="1:11" x14ac:dyDescent="0.25">
      <c r="A2747" s="8" t="s">
        <v>3467</v>
      </c>
      <c r="B2747" s="8" t="s">
        <v>3468</v>
      </c>
      <c r="C2747" s="8">
        <v>4</v>
      </c>
      <c r="D2747" s="8">
        <v>172</v>
      </c>
      <c r="E2747" s="9">
        <v>899</v>
      </c>
      <c r="F2747" s="9">
        <v>274</v>
      </c>
      <c r="G2747" s="8" t="s">
        <v>3469</v>
      </c>
      <c r="H2747" s="8" t="s">
        <v>64</v>
      </c>
      <c r="I2747" s="10">
        <v>12011610</v>
      </c>
      <c r="J2747" s="6">
        <f t="shared" si="42"/>
        <v>47128</v>
      </c>
      <c r="K2747" s="7">
        <f>((Table4[[#This Row],[marked_price]]-Table4[[#This Row],[discounted_price]])/Table4[[#This Row],[marked_price]])*100</f>
        <v>69.521690767519459</v>
      </c>
    </row>
    <row r="2748" spans="1:11" x14ac:dyDescent="0.25">
      <c r="A2748" s="3" t="s">
        <v>95</v>
      </c>
      <c r="B2748" s="3" t="s">
        <v>151</v>
      </c>
      <c r="C2748" s="3">
        <v>4</v>
      </c>
      <c r="D2748" s="3">
        <v>8</v>
      </c>
      <c r="E2748" s="4">
        <v>7295</v>
      </c>
      <c r="F2748" s="4">
        <v>6565</v>
      </c>
      <c r="G2748" s="3" t="s">
        <v>13</v>
      </c>
      <c r="H2748" s="3" t="s">
        <v>97</v>
      </c>
      <c r="I2748" s="5">
        <v>14207986</v>
      </c>
      <c r="J2748" s="6">
        <f t="shared" si="42"/>
        <v>52520</v>
      </c>
      <c r="K2748" s="7">
        <f>((Table4[[#This Row],[marked_price]]-Table4[[#This Row],[discounted_price]])/Table4[[#This Row],[marked_price]])*100</f>
        <v>10.006854009595614</v>
      </c>
    </row>
    <row r="2749" spans="1:11" x14ac:dyDescent="0.25">
      <c r="A2749" s="8" t="s">
        <v>215</v>
      </c>
      <c r="B2749" s="8" t="s">
        <v>186</v>
      </c>
      <c r="C2749" s="8">
        <v>4</v>
      </c>
      <c r="D2749" s="8">
        <v>5</v>
      </c>
      <c r="E2749" s="9">
        <v>4299</v>
      </c>
      <c r="F2749" s="9">
        <v>2149</v>
      </c>
      <c r="G2749" s="8" t="s">
        <v>1448</v>
      </c>
      <c r="H2749" s="8" t="s">
        <v>75</v>
      </c>
      <c r="I2749" s="10">
        <v>13446308</v>
      </c>
      <c r="J2749" s="6">
        <f t="shared" si="42"/>
        <v>10745</v>
      </c>
      <c r="K2749" s="7">
        <f>((Table4[[#This Row],[marked_price]]-Table4[[#This Row],[discounted_price]])/Table4[[#This Row],[marked_price]])*100</f>
        <v>50.011630611770173</v>
      </c>
    </row>
    <row r="2750" spans="1:11" x14ac:dyDescent="0.25">
      <c r="A2750" s="3" t="s">
        <v>3470</v>
      </c>
      <c r="B2750" s="3" t="s">
        <v>91</v>
      </c>
      <c r="C2750" s="3">
        <v>4.2</v>
      </c>
      <c r="D2750" s="3">
        <v>33</v>
      </c>
      <c r="E2750" s="4">
        <v>1499</v>
      </c>
      <c r="F2750" s="4">
        <v>824</v>
      </c>
      <c r="G2750" s="3" t="s">
        <v>40</v>
      </c>
      <c r="H2750" s="3" t="s">
        <v>24</v>
      </c>
      <c r="I2750" s="5">
        <v>12352320</v>
      </c>
      <c r="J2750" s="6">
        <f t="shared" si="42"/>
        <v>27192</v>
      </c>
      <c r="K2750" s="7">
        <f>((Table4[[#This Row],[marked_price]]-Table4[[#This Row],[discounted_price]])/Table4[[#This Row],[marked_price]])*100</f>
        <v>45.030020013342224</v>
      </c>
    </row>
    <row r="2751" spans="1:11" x14ac:dyDescent="0.25">
      <c r="A2751" s="8" t="s">
        <v>3471</v>
      </c>
      <c r="B2751" s="8" t="s">
        <v>88</v>
      </c>
      <c r="C2751" s="8">
        <v>4.3</v>
      </c>
      <c r="D2751" s="8">
        <v>9</v>
      </c>
      <c r="E2751" s="9">
        <v>2499</v>
      </c>
      <c r="F2751" s="9">
        <v>1024</v>
      </c>
      <c r="G2751" s="8" t="s">
        <v>20</v>
      </c>
      <c r="H2751" s="8" t="s">
        <v>31</v>
      </c>
      <c r="I2751" s="10">
        <v>17060726</v>
      </c>
      <c r="J2751" s="6">
        <f t="shared" si="42"/>
        <v>9216</v>
      </c>
      <c r="K2751" s="7">
        <f>((Table4[[#This Row],[marked_price]]-Table4[[#This Row],[discounted_price]])/Table4[[#This Row],[marked_price]])*100</f>
        <v>59.023609443777517</v>
      </c>
    </row>
    <row r="2752" spans="1:11" x14ac:dyDescent="0.25">
      <c r="A2752" s="3" t="s">
        <v>3472</v>
      </c>
      <c r="B2752" s="3" t="s">
        <v>1878</v>
      </c>
      <c r="C2752" s="3">
        <v>4.7</v>
      </c>
      <c r="D2752" s="3">
        <v>18</v>
      </c>
      <c r="E2752" s="4">
        <v>749</v>
      </c>
      <c r="F2752" s="4">
        <v>486</v>
      </c>
      <c r="G2752" s="3" t="s">
        <v>3473</v>
      </c>
      <c r="H2752" s="3" t="s">
        <v>1797</v>
      </c>
      <c r="I2752" s="5">
        <v>14082134</v>
      </c>
      <c r="J2752" s="6">
        <f t="shared" si="42"/>
        <v>8748</v>
      </c>
      <c r="K2752" s="7">
        <f>((Table4[[#This Row],[marked_price]]-Table4[[#This Row],[discounted_price]])/Table4[[#This Row],[marked_price]])*100</f>
        <v>35.113484646194927</v>
      </c>
    </row>
    <row r="2753" spans="1:11" x14ac:dyDescent="0.25">
      <c r="A2753" s="8" t="s">
        <v>3474</v>
      </c>
      <c r="B2753" s="8" t="s">
        <v>1082</v>
      </c>
      <c r="C2753" s="8">
        <v>4.5</v>
      </c>
      <c r="D2753" s="8">
        <v>11</v>
      </c>
      <c r="E2753" s="9">
        <v>1799</v>
      </c>
      <c r="F2753" s="9">
        <v>1799</v>
      </c>
      <c r="G2753" s="8" t="s">
        <v>2895</v>
      </c>
      <c r="H2753" s="8" t="s">
        <v>24</v>
      </c>
      <c r="I2753" s="10">
        <v>17133588</v>
      </c>
      <c r="J2753" s="6">
        <f t="shared" si="42"/>
        <v>19789</v>
      </c>
      <c r="K2753" s="7">
        <f>((Table4[[#This Row],[marked_price]]-Table4[[#This Row],[discounted_price]])/Table4[[#This Row],[marked_price]])*100</f>
        <v>0</v>
      </c>
    </row>
    <row r="2754" spans="1:11" x14ac:dyDescent="0.25">
      <c r="A2754" s="3" t="s">
        <v>3475</v>
      </c>
      <c r="B2754" s="3" t="s">
        <v>565</v>
      </c>
      <c r="C2754" s="3">
        <v>4.3</v>
      </c>
      <c r="D2754" s="3">
        <v>25</v>
      </c>
      <c r="E2754" s="4">
        <v>3499</v>
      </c>
      <c r="F2754" s="4">
        <v>1679</v>
      </c>
      <c r="G2754" s="3" t="s">
        <v>13</v>
      </c>
      <c r="H2754" s="3" t="s">
        <v>14</v>
      </c>
      <c r="I2754" s="5">
        <v>16311570</v>
      </c>
      <c r="J2754" s="6">
        <f t="shared" si="42"/>
        <v>41975</v>
      </c>
      <c r="K2754" s="7">
        <f>((Table4[[#This Row],[marked_price]]-Table4[[#This Row],[discounted_price]])/Table4[[#This Row],[marked_price]])*100</f>
        <v>52.014861388968278</v>
      </c>
    </row>
    <row r="2755" spans="1:11" x14ac:dyDescent="0.25">
      <c r="A2755" s="8" t="s">
        <v>3476</v>
      </c>
      <c r="B2755" s="8" t="s">
        <v>3477</v>
      </c>
      <c r="C2755" s="8">
        <v>4.5</v>
      </c>
      <c r="D2755" s="8">
        <v>43</v>
      </c>
      <c r="E2755" s="9">
        <v>1099</v>
      </c>
      <c r="F2755" s="9">
        <v>494</v>
      </c>
      <c r="G2755" s="8" t="s">
        <v>3478</v>
      </c>
      <c r="H2755" s="8" t="s">
        <v>24</v>
      </c>
      <c r="I2755" s="10">
        <v>15859856</v>
      </c>
      <c r="J2755" s="6">
        <f t="shared" ref="J2755:J2818" si="43">D2755*F2755</f>
        <v>21242</v>
      </c>
      <c r="K2755" s="7">
        <f>((Table4[[#This Row],[marked_price]]-Table4[[#This Row],[discounted_price]])/Table4[[#This Row],[marked_price]])*100</f>
        <v>55.050045495905366</v>
      </c>
    </row>
    <row r="2756" spans="1:11" x14ac:dyDescent="0.25">
      <c r="A2756" s="3" t="s">
        <v>1397</v>
      </c>
      <c r="B2756" s="3" t="s">
        <v>1062</v>
      </c>
      <c r="C2756" s="3">
        <v>4.2</v>
      </c>
      <c r="D2756" s="3">
        <v>26</v>
      </c>
      <c r="E2756" s="4">
        <v>1199</v>
      </c>
      <c r="F2756" s="4">
        <v>779</v>
      </c>
      <c r="G2756" s="3" t="s">
        <v>20</v>
      </c>
      <c r="H2756" s="3" t="s">
        <v>24</v>
      </c>
      <c r="I2756" s="5">
        <v>14347394</v>
      </c>
      <c r="J2756" s="6">
        <f t="shared" si="43"/>
        <v>20254</v>
      </c>
      <c r="K2756" s="7">
        <f>((Table4[[#This Row],[marked_price]]-Table4[[#This Row],[discounted_price]])/Table4[[#This Row],[marked_price]])*100</f>
        <v>35.029190992493746</v>
      </c>
    </row>
    <row r="2757" spans="1:11" x14ac:dyDescent="0.25">
      <c r="A2757" s="8" t="s">
        <v>3479</v>
      </c>
      <c r="B2757" s="8" t="s">
        <v>2040</v>
      </c>
      <c r="C2757" s="8">
        <v>3.8</v>
      </c>
      <c r="D2757" s="8">
        <v>13</v>
      </c>
      <c r="E2757" s="9">
        <v>1999</v>
      </c>
      <c r="F2757" s="9">
        <v>599</v>
      </c>
      <c r="G2757" s="8" t="s">
        <v>27</v>
      </c>
      <c r="H2757" s="8" t="s">
        <v>31</v>
      </c>
      <c r="I2757" s="10">
        <v>15059036</v>
      </c>
      <c r="J2757" s="6">
        <f t="shared" si="43"/>
        <v>7787</v>
      </c>
      <c r="K2757" s="7">
        <f>((Table4[[#This Row],[marked_price]]-Table4[[#This Row],[discounted_price]])/Table4[[#This Row],[marked_price]])*100</f>
        <v>70.035017508754379</v>
      </c>
    </row>
    <row r="2758" spans="1:11" x14ac:dyDescent="0.25">
      <c r="A2758" s="3" t="s">
        <v>3480</v>
      </c>
      <c r="B2758" s="3" t="s">
        <v>3481</v>
      </c>
      <c r="C2758" s="3">
        <v>4.4000000000000004</v>
      </c>
      <c r="D2758" s="3">
        <v>23</v>
      </c>
      <c r="E2758" s="4">
        <v>7200</v>
      </c>
      <c r="F2758" s="4">
        <v>1800</v>
      </c>
      <c r="G2758" s="3" t="s">
        <v>13</v>
      </c>
      <c r="H2758" s="3" t="s">
        <v>657</v>
      </c>
      <c r="I2758" s="5">
        <v>15004748</v>
      </c>
      <c r="J2758" s="6">
        <f t="shared" si="43"/>
        <v>41400</v>
      </c>
      <c r="K2758" s="7">
        <f>((Table4[[#This Row],[marked_price]]-Table4[[#This Row],[discounted_price]])/Table4[[#This Row],[marked_price]])*100</f>
        <v>75</v>
      </c>
    </row>
    <row r="2759" spans="1:11" x14ac:dyDescent="0.25">
      <c r="A2759" s="8" t="s">
        <v>3482</v>
      </c>
      <c r="B2759" s="8" t="s">
        <v>278</v>
      </c>
      <c r="C2759" s="8">
        <v>4.4000000000000004</v>
      </c>
      <c r="D2759" s="8">
        <v>215</v>
      </c>
      <c r="E2759" s="9">
        <v>1999</v>
      </c>
      <c r="F2759" s="9">
        <v>757</v>
      </c>
      <c r="G2759" s="8" t="s">
        <v>13</v>
      </c>
      <c r="H2759" s="8" t="s">
        <v>724</v>
      </c>
      <c r="I2759" s="10">
        <v>12986786</v>
      </c>
      <c r="J2759" s="6">
        <f t="shared" si="43"/>
        <v>162755</v>
      </c>
      <c r="K2759" s="7">
        <f>((Table4[[#This Row],[marked_price]]-Table4[[#This Row],[discounted_price]])/Table4[[#This Row],[marked_price]])*100</f>
        <v>62.131065532766385</v>
      </c>
    </row>
    <row r="2760" spans="1:11" x14ac:dyDescent="0.25">
      <c r="A2760" s="3" t="s">
        <v>3483</v>
      </c>
      <c r="B2760" s="3" t="s">
        <v>1082</v>
      </c>
      <c r="C2760" s="3">
        <v>4.2</v>
      </c>
      <c r="D2760" s="3">
        <v>12</v>
      </c>
      <c r="E2760" s="4">
        <v>1499</v>
      </c>
      <c r="F2760" s="4">
        <v>1499</v>
      </c>
      <c r="G2760" s="3" t="s">
        <v>13</v>
      </c>
      <c r="H2760" s="3" t="s">
        <v>291</v>
      </c>
      <c r="I2760" s="5">
        <v>16718208</v>
      </c>
      <c r="J2760" s="6">
        <f t="shared" si="43"/>
        <v>17988</v>
      </c>
      <c r="K2760" s="7">
        <f>((Table4[[#This Row],[marked_price]]-Table4[[#This Row],[discounted_price]])/Table4[[#This Row],[marked_price]])*100</f>
        <v>0</v>
      </c>
    </row>
    <row r="2761" spans="1:11" x14ac:dyDescent="0.25">
      <c r="A2761" s="8" t="s">
        <v>2077</v>
      </c>
      <c r="B2761" s="8" t="s">
        <v>2021</v>
      </c>
      <c r="C2761" s="8">
        <v>4.3</v>
      </c>
      <c r="D2761" s="8">
        <v>227</v>
      </c>
      <c r="E2761" s="9">
        <v>2292</v>
      </c>
      <c r="F2761" s="9">
        <v>366</v>
      </c>
      <c r="G2761" s="8" t="s">
        <v>13</v>
      </c>
      <c r="H2761" s="8" t="s">
        <v>724</v>
      </c>
      <c r="I2761" s="10">
        <v>13328352</v>
      </c>
      <c r="J2761" s="6">
        <f t="shared" si="43"/>
        <v>83082</v>
      </c>
      <c r="K2761" s="7">
        <f>((Table4[[#This Row],[marked_price]]-Table4[[#This Row],[discounted_price]])/Table4[[#This Row],[marked_price]])*100</f>
        <v>84.031413612565444</v>
      </c>
    </row>
    <row r="2762" spans="1:11" x14ac:dyDescent="0.25">
      <c r="A2762" s="3" t="s">
        <v>279</v>
      </c>
      <c r="B2762" s="3" t="s">
        <v>228</v>
      </c>
      <c r="C2762" s="3">
        <v>4.8</v>
      </c>
      <c r="D2762" s="3">
        <v>9</v>
      </c>
      <c r="E2762" s="4">
        <v>1199</v>
      </c>
      <c r="F2762" s="4">
        <v>779</v>
      </c>
      <c r="G2762" s="3" t="s">
        <v>3484</v>
      </c>
      <c r="H2762" s="3" t="s">
        <v>24</v>
      </c>
      <c r="I2762" s="5">
        <v>16971940</v>
      </c>
      <c r="J2762" s="6">
        <f t="shared" si="43"/>
        <v>7011</v>
      </c>
      <c r="K2762" s="7">
        <f>((Table4[[#This Row],[marked_price]]-Table4[[#This Row],[discounted_price]])/Table4[[#This Row],[marked_price]])*100</f>
        <v>35.029190992493746</v>
      </c>
    </row>
    <row r="2763" spans="1:11" x14ac:dyDescent="0.25">
      <c r="A2763" s="8" t="s">
        <v>3485</v>
      </c>
      <c r="B2763" s="8" t="s">
        <v>3486</v>
      </c>
      <c r="C2763" s="8">
        <v>4.3</v>
      </c>
      <c r="D2763" s="8">
        <v>7</v>
      </c>
      <c r="E2763" s="9">
        <v>2399</v>
      </c>
      <c r="F2763" s="9">
        <v>1199</v>
      </c>
      <c r="G2763" s="8" t="s">
        <v>129</v>
      </c>
      <c r="H2763" s="8" t="s">
        <v>558</v>
      </c>
      <c r="I2763" s="10">
        <v>14962154</v>
      </c>
      <c r="J2763" s="6">
        <f t="shared" si="43"/>
        <v>8393</v>
      </c>
      <c r="K2763" s="7">
        <f>((Table4[[#This Row],[marked_price]]-Table4[[#This Row],[discounted_price]])/Table4[[#This Row],[marked_price]])*100</f>
        <v>50.020842017507292</v>
      </c>
    </row>
    <row r="2764" spans="1:11" x14ac:dyDescent="0.25">
      <c r="A2764" s="3" t="s">
        <v>3487</v>
      </c>
      <c r="B2764" s="3" t="s">
        <v>3488</v>
      </c>
      <c r="C2764" s="3">
        <v>4.4000000000000004</v>
      </c>
      <c r="D2764" s="3">
        <v>70</v>
      </c>
      <c r="E2764" s="4">
        <v>7500</v>
      </c>
      <c r="F2764" s="4">
        <v>825</v>
      </c>
      <c r="G2764" s="3" t="s">
        <v>13</v>
      </c>
      <c r="H2764" s="3" t="s">
        <v>856</v>
      </c>
      <c r="I2764" s="5">
        <v>15712418</v>
      </c>
      <c r="J2764" s="6">
        <f t="shared" si="43"/>
        <v>57750</v>
      </c>
      <c r="K2764" s="7">
        <f>((Table4[[#This Row],[marked_price]]-Table4[[#This Row],[discounted_price]])/Table4[[#This Row],[marked_price]])*100</f>
        <v>89</v>
      </c>
    </row>
    <row r="2765" spans="1:11" x14ac:dyDescent="0.25">
      <c r="A2765" s="8" t="s">
        <v>3489</v>
      </c>
      <c r="B2765" s="8" t="s">
        <v>502</v>
      </c>
      <c r="C2765" s="8">
        <v>4.3</v>
      </c>
      <c r="D2765" s="8">
        <v>89</v>
      </c>
      <c r="E2765" s="9">
        <v>3499</v>
      </c>
      <c r="F2765" s="9">
        <v>1469</v>
      </c>
      <c r="G2765" s="8" t="s">
        <v>56</v>
      </c>
      <c r="H2765" s="8" t="s">
        <v>75</v>
      </c>
      <c r="I2765" s="10">
        <v>14398730</v>
      </c>
      <c r="J2765" s="6">
        <f t="shared" si="43"/>
        <v>130741</v>
      </c>
      <c r="K2765" s="7">
        <f>((Table4[[#This Row],[marked_price]]-Table4[[#This Row],[discounted_price]])/Table4[[#This Row],[marked_price]])*100</f>
        <v>58.016576164618463</v>
      </c>
    </row>
    <row r="2766" spans="1:11" x14ac:dyDescent="0.25">
      <c r="A2766" s="3" t="s">
        <v>1677</v>
      </c>
      <c r="B2766" s="3" t="s">
        <v>3490</v>
      </c>
      <c r="C2766" s="3">
        <v>4</v>
      </c>
      <c r="D2766" s="3">
        <v>3</v>
      </c>
      <c r="E2766" s="4">
        <v>8990</v>
      </c>
      <c r="F2766" s="4">
        <v>8990</v>
      </c>
      <c r="G2766" s="3" t="s">
        <v>44</v>
      </c>
      <c r="H2766" s="3" t="s">
        <v>191</v>
      </c>
      <c r="I2766" s="5">
        <v>13220668</v>
      </c>
      <c r="J2766" s="6">
        <f t="shared" si="43"/>
        <v>26970</v>
      </c>
      <c r="K2766" s="7">
        <f>((Table4[[#This Row],[marked_price]]-Table4[[#This Row],[discounted_price]])/Table4[[#This Row],[marked_price]])*100</f>
        <v>0</v>
      </c>
    </row>
    <row r="2767" spans="1:11" x14ac:dyDescent="0.25">
      <c r="A2767" s="8" t="s">
        <v>1169</v>
      </c>
      <c r="B2767" s="8" t="s">
        <v>3491</v>
      </c>
      <c r="C2767" s="8">
        <v>4.4000000000000004</v>
      </c>
      <c r="D2767" s="8">
        <v>14</v>
      </c>
      <c r="E2767" s="9">
        <v>3600</v>
      </c>
      <c r="F2767" s="9">
        <v>2520</v>
      </c>
      <c r="G2767" s="8" t="s">
        <v>13</v>
      </c>
      <c r="H2767" s="8" t="s">
        <v>188</v>
      </c>
      <c r="I2767" s="10">
        <v>16877382</v>
      </c>
      <c r="J2767" s="6">
        <f t="shared" si="43"/>
        <v>35280</v>
      </c>
      <c r="K2767" s="7">
        <f>((Table4[[#This Row],[marked_price]]-Table4[[#This Row],[discounted_price]])/Table4[[#This Row],[marked_price]])*100</f>
        <v>30</v>
      </c>
    </row>
    <row r="2768" spans="1:11" x14ac:dyDescent="0.25">
      <c r="A2768" s="3" t="s">
        <v>2536</v>
      </c>
      <c r="B2768" s="3" t="s">
        <v>776</v>
      </c>
      <c r="C2768" s="3">
        <v>4.2</v>
      </c>
      <c r="D2768" s="3">
        <v>52</v>
      </c>
      <c r="E2768" s="4">
        <v>5750</v>
      </c>
      <c r="F2768" s="4">
        <v>3162</v>
      </c>
      <c r="G2768" s="3" t="s">
        <v>13</v>
      </c>
      <c r="H2768" s="3" t="s">
        <v>188</v>
      </c>
      <c r="I2768" s="5">
        <v>13994506</v>
      </c>
      <c r="J2768" s="6">
        <f t="shared" si="43"/>
        <v>164424</v>
      </c>
      <c r="K2768" s="7">
        <f>((Table4[[#This Row],[marked_price]]-Table4[[#This Row],[discounted_price]])/Table4[[#This Row],[marked_price]])*100</f>
        <v>45.008695652173913</v>
      </c>
    </row>
    <row r="2769" spans="1:11" x14ac:dyDescent="0.25">
      <c r="A2769" s="8" t="s">
        <v>3492</v>
      </c>
      <c r="B2769" s="8" t="s">
        <v>231</v>
      </c>
      <c r="C2769" s="8">
        <v>4.0999999999999996</v>
      </c>
      <c r="D2769" s="8">
        <v>18</v>
      </c>
      <c r="E2769" s="9">
        <v>1490</v>
      </c>
      <c r="F2769" s="9">
        <v>1341</v>
      </c>
      <c r="G2769" s="8" t="s">
        <v>236</v>
      </c>
      <c r="H2769" s="8" t="s">
        <v>31</v>
      </c>
      <c r="I2769" s="10">
        <v>15847112</v>
      </c>
      <c r="J2769" s="6">
        <f t="shared" si="43"/>
        <v>24138</v>
      </c>
      <c r="K2769" s="7">
        <f>((Table4[[#This Row],[marked_price]]-Table4[[#This Row],[discounted_price]])/Table4[[#This Row],[marked_price]])*100</f>
        <v>10</v>
      </c>
    </row>
    <row r="2770" spans="1:11" x14ac:dyDescent="0.25">
      <c r="A2770" s="3" t="s">
        <v>3493</v>
      </c>
      <c r="B2770" s="3" t="s">
        <v>652</v>
      </c>
      <c r="C2770" s="3">
        <v>4.2</v>
      </c>
      <c r="D2770" s="3">
        <v>9</v>
      </c>
      <c r="E2770" s="4">
        <v>2899</v>
      </c>
      <c r="F2770" s="4">
        <v>1014</v>
      </c>
      <c r="G2770" s="3" t="s">
        <v>129</v>
      </c>
      <c r="H2770" s="3" t="s">
        <v>558</v>
      </c>
      <c r="I2770" s="5">
        <v>15120936</v>
      </c>
      <c r="J2770" s="6">
        <f t="shared" si="43"/>
        <v>9126</v>
      </c>
      <c r="K2770" s="7">
        <f>((Table4[[#This Row],[marked_price]]-Table4[[#This Row],[discounted_price]])/Table4[[#This Row],[marked_price]])*100</f>
        <v>65.02242152466367</v>
      </c>
    </row>
    <row r="2771" spans="1:11" x14ac:dyDescent="0.25">
      <c r="A2771" s="8" t="s">
        <v>569</v>
      </c>
      <c r="B2771" s="8" t="s">
        <v>186</v>
      </c>
      <c r="C2771" s="8">
        <v>4.5999999999999996</v>
      </c>
      <c r="D2771" s="8">
        <v>77</v>
      </c>
      <c r="E2771" s="9">
        <v>5500</v>
      </c>
      <c r="F2771" s="9">
        <v>2750</v>
      </c>
      <c r="G2771" s="8" t="s">
        <v>20</v>
      </c>
      <c r="H2771" s="8" t="s">
        <v>75</v>
      </c>
      <c r="I2771" s="10">
        <v>13446354</v>
      </c>
      <c r="J2771" s="6">
        <f t="shared" si="43"/>
        <v>211750</v>
      </c>
      <c r="K2771" s="7">
        <f>((Table4[[#This Row],[marked_price]]-Table4[[#This Row],[discounted_price]])/Table4[[#This Row],[marked_price]])*100</f>
        <v>50</v>
      </c>
    </row>
    <row r="2772" spans="1:11" x14ac:dyDescent="0.25">
      <c r="A2772" s="3" t="s">
        <v>3494</v>
      </c>
      <c r="B2772" s="3" t="s">
        <v>1034</v>
      </c>
      <c r="C2772" s="3">
        <v>4.4000000000000004</v>
      </c>
      <c r="D2772" s="3">
        <v>7</v>
      </c>
      <c r="E2772" s="4">
        <v>12798</v>
      </c>
      <c r="F2772" s="4">
        <v>12798</v>
      </c>
      <c r="G2772" s="3" t="s">
        <v>341</v>
      </c>
      <c r="H2772" s="3" t="s">
        <v>1215</v>
      </c>
      <c r="I2772" s="5">
        <v>13481212</v>
      </c>
      <c r="J2772" s="6">
        <f t="shared" si="43"/>
        <v>89586</v>
      </c>
      <c r="K2772" s="7">
        <f>((Table4[[#This Row],[marked_price]]-Table4[[#This Row],[discounted_price]])/Table4[[#This Row],[marked_price]])*100</f>
        <v>0</v>
      </c>
    </row>
    <row r="2773" spans="1:11" x14ac:dyDescent="0.25">
      <c r="A2773" s="8" t="s">
        <v>3495</v>
      </c>
      <c r="B2773" s="8" t="s">
        <v>1175</v>
      </c>
      <c r="C2773" s="8">
        <v>4.0999999999999996</v>
      </c>
      <c r="D2773" s="8">
        <v>26</v>
      </c>
      <c r="E2773" s="9">
        <v>7999</v>
      </c>
      <c r="F2773" s="9">
        <v>6399</v>
      </c>
      <c r="G2773" s="8" t="s">
        <v>585</v>
      </c>
      <c r="H2773" s="8" t="s">
        <v>566</v>
      </c>
      <c r="I2773" s="10">
        <v>12643414</v>
      </c>
      <c r="J2773" s="6">
        <f t="shared" si="43"/>
        <v>166374</v>
      </c>
      <c r="K2773" s="7">
        <f>((Table4[[#This Row],[marked_price]]-Table4[[#This Row],[discounted_price]])/Table4[[#This Row],[marked_price]])*100</f>
        <v>20.002500312539066</v>
      </c>
    </row>
    <row r="2774" spans="1:11" x14ac:dyDescent="0.25">
      <c r="A2774" s="3" t="s">
        <v>2227</v>
      </c>
      <c r="B2774" s="3" t="s">
        <v>1847</v>
      </c>
      <c r="C2774" s="3">
        <v>3.2</v>
      </c>
      <c r="D2774" s="3">
        <v>14</v>
      </c>
      <c r="E2774" s="4">
        <v>3745</v>
      </c>
      <c r="F2774" s="4">
        <v>699</v>
      </c>
      <c r="G2774" s="3" t="s">
        <v>403</v>
      </c>
      <c r="H2774" s="3" t="s">
        <v>1522</v>
      </c>
      <c r="I2774" s="5">
        <v>14734298</v>
      </c>
      <c r="J2774" s="6">
        <f t="shared" si="43"/>
        <v>9786</v>
      </c>
      <c r="K2774" s="7">
        <f>((Table4[[#This Row],[marked_price]]-Table4[[#This Row],[discounted_price]])/Table4[[#This Row],[marked_price]])*100</f>
        <v>81.3351134846462</v>
      </c>
    </row>
    <row r="2775" spans="1:11" x14ac:dyDescent="0.25">
      <c r="A2775" s="8" t="s">
        <v>1620</v>
      </c>
      <c r="B2775" s="8" t="s">
        <v>706</v>
      </c>
      <c r="C2775" s="8">
        <v>3.9</v>
      </c>
      <c r="D2775" s="8">
        <v>34</v>
      </c>
      <c r="E2775" s="9">
        <v>1749</v>
      </c>
      <c r="F2775" s="9">
        <v>961</v>
      </c>
      <c r="G2775" s="8" t="s">
        <v>716</v>
      </c>
      <c r="H2775" s="8" t="s">
        <v>49</v>
      </c>
      <c r="I2775" s="10">
        <v>16611748</v>
      </c>
      <c r="J2775" s="6">
        <f t="shared" si="43"/>
        <v>32674</v>
      </c>
      <c r="K2775" s="7">
        <f>((Table4[[#This Row],[marked_price]]-Table4[[#This Row],[discounted_price]])/Table4[[#This Row],[marked_price]])*100</f>
        <v>45.054316752429962</v>
      </c>
    </row>
    <row r="2776" spans="1:11" x14ac:dyDescent="0.25">
      <c r="A2776" s="3" t="s">
        <v>3496</v>
      </c>
      <c r="B2776" s="3" t="s">
        <v>1032</v>
      </c>
      <c r="C2776" s="3">
        <v>4.0999999999999996</v>
      </c>
      <c r="D2776" s="3">
        <v>147</v>
      </c>
      <c r="E2776" s="4">
        <v>1899</v>
      </c>
      <c r="F2776" s="4">
        <v>664</v>
      </c>
      <c r="G2776" s="3" t="s">
        <v>27</v>
      </c>
      <c r="H2776" s="3" t="s">
        <v>28</v>
      </c>
      <c r="I2776" s="5">
        <v>13287880</v>
      </c>
      <c r="J2776" s="6">
        <f t="shared" si="43"/>
        <v>97608</v>
      </c>
      <c r="K2776" s="7">
        <f>((Table4[[#This Row],[marked_price]]-Table4[[#This Row],[discounted_price]])/Table4[[#This Row],[marked_price]])*100</f>
        <v>65.034228541337541</v>
      </c>
    </row>
    <row r="2777" spans="1:11" x14ac:dyDescent="0.25">
      <c r="A2777" s="8" t="s">
        <v>3497</v>
      </c>
      <c r="B2777" s="8" t="s">
        <v>433</v>
      </c>
      <c r="C2777" s="8">
        <v>4.3</v>
      </c>
      <c r="D2777" s="8">
        <v>16</v>
      </c>
      <c r="E2777" s="9">
        <v>2999</v>
      </c>
      <c r="F2777" s="9">
        <v>1649</v>
      </c>
      <c r="G2777" s="8" t="s">
        <v>1910</v>
      </c>
      <c r="H2777" s="8" t="s">
        <v>434</v>
      </c>
      <c r="I2777" s="10">
        <v>12617648</v>
      </c>
      <c r="J2777" s="6">
        <f t="shared" si="43"/>
        <v>26384</v>
      </c>
      <c r="K2777" s="7">
        <f>((Table4[[#This Row],[marked_price]]-Table4[[#This Row],[discounted_price]])/Table4[[#This Row],[marked_price]])*100</f>
        <v>45.015005001667227</v>
      </c>
    </row>
    <row r="2778" spans="1:11" x14ac:dyDescent="0.25">
      <c r="A2778" s="3" t="s">
        <v>3498</v>
      </c>
      <c r="B2778" s="3" t="s">
        <v>781</v>
      </c>
      <c r="C2778" s="3">
        <v>4.0999999999999996</v>
      </c>
      <c r="D2778" s="3">
        <v>87</v>
      </c>
      <c r="E2778" s="4">
        <v>1399</v>
      </c>
      <c r="F2778" s="4">
        <v>895</v>
      </c>
      <c r="G2778" s="3" t="s">
        <v>1788</v>
      </c>
      <c r="H2778" s="3" t="s">
        <v>311</v>
      </c>
      <c r="I2778" s="5">
        <v>11607640</v>
      </c>
      <c r="J2778" s="6">
        <f t="shared" si="43"/>
        <v>77865</v>
      </c>
      <c r="K2778" s="7">
        <f>((Table4[[#This Row],[marked_price]]-Table4[[#This Row],[discounted_price]])/Table4[[#This Row],[marked_price]])*100</f>
        <v>36.025732666190137</v>
      </c>
    </row>
    <row r="2779" spans="1:11" x14ac:dyDescent="0.25">
      <c r="A2779" s="8" t="s">
        <v>486</v>
      </c>
      <c r="B2779" s="8" t="s">
        <v>623</v>
      </c>
      <c r="C2779" s="8">
        <v>4.3</v>
      </c>
      <c r="D2779" s="8">
        <v>306</v>
      </c>
      <c r="E2779" s="9">
        <v>1299</v>
      </c>
      <c r="F2779" s="9">
        <v>519</v>
      </c>
      <c r="G2779" s="8" t="s">
        <v>27</v>
      </c>
      <c r="H2779" s="8" t="s">
        <v>421</v>
      </c>
      <c r="I2779" s="10">
        <v>1270790</v>
      </c>
      <c r="J2779" s="6">
        <f t="shared" si="43"/>
        <v>158814</v>
      </c>
      <c r="K2779" s="7">
        <f>((Table4[[#This Row],[marked_price]]-Table4[[#This Row],[discounted_price]])/Table4[[#This Row],[marked_price]])*100</f>
        <v>60.046189376443415</v>
      </c>
    </row>
    <row r="2780" spans="1:11" x14ac:dyDescent="0.25">
      <c r="A2780" s="3" t="s">
        <v>3499</v>
      </c>
      <c r="B2780" s="3" t="s">
        <v>1082</v>
      </c>
      <c r="C2780" s="3">
        <v>4.2</v>
      </c>
      <c r="D2780" s="3">
        <v>10</v>
      </c>
      <c r="E2780" s="4">
        <v>1499</v>
      </c>
      <c r="F2780" s="4">
        <v>1499</v>
      </c>
      <c r="G2780" s="3" t="s">
        <v>3500</v>
      </c>
      <c r="H2780" s="3" t="s">
        <v>24</v>
      </c>
      <c r="I2780" s="5">
        <v>17186106</v>
      </c>
      <c r="J2780" s="6">
        <f t="shared" si="43"/>
        <v>14990</v>
      </c>
      <c r="K2780" s="7">
        <f>((Table4[[#This Row],[marked_price]]-Table4[[#This Row],[discounted_price]])/Table4[[#This Row],[marked_price]])*100</f>
        <v>0</v>
      </c>
    </row>
    <row r="2781" spans="1:11" x14ac:dyDescent="0.25">
      <c r="A2781" s="8" t="s">
        <v>954</v>
      </c>
      <c r="B2781" s="8" t="s">
        <v>1082</v>
      </c>
      <c r="C2781" s="8">
        <v>4</v>
      </c>
      <c r="D2781" s="8">
        <v>7</v>
      </c>
      <c r="E2781" s="9">
        <v>999</v>
      </c>
      <c r="F2781" s="9">
        <v>999</v>
      </c>
      <c r="G2781" s="8" t="s">
        <v>2895</v>
      </c>
      <c r="H2781" s="8" t="s">
        <v>24</v>
      </c>
      <c r="I2781" s="10">
        <v>18376750</v>
      </c>
      <c r="J2781" s="6">
        <f t="shared" si="43"/>
        <v>6993</v>
      </c>
      <c r="K2781" s="7">
        <f>((Table4[[#This Row],[marked_price]]-Table4[[#This Row],[discounted_price]])/Table4[[#This Row],[marked_price]])*100</f>
        <v>0</v>
      </c>
    </row>
    <row r="2782" spans="1:11" x14ac:dyDescent="0.25">
      <c r="A2782" s="3" t="s">
        <v>3501</v>
      </c>
      <c r="B2782" s="3" t="s">
        <v>149</v>
      </c>
      <c r="C2782" s="3">
        <v>4.2</v>
      </c>
      <c r="D2782" s="3">
        <v>63</v>
      </c>
      <c r="E2782" s="4">
        <v>1399</v>
      </c>
      <c r="F2782" s="4">
        <v>629</v>
      </c>
      <c r="G2782" s="3" t="s">
        <v>71</v>
      </c>
      <c r="H2782" s="3" t="s">
        <v>34</v>
      </c>
      <c r="I2782" s="5">
        <v>15940154</v>
      </c>
      <c r="J2782" s="6">
        <f t="shared" si="43"/>
        <v>39627</v>
      </c>
      <c r="K2782" s="7">
        <f>((Table4[[#This Row],[marked_price]]-Table4[[#This Row],[discounted_price]])/Table4[[#This Row],[marked_price]])*100</f>
        <v>55.039313795568269</v>
      </c>
    </row>
    <row r="2783" spans="1:11" x14ac:dyDescent="0.25">
      <c r="A2783" s="8" t="s">
        <v>215</v>
      </c>
      <c r="B2783" s="8" t="s">
        <v>652</v>
      </c>
      <c r="C2783" s="8">
        <v>3.9</v>
      </c>
      <c r="D2783" s="8">
        <v>15</v>
      </c>
      <c r="E2783" s="9">
        <v>2199</v>
      </c>
      <c r="F2783" s="9">
        <v>879</v>
      </c>
      <c r="G2783" s="8" t="s">
        <v>71</v>
      </c>
      <c r="H2783" s="8" t="s">
        <v>75</v>
      </c>
      <c r="I2783" s="10">
        <v>16245682</v>
      </c>
      <c r="J2783" s="6">
        <f t="shared" si="43"/>
        <v>13185</v>
      </c>
      <c r="K2783" s="7">
        <f>((Table4[[#This Row],[marked_price]]-Table4[[#This Row],[discounted_price]])/Table4[[#This Row],[marked_price]])*100</f>
        <v>60.027285129604365</v>
      </c>
    </row>
    <row r="2784" spans="1:11" x14ac:dyDescent="0.25">
      <c r="A2784" s="3" t="s">
        <v>3502</v>
      </c>
      <c r="B2784" s="3" t="s">
        <v>1175</v>
      </c>
      <c r="C2784" s="3">
        <v>3.9</v>
      </c>
      <c r="D2784" s="3">
        <v>40</v>
      </c>
      <c r="E2784" s="4">
        <v>4999</v>
      </c>
      <c r="F2784" s="4">
        <v>2999</v>
      </c>
      <c r="G2784" s="3" t="s">
        <v>20</v>
      </c>
      <c r="H2784" s="3" t="s">
        <v>28</v>
      </c>
      <c r="I2784" s="5">
        <v>15926432</v>
      </c>
      <c r="J2784" s="6">
        <f t="shared" si="43"/>
        <v>119960</v>
      </c>
      <c r="K2784" s="7">
        <f>((Table4[[#This Row],[marked_price]]-Table4[[#This Row],[discounted_price]])/Table4[[#This Row],[marked_price]])*100</f>
        <v>40.008001600320064</v>
      </c>
    </row>
    <row r="2785" spans="1:11" x14ac:dyDescent="0.25">
      <c r="A2785" s="8" t="s">
        <v>3249</v>
      </c>
      <c r="B2785" s="8" t="s">
        <v>579</v>
      </c>
      <c r="C2785" s="8">
        <v>4.3</v>
      </c>
      <c r="D2785" s="8">
        <v>525</v>
      </c>
      <c r="E2785" s="9">
        <v>2299</v>
      </c>
      <c r="F2785" s="9">
        <v>919</v>
      </c>
      <c r="G2785" s="8" t="s">
        <v>40</v>
      </c>
      <c r="H2785" s="8" t="s">
        <v>28</v>
      </c>
      <c r="I2785" s="10">
        <v>10573158</v>
      </c>
      <c r="J2785" s="6">
        <f t="shared" si="43"/>
        <v>482475</v>
      </c>
      <c r="K2785" s="7">
        <f>((Table4[[#This Row],[marked_price]]-Table4[[#This Row],[discounted_price]])/Table4[[#This Row],[marked_price]])*100</f>
        <v>60.026098303610262</v>
      </c>
    </row>
    <row r="2786" spans="1:11" x14ac:dyDescent="0.25">
      <c r="A2786" s="3" t="s">
        <v>3503</v>
      </c>
      <c r="B2786" s="3" t="s">
        <v>1807</v>
      </c>
      <c r="C2786" s="3">
        <v>3.6</v>
      </c>
      <c r="D2786" s="3">
        <v>34</v>
      </c>
      <c r="E2786" s="4">
        <v>3999</v>
      </c>
      <c r="F2786" s="4">
        <v>1999</v>
      </c>
      <c r="G2786" s="3" t="s">
        <v>40</v>
      </c>
      <c r="H2786" s="3" t="s">
        <v>28</v>
      </c>
      <c r="I2786" s="5">
        <v>15032504</v>
      </c>
      <c r="J2786" s="6">
        <f t="shared" si="43"/>
        <v>67966</v>
      </c>
      <c r="K2786" s="7">
        <f>((Table4[[#This Row],[marked_price]]-Table4[[#This Row],[discounted_price]])/Table4[[#This Row],[marked_price]])*100</f>
        <v>50.01250312578145</v>
      </c>
    </row>
    <row r="2787" spans="1:11" x14ac:dyDescent="0.25">
      <c r="A2787" s="8" t="s">
        <v>3504</v>
      </c>
      <c r="B2787" s="8" t="s">
        <v>2734</v>
      </c>
      <c r="C2787" s="8">
        <v>4</v>
      </c>
      <c r="D2787" s="8">
        <v>72</v>
      </c>
      <c r="E2787" s="9">
        <v>3299</v>
      </c>
      <c r="F2787" s="9">
        <v>1352</v>
      </c>
      <c r="G2787" s="8" t="s">
        <v>172</v>
      </c>
      <c r="H2787" s="8" t="s">
        <v>28</v>
      </c>
      <c r="I2787" s="10">
        <v>12572968</v>
      </c>
      <c r="J2787" s="6">
        <f t="shared" si="43"/>
        <v>97344</v>
      </c>
      <c r="K2787" s="7">
        <f>((Table4[[#This Row],[marked_price]]-Table4[[#This Row],[discounted_price]])/Table4[[#This Row],[marked_price]])*100</f>
        <v>59.017884207335555</v>
      </c>
    </row>
    <row r="2788" spans="1:11" x14ac:dyDescent="0.25">
      <c r="A2788" s="3" t="s">
        <v>3101</v>
      </c>
      <c r="B2788" s="3" t="s">
        <v>340</v>
      </c>
      <c r="C2788" s="3">
        <v>4.5</v>
      </c>
      <c r="D2788" s="3">
        <v>171</v>
      </c>
      <c r="E2788" s="4">
        <v>1390</v>
      </c>
      <c r="F2788" s="4">
        <v>695</v>
      </c>
      <c r="G2788" s="3" t="s">
        <v>341</v>
      </c>
      <c r="H2788" s="3" t="s">
        <v>259</v>
      </c>
      <c r="I2788" s="5">
        <v>14974260</v>
      </c>
      <c r="J2788" s="6">
        <f t="shared" si="43"/>
        <v>118845</v>
      </c>
      <c r="K2788" s="7">
        <f>((Table4[[#This Row],[marked_price]]-Table4[[#This Row],[discounted_price]])/Table4[[#This Row],[marked_price]])*100</f>
        <v>50</v>
      </c>
    </row>
    <row r="2789" spans="1:11" x14ac:dyDescent="0.25">
      <c r="A2789" s="8" t="s">
        <v>2266</v>
      </c>
      <c r="B2789" s="8" t="s">
        <v>1534</v>
      </c>
      <c r="C2789" s="8">
        <v>3.5</v>
      </c>
      <c r="D2789" s="8">
        <v>6</v>
      </c>
      <c r="E2789" s="9">
        <v>3499</v>
      </c>
      <c r="F2789" s="9">
        <v>1399</v>
      </c>
      <c r="G2789" s="8" t="s">
        <v>44</v>
      </c>
      <c r="H2789" s="8" t="s">
        <v>338</v>
      </c>
      <c r="I2789" s="10">
        <v>15565888</v>
      </c>
      <c r="J2789" s="6">
        <f t="shared" si="43"/>
        <v>8394</v>
      </c>
      <c r="K2789" s="7">
        <f>((Table4[[#This Row],[marked_price]]-Table4[[#This Row],[discounted_price]])/Table4[[#This Row],[marked_price]])*100</f>
        <v>60.017147756501856</v>
      </c>
    </row>
    <row r="2790" spans="1:11" x14ac:dyDescent="0.25">
      <c r="A2790" s="3" t="s">
        <v>3505</v>
      </c>
      <c r="B2790" s="3" t="s">
        <v>1219</v>
      </c>
      <c r="C2790" s="3">
        <v>4.9000000000000004</v>
      </c>
      <c r="D2790" s="3">
        <v>9</v>
      </c>
      <c r="E2790" s="4">
        <v>1137</v>
      </c>
      <c r="F2790" s="4">
        <v>909</v>
      </c>
      <c r="G2790" s="3" t="s">
        <v>40</v>
      </c>
      <c r="H2790" s="3" t="s">
        <v>321</v>
      </c>
      <c r="I2790" s="5">
        <v>18051352</v>
      </c>
      <c r="J2790" s="6">
        <f t="shared" si="43"/>
        <v>8181</v>
      </c>
      <c r="K2790" s="7">
        <f>((Table4[[#This Row],[marked_price]]-Table4[[#This Row],[discounted_price]])/Table4[[#This Row],[marked_price]])*100</f>
        <v>20.052770448548813</v>
      </c>
    </row>
    <row r="2791" spans="1:11" x14ac:dyDescent="0.25">
      <c r="A2791" s="8" t="s">
        <v>3506</v>
      </c>
      <c r="B2791" s="8" t="s">
        <v>47</v>
      </c>
      <c r="C2791" s="8">
        <v>4</v>
      </c>
      <c r="D2791" s="8">
        <v>31</v>
      </c>
      <c r="E2791" s="9">
        <v>1699</v>
      </c>
      <c r="F2791" s="9">
        <v>679</v>
      </c>
      <c r="G2791" s="8" t="s">
        <v>371</v>
      </c>
      <c r="H2791" s="8" t="s">
        <v>552</v>
      </c>
      <c r="I2791" s="10">
        <v>15977568</v>
      </c>
      <c r="J2791" s="6">
        <f t="shared" si="43"/>
        <v>21049</v>
      </c>
      <c r="K2791" s="7">
        <f>((Table4[[#This Row],[marked_price]]-Table4[[#This Row],[discounted_price]])/Table4[[#This Row],[marked_price]])*100</f>
        <v>60.035314891112421</v>
      </c>
    </row>
    <row r="2792" spans="1:11" x14ac:dyDescent="0.25">
      <c r="A2792" s="3" t="s">
        <v>3507</v>
      </c>
      <c r="B2792" s="3" t="s">
        <v>123</v>
      </c>
      <c r="C2792" s="3">
        <v>4.2</v>
      </c>
      <c r="D2792" s="3">
        <v>727</v>
      </c>
      <c r="E2792" s="4">
        <v>999</v>
      </c>
      <c r="F2792" s="4">
        <v>899</v>
      </c>
      <c r="G2792" s="3" t="s">
        <v>283</v>
      </c>
      <c r="H2792" s="3" t="s">
        <v>155</v>
      </c>
      <c r="I2792" s="5">
        <v>10832830</v>
      </c>
      <c r="J2792" s="6">
        <f t="shared" si="43"/>
        <v>653573</v>
      </c>
      <c r="K2792" s="7">
        <f>((Table4[[#This Row],[marked_price]]-Table4[[#This Row],[discounted_price]])/Table4[[#This Row],[marked_price]])*100</f>
        <v>10.01001001001001</v>
      </c>
    </row>
    <row r="2793" spans="1:11" x14ac:dyDescent="0.25">
      <c r="A2793" s="8" t="s">
        <v>2484</v>
      </c>
      <c r="B2793" s="8" t="s">
        <v>1400</v>
      </c>
      <c r="C2793" s="8">
        <v>4.2</v>
      </c>
      <c r="D2793" s="8">
        <v>17</v>
      </c>
      <c r="E2793" s="9">
        <v>2299</v>
      </c>
      <c r="F2793" s="9">
        <v>919</v>
      </c>
      <c r="G2793" s="8" t="s">
        <v>283</v>
      </c>
      <c r="H2793" s="8" t="s">
        <v>155</v>
      </c>
      <c r="I2793" s="10">
        <v>15132596</v>
      </c>
      <c r="J2793" s="6">
        <f t="shared" si="43"/>
        <v>15623</v>
      </c>
      <c r="K2793" s="7">
        <f>((Table4[[#This Row],[marked_price]]-Table4[[#This Row],[discounted_price]])/Table4[[#This Row],[marked_price]])*100</f>
        <v>60.026098303610262</v>
      </c>
    </row>
    <row r="2794" spans="1:11" x14ac:dyDescent="0.25">
      <c r="A2794" s="3" t="s">
        <v>3508</v>
      </c>
      <c r="B2794" s="3" t="s">
        <v>887</v>
      </c>
      <c r="C2794" s="3">
        <v>3.9</v>
      </c>
      <c r="D2794" s="3">
        <v>8</v>
      </c>
      <c r="E2794" s="4">
        <v>2799</v>
      </c>
      <c r="F2794" s="4">
        <v>2771</v>
      </c>
      <c r="G2794" s="3" t="s">
        <v>229</v>
      </c>
      <c r="H2794" s="3" t="s">
        <v>155</v>
      </c>
      <c r="I2794" s="5">
        <v>16604616</v>
      </c>
      <c r="J2794" s="6">
        <f t="shared" si="43"/>
        <v>22168</v>
      </c>
      <c r="K2794" s="7">
        <f>((Table4[[#This Row],[marked_price]]-Table4[[#This Row],[discounted_price]])/Table4[[#This Row],[marked_price]])*100</f>
        <v>1.0003572704537336</v>
      </c>
    </row>
    <row r="2795" spans="1:11" x14ac:dyDescent="0.25">
      <c r="A2795" s="8" t="s">
        <v>3509</v>
      </c>
      <c r="B2795" s="8" t="s">
        <v>440</v>
      </c>
      <c r="C2795" s="8">
        <v>3.3</v>
      </c>
      <c r="D2795" s="8">
        <v>8</v>
      </c>
      <c r="E2795" s="9">
        <v>2299</v>
      </c>
      <c r="F2795" s="9">
        <v>781</v>
      </c>
      <c r="G2795" s="8" t="s">
        <v>1687</v>
      </c>
      <c r="H2795" s="8" t="s">
        <v>103</v>
      </c>
      <c r="I2795" s="10">
        <v>17490548</v>
      </c>
      <c r="J2795" s="6">
        <f t="shared" si="43"/>
        <v>6248</v>
      </c>
      <c r="K2795" s="7">
        <f>((Table4[[#This Row],[marked_price]]-Table4[[#This Row],[discounted_price]])/Table4[[#This Row],[marked_price]])*100</f>
        <v>66.028708133971293</v>
      </c>
    </row>
    <row r="2796" spans="1:11" x14ac:dyDescent="0.25">
      <c r="A2796" s="3" t="s">
        <v>3510</v>
      </c>
      <c r="B2796" s="3" t="s">
        <v>398</v>
      </c>
      <c r="C2796" s="3">
        <v>4.5</v>
      </c>
      <c r="D2796" s="3">
        <v>8</v>
      </c>
      <c r="E2796" s="4">
        <v>2999</v>
      </c>
      <c r="F2796" s="4">
        <v>2099</v>
      </c>
      <c r="G2796" s="3" t="s">
        <v>3511</v>
      </c>
      <c r="H2796" s="3" t="s">
        <v>155</v>
      </c>
      <c r="I2796" s="5">
        <v>15441942</v>
      </c>
      <c r="J2796" s="6">
        <f t="shared" si="43"/>
        <v>16792</v>
      </c>
      <c r="K2796" s="7">
        <f>((Table4[[#This Row],[marked_price]]-Table4[[#This Row],[discounted_price]])/Table4[[#This Row],[marked_price]])*100</f>
        <v>30.010003334444811</v>
      </c>
    </row>
    <row r="2797" spans="1:11" x14ac:dyDescent="0.25">
      <c r="A2797" s="8" t="s">
        <v>3512</v>
      </c>
      <c r="B2797" s="8" t="s">
        <v>2184</v>
      </c>
      <c r="C2797" s="8">
        <v>4.4000000000000004</v>
      </c>
      <c r="D2797" s="8">
        <v>137</v>
      </c>
      <c r="E2797" s="9">
        <v>1800</v>
      </c>
      <c r="F2797" s="9">
        <v>750</v>
      </c>
      <c r="G2797" s="8" t="s">
        <v>853</v>
      </c>
      <c r="H2797" s="8" t="s">
        <v>53</v>
      </c>
      <c r="I2797" s="10">
        <v>13097788</v>
      </c>
      <c r="J2797" s="6">
        <f t="shared" si="43"/>
        <v>102750</v>
      </c>
      <c r="K2797" s="7">
        <f>((Table4[[#This Row],[marked_price]]-Table4[[#This Row],[discounted_price]])/Table4[[#This Row],[marked_price]])*100</f>
        <v>58.333333333333336</v>
      </c>
    </row>
    <row r="2798" spans="1:11" x14ac:dyDescent="0.25">
      <c r="A2798" s="3" t="s">
        <v>1703</v>
      </c>
      <c r="B2798" s="3" t="s">
        <v>423</v>
      </c>
      <c r="C2798" s="3">
        <v>4.3</v>
      </c>
      <c r="D2798" s="3">
        <v>15</v>
      </c>
      <c r="E2798" s="4">
        <v>2299</v>
      </c>
      <c r="F2798" s="4">
        <v>2299</v>
      </c>
      <c r="G2798" s="3" t="s">
        <v>976</v>
      </c>
      <c r="H2798" s="3" t="s">
        <v>226</v>
      </c>
      <c r="I2798" s="5">
        <v>17161876</v>
      </c>
      <c r="J2798" s="6">
        <f t="shared" si="43"/>
        <v>34485</v>
      </c>
      <c r="K2798" s="7">
        <f>((Table4[[#This Row],[marked_price]]-Table4[[#This Row],[discounted_price]])/Table4[[#This Row],[marked_price]])*100</f>
        <v>0</v>
      </c>
    </row>
    <row r="2799" spans="1:11" x14ac:dyDescent="0.25">
      <c r="A2799" s="8" t="s">
        <v>3513</v>
      </c>
      <c r="B2799" s="8" t="s">
        <v>123</v>
      </c>
      <c r="C2799" s="8">
        <v>4.0999999999999996</v>
      </c>
      <c r="D2799" s="8">
        <v>599</v>
      </c>
      <c r="E2799" s="9">
        <v>899</v>
      </c>
      <c r="F2799" s="9">
        <v>314</v>
      </c>
      <c r="G2799" s="8" t="s">
        <v>27</v>
      </c>
      <c r="H2799" s="8" t="s">
        <v>24</v>
      </c>
      <c r="I2799" s="10">
        <v>10940678</v>
      </c>
      <c r="J2799" s="6">
        <f t="shared" si="43"/>
        <v>188086</v>
      </c>
      <c r="K2799" s="7">
        <f>((Table4[[#This Row],[marked_price]]-Table4[[#This Row],[discounted_price]])/Table4[[#This Row],[marked_price]])*100</f>
        <v>65.072302558398221</v>
      </c>
    </row>
    <row r="2800" spans="1:11" x14ac:dyDescent="0.25">
      <c r="A2800" s="3" t="s">
        <v>3157</v>
      </c>
      <c r="B2800" s="3" t="s">
        <v>138</v>
      </c>
      <c r="C2800" s="3">
        <v>4</v>
      </c>
      <c r="D2800" s="3">
        <v>44</v>
      </c>
      <c r="E2800" s="4">
        <v>3549</v>
      </c>
      <c r="F2800" s="4">
        <v>1135</v>
      </c>
      <c r="G2800" s="3" t="s">
        <v>2783</v>
      </c>
      <c r="H2800" s="3" t="s">
        <v>188</v>
      </c>
      <c r="I2800" s="5">
        <v>14432236</v>
      </c>
      <c r="J2800" s="6">
        <f t="shared" si="43"/>
        <v>49940</v>
      </c>
      <c r="K2800" s="7">
        <f>((Table4[[#This Row],[marked_price]]-Table4[[#This Row],[discounted_price]])/Table4[[#This Row],[marked_price]])*100</f>
        <v>68.019160326852628</v>
      </c>
    </row>
    <row r="2801" spans="1:11" x14ac:dyDescent="0.25">
      <c r="A2801" s="8" t="s">
        <v>3514</v>
      </c>
      <c r="B2801" s="8" t="s">
        <v>678</v>
      </c>
      <c r="C2801" s="8">
        <v>4.5999999999999996</v>
      </c>
      <c r="D2801" s="8">
        <v>7</v>
      </c>
      <c r="E2801" s="9">
        <v>399</v>
      </c>
      <c r="F2801" s="9">
        <v>319</v>
      </c>
      <c r="G2801" s="8" t="s">
        <v>13</v>
      </c>
      <c r="H2801" s="8" t="s">
        <v>657</v>
      </c>
      <c r="I2801" s="10">
        <v>17191454</v>
      </c>
      <c r="J2801" s="6">
        <f t="shared" si="43"/>
        <v>2233</v>
      </c>
      <c r="K2801" s="7">
        <f>((Table4[[#This Row],[marked_price]]-Table4[[#This Row],[discounted_price]])/Table4[[#This Row],[marked_price]])*100</f>
        <v>20.050125313283207</v>
      </c>
    </row>
    <row r="2802" spans="1:11" x14ac:dyDescent="0.25">
      <c r="A2802" s="3" t="s">
        <v>3515</v>
      </c>
      <c r="B2802" s="3" t="s">
        <v>3222</v>
      </c>
      <c r="C2802" s="3">
        <v>4.5</v>
      </c>
      <c r="D2802" s="3">
        <v>120</v>
      </c>
      <c r="E2802" s="4">
        <v>699</v>
      </c>
      <c r="F2802" s="4">
        <v>664</v>
      </c>
      <c r="G2802" s="3" t="s">
        <v>738</v>
      </c>
      <c r="H2802" s="3" t="s">
        <v>119</v>
      </c>
      <c r="I2802" s="5">
        <v>14197732</v>
      </c>
      <c r="J2802" s="6">
        <f t="shared" si="43"/>
        <v>79680</v>
      </c>
      <c r="K2802" s="7">
        <f>((Table4[[#This Row],[marked_price]]-Table4[[#This Row],[discounted_price]])/Table4[[#This Row],[marked_price]])*100</f>
        <v>5.0071530758226039</v>
      </c>
    </row>
    <row r="2803" spans="1:11" x14ac:dyDescent="0.25">
      <c r="A2803" s="8" t="s">
        <v>3067</v>
      </c>
      <c r="B2803" s="8" t="s">
        <v>502</v>
      </c>
      <c r="C2803" s="8">
        <v>3.7</v>
      </c>
      <c r="D2803" s="8">
        <v>277</v>
      </c>
      <c r="E2803" s="9">
        <v>3499</v>
      </c>
      <c r="F2803" s="9">
        <v>1469</v>
      </c>
      <c r="G2803" s="8" t="s">
        <v>56</v>
      </c>
      <c r="H2803" s="8" t="s">
        <v>75</v>
      </c>
      <c r="I2803" s="10">
        <v>13095370</v>
      </c>
      <c r="J2803" s="6">
        <f t="shared" si="43"/>
        <v>406913</v>
      </c>
      <c r="K2803" s="7">
        <f>((Table4[[#This Row],[marked_price]]-Table4[[#This Row],[discounted_price]])/Table4[[#This Row],[marked_price]])*100</f>
        <v>58.016576164618463</v>
      </c>
    </row>
    <row r="2804" spans="1:11" x14ac:dyDescent="0.25">
      <c r="A2804" s="3" t="s">
        <v>900</v>
      </c>
      <c r="B2804" s="3" t="s">
        <v>290</v>
      </c>
      <c r="C2804" s="3">
        <v>4.3</v>
      </c>
      <c r="D2804" s="3">
        <v>170</v>
      </c>
      <c r="E2804" s="4">
        <v>2495</v>
      </c>
      <c r="F2804" s="4">
        <v>1122</v>
      </c>
      <c r="G2804" s="3" t="s">
        <v>13</v>
      </c>
      <c r="H2804" s="3" t="s">
        <v>291</v>
      </c>
      <c r="I2804" s="5">
        <v>11632634</v>
      </c>
      <c r="J2804" s="6">
        <f t="shared" si="43"/>
        <v>190740</v>
      </c>
      <c r="K2804" s="7">
        <f>((Table4[[#This Row],[marked_price]]-Table4[[#This Row],[discounted_price]])/Table4[[#This Row],[marked_price]])*100</f>
        <v>55.030060120240478</v>
      </c>
    </row>
    <row r="2805" spans="1:11" x14ac:dyDescent="0.25">
      <c r="A2805" s="8" t="s">
        <v>1703</v>
      </c>
      <c r="B2805" s="8" t="s">
        <v>1175</v>
      </c>
      <c r="C2805" s="8">
        <v>3.5</v>
      </c>
      <c r="D2805" s="8">
        <v>13</v>
      </c>
      <c r="E2805" s="9">
        <v>3299</v>
      </c>
      <c r="F2805" s="9">
        <v>2804</v>
      </c>
      <c r="G2805" s="8" t="s">
        <v>976</v>
      </c>
      <c r="H2805" s="8" t="s">
        <v>226</v>
      </c>
      <c r="I2805" s="10">
        <v>16902886</v>
      </c>
      <c r="J2805" s="6">
        <f t="shared" si="43"/>
        <v>36452</v>
      </c>
      <c r="K2805" s="7">
        <f>((Table4[[#This Row],[marked_price]]-Table4[[#This Row],[discounted_price]])/Table4[[#This Row],[marked_price]])*100</f>
        <v>15.004546832373448</v>
      </c>
    </row>
    <row r="2806" spans="1:11" x14ac:dyDescent="0.25">
      <c r="A2806" s="3" t="s">
        <v>3516</v>
      </c>
      <c r="B2806" s="3" t="s">
        <v>2141</v>
      </c>
      <c r="C2806" s="3">
        <v>4.7</v>
      </c>
      <c r="D2806" s="3">
        <v>7</v>
      </c>
      <c r="E2806" s="4">
        <v>1299</v>
      </c>
      <c r="F2806" s="4">
        <v>545</v>
      </c>
      <c r="G2806" s="3" t="s">
        <v>20</v>
      </c>
      <c r="H2806" s="3" t="s">
        <v>24</v>
      </c>
      <c r="I2806" s="5">
        <v>17149972</v>
      </c>
      <c r="J2806" s="6">
        <f t="shared" si="43"/>
        <v>3815</v>
      </c>
      <c r="K2806" s="7">
        <f>((Table4[[#This Row],[marked_price]]-Table4[[#This Row],[discounted_price]])/Table4[[#This Row],[marked_price]])*100</f>
        <v>58.044649730561972</v>
      </c>
    </row>
    <row r="2807" spans="1:11" x14ac:dyDescent="0.25">
      <c r="A2807" s="8" t="s">
        <v>3517</v>
      </c>
      <c r="B2807" s="8" t="s">
        <v>436</v>
      </c>
      <c r="C2807" s="8">
        <v>2.9</v>
      </c>
      <c r="D2807" s="8">
        <v>8</v>
      </c>
      <c r="E2807" s="9">
        <v>4590</v>
      </c>
      <c r="F2807" s="9">
        <v>2754</v>
      </c>
      <c r="G2807" s="8" t="s">
        <v>106</v>
      </c>
      <c r="H2807" s="8" t="s">
        <v>31</v>
      </c>
      <c r="I2807" s="10">
        <v>15396762</v>
      </c>
      <c r="J2807" s="6">
        <f t="shared" si="43"/>
        <v>22032</v>
      </c>
      <c r="K2807" s="7">
        <f>((Table4[[#This Row],[marked_price]]-Table4[[#This Row],[discounted_price]])/Table4[[#This Row],[marked_price]])*100</f>
        <v>40</v>
      </c>
    </row>
    <row r="2808" spans="1:11" x14ac:dyDescent="0.25">
      <c r="A2808" s="3" t="s">
        <v>3518</v>
      </c>
      <c r="B2808" s="3" t="s">
        <v>33</v>
      </c>
      <c r="C2808" s="3">
        <v>4.5</v>
      </c>
      <c r="D2808" s="3">
        <v>6</v>
      </c>
      <c r="E2808" s="4">
        <v>2099</v>
      </c>
      <c r="F2808" s="4">
        <v>944</v>
      </c>
      <c r="G2808" s="3" t="s">
        <v>27</v>
      </c>
      <c r="H2808" s="3" t="s">
        <v>31</v>
      </c>
      <c r="I2808" s="5">
        <v>16950684</v>
      </c>
      <c r="J2808" s="6">
        <f t="shared" si="43"/>
        <v>5664</v>
      </c>
      <c r="K2808" s="7">
        <f>((Table4[[#This Row],[marked_price]]-Table4[[#This Row],[discounted_price]])/Table4[[#This Row],[marked_price]])*100</f>
        <v>55.026202953787518</v>
      </c>
    </row>
    <row r="2809" spans="1:11" x14ac:dyDescent="0.25">
      <c r="A2809" s="8" t="s">
        <v>3519</v>
      </c>
      <c r="B2809" s="8" t="s">
        <v>123</v>
      </c>
      <c r="C2809" s="8">
        <v>4.3</v>
      </c>
      <c r="D2809" s="8">
        <v>220</v>
      </c>
      <c r="E2809" s="9">
        <v>799</v>
      </c>
      <c r="F2809" s="9">
        <v>239</v>
      </c>
      <c r="G2809" s="8" t="s">
        <v>27</v>
      </c>
      <c r="H2809" s="8" t="s">
        <v>24</v>
      </c>
      <c r="I2809" s="10">
        <v>11701778</v>
      </c>
      <c r="J2809" s="6">
        <f t="shared" si="43"/>
        <v>52580</v>
      </c>
      <c r="K2809" s="7">
        <f>((Table4[[#This Row],[marked_price]]-Table4[[#This Row],[discounted_price]])/Table4[[#This Row],[marked_price]])*100</f>
        <v>70.087609511889866</v>
      </c>
    </row>
    <row r="2810" spans="1:11" x14ac:dyDescent="0.25">
      <c r="A2810" s="3" t="s">
        <v>3022</v>
      </c>
      <c r="B2810" s="3" t="s">
        <v>1572</v>
      </c>
      <c r="C2810" s="3">
        <v>4.2</v>
      </c>
      <c r="D2810" s="3">
        <v>15</v>
      </c>
      <c r="E2810" s="4">
        <v>2099</v>
      </c>
      <c r="F2810" s="4">
        <v>629</v>
      </c>
      <c r="G2810" s="3" t="s">
        <v>129</v>
      </c>
      <c r="H2810" s="3" t="s">
        <v>130</v>
      </c>
      <c r="I2810" s="5">
        <v>14560054</v>
      </c>
      <c r="J2810" s="6">
        <f t="shared" si="43"/>
        <v>9435</v>
      </c>
      <c r="K2810" s="7">
        <f>((Table4[[#This Row],[marked_price]]-Table4[[#This Row],[discounted_price]])/Table4[[#This Row],[marked_price]])*100</f>
        <v>70.033349213911393</v>
      </c>
    </row>
    <row r="2811" spans="1:11" x14ac:dyDescent="0.25">
      <c r="A2811" s="8" t="s">
        <v>386</v>
      </c>
      <c r="B2811" s="8" t="s">
        <v>1225</v>
      </c>
      <c r="C2811" s="8">
        <v>4.5999999999999996</v>
      </c>
      <c r="D2811" s="8">
        <v>33</v>
      </c>
      <c r="E2811" s="9">
        <v>1599</v>
      </c>
      <c r="F2811" s="9">
        <v>815</v>
      </c>
      <c r="G2811" s="8" t="s">
        <v>56</v>
      </c>
      <c r="H2811" s="8" t="s">
        <v>318</v>
      </c>
      <c r="I2811" s="10">
        <v>14250548</v>
      </c>
      <c r="J2811" s="6">
        <f t="shared" si="43"/>
        <v>26895</v>
      </c>
      <c r="K2811" s="7">
        <f>((Table4[[#This Row],[marked_price]]-Table4[[#This Row],[discounted_price]])/Table4[[#This Row],[marked_price]])*100</f>
        <v>49.030644152595372</v>
      </c>
    </row>
    <row r="2812" spans="1:11" x14ac:dyDescent="0.25">
      <c r="A2812" s="3" t="s">
        <v>3520</v>
      </c>
      <c r="B2812" s="3" t="s">
        <v>1432</v>
      </c>
      <c r="C2812" s="3">
        <v>4.7</v>
      </c>
      <c r="D2812" s="3">
        <v>15</v>
      </c>
      <c r="E2812" s="4">
        <v>2199</v>
      </c>
      <c r="F2812" s="4">
        <v>1099</v>
      </c>
      <c r="G2812" s="3" t="s">
        <v>83</v>
      </c>
      <c r="H2812" s="3" t="s">
        <v>31</v>
      </c>
      <c r="I2812" s="5">
        <v>17012410</v>
      </c>
      <c r="J2812" s="6">
        <f t="shared" si="43"/>
        <v>16485</v>
      </c>
      <c r="K2812" s="7">
        <f>((Table4[[#This Row],[marked_price]]-Table4[[#This Row],[discounted_price]])/Table4[[#This Row],[marked_price]])*100</f>
        <v>50.022737608003645</v>
      </c>
    </row>
    <row r="2813" spans="1:11" x14ac:dyDescent="0.25">
      <c r="A2813" s="8" t="s">
        <v>3521</v>
      </c>
      <c r="B2813" s="8" t="s">
        <v>652</v>
      </c>
      <c r="C2813" s="8">
        <v>4.2</v>
      </c>
      <c r="D2813" s="8">
        <v>10</v>
      </c>
      <c r="E2813" s="9">
        <v>2299</v>
      </c>
      <c r="F2813" s="9">
        <v>804</v>
      </c>
      <c r="G2813" s="8" t="s">
        <v>20</v>
      </c>
      <c r="H2813" s="8" t="s">
        <v>2222</v>
      </c>
      <c r="I2813" s="10">
        <v>15578024</v>
      </c>
      <c r="J2813" s="6">
        <f t="shared" si="43"/>
        <v>8040</v>
      </c>
      <c r="K2813" s="7">
        <f>((Table4[[#This Row],[marked_price]]-Table4[[#This Row],[discounted_price]])/Table4[[#This Row],[marked_price]])*100</f>
        <v>65.02827316224446</v>
      </c>
    </row>
    <row r="2814" spans="1:11" x14ac:dyDescent="0.25">
      <c r="A2814" s="3" t="s">
        <v>3522</v>
      </c>
      <c r="B2814" s="3" t="s">
        <v>445</v>
      </c>
      <c r="C2814" s="3">
        <v>3.9</v>
      </c>
      <c r="D2814" s="3">
        <v>105</v>
      </c>
      <c r="E2814" s="4">
        <v>1199</v>
      </c>
      <c r="F2814" s="4">
        <v>431</v>
      </c>
      <c r="G2814" s="3" t="s">
        <v>20</v>
      </c>
      <c r="H2814" s="3" t="s">
        <v>573</v>
      </c>
      <c r="I2814" s="5">
        <v>14370142</v>
      </c>
      <c r="J2814" s="6">
        <f t="shared" si="43"/>
        <v>45255</v>
      </c>
      <c r="K2814" s="7">
        <f>((Table4[[#This Row],[marked_price]]-Table4[[#This Row],[discounted_price]])/Table4[[#This Row],[marked_price]])*100</f>
        <v>64.053377814845703</v>
      </c>
    </row>
    <row r="2815" spans="1:11" x14ac:dyDescent="0.25">
      <c r="A2815" s="8" t="s">
        <v>927</v>
      </c>
      <c r="B2815" s="8" t="s">
        <v>186</v>
      </c>
      <c r="C2815" s="8">
        <v>4.4000000000000004</v>
      </c>
      <c r="D2815" s="8">
        <v>119</v>
      </c>
      <c r="E2815" s="9">
        <v>2299</v>
      </c>
      <c r="F2815" s="9">
        <v>1724</v>
      </c>
      <c r="G2815" s="8" t="s">
        <v>56</v>
      </c>
      <c r="H2815" s="8" t="s">
        <v>72</v>
      </c>
      <c r="I2815" s="10">
        <v>13913148</v>
      </c>
      <c r="J2815" s="6">
        <f t="shared" si="43"/>
        <v>205156</v>
      </c>
      <c r="K2815" s="7">
        <f>((Table4[[#This Row],[marked_price]]-Table4[[#This Row],[discounted_price]])/Table4[[#This Row],[marked_price]])*100</f>
        <v>25.010874293170943</v>
      </c>
    </row>
    <row r="2816" spans="1:11" x14ac:dyDescent="0.25">
      <c r="A2816" s="3" t="s">
        <v>3523</v>
      </c>
      <c r="B2816" s="3" t="s">
        <v>1082</v>
      </c>
      <c r="C2816" s="3">
        <v>3.6</v>
      </c>
      <c r="D2816" s="3">
        <v>9</v>
      </c>
      <c r="E2816" s="4">
        <v>2299</v>
      </c>
      <c r="F2816" s="4">
        <v>2299</v>
      </c>
      <c r="G2816" s="3" t="s">
        <v>27</v>
      </c>
      <c r="H2816" s="3" t="s">
        <v>31</v>
      </c>
      <c r="I2816" s="5">
        <v>17268300</v>
      </c>
      <c r="J2816" s="6">
        <f t="shared" si="43"/>
        <v>20691</v>
      </c>
      <c r="K2816" s="7">
        <f>((Table4[[#This Row],[marked_price]]-Table4[[#This Row],[discounted_price]])/Table4[[#This Row],[marked_price]])*100</f>
        <v>0</v>
      </c>
    </row>
    <row r="2817" spans="1:11" x14ac:dyDescent="0.25">
      <c r="A2817" s="8" t="s">
        <v>3524</v>
      </c>
      <c r="B2817" s="8" t="s">
        <v>26</v>
      </c>
      <c r="C2817" s="8">
        <v>3.9</v>
      </c>
      <c r="D2817" s="8">
        <v>65</v>
      </c>
      <c r="E2817" s="9">
        <v>849</v>
      </c>
      <c r="F2817" s="9">
        <v>297</v>
      </c>
      <c r="G2817" s="8" t="s">
        <v>40</v>
      </c>
      <c r="H2817" s="8" t="s">
        <v>144</v>
      </c>
      <c r="I2817" s="10">
        <v>14097506</v>
      </c>
      <c r="J2817" s="6">
        <f t="shared" si="43"/>
        <v>19305</v>
      </c>
      <c r="K2817" s="7">
        <f>((Table4[[#This Row],[marked_price]]-Table4[[#This Row],[discounted_price]])/Table4[[#This Row],[marked_price]])*100</f>
        <v>65.017667844522961</v>
      </c>
    </row>
    <row r="2818" spans="1:11" x14ac:dyDescent="0.25">
      <c r="A2818" s="3" t="s">
        <v>3525</v>
      </c>
      <c r="B2818" s="3" t="s">
        <v>3526</v>
      </c>
      <c r="C2818" s="3">
        <v>4.7</v>
      </c>
      <c r="D2818" s="3">
        <v>44</v>
      </c>
      <c r="E2818" s="4">
        <v>799</v>
      </c>
      <c r="F2818" s="4">
        <v>399</v>
      </c>
      <c r="G2818" s="3" t="s">
        <v>27</v>
      </c>
      <c r="H2818" s="3" t="s">
        <v>24</v>
      </c>
      <c r="I2818" s="5">
        <v>17728378</v>
      </c>
      <c r="J2818" s="6">
        <f t="shared" si="43"/>
        <v>17556</v>
      </c>
      <c r="K2818" s="7">
        <f>((Table4[[#This Row],[marked_price]]-Table4[[#This Row],[discounted_price]])/Table4[[#This Row],[marked_price]])*100</f>
        <v>50.062578222778477</v>
      </c>
    </row>
    <row r="2819" spans="1:11" x14ac:dyDescent="0.25">
      <c r="A2819" s="8" t="s">
        <v>3527</v>
      </c>
      <c r="B2819" s="8" t="s">
        <v>930</v>
      </c>
      <c r="C2819" s="8">
        <v>4.5</v>
      </c>
      <c r="D2819" s="8">
        <v>21</v>
      </c>
      <c r="E2819" s="9">
        <v>310</v>
      </c>
      <c r="F2819" s="9">
        <v>310</v>
      </c>
      <c r="G2819" s="8" t="s">
        <v>13</v>
      </c>
      <c r="H2819" s="8" t="s">
        <v>276</v>
      </c>
      <c r="I2819" s="10">
        <v>16646128</v>
      </c>
      <c r="J2819" s="6">
        <f t="shared" ref="J2819:J2882" si="44">D2819*F2819</f>
        <v>6510</v>
      </c>
      <c r="K2819" s="7">
        <f>((Table4[[#This Row],[marked_price]]-Table4[[#This Row],[discounted_price]])/Table4[[#This Row],[marked_price]])*100</f>
        <v>0</v>
      </c>
    </row>
    <row r="2820" spans="1:11" x14ac:dyDescent="0.25">
      <c r="A2820" s="3" t="s">
        <v>3528</v>
      </c>
      <c r="B2820" s="3" t="s">
        <v>169</v>
      </c>
      <c r="C2820" s="3">
        <v>4.0999999999999996</v>
      </c>
      <c r="D2820" s="3">
        <v>8</v>
      </c>
      <c r="E2820" s="4">
        <v>3299</v>
      </c>
      <c r="F2820" s="4">
        <v>1814</v>
      </c>
      <c r="G2820" s="3" t="s">
        <v>20</v>
      </c>
      <c r="H2820" s="3" t="s">
        <v>28</v>
      </c>
      <c r="I2820" s="5">
        <v>15131018</v>
      </c>
      <c r="J2820" s="6">
        <f t="shared" si="44"/>
        <v>14512</v>
      </c>
      <c r="K2820" s="7">
        <f>((Table4[[#This Row],[marked_price]]-Table4[[#This Row],[discounted_price]])/Table4[[#This Row],[marked_price]])*100</f>
        <v>45.013640497120342</v>
      </c>
    </row>
    <row r="2821" spans="1:11" x14ac:dyDescent="0.25">
      <c r="A2821" s="8" t="s">
        <v>1288</v>
      </c>
      <c r="B2821" s="8" t="s">
        <v>2225</v>
      </c>
      <c r="C2821" s="8">
        <v>4.2</v>
      </c>
      <c r="D2821" s="8">
        <v>78</v>
      </c>
      <c r="E2821" s="9">
        <v>2199</v>
      </c>
      <c r="F2821" s="9">
        <v>1099</v>
      </c>
      <c r="G2821" s="8" t="s">
        <v>13</v>
      </c>
      <c r="H2821" s="8" t="s">
        <v>14</v>
      </c>
      <c r="I2821" s="10">
        <v>13175278</v>
      </c>
      <c r="J2821" s="6">
        <f t="shared" si="44"/>
        <v>85722</v>
      </c>
      <c r="K2821" s="7">
        <f>((Table4[[#This Row],[marked_price]]-Table4[[#This Row],[discounted_price]])/Table4[[#This Row],[marked_price]])*100</f>
        <v>50.022737608003645</v>
      </c>
    </row>
    <row r="2822" spans="1:11" x14ac:dyDescent="0.25">
      <c r="A2822" s="3" t="s">
        <v>556</v>
      </c>
      <c r="B2822" s="3" t="s">
        <v>513</v>
      </c>
      <c r="C2822" s="3">
        <v>4.5999999999999996</v>
      </c>
      <c r="D2822" s="3">
        <v>5</v>
      </c>
      <c r="E2822" s="4">
        <v>1490</v>
      </c>
      <c r="F2822" s="4">
        <v>1490</v>
      </c>
      <c r="G2822" s="3" t="s">
        <v>129</v>
      </c>
      <c r="H2822" s="3" t="s">
        <v>558</v>
      </c>
      <c r="I2822" s="5">
        <v>14286314</v>
      </c>
      <c r="J2822" s="6">
        <f t="shared" si="44"/>
        <v>7450</v>
      </c>
      <c r="K2822" s="7">
        <f>((Table4[[#This Row],[marked_price]]-Table4[[#This Row],[discounted_price]])/Table4[[#This Row],[marked_price]])*100</f>
        <v>0</v>
      </c>
    </row>
    <row r="2823" spans="1:11" x14ac:dyDescent="0.25">
      <c r="A2823" s="8" t="s">
        <v>3529</v>
      </c>
      <c r="B2823" s="8" t="s">
        <v>3530</v>
      </c>
      <c r="C2823" s="8">
        <v>4.4000000000000004</v>
      </c>
      <c r="D2823" s="8">
        <v>62</v>
      </c>
      <c r="E2823" s="9">
        <v>1399</v>
      </c>
      <c r="F2823" s="9">
        <v>839</v>
      </c>
      <c r="G2823" s="8" t="s">
        <v>337</v>
      </c>
      <c r="H2823" s="8" t="s">
        <v>45</v>
      </c>
      <c r="I2823" s="10">
        <v>13555868</v>
      </c>
      <c r="J2823" s="6">
        <f t="shared" si="44"/>
        <v>52018</v>
      </c>
      <c r="K2823" s="7">
        <f>((Table4[[#This Row],[marked_price]]-Table4[[#This Row],[discounted_price]])/Table4[[#This Row],[marked_price]])*100</f>
        <v>40.028591851322368</v>
      </c>
    </row>
    <row r="2824" spans="1:11" x14ac:dyDescent="0.25">
      <c r="A2824" s="3" t="s">
        <v>3531</v>
      </c>
      <c r="B2824" s="3" t="s">
        <v>16</v>
      </c>
      <c r="C2824" s="3">
        <v>4.3</v>
      </c>
      <c r="D2824" s="3">
        <v>354</v>
      </c>
      <c r="E2824" s="4">
        <v>1999</v>
      </c>
      <c r="F2824" s="4">
        <v>699</v>
      </c>
      <c r="G2824" s="3" t="s">
        <v>13</v>
      </c>
      <c r="H2824" s="3" t="s">
        <v>259</v>
      </c>
      <c r="I2824" s="5">
        <v>14370440</v>
      </c>
      <c r="J2824" s="6">
        <f t="shared" si="44"/>
        <v>247446</v>
      </c>
      <c r="K2824" s="7">
        <f>((Table4[[#This Row],[marked_price]]-Table4[[#This Row],[discounted_price]])/Table4[[#This Row],[marked_price]])*100</f>
        <v>65.032516258129064</v>
      </c>
    </row>
    <row r="2825" spans="1:11" x14ac:dyDescent="0.25">
      <c r="A2825" s="8" t="s">
        <v>3532</v>
      </c>
      <c r="B2825" s="8" t="s">
        <v>128</v>
      </c>
      <c r="C2825" s="8">
        <v>4.8</v>
      </c>
      <c r="D2825" s="8">
        <v>6</v>
      </c>
      <c r="E2825" s="9">
        <v>1399</v>
      </c>
      <c r="F2825" s="9">
        <v>909</v>
      </c>
      <c r="G2825" s="8" t="s">
        <v>118</v>
      </c>
      <c r="H2825" s="8" t="s">
        <v>2461</v>
      </c>
      <c r="I2825" s="10">
        <v>15840468</v>
      </c>
      <c r="J2825" s="6">
        <f t="shared" si="44"/>
        <v>5454</v>
      </c>
      <c r="K2825" s="7">
        <f>((Table4[[#This Row],[marked_price]]-Table4[[#This Row],[discounted_price]])/Table4[[#This Row],[marked_price]])*100</f>
        <v>35.025017869907074</v>
      </c>
    </row>
    <row r="2826" spans="1:11" x14ac:dyDescent="0.25">
      <c r="A2826" s="3" t="s">
        <v>3533</v>
      </c>
      <c r="B2826" s="3" t="s">
        <v>359</v>
      </c>
      <c r="C2826" s="3">
        <v>3.5</v>
      </c>
      <c r="D2826" s="3">
        <v>14</v>
      </c>
      <c r="E2826" s="4">
        <v>1599</v>
      </c>
      <c r="F2826" s="4">
        <v>623</v>
      </c>
      <c r="G2826" s="3" t="s">
        <v>409</v>
      </c>
      <c r="H2826" s="3" t="s">
        <v>226</v>
      </c>
      <c r="I2826" s="5">
        <v>16606924</v>
      </c>
      <c r="J2826" s="6">
        <f t="shared" si="44"/>
        <v>8722</v>
      </c>
      <c r="K2826" s="7">
        <f>((Table4[[#This Row],[marked_price]]-Table4[[#This Row],[discounted_price]])/Table4[[#This Row],[marked_price]])*100</f>
        <v>61.038148843026896</v>
      </c>
    </row>
    <row r="2827" spans="1:11" x14ac:dyDescent="0.25">
      <c r="A2827" s="8" t="s">
        <v>3534</v>
      </c>
      <c r="B2827" s="8" t="s">
        <v>612</v>
      </c>
      <c r="C2827" s="8">
        <v>4.0999999999999996</v>
      </c>
      <c r="D2827" s="8">
        <v>232</v>
      </c>
      <c r="E2827" s="9">
        <v>1499</v>
      </c>
      <c r="F2827" s="9">
        <v>749</v>
      </c>
      <c r="G2827" s="8" t="s">
        <v>40</v>
      </c>
      <c r="H2827" s="8" t="s">
        <v>31</v>
      </c>
      <c r="I2827" s="10">
        <v>6743809</v>
      </c>
      <c r="J2827" s="6">
        <f t="shared" si="44"/>
        <v>173768</v>
      </c>
      <c r="K2827" s="7">
        <f>((Table4[[#This Row],[marked_price]]-Table4[[#This Row],[discounted_price]])/Table4[[#This Row],[marked_price]])*100</f>
        <v>50.033355570380259</v>
      </c>
    </row>
    <row r="2828" spans="1:11" x14ac:dyDescent="0.25">
      <c r="A2828" s="3" t="s">
        <v>2291</v>
      </c>
      <c r="B2828" s="3" t="s">
        <v>652</v>
      </c>
      <c r="C2828" s="3">
        <v>4.3</v>
      </c>
      <c r="D2828" s="3">
        <v>30</v>
      </c>
      <c r="E2828" s="4">
        <v>1999</v>
      </c>
      <c r="F2828" s="4">
        <v>899</v>
      </c>
      <c r="G2828" s="3" t="s">
        <v>337</v>
      </c>
      <c r="H2828" s="3" t="s">
        <v>338</v>
      </c>
      <c r="I2828" s="5">
        <v>15874686</v>
      </c>
      <c r="J2828" s="6">
        <f t="shared" si="44"/>
        <v>26970</v>
      </c>
      <c r="K2828" s="7">
        <f>((Table4[[#This Row],[marked_price]]-Table4[[#This Row],[discounted_price]])/Table4[[#This Row],[marked_price]])*100</f>
        <v>55.027513756878442</v>
      </c>
    </row>
    <row r="2829" spans="1:11" x14ac:dyDescent="0.25">
      <c r="A2829" s="8" t="s">
        <v>2639</v>
      </c>
      <c r="B2829" s="8" t="s">
        <v>47</v>
      </c>
      <c r="C2829" s="8">
        <v>4.3</v>
      </c>
      <c r="D2829" s="8">
        <v>226</v>
      </c>
      <c r="E2829" s="9">
        <v>699</v>
      </c>
      <c r="F2829" s="9">
        <v>279</v>
      </c>
      <c r="G2829" s="8" t="s">
        <v>27</v>
      </c>
      <c r="H2829" s="8" t="s">
        <v>24</v>
      </c>
      <c r="I2829" s="10">
        <v>11144370</v>
      </c>
      <c r="J2829" s="6">
        <f t="shared" si="44"/>
        <v>63054</v>
      </c>
      <c r="K2829" s="7">
        <f>((Table4[[#This Row],[marked_price]]-Table4[[#This Row],[discounted_price]])/Table4[[#This Row],[marked_price]])*100</f>
        <v>60.085836909871247</v>
      </c>
    </row>
    <row r="2830" spans="1:11" x14ac:dyDescent="0.25">
      <c r="A2830" s="3" t="s">
        <v>3535</v>
      </c>
      <c r="B2830" s="3" t="s">
        <v>3536</v>
      </c>
      <c r="C2830" s="3">
        <v>4</v>
      </c>
      <c r="D2830" s="3">
        <v>58</v>
      </c>
      <c r="E2830" s="4">
        <v>999</v>
      </c>
      <c r="F2830" s="4">
        <v>549</v>
      </c>
      <c r="G2830" s="3" t="s">
        <v>129</v>
      </c>
      <c r="H2830" s="3" t="s">
        <v>558</v>
      </c>
      <c r="I2830" s="5">
        <v>14740958</v>
      </c>
      <c r="J2830" s="6">
        <f t="shared" si="44"/>
        <v>31842</v>
      </c>
      <c r="K2830" s="7">
        <f>((Table4[[#This Row],[marked_price]]-Table4[[#This Row],[discounted_price]])/Table4[[#This Row],[marked_price]])*100</f>
        <v>45.045045045045043</v>
      </c>
    </row>
    <row r="2831" spans="1:11" x14ac:dyDescent="0.25">
      <c r="A2831" s="8" t="s">
        <v>3537</v>
      </c>
      <c r="B2831" s="8" t="s">
        <v>23</v>
      </c>
      <c r="C2831" s="8">
        <v>4.2</v>
      </c>
      <c r="D2831" s="8">
        <v>122</v>
      </c>
      <c r="E2831" s="9">
        <v>1699</v>
      </c>
      <c r="F2831" s="9">
        <v>1359</v>
      </c>
      <c r="G2831" s="8" t="s">
        <v>20</v>
      </c>
      <c r="H2831" s="8" t="s">
        <v>421</v>
      </c>
      <c r="I2831" s="10">
        <v>8875241</v>
      </c>
      <c r="J2831" s="6">
        <f t="shared" si="44"/>
        <v>165798</v>
      </c>
      <c r="K2831" s="7">
        <f>((Table4[[#This Row],[marked_price]]-Table4[[#This Row],[discounted_price]])/Table4[[#This Row],[marked_price]])*100</f>
        <v>20.011771630370806</v>
      </c>
    </row>
    <row r="2832" spans="1:11" x14ac:dyDescent="0.25">
      <c r="A2832" s="3" t="s">
        <v>167</v>
      </c>
      <c r="B2832" s="3" t="s">
        <v>47</v>
      </c>
      <c r="C2832" s="3">
        <v>4.2</v>
      </c>
      <c r="D2832" s="3">
        <v>22</v>
      </c>
      <c r="E2832" s="4">
        <v>799</v>
      </c>
      <c r="F2832" s="4">
        <v>399</v>
      </c>
      <c r="G2832" s="3" t="s">
        <v>40</v>
      </c>
      <c r="H2832" s="3" t="s">
        <v>24</v>
      </c>
      <c r="I2832" s="5">
        <v>14847460</v>
      </c>
      <c r="J2832" s="6">
        <f t="shared" si="44"/>
        <v>8778</v>
      </c>
      <c r="K2832" s="7">
        <f>((Table4[[#This Row],[marked_price]]-Table4[[#This Row],[discounted_price]])/Table4[[#This Row],[marked_price]])*100</f>
        <v>50.062578222778477</v>
      </c>
    </row>
    <row r="2833" spans="1:11" x14ac:dyDescent="0.25">
      <c r="A2833" s="8" t="s">
        <v>3502</v>
      </c>
      <c r="B2833" s="8" t="s">
        <v>1175</v>
      </c>
      <c r="C2833" s="8">
        <v>4.0999999999999996</v>
      </c>
      <c r="D2833" s="8">
        <v>29</v>
      </c>
      <c r="E2833" s="9">
        <v>4999</v>
      </c>
      <c r="F2833" s="9">
        <v>2999</v>
      </c>
      <c r="G2833" s="8" t="s">
        <v>20</v>
      </c>
      <c r="H2833" s="8" t="s">
        <v>28</v>
      </c>
      <c r="I2833" s="10">
        <v>15926430</v>
      </c>
      <c r="J2833" s="6">
        <f t="shared" si="44"/>
        <v>86971</v>
      </c>
      <c r="K2833" s="7">
        <f>((Table4[[#This Row],[marked_price]]-Table4[[#This Row],[discounted_price]])/Table4[[#This Row],[marked_price]])*100</f>
        <v>40.008001600320064</v>
      </c>
    </row>
    <row r="2834" spans="1:11" x14ac:dyDescent="0.25">
      <c r="A2834" s="3" t="s">
        <v>3538</v>
      </c>
      <c r="B2834" s="3" t="s">
        <v>652</v>
      </c>
      <c r="C2834" s="3">
        <v>4.8</v>
      </c>
      <c r="D2834" s="3">
        <v>6</v>
      </c>
      <c r="E2834" s="4">
        <v>2699</v>
      </c>
      <c r="F2834" s="4">
        <v>944</v>
      </c>
      <c r="G2834" s="3" t="s">
        <v>129</v>
      </c>
      <c r="H2834" s="3" t="s">
        <v>130</v>
      </c>
      <c r="I2834" s="5">
        <v>15276212</v>
      </c>
      <c r="J2834" s="6">
        <f t="shared" si="44"/>
        <v>5664</v>
      </c>
      <c r="K2834" s="7">
        <f>((Table4[[#This Row],[marked_price]]-Table4[[#This Row],[discounted_price]])/Table4[[#This Row],[marked_price]])*100</f>
        <v>65.02408299370137</v>
      </c>
    </row>
    <row r="2835" spans="1:11" x14ac:dyDescent="0.25">
      <c r="A2835" s="8" t="s">
        <v>3539</v>
      </c>
      <c r="B2835" s="8" t="s">
        <v>3540</v>
      </c>
      <c r="C2835" s="8">
        <v>4.3</v>
      </c>
      <c r="D2835" s="8">
        <v>90</v>
      </c>
      <c r="E2835" s="9">
        <v>3199</v>
      </c>
      <c r="F2835" s="9">
        <v>959</v>
      </c>
      <c r="G2835" s="8" t="s">
        <v>44</v>
      </c>
      <c r="H2835" s="8" t="s">
        <v>514</v>
      </c>
      <c r="I2835" s="10">
        <v>13734104</v>
      </c>
      <c r="J2835" s="6">
        <f t="shared" si="44"/>
        <v>86310</v>
      </c>
      <c r="K2835" s="7">
        <f>((Table4[[#This Row],[marked_price]]-Table4[[#This Row],[discounted_price]])/Table4[[#This Row],[marked_price]])*100</f>
        <v>70.021881838074393</v>
      </c>
    </row>
    <row r="2836" spans="1:11" x14ac:dyDescent="0.25">
      <c r="A2836" s="3" t="s">
        <v>2048</v>
      </c>
      <c r="B2836" s="3" t="s">
        <v>359</v>
      </c>
      <c r="C2836" s="3">
        <v>3.9</v>
      </c>
      <c r="D2836" s="3">
        <v>15</v>
      </c>
      <c r="E2836" s="4">
        <v>1199</v>
      </c>
      <c r="F2836" s="4">
        <v>491</v>
      </c>
      <c r="G2836" s="3" t="s">
        <v>768</v>
      </c>
      <c r="H2836" s="3" t="s">
        <v>155</v>
      </c>
      <c r="I2836" s="5">
        <v>16090656</v>
      </c>
      <c r="J2836" s="6">
        <f t="shared" si="44"/>
        <v>7365</v>
      </c>
      <c r="K2836" s="7">
        <f>((Table4[[#This Row],[marked_price]]-Table4[[#This Row],[discounted_price]])/Table4[[#This Row],[marked_price]])*100</f>
        <v>59.049207673060891</v>
      </c>
    </row>
    <row r="2837" spans="1:11" x14ac:dyDescent="0.25">
      <c r="A2837" s="8" t="s">
        <v>553</v>
      </c>
      <c r="B2837" s="8" t="s">
        <v>652</v>
      </c>
      <c r="C2837" s="8">
        <v>3.8</v>
      </c>
      <c r="D2837" s="8">
        <v>20</v>
      </c>
      <c r="E2837" s="9">
        <v>1599</v>
      </c>
      <c r="F2837" s="9">
        <v>719</v>
      </c>
      <c r="G2837" s="8" t="s">
        <v>71</v>
      </c>
      <c r="H2837" s="8" t="s">
        <v>72</v>
      </c>
      <c r="I2837" s="10">
        <v>16190804</v>
      </c>
      <c r="J2837" s="6">
        <f t="shared" si="44"/>
        <v>14380</v>
      </c>
      <c r="K2837" s="7">
        <f>((Table4[[#This Row],[marked_price]]-Table4[[#This Row],[discounted_price]])/Table4[[#This Row],[marked_price]])*100</f>
        <v>55.03439649781113</v>
      </c>
    </row>
    <row r="2838" spans="1:11" x14ac:dyDescent="0.25">
      <c r="A2838" s="3" t="s">
        <v>107</v>
      </c>
      <c r="B2838" s="3" t="s">
        <v>123</v>
      </c>
      <c r="C2838" s="3">
        <v>3.9</v>
      </c>
      <c r="D2838" s="3">
        <v>46</v>
      </c>
      <c r="E2838" s="4">
        <v>1499</v>
      </c>
      <c r="F2838" s="4">
        <v>449</v>
      </c>
      <c r="G2838" s="3" t="s">
        <v>27</v>
      </c>
      <c r="H2838" s="3" t="s">
        <v>109</v>
      </c>
      <c r="I2838" s="5">
        <v>15158920</v>
      </c>
      <c r="J2838" s="6">
        <f t="shared" si="44"/>
        <v>20654</v>
      </c>
      <c r="K2838" s="7">
        <f>((Table4[[#This Row],[marked_price]]-Table4[[#This Row],[discounted_price]])/Table4[[#This Row],[marked_price]])*100</f>
        <v>70.04669779853235</v>
      </c>
    </row>
    <row r="2839" spans="1:11" x14ac:dyDescent="0.25">
      <c r="A2839" s="8" t="s">
        <v>3541</v>
      </c>
      <c r="B2839" s="8" t="s">
        <v>3542</v>
      </c>
      <c r="C2839" s="8">
        <v>4.8</v>
      </c>
      <c r="D2839" s="8">
        <v>6</v>
      </c>
      <c r="E2839" s="9">
        <v>8495</v>
      </c>
      <c r="F2839" s="9">
        <v>5946</v>
      </c>
      <c r="G2839" s="8" t="s">
        <v>20</v>
      </c>
      <c r="H2839" s="8" t="s">
        <v>28</v>
      </c>
      <c r="I2839" s="10">
        <v>16829114</v>
      </c>
      <c r="J2839" s="6">
        <f t="shared" si="44"/>
        <v>35676</v>
      </c>
      <c r="K2839" s="7">
        <f>((Table4[[#This Row],[marked_price]]-Table4[[#This Row],[discounted_price]])/Table4[[#This Row],[marked_price]])*100</f>
        <v>30.005885815185401</v>
      </c>
    </row>
    <row r="2840" spans="1:11" x14ac:dyDescent="0.25">
      <c r="A2840" s="3" t="s">
        <v>2263</v>
      </c>
      <c r="B2840" s="3" t="s">
        <v>3543</v>
      </c>
      <c r="C2840" s="3">
        <v>4.4000000000000004</v>
      </c>
      <c r="D2840" s="3">
        <v>1400</v>
      </c>
      <c r="E2840" s="4">
        <v>999</v>
      </c>
      <c r="F2840" s="4">
        <v>449</v>
      </c>
      <c r="G2840" s="3" t="s">
        <v>20</v>
      </c>
      <c r="H2840" s="3" t="s">
        <v>24</v>
      </c>
      <c r="I2840" s="5">
        <v>11925890</v>
      </c>
      <c r="J2840" s="6">
        <f t="shared" si="44"/>
        <v>628600</v>
      </c>
      <c r="K2840" s="7">
        <f>((Table4[[#This Row],[marked_price]]-Table4[[#This Row],[discounted_price]])/Table4[[#This Row],[marked_price]])*100</f>
        <v>55.055055055055057</v>
      </c>
    </row>
    <row r="2841" spans="1:11" x14ac:dyDescent="0.25">
      <c r="A2841" s="8" t="s">
        <v>3544</v>
      </c>
      <c r="B2841" s="8" t="s">
        <v>1457</v>
      </c>
      <c r="C2841" s="8">
        <v>4.4000000000000004</v>
      </c>
      <c r="D2841" s="8">
        <v>31</v>
      </c>
      <c r="E2841" s="9">
        <v>1799</v>
      </c>
      <c r="F2841" s="9">
        <v>899</v>
      </c>
      <c r="G2841" s="8" t="s">
        <v>40</v>
      </c>
      <c r="H2841" s="8" t="s">
        <v>31</v>
      </c>
      <c r="I2841" s="10">
        <v>17190868</v>
      </c>
      <c r="J2841" s="6">
        <f t="shared" si="44"/>
        <v>27869</v>
      </c>
      <c r="K2841" s="7">
        <f>((Table4[[#This Row],[marked_price]]-Table4[[#This Row],[discounted_price]])/Table4[[#This Row],[marked_price]])*100</f>
        <v>50.027793218454697</v>
      </c>
    </row>
    <row r="2842" spans="1:11" x14ac:dyDescent="0.25">
      <c r="A2842" s="3" t="s">
        <v>2043</v>
      </c>
      <c r="B2842" s="3" t="s">
        <v>181</v>
      </c>
      <c r="C2842" s="3">
        <v>3.8</v>
      </c>
      <c r="D2842" s="3">
        <v>16</v>
      </c>
      <c r="E2842" s="4">
        <v>999</v>
      </c>
      <c r="F2842" s="4">
        <v>449</v>
      </c>
      <c r="G2842" s="3" t="s">
        <v>71</v>
      </c>
      <c r="H2842" s="3" t="s">
        <v>72</v>
      </c>
      <c r="I2842" s="5">
        <v>16872394</v>
      </c>
      <c r="J2842" s="6">
        <f t="shared" si="44"/>
        <v>7184</v>
      </c>
      <c r="K2842" s="7">
        <f>((Table4[[#This Row],[marked_price]]-Table4[[#This Row],[discounted_price]])/Table4[[#This Row],[marked_price]])*100</f>
        <v>55.055055055055057</v>
      </c>
    </row>
    <row r="2843" spans="1:11" x14ac:dyDescent="0.25">
      <c r="A2843" s="8" t="s">
        <v>3545</v>
      </c>
      <c r="B2843" s="8" t="s">
        <v>579</v>
      </c>
      <c r="C2843" s="8">
        <v>4.5999999999999996</v>
      </c>
      <c r="D2843" s="8">
        <v>7</v>
      </c>
      <c r="E2843" s="9">
        <v>799</v>
      </c>
      <c r="F2843" s="9">
        <v>359</v>
      </c>
      <c r="G2843" s="8" t="s">
        <v>27</v>
      </c>
      <c r="H2843" s="8" t="s">
        <v>31</v>
      </c>
      <c r="I2843" s="10">
        <v>18207448</v>
      </c>
      <c r="J2843" s="6">
        <f t="shared" si="44"/>
        <v>2513</v>
      </c>
      <c r="K2843" s="7">
        <f>((Table4[[#This Row],[marked_price]]-Table4[[#This Row],[discounted_price]])/Table4[[#This Row],[marked_price]])*100</f>
        <v>55.068836045056322</v>
      </c>
    </row>
    <row r="2844" spans="1:11" x14ac:dyDescent="0.25">
      <c r="A2844" s="3" t="s">
        <v>3546</v>
      </c>
      <c r="B2844" s="3" t="s">
        <v>258</v>
      </c>
      <c r="C2844" s="3">
        <v>4.3</v>
      </c>
      <c r="D2844" s="3">
        <v>34</v>
      </c>
      <c r="E2844" s="4">
        <v>9995</v>
      </c>
      <c r="F2844" s="4">
        <v>8495</v>
      </c>
      <c r="G2844" s="3" t="s">
        <v>13</v>
      </c>
      <c r="H2844" s="3" t="s">
        <v>291</v>
      </c>
      <c r="I2844" s="5">
        <v>14171682</v>
      </c>
      <c r="J2844" s="6">
        <f t="shared" si="44"/>
        <v>288830</v>
      </c>
      <c r="K2844" s="7">
        <f>((Table4[[#This Row],[marked_price]]-Table4[[#This Row],[discounted_price]])/Table4[[#This Row],[marked_price]])*100</f>
        <v>15.007503751875939</v>
      </c>
    </row>
    <row r="2845" spans="1:11" x14ac:dyDescent="0.25">
      <c r="A2845" s="8" t="s">
        <v>3547</v>
      </c>
      <c r="B2845" s="8" t="s">
        <v>205</v>
      </c>
      <c r="C2845" s="8">
        <v>4.2</v>
      </c>
      <c r="D2845" s="8">
        <v>24</v>
      </c>
      <c r="E2845" s="9">
        <v>2199</v>
      </c>
      <c r="F2845" s="9">
        <v>1539</v>
      </c>
      <c r="G2845" s="8" t="s">
        <v>27</v>
      </c>
      <c r="H2845" s="8" t="s">
        <v>24</v>
      </c>
      <c r="I2845" s="10">
        <v>14860366</v>
      </c>
      <c r="J2845" s="6">
        <f t="shared" si="44"/>
        <v>36936</v>
      </c>
      <c r="K2845" s="7">
        <f>((Table4[[#This Row],[marked_price]]-Table4[[#This Row],[discounted_price]])/Table4[[#This Row],[marked_price]])*100</f>
        <v>30.013642564802183</v>
      </c>
    </row>
    <row r="2846" spans="1:11" x14ac:dyDescent="0.25">
      <c r="A2846" s="3" t="s">
        <v>3534</v>
      </c>
      <c r="B2846" s="3" t="s">
        <v>443</v>
      </c>
      <c r="C2846" s="3">
        <v>4.0999999999999996</v>
      </c>
      <c r="D2846" s="3">
        <v>8</v>
      </c>
      <c r="E2846" s="4">
        <v>2899</v>
      </c>
      <c r="F2846" s="4">
        <v>1362</v>
      </c>
      <c r="G2846" s="3" t="s">
        <v>71</v>
      </c>
      <c r="H2846" s="3" t="s">
        <v>31</v>
      </c>
      <c r="I2846" s="5">
        <v>15138504</v>
      </c>
      <c r="J2846" s="6">
        <f t="shared" si="44"/>
        <v>10896</v>
      </c>
      <c r="K2846" s="7">
        <f>((Table4[[#This Row],[marked_price]]-Table4[[#This Row],[discounted_price]])/Table4[[#This Row],[marked_price]])*100</f>
        <v>53.018282166264228</v>
      </c>
    </row>
    <row r="2847" spans="1:11" x14ac:dyDescent="0.25">
      <c r="A2847" s="8" t="s">
        <v>267</v>
      </c>
      <c r="B2847" s="8" t="s">
        <v>623</v>
      </c>
      <c r="C2847" s="8">
        <v>3.5</v>
      </c>
      <c r="D2847" s="8">
        <v>4</v>
      </c>
      <c r="E2847" s="9">
        <v>599</v>
      </c>
      <c r="F2847" s="9">
        <v>389</v>
      </c>
      <c r="G2847" s="8" t="s">
        <v>27</v>
      </c>
      <c r="H2847" s="8" t="s">
        <v>24</v>
      </c>
      <c r="I2847" s="10">
        <v>16586258</v>
      </c>
      <c r="J2847" s="6">
        <f t="shared" si="44"/>
        <v>1556</v>
      </c>
      <c r="K2847" s="7">
        <f>((Table4[[#This Row],[marked_price]]-Table4[[#This Row],[discounted_price]])/Table4[[#This Row],[marked_price]])*100</f>
        <v>35.058430717863104</v>
      </c>
    </row>
    <row r="2848" spans="1:11" x14ac:dyDescent="0.25">
      <c r="A2848" s="3" t="s">
        <v>3548</v>
      </c>
      <c r="B2848" s="3" t="s">
        <v>1082</v>
      </c>
      <c r="C2848" s="3">
        <v>4.5999999999999996</v>
      </c>
      <c r="D2848" s="3">
        <v>14</v>
      </c>
      <c r="E2848" s="4">
        <v>1499</v>
      </c>
      <c r="F2848" s="4">
        <v>1499</v>
      </c>
      <c r="G2848" s="3" t="s">
        <v>27</v>
      </c>
      <c r="H2848" s="3" t="s">
        <v>206</v>
      </c>
      <c r="I2848" s="5">
        <v>16893050</v>
      </c>
      <c r="J2848" s="6">
        <f t="shared" si="44"/>
        <v>20986</v>
      </c>
      <c r="K2848" s="7">
        <f>((Table4[[#This Row],[marked_price]]-Table4[[#This Row],[discounted_price]])/Table4[[#This Row],[marked_price]])*100</f>
        <v>0</v>
      </c>
    </row>
    <row r="2849" spans="1:11" x14ac:dyDescent="0.25">
      <c r="A2849" s="8" t="s">
        <v>3549</v>
      </c>
      <c r="B2849" s="8" t="s">
        <v>3550</v>
      </c>
      <c r="C2849" s="8">
        <v>4.0999999999999996</v>
      </c>
      <c r="D2849" s="8">
        <v>11</v>
      </c>
      <c r="E2849" s="9">
        <v>2499</v>
      </c>
      <c r="F2849" s="9">
        <v>999</v>
      </c>
      <c r="G2849" s="8" t="s">
        <v>1910</v>
      </c>
      <c r="H2849" s="8" t="s">
        <v>434</v>
      </c>
      <c r="I2849" s="10">
        <v>16946962</v>
      </c>
      <c r="J2849" s="6">
        <f t="shared" si="44"/>
        <v>10989</v>
      </c>
      <c r="K2849" s="7">
        <f>((Table4[[#This Row],[marked_price]]-Table4[[#This Row],[discounted_price]])/Table4[[#This Row],[marked_price]])*100</f>
        <v>60.024009603841534</v>
      </c>
    </row>
    <row r="2850" spans="1:11" x14ac:dyDescent="0.25">
      <c r="A2850" s="3" t="s">
        <v>95</v>
      </c>
      <c r="B2850" s="3" t="s">
        <v>1241</v>
      </c>
      <c r="C2850" s="3">
        <v>4.5999999999999996</v>
      </c>
      <c r="D2850" s="3">
        <v>8</v>
      </c>
      <c r="E2850" s="4">
        <v>5895</v>
      </c>
      <c r="F2850" s="4">
        <v>5895</v>
      </c>
      <c r="G2850" s="3" t="s">
        <v>13</v>
      </c>
      <c r="H2850" s="3" t="s">
        <v>97</v>
      </c>
      <c r="I2850" s="5">
        <v>10052201</v>
      </c>
      <c r="J2850" s="6">
        <f t="shared" si="44"/>
        <v>47160</v>
      </c>
      <c r="K2850" s="7">
        <f>((Table4[[#This Row],[marked_price]]-Table4[[#This Row],[discounted_price]])/Table4[[#This Row],[marked_price]])*100</f>
        <v>0</v>
      </c>
    </row>
    <row r="2851" spans="1:11" x14ac:dyDescent="0.25">
      <c r="A2851" s="8" t="s">
        <v>3551</v>
      </c>
      <c r="B2851" s="8" t="s">
        <v>972</v>
      </c>
      <c r="C2851" s="8">
        <v>3.9</v>
      </c>
      <c r="D2851" s="8">
        <v>179</v>
      </c>
      <c r="E2851" s="9">
        <v>699</v>
      </c>
      <c r="F2851" s="9">
        <v>399</v>
      </c>
      <c r="G2851" s="8" t="s">
        <v>3552</v>
      </c>
      <c r="H2851" s="8" t="s">
        <v>64</v>
      </c>
      <c r="I2851" s="10">
        <v>9171443</v>
      </c>
      <c r="J2851" s="6">
        <f t="shared" si="44"/>
        <v>71421</v>
      </c>
      <c r="K2851" s="7">
        <f>((Table4[[#This Row],[marked_price]]-Table4[[#This Row],[discounted_price]])/Table4[[#This Row],[marked_price]])*100</f>
        <v>42.918454935622321</v>
      </c>
    </row>
    <row r="2852" spans="1:11" x14ac:dyDescent="0.25">
      <c r="A2852" s="3" t="s">
        <v>3553</v>
      </c>
      <c r="B2852" s="3" t="s">
        <v>869</v>
      </c>
      <c r="C2852" s="3">
        <v>3.8</v>
      </c>
      <c r="D2852" s="3">
        <v>374</v>
      </c>
      <c r="E2852" s="4">
        <v>3599</v>
      </c>
      <c r="F2852" s="4">
        <v>971</v>
      </c>
      <c r="G2852" s="3" t="s">
        <v>40</v>
      </c>
      <c r="H2852" s="3" t="s">
        <v>75</v>
      </c>
      <c r="I2852" s="5">
        <v>10356755</v>
      </c>
      <c r="J2852" s="6">
        <f t="shared" si="44"/>
        <v>363154</v>
      </c>
      <c r="K2852" s="7">
        <f>((Table4[[#This Row],[marked_price]]-Table4[[#This Row],[discounted_price]])/Table4[[#This Row],[marked_price]])*100</f>
        <v>73.020283412058902</v>
      </c>
    </row>
    <row r="2853" spans="1:11" x14ac:dyDescent="0.25">
      <c r="A2853" s="8" t="s">
        <v>3554</v>
      </c>
      <c r="B2853" s="8" t="s">
        <v>1023</v>
      </c>
      <c r="C2853" s="8">
        <v>4.4000000000000004</v>
      </c>
      <c r="D2853" s="8">
        <v>36</v>
      </c>
      <c r="E2853" s="9">
        <v>1999</v>
      </c>
      <c r="F2853" s="9">
        <v>879</v>
      </c>
      <c r="G2853" s="8" t="s">
        <v>2003</v>
      </c>
      <c r="H2853" s="8" t="s">
        <v>421</v>
      </c>
      <c r="I2853" s="10">
        <v>13064606</v>
      </c>
      <c r="J2853" s="6">
        <f t="shared" si="44"/>
        <v>31644</v>
      </c>
      <c r="K2853" s="7">
        <f>((Table4[[#This Row],[marked_price]]-Table4[[#This Row],[discounted_price]])/Table4[[#This Row],[marked_price]])*100</f>
        <v>56.028014007003499</v>
      </c>
    </row>
    <row r="2854" spans="1:11" x14ac:dyDescent="0.25">
      <c r="A2854" s="3" t="s">
        <v>1663</v>
      </c>
      <c r="B2854" s="3" t="s">
        <v>1457</v>
      </c>
      <c r="C2854" s="3">
        <v>4.4000000000000004</v>
      </c>
      <c r="D2854" s="3">
        <v>61</v>
      </c>
      <c r="E2854" s="4">
        <v>1699</v>
      </c>
      <c r="F2854" s="4">
        <v>1342</v>
      </c>
      <c r="G2854" s="3" t="s">
        <v>40</v>
      </c>
      <c r="H2854" s="3" t="s">
        <v>31</v>
      </c>
      <c r="I2854" s="5">
        <v>13724182</v>
      </c>
      <c r="J2854" s="6">
        <f t="shared" si="44"/>
        <v>81862</v>
      </c>
      <c r="K2854" s="7">
        <f>((Table4[[#This Row],[marked_price]]-Table4[[#This Row],[discounted_price]])/Table4[[#This Row],[marked_price]])*100</f>
        <v>21.012360211889348</v>
      </c>
    </row>
    <row r="2855" spans="1:11" x14ac:dyDescent="0.25">
      <c r="A2855" s="8" t="s">
        <v>1352</v>
      </c>
      <c r="B2855" s="8" t="s">
        <v>858</v>
      </c>
      <c r="C2855" s="8">
        <v>4</v>
      </c>
      <c r="D2855" s="8">
        <v>10</v>
      </c>
      <c r="E2855" s="9">
        <v>3999</v>
      </c>
      <c r="F2855" s="9">
        <v>2799</v>
      </c>
      <c r="G2855" s="8" t="s">
        <v>13</v>
      </c>
      <c r="H2855" s="8" t="s">
        <v>14</v>
      </c>
      <c r="I2855" s="10">
        <v>16575896</v>
      </c>
      <c r="J2855" s="6">
        <f t="shared" si="44"/>
        <v>27990</v>
      </c>
      <c r="K2855" s="7">
        <f>((Table4[[#This Row],[marked_price]]-Table4[[#This Row],[discounted_price]])/Table4[[#This Row],[marked_price]])*100</f>
        <v>30.007501875468868</v>
      </c>
    </row>
    <row r="2856" spans="1:11" x14ac:dyDescent="0.25">
      <c r="A2856" s="3" t="s">
        <v>544</v>
      </c>
      <c r="B2856" s="3" t="s">
        <v>33</v>
      </c>
      <c r="C2856" s="3">
        <v>4.5999999999999996</v>
      </c>
      <c r="D2856" s="3">
        <v>118</v>
      </c>
      <c r="E2856" s="4">
        <v>2799</v>
      </c>
      <c r="F2856" s="4">
        <v>1539</v>
      </c>
      <c r="G2856" s="3" t="s">
        <v>13</v>
      </c>
      <c r="H2856" s="3" t="s">
        <v>291</v>
      </c>
      <c r="I2856" s="5">
        <v>12387940</v>
      </c>
      <c r="J2856" s="6">
        <f t="shared" si="44"/>
        <v>181602</v>
      </c>
      <c r="K2856" s="7">
        <f>((Table4[[#This Row],[marked_price]]-Table4[[#This Row],[discounted_price]])/Table4[[#This Row],[marked_price]])*100</f>
        <v>45.016077170418008</v>
      </c>
    </row>
    <row r="2857" spans="1:11" x14ac:dyDescent="0.25">
      <c r="A2857" s="8" t="s">
        <v>3555</v>
      </c>
      <c r="B2857" s="8" t="s">
        <v>649</v>
      </c>
      <c r="C2857" s="8">
        <v>4.3</v>
      </c>
      <c r="D2857" s="8">
        <v>67</v>
      </c>
      <c r="E2857" s="9">
        <v>1049</v>
      </c>
      <c r="F2857" s="9">
        <v>493</v>
      </c>
      <c r="G2857" s="8" t="s">
        <v>650</v>
      </c>
      <c r="H2857" s="8" t="s">
        <v>582</v>
      </c>
      <c r="I2857" s="10">
        <v>16623834</v>
      </c>
      <c r="J2857" s="6">
        <f t="shared" si="44"/>
        <v>33031</v>
      </c>
      <c r="K2857" s="7">
        <f>((Table4[[#This Row],[marked_price]]-Table4[[#This Row],[discounted_price]])/Table4[[#This Row],[marked_price]])*100</f>
        <v>53.002859866539566</v>
      </c>
    </row>
    <row r="2858" spans="1:11" x14ac:dyDescent="0.25">
      <c r="A2858" s="3" t="s">
        <v>3556</v>
      </c>
      <c r="B2858" s="3" t="s">
        <v>590</v>
      </c>
      <c r="C2858" s="3">
        <v>4.8</v>
      </c>
      <c r="D2858" s="3">
        <v>20</v>
      </c>
      <c r="E2858" s="4">
        <v>987</v>
      </c>
      <c r="F2858" s="4">
        <v>937</v>
      </c>
      <c r="G2858" s="3" t="s">
        <v>20</v>
      </c>
      <c r="H2858" s="3" t="s">
        <v>144</v>
      </c>
      <c r="I2858" s="5">
        <v>15823082</v>
      </c>
      <c r="J2858" s="6">
        <f t="shared" si="44"/>
        <v>18740</v>
      </c>
      <c r="K2858" s="7">
        <f>((Table4[[#This Row],[marked_price]]-Table4[[#This Row],[discounted_price]])/Table4[[#This Row],[marked_price]])*100</f>
        <v>5.0658561296859164</v>
      </c>
    </row>
    <row r="2859" spans="1:11" x14ac:dyDescent="0.25">
      <c r="A2859" s="8" t="s">
        <v>3557</v>
      </c>
      <c r="B2859" s="8" t="s">
        <v>190</v>
      </c>
      <c r="C2859" s="8">
        <v>4.5999999999999996</v>
      </c>
      <c r="D2859" s="8">
        <v>8</v>
      </c>
      <c r="E2859" s="9">
        <v>1798</v>
      </c>
      <c r="F2859" s="9">
        <v>629</v>
      </c>
      <c r="G2859" s="8" t="s">
        <v>2049</v>
      </c>
      <c r="H2859" s="8" t="s">
        <v>155</v>
      </c>
      <c r="I2859" s="10">
        <v>15964272</v>
      </c>
      <c r="J2859" s="6">
        <f t="shared" si="44"/>
        <v>5032</v>
      </c>
      <c r="K2859" s="7">
        <f>((Table4[[#This Row],[marked_price]]-Table4[[#This Row],[discounted_price]])/Table4[[#This Row],[marked_price]])*100</f>
        <v>65.016685205784214</v>
      </c>
    </row>
    <row r="2860" spans="1:11" x14ac:dyDescent="0.25">
      <c r="A2860" s="3" t="s">
        <v>3558</v>
      </c>
      <c r="B2860" s="3" t="s">
        <v>3559</v>
      </c>
      <c r="C2860" s="3">
        <v>3.8</v>
      </c>
      <c r="D2860" s="3">
        <v>151</v>
      </c>
      <c r="E2860" s="4">
        <v>1399</v>
      </c>
      <c r="F2860" s="4">
        <v>629</v>
      </c>
      <c r="G2860" s="3" t="s">
        <v>40</v>
      </c>
      <c r="H2860" s="3" t="s">
        <v>31</v>
      </c>
      <c r="I2860" s="5">
        <v>2091638</v>
      </c>
      <c r="J2860" s="6">
        <f t="shared" si="44"/>
        <v>94979</v>
      </c>
      <c r="K2860" s="7">
        <f>((Table4[[#This Row],[marked_price]]-Table4[[#This Row],[discounted_price]])/Table4[[#This Row],[marked_price]])*100</f>
        <v>55.039313795568269</v>
      </c>
    </row>
    <row r="2861" spans="1:11" x14ac:dyDescent="0.25">
      <c r="A2861" s="8" t="s">
        <v>95</v>
      </c>
      <c r="B2861" s="8" t="s">
        <v>2496</v>
      </c>
      <c r="C2861" s="8">
        <v>4.2</v>
      </c>
      <c r="D2861" s="8">
        <v>56</v>
      </c>
      <c r="E2861" s="9">
        <v>7850</v>
      </c>
      <c r="F2861" s="9">
        <v>3235</v>
      </c>
      <c r="G2861" s="8" t="s">
        <v>13</v>
      </c>
      <c r="H2861" s="8" t="s">
        <v>97</v>
      </c>
      <c r="I2861" s="10">
        <v>2256214</v>
      </c>
      <c r="J2861" s="6">
        <f t="shared" si="44"/>
        <v>181160</v>
      </c>
      <c r="K2861" s="7">
        <f>((Table4[[#This Row],[marked_price]]-Table4[[#This Row],[discounted_price]])/Table4[[#This Row],[marked_price]])*100</f>
        <v>58.789808917197448</v>
      </c>
    </row>
    <row r="2862" spans="1:11" x14ac:dyDescent="0.25">
      <c r="A2862" s="3" t="s">
        <v>3560</v>
      </c>
      <c r="B2862" s="3" t="s">
        <v>3561</v>
      </c>
      <c r="C2862" s="3">
        <v>4.0999999999999996</v>
      </c>
      <c r="D2862" s="3">
        <v>10</v>
      </c>
      <c r="E2862" s="4">
        <v>1199</v>
      </c>
      <c r="F2862" s="4">
        <v>491</v>
      </c>
      <c r="G2862" s="3" t="s">
        <v>56</v>
      </c>
      <c r="H2862" s="3" t="s">
        <v>321</v>
      </c>
      <c r="I2862" s="5">
        <v>18123060</v>
      </c>
      <c r="J2862" s="6">
        <f t="shared" si="44"/>
        <v>4910</v>
      </c>
      <c r="K2862" s="7">
        <f>((Table4[[#This Row],[marked_price]]-Table4[[#This Row],[discounted_price]])/Table4[[#This Row],[marked_price]])*100</f>
        <v>59.049207673060891</v>
      </c>
    </row>
    <row r="2863" spans="1:11" x14ac:dyDescent="0.25">
      <c r="A2863" s="8" t="s">
        <v>2275</v>
      </c>
      <c r="B2863" s="8" t="s">
        <v>2343</v>
      </c>
      <c r="C2863" s="8">
        <v>4.5999999999999996</v>
      </c>
      <c r="D2863" s="8">
        <v>10</v>
      </c>
      <c r="E2863" s="9">
        <v>1999</v>
      </c>
      <c r="F2863" s="9">
        <v>1299</v>
      </c>
      <c r="G2863" s="8" t="s">
        <v>2313</v>
      </c>
      <c r="H2863" s="8" t="s">
        <v>155</v>
      </c>
      <c r="I2863" s="10">
        <v>16898774</v>
      </c>
      <c r="J2863" s="6">
        <f t="shared" si="44"/>
        <v>12990</v>
      </c>
      <c r="K2863" s="7">
        <f>((Table4[[#This Row],[marked_price]]-Table4[[#This Row],[discounted_price]])/Table4[[#This Row],[marked_price]])*100</f>
        <v>35.017508754377189</v>
      </c>
    </row>
    <row r="2864" spans="1:11" x14ac:dyDescent="0.25">
      <c r="A2864" s="3" t="s">
        <v>3562</v>
      </c>
      <c r="B2864" s="3" t="s">
        <v>867</v>
      </c>
      <c r="C2864" s="3">
        <v>4.2</v>
      </c>
      <c r="D2864" s="3">
        <v>33</v>
      </c>
      <c r="E2864" s="4">
        <v>3487</v>
      </c>
      <c r="F2864" s="4">
        <v>1673</v>
      </c>
      <c r="G2864" s="3" t="s">
        <v>1800</v>
      </c>
      <c r="H2864" s="3" t="s">
        <v>75</v>
      </c>
      <c r="I2864" s="5">
        <v>15987904</v>
      </c>
      <c r="J2864" s="6">
        <f t="shared" si="44"/>
        <v>55209</v>
      </c>
      <c r="K2864" s="7">
        <f>((Table4[[#This Row],[marked_price]]-Table4[[#This Row],[discounted_price]])/Table4[[#This Row],[marked_price]])*100</f>
        <v>52.021795239460857</v>
      </c>
    </row>
    <row r="2865" spans="1:11" x14ac:dyDescent="0.25">
      <c r="A2865" s="8" t="s">
        <v>3124</v>
      </c>
      <c r="B2865" s="8" t="s">
        <v>513</v>
      </c>
      <c r="C2865" s="8">
        <v>4.4000000000000004</v>
      </c>
      <c r="D2865" s="8">
        <v>66</v>
      </c>
      <c r="E2865" s="9">
        <v>1490</v>
      </c>
      <c r="F2865" s="9">
        <v>1490</v>
      </c>
      <c r="G2865" s="8" t="s">
        <v>13</v>
      </c>
      <c r="H2865" s="8" t="s">
        <v>291</v>
      </c>
      <c r="I2865" s="10">
        <v>13679906</v>
      </c>
      <c r="J2865" s="6">
        <f t="shared" si="44"/>
        <v>98340</v>
      </c>
      <c r="K2865" s="7">
        <f>((Table4[[#This Row],[marked_price]]-Table4[[#This Row],[discounted_price]])/Table4[[#This Row],[marked_price]])*100</f>
        <v>0</v>
      </c>
    </row>
    <row r="2866" spans="1:11" x14ac:dyDescent="0.25">
      <c r="A2866" s="3" t="s">
        <v>1781</v>
      </c>
      <c r="B2866" s="3" t="s">
        <v>3119</v>
      </c>
      <c r="C2866" s="3">
        <v>4.4000000000000004</v>
      </c>
      <c r="D2866" s="3">
        <v>15</v>
      </c>
      <c r="E2866" s="4">
        <v>1899</v>
      </c>
      <c r="F2866" s="4">
        <v>1899</v>
      </c>
      <c r="G2866" s="3" t="s">
        <v>1087</v>
      </c>
      <c r="H2866" s="3" t="s">
        <v>155</v>
      </c>
      <c r="I2866" s="5">
        <v>17201650</v>
      </c>
      <c r="J2866" s="6">
        <f t="shared" si="44"/>
        <v>28485</v>
      </c>
      <c r="K2866" s="7">
        <f>((Table4[[#This Row],[marked_price]]-Table4[[#This Row],[discounted_price]])/Table4[[#This Row],[marked_price]])*100</f>
        <v>0</v>
      </c>
    </row>
    <row r="2867" spans="1:11" x14ac:dyDescent="0.25">
      <c r="A2867" s="8" t="s">
        <v>3563</v>
      </c>
      <c r="B2867" s="8" t="s">
        <v>3564</v>
      </c>
      <c r="C2867" s="8">
        <v>4</v>
      </c>
      <c r="D2867" s="8">
        <v>27</v>
      </c>
      <c r="E2867" s="9">
        <v>2999</v>
      </c>
      <c r="F2867" s="9">
        <v>2399</v>
      </c>
      <c r="G2867" s="8" t="s">
        <v>3565</v>
      </c>
      <c r="H2867" s="8" t="s">
        <v>64</v>
      </c>
      <c r="I2867" s="10">
        <v>13558938</v>
      </c>
      <c r="J2867" s="6">
        <f t="shared" si="44"/>
        <v>64773</v>
      </c>
      <c r="K2867" s="7">
        <f>((Table4[[#This Row],[marked_price]]-Table4[[#This Row],[discounted_price]])/Table4[[#This Row],[marked_price]])*100</f>
        <v>20.006668889629879</v>
      </c>
    </row>
    <row r="2868" spans="1:11" x14ac:dyDescent="0.25">
      <c r="A2868" s="3" t="s">
        <v>3566</v>
      </c>
      <c r="B2868" s="3" t="s">
        <v>280</v>
      </c>
      <c r="C2868" s="3">
        <v>3.5</v>
      </c>
      <c r="D2868" s="3">
        <v>20</v>
      </c>
      <c r="E2868" s="4">
        <v>1899</v>
      </c>
      <c r="F2868" s="4">
        <v>1234</v>
      </c>
      <c r="G2868" s="3" t="s">
        <v>20</v>
      </c>
      <c r="H2868" s="3" t="s">
        <v>24</v>
      </c>
      <c r="I2868" s="5">
        <v>15396540</v>
      </c>
      <c r="J2868" s="6">
        <f t="shared" si="44"/>
        <v>24680</v>
      </c>
      <c r="K2868" s="7">
        <f>((Table4[[#This Row],[marked_price]]-Table4[[#This Row],[discounted_price]])/Table4[[#This Row],[marked_price]])*100</f>
        <v>35.018430753027907</v>
      </c>
    </row>
    <row r="2869" spans="1:11" x14ac:dyDescent="0.25">
      <c r="A2869" s="8" t="s">
        <v>3567</v>
      </c>
      <c r="B2869" s="8" t="s">
        <v>47</v>
      </c>
      <c r="C2869" s="8">
        <v>4.7</v>
      </c>
      <c r="D2869" s="8">
        <v>7</v>
      </c>
      <c r="E2869" s="9">
        <v>2299</v>
      </c>
      <c r="F2869" s="9">
        <v>1264</v>
      </c>
      <c r="G2869" s="8" t="s">
        <v>1722</v>
      </c>
      <c r="H2869" s="8" t="s">
        <v>338</v>
      </c>
      <c r="I2869" s="10">
        <v>15280386</v>
      </c>
      <c r="J2869" s="6">
        <f t="shared" si="44"/>
        <v>8848</v>
      </c>
      <c r="K2869" s="7">
        <f>((Table4[[#This Row],[marked_price]]-Table4[[#This Row],[discounted_price]])/Table4[[#This Row],[marked_price]])*100</f>
        <v>45.019573727707701</v>
      </c>
    </row>
    <row r="2870" spans="1:11" x14ac:dyDescent="0.25">
      <c r="A2870" s="3" t="s">
        <v>1668</v>
      </c>
      <c r="B2870" s="3" t="s">
        <v>186</v>
      </c>
      <c r="C2870" s="3">
        <v>4.0999999999999996</v>
      </c>
      <c r="D2870" s="3">
        <v>38</v>
      </c>
      <c r="E2870" s="4">
        <v>4995</v>
      </c>
      <c r="F2870" s="4">
        <v>3996</v>
      </c>
      <c r="G2870" s="3" t="s">
        <v>27</v>
      </c>
      <c r="H2870" s="3" t="s">
        <v>75</v>
      </c>
      <c r="I2870" s="5">
        <v>14848486</v>
      </c>
      <c r="J2870" s="6">
        <f t="shared" si="44"/>
        <v>151848</v>
      </c>
      <c r="K2870" s="7">
        <f>((Table4[[#This Row],[marked_price]]-Table4[[#This Row],[discounted_price]])/Table4[[#This Row],[marked_price]])*100</f>
        <v>20</v>
      </c>
    </row>
    <row r="2871" spans="1:11" x14ac:dyDescent="0.25">
      <c r="A2871" s="8" t="s">
        <v>3568</v>
      </c>
      <c r="B2871" s="8" t="s">
        <v>590</v>
      </c>
      <c r="C2871" s="8">
        <v>4.7</v>
      </c>
      <c r="D2871" s="8">
        <v>6</v>
      </c>
      <c r="E2871" s="9">
        <v>2599</v>
      </c>
      <c r="F2871" s="9">
        <v>2573</v>
      </c>
      <c r="G2871" s="8" t="s">
        <v>976</v>
      </c>
      <c r="H2871" s="8" t="s">
        <v>226</v>
      </c>
      <c r="I2871" s="10">
        <v>17428040</v>
      </c>
      <c r="J2871" s="6">
        <f t="shared" si="44"/>
        <v>15438</v>
      </c>
      <c r="K2871" s="7">
        <f>((Table4[[#This Row],[marked_price]]-Table4[[#This Row],[discounted_price]])/Table4[[#This Row],[marked_price]])*100</f>
        <v>1.0003847633705272</v>
      </c>
    </row>
    <row r="2872" spans="1:11" x14ac:dyDescent="0.25">
      <c r="A2872" s="3" t="s">
        <v>3569</v>
      </c>
      <c r="B2872" s="3" t="s">
        <v>252</v>
      </c>
      <c r="C2872" s="3">
        <v>3.3</v>
      </c>
      <c r="D2872" s="3">
        <v>7</v>
      </c>
      <c r="E2872" s="4">
        <v>1990</v>
      </c>
      <c r="F2872" s="4">
        <v>895</v>
      </c>
      <c r="G2872" s="3" t="s">
        <v>542</v>
      </c>
      <c r="H2872" s="3" t="s">
        <v>543</v>
      </c>
      <c r="I2872" s="5">
        <v>17376576</v>
      </c>
      <c r="J2872" s="6">
        <f t="shared" si="44"/>
        <v>6265</v>
      </c>
      <c r="K2872" s="7">
        <f>((Table4[[#This Row],[marked_price]]-Table4[[#This Row],[discounted_price]])/Table4[[#This Row],[marked_price]])*100</f>
        <v>55.0251256281407</v>
      </c>
    </row>
    <row r="2873" spans="1:11" x14ac:dyDescent="0.25">
      <c r="A2873" s="8" t="s">
        <v>3570</v>
      </c>
      <c r="B2873" s="8" t="s">
        <v>3571</v>
      </c>
      <c r="C2873" s="8">
        <v>4.3</v>
      </c>
      <c r="D2873" s="8">
        <v>168</v>
      </c>
      <c r="E2873" s="9">
        <v>999</v>
      </c>
      <c r="F2873" s="9">
        <v>599</v>
      </c>
      <c r="G2873" s="8" t="s">
        <v>225</v>
      </c>
      <c r="H2873" s="8" t="s">
        <v>582</v>
      </c>
      <c r="I2873" s="10">
        <v>13846252</v>
      </c>
      <c r="J2873" s="6">
        <f t="shared" si="44"/>
        <v>100632</v>
      </c>
      <c r="K2873" s="7">
        <f>((Table4[[#This Row],[marked_price]]-Table4[[#This Row],[discounted_price]])/Table4[[#This Row],[marked_price]])*100</f>
        <v>40.04004004004004</v>
      </c>
    </row>
    <row r="2874" spans="1:11" x14ac:dyDescent="0.25">
      <c r="A2874" s="3" t="s">
        <v>3572</v>
      </c>
      <c r="B2874" s="3" t="s">
        <v>721</v>
      </c>
      <c r="C2874" s="3">
        <v>3.9</v>
      </c>
      <c r="D2874" s="3">
        <v>381</v>
      </c>
      <c r="E2874" s="4">
        <v>1899</v>
      </c>
      <c r="F2874" s="4">
        <v>778</v>
      </c>
      <c r="G2874" s="3" t="s">
        <v>40</v>
      </c>
      <c r="H2874" s="3" t="s">
        <v>636</v>
      </c>
      <c r="I2874" s="5">
        <v>12762086</v>
      </c>
      <c r="J2874" s="6">
        <f t="shared" si="44"/>
        <v>296418</v>
      </c>
      <c r="K2874" s="7">
        <f>((Table4[[#This Row],[marked_price]]-Table4[[#This Row],[discounted_price]])/Table4[[#This Row],[marked_price]])*100</f>
        <v>59.031068983675617</v>
      </c>
    </row>
    <row r="2875" spans="1:11" x14ac:dyDescent="0.25">
      <c r="A2875" s="8" t="s">
        <v>3573</v>
      </c>
      <c r="B2875" s="8" t="s">
        <v>2527</v>
      </c>
      <c r="C2875" s="8">
        <v>3.2</v>
      </c>
      <c r="D2875" s="8">
        <v>5</v>
      </c>
      <c r="E2875" s="9">
        <v>2990</v>
      </c>
      <c r="F2875" s="9">
        <v>956</v>
      </c>
      <c r="G2875" s="8" t="s">
        <v>341</v>
      </c>
      <c r="H2875" s="8" t="s">
        <v>478</v>
      </c>
      <c r="I2875" s="10">
        <v>10831184</v>
      </c>
      <c r="J2875" s="6">
        <f t="shared" si="44"/>
        <v>4780</v>
      </c>
      <c r="K2875" s="7">
        <f>((Table4[[#This Row],[marked_price]]-Table4[[#This Row],[discounted_price]])/Table4[[#This Row],[marked_price]])*100</f>
        <v>68.026755852842811</v>
      </c>
    </row>
    <row r="2876" spans="1:11" x14ac:dyDescent="0.25">
      <c r="A2876" s="3" t="s">
        <v>1348</v>
      </c>
      <c r="B2876" s="3" t="s">
        <v>26</v>
      </c>
      <c r="C2876" s="3">
        <v>4.3</v>
      </c>
      <c r="D2876" s="3">
        <v>44</v>
      </c>
      <c r="E2876" s="4">
        <v>2499</v>
      </c>
      <c r="F2876" s="4">
        <v>999</v>
      </c>
      <c r="G2876" s="3" t="s">
        <v>40</v>
      </c>
      <c r="H2876" s="3" t="s">
        <v>362</v>
      </c>
      <c r="I2876" s="5">
        <v>14703120</v>
      </c>
      <c r="J2876" s="6">
        <f t="shared" si="44"/>
        <v>43956</v>
      </c>
      <c r="K2876" s="7">
        <f>((Table4[[#This Row],[marked_price]]-Table4[[#This Row],[discounted_price]])/Table4[[#This Row],[marked_price]])*100</f>
        <v>60.024009603841534</v>
      </c>
    </row>
    <row r="2877" spans="1:11" x14ac:dyDescent="0.25">
      <c r="A2877" s="8" t="s">
        <v>1972</v>
      </c>
      <c r="B2877" s="8" t="s">
        <v>47</v>
      </c>
      <c r="C2877" s="8">
        <v>4.2</v>
      </c>
      <c r="D2877" s="8">
        <v>21</v>
      </c>
      <c r="E2877" s="9">
        <v>1999</v>
      </c>
      <c r="F2877" s="9">
        <v>599</v>
      </c>
      <c r="G2877" s="8" t="s">
        <v>129</v>
      </c>
      <c r="H2877" s="8" t="s">
        <v>130</v>
      </c>
      <c r="I2877" s="10">
        <v>13929828</v>
      </c>
      <c r="J2877" s="6">
        <f t="shared" si="44"/>
        <v>12579</v>
      </c>
      <c r="K2877" s="7">
        <f>((Table4[[#This Row],[marked_price]]-Table4[[#This Row],[discounted_price]])/Table4[[#This Row],[marked_price]])*100</f>
        <v>70.035017508754379</v>
      </c>
    </row>
    <row r="2878" spans="1:11" x14ac:dyDescent="0.25">
      <c r="A2878" s="3" t="s">
        <v>3574</v>
      </c>
      <c r="B2878" s="3" t="s">
        <v>3575</v>
      </c>
      <c r="C2878" s="3">
        <v>4.3</v>
      </c>
      <c r="D2878" s="3">
        <v>131</v>
      </c>
      <c r="E2878" s="4">
        <v>1599</v>
      </c>
      <c r="F2878" s="4">
        <v>959</v>
      </c>
      <c r="G2878" s="3" t="s">
        <v>13</v>
      </c>
      <c r="H2878" s="3" t="s">
        <v>2473</v>
      </c>
      <c r="I2878" s="5">
        <v>14970256</v>
      </c>
      <c r="J2878" s="6">
        <f t="shared" si="44"/>
        <v>125629</v>
      </c>
      <c r="K2878" s="7">
        <f>((Table4[[#This Row],[marked_price]]-Table4[[#This Row],[discounted_price]])/Table4[[#This Row],[marked_price]])*100</f>
        <v>40.025015634771734</v>
      </c>
    </row>
    <row r="2879" spans="1:11" x14ac:dyDescent="0.25">
      <c r="A2879" s="8" t="s">
        <v>3576</v>
      </c>
      <c r="B2879" s="8" t="s">
        <v>545</v>
      </c>
      <c r="C2879" s="8">
        <v>4.3</v>
      </c>
      <c r="D2879" s="8">
        <v>45</v>
      </c>
      <c r="E2879" s="9">
        <v>3690</v>
      </c>
      <c r="F2879" s="9">
        <v>3690</v>
      </c>
      <c r="G2879" s="8" t="s">
        <v>44</v>
      </c>
      <c r="H2879" s="8" t="s">
        <v>191</v>
      </c>
      <c r="I2879" s="10">
        <v>13166682</v>
      </c>
      <c r="J2879" s="6">
        <f t="shared" si="44"/>
        <v>166050</v>
      </c>
      <c r="K2879" s="7">
        <f>((Table4[[#This Row],[marked_price]]-Table4[[#This Row],[discounted_price]])/Table4[[#This Row],[marked_price]])*100</f>
        <v>0</v>
      </c>
    </row>
    <row r="2880" spans="1:11" x14ac:dyDescent="0.25">
      <c r="A2880" s="3" t="s">
        <v>553</v>
      </c>
      <c r="B2880" s="3" t="s">
        <v>652</v>
      </c>
      <c r="C2880" s="3">
        <v>3.8</v>
      </c>
      <c r="D2880" s="3">
        <v>17</v>
      </c>
      <c r="E2880" s="4">
        <v>1999</v>
      </c>
      <c r="F2880" s="4">
        <v>599</v>
      </c>
      <c r="G2880" s="3" t="s">
        <v>71</v>
      </c>
      <c r="H2880" s="3" t="s">
        <v>72</v>
      </c>
      <c r="I2880" s="5">
        <v>16234886</v>
      </c>
      <c r="J2880" s="6">
        <f t="shared" si="44"/>
        <v>10183</v>
      </c>
      <c r="K2880" s="7">
        <f>((Table4[[#This Row],[marked_price]]-Table4[[#This Row],[discounted_price]])/Table4[[#This Row],[marked_price]])*100</f>
        <v>70.035017508754379</v>
      </c>
    </row>
    <row r="2881" spans="1:11" x14ac:dyDescent="0.25">
      <c r="A2881" s="8" t="s">
        <v>3577</v>
      </c>
      <c r="B2881" s="8" t="s">
        <v>579</v>
      </c>
      <c r="C2881" s="8">
        <v>3.8</v>
      </c>
      <c r="D2881" s="8">
        <v>10</v>
      </c>
      <c r="E2881" s="9">
        <v>799</v>
      </c>
      <c r="F2881" s="9">
        <v>399</v>
      </c>
      <c r="G2881" s="8" t="s">
        <v>27</v>
      </c>
      <c r="H2881" s="8" t="s">
        <v>31</v>
      </c>
      <c r="I2881" s="10">
        <v>18207444</v>
      </c>
      <c r="J2881" s="6">
        <f t="shared" si="44"/>
        <v>3990</v>
      </c>
      <c r="K2881" s="7">
        <f>((Table4[[#This Row],[marked_price]]-Table4[[#This Row],[discounted_price]])/Table4[[#This Row],[marked_price]])*100</f>
        <v>50.062578222778477</v>
      </c>
    </row>
    <row r="2882" spans="1:11" x14ac:dyDescent="0.25">
      <c r="A2882" s="3" t="s">
        <v>3578</v>
      </c>
      <c r="B2882" s="3" t="s">
        <v>290</v>
      </c>
      <c r="C2882" s="3">
        <v>4.4000000000000004</v>
      </c>
      <c r="D2882" s="3">
        <v>166</v>
      </c>
      <c r="E2882" s="4">
        <v>1995</v>
      </c>
      <c r="F2882" s="4">
        <v>798</v>
      </c>
      <c r="G2882" s="3" t="s">
        <v>13</v>
      </c>
      <c r="H2882" s="3" t="s">
        <v>259</v>
      </c>
      <c r="I2882" s="5">
        <v>9483485</v>
      </c>
      <c r="J2882" s="6">
        <f t="shared" si="44"/>
        <v>132468</v>
      </c>
      <c r="K2882" s="7">
        <f>((Table4[[#This Row],[marked_price]]-Table4[[#This Row],[discounted_price]])/Table4[[#This Row],[marked_price]])*100</f>
        <v>60</v>
      </c>
    </row>
    <row r="2883" spans="1:11" x14ac:dyDescent="0.25">
      <c r="A2883" s="8" t="s">
        <v>2424</v>
      </c>
      <c r="B2883" s="8" t="s">
        <v>2425</v>
      </c>
      <c r="C2883" s="8">
        <v>3.2</v>
      </c>
      <c r="D2883" s="8">
        <v>25</v>
      </c>
      <c r="E2883" s="9">
        <v>3999</v>
      </c>
      <c r="F2883" s="9">
        <v>679</v>
      </c>
      <c r="G2883" s="8" t="s">
        <v>337</v>
      </c>
      <c r="H2883" s="8" t="s">
        <v>1522</v>
      </c>
      <c r="I2883" s="10">
        <v>11431564</v>
      </c>
      <c r="J2883" s="6">
        <f t="shared" ref="J2883:J2946" si="45">D2883*F2883</f>
        <v>16975</v>
      </c>
      <c r="K2883" s="7">
        <f>((Table4[[#This Row],[marked_price]]-Table4[[#This Row],[discounted_price]])/Table4[[#This Row],[marked_price]])*100</f>
        <v>83.020755188797196</v>
      </c>
    </row>
    <row r="2884" spans="1:11" x14ac:dyDescent="0.25">
      <c r="A2884" s="3" t="s">
        <v>3579</v>
      </c>
      <c r="B2884" s="3" t="s">
        <v>436</v>
      </c>
      <c r="C2884" s="3">
        <v>4.4000000000000004</v>
      </c>
      <c r="D2884" s="3">
        <v>15</v>
      </c>
      <c r="E2884" s="4">
        <v>4590</v>
      </c>
      <c r="F2884" s="4">
        <v>2754</v>
      </c>
      <c r="G2884" s="3" t="s">
        <v>27</v>
      </c>
      <c r="H2884" s="3" t="s">
        <v>28</v>
      </c>
      <c r="I2884" s="5">
        <v>15274284</v>
      </c>
      <c r="J2884" s="6">
        <f t="shared" si="45"/>
        <v>41310</v>
      </c>
      <c r="K2884" s="7">
        <f>((Table4[[#This Row],[marked_price]]-Table4[[#This Row],[discounted_price]])/Table4[[#This Row],[marked_price]])*100</f>
        <v>40</v>
      </c>
    </row>
    <row r="2885" spans="1:11" x14ac:dyDescent="0.25">
      <c r="A2885" s="8" t="s">
        <v>3580</v>
      </c>
      <c r="B2885" s="8" t="s">
        <v>51</v>
      </c>
      <c r="C2885" s="8">
        <v>4.4000000000000004</v>
      </c>
      <c r="D2885" s="8">
        <v>91</v>
      </c>
      <c r="E2885" s="9">
        <v>1299</v>
      </c>
      <c r="F2885" s="9">
        <v>519</v>
      </c>
      <c r="G2885" s="8" t="s">
        <v>13</v>
      </c>
      <c r="H2885" s="8" t="s">
        <v>92</v>
      </c>
      <c r="I2885" s="10">
        <v>12666438</v>
      </c>
      <c r="J2885" s="6">
        <f t="shared" si="45"/>
        <v>47229</v>
      </c>
      <c r="K2885" s="7">
        <f>((Table4[[#This Row],[marked_price]]-Table4[[#This Row],[discounted_price]])/Table4[[#This Row],[marked_price]])*100</f>
        <v>60.046189376443415</v>
      </c>
    </row>
    <row r="2886" spans="1:11" x14ac:dyDescent="0.25">
      <c r="A2886" s="3" t="s">
        <v>2171</v>
      </c>
      <c r="B2886" s="3" t="s">
        <v>1400</v>
      </c>
      <c r="C2886" s="3">
        <v>4.0999999999999996</v>
      </c>
      <c r="D2886" s="3">
        <v>23</v>
      </c>
      <c r="E2886" s="4">
        <v>1899</v>
      </c>
      <c r="F2886" s="4">
        <v>949</v>
      </c>
      <c r="G2886" s="3" t="s">
        <v>283</v>
      </c>
      <c r="H2886" s="3" t="s">
        <v>155</v>
      </c>
      <c r="I2886" s="5">
        <v>9005421</v>
      </c>
      <c r="J2886" s="6">
        <f t="shared" si="45"/>
        <v>21827</v>
      </c>
      <c r="K2886" s="7">
        <f>((Table4[[#This Row],[marked_price]]-Table4[[#This Row],[discounted_price]])/Table4[[#This Row],[marked_price]])*100</f>
        <v>50.026329647182735</v>
      </c>
    </row>
    <row r="2887" spans="1:11" x14ac:dyDescent="0.25">
      <c r="A2887" s="8" t="s">
        <v>553</v>
      </c>
      <c r="B2887" s="8" t="s">
        <v>3581</v>
      </c>
      <c r="C2887" s="8">
        <v>3.9</v>
      </c>
      <c r="D2887" s="8">
        <v>53</v>
      </c>
      <c r="E2887" s="9">
        <v>1699</v>
      </c>
      <c r="F2887" s="9">
        <v>499</v>
      </c>
      <c r="G2887" s="8" t="s">
        <v>20</v>
      </c>
      <c r="H2887" s="8" t="s">
        <v>72</v>
      </c>
      <c r="I2887" s="10">
        <v>15437624</v>
      </c>
      <c r="J2887" s="6">
        <f t="shared" si="45"/>
        <v>26447</v>
      </c>
      <c r="K2887" s="7">
        <f>((Table4[[#This Row],[marked_price]]-Table4[[#This Row],[discounted_price]])/Table4[[#This Row],[marked_price]])*100</f>
        <v>70.629782224838138</v>
      </c>
    </row>
    <row r="2888" spans="1:11" x14ac:dyDescent="0.25">
      <c r="A2888" s="3" t="s">
        <v>3582</v>
      </c>
      <c r="B2888" s="3" t="s">
        <v>706</v>
      </c>
      <c r="C2888" s="3">
        <v>3.4</v>
      </c>
      <c r="D2888" s="3">
        <v>51</v>
      </c>
      <c r="E2888" s="4">
        <v>1099</v>
      </c>
      <c r="F2888" s="4">
        <v>494</v>
      </c>
      <c r="G2888" s="3" t="s">
        <v>71</v>
      </c>
      <c r="H2888" s="3" t="s">
        <v>34</v>
      </c>
      <c r="I2888" s="5">
        <v>16608978</v>
      </c>
      <c r="J2888" s="6">
        <f t="shared" si="45"/>
        <v>25194</v>
      </c>
      <c r="K2888" s="7">
        <f>((Table4[[#This Row],[marked_price]]-Table4[[#This Row],[discounted_price]])/Table4[[#This Row],[marked_price]])*100</f>
        <v>55.050045495905366</v>
      </c>
    </row>
    <row r="2889" spans="1:11" x14ac:dyDescent="0.25">
      <c r="A2889" s="8" t="s">
        <v>3583</v>
      </c>
      <c r="B2889" s="8" t="s">
        <v>30</v>
      </c>
      <c r="C2889" s="8">
        <v>3.9</v>
      </c>
      <c r="D2889" s="8">
        <v>14</v>
      </c>
      <c r="E2889" s="9">
        <v>2199</v>
      </c>
      <c r="F2889" s="9">
        <v>879</v>
      </c>
      <c r="G2889" s="8" t="s">
        <v>20</v>
      </c>
      <c r="H2889" s="8" t="s">
        <v>31</v>
      </c>
      <c r="I2889" s="10">
        <v>15230566</v>
      </c>
      <c r="J2889" s="6">
        <f t="shared" si="45"/>
        <v>12306</v>
      </c>
      <c r="K2889" s="7">
        <f>((Table4[[#This Row],[marked_price]]-Table4[[#This Row],[discounted_price]])/Table4[[#This Row],[marked_price]])*100</f>
        <v>60.027285129604365</v>
      </c>
    </row>
    <row r="2890" spans="1:11" x14ac:dyDescent="0.25">
      <c r="A2890" s="3" t="s">
        <v>3584</v>
      </c>
      <c r="B2890" s="3" t="s">
        <v>652</v>
      </c>
      <c r="C2890" s="3">
        <v>3.8</v>
      </c>
      <c r="D2890" s="3">
        <v>12</v>
      </c>
      <c r="E2890" s="4">
        <v>1799</v>
      </c>
      <c r="F2890" s="4">
        <v>719</v>
      </c>
      <c r="G2890" s="3" t="s">
        <v>13</v>
      </c>
      <c r="H2890" s="3" t="s">
        <v>14</v>
      </c>
      <c r="I2890" s="5">
        <v>16846646</v>
      </c>
      <c r="J2890" s="6">
        <f t="shared" si="45"/>
        <v>8628</v>
      </c>
      <c r="K2890" s="7">
        <f>((Table4[[#This Row],[marked_price]]-Table4[[#This Row],[discounted_price]])/Table4[[#This Row],[marked_price]])*100</f>
        <v>60.033351862145636</v>
      </c>
    </row>
    <row r="2891" spans="1:11" x14ac:dyDescent="0.25">
      <c r="A2891" s="8" t="s">
        <v>3585</v>
      </c>
      <c r="B2891" s="8" t="s">
        <v>2757</v>
      </c>
      <c r="C2891" s="8">
        <v>5</v>
      </c>
      <c r="D2891" s="8">
        <v>10</v>
      </c>
      <c r="E2891" s="9">
        <v>1245</v>
      </c>
      <c r="F2891" s="9">
        <v>1245</v>
      </c>
      <c r="G2891" s="8" t="s">
        <v>20</v>
      </c>
      <c r="H2891" s="8" t="s">
        <v>24</v>
      </c>
      <c r="I2891" s="10">
        <v>16937840</v>
      </c>
      <c r="J2891" s="6">
        <f t="shared" si="45"/>
        <v>12450</v>
      </c>
      <c r="K2891" s="7">
        <f>((Table4[[#This Row],[marked_price]]-Table4[[#This Row],[discounted_price]])/Table4[[#This Row],[marked_price]])*100</f>
        <v>0</v>
      </c>
    </row>
    <row r="2892" spans="1:11" x14ac:dyDescent="0.25">
      <c r="A2892" s="3" t="s">
        <v>3586</v>
      </c>
      <c r="B2892" s="3" t="s">
        <v>545</v>
      </c>
      <c r="C2892" s="3">
        <v>4.4000000000000004</v>
      </c>
      <c r="D2892" s="3">
        <v>11</v>
      </c>
      <c r="E2892" s="4">
        <v>2290</v>
      </c>
      <c r="F2892" s="4">
        <v>2290</v>
      </c>
      <c r="G2892" s="3" t="s">
        <v>129</v>
      </c>
      <c r="H2892" s="3" t="s">
        <v>558</v>
      </c>
      <c r="I2892" s="5">
        <v>11560814</v>
      </c>
      <c r="J2892" s="6">
        <f t="shared" si="45"/>
        <v>25190</v>
      </c>
      <c r="K2892" s="7">
        <f>((Table4[[#This Row],[marked_price]]-Table4[[#This Row],[discounted_price]])/Table4[[#This Row],[marked_price]])*100</f>
        <v>0</v>
      </c>
    </row>
    <row r="2893" spans="1:11" x14ac:dyDescent="0.25">
      <c r="A2893" s="8" t="s">
        <v>3587</v>
      </c>
      <c r="B2893" s="8" t="s">
        <v>3588</v>
      </c>
      <c r="C2893" s="8">
        <v>4.3</v>
      </c>
      <c r="D2893" s="8">
        <v>128</v>
      </c>
      <c r="E2893" s="9">
        <v>250</v>
      </c>
      <c r="F2893" s="9">
        <v>200</v>
      </c>
      <c r="G2893" s="8" t="s">
        <v>13</v>
      </c>
      <c r="H2893" s="8" t="s">
        <v>262</v>
      </c>
      <c r="I2893" s="10">
        <v>13936658</v>
      </c>
      <c r="J2893" s="6">
        <f t="shared" si="45"/>
        <v>25600</v>
      </c>
      <c r="K2893" s="7">
        <f>((Table4[[#This Row],[marked_price]]-Table4[[#This Row],[discounted_price]])/Table4[[#This Row],[marked_price]])*100</f>
        <v>20</v>
      </c>
    </row>
    <row r="2894" spans="1:11" x14ac:dyDescent="0.25">
      <c r="A2894" s="3" t="s">
        <v>3589</v>
      </c>
      <c r="B2894" s="3" t="s">
        <v>1605</v>
      </c>
      <c r="C2894" s="3">
        <v>4.5</v>
      </c>
      <c r="D2894" s="3">
        <v>69</v>
      </c>
      <c r="E2894" s="4">
        <v>898</v>
      </c>
      <c r="F2894" s="4">
        <v>314</v>
      </c>
      <c r="G2894" s="3" t="s">
        <v>40</v>
      </c>
      <c r="H2894" s="3" t="s">
        <v>24</v>
      </c>
      <c r="I2894" s="5">
        <v>11109630</v>
      </c>
      <c r="J2894" s="6">
        <f t="shared" si="45"/>
        <v>21666</v>
      </c>
      <c r="K2894" s="7">
        <f>((Table4[[#This Row],[marked_price]]-Table4[[#This Row],[discounted_price]])/Table4[[#This Row],[marked_price]])*100</f>
        <v>65.033407572383069</v>
      </c>
    </row>
    <row r="2895" spans="1:11" x14ac:dyDescent="0.25">
      <c r="A2895" s="8" t="s">
        <v>2355</v>
      </c>
      <c r="B2895" s="8" t="s">
        <v>2891</v>
      </c>
      <c r="C2895" s="8">
        <v>3.6</v>
      </c>
      <c r="D2895" s="8">
        <v>32</v>
      </c>
      <c r="E2895" s="9">
        <v>999</v>
      </c>
      <c r="F2895" s="9">
        <v>549</v>
      </c>
      <c r="G2895" s="8" t="s">
        <v>129</v>
      </c>
      <c r="H2895" s="8" t="s">
        <v>130</v>
      </c>
      <c r="I2895" s="10">
        <v>16619448</v>
      </c>
      <c r="J2895" s="6">
        <f t="shared" si="45"/>
        <v>17568</v>
      </c>
      <c r="K2895" s="7">
        <f>((Table4[[#This Row],[marked_price]]-Table4[[#This Row],[discounted_price]])/Table4[[#This Row],[marked_price]])*100</f>
        <v>45.045045045045043</v>
      </c>
    </row>
    <row r="2896" spans="1:11" x14ac:dyDescent="0.25">
      <c r="A2896" s="3" t="s">
        <v>3590</v>
      </c>
      <c r="B2896" s="3" t="s">
        <v>86</v>
      </c>
      <c r="C2896" s="3">
        <v>4.0999999999999996</v>
      </c>
      <c r="D2896" s="3">
        <v>26</v>
      </c>
      <c r="E2896" s="4">
        <v>5999</v>
      </c>
      <c r="F2896" s="4">
        <v>5399</v>
      </c>
      <c r="G2896" s="3" t="s">
        <v>71</v>
      </c>
      <c r="H2896" s="3" t="s">
        <v>75</v>
      </c>
      <c r="I2896" s="5">
        <v>16179648</v>
      </c>
      <c r="J2896" s="6">
        <f t="shared" si="45"/>
        <v>140374</v>
      </c>
      <c r="K2896" s="7">
        <f>((Table4[[#This Row],[marked_price]]-Table4[[#This Row],[discounted_price]])/Table4[[#This Row],[marked_price]])*100</f>
        <v>10.001666944490749</v>
      </c>
    </row>
    <row r="2897" spans="1:11" x14ac:dyDescent="0.25">
      <c r="A2897" s="8" t="s">
        <v>3591</v>
      </c>
      <c r="B2897" s="8" t="s">
        <v>669</v>
      </c>
      <c r="C2897" s="8">
        <v>4.2</v>
      </c>
      <c r="D2897" s="8">
        <v>748</v>
      </c>
      <c r="E2897" s="9">
        <v>2499</v>
      </c>
      <c r="F2897" s="9">
        <v>1049</v>
      </c>
      <c r="G2897" s="8" t="s">
        <v>20</v>
      </c>
      <c r="H2897" s="8" t="s">
        <v>75</v>
      </c>
      <c r="I2897" s="10">
        <v>8566957</v>
      </c>
      <c r="J2897" s="6">
        <f t="shared" si="45"/>
        <v>784652</v>
      </c>
      <c r="K2897" s="7">
        <f>((Table4[[#This Row],[marked_price]]-Table4[[#This Row],[discounted_price]])/Table4[[#This Row],[marked_price]])*100</f>
        <v>58.023209283713484</v>
      </c>
    </row>
    <row r="2898" spans="1:11" x14ac:dyDescent="0.25">
      <c r="A2898" s="3" t="s">
        <v>3592</v>
      </c>
      <c r="B2898" s="3" t="s">
        <v>3593</v>
      </c>
      <c r="C2898" s="3">
        <v>4.3</v>
      </c>
      <c r="D2898" s="3">
        <v>382</v>
      </c>
      <c r="E2898" s="4">
        <v>749</v>
      </c>
      <c r="F2898" s="4">
        <v>279</v>
      </c>
      <c r="G2898" s="3" t="s">
        <v>13</v>
      </c>
      <c r="H2898" s="3" t="s">
        <v>92</v>
      </c>
      <c r="I2898" s="5">
        <v>14814782</v>
      </c>
      <c r="J2898" s="6">
        <f t="shared" si="45"/>
        <v>106578</v>
      </c>
      <c r="K2898" s="7">
        <f>((Table4[[#This Row],[marked_price]]-Table4[[#This Row],[discounted_price]])/Table4[[#This Row],[marked_price]])*100</f>
        <v>62.750333778371157</v>
      </c>
    </row>
    <row r="2899" spans="1:11" x14ac:dyDescent="0.25">
      <c r="A2899" s="8" t="s">
        <v>3594</v>
      </c>
      <c r="B2899" s="8" t="s">
        <v>2992</v>
      </c>
      <c r="C2899" s="8">
        <v>4.0999999999999996</v>
      </c>
      <c r="D2899" s="8">
        <v>293</v>
      </c>
      <c r="E2899" s="9">
        <v>1199</v>
      </c>
      <c r="F2899" s="9">
        <v>659</v>
      </c>
      <c r="G2899" s="8" t="s">
        <v>562</v>
      </c>
      <c r="H2899" s="8" t="s">
        <v>155</v>
      </c>
      <c r="I2899" s="10">
        <v>11752884</v>
      </c>
      <c r="J2899" s="6">
        <f t="shared" si="45"/>
        <v>193087</v>
      </c>
      <c r="K2899" s="7">
        <f>((Table4[[#This Row],[marked_price]]-Table4[[#This Row],[discounted_price]])/Table4[[#This Row],[marked_price]])*100</f>
        <v>45.037531276063383</v>
      </c>
    </row>
    <row r="2900" spans="1:11" x14ac:dyDescent="0.25">
      <c r="A2900" s="3" t="s">
        <v>3595</v>
      </c>
      <c r="B2900" s="3" t="s">
        <v>340</v>
      </c>
      <c r="C2900" s="3">
        <v>4.5999999999999996</v>
      </c>
      <c r="D2900" s="3">
        <v>13</v>
      </c>
      <c r="E2900" s="4">
        <v>2590</v>
      </c>
      <c r="F2900" s="4">
        <v>1165</v>
      </c>
      <c r="G2900" s="3" t="s">
        <v>341</v>
      </c>
      <c r="H2900" s="3" t="s">
        <v>291</v>
      </c>
      <c r="I2900" s="5">
        <v>16676780</v>
      </c>
      <c r="J2900" s="6">
        <f t="shared" si="45"/>
        <v>15145</v>
      </c>
      <c r="K2900" s="7">
        <f>((Table4[[#This Row],[marked_price]]-Table4[[#This Row],[discounted_price]])/Table4[[#This Row],[marked_price]])*100</f>
        <v>55.019305019305023</v>
      </c>
    </row>
    <row r="2901" spans="1:11" x14ac:dyDescent="0.25">
      <c r="A2901" s="8" t="s">
        <v>3596</v>
      </c>
      <c r="B2901" s="8" t="s">
        <v>2508</v>
      </c>
      <c r="C2901" s="8">
        <v>3.9</v>
      </c>
      <c r="D2901" s="8">
        <v>98</v>
      </c>
      <c r="E2901" s="9">
        <v>5499</v>
      </c>
      <c r="F2901" s="9">
        <v>2254</v>
      </c>
      <c r="G2901" s="8" t="s">
        <v>771</v>
      </c>
      <c r="H2901" s="8" t="s">
        <v>2222</v>
      </c>
      <c r="I2901" s="10">
        <v>9872281</v>
      </c>
      <c r="J2901" s="6">
        <f t="shared" si="45"/>
        <v>220892</v>
      </c>
      <c r="K2901" s="7">
        <f>((Table4[[#This Row],[marked_price]]-Table4[[#This Row],[discounted_price]])/Table4[[#This Row],[marked_price]])*100</f>
        <v>59.010729223495183</v>
      </c>
    </row>
    <row r="2902" spans="1:11" x14ac:dyDescent="0.25">
      <c r="A2902" s="3" t="s">
        <v>3597</v>
      </c>
      <c r="B2902" s="3" t="s">
        <v>1428</v>
      </c>
      <c r="C2902" s="3">
        <v>4.3</v>
      </c>
      <c r="D2902" s="3">
        <v>18</v>
      </c>
      <c r="E2902" s="4">
        <v>1995</v>
      </c>
      <c r="F2902" s="4">
        <v>997</v>
      </c>
      <c r="G2902" s="3" t="s">
        <v>1459</v>
      </c>
      <c r="H2902" s="3" t="s">
        <v>558</v>
      </c>
      <c r="I2902" s="5">
        <v>15682042</v>
      </c>
      <c r="J2902" s="6">
        <f t="shared" si="45"/>
        <v>17946</v>
      </c>
      <c r="K2902" s="7">
        <f>((Table4[[#This Row],[marked_price]]-Table4[[#This Row],[discounted_price]])/Table4[[#This Row],[marked_price]])*100</f>
        <v>50.025062656641609</v>
      </c>
    </row>
    <row r="2903" spans="1:11" x14ac:dyDescent="0.25">
      <c r="A2903" s="8" t="s">
        <v>3598</v>
      </c>
      <c r="B2903" s="8" t="s">
        <v>2030</v>
      </c>
      <c r="C2903" s="8">
        <v>4.0999999999999996</v>
      </c>
      <c r="D2903" s="8">
        <v>23</v>
      </c>
      <c r="E2903" s="9">
        <v>1999</v>
      </c>
      <c r="F2903" s="9">
        <v>1139</v>
      </c>
      <c r="G2903" s="8" t="s">
        <v>71</v>
      </c>
      <c r="H2903" s="8" t="s">
        <v>573</v>
      </c>
      <c r="I2903" s="10">
        <v>13463970</v>
      </c>
      <c r="J2903" s="6">
        <f t="shared" si="45"/>
        <v>26197</v>
      </c>
      <c r="K2903" s="7">
        <f>((Table4[[#This Row],[marked_price]]-Table4[[#This Row],[discounted_price]])/Table4[[#This Row],[marked_price]])*100</f>
        <v>43.02151075537769</v>
      </c>
    </row>
    <row r="2904" spans="1:11" x14ac:dyDescent="0.25">
      <c r="A2904" s="3" t="s">
        <v>3599</v>
      </c>
      <c r="B2904" s="3" t="s">
        <v>36</v>
      </c>
      <c r="C2904" s="3">
        <v>4.2</v>
      </c>
      <c r="D2904" s="3">
        <v>23</v>
      </c>
      <c r="E2904" s="4">
        <v>999</v>
      </c>
      <c r="F2904" s="4">
        <v>499</v>
      </c>
      <c r="G2904" s="3" t="s">
        <v>13</v>
      </c>
      <c r="H2904" s="3" t="s">
        <v>37</v>
      </c>
      <c r="I2904" s="5">
        <v>17426654</v>
      </c>
      <c r="J2904" s="6">
        <f t="shared" si="45"/>
        <v>11477</v>
      </c>
      <c r="K2904" s="7">
        <f>((Table4[[#This Row],[marked_price]]-Table4[[#This Row],[discounted_price]])/Table4[[#This Row],[marked_price]])*100</f>
        <v>50.050050050050054</v>
      </c>
    </row>
    <row r="2905" spans="1:11" x14ac:dyDescent="0.25">
      <c r="A2905" s="8" t="s">
        <v>3600</v>
      </c>
      <c r="B2905" s="8" t="s">
        <v>3601</v>
      </c>
      <c r="C2905" s="8">
        <v>3.9</v>
      </c>
      <c r="D2905" s="8">
        <v>136</v>
      </c>
      <c r="E2905" s="9">
        <v>1799</v>
      </c>
      <c r="F2905" s="9">
        <v>791</v>
      </c>
      <c r="G2905" s="8" t="s">
        <v>2331</v>
      </c>
      <c r="H2905" s="8" t="s">
        <v>552</v>
      </c>
      <c r="I2905" s="10">
        <v>10167165</v>
      </c>
      <c r="J2905" s="6">
        <f t="shared" si="45"/>
        <v>107576</v>
      </c>
      <c r="K2905" s="7">
        <f>((Table4[[#This Row],[marked_price]]-Table4[[#This Row],[discounted_price]])/Table4[[#This Row],[marked_price]])*100</f>
        <v>56.031128404669261</v>
      </c>
    </row>
    <row r="2906" spans="1:11" x14ac:dyDescent="0.25">
      <c r="A2906" s="3" t="s">
        <v>1620</v>
      </c>
      <c r="B2906" s="3" t="s">
        <v>616</v>
      </c>
      <c r="C2906" s="3">
        <v>4</v>
      </c>
      <c r="D2906" s="3">
        <v>9</v>
      </c>
      <c r="E2906" s="4">
        <v>2399</v>
      </c>
      <c r="F2906" s="4">
        <v>1079</v>
      </c>
      <c r="G2906" s="3" t="s">
        <v>441</v>
      </c>
      <c r="H2906" s="3" t="s">
        <v>49</v>
      </c>
      <c r="I2906" s="5">
        <v>14931912</v>
      </c>
      <c r="J2906" s="6">
        <f t="shared" si="45"/>
        <v>9711</v>
      </c>
      <c r="K2906" s="7">
        <f>((Table4[[#This Row],[marked_price]]-Table4[[#This Row],[discounted_price]])/Table4[[#This Row],[marked_price]])*100</f>
        <v>55.022926219258025</v>
      </c>
    </row>
    <row r="2907" spans="1:11" x14ac:dyDescent="0.25">
      <c r="A2907" s="8" t="s">
        <v>1523</v>
      </c>
      <c r="B2907" s="8" t="s">
        <v>123</v>
      </c>
      <c r="C2907" s="8">
        <v>2.2999999999999998</v>
      </c>
      <c r="D2907" s="8">
        <v>3</v>
      </c>
      <c r="E2907" s="9">
        <v>999</v>
      </c>
      <c r="F2907" s="9">
        <v>349</v>
      </c>
      <c r="G2907" s="8" t="s">
        <v>27</v>
      </c>
      <c r="H2907" s="8" t="s">
        <v>24</v>
      </c>
      <c r="I2907" s="10">
        <v>16962302</v>
      </c>
      <c r="J2907" s="6">
        <f t="shared" si="45"/>
        <v>1047</v>
      </c>
      <c r="K2907" s="7">
        <f>((Table4[[#This Row],[marked_price]]-Table4[[#This Row],[discounted_price]])/Table4[[#This Row],[marked_price]])*100</f>
        <v>65.06506506506507</v>
      </c>
    </row>
    <row r="2908" spans="1:11" x14ac:dyDescent="0.25">
      <c r="A2908" s="3" t="s">
        <v>3602</v>
      </c>
      <c r="B2908" s="3" t="s">
        <v>1312</v>
      </c>
      <c r="C2908" s="3">
        <v>4.5999999999999996</v>
      </c>
      <c r="D2908" s="3">
        <v>18</v>
      </c>
      <c r="E2908" s="4">
        <v>3399</v>
      </c>
      <c r="F2908" s="4">
        <v>3399</v>
      </c>
      <c r="G2908" s="3">
        <v>44</v>
      </c>
      <c r="H2908" s="3" t="s">
        <v>103</v>
      </c>
      <c r="I2908" s="5">
        <v>12071676</v>
      </c>
      <c r="J2908" s="6">
        <f t="shared" si="45"/>
        <v>61182</v>
      </c>
      <c r="K2908" s="7">
        <f>((Table4[[#This Row],[marked_price]]-Table4[[#This Row],[discounted_price]])/Table4[[#This Row],[marked_price]])*100</f>
        <v>0</v>
      </c>
    </row>
    <row r="2909" spans="1:11" x14ac:dyDescent="0.25">
      <c r="A2909" s="8" t="s">
        <v>3603</v>
      </c>
      <c r="B2909" s="8" t="s">
        <v>125</v>
      </c>
      <c r="C2909" s="8">
        <v>4</v>
      </c>
      <c r="D2909" s="8">
        <v>5</v>
      </c>
      <c r="E2909" s="9">
        <v>2099</v>
      </c>
      <c r="F2909" s="9">
        <v>2099</v>
      </c>
      <c r="G2909" s="8" t="s">
        <v>1675</v>
      </c>
      <c r="H2909" s="8" t="s">
        <v>421</v>
      </c>
      <c r="I2909" s="10">
        <v>15267456</v>
      </c>
      <c r="J2909" s="6">
        <f t="shared" si="45"/>
        <v>10495</v>
      </c>
      <c r="K2909" s="7">
        <f>((Table4[[#This Row],[marked_price]]-Table4[[#This Row],[discounted_price]])/Table4[[#This Row],[marked_price]])*100</f>
        <v>0</v>
      </c>
    </row>
    <row r="2910" spans="1:11" x14ac:dyDescent="0.25">
      <c r="A2910" s="3" t="s">
        <v>2048</v>
      </c>
      <c r="B2910" s="3" t="s">
        <v>359</v>
      </c>
      <c r="C2910" s="3">
        <v>3.8</v>
      </c>
      <c r="D2910" s="3">
        <v>213</v>
      </c>
      <c r="E2910" s="4">
        <v>1199</v>
      </c>
      <c r="F2910" s="4">
        <v>563</v>
      </c>
      <c r="G2910" s="3" t="s">
        <v>768</v>
      </c>
      <c r="H2910" s="3" t="s">
        <v>155</v>
      </c>
      <c r="I2910" s="5">
        <v>15896542</v>
      </c>
      <c r="J2910" s="6">
        <f t="shared" si="45"/>
        <v>119919</v>
      </c>
      <c r="K2910" s="7">
        <f>((Table4[[#This Row],[marked_price]]-Table4[[#This Row],[discounted_price]])/Table4[[#This Row],[marked_price]])*100</f>
        <v>53.044203502919096</v>
      </c>
    </row>
    <row r="2911" spans="1:11" x14ac:dyDescent="0.25">
      <c r="A2911" s="8" t="s">
        <v>2167</v>
      </c>
      <c r="B2911" s="8" t="s">
        <v>520</v>
      </c>
      <c r="C2911" s="8">
        <v>4.0999999999999996</v>
      </c>
      <c r="D2911" s="8">
        <v>13</v>
      </c>
      <c r="E2911" s="9">
        <v>1799</v>
      </c>
      <c r="F2911" s="9">
        <v>593</v>
      </c>
      <c r="G2911" s="8" t="s">
        <v>56</v>
      </c>
      <c r="H2911" s="8" t="s">
        <v>250</v>
      </c>
      <c r="I2911" s="10">
        <v>17706158</v>
      </c>
      <c r="J2911" s="6">
        <f t="shared" si="45"/>
        <v>7709</v>
      </c>
      <c r="K2911" s="7">
        <f>((Table4[[#This Row],[marked_price]]-Table4[[#This Row],[discounted_price]])/Table4[[#This Row],[marked_price]])*100</f>
        <v>67.037242912729283</v>
      </c>
    </row>
    <row r="2912" spans="1:11" x14ac:dyDescent="0.25">
      <c r="A2912" s="3" t="s">
        <v>3604</v>
      </c>
      <c r="B2912" s="3" t="s">
        <v>3605</v>
      </c>
      <c r="C2912" s="3">
        <v>4.3</v>
      </c>
      <c r="D2912" s="3">
        <v>75</v>
      </c>
      <c r="E2912" s="4">
        <v>1000</v>
      </c>
      <c r="F2912" s="4">
        <v>410</v>
      </c>
      <c r="G2912" s="3" t="s">
        <v>13</v>
      </c>
      <c r="H2912" s="3" t="s">
        <v>198</v>
      </c>
      <c r="I2912" s="5">
        <v>16974376</v>
      </c>
      <c r="J2912" s="6">
        <f t="shared" si="45"/>
        <v>30750</v>
      </c>
      <c r="K2912" s="7">
        <f>((Table4[[#This Row],[marked_price]]-Table4[[#This Row],[discounted_price]])/Table4[[#This Row],[marked_price]])*100</f>
        <v>59</v>
      </c>
    </row>
    <row r="2913" spans="1:11" x14ac:dyDescent="0.25">
      <c r="A2913" s="8" t="s">
        <v>3606</v>
      </c>
      <c r="B2913" s="8" t="s">
        <v>1082</v>
      </c>
      <c r="C2913" s="8">
        <v>4.0999999999999996</v>
      </c>
      <c r="D2913" s="8">
        <v>8</v>
      </c>
      <c r="E2913" s="9">
        <v>1299</v>
      </c>
      <c r="F2913" s="9">
        <v>1299</v>
      </c>
      <c r="G2913" s="8" t="s">
        <v>27</v>
      </c>
      <c r="H2913" s="8" t="s">
        <v>31</v>
      </c>
      <c r="I2913" s="10">
        <v>16530842</v>
      </c>
      <c r="J2913" s="6">
        <f t="shared" si="45"/>
        <v>10392</v>
      </c>
      <c r="K2913" s="7">
        <f>((Table4[[#This Row],[marked_price]]-Table4[[#This Row],[discounted_price]])/Table4[[#This Row],[marked_price]])*100</f>
        <v>0</v>
      </c>
    </row>
    <row r="2914" spans="1:11" x14ac:dyDescent="0.25">
      <c r="A2914" s="3" t="s">
        <v>3607</v>
      </c>
      <c r="B2914" s="3" t="s">
        <v>235</v>
      </c>
      <c r="C2914" s="3">
        <v>4.4000000000000004</v>
      </c>
      <c r="D2914" s="3">
        <v>87</v>
      </c>
      <c r="E2914" s="4">
        <v>499</v>
      </c>
      <c r="F2914" s="4">
        <v>499</v>
      </c>
      <c r="G2914" s="3" t="s">
        <v>236</v>
      </c>
      <c r="H2914" s="3" t="s">
        <v>41</v>
      </c>
      <c r="I2914" s="5">
        <v>15039164</v>
      </c>
      <c r="J2914" s="6">
        <f t="shared" si="45"/>
        <v>43413</v>
      </c>
      <c r="K2914" s="7">
        <f>((Table4[[#This Row],[marked_price]]-Table4[[#This Row],[discounted_price]])/Table4[[#This Row],[marked_price]])*100</f>
        <v>0</v>
      </c>
    </row>
    <row r="2915" spans="1:11" x14ac:dyDescent="0.25">
      <c r="A2915" s="8" t="s">
        <v>3608</v>
      </c>
      <c r="B2915" s="8" t="s">
        <v>33</v>
      </c>
      <c r="C2915" s="8">
        <v>3.8</v>
      </c>
      <c r="D2915" s="8">
        <v>330</v>
      </c>
      <c r="E2915" s="9">
        <v>1599</v>
      </c>
      <c r="F2915" s="9">
        <v>719</v>
      </c>
      <c r="G2915" s="8" t="s">
        <v>341</v>
      </c>
      <c r="H2915" s="8" t="s">
        <v>53</v>
      </c>
      <c r="I2915" s="10">
        <v>5595600</v>
      </c>
      <c r="J2915" s="6">
        <f t="shared" si="45"/>
        <v>237270</v>
      </c>
      <c r="K2915" s="7">
        <f>((Table4[[#This Row],[marked_price]]-Table4[[#This Row],[discounted_price]])/Table4[[#This Row],[marked_price]])*100</f>
        <v>55.03439649781113</v>
      </c>
    </row>
    <row r="2916" spans="1:11" x14ac:dyDescent="0.25">
      <c r="A2916" s="3" t="s">
        <v>3609</v>
      </c>
      <c r="B2916" s="3" t="s">
        <v>278</v>
      </c>
      <c r="C2916" s="3">
        <v>5</v>
      </c>
      <c r="D2916" s="3">
        <v>6</v>
      </c>
      <c r="E2916" s="4">
        <v>1082</v>
      </c>
      <c r="F2916" s="4">
        <v>437</v>
      </c>
      <c r="G2916" s="3" t="s">
        <v>13</v>
      </c>
      <c r="H2916" s="3" t="s">
        <v>37</v>
      </c>
      <c r="I2916" s="5">
        <v>17015884</v>
      </c>
      <c r="J2916" s="6">
        <f t="shared" si="45"/>
        <v>2622</v>
      </c>
      <c r="K2916" s="7">
        <f>((Table4[[#This Row],[marked_price]]-Table4[[#This Row],[discounted_price]])/Table4[[#This Row],[marked_price]])*100</f>
        <v>59.611829944547132</v>
      </c>
    </row>
    <row r="2917" spans="1:11" x14ac:dyDescent="0.25">
      <c r="A2917" s="8" t="s">
        <v>766</v>
      </c>
      <c r="B2917" s="8" t="s">
        <v>456</v>
      </c>
      <c r="C2917" s="8">
        <v>4.5999999999999996</v>
      </c>
      <c r="D2917" s="8">
        <v>20</v>
      </c>
      <c r="E2917" s="9">
        <v>2199</v>
      </c>
      <c r="F2917" s="9">
        <v>879</v>
      </c>
      <c r="G2917" s="8" t="s">
        <v>40</v>
      </c>
      <c r="H2917" s="8" t="s">
        <v>155</v>
      </c>
      <c r="I2917" s="10">
        <v>12513566</v>
      </c>
      <c r="J2917" s="6">
        <f t="shared" si="45"/>
        <v>17580</v>
      </c>
      <c r="K2917" s="7">
        <f>((Table4[[#This Row],[marked_price]]-Table4[[#This Row],[discounted_price]])/Table4[[#This Row],[marked_price]])*100</f>
        <v>60.027285129604365</v>
      </c>
    </row>
    <row r="2918" spans="1:11" x14ac:dyDescent="0.25">
      <c r="A2918" s="3" t="s">
        <v>3610</v>
      </c>
      <c r="B2918" s="3" t="s">
        <v>26</v>
      </c>
      <c r="C2918" s="3">
        <v>4</v>
      </c>
      <c r="D2918" s="3">
        <v>23</v>
      </c>
      <c r="E2918" s="4">
        <v>2999</v>
      </c>
      <c r="F2918" s="4">
        <v>1799</v>
      </c>
      <c r="G2918" s="3" t="s">
        <v>20</v>
      </c>
      <c r="H2918" s="3" t="s">
        <v>421</v>
      </c>
      <c r="I2918" s="5">
        <v>14646054</v>
      </c>
      <c r="J2918" s="6">
        <f t="shared" si="45"/>
        <v>41377</v>
      </c>
      <c r="K2918" s="7">
        <f>((Table4[[#This Row],[marked_price]]-Table4[[#This Row],[discounted_price]])/Table4[[#This Row],[marked_price]])*100</f>
        <v>40.013337779259757</v>
      </c>
    </row>
    <row r="2919" spans="1:11" x14ac:dyDescent="0.25">
      <c r="A2919" s="8" t="s">
        <v>3611</v>
      </c>
      <c r="B2919" s="8" t="s">
        <v>3612</v>
      </c>
      <c r="C2919" s="8">
        <v>4.3</v>
      </c>
      <c r="D2919" s="8">
        <v>133</v>
      </c>
      <c r="E2919" s="9">
        <v>999</v>
      </c>
      <c r="F2919" s="9">
        <v>599</v>
      </c>
      <c r="G2919" s="8" t="s">
        <v>1510</v>
      </c>
      <c r="H2919" s="8" t="s">
        <v>130</v>
      </c>
      <c r="I2919" s="10">
        <v>14869308</v>
      </c>
      <c r="J2919" s="6">
        <f t="shared" si="45"/>
        <v>79667</v>
      </c>
      <c r="K2919" s="7">
        <f>((Table4[[#This Row],[marked_price]]-Table4[[#This Row],[discounted_price]])/Table4[[#This Row],[marked_price]])*100</f>
        <v>40.04004004004004</v>
      </c>
    </row>
    <row r="2920" spans="1:11" x14ac:dyDescent="0.25">
      <c r="A2920" s="3" t="s">
        <v>1020</v>
      </c>
      <c r="B2920" s="3" t="s">
        <v>1021</v>
      </c>
      <c r="C2920" s="3">
        <v>4.3</v>
      </c>
      <c r="D2920" s="3">
        <v>408</v>
      </c>
      <c r="E2920" s="4">
        <v>1999</v>
      </c>
      <c r="F2920" s="4">
        <v>939</v>
      </c>
      <c r="G2920" s="3" t="s">
        <v>209</v>
      </c>
      <c r="H2920" s="3" t="s">
        <v>434</v>
      </c>
      <c r="I2920" s="5">
        <v>4320535</v>
      </c>
      <c r="J2920" s="6">
        <f t="shared" si="45"/>
        <v>383112</v>
      </c>
      <c r="K2920" s="7">
        <f>((Table4[[#This Row],[marked_price]]-Table4[[#This Row],[discounted_price]])/Table4[[#This Row],[marked_price]])*100</f>
        <v>53.026513256628313</v>
      </c>
    </row>
    <row r="2921" spans="1:11" x14ac:dyDescent="0.25">
      <c r="A2921" s="8" t="s">
        <v>766</v>
      </c>
      <c r="B2921" s="8" t="s">
        <v>887</v>
      </c>
      <c r="C2921" s="8">
        <v>4.5</v>
      </c>
      <c r="D2921" s="8">
        <v>8</v>
      </c>
      <c r="E2921" s="9">
        <v>2299</v>
      </c>
      <c r="F2921" s="9">
        <v>1264</v>
      </c>
      <c r="G2921" s="8" t="s">
        <v>229</v>
      </c>
      <c r="H2921" s="8" t="s">
        <v>155</v>
      </c>
      <c r="I2921" s="10">
        <v>13838404</v>
      </c>
      <c r="J2921" s="6">
        <f t="shared" si="45"/>
        <v>10112</v>
      </c>
      <c r="K2921" s="7">
        <f>((Table4[[#This Row],[marked_price]]-Table4[[#This Row],[discounted_price]])/Table4[[#This Row],[marked_price]])*100</f>
        <v>45.019573727707701</v>
      </c>
    </row>
    <row r="2922" spans="1:11" x14ac:dyDescent="0.25">
      <c r="A2922" s="3" t="s">
        <v>3613</v>
      </c>
      <c r="B2922" s="3" t="s">
        <v>1717</v>
      </c>
      <c r="C2922" s="3">
        <v>3.1</v>
      </c>
      <c r="D2922" s="3">
        <v>16</v>
      </c>
      <c r="E2922" s="4">
        <v>1248</v>
      </c>
      <c r="F2922" s="4">
        <v>449</v>
      </c>
      <c r="G2922" s="3" t="s">
        <v>13</v>
      </c>
      <c r="H2922" s="3" t="s">
        <v>269</v>
      </c>
      <c r="I2922" s="5">
        <v>16586360</v>
      </c>
      <c r="J2922" s="6">
        <f t="shared" si="45"/>
        <v>7184</v>
      </c>
      <c r="K2922" s="7">
        <f>((Table4[[#This Row],[marked_price]]-Table4[[#This Row],[discounted_price]])/Table4[[#This Row],[marked_price]])*100</f>
        <v>64.022435897435898</v>
      </c>
    </row>
    <row r="2923" spans="1:11" x14ac:dyDescent="0.25">
      <c r="A2923" s="8" t="s">
        <v>666</v>
      </c>
      <c r="B2923" s="8" t="s">
        <v>676</v>
      </c>
      <c r="C2923" s="8">
        <v>4.5</v>
      </c>
      <c r="D2923" s="8">
        <v>26</v>
      </c>
      <c r="E2923" s="9">
        <v>1898</v>
      </c>
      <c r="F2923" s="9">
        <v>899</v>
      </c>
      <c r="G2923" s="8" t="s">
        <v>667</v>
      </c>
      <c r="H2923" s="8" t="s">
        <v>429</v>
      </c>
      <c r="I2923" s="10">
        <v>12376628</v>
      </c>
      <c r="J2923" s="6">
        <f t="shared" si="45"/>
        <v>23374</v>
      </c>
      <c r="K2923" s="7">
        <f>((Table4[[#This Row],[marked_price]]-Table4[[#This Row],[discounted_price]])/Table4[[#This Row],[marked_price]])*100</f>
        <v>52.634351949420441</v>
      </c>
    </row>
    <row r="2924" spans="1:11" x14ac:dyDescent="0.25">
      <c r="A2924" s="3" t="s">
        <v>3614</v>
      </c>
      <c r="B2924" s="3" t="s">
        <v>740</v>
      </c>
      <c r="C2924" s="3">
        <v>3.9</v>
      </c>
      <c r="D2924" s="3">
        <v>482</v>
      </c>
      <c r="E2924" s="4">
        <v>250</v>
      </c>
      <c r="F2924" s="4">
        <v>175</v>
      </c>
      <c r="G2924" s="3" t="s">
        <v>13</v>
      </c>
      <c r="H2924" s="3" t="s">
        <v>391</v>
      </c>
      <c r="I2924" s="5">
        <v>1300569</v>
      </c>
      <c r="J2924" s="6">
        <f t="shared" si="45"/>
        <v>84350</v>
      </c>
      <c r="K2924" s="7">
        <f>((Table4[[#This Row],[marked_price]]-Table4[[#This Row],[discounted_price]])/Table4[[#This Row],[marked_price]])*100</f>
        <v>30</v>
      </c>
    </row>
    <row r="2925" spans="1:11" x14ac:dyDescent="0.25">
      <c r="A2925" s="8" t="s">
        <v>3615</v>
      </c>
      <c r="B2925" s="8" t="s">
        <v>2498</v>
      </c>
      <c r="C2925" s="8">
        <v>4.4000000000000004</v>
      </c>
      <c r="D2925" s="8">
        <v>677</v>
      </c>
      <c r="E2925" s="9">
        <v>745</v>
      </c>
      <c r="F2925" s="9">
        <v>745</v>
      </c>
      <c r="G2925" s="8" t="s">
        <v>239</v>
      </c>
      <c r="H2925" s="8" t="s">
        <v>240</v>
      </c>
      <c r="I2925" s="10">
        <v>9441885</v>
      </c>
      <c r="J2925" s="6">
        <f t="shared" si="45"/>
        <v>504365</v>
      </c>
      <c r="K2925" s="7">
        <f>((Table4[[#This Row],[marked_price]]-Table4[[#This Row],[discounted_price]])/Table4[[#This Row],[marked_price]])*100</f>
        <v>0</v>
      </c>
    </row>
    <row r="2926" spans="1:11" x14ac:dyDescent="0.25">
      <c r="A2926" s="3" t="s">
        <v>2026</v>
      </c>
      <c r="B2926" s="3" t="s">
        <v>47</v>
      </c>
      <c r="C2926" s="3">
        <v>4</v>
      </c>
      <c r="D2926" s="3">
        <v>115</v>
      </c>
      <c r="E2926" s="4">
        <v>1699</v>
      </c>
      <c r="F2926" s="4">
        <v>509</v>
      </c>
      <c r="G2926" s="3" t="s">
        <v>44</v>
      </c>
      <c r="H2926" s="3" t="s">
        <v>514</v>
      </c>
      <c r="I2926" s="5">
        <v>9594119</v>
      </c>
      <c r="J2926" s="6">
        <f t="shared" si="45"/>
        <v>58535</v>
      </c>
      <c r="K2926" s="7">
        <f>((Table4[[#This Row],[marked_price]]-Table4[[#This Row],[discounted_price]])/Table4[[#This Row],[marked_price]])*100</f>
        <v>70.041200706297829</v>
      </c>
    </row>
    <row r="2927" spans="1:11" x14ac:dyDescent="0.25">
      <c r="A2927" s="8" t="s">
        <v>662</v>
      </c>
      <c r="B2927" s="8" t="s">
        <v>417</v>
      </c>
      <c r="C2927" s="8">
        <v>4.0999999999999996</v>
      </c>
      <c r="D2927" s="8">
        <v>296</v>
      </c>
      <c r="E2927" s="9">
        <v>1799</v>
      </c>
      <c r="F2927" s="9">
        <v>899</v>
      </c>
      <c r="G2927" s="8" t="s">
        <v>20</v>
      </c>
      <c r="H2927" s="8" t="s">
        <v>72</v>
      </c>
      <c r="I2927" s="10">
        <v>13434420</v>
      </c>
      <c r="J2927" s="6">
        <f t="shared" si="45"/>
        <v>266104</v>
      </c>
      <c r="K2927" s="7">
        <f>((Table4[[#This Row],[marked_price]]-Table4[[#This Row],[discounted_price]])/Table4[[#This Row],[marked_price]])*100</f>
        <v>50.027793218454697</v>
      </c>
    </row>
    <row r="2928" spans="1:11" x14ac:dyDescent="0.25">
      <c r="A2928" s="3" t="s">
        <v>2494</v>
      </c>
      <c r="B2928" s="3" t="s">
        <v>460</v>
      </c>
      <c r="C2928" s="3">
        <v>4.3</v>
      </c>
      <c r="D2928" s="3">
        <v>1500</v>
      </c>
      <c r="E2928" s="4">
        <v>1199</v>
      </c>
      <c r="F2928" s="4">
        <v>539</v>
      </c>
      <c r="G2928" s="3" t="s">
        <v>40</v>
      </c>
      <c r="H2928" s="3" t="s">
        <v>34</v>
      </c>
      <c r="I2928" s="5">
        <v>8066413</v>
      </c>
      <c r="J2928" s="6">
        <f t="shared" si="45"/>
        <v>808500</v>
      </c>
      <c r="K2928" s="7">
        <f>((Table4[[#This Row],[marked_price]]-Table4[[#This Row],[discounted_price]])/Table4[[#This Row],[marked_price]])*100</f>
        <v>55.045871559633028</v>
      </c>
    </row>
    <row r="2929" spans="1:11" x14ac:dyDescent="0.25">
      <c r="A2929" s="8" t="s">
        <v>3616</v>
      </c>
      <c r="B2929" s="8" t="s">
        <v>871</v>
      </c>
      <c r="C2929" s="8">
        <v>3.5</v>
      </c>
      <c r="D2929" s="8">
        <v>50</v>
      </c>
      <c r="E2929" s="9">
        <v>2419</v>
      </c>
      <c r="F2929" s="9">
        <v>580</v>
      </c>
      <c r="G2929" s="8" t="s">
        <v>13</v>
      </c>
      <c r="H2929" s="8" t="s">
        <v>14</v>
      </c>
      <c r="I2929" s="10">
        <v>16848436</v>
      </c>
      <c r="J2929" s="6">
        <f t="shared" si="45"/>
        <v>29000</v>
      </c>
      <c r="K2929" s="7">
        <f>((Table4[[#This Row],[marked_price]]-Table4[[#This Row],[discounted_price]])/Table4[[#This Row],[marked_price]])*100</f>
        <v>76.023150062009094</v>
      </c>
    </row>
    <row r="2930" spans="1:11" x14ac:dyDescent="0.25">
      <c r="A2930" s="3" t="s">
        <v>1899</v>
      </c>
      <c r="B2930" s="3" t="s">
        <v>123</v>
      </c>
      <c r="C2930" s="3">
        <v>4.4000000000000004</v>
      </c>
      <c r="D2930" s="3">
        <v>95</v>
      </c>
      <c r="E2930" s="4">
        <v>899</v>
      </c>
      <c r="F2930" s="4">
        <v>359</v>
      </c>
      <c r="G2930" s="3" t="s">
        <v>27</v>
      </c>
      <c r="H2930" s="3" t="s">
        <v>24</v>
      </c>
      <c r="I2930" s="5">
        <v>13126970</v>
      </c>
      <c r="J2930" s="6">
        <f t="shared" si="45"/>
        <v>34105</v>
      </c>
      <c r="K2930" s="7">
        <f>((Table4[[#This Row],[marked_price]]-Table4[[#This Row],[discounted_price]])/Table4[[#This Row],[marked_price]])*100</f>
        <v>60.066740823136819</v>
      </c>
    </row>
    <row r="2931" spans="1:11" x14ac:dyDescent="0.25">
      <c r="A2931" s="8" t="s">
        <v>2556</v>
      </c>
      <c r="B2931" s="8" t="s">
        <v>47</v>
      </c>
      <c r="C2931" s="8">
        <v>4.2</v>
      </c>
      <c r="D2931" s="8">
        <v>629</v>
      </c>
      <c r="E2931" s="9">
        <v>2899</v>
      </c>
      <c r="F2931" s="9">
        <v>1014</v>
      </c>
      <c r="G2931" s="8" t="s">
        <v>13</v>
      </c>
      <c r="H2931" s="8" t="s">
        <v>97</v>
      </c>
      <c r="I2931" s="10">
        <v>8353459</v>
      </c>
      <c r="J2931" s="6">
        <f t="shared" si="45"/>
        <v>637806</v>
      </c>
      <c r="K2931" s="7">
        <f>((Table4[[#This Row],[marked_price]]-Table4[[#This Row],[discounted_price]])/Table4[[#This Row],[marked_price]])*100</f>
        <v>65.02242152466367</v>
      </c>
    </row>
    <row r="2932" spans="1:11" x14ac:dyDescent="0.25">
      <c r="A2932" s="3" t="s">
        <v>3617</v>
      </c>
      <c r="B2932" s="3" t="s">
        <v>762</v>
      </c>
      <c r="C2932" s="3">
        <v>4.4000000000000004</v>
      </c>
      <c r="D2932" s="3">
        <v>18</v>
      </c>
      <c r="E2932" s="4">
        <v>499</v>
      </c>
      <c r="F2932" s="4">
        <v>499</v>
      </c>
      <c r="G2932" s="3" t="s">
        <v>129</v>
      </c>
      <c r="H2932" s="3" t="s">
        <v>558</v>
      </c>
      <c r="I2932" s="5">
        <v>17174238</v>
      </c>
      <c r="J2932" s="6">
        <f t="shared" si="45"/>
        <v>8982</v>
      </c>
      <c r="K2932" s="7">
        <f>((Table4[[#This Row],[marked_price]]-Table4[[#This Row],[discounted_price]])/Table4[[#This Row],[marked_price]])*100</f>
        <v>0</v>
      </c>
    </row>
    <row r="2933" spans="1:11" x14ac:dyDescent="0.25">
      <c r="A2933" s="8" t="s">
        <v>3618</v>
      </c>
      <c r="B2933" s="8" t="s">
        <v>1989</v>
      </c>
      <c r="C2933" s="8">
        <v>4.4000000000000004</v>
      </c>
      <c r="D2933" s="8">
        <v>61</v>
      </c>
      <c r="E2933" s="9">
        <v>999</v>
      </c>
      <c r="F2933" s="9">
        <v>899</v>
      </c>
      <c r="G2933" s="8" t="s">
        <v>13</v>
      </c>
      <c r="H2933" s="8" t="s">
        <v>2857</v>
      </c>
      <c r="I2933" s="10">
        <v>16103666</v>
      </c>
      <c r="J2933" s="6">
        <f t="shared" si="45"/>
        <v>54839</v>
      </c>
      <c r="K2933" s="7">
        <f>((Table4[[#This Row],[marked_price]]-Table4[[#This Row],[discounted_price]])/Table4[[#This Row],[marked_price]])*100</f>
        <v>10.01001001001001</v>
      </c>
    </row>
    <row r="2934" spans="1:11" x14ac:dyDescent="0.25">
      <c r="A2934" s="3" t="s">
        <v>2700</v>
      </c>
      <c r="B2934" s="3" t="s">
        <v>1570</v>
      </c>
      <c r="C2934" s="3">
        <v>4.3</v>
      </c>
      <c r="D2934" s="3">
        <v>66</v>
      </c>
      <c r="E2934" s="4">
        <v>5199</v>
      </c>
      <c r="F2934" s="4">
        <v>2859</v>
      </c>
      <c r="G2934" s="3" t="s">
        <v>13</v>
      </c>
      <c r="H2934" s="3" t="s">
        <v>291</v>
      </c>
      <c r="I2934" s="5">
        <v>11153836</v>
      </c>
      <c r="J2934" s="6">
        <f t="shared" si="45"/>
        <v>188694</v>
      </c>
      <c r="K2934" s="7">
        <f>((Table4[[#This Row],[marked_price]]-Table4[[#This Row],[discounted_price]])/Table4[[#This Row],[marked_price]])*100</f>
        <v>45.008655510675126</v>
      </c>
    </row>
    <row r="2935" spans="1:11" x14ac:dyDescent="0.25">
      <c r="A2935" s="8" t="s">
        <v>3619</v>
      </c>
      <c r="B2935" s="8" t="s">
        <v>676</v>
      </c>
      <c r="C2935" s="8">
        <v>3.2</v>
      </c>
      <c r="D2935" s="8">
        <v>6</v>
      </c>
      <c r="E2935" s="9">
        <v>3998</v>
      </c>
      <c r="F2935" s="9">
        <v>1799</v>
      </c>
      <c r="G2935" s="8" t="s">
        <v>1359</v>
      </c>
      <c r="H2935" s="8" t="s">
        <v>1360</v>
      </c>
      <c r="I2935" s="10">
        <v>16574634</v>
      </c>
      <c r="J2935" s="6">
        <f t="shared" si="45"/>
        <v>10794</v>
      </c>
      <c r="K2935" s="7">
        <f>((Table4[[#This Row],[marked_price]]-Table4[[#This Row],[discounted_price]])/Table4[[#This Row],[marked_price]])*100</f>
        <v>55.002501250625315</v>
      </c>
    </row>
    <row r="2936" spans="1:11" x14ac:dyDescent="0.25">
      <c r="A2936" s="3" t="s">
        <v>3620</v>
      </c>
      <c r="B2936" s="3" t="s">
        <v>754</v>
      </c>
      <c r="C2936" s="3">
        <v>4.8</v>
      </c>
      <c r="D2936" s="3">
        <v>6</v>
      </c>
      <c r="E2936" s="4">
        <v>1999</v>
      </c>
      <c r="F2936" s="4">
        <v>1999</v>
      </c>
      <c r="G2936" s="3" t="s">
        <v>627</v>
      </c>
      <c r="H2936" s="3" t="s">
        <v>1522</v>
      </c>
      <c r="I2936" s="5">
        <v>16279682</v>
      </c>
      <c r="J2936" s="6">
        <f t="shared" si="45"/>
        <v>11994</v>
      </c>
      <c r="K2936" s="7">
        <f>((Table4[[#This Row],[marked_price]]-Table4[[#This Row],[discounted_price]])/Table4[[#This Row],[marked_price]])*100</f>
        <v>0</v>
      </c>
    </row>
    <row r="2937" spans="1:11" x14ac:dyDescent="0.25">
      <c r="A2937" s="8" t="s">
        <v>3621</v>
      </c>
      <c r="B2937" s="8" t="s">
        <v>3622</v>
      </c>
      <c r="C2937" s="8">
        <v>4.0999999999999996</v>
      </c>
      <c r="D2937" s="8">
        <v>24</v>
      </c>
      <c r="E2937" s="9">
        <v>999</v>
      </c>
      <c r="F2937" s="9">
        <v>599</v>
      </c>
      <c r="G2937" s="8" t="s">
        <v>71</v>
      </c>
      <c r="H2937" s="8" t="s">
        <v>34</v>
      </c>
      <c r="I2937" s="10">
        <v>17179820</v>
      </c>
      <c r="J2937" s="6">
        <f t="shared" si="45"/>
        <v>14376</v>
      </c>
      <c r="K2937" s="7">
        <f>((Table4[[#This Row],[marked_price]]-Table4[[#This Row],[discounted_price]])/Table4[[#This Row],[marked_price]])*100</f>
        <v>40.04004004004004</v>
      </c>
    </row>
    <row r="2938" spans="1:11" x14ac:dyDescent="0.25">
      <c r="A2938" s="3" t="s">
        <v>3623</v>
      </c>
      <c r="B2938" s="3" t="s">
        <v>3624</v>
      </c>
      <c r="C2938" s="3">
        <v>4.5</v>
      </c>
      <c r="D2938" s="3">
        <v>10</v>
      </c>
      <c r="E2938" s="4">
        <v>2979</v>
      </c>
      <c r="F2938" s="4">
        <v>1370</v>
      </c>
      <c r="G2938" s="3" t="s">
        <v>13</v>
      </c>
      <c r="H2938" s="3" t="s">
        <v>291</v>
      </c>
      <c r="I2938" s="5">
        <v>16207656</v>
      </c>
      <c r="J2938" s="6">
        <f t="shared" si="45"/>
        <v>13700</v>
      </c>
      <c r="K2938" s="7">
        <f>((Table4[[#This Row],[marked_price]]-Table4[[#This Row],[discounted_price]])/Table4[[#This Row],[marked_price]])*100</f>
        <v>54.011413225914737</v>
      </c>
    </row>
    <row r="2939" spans="1:11" x14ac:dyDescent="0.25">
      <c r="A2939" s="8" t="s">
        <v>1557</v>
      </c>
      <c r="B2939" s="8" t="s">
        <v>513</v>
      </c>
      <c r="C2939" s="8">
        <v>4.0999999999999996</v>
      </c>
      <c r="D2939" s="8">
        <v>7</v>
      </c>
      <c r="E2939" s="9">
        <v>2290</v>
      </c>
      <c r="F2939" s="9">
        <v>2290</v>
      </c>
      <c r="G2939" s="8" t="s">
        <v>129</v>
      </c>
      <c r="H2939" s="8" t="s">
        <v>558</v>
      </c>
      <c r="I2939" s="10">
        <v>9533789</v>
      </c>
      <c r="J2939" s="6">
        <f t="shared" si="45"/>
        <v>16030</v>
      </c>
      <c r="K2939" s="7">
        <f>((Table4[[#This Row],[marked_price]]-Table4[[#This Row],[discounted_price]])/Table4[[#This Row],[marked_price]])*100</f>
        <v>0</v>
      </c>
    </row>
    <row r="2940" spans="1:11" x14ac:dyDescent="0.25">
      <c r="A2940" s="3" t="s">
        <v>2318</v>
      </c>
      <c r="B2940" s="3" t="s">
        <v>953</v>
      </c>
      <c r="C2940" s="3">
        <v>4.0999999999999996</v>
      </c>
      <c r="D2940" s="3">
        <v>153</v>
      </c>
      <c r="E2940" s="4">
        <v>4499</v>
      </c>
      <c r="F2940" s="4">
        <v>944</v>
      </c>
      <c r="G2940" s="3" t="s">
        <v>337</v>
      </c>
      <c r="H2940" s="3" t="s">
        <v>338</v>
      </c>
      <c r="I2940" s="5">
        <v>11120994</v>
      </c>
      <c r="J2940" s="6">
        <f t="shared" si="45"/>
        <v>144432</v>
      </c>
      <c r="K2940" s="7">
        <f>((Table4[[#This Row],[marked_price]]-Table4[[#This Row],[discounted_price]])/Table4[[#This Row],[marked_price]])*100</f>
        <v>79.017559457657256</v>
      </c>
    </row>
    <row r="2941" spans="1:11" x14ac:dyDescent="0.25">
      <c r="A2941" s="8" t="s">
        <v>3625</v>
      </c>
      <c r="B2941" s="8" t="s">
        <v>587</v>
      </c>
      <c r="C2941" s="8">
        <v>4.2</v>
      </c>
      <c r="D2941" s="8">
        <v>175</v>
      </c>
      <c r="E2941" s="9">
        <v>2945</v>
      </c>
      <c r="F2941" s="9">
        <v>589</v>
      </c>
      <c r="G2941" s="8" t="s">
        <v>13</v>
      </c>
      <c r="H2941" s="8" t="s">
        <v>198</v>
      </c>
      <c r="I2941" s="10">
        <v>13330332</v>
      </c>
      <c r="J2941" s="6">
        <f t="shared" si="45"/>
        <v>103075</v>
      </c>
      <c r="K2941" s="7">
        <f>((Table4[[#This Row],[marked_price]]-Table4[[#This Row],[discounted_price]])/Table4[[#This Row],[marked_price]])*100</f>
        <v>80</v>
      </c>
    </row>
    <row r="2942" spans="1:11" x14ac:dyDescent="0.25">
      <c r="A2942" s="3" t="s">
        <v>3626</v>
      </c>
      <c r="B2942" s="3" t="s">
        <v>19</v>
      </c>
      <c r="C2942" s="3">
        <v>4.2</v>
      </c>
      <c r="D2942" s="3">
        <v>927</v>
      </c>
      <c r="E2942" s="4">
        <v>1598</v>
      </c>
      <c r="F2942" s="4">
        <v>1278</v>
      </c>
      <c r="G2942" s="3" t="s">
        <v>20</v>
      </c>
      <c r="H2942" s="3" t="s">
        <v>21</v>
      </c>
      <c r="I2942" s="5">
        <v>2330066</v>
      </c>
      <c r="J2942" s="6">
        <f t="shared" si="45"/>
        <v>1184706</v>
      </c>
      <c r="K2942" s="7">
        <f>((Table4[[#This Row],[marked_price]]-Table4[[#This Row],[discounted_price]])/Table4[[#This Row],[marked_price]])*100</f>
        <v>20.025031289111389</v>
      </c>
    </row>
    <row r="2943" spans="1:11" x14ac:dyDescent="0.25">
      <c r="A2943" s="8" t="s">
        <v>3627</v>
      </c>
      <c r="B2943" s="8" t="s">
        <v>1509</v>
      </c>
      <c r="C2943" s="8">
        <v>4.3</v>
      </c>
      <c r="D2943" s="8">
        <v>15</v>
      </c>
      <c r="E2943" s="9">
        <v>999</v>
      </c>
      <c r="F2943" s="9">
        <v>799</v>
      </c>
      <c r="G2943" s="8" t="s">
        <v>2978</v>
      </c>
      <c r="H2943" s="8" t="s">
        <v>558</v>
      </c>
      <c r="I2943" s="10">
        <v>15868218</v>
      </c>
      <c r="J2943" s="6">
        <f t="shared" si="45"/>
        <v>11985</v>
      </c>
      <c r="K2943" s="7">
        <f>((Table4[[#This Row],[marked_price]]-Table4[[#This Row],[discounted_price]])/Table4[[#This Row],[marked_price]])*100</f>
        <v>20.02002002002002</v>
      </c>
    </row>
    <row r="2944" spans="1:11" x14ac:dyDescent="0.25">
      <c r="A2944" s="3" t="s">
        <v>3628</v>
      </c>
      <c r="B2944" s="3" t="s">
        <v>579</v>
      </c>
      <c r="C2944" s="3">
        <v>2.6</v>
      </c>
      <c r="D2944" s="3">
        <v>30</v>
      </c>
      <c r="E2944" s="4">
        <v>1499</v>
      </c>
      <c r="F2944" s="4">
        <v>674</v>
      </c>
      <c r="G2944" s="3" t="s">
        <v>133</v>
      </c>
      <c r="H2944" s="3" t="s">
        <v>582</v>
      </c>
      <c r="I2944" s="5">
        <v>16200770</v>
      </c>
      <c r="J2944" s="6">
        <f t="shared" si="45"/>
        <v>20220</v>
      </c>
      <c r="K2944" s="7">
        <f>((Table4[[#This Row],[marked_price]]-Table4[[#This Row],[discounted_price]])/Table4[[#This Row],[marked_price]])*100</f>
        <v>55.03669112741828</v>
      </c>
    </row>
    <row r="2945" spans="1:11" x14ac:dyDescent="0.25">
      <c r="A2945" s="8" t="s">
        <v>3629</v>
      </c>
      <c r="B2945" s="8" t="s">
        <v>3630</v>
      </c>
      <c r="C2945" s="8">
        <v>4.3</v>
      </c>
      <c r="D2945" s="8">
        <v>20</v>
      </c>
      <c r="E2945" s="9">
        <v>5999</v>
      </c>
      <c r="F2945" s="9">
        <v>1979</v>
      </c>
      <c r="G2945" s="8" t="s">
        <v>209</v>
      </c>
      <c r="H2945" s="8" t="s">
        <v>210</v>
      </c>
      <c r="I2945" s="10">
        <v>17059178</v>
      </c>
      <c r="J2945" s="6">
        <f t="shared" si="45"/>
        <v>39580</v>
      </c>
      <c r="K2945" s="7">
        <f>((Table4[[#This Row],[marked_price]]-Table4[[#This Row],[discounted_price]])/Table4[[#This Row],[marked_price]])*100</f>
        <v>67.011168528088021</v>
      </c>
    </row>
    <row r="2946" spans="1:11" x14ac:dyDescent="0.25">
      <c r="A2946" s="3" t="s">
        <v>3631</v>
      </c>
      <c r="B2946" s="3" t="s">
        <v>1008</v>
      </c>
      <c r="C2946" s="3">
        <v>4.5</v>
      </c>
      <c r="D2946" s="3">
        <v>32</v>
      </c>
      <c r="E2946" s="4">
        <v>2498</v>
      </c>
      <c r="F2946" s="4">
        <v>874</v>
      </c>
      <c r="G2946" s="3" t="s">
        <v>48</v>
      </c>
      <c r="H2946" s="3" t="s">
        <v>552</v>
      </c>
      <c r="I2946" s="5">
        <v>15980896</v>
      </c>
      <c r="J2946" s="6">
        <f t="shared" si="45"/>
        <v>27968</v>
      </c>
      <c r="K2946" s="7">
        <f>((Table4[[#This Row],[marked_price]]-Table4[[#This Row],[discounted_price]])/Table4[[#This Row],[marked_price]])*100</f>
        <v>65.012009607686153</v>
      </c>
    </row>
    <row r="2947" spans="1:11" x14ac:dyDescent="0.25">
      <c r="A2947" s="8" t="s">
        <v>3632</v>
      </c>
      <c r="B2947" s="8" t="s">
        <v>2036</v>
      </c>
      <c r="C2947" s="8">
        <v>4.0999999999999996</v>
      </c>
      <c r="D2947" s="8">
        <v>407</v>
      </c>
      <c r="E2947" s="9">
        <v>699</v>
      </c>
      <c r="F2947" s="9">
        <v>405</v>
      </c>
      <c r="G2947" s="8" t="s">
        <v>71</v>
      </c>
      <c r="H2947" s="8" t="s">
        <v>24</v>
      </c>
      <c r="I2947" s="10">
        <v>14891076</v>
      </c>
      <c r="J2947" s="6">
        <f t="shared" ref="J2947:J3010" si="46">D2947*F2947</f>
        <v>164835</v>
      </c>
      <c r="K2947" s="7">
        <f>((Table4[[#This Row],[marked_price]]-Table4[[#This Row],[discounted_price]])/Table4[[#This Row],[marked_price]])*100</f>
        <v>42.06008583690987</v>
      </c>
    </row>
    <row r="2948" spans="1:11" x14ac:dyDescent="0.25">
      <c r="A2948" s="3" t="s">
        <v>3633</v>
      </c>
      <c r="B2948" s="3" t="s">
        <v>871</v>
      </c>
      <c r="C2948" s="3">
        <v>3.7</v>
      </c>
      <c r="D2948" s="3">
        <v>29</v>
      </c>
      <c r="E2948" s="4">
        <v>3999</v>
      </c>
      <c r="F2948" s="4">
        <v>999</v>
      </c>
      <c r="G2948" s="3" t="s">
        <v>20</v>
      </c>
      <c r="H2948" s="3" t="s">
        <v>75</v>
      </c>
      <c r="I2948" s="5">
        <v>17171682</v>
      </c>
      <c r="J2948" s="6">
        <f t="shared" si="46"/>
        <v>28971</v>
      </c>
      <c r="K2948" s="7">
        <f>((Table4[[#This Row],[marked_price]]-Table4[[#This Row],[discounted_price]])/Table4[[#This Row],[marked_price]])*100</f>
        <v>75.018754688672175</v>
      </c>
    </row>
    <row r="2949" spans="1:11" x14ac:dyDescent="0.25">
      <c r="A2949" s="8" t="s">
        <v>3634</v>
      </c>
      <c r="B2949" s="8" t="s">
        <v>737</v>
      </c>
      <c r="C2949" s="8">
        <v>4.4000000000000004</v>
      </c>
      <c r="D2949" s="8">
        <v>2600</v>
      </c>
      <c r="E2949" s="9">
        <v>1996</v>
      </c>
      <c r="F2949" s="9">
        <v>1057</v>
      </c>
      <c r="G2949" s="8" t="s">
        <v>118</v>
      </c>
      <c r="H2949" s="8" t="s">
        <v>3635</v>
      </c>
      <c r="I2949" s="10">
        <v>14466084</v>
      </c>
      <c r="J2949" s="6">
        <f t="shared" si="46"/>
        <v>2748200</v>
      </c>
      <c r="K2949" s="7">
        <f>((Table4[[#This Row],[marked_price]]-Table4[[#This Row],[discounted_price]])/Table4[[#This Row],[marked_price]])*100</f>
        <v>47.044088176352702</v>
      </c>
    </row>
    <row r="2950" spans="1:11" x14ac:dyDescent="0.25">
      <c r="A2950" s="3" t="s">
        <v>3636</v>
      </c>
      <c r="B2950" s="3" t="s">
        <v>186</v>
      </c>
      <c r="C2950" s="3">
        <v>4.2</v>
      </c>
      <c r="D2950" s="3">
        <v>26</v>
      </c>
      <c r="E2950" s="4">
        <v>3799</v>
      </c>
      <c r="F2950" s="4">
        <v>3039</v>
      </c>
      <c r="G2950" s="3" t="s">
        <v>1448</v>
      </c>
      <c r="H2950" s="3" t="s">
        <v>75</v>
      </c>
      <c r="I2950" s="5">
        <v>12185588</v>
      </c>
      <c r="J2950" s="6">
        <f t="shared" si="46"/>
        <v>79014</v>
      </c>
      <c r="K2950" s="7">
        <f>((Table4[[#This Row],[marked_price]]-Table4[[#This Row],[discounted_price]])/Table4[[#This Row],[marked_price]])*100</f>
        <v>20.005264543300868</v>
      </c>
    </row>
    <row r="2951" spans="1:11" x14ac:dyDescent="0.25">
      <c r="A2951" s="8" t="s">
        <v>3048</v>
      </c>
      <c r="B2951" s="8" t="s">
        <v>3542</v>
      </c>
      <c r="C2951" s="8">
        <v>5</v>
      </c>
      <c r="D2951" s="8">
        <v>7</v>
      </c>
      <c r="E2951" s="9">
        <v>7995</v>
      </c>
      <c r="F2951" s="9">
        <v>5596</v>
      </c>
      <c r="G2951" s="8" t="s">
        <v>20</v>
      </c>
      <c r="H2951" s="8" t="s">
        <v>28</v>
      </c>
      <c r="I2951" s="10">
        <v>16838268</v>
      </c>
      <c r="J2951" s="6">
        <f t="shared" si="46"/>
        <v>39172</v>
      </c>
      <c r="K2951" s="7">
        <f>((Table4[[#This Row],[marked_price]]-Table4[[#This Row],[discounted_price]])/Table4[[#This Row],[marked_price]])*100</f>
        <v>30.00625390869293</v>
      </c>
    </row>
    <row r="2952" spans="1:11" x14ac:dyDescent="0.25">
      <c r="A2952" s="3" t="s">
        <v>306</v>
      </c>
      <c r="B2952" s="3" t="s">
        <v>961</v>
      </c>
      <c r="C2952" s="3">
        <v>4.2</v>
      </c>
      <c r="D2952" s="3">
        <v>275</v>
      </c>
      <c r="E2952" s="4">
        <v>2699</v>
      </c>
      <c r="F2952" s="4">
        <v>998</v>
      </c>
      <c r="G2952" s="3" t="s">
        <v>172</v>
      </c>
      <c r="H2952" s="3" t="s">
        <v>72</v>
      </c>
      <c r="I2952" s="5">
        <v>7486542</v>
      </c>
      <c r="J2952" s="6">
        <f t="shared" si="46"/>
        <v>274450</v>
      </c>
      <c r="K2952" s="7">
        <f>((Table4[[#This Row],[marked_price]]-Table4[[#This Row],[discounted_price]])/Table4[[#This Row],[marked_price]])*100</f>
        <v>63.023341978510558</v>
      </c>
    </row>
    <row r="2953" spans="1:11" x14ac:dyDescent="0.25">
      <c r="A2953" s="8" t="s">
        <v>3637</v>
      </c>
      <c r="B2953" s="8" t="s">
        <v>1175</v>
      </c>
      <c r="C2953" s="8">
        <v>3.8</v>
      </c>
      <c r="D2953" s="8">
        <v>37</v>
      </c>
      <c r="E2953" s="9">
        <v>4999</v>
      </c>
      <c r="F2953" s="9">
        <v>2999</v>
      </c>
      <c r="G2953" s="8" t="s">
        <v>20</v>
      </c>
      <c r="H2953" s="8" t="s">
        <v>28</v>
      </c>
      <c r="I2953" s="10">
        <v>15926416</v>
      </c>
      <c r="J2953" s="6">
        <f t="shared" si="46"/>
        <v>110963</v>
      </c>
      <c r="K2953" s="7">
        <f>((Table4[[#This Row],[marked_price]]-Table4[[#This Row],[discounted_price]])/Table4[[#This Row],[marked_price]])*100</f>
        <v>40.008001600320064</v>
      </c>
    </row>
    <row r="2954" spans="1:11" x14ac:dyDescent="0.25">
      <c r="A2954" s="3" t="s">
        <v>3638</v>
      </c>
      <c r="B2954" s="3" t="s">
        <v>1012</v>
      </c>
      <c r="C2954" s="3">
        <v>3.6</v>
      </c>
      <c r="D2954" s="3">
        <v>56</v>
      </c>
      <c r="E2954" s="4">
        <v>2399</v>
      </c>
      <c r="F2954" s="4">
        <v>911</v>
      </c>
      <c r="G2954" s="3" t="s">
        <v>112</v>
      </c>
      <c r="H2954" s="3" t="s">
        <v>31</v>
      </c>
      <c r="I2954" s="5">
        <v>14098034</v>
      </c>
      <c r="J2954" s="6">
        <f t="shared" si="46"/>
        <v>51016</v>
      </c>
      <c r="K2954" s="7">
        <f>((Table4[[#This Row],[marked_price]]-Table4[[#This Row],[discounted_price]])/Table4[[#This Row],[marked_price]])*100</f>
        <v>62.025844101709048</v>
      </c>
    </row>
    <row r="2955" spans="1:11" x14ac:dyDescent="0.25">
      <c r="A2955" s="8" t="s">
        <v>3639</v>
      </c>
      <c r="B2955" s="8" t="s">
        <v>3640</v>
      </c>
      <c r="C2955" s="8">
        <v>4.5999999999999996</v>
      </c>
      <c r="D2955" s="8">
        <v>36</v>
      </c>
      <c r="E2955" s="9">
        <v>1498</v>
      </c>
      <c r="F2955" s="9">
        <v>1498</v>
      </c>
      <c r="G2955" s="8" t="s">
        <v>20</v>
      </c>
      <c r="H2955" s="8" t="s">
        <v>250</v>
      </c>
      <c r="I2955" s="10">
        <v>15412498</v>
      </c>
      <c r="J2955" s="6">
        <f t="shared" si="46"/>
        <v>53928</v>
      </c>
      <c r="K2955" s="7">
        <f>((Table4[[#This Row],[marked_price]]-Table4[[#This Row],[discounted_price]])/Table4[[#This Row],[marked_price]])*100</f>
        <v>0</v>
      </c>
    </row>
    <row r="2956" spans="1:11" x14ac:dyDescent="0.25">
      <c r="A2956" s="3" t="s">
        <v>3641</v>
      </c>
      <c r="B2956" s="3" t="s">
        <v>2030</v>
      </c>
      <c r="C2956" s="3">
        <v>4.0999999999999996</v>
      </c>
      <c r="D2956" s="3">
        <v>41</v>
      </c>
      <c r="E2956" s="4">
        <v>1499</v>
      </c>
      <c r="F2956" s="4">
        <v>899</v>
      </c>
      <c r="G2956" s="3" t="s">
        <v>48</v>
      </c>
      <c r="H2956" s="3" t="s">
        <v>226</v>
      </c>
      <c r="I2956" s="5">
        <v>11576464</v>
      </c>
      <c r="J2956" s="6">
        <f t="shared" si="46"/>
        <v>36859</v>
      </c>
      <c r="K2956" s="7">
        <f>((Table4[[#This Row],[marked_price]]-Table4[[#This Row],[discounted_price]])/Table4[[#This Row],[marked_price]])*100</f>
        <v>40.026684456304203</v>
      </c>
    </row>
    <row r="2957" spans="1:11" x14ac:dyDescent="0.25">
      <c r="A2957" s="8" t="s">
        <v>3642</v>
      </c>
      <c r="B2957" s="8" t="s">
        <v>445</v>
      </c>
      <c r="C2957" s="8">
        <v>4</v>
      </c>
      <c r="D2957" s="8">
        <v>25</v>
      </c>
      <c r="E2957" s="9">
        <v>1299</v>
      </c>
      <c r="F2957" s="9">
        <v>649</v>
      </c>
      <c r="G2957" s="8" t="s">
        <v>20</v>
      </c>
      <c r="H2957" s="8" t="s">
        <v>72</v>
      </c>
      <c r="I2957" s="10">
        <v>17284624</v>
      </c>
      <c r="J2957" s="6">
        <f t="shared" si="46"/>
        <v>16225</v>
      </c>
      <c r="K2957" s="7">
        <f>((Table4[[#This Row],[marked_price]]-Table4[[#This Row],[discounted_price]])/Table4[[#This Row],[marked_price]])*100</f>
        <v>50.038491147036183</v>
      </c>
    </row>
    <row r="2958" spans="1:11" x14ac:dyDescent="0.25">
      <c r="A2958" s="3" t="s">
        <v>3643</v>
      </c>
      <c r="B2958" s="3" t="s">
        <v>3644</v>
      </c>
      <c r="C2958" s="3">
        <v>4.7</v>
      </c>
      <c r="D2958" s="3">
        <v>148</v>
      </c>
      <c r="E2958" s="4">
        <v>299</v>
      </c>
      <c r="F2958" s="4">
        <v>299</v>
      </c>
      <c r="G2958" s="3" t="s">
        <v>3645</v>
      </c>
      <c r="H2958" s="3" t="s">
        <v>984</v>
      </c>
      <c r="I2958" s="5">
        <v>15764208</v>
      </c>
      <c r="J2958" s="6">
        <f t="shared" si="46"/>
        <v>44252</v>
      </c>
      <c r="K2958" s="7">
        <f>((Table4[[#This Row],[marked_price]]-Table4[[#This Row],[discounted_price]])/Table4[[#This Row],[marked_price]])*100</f>
        <v>0</v>
      </c>
    </row>
    <row r="2959" spans="1:11" x14ac:dyDescent="0.25">
      <c r="A2959" s="8" t="s">
        <v>3646</v>
      </c>
      <c r="B2959" s="8" t="s">
        <v>184</v>
      </c>
      <c r="C2959" s="8">
        <v>4.5999999999999996</v>
      </c>
      <c r="D2959" s="8">
        <v>57</v>
      </c>
      <c r="E2959" s="9">
        <v>3499</v>
      </c>
      <c r="F2959" s="9">
        <v>1364</v>
      </c>
      <c r="G2959" s="8" t="s">
        <v>1658</v>
      </c>
      <c r="H2959" s="8" t="s">
        <v>72</v>
      </c>
      <c r="I2959" s="10">
        <v>14071270</v>
      </c>
      <c r="J2959" s="6">
        <f t="shared" si="46"/>
        <v>77748</v>
      </c>
      <c r="K2959" s="7">
        <f>((Table4[[#This Row],[marked_price]]-Table4[[#This Row],[discounted_price]])/Table4[[#This Row],[marked_price]])*100</f>
        <v>61.017433552443556</v>
      </c>
    </row>
    <row r="2960" spans="1:11" x14ac:dyDescent="0.25">
      <c r="A2960" s="3" t="s">
        <v>3647</v>
      </c>
      <c r="B2960" s="3" t="s">
        <v>47</v>
      </c>
      <c r="C2960" s="3">
        <v>4.8</v>
      </c>
      <c r="D2960" s="3">
        <v>4</v>
      </c>
      <c r="E2960" s="4">
        <v>2499</v>
      </c>
      <c r="F2960" s="4">
        <v>1249</v>
      </c>
      <c r="G2960" s="3" t="s">
        <v>283</v>
      </c>
      <c r="H2960" s="3" t="s">
        <v>155</v>
      </c>
      <c r="I2960" s="5">
        <v>16284306</v>
      </c>
      <c r="J2960" s="6">
        <f t="shared" si="46"/>
        <v>4996</v>
      </c>
      <c r="K2960" s="7">
        <f>((Table4[[#This Row],[marked_price]]-Table4[[#This Row],[discounted_price]])/Table4[[#This Row],[marked_price]])*100</f>
        <v>50.020008003201276</v>
      </c>
    </row>
    <row r="2961" spans="1:11" x14ac:dyDescent="0.25">
      <c r="A2961" s="8" t="s">
        <v>3648</v>
      </c>
      <c r="B2961" s="8" t="s">
        <v>584</v>
      </c>
      <c r="C2961" s="8">
        <v>2.8</v>
      </c>
      <c r="D2961" s="8">
        <v>60</v>
      </c>
      <c r="E2961" s="9">
        <v>6999</v>
      </c>
      <c r="F2961" s="9">
        <v>1889</v>
      </c>
      <c r="G2961" s="8" t="s">
        <v>585</v>
      </c>
      <c r="H2961" s="8" t="s">
        <v>566</v>
      </c>
      <c r="I2961" s="10">
        <v>14635008</v>
      </c>
      <c r="J2961" s="6">
        <f t="shared" si="46"/>
        <v>113340</v>
      </c>
      <c r="K2961" s="7">
        <f>((Table4[[#This Row],[marked_price]]-Table4[[#This Row],[discounted_price]])/Table4[[#This Row],[marked_price]])*100</f>
        <v>73.010430061437347</v>
      </c>
    </row>
    <row r="2962" spans="1:11" x14ac:dyDescent="0.25">
      <c r="A2962" s="3" t="s">
        <v>3649</v>
      </c>
      <c r="B2962" s="3" t="s">
        <v>1170</v>
      </c>
      <c r="C2962" s="3">
        <v>4.5</v>
      </c>
      <c r="D2962" s="3">
        <v>611</v>
      </c>
      <c r="E2962" s="4">
        <v>3699</v>
      </c>
      <c r="F2962" s="4">
        <v>1849</v>
      </c>
      <c r="G2962" s="3" t="s">
        <v>13</v>
      </c>
      <c r="H2962" s="3" t="s">
        <v>14</v>
      </c>
      <c r="I2962" s="5">
        <v>11423194</v>
      </c>
      <c r="J2962" s="6">
        <f t="shared" si="46"/>
        <v>1129739</v>
      </c>
      <c r="K2962" s="7">
        <f>((Table4[[#This Row],[marked_price]]-Table4[[#This Row],[discounted_price]])/Table4[[#This Row],[marked_price]])*100</f>
        <v>50.013517166801833</v>
      </c>
    </row>
    <row r="2963" spans="1:11" x14ac:dyDescent="0.25">
      <c r="A2963" s="8" t="s">
        <v>3358</v>
      </c>
      <c r="B2963" s="8" t="s">
        <v>3359</v>
      </c>
      <c r="C2963" s="8">
        <v>4.4000000000000004</v>
      </c>
      <c r="D2963" s="8">
        <v>342</v>
      </c>
      <c r="E2963" s="9">
        <v>1999</v>
      </c>
      <c r="F2963" s="9">
        <v>759</v>
      </c>
      <c r="G2963" s="8" t="s">
        <v>3360</v>
      </c>
      <c r="H2963" s="8" t="s">
        <v>24</v>
      </c>
      <c r="I2963" s="10">
        <v>11114004</v>
      </c>
      <c r="J2963" s="6">
        <f t="shared" si="46"/>
        <v>259578</v>
      </c>
      <c r="K2963" s="7">
        <f>((Table4[[#This Row],[marked_price]]-Table4[[#This Row],[discounted_price]])/Table4[[#This Row],[marked_price]])*100</f>
        <v>62.031015507753871</v>
      </c>
    </row>
    <row r="2964" spans="1:11" x14ac:dyDescent="0.25">
      <c r="A2964" s="3" t="s">
        <v>3650</v>
      </c>
      <c r="B2964" s="3" t="s">
        <v>3651</v>
      </c>
      <c r="C2964" s="3">
        <v>5</v>
      </c>
      <c r="D2964" s="3">
        <v>6</v>
      </c>
      <c r="E2964" s="4">
        <v>2995</v>
      </c>
      <c r="F2964" s="4">
        <v>2246</v>
      </c>
      <c r="G2964" s="3" t="s">
        <v>1722</v>
      </c>
      <c r="H2964" s="3" t="s">
        <v>191</v>
      </c>
      <c r="I2964" s="5">
        <v>16237844</v>
      </c>
      <c r="J2964" s="6">
        <f t="shared" si="46"/>
        <v>13476</v>
      </c>
      <c r="K2964" s="7">
        <f>((Table4[[#This Row],[marked_price]]-Table4[[#This Row],[discounted_price]])/Table4[[#This Row],[marked_price]])*100</f>
        <v>25.008347245409013</v>
      </c>
    </row>
    <row r="2965" spans="1:11" x14ac:dyDescent="0.25">
      <c r="A2965" s="8" t="s">
        <v>3652</v>
      </c>
      <c r="B2965" s="8" t="s">
        <v>91</v>
      </c>
      <c r="C2965" s="8">
        <v>4.2</v>
      </c>
      <c r="D2965" s="8">
        <v>17</v>
      </c>
      <c r="E2965" s="9">
        <v>5999</v>
      </c>
      <c r="F2965" s="9">
        <v>2999</v>
      </c>
      <c r="G2965" s="8" t="s">
        <v>40</v>
      </c>
      <c r="H2965" s="8" t="s">
        <v>28</v>
      </c>
      <c r="I2965" s="10">
        <v>13132772</v>
      </c>
      <c r="J2965" s="6">
        <f t="shared" si="46"/>
        <v>50983</v>
      </c>
      <c r="K2965" s="7">
        <f>((Table4[[#This Row],[marked_price]]-Table4[[#This Row],[discounted_price]])/Table4[[#This Row],[marked_price]])*100</f>
        <v>50.008334722453739</v>
      </c>
    </row>
    <row r="2966" spans="1:11" x14ac:dyDescent="0.25">
      <c r="A2966" s="3" t="s">
        <v>3653</v>
      </c>
      <c r="B2966" s="3" t="s">
        <v>3654</v>
      </c>
      <c r="C2966" s="3">
        <v>4.3</v>
      </c>
      <c r="D2966" s="3">
        <v>123</v>
      </c>
      <c r="E2966" s="4">
        <v>1999</v>
      </c>
      <c r="F2966" s="4">
        <v>799</v>
      </c>
      <c r="G2966" s="3" t="s">
        <v>56</v>
      </c>
      <c r="H2966" s="3" t="s">
        <v>421</v>
      </c>
      <c r="I2966" s="5">
        <v>14912550</v>
      </c>
      <c r="J2966" s="6">
        <f t="shared" si="46"/>
        <v>98277</v>
      </c>
      <c r="K2966" s="7">
        <f>((Table4[[#This Row],[marked_price]]-Table4[[#This Row],[discounted_price]])/Table4[[#This Row],[marked_price]])*100</f>
        <v>60.030015007503756</v>
      </c>
    </row>
    <row r="2967" spans="1:11" x14ac:dyDescent="0.25">
      <c r="A2967" s="8" t="s">
        <v>3655</v>
      </c>
      <c r="B2967" s="8" t="s">
        <v>3656</v>
      </c>
      <c r="C2967" s="8">
        <v>4.4000000000000004</v>
      </c>
      <c r="D2967" s="8">
        <v>90</v>
      </c>
      <c r="E2967" s="9">
        <v>850</v>
      </c>
      <c r="F2967" s="9">
        <v>425</v>
      </c>
      <c r="G2967" s="8" t="s">
        <v>13</v>
      </c>
      <c r="H2967" s="8" t="s">
        <v>1229</v>
      </c>
      <c r="I2967" s="10">
        <v>6534798</v>
      </c>
      <c r="J2967" s="6">
        <f t="shared" si="46"/>
        <v>38250</v>
      </c>
      <c r="K2967" s="7">
        <f>((Table4[[#This Row],[marked_price]]-Table4[[#This Row],[discounted_price]])/Table4[[#This Row],[marked_price]])*100</f>
        <v>50</v>
      </c>
    </row>
    <row r="2968" spans="1:11" x14ac:dyDescent="0.25">
      <c r="A2968" s="3" t="s">
        <v>3657</v>
      </c>
      <c r="B2968" s="3" t="s">
        <v>123</v>
      </c>
      <c r="C2968" s="3">
        <v>4.0999999999999996</v>
      </c>
      <c r="D2968" s="3">
        <v>55</v>
      </c>
      <c r="E2968" s="4">
        <v>999</v>
      </c>
      <c r="F2968" s="4">
        <v>499</v>
      </c>
      <c r="G2968" s="3" t="s">
        <v>27</v>
      </c>
      <c r="H2968" s="3" t="s">
        <v>34</v>
      </c>
      <c r="I2968" s="5">
        <v>13482650</v>
      </c>
      <c r="J2968" s="6">
        <f t="shared" si="46"/>
        <v>27445</v>
      </c>
      <c r="K2968" s="7">
        <f>((Table4[[#This Row],[marked_price]]-Table4[[#This Row],[discounted_price]])/Table4[[#This Row],[marked_price]])*100</f>
        <v>50.050050050050054</v>
      </c>
    </row>
    <row r="2969" spans="1:11" x14ac:dyDescent="0.25">
      <c r="A2969" s="8" t="s">
        <v>3658</v>
      </c>
      <c r="B2969" s="8" t="s">
        <v>754</v>
      </c>
      <c r="C2969" s="8">
        <v>4.5</v>
      </c>
      <c r="D2969" s="8">
        <v>15</v>
      </c>
      <c r="E2969" s="9">
        <v>799</v>
      </c>
      <c r="F2969" s="9">
        <v>799</v>
      </c>
      <c r="G2969" s="8" t="s">
        <v>627</v>
      </c>
      <c r="H2969" s="8" t="s">
        <v>338</v>
      </c>
      <c r="I2969" s="10">
        <v>17665440</v>
      </c>
      <c r="J2969" s="6">
        <f t="shared" si="46"/>
        <v>11985</v>
      </c>
      <c r="K2969" s="7">
        <f>((Table4[[#This Row],[marked_price]]-Table4[[#This Row],[discounted_price]])/Table4[[#This Row],[marked_price]])*100</f>
        <v>0</v>
      </c>
    </row>
    <row r="2970" spans="1:11" x14ac:dyDescent="0.25">
      <c r="A2970" s="3" t="s">
        <v>3659</v>
      </c>
      <c r="B2970" s="3" t="s">
        <v>88</v>
      </c>
      <c r="C2970" s="3">
        <v>4.3</v>
      </c>
      <c r="D2970" s="3">
        <v>296</v>
      </c>
      <c r="E2970" s="4">
        <v>1799</v>
      </c>
      <c r="F2970" s="4">
        <v>683</v>
      </c>
      <c r="G2970" s="3" t="s">
        <v>716</v>
      </c>
      <c r="H2970" s="3" t="s">
        <v>311</v>
      </c>
      <c r="I2970" s="5">
        <v>11123722</v>
      </c>
      <c r="J2970" s="6">
        <f t="shared" si="46"/>
        <v>202168</v>
      </c>
      <c r="K2970" s="7">
        <f>((Table4[[#This Row],[marked_price]]-Table4[[#This Row],[discounted_price]])/Table4[[#This Row],[marked_price]])*100</f>
        <v>62.034463590883824</v>
      </c>
    </row>
    <row r="2971" spans="1:11" x14ac:dyDescent="0.25">
      <c r="A2971" s="8" t="s">
        <v>3660</v>
      </c>
      <c r="B2971" s="8" t="s">
        <v>1062</v>
      </c>
      <c r="C2971" s="8">
        <v>3.8</v>
      </c>
      <c r="D2971" s="8">
        <v>64</v>
      </c>
      <c r="E2971" s="9">
        <v>3399</v>
      </c>
      <c r="F2971" s="9">
        <v>1359</v>
      </c>
      <c r="G2971" s="8" t="s">
        <v>20</v>
      </c>
      <c r="H2971" s="8" t="s">
        <v>28</v>
      </c>
      <c r="I2971" s="10">
        <v>15789254</v>
      </c>
      <c r="J2971" s="6">
        <f t="shared" si="46"/>
        <v>86976</v>
      </c>
      <c r="K2971" s="7">
        <f>((Table4[[#This Row],[marked_price]]-Table4[[#This Row],[discounted_price]])/Table4[[#This Row],[marked_price]])*100</f>
        <v>60.017652250661953</v>
      </c>
    </row>
    <row r="2972" spans="1:11" x14ac:dyDescent="0.25">
      <c r="A2972" s="3" t="s">
        <v>3661</v>
      </c>
      <c r="B2972" s="3" t="s">
        <v>235</v>
      </c>
      <c r="C2972" s="3">
        <v>4.5</v>
      </c>
      <c r="D2972" s="3">
        <v>92</v>
      </c>
      <c r="E2972" s="4">
        <v>398</v>
      </c>
      <c r="F2972" s="4">
        <v>398</v>
      </c>
      <c r="G2972" s="3" t="s">
        <v>236</v>
      </c>
      <c r="H2972" s="3" t="s">
        <v>144</v>
      </c>
      <c r="I2972" s="5">
        <v>11863260</v>
      </c>
      <c r="J2972" s="6">
        <f t="shared" si="46"/>
        <v>36616</v>
      </c>
      <c r="K2972" s="7">
        <f>((Table4[[#This Row],[marked_price]]-Table4[[#This Row],[discounted_price]])/Table4[[#This Row],[marked_price]])*100</f>
        <v>0</v>
      </c>
    </row>
    <row r="2973" spans="1:11" x14ac:dyDescent="0.25">
      <c r="A2973" s="8" t="s">
        <v>3662</v>
      </c>
      <c r="B2973" s="8" t="s">
        <v>205</v>
      </c>
      <c r="C2973" s="8">
        <v>4.4000000000000004</v>
      </c>
      <c r="D2973" s="8">
        <v>5</v>
      </c>
      <c r="E2973" s="9">
        <v>3199</v>
      </c>
      <c r="F2973" s="9">
        <v>2879</v>
      </c>
      <c r="G2973" s="8" t="s">
        <v>27</v>
      </c>
      <c r="H2973" s="8" t="s">
        <v>34</v>
      </c>
      <c r="I2973" s="10">
        <v>16781576</v>
      </c>
      <c r="J2973" s="6">
        <f t="shared" si="46"/>
        <v>14395</v>
      </c>
      <c r="K2973" s="7">
        <f>((Table4[[#This Row],[marked_price]]-Table4[[#This Row],[discounted_price]])/Table4[[#This Row],[marked_price]])*100</f>
        <v>10.003125976867771</v>
      </c>
    </row>
    <row r="2974" spans="1:11" x14ac:dyDescent="0.25">
      <c r="A2974" s="3" t="s">
        <v>3663</v>
      </c>
      <c r="B2974" s="3" t="s">
        <v>157</v>
      </c>
      <c r="C2974" s="3">
        <v>4.0999999999999996</v>
      </c>
      <c r="D2974" s="3">
        <v>437</v>
      </c>
      <c r="E2974" s="4">
        <v>1299</v>
      </c>
      <c r="F2974" s="4">
        <v>441</v>
      </c>
      <c r="G2974" s="3" t="s">
        <v>20</v>
      </c>
      <c r="H2974" s="3" t="s">
        <v>24</v>
      </c>
      <c r="I2974" s="5">
        <v>7645132</v>
      </c>
      <c r="J2974" s="6">
        <f t="shared" si="46"/>
        <v>192717</v>
      </c>
      <c r="K2974" s="7">
        <f>((Table4[[#This Row],[marked_price]]-Table4[[#This Row],[discounted_price]])/Table4[[#This Row],[marked_price]])*100</f>
        <v>66.05080831408776</v>
      </c>
    </row>
    <row r="2975" spans="1:11" x14ac:dyDescent="0.25">
      <c r="A2975" s="8" t="s">
        <v>1017</v>
      </c>
      <c r="B2975" s="8" t="s">
        <v>1170</v>
      </c>
      <c r="C2975" s="8">
        <v>4.3</v>
      </c>
      <c r="D2975" s="8">
        <v>88</v>
      </c>
      <c r="E2975" s="9">
        <v>2199</v>
      </c>
      <c r="F2975" s="9">
        <v>967</v>
      </c>
      <c r="G2975" s="8" t="s">
        <v>71</v>
      </c>
      <c r="H2975" s="8" t="s">
        <v>72</v>
      </c>
      <c r="I2975" s="10">
        <v>14267212</v>
      </c>
      <c r="J2975" s="6">
        <f t="shared" si="46"/>
        <v>85096</v>
      </c>
      <c r="K2975" s="7">
        <f>((Table4[[#This Row],[marked_price]]-Table4[[#This Row],[discounted_price]])/Table4[[#This Row],[marked_price]])*100</f>
        <v>56.025466120964076</v>
      </c>
    </row>
    <row r="2976" spans="1:11" x14ac:dyDescent="0.25">
      <c r="A2976" s="3" t="s">
        <v>3664</v>
      </c>
      <c r="B2976" s="3" t="s">
        <v>2605</v>
      </c>
      <c r="C2976" s="3">
        <v>4.9000000000000004</v>
      </c>
      <c r="D2976" s="3">
        <v>14</v>
      </c>
      <c r="E2976" s="4">
        <v>1499</v>
      </c>
      <c r="F2976" s="4">
        <v>698</v>
      </c>
      <c r="G2976" s="3" t="s">
        <v>20</v>
      </c>
      <c r="H2976" s="3" t="s">
        <v>24</v>
      </c>
      <c r="I2976" s="5">
        <v>15248406</v>
      </c>
      <c r="J2976" s="6">
        <f t="shared" si="46"/>
        <v>9772</v>
      </c>
      <c r="K2976" s="7">
        <f>((Table4[[#This Row],[marked_price]]-Table4[[#This Row],[discounted_price]])/Table4[[#This Row],[marked_price]])*100</f>
        <v>53.435623749166105</v>
      </c>
    </row>
    <row r="2977" spans="1:11" x14ac:dyDescent="0.25">
      <c r="A2977" s="8" t="s">
        <v>3665</v>
      </c>
      <c r="B2977" s="8" t="s">
        <v>149</v>
      </c>
      <c r="C2977" s="8">
        <v>4.3</v>
      </c>
      <c r="D2977" s="8">
        <v>216</v>
      </c>
      <c r="E2977" s="9">
        <v>899</v>
      </c>
      <c r="F2977" s="9">
        <v>494</v>
      </c>
      <c r="G2977" s="8" t="s">
        <v>27</v>
      </c>
      <c r="H2977" s="8" t="s">
        <v>34</v>
      </c>
      <c r="I2977" s="10">
        <v>13843226</v>
      </c>
      <c r="J2977" s="6">
        <f t="shared" si="46"/>
        <v>106704</v>
      </c>
      <c r="K2977" s="7">
        <f>((Table4[[#This Row],[marked_price]]-Table4[[#This Row],[discounted_price]])/Table4[[#This Row],[marked_price]])*100</f>
        <v>45.050055617352612</v>
      </c>
    </row>
    <row r="2978" spans="1:11" x14ac:dyDescent="0.25">
      <c r="A2978" s="3" t="s">
        <v>1277</v>
      </c>
      <c r="B2978" s="3" t="s">
        <v>252</v>
      </c>
      <c r="C2978" s="3">
        <v>4.5999999999999996</v>
      </c>
      <c r="D2978" s="3">
        <v>49</v>
      </c>
      <c r="E2978" s="4">
        <v>799</v>
      </c>
      <c r="F2978" s="4">
        <v>439</v>
      </c>
      <c r="G2978" s="3" t="s">
        <v>978</v>
      </c>
      <c r="H2978" s="3" t="s">
        <v>45</v>
      </c>
      <c r="I2978" s="5">
        <v>16597004</v>
      </c>
      <c r="J2978" s="6">
        <f t="shared" si="46"/>
        <v>21511</v>
      </c>
      <c r="K2978" s="7">
        <f>((Table4[[#This Row],[marked_price]]-Table4[[#This Row],[discounted_price]])/Table4[[#This Row],[marked_price]])*100</f>
        <v>45.056320400500624</v>
      </c>
    </row>
    <row r="2979" spans="1:11" x14ac:dyDescent="0.25">
      <c r="A2979" s="8" t="s">
        <v>65</v>
      </c>
      <c r="B2979" s="8" t="s">
        <v>51</v>
      </c>
      <c r="C2979" s="8">
        <v>4.0999999999999996</v>
      </c>
      <c r="D2979" s="8">
        <v>1000</v>
      </c>
      <c r="E2979" s="9">
        <v>1199</v>
      </c>
      <c r="F2979" s="9">
        <v>539</v>
      </c>
      <c r="G2979" s="8" t="s">
        <v>40</v>
      </c>
      <c r="H2979" s="8" t="s">
        <v>24</v>
      </c>
      <c r="I2979" s="10">
        <v>1428047</v>
      </c>
      <c r="J2979" s="6">
        <f t="shared" si="46"/>
        <v>539000</v>
      </c>
      <c r="K2979" s="7">
        <f>((Table4[[#This Row],[marked_price]]-Table4[[#This Row],[discounted_price]])/Table4[[#This Row],[marked_price]])*100</f>
        <v>55.045871559633028</v>
      </c>
    </row>
    <row r="2980" spans="1:11" x14ac:dyDescent="0.25">
      <c r="A2980" s="3" t="s">
        <v>131</v>
      </c>
      <c r="B2980" s="3" t="s">
        <v>634</v>
      </c>
      <c r="C2980" s="3">
        <v>3.9</v>
      </c>
      <c r="D2980" s="3">
        <v>14</v>
      </c>
      <c r="E2980" s="4">
        <v>3299</v>
      </c>
      <c r="F2980" s="4">
        <v>1649</v>
      </c>
      <c r="G2980" s="3" t="s">
        <v>371</v>
      </c>
      <c r="H2980" s="3" t="s">
        <v>49</v>
      </c>
      <c r="I2980" s="5">
        <v>16547634</v>
      </c>
      <c r="J2980" s="6">
        <f t="shared" si="46"/>
        <v>23086</v>
      </c>
      <c r="K2980" s="7">
        <f>((Table4[[#This Row],[marked_price]]-Table4[[#This Row],[discounted_price]])/Table4[[#This Row],[marked_price]])*100</f>
        <v>50.015156107911487</v>
      </c>
    </row>
    <row r="2981" spans="1:11" x14ac:dyDescent="0.25">
      <c r="A2981" s="8" t="s">
        <v>3666</v>
      </c>
      <c r="B2981" s="8" t="s">
        <v>565</v>
      </c>
      <c r="C2981" s="8">
        <v>4</v>
      </c>
      <c r="D2981" s="8">
        <v>7</v>
      </c>
      <c r="E2981" s="9">
        <v>1299</v>
      </c>
      <c r="F2981" s="9">
        <v>649</v>
      </c>
      <c r="G2981" s="8" t="s">
        <v>71</v>
      </c>
      <c r="H2981" s="8" t="s">
        <v>72</v>
      </c>
      <c r="I2981" s="10">
        <v>17894604</v>
      </c>
      <c r="J2981" s="6">
        <f t="shared" si="46"/>
        <v>4543</v>
      </c>
      <c r="K2981" s="7">
        <f>((Table4[[#This Row],[marked_price]]-Table4[[#This Row],[discounted_price]])/Table4[[#This Row],[marked_price]])*100</f>
        <v>50.038491147036183</v>
      </c>
    </row>
    <row r="2982" spans="1:11" x14ac:dyDescent="0.25">
      <c r="A2982" s="3" t="s">
        <v>580</v>
      </c>
      <c r="B2982" s="3" t="s">
        <v>3667</v>
      </c>
      <c r="C2982" s="3">
        <v>2.5</v>
      </c>
      <c r="D2982" s="3">
        <v>2</v>
      </c>
      <c r="E2982" s="4">
        <v>899</v>
      </c>
      <c r="F2982" s="4">
        <v>395</v>
      </c>
      <c r="G2982" s="3" t="s">
        <v>923</v>
      </c>
      <c r="H2982" s="3" t="s">
        <v>582</v>
      </c>
      <c r="I2982" s="5">
        <v>17654340</v>
      </c>
      <c r="J2982" s="6">
        <f t="shared" si="46"/>
        <v>790</v>
      </c>
      <c r="K2982" s="7">
        <f>((Table4[[#This Row],[marked_price]]-Table4[[#This Row],[discounted_price]])/Table4[[#This Row],[marked_price]])*100</f>
        <v>56.062291434927701</v>
      </c>
    </row>
    <row r="2983" spans="1:11" x14ac:dyDescent="0.25">
      <c r="A2983" s="8" t="s">
        <v>3668</v>
      </c>
      <c r="B2983" s="8" t="s">
        <v>26</v>
      </c>
      <c r="C2983" s="8">
        <v>4.0999999999999996</v>
      </c>
      <c r="D2983" s="8">
        <v>22</v>
      </c>
      <c r="E2983" s="9">
        <v>1599</v>
      </c>
      <c r="F2983" s="9">
        <v>959</v>
      </c>
      <c r="G2983" s="8" t="s">
        <v>716</v>
      </c>
      <c r="H2983" s="8" t="s">
        <v>582</v>
      </c>
      <c r="I2983" s="10">
        <v>15308874</v>
      </c>
      <c r="J2983" s="6">
        <f t="shared" si="46"/>
        <v>21098</v>
      </c>
      <c r="K2983" s="7">
        <f>((Table4[[#This Row],[marked_price]]-Table4[[#This Row],[discounted_price]])/Table4[[#This Row],[marked_price]])*100</f>
        <v>40.025015634771734</v>
      </c>
    </row>
    <row r="2984" spans="1:11" x14ac:dyDescent="0.25">
      <c r="A2984" s="3" t="s">
        <v>3669</v>
      </c>
      <c r="B2984" s="3" t="s">
        <v>623</v>
      </c>
      <c r="C2984" s="3">
        <v>3.6</v>
      </c>
      <c r="D2984" s="3">
        <v>7</v>
      </c>
      <c r="E2984" s="4">
        <v>2299</v>
      </c>
      <c r="F2984" s="4">
        <v>1149</v>
      </c>
      <c r="G2984" s="3" t="s">
        <v>716</v>
      </c>
      <c r="H2984" s="3" t="s">
        <v>226</v>
      </c>
      <c r="I2984" s="5">
        <v>15439972</v>
      </c>
      <c r="J2984" s="6">
        <f t="shared" si="46"/>
        <v>8043</v>
      </c>
      <c r="K2984" s="7">
        <f>((Table4[[#This Row],[marked_price]]-Table4[[#This Row],[discounted_price]])/Table4[[#This Row],[marked_price]])*100</f>
        <v>50.021748586341886</v>
      </c>
    </row>
    <row r="2985" spans="1:11" x14ac:dyDescent="0.25">
      <c r="A2985" s="8" t="s">
        <v>3670</v>
      </c>
      <c r="B2985" s="8" t="s">
        <v>219</v>
      </c>
      <c r="C2985" s="8">
        <v>4.5999999999999996</v>
      </c>
      <c r="D2985" s="8">
        <v>16</v>
      </c>
      <c r="E2985" s="9">
        <v>499</v>
      </c>
      <c r="F2985" s="9">
        <v>424</v>
      </c>
      <c r="G2985" s="8" t="s">
        <v>20</v>
      </c>
      <c r="H2985" s="8" t="s">
        <v>1797</v>
      </c>
      <c r="I2985" s="10">
        <v>16486166</v>
      </c>
      <c r="J2985" s="6">
        <f t="shared" si="46"/>
        <v>6784</v>
      </c>
      <c r="K2985" s="7">
        <f>((Table4[[#This Row],[marked_price]]-Table4[[#This Row],[discounted_price]])/Table4[[#This Row],[marked_price]])*100</f>
        <v>15.030060120240481</v>
      </c>
    </row>
    <row r="2986" spans="1:11" x14ac:dyDescent="0.25">
      <c r="A2986" s="3" t="s">
        <v>3671</v>
      </c>
      <c r="B2986" s="3" t="s">
        <v>3672</v>
      </c>
      <c r="C2986" s="3">
        <v>4.0999999999999996</v>
      </c>
      <c r="D2986" s="3">
        <v>13</v>
      </c>
      <c r="E2986" s="4">
        <v>15498</v>
      </c>
      <c r="F2986" s="4">
        <v>15498</v>
      </c>
      <c r="G2986" s="3" t="s">
        <v>13</v>
      </c>
      <c r="H2986" s="3" t="s">
        <v>3673</v>
      </c>
      <c r="I2986" s="5">
        <v>11915282</v>
      </c>
      <c r="J2986" s="6">
        <f t="shared" si="46"/>
        <v>201474</v>
      </c>
      <c r="K2986" s="7">
        <f>((Table4[[#This Row],[marked_price]]-Table4[[#This Row],[discounted_price]])/Table4[[#This Row],[marked_price]])*100</f>
        <v>0</v>
      </c>
    </row>
    <row r="2987" spans="1:11" x14ac:dyDescent="0.25">
      <c r="A2987" s="8" t="s">
        <v>3674</v>
      </c>
      <c r="B2987" s="8" t="s">
        <v>3675</v>
      </c>
      <c r="C2987" s="8">
        <v>5</v>
      </c>
      <c r="D2987" s="8">
        <v>5</v>
      </c>
      <c r="E2987" s="9">
        <v>1599</v>
      </c>
      <c r="F2987" s="9">
        <v>699</v>
      </c>
      <c r="G2987" s="8" t="s">
        <v>20</v>
      </c>
      <c r="H2987" s="8" t="s">
        <v>72</v>
      </c>
      <c r="I2987" s="10">
        <v>17213814</v>
      </c>
      <c r="J2987" s="6">
        <f t="shared" si="46"/>
        <v>3495</v>
      </c>
      <c r="K2987" s="7">
        <f>((Table4[[#This Row],[marked_price]]-Table4[[#This Row],[discounted_price]])/Table4[[#This Row],[marked_price]])*100</f>
        <v>56.285178236397748</v>
      </c>
    </row>
    <row r="2988" spans="1:11" x14ac:dyDescent="0.25">
      <c r="A2988" s="3" t="s">
        <v>3676</v>
      </c>
      <c r="B2988" s="3" t="s">
        <v>1032</v>
      </c>
      <c r="C2988" s="3">
        <v>4.2</v>
      </c>
      <c r="D2988" s="3">
        <v>31</v>
      </c>
      <c r="E2988" s="4">
        <v>1999</v>
      </c>
      <c r="F2988" s="4">
        <v>799</v>
      </c>
      <c r="G2988" s="3" t="s">
        <v>371</v>
      </c>
      <c r="H2988" s="3" t="s">
        <v>226</v>
      </c>
      <c r="I2988" s="5">
        <v>15107686</v>
      </c>
      <c r="J2988" s="6">
        <f t="shared" si="46"/>
        <v>24769</v>
      </c>
      <c r="K2988" s="7">
        <f>((Table4[[#This Row],[marked_price]]-Table4[[#This Row],[discounted_price]])/Table4[[#This Row],[marked_price]])*100</f>
        <v>60.030015007503756</v>
      </c>
    </row>
    <row r="2989" spans="1:11" x14ac:dyDescent="0.25">
      <c r="A2989" s="8" t="s">
        <v>3677</v>
      </c>
      <c r="B2989" s="8" t="s">
        <v>443</v>
      </c>
      <c r="C2989" s="8">
        <v>4.8</v>
      </c>
      <c r="D2989" s="8">
        <v>8</v>
      </c>
      <c r="E2989" s="9">
        <v>2699</v>
      </c>
      <c r="F2989" s="9">
        <v>1808</v>
      </c>
      <c r="G2989" s="8" t="s">
        <v>71</v>
      </c>
      <c r="H2989" s="8" t="s">
        <v>31</v>
      </c>
      <c r="I2989" s="10">
        <v>14948266</v>
      </c>
      <c r="J2989" s="6">
        <f t="shared" si="46"/>
        <v>14464</v>
      </c>
      <c r="K2989" s="7">
        <f>((Table4[[#This Row],[marked_price]]-Table4[[#This Row],[discounted_price]])/Table4[[#This Row],[marked_price]])*100</f>
        <v>33.012226750648388</v>
      </c>
    </row>
    <row r="2990" spans="1:11" x14ac:dyDescent="0.25">
      <c r="A2990" s="3" t="s">
        <v>798</v>
      </c>
      <c r="B2990" s="3" t="s">
        <v>3678</v>
      </c>
      <c r="C2990" s="3">
        <v>3.4</v>
      </c>
      <c r="D2990" s="3">
        <v>5</v>
      </c>
      <c r="E2990" s="4">
        <v>1899</v>
      </c>
      <c r="F2990" s="4">
        <v>1139</v>
      </c>
      <c r="G2990" s="3" t="s">
        <v>40</v>
      </c>
      <c r="H2990" s="3" t="s">
        <v>72</v>
      </c>
      <c r="I2990" s="5">
        <v>18163628</v>
      </c>
      <c r="J2990" s="6">
        <f t="shared" si="46"/>
        <v>5695</v>
      </c>
      <c r="K2990" s="7">
        <f>((Table4[[#This Row],[marked_price]]-Table4[[#This Row],[discounted_price]])/Table4[[#This Row],[marked_price]])*100</f>
        <v>40.021063717746181</v>
      </c>
    </row>
    <row r="2991" spans="1:11" x14ac:dyDescent="0.25">
      <c r="A2991" s="8" t="s">
        <v>3679</v>
      </c>
      <c r="B2991" s="8" t="s">
        <v>26</v>
      </c>
      <c r="C2991" s="8">
        <v>4.9000000000000004</v>
      </c>
      <c r="D2991" s="8">
        <v>12</v>
      </c>
      <c r="E2991" s="9">
        <v>1499</v>
      </c>
      <c r="F2991" s="9">
        <v>974</v>
      </c>
      <c r="G2991" s="8" t="s">
        <v>27</v>
      </c>
      <c r="H2991" s="8" t="s">
        <v>34</v>
      </c>
      <c r="I2991" s="10">
        <v>14703334</v>
      </c>
      <c r="J2991" s="6">
        <f t="shared" si="46"/>
        <v>11688</v>
      </c>
      <c r="K2991" s="7">
        <f>((Table4[[#This Row],[marked_price]]-Table4[[#This Row],[discounted_price]])/Table4[[#This Row],[marked_price]])*100</f>
        <v>35.023348899266175</v>
      </c>
    </row>
    <row r="2992" spans="1:11" x14ac:dyDescent="0.25">
      <c r="A2992" s="3" t="s">
        <v>227</v>
      </c>
      <c r="B2992" s="3" t="s">
        <v>922</v>
      </c>
      <c r="C2992" s="3">
        <v>4.5</v>
      </c>
      <c r="D2992" s="3">
        <v>4</v>
      </c>
      <c r="E2992" s="4">
        <v>1899</v>
      </c>
      <c r="F2992" s="4">
        <v>1139</v>
      </c>
      <c r="G2992" s="3" t="s">
        <v>283</v>
      </c>
      <c r="H2992" s="3" t="s">
        <v>155</v>
      </c>
      <c r="I2992" s="5">
        <v>14041022</v>
      </c>
      <c r="J2992" s="6">
        <f t="shared" si="46"/>
        <v>4556</v>
      </c>
      <c r="K2992" s="7">
        <f>((Table4[[#This Row],[marked_price]]-Table4[[#This Row],[discounted_price]])/Table4[[#This Row],[marked_price]])*100</f>
        <v>40.021063717746181</v>
      </c>
    </row>
    <row r="2993" spans="1:11" x14ac:dyDescent="0.25">
      <c r="A2993" s="8" t="s">
        <v>766</v>
      </c>
      <c r="B2993" s="8" t="s">
        <v>3680</v>
      </c>
      <c r="C2993" s="8">
        <v>4.5</v>
      </c>
      <c r="D2993" s="8">
        <v>24</v>
      </c>
      <c r="E2993" s="9">
        <v>2499</v>
      </c>
      <c r="F2993" s="9">
        <v>999</v>
      </c>
      <c r="G2993" s="8" t="s">
        <v>229</v>
      </c>
      <c r="H2993" s="8" t="s">
        <v>155</v>
      </c>
      <c r="I2993" s="10">
        <v>11778864</v>
      </c>
      <c r="J2993" s="6">
        <f t="shared" si="46"/>
        <v>23976</v>
      </c>
      <c r="K2993" s="7">
        <f>((Table4[[#This Row],[marked_price]]-Table4[[#This Row],[discounted_price]])/Table4[[#This Row],[marked_price]])*100</f>
        <v>60.024009603841534</v>
      </c>
    </row>
    <row r="2994" spans="1:11" x14ac:dyDescent="0.25">
      <c r="A2994" s="3" t="s">
        <v>491</v>
      </c>
      <c r="B2994" s="3" t="s">
        <v>123</v>
      </c>
      <c r="C2994" s="3">
        <v>4.5</v>
      </c>
      <c r="D2994" s="3">
        <v>244</v>
      </c>
      <c r="E2994" s="4">
        <v>1899</v>
      </c>
      <c r="F2994" s="4">
        <v>854</v>
      </c>
      <c r="G2994" s="3" t="s">
        <v>129</v>
      </c>
      <c r="H2994" s="3" t="s">
        <v>130</v>
      </c>
      <c r="I2994" s="5">
        <v>11259362</v>
      </c>
      <c r="J2994" s="6">
        <f t="shared" si="46"/>
        <v>208376</v>
      </c>
      <c r="K2994" s="7">
        <f>((Table4[[#This Row],[marked_price]]-Table4[[#This Row],[discounted_price]])/Table4[[#This Row],[marked_price]])*100</f>
        <v>55.028962611901001</v>
      </c>
    </row>
    <row r="2995" spans="1:11" x14ac:dyDescent="0.25">
      <c r="A2995" s="8" t="s">
        <v>1458</v>
      </c>
      <c r="B2995" s="8" t="s">
        <v>513</v>
      </c>
      <c r="C2995" s="8">
        <v>4.8</v>
      </c>
      <c r="D2995" s="8">
        <v>23</v>
      </c>
      <c r="E2995" s="9">
        <v>2990</v>
      </c>
      <c r="F2995" s="9">
        <v>2990</v>
      </c>
      <c r="G2995" s="8" t="s">
        <v>129</v>
      </c>
      <c r="H2995" s="8" t="s">
        <v>558</v>
      </c>
      <c r="I2995" s="10">
        <v>12691518</v>
      </c>
      <c r="J2995" s="6">
        <f t="shared" si="46"/>
        <v>68770</v>
      </c>
      <c r="K2995" s="7">
        <f>((Table4[[#This Row],[marked_price]]-Table4[[#This Row],[discounted_price]])/Table4[[#This Row],[marked_price]])*100</f>
        <v>0</v>
      </c>
    </row>
    <row r="2996" spans="1:11" x14ac:dyDescent="0.25">
      <c r="A2996" s="3" t="s">
        <v>3681</v>
      </c>
      <c r="B2996" s="3" t="s">
        <v>2771</v>
      </c>
      <c r="C2996" s="3">
        <v>4.2</v>
      </c>
      <c r="D2996" s="3">
        <v>20</v>
      </c>
      <c r="E2996" s="4">
        <v>1699</v>
      </c>
      <c r="F2996" s="4">
        <v>815</v>
      </c>
      <c r="G2996" s="3" t="s">
        <v>976</v>
      </c>
      <c r="H2996" s="3" t="s">
        <v>552</v>
      </c>
      <c r="I2996" s="5">
        <v>16465200</v>
      </c>
      <c r="J2996" s="6">
        <f t="shared" si="46"/>
        <v>16300</v>
      </c>
      <c r="K2996" s="7">
        <f>((Table4[[#This Row],[marked_price]]-Table4[[#This Row],[discounted_price]])/Table4[[#This Row],[marked_price]])*100</f>
        <v>52.030606238964097</v>
      </c>
    </row>
    <row r="2997" spans="1:11" x14ac:dyDescent="0.25">
      <c r="A2997" s="8" t="s">
        <v>289</v>
      </c>
      <c r="B2997" s="8" t="s">
        <v>33</v>
      </c>
      <c r="C2997" s="8">
        <v>4.5</v>
      </c>
      <c r="D2997" s="8">
        <v>142</v>
      </c>
      <c r="E2997" s="9">
        <v>3299</v>
      </c>
      <c r="F2997" s="9">
        <v>1649</v>
      </c>
      <c r="G2997" s="8" t="s">
        <v>13</v>
      </c>
      <c r="H2997" s="8" t="s">
        <v>291</v>
      </c>
      <c r="I2997" s="10">
        <v>8311807</v>
      </c>
      <c r="J2997" s="6">
        <f t="shared" si="46"/>
        <v>234158</v>
      </c>
      <c r="K2997" s="7">
        <f>((Table4[[#This Row],[marked_price]]-Table4[[#This Row],[discounted_price]])/Table4[[#This Row],[marked_price]])*100</f>
        <v>50.015156107911487</v>
      </c>
    </row>
    <row r="2998" spans="1:11" x14ac:dyDescent="0.25">
      <c r="A2998" s="3" t="s">
        <v>3682</v>
      </c>
      <c r="B2998" s="3" t="s">
        <v>1075</v>
      </c>
      <c r="C2998" s="3">
        <v>4.8</v>
      </c>
      <c r="D2998" s="3">
        <v>43</v>
      </c>
      <c r="E2998" s="4">
        <v>3299</v>
      </c>
      <c r="F2998" s="4">
        <v>2276</v>
      </c>
      <c r="G2998" s="3" t="s">
        <v>13</v>
      </c>
      <c r="H2998" s="3" t="s">
        <v>291</v>
      </c>
      <c r="I2998" s="5">
        <v>17331742</v>
      </c>
      <c r="J2998" s="6">
        <f t="shared" si="46"/>
        <v>97868</v>
      </c>
      <c r="K2998" s="7">
        <f>((Table4[[#This Row],[marked_price]]-Table4[[#This Row],[discounted_price]])/Table4[[#This Row],[marked_price]])*100</f>
        <v>31.009396786905125</v>
      </c>
    </row>
    <row r="2999" spans="1:11" x14ac:dyDescent="0.25">
      <c r="A2999" s="8" t="s">
        <v>1597</v>
      </c>
      <c r="B2999" s="8" t="s">
        <v>1175</v>
      </c>
      <c r="C2999" s="8">
        <v>4.0999999999999996</v>
      </c>
      <c r="D2999" s="8">
        <v>81</v>
      </c>
      <c r="E2999" s="9">
        <v>1999</v>
      </c>
      <c r="F2999" s="9">
        <v>1299</v>
      </c>
      <c r="G2999" s="8" t="s">
        <v>329</v>
      </c>
      <c r="H2999" s="8" t="s">
        <v>103</v>
      </c>
      <c r="I2999" s="10">
        <v>13207144</v>
      </c>
      <c r="J2999" s="6">
        <f t="shared" si="46"/>
        <v>105219</v>
      </c>
      <c r="K2999" s="7">
        <f>((Table4[[#This Row],[marked_price]]-Table4[[#This Row],[discounted_price]])/Table4[[#This Row],[marked_price]])*100</f>
        <v>35.017508754377189</v>
      </c>
    </row>
    <row r="3000" spans="1:11" x14ac:dyDescent="0.25">
      <c r="A3000" s="3" t="s">
        <v>3141</v>
      </c>
      <c r="B3000" s="3" t="s">
        <v>216</v>
      </c>
      <c r="C3000" s="3">
        <v>3.6</v>
      </c>
      <c r="D3000" s="3">
        <v>8</v>
      </c>
      <c r="E3000" s="4">
        <v>6599</v>
      </c>
      <c r="F3000" s="4">
        <v>2309</v>
      </c>
      <c r="G3000" s="3" t="s">
        <v>172</v>
      </c>
      <c r="H3000" s="3" t="s">
        <v>75</v>
      </c>
      <c r="I3000" s="5">
        <v>16652624</v>
      </c>
      <c r="J3000" s="6">
        <f t="shared" si="46"/>
        <v>18472</v>
      </c>
      <c r="K3000" s="7">
        <f>((Table4[[#This Row],[marked_price]]-Table4[[#This Row],[discounted_price]])/Table4[[#This Row],[marked_price]])*100</f>
        <v>65.009849977269283</v>
      </c>
    </row>
    <row r="3001" spans="1:11" x14ac:dyDescent="0.25">
      <c r="A3001" s="8" t="s">
        <v>2048</v>
      </c>
      <c r="B3001" s="8" t="s">
        <v>970</v>
      </c>
      <c r="C3001" s="8">
        <v>3.5</v>
      </c>
      <c r="D3001" s="8">
        <v>4</v>
      </c>
      <c r="E3001" s="9">
        <v>3499</v>
      </c>
      <c r="F3001" s="9">
        <v>1749</v>
      </c>
      <c r="G3001" s="8" t="s">
        <v>3683</v>
      </c>
      <c r="H3001" s="8" t="s">
        <v>155</v>
      </c>
      <c r="I3001" s="10">
        <v>15887538</v>
      </c>
      <c r="J3001" s="6">
        <f t="shared" si="46"/>
        <v>6996</v>
      </c>
      <c r="K3001" s="7">
        <f>((Table4[[#This Row],[marked_price]]-Table4[[#This Row],[discounted_price]])/Table4[[#This Row],[marked_price]])*100</f>
        <v>50.014289797084878</v>
      </c>
    </row>
    <row r="3002" spans="1:11" x14ac:dyDescent="0.25">
      <c r="A3002" s="3" t="s">
        <v>3684</v>
      </c>
      <c r="B3002" s="3" t="s">
        <v>26</v>
      </c>
      <c r="C3002" s="3">
        <v>3.9</v>
      </c>
      <c r="D3002" s="3">
        <v>16</v>
      </c>
      <c r="E3002" s="4">
        <v>1699</v>
      </c>
      <c r="F3002" s="4">
        <v>1699</v>
      </c>
      <c r="G3002" s="3" t="s">
        <v>420</v>
      </c>
      <c r="H3002" s="3" t="s">
        <v>421</v>
      </c>
      <c r="I3002" s="5">
        <v>15337330</v>
      </c>
      <c r="J3002" s="6">
        <f t="shared" si="46"/>
        <v>27184</v>
      </c>
      <c r="K3002" s="7">
        <f>((Table4[[#This Row],[marked_price]]-Table4[[#This Row],[discounted_price]])/Table4[[#This Row],[marked_price]])*100</f>
        <v>0</v>
      </c>
    </row>
    <row r="3003" spans="1:11" x14ac:dyDescent="0.25">
      <c r="A3003" s="8" t="s">
        <v>3685</v>
      </c>
      <c r="B3003" s="8" t="s">
        <v>1400</v>
      </c>
      <c r="C3003" s="8">
        <v>4.4000000000000004</v>
      </c>
      <c r="D3003" s="8">
        <v>74</v>
      </c>
      <c r="E3003" s="9">
        <v>2499</v>
      </c>
      <c r="F3003" s="9">
        <v>1249</v>
      </c>
      <c r="G3003" s="8" t="s">
        <v>40</v>
      </c>
      <c r="H3003" s="8" t="s">
        <v>31</v>
      </c>
      <c r="I3003" s="10">
        <v>12864648</v>
      </c>
      <c r="J3003" s="6">
        <f t="shared" si="46"/>
        <v>92426</v>
      </c>
      <c r="K3003" s="7">
        <f>((Table4[[#This Row],[marked_price]]-Table4[[#This Row],[discounted_price]])/Table4[[#This Row],[marked_price]])*100</f>
        <v>50.020008003201276</v>
      </c>
    </row>
    <row r="3004" spans="1:11" x14ac:dyDescent="0.25">
      <c r="A3004" s="3" t="s">
        <v>3686</v>
      </c>
      <c r="B3004" s="3" t="s">
        <v>1082</v>
      </c>
      <c r="C3004" s="3">
        <v>4.5</v>
      </c>
      <c r="D3004" s="3">
        <v>10</v>
      </c>
      <c r="E3004" s="4">
        <v>799</v>
      </c>
      <c r="F3004" s="4">
        <v>799</v>
      </c>
      <c r="G3004" s="3" t="s">
        <v>3687</v>
      </c>
      <c r="H3004" s="3" t="s">
        <v>2246</v>
      </c>
      <c r="I3004" s="5">
        <v>17674480</v>
      </c>
      <c r="J3004" s="6">
        <f t="shared" si="46"/>
        <v>7990</v>
      </c>
      <c r="K3004" s="7">
        <f>((Table4[[#This Row],[marked_price]]-Table4[[#This Row],[discounted_price]])/Table4[[#This Row],[marked_price]])*100</f>
        <v>0</v>
      </c>
    </row>
    <row r="3005" spans="1:11" x14ac:dyDescent="0.25">
      <c r="A3005" s="8" t="s">
        <v>3688</v>
      </c>
      <c r="B3005" s="8" t="s">
        <v>96</v>
      </c>
      <c r="C3005" s="8">
        <v>3.6</v>
      </c>
      <c r="D3005" s="8">
        <v>19</v>
      </c>
      <c r="E3005" s="9">
        <v>1199</v>
      </c>
      <c r="F3005" s="9">
        <v>359</v>
      </c>
      <c r="G3005" s="8" t="s">
        <v>13</v>
      </c>
      <c r="H3005" s="8" t="s">
        <v>97</v>
      </c>
      <c r="I3005" s="10">
        <v>14448082</v>
      </c>
      <c r="J3005" s="6">
        <f t="shared" si="46"/>
        <v>6821</v>
      </c>
      <c r="K3005" s="7">
        <f>((Table4[[#This Row],[marked_price]]-Table4[[#This Row],[discounted_price]])/Table4[[#This Row],[marked_price]])*100</f>
        <v>70.058381984987491</v>
      </c>
    </row>
    <row r="3006" spans="1:11" x14ac:dyDescent="0.25">
      <c r="A3006" s="3" t="s">
        <v>3689</v>
      </c>
      <c r="B3006" s="3" t="s">
        <v>3690</v>
      </c>
      <c r="C3006" s="3">
        <v>4.3</v>
      </c>
      <c r="D3006" s="3">
        <v>342</v>
      </c>
      <c r="E3006" s="4">
        <v>999</v>
      </c>
      <c r="F3006" s="4">
        <v>399</v>
      </c>
      <c r="G3006" s="3" t="s">
        <v>13</v>
      </c>
      <c r="H3006" s="3" t="s">
        <v>2583</v>
      </c>
      <c r="I3006" s="5">
        <v>13408066</v>
      </c>
      <c r="J3006" s="6">
        <f t="shared" si="46"/>
        <v>136458</v>
      </c>
      <c r="K3006" s="7">
        <f>((Table4[[#This Row],[marked_price]]-Table4[[#This Row],[discounted_price]])/Table4[[#This Row],[marked_price]])*100</f>
        <v>60.06006006006006</v>
      </c>
    </row>
    <row r="3007" spans="1:11" x14ac:dyDescent="0.25">
      <c r="A3007" s="8" t="s">
        <v>3691</v>
      </c>
      <c r="B3007" s="8" t="s">
        <v>26</v>
      </c>
      <c r="C3007" s="8">
        <v>4.2</v>
      </c>
      <c r="D3007" s="8">
        <v>107</v>
      </c>
      <c r="E3007" s="9">
        <v>1799</v>
      </c>
      <c r="F3007" s="9">
        <v>989</v>
      </c>
      <c r="G3007" s="8" t="s">
        <v>13</v>
      </c>
      <c r="H3007" s="8" t="s">
        <v>92</v>
      </c>
      <c r="I3007" s="10">
        <v>10595196</v>
      </c>
      <c r="J3007" s="6">
        <f t="shared" si="46"/>
        <v>105823</v>
      </c>
      <c r="K3007" s="7">
        <f>((Table4[[#This Row],[marked_price]]-Table4[[#This Row],[discounted_price]])/Table4[[#This Row],[marked_price]])*100</f>
        <v>45.025013896609231</v>
      </c>
    </row>
    <row r="3008" spans="1:11" x14ac:dyDescent="0.25">
      <c r="A3008" s="3" t="s">
        <v>3692</v>
      </c>
      <c r="B3008" s="3" t="s">
        <v>2605</v>
      </c>
      <c r="C3008" s="3">
        <v>3.8</v>
      </c>
      <c r="D3008" s="3">
        <v>17</v>
      </c>
      <c r="E3008" s="4">
        <v>899</v>
      </c>
      <c r="F3008" s="4">
        <v>599</v>
      </c>
      <c r="G3008" s="3" t="s">
        <v>71</v>
      </c>
      <c r="H3008" s="3" t="s">
        <v>24</v>
      </c>
      <c r="I3008" s="5">
        <v>13160732</v>
      </c>
      <c r="J3008" s="6">
        <f t="shared" si="46"/>
        <v>10183</v>
      </c>
      <c r="K3008" s="7">
        <f>((Table4[[#This Row],[marked_price]]-Table4[[#This Row],[discounted_price]])/Table4[[#This Row],[marked_price]])*100</f>
        <v>33.370411568409338</v>
      </c>
    </row>
    <row r="3009" spans="1:11" x14ac:dyDescent="0.25">
      <c r="A3009" s="8" t="s">
        <v>1704</v>
      </c>
      <c r="B3009" s="8" t="s">
        <v>91</v>
      </c>
      <c r="C3009" s="8">
        <v>4.3</v>
      </c>
      <c r="D3009" s="8">
        <v>28</v>
      </c>
      <c r="E3009" s="9">
        <v>2299</v>
      </c>
      <c r="F3009" s="9">
        <v>1954</v>
      </c>
      <c r="G3009" s="8" t="s">
        <v>13</v>
      </c>
      <c r="H3009" s="8" t="s">
        <v>478</v>
      </c>
      <c r="I3009" s="10">
        <v>10716172</v>
      </c>
      <c r="J3009" s="6">
        <f t="shared" si="46"/>
        <v>54712</v>
      </c>
      <c r="K3009" s="7">
        <f>((Table4[[#This Row],[marked_price]]-Table4[[#This Row],[discounted_price]])/Table4[[#This Row],[marked_price]])*100</f>
        <v>15.006524575902565</v>
      </c>
    </row>
    <row r="3010" spans="1:11" x14ac:dyDescent="0.25">
      <c r="A3010" s="3" t="s">
        <v>699</v>
      </c>
      <c r="B3010" s="3" t="s">
        <v>123</v>
      </c>
      <c r="C3010" s="3">
        <v>3.9</v>
      </c>
      <c r="D3010" s="3">
        <v>112</v>
      </c>
      <c r="E3010" s="4">
        <v>999</v>
      </c>
      <c r="F3010" s="4">
        <v>349</v>
      </c>
      <c r="G3010" s="3" t="s">
        <v>27</v>
      </c>
      <c r="H3010" s="3" t="s">
        <v>24</v>
      </c>
      <c r="I3010" s="5">
        <v>11401734</v>
      </c>
      <c r="J3010" s="6">
        <f t="shared" si="46"/>
        <v>39088</v>
      </c>
      <c r="K3010" s="7">
        <f>((Table4[[#This Row],[marked_price]]-Table4[[#This Row],[discounted_price]])/Table4[[#This Row],[marked_price]])*100</f>
        <v>65.06506506506507</v>
      </c>
    </row>
    <row r="3011" spans="1:11" x14ac:dyDescent="0.25">
      <c r="A3011" s="8" t="s">
        <v>131</v>
      </c>
      <c r="B3011" s="8" t="s">
        <v>132</v>
      </c>
      <c r="C3011" s="8">
        <v>4.2</v>
      </c>
      <c r="D3011" s="8">
        <v>657</v>
      </c>
      <c r="E3011" s="9">
        <v>2059</v>
      </c>
      <c r="F3011" s="9">
        <v>988</v>
      </c>
      <c r="G3011" s="8" t="s">
        <v>371</v>
      </c>
      <c r="H3011" s="8" t="s">
        <v>49</v>
      </c>
      <c r="I3011" s="10">
        <v>7243701</v>
      </c>
      <c r="J3011" s="6">
        <f t="shared" ref="J3011:J3074" si="47">D3011*F3011</f>
        <v>649116</v>
      </c>
      <c r="K3011" s="7">
        <f>((Table4[[#This Row],[marked_price]]-Table4[[#This Row],[discounted_price]])/Table4[[#This Row],[marked_price]])*100</f>
        <v>52.015541525012146</v>
      </c>
    </row>
    <row r="3012" spans="1:11" x14ac:dyDescent="0.25">
      <c r="A3012" s="3" t="s">
        <v>3693</v>
      </c>
      <c r="B3012" s="3" t="s">
        <v>340</v>
      </c>
      <c r="C3012" s="3">
        <v>4.8</v>
      </c>
      <c r="D3012" s="3">
        <v>20</v>
      </c>
      <c r="E3012" s="4">
        <v>1490</v>
      </c>
      <c r="F3012" s="4">
        <v>1043</v>
      </c>
      <c r="G3012" s="3" t="s">
        <v>341</v>
      </c>
      <c r="H3012" s="3" t="s">
        <v>291</v>
      </c>
      <c r="I3012" s="5">
        <v>16577748</v>
      </c>
      <c r="J3012" s="6">
        <f t="shared" si="47"/>
        <v>20860</v>
      </c>
      <c r="K3012" s="7">
        <f>((Table4[[#This Row],[marked_price]]-Table4[[#This Row],[discounted_price]])/Table4[[#This Row],[marked_price]])*100</f>
        <v>30</v>
      </c>
    </row>
    <row r="3013" spans="1:11" x14ac:dyDescent="0.25">
      <c r="A3013" s="8" t="s">
        <v>2784</v>
      </c>
      <c r="B3013" s="8" t="s">
        <v>181</v>
      </c>
      <c r="C3013" s="8">
        <v>4.4000000000000004</v>
      </c>
      <c r="D3013" s="8">
        <v>254</v>
      </c>
      <c r="E3013" s="9">
        <v>3399</v>
      </c>
      <c r="F3013" s="9">
        <v>1189</v>
      </c>
      <c r="G3013" s="8" t="s">
        <v>100</v>
      </c>
      <c r="H3013" s="8" t="s">
        <v>75</v>
      </c>
      <c r="I3013" s="10">
        <v>13321232</v>
      </c>
      <c r="J3013" s="6">
        <f t="shared" si="47"/>
        <v>302006</v>
      </c>
      <c r="K3013" s="7">
        <f>((Table4[[#This Row],[marked_price]]-Table4[[#This Row],[discounted_price]])/Table4[[#This Row],[marked_price]])*100</f>
        <v>65.019123271550455</v>
      </c>
    </row>
    <row r="3014" spans="1:11" x14ac:dyDescent="0.25">
      <c r="A3014" s="3" t="s">
        <v>1767</v>
      </c>
      <c r="B3014" s="3" t="s">
        <v>123</v>
      </c>
      <c r="C3014" s="3">
        <v>3.8</v>
      </c>
      <c r="D3014" s="3">
        <v>20</v>
      </c>
      <c r="E3014" s="4">
        <v>1199</v>
      </c>
      <c r="F3014" s="4">
        <v>719</v>
      </c>
      <c r="G3014" s="3" t="s">
        <v>40</v>
      </c>
      <c r="H3014" s="3" t="s">
        <v>24</v>
      </c>
      <c r="I3014" s="5">
        <v>13334550</v>
      </c>
      <c r="J3014" s="6">
        <f t="shared" si="47"/>
        <v>14380</v>
      </c>
      <c r="K3014" s="7">
        <f>((Table4[[#This Row],[marked_price]]-Table4[[#This Row],[discounted_price]])/Table4[[#This Row],[marked_price]])*100</f>
        <v>40.033361134278564</v>
      </c>
    </row>
    <row r="3015" spans="1:11" x14ac:dyDescent="0.25">
      <c r="A3015" s="8" t="s">
        <v>3694</v>
      </c>
      <c r="B3015" s="8" t="s">
        <v>324</v>
      </c>
      <c r="C3015" s="8">
        <v>4</v>
      </c>
      <c r="D3015" s="8">
        <v>79</v>
      </c>
      <c r="E3015" s="9">
        <v>1899</v>
      </c>
      <c r="F3015" s="9">
        <v>759</v>
      </c>
      <c r="G3015" s="8" t="s">
        <v>40</v>
      </c>
      <c r="H3015" s="8" t="s">
        <v>31</v>
      </c>
      <c r="I3015" s="10">
        <v>14495676</v>
      </c>
      <c r="J3015" s="6">
        <f t="shared" si="47"/>
        <v>59961</v>
      </c>
      <c r="K3015" s="7">
        <f>((Table4[[#This Row],[marked_price]]-Table4[[#This Row],[discounted_price]])/Table4[[#This Row],[marked_price]])*100</f>
        <v>60.031595576619281</v>
      </c>
    </row>
    <row r="3016" spans="1:11" x14ac:dyDescent="0.25">
      <c r="A3016" s="3" t="s">
        <v>3695</v>
      </c>
      <c r="B3016" s="3" t="s">
        <v>208</v>
      </c>
      <c r="C3016" s="3">
        <v>4.5</v>
      </c>
      <c r="D3016" s="3">
        <v>234</v>
      </c>
      <c r="E3016" s="4">
        <v>3499</v>
      </c>
      <c r="F3016" s="4">
        <v>2799</v>
      </c>
      <c r="G3016" s="3" t="s">
        <v>209</v>
      </c>
      <c r="H3016" s="3" t="s">
        <v>210</v>
      </c>
      <c r="I3016" s="5">
        <v>11501682</v>
      </c>
      <c r="J3016" s="6">
        <f t="shared" si="47"/>
        <v>654966</v>
      </c>
      <c r="K3016" s="7">
        <f>((Table4[[#This Row],[marked_price]]-Table4[[#This Row],[discounted_price]])/Table4[[#This Row],[marked_price]])*100</f>
        <v>20.005715918833953</v>
      </c>
    </row>
    <row r="3017" spans="1:11" x14ac:dyDescent="0.25">
      <c r="A3017" s="8" t="s">
        <v>3696</v>
      </c>
      <c r="B3017" s="8" t="s">
        <v>600</v>
      </c>
      <c r="C3017" s="8">
        <v>4.3</v>
      </c>
      <c r="D3017" s="8">
        <v>9</v>
      </c>
      <c r="E3017" s="9">
        <v>3499</v>
      </c>
      <c r="F3017" s="9">
        <v>1119</v>
      </c>
      <c r="G3017" s="8" t="s">
        <v>601</v>
      </c>
      <c r="H3017" s="8" t="s">
        <v>210</v>
      </c>
      <c r="I3017" s="10">
        <v>15416764</v>
      </c>
      <c r="J3017" s="6">
        <f t="shared" si="47"/>
        <v>10071</v>
      </c>
      <c r="K3017" s="7">
        <f>((Table4[[#This Row],[marked_price]]-Table4[[#This Row],[discounted_price]])/Table4[[#This Row],[marked_price]])*100</f>
        <v>68.019434124035442</v>
      </c>
    </row>
    <row r="3018" spans="1:11" x14ac:dyDescent="0.25">
      <c r="A3018" s="3" t="s">
        <v>3697</v>
      </c>
      <c r="B3018" s="3" t="s">
        <v>3698</v>
      </c>
      <c r="C3018" s="3">
        <v>3.7</v>
      </c>
      <c r="D3018" s="3">
        <v>6</v>
      </c>
      <c r="E3018" s="4">
        <v>600</v>
      </c>
      <c r="F3018" s="4">
        <v>299</v>
      </c>
      <c r="G3018" s="3" t="s">
        <v>13</v>
      </c>
      <c r="H3018" s="3" t="s">
        <v>437</v>
      </c>
      <c r="I3018" s="5">
        <v>17984704</v>
      </c>
      <c r="J3018" s="6">
        <f t="shared" si="47"/>
        <v>1794</v>
      </c>
      <c r="K3018" s="7">
        <f>((Table4[[#This Row],[marked_price]]-Table4[[#This Row],[discounted_price]])/Table4[[#This Row],[marked_price]])*100</f>
        <v>50.166666666666671</v>
      </c>
    </row>
    <row r="3019" spans="1:11" x14ac:dyDescent="0.25">
      <c r="A3019" s="8" t="s">
        <v>3699</v>
      </c>
      <c r="B3019" s="8" t="s">
        <v>2021</v>
      </c>
      <c r="C3019" s="8">
        <v>4.4000000000000004</v>
      </c>
      <c r="D3019" s="8">
        <v>764</v>
      </c>
      <c r="E3019" s="9">
        <v>2330</v>
      </c>
      <c r="F3019" s="9">
        <v>466</v>
      </c>
      <c r="G3019" s="8" t="s">
        <v>13</v>
      </c>
      <c r="H3019" s="8" t="s">
        <v>724</v>
      </c>
      <c r="I3019" s="10">
        <v>9013349</v>
      </c>
      <c r="J3019" s="6">
        <f t="shared" si="47"/>
        <v>356024</v>
      </c>
      <c r="K3019" s="7">
        <f>((Table4[[#This Row],[marked_price]]-Table4[[#This Row],[discounted_price]])/Table4[[#This Row],[marked_price]])*100</f>
        <v>80</v>
      </c>
    </row>
    <row r="3020" spans="1:11" x14ac:dyDescent="0.25">
      <c r="A3020" s="3" t="s">
        <v>1384</v>
      </c>
      <c r="B3020" s="3" t="s">
        <v>652</v>
      </c>
      <c r="C3020" s="3">
        <v>2.4</v>
      </c>
      <c r="D3020" s="3">
        <v>9</v>
      </c>
      <c r="E3020" s="4">
        <v>2299</v>
      </c>
      <c r="F3020" s="4">
        <v>804</v>
      </c>
      <c r="G3020" s="3" t="s">
        <v>71</v>
      </c>
      <c r="H3020" s="3" t="s">
        <v>75</v>
      </c>
      <c r="I3020" s="5">
        <v>14884750</v>
      </c>
      <c r="J3020" s="6">
        <f t="shared" si="47"/>
        <v>7236</v>
      </c>
      <c r="K3020" s="7">
        <f>((Table4[[#This Row],[marked_price]]-Table4[[#This Row],[discounted_price]])/Table4[[#This Row],[marked_price]])*100</f>
        <v>65.02827316224446</v>
      </c>
    </row>
    <row r="3021" spans="1:11" x14ac:dyDescent="0.25">
      <c r="A3021" s="8" t="s">
        <v>3700</v>
      </c>
      <c r="B3021" s="8" t="s">
        <v>423</v>
      </c>
      <c r="C3021" s="8">
        <v>4.5999999999999996</v>
      </c>
      <c r="D3021" s="8">
        <v>167</v>
      </c>
      <c r="E3021" s="9">
        <v>479</v>
      </c>
      <c r="F3021" s="9">
        <v>479</v>
      </c>
      <c r="G3021" s="8" t="s">
        <v>3701</v>
      </c>
      <c r="H3021" s="8" t="s">
        <v>64</v>
      </c>
      <c r="I3021" s="10">
        <v>12825018</v>
      </c>
      <c r="J3021" s="6">
        <f t="shared" si="47"/>
        <v>79993</v>
      </c>
      <c r="K3021" s="7">
        <f>((Table4[[#This Row],[marked_price]]-Table4[[#This Row],[discounted_price]])/Table4[[#This Row],[marked_price]])*100</f>
        <v>0</v>
      </c>
    </row>
    <row r="3022" spans="1:11" x14ac:dyDescent="0.25">
      <c r="A3022" s="3" t="s">
        <v>3702</v>
      </c>
      <c r="B3022" s="3" t="s">
        <v>231</v>
      </c>
      <c r="C3022" s="3">
        <v>2.5</v>
      </c>
      <c r="D3022" s="3">
        <v>15</v>
      </c>
      <c r="E3022" s="4">
        <v>1690</v>
      </c>
      <c r="F3022" s="4">
        <v>845</v>
      </c>
      <c r="G3022" s="3" t="s">
        <v>40</v>
      </c>
      <c r="H3022" s="3" t="s">
        <v>31</v>
      </c>
      <c r="I3022" s="5">
        <v>15846774</v>
      </c>
      <c r="J3022" s="6">
        <f t="shared" si="47"/>
        <v>12675</v>
      </c>
      <c r="K3022" s="7">
        <f>((Table4[[#This Row],[marked_price]]-Table4[[#This Row],[discounted_price]])/Table4[[#This Row],[marked_price]])*100</f>
        <v>50</v>
      </c>
    </row>
    <row r="3023" spans="1:11" x14ac:dyDescent="0.25">
      <c r="A3023" s="8" t="s">
        <v>2120</v>
      </c>
      <c r="B3023" s="8" t="s">
        <v>616</v>
      </c>
      <c r="C3023" s="8">
        <v>3.8</v>
      </c>
      <c r="D3023" s="8">
        <v>4</v>
      </c>
      <c r="E3023" s="9">
        <v>1499</v>
      </c>
      <c r="F3023" s="9">
        <v>674</v>
      </c>
      <c r="G3023" s="8" t="s">
        <v>690</v>
      </c>
      <c r="H3023" s="8" t="s">
        <v>338</v>
      </c>
      <c r="I3023" s="10">
        <v>15648644</v>
      </c>
      <c r="J3023" s="6">
        <f t="shared" si="47"/>
        <v>2696</v>
      </c>
      <c r="K3023" s="7">
        <f>((Table4[[#This Row],[marked_price]]-Table4[[#This Row],[discounted_price]])/Table4[[#This Row],[marked_price]])*100</f>
        <v>55.03669112741828</v>
      </c>
    </row>
    <row r="3024" spans="1:11" x14ac:dyDescent="0.25">
      <c r="A3024" s="3" t="s">
        <v>3361</v>
      </c>
      <c r="B3024" s="3" t="s">
        <v>579</v>
      </c>
      <c r="C3024" s="3">
        <v>4</v>
      </c>
      <c r="D3024" s="3">
        <v>72</v>
      </c>
      <c r="E3024" s="4">
        <v>1149</v>
      </c>
      <c r="F3024" s="4">
        <v>494</v>
      </c>
      <c r="G3024" s="3" t="s">
        <v>40</v>
      </c>
      <c r="H3024" s="3" t="s">
        <v>421</v>
      </c>
      <c r="I3024" s="5">
        <v>16181552</v>
      </c>
      <c r="J3024" s="6">
        <f t="shared" si="47"/>
        <v>35568</v>
      </c>
      <c r="K3024" s="7">
        <f>((Table4[[#This Row],[marked_price]]-Table4[[#This Row],[discounted_price]])/Table4[[#This Row],[marked_price]])*100</f>
        <v>57.006092254134032</v>
      </c>
    </row>
    <row r="3025" spans="1:11" x14ac:dyDescent="0.25">
      <c r="A3025" s="8" t="s">
        <v>2997</v>
      </c>
      <c r="B3025" s="8" t="s">
        <v>3196</v>
      </c>
      <c r="C3025" s="8">
        <v>4.2</v>
      </c>
      <c r="D3025" s="8">
        <v>65</v>
      </c>
      <c r="E3025" s="9">
        <v>1699</v>
      </c>
      <c r="F3025" s="9">
        <v>696</v>
      </c>
      <c r="G3025" s="8" t="s">
        <v>20</v>
      </c>
      <c r="H3025" s="8" t="s">
        <v>34</v>
      </c>
      <c r="I3025" s="10">
        <v>13718888</v>
      </c>
      <c r="J3025" s="6">
        <f t="shared" si="47"/>
        <v>45240</v>
      </c>
      <c r="K3025" s="7">
        <f>((Table4[[#This Row],[marked_price]]-Table4[[#This Row],[discounted_price]])/Table4[[#This Row],[marked_price]])*100</f>
        <v>59.034726309593879</v>
      </c>
    </row>
    <row r="3026" spans="1:11" x14ac:dyDescent="0.25">
      <c r="A3026" s="3" t="s">
        <v>2602</v>
      </c>
      <c r="B3026" s="3" t="s">
        <v>652</v>
      </c>
      <c r="C3026" s="3">
        <v>3.8</v>
      </c>
      <c r="D3026" s="3">
        <v>4</v>
      </c>
      <c r="E3026" s="4">
        <v>1799</v>
      </c>
      <c r="F3026" s="4">
        <v>719</v>
      </c>
      <c r="G3026" s="3" t="s">
        <v>71</v>
      </c>
      <c r="H3026" s="3" t="s">
        <v>72</v>
      </c>
      <c r="I3026" s="5">
        <v>17276000</v>
      </c>
      <c r="J3026" s="6">
        <f t="shared" si="47"/>
        <v>2876</v>
      </c>
      <c r="K3026" s="7">
        <f>((Table4[[#This Row],[marked_price]]-Table4[[#This Row],[discounted_price]])/Table4[[#This Row],[marked_price]])*100</f>
        <v>60.033351862145636</v>
      </c>
    </row>
    <row r="3027" spans="1:11" x14ac:dyDescent="0.25">
      <c r="A3027" s="8" t="s">
        <v>3703</v>
      </c>
      <c r="B3027" s="8" t="s">
        <v>706</v>
      </c>
      <c r="C3027" s="8">
        <v>4.2</v>
      </c>
      <c r="D3027" s="8">
        <v>22</v>
      </c>
      <c r="E3027" s="9">
        <v>1599</v>
      </c>
      <c r="F3027" s="9">
        <v>719</v>
      </c>
      <c r="G3027" s="8" t="s">
        <v>71</v>
      </c>
      <c r="H3027" s="8" t="s">
        <v>31</v>
      </c>
      <c r="I3027" s="10">
        <v>16595606</v>
      </c>
      <c r="J3027" s="6">
        <f t="shared" si="47"/>
        <v>15818</v>
      </c>
      <c r="K3027" s="7">
        <f>((Table4[[#This Row],[marked_price]]-Table4[[#This Row],[discounted_price]])/Table4[[#This Row],[marked_price]])*100</f>
        <v>55.03439649781113</v>
      </c>
    </row>
    <row r="3028" spans="1:11" x14ac:dyDescent="0.25">
      <c r="A3028" s="3" t="s">
        <v>3704</v>
      </c>
      <c r="B3028" s="3" t="s">
        <v>2257</v>
      </c>
      <c r="C3028" s="3">
        <v>3.9</v>
      </c>
      <c r="D3028" s="3">
        <v>21</v>
      </c>
      <c r="E3028" s="4">
        <v>2497</v>
      </c>
      <c r="F3028" s="4">
        <v>848</v>
      </c>
      <c r="G3028" s="3" t="s">
        <v>172</v>
      </c>
      <c r="H3028" s="3" t="s">
        <v>506</v>
      </c>
      <c r="I3028" s="5">
        <v>16616172</v>
      </c>
      <c r="J3028" s="6">
        <f t="shared" si="47"/>
        <v>17808</v>
      </c>
      <c r="K3028" s="7">
        <f>((Table4[[#This Row],[marked_price]]-Table4[[#This Row],[discounted_price]])/Table4[[#This Row],[marked_price]])*100</f>
        <v>66.039247096515822</v>
      </c>
    </row>
    <row r="3029" spans="1:11" x14ac:dyDescent="0.25">
      <c r="A3029" s="8" t="s">
        <v>3705</v>
      </c>
      <c r="B3029" s="8" t="s">
        <v>47</v>
      </c>
      <c r="C3029" s="8">
        <v>3.9</v>
      </c>
      <c r="D3029" s="8">
        <v>17</v>
      </c>
      <c r="E3029" s="9">
        <v>1199</v>
      </c>
      <c r="F3029" s="9">
        <v>599</v>
      </c>
      <c r="G3029" s="8" t="s">
        <v>716</v>
      </c>
      <c r="H3029" s="8" t="s">
        <v>582</v>
      </c>
      <c r="I3029" s="10">
        <v>14445530</v>
      </c>
      <c r="J3029" s="6">
        <f t="shared" si="47"/>
        <v>10183</v>
      </c>
      <c r="K3029" s="7">
        <f>((Table4[[#This Row],[marked_price]]-Table4[[#This Row],[discounted_price]])/Table4[[#This Row],[marked_price]])*100</f>
        <v>50.041701417848202</v>
      </c>
    </row>
    <row r="3030" spans="1:11" x14ac:dyDescent="0.25">
      <c r="A3030" s="3" t="s">
        <v>3706</v>
      </c>
      <c r="B3030" s="3" t="s">
        <v>801</v>
      </c>
      <c r="C3030" s="3">
        <v>4.0999999999999996</v>
      </c>
      <c r="D3030" s="3">
        <v>49</v>
      </c>
      <c r="E3030" s="4">
        <v>799</v>
      </c>
      <c r="F3030" s="4">
        <v>799</v>
      </c>
      <c r="G3030" s="3" t="s">
        <v>13</v>
      </c>
      <c r="H3030" s="3" t="s">
        <v>803</v>
      </c>
      <c r="I3030" s="5">
        <v>14704396</v>
      </c>
      <c r="J3030" s="6">
        <f t="shared" si="47"/>
        <v>39151</v>
      </c>
      <c r="K3030" s="7">
        <f>((Table4[[#This Row],[marked_price]]-Table4[[#This Row],[discounted_price]])/Table4[[#This Row],[marked_price]])*100</f>
        <v>0</v>
      </c>
    </row>
    <row r="3031" spans="1:11" x14ac:dyDescent="0.25">
      <c r="A3031" s="8" t="s">
        <v>3707</v>
      </c>
      <c r="B3031" s="8" t="s">
        <v>2352</v>
      </c>
      <c r="C3031" s="8">
        <v>4.5999999999999996</v>
      </c>
      <c r="D3031" s="8">
        <v>11</v>
      </c>
      <c r="E3031" s="9">
        <v>1999</v>
      </c>
      <c r="F3031" s="9">
        <v>1699</v>
      </c>
      <c r="G3031" s="8" t="s">
        <v>48</v>
      </c>
      <c r="H3031" s="8" t="s">
        <v>49</v>
      </c>
      <c r="I3031" s="10">
        <v>16939658</v>
      </c>
      <c r="J3031" s="6">
        <f t="shared" si="47"/>
        <v>18689</v>
      </c>
      <c r="K3031" s="7">
        <f>((Table4[[#This Row],[marked_price]]-Table4[[#This Row],[discounted_price]])/Table4[[#This Row],[marked_price]])*100</f>
        <v>15.007503751875939</v>
      </c>
    </row>
    <row r="3032" spans="1:11" x14ac:dyDescent="0.25">
      <c r="A3032" s="3" t="s">
        <v>257</v>
      </c>
      <c r="B3032" s="3" t="s">
        <v>1312</v>
      </c>
      <c r="C3032" s="3">
        <v>4.7</v>
      </c>
      <c r="D3032" s="3">
        <v>118</v>
      </c>
      <c r="E3032" s="4">
        <v>2599</v>
      </c>
      <c r="F3032" s="4">
        <v>1793</v>
      </c>
      <c r="G3032" s="3" t="s">
        <v>13</v>
      </c>
      <c r="H3032" s="3" t="s">
        <v>259</v>
      </c>
      <c r="I3032" s="5">
        <v>12882004</v>
      </c>
      <c r="J3032" s="6">
        <f t="shared" si="47"/>
        <v>211574</v>
      </c>
      <c r="K3032" s="7">
        <f>((Table4[[#This Row],[marked_price]]-Table4[[#This Row],[discounted_price]])/Table4[[#This Row],[marked_price]])*100</f>
        <v>31.01192766448634</v>
      </c>
    </row>
    <row r="3033" spans="1:11" x14ac:dyDescent="0.25">
      <c r="A3033" s="8" t="s">
        <v>3708</v>
      </c>
      <c r="B3033" s="8" t="s">
        <v>3709</v>
      </c>
      <c r="C3033" s="8">
        <v>4.3</v>
      </c>
      <c r="D3033" s="8">
        <v>6</v>
      </c>
      <c r="E3033" s="9">
        <v>8200</v>
      </c>
      <c r="F3033" s="9">
        <v>8200</v>
      </c>
      <c r="G3033" s="8" t="s">
        <v>948</v>
      </c>
      <c r="H3033" s="8" t="s">
        <v>543</v>
      </c>
      <c r="I3033" s="10">
        <v>7669497</v>
      </c>
      <c r="J3033" s="6">
        <f t="shared" si="47"/>
        <v>49200</v>
      </c>
      <c r="K3033" s="7">
        <f>((Table4[[#This Row],[marked_price]]-Table4[[#This Row],[discounted_price]])/Table4[[#This Row],[marked_price]])*100</f>
        <v>0</v>
      </c>
    </row>
    <row r="3034" spans="1:11" x14ac:dyDescent="0.25">
      <c r="A3034" s="3" t="s">
        <v>3710</v>
      </c>
      <c r="B3034" s="3" t="s">
        <v>1439</v>
      </c>
      <c r="C3034" s="3">
        <v>4.5</v>
      </c>
      <c r="D3034" s="3">
        <v>8</v>
      </c>
      <c r="E3034" s="4">
        <v>1999</v>
      </c>
      <c r="F3034" s="4">
        <v>1599</v>
      </c>
      <c r="G3034" s="3" t="s">
        <v>20</v>
      </c>
      <c r="H3034" s="3" t="s">
        <v>24</v>
      </c>
      <c r="I3034" s="5">
        <v>11573948</v>
      </c>
      <c r="J3034" s="6">
        <f t="shared" si="47"/>
        <v>12792</v>
      </c>
      <c r="K3034" s="7">
        <f>((Table4[[#This Row],[marked_price]]-Table4[[#This Row],[discounted_price]])/Table4[[#This Row],[marked_price]])*100</f>
        <v>20.010005002501249</v>
      </c>
    </row>
    <row r="3035" spans="1:11" x14ac:dyDescent="0.25">
      <c r="A3035" s="8" t="s">
        <v>3711</v>
      </c>
      <c r="B3035" s="8" t="s">
        <v>3341</v>
      </c>
      <c r="C3035" s="8">
        <v>4.5999999999999996</v>
      </c>
      <c r="D3035" s="8">
        <v>625</v>
      </c>
      <c r="E3035" s="9">
        <v>699</v>
      </c>
      <c r="F3035" s="9">
        <v>629</v>
      </c>
      <c r="G3035" s="8" t="s">
        <v>802</v>
      </c>
      <c r="H3035" s="8" t="s">
        <v>803</v>
      </c>
      <c r="I3035" s="10">
        <v>11000008</v>
      </c>
      <c r="J3035" s="6">
        <f t="shared" si="47"/>
        <v>393125</v>
      </c>
      <c r="K3035" s="7">
        <f>((Table4[[#This Row],[marked_price]]-Table4[[#This Row],[discounted_price]])/Table4[[#This Row],[marked_price]])*100</f>
        <v>10.014306151645208</v>
      </c>
    </row>
    <row r="3036" spans="1:11" x14ac:dyDescent="0.25">
      <c r="A3036" s="3" t="s">
        <v>3142</v>
      </c>
      <c r="B3036" s="3" t="s">
        <v>340</v>
      </c>
      <c r="C3036" s="3">
        <v>4</v>
      </c>
      <c r="D3036" s="3">
        <v>32</v>
      </c>
      <c r="E3036" s="4">
        <v>1790</v>
      </c>
      <c r="F3036" s="4">
        <v>805</v>
      </c>
      <c r="G3036" s="3" t="s">
        <v>1530</v>
      </c>
      <c r="H3036" s="3" t="s">
        <v>291</v>
      </c>
      <c r="I3036" s="5">
        <v>17489292</v>
      </c>
      <c r="J3036" s="6">
        <f t="shared" si="47"/>
        <v>25760</v>
      </c>
      <c r="K3036" s="7">
        <f>((Table4[[#This Row],[marked_price]]-Table4[[#This Row],[discounted_price]])/Table4[[#This Row],[marked_price]])*100</f>
        <v>55.027932960893857</v>
      </c>
    </row>
    <row r="3037" spans="1:11" x14ac:dyDescent="0.25">
      <c r="A3037" s="8" t="s">
        <v>230</v>
      </c>
      <c r="B3037" s="8" t="s">
        <v>485</v>
      </c>
      <c r="C3037" s="8">
        <v>4.5</v>
      </c>
      <c r="D3037" s="8">
        <v>8</v>
      </c>
      <c r="E3037" s="9">
        <v>999</v>
      </c>
      <c r="F3037" s="9">
        <v>649</v>
      </c>
      <c r="G3037" s="8" t="s">
        <v>71</v>
      </c>
      <c r="H3037" s="8" t="s">
        <v>24</v>
      </c>
      <c r="I3037" s="10">
        <v>17665264</v>
      </c>
      <c r="J3037" s="6">
        <f t="shared" si="47"/>
        <v>5192</v>
      </c>
      <c r="K3037" s="7">
        <f>((Table4[[#This Row],[marked_price]]-Table4[[#This Row],[discounted_price]])/Table4[[#This Row],[marked_price]])*100</f>
        <v>35.035035035035037</v>
      </c>
    </row>
    <row r="3038" spans="1:11" x14ac:dyDescent="0.25">
      <c r="A3038" s="3" t="s">
        <v>1153</v>
      </c>
      <c r="B3038" s="3" t="s">
        <v>598</v>
      </c>
      <c r="C3038" s="3">
        <v>4.4000000000000004</v>
      </c>
      <c r="D3038" s="3">
        <v>178</v>
      </c>
      <c r="E3038" s="4">
        <v>949</v>
      </c>
      <c r="F3038" s="4">
        <v>949</v>
      </c>
      <c r="G3038" s="3" t="s">
        <v>2660</v>
      </c>
      <c r="H3038" s="3" t="s">
        <v>64</v>
      </c>
      <c r="I3038" s="5">
        <v>2295490</v>
      </c>
      <c r="J3038" s="6">
        <f t="shared" si="47"/>
        <v>168922</v>
      </c>
      <c r="K3038" s="7">
        <f>((Table4[[#This Row],[marked_price]]-Table4[[#This Row],[discounted_price]])/Table4[[#This Row],[marked_price]])*100</f>
        <v>0</v>
      </c>
    </row>
    <row r="3039" spans="1:11" x14ac:dyDescent="0.25">
      <c r="A3039" s="8" t="s">
        <v>3712</v>
      </c>
      <c r="B3039" s="8" t="s">
        <v>1842</v>
      </c>
      <c r="C3039" s="8">
        <v>4.2</v>
      </c>
      <c r="D3039" s="8">
        <v>16</v>
      </c>
      <c r="E3039" s="9">
        <v>2999</v>
      </c>
      <c r="F3039" s="9">
        <v>1499</v>
      </c>
      <c r="G3039" s="8" t="s">
        <v>20</v>
      </c>
      <c r="H3039" s="8" t="s">
        <v>75</v>
      </c>
      <c r="I3039" s="10">
        <v>17972212</v>
      </c>
      <c r="J3039" s="6">
        <f t="shared" si="47"/>
        <v>23984</v>
      </c>
      <c r="K3039" s="7">
        <f>((Table4[[#This Row],[marked_price]]-Table4[[#This Row],[discounted_price]])/Table4[[#This Row],[marked_price]])*100</f>
        <v>50.016672224074689</v>
      </c>
    </row>
    <row r="3040" spans="1:11" x14ac:dyDescent="0.25">
      <c r="A3040" s="3" t="s">
        <v>766</v>
      </c>
      <c r="B3040" s="3" t="s">
        <v>1380</v>
      </c>
      <c r="C3040" s="3">
        <v>4.3</v>
      </c>
      <c r="D3040" s="3">
        <v>28</v>
      </c>
      <c r="E3040" s="4">
        <v>2049</v>
      </c>
      <c r="F3040" s="4">
        <v>1229</v>
      </c>
      <c r="G3040" s="3">
        <v>44</v>
      </c>
      <c r="H3040" s="3" t="s">
        <v>155</v>
      </c>
      <c r="I3040" s="5">
        <v>12848626</v>
      </c>
      <c r="J3040" s="6">
        <f t="shared" si="47"/>
        <v>34412</v>
      </c>
      <c r="K3040" s="7">
        <f>((Table4[[#This Row],[marked_price]]-Table4[[#This Row],[discounted_price]])/Table4[[#This Row],[marked_price]])*100</f>
        <v>40.019521717911175</v>
      </c>
    </row>
    <row r="3041" spans="1:11" x14ac:dyDescent="0.25">
      <c r="A3041" s="8" t="s">
        <v>3713</v>
      </c>
      <c r="B3041" s="8" t="s">
        <v>1170</v>
      </c>
      <c r="C3041" s="8">
        <v>3.5</v>
      </c>
      <c r="D3041" s="8">
        <v>8</v>
      </c>
      <c r="E3041" s="9">
        <v>1999</v>
      </c>
      <c r="F3041" s="9">
        <v>859</v>
      </c>
      <c r="G3041" s="8" t="s">
        <v>13</v>
      </c>
      <c r="H3041" s="8" t="s">
        <v>884</v>
      </c>
      <c r="I3041" s="10">
        <v>17535092</v>
      </c>
      <c r="J3041" s="6">
        <f t="shared" si="47"/>
        <v>6872</v>
      </c>
      <c r="K3041" s="7">
        <f>((Table4[[#This Row],[marked_price]]-Table4[[#This Row],[discounted_price]])/Table4[[#This Row],[marked_price]])*100</f>
        <v>57.028514257128563</v>
      </c>
    </row>
    <row r="3042" spans="1:11" x14ac:dyDescent="0.25">
      <c r="A3042" s="3" t="s">
        <v>3714</v>
      </c>
      <c r="B3042" s="3" t="s">
        <v>2638</v>
      </c>
      <c r="C3042" s="3">
        <v>4.0999999999999996</v>
      </c>
      <c r="D3042" s="3">
        <v>19</v>
      </c>
      <c r="E3042" s="4">
        <v>1749</v>
      </c>
      <c r="F3042" s="4">
        <v>699</v>
      </c>
      <c r="G3042" s="3" t="s">
        <v>229</v>
      </c>
      <c r="H3042" s="3" t="s">
        <v>155</v>
      </c>
      <c r="I3042" s="5">
        <v>12182240</v>
      </c>
      <c r="J3042" s="6">
        <f t="shared" si="47"/>
        <v>13281</v>
      </c>
      <c r="K3042" s="7">
        <f>((Table4[[#This Row],[marked_price]]-Table4[[#This Row],[discounted_price]])/Table4[[#This Row],[marked_price]])*100</f>
        <v>60.03430531732419</v>
      </c>
    </row>
    <row r="3043" spans="1:11" x14ac:dyDescent="0.25">
      <c r="A3043" s="8" t="s">
        <v>3715</v>
      </c>
      <c r="B3043" s="8" t="s">
        <v>324</v>
      </c>
      <c r="C3043" s="8">
        <v>3.9</v>
      </c>
      <c r="D3043" s="8">
        <v>34</v>
      </c>
      <c r="E3043" s="9">
        <v>1599</v>
      </c>
      <c r="F3043" s="9">
        <v>607</v>
      </c>
      <c r="G3043" s="8" t="s">
        <v>106</v>
      </c>
      <c r="H3043" s="8" t="s">
        <v>34</v>
      </c>
      <c r="I3043" s="10">
        <v>15884818</v>
      </c>
      <c r="J3043" s="6">
        <f t="shared" si="47"/>
        <v>20638</v>
      </c>
      <c r="K3043" s="7">
        <f>((Table4[[#This Row],[marked_price]]-Table4[[#This Row],[discounted_price]])/Table4[[#This Row],[marked_price]])*100</f>
        <v>62.038774233896191</v>
      </c>
    </row>
    <row r="3044" spans="1:11" x14ac:dyDescent="0.25">
      <c r="A3044" s="3" t="s">
        <v>22</v>
      </c>
      <c r="B3044" s="3" t="s">
        <v>280</v>
      </c>
      <c r="C3044" s="3">
        <v>4.9000000000000004</v>
      </c>
      <c r="D3044" s="3">
        <v>7</v>
      </c>
      <c r="E3044" s="4">
        <v>1099</v>
      </c>
      <c r="F3044" s="4">
        <v>989</v>
      </c>
      <c r="G3044" s="3" t="s">
        <v>20</v>
      </c>
      <c r="H3044" s="3" t="s">
        <v>24</v>
      </c>
      <c r="I3044" s="5">
        <v>16746312</v>
      </c>
      <c r="J3044" s="6">
        <f t="shared" si="47"/>
        <v>6923</v>
      </c>
      <c r="K3044" s="7">
        <f>((Table4[[#This Row],[marked_price]]-Table4[[#This Row],[discounted_price]])/Table4[[#This Row],[marked_price]])*100</f>
        <v>10.009099181073704</v>
      </c>
    </row>
    <row r="3045" spans="1:11" x14ac:dyDescent="0.25">
      <c r="A3045" s="8" t="s">
        <v>3306</v>
      </c>
      <c r="B3045" s="8" t="s">
        <v>2638</v>
      </c>
      <c r="C3045" s="8">
        <v>4.2</v>
      </c>
      <c r="D3045" s="8">
        <v>50</v>
      </c>
      <c r="E3045" s="9">
        <v>6299</v>
      </c>
      <c r="F3045" s="9">
        <v>2519</v>
      </c>
      <c r="G3045" s="8" t="s">
        <v>172</v>
      </c>
      <c r="H3045" s="8" t="s">
        <v>28</v>
      </c>
      <c r="I3045" s="10">
        <v>7272191</v>
      </c>
      <c r="J3045" s="6">
        <f t="shared" si="47"/>
        <v>125950</v>
      </c>
      <c r="K3045" s="7">
        <f>((Table4[[#This Row],[marked_price]]-Table4[[#This Row],[discounted_price]])/Table4[[#This Row],[marked_price]])*100</f>
        <v>60.009525321479593</v>
      </c>
    </row>
    <row r="3046" spans="1:11" x14ac:dyDescent="0.25">
      <c r="A3046" s="3" t="s">
        <v>3716</v>
      </c>
      <c r="B3046" s="3" t="s">
        <v>1989</v>
      </c>
      <c r="C3046" s="3">
        <v>4.5</v>
      </c>
      <c r="D3046" s="3">
        <v>1000</v>
      </c>
      <c r="E3046" s="4">
        <v>798</v>
      </c>
      <c r="F3046" s="4">
        <v>678</v>
      </c>
      <c r="G3046" s="3" t="s">
        <v>118</v>
      </c>
      <c r="H3046" s="3" t="s">
        <v>1108</v>
      </c>
      <c r="I3046" s="5">
        <v>13566986</v>
      </c>
      <c r="J3046" s="6">
        <f t="shared" si="47"/>
        <v>678000</v>
      </c>
      <c r="K3046" s="7">
        <f>((Table4[[#This Row],[marked_price]]-Table4[[#This Row],[discounted_price]])/Table4[[#This Row],[marked_price]])*100</f>
        <v>15.037593984962406</v>
      </c>
    </row>
    <row r="3047" spans="1:11" x14ac:dyDescent="0.25">
      <c r="A3047" s="8" t="s">
        <v>1020</v>
      </c>
      <c r="B3047" s="8" t="s">
        <v>760</v>
      </c>
      <c r="C3047" s="8">
        <v>3.8</v>
      </c>
      <c r="D3047" s="8">
        <v>235</v>
      </c>
      <c r="E3047" s="9">
        <v>1299</v>
      </c>
      <c r="F3047" s="9">
        <v>467</v>
      </c>
      <c r="G3047" s="8" t="s">
        <v>209</v>
      </c>
      <c r="H3047" s="8" t="s">
        <v>434</v>
      </c>
      <c r="I3047" s="10">
        <v>13782486</v>
      </c>
      <c r="J3047" s="6">
        <f t="shared" si="47"/>
        <v>109745</v>
      </c>
      <c r="K3047" s="7">
        <f>((Table4[[#This Row],[marked_price]]-Table4[[#This Row],[discounted_price]])/Table4[[#This Row],[marked_price]])*100</f>
        <v>64.049268668206309</v>
      </c>
    </row>
    <row r="3048" spans="1:11" x14ac:dyDescent="0.25">
      <c r="A3048" s="3" t="s">
        <v>2763</v>
      </c>
      <c r="B3048" s="3" t="s">
        <v>2764</v>
      </c>
      <c r="C3048" s="3">
        <v>2.5</v>
      </c>
      <c r="D3048" s="3">
        <v>2</v>
      </c>
      <c r="E3048" s="4">
        <v>1799</v>
      </c>
      <c r="F3048" s="4">
        <v>1574</v>
      </c>
      <c r="G3048" s="3" t="s">
        <v>999</v>
      </c>
      <c r="H3048" s="3" t="s">
        <v>1522</v>
      </c>
      <c r="I3048" s="5">
        <v>16807270</v>
      </c>
      <c r="J3048" s="6">
        <f t="shared" si="47"/>
        <v>3148</v>
      </c>
      <c r="K3048" s="7">
        <f>((Table4[[#This Row],[marked_price]]-Table4[[#This Row],[discounted_price]])/Table4[[#This Row],[marked_price]])*100</f>
        <v>12.506948304613674</v>
      </c>
    </row>
    <row r="3049" spans="1:11" x14ac:dyDescent="0.25">
      <c r="A3049" s="8" t="s">
        <v>3717</v>
      </c>
      <c r="B3049" s="8" t="s">
        <v>1312</v>
      </c>
      <c r="C3049" s="8">
        <v>4.0999999999999996</v>
      </c>
      <c r="D3049" s="8">
        <v>24</v>
      </c>
      <c r="E3049" s="9">
        <v>2899</v>
      </c>
      <c r="F3049" s="9">
        <v>1884</v>
      </c>
      <c r="G3049" s="8">
        <v>44</v>
      </c>
      <c r="H3049" s="8" t="s">
        <v>103</v>
      </c>
      <c r="I3049" s="10">
        <v>9146085</v>
      </c>
      <c r="J3049" s="6">
        <f t="shared" si="47"/>
        <v>45216</v>
      </c>
      <c r="K3049" s="7">
        <f>((Table4[[#This Row],[marked_price]]-Table4[[#This Row],[discounted_price]])/Table4[[#This Row],[marked_price]])*100</f>
        <v>35.012073128665058</v>
      </c>
    </row>
    <row r="3050" spans="1:11" x14ac:dyDescent="0.25">
      <c r="A3050" s="3" t="s">
        <v>3718</v>
      </c>
      <c r="B3050" s="3" t="s">
        <v>1170</v>
      </c>
      <c r="C3050" s="3">
        <v>4.2</v>
      </c>
      <c r="D3050" s="3">
        <v>16</v>
      </c>
      <c r="E3050" s="4">
        <v>5899</v>
      </c>
      <c r="F3050" s="4">
        <v>2477</v>
      </c>
      <c r="G3050" s="3" t="s">
        <v>71</v>
      </c>
      <c r="H3050" s="3" t="s">
        <v>31</v>
      </c>
      <c r="I3050" s="5">
        <v>15916416</v>
      </c>
      <c r="J3050" s="6">
        <f t="shared" si="47"/>
        <v>39632</v>
      </c>
      <c r="K3050" s="7">
        <f>((Table4[[#This Row],[marked_price]]-Table4[[#This Row],[discounted_price]])/Table4[[#This Row],[marked_price]])*100</f>
        <v>58.009832174944911</v>
      </c>
    </row>
    <row r="3051" spans="1:11" x14ac:dyDescent="0.25">
      <c r="A3051" s="8" t="s">
        <v>3719</v>
      </c>
      <c r="B3051" s="8" t="s">
        <v>26</v>
      </c>
      <c r="C3051" s="8">
        <v>4.8</v>
      </c>
      <c r="D3051" s="8">
        <v>13</v>
      </c>
      <c r="E3051" s="9">
        <v>1199</v>
      </c>
      <c r="F3051" s="9">
        <v>1199</v>
      </c>
      <c r="G3051" s="8" t="s">
        <v>420</v>
      </c>
      <c r="H3051" s="8" t="s">
        <v>24</v>
      </c>
      <c r="I3051" s="10">
        <v>14701892</v>
      </c>
      <c r="J3051" s="6">
        <f t="shared" si="47"/>
        <v>15587</v>
      </c>
      <c r="K3051" s="7">
        <f>((Table4[[#This Row],[marked_price]]-Table4[[#This Row],[discounted_price]])/Table4[[#This Row],[marked_price]])*100</f>
        <v>0</v>
      </c>
    </row>
    <row r="3052" spans="1:11" x14ac:dyDescent="0.25">
      <c r="A3052" s="3" t="s">
        <v>3720</v>
      </c>
      <c r="B3052" s="3" t="s">
        <v>70</v>
      </c>
      <c r="C3052" s="3">
        <v>3.9</v>
      </c>
      <c r="D3052" s="3">
        <v>10</v>
      </c>
      <c r="E3052" s="4">
        <v>1999</v>
      </c>
      <c r="F3052" s="4">
        <v>999</v>
      </c>
      <c r="G3052" s="3" t="s">
        <v>20</v>
      </c>
      <c r="H3052" s="3" t="s">
        <v>31</v>
      </c>
      <c r="I3052" s="5">
        <v>15271626</v>
      </c>
      <c r="J3052" s="6">
        <f t="shared" si="47"/>
        <v>9990</v>
      </c>
      <c r="K3052" s="7">
        <f>((Table4[[#This Row],[marked_price]]-Table4[[#This Row],[discounted_price]])/Table4[[#This Row],[marked_price]])*100</f>
        <v>50.025012506253134</v>
      </c>
    </row>
    <row r="3053" spans="1:11" x14ac:dyDescent="0.25">
      <c r="A3053" s="8" t="s">
        <v>3721</v>
      </c>
      <c r="B3053" s="8" t="s">
        <v>689</v>
      </c>
      <c r="C3053" s="8">
        <v>3.8</v>
      </c>
      <c r="D3053" s="8">
        <v>26</v>
      </c>
      <c r="E3053" s="9">
        <v>999</v>
      </c>
      <c r="F3053" s="9">
        <v>849</v>
      </c>
      <c r="G3053" s="8" t="s">
        <v>129</v>
      </c>
      <c r="H3053" s="8" t="s">
        <v>558</v>
      </c>
      <c r="I3053" s="10">
        <v>14961996</v>
      </c>
      <c r="J3053" s="6">
        <f t="shared" si="47"/>
        <v>22074</v>
      </c>
      <c r="K3053" s="7">
        <f>((Table4[[#This Row],[marked_price]]-Table4[[#This Row],[discounted_price]])/Table4[[#This Row],[marked_price]])*100</f>
        <v>15.015015015015015</v>
      </c>
    </row>
    <row r="3054" spans="1:11" x14ac:dyDescent="0.25">
      <c r="A3054" s="3" t="s">
        <v>1668</v>
      </c>
      <c r="B3054" s="3" t="s">
        <v>3722</v>
      </c>
      <c r="C3054" s="3">
        <v>4.5999999999999996</v>
      </c>
      <c r="D3054" s="3">
        <v>9</v>
      </c>
      <c r="E3054" s="4">
        <v>2999</v>
      </c>
      <c r="F3054" s="4">
        <v>1499</v>
      </c>
      <c r="G3054" s="3" t="s">
        <v>71</v>
      </c>
      <c r="H3054" s="3" t="s">
        <v>75</v>
      </c>
      <c r="I3054" s="5">
        <v>17627614</v>
      </c>
      <c r="J3054" s="6">
        <f t="shared" si="47"/>
        <v>13491</v>
      </c>
      <c r="K3054" s="7">
        <f>((Table4[[#This Row],[marked_price]]-Table4[[#This Row],[discounted_price]])/Table4[[#This Row],[marked_price]])*100</f>
        <v>50.016672224074689</v>
      </c>
    </row>
    <row r="3055" spans="1:11" x14ac:dyDescent="0.25">
      <c r="A3055" s="8" t="s">
        <v>3723</v>
      </c>
      <c r="B3055" s="8" t="s">
        <v>123</v>
      </c>
      <c r="C3055" s="8">
        <v>3.4</v>
      </c>
      <c r="D3055" s="8">
        <v>5</v>
      </c>
      <c r="E3055" s="9">
        <v>999</v>
      </c>
      <c r="F3055" s="9">
        <v>399</v>
      </c>
      <c r="G3055" s="8" t="s">
        <v>27</v>
      </c>
      <c r="H3055" s="8" t="s">
        <v>34</v>
      </c>
      <c r="I3055" s="10">
        <v>16961238</v>
      </c>
      <c r="J3055" s="6">
        <f t="shared" si="47"/>
        <v>1995</v>
      </c>
      <c r="K3055" s="7">
        <f>((Table4[[#This Row],[marked_price]]-Table4[[#This Row],[discounted_price]])/Table4[[#This Row],[marked_price]])*100</f>
        <v>60.06006006006006</v>
      </c>
    </row>
    <row r="3056" spans="1:11" x14ac:dyDescent="0.25">
      <c r="A3056" s="3" t="s">
        <v>3724</v>
      </c>
      <c r="B3056" s="3" t="s">
        <v>33</v>
      </c>
      <c r="C3056" s="3">
        <v>5</v>
      </c>
      <c r="D3056" s="3">
        <v>4</v>
      </c>
      <c r="E3056" s="4">
        <v>2799</v>
      </c>
      <c r="F3056" s="4">
        <v>1399</v>
      </c>
      <c r="G3056" s="3" t="s">
        <v>13</v>
      </c>
      <c r="H3056" s="3" t="s">
        <v>291</v>
      </c>
      <c r="I3056" s="5">
        <v>15322810</v>
      </c>
      <c r="J3056" s="6">
        <f t="shared" si="47"/>
        <v>5596</v>
      </c>
      <c r="K3056" s="7">
        <f>((Table4[[#This Row],[marked_price]]-Table4[[#This Row],[discounted_price]])/Table4[[#This Row],[marked_price]])*100</f>
        <v>50.017863522686682</v>
      </c>
    </row>
    <row r="3057" spans="1:11" x14ac:dyDescent="0.25">
      <c r="A3057" s="8" t="s">
        <v>3725</v>
      </c>
      <c r="B3057" s="8" t="s">
        <v>634</v>
      </c>
      <c r="C3057" s="8">
        <v>4.8</v>
      </c>
      <c r="D3057" s="8">
        <v>6</v>
      </c>
      <c r="E3057" s="9">
        <v>699</v>
      </c>
      <c r="F3057" s="9">
        <v>454</v>
      </c>
      <c r="G3057" s="8" t="s">
        <v>2678</v>
      </c>
      <c r="H3057" s="8" t="s">
        <v>582</v>
      </c>
      <c r="I3057" s="10">
        <v>17628492</v>
      </c>
      <c r="J3057" s="6">
        <f t="shared" si="47"/>
        <v>2724</v>
      </c>
      <c r="K3057" s="7">
        <f>((Table4[[#This Row],[marked_price]]-Table4[[#This Row],[discounted_price]])/Table4[[#This Row],[marked_price]])*100</f>
        <v>35.050071530758224</v>
      </c>
    </row>
    <row r="3058" spans="1:11" x14ac:dyDescent="0.25">
      <c r="A3058" s="3" t="s">
        <v>3726</v>
      </c>
      <c r="B3058" s="3" t="s">
        <v>80</v>
      </c>
      <c r="C3058" s="3">
        <v>4.5</v>
      </c>
      <c r="D3058" s="3">
        <v>6</v>
      </c>
      <c r="E3058" s="4">
        <v>849</v>
      </c>
      <c r="F3058" s="4">
        <v>509</v>
      </c>
      <c r="G3058" s="3" t="s">
        <v>71</v>
      </c>
      <c r="H3058" s="3" t="s">
        <v>34</v>
      </c>
      <c r="I3058" s="5">
        <v>17152546</v>
      </c>
      <c r="J3058" s="6">
        <f t="shared" si="47"/>
        <v>3054</v>
      </c>
      <c r="K3058" s="7">
        <f>((Table4[[#This Row],[marked_price]]-Table4[[#This Row],[discounted_price]])/Table4[[#This Row],[marked_price]])*100</f>
        <v>40.047114252061249</v>
      </c>
    </row>
    <row r="3059" spans="1:11" x14ac:dyDescent="0.25">
      <c r="A3059" s="8" t="s">
        <v>3727</v>
      </c>
      <c r="B3059" s="8" t="s">
        <v>3728</v>
      </c>
      <c r="C3059" s="8">
        <v>4.5</v>
      </c>
      <c r="D3059" s="8">
        <v>11</v>
      </c>
      <c r="E3059" s="9">
        <v>1998</v>
      </c>
      <c r="F3059" s="9">
        <v>999</v>
      </c>
      <c r="G3059" s="8" t="s">
        <v>13</v>
      </c>
      <c r="H3059" s="8" t="s">
        <v>506</v>
      </c>
      <c r="I3059" s="10">
        <v>16513244</v>
      </c>
      <c r="J3059" s="6">
        <f t="shared" si="47"/>
        <v>10989</v>
      </c>
      <c r="K3059" s="7">
        <f>((Table4[[#This Row],[marked_price]]-Table4[[#This Row],[discounted_price]])/Table4[[#This Row],[marked_price]])*100</f>
        <v>50</v>
      </c>
    </row>
    <row r="3060" spans="1:11" x14ac:dyDescent="0.25">
      <c r="A3060" s="3" t="s">
        <v>1945</v>
      </c>
      <c r="B3060" s="3" t="s">
        <v>545</v>
      </c>
      <c r="C3060" s="3">
        <v>4</v>
      </c>
      <c r="D3060" s="3">
        <v>23</v>
      </c>
      <c r="E3060" s="4">
        <v>2490</v>
      </c>
      <c r="F3060" s="4">
        <v>1369</v>
      </c>
      <c r="G3060" s="3" t="s">
        <v>129</v>
      </c>
      <c r="H3060" s="3" t="s">
        <v>558</v>
      </c>
      <c r="I3060" s="5">
        <v>14058398</v>
      </c>
      <c r="J3060" s="6">
        <f t="shared" si="47"/>
        <v>31487</v>
      </c>
      <c r="K3060" s="7">
        <f>((Table4[[#This Row],[marked_price]]-Table4[[#This Row],[discounted_price]])/Table4[[#This Row],[marked_price]])*100</f>
        <v>45.020080321285135</v>
      </c>
    </row>
    <row r="3061" spans="1:11" x14ac:dyDescent="0.25">
      <c r="A3061" s="8" t="s">
        <v>519</v>
      </c>
      <c r="B3061" s="8" t="s">
        <v>520</v>
      </c>
      <c r="C3061" s="8">
        <v>4</v>
      </c>
      <c r="D3061" s="8">
        <v>327</v>
      </c>
      <c r="E3061" s="9">
        <v>1499</v>
      </c>
      <c r="F3061" s="9">
        <v>479</v>
      </c>
      <c r="G3061" s="8" t="s">
        <v>441</v>
      </c>
      <c r="H3061" s="8" t="s">
        <v>311</v>
      </c>
      <c r="I3061" s="10">
        <v>11942780</v>
      </c>
      <c r="J3061" s="6">
        <f t="shared" si="47"/>
        <v>156633</v>
      </c>
      <c r="K3061" s="7">
        <f>((Table4[[#This Row],[marked_price]]-Table4[[#This Row],[discounted_price]])/Table4[[#This Row],[marked_price]])*100</f>
        <v>68.045363575717147</v>
      </c>
    </row>
    <row r="3062" spans="1:11" x14ac:dyDescent="0.25">
      <c r="A3062" s="3" t="s">
        <v>3729</v>
      </c>
      <c r="B3062" s="3" t="s">
        <v>26</v>
      </c>
      <c r="C3062" s="3">
        <v>4.4000000000000004</v>
      </c>
      <c r="D3062" s="3">
        <v>34</v>
      </c>
      <c r="E3062" s="4">
        <v>899</v>
      </c>
      <c r="F3062" s="4">
        <v>539</v>
      </c>
      <c r="G3062" s="3" t="s">
        <v>27</v>
      </c>
      <c r="H3062" s="3" t="s">
        <v>24</v>
      </c>
      <c r="I3062" s="5">
        <v>14703248</v>
      </c>
      <c r="J3062" s="6">
        <f t="shared" si="47"/>
        <v>18326</v>
      </c>
      <c r="K3062" s="7">
        <f>((Table4[[#This Row],[marked_price]]-Table4[[#This Row],[discounted_price]])/Table4[[#This Row],[marked_price]])*100</f>
        <v>40.044493882091217</v>
      </c>
    </row>
    <row r="3063" spans="1:11" x14ac:dyDescent="0.25">
      <c r="A3063" s="8" t="s">
        <v>3730</v>
      </c>
      <c r="B3063" s="8" t="s">
        <v>1731</v>
      </c>
      <c r="C3063" s="8">
        <v>4.3</v>
      </c>
      <c r="D3063" s="8">
        <v>8</v>
      </c>
      <c r="E3063" s="9">
        <v>1798</v>
      </c>
      <c r="F3063" s="9">
        <v>467</v>
      </c>
      <c r="G3063" s="8" t="s">
        <v>40</v>
      </c>
      <c r="H3063" s="8" t="s">
        <v>220</v>
      </c>
      <c r="I3063" s="10">
        <v>14076350</v>
      </c>
      <c r="J3063" s="6">
        <f t="shared" si="47"/>
        <v>3736</v>
      </c>
      <c r="K3063" s="7">
        <f>((Table4[[#This Row],[marked_price]]-Table4[[#This Row],[discounted_price]])/Table4[[#This Row],[marked_price]])*100</f>
        <v>74.026696329254733</v>
      </c>
    </row>
    <row r="3064" spans="1:11" x14ac:dyDescent="0.25">
      <c r="A3064" s="3" t="s">
        <v>3731</v>
      </c>
      <c r="B3064" s="3" t="s">
        <v>336</v>
      </c>
      <c r="C3064" s="3">
        <v>4.4000000000000004</v>
      </c>
      <c r="D3064" s="3">
        <v>18</v>
      </c>
      <c r="E3064" s="4">
        <v>1299</v>
      </c>
      <c r="F3064" s="4">
        <v>1119</v>
      </c>
      <c r="G3064" s="3" t="s">
        <v>337</v>
      </c>
      <c r="H3064" s="3" t="s">
        <v>338</v>
      </c>
      <c r="I3064" s="5">
        <v>13638194</v>
      </c>
      <c r="J3064" s="6">
        <f t="shared" si="47"/>
        <v>20142</v>
      </c>
      <c r="K3064" s="7">
        <f>((Table4[[#This Row],[marked_price]]-Table4[[#This Row],[discounted_price]])/Table4[[#This Row],[marked_price]])*100</f>
        <v>13.856812933025402</v>
      </c>
    </row>
    <row r="3065" spans="1:11" x14ac:dyDescent="0.25">
      <c r="A3065" s="8" t="s">
        <v>3732</v>
      </c>
      <c r="B3065" s="8" t="s">
        <v>1082</v>
      </c>
      <c r="C3065" s="8">
        <v>4.2</v>
      </c>
      <c r="D3065" s="8">
        <v>6</v>
      </c>
      <c r="E3065" s="9">
        <v>1499</v>
      </c>
      <c r="F3065" s="9">
        <v>1499</v>
      </c>
      <c r="G3065" s="8" t="s">
        <v>3733</v>
      </c>
      <c r="H3065" s="8" t="s">
        <v>552</v>
      </c>
      <c r="I3065" s="10">
        <v>17722654</v>
      </c>
      <c r="J3065" s="6">
        <f t="shared" si="47"/>
        <v>8994</v>
      </c>
      <c r="K3065" s="7">
        <f>((Table4[[#This Row],[marked_price]]-Table4[[#This Row],[discounted_price]])/Table4[[#This Row],[marked_price]])*100</f>
        <v>0</v>
      </c>
    </row>
    <row r="3066" spans="1:11" x14ac:dyDescent="0.25">
      <c r="A3066" s="3" t="s">
        <v>3734</v>
      </c>
      <c r="B3066" s="3" t="s">
        <v>1116</v>
      </c>
      <c r="C3066" s="3">
        <v>3.2</v>
      </c>
      <c r="D3066" s="3">
        <v>11</v>
      </c>
      <c r="E3066" s="4">
        <v>3750</v>
      </c>
      <c r="F3066" s="4">
        <v>1387</v>
      </c>
      <c r="G3066" s="3" t="s">
        <v>20</v>
      </c>
      <c r="H3066" s="3" t="s">
        <v>636</v>
      </c>
      <c r="I3066" s="5">
        <v>17101392</v>
      </c>
      <c r="J3066" s="6">
        <f t="shared" si="47"/>
        <v>15257</v>
      </c>
      <c r="K3066" s="7">
        <f>((Table4[[#This Row],[marked_price]]-Table4[[#This Row],[discounted_price]])/Table4[[#This Row],[marked_price]])*100</f>
        <v>63.013333333333335</v>
      </c>
    </row>
    <row r="3067" spans="1:11" x14ac:dyDescent="0.25">
      <c r="A3067" s="8" t="s">
        <v>834</v>
      </c>
      <c r="B3067" s="8" t="s">
        <v>477</v>
      </c>
      <c r="C3067" s="8">
        <v>4.5</v>
      </c>
      <c r="D3067" s="8">
        <v>87</v>
      </c>
      <c r="E3067" s="9">
        <v>2795</v>
      </c>
      <c r="F3067" s="9">
        <v>2795</v>
      </c>
      <c r="G3067" s="8" t="s">
        <v>13</v>
      </c>
      <c r="H3067" s="8" t="s">
        <v>97</v>
      </c>
      <c r="I3067" s="10">
        <v>9869697</v>
      </c>
      <c r="J3067" s="6">
        <f t="shared" si="47"/>
        <v>243165</v>
      </c>
      <c r="K3067" s="7">
        <f>((Table4[[#This Row],[marked_price]]-Table4[[#This Row],[discounted_price]])/Table4[[#This Row],[marked_price]])*100</f>
        <v>0</v>
      </c>
    </row>
    <row r="3068" spans="1:11" x14ac:dyDescent="0.25">
      <c r="A3068" s="3" t="s">
        <v>3735</v>
      </c>
      <c r="B3068" s="3" t="s">
        <v>26</v>
      </c>
      <c r="C3068" s="3">
        <v>4.5</v>
      </c>
      <c r="D3068" s="3">
        <v>82</v>
      </c>
      <c r="E3068" s="4">
        <v>999</v>
      </c>
      <c r="F3068" s="4">
        <v>649</v>
      </c>
      <c r="G3068" s="3" t="s">
        <v>27</v>
      </c>
      <c r="H3068" s="3" t="s">
        <v>24</v>
      </c>
      <c r="I3068" s="5">
        <v>13101044</v>
      </c>
      <c r="J3068" s="6">
        <f t="shared" si="47"/>
        <v>53218</v>
      </c>
      <c r="K3068" s="7">
        <f>((Table4[[#This Row],[marked_price]]-Table4[[#This Row],[discounted_price]])/Table4[[#This Row],[marked_price]])*100</f>
        <v>35.035035035035037</v>
      </c>
    </row>
    <row r="3069" spans="1:11" x14ac:dyDescent="0.25">
      <c r="A3069" s="8" t="s">
        <v>1976</v>
      </c>
      <c r="B3069" s="8" t="s">
        <v>1826</v>
      </c>
      <c r="C3069" s="8">
        <v>4.0999999999999996</v>
      </c>
      <c r="D3069" s="8">
        <v>25</v>
      </c>
      <c r="E3069" s="9">
        <v>1999</v>
      </c>
      <c r="F3069" s="9">
        <v>639</v>
      </c>
      <c r="G3069" s="8" t="s">
        <v>20</v>
      </c>
      <c r="H3069" s="8" t="s">
        <v>573</v>
      </c>
      <c r="I3069" s="10">
        <v>15829558</v>
      </c>
      <c r="J3069" s="6">
        <f t="shared" si="47"/>
        <v>15975</v>
      </c>
      <c r="K3069" s="7">
        <f>((Table4[[#This Row],[marked_price]]-Table4[[#This Row],[discounted_price]])/Table4[[#This Row],[marked_price]])*100</f>
        <v>68.03401700850425</v>
      </c>
    </row>
    <row r="3070" spans="1:11" x14ac:dyDescent="0.25">
      <c r="A3070" s="3" t="s">
        <v>3736</v>
      </c>
      <c r="B3070" s="3" t="s">
        <v>3737</v>
      </c>
      <c r="C3070" s="3">
        <v>3.7</v>
      </c>
      <c r="D3070" s="3">
        <v>15</v>
      </c>
      <c r="E3070" s="4">
        <v>1730</v>
      </c>
      <c r="F3070" s="4">
        <v>692</v>
      </c>
      <c r="G3070" s="3" t="s">
        <v>40</v>
      </c>
      <c r="H3070" s="3" t="s">
        <v>31</v>
      </c>
      <c r="I3070" s="5">
        <v>17312870</v>
      </c>
      <c r="J3070" s="6">
        <f t="shared" si="47"/>
        <v>10380</v>
      </c>
      <c r="K3070" s="7">
        <f>((Table4[[#This Row],[marked_price]]-Table4[[#This Row],[discounted_price]])/Table4[[#This Row],[marked_price]])*100</f>
        <v>60</v>
      </c>
    </row>
    <row r="3071" spans="1:11" x14ac:dyDescent="0.25">
      <c r="A3071" s="8" t="s">
        <v>3738</v>
      </c>
      <c r="B3071" s="8" t="s">
        <v>3739</v>
      </c>
      <c r="C3071" s="8">
        <v>4.2</v>
      </c>
      <c r="D3071" s="8">
        <v>71</v>
      </c>
      <c r="E3071" s="9">
        <v>1499</v>
      </c>
      <c r="F3071" s="9">
        <v>599</v>
      </c>
      <c r="G3071" s="8" t="s">
        <v>973</v>
      </c>
      <c r="H3071" s="8" t="s">
        <v>318</v>
      </c>
      <c r="I3071" s="10">
        <v>14127906</v>
      </c>
      <c r="J3071" s="6">
        <f t="shared" si="47"/>
        <v>42529</v>
      </c>
      <c r="K3071" s="7">
        <f>((Table4[[#This Row],[marked_price]]-Table4[[#This Row],[discounted_price]])/Table4[[#This Row],[marked_price]])*100</f>
        <v>60.040026684456308</v>
      </c>
    </row>
    <row r="3072" spans="1:11" x14ac:dyDescent="0.25">
      <c r="A3072" s="3" t="s">
        <v>3740</v>
      </c>
      <c r="B3072" s="3" t="s">
        <v>181</v>
      </c>
      <c r="C3072" s="3">
        <v>3.7</v>
      </c>
      <c r="D3072" s="3">
        <v>208</v>
      </c>
      <c r="E3072" s="4">
        <v>1499</v>
      </c>
      <c r="F3072" s="4">
        <v>524</v>
      </c>
      <c r="G3072" s="3" t="s">
        <v>100</v>
      </c>
      <c r="H3072" s="3" t="s">
        <v>72</v>
      </c>
      <c r="I3072" s="5">
        <v>8350233</v>
      </c>
      <c r="J3072" s="6">
        <f t="shared" si="47"/>
        <v>108992</v>
      </c>
      <c r="K3072" s="7">
        <f>((Table4[[#This Row],[marked_price]]-Table4[[#This Row],[discounted_price]])/Table4[[#This Row],[marked_price]])*100</f>
        <v>65.043362241494336</v>
      </c>
    </row>
    <row r="3073" spans="1:11" x14ac:dyDescent="0.25">
      <c r="A3073" s="8" t="s">
        <v>3741</v>
      </c>
      <c r="B3073" s="8" t="s">
        <v>1164</v>
      </c>
      <c r="C3073" s="8">
        <v>4.5</v>
      </c>
      <c r="D3073" s="8">
        <v>8</v>
      </c>
      <c r="E3073" s="9">
        <v>1799</v>
      </c>
      <c r="F3073" s="9">
        <v>539</v>
      </c>
      <c r="G3073" s="8" t="s">
        <v>71</v>
      </c>
      <c r="H3073" s="8" t="s">
        <v>28</v>
      </c>
      <c r="I3073" s="10">
        <v>15980664</v>
      </c>
      <c r="J3073" s="6">
        <f t="shared" si="47"/>
        <v>4312</v>
      </c>
      <c r="K3073" s="7">
        <f>((Table4[[#This Row],[marked_price]]-Table4[[#This Row],[discounted_price]])/Table4[[#This Row],[marked_price]])*100</f>
        <v>70.038910505836569</v>
      </c>
    </row>
    <row r="3074" spans="1:11" x14ac:dyDescent="0.25">
      <c r="A3074" s="3" t="s">
        <v>3742</v>
      </c>
      <c r="B3074" s="3" t="s">
        <v>458</v>
      </c>
      <c r="C3074" s="3">
        <v>3</v>
      </c>
      <c r="D3074" s="3">
        <v>5</v>
      </c>
      <c r="E3074" s="4">
        <v>1499</v>
      </c>
      <c r="F3074" s="4">
        <v>1304</v>
      </c>
      <c r="G3074" s="3" t="s">
        <v>20</v>
      </c>
      <c r="H3074" s="3" t="s">
        <v>24</v>
      </c>
      <c r="I3074" s="5">
        <v>17164646</v>
      </c>
      <c r="J3074" s="6">
        <f t="shared" si="47"/>
        <v>6520</v>
      </c>
      <c r="K3074" s="7">
        <f>((Table4[[#This Row],[marked_price]]-Table4[[#This Row],[discounted_price]])/Table4[[#This Row],[marked_price]])*100</f>
        <v>13.008672448298867</v>
      </c>
    </row>
    <row r="3075" spans="1:11" x14ac:dyDescent="0.25">
      <c r="A3075" s="8" t="s">
        <v>1045</v>
      </c>
      <c r="B3075" s="8" t="s">
        <v>485</v>
      </c>
      <c r="C3075" s="8">
        <v>4.3</v>
      </c>
      <c r="D3075" s="8">
        <v>29</v>
      </c>
      <c r="E3075" s="9">
        <v>1899</v>
      </c>
      <c r="F3075" s="9">
        <v>949</v>
      </c>
      <c r="G3075" s="8" t="s">
        <v>27</v>
      </c>
      <c r="H3075" s="8" t="s">
        <v>318</v>
      </c>
      <c r="I3075" s="10">
        <v>15358160</v>
      </c>
      <c r="J3075" s="6">
        <f t="shared" ref="J3075:J3138" si="48">D3075*F3075</f>
        <v>27521</v>
      </c>
      <c r="K3075" s="7">
        <f>((Table4[[#This Row],[marked_price]]-Table4[[#This Row],[discounted_price]])/Table4[[#This Row],[marked_price]])*100</f>
        <v>50.026329647182735</v>
      </c>
    </row>
    <row r="3076" spans="1:11" x14ac:dyDescent="0.25">
      <c r="A3076" s="3" t="s">
        <v>46</v>
      </c>
      <c r="B3076" s="3" t="s">
        <v>485</v>
      </c>
      <c r="C3076" s="3">
        <v>4.8</v>
      </c>
      <c r="D3076" s="3">
        <v>5</v>
      </c>
      <c r="E3076" s="4">
        <v>2999</v>
      </c>
      <c r="F3076" s="4">
        <v>1499</v>
      </c>
      <c r="G3076" s="3" t="s">
        <v>3205</v>
      </c>
      <c r="H3076" s="3" t="s">
        <v>49</v>
      </c>
      <c r="I3076" s="5">
        <v>16517994</v>
      </c>
      <c r="J3076" s="6">
        <f t="shared" si="48"/>
        <v>7495</v>
      </c>
      <c r="K3076" s="7">
        <f>((Table4[[#This Row],[marked_price]]-Table4[[#This Row],[discounted_price]])/Table4[[#This Row],[marked_price]])*100</f>
        <v>50.016672224074689</v>
      </c>
    </row>
    <row r="3077" spans="1:11" x14ac:dyDescent="0.25">
      <c r="A3077" s="8" t="s">
        <v>230</v>
      </c>
      <c r="B3077" s="8" t="s">
        <v>123</v>
      </c>
      <c r="C3077" s="8">
        <v>4.4000000000000004</v>
      </c>
      <c r="D3077" s="8">
        <v>49</v>
      </c>
      <c r="E3077" s="9">
        <v>999</v>
      </c>
      <c r="F3077" s="9">
        <v>399</v>
      </c>
      <c r="G3077" s="8" t="s">
        <v>27</v>
      </c>
      <c r="H3077" s="8" t="s">
        <v>24</v>
      </c>
      <c r="I3077" s="10">
        <v>16961724</v>
      </c>
      <c r="J3077" s="6">
        <f t="shared" si="48"/>
        <v>19551</v>
      </c>
      <c r="K3077" s="7">
        <f>((Table4[[#This Row],[marked_price]]-Table4[[#This Row],[discounted_price]])/Table4[[#This Row],[marked_price]])*100</f>
        <v>60.06006006006006</v>
      </c>
    </row>
    <row r="3078" spans="1:11" x14ac:dyDescent="0.25">
      <c r="A3078" s="3" t="s">
        <v>3743</v>
      </c>
      <c r="B3078" s="3" t="s">
        <v>3744</v>
      </c>
      <c r="C3078" s="3">
        <v>4.7</v>
      </c>
      <c r="D3078" s="3">
        <v>44</v>
      </c>
      <c r="E3078" s="4">
        <v>1899</v>
      </c>
      <c r="F3078" s="4">
        <v>1519</v>
      </c>
      <c r="G3078" s="3" t="s">
        <v>13</v>
      </c>
      <c r="H3078" s="3" t="s">
        <v>1718</v>
      </c>
      <c r="I3078" s="5">
        <v>14530262</v>
      </c>
      <c r="J3078" s="6">
        <f t="shared" si="48"/>
        <v>66836</v>
      </c>
      <c r="K3078" s="7">
        <f>((Table4[[#This Row],[marked_price]]-Table4[[#This Row],[discounted_price]])/Table4[[#This Row],[marked_price]])*100</f>
        <v>20.01053185887309</v>
      </c>
    </row>
    <row r="3079" spans="1:11" x14ac:dyDescent="0.25">
      <c r="A3079" s="8" t="s">
        <v>3745</v>
      </c>
      <c r="B3079" s="8" t="s">
        <v>652</v>
      </c>
      <c r="C3079" s="8">
        <v>4.4000000000000004</v>
      </c>
      <c r="D3079" s="8">
        <v>7</v>
      </c>
      <c r="E3079" s="9">
        <v>1999</v>
      </c>
      <c r="F3079" s="9">
        <v>699</v>
      </c>
      <c r="G3079" s="8" t="s">
        <v>71</v>
      </c>
      <c r="H3079" s="8" t="s">
        <v>75</v>
      </c>
      <c r="I3079" s="10">
        <v>17104804</v>
      </c>
      <c r="J3079" s="6">
        <f t="shared" si="48"/>
        <v>4893</v>
      </c>
      <c r="K3079" s="7">
        <f>((Table4[[#This Row],[marked_price]]-Table4[[#This Row],[discounted_price]])/Table4[[#This Row],[marked_price]])*100</f>
        <v>65.032516258129064</v>
      </c>
    </row>
    <row r="3080" spans="1:11" x14ac:dyDescent="0.25">
      <c r="A3080" s="3" t="s">
        <v>3746</v>
      </c>
      <c r="B3080" s="3" t="s">
        <v>448</v>
      </c>
      <c r="C3080" s="3">
        <v>4.2</v>
      </c>
      <c r="D3080" s="3">
        <v>83</v>
      </c>
      <c r="E3080" s="4">
        <v>2600</v>
      </c>
      <c r="F3080" s="4">
        <v>1300</v>
      </c>
      <c r="G3080" s="3" t="s">
        <v>27</v>
      </c>
      <c r="H3080" s="3" t="s">
        <v>31</v>
      </c>
      <c r="I3080" s="5">
        <v>12429954</v>
      </c>
      <c r="J3080" s="6">
        <f t="shared" si="48"/>
        <v>107900</v>
      </c>
      <c r="K3080" s="7">
        <f>((Table4[[#This Row],[marked_price]]-Table4[[#This Row],[discounted_price]])/Table4[[#This Row],[marked_price]])*100</f>
        <v>50</v>
      </c>
    </row>
    <row r="3081" spans="1:11" x14ac:dyDescent="0.25">
      <c r="A3081" s="8" t="s">
        <v>3309</v>
      </c>
      <c r="B3081" s="8" t="s">
        <v>280</v>
      </c>
      <c r="C3081" s="8">
        <v>3.7</v>
      </c>
      <c r="D3081" s="8">
        <v>7</v>
      </c>
      <c r="E3081" s="9">
        <v>2699</v>
      </c>
      <c r="F3081" s="9">
        <v>1754</v>
      </c>
      <c r="G3081" s="8" t="s">
        <v>976</v>
      </c>
      <c r="H3081" s="8" t="s">
        <v>49</v>
      </c>
      <c r="I3081" s="10">
        <v>17098026</v>
      </c>
      <c r="J3081" s="6">
        <f t="shared" si="48"/>
        <v>12278</v>
      </c>
      <c r="K3081" s="7">
        <f>((Table4[[#This Row],[marked_price]]-Table4[[#This Row],[discounted_price]])/Table4[[#This Row],[marked_price]])*100</f>
        <v>35.0129677658392</v>
      </c>
    </row>
    <row r="3082" spans="1:11" x14ac:dyDescent="0.25">
      <c r="A3082" s="3" t="s">
        <v>3747</v>
      </c>
      <c r="B3082" s="3" t="s">
        <v>436</v>
      </c>
      <c r="C3082" s="3">
        <v>3.3</v>
      </c>
      <c r="D3082" s="3">
        <v>6</v>
      </c>
      <c r="E3082" s="4">
        <v>2990</v>
      </c>
      <c r="F3082" s="4">
        <v>1794</v>
      </c>
      <c r="G3082" s="3" t="s">
        <v>1933</v>
      </c>
      <c r="H3082" s="3" t="s">
        <v>31</v>
      </c>
      <c r="I3082" s="5">
        <v>16124664</v>
      </c>
      <c r="J3082" s="6">
        <f t="shared" si="48"/>
        <v>10764</v>
      </c>
      <c r="K3082" s="7">
        <f>((Table4[[#This Row],[marked_price]]-Table4[[#This Row],[discounted_price]])/Table4[[#This Row],[marked_price]])*100</f>
        <v>40</v>
      </c>
    </row>
    <row r="3083" spans="1:11" x14ac:dyDescent="0.25">
      <c r="A3083" s="8" t="s">
        <v>3748</v>
      </c>
      <c r="B3083" s="8" t="s">
        <v>728</v>
      </c>
      <c r="C3083" s="8">
        <v>4</v>
      </c>
      <c r="D3083" s="8">
        <v>307</v>
      </c>
      <c r="E3083" s="9">
        <v>3499</v>
      </c>
      <c r="F3083" s="9">
        <v>979</v>
      </c>
      <c r="G3083" s="8" t="s">
        <v>3749</v>
      </c>
      <c r="H3083" s="8" t="s">
        <v>31</v>
      </c>
      <c r="I3083" s="10">
        <v>12275372</v>
      </c>
      <c r="J3083" s="6">
        <f t="shared" si="48"/>
        <v>300553</v>
      </c>
      <c r="K3083" s="7">
        <f>((Table4[[#This Row],[marked_price]]-Table4[[#This Row],[discounted_price]])/Table4[[#This Row],[marked_price]])*100</f>
        <v>72.020577307802228</v>
      </c>
    </row>
    <row r="3084" spans="1:11" x14ac:dyDescent="0.25">
      <c r="A3084" s="3" t="s">
        <v>3750</v>
      </c>
      <c r="B3084" s="3" t="s">
        <v>1225</v>
      </c>
      <c r="C3084" s="3">
        <v>4.3</v>
      </c>
      <c r="D3084" s="3">
        <v>105</v>
      </c>
      <c r="E3084" s="4">
        <v>599</v>
      </c>
      <c r="F3084" s="4">
        <v>311</v>
      </c>
      <c r="G3084" s="3" t="s">
        <v>3751</v>
      </c>
      <c r="H3084" s="3" t="s">
        <v>64</v>
      </c>
      <c r="I3084" s="5">
        <v>2004659</v>
      </c>
      <c r="J3084" s="6">
        <f t="shared" si="48"/>
        <v>32655</v>
      </c>
      <c r="K3084" s="7">
        <f>((Table4[[#This Row],[marked_price]]-Table4[[#This Row],[discounted_price]])/Table4[[#This Row],[marked_price]])*100</f>
        <v>48.080133555926544</v>
      </c>
    </row>
    <row r="3085" spans="1:11" x14ac:dyDescent="0.25">
      <c r="A3085" s="8" t="s">
        <v>3752</v>
      </c>
      <c r="B3085" s="8" t="s">
        <v>776</v>
      </c>
      <c r="C3085" s="8">
        <v>4</v>
      </c>
      <c r="D3085" s="8">
        <v>102</v>
      </c>
      <c r="E3085" s="9">
        <v>7500</v>
      </c>
      <c r="F3085" s="9">
        <v>3750</v>
      </c>
      <c r="G3085" s="8" t="s">
        <v>13</v>
      </c>
      <c r="H3085" s="8" t="s">
        <v>188</v>
      </c>
      <c r="I3085" s="10">
        <v>13369080</v>
      </c>
      <c r="J3085" s="6">
        <f t="shared" si="48"/>
        <v>382500</v>
      </c>
      <c r="K3085" s="7">
        <f>((Table4[[#This Row],[marked_price]]-Table4[[#This Row],[discounted_price]])/Table4[[#This Row],[marked_price]])*100</f>
        <v>50</v>
      </c>
    </row>
    <row r="3086" spans="1:11" x14ac:dyDescent="0.25">
      <c r="A3086" s="3" t="s">
        <v>3753</v>
      </c>
      <c r="B3086" s="3" t="s">
        <v>3754</v>
      </c>
      <c r="C3086" s="3">
        <v>4.2</v>
      </c>
      <c r="D3086" s="3">
        <v>47</v>
      </c>
      <c r="E3086" s="4">
        <v>1299</v>
      </c>
      <c r="F3086" s="4">
        <v>623</v>
      </c>
      <c r="G3086" s="3" t="s">
        <v>13</v>
      </c>
      <c r="H3086" s="3" t="s">
        <v>812</v>
      </c>
      <c r="I3086" s="5">
        <v>16237050</v>
      </c>
      <c r="J3086" s="6">
        <f t="shared" si="48"/>
        <v>29281</v>
      </c>
      <c r="K3086" s="7">
        <f>((Table4[[#This Row],[marked_price]]-Table4[[#This Row],[discounted_price]])/Table4[[#This Row],[marked_price]])*100</f>
        <v>52.040030792917626</v>
      </c>
    </row>
    <row r="3087" spans="1:11" x14ac:dyDescent="0.25">
      <c r="A3087" s="8" t="s">
        <v>3755</v>
      </c>
      <c r="B3087" s="8" t="s">
        <v>1116</v>
      </c>
      <c r="C3087" s="8">
        <v>3.9</v>
      </c>
      <c r="D3087" s="8">
        <v>197</v>
      </c>
      <c r="E3087" s="9">
        <v>4575</v>
      </c>
      <c r="F3087" s="9">
        <v>1464</v>
      </c>
      <c r="G3087" s="8" t="s">
        <v>20</v>
      </c>
      <c r="H3087" s="8" t="s">
        <v>75</v>
      </c>
      <c r="I3087" s="10">
        <v>9088423</v>
      </c>
      <c r="J3087" s="6">
        <f t="shared" si="48"/>
        <v>288408</v>
      </c>
      <c r="K3087" s="7">
        <f>((Table4[[#This Row],[marked_price]]-Table4[[#This Row],[discounted_price]])/Table4[[#This Row],[marked_price]])*100</f>
        <v>68</v>
      </c>
    </row>
    <row r="3088" spans="1:11" x14ac:dyDescent="0.25">
      <c r="A3088" s="3" t="s">
        <v>3756</v>
      </c>
      <c r="B3088" s="3" t="s">
        <v>3060</v>
      </c>
      <c r="C3088" s="3">
        <v>4.5999999999999996</v>
      </c>
      <c r="D3088" s="3">
        <v>29</v>
      </c>
      <c r="E3088" s="4">
        <v>1499</v>
      </c>
      <c r="F3088" s="4">
        <v>749</v>
      </c>
      <c r="G3088" s="3" t="s">
        <v>40</v>
      </c>
      <c r="H3088" s="3" t="s">
        <v>28</v>
      </c>
      <c r="I3088" s="5">
        <v>15863560</v>
      </c>
      <c r="J3088" s="6">
        <f t="shared" si="48"/>
        <v>21721</v>
      </c>
      <c r="K3088" s="7">
        <f>((Table4[[#This Row],[marked_price]]-Table4[[#This Row],[discounted_price]])/Table4[[#This Row],[marked_price]])*100</f>
        <v>50.033355570380259</v>
      </c>
    </row>
    <row r="3089" spans="1:11" x14ac:dyDescent="0.25">
      <c r="A3089" s="8" t="s">
        <v>3757</v>
      </c>
      <c r="B3089" s="8" t="s">
        <v>1098</v>
      </c>
      <c r="C3089" s="8">
        <v>4.0999999999999996</v>
      </c>
      <c r="D3089" s="8">
        <v>554</v>
      </c>
      <c r="E3089" s="9">
        <v>1999</v>
      </c>
      <c r="F3089" s="9">
        <v>599</v>
      </c>
      <c r="G3089" s="8" t="s">
        <v>1099</v>
      </c>
      <c r="H3089" s="8" t="s">
        <v>24</v>
      </c>
      <c r="I3089" s="10">
        <v>15362118</v>
      </c>
      <c r="J3089" s="6">
        <f t="shared" si="48"/>
        <v>331846</v>
      </c>
      <c r="K3089" s="7">
        <f>((Table4[[#This Row],[marked_price]]-Table4[[#This Row],[discounted_price]])/Table4[[#This Row],[marked_price]])*100</f>
        <v>70.035017508754379</v>
      </c>
    </row>
    <row r="3090" spans="1:11" x14ac:dyDescent="0.25">
      <c r="A3090" s="3" t="s">
        <v>3758</v>
      </c>
      <c r="B3090" s="3" t="s">
        <v>3759</v>
      </c>
      <c r="C3090" s="3">
        <v>3.9</v>
      </c>
      <c r="D3090" s="3">
        <v>126</v>
      </c>
      <c r="E3090" s="4">
        <v>3999</v>
      </c>
      <c r="F3090" s="4">
        <v>1199</v>
      </c>
      <c r="G3090" s="3" t="s">
        <v>601</v>
      </c>
      <c r="H3090" s="3" t="s">
        <v>434</v>
      </c>
      <c r="I3090" s="5">
        <v>15970676</v>
      </c>
      <c r="J3090" s="6">
        <f t="shared" si="48"/>
        <v>151074</v>
      </c>
      <c r="K3090" s="7">
        <f>((Table4[[#This Row],[marked_price]]-Table4[[#This Row],[discounted_price]])/Table4[[#This Row],[marked_price]])*100</f>
        <v>70.017504376094024</v>
      </c>
    </row>
    <row r="3091" spans="1:11" x14ac:dyDescent="0.25">
      <c r="A3091" s="8" t="s">
        <v>3760</v>
      </c>
      <c r="B3091" s="8" t="s">
        <v>3761</v>
      </c>
      <c r="C3091" s="8">
        <v>4</v>
      </c>
      <c r="D3091" s="8">
        <v>5</v>
      </c>
      <c r="E3091" s="9">
        <v>1299</v>
      </c>
      <c r="F3091" s="9">
        <v>438</v>
      </c>
      <c r="G3091" s="8" t="s">
        <v>52</v>
      </c>
      <c r="H3091" s="8" t="s">
        <v>3762</v>
      </c>
      <c r="I3091" s="10">
        <v>13383254</v>
      </c>
      <c r="J3091" s="6">
        <f t="shared" si="48"/>
        <v>2190</v>
      </c>
      <c r="K3091" s="7">
        <f>((Table4[[#This Row],[marked_price]]-Table4[[#This Row],[discounted_price]])/Table4[[#This Row],[marked_price]])*100</f>
        <v>66.281755196304843</v>
      </c>
    </row>
    <row r="3092" spans="1:11" x14ac:dyDescent="0.25">
      <c r="A3092" s="3" t="s">
        <v>3763</v>
      </c>
      <c r="B3092" s="3" t="s">
        <v>3764</v>
      </c>
      <c r="C3092" s="3">
        <v>3.9</v>
      </c>
      <c r="D3092" s="3">
        <v>14</v>
      </c>
      <c r="E3092" s="4">
        <v>1288</v>
      </c>
      <c r="F3092" s="4">
        <v>837</v>
      </c>
      <c r="G3092" s="3" t="s">
        <v>20</v>
      </c>
      <c r="H3092" s="3" t="s">
        <v>21</v>
      </c>
      <c r="I3092" s="5">
        <v>16112274</v>
      </c>
      <c r="J3092" s="6">
        <f t="shared" si="48"/>
        <v>11718</v>
      </c>
      <c r="K3092" s="7">
        <f>((Table4[[#This Row],[marked_price]]-Table4[[#This Row],[discounted_price]])/Table4[[#This Row],[marked_price]])*100</f>
        <v>35.015527950310563</v>
      </c>
    </row>
    <row r="3093" spans="1:11" x14ac:dyDescent="0.25">
      <c r="A3093" s="8" t="s">
        <v>3765</v>
      </c>
      <c r="B3093" s="8" t="s">
        <v>3766</v>
      </c>
      <c r="C3093" s="8">
        <v>4.7</v>
      </c>
      <c r="D3093" s="8">
        <v>146</v>
      </c>
      <c r="E3093" s="9">
        <v>999</v>
      </c>
      <c r="F3093" s="9">
        <v>549</v>
      </c>
      <c r="G3093" s="8" t="s">
        <v>13</v>
      </c>
      <c r="H3093" s="8" t="s">
        <v>1111</v>
      </c>
      <c r="I3093" s="10">
        <v>13883910</v>
      </c>
      <c r="J3093" s="6">
        <f t="shared" si="48"/>
        <v>80154</v>
      </c>
      <c r="K3093" s="7">
        <f>((Table4[[#This Row],[marked_price]]-Table4[[#This Row],[discounted_price]])/Table4[[#This Row],[marked_price]])*100</f>
        <v>45.045045045045043</v>
      </c>
    </row>
    <row r="3094" spans="1:11" x14ac:dyDescent="0.25">
      <c r="A3094" s="3" t="s">
        <v>3767</v>
      </c>
      <c r="B3094" s="3" t="s">
        <v>328</v>
      </c>
      <c r="C3094" s="3">
        <v>3.7</v>
      </c>
      <c r="D3094" s="3">
        <v>3</v>
      </c>
      <c r="E3094" s="4">
        <v>1799</v>
      </c>
      <c r="F3094" s="4">
        <v>1529</v>
      </c>
      <c r="G3094" s="3" t="s">
        <v>20</v>
      </c>
      <c r="H3094" s="3" t="s">
        <v>24</v>
      </c>
      <c r="I3094" s="5">
        <v>17442034</v>
      </c>
      <c r="J3094" s="6">
        <f t="shared" si="48"/>
        <v>4587</v>
      </c>
      <c r="K3094" s="7">
        <f>((Table4[[#This Row],[marked_price]]-Table4[[#This Row],[discounted_price]])/Table4[[#This Row],[marked_price]])*100</f>
        <v>15.008337965536409</v>
      </c>
    </row>
    <row r="3095" spans="1:11" x14ac:dyDescent="0.25">
      <c r="A3095" s="8" t="s">
        <v>1685</v>
      </c>
      <c r="B3095" s="8" t="s">
        <v>1075</v>
      </c>
      <c r="C3095" s="8">
        <v>2.8</v>
      </c>
      <c r="D3095" s="8">
        <v>6</v>
      </c>
      <c r="E3095" s="9">
        <v>1999</v>
      </c>
      <c r="F3095" s="9">
        <v>1579</v>
      </c>
      <c r="G3095" s="8" t="s">
        <v>2313</v>
      </c>
      <c r="H3095" s="8" t="s">
        <v>155</v>
      </c>
      <c r="I3095" s="10">
        <v>17446854</v>
      </c>
      <c r="J3095" s="6">
        <f t="shared" si="48"/>
        <v>9474</v>
      </c>
      <c r="K3095" s="7">
        <f>((Table4[[#This Row],[marked_price]]-Table4[[#This Row],[discounted_price]])/Table4[[#This Row],[marked_price]])*100</f>
        <v>21.010505252626313</v>
      </c>
    </row>
    <row r="3096" spans="1:11" x14ac:dyDescent="0.25">
      <c r="A3096" s="3" t="s">
        <v>3768</v>
      </c>
      <c r="B3096" s="3" t="s">
        <v>806</v>
      </c>
      <c r="C3096" s="3">
        <v>4.0999999999999996</v>
      </c>
      <c r="D3096" s="3">
        <v>29</v>
      </c>
      <c r="E3096" s="4">
        <v>1950</v>
      </c>
      <c r="F3096" s="4">
        <v>390</v>
      </c>
      <c r="G3096" s="3" t="s">
        <v>13</v>
      </c>
      <c r="H3096" s="3" t="s">
        <v>588</v>
      </c>
      <c r="I3096" s="5">
        <v>16579202</v>
      </c>
      <c r="J3096" s="6">
        <f t="shared" si="48"/>
        <v>11310</v>
      </c>
      <c r="K3096" s="7">
        <f>((Table4[[#This Row],[marked_price]]-Table4[[#This Row],[discounted_price]])/Table4[[#This Row],[marked_price]])*100</f>
        <v>80</v>
      </c>
    </row>
    <row r="3097" spans="1:11" x14ac:dyDescent="0.25">
      <c r="A3097" s="8" t="s">
        <v>3769</v>
      </c>
      <c r="B3097" s="8" t="s">
        <v>33</v>
      </c>
      <c r="C3097" s="8">
        <v>4.5</v>
      </c>
      <c r="D3097" s="8">
        <v>17</v>
      </c>
      <c r="E3097" s="9">
        <v>2999</v>
      </c>
      <c r="F3097" s="9">
        <v>1499</v>
      </c>
      <c r="G3097" s="8" t="s">
        <v>13</v>
      </c>
      <c r="H3097" s="8" t="s">
        <v>291</v>
      </c>
      <c r="I3097" s="10">
        <v>15322824</v>
      </c>
      <c r="J3097" s="6">
        <f t="shared" si="48"/>
        <v>25483</v>
      </c>
      <c r="K3097" s="7">
        <f>((Table4[[#This Row],[marked_price]]-Table4[[#This Row],[discounted_price]])/Table4[[#This Row],[marked_price]])*100</f>
        <v>50.016672224074689</v>
      </c>
    </row>
    <row r="3098" spans="1:11" x14ac:dyDescent="0.25">
      <c r="A3098" s="3" t="s">
        <v>3770</v>
      </c>
      <c r="B3098" s="3" t="s">
        <v>813</v>
      </c>
      <c r="C3098" s="3">
        <v>4.2</v>
      </c>
      <c r="D3098" s="3">
        <v>171</v>
      </c>
      <c r="E3098" s="4">
        <v>1699</v>
      </c>
      <c r="F3098" s="4">
        <v>1036</v>
      </c>
      <c r="G3098" s="3" t="s">
        <v>20</v>
      </c>
      <c r="H3098" s="3" t="s">
        <v>31</v>
      </c>
      <c r="I3098" s="5">
        <v>8362587</v>
      </c>
      <c r="J3098" s="6">
        <f t="shared" si="48"/>
        <v>177156</v>
      </c>
      <c r="K3098" s="7">
        <f>((Table4[[#This Row],[marked_price]]-Table4[[#This Row],[discounted_price]])/Table4[[#This Row],[marked_price]])*100</f>
        <v>39.022954679223069</v>
      </c>
    </row>
    <row r="3099" spans="1:11" x14ac:dyDescent="0.25">
      <c r="A3099" s="8" t="s">
        <v>3771</v>
      </c>
      <c r="B3099" s="8" t="s">
        <v>887</v>
      </c>
      <c r="C3099" s="8">
        <v>4.2</v>
      </c>
      <c r="D3099" s="8">
        <v>5</v>
      </c>
      <c r="E3099" s="9">
        <v>2499</v>
      </c>
      <c r="F3099" s="9">
        <v>2474</v>
      </c>
      <c r="G3099" s="8" t="s">
        <v>229</v>
      </c>
      <c r="H3099" s="8" t="s">
        <v>155</v>
      </c>
      <c r="I3099" s="10">
        <v>16342410</v>
      </c>
      <c r="J3099" s="6">
        <f t="shared" si="48"/>
        <v>12370</v>
      </c>
      <c r="K3099" s="7">
        <f>((Table4[[#This Row],[marked_price]]-Table4[[#This Row],[discounted_price]])/Table4[[#This Row],[marked_price]])*100</f>
        <v>1.0004001600640255</v>
      </c>
    </row>
    <row r="3100" spans="1:11" x14ac:dyDescent="0.25">
      <c r="A3100" s="3" t="s">
        <v>553</v>
      </c>
      <c r="B3100" s="3" t="s">
        <v>307</v>
      </c>
      <c r="C3100" s="3">
        <v>4.5999999999999996</v>
      </c>
      <c r="D3100" s="3">
        <v>14</v>
      </c>
      <c r="E3100" s="4">
        <v>599</v>
      </c>
      <c r="F3100" s="4">
        <v>599</v>
      </c>
      <c r="G3100" s="3" t="s">
        <v>71</v>
      </c>
      <c r="H3100" s="3" t="s">
        <v>72</v>
      </c>
      <c r="I3100" s="5">
        <v>17657922</v>
      </c>
      <c r="J3100" s="6">
        <f t="shared" si="48"/>
        <v>8386</v>
      </c>
      <c r="K3100" s="7">
        <f>((Table4[[#This Row],[marked_price]]-Table4[[#This Row],[discounted_price]])/Table4[[#This Row],[marked_price]])*100</f>
        <v>0</v>
      </c>
    </row>
    <row r="3101" spans="1:11" x14ac:dyDescent="0.25">
      <c r="A3101" s="8" t="s">
        <v>3772</v>
      </c>
      <c r="B3101" s="8" t="s">
        <v>123</v>
      </c>
      <c r="C3101" s="8">
        <v>3.9</v>
      </c>
      <c r="D3101" s="8">
        <v>189</v>
      </c>
      <c r="E3101" s="9">
        <v>2299</v>
      </c>
      <c r="F3101" s="9">
        <v>1264</v>
      </c>
      <c r="G3101" s="8" t="s">
        <v>690</v>
      </c>
      <c r="H3101" s="8" t="s">
        <v>338</v>
      </c>
      <c r="I3101" s="10">
        <v>10333383</v>
      </c>
      <c r="J3101" s="6">
        <f t="shared" si="48"/>
        <v>238896</v>
      </c>
      <c r="K3101" s="7">
        <f>((Table4[[#This Row],[marked_price]]-Table4[[#This Row],[discounted_price]])/Table4[[#This Row],[marked_price]])*100</f>
        <v>45.019573727707701</v>
      </c>
    </row>
    <row r="3102" spans="1:11" x14ac:dyDescent="0.25">
      <c r="A3102" s="3" t="s">
        <v>3773</v>
      </c>
      <c r="B3102" s="3" t="s">
        <v>255</v>
      </c>
      <c r="C3102" s="3">
        <v>4.5</v>
      </c>
      <c r="D3102" s="3">
        <v>19</v>
      </c>
      <c r="E3102" s="4">
        <v>700</v>
      </c>
      <c r="F3102" s="4">
        <v>630</v>
      </c>
      <c r="G3102" s="3" t="s">
        <v>802</v>
      </c>
      <c r="H3102" s="3" t="s">
        <v>803</v>
      </c>
      <c r="I3102" s="5">
        <v>15157550</v>
      </c>
      <c r="J3102" s="6">
        <f t="shared" si="48"/>
        <v>11970</v>
      </c>
      <c r="K3102" s="7">
        <f>((Table4[[#This Row],[marked_price]]-Table4[[#This Row],[discounted_price]])/Table4[[#This Row],[marked_price]])*100</f>
        <v>10</v>
      </c>
    </row>
    <row r="3103" spans="1:11" x14ac:dyDescent="0.25">
      <c r="A3103" s="8" t="s">
        <v>512</v>
      </c>
      <c r="B3103" s="8" t="s">
        <v>1175</v>
      </c>
      <c r="C3103" s="8">
        <v>3.9</v>
      </c>
      <c r="D3103" s="8">
        <v>15</v>
      </c>
      <c r="E3103" s="9">
        <v>2999</v>
      </c>
      <c r="F3103" s="9">
        <v>1799</v>
      </c>
      <c r="G3103" s="8" t="s">
        <v>44</v>
      </c>
      <c r="H3103" s="8" t="s">
        <v>514</v>
      </c>
      <c r="I3103" s="10">
        <v>14311330</v>
      </c>
      <c r="J3103" s="6">
        <f t="shared" si="48"/>
        <v>26985</v>
      </c>
      <c r="K3103" s="7">
        <f>((Table4[[#This Row],[marked_price]]-Table4[[#This Row],[discounted_price]])/Table4[[#This Row],[marked_price]])*100</f>
        <v>40.013337779259757</v>
      </c>
    </row>
    <row r="3104" spans="1:11" x14ac:dyDescent="0.25">
      <c r="A3104" s="3" t="s">
        <v>3774</v>
      </c>
      <c r="B3104" s="3" t="s">
        <v>3775</v>
      </c>
      <c r="C3104" s="3">
        <v>4.2</v>
      </c>
      <c r="D3104" s="3">
        <v>114</v>
      </c>
      <c r="E3104" s="4">
        <v>499</v>
      </c>
      <c r="F3104" s="4">
        <v>349</v>
      </c>
      <c r="G3104" s="3" t="s">
        <v>3776</v>
      </c>
      <c r="H3104" s="3" t="s">
        <v>582</v>
      </c>
      <c r="I3104" s="5">
        <v>14382898</v>
      </c>
      <c r="J3104" s="6">
        <f t="shared" si="48"/>
        <v>39786</v>
      </c>
      <c r="K3104" s="7">
        <f>((Table4[[#This Row],[marked_price]]-Table4[[#This Row],[discounted_price]])/Table4[[#This Row],[marked_price]])*100</f>
        <v>30.060120240480963</v>
      </c>
    </row>
    <row r="3105" spans="1:11" x14ac:dyDescent="0.25">
      <c r="A3105" s="8" t="s">
        <v>3777</v>
      </c>
      <c r="B3105" s="8" t="s">
        <v>2075</v>
      </c>
      <c r="C3105" s="8">
        <v>4.5999999999999996</v>
      </c>
      <c r="D3105" s="8">
        <v>9</v>
      </c>
      <c r="E3105" s="9">
        <v>4999</v>
      </c>
      <c r="F3105" s="9">
        <v>2749</v>
      </c>
      <c r="G3105" s="8" t="s">
        <v>71</v>
      </c>
      <c r="H3105" s="8" t="s">
        <v>24</v>
      </c>
      <c r="I3105" s="10">
        <v>14790310</v>
      </c>
      <c r="J3105" s="6">
        <f t="shared" si="48"/>
        <v>24741</v>
      </c>
      <c r="K3105" s="7">
        <f>((Table4[[#This Row],[marked_price]]-Table4[[#This Row],[discounted_price]])/Table4[[#This Row],[marked_price]])*100</f>
        <v>45.009001800360068</v>
      </c>
    </row>
    <row r="3106" spans="1:11" x14ac:dyDescent="0.25">
      <c r="A3106" s="3" t="s">
        <v>3778</v>
      </c>
      <c r="B3106" s="3" t="s">
        <v>706</v>
      </c>
      <c r="C3106" s="3">
        <v>4.4000000000000004</v>
      </c>
      <c r="D3106" s="3">
        <v>22</v>
      </c>
      <c r="E3106" s="4">
        <v>1699</v>
      </c>
      <c r="F3106" s="4">
        <v>849</v>
      </c>
      <c r="G3106" s="3" t="s">
        <v>3779</v>
      </c>
      <c r="H3106" s="3" t="s">
        <v>421</v>
      </c>
      <c r="I3106" s="5">
        <v>17111058</v>
      </c>
      <c r="J3106" s="6">
        <f t="shared" si="48"/>
        <v>18678</v>
      </c>
      <c r="K3106" s="7">
        <f>((Table4[[#This Row],[marked_price]]-Table4[[#This Row],[discounted_price]])/Table4[[#This Row],[marked_price]])*100</f>
        <v>50.029429075927013</v>
      </c>
    </row>
    <row r="3107" spans="1:11" x14ac:dyDescent="0.25">
      <c r="A3107" s="8" t="s">
        <v>2171</v>
      </c>
      <c r="B3107" s="8" t="s">
        <v>3119</v>
      </c>
      <c r="C3107" s="8">
        <v>4.5</v>
      </c>
      <c r="D3107" s="8">
        <v>21</v>
      </c>
      <c r="E3107" s="9">
        <v>2499</v>
      </c>
      <c r="F3107" s="9">
        <v>999</v>
      </c>
      <c r="G3107" s="8" t="s">
        <v>768</v>
      </c>
      <c r="H3107" s="8" t="s">
        <v>155</v>
      </c>
      <c r="I3107" s="10">
        <v>11376522</v>
      </c>
      <c r="J3107" s="6">
        <f t="shared" si="48"/>
        <v>20979</v>
      </c>
      <c r="K3107" s="7">
        <f>((Table4[[#This Row],[marked_price]]-Table4[[#This Row],[discounted_price]])/Table4[[#This Row],[marked_price]])*100</f>
        <v>60.024009603841534</v>
      </c>
    </row>
    <row r="3108" spans="1:11" x14ac:dyDescent="0.25">
      <c r="A3108" s="3" t="s">
        <v>3780</v>
      </c>
      <c r="B3108" s="3" t="s">
        <v>91</v>
      </c>
      <c r="C3108" s="3">
        <v>4</v>
      </c>
      <c r="D3108" s="3">
        <v>5</v>
      </c>
      <c r="E3108" s="4">
        <v>2999</v>
      </c>
      <c r="F3108" s="4">
        <v>1649</v>
      </c>
      <c r="G3108" s="3" t="s">
        <v>71</v>
      </c>
      <c r="H3108" s="3" t="s">
        <v>421</v>
      </c>
      <c r="I3108" s="5">
        <v>17174320</v>
      </c>
      <c r="J3108" s="6">
        <f t="shared" si="48"/>
        <v>8245</v>
      </c>
      <c r="K3108" s="7">
        <f>((Table4[[#This Row],[marked_price]]-Table4[[#This Row],[discounted_price]])/Table4[[#This Row],[marked_price]])*100</f>
        <v>45.015005001667227</v>
      </c>
    </row>
    <row r="3109" spans="1:11" x14ac:dyDescent="0.25">
      <c r="A3109" s="8" t="s">
        <v>1462</v>
      </c>
      <c r="B3109" s="8" t="s">
        <v>1477</v>
      </c>
      <c r="C3109" s="8">
        <v>4.3</v>
      </c>
      <c r="D3109" s="8">
        <v>38</v>
      </c>
      <c r="E3109" s="9">
        <v>1599</v>
      </c>
      <c r="F3109" s="9">
        <v>699</v>
      </c>
      <c r="G3109" s="8" t="s">
        <v>56</v>
      </c>
      <c r="H3109" s="8" t="s">
        <v>506</v>
      </c>
      <c r="I3109" s="10">
        <v>16440106</v>
      </c>
      <c r="J3109" s="6">
        <f t="shared" si="48"/>
        <v>26562</v>
      </c>
      <c r="K3109" s="7">
        <f>((Table4[[#This Row],[marked_price]]-Table4[[#This Row],[discounted_price]])/Table4[[#This Row],[marked_price]])*100</f>
        <v>56.285178236397748</v>
      </c>
    </row>
    <row r="3110" spans="1:11" x14ac:dyDescent="0.25">
      <c r="A3110" s="3" t="s">
        <v>3781</v>
      </c>
      <c r="B3110" s="3" t="s">
        <v>33</v>
      </c>
      <c r="C3110" s="3">
        <v>4.0999999999999996</v>
      </c>
      <c r="D3110" s="3">
        <v>18</v>
      </c>
      <c r="E3110" s="4">
        <v>1899</v>
      </c>
      <c r="F3110" s="4">
        <v>474</v>
      </c>
      <c r="G3110" s="3" t="s">
        <v>752</v>
      </c>
      <c r="H3110" s="3" t="s">
        <v>64</v>
      </c>
      <c r="I3110" s="5">
        <v>14347014</v>
      </c>
      <c r="J3110" s="6">
        <f t="shared" si="48"/>
        <v>8532</v>
      </c>
      <c r="K3110" s="7">
        <f>((Table4[[#This Row],[marked_price]]-Table4[[#This Row],[discounted_price]])/Table4[[#This Row],[marked_price]])*100</f>
        <v>75.039494470774088</v>
      </c>
    </row>
    <row r="3111" spans="1:11" x14ac:dyDescent="0.25">
      <c r="A3111" s="8" t="s">
        <v>3782</v>
      </c>
      <c r="B3111" s="8" t="s">
        <v>1082</v>
      </c>
      <c r="C3111" s="8">
        <v>5</v>
      </c>
      <c r="D3111" s="8">
        <v>3</v>
      </c>
      <c r="E3111" s="9">
        <v>1299</v>
      </c>
      <c r="F3111" s="9">
        <v>1299</v>
      </c>
      <c r="G3111" s="8" t="s">
        <v>3783</v>
      </c>
      <c r="H3111" s="8" t="s">
        <v>454</v>
      </c>
      <c r="I3111" s="10">
        <v>17607274</v>
      </c>
      <c r="J3111" s="6">
        <f t="shared" si="48"/>
        <v>3897</v>
      </c>
      <c r="K3111" s="7">
        <f>((Table4[[#This Row],[marked_price]]-Table4[[#This Row],[discounted_price]])/Table4[[#This Row],[marked_price]])*100</f>
        <v>0</v>
      </c>
    </row>
    <row r="3112" spans="1:11" x14ac:dyDescent="0.25">
      <c r="A3112" s="3" t="s">
        <v>3026</v>
      </c>
      <c r="B3112" s="3" t="s">
        <v>51</v>
      </c>
      <c r="C3112" s="3">
        <v>4.5999999999999996</v>
      </c>
      <c r="D3112" s="3">
        <v>28</v>
      </c>
      <c r="E3112" s="4">
        <v>2299</v>
      </c>
      <c r="F3112" s="4">
        <v>1264</v>
      </c>
      <c r="G3112" s="3" t="s">
        <v>1087</v>
      </c>
      <c r="H3112" s="3" t="s">
        <v>155</v>
      </c>
      <c r="I3112" s="5">
        <v>16106810</v>
      </c>
      <c r="J3112" s="6">
        <f t="shared" si="48"/>
        <v>35392</v>
      </c>
      <c r="K3112" s="7">
        <f>((Table4[[#This Row],[marked_price]]-Table4[[#This Row],[discounted_price]])/Table4[[#This Row],[marked_price]])*100</f>
        <v>45.019573727707701</v>
      </c>
    </row>
    <row r="3113" spans="1:11" x14ac:dyDescent="0.25">
      <c r="A3113" s="8" t="s">
        <v>3784</v>
      </c>
      <c r="B3113" s="8" t="s">
        <v>2021</v>
      </c>
      <c r="C3113" s="8">
        <v>4.5</v>
      </c>
      <c r="D3113" s="8">
        <v>18</v>
      </c>
      <c r="E3113" s="9">
        <v>2950</v>
      </c>
      <c r="F3113" s="9">
        <v>590</v>
      </c>
      <c r="G3113" s="8" t="s">
        <v>13</v>
      </c>
      <c r="H3113" s="8" t="s">
        <v>724</v>
      </c>
      <c r="I3113" s="10">
        <v>16946370</v>
      </c>
      <c r="J3113" s="6">
        <f t="shared" si="48"/>
        <v>10620</v>
      </c>
      <c r="K3113" s="7">
        <f>((Table4[[#This Row],[marked_price]]-Table4[[#This Row],[discounted_price]])/Table4[[#This Row],[marked_price]])*100</f>
        <v>80</v>
      </c>
    </row>
    <row r="3114" spans="1:11" x14ac:dyDescent="0.25">
      <c r="A3114" s="3" t="s">
        <v>332</v>
      </c>
      <c r="B3114" s="3" t="s">
        <v>1885</v>
      </c>
      <c r="C3114" s="3">
        <v>4.3</v>
      </c>
      <c r="D3114" s="3">
        <v>32</v>
      </c>
      <c r="E3114" s="4">
        <v>2199</v>
      </c>
      <c r="F3114" s="4">
        <v>989</v>
      </c>
      <c r="G3114" s="3" t="s">
        <v>129</v>
      </c>
      <c r="H3114" s="3" t="s">
        <v>130</v>
      </c>
      <c r="I3114" s="5">
        <v>16954388</v>
      </c>
      <c r="J3114" s="6">
        <f t="shared" si="48"/>
        <v>31648</v>
      </c>
      <c r="K3114" s="7">
        <f>((Table4[[#This Row],[marked_price]]-Table4[[#This Row],[discounted_price]])/Table4[[#This Row],[marked_price]])*100</f>
        <v>55.025011368804002</v>
      </c>
    </row>
    <row r="3115" spans="1:11" x14ac:dyDescent="0.25">
      <c r="A3115" s="8" t="s">
        <v>2621</v>
      </c>
      <c r="B3115" s="8" t="s">
        <v>565</v>
      </c>
      <c r="C3115" s="8">
        <v>4.8</v>
      </c>
      <c r="D3115" s="8">
        <v>12</v>
      </c>
      <c r="E3115" s="9">
        <v>1999</v>
      </c>
      <c r="F3115" s="9">
        <v>899</v>
      </c>
      <c r="G3115" s="8" t="s">
        <v>27</v>
      </c>
      <c r="H3115" s="8" t="s">
        <v>31</v>
      </c>
      <c r="I3115" s="10">
        <v>13649836</v>
      </c>
      <c r="J3115" s="6">
        <f t="shared" si="48"/>
        <v>10788</v>
      </c>
      <c r="K3115" s="7">
        <f>((Table4[[#This Row],[marked_price]]-Table4[[#This Row],[discounted_price]])/Table4[[#This Row],[marked_price]])*100</f>
        <v>55.027513756878442</v>
      </c>
    </row>
    <row r="3116" spans="1:11" x14ac:dyDescent="0.25">
      <c r="A3116" s="3" t="s">
        <v>3785</v>
      </c>
      <c r="B3116" s="3" t="s">
        <v>202</v>
      </c>
      <c r="C3116" s="3">
        <v>3.9</v>
      </c>
      <c r="D3116" s="3">
        <v>241</v>
      </c>
      <c r="E3116" s="4">
        <v>3990</v>
      </c>
      <c r="F3116" s="4">
        <v>1396</v>
      </c>
      <c r="G3116" s="3" t="s">
        <v>56</v>
      </c>
      <c r="H3116" s="3" t="s">
        <v>75</v>
      </c>
      <c r="I3116" s="5">
        <v>10590136</v>
      </c>
      <c r="J3116" s="6">
        <f t="shared" si="48"/>
        <v>336436</v>
      </c>
      <c r="K3116" s="7">
        <f>((Table4[[#This Row],[marked_price]]-Table4[[#This Row],[discounted_price]])/Table4[[#This Row],[marked_price]])*100</f>
        <v>65.012531328320804</v>
      </c>
    </row>
    <row r="3117" spans="1:11" x14ac:dyDescent="0.25">
      <c r="A3117" s="8" t="s">
        <v>3786</v>
      </c>
      <c r="B3117" s="8" t="s">
        <v>370</v>
      </c>
      <c r="C3117" s="8">
        <v>4.4000000000000004</v>
      </c>
      <c r="D3117" s="8">
        <v>27</v>
      </c>
      <c r="E3117" s="9">
        <v>4099</v>
      </c>
      <c r="F3117" s="9">
        <v>1229</v>
      </c>
      <c r="G3117" s="8" t="s">
        <v>27</v>
      </c>
      <c r="H3117" s="8" t="s">
        <v>31</v>
      </c>
      <c r="I3117" s="10">
        <v>15864786</v>
      </c>
      <c r="J3117" s="6">
        <f t="shared" si="48"/>
        <v>33183</v>
      </c>
      <c r="K3117" s="7">
        <f>((Table4[[#This Row],[marked_price]]-Table4[[#This Row],[discounted_price]])/Table4[[#This Row],[marked_price]])*100</f>
        <v>70.017077335935596</v>
      </c>
    </row>
    <row r="3118" spans="1:11" x14ac:dyDescent="0.25">
      <c r="A3118" s="3" t="s">
        <v>3787</v>
      </c>
      <c r="B3118" s="3" t="s">
        <v>340</v>
      </c>
      <c r="C3118" s="3">
        <v>4.5</v>
      </c>
      <c r="D3118" s="3">
        <v>44</v>
      </c>
      <c r="E3118" s="4">
        <v>1690</v>
      </c>
      <c r="F3118" s="4">
        <v>845</v>
      </c>
      <c r="G3118" s="3" t="s">
        <v>341</v>
      </c>
      <c r="H3118" s="3" t="s">
        <v>291</v>
      </c>
      <c r="I3118" s="5">
        <v>16058410</v>
      </c>
      <c r="J3118" s="6">
        <f t="shared" si="48"/>
        <v>37180</v>
      </c>
      <c r="K3118" s="7">
        <f>((Table4[[#This Row],[marked_price]]-Table4[[#This Row],[discounted_price]])/Table4[[#This Row],[marked_price]])*100</f>
        <v>50</v>
      </c>
    </row>
    <row r="3119" spans="1:11" x14ac:dyDescent="0.25">
      <c r="A3119" s="8" t="s">
        <v>3788</v>
      </c>
      <c r="B3119" s="8" t="s">
        <v>1439</v>
      </c>
      <c r="C3119" s="8">
        <v>4.5999999999999996</v>
      </c>
      <c r="D3119" s="8">
        <v>17</v>
      </c>
      <c r="E3119" s="9">
        <v>1799</v>
      </c>
      <c r="F3119" s="9">
        <v>1169</v>
      </c>
      <c r="G3119" s="8" t="s">
        <v>27</v>
      </c>
      <c r="H3119" s="8" t="s">
        <v>64</v>
      </c>
      <c r="I3119" s="10">
        <v>16761920</v>
      </c>
      <c r="J3119" s="6">
        <f t="shared" si="48"/>
        <v>19873</v>
      </c>
      <c r="K3119" s="7">
        <f>((Table4[[#This Row],[marked_price]]-Table4[[#This Row],[discounted_price]])/Table4[[#This Row],[marked_price]])*100</f>
        <v>35.019455252918284</v>
      </c>
    </row>
    <row r="3120" spans="1:11" x14ac:dyDescent="0.25">
      <c r="A3120" s="3" t="s">
        <v>3789</v>
      </c>
      <c r="B3120" s="3" t="s">
        <v>697</v>
      </c>
      <c r="C3120" s="3">
        <v>4.0999999999999996</v>
      </c>
      <c r="D3120" s="3">
        <v>740</v>
      </c>
      <c r="E3120" s="4">
        <v>1099</v>
      </c>
      <c r="F3120" s="4">
        <v>439</v>
      </c>
      <c r="G3120" s="3" t="s">
        <v>71</v>
      </c>
      <c r="H3120" s="3" t="s">
        <v>34</v>
      </c>
      <c r="I3120" s="5">
        <v>10728554</v>
      </c>
      <c r="J3120" s="6">
        <f t="shared" si="48"/>
        <v>324860</v>
      </c>
      <c r="K3120" s="7">
        <f>((Table4[[#This Row],[marked_price]]-Table4[[#This Row],[discounted_price]])/Table4[[#This Row],[marked_price]])*100</f>
        <v>60.05459508644222</v>
      </c>
    </row>
    <row r="3121" spans="1:11" x14ac:dyDescent="0.25">
      <c r="A3121" s="8" t="s">
        <v>1668</v>
      </c>
      <c r="B3121" s="8" t="s">
        <v>3790</v>
      </c>
      <c r="C3121" s="8">
        <v>5</v>
      </c>
      <c r="D3121" s="8">
        <v>9</v>
      </c>
      <c r="E3121" s="9">
        <v>4999</v>
      </c>
      <c r="F3121" s="9">
        <v>1499</v>
      </c>
      <c r="G3121" s="8" t="s">
        <v>56</v>
      </c>
      <c r="H3121" s="8" t="s">
        <v>75</v>
      </c>
      <c r="I3121" s="10">
        <v>18140446</v>
      </c>
      <c r="J3121" s="6">
        <f t="shared" si="48"/>
        <v>13491</v>
      </c>
      <c r="K3121" s="7">
        <f>((Table4[[#This Row],[marked_price]]-Table4[[#This Row],[discounted_price]])/Table4[[#This Row],[marked_price]])*100</f>
        <v>70.014002800560121</v>
      </c>
    </row>
    <row r="3122" spans="1:11" x14ac:dyDescent="0.25">
      <c r="A3122" s="3" t="s">
        <v>927</v>
      </c>
      <c r="B3122" s="3" t="s">
        <v>1592</v>
      </c>
      <c r="C3122" s="3">
        <v>4.5999999999999996</v>
      </c>
      <c r="D3122" s="3">
        <v>5</v>
      </c>
      <c r="E3122" s="4">
        <v>1799</v>
      </c>
      <c r="F3122" s="4">
        <v>1799</v>
      </c>
      <c r="G3122" s="3" t="s">
        <v>100</v>
      </c>
      <c r="H3122" s="3" t="s">
        <v>72</v>
      </c>
      <c r="I3122" s="5">
        <v>16931146</v>
      </c>
      <c r="J3122" s="6">
        <f t="shared" si="48"/>
        <v>8995</v>
      </c>
      <c r="K3122" s="7">
        <f>((Table4[[#This Row],[marked_price]]-Table4[[#This Row],[discounted_price]])/Table4[[#This Row],[marked_price]])*100</f>
        <v>0</v>
      </c>
    </row>
    <row r="3123" spans="1:11" x14ac:dyDescent="0.25">
      <c r="A3123" s="8" t="s">
        <v>3791</v>
      </c>
      <c r="B3123" s="8" t="s">
        <v>357</v>
      </c>
      <c r="C3123" s="8">
        <v>4</v>
      </c>
      <c r="D3123" s="8">
        <v>5</v>
      </c>
      <c r="E3123" s="9">
        <v>2799</v>
      </c>
      <c r="F3123" s="9">
        <v>1315</v>
      </c>
      <c r="G3123" s="8" t="s">
        <v>20</v>
      </c>
      <c r="H3123" s="8" t="s">
        <v>318</v>
      </c>
      <c r="I3123" s="10">
        <v>16298174</v>
      </c>
      <c r="J3123" s="6">
        <f t="shared" si="48"/>
        <v>6575</v>
      </c>
      <c r="K3123" s="7">
        <f>((Table4[[#This Row],[marked_price]]-Table4[[#This Row],[discounted_price]])/Table4[[#This Row],[marked_price]])*100</f>
        <v>53.018935334047882</v>
      </c>
    </row>
    <row r="3124" spans="1:11" x14ac:dyDescent="0.25">
      <c r="A3124" s="3" t="s">
        <v>2271</v>
      </c>
      <c r="B3124" s="3" t="s">
        <v>2040</v>
      </c>
      <c r="C3124" s="3">
        <v>4.2</v>
      </c>
      <c r="D3124" s="3">
        <v>21</v>
      </c>
      <c r="E3124" s="4">
        <v>1999</v>
      </c>
      <c r="F3124" s="4">
        <v>699</v>
      </c>
      <c r="G3124" s="3" t="s">
        <v>27</v>
      </c>
      <c r="H3124" s="3" t="s">
        <v>31</v>
      </c>
      <c r="I3124" s="5">
        <v>17011340</v>
      </c>
      <c r="J3124" s="6">
        <f t="shared" si="48"/>
        <v>14679</v>
      </c>
      <c r="K3124" s="7">
        <f>((Table4[[#This Row],[marked_price]]-Table4[[#This Row],[discounted_price]])/Table4[[#This Row],[marked_price]])*100</f>
        <v>65.032516258129064</v>
      </c>
    </row>
    <row r="3125" spans="1:11" x14ac:dyDescent="0.25">
      <c r="A3125" s="8" t="s">
        <v>1503</v>
      </c>
      <c r="B3125" s="8" t="s">
        <v>23</v>
      </c>
      <c r="C3125" s="8">
        <v>5</v>
      </c>
      <c r="D3125" s="8">
        <v>3</v>
      </c>
      <c r="E3125" s="9">
        <v>799</v>
      </c>
      <c r="F3125" s="9">
        <v>399</v>
      </c>
      <c r="G3125" s="8" t="s">
        <v>44</v>
      </c>
      <c r="H3125" s="8" t="s">
        <v>45</v>
      </c>
      <c r="I3125" s="10">
        <v>16831528</v>
      </c>
      <c r="J3125" s="6">
        <f t="shared" si="48"/>
        <v>1197</v>
      </c>
      <c r="K3125" s="7">
        <f>((Table4[[#This Row],[marked_price]]-Table4[[#This Row],[discounted_price]])/Table4[[#This Row],[marked_price]])*100</f>
        <v>50.062578222778477</v>
      </c>
    </row>
    <row r="3126" spans="1:11" x14ac:dyDescent="0.25">
      <c r="A3126" s="3" t="s">
        <v>3792</v>
      </c>
      <c r="B3126" s="3" t="s">
        <v>1056</v>
      </c>
      <c r="C3126" s="3">
        <v>4.5</v>
      </c>
      <c r="D3126" s="3">
        <v>39</v>
      </c>
      <c r="E3126" s="4">
        <v>1649</v>
      </c>
      <c r="F3126" s="4">
        <v>659</v>
      </c>
      <c r="G3126" s="3" t="s">
        <v>853</v>
      </c>
      <c r="H3126" s="3" t="s">
        <v>259</v>
      </c>
      <c r="I3126" s="5">
        <v>11132524</v>
      </c>
      <c r="J3126" s="6">
        <f t="shared" si="48"/>
        <v>25701</v>
      </c>
      <c r="K3126" s="7">
        <f>((Table4[[#This Row],[marked_price]]-Table4[[#This Row],[discounted_price]])/Table4[[#This Row],[marked_price]])*100</f>
        <v>60.036385688295937</v>
      </c>
    </row>
    <row r="3127" spans="1:11" x14ac:dyDescent="0.25">
      <c r="A3127" s="8" t="s">
        <v>1990</v>
      </c>
      <c r="B3127" s="8" t="s">
        <v>1062</v>
      </c>
      <c r="C3127" s="8">
        <v>4.3</v>
      </c>
      <c r="D3127" s="8">
        <v>21</v>
      </c>
      <c r="E3127" s="9">
        <v>999</v>
      </c>
      <c r="F3127" s="9">
        <v>599</v>
      </c>
      <c r="G3127" s="8" t="s">
        <v>20</v>
      </c>
      <c r="H3127" s="8" t="s">
        <v>24</v>
      </c>
      <c r="I3127" s="10">
        <v>16115624</v>
      </c>
      <c r="J3127" s="6">
        <f t="shared" si="48"/>
        <v>12579</v>
      </c>
      <c r="K3127" s="7">
        <f>((Table4[[#This Row],[marked_price]]-Table4[[#This Row],[discounted_price]])/Table4[[#This Row],[marked_price]])*100</f>
        <v>40.04004004004004</v>
      </c>
    </row>
    <row r="3128" spans="1:11" x14ac:dyDescent="0.25">
      <c r="A3128" s="3" t="s">
        <v>3793</v>
      </c>
      <c r="B3128" s="3" t="s">
        <v>579</v>
      </c>
      <c r="C3128" s="3">
        <v>3.9</v>
      </c>
      <c r="D3128" s="3">
        <v>57</v>
      </c>
      <c r="E3128" s="4">
        <v>999</v>
      </c>
      <c r="F3128" s="4">
        <v>369</v>
      </c>
      <c r="G3128" s="3" t="s">
        <v>40</v>
      </c>
      <c r="H3128" s="3" t="s">
        <v>34</v>
      </c>
      <c r="I3128" s="5">
        <v>15953902</v>
      </c>
      <c r="J3128" s="6">
        <f t="shared" si="48"/>
        <v>21033</v>
      </c>
      <c r="K3128" s="7">
        <f>((Table4[[#This Row],[marked_price]]-Table4[[#This Row],[discounted_price]])/Table4[[#This Row],[marked_price]])*100</f>
        <v>63.063063063063062</v>
      </c>
    </row>
    <row r="3129" spans="1:11" x14ac:dyDescent="0.25">
      <c r="A3129" s="8" t="s">
        <v>3794</v>
      </c>
      <c r="B3129" s="8" t="s">
        <v>2655</v>
      </c>
      <c r="C3129" s="8">
        <v>4.7</v>
      </c>
      <c r="D3129" s="8">
        <v>21</v>
      </c>
      <c r="E3129" s="9">
        <v>629</v>
      </c>
      <c r="F3129" s="9">
        <v>471</v>
      </c>
      <c r="G3129" s="8" t="s">
        <v>172</v>
      </c>
      <c r="H3129" s="8" t="s">
        <v>421</v>
      </c>
      <c r="I3129" s="10">
        <v>15186260</v>
      </c>
      <c r="J3129" s="6">
        <f t="shared" si="48"/>
        <v>9891</v>
      </c>
      <c r="K3129" s="7">
        <f>((Table4[[#This Row],[marked_price]]-Table4[[#This Row],[discounted_price]])/Table4[[#This Row],[marked_price]])*100</f>
        <v>25.119236883942765</v>
      </c>
    </row>
    <row r="3130" spans="1:11" x14ac:dyDescent="0.25">
      <c r="A3130" s="3" t="s">
        <v>3795</v>
      </c>
      <c r="B3130" s="3" t="s">
        <v>423</v>
      </c>
      <c r="C3130" s="3">
        <v>4.5999999999999996</v>
      </c>
      <c r="D3130" s="3">
        <v>35</v>
      </c>
      <c r="E3130" s="4">
        <v>2899</v>
      </c>
      <c r="F3130" s="4">
        <v>2319</v>
      </c>
      <c r="G3130" s="3" t="s">
        <v>13</v>
      </c>
      <c r="H3130" s="3" t="s">
        <v>291</v>
      </c>
      <c r="I3130" s="5">
        <v>16784528</v>
      </c>
      <c r="J3130" s="6">
        <f t="shared" si="48"/>
        <v>81165</v>
      </c>
      <c r="K3130" s="7">
        <f>((Table4[[#This Row],[marked_price]]-Table4[[#This Row],[discounted_price]])/Table4[[#This Row],[marked_price]])*100</f>
        <v>20.006898930665749</v>
      </c>
    </row>
    <row r="3131" spans="1:11" x14ac:dyDescent="0.25">
      <c r="A3131" s="8" t="s">
        <v>3796</v>
      </c>
      <c r="B3131" s="8" t="s">
        <v>128</v>
      </c>
      <c r="C3131" s="8">
        <v>4.4000000000000004</v>
      </c>
      <c r="D3131" s="8">
        <v>9</v>
      </c>
      <c r="E3131" s="9">
        <v>3299</v>
      </c>
      <c r="F3131" s="9">
        <v>824</v>
      </c>
      <c r="G3131" s="8" t="s">
        <v>71</v>
      </c>
      <c r="H3131" s="8" t="s">
        <v>636</v>
      </c>
      <c r="I3131" s="10">
        <v>15888544</v>
      </c>
      <c r="J3131" s="6">
        <f t="shared" si="48"/>
        <v>7416</v>
      </c>
      <c r="K3131" s="7">
        <f>((Table4[[#This Row],[marked_price]]-Table4[[#This Row],[discounted_price]])/Table4[[#This Row],[marked_price]])*100</f>
        <v>75.022734161867234</v>
      </c>
    </row>
    <row r="3132" spans="1:11" x14ac:dyDescent="0.25">
      <c r="A3132" s="3" t="s">
        <v>3797</v>
      </c>
      <c r="B3132" s="3" t="s">
        <v>1605</v>
      </c>
      <c r="C3132" s="3">
        <v>4.5</v>
      </c>
      <c r="D3132" s="3">
        <v>20</v>
      </c>
      <c r="E3132" s="4">
        <v>1498</v>
      </c>
      <c r="F3132" s="4">
        <v>449</v>
      </c>
      <c r="G3132" s="3" t="s">
        <v>40</v>
      </c>
      <c r="H3132" s="3" t="s">
        <v>421</v>
      </c>
      <c r="I3132" s="5">
        <v>14714780</v>
      </c>
      <c r="J3132" s="6">
        <f t="shared" si="48"/>
        <v>8980</v>
      </c>
      <c r="K3132" s="7">
        <f>((Table4[[#This Row],[marked_price]]-Table4[[#This Row],[discounted_price]])/Table4[[#This Row],[marked_price]])*100</f>
        <v>70.026702269692919</v>
      </c>
    </row>
    <row r="3133" spans="1:11" x14ac:dyDescent="0.25">
      <c r="A3133" s="8" t="s">
        <v>3798</v>
      </c>
      <c r="B3133" s="8" t="s">
        <v>689</v>
      </c>
      <c r="C3133" s="8">
        <v>3.6</v>
      </c>
      <c r="D3133" s="8">
        <v>55</v>
      </c>
      <c r="E3133" s="9">
        <v>999</v>
      </c>
      <c r="F3133" s="9">
        <v>679</v>
      </c>
      <c r="G3133" s="8" t="s">
        <v>129</v>
      </c>
      <c r="H3133" s="8" t="s">
        <v>558</v>
      </c>
      <c r="I3133" s="10">
        <v>14479262</v>
      </c>
      <c r="J3133" s="6">
        <f t="shared" si="48"/>
        <v>37345</v>
      </c>
      <c r="K3133" s="7">
        <f>((Table4[[#This Row],[marked_price]]-Table4[[#This Row],[discounted_price]])/Table4[[#This Row],[marked_price]])*100</f>
        <v>32.032032032032035</v>
      </c>
    </row>
    <row r="3134" spans="1:11" x14ac:dyDescent="0.25">
      <c r="A3134" s="3" t="s">
        <v>3799</v>
      </c>
      <c r="B3134" s="3" t="s">
        <v>123</v>
      </c>
      <c r="C3134" s="3">
        <v>3.5</v>
      </c>
      <c r="D3134" s="3">
        <v>12</v>
      </c>
      <c r="E3134" s="4">
        <v>2599</v>
      </c>
      <c r="F3134" s="4">
        <v>999</v>
      </c>
      <c r="G3134" s="3" t="s">
        <v>44</v>
      </c>
      <c r="H3134" s="3" t="s">
        <v>338</v>
      </c>
      <c r="I3134" s="5">
        <v>14254266</v>
      </c>
      <c r="J3134" s="6">
        <f t="shared" si="48"/>
        <v>11988</v>
      </c>
      <c r="K3134" s="7">
        <f>((Table4[[#This Row],[marked_price]]-Table4[[#This Row],[discounted_price]])/Table4[[#This Row],[marked_price]])*100</f>
        <v>61.562139284340134</v>
      </c>
    </row>
    <row r="3135" spans="1:11" x14ac:dyDescent="0.25">
      <c r="A3135" s="8" t="s">
        <v>3800</v>
      </c>
      <c r="B3135" s="8" t="s">
        <v>91</v>
      </c>
      <c r="C3135" s="8">
        <v>3.7</v>
      </c>
      <c r="D3135" s="8">
        <v>3</v>
      </c>
      <c r="E3135" s="9">
        <v>2499</v>
      </c>
      <c r="F3135" s="9">
        <v>2249</v>
      </c>
      <c r="G3135" s="8" t="s">
        <v>716</v>
      </c>
      <c r="H3135" s="8" t="s">
        <v>582</v>
      </c>
      <c r="I3135" s="10">
        <v>16756024</v>
      </c>
      <c r="J3135" s="6">
        <f t="shared" si="48"/>
        <v>6747</v>
      </c>
      <c r="K3135" s="7">
        <f>((Table4[[#This Row],[marked_price]]-Table4[[#This Row],[discounted_price]])/Table4[[#This Row],[marked_price]])*100</f>
        <v>10.004001600640255</v>
      </c>
    </row>
    <row r="3136" spans="1:11" x14ac:dyDescent="0.25">
      <c r="A3136" s="3" t="s">
        <v>3376</v>
      </c>
      <c r="B3136" s="3" t="s">
        <v>111</v>
      </c>
      <c r="C3136" s="3">
        <v>4.3</v>
      </c>
      <c r="D3136" s="3">
        <v>22</v>
      </c>
      <c r="E3136" s="4">
        <v>1999</v>
      </c>
      <c r="F3136" s="4">
        <v>999</v>
      </c>
      <c r="G3136" s="3" t="s">
        <v>112</v>
      </c>
      <c r="H3136" s="3" t="s">
        <v>24</v>
      </c>
      <c r="I3136" s="5">
        <v>15258232</v>
      </c>
      <c r="J3136" s="6">
        <f t="shared" si="48"/>
        <v>21978</v>
      </c>
      <c r="K3136" s="7">
        <f>((Table4[[#This Row],[marked_price]]-Table4[[#This Row],[discounted_price]])/Table4[[#This Row],[marked_price]])*100</f>
        <v>50.025012506253134</v>
      </c>
    </row>
    <row r="3137" spans="1:11" x14ac:dyDescent="0.25">
      <c r="A3137" s="8" t="s">
        <v>3801</v>
      </c>
      <c r="B3137" s="8" t="s">
        <v>513</v>
      </c>
      <c r="C3137" s="8">
        <v>5</v>
      </c>
      <c r="D3137" s="8">
        <v>4</v>
      </c>
      <c r="E3137" s="9">
        <v>2490</v>
      </c>
      <c r="F3137" s="9">
        <v>2490</v>
      </c>
      <c r="G3137" s="8" t="s">
        <v>1386</v>
      </c>
      <c r="H3137" s="8" t="s">
        <v>558</v>
      </c>
      <c r="I3137" s="10">
        <v>17122062</v>
      </c>
      <c r="J3137" s="6">
        <f t="shared" si="48"/>
        <v>9960</v>
      </c>
      <c r="K3137" s="7">
        <f>((Table4[[#This Row],[marked_price]]-Table4[[#This Row],[discounted_price]])/Table4[[#This Row],[marked_price]])*100</f>
        <v>0</v>
      </c>
    </row>
    <row r="3138" spans="1:11" x14ac:dyDescent="0.25">
      <c r="A3138" s="3" t="s">
        <v>921</v>
      </c>
      <c r="B3138" s="3" t="s">
        <v>47</v>
      </c>
      <c r="C3138" s="3">
        <v>3.9</v>
      </c>
      <c r="D3138" s="3">
        <v>64</v>
      </c>
      <c r="E3138" s="4">
        <v>1799</v>
      </c>
      <c r="F3138" s="4">
        <v>809</v>
      </c>
      <c r="G3138" s="3" t="s">
        <v>716</v>
      </c>
      <c r="H3138" s="3" t="s">
        <v>49</v>
      </c>
      <c r="I3138" s="5">
        <v>15922012</v>
      </c>
      <c r="J3138" s="6">
        <f t="shared" si="48"/>
        <v>51776</v>
      </c>
      <c r="K3138" s="7">
        <f>((Table4[[#This Row],[marked_price]]-Table4[[#This Row],[discounted_price]])/Table4[[#This Row],[marked_price]])*100</f>
        <v>55.03057254030017</v>
      </c>
    </row>
    <row r="3139" spans="1:11" x14ac:dyDescent="0.25">
      <c r="A3139" s="8" t="s">
        <v>279</v>
      </c>
      <c r="B3139" s="8" t="s">
        <v>462</v>
      </c>
      <c r="C3139" s="8">
        <v>4.0999999999999996</v>
      </c>
      <c r="D3139" s="8">
        <v>45</v>
      </c>
      <c r="E3139" s="9">
        <v>999</v>
      </c>
      <c r="F3139" s="9">
        <v>419</v>
      </c>
      <c r="G3139" s="8" t="s">
        <v>40</v>
      </c>
      <c r="H3139" s="8" t="s">
        <v>24</v>
      </c>
      <c r="I3139" s="10">
        <v>16659584</v>
      </c>
      <c r="J3139" s="6">
        <f t="shared" ref="J3139:J3202" si="49">D3139*F3139</f>
        <v>18855</v>
      </c>
      <c r="K3139" s="7">
        <f>((Table4[[#This Row],[marked_price]]-Table4[[#This Row],[discounted_price]])/Table4[[#This Row],[marked_price]])*100</f>
        <v>58.058058058058059</v>
      </c>
    </row>
    <row r="3140" spans="1:11" x14ac:dyDescent="0.25">
      <c r="A3140" s="3" t="s">
        <v>3802</v>
      </c>
      <c r="B3140" s="3" t="s">
        <v>485</v>
      </c>
      <c r="C3140" s="3">
        <v>4</v>
      </c>
      <c r="D3140" s="3">
        <v>25</v>
      </c>
      <c r="E3140" s="4">
        <v>2299</v>
      </c>
      <c r="F3140" s="4">
        <v>1149</v>
      </c>
      <c r="G3140" s="3" t="s">
        <v>27</v>
      </c>
      <c r="H3140" s="3" t="s">
        <v>206</v>
      </c>
      <c r="I3140" s="5">
        <v>15453616</v>
      </c>
      <c r="J3140" s="6">
        <f t="shared" si="49"/>
        <v>28725</v>
      </c>
      <c r="K3140" s="7">
        <f>((Table4[[#This Row],[marked_price]]-Table4[[#This Row],[discounted_price]])/Table4[[#This Row],[marked_price]])*100</f>
        <v>50.021748586341886</v>
      </c>
    </row>
    <row r="3141" spans="1:11" x14ac:dyDescent="0.25">
      <c r="A3141" s="8" t="s">
        <v>3803</v>
      </c>
      <c r="B3141" s="8" t="s">
        <v>616</v>
      </c>
      <c r="C3141" s="8">
        <v>3.8</v>
      </c>
      <c r="D3141" s="8">
        <v>5</v>
      </c>
      <c r="E3141" s="9">
        <v>1299</v>
      </c>
      <c r="F3141" s="9">
        <v>519</v>
      </c>
      <c r="G3141" s="8" t="s">
        <v>27</v>
      </c>
      <c r="H3141" s="8" t="s">
        <v>421</v>
      </c>
      <c r="I3141" s="10">
        <v>18119068</v>
      </c>
      <c r="J3141" s="6">
        <f t="shared" si="49"/>
        <v>2595</v>
      </c>
      <c r="K3141" s="7">
        <f>((Table4[[#This Row],[marked_price]]-Table4[[#This Row],[discounted_price]])/Table4[[#This Row],[marked_price]])*100</f>
        <v>60.046189376443415</v>
      </c>
    </row>
    <row r="3142" spans="1:11" x14ac:dyDescent="0.25">
      <c r="A3142" s="3" t="s">
        <v>3804</v>
      </c>
      <c r="B3142" s="3" t="s">
        <v>1432</v>
      </c>
      <c r="C3142" s="3">
        <v>4</v>
      </c>
      <c r="D3142" s="3">
        <v>30</v>
      </c>
      <c r="E3142" s="4">
        <v>2399</v>
      </c>
      <c r="F3142" s="4">
        <v>959</v>
      </c>
      <c r="G3142" s="3" t="s">
        <v>83</v>
      </c>
      <c r="H3142" s="3" t="s">
        <v>28</v>
      </c>
      <c r="I3142" s="5">
        <v>12916582</v>
      </c>
      <c r="J3142" s="6">
        <f t="shared" si="49"/>
        <v>28770</v>
      </c>
      <c r="K3142" s="7">
        <f>((Table4[[#This Row],[marked_price]]-Table4[[#This Row],[discounted_price]])/Table4[[#This Row],[marked_price]])*100</f>
        <v>60.025010421008751</v>
      </c>
    </row>
    <row r="3143" spans="1:11" x14ac:dyDescent="0.25">
      <c r="A3143" s="8" t="s">
        <v>834</v>
      </c>
      <c r="B3143" s="8" t="s">
        <v>51</v>
      </c>
      <c r="C3143" s="8">
        <v>4.7</v>
      </c>
      <c r="D3143" s="8">
        <v>13</v>
      </c>
      <c r="E3143" s="9">
        <v>2999</v>
      </c>
      <c r="F3143" s="9">
        <v>899</v>
      </c>
      <c r="G3143" s="8" t="s">
        <v>13</v>
      </c>
      <c r="H3143" s="8" t="s">
        <v>97</v>
      </c>
      <c r="I3143" s="10">
        <v>16109452</v>
      </c>
      <c r="J3143" s="6">
        <f t="shared" si="49"/>
        <v>11687</v>
      </c>
      <c r="K3143" s="7">
        <f>((Table4[[#This Row],[marked_price]]-Table4[[#This Row],[discounted_price]])/Table4[[#This Row],[marked_price]])*100</f>
        <v>70.023341113704575</v>
      </c>
    </row>
    <row r="3144" spans="1:11" x14ac:dyDescent="0.25">
      <c r="A3144" s="3" t="s">
        <v>3805</v>
      </c>
      <c r="B3144" s="3" t="s">
        <v>123</v>
      </c>
      <c r="C3144" s="3">
        <v>4.4000000000000004</v>
      </c>
      <c r="D3144" s="3">
        <v>8</v>
      </c>
      <c r="E3144" s="4">
        <v>599</v>
      </c>
      <c r="F3144" s="4">
        <v>359</v>
      </c>
      <c r="G3144" s="3" t="s">
        <v>40</v>
      </c>
      <c r="H3144" s="3" t="s">
        <v>24</v>
      </c>
      <c r="I3144" s="5">
        <v>16997950</v>
      </c>
      <c r="J3144" s="6">
        <f t="shared" si="49"/>
        <v>2872</v>
      </c>
      <c r="K3144" s="7">
        <f>((Table4[[#This Row],[marked_price]]-Table4[[#This Row],[discounted_price]])/Table4[[#This Row],[marked_price]])*100</f>
        <v>40.066777963272123</v>
      </c>
    </row>
    <row r="3145" spans="1:11" x14ac:dyDescent="0.25">
      <c r="A3145" s="8" t="s">
        <v>3806</v>
      </c>
      <c r="B3145" s="8" t="s">
        <v>3807</v>
      </c>
      <c r="C3145" s="8">
        <v>4.0999999999999996</v>
      </c>
      <c r="D3145" s="8">
        <v>431</v>
      </c>
      <c r="E3145" s="9">
        <v>4696</v>
      </c>
      <c r="F3145" s="9">
        <v>939</v>
      </c>
      <c r="G3145" s="8" t="s">
        <v>13</v>
      </c>
      <c r="H3145" s="8" t="s">
        <v>14</v>
      </c>
      <c r="I3145" s="10">
        <v>11561972</v>
      </c>
      <c r="J3145" s="6">
        <f t="shared" si="49"/>
        <v>404709</v>
      </c>
      <c r="K3145" s="7">
        <f>((Table4[[#This Row],[marked_price]]-Table4[[#This Row],[discounted_price]])/Table4[[#This Row],[marked_price]])*100</f>
        <v>80.004258943781949</v>
      </c>
    </row>
    <row r="3146" spans="1:11" x14ac:dyDescent="0.25">
      <c r="A3146" s="3" t="s">
        <v>1884</v>
      </c>
      <c r="B3146" s="3" t="s">
        <v>1885</v>
      </c>
      <c r="C3146" s="3">
        <v>4.5</v>
      </c>
      <c r="D3146" s="3">
        <v>25</v>
      </c>
      <c r="E3146" s="4">
        <v>2199</v>
      </c>
      <c r="F3146" s="4">
        <v>2089</v>
      </c>
      <c r="G3146" s="3" t="s">
        <v>690</v>
      </c>
      <c r="H3146" s="3" t="s">
        <v>45</v>
      </c>
      <c r="I3146" s="5">
        <v>15201808</v>
      </c>
      <c r="J3146" s="6">
        <f t="shared" si="49"/>
        <v>52225</v>
      </c>
      <c r="K3146" s="7">
        <f>((Table4[[#This Row],[marked_price]]-Table4[[#This Row],[discounted_price]])/Table4[[#This Row],[marked_price]])*100</f>
        <v>5.0022737608003638</v>
      </c>
    </row>
    <row r="3147" spans="1:11" x14ac:dyDescent="0.25">
      <c r="A3147" s="8" t="s">
        <v>3808</v>
      </c>
      <c r="B3147" s="8" t="s">
        <v>3326</v>
      </c>
      <c r="C3147" s="8">
        <v>5</v>
      </c>
      <c r="D3147" s="8">
        <v>5</v>
      </c>
      <c r="E3147" s="9">
        <v>630</v>
      </c>
      <c r="F3147" s="9">
        <v>598</v>
      </c>
      <c r="G3147" s="8" t="s">
        <v>3327</v>
      </c>
      <c r="H3147" s="8" t="s">
        <v>321</v>
      </c>
      <c r="I3147" s="10">
        <v>17886366</v>
      </c>
      <c r="J3147" s="6">
        <f t="shared" si="49"/>
        <v>2990</v>
      </c>
      <c r="K3147" s="7">
        <f>((Table4[[#This Row],[marked_price]]-Table4[[#This Row],[discounted_price]])/Table4[[#This Row],[marked_price]])*100</f>
        <v>5.0793650793650791</v>
      </c>
    </row>
    <row r="3148" spans="1:11" x14ac:dyDescent="0.25">
      <c r="A3148" s="3" t="s">
        <v>3809</v>
      </c>
      <c r="B3148" s="3" t="s">
        <v>26</v>
      </c>
      <c r="C3148" s="3">
        <v>4.8</v>
      </c>
      <c r="D3148" s="3">
        <v>20</v>
      </c>
      <c r="E3148" s="4">
        <v>2799</v>
      </c>
      <c r="F3148" s="4">
        <v>1119</v>
      </c>
      <c r="G3148" s="3" t="s">
        <v>341</v>
      </c>
      <c r="H3148" s="3" t="s">
        <v>53</v>
      </c>
      <c r="I3148" s="5">
        <v>14319836</v>
      </c>
      <c r="J3148" s="6">
        <f t="shared" si="49"/>
        <v>22380</v>
      </c>
      <c r="K3148" s="7">
        <f>((Table4[[#This Row],[marked_price]]-Table4[[#This Row],[discounted_price]])/Table4[[#This Row],[marked_price]])*100</f>
        <v>60.021436227224015</v>
      </c>
    </row>
    <row r="3149" spans="1:11" x14ac:dyDescent="0.25">
      <c r="A3149" s="8" t="s">
        <v>3810</v>
      </c>
      <c r="B3149" s="8" t="s">
        <v>2987</v>
      </c>
      <c r="C3149" s="8">
        <v>3.9</v>
      </c>
      <c r="D3149" s="8">
        <v>8</v>
      </c>
      <c r="E3149" s="9">
        <v>2599</v>
      </c>
      <c r="F3149" s="9">
        <v>1455</v>
      </c>
      <c r="G3149" s="8" t="s">
        <v>999</v>
      </c>
      <c r="H3149" s="8" t="s">
        <v>1522</v>
      </c>
      <c r="I3149" s="10">
        <v>15420788</v>
      </c>
      <c r="J3149" s="6">
        <f t="shared" si="49"/>
        <v>11640</v>
      </c>
      <c r="K3149" s="7">
        <f>((Table4[[#This Row],[marked_price]]-Table4[[#This Row],[discounted_price]])/Table4[[#This Row],[marked_price]])*100</f>
        <v>44.016929588303192</v>
      </c>
    </row>
    <row r="3150" spans="1:11" x14ac:dyDescent="0.25">
      <c r="A3150" s="3" t="s">
        <v>3811</v>
      </c>
      <c r="B3150" s="3" t="s">
        <v>1291</v>
      </c>
      <c r="C3150" s="3">
        <v>4.2</v>
      </c>
      <c r="D3150" s="3">
        <v>892</v>
      </c>
      <c r="E3150" s="4">
        <v>1099</v>
      </c>
      <c r="F3150" s="4">
        <v>494</v>
      </c>
      <c r="G3150" s="3" t="s">
        <v>3812</v>
      </c>
      <c r="H3150" s="3" t="s">
        <v>552</v>
      </c>
      <c r="I3150" s="5">
        <v>7078933</v>
      </c>
      <c r="J3150" s="6">
        <f t="shared" si="49"/>
        <v>440648</v>
      </c>
      <c r="K3150" s="7">
        <f>((Table4[[#This Row],[marked_price]]-Table4[[#This Row],[discounted_price]])/Table4[[#This Row],[marked_price]])*100</f>
        <v>55.050045495905366</v>
      </c>
    </row>
    <row r="3151" spans="1:11" x14ac:dyDescent="0.25">
      <c r="A3151" s="8" t="s">
        <v>293</v>
      </c>
      <c r="B3151" s="8" t="s">
        <v>706</v>
      </c>
      <c r="C3151" s="8">
        <v>3.3</v>
      </c>
      <c r="D3151" s="8">
        <v>10</v>
      </c>
      <c r="E3151" s="9">
        <v>799</v>
      </c>
      <c r="F3151" s="9">
        <v>399</v>
      </c>
      <c r="G3151" s="8" t="s">
        <v>40</v>
      </c>
      <c r="H3151" s="8" t="s">
        <v>24</v>
      </c>
      <c r="I3151" s="10">
        <v>15804640</v>
      </c>
      <c r="J3151" s="6">
        <f t="shared" si="49"/>
        <v>3990</v>
      </c>
      <c r="K3151" s="7">
        <f>((Table4[[#This Row],[marked_price]]-Table4[[#This Row],[discounted_price]])/Table4[[#This Row],[marked_price]])*100</f>
        <v>50.062578222778477</v>
      </c>
    </row>
    <row r="3152" spans="1:11" x14ac:dyDescent="0.25">
      <c r="A3152" s="3" t="s">
        <v>3813</v>
      </c>
      <c r="B3152" s="3" t="s">
        <v>1137</v>
      </c>
      <c r="C3152" s="3">
        <v>4.2</v>
      </c>
      <c r="D3152" s="3">
        <v>246</v>
      </c>
      <c r="E3152" s="4">
        <v>299</v>
      </c>
      <c r="F3152" s="4">
        <v>194</v>
      </c>
      <c r="G3152" s="3" t="s">
        <v>802</v>
      </c>
      <c r="H3152" s="3" t="s">
        <v>803</v>
      </c>
      <c r="I3152" s="5">
        <v>8890341</v>
      </c>
      <c r="J3152" s="6">
        <f t="shared" si="49"/>
        <v>47724</v>
      </c>
      <c r="K3152" s="7">
        <f>((Table4[[#This Row],[marked_price]]-Table4[[#This Row],[discounted_price]])/Table4[[#This Row],[marked_price]])*100</f>
        <v>35.11705685618729</v>
      </c>
    </row>
    <row r="3153" spans="1:11" x14ac:dyDescent="0.25">
      <c r="A3153" s="8" t="s">
        <v>3814</v>
      </c>
      <c r="B3153" s="8" t="s">
        <v>1082</v>
      </c>
      <c r="C3153" s="8">
        <v>3.5</v>
      </c>
      <c r="D3153" s="8">
        <v>20</v>
      </c>
      <c r="E3153" s="9">
        <v>1299</v>
      </c>
      <c r="F3153" s="9">
        <v>1299</v>
      </c>
      <c r="G3153" s="8" t="s">
        <v>27</v>
      </c>
      <c r="H3153" s="8" t="s">
        <v>34</v>
      </c>
      <c r="I3153" s="10">
        <v>16219068</v>
      </c>
      <c r="J3153" s="6">
        <f t="shared" si="49"/>
        <v>25980</v>
      </c>
      <c r="K3153" s="7">
        <f>((Table4[[#This Row],[marked_price]]-Table4[[#This Row],[discounted_price]])/Table4[[#This Row],[marked_price]])*100</f>
        <v>0</v>
      </c>
    </row>
    <row r="3154" spans="1:11" x14ac:dyDescent="0.25">
      <c r="A3154" s="3" t="s">
        <v>1443</v>
      </c>
      <c r="B3154" s="3" t="s">
        <v>671</v>
      </c>
      <c r="C3154" s="3">
        <v>4.0999999999999996</v>
      </c>
      <c r="D3154" s="3">
        <v>30</v>
      </c>
      <c r="E3154" s="4">
        <v>1199</v>
      </c>
      <c r="F3154" s="4">
        <v>719</v>
      </c>
      <c r="G3154" s="3" t="s">
        <v>40</v>
      </c>
      <c r="H3154" s="3" t="s">
        <v>24</v>
      </c>
      <c r="I3154" s="5">
        <v>16235904</v>
      </c>
      <c r="J3154" s="6">
        <f t="shared" si="49"/>
        <v>21570</v>
      </c>
      <c r="K3154" s="7">
        <f>((Table4[[#This Row],[marked_price]]-Table4[[#This Row],[discounted_price]])/Table4[[#This Row],[marked_price]])*100</f>
        <v>40.033361134278564</v>
      </c>
    </row>
    <row r="3155" spans="1:11" x14ac:dyDescent="0.25">
      <c r="A3155" s="8" t="s">
        <v>3815</v>
      </c>
      <c r="B3155" s="8" t="s">
        <v>235</v>
      </c>
      <c r="C3155" s="8">
        <v>4.5</v>
      </c>
      <c r="D3155" s="8">
        <v>61</v>
      </c>
      <c r="E3155" s="9">
        <v>528</v>
      </c>
      <c r="F3155" s="9">
        <v>528</v>
      </c>
      <c r="G3155" s="8" t="s">
        <v>236</v>
      </c>
      <c r="H3155" s="8" t="s">
        <v>144</v>
      </c>
      <c r="I3155" s="10">
        <v>14600856</v>
      </c>
      <c r="J3155" s="6">
        <f t="shared" si="49"/>
        <v>32208</v>
      </c>
      <c r="K3155" s="7">
        <f>((Table4[[#This Row],[marked_price]]-Table4[[#This Row],[discounted_price]])/Table4[[#This Row],[marked_price]])*100</f>
        <v>0</v>
      </c>
    </row>
    <row r="3156" spans="1:11" x14ac:dyDescent="0.25">
      <c r="A3156" s="3" t="s">
        <v>264</v>
      </c>
      <c r="B3156" s="3" t="s">
        <v>205</v>
      </c>
      <c r="C3156" s="3">
        <v>3.7</v>
      </c>
      <c r="D3156" s="3">
        <v>42</v>
      </c>
      <c r="E3156" s="4">
        <v>1699</v>
      </c>
      <c r="F3156" s="4">
        <v>1104</v>
      </c>
      <c r="G3156" s="3">
        <v>34</v>
      </c>
      <c r="H3156" s="3" t="s">
        <v>103</v>
      </c>
      <c r="I3156" s="5">
        <v>6787012</v>
      </c>
      <c r="J3156" s="6">
        <f t="shared" si="49"/>
        <v>46368</v>
      </c>
      <c r="K3156" s="7">
        <f>((Table4[[#This Row],[marked_price]]-Table4[[#This Row],[discounted_price]])/Table4[[#This Row],[marked_price]])*100</f>
        <v>35.020600353148915</v>
      </c>
    </row>
    <row r="3157" spans="1:11" x14ac:dyDescent="0.25">
      <c r="A3157" s="8" t="s">
        <v>3816</v>
      </c>
      <c r="B3157" s="8" t="s">
        <v>47</v>
      </c>
      <c r="C3157" s="8">
        <v>3.9</v>
      </c>
      <c r="D3157" s="8">
        <v>8</v>
      </c>
      <c r="E3157" s="9">
        <v>1999</v>
      </c>
      <c r="F3157" s="9">
        <v>899</v>
      </c>
      <c r="G3157" s="8" t="s">
        <v>129</v>
      </c>
      <c r="H3157" s="8" t="s">
        <v>130</v>
      </c>
      <c r="I3157" s="10">
        <v>14617492</v>
      </c>
      <c r="J3157" s="6">
        <f t="shared" si="49"/>
        <v>7192</v>
      </c>
      <c r="K3157" s="7">
        <f>((Table4[[#This Row],[marked_price]]-Table4[[#This Row],[discounted_price]])/Table4[[#This Row],[marked_price]])*100</f>
        <v>55.027513756878442</v>
      </c>
    </row>
    <row r="3158" spans="1:11" x14ac:dyDescent="0.25">
      <c r="A3158" s="3" t="s">
        <v>46</v>
      </c>
      <c r="B3158" s="3" t="s">
        <v>222</v>
      </c>
      <c r="C3158" s="3">
        <v>4</v>
      </c>
      <c r="D3158" s="3">
        <v>5</v>
      </c>
      <c r="E3158" s="4">
        <v>2499</v>
      </c>
      <c r="F3158" s="4">
        <v>1624</v>
      </c>
      <c r="G3158" s="3" t="s">
        <v>3076</v>
      </c>
      <c r="H3158" s="3" t="s">
        <v>49</v>
      </c>
      <c r="I3158" s="5">
        <v>16835450</v>
      </c>
      <c r="J3158" s="6">
        <f t="shared" si="49"/>
        <v>8120</v>
      </c>
      <c r="K3158" s="7">
        <f>((Table4[[#This Row],[marked_price]]-Table4[[#This Row],[discounted_price]])/Table4[[#This Row],[marked_price]])*100</f>
        <v>35.014005602240893</v>
      </c>
    </row>
    <row r="3159" spans="1:11" x14ac:dyDescent="0.25">
      <c r="A3159" s="8" t="s">
        <v>3817</v>
      </c>
      <c r="B3159" s="8" t="s">
        <v>3056</v>
      </c>
      <c r="C3159" s="8">
        <v>3.9</v>
      </c>
      <c r="D3159" s="8">
        <v>466</v>
      </c>
      <c r="E3159" s="9">
        <v>1599</v>
      </c>
      <c r="F3159" s="9">
        <v>639</v>
      </c>
      <c r="G3159" s="8" t="s">
        <v>71</v>
      </c>
      <c r="H3159" s="8" t="s">
        <v>421</v>
      </c>
      <c r="I3159" s="10">
        <v>13000798</v>
      </c>
      <c r="J3159" s="6">
        <f t="shared" si="49"/>
        <v>297774</v>
      </c>
      <c r="K3159" s="7">
        <f>((Table4[[#This Row],[marked_price]]-Table4[[#This Row],[discounted_price]])/Table4[[#This Row],[marked_price]])*100</f>
        <v>60.0375234521576</v>
      </c>
    </row>
    <row r="3160" spans="1:11" x14ac:dyDescent="0.25">
      <c r="A3160" s="3" t="s">
        <v>3818</v>
      </c>
      <c r="B3160" s="3" t="s">
        <v>123</v>
      </c>
      <c r="C3160" s="3">
        <v>4</v>
      </c>
      <c r="D3160" s="3">
        <v>332</v>
      </c>
      <c r="E3160" s="4">
        <v>1499</v>
      </c>
      <c r="F3160" s="4">
        <v>749</v>
      </c>
      <c r="G3160" s="3" t="s">
        <v>27</v>
      </c>
      <c r="H3160" s="3" t="s">
        <v>34</v>
      </c>
      <c r="I3160" s="5">
        <v>10962300</v>
      </c>
      <c r="J3160" s="6">
        <f t="shared" si="49"/>
        <v>248668</v>
      </c>
      <c r="K3160" s="7">
        <f>((Table4[[#This Row],[marked_price]]-Table4[[#This Row],[discounted_price]])/Table4[[#This Row],[marked_price]])*100</f>
        <v>50.033355570380259</v>
      </c>
    </row>
    <row r="3161" spans="1:11" x14ac:dyDescent="0.25">
      <c r="A3161" s="8" t="s">
        <v>3819</v>
      </c>
      <c r="B3161" s="8" t="s">
        <v>2225</v>
      </c>
      <c r="C3161" s="8">
        <v>4.4000000000000004</v>
      </c>
      <c r="D3161" s="8">
        <v>30</v>
      </c>
      <c r="E3161" s="9">
        <v>2399</v>
      </c>
      <c r="F3161" s="9">
        <v>1319</v>
      </c>
      <c r="G3161" s="8" t="s">
        <v>13</v>
      </c>
      <c r="H3161" s="8" t="s">
        <v>14</v>
      </c>
      <c r="I3161" s="10">
        <v>13419000</v>
      </c>
      <c r="J3161" s="6">
        <f t="shared" si="49"/>
        <v>39570</v>
      </c>
      <c r="K3161" s="7">
        <f>((Table4[[#This Row],[marked_price]]-Table4[[#This Row],[discounted_price]])/Table4[[#This Row],[marked_price]])*100</f>
        <v>45.018757815756565</v>
      </c>
    </row>
    <row r="3162" spans="1:11" x14ac:dyDescent="0.25">
      <c r="A3162" s="3" t="s">
        <v>1686</v>
      </c>
      <c r="B3162" s="3" t="s">
        <v>795</v>
      </c>
      <c r="C3162" s="3">
        <v>3.9</v>
      </c>
      <c r="D3162" s="3">
        <v>24</v>
      </c>
      <c r="E3162" s="4">
        <v>1049</v>
      </c>
      <c r="F3162" s="4">
        <v>1049</v>
      </c>
      <c r="G3162" s="3" t="s">
        <v>3820</v>
      </c>
      <c r="H3162" s="3" t="s">
        <v>607</v>
      </c>
      <c r="I3162" s="5">
        <v>10907264</v>
      </c>
      <c r="J3162" s="6">
        <f t="shared" si="49"/>
        <v>25176</v>
      </c>
      <c r="K3162" s="7">
        <f>((Table4[[#This Row],[marked_price]]-Table4[[#This Row],[discounted_price]])/Table4[[#This Row],[marked_price]])*100</f>
        <v>0</v>
      </c>
    </row>
    <row r="3163" spans="1:11" x14ac:dyDescent="0.25">
      <c r="A3163" s="8" t="s">
        <v>426</v>
      </c>
      <c r="B3163" s="8" t="s">
        <v>676</v>
      </c>
      <c r="C3163" s="8">
        <v>4.5</v>
      </c>
      <c r="D3163" s="8">
        <v>100</v>
      </c>
      <c r="E3163" s="9">
        <v>1498</v>
      </c>
      <c r="F3163" s="9">
        <v>599</v>
      </c>
      <c r="G3163" s="8" t="s">
        <v>428</v>
      </c>
      <c r="H3163" s="8" t="s">
        <v>429</v>
      </c>
      <c r="I3163" s="10">
        <v>12376598</v>
      </c>
      <c r="J3163" s="6">
        <f t="shared" si="49"/>
        <v>59900</v>
      </c>
      <c r="K3163" s="7">
        <f>((Table4[[#This Row],[marked_price]]-Table4[[#This Row],[discounted_price]])/Table4[[#This Row],[marked_price]])*100</f>
        <v>60.013351134846459</v>
      </c>
    </row>
    <row r="3164" spans="1:11" x14ac:dyDescent="0.25">
      <c r="A3164" s="3" t="s">
        <v>1529</v>
      </c>
      <c r="B3164" s="3" t="s">
        <v>1075</v>
      </c>
      <c r="C3164" s="3">
        <v>4.5999999999999996</v>
      </c>
      <c r="D3164" s="3">
        <v>11</v>
      </c>
      <c r="E3164" s="4">
        <v>1599</v>
      </c>
      <c r="F3164" s="4">
        <v>1359</v>
      </c>
      <c r="G3164" s="3" t="s">
        <v>13</v>
      </c>
      <c r="H3164" s="3" t="s">
        <v>291</v>
      </c>
      <c r="I3164" s="5">
        <v>18037522</v>
      </c>
      <c r="J3164" s="6">
        <f t="shared" si="49"/>
        <v>14949</v>
      </c>
      <c r="K3164" s="7">
        <f>((Table4[[#This Row],[marked_price]]-Table4[[#This Row],[discounted_price]])/Table4[[#This Row],[marked_price]])*100</f>
        <v>15.0093808630394</v>
      </c>
    </row>
    <row r="3165" spans="1:11" x14ac:dyDescent="0.25">
      <c r="A3165" s="8" t="s">
        <v>3821</v>
      </c>
      <c r="B3165" s="8" t="s">
        <v>123</v>
      </c>
      <c r="C3165" s="8">
        <v>3.8</v>
      </c>
      <c r="D3165" s="8">
        <v>94</v>
      </c>
      <c r="E3165" s="9">
        <v>3799</v>
      </c>
      <c r="F3165" s="9">
        <v>1329</v>
      </c>
      <c r="G3165" s="8" t="s">
        <v>40</v>
      </c>
      <c r="H3165" s="8" t="s">
        <v>24</v>
      </c>
      <c r="I3165" s="10">
        <v>7851877</v>
      </c>
      <c r="J3165" s="6">
        <f t="shared" si="49"/>
        <v>124926</v>
      </c>
      <c r="K3165" s="7">
        <f>((Table4[[#This Row],[marked_price]]-Table4[[#This Row],[discounted_price]])/Table4[[#This Row],[marked_price]])*100</f>
        <v>65.017109765727824</v>
      </c>
    </row>
    <row r="3166" spans="1:11" x14ac:dyDescent="0.25">
      <c r="A3166" s="3" t="s">
        <v>3822</v>
      </c>
      <c r="B3166" s="3" t="s">
        <v>3823</v>
      </c>
      <c r="C3166" s="3">
        <v>4.2</v>
      </c>
      <c r="D3166" s="3">
        <v>18</v>
      </c>
      <c r="E3166" s="4">
        <v>2499</v>
      </c>
      <c r="F3166" s="4">
        <v>1249</v>
      </c>
      <c r="G3166" s="3" t="s">
        <v>1459</v>
      </c>
      <c r="H3166" s="3" t="s">
        <v>558</v>
      </c>
      <c r="I3166" s="5">
        <v>15684460</v>
      </c>
      <c r="J3166" s="6">
        <f t="shared" si="49"/>
        <v>22482</v>
      </c>
      <c r="K3166" s="7">
        <f>((Table4[[#This Row],[marked_price]]-Table4[[#This Row],[discounted_price]])/Table4[[#This Row],[marked_price]])*100</f>
        <v>50.020008003201276</v>
      </c>
    </row>
    <row r="3167" spans="1:11" x14ac:dyDescent="0.25">
      <c r="A3167" s="8" t="s">
        <v>3824</v>
      </c>
      <c r="B3167" s="8" t="s">
        <v>91</v>
      </c>
      <c r="C3167" s="8">
        <v>4.0999999999999996</v>
      </c>
      <c r="D3167" s="8">
        <v>24</v>
      </c>
      <c r="E3167" s="9">
        <v>2999</v>
      </c>
      <c r="F3167" s="9">
        <v>1349</v>
      </c>
      <c r="G3167" s="8" t="s">
        <v>20</v>
      </c>
      <c r="H3167" s="8" t="s">
        <v>28</v>
      </c>
      <c r="I3167" s="10">
        <v>13501268</v>
      </c>
      <c r="J3167" s="6">
        <f t="shared" si="49"/>
        <v>32376</v>
      </c>
      <c r="K3167" s="7">
        <f>((Table4[[#This Row],[marked_price]]-Table4[[#This Row],[discounted_price]])/Table4[[#This Row],[marked_price]])*100</f>
        <v>55.018339446482159</v>
      </c>
    </row>
    <row r="3168" spans="1:11" x14ac:dyDescent="0.25">
      <c r="A3168" s="3" t="s">
        <v>1890</v>
      </c>
      <c r="B3168" s="3" t="s">
        <v>282</v>
      </c>
      <c r="C3168" s="3">
        <v>3.5</v>
      </c>
      <c r="D3168" s="3">
        <v>43</v>
      </c>
      <c r="E3168" s="4">
        <v>2399</v>
      </c>
      <c r="F3168" s="4">
        <v>1391</v>
      </c>
      <c r="G3168" s="3" t="s">
        <v>40</v>
      </c>
      <c r="H3168" s="3" t="s">
        <v>28</v>
      </c>
      <c r="I3168" s="5">
        <v>12974228</v>
      </c>
      <c r="J3168" s="6">
        <f t="shared" si="49"/>
        <v>59813</v>
      </c>
      <c r="K3168" s="7">
        <f>((Table4[[#This Row],[marked_price]]-Table4[[#This Row],[discounted_price]])/Table4[[#This Row],[marked_price]])*100</f>
        <v>42.017507294706128</v>
      </c>
    </row>
    <row r="3169" spans="1:11" x14ac:dyDescent="0.25">
      <c r="A3169" s="8" t="s">
        <v>3825</v>
      </c>
      <c r="B3169" s="8" t="s">
        <v>436</v>
      </c>
      <c r="C3169" s="8">
        <v>3.9</v>
      </c>
      <c r="D3169" s="8">
        <v>9</v>
      </c>
      <c r="E3169" s="9">
        <v>3590</v>
      </c>
      <c r="F3169" s="9">
        <v>2154</v>
      </c>
      <c r="G3169" s="8" t="s">
        <v>106</v>
      </c>
      <c r="H3169" s="8" t="s">
        <v>31</v>
      </c>
      <c r="I3169" s="10">
        <v>15315744</v>
      </c>
      <c r="J3169" s="6">
        <f t="shared" si="49"/>
        <v>19386</v>
      </c>
      <c r="K3169" s="7">
        <f>((Table4[[#This Row],[marked_price]]-Table4[[#This Row],[discounted_price]])/Table4[[#This Row],[marked_price]])*100</f>
        <v>40</v>
      </c>
    </row>
    <row r="3170" spans="1:11" x14ac:dyDescent="0.25">
      <c r="A3170" s="3" t="s">
        <v>3826</v>
      </c>
      <c r="B3170" s="3" t="s">
        <v>26</v>
      </c>
      <c r="C3170" s="3">
        <v>4.5</v>
      </c>
      <c r="D3170" s="3">
        <v>26</v>
      </c>
      <c r="E3170" s="4">
        <v>1899</v>
      </c>
      <c r="F3170" s="4">
        <v>1044</v>
      </c>
      <c r="G3170" s="3" t="s">
        <v>48</v>
      </c>
      <c r="H3170" s="3" t="s">
        <v>582</v>
      </c>
      <c r="I3170" s="5">
        <v>15308852</v>
      </c>
      <c r="J3170" s="6">
        <f t="shared" si="49"/>
        <v>27144</v>
      </c>
      <c r="K3170" s="7">
        <f>((Table4[[#This Row],[marked_price]]-Table4[[#This Row],[discounted_price]])/Table4[[#This Row],[marked_price]])*100</f>
        <v>45.023696682464454</v>
      </c>
    </row>
    <row r="3171" spans="1:11" x14ac:dyDescent="0.25">
      <c r="A3171" s="8" t="s">
        <v>3177</v>
      </c>
      <c r="B3171" s="8" t="s">
        <v>1175</v>
      </c>
      <c r="C3171" s="8">
        <v>4.3</v>
      </c>
      <c r="D3171" s="8">
        <v>39</v>
      </c>
      <c r="E3171" s="9">
        <v>3999</v>
      </c>
      <c r="F3171" s="9">
        <v>2399</v>
      </c>
      <c r="G3171" s="8" t="s">
        <v>20</v>
      </c>
      <c r="H3171" s="8" t="s">
        <v>28</v>
      </c>
      <c r="I3171" s="10">
        <v>15926414</v>
      </c>
      <c r="J3171" s="6">
        <f t="shared" si="49"/>
        <v>93561</v>
      </c>
      <c r="K3171" s="7">
        <f>((Table4[[#This Row],[marked_price]]-Table4[[#This Row],[discounted_price]])/Table4[[#This Row],[marked_price]])*100</f>
        <v>40.010002500625156</v>
      </c>
    </row>
    <row r="3172" spans="1:11" x14ac:dyDescent="0.25">
      <c r="A3172" s="3" t="s">
        <v>3827</v>
      </c>
      <c r="B3172" s="3" t="s">
        <v>1457</v>
      </c>
      <c r="C3172" s="3">
        <v>4.5999999999999996</v>
      </c>
      <c r="D3172" s="3">
        <v>5</v>
      </c>
      <c r="E3172" s="4">
        <v>2399</v>
      </c>
      <c r="F3172" s="4">
        <v>959</v>
      </c>
      <c r="G3172" s="3" t="s">
        <v>40</v>
      </c>
      <c r="H3172" s="3" t="s">
        <v>31</v>
      </c>
      <c r="I3172" s="5">
        <v>15227528</v>
      </c>
      <c r="J3172" s="6">
        <f t="shared" si="49"/>
        <v>4795</v>
      </c>
      <c r="K3172" s="7">
        <f>((Table4[[#This Row],[marked_price]]-Table4[[#This Row],[discounted_price]])/Table4[[#This Row],[marked_price]])*100</f>
        <v>60.025010421008751</v>
      </c>
    </row>
    <row r="3173" spans="1:11" x14ac:dyDescent="0.25">
      <c r="A3173" s="8" t="s">
        <v>3828</v>
      </c>
      <c r="B3173" s="8" t="s">
        <v>39</v>
      </c>
      <c r="C3173" s="8">
        <v>4.4000000000000004</v>
      </c>
      <c r="D3173" s="8">
        <v>13</v>
      </c>
      <c r="E3173" s="9">
        <v>1049</v>
      </c>
      <c r="F3173" s="9">
        <v>314</v>
      </c>
      <c r="G3173" s="8" t="s">
        <v>40</v>
      </c>
      <c r="H3173" s="8" t="s">
        <v>220</v>
      </c>
      <c r="I3173" s="10">
        <v>14691542</v>
      </c>
      <c r="J3173" s="6">
        <f t="shared" si="49"/>
        <v>4082</v>
      </c>
      <c r="K3173" s="7">
        <f>((Table4[[#This Row],[marked_price]]-Table4[[#This Row],[discounted_price]])/Table4[[#This Row],[marked_price]])*100</f>
        <v>70.066730219256428</v>
      </c>
    </row>
    <row r="3174" spans="1:11" x14ac:dyDescent="0.25">
      <c r="A3174" s="3" t="s">
        <v>3829</v>
      </c>
      <c r="B3174" s="3" t="s">
        <v>26</v>
      </c>
      <c r="C3174" s="3">
        <v>4.4000000000000004</v>
      </c>
      <c r="D3174" s="3">
        <v>69</v>
      </c>
      <c r="E3174" s="4">
        <v>999</v>
      </c>
      <c r="F3174" s="4">
        <v>649</v>
      </c>
      <c r="G3174" s="3" t="s">
        <v>27</v>
      </c>
      <c r="H3174" s="3" t="s">
        <v>24</v>
      </c>
      <c r="I3174" s="5">
        <v>13100958</v>
      </c>
      <c r="J3174" s="6">
        <f t="shared" si="49"/>
        <v>44781</v>
      </c>
      <c r="K3174" s="7">
        <f>((Table4[[#This Row],[marked_price]]-Table4[[#This Row],[discounted_price]])/Table4[[#This Row],[marked_price]])*100</f>
        <v>35.035035035035037</v>
      </c>
    </row>
    <row r="3175" spans="1:11" x14ac:dyDescent="0.25">
      <c r="A3175" s="8" t="s">
        <v>3830</v>
      </c>
      <c r="B3175" s="8" t="s">
        <v>930</v>
      </c>
      <c r="C3175" s="8">
        <v>3</v>
      </c>
      <c r="D3175" s="8">
        <v>35</v>
      </c>
      <c r="E3175" s="9">
        <v>1299</v>
      </c>
      <c r="F3175" s="9">
        <v>974</v>
      </c>
      <c r="G3175" s="8" t="s">
        <v>3831</v>
      </c>
      <c r="H3175" s="8" t="s">
        <v>103</v>
      </c>
      <c r="I3175" s="10">
        <v>14881694</v>
      </c>
      <c r="J3175" s="6">
        <f t="shared" si="49"/>
        <v>34090</v>
      </c>
      <c r="K3175" s="7">
        <f>((Table4[[#This Row],[marked_price]]-Table4[[#This Row],[discounted_price]])/Table4[[#This Row],[marked_price]])*100</f>
        <v>25.019245573518091</v>
      </c>
    </row>
    <row r="3176" spans="1:11" x14ac:dyDescent="0.25">
      <c r="A3176" s="3" t="s">
        <v>470</v>
      </c>
      <c r="B3176" s="3" t="s">
        <v>294</v>
      </c>
      <c r="C3176" s="3">
        <v>4.2</v>
      </c>
      <c r="D3176" s="3">
        <v>15</v>
      </c>
      <c r="E3176" s="4">
        <v>849</v>
      </c>
      <c r="F3176" s="4">
        <v>382</v>
      </c>
      <c r="G3176" s="3" t="s">
        <v>40</v>
      </c>
      <c r="H3176" s="3" t="s">
        <v>24</v>
      </c>
      <c r="I3176" s="5">
        <v>16589842</v>
      </c>
      <c r="J3176" s="6">
        <f t="shared" si="49"/>
        <v>5730</v>
      </c>
      <c r="K3176" s="7">
        <f>((Table4[[#This Row],[marked_price]]-Table4[[#This Row],[discounted_price]])/Table4[[#This Row],[marked_price]])*100</f>
        <v>55.005889281507656</v>
      </c>
    </row>
    <row r="3177" spans="1:11" x14ac:dyDescent="0.25">
      <c r="A3177" s="8" t="s">
        <v>2938</v>
      </c>
      <c r="B3177" s="8" t="s">
        <v>1766</v>
      </c>
      <c r="C3177" s="8">
        <v>3.9</v>
      </c>
      <c r="D3177" s="8">
        <v>19</v>
      </c>
      <c r="E3177" s="9">
        <v>899</v>
      </c>
      <c r="F3177" s="9">
        <v>395</v>
      </c>
      <c r="G3177" s="8" t="s">
        <v>403</v>
      </c>
      <c r="H3177" s="8" t="s">
        <v>45</v>
      </c>
      <c r="I3177" s="10">
        <v>13117512</v>
      </c>
      <c r="J3177" s="6">
        <f t="shared" si="49"/>
        <v>7505</v>
      </c>
      <c r="K3177" s="7">
        <f>((Table4[[#This Row],[marked_price]]-Table4[[#This Row],[discounted_price]])/Table4[[#This Row],[marked_price]])*100</f>
        <v>56.062291434927701</v>
      </c>
    </row>
    <row r="3178" spans="1:11" x14ac:dyDescent="0.25">
      <c r="A3178" s="3" t="s">
        <v>3832</v>
      </c>
      <c r="B3178" s="3" t="s">
        <v>2187</v>
      </c>
      <c r="C3178" s="3">
        <v>4.2</v>
      </c>
      <c r="D3178" s="3">
        <v>128</v>
      </c>
      <c r="E3178" s="4">
        <v>2330</v>
      </c>
      <c r="F3178" s="4">
        <v>498</v>
      </c>
      <c r="G3178" s="3" t="s">
        <v>2789</v>
      </c>
      <c r="H3178" s="3" t="s">
        <v>636</v>
      </c>
      <c r="I3178" s="5">
        <v>13702072</v>
      </c>
      <c r="J3178" s="6">
        <f t="shared" si="49"/>
        <v>63744</v>
      </c>
      <c r="K3178" s="7">
        <f>((Table4[[#This Row],[marked_price]]-Table4[[#This Row],[discounted_price]])/Table4[[#This Row],[marked_price]])*100</f>
        <v>78.626609442060087</v>
      </c>
    </row>
    <row r="3179" spans="1:11" x14ac:dyDescent="0.25">
      <c r="A3179" s="8" t="s">
        <v>834</v>
      </c>
      <c r="B3179" s="8" t="s">
        <v>288</v>
      </c>
      <c r="C3179" s="8">
        <v>4.3</v>
      </c>
      <c r="D3179" s="8">
        <v>23</v>
      </c>
      <c r="E3179" s="9">
        <v>13495</v>
      </c>
      <c r="F3179" s="9">
        <v>10796</v>
      </c>
      <c r="G3179" s="8" t="s">
        <v>13</v>
      </c>
      <c r="H3179" s="8" t="s">
        <v>97</v>
      </c>
      <c r="I3179" s="10">
        <v>9036607</v>
      </c>
      <c r="J3179" s="6">
        <f t="shared" si="49"/>
        <v>248308</v>
      </c>
      <c r="K3179" s="7">
        <f>((Table4[[#This Row],[marked_price]]-Table4[[#This Row],[discounted_price]])/Table4[[#This Row],[marked_price]])*100</f>
        <v>20</v>
      </c>
    </row>
    <row r="3180" spans="1:11" x14ac:dyDescent="0.25">
      <c r="A3180" s="3" t="s">
        <v>1745</v>
      </c>
      <c r="B3180" s="3" t="s">
        <v>1380</v>
      </c>
      <c r="C3180" s="3">
        <v>5</v>
      </c>
      <c r="D3180" s="3">
        <v>9</v>
      </c>
      <c r="E3180" s="4">
        <v>2999</v>
      </c>
      <c r="F3180" s="4">
        <v>2549</v>
      </c>
      <c r="G3180" s="3" t="s">
        <v>716</v>
      </c>
      <c r="H3180" s="3" t="s">
        <v>49</v>
      </c>
      <c r="I3180" s="5">
        <v>16597528</v>
      </c>
      <c r="J3180" s="6">
        <f t="shared" si="49"/>
        <v>22941</v>
      </c>
      <c r="K3180" s="7">
        <f>((Table4[[#This Row],[marked_price]]-Table4[[#This Row],[discounted_price]])/Table4[[#This Row],[marked_price]])*100</f>
        <v>15.005001667222405</v>
      </c>
    </row>
    <row r="3181" spans="1:11" x14ac:dyDescent="0.25">
      <c r="A3181" s="8" t="s">
        <v>3833</v>
      </c>
      <c r="B3181" s="8" t="s">
        <v>1600</v>
      </c>
      <c r="C3181" s="8">
        <v>3.8</v>
      </c>
      <c r="D3181" s="8">
        <v>5</v>
      </c>
      <c r="E3181" s="9">
        <v>2895</v>
      </c>
      <c r="F3181" s="9">
        <v>2605</v>
      </c>
      <c r="G3181" s="8" t="s">
        <v>27</v>
      </c>
      <c r="H3181" s="8" t="s">
        <v>31</v>
      </c>
      <c r="I3181" s="10">
        <v>17257598</v>
      </c>
      <c r="J3181" s="6">
        <f t="shared" si="49"/>
        <v>13025</v>
      </c>
      <c r="K3181" s="7">
        <f>((Table4[[#This Row],[marked_price]]-Table4[[#This Row],[discounted_price]])/Table4[[#This Row],[marked_price]])*100</f>
        <v>10.01727115716753</v>
      </c>
    </row>
    <row r="3182" spans="1:11" x14ac:dyDescent="0.25">
      <c r="A3182" s="3" t="s">
        <v>3834</v>
      </c>
      <c r="B3182" s="3" t="s">
        <v>2187</v>
      </c>
      <c r="C3182" s="3">
        <v>4.0999999999999996</v>
      </c>
      <c r="D3182" s="3">
        <v>90</v>
      </c>
      <c r="E3182" s="4">
        <v>2195</v>
      </c>
      <c r="F3182" s="4">
        <v>548</v>
      </c>
      <c r="G3182" s="3" t="s">
        <v>2631</v>
      </c>
      <c r="H3182" s="3" t="s">
        <v>454</v>
      </c>
      <c r="I3182" s="5">
        <v>13625876</v>
      </c>
      <c r="J3182" s="6">
        <f t="shared" si="49"/>
        <v>49320</v>
      </c>
      <c r="K3182" s="7">
        <f>((Table4[[#This Row],[marked_price]]-Table4[[#This Row],[discounted_price]])/Table4[[#This Row],[marked_price]])*100</f>
        <v>75.034168564920279</v>
      </c>
    </row>
    <row r="3183" spans="1:11" x14ac:dyDescent="0.25">
      <c r="A3183" s="8" t="s">
        <v>3835</v>
      </c>
      <c r="B3183" s="8" t="s">
        <v>1432</v>
      </c>
      <c r="C3183" s="8">
        <v>4.3</v>
      </c>
      <c r="D3183" s="8">
        <v>27</v>
      </c>
      <c r="E3183" s="9">
        <v>1999</v>
      </c>
      <c r="F3183" s="9">
        <v>699</v>
      </c>
      <c r="G3183" s="8" t="s">
        <v>83</v>
      </c>
      <c r="H3183" s="8" t="s">
        <v>31</v>
      </c>
      <c r="I3183" s="10">
        <v>16406914</v>
      </c>
      <c r="J3183" s="6">
        <f t="shared" si="49"/>
        <v>18873</v>
      </c>
      <c r="K3183" s="7">
        <f>((Table4[[#This Row],[marked_price]]-Table4[[#This Row],[discounted_price]])/Table4[[#This Row],[marked_price]])*100</f>
        <v>65.032516258129064</v>
      </c>
    </row>
    <row r="3184" spans="1:11" x14ac:dyDescent="0.25">
      <c r="A3184" s="3" t="s">
        <v>3836</v>
      </c>
      <c r="B3184" s="3" t="s">
        <v>47</v>
      </c>
      <c r="C3184" s="3">
        <v>5</v>
      </c>
      <c r="D3184" s="3">
        <v>8</v>
      </c>
      <c r="E3184" s="4">
        <v>2699</v>
      </c>
      <c r="F3184" s="4">
        <v>1349</v>
      </c>
      <c r="G3184" s="3" t="s">
        <v>13</v>
      </c>
      <c r="H3184" s="3" t="s">
        <v>291</v>
      </c>
      <c r="I3184" s="5">
        <v>15322862</v>
      </c>
      <c r="J3184" s="6">
        <f t="shared" si="49"/>
        <v>10792</v>
      </c>
      <c r="K3184" s="7">
        <f>((Table4[[#This Row],[marked_price]]-Table4[[#This Row],[discounted_price]])/Table4[[#This Row],[marked_price]])*100</f>
        <v>50.018525379770281</v>
      </c>
    </row>
    <row r="3185" spans="1:11" x14ac:dyDescent="0.25">
      <c r="A3185" s="8" t="s">
        <v>1188</v>
      </c>
      <c r="B3185" s="8" t="s">
        <v>47</v>
      </c>
      <c r="C3185" s="8">
        <v>3.7</v>
      </c>
      <c r="D3185" s="8">
        <v>25</v>
      </c>
      <c r="E3185" s="9">
        <v>2199</v>
      </c>
      <c r="F3185" s="9">
        <v>659</v>
      </c>
      <c r="G3185" s="8" t="s">
        <v>283</v>
      </c>
      <c r="H3185" s="8" t="s">
        <v>155</v>
      </c>
      <c r="I3185" s="10">
        <v>14695584</v>
      </c>
      <c r="J3185" s="6">
        <f t="shared" si="49"/>
        <v>16475</v>
      </c>
      <c r="K3185" s="7">
        <f>((Table4[[#This Row],[marked_price]]-Table4[[#This Row],[discounted_price]])/Table4[[#This Row],[marked_price]])*100</f>
        <v>70.031832651205093</v>
      </c>
    </row>
    <row r="3186" spans="1:11" x14ac:dyDescent="0.25">
      <c r="A3186" s="3" t="s">
        <v>3837</v>
      </c>
      <c r="B3186" s="3" t="s">
        <v>701</v>
      </c>
      <c r="C3186" s="3">
        <v>4.0999999999999996</v>
      </c>
      <c r="D3186" s="3">
        <v>690</v>
      </c>
      <c r="E3186" s="4">
        <v>599</v>
      </c>
      <c r="F3186" s="4">
        <v>599</v>
      </c>
      <c r="G3186" s="3" t="s">
        <v>542</v>
      </c>
      <c r="H3186" s="3" t="s">
        <v>543</v>
      </c>
      <c r="I3186" s="5">
        <v>6925135</v>
      </c>
      <c r="J3186" s="6">
        <f t="shared" si="49"/>
        <v>413310</v>
      </c>
      <c r="K3186" s="7">
        <f>((Table4[[#This Row],[marked_price]]-Table4[[#This Row],[discounted_price]])/Table4[[#This Row],[marked_price]])*100</f>
        <v>0</v>
      </c>
    </row>
    <row r="3187" spans="1:11" x14ac:dyDescent="0.25">
      <c r="A3187" s="8" t="s">
        <v>3838</v>
      </c>
      <c r="B3187" s="8" t="s">
        <v>579</v>
      </c>
      <c r="C3187" s="8">
        <v>4.5999999999999996</v>
      </c>
      <c r="D3187" s="8">
        <v>20</v>
      </c>
      <c r="E3187" s="9">
        <v>1399</v>
      </c>
      <c r="F3187" s="9">
        <v>671</v>
      </c>
      <c r="G3187" s="8" t="s">
        <v>27</v>
      </c>
      <c r="H3187" s="8" t="s">
        <v>31</v>
      </c>
      <c r="I3187" s="10">
        <v>16831888</v>
      </c>
      <c r="J3187" s="6">
        <f t="shared" si="49"/>
        <v>13420</v>
      </c>
      <c r="K3187" s="7">
        <f>((Table4[[#This Row],[marked_price]]-Table4[[#This Row],[discounted_price]])/Table4[[#This Row],[marked_price]])*100</f>
        <v>52.037169406719087</v>
      </c>
    </row>
    <row r="3188" spans="1:11" x14ac:dyDescent="0.25">
      <c r="A3188" s="3" t="s">
        <v>3839</v>
      </c>
      <c r="B3188" s="3" t="s">
        <v>1034</v>
      </c>
      <c r="C3188" s="3">
        <v>4.5999999999999996</v>
      </c>
      <c r="D3188" s="3">
        <v>14</v>
      </c>
      <c r="E3188" s="4">
        <v>5499</v>
      </c>
      <c r="F3188" s="4">
        <v>5499</v>
      </c>
      <c r="G3188" s="3" t="s">
        <v>13</v>
      </c>
      <c r="H3188" s="3" t="s">
        <v>478</v>
      </c>
      <c r="I3188" s="5">
        <v>11086112</v>
      </c>
      <c r="J3188" s="6">
        <f t="shared" si="49"/>
        <v>76986</v>
      </c>
      <c r="K3188" s="7">
        <f>((Table4[[#This Row],[marked_price]]-Table4[[#This Row],[discounted_price]])/Table4[[#This Row],[marked_price]])*100</f>
        <v>0</v>
      </c>
    </row>
    <row r="3189" spans="1:11" x14ac:dyDescent="0.25">
      <c r="A3189" s="8" t="s">
        <v>3840</v>
      </c>
      <c r="B3189" s="8" t="s">
        <v>1175</v>
      </c>
      <c r="C3189" s="8">
        <v>4</v>
      </c>
      <c r="D3189" s="8">
        <v>10</v>
      </c>
      <c r="E3189" s="9">
        <v>10999</v>
      </c>
      <c r="F3189" s="9">
        <v>8799</v>
      </c>
      <c r="G3189" s="8" t="s">
        <v>585</v>
      </c>
      <c r="H3189" s="8" t="s">
        <v>2510</v>
      </c>
      <c r="I3189" s="10">
        <v>12072246</v>
      </c>
      <c r="J3189" s="6">
        <f t="shared" si="49"/>
        <v>87990</v>
      </c>
      <c r="K3189" s="7">
        <f>((Table4[[#This Row],[marked_price]]-Table4[[#This Row],[discounted_price]])/Table4[[#This Row],[marked_price]])*100</f>
        <v>20.001818347122466</v>
      </c>
    </row>
    <row r="3190" spans="1:11" x14ac:dyDescent="0.25">
      <c r="A3190" s="3" t="s">
        <v>3841</v>
      </c>
      <c r="B3190" s="3" t="s">
        <v>149</v>
      </c>
      <c r="C3190" s="3">
        <v>4.5999999999999996</v>
      </c>
      <c r="D3190" s="3">
        <v>220</v>
      </c>
      <c r="E3190" s="4">
        <v>999</v>
      </c>
      <c r="F3190" s="4">
        <v>469</v>
      </c>
      <c r="G3190" s="3" t="s">
        <v>27</v>
      </c>
      <c r="H3190" s="3" t="s">
        <v>34</v>
      </c>
      <c r="I3190" s="5">
        <v>13843262</v>
      </c>
      <c r="J3190" s="6">
        <f t="shared" si="49"/>
        <v>103180</v>
      </c>
      <c r="K3190" s="7">
        <f>((Table4[[#This Row],[marked_price]]-Table4[[#This Row],[discounted_price]])/Table4[[#This Row],[marked_price]])*100</f>
        <v>53.053053053053056</v>
      </c>
    </row>
    <row r="3191" spans="1:11" x14ac:dyDescent="0.25">
      <c r="A3191" s="8" t="s">
        <v>3842</v>
      </c>
      <c r="B3191" s="8" t="s">
        <v>47</v>
      </c>
      <c r="C3191" s="8">
        <v>4.0999999999999996</v>
      </c>
      <c r="D3191" s="8">
        <v>12</v>
      </c>
      <c r="E3191" s="9">
        <v>1899</v>
      </c>
      <c r="F3191" s="9">
        <v>759</v>
      </c>
      <c r="G3191" s="8" t="s">
        <v>27</v>
      </c>
      <c r="H3191" s="8" t="s">
        <v>31</v>
      </c>
      <c r="I3191" s="10">
        <v>17189028</v>
      </c>
      <c r="J3191" s="6">
        <f t="shared" si="49"/>
        <v>9108</v>
      </c>
      <c r="K3191" s="7">
        <f>((Table4[[#This Row],[marked_price]]-Table4[[#This Row],[discounted_price]])/Table4[[#This Row],[marked_price]])*100</f>
        <v>60.031595576619281</v>
      </c>
    </row>
    <row r="3192" spans="1:11" x14ac:dyDescent="0.25">
      <c r="A3192" s="3" t="s">
        <v>3843</v>
      </c>
      <c r="B3192" s="3" t="s">
        <v>3332</v>
      </c>
      <c r="C3192" s="3">
        <v>4.3</v>
      </c>
      <c r="D3192" s="3">
        <v>39</v>
      </c>
      <c r="E3192" s="4">
        <v>399</v>
      </c>
      <c r="F3192" s="4">
        <v>299</v>
      </c>
      <c r="G3192" s="3" t="s">
        <v>13</v>
      </c>
      <c r="H3192" s="3" t="s">
        <v>3421</v>
      </c>
      <c r="I3192" s="5">
        <v>17283188</v>
      </c>
      <c r="J3192" s="6">
        <f t="shared" si="49"/>
        <v>11661</v>
      </c>
      <c r="K3192" s="7">
        <f>((Table4[[#This Row],[marked_price]]-Table4[[#This Row],[discounted_price]])/Table4[[#This Row],[marked_price]])*100</f>
        <v>25.062656641604008</v>
      </c>
    </row>
    <row r="3193" spans="1:11" x14ac:dyDescent="0.25">
      <c r="A3193" s="8" t="s">
        <v>3844</v>
      </c>
      <c r="B3193" s="8" t="s">
        <v>3845</v>
      </c>
      <c r="C3193" s="8">
        <v>3.8</v>
      </c>
      <c r="D3193" s="8">
        <v>12</v>
      </c>
      <c r="E3193" s="9">
        <v>5249</v>
      </c>
      <c r="F3193" s="9">
        <v>1574</v>
      </c>
      <c r="G3193" s="8" t="s">
        <v>13</v>
      </c>
      <c r="H3193" s="8" t="s">
        <v>291</v>
      </c>
      <c r="I3193" s="10">
        <v>16184128</v>
      </c>
      <c r="J3193" s="6">
        <f t="shared" si="49"/>
        <v>18888</v>
      </c>
      <c r="K3193" s="7">
        <f>((Table4[[#This Row],[marked_price]]-Table4[[#This Row],[discounted_price]])/Table4[[#This Row],[marked_price]])*100</f>
        <v>70.013335873499713</v>
      </c>
    </row>
    <row r="3194" spans="1:11" x14ac:dyDescent="0.25">
      <c r="A3194" s="3" t="s">
        <v>3098</v>
      </c>
      <c r="B3194" s="3" t="s">
        <v>3846</v>
      </c>
      <c r="C3194" s="3">
        <v>4.5999999999999996</v>
      </c>
      <c r="D3194" s="3">
        <v>5</v>
      </c>
      <c r="E3194" s="4">
        <v>1899</v>
      </c>
      <c r="F3194" s="4">
        <v>1614</v>
      </c>
      <c r="G3194" s="3" t="s">
        <v>44</v>
      </c>
      <c r="H3194" s="3" t="s">
        <v>338</v>
      </c>
      <c r="I3194" s="5">
        <v>17601836</v>
      </c>
      <c r="J3194" s="6">
        <f t="shared" si="49"/>
        <v>8070</v>
      </c>
      <c r="K3194" s="7">
        <f>((Table4[[#This Row],[marked_price]]-Table4[[#This Row],[discounted_price]])/Table4[[#This Row],[marked_price]])*100</f>
        <v>15.00789889415482</v>
      </c>
    </row>
    <row r="3195" spans="1:11" x14ac:dyDescent="0.25">
      <c r="A3195" s="8" t="s">
        <v>567</v>
      </c>
      <c r="B3195" s="8" t="s">
        <v>359</v>
      </c>
      <c r="C3195" s="8">
        <v>4.0999999999999996</v>
      </c>
      <c r="D3195" s="8">
        <v>54</v>
      </c>
      <c r="E3195" s="9">
        <v>1690</v>
      </c>
      <c r="F3195" s="9">
        <v>760</v>
      </c>
      <c r="G3195" s="8" t="s">
        <v>44</v>
      </c>
      <c r="H3195" s="8" t="s">
        <v>338</v>
      </c>
      <c r="I3195" s="10">
        <v>14487358</v>
      </c>
      <c r="J3195" s="6">
        <f t="shared" si="49"/>
        <v>41040</v>
      </c>
      <c r="K3195" s="7">
        <f>((Table4[[#This Row],[marked_price]]-Table4[[#This Row],[discounted_price]])/Table4[[#This Row],[marked_price]])*100</f>
        <v>55.029585798816569</v>
      </c>
    </row>
    <row r="3196" spans="1:11" x14ac:dyDescent="0.25">
      <c r="A3196" s="3" t="s">
        <v>2779</v>
      </c>
      <c r="B3196" s="3" t="s">
        <v>231</v>
      </c>
      <c r="C3196" s="3">
        <v>4.4000000000000004</v>
      </c>
      <c r="D3196" s="3">
        <v>7</v>
      </c>
      <c r="E3196" s="4">
        <v>1390</v>
      </c>
      <c r="F3196" s="4">
        <v>1112</v>
      </c>
      <c r="G3196" s="3" t="s">
        <v>232</v>
      </c>
      <c r="H3196" s="3" t="s">
        <v>31</v>
      </c>
      <c r="I3196" s="5">
        <v>15628976</v>
      </c>
      <c r="J3196" s="6">
        <f t="shared" si="49"/>
        <v>7784</v>
      </c>
      <c r="K3196" s="7">
        <f>((Table4[[#This Row],[marked_price]]-Table4[[#This Row],[discounted_price]])/Table4[[#This Row],[marked_price]])*100</f>
        <v>20</v>
      </c>
    </row>
    <row r="3197" spans="1:11" x14ac:dyDescent="0.25">
      <c r="A3197" s="8" t="s">
        <v>3067</v>
      </c>
      <c r="B3197" s="8" t="s">
        <v>216</v>
      </c>
      <c r="C3197" s="8">
        <v>4</v>
      </c>
      <c r="D3197" s="8">
        <v>104</v>
      </c>
      <c r="E3197" s="9">
        <v>3399</v>
      </c>
      <c r="F3197" s="9">
        <v>985</v>
      </c>
      <c r="G3197" s="8" t="s">
        <v>71</v>
      </c>
      <c r="H3197" s="8" t="s">
        <v>75</v>
      </c>
      <c r="I3197" s="10">
        <v>13407624</v>
      </c>
      <c r="J3197" s="6">
        <f t="shared" si="49"/>
        <v>102440</v>
      </c>
      <c r="K3197" s="7">
        <f>((Table4[[#This Row],[marked_price]]-Table4[[#This Row],[discounted_price]])/Table4[[#This Row],[marked_price]])*100</f>
        <v>71.020888496616649</v>
      </c>
    </row>
    <row r="3198" spans="1:11" x14ac:dyDescent="0.25">
      <c r="A3198" s="3" t="s">
        <v>3847</v>
      </c>
      <c r="B3198" s="3" t="s">
        <v>579</v>
      </c>
      <c r="C3198" s="3">
        <v>4.4000000000000004</v>
      </c>
      <c r="D3198" s="3">
        <v>27</v>
      </c>
      <c r="E3198" s="4">
        <v>4699</v>
      </c>
      <c r="F3198" s="4">
        <v>1644</v>
      </c>
      <c r="G3198" s="3" t="s">
        <v>40</v>
      </c>
      <c r="H3198" s="3" t="s">
        <v>28</v>
      </c>
      <c r="I3198" s="5">
        <v>15953988</v>
      </c>
      <c r="J3198" s="6">
        <f t="shared" si="49"/>
        <v>44388</v>
      </c>
      <c r="K3198" s="7">
        <f>((Table4[[#This Row],[marked_price]]-Table4[[#This Row],[discounted_price]])/Table4[[#This Row],[marked_price]])*100</f>
        <v>65.013832730368165</v>
      </c>
    </row>
    <row r="3199" spans="1:11" x14ac:dyDescent="0.25">
      <c r="A3199" s="8" t="s">
        <v>834</v>
      </c>
      <c r="B3199" s="8" t="s">
        <v>1719</v>
      </c>
      <c r="C3199" s="8">
        <v>4.2</v>
      </c>
      <c r="D3199" s="8">
        <v>186</v>
      </c>
      <c r="E3199" s="9">
        <v>2695</v>
      </c>
      <c r="F3199" s="9">
        <v>1697</v>
      </c>
      <c r="G3199" s="8" t="s">
        <v>13</v>
      </c>
      <c r="H3199" s="8" t="s">
        <v>97</v>
      </c>
      <c r="I3199" s="10">
        <v>7478273</v>
      </c>
      <c r="J3199" s="6">
        <f t="shared" si="49"/>
        <v>315642</v>
      </c>
      <c r="K3199" s="7">
        <f>((Table4[[#This Row],[marked_price]]-Table4[[#This Row],[discounted_price]])/Table4[[#This Row],[marked_price]])*100</f>
        <v>37.031539888682744</v>
      </c>
    </row>
    <row r="3200" spans="1:11" x14ac:dyDescent="0.25">
      <c r="A3200" s="3" t="s">
        <v>3848</v>
      </c>
      <c r="B3200" s="3" t="s">
        <v>33</v>
      </c>
      <c r="C3200" s="3">
        <v>3.8</v>
      </c>
      <c r="D3200" s="3">
        <v>11</v>
      </c>
      <c r="E3200" s="4">
        <v>1999</v>
      </c>
      <c r="F3200" s="4">
        <v>1099</v>
      </c>
      <c r="G3200" s="3" t="s">
        <v>13</v>
      </c>
      <c r="H3200" s="3" t="s">
        <v>291</v>
      </c>
      <c r="I3200" s="5">
        <v>15322900</v>
      </c>
      <c r="J3200" s="6">
        <f t="shared" si="49"/>
        <v>12089</v>
      </c>
      <c r="K3200" s="7">
        <f>((Table4[[#This Row],[marked_price]]-Table4[[#This Row],[discounted_price]])/Table4[[#This Row],[marked_price]])*100</f>
        <v>45.022511255627812</v>
      </c>
    </row>
    <row r="3201" spans="1:11" x14ac:dyDescent="0.25">
      <c r="A3201" s="8" t="s">
        <v>2541</v>
      </c>
      <c r="B3201" s="8" t="s">
        <v>357</v>
      </c>
      <c r="C3201" s="8">
        <v>4.3</v>
      </c>
      <c r="D3201" s="8">
        <v>554</v>
      </c>
      <c r="E3201" s="9">
        <v>999</v>
      </c>
      <c r="F3201" s="9">
        <v>399</v>
      </c>
      <c r="G3201" s="8" t="s">
        <v>20</v>
      </c>
      <c r="H3201" s="8" t="s">
        <v>24</v>
      </c>
      <c r="I3201" s="10">
        <v>11616676</v>
      </c>
      <c r="J3201" s="6">
        <f t="shared" si="49"/>
        <v>221046</v>
      </c>
      <c r="K3201" s="7">
        <f>((Table4[[#This Row],[marked_price]]-Table4[[#This Row],[discounted_price]])/Table4[[#This Row],[marked_price]])*100</f>
        <v>60.06006006006006</v>
      </c>
    </row>
    <row r="3202" spans="1:11" x14ac:dyDescent="0.25">
      <c r="A3202" s="3" t="s">
        <v>3849</v>
      </c>
      <c r="B3202" s="3" t="s">
        <v>280</v>
      </c>
      <c r="C3202" s="3">
        <v>4.2</v>
      </c>
      <c r="D3202" s="3">
        <v>6</v>
      </c>
      <c r="E3202" s="4">
        <v>1399</v>
      </c>
      <c r="F3202" s="4">
        <v>1259</v>
      </c>
      <c r="G3202" s="3" t="s">
        <v>20</v>
      </c>
      <c r="H3202" s="3" t="s">
        <v>24</v>
      </c>
      <c r="I3202" s="5">
        <v>16746332</v>
      </c>
      <c r="J3202" s="6">
        <f t="shared" si="49"/>
        <v>7554</v>
      </c>
      <c r="K3202" s="7">
        <f>((Table4[[#This Row],[marked_price]]-Table4[[#This Row],[discounted_price]])/Table4[[#This Row],[marked_price]])*100</f>
        <v>10.007147962830592</v>
      </c>
    </row>
    <row r="3203" spans="1:11" x14ac:dyDescent="0.25">
      <c r="A3203" s="8" t="s">
        <v>1431</v>
      </c>
      <c r="B3203" s="8" t="s">
        <v>3850</v>
      </c>
      <c r="C3203" s="8">
        <v>3.9</v>
      </c>
      <c r="D3203" s="8">
        <v>32</v>
      </c>
      <c r="E3203" s="9">
        <v>999</v>
      </c>
      <c r="F3203" s="9">
        <v>499</v>
      </c>
      <c r="G3203" s="8" t="s">
        <v>27</v>
      </c>
      <c r="H3203" s="8" t="s">
        <v>34</v>
      </c>
      <c r="I3203" s="10">
        <v>16822628</v>
      </c>
      <c r="J3203" s="6">
        <f t="shared" ref="J3203:J3266" si="50">D3203*F3203</f>
        <v>15968</v>
      </c>
      <c r="K3203" s="7">
        <f>((Table4[[#This Row],[marked_price]]-Table4[[#This Row],[discounted_price]])/Table4[[#This Row],[marked_price]])*100</f>
        <v>50.050050050050054</v>
      </c>
    </row>
    <row r="3204" spans="1:11" x14ac:dyDescent="0.25">
      <c r="A3204" s="3" t="s">
        <v>470</v>
      </c>
      <c r="B3204" s="3" t="s">
        <v>2605</v>
      </c>
      <c r="C3204" s="3">
        <v>4</v>
      </c>
      <c r="D3204" s="3">
        <v>11</v>
      </c>
      <c r="E3204" s="4">
        <v>999</v>
      </c>
      <c r="F3204" s="4">
        <v>599</v>
      </c>
      <c r="G3204" s="3" t="s">
        <v>100</v>
      </c>
      <c r="H3204" s="3" t="s">
        <v>24</v>
      </c>
      <c r="I3204" s="5">
        <v>16654280</v>
      </c>
      <c r="J3204" s="6">
        <f t="shared" si="50"/>
        <v>6589</v>
      </c>
      <c r="K3204" s="7">
        <f>((Table4[[#This Row],[marked_price]]-Table4[[#This Row],[discounted_price]])/Table4[[#This Row],[marked_price]])*100</f>
        <v>40.04004004004004</v>
      </c>
    </row>
    <row r="3205" spans="1:11" x14ac:dyDescent="0.25">
      <c r="A3205" s="8" t="s">
        <v>3851</v>
      </c>
      <c r="B3205" s="8" t="s">
        <v>190</v>
      </c>
      <c r="C3205" s="8">
        <v>4.3</v>
      </c>
      <c r="D3205" s="8">
        <v>41</v>
      </c>
      <c r="E3205" s="9">
        <v>1898</v>
      </c>
      <c r="F3205" s="9">
        <v>759</v>
      </c>
      <c r="G3205" s="8" t="s">
        <v>2049</v>
      </c>
      <c r="H3205" s="8" t="s">
        <v>155</v>
      </c>
      <c r="I3205" s="10">
        <v>14740194</v>
      </c>
      <c r="J3205" s="6">
        <f t="shared" si="50"/>
        <v>31119</v>
      </c>
      <c r="K3205" s="7">
        <f>((Table4[[#This Row],[marked_price]]-Table4[[#This Row],[discounted_price]])/Table4[[#This Row],[marked_price]])*100</f>
        <v>60.010537407797685</v>
      </c>
    </row>
    <row r="3206" spans="1:11" x14ac:dyDescent="0.25">
      <c r="A3206" s="3" t="s">
        <v>3693</v>
      </c>
      <c r="B3206" s="3" t="s">
        <v>340</v>
      </c>
      <c r="C3206" s="3">
        <v>4.5999999999999996</v>
      </c>
      <c r="D3206" s="3">
        <v>30</v>
      </c>
      <c r="E3206" s="4">
        <v>1490</v>
      </c>
      <c r="F3206" s="4">
        <v>1117</v>
      </c>
      <c r="G3206" s="3" t="s">
        <v>52</v>
      </c>
      <c r="H3206" s="3" t="s">
        <v>291</v>
      </c>
      <c r="I3206" s="5">
        <v>16577770</v>
      </c>
      <c r="J3206" s="6">
        <f t="shared" si="50"/>
        <v>33510</v>
      </c>
      <c r="K3206" s="7">
        <f>((Table4[[#This Row],[marked_price]]-Table4[[#This Row],[discounted_price]])/Table4[[#This Row],[marked_price]])*100</f>
        <v>25.033557046979865</v>
      </c>
    </row>
    <row r="3207" spans="1:11" x14ac:dyDescent="0.25">
      <c r="A3207" s="8" t="s">
        <v>470</v>
      </c>
      <c r="B3207" s="8" t="s">
        <v>706</v>
      </c>
      <c r="C3207" s="8">
        <v>4.5999999999999996</v>
      </c>
      <c r="D3207" s="8">
        <v>18</v>
      </c>
      <c r="E3207" s="9">
        <v>699</v>
      </c>
      <c r="F3207" s="9">
        <v>349</v>
      </c>
      <c r="G3207" s="8" t="s">
        <v>40</v>
      </c>
      <c r="H3207" s="8" t="s">
        <v>24</v>
      </c>
      <c r="I3207" s="10">
        <v>17929670</v>
      </c>
      <c r="J3207" s="6">
        <f t="shared" si="50"/>
        <v>6282</v>
      </c>
      <c r="K3207" s="7">
        <f>((Table4[[#This Row],[marked_price]]-Table4[[#This Row],[discounted_price]])/Table4[[#This Row],[marked_price]])*100</f>
        <v>50.071530758226032</v>
      </c>
    </row>
    <row r="3208" spans="1:11" x14ac:dyDescent="0.25">
      <c r="A3208" s="3" t="s">
        <v>3852</v>
      </c>
      <c r="B3208" s="3" t="s">
        <v>1371</v>
      </c>
      <c r="C3208" s="3">
        <v>4.3</v>
      </c>
      <c r="D3208" s="3">
        <v>7</v>
      </c>
      <c r="E3208" s="4">
        <v>799</v>
      </c>
      <c r="F3208" s="4">
        <v>799</v>
      </c>
      <c r="G3208" s="3" t="s">
        <v>337</v>
      </c>
      <c r="H3208" s="3" t="s">
        <v>45</v>
      </c>
      <c r="I3208" s="5">
        <v>14643922</v>
      </c>
      <c r="J3208" s="6">
        <f t="shared" si="50"/>
        <v>5593</v>
      </c>
      <c r="K3208" s="7">
        <f>((Table4[[#This Row],[marked_price]]-Table4[[#This Row],[discounted_price]])/Table4[[#This Row],[marked_price]])*100</f>
        <v>0</v>
      </c>
    </row>
    <row r="3209" spans="1:11" x14ac:dyDescent="0.25">
      <c r="A3209" s="8" t="s">
        <v>3853</v>
      </c>
      <c r="B3209" s="8" t="s">
        <v>2211</v>
      </c>
      <c r="C3209" s="8">
        <v>4.2</v>
      </c>
      <c r="D3209" s="8">
        <v>50</v>
      </c>
      <c r="E3209" s="9">
        <v>1499</v>
      </c>
      <c r="F3209" s="9">
        <v>599</v>
      </c>
      <c r="G3209" s="8" t="s">
        <v>20</v>
      </c>
      <c r="H3209" s="8" t="s">
        <v>220</v>
      </c>
      <c r="I3209" s="10">
        <v>14631392</v>
      </c>
      <c r="J3209" s="6">
        <f t="shared" si="50"/>
        <v>29950</v>
      </c>
      <c r="K3209" s="7">
        <f>((Table4[[#This Row],[marked_price]]-Table4[[#This Row],[discounted_price]])/Table4[[#This Row],[marked_price]])*100</f>
        <v>60.040026684456308</v>
      </c>
    </row>
    <row r="3210" spans="1:11" x14ac:dyDescent="0.25">
      <c r="A3210" s="3" t="s">
        <v>3854</v>
      </c>
      <c r="B3210" s="3" t="s">
        <v>1836</v>
      </c>
      <c r="C3210" s="3">
        <v>4.0999999999999996</v>
      </c>
      <c r="D3210" s="3">
        <v>67</v>
      </c>
      <c r="E3210" s="4">
        <v>799</v>
      </c>
      <c r="F3210" s="4">
        <v>359</v>
      </c>
      <c r="G3210" s="3" t="s">
        <v>1715</v>
      </c>
      <c r="H3210" s="3" t="s">
        <v>64</v>
      </c>
      <c r="I3210" s="5">
        <v>16952504</v>
      </c>
      <c r="J3210" s="6">
        <f t="shared" si="50"/>
        <v>24053</v>
      </c>
      <c r="K3210" s="7">
        <f>((Table4[[#This Row],[marked_price]]-Table4[[#This Row],[discounted_price]])/Table4[[#This Row],[marked_price]])*100</f>
        <v>55.068836045056322</v>
      </c>
    </row>
    <row r="3211" spans="1:11" x14ac:dyDescent="0.25">
      <c r="A3211" s="8" t="s">
        <v>3855</v>
      </c>
      <c r="B3211" s="8" t="s">
        <v>123</v>
      </c>
      <c r="C3211" s="8">
        <v>4.2</v>
      </c>
      <c r="D3211" s="8">
        <v>99</v>
      </c>
      <c r="E3211" s="9">
        <v>699</v>
      </c>
      <c r="F3211" s="9">
        <v>419</v>
      </c>
      <c r="G3211" s="8" t="s">
        <v>40</v>
      </c>
      <c r="H3211" s="8" t="s">
        <v>24</v>
      </c>
      <c r="I3211" s="10">
        <v>13621050</v>
      </c>
      <c r="J3211" s="6">
        <f t="shared" si="50"/>
        <v>41481</v>
      </c>
      <c r="K3211" s="7">
        <f>((Table4[[#This Row],[marked_price]]-Table4[[#This Row],[discounted_price]])/Table4[[#This Row],[marked_price]])*100</f>
        <v>40.057224606580832</v>
      </c>
    </row>
    <row r="3212" spans="1:11" x14ac:dyDescent="0.25">
      <c r="A3212" s="3" t="s">
        <v>3856</v>
      </c>
      <c r="B3212" s="3" t="s">
        <v>1164</v>
      </c>
      <c r="C3212" s="3">
        <v>2.4</v>
      </c>
      <c r="D3212" s="3">
        <v>5</v>
      </c>
      <c r="E3212" s="4">
        <v>1499</v>
      </c>
      <c r="F3212" s="4">
        <v>689</v>
      </c>
      <c r="G3212" s="3" t="s">
        <v>71</v>
      </c>
      <c r="H3212" s="3" t="s">
        <v>34</v>
      </c>
      <c r="I3212" s="5">
        <v>17721888</v>
      </c>
      <c r="J3212" s="6">
        <f t="shared" si="50"/>
        <v>3445</v>
      </c>
      <c r="K3212" s="7">
        <f>((Table4[[#This Row],[marked_price]]-Table4[[#This Row],[discounted_price]])/Table4[[#This Row],[marked_price]])*100</f>
        <v>54.036024016010678</v>
      </c>
    </row>
    <row r="3213" spans="1:11" x14ac:dyDescent="0.25">
      <c r="A3213" s="8" t="s">
        <v>1746</v>
      </c>
      <c r="B3213" s="8" t="s">
        <v>3857</v>
      </c>
      <c r="C3213" s="8">
        <v>3.4</v>
      </c>
      <c r="D3213" s="8">
        <v>9</v>
      </c>
      <c r="E3213" s="9">
        <v>499</v>
      </c>
      <c r="F3213" s="9">
        <v>499</v>
      </c>
      <c r="G3213" s="8" t="s">
        <v>768</v>
      </c>
      <c r="H3213" s="8" t="s">
        <v>155</v>
      </c>
      <c r="I3213" s="10">
        <v>16252404</v>
      </c>
      <c r="J3213" s="6">
        <f t="shared" si="50"/>
        <v>4491</v>
      </c>
      <c r="K3213" s="7">
        <f>((Table4[[#This Row],[marked_price]]-Table4[[#This Row],[discounted_price]])/Table4[[#This Row],[marked_price]])*100</f>
        <v>0</v>
      </c>
    </row>
    <row r="3214" spans="1:11" x14ac:dyDescent="0.25">
      <c r="A3214" s="3" t="s">
        <v>3858</v>
      </c>
      <c r="B3214" s="3" t="s">
        <v>359</v>
      </c>
      <c r="C3214" s="3">
        <v>4.0999999999999996</v>
      </c>
      <c r="D3214" s="3">
        <v>896</v>
      </c>
      <c r="E3214" s="4">
        <v>2449</v>
      </c>
      <c r="F3214" s="4">
        <v>979</v>
      </c>
      <c r="G3214" s="3" t="s">
        <v>40</v>
      </c>
      <c r="H3214" s="3" t="s">
        <v>28</v>
      </c>
      <c r="I3214" s="5">
        <v>11009086</v>
      </c>
      <c r="J3214" s="6">
        <f t="shared" si="50"/>
        <v>877184</v>
      </c>
      <c r="K3214" s="7">
        <f>((Table4[[#This Row],[marked_price]]-Table4[[#This Row],[discounted_price]])/Table4[[#This Row],[marked_price]])*100</f>
        <v>60.024499795835041</v>
      </c>
    </row>
    <row r="3215" spans="1:11" x14ac:dyDescent="0.25">
      <c r="A3215" s="8" t="s">
        <v>3859</v>
      </c>
      <c r="B3215" s="8" t="s">
        <v>47</v>
      </c>
      <c r="C3215" s="8">
        <v>3.7</v>
      </c>
      <c r="D3215" s="8">
        <v>13</v>
      </c>
      <c r="E3215" s="9">
        <v>2199</v>
      </c>
      <c r="F3215" s="9">
        <v>1209</v>
      </c>
      <c r="G3215" s="8" t="s">
        <v>1722</v>
      </c>
      <c r="H3215" s="8" t="s">
        <v>338</v>
      </c>
      <c r="I3215" s="10">
        <v>15280398</v>
      </c>
      <c r="J3215" s="6">
        <f t="shared" si="50"/>
        <v>15717</v>
      </c>
      <c r="K3215" s="7">
        <f>((Table4[[#This Row],[marked_price]]-Table4[[#This Row],[discounted_price]])/Table4[[#This Row],[marked_price]])*100</f>
        <v>45.020463847203274</v>
      </c>
    </row>
    <row r="3216" spans="1:11" x14ac:dyDescent="0.25">
      <c r="A3216" s="3" t="s">
        <v>293</v>
      </c>
      <c r="B3216" s="3" t="s">
        <v>3543</v>
      </c>
      <c r="C3216" s="3">
        <v>5</v>
      </c>
      <c r="D3216" s="3">
        <v>3</v>
      </c>
      <c r="E3216" s="4">
        <v>1199</v>
      </c>
      <c r="F3216" s="4">
        <v>599</v>
      </c>
      <c r="G3216" s="3" t="s">
        <v>56</v>
      </c>
      <c r="H3216" s="3" t="s">
        <v>24</v>
      </c>
      <c r="I3216" s="5">
        <v>18191290</v>
      </c>
      <c r="J3216" s="6">
        <f t="shared" si="50"/>
        <v>1797</v>
      </c>
      <c r="K3216" s="7">
        <f>((Table4[[#This Row],[marked_price]]-Table4[[#This Row],[discounted_price]])/Table4[[#This Row],[marked_price]])*100</f>
        <v>50.041701417848202</v>
      </c>
    </row>
    <row r="3217" spans="1:11" x14ac:dyDescent="0.25">
      <c r="A3217" s="8" t="s">
        <v>3650</v>
      </c>
      <c r="B3217" s="8" t="s">
        <v>3860</v>
      </c>
      <c r="C3217" s="8">
        <v>5</v>
      </c>
      <c r="D3217" s="8">
        <v>6</v>
      </c>
      <c r="E3217" s="9">
        <v>19999</v>
      </c>
      <c r="F3217" s="9">
        <v>19999</v>
      </c>
      <c r="G3217" s="8" t="s">
        <v>44</v>
      </c>
      <c r="H3217" s="8" t="s">
        <v>191</v>
      </c>
      <c r="I3217" s="10">
        <v>11801932</v>
      </c>
      <c r="J3217" s="6">
        <f t="shared" si="50"/>
        <v>119994</v>
      </c>
      <c r="K3217" s="7">
        <f>((Table4[[#This Row],[marked_price]]-Table4[[#This Row],[discounted_price]])/Table4[[#This Row],[marked_price]])*100</f>
        <v>0</v>
      </c>
    </row>
    <row r="3218" spans="1:11" x14ac:dyDescent="0.25">
      <c r="A3218" s="3" t="s">
        <v>3861</v>
      </c>
      <c r="B3218" s="3" t="s">
        <v>764</v>
      </c>
      <c r="C3218" s="3">
        <v>4.3</v>
      </c>
      <c r="D3218" s="3">
        <v>27</v>
      </c>
      <c r="E3218" s="4">
        <v>4099</v>
      </c>
      <c r="F3218" s="4">
        <v>1188</v>
      </c>
      <c r="G3218" s="3" t="s">
        <v>13</v>
      </c>
      <c r="H3218" s="3" t="s">
        <v>14</v>
      </c>
      <c r="I3218" s="5">
        <v>16287770</v>
      </c>
      <c r="J3218" s="6">
        <f t="shared" si="50"/>
        <v>32076</v>
      </c>
      <c r="K3218" s="7">
        <f>((Table4[[#This Row],[marked_price]]-Table4[[#This Row],[discounted_price]])/Table4[[#This Row],[marked_price]])*100</f>
        <v>71.01732129787753</v>
      </c>
    </row>
    <row r="3219" spans="1:11" x14ac:dyDescent="0.25">
      <c r="A3219" s="8" t="s">
        <v>3862</v>
      </c>
      <c r="B3219" s="8" t="s">
        <v>47</v>
      </c>
      <c r="C3219" s="8">
        <v>4.9000000000000004</v>
      </c>
      <c r="D3219" s="8">
        <v>8</v>
      </c>
      <c r="E3219" s="9">
        <v>3999</v>
      </c>
      <c r="F3219" s="9">
        <v>1999</v>
      </c>
      <c r="G3219" s="8" t="s">
        <v>13</v>
      </c>
      <c r="H3219" s="8" t="s">
        <v>291</v>
      </c>
      <c r="I3219" s="10">
        <v>15322596</v>
      </c>
      <c r="J3219" s="6">
        <f t="shared" si="50"/>
        <v>15992</v>
      </c>
      <c r="K3219" s="7">
        <f>((Table4[[#This Row],[marked_price]]-Table4[[#This Row],[discounted_price]])/Table4[[#This Row],[marked_price]])*100</f>
        <v>50.01250312578145</v>
      </c>
    </row>
    <row r="3220" spans="1:11" x14ac:dyDescent="0.25">
      <c r="A3220" s="3" t="s">
        <v>227</v>
      </c>
      <c r="B3220" s="3" t="s">
        <v>3119</v>
      </c>
      <c r="C3220" s="3">
        <v>4.5</v>
      </c>
      <c r="D3220" s="3">
        <v>22</v>
      </c>
      <c r="E3220" s="4">
        <v>1999</v>
      </c>
      <c r="F3220" s="4">
        <v>1399</v>
      </c>
      <c r="G3220" s="3" t="s">
        <v>768</v>
      </c>
      <c r="H3220" s="3" t="s">
        <v>155</v>
      </c>
      <c r="I3220" s="5">
        <v>16742000</v>
      </c>
      <c r="J3220" s="6">
        <f t="shared" si="50"/>
        <v>30778</v>
      </c>
      <c r="K3220" s="7">
        <f>((Table4[[#This Row],[marked_price]]-Table4[[#This Row],[discounted_price]])/Table4[[#This Row],[marked_price]])*100</f>
        <v>30.015007503751878</v>
      </c>
    </row>
    <row r="3221" spans="1:11" x14ac:dyDescent="0.25">
      <c r="A3221" s="8" t="s">
        <v>3141</v>
      </c>
      <c r="B3221" s="8" t="s">
        <v>3863</v>
      </c>
      <c r="C3221" s="8">
        <v>4.5999999999999996</v>
      </c>
      <c r="D3221" s="8">
        <v>7</v>
      </c>
      <c r="E3221" s="9">
        <v>5148</v>
      </c>
      <c r="F3221" s="9">
        <v>1287</v>
      </c>
      <c r="G3221" s="8" t="s">
        <v>973</v>
      </c>
      <c r="H3221" s="8" t="s">
        <v>75</v>
      </c>
      <c r="I3221" s="10">
        <v>16625644</v>
      </c>
      <c r="J3221" s="6">
        <f t="shared" si="50"/>
        <v>9009</v>
      </c>
      <c r="K3221" s="7">
        <f>((Table4[[#This Row],[marked_price]]-Table4[[#This Row],[discounted_price]])/Table4[[#This Row],[marked_price]])*100</f>
        <v>75</v>
      </c>
    </row>
    <row r="3222" spans="1:11" x14ac:dyDescent="0.25">
      <c r="A3222" s="3" t="s">
        <v>3864</v>
      </c>
      <c r="B3222" s="3" t="s">
        <v>2552</v>
      </c>
      <c r="C3222" s="3">
        <v>3.8</v>
      </c>
      <c r="D3222" s="3">
        <v>47</v>
      </c>
      <c r="E3222" s="4">
        <v>6599</v>
      </c>
      <c r="F3222" s="4">
        <v>2309</v>
      </c>
      <c r="G3222" s="3" t="s">
        <v>44</v>
      </c>
      <c r="H3222" s="3" t="s">
        <v>338</v>
      </c>
      <c r="I3222" s="5">
        <v>11241320</v>
      </c>
      <c r="J3222" s="6">
        <f t="shared" si="50"/>
        <v>108523</v>
      </c>
      <c r="K3222" s="7">
        <f>((Table4[[#This Row],[marked_price]]-Table4[[#This Row],[discounted_price]])/Table4[[#This Row],[marked_price]])*100</f>
        <v>65.009849977269283</v>
      </c>
    </row>
    <row r="3223" spans="1:11" x14ac:dyDescent="0.25">
      <c r="A3223" s="8" t="s">
        <v>3865</v>
      </c>
      <c r="B3223" s="8" t="s">
        <v>2425</v>
      </c>
      <c r="C3223" s="8">
        <v>3.8</v>
      </c>
      <c r="D3223" s="8">
        <v>45</v>
      </c>
      <c r="E3223" s="9">
        <v>4999</v>
      </c>
      <c r="F3223" s="9">
        <v>899</v>
      </c>
      <c r="G3223" s="8" t="s">
        <v>337</v>
      </c>
      <c r="H3223" s="8" t="s">
        <v>514</v>
      </c>
      <c r="I3223" s="10">
        <v>15000330</v>
      </c>
      <c r="J3223" s="6">
        <f t="shared" si="50"/>
        <v>40455</v>
      </c>
      <c r="K3223" s="7">
        <f>((Table4[[#This Row],[marked_price]]-Table4[[#This Row],[discounted_price]])/Table4[[#This Row],[marked_price]])*100</f>
        <v>82.016403280656135</v>
      </c>
    </row>
    <row r="3224" spans="1:11" x14ac:dyDescent="0.25">
      <c r="A3224" s="3" t="s">
        <v>1620</v>
      </c>
      <c r="B3224" s="3" t="s">
        <v>1534</v>
      </c>
      <c r="C3224" s="3">
        <v>3.3</v>
      </c>
      <c r="D3224" s="3">
        <v>11</v>
      </c>
      <c r="E3224" s="4">
        <v>3799</v>
      </c>
      <c r="F3224" s="4">
        <v>1709</v>
      </c>
      <c r="G3224" s="3" t="s">
        <v>441</v>
      </c>
      <c r="H3224" s="3" t="s">
        <v>49</v>
      </c>
      <c r="I3224" s="5">
        <v>16300774</v>
      </c>
      <c r="J3224" s="6">
        <f t="shared" si="50"/>
        <v>18799</v>
      </c>
      <c r="K3224" s="7">
        <f>((Table4[[#This Row],[marked_price]]-Table4[[#This Row],[discounted_price]])/Table4[[#This Row],[marked_price]])*100</f>
        <v>55.014477494077383</v>
      </c>
    </row>
    <row r="3225" spans="1:11" x14ac:dyDescent="0.25">
      <c r="A3225" s="8" t="s">
        <v>3866</v>
      </c>
      <c r="B3225" s="8" t="s">
        <v>815</v>
      </c>
      <c r="C3225" s="8">
        <v>4.3</v>
      </c>
      <c r="D3225" s="8">
        <v>14</v>
      </c>
      <c r="E3225" s="9">
        <v>1799</v>
      </c>
      <c r="F3225" s="9">
        <v>599</v>
      </c>
      <c r="G3225" s="8" t="s">
        <v>71</v>
      </c>
      <c r="H3225" s="8" t="s">
        <v>34</v>
      </c>
      <c r="I3225" s="10">
        <v>15246688</v>
      </c>
      <c r="J3225" s="6">
        <f t="shared" si="50"/>
        <v>8386</v>
      </c>
      <c r="K3225" s="7">
        <f>((Table4[[#This Row],[marked_price]]-Table4[[#This Row],[discounted_price]])/Table4[[#This Row],[marked_price]])*100</f>
        <v>66.70372429127292</v>
      </c>
    </row>
    <row r="3226" spans="1:11" x14ac:dyDescent="0.25">
      <c r="A3226" s="3" t="s">
        <v>3867</v>
      </c>
      <c r="B3226" s="3" t="s">
        <v>258</v>
      </c>
      <c r="C3226" s="3">
        <v>4.5999999999999996</v>
      </c>
      <c r="D3226" s="3">
        <v>32</v>
      </c>
      <c r="E3226" s="4">
        <v>3095</v>
      </c>
      <c r="F3226" s="4">
        <v>2321</v>
      </c>
      <c r="G3226" s="3" t="s">
        <v>13</v>
      </c>
      <c r="H3226" s="3" t="s">
        <v>259</v>
      </c>
      <c r="I3226" s="5">
        <v>11254732</v>
      </c>
      <c r="J3226" s="6">
        <f t="shared" si="50"/>
        <v>74272</v>
      </c>
      <c r="K3226" s="7">
        <f>((Table4[[#This Row],[marked_price]]-Table4[[#This Row],[discounted_price]])/Table4[[#This Row],[marked_price]])*100</f>
        <v>25.008077544426495</v>
      </c>
    </row>
    <row r="3227" spans="1:11" x14ac:dyDescent="0.25">
      <c r="A3227" s="8" t="s">
        <v>3868</v>
      </c>
      <c r="B3227" s="8" t="s">
        <v>47</v>
      </c>
      <c r="C3227" s="8">
        <v>4.0999999999999996</v>
      </c>
      <c r="D3227" s="8">
        <v>29</v>
      </c>
      <c r="E3227" s="9">
        <v>1999</v>
      </c>
      <c r="F3227" s="9">
        <v>999</v>
      </c>
      <c r="G3227" s="8" t="s">
        <v>40</v>
      </c>
      <c r="H3227" s="8" t="s">
        <v>109</v>
      </c>
      <c r="I3227" s="10">
        <v>15635478</v>
      </c>
      <c r="J3227" s="6">
        <f t="shared" si="50"/>
        <v>28971</v>
      </c>
      <c r="K3227" s="7">
        <f>((Table4[[#This Row],[marked_price]]-Table4[[#This Row],[discounted_price]])/Table4[[#This Row],[marked_price]])*100</f>
        <v>50.025012506253134</v>
      </c>
    </row>
    <row r="3228" spans="1:11" x14ac:dyDescent="0.25">
      <c r="A3228" s="3" t="s">
        <v>2553</v>
      </c>
      <c r="B3228" s="3" t="s">
        <v>47</v>
      </c>
      <c r="C3228" s="3">
        <v>4.4000000000000004</v>
      </c>
      <c r="D3228" s="3">
        <v>5</v>
      </c>
      <c r="E3228" s="4">
        <v>2799</v>
      </c>
      <c r="F3228" s="4">
        <v>1119</v>
      </c>
      <c r="G3228" s="3" t="s">
        <v>129</v>
      </c>
      <c r="H3228" s="3" t="s">
        <v>558</v>
      </c>
      <c r="I3228" s="5">
        <v>15123310</v>
      </c>
      <c r="J3228" s="6">
        <f t="shared" si="50"/>
        <v>5595</v>
      </c>
      <c r="K3228" s="7">
        <f>((Table4[[#This Row],[marked_price]]-Table4[[#This Row],[discounted_price]])/Table4[[#This Row],[marked_price]])*100</f>
        <v>60.021436227224015</v>
      </c>
    </row>
    <row r="3229" spans="1:11" x14ac:dyDescent="0.25">
      <c r="A3229" s="8" t="s">
        <v>3869</v>
      </c>
      <c r="B3229" s="8" t="s">
        <v>801</v>
      </c>
      <c r="C3229" s="8">
        <v>4.5</v>
      </c>
      <c r="D3229" s="8">
        <v>94</v>
      </c>
      <c r="E3229" s="9">
        <v>499</v>
      </c>
      <c r="F3229" s="9">
        <v>499</v>
      </c>
      <c r="G3229" s="8" t="s">
        <v>13</v>
      </c>
      <c r="H3229" s="8" t="s">
        <v>3870</v>
      </c>
      <c r="I3229" s="10">
        <v>11893212</v>
      </c>
      <c r="J3229" s="6">
        <f t="shared" si="50"/>
        <v>46906</v>
      </c>
      <c r="K3229" s="7">
        <f>((Table4[[#This Row],[marked_price]]-Table4[[#This Row],[discounted_price]])/Table4[[#This Row],[marked_price]])*100</f>
        <v>0</v>
      </c>
    </row>
    <row r="3230" spans="1:11" x14ac:dyDescent="0.25">
      <c r="A3230" s="3" t="s">
        <v>3871</v>
      </c>
      <c r="B3230" s="3" t="s">
        <v>3872</v>
      </c>
      <c r="C3230" s="3">
        <v>4.0999999999999996</v>
      </c>
      <c r="D3230" s="3">
        <v>18</v>
      </c>
      <c r="E3230" s="4">
        <v>1999</v>
      </c>
      <c r="F3230" s="4">
        <v>999</v>
      </c>
      <c r="G3230" s="3" t="s">
        <v>40</v>
      </c>
      <c r="H3230" s="3" t="s">
        <v>714</v>
      </c>
      <c r="I3230" s="5">
        <v>16019362</v>
      </c>
      <c r="J3230" s="6">
        <f t="shared" si="50"/>
        <v>17982</v>
      </c>
      <c r="K3230" s="7">
        <f>((Table4[[#This Row],[marked_price]]-Table4[[#This Row],[discounted_price]])/Table4[[#This Row],[marked_price]])*100</f>
        <v>50.025012506253134</v>
      </c>
    </row>
    <row r="3231" spans="1:11" x14ac:dyDescent="0.25">
      <c r="A3231" s="8" t="s">
        <v>3873</v>
      </c>
      <c r="B3231" s="8" t="s">
        <v>3874</v>
      </c>
      <c r="C3231" s="8">
        <v>4.5</v>
      </c>
      <c r="D3231" s="8">
        <v>15</v>
      </c>
      <c r="E3231" s="9">
        <v>999</v>
      </c>
      <c r="F3231" s="9">
        <v>649</v>
      </c>
      <c r="G3231" s="8" t="s">
        <v>13</v>
      </c>
      <c r="H3231" s="8" t="s">
        <v>3875</v>
      </c>
      <c r="I3231" s="10">
        <v>17963534</v>
      </c>
      <c r="J3231" s="6">
        <f t="shared" si="50"/>
        <v>9735</v>
      </c>
      <c r="K3231" s="7">
        <f>((Table4[[#This Row],[marked_price]]-Table4[[#This Row],[discounted_price]])/Table4[[#This Row],[marked_price]])*100</f>
        <v>35.035035035035037</v>
      </c>
    </row>
    <row r="3232" spans="1:11" x14ac:dyDescent="0.25">
      <c r="A3232" s="3" t="s">
        <v>3876</v>
      </c>
      <c r="B3232" s="3" t="s">
        <v>2963</v>
      </c>
      <c r="C3232" s="3">
        <v>3.7</v>
      </c>
      <c r="D3232" s="3">
        <v>9</v>
      </c>
      <c r="E3232" s="4">
        <v>3599</v>
      </c>
      <c r="F3232" s="4">
        <v>1439</v>
      </c>
      <c r="G3232" s="3" t="s">
        <v>20</v>
      </c>
      <c r="H3232" s="3" t="s">
        <v>75</v>
      </c>
      <c r="I3232" s="5">
        <v>17413140</v>
      </c>
      <c r="J3232" s="6">
        <f t="shared" si="50"/>
        <v>12951</v>
      </c>
      <c r="K3232" s="7">
        <f>((Table4[[#This Row],[marked_price]]-Table4[[#This Row],[discounted_price]])/Table4[[#This Row],[marked_price]])*100</f>
        <v>60.016671297582661</v>
      </c>
    </row>
    <row r="3233" spans="1:11" x14ac:dyDescent="0.25">
      <c r="A3233" s="8" t="s">
        <v>968</v>
      </c>
      <c r="B3233" s="8" t="s">
        <v>2343</v>
      </c>
      <c r="C3233" s="8">
        <v>4.0999999999999996</v>
      </c>
      <c r="D3233" s="8">
        <v>13</v>
      </c>
      <c r="E3233" s="9">
        <v>1799</v>
      </c>
      <c r="F3233" s="9">
        <v>1079</v>
      </c>
      <c r="G3233" s="8" t="s">
        <v>20</v>
      </c>
      <c r="H3233" s="8" t="s">
        <v>421</v>
      </c>
      <c r="I3233" s="10">
        <v>16129138</v>
      </c>
      <c r="J3233" s="6">
        <f t="shared" si="50"/>
        <v>14027</v>
      </c>
      <c r="K3233" s="7">
        <f>((Table4[[#This Row],[marked_price]]-Table4[[#This Row],[discounted_price]])/Table4[[#This Row],[marked_price]])*100</f>
        <v>40.022234574763758</v>
      </c>
    </row>
    <row r="3234" spans="1:11" x14ac:dyDescent="0.25">
      <c r="A3234" s="3" t="s">
        <v>29</v>
      </c>
      <c r="B3234" s="3" t="s">
        <v>579</v>
      </c>
      <c r="C3234" s="3">
        <v>4.3</v>
      </c>
      <c r="D3234" s="3">
        <v>10</v>
      </c>
      <c r="E3234" s="4">
        <v>2649</v>
      </c>
      <c r="F3234" s="4">
        <v>1139</v>
      </c>
      <c r="G3234" s="3" t="s">
        <v>27</v>
      </c>
      <c r="H3234" s="3" t="s">
        <v>31</v>
      </c>
      <c r="I3234" s="5">
        <v>16337734</v>
      </c>
      <c r="J3234" s="6">
        <f t="shared" si="50"/>
        <v>11390</v>
      </c>
      <c r="K3234" s="7">
        <f>((Table4[[#This Row],[marked_price]]-Table4[[#This Row],[discounted_price]])/Table4[[#This Row],[marked_price]])*100</f>
        <v>57.002642506606271</v>
      </c>
    </row>
    <row r="3235" spans="1:11" x14ac:dyDescent="0.25">
      <c r="A3235" s="8" t="s">
        <v>3877</v>
      </c>
      <c r="B3235" s="8" t="s">
        <v>1175</v>
      </c>
      <c r="C3235" s="8">
        <v>4.8</v>
      </c>
      <c r="D3235" s="8">
        <v>12</v>
      </c>
      <c r="E3235" s="9">
        <v>799</v>
      </c>
      <c r="F3235" s="9">
        <v>799</v>
      </c>
      <c r="G3235" s="8" t="s">
        <v>3878</v>
      </c>
      <c r="H3235" s="8" t="s">
        <v>1145</v>
      </c>
      <c r="I3235" s="10">
        <v>17387618</v>
      </c>
      <c r="J3235" s="6">
        <f t="shared" si="50"/>
        <v>9588</v>
      </c>
      <c r="K3235" s="7">
        <f>((Table4[[#This Row],[marked_price]]-Table4[[#This Row],[discounted_price]])/Table4[[#This Row],[marked_price]])*100</f>
        <v>0</v>
      </c>
    </row>
    <row r="3236" spans="1:11" x14ac:dyDescent="0.25">
      <c r="A3236" s="3" t="s">
        <v>2837</v>
      </c>
      <c r="B3236" s="3" t="s">
        <v>324</v>
      </c>
      <c r="C3236" s="3">
        <v>4.2</v>
      </c>
      <c r="D3236" s="3">
        <v>92</v>
      </c>
      <c r="E3236" s="4">
        <v>1999</v>
      </c>
      <c r="F3236" s="4">
        <v>639</v>
      </c>
      <c r="G3236" s="3" t="s">
        <v>371</v>
      </c>
      <c r="H3236" s="3" t="s">
        <v>49</v>
      </c>
      <c r="I3236" s="5">
        <v>12682002</v>
      </c>
      <c r="J3236" s="6">
        <f t="shared" si="50"/>
        <v>58788</v>
      </c>
      <c r="K3236" s="7">
        <f>((Table4[[#This Row],[marked_price]]-Table4[[#This Row],[discounted_price]])/Table4[[#This Row],[marked_price]])*100</f>
        <v>68.03401700850425</v>
      </c>
    </row>
    <row r="3237" spans="1:11" x14ac:dyDescent="0.25">
      <c r="A3237" s="8" t="s">
        <v>3879</v>
      </c>
      <c r="B3237" s="8" t="s">
        <v>3880</v>
      </c>
      <c r="C3237" s="8">
        <v>4.0999999999999996</v>
      </c>
      <c r="D3237" s="8">
        <v>19</v>
      </c>
      <c r="E3237" s="9">
        <v>5699</v>
      </c>
      <c r="F3237" s="9">
        <v>1082</v>
      </c>
      <c r="G3237" s="8" t="s">
        <v>3881</v>
      </c>
      <c r="H3237" s="8" t="s">
        <v>191</v>
      </c>
      <c r="I3237" s="10">
        <v>13893224</v>
      </c>
      <c r="J3237" s="6">
        <f t="shared" si="50"/>
        <v>20558</v>
      </c>
      <c r="K3237" s="7">
        <f>((Table4[[#This Row],[marked_price]]-Table4[[#This Row],[discounted_price]])/Table4[[#This Row],[marked_price]])*100</f>
        <v>81.014213019828034</v>
      </c>
    </row>
    <row r="3238" spans="1:11" x14ac:dyDescent="0.25">
      <c r="A3238" s="3" t="s">
        <v>3882</v>
      </c>
      <c r="B3238" s="3" t="s">
        <v>706</v>
      </c>
      <c r="C3238" s="3">
        <v>4.5</v>
      </c>
      <c r="D3238" s="3">
        <v>14</v>
      </c>
      <c r="E3238" s="4">
        <v>5999</v>
      </c>
      <c r="F3238" s="4">
        <v>2699</v>
      </c>
      <c r="G3238" s="3" t="s">
        <v>20</v>
      </c>
      <c r="H3238" s="3" t="s">
        <v>28</v>
      </c>
      <c r="I3238" s="5">
        <v>14462928</v>
      </c>
      <c r="J3238" s="6">
        <f t="shared" si="50"/>
        <v>37786</v>
      </c>
      <c r="K3238" s="7">
        <f>((Table4[[#This Row],[marked_price]]-Table4[[#This Row],[discounted_price]])/Table4[[#This Row],[marked_price]])*100</f>
        <v>55.009168194699122</v>
      </c>
    </row>
    <row r="3239" spans="1:11" x14ac:dyDescent="0.25">
      <c r="A3239" s="8" t="s">
        <v>3026</v>
      </c>
      <c r="B3239" s="8" t="s">
        <v>294</v>
      </c>
      <c r="C3239" s="8">
        <v>4.2</v>
      </c>
      <c r="D3239" s="8">
        <v>16</v>
      </c>
      <c r="E3239" s="9">
        <v>2199</v>
      </c>
      <c r="F3239" s="9">
        <v>1143</v>
      </c>
      <c r="G3239" s="8" t="s">
        <v>229</v>
      </c>
      <c r="H3239" s="8" t="s">
        <v>155</v>
      </c>
      <c r="I3239" s="10">
        <v>17134206</v>
      </c>
      <c r="J3239" s="6">
        <f t="shared" si="50"/>
        <v>18288</v>
      </c>
      <c r="K3239" s="7">
        <f>((Table4[[#This Row],[marked_price]]-Table4[[#This Row],[discounted_price]])/Table4[[#This Row],[marked_price]])*100</f>
        <v>48.021828103683497</v>
      </c>
    </row>
    <row r="3240" spans="1:11" x14ac:dyDescent="0.25">
      <c r="A3240" s="3" t="s">
        <v>578</v>
      </c>
      <c r="B3240" s="3" t="s">
        <v>579</v>
      </c>
      <c r="C3240" s="3">
        <v>3.9</v>
      </c>
      <c r="D3240" s="3">
        <v>22</v>
      </c>
      <c r="E3240" s="4">
        <v>1249</v>
      </c>
      <c r="F3240" s="4">
        <v>562</v>
      </c>
      <c r="G3240" s="3" t="s">
        <v>133</v>
      </c>
      <c r="H3240" s="3" t="s">
        <v>552</v>
      </c>
      <c r="I3240" s="5">
        <v>15026840</v>
      </c>
      <c r="J3240" s="6">
        <f t="shared" si="50"/>
        <v>12364</v>
      </c>
      <c r="K3240" s="7">
        <f>((Table4[[#This Row],[marked_price]]-Table4[[#This Row],[discounted_price]])/Table4[[#This Row],[marked_price]])*100</f>
        <v>55.004003202562046</v>
      </c>
    </row>
    <row r="3241" spans="1:11" x14ac:dyDescent="0.25">
      <c r="A3241" s="8" t="s">
        <v>1972</v>
      </c>
      <c r="B3241" s="8" t="s">
        <v>903</v>
      </c>
      <c r="C3241" s="8">
        <v>4.9000000000000004</v>
      </c>
      <c r="D3241" s="8">
        <v>7</v>
      </c>
      <c r="E3241" s="9">
        <v>2099</v>
      </c>
      <c r="F3241" s="9">
        <v>629</v>
      </c>
      <c r="G3241" s="8" t="s">
        <v>129</v>
      </c>
      <c r="H3241" s="8" t="s">
        <v>130</v>
      </c>
      <c r="I3241" s="10">
        <v>15483086</v>
      </c>
      <c r="J3241" s="6">
        <f t="shared" si="50"/>
        <v>4403</v>
      </c>
      <c r="K3241" s="7">
        <f>((Table4[[#This Row],[marked_price]]-Table4[[#This Row],[discounted_price]])/Table4[[#This Row],[marked_price]])*100</f>
        <v>70.033349213911393</v>
      </c>
    </row>
    <row r="3242" spans="1:11" x14ac:dyDescent="0.25">
      <c r="A3242" s="3" t="s">
        <v>3883</v>
      </c>
      <c r="B3242" s="3" t="s">
        <v>3884</v>
      </c>
      <c r="C3242" s="3">
        <v>3.9</v>
      </c>
      <c r="D3242" s="3">
        <v>12</v>
      </c>
      <c r="E3242" s="4">
        <v>1899</v>
      </c>
      <c r="F3242" s="4">
        <v>1899</v>
      </c>
      <c r="G3242" s="3" t="s">
        <v>71</v>
      </c>
      <c r="H3242" s="3" t="s">
        <v>72</v>
      </c>
      <c r="I3242" s="5">
        <v>17592232</v>
      </c>
      <c r="J3242" s="6">
        <f t="shared" si="50"/>
        <v>22788</v>
      </c>
      <c r="K3242" s="7">
        <f>((Table4[[#This Row],[marked_price]]-Table4[[#This Row],[discounted_price]])/Table4[[#This Row],[marked_price]])*100</f>
        <v>0</v>
      </c>
    </row>
    <row r="3243" spans="1:11" x14ac:dyDescent="0.25">
      <c r="A3243" s="8" t="s">
        <v>79</v>
      </c>
      <c r="B3243" s="8" t="s">
        <v>603</v>
      </c>
      <c r="C3243" s="8">
        <v>4.5999999999999996</v>
      </c>
      <c r="D3243" s="8">
        <v>148</v>
      </c>
      <c r="E3243" s="9">
        <v>1049</v>
      </c>
      <c r="F3243" s="9">
        <v>555</v>
      </c>
      <c r="G3243" s="8" t="s">
        <v>27</v>
      </c>
      <c r="H3243" s="8" t="s">
        <v>34</v>
      </c>
      <c r="I3243" s="10">
        <v>13417584</v>
      </c>
      <c r="J3243" s="6">
        <f t="shared" si="50"/>
        <v>82140</v>
      </c>
      <c r="K3243" s="7">
        <f>((Table4[[#This Row],[marked_price]]-Table4[[#This Row],[discounted_price]])/Table4[[#This Row],[marked_price]])*100</f>
        <v>47.092469018112489</v>
      </c>
    </row>
    <row r="3244" spans="1:11" x14ac:dyDescent="0.25">
      <c r="A3244" s="3" t="s">
        <v>3885</v>
      </c>
      <c r="B3244" s="3" t="s">
        <v>1124</v>
      </c>
      <c r="C3244" s="3">
        <v>4.3</v>
      </c>
      <c r="D3244" s="3">
        <v>44</v>
      </c>
      <c r="E3244" s="4">
        <v>7789</v>
      </c>
      <c r="F3244" s="4">
        <v>2336</v>
      </c>
      <c r="G3244" s="3" t="s">
        <v>1125</v>
      </c>
      <c r="H3244" s="3" t="s">
        <v>1126</v>
      </c>
      <c r="I3244" s="5">
        <v>11883902</v>
      </c>
      <c r="J3244" s="6">
        <f t="shared" si="50"/>
        <v>102784</v>
      </c>
      <c r="K3244" s="7">
        <f>((Table4[[#This Row],[marked_price]]-Table4[[#This Row],[discounted_price]])/Table4[[#This Row],[marked_price]])*100</f>
        <v>70.00898703299525</v>
      </c>
    </row>
    <row r="3245" spans="1:11" x14ac:dyDescent="0.25">
      <c r="A3245" s="8" t="s">
        <v>644</v>
      </c>
      <c r="B3245" s="8" t="s">
        <v>445</v>
      </c>
      <c r="C3245" s="8">
        <v>3.8</v>
      </c>
      <c r="D3245" s="8">
        <v>442</v>
      </c>
      <c r="E3245" s="9">
        <v>4199</v>
      </c>
      <c r="F3245" s="9">
        <v>1049</v>
      </c>
      <c r="G3245" s="8" t="s">
        <v>20</v>
      </c>
      <c r="H3245" s="8" t="s">
        <v>75</v>
      </c>
      <c r="I3245" s="10">
        <v>11862442</v>
      </c>
      <c r="J3245" s="6">
        <f t="shared" si="50"/>
        <v>463658</v>
      </c>
      <c r="K3245" s="7">
        <f>((Table4[[#This Row],[marked_price]]-Table4[[#This Row],[discounted_price]])/Table4[[#This Row],[marked_price]])*100</f>
        <v>75.017861395570378</v>
      </c>
    </row>
    <row r="3246" spans="1:11" x14ac:dyDescent="0.25">
      <c r="A3246" s="3" t="s">
        <v>3886</v>
      </c>
      <c r="B3246" s="3" t="s">
        <v>123</v>
      </c>
      <c r="C3246" s="3">
        <v>3.9</v>
      </c>
      <c r="D3246" s="3">
        <v>399</v>
      </c>
      <c r="E3246" s="4">
        <v>1999</v>
      </c>
      <c r="F3246" s="4">
        <v>699</v>
      </c>
      <c r="G3246" s="3" t="s">
        <v>371</v>
      </c>
      <c r="H3246" s="3" t="s">
        <v>552</v>
      </c>
      <c r="I3246" s="5">
        <v>10058323</v>
      </c>
      <c r="J3246" s="6">
        <f t="shared" si="50"/>
        <v>278901</v>
      </c>
      <c r="K3246" s="7">
        <f>((Table4[[#This Row],[marked_price]]-Table4[[#This Row],[discounted_price]])/Table4[[#This Row],[marked_price]])*100</f>
        <v>65.032516258129064</v>
      </c>
    </row>
    <row r="3247" spans="1:11" x14ac:dyDescent="0.25">
      <c r="A3247" s="8" t="s">
        <v>662</v>
      </c>
      <c r="B3247" s="8" t="s">
        <v>621</v>
      </c>
      <c r="C3247" s="8">
        <v>4.0999999999999996</v>
      </c>
      <c r="D3247" s="8">
        <v>249</v>
      </c>
      <c r="E3247" s="9">
        <v>1899</v>
      </c>
      <c r="F3247" s="9">
        <v>588</v>
      </c>
      <c r="G3247" s="8" t="s">
        <v>20</v>
      </c>
      <c r="H3247" s="8" t="s">
        <v>72</v>
      </c>
      <c r="I3247" s="10">
        <v>9236601</v>
      </c>
      <c r="J3247" s="6">
        <f t="shared" si="50"/>
        <v>146412</v>
      </c>
      <c r="K3247" s="7">
        <f>((Table4[[#This Row],[marked_price]]-Table4[[#This Row],[discounted_price]])/Table4[[#This Row],[marked_price]])*100</f>
        <v>69.036334913112157</v>
      </c>
    </row>
    <row r="3248" spans="1:11" x14ac:dyDescent="0.25">
      <c r="A3248" s="3" t="s">
        <v>3887</v>
      </c>
      <c r="B3248" s="3" t="s">
        <v>2764</v>
      </c>
      <c r="C3248" s="3">
        <v>4.5999999999999996</v>
      </c>
      <c r="D3248" s="3">
        <v>20</v>
      </c>
      <c r="E3248" s="4">
        <v>799</v>
      </c>
      <c r="F3248" s="4">
        <v>694</v>
      </c>
      <c r="G3248" s="3" t="s">
        <v>3888</v>
      </c>
      <c r="H3248" s="3" t="s">
        <v>1522</v>
      </c>
      <c r="I3248" s="5">
        <v>17366008</v>
      </c>
      <c r="J3248" s="6">
        <f t="shared" si="50"/>
        <v>13880</v>
      </c>
      <c r="K3248" s="7">
        <f>((Table4[[#This Row],[marked_price]]-Table4[[#This Row],[discounted_price]])/Table4[[#This Row],[marked_price]])*100</f>
        <v>13.141426783479348</v>
      </c>
    </row>
    <row r="3249" spans="1:11" x14ac:dyDescent="0.25">
      <c r="A3249" s="8" t="s">
        <v>3889</v>
      </c>
      <c r="B3249" s="8" t="s">
        <v>1605</v>
      </c>
      <c r="C3249" s="8">
        <v>4.4000000000000004</v>
      </c>
      <c r="D3249" s="8">
        <v>131</v>
      </c>
      <c r="E3249" s="9">
        <v>998</v>
      </c>
      <c r="F3249" s="9">
        <v>449</v>
      </c>
      <c r="G3249" s="8" t="s">
        <v>976</v>
      </c>
      <c r="H3249" s="8" t="s">
        <v>582</v>
      </c>
      <c r="I3249" s="10">
        <v>13753374</v>
      </c>
      <c r="J3249" s="6">
        <f t="shared" si="50"/>
        <v>58819</v>
      </c>
      <c r="K3249" s="7">
        <f>((Table4[[#This Row],[marked_price]]-Table4[[#This Row],[discounted_price]])/Table4[[#This Row],[marked_price]])*100</f>
        <v>55.010020040080164</v>
      </c>
    </row>
    <row r="3250" spans="1:11" x14ac:dyDescent="0.25">
      <c r="A3250" s="3" t="s">
        <v>1533</v>
      </c>
      <c r="B3250" s="3" t="s">
        <v>132</v>
      </c>
      <c r="C3250" s="3">
        <v>3.4</v>
      </c>
      <c r="D3250" s="3">
        <v>8</v>
      </c>
      <c r="E3250" s="4">
        <v>2799</v>
      </c>
      <c r="F3250" s="4">
        <v>1035</v>
      </c>
      <c r="G3250" s="3" t="s">
        <v>40</v>
      </c>
      <c r="H3250" s="3" t="s">
        <v>28</v>
      </c>
      <c r="I3250" s="5">
        <v>15649596</v>
      </c>
      <c r="J3250" s="6">
        <f t="shared" si="50"/>
        <v>8280</v>
      </c>
      <c r="K3250" s="7">
        <f>((Table4[[#This Row],[marked_price]]-Table4[[#This Row],[discounted_price]])/Table4[[#This Row],[marked_price]])*100</f>
        <v>63.022508038585215</v>
      </c>
    </row>
    <row r="3251" spans="1:11" x14ac:dyDescent="0.25">
      <c r="A3251" s="8" t="s">
        <v>3890</v>
      </c>
      <c r="B3251" s="8" t="s">
        <v>3640</v>
      </c>
      <c r="C3251" s="8">
        <v>4.5</v>
      </c>
      <c r="D3251" s="8">
        <v>227</v>
      </c>
      <c r="E3251" s="9">
        <v>549</v>
      </c>
      <c r="F3251" s="9">
        <v>549</v>
      </c>
      <c r="G3251" s="8" t="s">
        <v>3891</v>
      </c>
      <c r="H3251" s="8" t="s">
        <v>250</v>
      </c>
      <c r="I3251" s="10">
        <v>11902218</v>
      </c>
      <c r="J3251" s="6">
        <f t="shared" si="50"/>
        <v>124623</v>
      </c>
      <c r="K3251" s="7">
        <f>((Table4[[#This Row],[marked_price]]-Table4[[#This Row],[discounted_price]])/Table4[[#This Row],[marked_price]])*100</f>
        <v>0</v>
      </c>
    </row>
    <row r="3252" spans="1:11" x14ac:dyDescent="0.25">
      <c r="A3252" s="3" t="s">
        <v>3892</v>
      </c>
      <c r="B3252" s="3" t="s">
        <v>181</v>
      </c>
      <c r="C3252" s="3">
        <v>3.9</v>
      </c>
      <c r="D3252" s="3">
        <v>14</v>
      </c>
      <c r="E3252" s="4">
        <v>1999</v>
      </c>
      <c r="F3252" s="4">
        <v>799</v>
      </c>
      <c r="G3252" s="3" t="s">
        <v>100</v>
      </c>
      <c r="H3252" s="3" t="s">
        <v>31</v>
      </c>
      <c r="I3252" s="5">
        <v>14685196</v>
      </c>
      <c r="J3252" s="6">
        <f t="shared" si="50"/>
        <v>11186</v>
      </c>
      <c r="K3252" s="7">
        <f>((Table4[[#This Row],[marked_price]]-Table4[[#This Row],[discounted_price]])/Table4[[#This Row],[marked_price]])*100</f>
        <v>60.030015007503756</v>
      </c>
    </row>
    <row r="3253" spans="1:11" x14ac:dyDescent="0.25">
      <c r="A3253" s="8" t="s">
        <v>921</v>
      </c>
      <c r="B3253" s="8" t="s">
        <v>164</v>
      </c>
      <c r="C3253" s="8">
        <v>4.5999999999999996</v>
      </c>
      <c r="D3253" s="8">
        <v>13</v>
      </c>
      <c r="E3253" s="9">
        <v>1299</v>
      </c>
      <c r="F3253" s="9">
        <v>714</v>
      </c>
      <c r="G3253" s="8" t="s">
        <v>716</v>
      </c>
      <c r="H3253" s="8" t="s">
        <v>49</v>
      </c>
      <c r="I3253" s="10">
        <v>15912344</v>
      </c>
      <c r="J3253" s="6">
        <f t="shared" si="50"/>
        <v>9282</v>
      </c>
      <c r="K3253" s="7">
        <f>((Table4[[#This Row],[marked_price]]-Table4[[#This Row],[discounted_price]])/Table4[[#This Row],[marked_price]])*100</f>
        <v>45.034642032332563</v>
      </c>
    </row>
    <row r="3254" spans="1:11" x14ac:dyDescent="0.25">
      <c r="A3254" s="3" t="s">
        <v>3893</v>
      </c>
      <c r="B3254" s="3" t="s">
        <v>3894</v>
      </c>
      <c r="C3254" s="3">
        <v>3.6</v>
      </c>
      <c r="D3254" s="3">
        <v>49</v>
      </c>
      <c r="E3254" s="4">
        <v>2850</v>
      </c>
      <c r="F3254" s="4">
        <v>1899</v>
      </c>
      <c r="G3254" s="3" t="s">
        <v>100</v>
      </c>
      <c r="H3254" s="3" t="s">
        <v>2176</v>
      </c>
      <c r="I3254" s="5">
        <v>12478346</v>
      </c>
      <c r="J3254" s="6">
        <f t="shared" si="50"/>
        <v>93051</v>
      </c>
      <c r="K3254" s="7">
        <f>((Table4[[#This Row],[marked_price]]-Table4[[#This Row],[discounted_price]])/Table4[[#This Row],[marked_price]])*100</f>
        <v>33.368421052631582</v>
      </c>
    </row>
    <row r="3255" spans="1:11" x14ac:dyDescent="0.25">
      <c r="A3255" s="8" t="s">
        <v>577</v>
      </c>
      <c r="B3255" s="8" t="s">
        <v>652</v>
      </c>
      <c r="C3255" s="8">
        <v>4.3</v>
      </c>
      <c r="D3255" s="8">
        <v>9</v>
      </c>
      <c r="E3255" s="9">
        <v>2999</v>
      </c>
      <c r="F3255" s="9">
        <v>1349</v>
      </c>
      <c r="G3255" s="8" t="s">
        <v>71</v>
      </c>
      <c r="H3255" s="8" t="s">
        <v>75</v>
      </c>
      <c r="I3255" s="10">
        <v>16271682</v>
      </c>
      <c r="J3255" s="6">
        <f t="shared" si="50"/>
        <v>12141</v>
      </c>
      <c r="K3255" s="7">
        <f>((Table4[[#This Row],[marked_price]]-Table4[[#This Row],[discounted_price]])/Table4[[#This Row],[marked_price]])*100</f>
        <v>55.018339446482159</v>
      </c>
    </row>
    <row r="3256" spans="1:11" x14ac:dyDescent="0.25">
      <c r="A3256" s="3" t="s">
        <v>3895</v>
      </c>
      <c r="B3256" s="3" t="s">
        <v>697</v>
      </c>
      <c r="C3256" s="3">
        <v>4.0999999999999996</v>
      </c>
      <c r="D3256" s="3">
        <v>413</v>
      </c>
      <c r="E3256" s="4">
        <v>1599</v>
      </c>
      <c r="F3256" s="4">
        <v>639</v>
      </c>
      <c r="G3256" s="3" t="s">
        <v>71</v>
      </c>
      <c r="H3256" s="3" t="s">
        <v>34</v>
      </c>
      <c r="I3256" s="5">
        <v>11942258</v>
      </c>
      <c r="J3256" s="6">
        <f t="shared" si="50"/>
        <v>263907</v>
      </c>
      <c r="K3256" s="7">
        <f>((Table4[[#This Row],[marked_price]]-Table4[[#This Row],[discounted_price]])/Table4[[#This Row],[marked_price]])*100</f>
        <v>60.0375234521576</v>
      </c>
    </row>
    <row r="3257" spans="1:11" x14ac:dyDescent="0.25">
      <c r="A3257" s="8" t="s">
        <v>3896</v>
      </c>
      <c r="B3257" s="8" t="s">
        <v>841</v>
      </c>
      <c r="C3257" s="8">
        <v>4.0999999999999996</v>
      </c>
      <c r="D3257" s="8">
        <v>71</v>
      </c>
      <c r="E3257" s="9">
        <v>699</v>
      </c>
      <c r="F3257" s="9">
        <v>699</v>
      </c>
      <c r="G3257" s="8" t="s">
        <v>13</v>
      </c>
      <c r="H3257" s="8" t="s">
        <v>1111</v>
      </c>
      <c r="I3257" s="10">
        <v>14467930</v>
      </c>
      <c r="J3257" s="6">
        <f t="shared" si="50"/>
        <v>49629</v>
      </c>
      <c r="K3257" s="7">
        <f>((Table4[[#This Row],[marked_price]]-Table4[[#This Row],[discounted_price]])/Table4[[#This Row],[marked_price]])*100</f>
        <v>0</v>
      </c>
    </row>
    <row r="3258" spans="1:11" x14ac:dyDescent="0.25">
      <c r="A3258" s="3" t="s">
        <v>3897</v>
      </c>
      <c r="B3258" s="3" t="s">
        <v>190</v>
      </c>
      <c r="C3258" s="3">
        <v>4.3</v>
      </c>
      <c r="D3258" s="3">
        <v>7</v>
      </c>
      <c r="E3258" s="4">
        <v>1398</v>
      </c>
      <c r="F3258" s="4">
        <v>559</v>
      </c>
      <c r="G3258" s="3" t="s">
        <v>2049</v>
      </c>
      <c r="H3258" s="3" t="s">
        <v>155</v>
      </c>
      <c r="I3258" s="5">
        <v>16954402</v>
      </c>
      <c r="J3258" s="6">
        <f t="shared" si="50"/>
        <v>3913</v>
      </c>
      <c r="K3258" s="7">
        <f>((Table4[[#This Row],[marked_price]]-Table4[[#This Row],[discounted_price]])/Table4[[#This Row],[marked_price]])*100</f>
        <v>60.014306151645201</v>
      </c>
    </row>
    <row r="3259" spans="1:11" x14ac:dyDescent="0.25">
      <c r="A3259" s="8" t="s">
        <v>2263</v>
      </c>
      <c r="B3259" s="8" t="s">
        <v>706</v>
      </c>
      <c r="C3259" s="8">
        <v>2.9</v>
      </c>
      <c r="D3259" s="8">
        <v>36</v>
      </c>
      <c r="E3259" s="9">
        <v>799</v>
      </c>
      <c r="F3259" s="9">
        <v>399</v>
      </c>
      <c r="G3259" s="8" t="s">
        <v>40</v>
      </c>
      <c r="H3259" s="8" t="s">
        <v>24</v>
      </c>
      <c r="I3259" s="10">
        <v>17106992</v>
      </c>
      <c r="J3259" s="6">
        <f t="shared" si="50"/>
        <v>14364</v>
      </c>
      <c r="K3259" s="7">
        <f>((Table4[[#This Row],[marked_price]]-Table4[[#This Row],[discounted_price]])/Table4[[#This Row],[marked_price]])*100</f>
        <v>50.062578222778477</v>
      </c>
    </row>
    <row r="3260" spans="1:11" x14ac:dyDescent="0.25">
      <c r="A3260" s="3" t="s">
        <v>3049</v>
      </c>
      <c r="B3260" s="3" t="s">
        <v>248</v>
      </c>
      <c r="C3260" s="3">
        <v>4.7</v>
      </c>
      <c r="D3260" s="3">
        <v>7</v>
      </c>
      <c r="E3260" s="4">
        <v>399</v>
      </c>
      <c r="F3260" s="4">
        <v>399</v>
      </c>
      <c r="G3260" s="3" t="s">
        <v>249</v>
      </c>
      <c r="H3260" s="3" t="s">
        <v>24</v>
      </c>
      <c r="I3260" s="5">
        <v>18024480</v>
      </c>
      <c r="J3260" s="6">
        <f t="shared" si="50"/>
        <v>2793</v>
      </c>
      <c r="K3260" s="7">
        <f>((Table4[[#This Row],[marked_price]]-Table4[[#This Row],[discounted_price]])/Table4[[#This Row],[marked_price]])*100</f>
        <v>0</v>
      </c>
    </row>
    <row r="3261" spans="1:11" x14ac:dyDescent="0.25">
      <c r="A3261" s="8" t="s">
        <v>3334</v>
      </c>
      <c r="B3261" s="8" t="s">
        <v>68</v>
      </c>
      <c r="C3261" s="8">
        <v>4.5</v>
      </c>
      <c r="D3261" s="8">
        <v>16</v>
      </c>
      <c r="E3261" s="9">
        <v>699</v>
      </c>
      <c r="F3261" s="9">
        <v>629</v>
      </c>
      <c r="G3261" s="8" t="s">
        <v>71</v>
      </c>
      <c r="H3261" s="8" t="s">
        <v>34</v>
      </c>
      <c r="I3261" s="10">
        <v>16161626</v>
      </c>
      <c r="J3261" s="6">
        <f t="shared" si="50"/>
        <v>10064</v>
      </c>
      <c r="K3261" s="7">
        <f>((Table4[[#This Row],[marked_price]]-Table4[[#This Row],[discounted_price]])/Table4[[#This Row],[marked_price]])*100</f>
        <v>10.014306151645208</v>
      </c>
    </row>
    <row r="3262" spans="1:11" x14ac:dyDescent="0.25">
      <c r="A3262" s="3" t="s">
        <v>227</v>
      </c>
      <c r="B3262" s="3" t="s">
        <v>1283</v>
      </c>
      <c r="C3262" s="3">
        <v>4.5</v>
      </c>
      <c r="D3262" s="3">
        <v>11</v>
      </c>
      <c r="E3262" s="4">
        <v>1799</v>
      </c>
      <c r="F3262" s="4">
        <v>1349</v>
      </c>
      <c r="G3262" s="3" t="s">
        <v>899</v>
      </c>
      <c r="H3262" s="3" t="s">
        <v>155</v>
      </c>
      <c r="I3262" s="5">
        <v>17151614</v>
      </c>
      <c r="J3262" s="6">
        <f t="shared" si="50"/>
        <v>14839</v>
      </c>
      <c r="K3262" s="7">
        <f>((Table4[[#This Row],[marked_price]]-Table4[[#This Row],[discounted_price]])/Table4[[#This Row],[marked_price]])*100</f>
        <v>25.013896609227348</v>
      </c>
    </row>
    <row r="3263" spans="1:11" x14ac:dyDescent="0.25">
      <c r="A3263" s="8" t="s">
        <v>3898</v>
      </c>
      <c r="B3263" s="8" t="s">
        <v>697</v>
      </c>
      <c r="C3263" s="8">
        <v>4.3</v>
      </c>
      <c r="D3263" s="8">
        <v>14</v>
      </c>
      <c r="E3263" s="9">
        <v>2499</v>
      </c>
      <c r="F3263" s="9">
        <v>999</v>
      </c>
      <c r="G3263" s="8" t="s">
        <v>40</v>
      </c>
      <c r="H3263" s="8" t="s">
        <v>31</v>
      </c>
      <c r="I3263" s="10">
        <v>16007192</v>
      </c>
      <c r="J3263" s="6">
        <f t="shared" si="50"/>
        <v>13986</v>
      </c>
      <c r="K3263" s="7">
        <f>((Table4[[#This Row],[marked_price]]-Table4[[#This Row],[discounted_price]])/Table4[[#This Row],[marked_price]])*100</f>
        <v>60.024009603841534</v>
      </c>
    </row>
    <row r="3264" spans="1:11" x14ac:dyDescent="0.25">
      <c r="A3264" s="3" t="s">
        <v>921</v>
      </c>
      <c r="B3264" s="3" t="s">
        <v>47</v>
      </c>
      <c r="C3264" s="3">
        <v>3.7</v>
      </c>
      <c r="D3264" s="3">
        <v>20</v>
      </c>
      <c r="E3264" s="4">
        <v>1799</v>
      </c>
      <c r="F3264" s="4">
        <v>629</v>
      </c>
      <c r="G3264" s="3" t="s">
        <v>716</v>
      </c>
      <c r="H3264" s="3" t="s">
        <v>49</v>
      </c>
      <c r="I3264" s="5">
        <v>15719436</v>
      </c>
      <c r="J3264" s="6">
        <f t="shared" si="50"/>
        <v>12580</v>
      </c>
      <c r="K3264" s="7">
        <f>((Table4[[#This Row],[marked_price]]-Table4[[#This Row],[discounted_price]])/Table4[[#This Row],[marked_price]])*100</f>
        <v>65.036131183991102</v>
      </c>
    </row>
    <row r="3265" spans="1:11" x14ac:dyDescent="0.25">
      <c r="A3265" s="8" t="s">
        <v>3899</v>
      </c>
      <c r="B3265" s="8" t="s">
        <v>123</v>
      </c>
      <c r="C3265" s="8">
        <v>3.9</v>
      </c>
      <c r="D3265" s="8">
        <v>39</v>
      </c>
      <c r="E3265" s="9">
        <v>1130</v>
      </c>
      <c r="F3265" s="9">
        <v>339</v>
      </c>
      <c r="G3265" s="8" t="s">
        <v>13</v>
      </c>
      <c r="H3265" s="8" t="s">
        <v>657</v>
      </c>
      <c r="I3265" s="10">
        <v>15785490</v>
      </c>
      <c r="J3265" s="6">
        <f t="shared" si="50"/>
        <v>13221</v>
      </c>
      <c r="K3265" s="7">
        <f>((Table4[[#This Row],[marked_price]]-Table4[[#This Row],[discounted_price]])/Table4[[#This Row],[marked_price]])*100</f>
        <v>70</v>
      </c>
    </row>
    <row r="3266" spans="1:11" x14ac:dyDescent="0.25">
      <c r="A3266" s="3" t="s">
        <v>3900</v>
      </c>
      <c r="B3266" s="3" t="s">
        <v>587</v>
      </c>
      <c r="C3266" s="3">
        <v>4.3</v>
      </c>
      <c r="D3266" s="3">
        <v>3</v>
      </c>
      <c r="E3266" s="4">
        <v>2195</v>
      </c>
      <c r="F3266" s="4">
        <v>395</v>
      </c>
      <c r="G3266" s="3" t="s">
        <v>13</v>
      </c>
      <c r="H3266" s="3" t="s">
        <v>588</v>
      </c>
      <c r="I3266" s="5">
        <v>17609006</v>
      </c>
      <c r="J3266" s="6">
        <f t="shared" si="50"/>
        <v>1185</v>
      </c>
      <c r="K3266" s="7">
        <f>((Table4[[#This Row],[marked_price]]-Table4[[#This Row],[discounted_price]])/Table4[[#This Row],[marked_price]])*100</f>
        <v>82.004555808656036</v>
      </c>
    </row>
    <row r="3267" spans="1:11" x14ac:dyDescent="0.25">
      <c r="A3267" s="8" t="s">
        <v>3901</v>
      </c>
      <c r="B3267" s="8" t="s">
        <v>671</v>
      </c>
      <c r="C3267" s="8">
        <v>4.2</v>
      </c>
      <c r="D3267" s="8">
        <v>94</v>
      </c>
      <c r="E3267" s="9">
        <v>1600</v>
      </c>
      <c r="F3267" s="9">
        <v>1472</v>
      </c>
      <c r="G3267" s="8" t="s">
        <v>3902</v>
      </c>
      <c r="H3267" s="8" t="s">
        <v>543</v>
      </c>
      <c r="I3267" s="10">
        <v>10492684</v>
      </c>
      <c r="J3267" s="6">
        <f t="shared" ref="J3267:J3330" si="51">D3267*F3267</f>
        <v>138368</v>
      </c>
      <c r="K3267" s="7">
        <f>((Table4[[#This Row],[marked_price]]-Table4[[#This Row],[discounted_price]])/Table4[[#This Row],[marked_price]])*100</f>
        <v>8</v>
      </c>
    </row>
    <row r="3268" spans="1:11" x14ac:dyDescent="0.25">
      <c r="A3268" s="3" t="s">
        <v>3903</v>
      </c>
      <c r="B3268" s="3" t="s">
        <v>3904</v>
      </c>
      <c r="C3268" s="3">
        <v>4.7</v>
      </c>
      <c r="D3268" s="3">
        <v>36</v>
      </c>
      <c r="E3268" s="4">
        <v>1599</v>
      </c>
      <c r="F3268" s="4">
        <v>1599</v>
      </c>
      <c r="G3268" s="3" t="s">
        <v>802</v>
      </c>
      <c r="H3268" s="3" t="s">
        <v>543</v>
      </c>
      <c r="I3268" s="5">
        <v>14378352</v>
      </c>
      <c r="J3268" s="6">
        <f t="shared" si="51"/>
        <v>57564</v>
      </c>
      <c r="K3268" s="7">
        <f>((Table4[[#This Row],[marked_price]]-Table4[[#This Row],[discounted_price]])/Table4[[#This Row],[marked_price]])*100</f>
        <v>0</v>
      </c>
    </row>
    <row r="3269" spans="1:11" x14ac:dyDescent="0.25">
      <c r="A3269" s="8" t="s">
        <v>46</v>
      </c>
      <c r="B3269" s="8" t="s">
        <v>222</v>
      </c>
      <c r="C3269" s="8">
        <v>4.4000000000000004</v>
      </c>
      <c r="D3269" s="8">
        <v>5</v>
      </c>
      <c r="E3269" s="9">
        <v>2499</v>
      </c>
      <c r="F3269" s="9">
        <v>1624</v>
      </c>
      <c r="G3269" s="8" t="s">
        <v>48</v>
      </c>
      <c r="H3269" s="8" t="s">
        <v>49</v>
      </c>
      <c r="I3269" s="10">
        <v>15774990</v>
      </c>
      <c r="J3269" s="6">
        <f t="shared" si="51"/>
        <v>8120</v>
      </c>
      <c r="K3269" s="7">
        <f>((Table4[[#This Row],[marked_price]]-Table4[[#This Row],[discounted_price]])/Table4[[#This Row],[marked_price]])*100</f>
        <v>35.014005602240893</v>
      </c>
    </row>
    <row r="3270" spans="1:11" x14ac:dyDescent="0.25">
      <c r="A3270" s="3" t="s">
        <v>1743</v>
      </c>
      <c r="B3270" s="3" t="s">
        <v>1874</v>
      </c>
      <c r="C3270" s="3">
        <v>4.5999999999999996</v>
      </c>
      <c r="D3270" s="3">
        <v>5</v>
      </c>
      <c r="E3270" s="4">
        <v>1199</v>
      </c>
      <c r="F3270" s="4">
        <v>359</v>
      </c>
      <c r="G3270" s="3" t="s">
        <v>40</v>
      </c>
      <c r="H3270" s="3" t="s">
        <v>24</v>
      </c>
      <c r="I3270" s="5">
        <v>16060024</v>
      </c>
      <c r="J3270" s="6">
        <f t="shared" si="51"/>
        <v>1795</v>
      </c>
      <c r="K3270" s="7">
        <f>((Table4[[#This Row],[marked_price]]-Table4[[#This Row],[discounted_price]])/Table4[[#This Row],[marked_price]])*100</f>
        <v>70.058381984987491</v>
      </c>
    </row>
    <row r="3271" spans="1:11" x14ac:dyDescent="0.25">
      <c r="A3271" s="8" t="s">
        <v>3905</v>
      </c>
      <c r="B3271" s="8" t="s">
        <v>858</v>
      </c>
      <c r="C3271" s="8">
        <v>4.4000000000000004</v>
      </c>
      <c r="D3271" s="8">
        <v>20</v>
      </c>
      <c r="E3271" s="9">
        <v>3499</v>
      </c>
      <c r="F3271" s="9">
        <v>1924</v>
      </c>
      <c r="G3271" s="8" t="s">
        <v>20</v>
      </c>
      <c r="H3271" s="8" t="s">
        <v>75</v>
      </c>
      <c r="I3271" s="10">
        <v>13172286</v>
      </c>
      <c r="J3271" s="6">
        <f t="shared" si="51"/>
        <v>38480</v>
      </c>
      <c r="K3271" s="7">
        <f>((Table4[[#This Row],[marked_price]]-Table4[[#This Row],[discounted_price]])/Table4[[#This Row],[marked_price]])*100</f>
        <v>45.012860817376392</v>
      </c>
    </row>
    <row r="3272" spans="1:11" x14ac:dyDescent="0.25">
      <c r="A3272" s="3" t="s">
        <v>1409</v>
      </c>
      <c r="B3272" s="3" t="s">
        <v>1902</v>
      </c>
      <c r="C3272" s="3">
        <v>4.0999999999999996</v>
      </c>
      <c r="D3272" s="3">
        <v>24</v>
      </c>
      <c r="E3272" s="4">
        <v>1399</v>
      </c>
      <c r="F3272" s="4">
        <v>489</v>
      </c>
      <c r="G3272" s="3" t="s">
        <v>20</v>
      </c>
      <c r="H3272" s="3" t="s">
        <v>109</v>
      </c>
      <c r="I3272" s="5">
        <v>14571304</v>
      </c>
      <c r="J3272" s="6">
        <f t="shared" si="51"/>
        <v>11736</v>
      </c>
      <c r="K3272" s="7">
        <f>((Table4[[#This Row],[marked_price]]-Table4[[#This Row],[discounted_price]])/Table4[[#This Row],[marked_price]])*100</f>
        <v>65.046461758398848</v>
      </c>
    </row>
    <row r="3273" spans="1:11" x14ac:dyDescent="0.25">
      <c r="A3273" s="8" t="s">
        <v>1096</v>
      </c>
      <c r="B3273" s="8" t="s">
        <v>477</v>
      </c>
      <c r="C3273" s="8">
        <v>4.7</v>
      </c>
      <c r="D3273" s="8">
        <v>14</v>
      </c>
      <c r="E3273" s="9">
        <v>2290</v>
      </c>
      <c r="F3273" s="9">
        <v>1145</v>
      </c>
      <c r="G3273" s="8" t="s">
        <v>13</v>
      </c>
      <c r="H3273" s="8" t="s">
        <v>291</v>
      </c>
      <c r="I3273" s="10">
        <v>16205118</v>
      </c>
      <c r="J3273" s="6">
        <f t="shared" si="51"/>
        <v>16030</v>
      </c>
      <c r="K3273" s="7">
        <f>((Table4[[#This Row],[marked_price]]-Table4[[#This Row],[discounted_price]])/Table4[[#This Row],[marked_price]])*100</f>
        <v>50</v>
      </c>
    </row>
    <row r="3274" spans="1:11" x14ac:dyDescent="0.25">
      <c r="A3274" s="3" t="s">
        <v>3906</v>
      </c>
      <c r="B3274" s="3" t="s">
        <v>436</v>
      </c>
      <c r="C3274" s="3">
        <v>4.3</v>
      </c>
      <c r="D3274" s="3">
        <v>8</v>
      </c>
      <c r="E3274" s="4">
        <v>4990</v>
      </c>
      <c r="F3274" s="4">
        <v>4241</v>
      </c>
      <c r="G3274" s="3" t="s">
        <v>13</v>
      </c>
      <c r="H3274" s="3" t="s">
        <v>291</v>
      </c>
      <c r="I3274" s="5">
        <v>16892444</v>
      </c>
      <c r="J3274" s="6">
        <f t="shared" si="51"/>
        <v>33928</v>
      </c>
      <c r="K3274" s="7">
        <f>((Table4[[#This Row],[marked_price]]-Table4[[#This Row],[discounted_price]])/Table4[[#This Row],[marked_price]])*100</f>
        <v>15.01002004008016</v>
      </c>
    </row>
    <row r="3275" spans="1:11" x14ac:dyDescent="0.25">
      <c r="A3275" s="8" t="s">
        <v>3907</v>
      </c>
      <c r="B3275" s="8" t="s">
        <v>1628</v>
      </c>
      <c r="C3275" s="8">
        <v>4.4000000000000004</v>
      </c>
      <c r="D3275" s="8">
        <v>86</v>
      </c>
      <c r="E3275" s="9">
        <v>3599</v>
      </c>
      <c r="F3275" s="9">
        <v>1619</v>
      </c>
      <c r="G3275" s="8" t="s">
        <v>56</v>
      </c>
      <c r="H3275" s="8" t="s">
        <v>75</v>
      </c>
      <c r="I3275" s="10">
        <v>13932892</v>
      </c>
      <c r="J3275" s="6">
        <f t="shared" si="51"/>
        <v>139234</v>
      </c>
      <c r="K3275" s="7">
        <f>((Table4[[#This Row],[marked_price]]-Table4[[#This Row],[discounted_price]])/Table4[[#This Row],[marked_price]])*100</f>
        <v>55.015282022784106</v>
      </c>
    </row>
    <row r="3276" spans="1:11" x14ac:dyDescent="0.25">
      <c r="A3276" s="3" t="s">
        <v>167</v>
      </c>
      <c r="B3276" s="3" t="s">
        <v>23</v>
      </c>
      <c r="C3276" s="3">
        <v>4.8</v>
      </c>
      <c r="D3276" s="3">
        <v>5</v>
      </c>
      <c r="E3276" s="4">
        <v>1999</v>
      </c>
      <c r="F3276" s="4">
        <v>1399</v>
      </c>
      <c r="G3276" s="3" t="s">
        <v>20</v>
      </c>
      <c r="H3276" s="3" t="s">
        <v>24</v>
      </c>
      <c r="I3276" s="5">
        <v>17533852</v>
      </c>
      <c r="J3276" s="6">
        <f t="shared" si="51"/>
        <v>6995</v>
      </c>
      <c r="K3276" s="7">
        <f>((Table4[[#This Row],[marked_price]]-Table4[[#This Row],[discounted_price]])/Table4[[#This Row],[marked_price]])*100</f>
        <v>30.015007503751878</v>
      </c>
    </row>
    <row r="3277" spans="1:11" x14ac:dyDescent="0.25">
      <c r="A3277" s="8" t="s">
        <v>3908</v>
      </c>
      <c r="B3277" s="8" t="s">
        <v>671</v>
      </c>
      <c r="C3277" s="8">
        <v>3.8</v>
      </c>
      <c r="D3277" s="8">
        <v>5</v>
      </c>
      <c r="E3277" s="9">
        <v>2299</v>
      </c>
      <c r="F3277" s="9">
        <v>1494</v>
      </c>
      <c r="G3277" s="8" t="s">
        <v>100</v>
      </c>
      <c r="H3277" s="8" t="s">
        <v>421</v>
      </c>
      <c r="I3277" s="10">
        <v>15337122</v>
      </c>
      <c r="J3277" s="6">
        <f t="shared" si="51"/>
        <v>7470</v>
      </c>
      <c r="K3277" s="7">
        <f>((Table4[[#This Row],[marked_price]]-Table4[[#This Row],[discounted_price]])/Table4[[#This Row],[marked_price]])*100</f>
        <v>35.015224010439319</v>
      </c>
    </row>
    <row r="3278" spans="1:11" x14ac:dyDescent="0.25">
      <c r="A3278" s="3" t="s">
        <v>3909</v>
      </c>
      <c r="B3278" s="3" t="s">
        <v>1814</v>
      </c>
      <c r="C3278" s="3">
        <v>4.3</v>
      </c>
      <c r="D3278" s="3">
        <v>498</v>
      </c>
      <c r="E3278" s="4">
        <v>985</v>
      </c>
      <c r="F3278" s="4">
        <v>797</v>
      </c>
      <c r="G3278" s="3" t="s">
        <v>40</v>
      </c>
      <c r="H3278" s="3" t="s">
        <v>24</v>
      </c>
      <c r="I3278" s="5">
        <v>1308791</v>
      </c>
      <c r="J3278" s="6">
        <f t="shared" si="51"/>
        <v>396906</v>
      </c>
      <c r="K3278" s="7">
        <f>((Table4[[#This Row],[marked_price]]-Table4[[#This Row],[discounted_price]])/Table4[[#This Row],[marked_price]])*100</f>
        <v>19.086294416243653</v>
      </c>
    </row>
    <row r="3279" spans="1:11" x14ac:dyDescent="0.25">
      <c r="A3279" s="8" t="s">
        <v>861</v>
      </c>
      <c r="B3279" s="8" t="s">
        <v>1906</v>
      </c>
      <c r="C3279" s="8">
        <v>4.7</v>
      </c>
      <c r="D3279" s="8">
        <v>3</v>
      </c>
      <c r="E3279" s="9">
        <v>1899</v>
      </c>
      <c r="F3279" s="9">
        <v>1899</v>
      </c>
      <c r="G3279" s="8" t="s">
        <v>27</v>
      </c>
      <c r="H3279" s="8" t="s">
        <v>31</v>
      </c>
      <c r="I3279" s="10">
        <v>16183384</v>
      </c>
      <c r="J3279" s="6">
        <f t="shared" si="51"/>
        <v>5697</v>
      </c>
      <c r="K3279" s="7">
        <f>((Table4[[#This Row],[marked_price]]-Table4[[#This Row],[discounted_price]])/Table4[[#This Row],[marked_price]])*100</f>
        <v>0</v>
      </c>
    </row>
    <row r="3280" spans="1:11" x14ac:dyDescent="0.25">
      <c r="A3280" s="3" t="s">
        <v>3910</v>
      </c>
      <c r="B3280" s="3" t="s">
        <v>1382</v>
      </c>
      <c r="C3280" s="3">
        <v>3.8</v>
      </c>
      <c r="D3280" s="3">
        <v>42</v>
      </c>
      <c r="E3280" s="4">
        <v>1699</v>
      </c>
      <c r="F3280" s="4">
        <v>594</v>
      </c>
      <c r="G3280" s="3" t="s">
        <v>3911</v>
      </c>
      <c r="H3280" s="3" t="s">
        <v>31</v>
      </c>
      <c r="I3280" s="5">
        <v>16626732</v>
      </c>
      <c r="J3280" s="6">
        <f t="shared" si="51"/>
        <v>24948</v>
      </c>
      <c r="K3280" s="7">
        <f>((Table4[[#This Row],[marked_price]]-Table4[[#This Row],[discounted_price]])/Table4[[#This Row],[marked_price]])*100</f>
        <v>65.038257798705118</v>
      </c>
    </row>
    <row r="3281" spans="1:11" x14ac:dyDescent="0.25">
      <c r="A3281" s="8" t="s">
        <v>2153</v>
      </c>
      <c r="B3281" s="8" t="s">
        <v>1210</v>
      </c>
      <c r="C3281" s="8">
        <v>4</v>
      </c>
      <c r="D3281" s="8">
        <v>23</v>
      </c>
      <c r="E3281" s="9">
        <v>1999</v>
      </c>
      <c r="F3281" s="9">
        <v>1999</v>
      </c>
      <c r="G3281" s="8" t="s">
        <v>44</v>
      </c>
      <c r="H3281" s="8" t="s">
        <v>191</v>
      </c>
      <c r="I3281" s="10">
        <v>14810100</v>
      </c>
      <c r="J3281" s="6">
        <f t="shared" si="51"/>
        <v>45977</v>
      </c>
      <c r="K3281" s="7">
        <f>((Table4[[#This Row],[marked_price]]-Table4[[#This Row],[discounted_price]])/Table4[[#This Row],[marked_price]])*100</f>
        <v>0</v>
      </c>
    </row>
    <row r="3282" spans="1:11" x14ac:dyDescent="0.25">
      <c r="A3282" s="3" t="s">
        <v>3912</v>
      </c>
      <c r="B3282" s="3" t="s">
        <v>1219</v>
      </c>
      <c r="C3282" s="3">
        <v>4</v>
      </c>
      <c r="D3282" s="3">
        <v>93</v>
      </c>
      <c r="E3282" s="4">
        <v>249</v>
      </c>
      <c r="F3282" s="4">
        <v>249</v>
      </c>
      <c r="G3282" s="3" t="s">
        <v>40</v>
      </c>
      <c r="H3282" s="3" t="s">
        <v>144</v>
      </c>
      <c r="I3282" s="5">
        <v>13889998</v>
      </c>
      <c r="J3282" s="6">
        <f t="shared" si="51"/>
        <v>23157</v>
      </c>
      <c r="K3282" s="7">
        <f>((Table4[[#This Row],[marked_price]]-Table4[[#This Row],[discounted_price]])/Table4[[#This Row],[marked_price]])*100</f>
        <v>0</v>
      </c>
    </row>
    <row r="3283" spans="1:11" x14ac:dyDescent="0.25">
      <c r="A3283" s="8" t="s">
        <v>1265</v>
      </c>
      <c r="B3283" s="8" t="s">
        <v>340</v>
      </c>
      <c r="C3283" s="8">
        <v>4.5</v>
      </c>
      <c r="D3283" s="8">
        <v>11</v>
      </c>
      <c r="E3283" s="9">
        <v>1590</v>
      </c>
      <c r="F3283" s="9">
        <v>954</v>
      </c>
      <c r="G3283" s="8" t="s">
        <v>853</v>
      </c>
      <c r="H3283" s="8" t="s">
        <v>291</v>
      </c>
      <c r="I3283" s="10">
        <v>17542624</v>
      </c>
      <c r="J3283" s="6">
        <f t="shared" si="51"/>
        <v>10494</v>
      </c>
      <c r="K3283" s="7">
        <f>((Table4[[#This Row],[marked_price]]-Table4[[#This Row],[discounted_price]])/Table4[[#This Row],[marked_price]])*100</f>
        <v>40</v>
      </c>
    </row>
    <row r="3284" spans="1:11" x14ac:dyDescent="0.25">
      <c r="A3284" s="3" t="s">
        <v>3913</v>
      </c>
      <c r="B3284" s="3" t="s">
        <v>125</v>
      </c>
      <c r="C3284" s="3">
        <v>4.4000000000000004</v>
      </c>
      <c r="D3284" s="3">
        <v>19</v>
      </c>
      <c r="E3284" s="4">
        <v>699</v>
      </c>
      <c r="F3284" s="4">
        <v>699</v>
      </c>
      <c r="G3284" s="3" t="s">
        <v>3914</v>
      </c>
      <c r="H3284" s="3" t="s">
        <v>45</v>
      </c>
      <c r="I3284" s="5">
        <v>14651192</v>
      </c>
      <c r="J3284" s="6">
        <f t="shared" si="51"/>
        <v>13281</v>
      </c>
      <c r="K3284" s="7">
        <f>((Table4[[#This Row],[marked_price]]-Table4[[#This Row],[discounted_price]])/Table4[[#This Row],[marked_price]])*100</f>
        <v>0</v>
      </c>
    </row>
    <row r="3285" spans="1:11" x14ac:dyDescent="0.25">
      <c r="A3285" s="8" t="s">
        <v>1743</v>
      </c>
      <c r="B3285" s="8" t="s">
        <v>3119</v>
      </c>
      <c r="C3285" s="8">
        <v>4.3</v>
      </c>
      <c r="D3285" s="8">
        <v>19</v>
      </c>
      <c r="E3285" s="9">
        <v>1699</v>
      </c>
      <c r="F3285" s="9">
        <v>934</v>
      </c>
      <c r="G3285" s="8" t="s">
        <v>20</v>
      </c>
      <c r="H3285" s="8" t="s">
        <v>24</v>
      </c>
      <c r="I3285" s="10">
        <v>16094868</v>
      </c>
      <c r="J3285" s="6">
        <f t="shared" si="51"/>
        <v>17746</v>
      </c>
      <c r="K3285" s="7">
        <f>((Table4[[#This Row],[marked_price]]-Table4[[#This Row],[discounted_price]])/Table4[[#This Row],[marked_price]])*100</f>
        <v>45.026486168334316</v>
      </c>
    </row>
    <row r="3286" spans="1:11" x14ac:dyDescent="0.25">
      <c r="A3286" s="3" t="s">
        <v>3043</v>
      </c>
      <c r="B3286" s="3" t="s">
        <v>3915</v>
      </c>
      <c r="C3286" s="3">
        <v>4.5</v>
      </c>
      <c r="D3286" s="3">
        <v>2</v>
      </c>
      <c r="E3286" s="4">
        <v>1295</v>
      </c>
      <c r="F3286" s="4">
        <v>1165</v>
      </c>
      <c r="G3286" s="3" t="s">
        <v>133</v>
      </c>
      <c r="H3286" s="3" t="s">
        <v>582</v>
      </c>
      <c r="I3286" s="5">
        <v>17936430</v>
      </c>
      <c r="J3286" s="6">
        <f t="shared" si="51"/>
        <v>2330</v>
      </c>
      <c r="K3286" s="7">
        <f>((Table4[[#This Row],[marked_price]]-Table4[[#This Row],[discounted_price]])/Table4[[#This Row],[marked_price]])*100</f>
        <v>10.038610038610038</v>
      </c>
    </row>
    <row r="3287" spans="1:11" x14ac:dyDescent="0.25">
      <c r="A3287" s="8" t="s">
        <v>3916</v>
      </c>
      <c r="B3287" s="8" t="s">
        <v>128</v>
      </c>
      <c r="C3287" s="8">
        <v>4.2</v>
      </c>
      <c r="D3287" s="8">
        <v>9</v>
      </c>
      <c r="E3287" s="9">
        <v>1799</v>
      </c>
      <c r="F3287" s="9">
        <v>629</v>
      </c>
      <c r="G3287" s="8" t="s">
        <v>129</v>
      </c>
      <c r="H3287" s="8" t="s">
        <v>130</v>
      </c>
      <c r="I3287" s="10">
        <v>16040828</v>
      </c>
      <c r="J3287" s="6">
        <f t="shared" si="51"/>
        <v>5661</v>
      </c>
      <c r="K3287" s="7">
        <f>((Table4[[#This Row],[marked_price]]-Table4[[#This Row],[discounted_price]])/Table4[[#This Row],[marked_price]])*100</f>
        <v>65.036131183991102</v>
      </c>
    </row>
    <row r="3288" spans="1:11" x14ac:dyDescent="0.25">
      <c r="A3288" s="3" t="s">
        <v>2168</v>
      </c>
      <c r="B3288" s="3" t="s">
        <v>579</v>
      </c>
      <c r="C3288" s="3">
        <v>4.4000000000000004</v>
      </c>
      <c r="D3288" s="3">
        <v>12</v>
      </c>
      <c r="E3288" s="4">
        <v>1749</v>
      </c>
      <c r="F3288" s="4">
        <v>839</v>
      </c>
      <c r="G3288" s="3" t="s">
        <v>27</v>
      </c>
      <c r="H3288" s="3" t="s">
        <v>31</v>
      </c>
      <c r="I3288" s="5">
        <v>17923970</v>
      </c>
      <c r="J3288" s="6">
        <f t="shared" si="51"/>
        <v>10068</v>
      </c>
      <c r="K3288" s="7">
        <f>((Table4[[#This Row],[marked_price]]-Table4[[#This Row],[discounted_price]])/Table4[[#This Row],[marked_price]])*100</f>
        <v>52.029731275014292</v>
      </c>
    </row>
    <row r="3289" spans="1:11" x14ac:dyDescent="0.25">
      <c r="A3289" s="8" t="s">
        <v>2314</v>
      </c>
      <c r="B3289" s="8" t="s">
        <v>2016</v>
      </c>
      <c r="C3289" s="8">
        <v>3.9</v>
      </c>
      <c r="D3289" s="8">
        <v>278</v>
      </c>
      <c r="E3289" s="9">
        <v>1199</v>
      </c>
      <c r="F3289" s="9">
        <v>479</v>
      </c>
      <c r="G3289" s="8" t="s">
        <v>283</v>
      </c>
      <c r="H3289" s="8" t="s">
        <v>155</v>
      </c>
      <c r="I3289" s="10">
        <v>12414826</v>
      </c>
      <c r="J3289" s="6">
        <f t="shared" si="51"/>
        <v>133162</v>
      </c>
      <c r="K3289" s="7">
        <f>((Table4[[#This Row],[marked_price]]-Table4[[#This Row],[discounted_price]])/Table4[[#This Row],[marked_price]])*100</f>
        <v>60.050041701417847</v>
      </c>
    </row>
    <row r="3290" spans="1:11" x14ac:dyDescent="0.25">
      <c r="A3290" s="3" t="s">
        <v>3917</v>
      </c>
      <c r="B3290" s="3" t="s">
        <v>3918</v>
      </c>
      <c r="C3290" s="3">
        <v>5</v>
      </c>
      <c r="D3290" s="3">
        <v>7</v>
      </c>
      <c r="E3290" s="4">
        <v>398</v>
      </c>
      <c r="F3290" s="4">
        <v>298</v>
      </c>
      <c r="G3290" s="3" t="s">
        <v>13</v>
      </c>
      <c r="H3290" s="3" t="s">
        <v>1898</v>
      </c>
      <c r="I3290" s="5">
        <v>16276416</v>
      </c>
      <c r="J3290" s="6">
        <f t="shared" si="51"/>
        <v>2086</v>
      </c>
      <c r="K3290" s="7">
        <f>((Table4[[#This Row],[marked_price]]-Table4[[#This Row],[discounted_price]])/Table4[[#This Row],[marked_price]])*100</f>
        <v>25.125628140703515</v>
      </c>
    </row>
    <row r="3291" spans="1:11" x14ac:dyDescent="0.25">
      <c r="A3291" s="8" t="s">
        <v>3919</v>
      </c>
      <c r="B3291" s="8" t="s">
        <v>652</v>
      </c>
      <c r="C3291" s="8">
        <v>4.5</v>
      </c>
      <c r="D3291" s="8">
        <v>13</v>
      </c>
      <c r="E3291" s="9">
        <v>2799</v>
      </c>
      <c r="F3291" s="9">
        <v>979</v>
      </c>
      <c r="G3291" s="8" t="s">
        <v>71</v>
      </c>
      <c r="H3291" s="8" t="s">
        <v>75</v>
      </c>
      <c r="I3291" s="10">
        <v>16235354</v>
      </c>
      <c r="J3291" s="6">
        <f t="shared" si="51"/>
        <v>12727</v>
      </c>
      <c r="K3291" s="7">
        <f>((Table4[[#This Row],[marked_price]]-Table4[[#This Row],[discounted_price]])/Table4[[#This Row],[marked_price]])*100</f>
        <v>65.023222579492682</v>
      </c>
    </row>
    <row r="3292" spans="1:11" x14ac:dyDescent="0.25">
      <c r="A3292" s="3" t="s">
        <v>2923</v>
      </c>
      <c r="B3292" s="3" t="s">
        <v>417</v>
      </c>
      <c r="C3292" s="3">
        <v>4.2</v>
      </c>
      <c r="D3292" s="3">
        <v>291</v>
      </c>
      <c r="E3292" s="4">
        <v>999</v>
      </c>
      <c r="F3292" s="4">
        <v>599</v>
      </c>
      <c r="G3292" s="3" t="s">
        <v>20</v>
      </c>
      <c r="H3292" s="3" t="s">
        <v>72</v>
      </c>
      <c r="I3292" s="5">
        <v>8840365</v>
      </c>
      <c r="J3292" s="6">
        <f t="shared" si="51"/>
        <v>174309</v>
      </c>
      <c r="K3292" s="7">
        <f>((Table4[[#This Row],[marked_price]]-Table4[[#This Row],[discounted_price]])/Table4[[#This Row],[marked_price]])*100</f>
        <v>40.04004004004004</v>
      </c>
    </row>
    <row r="3293" spans="1:11" x14ac:dyDescent="0.25">
      <c r="A3293" s="8" t="s">
        <v>3920</v>
      </c>
      <c r="B3293" s="8" t="s">
        <v>33</v>
      </c>
      <c r="C3293" s="8">
        <v>4.4000000000000004</v>
      </c>
      <c r="D3293" s="8">
        <v>114</v>
      </c>
      <c r="E3293" s="9">
        <v>1499</v>
      </c>
      <c r="F3293" s="9">
        <v>449</v>
      </c>
      <c r="G3293" s="8" t="s">
        <v>20</v>
      </c>
      <c r="H3293" s="8" t="s">
        <v>506</v>
      </c>
      <c r="I3293" s="10">
        <v>12187060</v>
      </c>
      <c r="J3293" s="6">
        <f t="shared" si="51"/>
        <v>51186</v>
      </c>
      <c r="K3293" s="7">
        <f>((Table4[[#This Row],[marked_price]]-Table4[[#This Row],[discounted_price]])/Table4[[#This Row],[marked_price]])*100</f>
        <v>70.04669779853235</v>
      </c>
    </row>
    <row r="3294" spans="1:11" x14ac:dyDescent="0.25">
      <c r="A3294" s="3" t="s">
        <v>3921</v>
      </c>
      <c r="B3294" s="3" t="s">
        <v>721</v>
      </c>
      <c r="C3294" s="3">
        <v>3.9</v>
      </c>
      <c r="D3294" s="3">
        <v>430</v>
      </c>
      <c r="E3294" s="4">
        <v>1499</v>
      </c>
      <c r="F3294" s="4">
        <v>614</v>
      </c>
      <c r="G3294" s="3" t="s">
        <v>40</v>
      </c>
      <c r="H3294" s="3" t="s">
        <v>31</v>
      </c>
      <c r="I3294" s="5">
        <v>1715418</v>
      </c>
      <c r="J3294" s="6">
        <f t="shared" si="51"/>
        <v>264020</v>
      </c>
      <c r="K3294" s="7">
        <f>((Table4[[#This Row],[marked_price]]-Table4[[#This Row],[discounted_price]])/Table4[[#This Row],[marked_price]])*100</f>
        <v>59.039359573048699</v>
      </c>
    </row>
    <row r="3295" spans="1:11" x14ac:dyDescent="0.25">
      <c r="A3295" s="8" t="s">
        <v>2763</v>
      </c>
      <c r="B3295" s="8" t="s">
        <v>43</v>
      </c>
      <c r="C3295" s="8">
        <v>4.3</v>
      </c>
      <c r="D3295" s="8">
        <v>14</v>
      </c>
      <c r="E3295" s="9">
        <v>1699</v>
      </c>
      <c r="F3295" s="9">
        <v>1444</v>
      </c>
      <c r="G3295" s="8" t="s">
        <v>690</v>
      </c>
      <c r="H3295" s="8" t="s">
        <v>1522</v>
      </c>
      <c r="I3295" s="10">
        <v>12872264</v>
      </c>
      <c r="J3295" s="6">
        <f t="shared" si="51"/>
        <v>20216</v>
      </c>
      <c r="K3295" s="7">
        <f>((Table4[[#This Row],[marked_price]]-Table4[[#This Row],[discounted_price]])/Table4[[#This Row],[marked_price]])*100</f>
        <v>15.008828722778105</v>
      </c>
    </row>
    <row r="3296" spans="1:11" x14ac:dyDescent="0.25">
      <c r="A3296" s="3" t="s">
        <v>3143</v>
      </c>
      <c r="B3296" s="3" t="s">
        <v>1056</v>
      </c>
      <c r="C3296" s="3">
        <v>4.7</v>
      </c>
      <c r="D3296" s="3">
        <v>3</v>
      </c>
      <c r="E3296" s="4">
        <v>2999</v>
      </c>
      <c r="F3296" s="4">
        <v>1649</v>
      </c>
      <c r="G3296" s="3" t="s">
        <v>341</v>
      </c>
      <c r="H3296" s="3" t="s">
        <v>886</v>
      </c>
      <c r="I3296" s="5">
        <v>17503278</v>
      </c>
      <c r="J3296" s="6">
        <f t="shared" si="51"/>
        <v>4947</v>
      </c>
      <c r="K3296" s="7">
        <f>((Table4[[#This Row],[marked_price]]-Table4[[#This Row],[discounted_price]])/Table4[[#This Row],[marked_price]])*100</f>
        <v>45.015005001667227</v>
      </c>
    </row>
    <row r="3297" spans="1:11" x14ac:dyDescent="0.25">
      <c r="A3297" s="8" t="s">
        <v>486</v>
      </c>
      <c r="B3297" s="8" t="s">
        <v>123</v>
      </c>
      <c r="C3297" s="8">
        <v>4.4000000000000004</v>
      </c>
      <c r="D3297" s="8">
        <v>63</v>
      </c>
      <c r="E3297" s="9">
        <v>1899</v>
      </c>
      <c r="F3297" s="9">
        <v>759</v>
      </c>
      <c r="G3297" s="8" t="s">
        <v>371</v>
      </c>
      <c r="H3297" s="8" t="s">
        <v>226</v>
      </c>
      <c r="I3297" s="10">
        <v>15089162</v>
      </c>
      <c r="J3297" s="6">
        <f t="shared" si="51"/>
        <v>47817</v>
      </c>
      <c r="K3297" s="7">
        <f>((Table4[[#This Row],[marked_price]]-Table4[[#This Row],[discounted_price]])/Table4[[#This Row],[marked_price]])*100</f>
        <v>60.031595576619281</v>
      </c>
    </row>
    <row r="3298" spans="1:11" x14ac:dyDescent="0.25">
      <c r="A3298" s="3" t="s">
        <v>1553</v>
      </c>
      <c r="B3298" s="3" t="s">
        <v>915</v>
      </c>
      <c r="C3298" s="3">
        <v>4.3</v>
      </c>
      <c r="D3298" s="3">
        <v>230</v>
      </c>
      <c r="E3298" s="4">
        <v>2599</v>
      </c>
      <c r="F3298" s="4">
        <v>831</v>
      </c>
      <c r="G3298" s="3" t="s">
        <v>40</v>
      </c>
      <c r="H3298" s="3" t="s">
        <v>31</v>
      </c>
      <c r="I3298" s="5">
        <v>2337103</v>
      </c>
      <c r="J3298" s="6">
        <f t="shared" si="51"/>
        <v>191130</v>
      </c>
      <c r="K3298" s="7">
        <f>((Table4[[#This Row],[marked_price]]-Table4[[#This Row],[discounted_price]])/Table4[[#This Row],[marked_price]])*100</f>
        <v>68.026163909195844</v>
      </c>
    </row>
    <row r="3299" spans="1:11" x14ac:dyDescent="0.25">
      <c r="A3299" s="8" t="s">
        <v>1456</v>
      </c>
      <c r="B3299" s="8" t="s">
        <v>1164</v>
      </c>
      <c r="C3299" s="8">
        <v>3.2</v>
      </c>
      <c r="D3299" s="8">
        <v>33</v>
      </c>
      <c r="E3299" s="9">
        <v>2499</v>
      </c>
      <c r="F3299" s="9">
        <v>924</v>
      </c>
      <c r="G3299" s="8" t="s">
        <v>71</v>
      </c>
      <c r="H3299" s="8" t="s">
        <v>31</v>
      </c>
      <c r="I3299" s="10">
        <v>11919446</v>
      </c>
      <c r="J3299" s="6">
        <f t="shared" si="51"/>
        <v>30492</v>
      </c>
      <c r="K3299" s="7">
        <f>((Table4[[#This Row],[marked_price]]-Table4[[#This Row],[discounted_price]])/Table4[[#This Row],[marked_price]])*100</f>
        <v>63.02521008403361</v>
      </c>
    </row>
    <row r="3300" spans="1:11" x14ac:dyDescent="0.25">
      <c r="A3300" s="3" t="s">
        <v>1443</v>
      </c>
      <c r="B3300" s="3" t="s">
        <v>47</v>
      </c>
      <c r="C3300" s="3">
        <v>4.5999999999999996</v>
      </c>
      <c r="D3300" s="3">
        <v>8</v>
      </c>
      <c r="E3300" s="4">
        <v>899</v>
      </c>
      <c r="F3300" s="4">
        <v>494</v>
      </c>
      <c r="G3300" s="3" t="s">
        <v>40</v>
      </c>
      <c r="H3300" s="3" t="s">
        <v>24</v>
      </c>
      <c r="I3300" s="5">
        <v>17572616</v>
      </c>
      <c r="J3300" s="6">
        <f t="shared" si="51"/>
        <v>3952</v>
      </c>
      <c r="K3300" s="7">
        <f>((Table4[[#This Row],[marked_price]]-Table4[[#This Row],[discounted_price]])/Table4[[#This Row],[marked_price]])*100</f>
        <v>45.050055617352612</v>
      </c>
    </row>
    <row r="3301" spans="1:11" x14ac:dyDescent="0.25">
      <c r="A3301" s="8" t="s">
        <v>670</v>
      </c>
      <c r="B3301" s="8" t="s">
        <v>258</v>
      </c>
      <c r="C3301" s="8">
        <v>4.5999999999999996</v>
      </c>
      <c r="D3301" s="8">
        <v>133</v>
      </c>
      <c r="E3301" s="9">
        <v>2795</v>
      </c>
      <c r="F3301" s="9">
        <v>2236</v>
      </c>
      <c r="G3301" s="8" t="s">
        <v>13</v>
      </c>
      <c r="H3301" s="8" t="s">
        <v>259</v>
      </c>
      <c r="I3301" s="10">
        <v>12070648</v>
      </c>
      <c r="J3301" s="6">
        <f t="shared" si="51"/>
        <v>297388</v>
      </c>
      <c r="K3301" s="7">
        <f>((Table4[[#This Row],[marked_price]]-Table4[[#This Row],[discounted_price]])/Table4[[#This Row],[marked_price]])*100</f>
        <v>20</v>
      </c>
    </row>
    <row r="3302" spans="1:11" x14ac:dyDescent="0.25">
      <c r="A3302" s="3" t="s">
        <v>1288</v>
      </c>
      <c r="B3302" s="3" t="s">
        <v>1486</v>
      </c>
      <c r="C3302" s="3">
        <v>4.2</v>
      </c>
      <c r="D3302" s="3">
        <v>114</v>
      </c>
      <c r="E3302" s="4">
        <v>3219</v>
      </c>
      <c r="F3302" s="4">
        <v>740</v>
      </c>
      <c r="G3302" s="3" t="s">
        <v>13</v>
      </c>
      <c r="H3302" s="3" t="s">
        <v>14</v>
      </c>
      <c r="I3302" s="5">
        <v>2495895</v>
      </c>
      <c r="J3302" s="6">
        <f t="shared" si="51"/>
        <v>84360</v>
      </c>
      <c r="K3302" s="7">
        <f>((Table4[[#This Row],[marked_price]]-Table4[[#This Row],[discounted_price]])/Table4[[#This Row],[marked_price]])*100</f>
        <v>77.011494252873561</v>
      </c>
    </row>
    <row r="3303" spans="1:11" x14ac:dyDescent="0.25">
      <c r="A3303" s="8" t="s">
        <v>954</v>
      </c>
      <c r="B3303" s="8" t="s">
        <v>671</v>
      </c>
      <c r="C3303" s="8">
        <v>4.3</v>
      </c>
      <c r="D3303" s="8">
        <v>7</v>
      </c>
      <c r="E3303" s="9">
        <v>699</v>
      </c>
      <c r="F3303" s="9">
        <v>524</v>
      </c>
      <c r="G3303" s="8" t="s">
        <v>3922</v>
      </c>
      <c r="H3303" s="8" t="s">
        <v>24</v>
      </c>
      <c r="I3303" s="10">
        <v>17651994</v>
      </c>
      <c r="J3303" s="6">
        <f t="shared" si="51"/>
        <v>3668</v>
      </c>
      <c r="K3303" s="7">
        <f>((Table4[[#This Row],[marked_price]]-Table4[[#This Row],[discounted_price]])/Table4[[#This Row],[marked_price]])*100</f>
        <v>25.035765379113016</v>
      </c>
    </row>
    <row r="3304" spans="1:11" x14ac:dyDescent="0.25">
      <c r="A3304" s="3" t="s">
        <v>1388</v>
      </c>
      <c r="B3304" s="3" t="s">
        <v>903</v>
      </c>
      <c r="C3304" s="3">
        <v>4</v>
      </c>
      <c r="D3304" s="3">
        <v>9</v>
      </c>
      <c r="E3304" s="4">
        <v>2999</v>
      </c>
      <c r="F3304" s="4">
        <v>1199</v>
      </c>
      <c r="G3304" s="3" t="s">
        <v>129</v>
      </c>
      <c r="H3304" s="3" t="s">
        <v>558</v>
      </c>
      <c r="I3304" s="5">
        <v>15144012</v>
      </c>
      <c r="J3304" s="6">
        <f t="shared" si="51"/>
        <v>10791</v>
      </c>
      <c r="K3304" s="7">
        <f>((Table4[[#This Row],[marked_price]]-Table4[[#This Row],[discounted_price]])/Table4[[#This Row],[marked_price]])*100</f>
        <v>60.020006668889621</v>
      </c>
    </row>
    <row r="3305" spans="1:11" x14ac:dyDescent="0.25">
      <c r="A3305" s="8" t="s">
        <v>3923</v>
      </c>
      <c r="B3305" s="8" t="s">
        <v>652</v>
      </c>
      <c r="C3305" s="8">
        <v>4.4000000000000004</v>
      </c>
      <c r="D3305" s="8">
        <v>8</v>
      </c>
      <c r="E3305" s="9">
        <v>1899</v>
      </c>
      <c r="F3305" s="9">
        <v>854</v>
      </c>
      <c r="G3305" s="8" t="s">
        <v>44</v>
      </c>
      <c r="H3305" s="8" t="s">
        <v>514</v>
      </c>
      <c r="I3305" s="10">
        <v>15910860</v>
      </c>
      <c r="J3305" s="6">
        <f t="shared" si="51"/>
        <v>6832</v>
      </c>
      <c r="K3305" s="7">
        <f>((Table4[[#This Row],[marked_price]]-Table4[[#This Row],[discounted_price]])/Table4[[#This Row],[marked_price]])*100</f>
        <v>55.028962611901001</v>
      </c>
    </row>
    <row r="3306" spans="1:11" x14ac:dyDescent="0.25">
      <c r="A3306" s="3" t="s">
        <v>3924</v>
      </c>
      <c r="B3306" s="3" t="s">
        <v>224</v>
      </c>
      <c r="C3306" s="3">
        <v>4.5</v>
      </c>
      <c r="D3306" s="3">
        <v>12</v>
      </c>
      <c r="E3306" s="4">
        <v>1499</v>
      </c>
      <c r="F3306" s="4">
        <v>794</v>
      </c>
      <c r="G3306" s="3" t="s">
        <v>1113</v>
      </c>
      <c r="H3306" s="3" t="s">
        <v>311</v>
      </c>
      <c r="I3306" s="5">
        <v>17066492</v>
      </c>
      <c r="J3306" s="6">
        <f t="shared" si="51"/>
        <v>9528</v>
      </c>
      <c r="K3306" s="7">
        <f>((Table4[[#This Row],[marked_price]]-Table4[[#This Row],[discounted_price]])/Table4[[#This Row],[marked_price]])*100</f>
        <v>47.031354236157441</v>
      </c>
    </row>
    <row r="3307" spans="1:11" x14ac:dyDescent="0.25">
      <c r="A3307" s="8" t="s">
        <v>3925</v>
      </c>
      <c r="B3307" s="8" t="s">
        <v>3915</v>
      </c>
      <c r="C3307" s="8">
        <v>5</v>
      </c>
      <c r="D3307" s="8">
        <v>2</v>
      </c>
      <c r="E3307" s="9">
        <v>1595</v>
      </c>
      <c r="F3307" s="9">
        <v>797</v>
      </c>
      <c r="G3307" s="8" t="s">
        <v>133</v>
      </c>
      <c r="H3307" s="8" t="s">
        <v>226</v>
      </c>
      <c r="I3307" s="10">
        <v>15073350</v>
      </c>
      <c r="J3307" s="6">
        <f t="shared" si="51"/>
        <v>1594</v>
      </c>
      <c r="K3307" s="7">
        <f>((Table4[[#This Row],[marked_price]]-Table4[[#This Row],[discounted_price]])/Table4[[#This Row],[marked_price]])*100</f>
        <v>50.031347962382441</v>
      </c>
    </row>
    <row r="3308" spans="1:11" x14ac:dyDescent="0.25">
      <c r="A3308" s="3" t="s">
        <v>2355</v>
      </c>
      <c r="B3308" s="3" t="s">
        <v>2306</v>
      </c>
      <c r="C3308" s="3">
        <v>4.0999999999999996</v>
      </c>
      <c r="D3308" s="3">
        <v>38</v>
      </c>
      <c r="E3308" s="4">
        <v>852</v>
      </c>
      <c r="F3308" s="4">
        <v>852</v>
      </c>
      <c r="G3308" s="3" t="s">
        <v>129</v>
      </c>
      <c r="H3308" s="3" t="s">
        <v>130</v>
      </c>
      <c r="I3308" s="5">
        <v>12687046</v>
      </c>
      <c r="J3308" s="6">
        <f t="shared" si="51"/>
        <v>32376</v>
      </c>
      <c r="K3308" s="7">
        <f>((Table4[[#This Row],[marked_price]]-Table4[[#This Row],[discounted_price]])/Table4[[#This Row],[marked_price]])*100</f>
        <v>0</v>
      </c>
    </row>
    <row r="3309" spans="1:11" x14ac:dyDescent="0.25">
      <c r="A3309" s="8" t="s">
        <v>3926</v>
      </c>
      <c r="B3309" s="8" t="s">
        <v>440</v>
      </c>
      <c r="C3309" s="8">
        <v>4</v>
      </c>
      <c r="D3309" s="8">
        <v>14</v>
      </c>
      <c r="E3309" s="9">
        <v>1999</v>
      </c>
      <c r="F3309" s="9">
        <v>419</v>
      </c>
      <c r="G3309" s="8" t="s">
        <v>441</v>
      </c>
      <c r="H3309" s="8" t="s">
        <v>103</v>
      </c>
      <c r="I3309" s="10">
        <v>16502688</v>
      </c>
      <c r="J3309" s="6">
        <f t="shared" si="51"/>
        <v>5866</v>
      </c>
      <c r="K3309" s="7">
        <f>((Table4[[#This Row],[marked_price]]-Table4[[#This Row],[discounted_price]])/Table4[[#This Row],[marked_price]])*100</f>
        <v>79.039519759879937</v>
      </c>
    </row>
    <row r="3310" spans="1:11" x14ac:dyDescent="0.25">
      <c r="A3310" s="3" t="s">
        <v>46</v>
      </c>
      <c r="B3310" s="3" t="s">
        <v>280</v>
      </c>
      <c r="C3310" s="3">
        <v>4.2</v>
      </c>
      <c r="D3310" s="3">
        <v>87</v>
      </c>
      <c r="E3310" s="4">
        <v>1899</v>
      </c>
      <c r="F3310" s="4">
        <v>1234</v>
      </c>
      <c r="G3310" s="3" t="s">
        <v>133</v>
      </c>
      <c r="H3310" s="3" t="s">
        <v>49</v>
      </c>
      <c r="I3310" s="5">
        <v>14030704</v>
      </c>
      <c r="J3310" s="6">
        <f t="shared" si="51"/>
        <v>107358</v>
      </c>
      <c r="K3310" s="7">
        <f>((Table4[[#This Row],[marked_price]]-Table4[[#This Row],[discounted_price]])/Table4[[#This Row],[marked_price]])*100</f>
        <v>35.018430753027907</v>
      </c>
    </row>
    <row r="3311" spans="1:11" x14ac:dyDescent="0.25">
      <c r="A3311" s="8" t="s">
        <v>3927</v>
      </c>
      <c r="B3311" s="8" t="s">
        <v>128</v>
      </c>
      <c r="C3311" s="8">
        <v>4.4000000000000004</v>
      </c>
      <c r="D3311" s="8">
        <v>666</v>
      </c>
      <c r="E3311" s="9">
        <v>249</v>
      </c>
      <c r="F3311" s="9">
        <v>161</v>
      </c>
      <c r="G3311" s="8" t="s">
        <v>948</v>
      </c>
      <c r="H3311" s="8" t="s">
        <v>119</v>
      </c>
      <c r="I3311" s="10">
        <v>14834710</v>
      </c>
      <c r="J3311" s="6">
        <f t="shared" si="51"/>
        <v>107226</v>
      </c>
      <c r="K3311" s="7">
        <f>((Table4[[#This Row],[marked_price]]-Table4[[#This Row],[discounted_price]])/Table4[[#This Row],[marked_price]])*100</f>
        <v>35.341365461847388</v>
      </c>
    </row>
    <row r="3312" spans="1:11" x14ac:dyDescent="0.25">
      <c r="A3312" s="3" t="s">
        <v>3928</v>
      </c>
      <c r="B3312" s="3" t="s">
        <v>255</v>
      </c>
      <c r="C3312" s="3">
        <v>4.5999999999999996</v>
      </c>
      <c r="D3312" s="3">
        <v>18400</v>
      </c>
      <c r="E3312" s="4">
        <v>960</v>
      </c>
      <c r="F3312" s="4">
        <v>844</v>
      </c>
      <c r="G3312" s="3" t="s">
        <v>118</v>
      </c>
      <c r="H3312" s="3" t="s">
        <v>256</v>
      </c>
      <c r="I3312" s="5">
        <v>16917760</v>
      </c>
      <c r="J3312" s="6">
        <f t="shared" si="51"/>
        <v>15529600</v>
      </c>
      <c r="K3312" s="7">
        <f>((Table4[[#This Row],[marked_price]]-Table4[[#This Row],[discounted_price]])/Table4[[#This Row],[marked_price]])*100</f>
        <v>12.083333333333334</v>
      </c>
    </row>
    <row r="3313" spans="1:11" x14ac:dyDescent="0.25">
      <c r="A3313" s="8" t="s">
        <v>3929</v>
      </c>
      <c r="B3313" s="8" t="s">
        <v>39</v>
      </c>
      <c r="C3313" s="8">
        <v>4.5</v>
      </c>
      <c r="D3313" s="8">
        <v>42</v>
      </c>
      <c r="E3313" s="9">
        <v>1899</v>
      </c>
      <c r="F3313" s="9">
        <v>474</v>
      </c>
      <c r="G3313" s="8" t="s">
        <v>40</v>
      </c>
      <c r="H3313" s="8" t="s">
        <v>318</v>
      </c>
      <c r="I3313" s="10">
        <v>14691536</v>
      </c>
      <c r="J3313" s="6">
        <f t="shared" si="51"/>
        <v>19908</v>
      </c>
      <c r="K3313" s="7">
        <f>((Table4[[#This Row],[marked_price]]-Table4[[#This Row],[discounted_price]])/Table4[[#This Row],[marked_price]])*100</f>
        <v>75.039494470774088</v>
      </c>
    </row>
    <row r="3314" spans="1:11" x14ac:dyDescent="0.25">
      <c r="A3314" s="3" t="s">
        <v>2415</v>
      </c>
      <c r="B3314" s="3" t="s">
        <v>3930</v>
      </c>
      <c r="C3314" s="3">
        <v>4.0999999999999996</v>
      </c>
      <c r="D3314" s="3">
        <v>34</v>
      </c>
      <c r="E3314" s="4">
        <v>3899</v>
      </c>
      <c r="F3314" s="4">
        <v>779</v>
      </c>
      <c r="G3314" s="3" t="s">
        <v>172</v>
      </c>
      <c r="H3314" s="3" t="s">
        <v>75</v>
      </c>
      <c r="I3314" s="5">
        <v>16181136</v>
      </c>
      <c r="J3314" s="6">
        <f t="shared" si="51"/>
        <v>26486</v>
      </c>
      <c r="K3314" s="7">
        <f>((Table4[[#This Row],[marked_price]]-Table4[[#This Row],[discounted_price]])/Table4[[#This Row],[marked_price]])*100</f>
        <v>80.020518081559374</v>
      </c>
    </row>
    <row r="3315" spans="1:11" x14ac:dyDescent="0.25">
      <c r="A3315" s="8" t="s">
        <v>3931</v>
      </c>
      <c r="B3315" s="8" t="s">
        <v>1432</v>
      </c>
      <c r="C3315" s="8">
        <v>4.2</v>
      </c>
      <c r="D3315" s="8">
        <v>11</v>
      </c>
      <c r="E3315" s="9">
        <v>2999</v>
      </c>
      <c r="F3315" s="9">
        <v>899</v>
      </c>
      <c r="G3315" s="8" t="s">
        <v>83</v>
      </c>
      <c r="H3315" s="8" t="s">
        <v>31</v>
      </c>
      <c r="I3315" s="10">
        <v>16587820</v>
      </c>
      <c r="J3315" s="6">
        <f t="shared" si="51"/>
        <v>9889</v>
      </c>
      <c r="K3315" s="7">
        <f>((Table4[[#This Row],[marked_price]]-Table4[[#This Row],[discounted_price]])/Table4[[#This Row],[marked_price]])*100</f>
        <v>70.023341113704575</v>
      </c>
    </row>
    <row r="3316" spans="1:11" x14ac:dyDescent="0.25">
      <c r="A3316" s="3" t="s">
        <v>426</v>
      </c>
      <c r="B3316" s="3" t="s">
        <v>427</v>
      </c>
      <c r="C3316" s="3">
        <v>4.4000000000000004</v>
      </c>
      <c r="D3316" s="3">
        <v>379</v>
      </c>
      <c r="E3316" s="4">
        <v>799</v>
      </c>
      <c r="F3316" s="4">
        <v>479</v>
      </c>
      <c r="G3316" s="3" t="s">
        <v>428</v>
      </c>
      <c r="H3316" s="3" t="s">
        <v>429</v>
      </c>
      <c r="I3316" s="5">
        <v>11570842</v>
      </c>
      <c r="J3316" s="6">
        <f t="shared" si="51"/>
        <v>181541</v>
      </c>
      <c r="K3316" s="7">
        <f>((Table4[[#This Row],[marked_price]]-Table4[[#This Row],[discounted_price]])/Table4[[#This Row],[marked_price]])*100</f>
        <v>40.050062578222779</v>
      </c>
    </row>
    <row r="3317" spans="1:11" x14ac:dyDescent="0.25">
      <c r="A3317" s="8" t="s">
        <v>577</v>
      </c>
      <c r="B3317" s="8" t="s">
        <v>2389</v>
      </c>
      <c r="C3317" s="8">
        <v>4</v>
      </c>
      <c r="D3317" s="8">
        <v>16</v>
      </c>
      <c r="E3317" s="9">
        <v>2299</v>
      </c>
      <c r="F3317" s="9">
        <v>919</v>
      </c>
      <c r="G3317" s="8" t="s">
        <v>71</v>
      </c>
      <c r="H3317" s="8" t="s">
        <v>75</v>
      </c>
      <c r="I3317" s="10">
        <v>15627558</v>
      </c>
      <c r="J3317" s="6">
        <f t="shared" si="51"/>
        <v>14704</v>
      </c>
      <c r="K3317" s="7">
        <f>((Table4[[#This Row],[marked_price]]-Table4[[#This Row],[discounted_price]])/Table4[[#This Row],[marked_price]])*100</f>
        <v>60.026098303610262</v>
      </c>
    </row>
    <row r="3318" spans="1:11" x14ac:dyDescent="0.25">
      <c r="A3318" s="3" t="s">
        <v>3932</v>
      </c>
      <c r="B3318" s="3" t="s">
        <v>598</v>
      </c>
      <c r="C3318" s="3">
        <v>4.3</v>
      </c>
      <c r="D3318" s="3">
        <v>23</v>
      </c>
      <c r="E3318" s="4">
        <v>899</v>
      </c>
      <c r="F3318" s="4">
        <v>719</v>
      </c>
      <c r="G3318" s="3" t="s">
        <v>172</v>
      </c>
      <c r="H3318" s="3" t="s">
        <v>41</v>
      </c>
      <c r="I3318" s="5">
        <v>15127176</v>
      </c>
      <c r="J3318" s="6">
        <f t="shared" si="51"/>
        <v>16537</v>
      </c>
      <c r="K3318" s="7">
        <f>((Table4[[#This Row],[marked_price]]-Table4[[#This Row],[discounted_price]])/Table4[[#This Row],[marked_price]])*100</f>
        <v>20.022246941045609</v>
      </c>
    </row>
    <row r="3319" spans="1:11" x14ac:dyDescent="0.25">
      <c r="A3319" s="8" t="s">
        <v>900</v>
      </c>
      <c r="B3319" s="8" t="s">
        <v>3933</v>
      </c>
      <c r="C3319" s="8">
        <v>4.5</v>
      </c>
      <c r="D3319" s="8">
        <v>167</v>
      </c>
      <c r="E3319" s="9">
        <v>2499</v>
      </c>
      <c r="F3319" s="9">
        <v>999</v>
      </c>
      <c r="G3319" s="8" t="s">
        <v>13</v>
      </c>
      <c r="H3319" s="8" t="s">
        <v>291</v>
      </c>
      <c r="I3319" s="10">
        <v>11732078</v>
      </c>
      <c r="J3319" s="6">
        <f t="shared" si="51"/>
        <v>166833</v>
      </c>
      <c r="K3319" s="7">
        <f>((Table4[[#This Row],[marked_price]]-Table4[[#This Row],[discounted_price]])/Table4[[#This Row],[marked_price]])*100</f>
        <v>60.024009603841534</v>
      </c>
    </row>
    <row r="3320" spans="1:11" x14ac:dyDescent="0.25">
      <c r="A3320" s="3" t="s">
        <v>1663</v>
      </c>
      <c r="B3320" s="3" t="s">
        <v>445</v>
      </c>
      <c r="C3320" s="3">
        <v>4.3</v>
      </c>
      <c r="D3320" s="3">
        <v>161</v>
      </c>
      <c r="E3320" s="4">
        <v>1599</v>
      </c>
      <c r="F3320" s="4">
        <v>639</v>
      </c>
      <c r="G3320" s="3" t="s">
        <v>20</v>
      </c>
      <c r="H3320" s="3" t="s">
        <v>31</v>
      </c>
      <c r="I3320" s="5">
        <v>12822660</v>
      </c>
      <c r="J3320" s="6">
        <f t="shared" si="51"/>
        <v>102879</v>
      </c>
      <c r="K3320" s="7">
        <f>((Table4[[#This Row],[marked_price]]-Table4[[#This Row],[discounted_price]])/Table4[[#This Row],[marked_price]])*100</f>
        <v>60.0375234521576</v>
      </c>
    </row>
    <row r="3321" spans="1:11" x14ac:dyDescent="0.25">
      <c r="A3321" s="8" t="s">
        <v>3865</v>
      </c>
      <c r="B3321" s="8" t="s">
        <v>3934</v>
      </c>
      <c r="C3321" s="8">
        <v>4.0999999999999996</v>
      </c>
      <c r="D3321" s="8">
        <v>13</v>
      </c>
      <c r="E3321" s="9">
        <v>999</v>
      </c>
      <c r="F3321" s="9">
        <v>499</v>
      </c>
      <c r="G3321" s="8" t="s">
        <v>337</v>
      </c>
      <c r="H3321" s="8" t="s">
        <v>514</v>
      </c>
      <c r="I3321" s="10">
        <v>15665904</v>
      </c>
      <c r="J3321" s="6">
        <f t="shared" si="51"/>
        <v>6487</v>
      </c>
      <c r="K3321" s="7">
        <f>((Table4[[#This Row],[marked_price]]-Table4[[#This Row],[discounted_price]])/Table4[[#This Row],[marked_price]])*100</f>
        <v>50.050050050050054</v>
      </c>
    </row>
    <row r="3322" spans="1:11" x14ac:dyDescent="0.25">
      <c r="A3322" s="3" t="s">
        <v>2263</v>
      </c>
      <c r="B3322" s="3" t="s">
        <v>1514</v>
      </c>
      <c r="C3322" s="3">
        <v>3.8</v>
      </c>
      <c r="D3322" s="3">
        <v>4</v>
      </c>
      <c r="E3322" s="4">
        <v>2195</v>
      </c>
      <c r="F3322" s="4">
        <v>2195</v>
      </c>
      <c r="G3322" s="3" t="s">
        <v>20</v>
      </c>
      <c r="H3322" s="3" t="s">
        <v>24</v>
      </c>
      <c r="I3322" s="5">
        <v>17111670</v>
      </c>
      <c r="J3322" s="6">
        <f t="shared" si="51"/>
        <v>8780</v>
      </c>
      <c r="K3322" s="7">
        <f>((Table4[[#This Row],[marked_price]]-Table4[[#This Row],[discounted_price]])/Table4[[#This Row],[marked_price]])*100</f>
        <v>0</v>
      </c>
    </row>
    <row r="3323" spans="1:11" x14ac:dyDescent="0.25">
      <c r="A3323" s="8" t="s">
        <v>3400</v>
      </c>
      <c r="B3323" s="8" t="s">
        <v>33</v>
      </c>
      <c r="C3323" s="8">
        <v>4.4000000000000004</v>
      </c>
      <c r="D3323" s="8">
        <v>216</v>
      </c>
      <c r="E3323" s="9">
        <v>1049</v>
      </c>
      <c r="F3323" s="9">
        <v>367</v>
      </c>
      <c r="G3323" s="8" t="s">
        <v>40</v>
      </c>
      <c r="H3323" s="8" t="s">
        <v>144</v>
      </c>
      <c r="I3323" s="10">
        <v>14917798</v>
      </c>
      <c r="J3323" s="6">
        <f t="shared" si="51"/>
        <v>79272</v>
      </c>
      <c r="K3323" s="7">
        <f>((Table4[[#This Row],[marked_price]]-Table4[[#This Row],[discounted_price]])/Table4[[#This Row],[marked_price]])*100</f>
        <v>65.014299332697817</v>
      </c>
    </row>
    <row r="3324" spans="1:11" x14ac:dyDescent="0.25">
      <c r="A3324" s="3" t="s">
        <v>3580</v>
      </c>
      <c r="B3324" s="3" t="s">
        <v>123</v>
      </c>
      <c r="C3324" s="3">
        <v>4.5</v>
      </c>
      <c r="D3324" s="3">
        <v>126</v>
      </c>
      <c r="E3324" s="4">
        <v>1199</v>
      </c>
      <c r="F3324" s="4">
        <v>419</v>
      </c>
      <c r="G3324" s="3" t="s">
        <v>13</v>
      </c>
      <c r="H3324" s="3" t="s">
        <v>92</v>
      </c>
      <c r="I3324" s="5">
        <v>12561168</v>
      </c>
      <c r="J3324" s="6">
        <f t="shared" si="51"/>
        <v>52794</v>
      </c>
      <c r="K3324" s="7">
        <f>((Table4[[#This Row],[marked_price]]-Table4[[#This Row],[discounted_price]])/Table4[[#This Row],[marked_price]])*100</f>
        <v>65.054211843202665</v>
      </c>
    </row>
    <row r="3325" spans="1:11" x14ac:dyDescent="0.25">
      <c r="A3325" s="8" t="s">
        <v>79</v>
      </c>
      <c r="B3325" s="8" t="s">
        <v>2591</v>
      </c>
      <c r="C3325" s="8">
        <v>4.0999999999999996</v>
      </c>
      <c r="D3325" s="8">
        <v>27</v>
      </c>
      <c r="E3325" s="9">
        <v>2499</v>
      </c>
      <c r="F3325" s="9">
        <v>1874</v>
      </c>
      <c r="G3325" s="8" t="s">
        <v>112</v>
      </c>
      <c r="H3325" s="8" t="s">
        <v>34</v>
      </c>
      <c r="I3325" s="10">
        <v>13115056</v>
      </c>
      <c r="J3325" s="6">
        <f t="shared" si="51"/>
        <v>50598</v>
      </c>
      <c r="K3325" s="7">
        <f>((Table4[[#This Row],[marked_price]]-Table4[[#This Row],[discounted_price]])/Table4[[#This Row],[marked_price]])*100</f>
        <v>25.010004001600638</v>
      </c>
    </row>
    <row r="3326" spans="1:11" x14ac:dyDescent="0.25">
      <c r="A3326" s="3" t="s">
        <v>3935</v>
      </c>
      <c r="B3326" s="3" t="s">
        <v>634</v>
      </c>
      <c r="C3326" s="3">
        <v>3.5</v>
      </c>
      <c r="D3326" s="3">
        <v>22</v>
      </c>
      <c r="E3326" s="4">
        <v>2499</v>
      </c>
      <c r="F3326" s="4">
        <v>1124</v>
      </c>
      <c r="G3326" s="3" t="s">
        <v>27</v>
      </c>
      <c r="H3326" s="3" t="s">
        <v>34</v>
      </c>
      <c r="I3326" s="5">
        <v>14081650</v>
      </c>
      <c r="J3326" s="6">
        <f t="shared" si="51"/>
        <v>24728</v>
      </c>
      <c r="K3326" s="7">
        <f>((Table4[[#This Row],[marked_price]]-Table4[[#This Row],[discounted_price]])/Table4[[#This Row],[marked_price]])*100</f>
        <v>55.022008803521402</v>
      </c>
    </row>
    <row r="3327" spans="1:11" x14ac:dyDescent="0.25">
      <c r="A3327" s="8" t="s">
        <v>3936</v>
      </c>
      <c r="B3327" s="8" t="s">
        <v>485</v>
      </c>
      <c r="C3327" s="8">
        <v>4.5</v>
      </c>
      <c r="D3327" s="8">
        <v>13</v>
      </c>
      <c r="E3327" s="9">
        <v>1999</v>
      </c>
      <c r="F3327" s="9">
        <v>799</v>
      </c>
      <c r="G3327" s="8" t="s">
        <v>40</v>
      </c>
      <c r="H3327" s="8" t="s">
        <v>34</v>
      </c>
      <c r="I3327" s="10">
        <v>15927130</v>
      </c>
      <c r="J3327" s="6">
        <f t="shared" si="51"/>
        <v>10387</v>
      </c>
      <c r="K3327" s="7">
        <f>((Table4[[#This Row],[marked_price]]-Table4[[#This Row],[discounted_price]])/Table4[[#This Row],[marked_price]])*100</f>
        <v>60.030015007503756</v>
      </c>
    </row>
    <row r="3328" spans="1:11" x14ac:dyDescent="0.25">
      <c r="A3328" s="3" t="s">
        <v>3937</v>
      </c>
      <c r="B3328" s="3" t="s">
        <v>3938</v>
      </c>
      <c r="C3328" s="3">
        <v>4.2</v>
      </c>
      <c r="D3328" s="3">
        <v>59</v>
      </c>
      <c r="E3328" s="4">
        <v>2099</v>
      </c>
      <c r="F3328" s="4">
        <v>734</v>
      </c>
      <c r="G3328" s="3" t="s">
        <v>2049</v>
      </c>
      <c r="H3328" s="3" t="s">
        <v>155</v>
      </c>
      <c r="I3328" s="5">
        <v>15050732</v>
      </c>
      <c r="J3328" s="6">
        <f t="shared" si="51"/>
        <v>43306</v>
      </c>
      <c r="K3328" s="7">
        <f>((Table4[[#This Row],[marked_price]]-Table4[[#This Row],[discounted_price]])/Table4[[#This Row],[marked_price]])*100</f>
        <v>65.030967127203425</v>
      </c>
    </row>
    <row r="3329" spans="1:11" x14ac:dyDescent="0.25">
      <c r="A3329" s="8" t="s">
        <v>3939</v>
      </c>
      <c r="B3329" s="8" t="s">
        <v>598</v>
      </c>
      <c r="C3329" s="8">
        <v>4.4000000000000004</v>
      </c>
      <c r="D3329" s="8">
        <v>198</v>
      </c>
      <c r="E3329" s="9">
        <v>579</v>
      </c>
      <c r="F3329" s="9">
        <v>579</v>
      </c>
      <c r="G3329" s="8" t="s">
        <v>27</v>
      </c>
      <c r="H3329" s="8" t="s">
        <v>64</v>
      </c>
      <c r="I3329" s="10">
        <v>13370856</v>
      </c>
      <c r="J3329" s="6">
        <f t="shared" si="51"/>
        <v>114642</v>
      </c>
      <c r="K3329" s="7">
        <f>((Table4[[#This Row],[marked_price]]-Table4[[#This Row],[discounted_price]])/Table4[[#This Row],[marked_price]])*100</f>
        <v>0</v>
      </c>
    </row>
    <row r="3330" spans="1:11" x14ac:dyDescent="0.25">
      <c r="A3330" s="3" t="s">
        <v>3940</v>
      </c>
      <c r="B3330" s="3" t="s">
        <v>68</v>
      </c>
      <c r="C3330" s="3">
        <v>4.5</v>
      </c>
      <c r="D3330" s="3">
        <v>6</v>
      </c>
      <c r="E3330" s="4">
        <v>299</v>
      </c>
      <c r="F3330" s="4">
        <v>299</v>
      </c>
      <c r="G3330" s="3" t="s">
        <v>1737</v>
      </c>
      <c r="H3330" s="3" t="s">
        <v>24</v>
      </c>
      <c r="I3330" s="5">
        <v>18128458</v>
      </c>
      <c r="J3330" s="6">
        <f t="shared" si="51"/>
        <v>1794</v>
      </c>
      <c r="K3330" s="7">
        <f>((Table4[[#This Row],[marked_price]]-Table4[[#This Row],[discounted_price]])/Table4[[#This Row],[marked_price]])*100</f>
        <v>0</v>
      </c>
    </row>
    <row r="3331" spans="1:11" x14ac:dyDescent="0.25">
      <c r="A3331" s="8" t="s">
        <v>3941</v>
      </c>
      <c r="B3331" s="8" t="s">
        <v>398</v>
      </c>
      <c r="C3331" s="8">
        <v>4.5</v>
      </c>
      <c r="D3331" s="8">
        <v>11</v>
      </c>
      <c r="E3331" s="9">
        <v>1299</v>
      </c>
      <c r="F3331" s="9">
        <v>1104</v>
      </c>
      <c r="G3331" s="8" t="s">
        <v>100</v>
      </c>
      <c r="H3331" s="8" t="s">
        <v>3942</v>
      </c>
      <c r="I3331" s="10">
        <v>16216238</v>
      </c>
      <c r="J3331" s="6">
        <f t="shared" ref="J3331:J3394" si="52">D3331*F3331</f>
        <v>12144</v>
      </c>
      <c r="K3331" s="7">
        <f>((Table4[[#This Row],[marked_price]]-Table4[[#This Row],[discounted_price]])/Table4[[#This Row],[marked_price]])*100</f>
        <v>15.011547344110854</v>
      </c>
    </row>
    <row r="3332" spans="1:11" x14ac:dyDescent="0.25">
      <c r="A3332" s="3" t="s">
        <v>1746</v>
      </c>
      <c r="B3332" s="3" t="s">
        <v>784</v>
      </c>
      <c r="C3332" s="3">
        <v>4.5</v>
      </c>
      <c r="D3332" s="3">
        <v>14</v>
      </c>
      <c r="E3332" s="4">
        <v>1499</v>
      </c>
      <c r="F3332" s="4">
        <v>824</v>
      </c>
      <c r="G3332" s="3" t="s">
        <v>283</v>
      </c>
      <c r="H3332" s="3" t="s">
        <v>155</v>
      </c>
      <c r="I3332" s="5">
        <v>16205696</v>
      </c>
      <c r="J3332" s="6">
        <f t="shared" si="52"/>
        <v>11536</v>
      </c>
      <c r="K3332" s="7">
        <f>((Table4[[#This Row],[marked_price]]-Table4[[#This Row],[discounted_price]])/Table4[[#This Row],[marked_price]])*100</f>
        <v>45.030020013342224</v>
      </c>
    </row>
    <row r="3333" spans="1:11" x14ac:dyDescent="0.25">
      <c r="A3333" s="8" t="s">
        <v>3943</v>
      </c>
      <c r="B3333" s="8" t="s">
        <v>1885</v>
      </c>
      <c r="C3333" s="8">
        <v>4.3</v>
      </c>
      <c r="D3333" s="8">
        <v>696</v>
      </c>
      <c r="E3333" s="9">
        <v>1299</v>
      </c>
      <c r="F3333" s="9">
        <v>584</v>
      </c>
      <c r="G3333" s="8" t="s">
        <v>690</v>
      </c>
      <c r="H3333" s="8" t="s">
        <v>45</v>
      </c>
      <c r="I3333" s="10">
        <v>12761068</v>
      </c>
      <c r="J3333" s="6">
        <f t="shared" si="52"/>
        <v>406464</v>
      </c>
      <c r="K3333" s="7">
        <f>((Table4[[#This Row],[marked_price]]-Table4[[#This Row],[discounted_price]])/Table4[[#This Row],[marked_price]])*100</f>
        <v>55.042340261739795</v>
      </c>
    </row>
    <row r="3334" spans="1:11" x14ac:dyDescent="0.25">
      <c r="A3334" s="3" t="s">
        <v>2214</v>
      </c>
      <c r="B3334" s="3" t="s">
        <v>2463</v>
      </c>
      <c r="C3334" s="3">
        <v>4.0999999999999996</v>
      </c>
      <c r="D3334" s="3">
        <v>93</v>
      </c>
      <c r="E3334" s="4">
        <v>2999</v>
      </c>
      <c r="F3334" s="4">
        <v>1049</v>
      </c>
      <c r="G3334" s="3" t="s">
        <v>601</v>
      </c>
      <c r="H3334" s="3" t="s">
        <v>434</v>
      </c>
      <c r="I3334" s="5">
        <v>11103738</v>
      </c>
      <c r="J3334" s="6">
        <f t="shared" si="52"/>
        <v>97557</v>
      </c>
      <c r="K3334" s="7">
        <f>((Table4[[#This Row],[marked_price]]-Table4[[#This Row],[discounted_price]])/Table4[[#This Row],[marked_price]])*100</f>
        <v>65.021673891297098</v>
      </c>
    </row>
    <row r="3335" spans="1:11" x14ac:dyDescent="0.25">
      <c r="A3335" s="8" t="s">
        <v>3944</v>
      </c>
      <c r="B3335" s="8" t="s">
        <v>3281</v>
      </c>
      <c r="C3335" s="8">
        <v>4.4000000000000004</v>
      </c>
      <c r="D3335" s="8">
        <v>7</v>
      </c>
      <c r="E3335" s="9">
        <v>2299</v>
      </c>
      <c r="F3335" s="9">
        <v>1264</v>
      </c>
      <c r="G3335" s="8" t="s">
        <v>716</v>
      </c>
      <c r="H3335" s="8" t="s">
        <v>226</v>
      </c>
      <c r="I3335" s="10">
        <v>16266044</v>
      </c>
      <c r="J3335" s="6">
        <f t="shared" si="52"/>
        <v>8848</v>
      </c>
      <c r="K3335" s="7">
        <f>((Table4[[#This Row],[marked_price]]-Table4[[#This Row],[discounted_price]])/Table4[[#This Row],[marked_price]])*100</f>
        <v>45.019573727707701</v>
      </c>
    </row>
    <row r="3336" spans="1:11" x14ac:dyDescent="0.25">
      <c r="A3336" s="3" t="s">
        <v>3945</v>
      </c>
      <c r="B3336" s="3" t="s">
        <v>579</v>
      </c>
      <c r="C3336" s="3">
        <v>4.4000000000000004</v>
      </c>
      <c r="D3336" s="3">
        <v>44</v>
      </c>
      <c r="E3336" s="4">
        <v>2199</v>
      </c>
      <c r="F3336" s="4">
        <v>945</v>
      </c>
      <c r="G3336" s="3" t="s">
        <v>40</v>
      </c>
      <c r="H3336" s="3" t="s">
        <v>31</v>
      </c>
      <c r="I3336" s="5">
        <v>10513776</v>
      </c>
      <c r="J3336" s="6">
        <f t="shared" si="52"/>
        <v>41580</v>
      </c>
      <c r="K3336" s="7">
        <f>((Table4[[#This Row],[marked_price]]-Table4[[#This Row],[discounted_price]])/Table4[[#This Row],[marked_price]])*100</f>
        <v>57.02592087312415</v>
      </c>
    </row>
    <row r="3337" spans="1:11" x14ac:dyDescent="0.25">
      <c r="A3337" s="8" t="s">
        <v>2557</v>
      </c>
      <c r="B3337" s="8" t="s">
        <v>51</v>
      </c>
      <c r="C3337" s="8">
        <v>4.7</v>
      </c>
      <c r="D3337" s="8">
        <v>14</v>
      </c>
      <c r="E3337" s="9">
        <v>2999</v>
      </c>
      <c r="F3337" s="9">
        <v>899</v>
      </c>
      <c r="G3337" s="8" t="s">
        <v>13</v>
      </c>
      <c r="H3337" s="8" t="s">
        <v>97</v>
      </c>
      <c r="I3337" s="10">
        <v>16109464</v>
      </c>
      <c r="J3337" s="6">
        <f t="shared" si="52"/>
        <v>12586</v>
      </c>
      <c r="K3337" s="7">
        <f>((Table4[[#This Row],[marked_price]]-Table4[[#This Row],[discounted_price]])/Table4[[#This Row],[marked_price]])*100</f>
        <v>70.023341113704575</v>
      </c>
    </row>
    <row r="3338" spans="1:11" x14ac:dyDescent="0.25">
      <c r="A3338" s="3" t="s">
        <v>3946</v>
      </c>
      <c r="B3338" s="3" t="s">
        <v>1600</v>
      </c>
      <c r="C3338" s="3">
        <v>4.2</v>
      </c>
      <c r="D3338" s="3">
        <v>6</v>
      </c>
      <c r="E3338" s="4">
        <v>1895</v>
      </c>
      <c r="F3338" s="4">
        <v>1326</v>
      </c>
      <c r="G3338" s="3" t="s">
        <v>27</v>
      </c>
      <c r="H3338" s="3" t="s">
        <v>34</v>
      </c>
      <c r="I3338" s="5">
        <v>15132606</v>
      </c>
      <c r="J3338" s="6">
        <f t="shared" si="52"/>
        <v>7956</v>
      </c>
      <c r="K3338" s="7">
        <f>((Table4[[#This Row],[marked_price]]-Table4[[#This Row],[discounted_price]])/Table4[[#This Row],[marked_price]])*100</f>
        <v>30.026385224274403</v>
      </c>
    </row>
    <row r="3339" spans="1:11" x14ac:dyDescent="0.25">
      <c r="A3339" s="8" t="s">
        <v>3947</v>
      </c>
      <c r="B3339" s="8" t="s">
        <v>398</v>
      </c>
      <c r="C3339" s="8">
        <v>4.4000000000000004</v>
      </c>
      <c r="D3339" s="8">
        <v>118</v>
      </c>
      <c r="E3339" s="9">
        <v>2299</v>
      </c>
      <c r="F3339" s="9">
        <v>1839</v>
      </c>
      <c r="G3339" s="8" t="s">
        <v>3948</v>
      </c>
      <c r="H3339" s="8" t="s">
        <v>64</v>
      </c>
      <c r="I3339" s="10">
        <v>10418706</v>
      </c>
      <c r="J3339" s="6">
        <f t="shared" si="52"/>
        <v>217002</v>
      </c>
      <c r="K3339" s="7">
        <f>((Table4[[#This Row],[marked_price]]-Table4[[#This Row],[discounted_price]])/Table4[[#This Row],[marked_price]])*100</f>
        <v>20.008699434536755</v>
      </c>
    </row>
    <row r="3340" spans="1:11" x14ac:dyDescent="0.25">
      <c r="A3340" s="3" t="s">
        <v>1084</v>
      </c>
      <c r="B3340" s="3" t="s">
        <v>66</v>
      </c>
      <c r="C3340" s="3">
        <v>4.4000000000000004</v>
      </c>
      <c r="D3340" s="3">
        <v>17</v>
      </c>
      <c r="E3340" s="4">
        <v>3099</v>
      </c>
      <c r="F3340" s="4">
        <v>1049</v>
      </c>
      <c r="G3340" s="3" t="s">
        <v>20</v>
      </c>
      <c r="H3340" s="3" t="s">
        <v>24</v>
      </c>
      <c r="I3340" s="5">
        <v>17193662</v>
      </c>
      <c r="J3340" s="6">
        <f t="shared" si="52"/>
        <v>17833</v>
      </c>
      <c r="K3340" s="7">
        <f>((Table4[[#This Row],[marked_price]]-Table4[[#This Row],[discounted_price]])/Table4[[#This Row],[marked_price]])*100</f>
        <v>66.150371087447567</v>
      </c>
    </row>
    <row r="3341" spans="1:11" x14ac:dyDescent="0.25">
      <c r="A3341" s="8" t="s">
        <v>3949</v>
      </c>
      <c r="B3341" s="8" t="s">
        <v>47</v>
      </c>
      <c r="C3341" s="8">
        <v>3.5</v>
      </c>
      <c r="D3341" s="8">
        <v>6</v>
      </c>
      <c r="E3341" s="9">
        <v>2199</v>
      </c>
      <c r="F3341" s="9">
        <v>1143</v>
      </c>
      <c r="G3341" s="8" t="s">
        <v>283</v>
      </c>
      <c r="H3341" s="8" t="s">
        <v>155</v>
      </c>
      <c r="I3341" s="10">
        <v>17353066</v>
      </c>
      <c r="J3341" s="6">
        <f t="shared" si="52"/>
        <v>6858</v>
      </c>
      <c r="K3341" s="7">
        <f>((Table4[[#This Row],[marked_price]]-Table4[[#This Row],[discounted_price]])/Table4[[#This Row],[marked_price]])*100</f>
        <v>48.021828103683497</v>
      </c>
    </row>
    <row r="3342" spans="1:11" x14ac:dyDescent="0.25">
      <c r="A3342" s="3" t="s">
        <v>3950</v>
      </c>
      <c r="B3342" s="3" t="s">
        <v>128</v>
      </c>
      <c r="C3342" s="3">
        <v>3.1</v>
      </c>
      <c r="D3342" s="3">
        <v>7</v>
      </c>
      <c r="E3342" s="4">
        <v>2599</v>
      </c>
      <c r="F3342" s="4">
        <v>1039</v>
      </c>
      <c r="G3342" s="3" t="s">
        <v>229</v>
      </c>
      <c r="H3342" s="3" t="s">
        <v>155</v>
      </c>
      <c r="I3342" s="5">
        <v>16908058</v>
      </c>
      <c r="J3342" s="6">
        <f t="shared" si="52"/>
        <v>7273</v>
      </c>
      <c r="K3342" s="7">
        <f>((Table4[[#This Row],[marked_price]]-Table4[[#This Row],[discounted_price]])/Table4[[#This Row],[marked_price]])*100</f>
        <v>60.023085802231627</v>
      </c>
    </row>
    <row r="3343" spans="1:11" x14ac:dyDescent="0.25">
      <c r="A3343" s="8" t="s">
        <v>3951</v>
      </c>
      <c r="B3343" s="8" t="s">
        <v>47</v>
      </c>
      <c r="C3343" s="8">
        <v>3.5</v>
      </c>
      <c r="D3343" s="8">
        <v>12</v>
      </c>
      <c r="E3343" s="9">
        <v>1499</v>
      </c>
      <c r="F3343" s="9">
        <v>599</v>
      </c>
      <c r="G3343" s="8" t="s">
        <v>690</v>
      </c>
      <c r="H3343" s="8" t="s">
        <v>45</v>
      </c>
      <c r="I3343" s="10">
        <v>15688490</v>
      </c>
      <c r="J3343" s="6">
        <f t="shared" si="52"/>
        <v>7188</v>
      </c>
      <c r="K3343" s="7">
        <f>((Table4[[#This Row],[marked_price]]-Table4[[#This Row],[discounted_price]])/Table4[[#This Row],[marked_price]])*100</f>
        <v>60.040026684456308</v>
      </c>
    </row>
    <row r="3344" spans="1:11" x14ac:dyDescent="0.25">
      <c r="A3344" s="3" t="s">
        <v>1798</v>
      </c>
      <c r="B3344" s="3" t="s">
        <v>436</v>
      </c>
      <c r="C3344" s="3">
        <v>4.0999999999999996</v>
      </c>
      <c r="D3344" s="3">
        <v>11</v>
      </c>
      <c r="E3344" s="4">
        <v>2990</v>
      </c>
      <c r="F3344" s="4">
        <v>1644</v>
      </c>
      <c r="G3344" s="3" t="s">
        <v>27</v>
      </c>
      <c r="H3344" s="3" t="s">
        <v>31</v>
      </c>
      <c r="I3344" s="5">
        <v>14779030</v>
      </c>
      <c r="J3344" s="6">
        <f t="shared" si="52"/>
        <v>18084</v>
      </c>
      <c r="K3344" s="7">
        <f>((Table4[[#This Row],[marked_price]]-Table4[[#This Row],[discounted_price]])/Table4[[#This Row],[marked_price]])*100</f>
        <v>45.016722408026752</v>
      </c>
    </row>
    <row r="3345" spans="1:11" x14ac:dyDescent="0.25">
      <c r="A3345" s="8" t="s">
        <v>3952</v>
      </c>
      <c r="B3345" s="8" t="s">
        <v>3559</v>
      </c>
      <c r="C3345" s="8">
        <v>4.2</v>
      </c>
      <c r="D3345" s="8">
        <v>589</v>
      </c>
      <c r="E3345" s="9">
        <v>899</v>
      </c>
      <c r="F3345" s="9">
        <v>467</v>
      </c>
      <c r="G3345" s="8" t="s">
        <v>40</v>
      </c>
      <c r="H3345" s="8" t="s">
        <v>421</v>
      </c>
      <c r="I3345" s="10">
        <v>12767052</v>
      </c>
      <c r="J3345" s="6">
        <f t="shared" si="52"/>
        <v>275063</v>
      </c>
      <c r="K3345" s="7">
        <f>((Table4[[#This Row],[marked_price]]-Table4[[#This Row],[discounted_price]])/Table4[[#This Row],[marked_price]])*100</f>
        <v>48.053392658509452</v>
      </c>
    </row>
    <row r="3346" spans="1:11" x14ac:dyDescent="0.25">
      <c r="A3346" s="3" t="s">
        <v>2938</v>
      </c>
      <c r="B3346" s="3" t="s">
        <v>590</v>
      </c>
      <c r="C3346" s="3">
        <v>4.5</v>
      </c>
      <c r="D3346" s="3">
        <v>11</v>
      </c>
      <c r="E3346" s="4">
        <v>1799</v>
      </c>
      <c r="F3346" s="4">
        <v>1799</v>
      </c>
      <c r="G3346" s="3" t="s">
        <v>44</v>
      </c>
      <c r="H3346" s="3" t="s">
        <v>45</v>
      </c>
      <c r="I3346" s="5">
        <v>17713158</v>
      </c>
      <c r="J3346" s="6">
        <f t="shared" si="52"/>
        <v>19789</v>
      </c>
      <c r="K3346" s="7">
        <f>((Table4[[#This Row],[marked_price]]-Table4[[#This Row],[discounted_price]])/Table4[[#This Row],[marked_price]])*100</f>
        <v>0</v>
      </c>
    </row>
    <row r="3347" spans="1:11" x14ac:dyDescent="0.25">
      <c r="A3347" s="8" t="s">
        <v>3953</v>
      </c>
      <c r="B3347" s="8" t="s">
        <v>123</v>
      </c>
      <c r="C3347" s="8">
        <v>4.2</v>
      </c>
      <c r="D3347" s="8">
        <v>6</v>
      </c>
      <c r="E3347" s="9">
        <v>899</v>
      </c>
      <c r="F3347" s="9">
        <v>359</v>
      </c>
      <c r="G3347" s="8" t="s">
        <v>27</v>
      </c>
      <c r="H3347" s="8" t="s">
        <v>24</v>
      </c>
      <c r="I3347" s="10">
        <v>16961814</v>
      </c>
      <c r="J3347" s="6">
        <f t="shared" si="52"/>
        <v>2154</v>
      </c>
      <c r="K3347" s="7">
        <f>((Table4[[#This Row],[marked_price]]-Table4[[#This Row],[discounted_price]])/Table4[[#This Row],[marked_price]])*100</f>
        <v>60.066740823136819</v>
      </c>
    </row>
    <row r="3348" spans="1:11" x14ac:dyDescent="0.25">
      <c r="A3348" s="3" t="s">
        <v>3954</v>
      </c>
      <c r="B3348" s="3" t="s">
        <v>436</v>
      </c>
      <c r="C3348" s="3">
        <v>3.7</v>
      </c>
      <c r="D3348" s="3">
        <v>9</v>
      </c>
      <c r="E3348" s="4">
        <v>1790</v>
      </c>
      <c r="F3348" s="4">
        <v>1253</v>
      </c>
      <c r="G3348" s="3" t="s">
        <v>3955</v>
      </c>
      <c r="H3348" s="3" t="s">
        <v>24</v>
      </c>
      <c r="I3348" s="5">
        <v>14779118</v>
      </c>
      <c r="J3348" s="6">
        <f t="shared" si="52"/>
        <v>11277</v>
      </c>
      <c r="K3348" s="7">
        <f>((Table4[[#This Row],[marked_price]]-Table4[[#This Row],[discounted_price]])/Table4[[#This Row],[marked_price]])*100</f>
        <v>30</v>
      </c>
    </row>
    <row r="3349" spans="1:11" x14ac:dyDescent="0.25">
      <c r="A3349" s="8" t="s">
        <v>2819</v>
      </c>
      <c r="B3349" s="8" t="s">
        <v>676</v>
      </c>
      <c r="C3349" s="8">
        <v>3.5</v>
      </c>
      <c r="D3349" s="8">
        <v>28</v>
      </c>
      <c r="E3349" s="9">
        <v>3798</v>
      </c>
      <c r="F3349" s="9">
        <v>1999</v>
      </c>
      <c r="G3349" s="8" t="s">
        <v>1359</v>
      </c>
      <c r="H3349" s="8" t="s">
        <v>1360</v>
      </c>
      <c r="I3349" s="10">
        <v>15108920</v>
      </c>
      <c r="J3349" s="6">
        <f t="shared" si="52"/>
        <v>55972</v>
      </c>
      <c r="K3349" s="7">
        <f>((Table4[[#This Row],[marked_price]]-Table4[[#This Row],[discounted_price]])/Table4[[#This Row],[marked_price]])*100</f>
        <v>47.367035281727226</v>
      </c>
    </row>
    <row r="3350" spans="1:11" x14ac:dyDescent="0.25">
      <c r="A3350" s="3" t="s">
        <v>1022</v>
      </c>
      <c r="B3350" s="3" t="s">
        <v>1630</v>
      </c>
      <c r="C3350" s="3">
        <v>4.0999999999999996</v>
      </c>
      <c r="D3350" s="3">
        <v>116</v>
      </c>
      <c r="E3350" s="4">
        <v>999</v>
      </c>
      <c r="F3350" s="4">
        <v>549</v>
      </c>
      <c r="G3350" s="3" t="s">
        <v>20</v>
      </c>
      <c r="H3350" s="3" t="s">
        <v>24</v>
      </c>
      <c r="I3350" s="5">
        <v>13837284</v>
      </c>
      <c r="J3350" s="6">
        <f t="shared" si="52"/>
        <v>63684</v>
      </c>
      <c r="K3350" s="7">
        <f>((Table4[[#This Row],[marked_price]]-Table4[[#This Row],[discounted_price]])/Table4[[#This Row],[marked_price]])*100</f>
        <v>45.045045045045043</v>
      </c>
    </row>
    <row r="3351" spans="1:11" x14ac:dyDescent="0.25">
      <c r="A3351" s="8" t="s">
        <v>577</v>
      </c>
      <c r="B3351" s="8" t="s">
        <v>652</v>
      </c>
      <c r="C3351" s="8">
        <v>4</v>
      </c>
      <c r="D3351" s="8">
        <v>7</v>
      </c>
      <c r="E3351" s="9">
        <v>2699</v>
      </c>
      <c r="F3351" s="9">
        <v>944</v>
      </c>
      <c r="G3351" s="8" t="s">
        <v>71</v>
      </c>
      <c r="H3351" s="8" t="s">
        <v>75</v>
      </c>
      <c r="I3351" s="10">
        <v>16235344</v>
      </c>
      <c r="J3351" s="6">
        <f t="shared" si="52"/>
        <v>6608</v>
      </c>
      <c r="K3351" s="7">
        <f>((Table4[[#This Row],[marked_price]]-Table4[[#This Row],[discounted_price]])/Table4[[#This Row],[marked_price]])*100</f>
        <v>65.02408299370137</v>
      </c>
    </row>
    <row r="3352" spans="1:11" x14ac:dyDescent="0.25">
      <c r="A3352" s="3" t="s">
        <v>3382</v>
      </c>
      <c r="B3352" s="3" t="s">
        <v>3383</v>
      </c>
      <c r="C3352" s="3">
        <v>4.9000000000000004</v>
      </c>
      <c r="D3352" s="3">
        <v>7</v>
      </c>
      <c r="E3352" s="4">
        <v>2149</v>
      </c>
      <c r="F3352" s="4">
        <v>967</v>
      </c>
      <c r="G3352" s="3" t="s">
        <v>133</v>
      </c>
      <c r="H3352" s="3" t="s">
        <v>49</v>
      </c>
      <c r="I3352" s="5">
        <v>15182752</v>
      </c>
      <c r="J3352" s="6">
        <f t="shared" si="52"/>
        <v>6769</v>
      </c>
      <c r="K3352" s="7">
        <f>((Table4[[#This Row],[marked_price]]-Table4[[#This Row],[discounted_price]])/Table4[[#This Row],[marked_price]])*100</f>
        <v>55.002326663564446</v>
      </c>
    </row>
    <row r="3353" spans="1:11" x14ac:dyDescent="0.25">
      <c r="A3353" s="8" t="s">
        <v>22</v>
      </c>
      <c r="B3353" s="8" t="s">
        <v>462</v>
      </c>
      <c r="C3353" s="8">
        <v>3.7</v>
      </c>
      <c r="D3353" s="8">
        <v>30</v>
      </c>
      <c r="E3353" s="9">
        <v>799</v>
      </c>
      <c r="F3353" s="9">
        <v>335</v>
      </c>
      <c r="G3353" s="8" t="s">
        <v>40</v>
      </c>
      <c r="H3353" s="8" t="s">
        <v>24</v>
      </c>
      <c r="I3353" s="10">
        <v>15753082</v>
      </c>
      <c r="J3353" s="6">
        <f t="shared" si="52"/>
        <v>10050</v>
      </c>
      <c r="K3353" s="7">
        <f>((Table4[[#This Row],[marked_price]]-Table4[[#This Row],[discounted_price]])/Table4[[#This Row],[marked_price]])*100</f>
        <v>58.072590738423024</v>
      </c>
    </row>
    <row r="3354" spans="1:11" x14ac:dyDescent="0.25">
      <c r="A3354" s="3" t="s">
        <v>3453</v>
      </c>
      <c r="B3354" s="3" t="s">
        <v>652</v>
      </c>
      <c r="C3354" s="3">
        <v>3.4</v>
      </c>
      <c r="D3354" s="3">
        <v>10</v>
      </c>
      <c r="E3354" s="4">
        <v>1999</v>
      </c>
      <c r="F3354" s="4">
        <v>699</v>
      </c>
      <c r="G3354" s="3" t="s">
        <v>71</v>
      </c>
      <c r="H3354" s="3" t="s">
        <v>31</v>
      </c>
      <c r="I3354" s="5">
        <v>16190634</v>
      </c>
      <c r="J3354" s="6">
        <f t="shared" si="52"/>
        <v>6990</v>
      </c>
      <c r="K3354" s="7">
        <f>((Table4[[#This Row],[marked_price]]-Table4[[#This Row],[discounted_price]])/Table4[[#This Row],[marked_price]])*100</f>
        <v>65.032516258129064</v>
      </c>
    </row>
    <row r="3355" spans="1:11" x14ac:dyDescent="0.25">
      <c r="A3355" s="8" t="s">
        <v>3803</v>
      </c>
      <c r="B3355" s="8" t="s">
        <v>1605</v>
      </c>
      <c r="C3355" s="8">
        <v>2</v>
      </c>
      <c r="D3355" s="8">
        <v>6</v>
      </c>
      <c r="E3355" s="9">
        <v>1198</v>
      </c>
      <c r="F3355" s="9">
        <v>419</v>
      </c>
      <c r="G3355" s="8" t="s">
        <v>40</v>
      </c>
      <c r="H3355" s="8" t="s">
        <v>421</v>
      </c>
      <c r="I3355" s="10">
        <v>15363008</v>
      </c>
      <c r="J3355" s="6">
        <f t="shared" si="52"/>
        <v>2514</v>
      </c>
      <c r="K3355" s="7">
        <f>((Table4[[#This Row],[marked_price]]-Table4[[#This Row],[discounted_price]])/Table4[[#This Row],[marked_price]])*100</f>
        <v>65.025041736227038</v>
      </c>
    </row>
    <row r="3356" spans="1:11" x14ac:dyDescent="0.25">
      <c r="A3356" s="3" t="s">
        <v>3956</v>
      </c>
      <c r="B3356" s="3" t="s">
        <v>801</v>
      </c>
      <c r="C3356" s="3">
        <v>4.7</v>
      </c>
      <c r="D3356" s="3">
        <v>574</v>
      </c>
      <c r="E3356" s="4">
        <v>149</v>
      </c>
      <c r="F3356" s="4">
        <v>149</v>
      </c>
      <c r="G3356" s="3" t="s">
        <v>13</v>
      </c>
      <c r="H3356" s="3" t="s">
        <v>1636</v>
      </c>
      <c r="I3356" s="5">
        <v>11933452</v>
      </c>
      <c r="J3356" s="6">
        <f t="shared" si="52"/>
        <v>85526</v>
      </c>
      <c r="K3356" s="7">
        <f>((Table4[[#This Row],[marked_price]]-Table4[[#This Row],[discounted_price]])/Table4[[#This Row],[marked_price]])*100</f>
        <v>0</v>
      </c>
    </row>
    <row r="3357" spans="1:11" x14ac:dyDescent="0.25">
      <c r="A3357" s="8" t="s">
        <v>2237</v>
      </c>
      <c r="B3357" s="8" t="s">
        <v>652</v>
      </c>
      <c r="C3357" s="8">
        <v>3.5</v>
      </c>
      <c r="D3357" s="8">
        <v>21</v>
      </c>
      <c r="E3357" s="9">
        <v>1299</v>
      </c>
      <c r="F3357" s="9">
        <v>324</v>
      </c>
      <c r="G3357" s="8" t="s">
        <v>13</v>
      </c>
      <c r="H3357" s="8" t="s">
        <v>14</v>
      </c>
      <c r="I3357" s="10">
        <v>14444606</v>
      </c>
      <c r="J3357" s="6">
        <f t="shared" si="52"/>
        <v>6804</v>
      </c>
      <c r="K3357" s="7">
        <f>((Table4[[#This Row],[marked_price]]-Table4[[#This Row],[discounted_price]])/Table4[[#This Row],[marked_price]])*100</f>
        <v>75.057736720554274</v>
      </c>
    </row>
    <row r="3358" spans="1:11" x14ac:dyDescent="0.25">
      <c r="A3358" s="3" t="s">
        <v>215</v>
      </c>
      <c r="B3358" s="3" t="s">
        <v>3957</v>
      </c>
      <c r="C3358" s="3">
        <v>4.2</v>
      </c>
      <c r="D3358" s="3">
        <v>27</v>
      </c>
      <c r="E3358" s="4">
        <v>2499</v>
      </c>
      <c r="F3358" s="4">
        <v>1999</v>
      </c>
      <c r="G3358" s="3" t="s">
        <v>20</v>
      </c>
      <c r="H3358" s="3" t="s">
        <v>75</v>
      </c>
      <c r="I3358" s="5">
        <v>17654624</v>
      </c>
      <c r="J3358" s="6">
        <f t="shared" si="52"/>
        <v>53973</v>
      </c>
      <c r="K3358" s="7">
        <f>((Table4[[#This Row],[marked_price]]-Table4[[#This Row],[discounted_price]])/Table4[[#This Row],[marked_price]])*100</f>
        <v>20.008003201280509</v>
      </c>
    </row>
    <row r="3359" spans="1:11" x14ac:dyDescent="0.25">
      <c r="A3359" s="8" t="s">
        <v>1815</v>
      </c>
      <c r="B3359" s="8" t="s">
        <v>66</v>
      </c>
      <c r="C3359" s="8">
        <v>4.2</v>
      </c>
      <c r="D3359" s="8">
        <v>27</v>
      </c>
      <c r="E3359" s="9">
        <v>2399</v>
      </c>
      <c r="F3359" s="9">
        <v>839</v>
      </c>
      <c r="G3359" s="8" t="s">
        <v>20</v>
      </c>
      <c r="H3359" s="8" t="s">
        <v>24</v>
      </c>
      <c r="I3359" s="10">
        <v>17193632</v>
      </c>
      <c r="J3359" s="6">
        <f t="shared" si="52"/>
        <v>22653</v>
      </c>
      <c r="K3359" s="7">
        <f>((Table4[[#This Row],[marked_price]]-Table4[[#This Row],[discounted_price]])/Table4[[#This Row],[marked_price]])*100</f>
        <v>65.027094622759478</v>
      </c>
    </row>
    <row r="3360" spans="1:11" x14ac:dyDescent="0.25">
      <c r="A3360" s="3" t="s">
        <v>95</v>
      </c>
      <c r="B3360" s="3" t="s">
        <v>3958</v>
      </c>
      <c r="C3360" s="3">
        <v>4.5</v>
      </c>
      <c r="D3360" s="3">
        <v>11</v>
      </c>
      <c r="E3360" s="4">
        <v>7990</v>
      </c>
      <c r="F3360" s="4">
        <v>3196</v>
      </c>
      <c r="G3360" s="3" t="s">
        <v>13</v>
      </c>
      <c r="H3360" s="3" t="s">
        <v>97</v>
      </c>
      <c r="I3360" s="5">
        <v>11860126</v>
      </c>
      <c r="J3360" s="6">
        <f t="shared" si="52"/>
        <v>35156</v>
      </c>
      <c r="K3360" s="7">
        <f>((Table4[[#This Row],[marked_price]]-Table4[[#This Row],[discounted_price]])/Table4[[#This Row],[marked_price]])*100</f>
        <v>60</v>
      </c>
    </row>
    <row r="3361" spans="1:11" x14ac:dyDescent="0.25">
      <c r="A3361" s="8" t="s">
        <v>3959</v>
      </c>
      <c r="B3361" s="8" t="s">
        <v>30</v>
      </c>
      <c r="C3361" s="8">
        <v>4.4000000000000004</v>
      </c>
      <c r="D3361" s="8">
        <v>93</v>
      </c>
      <c r="E3361" s="9">
        <v>1499</v>
      </c>
      <c r="F3361" s="9">
        <v>749</v>
      </c>
      <c r="G3361" s="8" t="s">
        <v>3960</v>
      </c>
      <c r="H3361" s="8" t="s">
        <v>573</v>
      </c>
      <c r="I3361" s="10">
        <v>14867634</v>
      </c>
      <c r="J3361" s="6">
        <f t="shared" si="52"/>
        <v>69657</v>
      </c>
      <c r="K3361" s="7">
        <f>((Table4[[#This Row],[marked_price]]-Table4[[#This Row],[discounted_price]])/Table4[[#This Row],[marked_price]])*100</f>
        <v>50.033355570380259</v>
      </c>
    </row>
    <row r="3362" spans="1:11" x14ac:dyDescent="0.25">
      <c r="A3362" s="3" t="s">
        <v>3961</v>
      </c>
      <c r="B3362" s="3" t="s">
        <v>3962</v>
      </c>
      <c r="C3362" s="3">
        <v>3.6</v>
      </c>
      <c r="D3362" s="3">
        <v>9</v>
      </c>
      <c r="E3362" s="4">
        <v>399</v>
      </c>
      <c r="F3362" s="4">
        <v>399</v>
      </c>
      <c r="G3362" s="3" t="s">
        <v>118</v>
      </c>
      <c r="H3362" s="3" t="s">
        <v>3963</v>
      </c>
      <c r="I3362" s="5">
        <v>18052326</v>
      </c>
      <c r="J3362" s="6">
        <f t="shared" si="52"/>
        <v>3591</v>
      </c>
      <c r="K3362" s="7">
        <f>((Table4[[#This Row],[marked_price]]-Table4[[#This Row],[discounted_price]])/Table4[[#This Row],[marked_price]])*100</f>
        <v>0</v>
      </c>
    </row>
    <row r="3363" spans="1:11" x14ac:dyDescent="0.25">
      <c r="A3363" s="8" t="s">
        <v>3964</v>
      </c>
      <c r="B3363" s="8" t="s">
        <v>3965</v>
      </c>
      <c r="C3363" s="8">
        <v>4</v>
      </c>
      <c r="D3363" s="8">
        <v>99</v>
      </c>
      <c r="E3363" s="9">
        <v>1799</v>
      </c>
      <c r="F3363" s="9">
        <v>989</v>
      </c>
      <c r="G3363" s="8" t="s">
        <v>133</v>
      </c>
      <c r="H3363" s="8" t="s">
        <v>49</v>
      </c>
      <c r="I3363" s="10">
        <v>14172608</v>
      </c>
      <c r="J3363" s="6">
        <f t="shared" si="52"/>
        <v>97911</v>
      </c>
      <c r="K3363" s="7">
        <f>((Table4[[#This Row],[marked_price]]-Table4[[#This Row],[discounted_price]])/Table4[[#This Row],[marked_price]])*100</f>
        <v>45.025013896609231</v>
      </c>
    </row>
    <row r="3364" spans="1:11" x14ac:dyDescent="0.25">
      <c r="A3364" s="3" t="s">
        <v>1798</v>
      </c>
      <c r="B3364" s="3" t="s">
        <v>123</v>
      </c>
      <c r="C3364" s="3">
        <v>4.3</v>
      </c>
      <c r="D3364" s="3">
        <v>309</v>
      </c>
      <c r="E3364" s="4">
        <v>1499</v>
      </c>
      <c r="F3364" s="4">
        <v>749</v>
      </c>
      <c r="G3364" s="3" t="s">
        <v>71</v>
      </c>
      <c r="H3364" s="3" t="s">
        <v>31</v>
      </c>
      <c r="I3364" s="5">
        <v>13298868</v>
      </c>
      <c r="J3364" s="6">
        <f t="shared" si="52"/>
        <v>231441</v>
      </c>
      <c r="K3364" s="7">
        <f>((Table4[[#This Row],[marked_price]]-Table4[[#This Row],[discounted_price]])/Table4[[#This Row],[marked_price]])*100</f>
        <v>50.033355570380259</v>
      </c>
    </row>
    <row r="3365" spans="1:11" x14ac:dyDescent="0.25">
      <c r="A3365" s="8" t="s">
        <v>3966</v>
      </c>
      <c r="B3365" s="8" t="s">
        <v>160</v>
      </c>
      <c r="C3365" s="8">
        <v>3.8</v>
      </c>
      <c r="D3365" s="8">
        <v>25</v>
      </c>
      <c r="E3365" s="9">
        <v>999</v>
      </c>
      <c r="F3365" s="9">
        <v>499</v>
      </c>
      <c r="G3365" s="8" t="s">
        <v>56</v>
      </c>
      <c r="H3365" s="8" t="s">
        <v>1832</v>
      </c>
      <c r="I3365" s="10">
        <v>16581350</v>
      </c>
      <c r="J3365" s="6">
        <f t="shared" si="52"/>
        <v>12475</v>
      </c>
      <c r="K3365" s="7">
        <f>((Table4[[#This Row],[marked_price]]-Table4[[#This Row],[discounted_price]])/Table4[[#This Row],[marked_price]])*100</f>
        <v>50.050050050050054</v>
      </c>
    </row>
    <row r="3366" spans="1:11" x14ac:dyDescent="0.25">
      <c r="A3366" s="3" t="s">
        <v>3967</v>
      </c>
      <c r="B3366" s="3" t="s">
        <v>235</v>
      </c>
      <c r="C3366" s="3">
        <v>4.3</v>
      </c>
      <c r="D3366" s="3">
        <v>91</v>
      </c>
      <c r="E3366" s="4">
        <v>269</v>
      </c>
      <c r="F3366" s="4">
        <v>269</v>
      </c>
      <c r="G3366" s="3" t="s">
        <v>40</v>
      </c>
      <c r="H3366" s="3" t="s">
        <v>144</v>
      </c>
      <c r="I3366" s="5">
        <v>1254801</v>
      </c>
      <c r="J3366" s="6">
        <f t="shared" si="52"/>
        <v>24479</v>
      </c>
      <c r="K3366" s="7">
        <f>((Table4[[#This Row],[marked_price]]-Table4[[#This Row],[discounted_price]])/Table4[[#This Row],[marked_price]])*100</f>
        <v>0</v>
      </c>
    </row>
    <row r="3367" spans="1:11" x14ac:dyDescent="0.25">
      <c r="A3367" s="8" t="s">
        <v>3968</v>
      </c>
      <c r="B3367" s="8" t="s">
        <v>1312</v>
      </c>
      <c r="C3367" s="8">
        <v>3</v>
      </c>
      <c r="D3367" s="8">
        <v>4</v>
      </c>
      <c r="E3367" s="9">
        <v>1599</v>
      </c>
      <c r="F3367" s="9">
        <v>1439</v>
      </c>
      <c r="G3367" s="8" t="s">
        <v>27</v>
      </c>
      <c r="H3367" s="8" t="s">
        <v>24</v>
      </c>
      <c r="I3367" s="10">
        <v>17332780</v>
      </c>
      <c r="J3367" s="6">
        <f t="shared" si="52"/>
        <v>5756</v>
      </c>
      <c r="K3367" s="7">
        <f>((Table4[[#This Row],[marked_price]]-Table4[[#This Row],[discounted_price]])/Table4[[#This Row],[marked_price]])*100</f>
        <v>10.006253908692933</v>
      </c>
    </row>
    <row r="3368" spans="1:11" x14ac:dyDescent="0.25">
      <c r="A3368" s="3" t="s">
        <v>3969</v>
      </c>
      <c r="B3368" s="3" t="s">
        <v>3373</v>
      </c>
      <c r="C3368" s="3">
        <v>4.0999999999999996</v>
      </c>
      <c r="D3368" s="3">
        <v>157</v>
      </c>
      <c r="E3368" s="4">
        <v>3099</v>
      </c>
      <c r="F3368" s="4">
        <v>2099</v>
      </c>
      <c r="G3368" s="3" t="s">
        <v>1800</v>
      </c>
      <c r="H3368" s="3" t="s">
        <v>31</v>
      </c>
      <c r="I3368" s="5">
        <v>11401276</v>
      </c>
      <c r="J3368" s="6">
        <f t="shared" si="52"/>
        <v>329543</v>
      </c>
      <c r="K3368" s="7">
        <f>((Table4[[#This Row],[marked_price]]-Table4[[#This Row],[discounted_price]])/Table4[[#This Row],[marked_price]])*100</f>
        <v>32.268473701193933</v>
      </c>
    </row>
    <row r="3369" spans="1:11" x14ac:dyDescent="0.25">
      <c r="A3369" s="8" t="s">
        <v>491</v>
      </c>
      <c r="B3369" s="8" t="s">
        <v>492</v>
      </c>
      <c r="C3369" s="8">
        <v>4.7</v>
      </c>
      <c r="D3369" s="8">
        <v>6</v>
      </c>
      <c r="E3369" s="9">
        <v>1799</v>
      </c>
      <c r="F3369" s="9">
        <v>1169</v>
      </c>
      <c r="G3369" s="8" t="s">
        <v>129</v>
      </c>
      <c r="H3369" s="8" t="s">
        <v>130</v>
      </c>
      <c r="I3369" s="10">
        <v>15465526</v>
      </c>
      <c r="J3369" s="6">
        <f t="shared" si="52"/>
        <v>7014</v>
      </c>
      <c r="K3369" s="7">
        <f>((Table4[[#This Row],[marked_price]]-Table4[[#This Row],[discounted_price]])/Table4[[#This Row],[marked_price]])*100</f>
        <v>35.019455252918284</v>
      </c>
    </row>
    <row r="3370" spans="1:11" x14ac:dyDescent="0.25">
      <c r="A3370" s="3" t="s">
        <v>3970</v>
      </c>
      <c r="B3370" s="3" t="s">
        <v>689</v>
      </c>
      <c r="C3370" s="3">
        <v>4.0999999999999996</v>
      </c>
      <c r="D3370" s="3">
        <v>16</v>
      </c>
      <c r="E3370" s="4">
        <v>999</v>
      </c>
      <c r="F3370" s="4">
        <v>649</v>
      </c>
      <c r="G3370" s="3" t="s">
        <v>129</v>
      </c>
      <c r="H3370" s="3" t="s">
        <v>558</v>
      </c>
      <c r="I3370" s="5">
        <v>16358426</v>
      </c>
      <c r="J3370" s="6">
        <f t="shared" si="52"/>
        <v>10384</v>
      </c>
      <c r="K3370" s="7">
        <f>((Table4[[#This Row],[marked_price]]-Table4[[#This Row],[discounted_price]])/Table4[[#This Row],[marked_price]])*100</f>
        <v>35.035035035035037</v>
      </c>
    </row>
    <row r="3371" spans="1:11" x14ac:dyDescent="0.25">
      <c r="A3371" s="8" t="s">
        <v>569</v>
      </c>
      <c r="B3371" s="8" t="s">
        <v>502</v>
      </c>
      <c r="C3371" s="8">
        <v>4</v>
      </c>
      <c r="D3371" s="8">
        <v>54</v>
      </c>
      <c r="E3371" s="9">
        <v>3999</v>
      </c>
      <c r="F3371" s="9">
        <v>1479</v>
      </c>
      <c r="G3371" s="8" t="s">
        <v>56</v>
      </c>
      <c r="H3371" s="8" t="s">
        <v>75</v>
      </c>
      <c r="I3371" s="10">
        <v>14855528</v>
      </c>
      <c r="J3371" s="6">
        <f t="shared" si="52"/>
        <v>79866</v>
      </c>
      <c r="K3371" s="7">
        <f>((Table4[[#This Row],[marked_price]]-Table4[[#This Row],[discounted_price]])/Table4[[#This Row],[marked_price]])*100</f>
        <v>63.015753938484622</v>
      </c>
    </row>
    <row r="3372" spans="1:11" x14ac:dyDescent="0.25">
      <c r="A3372" s="3" t="s">
        <v>3971</v>
      </c>
      <c r="B3372" s="3" t="s">
        <v>23</v>
      </c>
      <c r="C3372" s="3">
        <v>5</v>
      </c>
      <c r="D3372" s="3">
        <v>5</v>
      </c>
      <c r="E3372" s="4">
        <v>1999</v>
      </c>
      <c r="F3372" s="4">
        <v>1399</v>
      </c>
      <c r="G3372" s="3" t="s">
        <v>20</v>
      </c>
      <c r="H3372" s="3" t="s">
        <v>24</v>
      </c>
      <c r="I3372" s="5">
        <v>17014530</v>
      </c>
      <c r="J3372" s="6">
        <f t="shared" si="52"/>
        <v>6995</v>
      </c>
      <c r="K3372" s="7">
        <f>((Table4[[#This Row],[marked_price]]-Table4[[#This Row],[discounted_price]])/Table4[[#This Row],[marked_price]])*100</f>
        <v>30.015007503751878</v>
      </c>
    </row>
    <row r="3373" spans="1:11" x14ac:dyDescent="0.25">
      <c r="A3373" s="8" t="s">
        <v>3972</v>
      </c>
      <c r="B3373" s="8" t="s">
        <v>781</v>
      </c>
      <c r="C3373" s="8">
        <v>4.3</v>
      </c>
      <c r="D3373" s="8">
        <v>67</v>
      </c>
      <c r="E3373" s="9">
        <v>1249</v>
      </c>
      <c r="F3373" s="9">
        <v>899</v>
      </c>
      <c r="G3373" s="8" t="s">
        <v>976</v>
      </c>
      <c r="H3373" s="8" t="s">
        <v>311</v>
      </c>
      <c r="I3373" s="10">
        <v>10428810</v>
      </c>
      <c r="J3373" s="6">
        <f t="shared" si="52"/>
        <v>60233</v>
      </c>
      <c r="K3373" s="7">
        <f>((Table4[[#This Row],[marked_price]]-Table4[[#This Row],[discounted_price]])/Table4[[#This Row],[marked_price]])*100</f>
        <v>28.022417934347477</v>
      </c>
    </row>
    <row r="3374" spans="1:11" x14ac:dyDescent="0.25">
      <c r="A3374" s="3" t="s">
        <v>3973</v>
      </c>
      <c r="B3374" s="3" t="s">
        <v>485</v>
      </c>
      <c r="C3374" s="3">
        <v>4</v>
      </c>
      <c r="D3374" s="3">
        <v>13</v>
      </c>
      <c r="E3374" s="4">
        <v>1799</v>
      </c>
      <c r="F3374" s="4">
        <v>899</v>
      </c>
      <c r="G3374" s="3" t="s">
        <v>27</v>
      </c>
      <c r="H3374" s="3" t="s">
        <v>34</v>
      </c>
      <c r="I3374" s="5">
        <v>16429516</v>
      </c>
      <c r="J3374" s="6">
        <f t="shared" si="52"/>
        <v>11687</v>
      </c>
      <c r="K3374" s="7">
        <f>((Table4[[#This Row],[marked_price]]-Table4[[#This Row],[discounted_price]])/Table4[[#This Row],[marked_price]])*100</f>
        <v>50.027793218454697</v>
      </c>
    </row>
    <row r="3375" spans="1:11" x14ac:dyDescent="0.25">
      <c r="A3375" s="8" t="s">
        <v>3974</v>
      </c>
      <c r="B3375" s="8" t="s">
        <v>149</v>
      </c>
      <c r="C3375" s="8">
        <v>4.5</v>
      </c>
      <c r="D3375" s="8">
        <v>12</v>
      </c>
      <c r="E3375" s="9">
        <v>1999</v>
      </c>
      <c r="F3375" s="9">
        <v>699</v>
      </c>
      <c r="G3375" s="8" t="s">
        <v>71</v>
      </c>
      <c r="H3375" s="8" t="s">
        <v>28</v>
      </c>
      <c r="I3375" s="10">
        <v>15301266</v>
      </c>
      <c r="J3375" s="6">
        <f t="shared" si="52"/>
        <v>8388</v>
      </c>
      <c r="K3375" s="7">
        <f>((Table4[[#This Row],[marked_price]]-Table4[[#This Row],[discounted_price]])/Table4[[#This Row],[marked_price]])*100</f>
        <v>65.032516258129064</v>
      </c>
    </row>
    <row r="3376" spans="1:11" x14ac:dyDescent="0.25">
      <c r="A3376" s="3" t="s">
        <v>3975</v>
      </c>
      <c r="B3376" s="3" t="s">
        <v>26</v>
      </c>
      <c r="C3376" s="3">
        <v>4.3</v>
      </c>
      <c r="D3376" s="3">
        <v>319</v>
      </c>
      <c r="E3376" s="4">
        <v>2399</v>
      </c>
      <c r="F3376" s="4">
        <v>1439</v>
      </c>
      <c r="G3376" s="3" t="s">
        <v>27</v>
      </c>
      <c r="H3376" s="3" t="s">
        <v>28</v>
      </c>
      <c r="I3376" s="5">
        <v>9965747</v>
      </c>
      <c r="J3376" s="6">
        <f t="shared" si="52"/>
        <v>459041</v>
      </c>
      <c r="K3376" s="7">
        <f>((Table4[[#This Row],[marked_price]]-Table4[[#This Row],[discounted_price]])/Table4[[#This Row],[marked_price]])*100</f>
        <v>40.016673614005839</v>
      </c>
    </row>
    <row r="3377" spans="1:11" x14ac:dyDescent="0.25">
      <c r="A3377" s="8" t="s">
        <v>3976</v>
      </c>
      <c r="B3377" s="8" t="s">
        <v>1082</v>
      </c>
      <c r="C3377" s="8">
        <v>4.5999999999999996</v>
      </c>
      <c r="D3377" s="8">
        <v>11</v>
      </c>
      <c r="E3377" s="9">
        <v>1499</v>
      </c>
      <c r="F3377" s="9">
        <v>1499</v>
      </c>
      <c r="G3377" s="8" t="s">
        <v>27</v>
      </c>
      <c r="H3377" s="8" t="s">
        <v>206</v>
      </c>
      <c r="I3377" s="10">
        <v>17124544</v>
      </c>
      <c r="J3377" s="6">
        <f t="shared" si="52"/>
        <v>16489</v>
      </c>
      <c r="K3377" s="7">
        <f>((Table4[[#This Row],[marked_price]]-Table4[[#This Row],[discounted_price]])/Table4[[#This Row],[marked_price]])*100</f>
        <v>0</v>
      </c>
    </row>
    <row r="3378" spans="1:11" x14ac:dyDescent="0.25">
      <c r="A3378" s="3" t="s">
        <v>3977</v>
      </c>
      <c r="B3378" s="3" t="s">
        <v>26</v>
      </c>
      <c r="C3378" s="3">
        <v>4.5</v>
      </c>
      <c r="D3378" s="3">
        <v>90</v>
      </c>
      <c r="E3378" s="4">
        <v>899</v>
      </c>
      <c r="F3378" s="4">
        <v>584</v>
      </c>
      <c r="G3378" s="3" t="s">
        <v>27</v>
      </c>
      <c r="H3378" s="3" t="s">
        <v>24</v>
      </c>
      <c r="I3378" s="5">
        <v>13697878</v>
      </c>
      <c r="J3378" s="6">
        <f t="shared" si="52"/>
        <v>52560</v>
      </c>
      <c r="K3378" s="7">
        <f>((Table4[[#This Row],[marked_price]]-Table4[[#This Row],[discounted_price]])/Table4[[#This Row],[marked_price]])*100</f>
        <v>35.038932146829808</v>
      </c>
    </row>
    <row r="3379" spans="1:11" x14ac:dyDescent="0.25">
      <c r="A3379" s="8" t="s">
        <v>486</v>
      </c>
      <c r="B3379" s="8" t="s">
        <v>3056</v>
      </c>
      <c r="C3379" s="8">
        <v>4.0999999999999996</v>
      </c>
      <c r="D3379" s="8">
        <v>1200</v>
      </c>
      <c r="E3379" s="9">
        <v>1599</v>
      </c>
      <c r="F3379" s="9">
        <v>639</v>
      </c>
      <c r="G3379" s="8" t="s">
        <v>71</v>
      </c>
      <c r="H3379" s="8" t="s">
        <v>421</v>
      </c>
      <c r="I3379" s="10">
        <v>13000782</v>
      </c>
      <c r="J3379" s="6">
        <f t="shared" si="52"/>
        <v>766800</v>
      </c>
      <c r="K3379" s="7">
        <f>((Table4[[#This Row],[marked_price]]-Table4[[#This Row],[discounted_price]])/Table4[[#This Row],[marked_price]])*100</f>
        <v>60.0375234521576</v>
      </c>
    </row>
    <row r="3380" spans="1:11" x14ac:dyDescent="0.25">
      <c r="A3380" s="3" t="s">
        <v>3978</v>
      </c>
      <c r="B3380" s="3" t="s">
        <v>181</v>
      </c>
      <c r="C3380" s="3">
        <v>3.4</v>
      </c>
      <c r="D3380" s="3">
        <v>14</v>
      </c>
      <c r="E3380" s="4">
        <v>1699</v>
      </c>
      <c r="F3380" s="4">
        <v>1699</v>
      </c>
      <c r="G3380" s="3" t="s">
        <v>532</v>
      </c>
      <c r="H3380" s="3" t="s">
        <v>130</v>
      </c>
      <c r="I3380" s="5">
        <v>15143816</v>
      </c>
      <c r="J3380" s="6">
        <f t="shared" si="52"/>
        <v>23786</v>
      </c>
      <c r="K3380" s="7">
        <f>((Table4[[#This Row],[marked_price]]-Table4[[#This Row],[discounted_price]])/Table4[[#This Row],[marked_price]])*100</f>
        <v>0</v>
      </c>
    </row>
    <row r="3381" spans="1:11" x14ac:dyDescent="0.25">
      <c r="A3381" s="8" t="s">
        <v>3979</v>
      </c>
      <c r="B3381" s="8" t="s">
        <v>1635</v>
      </c>
      <c r="C3381" s="8">
        <v>4.4000000000000004</v>
      </c>
      <c r="D3381" s="8">
        <v>555</v>
      </c>
      <c r="E3381" s="9">
        <v>549</v>
      </c>
      <c r="F3381" s="9">
        <v>477</v>
      </c>
      <c r="G3381" s="8" t="s">
        <v>13</v>
      </c>
      <c r="H3381" s="8" t="s">
        <v>803</v>
      </c>
      <c r="I3381" s="10">
        <v>10583250</v>
      </c>
      <c r="J3381" s="6">
        <f t="shared" si="52"/>
        <v>264735</v>
      </c>
      <c r="K3381" s="7">
        <f>((Table4[[#This Row],[marked_price]]-Table4[[#This Row],[discounted_price]])/Table4[[#This Row],[marked_price]])*100</f>
        <v>13.114754098360656</v>
      </c>
    </row>
    <row r="3382" spans="1:11" x14ac:dyDescent="0.25">
      <c r="A3382" s="3" t="s">
        <v>927</v>
      </c>
      <c r="B3382" s="3" t="s">
        <v>30</v>
      </c>
      <c r="C3382" s="3">
        <v>4.3</v>
      </c>
      <c r="D3382" s="3">
        <v>18</v>
      </c>
      <c r="E3382" s="4">
        <v>1299</v>
      </c>
      <c r="F3382" s="4">
        <v>636</v>
      </c>
      <c r="G3382" s="3" t="s">
        <v>20</v>
      </c>
      <c r="H3382" s="3" t="s">
        <v>72</v>
      </c>
      <c r="I3382" s="5">
        <v>16877612</v>
      </c>
      <c r="J3382" s="6">
        <f t="shared" si="52"/>
        <v>11448</v>
      </c>
      <c r="K3382" s="7">
        <f>((Table4[[#This Row],[marked_price]]-Table4[[#This Row],[discounted_price]])/Table4[[#This Row],[marked_price]])*100</f>
        <v>51.039260969976908</v>
      </c>
    </row>
    <row r="3383" spans="1:11" x14ac:dyDescent="0.25">
      <c r="A3383" s="8" t="s">
        <v>748</v>
      </c>
      <c r="B3383" s="8" t="s">
        <v>190</v>
      </c>
      <c r="C3383" s="8">
        <v>4.2</v>
      </c>
      <c r="D3383" s="8">
        <v>24</v>
      </c>
      <c r="E3383" s="9">
        <v>1898</v>
      </c>
      <c r="F3383" s="9">
        <v>664</v>
      </c>
      <c r="G3383" s="8" t="s">
        <v>2049</v>
      </c>
      <c r="H3383" s="8" t="s">
        <v>155</v>
      </c>
      <c r="I3383" s="10">
        <v>14740162</v>
      </c>
      <c r="J3383" s="6">
        <f t="shared" si="52"/>
        <v>15936</v>
      </c>
      <c r="K3383" s="7">
        <f>((Table4[[#This Row],[marked_price]]-Table4[[#This Row],[discounted_price]])/Table4[[#This Row],[marked_price]])*100</f>
        <v>65.015806111696534</v>
      </c>
    </row>
    <row r="3384" spans="1:11" x14ac:dyDescent="0.25">
      <c r="A3384" s="3" t="s">
        <v>3980</v>
      </c>
      <c r="B3384" s="3" t="s">
        <v>243</v>
      </c>
      <c r="C3384" s="3">
        <v>3.9</v>
      </c>
      <c r="D3384" s="3">
        <v>30</v>
      </c>
      <c r="E3384" s="4">
        <v>7250</v>
      </c>
      <c r="F3384" s="4">
        <v>2030</v>
      </c>
      <c r="G3384" s="3" t="s">
        <v>13</v>
      </c>
      <c r="H3384" s="3" t="s">
        <v>724</v>
      </c>
      <c r="I3384" s="5">
        <v>15440192</v>
      </c>
      <c r="J3384" s="6">
        <f t="shared" si="52"/>
        <v>60900</v>
      </c>
      <c r="K3384" s="7">
        <f>((Table4[[#This Row],[marked_price]]-Table4[[#This Row],[discounted_price]])/Table4[[#This Row],[marked_price]])*100</f>
        <v>72</v>
      </c>
    </row>
    <row r="3385" spans="1:11" x14ac:dyDescent="0.25">
      <c r="A3385" s="8" t="s">
        <v>3981</v>
      </c>
      <c r="B3385" s="8" t="s">
        <v>3982</v>
      </c>
      <c r="C3385" s="8">
        <v>5</v>
      </c>
      <c r="D3385" s="8">
        <v>8</v>
      </c>
      <c r="E3385" s="9">
        <v>7299</v>
      </c>
      <c r="F3385" s="9">
        <v>4379</v>
      </c>
      <c r="G3385" s="8" t="s">
        <v>129</v>
      </c>
      <c r="H3385" s="8" t="s">
        <v>639</v>
      </c>
      <c r="I3385" s="10">
        <v>15774132</v>
      </c>
      <c r="J3385" s="6">
        <f t="shared" si="52"/>
        <v>35032</v>
      </c>
      <c r="K3385" s="7">
        <f>((Table4[[#This Row],[marked_price]]-Table4[[#This Row],[discounted_price]])/Table4[[#This Row],[marked_price]])*100</f>
        <v>40.005480202767501</v>
      </c>
    </row>
    <row r="3386" spans="1:11" x14ac:dyDescent="0.25">
      <c r="A3386" s="3" t="s">
        <v>3983</v>
      </c>
      <c r="B3386" s="3" t="s">
        <v>2655</v>
      </c>
      <c r="C3386" s="3">
        <v>4</v>
      </c>
      <c r="D3386" s="3">
        <v>33</v>
      </c>
      <c r="E3386" s="4">
        <v>729</v>
      </c>
      <c r="F3386" s="4">
        <v>546</v>
      </c>
      <c r="G3386" s="3" t="s">
        <v>172</v>
      </c>
      <c r="H3386" s="3" t="s">
        <v>421</v>
      </c>
      <c r="I3386" s="5">
        <v>15186272</v>
      </c>
      <c r="J3386" s="6">
        <f t="shared" si="52"/>
        <v>18018</v>
      </c>
      <c r="K3386" s="7">
        <f>((Table4[[#This Row],[marked_price]]-Table4[[#This Row],[discounted_price]])/Table4[[#This Row],[marked_price]])*100</f>
        <v>25.102880658436217</v>
      </c>
    </row>
    <row r="3387" spans="1:11" x14ac:dyDescent="0.25">
      <c r="A3387" s="8" t="s">
        <v>289</v>
      </c>
      <c r="B3387" s="8" t="s">
        <v>1260</v>
      </c>
      <c r="C3387" s="8">
        <v>5</v>
      </c>
      <c r="D3387" s="8">
        <v>4</v>
      </c>
      <c r="E3387" s="9">
        <v>4995</v>
      </c>
      <c r="F3387" s="9">
        <v>2597</v>
      </c>
      <c r="G3387" s="8" t="s">
        <v>13</v>
      </c>
      <c r="H3387" s="8" t="s">
        <v>291</v>
      </c>
      <c r="I3387" s="10">
        <v>9058213</v>
      </c>
      <c r="J3387" s="6">
        <f t="shared" si="52"/>
        <v>10388</v>
      </c>
      <c r="K3387" s="7">
        <f>((Table4[[#This Row],[marked_price]]-Table4[[#This Row],[discounted_price]])/Table4[[#This Row],[marked_price]])*100</f>
        <v>48.008008008008005</v>
      </c>
    </row>
    <row r="3388" spans="1:11" x14ac:dyDescent="0.25">
      <c r="A3388" s="3" t="s">
        <v>1057</v>
      </c>
      <c r="B3388" s="3" t="s">
        <v>354</v>
      </c>
      <c r="C3388" s="3">
        <v>4.3</v>
      </c>
      <c r="D3388" s="3">
        <v>47</v>
      </c>
      <c r="E3388" s="4">
        <v>4299</v>
      </c>
      <c r="F3388" s="4">
        <v>1499</v>
      </c>
      <c r="G3388" s="3" t="s">
        <v>100</v>
      </c>
      <c r="H3388" s="3" t="s">
        <v>31</v>
      </c>
      <c r="I3388" s="5">
        <v>15568568</v>
      </c>
      <c r="J3388" s="6">
        <f t="shared" si="52"/>
        <v>70453</v>
      </c>
      <c r="K3388" s="7">
        <f>((Table4[[#This Row],[marked_price]]-Table4[[#This Row],[discounted_price]])/Table4[[#This Row],[marked_price]])*100</f>
        <v>65.131425913003028</v>
      </c>
    </row>
    <row r="3389" spans="1:11" x14ac:dyDescent="0.25">
      <c r="A3389" s="8" t="s">
        <v>3984</v>
      </c>
      <c r="B3389" s="8" t="s">
        <v>3985</v>
      </c>
      <c r="C3389" s="8">
        <v>4.3</v>
      </c>
      <c r="D3389" s="8">
        <v>814</v>
      </c>
      <c r="E3389" s="9">
        <v>590</v>
      </c>
      <c r="F3389" s="9">
        <v>590</v>
      </c>
      <c r="G3389" s="8" t="s">
        <v>3986</v>
      </c>
      <c r="H3389" s="8" t="s">
        <v>1518</v>
      </c>
      <c r="I3389" s="10">
        <v>1661382</v>
      </c>
      <c r="J3389" s="6">
        <f t="shared" si="52"/>
        <v>480260</v>
      </c>
      <c r="K3389" s="7">
        <f>((Table4[[#This Row],[marked_price]]-Table4[[#This Row],[discounted_price]])/Table4[[#This Row],[marked_price]])*100</f>
        <v>0</v>
      </c>
    </row>
    <row r="3390" spans="1:11" x14ac:dyDescent="0.25">
      <c r="A3390" s="3" t="s">
        <v>3987</v>
      </c>
      <c r="B3390" s="3" t="s">
        <v>3988</v>
      </c>
      <c r="C3390" s="3">
        <v>4.5999999999999996</v>
      </c>
      <c r="D3390" s="3">
        <v>121</v>
      </c>
      <c r="E3390" s="4">
        <v>1700</v>
      </c>
      <c r="F3390" s="4">
        <v>1700</v>
      </c>
      <c r="G3390" s="3" t="s">
        <v>3989</v>
      </c>
      <c r="H3390" s="3" t="s">
        <v>2148</v>
      </c>
      <c r="I3390" s="5">
        <v>11611908</v>
      </c>
      <c r="J3390" s="6">
        <f t="shared" si="52"/>
        <v>205700</v>
      </c>
      <c r="K3390" s="7">
        <f>((Table4[[#This Row],[marked_price]]-Table4[[#This Row],[discounted_price]])/Table4[[#This Row],[marked_price]])*100</f>
        <v>0</v>
      </c>
    </row>
    <row r="3391" spans="1:11" x14ac:dyDescent="0.25">
      <c r="A3391" s="8" t="s">
        <v>293</v>
      </c>
      <c r="B3391" s="8" t="s">
        <v>1312</v>
      </c>
      <c r="C3391" s="8">
        <v>5</v>
      </c>
      <c r="D3391" s="8">
        <v>9</v>
      </c>
      <c r="E3391" s="9">
        <v>1999</v>
      </c>
      <c r="F3391" s="9">
        <v>1999</v>
      </c>
      <c r="G3391" s="8" t="s">
        <v>71</v>
      </c>
      <c r="H3391" s="8" t="s">
        <v>24</v>
      </c>
      <c r="I3391" s="10">
        <v>16364486</v>
      </c>
      <c r="J3391" s="6">
        <f t="shared" si="52"/>
        <v>17991</v>
      </c>
      <c r="K3391" s="7">
        <f>((Table4[[#This Row],[marked_price]]-Table4[[#This Row],[discounted_price]])/Table4[[#This Row],[marked_price]])*100</f>
        <v>0</v>
      </c>
    </row>
    <row r="3392" spans="1:11" x14ac:dyDescent="0.25">
      <c r="A3392" s="3" t="s">
        <v>3990</v>
      </c>
      <c r="B3392" s="3" t="s">
        <v>324</v>
      </c>
      <c r="C3392" s="3">
        <v>4.5</v>
      </c>
      <c r="D3392" s="3">
        <v>88</v>
      </c>
      <c r="E3392" s="4">
        <v>1899</v>
      </c>
      <c r="F3392" s="4">
        <v>721</v>
      </c>
      <c r="G3392" s="3" t="s">
        <v>27</v>
      </c>
      <c r="H3392" s="3" t="s">
        <v>31</v>
      </c>
      <c r="I3392" s="5">
        <v>13041490</v>
      </c>
      <c r="J3392" s="6">
        <f t="shared" si="52"/>
        <v>63448</v>
      </c>
      <c r="K3392" s="7">
        <f>((Table4[[#This Row],[marked_price]]-Table4[[#This Row],[discounted_price]])/Table4[[#This Row],[marked_price]])*100</f>
        <v>62.032648762506582</v>
      </c>
    </row>
    <row r="3393" spans="1:11" x14ac:dyDescent="0.25">
      <c r="A3393" s="8" t="s">
        <v>3991</v>
      </c>
      <c r="B3393" s="8" t="s">
        <v>590</v>
      </c>
      <c r="C3393" s="8">
        <v>4.7</v>
      </c>
      <c r="D3393" s="8">
        <v>59</v>
      </c>
      <c r="E3393" s="9">
        <v>599</v>
      </c>
      <c r="F3393" s="9">
        <v>569</v>
      </c>
      <c r="G3393" s="8" t="s">
        <v>236</v>
      </c>
      <c r="H3393" s="8" t="s">
        <v>1453</v>
      </c>
      <c r="I3393" s="10">
        <v>15246404</v>
      </c>
      <c r="J3393" s="6">
        <f t="shared" si="52"/>
        <v>33571</v>
      </c>
      <c r="K3393" s="7">
        <f>((Table4[[#This Row],[marked_price]]-Table4[[#This Row],[discounted_price]])/Table4[[#This Row],[marked_price]])*100</f>
        <v>5.0083472454090154</v>
      </c>
    </row>
    <row r="3394" spans="1:11" x14ac:dyDescent="0.25">
      <c r="A3394" s="3" t="s">
        <v>1232</v>
      </c>
      <c r="B3394" s="3" t="s">
        <v>864</v>
      </c>
      <c r="C3394" s="3">
        <v>4.3</v>
      </c>
      <c r="D3394" s="3">
        <v>23</v>
      </c>
      <c r="E3394" s="4">
        <v>5499</v>
      </c>
      <c r="F3394" s="4">
        <v>2749</v>
      </c>
      <c r="G3394" s="3" t="s">
        <v>555</v>
      </c>
      <c r="H3394" s="3" t="s">
        <v>75</v>
      </c>
      <c r="I3394" s="5">
        <v>14157550</v>
      </c>
      <c r="J3394" s="6">
        <f t="shared" si="52"/>
        <v>63227</v>
      </c>
      <c r="K3394" s="7">
        <f>((Table4[[#This Row],[marked_price]]-Table4[[#This Row],[discounted_price]])/Table4[[#This Row],[marked_price]])*100</f>
        <v>50.009092562284053</v>
      </c>
    </row>
    <row r="3395" spans="1:11" x14ac:dyDescent="0.25">
      <c r="A3395" s="8" t="s">
        <v>3992</v>
      </c>
      <c r="B3395" s="8" t="s">
        <v>858</v>
      </c>
      <c r="C3395" s="8">
        <v>3.7</v>
      </c>
      <c r="D3395" s="8">
        <v>6</v>
      </c>
      <c r="E3395" s="9">
        <v>2999</v>
      </c>
      <c r="F3395" s="9">
        <v>1499</v>
      </c>
      <c r="G3395" s="8" t="s">
        <v>71</v>
      </c>
      <c r="H3395" s="8" t="s">
        <v>72</v>
      </c>
      <c r="I3395" s="10">
        <v>14769434</v>
      </c>
      <c r="J3395" s="6">
        <f t="shared" ref="J3395:J3458" si="53">D3395*F3395</f>
        <v>8994</v>
      </c>
      <c r="K3395" s="7">
        <f>((Table4[[#This Row],[marked_price]]-Table4[[#This Row],[discounted_price]])/Table4[[#This Row],[marked_price]])*100</f>
        <v>50.016672224074689</v>
      </c>
    </row>
    <row r="3396" spans="1:11" x14ac:dyDescent="0.25">
      <c r="A3396" s="3" t="s">
        <v>3993</v>
      </c>
      <c r="B3396" s="3" t="s">
        <v>1034</v>
      </c>
      <c r="C3396" s="3">
        <v>4.5</v>
      </c>
      <c r="D3396" s="3">
        <v>15</v>
      </c>
      <c r="E3396" s="4">
        <v>3149</v>
      </c>
      <c r="F3396" s="4">
        <v>3149</v>
      </c>
      <c r="G3396" s="3" t="s">
        <v>13</v>
      </c>
      <c r="H3396" s="3" t="s">
        <v>618</v>
      </c>
      <c r="I3396" s="5">
        <v>11086096</v>
      </c>
      <c r="J3396" s="6">
        <f t="shared" si="53"/>
        <v>47235</v>
      </c>
      <c r="K3396" s="7">
        <f>((Table4[[#This Row],[marked_price]]-Table4[[#This Row],[discounted_price]])/Table4[[#This Row],[marked_price]])*100</f>
        <v>0</v>
      </c>
    </row>
    <row r="3397" spans="1:11" x14ac:dyDescent="0.25">
      <c r="A3397" s="8" t="s">
        <v>3994</v>
      </c>
      <c r="B3397" s="8" t="s">
        <v>443</v>
      </c>
      <c r="C3397" s="8">
        <v>4.5</v>
      </c>
      <c r="D3397" s="8">
        <v>8</v>
      </c>
      <c r="E3397" s="9">
        <v>2899</v>
      </c>
      <c r="F3397" s="9">
        <v>1942</v>
      </c>
      <c r="G3397" s="8" t="s">
        <v>27</v>
      </c>
      <c r="H3397" s="8" t="s">
        <v>31</v>
      </c>
      <c r="I3397" s="10">
        <v>15138622</v>
      </c>
      <c r="J3397" s="6">
        <f t="shared" si="53"/>
        <v>15536</v>
      </c>
      <c r="K3397" s="7">
        <f>((Table4[[#This Row],[marked_price]]-Table4[[#This Row],[discounted_price]])/Table4[[#This Row],[marked_price]])*100</f>
        <v>33.011383235598487</v>
      </c>
    </row>
    <row r="3398" spans="1:11" x14ac:dyDescent="0.25">
      <c r="A3398" s="3" t="s">
        <v>3995</v>
      </c>
      <c r="B3398" s="3" t="s">
        <v>676</v>
      </c>
      <c r="C3398" s="3">
        <v>3.6</v>
      </c>
      <c r="D3398" s="3">
        <v>30</v>
      </c>
      <c r="E3398" s="4">
        <v>4498</v>
      </c>
      <c r="F3398" s="4">
        <v>1799</v>
      </c>
      <c r="G3398" s="3" t="s">
        <v>13</v>
      </c>
      <c r="H3398" s="3" t="s">
        <v>2971</v>
      </c>
      <c r="I3398" s="5">
        <v>12927282</v>
      </c>
      <c r="J3398" s="6">
        <f t="shared" si="53"/>
        <v>53970</v>
      </c>
      <c r="K3398" s="7">
        <f>((Table4[[#This Row],[marked_price]]-Table4[[#This Row],[discounted_price]])/Table4[[#This Row],[marked_price]])*100</f>
        <v>60.004446420631396</v>
      </c>
    </row>
    <row r="3399" spans="1:11" x14ac:dyDescent="0.25">
      <c r="A3399" s="8" t="s">
        <v>3996</v>
      </c>
      <c r="B3399" s="8" t="s">
        <v>3997</v>
      </c>
      <c r="C3399" s="8">
        <v>3.7</v>
      </c>
      <c r="D3399" s="8">
        <v>3</v>
      </c>
      <c r="E3399" s="9">
        <v>2499</v>
      </c>
      <c r="F3399" s="9">
        <v>1249</v>
      </c>
      <c r="G3399" s="8" t="s">
        <v>1459</v>
      </c>
      <c r="H3399" s="8" t="s">
        <v>558</v>
      </c>
      <c r="I3399" s="10">
        <v>16676606</v>
      </c>
      <c r="J3399" s="6">
        <f t="shared" si="53"/>
        <v>3747</v>
      </c>
      <c r="K3399" s="7">
        <f>((Table4[[#This Row],[marked_price]]-Table4[[#This Row],[discounted_price]])/Table4[[#This Row],[marked_price]])*100</f>
        <v>50.020008003201276</v>
      </c>
    </row>
    <row r="3400" spans="1:11" x14ac:dyDescent="0.25">
      <c r="A3400" s="3" t="s">
        <v>3998</v>
      </c>
      <c r="B3400" s="3" t="s">
        <v>595</v>
      </c>
      <c r="C3400" s="3">
        <v>4.3</v>
      </c>
      <c r="D3400" s="3">
        <v>108</v>
      </c>
      <c r="E3400" s="4">
        <v>3329</v>
      </c>
      <c r="F3400" s="4">
        <v>898</v>
      </c>
      <c r="G3400" s="3" t="s">
        <v>209</v>
      </c>
      <c r="H3400" s="3" t="s">
        <v>434</v>
      </c>
      <c r="I3400" s="5">
        <v>13300548</v>
      </c>
      <c r="J3400" s="6">
        <f t="shared" si="53"/>
        <v>96984</v>
      </c>
      <c r="K3400" s="7">
        <f>((Table4[[#This Row],[marked_price]]-Table4[[#This Row],[discounted_price]])/Table4[[#This Row],[marked_price]])*100</f>
        <v>73.024932412135783</v>
      </c>
    </row>
    <row r="3401" spans="1:11" x14ac:dyDescent="0.25">
      <c r="A3401" s="8" t="s">
        <v>1620</v>
      </c>
      <c r="B3401" s="8" t="s">
        <v>3999</v>
      </c>
      <c r="C3401" s="8">
        <v>3.9</v>
      </c>
      <c r="D3401" s="8">
        <v>752</v>
      </c>
      <c r="E3401" s="9">
        <v>1899</v>
      </c>
      <c r="F3401" s="9">
        <v>1139</v>
      </c>
      <c r="G3401" s="8" t="s">
        <v>716</v>
      </c>
      <c r="H3401" s="8" t="s">
        <v>49</v>
      </c>
      <c r="I3401" s="10">
        <v>4451372</v>
      </c>
      <c r="J3401" s="6">
        <f t="shared" si="53"/>
        <v>856528</v>
      </c>
      <c r="K3401" s="7">
        <f>((Table4[[#This Row],[marked_price]]-Table4[[#This Row],[discounted_price]])/Table4[[#This Row],[marked_price]])*100</f>
        <v>40.021063717746181</v>
      </c>
    </row>
    <row r="3402" spans="1:11" x14ac:dyDescent="0.25">
      <c r="A3402" s="3" t="s">
        <v>2342</v>
      </c>
      <c r="B3402" s="3" t="s">
        <v>1062</v>
      </c>
      <c r="C3402" s="3">
        <v>2.6</v>
      </c>
      <c r="D3402" s="3">
        <v>5</v>
      </c>
      <c r="E3402" s="4">
        <v>1599</v>
      </c>
      <c r="F3402" s="4">
        <v>959</v>
      </c>
      <c r="G3402" s="3" t="s">
        <v>20</v>
      </c>
      <c r="H3402" s="3" t="s">
        <v>421</v>
      </c>
      <c r="I3402" s="5">
        <v>15800228</v>
      </c>
      <c r="J3402" s="6">
        <f t="shared" si="53"/>
        <v>4795</v>
      </c>
      <c r="K3402" s="7">
        <f>((Table4[[#This Row],[marked_price]]-Table4[[#This Row],[discounted_price]])/Table4[[#This Row],[marked_price]])*100</f>
        <v>40.025015634771734</v>
      </c>
    </row>
    <row r="3403" spans="1:11" x14ac:dyDescent="0.25">
      <c r="A3403" s="8" t="s">
        <v>1668</v>
      </c>
      <c r="B3403" s="8" t="s">
        <v>669</v>
      </c>
      <c r="C3403" s="8">
        <v>4.2</v>
      </c>
      <c r="D3403" s="8">
        <v>6</v>
      </c>
      <c r="E3403" s="9">
        <v>3999</v>
      </c>
      <c r="F3403" s="9">
        <v>1599</v>
      </c>
      <c r="G3403" s="8" t="s">
        <v>20</v>
      </c>
      <c r="H3403" s="8" t="s">
        <v>75</v>
      </c>
      <c r="I3403" s="10">
        <v>16543842</v>
      </c>
      <c r="J3403" s="6">
        <f t="shared" si="53"/>
        <v>9594</v>
      </c>
      <c r="K3403" s="7">
        <f>((Table4[[#This Row],[marked_price]]-Table4[[#This Row],[discounted_price]])/Table4[[#This Row],[marked_price]])*100</f>
        <v>60.015003750937737</v>
      </c>
    </row>
    <row r="3404" spans="1:11" x14ac:dyDescent="0.25">
      <c r="A3404" s="3" t="s">
        <v>4000</v>
      </c>
      <c r="B3404" s="3" t="s">
        <v>634</v>
      </c>
      <c r="C3404" s="3">
        <v>4.8</v>
      </c>
      <c r="D3404" s="3">
        <v>5</v>
      </c>
      <c r="E3404" s="4">
        <v>4499</v>
      </c>
      <c r="F3404" s="4">
        <v>2249</v>
      </c>
      <c r="G3404" s="3" t="s">
        <v>27</v>
      </c>
      <c r="H3404" s="3" t="s">
        <v>636</v>
      </c>
      <c r="I3404" s="5">
        <v>16372442</v>
      </c>
      <c r="J3404" s="6">
        <f t="shared" si="53"/>
        <v>11245</v>
      </c>
      <c r="K3404" s="7">
        <f>((Table4[[#This Row],[marked_price]]-Table4[[#This Row],[discounted_price]])/Table4[[#This Row],[marked_price]])*100</f>
        <v>50.01111358079573</v>
      </c>
    </row>
    <row r="3405" spans="1:11" x14ac:dyDescent="0.25">
      <c r="A3405" s="8" t="s">
        <v>1685</v>
      </c>
      <c r="B3405" s="8" t="s">
        <v>898</v>
      </c>
      <c r="C3405" s="8">
        <v>4.0999999999999996</v>
      </c>
      <c r="D3405" s="8">
        <v>10</v>
      </c>
      <c r="E3405" s="9">
        <v>2699</v>
      </c>
      <c r="F3405" s="9">
        <v>1889</v>
      </c>
      <c r="G3405" s="8" t="s">
        <v>899</v>
      </c>
      <c r="H3405" s="8" t="s">
        <v>155</v>
      </c>
      <c r="I3405" s="10">
        <v>17439222</v>
      </c>
      <c r="J3405" s="6">
        <f t="shared" si="53"/>
        <v>18890</v>
      </c>
      <c r="K3405" s="7">
        <f>((Table4[[#This Row],[marked_price]]-Table4[[#This Row],[discounted_price]])/Table4[[#This Row],[marked_price]])*100</f>
        <v>30.011115227862174</v>
      </c>
    </row>
    <row r="3406" spans="1:11" x14ac:dyDescent="0.25">
      <c r="A3406" s="3" t="s">
        <v>4001</v>
      </c>
      <c r="B3406" s="3" t="s">
        <v>47</v>
      </c>
      <c r="C3406" s="3">
        <v>3.4</v>
      </c>
      <c r="D3406" s="3">
        <v>11</v>
      </c>
      <c r="E3406" s="4">
        <v>1999</v>
      </c>
      <c r="F3406" s="4">
        <v>699</v>
      </c>
      <c r="G3406" s="3" t="s">
        <v>48</v>
      </c>
      <c r="H3406" s="3" t="s">
        <v>226</v>
      </c>
      <c r="I3406" s="5">
        <v>16233410</v>
      </c>
      <c r="J3406" s="6">
        <f t="shared" si="53"/>
        <v>7689</v>
      </c>
      <c r="K3406" s="7">
        <f>((Table4[[#This Row],[marked_price]]-Table4[[#This Row],[discounted_price]])/Table4[[#This Row],[marked_price]])*100</f>
        <v>65.032516258129064</v>
      </c>
    </row>
    <row r="3407" spans="1:11" x14ac:dyDescent="0.25">
      <c r="A3407" s="8" t="s">
        <v>4002</v>
      </c>
      <c r="B3407" s="8" t="s">
        <v>33</v>
      </c>
      <c r="C3407" s="8">
        <v>4.7</v>
      </c>
      <c r="D3407" s="8">
        <v>53</v>
      </c>
      <c r="E3407" s="9">
        <v>1199</v>
      </c>
      <c r="F3407" s="9">
        <v>419</v>
      </c>
      <c r="G3407" s="8" t="s">
        <v>27</v>
      </c>
      <c r="H3407" s="8" t="s">
        <v>506</v>
      </c>
      <c r="I3407" s="10">
        <v>13179608</v>
      </c>
      <c r="J3407" s="6">
        <f t="shared" si="53"/>
        <v>22207</v>
      </c>
      <c r="K3407" s="7">
        <f>((Table4[[#This Row],[marked_price]]-Table4[[#This Row],[discounted_price]])/Table4[[#This Row],[marked_price]])*100</f>
        <v>65.054211843202665</v>
      </c>
    </row>
    <row r="3408" spans="1:11" x14ac:dyDescent="0.25">
      <c r="A3408" s="3" t="s">
        <v>131</v>
      </c>
      <c r="B3408" s="3" t="s">
        <v>132</v>
      </c>
      <c r="C3408" s="3">
        <v>4.0999999999999996</v>
      </c>
      <c r="D3408" s="3">
        <v>55</v>
      </c>
      <c r="E3408" s="4">
        <v>1699</v>
      </c>
      <c r="F3408" s="4">
        <v>781</v>
      </c>
      <c r="G3408" s="3" t="s">
        <v>133</v>
      </c>
      <c r="H3408" s="3" t="s">
        <v>49</v>
      </c>
      <c r="I3408" s="5">
        <v>11110226</v>
      </c>
      <c r="J3408" s="6">
        <f t="shared" si="53"/>
        <v>42955</v>
      </c>
      <c r="K3408" s="7">
        <f>((Table4[[#This Row],[marked_price]]-Table4[[#This Row],[discounted_price]])/Table4[[#This Row],[marked_price]])*100</f>
        <v>54.031783402001174</v>
      </c>
    </row>
    <row r="3409" spans="1:11" x14ac:dyDescent="0.25">
      <c r="A3409" s="8" t="s">
        <v>4003</v>
      </c>
      <c r="B3409" s="8" t="s">
        <v>47</v>
      </c>
      <c r="C3409" s="8">
        <v>4</v>
      </c>
      <c r="D3409" s="8">
        <v>149</v>
      </c>
      <c r="E3409" s="9">
        <v>1899</v>
      </c>
      <c r="F3409" s="9">
        <v>949</v>
      </c>
      <c r="G3409" s="8" t="s">
        <v>44</v>
      </c>
      <c r="H3409" s="8" t="s">
        <v>514</v>
      </c>
      <c r="I3409" s="10">
        <v>10178711</v>
      </c>
      <c r="J3409" s="6">
        <f t="shared" si="53"/>
        <v>141401</v>
      </c>
      <c r="K3409" s="7">
        <f>((Table4[[#This Row],[marked_price]]-Table4[[#This Row],[discounted_price]])/Table4[[#This Row],[marked_price]])*100</f>
        <v>50.026329647182735</v>
      </c>
    </row>
    <row r="3410" spans="1:11" x14ac:dyDescent="0.25">
      <c r="A3410" s="3" t="s">
        <v>4004</v>
      </c>
      <c r="B3410" s="3" t="s">
        <v>4005</v>
      </c>
      <c r="C3410" s="3">
        <v>3.4</v>
      </c>
      <c r="D3410" s="3">
        <v>7</v>
      </c>
      <c r="E3410" s="4">
        <v>1499</v>
      </c>
      <c r="F3410" s="4">
        <v>494</v>
      </c>
      <c r="G3410" s="3" t="s">
        <v>768</v>
      </c>
      <c r="H3410" s="3" t="s">
        <v>155</v>
      </c>
      <c r="I3410" s="5">
        <v>17310776</v>
      </c>
      <c r="J3410" s="6">
        <f t="shared" si="53"/>
        <v>3458</v>
      </c>
      <c r="K3410" s="7">
        <f>((Table4[[#This Row],[marked_price]]-Table4[[#This Row],[discounted_price]])/Table4[[#This Row],[marked_price]])*100</f>
        <v>67.044696464309538</v>
      </c>
    </row>
    <row r="3411" spans="1:11" x14ac:dyDescent="0.25">
      <c r="A3411" s="8" t="s">
        <v>143</v>
      </c>
      <c r="B3411" s="8" t="s">
        <v>398</v>
      </c>
      <c r="C3411" s="8">
        <v>4.5999999999999996</v>
      </c>
      <c r="D3411" s="8">
        <v>18</v>
      </c>
      <c r="E3411" s="9">
        <v>999</v>
      </c>
      <c r="F3411" s="9">
        <v>799</v>
      </c>
      <c r="G3411" s="8" t="s">
        <v>1800</v>
      </c>
      <c r="H3411" s="8" t="s">
        <v>144</v>
      </c>
      <c r="I3411" s="10">
        <v>16824348</v>
      </c>
      <c r="J3411" s="6">
        <f t="shared" si="53"/>
        <v>14382</v>
      </c>
      <c r="K3411" s="7">
        <f>((Table4[[#This Row],[marked_price]]-Table4[[#This Row],[discounted_price]])/Table4[[#This Row],[marked_price]])*100</f>
        <v>20.02002002002002</v>
      </c>
    </row>
    <row r="3412" spans="1:11" x14ac:dyDescent="0.25">
      <c r="A3412" s="3" t="s">
        <v>4006</v>
      </c>
      <c r="B3412" s="3" t="s">
        <v>186</v>
      </c>
      <c r="C3412" s="3">
        <v>3.8</v>
      </c>
      <c r="D3412" s="3">
        <v>77</v>
      </c>
      <c r="E3412" s="4">
        <v>2599</v>
      </c>
      <c r="F3412" s="4">
        <v>1299</v>
      </c>
      <c r="G3412" s="3" t="s">
        <v>1309</v>
      </c>
      <c r="H3412" s="3" t="s">
        <v>72</v>
      </c>
      <c r="I3412" s="5">
        <v>12413348</v>
      </c>
      <c r="J3412" s="6">
        <f t="shared" si="53"/>
        <v>100023</v>
      </c>
      <c r="K3412" s="7">
        <f>((Table4[[#This Row],[marked_price]]-Table4[[#This Row],[discounted_price]])/Table4[[#This Row],[marked_price]])*100</f>
        <v>50.019238168526357</v>
      </c>
    </row>
    <row r="3413" spans="1:11" x14ac:dyDescent="0.25">
      <c r="A3413" s="8" t="s">
        <v>289</v>
      </c>
      <c r="B3413" s="8" t="s">
        <v>47</v>
      </c>
      <c r="C3413" s="8">
        <v>4.5</v>
      </c>
      <c r="D3413" s="8">
        <v>90</v>
      </c>
      <c r="E3413" s="9">
        <v>3499</v>
      </c>
      <c r="F3413" s="9">
        <v>1924</v>
      </c>
      <c r="G3413" s="8" t="s">
        <v>13</v>
      </c>
      <c r="H3413" s="8" t="s">
        <v>291</v>
      </c>
      <c r="I3413" s="10">
        <v>8311809</v>
      </c>
      <c r="J3413" s="6">
        <f t="shared" si="53"/>
        <v>173160</v>
      </c>
      <c r="K3413" s="7">
        <f>((Table4[[#This Row],[marked_price]]-Table4[[#This Row],[discounted_price]])/Table4[[#This Row],[marked_price]])*100</f>
        <v>45.012860817376392</v>
      </c>
    </row>
    <row r="3414" spans="1:11" x14ac:dyDescent="0.25">
      <c r="A3414" s="3" t="s">
        <v>4007</v>
      </c>
      <c r="B3414" s="3" t="s">
        <v>4008</v>
      </c>
      <c r="C3414" s="3">
        <v>4.5</v>
      </c>
      <c r="D3414" s="3">
        <v>13</v>
      </c>
      <c r="E3414" s="4">
        <v>1349</v>
      </c>
      <c r="F3414" s="4">
        <v>687</v>
      </c>
      <c r="G3414" s="3" t="s">
        <v>71</v>
      </c>
      <c r="H3414" s="3" t="s">
        <v>173</v>
      </c>
      <c r="I3414" s="5">
        <v>17156626</v>
      </c>
      <c r="J3414" s="6">
        <f t="shared" si="53"/>
        <v>8931</v>
      </c>
      <c r="K3414" s="7">
        <f>((Table4[[#This Row],[marked_price]]-Table4[[#This Row],[discounted_price]])/Table4[[#This Row],[marked_price]])*100</f>
        <v>49.073387694588583</v>
      </c>
    </row>
    <row r="3415" spans="1:11" x14ac:dyDescent="0.25">
      <c r="A3415" s="8" t="s">
        <v>3116</v>
      </c>
      <c r="B3415" s="8" t="s">
        <v>123</v>
      </c>
      <c r="C3415" s="8">
        <v>3.9</v>
      </c>
      <c r="D3415" s="8">
        <v>30</v>
      </c>
      <c r="E3415" s="9">
        <v>1899</v>
      </c>
      <c r="F3415" s="9">
        <v>664</v>
      </c>
      <c r="G3415" s="8" t="s">
        <v>716</v>
      </c>
      <c r="H3415" s="8" t="s">
        <v>49</v>
      </c>
      <c r="I3415" s="10">
        <v>14637874</v>
      </c>
      <c r="J3415" s="6">
        <f t="shared" si="53"/>
        <v>19920</v>
      </c>
      <c r="K3415" s="7">
        <f>((Table4[[#This Row],[marked_price]]-Table4[[#This Row],[discounted_price]])/Table4[[#This Row],[marked_price]])*100</f>
        <v>65.034228541337541</v>
      </c>
    </row>
    <row r="3416" spans="1:11" x14ac:dyDescent="0.25">
      <c r="A3416" s="3" t="s">
        <v>4009</v>
      </c>
      <c r="B3416" s="3" t="s">
        <v>1684</v>
      </c>
      <c r="C3416" s="3">
        <v>4.5999999999999996</v>
      </c>
      <c r="D3416" s="3">
        <v>46</v>
      </c>
      <c r="E3416" s="4">
        <v>4400</v>
      </c>
      <c r="F3416" s="4">
        <v>4400</v>
      </c>
      <c r="G3416" s="3" t="s">
        <v>4010</v>
      </c>
      <c r="H3416" s="3" t="s">
        <v>543</v>
      </c>
      <c r="I3416" s="5">
        <v>7120183</v>
      </c>
      <c r="J3416" s="6">
        <f t="shared" si="53"/>
        <v>202400</v>
      </c>
      <c r="K3416" s="7">
        <f>((Table4[[#This Row],[marked_price]]-Table4[[#This Row],[discounted_price]])/Table4[[#This Row],[marked_price]])*100</f>
        <v>0</v>
      </c>
    </row>
    <row r="3417" spans="1:11" x14ac:dyDescent="0.25">
      <c r="A3417" s="8" t="s">
        <v>4011</v>
      </c>
      <c r="B3417" s="8" t="s">
        <v>1023</v>
      </c>
      <c r="C3417" s="8">
        <v>4.2</v>
      </c>
      <c r="D3417" s="8">
        <v>146</v>
      </c>
      <c r="E3417" s="9">
        <v>1899</v>
      </c>
      <c r="F3417" s="9">
        <v>721</v>
      </c>
      <c r="G3417" s="8" t="s">
        <v>112</v>
      </c>
      <c r="H3417" s="8" t="s">
        <v>24</v>
      </c>
      <c r="I3417" s="10">
        <v>7768846</v>
      </c>
      <c r="J3417" s="6">
        <f t="shared" si="53"/>
        <v>105266</v>
      </c>
      <c r="K3417" s="7">
        <f>((Table4[[#This Row],[marked_price]]-Table4[[#This Row],[discounted_price]])/Table4[[#This Row],[marked_price]])*100</f>
        <v>62.032648762506582</v>
      </c>
    </row>
    <row r="3418" spans="1:11" x14ac:dyDescent="0.25">
      <c r="A3418" s="3" t="s">
        <v>3642</v>
      </c>
      <c r="B3418" s="3" t="s">
        <v>652</v>
      </c>
      <c r="C3418" s="3">
        <v>4.5999999999999996</v>
      </c>
      <c r="D3418" s="3">
        <v>14</v>
      </c>
      <c r="E3418" s="4">
        <v>1899</v>
      </c>
      <c r="F3418" s="4">
        <v>664</v>
      </c>
      <c r="G3418" s="3" t="s">
        <v>71</v>
      </c>
      <c r="H3418" s="3" t="s">
        <v>72</v>
      </c>
      <c r="I3418" s="5">
        <v>17090600</v>
      </c>
      <c r="J3418" s="6">
        <f t="shared" si="53"/>
        <v>9296</v>
      </c>
      <c r="K3418" s="7">
        <f>((Table4[[#This Row],[marked_price]]-Table4[[#This Row],[discounted_price]])/Table4[[#This Row],[marked_price]])*100</f>
        <v>65.034228541337541</v>
      </c>
    </row>
    <row r="3419" spans="1:11" x14ac:dyDescent="0.25">
      <c r="A3419" s="8" t="s">
        <v>2385</v>
      </c>
      <c r="B3419" s="8" t="s">
        <v>340</v>
      </c>
      <c r="C3419" s="8">
        <v>4.5</v>
      </c>
      <c r="D3419" s="8">
        <v>14</v>
      </c>
      <c r="E3419" s="9">
        <v>1490</v>
      </c>
      <c r="F3419" s="9">
        <v>894</v>
      </c>
      <c r="G3419" s="8" t="s">
        <v>853</v>
      </c>
      <c r="H3419" s="8" t="s">
        <v>291</v>
      </c>
      <c r="I3419" s="10">
        <v>17267684</v>
      </c>
      <c r="J3419" s="6">
        <f t="shared" si="53"/>
        <v>12516</v>
      </c>
      <c r="K3419" s="7">
        <f>((Table4[[#This Row],[marked_price]]-Table4[[#This Row],[discounted_price]])/Table4[[#This Row],[marked_price]])*100</f>
        <v>40</v>
      </c>
    </row>
    <row r="3420" spans="1:11" x14ac:dyDescent="0.25">
      <c r="A3420" s="3" t="s">
        <v>4012</v>
      </c>
      <c r="B3420" s="3" t="s">
        <v>258</v>
      </c>
      <c r="C3420" s="3">
        <v>4.3</v>
      </c>
      <c r="D3420" s="3">
        <v>8</v>
      </c>
      <c r="E3420" s="4">
        <v>4895</v>
      </c>
      <c r="F3420" s="4">
        <v>4160</v>
      </c>
      <c r="G3420" s="3" t="s">
        <v>13</v>
      </c>
      <c r="H3420" s="3" t="s">
        <v>291</v>
      </c>
      <c r="I3420" s="5">
        <v>17774656</v>
      </c>
      <c r="J3420" s="6">
        <f t="shared" si="53"/>
        <v>33280</v>
      </c>
      <c r="K3420" s="7">
        <f>((Table4[[#This Row],[marked_price]]-Table4[[#This Row],[discounted_price]])/Table4[[#This Row],[marked_price]])*100</f>
        <v>15.015321756894789</v>
      </c>
    </row>
    <row r="3421" spans="1:11" x14ac:dyDescent="0.25">
      <c r="A3421" s="8" t="s">
        <v>257</v>
      </c>
      <c r="B3421" s="8" t="s">
        <v>205</v>
      </c>
      <c r="C3421" s="8">
        <v>4.3</v>
      </c>
      <c r="D3421" s="8">
        <v>152</v>
      </c>
      <c r="E3421" s="9">
        <v>1699</v>
      </c>
      <c r="F3421" s="9">
        <v>934</v>
      </c>
      <c r="G3421" s="8" t="s">
        <v>13</v>
      </c>
      <c r="H3421" s="8" t="s">
        <v>259</v>
      </c>
      <c r="I3421" s="10">
        <v>11902024</v>
      </c>
      <c r="J3421" s="6">
        <f t="shared" si="53"/>
        <v>141968</v>
      </c>
      <c r="K3421" s="7">
        <f>((Table4[[#This Row],[marked_price]]-Table4[[#This Row],[discounted_price]])/Table4[[#This Row],[marked_price]])*100</f>
        <v>45.026486168334316</v>
      </c>
    </row>
    <row r="3422" spans="1:11" x14ac:dyDescent="0.25">
      <c r="A3422" s="3" t="s">
        <v>4013</v>
      </c>
      <c r="B3422" s="3" t="s">
        <v>1403</v>
      </c>
      <c r="C3422" s="3">
        <v>3.5</v>
      </c>
      <c r="D3422" s="3">
        <v>6</v>
      </c>
      <c r="E3422" s="4">
        <v>2499</v>
      </c>
      <c r="F3422" s="4">
        <v>849</v>
      </c>
      <c r="G3422" s="3" t="s">
        <v>27</v>
      </c>
      <c r="H3422" s="3" t="s">
        <v>421</v>
      </c>
      <c r="I3422" s="5">
        <v>16787064</v>
      </c>
      <c r="J3422" s="6">
        <f t="shared" si="53"/>
        <v>5094</v>
      </c>
      <c r="K3422" s="7">
        <f>((Table4[[#This Row],[marked_price]]-Table4[[#This Row],[discounted_price]])/Table4[[#This Row],[marked_price]])*100</f>
        <v>66.026410564225685</v>
      </c>
    </row>
    <row r="3423" spans="1:11" x14ac:dyDescent="0.25">
      <c r="A3423" s="8" t="s">
        <v>3851</v>
      </c>
      <c r="B3423" s="8" t="s">
        <v>51</v>
      </c>
      <c r="C3423" s="8">
        <v>4</v>
      </c>
      <c r="D3423" s="8">
        <v>7</v>
      </c>
      <c r="E3423" s="9">
        <v>2299</v>
      </c>
      <c r="F3423" s="9">
        <v>1310</v>
      </c>
      <c r="G3423" s="8" t="s">
        <v>1087</v>
      </c>
      <c r="H3423" s="8" t="s">
        <v>155</v>
      </c>
      <c r="I3423" s="10">
        <v>16217518</v>
      </c>
      <c r="J3423" s="6">
        <f t="shared" si="53"/>
        <v>9170</v>
      </c>
      <c r="K3423" s="7">
        <f>((Table4[[#This Row],[marked_price]]-Table4[[#This Row],[discounted_price]])/Table4[[#This Row],[marked_price]])*100</f>
        <v>43.018703784254022</v>
      </c>
    </row>
    <row r="3424" spans="1:11" x14ac:dyDescent="0.25">
      <c r="A3424" s="3" t="s">
        <v>227</v>
      </c>
      <c r="B3424" s="3" t="s">
        <v>1029</v>
      </c>
      <c r="C3424" s="3">
        <v>3.4</v>
      </c>
      <c r="D3424" s="3">
        <v>9</v>
      </c>
      <c r="E3424" s="4">
        <v>2199</v>
      </c>
      <c r="F3424" s="4">
        <v>1099</v>
      </c>
      <c r="G3424" s="3" t="s">
        <v>229</v>
      </c>
      <c r="H3424" s="3" t="s">
        <v>155</v>
      </c>
      <c r="I3424" s="5">
        <v>17139846</v>
      </c>
      <c r="J3424" s="6">
        <f t="shared" si="53"/>
        <v>9891</v>
      </c>
      <c r="K3424" s="7">
        <f>((Table4[[#This Row],[marked_price]]-Table4[[#This Row],[discounted_price]])/Table4[[#This Row],[marked_price]])*100</f>
        <v>50.022737608003645</v>
      </c>
    </row>
    <row r="3425" spans="1:11" x14ac:dyDescent="0.25">
      <c r="A3425" s="8" t="s">
        <v>4014</v>
      </c>
      <c r="B3425" s="8" t="s">
        <v>123</v>
      </c>
      <c r="C3425" s="8">
        <v>4.0999999999999996</v>
      </c>
      <c r="D3425" s="8">
        <v>37</v>
      </c>
      <c r="E3425" s="9">
        <v>899</v>
      </c>
      <c r="F3425" s="9">
        <v>539</v>
      </c>
      <c r="G3425" s="8" t="s">
        <v>40</v>
      </c>
      <c r="H3425" s="8" t="s">
        <v>24</v>
      </c>
      <c r="I3425" s="10">
        <v>16998598</v>
      </c>
      <c r="J3425" s="6">
        <f t="shared" si="53"/>
        <v>19943</v>
      </c>
      <c r="K3425" s="7">
        <f>((Table4[[#This Row],[marked_price]]-Table4[[#This Row],[discounted_price]])/Table4[[#This Row],[marked_price]])*100</f>
        <v>40.044493882091217</v>
      </c>
    </row>
    <row r="3426" spans="1:11" x14ac:dyDescent="0.25">
      <c r="A3426" s="3" t="s">
        <v>4015</v>
      </c>
      <c r="B3426" s="3" t="s">
        <v>1670</v>
      </c>
      <c r="C3426" s="3">
        <v>4</v>
      </c>
      <c r="D3426" s="3">
        <v>59</v>
      </c>
      <c r="E3426" s="4">
        <v>4998</v>
      </c>
      <c r="F3426" s="4">
        <v>1499</v>
      </c>
      <c r="G3426" s="3" t="s">
        <v>13</v>
      </c>
      <c r="H3426" s="3" t="s">
        <v>188</v>
      </c>
      <c r="I3426" s="5">
        <v>15330444</v>
      </c>
      <c r="J3426" s="6">
        <f t="shared" si="53"/>
        <v>88441</v>
      </c>
      <c r="K3426" s="7">
        <f>((Table4[[#This Row],[marked_price]]-Table4[[#This Row],[discounted_price]])/Table4[[#This Row],[marked_price]])*100</f>
        <v>70.008003201280516</v>
      </c>
    </row>
    <row r="3427" spans="1:11" x14ac:dyDescent="0.25">
      <c r="A3427" s="8" t="s">
        <v>4016</v>
      </c>
      <c r="B3427" s="8" t="s">
        <v>1969</v>
      </c>
      <c r="C3427" s="8">
        <v>4.2</v>
      </c>
      <c r="D3427" s="8">
        <v>5</v>
      </c>
      <c r="E3427" s="9">
        <v>3499</v>
      </c>
      <c r="F3427" s="9">
        <v>1574</v>
      </c>
      <c r="G3427" s="8" t="s">
        <v>690</v>
      </c>
      <c r="H3427" s="8" t="s">
        <v>338</v>
      </c>
      <c r="I3427" s="10">
        <v>17186448</v>
      </c>
      <c r="J3427" s="6">
        <f t="shared" si="53"/>
        <v>7870</v>
      </c>
      <c r="K3427" s="7">
        <f>((Table4[[#This Row],[marked_price]]-Table4[[#This Row],[discounted_price]])/Table4[[#This Row],[marked_price]])*100</f>
        <v>55.015718776793364</v>
      </c>
    </row>
    <row r="3428" spans="1:11" x14ac:dyDescent="0.25">
      <c r="A3428" s="3" t="s">
        <v>4017</v>
      </c>
      <c r="B3428" s="3" t="s">
        <v>843</v>
      </c>
      <c r="C3428" s="3">
        <v>3.9</v>
      </c>
      <c r="D3428" s="3">
        <v>67</v>
      </c>
      <c r="E3428" s="4">
        <v>1195</v>
      </c>
      <c r="F3428" s="4">
        <v>478</v>
      </c>
      <c r="G3428" s="3" t="s">
        <v>40</v>
      </c>
      <c r="H3428" s="3" t="s">
        <v>34</v>
      </c>
      <c r="I3428" s="5">
        <v>13244594</v>
      </c>
      <c r="J3428" s="6">
        <f t="shared" si="53"/>
        <v>32026</v>
      </c>
      <c r="K3428" s="7">
        <f>((Table4[[#This Row],[marked_price]]-Table4[[#This Row],[discounted_price]])/Table4[[#This Row],[marked_price]])*100</f>
        <v>60</v>
      </c>
    </row>
    <row r="3429" spans="1:11" x14ac:dyDescent="0.25">
      <c r="A3429" s="8" t="s">
        <v>4018</v>
      </c>
      <c r="B3429" s="8" t="s">
        <v>806</v>
      </c>
      <c r="C3429" s="8">
        <v>4.4000000000000004</v>
      </c>
      <c r="D3429" s="8">
        <v>166</v>
      </c>
      <c r="E3429" s="9">
        <v>1950</v>
      </c>
      <c r="F3429" s="9">
        <v>351</v>
      </c>
      <c r="G3429" s="8" t="s">
        <v>13</v>
      </c>
      <c r="H3429" s="8" t="s">
        <v>198</v>
      </c>
      <c r="I3429" s="10">
        <v>14574632</v>
      </c>
      <c r="J3429" s="6">
        <f t="shared" si="53"/>
        <v>58266</v>
      </c>
      <c r="K3429" s="7">
        <f>((Table4[[#This Row],[marked_price]]-Table4[[#This Row],[discounted_price]])/Table4[[#This Row],[marked_price]])*100</f>
        <v>82</v>
      </c>
    </row>
    <row r="3430" spans="1:11" x14ac:dyDescent="0.25">
      <c r="A3430" s="3" t="s">
        <v>2657</v>
      </c>
      <c r="B3430" s="3" t="s">
        <v>652</v>
      </c>
      <c r="C3430" s="3">
        <v>4</v>
      </c>
      <c r="D3430" s="3">
        <v>10</v>
      </c>
      <c r="E3430" s="4">
        <v>1999</v>
      </c>
      <c r="F3430" s="4">
        <v>599</v>
      </c>
      <c r="G3430" s="3" t="s">
        <v>71</v>
      </c>
      <c r="H3430" s="3" t="s">
        <v>72</v>
      </c>
      <c r="I3430" s="5">
        <v>15578010</v>
      </c>
      <c r="J3430" s="6">
        <f t="shared" si="53"/>
        <v>5990</v>
      </c>
      <c r="K3430" s="7">
        <f>((Table4[[#This Row],[marked_price]]-Table4[[#This Row],[discounted_price]])/Table4[[#This Row],[marked_price]])*100</f>
        <v>70.035017508754379</v>
      </c>
    </row>
    <row r="3431" spans="1:11" x14ac:dyDescent="0.25">
      <c r="A3431" s="8" t="s">
        <v>4019</v>
      </c>
      <c r="B3431" s="8" t="s">
        <v>1137</v>
      </c>
      <c r="C3431" s="8">
        <v>4.2</v>
      </c>
      <c r="D3431" s="8">
        <v>522</v>
      </c>
      <c r="E3431" s="9">
        <v>119</v>
      </c>
      <c r="F3431" s="9">
        <v>89</v>
      </c>
      <c r="G3431" s="8" t="s">
        <v>13</v>
      </c>
      <c r="H3431" s="8" t="s">
        <v>299</v>
      </c>
      <c r="I3431" s="10">
        <v>7670920</v>
      </c>
      <c r="J3431" s="6">
        <f t="shared" si="53"/>
        <v>46458</v>
      </c>
      <c r="K3431" s="7">
        <f>((Table4[[#This Row],[marked_price]]-Table4[[#This Row],[discounted_price]])/Table4[[#This Row],[marked_price]])*100</f>
        <v>25.210084033613445</v>
      </c>
    </row>
    <row r="3432" spans="1:11" x14ac:dyDescent="0.25">
      <c r="A3432" s="3" t="s">
        <v>4020</v>
      </c>
      <c r="B3432" s="3" t="s">
        <v>33</v>
      </c>
      <c r="C3432" s="3">
        <v>4.4000000000000004</v>
      </c>
      <c r="D3432" s="3">
        <v>90</v>
      </c>
      <c r="E3432" s="4">
        <v>2599</v>
      </c>
      <c r="F3432" s="4">
        <v>1299</v>
      </c>
      <c r="G3432" s="3" t="s">
        <v>13</v>
      </c>
      <c r="H3432" s="3" t="s">
        <v>291</v>
      </c>
      <c r="I3432" s="5">
        <v>2237283</v>
      </c>
      <c r="J3432" s="6">
        <f t="shared" si="53"/>
        <v>116910</v>
      </c>
      <c r="K3432" s="7">
        <f>((Table4[[#This Row],[marked_price]]-Table4[[#This Row],[discounted_price]])/Table4[[#This Row],[marked_price]])*100</f>
        <v>50.019238168526357</v>
      </c>
    </row>
    <row r="3433" spans="1:11" x14ac:dyDescent="0.25">
      <c r="A3433" s="8" t="s">
        <v>293</v>
      </c>
      <c r="B3433" s="8" t="s">
        <v>706</v>
      </c>
      <c r="C3433" s="8">
        <v>4</v>
      </c>
      <c r="D3433" s="8">
        <v>17</v>
      </c>
      <c r="E3433" s="9">
        <v>899</v>
      </c>
      <c r="F3433" s="9">
        <v>314</v>
      </c>
      <c r="G3433" s="8" t="s">
        <v>40</v>
      </c>
      <c r="H3433" s="8" t="s">
        <v>24</v>
      </c>
      <c r="I3433" s="10">
        <v>16610952</v>
      </c>
      <c r="J3433" s="6">
        <f t="shared" si="53"/>
        <v>5338</v>
      </c>
      <c r="K3433" s="7">
        <f>((Table4[[#This Row],[marked_price]]-Table4[[#This Row],[discounted_price]])/Table4[[#This Row],[marked_price]])*100</f>
        <v>65.072302558398221</v>
      </c>
    </row>
    <row r="3434" spans="1:11" x14ac:dyDescent="0.25">
      <c r="A3434" s="3" t="s">
        <v>4021</v>
      </c>
      <c r="B3434" s="3" t="s">
        <v>2125</v>
      </c>
      <c r="C3434" s="3">
        <v>4</v>
      </c>
      <c r="D3434" s="3">
        <v>311</v>
      </c>
      <c r="E3434" s="4">
        <v>1299</v>
      </c>
      <c r="F3434" s="4">
        <v>727</v>
      </c>
      <c r="G3434" s="3" t="s">
        <v>20</v>
      </c>
      <c r="H3434" s="3" t="s">
        <v>34</v>
      </c>
      <c r="I3434" s="5">
        <v>13962172</v>
      </c>
      <c r="J3434" s="6">
        <f t="shared" si="53"/>
        <v>226097</v>
      </c>
      <c r="K3434" s="7">
        <f>((Table4[[#This Row],[marked_price]]-Table4[[#This Row],[discounted_price]])/Table4[[#This Row],[marked_price]])*100</f>
        <v>44.033872209391838</v>
      </c>
    </row>
    <row r="3435" spans="1:11" x14ac:dyDescent="0.25">
      <c r="A3435" s="8" t="s">
        <v>4022</v>
      </c>
      <c r="B3435" s="8" t="s">
        <v>125</v>
      </c>
      <c r="C3435" s="8">
        <v>4.2</v>
      </c>
      <c r="D3435" s="8">
        <v>76</v>
      </c>
      <c r="E3435" s="9">
        <v>1699</v>
      </c>
      <c r="F3435" s="9">
        <v>1699</v>
      </c>
      <c r="G3435" s="8" t="s">
        <v>126</v>
      </c>
      <c r="H3435" s="8" t="s">
        <v>454</v>
      </c>
      <c r="I3435" s="10">
        <v>13654912</v>
      </c>
      <c r="J3435" s="6">
        <f t="shared" si="53"/>
        <v>129124</v>
      </c>
      <c r="K3435" s="7">
        <f>((Table4[[#This Row],[marked_price]]-Table4[[#This Row],[discounted_price]])/Table4[[#This Row],[marked_price]])*100</f>
        <v>0</v>
      </c>
    </row>
    <row r="3436" spans="1:11" x14ac:dyDescent="0.25">
      <c r="A3436" s="3" t="s">
        <v>1643</v>
      </c>
      <c r="B3436" s="3" t="s">
        <v>513</v>
      </c>
      <c r="C3436" s="3">
        <v>4.5999999999999996</v>
      </c>
      <c r="D3436" s="3">
        <v>44</v>
      </c>
      <c r="E3436" s="4">
        <v>2290</v>
      </c>
      <c r="F3436" s="4">
        <v>2290</v>
      </c>
      <c r="G3436" s="3" t="s">
        <v>129</v>
      </c>
      <c r="H3436" s="3" t="s">
        <v>130</v>
      </c>
      <c r="I3436" s="5">
        <v>13816026</v>
      </c>
      <c r="J3436" s="6">
        <f t="shared" si="53"/>
        <v>100760</v>
      </c>
      <c r="K3436" s="7">
        <f>((Table4[[#This Row],[marked_price]]-Table4[[#This Row],[discounted_price]])/Table4[[#This Row],[marked_price]])*100</f>
        <v>0</v>
      </c>
    </row>
    <row r="3437" spans="1:11" x14ac:dyDescent="0.25">
      <c r="A3437" s="8" t="s">
        <v>4023</v>
      </c>
      <c r="B3437" s="8" t="s">
        <v>858</v>
      </c>
      <c r="C3437" s="8">
        <v>4.5999999999999996</v>
      </c>
      <c r="D3437" s="8">
        <v>16</v>
      </c>
      <c r="E3437" s="9">
        <v>1499</v>
      </c>
      <c r="F3437" s="9">
        <v>1499</v>
      </c>
      <c r="G3437" s="8" t="s">
        <v>4024</v>
      </c>
      <c r="H3437" s="8" t="s">
        <v>75</v>
      </c>
      <c r="I3437" s="10">
        <v>14699516</v>
      </c>
      <c r="J3437" s="6">
        <f t="shared" si="53"/>
        <v>23984</v>
      </c>
      <c r="K3437" s="7">
        <f>((Table4[[#This Row],[marked_price]]-Table4[[#This Row],[discounted_price]])/Table4[[#This Row],[marked_price]])*100</f>
        <v>0</v>
      </c>
    </row>
    <row r="3438" spans="1:11" x14ac:dyDescent="0.25">
      <c r="A3438" s="3" t="s">
        <v>4025</v>
      </c>
      <c r="B3438" s="3" t="s">
        <v>864</v>
      </c>
      <c r="C3438" s="3">
        <v>4.5</v>
      </c>
      <c r="D3438" s="3">
        <v>13</v>
      </c>
      <c r="E3438" s="4">
        <v>2599</v>
      </c>
      <c r="F3438" s="4">
        <v>1299</v>
      </c>
      <c r="G3438" s="3" t="s">
        <v>555</v>
      </c>
      <c r="H3438" s="3" t="s">
        <v>72</v>
      </c>
      <c r="I3438" s="5">
        <v>15021310</v>
      </c>
      <c r="J3438" s="6">
        <f t="shared" si="53"/>
        <v>16887</v>
      </c>
      <c r="K3438" s="7">
        <f>((Table4[[#This Row],[marked_price]]-Table4[[#This Row],[discounted_price]])/Table4[[#This Row],[marked_price]])*100</f>
        <v>50.019238168526357</v>
      </c>
    </row>
    <row r="3439" spans="1:11" x14ac:dyDescent="0.25">
      <c r="A3439" s="8" t="s">
        <v>4026</v>
      </c>
      <c r="B3439" s="8" t="s">
        <v>160</v>
      </c>
      <c r="C3439" s="8">
        <v>3.6</v>
      </c>
      <c r="D3439" s="8">
        <v>105</v>
      </c>
      <c r="E3439" s="9">
        <v>1999</v>
      </c>
      <c r="F3439" s="9">
        <v>999</v>
      </c>
      <c r="G3439" s="8" t="s">
        <v>40</v>
      </c>
      <c r="H3439" s="8" t="s">
        <v>4027</v>
      </c>
      <c r="I3439" s="10">
        <v>14643434</v>
      </c>
      <c r="J3439" s="6">
        <f t="shared" si="53"/>
        <v>104895</v>
      </c>
      <c r="K3439" s="7">
        <f>((Table4[[#This Row],[marked_price]]-Table4[[#This Row],[discounted_price]])/Table4[[#This Row],[marked_price]])*100</f>
        <v>50.025012506253134</v>
      </c>
    </row>
    <row r="3440" spans="1:11" x14ac:dyDescent="0.25">
      <c r="A3440" s="3" t="s">
        <v>4028</v>
      </c>
      <c r="B3440" s="3" t="s">
        <v>940</v>
      </c>
      <c r="C3440" s="3">
        <v>4.2</v>
      </c>
      <c r="D3440" s="3">
        <v>80</v>
      </c>
      <c r="E3440" s="4">
        <v>899</v>
      </c>
      <c r="F3440" s="4">
        <v>620</v>
      </c>
      <c r="G3440" s="3" t="s">
        <v>4029</v>
      </c>
      <c r="H3440" s="3" t="s">
        <v>64</v>
      </c>
      <c r="I3440" s="5">
        <v>11209226</v>
      </c>
      <c r="J3440" s="6">
        <f t="shared" si="53"/>
        <v>49600</v>
      </c>
      <c r="K3440" s="7">
        <f>((Table4[[#This Row],[marked_price]]-Table4[[#This Row],[discounted_price]])/Table4[[#This Row],[marked_price]])*100</f>
        <v>31.03448275862069</v>
      </c>
    </row>
    <row r="3441" spans="1:11" x14ac:dyDescent="0.25">
      <c r="A3441" s="8" t="s">
        <v>4030</v>
      </c>
      <c r="B3441" s="8" t="s">
        <v>359</v>
      </c>
      <c r="C3441" s="8">
        <v>4.3</v>
      </c>
      <c r="D3441" s="8">
        <v>32</v>
      </c>
      <c r="E3441" s="9">
        <v>1349</v>
      </c>
      <c r="F3441" s="9">
        <v>512</v>
      </c>
      <c r="G3441" s="8" t="s">
        <v>409</v>
      </c>
      <c r="H3441" s="8" t="s">
        <v>582</v>
      </c>
      <c r="I3441" s="10">
        <v>14441208</v>
      </c>
      <c r="J3441" s="6">
        <f t="shared" si="53"/>
        <v>16384</v>
      </c>
      <c r="K3441" s="7">
        <f>((Table4[[#This Row],[marked_price]]-Table4[[#This Row],[discounted_price]])/Table4[[#This Row],[marked_price]])*100</f>
        <v>62.045959970348406</v>
      </c>
    </row>
    <row r="3442" spans="1:11" x14ac:dyDescent="0.25">
      <c r="A3442" s="3" t="s">
        <v>4031</v>
      </c>
      <c r="B3442" s="3" t="s">
        <v>1075</v>
      </c>
      <c r="C3442" s="3">
        <v>4.4000000000000004</v>
      </c>
      <c r="D3442" s="3">
        <v>16</v>
      </c>
      <c r="E3442" s="4">
        <v>2599</v>
      </c>
      <c r="F3442" s="4">
        <v>2209</v>
      </c>
      <c r="G3442" s="3" t="s">
        <v>13</v>
      </c>
      <c r="H3442" s="3" t="s">
        <v>291</v>
      </c>
      <c r="I3442" s="5">
        <v>17985780</v>
      </c>
      <c r="J3442" s="6">
        <f t="shared" si="53"/>
        <v>35344</v>
      </c>
      <c r="K3442" s="7">
        <f>((Table4[[#This Row],[marked_price]]-Table4[[#This Row],[discounted_price]])/Table4[[#This Row],[marked_price]])*100</f>
        <v>15.005771450557907</v>
      </c>
    </row>
    <row r="3443" spans="1:11" x14ac:dyDescent="0.25">
      <c r="A3443" s="8" t="s">
        <v>4032</v>
      </c>
      <c r="B3443" s="8" t="s">
        <v>445</v>
      </c>
      <c r="C3443" s="8">
        <v>3.6</v>
      </c>
      <c r="D3443" s="8">
        <v>29</v>
      </c>
      <c r="E3443" s="9">
        <v>2799</v>
      </c>
      <c r="F3443" s="9">
        <v>1259</v>
      </c>
      <c r="G3443" s="8" t="s">
        <v>20</v>
      </c>
      <c r="H3443" s="8" t="s">
        <v>75</v>
      </c>
      <c r="I3443" s="10">
        <v>17656860</v>
      </c>
      <c r="J3443" s="6">
        <f t="shared" si="53"/>
        <v>36511</v>
      </c>
      <c r="K3443" s="7">
        <f>((Table4[[#This Row],[marked_price]]-Table4[[#This Row],[discounted_price]])/Table4[[#This Row],[marked_price]])*100</f>
        <v>55.019649874955348</v>
      </c>
    </row>
    <row r="3444" spans="1:11" x14ac:dyDescent="0.25">
      <c r="A3444" s="3" t="s">
        <v>4033</v>
      </c>
      <c r="B3444" s="3" t="s">
        <v>181</v>
      </c>
      <c r="C3444" s="3">
        <v>3.9</v>
      </c>
      <c r="D3444" s="3">
        <v>9</v>
      </c>
      <c r="E3444" s="4">
        <v>3799</v>
      </c>
      <c r="F3444" s="4">
        <v>1329</v>
      </c>
      <c r="G3444" s="3" t="s">
        <v>71</v>
      </c>
      <c r="H3444" s="3" t="s">
        <v>75</v>
      </c>
      <c r="I3444" s="5">
        <v>15172560</v>
      </c>
      <c r="J3444" s="6">
        <f t="shared" si="53"/>
        <v>11961</v>
      </c>
      <c r="K3444" s="7">
        <f>((Table4[[#This Row],[marked_price]]-Table4[[#This Row],[discounted_price]])/Table4[[#This Row],[marked_price]])*100</f>
        <v>65.017109765727824</v>
      </c>
    </row>
    <row r="3445" spans="1:11" x14ac:dyDescent="0.25">
      <c r="A3445" s="8" t="s">
        <v>4034</v>
      </c>
      <c r="B3445" s="8" t="s">
        <v>1062</v>
      </c>
      <c r="C3445" s="8">
        <v>4.2</v>
      </c>
      <c r="D3445" s="8">
        <v>17</v>
      </c>
      <c r="E3445" s="9">
        <v>1699</v>
      </c>
      <c r="F3445" s="9">
        <v>1019</v>
      </c>
      <c r="G3445" s="8" t="s">
        <v>27</v>
      </c>
      <c r="H3445" s="8" t="s">
        <v>421</v>
      </c>
      <c r="I3445" s="10">
        <v>15800598</v>
      </c>
      <c r="J3445" s="6">
        <f t="shared" si="53"/>
        <v>17323</v>
      </c>
      <c r="K3445" s="7">
        <f>((Table4[[#This Row],[marked_price]]-Table4[[#This Row],[discounted_price]])/Table4[[#This Row],[marked_price]])*100</f>
        <v>40.023543260741612</v>
      </c>
    </row>
    <row r="3446" spans="1:11" x14ac:dyDescent="0.25">
      <c r="A3446" s="3" t="s">
        <v>4035</v>
      </c>
      <c r="B3446" s="3" t="s">
        <v>1187</v>
      </c>
      <c r="C3446" s="3">
        <v>4.3</v>
      </c>
      <c r="D3446" s="3">
        <v>36</v>
      </c>
      <c r="E3446" s="4">
        <v>3999</v>
      </c>
      <c r="F3446" s="4">
        <v>1999</v>
      </c>
      <c r="G3446" s="3" t="s">
        <v>71</v>
      </c>
      <c r="H3446" s="3" t="s">
        <v>421</v>
      </c>
      <c r="I3446" s="5">
        <v>15118676</v>
      </c>
      <c r="J3446" s="6">
        <f t="shared" si="53"/>
        <v>71964</v>
      </c>
      <c r="K3446" s="7">
        <f>((Table4[[#This Row],[marked_price]]-Table4[[#This Row],[discounted_price]])/Table4[[#This Row],[marked_price]])*100</f>
        <v>50.01250312578145</v>
      </c>
    </row>
    <row r="3447" spans="1:11" x14ac:dyDescent="0.25">
      <c r="A3447" s="8" t="s">
        <v>4036</v>
      </c>
      <c r="B3447" s="8" t="s">
        <v>149</v>
      </c>
      <c r="C3447" s="8">
        <v>4.9000000000000004</v>
      </c>
      <c r="D3447" s="8">
        <v>15</v>
      </c>
      <c r="E3447" s="9">
        <v>999</v>
      </c>
      <c r="F3447" s="9">
        <v>449</v>
      </c>
      <c r="G3447" s="8" t="s">
        <v>27</v>
      </c>
      <c r="H3447" s="8" t="s">
        <v>24</v>
      </c>
      <c r="I3447" s="10">
        <v>17511554</v>
      </c>
      <c r="J3447" s="6">
        <f t="shared" si="53"/>
        <v>6735</v>
      </c>
      <c r="K3447" s="7">
        <f>((Table4[[#This Row],[marked_price]]-Table4[[#This Row],[discounted_price]])/Table4[[#This Row],[marked_price]])*100</f>
        <v>55.055055055055057</v>
      </c>
    </row>
    <row r="3448" spans="1:11" x14ac:dyDescent="0.25">
      <c r="A3448" s="3" t="s">
        <v>4037</v>
      </c>
      <c r="B3448" s="3" t="s">
        <v>1082</v>
      </c>
      <c r="C3448" s="3">
        <v>4.8</v>
      </c>
      <c r="D3448" s="3">
        <v>12</v>
      </c>
      <c r="E3448" s="4">
        <v>1299</v>
      </c>
      <c r="F3448" s="4">
        <v>1299</v>
      </c>
      <c r="G3448" s="3" t="s">
        <v>883</v>
      </c>
      <c r="H3448" s="3" t="s">
        <v>34</v>
      </c>
      <c r="I3448" s="5">
        <v>16929936</v>
      </c>
      <c r="J3448" s="6">
        <f t="shared" si="53"/>
        <v>15588</v>
      </c>
      <c r="K3448" s="7">
        <f>((Table4[[#This Row],[marked_price]]-Table4[[#This Row],[discounted_price]])/Table4[[#This Row],[marked_price]])*100</f>
        <v>0</v>
      </c>
    </row>
    <row r="3449" spans="1:11" x14ac:dyDescent="0.25">
      <c r="A3449" s="8" t="s">
        <v>4038</v>
      </c>
      <c r="B3449" s="8" t="s">
        <v>164</v>
      </c>
      <c r="C3449" s="8">
        <v>4.3</v>
      </c>
      <c r="D3449" s="8">
        <v>13</v>
      </c>
      <c r="E3449" s="9">
        <v>1099</v>
      </c>
      <c r="F3449" s="9">
        <v>769</v>
      </c>
      <c r="G3449" s="8" t="s">
        <v>371</v>
      </c>
      <c r="H3449" s="8" t="s">
        <v>582</v>
      </c>
      <c r="I3449" s="10">
        <v>15912198</v>
      </c>
      <c r="J3449" s="6">
        <f t="shared" si="53"/>
        <v>9997</v>
      </c>
      <c r="K3449" s="7">
        <f>((Table4[[#This Row],[marked_price]]-Table4[[#This Row],[discounted_price]])/Table4[[#This Row],[marked_price]])*100</f>
        <v>30.02729754322111</v>
      </c>
    </row>
    <row r="3450" spans="1:11" x14ac:dyDescent="0.25">
      <c r="A3450" s="3" t="s">
        <v>4039</v>
      </c>
      <c r="B3450" s="3" t="s">
        <v>485</v>
      </c>
      <c r="C3450" s="3">
        <v>3.8</v>
      </c>
      <c r="D3450" s="3">
        <v>16</v>
      </c>
      <c r="E3450" s="4">
        <v>2299</v>
      </c>
      <c r="F3450" s="4">
        <v>1839</v>
      </c>
      <c r="G3450" s="3" t="s">
        <v>27</v>
      </c>
      <c r="H3450" s="3" t="s">
        <v>34</v>
      </c>
      <c r="I3450" s="5">
        <v>17437600</v>
      </c>
      <c r="J3450" s="6">
        <f t="shared" si="53"/>
        <v>29424</v>
      </c>
      <c r="K3450" s="7">
        <f>((Table4[[#This Row],[marked_price]]-Table4[[#This Row],[discounted_price]])/Table4[[#This Row],[marked_price]])*100</f>
        <v>20.008699434536755</v>
      </c>
    </row>
    <row r="3451" spans="1:11" x14ac:dyDescent="0.25">
      <c r="A3451" s="8" t="s">
        <v>330</v>
      </c>
      <c r="B3451" s="8" t="s">
        <v>2197</v>
      </c>
      <c r="C3451" s="8">
        <v>4</v>
      </c>
      <c r="D3451" s="8">
        <v>7</v>
      </c>
      <c r="E3451" s="9">
        <v>13500</v>
      </c>
      <c r="F3451" s="9">
        <v>8775</v>
      </c>
      <c r="G3451" s="8" t="s">
        <v>13</v>
      </c>
      <c r="H3451" s="8" t="s">
        <v>97</v>
      </c>
      <c r="I3451" s="10">
        <v>14806634</v>
      </c>
      <c r="J3451" s="6">
        <f t="shared" si="53"/>
        <v>61425</v>
      </c>
      <c r="K3451" s="7">
        <f>((Table4[[#This Row],[marked_price]]-Table4[[#This Row],[discounted_price]])/Table4[[#This Row],[marked_price]])*100</f>
        <v>35</v>
      </c>
    </row>
    <row r="3452" spans="1:11" x14ac:dyDescent="0.25">
      <c r="A3452" s="3" t="s">
        <v>4040</v>
      </c>
      <c r="B3452" s="3" t="s">
        <v>1008</v>
      </c>
      <c r="C3452" s="3">
        <v>4.4000000000000004</v>
      </c>
      <c r="D3452" s="3">
        <v>192</v>
      </c>
      <c r="E3452" s="4">
        <v>999</v>
      </c>
      <c r="F3452" s="4">
        <v>509</v>
      </c>
      <c r="G3452" s="3" t="s">
        <v>71</v>
      </c>
      <c r="H3452" s="3" t="s">
        <v>34</v>
      </c>
      <c r="I3452" s="5">
        <v>13845844</v>
      </c>
      <c r="J3452" s="6">
        <f t="shared" si="53"/>
        <v>97728</v>
      </c>
      <c r="K3452" s="7">
        <f>((Table4[[#This Row],[marked_price]]-Table4[[#This Row],[discounted_price]])/Table4[[#This Row],[marked_price]])*100</f>
        <v>49.049049049049046</v>
      </c>
    </row>
    <row r="3453" spans="1:11" x14ac:dyDescent="0.25">
      <c r="A3453" s="8" t="s">
        <v>4041</v>
      </c>
      <c r="B3453" s="8" t="s">
        <v>47</v>
      </c>
      <c r="C3453" s="8">
        <v>4.4000000000000004</v>
      </c>
      <c r="D3453" s="8">
        <v>18</v>
      </c>
      <c r="E3453" s="9">
        <v>799</v>
      </c>
      <c r="F3453" s="9">
        <v>319</v>
      </c>
      <c r="G3453" s="8" t="s">
        <v>27</v>
      </c>
      <c r="H3453" s="8" t="s">
        <v>24</v>
      </c>
      <c r="I3453" s="10">
        <v>15288012</v>
      </c>
      <c r="J3453" s="6">
        <f t="shared" si="53"/>
        <v>5742</v>
      </c>
      <c r="K3453" s="7">
        <f>((Table4[[#This Row],[marked_price]]-Table4[[#This Row],[discounted_price]])/Table4[[#This Row],[marked_price]])*100</f>
        <v>60.075093867334175</v>
      </c>
    </row>
    <row r="3454" spans="1:11" x14ac:dyDescent="0.25">
      <c r="A3454" s="3" t="s">
        <v>3235</v>
      </c>
      <c r="B3454" s="3" t="s">
        <v>123</v>
      </c>
      <c r="C3454" s="3">
        <v>3.3</v>
      </c>
      <c r="D3454" s="3">
        <v>114</v>
      </c>
      <c r="E3454" s="4">
        <v>2659</v>
      </c>
      <c r="F3454" s="4">
        <v>797</v>
      </c>
      <c r="G3454" s="3" t="s">
        <v>44</v>
      </c>
      <c r="H3454" s="3" t="s">
        <v>514</v>
      </c>
      <c r="I3454" s="5">
        <v>13242232</v>
      </c>
      <c r="J3454" s="6">
        <f t="shared" si="53"/>
        <v>90858</v>
      </c>
      <c r="K3454" s="7">
        <f>((Table4[[#This Row],[marked_price]]-Table4[[#This Row],[discounted_price]])/Table4[[#This Row],[marked_price]])*100</f>
        <v>70.026325686348258</v>
      </c>
    </row>
    <row r="3455" spans="1:11" x14ac:dyDescent="0.25">
      <c r="A3455" s="8" t="s">
        <v>4042</v>
      </c>
      <c r="B3455" s="8" t="s">
        <v>961</v>
      </c>
      <c r="C3455" s="8">
        <v>2.9</v>
      </c>
      <c r="D3455" s="8">
        <v>21</v>
      </c>
      <c r="E3455" s="9">
        <v>2199</v>
      </c>
      <c r="F3455" s="9">
        <v>725</v>
      </c>
      <c r="G3455" s="8" t="s">
        <v>976</v>
      </c>
      <c r="H3455" s="8" t="s">
        <v>226</v>
      </c>
      <c r="I3455" s="10">
        <v>13799188</v>
      </c>
      <c r="J3455" s="6">
        <f t="shared" si="53"/>
        <v>15225</v>
      </c>
      <c r="K3455" s="7">
        <f>((Table4[[#This Row],[marked_price]]-Table4[[#This Row],[discounted_price]])/Table4[[#This Row],[marked_price]])*100</f>
        <v>67.030468394724878</v>
      </c>
    </row>
    <row r="3456" spans="1:11" x14ac:dyDescent="0.25">
      <c r="A3456" s="3" t="s">
        <v>1311</v>
      </c>
      <c r="B3456" s="3" t="s">
        <v>1312</v>
      </c>
      <c r="C3456" s="3">
        <v>4.7</v>
      </c>
      <c r="D3456" s="3">
        <v>185</v>
      </c>
      <c r="E3456" s="4">
        <v>3399</v>
      </c>
      <c r="F3456" s="4">
        <v>3399</v>
      </c>
      <c r="G3456" s="3" t="s">
        <v>13</v>
      </c>
      <c r="H3456" s="3" t="s">
        <v>259</v>
      </c>
      <c r="I3456" s="5">
        <v>2241276</v>
      </c>
      <c r="J3456" s="6">
        <f t="shared" si="53"/>
        <v>628815</v>
      </c>
      <c r="K3456" s="7">
        <f>((Table4[[#This Row],[marked_price]]-Table4[[#This Row],[discounted_price]])/Table4[[#This Row],[marked_price]])*100</f>
        <v>0</v>
      </c>
    </row>
    <row r="3457" spans="1:11" x14ac:dyDescent="0.25">
      <c r="A3457" s="8" t="s">
        <v>4043</v>
      </c>
      <c r="B3457" s="8" t="s">
        <v>151</v>
      </c>
      <c r="C3457" s="8">
        <v>4.0999999999999996</v>
      </c>
      <c r="D3457" s="8">
        <v>76</v>
      </c>
      <c r="E3457" s="9">
        <v>3695</v>
      </c>
      <c r="F3457" s="9">
        <v>3325</v>
      </c>
      <c r="G3457" s="8" t="s">
        <v>13</v>
      </c>
      <c r="H3457" s="8" t="s">
        <v>97</v>
      </c>
      <c r="I3457" s="10">
        <v>10527614</v>
      </c>
      <c r="J3457" s="6">
        <f t="shared" si="53"/>
        <v>252700</v>
      </c>
      <c r="K3457" s="7">
        <f>((Table4[[#This Row],[marked_price]]-Table4[[#This Row],[discounted_price]])/Table4[[#This Row],[marked_price]])*100</f>
        <v>10.013531799729364</v>
      </c>
    </row>
    <row r="3458" spans="1:11" x14ac:dyDescent="0.25">
      <c r="A3458" s="3" t="s">
        <v>95</v>
      </c>
      <c r="B3458" s="3" t="s">
        <v>33</v>
      </c>
      <c r="C3458" s="3">
        <v>4.0999999999999996</v>
      </c>
      <c r="D3458" s="3">
        <v>19</v>
      </c>
      <c r="E3458" s="4">
        <v>3499</v>
      </c>
      <c r="F3458" s="4">
        <v>874</v>
      </c>
      <c r="G3458" s="3" t="s">
        <v>13</v>
      </c>
      <c r="H3458" s="3" t="s">
        <v>97</v>
      </c>
      <c r="I3458" s="5">
        <v>11249378</v>
      </c>
      <c r="J3458" s="6">
        <f t="shared" si="53"/>
        <v>16606</v>
      </c>
      <c r="K3458" s="7">
        <f>((Table4[[#This Row],[marked_price]]-Table4[[#This Row],[discounted_price]])/Table4[[#This Row],[marked_price]])*100</f>
        <v>75.02143469562732</v>
      </c>
    </row>
    <row r="3459" spans="1:11" x14ac:dyDescent="0.25">
      <c r="A3459" s="8" t="s">
        <v>1384</v>
      </c>
      <c r="B3459" s="8" t="s">
        <v>445</v>
      </c>
      <c r="C3459" s="8">
        <v>4.5</v>
      </c>
      <c r="D3459" s="8">
        <v>64</v>
      </c>
      <c r="E3459" s="9">
        <v>2099</v>
      </c>
      <c r="F3459" s="9">
        <v>734</v>
      </c>
      <c r="G3459" s="8" t="s">
        <v>20</v>
      </c>
      <c r="H3459" s="8" t="s">
        <v>75</v>
      </c>
      <c r="I3459" s="10">
        <v>15637700</v>
      </c>
      <c r="J3459" s="6">
        <f t="shared" ref="J3459:J3522" si="54">D3459*F3459</f>
        <v>46976</v>
      </c>
      <c r="K3459" s="7">
        <f>((Table4[[#This Row],[marked_price]]-Table4[[#This Row],[discounted_price]])/Table4[[#This Row],[marked_price]])*100</f>
        <v>65.030967127203425</v>
      </c>
    </row>
    <row r="3460" spans="1:11" x14ac:dyDescent="0.25">
      <c r="A3460" s="3" t="s">
        <v>3348</v>
      </c>
      <c r="B3460" s="3" t="s">
        <v>520</v>
      </c>
      <c r="C3460" s="3">
        <v>4</v>
      </c>
      <c r="D3460" s="3">
        <v>191</v>
      </c>
      <c r="E3460" s="4">
        <v>1499</v>
      </c>
      <c r="F3460" s="4">
        <v>479</v>
      </c>
      <c r="G3460" s="3" t="s">
        <v>441</v>
      </c>
      <c r="H3460" s="3" t="s">
        <v>311</v>
      </c>
      <c r="I3460" s="5">
        <v>10297875</v>
      </c>
      <c r="J3460" s="6">
        <f t="shared" si="54"/>
        <v>91489</v>
      </c>
      <c r="K3460" s="7">
        <f>((Table4[[#This Row],[marked_price]]-Table4[[#This Row],[discounted_price]])/Table4[[#This Row],[marked_price]])*100</f>
        <v>68.045363575717147</v>
      </c>
    </row>
    <row r="3461" spans="1:11" x14ac:dyDescent="0.25">
      <c r="A3461" s="8" t="s">
        <v>4044</v>
      </c>
      <c r="B3461" s="8" t="s">
        <v>33</v>
      </c>
      <c r="C3461" s="8">
        <v>4.2</v>
      </c>
      <c r="D3461" s="8">
        <v>17</v>
      </c>
      <c r="E3461" s="9">
        <v>1199</v>
      </c>
      <c r="F3461" s="9">
        <v>419</v>
      </c>
      <c r="G3461" s="8" t="s">
        <v>27</v>
      </c>
      <c r="H3461" s="8" t="s">
        <v>34</v>
      </c>
      <c r="I3461" s="10">
        <v>14219986</v>
      </c>
      <c r="J3461" s="6">
        <f t="shared" si="54"/>
        <v>7123</v>
      </c>
      <c r="K3461" s="7">
        <f>((Table4[[#This Row],[marked_price]]-Table4[[#This Row],[discounted_price]])/Table4[[#This Row],[marked_price]])*100</f>
        <v>65.054211843202665</v>
      </c>
    </row>
    <row r="3462" spans="1:11" x14ac:dyDescent="0.25">
      <c r="A3462" s="3" t="s">
        <v>4045</v>
      </c>
      <c r="B3462" s="3" t="s">
        <v>1336</v>
      </c>
      <c r="C3462" s="3">
        <v>2.7</v>
      </c>
      <c r="D3462" s="3">
        <v>13</v>
      </c>
      <c r="E3462" s="4">
        <v>1499</v>
      </c>
      <c r="F3462" s="4">
        <v>449</v>
      </c>
      <c r="G3462" s="3" t="s">
        <v>229</v>
      </c>
      <c r="H3462" s="3" t="s">
        <v>155</v>
      </c>
      <c r="I3462" s="5">
        <v>16355020</v>
      </c>
      <c r="J3462" s="6">
        <f t="shared" si="54"/>
        <v>5837</v>
      </c>
      <c r="K3462" s="7">
        <f>((Table4[[#This Row],[marked_price]]-Table4[[#This Row],[discounted_price]])/Table4[[#This Row],[marked_price]])*100</f>
        <v>70.04669779853235</v>
      </c>
    </row>
    <row r="3463" spans="1:11" x14ac:dyDescent="0.25">
      <c r="A3463" s="8" t="s">
        <v>2048</v>
      </c>
      <c r="B3463" s="8" t="s">
        <v>359</v>
      </c>
      <c r="C3463" s="8">
        <v>4.0999999999999996</v>
      </c>
      <c r="D3463" s="8">
        <v>28</v>
      </c>
      <c r="E3463" s="9">
        <v>1299</v>
      </c>
      <c r="F3463" s="9">
        <v>506</v>
      </c>
      <c r="G3463" s="8" t="s">
        <v>768</v>
      </c>
      <c r="H3463" s="8" t="s">
        <v>155</v>
      </c>
      <c r="I3463" s="10">
        <v>16196668</v>
      </c>
      <c r="J3463" s="6">
        <f t="shared" si="54"/>
        <v>14168</v>
      </c>
      <c r="K3463" s="7">
        <f>((Table4[[#This Row],[marked_price]]-Table4[[#This Row],[discounted_price]])/Table4[[#This Row],[marked_price]])*100</f>
        <v>61.046959199384141</v>
      </c>
    </row>
    <row r="3464" spans="1:11" x14ac:dyDescent="0.25">
      <c r="A3464" s="3" t="s">
        <v>553</v>
      </c>
      <c r="B3464" s="3" t="s">
        <v>1592</v>
      </c>
      <c r="C3464" s="3">
        <v>3.2</v>
      </c>
      <c r="D3464" s="3">
        <v>28</v>
      </c>
      <c r="E3464" s="4">
        <v>1799</v>
      </c>
      <c r="F3464" s="4">
        <v>1349</v>
      </c>
      <c r="G3464" s="3" t="s">
        <v>1877</v>
      </c>
      <c r="H3464" s="3" t="s">
        <v>72</v>
      </c>
      <c r="I3464" s="5">
        <v>15388226</v>
      </c>
      <c r="J3464" s="6">
        <f t="shared" si="54"/>
        <v>37772</v>
      </c>
      <c r="K3464" s="7">
        <f>((Table4[[#This Row],[marked_price]]-Table4[[#This Row],[discounted_price]])/Table4[[#This Row],[marked_price]])*100</f>
        <v>25.013896609227348</v>
      </c>
    </row>
    <row r="3465" spans="1:11" x14ac:dyDescent="0.25">
      <c r="A3465" s="8" t="s">
        <v>4046</v>
      </c>
      <c r="B3465" s="8" t="s">
        <v>579</v>
      </c>
      <c r="C3465" s="8">
        <v>3.7</v>
      </c>
      <c r="D3465" s="8">
        <v>14</v>
      </c>
      <c r="E3465" s="9">
        <v>2349</v>
      </c>
      <c r="F3465" s="9">
        <v>939</v>
      </c>
      <c r="G3465" s="8" t="s">
        <v>40</v>
      </c>
      <c r="H3465" s="8" t="s">
        <v>31</v>
      </c>
      <c r="I3465" s="10">
        <v>16483808</v>
      </c>
      <c r="J3465" s="6">
        <f t="shared" si="54"/>
        <v>13146</v>
      </c>
      <c r="K3465" s="7">
        <f>((Table4[[#This Row],[marked_price]]-Table4[[#This Row],[discounted_price]])/Table4[[#This Row],[marked_price]])*100</f>
        <v>60.025542784163477</v>
      </c>
    </row>
    <row r="3466" spans="1:11" x14ac:dyDescent="0.25">
      <c r="A3466" s="3" t="s">
        <v>4047</v>
      </c>
      <c r="B3466" s="3" t="s">
        <v>760</v>
      </c>
      <c r="C3466" s="3">
        <v>4.2</v>
      </c>
      <c r="D3466" s="3">
        <v>5</v>
      </c>
      <c r="E3466" s="4">
        <v>699</v>
      </c>
      <c r="F3466" s="4">
        <v>377</v>
      </c>
      <c r="G3466" s="3" t="s">
        <v>576</v>
      </c>
      <c r="H3466" s="3" t="s">
        <v>434</v>
      </c>
      <c r="I3466" s="5">
        <v>18292456</v>
      </c>
      <c r="J3466" s="6">
        <f t="shared" si="54"/>
        <v>1885</v>
      </c>
      <c r="K3466" s="7">
        <f>((Table4[[#This Row],[marked_price]]-Table4[[#This Row],[discounted_price]])/Table4[[#This Row],[marked_price]])*100</f>
        <v>46.065808297567955</v>
      </c>
    </row>
    <row r="3467" spans="1:11" x14ac:dyDescent="0.25">
      <c r="A3467" s="8" t="s">
        <v>257</v>
      </c>
      <c r="B3467" s="8" t="s">
        <v>3542</v>
      </c>
      <c r="C3467" s="8">
        <v>3.7</v>
      </c>
      <c r="D3467" s="8">
        <v>11</v>
      </c>
      <c r="E3467" s="9">
        <v>1395</v>
      </c>
      <c r="F3467" s="9">
        <v>1185</v>
      </c>
      <c r="G3467" s="8" t="s">
        <v>13</v>
      </c>
      <c r="H3467" s="8" t="s">
        <v>259</v>
      </c>
      <c r="I3467" s="10">
        <v>17781140</v>
      </c>
      <c r="J3467" s="6">
        <f t="shared" si="54"/>
        <v>13035</v>
      </c>
      <c r="K3467" s="7">
        <f>((Table4[[#This Row],[marked_price]]-Table4[[#This Row],[discounted_price]])/Table4[[#This Row],[marked_price]])*100</f>
        <v>15.053763440860216</v>
      </c>
    </row>
    <row r="3468" spans="1:11" x14ac:dyDescent="0.25">
      <c r="A3468" s="3" t="s">
        <v>4048</v>
      </c>
      <c r="B3468" s="3" t="s">
        <v>125</v>
      </c>
      <c r="C3468" s="3">
        <v>3.7</v>
      </c>
      <c r="D3468" s="3">
        <v>69</v>
      </c>
      <c r="E3468" s="4">
        <v>1299</v>
      </c>
      <c r="F3468" s="4">
        <v>1299</v>
      </c>
      <c r="G3468" s="3" t="s">
        <v>4049</v>
      </c>
      <c r="H3468" s="3" t="s">
        <v>130</v>
      </c>
      <c r="I3468" s="5">
        <v>12789448</v>
      </c>
      <c r="J3468" s="6">
        <f t="shared" si="54"/>
        <v>89631</v>
      </c>
      <c r="K3468" s="7">
        <f>((Table4[[#This Row],[marked_price]]-Table4[[#This Row],[discounted_price]])/Table4[[#This Row],[marked_price]])*100</f>
        <v>0</v>
      </c>
    </row>
    <row r="3469" spans="1:11" x14ac:dyDescent="0.25">
      <c r="A3469" s="8" t="s">
        <v>1399</v>
      </c>
      <c r="B3469" s="8" t="s">
        <v>1051</v>
      </c>
      <c r="C3469" s="8">
        <v>4.5</v>
      </c>
      <c r="D3469" s="8">
        <v>6</v>
      </c>
      <c r="E3469" s="9">
        <v>1899</v>
      </c>
      <c r="F3469" s="9">
        <v>607</v>
      </c>
      <c r="G3469" s="8" t="s">
        <v>562</v>
      </c>
      <c r="H3469" s="8" t="s">
        <v>155</v>
      </c>
      <c r="I3469" s="10">
        <v>16588502</v>
      </c>
      <c r="J3469" s="6">
        <f t="shared" si="54"/>
        <v>3642</v>
      </c>
      <c r="K3469" s="7">
        <f>((Table4[[#This Row],[marked_price]]-Table4[[#This Row],[discounted_price]])/Table4[[#This Row],[marked_price]])*100</f>
        <v>68.035808320168513</v>
      </c>
    </row>
    <row r="3470" spans="1:11" x14ac:dyDescent="0.25">
      <c r="A3470" s="3" t="s">
        <v>4050</v>
      </c>
      <c r="B3470" s="3" t="s">
        <v>91</v>
      </c>
      <c r="C3470" s="3">
        <v>4.2</v>
      </c>
      <c r="D3470" s="3">
        <v>9</v>
      </c>
      <c r="E3470" s="4">
        <v>1999</v>
      </c>
      <c r="F3470" s="4">
        <v>1799</v>
      </c>
      <c r="G3470" s="3" t="s">
        <v>27</v>
      </c>
      <c r="H3470" s="3" t="s">
        <v>34</v>
      </c>
      <c r="I3470" s="5">
        <v>16756874</v>
      </c>
      <c r="J3470" s="6">
        <f t="shared" si="54"/>
        <v>16191</v>
      </c>
      <c r="K3470" s="7">
        <f>((Table4[[#This Row],[marked_price]]-Table4[[#This Row],[discounted_price]])/Table4[[#This Row],[marked_price]])*100</f>
        <v>10.005002501250624</v>
      </c>
    </row>
    <row r="3471" spans="1:11" x14ac:dyDescent="0.25">
      <c r="A3471" s="8" t="s">
        <v>1767</v>
      </c>
      <c r="B3471" s="8" t="s">
        <v>706</v>
      </c>
      <c r="C3471" s="8">
        <v>4.2</v>
      </c>
      <c r="D3471" s="8">
        <v>13</v>
      </c>
      <c r="E3471" s="9">
        <v>1599</v>
      </c>
      <c r="F3471" s="9">
        <v>799</v>
      </c>
      <c r="G3471" s="8" t="s">
        <v>40</v>
      </c>
      <c r="H3471" s="8" t="s">
        <v>24</v>
      </c>
      <c r="I3471" s="10">
        <v>16260772</v>
      </c>
      <c r="J3471" s="6">
        <f t="shared" si="54"/>
        <v>10387</v>
      </c>
      <c r="K3471" s="7">
        <f>((Table4[[#This Row],[marked_price]]-Table4[[#This Row],[discounted_price]])/Table4[[#This Row],[marked_price]])*100</f>
        <v>50.03126954346466</v>
      </c>
    </row>
    <row r="3472" spans="1:11" x14ac:dyDescent="0.25">
      <c r="A3472" s="3" t="s">
        <v>4051</v>
      </c>
      <c r="B3472" s="3" t="s">
        <v>684</v>
      </c>
      <c r="C3472" s="3">
        <v>4.5999999999999996</v>
      </c>
      <c r="D3472" s="3">
        <v>267</v>
      </c>
      <c r="E3472" s="4">
        <v>1395</v>
      </c>
      <c r="F3472" s="4">
        <v>1046</v>
      </c>
      <c r="G3472" s="3" t="s">
        <v>27</v>
      </c>
      <c r="H3472" s="3" t="s">
        <v>34</v>
      </c>
      <c r="I3472" s="5">
        <v>12290182</v>
      </c>
      <c r="J3472" s="6">
        <f t="shared" si="54"/>
        <v>279282</v>
      </c>
      <c r="K3472" s="7">
        <f>((Table4[[#This Row],[marked_price]]-Table4[[#This Row],[discounted_price]])/Table4[[#This Row],[marked_price]])*100</f>
        <v>25.017921146953405</v>
      </c>
    </row>
    <row r="3473" spans="1:11" x14ac:dyDescent="0.25">
      <c r="A3473" s="8" t="s">
        <v>4052</v>
      </c>
      <c r="B3473" s="8" t="s">
        <v>1984</v>
      </c>
      <c r="C3473" s="8">
        <v>4.2</v>
      </c>
      <c r="D3473" s="8">
        <v>35</v>
      </c>
      <c r="E3473" s="9">
        <v>3875</v>
      </c>
      <c r="F3473" s="9">
        <v>1046</v>
      </c>
      <c r="G3473" s="8" t="s">
        <v>20</v>
      </c>
      <c r="H3473" s="8" t="s">
        <v>318</v>
      </c>
      <c r="I3473" s="10">
        <v>16339856</v>
      </c>
      <c r="J3473" s="6">
        <f t="shared" si="54"/>
        <v>36610</v>
      </c>
      <c r="K3473" s="7">
        <f>((Table4[[#This Row],[marked_price]]-Table4[[#This Row],[discounted_price]])/Table4[[#This Row],[marked_price]])*100</f>
        <v>73.00645161290322</v>
      </c>
    </row>
    <row r="3474" spans="1:11" x14ac:dyDescent="0.25">
      <c r="A3474" s="3" t="s">
        <v>748</v>
      </c>
      <c r="B3474" s="3" t="s">
        <v>1112</v>
      </c>
      <c r="C3474" s="3">
        <v>3.5</v>
      </c>
      <c r="D3474" s="3">
        <v>2</v>
      </c>
      <c r="E3474" s="4">
        <v>2199</v>
      </c>
      <c r="F3474" s="4">
        <v>1517</v>
      </c>
      <c r="G3474" s="3" t="s">
        <v>229</v>
      </c>
      <c r="H3474" s="3" t="s">
        <v>155</v>
      </c>
      <c r="I3474" s="5">
        <v>16457574</v>
      </c>
      <c r="J3474" s="6">
        <f t="shared" si="54"/>
        <v>3034</v>
      </c>
      <c r="K3474" s="7">
        <f>((Table4[[#This Row],[marked_price]]-Table4[[#This Row],[discounted_price]])/Table4[[#This Row],[marked_price]])*100</f>
        <v>31.014097316962257</v>
      </c>
    </row>
    <row r="3475" spans="1:11" x14ac:dyDescent="0.25">
      <c r="A3475" s="8" t="s">
        <v>4053</v>
      </c>
      <c r="B3475" s="8" t="s">
        <v>197</v>
      </c>
      <c r="C3475" s="8">
        <v>4.4000000000000004</v>
      </c>
      <c r="D3475" s="8">
        <v>183</v>
      </c>
      <c r="E3475" s="9">
        <v>1712</v>
      </c>
      <c r="F3475" s="9">
        <v>496</v>
      </c>
      <c r="G3475" s="8" t="s">
        <v>13</v>
      </c>
      <c r="H3475" s="8" t="s">
        <v>198</v>
      </c>
      <c r="I3475" s="10">
        <v>13241584</v>
      </c>
      <c r="J3475" s="6">
        <f t="shared" si="54"/>
        <v>90768</v>
      </c>
      <c r="K3475" s="7">
        <f>((Table4[[#This Row],[marked_price]]-Table4[[#This Row],[discounted_price]])/Table4[[#This Row],[marked_price]])*100</f>
        <v>71.028037383177562</v>
      </c>
    </row>
    <row r="3476" spans="1:11" x14ac:dyDescent="0.25">
      <c r="A3476" s="3" t="s">
        <v>4054</v>
      </c>
      <c r="B3476" s="3" t="s">
        <v>2173</v>
      </c>
      <c r="C3476" s="3">
        <v>3.8</v>
      </c>
      <c r="D3476" s="3">
        <v>57</v>
      </c>
      <c r="E3476" s="4">
        <v>3499</v>
      </c>
      <c r="F3476" s="4">
        <v>1189</v>
      </c>
      <c r="G3476" s="3" t="s">
        <v>409</v>
      </c>
      <c r="H3476" s="3" t="s">
        <v>226</v>
      </c>
      <c r="I3476" s="5">
        <v>13453218</v>
      </c>
      <c r="J3476" s="6">
        <f t="shared" si="54"/>
        <v>67773</v>
      </c>
      <c r="K3476" s="7">
        <f>((Table4[[#This Row],[marked_price]]-Table4[[#This Row],[discounted_price]])/Table4[[#This Row],[marked_price]])*100</f>
        <v>66.018862532152042</v>
      </c>
    </row>
    <row r="3477" spans="1:11" x14ac:dyDescent="0.25">
      <c r="A3477" s="8" t="s">
        <v>4055</v>
      </c>
      <c r="B3477" s="8" t="s">
        <v>70</v>
      </c>
      <c r="C3477" s="8">
        <v>3.8</v>
      </c>
      <c r="D3477" s="8">
        <v>14</v>
      </c>
      <c r="E3477" s="9">
        <v>1799</v>
      </c>
      <c r="F3477" s="9">
        <v>899</v>
      </c>
      <c r="G3477" s="8" t="s">
        <v>20</v>
      </c>
      <c r="H3477" s="8" t="s">
        <v>31</v>
      </c>
      <c r="I3477" s="10">
        <v>11329598</v>
      </c>
      <c r="J3477" s="6">
        <f t="shared" si="54"/>
        <v>12586</v>
      </c>
      <c r="K3477" s="7">
        <f>((Table4[[#This Row],[marked_price]]-Table4[[#This Row],[discounted_price]])/Table4[[#This Row],[marked_price]])*100</f>
        <v>50.027793218454697</v>
      </c>
    </row>
    <row r="3478" spans="1:11" x14ac:dyDescent="0.25">
      <c r="A3478" s="3" t="s">
        <v>4056</v>
      </c>
      <c r="B3478" s="3" t="s">
        <v>3119</v>
      </c>
      <c r="C3478" s="3">
        <v>4.5</v>
      </c>
      <c r="D3478" s="3">
        <v>2</v>
      </c>
      <c r="E3478" s="4">
        <v>2399</v>
      </c>
      <c r="F3478" s="4">
        <v>1679</v>
      </c>
      <c r="G3478" s="3" t="s">
        <v>976</v>
      </c>
      <c r="H3478" s="3" t="s">
        <v>226</v>
      </c>
      <c r="I3478" s="5">
        <v>17769372</v>
      </c>
      <c r="J3478" s="6">
        <f t="shared" si="54"/>
        <v>3358</v>
      </c>
      <c r="K3478" s="7">
        <f>((Table4[[#This Row],[marked_price]]-Table4[[#This Row],[discounted_price]])/Table4[[#This Row],[marked_price]])*100</f>
        <v>30.012505210504376</v>
      </c>
    </row>
    <row r="3479" spans="1:11" x14ac:dyDescent="0.25">
      <c r="A3479" s="8" t="s">
        <v>4057</v>
      </c>
      <c r="B3479" s="8" t="s">
        <v>1221</v>
      </c>
      <c r="C3479" s="8">
        <v>5</v>
      </c>
      <c r="D3479" s="8">
        <v>7</v>
      </c>
      <c r="E3479" s="9">
        <v>1499</v>
      </c>
      <c r="F3479" s="9">
        <v>1049</v>
      </c>
      <c r="G3479" s="8" t="s">
        <v>48</v>
      </c>
      <c r="H3479" s="8" t="s">
        <v>226</v>
      </c>
      <c r="I3479" s="10">
        <v>17859042</v>
      </c>
      <c r="J3479" s="6">
        <f t="shared" si="54"/>
        <v>7343</v>
      </c>
      <c r="K3479" s="7">
        <f>((Table4[[#This Row],[marked_price]]-Table4[[#This Row],[discounted_price]])/Table4[[#This Row],[marked_price]])*100</f>
        <v>30.020013342228154</v>
      </c>
    </row>
    <row r="3480" spans="1:11" x14ac:dyDescent="0.25">
      <c r="A3480" s="3" t="s">
        <v>227</v>
      </c>
      <c r="B3480" s="3" t="s">
        <v>51</v>
      </c>
      <c r="C3480" s="3">
        <v>4.5</v>
      </c>
      <c r="D3480" s="3">
        <v>49</v>
      </c>
      <c r="E3480" s="4">
        <v>2299</v>
      </c>
      <c r="F3480" s="4">
        <v>1356</v>
      </c>
      <c r="G3480" s="3">
        <v>38</v>
      </c>
      <c r="H3480" s="3" t="s">
        <v>155</v>
      </c>
      <c r="I3480" s="5">
        <v>14455338</v>
      </c>
      <c r="J3480" s="6">
        <f t="shared" si="54"/>
        <v>66444</v>
      </c>
      <c r="K3480" s="7">
        <f>((Table4[[#This Row],[marked_price]]-Table4[[#This Row],[discounted_price]])/Table4[[#This Row],[marked_price]])*100</f>
        <v>41.01783384080035</v>
      </c>
    </row>
    <row r="3481" spans="1:11" x14ac:dyDescent="0.25">
      <c r="A3481" s="8" t="s">
        <v>4058</v>
      </c>
      <c r="B3481" s="8" t="s">
        <v>4059</v>
      </c>
      <c r="C3481" s="8">
        <v>3.9</v>
      </c>
      <c r="D3481" s="8">
        <v>9</v>
      </c>
      <c r="E3481" s="9">
        <v>949</v>
      </c>
      <c r="F3481" s="9">
        <v>474</v>
      </c>
      <c r="G3481" s="8" t="s">
        <v>27</v>
      </c>
      <c r="H3481" s="8" t="s">
        <v>31</v>
      </c>
      <c r="I3481" s="10">
        <v>18304010</v>
      </c>
      <c r="J3481" s="6">
        <f t="shared" si="54"/>
        <v>4266</v>
      </c>
      <c r="K3481" s="7">
        <f>((Table4[[#This Row],[marked_price]]-Table4[[#This Row],[discounted_price]])/Table4[[#This Row],[marked_price]])*100</f>
        <v>50.05268703898841</v>
      </c>
    </row>
    <row r="3482" spans="1:11" x14ac:dyDescent="0.25">
      <c r="A3482" s="3" t="s">
        <v>2171</v>
      </c>
      <c r="B3482" s="3" t="s">
        <v>1175</v>
      </c>
      <c r="C3482" s="3">
        <v>4</v>
      </c>
      <c r="D3482" s="3">
        <v>3</v>
      </c>
      <c r="E3482" s="4">
        <v>2599</v>
      </c>
      <c r="F3482" s="4">
        <v>2599</v>
      </c>
      <c r="G3482" s="3" t="s">
        <v>899</v>
      </c>
      <c r="H3482" s="3" t="s">
        <v>155</v>
      </c>
      <c r="I3482" s="5">
        <v>18218302</v>
      </c>
      <c r="J3482" s="6">
        <f t="shared" si="54"/>
        <v>7797</v>
      </c>
      <c r="K3482" s="7">
        <f>((Table4[[#This Row],[marked_price]]-Table4[[#This Row],[discounted_price]])/Table4[[#This Row],[marked_price]])*100</f>
        <v>0</v>
      </c>
    </row>
    <row r="3483" spans="1:11" x14ac:dyDescent="0.25">
      <c r="A3483" s="8" t="s">
        <v>4060</v>
      </c>
      <c r="B3483" s="8" t="s">
        <v>91</v>
      </c>
      <c r="C3483" s="8">
        <v>4</v>
      </c>
      <c r="D3483" s="8">
        <v>71</v>
      </c>
      <c r="E3483" s="9">
        <v>899</v>
      </c>
      <c r="F3483" s="9">
        <v>404</v>
      </c>
      <c r="G3483" s="8" t="s">
        <v>13</v>
      </c>
      <c r="H3483" s="8" t="s">
        <v>92</v>
      </c>
      <c r="I3483" s="10">
        <v>15905654</v>
      </c>
      <c r="J3483" s="6">
        <f t="shared" si="54"/>
        <v>28684</v>
      </c>
      <c r="K3483" s="7">
        <f>((Table4[[#This Row],[marked_price]]-Table4[[#This Row],[discounted_price]])/Table4[[#This Row],[marked_price]])*100</f>
        <v>55.061179087875423</v>
      </c>
    </row>
    <row r="3484" spans="1:11" x14ac:dyDescent="0.25">
      <c r="A3484" s="3" t="s">
        <v>2251</v>
      </c>
      <c r="B3484" s="3" t="s">
        <v>33</v>
      </c>
      <c r="C3484" s="3">
        <v>4.2</v>
      </c>
      <c r="D3484" s="3">
        <v>61</v>
      </c>
      <c r="E3484" s="4">
        <v>649</v>
      </c>
      <c r="F3484" s="4">
        <v>292</v>
      </c>
      <c r="G3484" s="3" t="s">
        <v>40</v>
      </c>
      <c r="H3484" s="3" t="s">
        <v>24</v>
      </c>
      <c r="I3484" s="5">
        <v>15424856</v>
      </c>
      <c r="J3484" s="6">
        <f t="shared" si="54"/>
        <v>17812</v>
      </c>
      <c r="K3484" s="7">
        <f>((Table4[[#This Row],[marked_price]]-Table4[[#This Row],[discounted_price]])/Table4[[#This Row],[marked_price]])*100</f>
        <v>55.007704160246526</v>
      </c>
    </row>
    <row r="3485" spans="1:11" x14ac:dyDescent="0.25">
      <c r="A3485" s="8" t="s">
        <v>4061</v>
      </c>
      <c r="B3485" s="8" t="s">
        <v>2129</v>
      </c>
      <c r="C3485" s="8">
        <v>4.0999999999999996</v>
      </c>
      <c r="D3485" s="8">
        <v>1800</v>
      </c>
      <c r="E3485" s="9">
        <v>1399</v>
      </c>
      <c r="F3485" s="9">
        <v>573</v>
      </c>
      <c r="G3485" s="8" t="s">
        <v>20</v>
      </c>
      <c r="H3485" s="8" t="s">
        <v>34</v>
      </c>
      <c r="I3485" s="10">
        <v>5294230</v>
      </c>
      <c r="J3485" s="6">
        <f t="shared" si="54"/>
        <v>1031400</v>
      </c>
      <c r="K3485" s="7">
        <f>((Table4[[#This Row],[marked_price]]-Table4[[#This Row],[discounted_price]])/Table4[[#This Row],[marked_price]])*100</f>
        <v>59.042172980700499</v>
      </c>
    </row>
    <row r="3486" spans="1:11" x14ac:dyDescent="0.25">
      <c r="A3486" s="3" t="s">
        <v>4062</v>
      </c>
      <c r="B3486" s="3" t="s">
        <v>23</v>
      </c>
      <c r="C3486" s="3">
        <v>4</v>
      </c>
      <c r="D3486" s="3">
        <v>12</v>
      </c>
      <c r="E3486" s="4">
        <v>799</v>
      </c>
      <c r="F3486" s="4">
        <v>399</v>
      </c>
      <c r="G3486" s="3" t="s">
        <v>4063</v>
      </c>
      <c r="H3486" s="3" t="s">
        <v>24</v>
      </c>
      <c r="I3486" s="5">
        <v>13546248</v>
      </c>
      <c r="J3486" s="6">
        <f t="shared" si="54"/>
        <v>4788</v>
      </c>
      <c r="K3486" s="7">
        <f>((Table4[[#This Row],[marked_price]]-Table4[[#This Row],[discounted_price]])/Table4[[#This Row],[marked_price]])*100</f>
        <v>50.062578222778477</v>
      </c>
    </row>
    <row r="3487" spans="1:11" x14ac:dyDescent="0.25">
      <c r="A3487" s="8" t="s">
        <v>4064</v>
      </c>
      <c r="B3487" s="8" t="s">
        <v>4065</v>
      </c>
      <c r="C3487" s="8">
        <v>4</v>
      </c>
      <c r="D3487" s="8">
        <v>15</v>
      </c>
      <c r="E3487" s="9">
        <v>599</v>
      </c>
      <c r="F3487" s="9">
        <v>239</v>
      </c>
      <c r="G3487" s="8" t="s">
        <v>941</v>
      </c>
      <c r="H3487" s="8" t="s">
        <v>64</v>
      </c>
      <c r="I3487" s="10">
        <v>17852270</v>
      </c>
      <c r="J3487" s="6">
        <f t="shared" si="54"/>
        <v>3585</v>
      </c>
      <c r="K3487" s="7">
        <f>((Table4[[#This Row],[marked_price]]-Table4[[#This Row],[discounted_price]])/Table4[[#This Row],[marked_price]])*100</f>
        <v>60.100166944908182</v>
      </c>
    </row>
    <row r="3488" spans="1:11" x14ac:dyDescent="0.25">
      <c r="A3488" s="3" t="s">
        <v>954</v>
      </c>
      <c r="B3488" s="3" t="s">
        <v>4066</v>
      </c>
      <c r="C3488" s="3">
        <v>4.0999999999999996</v>
      </c>
      <c r="D3488" s="3">
        <v>10</v>
      </c>
      <c r="E3488" s="4">
        <v>899</v>
      </c>
      <c r="F3488" s="4">
        <v>899</v>
      </c>
      <c r="G3488" s="3" t="s">
        <v>420</v>
      </c>
      <c r="H3488" s="3" t="s">
        <v>24</v>
      </c>
      <c r="I3488" s="5">
        <v>15592648</v>
      </c>
      <c r="J3488" s="6">
        <f t="shared" si="54"/>
        <v>8990</v>
      </c>
      <c r="K3488" s="7">
        <f>((Table4[[#This Row],[marked_price]]-Table4[[#This Row],[discounted_price]])/Table4[[#This Row],[marked_price]])*100</f>
        <v>0</v>
      </c>
    </row>
    <row r="3489" spans="1:11" x14ac:dyDescent="0.25">
      <c r="A3489" s="8" t="s">
        <v>1057</v>
      </c>
      <c r="B3489" s="8" t="s">
        <v>579</v>
      </c>
      <c r="C3489" s="8">
        <v>4.4000000000000004</v>
      </c>
      <c r="D3489" s="8">
        <v>14</v>
      </c>
      <c r="E3489" s="9">
        <v>1999</v>
      </c>
      <c r="F3489" s="9">
        <v>879</v>
      </c>
      <c r="G3489" s="8" t="s">
        <v>40</v>
      </c>
      <c r="H3489" s="8" t="s">
        <v>31</v>
      </c>
      <c r="I3489" s="10">
        <v>16569530</v>
      </c>
      <c r="J3489" s="6">
        <f t="shared" si="54"/>
        <v>12306</v>
      </c>
      <c r="K3489" s="7">
        <f>((Table4[[#This Row],[marked_price]]-Table4[[#This Row],[discounted_price]])/Table4[[#This Row],[marked_price]])*100</f>
        <v>56.028014007003499</v>
      </c>
    </row>
    <row r="3490" spans="1:11" x14ac:dyDescent="0.25">
      <c r="A3490" s="3" t="s">
        <v>1419</v>
      </c>
      <c r="B3490" s="3" t="s">
        <v>1735</v>
      </c>
      <c r="C3490" s="3">
        <v>4.3</v>
      </c>
      <c r="D3490" s="3">
        <v>7</v>
      </c>
      <c r="E3490" s="4">
        <v>699</v>
      </c>
      <c r="F3490" s="4">
        <v>699</v>
      </c>
      <c r="G3490" s="3" t="s">
        <v>133</v>
      </c>
      <c r="H3490" s="3" t="s">
        <v>226</v>
      </c>
      <c r="I3490" s="5">
        <v>17354228</v>
      </c>
      <c r="J3490" s="6">
        <f t="shared" si="54"/>
        <v>4893</v>
      </c>
      <c r="K3490" s="7">
        <f>((Table4[[#This Row],[marked_price]]-Table4[[#This Row],[discounted_price]])/Table4[[#This Row],[marked_price]])*100</f>
        <v>0</v>
      </c>
    </row>
    <row r="3491" spans="1:11" x14ac:dyDescent="0.25">
      <c r="A3491" s="8" t="s">
        <v>1497</v>
      </c>
      <c r="B3491" s="8" t="s">
        <v>4067</v>
      </c>
      <c r="C3491" s="8">
        <v>4.5</v>
      </c>
      <c r="D3491" s="8">
        <v>32</v>
      </c>
      <c r="E3491" s="9">
        <v>499</v>
      </c>
      <c r="F3491" s="9">
        <v>374</v>
      </c>
      <c r="G3491" s="8" t="s">
        <v>13</v>
      </c>
      <c r="H3491" s="8" t="s">
        <v>200</v>
      </c>
      <c r="I3491" s="10">
        <v>17239618</v>
      </c>
      <c r="J3491" s="6">
        <f t="shared" si="54"/>
        <v>11968</v>
      </c>
      <c r="K3491" s="7">
        <f>((Table4[[#This Row],[marked_price]]-Table4[[#This Row],[discounted_price]])/Table4[[#This Row],[marked_price]])*100</f>
        <v>25.050100200400799</v>
      </c>
    </row>
    <row r="3492" spans="1:11" x14ac:dyDescent="0.25">
      <c r="A3492" s="3" t="s">
        <v>4068</v>
      </c>
      <c r="B3492" s="3" t="s">
        <v>584</v>
      </c>
      <c r="C3492" s="3">
        <v>3.3</v>
      </c>
      <c r="D3492" s="3">
        <v>32</v>
      </c>
      <c r="E3492" s="4">
        <v>5999</v>
      </c>
      <c r="F3492" s="4">
        <v>1919</v>
      </c>
      <c r="G3492" s="3" t="s">
        <v>585</v>
      </c>
      <c r="H3492" s="3" t="s">
        <v>566</v>
      </c>
      <c r="I3492" s="5">
        <v>13828032</v>
      </c>
      <c r="J3492" s="6">
        <f t="shared" si="54"/>
        <v>61408</v>
      </c>
      <c r="K3492" s="7">
        <f>((Table4[[#This Row],[marked_price]]-Table4[[#This Row],[discounted_price]])/Table4[[#This Row],[marked_price]])*100</f>
        <v>68.011335222537099</v>
      </c>
    </row>
    <row r="3493" spans="1:11" x14ac:dyDescent="0.25">
      <c r="A3493" s="8" t="s">
        <v>4069</v>
      </c>
      <c r="B3493" s="8" t="s">
        <v>433</v>
      </c>
      <c r="C3493" s="8">
        <v>4.5999999999999996</v>
      </c>
      <c r="D3493" s="8">
        <v>18</v>
      </c>
      <c r="E3493" s="9">
        <v>3999</v>
      </c>
      <c r="F3493" s="9">
        <v>1999</v>
      </c>
      <c r="G3493" s="8" t="s">
        <v>209</v>
      </c>
      <c r="H3493" s="8" t="s">
        <v>434</v>
      </c>
      <c r="I3493" s="10">
        <v>14375814</v>
      </c>
      <c r="J3493" s="6">
        <f t="shared" si="54"/>
        <v>35982</v>
      </c>
      <c r="K3493" s="7">
        <f>((Table4[[#This Row],[marked_price]]-Table4[[#This Row],[discounted_price]])/Table4[[#This Row],[marked_price]])*100</f>
        <v>50.01250312578145</v>
      </c>
    </row>
    <row r="3494" spans="1:11" x14ac:dyDescent="0.25">
      <c r="A3494" s="3" t="s">
        <v>2974</v>
      </c>
      <c r="B3494" s="3" t="s">
        <v>706</v>
      </c>
      <c r="C3494" s="3">
        <v>4.4000000000000004</v>
      </c>
      <c r="D3494" s="3">
        <v>7</v>
      </c>
      <c r="E3494" s="4">
        <v>1999</v>
      </c>
      <c r="F3494" s="4">
        <v>999</v>
      </c>
      <c r="G3494" s="3" t="s">
        <v>229</v>
      </c>
      <c r="H3494" s="3" t="s">
        <v>155</v>
      </c>
      <c r="I3494" s="5">
        <v>16877204</v>
      </c>
      <c r="J3494" s="6">
        <f t="shared" si="54"/>
        <v>6993</v>
      </c>
      <c r="K3494" s="7">
        <f>((Table4[[#This Row],[marked_price]]-Table4[[#This Row],[discounted_price]])/Table4[[#This Row],[marked_price]])*100</f>
        <v>50.025012506253134</v>
      </c>
    </row>
    <row r="3495" spans="1:11" x14ac:dyDescent="0.25">
      <c r="A3495" s="8" t="s">
        <v>1787</v>
      </c>
      <c r="B3495" s="8" t="s">
        <v>1836</v>
      </c>
      <c r="C3495" s="8">
        <v>3.8</v>
      </c>
      <c r="D3495" s="8">
        <v>17</v>
      </c>
      <c r="E3495" s="9">
        <v>799</v>
      </c>
      <c r="F3495" s="9">
        <v>359</v>
      </c>
      <c r="G3495" s="8" t="s">
        <v>1715</v>
      </c>
      <c r="H3495" s="8" t="s">
        <v>64</v>
      </c>
      <c r="I3495" s="10">
        <v>17391968</v>
      </c>
      <c r="J3495" s="6">
        <f t="shared" si="54"/>
        <v>6103</v>
      </c>
      <c r="K3495" s="7">
        <f>((Table4[[#This Row],[marked_price]]-Table4[[#This Row],[discounted_price]])/Table4[[#This Row],[marked_price]])*100</f>
        <v>55.068836045056322</v>
      </c>
    </row>
    <row r="3496" spans="1:11" x14ac:dyDescent="0.25">
      <c r="A3496" s="3" t="s">
        <v>4070</v>
      </c>
      <c r="B3496" s="3" t="s">
        <v>2764</v>
      </c>
      <c r="C3496" s="3">
        <v>4</v>
      </c>
      <c r="D3496" s="3">
        <v>11</v>
      </c>
      <c r="E3496" s="4">
        <v>699</v>
      </c>
      <c r="F3496" s="4">
        <v>664</v>
      </c>
      <c r="G3496" s="3" t="s">
        <v>337</v>
      </c>
      <c r="H3496" s="3" t="s">
        <v>1238</v>
      </c>
      <c r="I3496" s="5">
        <v>14074948</v>
      </c>
      <c r="J3496" s="6">
        <f t="shared" si="54"/>
        <v>7304</v>
      </c>
      <c r="K3496" s="7">
        <f>((Table4[[#This Row],[marked_price]]-Table4[[#This Row],[discounted_price]])/Table4[[#This Row],[marked_price]])*100</f>
        <v>5.0071530758226039</v>
      </c>
    </row>
    <row r="3497" spans="1:11" x14ac:dyDescent="0.25">
      <c r="A3497" s="8" t="s">
        <v>4071</v>
      </c>
      <c r="B3497" s="8" t="s">
        <v>1878</v>
      </c>
      <c r="C3497" s="8">
        <v>4.5</v>
      </c>
      <c r="D3497" s="8">
        <v>15</v>
      </c>
      <c r="E3497" s="9">
        <v>1299</v>
      </c>
      <c r="F3497" s="9">
        <v>1299</v>
      </c>
      <c r="G3497" s="8" t="s">
        <v>2012</v>
      </c>
      <c r="H3497" s="8" t="s">
        <v>155</v>
      </c>
      <c r="I3497" s="10">
        <v>16686436</v>
      </c>
      <c r="J3497" s="6">
        <f t="shared" si="54"/>
        <v>19485</v>
      </c>
      <c r="K3497" s="7">
        <f>((Table4[[#This Row],[marked_price]]-Table4[[#This Row],[discounted_price]])/Table4[[#This Row],[marked_price]])*100</f>
        <v>0</v>
      </c>
    </row>
    <row r="3498" spans="1:11" x14ac:dyDescent="0.25">
      <c r="A3498" s="3" t="s">
        <v>4072</v>
      </c>
      <c r="B3498" s="3" t="s">
        <v>1894</v>
      </c>
      <c r="C3498" s="3">
        <v>4.3</v>
      </c>
      <c r="D3498" s="3">
        <v>66</v>
      </c>
      <c r="E3498" s="4">
        <v>1999</v>
      </c>
      <c r="F3498" s="4">
        <v>879</v>
      </c>
      <c r="G3498" s="3" t="s">
        <v>13</v>
      </c>
      <c r="H3498" s="3" t="s">
        <v>259</v>
      </c>
      <c r="I3498" s="5">
        <v>7723929</v>
      </c>
      <c r="J3498" s="6">
        <f t="shared" si="54"/>
        <v>58014</v>
      </c>
      <c r="K3498" s="7">
        <f>((Table4[[#This Row],[marked_price]]-Table4[[#This Row],[discounted_price]])/Table4[[#This Row],[marked_price]])*100</f>
        <v>56.028014007003499</v>
      </c>
    </row>
    <row r="3499" spans="1:11" x14ac:dyDescent="0.25">
      <c r="A3499" s="8" t="s">
        <v>3696</v>
      </c>
      <c r="B3499" s="8" t="s">
        <v>600</v>
      </c>
      <c r="C3499" s="8">
        <v>4.5</v>
      </c>
      <c r="D3499" s="8">
        <v>4</v>
      </c>
      <c r="E3499" s="9">
        <v>3499</v>
      </c>
      <c r="F3499" s="9">
        <v>1119</v>
      </c>
      <c r="G3499" s="8" t="s">
        <v>601</v>
      </c>
      <c r="H3499" s="8" t="s">
        <v>210</v>
      </c>
      <c r="I3499" s="10">
        <v>15416748</v>
      </c>
      <c r="J3499" s="6">
        <f t="shared" si="54"/>
        <v>4476</v>
      </c>
      <c r="K3499" s="7">
        <f>((Table4[[#This Row],[marked_price]]-Table4[[#This Row],[discounted_price]])/Table4[[#This Row],[marked_price]])*100</f>
        <v>68.019434124035442</v>
      </c>
    </row>
    <row r="3500" spans="1:11" x14ac:dyDescent="0.25">
      <c r="A3500" s="3" t="s">
        <v>1798</v>
      </c>
      <c r="B3500" s="3" t="s">
        <v>721</v>
      </c>
      <c r="C3500" s="3">
        <v>4.0999999999999996</v>
      </c>
      <c r="D3500" s="3">
        <v>43</v>
      </c>
      <c r="E3500" s="4">
        <v>1899</v>
      </c>
      <c r="F3500" s="4">
        <v>702</v>
      </c>
      <c r="G3500" s="3" t="s">
        <v>20</v>
      </c>
      <c r="H3500" s="3" t="s">
        <v>31</v>
      </c>
      <c r="I3500" s="5">
        <v>13839786</v>
      </c>
      <c r="J3500" s="6">
        <f t="shared" si="54"/>
        <v>30186</v>
      </c>
      <c r="K3500" s="7">
        <f>((Table4[[#This Row],[marked_price]]-Table4[[#This Row],[discounted_price]])/Table4[[#This Row],[marked_price]])*100</f>
        <v>63.033175355450233</v>
      </c>
    </row>
    <row r="3501" spans="1:11" x14ac:dyDescent="0.25">
      <c r="A3501" s="8" t="s">
        <v>1970</v>
      </c>
      <c r="B3501" s="8" t="s">
        <v>521</v>
      </c>
      <c r="C3501" s="8">
        <v>4.0999999999999996</v>
      </c>
      <c r="D3501" s="8">
        <v>224</v>
      </c>
      <c r="E3501" s="9">
        <v>999</v>
      </c>
      <c r="F3501" s="9">
        <v>479</v>
      </c>
      <c r="G3501" s="8" t="s">
        <v>283</v>
      </c>
      <c r="H3501" s="8" t="s">
        <v>155</v>
      </c>
      <c r="I3501" s="10">
        <v>11304612</v>
      </c>
      <c r="J3501" s="6">
        <f t="shared" si="54"/>
        <v>107296</v>
      </c>
      <c r="K3501" s="7">
        <f>((Table4[[#This Row],[marked_price]]-Table4[[#This Row],[discounted_price]])/Table4[[#This Row],[marked_price]])*100</f>
        <v>52.052052052052055</v>
      </c>
    </row>
    <row r="3502" spans="1:11" x14ac:dyDescent="0.25">
      <c r="A3502" s="3" t="s">
        <v>490</v>
      </c>
      <c r="B3502" s="3" t="s">
        <v>88</v>
      </c>
      <c r="C3502" s="3">
        <v>4.5999999999999996</v>
      </c>
      <c r="D3502" s="3">
        <v>7</v>
      </c>
      <c r="E3502" s="4">
        <v>3899</v>
      </c>
      <c r="F3502" s="4">
        <v>1559</v>
      </c>
      <c r="G3502" s="3" t="s">
        <v>40</v>
      </c>
      <c r="H3502" s="3" t="s">
        <v>31</v>
      </c>
      <c r="I3502" s="5">
        <v>16287548</v>
      </c>
      <c r="J3502" s="6">
        <f t="shared" si="54"/>
        <v>10913</v>
      </c>
      <c r="K3502" s="7">
        <f>((Table4[[#This Row],[marked_price]]-Table4[[#This Row],[discounted_price]])/Table4[[#This Row],[marked_price]])*100</f>
        <v>60.015388561169537</v>
      </c>
    </row>
    <row r="3503" spans="1:11" x14ac:dyDescent="0.25">
      <c r="A3503" s="8" t="s">
        <v>4073</v>
      </c>
      <c r="B3503" s="8" t="s">
        <v>288</v>
      </c>
      <c r="C3503" s="8">
        <v>3</v>
      </c>
      <c r="D3503" s="8">
        <v>85</v>
      </c>
      <c r="E3503" s="9">
        <v>13495</v>
      </c>
      <c r="F3503" s="9">
        <v>13495</v>
      </c>
      <c r="G3503" s="8" t="s">
        <v>13</v>
      </c>
      <c r="H3503" s="8" t="s">
        <v>97</v>
      </c>
      <c r="I3503" s="10">
        <v>9037395</v>
      </c>
      <c r="J3503" s="6">
        <f t="shared" si="54"/>
        <v>1147075</v>
      </c>
      <c r="K3503" s="7">
        <f>((Table4[[#This Row],[marked_price]]-Table4[[#This Row],[discounted_price]])/Table4[[#This Row],[marked_price]])*100</f>
        <v>0</v>
      </c>
    </row>
    <row r="3504" spans="1:11" x14ac:dyDescent="0.25">
      <c r="A3504" s="3" t="s">
        <v>1066</v>
      </c>
      <c r="B3504" s="3" t="s">
        <v>634</v>
      </c>
      <c r="C3504" s="3">
        <v>4.0999999999999996</v>
      </c>
      <c r="D3504" s="3">
        <v>11</v>
      </c>
      <c r="E3504" s="4">
        <v>2699</v>
      </c>
      <c r="F3504" s="4">
        <v>1349</v>
      </c>
      <c r="G3504" s="3" t="s">
        <v>27</v>
      </c>
      <c r="H3504" s="3" t="s">
        <v>109</v>
      </c>
      <c r="I3504" s="5">
        <v>16010930</v>
      </c>
      <c r="J3504" s="6">
        <f t="shared" si="54"/>
        <v>14839</v>
      </c>
      <c r="K3504" s="7">
        <f>((Table4[[#This Row],[marked_price]]-Table4[[#This Row],[discounted_price]])/Table4[[#This Row],[marked_price]])*100</f>
        <v>50.018525379770281</v>
      </c>
    </row>
    <row r="3505" spans="1:11" x14ac:dyDescent="0.25">
      <c r="A3505" s="8" t="s">
        <v>476</v>
      </c>
      <c r="B3505" s="8" t="s">
        <v>33</v>
      </c>
      <c r="C3505" s="8">
        <v>4.4000000000000004</v>
      </c>
      <c r="D3505" s="8">
        <v>34</v>
      </c>
      <c r="E3505" s="9">
        <v>2799</v>
      </c>
      <c r="F3505" s="9">
        <v>2099</v>
      </c>
      <c r="G3505" s="8" t="s">
        <v>13</v>
      </c>
      <c r="H3505" s="8" t="s">
        <v>478</v>
      </c>
      <c r="I3505" s="10">
        <v>13350230</v>
      </c>
      <c r="J3505" s="6">
        <f t="shared" si="54"/>
        <v>71366</v>
      </c>
      <c r="K3505" s="7">
        <f>((Table4[[#This Row],[marked_price]]-Table4[[#This Row],[discounted_price]])/Table4[[#This Row],[marked_price]])*100</f>
        <v>25.008931761343341</v>
      </c>
    </row>
    <row r="3506" spans="1:11" x14ac:dyDescent="0.25">
      <c r="A3506" s="3" t="s">
        <v>4074</v>
      </c>
      <c r="B3506" s="3" t="s">
        <v>324</v>
      </c>
      <c r="C3506" s="3">
        <v>4.5</v>
      </c>
      <c r="D3506" s="3">
        <v>259</v>
      </c>
      <c r="E3506" s="4">
        <v>2399</v>
      </c>
      <c r="F3506" s="4">
        <v>911</v>
      </c>
      <c r="G3506" s="3" t="s">
        <v>371</v>
      </c>
      <c r="H3506" s="3" t="s">
        <v>226</v>
      </c>
      <c r="I3506" s="5">
        <v>13038852</v>
      </c>
      <c r="J3506" s="6">
        <f t="shared" si="54"/>
        <v>235949</v>
      </c>
      <c r="K3506" s="7">
        <f>((Table4[[#This Row],[marked_price]]-Table4[[#This Row],[discounted_price]])/Table4[[#This Row],[marked_price]])*100</f>
        <v>62.025844101709048</v>
      </c>
    </row>
    <row r="3507" spans="1:11" x14ac:dyDescent="0.25">
      <c r="A3507" s="8" t="s">
        <v>4034</v>
      </c>
      <c r="B3507" s="8" t="s">
        <v>1062</v>
      </c>
      <c r="C3507" s="8">
        <v>4.2</v>
      </c>
      <c r="D3507" s="8">
        <v>15</v>
      </c>
      <c r="E3507" s="9">
        <v>1699</v>
      </c>
      <c r="F3507" s="9">
        <v>1104</v>
      </c>
      <c r="G3507" s="8" t="s">
        <v>27</v>
      </c>
      <c r="H3507" s="8" t="s">
        <v>421</v>
      </c>
      <c r="I3507" s="10">
        <v>15800428</v>
      </c>
      <c r="J3507" s="6">
        <f t="shared" si="54"/>
        <v>16560</v>
      </c>
      <c r="K3507" s="7">
        <f>((Table4[[#This Row],[marked_price]]-Table4[[#This Row],[discounted_price]])/Table4[[#This Row],[marked_price]])*100</f>
        <v>35.020600353148915</v>
      </c>
    </row>
    <row r="3508" spans="1:11" x14ac:dyDescent="0.25">
      <c r="A3508" s="3" t="s">
        <v>1593</v>
      </c>
      <c r="B3508" s="3" t="s">
        <v>689</v>
      </c>
      <c r="C3508" s="3">
        <v>4.0999999999999996</v>
      </c>
      <c r="D3508" s="3">
        <v>95</v>
      </c>
      <c r="E3508" s="4">
        <v>999</v>
      </c>
      <c r="F3508" s="4">
        <v>629</v>
      </c>
      <c r="G3508" s="3" t="s">
        <v>690</v>
      </c>
      <c r="H3508" s="3" t="s">
        <v>338</v>
      </c>
      <c r="I3508" s="5">
        <v>14487356</v>
      </c>
      <c r="J3508" s="6">
        <f t="shared" si="54"/>
        <v>59755</v>
      </c>
      <c r="K3508" s="7">
        <f>((Table4[[#This Row],[marked_price]]-Table4[[#This Row],[discounted_price]])/Table4[[#This Row],[marked_price]])*100</f>
        <v>37.037037037037038</v>
      </c>
    </row>
    <row r="3509" spans="1:11" x14ac:dyDescent="0.25">
      <c r="A3509" s="8" t="s">
        <v>1781</v>
      </c>
      <c r="B3509" s="8" t="s">
        <v>4075</v>
      </c>
      <c r="C3509" s="8">
        <v>4.4000000000000004</v>
      </c>
      <c r="D3509" s="8">
        <v>15</v>
      </c>
      <c r="E3509" s="9">
        <v>2199</v>
      </c>
      <c r="F3509" s="9">
        <v>2199</v>
      </c>
      <c r="G3509" s="8" t="s">
        <v>1087</v>
      </c>
      <c r="H3509" s="8" t="s">
        <v>155</v>
      </c>
      <c r="I3509" s="10">
        <v>16070544</v>
      </c>
      <c r="J3509" s="6">
        <f t="shared" si="54"/>
        <v>32985</v>
      </c>
      <c r="K3509" s="7">
        <f>((Table4[[#This Row],[marked_price]]-Table4[[#This Row],[discounted_price]])/Table4[[#This Row],[marked_price]])*100</f>
        <v>0</v>
      </c>
    </row>
    <row r="3510" spans="1:11" x14ac:dyDescent="0.25">
      <c r="A3510" s="3" t="s">
        <v>4076</v>
      </c>
      <c r="B3510" s="3" t="s">
        <v>4077</v>
      </c>
      <c r="C3510" s="3">
        <v>3.8</v>
      </c>
      <c r="D3510" s="3">
        <v>16</v>
      </c>
      <c r="E3510" s="4">
        <v>1399</v>
      </c>
      <c r="F3510" s="4">
        <v>979</v>
      </c>
      <c r="G3510" s="3" t="s">
        <v>337</v>
      </c>
      <c r="H3510" s="3" t="s">
        <v>338</v>
      </c>
      <c r="I3510" s="5">
        <v>14138122</v>
      </c>
      <c r="J3510" s="6">
        <f t="shared" si="54"/>
        <v>15664</v>
      </c>
      <c r="K3510" s="7">
        <f>((Table4[[#This Row],[marked_price]]-Table4[[#This Row],[discounted_price]])/Table4[[#This Row],[marked_price]])*100</f>
        <v>30.021443888491778</v>
      </c>
    </row>
    <row r="3511" spans="1:11" x14ac:dyDescent="0.25">
      <c r="A3511" s="8" t="s">
        <v>386</v>
      </c>
      <c r="B3511" s="8" t="s">
        <v>3654</v>
      </c>
      <c r="C3511" s="8">
        <v>4.4000000000000004</v>
      </c>
      <c r="D3511" s="8">
        <v>340</v>
      </c>
      <c r="E3511" s="9">
        <v>1999</v>
      </c>
      <c r="F3511" s="9">
        <v>899</v>
      </c>
      <c r="G3511" s="8" t="s">
        <v>20</v>
      </c>
      <c r="H3511" s="8" t="s">
        <v>318</v>
      </c>
      <c r="I3511" s="10">
        <v>13503020</v>
      </c>
      <c r="J3511" s="6">
        <f t="shared" si="54"/>
        <v>305660</v>
      </c>
      <c r="K3511" s="7">
        <f>((Table4[[#This Row],[marked_price]]-Table4[[#This Row],[discounted_price]])/Table4[[#This Row],[marked_price]])*100</f>
        <v>55.027513756878442</v>
      </c>
    </row>
    <row r="3512" spans="1:11" x14ac:dyDescent="0.25">
      <c r="A3512" s="3" t="s">
        <v>4078</v>
      </c>
      <c r="B3512" s="3" t="s">
        <v>652</v>
      </c>
      <c r="C3512" s="3">
        <v>4.3</v>
      </c>
      <c r="D3512" s="3">
        <v>17</v>
      </c>
      <c r="E3512" s="4">
        <v>2099</v>
      </c>
      <c r="F3512" s="4">
        <v>734</v>
      </c>
      <c r="G3512" s="3" t="s">
        <v>71</v>
      </c>
      <c r="H3512" s="3" t="s">
        <v>72</v>
      </c>
      <c r="I3512" s="5">
        <v>17090522</v>
      </c>
      <c r="J3512" s="6">
        <f t="shared" si="54"/>
        <v>12478</v>
      </c>
      <c r="K3512" s="7">
        <f>((Table4[[#This Row],[marked_price]]-Table4[[#This Row],[discounted_price]])/Table4[[#This Row],[marked_price]])*100</f>
        <v>65.030967127203425</v>
      </c>
    </row>
    <row r="3513" spans="1:11" x14ac:dyDescent="0.25">
      <c r="A3513" s="8" t="s">
        <v>4079</v>
      </c>
      <c r="B3513" s="8" t="s">
        <v>91</v>
      </c>
      <c r="C3513" s="8">
        <v>4.0999999999999996</v>
      </c>
      <c r="D3513" s="8">
        <v>24</v>
      </c>
      <c r="E3513" s="9">
        <v>2299</v>
      </c>
      <c r="F3513" s="9">
        <v>1149</v>
      </c>
      <c r="G3513" s="8" t="s">
        <v>27</v>
      </c>
      <c r="H3513" s="8" t="s">
        <v>24</v>
      </c>
      <c r="I3513" s="10">
        <v>15029950</v>
      </c>
      <c r="J3513" s="6">
        <f t="shared" si="54"/>
        <v>27576</v>
      </c>
      <c r="K3513" s="7">
        <f>((Table4[[#This Row],[marked_price]]-Table4[[#This Row],[discounted_price]])/Table4[[#This Row],[marked_price]])*100</f>
        <v>50.021748586341886</v>
      </c>
    </row>
    <row r="3514" spans="1:11" x14ac:dyDescent="0.25">
      <c r="A3514" s="3" t="s">
        <v>4080</v>
      </c>
      <c r="B3514" s="3" t="s">
        <v>2021</v>
      </c>
      <c r="C3514" s="3">
        <v>3.7</v>
      </c>
      <c r="D3514" s="3">
        <v>152</v>
      </c>
      <c r="E3514" s="4">
        <v>2995</v>
      </c>
      <c r="F3514" s="4">
        <v>569</v>
      </c>
      <c r="G3514" s="3" t="s">
        <v>13</v>
      </c>
      <c r="H3514" s="3" t="s">
        <v>724</v>
      </c>
      <c r="I3514" s="5">
        <v>15550126</v>
      </c>
      <c r="J3514" s="6">
        <f t="shared" si="54"/>
        <v>86488</v>
      </c>
      <c r="K3514" s="7">
        <f>((Table4[[#This Row],[marked_price]]-Table4[[#This Row],[discounted_price]])/Table4[[#This Row],[marked_price]])*100</f>
        <v>81.001669449081803</v>
      </c>
    </row>
    <row r="3515" spans="1:11" x14ac:dyDescent="0.25">
      <c r="A3515" s="8" t="s">
        <v>4081</v>
      </c>
      <c r="B3515" s="8" t="s">
        <v>1814</v>
      </c>
      <c r="C3515" s="8">
        <v>4</v>
      </c>
      <c r="D3515" s="8">
        <v>105</v>
      </c>
      <c r="E3515" s="9">
        <v>1199</v>
      </c>
      <c r="F3515" s="9">
        <v>899</v>
      </c>
      <c r="G3515" s="8" t="s">
        <v>976</v>
      </c>
      <c r="H3515" s="8" t="s">
        <v>582</v>
      </c>
      <c r="I3515" s="10">
        <v>13492224</v>
      </c>
      <c r="J3515" s="6">
        <f t="shared" si="54"/>
        <v>94395</v>
      </c>
      <c r="K3515" s="7">
        <f>((Table4[[#This Row],[marked_price]]-Table4[[#This Row],[discounted_price]])/Table4[[#This Row],[marked_price]])*100</f>
        <v>25.020850708924101</v>
      </c>
    </row>
    <row r="3516" spans="1:11" x14ac:dyDescent="0.25">
      <c r="A3516" s="3" t="s">
        <v>1620</v>
      </c>
      <c r="B3516" s="3" t="s">
        <v>123</v>
      </c>
      <c r="C3516" s="3">
        <v>3.8</v>
      </c>
      <c r="D3516" s="3">
        <v>365</v>
      </c>
      <c r="E3516" s="4">
        <v>1999</v>
      </c>
      <c r="F3516" s="4">
        <v>699</v>
      </c>
      <c r="G3516" s="3" t="s">
        <v>716</v>
      </c>
      <c r="H3516" s="3" t="s">
        <v>49</v>
      </c>
      <c r="I3516" s="5">
        <v>11274664</v>
      </c>
      <c r="J3516" s="6">
        <f t="shared" si="54"/>
        <v>255135</v>
      </c>
      <c r="K3516" s="7">
        <f>((Table4[[#This Row],[marked_price]]-Table4[[#This Row],[discounted_price]])/Table4[[#This Row],[marked_price]])*100</f>
        <v>65.032516258129064</v>
      </c>
    </row>
    <row r="3517" spans="1:11" x14ac:dyDescent="0.25">
      <c r="A3517" s="8" t="s">
        <v>4082</v>
      </c>
      <c r="B3517" s="8" t="s">
        <v>2856</v>
      </c>
      <c r="C3517" s="8">
        <v>4.0999999999999996</v>
      </c>
      <c r="D3517" s="8">
        <v>423</v>
      </c>
      <c r="E3517" s="9">
        <v>599</v>
      </c>
      <c r="F3517" s="9">
        <v>599</v>
      </c>
      <c r="G3517" s="8" t="s">
        <v>738</v>
      </c>
      <c r="H3517" s="8" t="s">
        <v>543</v>
      </c>
      <c r="I3517" s="10">
        <v>11556668</v>
      </c>
      <c r="J3517" s="6">
        <f t="shared" si="54"/>
        <v>253377</v>
      </c>
      <c r="K3517" s="7">
        <f>((Table4[[#This Row],[marked_price]]-Table4[[#This Row],[discounted_price]])/Table4[[#This Row],[marked_price]])*100</f>
        <v>0</v>
      </c>
    </row>
    <row r="3518" spans="1:11" x14ac:dyDescent="0.25">
      <c r="A3518" s="3" t="s">
        <v>4083</v>
      </c>
      <c r="B3518" s="3" t="s">
        <v>623</v>
      </c>
      <c r="C3518" s="3">
        <v>4.2</v>
      </c>
      <c r="D3518" s="3">
        <v>28</v>
      </c>
      <c r="E3518" s="4">
        <v>599</v>
      </c>
      <c r="F3518" s="4">
        <v>239</v>
      </c>
      <c r="G3518" s="3" t="s">
        <v>27</v>
      </c>
      <c r="H3518" s="3" t="s">
        <v>41</v>
      </c>
      <c r="I3518" s="5">
        <v>16121194</v>
      </c>
      <c r="J3518" s="6">
        <f t="shared" si="54"/>
        <v>6692</v>
      </c>
      <c r="K3518" s="7">
        <f>((Table4[[#This Row],[marked_price]]-Table4[[#This Row],[discounted_price]])/Table4[[#This Row],[marked_price]])*100</f>
        <v>60.100166944908182</v>
      </c>
    </row>
    <row r="3519" spans="1:11" x14ac:dyDescent="0.25">
      <c r="A3519" s="8" t="s">
        <v>4084</v>
      </c>
      <c r="B3519" s="8" t="s">
        <v>340</v>
      </c>
      <c r="C3519" s="8">
        <v>4.0999999999999996</v>
      </c>
      <c r="D3519" s="8">
        <v>55</v>
      </c>
      <c r="E3519" s="9">
        <v>1990</v>
      </c>
      <c r="F3519" s="9">
        <v>895</v>
      </c>
      <c r="G3519" s="8" t="s">
        <v>1530</v>
      </c>
      <c r="H3519" s="8" t="s">
        <v>478</v>
      </c>
      <c r="I3519" s="10">
        <v>16058396</v>
      </c>
      <c r="J3519" s="6">
        <f t="shared" si="54"/>
        <v>49225</v>
      </c>
      <c r="K3519" s="7">
        <f>((Table4[[#This Row],[marked_price]]-Table4[[#This Row],[discounted_price]])/Table4[[#This Row],[marked_price]])*100</f>
        <v>55.0251256281407</v>
      </c>
    </row>
    <row r="3520" spans="1:11" x14ac:dyDescent="0.25">
      <c r="A3520" s="3" t="s">
        <v>4085</v>
      </c>
      <c r="B3520" s="3" t="s">
        <v>153</v>
      </c>
      <c r="C3520" s="3">
        <v>4.2</v>
      </c>
      <c r="D3520" s="3">
        <v>66</v>
      </c>
      <c r="E3520" s="4">
        <v>2500</v>
      </c>
      <c r="F3520" s="4">
        <v>1725</v>
      </c>
      <c r="G3520" s="3" t="s">
        <v>154</v>
      </c>
      <c r="H3520" s="3" t="s">
        <v>34</v>
      </c>
      <c r="I3520" s="5">
        <v>12975542</v>
      </c>
      <c r="J3520" s="6">
        <f t="shared" si="54"/>
        <v>113850</v>
      </c>
      <c r="K3520" s="7">
        <f>((Table4[[#This Row],[marked_price]]-Table4[[#This Row],[discounted_price]])/Table4[[#This Row],[marked_price]])*100</f>
        <v>31</v>
      </c>
    </row>
    <row r="3521" spans="1:11" x14ac:dyDescent="0.25">
      <c r="A3521" s="8" t="s">
        <v>1620</v>
      </c>
      <c r="B3521" s="8" t="s">
        <v>1380</v>
      </c>
      <c r="C3521" s="8">
        <v>4.8</v>
      </c>
      <c r="D3521" s="8">
        <v>11</v>
      </c>
      <c r="E3521" s="9">
        <v>3599</v>
      </c>
      <c r="F3521" s="9">
        <v>2699</v>
      </c>
      <c r="G3521" s="8" t="s">
        <v>716</v>
      </c>
      <c r="H3521" s="8" t="s">
        <v>49</v>
      </c>
      <c r="I3521" s="10">
        <v>15996050</v>
      </c>
      <c r="J3521" s="6">
        <f t="shared" si="54"/>
        <v>29689</v>
      </c>
      <c r="K3521" s="7">
        <f>((Table4[[#This Row],[marked_price]]-Table4[[#This Row],[discounted_price]])/Table4[[#This Row],[marked_price]])*100</f>
        <v>25.006946373992779</v>
      </c>
    </row>
    <row r="3522" spans="1:11" x14ac:dyDescent="0.25">
      <c r="A3522" s="3" t="s">
        <v>4086</v>
      </c>
      <c r="B3522" s="3" t="s">
        <v>1082</v>
      </c>
      <c r="C3522" s="3">
        <v>5</v>
      </c>
      <c r="D3522" s="3">
        <v>5</v>
      </c>
      <c r="E3522" s="4">
        <v>2299</v>
      </c>
      <c r="F3522" s="4">
        <v>2299</v>
      </c>
      <c r="G3522" s="3" t="s">
        <v>1864</v>
      </c>
      <c r="H3522" s="3" t="s">
        <v>582</v>
      </c>
      <c r="I3522" s="5">
        <v>17810264</v>
      </c>
      <c r="J3522" s="6">
        <f t="shared" si="54"/>
        <v>11495</v>
      </c>
      <c r="K3522" s="7">
        <f>((Table4[[#This Row],[marked_price]]-Table4[[#This Row],[discounted_price]])/Table4[[#This Row],[marked_price]])*100</f>
        <v>0</v>
      </c>
    </row>
    <row r="3523" spans="1:11" x14ac:dyDescent="0.25">
      <c r="A3523" s="8" t="s">
        <v>484</v>
      </c>
      <c r="B3523" s="8" t="s">
        <v>1600</v>
      </c>
      <c r="C3523" s="8">
        <v>3.3</v>
      </c>
      <c r="D3523" s="8">
        <v>16</v>
      </c>
      <c r="E3523" s="9">
        <v>2995</v>
      </c>
      <c r="F3523" s="9">
        <v>2096</v>
      </c>
      <c r="G3523" s="8" t="s">
        <v>27</v>
      </c>
      <c r="H3523" s="8" t="s">
        <v>31</v>
      </c>
      <c r="I3523" s="10">
        <v>11631634</v>
      </c>
      <c r="J3523" s="6">
        <f t="shared" ref="J3523:J3586" si="55">D3523*F3523</f>
        <v>33536</v>
      </c>
      <c r="K3523" s="7">
        <f>((Table4[[#This Row],[marked_price]]-Table4[[#This Row],[discounted_price]])/Table4[[#This Row],[marked_price]])*100</f>
        <v>30.016694490818029</v>
      </c>
    </row>
    <row r="3524" spans="1:11" x14ac:dyDescent="0.25">
      <c r="A3524" s="3" t="s">
        <v>4087</v>
      </c>
      <c r="B3524" s="3" t="s">
        <v>3722</v>
      </c>
      <c r="C3524" s="3">
        <v>4.0999999999999996</v>
      </c>
      <c r="D3524" s="3">
        <v>63</v>
      </c>
      <c r="E3524" s="4">
        <v>2999</v>
      </c>
      <c r="F3524" s="4">
        <v>1079</v>
      </c>
      <c r="G3524" s="3" t="s">
        <v>71</v>
      </c>
      <c r="H3524" s="3" t="s">
        <v>75</v>
      </c>
      <c r="I3524" s="5">
        <v>13764872</v>
      </c>
      <c r="J3524" s="6">
        <f t="shared" si="55"/>
        <v>67977</v>
      </c>
      <c r="K3524" s="7">
        <f>((Table4[[#This Row],[marked_price]]-Table4[[#This Row],[discounted_price]])/Table4[[#This Row],[marked_price]])*100</f>
        <v>64.0213404468156</v>
      </c>
    </row>
    <row r="3525" spans="1:11" x14ac:dyDescent="0.25">
      <c r="A3525" s="8" t="s">
        <v>227</v>
      </c>
      <c r="B3525" s="8" t="s">
        <v>462</v>
      </c>
      <c r="C3525" s="8">
        <v>4</v>
      </c>
      <c r="D3525" s="8">
        <v>54</v>
      </c>
      <c r="E3525" s="9">
        <v>1349</v>
      </c>
      <c r="F3525" s="9">
        <v>445</v>
      </c>
      <c r="G3525" s="8" t="s">
        <v>768</v>
      </c>
      <c r="H3525" s="8" t="s">
        <v>155</v>
      </c>
      <c r="I3525" s="10">
        <v>13780144</v>
      </c>
      <c r="J3525" s="6">
        <f t="shared" si="55"/>
        <v>24030</v>
      </c>
      <c r="K3525" s="7">
        <f>((Table4[[#This Row],[marked_price]]-Table4[[#This Row],[discounted_price]])/Table4[[#This Row],[marked_price]])*100</f>
        <v>67.0126019273536</v>
      </c>
    </row>
    <row r="3526" spans="1:11" x14ac:dyDescent="0.25">
      <c r="A3526" s="3" t="s">
        <v>4088</v>
      </c>
      <c r="B3526" s="3" t="s">
        <v>616</v>
      </c>
      <c r="C3526" s="3">
        <v>4.5</v>
      </c>
      <c r="D3526" s="3">
        <v>8</v>
      </c>
      <c r="E3526" s="4">
        <v>1499</v>
      </c>
      <c r="F3526" s="4">
        <v>449</v>
      </c>
      <c r="G3526" s="3" t="s">
        <v>129</v>
      </c>
      <c r="H3526" s="3" t="s">
        <v>130</v>
      </c>
      <c r="I3526" s="5">
        <v>15972218</v>
      </c>
      <c r="J3526" s="6">
        <f t="shared" si="55"/>
        <v>3592</v>
      </c>
      <c r="K3526" s="7">
        <f>((Table4[[#This Row],[marked_price]]-Table4[[#This Row],[discounted_price]])/Table4[[#This Row],[marked_price]])*100</f>
        <v>70.04669779853235</v>
      </c>
    </row>
    <row r="3527" spans="1:11" x14ac:dyDescent="0.25">
      <c r="A3527" s="8" t="s">
        <v>4089</v>
      </c>
      <c r="B3527" s="8" t="s">
        <v>801</v>
      </c>
      <c r="C3527" s="8">
        <v>4.3</v>
      </c>
      <c r="D3527" s="8">
        <v>40</v>
      </c>
      <c r="E3527" s="9">
        <v>999</v>
      </c>
      <c r="F3527" s="9">
        <v>999</v>
      </c>
      <c r="G3527" s="8" t="s">
        <v>13</v>
      </c>
      <c r="H3527" s="8" t="s">
        <v>981</v>
      </c>
      <c r="I3527" s="10">
        <v>11209952</v>
      </c>
      <c r="J3527" s="6">
        <f t="shared" si="55"/>
        <v>39960</v>
      </c>
      <c r="K3527" s="7">
        <f>((Table4[[#This Row],[marked_price]]-Table4[[#This Row],[discounted_price]])/Table4[[#This Row],[marked_price]])*100</f>
        <v>0</v>
      </c>
    </row>
    <row r="3528" spans="1:11" x14ac:dyDescent="0.25">
      <c r="A3528" s="3" t="s">
        <v>547</v>
      </c>
      <c r="B3528" s="3" t="s">
        <v>3744</v>
      </c>
      <c r="C3528" s="3">
        <v>4.5</v>
      </c>
      <c r="D3528" s="3">
        <v>370</v>
      </c>
      <c r="E3528" s="4">
        <v>799</v>
      </c>
      <c r="F3528" s="4">
        <v>399</v>
      </c>
      <c r="G3528" s="3" t="s">
        <v>549</v>
      </c>
      <c r="H3528" s="3" t="s">
        <v>550</v>
      </c>
      <c r="I3528" s="5">
        <v>14498952</v>
      </c>
      <c r="J3528" s="6">
        <f t="shared" si="55"/>
        <v>147630</v>
      </c>
      <c r="K3528" s="7">
        <f>((Table4[[#This Row],[marked_price]]-Table4[[#This Row],[discounted_price]])/Table4[[#This Row],[marked_price]])*100</f>
        <v>50.062578222778477</v>
      </c>
    </row>
    <row r="3529" spans="1:11" x14ac:dyDescent="0.25">
      <c r="A3529" s="8" t="s">
        <v>2115</v>
      </c>
      <c r="B3529" s="8" t="s">
        <v>1457</v>
      </c>
      <c r="C3529" s="8">
        <v>4.8</v>
      </c>
      <c r="D3529" s="8">
        <v>5</v>
      </c>
      <c r="E3529" s="9">
        <v>1899</v>
      </c>
      <c r="F3529" s="9">
        <v>493</v>
      </c>
      <c r="G3529" s="8" t="s">
        <v>40</v>
      </c>
      <c r="H3529" s="8" t="s">
        <v>31</v>
      </c>
      <c r="I3529" s="10">
        <v>15235060</v>
      </c>
      <c r="J3529" s="6">
        <f t="shared" si="55"/>
        <v>2465</v>
      </c>
      <c r="K3529" s="7">
        <f>((Table4[[#This Row],[marked_price]]-Table4[[#This Row],[discounted_price]])/Table4[[#This Row],[marked_price]])*100</f>
        <v>74.038967877830444</v>
      </c>
    </row>
    <row r="3530" spans="1:11" x14ac:dyDescent="0.25">
      <c r="A3530" s="3" t="s">
        <v>4090</v>
      </c>
      <c r="B3530" s="3" t="s">
        <v>235</v>
      </c>
      <c r="C3530" s="3">
        <v>4.4000000000000004</v>
      </c>
      <c r="D3530" s="3">
        <v>167</v>
      </c>
      <c r="E3530" s="4">
        <v>305</v>
      </c>
      <c r="F3530" s="4">
        <v>305</v>
      </c>
      <c r="G3530" s="3" t="s">
        <v>1530</v>
      </c>
      <c r="H3530" s="3" t="s">
        <v>3942</v>
      </c>
      <c r="I3530" s="5">
        <v>9902009</v>
      </c>
      <c r="J3530" s="6">
        <f t="shared" si="55"/>
        <v>50935</v>
      </c>
      <c r="K3530" s="7">
        <f>((Table4[[#This Row],[marked_price]]-Table4[[#This Row],[discounted_price]])/Table4[[#This Row],[marked_price]])*100</f>
        <v>0</v>
      </c>
    </row>
    <row r="3531" spans="1:11" x14ac:dyDescent="0.25">
      <c r="A3531" s="8" t="s">
        <v>1685</v>
      </c>
      <c r="B3531" s="8" t="s">
        <v>1605</v>
      </c>
      <c r="C3531" s="8">
        <v>4.2</v>
      </c>
      <c r="D3531" s="8">
        <v>422</v>
      </c>
      <c r="E3531" s="9">
        <v>1899</v>
      </c>
      <c r="F3531" s="9">
        <v>854</v>
      </c>
      <c r="G3531" s="8" t="s">
        <v>283</v>
      </c>
      <c r="H3531" s="8" t="s">
        <v>155</v>
      </c>
      <c r="I3531" s="10">
        <v>2358033</v>
      </c>
      <c r="J3531" s="6">
        <f t="shared" si="55"/>
        <v>360388</v>
      </c>
      <c r="K3531" s="7">
        <f>((Table4[[#This Row],[marked_price]]-Table4[[#This Row],[discounted_price]])/Table4[[#This Row],[marked_price]])*100</f>
        <v>55.028962611901001</v>
      </c>
    </row>
    <row r="3532" spans="1:11" x14ac:dyDescent="0.25">
      <c r="A3532" s="3" t="s">
        <v>4091</v>
      </c>
      <c r="B3532" s="3" t="s">
        <v>3559</v>
      </c>
      <c r="C3532" s="3">
        <v>3.9</v>
      </c>
      <c r="D3532" s="3">
        <v>45</v>
      </c>
      <c r="E3532" s="4">
        <v>1599</v>
      </c>
      <c r="F3532" s="4">
        <v>815</v>
      </c>
      <c r="G3532" s="3" t="s">
        <v>40</v>
      </c>
      <c r="H3532" s="3" t="s">
        <v>421</v>
      </c>
      <c r="I3532" s="5">
        <v>12953176</v>
      </c>
      <c r="J3532" s="6">
        <f t="shared" si="55"/>
        <v>36675</v>
      </c>
      <c r="K3532" s="7">
        <f>((Table4[[#This Row],[marked_price]]-Table4[[#This Row],[discounted_price]])/Table4[[#This Row],[marked_price]])*100</f>
        <v>49.030644152595372</v>
      </c>
    </row>
    <row r="3533" spans="1:11" x14ac:dyDescent="0.25">
      <c r="A3533" s="8" t="s">
        <v>4092</v>
      </c>
      <c r="B3533" s="8" t="s">
        <v>39</v>
      </c>
      <c r="C3533" s="8">
        <v>4.5</v>
      </c>
      <c r="D3533" s="8">
        <v>24</v>
      </c>
      <c r="E3533" s="9">
        <v>1349</v>
      </c>
      <c r="F3533" s="9">
        <v>539</v>
      </c>
      <c r="G3533" s="8" t="s">
        <v>40</v>
      </c>
      <c r="H3533" s="8" t="s">
        <v>506</v>
      </c>
      <c r="I3533" s="10">
        <v>15674540</v>
      </c>
      <c r="J3533" s="6">
        <f t="shared" si="55"/>
        <v>12936</v>
      </c>
      <c r="K3533" s="7">
        <f>((Table4[[#This Row],[marked_price]]-Table4[[#This Row],[discounted_price]])/Table4[[#This Row],[marked_price]])*100</f>
        <v>60.044477390659743</v>
      </c>
    </row>
    <row r="3534" spans="1:11" x14ac:dyDescent="0.25">
      <c r="A3534" s="3" t="s">
        <v>1893</v>
      </c>
      <c r="B3534" s="3" t="s">
        <v>1894</v>
      </c>
      <c r="C3534" s="3">
        <v>4.4000000000000004</v>
      </c>
      <c r="D3534" s="3">
        <v>30</v>
      </c>
      <c r="E3534" s="4">
        <v>2499</v>
      </c>
      <c r="F3534" s="4">
        <v>1149</v>
      </c>
      <c r="G3534" s="3" t="s">
        <v>13</v>
      </c>
      <c r="H3534" s="3" t="s">
        <v>291</v>
      </c>
      <c r="I3534" s="5">
        <v>12472992</v>
      </c>
      <c r="J3534" s="6">
        <f t="shared" si="55"/>
        <v>34470</v>
      </c>
      <c r="K3534" s="7">
        <f>((Table4[[#This Row],[marked_price]]-Table4[[#This Row],[discounted_price]])/Table4[[#This Row],[marked_price]])*100</f>
        <v>54.021608643457384</v>
      </c>
    </row>
    <row r="3535" spans="1:11" x14ac:dyDescent="0.25">
      <c r="A3535" s="8" t="s">
        <v>4093</v>
      </c>
      <c r="B3535" s="8" t="s">
        <v>186</v>
      </c>
      <c r="C3535" s="8">
        <v>4.7</v>
      </c>
      <c r="D3535" s="8">
        <v>14</v>
      </c>
      <c r="E3535" s="9">
        <v>1499</v>
      </c>
      <c r="F3535" s="9">
        <v>749</v>
      </c>
      <c r="G3535" s="8" t="s">
        <v>606</v>
      </c>
      <c r="H3535" s="8" t="s">
        <v>75</v>
      </c>
      <c r="I3535" s="10">
        <v>15126760</v>
      </c>
      <c r="J3535" s="6">
        <f t="shared" si="55"/>
        <v>10486</v>
      </c>
      <c r="K3535" s="7">
        <f>((Table4[[#This Row],[marked_price]]-Table4[[#This Row],[discounted_price]])/Table4[[#This Row],[marked_price]])*100</f>
        <v>50.033355570380259</v>
      </c>
    </row>
    <row r="3536" spans="1:11" x14ac:dyDescent="0.25">
      <c r="A3536" s="3" t="s">
        <v>4094</v>
      </c>
      <c r="B3536" s="3" t="s">
        <v>652</v>
      </c>
      <c r="C3536" s="3">
        <v>3.9</v>
      </c>
      <c r="D3536" s="3">
        <v>202</v>
      </c>
      <c r="E3536" s="4">
        <v>2499</v>
      </c>
      <c r="F3536" s="4">
        <v>1124</v>
      </c>
      <c r="G3536" s="3" t="s">
        <v>71</v>
      </c>
      <c r="H3536" s="3" t="s">
        <v>75</v>
      </c>
      <c r="I3536" s="5">
        <v>13237858</v>
      </c>
      <c r="J3536" s="6">
        <f t="shared" si="55"/>
        <v>227048</v>
      </c>
      <c r="K3536" s="7">
        <f>((Table4[[#This Row],[marked_price]]-Table4[[#This Row],[discounted_price]])/Table4[[#This Row],[marked_price]])*100</f>
        <v>55.022008803521402</v>
      </c>
    </row>
    <row r="3537" spans="1:11" x14ac:dyDescent="0.25">
      <c r="A3537" s="8" t="s">
        <v>4095</v>
      </c>
      <c r="B3537" s="8" t="s">
        <v>2483</v>
      </c>
      <c r="C3537" s="8">
        <v>3.3</v>
      </c>
      <c r="D3537" s="8">
        <v>3</v>
      </c>
      <c r="E3537" s="9">
        <v>1499</v>
      </c>
      <c r="F3537" s="9">
        <v>644</v>
      </c>
      <c r="G3537" s="8" t="s">
        <v>20</v>
      </c>
      <c r="H3537" s="8" t="s">
        <v>72</v>
      </c>
      <c r="I3537" s="10">
        <v>17206902</v>
      </c>
      <c r="J3537" s="6">
        <f t="shared" si="55"/>
        <v>1932</v>
      </c>
      <c r="K3537" s="7">
        <f>((Table4[[#This Row],[marked_price]]-Table4[[#This Row],[discounted_price]])/Table4[[#This Row],[marked_price]])*100</f>
        <v>57.03802535023349</v>
      </c>
    </row>
    <row r="3538" spans="1:11" x14ac:dyDescent="0.25">
      <c r="A3538" s="3" t="s">
        <v>4096</v>
      </c>
      <c r="B3538" s="3" t="s">
        <v>23</v>
      </c>
      <c r="C3538" s="3">
        <v>4</v>
      </c>
      <c r="D3538" s="3">
        <v>4</v>
      </c>
      <c r="E3538" s="4">
        <v>999</v>
      </c>
      <c r="F3538" s="4">
        <v>649</v>
      </c>
      <c r="G3538" s="3" t="s">
        <v>20</v>
      </c>
      <c r="H3538" s="3" t="s">
        <v>24</v>
      </c>
      <c r="I3538" s="5">
        <v>15803982</v>
      </c>
      <c r="J3538" s="6">
        <f t="shared" si="55"/>
        <v>2596</v>
      </c>
      <c r="K3538" s="7">
        <f>((Table4[[#This Row],[marked_price]]-Table4[[#This Row],[discounted_price]])/Table4[[#This Row],[marked_price]])*100</f>
        <v>35.035035035035037</v>
      </c>
    </row>
    <row r="3539" spans="1:11" x14ac:dyDescent="0.25">
      <c r="A3539" s="8" t="s">
        <v>4097</v>
      </c>
      <c r="B3539" s="8" t="s">
        <v>2259</v>
      </c>
      <c r="C3539" s="8">
        <v>3.5</v>
      </c>
      <c r="D3539" s="8">
        <v>10</v>
      </c>
      <c r="E3539" s="9">
        <v>2699</v>
      </c>
      <c r="F3539" s="9">
        <v>1214</v>
      </c>
      <c r="G3539" s="8" t="s">
        <v>40</v>
      </c>
      <c r="H3539" s="8" t="s">
        <v>318</v>
      </c>
      <c r="I3539" s="10">
        <v>16854890</v>
      </c>
      <c r="J3539" s="6">
        <f t="shared" si="55"/>
        <v>12140</v>
      </c>
      <c r="K3539" s="7">
        <f>((Table4[[#This Row],[marked_price]]-Table4[[#This Row],[discounted_price]])/Table4[[#This Row],[marked_price]])*100</f>
        <v>55.020377917747311</v>
      </c>
    </row>
    <row r="3540" spans="1:11" x14ac:dyDescent="0.25">
      <c r="A3540" s="3" t="s">
        <v>4098</v>
      </c>
      <c r="B3540" s="3" t="s">
        <v>3155</v>
      </c>
      <c r="C3540" s="3">
        <v>4.3</v>
      </c>
      <c r="D3540" s="3">
        <v>6</v>
      </c>
      <c r="E3540" s="4">
        <v>1147</v>
      </c>
      <c r="F3540" s="4">
        <v>1147</v>
      </c>
      <c r="G3540" s="3" t="s">
        <v>118</v>
      </c>
      <c r="H3540" s="3" t="s">
        <v>3635</v>
      </c>
      <c r="I3540" s="5">
        <v>18204066</v>
      </c>
      <c r="J3540" s="6">
        <f t="shared" si="55"/>
        <v>6882</v>
      </c>
      <c r="K3540" s="7">
        <f>((Table4[[#This Row],[marked_price]]-Table4[[#This Row],[discounted_price]])/Table4[[#This Row],[marked_price]])*100</f>
        <v>0</v>
      </c>
    </row>
    <row r="3541" spans="1:11" x14ac:dyDescent="0.25">
      <c r="A3541" s="8" t="s">
        <v>4099</v>
      </c>
      <c r="B3541" s="8" t="s">
        <v>1004</v>
      </c>
      <c r="C3541" s="8">
        <v>4.3</v>
      </c>
      <c r="D3541" s="8">
        <v>45</v>
      </c>
      <c r="E3541" s="9">
        <v>6499</v>
      </c>
      <c r="F3541" s="9">
        <v>1364</v>
      </c>
      <c r="G3541" s="8" t="s">
        <v>13</v>
      </c>
      <c r="H3541" s="8" t="s">
        <v>14</v>
      </c>
      <c r="I3541" s="10">
        <v>16244130</v>
      </c>
      <c r="J3541" s="6">
        <f t="shared" si="55"/>
        <v>61380</v>
      </c>
      <c r="K3541" s="7">
        <f>((Table4[[#This Row],[marked_price]]-Table4[[#This Row],[discounted_price]])/Table4[[#This Row],[marked_price]])*100</f>
        <v>79.012155716264047</v>
      </c>
    </row>
    <row r="3542" spans="1:11" x14ac:dyDescent="0.25">
      <c r="A3542" s="3" t="s">
        <v>3907</v>
      </c>
      <c r="B3542" s="3" t="s">
        <v>1628</v>
      </c>
      <c r="C3542" s="3">
        <v>4.0999999999999996</v>
      </c>
      <c r="D3542" s="3">
        <v>66</v>
      </c>
      <c r="E3542" s="4">
        <v>3599</v>
      </c>
      <c r="F3542" s="4">
        <v>1619</v>
      </c>
      <c r="G3542" s="3" t="s">
        <v>56</v>
      </c>
      <c r="H3542" s="3" t="s">
        <v>75</v>
      </c>
      <c r="I3542" s="5">
        <v>13932918</v>
      </c>
      <c r="J3542" s="6">
        <f t="shared" si="55"/>
        <v>106854</v>
      </c>
      <c r="K3542" s="7">
        <f>((Table4[[#This Row],[marked_price]]-Table4[[#This Row],[discounted_price]])/Table4[[#This Row],[marked_price]])*100</f>
        <v>55.015282022784106</v>
      </c>
    </row>
    <row r="3543" spans="1:11" x14ac:dyDescent="0.25">
      <c r="A3543" s="8" t="s">
        <v>4100</v>
      </c>
      <c r="B3543" s="8" t="s">
        <v>485</v>
      </c>
      <c r="C3543" s="8">
        <v>3.1</v>
      </c>
      <c r="D3543" s="8">
        <v>21</v>
      </c>
      <c r="E3543" s="9">
        <v>3999</v>
      </c>
      <c r="F3543" s="9">
        <v>1999</v>
      </c>
      <c r="G3543" s="8" t="s">
        <v>27</v>
      </c>
      <c r="H3543" s="8" t="s">
        <v>28</v>
      </c>
      <c r="I3543" s="10">
        <v>16102438</v>
      </c>
      <c r="J3543" s="6">
        <f t="shared" si="55"/>
        <v>41979</v>
      </c>
      <c r="K3543" s="7">
        <f>((Table4[[#This Row],[marked_price]]-Table4[[#This Row],[discounted_price]])/Table4[[#This Row],[marked_price]])*100</f>
        <v>50.01250312578145</v>
      </c>
    </row>
    <row r="3544" spans="1:11" x14ac:dyDescent="0.25">
      <c r="A3544" s="3" t="s">
        <v>4101</v>
      </c>
      <c r="B3544" s="3" t="s">
        <v>1570</v>
      </c>
      <c r="C3544" s="3">
        <v>4.7</v>
      </c>
      <c r="D3544" s="3">
        <v>3</v>
      </c>
      <c r="E3544" s="4">
        <v>3799</v>
      </c>
      <c r="F3544" s="4">
        <v>2469</v>
      </c>
      <c r="G3544" s="3" t="s">
        <v>13</v>
      </c>
      <c r="H3544" s="3" t="s">
        <v>259</v>
      </c>
      <c r="I3544" s="5">
        <v>18036034</v>
      </c>
      <c r="J3544" s="6">
        <f t="shared" si="55"/>
        <v>7407</v>
      </c>
      <c r="K3544" s="7">
        <f>((Table4[[#This Row],[marked_price]]-Table4[[#This Row],[discounted_price]])/Table4[[#This Row],[marked_price]])*100</f>
        <v>35.009212950776522</v>
      </c>
    </row>
    <row r="3545" spans="1:11" x14ac:dyDescent="0.25">
      <c r="A3545" s="8" t="s">
        <v>4102</v>
      </c>
      <c r="B3545" s="8" t="s">
        <v>4103</v>
      </c>
      <c r="C3545" s="8">
        <v>4.9000000000000004</v>
      </c>
      <c r="D3545" s="8">
        <v>14</v>
      </c>
      <c r="E3545" s="9">
        <v>1299</v>
      </c>
      <c r="F3545" s="9">
        <v>428</v>
      </c>
      <c r="G3545" s="8" t="s">
        <v>4104</v>
      </c>
      <c r="H3545" s="8" t="s">
        <v>338</v>
      </c>
      <c r="I3545" s="10">
        <v>18044838</v>
      </c>
      <c r="J3545" s="6">
        <f t="shared" si="55"/>
        <v>5992</v>
      </c>
      <c r="K3545" s="7">
        <f>((Table4[[#This Row],[marked_price]]-Table4[[#This Row],[discounted_price]])/Table4[[#This Row],[marked_price]])*100</f>
        <v>67.051578137028471</v>
      </c>
    </row>
    <row r="3546" spans="1:11" x14ac:dyDescent="0.25">
      <c r="A3546" s="3" t="s">
        <v>4105</v>
      </c>
      <c r="B3546" s="3" t="s">
        <v>68</v>
      </c>
      <c r="C3546" s="3">
        <v>4.8</v>
      </c>
      <c r="D3546" s="3">
        <v>4</v>
      </c>
      <c r="E3546" s="4">
        <v>249</v>
      </c>
      <c r="F3546" s="4">
        <v>249</v>
      </c>
      <c r="G3546" s="3" t="s">
        <v>625</v>
      </c>
      <c r="H3546" s="3" t="s">
        <v>24</v>
      </c>
      <c r="I3546" s="5">
        <v>18314826</v>
      </c>
      <c r="J3546" s="6">
        <f t="shared" si="55"/>
        <v>996</v>
      </c>
      <c r="K3546" s="7">
        <f>((Table4[[#This Row],[marked_price]]-Table4[[#This Row],[discounted_price]])/Table4[[#This Row],[marked_price]])*100</f>
        <v>0</v>
      </c>
    </row>
    <row r="3547" spans="1:11" x14ac:dyDescent="0.25">
      <c r="A3547" s="8" t="s">
        <v>4106</v>
      </c>
      <c r="B3547" s="8" t="s">
        <v>579</v>
      </c>
      <c r="C3547" s="8">
        <v>4.0999999999999996</v>
      </c>
      <c r="D3547" s="8">
        <v>215</v>
      </c>
      <c r="E3547" s="9">
        <v>1049</v>
      </c>
      <c r="F3547" s="9">
        <v>398</v>
      </c>
      <c r="G3547" s="8" t="s">
        <v>40</v>
      </c>
      <c r="H3547" s="8" t="s">
        <v>34</v>
      </c>
      <c r="I3547" s="10">
        <v>11685392</v>
      </c>
      <c r="J3547" s="6">
        <f t="shared" si="55"/>
        <v>85570</v>
      </c>
      <c r="K3547" s="7">
        <f>((Table4[[#This Row],[marked_price]]-Table4[[#This Row],[discounted_price]])/Table4[[#This Row],[marked_price]])*100</f>
        <v>62.059103908484268</v>
      </c>
    </row>
    <row r="3548" spans="1:11" x14ac:dyDescent="0.25">
      <c r="A3548" s="3" t="s">
        <v>748</v>
      </c>
      <c r="B3548" s="3" t="s">
        <v>623</v>
      </c>
      <c r="C3548" s="3">
        <v>4.4000000000000004</v>
      </c>
      <c r="D3548" s="3">
        <v>10</v>
      </c>
      <c r="E3548" s="4">
        <v>1499</v>
      </c>
      <c r="F3548" s="4">
        <v>749</v>
      </c>
      <c r="G3548" s="3" t="s">
        <v>283</v>
      </c>
      <c r="H3548" s="3" t="s">
        <v>155</v>
      </c>
      <c r="I3548" s="5">
        <v>15787458</v>
      </c>
      <c r="J3548" s="6">
        <f t="shared" si="55"/>
        <v>7490</v>
      </c>
      <c r="K3548" s="7">
        <f>((Table4[[#This Row],[marked_price]]-Table4[[#This Row],[discounted_price]])/Table4[[#This Row],[marked_price]])*100</f>
        <v>50.033355570380259</v>
      </c>
    </row>
    <row r="3549" spans="1:11" x14ac:dyDescent="0.25">
      <c r="A3549" s="8" t="s">
        <v>4107</v>
      </c>
      <c r="B3549" s="8" t="s">
        <v>1098</v>
      </c>
      <c r="C3549" s="8">
        <v>4.0999999999999996</v>
      </c>
      <c r="D3549" s="8">
        <v>58</v>
      </c>
      <c r="E3549" s="9">
        <v>2997</v>
      </c>
      <c r="F3549" s="9">
        <v>749</v>
      </c>
      <c r="G3549" s="8" t="s">
        <v>1099</v>
      </c>
      <c r="H3549" s="8" t="s">
        <v>24</v>
      </c>
      <c r="I3549" s="10">
        <v>17132458</v>
      </c>
      <c r="J3549" s="6">
        <f t="shared" si="55"/>
        <v>43442</v>
      </c>
      <c r="K3549" s="7">
        <f>((Table4[[#This Row],[marked_price]]-Table4[[#This Row],[discounted_price]])/Table4[[#This Row],[marked_price]])*100</f>
        <v>75.008341675008339</v>
      </c>
    </row>
    <row r="3550" spans="1:11" x14ac:dyDescent="0.25">
      <c r="A3550" s="3" t="s">
        <v>4108</v>
      </c>
      <c r="B3550" s="3" t="s">
        <v>922</v>
      </c>
      <c r="C3550" s="3">
        <v>4.3</v>
      </c>
      <c r="D3550" s="3">
        <v>9</v>
      </c>
      <c r="E3550" s="4">
        <v>1999</v>
      </c>
      <c r="F3550" s="4">
        <v>1199</v>
      </c>
      <c r="G3550" s="3" t="s">
        <v>283</v>
      </c>
      <c r="H3550" s="3" t="s">
        <v>155</v>
      </c>
      <c r="I3550" s="5">
        <v>15010092</v>
      </c>
      <c r="J3550" s="6">
        <f t="shared" si="55"/>
        <v>10791</v>
      </c>
      <c r="K3550" s="7">
        <f>((Table4[[#This Row],[marked_price]]-Table4[[#This Row],[discounted_price]])/Table4[[#This Row],[marked_price]])*100</f>
        <v>40.020010005002497</v>
      </c>
    </row>
    <row r="3551" spans="1:11" x14ac:dyDescent="0.25">
      <c r="A3551" s="8" t="s">
        <v>4109</v>
      </c>
      <c r="B3551" s="8" t="s">
        <v>671</v>
      </c>
      <c r="C3551" s="8">
        <v>4.7</v>
      </c>
      <c r="D3551" s="8">
        <v>20</v>
      </c>
      <c r="E3551" s="9">
        <v>5499</v>
      </c>
      <c r="F3551" s="9">
        <v>4674</v>
      </c>
      <c r="G3551" s="8" t="s">
        <v>13</v>
      </c>
      <c r="H3551" s="8" t="s">
        <v>291</v>
      </c>
      <c r="I3551" s="10">
        <v>14312986</v>
      </c>
      <c r="J3551" s="6">
        <f t="shared" si="55"/>
        <v>93480</v>
      </c>
      <c r="K3551" s="7">
        <f>((Table4[[#This Row],[marked_price]]-Table4[[#This Row],[discounted_price]])/Table4[[#This Row],[marked_price]])*100</f>
        <v>15.002727768685215</v>
      </c>
    </row>
    <row r="3552" spans="1:11" x14ac:dyDescent="0.25">
      <c r="A3552" s="3" t="s">
        <v>1668</v>
      </c>
      <c r="B3552" s="3" t="s">
        <v>70</v>
      </c>
      <c r="C3552" s="3">
        <v>4</v>
      </c>
      <c r="D3552" s="3">
        <v>5</v>
      </c>
      <c r="E3552" s="4">
        <v>3499</v>
      </c>
      <c r="F3552" s="4">
        <v>1749</v>
      </c>
      <c r="G3552" s="3" t="s">
        <v>20</v>
      </c>
      <c r="H3552" s="3" t="s">
        <v>75</v>
      </c>
      <c r="I3552" s="5">
        <v>14977322</v>
      </c>
      <c r="J3552" s="6">
        <f t="shared" si="55"/>
        <v>8745</v>
      </c>
      <c r="K3552" s="7">
        <f>((Table4[[#This Row],[marked_price]]-Table4[[#This Row],[discounted_price]])/Table4[[#This Row],[marked_price]])*100</f>
        <v>50.014289797084878</v>
      </c>
    </row>
    <row r="3553" spans="1:11" x14ac:dyDescent="0.25">
      <c r="A3553" s="8" t="s">
        <v>1733</v>
      </c>
      <c r="B3553" s="8" t="s">
        <v>717</v>
      </c>
      <c r="C3553" s="8">
        <v>4.4000000000000004</v>
      </c>
      <c r="D3553" s="8">
        <v>27</v>
      </c>
      <c r="E3553" s="9">
        <v>2285</v>
      </c>
      <c r="F3553" s="9">
        <v>799</v>
      </c>
      <c r="G3553" s="8" t="s">
        <v>40</v>
      </c>
      <c r="H3553" s="8" t="s">
        <v>72</v>
      </c>
      <c r="I3553" s="10">
        <v>15990910</v>
      </c>
      <c r="J3553" s="6">
        <f t="shared" si="55"/>
        <v>21573</v>
      </c>
      <c r="K3553" s="7">
        <f>((Table4[[#This Row],[marked_price]]-Table4[[#This Row],[discounted_price]])/Table4[[#This Row],[marked_price]])*100</f>
        <v>65.032822757111603</v>
      </c>
    </row>
    <row r="3554" spans="1:11" x14ac:dyDescent="0.25">
      <c r="A3554" s="3" t="s">
        <v>1720</v>
      </c>
      <c r="B3554" s="3" t="s">
        <v>1721</v>
      </c>
      <c r="C3554" s="3">
        <v>4</v>
      </c>
      <c r="D3554" s="3">
        <v>15</v>
      </c>
      <c r="E3554" s="4">
        <v>999</v>
      </c>
      <c r="F3554" s="4">
        <v>899</v>
      </c>
      <c r="G3554" s="3" t="s">
        <v>1722</v>
      </c>
      <c r="H3554" s="3" t="s">
        <v>45</v>
      </c>
      <c r="I3554" s="5">
        <v>15142308</v>
      </c>
      <c r="J3554" s="6">
        <f t="shared" si="55"/>
        <v>13485</v>
      </c>
      <c r="K3554" s="7">
        <f>((Table4[[#This Row],[marked_price]]-Table4[[#This Row],[discounted_price]])/Table4[[#This Row],[marked_price]])*100</f>
        <v>10.01001001001001</v>
      </c>
    </row>
    <row r="3555" spans="1:11" x14ac:dyDescent="0.25">
      <c r="A3555" s="8" t="s">
        <v>1620</v>
      </c>
      <c r="B3555" s="8" t="s">
        <v>132</v>
      </c>
      <c r="C3555" s="8">
        <v>4.3</v>
      </c>
      <c r="D3555" s="8">
        <v>148</v>
      </c>
      <c r="E3555" s="9">
        <v>1249</v>
      </c>
      <c r="F3555" s="9">
        <v>824</v>
      </c>
      <c r="G3555" s="8" t="s">
        <v>585</v>
      </c>
      <c r="H3555" s="8" t="s">
        <v>49</v>
      </c>
      <c r="I3555" s="10">
        <v>12336336</v>
      </c>
      <c r="J3555" s="6">
        <f t="shared" si="55"/>
        <v>121952</v>
      </c>
      <c r="K3555" s="7">
        <f>((Table4[[#This Row],[marked_price]]-Table4[[#This Row],[discounted_price]])/Table4[[#This Row],[marked_price]])*100</f>
        <v>34.027221777421943</v>
      </c>
    </row>
    <row r="3556" spans="1:11" x14ac:dyDescent="0.25">
      <c r="A3556" s="3" t="s">
        <v>4110</v>
      </c>
      <c r="B3556" s="3" t="s">
        <v>4111</v>
      </c>
      <c r="C3556" s="3">
        <v>5</v>
      </c>
      <c r="D3556" s="3">
        <v>1</v>
      </c>
      <c r="E3556" s="4">
        <v>999</v>
      </c>
      <c r="F3556" s="4">
        <v>399</v>
      </c>
      <c r="G3556" s="3" t="s">
        <v>13</v>
      </c>
      <c r="H3556" s="3" t="s">
        <v>506</v>
      </c>
      <c r="I3556" s="5">
        <v>17957362</v>
      </c>
      <c r="J3556" s="6">
        <f t="shared" si="55"/>
        <v>399</v>
      </c>
      <c r="K3556" s="7">
        <f>((Table4[[#This Row],[marked_price]]-Table4[[#This Row],[discounted_price]])/Table4[[#This Row],[marked_price]])*100</f>
        <v>60.06006006006006</v>
      </c>
    </row>
    <row r="3557" spans="1:11" x14ac:dyDescent="0.25">
      <c r="A3557" s="8" t="s">
        <v>4112</v>
      </c>
      <c r="B3557" s="8" t="s">
        <v>23</v>
      </c>
      <c r="C3557" s="8">
        <v>3.7</v>
      </c>
      <c r="D3557" s="8">
        <v>6</v>
      </c>
      <c r="E3557" s="9">
        <v>1299</v>
      </c>
      <c r="F3557" s="9">
        <v>974</v>
      </c>
      <c r="G3557" s="8" t="s">
        <v>20</v>
      </c>
      <c r="H3557" s="8" t="s">
        <v>24</v>
      </c>
      <c r="I3557" s="10">
        <v>16698072</v>
      </c>
      <c r="J3557" s="6">
        <f t="shared" si="55"/>
        <v>5844</v>
      </c>
      <c r="K3557" s="7">
        <f>((Table4[[#This Row],[marked_price]]-Table4[[#This Row],[discounted_price]])/Table4[[#This Row],[marked_price]])*100</f>
        <v>25.019245573518091</v>
      </c>
    </row>
    <row r="3558" spans="1:11" x14ac:dyDescent="0.25">
      <c r="A3558" s="3" t="s">
        <v>3269</v>
      </c>
      <c r="B3558" s="3" t="s">
        <v>3965</v>
      </c>
      <c r="C3558" s="3">
        <v>4.3</v>
      </c>
      <c r="D3558" s="3">
        <v>277</v>
      </c>
      <c r="E3558" s="4">
        <v>1799</v>
      </c>
      <c r="F3558" s="4">
        <v>989</v>
      </c>
      <c r="G3558" s="3" t="s">
        <v>133</v>
      </c>
      <c r="H3558" s="3" t="s">
        <v>49</v>
      </c>
      <c r="I3558" s="5">
        <v>11609870</v>
      </c>
      <c r="J3558" s="6">
        <f t="shared" si="55"/>
        <v>273953</v>
      </c>
      <c r="K3558" s="7">
        <f>((Table4[[#This Row],[marked_price]]-Table4[[#This Row],[discounted_price]])/Table4[[#This Row],[marked_price]])*100</f>
        <v>45.025013896609231</v>
      </c>
    </row>
    <row r="3559" spans="1:11" x14ac:dyDescent="0.25">
      <c r="A3559" s="8" t="s">
        <v>4113</v>
      </c>
      <c r="B3559" s="8" t="s">
        <v>4114</v>
      </c>
      <c r="C3559" s="8">
        <v>4.3</v>
      </c>
      <c r="D3559" s="8">
        <v>192</v>
      </c>
      <c r="E3559" s="9">
        <v>2499</v>
      </c>
      <c r="F3559" s="9">
        <v>749</v>
      </c>
      <c r="G3559" s="8" t="s">
        <v>44</v>
      </c>
      <c r="H3559" s="8" t="s">
        <v>514</v>
      </c>
      <c r="I3559" s="10">
        <v>1735316</v>
      </c>
      <c r="J3559" s="6">
        <f t="shared" si="55"/>
        <v>143808</v>
      </c>
      <c r="K3559" s="7">
        <f>((Table4[[#This Row],[marked_price]]-Table4[[#This Row],[discounted_price]])/Table4[[#This Row],[marked_price]])*100</f>
        <v>70.028011204481786</v>
      </c>
    </row>
    <row r="3560" spans="1:11" x14ac:dyDescent="0.25">
      <c r="A3560" s="3" t="s">
        <v>4115</v>
      </c>
      <c r="B3560" s="3" t="s">
        <v>1312</v>
      </c>
      <c r="C3560" s="3">
        <v>4.4000000000000004</v>
      </c>
      <c r="D3560" s="3">
        <v>587</v>
      </c>
      <c r="E3560" s="4">
        <v>3300</v>
      </c>
      <c r="F3560" s="4">
        <v>2475</v>
      </c>
      <c r="G3560" s="3" t="s">
        <v>3902</v>
      </c>
      <c r="H3560" s="3" t="s">
        <v>543</v>
      </c>
      <c r="I3560" s="5">
        <v>10893318</v>
      </c>
      <c r="J3560" s="6">
        <f t="shared" si="55"/>
        <v>1452825</v>
      </c>
      <c r="K3560" s="7">
        <f>((Table4[[#This Row],[marked_price]]-Table4[[#This Row],[discounted_price]])/Table4[[#This Row],[marked_price]])*100</f>
        <v>25</v>
      </c>
    </row>
    <row r="3561" spans="1:11" x14ac:dyDescent="0.25">
      <c r="A3561" s="8" t="s">
        <v>4116</v>
      </c>
      <c r="B3561" s="8" t="s">
        <v>294</v>
      </c>
      <c r="C3561" s="8">
        <v>4.2</v>
      </c>
      <c r="D3561" s="8">
        <v>673</v>
      </c>
      <c r="E3561" s="9">
        <v>949</v>
      </c>
      <c r="F3561" s="9">
        <v>455</v>
      </c>
      <c r="G3561" s="8" t="s">
        <v>40</v>
      </c>
      <c r="H3561" s="8" t="s">
        <v>24</v>
      </c>
      <c r="I3561" s="10">
        <v>10287471</v>
      </c>
      <c r="J3561" s="6">
        <f t="shared" si="55"/>
        <v>306215</v>
      </c>
      <c r="K3561" s="7">
        <f>((Table4[[#This Row],[marked_price]]-Table4[[#This Row],[discounted_price]])/Table4[[#This Row],[marked_price]])*100</f>
        <v>52.054794520547944</v>
      </c>
    </row>
    <row r="3562" spans="1:11" x14ac:dyDescent="0.25">
      <c r="A3562" s="3" t="s">
        <v>3297</v>
      </c>
      <c r="B3562" s="3" t="s">
        <v>1082</v>
      </c>
      <c r="C3562" s="3">
        <v>4.9000000000000004</v>
      </c>
      <c r="D3562" s="3">
        <v>16</v>
      </c>
      <c r="E3562" s="4">
        <v>499</v>
      </c>
      <c r="F3562" s="4">
        <v>499</v>
      </c>
      <c r="G3562" s="3" t="s">
        <v>4117</v>
      </c>
      <c r="H3562" s="3" t="s">
        <v>250</v>
      </c>
      <c r="I3562" s="5">
        <v>17123800</v>
      </c>
      <c r="J3562" s="6">
        <f t="shared" si="55"/>
        <v>7984</v>
      </c>
      <c r="K3562" s="7">
        <f>((Table4[[#This Row],[marked_price]]-Table4[[#This Row],[discounted_price]])/Table4[[#This Row],[marked_price]])*100</f>
        <v>0</v>
      </c>
    </row>
    <row r="3563" spans="1:11" x14ac:dyDescent="0.25">
      <c r="A3563" s="8" t="s">
        <v>4118</v>
      </c>
      <c r="B3563" s="8" t="s">
        <v>525</v>
      </c>
      <c r="C3563" s="8">
        <v>4.5</v>
      </c>
      <c r="D3563" s="8">
        <v>15700</v>
      </c>
      <c r="E3563" s="9">
        <v>698</v>
      </c>
      <c r="F3563" s="9">
        <v>593</v>
      </c>
      <c r="G3563" s="8" t="s">
        <v>118</v>
      </c>
      <c r="H3563" s="8" t="s">
        <v>406</v>
      </c>
      <c r="I3563" s="10">
        <v>11069926</v>
      </c>
      <c r="J3563" s="6">
        <f t="shared" si="55"/>
        <v>9310100</v>
      </c>
      <c r="K3563" s="7">
        <f>((Table4[[#This Row],[marked_price]]-Table4[[#This Row],[discounted_price]])/Table4[[#This Row],[marked_price]])*100</f>
        <v>15.04297994269341</v>
      </c>
    </row>
    <row r="3564" spans="1:11" x14ac:dyDescent="0.25">
      <c r="A3564" s="3" t="s">
        <v>4119</v>
      </c>
      <c r="B3564" s="3" t="s">
        <v>898</v>
      </c>
      <c r="C3564" s="3">
        <v>4.4000000000000004</v>
      </c>
      <c r="D3564" s="3">
        <v>63</v>
      </c>
      <c r="E3564" s="4">
        <v>2399</v>
      </c>
      <c r="F3564" s="4">
        <v>1439</v>
      </c>
      <c r="G3564" s="3" t="s">
        <v>976</v>
      </c>
      <c r="H3564" s="3" t="s">
        <v>226</v>
      </c>
      <c r="I3564" s="5">
        <v>14571952</v>
      </c>
      <c r="J3564" s="6">
        <f t="shared" si="55"/>
        <v>90657</v>
      </c>
      <c r="K3564" s="7">
        <f>((Table4[[#This Row],[marked_price]]-Table4[[#This Row],[discounted_price]])/Table4[[#This Row],[marked_price]])*100</f>
        <v>40.016673614005839</v>
      </c>
    </row>
    <row r="3565" spans="1:11" x14ac:dyDescent="0.25">
      <c r="A3565" s="8" t="s">
        <v>4120</v>
      </c>
      <c r="B3565" s="8" t="s">
        <v>1400</v>
      </c>
      <c r="C3565" s="8">
        <v>3.7</v>
      </c>
      <c r="D3565" s="8">
        <v>17</v>
      </c>
      <c r="E3565" s="9">
        <v>2499</v>
      </c>
      <c r="F3565" s="9">
        <v>999</v>
      </c>
      <c r="G3565" s="8" t="s">
        <v>283</v>
      </c>
      <c r="H3565" s="8" t="s">
        <v>155</v>
      </c>
      <c r="I3565" s="10">
        <v>15132598</v>
      </c>
      <c r="J3565" s="6">
        <f t="shared" si="55"/>
        <v>16983</v>
      </c>
      <c r="K3565" s="7">
        <f>((Table4[[#This Row],[marked_price]]-Table4[[#This Row],[discounted_price]])/Table4[[#This Row],[marked_price]])*100</f>
        <v>60.024009603841534</v>
      </c>
    </row>
    <row r="3566" spans="1:11" x14ac:dyDescent="0.25">
      <c r="A3566" s="3" t="s">
        <v>4121</v>
      </c>
      <c r="B3566" s="3" t="s">
        <v>4122</v>
      </c>
      <c r="C3566" s="3">
        <v>4.5</v>
      </c>
      <c r="D3566" s="3">
        <v>208</v>
      </c>
      <c r="E3566" s="4">
        <v>675</v>
      </c>
      <c r="F3566" s="4">
        <v>573</v>
      </c>
      <c r="G3566" s="3" t="s">
        <v>880</v>
      </c>
      <c r="H3566" s="3" t="s">
        <v>240</v>
      </c>
      <c r="I3566" s="5">
        <v>1954369</v>
      </c>
      <c r="J3566" s="6">
        <f t="shared" si="55"/>
        <v>119184</v>
      </c>
      <c r="K3566" s="7">
        <f>((Table4[[#This Row],[marked_price]]-Table4[[#This Row],[discounted_price]])/Table4[[#This Row],[marked_price]])*100</f>
        <v>15.111111111111111</v>
      </c>
    </row>
    <row r="3567" spans="1:11" x14ac:dyDescent="0.25">
      <c r="A3567" s="8" t="s">
        <v>2486</v>
      </c>
      <c r="B3567" s="8" t="s">
        <v>193</v>
      </c>
      <c r="C3567" s="8">
        <v>4</v>
      </c>
      <c r="D3567" s="8">
        <v>12</v>
      </c>
      <c r="E3567" s="9">
        <v>5308</v>
      </c>
      <c r="F3567" s="9">
        <v>3450</v>
      </c>
      <c r="G3567" s="8" t="s">
        <v>13</v>
      </c>
      <c r="H3567" s="8" t="s">
        <v>14</v>
      </c>
      <c r="I3567" s="10">
        <v>16053836</v>
      </c>
      <c r="J3567" s="6">
        <f t="shared" si="55"/>
        <v>41400</v>
      </c>
      <c r="K3567" s="7">
        <f>((Table4[[#This Row],[marked_price]]-Table4[[#This Row],[discounted_price]])/Table4[[#This Row],[marked_price]])*100</f>
        <v>35.003767897513185</v>
      </c>
    </row>
    <row r="3568" spans="1:11" x14ac:dyDescent="0.25">
      <c r="A3568" s="3" t="s">
        <v>1899</v>
      </c>
      <c r="B3568" s="3" t="s">
        <v>51</v>
      </c>
      <c r="C3568" s="3">
        <v>4.5</v>
      </c>
      <c r="D3568" s="3">
        <v>8</v>
      </c>
      <c r="E3568" s="4">
        <v>1199</v>
      </c>
      <c r="F3568" s="4">
        <v>743</v>
      </c>
      <c r="G3568" s="3" t="s">
        <v>20</v>
      </c>
      <c r="H3568" s="3" t="s">
        <v>24</v>
      </c>
      <c r="I3568" s="5">
        <v>17253386</v>
      </c>
      <c r="J3568" s="6">
        <f t="shared" si="55"/>
        <v>5944</v>
      </c>
      <c r="K3568" s="7">
        <f>((Table4[[#This Row],[marked_price]]-Table4[[#This Row],[discounted_price]])/Table4[[#This Row],[marked_price]])*100</f>
        <v>38.03169307756464</v>
      </c>
    </row>
    <row r="3569" spans="1:11" x14ac:dyDescent="0.25">
      <c r="A3569" s="8" t="s">
        <v>4123</v>
      </c>
      <c r="B3569" s="8" t="s">
        <v>3698</v>
      </c>
      <c r="C3569" s="8">
        <v>3.1</v>
      </c>
      <c r="D3569" s="8">
        <v>7</v>
      </c>
      <c r="E3569" s="9">
        <v>800</v>
      </c>
      <c r="F3569" s="9">
        <v>379</v>
      </c>
      <c r="G3569" s="8" t="s">
        <v>13</v>
      </c>
      <c r="H3569" s="8" t="s">
        <v>1111</v>
      </c>
      <c r="I3569" s="10">
        <v>17984762</v>
      </c>
      <c r="J3569" s="6">
        <f t="shared" si="55"/>
        <v>2653</v>
      </c>
      <c r="K3569" s="7">
        <f>((Table4[[#This Row],[marked_price]]-Table4[[#This Row],[discounted_price]])/Table4[[#This Row],[marked_price]])*100</f>
        <v>52.625</v>
      </c>
    </row>
    <row r="3570" spans="1:11" x14ac:dyDescent="0.25">
      <c r="A3570" s="3" t="s">
        <v>4124</v>
      </c>
      <c r="B3570" s="3" t="s">
        <v>398</v>
      </c>
      <c r="C3570" s="3">
        <v>4.7</v>
      </c>
      <c r="D3570" s="3">
        <v>6</v>
      </c>
      <c r="E3570" s="4">
        <v>2999</v>
      </c>
      <c r="F3570" s="4">
        <v>2099</v>
      </c>
      <c r="G3570" s="3" t="s">
        <v>883</v>
      </c>
      <c r="H3570" s="3" t="s">
        <v>34</v>
      </c>
      <c r="I3570" s="5">
        <v>17036156</v>
      </c>
      <c r="J3570" s="6">
        <f t="shared" si="55"/>
        <v>12594</v>
      </c>
      <c r="K3570" s="7">
        <f>((Table4[[#This Row],[marked_price]]-Table4[[#This Row],[discounted_price]])/Table4[[#This Row],[marked_price]])*100</f>
        <v>30.010003334444811</v>
      </c>
    </row>
    <row r="3571" spans="1:11" x14ac:dyDescent="0.25">
      <c r="A3571" s="8" t="s">
        <v>4125</v>
      </c>
      <c r="B3571" s="8" t="s">
        <v>33</v>
      </c>
      <c r="C3571" s="8">
        <v>4.8</v>
      </c>
      <c r="D3571" s="8">
        <v>19</v>
      </c>
      <c r="E3571" s="9">
        <v>899</v>
      </c>
      <c r="F3571" s="9">
        <v>494</v>
      </c>
      <c r="G3571" s="8" t="s">
        <v>27</v>
      </c>
      <c r="H3571" s="8" t="s">
        <v>34</v>
      </c>
      <c r="I3571" s="10">
        <v>16184020</v>
      </c>
      <c r="J3571" s="6">
        <f t="shared" si="55"/>
        <v>9386</v>
      </c>
      <c r="K3571" s="7">
        <f>((Table4[[#This Row],[marked_price]]-Table4[[#This Row],[discounted_price]])/Table4[[#This Row],[marked_price]])*100</f>
        <v>45.050055617352612</v>
      </c>
    </row>
    <row r="3572" spans="1:11" x14ac:dyDescent="0.25">
      <c r="A3572" s="3" t="s">
        <v>3940</v>
      </c>
      <c r="B3572" s="3" t="s">
        <v>68</v>
      </c>
      <c r="C3572" s="3">
        <v>4.5999999999999996</v>
      </c>
      <c r="D3572" s="3">
        <v>35</v>
      </c>
      <c r="E3572" s="4">
        <v>849</v>
      </c>
      <c r="F3572" s="4">
        <v>764</v>
      </c>
      <c r="G3572" s="3" t="s">
        <v>94</v>
      </c>
      <c r="H3572" s="3" t="s">
        <v>24</v>
      </c>
      <c r="I3572" s="5">
        <v>15545060</v>
      </c>
      <c r="J3572" s="6">
        <f t="shared" si="55"/>
        <v>26740</v>
      </c>
      <c r="K3572" s="7">
        <f>((Table4[[#This Row],[marked_price]]-Table4[[#This Row],[discounted_price]])/Table4[[#This Row],[marked_price]])*100</f>
        <v>10.011778563015312</v>
      </c>
    </row>
    <row r="3573" spans="1:11" x14ac:dyDescent="0.25">
      <c r="A3573" s="8" t="s">
        <v>4126</v>
      </c>
      <c r="B3573" s="8" t="s">
        <v>68</v>
      </c>
      <c r="C3573" s="8">
        <v>4.4000000000000004</v>
      </c>
      <c r="D3573" s="8">
        <v>7</v>
      </c>
      <c r="E3573" s="9">
        <v>799</v>
      </c>
      <c r="F3573" s="9">
        <v>799</v>
      </c>
      <c r="G3573" s="8" t="s">
        <v>20</v>
      </c>
      <c r="H3573" s="8" t="s">
        <v>573</v>
      </c>
      <c r="I3573" s="10">
        <v>17624802</v>
      </c>
      <c r="J3573" s="6">
        <f t="shared" si="55"/>
        <v>5593</v>
      </c>
      <c r="K3573" s="7">
        <f>((Table4[[#This Row],[marked_price]]-Table4[[#This Row],[discounted_price]])/Table4[[#This Row],[marked_price]])*100</f>
        <v>0</v>
      </c>
    </row>
    <row r="3574" spans="1:11" x14ac:dyDescent="0.25">
      <c r="A3574" s="3" t="s">
        <v>2205</v>
      </c>
      <c r="B3574" s="3" t="s">
        <v>4127</v>
      </c>
      <c r="C3574" s="3">
        <v>4.4000000000000004</v>
      </c>
      <c r="D3574" s="3">
        <v>241</v>
      </c>
      <c r="E3574" s="4">
        <v>2450</v>
      </c>
      <c r="F3574" s="4">
        <v>637</v>
      </c>
      <c r="G3574" s="3" t="s">
        <v>13</v>
      </c>
      <c r="H3574" s="3" t="s">
        <v>198</v>
      </c>
      <c r="I3574" s="5">
        <v>12939126</v>
      </c>
      <c r="J3574" s="6">
        <f t="shared" si="55"/>
        <v>153517</v>
      </c>
      <c r="K3574" s="7">
        <f>((Table4[[#This Row],[marked_price]]-Table4[[#This Row],[discounted_price]])/Table4[[#This Row],[marked_price]])*100</f>
        <v>74</v>
      </c>
    </row>
    <row r="3575" spans="1:11" x14ac:dyDescent="0.25">
      <c r="A3575" s="8" t="s">
        <v>4128</v>
      </c>
      <c r="B3575" s="8" t="s">
        <v>1592</v>
      </c>
      <c r="C3575" s="8">
        <v>4.3</v>
      </c>
      <c r="D3575" s="8">
        <v>18</v>
      </c>
      <c r="E3575" s="9">
        <v>1599</v>
      </c>
      <c r="F3575" s="9">
        <v>639</v>
      </c>
      <c r="G3575" s="8" t="s">
        <v>4129</v>
      </c>
      <c r="H3575" s="8" t="s">
        <v>72</v>
      </c>
      <c r="I3575" s="10">
        <v>13078316</v>
      </c>
      <c r="J3575" s="6">
        <f t="shared" si="55"/>
        <v>11502</v>
      </c>
      <c r="K3575" s="7">
        <f>((Table4[[#This Row],[marked_price]]-Table4[[#This Row],[discounted_price]])/Table4[[#This Row],[marked_price]])*100</f>
        <v>60.0375234521576</v>
      </c>
    </row>
    <row r="3576" spans="1:11" x14ac:dyDescent="0.25">
      <c r="A3576" s="3" t="s">
        <v>3006</v>
      </c>
      <c r="B3576" s="3" t="s">
        <v>1457</v>
      </c>
      <c r="C3576" s="3">
        <v>4.5</v>
      </c>
      <c r="D3576" s="3">
        <v>11</v>
      </c>
      <c r="E3576" s="4">
        <v>1799</v>
      </c>
      <c r="F3576" s="4">
        <v>881</v>
      </c>
      <c r="G3576" s="3" t="s">
        <v>236</v>
      </c>
      <c r="H3576" s="3" t="s">
        <v>636</v>
      </c>
      <c r="I3576" s="5">
        <v>13846604</v>
      </c>
      <c r="J3576" s="6">
        <f t="shared" si="55"/>
        <v>9691</v>
      </c>
      <c r="K3576" s="7">
        <f>((Table4[[#This Row],[marked_price]]-Table4[[#This Row],[discounted_price]])/Table4[[#This Row],[marked_price]])*100</f>
        <v>51.028349082823787</v>
      </c>
    </row>
    <row r="3577" spans="1:11" x14ac:dyDescent="0.25">
      <c r="A3577" s="8" t="s">
        <v>4130</v>
      </c>
      <c r="B3577" s="8" t="s">
        <v>316</v>
      </c>
      <c r="C3577" s="8">
        <v>4.4000000000000004</v>
      </c>
      <c r="D3577" s="8">
        <v>17</v>
      </c>
      <c r="E3577" s="9">
        <v>1899</v>
      </c>
      <c r="F3577" s="9">
        <v>949</v>
      </c>
      <c r="G3577" s="8" t="s">
        <v>3046</v>
      </c>
      <c r="H3577" s="8" t="s">
        <v>34</v>
      </c>
      <c r="I3577" s="10">
        <v>17606304</v>
      </c>
      <c r="J3577" s="6">
        <f t="shared" si="55"/>
        <v>16133</v>
      </c>
      <c r="K3577" s="7">
        <f>((Table4[[#This Row],[marked_price]]-Table4[[#This Row],[discounted_price]])/Table4[[#This Row],[marked_price]])*100</f>
        <v>50.026329647182735</v>
      </c>
    </row>
    <row r="3578" spans="1:11" x14ac:dyDescent="0.25">
      <c r="A3578" s="3" t="s">
        <v>1703</v>
      </c>
      <c r="B3578" s="3" t="s">
        <v>423</v>
      </c>
      <c r="C3578" s="3">
        <v>3.9</v>
      </c>
      <c r="D3578" s="3">
        <v>16</v>
      </c>
      <c r="E3578" s="4">
        <v>1999</v>
      </c>
      <c r="F3578" s="4">
        <v>1299</v>
      </c>
      <c r="G3578" s="3" t="s">
        <v>976</v>
      </c>
      <c r="H3578" s="3" t="s">
        <v>226</v>
      </c>
      <c r="I3578" s="5">
        <v>16744940</v>
      </c>
      <c r="J3578" s="6">
        <f t="shared" si="55"/>
        <v>20784</v>
      </c>
      <c r="K3578" s="7">
        <f>((Table4[[#This Row],[marked_price]]-Table4[[#This Row],[discounted_price]])/Table4[[#This Row],[marked_price]])*100</f>
        <v>35.017508754377189</v>
      </c>
    </row>
    <row r="3579" spans="1:11" x14ac:dyDescent="0.25">
      <c r="A3579" s="8" t="s">
        <v>4015</v>
      </c>
      <c r="B3579" s="8" t="s">
        <v>652</v>
      </c>
      <c r="C3579" s="8">
        <v>3.8</v>
      </c>
      <c r="D3579" s="8">
        <v>12</v>
      </c>
      <c r="E3579" s="9">
        <v>5899</v>
      </c>
      <c r="F3579" s="9">
        <v>1769</v>
      </c>
      <c r="G3579" s="8" t="s">
        <v>71</v>
      </c>
      <c r="H3579" s="8" t="s">
        <v>188</v>
      </c>
      <c r="I3579" s="10">
        <v>14225098</v>
      </c>
      <c r="J3579" s="6">
        <f t="shared" si="55"/>
        <v>21228</v>
      </c>
      <c r="K3579" s="7">
        <f>((Table4[[#This Row],[marked_price]]-Table4[[#This Row],[discounted_price]])/Table4[[#This Row],[marked_price]])*100</f>
        <v>70.011866418036945</v>
      </c>
    </row>
    <row r="3580" spans="1:11" x14ac:dyDescent="0.25">
      <c r="A3580" s="3" t="s">
        <v>4131</v>
      </c>
      <c r="B3580" s="3" t="s">
        <v>190</v>
      </c>
      <c r="C3580" s="3">
        <v>3.7</v>
      </c>
      <c r="D3580" s="3">
        <v>15</v>
      </c>
      <c r="E3580" s="4">
        <v>1798</v>
      </c>
      <c r="F3580" s="4">
        <v>629</v>
      </c>
      <c r="G3580" s="3" t="s">
        <v>2049</v>
      </c>
      <c r="H3580" s="3" t="s">
        <v>155</v>
      </c>
      <c r="I3580" s="5">
        <v>15964354</v>
      </c>
      <c r="J3580" s="6">
        <f t="shared" si="55"/>
        <v>9435</v>
      </c>
      <c r="K3580" s="7">
        <f>((Table4[[#This Row],[marked_price]]-Table4[[#This Row],[discounted_price]])/Table4[[#This Row],[marked_price]])*100</f>
        <v>65.016685205784214</v>
      </c>
    </row>
    <row r="3581" spans="1:11" x14ac:dyDescent="0.25">
      <c r="A3581" s="8" t="s">
        <v>4132</v>
      </c>
      <c r="B3581" s="8" t="s">
        <v>1082</v>
      </c>
      <c r="C3581" s="8">
        <v>4.5999999999999996</v>
      </c>
      <c r="D3581" s="8">
        <v>28</v>
      </c>
      <c r="E3581" s="9">
        <v>2699</v>
      </c>
      <c r="F3581" s="9">
        <v>2699</v>
      </c>
      <c r="G3581" s="8" t="s">
        <v>27</v>
      </c>
      <c r="H3581" s="8" t="s">
        <v>109</v>
      </c>
      <c r="I3581" s="10">
        <v>16652164</v>
      </c>
      <c r="J3581" s="6">
        <f t="shared" si="55"/>
        <v>75572</v>
      </c>
      <c r="K3581" s="7">
        <f>((Table4[[#This Row],[marked_price]]-Table4[[#This Row],[discounted_price]])/Table4[[#This Row],[marked_price]])*100</f>
        <v>0</v>
      </c>
    </row>
    <row r="3582" spans="1:11" x14ac:dyDescent="0.25">
      <c r="A3582" s="3" t="s">
        <v>4133</v>
      </c>
      <c r="B3582" s="3" t="s">
        <v>652</v>
      </c>
      <c r="C3582" s="3">
        <v>4</v>
      </c>
      <c r="D3582" s="3">
        <v>95</v>
      </c>
      <c r="E3582" s="4">
        <v>1999</v>
      </c>
      <c r="F3582" s="4">
        <v>699</v>
      </c>
      <c r="G3582" s="3" t="s">
        <v>20</v>
      </c>
      <c r="H3582" s="3" t="s">
        <v>72</v>
      </c>
      <c r="I3582" s="5">
        <v>14122444</v>
      </c>
      <c r="J3582" s="6">
        <f t="shared" si="55"/>
        <v>66405</v>
      </c>
      <c r="K3582" s="7">
        <f>((Table4[[#This Row],[marked_price]]-Table4[[#This Row],[discounted_price]])/Table4[[#This Row],[marked_price]])*100</f>
        <v>65.032516258129064</v>
      </c>
    </row>
    <row r="3583" spans="1:11" x14ac:dyDescent="0.25">
      <c r="A3583" s="8" t="s">
        <v>4134</v>
      </c>
      <c r="B3583" s="8" t="s">
        <v>2306</v>
      </c>
      <c r="C3583" s="8">
        <v>4.4000000000000004</v>
      </c>
      <c r="D3583" s="8">
        <v>18</v>
      </c>
      <c r="E3583" s="9">
        <v>532</v>
      </c>
      <c r="F3583" s="9">
        <v>532</v>
      </c>
      <c r="G3583" s="8" t="s">
        <v>4135</v>
      </c>
      <c r="H3583" s="8" t="s">
        <v>338</v>
      </c>
      <c r="I3583" s="10">
        <v>12794956</v>
      </c>
      <c r="J3583" s="6">
        <f t="shared" si="55"/>
        <v>9576</v>
      </c>
      <c r="K3583" s="7">
        <f>((Table4[[#This Row],[marked_price]]-Table4[[#This Row],[discounted_price]])/Table4[[#This Row],[marked_price]])*100</f>
        <v>0</v>
      </c>
    </row>
    <row r="3584" spans="1:11" x14ac:dyDescent="0.25">
      <c r="A3584" s="3" t="s">
        <v>1745</v>
      </c>
      <c r="B3584" s="3" t="s">
        <v>1112</v>
      </c>
      <c r="C3584" s="3">
        <v>2.6</v>
      </c>
      <c r="D3584" s="3">
        <v>5</v>
      </c>
      <c r="E3584" s="4">
        <v>2999</v>
      </c>
      <c r="F3584" s="4">
        <v>2099</v>
      </c>
      <c r="G3584" s="3" t="s">
        <v>441</v>
      </c>
      <c r="H3584" s="3" t="s">
        <v>49</v>
      </c>
      <c r="I3584" s="5">
        <v>15163352</v>
      </c>
      <c r="J3584" s="6">
        <f t="shared" si="55"/>
        <v>10495</v>
      </c>
      <c r="K3584" s="7">
        <f>((Table4[[#This Row],[marked_price]]-Table4[[#This Row],[discounted_price]])/Table4[[#This Row],[marked_price]])*100</f>
        <v>30.010003334444811</v>
      </c>
    </row>
    <row r="3585" spans="1:11" x14ac:dyDescent="0.25">
      <c r="A3585" s="8" t="s">
        <v>4136</v>
      </c>
      <c r="B3585" s="8" t="s">
        <v>2225</v>
      </c>
      <c r="C3585" s="8">
        <v>5</v>
      </c>
      <c r="D3585" s="8">
        <v>2</v>
      </c>
      <c r="E3585" s="9">
        <v>8999</v>
      </c>
      <c r="F3585" s="9">
        <v>4949</v>
      </c>
      <c r="G3585" s="8" t="s">
        <v>71</v>
      </c>
      <c r="H3585" s="8" t="s">
        <v>75</v>
      </c>
      <c r="I3585" s="10">
        <v>16575932</v>
      </c>
      <c r="J3585" s="6">
        <f t="shared" si="55"/>
        <v>9898</v>
      </c>
      <c r="K3585" s="7">
        <f>((Table4[[#This Row],[marked_price]]-Table4[[#This Row],[discounted_price]])/Table4[[#This Row],[marked_price]])*100</f>
        <v>45.005000555617293</v>
      </c>
    </row>
    <row r="3586" spans="1:11" x14ac:dyDescent="0.25">
      <c r="A3586" s="3" t="s">
        <v>4137</v>
      </c>
      <c r="B3586" s="3" t="s">
        <v>678</v>
      </c>
      <c r="C3586" s="3">
        <v>4.2</v>
      </c>
      <c r="D3586" s="3">
        <v>9</v>
      </c>
      <c r="E3586" s="4">
        <v>899</v>
      </c>
      <c r="F3586" s="4">
        <v>764</v>
      </c>
      <c r="G3586" s="3" t="s">
        <v>27</v>
      </c>
      <c r="H3586" s="3" t="s">
        <v>34</v>
      </c>
      <c r="I3586" s="5">
        <v>16935784</v>
      </c>
      <c r="J3586" s="6">
        <f t="shared" si="55"/>
        <v>6876</v>
      </c>
      <c r="K3586" s="7">
        <f>((Table4[[#This Row],[marked_price]]-Table4[[#This Row],[discounted_price]])/Table4[[#This Row],[marked_price]])*100</f>
        <v>15.016685205784205</v>
      </c>
    </row>
    <row r="3587" spans="1:11" x14ac:dyDescent="0.25">
      <c r="A3587" s="8" t="s">
        <v>293</v>
      </c>
      <c r="B3587" s="8" t="s">
        <v>706</v>
      </c>
      <c r="C3587" s="8">
        <v>3.8</v>
      </c>
      <c r="D3587" s="8">
        <v>11</v>
      </c>
      <c r="E3587" s="9">
        <v>699</v>
      </c>
      <c r="F3587" s="9">
        <v>349</v>
      </c>
      <c r="G3587" s="8" t="s">
        <v>40</v>
      </c>
      <c r="H3587" s="8" t="s">
        <v>24</v>
      </c>
      <c r="I3587" s="10">
        <v>17107078</v>
      </c>
      <c r="J3587" s="6">
        <f t="shared" ref="J3587:J3650" si="56">D3587*F3587</f>
        <v>3839</v>
      </c>
      <c r="K3587" s="7">
        <f>((Table4[[#This Row],[marked_price]]-Table4[[#This Row],[discounted_price]])/Table4[[#This Row],[marked_price]])*100</f>
        <v>50.071530758226032</v>
      </c>
    </row>
    <row r="3588" spans="1:11" x14ac:dyDescent="0.25">
      <c r="A3588" s="3" t="s">
        <v>4138</v>
      </c>
      <c r="B3588" s="3" t="s">
        <v>1878</v>
      </c>
      <c r="C3588" s="3">
        <v>4.8</v>
      </c>
      <c r="D3588" s="3">
        <v>18</v>
      </c>
      <c r="E3588" s="4">
        <v>999</v>
      </c>
      <c r="F3588" s="4">
        <v>749</v>
      </c>
      <c r="G3588" s="3" t="s">
        <v>4139</v>
      </c>
      <c r="H3588" s="3" t="s">
        <v>24</v>
      </c>
      <c r="I3588" s="5">
        <v>13948958</v>
      </c>
      <c r="J3588" s="6">
        <f t="shared" si="56"/>
        <v>13482</v>
      </c>
      <c r="K3588" s="7">
        <f>((Table4[[#This Row],[marked_price]]-Table4[[#This Row],[discounted_price]])/Table4[[#This Row],[marked_price]])*100</f>
        <v>25.025025025025027</v>
      </c>
    </row>
    <row r="3589" spans="1:11" x14ac:dyDescent="0.25">
      <c r="A3589" s="8" t="s">
        <v>4140</v>
      </c>
      <c r="B3589" s="8" t="s">
        <v>4141</v>
      </c>
      <c r="C3589" s="8">
        <v>4.4000000000000004</v>
      </c>
      <c r="D3589" s="8">
        <v>27</v>
      </c>
      <c r="E3589" s="9">
        <v>6000</v>
      </c>
      <c r="F3589" s="9">
        <v>1620</v>
      </c>
      <c r="G3589" s="8" t="s">
        <v>13</v>
      </c>
      <c r="H3589" s="8" t="s">
        <v>724</v>
      </c>
      <c r="I3589" s="10">
        <v>15477920</v>
      </c>
      <c r="J3589" s="6">
        <f t="shared" si="56"/>
        <v>43740</v>
      </c>
      <c r="K3589" s="7">
        <f>((Table4[[#This Row],[marked_price]]-Table4[[#This Row],[discounted_price]])/Table4[[#This Row],[marked_price]])*100</f>
        <v>73</v>
      </c>
    </row>
    <row r="3590" spans="1:11" x14ac:dyDescent="0.25">
      <c r="A3590" s="3" t="s">
        <v>4142</v>
      </c>
      <c r="B3590" s="3" t="s">
        <v>390</v>
      </c>
      <c r="C3590" s="3">
        <v>4.4000000000000004</v>
      </c>
      <c r="D3590" s="3">
        <v>7800</v>
      </c>
      <c r="E3590" s="4">
        <v>384</v>
      </c>
      <c r="F3590" s="4">
        <v>326</v>
      </c>
      <c r="G3590" s="3" t="s">
        <v>118</v>
      </c>
      <c r="H3590" s="3" t="s">
        <v>391</v>
      </c>
      <c r="I3590" s="5">
        <v>13538842</v>
      </c>
      <c r="J3590" s="6">
        <f t="shared" si="56"/>
        <v>2542800</v>
      </c>
      <c r="K3590" s="7">
        <f>((Table4[[#This Row],[marked_price]]-Table4[[#This Row],[discounted_price]])/Table4[[#This Row],[marked_price]])*100</f>
        <v>15.104166666666666</v>
      </c>
    </row>
    <row r="3591" spans="1:11" x14ac:dyDescent="0.25">
      <c r="A3591" s="8" t="s">
        <v>2251</v>
      </c>
      <c r="B3591" s="8" t="s">
        <v>123</v>
      </c>
      <c r="C3591" s="8">
        <v>3.6</v>
      </c>
      <c r="D3591" s="8">
        <v>11</v>
      </c>
      <c r="E3591" s="9">
        <v>1199</v>
      </c>
      <c r="F3591" s="9">
        <v>479</v>
      </c>
      <c r="G3591" s="8" t="s">
        <v>27</v>
      </c>
      <c r="H3591" s="8" t="s">
        <v>24</v>
      </c>
      <c r="I3591" s="10">
        <v>14936752</v>
      </c>
      <c r="J3591" s="6">
        <f t="shared" si="56"/>
        <v>5269</v>
      </c>
      <c r="K3591" s="7">
        <f>((Table4[[#This Row],[marked_price]]-Table4[[#This Row],[discounted_price]])/Table4[[#This Row],[marked_price]])*100</f>
        <v>60.050041701417847</v>
      </c>
    </row>
    <row r="3592" spans="1:11" x14ac:dyDescent="0.25">
      <c r="A3592" s="3" t="s">
        <v>834</v>
      </c>
      <c r="B3592" s="3" t="s">
        <v>4143</v>
      </c>
      <c r="C3592" s="3">
        <v>4.3</v>
      </c>
      <c r="D3592" s="3">
        <v>8</v>
      </c>
      <c r="E3592" s="4">
        <v>3999</v>
      </c>
      <c r="F3592" s="4">
        <v>1999</v>
      </c>
      <c r="G3592" s="3" t="s">
        <v>13</v>
      </c>
      <c r="H3592" s="3" t="s">
        <v>97</v>
      </c>
      <c r="I3592" s="5">
        <v>13666902</v>
      </c>
      <c r="J3592" s="6">
        <f t="shared" si="56"/>
        <v>15992</v>
      </c>
      <c r="K3592" s="7">
        <f>((Table4[[#This Row],[marked_price]]-Table4[[#This Row],[discounted_price]])/Table4[[#This Row],[marked_price]])*100</f>
        <v>50.01250312578145</v>
      </c>
    </row>
    <row r="3593" spans="1:11" x14ac:dyDescent="0.25">
      <c r="A3593" s="8" t="s">
        <v>4144</v>
      </c>
      <c r="B3593" s="8" t="s">
        <v>47</v>
      </c>
      <c r="C3593" s="8">
        <v>4.3</v>
      </c>
      <c r="D3593" s="8">
        <v>99</v>
      </c>
      <c r="E3593" s="9">
        <v>1699</v>
      </c>
      <c r="F3593" s="9">
        <v>509</v>
      </c>
      <c r="G3593" s="8" t="s">
        <v>27</v>
      </c>
      <c r="H3593" s="8" t="s">
        <v>421</v>
      </c>
      <c r="I3593" s="10">
        <v>13392032</v>
      </c>
      <c r="J3593" s="6">
        <f t="shared" si="56"/>
        <v>50391</v>
      </c>
      <c r="K3593" s="7">
        <f>((Table4[[#This Row],[marked_price]]-Table4[[#This Row],[discounted_price]])/Table4[[#This Row],[marked_price]])*100</f>
        <v>70.041200706297829</v>
      </c>
    </row>
    <row r="3594" spans="1:11" x14ac:dyDescent="0.25">
      <c r="A3594" s="3" t="s">
        <v>4145</v>
      </c>
      <c r="B3594" s="3" t="s">
        <v>1574</v>
      </c>
      <c r="C3594" s="3">
        <v>3.1</v>
      </c>
      <c r="D3594" s="3">
        <v>94</v>
      </c>
      <c r="E3594" s="4">
        <v>5495</v>
      </c>
      <c r="F3594" s="4">
        <v>1119</v>
      </c>
      <c r="G3594" s="3" t="s">
        <v>44</v>
      </c>
      <c r="H3594" s="3" t="s">
        <v>191</v>
      </c>
      <c r="I3594" s="5">
        <v>13418088</v>
      </c>
      <c r="J3594" s="6">
        <f t="shared" si="56"/>
        <v>105186</v>
      </c>
      <c r="K3594" s="7">
        <f>((Table4[[#This Row],[marked_price]]-Table4[[#This Row],[discounted_price]])/Table4[[#This Row],[marked_price]])*100</f>
        <v>79.636032757051865</v>
      </c>
    </row>
    <row r="3595" spans="1:11" x14ac:dyDescent="0.25">
      <c r="A3595" s="8" t="s">
        <v>2339</v>
      </c>
      <c r="B3595" s="8" t="s">
        <v>12</v>
      </c>
      <c r="C3595" s="8">
        <v>4.3</v>
      </c>
      <c r="D3595" s="8">
        <v>308</v>
      </c>
      <c r="E3595" s="9">
        <v>6099</v>
      </c>
      <c r="F3595" s="9">
        <v>853</v>
      </c>
      <c r="G3595" s="8" t="s">
        <v>13</v>
      </c>
      <c r="H3595" s="8" t="s">
        <v>14</v>
      </c>
      <c r="I3595" s="10">
        <v>12679528</v>
      </c>
      <c r="J3595" s="6">
        <f t="shared" si="56"/>
        <v>262724</v>
      </c>
      <c r="K3595" s="7">
        <f>((Table4[[#This Row],[marked_price]]-Table4[[#This Row],[discounted_price]])/Table4[[#This Row],[marked_price]])*100</f>
        <v>86.014100672241355</v>
      </c>
    </row>
    <row r="3596" spans="1:11" x14ac:dyDescent="0.25">
      <c r="A3596" s="3" t="s">
        <v>4146</v>
      </c>
      <c r="B3596" s="3" t="s">
        <v>111</v>
      </c>
      <c r="C3596" s="3">
        <v>4.0999999999999996</v>
      </c>
      <c r="D3596" s="3">
        <v>14</v>
      </c>
      <c r="E3596" s="4">
        <v>1599</v>
      </c>
      <c r="F3596" s="4">
        <v>719</v>
      </c>
      <c r="G3596" s="3" t="s">
        <v>112</v>
      </c>
      <c r="H3596" s="3" t="s">
        <v>24</v>
      </c>
      <c r="I3596" s="5">
        <v>14545834</v>
      </c>
      <c r="J3596" s="6">
        <f t="shared" si="56"/>
        <v>10066</v>
      </c>
      <c r="K3596" s="7">
        <f>((Table4[[#This Row],[marked_price]]-Table4[[#This Row],[discounted_price]])/Table4[[#This Row],[marked_price]])*100</f>
        <v>55.03439649781113</v>
      </c>
    </row>
    <row r="3597" spans="1:11" x14ac:dyDescent="0.25">
      <c r="A3597" s="8" t="s">
        <v>4147</v>
      </c>
      <c r="B3597" s="8" t="s">
        <v>876</v>
      </c>
      <c r="C3597" s="8">
        <v>5</v>
      </c>
      <c r="D3597" s="8">
        <v>5</v>
      </c>
      <c r="E3597" s="9">
        <v>1299</v>
      </c>
      <c r="F3597" s="9">
        <v>844</v>
      </c>
      <c r="G3597" s="8" t="s">
        <v>4148</v>
      </c>
      <c r="H3597" s="8" t="s">
        <v>2246</v>
      </c>
      <c r="I3597" s="10">
        <v>17328364</v>
      </c>
      <c r="J3597" s="6">
        <f t="shared" si="56"/>
        <v>4220</v>
      </c>
      <c r="K3597" s="7">
        <f>((Table4[[#This Row],[marked_price]]-Table4[[#This Row],[discounted_price]])/Table4[[#This Row],[marked_price]])*100</f>
        <v>35.026943802925324</v>
      </c>
    </row>
    <row r="3598" spans="1:11" x14ac:dyDescent="0.25">
      <c r="A3598" s="3" t="s">
        <v>4149</v>
      </c>
      <c r="B3598" s="3" t="s">
        <v>4059</v>
      </c>
      <c r="C3598" s="3">
        <v>4.4000000000000004</v>
      </c>
      <c r="D3598" s="3">
        <v>7</v>
      </c>
      <c r="E3598" s="4">
        <v>999</v>
      </c>
      <c r="F3598" s="4">
        <v>499</v>
      </c>
      <c r="G3598" s="3" t="s">
        <v>27</v>
      </c>
      <c r="H3598" s="3" t="s">
        <v>34</v>
      </c>
      <c r="I3598" s="5">
        <v>18360898</v>
      </c>
      <c r="J3598" s="6">
        <f t="shared" si="56"/>
        <v>3493</v>
      </c>
      <c r="K3598" s="7">
        <f>((Table4[[#This Row],[marked_price]]-Table4[[#This Row],[discounted_price]])/Table4[[#This Row],[marked_price]])*100</f>
        <v>50.050050050050054</v>
      </c>
    </row>
    <row r="3599" spans="1:11" x14ac:dyDescent="0.25">
      <c r="A3599" s="8" t="s">
        <v>4150</v>
      </c>
      <c r="B3599" s="8" t="s">
        <v>186</v>
      </c>
      <c r="C3599" s="8">
        <v>4.0999999999999996</v>
      </c>
      <c r="D3599" s="8">
        <v>7</v>
      </c>
      <c r="E3599" s="9">
        <v>1999</v>
      </c>
      <c r="F3599" s="9">
        <v>1599</v>
      </c>
      <c r="G3599" s="8" t="s">
        <v>4151</v>
      </c>
      <c r="H3599" s="8" t="s">
        <v>173</v>
      </c>
      <c r="I3599" s="10">
        <v>17030220</v>
      </c>
      <c r="J3599" s="6">
        <f t="shared" si="56"/>
        <v>11193</v>
      </c>
      <c r="K3599" s="7">
        <f>((Table4[[#This Row],[marked_price]]-Table4[[#This Row],[discounted_price]])/Table4[[#This Row],[marked_price]])*100</f>
        <v>20.010005002501249</v>
      </c>
    </row>
    <row r="3600" spans="1:11" x14ac:dyDescent="0.25">
      <c r="A3600" s="3" t="s">
        <v>22</v>
      </c>
      <c r="B3600" s="3" t="s">
        <v>462</v>
      </c>
      <c r="C3600" s="3">
        <v>3.9</v>
      </c>
      <c r="D3600" s="3">
        <v>33</v>
      </c>
      <c r="E3600" s="4">
        <v>849</v>
      </c>
      <c r="F3600" s="4">
        <v>280</v>
      </c>
      <c r="G3600" s="3" t="s">
        <v>40</v>
      </c>
      <c r="H3600" s="3" t="s">
        <v>24</v>
      </c>
      <c r="I3600" s="5">
        <v>15745720</v>
      </c>
      <c r="J3600" s="6">
        <f t="shared" si="56"/>
        <v>9240</v>
      </c>
      <c r="K3600" s="7">
        <f>((Table4[[#This Row],[marked_price]]-Table4[[#This Row],[discounted_price]])/Table4[[#This Row],[marked_price]])*100</f>
        <v>67.020023557126024</v>
      </c>
    </row>
    <row r="3601" spans="1:11" x14ac:dyDescent="0.25">
      <c r="A3601" s="8" t="s">
        <v>335</v>
      </c>
      <c r="B3601" s="8" t="s">
        <v>4077</v>
      </c>
      <c r="C3601" s="8">
        <v>4.4000000000000004</v>
      </c>
      <c r="D3601" s="8">
        <v>31</v>
      </c>
      <c r="E3601" s="9">
        <v>1399</v>
      </c>
      <c r="F3601" s="9">
        <v>979</v>
      </c>
      <c r="G3601" s="8" t="s">
        <v>337</v>
      </c>
      <c r="H3601" s="8" t="s">
        <v>338</v>
      </c>
      <c r="I3601" s="10">
        <v>14138046</v>
      </c>
      <c r="J3601" s="6">
        <f t="shared" si="56"/>
        <v>30349</v>
      </c>
      <c r="K3601" s="7">
        <f>((Table4[[#This Row],[marked_price]]-Table4[[#This Row],[discounted_price]])/Table4[[#This Row],[marked_price]])*100</f>
        <v>30.021443888491778</v>
      </c>
    </row>
    <row r="3602" spans="1:11" x14ac:dyDescent="0.25">
      <c r="A3602" s="3" t="s">
        <v>4152</v>
      </c>
      <c r="B3602" s="3" t="s">
        <v>202</v>
      </c>
      <c r="C3602" s="3">
        <v>4.3</v>
      </c>
      <c r="D3602" s="3">
        <v>51</v>
      </c>
      <c r="E3602" s="4">
        <v>3590</v>
      </c>
      <c r="F3602" s="4">
        <v>1436</v>
      </c>
      <c r="G3602" s="3" t="s">
        <v>56</v>
      </c>
      <c r="H3602" s="3" t="s">
        <v>2222</v>
      </c>
      <c r="I3602" s="5">
        <v>11817102</v>
      </c>
      <c r="J3602" s="6">
        <f t="shared" si="56"/>
        <v>73236</v>
      </c>
      <c r="K3602" s="7">
        <f>((Table4[[#This Row],[marked_price]]-Table4[[#This Row],[discounted_price]])/Table4[[#This Row],[marked_price]])*100</f>
        <v>60</v>
      </c>
    </row>
    <row r="3603" spans="1:11" x14ac:dyDescent="0.25">
      <c r="A3603" s="8" t="s">
        <v>4153</v>
      </c>
      <c r="B3603" s="8" t="s">
        <v>243</v>
      </c>
      <c r="C3603" s="8">
        <v>4</v>
      </c>
      <c r="D3603" s="8">
        <v>4</v>
      </c>
      <c r="E3603" s="9">
        <v>1800</v>
      </c>
      <c r="F3603" s="9">
        <v>540</v>
      </c>
      <c r="G3603" s="8" t="s">
        <v>13</v>
      </c>
      <c r="H3603" s="8" t="s">
        <v>198</v>
      </c>
      <c r="I3603" s="10">
        <v>17491062</v>
      </c>
      <c r="J3603" s="6">
        <f t="shared" si="56"/>
        <v>2160</v>
      </c>
      <c r="K3603" s="7">
        <f>((Table4[[#This Row],[marked_price]]-Table4[[#This Row],[discounted_price]])/Table4[[#This Row],[marked_price]])*100</f>
        <v>70</v>
      </c>
    </row>
    <row r="3604" spans="1:11" x14ac:dyDescent="0.25">
      <c r="A3604" s="3" t="s">
        <v>1242</v>
      </c>
      <c r="B3604" s="3" t="s">
        <v>858</v>
      </c>
      <c r="C3604" s="3">
        <v>4.2</v>
      </c>
      <c r="D3604" s="3">
        <v>22</v>
      </c>
      <c r="E3604" s="4">
        <v>2199</v>
      </c>
      <c r="F3604" s="4">
        <v>769</v>
      </c>
      <c r="G3604" s="3" t="s">
        <v>20</v>
      </c>
      <c r="H3604" s="3" t="s">
        <v>72</v>
      </c>
      <c r="I3604" s="5">
        <v>14595620</v>
      </c>
      <c r="J3604" s="6">
        <f t="shared" si="56"/>
        <v>16918</v>
      </c>
      <c r="K3604" s="7">
        <f>((Table4[[#This Row],[marked_price]]-Table4[[#This Row],[discounted_price]])/Table4[[#This Row],[marked_price]])*100</f>
        <v>65.029558890404729</v>
      </c>
    </row>
    <row r="3605" spans="1:11" x14ac:dyDescent="0.25">
      <c r="A3605" s="8" t="s">
        <v>4154</v>
      </c>
      <c r="B3605" s="8" t="s">
        <v>492</v>
      </c>
      <c r="C3605" s="8">
        <v>3.7</v>
      </c>
      <c r="D3605" s="8">
        <v>11</v>
      </c>
      <c r="E3605" s="9">
        <v>1199</v>
      </c>
      <c r="F3605" s="9">
        <v>839</v>
      </c>
      <c r="G3605" s="8" t="s">
        <v>4155</v>
      </c>
      <c r="H3605" s="8" t="s">
        <v>338</v>
      </c>
      <c r="I3605" s="10">
        <v>11641306</v>
      </c>
      <c r="J3605" s="6">
        <f t="shared" si="56"/>
        <v>9229</v>
      </c>
      <c r="K3605" s="7">
        <f>((Table4[[#This Row],[marked_price]]-Table4[[#This Row],[discounted_price]])/Table4[[#This Row],[marked_price]])*100</f>
        <v>30.025020850708923</v>
      </c>
    </row>
    <row r="3606" spans="1:11" x14ac:dyDescent="0.25">
      <c r="A3606" s="3" t="s">
        <v>4156</v>
      </c>
      <c r="B3606" s="3" t="s">
        <v>2629</v>
      </c>
      <c r="C3606" s="3">
        <v>3.9</v>
      </c>
      <c r="D3606" s="3">
        <v>7</v>
      </c>
      <c r="E3606" s="4">
        <v>2999</v>
      </c>
      <c r="F3606" s="4">
        <v>749</v>
      </c>
      <c r="G3606" s="3" t="s">
        <v>40</v>
      </c>
      <c r="H3606" s="3" t="s">
        <v>318</v>
      </c>
      <c r="I3606" s="5">
        <v>14776816</v>
      </c>
      <c r="J3606" s="6">
        <f t="shared" si="56"/>
        <v>5243</v>
      </c>
      <c r="K3606" s="7">
        <f>((Table4[[#This Row],[marked_price]]-Table4[[#This Row],[discounted_price]])/Table4[[#This Row],[marked_price]])*100</f>
        <v>75.025008336112037</v>
      </c>
    </row>
    <row r="3607" spans="1:11" x14ac:dyDescent="0.25">
      <c r="A3607" s="8" t="s">
        <v>4157</v>
      </c>
      <c r="B3607" s="8" t="s">
        <v>149</v>
      </c>
      <c r="C3607" s="8">
        <v>4.3</v>
      </c>
      <c r="D3607" s="8">
        <v>13</v>
      </c>
      <c r="E3607" s="9">
        <v>2099</v>
      </c>
      <c r="F3607" s="9">
        <v>734</v>
      </c>
      <c r="G3607" s="8" t="s">
        <v>71</v>
      </c>
      <c r="H3607" s="8" t="s">
        <v>31</v>
      </c>
      <c r="I3607" s="10">
        <v>14994822</v>
      </c>
      <c r="J3607" s="6">
        <f t="shared" si="56"/>
        <v>9542</v>
      </c>
      <c r="K3607" s="7">
        <f>((Table4[[#This Row],[marked_price]]-Table4[[#This Row],[discounted_price]])/Table4[[#This Row],[marked_price]])*100</f>
        <v>65.030967127203425</v>
      </c>
    </row>
    <row r="3608" spans="1:11" x14ac:dyDescent="0.25">
      <c r="A3608" s="3" t="s">
        <v>1384</v>
      </c>
      <c r="B3608" s="3" t="s">
        <v>869</v>
      </c>
      <c r="C3608" s="3">
        <v>3.7</v>
      </c>
      <c r="D3608" s="3">
        <v>51</v>
      </c>
      <c r="E3608" s="4">
        <v>3599</v>
      </c>
      <c r="F3608" s="4">
        <v>827</v>
      </c>
      <c r="G3608" s="3" t="s">
        <v>40</v>
      </c>
      <c r="H3608" s="3" t="s">
        <v>75</v>
      </c>
      <c r="I3608" s="5">
        <v>11419250</v>
      </c>
      <c r="J3608" s="6">
        <f t="shared" si="56"/>
        <v>42177</v>
      </c>
      <c r="K3608" s="7">
        <f>((Table4[[#This Row],[marked_price]]-Table4[[#This Row],[discounted_price]])/Table4[[#This Row],[marked_price]])*100</f>
        <v>77.021394831897751</v>
      </c>
    </row>
    <row r="3609" spans="1:11" x14ac:dyDescent="0.25">
      <c r="A3609" s="8" t="s">
        <v>4158</v>
      </c>
      <c r="B3609" s="8" t="s">
        <v>4159</v>
      </c>
      <c r="C3609" s="8">
        <v>4.0999999999999996</v>
      </c>
      <c r="D3609" s="8">
        <v>14</v>
      </c>
      <c r="E3609" s="9">
        <v>2300</v>
      </c>
      <c r="F3609" s="9">
        <v>851</v>
      </c>
      <c r="G3609" s="8" t="s">
        <v>20</v>
      </c>
      <c r="H3609" s="8" t="s">
        <v>72</v>
      </c>
      <c r="I3609" s="10">
        <v>14159346</v>
      </c>
      <c r="J3609" s="6">
        <f t="shared" si="56"/>
        <v>11914</v>
      </c>
      <c r="K3609" s="7">
        <f>((Table4[[#This Row],[marked_price]]-Table4[[#This Row],[discounted_price]])/Table4[[#This Row],[marked_price]])*100</f>
        <v>63</v>
      </c>
    </row>
    <row r="3610" spans="1:11" x14ac:dyDescent="0.25">
      <c r="A3610" s="3" t="s">
        <v>699</v>
      </c>
      <c r="B3610" s="3" t="s">
        <v>123</v>
      </c>
      <c r="C3610" s="3">
        <v>3.9</v>
      </c>
      <c r="D3610" s="3">
        <v>215</v>
      </c>
      <c r="E3610" s="4">
        <v>1099</v>
      </c>
      <c r="F3610" s="4">
        <v>384</v>
      </c>
      <c r="G3610" s="3" t="s">
        <v>27</v>
      </c>
      <c r="H3610" s="3" t="s">
        <v>24</v>
      </c>
      <c r="I3610" s="5">
        <v>11701732</v>
      </c>
      <c r="J3610" s="6">
        <f t="shared" si="56"/>
        <v>82560</v>
      </c>
      <c r="K3610" s="7">
        <f>((Table4[[#This Row],[marked_price]]-Table4[[#This Row],[discounted_price]])/Table4[[#This Row],[marked_price]])*100</f>
        <v>65.059144676979074</v>
      </c>
    </row>
    <row r="3611" spans="1:11" x14ac:dyDescent="0.25">
      <c r="A3611" s="8" t="s">
        <v>4160</v>
      </c>
      <c r="B3611" s="8" t="s">
        <v>462</v>
      </c>
      <c r="C3611" s="8">
        <v>4</v>
      </c>
      <c r="D3611" s="8">
        <v>422</v>
      </c>
      <c r="E3611" s="9">
        <v>3999</v>
      </c>
      <c r="F3611" s="9">
        <v>1599</v>
      </c>
      <c r="G3611" s="8" t="s">
        <v>40</v>
      </c>
      <c r="H3611" s="8" t="s">
        <v>28</v>
      </c>
      <c r="I3611" s="10">
        <v>10843048</v>
      </c>
      <c r="J3611" s="6">
        <f t="shared" si="56"/>
        <v>674778</v>
      </c>
      <c r="K3611" s="7">
        <f>((Table4[[#This Row],[marked_price]]-Table4[[#This Row],[discounted_price]])/Table4[[#This Row],[marked_price]])*100</f>
        <v>60.015003750937737</v>
      </c>
    </row>
    <row r="3612" spans="1:11" x14ac:dyDescent="0.25">
      <c r="A3612" s="3" t="s">
        <v>1781</v>
      </c>
      <c r="B3612" s="3" t="s">
        <v>1400</v>
      </c>
      <c r="C3612" s="3">
        <v>3.5</v>
      </c>
      <c r="D3612" s="3">
        <v>6</v>
      </c>
      <c r="E3612" s="4">
        <v>1999</v>
      </c>
      <c r="F3612" s="4">
        <v>799</v>
      </c>
      <c r="G3612" s="3" t="s">
        <v>283</v>
      </c>
      <c r="H3612" s="3" t="s">
        <v>155</v>
      </c>
      <c r="I3612" s="5">
        <v>15635830</v>
      </c>
      <c r="J3612" s="6">
        <f t="shared" si="56"/>
        <v>4794</v>
      </c>
      <c r="K3612" s="7">
        <f>((Table4[[#This Row],[marked_price]]-Table4[[#This Row],[discounted_price]])/Table4[[#This Row],[marked_price]])*100</f>
        <v>60.030015007503756</v>
      </c>
    </row>
    <row r="3613" spans="1:11" x14ac:dyDescent="0.25">
      <c r="A3613" s="8" t="s">
        <v>4161</v>
      </c>
      <c r="B3613" s="8" t="s">
        <v>961</v>
      </c>
      <c r="C3613" s="8">
        <v>4</v>
      </c>
      <c r="D3613" s="8">
        <v>32</v>
      </c>
      <c r="E3613" s="9">
        <v>1499</v>
      </c>
      <c r="F3613" s="9">
        <v>644</v>
      </c>
      <c r="G3613" s="8" t="s">
        <v>562</v>
      </c>
      <c r="H3613" s="8" t="s">
        <v>155</v>
      </c>
      <c r="I3613" s="10">
        <v>11397834</v>
      </c>
      <c r="J3613" s="6">
        <f t="shared" si="56"/>
        <v>20608</v>
      </c>
      <c r="K3613" s="7">
        <f>((Table4[[#This Row],[marked_price]]-Table4[[#This Row],[discounted_price]])/Table4[[#This Row],[marked_price]])*100</f>
        <v>57.03802535023349</v>
      </c>
    </row>
    <row r="3614" spans="1:11" x14ac:dyDescent="0.25">
      <c r="A3614" s="3" t="s">
        <v>4162</v>
      </c>
      <c r="B3614" s="3" t="s">
        <v>1631</v>
      </c>
      <c r="C3614" s="3">
        <v>3.7</v>
      </c>
      <c r="D3614" s="3">
        <v>15</v>
      </c>
      <c r="E3614" s="4">
        <v>3995</v>
      </c>
      <c r="F3614" s="4">
        <v>799</v>
      </c>
      <c r="G3614" s="3" t="s">
        <v>4163</v>
      </c>
      <c r="H3614" s="3" t="s">
        <v>514</v>
      </c>
      <c r="I3614" s="5">
        <v>15658112</v>
      </c>
      <c r="J3614" s="6">
        <f t="shared" si="56"/>
        <v>11985</v>
      </c>
      <c r="K3614" s="7">
        <f>((Table4[[#This Row],[marked_price]]-Table4[[#This Row],[discounted_price]])/Table4[[#This Row],[marked_price]])*100</f>
        <v>80</v>
      </c>
    </row>
    <row r="3615" spans="1:11" x14ac:dyDescent="0.25">
      <c r="A3615" s="8" t="s">
        <v>4164</v>
      </c>
      <c r="B3615" s="8" t="s">
        <v>1613</v>
      </c>
      <c r="C3615" s="8">
        <v>3.9</v>
      </c>
      <c r="D3615" s="8">
        <v>61</v>
      </c>
      <c r="E3615" s="9">
        <v>319</v>
      </c>
      <c r="F3615" s="9">
        <v>175</v>
      </c>
      <c r="G3615" s="8" t="s">
        <v>1073</v>
      </c>
      <c r="H3615" s="8" t="s">
        <v>4165</v>
      </c>
      <c r="I3615" s="10">
        <v>14329210</v>
      </c>
      <c r="J3615" s="6">
        <f t="shared" si="56"/>
        <v>10675</v>
      </c>
      <c r="K3615" s="7">
        <f>((Table4[[#This Row],[marked_price]]-Table4[[#This Row],[discounted_price]])/Table4[[#This Row],[marked_price]])*100</f>
        <v>45.141065830721004</v>
      </c>
    </row>
    <row r="3616" spans="1:11" x14ac:dyDescent="0.25">
      <c r="A3616" s="3" t="s">
        <v>4166</v>
      </c>
      <c r="B3616" s="3" t="s">
        <v>1584</v>
      </c>
      <c r="C3616" s="3">
        <v>4.2</v>
      </c>
      <c r="D3616" s="3">
        <v>89</v>
      </c>
      <c r="E3616" s="4">
        <v>4999</v>
      </c>
      <c r="F3616" s="4">
        <v>1799</v>
      </c>
      <c r="G3616" s="3" t="s">
        <v>20</v>
      </c>
      <c r="H3616" s="3" t="s">
        <v>75</v>
      </c>
      <c r="I3616" s="5">
        <v>13747566</v>
      </c>
      <c r="J3616" s="6">
        <f t="shared" si="56"/>
        <v>160111</v>
      </c>
      <c r="K3616" s="7">
        <f>((Table4[[#This Row],[marked_price]]-Table4[[#This Row],[discounted_price]])/Table4[[#This Row],[marked_price]])*100</f>
        <v>64.0128025605121</v>
      </c>
    </row>
    <row r="3617" spans="1:11" x14ac:dyDescent="0.25">
      <c r="A3617" s="8" t="s">
        <v>4167</v>
      </c>
      <c r="B3617" s="8" t="s">
        <v>448</v>
      </c>
      <c r="C3617" s="8">
        <v>4.7</v>
      </c>
      <c r="D3617" s="8">
        <v>6</v>
      </c>
      <c r="E3617" s="9">
        <v>2200</v>
      </c>
      <c r="F3617" s="9">
        <v>1100</v>
      </c>
      <c r="G3617" s="8" t="s">
        <v>27</v>
      </c>
      <c r="H3617" s="8" t="s">
        <v>636</v>
      </c>
      <c r="I3617" s="10">
        <v>13836160</v>
      </c>
      <c r="J3617" s="6">
        <f t="shared" si="56"/>
        <v>6600</v>
      </c>
      <c r="K3617" s="7">
        <f>((Table4[[#This Row],[marked_price]]-Table4[[#This Row],[discounted_price]])/Table4[[#This Row],[marked_price]])*100</f>
        <v>50</v>
      </c>
    </row>
    <row r="3618" spans="1:11" x14ac:dyDescent="0.25">
      <c r="A3618" s="3" t="s">
        <v>3088</v>
      </c>
      <c r="B3618" s="3" t="s">
        <v>224</v>
      </c>
      <c r="C3618" s="3">
        <v>5</v>
      </c>
      <c r="D3618" s="3">
        <v>5</v>
      </c>
      <c r="E3618" s="4">
        <v>3350</v>
      </c>
      <c r="F3618" s="4">
        <v>1407</v>
      </c>
      <c r="G3618" s="3" t="s">
        <v>2850</v>
      </c>
      <c r="H3618" s="3" t="s">
        <v>72</v>
      </c>
      <c r="I3618" s="5">
        <v>15033310</v>
      </c>
      <c r="J3618" s="6">
        <f t="shared" si="56"/>
        <v>7035</v>
      </c>
      <c r="K3618" s="7">
        <f>((Table4[[#This Row],[marked_price]]-Table4[[#This Row],[discounted_price]])/Table4[[#This Row],[marked_price]])*100</f>
        <v>57.999999999999993</v>
      </c>
    </row>
    <row r="3619" spans="1:11" x14ac:dyDescent="0.25">
      <c r="A3619" s="8" t="s">
        <v>4168</v>
      </c>
      <c r="B3619" s="8" t="s">
        <v>1544</v>
      </c>
      <c r="C3619" s="8">
        <v>4.3</v>
      </c>
      <c r="D3619" s="8">
        <v>31</v>
      </c>
      <c r="E3619" s="9">
        <v>2499</v>
      </c>
      <c r="F3619" s="9">
        <v>999</v>
      </c>
      <c r="G3619" s="8" t="s">
        <v>20</v>
      </c>
      <c r="H3619" s="8" t="s">
        <v>109</v>
      </c>
      <c r="I3619" s="10">
        <v>11102260</v>
      </c>
      <c r="J3619" s="6">
        <f t="shared" si="56"/>
        <v>30969</v>
      </c>
      <c r="K3619" s="7">
        <f>((Table4[[#This Row],[marked_price]]-Table4[[#This Row],[discounted_price]])/Table4[[#This Row],[marked_price]])*100</f>
        <v>60.024009603841534</v>
      </c>
    </row>
    <row r="3620" spans="1:11" x14ac:dyDescent="0.25">
      <c r="A3620" s="3" t="s">
        <v>4169</v>
      </c>
      <c r="B3620" s="3" t="s">
        <v>62</v>
      </c>
      <c r="C3620" s="3">
        <v>4.3</v>
      </c>
      <c r="D3620" s="3">
        <v>408</v>
      </c>
      <c r="E3620" s="4">
        <v>678</v>
      </c>
      <c r="F3620" s="4">
        <v>644</v>
      </c>
      <c r="G3620" s="3" t="s">
        <v>4170</v>
      </c>
      <c r="H3620" s="3" t="s">
        <v>64</v>
      </c>
      <c r="I3620" s="5">
        <v>7485687</v>
      </c>
      <c r="J3620" s="6">
        <f t="shared" si="56"/>
        <v>262752</v>
      </c>
      <c r="K3620" s="7">
        <f>((Table4[[#This Row],[marked_price]]-Table4[[#This Row],[discounted_price]])/Table4[[#This Row],[marked_price]])*100</f>
        <v>5.0147492625368733</v>
      </c>
    </row>
    <row r="3621" spans="1:11" x14ac:dyDescent="0.25">
      <c r="A3621" s="8" t="s">
        <v>699</v>
      </c>
      <c r="B3621" s="8" t="s">
        <v>157</v>
      </c>
      <c r="C3621" s="8">
        <v>4.0999999999999996</v>
      </c>
      <c r="D3621" s="8">
        <v>186</v>
      </c>
      <c r="E3621" s="9">
        <v>1499</v>
      </c>
      <c r="F3621" s="9">
        <v>554</v>
      </c>
      <c r="G3621" s="8" t="s">
        <v>20</v>
      </c>
      <c r="H3621" s="8" t="s">
        <v>24</v>
      </c>
      <c r="I3621" s="10">
        <v>7783111</v>
      </c>
      <c r="J3621" s="6">
        <f t="shared" si="56"/>
        <v>103044</v>
      </c>
      <c r="K3621" s="7">
        <f>((Table4[[#This Row],[marked_price]]-Table4[[#This Row],[discounted_price]])/Table4[[#This Row],[marked_price]])*100</f>
        <v>63.042028018679119</v>
      </c>
    </row>
    <row r="3622" spans="1:11" x14ac:dyDescent="0.25">
      <c r="A3622" s="3" t="s">
        <v>2569</v>
      </c>
      <c r="B3622" s="3" t="s">
        <v>940</v>
      </c>
      <c r="C3622" s="3">
        <v>3.8</v>
      </c>
      <c r="D3622" s="3">
        <v>322</v>
      </c>
      <c r="E3622" s="4">
        <v>799</v>
      </c>
      <c r="F3622" s="4">
        <v>463</v>
      </c>
      <c r="G3622" s="3" t="s">
        <v>2570</v>
      </c>
      <c r="H3622" s="3" t="s">
        <v>64</v>
      </c>
      <c r="I3622" s="5">
        <v>6912889</v>
      </c>
      <c r="J3622" s="6">
        <f t="shared" si="56"/>
        <v>149086</v>
      </c>
      <c r="K3622" s="7">
        <f>((Table4[[#This Row],[marked_price]]-Table4[[#This Row],[discounted_price]])/Table4[[#This Row],[marked_price]])*100</f>
        <v>42.052565707133915</v>
      </c>
    </row>
    <row r="3623" spans="1:11" x14ac:dyDescent="0.25">
      <c r="A3623" s="8" t="s">
        <v>380</v>
      </c>
      <c r="B3623" s="8" t="s">
        <v>123</v>
      </c>
      <c r="C3623" s="8">
        <v>3.8</v>
      </c>
      <c r="D3623" s="8">
        <v>729</v>
      </c>
      <c r="E3623" s="9">
        <v>1699</v>
      </c>
      <c r="F3623" s="9">
        <v>934</v>
      </c>
      <c r="G3623" s="8" t="s">
        <v>40</v>
      </c>
      <c r="H3623" s="8" t="s">
        <v>206</v>
      </c>
      <c r="I3623" s="10">
        <v>1900948</v>
      </c>
      <c r="J3623" s="6">
        <f t="shared" si="56"/>
        <v>680886</v>
      </c>
      <c r="K3623" s="7">
        <f>((Table4[[#This Row],[marked_price]]-Table4[[#This Row],[discounted_price]])/Table4[[#This Row],[marked_price]])*100</f>
        <v>45.026486168334316</v>
      </c>
    </row>
    <row r="3624" spans="1:11" x14ac:dyDescent="0.25">
      <c r="A3624" s="3" t="s">
        <v>4171</v>
      </c>
      <c r="B3624" s="3" t="s">
        <v>1836</v>
      </c>
      <c r="C3624" s="3">
        <v>4.8</v>
      </c>
      <c r="D3624" s="3">
        <v>8</v>
      </c>
      <c r="E3624" s="4">
        <v>599</v>
      </c>
      <c r="F3624" s="4">
        <v>299</v>
      </c>
      <c r="G3624" s="3" t="s">
        <v>4172</v>
      </c>
      <c r="H3624" s="3" t="s">
        <v>64</v>
      </c>
      <c r="I3624" s="5">
        <v>17317176</v>
      </c>
      <c r="J3624" s="6">
        <f t="shared" si="56"/>
        <v>2392</v>
      </c>
      <c r="K3624" s="7">
        <f>((Table4[[#This Row],[marked_price]]-Table4[[#This Row],[discounted_price]])/Table4[[#This Row],[marked_price]])*100</f>
        <v>50.083472454090149</v>
      </c>
    </row>
    <row r="3625" spans="1:11" x14ac:dyDescent="0.25">
      <c r="A3625" s="8" t="s">
        <v>3116</v>
      </c>
      <c r="B3625" s="8" t="s">
        <v>1605</v>
      </c>
      <c r="C3625" s="8">
        <v>3.2</v>
      </c>
      <c r="D3625" s="8">
        <v>9</v>
      </c>
      <c r="E3625" s="9">
        <v>1998</v>
      </c>
      <c r="F3625" s="9">
        <v>899</v>
      </c>
      <c r="G3625" s="8" t="s">
        <v>716</v>
      </c>
      <c r="H3625" s="8" t="s">
        <v>49</v>
      </c>
      <c r="I3625" s="10">
        <v>15045724</v>
      </c>
      <c r="J3625" s="6">
        <f t="shared" si="56"/>
        <v>8091</v>
      </c>
      <c r="K3625" s="7">
        <f>((Table4[[#This Row],[marked_price]]-Table4[[#This Row],[discounted_price]])/Table4[[#This Row],[marked_price]])*100</f>
        <v>55.005005005005003</v>
      </c>
    </row>
    <row r="3626" spans="1:11" x14ac:dyDescent="0.25">
      <c r="A3626" s="3" t="s">
        <v>2767</v>
      </c>
      <c r="B3626" s="3" t="s">
        <v>2768</v>
      </c>
      <c r="C3626" s="3">
        <v>4.9000000000000004</v>
      </c>
      <c r="D3626" s="3">
        <v>8</v>
      </c>
      <c r="E3626" s="4">
        <v>8999</v>
      </c>
      <c r="F3626" s="4">
        <v>2069</v>
      </c>
      <c r="G3626" s="3" t="s">
        <v>13</v>
      </c>
      <c r="H3626" s="3" t="s">
        <v>724</v>
      </c>
      <c r="I3626" s="5">
        <v>13916576</v>
      </c>
      <c r="J3626" s="6">
        <f t="shared" si="56"/>
        <v>16552</v>
      </c>
      <c r="K3626" s="7">
        <f>((Table4[[#This Row],[marked_price]]-Table4[[#This Row],[discounted_price]])/Table4[[#This Row],[marked_price]])*100</f>
        <v>77.008556506278481</v>
      </c>
    </row>
    <row r="3627" spans="1:11" x14ac:dyDescent="0.25">
      <c r="A3627" s="8" t="s">
        <v>4173</v>
      </c>
      <c r="B3627" s="8" t="s">
        <v>1856</v>
      </c>
      <c r="C3627" s="8">
        <v>3.9</v>
      </c>
      <c r="D3627" s="8">
        <v>37</v>
      </c>
      <c r="E3627" s="9">
        <v>2499</v>
      </c>
      <c r="F3627" s="9">
        <v>1349</v>
      </c>
      <c r="G3627" s="8" t="s">
        <v>13</v>
      </c>
      <c r="H3627" s="8" t="s">
        <v>291</v>
      </c>
      <c r="I3627" s="10">
        <v>10465770</v>
      </c>
      <c r="J3627" s="6">
        <f t="shared" si="56"/>
        <v>49913</v>
      </c>
      <c r="K3627" s="7">
        <f>((Table4[[#This Row],[marked_price]]-Table4[[#This Row],[discounted_price]])/Table4[[#This Row],[marked_price]])*100</f>
        <v>46.018407362945183</v>
      </c>
    </row>
    <row r="3628" spans="1:11" x14ac:dyDescent="0.25">
      <c r="A3628" s="3" t="s">
        <v>4174</v>
      </c>
      <c r="B3628" s="3" t="s">
        <v>1570</v>
      </c>
      <c r="C3628" s="3">
        <v>4.5999999999999996</v>
      </c>
      <c r="D3628" s="3">
        <v>75</v>
      </c>
      <c r="E3628" s="4">
        <v>2899</v>
      </c>
      <c r="F3628" s="4">
        <v>1739</v>
      </c>
      <c r="G3628" s="3" t="s">
        <v>13</v>
      </c>
      <c r="H3628" s="3" t="s">
        <v>259</v>
      </c>
      <c r="I3628" s="5">
        <v>14036004</v>
      </c>
      <c r="J3628" s="6">
        <f t="shared" si="56"/>
        <v>130425</v>
      </c>
      <c r="K3628" s="7">
        <f>((Table4[[#This Row],[marked_price]]-Table4[[#This Row],[discounted_price]])/Table4[[#This Row],[marked_price]])*100</f>
        <v>40.013797861331497</v>
      </c>
    </row>
    <row r="3629" spans="1:11" x14ac:dyDescent="0.25">
      <c r="A3629" s="8" t="s">
        <v>4175</v>
      </c>
      <c r="B3629" s="8" t="s">
        <v>4176</v>
      </c>
      <c r="C3629" s="8">
        <v>4.4000000000000004</v>
      </c>
      <c r="D3629" s="8">
        <v>19</v>
      </c>
      <c r="E3629" s="9">
        <v>1350</v>
      </c>
      <c r="F3629" s="9">
        <v>1350</v>
      </c>
      <c r="G3629" s="8" t="s">
        <v>2835</v>
      </c>
      <c r="H3629" s="8" t="s">
        <v>543</v>
      </c>
      <c r="I3629" s="10">
        <v>2424990</v>
      </c>
      <c r="J3629" s="6">
        <f t="shared" si="56"/>
        <v>25650</v>
      </c>
      <c r="K3629" s="7">
        <f>((Table4[[#This Row],[marked_price]]-Table4[[#This Row],[discounted_price]])/Table4[[#This Row],[marked_price]])*100</f>
        <v>0</v>
      </c>
    </row>
    <row r="3630" spans="1:11" x14ac:dyDescent="0.25">
      <c r="A3630" s="3" t="s">
        <v>4177</v>
      </c>
      <c r="B3630" s="3" t="s">
        <v>2483</v>
      </c>
      <c r="C3630" s="3">
        <v>4.7</v>
      </c>
      <c r="D3630" s="3">
        <v>15</v>
      </c>
      <c r="E3630" s="4">
        <v>2498</v>
      </c>
      <c r="F3630" s="4">
        <v>999</v>
      </c>
      <c r="G3630" s="3" t="s">
        <v>20</v>
      </c>
      <c r="H3630" s="3" t="s">
        <v>220</v>
      </c>
      <c r="I3630" s="5">
        <v>15939326</v>
      </c>
      <c r="J3630" s="6">
        <f t="shared" si="56"/>
        <v>14985</v>
      </c>
      <c r="K3630" s="7">
        <f>((Table4[[#This Row],[marked_price]]-Table4[[#This Row],[discounted_price]])/Table4[[#This Row],[marked_price]])*100</f>
        <v>60.008006405124107</v>
      </c>
    </row>
    <row r="3631" spans="1:11" x14ac:dyDescent="0.25">
      <c r="A3631" s="8" t="s">
        <v>4178</v>
      </c>
      <c r="B3631" s="8" t="s">
        <v>1056</v>
      </c>
      <c r="C3631" s="8">
        <v>3.8</v>
      </c>
      <c r="D3631" s="8">
        <v>5</v>
      </c>
      <c r="E3631" s="9">
        <v>2599</v>
      </c>
      <c r="F3631" s="9">
        <v>1429</v>
      </c>
      <c r="G3631" s="8" t="s">
        <v>853</v>
      </c>
      <c r="H3631" s="8" t="s">
        <v>886</v>
      </c>
      <c r="I3631" s="10">
        <v>15843370</v>
      </c>
      <c r="J3631" s="6">
        <f t="shared" si="56"/>
        <v>7145</v>
      </c>
      <c r="K3631" s="7">
        <f>((Table4[[#This Row],[marked_price]]-Table4[[#This Row],[discounted_price]])/Table4[[#This Row],[marked_price]])*100</f>
        <v>45.017314351673718</v>
      </c>
    </row>
    <row r="3632" spans="1:11" x14ac:dyDescent="0.25">
      <c r="A3632" s="3" t="s">
        <v>4179</v>
      </c>
      <c r="B3632" s="3" t="s">
        <v>676</v>
      </c>
      <c r="C3632" s="3">
        <v>4.0999999999999996</v>
      </c>
      <c r="D3632" s="3">
        <v>11</v>
      </c>
      <c r="E3632" s="4">
        <v>3498</v>
      </c>
      <c r="F3632" s="4">
        <v>1049</v>
      </c>
      <c r="G3632" s="3" t="s">
        <v>13</v>
      </c>
      <c r="H3632" s="3" t="s">
        <v>2971</v>
      </c>
      <c r="I3632" s="5">
        <v>14133052</v>
      </c>
      <c r="J3632" s="6">
        <f t="shared" si="56"/>
        <v>11539</v>
      </c>
      <c r="K3632" s="7">
        <f>((Table4[[#This Row],[marked_price]]-Table4[[#This Row],[discounted_price]])/Table4[[#This Row],[marked_price]])*100</f>
        <v>70.011435105774737</v>
      </c>
    </row>
    <row r="3633" spans="1:11" x14ac:dyDescent="0.25">
      <c r="A3633" s="8" t="s">
        <v>4180</v>
      </c>
      <c r="B3633" s="8" t="s">
        <v>2121</v>
      </c>
      <c r="C3633" s="8">
        <v>4</v>
      </c>
      <c r="D3633" s="8">
        <v>5</v>
      </c>
      <c r="E3633" s="9">
        <v>1999</v>
      </c>
      <c r="F3633" s="9">
        <v>859</v>
      </c>
      <c r="G3633" s="8" t="s">
        <v>4181</v>
      </c>
      <c r="H3633" s="8" t="s">
        <v>514</v>
      </c>
      <c r="I3633" s="10">
        <v>10705208</v>
      </c>
      <c r="J3633" s="6">
        <f t="shared" si="56"/>
        <v>4295</v>
      </c>
      <c r="K3633" s="7">
        <f>((Table4[[#This Row],[marked_price]]-Table4[[#This Row],[discounted_price]])/Table4[[#This Row],[marked_price]])*100</f>
        <v>57.028514257128563</v>
      </c>
    </row>
    <row r="3634" spans="1:11" x14ac:dyDescent="0.25">
      <c r="A3634" s="3" t="s">
        <v>4182</v>
      </c>
      <c r="B3634" s="3" t="s">
        <v>2452</v>
      </c>
      <c r="C3634" s="3">
        <v>4.2</v>
      </c>
      <c r="D3634" s="3">
        <v>32</v>
      </c>
      <c r="E3634" s="4">
        <v>560</v>
      </c>
      <c r="F3634" s="4">
        <v>560</v>
      </c>
      <c r="G3634" s="3" t="s">
        <v>4183</v>
      </c>
      <c r="H3634" s="3" t="s">
        <v>1145</v>
      </c>
      <c r="I3634" s="5">
        <v>12869708</v>
      </c>
      <c r="J3634" s="6">
        <f t="shared" si="56"/>
        <v>17920</v>
      </c>
      <c r="K3634" s="7">
        <f>((Table4[[#This Row],[marked_price]]-Table4[[#This Row],[discounted_price]])/Table4[[#This Row],[marked_price]])*100</f>
        <v>0</v>
      </c>
    </row>
    <row r="3635" spans="1:11" x14ac:dyDescent="0.25">
      <c r="A3635" s="8" t="s">
        <v>3991</v>
      </c>
      <c r="B3635" s="8" t="s">
        <v>2211</v>
      </c>
      <c r="C3635" s="8">
        <v>4.5999999999999996</v>
      </c>
      <c r="D3635" s="8">
        <v>10</v>
      </c>
      <c r="E3635" s="9">
        <v>999</v>
      </c>
      <c r="F3635" s="9">
        <v>299</v>
      </c>
      <c r="G3635" s="8" t="s">
        <v>20</v>
      </c>
      <c r="H3635" s="8" t="s">
        <v>1453</v>
      </c>
      <c r="I3635" s="10">
        <v>14631416</v>
      </c>
      <c r="J3635" s="6">
        <f t="shared" si="56"/>
        <v>2990</v>
      </c>
      <c r="K3635" s="7">
        <f>((Table4[[#This Row],[marked_price]]-Table4[[#This Row],[discounted_price]])/Table4[[#This Row],[marked_price]])*100</f>
        <v>70.070070070070074</v>
      </c>
    </row>
    <row r="3636" spans="1:11" x14ac:dyDescent="0.25">
      <c r="A3636" s="3" t="s">
        <v>4184</v>
      </c>
      <c r="B3636" s="3" t="s">
        <v>4141</v>
      </c>
      <c r="C3636" s="3">
        <v>4.5999999999999996</v>
      </c>
      <c r="D3636" s="3">
        <v>32</v>
      </c>
      <c r="E3636" s="4">
        <v>875</v>
      </c>
      <c r="F3636" s="4">
        <v>393</v>
      </c>
      <c r="G3636" s="3" t="s">
        <v>13</v>
      </c>
      <c r="H3636" s="3" t="s">
        <v>831</v>
      </c>
      <c r="I3636" s="5">
        <v>14135776</v>
      </c>
      <c r="J3636" s="6">
        <f t="shared" si="56"/>
        <v>12576</v>
      </c>
      <c r="K3636" s="7">
        <f>((Table4[[#This Row],[marked_price]]-Table4[[#This Row],[discounted_price]])/Table4[[#This Row],[marked_price]])*100</f>
        <v>55.085714285714282</v>
      </c>
    </row>
    <row r="3637" spans="1:11" x14ac:dyDescent="0.25">
      <c r="A3637" s="8" t="s">
        <v>4185</v>
      </c>
      <c r="B3637" s="8" t="s">
        <v>123</v>
      </c>
      <c r="C3637" s="8">
        <v>4.5999999999999996</v>
      </c>
      <c r="D3637" s="8">
        <v>7</v>
      </c>
      <c r="E3637" s="9">
        <v>2299</v>
      </c>
      <c r="F3637" s="9">
        <v>804</v>
      </c>
      <c r="G3637" s="8" t="s">
        <v>27</v>
      </c>
      <c r="H3637" s="8" t="s">
        <v>636</v>
      </c>
      <c r="I3637" s="10">
        <v>14935156</v>
      </c>
      <c r="J3637" s="6">
        <f t="shared" si="56"/>
        <v>5628</v>
      </c>
      <c r="K3637" s="7">
        <f>((Table4[[#This Row],[marked_price]]-Table4[[#This Row],[discounted_price]])/Table4[[#This Row],[marked_price]])*100</f>
        <v>65.02827316224446</v>
      </c>
    </row>
    <row r="3638" spans="1:11" x14ac:dyDescent="0.25">
      <c r="A3638" s="3" t="s">
        <v>218</v>
      </c>
      <c r="B3638" s="3" t="s">
        <v>39</v>
      </c>
      <c r="C3638" s="3">
        <v>3.9</v>
      </c>
      <c r="D3638" s="3">
        <v>59</v>
      </c>
      <c r="E3638" s="4">
        <v>899</v>
      </c>
      <c r="F3638" s="4">
        <v>359</v>
      </c>
      <c r="G3638" s="3" t="s">
        <v>40</v>
      </c>
      <c r="H3638" s="3" t="s">
        <v>220</v>
      </c>
      <c r="I3638" s="5">
        <v>13428010</v>
      </c>
      <c r="J3638" s="6">
        <f t="shared" si="56"/>
        <v>21181</v>
      </c>
      <c r="K3638" s="7">
        <f>((Table4[[#This Row],[marked_price]]-Table4[[#This Row],[discounted_price]])/Table4[[#This Row],[marked_price]])*100</f>
        <v>60.066740823136819</v>
      </c>
    </row>
    <row r="3639" spans="1:11" x14ac:dyDescent="0.25">
      <c r="A3639" s="8" t="s">
        <v>798</v>
      </c>
      <c r="B3639" s="8" t="s">
        <v>3722</v>
      </c>
      <c r="C3639" s="8">
        <v>3.9</v>
      </c>
      <c r="D3639" s="8">
        <v>16</v>
      </c>
      <c r="E3639" s="9">
        <v>1399</v>
      </c>
      <c r="F3639" s="9">
        <v>587</v>
      </c>
      <c r="G3639" s="8" t="s">
        <v>71</v>
      </c>
      <c r="H3639" s="8" t="s">
        <v>72</v>
      </c>
      <c r="I3639" s="10">
        <v>14550094</v>
      </c>
      <c r="J3639" s="6">
        <f t="shared" si="56"/>
        <v>9392</v>
      </c>
      <c r="K3639" s="7">
        <f>((Table4[[#This Row],[marked_price]]-Table4[[#This Row],[discounted_price]])/Table4[[#This Row],[marked_price]])*100</f>
        <v>58.041458184417436</v>
      </c>
    </row>
    <row r="3640" spans="1:11" x14ac:dyDescent="0.25">
      <c r="A3640" s="3" t="s">
        <v>4186</v>
      </c>
      <c r="B3640" s="3" t="s">
        <v>998</v>
      </c>
      <c r="C3640" s="3">
        <v>4</v>
      </c>
      <c r="D3640" s="3">
        <v>63</v>
      </c>
      <c r="E3640" s="4">
        <v>429</v>
      </c>
      <c r="F3640" s="4">
        <v>321</v>
      </c>
      <c r="G3640" s="3" t="s">
        <v>999</v>
      </c>
      <c r="H3640" s="3" t="s">
        <v>45</v>
      </c>
      <c r="I3640" s="5">
        <v>15108450</v>
      </c>
      <c r="J3640" s="6">
        <f t="shared" si="56"/>
        <v>20223</v>
      </c>
      <c r="K3640" s="7">
        <f>((Table4[[#This Row],[marked_price]]-Table4[[#This Row],[discounted_price]])/Table4[[#This Row],[marked_price]])*100</f>
        <v>25.174825174825177</v>
      </c>
    </row>
    <row r="3641" spans="1:11" x14ac:dyDescent="0.25">
      <c r="A3641" s="8" t="s">
        <v>997</v>
      </c>
      <c r="B3641" s="8" t="s">
        <v>616</v>
      </c>
      <c r="C3641" s="8">
        <v>3.3</v>
      </c>
      <c r="D3641" s="8">
        <v>3</v>
      </c>
      <c r="E3641" s="9">
        <v>899</v>
      </c>
      <c r="F3641" s="9">
        <v>269</v>
      </c>
      <c r="G3641" s="8" t="s">
        <v>690</v>
      </c>
      <c r="H3641" s="8" t="s">
        <v>45</v>
      </c>
      <c r="I3641" s="10">
        <v>14991358</v>
      </c>
      <c r="J3641" s="6">
        <f t="shared" si="56"/>
        <v>807</v>
      </c>
      <c r="K3641" s="7">
        <f>((Table4[[#This Row],[marked_price]]-Table4[[#This Row],[discounted_price]])/Table4[[#This Row],[marked_price]])*100</f>
        <v>70.077864293659616</v>
      </c>
    </row>
    <row r="3642" spans="1:11" x14ac:dyDescent="0.25">
      <c r="A3642" s="3" t="s">
        <v>4187</v>
      </c>
      <c r="B3642" s="3" t="s">
        <v>781</v>
      </c>
      <c r="C3642" s="3">
        <v>4.4000000000000004</v>
      </c>
      <c r="D3642" s="3">
        <v>31</v>
      </c>
      <c r="E3642" s="4">
        <v>1399</v>
      </c>
      <c r="F3642" s="4">
        <v>895</v>
      </c>
      <c r="G3642" s="3" t="s">
        <v>976</v>
      </c>
      <c r="H3642" s="3" t="s">
        <v>311</v>
      </c>
      <c r="I3642" s="5">
        <v>15200380</v>
      </c>
      <c r="J3642" s="6">
        <f t="shared" si="56"/>
        <v>27745</v>
      </c>
      <c r="K3642" s="7">
        <f>((Table4[[#This Row],[marked_price]]-Table4[[#This Row],[discounted_price]])/Table4[[#This Row],[marked_price]])*100</f>
        <v>36.025732666190137</v>
      </c>
    </row>
    <row r="3643" spans="1:11" x14ac:dyDescent="0.25">
      <c r="A3643" s="8" t="s">
        <v>4188</v>
      </c>
      <c r="B3643" s="8" t="s">
        <v>4189</v>
      </c>
      <c r="C3643" s="8">
        <v>4.5</v>
      </c>
      <c r="D3643" s="8">
        <v>31</v>
      </c>
      <c r="E3643" s="9">
        <v>7499</v>
      </c>
      <c r="F3643" s="9">
        <v>1724</v>
      </c>
      <c r="G3643" s="8" t="s">
        <v>13</v>
      </c>
      <c r="H3643" s="8" t="s">
        <v>777</v>
      </c>
      <c r="I3643" s="10">
        <v>15996266</v>
      </c>
      <c r="J3643" s="6">
        <f t="shared" si="56"/>
        <v>53444</v>
      </c>
      <c r="K3643" s="7">
        <f>((Table4[[#This Row],[marked_price]]-Table4[[#This Row],[discounted_price]])/Table4[[#This Row],[marked_price]])*100</f>
        <v>77.010268035738093</v>
      </c>
    </row>
    <row r="3644" spans="1:11" x14ac:dyDescent="0.25">
      <c r="A3644" s="3" t="s">
        <v>3288</v>
      </c>
      <c r="B3644" s="3" t="s">
        <v>1175</v>
      </c>
      <c r="C3644" s="3">
        <v>4.4000000000000004</v>
      </c>
      <c r="D3644" s="3">
        <v>8</v>
      </c>
      <c r="E3644" s="4">
        <v>2549</v>
      </c>
      <c r="F3644" s="4">
        <v>2166</v>
      </c>
      <c r="G3644" s="3" t="s">
        <v>4190</v>
      </c>
      <c r="H3644" s="3" t="s">
        <v>226</v>
      </c>
      <c r="I3644" s="5">
        <v>10809362</v>
      </c>
      <c r="J3644" s="6">
        <f t="shared" si="56"/>
        <v>17328</v>
      </c>
      <c r="K3644" s="7">
        <f>((Table4[[#This Row],[marked_price]]-Table4[[#This Row],[discounted_price]])/Table4[[#This Row],[marked_price]])*100</f>
        <v>15.025500196155356</v>
      </c>
    </row>
    <row r="3645" spans="1:11" x14ac:dyDescent="0.25">
      <c r="A3645" s="8" t="s">
        <v>4191</v>
      </c>
      <c r="B3645" s="8" t="s">
        <v>4192</v>
      </c>
      <c r="C3645" s="8">
        <v>4.7</v>
      </c>
      <c r="D3645" s="8">
        <v>6</v>
      </c>
      <c r="E3645" s="9">
        <v>449</v>
      </c>
      <c r="F3645" s="9">
        <v>314</v>
      </c>
      <c r="G3645" s="8" t="s">
        <v>716</v>
      </c>
      <c r="H3645" s="8" t="s">
        <v>311</v>
      </c>
      <c r="I3645" s="10">
        <v>16829690</v>
      </c>
      <c r="J3645" s="6">
        <f t="shared" si="56"/>
        <v>1884</v>
      </c>
      <c r="K3645" s="7">
        <f>((Table4[[#This Row],[marked_price]]-Table4[[#This Row],[discounted_price]])/Table4[[#This Row],[marked_price]])*100</f>
        <v>30.066815144766146</v>
      </c>
    </row>
    <row r="3646" spans="1:11" x14ac:dyDescent="0.25">
      <c r="A3646" s="3" t="s">
        <v>3551</v>
      </c>
      <c r="B3646" s="3" t="s">
        <v>972</v>
      </c>
      <c r="C3646" s="3">
        <v>4.2</v>
      </c>
      <c r="D3646" s="3">
        <v>60</v>
      </c>
      <c r="E3646" s="4">
        <v>699</v>
      </c>
      <c r="F3646" s="4">
        <v>399</v>
      </c>
      <c r="G3646" s="3" t="s">
        <v>3552</v>
      </c>
      <c r="H3646" s="3" t="s">
        <v>64</v>
      </c>
      <c r="I3646" s="5">
        <v>9171445</v>
      </c>
      <c r="J3646" s="6">
        <f t="shared" si="56"/>
        <v>23940</v>
      </c>
      <c r="K3646" s="7">
        <f>((Table4[[#This Row],[marked_price]]-Table4[[#This Row],[discounted_price]])/Table4[[#This Row],[marked_price]])*100</f>
        <v>42.918454935622321</v>
      </c>
    </row>
    <row r="3647" spans="1:11" x14ac:dyDescent="0.25">
      <c r="A3647" s="8" t="s">
        <v>4193</v>
      </c>
      <c r="B3647" s="8" t="s">
        <v>2762</v>
      </c>
      <c r="C3647" s="8">
        <v>4</v>
      </c>
      <c r="D3647" s="8">
        <v>5</v>
      </c>
      <c r="E3647" s="9">
        <v>2295</v>
      </c>
      <c r="F3647" s="9">
        <v>1308</v>
      </c>
      <c r="G3647" s="8" t="s">
        <v>129</v>
      </c>
      <c r="H3647" s="8" t="s">
        <v>130</v>
      </c>
      <c r="I3647" s="10">
        <v>15059538</v>
      </c>
      <c r="J3647" s="6">
        <f t="shared" si="56"/>
        <v>6540</v>
      </c>
      <c r="K3647" s="7">
        <f>((Table4[[#This Row],[marked_price]]-Table4[[#This Row],[discounted_price]])/Table4[[#This Row],[marked_price]])*100</f>
        <v>43.006535947712422</v>
      </c>
    </row>
    <row r="3648" spans="1:11" x14ac:dyDescent="0.25">
      <c r="A3648" s="3" t="s">
        <v>491</v>
      </c>
      <c r="B3648" s="3" t="s">
        <v>545</v>
      </c>
      <c r="C3648" s="3">
        <v>3.9</v>
      </c>
      <c r="D3648" s="3">
        <v>19</v>
      </c>
      <c r="E3648" s="4">
        <v>1690</v>
      </c>
      <c r="F3648" s="4">
        <v>1014</v>
      </c>
      <c r="G3648" s="3" t="s">
        <v>129</v>
      </c>
      <c r="H3648" s="3" t="s">
        <v>130</v>
      </c>
      <c r="I3648" s="5">
        <v>13158448</v>
      </c>
      <c r="J3648" s="6">
        <f t="shared" si="56"/>
        <v>19266</v>
      </c>
      <c r="K3648" s="7">
        <f>((Table4[[#This Row],[marked_price]]-Table4[[#This Row],[discounted_price]])/Table4[[#This Row],[marked_price]])*100</f>
        <v>40</v>
      </c>
    </row>
    <row r="3649" spans="1:11" x14ac:dyDescent="0.25">
      <c r="A3649" s="8" t="s">
        <v>4194</v>
      </c>
      <c r="B3649" s="8" t="s">
        <v>737</v>
      </c>
      <c r="C3649" s="8">
        <v>4.5</v>
      </c>
      <c r="D3649" s="8">
        <v>172</v>
      </c>
      <c r="E3649" s="9">
        <v>399</v>
      </c>
      <c r="F3649" s="9">
        <v>335</v>
      </c>
      <c r="G3649" s="8" t="s">
        <v>4195</v>
      </c>
      <c r="H3649" s="8" t="s">
        <v>735</v>
      </c>
      <c r="I3649" s="10">
        <v>12688212</v>
      </c>
      <c r="J3649" s="6">
        <f t="shared" si="56"/>
        <v>57620</v>
      </c>
      <c r="K3649" s="7">
        <f>((Table4[[#This Row],[marked_price]]-Table4[[#This Row],[discounted_price]])/Table4[[#This Row],[marked_price]])*100</f>
        <v>16.040100250626566</v>
      </c>
    </row>
    <row r="3650" spans="1:11" x14ac:dyDescent="0.25">
      <c r="A3650" s="3" t="s">
        <v>4196</v>
      </c>
      <c r="B3650" s="3" t="s">
        <v>160</v>
      </c>
      <c r="C3650" s="3">
        <v>4</v>
      </c>
      <c r="D3650" s="3">
        <v>21</v>
      </c>
      <c r="E3650" s="4">
        <v>9999</v>
      </c>
      <c r="F3650" s="4">
        <v>4999</v>
      </c>
      <c r="G3650" s="3" t="s">
        <v>56</v>
      </c>
      <c r="H3650" s="3" t="s">
        <v>203</v>
      </c>
      <c r="I3650" s="5">
        <v>10996092</v>
      </c>
      <c r="J3650" s="6">
        <f t="shared" si="56"/>
        <v>104979</v>
      </c>
      <c r="K3650" s="7">
        <f>((Table4[[#This Row],[marked_price]]-Table4[[#This Row],[discounted_price]])/Table4[[#This Row],[marked_price]])*100</f>
        <v>50.005000500050002</v>
      </c>
    </row>
    <row r="3651" spans="1:11" x14ac:dyDescent="0.25">
      <c r="A3651" s="8" t="s">
        <v>1568</v>
      </c>
      <c r="B3651" s="8" t="s">
        <v>86</v>
      </c>
      <c r="C3651" s="8">
        <v>4.2</v>
      </c>
      <c r="D3651" s="8">
        <v>5</v>
      </c>
      <c r="E3651" s="9">
        <v>2999</v>
      </c>
      <c r="F3651" s="9">
        <v>2699</v>
      </c>
      <c r="G3651" s="8" t="s">
        <v>71</v>
      </c>
      <c r="H3651" s="8" t="s">
        <v>75</v>
      </c>
      <c r="I3651" s="10">
        <v>14255294</v>
      </c>
      <c r="J3651" s="6">
        <f t="shared" ref="J3651:J3714" si="57">D3651*F3651</f>
        <v>13495</v>
      </c>
      <c r="K3651" s="7">
        <f>((Table4[[#This Row],[marked_price]]-Table4[[#This Row],[discounted_price]])/Table4[[#This Row],[marked_price]])*100</f>
        <v>10.003334444814939</v>
      </c>
    </row>
    <row r="3652" spans="1:11" x14ac:dyDescent="0.25">
      <c r="A3652" s="3" t="s">
        <v>4197</v>
      </c>
      <c r="B3652" s="3" t="s">
        <v>4198</v>
      </c>
      <c r="C3652" s="3">
        <v>4.7</v>
      </c>
      <c r="D3652" s="3">
        <v>21</v>
      </c>
      <c r="E3652" s="4">
        <v>1398</v>
      </c>
      <c r="F3652" s="4">
        <v>796</v>
      </c>
      <c r="G3652" s="3" t="s">
        <v>56</v>
      </c>
      <c r="H3652" s="3" t="s">
        <v>714</v>
      </c>
      <c r="I3652" s="5">
        <v>4629171</v>
      </c>
      <c r="J3652" s="6">
        <f t="shared" si="57"/>
        <v>16716</v>
      </c>
      <c r="K3652" s="7">
        <f>((Table4[[#This Row],[marked_price]]-Table4[[#This Row],[discounted_price]])/Table4[[#This Row],[marked_price]])*100</f>
        <v>43.061516452074393</v>
      </c>
    </row>
    <row r="3653" spans="1:11" x14ac:dyDescent="0.25">
      <c r="A3653" s="8" t="s">
        <v>2130</v>
      </c>
      <c r="B3653" s="8" t="s">
        <v>642</v>
      </c>
      <c r="C3653" s="8">
        <v>4</v>
      </c>
      <c r="D3653" s="8">
        <v>5</v>
      </c>
      <c r="E3653" s="9">
        <v>1849</v>
      </c>
      <c r="F3653" s="9">
        <v>647</v>
      </c>
      <c r="G3653" s="8" t="s">
        <v>172</v>
      </c>
      <c r="H3653" s="8" t="s">
        <v>506</v>
      </c>
      <c r="I3653" s="10">
        <v>16695488</v>
      </c>
      <c r="J3653" s="6">
        <f t="shared" si="57"/>
        <v>3235</v>
      </c>
      <c r="K3653" s="7">
        <f>((Table4[[#This Row],[marked_price]]-Table4[[#This Row],[discounted_price]])/Table4[[#This Row],[marked_price]])*100</f>
        <v>65.008112493239594</v>
      </c>
    </row>
    <row r="3654" spans="1:11" x14ac:dyDescent="0.25">
      <c r="A3654" s="3" t="s">
        <v>4199</v>
      </c>
      <c r="B3654" s="3" t="s">
        <v>713</v>
      </c>
      <c r="C3654" s="3">
        <v>4.3</v>
      </c>
      <c r="D3654" s="3">
        <v>7</v>
      </c>
      <c r="E3654" s="4">
        <v>999</v>
      </c>
      <c r="F3654" s="4">
        <v>749</v>
      </c>
      <c r="G3654" s="3" t="s">
        <v>13</v>
      </c>
      <c r="H3654" s="3" t="s">
        <v>714</v>
      </c>
      <c r="I3654" s="5">
        <v>13586680</v>
      </c>
      <c r="J3654" s="6">
        <f t="shared" si="57"/>
        <v>5243</v>
      </c>
      <c r="K3654" s="7">
        <f>((Table4[[#This Row],[marked_price]]-Table4[[#This Row],[discounted_price]])/Table4[[#This Row],[marked_price]])*100</f>
        <v>25.025025025025027</v>
      </c>
    </row>
    <row r="3655" spans="1:11" x14ac:dyDescent="0.25">
      <c r="A3655" s="8" t="s">
        <v>4200</v>
      </c>
      <c r="B3655" s="8" t="s">
        <v>235</v>
      </c>
      <c r="C3655" s="8">
        <v>3.8</v>
      </c>
      <c r="D3655" s="8">
        <v>22</v>
      </c>
      <c r="E3655" s="9">
        <v>239</v>
      </c>
      <c r="F3655" s="9">
        <v>239</v>
      </c>
      <c r="G3655" s="8" t="s">
        <v>40</v>
      </c>
      <c r="H3655" s="8" t="s">
        <v>144</v>
      </c>
      <c r="I3655" s="10">
        <v>17435370</v>
      </c>
      <c r="J3655" s="6">
        <f t="shared" si="57"/>
        <v>5258</v>
      </c>
      <c r="K3655" s="7">
        <f>((Table4[[#This Row],[marked_price]]-Table4[[#This Row],[discounted_price]])/Table4[[#This Row],[marked_price]])*100</f>
        <v>0</v>
      </c>
    </row>
    <row r="3656" spans="1:11" x14ac:dyDescent="0.25">
      <c r="A3656" s="3" t="s">
        <v>4028</v>
      </c>
      <c r="B3656" s="3" t="s">
        <v>1731</v>
      </c>
      <c r="C3656" s="3">
        <v>4.5999999999999996</v>
      </c>
      <c r="D3656" s="3">
        <v>50</v>
      </c>
      <c r="E3656" s="4">
        <v>1999</v>
      </c>
      <c r="F3656" s="4">
        <v>499</v>
      </c>
      <c r="G3656" s="3" t="s">
        <v>1626</v>
      </c>
      <c r="H3656" s="3" t="s">
        <v>64</v>
      </c>
      <c r="I3656" s="5">
        <v>13498720</v>
      </c>
      <c r="J3656" s="6">
        <f t="shared" si="57"/>
        <v>24950</v>
      </c>
      <c r="K3656" s="7">
        <f>((Table4[[#This Row],[marked_price]]-Table4[[#This Row],[discounted_price]])/Table4[[#This Row],[marked_price]])*100</f>
        <v>75.03751875937968</v>
      </c>
    </row>
    <row r="3657" spans="1:11" x14ac:dyDescent="0.25">
      <c r="A3657" s="8" t="s">
        <v>4201</v>
      </c>
      <c r="B3657" s="8" t="s">
        <v>149</v>
      </c>
      <c r="C3657" s="8">
        <v>4.4000000000000004</v>
      </c>
      <c r="D3657" s="8">
        <v>26</v>
      </c>
      <c r="E3657" s="9">
        <v>1999</v>
      </c>
      <c r="F3657" s="9">
        <v>699</v>
      </c>
      <c r="G3657" s="8" t="s">
        <v>71</v>
      </c>
      <c r="H3657" s="8" t="s">
        <v>31</v>
      </c>
      <c r="I3657" s="10">
        <v>16044094</v>
      </c>
      <c r="J3657" s="6">
        <f t="shared" si="57"/>
        <v>18174</v>
      </c>
      <c r="K3657" s="7">
        <f>((Table4[[#This Row],[marked_price]]-Table4[[#This Row],[discounted_price]])/Table4[[#This Row],[marked_price]])*100</f>
        <v>65.032516258129064</v>
      </c>
    </row>
    <row r="3658" spans="1:11" x14ac:dyDescent="0.25">
      <c r="A3658" s="3" t="s">
        <v>4202</v>
      </c>
      <c r="B3658" s="3" t="s">
        <v>3326</v>
      </c>
      <c r="C3658" s="3">
        <v>5</v>
      </c>
      <c r="D3658" s="3">
        <v>11</v>
      </c>
      <c r="E3658" s="4">
        <v>480</v>
      </c>
      <c r="F3658" s="4">
        <v>446</v>
      </c>
      <c r="G3658" s="3" t="s">
        <v>4203</v>
      </c>
      <c r="H3658" s="3" t="s">
        <v>144</v>
      </c>
      <c r="I3658" s="5">
        <v>15127064</v>
      </c>
      <c r="J3658" s="6">
        <f t="shared" si="57"/>
        <v>4906</v>
      </c>
      <c r="K3658" s="7">
        <f>((Table4[[#This Row],[marked_price]]-Table4[[#This Row],[discounted_price]])/Table4[[#This Row],[marked_price]])*100</f>
        <v>7.083333333333333</v>
      </c>
    </row>
    <row r="3659" spans="1:11" x14ac:dyDescent="0.25">
      <c r="A3659" s="8" t="s">
        <v>69</v>
      </c>
      <c r="B3659" s="8" t="s">
        <v>497</v>
      </c>
      <c r="C3659" s="8">
        <v>3.8</v>
      </c>
      <c r="D3659" s="8">
        <v>33</v>
      </c>
      <c r="E3659" s="9">
        <v>1499</v>
      </c>
      <c r="F3659" s="9">
        <v>674</v>
      </c>
      <c r="G3659" s="8" t="s">
        <v>100</v>
      </c>
      <c r="H3659" s="8" t="s">
        <v>72</v>
      </c>
      <c r="I3659" s="10">
        <v>11909008</v>
      </c>
      <c r="J3659" s="6">
        <f t="shared" si="57"/>
        <v>22242</v>
      </c>
      <c r="K3659" s="7">
        <f>((Table4[[#This Row],[marked_price]]-Table4[[#This Row],[discounted_price]])/Table4[[#This Row],[marked_price]])*100</f>
        <v>55.03669112741828</v>
      </c>
    </row>
    <row r="3660" spans="1:11" x14ac:dyDescent="0.25">
      <c r="A3660" s="3" t="s">
        <v>748</v>
      </c>
      <c r="B3660" s="3" t="s">
        <v>2638</v>
      </c>
      <c r="C3660" s="3">
        <v>4</v>
      </c>
      <c r="D3660" s="3">
        <v>9</v>
      </c>
      <c r="E3660" s="4">
        <v>1749</v>
      </c>
      <c r="F3660" s="4">
        <v>612</v>
      </c>
      <c r="G3660" s="3" t="s">
        <v>229</v>
      </c>
      <c r="H3660" s="3" t="s">
        <v>155</v>
      </c>
      <c r="I3660" s="5">
        <v>14519402</v>
      </c>
      <c r="J3660" s="6">
        <f t="shared" si="57"/>
        <v>5508</v>
      </c>
      <c r="K3660" s="7">
        <f>((Table4[[#This Row],[marked_price]]-Table4[[#This Row],[discounted_price]])/Table4[[#This Row],[marked_price]])*100</f>
        <v>65.008576329331049</v>
      </c>
    </row>
    <row r="3661" spans="1:11" x14ac:dyDescent="0.25">
      <c r="A3661" s="8" t="s">
        <v>2188</v>
      </c>
      <c r="B3661" s="8" t="s">
        <v>123</v>
      </c>
      <c r="C3661" s="8">
        <v>4.0999999999999996</v>
      </c>
      <c r="D3661" s="8">
        <v>12</v>
      </c>
      <c r="E3661" s="9">
        <v>999</v>
      </c>
      <c r="F3661" s="9">
        <v>349</v>
      </c>
      <c r="G3661" s="8" t="s">
        <v>40</v>
      </c>
      <c r="H3661" s="8" t="s">
        <v>24</v>
      </c>
      <c r="I3661" s="10">
        <v>14804056</v>
      </c>
      <c r="J3661" s="6">
        <f t="shared" si="57"/>
        <v>4188</v>
      </c>
      <c r="K3661" s="7">
        <f>((Table4[[#This Row],[marked_price]]-Table4[[#This Row],[discounted_price]])/Table4[[#This Row],[marked_price]])*100</f>
        <v>65.06506506506507</v>
      </c>
    </row>
    <row r="3662" spans="1:11" x14ac:dyDescent="0.25">
      <c r="A3662" s="3" t="s">
        <v>699</v>
      </c>
      <c r="B3662" s="3" t="s">
        <v>47</v>
      </c>
      <c r="C3662" s="3">
        <v>4.2</v>
      </c>
      <c r="D3662" s="3">
        <v>139</v>
      </c>
      <c r="E3662" s="4">
        <v>699</v>
      </c>
      <c r="F3662" s="4">
        <v>279</v>
      </c>
      <c r="G3662" s="3" t="s">
        <v>27</v>
      </c>
      <c r="H3662" s="3" t="s">
        <v>24</v>
      </c>
      <c r="I3662" s="5">
        <v>13321082</v>
      </c>
      <c r="J3662" s="6">
        <f t="shared" si="57"/>
        <v>38781</v>
      </c>
      <c r="K3662" s="7">
        <f>((Table4[[#This Row],[marked_price]]-Table4[[#This Row],[discounted_price]])/Table4[[#This Row],[marked_price]])*100</f>
        <v>60.085836909871247</v>
      </c>
    </row>
    <row r="3663" spans="1:11" x14ac:dyDescent="0.25">
      <c r="A3663" s="8" t="s">
        <v>2355</v>
      </c>
      <c r="B3663" s="8" t="s">
        <v>4204</v>
      </c>
      <c r="C3663" s="8">
        <v>4.0999999999999996</v>
      </c>
      <c r="D3663" s="8">
        <v>15</v>
      </c>
      <c r="E3663" s="9">
        <v>899</v>
      </c>
      <c r="F3663" s="9">
        <v>539</v>
      </c>
      <c r="G3663" s="8" t="s">
        <v>129</v>
      </c>
      <c r="H3663" s="8" t="s">
        <v>130</v>
      </c>
      <c r="I3663" s="10">
        <v>15642744</v>
      </c>
      <c r="J3663" s="6">
        <f t="shared" si="57"/>
        <v>8085</v>
      </c>
      <c r="K3663" s="7">
        <f>((Table4[[#This Row],[marked_price]]-Table4[[#This Row],[discounted_price]])/Table4[[#This Row],[marked_price]])*100</f>
        <v>40.044493882091217</v>
      </c>
    </row>
    <row r="3664" spans="1:11" x14ac:dyDescent="0.25">
      <c r="A3664" s="3" t="s">
        <v>2737</v>
      </c>
      <c r="B3664" s="3" t="s">
        <v>4205</v>
      </c>
      <c r="C3664" s="3">
        <v>3.9</v>
      </c>
      <c r="D3664" s="3">
        <v>12</v>
      </c>
      <c r="E3664" s="4">
        <v>999</v>
      </c>
      <c r="F3664" s="4">
        <v>999</v>
      </c>
      <c r="G3664" s="3" t="s">
        <v>44</v>
      </c>
      <c r="H3664" s="3" t="s">
        <v>338</v>
      </c>
      <c r="I3664" s="5">
        <v>16023940</v>
      </c>
      <c r="J3664" s="6">
        <f t="shared" si="57"/>
        <v>11988</v>
      </c>
      <c r="K3664" s="7">
        <f>((Table4[[#This Row],[marked_price]]-Table4[[#This Row],[discounted_price]])/Table4[[#This Row],[marked_price]])*100</f>
        <v>0</v>
      </c>
    </row>
    <row r="3665" spans="1:11" x14ac:dyDescent="0.25">
      <c r="A3665" s="8" t="s">
        <v>4206</v>
      </c>
      <c r="B3665" s="8" t="s">
        <v>436</v>
      </c>
      <c r="C3665" s="8">
        <v>4.9000000000000004</v>
      </c>
      <c r="D3665" s="8">
        <v>10</v>
      </c>
      <c r="E3665" s="9">
        <v>1790</v>
      </c>
      <c r="F3665" s="9">
        <v>1253</v>
      </c>
      <c r="G3665" s="8" t="s">
        <v>13</v>
      </c>
      <c r="H3665" s="8" t="s">
        <v>1111</v>
      </c>
      <c r="I3665" s="10">
        <v>15315182</v>
      </c>
      <c r="J3665" s="6">
        <f t="shared" si="57"/>
        <v>12530</v>
      </c>
      <c r="K3665" s="7">
        <f>((Table4[[#This Row],[marked_price]]-Table4[[#This Row],[discounted_price]])/Table4[[#This Row],[marked_price]])*100</f>
        <v>30</v>
      </c>
    </row>
    <row r="3666" spans="1:11" x14ac:dyDescent="0.25">
      <c r="A3666" s="3" t="s">
        <v>1702</v>
      </c>
      <c r="B3666" s="3" t="s">
        <v>1034</v>
      </c>
      <c r="C3666" s="3">
        <v>4.4000000000000004</v>
      </c>
      <c r="D3666" s="3">
        <v>187</v>
      </c>
      <c r="E3666" s="4">
        <v>1949</v>
      </c>
      <c r="F3666" s="4">
        <v>1849</v>
      </c>
      <c r="G3666" s="3" t="s">
        <v>13</v>
      </c>
      <c r="H3666" s="3" t="s">
        <v>478</v>
      </c>
      <c r="I3666" s="5">
        <v>11552198</v>
      </c>
      <c r="J3666" s="6">
        <f t="shared" si="57"/>
        <v>345763</v>
      </c>
      <c r="K3666" s="7">
        <f>((Table4[[#This Row],[marked_price]]-Table4[[#This Row],[discounted_price]])/Table4[[#This Row],[marked_price]])*100</f>
        <v>5.1308363263211909</v>
      </c>
    </row>
    <row r="3667" spans="1:11" x14ac:dyDescent="0.25">
      <c r="A3667" s="8" t="s">
        <v>4207</v>
      </c>
      <c r="B3667" s="8" t="s">
        <v>4208</v>
      </c>
      <c r="C3667" s="8">
        <v>4.2</v>
      </c>
      <c r="D3667" s="8">
        <v>25</v>
      </c>
      <c r="E3667" s="9">
        <v>2599</v>
      </c>
      <c r="F3667" s="9">
        <v>779</v>
      </c>
      <c r="G3667" s="8" t="s">
        <v>13</v>
      </c>
      <c r="H3667" s="8" t="s">
        <v>4209</v>
      </c>
      <c r="I3667" s="10">
        <v>13933740</v>
      </c>
      <c r="J3667" s="6">
        <f t="shared" si="57"/>
        <v>19475</v>
      </c>
      <c r="K3667" s="7">
        <f>((Table4[[#This Row],[marked_price]]-Table4[[#This Row],[discounted_price]])/Table4[[#This Row],[marked_price]])*100</f>
        <v>70.026933435936897</v>
      </c>
    </row>
    <row r="3668" spans="1:11" x14ac:dyDescent="0.25">
      <c r="A3668" s="3" t="s">
        <v>4210</v>
      </c>
      <c r="B3668" s="3" t="s">
        <v>433</v>
      </c>
      <c r="C3668" s="3">
        <v>4.2</v>
      </c>
      <c r="D3668" s="3">
        <v>31</v>
      </c>
      <c r="E3668" s="4">
        <v>2499</v>
      </c>
      <c r="F3668" s="4">
        <v>1199</v>
      </c>
      <c r="G3668" s="3" t="s">
        <v>576</v>
      </c>
      <c r="H3668" s="3" t="s">
        <v>210</v>
      </c>
      <c r="I3668" s="5">
        <v>14403450</v>
      </c>
      <c r="J3668" s="6">
        <f t="shared" si="57"/>
        <v>37169</v>
      </c>
      <c r="K3668" s="7">
        <f>((Table4[[#This Row],[marked_price]]-Table4[[#This Row],[discounted_price]])/Table4[[#This Row],[marked_price]])*100</f>
        <v>52.020808323329334</v>
      </c>
    </row>
    <row r="3669" spans="1:11" x14ac:dyDescent="0.25">
      <c r="A3669" s="8" t="s">
        <v>2268</v>
      </c>
      <c r="B3669" s="8" t="s">
        <v>4211</v>
      </c>
      <c r="C3669" s="8">
        <v>4.8</v>
      </c>
      <c r="D3669" s="8">
        <v>5</v>
      </c>
      <c r="E3669" s="9">
        <v>2899</v>
      </c>
      <c r="F3669" s="9">
        <v>1494</v>
      </c>
      <c r="G3669" s="8" t="s">
        <v>409</v>
      </c>
      <c r="H3669" s="8" t="s">
        <v>226</v>
      </c>
      <c r="I3669" s="10">
        <v>16454358</v>
      </c>
      <c r="J3669" s="6">
        <f t="shared" si="57"/>
        <v>7470</v>
      </c>
      <c r="K3669" s="7">
        <f>((Table4[[#This Row],[marked_price]]-Table4[[#This Row],[discounted_price]])/Table4[[#This Row],[marked_price]])*100</f>
        <v>48.464987926871331</v>
      </c>
    </row>
    <row r="3670" spans="1:11" x14ac:dyDescent="0.25">
      <c r="A3670" s="3" t="s">
        <v>192</v>
      </c>
      <c r="B3670" s="3" t="s">
        <v>2225</v>
      </c>
      <c r="C3670" s="3">
        <v>4.2</v>
      </c>
      <c r="D3670" s="3">
        <v>22</v>
      </c>
      <c r="E3670" s="4">
        <v>2199</v>
      </c>
      <c r="F3670" s="4">
        <v>1209</v>
      </c>
      <c r="G3670" s="3" t="s">
        <v>13</v>
      </c>
      <c r="H3670" s="3" t="s">
        <v>14</v>
      </c>
      <c r="I3670" s="5">
        <v>13419130</v>
      </c>
      <c r="J3670" s="6">
        <f t="shared" si="57"/>
        <v>26598</v>
      </c>
      <c r="K3670" s="7">
        <f>((Table4[[#This Row],[marked_price]]-Table4[[#This Row],[discounted_price]])/Table4[[#This Row],[marked_price]])*100</f>
        <v>45.020463847203274</v>
      </c>
    </row>
    <row r="3671" spans="1:11" x14ac:dyDescent="0.25">
      <c r="A3671" s="8" t="s">
        <v>4212</v>
      </c>
      <c r="B3671" s="8" t="s">
        <v>231</v>
      </c>
      <c r="C3671" s="8">
        <v>3.7</v>
      </c>
      <c r="D3671" s="8">
        <v>6</v>
      </c>
      <c r="E3671" s="9">
        <v>1390</v>
      </c>
      <c r="F3671" s="9">
        <v>695</v>
      </c>
      <c r="G3671" s="8" t="s">
        <v>40</v>
      </c>
      <c r="H3671" s="8" t="s">
        <v>34</v>
      </c>
      <c r="I3671" s="10">
        <v>15630706</v>
      </c>
      <c r="J3671" s="6">
        <f t="shared" si="57"/>
        <v>4170</v>
      </c>
      <c r="K3671" s="7">
        <f>((Table4[[#This Row],[marked_price]]-Table4[[#This Row],[discounted_price]])/Table4[[#This Row],[marked_price]])*100</f>
        <v>50</v>
      </c>
    </row>
    <row r="3672" spans="1:11" x14ac:dyDescent="0.25">
      <c r="A3672" s="3" t="s">
        <v>662</v>
      </c>
      <c r="B3672" s="3" t="s">
        <v>554</v>
      </c>
      <c r="C3672" s="3">
        <v>4.4000000000000004</v>
      </c>
      <c r="D3672" s="3">
        <v>15</v>
      </c>
      <c r="E3672" s="4">
        <v>2799</v>
      </c>
      <c r="F3672" s="4">
        <v>1399</v>
      </c>
      <c r="G3672" s="3" t="s">
        <v>4213</v>
      </c>
      <c r="H3672" s="3" t="s">
        <v>72</v>
      </c>
      <c r="I3672" s="5">
        <v>13824688</v>
      </c>
      <c r="J3672" s="6">
        <f t="shared" si="57"/>
        <v>20985</v>
      </c>
      <c r="K3672" s="7">
        <f>((Table4[[#This Row],[marked_price]]-Table4[[#This Row],[discounted_price]])/Table4[[#This Row],[marked_price]])*100</f>
        <v>50.017863522686682</v>
      </c>
    </row>
    <row r="3673" spans="1:11" x14ac:dyDescent="0.25">
      <c r="A3673" s="8" t="s">
        <v>4214</v>
      </c>
      <c r="B3673" s="8" t="s">
        <v>47</v>
      </c>
      <c r="C3673" s="8">
        <v>4.4000000000000004</v>
      </c>
      <c r="D3673" s="8">
        <v>9</v>
      </c>
      <c r="E3673" s="9">
        <v>999</v>
      </c>
      <c r="F3673" s="9">
        <v>349</v>
      </c>
      <c r="G3673" s="8" t="s">
        <v>27</v>
      </c>
      <c r="H3673" s="8" t="s">
        <v>34</v>
      </c>
      <c r="I3673" s="10">
        <v>16234062</v>
      </c>
      <c r="J3673" s="6">
        <f t="shared" si="57"/>
        <v>3141</v>
      </c>
      <c r="K3673" s="7">
        <f>((Table4[[#This Row],[marked_price]]-Table4[[#This Row],[discounted_price]])/Table4[[#This Row],[marked_price]])*100</f>
        <v>65.06506506506507</v>
      </c>
    </row>
    <row r="3674" spans="1:11" x14ac:dyDescent="0.25">
      <c r="A3674" s="3" t="s">
        <v>4215</v>
      </c>
      <c r="B3674" s="3" t="s">
        <v>123</v>
      </c>
      <c r="C3674" s="3">
        <v>4.3</v>
      </c>
      <c r="D3674" s="3">
        <v>33</v>
      </c>
      <c r="E3674" s="4">
        <v>1499</v>
      </c>
      <c r="F3674" s="4">
        <v>374</v>
      </c>
      <c r="G3674" s="3" t="s">
        <v>48</v>
      </c>
      <c r="H3674" s="3" t="s">
        <v>582</v>
      </c>
      <c r="I3674" s="5">
        <v>13722948</v>
      </c>
      <c r="J3674" s="6">
        <f t="shared" si="57"/>
        <v>12342</v>
      </c>
      <c r="K3674" s="7">
        <f>((Table4[[#This Row],[marked_price]]-Table4[[#This Row],[discounted_price]])/Table4[[#This Row],[marked_price]])*100</f>
        <v>75.050033355570378</v>
      </c>
    </row>
    <row r="3675" spans="1:11" x14ac:dyDescent="0.25">
      <c r="A3675" s="8" t="s">
        <v>4216</v>
      </c>
      <c r="B3675" s="8" t="s">
        <v>4217</v>
      </c>
      <c r="C3675" s="8">
        <v>3</v>
      </c>
      <c r="D3675" s="8">
        <v>3</v>
      </c>
      <c r="E3675" s="9">
        <v>599</v>
      </c>
      <c r="F3675" s="9">
        <v>359</v>
      </c>
      <c r="G3675" s="8" t="s">
        <v>20</v>
      </c>
      <c r="H3675" s="8" t="s">
        <v>1797</v>
      </c>
      <c r="I3675" s="10">
        <v>15744578</v>
      </c>
      <c r="J3675" s="6">
        <f t="shared" si="57"/>
        <v>1077</v>
      </c>
      <c r="K3675" s="7">
        <f>((Table4[[#This Row],[marked_price]]-Table4[[#This Row],[discounted_price]])/Table4[[#This Row],[marked_price]])*100</f>
        <v>40.066777963272123</v>
      </c>
    </row>
    <row r="3676" spans="1:11" x14ac:dyDescent="0.25">
      <c r="A3676" s="3" t="s">
        <v>4218</v>
      </c>
      <c r="B3676" s="3" t="s">
        <v>23</v>
      </c>
      <c r="C3676" s="3">
        <v>3.8</v>
      </c>
      <c r="D3676" s="3">
        <v>4</v>
      </c>
      <c r="E3676" s="4">
        <v>2799</v>
      </c>
      <c r="F3676" s="4">
        <v>1819</v>
      </c>
      <c r="G3676" s="3" t="s">
        <v>20</v>
      </c>
      <c r="H3676" s="3" t="s">
        <v>421</v>
      </c>
      <c r="I3676" s="5">
        <v>17176872</v>
      </c>
      <c r="J3676" s="6">
        <f t="shared" si="57"/>
        <v>7276</v>
      </c>
      <c r="K3676" s="7">
        <f>((Table4[[#This Row],[marked_price]]-Table4[[#This Row],[discounted_price]])/Table4[[#This Row],[marked_price]])*100</f>
        <v>35.012504465880674</v>
      </c>
    </row>
    <row r="3677" spans="1:11" x14ac:dyDescent="0.25">
      <c r="A3677" s="8" t="s">
        <v>1020</v>
      </c>
      <c r="B3677" s="8" t="s">
        <v>1021</v>
      </c>
      <c r="C3677" s="8">
        <v>4.4000000000000004</v>
      </c>
      <c r="D3677" s="8">
        <v>54</v>
      </c>
      <c r="E3677" s="9">
        <v>2499</v>
      </c>
      <c r="F3677" s="9">
        <v>1149</v>
      </c>
      <c r="G3677" s="8" t="s">
        <v>209</v>
      </c>
      <c r="H3677" s="8" t="s">
        <v>434</v>
      </c>
      <c r="I3677" s="10">
        <v>12034654</v>
      </c>
      <c r="J3677" s="6">
        <f t="shared" si="57"/>
        <v>62046</v>
      </c>
      <c r="K3677" s="7">
        <f>((Table4[[#This Row],[marked_price]]-Table4[[#This Row],[discounted_price]])/Table4[[#This Row],[marked_price]])*100</f>
        <v>54.021608643457384</v>
      </c>
    </row>
    <row r="3678" spans="1:11" x14ac:dyDescent="0.25">
      <c r="A3678" s="3" t="s">
        <v>1461</v>
      </c>
      <c r="B3678" s="3" t="s">
        <v>458</v>
      </c>
      <c r="C3678" s="3">
        <v>4.5</v>
      </c>
      <c r="D3678" s="3">
        <v>128</v>
      </c>
      <c r="E3678" s="4">
        <v>1050</v>
      </c>
      <c r="F3678" s="4">
        <v>1050</v>
      </c>
      <c r="G3678" s="3" t="s">
        <v>20</v>
      </c>
      <c r="H3678" s="3" t="s">
        <v>144</v>
      </c>
      <c r="I3678" s="5">
        <v>9599107</v>
      </c>
      <c r="J3678" s="6">
        <f t="shared" si="57"/>
        <v>134400</v>
      </c>
      <c r="K3678" s="7">
        <f>((Table4[[#This Row],[marked_price]]-Table4[[#This Row],[discounted_price]])/Table4[[#This Row],[marked_price]])*100</f>
        <v>0</v>
      </c>
    </row>
    <row r="3679" spans="1:11" x14ac:dyDescent="0.25">
      <c r="A3679" s="8" t="s">
        <v>4219</v>
      </c>
      <c r="B3679" s="8" t="s">
        <v>972</v>
      </c>
      <c r="C3679" s="8">
        <v>4.3</v>
      </c>
      <c r="D3679" s="8">
        <v>39</v>
      </c>
      <c r="E3679" s="9">
        <v>1299</v>
      </c>
      <c r="F3679" s="9">
        <v>999</v>
      </c>
      <c r="G3679" s="8" t="s">
        <v>973</v>
      </c>
      <c r="H3679" s="8" t="s">
        <v>57</v>
      </c>
      <c r="I3679" s="10">
        <v>11386728</v>
      </c>
      <c r="J3679" s="6">
        <f t="shared" si="57"/>
        <v>38961</v>
      </c>
      <c r="K3679" s="7">
        <f>((Table4[[#This Row],[marked_price]]-Table4[[#This Row],[discounted_price]])/Table4[[#This Row],[marked_price]])*100</f>
        <v>23.094688221709006</v>
      </c>
    </row>
    <row r="3680" spans="1:11" x14ac:dyDescent="0.25">
      <c r="A3680" s="3" t="s">
        <v>4220</v>
      </c>
      <c r="B3680" s="3" t="s">
        <v>1160</v>
      </c>
      <c r="C3680" s="3">
        <v>3.3</v>
      </c>
      <c r="D3680" s="3">
        <v>10</v>
      </c>
      <c r="E3680" s="4">
        <v>4999</v>
      </c>
      <c r="F3680" s="4">
        <v>1349</v>
      </c>
      <c r="G3680" s="3" t="s">
        <v>83</v>
      </c>
      <c r="H3680" s="3" t="s">
        <v>72</v>
      </c>
      <c r="I3680" s="5">
        <v>13247340</v>
      </c>
      <c r="J3680" s="6">
        <f t="shared" si="57"/>
        <v>13490</v>
      </c>
      <c r="K3680" s="7">
        <f>((Table4[[#This Row],[marked_price]]-Table4[[#This Row],[discounted_price]])/Table4[[#This Row],[marked_price]])*100</f>
        <v>73.01460292058411</v>
      </c>
    </row>
    <row r="3681" spans="1:11" x14ac:dyDescent="0.25">
      <c r="A3681" s="8" t="s">
        <v>2171</v>
      </c>
      <c r="B3681" s="8" t="s">
        <v>4221</v>
      </c>
      <c r="C3681" s="8">
        <v>4</v>
      </c>
      <c r="D3681" s="8">
        <v>41</v>
      </c>
      <c r="E3681" s="9">
        <v>1999</v>
      </c>
      <c r="F3681" s="9">
        <v>799</v>
      </c>
      <c r="G3681" s="8" t="s">
        <v>585</v>
      </c>
      <c r="H3681" s="8" t="s">
        <v>155</v>
      </c>
      <c r="I3681" s="10">
        <v>2494353</v>
      </c>
      <c r="J3681" s="6">
        <f t="shared" si="57"/>
        <v>32759</v>
      </c>
      <c r="K3681" s="7">
        <f>((Table4[[#This Row],[marked_price]]-Table4[[#This Row],[discounted_price]])/Table4[[#This Row],[marked_price]])*100</f>
        <v>60.030015007503756</v>
      </c>
    </row>
    <row r="3682" spans="1:11" x14ac:dyDescent="0.25">
      <c r="A3682" s="3" t="s">
        <v>332</v>
      </c>
      <c r="B3682" s="3" t="s">
        <v>3536</v>
      </c>
      <c r="C3682" s="3">
        <v>3.9</v>
      </c>
      <c r="D3682" s="3">
        <v>47</v>
      </c>
      <c r="E3682" s="4">
        <v>999</v>
      </c>
      <c r="F3682" s="4">
        <v>549</v>
      </c>
      <c r="G3682" s="3" t="s">
        <v>129</v>
      </c>
      <c r="H3682" s="3" t="s">
        <v>130</v>
      </c>
      <c r="I3682" s="5">
        <v>15052178</v>
      </c>
      <c r="J3682" s="6">
        <f t="shared" si="57"/>
        <v>25803</v>
      </c>
      <c r="K3682" s="7">
        <f>((Table4[[#This Row],[marked_price]]-Table4[[#This Row],[discounted_price]])/Table4[[#This Row],[marked_price]])*100</f>
        <v>45.045045045045043</v>
      </c>
    </row>
    <row r="3683" spans="1:11" x14ac:dyDescent="0.25">
      <c r="A3683" s="8" t="s">
        <v>4222</v>
      </c>
      <c r="B3683" s="8" t="s">
        <v>4223</v>
      </c>
      <c r="C3683" s="8">
        <v>4.3</v>
      </c>
      <c r="D3683" s="8">
        <v>7</v>
      </c>
      <c r="E3683" s="9">
        <v>1680</v>
      </c>
      <c r="F3683" s="9">
        <v>1680</v>
      </c>
      <c r="G3683" s="8" t="s">
        <v>4224</v>
      </c>
      <c r="H3683" s="8" t="s">
        <v>1518</v>
      </c>
      <c r="I3683" s="10">
        <v>17269718</v>
      </c>
      <c r="J3683" s="6">
        <f t="shared" si="57"/>
        <v>11760</v>
      </c>
      <c r="K3683" s="7">
        <f>((Table4[[#This Row],[marked_price]]-Table4[[#This Row],[discounted_price]])/Table4[[#This Row],[marked_price]])*100</f>
        <v>0</v>
      </c>
    </row>
    <row r="3684" spans="1:11" x14ac:dyDescent="0.25">
      <c r="A3684" s="3" t="s">
        <v>4225</v>
      </c>
      <c r="B3684" s="3" t="s">
        <v>243</v>
      </c>
      <c r="C3684" s="3">
        <v>4.4000000000000004</v>
      </c>
      <c r="D3684" s="3">
        <v>250</v>
      </c>
      <c r="E3684" s="4">
        <v>3450</v>
      </c>
      <c r="F3684" s="4">
        <v>1138</v>
      </c>
      <c r="G3684" s="3" t="s">
        <v>13</v>
      </c>
      <c r="H3684" s="3" t="s">
        <v>657</v>
      </c>
      <c r="I3684" s="5">
        <v>6935160</v>
      </c>
      <c r="J3684" s="6">
        <f t="shared" si="57"/>
        <v>284500</v>
      </c>
      <c r="K3684" s="7">
        <f>((Table4[[#This Row],[marked_price]]-Table4[[#This Row],[discounted_price]])/Table4[[#This Row],[marked_price]])*100</f>
        <v>67.014492753623188</v>
      </c>
    </row>
    <row r="3685" spans="1:11" x14ac:dyDescent="0.25">
      <c r="A3685" s="8" t="s">
        <v>4226</v>
      </c>
      <c r="B3685" s="8" t="s">
        <v>1446</v>
      </c>
      <c r="C3685" s="8">
        <v>4.3</v>
      </c>
      <c r="D3685" s="8">
        <v>7</v>
      </c>
      <c r="E3685" s="9">
        <v>2799</v>
      </c>
      <c r="F3685" s="9">
        <v>1199</v>
      </c>
      <c r="G3685" s="8" t="s">
        <v>13</v>
      </c>
      <c r="H3685" s="8" t="s">
        <v>314</v>
      </c>
      <c r="I3685" s="10">
        <v>17574990</v>
      </c>
      <c r="J3685" s="6">
        <f t="shared" si="57"/>
        <v>8393</v>
      </c>
      <c r="K3685" s="7">
        <f>((Table4[[#This Row],[marked_price]]-Table4[[#This Row],[discounted_price]])/Table4[[#This Row],[marked_price]])*100</f>
        <v>57.163272597356197</v>
      </c>
    </row>
    <row r="3686" spans="1:11" x14ac:dyDescent="0.25">
      <c r="A3686" s="3" t="s">
        <v>1169</v>
      </c>
      <c r="B3686" s="3" t="s">
        <v>181</v>
      </c>
      <c r="C3686" s="3">
        <v>4.2</v>
      </c>
      <c r="D3686" s="3">
        <v>5</v>
      </c>
      <c r="E3686" s="4">
        <v>6899</v>
      </c>
      <c r="F3686" s="4">
        <v>2897</v>
      </c>
      <c r="G3686" s="3" t="s">
        <v>13</v>
      </c>
      <c r="H3686" s="3" t="s">
        <v>188</v>
      </c>
      <c r="I3686" s="5">
        <v>16316686</v>
      </c>
      <c r="J3686" s="6">
        <f t="shared" si="57"/>
        <v>14485</v>
      </c>
      <c r="K3686" s="7">
        <f>((Table4[[#This Row],[marked_price]]-Table4[[#This Row],[discounted_price]])/Table4[[#This Row],[marked_price]])*100</f>
        <v>58.008407015509491</v>
      </c>
    </row>
    <row r="3687" spans="1:11" x14ac:dyDescent="0.25">
      <c r="A3687" s="8" t="s">
        <v>4227</v>
      </c>
      <c r="B3687" s="8" t="s">
        <v>928</v>
      </c>
      <c r="C3687" s="8">
        <v>4.2</v>
      </c>
      <c r="D3687" s="8">
        <v>10</v>
      </c>
      <c r="E3687" s="9">
        <v>1499</v>
      </c>
      <c r="F3687" s="9">
        <v>674</v>
      </c>
      <c r="G3687" s="8" t="s">
        <v>27</v>
      </c>
      <c r="H3687" s="8" t="s">
        <v>72</v>
      </c>
      <c r="I3687" s="10">
        <v>15434726</v>
      </c>
      <c r="J3687" s="6">
        <f t="shared" si="57"/>
        <v>6740</v>
      </c>
      <c r="K3687" s="7">
        <f>((Table4[[#This Row],[marked_price]]-Table4[[#This Row],[discounted_price]])/Table4[[#This Row],[marked_price]])*100</f>
        <v>55.03669112741828</v>
      </c>
    </row>
    <row r="3688" spans="1:11" x14ac:dyDescent="0.25">
      <c r="A3688" s="3" t="s">
        <v>4228</v>
      </c>
      <c r="B3688" s="3" t="s">
        <v>676</v>
      </c>
      <c r="C3688" s="3">
        <v>2.2000000000000002</v>
      </c>
      <c r="D3688" s="3">
        <v>11</v>
      </c>
      <c r="E3688" s="4">
        <v>1398</v>
      </c>
      <c r="F3688" s="4">
        <v>699</v>
      </c>
      <c r="G3688" s="3" t="s">
        <v>853</v>
      </c>
      <c r="H3688" s="3" t="s">
        <v>1111</v>
      </c>
      <c r="I3688" s="5">
        <v>15526118</v>
      </c>
      <c r="J3688" s="6">
        <f t="shared" si="57"/>
        <v>7689</v>
      </c>
      <c r="K3688" s="7">
        <f>((Table4[[#This Row],[marked_price]]-Table4[[#This Row],[discounted_price]])/Table4[[#This Row],[marked_price]])*100</f>
        <v>50</v>
      </c>
    </row>
    <row r="3689" spans="1:11" x14ac:dyDescent="0.25">
      <c r="A3689" s="8" t="s">
        <v>4229</v>
      </c>
      <c r="B3689" s="8" t="s">
        <v>1272</v>
      </c>
      <c r="C3689" s="8">
        <v>3.7</v>
      </c>
      <c r="D3689" s="8">
        <v>3</v>
      </c>
      <c r="E3689" s="9">
        <v>2165</v>
      </c>
      <c r="F3689" s="9">
        <v>389</v>
      </c>
      <c r="G3689" s="8" t="s">
        <v>56</v>
      </c>
      <c r="H3689" s="8" t="s">
        <v>362</v>
      </c>
      <c r="I3689" s="10">
        <v>16810026</v>
      </c>
      <c r="J3689" s="6">
        <f t="shared" si="57"/>
        <v>1167</v>
      </c>
      <c r="K3689" s="7">
        <f>((Table4[[#This Row],[marked_price]]-Table4[[#This Row],[discounted_price]])/Table4[[#This Row],[marked_price]])*100</f>
        <v>82.032332563510394</v>
      </c>
    </row>
    <row r="3690" spans="1:11" x14ac:dyDescent="0.25">
      <c r="A3690" s="3" t="s">
        <v>4230</v>
      </c>
      <c r="B3690" s="3" t="s">
        <v>2764</v>
      </c>
      <c r="C3690" s="3">
        <v>4.3</v>
      </c>
      <c r="D3690" s="3">
        <v>29</v>
      </c>
      <c r="E3690" s="4">
        <v>1049</v>
      </c>
      <c r="F3690" s="4">
        <v>894</v>
      </c>
      <c r="G3690" s="3" t="s">
        <v>4231</v>
      </c>
      <c r="H3690" s="3" t="s">
        <v>1522</v>
      </c>
      <c r="I3690" s="5">
        <v>15335644</v>
      </c>
      <c r="J3690" s="6">
        <f t="shared" si="57"/>
        <v>25926</v>
      </c>
      <c r="K3690" s="7">
        <f>((Table4[[#This Row],[marked_price]]-Table4[[#This Row],[discounted_price]])/Table4[[#This Row],[marked_price]])*100</f>
        <v>14.775977121067681</v>
      </c>
    </row>
    <row r="3691" spans="1:11" x14ac:dyDescent="0.25">
      <c r="A3691" s="8" t="s">
        <v>4232</v>
      </c>
      <c r="B3691" s="8" t="s">
        <v>2956</v>
      </c>
      <c r="C3691" s="8">
        <v>4.7</v>
      </c>
      <c r="D3691" s="8">
        <v>22</v>
      </c>
      <c r="E3691" s="9">
        <v>1599</v>
      </c>
      <c r="F3691" s="9">
        <v>799</v>
      </c>
      <c r="G3691" s="8" t="s">
        <v>13</v>
      </c>
      <c r="H3691" s="8" t="s">
        <v>812</v>
      </c>
      <c r="I3691" s="10">
        <v>9275761</v>
      </c>
      <c r="J3691" s="6">
        <f t="shared" si="57"/>
        <v>17578</v>
      </c>
      <c r="K3691" s="7">
        <f>((Table4[[#This Row],[marked_price]]-Table4[[#This Row],[discounted_price]])/Table4[[#This Row],[marked_price]])*100</f>
        <v>50.03126954346466</v>
      </c>
    </row>
    <row r="3692" spans="1:11" x14ac:dyDescent="0.25">
      <c r="A3692" s="3" t="s">
        <v>455</v>
      </c>
      <c r="B3692" s="3" t="s">
        <v>462</v>
      </c>
      <c r="C3692" s="3">
        <v>4.2</v>
      </c>
      <c r="D3692" s="3">
        <v>83</v>
      </c>
      <c r="E3692" s="4">
        <v>749</v>
      </c>
      <c r="F3692" s="4">
        <v>337</v>
      </c>
      <c r="G3692" s="3" t="s">
        <v>40</v>
      </c>
      <c r="H3692" s="3" t="s">
        <v>24</v>
      </c>
      <c r="I3692" s="5">
        <v>14227666</v>
      </c>
      <c r="J3692" s="6">
        <f t="shared" si="57"/>
        <v>27971</v>
      </c>
      <c r="K3692" s="7">
        <f>((Table4[[#This Row],[marked_price]]-Table4[[#This Row],[discounted_price]])/Table4[[#This Row],[marked_price]])*100</f>
        <v>55.006675567423237</v>
      </c>
    </row>
    <row r="3693" spans="1:11" x14ac:dyDescent="0.25">
      <c r="A3693" s="8" t="s">
        <v>4233</v>
      </c>
      <c r="B3693" s="8" t="s">
        <v>123</v>
      </c>
      <c r="C3693" s="8">
        <v>3.9</v>
      </c>
      <c r="D3693" s="8">
        <v>47</v>
      </c>
      <c r="E3693" s="9">
        <v>1499</v>
      </c>
      <c r="F3693" s="9">
        <v>524</v>
      </c>
      <c r="G3693" s="8" t="s">
        <v>27</v>
      </c>
      <c r="H3693" s="8" t="s">
        <v>206</v>
      </c>
      <c r="I3693" s="10">
        <v>14331252</v>
      </c>
      <c r="J3693" s="6">
        <f t="shared" si="57"/>
        <v>24628</v>
      </c>
      <c r="K3693" s="7">
        <f>((Table4[[#This Row],[marked_price]]-Table4[[#This Row],[discounted_price]])/Table4[[#This Row],[marked_price]])*100</f>
        <v>65.043362241494336</v>
      </c>
    </row>
    <row r="3694" spans="1:11" x14ac:dyDescent="0.25">
      <c r="A3694" s="3" t="s">
        <v>2355</v>
      </c>
      <c r="B3694" s="3" t="s">
        <v>513</v>
      </c>
      <c r="C3694" s="3">
        <v>4.0999999999999996</v>
      </c>
      <c r="D3694" s="3">
        <v>29</v>
      </c>
      <c r="E3694" s="4">
        <v>1690</v>
      </c>
      <c r="F3694" s="4">
        <v>1014</v>
      </c>
      <c r="G3694" s="3" t="s">
        <v>253</v>
      </c>
      <c r="H3694" s="3" t="s">
        <v>130</v>
      </c>
      <c r="I3694" s="5">
        <v>11205066</v>
      </c>
      <c r="J3694" s="6">
        <f t="shared" si="57"/>
        <v>29406</v>
      </c>
      <c r="K3694" s="7">
        <f>((Table4[[#This Row],[marked_price]]-Table4[[#This Row],[discounted_price]])/Table4[[#This Row],[marked_price]])*100</f>
        <v>40</v>
      </c>
    </row>
    <row r="3695" spans="1:11" x14ac:dyDescent="0.25">
      <c r="A3695" s="8" t="s">
        <v>4234</v>
      </c>
      <c r="B3695" s="8" t="s">
        <v>2856</v>
      </c>
      <c r="C3695" s="8">
        <v>4.4000000000000004</v>
      </c>
      <c r="D3695" s="8">
        <v>41</v>
      </c>
      <c r="E3695" s="9">
        <v>498</v>
      </c>
      <c r="F3695" s="9">
        <v>498</v>
      </c>
      <c r="G3695" s="8" t="s">
        <v>13</v>
      </c>
      <c r="H3695" s="8" t="s">
        <v>391</v>
      </c>
      <c r="I3695" s="10">
        <v>17199532</v>
      </c>
      <c r="J3695" s="6">
        <f t="shared" si="57"/>
        <v>20418</v>
      </c>
      <c r="K3695" s="7">
        <f>((Table4[[#This Row],[marked_price]]-Table4[[#This Row],[discounted_price]])/Table4[[#This Row],[marked_price]])*100</f>
        <v>0</v>
      </c>
    </row>
    <row r="3696" spans="1:11" x14ac:dyDescent="0.25">
      <c r="A3696" s="3" t="s">
        <v>4235</v>
      </c>
      <c r="B3696" s="3" t="s">
        <v>3904</v>
      </c>
      <c r="C3696" s="3">
        <v>3.7</v>
      </c>
      <c r="D3696" s="3">
        <v>6</v>
      </c>
      <c r="E3696" s="4">
        <v>8500</v>
      </c>
      <c r="F3696" s="4">
        <v>8500</v>
      </c>
      <c r="G3696" s="3" t="s">
        <v>948</v>
      </c>
      <c r="H3696" s="3" t="s">
        <v>543</v>
      </c>
      <c r="I3696" s="5">
        <v>7322585</v>
      </c>
      <c r="J3696" s="6">
        <f t="shared" si="57"/>
        <v>51000</v>
      </c>
      <c r="K3696" s="7">
        <f>((Table4[[#This Row],[marked_price]]-Table4[[#This Row],[discounted_price]])/Table4[[#This Row],[marked_price]])*100</f>
        <v>0</v>
      </c>
    </row>
    <row r="3697" spans="1:11" x14ac:dyDescent="0.25">
      <c r="A3697" s="8" t="s">
        <v>4236</v>
      </c>
      <c r="B3697" s="8" t="s">
        <v>258</v>
      </c>
      <c r="C3697" s="8">
        <v>4.5999999999999996</v>
      </c>
      <c r="D3697" s="8">
        <v>72</v>
      </c>
      <c r="E3697" s="9">
        <v>3695</v>
      </c>
      <c r="F3697" s="9">
        <v>2771</v>
      </c>
      <c r="G3697" s="8" t="s">
        <v>13</v>
      </c>
      <c r="H3697" s="8" t="s">
        <v>259</v>
      </c>
      <c r="I3697" s="10">
        <v>14171472</v>
      </c>
      <c r="J3697" s="6">
        <f t="shared" si="57"/>
        <v>199512</v>
      </c>
      <c r="K3697" s="7">
        <f>((Table4[[#This Row],[marked_price]]-Table4[[#This Row],[discounted_price]])/Table4[[#This Row],[marked_price]])*100</f>
        <v>25.006765899864682</v>
      </c>
    </row>
    <row r="3698" spans="1:11" x14ac:dyDescent="0.25">
      <c r="A3698" s="3" t="s">
        <v>4237</v>
      </c>
      <c r="B3698" s="3" t="s">
        <v>213</v>
      </c>
      <c r="C3698" s="3">
        <v>4.2</v>
      </c>
      <c r="D3698" s="3">
        <v>45</v>
      </c>
      <c r="E3698" s="4">
        <v>599</v>
      </c>
      <c r="F3698" s="4">
        <v>299</v>
      </c>
      <c r="G3698" s="3" t="s">
        <v>40</v>
      </c>
      <c r="H3698" s="3" t="s">
        <v>144</v>
      </c>
      <c r="I3698" s="5">
        <v>14653338</v>
      </c>
      <c r="J3698" s="6">
        <f t="shared" si="57"/>
        <v>13455</v>
      </c>
      <c r="K3698" s="7">
        <f>((Table4[[#This Row],[marked_price]]-Table4[[#This Row],[discounted_price]])/Table4[[#This Row],[marked_price]])*100</f>
        <v>50.083472454090149</v>
      </c>
    </row>
    <row r="3699" spans="1:11" x14ac:dyDescent="0.25">
      <c r="A3699" s="8" t="s">
        <v>4238</v>
      </c>
      <c r="B3699" s="8" t="s">
        <v>740</v>
      </c>
      <c r="C3699" s="8">
        <v>3.5</v>
      </c>
      <c r="D3699" s="8">
        <v>15</v>
      </c>
      <c r="E3699" s="9">
        <v>1299</v>
      </c>
      <c r="F3699" s="9">
        <v>909</v>
      </c>
      <c r="G3699" s="8" t="s">
        <v>542</v>
      </c>
      <c r="H3699" s="8" t="s">
        <v>543</v>
      </c>
      <c r="I3699" s="10">
        <v>1300588</v>
      </c>
      <c r="J3699" s="6">
        <f t="shared" si="57"/>
        <v>13635</v>
      </c>
      <c r="K3699" s="7">
        <f>((Table4[[#This Row],[marked_price]]-Table4[[#This Row],[discounted_price]])/Table4[[#This Row],[marked_price]])*100</f>
        <v>30.023094688221708</v>
      </c>
    </row>
    <row r="3700" spans="1:11" x14ac:dyDescent="0.25">
      <c r="A3700" s="3" t="s">
        <v>2485</v>
      </c>
      <c r="B3700" s="3" t="s">
        <v>440</v>
      </c>
      <c r="C3700" s="3">
        <v>4.0999999999999996</v>
      </c>
      <c r="D3700" s="3">
        <v>70</v>
      </c>
      <c r="E3700" s="4">
        <v>1599</v>
      </c>
      <c r="F3700" s="4">
        <v>383</v>
      </c>
      <c r="G3700" s="3" t="s">
        <v>1687</v>
      </c>
      <c r="H3700" s="3" t="s">
        <v>103</v>
      </c>
      <c r="I3700" s="5">
        <v>16162094</v>
      </c>
      <c r="J3700" s="6">
        <f t="shared" si="57"/>
        <v>26810</v>
      </c>
      <c r="K3700" s="7">
        <f>((Table4[[#This Row],[marked_price]]-Table4[[#This Row],[discounted_price]])/Table4[[#This Row],[marked_price]])*100</f>
        <v>76.0475297060663</v>
      </c>
    </row>
    <row r="3701" spans="1:11" x14ac:dyDescent="0.25">
      <c r="A3701" s="8" t="s">
        <v>4239</v>
      </c>
      <c r="B3701" s="8" t="s">
        <v>2030</v>
      </c>
      <c r="C3701" s="8">
        <v>3.9</v>
      </c>
      <c r="D3701" s="8">
        <v>12</v>
      </c>
      <c r="E3701" s="9">
        <v>1499</v>
      </c>
      <c r="F3701" s="9">
        <v>749</v>
      </c>
      <c r="G3701" s="8" t="s">
        <v>106</v>
      </c>
      <c r="H3701" s="8" t="s">
        <v>34</v>
      </c>
      <c r="I3701" s="10">
        <v>13466452</v>
      </c>
      <c r="J3701" s="6">
        <f t="shared" si="57"/>
        <v>8988</v>
      </c>
      <c r="K3701" s="7">
        <f>((Table4[[#This Row],[marked_price]]-Table4[[#This Row],[discounted_price]])/Table4[[#This Row],[marked_price]])*100</f>
        <v>50.033355570380259</v>
      </c>
    </row>
    <row r="3702" spans="1:11" x14ac:dyDescent="0.25">
      <c r="A3702" s="3" t="s">
        <v>4240</v>
      </c>
      <c r="B3702" s="3" t="s">
        <v>4241</v>
      </c>
      <c r="C3702" s="3">
        <v>4</v>
      </c>
      <c r="D3702" s="3">
        <v>2</v>
      </c>
      <c r="E3702" s="4">
        <v>1799</v>
      </c>
      <c r="F3702" s="4">
        <v>593</v>
      </c>
      <c r="G3702" s="3" t="s">
        <v>106</v>
      </c>
      <c r="H3702" s="3" t="s">
        <v>173</v>
      </c>
      <c r="I3702" s="5">
        <v>18436014</v>
      </c>
      <c r="J3702" s="6">
        <f t="shared" si="57"/>
        <v>1186</v>
      </c>
      <c r="K3702" s="7">
        <f>((Table4[[#This Row],[marked_price]]-Table4[[#This Row],[discounted_price]])/Table4[[#This Row],[marked_price]])*100</f>
        <v>67.037242912729283</v>
      </c>
    </row>
    <row r="3703" spans="1:11" x14ac:dyDescent="0.25">
      <c r="A3703" s="8" t="s">
        <v>4242</v>
      </c>
      <c r="B3703" s="8" t="s">
        <v>686</v>
      </c>
      <c r="C3703" s="8">
        <v>3.8</v>
      </c>
      <c r="D3703" s="8">
        <v>33</v>
      </c>
      <c r="E3703" s="9">
        <v>1399</v>
      </c>
      <c r="F3703" s="9">
        <v>629</v>
      </c>
      <c r="G3703" s="8" t="s">
        <v>40</v>
      </c>
      <c r="H3703" s="8" t="s">
        <v>155</v>
      </c>
      <c r="I3703" s="10">
        <v>13515102</v>
      </c>
      <c r="J3703" s="6">
        <f t="shared" si="57"/>
        <v>20757</v>
      </c>
      <c r="K3703" s="7">
        <f>((Table4[[#This Row],[marked_price]]-Table4[[#This Row],[discounted_price]])/Table4[[#This Row],[marked_price]])*100</f>
        <v>55.039313795568269</v>
      </c>
    </row>
    <row r="3704" spans="1:11" x14ac:dyDescent="0.25">
      <c r="A3704" s="3" t="s">
        <v>4243</v>
      </c>
      <c r="B3704" s="3" t="s">
        <v>235</v>
      </c>
      <c r="C3704" s="3">
        <v>4</v>
      </c>
      <c r="D3704" s="3">
        <v>4</v>
      </c>
      <c r="E3704" s="4">
        <v>819</v>
      </c>
      <c r="F3704" s="4">
        <v>819</v>
      </c>
      <c r="G3704" s="3">
        <v>38</v>
      </c>
      <c r="H3704" s="3" t="s">
        <v>996</v>
      </c>
      <c r="I3704" s="5">
        <v>17065774</v>
      </c>
      <c r="J3704" s="6">
        <f t="shared" si="57"/>
        <v>3276</v>
      </c>
      <c r="K3704" s="7">
        <f>((Table4[[#This Row],[marked_price]]-Table4[[#This Row],[discounted_price]])/Table4[[#This Row],[marked_price]])*100</f>
        <v>0</v>
      </c>
    </row>
    <row r="3705" spans="1:11" x14ac:dyDescent="0.25">
      <c r="A3705" s="8" t="s">
        <v>4244</v>
      </c>
      <c r="B3705" s="8" t="s">
        <v>2483</v>
      </c>
      <c r="C3705" s="8">
        <v>2.2999999999999998</v>
      </c>
      <c r="D3705" s="8">
        <v>3</v>
      </c>
      <c r="E3705" s="9">
        <v>3498</v>
      </c>
      <c r="F3705" s="9">
        <v>979</v>
      </c>
      <c r="G3705" s="8" t="s">
        <v>716</v>
      </c>
      <c r="H3705" s="8" t="s">
        <v>226</v>
      </c>
      <c r="I3705" s="10">
        <v>16369726</v>
      </c>
      <c r="J3705" s="6">
        <f t="shared" si="57"/>
        <v>2937</v>
      </c>
      <c r="K3705" s="7">
        <f>((Table4[[#This Row],[marked_price]]-Table4[[#This Row],[discounted_price]])/Table4[[#This Row],[marked_price]])*100</f>
        <v>72.012578616352201</v>
      </c>
    </row>
    <row r="3706" spans="1:11" x14ac:dyDescent="0.25">
      <c r="A3706" s="3" t="s">
        <v>3125</v>
      </c>
      <c r="B3706" s="3" t="s">
        <v>1014</v>
      </c>
      <c r="C3706" s="3">
        <v>4.2</v>
      </c>
      <c r="D3706" s="3">
        <v>22</v>
      </c>
      <c r="E3706" s="4">
        <v>2499</v>
      </c>
      <c r="F3706" s="4">
        <v>824</v>
      </c>
      <c r="G3706" s="3" t="s">
        <v>56</v>
      </c>
      <c r="H3706" s="3" t="s">
        <v>72</v>
      </c>
      <c r="I3706" s="5">
        <v>11978366</v>
      </c>
      <c r="J3706" s="6">
        <f t="shared" si="57"/>
        <v>18128</v>
      </c>
      <c r="K3706" s="7">
        <f>((Table4[[#This Row],[marked_price]]-Table4[[#This Row],[discounted_price]])/Table4[[#This Row],[marked_price]])*100</f>
        <v>67.026810724289717</v>
      </c>
    </row>
    <row r="3707" spans="1:11" x14ac:dyDescent="0.25">
      <c r="A3707" s="8" t="s">
        <v>4245</v>
      </c>
      <c r="B3707" s="8" t="s">
        <v>629</v>
      </c>
      <c r="C3707" s="8">
        <v>4.9000000000000004</v>
      </c>
      <c r="D3707" s="8">
        <v>9</v>
      </c>
      <c r="E3707" s="9">
        <v>3000</v>
      </c>
      <c r="F3707" s="9">
        <v>1710</v>
      </c>
      <c r="G3707" s="8" t="s">
        <v>4246</v>
      </c>
      <c r="H3707" s="8" t="s">
        <v>31</v>
      </c>
      <c r="I3707" s="10">
        <v>15348622</v>
      </c>
      <c r="J3707" s="6">
        <f t="shared" si="57"/>
        <v>15390</v>
      </c>
      <c r="K3707" s="7">
        <f>((Table4[[#This Row],[marked_price]]-Table4[[#This Row],[discounted_price]])/Table4[[#This Row],[marked_price]])*100</f>
        <v>43</v>
      </c>
    </row>
    <row r="3708" spans="1:11" x14ac:dyDescent="0.25">
      <c r="A3708" s="3" t="s">
        <v>3991</v>
      </c>
      <c r="B3708" s="3" t="s">
        <v>23</v>
      </c>
      <c r="C3708" s="3">
        <v>4.9000000000000004</v>
      </c>
      <c r="D3708" s="3">
        <v>7</v>
      </c>
      <c r="E3708" s="4">
        <v>749</v>
      </c>
      <c r="F3708" s="4">
        <v>599</v>
      </c>
      <c r="G3708" s="3" t="s">
        <v>20</v>
      </c>
      <c r="H3708" s="3" t="s">
        <v>1453</v>
      </c>
      <c r="I3708" s="5">
        <v>16883692</v>
      </c>
      <c r="J3708" s="6">
        <f t="shared" si="57"/>
        <v>4193</v>
      </c>
      <c r="K3708" s="7">
        <f>((Table4[[#This Row],[marked_price]]-Table4[[#This Row],[discounted_price]])/Table4[[#This Row],[marked_price]])*100</f>
        <v>20.026702269692922</v>
      </c>
    </row>
    <row r="3709" spans="1:11" x14ac:dyDescent="0.25">
      <c r="A3709" s="8" t="s">
        <v>3043</v>
      </c>
      <c r="B3709" s="8" t="s">
        <v>224</v>
      </c>
      <c r="C3709" s="8">
        <v>4.5</v>
      </c>
      <c r="D3709" s="8">
        <v>35</v>
      </c>
      <c r="E3709" s="9">
        <v>2505</v>
      </c>
      <c r="F3709" s="9">
        <v>1002</v>
      </c>
      <c r="G3709" s="8" t="s">
        <v>1687</v>
      </c>
      <c r="H3709" s="8" t="s">
        <v>582</v>
      </c>
      <c r="I3709" s="10">
        <v>14579960</v>
      </c>
      <c r="J3709" s="6">
        <f t="shared" si="57"/>
        <v>35070</v>
      </c>
      <c r="K3709" s="7">
        <f>((Table4[[#This Row],[marked_price]]-Table4[[#This Row],[discounted_price]])/Table4[[#This Row],[marked_price]])*100</f>
        <v>60</v>
      </c>
    </row>
    <row r="3710" spans="1:11" x14ac:dyDescent="0.25">
      <c r="A3710" s="3" t="s">
        <v>851</v>
      </c>
      <c r="B3710" s="3" t="s">
        <v>852</v>
      </c>
      <c r="C3710" s="3">
        <v>4.5</v>
      </c>
      <c r="D3710" s="3">
        <v>30</v>
      </c>
      <c r="E3710" s="4">
        <v>1599</v>
      </c>
      <c r="F3710" s="4">
        <v>699</v>
      </c>
      <c r="G3710" s="3" t="s">
        <v>1867</v>
      </c>
      <c r="H3710" s="3" t="s">
        <v>291</v>
      </c>
      <c r="I3710" s="5">
        <v>16298150</v>
      </c>
      <c r="J3710" s="6">
        <f t="shared" si="57"/>
        <v>20970</v>
      </c>
      <c r="K3710" s="7">
        <f>((Table4[[#This Row],[marked_price]]-Table4[[#This Row],[discounted_price]])/Table4[[#This Row],[marked_price]])*100</f>
        <v>56.285178236397748</v>
      </c>
    </row>
    <row r="3711" spans="1:11" x14ac:dyDescent="0.25">
      <c r="A3711" s="8" t="s">
        <v>4247</v>
      </c>
      <c r="B3711" s="8" t="s">
        <v>1592</v>
      </c>
      <c r="C3711" s="8">
        <v>4.4000000000000004</v>
      </c>
      <c r="D3711" s="8">
        <v>8</v>
      </c>
      <c r="E3711" s="9">
        <v>2499</v>
      </c>
      <c r="F3711" s="9">
        <v>1999</v>
      </c>
      <c r="G3711" s="8" t="s">
        <v>100</v>
      </c>
      <c r="H3711" s="8" t="s">
        <v>31</v>
      </c>
      <c r="I3711" s="10">
        <v>15418672</v>
      </c>
      <c r="J3711" s="6">
        <f t="shared" si="57"/>
        <v>15992</v>
      </c>
      <c r="K3711" s="7">
        <f>((Table4[[#This Row],[marked_price]]-Table4[[#This Row],[discounted_price]])/Table4[[#This Row],[marked_price]])*100</f>
        <v>20.008003201280509</v>
      </c>
    </row>
    <row r="3712" spans="1:11" x14ac:dyDescent="0.25">
      <c r="A3712" s="3" t="s">
        <v>968</v>
      </c>
      <c r="B3712" s="3" t="s">
        <v>47</v>
      </c>
      <c r="C3712" s="3">
        <v>4.4000000000000004</v>
      </c>
      <c r="D3712" s="3">
        <v>5</v>
      </c>
      <c r="E3712" s="4">
        <v>1699</v>
      </c>
      <c r="F3712" s="4">
        <v>849</v>
      </c>
      <c r="G3712" s="3" t="s">
        <v>20</v>
      </c>
      <c r="H3712" s="3" t="s">
        <v>421</v>
      </c>
      <c r="I3712" s="5">
        <v>15506034</v>
      </c>
      <c r="J3712" s="6">
        <f t="shared" si="57"/>
        <v>4245</v>
      </c>
      <c r="K3712" s="7">
        <f>((Table4[[#This Row],[marked_price]]-Table4[[#This Row],[discounted_price]])/Table4[[#This Row],[marked_price]])*100</f>
        <v>50.029429075927013</v>
      </c>
    </row>
    <row r="3713" spans="1:11" x14ac:dyDescent="0.25">
      <c r="A3713" s="8" t="s">
        <v>293</v>
      </c>
      <c r="B3713" s="8" t="s">
        <v>4248</v>
      </c>
      <c r="C3713" s="8">
        <v>4.5999999999999996</v>
      </c>
      <c r="D3713" s="8">
        <v>7</v>
      </c>
      <c r="E3713" s="9">
        <v>1199</v>
      </c>
      <c r="F3713" s="9">
        <v>707</v>
      </c>
      <c r="G3713" s="8" t="s">
        <v>20</v>
      </c>
      <c r="H3713" s="8" t="s">
        <v>24</v>
      </c>
      <c r="I3713" s="10">
        <v>17184630</v>
      </c>
      <c r="J3713" s="6">
        <f t="shared" si="57"/>
        <v>4949</v>
      </c>
      <c r="K3713" s="7">
        <f>((Table4[[#This Row],[marked_price]]-Table4[[#This Row],[discounted_price]])/Table4[[#This Row],[marked_price]])*100</f>
        <v>41.034195162635527</v>
      </c>
    </row>
    <row r="3714" spans="1:11" x14ac:dyDescent="0.25">
      <c r="A3714" s="3" t="s">
        <v>4249</v>
      </c>
      <c r="B3714" s="3" t="s">
        <v>4250</v>
      </c>
      <c r="C3714" s="3">
        <v>3.5</v>
      </c>
      <c r="D3714" s="3">
        <v>247</v>
      </c>
      <c r="E3714" s="4">
        <v>499</v>
      </c>
      <c r="F3714" s="4">
        <v>269</v>
      </c>
      <c r="G3714" s="3" t="s">
        <v>13</v>
      </c>
      <c r="H3714" s="3" t="s">
        <v>89</v>
      </c>
      <c r="I3714" s="5">
        <v>1087788</v>
      </c>
      <c r="J3714" s="6">
        <f t="shared" si="57"/>
        <v>66443</v>
      </c>
      <c r="K3714" s="7">
        <f>((Table4[[#This Row],[marked_price]]-Table4[[#This Row],[discounted_price]])/Table4[[#This Row],[marked_price]])*100</f>
        <v>46.092184368737477</v>
      </c>
    </row>
    <row r="3715" spans="1:11" x14ac:dyDescent="0.25">
      <c r="A3715" s="8" t="s">
        <v>4251</v>
      </c>
      <c r="B3715" s="8" t="s">
        <v>2129</v>
      </c>
      <c r="C3715" s="8">
        <v>4</v>
      </c>
      <c r="D3715" s="8">
        <v>48</v>
      </c>
      <c r="E3715" s="9">
        <v>1049</v>
      </c>
      <c r="F3715" s="9">
        <v>576</v>
      </c>
      <c r="G3715" s="8" t="s">
        <v>20</v>
      </c>
      <c r="H3715" s="8" t="s">
        <v>714</v>
      </c>
      <c r="I3715" s="10">
        <v>11305014</v>
      </c>
      <c r="J3715" s="6">
        <f t="shared" ref="J3715:J3778" si="58">D3715*F3715</f>
        <v>27648</v>
      </c>
      <c r="K3715" s="7">
        <f>((Table4[[#This Row],[marked_price]]-Table4[[#This Row],[discounted_price]])/Table4[[#This Row],[marked_price]])*100</f>
        <v>45.090562440419447</v>
      </c>
    </row>
    <row r="3716" spans="1:11" x14ac:dyDescent="0.25">
      <c r="A3716" s="3" t="s">
        <v>3439</v>
      </c>
      <c r="B3716" s="3" t="s">
        <v>47</v>
      </c>
      <c r="C3716" s="3">
        <v>3</v>
      </c>
      <c r="D3716" s="3">
        <v>8</v>
      </c>
      <c r="E3716" s="4">
        <v>3699</v>
      </c>
      <c r="F3716" s="4">
        <v>1849</v>
      </c>
      <c r="G3716" s="3" t="s">
        <v>40</v>
      </c>
      <c r="H3716" s="3" t="s">
        <v>28</v>
      </c>
      <c r="I3716" s="5">
        <v>14485178</v>
      </c>
      <c r="J3716" s="6">
        <f t="shared" si="58"/>
        <v>14792</v>
      </c>
      <c r="K3716" s="7">
        <f>((Table4[[#This Row],[marked_price]]-Table4[[#This Row],[discounted_price]])/Table4[[#This Row],[marked_price]])*100</f>
        <v>50.013517166801833</v>
      </c>
    </row>
    <row r="3717" spans="1:11" x14ac:dyDescent="0.25">
      <c r="A3717" s="8" t="s">
        <v>4252</v>
      </c>
      <c r="B3717" s="8" t="s">
        <v>502</v>
      </c>
      <c r="C3717" s="8">
        <v>4.4000000000000004</v>
      </c>
      <c r="D3717" s="8">
        <v>79</v>
      </c>
      <c r="E3717" s="9">
        <v>3999</v>
      </c>
      <c r="F3717" s="9">
        <v>1599</v>
      </c>
      <c r="G3717" s="8" t="s">
        <v>56</v>
      </c>
      <c r="H3717" s="8" t="s">
        <v>75</v>
      </c>
      <c r="I3717" s="10">
        <v>14390996</v>
      </c>
      <c r="J3717" s="6">
        <f t="shared" si="58"/>
        <v>126321</v>
      </c>
      <c r="K3717" s="7">
        <f>((Table4[[#This Row],[marked_price]]-Table4[[#This Row],[discounted_price]])/Table4[[#This Row],[marked_price]])*100</f>
        <v>60.015003750937737</v>
      </c>
    </row>
    <row r="3718" spans="1:11" x14ac:dyDescent="0.25">
      <c r="A3718" s="3" t="s">
        <v>2365</v>
      </c>
      <c r="B3718" s="3" t="s">
        <v>1029</v>
      </c>
      <c r="C3718" s="3">
        <v>4.3</v>
      </c>
      <c r="D3718" s="3">
        <v>6</v>
      </c>
      <c r="E3718" s="4">
        <v>1149</v>
      </c>
      <c r="F3718" s="4">
        <v>574</v>
      </c>
      <c r="G3718" s="3" t="s">
        <v>20</v>
      </c>
      <c r="H3718" s="3" t="s">
        <v>24</v>
      </c>
      <c r="I3718" s="5">
        <v>16176890</v>
      </c>
      <c r="J3718" s="6">
        <f t="shared" si="58"/>
        <v>3444</v>
      </c>
      <c r="K3718" s="7">
        <f>((Table4[[#This Row],[marked_price]]-Table4[[#This Row],[discounted_price]])/Table4[[#This Row],[marked_price]])*100</f>
        <v>50.043516100957355</v>
      </c>
    </row>
    <row r="3719" spans="1:11" x14ac:dyDescent="0.25">
      <c r="A3719" s="8" t="s">
        <v>230</v>
      </c>
      <c r="B3719" s="8" t="s">
        <v>231</v>
      </c>
      <c r="C3719" s="8">
        <v>4.0999999999999996</v>
      </c>
      <c r="D3719" s="8">
        <v>7</v>
      </c>
      <c r="E3719" s="9">
        <v>790</v>
      </c>
      <c r="F3719" s="9">
        <v>395</v>
      </c>
      <c r="G3719" s="8" t="s">
        <v>236</v>
      </c>
      <c r="H3719" s="8" t="s">
        <v>24</v>
      </c>
      <c r="I3719" s="10">
        <v>15848816</v>
      </c>
      <c r="J3719" s="6">
        <f t="shared" si="58"/>
        <v>2765</v>
      </c>
      <c r="K3719" s="7">
        <f>((Table4[[#This Row],[marked_price]]-Table4[[#This Row],[discounted_price]])/Table4[[#This Row],[marked_price]])*100</f>
        <v>50</v>
      </c>
    </row>
    <row r="3720" spans="1:11" x14ac:dyDescent="0.25">
      <c r="A3720" s="3" t="s">
        <v>4253</v>
      </c>
      <c r="B3720" s="3" t="s">
        <v>1291</v>
      </c>
      <c r="C3720" s="3">
        <v>4.5999999999999996</v>
      </c>
      <c r="D3720" s="3">
        <v>16</v>
      </c>
      <c r="E3720" s="4">
        <v>899</v>
      </c>
      <c r="F3720" s="4">
        <v>377</v>
      </c>
      <c r="G3720" s="3" t="s">
        <v>232</v>
      </c>
      <c r="H3720" s="3" t="s">
        <v>24</v>
      </c>
      <c r="I3720" s="5">
        <v>14441340</v>
      </c>
      <c r="J3720" s="6">
        <f t="shared" si="58"/>
        <v>6032</v>
      </c>
      <c r="K3720" s="7">
        <f>((Table4[[#This Row],[marked_price]]-Table4[[#This Row],[discounted_price]])/Table4[[#This Row],[marked_price]])*100</f>
        <v>58.064516129032263</v>
      </c>
    </row>
    <row r="3721" spans="1:11" x14ac:dyDescent="0.25">
      <c r="A3721" s="8" t="s">
        <v>4254</v>
      </c>
      <c r="B3721" s="8" t="s">
        <v>26</v>
      </c>
      <c r="C3721" s="8">
        <v>1</v>
      </c>
      <c r="D3721" s="8">
        <v>2</v>
      </c>
      <c r="E3721" s="9">
        <v>5499</v>
      </c>
      <c r="F3721" s="9">
        <v>3299</v>
      </c>
      <c r="G3721" s="8" t="s">
        <v>13</v>
      </c>
      <c r="H3721" s="8" t="s">
        <v>1823</v>
      </c>
      <c r="I3721" s="10">
        <v>15587540</v>
      </c>
      <c r="J3721" s="6">
        <f t="shared" si="58"/>
        <v>6598</v>
      </c>
      <c r="K3721" s="7">
        <f>((Table4[[#This Row],[marked_price]]-Table4[[#This Row],[discounted_price]])/Table4[[#This Row],[marked_price]])*100</f>
        <v>40.007274049827238</v>
      </c>
    </row>
    <row r="3722" spans="1:11" x14ac:dyDescent="0.25">
      <c r="A3722" s="3" t="s">
        <v>4255</v>
      </c>
      <c r="B3722" s="3" t="s">
        <v>4256</v>
      </c>
      <c r="C3722" s="3">
        <v>3.7</v>
      </c>
      <c r="D3722" s="3">
        <v>13</v>
      </c>
      <c r="E3722" s="4">
        <v>4000</v>
      </c>
      <c r="F3722" s="4">
        <v>1680</v>
      </c>
      <c r="G3722" s="3" t="s">
        <v>4257</v>
      </c>
      <c r="H3722" s="3" t="s">
        <v>2510</v>
      </c>
      <c r="I3722" s="5">
        <v>8665031</v>
      </c>
      <c r="J3722" s="6">
        <f t="shared" si="58"/>
        <v>21840</v>
      </c>
      <c r="K3722" s="7">
        <f>((Table4[[#This Row],[marked_price]]-Table4[[#This Row],[discounted_price]])/Table4[[#This Row],[marked_price]])*100</f>
        <v>57.999999999999993</v>
      </c>
    </row>
    <row r="3723" spans="1:11" x14ac:dyDescent="0.25">
      <c r="A3723" s="8" t="s">
        <v>4258</v>
      </c>
      <c r="B3723" s="8" t="s">
        <v>847</v>
      </c>
      <c r="C3723" s="8">
        <v>4.4000000000000004</v>
      </c>
      <c r="D3723" s="8">
        <v>363</v>
      </c>
      <c r="E3723" s="9">
        <v>2490</v>
      </c>
      <c r="F3723" s="9">
        <v>1195</v>
      </c>
      <c r="G3723" s="8" t="s">
        <v>13</v>
      </c>
      <c r="H3723" s="8" t="s">
        <v>478</v>
      </c>
      <c r="I3723" s="10">
        <v>2028781</v>
      </c>
      <c r="J3723" s="6">
        <f t="shared" si="58"/>
        <v>433785</v>
      </c>
      <c r="K3723" s="7">
        <f>((Table4[[#This Row],[marked_price]]-Table4[[#This Row],[discounted_price]])/Table4[[#This Row],[marked_price]])*100</f>
        <v>52.00803212851406</v>
      </c>
    </row>
    <row r="3724" spans="1:11" x14ac:dyDescent="0.25">
      <c r="A3724" s="3" t="s">
        <v>4259</v>
      </c>
      <c r="B3724" s="3" t="s">
        <v>485</v>
      </c>
      <c r="C3724" s="3">
        <v>4.2</v>
      </c>
      <c r="D3724" s="3">
        <v>6</v>
      </c>
      <c r="E3724" s="4">
        <v>2299</v>
      </c>
      <c r="F3724" s="4">
        <v>1149</v>
      </c>
      <c r="G3724" s="3" t="s">
        <v>27</v>
      </c>
      <c r="H3724" s="3" t="s">
        <v>34</v>
      </c>
      <c r="I3724" s="5">
        <v>11488034</v>
      </c>
      <c r="J3724" s="6">
        <f t="shared" si="58"/>
        <v>6894</v>
      </c>
      <c r="K3724" s="7">
        <f>((Table4[[#This Row],[marked_price]]-Table4[[#This Row],[discounted_price]])/Table4[[#This Row],[marked_price]])*100</f>
        <v>50.021748586341886</v>
      </c>
    </row>
    <row r="3725" spans="1:11" x14ac:dyDescent="0.25">
      <c r="A3725" s="8" t="s">
        <v>4260</v>
      </c>
      <c r="B3725" s="8" t="s">
        <v>231</v>
      </c>
      <c r="C3725" s="8">
        <v>5</v>
      </c>
      <c r="D3725" s="8">
        <v>4</v>
      </c>
      <c r="E3725" s="9">
        <v>1490</v>
      </c>
      <c r="F3725" s="9">
        <v>1117</v>
      </c>
      <c r="G3725" s="8" t="s">
        <v>3955</v>
      </c>
      <c r="H3725" s="8" t="s">
        <v>362</v>
      </c>
      <c r="I3725" s="10">
        <v>15849546</v>
      </c>
      <c r="J3725" s="6">
        <f t="shared" si="58"/>
        <v>4468</v>
      </c>
      <c r="K3725" s="7">
        <f>((Table4[[#This Row],[marked_price]]-Table4[[#This Row],[discounted_price]])/Table4[[#This Row],[marked_price]])*100</f>
        <v>25.033557046979865</v>
      </c>
    </row>
    <row r="3726" spans="1:11" x14ac:dyDescent="0.25">
      <c r="A3726" s="3" t="s">
        <v>4261</v>
      </c>
      <c r="B3726" s="3" t="s">
        <v>678</v>
      </c>
      <c r="C3726" s="3">
        <v>4.5</v>
      </c>
      <c r="D3726" s="3">
        <v>19</v>
      </c>
      <c r="E3726" s="4">
        <v>1299</v>
      </c>
      <c r="F3726" s="4">
        <v>1039</v>
      </c>
      <c r="G3726" s="3" t="s">
        <v>27</v>
      </c>
      <c r="H3726" s="3" t="s">
        <v>34</v>
      </c>
      <c r="I3726" s="5">
        <v>16515380</v>
      </c>
      <c r="J3726" s="6">
        <f t="shared" si="58"/>
        <v>19741</v>
      </c>
      <c r="K3726" s="7">
        <f>((Table4[[#This Row],[marked_price]]-Table4[[#This Row],[discounted_price]])/Table4[[#This Row],[marked_price]])*100</f>
        <v>20.015396458814472</v>
      </c>
    </row>
    <row r="3727" spans="1:11" x14ac:dyDescent="0.25">
      <c r="A3727" s="8" t="s">
        <v>4262</v>
      </c>
      <c r="B3727" s="8" t="s">
        <v>621</v>
      </c>
      <c r="C3727" s="8">
        <v>4.4000000000000004</v>
      </c>
      <c r="D3727" s="8">
        <v>258</v>
      </c>
      <c r="E3727" s="9">
        <v>1999</v>
      </c>
      <c r="F3727" s="9">
        <v>799</v>
      </c>
      <c r="G3727" s="8" t="s">
        <v>40</v>
      </c>
      <c r="H3727" s="8" t="s">
        <v>34</v>
      </c>
      <c r="I3727" s="10">
        <v>12317110</v>
      </c>
      <c r="J3727" s="6">
        <f t="shared" si="58"/>
        <v>206142</v>
      </c>
      <c r="K3727" s="7">
        <f>((Table4[[#This Row],[marked_price]]-Table4[[#This Row],[discounted_price]])/Table4[[#This Row],[marked_price]])*100</f>
        <v>60.030015007503756</v>
      </c>
    </row>
    <row r="3728" spans="1:11" x14ac:dyDescent="0.25">
      <c r="A3728" s="3" t="s">
        <v>1507</v>
      </c>
      <c r="B3728" s="3" t="s">
        <v>4263</v>
      </c>
      <c r="C3728" s="3">
        <v>3.2</v>
      </c>
      <c r="D3728" s="3">
        <v>5</v>
      </c>
      <c r="E3728" s="4">
        <v>2299</v>
      </c>
      <c r="F3728" s="4">
        <v>1149</v>
      </c>
      <c r="G3728" s="3" t="s">
        <v>20</v>
      </c>
      <c r="H3728" s="3" t="s">
        <v>31</v>
      </c>
      <c r="I3728" s="5">
        <v>17635890</v>
      </c>
      <c r="J3728" s="6">
        <f t="shared" si="58"/>
        <v>5745</v>
      </c>
      <c r="K3728" s="7">
        <f>((Table4[[#This Row],[marked_price]]-Table4[[#This Row],[discounted_price]])/Table4[[#This Row],[marked_price]])*100</f>
        <v>50.021748586341886</v>
      </c>
    </row>
    <row r="3729" spans="1:11" x14ac:dyDescent="0.25">
      <c r="A3729" s="8" t="s">
        <v>4264</v>
      </c>
      <c r="B3729" s="8" t="s">
        <v>1298</v>
      </c>
      <c r="C3729" s="8">
        <v>4</v>
      </c>
      <c r="D3729" s="8">
        <v>50</v>
      </c>
      <c r="E3729" s="9">
        <v>699</v>
      </c>
      <c r="F3729" s="9">
        <v>699</v>
      </c>
      <c r="G3729" s="8" t="s">
        <v>20</v>
      </c>
      <c r="H3729" s="8" t="s">
        <v>246</v>
      </c>
      <c r="I3729" s="10">
        <v>1011624</v>
      </c>
      <c r="J3729" s="6">
        <f t="shared" si="58"/>
        <v>34950</v>
      </c>
      <c r="K3729" s="7">
        <f>((Table4[[#This Row],[marked_price]]-Table4[[#This Row],[discounted_price]])/Table4[[#This Row],[marked_price]])*100</f>
        <v>0</v>
      </c>
    </row>
    <row r="3730" spans="1:11" x14ac:dyDescent="0.25">
      <c r="A3730" s="3" t="s">
        <v>4265</v>
      </c>
      <c r="B3730" s="3" t="s">
        <v>23</v>
      </c>
      <c r="C3730" s="3">
        <v>4.2</v>
      </c>
      <c r="D3730" s="3">
        <v>6</v>
      </c>
      <c r="E3730" s="4">
        <v>749</v>
      </c>
      <c r="F3730" s="4">
        <v>749</v>
      </c>
      <c r="G3730" s="3" t="s">
        <v>20</v>
      </c>
      <c r="H3730" s="3" t="s">
        <v>144</v>
      </c>
      <c r="I3730" s="5">
        <v>17096664</v>
      </c>
      <c r="J3730" s="6">
        <f t="shared" si="58"/>
        <v>4494</v>
      </c>
      <c r="K3730" s="7">
        <f>((Table4[[#This Row],[marked_price]]-Table4[[#This Row],[discounted_price]])/Table4[[#This Row],[marked_price]])*100</f>
        <v>0</v>
      </c>
    </row>
    <row r="3731" spans="1:11" x14ac:dyDescent="0.25">
      <c r="A3731" s="8" t="s">
        <v>4266</v>
      </c>
      <c r="B3731" s="8" t="s">
        <v>202</v>
      </c>
      <c r="C3731" s="8">
        <v>4.0999999999999996</v>
      </c>
      <c r="D3731" s="8">
        <v>85</v>
      </c>
      <c r="E3731" s="9">
        <v>990</v>
      </c>
      <c r="F3731" s="9">
        <v>495</v>
      </c>
      <c r="G3731" s="8" t="s">
        <v>56</v>
      </c>
      <c r="H3731" s="8" t="s">
        <v>246</v>
      </c>
      <c r="I3731" s="10">
        <v>7415288</v>
      </c>
      <c r="J3731" s="6">
        <f t="shared" si="58"/>
        <v>42075</v>
      </c>
      <c r="K3731" s="7">
        <f>((Table4[[#This Row],[marked_price]]-Table4[[#This Row],[discounted_price]])/Table4[[#This Row],[marked_price]])*100</f>
        <v>50</v>
      </c>
    </row>
    <row r="3732" spans="1:11" x14ac:dyDescent="0.25">
      <c r="A3732" s="3" t="s">
        <v>4267</v>
      </c>
      <c r="B3732" s="3" t="s">
        <v>4268</v>
      </c>
      <c r="C3732" s="3">
        <v>4.5999999999999996</v>
      </c>
      <c r="D3732" s="3">
        <v>20</v>
      </c>
      <c r="E3732" s="4">
        <v>599</v>
      </c>
      <c r="F3732" s="4">
        <v>299</v>
      </c>
      <c r="G3732" s="3" t="s">
        <v>3360</v>
      </c>
      <c r="H3732" s="3" t="s">
        <v>78</v>
      </c>
      <c r="I3732" s="5">
        <v>15324584</v>
      </c>
      <c r="J3732" s="6">
        <f t="shared" si="58"/>
        <v>5980</v>
      </c>
      <c r="K3732" s="7">
        <f>((Table4[[#This Row],[marked_price]]-Table4[[#This Row],[discounted_price]])/Table4[[#This Row],[marked_price]])*100</f>
        <v>50.083472454090149</v>
      </c>
    </row>
    <row r="3733" spans="1:11" x14ac:dyDescent="0.25">
      <c r="A3733" s="8" t="s">
        <v>4269</v>
      </c>
      <c r="B3733" s="8" t="s">
        <v>216</v>
      </c>
      <c r="C3733" s="8">
        <v>4.0999999999999996</v>
      </c>
      <c r="D3733" s="8">
        <v>28</v>
      </c>
      <c r="E3733" s="9">
        <v>1999</v>
      </c>
      <c r="F3733" s="9">
        <v>479</v>
      </c>
      <c r="G3733" s="8" t="s">
        <v>71</v>
      </c>
      <c r="H3733" s="8" t="s">
        <v>72</v>
      </c>
      <c r="I3733" s="10">
        <v>15098572</v>
      </c>
      <c r="J3733" s="6">
        <f t="shared" si="58"/>
        <v>13412</v>
      </c>
      <c r="K3733" s="7">
        <f>((Table4[[#This Row],[marked_price]]-Table4[[#This Row],[discounted_price]])/Table4[[#This Row],[marked_price]])*100</f>
        <v>76.038019009504751</v>
      </c>
    </row>
    <row r="3734" spans="1:11" x14ac:dyDescent="0.25">
      <c r="A3734" s="3" t="s">
        <v>4270</v>
      </c>
      <c r="B3734" s="3" t="s">
        <v>252</v>
      </c>
      <c r="C3734" s="3">
        <v>4.5999999999999996</v>
      </c>
      <c r="D3734" s="3">
        <v>23</v>
      </c>
      <c r="E3734" s="4">
        <v>1795</v>
      </c>
      <c r="F3734" s="4">
        <v>897</v>
      </c>
      <c r="G3734" s="3" t="s">
        <v>253</v>
      </c>
      <c r="H3734" s="3" t="s">
        <v>130</v>
      </c>
      <c r="I3734" s="5">
        <v>15027362</v>
      </c>
      <c r="J3734" s="6">
        <f t="shared" si="58"/>
        <v>20631</v>
      </c>
      <c r="K3734" s="7">
        <f>((Table4[[#This Row],[marked_price]]-Table4[[#This Row],[discounted_price]])/Table4[[#This Row],[marked_price]])*100</f>
        <v>50.02785515320334</v>
      </c>
    </row>
    <row r="3735" spans="1:11" x14ac:dyDescent="0.25">
      <c r="A3735" s="8" t="s">
        <v>491</v>
      </c>
      <c r="B3735" s="8" t="s">
        <v>1428</v>
      </c>
      <c r="C3735" s="8">
        <v>4.4000000000000004</v>
      </c>
      <c r="D3735" s="8">
        <v>30</v>
      </c>
      <c r="E3735" s="9">
        <v>999</v>
      </c>
      <c r="F3735" s="9">
        <v>549</v>
      </c>
      <c r="G3735" s="8" t="s">
        <v>129</v>
      </c>
      <c r="H3735" s="8" t="s">
        <v>130</v>
      </c>
      <c r="I3735" s="10">
        <v>13282790</v>
      </c>
      <c r="J3735" s="6">
        <f t="shared" si="58"/>
        <v>16470</v>
      </c>
      <c r="K3735" s="7">
        <f>((Table4[[#This Row],[marked_price]]-Table4[[#This Row],[discounted_price]])/Table4[[#This Row],[marked_price]])*100</f>
        <v>45.045045045045043</v>
      </c>
    </row>
    <row r="3736" spans="1:11" x14ac:dyDescent="0.25">
      <c r="A3736" s="3" t="s">
        <v>1765</v>
      </c>
      <c r="B3736" s="3" t="s">
        <v>4271</v>
      </c>
      <c r="C3736" s="3">
        <v>4.5999999999999996</v>
      </c>
      <c r="D3736" s="3">
        <v>7</v>
      </c>
      <c r="E3736" s="4">
        <v>999</v>
      </c>
      <c r="F3736" s="4">
        <v>499</v>
      </c>
      <c r="G3736" s="3" t="s">
        <v>690</v>
      </c>
      <c r="H3736" s="3" t="s">
        <v>45</v>
      </c>
      <c r="I3736" s="5">
        <v>12926060</v>
      </c>
      <c r="J3736" s="6">
        <f t="shared" si="58"/>
        <v>3493</v>
      </c>
      <c r="K3736" s="7">
        <f>((Table4[[#This Row],[marked_price]]-Table4[[#This Row],[discounted_price]])/Table4[[#This Row],[marked_price]])*100</f>
        <v>50.050050050050054</v>
      </c>
    </row>
    <row r="3737" spans="1:11" x14ac:dyDescent="0.25">
      <c r="A3737" s="8" t="s">
        <v>4272</v>
      </c>
      <c r="B3737" s="8" t="s">
        <v>1217</v>
      </c>
      <c r="C3737" s="8">
        <v>4.7</v>
      </c>
      <c r="D3737" s="8">
        <v>21</v>
      </c>
      <c r="E3737" s="9">
        <v>1850</v>
      </c>
      <c r="F3737" s="9">
        <v>1850</v>
      </c>
      <c r="G3737" s="8" t="s">
        <v>802</v>
      </c>
      <c r="H3737" s="8" t="s">
        <v>803</v>
      </c>
      <c r="I3737" s="10">
        <v>9590469</v>
      </c>
      <c r="J3737" s="6">
        <f t="shared" si="58"/>
        <v>38850</v>
      </c>
      <c r="K3737" s="7">
        <f>((Table4[[#This Row],[marked_price]]-Table4[[#This Row],[discounted_price]])/Table4[[#This Row],[marked_price]])*100</f>
        <v>0</v>
      </c>
    </row>
    <row r="3738" spans="1:11" x14ac:dyDescent="0.25">
      <c r="A3738" s="3" t="s">
        <v>4273</v>
      </c>
      <c r="B3738" s="3" t="s">
        <v>4274</v>
      </c>
      <c r="C3738" s="3">
        <v>4.7</v>
      </c>
      <c r="D3738" s="3">
        <v>115</v>
      </c>
      <c r="E3738" s="4">
        <v>695</v>
      </c>
      <c r="F3738" s="4">
        <v>695</v>
      </c>
      <c r="G3738" s="3" t="s">
        <v>13</v>
      </c>
      <c r="H3738" s="3" t="s">
        <v>1559</v>
      </c>
      <c r="I3738" s="5">
        <v>8862845</v>
      </c>
      <c r="J3738" s="6">
        <f t="shared" si="58"/>
        <v>79925</v>
      </c>
      <c r="K3738" s="7">
        <f>((Table4[[#This Row],[marked_price]]-Table4[[#This Row],[discounted_price]])/Table4[[#This Row],[marked_price]])*100</f>
        <v>0</v>
      </c>
    </row>
    <row r="3739" spans="1:11" x14ac:dyDescent="0.25">
      <c r="A3739" s="8" t="s">
        <v>4275</v>
      </c>
      <c r="B3739" s="8" t="s">
        <v>243</v>
      </c>
      <c r="C3739" s="8">
        <v>4.0999999999999996</v>
      </c>
      <c r="D3739" s="8">
        <v>46</v>
      </c>
      <c r="E3739" s="9">
        <v>7300</v>
      </c>
      <c r="F3739" s="9">
        <v>1898</v>
      </c>
      <c r="G3739" s="8" t="s">
        <v>13</v>
      </c>
      <c r="H3739" s="8" t="s">
        <v>724</v>
      </c>
      <c r="I3739" s="10">
        <v>13186454</v>
      </c>
      <c r="J3739" s="6">
        <f t="shared" si="58"/>
        <v>87308</v>
      </c>
      <c r="K3739" s="7">
        <f>((Table4[[#This Row],[marked_price]]-Table4[[#This Row],[discounted_price]])/Table4[[#This Row],[marked_price]])*100</f>
        <v>74</v>
      </c>
    </row>
    <row r="3740" spans="1:11" x14ac:dyDescent="0.25">
      <c r="A3740" s="3" t="s">
        <v>4276</v>
      </c>
      <c r="B3740" s="3" t="s">
        <v>231</v>
      </c>
      <c r="C3740" s="3">
        <v>3.5</v>
      </c>
      <c r="D3740" s="3">
        <v>11</v>
      </c>
      <c r="E3740" s="4">
        <v>1390</v>
      </c>
      <c r="F3740" s="4">
        <v>695</v>
      </c>
      <c r="G3740" s="3" t="s">
        <v>172</v>
      </c>
      <c r="H3740" s="3" t="s">
        <v>109</v>
      </c>
      <c r="I3740" s="5">
        <v>16107476</v>
      </c>
      <c r="J3740" s="6">
        <f t="shared" si="58"/>
        <v>7645</v>
      </c>
      <c r="K3740" s="7">
        <f>((Table4[[#This Row],[marked_price]]-Table4[[#This Row],[discounted_price]])/Table4[[#This Row],[marked_price]])*100</f>
        <v>50</v>
      </c>
    </row>
    <row r="3741" spans="1:11" x14ac:dyDescent="0.25">
      <c r="A3741" s="8" t="s">
        <v>547</v>
      </c>
      <c r="B3741" s="8" t="s">
        <v>548</v>
      </c>
      <c r="C3741" s="8">
        <v>4.5999999999999996</v>
      </c>
      <c r="D3741" s="8">
        <v>7</v>
      </c>
      <c r="E3741" s="9">
        <v>999</v>
      </c>
      <c r="F3741" s="9">
        <v>399</v>
      </c>
      <c r="G3741" s="8" t="s">
        <v>549</v>
      </c>
      <c r="H3741" s="8" t="s">
        <v>550</v>
      </c>
      <c r="I3741" s="10">
        <v>16914060</v>
      </c>
      <c r="J3741" s="6">
        <f t="shared" si="58"/>
        <v>2793</v>
      </c>
      <c r="K3741" s="7">
        <f>((Table4[[#This Row],[marked_price]]-Table4[[#This Row],[discounted_price]])/Table4[[#This Row],[marked_price]])*100</f>
        <v>60.06006006006006</v>
      </c>
    </row>
    <row r="3742" spans="1:11" x14ac:dyDescent="0.25">
      <c r="A3742" s="3" t="s">
        <v>4277</v>
      </c>
      <c r="B3742" s="3" t="s">
        <v>307</v>
      </c>
      <c r="C3742" s="3">
        <v>5</v>
      </c>
      <c r="D3742" s="3">
        <v>5</v>
      </c>
      <c r="E3742" s="4">
        <v>799</v>
      </c>
      <c r="F3742" s="4">
        <v>799</v>
      </c>
      <c r="G3742" s="3" t="s">
        <v>71</v>
      </c>
      <c r="H3742" s="3" t="s">
        <v>72</v>
      </c>
      <c r="I3742" s="5">
        <v>15994228</v>
      </c>
      <c r="J3742" s="6">
        <f t="shared" si="58"/>
        <v>3995</v>
      </c>
      <c r="K3742" s="7">
        <f>((Table4[[#This Row],[marked_price]]-Table4[[#This Row],[discounted_price]])/Table4[[#This Row],[marked_price]])*100</f>
        <v>0</v>
      </c>
    </row>
    <row r="3743" spans="1:11" x14ac:dyDescent="0.25">
      <c r="A3743" s="8" t="s">
        <v>4278</v>
      </c>
      <c r="B3743" s="8" t="s">
        <v>1217</v>
      </c>
      <c r="C3743" s="8">
        <v>4.4000000000000004</v>
      </c>
      <c r="D3743" s="8">
        <v>21</v>
      </c>
      <c r="E3743" s="9">
        <v>2950</v>
      </c>
      <c r="F3743" s="9">
        <v>2950</v>
      </c>
      <c r="G3743" s="8" t="s">
        <v>13</v>
      </c>
      <c r="H3743" s="8" t="s">
        <v>981</v>
      </c>
      <c r="I3743" s="10">
        <v>9590181</v>
      </c>
      <c r="J3743" s="6">
        <f t="shared" si="58"/>
        <v>61950</v>
      </c>
      <c r="K3743" s="7">
        <f>((Table4[[#This Row],[marked_price]]-Table4[[#This Row],[discounted_price]])/Table4[[#This Row],[marked_price]])*100</f>
        <v>0</v>
      </c>
    </row>
    <row r="3744" spans="1:11" x14ac:dyDescent="0.25">
      <c r="A3744" s="3" t="s">
        <v>4279</v>
      </c>
      <c r="B3744" s="3" t="s">
        <v>4280</v>
      </c>
      <c r="C3744" s="3">
        <v>3.3</v>
      </c>
      <c r="D3744" s="3">
        <v>4</v>
      </c>
      <c r="E3744" s="4">
        <v>4800</v>
      </c>
      <c r="F3744" s="4">
        <v>2160</v>
      </c>
      <c r="G3744" s="3" t="s">
        <v>13</v>
      </c>
      <c r="H3744" s="3" t="s">
        <v>14</v>
      </c>
      <c r="I3744" s="5">
        <v>17314460</v>
      </c>
      <c r="J3744" s="6">
        <f t="shared" si="58"/>
        <v>8640</v>
      </c>
      <c r="K3744" s="7">
        <f>((Table4[[#This Row],[marked_price]]-Table4[[#This Row],[discounted_price]])/Table4[[#This Row],[marked_price]])*100</f>
        <v>55.000000000000007</v>
      </c>
    </row>
    <row r="3745" spans="1:11" x14ac:dyDescent="0.25">
      <c r="A3745" s="8" t="s">
        <v>4281</v>
      </c>
      <c r="B3745" s="8" t="s">
        <v>4282</v>
      </c>
      <c r="C3745" s="8">
        <v>4</v>
      </c>
      <c r="D3745" s="8">
        <v>8</v>
      </c>
      <c r="E3745" s="9">
        <v>3999</v>
      </c>
      <c r="F3745" s="9">
        <v>1279</v>
      </c>
      <c r="G3745" s="8" t="s">
        <v>4213</v>
      </c>
      <c r="H3745" s="8" t="s">
        <v>250</v>
      </c>
      <c r="I3745" s="10">
        <v>15451308</v>
      </c>
      <c r="J3745" s="6">
        <f t="shared" si="58"/>
        <v>10232</v>
      </c>
      <c r="K3745" s="7">
        <f>((Table4[[#This Row],[marked_price]]-Table4[[#This Row],[discounted_price]])/Table4[[#This Row],[marked_price]])*100</f>
        <v>68.017004251062758</v>
      </c>
    </row>
    <row r="3746" spans="1:11" x14ac:dyDescent="0.25">
      <c r="A3746" s="3" t="s">
        <v>4283</v>
      </c>
      <c r="B3746" s="3" t="s">
        <v>255</v>
      </c>
      <c r="C3746" s="3">
        <v>4.5</v>
      </c>
      <c r="D3746" s="3">
        <v>1100</v>
      </c>
      <c r="E3746" s="4">
        <v>125</v>
      </c>
      <c r="F3746" s="4">
        <v>125</v>
      </c>
      <c r="G3746" s="3" t="s">
        <v>13</v>
      </c>
      <c r="H3746" s="3" t="s">
        <v>299</v>
      </c>
      <c r="I3746" s="5">
        <v>55158</v>
      </c>
      <c r="J3746" s="6">
        <f t="shared" si="58"/>
        <v>137500</v>
      </c>
      <c r="K3746" s="7">
        <f>((Table4[[#This Row],[marked_price]]-Table4[[#This Row],[discounted_price]])/Table4[[#This Row],[marked_price]])*100</f>
        <v>0</v>
      </c>
    </row>
    <row r="3747" spans="1:11" x14ac:dyDescent="0.25">
      <c r="A3747" s="8" t="s">
        <v>4284</v>
      </c>
      <c r="B3747" s="8" t="s">
        <v>62</v>
      </c>
      <c r="C3747" s="8">
        <v>4.4000000000000004</v>
      </c>
      <c r="D3747" s="8">
        <v>329</v>
      </c>
      <c r="E3747" s="9">
        <v>678</v>
      </c>
      <c r="F3747" s="9">
        <v>644</v>
      </c>
      <c r="G3747" s="8" t="s">
        <v>941</v>
      </c>
      <c r="H3747" s="8" t="s">
        <v>64</v>
      </c>
      <c r="I3747" s="10">
        <v>8259887</v>
      </c>
      <c r="J3747" s="6">
        <f t="shared" si="58"/>
        <v>211876</v>
      </c>
      <c r="K3747" s="7">
        <f>((Table4[[#This Row],[marked_price]]-Table4[[#This Row],[discounted_price]])/Table4[[#This Row],[marked_price]])*100</f>
        <v>5.0147492625368733</v>
      </c>
    </row>
    <row r="3748" spans="1:11" x14ac:dyDescent="0.25">
      <c r="A3748" s="3" t="s">
        <v>766</v>
      </c>
      <c r="B3748" s="3" t="s">
        <v>2016</v>
      </c>
      <c r="C3748" s="3">
        <v>3.8</v>
      </c>
      <c r="D3748" s="3">
        <v>105</v>
      </c>
      <c r="E3748" s="4">
        <v>1199</v>
      </c>
      <c r="F3748" s="4">
        <v>563</v>
      </c>
      <c r="G3748" s="3" t="s">
        <v>283</v>
      </c>
      <c r="H3748" s="3" t="s">
        <v>155</v>
      </c>
      <c r="I3748" s="5">
        <v>12414838</v>
      </c>
      <c r="J3748" s="6">
        <f t="shared" si="58"/>
        <v>59115</v>
      </c>
      <c r="K3748" s="7">
        <f>((Table4[[#This Row],[marked_price]]-Table4[[#This Row],[discounted_price]])/Table4[[#This Row],[marked_price]])*100</f>
        <v>53.044203502919096</v>
      </c>
    </row>
    <row r="3749" spans="1:11" x14ac:dyDescent="0.25">
      <c r="A3749" s="8" t="s">
        <v>4285</v>
      </c>
      <c r="B3749" s="8" t="s">
        <v>1291</v>
      </c>
      <c r="C3749" s="8">
        <v>4.0999999999999996</v>
      </c>
      <c r="D3749" s="8">
        <v>10</v>
      </c>
      <c r="E3749" s="9">
        <v>1199</v>
      </c>
      <c r="F3749" s="9">
        <v>479</v>
      </c>
      <c r="G3749" s="8" t="s">
        <v>236</v>
      </c>
      <c r="H3749" s="8" t="s">
        <v>31</v>
      </c>
      <c r="I3749" s="10">
        <v>16010098</v>
      </c>
      <c r="J3749" s="6">
        <f t="shared" si="58"/>
        <v>4790</v>
      </c>
      <c r="K3749" s="7">
        <f>((Table4[[#This Row],[marked_price]]-Table4[[#This Row],[discounted_price]])/Table4[[#This Row],[marked_price]])*100</f>
        <v>60.050041701417847</v>
      </c>
    </row>
    <row r="3750" spans="1:11" x14ac:dyDescent="0.25">
      <c r="A3750" s="3" t="s">
        <v>4286</v>
      </c>
      <c r="B3750" s="3" t="s">
        <v>4287</v>
      </c>
      <c r="C3750" s="3">
        <v>4.9000000000000004</v>
      </c>
      <c r="D3750" s="3">
        <v>13</v>
      </c>
      <c r="E3750" s="4">
        <v>1299</v>
      </c>
      <c r="F3750" s="4">
        <v>1104</v>
      </c>
      <c r="G3750" s="3" t="s">
        <v>40</v>
      </c>
      <c r="H3750" s="3" t="s">
        <v>24</v>
      </c>
      <c r="I3750" s="5">
        <v>14282726</v>
      </c>
      <c r="J3750" s="6">
        <f t="shared" si="58"/>
        <v>14352</v>
      </c>
      <c r="K3750" s="7">
        <f>((Table4[[#This Row],[marked_price]]-Table4[[#This Row],[discounted_price]])/Table4[[#This Row],[marked_price]])*100</f>
        <v>15.011547344110854</v>
      </c>
    </row>
    <row r="3751" spans="1:11" x14ac:dyDescent="0.25">
      <c r="A3751" s="8" t="s">
        <v>3774</v>
      </c>
      <c r="B3751" s="8" t="s">
        <v>91</v>
      </c>
      <c r="C3751" s="8">
        <v>4.9000000000000004</v>
      </c>
      <c r="D3751" s="8">
        <v>8</v>
      </c>
      <c r="E3751" s="9">
        <v>1999</v>
      </c>
      <c r="F3751" s="9">
        <v>1699</v>
      </c>
      <c r="G3751" s="8" t="s">
        <v>409</v>
      </c>
      <c r="H3751" s="8" t="s">
        <v>582</v>
      </c>
      <c r="I3751" s="10">
        <v>13887424</v>
      </c>
      <c r="J3751" s="6">
        <f t="shared" si="58"/>
        <v>13592</v>
      </c>
      <c r="K3751" s="7">
        <f>((Table4[[#This Row],[marked_price]]-Table4[[#This Row],[discounted_price]])/Table4[[#This Row],[marked_price]])*100</f>
        <v>15.007503751875939</v>
      </c>
    </row>
    <row r="3752" spans="1:11" x14ac:dyDescent="0.25">
      <c r="A3752" s="3" t="s">
        <v>1169</v>
      </c>
      <c r="B3752" s="3" t="s">
        <v>4288</v>
      </c>
      <c r="C3752" s="3">
        <v>3.3</v>
      </c>
      <c r="D3752" s="3">
        <v>6</v>
      </c>
      <c r="E3752" s="4">
        <v>14999</v>
      </c>
      <c r="F3752" s="4">
        <v>2899</v>
      </c>
      <c r="G3752" s="3" t="s">
        <v>13</v>
      </c>
      <c r="H3752" s="3" t="s">
        <v>188</v>
      </c>
      <c r="I3752" s="5">
        <v>16420650</v>
      </c>
      <c r="J3752" s="6">
        <f t="shared" si="58"/>
        <v>17394</v>
      </c>
      <c r="K3752" s="7">
        <f>((Table4[[#This Row],[marked_price]]-Table4[[#This Row],[discounted_price]])/Table4[[#This Row],[marked_price]])*100</f>
        <v>80.672044802986861</v>
      </c>
    </row>
    <row r="3753" spans="1:11" x14ac:dyDescent="0.25">
      <c r="A3753" s="8" t="s">
        <v>4289</v>
      </c>
      <c r="B3753" s="8" t="s">
        <v>370</v>
      </c>
      <c r="C3753" s="8">
        <v>4</v>
      </c>
      <c r="D3753" s="8">
        <v>61</v>
      </c>
      <c r="E3753" s="9">
        <v>1899</v>
      </c>
      <c r="F3753" s="9">
        <v>759</v>
      </c>
      <c r="G3753" s="8" t="s">
        <v>371</v>
      </c>
      <c r="H3753" s="8" t="s">
        <v>552</v>
      </c>
      <c r="I3753" s="10">
        <v>10909940</v>
      </c>
      <c r="J3753" s="6">
        <f t="shared" si="58"/>
        <v>46299</v>
      </c>
      <c r="K3753" s="7">
        <f>((Table4[[#This Row],[marked_price]]-Table4[[#This Row],[discounted_price]])/Table4[[#This Row],[marked_price]])*100</f>
        <v>60.031595576619281</v>
      </c>
    </row>
    <row r="3754" spans="1:11" x14ac:dyDescent="0.25">
      <c r="A3754" s="3" t="s">
        <v>4290</v>
      </c>
      <c r="B3754" s="3" t="s">
        <v>26</v>
      </c>
      <c r="C3754" s="3">
        <v>4.4000000000000004</v>
      </c>
      <c r="D3754" s="3">
        <v>16</v>
      </c>
      <c r="E3754" s="4">
        <v>1899</v>
      </c>
      <c r="F3754" s="4">
        <v>1899</v>
      </c>
      <c r="G3754" s="3" t="s">
        <v>4291</v>
      </c>
      <c r="H3754" s="3" t="s">
        <v>362</v>
      </c>
      <c r="I3754" s="5">
        <v>13688926</v>
      </c>
      <c r="J3754" s="6">
        <f t="shared" si="58"/>
        <v>30384</v>
      </c>
      <c r="K3754" s="7">
        <f>((Table4[[#This Row],[marked_price]]-Table4[[#This Row],[discounted_price]])/Table4[[#This Row],[marked_price]])*100</f>
        <v>0</v>
      </c>
    </row>
    <row r="3755" spans="1:11" x14ac:dyDescent="0.25">
      <c r="A3755" s="8" t="s">
        <v>3088</v>
      </c>
      <c r="B3755" s="8" t="s">
        <v>4292</v>
      </c>
      <c r="C3755" s="8">
        <v>4.4000000000000004</v>
      </c>
      <c r="D3755" s="8">
        <v>10</v>
      </c>
      <c r="E3755" s="9">
        <v>1999</v>
      </c>
      <c r="F3755" s="9">
        <v>699</v>
      </c>
      <c r="G3755" s="8" t="s">
        <v>20</v>
      </c>
      <c r="H3755" s="8" t="s">
        <v>72</v>
      </c>
      <c r="I3755" s="10">
        <v>16188136</v>
      </c>
      <c r="J3755" s="6">
        <f t="shared" si="58"/>
        <v>6990</v>
      </c>
      <c r="K3755" s="7">
        <f>((Table4[[#This Row],[marked_price]]-Table4[[#This Row],[discounted_price]])/Table4[[#This Row],[marked_price]])*100</f>
        <v>65.032516258129064</v>
      </c>
    </row>
    <row r="3756" spans="1:11" x14ac:dyDescent="0.25">
      <c r="A3756" s="3" t="s">
        <v>1523</v>
      </c>
      <c r="B3756" s="3" t="s">
        <v>1524</v>
      </c>
      <c r="C3756" s="3">
        <v>4.3</v>
      </c>
      <c r="D3756" s="3">
        <v>45</v>
      </c>
      <c r="E3756" s="4">
        <v>849</v>
      </c>
      <c r="F3756" s="4">
        <v>339</v>
      </c>
      <c r="G3756" s="3" t="s">
        <v>27</v>
      </c>
      <c r="H3756" s="3" t="s">
        <v>24</v>
      </c>
      <c r="I3756" s="5">
        <v>14820146</v>
      </c>
      <c r="J3756" s="6">
        <f t="shared" si="58"/>
        <v>15255</v>
      </c>
      <c r="K3756" s="7">
        <f>((Table4[[#This Row],[marked_price]]-Table4[[#This Row],[discounted_price]])/Table4[[#This Row],[marked_price]])*100</f>
        <v>60.07067137809188</v>
      </c>
    </row>
    <row r="3757" spans="1:11" x14ac:dyDescent="0.25">
      <c r="A3757" s="8" t="s">
        <v>332</v>
      </c>
      <c r="B3757" s="8" t="s">
        <v>1208</v>
      </c>
      <c r="C3757" s="8">
        <v>2.6</v>
      </c>
      <c r="D3757" s="8">
        <v>5</v>
      </c>
      <c r="E3757" s="9">
        <v>999</v>
      </c>
      <c r="F3757" s="9">
        <v>499</v>
      </c>
      <c r="G3757" s="8" t="s">
        <v>4293</v>
      </c>
      <c r="H3757" s="8" t="s">
        <v>130</v>
      </c>
      <c r="I3757" s="10">
        <v>16964676</v>
      </c>
      <c r="J3757" s="6">
        <f t="shared" si="58"/>
        <v>2495</v>
      </c>
      <c r="K3757" s="7">
        <f>((Table4[[#This Row],[marked_price]]-Table4[[#This Row],[discounted_price]])/Table4[[#This Row],[marked_price]])*100</f>
        <v>50.050050050050054</v>
      </c>
    </row>
    <row r="3758" spans="1:11" x14ac:dyDescent="0.25">
      <c r="A3758" s="3" t="s">
        <v>4294</v>
      </c>
      <c r="B3758" s="3" t="s">
        <v>2674</v>
      </c>
      <c r="C3758" s="3">
        <v>3.8</v>
      </c>
      <c r="D3758" s="3">
        <v>74</v>
      </c>
      <c r="E3758" s="4">
        <v>1499</v>
      </c>
      <c r="F3758" s="4">
        <v>1229</v>
      </c>
      <c r="G3758" s="3" t="s">
        <v>716</v>
      </c>
      <c r="H3758" s="3" t="s">
        <v>226</v>
      </c>
      <c r="I3758" s="5">
        <v>12965926</v>
      </c>
      <c r="J3758" s="6">
        <f t="shared" si="58"/>
        <v>90946</v>
      </c>
      <c r="K3758" s="7">
        <f>((Table4[[#This Row],[marked_price]]-Table4[[#This Row],[discounted_price]])/Table4[[#This Row],[marked_price]])*100</f>
        <v>18.012008005336892</v>
      </c>
    </row>
    <row r="3759" spans="1:11" x14ac:dyDescent="0.25">
      <c r="A3759" s="8" t="s">
        <v>4295</v>
      </c>
      <c r="B3759" s="8" t="s">
        <v>4296</v>
      </c>
      <c r="C3759" s="8">
        <v>4.5999999999999996</v>
      </c>
      <c r="D3759" s="8">
        <v>17</v>
      </c>
      <c r="E3759" s="9">
        <v>2303</v>
      </c>
      <c r="F3759" s="9">
        <v>1151</v>
      </c>
      <c r="G3759" s="8" t="s">
        <v>13</v>
      </c>
      <c r="H3759" s="8" t="s">
        <v>272</v>
      </c>
      <c r="I3759" s="10">
        <v>2109896</v>
      </c>
      <c r="J3759" s="6">
        <f t="shared" si="58"/>
        <v>19567</v>
      </c>
      <c r="K3759" s="7">
        <f>((Table4[[#This Row],[marked_price]]-Table4[[#This Row],[discounted_price]])/Table4[[#This Row],[marked_price]])*100</f>
        <v>50.021710811984363</v>
      </c>
    </row>
    <row r="3760" spans="1:11" x14ac:dyDescent="0.25">
      <c r="A3760" s="3" t="s">
        <v>4297</v>
      </c>
      <c r="B3760" s="3" t="s">
        <v>2389</v>
      </c>
      <c r="C3760" s="3">
        <v>4.0999999999999996</v>
      </c>
      <c r="D3760" s="3">
        <v>65</v>
      </c>
      <c r="E3760" s="4">
        <v>699</v>
      </c>
      <c r="F3760" s="4">
        <v>349</v>
      </c>
      <c r="G3760" s="3" t="s">
        <v>13</v>
      </c>
      <c r="H3760" s="3" t="s">
        <v>89</v>
      </c>
      <c r="I3760" s="5">
        <v>13358250</v>
      </c>
      <c r="J3760" s="6">
        <f t="shared" si="58"/>
        <v>22685</v>
      </c>
      <c r="K3760" s="7">
        <f>((Table4[[#This Row],[marked_price]]-Table4[[#This Row],[discounted_price]])/Table4[[#This Row],[marked_price]])*100</f>
        <v>50.071530758226032</v>
      </c>
    </row>
    <row r="3761" spans="1:11" x14ac:dyDescent="0.25">
      <c r="A3761" s="8" t="s">
        <v>4298</v>
      </c>
      <c r="B3761" s="8" t="s">
        <v>1670</v>
      </c>
      <c r="C3761" s="8">
        <v>4</v>
      </c>
      <c r="D3761" s="8">
        <v>90</v>
      </c>
      <c r="E3761" s="9">
        <v>3449</v>
      </c>
      <c r="F3761" s="9">
        <v>2414</v>
      </c>
      <c r="G3761" s="8" t="s">
        <v>13</v>
      </c>
      <c r="H3761" s="8" t="s">
        <v>14</v>
      </c>
      <c r="I3761" s="10">
        <v>13737664</v>
      </c>
      <c r="J3761" s="6">
        <f t="shared" si="58"/>
        <v>217260</v>
      </c>
      <c r="K3761" s="7">
        <f>((Table4[[#This Row],[marked_price]]-Table4[[#This Row],[discounted_price]])/Table4[[#This Row],[marked_price]])*100</f>
        <v>30.008698173383593</v>
      </c>
    </row>
    <row r="3762" spans="1:11" x14ac:dyDescent="0.25">
      <c r="A3762" s="3" t="s">
        <v>4299</v>
      </c>
      <c r="B3762" s="3" t="s">
        <v>4300</v>
      </c>
      <c r="C3762" s="3">
        <v>3.9</v>
      </c>
      <c r="D3762" s="3">
        <v>51</v>
      </c>
      <c r="E3762" s="4">
        <v>1190</v>
      </c>
      <c r="F3762" s="4">
        <v>595</v>
      </c>
      <c r="G3762" s="3" t="s">
        <v>172</v>
      </c>
      <c r="H3762" s="3" t="s">
        <v>250</v>
      </c>
      <c r="I3762" s="5">
        <v>12441350</v>
      </c>
      <c r="J3762" s="6">
        <f t="shared" si="58"/>
        <v>30345</v>
      </c>
      <c r="K3762" s="7">
        <f>((Table4[[#This Row],[marked_price]]-Table4[[#This Row],[discounted_price]])/Table4[[#This Row],[marked_price]])*100</f>
        <v>50</v>
      </c>
    </row>
    <row r="3763" spans="1:11" x14ac:dyDescent="0.25">
      <c r="A3763" s="8" t="s">
        <v>4301</v>
      </c>
      <c r="B3763" s="8" t="s">
        <v>2764</v>
      </c>
      <c r="C3763" s="8">
        <v>3.9</v>
      </c>
      <c r="D3763" s="8">
        <v>19</v>
      </c>
      <c r="E3763" s="9">
        <v>549</v>
      </c>
      <c r="F3763" s="9">
        <v>469</v>
      </c>
      <c r="G3763" s="8" t="s">
        <v>4302</v>
      </c>
      <c r="H3763" s="8" t="s">
        <v>1522</v>
      </c>
      <c r="I3763" s="10">
        <v>14961684</v>
      </c>
      <c r="J3763" s="6">
        <f t="shared" si="58"/>
        <v>8911</v>
      </c>
      <c r="K3763" s="7">
        <f>((Table4[[#This Row],[marked_price]]-Table4[[#This Row],[discounted_price]])/Table4[[#This Row],[marked_price]])*100</f>
        <v>14.571948998178508</v>
      </c>
    </row>
    <row r="3764" spans="1:11" x14ac:dyDescent="0.25">
      <c r="A3764" s="3" t="s">
        <v>1162</v>
      </c>
      <c r="B3764" s="3" t="s">
        <v>4303</v>
      </c>
      <c r="C3764" s="3">
        <v>4.7</v>
      </c>
      <c r="D3764" s="3">
        <v>7</v>
      </c>
      <c r="E3764" s="4">
        <v>1699</v>
      </c>
      <c r="F3764" s="4">
        <v>492</v>
      </c>
      <c r="G3764" s="3" t="s">
        <v>20</v>
      </c>
      <c r="H3764" s="3" t="s">
        <v>24</v>
      </c>
      <c r="I3764" s="5">
        <v>15666182</v>
      </c>
      <c r="J3764" s="6">
        <f t="shared" si="58"/>
        <v>3444</v>
      </c>
      <c r="K3764" s="7">
        <f>((Table4[[#This Row],[marked_price]]-Table4[[#This Row],[discounted_price]])/Table4[[#This Row],[marked_price]])*100</f>
        <v>71.041789287816357</v>
      </c>
    </row>
    <row r="3765" spans="1:11" x14ac:dyDescent="0.25">
      <c r="A3765" s="8" t="s">
        <v>2474</v>
      </c>
      <c r="B3765" s="8" t="s">
        <v>99</v>
      </c>
      <c r="C3765" s="8">
        <v>3.7</v>
      </c>
      <c r="D3765" s="8">
        <v>6</v>
      </c>
      <c r="E3765" s="9">
        <v>6088</v>
      </c>
      <c r="F3765" s="9">
        <v>2983</v>
      </c>
      <c r="G3765" s="8" t="s">
        <v>71</v>
      </c>
      <c r="H3765" s="8" t="s">
        <v>31</v>
      </c>
      <c r="I3765" s="10">
        <v>11311978</v>
      </c>
      <c r="J3765" s="6">
        <f t="shared" si="58"/>
        <v>17898</v>
      </c>
      <c r="K3765" s="7">
        <f>((Table4[[#This Row],[marked_price]]-Table4[[#This Row],[discounted_price]])/Table4[[#This Row],[marked_price]])*100</f>
        <v>51.001971090670175</v>
      </c>
    </row>
    <row r="3766" spans="1:11" x14ac:dyDescent="0.25">
      <c r="A3766" s="3" t="s">
        <v>4304</v>
      </c>
      <c r="B3766" s="3" t="s">
        <v>3012</v>
      </c>
      <c r="C3766" s="3">
        <v>4.0999999999999996</v>
      </c>
      <c r="D3766" s="3">
        <v>55</v>
      </c>
      <c r="E3766" s="4">
        <v>1455</v>
      </c>
      <c r="F3766" s="4">
        <v>451</v>
      </c>
      <c r="G3766" s="3" t="s">
        <v>13</v>
      </c>
      <c r="H3766" s="3" t="s">
        <v>2936</v>
      </c>
      <c r="I3766" s="5">
        <v>15427522</v>
      </c>
      <c r="J3766" s="6">
        <f t="shared" si="58"/>
        <v>24805</v>
      </c>
      <c r="K3766" s="7">
        <f>((Table4[[#This Row],[marked_price]]-Table4[[#This Row],[discounted_price]])/Table4[[#This Row],[marked_price]])*100</f>
        <v>69.003436426116835</v>
      </c>
    </row>
    <row r="3767" spans="1:11" x14ac:dyDescent="0.25">
      <c r="A3767" s="8" t="s">
        <v>4305</v>
      </c>
      <c r="B3767" s="8" t="s">
        <v>1368</v>
      </c>
      <c r="C3767" s="8">
        <v>3.7</v>
      </c>
      <c r="D3767" s="8">
        <v>9</v>
      </c>
      <c r="E3767" s="9">
        <v>1299</v>
      </c>
      <c r="F3767" s="9">
        <v>844</v>
      </c>
      <c r="G3767" s="8" t="s">
        <v>4306</v>
      </c>
      <c r="H3767" s="8" t="s">
        <v>31</v>
      </c>
      <c r="I3767" s="10">
        <v>17112022</v>
      </c>
      <c r="J3767" s="6">
        <f t="shared" si="58"/>
        <v>7596</v>
      </c>
      <c r="K3767" s="7">
        <f>((Table4[[#This Row],[marked_price]]-Table4[[#This Row],[discounted_price]])/Table4[[#This Row],[marked_price]])*100</f>
        <v>35.026943802925324</v>
      </c>
    </row>
    <row r="3768" spans="1:11" x14ac:dyDescent="0.25">
      <c r="A3768" s="3" t="s">
        <v>1668</v>
      </c>
      <c r="B3768" s="3" t="s">
        <v>502</v>
      </c>
      <c r="C3768" s="3">
        <v>2.8</v>
      </c>
      <c r="D3768" s="3">
        <v>10</v>
      </c>
      <c r="E3768" s="4">
        <v>3999</v>
      </c>
      <c r="F3768" s="4">
        <v>1479</v>
      </c>
      <c r="G3768" s="3" t="s">
        <v>100</v>
      </c>
      <c r="H3768" s="3" t="s">
        <v>75</v>
      </c>
      <c r="I3768" s="5">
        <v>16043172</v>
      </c>
      <c r="J3768" s="6">
        <f t="shared" si="58"/>
        <v>14790</v>
      </c>
      <c r="K3768" s="7">
        <f>((Table4[[#This Row],[marked_price]]-Table4[[#This Row],[discounted_price]])/Table4[[#This Row],[marked_price]])*100</f>
        <v>63.015753938484622</v>
      </c>
    </row>
    <row r="3769" spans="1:11" x14ac:dyDescent="0.25">
      <c r="A3769" s="8" t="s">
        <v>3746</v>
      </c>
      <c r="B3769" s="8" t="s">
        <v>1826</v>
      </c>
      <c r="C3769" s="8">
        <v>3.2</v>
      </c>
      <c r="D3769" s="8">
        <v>105</v>
      </c>
      <c r="E3769" s="9">
        <v>1599</v>
      </c>
      <c r="F3769" s="9">
        <v>767</v>
      </c>
      <c r="G3769" s="8" t="s">
        <v>20</v>
      </c>
      <c r="H3769" s="8" t="s">
        <v>31</v>
      </c>
      <c r="I3769" s="10">
        <v>10453098</v>
      </c>
      <c r="J3769" s="6">
        <f t="shared" si="58"/>
        <v>80535</v>
      </c>
      <c r="K3769" s="7">
        <f>((Table4[[#This Row],[marked_price]]-Table4[[#This Row],[discounted_price]])/Table4[[#This Row],[marked_price]])*100</f>
        <v>52.032520325203258</v>
      </c>
    </row>
    <row r="3770" spans="1:11" x14ac:dyDescent="0.25">
      <c r="A3770" s="3" t="s">
        <v>4307</v>
      </c>
      <c r="B3770" s="3" t="s">
        <v>1452</v>
      </c>
      <c r="C3770" s="3">
        <v>3.7</v>
      </c>
      <c r="D3770" s="3">
        <v>33</v>
      </c>
      <c r="E3770" s="4">
        <v>999</v>
      </c>
      <c r="F3770" s="4">
        <v>359</v>
      </c>
      <c r="G3770" s="3" t="s">
        <v>329</v>
      </c>
      <c r="H3770" s="3" t="s">
        <v>582</v>
      </c>
      <c r="I3770" s="5">
        <v>14572650</v>
      </c>
      <c r="J3770" s="6">
        <f t="shared" si="58"/>
        <v>11847</v>
      </c>
      <c r="K3770" s="7">
        <f>((Table4[[#This Row],[marked_price]]-Table4[[#This Row],[discounted_price]])/Table4[[#This Row],[marked_price]])*100</f>
        <v>64.06406406406407</v>
      </c>
    </row>
    <row r="3771" spans="1:11" x14ac:dyDescent="0.25">
      <c r="A3771" s="8" t="s">
        <v>1620</v>
      </c>
      <c r="B3771" s="8" t="s">
        <v>4308</v>
      </c>
      <c r="C3771" s="8">
        <v>3.5</v>
      </c>
      <c r="D3771" s="8">
        <v>22</v>
      </c>
      <c r="E3771" s="9">
        <v>1699</v>
      </c>
      <c r="F3771" s="9">
        <v>849</v>
      </c>
      <c r="G3771" s="8" t="s">
        <v>782</v>
      </c>
      <c r="H3771" s="8" t="s">
        <v>49</v>
      </c>
      <c r="I3771" s="10">
        <v>13459872</v>
      </c>
      <c r="J3771" s="6">
        <f t="shared" si="58"/>
        <v>18678</v>
      </c>
      <c r="K3771" s="7">
        <f>((Table4[[#This Row],[marked_price]]-Table4[[#This Row],[discounted_price]])/Table4[[#This Row],[marked_price]])*100</f>
        <v>50.029429075927013</v>
      </c>
    </row>
    <row r="3772" spans="1:11" x14ac:dyDescent="0.25">
      <c r="A3772" s="3" t="s">
        <v>491</v>
      </c>
      <c r="B3772" s="3" t="s">
        <v>68</v>
      </c>
      <c r="C3772" s="3">
        <v>3.4</v>
      </c>
      <c r="D3772" s="3">
        <v>8</v>
      </c>
      <c r="E3772" s="4">
        <v>499</v>
      </c>
      <c r="F3772" s="4">
        <v>499</v>
      </c>
      <c r="G3772" s="3" t="s">
        <v>999</v>
      </c>
      <c r="H3772" s="3" t="s">
        <v>130</v>
      </c>
      <c r="I3772" s="5">
        <v>17490180</v>
      </c>
      <c r="J3772" s="6">
        <f t="shared" si="58"/>
        <v>3992</v>
      </c>
      <c r="K3772" s="7">
        <f>((Table4[[#This Row],[marked_price]]-Table4[[#This Row],[discounted_price]])/Table4[[#This Row],[marked_price]])*100</f>
        <v>0</v>
      </c>
    </row>
    <row r="3773" spans="1:11" x14ac:dyDescent="0.25">
      <c r="A3773" s="8" t="s">
        <v>4309</v>
      </c>
      <c r="B3773" s="8" t="s">
        <v>1032</v>
      </c>
      <c r="C3773" s="8">
        <v>3.4</v>
      </c>
      <c r="D3773" s="8">
        <v>134</v>
      </c>
      <c r="E3773" s="9">
        <v>2495</v>
      </c>
      <c r="F3773" s="9">
        <v>1247</v>
      </c>
      <c r="G3773" s="8" t="s">
        <v>40</v>
      </c>
      <c r="H3773" s="8" t="s">
        <v>566</v>
      </c>
      <c r="I3773" s="10">
        <v>7779633</v>
      </c>
      <c r="J3773" s="6">
        <f t="shared" si="58"/>
        <v>167098</v>
      </c>
      <c r="K3773" s="7">
        <f>((Table4[[#This Row],[marked_price]]-Table4[[#This Row],[discounted_price]])/Table4[[#This Row],[marked_price]])*100</f>
        <v>50.020040080160321</v>
      </c>
    </row>
    <row r="3774" spans="1:11" x14ac:dyDescent="0.25">
      <c r="A3774" s="3" t="s">
        <v>4310</v>
      </c>
      <c r="B3774" s="3" t="s">
        <v>1183</v>
      </c>
      <c r="C3774" s="3">
        <v>3.6</v>
      </c>
      <c r="D3774" s="3">
        <v>45</v>
      </c>
      <c r="E3774" s="4">
        <v>2599</v>
      </c>
      <c r="F3774" s="4">
        <v>1039</v>
      </c>
      <c r="G3774" s="3" t="s">
        <v>20</v>
      </c>
      <c r="H3774" s="3" t="s">
        <v>2176</v>
      </c>
      <c r="I3774" s="5">
        <v>2091915</v>
      </c>
      <c r="J3774" s="6">
        <f t="shared" si="58"/>
        <v>46755</v>
      </c>
      <c r="K3774" s="7">
        <f>((Table4[[#This Row],[marked_price]]-Table4[[#This Row],[discounted_price]])/Table4[[#This Row],[marked_price]])*100</f>
        <v>60.023085802231627</v>
      </c>
    </row>
    <row r="3775" spans="1:11" x14ac:dyDescent="0.25">
      <c r="A3775" s="8" t="s">
        <v>4311</v>
      </c>
      <c r="B3775" s="8" t="s">
        <v>4312</v>
      </c>
      <c r="C3775" s="8">
        <v>4.4000000000000004</v>
      </c>
      <c r="D3775" s="8">
        <v>272</v>
      </c>
      <c r="E3775" s="9">
        <v>499</v>
      </c>
      <c r="F3775" s="9">
        <v>499</v>
      </c>
      <c r="G3775" s="8" t="s">
        <v>13</v>
      </c>
      <c r="H3775" s="8" t="s">
        <v>391</v>
      </c>
      <c r="I3775" s="10">
        <v>10452752</v>
      </c>
      <c r="J3775" s="6">
        <f t="shared" si="58"/>
        <v>135728</v>
      </c>
      <c r="K3775" s="7">
        <f>((Table4[[#This Row],[marked_price]]-Table4[[#This Row],[discounted_price]])/Table4[[#This Row],[marked_price]])*100</f>
        <v>0</v>
      </c>
    </row>
    <row r="3776" spans="1:11" x14ac:dyDescent="0.25">
      <c r="A3776" s="3" t="s">
        <v>4313</v>
      </c>
      <c r="B3776" s="3" t="s">
        <v>3672</v>
      </c>
      <c r="C3776" s="3">
        <v>4.5</v>
      </c>
      <c r="D3776" s="3">
        <v>2</v>
      </c>
      <c r="E3776" s="4">
        <v>9999</v>
      </c>
      <c r="F3776" s="4">
        <v>9999</v>
      </c>
      <c r="G3776" s="3" t="s">
        <v>13</v>
      </c>
      <c r="H3776" s="3" t="s">
        <v>97</v>
      </c>
      <c r="I3776" s="5">
        <v>2352904</v>
      </c>
      <c r="J3776" s="6">
        <f t="shared" si="58"/>
        <v>19998</v>
      </c>
      <c r="K3776" s="7">
        <f>((Table4[[#This Row],[marked_price]]-Table4[[#This Row],[discounted_price]])/Table4[[#This Row],[marked_price]])*100</f>
        <v>0</v>
      </c>
    </row>
    <row r="3777" spans="1:11" x14ac:dyDescent="0.25">
      <c r="A3777" s="8" t="s">
        <v>4314</v>
      </c>
      <c r="B3777" s="8" t="s">
        <v>2075</v>
      </c>
      <c r="C3777" s="8">
        <v>4.4000000000000004</v>
      </c>
      <c r="D3777" s="8">
        <v>20</v>
      </c>
      <c r="E3777" s="9">
        <v>549</v>
      </c>
      <c r="F3777" s="9">
        <v>549</v>
      </c>
      <c r="G3777" s="8" t="s">
        <v>13</v>
      </c>
      <c r="H3777" s="8" t="s">
        <v>276</v>
      </c>
      <c r="I3777" s="10">
        <v>17145756</v>
      </c>
      <c r="J3777" s="6">
        <f t="shared" si="58"/>
        <v>10980</v>
      </c>
      <c r="K3777" s="7">
        <f>((Table4[[#This Row],[marked_price]]-Table4[[#This Row],[discounted_price]])/Table4[[#This Row],[marked_price]])*100</f>
        <v>0</v>
      </c>
    </row>
    <row r="3778" spans="1:11" x14ac:dyDescent="0.25">
      <c r="A3778" s="3" t="s">
        <v>4315</v>
      </c>
      <c r="B3778" s="3" t="s">
        <v>4316</v>
      </c>
      <c r="C3778" s="3">
        <v>3.9</v>
      </c>
      <c r="D3778" s="3">
        <v>49</v>
      </c>
      <c r="E3778" s="4">
        <v>5999</v>
      </c>
      <c r="F3778" s="4">
        <v>2519</v>
      </c>
      <c r="G3778" s="3" t="s">
        <v>13</v>
      </c>
      <c r="H3778" s="3" t="s">
        <v>188</v>
      </c>
      <c r="I3778" s="5">
        <v>14780506</v>
      </c>
      <c r="J3778" s="6">
        <f t="shared" si="58"/>
        <v>123431</v>
      </c>
      <c r="K3778" s="7">
        <f>((Table4[[#This Row],[marked_price]]-Table4[[#This Row],[discounted_price]])/Table4[[#This Row],[marked_price]])*100</f>
        <v>58.009668278046348</v>
      </c>
    </row>
    <row r="3779" spans="1:11" x14ac:dyDescent="0.25">
      <c r="A3779" s="8" t="s">
        <v>4317</v>
      </c>
      <c r="B3779" s="8" t="s">
        <v>754</v>
      </c>
      <c r="C3779" s="8">
        <v>4.7</v>
      </c>
      <c r="D3779" s="8">
        <v>31</v>
      </c>
      <c r="E3779" s="9">
        <v>799</v>
      </c>
      <c r="F3779" s="9">
        <v>799</v>
      </c>
      <c r="G3779" s="8" t="s">
        <v>13</v>
      </c>
      <c r="H3779" s="8" t="s">
        <v>259</v>
      </c>
      <c r="I3779" s="10">
        <v>15526716</v>
      </c>
      <c r="J3779" s="6">
        <f t="shared" ref="J3779:J3842" si="59">D3779*F3779</f>
        <v>24769</v>
      </c>
      <c r="K3779" s="7">
        <f>((Table4[[#This Row],[marked_price]]-Table4[[#This Row],[discounted_price]])/Table4[[#This Row],[marked_price]])*100</f>
        <v>0</v>
      </c>
    </row>
    <row r="3780" spans="1:11" x14ac:dyDescent="0.25">
      <c r="A3780" s="3" t="s">
        <v>4318</v>
      </c>
      <c r="B3780" s="3" t="s">
        <v>123</v>
      </c>
      <c r="C3780" s="3">
        <v>4.8</v>
      </c>
      <c r="D3780" s="3">
        <v>8</v>
      </c>
      <c r="E3780" s="4">
        <v>1199</v>
      </c>
      <c r="F3780" s="4">
        <v>599</v>
      </c>
      <c r="G3780" s="3" t="s">
        <v>27</v>
      </c>
      <c r="H3780" s="3" t="s">
        <v>24</v>
      </c>
      <c r="I3780" s="5">
        <v>16902154</v>
      </c>
      <c r="J3780" s="6">
        <f t="shared" si="59"/>
        <v>4792</v>
      </c>
      <c r="K3780" s="7">
        <f>((Table4[[#This Row],[marked_price]]-Table4[[#This Row],[discounted_price]])/Table4[[#This Row],[marked_price]])*100</f>
        <v>50.041701417848202</v>
      </c>
    </row>
    <row r="3781" spans="1:11" x14ac:dyDescent="0.25">
      <c r="A3781" s="8" t="s">
        <v>4319</v>
      </c>
      <c r="B3781" s="8" t="s">
        <v>26</v>
      </c>
      <c r="C3781" s="8">
        <v>4.3</v>
      </c>
      <c r="D3781" s="8">
        <v>8</v>
      </c>
      <c r="E3781" s="9">
        <v>1299</v>
      </c>
      <c r="F3781" s="9">
        <v>779</v>
      </c>
      <c r="G3781" s="8" t="s">
        <v>20</v>
      </c>
      <c r="H3781" s="8" t="s">
        <v>24</v>
      </c>
      <c r="I3781" s="10">
        <v>14702522</v>
      </c>
      <c r="J3781" s="6">
        <f t="shared" si="59"/>
        <v>6232</v>
      </c>
      <c r="K3781" s="7">
        <f>((Table4[[#This Row],[marked_price]]-Table4[[#This Row],[discounted_price]])/Table4[[#This Row],[marked_price]])*100</f>
        <v>40.030792917628943</v>
      </c>
    </row>
    <row r="3782" spans="1:11" x14ac:dyDescent="0.25">
      <c r="A3782" s="3" t="s">
        <v>4320</v>
      </c>
      <c r="B3782" s="3" t="s">
        <v>2627</v>
      </c>
      <c r="C3782" s="3">
        <v>3.6</v>
      </c>
      <c r="D3782" s="3">
        <v>9</v>
      </c>
      <c r="E3782" s="4">
        <v>2999</v>
      </c>
      <c r="F3782" s="4">
        <v>929</v>
      </c>
      <c r="G3782" s="3" t="s">
        <v>20</v>
      </c>
      <c r="H3782" s="3" t="s">
        <v>75</v>
      </c>
      <c r="I3782" s="5">
        <v>17000540</v>
      </c>
      <c r="J3782" s="6">
        <f t="shared" si="59"/>
        <v>8361</v>
      </c>
      <c r="K3782" s="7">
        <f>((Table4[[#This Row],[marked_price]]-Table4[[#This Row],[discounted_price]])/Table4[[#This Row],[marked_price]])*100</f>
        <v>69.023007669223077</v>
      </c>
    </row>
    <row r="3783" spans="1:11" x14ac:dyDescent="0.25">
      <c r="A3783" s="8" t="s">
        <v>4321</v>
      </c>
      <c r="B3783" s="8" t="s">
        <v>1356</v>
      </c>
      <c r="C3783" s="8">
        <v>4</v>
      </c>
      <c r="D3783" s="8">
        <v>48</v>
      </c>
      <c r="E3783" s="9">
        <v>2499</v>
      </c>
      <c r="F3783" s="9">
        <v>799</v>
      </c>
      <c r="G3783" s="8" t="s">
        <v>20</v>
      </c>
      <c r="H3783" s="8" t="s">
        <v>31</v>
      </c>
      <c r="I3783" s="10">
        <v>13078816</v>
      </c>
      <c r="J3783" s="6">
        <f t="shared" si="59"/>
        <v>38352</v>
      </c>
      <c r="K3783" s="7">
        <f>((Table4[[#This Row],[marked_price]]-Table4[[#This Row],[discounted_price]])/Table4[[#This Row],[marked_price]])*100</f>
        <v>68.027210884353735</v>
      </c>
    </row>
    <row r="3784" spans="1:11" x14ac:dyDescent="0.25">
      <c r="A3784" s="3" t="s">
        <v>241</v>
      </c>
      <c r="B3784" s="3" t="s">
        <v>4322</v>
      </c>
      <c r="C3784" s="3">
        <v>4.4000000000000004</v>
      </c>
      <c r="D3784" s="3">
        <v>9</v>
      </c>
      <c r="E3784" s="4">
        <v>7300</v>
      </c>
      <c r="F3784" s="4">
        <v>3212</v>
      </c>
      <c r="G3784" s="3" t="s">
        <v>13</v>
      </c>
      <c r="H3784" s="3" t="s">
        <v>14</v>
      </c>
      <c r="I3784" s="5">
        <v>16589942</v>
      </c>
      <c r="J3784" s="6">
        <f t="shared" si="59"/>
        <v>28908</v>
      </c>
      <c r="K3784" s="7">
        <f>((Table4[[#This Row],[marked_price]]-Table4[[#This Row],[discounted_price]])/Table4[[#This Row],[marked_price]])*100</f>
        <v>56.000000000000007</v>
      </c>
    </row>
    <row r="3785" spans="1:11" x14ac:dyDescent="0.25">
      <c r="A3785" s="8" t="s">
        <v>4323</v>
      </c>
      <c r="B3785" s="8" t="s">
        <v>2240</v>
      </c>
      <c r="C3785" s="8">
        <v>4.7</v>
      </c>
      <c r="D3785" s="8">
        <v>90</v>
      </c>
      <c r="E3785" s="9">
        <v>1999</v>
      </c>
      <c r="F3785" s="9">
        <v>1799</v>
      </c>
      <c r="G3785" s="8" t="s">
        <v>13</v>
      </c>
      <c r="H3785" s="8" t="s">
        <v>276</v>
      </c>
      <c r="I3785" s="10">
        <v>12854506</v>
      </c>
      <c r="J3785" s="6">
        <f t="shared" si="59"/>
        <v>161910</v>
      </c>
      <c r="K3785" s="7">
        <f>((Table4[[#This Row],[marked_price]]-Table4[[#This Row],[discounted_price]])/Table4[[#This Row],[marked_price]])*100</f>
        <v>10.005002501250624</v>
      </c>
    </row>
    <row r="3786" spans="1:11" x14ac:dyDescent="0.25">
      <c r="A3786" s="3" t="s">
        <v>4324</v>
      </c>
      <c r="B3786" s="3" t="s">
        <v>2021</v>
      </c>
      <c r="C3786" s="3">
        <v>3.5</v>
      </c>
      <c r="D3786" s="3">
        <v>6</v>
      </c>
      <c r="E3786" s="4">
        <v>2995</v>
      </c>
      <c r="F3786" s="4">
        <v>599</v>
      </c>
      <c r="G3786" s="3" t="s">
        <v>13</v>
      </c>
      <c r="H3786" s="3" t="s">
        <v>724</v>
      </c>
      <c r="I3786" s="5">
        <v>18097642</v>
      </c>
      <c r="J3786" s="6">
        <f t="shared" si="59"/>
        <v>3594</v>
      </c>
      <c r="K3786" s="7">
        <f>((Table4[[#This Row],[marked_price]]-Table4[[#This Row],[discounted_price]])/Table4[[#This Row],[marked_price]])*100</f>
        <v>80</v>
      </c>
    </row>
    <row r="3787" spans="1:11" x14ac:dyDescent="0.25">
      <c r="A3787" s="8" t="s">
        <v>4325</v>
      </c>
      <c r="B3787" s="8" t="s">
        <v>1717</v>
      </c>
      <c r="C3787" s="8">
        <v>4.0999999999999996</v>
      </c>
      <c r="D3787" s="8">
        <v>8</v>
      </c>
      <c r="E3787" s="9">
        <v>1248</v>
      </c>
      <c r="F3787" s="9">
        <v>499</v>
      </c>
      <c r="G3787" s="8" t="s">
        <v>13</v>
      </c>
      <c r="H3787" s="8" t="s">
        <v>269</v>
      </c>
      <c r="I3787" s="10">
        <v>15880894</v>
      </c>
      <c r="J3787" s="6">
        <f t="shared" si="59"/>
        <v>3992</v>
      </c>
      <c r="K3787" s="7">
        <f>((Table4[[#This Row],[marked_price]]-Table4[[#This Row],[discounted_price]])/Table4[[#This Row],[marked_price]])*100</f>
        <v>60.016025641025635</v>
      </c>
    </row>
    <row r="3788" spans="1:11" x14ac:dyDescent="0.25">
      <c r="A3788" s="3" t="s">
        <v>4326</v>
      </c>
      <c r="B3788" s="3" t="s">
        <v>1900</v>
      </c>
      <c r="C3788" s="3">
        <v>4.8</v>
      </c>
      <c r="D3788" s="3">
        <v>6</v>
      </c>
      <c r="E3788" s="4">
        <v>699</v>
      </c>
      <c r="F3788" s="4">
        <v>489</v>
      </c>
      <c r="G3788" s="3" t="s">
        <v>27</v>
      </c>
      <c r="H3788" s="3" t="s">
        <v>34</v>
      </c>
      <c r="I3788" s="5">
        <v>17133418</v>
      </c>
      <c r="J3788" s="6">
        <f t="shared" si="59"/>
        <v>2934</v>
      </c>
      <c r="K3788" s="7">
        <f>((Table4[[#This Row],[marked_price]]-Table4[[#This Row],[discounted_price]])/Table4[[#This Row],[marked_price]])*100</f>
        <v>30.042918454935624</v>
      </c>
    </row>
    <row r="3789" spans="1:11" x14ac:dyDescent="0.25">
      <c r="A3789" s="8" t="s">
        <v>4327</v>
      </c>
      <c r="B3789" s="8" t="s">
        <v>919</v>
      </c>
      <c r="C3789" s="8">
        <v>4.5</v>
      </c>
      <c r="D3789" s="8">
        <v>6</v>
      </c>
      <c r="E3789" s="9">
        <v>699</v>
      </c>
      <c r="F3789" s="9">
        <v>489</v>
      </c>
      <c r="G3789" s="8" t="s">
        <v>27</v>
      </c>
      <c r="H3789" s="8" t="s">
        <v>34</v>
      </c>
      <c r="I3789" s="10">
        <v>17160778</v>
      </c>
      <c r="J3789" s="6">
        <f t="shared" si="59"/>
        <v>2934</v>
      </c>
      <c r="K3789" s="7">
        <f>((Table4[[#This Row],[marked_price]]-Table4[[#This Row],[discounted_price]])/Table4[[#This Row],[marked_price]])*100</f>
        <v>30.042918454935624</v>
      </c>
    </row>
    <row r="3790" spans="1:11" x14ac:dyDescent="0.25">
      <c r="A3790" s="3" t="s">
        <v>2268</v>
      </c>
      <c r="B3790" s="3" t="s">
        <v>3281</v>
      </c>
      <c r="C3790" s="3">
        <v>4.2</v>
      </c>
      <c r="D3790" s="3">
        <v>12</v>
      </c>
      <c r="E3790" s="4">
        <v>2299</v>
      </c>
      <c r="F3790" s="4">
        <v>919</v>
      </c>
      <c r="G3790" s="3" t="s">
        <v>716</v>
      </c>
      <c r="H3790" s="3" t="s">
        <v>226</v>
      </c>
      <c r="I3790" s="5">
        <v>14436774</v>
      </c>
      <c r="J3790" s="6">
        <f t="shared" si="59"/>
        <v>11028</v>
      </c>
      <c r="K3790" s="7">
        <f>((Table4[[#This Row],[marked_price]]-Table4[[#This Row],[discounted_price]])/Table4[[#This Row],[marked_price]])*100</f>
        <v>60.026098303610262</v>
      </c>
    </row>
    <row r="3791" spans="1:11" x14ac:dyDescent="0.25">
      <c r="A3791" s="8" t="s">
        <v>4328</v>
      </c>
      <c r="B3791" s="8" t="s">
        <v>1371</v>
      </c>
      <c r="C3791" s="8">
        <v>4.9000000000000004</v>
      </c>
      <c r="D3791" s="8">
        <v>7</v>
      </c>
      <c r="E3791" s="9">
        <v>899</v>
      </c>
      <c r="F3791" s="9">
        <v>899</v>
      </c>
      <c r="G3791" s="8" t="s">
        <v>716</v>
      </c>
      <c r="H3791" s="8" t="s">
        <v>996</v>
      </c>
      <c r="I3791" s="10">
        <v>15390942</v>
      </c>
      <c r="J3791" s="6">
        <f t="shared" si="59"/>
        <v>6293</v>
      </c>
      <c r="K3791" s="7">
        <f>((Table4[[#This Row],[marked_price]]-Table4[[#This Row],[discounted_price]])/Table4[[#This Row],[marked_price]])*100</f>
        <v>0</v>
      </c>
    </row>
    <row r="3792" spans="1:11" x14ac:dyDescent="0.25">
      <c r="A3792" s="3" t="s">
        <v>4329</v>
      </c>
      <c r="B3792" s="3" t="s">
        <v>309</v>
      </c>
      <c r="C3792" s="3">
        <v>3.8</v>
      </c>
      <c r="D3792" s="3">
        <v>9</v>
      </c>
      <c r="E3792" s="4">
        <v>3398</v>
      </c>
      <c r="F3792" s="4">
        <v>1699</v>
      </c>
      <c r="G3792" s="3" t="s">
        <v>100</v>
      </c>
      <c r="H3792" s="3" t="s">
        <v>31</v>
      </c>
      <c r="I3792" s="5">
        <v>16400340</v>
      </c>
      <c r="J3792" s="6">
        <f t="shared" si="59"/>
        <v>15291</v>
      </c>
      <c r="K3792" s="7">
        <f>((Table4[[#This Row],[marked_price]]-Table4[[#This Row],[discounted_price]])/Table4[[#This Row],[marked_price]])*100</f>
        <v>50</v>
      </c>
    </row>
    <row r="3793" spans="1:11" x14ac:dyDescent="0.25">
      <c r="A3793" s="8" t="s">
        <v>4330</v>
      </c>
      <c r="B3793" s="8" t="s">
        <v>1989</v>
      </c>
      <c r="C3793" s="8">
        <v>4.7</v>
      </c>
      <c r="D3793" s="8">
        <v>29</v>
      </c>
      <c r="E3793" s="9">
        <v>299</v>
      </c>
      <c r="F3793" s="9">
        <v>269</v>
      </c>
      <c r="G3793" s="8" t="s">
        <v>4331</v>
      </c>
      <c r="H3793" s="8" t="s">
        <v>1108</v>
      </c>
      <c r="I3793" s="10">
        <v>16103718</v>
      </c>
      <c r="J3793" s="6">
        <f t="shared" si="59"/>
        <v>7801</v>
      </c>
      <c r="K3793" s="7">
        <f>((Table4[[#This Row],[marked_price]]-Table4[[#This Row],[discounted_price]])/Table4[[#This Row],[marked_price]])*100</f>
        <v>10.033444816053512</v>
      </c>
    </row>
    <row r="3794" spans="1:11" x14ac:dyDescent="0.25">
      <c r="A3794" s="3" t="s">
        <v>4332</v>
      </c>
      <c r="B3794" s="3" t="s">
        <v>697</v>
      </c>
      <c r="C3794" s="3">
        <v>4.5</v>
      </c>
      <c r="D3794" s="3">
        <v>26</v>
      </c>
      <c r="E3794" s="4">
        <v>1499</v>
      </c>
      <c r="F3794" s="4">
        <v>599</v>
      </c>
      <c r="G3794" s="3" t="s">
        <v>236</v>
      </c>
      <c r="H3794" s="3" t="s">
        <v>34</v>
      </c>
      <c r="I3794" s="5">
        <v>14114822</v>
      </c>
      <c r="J3794" s="6">
        <f t="shared" si="59"/>
        <v>15574</v>
      </c>
      <c r="K3794" s="7">
        <f>((Table4[[#This Row],[marked_price]]-Table4[[#This Row],[discounted_price]])/Table4[[#This Row],[marked_price]])*100</f>
        <v>60.040026684456308</v>
      </c>
    </row>
    <row r="3795" spans="1:11" x14ac:dyDescent="0.25">
      <c r="A3795" s="8" t="s">
        <v>1937</v>
      </c>
      <c r="B3795" s="8" t="s">
        <v>737</v>
      </c>
      <c r="C3795" s="8">
        <v>4.4000000000000004</v>
      </c>
      <c r="D3795" s="8">
        <v>5100</v>
      </c>
      <c r="E3795" s="9">
        <v>2146</v>
      </c>
      <c r="F3795" s="9">
        <v>1523</v>
      </c>
      <c r="G3795" s="8" t="s">
        <v>118</v>
      </c>
      <c r="H3795" s="8" t="s">
        <v>136</v>
      </c>
      <c r="I3795" s="10">
        <v>14466096</v>
      </c>
      <c r="J3795" s="6">
        <f t="shared" si="59"/>
        <v>7767300</v>
      </c>
      <c r="K3795" s="7">
        <f>((Table4[[#This Row],[marked_price]]-Table4[[#This Row],[discounted_price]])/Table4[[#This Row],[marked_price]])*100</f>
        <v>29.030754892823857</v>
      </c>
    </row>
    <row r="3796" spans="1:11" x14ac:dyDescent="0.25">
      <c r="A3796" s="3" t="s">
        <v>4333</v>
      </c>
      <c r="B3796" s="3" t="s">
        <v>231</v>
      </c>
      <c r="C3796" s="3">
        <v>4.3</v>
      </c>
      <c r="D3796" s="3">
        <v>6</v>
      </c>
      <c r="E3796" s="4">
        <v>590</v>
      </c>
      <c r="F3796" s="4">
        <v>501</v>
      </c>
      <c r="G3796" s="3" t="s">
        <v>106</v>
      </c>
      <c r="H3796" s="3" t="s">
        <v>24</v>
      </c>
      <c r="I3796" s="5">
        <v>15850356</v>
      </c>
      <c r="J3796" s="6">
        <f t="shared" si="59"/>
        <v>3006</v>
      </c>
      <c r="K3796" s="7">
        <f>((Table4[[#This Row],[marked_price]]-Table4[[#This Row],[discounted_price]])/Table4[[#This Row],[marked_price]])*100</f>
        <v>15.084745762711865</v>
      </c>
    </row>
    <row r="3797" spans="1:11" x14ac:dyDescent="0.25">
      <c r="A3797" s="8" t="s">
        <v>2314</v>
      </c>
      <c r="B3797" s="8" t="s">
        <v>784</v>
      </c>
      <c r="C3797" s="8">
        <v>3.8</v>
      </c>
      <c r="D3797" s="8">
        <v>5</v>
      </c>
      <c r="E3797" s="9">
        <v>1499</v>
      </c>
      <c r="F3797" s="9">
        <v>749</v>
      </c>
      <c r="G3797" s="8" t="s">
        <v>283</v>
      </c>
      <c r="H3797" s="8" t="s">
        <v>155</v>
      </c>
      <c r="I3797" s="10">
        <v>16592610</v>
      </c>
      <c r="J3797" s="6">
        <f t="shared" si="59"/>
        <v>3745</v>
      </c>
      <c r="K3797" s="7">
        <f>((Table4[[#This Row],[marked_price]]-Table4[[#This Row],[discounted_price]])/Table4[[#This Row],[marked_price]])*100</f>
        <v>50.033355570380259</v>
      </c>
    </row>
    <row r="3798" spans="1:11" x14ac:dyDescent="0.25">
      <c r="A3798" s="3" t="s">
        <v>4334</v>
      </c>
      <c r="B3798" s="3" t="s">
        <v>579</v>
      </c>
      <c r="C3798" s="3">
        <v>4</v>
      </c>
      <c r="D3798" s="3">
        <v>208</v>
      </c>
      <c r="E3798" s="4">
        <v>1449</v>
      </c>
      <c r="F3798" s="4">
        <v>536</v>
      </c>
      <c r="G3798" s="3" t="s">
        <v>133</v>
      </c>
      <c r="H3798" s="3" t="s">
        <v>226</v>
      </c>
      <c r="I3798" s="5">
        <v>12072504</v>
      </c>
      <c r="J3798" s="6">
        <f t="shared" si="59"/>
        <v>111488</v>
      </c>
      <c r="K3798" s="7">
        <f>((Table4[[#This Row],[marked_price]]-Table4[[#This Row],[discounted_price]])/Table4[[#This Row],[marked_price]])*100</f>
        <v>63.008971704623882</v>
      </c>
    </row>
    <row r="3799" spans="1:11" x14ac:dyDescent="0.25">
      <c r="A3799" s="8" t="s">
        <v>95</v>
      </c>
      <c r="B3799" s="8" t="s">
        <v>151</v>
      </c>
      <c r="C3799" s="8">
        <v>5</v>
      </c>
      <c r="D3799" s="8">
        <v>4</v>
      </c>
      <c r="E3799" s="9">
        <v>9995</v>
      </c>
      <c r="F3799" s="9">
        <v>7996</v>
      </c>
      <c r="G3799" s="8" t="s">
        <v>13</v>
      </c>
      <c r="H3799" s="8" t="s">
        <v>97</v>
      </c>
      <c r="I3799" s="10">
        <v>12224244</v>
      </c>
      <c r="J3799" s="6">
        <f t="shared" si="59"/>
        <v>31984</v>
      </c>
      <c r="K3799" s="7">
        <f>((Table4[[#This Row],[marked_price]]-Table4[[#This Row],[discounted_price]])/Table4[[#This Row],[marked_price]])*100</f>
        <v>20</v>
      </c>
    </row>
    <row r="3800" spans="1:11" x14ac:dyDescent="0.25">
      <c r="A3800" s="3" t="s">
        <v>4335</v>
      </c>
      <c r="B3800" s="3" t="s">
        <v>309</v>
      </c>
      <c r="C3800" s="3">
        <v>3.4</v>
      </c>
      <c r="D3800" s="3">
        <v>7</v>
      </c>
      <c r="E3800" s="4">
        <v>3398</v>
      </c>
      <c r="F3800" s="4">
        <v>1699</v>
      </c>
      <c r="G3800" s="3" t="s">
        <v>100</v>
      </c>
      <c r="H3800" s="3" t="s">
        <v>31</v>
      </c>
      <c r="I3800" s="5">
        <v>16400356</v>
      </c>
      <c r="J3800" s="6">
        <f t="shared" si="59"/>
        <v>11893</v>
      </c>
      <c r="K3800" s="7">
        <f>((Table4[[#This Row],[marked_price]]-Table4[[#This Row],[discounted_price]])/Table4[[#This Row],[marked_price]])*100</f>
        <v>50</v>
      </c>
    </row>
    <row r="3801" spans="1:11" x14ac:dyDescent="0.25">
      <c r="A3801" s="8" t="s">
        <v>4336</v>
      </c>
      <c r="B3801" s="8" t="s">
        <v>1812</v>
      </c>
      <c r="C3801" s="8">
        <v>4.4000000000000004</v>
      </c>
      <c r="D3801" s="8">
        <v>9</v>
      </c>
      <c r="E3801" s="9">
        <v>1699</v>
      </c>
      <c r="F3801" s="9">
        <v>1359</v>
      </c>
      <c r="G3801" s="8" t="s">
        <v>13</v>
      </c>
      <c r="H3801" s="8" t="s">
        <v>352</v>
      </c>
      <c r="I3801" s="10">
        <v>5910866</v>
      </c>
      <c r="J3801" s="6">
        <f t="shared" si="59"/>
        <v>12231</v>
      </c>
      <c r="K3801" s="7">
        <f>((Table4[[#This Row],[marked_price]]-Table4[[#This Row],[discounted_price]])/Table4[[#This Row],[marked_price]])*100</f>
        <v>20.011771630370806</v>
      </c>
    </row>
    <row r="3802" spans="1:11" x14ac:dyDescent="0.25">
      <c r="A3802" s="3" t="s">
        <v>4337</v>
      </c>
      <c r="B3802" s="3" t="s">
        <v>4338</v>
      </c>
      <c r="C3802" s="3">
        <v>4.3</v>
      </c>
      <c r="D3802" s="3">
        <v>22</v>
      </c>
      <c r="E3802" s="4">
        <v>599</v>
      </c>
      <c r="F3802" s="4">
        <v>449</v>
      </c>
      <c r="G3802" s="3" t="s">
        <v>20</v>
      </c>
      <c r="H3802" s="3" t="s">
        <v>362</v>
      </c>
      <c r="I3802" s="5">
        <v>13453120</v>
      </c>
      <c r="J3802" s="6">
        <f t="shared" si="59"/>
        <v>9878</v>
      </c>
      <c r="K3802" s="7">
        <f>((Table4[[#This Row],[marked_price]]-Table4[[#This Row],[discounted_price]])/Table4[[#This Row],[marked_price]])*100</f>
        <v>25.041736227045075</v>
      </c>
    </row>
    <row r="3803" spans="1:11" x14ac:dyDescent="0.25">
      <c r="A3803" s="8" t="s">
        <v>3136</v>
      </c>
      <c r="B3803" s="8" t="s">
        <v>324</v>
      </c>
      <c r="C3803" s="8">
        <v>3.3</v>
      </c>
      <c r="D3803" s="8">
        <v>10</v>
      </c>
      <c r="E3803" s="9">
        <v>1899</v>
      </c>
      <c r="F3803" s="9">
        <v>721</v>
      </c>
      <c r="G3803" s="8" t="s">
        <v>13</v>
      </c>
      <c r="H3803" s="8" t="s">
        <v>714</v>
      </c>
      <c r="I3803" s="10">
        <v>15302832</v>
      </c>
      <c r="J3803" s="6">
        <f t="shared" si="59"/>
        <v>7210</v>
      </c>
      <c r="K3803" s="7">
        <f>((Table4[[#This Row],[marked_price]]-Table4[[#This Row],[discounted_price]])/Table4[[#This Row],[marked_price]])*100</f>
        <v>62.032648762506582</v>
      </c>
    </row>
    <row r="3804" spans="1:11" x14ac:dyDescent="0.25">
      <c r="A3804" s="3" t="s">
        <v>4339</v>
      </c>
      <c r="B3804" s="3" t="s">
        <v>231</v>
      </c>
      <c r="C3804" s="3">
        <v>4.3</v>
      </c>
      <c r="D3804" s="3">
        <v>6</v>
      </c>
      <c r="E3804" s="4">
        <v>1690</v>
      </c>
      <c r="F3804" s="4">
        <v>1183</v>
      </c>
      <c r="G3804" s="3" t="s">
        <v>106</v>
      </c>
      <c r="H3804" s="3" t="s">
        <v>31</v>
      </c>
      <c r="I3804" s="5">
        <v>15286834</v>
      </c>
      <c r="J3804" s="6">
        <f t="shared" si="59"/>
        <v>7098</v>
      </c>
      <c r="K3804" s="7">
        <f>((Table4[[#This Row],[marked_price]]-Table4[[#This Row],[discounted_price]])/Table4[[#This Row],[marked_price]])*100</f>
        <v>30</v>
      </c>
    </row>
    <row r="3805" spans="1:11" x14ac:dyDescent="0.25">
      <c r="A3805" s="8" t="s">
        <v>4340</v>
      </c>
      <c r="B3805" s="8" t="s">
        <v>4341</v>
      </c>
      <c r="C3805" s="8">
        <v>1.5</v>
      </c>
      <c r="D3805" s="8">
        <v>2</v>
      </c>
      <c r="E3805" s="9">
        <v>1499</v>
      </c>
      <c r="F3805" s="9">
        <v>599</v>
      </c>
      <c r="G3805" s="8" t="s">
        <v>40</v>
      </c>
      <c r="H3805" s="8" t="s">
        <v>1832</v>
      </c>
      <c r="I3805" s="10">
        <v>18386156</v>
      </c>
      <c r="J3805" s="6">
        <f t="shared" si="59"/>
        <v>1198</v>
      </c>
      <c r="K3805" s="7">
        <f>((Table4[[#This Row],[marked_price]]-Table4[[#This Row],[discounted_price]])/Table4[[#This Row],[marked_price]])*100</f>
        <v>60.040026684456308</v>
      </c>
    </row>
    <row r="3806" spans="1:11" x14ac:dyDescent="0.25">
      <c r="A3806" s="3" t="s">
        <v>1743</v>
      </c>
      <c r="B3806" s="3" t="s">
        <v>1763</v>
      </c>
      <c r="C3806" s="3">
        <v>4.0999999999999996</v>
      </c>
      <c r="D3806" s="3">
        <v>32</v>
      </c>
      <c r="E3806" s="4">
        <v>1799</v>
      </c>
      <c r="F3806" s="4">
        <v>611</v>
      </c>
      <c r="G3806" s="3" t="s">
        <v>56</v>
      </c>
      <c r="H3806" s="3" t="s">
        <v>24</v>
      </c>
      <c r="I3806" s="5">
        <v>15325732</v>
      </c>
      <c r="J3806" s="6">
        <f t="shared" si="59"/>
        <v>19552</v>
      </c>
      <c r="K3806" s="7">
        <f>((Table4[[#This Row],[marked_price]]-Table4[[#This Row],[discounted_price]])/Table4[[#This Row],[marked_price]])*100</f>
        <v>66.036687048360193</v>
      </c>
    </row>
    <row r="3807" spans="1:11" x14ac:dyDescent="0.25">
      <c r="A3807" s="8" t="s">
        <v>646</v>
      </c>
      <c r="B3807" s="8" t="s">
        <v>186</v>
      </c>
      <c r="C3807" s="8">
        <v>4.4000000000000004</v>
      </c>
      <c r="D3807" s="8">
        <v>16</v>
      </c>
      <c r="E3807" s="9">
        <v>3299</v>
      </c>
      <c r="F3807" s="9">
        <v>1649</v>
      </c>
      <c r="G3807" s="8" t="s">
        <v>1309</v>
      </c>
      <c r="H3807" s="8" t="s">
        <v>72</v>
      </c>
      <c r="I3807" s="10">
        <v>12267918</v>
      </c>
      <c r="J3807" s="6">
        <f t="shared" si="59"/>
        <v>26384</v>
      </c>
      <c r="K3807" s="7">
        <f>((Table4[[#This Row],[marked_price]]-Table4[[#This Row],[discounted_price]])/Table4[[#This Row],[marked_price]])*100</f>
        <v>50.015156107911487</v>
      </c>
    </row>
    <row r="3808" spans="1:11" x14ac:dyDescent="0.25">
      <c r="A3808" s="3" t="s">
        <v>1384</v>
      </c>
      <c r="B3808" s="3" t="s">
        <v>324</v>
      </c>
      <c r="C3808" s="3">
        <v>4.2</v>
      </c>
      <c r="D3808" s="3">
        <v>6</v>
      </c>
      <c r="E3808" s="4">
        <v>2799</v>
      </c>
      <c r="F3808" s="4">
        <v>839</v>
      </c>
      <c r="G3808" s="3" t="s">
        <v>71</v>
      </c>
      <c r="H3808" s="3" t="s">
        <v>75</v>
      </c>
      <c r="I3808" s="5">
        <v>9781835</v>
      </c>
      <c r="J3808" s="6">
        <f t="shared" si="59"/>
        <v>5034</v>
      </c>
      <c r="K3808" s="7">
        <f>((Table4[[#This Row],[marked_price]]-Table4[[#This Row],[discounted_price]])/Table4[[#This Row],[marked_price]])*100</f>
        <v>70.025008931761349</v>
      </c>
    </row>
    <row r="3809" spans="1:11" x14ac:dyDescent="0.25">
      <c r="A3809" s="8" t="s">
        <v>4342</v>
      </c>
      <c r="B3809" s="8" t="s">
        <v>30</v>
      </c>
      <c r="C3809" s="8">
        <v>4.4000000000000004</v>
      </c>
      <c r="D3809" s="8">
        <v>9</v>
      </c>
      <c r="E3809" s="9">
        <v>1299</v>
      </c>
      <c r="F3809" s="9">
        <v>467</v>
      </c>
      <c r="G3809" s="8" t="s">
        <v>20</v>
      </c>
      <c r="H3809" s="8" t="s">
        <v>72</v>
      </c>
      <c r="I3809" s="10">
        <v>15579916</v>
      </c>
      <c r="J3809" s="6">
        <f t="shared" si="59"/>
        <v>4203</v>
      </c>
      <c r="K3809" s="7">
        <f>((Table4[[#This Row],[marked_price]]-Table4[[#This Row],[discounted_price]])/Table4[[#This Row],[marked_price]])*100</f>
        <v>64.049268668206309</v>
      </c>
    </row>
    <row r="3810" spans="1:11" x14ac:dyDescent="0.25">
      <c r="A3810" s="3" t="s">
        <v>4343</v>
      </c>
      <c r="B3810" s="3" t="s">
        <v>1878</v>
      </c>
      <c r="C3810" s="3">
        <v>4.3</v>
      </c>
      <c r="D3810" s="3">
        <v>13</v>
      </c>
      <c r="E3810" s="4">
        <v>1699</v>
      </c>
      <c r="F3810" s="4">
        <v>1614</v>
      </c>
      <c r="G3810" s="3" t="s">
        <v>2012</v>
      </c>
      <c r="H3810" s="3" t="s">
        <v>155</v>
      </c>
      <c r="I3810" s="5">
        <v>17038584</v>
      </c>
      <c r="J3810" s="6">
        <f t="shared" si="59"/>
        <v>20982</v>
      </c>
      <c r="K3810" s="7">
        <f>((Table4[[#This Row],[marked_price]]-Table4[[#This Row],[discounted_price]])/Table4[[#This Row],[marked_price]])*100</f>
        <v>5.0029429075927014</v>
      </c>
    </row>
    <row r="3811" spans="1:11" x14ac:dyDescent="0.25">
      <c r="A3811" s="8" t="s">
        <v>4344</v>
      </c>
      <c r="B3811" s="8" t="s">
        <v>235</v>
      </c>
      <c r="C3811" s="8">
        <v>4.8</v>
      </c>
      <c r="D3811" s="8">
        <v>18</v>
      </c>
      <c r="E3811" s="9">
        <v>1019</v>
      </c>
      <c r="F3811" s="9">
        <v>1019</v>
      </c>
      <c r="G3811" s="8" t="s">
        <v>4190</v>
      </c>
      <c r="H3811" s="8" t="s">
        <v>582</v>
      </c>
      <c r="I3811" s="10">
        <v>10799434</v>
      </c>
      <c r="J3811" s="6">
        <f t="shared" si="59"/>
        <v>18342</v>
      </c>
      <c r="K3811" s="7">
        <f>((Table4[[#This Row],[marked_price]]-Table4[[#This Row],[discounted_price]])/Table4[[#This Row],[marked_price]])*100</f>
        <v>0</v>
      </c>
    </row>
    <row r="3812" spans="1:11" x14ac:dyDescent="0.25">
      <c r="A3812" s="3" t="s">
        <v>547</v>
      </c>
      <c r="B3812" s="3" t="s">
        <v>4345</v>
      </c>
      <c r="C3812" s="3">
        <v>4.5999999999999996</v>
      </c>
      <c r="D3812" s="3">
        <v>8</v>
      </c>
      <c r="E3812" s="4">
        <v>1999</v>
      </c>
      <c r="F3812" s="4">
        <v>599</v>
      </c>
      <c r="G3812" s="3" t="s">
        <v>549</v>
      </c>
      <c r="H3812" s="3" t="s">
        <v>550</v>
      </c>
      <c r="I3812" s="5">
        <v>16884666</v>
      </c>
      <c r="J3812" s="6">
        <f t="shared" si="59"/>
        <v>4792</v>
      </c>
      <c r="K3812" s="7">
        <f>((Table4[[#This Row],[marked_price]]-Table4[[#This Row],[discounted_price]])/Table4[[#This Row],[marked_price]])*100</f>
        <v>70.035017508754379</v>
      </c>
    </row>
    <row r="3813" spans="1:11" x14ac:dyDescent="0.25">
      <c r="A3813" s="8" t="s">
        <v>4346</v>
      </c>
      <c r="B3813" s="8" t="s">
        <v>1814</v>
      </c>
      <c r="C3813" s="8">
        <v>4.2</v>
      </c>
      <c r="D3813" s="8">
        <v>25</v>
      </c>
      <c r="E3813" s="9">
        <v>1299</v>
      </c>
      <c r="F3813" s="9">
        <v>1000</v>
      </c>
      <c r="G3813" s="8" t="s">
        <v>20</v>
      </c>
      <c r="H3813" s="8" t="s">
        <v>714</v>
      </c>
      <c r="I3813" s="10">
        <v>13493840</v>
      </c>
      <c r="J3813" s="6">
        <f t="shared" si="59"/>
        <v>25000</v>
      </c>
      <c r="K3813" s="7">
        <f>((Table4[[#This Row],[marked_price]]-Table4[[#This Row],[discounted_price]])/Table4[[#This Row],[marked_price]])*100</f>
        <v>23.017705927636644</v>
      </c>
    </row>
    <row r="3814" spans="1:11" x14ac:dyDescent="0.25">
      <c r="A3814" s="3" t="s">
        <v>1045</v>
      </c>
      <c r="B3814" s="3" t="s">
        <v>1225</v>
      </c>
      <c r="C3814" s="3">
        <v>4.0999999999999996</v>
      </c>
      <c r="D3814" s="3">
        <v>9</v>
      </c>
      <c r="E3814" s="4">
        <v>1899</v>
      </c>
      <c r="F3814" s="4">
        <v>664</v>
      </c>
      <c r="G3814" s="3" t="s">
        <v>56</v>
      </c>
      <c r="H3814" s="3" t="s">
        <v>318</v>
      </c>
      <c r="I3814" s="5">
        <v>16526832</v>
      </c>
      <c r="J3814" s="6">
        <f t="shared" si="59"/>
        <v>5976</v>
      </c>
      <c r="K3814" s="7">
        <f>((Table4[[#This Row],[marked_price]]-Table4[[#This Row],[discounted_price]])/Table4[[#This Row],[marked_price]])*100</f>
        <v>65.034228541337541</v>
      </c>
    </row>
    <row r="3815" spans="1:11" x14ac:dyDescent="0.25">
      <c r="A3815" s="8" t="s">
        <v>4347</v>
      </c>
      <c r="B3815" s="8" t="s">
        <v>944</v>
      </c>
      <c r="C3815" s="8">
        <v>5</v>
      </c>
      <c r="D3815" s="8">
        <v>5</v>
      </c>
      <c r="E3815" s="9">
        <v>1499</v>
      </c>
      <c r="F3815" s="9">
        <v>1499</v>
      </c>
      <c r="G3815" s="8" t="s">
        <v>945</v>
      </c>
      <c r="H3815" s="8" t="s">
        <v>24</v>
      </c>
      <c r="I3815" s="10">
        <v>17280176</v>
      </c>
      <c r="J3815" s="6">
        <f t="shared" si="59"/>
        <v>7495</v>
      </c>
      <c r="K3815" s="7">
        <f>((Table4[[#This Row],[marked_price]]-Table4[[#This Row],[discounted_price]])/Table4[[#This Row],[marked_price]])*100</f>
        <v>0</v>
      </c>
    </row>
    <row r="3816" spans="1:11" x14ac:dyDescent="0.25">
      <c r="A3816" s="3" t="s">
        <v>4348</v>
      </c>
      <c r="B3816" s="3" t="s">
        <v>494</v>
      </c>
      <c r="C3816" s="3">
        <v>4</v>
      </c>
      <c r="D3816" s="3">
        <v>6</v>
      </c>
      <c r="E3816" s="4">
        <v>999</v>
      </c>
      <c r="F3816" s="4">
        <v>399</v>
      </c>
      <c r="G3816" s="3" t="s">
        <v>286</v>
      </c>
      <c r="H3816" s="3" t="s">
        <v>31</v>
      </c>
      <c r="I3816" s="5">
        <v>12968212</v>
      </c>
      <c r="J3816" s="6">
        <f t="shared" si="59"/>
        <v>2394</v>
      </c>
      <c r="K3816" s="7">
        <f>((Table4[[#This Row],[marked_price]]-Table4[[#This Row],[discounted_price]])/Table4[[#This Row],[marked_price]])*100</f>
        <v>60.06006006006006</v>
      </c>
    </row>
    <row r="3817" spans="1:11" x14ac:dyDescent="0.25">
      <c r="A3817" s="8" t="s">
        <v>4349</v>
      </c>
      <c r="B3817" s="8" t="s">
        <v>928</v>
      </c>
      <c r="C3817" s="8">
        <v>3.3</v>
      </c>
      <c r="D3817" s="8">
        <v>12</v>
      </c>
      <c r="E3817" s="9">
        <v>2999</v>
      </c>
      <c r="F3817" s="9">
        <v>1349</v>
      </c>
      <c r="G3817" s="8" t="s">
        <v>27</v>
      </c>
      <c r="H3817" s="8" t="s">
        <v>72</v>
      </c>
      <c r="I3817" s="10">
        <v>14503668</v>
      </c>
      <c r="J3817" s="6">
        <f t="shared" si="59"/>
        <v>16188</v>
      </c>
      <c r="K3817" s="7">
        <f>((Table4[[#This Row],[marked_price]]-Table4[[#This Row],[discounted_price]])/Table4[[#This Row],[marked_price]])*100</f>
        <v>55.018339446482159</v>
      </c>
    </row>
    <row r="3818" spans="1:11" x14ac:dyDescent="0.25">
      <c r="A3818" s="3" t="s">
        <v>4350</v>
      </c>
      <c r="B3818" s="3" t="s">
        <v>764</v>
      </c>
      <c r="C3818" s="3">
        <v>3.5</v>
      </c>
      <c r="D3818" s="3">
        <v>84</v>
      </c>
      <c r="E3818" s="4">
        <v>3399</v>
      </c>
      <c r="F3818" s="4">
        <v>1121</v>
      </c>
      <c r="G3818" s="3" t="s">
        <v>13</v>
      </c>
      <c r="H3818" s="3" t="s">
        <v>14</v>
      </c>
      <c r="I3818" s="5">
        <v>14192582</v>
      </c>
      <c r="J3818" s="6">
        <f t="shared" si="59"/>
        <v>94164</v>
      </c>
      <c r="K3818" s="7">
        <f>((Table4[[#This Row],[marked_price]]-Table4[[#This Row],[discounted_price]])/Table4[[#This Row],[marked_price]])*100</f>
        <v>67.019711679905853</v>
      </c>
    </row>
    <row r="3819" spans="1:11" x14ac:dyDescent="0.25">
      <c r="A3819" s="8" t="s">
        <v>4351</v>
      </c>
      <c r="B3819" s="8" t="s">
        <v>2775</v>
      </c>
      <c r="C3819" s="8">
        <v>3.7</v>
      </c>
      <c r="D3819" s="8">
        <v>11</v>
      </c>
      <c r="E3819" s="9">
        <v>999</v>
      </c>
      <c r="F3819" s="9">
        <v>899</v>
      </c>
      <c r="G3819" s="8" t="s">
        <v>2776</v>
      </c>
      <c r="H3819" s="8" t="s">
        <v>421</v>
      </c>
      <c r="I3819" s="10">
        <v>15951794</v>
      </c>
      <c r="J3819" s="6">
        <f t="shared" si="59"/>
        <v>9889</v>
      </c>
      <c r="K3819" s="7">
        <f>((Table4[[#This Row],[marked_price]]-Table4[[#This Row],[discounted_price]])/Table4[[#This Row],[marked_price]])*100</f>
        <v>10.01001001001001</v>
      </c>
    </row>
    <row r="3820" spans="1:11" x14ac:dyDescent="0.25">
      <c r="A3820" s="3" t="s">
        <v>4352</v>
      </c>
      <c r="B3820" s="3" t="s">
        <v>3559</v>
      </c>
      <c r="C3820" s="3">
        <v>3.3</v>
      </c>
      <c r="D3820" s="3">
        <v>8</v>
      </c>
      <c r="E3820" s="4">
        <v>1699</v>
      </c>
      <c r="F3820" s="4">
        <v>849</v>
      </c>
      <c r="G3820" s="3" t="s">
        <v>4353</v>
      </c>
      <c r="H3820" s="3" t="s">
        <v>636</v>
      </c>
      <c r="I3820" s="5">
        <v>16855566</v>
      </c>
      <c r="J3820" s="6">
        <f t="shared" si="59"/>
        <v>6792</v>
      </c>
      <c r="K3820" s="7">
        <f>((Table4[[#This Row],[marked_price]]-Table4[[#This Row],[discounted_price]])/Table4[[#This Row],[marked_price]])*100</f>
        <v>50.029429075927013</v>
      </c>
    </row>
    <row r="3821" spans="1:11" x14ac:dyDescent="0.25">
      <c r="A3821" s="8" t="s">
        <v>4354</v>
      </c>
      <c r="B3821" s="8" t="s">
        <v>784</v>
      </c>
      <c r="C3821" s="8">
        <v>4.2</v>
      </c>
      <c r="D3821" s="8">
        <v>48</v>
      </c>
      <c r="E3821" s="9">
        <v>1199</v>
      </c>
      <c r="F3821" s="9">
        <v>719</v>
      </c>
      <c r="G3821" s="8" t="s">
        <v>40</v>
      </c>
      <c r="H3821" s="8" t="s">
        <v>24</v>
      </c>
      <c r="I3821" s="10">
        <v>12735292</v>
      </c>
      <c r="J3821" s="6">
        <f t="shared" si="59"/>
        <v>34512</v>
      </c>
      <c r="K3821" s="7">
        <f>((Table4[[#This Row],[marked_price]]-Table4[[#This Row],[discounted_price]])/Table4[[#This Row],[marked_price]])*100</f>
        <v>40.033361134278564</v>
      </c>
    </row>
    <row r="3822" spans="1:11" x14ac:dyDescent="0.25">
      <c r="A3822" s="3" t="s">
        <v>4355</v>
      </c>
      <c r="B3822" s="3" t="s">
        <v>123</v>
      </c>
      <c r="C3822" s="3">
        <v>4.4000000000000004</v>
      </c>
      <c r="D3822" s="3">
        <v>18</v>
      </c>
      <c r="E3822" s="4">
        <v>3899</v>
      </c>
      <c r="F3822" s="4">
        <v>1169</v>
      </c>
      <c r="G3822" s="3" t="s">
        <v>27</v>
      </c>
      <c r="H3822" s="3" t="s">
        <v>28</v>
      </c>
      <c r="I3822" s="5">
        <v>14356244</v>
      </c>
      <c r="J3822" s="6">
        <f t="shared" si="59"/>
        <v>21042</v>
      </c>
      <c r="K3822" s="7">
        <f>((Table4[[#This Row],[marked_price]]-Table4[[#This Row],[discounted_price]])/Table4[[#This Row],[marked_price]])*100</f>
        <v>70.017953321364459</v>
      </c>
    </row>
    <row r="3823" spans="1:11" x14ac:dyDescent="0.25">
      <c r="A3823" s="8" t="s">
        <v>4356</v>
      </c>
      <c r="B3823" s="8" t="s">
        <v>68</v>
      </c>
      <c r="C3823" s="8">
        <v>3.8</v>
      </c>
      <c r="D3823" s="8">
        <v>5</v>
      </c>
      <c r="E3823" s="9">
        <v>999</v>
      </c>
      <c r="F3823" s="9">
        <v>999</v>
      </c>
      <c r="G3823" s="8" t="s">
        <v>4357</v>
      </c>
      <c r="H3823" s="8" t="s">
        <v>338</v>
      </c>
      <c r="I3823" s="10">
        <v>17484430</v>
      </c>
      <c r="J3823" s="6">
        <f t="shared" si="59"/>
        <v>4995</v>
      </c>
      <c r="K3823" s="7">
        <f>((Table4[[#This Row],[marked_price]]-Table4[[#This Row],[discounted_price]])/Table4[[#This Row],[marked_price]])*100</f>
        <v>0</v>
      </c>
    </row>
    <row r="3824" spans="1:11" x14ac:dyDescent="0.25">
      <c r="A3824" s="3" t="s">
        <v>4358</v>
      </c>
      <c r="B3824" s="3" t="s">
        <v>4359</v>
      </c>
      <c r="C3824" s="3">
        <v>4.0999999999999996</v>
      </c>
      <c r="D3824" s="3">
        <v>17</v>
      </c>
      <c r="E3824" s="4">
        <v>2999</v>
      </c>
      <c r="F3824" s="4">
        <v>989</v>
      </c>
      <c r="G3824" s="3" t="s">
        <v>337</v>
      </c>
      <c r="H3824" s="3" t="s">
        <v>338</v>
      </c>
      <c r="I3824" s="5">
        <v>11212660</v>
      </c>
      <c r="J3824" s="6">
        <f t="shared" si="59"/>
        <v>16813</v>
      </c>
      <c r="K3824" s="7">
        <f>((Table4[[#This Row],[marked_price]]-Table4[[#This Row],[discounted_price]])/Table4[[#This Row],[marked_price]])*100</f>
        <v>67.02234078026008</v>
      </c>
    </row>
    <row r="3825" spans="1:11" x14ac:dyDescent="0.25">
      <c r="A3825" s="8" t="s">
        <v>4360</v>
      </c>
      <c r="B3825" s="8" t="s">
        <v>2498</v>
      </c>
      <c r="C3825" s="8">
        <v>4.5</v>
      </c>
      <c r="D3825" s="8">
        <v>210</v>
      </c>
      <c r="E3825" s="9">
        <v>1845</v>
      </c>
      <c r="F3825" s="9">
        <v>1845</v>
      </c>
      <c r="G3825" s="8" t="s">
        <v>738</v>
      </c>
      <c r="H3825" s="8" t="s">
        <v>119</v>
      </c>
      <c r="I3825" s="10">
        <v>1777427</v>
      </c>
      <c r="J3825" s="6">
        <f t="shared" si="59"/>
        <v>387450</v>
      </c>
      <c r="K3825" s="7">
        <f>((Table4[[#This Row],[marked_price]]-Table4[[#This Row],[discounted_price]])/Table4[[#This Row],[marked_price]])*100</f>
        <v>0</v>
      </c>
    </row>
    <row r="3826" spans="1:11" x14ac:dyDescent="0.25">
      <c r="A3826" s="3" t="s">
        <v>4361</v>
      </c>
      <c r="B3826" s="3" t="s">
        <v>68</v>
      </c>
      <c r="C3826" s="3">
        <v>4.5</v>
      </c>
      <c r="D3826" s="3">
        <v>16</v>
      </c>
      <c r="E3826" s="4">
        <v>399</v>
      </c>
      <c r="F3826" s="4">
        <v>399</v>
      </c>
      <c r="G3826" s="3" t="s">
        <v>40</v>
      </c>
      <c r="H3826" s="3" t="s">
        <v>1797</v>
      </c>
      <c r="I3826" s="5">
        <v>17464120</v>
      </c>
      <c r="J3826" s="6">
        <f t="shared" si="59"/>
        <v>6384</v>
      </c>
      <c r="K3826" s="7">
        <f>((Table4[[#This Row],[marked_price]]-Table4[[#This Row],[discounted_price]])/Table4[[#This Row],[marked_price]])*100</f>
        <v>0</v>
      </c>
    </row>
    <row r="3827" spans="1:11" x14ac:dyDescent="0.25">
      <c r="A3827" s="8" t="s">
        <v>73</v>
      </c>
      <c r="B3827" s="8" t="s">
        <v>3107</v>
      </c>
      <c r="C3827" s="8">
        <v>4.0999999999999996</v>
      </c>
      <c r="D3827" s="8">
        <v>7</v>
      </c>
      <c r="E3827" s="9">
        <v>10699</v>
      </c>
      <c r="F3827" s="9">
        <v>5349</v>
      </c>
      <c r="G3827" s="8" t="s">
        <v>1658</v>
      </c>
      <c r="H3827" s="8" t="s">
        <v>75</v>
      </c>
      <c r="I3827" s="10">
        <v>13432858</v>
      </c>
      <c r="J3827" s="6">
        <f t="shared" si="59"/>
        <v>37443</v>
      </c>
      <c r="K3827" s="7">
        <f>((Table4[[#This Row],[marked_price]]-Table4[[#This Row],[discounted_price]])/Table4[[#This Row],[marked_price]])*100</f>
        <v>50.00467333395644</v>
      </c>
    </row>
    <row r="3828" spans="1:11" x14ac:dyDescent="0.25">
      <c r="A3828" s="3" t="s">
        <v>4362</v>
      </c>
      <c r="B3828" s="3" t="s">
        <v>2284</v>
      </c>
      <c r="C3828" s="3">
        <v>4.3</v>
      </c>
      <c r="D3828" s="3">
        <v>10</v>
      </c>
      <c r="E3828" s="4">
        <v>1449</v>
      </c>
      <c r="F3828" s="4">
        <v>1304</v>
      </c>
      <c r="G3828" s="3" t="s">
        <v>665</v>
      </c>
      <c r="H3828" s="3" t="s">
        <v>429</v>
      </c>
      <c r="I3828" s="5">
        <v>13169710</v>
      </c>
      <c r="J3828" s="6">
        <f t="shared" si="59"/>
        <v>13040</v>
      </c>
      <c r="K3828" s="7">
        <f>((Table4[[#This Row],[marked_price]]-Table4[[#This Row],[discounted_price]])/Table4[[#This Row],[marked_price]])*100</f>
        <v>10.006901311249138</v>
      </c>
    </row>
    <row r="3829" spans="1:11" x14ac:dyDescent="0.25">
      <c r="A3829" s="8" t="s">
        <v>4363</v>
      </c>
      <c r="B3829" s="8" t="s">
        <v>12</v>
      </c>
      <c r="C3829" s="8">
        <v>3.9</v>
      </c>
      <c r="D3829" s="8">
        <v>17</v>
      </c>
      <c r="E3829" s="9">
        <v>4899</v>
      </c>
      <c r="F3829" s="9">
        <v>1420</v>
      </c>
      <c r="G3829" s="8" t="s">
        <v>13</v>
      </c>
      <c r="H3829" s="8" t="s">
        <v>14</v>
      </c>
      <c r="I3829" s="10">
        <v>16615808</v>
      </c>
      <c r="J3829" s="6">
        <f t="shared" si="59"/>
        <v>24140</v>
      </c>
      <c r="K3829" s="7">
        <f>((Table4[[#This Row],[marked_price]]-Table4[[#This Row],[discounted_price]])/Table4[[#This Row],[marked_price]])*100</f>
        <v>71.014492753623188</v>
      </c>
    </row>
    <row r="3830" spans="1:11" x14ac:dyDescent="0.25">
      <c r="A3830" s="3" t="s">
        <v>4364</v>
      </c>
      <c r="B3830" s="3" t="s">
        <v>1079</v>
      </c>
      <c r="C3830" s="3">
        <v>3.9</v>
      </c>
      <c r="D3830" s="3">
        <v>13</v>
      </c>
      <c r="E3830" s="4">
        <v>1158</v>
      </c>
      <c r="F3830" s="4">
        <v>810</v>
      </c>
      <c r="G3830" s="3" t="s">
        <v>13</v>
      </c>
      <c r="H3830" s="3" t="s">
        <v>250</v>
      </c>
      <c r="I3830" s="5">
        <v>13626008</v>
      </c>
      <c r="J3830" s="6">
        <f t="shared" si="59"/>
        <v>10530</v>
      </c>
      <c r="K3830" s="7">
        <f>((Table4[[#This Row],[marked_price]]-Table4[[#This Row],[discounted_price]])/Table4[[#This Row],[marked_price]])*100</f>
        <v>30.051813471502591</v>
      </c>
    </row>
    <row r="3831" spans="1:11" x14ac:dyDescent="0.25">
      <c r="A3831" s="8" t="s">
        <v>4365</v>
      </c>
      <c r="B3831" s="8" t="s">
        <v>456</v>
      </c>
      <c r="C3831" s="8">
        <v>5</v>
      </c>
      <c r="D3831" s="8">
        <v>5</v>
      </c>
      <c r="E3831" s="9">
        <v>1699</v>
      </c>
      <c r="F3831" s="9">
        <v>679</v>
      </c>
      <c r="G3831" s="8" t="s">
        <v>20</v>
      </c>
      <c r="H3831" s="8" t="s">
        <v>24</v>
      </c>
      <c r="I3831" s="10">
        <v>8340905</v>
      </c>
      <c r="J3831" s="6">
        <f t="shared" si="59"/>
        <v>3395</v>
      </c>
      <c r="K3831" s="7">
        <f>((Table4[[#This Row],[marked_price]]-Table4[[#This Row],[discounted_price]])/Table4[[#This Row],[marked_price]])*100</f>
        <v>60.035314891112421</v>
      </c>
    </row>
    <row r="3832" spans="1:11" x14ac:dyDescent="0.25">
      <c r="A3832" s="3" t="s">
        <v>1787</v>
      </c>
      <c r="B3832" s="3" t="s">
        <v>1836</v>
      </c>
      <c r="C3832" s="3">
        <v>4.3</v>
      </c>
      <c r="D3832" s="3">
        <v>23</v>
      </c>
      <c r="E3832" s="4">
        <v>699</v>
      </c>
      <c r="F3832" s="4">
        <v>489</v>
      </c>
      <c r="G3832" s="3" t="s">
        <v>4366</v>
      </c>
      <c r="H3832" s="3" t="s">
        <v>64</v>
      </c>
      <c r="I3832" s="5">
        <v>16429968</v>
      </c>
      <c r="J3832" s="6">
        <f t="shared" si="59"/>
        <v>11247</v>
      </c>
      <c r="K3832" s="7">
        <f>((Table4[[#This Row],[marked_price]]-Table4[[#This Row],[discounted_price]])/Table4[[#This Row],[marked_price]])*100</f>
        <v>30.042918454935624</v>
      </c>
    </row>
    <row r="3833" spans="1:11" x14ac:dyDescent="0.25">
      <c r="A3833" s="8" t="s">
        <v>4367</v>
      </c>
      <c r="B3833" s="8" t="s">
        <v>616</v>
      </c>
      <c r="C3833" s="8">
        <v>4</v>
      </c>
      <c r="D3833" s="8">
        <v>13</v>
      </c>
      <c r="E3833" s="9">
        <v>2099</v>
      </c>
      <c r="F3833" s="9">
        <v>629</v>
      </c>
      <c r="G3833" s="8" t="s">
        <v>690</v>
      </c>
      <c r="H3833" s="8" t="s">
        <v>338</v>
      </c>
      <c r="I3833" s="10">
        <v>13871664</v>
      </c>
      <c r="J3833" s="6">
        <f t="shared" si="59"/>
        <v>8177</v>
      </c>
      <c r="K3833" s="7">
        <f>((Table4[[#This Row],[marked_price]]-Table4[[#This Row],[discounted_price]])/Table4[[#This Row],[marked_price]])*100</f>
        <v>70.033349213911393</v>
      </c>
    </row>
    <row r="3834" spans="1:11" x14ac:dyDescent="0.25">
      <c r="A3834" s="3" t="s">
        <v>2059</v>
      </c>
      <c r="B3834" s="3" t="s">
        <v>288</v>
      </c>
      <c r="C3834" s="3">
        <v>4.4000000000000004</v>
      </c>
      <c r="D3834" s="3">
        <v>71</v>
      </c>
      <c r="E3834" s="4">
        <v>9995</v>
      </c>
      <c r="F3834" s="4">
        <v>9995</v>
      </c>
      <c r="G3834" s="3" t="s">
        <v>13</v>
      </c>
      <c r="H3834" s="3" t="s">
        <v>97</v>
      </c>
      <c r="I3834" s="5">
        <v>147827</v>
      </c>
      <c r="J3834" s="6">
        <f t="shared" si="59"/>
        <v>709645</v>
      </c>
      <c r="K3834" s="7">
        <f>((Table4[[#This Row],[marked_price]]-Table4[[#This Row],[discounted_price]])/Table4[[#This Row],[marked_price]])*100</f>
        <v>0</v>
      </c>
    </row>
    <row r="3835" spans="1:11" x14ac:dyDescent="0.25">
      <c r="A3835" s="8" t="s">
        <v>4368</v>
      </c>
      <c r="B3835" s="8" t="s">
        <v>340</v>
      </c>
      <c r="C3835" s="8">
        <v>4.8</v>
      </c>
      <c r="D3835" s="8">
        <v>24</v>
      </c>
      <c r="E3835" s="9">
        <v>790</v>
      </c>
      <c r="F3835" s="9">
        <v>790</v>
      </c>
      <c r="G3835" s="8" t="s">
        <v>853</v>
      </c>
      <c r="H3835" s="8" t="s">
        <v>259</v>
      </c>
      <c r="I3835" s="10">
        <v>14670266</v>
      </c>
      <c r="J3835" s="6">
        <f t="shared" si="59"/>
        <v>18960</v>
      </c>
      <c r="K3835" s="7">
        <f>((Table4[[#This Row],[marked_price]]-Table4[[#This Row],[discounted_price]])/Table4[[#This Row],[marked_price]])*100</f>
        <v>0</v>
      </c>
    </row>
    <row r="3836" spans="1:11" x14ac:dyDescent="0.25">
      <c r="A3836" s="3" t="s">
        <v>4369</v>
      </c>
      <c r="B3836" s="3" t="s">
        <v>694</v>
      </c>
      <c r="C3836" s="3">
        <v>3.7</v>
      </c>
      <c r="D3836" s="3">
        <v>6</v>
      </c>
      <c r="E3836" s="4">
        <v>5099</v>
      </c>
      <c r="F3836" s="4">
        <v>3824</v>
      </c>
      <c r="G3836" s="3" t="s">
        <v>20</v>
      </c>
      <c r="H3836" s="3" t="s">
        <v>31</v>
      </c>
      <c r="I3836" s="5">
        <v>14879650</v>
      </c>
      <c r="J3836" s="6">
        <f t="shared" si="59"/>
        <v>22944</v>
      </c>
      <c r="K3836" s="7">
        <f>((Table4[[#This Row],[marked_price]]-Table4[[#This Row],[discounted_price]])/Table4[[#This Row],[marked_price]])*100</f>
        <v>25.004902922141596</v>
      </c>
    </row>
    <row r="3837" spans="1:11" x14ac:dyDescent="0.25">
      <c r="A3837" s="8" t="s">
        <v>4370</v>
      </c>
      <c r="B3837" s="8" t="s">
        <v>390</v>
      </c>
      <c r="C3837" s="8">
        <v>4.4000000000000004</v>
      </c>
      <c r="D3837" s="8">
        <v>102</v>
      </c>
      <c r="E3837" s="9">
        <v>250</v>
      </c>
      <c r="F3837" s="9">
        <v>212</v>
      </c>
      <c r="G3837" s="8" t="s">
        <v>13</v>
      </c>
      <c r="H3837" s="8" t="s">
        <v>391</v>
      </c>
      <c r="I3837" s="10">
        <v>12413250</v>
      </c>
      <c r="J3837" s="6">
        <f t="shared" si="59"/>
        <v>21624</v>
      </c>
      <c r="K3837" s="7">
        <f>((Table4[[#This Row],[marked_price]]-Table4[[#This Row],[discounted_price]])/Table4[[#This Row],[marked_price]])*100</f>
        <v>15.2</v>
      </c>
    </row>
    <row r="3838" spans="1:11" x14ac:dyDescent="0.25">
      <c r="A3838" s="3" t="s">
        <v>4371</v>
      </c>
      <c r="B3838" s="3" t="s">
        <v>448</v>
      </c>
      <c r="C3838" s="3">
        <v>4.3</v>
      </c>
      <c r="D3838" s="3">
        <v>15</v>
      </c>
      <c r="E3838" s="4">
        <v>2100</v>
      </c>
      <c r="F3838" s="4">
        <v>1050</v>
      </c>
      <c r="G3838" s="3" t="s">
        <v>27</v>
      </c>
      <c r="H3838" s="3" t="s">
        <v>31</v>
      </c>
      <c r="I3838" s="5">
        <v>14238028</v>
      </c>
      <c r="J3838" s="6">
        <f t="shared" si="59"/>
        <v>15750</v>
      </c>
      <c r="K3838" s="7">
        <f>((Table4[[#This Row],[marked_price]]-Table4[[#This Row],[discounted_price]])/Table4[[#This Row],[marked_price]])*100</f>
        <v>50</v>
      </c>
    </row>
    <row r="3839" spans="1:11" x14ac:dyDescent="0.25">
      <c r="A3839" s="8" t="s">
        <v>4372</v>
      </c>
      <c r="B3839" s="8" t="s">
        <v>1008</v>
      </c>
      <c r="C3839" s="8">
        <v>3.7</v>
      </c>
      <c r="D3839" s="8">
        <v>3</v>
      </c>
      <c r="E3839" s="9">
        <v>2399</v>
      </c>
      <c r="F3839" s="9">
        <v>839</v>
      </c>
      <c r="G3839" s="8" t="s">
        <v>48</v>
      </c>
      <c r="H3839" s="8" t="s">
        <v>552</v>
      </c>
      <c r="I3839" s="10">
        <v>17449654</v>
      </c>
      <c r="J3839" s="6">
        <f t="shared" si="59"/>
        <v>2517</v>
      </c>
      <c r="K3839" s="7">
        <f>((Table4[[#This Row],[marked_price]]-Table4[[#This Row],[discounted_price]])/Table4[[#This Row],[marked_price]])*100</f>
        <v>65.027094622759478</v>
      </c>
    </row>
    <row r="3840" spans="1:11" x14ac:dyDescent="0.25">
      <c r="A3840" s="3" t="s">
        <v>4373</v>
      </c>
      <c r="B3840" s="3" t="s">
        <v>316</v>
      </c>
      <c r="C3840" s="3">
        <v>4.8</v>
      </c>
      <c r="D3840" s="3">
        <v>5</v>
      </c>
      <c r="E3840" s="4">
        <v>2299</v>
      </c>
      <c r="F3840" s="4">
        <v>804</v>
      </c>
      <c r="G3840" s="3" t="s">
        <v>3046</v>
      </c>
      <c r="H3840" s="3" t="s">
        <v>226</v>
      </c>
      <c r="I3840" s="5">
        <v>17606306</v>
      </c>
      <c r="J3840" s="6">
        <f t="shared" si="59"/>
        <v>4020</v>
      </c>
      <c r="K3840" s="7">
        <f>((Table4[[#This Row],[marked_price]]-Table4[[#This Row],[discounted_price]])/Table4[[#This Row],[marked_price]])*100</f>
        <v>65.02827316224446</v>
      </c>
    </row>
    <row r="3841" spans="1:11" x14ac:dyDescent="0.25">
      <c r="A3841" s="8" t="s">
        <v>909</v>
      </c>
      <c r="B3841" s="8" t="s">
        <v>858</v>
      </c>
      <c r="C3841" s="8">
        <v>3</v>
      </c>
      <c r="D3841" s="8">
        <v>5</v>
      </c>
      <c r="E3841" s="9">
        <v>4999</v>
      </c>
      <c r="F3841" s="9">
        <v>2499</v>
      </c>
      <c r="G3841" s="8" t="s">
        <v>71</v>
      </c>
      <c r="H3841" s="8" t="s">
        <v>75</v>
      </c>
      <c r="I3841" s="10">
        <v>13720990</v>
      </c>
      <c r="J3841" s="6">
        <f t="shared" si="59"/>
        <v>12495</v>
      </c>
      <c r="K3841" s="7">
        <f>((Table4[[#This Row],[marked_price]]-Table4[[#This Row],[discounted_price]])/Table4[[#This Row],[marked_price]])*100</f>
        <v>50.010002000400078</v>
      </c>
    </row>
    <row r="3842" spans="1:11" x14ac:dyDescent="0.25">
      <c r="A3842" s="3" t="s">
        <v>4374</v>
      </c>
      <c r="B3842" s="3" t="s">
        <v>149</v>
      </c>
      <c r="C3842" s="3">
        <v>4</v>
      </c>
      <c r="D3842" s="3">
        <v>44</v>
      </c>
      <c r="E3842" s="4">
        <v>1399</v>
      </c>
      <c r="F3842" s="4">
        <v>489</v>
      </c>
      <c r="G3842" s="3" t="s">
        <v>106</v>
      </c>
      <c r="H3842" s="3" t="s">
        <v>34</v>
      </c>
      <c r="I3842" s="5">
        <v>14487142</v>
      </c>
      <c r="J3842" s="6">
        <f t="shared" si="59"/>
        <v>21516</v>
      </c>
      <c r="K3842" s="7">
        <f>((Table4[[#This Row],[marked_price]]-Table4[[#This Row],[discounted_price]])/Table4[[#This Row],[marked_price]])*100</f>
        <v>65.046461758398848</v>
      </c>
    </row>
    <row r="3843" spans="1:11" x14ac:dyDescent="0.25">
      <c r="A3843" s="8" t="s">
        <v>4375</v>
      </c>
      <c r="B3843" s="8" t="s">
        <v>231</v>
      </c>
      <c r="C3843" s="8">
        <v>3.2</v>
      </c>
      <c r="D3843" s="8">
        <v>5</v>
      </c>
      <c r="E3843" s="9">
        <v>890</v>
      </c>
      <c r="F3843" s="9">
        <v>667</v>
      </c>
      <c r="G3843" s="8" t="s">
        <v>232</v>
      </c>
      <c r="H3843" s="8" t="s">
        <v>31</v>
      </c>
      <c r="I3843" s="10">
        <v>15846884</v>
      </c>
      <c r="J3843" s="6">
        <f t="shared" ref="J3843:J3906" si="60">D3843*F3843</f>
        <v>3335</v>
      </c>
      <c r="K3843" s="7">
        <f>((Table4[[#This Row],[marked_price]]-Table4[[#This Row],[discounted_price]])/Table4[[#This Row],[marked_price]])*100</f>
        <v>25.056179775280903</v>
      </c>
    </row>
    <row r="3844" spans="1:11" x14ac:dyDescent="0.25">
      <c r="A3844" s="3" t="s">
        <v>4376</v>
      </c>
      <c r="B3844" s="3" t="s">
        <v>4377</v>
      </c>
      <c r="C3844" s="3">
        <v>4.4000000000000004</v>
      </c>
      <c r="D3844" s="3">
        <v>9</v>
      </c>
      <c r="E3844" s="4">
        <v>449</v>
      </c>
      <c r="F3844" s="4">
        <v>359</v>
      </c>
      <c r="G3844" s="3" t="s">
        <v>650</v>
      </c>
      <c r="H3844" s="3" t="s">
        <v>454</v>
      </c>
      <c r="I3844" s="5">
        <v>17396576</v>
      </c>
      <c r="J3844" s="6">
        <f t="shared" si="60"/>
        <v>3231</v>
      </c>
      <c r="K3844" s="7">
        <f>((Table4[[#This Row],[marked_price]]-Table4[[#This Row],[discounted_price]])/Table4[[#This Row],[marked_price]])*100</f>
        <v>20.044543429844097</v>
      </c>
    </row>
    <row r="3845" spans="1:11" x14ac:dyDescent="0.25">
      <c r="A3845" s="8" t="s">
        <v>491</v>
      </c>
      <c r="B3845" s="8" t="s">
        <v>579</v>
      </c>
      <c r="C3845" s="8">
        <v>3</v>
      </c>
      <c r="D3845" s="8">
        <v>27</v>
      </c>
      <c r="E3845" s="9">
        <v>1198</v>
      </c>
      <c r="F3845" s="9">
        <v>539</v>
      </c>
      <c r="G3845" s="8" t="s">
        <v>129</v>
      </c>
      <c r="H3845" s="8" t="s">
        <v>130</v>
      </c>
      <c r="I3845" s="10">
        <v>15052202</v>
      </c>
      <c r="J3845" s="6">
        <f t="shared" si="60"/>
        <v>14553</v>
      </c>
      <c r="K3845" s="7">
        <f>((Table4[[#This Row],[marked_price]]-Table4[[#This Row],[discounted_price]])/Table4[[#This Row],[marked_price]])*100</f>
        <v>55.00834724540902</v>
      </c>
    </row>
    <row r="3846" spans="1:11" x14ac:dyDescent="0.25">
      <c r="A3846" s="3" t="s">
        <v>4378</v>
      </c>
      <c r="B3846" s="3" t="s">
        <v>1082</v>
      </c>
      <c r="C3846" s="3">
        <v>4.8</v>
      </c>
      <c r="D3846" s="3">
        <v>20</v>
      </c>
      <c r="E3846" s="4">
        <v>1299</v>
      </c>
      <c r="F3846" s="4">
        <v>1299</v>
      </c>
      <c r="G3846" s="3" t="s">
        <v>4379</v>
      </c>
      <c r="H3846" s="3" t="s">
        <v>109</v>
      </c>
      <c r="I3846" s="5">
        <v>16570572</v>
      </c>
      <c r="J3846" s="6">
        <f t="shared" si="60"/>
        <v>25980</v>
      </c>
      <c r="K3846" s="7">
        <f>((Table4[[#This Row],[marked_price]]-Table4[[#This Row],[discounted_price]])/Table4[[#This Row],[marked_price]])*100</f>
        <v>0</v>
      </c>
    </row>
    <row r="3847" spans="1:11" x14ac:dyDescent="0.25">
      <c r="A3847" s="8" t="s">
        <v>4380</v>
      </c>
      <c r="B3847" s="8" t="s">
        <v>4381</v>
      </c>
      <c r="C3847" s="8">
        <v>4.0999999999999996</v>
      </c>
      <c r="D3847" s="8">
        <v>17</v>
      </c>
      <c r="E3847" s="9">
        <v>2599</v>
      </c>
      <c r="F3847" s="9">
        <v>1299</v>
      </c>
      <c r="G3847" s="8" t="s">
        <v>4382</v>
      </c>
      <c r="H3847" s="8" t="s">
        <v>31</v>
      </c>
      <c r="I3847" s="10">
        <v>12535910</v>
      </c>
      <c r="J3847" s="6">
        <f t="shared" si="60"/>
        <v>22083</v>
      </c>
      <c r="K3847" s="7">
        <f>((Table4[[#This Row],[marked_price]]-Table4[[#This Row],[discounted_price]])/Table4[[#This Row],[marked_price]])*100</f>
        <v>50.019238168526357</v>
      </c>
    </row>
    <row r="3848" spans="1:11" x14ac:dyDescent="0.25">
      <c r="A3848" s="3" t="s">
        <v>4383</v>
      </c>
      <c r="B3848" s="3" t="s">
        <v>1854</v>
      </c>
      <c r="C3848" s="3">
        <v>4.4000000000000004</v>
      </c>
      <c r="D3848" s="3">
        <v>2300</v>
      </c>
      <c r="E3848" s="4">
        <v>620</v>
      </c>
      <c r="F3848" s="4">
        <v>496</v>
      </c>
      <c r="G3848" s="3" t="s">
        <v>118</v>
      </c>
      <c r="H3848" s="3" t="s">
        <v>119</v>
      </c>
      <c r="I3848" s="5">
        <v>15330726</v>
      </c>
      <c r="J3848" s="6">
        <f t="shared" si="60"/>
        <v>1140800</v>
      </c>
      <c r="K3848" s="7">
        <f>((Table4[[#This Row],[marked_price]]-Table4[[#This Row],[discounted_price]])/Table4[[#This Row],[marked_price]])*100</f>
        <v>20</v>
      </c>
    </row>
    <row r="3849" spans="1:11" x14ac:dyDescent="0.25">
      <c r="A3849" s="8" t="s">
        <v>4384</v>
      </c>
      <c r="B3849" s="8" t="s">
        <v>4385</v>
      </c>
      <c r="C3849" s="8">
        <v>4.3</v>
      </c>
      <c r="D3849" s="8">
        <v>7</v>
      </c>
      <c r="E3849" s="9">
        <v>1299</v>
      </c>
      <c r="F3849" s="9">
        <v>584</v>
      </c>
      <c r="G3849" s="8" t="s">
        <v>20</v>
      </c>
      <c r="H3849" s="8" t="s">
        <v>24</v>
      </c>
      <c r="I3849" s="10">
        <v>17348070</v>
      </c>
      <c r="J3849" s="6">
        <f t="shared" si="60"/>
        <v>4088</v>
      </c>
      <c r="K3849" s="7">
        <f>((Table4[[#This Row],[marked_price]]-Table4[[#This Row],[discounted_price]])/Table4[[#This Row],[marked_price]])*100</f>
        <v>55.042340261739795</v>
      </c>
    </row>
    <row r="3850" spans="1:11" x14ac:dyDescent="0.25">
      <c r="A3850" s="3" t="s">
        <v>2974</v>
      </c>
      <c r="B3850" s="3" t="s">
        <v>47</v>
      </c>
      <c r="C3850" s="3">
        <v>4</v>
      </c>
      <c r="D3850" s="3">
        <v>10</v>
      </c>
      <c r="E3850" s="4">
        <v>1999</v>
      </c>
      <c r="F3850" s="4">
        <v>599</v>
      </c>
      <c r="G3850" s="3" t="s">
        <v>283</v>
      </c>
      <c r="H3850" s="3" t="s">
        <v>155</v>
      </c>
      <c r="I3850" s="5">
        <v>15759706</v>
      </c>
      <c r="J3850" s="6">
        <f t="shared" si="60"/>
        <v>5990</v>
      </c>
      <c r="K3850" s="7">
        <f>((Table4[[#This Row],[marked_price]]-Table4[[#This Row],[discounted_price]])/Table4[[#This Row],[marked_price]])*100</f>
        <v>70.035017508754379</v>
      </c>
    </row>
    <row r="3851" spans="1:11" x14ac:dyDescent="0.25">
      <c r="A3851" s="8" t="s">
        <v>4386</v>
      </c>
      <c r="B3851" s="8" t="s">
        <v>427</v>
      </c>
      <c r="C3851" s="8">
        <v>4.0999999999999996</v>
      </c>
      <c r="D3851" s="8">
        <v>17</v>
      </c>
      <c r="E3851" s="9">
        <v>999</v>
      </c>
      <c r="F3851" s="9">
        <v>599</v>
      </c>
      <c r="G3851" s="8" t="s">
        <v>665</v>
      </c>
      <c r="H3851" s="8" t="s">
        <v>429</v>
      </c>
      <c r="I3851" s="10">
        <v>16809324</v>
      </c>
      <c r="J3851" s="6">
        <f t="shared" si="60"/>
        <v>10183</v>
      </c>
      <c r="K3851" s="7">
        <f>((Table4[[#This Row],[marked_price]]-Table4[[#This Row],[discounted_price]])/Table4[[#This Row],[marked_price]])*100</f>
        <v>40.04004004004004</v>
      </c>
    </row>
    <row r="3852" spans="1:11" x14ac:dyDescent="0.25">
      <c r="A3852" s="3" t="s">
        <v>2744</v>
      </c>
      <c r="B3852" s="3" t="s">
        <v>1432</v>
      </c>
      <c r="C3852" s="3">
        <v>5</v>
      </c>
      <c r="D3852" s="3">
        <v>6</v>
      </c>
      <c r="E3852" s="4">
        <v>2800</v>
      </c>
      <c r="F3852" s="4">
        <v>1400</v>
      </c>
      <c r="G3852" s="3" t="s">
        <v>1433</v>
      </c>
      <c r="H3852" s="3" t="s">
        <v>72</v>
      </c>
      <c r="I3852" s="5">
        <v>15824022</v>
      </c>
      <c r="J3852" s="6">
        <f t="shared" si="60"/>
        <v>8400</v>
      </c>
      <c r="K3852" s="7">
        <f>((Table4[[#This Row],[marked_price]]-Table4[[#This Row],[discounted_price]])/Table4[[#This Row],[marked_price]])*100</f>
        <v>50</v>
      </c>
    </row>
    <row r="3853" spans="1:11" x14ac:dyDescent="0.25">
      <c r="A3853" s="8" t="s">
        <v>4387</v>
      </c>
      <c r="B3853" s="8" t="s">
        <v>123</v>
      </c>
      <c r="C3853" s="8">
        <v>4.3</v>
      </c>
      <c r="D3853" s="8">
        <v>10</v>
      </c>
      <c r="E3853" s="9">
        <v>1399</v>
      </c>
      <c r="F3853" s="9">
        <v>489</v>
      </c>
      <c r="G3853" s="8" t="s">
        <v>27</v>
      </c>
      <c r="H3853" s="8" t="s">
        <v>34</v>
      </c>
      <c r="I3853" s="10">
        <v>14935466</v>
      </c>
      <c r="J3853" s="6">
        <f t="shared" si="60"/>
        <v>4890</v>
      </c>
      <c r="K3853" s="7">
        <f>((Table4[[#This Row],[marked_price]]-Table4[[#This Row],[discounted_price]])/Table4[[#This Row],[marked_price]])*100</f>
        <v>65.046461758398848</v>
      </c>
    </row>
    <row r="3854" spans="1:11" x14ac:dyDescent="0.25">
      <c r="A3854" s="3" t="s">
        <v>4388</v>
      </c>
      <c r="B3854" s="3" t="s">
        <v>4389</v>
      </c>
      <c r="C3854" s="3">
        <v>4</v>
      </c>
      <c r="D3854" s="3">
        <v>29</v>
      </c>
      <c r="E3854" s="4">
        <v>299</v>
      </c>
      <c r="F3854" s="4">
        <v>299</v>
      </c>
      <c r="G3854" s="3" t="s">
        <v>20</v>
      </c>
      <c r="H3854" s="3" t="s">
        <v>884</v>
      </c>
      <c r="I3854" s="5">
        <v>13913910</v>
      </c>
      <c r="J3854" s="6">
        <f t="shared" si="60"/>
        <v>8671</v>
      </c>
      <c r="K3854" s="7">
        <f>((Table4[[#This Row],[marked_price]]-Table4[[#This Row],[discounted_price]])/Table4[[#This Row],[marked_price]])*100</f>
        <v>0</v>
      </c>
    </row>
    <row r="3855" spans="1:11" x14ac:dyDescent="0.25">
      <c r="A3855" s="8" t="s">
        <v>4390</v>
      </c>
      <c r="B3855" s="8" t="s">
        <v>4391</v>
      </c>
      <c r="C3855" s="8">
        <v>3</v>
      </c>
      <c r="D3855" s="8">
        <v>9</v>
      </c>
      <c r="E3855" s="9">
        <v>1199</v>
      </c>
      <c r="F3855" s="9">
        <v>479</v>
      </c>
      <c r="G3855" s="8" t="s">
        <v>13</v>
      </c>
      <c r="H3855" s="8" t="s">
        <v>49</v>
      </c>
      <c r="I3855" s="10">
        <v>12638942</v>
      </c>
      <c r="J3855" s="6">
        <f t="shared" si="60"/>
        <v>4311</v>
      </c>
      <c r="K3855" s="7">
        <f>((Table4[[#This Row],[marked_price]]-Table4[[#This Row],[discounted_price]])/Table4[[#This Row],[marked_price]])*100</f>
        <v>60.050041701417847</v>
      </c>
    </row>
    <row r="3856" spans="1:11" x14ac:dyDescent="0.25">
      <c r="A3856" s="3" t="s">
        <v>4392</v>
      </c>
      <c r="B3856" s="3" t="s">
        <v>4393</v>
      </c>
      <c r="C3856" s="3">
        <v>4.0999999999999996</v>
      </c>
      <c r="D3856" s="3">
        <v>352</v>
      </c>
      <c r="E3856" s="4">
        <v>1497</v>
      </c>
      <c r="F3856" s="4">
        <v>1197</v>
      </c>
      <c r="G3856" s="3" t="s">
        <v>13</v>
      </c>
      <c r="H3856" s="3" t="s">
        <v>391</v>
      </c>
      <c r="I3856" s="5">
        <v>1801374</v>
      </c>
      <c r="J3856" s="6">
        <f t="shared" si="60"/>
        <v>421344</v>
      </c>
      <c r="K3856" s="7">
        <f>((Table4[[#This Row],[marked_price]]-Table4[[#This Row],[discounted_price]])/Table4[[#This Row],[marked_price]])*100</f>
        <v>20.040080160320642</v>
      </c>
    </row>
    <row r="3857" spans="1:11" x14ac:dyDescent="0.25">
      <c r="A3857" s="8" t="s">
        <v>900</v>
      </c>
      <c r="B3857" s="8" t="s">
        <v>1056</v>
      </c>
      <c r="C3857" s="8">
        <v>4.4000000000000004</v>
      </c>
      <c r="D3857" s="8">
        <v>48</v>
      </c>
      <c r="E3857" s="9">
        <v>2349</v>
      </c>
      <c r="F3857" s="9">
        <v>1291</v>
      </c>
      <c r="G3857" s="8" t="s">
        <v>13</v>
      </c>
      <c r="H3857" s="8" t="s">
        <v>291</v>
      </c>
      <c r="I3857" s="10">
        <v>10993158</v>
      </c>
      <c r="J3857" s="6">
        <f t="shared" si="60"/>
        <v>61968</v>
      </c>
      <c r="K3857" s="7">
        <f>((Table4[[#This Row],[marked_price]]-Table4[[#This Row],[discounted_price]])/Table4[[#This Row],[marked_price]])*100</f>
        <v>45.040442741592166</v>
      </c>
    </row>
    <row r="3858" spans="1:11" x14ac:dyDescent="0.25">
      <c r="A3858" s="3" t="s">
        <v>1169</v>
      </c>
      <c r="B3858" s="3" t="s">
        <v>3491</v>
      </c>
      <c r="C3858" s="3">
        <v>4.8</v>
      </c>
      <c r="D3858" s="3">
        <v>9</v>
      </c>
      <c r="E3858" s="4">
        <v>3600</v>
      </c>
      <c r="F3858" s="4">
        <v>2520</v>
      </c>
      <c r="G3858" s="3" t="s">
        <v>13</v>
      </c>
      <c r="H3858" s="3" t="s">
        <v>188</v>
      </c>
      <c r="I3858" s="5">
        <v>16877358</v>
      </c>
      <c r="J3858" s="6">
        <f t="shared" si="60"/>
        <v>22680</v>
      </c>
      <c r="K3858" s="7">
        <f>((Table4[[#This Row],[marked_price]]-Table4[[#This Row],[discounted_price]])/Table4[[#This Row],[marked_price]])*100</f>
        <v>30</v>
      </c>
    </row>
    <row r="3859" spans="1:11" x14ac:dyDescent="0.25">
      <c r="A3859" s="8" t="s">
        <v>4394</v>
      </c>
      <c r="B3859" s="8" t="s">
        <v>928</v>
      </c>
      <c r="C3859" s="8">
        <v>3.9</v>
      </c>
      <c r="D3859" s="8">
        <v>8</v>
      </c>
      <c r="E3859" s="9">
        <v>1699</v>
      </c>
      <c r="F3859" s="9">
        <v>764</v>
      </c>
      <c r="G3859" s="8" t="s">
        <v>27</v>
      </c>
      <c r="H3859" s="8" t="s">
        <v>72</v>
      </c>
      <c r="I3859" s="10">
        <v>15434822</v>
      </c>
      <c r="J3859" s="6">
        <f t="shared" si="60"/>
        <v>6112</v>
      </c>
      <c r="K3859" s="7">
        <f>((Table4[[#This Row],[marked_price]]-Table4[[#This Row],[discounted_price]])/Table4[[#This Row],[marked_price]])*100</f>
        <v>55.03237198351971</v>
      </c>
    </row>
    <row r="3860" spans="1:11" x14ac:dyDescent="0.25">
      <c r="A3860" s="3" t="s">
        <v>2214</v>
      </c>
      <c r="B3860" s="3" t="s">
        <v>760</v>
      </c>
      <c r="C3860" s="3">
        <v>3.5</v>
      </c>
      <c r="D3860" s="3">
        <v>14</v>
      </c>
      <c r="E3860" s="4">
        <v>995</v>
      </c>
      <c r="F3860" s="4">
        <v>606</v>
      </c>
      <c r="G3860" s="3" t="s">
        <v>601</v>
      </c>
      <c r="H3860" s="3" t="s">
        <v>434</v>
      </c>
      <c r="I3860" s="5">
        <v>13754948</v>
      </c>
      <c r="J3860" s="6">
        <f t="shared" si="60"/>
        <v>8484</v>
      </c>
      <c r="K3860" s="7">
        <f>((Table4[[#This Row],[marked_price]]-Table4[[#This Row],[discounted_price]])/Table4[[#This Row],[marked_price]])*100</f>
        <v>39.095477386934675</v>
      </c>
    </row>
    <row r="3861" spans="1:11" x14ac:dyDescent="0.25">
      <c r="A3861" s="8" t="s">
        <v>4395</v>
      </c>
      <c r="B3861" s="8" t="s">
        <v>68</v>
      </c>
      <c r="C3861" s="8">
        <v>4.2</v>
      </c>
      <c r="D3861" s="8">
        <v>6</v>
      </c>
      <c r="E3861" s="9">
        <v>799</v>
      </c>
      <c r="F3861" s="9">
        <v>799</v>
      </c>
      <c r="G3861" s="8" t="s">
        <v>4396</v>
      </c>
      <c r="H3861" s="8" t="s">
        <v>64</v>
      </c>
      <c r="I3861" s="10">
        <v>17798270</v>
      </c>
      <c r="J3861" s="6">
        <f t="shared" si="60"/>
        <v>4794</v>
      </c>
      <c r="K3861" s="7">
        <f>((Table4[[#This Row],[marked_price]]-Table4[[#This Row],[discounted_price]])/Table4[[#This Row],[marked_price]])*100</f>
        <v>0</v>
      </c>
    </row>
    <row r="3862" spans="1:11" x14ac:dyDescent="0.25">
      <c r="A3862" s="3" t="s">
        <v>968</v>
      </c>
      <c r="B3862" s="3" t="s">
        <v>706</v>
      </c>
      <c r="C3862" s="3">
        <v>4.0999999999999996</v>
      </c>
      <c r="D3862" s="3">
        <v>8</v>
      </c>
      <c r="E3862" s="4">
        <v>1999</v>
      </c>
      <c r="F3862" s="4">
        <v>599</v>
      </c>
      <c r="G3862" s="3" t="s">
        <v>40</v>
      </c>
      <c r="H3862" s="3" t="s">
        <v>421</v>
      </c>
      <c r="I3862" s="5">
        <v>16040290</v>
      </c>
      <c r="J3862" s="6">
        <f t="shared" si="60"/>
        <v>4792</v>
      </c>
      <c r="K3862" s="7">
        <f>((Table4[[#This Row],[marked_price]]-Table4[[#This Row],[discounted_price]])/Table4[[#This Row],[marked_price]])*100</f>
        <v>70.035017508754379</v>
      </c>
    </row>
    <row r="3863" spans="1:11" x14ac:dyDescent="0.25">
      <c r="A3863" s="8" t="s">
        <v>4397</v>
      </c>
      <c r="B3863" s="8" t="s">
        <v>149</v>
      </c>
      <c r="C3863" s="8">
        <v>4.0999999999999996</v>
      </c>
      <c r="D3863" s="8">
        <v>289</v>
      </c>
      <c r="E3863" s="9">
        <v>1299</v>
      </c>
      <c r="F3863" s="9">
        <v>454</v>
      </c>
      <c r="G3863" s="8" t="s">
        <v>71</v>
      </c>
      <c r="H3863" s="8" t="s">
        <v>34</v>
      </c>
      <c r="I3863" s="10">
        <v>8643245</v>
      </c>
      <c r="J3863" s="6">
        <f t="shared" si="60"/>
        <v>131206</v>
      </c>
      <c r="K3863" s="7">
        <f>((Table4[[#This Row],[marked_price]]-Table4[[#This Row],[discounted_price]])/Table4[[#This Row],[marked_price]])*100</f>
        <v>65.050038491147035</v>
      </c>
    </row>
    <row r="3864" spans="1:11" x14ac:dyDescent="0.25">
      <c r="A3864" s="3" t="s">
        <v>840</v>
      </c>
      <c r="B3864" s="3" t="s">
        <v>4398</v>
      </c>
      <c r="C3864" s="3">
        <v>1</v>
      </c>
      <c r="D3864" s="3">
        <v>1</v>
      </c>
      <c r="E3864" s="4">
        <v>1199</v>
      </c>
      <c r="F3864" s="4">
        <v>839</v>
      </c>
      <c r="G3864" s="3" t="s">
        <v>441</v>
      </c>
      <c r="H3864" s="3" t="s">
        <v>226</v>
      </c>
      <c r="I3864" s="5">
        <v>14537574</v>
      </c>
      <c r="J3864" s="6">
        <f t="shared" si="60"/>
        <v>839</v>
      </c>
      <c r="K3864" s="7">
        <f>((Table4[[#This Row],[marked_price]]-Table4[[#This Row],[discounted_price]])/Table4[[#This Row],[marked_price]])*100</f>
        <v>30.025020850708923</v>
      </c>
    </row>
    <row r="3865" spans="1:11" x14ac:dyDescent="0.25">
      <c r="A3865" s="8" t="s">
        <v>4399</v>
      </c>
      <c r="B3865" s="8" t="s">
        <v>231</v>
      </c>
      <c r="C3865" s="8">
        <v>4.3</v>
      </c>
      <c r="D3865" s="8">
        <v>3</v>
      </c>
      <c r="E3865" s="9">
        <v>590</v>
      </c>
      <c r="F3865" s="9">
        <v>472</v>
      </c>
      <c r="G3865" s="8" t="s">
        <v>106</v>
      </c>
      <c r="H3865" s="8" t="s">
        <v>24</v>
      </c>
      <c r="I3865" s="10">
        <v>15850676</v>
      </c>
      <c r="J3865" s="6">
        <f t="shared" si="60"/>
        <v>1416</v>
      </c>
      <c r="K3865" s="7">
        <f>((Table4[[#This Row],[marked_price]]-Table4[[#This Row],[discounted_price]])/Table4[[#This Row],[marked_price]])*100</f>
        <v>20</v>
      </c>
    </row>
    <row r="3866" spans="1:11" x14ac:dyDescent="0.25">
      <c r="A3866" s="3" t="s">
        <v>4400</v>
      </c>
      <c r="B3866" s="3" t="s">
        <v>1008</v>
      </c>
      <c r="C3866" s="3">
        <v>4.4000000000000004</v>
      </c>
      <c r="D3866" s="3">
        <v>45</v>
      </c>
      <c r="E3866" s="4">
        <v>1499</v>
      </c>
      <c r="F3866" s="4">
        <v>659</v>
      </c>
      <c r="G3866" s="3" t="s">
        <v>48</v>
      </c>
      <c r="H3866" s="3" t="s">
        <v>226</v>
      </c>
      <c r="I3866" s="5">
        <v>13845612</v>
      </c>
      <c r="J3866" s="6">
        <f t="shared" si="60"/>
        <v>29655</v>
      </c>
      <c r="K3866" s="7">
        <f>((Table4[[#This Row],[marked_price]]-Table4[[#This Row],[discounted_price]])/Table4[[#This Row],[marked_price]])*100</f>
        <v>56.037358238825888</v>
      </c>
    </row>
    <row r="3867" spans="1:11" x14ac:dyDescent="0.25">
      <c r="A3867" s="8" t="s">
        <v>4401</v>
      </c>
      <c r="B3867" s="8" t="s">
        <v>4402</v>
      </c>
      <c r="C3867" s="8">
        <v>4.9000000000000004</v>
      </c>
      <c r="D3867" s="8">
        <v>20</v>
      </c>
      <c r="E3867" s="9">
        <v>799</v>
      </c>
      <c r="F3867" s="9">
        <v>799</v>
      </c>
      <c r="G3867" s="8" t="s">
        <v>420</v>
      </c>
      <c r="H3867" s="8" t="s">
        <v>24</v>
      </c>
      <c r="I3867" s="10">
        <v>15739118</v>
      </c>
      <c r="J3867" s="6">
        <f t="shared" si="60"/>
        <v>15980</v>
      </c>
      <c r="K3867" s="7">
        <f>((Table4[[#This Row],[marked_price]]-Table4[[#This Row],[discounted_price]])/Table4[[#This Row],[marked_price]])*100</f>
        <v>0</v>
      </c>
    </row>
    <row r="3868" spans="1:11" x14ac:dyDescent="0.25">
      <c r="A3868" s="3" t="s">
        <v>4403</v>
      </c>
      <c r="B3868" s="3" t="s">
        <v>2498</v>
      </c>
      <c r="C3868" s="3">
        <v>4.5</v>
      </c>
      <c r="D3868" s="3">
        <v>57</v>
      </c>
      <c r="E3868" s="4">
        <v>1295</v>
      </c>
      <c r="F3868" s="4">
        <v>1295</v>
      </c>
      <c r="G3868" s="3" t="s">
        <v>13</v>
      </c>
      <c r="H3868" s="3" t="s">
        <v>4404</v>
      </c>
      <c r="I3868" s="5">
        <v>7085756</v>
      </c>
      <c r="J3868" s="6">
        <f t="shared" si="60"/>
        <v>73815</v>
      </c>
      <c r="K3868" s="7">
        <f>((Table4[[#This Row],[marked_price]]-Table4[[#This Row],[discounted_price]])/Table4[[#This Row],[marked_price]])*100</f>
        <v>0</v>
      </c>
    </row>
    <row r="3869" spans="1:11" x14ac:dyDescent="0.25">
      <c r="A3869" s="8" t="s">
        <v>2329</v>
      </c>
      <c r="B3869" s="8" t="s">
        <v>684</v>
      </c>
      <c r="C3869" s="8">
        <v>4.7</v>
      </c>
      <c r="D3869" s="8">
        <v>20</v>
      </c>
      <c r="E3869" s="9">
        <v>995</v>
      </c>
      <c r="F3869" s="9">
        <v>497</v>
      </c>
      <c r="G3869" s="8" t="s">
        <v>13</v>
      </c>
      <c r="H3869" s="8" t="s">
        <v>103</v>
      </c>
      <c r="I3869" s="10">
        <v>14179160</v>
      </c>
      <c r="J3869" s="6">
        <f t="shared" si="60"/>
        <v>9940</v>
      </c>
      <c r="K3869" s="7">
        <f>((Table4[[#This Row],[marked_price]]-Table4[[#This Row],[discounted_price]])/Table4[[#This Row],[marked_price]])*100</f>
        <v>50.050251256281406</v>
      </c>
    </row>
    <row r="3870" spans="1:11" x14ac:dyDescent="0.25">
      <c r="A3870" s="3" t="s">
        <v>4405</v>
      </c>
      <c r="B3870" s="3" t="s">
        <v>1192</v>
      </c>
      <c r="C3870" s="3">
        <v>4.4000000000000004</v>
      </c>
      <c r="D3870" s="3">
        <v>11</v>
      </c>
      <c r="E3870" s="4">
        <v>2590</v>
      </c>
      <c r="F3870" s="4">
        <v>984</v>
      </c>
      <c r="G3870" s="3" t="s">
        <v>40</v>
      </c>
      <c r="H3870" s="3" t="s">
        <v>714</v>
      </c>
      <c r="I3870" s="5">
        <v>13011488</v>
      </c>
      <c r="J3870" s="6">
        <f t="shared" si="60"/>
        <v>10824</v>
      </c>
      <c r="K3870" s="7">
        <f>((Table4[[#This Row],[marked_price]]-Table4[[#This Row],[discounted_price]])/Table4[[#This Row],[marked_price]])*100</f>
        <v>62.007722007722009</v>
      </c>
    </row>
    <row r="3871" spans="1:11" x14ac:dyDescent="0.25">
      <c r="A3871" s="8" t="s">
        <v>1951</v>
      </c>
      <c r="B3871" s="8" t="s">
        <v>634</v>
      </c>
      <c r="C3871" s="8">
        <v>3.8</v>
      </c>
      <c r="D3871" s="8">
        <v>13</v>
      </c>
      <c r="E3871" s="9">
        <v>2499</v>
      </c>
      <c r="F3871" s="9">
        <v>1249</v>
      </c>
      <c r="G3871" s="8" t="s">
        <v>27</v>
      </c>
      <c r="H3871" s="8" t="s">
        <v>109</v>
      </c>
      <c r="I3871" s="10">
        <v>15881226</v>
      </c>
      <c r="J3871" s="6">
        <f t="shared" si="60"/>
        <v>16237</v>
      </c>
      <c r="K3871" s="7">
        <f>((Table4[[#This Row],[marked_price]]-Table4[[#This Row],[discounted_price]])/Table4[[#This Row],[marked_price]])*100</f>
        <v>50.020008003201276</v>
      </c>
    </row>
    <row r="3872" spans="1:11" x14ac:dyDescent="0.25">
      <c r="A3872" s="3" t="s">
        <v>1787</v>
      </c>
      <c r="B3872" s="3" t="s">
        <v>940</v>
      </c>
      <c r="C3872" s="3">
        <v>4.2</v>
      </c>
      <c r="D3872" s="3">
        <v>17</v>
      </c>
      <c r="E3872" s="4">
        <v>799</v>
      </c>
      <c r="F3872" s="4">
        <v>479</v>
      </c>
      <c r="G3872" s="3" t="s">
        <v>4406</v>
      </c>
      <c r="H3872" s="3" t="s">
        <v>64</v>
      </c>
      <c r="I3872" s="5">
        <v>16348218</v>
      </c>
      <c r="J3872" s="6">
        <f t="shared" si="60"/>
        <v>8143</v>
      </c>
      <c r="K3872" s="7">
        <f>((Table4[[#This Row],[marked_price]]-Table4[[#This Row],[discounted_price]])/Table4[[#This Row],[marked_price]])*100</f>
        <v>40.050062578222779</v>
      </c>
    </row>
    <row r="3873" spans="1:11" x14ac:dyDescent="0.25">
      <c r="A3873" s="8" t="s">
        <v>967</v>
      </c>
      <c r="B3873" s="8" t="s">
        <v>68</v>
      </c>
      <c r="C3873" s="8">
        <v>3</v>
      </c>
      <c r="D3873" s="8">
        <v>2</v>
      </c>
      <c r="E3873" s="9">
        <v>1099</v>
      </c>
      <c r="F3873" s="9">
        <v>879</v>
      </c>
      <c r="G3873" s="8" t="s">
        <v>4407</v>
      </c>
      <c r="H3873" s="8" t="s">
        <v>226</v>
      </c>
      <c r="I3873" s="10">
        <v>15094494</v>
      </c>
      <c r="J3873" s="6">
        <f t="shared" si="60"/>
        <v>1758</v>
      </c>
      <c r="K3873" s="7">
        <f>((Table4[[#This Row],[marked_price]]-Table4[[#This Row],[discounted_price]])/Table4[[#This Row],[marked_price]])*100</f>
        <v>20.018198362147409</v>
      </c>
    </row>
    <row r="3874" spans="1:11" x14ac:dyDescent="0.25">
      <c r="A3874" s="3" t="s">
        <v>4408</v>
      </c>
      <c r="B3874" s="3" t="s">
        <v>2968</v>
      </c>
      <c r="C3874" s="3">
        <v>4.5999999999999996</v>
      </c>
      <c r="D3874" s="3">
        <v>587</v>
      </c>
      <c r="E3874" s="4">
        <v>599</v>
      </c>
      <c r="F3874" s="4">
        <v>335</v>
      </c>
      <c r="G3874" s="3" t="s">
        <v>20</v>
      </c>
      <c r="H3874" s="3" t="s">
        <v>1797</v>
      </c>
      <c r="I3874" s="5">
        <v>12673290</v>
      </c>
      <c r="J3874" s="6">
        <f t="shared" si="60"/>
        <v>196645</v>
      </c>
      <c r="K3874" s="7">
        <f>((Table4[[#This Row],[marked_price]]-Table4[[#This Row],[discounted_price]])/Table4[[#This Row],[marked_price]])*100</f>
        <v>44.073455759599334</v>
      </c>
    </row>
    <row r="3875" spans="1:11" x14ac:dyDescent="0.25">
      <c r="A3875" s="8" t="s">
        <v>4140</v>
      </c>
      <c r="B3875" s="8" t="s">
        <v>587</v>
      </c>
      <c r="C3875" s="8">
        <v>4.5</v>
      </c>
      <c r="D3875" s="8">
        <v>178</v>
      </c>
      <c r="E3875" s="9">
        <v>4630</v>
      </c>
      <c r="F3875" s="9">
        <v>1759</v>
      </c>
      <c r="G3875" s="8" t="s">
        <v>13</v>
      </c>
      <c r="H3875" s="8" t="s">
        <v>724</v>
      </c>
      <c r="I3875" s="10">
        <v>10653534</v>
      </c>
      <c r="J3875" s="6">
        <f t="shared" si="60"/>
        <v>313102</v>
      </c>
      <c r="K3875" s="7">
        <f>((Table4[[#This Row],[marked_price]]-Table4[[#This Row],[discounted_price]])/Table4[[#This Row],[marked_price]])*100</f>
        <v>62.008639308855294</v>
      </c>
    </row>
    <row r="3876" spans="1:11" x14ac:dyDescent="0.25">
      <c r="A3876" s="3" t="s">
        <v>4409</v>
      </c>
      <c r="B3876" s="3" t="s">
        <v>4410</v>
      </c>
      <c r="C3876" s="3">
        <v>4.4000000000000004</v>
      </c>
      <c r="D3876" s="3">
        <v>166</v>
      </c>
      <c r="E3876" s="4">
        <v>499</v>
      </c>
      <c r="F3876" s="4">
        <v>449</v>
      </c>
      <c r="G3876" s="3" t="s">
        <v>13</v>
      </c>
      <c r="H3876" s="3" t="s">
        <v>2428</v>
      </c>
      <c r="I3876" s="5">
        <v>14384420</v>
      </c>
      <c r="J3876" s="6">
        <f t="shared" si="60"/>
        <v>74534</v>
      </c>
      <c r="K3876" s="7">
        <f>((Table4[[#This Row],[marked_price]]-Table4[[#This Row],[discounted_price]])/Table4[[#This Row],[marked_price]])*100</f>
        <v>10.020040080160321</v>
      </c>
    </row>
    <row r="3877" spans="1:11" x14ac:dyDescent="0.25">
      <c r="A3877" s="8" t="s">
        <v>4411</v>
      </c>
      <c r="B3877" s="8" t="s">
        <v>590</v>
      </c>
      <c r="C3877" s="8">
        <v>4.5999999999999996</v>
      </c>
      <c r="D3877" s="8">
        <v>25</v>
      </c>
      <c r="E3877" s="9">
        <v>729</v>
      </c>
      <c r="F3877" s="9">
        <v>583</v>
      </c>
      <c r="G3877" s="8" t="s">
        <v>236</v>
      </c>
      <c r="H3877" s="8" t="s">
        <v>1453</v>
      </c>
      <c r="I3877" s="10">
        <v>15246434</v>
      </c>
      <c r="J3877" s="6">
        <f t="shared" si="60"/>
        <v>14575</v>
      </c>
      <c r="K3877" s="7">
        <f>((Table4[[#This Row],[marked_price]]-Table4[[#This Row],[discounted_price]])/Table4[[#This Row],[marked_price]])*100</f>
        <v>20.027434842249658</v>
      </c>
    </row>
    <row r="3878" spans="1:11" x14ac:dyDescent="0.25">
      <c r="A3878" s="3" t="s">
        <v>4412</v>
      </c>
      <c r="B3878" s="3" t="s">
        <v>502</v>
      </c>
      <c r="C3878" s="3">
        <v>4.4000000000000004</v>
      </c>
      <c r="D3878" s="3">
        <v>77</v>
      </c>
      <c r="E3878" s="4">
        <v>4299</v>
      </c>
      <c r="F3878" s="4">
        <v>1418</v>
      </c>
      <c r="G3878" s="3" t="s">
        <v>56</v>
      </c>
      <c r="H3878" s="3" t="s">
        <v>75</v>
      </c>
      <c r="I3878" s="5">
        <v>13361954</v>
      </c>
      <c r="J3878" s="6">
        <f t="shared" si="60"/>
        <v>109186</v>
      </c>
      <c r="K3878" s="7">
        <f>((Table4[[#This Row],[marked_price]]-Table4[[#This Row],[discounted_price]])/Table4[[#This Row],[marked_price]])*100</f>
        <v>67.015585019772033</v>
      </c>
    </row>
    <row r="3879" spans="1:11" x14ac:dyDescent="0.25">
      <c r="A3879" s="8" t="s">
        <v>4094</v>
      </c>
      <c r="B3879" s="8" t="s">
        <v>417</v>
      </c>
      <c r="C3879" s="8">
        <v>4.3</v>
      </c>
      <c r="D3879" s="8">
        <v>275</v>
      </c>
      <c r="E3879" s="9">
        <v>2999</v>
      </c>
      <c r="F3879" s="9">
        <v>1349</v>
      </c>
      <c r="G3879" s="8" t="s">
        <v>20</v>
      </c>
      <c r="H3879" s="8" t="s">
        <v>75</v>
      </c>
      <c r="I3879" s="10">
        <v>12096476</v>
      </c>
      <c r="J3879" s="6">
        <f t="shared" si="60"/>
        <v>370975</v>
      </c>
      <c r="K3879" s="7">
        <f>((Table4[[#This Row],[marked_price]]-Table4[[#This Row],[discounted_price]])/Table4[[#This Row],[marked_price]])*100</f>
        <v>55.018339446482159</v>
      </c>
    </row>
    <row r="3880" spans="1:11" x14ac:dyDescent="0.25">
      <c r="A3880" s="3" t="s">
        <v>4413</v>
      </c>
      <c r="B3880" s="3" t="s">
        <v>111</v>
      </c>
      <c r="C3880" s="3">
        <v>4.5999999999999996</v>
      </c>
      <c r="D3880" s="3">
        <v>39</v>
      </c>
      <c r="E3880" s="4">
        <v>2699</v>
      </c>
      <c r="F3880" s="4">
        <v>1349</v>
      </c>
      <c r="G3880" s="3" t="s">
        <v>112</v>
      </c>
      <c r="H3880" s="3" t="s">
        <v>109</v>
      </c>
      <c r="I3880" s="5">
        <v>14312476</v>
      </c>
      <c r="J3880" s="6">
        <f t="shared" si="60"/>
        <v>52611</v>
      </c>
      <c r="K3880" s="7">
        <f>((Table4[[#This Row],[marked_price]]-Table4[[#This Row],[discounted_price]])/Table4[[#This Row],[marked_price]])*100</f>
        <v>50.018525379770281</v>
      </c>
    </row>
    <row r="3881" spans="1:11" x14ac:dyDescent="0.25">
      <c r="A3881" s="8" t="s">
        <v>4414</v>
      </c>
      <c r="B3881" s="8" t="s">
        <v>149</v>
      </c>
      <c r="C3881" s="8">
        <v>3.8</v>
      </c>
      <c r="D3881" s="8">
        <v>395</v>
      </c>
      <c r="E3881" s="9">
        <v>2399</v>
      </c>
      <c r="F3881" s="9">
        <v>1199</v>
      </c>
      <c r="G3881" s="8" t="s">
        <v>20</v>
      </c>
      <c r="H3881" s="8" t="s">
        <v>28</v>
      </c>
      <c r="I3881" s="10">
        <v>10856124</v>
      </c>
      <c r="J3881" s="6">
        <f t="shared" si="60"/>
        <v>473605</v>
      </c>
      <c r="K3881" s="7">
        <f>((Table4[[#This Row],[marked_price]]-Table4[[#This Row],[discounted_price]])/Table4[[#This Row],[marked_price]])*100</f>
        <v>50.020842017507292</v>
      </c>
    </row>
    <row r="3882" spans="1:11" x14ac:dyDescent="0.25">
      <c r="A3882" s="3" t="s">
        <v>2077</v>
      </c>
      <c r="B3882" s="3" t="s">
        <v>2145</v>
      </c>
      <c r="C3882" s="3">
        <v>3.7</v>
      </c>
      <c r="D3882" s="3">
        <v>20</v>
      </c>
      <c r="E3882" s="4">
        <v>2898</v>
      </c>
      <c r="F3882" s="4">
        <v>1449</v>
      </c>
      <c r="G3882" s="3" t="s">
        <v>13</v>
      </c>
      <c r="H3882" s="3" t="s">
        <v>724</v>
      </c>
      <c r="I3882" s="5">
        <v>13468620</v>
      </c>
      <c r="J3882" s="6">
        <f t="shared" si="60"/>
        <v>28980</v>
      </c>
      <c r="K3882" s="7">
        <f>((Table4[[#This Row],[marked_price]]-Table4[[#This Row],[discounted_price]])/Table4[[#This Row],[marked_price]])*100</f>
        <v>50</v>
      </c>
    </row>
    <row r="3883" spans="1:11" x14ac:dyDescent="0.25">
      <c r="A3883" s="8" t="s">
        <v>4415</v>
      </c>
      <c r="B3883" s="8" t="s">
        <v>1241</v>
      </c>
      <c r="C3883" s="8">
        <v>4.3</v>
      </c>
      <c r="D3883" s="8">
        <v>15</v>
      </c>
      <c r="E3883" s="9">
        <v>7995</v>
      </c>
      <c r="F3883" s="9">
        <v>7995</v>
      </c>
      <c r="G3883" s="8" t="s">
        <v>13</v>
      </c>
      <c r="H3883" s="8" t="s">
        <v>97</v>
      </c>
      <c r="I3883" s="10">
        <v>229211</v>
      </c>
      <c r="J3883" s="6">
        <f t="shared" si="60"/>
        <v>119925</v>
      </c>
      <c r="K3883" s="7">
        <f>((Table4[[#This Row],[marked_price]]-Table4[[#This Row],[discounted_price]])/Table4[[#This Row],[marked_price]])*100</f>
        <v>0</v>
      </c>
    </row>
    <row r="3884" spans="1:11" x14ac:dyDescent="0.25">
      <c r="A3884" s="3" t="s">
        <v>4416</v>
      </c>
      <c r="B3884" s="3" t="s">
        <v>258</v>
      </c>
      <c r="C3884" s="3">
        <v>4.8</v>
      </c>
      <c r="D3884" s="3">
        <v>20</v>
      </c>
      <c r="E3884" s="4">
        <v>3395</v>
      </c>
      <c r="F3884" s="4">
        <v>2546</v>
      </c>
      <c r="G3884" s="3" t="s">
        <v>13</v>
      </c>
      <c r="H3884" s="3" t="s">
        <v>259</v>
      </c>
      <c r="I3884" s="5">
        <v>13102386</v>
      </c>
      <c r="J3884" s="6">
        <f t="shared" si="60"/>
        <v>50920</v>
      </c>
      <c r="K3884" s="7">
        <f>((Table4[[#This Row],[marked_price]]-Table4[[#This Row],[discounted_price]])/Table4[[#This Row],[marked_price]])*100</f>
        <v>25.007363770250368</v>
      </c>
    </row>
    <row r="3885" spans="1:11" x14ac:dyDescent="0.25">
      <c r="A3885" s="8" t="s">
        <v>3019</v>
      </c>
      <c r="B3885" s="8" t="s">
        <v>1312</v>
      </c>
      <c r="C3885" s="8">
        <v>4.7</v>
      </c>
      <c r="D3885" s="8">
        <v>6</v>
      </c>
      <c r="E3885" s="9">
        <v>1499</v>
      </c>
      <c r="F3885" s="9">
        <v>1499</v>
      </c>
      <c r="G3885" s="8" t="s">
        <v>40</v>
      </c>
      <c r="H3885" s="8" t="s">
        <v>144</v>
      </c>
      <c r="I3885" s="10">
        <v>10815764</v>
      </c>
      <c r="J3885" s="6">
        <f t="shared" si="60"/>
        <v>8994</v>
      </c>
      <c r="K3885" s="7">
        <f>((Table4[[#This Row],[marked_price]]-Table4[[#This Row],[discounted_price]])/Table4[[#This Row],[marked_price]])*100</f>
        <v>0</v>
      </c>
    </row>
    <row r="3886" spans="1:11" x14ac:dyDescent="0.25">
      <c r="A3886" s="3" t="s">
        <v>4417</v>
      </c>
      <c r="B3886" s="3" t="s">
        <v>600</v>
      </c>
      <c r="C3886" s="3">
        <v>3.9</v>
      </c>
      <c r="D3886" s="3">
        <v>7</v>
      </c>
      <c r="E3886" s="4">
        <v>1599</v>
      </c>
      <c r="F3886" s="4">
        <v>767</v>
      </c>
      <c r="G3886" s="3" t="s">
        <v>13</v>
      </c>
      <c r="H3886" s="3" t="s">
        <v>4418</v>
      </c>
      <c r="I3886" s="5">
        <v>16467150</v>
      </c>
      <c r="J3886" s="6">
        <f t="shared" si="60"/>
        <v>5369</v>
      </c>
      <c r="K3886" s="7">
        <f>((Table4[[#This Row],[marked_price]]-Table4[[#This Row],[discounted_price]])/Table4[[#This Row],[marked_price]])*100</f>
        <v>52.032520325203258</v>
      </c>
    </row>
    <row r="3887" spans="1:11" x14ac:dyDescent="0.25">
      <c r="A3887" s="8" t="s">
        <v>4419</v>
      </c>
      <c r="B3887" s="8" t="s">
        <v>915</v>
      </c>
      <c r="C3887" s="8">
        <v>3.8</v>
      </c>
      <c r="D3887" s="8">
        <v>5</v>
      </c>
      <c r="E3887" s="9">
        <v>1399</v>
      </c>
      <c r="F3887" s="9">
        <v>629</v>
      </c>
      <c r="G3887" s="8" t="s">
        <v>40</v>
      </c>
      <c r="H3887" s="8" t="s">
        <v>34</v>
      </c>
      <c r="I3887" s="10">
        <v>17346114</v>
      </c>
      <c r="J3887" s="6">
        <f t="shared" si="60"/>
        <v>3145</v>
      </c>
      <c r="K3887" s="7">
        <f>((Table4[[#This Row],[marked_price]]-Table4[[#This Row],[discounted_price]])/Table4[[#This Row],[marked_price]])*100</f>
        <v>55.039313795568269</v>
      </c>
    </row>
    <row r="3888" spans="1:11" x14ac:dyDescent="0.25">
      <c r="A3888" s="3" t="s">
        <v>602</v>
      </c>
      <c r="B3888" s="3" t="s">
        <v>235</v>
      </c>
      <c r="C3888" s="3">
        <v>4.0999999999999996</v>
      </c>
      <c r="D3888" s="3">
        <v>17</v>
      </c>
      <c r="E3888" s="4">
        <v>499</v>
      </c>
      <c r="F3888" s="4">
        <v>499</v>
      </c>
      <c r="G3888" s="3" t="s">
        <v>40</v>
      </c>
      <c r="H3888" s="3" t="s">
        <v>24</v>
      </c>
      <c r="I3888" s="5">
        <v>1865644</v>
      </c>
      <c r="J3888" s="6">
        <f t="shared" si="60"/>
        <v>8483</v>
      </c>
      <c r="K3888" s="7">
        <f>((Table4[[#This Row],[marked_price]]-Table4[[#This Row],[discounted_price]])/Table4[[#This Row],[marked_price]])*100</f>
        <v>0</v>
      </c>
    </row>
    <row r="3889" spans="1:11" x14ac:dyDescent="0.25">
      <c r="A3889" s="8" t="s">
        <v>4420</v>
      </c>
      <c r="B3889" s="8" t="s">
        <v>4421</v>
      </c>
      <c r="C3889" s="8">
        <v>3.7</v>
      </c>
      <c r="D3889" s="8">
        <v>9</v>
      </c>
      <c r="E3889" s="9">
        <v>1199</v>
      </c>
      <c r="F3889" s="9">
        <v>419</v>
      </c>
      <c r="G3889" s="8" t="s">
        <v>27</v>
      </c>
      <c r="H3889" s="8" t="s">
        <v>34</v>
      </c>
      <c r="I3889" s="10">
        <v>14226292</v>
      </c>
      <c r="J3889" s="6">
        <f t="shared" si="60"/>
        <v>3771</v>
      </c>
      <c r="K3889" s="7">
        <f>((Table4[[#This Row],[marked_price]]-Table4[[#This Row],[discounted_price]])/Table4[[#This Row],[marked_price]])*100</f>
        <v>65.054211843202665</v>
      </c>
    </row>
    <row r="3890" spans="1:11" x14ac:dyDescent="0.25">
      <c r="A3890" s="3" t="s">
        <v>4422</v>
      </c>
      <c r="B3890" s="3" t="s">
        <v>928</v>
      </c>
      <c r="C3890" s="3">
        <v>4.0999999999999996</v>
      </c>
      <c r="D3890" s="3">
        <v>23</v>
      </c>
      <c r="E3890" s="4">
        <v>2199</v>
      </c>
      <c r="F3890" s="4">
        <v>989</v>
      </c>
      <c r="G3890" s="3" t="s">
        <v>27</v>
      </c>
      <c r="H3890" s="3" t="s">
        <v>75</v>
      </c>
      <c r="I3890" s="5">
        <v>15177310</v>
      </c>
      <c r="J3890" s="6">
        <f t="shared" si="60"/>
        <v>22747</v>
      </c>
      <c r="K3890" s="7">
        <f>((Table4[[#This Row],[marked_price]]-Table4[[#This Row],[discounted_price]])/Table4[[#This Row],[marked_price]])*100</f>
        <v>55.025011368804002</v>
      </c>
    </row>
    <row r="3891" spans="1:11" x14ac:dyDescent="0.25">
      <c r="A3891" s="8" t="s">
        <v>1523</v>
      </c>
      <c r="B3891" s="8" t="s">
        <v>123</v>
      </c>
      <c r="C3891" s="8">
        <v>4.4000000000000004</v>
      </c>
      <c r="D3891" s="8">
        <v>5</v>
      </c>
      <c r="E3891" s="9">
        <v>799</v>
      </c>
      <c r="F3891" s="9">
        <v>239</v>
      </c>
      <c r="G3891" s="8" t="s">
        <v>27</v>
      </c>
      <c r="H3891" s="8" t="s">
        <v>24</v>
      </c>
      <c r="I3891" s="10">
        <v>16961618</v>
      </c>
      <c r="J3891" s="6">
        <f t="shared" si="60"/>
        <v>1195</v>
      </c>
      <c r="K3891" s="7">
        <f>((Table4[[#This Row],[marked_price]]-Table4[[#This Row],[discounted_price]])/Table4[[#This Row],[marked_price]])*100</f>
        <v>70.087609511889866</v>
      </c>
    </row>
    <row r="3892" spans="1:11" x14ac:dyDescent="0.25">
      <c r="A3892" s="3" t="s">
        <v>1485</v>
      </c>
      <c r="B3892" s="3" t="s">
        <v>4423</v>
      </c>
      <c r="C3892" s="3">
        <v>2.8</v>
      </c>
      <c r="D3892" s="3">
        <v>4</v>
      </c>
      <c r="E3892" s="4">
        <v>5999</v>
      </c>
      <c r="F3892" s="4">
        <v>2999</v>
      </c>
      <c r="G3892" s="3" t="s">
        <v>4424</v>
      </c>
      <c r="H3892" s="3" t="s">
        <v>14</v>
      </c>
      <c r="I3892" s="5">
        <v>17355328</v>
      </c>
      <c r="J3892" s="6">
        <f t="shared" si="60"/>
        <v>11996</v>
      </c>
      <c r="K3892" s="7">
        <f>((Table4[[#This Row],[marked_price]]-Table4[[#This Row],[discounted_price]])/Table4[[#This Row],[marked_price]])*100</f>
        <v>50.008334722453739</v>
      </c>
    </row>
    <row r="3893" spans="1:11" x14ac:dyDescent="0.25">
      <c r="A3893" s="8" t="s">
        <v>4425</v>
      </c>
      <c r="B3893" s="8" t="s">
        <v>4426</v>
      </c>
      <c r="C3893" s="8">
        <v>4</v>
      </c>
      <c r="D3893" s="8">
        <v>10</v>
      </c>
      <c r="E3893" s="9">
        <v>1497</v>
      </c>
      <c r="F3893" s="9">
        <v>598</v>
      </c>
      <c r="G3893" s="8" t="s">
        <v>13</v>
      </c>
      <c r="H3893" s="8" t="s">
        <v>3421</v>
      </c>
      <c r="I3893" s="10">
        <v>17015648</v>
      </c>
      <c r="J3893" s="6">
        <f t="shared" si="60"/>
        <v>5980</v>
      </c>
      <c r="K3893" s="7">
        <f>((Table4[[#This Row],[marked_price]]-Table4[[#This Row],[discounted_price]])/Table4[[#This Row],[marked_price]])*100</f>
        <v>60.053440213760858</v>
      </c>
    </row>
    <row r="3894" spans="1:11" x14ac:dyDescent="0.25">
      <c r="A3894" s="3" t="s">
        <v>1703</v>
      </c>
      <c r="B3894" s="3" t="s">
        <v>590</v>
      </c>
      <c r="C3894" s="3">
        <v>3.7</v>
      </c>
      <c r="D3894" s="3">
        <v>3</v>
      </c>
      <c r="E3894" s="4">
        <v>2799</v>
      </c>
      <c r="F3894" s="4">
        <v>2771</v>
      </c>
      <c r="G3894" s="3" t="s">
        <v>976</v>
      </c>
      <c r="H3894" s="3" t="s">
        <v>226</v>
      </c>
      <c r="I3894" s="5">
        <v>15148624</v>
      </c>
      <c r="J3894" s="6">
        <f t="shared" si="60"/>
        <v>8313</v>
      </c>
      <c r="K3894" s="7">
        <f>((Table4[[#This Row],[marked_price]]-Table4[[#This Row],[discounted_price]])/Table4[[#This Row],[marked_price]])*100</f>
        <v>1.0003572704537336</v>
      </c>
    </row>
    <row r="3895" spans="1:11" x14ac:dyDescent="0.25">
      <c r="A3895" s="8" t="s">
        <v>4427</v>
      </c>
      <c r="B3895" s="8" t="s">
        <v>1225</v>
      </c>
      <c r="C3895" s="8">
        <v>3.8</v>
      </c>
      <c r="D3895" s="8">
        <v>20</v>
      </c>
      <c r="E3895" s="9">
        <v>1999</v>
      </c>
      <c r="F3895" s="9">
        <v>799</v>
      </c>
      <c r="G3895" s="8" t="s">
        <v>20</v>
      </c>
      <c r="H3895" s="8" t="s">
        <v>57</v>
      </c>
      <c r="I3895" s="10">
        <v>11558792</v>
      </c>
      <c r="J3895" s="6">
        <f t="shared" si="60"/>
        <v>15980</v>
      </c>
      <c r="K3895" s="7">
        <f>((Table4[[#This Row],[marked_price]]-Table4[[#This Row],[discounted_price]])/Table4[[#This Row],[marked_price]])*100</f>
        <v>60.030015007503756</v>
      </c>
    </row>
    <row r="3896" spans="1:11" x14ac:dyDescent="0.25">
      <c r="A3896" s="3" t="s">
        <v>1022</v>
      </c>
      <c r="B3896" s="3" t="s">
        <v>4428</v>
      </c>
      <c r="C3896" s="3">
        <v>4.3</v>
      </c>
      <c r="D3896" s="3">
        <v>29</v>
      </c>
      <c r="E3896" s="4">
        <v>1000</v>
      </c>
      <c r="F3896" s="4">
        <v>650</v>
      </c>
      <c r="G3896" s="3" t="s">
        <v>4213</v>
      </c>
      <c r="H3896" s="3" t="s">
        <v>24</v>
      </c>
      <c r="I3896" s="5">
        <v>9950015</v>
      </c>
      <c r="J3896" s="6">
        <f t="shared" si="60"/>
        <v>18850</v>
      </c>
      <c r="K3896" s="7">
        <f>((Table4[[#This Row],[marked_price]]-Table4[[#This Row],[discounted_price]])/Table4[[#This Row],[marked_price]])*100</f>
        <v>35</v>
      </c>
    </row>
    <row r="3897" spans="1:11" x14ac:dyDescent="0.25">
      <c r="A3897" s="8" t="s">
        <v>4429</v>
      </c>
      <c r="B3897" s="8" t="s">
        <v>4430</v>
      </c>
      <c r="C3897" s="8">
        <v>4.7</v>
      </c>
      <c r="D3897" s="8">
        <v>36</v>
      </c>
      <c r="E3897" s="9">
        <v>499</v>
      </c>
      <c r="F3897" s="9">
        <v>499</v>
      </c>
      <c r="G3897" s="8" t="s">
        <v>13</v>
      </c>
      <c r="H3897" s="8" t="s">
        <v>4431</v>
      </c>
      <c r="I3897" s="10">
        <v>15765414</v>
      </c>
      <c r="J3897" s="6">
        <f t="shared" si="60"/>
        <v>17964</v>
      </c>
      <c r="K3897" s="7">
        <f>((Table4[[#This Row],[marked_price]]-Table4[[#This Row],[discounted_price]])/Table4[[#This Row],[marked_price]])*100</f>
        <v>0</v>
      </c>
    </row>
    <row r="3898" spans="1:11" x14ac:dyDescent="0.25">
      <c r="A3898" s="3" t="s">
        <v>4432</v>
      </c>
      <c r="B3898" s="3" t="s">
        <v>2452</v>
      </c>
      <c r="C3898" s="3">
        <v>5</v>
      </c>
      <c r="D3898" s="3">
        <v>5</v>
      </c>
      <c r="E3898" s="4">
        <v>396</v>
      </c>
      <c r="F3898" s="4">
        <v>396</v>
      </c>
      <c r="G3898" s="3" t="s">
        <v>4433</v>
      </c>
      <c r="H3898" s="3" t="s">
        <v>276</v>
      </c>
      <c r="I3898" s="5">
        <v>16831766</v>
      </c>
      <c r="J3898" s="6">
        <f t="shared" si="60"/>
        <v>1980</v>
      </c>
      <c r="K3898" s="7">
        <f>((Table4[[#This Row],[marked_price]]-Table4[[#This Row],[discounted_price]])/Table4[[#This Row],[marked_price]])*100</f>
        <v>0</v>
      </c>
    </row>
    <row r="3899" spans="1:11" x14ac:dyDescent="0.25">
      <c r="A3899" s="8" t="s">
        <v>4434</v>
      </c>
      <c r="B3899" s="8" t="s">
        <v>4435</v>
      </c>
      <c r="C3899" s="8">
        <v>4.4000000000000004</v>
      </c>
      <c r="D3899" s="8">
        <v>167</v>
      </c>
      <c r="E3899" s="9">
        <v>2999</v>
      </c>
      <c r="F3899" s="9">
        <v>1259</v>
      </c>
      <c r="G3899" s="8" t="s">
        <v>20</v>
      </c>
      <c r="H3899" s="8" t="s">
        <v>31</v>
      </c>
      <c r="I3899" s="10">
        <v>10760330</v>
      </c>
      <c r="J3899" s="6">
        <f t="shared" si="60"/>
        <v>210253</v>
      </c>
      <c r="K3899" s="7">
        <f>((Table4[[#This Row],[marked_price]]-Table4[[#This Row],[discounted_price]])/Table4[[#This Row],[marked_price]])*100</f>
        <v>58.019339779926639</v>
      </c>
    </row>
    <row r="3900" spans="1:11" x14ac:dyDescent="0.25">
      <c r="A3900" s="3" t="s">
        <v>4436</v>
      </c>
      <c r="B3900" s="3" t="s">
        <v>806</v>
      </c>
      <c r="C3900" s="3">
        <v>4.2</v>
      </c>
      <c r="D3900" s="3">
        <v>5</v>
      </c>
      <c r="E3900" s="4">
        <v>1495</v>
      </c>
      <c r="F3900" s="4">
        <v>299</v>
      </c>
      <c r="G3900" s="3" t="s">
        <v>13</v>
      </c>
      <c r="H3900" s="3" t="s">
        <v>198</v>
      </c>
      <c r="I3900" s="5">
        <v>17682836</v>
      </c>
      <c r="J3900" s="6">
        <f t="shared" si="60"/>
        <v>1495</v>
      </c>
      <c r="K3900" s="7">
        <f>((Table4[[#This Row],[marked_price]]-Table4[[#This Row],[discounted_price]])/Table4[[#This Row],[marked_price]])*100</f>
        <v>80</v>
      </c>
    </row>
    <row r="3901" spans="1:11" x14ac:dyDescent="0.25">
      <c r="A3901" s="8" t="s">
        <v>455</v>
      </c>
      <c r="B3901" s="8" t="s">
        <v>1029</v>
      </c>
      <c r="C3901" s="8">
        <v>4.3</v>
      </c>
      <c r="D3901" s="8">
        <v>11</v>
      </c>
      <c r="E3901" s="9">
        <v>1299</v>
      </c>
      <c r="F3901" s="9">
        <v>974</v>
      </c>
      <c r="G3901" s="8" t="s">
        <v>56</v>
      </c>
      <c r="H3901" s="8" t="s">
        <v>24</v>
      </c>
      <c r="I3901" s="10">
        <v>13578606</v>
      </c>
      <c r="J3901" s="6">
        <f t="shared" si="60"/>
        <v>10714</v>
      </c>
      <c r="K3901" s="7">
        <f>((Table4[[#This Row],[marked_price]]-Table4[[#This Row],[discounted_price]])/Table4[[#This Row],[marked_price]])*100</f>
        <v>25.019245573518091</v>
      </c>
    </row>
    <row r="3902" spans="1:11" x14ac:dyDescent="0.25">
      <c r="A3902" s="3" t="s">
        <v>4437</v>
      </c>
      <c r="B3902" s="3" t="s">
        <v>4438</v>
      </c>
      <c r="C3902" s="3">
        <v>3.6</v>
      </c>
      <c r="D3902" s="3">
        <v>313</v>
      </c>
      <c r="E3902" s="4">
        <v>999</v>
      </c>
      <c r="F3902" s="4">
        <v>999</v>
      </c>
      <c r="G3902" s="3" t="s">
        <v>13</v>
      </c>
      <c r="H3902" s="3" t="s">
        <v>2583</v>
      </c>
      <c r="I3902" s="5">
        <v>1369328</v>
      </c>
      <c r="J3902" s="6">
        <f t="shared" si="60"/>
        <v>312687</v>
      </c>
      <c r="K3902" s="7">
        <f>((Table4[[#This Row],[marked_price]]-Table4[[#This Row],[discounted_price]])/Table4[[#This Row],[marked_price]])*100</f>
        <v>0</v>
      </c>
    </row>
    <row r="3903" spans="1:11" x14ac:dyDescent="0.25">
      <c r="A3903" s="8" t="s">
        <v>2188</v>
      </c>
      <c r="B3903" s="8" t="s">
        <v>47</v>
      </c>
      <c r="C3903" s="8">
        <v>4.2</v>
      </c>
      <c r="D3903" s="8">
        <v>5</v>
      </c>
      <c r="E3903" s="9">
        <v>899</v>
      </c>
      <c r="F3903" s="9">
        <v>449</v>
      </c>
      <c r="G3903" s="8" t="s">
        <v>40</v>
      </c>
      <c r="H3903" s="8" t="s">
        <v>24</v>
      </c>
      <c r="I3903" s="10">
        <v>15058674</v>
      </c>
      <c r="J3903" s="6">
        <f t="shared" si="60"/>
        <v>2245</v>
      </c>
      <c r="K3903" s="7">
        <f>((Table4[[#This Row],[marked_price]]-Table4[[#This Row],[discounted_price]])/Table4[[#This Row],[marked_price]])*100</f>
        <v>50.055617352614014</v>
      </c>
    </row>
    <row r="3904" spans="1:11" x14ac:dyDescent="0.25">
      <c r="A3904" s="3" t="s">
        <v>285</v>
      </c>
      <c r="B3904" s="3" t="s">
        <v>68</v>
      </c>
      <c r="C3904" s="3">
        <v>4.3</v>
      </c>
      <c r="D3904" s="3">
        <v>19</v>
      </c>
      <c r="E3904" s="4">
        <v>269</v>
      </c>
      <c r="F3904" s="4">
        <v>269</v>
      </c>
      <c r="G3904" s="3" t="s">
        <v>1737</v>
      </c>
      <c r="H3904" s="3" t="s">
        <v>24</v>
      </c>
      <c r="I3904" s="5">
        <v>17425464</v>
      </c>
      <c r="J3904" s="6">
        <f t="shared" si="60"/>
        <v>5111</v>
      </c>
      <c r="K3904" s="7">
        <f>((Table4[[#This Row],[marked_price]]-Table4[[#This Row],[discounted_price]])/Table4[[#This Row],[marked_price]])*100</f>
        <v>0</v>
      </c>
    </row>
    <row r="3905" spans="1:11" x14ac:dyDescent="0.25">
      <c r="A3905" s="8" t="s">
        <v>4439</v>
      </c>
      <c r="B3905" s="8" t="s">
        <v>39</v>
      </c>
      <c r="C3905" s="8">
        <v>4.4000000000000004</v>
      </c>
      <c r="D3905" s="8">
        <v>19</v>
      </c>
      <c r="E3905" s="9">
        <v>1299</v>
      </c>
      <c r="F3905" s="9">
        <v>324</v>
      </c>
      <c r="G3905" s="8" t="s">
        <v>40</v>
      </c>
      <c r="H3905" s="8" t="s">
        <v>1797</v>
      </c>
      <c r="I3905" s="10">
        <v>13719672</v>
      </c>
      <c r="J3905" s="6">
        <f t="shared" si="60"/>
        <v>6156</v>
      </c>
      <c r="K3905" s="7">
        <f>((Table4[[#This Row],[marked_price]]-Table4[[#This Row],[discounted_price]])/Table4[[#This Row],[marked_price]])*100</f>
        <v>75.057736720554274</v>
      </c>
    </row>
    <row r="3906" spans="1:11" x14ac:dyDescent="0.25">
      <c r="A3906" s="3" t="s">
        <v>4440</v>
      </c>
      <c r="B3906" s="3" t="s">
        <v>4268</v>
      </c>
      <c r="C3906" s="3">
        <v>4.4000000000000004</v>
      </c>
      <c r="D3906" s="3">
        <v>15</v>
      </c>
      <c r="E3906" s="4">
        <v>599</v>
      </c>
      <c r="F3906" s="4">
        <v>299</v>
      </c>
      <c r="G3906" s="3" t="s">
        <v>3360</v>
      </c>
      <c r="H3906" s="3" t="s">
        <v>78</v>
      </c>
      <c r="I3906" s="5">
        <v>15324580</v>
      </c>
      <c r="J3906" s="6">
        <f t="shared" si="60"/>
        <v>4485</v>
      </c>
      <c r="K3906" s="7">
        <f>((Table4[[#This Row],[marked_price]]-Table4[[#This Row],[discounted_price]])/Table4[[#This Row],[marked_price]])*100</f>
        <v>50.083472454090149</v>
      </c>
    </row>
    <row r="3907" spans="1:11" x14ac:dyDescent="0.25">
      <c r="A3907" s="8" t="s">
        <v>4441</v>
      </c>
      <c r="B3907" s="8" t="s">
        <v>3823</v>
      </c>
      <c r="C3907" s="8">
        <v>4.4000000000000004</v>
      </c>
      <c r="D3907" s="8">
        <v>14</v>
      </c>
      <c r="E3907" s="9">
        <v>2495</v>
      </c>
      <c r="F3907" s="9">
        <v>1247</v>
      </c>
      <c r="G3907" s="8" t="s">
        <v>1459</v>
      </c>
      <c r="H3907" s="8" t="s">
        <v>558</v>
      </c>
      <c r="I3907" s="10">
        <v>13751802</v>
      </c>
      <c r="J3907" s="6">
        <f t="shared" ref="J3907:J3970" si="61">D3907*F3907</f>
        <v>17458</v>
      </c>
      <c r="K3907" s="7">
        <f>((Table4[[#This Row],[marked_price]]-Table4[[#This Row],[discounted_price]])/Table4[[#This Row],[marked_price]])*100</f>
        <v>50.020040080160321</v>
      </c>
    </row>
    <row r="3908" spans="1:11" x14ac:dyDescent="0.25">
      <c r="A3908" s="3" t="s">
        <v>4442</v>
      </c>
      <c r="B3908" s="3" t="s">
        <v>12</v>
      </c>
      <c r="C3908" s="3">
        <v>4.0999999999999996</v>
      </c>
      <c r="D3908" s="3">
        <v>7</v>
      </c>
      <c r="E3908" s="4">
        <v>7800</v>
      </c>
      <c r="F3908" s="4">
        <v>2964</v>
      </c>
      <c r="G3908" s="3" t="s">
        <v>13</v>
      </c>
      <c r="H3908" s="3" t="s">
        <v>14</v>
      </c>
      <c r="I3908" s="5">
        <v>16189274</v>
      </c>
      <c r="J3908" s="6">
        <f t="shared" si="61"/>
        <v>20748</v>
      </c>
      <c r="K3908" s="7">
        <f>((Table4[[#This Row],[marked_price]]-Table4[[#This Row],[discounted_price]])/Table4[[#This Row],[marked_price]])*100</f>
        <v>62</v>
      </c>
    </row>
    <row r="3909" spans="1:11" x14ac:dyDescent="0.25">
      <c r="A3909" s="8" t="s">
        <v>4443</v>
      </c>
      <c r="B3909" s="8" t="s">
        <v>1613</v>
      </c>
      <c r="C3909" s="8">
        <v>4.0999999999999996</v>
      </c>
      <c r="D3909" s="8">
        <v>9</v>
      </c>
      <c r="E3909" s="9">
        <v>4999</v>
      </c>
      <c r="F3909" s="9">
        <v>2499</v>
      </c>
      <c r="G3909" s="8" t="s">
        <v>209</v>
      </c>
      <c r="H3909" s="8" t="s">
        <v>210</v>
      </c>
      <c r="I3909" s="10">
        <v>15659706</v>
      </c>
      <c r="J3909" s="6">
        <f t="shared" si="61"/>
        <v>22491</v>
      </c>
      <c r="K3909" s="7">
        <f>((Table4[[#This Row],[marked_price]]-Table4[[#This Row],[discounted_price]])/Table4[[#This Row],[marked_price]])*100</f>
        <v>50.010002000400078</v>
      </c>
    </row>
    <row r="3910" spans="1:11" x14ac:dyDescent="0.25">
      <c r="A3910" s="3" t="s">
        <v>4444</v>
      </c>
      <c r="B3910" s="3" t="s">
        <v>1082</v>
      </c>
      <c r="C3910" s="3">
        <v>4.4000000000000004</v>
      </c>
      <c r="D3910" s="3">
        <v>39</v>
      </c>
      <c r="E3910" s="4">
        <v>1499</v>
      </c>
      <c r="F3910" s="4">
        <v>1499</v>
      </c>
      <c r="G3910" s="3" t="s">
        <v>27</v>
      </c>
      <c r="H3910" s="3" t="s">
        <v>250</v>
      </c>
      <c r="I3910" s="5">
        <v>15611316</v>
      </c>
      <c r="J3910" s="6">
        <f t="shared" si="61"/>
        <v>58461</v>
      </c>
      <c r="K3910" s="7">
        <f>((Table4[[#This Row],[marked_price]]-Table4[[#This Row],[discounted_price]])/Table4[[#This Row],[marked_price]])*100</f>
        <v>0</v>
      </c>
    </row>
    <row r="3911" spans="1:11" x14ac:dyDescent="0.25">
      <c r="A3911" s="8" t="s">
        <v>1685</v>
      </c>
      <c r="B3911" s="8" t="s">
        <v>517</v>
      </c>
      <c r="C3911" s="8">
        <v>4.0999999999999996</v>
      </c>
      <c r="D3911" s="8">
        <v>41</v>
      </c>
      <c r="E3911" s="9">
        <v>2495</v>
      </c>
      <c r="F3911" s="9">
        <v>948</v>
      </c>
      <c r="G3911" s="8" t="s">
        <v>229</v>
      </c>
      <c r="H3911" s="8" t="s">
        <v>155</v>
      </c>
      <c r="I3911" s="10">
        <v>13517554</v>
      </c>
      <c r="J3911" s="6">
        <f t="shared" si="61"/>
        <v>38868</v>
      </c>
      <c r="K3911" s="7">
        <f>((Table4[[#This Row],[marked_price]]-Table4[[#This Row],[discounted_price]])/Table4[[#This Row],[marked_price]])*100</f>
        <v>62.004008016032067</v>
      </c>
    </row>
    <row r="3912" spans="1:11" x14ac:dyDescent="0.25">
      <c r="A3912" s="3" t="s">
        <v>1604</v>
      </c>
      <c r="B3912" s="3" t="s">
        <v>47</v>
      </c>
      <c r="C3912" s="3">
        <v>4</v>
      </c>
      <c r="D3912" s="3">
        <v>22</v>
      </c>
      <c r="E3912" s="4">
        <v>1799</v>
      </c>
      <c r="F3912" s="4">
        <v>539</v>
      </c>
      <c r="G3912" s="3" t="s">
        <v>283</v>
      </c>
      <c r="H3912" s="3" t="s">
        <v>155</v>
      </c>
      <c r="I3912" s="5">
        <v>14885732</v>
      </c>
      <c r="J3912" s="6">
        <f t="shared" si="61"/>
        <v>11858</v>
      </c>
      <c r="K3912" s="7">
        <f>((Table4[[#This Row],[marked_price]]-Table4[[#This Row],[discounted_price]])/Table4[[#This Row],[marked_price]])*100</f>
        <v>70.038910505836569</v>
      </c>
    </row>
    <row r="3913" spans="1:11" x14ac:dyDescent="0.25">
      <c r="A3913" s="8" t="s">
        <v>4445</v>
      </c>
      <c r="B3913" s="8" t="s">
        <v>485</v>
      </c>
      <c r="C3913" s="8">
        <v>4.7</v>
      </c>
      <c r="D3913" s="8">
        <v>42</v>
      </c>
      <c r="E3913" s="9">
        <v>1799</v>
      </c>
      <c r="F3913" s="9">
        <v>899</v>
      </c>
      <c r="G3913" s="8" t="s">
        <v>27</v>
      </c>
      <c r="H3913" s="8" t="s">
        <v>34</v>
      </c>
      <c r="I3913" s="10">
        <v>12669160</v>
      </c>
      <c r="J3913" s="6">
        <f t="shared" si="61"/>
        <v>37758</v>
      </c>
      <c r="K3913" s="7">
        <f>((Table4[[#This Row],[marked_price]]-Table4[[#This Row],[discounted_price]])/Table4[[#This Row],[marked_price]])*100</f>
        <v>50.027793218454697</v>
      </c>
    </row>
    <row r="3914" spans="1:11" x14ac:dyDescent="0.25">
      <c r="A3914" s="3" t="s">
        <v>4446</v>
      </c>
      <c r="B3914" s="3" t="s">
        <v>1428</v>
      </c>
      <c r="C3914" s="3">
        <v>3.5</v>
      </c>
      <c r="D3914" s="3">
        <v>86</v>
      </c>
      <c r="E3914" s="4">
        <v>999</v>
      </c>
      <c r="F3914" s="4">
        <v>599</v>
      </c>
      <c r="G3914" s="3" t="s">
        <v>129</v>
      </c>
      <c r="H3914" s="3" t="s">
        <v>558</v>
      </c>
      <c r="I3914" s="5">
        <v>12856708</v>
      </c>
      <c r="J3914" s="6">
        <f t="shared" si="61"/>
        <v>51514</v>
      </c>
      <c r="K3914" s="7">
        <f>((Table4[[#This Row],[marked_price]]-Table4[[#This Row],[discounted_price]])/Table4[[#This Row],[marked_price]])*100</f>
        <v>40.04004004004004</v>
      </c>
    </row>
    <row r="3915" spans="1:11" x14ac:dyDescent="0.25">
      <c r="A3915" s="8" t="s">
        <v>4447</v>
      </c>
      <c r="B3915" s="8" t="s">
        <v>443</v>
      </c>
      <c r="C3915" s="8">
        <v>4.3</v>
      </c>
      <c r="D3915" s="8">
        <v>6</v>
      </c>
      <c r="E3915" s="9">
        <v>1899</v>
      </c>
      <c r="F3915" s="9">
        <v>1272</v>
      </c>
      <c r="G3915" s="8" t="s">
        <v>71</v>
      </c>
      <c r="H3915" s="8" t="s">
        <v>34</v>
      </c>
      <c r="I3915" s="10">
        <v>15138710</v>
      </c>
      <c r="J3915" s="6">
        <f t="shared" si="61"/>
        <v>7632</v>
      </c>
      <c r="K3915" s="7">
        <f>((Table4[[#This Row],[marked_price]]-Table4[[#This Row],[discounted_price]])/Table4[[#This Row],[marked_price]])*100</f>
        <v>33.017377567140599</v>
      </c>
    </row>
    <row r="3916" spans="1:11" x14ac:dyDescent="0.25">
      <c r="A3916" s="3" t="s">
        <v>4448</v>
      </c>
      <c r="B3916" s="3" t="s">
        <v>4449</v>
      </c>
      <c r="C3916" s="3">
        <v>3.7</v>
      </c>
      <c r="D3916" s="3">
        <v>36</v>
      </c>
      <c r="E3916" s="4">
        <v>3000</v>
      </c>
      <c r="F3916" s="4">
        <v>1410</v>
      </c>
      <c r="G3916" s="3" t="s">
        <v>71</v>
      </c>
      <c r="H3916" s="3" t="s">
        <v>31</v>
      </c>
      <c r="I3916" s="5">
        <v>15957046</v>
      </c>
      <c r="J3916" s="6">
        <f t="shared" si="61"/>
        <v>50760</v>
      </c>
      <c r="K3916" s="7">
        <f>((Table4[[#This Row],[marked_price]]-Table4[[#This Row],[discounted_price]])/Table4[[#This Row],[marked_price]])*100</f>
        <v>53</v>
      </c>
    </row>
    <row r="3917" spans="1:11" x14ac:dyDescent="0.25">
      <c r="A3917" s="8" t="s">
        <v>1523</v>
      </c>
      <c r="B3917" s="8" t="s">
        <v>485</v>
      </c>
      <c r="C3917" s="8">
        <v>4.3</v>
      </c>
      <c r="D3917" s="8">
        <v>33</v>
      </c>
      <c r="E3917" s="9">
        <v>999</v>
      </c>
      <c r="F3917" s="9">
        <v>399</v>
      </c>
      <c r="G3917" s="8" t="s">
        <v>27</v>
      </c>
      <c r="H3917" s="8" t="s">
        <v>24</v>
      </c>
      <c r="I3917" s="10">
        <v>16120638</v>
      </c>
      <c r="J3917" s="6">
        <f t="shared" si="61"/>
        <v>13167</v>
      </c>
      <c r="K3917" s="7">
        <f>((Table4[[#This Row],[marked_price]]-Table4[[#This Row],[discounted_price]])/Table4[[#This Row],[marked_price]])*100</f>
        <v>60.06006006006006</v>
      </c>
    </row>
    <row r="3918" spans="1:11" x14ac:dyDescent="0.25">
      <c r="A3918" s="3" t="s">
        <v>4450</v>
      </c>
      <c r="B3918" s="3" t="s">
        <v>359</v>
      </c>
      <c r="C3918" s="3">
        <v>4.3</v>
      </c>
      <c r="D3918" s="3">
        <v>21</v>
      </c>
      <c r="E3918" s="4">
        <v>749</v>
      </c>
      <c r="F3918" s="4">
        <v>307</v>
      </c>
      <c r="G3918" s="3" t="s">
        <v>40</v>
      </c>
      <c r="H3918" s="3" t="s">
        <v>24</v>
      </c>
      <c r="I3918" s="5">
        <v>17280322</v>
      </c>
      <c r="J3918" s="6">
        <f t="shared" si="61"/>
        <v>6447</v>
      </c>
      <c r="K3918" s="7">
        <f>((Table4[[#This Row],[marked_price]]-Table4[[#This Row],[discounted_price]])/Table4[[#This Row],[marked_price]])*100</f>
        <v>59.012016021361816</v>
      </c>
    </row>
    <row r="3919" spans="1:11" x14ac:dyDescent="0.25">
      <c r="A3919" s="8" t="s">
        <v>4451</v>
      </c>
      <c r="B3919" s="8" t="s">
        <v>1570</v>
      </c>
      <c r="C3919" s="8">
        <v>4.7</v>
      </c>
      <c r="D3919" s="8">
        <v>296</v>
      </c>
      <c r="E3919" s="9">
        <v>3799</v>
      </c>
      <c r="F3919" s="9">
        <v>2469</v>
      </c>
      <c r="G3919" s="8" t="s">
        <v>13</v>
      </c>
      <c r="H3919" s="8" t="s">
        <v>291</v>
      </c>
      <c r="I3919" s="10">
        <v>14035858</v>
      </c>
      <c r="J3919" s="6">
        <f t="shared" si="61"/>
        <v>730824</v>
      </c>
      <c r="K3919" s="7">
        <f>((Table4[[#This Row],[marked_price]]-Table4[[#This Row],[discounted_price]])/Table4[[#This Row],[marked_price]])*100</f>
        <v>35.009212950776522</v>
      </c>
    </row>
    <row r="3920" spans="1:11" x14ac:dyDescent="0.25">
      <c r="A3920" s="3" t="s">
        <v>4452</v>
      </c>
      <c r="B3920" s="3" t="s">
        <v>4453</v>
      </c>
      <c r="C3920" s="3">
        <v>4.3</v>
      </c>
      <c r="D3920" s="3">
        <v>608</v>
      </c>
      <c r="E3920" s="4">
        <v>1195</v>
      </c>
      <c r="F3920" s="4">
        <v>999</v>
      </c>
      <c r="G3920" s="3" t="s">
        <v>13</v>
      </c>
      <c r="H3920" s="3" t="s">
        <v>2473</v>
      </c>
      <c r="I3920" s="5">
        <v>12886062</v>
      </c>
      <c r="J3920" s="6">
        <f t="shared" si="61"/>
        <v>607392</v>
      </c>
      <c r="K3920" s="7">
        <f>((Table4[[#This Row],[marked_price]]-Table4[[#This Row],[discounted_price]])/Table4[[#This Row],[marked_price]])*100</f>
        <v>16.401673640167363</v>
      </c>
    </row>
    <row r="3921" spans="1:11" x14ac:dyDescent="0.25">
      <c r="A3921" s="8" t="s">
        <v>4454</v>
      </c>
      <c r="B3921" s="8" t="s">
        <v>4455</v>
      </c>
      <c r="C3921" s="8">
        <v>4.2</v>
      </c>
      <c r="D3921" s="8">
        <v>30</v>
      </c>
      <c r="E3921" s="9">
        <v>1499</v>
      </c>
      <c r="F3921" s="9">
        <v>649</v>
      </c>
      <c r="G3921" s="8" t="s">
        <v>172</v>
      </c>
      <c r="H3921" s="8" t="s">
        <v>24</v>
      </c>
      <c r="I3921" s="10">
        <v>1549663</v>
      </c>
      <c r="J3921" s="6">
        <f t="shared" si="61"/>
        <v>19470</v>
      </c>
      <c r="K3921" s="7">
        <f>((Table4[[#This Row],[marked_price]]-Table4[[#This Row],[discounted_price]])/Table4[[#This Row],[marked_price]])*100</f>
        <v>56.704469646430958</v>
      </c>
    </row>
    <row r="3922" spans="1:11" x14ac:dyDescent="0.25">
      <c r="A3922" s="3" t="s">
        <v>1820</v>
      </c>
      <c r="B3922" s="3" t="s">
        <v>600</v>
      </c>
      <c r="C3922" s="3">
        <v>4.3</v>
      </c>
      <c r="D3922" s="3">
        <v>16</v>
      </c>
      <c r="E3922" s="4">
        <v>2199</v>
      </c>
      <c r="F3922" s="4">
        <v>703</v>
      </c>
      <c r="G3922" s="3" t="s">
        <v>601</v>
      </c>
      <c r="H3922" s="3" t="s">
        <v>434</v>
      </c>
      <c r="I3922" s="5">
        <v>13803204</v>
      </c>
      <c r="J3922" s="6">
        <f t="shared" si="61"/>
        <v>11248</v>
      </c>
      <c r="K3922" s="7">
        <f>((Table4[[#This Row],[marked_price]]-Table4[[#This Row],[discounted_price]])/Table4[[#This Row],[marked_price]])*100</f>
        <v>68.030923146884945</v>
      </c>
    </row>
    <row r="3923" spans="1:11" x14ac:dyDescent="0.25">
      <c r="A3923" s="8" t="s">
        <v>150</v>
      </c>
      <c r="B3923" s="8" t="s">
        <v>151</v>
      </c>
      <c r="C3923" s="8">
        <v>3.8</v>
      </c>
      <c r="D3923" s="8">
        <v>24</v>
      </c>
      <c r="E3923" s="9">
        <v>14995</v>
      </c>
      <c r="F3923" s="9">
        <v>13495</v>
      </c>
      <c r="G3923" s="8" t="s">
        <v>13</v>
      </c>
      <c r="H3923" s="8" t="s">
        <v>97</v>
      </c>
      <c r="I3923" s="10">
        <v>37313</v>
      </c>
      <c r="J3923" s="6">
        <f t="shared" si="61"/>
        <v>323880</v>
      </c>
      <c r="K3923" s="7">
        <f>((Table4[[#This Row],[marked_price]]-Table4[[#This Row],[discounted_price]])/Table4[[#This Row],[marked_price]])*100</f>
        <v>10.003334444814939</v>
      </c>
    </row>
    <row r="3924" spans="1:11" x14ac:dyDescent="0.25">
      <c r="A3924" s="3" t="s">
        <v>4456</v>
      </c>
      <c r="B3924" s="3" t="s">
        <v>4457</v>
      </c>
      <c r="C3924" s="3">
        <v>4.4000000000000004</v>
      </c>
      <c r="D3924" s="3">
        <v>217</v>
      </c>
      <c r="E3924" s="4">
        <v>2499</v>
      </c>
      <c r="F3924" s="4">
        <v>474</v>
      </c>
      <c r="G3924" s="3" t="s">
        <v>13</v>
      </c>
      <c r="H3924" s="3" t="s">
        <v>657</v>
      </c>
      <c r="I3924" s="5">
        <v>15509838</v>
      </c>
      <c r="J3924" s="6">
        <f t="shared" si="61"/>
        <v>102858</v>
      </c>
      <c r="K3924" s="7">
        <f>((Table4[[#This Row],[marked_price]]-Table4[[#This Row],[discounted_price]])/Table4[[#This Row],[marked_price]])*100</f>
        <v>81.032412965186069</v>
      </c>
    </row>
    <row r="3925" spans="1:11" x14ac:dyDescent="0.25">
      <c r="A3925" s="8" t="s">
        <v>4458</v>
      </c>
      <c r="B3925" s="8" t="s">
        <v>1790</v>
      </c>
      <c r="C3925" s="8">
        <v>3.6</v>
      </c>
      <c r="D3925" s="8">
        <v>32</v>
      </c>
      <c r="E3925" s="9">
        <v>4849</v>
      </c>
      <c r="F3925" s="9">
        <v>1559</v>
      </c>
      <c r="G3925" s="8" t="s">
        <v>13</v>
      </c>
      <c r="H3925" s="8" t="s">
        <v>14</v>
      </c>
      <c r="I3925" s="10">
        <v>16707336</v>
      </c>
      <c r="J3925" s="6">
        <f t="shared" si="61"/>
        <v>49888</v>
      </c>
      <c r="K3925" s="7">
        <f>((Table4[[#This Row],[marked_price]]-Table4[[#This Row],[discounted_price]])/Table4[[#This Row],[marked_price]])*100</f>
        <v>67.849041039389562</v>
      </c>
    </row>
    <row r="3926" spans="1:11" x14ac:dyDescent="0.25">
      <c r="A3926" s="3" t="s">
        <v>1470</v>
      </c>
      <c r="B3926" s="3" t="s">
        <v>721</v>
      </c>
      <c r="C3926" s="3">
        <v>4.2</v>
      </c>
      <c r="D3926" s="3">
        <v>46</v>
      </c>
      <c r="E3926" s="4">
        <v>1899</v>
      </c>
      <c r="F3926" s="4">
        <v>797</v>
      </c>
      <c r="G3926" s="3" t="s">
        <v>40</v>
      </c>
      <c r="H3926" s="3" t="s">
        <v>31</v>
      </c>
      <c r="I3926" s="5">
        <v>15226932</v>
      </c>
      <c r="J3926" s="6">
        <f t="shared" si="61"/>
        <v>36662</v>
      </c>
      <c r="K3926" s="7">
        <f>((Table4[[#This Row],[marked_price]]-Table4[[#This Row],[discounted_price]])/Table4[[#This Row],[marked_price]])*100</f>
        <v>58.030542390731966</v>
      </c>
    </row>
    <row r="3927" spans="1:11" x14ac:dyDescent="0.25">
      <c r="A3927" s="8" t="s">
        <v>4459</v>
      </c>
      <c r="B3927" s="8" t="s">
        <v>123</v>
      </c>
      <c r="C3927" s="8">
        <v>4</v>
      </c>
      <c r="D3927" s="8">
        <v>59</v>
      </c>
      <c r="E3927" s="9">
        <v>1499</v>
      </c>
      <c r="F3927" s="9">
        <v>674</v>
      </c>
      <c r="G3927" s="8" t="s">
        <v>13</v>
      </c>
      <c r="H3927" s="8" t="s">
        <v>92</v>
      </c>
      <c r="I3927" s="10">
        <v>15354628</v>
      </c>
      <c r="J3927" s="6">
        <f t="shared" si="61"/>
        <v>39766</v>
      </c>
      <c r="K3927" s="7">
        <f>((Table4[[#This Row],[marked_price]]-Table4[[#This Row],[discounted_price]])/Table4[[#This Row],[marked_price]])*100</f>
        <v>55.03669112741828</v>
      </c>
    </row>
    <row r="3928" spans="1:11" x14ac:dyDescent="0.25">
      <c r="A3928" s="3" t="s">
        <v>4460</v>
      </c>
      <c r="B3928" s="3" t="s">
        <v>231</v>
      </c>
      <c r="C3928" s="3">
        <v>4.0999999999999996</v>
      </c>
      <c r="D3928" s="3">
        <v>8</v>
      </c>
      <c r="E3928" s="4">
        <v>190</v>
      </c>
      <c r="F3928" s="4">
        <v>152</v>
      </c>
      <c r="G3928" s="3" t="s">
        <v>13</v>
      </c>
      <c r="H3928" s="3" t="s">
        <v>198</v>
      </c>
      <c r="I3928" s="5">
        <v>15832310</v>
      </c>
      <c r="J3928" s="6">
        <f t="shared" si="61"/>
        <v>1216</v>
      </c>
      <c r="K3928" s="7">
        <f>((Table4[[#This Row],[marked_price]]-Table4[[#This Row],[discounted_price]])/Table4[[#This Row],[marked_price]])*100</f>
        <v>20</v>
      </c>
    </row>
    <row r="3929" spans="1:11" x14ac:dyDescent="0.25">
      <c r="A3929" s="8" t="s">
        <v>2381</v>
      </c>
      <c r="B3929" s="8" t="s">
        <v>456</v>
      </c>
      <c r="C3929" s="8">
        <v>3.2</v>
      </c>
      <c r="D3929" s="8">
        <v>13</v>
      </c>
      <c r="E3929" s="9">
        <v>2399</v>
      </c>
      <c r="F3929" s="9">
        <v>1679</v>
      </c>
      <c r="G3929" s="8" t="s">
        <v>716</v>
      </c>
      <c r="H3929" s="8" t="s">
        <v>49</v>
      </c>
      <c r="I3929" s="10">
        <v>15870788</v>
      </c>
      <c r="J3929" s="6">
        <f t="shared" si="61"/>
        <v>21827</v>
      </c>
      <c r="K3929" s="7">
        <f>((Table4[[#This Row],[marked_price]]-Table4[[#This Row],[discounted_price]])/Table4[[#This Row],[marked_price]])*100</f>
        <v>30.012505210504376</v>
      </c>
    </row>
    <row r="3930" spans="1:11" x14ac:dyDescent="0.25">
      <c r="A3930" s="3" t="s">
        <v>766</v>
      </c>
      <c r="B3930" s="3" t="s">
        <v>123</v>
      </c>
      <c r="C3930" s="3">
        <v>4.0999999999999996</v>
      </c>
      <c r="D3930" s="3">
        <v>57</v>
      </c>
      <c r="E3930" s="4">
        <v>1499</v>
      </c>
      <c r="F3930" s="4">
        <v>674</v>
      </c>
      <c r="G3930" s="3" t="s">
        <v>283</v>
      </c>
      <c r="H3930" s="3" t="s">
        <v>155</v>
      </c>
      <c r="I3930" s="5">
        <v>11958040</v>
      </c>
      <c r="J3930" s="6">
        <f t="shared" si="61"/>
        <v>38418</v>
      </c>
      <c r="K3930" s="7">
        <f>((Table4[[#This Row],[marked_price]]-Table4[[#This Row],[discounted_price]])/Table4[[#This Row],[marked_price]])*100</f>
        <v>55.03669112741828</v>
      </c>
    </row>
    <row r="3931" spans="1:11" x14ac:dyDescent="0.25">
      <c r="A3931" s="8" t="s">
        <v>4461</v>
      </c>
      <c r="B3931" s="8" t="s">
        <v>1902</v>
      </c>
      <c r="C3931" s="8">
        <v>4</v>
      </c>
      <c r="D3931" s="8">
        <v>30</v>
      </c>
      <c r="E3931" s="9">
        <v>1399</v>
      </c>
      <c r="F3931" s="9">
        <v>419</v>
      </c>
      <c r="G3931" s="8" t="s">
        <v>20</v>
      </c>
      <c r="H3931" s="8" t="s">
        <v>421</v>
      </c>
      <c r="I3931" s="10">
        <v>14589248</v>
      </c>
      <c r="J3931" s="6">
        <f t="shared" si="61"/>
        <v>12570</v>
      </c>
      <c r="K3931" s="7">
        <f>((Table4[[#This Row],[marked_price]]-Table4[[#This Row],[discounted_price]])/Table4[[#This Row],[marked_price]])*100</f>
        <v>70.050035739814149</v>
      </c>
    </row>
    <row r="3932" spans="1:11" x14ac:dyDescent="0.25">
      <c r="A3932" s="3" t="s">
        <v>4462</v>
      </c>
      <c r="B3932" s="3" t="s">
        <v>4463</v>
      </c>
      <c r="C3932" s="3">
        <v>4.3</v>
      </c>
      <c r="D3932" s="3">
        <v>16</v>
      </c>
      <c r="E3932" s="4">
        <v>1149</v>
      </c>
      <c r="F3932" s="4">
        <v>275</v>
      </c>
      <c r="G3932" s="3" t="s">
        <v>13</v>
      </c>
      <c r="H3932" s="3" t="s">
        <v>1718</v>
      </c>
      <c r="I3932" s="5">
        <v>11836856</v>
      </c>
      <c r="J3932" s="6">
        <f t="shared" si="61"/>
        <v>4400</v>
      </c>
      <c r="K3932" s="7">
        <f>((Table4[[#This Row],[marked_price]]-Table4[[#This Row],[discounted_price]])/Table4[[#This Row],[marked_price]])*100</f>
        <v>76.066144473455182</v>
      </c>
    </row>
    <row r="3933" spans="1:11" x14ac:dyDescent="0.25">
      <c r="A3933" s="8" t="s">
        <v>4464</v>
      </c>
      <c r="B3933" s="8" t="s">
        <v>282</v>
      </c>
      <c r="C3933" s="8">
        <v>4</v>
      </c>
      <c r="D3933" s="8">
        <v>35</v>
      </c>
      <c r="E3933" s="9">
        <v>1699</v>
      </c>
      <c r="F3933" s="9">
        <v>883</v>
      </c>
      <c r="G3933" s="8" t="s">
        <v>1687</v>
      </c>
      <c r="H3933" s="8" t="s">
        <v>49</v>
      </c>
      <c r="I3933" s="10">
        <v>13823720</v>
      </c>
      <c r="J3933" s="6">
        <f t="shared" si="61"/>
        <v>30905</v>
      </c>
      <c r="K3933" s="7">
        <f>((Table4[[#This Row],[marked_price]]-Table4[[#This Row],[discounted_price]])/Table4[[#This Row],[marked_price]])*100</f>
        <v>48.028251912889935</v>
      </c>
    </row>
    <row r="3934" spans="1:11" x14ac:dyDescent="0.25">
      <c r="A3934" s="3" t="s">
        <v>2171</v>
      </c>
      <c r="B3934" s="3" t="s">
        <v>4221</v>
      </c>
      <c r="C3934" s="3">
        <v>3.6</v>
      </c>
      <c r="D3934" s="3">
        <v>355</v>
      </c>
      <c r="E3934" s="4">
        <v>1999</v>
      </c>
      <c r="F3934" s="4">
        <v>799</v>
      </c>
      <c r="G3934" s="3" t="s">
        <v>562</v>
      </c>
      <c r="H3934" s="3" t="s">
        <v>155</v>
      </c>
      <c r="I3934" s="5">
        <v>7224069</v>
      </c>
      <c r="J3934" s="6">
        <f t="shared" si="61"/>
        <v>283645</v>
      </c>
      <c r="K3934" s="7">
        <f>((Table4[[#This Row],[marked_price]]-Table4[[#This Row],[discounted_price]])/Table4[[#This Row],[marked_price]])*100</f>
        <v>60.030015007503756</v>
      </c>
    </row>
    <row r="3935" spans="1:11" x14ac:dyDescent="0.25">
      <c r="A3935" s="8" t="s">
        <v>1791</v>
      </c>
      <c r="B3935" s="8" t="s">
        <v>359</v>
      </c>
      <c r="C3935" s="8">
        <v>3.8</v>
      </c>
      <c r="D3935" s="8">
        <v>5</v>
      </c>
      <c r="E3935" s="9">
        <v>849</v>
      </c>
      <c r="F3935" s="9">
        <v>348</v>
      </c>
      <c r="G3935" s="8" t="s">
        <v>409</v>
      </c>
      <c r="H3935" s="8" t="s">
        <v>582</v>
      </c>
      <c r="I3935" s="10">
        <v>17657032</v>
      </c>
      <c r="J3935" s="6">
        <f t="shared" si="61"/>
        <v>1740</v>
      </c>
      <c r="K3935" s="7">
        <f>((Table4[[#This Row],[marked_price]]-Table4[[#This Row],[discounted_price]])/Table4[[#This Row],[marked_price]])*100</f>
        <v>59.010600706713781</v>
      </c>
    </row>
    <row r="3936" spans="1:11" x14ac:dyDescent="0.25">
      <c r="A3936" s="3" t="s">
        <v>4465</v>
      </c>
      <c r="B3936" s="3" t="s">
        <v>1457</v>
      </c>
      <c r="C3936" s="3">
        <v>4.5</v>
      </c>
      <c r="D3936" s="3">
        <v>6</v>
      </c>
      <c r="E3936" s="4">
        <v>2199</v>
      </c>
      <c r="F3936" s="4">
        <v>637</v>
      </c>
      <c r="G3936" s="3" t="s">
        <v>40</v>
      </c>
      <c r="H3936" s="3" t="s">
        <v>636</v>
      </c>
      <c r="I3936" s="5">
        <v>15249736</v>
      </c>
      <c r="J3936" s="6">
        <f t="shared" si="61"/>
        <v>3822</v>
      </c>
      <c r="K3936" s="7">
        <f>((Table4[[#This Row],[marked_price]]-Table4[[#This Row],[discounted_price]])/Table4[[#This Row],[marked_price]])*100</f>
        <v>71.032287403365174</v>
      </c>
    </row>
    <row r="3937" spans="1:11" x14ac:dyDescent="0.25">
      <c r="A3937" s="8" t="s">
        <v>766</v>
      </c>
      <c r="B3937" s="8" t="s">
        <v>887</v>
      </c>
      <c r="C3937" s="8">
        <v>4</v>
      </c>
      <c r="D3937" s="8">
        <v>25</v>
      </c>
      <c r="E3937" s="9">
        <v>2399</v>
      </c>
      <c r="F3937" s="9">
        <v>1319</v>
      </c>
      <c r="G3937" s="8" t="s">
        <v>229</v>
      </c>
      <c r="H3937" s="8" t="s">
        <v>155</v>
      </c>
      <c r="I3937" s="10">
        <v>14101678</v>
      </c>
      <c r="J3937" s="6">
        <f t="shared" si="61"/>
        <v>32975</v>
      </c>
      <c r="K3937" s="7">
        <f>((Table4[[#This Row],[marked_price]]-Table4[[#This Row],[discounted_price]])/Table4[[#This Row],[marked_price]])*100</f>
        <v>45.018757815756565</v>
      </c>
    </row>
    <row r="3938" spans="1:11" x14ac:dyDescent="0.25">
      <c r="A3938" s="3" t="s">
        <v>2785</v>
      </c>
      <c r="B3938" s="3" t="s">
        <v>1012</v>
      </c>
      <c r="C3938" s="3">
        <v>3.9</v>
      </c>
      <c r="D3938" s="3">
        <v>88</v>
      </c>
      <c r="E3938" s="4">
        <v>2499</v>
      </c>
      <c r="F3938" s="4">
        <v>999</v>
      </c>
      <c r="G3938" s="3" t="s">
        <v>112</v>
      </c>
      <c r="H3938" s="3" t="s">
        <v>31</v>
      </c>
      <c r="I3938" s="5">
        <v>13345874</v>
      </c>
      <c r="J3938" s="6">
        <f t="shared" si="61"/>
        <v>87912</v>
      </c>
      <c r="K3938" s="7">
        <f>((Table4[[#This Row],[marked_price]]-Table4[[#This Row],[discounted_price]])/Table4[[#This Row],[marked_price]])*100</f>
        <v>60.024009603841534</v>
      </c>
    </row>
    <row r="3939" spans="1:11" x14ac:dyDescent="0.25">
      <c r="A3939" s="8" t="s">
        <v>4466</v>
      </c>
      <c r="B3939" s="8" t="s">
        <v>440</v>
      </c>
      <c r="C3939" s="8">
        <v>4.3</v>
      </c>
      <c r="D3939" s="8">
        <v>7</v>
      </c>
      <c r="E3939" s="9">
        <v>1299</v>
      </c>
      <c r="F3939" s="9">
        <v>415</v>
      </c>
      <c r="G3939" s="8" t="s">
        <v>441</v>
      </c>
      <c r="H3939" s="8" t="s">
        <v>103</v>
      </c>
      <c r="I3939" s="10">
        <v>15998594</v>
      </c>
      <c r="J3939" s="6">
        <f t="shared" si="61"/>
        <v>2905</v>
      </c>
      <c r="K3939" s="7">
        <f>((Table4[[#This Row],[marked_price]]-Table4[[#This Row],[discounted_price]])/Table4[[#This Row],[marked_price]])*100</f>
        <v>68.052347959969211</v>
      </c>
    </row>
    <row r="3940" spans="1:11" x14ac:dyDescent="0.25">
      <c r="A3940" s="3" t="s">
        <v>1070</v>
      </c>
      <c r="B3940" s="3" t="s">
        <v>579</v>
      </c>
      <c r="C3940" s="3">
        <v>4</v>
      </c>
      <c r="D3940" s="3">
        <v>239</v>
      </c>
      <c r="E3940" s="4">
        <v>1899</v>
      </c>
      <c r="F3940" s="4">
        <v>759</v>
      </c>
      <c r="G3940" s="3" t="s">
        <v>371</v>
      </c>
      <c r="H3940" s="3" t="s">
        <v>49</v>
      </c>
      <c r="I3940" s="5">
        <v>10841128</v>
      </c>
      <c r="J3940" s="6">
        <f t="shared" si="61"/>
        <v>181401</v>
      </c>
      <c r="K3940" s="7">
        <f>((Table4[[#This Row],[marked_price]]-Table4[[#This Row],[discounted_price]])/Table4[[#This Row],[marked_price]])*100</f>
        <v>60.031595576619281</v>
      </c>
    </row>
    <row r="3941" spans="1:11" x14ac:dyDescent="0.25">
      <c r="A3941" s="8" t="s">
        <v>3864</v>
      </c>
      <c r="B3941" s="8" t="s">
        <v>123</v>
      </c>
      <c r="C3941" s="8">
        <v>3.7</v>
      </c>
      <c r="D3941" s="8">
        <v>10</v>
      </c>
      <c r="E3941" s="9">
        <v>2599</v>
      </c>
      <c r="F3941" s="9">
        <v>999</v>
      </c>
      <c r="G3941" s="8" t="s">
        <v>44</v>
      </c>
      <c r="H3941" s="8" t="s">
        <v>338</v>
      </c>
      <c r="I3941" s="10">
        <v>17229200</v>
      </c>
      <c r="J3941" s="6">
        <f t="shared" si="61"/>
        <v>9990</v>
      </c>
      <c r="K3941" s="7">
        <f>((Table4[[#This Row],[marked_price]]-Table4[[#This Row],[discounted_price]])/Table4[[#This Row],[marked_price]])*100</f>
        <v>61.562139284340134</v>
      </c>
    </row>
    <row r="3942" spans="1:11" x14ac:dyDescent="0.25">
      <c r="A3942" s="3" t="s">
        <v>2266</v>
      </c>
      <c r="B3942" s="3" t="s">
        <v>4467</v>
      </c>
      <c r="C3942" s="3">
        <v>4.3</v>
      </c>
      <c r="D3942" s="3">
        <v>4</v>
      </c>
      <c r="E3942" s="4">
        <v>799</v>
      </c>
      <c r="F3942" s="4">
        <v>639</v>
      </c>
      <c r="G3942" s="3" t="s">
        <v>337</v>
      </c>
      <c r="H3942" s="3" t="s">
        <v>338</v>
      </c>
      <c r="I3942" s="5">
        <v>12525942</v>
      </c>
      <c r="J3942" s="6">
        <f t="shared" si="61"/>
        <v>2556</v>
      </c>
      <c r="K3942" s="7">
        <f>((Table4[[#This Row],[marked_price]]-Table4[[#This Row],[discounted_price]])/Table4[[#This Row],[marked_price]])*100</f>
        <v>20.025031289111389</v>
      </c>
    </row>
    <row r="3943" spans="1:11" x14ac:dyDescent="0.25">
      <c r="A3943" s="8" t="s">
        <v>2700</v>
      </c>
      <c r="B3943" s="8" t="s">
        <v>47</v>
      </c>
      <c r="C3943" s="8">
        <v>4.2</v>
      </c>
      <c r="D3943" s="8">
        <v>106</v>
      </c>
      <c r="E3943" s="9">
        <v>2799</v>
      </c>
      <c r="F3943" s="9">
        <v>1539</v>
      </c>
      <c r="G3943" s="8" t="s">
        <v>13</v>
      </c>
      <c r="H3943" s="8" t="s">
        <v>291</v>
      </c>
      <c r="I3943" s="10">
        <v>12387878</v>
      </c>
      <c r="J3943" s="6">
        <f t="shared" si="61"/>
        <v>163134</v>
      </c>
      <c r="K3943" s="7">
        <f>((Table4[[#This Row],[marked_price]]-Table4[[#This Row],[discounted_price]])/Table4[[#This Row],[marked_price]])*100</f>
        <v>45.016077170418008</v>
      </c>
    </row>
    <row r="3944" spans="1:11" x14ac:dyDescent="0.25">
      <c r="A3944" s="3" t="s">
        <v>4468</v>
      </c>
      <c r="B3944" s="3" t="s">
        <v>1878</v>
      </c>
      <c r="C3944" s="3">
        <v>4.3</v>
      </c>
      <c r="D3944" s="3">
        <v>29</v>
      </c>
      <c r="E3944" s="4">
        <v>639</v>
      </c>
      <c r="F3944" s="4">
        <v>415</v>
      </c>
      <c r="G3944" s="3" t="s">
        <v>4469</v>
      </c>
      <c r="H3944" s="3" t="s">
        <v>144</v>
      </c>
      <c r="I3944" s="5">
        <v>12757916</v>
      </c>
      <c r="J3944" s="6">
        <f t="shared" si="61"/>
        <v>12035</v>
      </c>
      <c r="K3944" s="7">
        <f>((Table4[[#This Row],[marked_price]]-Table4[[#This Row],[discounted_price]])/Table4[[#This Row],[marked_price]])*100</f>
        <v>35.054773082942098</v>
      </c>
    </row>
    <row r="3945" spans="1:11" x14ac:dyDescent="0.25">
      <c r="A3945" s="8" t="s">
        <v>2048</v>
      </c>
      <c r="B3945" s="8" t="s">
        <v>4470</v>
      </c>
      <c r="C3945" s="8">
        <v>3.7</v>
      </c>
      <c r="D3945" s="8">
        <v>12</v>
      </c>
      <c r="E3945" s="9">
        <v>2199</v>
      </c>
      <c r="F3945" s="9">
        <v>1319</v>
      </c>
      <c r="G3945" s="8" t="s">
        <v>2394</v>
      </c>
      <c r="H3945" s="8" t="s">
        <v>155</v>
      </c>
      <c r="I3945" s="10">
        <v>15653154</v>
      </c>
      <c r="J3945" s="6">
        <f t="shared" si="61"/>
        <v>15828</v>
      </c>
      <c r="K3945" s="7">
        <f>((Table4[[#This Row],[marked_price]]-Table4[[#This Row],[discounted_price]])/Table4[[#This Row],[marked_price]])*100</f>
        <v>40.01819008640291</v>
      </c>
    </row>
    <row r="3946" spans="1:11" x14ac:dyDescent="0.25">
      <c r="A3946" s="3" t="s">
        <v>2700</v>
      </c>
      <c r="B3946" s="3" t="s">
        <v>758</v>
      </c>
      <c r="C3946" s="3">
        <v>3.9</v>
      </c>
      <c r="D3946" s="3">
        <v>137</v>
      </c>
      <c r="E3946" s="4">
        <v>3199</v>
      </c>
      <c r="F3946" s="4">
        <v>895</v>
      </c>
      <c r="G3946" s="3" t="s">
        <v>13</v>
      </c>
      <c r="H3946" s="3" t="s">
        <v>291</v>
      </c>
      <c r="I3946" s="5">
        <v>14093708</v>
      </c>
      <c r="J3946" s="6">
        <f t="shared" si="61"/>
        <v>122615</v>
      </c>
      <c r="K3946" s="7">
        <f>((Table4[[#This Row],[marked_price]]-Table4[[#This Row],[discounted_price]])/Table4[[#This Row],[marked_price]])*100</f>
        <v>72.022507033447951</v>
      </c>
    </row>
    <row r="3947" spans="1:11" x14ac:dyDescent="0.25">
      <c r="A3947" s="8" t="s">
        <v>4471</v>
      </c>
      <c r="B3947" s="8" t="s">
        <v>706</v>
      </c>
      <c r="C3947" s="8">
        <v>4.2</v>
      </c>
      <c r="D3947" s="8">
        <v>9</v>
      </c>
      <c r="E3947" s="9">
        <v>4499</v>
      </c>
      <c r="F3947" s="9">
        <v>2024</v>
      </c>
      <c r="G3947" s="8" t="s">
        <v>20</v>
      </c>
      <c r="H3947" s="8" t="s">
        <v>28</v>
      </c>
      <c r="I3947" s="10">
        <v>14275354</v>
      </c>
      <c r="J3947" s="6">
        <f t="shared" si="61"/>
        <v>18216</v>
      </c>
      <c r="K3947" s="7">
        <f>((Table4[[#This Row],[marked_price]]-Table4[[#This Row],[discounted_price]])/Table4[[#This Row],[marked_price]])*100</f>
        <v>55.012224938875306</v>
      </c>
    </row>
    <row r="3948" spans="1:11" x14ac:dyDescent="0.25">
      <c r="A3948" s="3" t="s">
        <v>766</v>
      </c>
      <c r="B3948" s="3" t="s">
        <v>784</v>
      </c>
      <c r="C3948" s="3">
        <v>4</v>
      </c>
      <c r="D3948" s="3">
        <v>679</v>
      </c>
      <c r="E3948" s="4">
        <v>1499</v>
      </c>
      <c r="F3948" s="4">
        <v>674</v>
      </c>
      <c r="G3948" s="3" t="s">
        <v>283</v>
      </c>
      <c r="H3948" s="3" t="s">
        <v>155</v>
      </c>
      <c r="I3948" s="5">
        <v>11582854</v>
      </c>
      <c r="J3948" s="6">
        <f t="shared" si="61"/>
        <v>457646</v>
      </c>
      <c r="K3948" s="7">
        <f>((Table4[[#This Row],[marked_price]]-Table4[[#This Row],[discounted_price]])/Table4[[#This Row],[marked_price]])*100</f>
        <v>55.03669112741828</v>
      </c>
    </row>
    <row r="3949" spans="1:11" x14ac:dyDescent="0.25">
      <c r="A3949" s="8" t="s">
        <v>4472</v>
      </c>
      <c r="B3949" s="8" t="s">
        <v>2306</v>
      </c>
      <c r="C3949" s="8">
        <v>3.8</v>
      </c>
      <c r="D3949" s="8">
        <v>11</v>
      </c>
      <c r="E3949" s="9">
        <v>1799</v>
      </c>
      <c r="F3949" s="9">
        <v>1799</v>
      </c>
      <c r="G3949" s="8" t="s">
        <v>44</v>
      </c>
      <c r="H3949" s="8" t="s">
        <v>191</v>
      </c>
      <c r="I3949" s="10">
        <v>16441700</v>
      </c>
      <c r="J3949" s="6">
        <f t="shared" si="61"/>
        <v>19789</v>
      </c>
      <c r="K3949" s="7">
        <f>((Table4[[#This Row],[marked_price]]-Table4[[#This Row],[discounted_price]])/Table4[[#This Row],[marked_price]])*100</f>
        <v>0</v>
      </c>
    </row>
    <row r="3950" spans="1:11" x14ac:dyDescent="0.25">
      <c r="A3950" s="3" t="s">
        <v>4473</v>
      </c>
      <c r="B3950" s="3" t="s">
        <v>4474</v>
      </c>
      <c r="C3950" s="3">
        <v>3.9</v>
      </c>
      <c r="D3950" s="3">
        <v>125</v>
      </c>
      <c r="E3950" s="4">
        <v>7499</v>
      </c>
      <c r="F3950" s="4">
        <v>3374</v>
      </c>
      <c r="G3950" s="3" t="s">
        <v>4475</v>
      </c>
      <c r="H3950" s="3" t="s">
        <v>2510</v>
      </c>
      <c r="I3950" s="5">
        <v>10777776</v>
      </c>
      <c r="J3950" s="6">
        <f t="shared" si="61"/>
        <v>421750</v>
      </c>
      <c r="K3950" s="7">
        <f>((Table4[[#This Row],[marked_price]]-Table4[[#This Row],[discounted_price]])/Table4[[#This Row],[marked_price]])*100</f>
        <v>55.007334311241493</v>
      </c>
    </row>
    <row r="3951" spans="1:11" x14ac:dyDescent="0.25">
      <c r="A3951" s="8" t="s">
        <v>4476</v>
      </c>
      <c r="B3951" s="8" t="s">
        <v>1874</v>
      </c>
      <c r="C3951" s="8">
        <v>4.3</v>
      </c>
      <c r="D3951" s="8">
        <v>10</v>
      </c>
      <c r="E3951" s="9">
        <v>599</v>
      </c>
      <c r="F3951" s="9">
        <v>449</v>
      </c>
      <c r="G3951" s="8" t="s">
        <v>40</v>
      </c>
      <c r="H3951" s="8" t="s">
        <v>24</v>
      </c>
      <c r="I3951" s="10">
        <v>14423708</v>
      </c>
      <c r="J3951" s="6">
        <f t="shared" si="61"/>
        <v>4490</v>
      </c>
      <c r="K3951" s="7">
        <f>((Table4[[#This Row],[marked_price]]-Table4[[#This Row],[discounted_price]])/Table4[[#This Row],[marked_price]])*100</f>
        <v>25.041736227045075</v>
      </c>
    </row>
    <row r="3952" spans="1:11" x14ac:dyDescent="0.25">
      <c r="A3952" s="3" t="s">
        <v>646</v>
      </c>
      <c r="B3952" s="3" t="s">
        <v>4477</v>
      </c>
      <c r="C3952" s="3">
        <v>3.7</v>
      </c>
      <c r="D3952" s="3">
        <v>413</v>
      </c>
      <c r="E3952" s="4">
        <v>2749</v>
      </c>
      <c r="F3952" s="4">
        <v>1044</v>
      </c>
      <c r="G3952" s="3" t="s">
        <v>71</v>
      </c>
      <c r="H3952" s="3" t="s">
        <v>72</v>
      </c>
      <c r="I3952" s="5">
        <v>11627950</v>
      </c>
      <c r="J3952" s="6">
        <f t="shared" si="61"/>
        <v>431172</v>
      </c>
      <c r="K3952" s="7">
        <f>((Table4[[#This Row],[marked_price]]-Table4[[#This Row],[discounted_price]])/Table4[[#This Row],[marked_price]])*100</f>
        <v>62.022553655874866</v>
      </c>
    </row>
    <row r="3953" spans="1:11" x14ac:dyDescent="0.25">
      <c r="A3953" s="8" t="s">
        <v>4478</v>
      </c>
      <c r="B3953" s="8" t="s">
        <v>2211</v>
      </c>
      <c r="C3953" s="8">
        <v>4.0999999999999996</v>
      </c>
      <c r="D3953" s="8">
        <v>193</v>
      </c>
      <c r="E3953" s="9">
        <v>1499</v>
      </c>
      <c r="F3953" s="9">
        <v>599</v>
      </c>
      <c r="G3953" s="8" t="s">
        <v>20</v>
      </c>
      <c r="H3953" s="8" t="s">
        <v>1453</v>
      </c>
      <c r="I3953" s="10">
        <v>12515920</v>
      </c>
      <c r="J3953" s="6">
        <f t="shared" si="61"/>
        <v>115607</v>
      </c>
      <c r="K3953" s="7">
        <f>((Table4[[#This Row],[marked_price]]-Table4[[#This Row],[discounted_price]])/Table4[[#This Row],[marked_price]])*100</f>
        <v>60.040026684456308</v>
      </c>
    </row>
    <row r="3954" spans="1:11" x14ac:dyDescent="0.25">
      <c r="A3954" s="3" t="s">
        <v>1163</v>
      </c>
      <c r="B3954" s="3" t="s">
        <v>33</v>
      </c>
      <c r="C3954" s="3">
        <v>3.9</v>
      </c>
      <c r="D3954" s="3">
        <v>18</v>
      </c>
      <c r="E3954" s="4">
        <v>899</v>
      </c>
      <c r="F3954" s="4">
        <v>404</v>
      </c>
      <c r="G3954" s="3" t="s">
        <v>27</v>
      </c>
      <c r="H3954" s="3" t="s">
        <v>34</v>
      </c>
      <c r="I3954" s="5">
        <v>14775210</v>
      </c>
      <c r="J3954" s="6">
        <f t="shared" si="61"/>
        <v>7272</v>
      </c>
      <c r="K3954" s="7">
        <f>((Table4[[#This Row],[marked_price]]-Table4[[#This Row],[discounted_price]])/Table4[[#This Row],[marked_price]])*100</f>
        <v>55.061179087875423</v>
      </c>
    </row>
    <row r="3955" spans="1:11" x14ac:dyDescent="0.25">
      <c r="A3955" s="8" t="s">
        <v>845</v>
      </c>
      <c r="B3955" s="8" t="s">
        <v>1584</v>
      </c>
      <c r="C3955" s="8">
        <v>4.4000000000000004</v>
      </c>
      <c r="D3955" s="8">
        <v>18</v>
      </c>
      <c r="E3955" s="9">
        <v>5199</v>
      </c>
      <c r="F3955" s="9">
        <v>2339</v>
      </c>
      <c r="G3955" s="8" t="s">
        <v>20</v>
      </c>
      <c r="H3955" s="8" t="s">
        <v>75</v>
      </c>
      <c r="I3955" s="10">
        <v>14520626</v>
      </c>
      <c r="J3955" s="6">
        <f t="shared" si="61"/>
        <v>42102</v>
      </c>
      <c r="K3955" s="7">
        <f>((Table4[[#This Row],[marked_price]]-Table4[[#This Row],[discounted_price]])/Table4[[#This Row],[marked_price]])*100</f>
        <v>55.01057895749183</v>
      </c>
    </row>
    <row r="3956" spans="1:11" x14ac:dyDescent="0.25">
      <c r="A3956" s="3" t="s">
        <v>1909</v>
      </c>
      <c r="B3956" s="3" t="s">
        <v>1178</v>
      </c>
      <c r="C3956" s="3">
        <v>4.4000000000000004</v>
      </c>
      <c r="D3956" s="3">
        <v>40</v>
      </c>
      <c r="E3956" s="4">
        <v>2999</v>
      </c>
      <c r="F3956" s="4">
        <v>1049</v>
      </c>
      <c r="G3956" s="3" t="s">
        <v>1910</v>
      </c>
      <c r="H3956" s="3" t="s">
        <v>434</v>
      </c>
      <c r="I3956" s="5">
        <v>14601550</v>
      </c>
      <c r="J3956" s="6">
        <f t="shared" si="61"/>
        <v>41960</v>
      </c>
      <c r="K3956" s="7">
        <f>((Table4[[#This Row],[marked_price]]-Table4[[#This Row],[discounted_price]])/Table4[[#This Row],[marked_price]])*100</f>
        <v>65.021673891297098</v>
      </c>
    </row>
    <row r="3957" spans="1:11" x14ac:dyDescent="0.25">
      <c r="A3957" s="8" t="s">
        <v>2168</v>
      </c>
      <c r="B3957" s="8" t="s">
        <v>324</v>
      </c>
      <c r="C3957" s="8">
        <v>3.3</v>
      </c>
      <c r="D3957" s="8">
        <v>11</v>
      </c>
      <c r="E3957" s="9">
        <v>1599</v>
      </c>
      <c r="F3957" s="9">
        <v>607</v>
      </c>
      <c r="G3957" s="8" t="s">
        <v>106</v>
      </c>
      <c r="H3957" s="8" t="s">
        <v>31</v>
      </c>
      <c r="I3957" s="10">
        <v>17300488</v>
      </c>
      <c r="J3957" s="6">
        <f t="shared" si="61"/>
        <v>6677</v>
      </c>
      <c r="K3957" s="7">
        <f>((Table4[[#This Row],[marked_price]]-Table4[[#This Row],[discounted_price]])/Table4[[#This Row],[marked_price]])*100</f>
        <v>62.038774233896191</v>
      </c>
    </row>
    <row r="3958" spans="1:11" x14ac:dyDescent="0.25">
      <c r="A3958" s="3" t="s">
        <v>79</v>
      </c>
      <c r="B3958" s="3" t="s">
        <v>579</v>
      </c>
      <c r="C3958" s="3">
        <v>3.9</v>
      </c>
      <c r="D3958" s="3">
        <v>541</v>
      </c>
      <c r="E3958" s="4">
        <v>1049</v>
      </c>
      <c r="F3958" s="4">
        <v>461</v>
      </c>
      <c r="G3958" s="3" t="s">
        <v>40</v>
      </c>
      <c r="H3958" s="3" t="s">
        <v>34</v>
      </c>
      <c r="I3958" s="5">
        <v>7211065</v>
      </c>
      <c r="J3958" s="6">
        <f t="shared" si="61"/>
        <v>249401</v>
      </c>
      <c r="K3958" s="7">
        <f>((Table4[[#This Row],[marked_price]]-Table4[[#This Row],[discounted_price]])/Table4[[#This Row],[marked_price]])*100</f>
        <v>56.053384175405149</v>
      </c>
    </row>
    <row r="3959" spans="1:11" x14ac:dyDescent="0.25">
      <c r="A3959" s="8" t="s">
        <v>4479</v>
      </c>
      <c r="B3959" s="8" t="s">
        <v>652</v>
      </c>
      <c r="C3959" s="8">
        <v>4.2</v>
      </c>
      <c r="D3959" s="8">
        <v>25</v>
      </c>
      <c r="E3959" s="9">
        <v>2399</v>
      </c>
      <c r="F3959" s="9">
        <v>959</v>
      </c>
      <c r="G3959" s="8" t="s">
        <v>20</v>
      </c>
      <c r="H3959" s="8" t="s">
        <v>72</v>
      </c>
      <c r="I3959" s="10">
        <v>16236122</v>
      </c>
      <c r="J3959" s="6">
        <f t="shared" si="61"/>
        <v>23975</v>
      </c>
      <c r="K3959" s="7">
        <f>((Table4[[#This Row],[marked_price]]-Table4[[#This Row],[discounted_price]])/Table4[[#This Row],[marked_price]])*100</f>
        <v>60.025010421008751</v>
      </c>
    </row>
    <row r="3960" spans="1:11" x14ac:dyDescent="0.25">
      <c r="A3960" s="3" t="s">
        <v>4480</v>
      </c>
      <c r="B3960" s="3" t="s">
        <v>436</v>
      </c>
      <c r="C3960" s="3">
        <v>4.8</v>
      </c>
      <c r="D3960" s="3">
        <v>8</v>
      </c>
      <c r="E3960" s="4">
        <v>3590</v>
      </c>
      <c r="F3960" s="4">
        <v>3051</v>
      </c>
      <c r="G3960" s="3" t="s">
        <v>106</v>
      </c>
      <c r="H3960" s="3" t="s">
        <v>31</v>
      </c>
      <c r="I3960" s="5">
        <v>17019280</v>
      </c>
      <c r="J3960" s="6">
        <f t="shared" si="61"/>
        <v>24408</v>
      </c>
      <c r="K3960" s="7">
        <f>((Table4[[#This Row],[marked_price]]-Table4[[#This Row],[discounted_price]])/Table4[[#This Row],[marked_price]])*100</f>
        <v>15.01392757660167</v>
      </c>
    </row>
    <row r="3961" spans="1:11" x14ac:dyDescent="0.25">
      <c r="A3961" s="8" t="s">
        <v>2899</v>
      </c>
      <c r="B3961" s="8" t="s">
        <v>1364</v>
      </c>
      <c r="C3961" s="8">
        <v>4.2</v>
      </c>
      <c r="D3961" s="8">
        <v>190</v>
      </c>
      <c r="E3961" s="9">
        <v>2699</v>
      </c>
      <c r="F3961" s="9">
        <v>1214</v>
      </c>
      <c r="G3961" s="8" t="s">
        <v>229</v>
      </c>
      <c r="H3961" s="8" t="s">
        <v>155</v>
      </c>
      <c r="I3961" s="10">
        <v>11149370</v>
      </c>
      <c r="J3961" s="6">
        <f t="shared" si="61"/>
        <v>230660</v>
      </c>
      <c r="K3961" s="7">
        <f>((Table4[[#This Row],[marked_price]]-Table4[[#This Row],[discounted_price]])/Table4[[#This Row],[marked_price]])*100</f>
        <v>55.020377917747311</v>
      </c>
    </row>
    <row r="3962" spans="1:11" x14ac:dyDescent="0.25">
      <c r="A3962" s="3" t="s">
        <v>4481</v>
      </c>
      <c r="B3962" s="3" t="s">
        <v>458</v>
      </c>
      <c r="C3962" s="3">
        <v>4.2</v>
      </c>
      <c r="D3962" s="3">
        <v>85</v>
      </c>
      <c r="E3962" s="4">
        <v>349</v>
      </c>
      <c r="F3962" s="4">
        <v>349</v>
      </c>
      <c r="G3962" s="3" t="s">
        <v>20</v>
      </c>
      <c r="H3962" s="3" t="s">
        <v>321</v>
      </c>
      <c r="I3962" s="5">
        <v>14983414</v>
      </c>
      <c r="J3962" s="6">
        <f t="shared" si="61"/>
        <v>29665</v>
      </c>
      <c r="K3962" s="7">
        <f>((Table4[[#This Row],[marked_price]]-Table4[[#This Row],[discounted_price]])/Table4[[#This Row],[marked_price]])*100</f>
        <v>0</v>
      </c>
    </row>
    <row r="3963" spans="1:11" x14ac:dyDescent="0.25">
      <c r="A3963" s="8" t="s">
        <v>4482</v>
      </c>
      <c r="B3963" s="8" t="s">
        <v>288</v>
      </c>
      <c r="C3963" s="8">
        <v>4.8</v>
      </c>
      <c r="D3963" s="8">
        <v>6</v>
      </c>
      <c r="E3963" s="9">
        <v>13495</v>
      </c>
      <c r="F3963" s="9">
        <v>13495</v>
      </c>
      <c r="G3963" s="8" t="s">
        <v>13</v>
      </c>
      <c r="H3963" s="8" t="s">
        <v>97</v>
      </c>
      <c r="I3963" s="10">
        <v>13759368</v>
      </c>
      <c r="J3963" s="6">
        <f t="shared" si="61"/>
        <v>80970</v>
      </c>
      <c r="K3963" s="7">
        <f>((Table4[[#This Row],[marked_price]]-Table4[[#This Row],[discounted_price]])/Table4[[#This Row],[marked_price]])*100</f>
        <v>0</v>
      </c>
    </row>
    <row r="3964" spans="1:11" x14ac:dyDescent="0.25">
      <c r="A3964" s="3" t="s">
        <v>4483</v>
      </c>
      <c r="B3964" s="3" t="s">
        <v>445</v>
      </c>
      <c r="C3964" s="3">
        <v>4.0999999999999996</v>
      </c>
      <c r="D3964" s="3">
        <v>269</v>
      </c>
      <c r="E3964" s="4">
        <v>1099</v>
      </c>
      <c r="F3964" s="4">
        <v>373</v>
      </c>
      <c r="G3964" s="3" t="s">
        <v>20</v>
      </c>
      <c r="H3964" s="3" t="s">
        <v>573</v>
      </c>
      <c r="I3964" s="5">
        <v>13481978</v>
      </c>
      <c r="J3964" s="6">
        <f t="shared" si="61"/>
        <v>100337</v>
      </c>
      <c r="K3964" s="7">
        <f>((Table4[[#This Row],[marked_price]]-Table4[[#This Row],[discounted_price]])/Table4[[#This Row],[marked_price]])*100</f>
        <v>66.060054595086442</v>
      </c>
    </row>
    <row r="3965" spans="1:11" x14ac:dyDescent="0.25">
      <c r="A3965" s="8" t="s">
        <v>2864</v>
      </c>
      <c r="B3965" s="8" t="s">
        <v>186</v>
      </c>
      <c r="C3965" s="8">
        <v>4.2</v>
      </c>
      <c r="D3965" s="8">
        <v>160</v>
      </c>
      <c r="E3965" s="9">
        <v>3599</v>
      </c>
      <c r="F3965" s="9">
        <v>2879</v>
      </c>
      <c r="G3965" s="8" t="s">
        <v>20</v>
      </c>
      <c r="H3965" s="8" t="s">
        <v>72</v>
      </c>
      <c r="I3965" s="10">
        <v>11432076</v>
      </c>
      <c r="J3965" s="6">
        <f t="shared" si="61"/>
        <v>460640</v>
      </c>
      <c r="K3965" s="7">
        <f>((Table4[[#This Row],[marked_price]]-Table4[[#This Row],[discounted_price]])/Table4[[#This Row],[marked_price]])*100</f>
        <v>20.00555709919422</v>
      </c>
    </row>
    <row r="3966" spans="1:11" x14ac:dyDescent="0.25">
      <c r="A3966" s="3" t="s">
        <v>4484</v>
      </c>
      <c r="B3966" s="3" t="s">
        <v>706</v>
      </c>
      <c r="C3966" s="3">
        <v>3.9</v>
      </c>
      <c r="D3966" s="3">
        <v>79</v>
      </c>
      <c r="E3966" s="4">
        <v>849</v>
      </c>
      <c r="F3966" s="4">
        <v>424</v>
      </c>
      <c r="G3966" s="3" t="s">
        <v>27</v>
      </c>
      <c r="H3966" s="3" t="s">
        <v>24</v>
      </c>
      <c r="I3966" s="5">
        <v>14549132</v>
      </c>
      <c r="J3966" s="6">
        <f t="shared" si="61"/>
        <v>33496</v>
      </c>
      <c r="K3966" s="7">
        <f>((Table4[[#This Row],[marked_price]]-Table4[[#This Row],[discounted_price]])/Table4[[#This Row],[marked_price]])*100</f>
        <v>50.058892815076561</v>
      </c>
    </row>
    <row r="3967" spans="1:11" x14ac:dyDescent="0.25">
      <c r="A3967" s="8" t="s">
        <v>4485</v>
      </c>
      <c r="B3967" s="8" t="s">
        <v>4486</v>
      </c>
      <c r="C3967" s="8">
        <v>4.2</v>
      </c>
      <c r="D3967" s="8">
        <v>185</v>
      </c>
      <c r="E3967" s="9">
        <v>3199</v>
      </c>
      <c r="F3967" s="9">
        <v>1439</v>
      </c>
      <c r="G3967" s="8" t="s">
        <v>20</v>
      </c>
      <c r="H3967" s="8" t="s">
        <v>206</v>
      </c>
      <c r="I3967" s="10">
        <v>13013318</v>
      </c>
      <c r="J3967" s="6">
        <f t="shared" si="61"/>
        <v>266215</v>
      </c>
      <c r="K3967" s="7">
        <f>((Table4[[#This Row],[marked_price]]-Table4[[#This Row],[discounted_price]])/Table4[[#This Row],[marked_price]])*100</f>
        <v>55.017192872772746</v>
      </c>
    </row>
    <row r="3968" spans="1:11" x14ac:dyDescent="0.25">
      <c r="A3968" s="3" t="s">
        <v>4487</v>
      </c>
      <c r="B3968" s="3" t="s">
        <v>4488</v>
      </c>
      <c r="C3968" s="3">
        <v>4.3</v>
      </c>
      <c r="D3968" s="3">
        <v>14</v>
      </c>
      <c r="E3968" s="4">
        <v>1899</v>
      </c>
      <c r="F3968" s="4">
        <v>740</v>
      </c>
      <c r="G3968" s="3" t="s">
        <v>13</v>
      </c>
      <c r="H3968" s="3" t="s">
        <v>777</v>
      </c>
      <c r="I3968" s="5">
        <v>15216882</v>
      </c>
      <c r="J3968" s="6">
        <f t="shared" si="61"/>
        <v>10360</v>
      </c>
      <c r="K3968" s="7">
        <f>((Table4[[#This Row],[marked_price]]-Table4[[#This Row],[discounted_price]])/Table4[[#This Row],[marked_price]])*100</f>
        <v>61.032122169562932</v>
      </c>
    </row>
    <row r="3969" spans="1:11" x14ac:dyDescent="0.25">
      <c r="A3969" s="8" t="s">
        <v>4489</v>
      </c>
      <c r="B3969" s="8" t="s">
        <v>678</v>
      </c>
      <c r="C3969" s="8">
        <v>3.5</v>
      </c>
      <c r="D3969" s="8">
        <v>8</v>
      </c>
      <c r="E3969" s="9">
        <v>2199</v>
      </c>
      <c r="F3969" s="9">
        <v>1649</v>
      </c>
      <c r="G3969" s="8" t="s">
        <v>27</v>
      </c>
      <c r="H3969" s="8" t="s">
        <v>31</v>
      </c>
      <c r="I3969" s="10">
        <v>16935762</v>
      </c>
      <c r="J3969" s="6">
        <f t="shared" si="61"/>
        <v>13192</v>
      </c>
      <c r="K3969" s="7">
        <f>((Table4[[#This Row],[marked_price]]-Table4[[#This Row],[discounted_price]])/Table4[[#This Row],[marked_price]])*100</f>
        <v>25.011368804001822</v>
      </c>
    </row>
    <row r="3970" spans="1:11" x14ac:dyDescent="0.25">
      <c r="A3970" s="3" t="s">
        <v>4490</v>
      </c>
      <c r="B3970" s="3" t="s">
        <v>1180</v>
      </c>
      <c r="C3970" s="3">
        <v>4.3</v>
      </c>
      <c r="D3970" s="3">
        <v>60</v>
      </c>
      <c r="E3970" s="4">
        <v>1699</v>
      </c>
      <c r="F3970" s="4">
        <v>798</v>
      </c>
      <c r="G3970" s="3" t="s">
        <v>1181</v>
      </c>
      <c r="H3970" s="3" t="s">
        <v>607</v>
      </c>
      <c r="I3970" s="5">
        <v>15715626</v>
      </c>
      <c r="J3970" s="6">
        <f t="shared" si="61"/>
        <v>47880</v>
      </c>
      <c r="K3970" s="7">
        <f>((Table4[[#This Row],[marked_price]]-Table4[[#This Row],[discounted_price]])/Table4[[#This Row],[marked_price]])*100</f>
        <v>53.031194820482639</v>
      </c>
    </row>
    <row r="3971" spans="1:11" x14ac:dyDescent="0.25">
      <c r="A3971" s="8" t="s">
        <v>4491</v>
      </c>
      <c r="B3971" s="8" t="s">
        <v>47</v>
      </c>
      <c r="C3971" s="8">
        <v>4.5999999999999996</v>
      </c>
      <c r="D3971" s="8">
        <v>23</v>
      </c>
      <c r="E3971" s="9">
        <v>2899</v>
      </c>
      <c r="F3971" s="9">
        <v>1014</v>
      </c>
      <c r="G3971" s="8" t="s">
        <v>690</v>
      </c>
      <c r="H3971" s="8" t="s">
        <v>338</v>
      </c>
      <c r="I3971" s="10">
        <v>15202120</v>
      </c>
      <c r="J3971" s="6">
        <f t="shared" ref="J3971:J4034" si="62">D3971*F3971</f>
        <v>23322</v>
      </c>
      <c r="K3971" s="7">
        <f>((Table4[[#This Row],[marked_price]]-Table4[[#This Row],[discounted_price]])/Table4[[#This Row],[marked_price]])*100</f>
        <v>65.02242152466367</v>
      </c>
    </row>
    <row r="3972" spans="1:11" x14ac:dyDescent="0.25">
      <c r="A3972" s="3" t="s">
        <v>2048</v>
      </c>
      <c r="B3972" s="3" t="s">
        <v>294</v>
      </c>
      <c r="C3972" s="3">
        <v>4.5999999999999996</v>
      </c>
      <c r="D3972" s="3">
        <v>34</v>
      </c>
      <c r="E3972" s="4">
        <v>2399</v>
      </c>
      <c r="F3972" s="4">
        <v>719</v>
      </c>
      <c r="G3972" s="3" t="s">
        <v>229</v>
      </c>
      <c r="H3972" s="3" t="s">
        <v>155</v>
      </c>
      <c r="I3972" s="5">
        <v>15677386</v>
      </c>
      <c r="J3972" s="6">
        <f t="shared" si="62"/>
        <v>24446</v>
      </c>
      <c r="K3972" s="7">
        <f>((Table4[[#This Row],[marked_price]]-Table4[[#This Row],[discounted_price]])/Table4[[#This Row],[marked_price]])*100</f>
        <v>70.029178824510211</v>
      </c>
    </row>
    <row r="3973" spans="1:11" x14ac:dyDescent="0.25">
      <c r="A3973" s="8" t="s">
        <v>2157</v>
      </c>
      <c r="B3973" s="8" t="s">
        <v>4492</v>
      </c>
      <c r="C3973" s="8">
        <v>4.4000000000000004</v>
      </c>
      <c r="D3973" s="8">
        <v>7</v>
      </c>
      <c r="E3973" s="9">
        <v>7999</v>
      </c>
      <c r="F3973" s="9">
        <v>3999</v>
      </c>
      <c r="G3973" s="8" t="s">
        <v>100</v>
      </c>
      <c r="H3973" s="8" t="s">
        <v>75</v>
      </c>
      <c r="I3973" s="10">
        <v>17009964</v>
      </c>
      <c r="J3973" s="6">
        <f t="shared" si="62"/>
        <v>27993</v>
      </c>
      <c r="K3973" s="7">
        <f>((Table4[[#This Row],[marked_price]]-Table4[[#This Row],[discounted_price]])/Table4[[#This Row],[marked_price]])*100</f>
        <v>50.006250781347674</v>
      </c>
    </row>
    <row r="3974" spans="1:11" x14ac:dyDescent="0.25">
      <c r="A3974" s="3" t="s">
        <v>4493</v>
      </c>
      <c r="B3974" s="3" t="s">
        <v>1906</v>
      </c>
      <c r="C3974" s="3">
        <v>4.9000000000000004</v>
      </c>
      <c r="D3974" s="3">
        <v>29</v>
      </c>
      <c r="E3974" s="4">
        <v>329</v>
      </c>
      <c r="F3974" s="4">
        <v>329</v>
      </c>
      <c r="G3974" s="3" t="s">
        <v>13</v>
      </c>
      <c r="H3974" s="3" t="s">
        <v>276</v>
      </c>
      <c r="I3974" s="5">
        <v>17302180</v>
      </c>
      <c r="J3974" s="6">
        <f t="shared" si="62"/>
        <v>9541</v>
      </c>
      <c r="K3974" s="7">
        <f>((Table4[[#This Row],[marked_price]]-Table4[[#This Row],[discounted_price]])/Table4[[#This Row],[marked_price]])*100</f>
        <v>0</v>
      </c>
    </row>
    <row r="3975" spans="1:11" x14ac:dyDescent="0.25">
      <c r="A3975" s="8" t="s">
        <v>4494</v>
      </c>
      <c r="B3975" s="8" t="s">
        <v>186</v>
      </c>
      <c r="C3975" s="8">
        <v>4.3</v>
      </c>
      <c r="D3975" s="8">
        <v>41</v>
      </c>
      <c r="E3975" s="9">
        <v>2999</v>
      </c>
      <c r="F3975" s="9">
        <v>1199</v>
      </c>
      <c r="G3975" s="8" t="s">
        <v>40</v>
      </c>
      <c r="H3975" s="8" t="s">
        <v>368</v>
      </c>
      <c r="I3975" s="10">
        <v>10452602</v>
      </c>
      <c r="J3975" s="6">
        <f t="shared" si="62"/>
        <v>49159</v>
      </c>
      <c r="K3975" s="7">
        <f>((Table4[[#This Row],[marked_price]]-Table4[[#This Row],[discounted_price]])/Table4[[#This Row],[marked_price]])*100</f>
        <v>60.020006668889621</v>
      </c>
    </row>
    <row r="3976" spans="1:11" x14ac:dyDescent="0.25">
      <c r="A3976" s="3" t="s">
        <v>4495</v>
      </c>
      <c r="B3976" s="3" t="s">
        <v>508</v>
      </c>
      <c r="C3976" s="3">
        <v>4.7</v>
      </c>
      <c r="D3976" s="3">
        <v>34</v>
      </c>
      <c r="E3976" s="4">
        <v>2199</v>
      </c>
      <c r="F3976" s="4">
        <v>791</v>
      </c>
      <c r="G3976" s="3" t="s">
        <v>71</v>
      </c>
      <c r="H3976" s="3" t="s">
        <v>34</v>
      </c>
      <c r="I3976" s="5">
        <v>16350262</v>
      </c>
      <c r="J3976" s="6">
        <f t="shared" si="62"/>
        <v>26894</v>
      </c>
      <c r="K3976" s="7">
        <f>((Table4[[#This Row],[marked_price]]-Table4[[#This Row],[discounted_price]])/Table4[[#This Row],[marked_price]])*100</f>
        <v>64.029104138244648</v>
      </c>
    </row>
    <row r="3977" spans="1:11" x14ac:dyDescent="0.25">
      <c r="A3977" s="8" t="s">
        <v>4496</v>
      </c>
      <c r="B3977" s="8" t="s">
        <v>598</v>
      </c>
      <c r="C3977" s="8">
        <v>4.3</v>
      </c>
      <c r="D3977" s="8">
        <v>201</v>
      </c>
      <c r="E3977" s="9">
        <v>599</v>
      </c>
      <c r="F3977" s="9">
        <v>599</v>
      </c>
      <c r="G3977" s="8" t="s">
        <v>4497</v>
      </c>
      <c r="H3977" s="8" t="s">
        <v>64</v>
      </c>
      <c r="I3977" s="10">
        <v>11818378</v>
      </c>
      <c r="J3977" s="6">
        <f t="shared" si="62"/>
        <v>120399</v>
      </c>
      <c r="K3977" s="7">
        <f>((Table4[[#This Row],[marked_price]]-Table4[[#This Row],[discounted_price]])/Table4[[#This Row],[marked_price]])*100</f>
        <v>0</v>
      </c>
    </row>
    <row r="3978" spans="1:11" x14ac:dyDescent="0.25">
      <c r="A3978" s="3" t="s">
        <v>4498</v>
      </c>
      <c r="B3978" s="3" t="s">
        <v>1635</v>
      </c>
      <c r="C3978" s="3">
        <v>4.5999999999999996</v>
      </c>
      <c r="D3978" s="3">
        <v>2000</v>
      </c>
      <c r="E3978" s="4">
        <v>100</v>
      </c>
      <c r="F3978" s="4">
        <v>100</v>
      </c>
      <c r="G3978" s="3" t="s">
        <v>13</v>
      </c>
      <c r="H3978" s="3" t="s">
        <v>1636</v>
      </c>
      <c r="I3978" s="5">
        <v>7979573</v>
      </c>
      <c r="J3978" s="6">
        <f t="shared" si="62"/>
        <v>200000</v>
      </c>
      <c r="K3978" s="7">
        <f>((Table4[[#This Row],[marked_price]]-Table4[[#This Row],[discounted_price]])/Table4[[#This Row],[marked_price]])*100</f>
        <v>0</v>
      </c>
    </row>
    <row r="3979" spans="1:11" x14ac:dyDescent="0.25">
      <c r="A3979" s="8" t="s">
        <v>3707</v>
      </c>
      <c r="B3979" s="8" t="s">
        <v>231</v>
      </c>
      <c r="C3979" s="8">
        <v>4.4000000000000004</v>
      </c>
      <c r="D3979" s="8">
        <v>22</v>
      </c>
      <c r="E3979" s="9">
        <v>1990</v>
      </c>
      <c r="F3979" s="9">
        <v>1492</v>
      </c>
      <c r="G3979" s="8" t="s">
        <v>674</v>
      </c>
      <c r="H3979" s="8" t="s">
        <v>49</v>
      </c>
      <c r="I3979" s="10">
        <v>15852546</v>
      </c>
      <c r="J3979" s="6">
        <f t="shared" si="62"/>
        <v>32824</v>
      </c>
      <c r="K3979" s="7">
        <f>((Table4[[#This Row],[marked_price]]-Table4[[#This Row],[discounted_price]])/Table4[[#This Row],[marked_price]])*100</f>
        <v>25.025125628140703</v>
      </c>
    </row>
    <row r="3980" spans="1:11" x14ac:dyDescent="0.25">
      <c r="A3980" s="3" t="s">
        <v>4499</v>
      </c>
      <c r="B3980" s="3" t="s">
        <v>773</v>
      </c>
      <c r="C3980" s="3">
        <v>3.4</v>
      </c>
      <c r="D3980" s="3">
        <v>91</v>
      </c>
      <c r="E3980" s="4">
        <v>799</v>
      </c>
      <c r="F3980" s="4">
        <v>495</v>
      </c>
      <c r="G3980" s="3" t="s">
        <v>2570</v>
      </c>
      <c r="H3980" s="3" t="s">
        <v>64</v>
      </c>
      <c r="I3980" s="5">
        <v>13775518</v>
      </c>
      <c r="J3980" s="6">
        <f t="shared" si="62"/>
        <v>45045</v>
      </c>
      <c r="K3980" s="7">
        <f>((Table4[[#This Row],[marked_price]]-Table4[[#This Row],[discounted_price]])/Table4[[#This Row],[marked_price]])*100</f>
        <v>38.047559449311642</v>
      </c>
    </row>
    <row r="3981" spans="1:11" x14ac:dyDescent="0.25">
      <c r="A3981" s="8" t="s">
        <v>4500</v>
      </c>
      <c r="B3981" s="8" t="s">
        <v>123</v>
      </c>
      <c r="C3981" s="8">
        <v>4.5</v>
      </c>
      <c r="D3981" s="8">
        <v>10</v>
      </c>
      <c r="E3981" s="9">
        <v>699</v>
      </c>
      <c r="F3981" s="9">
        <v>314</v>
      </c>
      <c r="G3981" s="8" t="s">
        <v>27</v>
      </c>
      <c r="H3981" s="8" t="s">
        <v>24</v>
      </c>
      <c r="I3981" s="10">
        <v>16962216</v>
      </c>
      <c r="J3981" s="6">
        <f t="shared" si="62"/>
        <v>3140</v>
      </c>
      <c r="K3981" s="7">
        <f>((Table4[[#This Row],[marked_price]]-Table4[[#This Row],[discounted_price]])/Table4[[#This Row],[marked_price]])*100</f>
        <v>55.078683834048633</v>
      </c>
    </row>
    <row r="3982" spans="1:11" x14ac:dyDescent="0.25">
      <c r="A3982" s="3" t="s">
        <v>1757</v>
      </c>
      <c r="B3982" s="3" t="s">
        <v>1371</v>
      </c>
      <c r="C3982" s="3">
        <v>4.0999999999999996</v>
      </c>
      <c r="D3982" s="3">
        <v>7</v>
      </c>
      <c r="E3982" s="4">
        <v>299</v>
      </c>
      <c r="F3982" s="4">
        <v>299</v>
      </c>
      <c r="G3982" s="3" t="s">
        <v>27</v>
      </c>
      <c r="H3982" s="3" t="s">
        <v>34</v>
      </c>
      <c r="I3982" s="5">
        <v>16768208</v>
      </c>
      <c r="J3982" s="6">
        <f t="shared" si="62"/>
        <v>2093</v>
      </c>
      <c r="K3982" s="7">
        <f>((Table4[[#This Row],[marked_price]]-Table4[[#This Row],[discounted_price]])/Table4[[#This Row],[marked_price]])*100</f>
        <v>0</v>
      </c>
    </row>
    <row r="3983" spans="1:11" x14ac:dyDescent="0.25">
      <c r="A3983" s="8" t="s">
        <v>4501</v>
      </c>
      <c r="B3983" s="8" t="s">
        <v>944</v>
      </c>
      <c r="C3983" s="8">
        <v>4</v>
      </c>
      <c r="D3983" s="8">
        <v>6</v>
      </c>
      <c r="E3983" s="9">
        <v>2099</v>
      </c>
      <c r="F3983" s="9">
        <v>2099</v>
      </c>
      <c r="G3983" s="8" t="s">
        <v>945</v>
      </c>
      <c r="H3983" s="8" t="s">
        <v>49</v>
      </c>
      <c r="I3983" s="10">
        <v>14929844</v>
      </c>
      <c r="J3983" s="6">
        <f t="shared" si="62"/>
        <v>12594</v>
      </c>
      <c r="K3983" s="7">
        <f>((Table4[[#This Row],[marked_price]]-Table4[[#This Row],[discounted_price]])/Table4[[#This Row],[marked_price]])*100</f>
        <v>0</v>
      </c>
    </row>
    <row r="3984" spans="1:11" x14ac:dyDescent="0.25">
      <c r="A3984" s="3" t="s">
        <v>4502</v>
      </c>
      <c r="B3984" s="3" t="s">
        <v>4393</v>
      </c>
      <c r="C3984" s="3">
        <v>4.2</v>
      </c>
      <c r="D3984" s="3">
        <v>11900</v>
      </c>
      <c r="E3984" s="4">
        <v>3298</v>
      </c>
      <c r="F3984" s="4">
        <v>2638</v>
      </c>
      <c r="G3984" s="3" t="s">
        <v>118</v>
      </c>
      <c r="H3984" s="3" t="s">
        <v>543</v>
      </c>
      <c r="I3984" s="5">
        <v>13537952</v>
      </c>
      <c r="J3984" s="6">
        <f t="shared" si="62"/>
        <v>31392200</v>
      </c>
      <c r="K3984" s="7">
        <f>((Table4[[#This Row],[marked_price]]-Table4[[#This Row],[discounted_price]])/Table4[[#This Row],[marked_price]])*100</f>
        <v>20.012128562765312</v>
      </c>
    </row>
    <row r="3985" spans="1:11" x14ac:dyDescent="0.25">
      <c r="A3985" s="8" t="s">
        <v>4503</v>
      </c>
      <c r="B3985" s="8" t="s">
        <v>1217</v>
      </c>
      <c r="C3985" s="8">
        <v>4.5</v>
      </c>
      <c r="D3985" s="8">
        <v>62</v>
      </c>
      <c r="E3985" s="9">
        <v>2950</v>
      </c>
      <c r="F3985" s="9">
        <v>2950</v>
      </c>
      <c r="G3985" s="8" t="s">
        <v>13</v>
      </c>
      <c r="H3985" s="8" t="s">
        <v>981</v>
      </c>
      <c r="I3985" s="10">
        <v>9590489</v>
      </c>
      <c r="J3985" s="6">
        <f t="shared" si="62"/>
        <v>182900</v>
      </c>
      <c r="K3985" s="7">
        <f>((Table4[[#This Row],[marked_price]]-Table4[[#This Row],[discounted_price]])/Table4[[#This Row],[marked_price]])*100</f>
        <v>0</v>
      </c>
    </row>
    <row r="3986" spans="1:11" x14ac:dyDescent="0.25">
      <c r="A3986" s="3" t="s">
        <v>4504</v>
      </c>
      <c r="B3986" s="3" t="s">
        <v>843</v>
      </c>
      <c r="C3986" s="3">
        <v>4.2</v>
      </c>
      <c r="D3986" s="3">
        <v>14</v>
      </c>
      <c r="E3986" s="4">
        <v>2695</v>
      </c>
      <c r="F3986" s="4">
        <v>997</v>
      </c>
      <c r="G3986" s="3" t="s">
        <v>40</v>
      </c>
      <c r="H3986" s="3" t="s">
        <v>636</v>
      </c>
      <c r="I3986" s="5">
        <v>15029234</v>
      </c>
      <c r="J3986" s="6">
        <f t="shared" si="62"/>
        <v>13958</v>
      </c>
      <c r="K3986" s="7">
        <f>((Table4[[#This Row],[marked_price]]-Table4[[#This Row],[discounted_price]])/Table4[[#This Row],[marked_price]])*100</f>
        <v>63.005565862708721</v>
      </c>
    </row>
    <row r="3987" spans="1:11" x14ac:dyDescent="0.25">
      <c r="A3987" s="8" t="s">
        <v>4505</v>
      </c>
      <c r="B3987" s="8" t="s">
        <v>809</v>
      </c>
      <c r="C3987" s="8">
        <v>4.5</v>
      </c>
      <c r="D3987" s="8">
        <v>61</v>
      </c>
      <c r="E3987" s="9">
        <v>1400</v>
      </c>
      <c r="F3987" s="9">
        <v>840</v>
      </c>
      <c r="G3987" s="8" t="s">
        <v>802</v>
      </c>
      <c r="H3987" s="8" t="s">
        <v>543</v>
      </c>
      <c r="I3987" s="10">
        <v>11239952</v>
      </c>
      <c r="J3987" s="6">
        <f t="shared" si="62"/>
        <v>51240</v>
      </c>
      <c r="K3987" s="7">
        <f>((Table4[[#This Row],[marked_price]]-Table4[[#This Row],[discounted_price]])/Table4[[#This Row],[marked_price]])*100</f>
        <v>40</v>
      </c>
    </row>
    <row r="3988" spans="1:11" x14ac:dyDescent="0.25">
      <c r="A3988" s="3" t="s">
        <v>4506</v>
      </c>
      <c r="B3988" s="3" t="s">
        <v>2814</v>
      </c>
      <c r="C3988" s="3">
        <v>4.2</v>
      </c>
      <c r="D3988" s="3">
        <v>130</v>
      </c>
      <c r="E3988" s="4">
        <v>1499</v>
      </c>
      <c r="F3988" s="4">
        <v>899</v>
      </c>
      <c r="G3988" s="3" t="s">
        <v>4507</v>
      </c>
      <c r="H3988" s="3" t="s">
        <v>607</v>
      </c>
      <c r="I3988" s="5">
        <v>13096342</v>
      </c>
      <c r="J3988" s="6">
        <f t="shared" si="62"/>
        <v>116870</v>
      </c>
      <c r="K3988" s="7">
        <f>((Table4[[#This Row],[marked_price]]-Table4[[#This Row],[discounted_price]])/Table4[[#This Row],[marked_price]])*100</f>
        <v>40.026684456304203</v>
      </c>
    </row>
    <row r="3989" spans="1:11" x14ac:dyDescent="0.25">
      <c r="A3989" s="8" t="s">
        <v>4508</v>
      </c>
      <c r="B3989" s="8" t="s">
        <v>833</v>
      </c>
      <c r="C3989" s="8">
        <v>3.9</v>
      </c>
      <c r="D3989" s="8">
        <v>45</v>
      </c>
      <c r="E3989" s="9">
        <v>1249</v>
      </c>
      <c r="F3989" s="9">
        <v>499</v>
      </c>
      <c r="G3989" s="8" t="s">
        <v>768</v>
      </c>
      <c r="H3989" s="8" t="s">
        <v>155</v>
      </c>
      <c r="I3989" s="10">
        <v>16711234</v>
      </c>
      <c r="J3989" s="6">
        <f t="shared" si="62"/>
        <v>22455</v>
      </c>
      <c r="K3989" s="7">
        <f>((Table4[[#This Row],[marked_price]]-Table4[[#This Row],[discounted_price]])/Table4[[#This Row],[marked_price]])*100</f>
        <v>60.048038430744597</v>
      </c>
    </row>
    <row r="3990" spans="1:11" x14ac:dyDescent="0.25">
      <c r="A3990" s="3" t="s">
        <v>4509</v>
      </c>
      <c r="B3990" s="3" t="s">
        <v>4510</v>
      </c>
      <c r="C3990" s="3">
        <v>4.5</v>
      </c>
      <c r="D3990" s="3">
        <v>773</v>
      </c>
      <c r="E3990" s="4">
        <v>185</v>
      </c>
      <c r="F3990" s="4">
        <v>157</v>
      </c>
      <c r="G3990" s="3">
        <v>300</v>
      </c>
      <c r="H3990" s="3" t="s">
        <v>2423</v>
      </c>
      <c r="I3990" s="5">
        <v>11806922</v>
      </c>
      <c r="J3990" s="6">
        <f t="shared" si="62"/>
        <v>121361</v>
      </c>
      <c r="K3990" s="7">
        <f>((Table4[[#This Row],[marked_price]]-Table4[[#This Row],[discounted_price]])/Table4[[#This Row],[marked_price]])*100</f>
        <v>15.135135135135137</v>
      </c>
    </row>
    <row r="3991" spans="1:11" x14ac:dyDescent="0.25">
      <c r="A3991" s="8" t="s">
        <v>2338</v>
      </c>
      <c r="B3991" s="8" t="s">
        <v>149</v>
      </c>
      <c r="C3991" s="8">
        <v>4</v>
      </c>
      <c r="D3991" s="8">
        <v>69</v>
      </c>
      <c r="E3991" s="9">
        <v>1799</v>
      </c>
      <c r="F3991" s="9">
        <v>719</v>
      </c>
      <c r="G3991" s="8" t="s">
        <v>48</v>
      </c>
      <c r="H3991" s="8" t="s">
        <v>226</v>
      </c>
      <c r="I3991" s="10">
        <v>15301248</v>
      </c>
      <c r="J3991" s="6">
        <f t="shared" si="62"/>
        <v>49611</v>
      </c>
      <c r="K3991" s="7">
        <f>((Table4[[#This Row],[marked_price]]-Table4[[#This Row],[discounted_price]])/Table4[[#This Row],[marked_price]])*100</f>
        <v>60.033351862145636</v>
      </c>
    </row>
    <row r="3992" spans="1:11" x14ac:dyDescent="0.25">
      <c r="A3992" s="3" t="s">
        <v>2486</v>
      </c>
      <c r="B3992" s="3" t="s">
        <v>2695</v>
      </c>
      <c r="C3992" s="3">
        <v>4.0999999999999996</v>
      </c>
      <c r="D3992" s="3">
        <v>343</v>
      </c>
      <c r="E3992" s="4">
        <v>1497</v>
      </c>
      <c r="F3992" s="4">
        <v>523</v>
      </c>
      <c r="G3992" s="3" t="s">
        <v>13</v>
      </c>
      <c r="H3992" s="3" t="s">
        <v>14</v>
      </c>
      <c r="I3992" s="5">
        <v>11165236</v>
      </c>
      <c r="J3992" s="6">
        <f t="shared" si="62"/>
        <v>179389</v>
      </c>
      <c r="K3992" s="7">
        <f>((Table4[[#This Row],[marked_price]]-Table4[[#This Row],[discounted_price]])/Table4[[#This Row],[marked_price]])*100</f>
        <v>65.063460253841015</v>
      </c>
    </row>
    <row r="3993" spans="1:11" x14ac:dyDescent="0.25">
      <c r="A3993" s="8" t="s">
        <v>1620</v>
      </c>
      <c r="B3993" s="8" t="s">
        <v>887</v>
      </c>
      <c r="C3993" s="8">
        <v>4</v>
      </c>
      <c r="D3993" s="8">
        <v>6</v>
      </c>
      <c r="E3993" s="9">
        <v>3499</v>
      </c>
      <c r="F3993" s="9">
        <v>1749</v>
      </c>
      <c r="G3993" s="8" t="s">
        <v>976</v>
      </c>
      <c r="H3993" s="8" t="s">
        <v>49</v>
      </c>
      <c r="I3993" s="10">
        <v>17912786</v>
      </c>
      <c r="J3993" s="6">
        <f t="shared" si="62"/>
        <v>10494</v>
      </c>
      <c r="K3993" s="7">
        <f>((Table4[[#This Row],[marked_price]]-Table4[[#This Row],[discounted_price]])/Table4[[#This Row],[marked_price]])*100</f>
        <v>50.014289797084878</v>
      </c>
    </row>
    <row r="3994" spans="1:11" x14ac:dyDescent="0.25">
      <c r="A3994" s="3" t="s">
        <v>4511</v>
      </c>
      <c r="B3994" s="3" t="s">
        <v>231</v>
      </c>
      <c r="C3994" s="3">
        <v>4</v>
      </c>
      <c r="D3994" s="3">
        <v>6</v>
      </c>
      <c r="E3994" s="4">
        <v>1690</v>
      </c>
      <c r="F3994" s="4">
        <v>845</v>
      </c>
      <c r="G3994" s="3" t="s">
        <v>106</v>
      </c>
      <c r="H3994" s="3" t="s">
        <v>31</v>
      </c>
      <c r="I3994" s="5">
        <v>15847424</v>
      </c>
      <c r="J3994" s="6">
        <f t="shared" si="62"/>
        <v>5070</v>
      </c>
      <c r="K3994" s="7">
        <f>((Table4[[#This Row],[marked_price]]-Table4[[#This Row],[discounted_price]])/Table4[[#This Row],[marked_price]])*100</f>
        <v>50</v>
      </c>
    </row>
    <row r="3995" spans="1:11" x14ac:dyDescent="0.25">
      <c r="A3995" s="8" t="s">
        <v>4512</v>
      </c>
      <c r="B3995" s="8" t="s">
        <v>2409</v>
      </c>
      <c r="C3995" s="8">
        <v>3.2</v>
      </c>
      <c r="D3995" s="8">
        <v>5</v>
      </c>
      <c r="E3995" s="9">
        <v>1399</v>
      </c>
      <c r="F3995" s="9">
        <v>489</v>
      </c>
      <c r="G3995" s="8" t="s">
        <v>20</v>
      </c>
      <c r="H3995" s="8" t="s">
        <v>24</v>
      </c>
      <c r="I3995" s="10">
        <v>14848102</v>
      </c>
      <c r="J3995" s="6">
        <f t="shared" si="62"/>
        <v>2445</v>
      </c>
      <c r="K3995" s="7">
        <f>((Table4[[#This Row],[marked_price]]-Table4[[#This Row],[discounted_price]])/Table4[[#This Row],[marked_price]])*100</f>
        <v>65.046461758398848</v>
      </c>
    </row>
    <row r="3996" spans="1:11" x14ac:dyDescent="0.25">
      <c r="A3996" s="3" t="s">
        <v>4513</v>
      </c>
      <c r="B3996" s="3" t="s">
        <v>33</v>
      </c>
      <c r="C3996" s="3">
        <v>3.8</v>
      </c>
      <c r="D3996" s="3">
        <v>40</v>
      </c>
      <c r="E3996" s="4">
        <v>1649</v>
      </c>
      <c r="F3996" s="4">
        <v>412</v>
      </c>
      <c r="G3996" s="3" t="s">
        <v>752</v>
      </c>
      <c r="H3996" s="3" t="s">
        <v>64</v>
      </c>
      <c r="I3996" s="5">
        <v>15104092</v>
      </c>
      <c r="J3996" s="6">
        <f t="shared" si="62"/>
        <v>16480</v>
      </c>
      <c r="K3996" s="7">
        <f>((Table4[[#This Row],[marked_price]]-Table4[[#This Row],[discounted_price]])/Table4[[#This Row],[marked_price]])*100</f>
        <v>75.015160703456644</v>
      </c>
    </row>
    <row r="3997" spans="1:11" x14ac:dyDescent="0.25">
      <c r="A3997" s="8" t="s">
        <v>4514</v>
      </c>
      <c r="B3997" s="8" t="s">
        <v>579</v>
      </c>
      <c r="C3997" s="8">
        <v>4.2</v>
      </c>
      <c r="D3997" s="8">
        <v>150</v>
      </c>
      <c r="E3997" s="9">
        <v>1549</v>
      </c>
      <c r="F3997" s="9">
        <v>743</v>
      </c>
      <c r="G3997" s="8" t="s">
        <v>40</v>
      </c>
      <c r="H3997" s="8" t="s">
        <v>31</v>
      </c>
      <c r="I3997" s="10">
        <v>13776586</v>
      </c>
      <c r="J3997" s="6">
        <f t="shared" si="62"/>
        <v>111450</v>
      </c>
      <c r="K3997" s="7">
        <f>((Table4[[#This Row],[marked_price]]-Table4[[#This Row],[discounted_price]])/Table4[[#This Row],[marked_price]])*100</f>
        <v>52.033570045190444</v>
      </c>
    </row>
    <row r="3998" spans="1:11" x14ac:dyDescent="0.25">
      <c r="A3998" s="3" t="s">
        <v>668</v>
      </c>
      <c r="B3998" s="3" t="s">
        <v>669</v>
      </c>
      <c r="C3998" s="3">
        <v>4.2</v>
      </c>
      <c r="D3998" s="3">
        <v>22</v>
      </c>
      <c r="E3998" s="4">
        <v>3499</v>
      </c>
      <c r="F3998" s="4">
        <v>1749</v>
      </c>
      <c r="G3998" s="3" t="s">
        <v>20</v>
      </c>
      <c r="H3998" s="3" t="s">
        <v>75</v>
      </c>
      <c r="I3998" s="5">
        <v>16109154</v>
      </c>
      <c r="J3998" s="6">
        <f t="shared" si="62"/>
        <v>38478</v>
      </c>
      <c r="K3998" s="7">
        <f>((Table4[[#This Row],[marked_price]]-Table4[[#This Row],[discounted_price]])/Table4[[#This Row],[marked_price]])*100</f>
        <v>50.014289797084878</v>
      </c>
    </row>
    <row r="3999" spans="1:11" x14ac:dyDescent="0.25">
      <c r="A3999" s="8" t="s">
        <v>4515</v>
      </c>
      <c r="B3999" s="8" t="s">
        <v>4516</v>
      </c>
      <c r="C3999" s="8">
        <v>3.2</v>
      </c>
      <c r="D3999" s="8">
        <v>5</v>
      </c>
      <c r="E3999" s="9">
        <v>2399</v>
      </c>
      <c r="F3999" s="9">
        <v>527</v>
      </c>
      <c r="G3999" s="8" t="s">
        <v>172</v>
      </c>
      <c r="H3999" s="8" t="s">
        <v>421</v>
      </c>
      <c r="I3999" s="10">
        <v>16377962</v>
      </c>
      <c r="J3999" s="6">
        <f t="shared" si="62"/>
        <v>2635</v>
      </c>
      <c r="K3999" s="7">
        <f>((Table4[[#This Row],[marked_price]]-Table4[[#This Row],[discounted_price]])/Table4[[#This Row],[marked_price]])*100</f>
        <v>78.032513547311382</v>
      </c>
    </row>
    <row r="4000" spans="1:11" x14ac:dyDescent="0.25">
      <c r="A4000" s="3" t="s">
        <v>1017</v>
      </c>
      <c r="B4000" s="3" t="s">
        <v>30</v>
      </c>
      <c r="C4000" s="3">
        <v>3.9</v>
      </c>
      <c r="D4000" s="3">
        <v>20</v>
      </c>
      <c r="E4000" s="4">
        <v>1699</v>
      </c>
      <c r="F4000" s="4">
        <v>849</v>
      </c>
      <c r="G4000" s="3" t="s">
        <v>20</v>
      </c>
      <c r="H4000" s="3" t="s">
        <v>72</v>
      </c>
      <c r="I4000" s="5">
        <v>16877600</v>
      </c>
      <c r="J4000" s="6">
        <f t="shared" si="62"/>
        <v>16980</v>
      </c>
      <c r="K4000" s="7">
        <f>((Table4[[#This Row],[marked_price]]-Table4[[#This Row],[discounted_price]])/Table4[[#This Row],[marked_price]])*100</f>
        <v>50.029429075927013</v>
      </c>
    </row>
    <row r="4001" spans="1:11" x14ac:dyDescent="0.25">
      <c r="A4001" s="8" t="s">
        <v>4517</v>
      </c>
      <c r="B4001" s="8" t="s">
        <v>4518</v>
      </c>
      <c r="C4001" s="8">
        <v>4.9000000000000004</v>
      </c>
      <c r="D4001" s="8">
        <v>8</v>
      </c>
      <c r="E4001" s="9">
        <v>799</v>
      </c>
      <c r="F4001" s="9">
        <v>511</v>
      </c>
      <c r="G4001" s="8" t="s">
        <v>4519</v>
      </c>
      <c r="H4001" s="8" t="s">
        <v>64</v>
      </c>
      <c r="I4001" s="10">
        <v>15259734</v>
      </c>
      <c r="J4001" s="6">
        <f t="shared" si="62"/>
        <v>4088</v>
      </c>
      <c r="K4001" s="7">
        <f>((Table4[[#This Row],[marked_price]]-Table4[[#This Row],[discounted_price]])/Table4[[#This Row],[marked_price]])*100</f>
        <v>36.045056320400498</v>
      </c>
    </row>
    <row r="4002" spans="1:11" x14ac:dyDescent="0.25">
      <c r="A4002" s="3" t="s">
        <v>4520</v>
      </c>
      <c r="B4002" s="3" t="s">
        <v>328</v>
      </c>
      <c r="C4002" s="3">
        <v>3.8</v>
      </c>
      <c r="D4002" s="3">
        <v>5</v>
      </c>
      <c r="E4002" s="4">
        <v>2499</v>
      </c>
      <c r="F4002" s="4">
        <v>1374</v>
      </c>
      <c r="G4002" s="3" t="s">
        <v>329</v>
      </c>
      <c r="H4002" s="3" t="s">
        <v>226</v>
      </c>
      <c r="I4002" s="5">
        <v>16053970</v>
      </c>
      <c r="J4002" s="6">
        <f t="shared" si="62"/>
        <v>6870</v>
      </c>
      <c r="K4002" s="7">
        <f>((Table4[[#This Row],[marked_price]]-Table4[[#This Row],[discounted_price]])/Table4[[#This Row],[marked_price]])*100</f>
        <v>45.018007202881158</v>
      </c>
    </row>
    <row r="4003" spans="1:11" x14ac:dyDescent="0.25">
      <c r="A4003" s="8" t="s">
        <v>2072</v>
      </c>
      <c r="B4003" s="8" t="s">
        <v>4521</v>
      </c>
      <c r="C4003" s="8">
        <v>4.3</v>
      </c>
      <c r="D4003" s="8">
        <v>18</v>
      </c>
      <c r="E4003" s="9">
        <v>1849</v>
      </c>
      <c r="F4003" s="9">
        <v>684</v>
      </c>
      <c r="G4003" s="8" t="s">
        <v>229</v>
      </c>
      <c r="H4003" s="8" t="s">
        <v>155</v>
      </c>
      <c r="I4003" s="10">
        <v>14167046</v>
      </c>
      <c r="J4003" s="6">
        <f t="shared" si="62"/>
        <v>12312</v>
      </c>
      <c r="K4003" s="7">
        <f>((Table4[[#This Row],[marked_price]]-Table4[[#This Row],[discounted_price]])/Table4[[#This Row],[marked_price]])*100</f>
        <v>63.00703082747431</v>
      </c>
    </row>
    <row r="4004" spans="1:11" x14ac:dyDescent="0.25">
      <c r="A4004" s="3" t="s">
        <v>491</v>
      </c>
      <c r="B4004" s="3" t="s">
        <v>1509</v>
      </c>
      <c r="C4004" s="3">
        <v>4.5</v>
      </c>
      <c r="D4004" s="3">
        <v>37</v>
      </c>
      <c r="E4004" s="4">
        <v>1499</v>
      </c>
      <c r="F4004" s="4">
        <v>1049</v>
      </c>
      <c r="G4004" s="3" t="s">
        <v>2978</v>
      </c>
      <c r="H4004" s="3" t="s">
        <v>130</v>
      </c>
      <c r="I4004" s="5">
        <v>13564846</v>
      </c>
      <c r="J4004" s="6">
        <f t="shared" si="62"/>
        <v>38813</v>
      </c>
      <c r="K4004" s="7">
        <f>((Table4[[#This Row],[marked_price]]-Table4[[#This Row],[discounted_price]])/Table4[[#This Row],[marked_price]])*100</f>
        <v>30.020013342228154</v>
      </c>
    </row>
    <row r="4005" spans="1:11" x14ac:dyDescent="0.25">
      <c r="A4005" s="8" t="s">
        <v>4522</v>
      </c>
      <c r="B4005" s="8" t="s">
        <v>1528</v>
      </c>
      <c r="C4005" s="8">
        <v>4.2</v>
      </c>
      <c r="D4005" s="8">
        <v>55</v>
      </c>
      <c r="E4005" s="9">
        <v>699</v>
      </c>
      <c r="F4005" s="9">
        <v>391</v>
      </c>
      <c r="G4005" s="8" t="s">
        <v>20</v>
      </c>
      <c r="H4005" s="8" t="s">
        <v>41</v>
      </c>
      <c r="I4005" s="10">
        <v>12998556</v>
      </c>
      <c r="J4005" s="6">
        <f t="shared" si="62"/>
        <v>21505</v>
      </c>
      <c r="K4005" s="7">
        <f>((Table4[[#This Row],[marked_price]]-Table4[[#This Row],[discounted_price]])/Table4[[#This Row],[marked_price]])*100</f>
        <v>44.062947067238909</v>
      </c>
    </row>
    <row r="4006" spans="1:11" x14ac:dyDescent="0.25">
      <c r="A4006" s="3" t="s">
        <v>2263</v>
      </c>
      <c r="B4006" s="3" t="s">
        <v>706</v>
      </c>
      <c r="C4006" s="3">
        <v>3.8</v>
      </c>
      <c r="D4006" s="3">
        <v>6</v>
      </c>
      <c r="E4006" s="4">
        <v>899</v>
      </c>
      <c r="F4006" s="4">
        <v>359</v>
      </c>
      <c r="G4006" s="3" t="s">
        <v>40</v>
      </c>
      <c r="H4006" s="3" t="s">
        <v>24</v>
      </c>
      <c r="I4006" s="5">
        <v>16610982</v>
      </c>
      <c r="J4006" s="6">
        <f t="shared" si="62"/>
        <v>2154</v>
      </c>
      <c r="K4006" s="7">
        <f>((Table4[[#This Row],[marked_price]]-Table4[[#This Row],[discounted_price]])/Table4[[#This Row],[marked_price]])*100</f>
        <v>60.066740823136819</v>
      </c>
    </row>
    <row r="4007" spans="1:11" x14ac:dyDescent="0.25">
      <c r="A4007" s="8" t="s">
        <v>4523</v>
      </c>
      <c r="B4007" s="8" t="s">
        <v>1077</v>
      </c>
      <c r="C4007" s="8">
        <v>4.8</v>
      </c>
      <c r="D4007" s="8">
        <v>5</v>
      </c>
      <c r="E4007" s="9">
        <v>6999</v>
      </c>
      <c r="F4007" s="9">
        <v>1819</v>
      </c>
      <c r="G4007" s="8" t="s">
        <v>337</v>
      </c>
      <c r="H4007" s="8" t="s">
        <v>338</v>
      </c>
      <c r="I4007" s="10">
        <v>15723740</v>
      </c>
      <c r="J4007" s="6">
        <f t="shared" si="62"/>
        <v>9095</v>
      </c>
      <c r="K4007" s="7">
        <f>((Table4[[#This Row],[marked_price]]-Table4[[#This Row],[discounted_price]])/Table4[[#This Row],[marked_price]])*100</f>
        <v>74.010572938991288</v>
      </c>
    </row>
    <row r="4008" spans="1:11" x14ac:dyDescent="0.25">
      <c r="A4008" s="3" t="s">
        <v>4524</v>
      </c>
      <c r="B4008" s="3" t="s">
        <v>953</v>
      </c>
      <c r="C4008" s="3">
        <v>4</v>
      </c>
      <c r="D4008" s="3">
        <v>13</v>
      </c>
      <c r="E4008" s="4">
        <v>6249</v>
      </c>
      <c r="F4008" s="4">
        <v>1374</v>
      </c>
      <c r="G4008" s="3" t="s">
        <v>337</v>
      </c>
      <c r="H4008" s="3" t="s">
        <v>338</v>
      </c>
      <c r="I4008" s="5">
        <v>14962650</v>
      </c>
      <c r="J4008" s="6">
        <f t="shared" si="62"/>
        <v>17862</v>
      </c>
      <c r="K4008" s="7">
        <f>((Table4[[#This Row],[marked_price]]-Table4[[#This Row],[discounted_price]])/Table4[[#This Row],[marked_price]])*100</f>
        <v>78.012481997119536</v>
      </c>
    </row>
    <row r="4009" spans="1:11" x14ac:dyDescent="0.25">
      <c r="A4009" s="8" t="s">
        <v>4525</v>
      </c>
      <c r="B4009" s="8" t="s">
        <v>258</v>
      </c>
      <c r="C4009" s="8">
        <v>4.5</v>
      </c>
      <c r="D4009" s="8">
        <v>122</v>
      </c>
      <c r="E4009" s="9">
        <v>1895</v>
      </c>
      <c r="F4009" s="9">
        <v>1610</v>
      </c>
      <c r="G4009" s="8" t="s">
        <v>13</v>
      </c>
      <c r="H4009" s="8" t="s">
        <v>259</v>
      </c>
      <c r="I4009" s="10">
        <v>12071864</v>
      </c>
      <c r="J4009" s="6">
        <f t="shared" si="62"/>
        <v>196420</v>
      </c>
      <c r="K4009" s="7">
        <f>((Table4[[#This Row],[marked_price]]-Table4[[#This Row],[discounted_price]])/Table4[[#This Row],[marked_price]])*100</f>
        <v>15.03957783641161</v>
      </c>
    </row>
    <row r="4010" spans="1:11" x14ac:dyDescent="0.25">
      <c r="A4010" s="3" t="s">
        <v>4526</v>
      </c>
      <c r="B4010" s="3" t="s">
        <v>1082</v>
      </c>
      <c r="C4010" s="3">
        <v>3.8</v>
      </c>
      <c r="D4010" s="3">
        <v>10</v>
      </c>
      <c r="E4010" s="4">
        <v>1999</v>
      </c>
      <c r="F4010" s="4">
        <v>1999</v>
      </c>
      <c r="G4010" s="3" t="s">
        <v>4527</v>
      </c>
      <c r="H4010" s="3" t="s">
        <v>31</v>
      </c>
      <c r="I4010" s="5">
        <v>16395218</v>
      </c>
      <c r="J4010" s="6">
        <f t="shared" si="62"/>
        <v>19990</v>
      </c>
      <c r="K4010" s="7">
        <f>((Table4[[#This Row],[marked_price]]-Table4[[#This Row],[discounted_price]])/Table4[[#This Row],[marked_price]])*100</f>
        <v>0</v>
      </c>
    </row>
    <row r="4011" spans="1:11" x14ac:dyDescent="0.25">
      <c r="A4011" s="8" t="s">
        <v>4528</v>
      </c>
      <c r="B4011" s="8" t="s">
        <v>186</v>
      </c>
      <c r="C4011" s="8">
        <v>3.3</v>
      </c>
      <c r="D4011" s="8">
        <v>52</v>
      </c>
      <c r="E4011" s="9">
        <v>5995</v>
      </c>
      <c r="F4011" s="9">
        <v>4496</v>
      </c>
      <c r="G4011" s="8" t="s">
        <v>40</v>
      </c>
      <c r="H4011" s="8" t="s">
        <v>75</v>
      </c>
      <c r="I4011" s="10">
        <v>12413366</v>
      </c>
      <c r="J4011" s="6">
        <f t="shared" si="62"/>
        <v>233792</v>
      </c>
      <c r="K4011" s="7">
        <f>((Table4[[#This Row],[marked_price]]-Table4[[#This Row],[discounted_price]])/Table4[[#This Row],[marked_price]])*100</f>
        <v>25.004170141784819</v>
      </c>
    </row>
    <row r="4012" spans="1:11" x14ac:dyDescent="0.25">
      <c r="A4012" s="3" t="s">
        <v>1045</v>
      </c>
      <c r="B4012" s="3" t="s">
        <v>706</v>
      </c>
      <c r="C4012" s="3">
        <v>4.3</v>
      </c>
      <c r="D4012" s="3">
        <v>8</v>
      </c>
      <c r="E4012" s="4">
        <v>2199</v>
      </c>
      <c r="F4012" s="4">
        <v>659</v>
      </c>
      <c r="G4012" s="3" t="s">
        <v>20</v>
      </c>
      <c r="H4012" s="3" t="s">
        <v>318</v>
      </c>
      <c r="I4012" s="5">
        <v>16557492</v>
      </c>
      <c r="J4012" s="6">
        <f t="shared" si="62"/>
        <v>5272</v>
      </c>
      <c r="K4012" s="7">
        <f>((Table4[[#This Row],[marked_price]]-Table4[[#This Row],[discounted_price]])/Table4[[#This Row],[marked_price]])*100</f>
        <v>70.031832651205093</v>
      </c>
    </row>
    <row r="4013" spans="1:11" x14ac:dyDescent="0.25">
      <c r="A4013" s="8" t="s">
        <v>4529</v>
      </c>
      <c r="B4013" s="8" t="s">
        <v>1043</v>
      </c>
      <c r="C4013" s="8">
        <v>4.7</v>
      </c>
      <c r="D4013" s="8">
        <v>17</v>
      </c>
      <c r="E4013" s="9">
        <v>1195</v>
      </c>
      <c r="F4013" s="9">
        <v>1195</v>
      </c>
      <c r="G4013" s="8" t="s">
        <v>4530</v>
      </c>
      <c r="H4013" s="8" t="s">
        <v>1108</v>
      </c>
      <c r="I4013" s="10">
        <v>13508718</v>
      </c>
      <c r="J4013" s="6">
        <f t="shared" si="62"/>
        <v>20315</v>
      </c>
      <c r="K4013" s="7">
        <f>((Table4[[#This Row],[marked_price]]-Table4[[#This Row],[discounted_price]])/Table4[[#This Row],[marked_price]])*100</f>
        <v>0</v>
      </c>
    </row>
    <row r="4014" spans="1:11" x14ac:dyDescent="0.25">
      <c r="A4014" s="3" t="s">
        <v>257</v>
      </c>
      <c r="B4014" s="3" t="s">
        <v>930</v>
      </c>
      <c r="C4014" s="3">
        <v>4.5999999999999996</v>
      </c>
      <c r="D4014" s="3">
        <v>35</v>
      </c>
      <c r="E4014" s="4">
        <v>999</v>
      </c>
      <c r="F4014" s="4">
        <v>749</v>
      </c>
      <c r="G4014" s="3" t="s">
        <v>13</v>
      </c>
      <c r="H4014" s="3" t="s">
        <v>259</v>
      </c>
      <c r="I4014" s="5">
        <v>13886592</v>
      </c>
      <c r="J4014" s="6">
        <f t="shared" si="62"/>
        <v>26215</v>
      </c>
      <c r="K4014" s="7">
        <f>((Table4[[#This Row],[marked_price]]-Table4[[#This Row],[discounted_price]])/Table4[[#This Row],[marked_price]])*100</f>
        <v>25.025025025025027</v>
      </c>
    </row>
    <row r="4015" spans="1:11" x14ac:dyDescent="0.25">
      <c r="A4015" s="8" t="s">
        <v>470</v>
      </c>
      <c r="B4015" s="8" t="s">
        <v>930</v>
      </c>
      <c r="C4015" s="8">
        <v>4.2</v>
      </c>
      <c r="D4015" s="8">
        <v>10</v>
      </c>
      <c r="E4015" s="9">
        <v>699</v>
      </c>
      <c r="F4015" s="9">
        <v>489</v>
      </c>
      <c r="G4015" s="8" t="s">
        <v>20</v>
      </c>
      <c r="H4015" s="8" t="s">
        <v>24</v>
      </c>
      <c r="I4015" s="10">
        <v>17256084</v>
      </c>
      <c r="J4015" s="6">
        <f t="shared" si="62"/>
        <v>4890</v>
      </c>
      <c r="K4015" s="7">
        <f>((Table4[[#This Row],[marked_price]]-Table4[[#This Row],[discounted_price]])/Table4[[#This Row],[marked_price]])*100</f>
        <v>30.042918454935624</v>
      </c>
    </row>
    <row r="4016" spans="1:11" x14ac:dyDescent="0.25">
      <c r="A4016" s="3" t="s">
        <v>4531</v>
      </c>
      <c r="B4016" s="3" t="s">
        <v>3083</v>
      </c>
      <c r="C4016" s="3">
        <v>3.9</v>
      </c>
      <c r="D4016" s="3">
        <v>41</v>
      </c>
      <c r="E4016" s="4">
        <v>899</v>
      </c>
      <c r="F4016" s="4">
        <v>539</v>
      </c>
      <c r="G4016" s="3" t="s">
        <v>13</v>
      </c>
      <c r="H4016" s="3" t="s">
        <v>506</v>
      </c>
      <c r="I4016" s="5">
        <v>14026628</v>
      </c>
      <c r="J4016" s="6">
        <f t="shared" si="62"/>
        <v>22099</v>
      </c>
      <c r="K4016" s="7">
        <f>((Table4[[#This Row],[marked_price]]-Table4[[#This Row],[discounted_price]])/Table4[[#This Row],[marked_price]])*100</f>
        <v>40.044493882091217</v>
      </c>
    </row>
    <row r="4017" spans="1:11" x14ac:dyDescent="0.25">
      <c r="A4017" s="8" t="s">
        <v>4532</v>
      </c>
      <c r="B4017" s="8" t="s">
        <v>324</v>
      </c>
      <c r="C4017" s="8">
        <v>4.3</v>
      </c>
      <c r="D4017" s="8">
        <v>115</v>
      </c>
      <c r="E4017" s="9">
        <v>1899</v>
      </c>
      <c r="F4017" s="9">
        <v>721</v>
      </c>
      <c r="G4017" s="8" t="s">
        <v>27</v>
      </c>
      <c r="H4017" s="8" t="s">
        <v>31</v>
      </c>
      <c r="I4017" s="10">
        <v>11234412</v>
      </c>
      <c r="J4017" s="6">
        <f t="shared" si="62"/>
        <v>82915</v>
      </c>
      <c r="K4017" s="7">
        <f>((Table4[[#This Row],[marked_price]]-Table4[[#This Row],[discounted_price]])/Table4[[#This Row],[marked_price]])*100</f>
        <v>62.032648762506582</v>
      </c>
    </row>
    <row r="4018" spans="1:11" x14ac:dyDescent="0.25">
      <c r="A4018" s="3" t="s">
        <v>358</v>
      </c>
      <c r="B4018" s="3" t="s">
        <v>1062</v>
      </c>
      <c r="C4018" s="3">
        <v>4.0999999999999996</v>
      </c>
      <c r="D4018" s="3">
        <v>37</v>
      </c>
      <c r="E4018" s="4">
        <v>1899</v>
      </c>
      <c r="F4018" s="4">
        <v>759</v>
      </c>
      <c r="G4018" s="3" t="s">
        <v>20</v>
      </c>
      <c r="H4018" s="3" t="s">
        <v>109</v>
      </c>
      <c r="I4018" s="5">
        <v>15789296</v>
      </c>
      <c r="J4018" s="6">
        <f t="shared" si="62"/>
        <v>28083</v>
      </c>
      <c r="K4018" s="7">
        <f>((Table4[[#This Row],[marked_price]]-Table4[[#This Row],[discounted_price]])/Table4[[#This Row],[marked_price]])*100</f>
        <v>60.031595576619281</v>
      </c>
    </row>
    <row r="4019" spans="1:11" x14ac:dyDescent="0.25">
      <c r="A4019" s="8" t="s">
        <v>4533</v>
      </c>
      <c r="B4019" s="8" t="s">
        <v>4534</v>
      </c>
      <c r="C4019" s="8">
        <v>3.8</v>
      </c>
      <c r="D4019" s="8">
        <v>13</v>
      </c>
      <c r="E4019" s="9">
        <v>899</v>
      </c>
      <c r="F4019" s="9">
        <v>449</v>
      </c>
      <c r="G4019" s="8" t="s">
        <v>13</v>
      </c>
      <c r="H4019" s="8" t="s">
        <v>226</v>
      </c>
      <c r="I4019" s="10">
        <v>8897257</v>
      </c>
      <c r="J4019" s="6">
        <f t="shared" si="62"/>
        <v>5837</v>
      </c>
      <c r="K4019" s="7">
        <f>((Table4[[#This Row],[marked_price]]-Table4[[#This Row],[discounted_price]])/Table4[[#This Row],[marked_price]])*100</f>
        <v>50.055617352614014</v>
      </c>
    </row>
    <row r="4020" spans="1:11" x14ac:dyDescent="0.25">
      <c r="A4020" s="3" t="s">
        <v>1972</v>
      </c>
      <c r="B4020" s="3" t="s">
        <v>919</v>
      </c>
      <c r="C4020" s="3">
        <v>4.5999999999999996</v>
      </c>
      <c r="D4020" s="3">
        <v>23</v>
      </c>
      <c r="E4020" s="4">
        <v>999</v>
      </c>
      <c r="F4020" s="4">
        <v>999</v>
      </c>
      <c r="G4020" s="3" t="s">
        <v>129</v>
      </c>
      <c r="H4020" s="3" t="s">
        <v>130</v>
      </c>
      <c r="I4020" s="5">
        <v>13751642</v>
      </c>
      <c r="J4020" s="6">
        <f t="shared" si="62"/>
        <v>22977</v>
      </c>
      <c r="K4020" s="7">
        <f>((Table4[[#This Row],[marked_price]]-Table4[[#This Row],[discounted_price]])/Table4[[#This Row],[marked_price]])*100</f>
        <v>0</v>
      </c>
    </row>
    <row r="4021" spans="1:11" x14ac:dyDescent="0.25">
      <c r="A4021" s="8" t="s">
        <v>2317</v>
      </c>
      <c r="B4021" s="8" t="s">
        <v>123</v>
      </c>
      <c r="C4021" s="8">
        <v>4.2</v>
      </c>
      <c r="D4021" s="8">
        <v>5</v>
      </c>
      <c r="E4021" s="9">
        <v>999</v>
      </c>
      <c r="F4021" s="9">
        <v>349</v>
      </c>
      <c r="G4021" s="8" t="s">
        <v>27</v>
      </c>
      <c r="H4021" s="8" t="s">
        <v>24</v>
      </c>
      <c r="I4021" s="10">
        <v>16901962</v>
      </c>
      <c r="J4021" s="6">
        <f t="shared" si="62"/>
        <v>1745</v>
      </c>
      <c r="K4021" s="7">
        <f>((Table4[[#This Row],[marked_price]]-Table4[[#This Row],[discounted_price]])/Table4[[#This Row],[marked_price]])*100</f>
        <v>65.06506506506507</v>
      </c>
    </row>
    <row r="4022" spans="1:11" x14ac:dyDescent="0.25">
      <c r="A4022" s="3" t="s">
        <v>553</v>
      </c>
      <c r="B4022" s="3" t="s">
        <v>652</v>
      </c>
      <c r="C4022" s="3">
        <v>4.7</v>
      </c>
      <c r="D4022" s="3">
        <v>3</v>
      </c>
      <c r="E4022" s="4">
        <v>1999</v>
      </c>
      <c r="F4022" s="4">
        <v>699</v>
      </c>
      <c r="G4022" s="3" t="s">
        <v>71</v>
      </c>
      <c r="H4022" s="3" t="s">
        <v>72</v>
      </c>
      <c r="I4022" s="5">
        <v>15582358</v>
      </c>
      <c r="J4022" s="6">
        <f t="shared" si="62"/>
        <v>2097</v>
      </c>
      <c r="K4022" s="7">
        <f>((Table4[[#This Row],[marked_price]]-Table4[[#This Row],[discounted_price]])/Table4[[#This Row],[marked_price]])*100</f>
        <v>65.032516258129064</v>
      </c>
    </row>
    <row r="4023" spans="1:11" x14ac:dyDescent="0.25">
      <c r="A4023" s="8" t="s">
        <v>1070</v>
      </c>
      <c r="B4023" s="8" t="s">
        <v>579</v>
      </c>
      <c r="C4023" s="8">
        <v>3.5</v>
      </c>
      <c r="D4023" s="8">
        <v>8</v>
      </c>
      <c r="E4023" s="9">
        <v>2149</v>
      </c>
      <c r="F4023" s="9">
        <v>881</v>
      </c>
      <c r="G4023" s="8" t="s">
        <v>371</v>
      </c>
      <c r="H4023" s="8" t="s">
        <v>49</v>
      </c>
      <c r="I4023" s="10">
        <v>2243377</v>
      </c>
      <c r="J4023" s="6">
        <f t="shared" si="62"/>
        <v>7048</v>
      </c>
      <c r="K4023" s="7">
        <f>((Table4[[#This Row],[marked_price]]-Table4[[#This Row],[discounted_price]])/Table4[[#This Row],[marked_price]])*100</f>
        <v>59.004187994416</v>
      </c>
    </row>
    <row r="4024" spans="1:11" x14ac:dyDescent="0.25">
      <c r="A4024" s="3" t="s">
        <v>4535</v>
      </c>
      <c r="B4024" s="3" t="s">
        <v>1291</v>
      </c>
      <c r="C4024" s="3">
        <v>3.2</v>
      </c>
      <c r="D4024" s="3">
        <v>5</v>
      </c>
      <c r="E4024" s="4">
        <v>3398</v>
      </c>
      <c r="F4024" s="4">
        <v>1359</v>
      </c>
      <c r="G4024" s="3" t="s">
        <v>172</v>
      </c>
      <c r="H4024" s="3" t="s">
        <v>60</v>
      </c>
      <c r="I4024" s="5">
        <v>17040342</v>
      </c>
      <c r="J4024" s="6">
        <f t="shared" si="62"/>
        <v>6795</v>
      </c>
      <c r="K4024" s="7">
        <f>((Table4[[#This Row],[marked_price]]-Table4[[#This Row],[discounted_price]])/Table4[[#This Row],[marked_price]])*100</f>
        <v>60.005885815185401</v>
      </c>
    </row>
    <row r="4025" spans="1:11" x14ac:dyDescent="0.25">
      <c r="A4025" s="8" t="s">
        <v>95</v>
      </c>
      <c r="B4025" s="8" t="s">
        <v>2562</v>
      </c>
      <c r="C4025" s="8">
        <v>4.5</v>
      </c>
      <c r="D4025" s="8">
        <v>6</v>
      </c>
      <c r="E4025" s="9">
        <v>9900</v>
      </c>
      <c r="F4025" s="9">
        <v>4851</v>
      </c>
      <c r="G4025" s="8" t="s">
        <v>13</v>
      </c>
      <c r="H4025" s="8" t="s">
        <v>97</v>
      </c>
      <c r="I4025" s="10">
        <v>12510854</v>
      </c>
      <c r="J4025" s="6">
        <f t="shared" si="62"/>
        <v>29106</v>
      </c>
      <c r="K4025" s="7">
        <f>((Table4[[#This Row],[marked_price]]-Table4[[#This Row],[discounted_price]])/Table4[[#This Row],[marked_price]])*100</f>
        <v>51</v>
      </c>
    </row>
    <row r="4026" spans="1:11" x14ac:dyDescent="0.25">
      <c r="A4026" s="3" t="s">
        <v>4536</v>
      </c>
      <c r="B4026" s="3" t="s">
        <v>436</v>
      </c>
      <c r="C4026" s="3">
        <v>4.4000000000000004</v>
      </c>
      <c r="D4026" s="3">
        <v>12</v>
      </c>
      <c r="E4026" s="4">
        <v>2990</v>
      </c>
      <c r="F4026" s="4">
        <v>1794</v>
      </c>
      <c r="G4026" s="3" t="s">
        <v>27</v>
      </c>
      <c r="H4026" s="3" t="s">
        <v>206</v>
      </c>
      <c r="I4026" s="5">
        <v>13743642</v>
      </c>
      <c r="J4026" s="6">
        <f t="shared" si="62"/>
        <v>21528</v>
      </c>
      <c r="K4026" s="7">
        <f>((Table4[[#This Row],[marked_price]]-Table4[[#This Row],[discounted_price]])/Table4[[#This Row],[marked_price]])*100</f>
        <v>40</v>
      </c>
    </row>
    <row r="4027" spans="1:11" x14ac:dyDescent="0.25">
      <c r="A4027" s="8" t="s">
        <v>4537</v>
      </c>
      <c r="B4027" s="8" t="s">
        <v>4256</v>
      </c>
      <c r="C4027" s="8">
        <v>4.0999999999999996</v>
      </c>
      <c r="D4027" s="8">
        <v>33</v>
      </c>
      <c r="E4027" s="9">
        <v>2999</v>
      </c>
      <c r="F4027" s="9">
        <v>959</v>
      </c>
      <c r="G4027" s="8" t="s">
        <v>4538</v>
      </c>
      <c r="H4027" s="8" t="s">
        <v>203</v>
      </c>
      <c r="I4027" s="10">
        <v>13369726</v>
      </c>
      <c r="J4027" s="6">
        <f t="shared" si="62"/>
        <v>31647</v>
      </c>
      <c r="K4027" s="7">
        <f>((Table4[[#This Row],[marked_price]]-Table4[[#This Row],[discounted_price]])/Table4[[#This Row],[marked_price]])*100</f>
        <v>68.022674224741579</v>
      </c>
    </row>
    <row r="4028" spans="1:11" x14ac:dyDescent="0.25">
      <c r="A4028" s="3" t="s">
        <v>4539</v>
      </c>
      <c r="B4028" s="3" t="s">
        <v>278</v>
      </c>
      <c r="C4028" s="3">
        <v>4.5</v>
      </c>
      <c r="D4028" s="3">
        <v>15</v>
      </c>
      <c r="E4028" s="4">
        <v>997</v>
      </c>
      <c r="F4028" s="4">
        <v>352</v>
      </c>
      <c r="G4028" s="3" t="s">
        <v>13</v>
      </c>
      <c r="H4028" s="3" t="s">
        <v>415</v>
      </c>
      <c r="I4028" s="5">
        <v>17471726</v>
      </c>
      <c r="J4028" s="6">
        <f t="shared" si="62"/>
        <v>5280</v>
      </c>
      <c r="K4028" s="7">
        <f>((Table4[[#This Row],[marked_price]]-Table4[[#This Row],[discounted_price]])/Table4[[#This Row],[marked_price]])*100</f>
        <v>64.694082246740223</v>
      </c>
    </row>
    <row r="4029" spans="1:11" x14ac:dyDescent="0.25">
      <c r="A4029" s="8" t="s">
        <v>4540</v>
      </c>
      <c r="B4029" s="8" t="s">
        <v>1291</v>
      </c>
      <c r="C4029" s="8">
        <v>4.3</v>
      </c>
      <c r="D4029" s="8">
        <v>28</v>
      </c>
      <c r="E4029" s="9">
        <v>1398</v>
      </c>
      <c r="F4029" s="9">
        <v>699</v>
      </c>
      <c r="G4029" s="8" t="s">
        <v>232</v>
      </c>
      <c r="H4029" s="8" t="s">
        <v>24</v>
      </c>
      <c r="I4029" s="10">
        <v>14616582</v>
      </c>
      <c r="J4029" s="6">
        <f t="shared" si="62"/>
        <v>19572</v>
      </c>
      <c r="K4029" s="7">
        <f>((Table4[[#This Row],[marked_price]]-Table4[[#This Row],[discounted_price]])/Table4[[#This Row],[marked_price]])*100</f>
        <v>50</v>
      </c>
    </row>
    <row r="4030" spans="1:11" x14ac:dyDescent="0.25">
      <c r="A4030" s="3" t="s">
        <v>4541</v>
      </c>
      <c r="B4030" s="3" t="s">
        <v>4542</v>
      </c>
      <c r="C4030" s="3">
        <v>2.6</v>
      </c>
      <c r="D4030" s="3">
        <v>9</v>
      </c>
      <c r="E4030" s="4">
        <v>1698</v>
      </c>
      <c r="F4030" s="4">
        <v>849</v>
      </c>
      <c r="G4030" s="3" t="s">
        <v>40</v>
      </c>
      <c r="H4030" s="3" t="s">
        <v>31</v>
      </c>
      <c r="I4030" s="5">
        <v>14327204</v>
      </c>
      <c r="J4030" s="6">
        <f t="shared" si="62"/>
        <v>7641</v>
      </c>
      <c r="K4030" s="7">
        <f>((Table4[[#This Row],[marked_price]]-Table4[[#This Row],[discounted_price]])/Table4[[#This Row],[marked_price]])*100</f>
        <v>50</v>
      </c>
    </row>
    <row r="4031" spans="1:11" x14ac:dyDescent="0.25">
      <c r="A4031" s="8" t="s">
        <v>4543</v>
      </c>
      <c r="B4031" s="8" t="s">
        <v>4544</v>
      </c>
      <c r="C4031" s="8">
        <v>4.3</v>
      </c>
      <c r="D4031" s="8">
        <v>40</v>
      </c>
      <c r="E4031" s="9">
        <v>1799</v>
      </c>
      <c r="F4031" s="9">
        <v>845</v>
      </c>
      <c r="G4031" s="8" t="s">
        <v>1912</v>
      </c>
      <c r="H4031" s="8" t="s">
        <v>75</v>
      </c>
      <c r="I4031" s="10">
        <v>15245712</v>
      </c>
      <c r="J4031" s="6">
        <f t="shared" si="62"/>
        <v>33800</v>
      </c>
      <c r="K4031" s="7">
        <f>((Table4[[#This Row],[marked_price]]-Table4[[#This Row],[discounted_price]])/Table4[[#This Row],[marked_price]])*100</f>
        <v>53.029460811561982</v>
      </c>
    </row>
    <row r="4032" spans="1:11" x14ac:dyDescent="0.25">
      <c r="A4032" s="3" t="s">
        <v>4545</v>
      </c>
      <c r="B4032" s="3" t="s">
        <v>324</v>
      </c>
      <c r="C4032" s="3">
        <v>4.2</v>
      </c>
      <c r="D4032" s="3">
        <v>20</v>
      </c>
      <c r="E4032" s="4">
        <v>1899</v>
      </c>
      <c r="F4032" s="4">
        <v>721</v>
      </c>
      <c r="G4032" s="3" t="s">
        <v>27</v>
      </c>
      <c r="H4032" s="3" t="s">
        <v>636</v>
      </c>
      <c r="I4032" s="5">
        <v>13904872</v>
      </c>
      <c r="J4032" s="6">
        <f t="shared" si="62"/>
        <v>14420</v>
      </c>
      <c r="K4032" s="7">
        <f>((Table4[[#This Row],[marked_price]]-Table4[[#This Row],[discounted_price]])/Table4[[#This Row],[marked_price]])*100</f>
        <v>62.032648762506582</v>
      </c>
    </row>
    <row r="4033" spans="1:11" x14ac:dyDescent="0.25">
      <c r="A4033" s="8" t="s">
        <v>3513</v>
      </c>
      <c r="B4033" s="8" t="s">
        <v>2734</v>
      </c>
      <c r="C4033" s="8">
        <v>3.3</v>
      </c>
      <c r="D4033" s="8">
        <v>109</v>
      </c>
      <c r="E4033" s="9">
        <v>899</v>
      </c>
      <c r="F4033" s="9">
        <v>404</v>
      </c>
      <c r="G4033" s="8" t="s">
        <v>40</v>
      </c>
      <c r="H4033" s="8" t="s">
        <v>24</v>
      </c>
      <c r="I4033" s="10">
        <v>10982946</v>
      </c>
      <c r="J4033" s="6">
        <f t="shared" si="62"/>
        <v>44036</v>
      </c>
      <c r="K4033" s="7">
        <f>((Table4[[#This Row],[marked_price]]-Table4[[#This Row],[discounted_price]])/Table4[[#This Row],[marked_price]])*100</f>
        <v>55.061179087875423</v>
      </c>
    </row>
    <row r="4034" spans="1:11" x14ac:dyDescent="0.25">
      <c r="A4034" s="3" t="s">
        <v>4546</v>
      </c>
      <c r="B4034" s="3" t="s">
        <v>4547</v>
      </c>
      <c r="C4034" s="3">
        <v>4.9000000000000004</v>
      </c>
      <c r="D4034" s="3">
        <v>10</v>
      </c>
      <c r="E4034" s="4">
        <v>1599</v>
      </c>
      <c r="F4034" s="4">
        <v>1599</v>
      </c>
      <c r="G4034" s="3" t="s">
        <v>20</v>
      </c>
      <c r="H4034" s="3" t="s">
        <v>28</v>
      </c>
      <c r="I4034" s="5">
        <v>16318452</v>
      </c>
      <c r="J4034" s="6">
        <f t="shared" si="62"/>
        <v>15990</v>
      </c>
      <c r="K4034" s="7">
        <f>((Table4[[#This Row],[marked_price]]-Table4[[#This Row],[discounted_price]])/Table4[[#This Row],[marked_price]])*100</f>
        <v>0</v>
      </c>
    </row>
    <row r="4035" spans="1:11" x14ac:dyDescent="0.25">
      <c r="A4035" s="8" t="s">
        <v>4548</v>
      </c>
      <c r="B4035" s="8" t="s">
        <v>2162</v>
      </c>
      <c r="C4035" s="8">
        <v>4</v>
      </c>
      <c r="D4035" s="8">
        <v>4</v>
      </c>
      <c r="E4035" s="9">
        <v>2990</v>
      </c>
      <c r="F4035" s="9">
        <v>2990</v>
      </c>
      <c r="G4035" s="8" t="s">
        <v>1852</v>
      </c>
      <c r="H4035" s="8" t="s">
        <v>558</v>
      </c>
      <c r="I4035" s="10">
        <v>16391288</v>
      </c>
      <c r="J4035" s="6">
        <f t="shared" ref="J4035:J4098" si="63">D4035*F4035</f>
        <v>11960</v>
      </c>
      <c r="K4035" s="7">
        <f>((Table4[[#This Row],[marked_price]]-Table4[[#This Row],[discounted_price]])/Table4[[#This Row],[marked_price]])*100</f>
        <v>0</v>
      </c>
    </row>
    <row r="4036" spans="1:11" x14ac:dyDescent="0.25">
      <c r="A4036" s="3" t="s">
        <v>1740</v>
      </c>
      <c r="B4036" s="3" t="s">
        <v>933</v>
      </c>
      <c r="C4036" s="3">
        <v>3.3</v>
      </c>
      <c r="D4036" s="3">
        <v>4</v>
      </c>
      <c r="E4036" s="4">
        <v>1899</v>
      </c>
      <c r="F4036" s="4">
        <v>949</v>
      </c>
      <c r="G4036" s="3" t="s">
        <v>562</v>
      </c>
      <c r="H4036" s="3" t="s">
        <v>49</v>
      </c>
      <c r="I4036" s="5">
        <v>14812486</v>
      </c>
      <c r="J4036" s="6">
        <f t="shared" si="63"/>
        <v>3796</v>
      </c>
      <c r="K4036" s="7">
        <f>((Table4[[#This Row],[marked_price]]-Table4[[#This Row],[discounted_price]])/Table4[[#This Row],[marked_price]])*100</f>
        <v>50.026329647182735</v>
      </c>
    </row>
    <row r="4037" spans="1:11" x14ac:dyDescent="0.25">
      <c r="A4037" s="8" t="s">
        <v>1825</v>
      </c>
      <c r="B4037" s="8" t="s">
        <v>2030</v>
      </c>
      <c r="C4037" s="8">
        <v>4.3</v>
      </c>
      <c r="D4037" s="8">
        <v>32</v>
      </c>
      <c r="E4037" s="9">
        <v>1799</v>
      </c>
      <c r="F4037" s="9">
        <v>1799</v>
      </c>
      <c r="G4037" s="8" t="s">
        <v>27</v>
      </c>
      <c r="H4037" s="8" t="s">
        <v>72</v>
      </c>
      <c r="I4037" s="10">
        <v>11424240</v>
      </c>
      <c r="J4037" s="6">
        <f t="shared" si="63"/>
        <v>57568</v>
      </c>
      <c r="K4037" s="7">
        <f>((Table4[[#This Row],[marked_price]]-Table4[[#This Row],[discounted_price]])/Table4[[#This Row],[marked_price]])*100</f>
        <v>0</v>
      </c>
    </row>
    <row r="4038" spans="1:11" x14ac:dyDescent="0.25">
      <c r="A4038" s="3" t="s">
        <v>4113</v>
      </c>
      <c r="B4038" s="3" t="s">
        <v>4114</v>
      </c>
      <c r="C4038" s="3">
        <v>4.3</v>
      </c>
      <c r="D4038" s="3">
        <v>60</v>
      </c>
      <c r="E4038" s="4">
        <v>2259</v>
      </c>
      <c r="F4038" s="4">
        <v>677</v>
      </c>
      <c r="G4038" s="3" t="s">
        <v>4163</v>
      </c>
      <c r="H4038" s="3" t="s">
        <v>514</v>
      </c>
      <c r="I4038" s="5">
        <v>2173789</v>
      </c>
      <c r="J4038" s="6">
        <f t="shared" si="63"/>
        <v>40620</v>
      </c>
      <c r="K4038" s="7">
        <f>((Table4[[#This Row],[marked_price]]-Table4[[#This Row],[discounted_price]])/Table4[[#This Row],[marked_price]])*100</f>
        <v>70.030987162461273</v>
      </c>
    </row>
    <row r="4039" spans="1:11" x14ac:dyDescent="0.25">
      <c r="A4039" s="8" t="s">
        <v>4549</v>
      </c>
      <c r="B4039" s="8" t="s">
        <v>1625</v>
      </c>
      <c r="C4039" s="8">
        <v>4.2</v>
      </c>
      <c r="D4039" s="8">
        <v>14</v>
      </c>
      <c r="E4039" s="9">
        <v>880</v>
      </c>
      <c r="F4039" s="9">
        <v>325</v>
      </c>
      <c r="G4039" s="8" t="s">
        <v>941</v>
      </c>
      <c r="H4039" s="8" t="s">
        <v>64</v>
      </c>
      <c r="I4039" s="10">
        <v>12995774</v>
      </c>
      <c r="J4039" s="6">
        <f t="shared" si="63"/>
        <v>4550</v>
      </c>
      <c r="K4039" s="7">
        <f>((Table4[[#This Row],[marked_price]]-Table4[[#This Row],[discounted_price]])/Table4[[#This Row],[marked_price]])*100</f>
        <v>63.06818181818182</v>
      </c>
    </row>
    <row r="4040" spans="1:11" x14ac:dyDescent="0.25">
      <c r="A4040" s="3" t="s">
        <v>1529</v>
      </c>
      <c r="B4040" s="3" t="s">
        <v>340</v>
      </c>
      <c r="C4040" s="3">
        <v>4.5999999999999996</v>
      </c>
      <c r="D4040" s="3">
        <v>5</v>
      </c>
      <c r="E4040" s="4">
        <v>2390</v>
      </c>
      <c r="F4040" s="4">
        <v>1673</v>
      </c>
      <c r="G4040" s="3" t="s">
        <v>341</v>
      </c>
      <c r="H4040" s="3" t="s">
        <v>291</v>
      </c>
      <c r="I4040" s="5">
        <v>14619336</v>
      </c>
      <c r="J4040" s="6">
        <f t="shared" si="63"/>
        <v>8365</v>
      </c>
      <c r="K4040" s="7">
        <f>((Table4[[#This Row],[marked_price]]-Table4[[#This Row],[discounted_price]])/Table4[[#This Row],[marked_price]])*100</f>
        <v>30</v>
      </c>
    </row>
    <row r="4041" spans="1:11" x14ac:dyDescent="0.25">
      <c r="A4041" s="8" t="s">
        <v>4550</v>
      </c>
      <c r="B4041" s="8" t="s">
        <v>4551</v>
      </c>
      <c r="C4041" s="8">
        <v>4.3</v>
      </c>
      <c r="D4041" s="8">
        <v>10</v>
      </c>
      <c r="E4041" s="9">
        <v>1999</v>
      </c>
      <c r="F4041" s="9">
        <v>879</v>
      </c>
      <c r="G4041" s="8" t="s">
        <v>4552</v>
      </c>
      <c r="H4041" s="8" t="s">
        <v>31</v>
      </c>
      <c r="I4041" s="10">
        <v>16687458</v>
      </c>
      <c r="J4041" s="6">
        <f t="shared" si="63"/>
        <v>8790</v>
      </c>
      <c r="K4041" s="7">
        <f>((Table4[[#This Row],[marked_price]]-Table4[[#This Row],[discounted_price]])/Table4[[#This Row],[marked_price]])*100</f>
        <v>56.028014007003499</v>
      </c>
    </row>
    <row r="4042" spans="1:11" x14ac:dyDescent="0.25">
      <c r="A4042" s="3" t="s">
        <v>4553</v>
      </c>
      <c r="B4042" s="3" t="s">
        <v>4554</v>
      </c>
      <c r="C4042" s="3">
        <v>3.3</v>
      </c>
      <c r="D4042" s="3">
        <v>14</v>
      </c>
      <c r="E4042" s="4">
        <v>5990</v>
      </c>
      <c r="F4042" s="4">
        <v>2995</v>
      </c>
      <c r="G4042" s="3" t="s">
        <v>883</v>
      </c>
      <c r="H4042" s="3" t="s">
        <v>75</v>
      </c>
      <c r="I4042" s="5">
        <v>13434322</v>
      </c>
      <c r="J4042" s="6">
        <f t="shared" si="63"/>
        <v>41930</v>
      </c>
      <c r="K4042" s="7">
        <f>((Table4[[#This Row],[marked_price]]-Table4[[#This Row],[discounted_price]])/Table4[[#This Row],[marked_price]])*100</f>
        <v>50</v>
      </c>
    </row>
    <row r="4043" spans="1:11" x14ac:dyDescent="0.25">
      <c r="A4043" s="8" t="s">
        <v>4555</v>
      </c>
      <c r="B4043" s="8" t="s">
        <v>436</v>
      </c>
      <c r="C4043" s="8">
        <v>4.0999999999999996</v>
      </c>
      <c r="D4043" s="8">
        <v>12</v>
      </c>
      <c r="E4043" s="9">
        <v>2390</v>
      </c>
      <c r="F4043" s="9">
        <v>1314</v>
      </c>
      <c r="G4043" s="8" t="s">
        <v>40</v>
      </c>
      <c r="H4043" s="8" t="s">
        <v>31</v>
      </c>
      <c r="I4043" s="10">
        <v>15035790</v>
      </c>
      <c r="J4043" s="6">
        <f t="shared" si="63"/>
        <v>15768</v>
      </c>
      <c r="K4043" s="7">
        <f>((Table4[[#This Row],[marked_price]]-Table4[[#This Row],[discounted_price]])/Table4[[#This Row],[marked_price]])*100</f>
        <v>45.020920502092046</v>
      </c>
    </row>
    <row r="4044" spans="1:11" x14ac:dyDescent="0.25">
      <c r="A4044" s="3" t="s">
        <v>4556</v>
      </c>
      <c r="B4044" s="3" t="s">
        <v>2502</v>
      </c>
      <c r="C4044" s="3">
        <v>5</v>
      </c>
      <c r="D4044" s="3">
        <v>5</v>
      </c>
      <c r="E4044" s="4">
        <v>3400</v>
      </c>
      <c r="F4044" s="4">
        <v>952</v>
      </c>
      <c r="G4044" s="3" t="s">
        <v>13</v>
      </c>
      <c r="H4044" s="3" t="s">
        <v>344</v>
      </c>
      <c r="I4044" s="5">
        <v>8157693</v>
      </c>
      <c r="J4044" s="6">
        <f t="shared" si="63"/>
        <v>4760</v>
      </c>
      <c r="K4044" s="7">
        <f>((Table4[[#This Row],[marked_price]]-Table4[[#This Row],[discounted_price]])/Table4[[#This Row],[marked_price]])*100</f>
        <v>72</v>
      </c>
    </row>
    <row r="4045" spans="1:11" x14ac:dyDescent="0.25">
      <c r="A4045" s="8" t="s">
        <v>699</v>
      </c>
      <c r="B4045" s="8" t="s">
        <v>623</v>
      </c>
      <c r="C4045" s="8">
        <v>4.3</v>
      </c>
      <c r="D4045" s="8">
        <v>280</v>
      </c>
      <c r="E4045" s="9">
        <v>799</v>
      </c>
      <c r="F4045" s="9">
        <v>359</v>
      </c>
      <c r="G4045" s="8" t="s">
        <v>20</v>
      </c>
      <c r="H4045" s="8" t="s">
        <v>24</v>
      </c>
      <c r="I4045" s="10">
        <v>11037582</v>
      </c>
      <c r="J4045" s="6">
        <f t="shared" si="63"/>
        <v>100520</v>
      </c>
      <c r="K4045" s="7">
        <f>((Table4[[#This Row],[marked_price]]-Table4[[#This Row],[discounted_price]])/Table4[[#This Row],[marked_price]])*100</f>
        <v>55.068836045056322</v>
      </c>
    </row>
    <row r="4046" spans="1:11" x14ac:dyDescent="0.25">
      <c r="A4046" s="3" t="s">
        <v>2744</v>
      </c>
      <c r="B4046" s="3" t="s">
        <v>216</v>
      </c>
      <c r="C4046" s="3">
        <v>4.9000000000000004</v>
      </c>
      <c r="D4046" s="3">
        <v>7</v>
      </c>
      <c r="E4046" s="4">
        <v>1899</v>
      </c>
      <c r="F4046" s="4">
        <v>512</v>
      </c>
      <c r="G4046" s="3" t="s">
        <v>71</v>
      </c>
      <c r="H4046" s="3" t="s">
        <v>72</v>
      </c>
      <c r="I4046" s="5">
        <v>13670064</v>
      </c>
      <c r="J4046" s="6">
        <f t="shared" si="63"/>
        <v>3584</v>
      </c>
      <c r="K4046" s="7">
        <f>((Table4[[#This Row],[marked_price]]-Table4[[#This Row],[discounted_price]])/Table4[[#This Row],[marked_price]])*100</f>
        <v>73.038441284886773</v>
      </c>
    </row>
    <row r="4047" spans="1:11" x14ac:dyDescent="0.25">
      <c r="A4047" s="8" t="s">
        <v>4557</v>
      </c>
      <c r="B4047" s="8" t="s">
        <v>2377</v>
      </c>
      <c r="C4047" s="8">
        <v>2.7</v>
      </c>
      <c r="D4047" s="8">
        <v>7</v>
      </c>
      <c r="E4047" s="9">
        <v>2500</v>
      </c>
      <c r="F4047" s="9">
        <v>599</v>
      </c>
      <c r="G4047" s="8" t="s">
        <v>341</v>
      </c>
      <c r="H4047" s="8" t="s">
        <v>1250</v>
      </c>
      <c r="I4047" s="10">
        <v>17693964</v>
      </c>
      <c r="J4047" s="6">
        <f t="shared" si="63"/>
        <v>4193</v>
      </c>
      <c r="K4047" s="7">
        <f>((Table4[[#This Row],[marked_price]]-Table4[[#This Row],[discounted_price]])/Table4[[#This Row],[marked_price]])*100</f>
        <v>76.039999999999992</v>
      </c>
    </row>
    <row r="4048" spans="1:11" x14ac:dyDescent="0.25">
      <c r="A4048" s="3" t="s">
        <v>4558</v>
      </c>
      <c r="B4048" s="3" t="s">
        <v>4559</v>
      </c>
      <c r="C4048" s="3">
        <v>4.2</v>
      </c>
      <c r="D4048" s="3">
        <v>5</v>
      </c>
      <c r="E4048" s="4">
        <v>2796</v>
      </c>
      <c r="F4048" s="4">
        <v>978</v>
      </c>
      <c r="G4048" s="3" t="s">
        <v>13</v>
      </c>
      <c r="H4048" s="3" t="s">
        <v>14</v>
      </c>
      <c r="I4048" s="5">
        <v>17693198</v>
      </c>
      <c r="J4048" s="6">
        <f t="shared" si="63"/>
        <v>4890</v>
      </c>
      <c r="K4048" s="7">
        <f>((Table4[[#This Row],[marked_price]]-Table4[[#This Row],[discounted_price]])/Table4[[#This Row],[marked_price]])*100</f>
        <v>65.021459227467815</v>
      </c>
    </row>
    <row r="4049" spans="1:11" x14ac:dyDescent="0.25">
      <c r="A4049" s="8" t="s">
        <v>4560</v>
      </c>
      <c r="B4049" s="8" t="s">
        <v>4316</v>
      </c>
      <c r="C4049" s="8">
        <v>3.7</v>
      </c>
      <c r="D4049" s="8">
        <v>6</v>
      </c>
      <c r="E4049" s="9">
        <v>6999</v>
      </c>
      <c r="F4049" s="9">
        <v>2799</v>
      </c>
      <c r="G4049" s="8" t="s">
        <v>13</v>
      </c>
      <c r="H4049" s="8" t="s">
        <v>188</v>
      </c>
      <c r="I4049" s="10">
        <v>16263996</v>
      </c>
      <c r="J4049" s="6">
        <f t="shared" si="63"/>
        <v>16794</v>
      </c>
      <c r="K4049" s="7">
        <f>((Table4[[#This Row],[marked_price]]-Table4[[#This Row],[discounted_price]])/Table4[[#This Row],[marked_price]])*100</f>
        <v>60.008572653236179</v>
      </c>
    </row>
    <row r="4050" spans="1:11" x14ac:dyDescent="0.25">
      <c r="A4050" s="3" t="s">
        <v>4561</v>
      </c>
      <c r="B4050" s="3" t="s">
        <v>706</v>
      </c>
      <c r="C4050" s="3">
        <v>4</v>
      </c>
      <c r="D4050" s="3">
        <v>10</v>
      </c>
      <c r="E4050" s="4">
        <v>1899</v>
      </c>
      <c r="F4050" s="4">
        <v>664</v>
      </c>
      <c r="G4050" s="3" t="s">
        <v>40</v>
      </c>
      <c r="H4050" s="3" t="s">
        <v>421</v>
      </c>
      <c r="I4050" s="5">
        <v>15607832</v>
      </c>
      <c r="J4050" s="6">
        <f t="shared" si="63"/>
        <v>6640</v>
      </c>
      <c r="K4050" s="7">
        <f>((Table4[[#This Row],[marked_price]]-Table4[[#This Row],[discounted_price]])/Table4[[#This Row],[marked_price]])*100</f>
        <v>65.034228541337541</v>
      </c>
    </row>
    <row r="4051" spans="1:11" x14ac:dyDescent="0.25">
      <c r="A4051" s="8" t="s">
        <v>4562</v>
      </c>
      <c r="B4051" s="8" t="s">
        <v>26</v>
      </c>
      <c r="C4051" s="8">
        <v>4.3</v>
      </c>
      <c r="D4051" s="8">
        <v>13</v>
      </c>
      <c r="E4051" s="9">
        <v>2299</v>
      </c>
      <c r="F4051" s="9">
        <v>1264</v>
      </c>
      <c r="G4051" s="8" t="s">
        <v>13</v>
      </c>
      <c r="H4051" s="8" t="s">
        <v>92</v>
      </c>
      <c r="I4051" s="10">
        <v>14886444</v>
      </c>
      <c r="J4051" s="6">
        <f t="shared" si="63"/>
        <v>16432</v>
      </c>
      <c r="K4051" s="7">
        <f>((Table4[[#This Row],[marked_price]]-Table4[[#This Row],[discounted_price]])/Table4[[#This Row],[marked_price]])*100</f>
        <v>45.019573727707701</v>
      </c>
    </row>
    <row r="4052" spans="1:11" x14ac:dyDescent="0.25">
      <c r="A4052" s="3" t="s">
        <v>4563</v>
      </c>
      <c r="B4052" s="3" t="s">
        <v>26</v>
      </c>
      <c r="C4052" s="3">
        <v>4</v>
      </c>
      <c r="D4052" s="3">
        <v>161</v>
      </c>
      <c r="E4052" s="4">
        <v>1899</v>
      </c>
      <c r="F4052" s="4">
        <v>1044</v>
      </c>
      <c r="G4052" s="3" t="s">
        <v>27</v>
      </c>
      <c r="H4052" s="3" t="s">
        <v>421</v>
      </c>
      <c r="I4052" s="5">
        <v>11011962</v>
      </c>
      <c r="J4052" s="6">
        <f t="shared" si="63"/>
        <v>168084</v>
      </c>
      <c r="K4052" s="7">
        <f>((Table4[[#This Row],[marked_price]]-Table4[[#This Row],[discounted_price]])/Table4[[#This Row],[marked_price]])*100</f>
        <v>45.023696682464454</v>
      </c>
    </row>
    <row r="4053" spans="1:11" x14ac:dyDescent="0.25">
      <c r="A4053" s="8" t="s">
        <v>1084</v>
      </c>
      <c r="B4053" s="8" t="s">
        <v>784</v>
      </c>
      <c r="C4053" s="8">
        <v>4.0999999999999996</v>
      </c>
      <c r="D4053" s="8">
        <v>19</v>
      </c>
      <c r="E4053" s="9">
        <v>1199</v>
      </c>
      <c r="F4053" s="9">
        <v>659</v>
      </c>
      <c r="G4053" s="8" t="s">
        <v>40</v>
      </c>
      <c r="H4053" s="8" t="s">
        <v>24</v>
      </c>
      <c r="I4053" s="10">
        <v>14811258</v>
      </c>
      <c r="J4053" s="6">
        <f t="shared" si="63"/>
        <v>12521</v>
      </c>
      <c r="K4053" s="7">
        <f>((Table4[[#This Row],[marked_price]]-Table4[[#This Row],[discounted_price]])/Table4[[#This Row],[marked_price]])*100</f>
        <v>45.037531276063383</v>
      </c>
    </row>
    <row r="4054" spans="1:11" x14ac:dyDescent="0.25">
      <c r="A4054" s="3" t="s">
        <v>4496</v>
      </c>
      <c r="B4054" s="3" t="s">
        <v>995</v>
      </c>
      <c r="C4054" s="3">
        <v>4.2</v>
      </c>
      <c r="D4054" s="3">
        <v>838</v>
      </c>
      <c r="E4054" s="4">
        <v>399</v>
      </c>
      <c r="F4054" s="4">
        <v>347</v>
      </c>
      <c r="G4054" s="3" t="s">
        <v>1715</v>
      </c>
      <c r="H4054" s="3" t="s">
        <v>64</v>
      </c>
      <c r="I4054" s="5">
        <v>10554970</v>
      </c>
      <c r="J4054" s="6">
        <f t="shared" si="63"/>
        <v>290786</v>
      </c>
      <c r="K4054" s="7">
        <f>((Table4[[#This Row],[marked_price]]-Table4[[#This Row],[discounted_price]])/Table4[[#This Row],[marked_price]])*100</f>
        <v>13.032581453634084</v>
      </c>
    </row>
    <row r="4055" spans="1:11" x14ac:dyDescent="0.25">
      <c r="A4055" s="8" t="s">
        <v>1685</v>
      </c>
      <c r="B4055" s="8" t="s">
        <v>4564</v>
      </c>
      <c r="C4055" s="8">
        <v>3.3</v>
      </c>
      <c r="D4055" s="8">
        <v>23</v>
      </c>
      <c r="E4055" s="9">
        <v>3328</v>
      </c>
      <c r="F4055" s="9">
        <v>599</v>
      </c>
      <c r="G4055" s="8" t="s">
        <v>229</v>
      </c>
      <c r="H4055" s="8" t="s">
        <v>155</v>
      </c>
      <c r="I4055" s="10">
        <v>14832780</v>
      </c>
      <c r="J4055" s="6">
        <f t="shared" si="63"/>
        <v>13777</v>
      </c>
      <c r="K4055" s="7">
        <f>((Table4[[#This Row],[marked_price]]-Table4[[#This Row],[discounted_price]])/Table4[[#This Row],[marked_price]])*100</f>
        <v>82.001201923076934</v>
      </c>
    </row>
    <row r="4056" spans="1:11" x14ac:dyDescent="0.25">
      <c r="A4056" s="3" t="s">
        <v>3538</v>
      </c>
      <c r="B4056" s="3" t="s">
        <v>652</v>
      </c>
      <c r="C4056" s="3">
        <v>4.5999999999999996</v>
      </c>
      <c r="D4056" s="3">
        <v>16</v>
      </c>
      <c r="E4056" s="4">
        <v>2699</v>
      </c>
      <c r="F4056" s="4">
        <v>944</v>
      </c>
      <c r="G4056" s="3" t="s">
        <v>4565</v>
      </c>
      <c r="H4056" s="3" t="s">
        <v>130</v>
      </c>
      <c r="I4056" s="5">
        <v>15276214</v>
      </c>
      <c r="J4056" s="6">
        <f t="shared" si="63"/>
        <v>15104</v>
      </c>
      <c r="K4056" s="7">
        <f>((Table4[[#This Row],[marked_price]]-Table4[[#This Row],[discounted_price]])/Table4[[#This Row],[marked_price]])*100</f>
        <v>65.02408299370137</v>
      </c>
    </row>
    <row r="4057" spans="1:11" x14ac:dyDescent="0.25">
      <c r="A4057" s="8" t="s">
        <v>4145</v>
      </c>
      <c r="B4057" s="8" t="s">
        <v>3530</v>
      </c>
      <c r="C4057" s="8">
        <v>4.3</v>
      </c>
      <c r="D4057" s="8">
        <v>27</v>
      </c>
      <c r="E4057" s="9">
        <v>2199</v>
      </c>
      <c r="F4057" s="9">
        <v>879</v>
      </c>
      <c r="G4057" s="8" t="s">
        <v>337</v>
      </c>
      <c r="H4057" s="8" t="s">
        <v>191</v>
      </c>
      <c r="I4057" s="10">
        <v>13734838</v>
      </c>
      <c r="J4057" s="6">
        <f t="shared" si="63"/>
        <v>23733</v>
      </c>
      <c r="K4057" s="7">
        <f>((Table4[[#This Row],[marked_price]]-Table4[[#This Row],[discounted_price]])/Table4[[#This Row],[marked_price]])*100</f>
        <v>60.027285129604365</v>
      </c>
    </row>
    <row r="4058" spans="1:11" x14ac:dyDescent="0.25">
      <c r="A4058" s="3" t="s">
        <v>4566</v>
      </c>
      <c r="B4058" s="3" t="s">
        <v>4567</v>
      </c>
      <c r="C4058" s="3">
        <v>3.1</v>
      </c>
      <c r="D4058" s="3">
        <v>19</v>
      </c>
      <c r="E4058" s="4">
        <v>2399</v>
      </c>
      <c r="F4058" s="4">
        <v>935</v>
      </c>
      <c r="G4058" s="3" t="s">
        <v>283</v>
      </c>
      <c r="H4058" s="3" t="s">
        <v>563</v>
      </c>
      <c r="I4058" s="5">
        <v>15218448</v>
      </c>
      <c r="J4058" s="6">
        <f t="shared" si="63"/>
        <v>17765</v>
      </c>
      <c r="K4058" s="7">
        <f>((Table4[[#This Row],[marked_price]]-Table4[[#This Row],[discounted_price]])/Table4[[#This Row],[marked_price]])*100</f>
        <v>61.0254272613589</v>
      </c>
    </row>
    <row r="4059" spans="1:11" x14ac:dyDescent="0.25">
      <c r="A4059" s="8" t="s">
        <v>1547</v>
      </c>
      <c r="B4059" s="8" t="s">
        <v>1548</v>
      </c>
      <c r="C4059" s="8">
        <v>3.8</v>
      </c>
      <c r="D4059" s="8">
        <v>5</v>
      </c>
      <c r="E4059" s="9">
        <v>4999</v>
      </c>
      <c r="F4059" s="9">
        <v>1249</v>
      </c>
      <c r="G4059" s="8" t="s">
        <v>44</v>
      </c>
      <c r="H4059" s="8" t="s">
        <v>338</v>
      </c>
      <c r="I4059" s="10">
        <v>15946576</v>
      </c>
      <c r="J4059" s="6">
        <f t="shared" si="63"/>
        <v>6245</v>
      </c>
      <c r="K4059" s="7">
        <f>((Table4[[#This Row],[marked_price]]-Table4[[#This Row],[discounted_price]])/Table4[[#This Row],[marked_price]])*100</f>
        <v>75.015003000600117</v>
      </c>
    </row>
    <row r="4060" spans="1:11" x14ac:dyDescent="0.25">
      <c r="A4060" s="3" t="s">
        <v>1547</v>
      </c>
      <c r="B4060" s="3" t="s">
        <v>1548</v>
      </c>
      <c r="C4060" s="3">
        <v>3.9</v>
      </c>
      <c r="D4060" s="3">
        <v>15</v>
      </c>
      <c r="E4060" s="4">
        <v>4999</v>
      </c>
      <c r="F4060" s="4">
        <v>1249</v>
      </c>
      <c r="G4060" s="3" t="s">
        <v>44</v>
      </c>
      <c r="H4060" s="3" t="s">
        <v>338</v>
      </c>
      <c r="I4060" s="5">
        <v>15702694</v>
      </c>
      <c r="J4060" s="6">
        <f t="shared" si="63"/>
        <v>18735</v>
      </c>
      <c r="K4060" s="7">
        <f>((Table4[[#This Row],[marked_price]]-Table4[[#This Row],[discounted_price]])/Table4[[#This Row],[marked_price]])*100</f>
        <v>75.015003000600117</v>
      </c>
    </row>
    <row r="4061" spans="1:11" x14ac:dyDescent="0.25">
      <c r="A4061" s="8" t="s">
        <v>4568</v>
      </c>
      <c r="B4061" s="8" t="s">
        <v>1137</v>
      </c>
      <c r="C4061" s="8">
        <v>4.3</v>
      </c>
      <c r="D4061" s="8">
        <v>34</v>
      </c>
      <c r="E4061" s="9">
        <v>119</v>
      </c>
      <c r="F4061" s="9">
        <v>89</v>
      </c>
      <c r="G4061" s="8" t="s">
        <v>13</v>
      </c>
      <c r="H4061" s="8" t="s">
        <v>299</v>
      </c>
      <c r="I4061" s="10">
        <v>15688790</v>
      </c>
      <c r="J4061" s="6">
        <f t="shared" si="63"/>
        <v>3026</v>
      </c>
      <c r="K4061" s="7">
        <f>((Table4[[#This Row],[marked_price]]-Table4[[#This Row],[discounted_price]])/Table4[[#This Row],[marked_price]])*100</f>
        <v>25.210084033613445</v>
      </c>
    </row>
    <row r="4062" spans="1:11" x14ac:dyDescent="0.25">
      <c r="A4062" s="3" t="s">
        <v>79</v>
      </c>
      <c r="B4062" s="3" t="s">
        <v>324</v>
      </c>
      <c r="C4062" s="3">
        <v>4.3</v>
      </c>
      <c r="D4062" s="3">
        <v>141</v>
      </c>
      <c r="E4062" s="4">
        <v>1699</v>
      </c>
      <c r="F4062" s="4">
        <v>645</v>
      </c>
      <c r="G4062" s="3" t="s">
        <v>236</v>
      </c>
      <c r="H4062" s="3" t="s">
        <v>34</v>
      </c>
      <c r="I4062" s="5">
        <v>12713668</v>
      </c>
      <c r="J4062" s="6">
        <f t="shared" si="63"/>
        <v>90945</v>
      </c>
      <c r="K4062" s="7">
        <f>((Table4[[#This Row],[marked_price]]-Table4[[#This Row],[discounted_price]])/Table4[[#This Row],[marked_price]])*100</f>
        <v>62.036492054149491</v>
      </c>
    </row>
    <row r="4063" spans="1:11" x14ac:dyDescent="0.25">
      <c r="A4063" s="8" t="s">
        <v>470</v>
      </c>
      <c r="B4063" s="8" t="s">
        <v>2605</v>
      </c>
      <c r="C4063" s="8">
        <v>4.5</v>
      </c>
      <c r="D4063" s="8">
        <v>12</v>
      </c>
      <c r="E4063" s="9">
        <v>899</v>
      </c>
      <c r="F4063" s="9">
        <v>698</v>
      </c>
      <c r="G4063" s="8" t="s">
        <v>71</v>
      </c>
      <c r="H4063" s="8" t="s">
        <v>24</v>
      </c>
      <c r="I4063" s="10">
        <v>15246374</v>
      </c>
      <c r="J4063" s="6">
        <f t="shared" si="63"/>
        <v>8376</v>
      </c>
      <c r="K4063" s="7">
        <f>((Table4[[#This Row],[marked_price]]-Table4[[#This Row],[discounted_price]])/Table4[[#This Row],[marked_price]])*100</f>
        <v>22.35817575083426</v>
      </c>
    </row>
    <row r="4064" spans="1:11" x14ac:dyDescent="0.25">
      <c r="A4064" s="3" t="s">
        <v>491</v>
      </c>
      <c r="B4064" s="3" t="s">
        <v>1428</v>
      </c>
      <c r="C4064" s="3">
        <v>3.8</v>
      </c>
      <c r="D4064" s="3">
        <v>84</v>
      </c>
      <c r="E4064" s="4">
        <v>999</v>
      </c>
      <c r="F4064" s="4">
        <v>599</v>
      </c>
      <c r="G4064" s="3" t="s">
        <v>2978</v>
      </c>
      <c r="H4064" s="3" t="s">
        <v>130</v>
      </c>
      <c r="I4064" s="5">
        <v>12224584</v>
      </c>
      <c r="J4064" s="6">
        <f t="shared" si="63"/>
        <v>50316</v>
      </c>
      <c r="K4064" s="7">
        <f>((Table4[[#This Row],[marked_price]]-Table4[[#This Row],[discounted_price]])/Table4[[#This Row],[marked_price]])*100</f>
        <v>40.04004004004004</v>
      </c>
    </row>
    <row r="4065" spans="1:11" x14ac:dyDescent="0.25">
      <c r="A4065" s="8" t="s">
        <v>4145</v>
      </c>
      <c r="B4065" s="8" t="s">
        <v>3530</v>
      </c>
      <c r="C4065" s="8">
        <v>4.3</v>
      </c>
      <c r="D4065" s="8">
        <v>22</v>
      </c>
      <c r="E4065" s="9">
        <v>2299</v>
      </c>
      <c r="F4065" s="9">
        <v>942</v>
      </c>
      <c r="G4065" s="8" t="s">
        <v>2625</v>
      </c>
      <c r="H4065" s="8" t="s">
        <v>191</v>
      </c>
      <c r="I4065" s="10">
        <v>10291383</v>
      </c>
      <c r="J4065" s="6">
        <f t="shared" si="63"/>
        <v>20724</v>
      </c>
      <c r="K4065" s="7">
        <f>((Table4[[#This Row],[marked_price]]-Table4[[#This Row],[discounted_price]])/Table4[[#This Row],[marked_price]])*100</f>
        <v>59.025663331883429</v>
      </c>
    </row>
    <row r="4066" spans="1:11" x14ac:dyDescent="0.25">
      <c r="A4066" s="3" t="s">
        <v>4415</v>
      </c>
      <c r="B4066" s="3" t="s">
        <v>1241</v>
      </c>
      <c r="C4066" s="3">
        <v>4.0999999999999996</v>
      </c>
      <c r="D4066" s="3">
        <v>21</v>
      </c>
      <c r="E4066" s="4">
        <v>3995</v>
      </c>
      <c r="F4066" s="4">
        <v>3995</v>
      </c>
      <c r="G4066" s="3" t="s">
        <v>13</v>
      </c>
      <c r="H4066" s="3" t="s">
        <v>97</v>
      </c>
      <c r="I4066" s="5">
        <v>240211</v>
      </c>
      <c r="J4066" s="6">
        <f t="shared" si="63"/>
        <v>83895</v>
      </c>
      <c r="K4066" s="7">
        <f>((Table4[[#This Row],[marked_price]]-Table4[[#This Row],[discounted_price]])/Table4[[#This Row],[marked_price]])*100</f>
        <v>0</v>
      </c>
    </row>
    <row r="4067" spans="1:11" x14ac:dyDescent="0.25">
      <c r="A4067" s="8" t="s">
        <v>4569</v>
      </c>
      <c r="B4067" s="8" t="s">
        <v>4570</v>
      </c>
      <c r="C4067" s="8">
        <v>4.2</v>
      </c>
      <c r="D4067" s="8">
        <v>30</v>
      </c>
      <c r="E4067" s="9">
        <v>1299</v>
      </c>
      <c r="F4067" s="9">
        <v>519</v>
      </c>
      <c r="G4067" s="8" t="s">
        <v>40</v>
      </c>
      <c r="H4067" s="8" t="s">
        <v>41</v>
      </c>
      <c r="I4067" s="10">
        <v>13737052</v>
      </c>
      <c r="J4067" s="6">
        <f t="shared" si="63"/>
        <v>15570</v>
      </c>
      <c r="K4067" s="7">
        <f>((Table4[[#This Row],[marked_price]]-Table4[[#This Row],[discounted_price]])/Table4[[#This Row],[marked_price]])*100</f>
        <v>60.046189376443415</v>
      </c>
    </row>
    <row r="4068" spans="1:11" x14ac:dyDescent="0.25">
      <c r="A4068" s="3" t="s">
        <v>2048</v>
      </c>
      <c r="B4068" s="3" t="s">
        <v>833</v>
      </c>
      <c r="C4068" s="3">
        <v>4.2</v>
      </c>
      <c r="D4068" s="3">
        <v>89</v>
      </c>
      <c r="E4068" s="4">
        <v>1499</v>
      </c>
      <c r="F4068" s="4">
        <v>599</v>
      </c>
      <c r="G4068" s="3" t="s">
        <v>768</v>
      </c>
      <c r="H4068" s="3" t="s">
        <v>155</v>
      </c>
      <c r="I4068" s="5">
        <v>15770116</v>
      </c>
      <c r="J4068" s="6">
        <f t="shared" si="63"/>
        <v>53311</v>
      </c>
      <c r="K4068" s="7">
        <f>((Table4[[#This Row],[marked_price]]-Table4[[#This Row],[discounted_price]])/Table4[[#This Row],[marked_price]])*100</f>
        <v>60.040026684456308</v>
      </c>
    </row>
    <row r="4069" spans="1:11" x14ac:dyDescent="0.25">
      <c r="A4069" s="8" t="s">
        <v>4571</v>
      </c>
      <c r="B4069" s="8" t="s">
        <v>4572</v>
      </c>
      <c r="C4069" s="8">
        <v>4</v>
      </c>
      <c r="D4069" s="8">
        <v>18</v>
      </c>
      <c r="E4069" s="9">
        <v>398</v>
      </c>
      <c r="F4069" s="9">
        <v>318</v>
      </c>
      <c r="G4069" s="8" t="s">
        <v>118</v>
      </c>
      <c r="H4069" s="8" t="s">
        <v>2589</v>
      </c>
      <c r="I4069" s="10">
        <v>16770126</v>
      </c>
      <c r="J4069" s="6">
        <f t="shared" si="63"/>
        <v>5724</v>
      </c>
      <c r="K4069" s="7">
        <f>((Table4[[#This Row],[marked_price]]-Table4[[#This Row],[discounted_price]])/Table4[[#This Row],[marked_price]])*100</f>
        <v>20.100502512562816</v>
      </c>
    </row>
    <row r="4070" spans="1:11" x14ac:dyDescent="0.25">
      <c r="A4070" s="3" t="s">
        <v>927</v>
      </c>
      <c r="B4070" s="3" t="s">
        <v>68</v>
      </c>
      <c r="C4070" s="3">
        <v>4.4000000000000004</v>
      </c>
      <c r="D4070" s="3">
        <v>5</v>
      </c>
      <c r="E4070" s="4">
        <v>499</v>
      </c>
      <c r="F4070" s="4">
        <v>499</v>
      </c>
      <c r="G4070" s="3" t="s">
        <v>56</v>
      </c>
      <c r="H4070" s="3" t="s">
        <v>72</v>
      </c>
      <c r="I4070" s="5">
        <v>16530420</v>
      </c>
      <c r="J4070" s="6">
        <f t="shared" si="63"/>
        <v>2495</v>
      </c>
      <c r="K4070" s="7">
        <f>((Table4[[#This Row],[marked_price]]-Table4[[#This Row],[discounted_price]])/Table4[[#This Row],[marked_price]])*100</f>
        <v>0</v>
      </c>
    </row>
    <row r="4071" spans="1:11" x14ac:dyDescent="0.25">
      <c r="A4071" s="8" t="s">
        <v>4573</v>
      </c>
      <c r="B4071" s="8" t="s">
        <v>4574</v>
      </c>
      <c r="C4071" s="8">
        <v>2.5</v>
      </c>
      <c r="D4071" s="8">
        <v>4</v>
      </c>
      <c r="E4071" s="9">
        <v>2145</v>
      </c>
      <c r="F4071" s="9">
        <v>1501</v>
      </c>
      <c r="G4071" s="8" t="s">
        <v>4575</v>
      </c>
      <c r="H4071" s="8" t="s">
        <v>31</v>
      </c>
      <c r="I4071" s="10">
        <v>16986174</v>
      </c>
      <c r="J4071" s="6">
        <f t="shared" si="63"/>
        <v>6004</v>
      </c>
      <c r="K4071" s="7">
        <f>((Table4[[#This Row],[marked_price]]-Table4[[#This Row],[discounted_price]])/Table4[[#This Row],[marked_price]])*100</f>
        <v>30.023310023310025</v>
      </c>
    </row>
    <row r="4072" spans="1:11" x14ac:dyDescent="0.25">
      <c r="A4072" s="3" t="s">
        <v>3100</v>
      </c>
      <c r="B4072" s="3" t="s">
        <v>222</v>
      </c>
      <c r="C4072" s="3">
        <v>3.5</v>
      </c>
      <c r="D4072" s="3">
        <v>6</v>
      </c>
      <c r="E4072" s="4">
        <v>1299</v>
      </c>
      <c r="F4072" s="4">
        <v>844</v>
      </c>
      <c r="G4072" s="3" t="s">
        <v>71</v>
      </c>
      <c r="H4072" s="3" t="s">
        <v>250</v>
      </c>
      <c r="I4072" s="5">
        <v>17016006</v>
      </c>
      <c r="J4072" s="6">
        <f t="shared" si="63"/>
        <v>5064</v>
      </c>
      <c r="K4072" s="7">
        <f>((Table4[[#This Row],[marked_price]]-Table4[[#This Row],[discounted_price]])/Table4[[#This Row],[marked_price]])*100</f>
        <v>35.026943802925324</v>
      </c>
    </row>
    <row r="4073" spans="1:11" x14ac:dyDescent="0.25">
      <c r="A4073" s="8" t="s">
        <v>4576</v>
      </c>
      <c r="B4073" s="8" t="s">
        <v>477</v>
      </c>
      <c r="C4073" s="8">
        <v>4.2</v>
      </c>
      <c r="D4073" s="8">
        <v>96</v>
      </c>
      <c r="E4073" s="9">
        <v>2195</v>
      </c>
      <c r="F4073" s="9">
        <v>2195</v>
      </c>
      <c r="G4073" s="8" t="s">
        <v>13</v>
      </c>
      <c r="H4073" s="8" t="s">
        <v>97</v>
      </c>
      <c r="I4073" s="10">
        <v>8620703</v>
      </c>
      <c r="J4073" s="6">
        <f t="shared" si="63"/>
        <v>210720</v>
      </c>
      <c r="K4073" s="7">
        <f>((Table4[[#This Row],[marked_price]]-Table4[[#This Row],[discounted_price]])/Table4[[#This Row],[marked_price]])*100</f>
        <v>0</v>
      </c>
    </row>
    <row r="4074" spans="1:11" x14ac:dyDescent="0.25">
      <c r="A4074" s="3" t="s">
        <v>2130</v>
      </c>
      <c r="B4074" s="3" t="s">
        <v>1225</v>
      </c>
      <c r="C4074" s="3">
        <v>4.5999999999999996</v>
      </c>
      <c r="D4074" s="3">
        <v>10</v>
      </c>
      <c r="E4074" s="4">
        <v>1399</v>
      </c>
      <c r="F4074" s="4">
        <v>531</v>
      </c>
      <c r="G4074" s="3" t="s">
        <v>56</v>
      </c>
      <c r="H4074" s="3" t="s">
        <v>506</v>
      </c>
      <c r="I4074" s="5">
        <v>16165258</v>
      </c>
      <c r="J4074" s="6">
        <f t="shared" si="63"/>
        <v>5310</v>
      </c>
      <c r="K4074" s="7">
        <f>((Table4[[#This Row],[marked_price]]-Table4[[#This Row],[discounted_price]])/Table4[[#This Row],[marked_price]])*100</f>
        <v>62.044317369549674</v>
      </c>
    </row>
    <row r="4075" spans="1:11" x14ac:dyDescent="0.25">
      <c r="A4075" s="8" t="s">
        <v>4577</v>
      </c>
      <c r="B4075" s="8" t="s">
        <v>1854</v>
      </c>
      <c r="C4075" s="8">
        <v>4.4000000000000004</v>
      </c>
      <c r="D4075" s="8">
        <v>11000</v>
      </c>
      <c r="E4075" s="9">
        <v>860</v>
      </c>
      <c r="F4075" s="9">
        <v>688</v>
      </c>
      <c r="G4075" s="8" t="s">
        <v>118</v>
      </c>
      <c r="H4075" s="8" t="s">
        <v>2148</v>
      </c>
      <c r="I4075" s="10">
        <v>13538858</v>
      </c>
      <c r="J4075" s="6">
        <f t="shared" si="63"/>
        <v>7568000</v>
      </c>
      <c r="K4075" s="7">
        <f>((Table4[[#This Row],[marked_price]]-Table4[[#This Row],[discounted_price]])/Table4[[#This Row],[marked_price]])*100</f>
        <v>20</v>
      </c>
    </row>
    <row r="4076" spans="1:11" x14ac:dyDescent="0.25">
      <c r="A4076" s="3" t="s">
        <v>4578</v>
      </c>
      <c r="B4076" s="3" t="s">
        <v>590</v>
      </c>
      <c r="C4076" s="3">
        <v>3.9</v>
      </c>
      <c r="D4076" s="3">
        <v>7</v>
      </c>
      <c r="E4076" s="4">
        <v>899</v>
      </c>
      <c r="F4076" s="4">
        <v>899</v>
      </c>
      <c r="G4076" s="3" t="s">
        <v>20</v>
      </c>
      <c r="H4076" s="3" t="s">
        <v>1453</v>
      </c>
      <c r="I4076" s="5">
        <v>17730088</v>
      </c>
      <c r="J4076" s="6">
        <f t="shared" si="63"/>
        <v>6293</v>
      </c>
      <c r="K4076" s="7">
        <f>((Table4[[#This Row],[marked_price]]-Table4[[#This Row],[discounted_price]])/Table4[[#This Row],[marked_price]])*100</f>
        <v>0</v>
      </c>
    </row>
    <row r="4077" spans="1:11" x14ac:dyDescent="0.25">
      <c r="A4077" s="8" t="s">
        <v>4579</v>
      </c>
      <c r="B4077" s="8" t="s">
        <v>181</v>
      </c>
      <c r="C4077" s="8">
        <v>4.9000000000000004</v>
      </c>
      <c r="D4077" s="8">
        <v>7</v>
      </c>
      <c r="E4077" s="9">
        <v>1999</v>
      </c>
      <c r="F4077" s="9">
        <v>1999</v>
      </c>
      <c r="G4077" s="8" t="s">
        <v>1546</v>
      </c>
      <c r="H4077" s="8" t="s">
        <v>75</v>
      </c>
      <c r="I4077" s="10">
        <v>15254482</v>
      </c>
      <c r="J4077" s="6">
        <f t="shared" si="63"/>
        <v>13993</v>
      </c>
      <c r="K4077" s="7">
        <f>((Table4[[#This Row],[marked_price]]-Table4[[#This Row],[discounted_price]])/Table4[[#This Row],[marked_price]])*100</f>
        <v>0</v>
      </c>
    </row>
    <row r="4078" spans="1:11" x14ac:dyDescent="0.25">
      <c r="A4078" s="3" t="s">
        <v>4580</v>
      </c>
      <c r="B4078" s="3" t="s">
        <v>847</v>
      </c>
      <c r="C4078" s="3">
        <v>4.5999999999999996</v>
      </c>
      <c r="D4078" s="3">
        <v>23</v>
      </c>
      <c r="E4078" s="4">
        <v>3380</v>
      </c>
      <c r="F4078" s="4">
        <v>2028</v>
      </c>
      <c r="G4078" s="3" t="s">
        <v>13</v>
      </c>
      <c r="H4078" s="3" t="s">
        <v>478</v>
      </c>
      <c r="I4078" s="5">
        <v>14111996</v>
      </c>
      <c r="J4078" s="6">
        <f t="shared" si="63"/>
        <v>46644</v>
      </c>
      <c r="K4078" s="7">
        <f>((Table4[[#This Row],[marked_price]]-Table4[[#This Row],[discounted_price]])/Table4[[#This Row],[marked_price]])*100</f>
        <v>40</v>
      </c>
    </row>
    <row r="4079" spans="1:11" x14ac:dyDescent="0.25">
      <c r="A4079" s="8" t="s">
        <v>227</v>
      </c>
      <c r="B4079" s="8" t="s">
        <v>1075</v>
      </c>
      <c r="C4079" s="8">
        <v>4</v>
      </c>
      <c r="D4079" s="8">
        <v>5</v>
      </c>
      <c r="E4079" s="9">
        <v>2299</v>
      </c>
      <c r="F4079" s="9">
        <v>1494</v>
      </c>
      <c r="G4079" s="8" t="s">
        <v>2313</v>
      </c>
      <c r="H4079" s="8" t="s">
        <v>155</v>
      </c>
      <c r="I4079" s="10">
        <v>17310024</v>
      </c>
      <c r="J4079" s="6">
        <f t="shared" si="63"/>
        <v>7470</v>
      </c>
      <c r="K4079" s="7">
        <f>((Table4[[#This Row],[marked_price]]-Table4[[#This Row],[discounted_price]])/Table4[[#This Row],[marked_price]])*100</f>
        <v>35.015224010439319</v>
      </c>
    </row>
    <row r="4080" spans="1:11" x14ac:dyDescent="0.25">
      <c r="A4080" s="3" t="s">
        <v>4581</v>
      </c>
      <c r="B4080" s="3" t="s">
        <v>917</v>
      </c>
      <c r="C4080" s="3">
        <v>3.3</v>
      </c>
      <c r="D4080" s="3">
        <v>8</v>
      </c>
      <c r="E4080" s="4">
        <v>1299</v>
      </c>
      <c r="F4080" s="4">
        <v>597</v>
      </c>
      <c r="G4080" s="3" t="s">
        <v>20</v>
      </c>
      <c r="H4080" s="3" t="s">
        <v>34</v>
      </c>
      <c r="I4080" s="5">
        <v>17090324</v>
      </c>
      <c r="J4080" s="6">
        <f t="shared" si="63"/>
        <v>4776</v>
      </c>
      <c r="K4080" s="7">
        <f>((Table4[[#This Row],[marked_price]]-Table4[[#This Row],[discounted_price]])/Table4[[#This Row],[marked_price]])*100</f>
        <v>54.041570438799077</v>
      </c>
    </row>
    <row r="4081" spans="1:11" x14ac:dyDescent="0.25">
      <c r="A4081" s="8" t="s">
        <v>69</v>
      </c>
      <c r="B4081" s="8" t="s">
        <v>1628</v>
      </c>
      <c r="C4081" s="8">
        <v>4</v>
      </c>
      <c r="D4081" s="8">
        <v>5</v>
      </c>
      <c r="E4081" s="9">
        <v>2099</v>
      </c>
      <c r="F4081" s="9">
        <v>839</v>
      </c>
      <c r="G4081" s="8" t="s">
        <v>56</v>
      </c>
      <c r="H4081" s="8" t="s">
        <v>72</v>
      </c>
      <c r="I4081" s="10">
        <v>12894752</v>
      </c>
      <c r="J4081" s="6">
        <f t="shared" si="63"/>
        <v>4195</v>
      </c>
      <c r="K4081" s="7">
        <f>((Table4[[#This Row],[marked_price]]-Table4[[#This Row],[discounted_price]])/Table4[[#This Row],[marked_price]])*100</f>
        <v>60.028585040495472</v>
      </c>
    </row>
    <row r="4082" spans="1:11" x14ac:dyDescent="0.25">
      <c r="A4082" s="3" t="s">
        <v>1121</v>
      </c>
      <c r="B4082" s="3" t="s">
        <v>623</v>
      </c>
      <c r="C4082" s="3">
        <v>4.4000000000000004</v>
      </c>
      <c r="D4082" s="3">
        <v>25</v>
      </c>
      <c r="E4082" s="4">
        <v>4999</v>
      </c>
      <c r="F4082" s="4">
        <v>1999</v>
      </c>
      <c r="G4082" s="3" t="s">
        <v>40</v>
      </c>
      <c r="H4082" s="3" t="s">
        <v>28</v>
      </c>
      <c r="I4082" s="5">
        <v>14470466</v>
      </c>
      <c r="J4082" s="6">
        <f t="shared" si="63"/>
        <v>49975</v>
      </c>
      <c r="K4082" s="7">
        <f>((Table4[[#This Row],[marked_price]]-Table4[[#This Row],[discounted_price]])/Table4[[#This Row],[marked_price]])*100</f>
        <v>60.012002400480092</v>
      </c>
    </row>
    <row r="4083" spans="1:11" x14ac:dyDescent="0.25">
      <c r="A4083" s="8" t="s">
        <v>4582</v>
      </c>
      <c r="B4083" s="8" t="s">
        <v>1851</v>
      </c>
      <c r="C4083" s="8">
        <v>3.5</v>
      </c>
      <c r="D4083" s="8">
        <v>21</v>
      </c>
      <c r="E4083" s="9">
        <v>999</v>
      </c>
      <c r="F4083" s="9">
        <v>599</v>
      </c>
      <c r="G4083" s="8" t="s">
        <v>1852</v>
      </c>
      <c r="H4083" s="8" t="s">
        <v>558</v>
      </c>
      <c r="I4083" s="10">
        <v>14264130</v>
      </c>
      <c r="J4083" s="6">
        <f t="shared" si="63"/>
        <v>12579</v>
      </c>
      <c r="K4083" s="7">
        <f>((Table4[[#This Row],[marked_price]]-Table4[[#This Row],[discounted_price]])/Table4[[#This Row],[marked_price]])*100</f>
        <v>40.04004004004004</v>
      </c>
    </row>
    <row r="4084" spans="1:11" x14ac:dyDescent="0.25">
      <c r="A4084" s="3" t="s">
        <v>1643</v>
      </c>
      <c r="B4084" s="3" t="s">
        <v>1428</v>
      </c>
      <c r="C4084" s="3">
        <v>4.0999999999999996</v>
      </c>
      <c r="D4084" s="3">
        <v>245</v>
      </c>
      <c r="E4084" s="4">
        <v>999</v>
      </c>
      <c r="F4084" s="4">
        <v>599</v>
      </c>
      <c r="G4084" s="3" t="s">
        <v>129</v>
      </c>
      <c r="H4084" s="3" t="s">
        <v>130</v>
      </c>
      <c r="I4084" s="5">
        <v>10983322</v>
      </c>
      <c r="J4084" s="6">
        <f t="shared" si="63"/>
        <v>146755</v>
      </c>
      <c r="K4084" s="7">
        <f>((Table4[[#This Row],[marked_price]]-Table4[[#This Row],[discounted_price]])/Table4[[#This Row],[marked_price]])*100</f>
        <v>40.04004004004004</v>
      </c>
    </row>
    <row r="4085" spans="1:11" x14ac:dyDescent="0.25">
      <c r="A4085" s="8" t="s">
        <v>4583</v>
      </c>
      <c r="B4085" s="8" t="s">
        <v>590</v>
      </c>
      <c r="C4085" s="8">
        <v>4.4000000000000004</v>
      </c>
      <c r="D4085" s="8">
        <v>57</v>
      </c>
      <c r="E4085" s="9">
        <v>2249</v>
      </c>
      <c r="F4085" s="9">
        <v>899</v>
      </c>
      <c r="G4085" s="8" t="s">
        <v>13</v>
      </c>
      <c r="H4085" s="8" t="s">
        <v>259</v>
      </c>
      <c r="I4085" s="10">
        <v>13208660</v>
      </c>
      <c r="J4085" s="6">
        <f t="shared" si="63"/>
        <v>51243</v>
      </c>
      <c r="K4085" s="7">
        <f>((Table4[[#This Row],[marked_price]]-Table4[[#This Row],[discounted_price]])/Table4[[#This Row],[marked_price]])*100</f>
        <v>60.026678523788348</v>
      </c>
    </row>
    <row r="4086" spans="1:11" x14ac:dyDescent="0.25">
      <c r="A4086" s="3" t="s">
        <v>4584</v>
      </c>
      <c r="B4086" s="3" t="s">
        <v>1548</v>
      </c>
      <c r="C4086" s="3">
        <v>4.3</v>
      </c>
      <c r="D4086" s="3">
        <v>39</v>
      </c>
      <c r="E4086" s="4">
        <v>1699</v>
      </c>
      <c r="F4086" s="4">
        <v>577</v>
      </c>
      <c r="G4086" s="3" t="s">
        <v>13</v>
      </c>
      <c r="H4086" s="3" t="s">
        <v>2010</v>
      </c>
      <c r="I4086" s="5">
        <v>16763026</v>
      </c>
      <c r="J4086" s="6">
        <f t="shared" si="63"/>
        <v>22503</v>
      </c>
      <c r="K4086" s="7">
        <f>((Table4[[#This Row],[marked_price]]-Table4[[#This Row],[discounted_price]])/Table4[[#This Row],[marked_price]])*100</f>
        <v>66.03884638022366</v>
      </c>
    </row>
    <row r="4087" spans="1:11" x14ac:dyDescent="0.25">
      <c r="A4087" s="8" t="s">
        <v>4585</v>
      </c>
      <c r="B4087" s="8" t="s">
        <v>4586</v>
      </c>
      <c r="C4087" s="8">
        <v>4.5999999999999996</v>
      </c>
      <c r="D4087" s="8">
        <v>7</v>
      </c>
      <c r="E4087" s="9">
        <v>699</v>
      </c>
      <c r="F4087" s="9">
        <v>559</v>
      </c>
      <c r="G4087" s="8" t="s">
        <v>371</v>
      </c>
      <c r="H4087" s="8" t="s">
        <v>226</v>
      </c>
      <c r="I4087" s="10">
        <v>16584146</v>
      </c>
      <c r="J4087" s="6">
        <f t="shared" si="63"/>
        <v>3913</v>
      </c>
      <c r="K4087" s="7">
        <f>((Table4[[#This Row],[marked_price]]-Table4[[#This Row],[discounted_price]])/Table4[[#This Row],[marked_price]])*100</f>
        <v>20.028612303290416</v>
      </c>
    </row>
    <row r="4088" spans="1:11" x14ac:dyDescent="0.25">
      <c r="A4088" s="3" t="s">
        <v>4587</v>
      </c>
      <c r="B4088" s="3" t="s">
        <v>1116</v>
      </c>
      <c r="C4088" s="3">
        <v>3.7</v>
      </c>
      <c r="D4088" s="3">
        <v>30</v>
      </c>
      <c r="E4088" s="4">
        <v>2182</v>
      </c>
      <c r="F4088" s="4">
        <v>850</v>
      </c>
      <c r="G4088" s="3" t="s">
        <v>20</v>
      </c>
      <c r="H4088" s="3" t="s">
        <v>72</v>
      </c>
      <c r="I4088" s="5">
        <v>13317434</v>
      </c>
      <c r="J4088" s="6">
        <f t="shared" si="63"/>
        <v>25500</v>
      </c>
      <c r="K4088" s="7">
        <f>((Table4[[#This Row],[marked_price]]-Table4[[#This Row],[discounted_price]])/Table4[[#This Row],[marked_price]])*100</f>
        <v>61.044912923923015</v>
      </c>
    </row>
    <row r="4089" spans="1:11" x14ac:dyDescent="0.25">
      <c r="A4089" s="8" t="s">
        <v>670</v>
      </c>
      <c r="B4089" s="8" t="s">
        <v>359</v>
      </c>
      <c r="C4089" s="8">
        <v>3.8</v>
      </c>
      <c r="D4089" s="8">
        <v>17</v>
      </c>
      <c r="E4089" s="9">
        <v>1286</v>
      </c>
      <c r="F4089" s="9">
        <v>707</v>
      </c>
      <c r="G4089" s="8" t="s">
        <v>13</v>
      </c>
      <c r="H4089" s="8" t="s">
        <v>259</v>
      </c>
      <c r="I4089" s="10">
        <v>12589278</v>
      </c>
      <c r="J4089" s="6">
        <f t="shared" si="63"/>
        <v>12019</v>
      </c>
      <c r="K4089" s="7">
        <f>((Table4[[#This Row],[marked_price]]-Table4[[#This Row],[discounted_price]])/Table4[[#This Row],[marked_price]])*100</f>
        <v>45.023328149300156</v>
      </c>
    </row>
    <row r="4090" spans="1:11" x14ac:dyDescent="0.25">
      <c r="A4090" s="3" t="s">
        <v>2732</v>
      </c>
      <c r="B4090" s="3" t="s">
        <v>70</v>
      </c>
      <c r="C4090" s="3">
        <v>3.3</v>
      </c>
      <c r="D4090" s="3">
        <v>9</v>
      </c>
      <c r="E4090" s="4">
        <v>1399</v>
      </c>
      <c r="F4090" s="4">
        <v>699</v>
      </c>
      <c r="G4090" s="3" t="s">
        <v>27</v>
      </c>
      <c r="H4090" s="3" t="s">
        <v>31</v>
      </c>
      <c r="I4090" s="5">
        <v>8626949</v>
      </c>
      <c r="J4090" s="6">
        <f t="shared" si="63"/>
        <v>6291</v>
      </c>
      <c r="K4090" s="7">
        <f>((Table4[[#This Row],[marked_price]]-Table4[[#This Row],[discounted_price]])/Table4[[#This Row],[marked_price]])*100</f>
        <v>50.035739814152969</v>
      </c>
    </row>
    <row r="4091" spans="1:11" x14ac:dyDescent="0.25">
      <c r="A4091" s="8" t="s">
        <v>4588</v>
      </c>
      <c r="B4091" s="8" t="s">
        <v>922</v>
      </c>
      <c r="C4091" s="8">
        <v>4.2</v>
      </c>
      <c r="D4091" s="8">
        <v>9</v>
      </c>
      <c r="E4091" s="9">
        <v>1799</v>
      </c>
      <c r="F4091" s="9">
        <v>1079</v>
      </c>
      <c r="G4091" s="8" t="s">
        <v>172</v>
      </c>
      <c r="H4091" s="8" t="s">
        <v>24</v>
      </c>
      <c r="I4091" s="10">
        <v>13874666</v>
      </c>
      <c r="J4091" s="6">
        <f t="shared" si="63"/>
        <v>9711</v>
      </c>
      <c r="K4091" s="7">
        <f>((Table4[[#This Row],[marked_price]]-Table4[[#This Row],[discounted_price]])/Table4[[#This Row],[marked_price]])*100</f>
        <v>40.022234574763758</v>
      </c>
    </row>
    <row r="4092" spans="1:11" x14ac:dyDescent="0.25">
      <c r="A4092" s="3" t="s">
        <v>4589</v>
      </c>
      <c r="B4092" s="3" t="s">
        <v>1187</v>
      </c>
      <c r="C4092" s="3">
        <v>4.7</v>
      </c>
      <c r="D4092" s="3">
        <v>46</v>
      </c>
      <c r="E4092" s="4">
        <v>2299</v>
      </c>
      <c r="F4092" s="4">
        <v>1839</v>
      </c>
      <c r="G4092" s="3" t="s">
        <v>409</v>
      </c>
      <c r="H4092" s="3" t="s">
        <v>582</v>
      </c>
      <c r="I4092" s="5">
        <v>15266002</v>
      </c>
      <c r="J4092" s="6">
        <f t="shared" si="63"/>
        <v>84594</v>
      </c>
      <c r="K4092" s="7">
        <f>((Table4[[#This Row],[marked_price]]-Table4[[#This Row],[discounted_price]])/Table4[[#This Row],[marked_price]])*100</f>
        <v>20.008699434536755</v>
      </c>
    </row>
    <row r="4093" spans="1:11" x14ac:dyDescent="0.25">
      <c r="A4093" s="8" t="s">
        <v>4590</v>
      </c>
      <c r="B4093" s="8" t="s">
        <v>919</v>
      </c>
      <c r="C4093" s="8">
        <v>4.3</v>
      </c>
      <c r="D4093" s="8">
        <v>8</v>
      </c>
      <c r="E4093" s="9">
        <v>1299</v>
      </c>
      <c r="F4093" s="9">
        <v>909</v>
      </c>
      <c r="G4093" s="8" t="s">
        <v>27</v>
      </c>
      <c r="H4093" s="8" t="s">
        <v>34</v>
      </c>
      <c r="I4093" s="10">
        <v>14006902</v>
      </c>
      <c r="J4093" s="6">
        <f t="shared" si="63"/>
        <v>7272</v>
      </c>
      <c r="K4093" s="7">
        <f>((Table4[[#This Row],[marked_price]]-Table4[[#This Row],[discounted_price]])/Table4[[#This Row],[marked_price]])*100</f>
        <v>30.023094688221708</v>
      </c>
    </row>
    <row r="4094" spans="1:11" x14ac:dyDescent="0.25">
      <c r="A4094" s="3" t="s">
        <v>4591</v>
      </c>
      <c r="B4094" s="3" t="s">
        <v>4592</v>
      </c>
      <c r="C4094" s="3">
        <v>4</v>
      </c>
      <c r="D4094" s="3">
        <v>17</v>
      </c>
      <c r="E4094" s="4">
        <v>799</v>
      </c>
      <c r="F4094" s="4">
        <v>799</v>
      </c>
      <c r="G4094" s="3" t="s">
        <v>4593</v>
      </c>
      <c r="H4094" s="3" t="s">
        <v>24</v>
      </c>
      <c r="I4094" s="5">
        <v>14058062</v>
      </c>
      <c r="J4094" s="6">
        <f t="shared" si="63"/>
        <v>13583</v>
      </c>
      <c r="K4094" s="7">
        <f>((Table4[[#This Row],[marked_price]]-Table4[[#This Row],[discounted_price]])/Table4[[#This Row],[marked_price]])*100</f>
        <v>0</v>
      </c>
    </row>
    <row r="4095" spans="1:11" x14ac:dyDescent="0.25">
      <c r="A4095" s="8" t="s">
        <v>4594</v>
      </c>
      <c r="B4095" s="8" t="s">
        <v>26</v>
      </c>
      <c r="C4095" s="8">
        <v>3.4</v>
      </c>
      <c r="D4095" s="8">
        <v>5</v>
      </c>
      <c r="E4095" s="9">
        <v>1899</v>
      </c>
      <c r="F4095" s="9">
        <v>1044</v>
      </c>
      <c r="G4095" s="8" t="s">
        <v>48</v>
      </c>
      <c r="H4095" s="8" t="s">
        <v>582</v>
      </c>
      <c r="I4095" s="10">
        <v>15308926</v>
      </c>
      <c r="J4095" s="6">
        <f t="shared" si="63"/>
        <v>5220</v>
      </c>
      <c r="K4095" s="7">
        <f>((Table4[[#This Row],[marked_price]]-Table4[[#This Row],[discounted_price]])/Table4[[#This Row],[marked_price]])*100</f>
        <v>45.023696682464454</v>
      </c>
    </row>
    <row r="4096" spans="1:11" x14ac:dyDescent="0.25">
      <c r="A4096" s="3" t="s">
        <v>4595</v>
      </c>
      <c r="B4096" s="3" t="s">
        <v>681</v>
      </c>
      <c r="C4096" s="3">
        <v>4.9000000000000004</v>
      </c>
      <c r="D4096" s="3">
        <v>9</v>
      </c>
      <c r="E4096" s="4">
        <v>990</v>
      </c>
      <c r="F4096" s="4">
        <v>366</v>
      </c>
      <c r="G4096" s="3" t="s">
        <v>682</v>
      </c>
      <c r="H4096" s="3" t="s">
        <v>421</v>
      </c>
      <c r="I4096" s="5">
        <v>16200112</v>
      </c>
      <c r="J4096" s="6">
        <f t="shared" si="63"/>
        <v>3294</v>
      </c>
      <c r="K4096" s="7">
        <f>((Table4[[#This Row],[marked_price]]-Table4[[#This Row],[discounted_price]])/Table4[[#This Row],[marked_price]])*100</f>
        <v>63.030303030303024</v>
      </c>
    </row>
    <row r="4097" spans="1:11" x14ac:dyDescent="0.25">
      <c r="A4097" s="8" t="s">
        <v>484</v>
      </c>
      <c r="B4097" s="8" t="s">
        <v>1269</v>
      </c>
      <c r="C4097" s="8">
        <v>4.5</v>
      </c>
      <c r="D4097" s="8">
        <v>50</v>
      </c>
      <c r="E4097" s="9">
        <v>1500</v>
      </c>
      <c r="F4097" s="9">
        <v>705</v>
      </c>
      <c r="G4097" s="8" t="s">
        <v>20</v>
      </c>
      <c r="H4097" s="8" t="s">
        <v>31</v>
      </c>
      <c r="I4097" s="10">
        <v>14261590</v>
      </c>
      <c r="J4097" s="6">
        <f t="shared" si="63"/>
        <v>35250</v>
      </c>
      <c r="K4097" s="7">
        <f>((Table4[[#This Row],[marked_price]]-Table4[[#This Row],[discounted_price]])/Table4[[#This Row],[marked_price]])*100</f>
        <v>53</v>
      </c>
    </row>
    <row r="4098" spans="1:11" x14ac:dyDescent="0.25">
      <c r="A4098" s="3" t="s">
        <v>4094</v>
      </c>
      <c r="B4098" s="3" t="s">
        <v>497</v>
      </c>
      <c r="C4098" s="3">
        <v>4.4000000000000004</v>
      </c>
      <c r="D4098" s="3">
        <v>20</v>
      </c>
      <c r="E4098" s="4">
        <v>2199</v>
      </c>
      <c r="F4098" s="4">
        <v>835</v>
      </c>
      <c r="G4098" s="3" t="s">
        <v>100</v>
      </c>
      <c r="H4098" s="3" t="s">
        <v>75</v>
      </c>
      <c r="I4098" s="5">
        <v>13756076</v>
      </c>
      <c r="J4098" s="6">
        <f t="shared" si="63"/>
        <v>16700</v>
      </c>
      <c r="K4098" s="7">
        <f>((Table4[[#This Row],[marked_price]]-Table4[[#This Row],[discounted_price]])/Table4[[#This Row],[marked_price]])*100</f>
        <v>62.028194633924514</v>
      </c>
    </row>
    <row r="4099" spans="1:11" x14ac:dyDescent="0.25">
      <c r="A4099" s="8" t="s">
        <v>4191</v>
      </c>
      <c r="B4099" s="8" t="s">
        <v>795</v>
      </c>
      <c r="C4099" s="8">
        <v>4.4000000000000004</v>
      </c>
      <c r="D4099" s="8">
        <v>10</v>
      </c>
      <c r="E4099" s="9">
        <v>699</v>
      </c>
      <c r="F4099" s="9">
        <v>699</v>
      </c>
      <c r="G4099" s="8" t="s">
        <v>4596</v>
      </c>
      <c r="H4099" s="8" t="s">
        <v>311</v>
      </c>
      <c r="I4099" s="10">
        <v>15114982</v>
      </c>
      <c r="J4099" s="6">
        <f t="shared" ref="J4099:J4162" si="64">D4099*F4099</f>
        <v>6990</v>
      </c>
      <c r="K4099" s="7">
        <f>((Table4[[#This Row],[marked_price]]-Table4[[#This Row],[discounted_price]])/Table4[[#This Row],[marked_price]])*100</f>
        <v>0</v>
      </c>
    </row>
    <row r="4100" spans="1:11" x14ac:dyDescent="0.25">
      <c r="A4100" s="3" t="s">
        <v>4597</v>
      </c>
      <c r="B4100" s="3" t="s">
        <v>398</v>
      </c>
      <c r="C4100" s="3">
        <v>5</v>
      </c>
      <c r="D4100" s="3">
        <v>6</v>
      </c>
      <c r="E4100" s="4">
        <v>799</v>
      </c>
      <c r="F4100" s="4">
        <v>639</v>
      </c>
      <c r="G4100" s="3" t="s">
        <v>4598</v>
      </c>
      <c r="H4100" s="3" t="s">
        <v>4599</v>
      </c>
      <c r="I4100" s="5">
        <v>16692812</v>
      </c>
      <c r="J4100" s="6">
        <f t="shared" si="64"/>
        <v>3834</v>
      </c>
      <c r="K4100" s="7">
        <f>((Table4[[#This Row],[marked_price]]-Table4[[#This Row],[discounted_price]])/Table4[[#This Row],[marked_price]])*100</f>
        <v>20.025031289111389</v>
      </c>
    </row>
    <row r="4101" spans="1:11" x14ac:dyDescent="0.25">
      <c r="A4101" s="8" t="s">
        <v>455</v>
      </c>
      <c r="B4101" s="8" t="s">
        <v>157</v>
      </c>
      <c r="C4101" s="8">
        <v>4.3</v>
      </c>
      <c r="D4101" s="8">
        <v>40</v>
      </c>
      <c r="E4101" s="9">
        <v>1499</v>
      </c>
      <c r="F4101" s="9">
        <v>599</v>
      </c>
      <c r="G4101" s="8" t="s">
        <v>20</v>
      </c>
      <c r="H4101" s="8" t="s">
        <v>24</v>
      </c>
      <c r="I4101" s="10">
        <v>1949076</v>
      </c>
      <c r="J4101" s="6">
        <f t="shared" si="64"/>
        <v>23960</v>
      </c>
      <c r="K4101" s="7">
        <f>((Table4[[#This Row],[marked_price]]-Table4[[#This Row],[discounted_price]])/Table4[[#This Row],[marked_price]])*100</f>
        <v>60.040026684456308</v>
      </c>
    </row>
    <row r="4102" spans="1:11" x14ac:dyDescent="0.25">
      <c r="A4102" s="3" t="s">
        <v>215</v>
      </c>
      <c r="B4102" s="3" t="s">
        <v>719</v>
      </c>
      <c r="C4102" s="3">
        <v>4.3</v>
      </c>
      <c r="D4102" s="3">
        <v>9</v>
      </c>
      <c r="E4102" s="4">
        <v>3469</v>
      </c>
      <c r="F4102" s="4">
        <v>1387</v>
      </c>
      <c r="G4102" s="3" t="s">
        <v>20</v>
      </c>
      <c r="H4102" s="3" t="s">
        <v>75</v>
      </c>
      <c r="I4102" s="5">
        <v>15561678</v>
      </c>
      <c r="J4102" s="6">
        <f t="shared" si="64"/>
        <v>12483</v>
      </c>
      <c r="K4102" s="7">
        <f>((Table4[[#This Row],[marked_price]]-Table4[[#This Row],[discounted_price]])/Table4[[#This Row],[marked_price]])*100</f>
        <v>60.017296050735084</v>
      </c>
    </row>
    <row r="4103" spans="1:11" x14ac:dyDescent="0.25">
      <c r="A4103" s="8" t="s">
        <v>1703</v>
      </c>
      <c r="B4103" s="8" t="s">
        <v>51</v>
      </c>
      <c r="C4103" s="8">
        <v>3.7</v>
      </c>
      <c r="D4103" s="8">
        <v>28</v>
      </c>
      <c r="E4103" s="9">
        <v>2299</v>
      </c>
      <c r="F4103" s="9">
        <v>1264</v>
      </c>
      <c r="G4103" s="8" t="s">
        <v>716</v>
      </c>
      <c r="H4103" s="8" t="s">
        <v>226</v>
      </c>
      <c r="I4103" s="10">
        <v>16161984</v>
      </c>
      <c r="J4103" s="6">
        <f t="shared" si="64"/>
        <v>35392</v>
      </c>
      <c r="K4103" s="7">
        <f>((Table4[[#This Row],[marked_price]]-Table4[[#This Row],[discounted_price]])/Table4[[#This Row],[marked_price]])*100</f>
        <v>45.019573727707701</v>
      </c>
    </row>
    <row r="4104" spans="1:11" x14ac:dyDescent="0.25">
      <c r="A4104" s="3" t="s">
        <v>4600</v>
      </c>
      <c r="B4104" s="3" t="s">
        <v>4601</v>
      </c>
      <c r="C4104" s="3">
        <v>3.6</v>
      </c>
      <c r="D4104" s="3">
        <v>7</v>
      </c>
      <c r="E4104" s="4">
        <v>2699</v>
      </c>
      <c r="F4104" s="4">
        <v>782</v>
      </c>
      <c r="G4104" s="3" t="s">
        <v>20</v>
      </c>
      <c r="H4104" s="3" t="s">
        <v>31</v>
      </c>
      <c r="I4104" s="5">
        <v>15741602</v>
      </c>
      <c r="J4104" s="6">
        <f t="shared" si="64"/>
        <v>5474</v>
      </c>
      <c r="K4104" s="7">
        <f>((Table4[[#This Row],[marked_price]]-Table4[[#This Row],[discounted_price]])/Table4[[#This Row],[marked_price]])*100</f>
        <v>71.026306039273805</v>
      </c>
    </row>
    <row r="4105" spans="1:11" x14ac:dyDescent="0.25">
      <c r="A4105" s="8" t="s">
        <v>766</v>
      </c>
      <c r="B4105" s="8" t="s">
        <v>784</v>
      </c>
      <c r="C4105" s="8">
        <v>4.0999999999999996</v>
      </c>
      <c r="D4105" s="8">
        <v>29</v>
      </c>
      <c r="E4105" s="9">
        <v>1499</v>
      </c>
      <c r="F4105" s="9">
        <v>674</v>
      </c>
      <c r="G4105" s="8" t="s">
        <v>283</v>
      </c>
      <c r="H4105" s="8" t="s">
        <v>155</v>
      </c>
      <c r="I4105" s="10">
        <v>14228724</v>
      </c>
      <c r="J4105" s="6">
        <f t="shared" si="64"/>
        <v>19546</v>
      </c>
      <c r="K4105" s="7">
        <f>((Table4[[#This Row],[marked_price]]-Table4[[#This Row],[discounted_price]])/Table4[[#This Row],[marked_price]])*100</f>
        <v>55.03669112741828</v>
      </c>
    </row>
    <row r="4106" spans="1:11" x14ac:dyDescent="0.25">
      <c r="A4106" s="3" t="s">
        <v>4602</v>
      </c>
      <c r="B4106" s="3" t="s">
        <v>1225</v>
      </c>
      <c r="C4106" s="3">
        <v>4.0999999999999996</v>
      </c>
      <c r="D4106" s="3">
        <v>95</v>
      </c>
      <c r="E4106" s="4">
        <v>599</v>
      </c>
      <c r="F4106" s="4">
        <v>257</v>
      </c>
      <c r="G4106" s="3" t="s">
        <v>4603</v>
      </c>
      <c r="H4106" s="3" t="s">
        <v>64</v>
      </c>
      <c r="I4106" s="5">
        <v>2004653</v>
      </c>
      <c r="J4106" s="6">
        <f t="shared" si="64"/>
        <v>24415</v>
      </c>
      <c r="K4106" s="7">
        <f>((Table4[[#This Row],[marked_price]]-Table4[[#This Row],[discounted_price]])/Table4[[#This Row],[marked_price]])*100</f>
        <v>57.095158597662774</v>
      </c>
    </row>
    <row r="4107" spans="1:11" x14ac:dyDescent="0.25">
      <c r="A4107" s="8" t="s">
        <v>4604</v>
      </c>
      <c r="B4107" s="8" t="s">
        <v>4605</v>
      </c>
      <c r="C4107" s="8">
        <v>3.9</v>
      </c>
      <c r="D4107" s="8">
        <v>14</v>
      </c>
      <c r="E4107" s="9">
        <v>2800</v>
      </c>
      <c r="F4107" s="9">
        <v>2380</v>
      </c>
      <c r="G4107" s="8" t="s">
        <v>13</v>
      </c>
      <c r="H4107" s="8" t="s">
        <v>588</v>
      </c>
      <c r="I4107" s="10">
        <v>14613268</v>
      </c>
      <c r="J4107" s="6">
        <f t="shared" si="64"/>
        <v>33320</v>
      </c>
      <c r="K4107" s="7">
        <f>((Table4[[#This Row],[marked_price]]-Table4[[#This Row],[discounted_price]])/Table4[[#This Row],[marked_price]])*100</f>
        <v>15</v>
      </c>
    </row>
    <row r="4108" spans="1:11" x14ac:dyDescent="0.25">
      <c r="A4108" s="3" t="s">
        <v>4606</v>
      </c>
      <c r="B4108" s="3" t="s">
        <v>2561</v>
      </c>
      <c r="C4108" s="3">
        <v>4.5999999999999996</v>
      </c>
      <c r="D4108" s="3">
        <v>30</v>
      </c>
      <c r="E4108" s="4">
        <v>4999</v>
      </c>
      <c r="F4108" s="4">
        <v>3249</v>
      </c>
      <c r="G4108" s="3" t="s">
        <v>13</v>
      </c>
      <c r="H4108" s="3" t="s">
        <v>291</v>
      </c>
      <c r="I4108" s="5">
        <v>11784870</v>
      </c>
      <c r="J4108" s="6">
        <f t="shared" si="64"/>
        <v>97470</v>
      </c>
      <c r="K4108" s="7">
        <f>((Table4[[#This Row],[marked_price]]-Table4[[#This Row],[discounted_price]])/Table4[[#This Row],[marked_price]])*100</f>
        <v>35.00700140028006</v>
      </c>
    </row>
    <row r="4109" spans="1:11" x14ac:dyDescent="0.25">
      <c r="A4109" s="8" t="s">
        <v>4607</v>
      </c>
      <c r="B4109" s="8" t="s">
        <v>587</v>
      </c>
      <c r="C4109" s="8">
        <v>4.7</v>
      </c>
      <c r="D4109" s="8">
        <v>61</v>
      </c>
      <c r="E4109" s="9">
        <v>2230</v>
      </c>
      <c r="F4109" s="9">
        <v>780</v>
      </c>
      <c r="G4109" s="8" t="s">
        <v>13</v>
      </c>
      <c r="H4109" s="8" t="s">
        <v>198</v>
      </c>
      <c r="I4109" s="10">
        <v>11210178</v>
      </c>
      <c r="J4109" s="6">
        <f t="shared" si="64"/>
        <v>47580</v>
      </c>
      <c r="K4109" s="7">
        <f>((Table4[[#This Row],[marked_price]]-Table4[[#This Row],[discounted_price]])/Table4[[#This Row],[marked_price]])*100</f>
        <v>65.02242152466367</v>
      </c>
    </row>
    <row r="4110" spans="1:11" x14ac:dyDescent="0.25">
      <c r="A4110" s="3" t="s">
        <v>4297</v>
      </c>
      <c r="B4110" s="3" t="s">
        <v>1628</v>
      </c>
      <c r="C4110" s="3">
        <v>4.2</v>
      </c>
      <c r="D4110" s="3">
        <v>46</v>
      </c>
      <c r="E4110" s="4">
        <v>1699</v>
      </c>
      <c r="F4110" s="4">
        <v>679</v>
      </c>
      <c r="G4110" s="3" t="s">
        <v>13</v>
      </c>
      <c r="H4110" s="3" t="s">
        <v>89</v>
      </c>
      <c r="I4110" s="5">
        <v>11288402</v>
      </c>
      <c r="J4110" s="6">
        <f t="shared" si="64"/>
        <v>31234</v>
      </c>
      <c r="K4110" s="7">
        <f>((Table4[[#This Row],[marked_price]]-Table4[[#This Row],[discounted_price]])/Table4[[#This Row],[marked_price]])*100</f>
        <v>60.035314891112421</v>
      </c>
    </row>
    <row r="4111" spans="1:11" x14ac:dyDescent="0.25">
      <c r="A4111" s="8" t="s">
        <v>4608</v>
      </c>
      <c r="B4111" s="8" t="s">
        <v>3341</v>
      </c>
      <c r="C4111" s="8">
        <v>4.4000000000000004</v>
      </c>
      <c r="D4111" s="8">
        <v>22700</v>
      </c>
      <c r="E4111" s="9">
        <v>847</v>
      </c>
      <c r="F4111" s="9">
        <v>719</v>
      </c>
      <c r="G4111" s="8" t="s">
        <v>118</v>
      </c>
      <c r="H4111" s="8" t="s">
        <v>981</v>
      </c>
      <c r="I4111" s="10">
        <v>15666930</v>
      </c>
      <c r="J4111" s="6">
        <f t="shared" si="64"/>
        <v>16321300</v>
      </c>
      <c r="K4111" s="7">
        <f>((Table4[[#This Row],[marked_price]]-Table4[[#This Row],[discounted_price]])/Table4[[#This Row],[marked_price]])*100</f>
        <v>15.11216056670602</v>
      </c>
    </row>
    <row r="4112" spans="1:11" x14ac:dyDescent="0.25">
      <c r="A4112" s="3" t="s">
        <v>4609</v>
      </c>
      <c r="B4112" s="3" t="s">
        <v>616</v>
      </c>
      <c r="C4112" s="3">
        <v>4.7</v>
      </c>
      <c r="D4112" s="3">
        <v>6</v>
      </c>
      <c r="E4112" s="4">
        <v>899</v>
      </c>
      <c r="F4112" s="4">
        <v>314</v>
      </c>
      <c r="G4112" s="3" t="s">
        <v>27</v>
      </c>
      <c r="H4112" s="3" t="s">
        <v>24</v>
      </c>
      <c r="I4112" s="5">
        <v>16618464</v>
      </c>
      <c r="J4112" s="6">
        <f t="shared" si="64"/>
        <v>1884</v>
      </c>
      <c r="K4112" s="7">
        <f>((Table4[[#This Row],[marked_price]]-Table4[[#This Row],[discounted_price]])/Table4[[#This Row],[marked_price]])*100</f>
        <v>65.072302558398221</v>
      </c>
    </row>
    <row r="4113" spans="1:11" x14ac:dyDescent="0.25">
      <c r="A4113" s="8" t="s">
        <v>4610</v>
      </c>
      <c r="B4113" s="8" t="s">
        <v>4611</v>
      </c>
      <c r="C4113" s="8">
        <v>4.4000000000000004</v>
      </c>
      <c r="D4113" s="8">
        <v>16</v>
      </c>
      <c r="E4113" s="9">
        <v>1195</v>
      </c>
      <c r="F4113" s="9">
        <v>956</v>
      </c>
      <c r="G4113" s="8" t="s">
        <v>3986</v>
      </c>
      <c r="H4113" s="8" t="s">
        <v>741</v>
      </c>
      <c r="I4113" s="10">
        <v>7116248</v>
      </c>
      <c r="J4113" s="6">
        <f t="shared" si="64"/>
        <v>15296</v>
      </c>
      <c r="K4113" s="7">
        <f>((Table4[[#This Row],[marked_price]]-Table4[[#This Row],[discounted_price]])/Table4[[#This Row],[marked_price]])*100</f>
        <v>20</v>
      </c>
    </row>
    <row r="4114" spans="1:11" x14ac:dyDescent="0.25">
      <c r="A4114" s="3" t="s">
        <v>4612</v>
      </c>
      <c r="B4114" s="3" t="s">
        <v>91</v>
      </c>
      <c r="C4114" s="3">
        <v>4.2</v>
      </c>
      <c r="D4114" s="3">
        <v>10</v>
      </c>
      <c r="E4114" s="4">
        <v>7999</v>
      </c>
      <c r="F4114" s="4">
        <v>4799</v>
      </c>
      <c r="G4114" s="3" t="s">
        <v>71</v>
      </c>
      <c r="H4114" s="3" t="s">
        <v>28</v>
      </c>
      <c r="I4114" s="5">
        <v>15684086</v>
      </c>
      <c r="J4114" s="6">
        <f t="shared" si="64"/>
        <v>47990</v>
      </c>
      <c r="K4114" s="7">
        <f>((Table4[[#This Row],[marked_price]]-Table4[[#This Row],[discounted_price]])/Table4[[#This Row],[marked_price]])*100</f>
        <v>40.005000625078132</v>
      </c>
    </row>
    <row r="4115" spans="1:11" x14ac:dyDescent="0.25">
      <c r="A4115" s="8" t="s">
        <v>1655</v>
      </c>
      <c r="B4115" s="8" t="s">
        <v>456</v>
      </c>
      <c r="C4115" s="8">
        <v>4.7</v>
      </c>
      <c r="D4115" s="8">
        <v>13</v>
      </c>
      <c r="E4115" s="9">
        <v>7999</v>
      </c>
      <c r="F4115" s="9">
        <v>4799</v>
      </c>
      <c r="G4115" s="8" t="s">
        <v>20</v>
      </c>
      <c r="H4115" s="8" t="s">
        <v>28</v>
      </c>
      <c r="I4115" s="10">
        <v>15853070</v>
      </c>
      <c r="J4115" s="6">
        <f t="shared" si="64"/>
        <v>62387</v>
      </c>
      <c r="K4115" s="7">
        <f>((Table4[[#This Row],[marked_price]]-Table4[[#This Row],[discounted_price]])/Table4[[#This Row],[marked_price]])*100</f>
        <v>40.005000625078132</v>
      </c>
    </row>
    <row r="4116" spans="1:11" x14ac:dyDescent="0.25">
      <c r="A4116" s="3" t="s">
        <v>4613</v>
      </c>
      <c r="B4116" s="3" t="s">
        <v>26</v>
      </c>
      <c r="C4116" s="3">
        <v>4.8</v>
      </c>
      <c r="D4116" s="3">
        <v>11</v>
      </c>
      <c r="E4116" s="4">
        <v>5499</v>
      </c>
      <c r="F4116" s="4">
        <v>3299</v>
      </c>
      <c r="G4116" s="3" t="s">
        <v>71</v>
      </c>
      <c r="H4116" s="3" t="s">
        <v>28</v>
      </c>
      <c r="I4116" s="5">
        <v>14646390</v>
      </c>
      <c r="J4116" s="6">
        <f t="shared" si="64"/>
        <v>36289</v>
      </c>
      <c r="K4116" s="7">
        <f>((Table4[[#This Row],[marked_price]]-Table4[[#This Row],[discounted_price]])/Table4[[#This Row],[marked_price]])*100</f>
        <v>40.007274049827238</v>
      </c>
    </row>
    <row r="4117" spans="1:11" x14ac:dyDescent="0.25">
      <c r="A4117" s="8" t="s">
        <v>4614</v>
      </c>
      <c r="B4117" s="8" t="s">
        <v>838</v>
      </c>
      <c r="C4117" s="8">
        <v>2</v>
      </c>
      <c r="D4117" s="8">
        <v>4</v>
      </c>
      <c r="E4117" s="9">
        <v>13000</v>
      </c>
      <c r="F4117" s="9">
        <v>4499</v>
      </c>
      <c r="G4117" s="8" t="s">
        <v>13</v>
      </c>
      <c r="H4117" s="8" t="s">
        <v>4615</v>
      </c>
      <c r="I4117" s="10">
        <v>17419724</v>
      </c>
      <c r="J4117" s="6">
        <f t="shared" si="64"/>
        <v>17996</v>
      </c>
      <c r="K4117" s="7">
        <f>((Table4[[#This Row],[marked_price]]-Table4[[#This Row],[discounted_price]])/Table4[[#This Row],[marked_price]])*100</f>
        <v>65.392307692307696</v>
      </c>
    </row>
    <row r="4118" spans="1:11" x14ac:dyDescent="0.25">
      <c r="A4118" s="3" t="s">
        <v>4616</v>
      </c>
      <c r="B4118" s="3" t="s">
        <v>684</v>
      </c>
      <c r="C4118" s="3">
        <v>4.2</v>
      </c>
      <c r="D4118" s="3">
        <v>5</v>
      </c>
      <c r="E4118" s="4">
        <v>2195</v>
      </c>
      <c r="F4118" s="4">
        <v>1097</v>
      </c>
      <c r="G4118" s="3" t="s">
        <v>388</v>
      </c>
      <c r="H4118" s="3" t="s">
        <v>31</v>
      </c>
      <c r="I4118" s="5">
        <v>16042752</v>
      </c>
      <c r="J4118" s="6">
        <f t="shared" si="64"/>
        <v>5485</v>
      </c>
      <c r="K4118" s="7">
        <f>((Table4[[#This Row],[marked_price]]-Table4[[#This Row],[discounted_price]])/Table4[[#This Row],[marked_price]])*100</f>
        <v>50.022779043280188</v>
      </c>
    </row>
    <row r="4119" spans="1:11" x14ac:dyDescent="0.25">
      <c r="A4119" s="8" t="s">
        <v>3460</v>
      </c>
      <c r="B4119" s="8" t="s">
        <v>4617</v>
      </c>
      <c r="C4119" s="8">
        <v>4</v>
      </c>
      <c r="D4119" s="8">
        <v>159</v>
      </c>
      <c r="E4119" s="9">
        <v>2199</v>
      </c>
      <c r="F4119" s="9">
        <v>879</v>
      </c>
      <c r="G4119" s="8" t="s">
        <v>40</v>
      </c>
      <c r="H4119" s="8" t="s">
        <v>421</v>
      </c>
      <c r="I4119" s="10">
        <v>6975322</v>
      </c>
      <c r="J4119" s="6">
        <f t="shared" si="64"/>
        <v>139761</v>
      </c>
      <c r="K4119" s="7">
        <f>((Table4[[#This Row],[marked_price]]-Table4[[#This Row],[discounted_price]])/Table4[[#This Row],[marked_price]])*100</f>
        <v>60.027285129604365</v>
      </c>
    </row>
    <row r="4120" spans="1:11" x14ac:dyDescent="0.25">
      <c r="A4120" s="3" t="s">
        <v>2654</v>
      </c>
      <c r="B4120" s="3" t="s">
        <v>47</v>
      </c>
      <c r="C4120" s="3">
        <v>4.3</v>
      </c>
      <c r="D4120" s="3">
        <v>14</v>
      </c>
      <c r="E4120" s="4">
        <v>1999</v>
      </c>
      <c r="F4120" s="4">
        <v>999</v>
      </c>
      <c r="G4120" s="3" t="s">
        <v>20</v>
      </c>
      <c r="H4120" s="3" t="s">
        <v>421</v>
      </c>
      <c r="I4120" s="5">
        <v>14885990</v>
      </c>
      <c r="J4120" s="6">
        <f t="shared" si="64"/>
        <v>13986</v>
      </c>
      <c r="K4120" s="7">
        <f>((Table4[[#This Row],[marked_price]]-Table4[[#This Row],[discounted_price]])/Table4[[#This Row],[marked_price]])*100</f>
        <v>50.025012506253134</v>
      </c>
    </row>
    <row r="4121" spans="1:11" x14ac:dyDescent="0.25">
      <c r="A4121" s="8" t="s">
        <v>4618</v>
      </c>
      <c r="B4121" s="8" t="s">
        <v>970</v>
      </c>
      <c r="C4121" s="8">
        <v>3.8</v>
      </c>
      <c r="D4121" s="8">
        <v>6</v>
      </c>
      <c r="E4121" s="9">
        <v>7999</v>
      </c>
      <c r="F4121" s="9">
        <v>4799</v>
      </c>
      <c r="G4121" s="8" t="s">
        <v>585</v>
      </c>
      <c r="H4121" s="8" t="s">
        <v>566</v>
      </c>
      <c r="I4121" s="10">
        <v>16421140</v>
      </c>
      <c r="J4121" s="6">
        <f t="shared" si="64"/>
        <v>28794</v>
      </c>
      <c r="K4121" s="7">
        <f>((Table4[[#This Row],[marked_price]]-Table4[[#This Row],[discounted_price]])/Table4[[#This Row],[marked_price]])*100</f>
        <v>40.005000625078132</v>
      </c>
    </row>
    <row r="4122" spans="1:11" x14ac:dyDescent="0.25">
      <c r="A4122" s="3" t="s">
        <v>2637</v>
      </c>
      <c r="B4122" s="3" t="s">
        <v>1175</v>
      </c>
      <c r="C4122" s="3">
        <v>4</v>
      </c>
      <c r="D4122" s="3">
        <v>6</v>
      </c>
      <c r="E4122" s="4">
        <v>2999</v>
      </c>
      <c r="F4122" s="4">
        <v>2549</v>
      </c>
      <c r="G4122" s="3" t="s">
        <v>976</v>
      </c>
      <c r="H4122" s="3" t="s">
        <v>226</v>
      </c>
      <c r="I4122" s="5">
        <v>11547876</v>
      </c>
      <c r="J4122" s="6">
        <f t="shared" si="64"/>
        <v>15294</v>
      </c>
      <c r="K4122" s="7">
        <f>((Table4[[#This Row],[marked_price]]-Table4[[#This Row],[discounted_price]])/Table4[[#This Row],[marked_price]])*100</f>
        <v>15.005001667222405</v>
      </c>
    </row>
    <row r="4123" spans="1:11" x14ac:dyDescent="0.25">
      <c r="A4123" s="8" t="s">
        <v>4619</v>
      </c>
      <c r="B4123" s="8" t="s">
        <v>4620</v>
      </c>
      <c r="C4123" s="8">
        <v>4.0999999999999996</v>
      </c>
      <c r="D4123" s="8">
        <v>7</v>
      </c>
      <c r="E4123" s="9">
        <v>4999</v>
      </c>
      <c r="F4123" s="9">
        <v>4249</v>
      </c>
      <c r="G4123" s="8" t="s">
        <v>283</v>
      </c>
      <c r="H4123" s="8" t="s">
        <v>566</v>
      </c>
      <c r="I4123" s="10">
        <v>13556196</v>
      </c>
      <c r="J4123" s="6">
        <f t="shared" si="64"/>
        <v>29743</v>
      </c>
      <c r="K4123" s="7">
        <f>((Table4[[#This Row],[marked_price]]-Table4[[#This Row],[discounted_price]])/Table4[[#This Row],[marked_price]])*100</f>
        <v>15.003000600120023</v>
      </c>
    </row>
    <row r="4124" spans="1:11" x14ac:dyDescent="0.25">
      <c r="A4124" s="3" t="s">
        <v>4485</v>
      </c>
      <c r="B4124" s="3" t="s">
        <v>4428</v>
      </c>
      <c r="C4124" s="3">
        <v>4.3</v>
      </c>
      <c r="D4124" s="3">
        <v>55</v>
      </c>
      <c r="E4124" s="4">
        <v>1800</v>
      </c>
      <c r="F4124" s="4">
        <v>990</v>
      </c>
      <c r="G4124" s="3" t="s">
        <v>172</v>
      </c>
      <c r="H4124" s="3" t="s">
        <v>206</v>
      </c>
      <c r="I4124" s="5">
        <v>12978044</v>
      </c>
      <c r="J4124" s="6">
        <f t="shared" si="64"/>
        <v>54450</v>
      </c>
      <c r="K4124" s="7">
        <f>((Table4[[#This Row],[marked_price]]-Table4[[#This Row],[discounted_price]])/Table4[[#This Row],[marked_price]])*100</f>
        <v>45</v>
      </c>
    </row>
    <row r="4125" spans="1:11" x14ac:dyDescent="0.25">
      <c r="A4125" s="8" t="s">
        <v>332</v>
      </c>
      <c r="B4125" s="8" t="s">
        <v>4621</v>
      </c>
      <c r="C4125" s="8">
        <v>4.5999999999999996</v>
      </c>
      <c r="D4125" s="8">
        <v>5</v>
      </c>
      <c r="E4125" s="9">
        <v>1899</v>
      </c>
      <c r="F4125" s="9">
        <v>1899</v>
      </c>
      <c r="G4125" s="8" t="s">
        <v>1386</v>
      </c>
      <c r="H4125" s="8" t="s">
        <v>130</v>
      </c>
      <c r="I4125" s="10">
        <v>17210626</v>
      </c>
      <c r="J4125" s="6">
        <f t="shared" si="64"/>
        <v>9495</v>
      </c>
      <c r="K4125" s="7">
        <f>((Table4[[#This Row],[marked_price]]-Table4[[#This Row],[discounted_price]])/Table4[[#This Row],[marked_price]])*100</f>
        <v>0</v>
      </c>
    </row>
    <row r="4126" spans="1:11" x14ac:dyDescent="0.25">
      <c r="A4126" s="3" t="s">
        <v>834</v>
      </c>
      <c r="B4126" s="3" t="s">
        <v>123</v>
      </c>
      <c r="C4126" s="3">
        <v>4.2</v>
      </c>
      <c r="D4126" s="3">
        <v>62</v>
      </c>
      <c r="E4126" s="4">
        <v>2199</v>
      </c>
      <c r="F4126" s="4">
        <v>879</v>
      </c>
      <c r="G4126" s="3" t="s">
        <v>13</v>
      </c>
      <c r="H4126" s="3" t="s">
        <v>97</v>
      </c>
      <c r="I4126" s="5">
        <v>12506376</v>
      </c>
      <c r="J4126" s="6">
        <f t="shared" si="64"/>
        <v>54498</v>
      </c>
      <c r="K4126" s="7">
        <f>((Table4[[#This Row],[marked_price]]-Table4[[#This Row],[discounted_price]])/Table4[[#This Row],[marked_price]])*100</f>
        <v>60.027285129604365</v>
      </c>
    </row>
    <row r="4127" spans="1:11" x14ac:dyDescent="0.25">
      <c r="A4127" s="8" t="s">
        <v>107</v>
      </c>
      <c r="B4127" s="8" t="s">
        <v>579</v>
      </c>
      <c r="C4127" s="8">
        <v>4.4000000000000004</v>
      </c>
      <c r="D4127" s="8">
        <v>8</v>
      </c>
      <c r="E4127" s="9">
        <v>1249</v>
      </c>
      <c r="F4127" s="9">
        <v>499</v>
      </c>
      <c r="G4127" s="8" t="s">
        <v>40</v>
      </c>
      <c r="H4127" s="8" t="s">
        <v>109</v>
      </c>
      <c r="I4127" s="10">
        <v>16222508</v>
      </c>
      <c r="J4127" s="6">
        <f t="shared" si="64"/>
        <v>3992</v>
      </c>
      <c r="K4127" s="7">
        <f>((Table4[[#This Row],[marked_price]]-Table4[[#This Row],[discounted_price]])/Table4[[#This Row],[marked_price]])*100</f>
        <v>60.048038430744597</v>
      </c>
    </row>
    <row r="4128" spans="1:11" x14ac:dyDescent="0.25">
      <c r="A4128" s="3" t="s">
        <v>1447</v>
      </c>
      <c r="B4128" s="3" t="s">
        <v>869</v>
      </c>
      <c r="C4128" s="3">
        <v>3.9</v>
      </c>
      <c r="D4128" s="3">
        <v>198</v>
      </c>
      <c r="E4128" s="4">
        <v>3599</v>
      </c>
      <c r="F4128" s="4">
        <v>827</v>
      </c>
      <c r="G4128" s="3" t="s">
        <v>40</v>
      </c>
      <c r="H4128" s="3" t="s">
        <v>75</v>
      </c>
      <c r="I4128" s="5">
        <v>8133127</v>
      </c>
      <c r="J4128" s="6">
        <f t="shared" si="64"/>
        <v>163746</v>
      </c>
      <c r="K4128" s="7">
        <f>((Table4[[#This Row],[marked_price]]-Table4[[#This Row],[discounted_price]])/Table4[[#This Row],[marked_price]])*100</f>
        <v>77.021394831897751</v>
      </c>
    </row>
    <row r="4129" spans="1:11" x14ac:dyDescent="0.25">
      <c r="A4129" s="8" t="s">
        <v>4622</v>
      </c>
      <c r="B4129" s="8" t="s">
        <v>706</v>
      </c>
      <c r="C4129" s="8">
        <v>4.5</v>
      </c>
      <c r="D4129" s="8">
        <v>31</v>
      </c>
      <c r="E4129" s="9">
        <v>899</v>
      </c>
      <c r="F4129" s="9">
        <v>449</v>
      </c>
      <c r="G4129" s="8" t="s">
        <v>40</v>
      </c>
      <c r="H4129" s="8" t="s">
        <v>24</v>
      </c>
      <c r="I4129" s="10">
        <v>16607434</v>
      </c>
      <c r="J4129" s="6">
        <f t="shared" si="64"/>
        <v>13919</v>
      </c>
      <c r="K4129" s="7">
        <f>((Table4[[#This Row],[marked_price]]-Table4[[#This Row],[discounted_price]])/Table4[[#This Row],[marked_price]])*100</f>
        <v>50.055617352614014</v>
      </c>
    </row>
    <row r="4130" spans="1:11" x14ac:dyDescent="0.25">
      <c r="A4130" s="3" t="s">
        <v>583</v>
      </c>
      <c r="B4130" s="3" t="s">
        <v>584</v>
      </c>
      <c r="C4130" s="3">
        <v>3.2</v>
      </c>
      <c r="D4130" s="3">
        <v>6</v>
      </c>
      <c r="E4130" s="4">
        <v>5999</v>
      </c>
      <c r="F4130" s="4">
        <v>1919</v>
      </c>
      <c r="G4130" s="3" t="s">
        <v>585</v>
      </c>
      <c r="H4130" s="3" t="s">
        <v>566</v>
      </c>
      <c r="I4130" s="5">
        <v>10573006</v>
      </c>
      <c r="J4130" s="6">
        <f t="shared" si="64"/>
        <v>11514</v>
      </c>
      <c r="K4130" s="7">
        <f>((Table4[[#This Row],[marked_price]]-Table4[[#This Row],[discounted_price]])/Table4[[#This Row],[marked_price]])*100</f>
        <v>68.011335222537099</v>
      </c>
    </row>
    <row r="4131" spans="1:11" x14ac:dyDescent="0.25">
      <c r="A4131" s="8" t="s">
        <v>4623</v>
      </c>
      <c r="B4131" s="8" t="s">
        <v>1969</v>
      </c>
      <c r="C4131" s="8">
        <v>4.5999999999999996</v>
      </c>
      <c r="D4131" s="8">
        <v>5</v>
      </c>
      <c r="E4131" s="9">
        <v>3699</v>
      </c>
      <c r="F4131" s="9">
        <v>1479</v>
      </c>
      <c r="G4131" s="8" t="s">
        <v>129</v>
      </c>
      <c r="H4131" s="8" t="s">
        <v>558</v>
      </c>
      <c r="I4131" s="10">
        <v>15696704</v>
      </c>
      <c r="J4131" s="6">
        <f t="shared" si="64"/>
        <v>7395</v>
      </c>
      <c r="K4131" s="7">
        <f>((Table4[[#This Row],[marked_price]]-Table4[[#This Row],[discounted_price]])/Table4[[#This Row],[marked_price]])*100</f>
        <v>60.016220600162207</v>
      </c>
    </row>
    <row r="4132" spans="1:11" x14ac:dyDescent="0.25">
      <c r="A4132" s="3" t="s">
        <v>4624</v>
      </c>
      <c r="B4132" s="3" t="s">
        <v>584</v>
      </c>
      <c r="C4132" s="3">
        <v>2.6</v>
      </c>
      <c r="D4132" s="3">
        <v>5</v>
      </c>
      <c r="E4132" s="4">
        <v>6999</v>
      </c>
      <c r="F4132" s="4">
        <v>2449</v>
      </c>
      <c r="G4132" s="3" t="s">
        <v>562</v>
      </c>
      <c r="H4132" s="3" t="s">
        <v>2510</v>
      </c>
      <c r="I4132" s="5">
        <v>15544556</v>
      </c>
      <c r="J4132" s="6">
        <f t="shared" si="64"/>
        <v>12245</v>
      </c>
      <c r="K4132" s="7">
        <f>((Table4[[#This Row],[marked_price]]-Table4[[#This Row],[discounted_price]])/Table4[[#This Row],[marked_price]])*100</f>
        <v>65.009287041005862</v>
      </c>
    </row>
    <row r="4133" spans="1:11" x14ac:dyDescent="0.25">
      <c r="A4133" s="8" t="s">
        <v>561</v>
      </c>
      <c r="B4133" s="8" t="s">
        <v>2322</v>
      </c>
      <c r="C4133" s="8">
        <v>3.9</v>
      </c>
      <c r="D4133" s="8">
        <v>17</v>
      </c>
      <c r="E4133" s="9">
        <v>1499</v>
      </c>
      <c r="F4133" s="9">
        <v>899</v>
      </c>
      <c r="G4133" s="8" t="s">
        <v>229</v>
      </c>
      <c r="H4133" s="8" t="s">
        <v>563</v>
      </c>
      <c r="I4133" s="10">
        <v>15785468</v>
      </c>
      <c r="J4133" s="6">
        <f t="shared" si="64"/>
        <v>15283</v>
      </c>
      <c r="K4133" s="7">
        <f>((Table4[[#This Row],[marked_price]]-Table4[[#This Row],[discounted_price]])/Table4[[#This Row],[marked_price]])*100</f>
        <v>40.026684456304203</v>
      </c>
    </row>
    <row r="4134" spans="1:11" x14ac:dyDescent="0.25">
      <c r="A4134" s="3" t="s">
        <v>4625</v>
      </c>
      <c r="B4134" s="3" t="s">
        <v>706</v>
      </c>
      <c r="C4134" s="3">
        <v>3.4</v>
      </c>
      <c r="D4134" s="3">
        <v>5</v>
      </c>
      <c r="E4134" s="4">
        <v>2799</v>
      </c>
      <c r="F4134" s="4">
        <v>979</v>
      </c>
      <c r="G4134" s="3" t="s">
        <v>441</v>
      </c>
      <c r="H4134" s="3" t="s">
        <v>226</v>
      </c>
      <c r="I4134" s="5">
        <v>15339052</v>
      </c>
      <c r="J4134" s="6">
        <f t="shared" si="64"/>
        <v>4895</v>
      </c>
      <c r="K4134" s="7">
        <f>((Table4[[#This Row],[marked_price]]-Table4[[#This Row],[discounted_price]])/Table4[[#This Row],[marked_price]])*100</f>
        <v>65.023222579492682</v>
      </c>
    </row>
    <row r="4135" spans="1:11" x14ac:dyDescent="0.25">
      <c r="A4135" s="8" t="s">
        <v>4626</v>
      </c>
      <c r="B4135" s="8" t="s">
        <v>47</v>
      </c>
      <c r="C4135" s="8">
        <v>4.2</v>
      </c>
      <c r="D4135" s="8">
        <v>31</v>
      </c>
      <c r="E4135" s="9">
        <v>3999</v>
      </c>
      <c r="F4135" s="9">
        <v>1999</v>
      </c>
      <c r="G4135" s="8" t="s">
        <v>40</v>
      </c>
      <c r="H4135" s="8" t="s">
        <v>28</v>
      </c>
      <c r="I4135" s="10">
        <v>15272826</v>
      </c>
      <c r="J4135" s="6">
        <f t="shared" si="64"/>
        <v>61969</v>
      </c>
      <c r="K4135" s="7">
        <f>((Table4[[#This Row],[marked_price]]-Table4[[#This Row],[discounted_price]])/Table4[[#This Row],[marked_price]])*100</f>
        <v>50.01250312578145</v>
      </c>
    </row>
    <row r="4136" spans="1:11" x14ac:dyDescent="0.25">
      <c r="A4136" s="3" t="s">
        <v>4627</v>
      </c>
      <c r="B4136" s="3" t="s">
        <v>123</v>
      </c>
      <c r="C4136" s="3">
        <v>3.8</v>
      </c>
      <c r="D4136" s="3">
        <v>28</v>
      </c>
      <c r="E4136" s="4">
        <v>1699</v>
      </c>
      <c r="F4136" s="4">
        <v>934</v>
      </c>
      <c r="G4136" s="3" t="s">
        <v>40</v>
      </c>
      <c r="H4136" s="3" t="s">
        <v>206</v>
      </c>
      <c r="I4136" s="5">
        <v>16105254</v>
      </c>
      <c r="J4136" s="6">
        <f t="shared" si="64"/>
        <v>26152</v>
      </c>
      <c r="K4136" s="7">
        <f>((Table4[[#This Row],[marked_price]]-Table4[[#This Row],[discounted_price]])/Table4[[#This Row],[marked_price]])*100</f>
        <v>45.026486168334316</v>
      </c>
    </row>
    <row r="4137" spans="1:11" x14ac:dyDescent="0.25">
      <c r="A4137" s="8" t="s">
        <v>1604</v>
      </c>
      <c r="B4137" s="8" t="s">
        <v>47</v>
      </c>
      <c r="C4137" s="8">
        <v>4.2</v>
      </c>
      <c r="D4137" s="8">
        <v>6</v>
      </c>
      <c r="E4137" s="9">
        <v>1899</v>
      </c>
      <c r="F4137" s="9">
        <v>569</v>
      </c>
      <c r="G4137" s="8" t="s">
        <v>283</v>
      </c>
      <c r="H4137" s="8" t="s">
        <v>155</v>
      </c>
      <c r="I4137" s="10">
        <v>14382050</v>
      </c>
      <c r="J4137" s="6">
        <f t="shared" si="64"/>
        <v>3414</v>
      </c>
      <c r="K4137" s="7">
        <f>((Table4[[#This Row],[marked_price]]-Table4[[#This Row],[discounted_price]])/Table4[[#This Row],[marked_price]])*100</f>
        <v>70.036861506055814</v>
      </c>
    </row>
    <row r="4138" spans="1:11" x14ac:dyDescent="0.25">
      <c r="A4138" s="3" t="s">
        <v>2048</v>
      </c>
      <c r="B4138" s="3" t="s">
        <v>706</v>
      </c>
      <c r="C4138" s="3">
        <v>4.5999999999999996</v>
      </c>
      <c r="D4138" s="3">
        <v>7</v>
      </c>
      <c r="E4138" s="4">
        <v>1999</v>
      </c>
      <c r="F4138" s="4">
        <v>599</v>
      </c>
      <c r="G4138" s="3" t="s">
        <v>229</v>
      </c>
      <c r="H4138" s="3" t="s">
        <v>155</v>
      </c>
      <c r="I4138" s="5">
        <v>15638500</v>
      </c>
      <c r="J4138" s="6">
        <f t="shared" si="64"/>
        <v>4193</v>
      </c>
      <c r="K4138" s="7">
        <f>((Table4[[#This Row],[marked_price]]-Table4[[#This Row],[discounted_price]])/Table4[[#This Row],[marked_price]])*100</f>
        <v>70.035017508754379</v>
      </c>
    </row>
    <row r="4139" spans="1:11" x14ac:dyDescent="0.25">
      <c r="A4139" s="8" t="s">
        <v>1620</v>
      </c>
      <c r="B4139" s="8" t="s">
        <v>280</v>
      </c>
      <c r="C4139" s="8">
        <v>4.8</v>
      </c>
      <c r="D4139" s="8">
        <v>5</v>
      </c>
      <c r="E4139" s="9">
        <v>2099</v>
      </c>
      <c r="F4139" s="9">
        <v>1154</v>
      </c>
      <c r="G4139" s="8" t="s">
        <v>409</v>
      </c>
      <c r="H4139" s="8" t="s">
        <v>49</v>
      </c>
      <c r="I4139" s="10">
        <v>15260388</v>
      </c>
      <c r="J4139" s="6">
        <f t="shared" si="64"/>
        <v>5770</v>
      </c>
      <c r="K4139" s="7">
        <f>((Table4[[#This Row],[marked_price]]-Table4[[#This Row],[discounted_price]])/Table4[[#This Row],[marked_price]])*100</f>
        <v>45.021438780371604</v>
      </c>
    </row>
    <row r="4140" spans="1:11" x14ac:dyDescent="0.25">
      <c r="A4140" s="3" t="s">
        <v>2168</v>
      </c>
      <c r="B4140" s="3" t="s">
        <v>33</v>
      </c>
      <c r="C4140" s="3">
        <v>4</v>
      </c>
      <c r="D4140" s="3">
        <v>13</v>
      </c>
      <c r="E4140" s="4">
        <v>1999</v>
      </c>
      <c r="F4140" s="4">
        <v>499</v>
      </c>
      <c r="G4140" s="3" t="s">
        <v>27</v>
      </c>
      <c r="H4140" s="3" t="s">
        <v>31</v>
      </c>
      <c r="I4140" s="5">
        <v>14217924</v>
      </c>
      <c r="J4140" s="6">
        <f t="shared" si="64"/>
        <v>6487</v>
      </c>
      <c r="K4140" s="7">
        <f>((Table4[[#This Row],[marked_price]]-Table4[[#This Row],[discounted_price]])/Table4[[#This Row],[marked_price]])*100</f>
        <v>75.03751875937968</v>
      </c>
    </row>
    <row r="4141" spans="1:11" x14ac:dyDescent="0.25">
      <c r="A4141" s="8" t="s">
        <v>4628</v>
      </c>
      <c r="B4141" s="8" t="s">
        <v>336</v>
      </c>
      <c r="C4141" s="8">
        <v>5</v>
      </c>
      <c r="D4141" s="8">
        <v>5</v>
      </c>
      <c r="E4141" s="9">
        <v>1299</v>
      </c>
      <c r="F4141" s="9">
        <v>1119</v>
      </c>
      <c r="G4141" s="8" t="s">
        <v>337</v>
      </c>
      <c r="H4141" s="8" t="s">
        <v>338</v>
      </c>
      <c r="I4141" s="10">
        <v>13638332</v>
      </c>
      <c r="J4141" s="6">
        <f t="shared" si="64"/>
        <v>5595</v>
      </c>
      <c r="K4141" s="7">
        <f>((Table4[[#This Row],[marked_price]]-Table4[[#This Row],[discounted_price]])/Table4[[#This Row],[marked_price]])*100</f>
        <v>13.856812933025402</v>
      </c>
    </row>
    <row r="4142" spans="1:11" x14ac:dyDescent="0.25">
      <c r="A4142" s="3" t="s">
        <v>1632</v>
      </c>
      <c r="B4142" s="3" t="s">
        <v>733</v>
      </c>
      <c r="C4142" s="3">
        <v>4.4000000000000004</v>
      </c>
      <c r="D4142" s="3">
        <v>5</v>
      </c>
      <c r="E4142" s="4">
        <v>1699</v>
      </c>
      <c r="F4142" s="4">
        <v>1274</v>
      </c>
      <c r="G4142" s="3" t="s">
        <v>337</v>
      </c>
      <c r="H4142" s="3" t="s">
        <v>338</v>
      </c>
      <c r="I4142" s="5">
        <v>14676850</v>
      </c>
      <c r="J4142" s="6">
        <f t="shared" si="64"/>
        <v>6370</v>
      </c>
      <c r="K4142" s="7">
        <f>((Table4[[#This Row],[marked_price]]-Table4[[#This Row],[discounted_price]])/Table4[[#This Row],[marked_price]])*100</f>
        <v>25.014714537963506</v>
      </c>
    </row>
    <row r="4143" spans="1:11" x14ac:dyDescent="0.25">
      <c r="A4143" s="8" t="s">
        <v>4628</v>
      </c>
      <c r="B4143" s="8" t="s">
        <v>4077</v>
      </c>
      <c r="C4143" s="8">
        <v>3.8</v>
      </c>
      <c r="D4143" s="8">
        <v>22</v>
      </c>
      <c r="E4143" s="9">
        <v>1499</v>
      </c>
      <c r="F4143" s="9">
        <v>1049</v>
      </c>
      <c r="G4143" s="8" t="s">
        <v>337</v>
      </c>
      <c r="H4143" s="8" t="s">
        <v>338</v>
      </c>
      <c r="I4143" s="10">
        <v>14138056</v>
      </c>
      <c r="J4143" s="6">
        <f t="shared" si="64"/>
        <v>23078</v>
      </c>
      <c r="K4143" s="7">
        <f>((Table4[[#This Row],[marked_price]]-Table4[[#This Row],[discounted_price]])/Table4[[#This Row],[marked_price]])*100</f>
        <v>30.020013342228154</v>
      </c>
    </row>
    <row r="4144" spans="1:11" x14ac:dyDescent="0.25">
      <c r="A4144" s="3" t="s">
        <v>4629</v>
      </c>
      <c r="B4144" s="3" t="s">
        <v>2856</v>
      </c>
      <c r="C4144" s="3">
        <v>4.2</v>
      </c>
      <c r="D4144" s="3">
        <v>1600</v>
      </c>
      <c r="E4144" s="4">
        <v>1049</v>
      </c>
      <c r="F4144" s="4">
        <v>1049</v>
      </c>
      <c r="G4144" s="3" t="s">
        <v>118</v>
      </c>
      <c r="H4144" s="3" t="s">
        <v>4630</v>
      </c>
      <c r="I4144" s="5">
        <v>12232264</v>
      </c>
      <c r="J4144" s="6">
        <f t="shared" si="64"/>
        <v>1678400</v>
      </c>
      <c r="K4144" s="7">
        <f>((Table4[[#This Row],[marked_price]]-Table4[[#This Row],[discounted_price]])/Table4[[#This Row],[marked_price]])*100</f>
        <v>0</v>
      </c>
    </row>
    <row r="4145" spans="1:11" x14ac:dyDescent="0.25">
      <c r="A4145" s="8" t="s">
        <v>4631</v>
      </c>
      <c r="B4145" s="8" t="s">
        <v>4632</v>
      </c>
      <c r="C4145" s="8">
        <v>4</v>
      </c>
      <c r="D4145" s="8">
        <v>5</v>
      </c>
      <c r="E4145" s="9">
        <v>2290</v>
      </c>
      <c r="F4145" s="9">
        <v>1603</v>
      </c>
      <c r="G4145" s="8" t="s">
        <v>4633</v>
      </c>
      <c r="H4145" s="8" t="s">
        <v>2222</v>
      </c>
      <c r="I4145" s="10">
        <v>17140698</v>
      </c>
      <c r="J4145" s="6">
        <f t="shared" si="64"/>
        <v>8015</v>
      </c>
      <c r="K4145" s="7">
        <f>((Table4[[#This Row],[marked_price]]-Table4[[#This Row],[discounted_price]])/Table4[[#This Row],[marked_price]])*100</f>
        <v>30</v>
      </c>
    </row>
    <row r="4146" spans="1:11" x14ac:dyDescent="0.25">
      <c r="A4146" s="3" t="s">
        <v>4634</v>
      </c>
      <c r="B4146" s="3" t="s">
        <v>2030</v>
      </c>
      <c r="C4146" s="3">
        <v>3.3</v>
      </c>
      <c r="D4146" s="3">
        <v>9</v>
      </c>
      <c r="E4146" s="4">
        <v>2099</v>
      </c>
      <c r="F4146" s="4">
        <v>1469</v>
      </c>
      <c r="G4146" s="3" t="s">
        <v>20</v>
      </c>
      <c r="H4146" s="3" t="s">
        <v>34</v>
      </c>
      <c r="I4146" s="5">
        <v>14960458</v>
      </c>
      <c r="J4146" s="6">
        <f t="shared" si="64"/>
        <v>13221</v>
      </c>
      <c r="K4146" s="7">
        <f>((Table4[[#This Row],[marked_price]]-Table4[[#This Row],[discounted_price]])/Table4[[#This Row],[marked_price]])*100</f>
        <v>30.014292520247736</v>
      </c>
    </row>
    <row r="4147" spans="1:11" x14ac:dyDescent="0.25">
      <c r="A4147" s="8" t="s">
        <v>4635</v>
      </c>
      <c r="B4147" s="8" t="s">
        <v>91</v>
      </c>
      <c r="C4147" s="8">
        <v>4.2</v>
      </c>
      <c r="D4147" s="8">
        <v>25</v>
      </c>
      <c r="E4147" s="9">
        <v>2999</v>
      </c>
      <c r="F4147" s="9">
        <v>1349</v>
      </c>
      <c r="G4147" s="8" t="s">
        <v>71</v>
      </c>
      <c r="H4147" s="8" t="s">
        <v>421</v>
      </c>
      <c r="I4147" s="10">
        <v>16027518</v>
      </c>
      <c r="J4147" s="6">
        <f t="shared" si="64"/>
        <v>33725</v>
      </c>
      <c r="K4147" s="7">
        <f>((Table4[[#This Row],[marked_price]]-Table4[[#This Row],[discounted_price]])/Table4[[#This Row],[marked_price]])*100</f>
        <v>55.018339446482159</v>
      </c>
    </row>
    <row r="4148" spans="1:11" x14ac:dyDescent="0.25">
      <c r="A4148" s="3" t="s">
        <v>2342</v>
      </c>
      <c r="B4148" s="3" t="s">
        <v>2605</v>
      </c>
      <c r="C4148" s="3">
        <v>4.4000000000000004</v>
      </c>
      <c r="D4148" s="3">
        <v>9</v>
      </c>
      <c r="E4148" s="4">
        <v>1999</v>
      </c>
      <c r="F4148" s="4">
        <v>1169</v>
      </c>
      <c r="G4148" s="3" t="s">
        <v>20</v>
      </c>
      <c r="H4148" s="3" t="s">
        <v>421</v>
      </c>
      <c r="I4148" s="5">
        <v>16873690</v>
      </c>
      <c r="J4148" s="6">
        <f t="shared" si="64"/>
        <v>10521</v>
      </c>
      <c r="K4148" s="7">
        <f>((Table4[[#This Row],[marked_price]]-Table4[[#This Row],[discounted_price]])/Table4[[#This Row],[marked_price]])*100</f>
        <v>41.520760380190097</v>
      </c>
    </row>
    <row r="4149" spans="1:11" x14ac:dyDescent="0.25">
      <c r="A4149" s="8" t="s">
        <v>4636</v>
      </c>
      <c r="B4149" s="8" t="s">
        <v>3709</v>
      </c>
      <c r="C4149" s="8">
        <v>3.7</v>
      </c>
      <c r="D4149" s="8">
        <v>16</v>
      </c>
      <c r="E4149" s="9">
        <v>1799</v>
      </c>
      <c r="F4149" s="9">
        <v>1799</v>
      </c>
      <c r="G4149" s="8" t="s">
        <v>526</v>
      </c>
      <c r="H4149" s="8" t="s">
        <v>543</v>
      </c>
      <c r="I4149" s="10">
        <v>14770130</v>
      </c>
      <c r="J4149" s="6">
        <f t="shared" si="64"/>
        <v>28784</v>
      </c>
      <c r="K4149" s="7">
        <f>((Table4[[#This Row],[marked_price]]-Table4[[#This Row],[discounted_price]])/Table4[[#This Row],[marked_price]])*100</f>
        <v>0</v>
      </c>
    </row>
    <row r="4150" spans="1:11" x14ac:dyDescent="0.25">
      <c r="A4150" s="3" t="s">
        <v>4637</v>
      </c>
      <c r="B4150" s="3" t="s">
        <v>12</v>
      </c>
      <c r="C4150" s="3">
        <v>4.2</v>
      </c>
      <c r="D4150" s="3">
        <v>32</v>
      </c>
      <c r="E4150" s="4">
        <v>5999</v>
      </c>
      <c r="F4150" s="4">
        <v>1019</v>
      </c>
      <c r="G4150" s="3" t="s">
        <v>13</v>
      </c>
      <c r="H4150" s="3" t="s">
        <v>14</v>
      </c>
      <c r="I4150" s="5">
        <v>16331728</v>
      </c>
      <c r="J4150" s="6">
        <f t="shared" si="64"/>
        <v>32608</v>
      </c>
      <c r="K4150" s="7">
        <f>((Table4[[#This Row],[marked_price]]-Table4[[#This Row],[discounted_price]])/Table4[[#This Row],[marked_price]])*100</f>
        <v>83.013835639273211</v>
      </c>
    </row>
    <row r="4151" spans="1:11" x14ac:dyDescent="0.25">
      <c r="A4151" s="8" t="s">
        <v>4638</v>
      </c>
      <c r="B4151" s="8" t="s">
        <v>4639</v>
      </c>
      <c r="C4151" s="8">
        <v>2.9</v>
      </c>
      <c r="D4151" s="8">
        <v>8</v>
      </c>
      <c r="E4151" s="9">
        <v>1650</v>
      </c>
      <c r="F4151" s="9">
        <v>970</v>
      </c>
      <c r="G4151" s="8" t="s">
        <v>4640</v>
      </c>
      <c r="H4151" s="8" t="s">
        <v>884</v>
      </c>
      <c r="I4151" s="10">
        <v>16286200</v>
      </c>
      <c r="J4151" s="6">
        <f t="shared" si="64"/>
        <v>7760</v>
      </c>
      <c r="K4151" s="7">
        <f>((Table4[[#This Row],[marked_price]]-Table4[[#This Row],[discounted_price]])/Table4[[#This Row],[marked_price]])*100</f>
        <v>41.212121212121211</v>
      </c>
    </row>
    <row r="4152" spans="1:11" x14ac:dyDescent="0.25">
      <c r="A4152" s="3" t="s">
        <v>4641</v>
      </c>
      <c r="B4152" s="3" t="s">
        <v>2326</v>
      </c>
      <c r="C4152" s="3">
        <v>5</v>
      </c>
      <c r="D4152" s="3">
        <v>2</v>
      </c>
      <c r="E4152" s="4">
        <v>1990</v>
      </c>
      <c r="F4152" s="4">
        <v>1194</v>
      </c>
      <c r="G4152" s="3" t="s">
        <v>873</v>
      </c>
      <c r="H4152" s="3" t="s">
        <v>582</v>
      </c>
      <c r="I4152" s="5">
        <v>17401658</v>
      </c>
      <c r="J4152" s="6">
        <f t="shared" si="64"/>
        <v>2388</v>
      </c>
      <c r="K4152" s="7">
        <f>((Table4[[#This Row],[marked_price]]-Table4[[#This Row],[discounted_price]])/Table4[[#This Row],[marked_price]])*100</f>
        <v>40</v>
      </c>
    </row>
    <row r="4153" spans="1:11" x14ac:dyDescent="0.25">
      <c r="A4153" s="8" t="s">
        <v>4642</v>
      </c>
      <c r="B4153" s="8" t="s">
        <v>3052</v>
      </c>
      <c r="C4153" s="8">
        <v>4.3</v>
      </c>
      <c r="D4153" s="8">
        <v>79</v>
      </c>
      <c r="E4153" s="9">
        <v>2495</v>
      </c>
      <c r="F4153" s="9">
        <v>499</v>
      </c>
      <c r="G4153" s="8" t="s">
        <v>13</v>
      </c>
      <c r="H4153" s="8" t="s">
        <v>786</v>
      </c>
      <c r="I4153" s="10">
        <v>14108234</v>
      </c>
      <c r="J4153" s="6">
        <f t="shared" si="64"/>
        <v>39421</v>
      </c>
      <c r="K4153" s="7">
        <f>((Table4[[#This Row],[marked_price]]-Table4[[#This Row],[discounted_price]])/Table4[[#This Row],[marked_price]])*100</f>
        <v>80</v>
      </c>
    </row>
    <row r="4154" spans="1:11" x14ac:dyDescent="0.25">
      <c r="A4154" s="3" t="s">
        <v>4643</v>
      </c>
      <c r="B4154" s="3" t="s">
        <v>510</v>
      </c>
      <c r="C4154" s="3">
        <v>4.5</v>
      </c>
      <c r="D4154" s="3">
        <v>51</v>
      </c>
      <c r="E4154" s="4">
        <v>545</v>
      </c>
      <c r="F4154" s="4">
        <v>517</v>
      </c>
      <c r="G4154" s="3" t="s">
        <v>40</v>
      </c>
      <c r="H4154" s="3" t="s">
        <v>144</v>
      </c>
      <c r="I4154" s="5">
        <v>14829566</v>
      </c>
      <c r="J4154" s="6">
        <f t="shared" si="64"/>
        <v>26367</v>
      </c>
      <c r="K4154" s="7">
        <f>((Table4[[#This Row],[marked_price]]-Table4[[#This Row],[discounted_price]])/Table4[[#This Row],[marked_price]])*100</f>
        <v>5.1376146788990829</v>
      </c>
    </row>
    <row r="4155" spans="1:11" x14ac:dyDescent="0.25">
      <c r="A4155" s="8" t="s">
        <v>4644</v>
      </c>
      <c r="B4155" s="8" t="s">
        <v>349</v>
      </c>
      <c r="C4155" s="8">
        <v>4.7</v>
      </c>
      <c r="D4155" s="8">
        <v>6</v>
      </c>
      <c r="E4155" s="9">
        <v>1099</v>
      </c>
      <c r="F4155" s="9">
        <v>1099</v>
      </c>
      <c r="G4155" s="8" t="s">
        <v>27</v>
      </c>
      <c r="H4155" s="8" t="s">
        <v>34</v>
      </c>
      <c r="I4155" s="10">
        <v>17532232</v>
      </c>
      <c r="J4155" s="6">
        <f t="shared" si="64"/>
        <v>6594</v>
      </c>
      <c r="K4155" s="7">
        <f>((Table4[[#This Row],[marked_price]]-Table4[[#This Row],[discounted_price]])/Table4[[#This Row],[marked_price]])*100</f>
        <v>0</v>
      </c>
    </row>
    <row r="4156" spans="1:11" x14ac:dyDescent="0.25">
      <c r="A4156" s="3" t="s">
        <v>4645</v>
      </c>
      <c r="B4156" s="3" t="s">
        <v>2343</v>
      </c>
      <c r="C4156" s="3">
        <v>4.2</v>
      </c>
      <c r="D4156" s="3">
        <v>6</v>
      </c>
      <c r="E4156" s="4">
        <v>1799</v>
      </c>
      <c r="F4156" s="4">
        <v>989</v>
      </c>
      <c r="G4156" s="3" t="s">
        <v>20</v>
      </c>
      <c r="H4156" s="3" t="s">
        <v>421</v>
      </c>
      <c r="I4156" s="5">
        <v>16129160</v>
      </c>
      <c r="J4156" s="6">
        <f t="shared" si="64"/>
        <v>5934</v>
      </c>
      <c r="K4156" s="7">
        <f>((Table4[[#This Row],[marked_price]]-Table4[[#This Row],[discounted_price]])/Table4[[#This Row],[marked_price]])*100</f>
        <v>45.025013896609231</v>
      </c>
    </row>
    <row r="4157" spans="1:11" x14ac:dyDescent="0.25">
      <c r="A4157" s="8" t="s">
        <v>3778</v>
      </c>
      <c r="B4157" s="8" t="s">
        <v>4646</v>
      </c>
      <c r="C4157" s="8">
        <v>3.4</v>
      </c>
      <c r="D4157" s="8">
        <v>5</v>
      </c>
      <c r="E4157" s="9">
        <v>1499</v>
      </c>
      <c r="F4157" s="9">
        <v>884</v>
      </c>
      <c r="G4157" s="8" t="s">
        <v>40</v>
      </c>
      <c r="H4157" s="8" t="s">
        <v>421</v>
      </c>
      <c r="I4157" s="10">
        <v>15604034</v>
      </c>
      <c r="J4157" s="6">
        <f t="shared" si="64"/>
        <v>4420</v>
      </c>
      <c r="K4157" s="7">
        <f>((Table4[[#This Row],[marked_price]]-Table4[[#This Row],[discounted_price]])/Table4[[#This Row],[marked_price]])*100</f>
        <v>41.027351567711804</v>
      </c>
    </row>
    <row r="4158" spans="1:11" x14ac:dyDescent="0.25">
      <c r="A4158" s="3" t="s">
        <v>4647</v>
      </c>
      <c r="B4158" s="3" t="s">
        <v>91</v>
      </c>
      <c r="C4158" s="3">
        <v>4</v>
      </c>
      <c r="D4158" s="3">
        <v>7</v>
      </c>
      <c r="E4158" s="4">
        <v>3299</v>
      </c>
      <c r="F4158" s="4">
        <v>1979</v>
      </c>
      <c r="G4158" s="3" t="s">
        <v>40</v>
      </c>
      <c r="H4158" s="3" t="s">
        <v>109</v>
      </c>
      <c r="I4158" s="5">
        <v>13257024</v>
      </c>
      <c r="J4158" s="6">
        <f t="shared" si="64"/>
        <v>13853</v>
      </c>
      <c r="K4158" s="7">
        <f>((Table4[[#This Row],[marked_price]]-Table4[[#This Row],[discounted_price]])/Table4[[#This Row],[marked_price]])*100</f>
        <v>40.01212488632919</v>
      </c>
    </row>
    <row r="4159" spans="1:11" x14ac:dyDescent="0.25">
      <c r="A4159" s="8" t="s">
        <v>2577</v>
      </c>
      <c r="B4159" s="8" t="s">
        <v>26</v>
      </c>
      <c r="C4159" s="8">
        <v>4.8</v>
      </c>
      <c r="D4159" s="8">
        <v>5</v>
      </c>
      <c r="E4159" s="9">
        <v>4499</v>
      </c>
      <c r="F4159" s="9">
        <v>2699</v>
      </c>
      <c r="G4159" s="8" t="s">
        <v>71</v>
      </c>
      <c r="H4159" s="8" t="s">
        <v>28</v>
      </c>
      <c r="I4159" s="10">
        <v>14646456</v>
      </c>
      <c r="J4159" s="6">
        <f t="shared" si="64"/>
        <v>13495</v>
      </c>
      <c r="K4159" s="7">
        <f>((Table4[[#This Row],[marked_price]]-Table4[[#This Row],[discounted_price]])/Table4[[#This Row],[marked_price]])*100</f>
        <v>40.008890864636584</v>
      </c>
    </row>
    <row r="4160" spans="1:11" x14ac:dyDescent="0.25">
      <c r="A4160" s="3" t="s">
        <v>4648</v>
      </c>
      <c r="B4160" s="3" t="s">
        <v>776</v>
      </c>
      <c r="C4160" s="3">
        <v>5</v>
      </c>
      <c r="D4160" s="3">
        <v>2</v>
      </c>
      <c r="E4160" s="4">
        <v>3800</v>
      </c>
      <c r="F4160" s="4">
        <v>1710</v>
      </c>
      <c r="G4160" s="3" t="s">
        <v>172</v>
      </c>
      <c r="H4160" s="3" t="s">
        <v>72</v>
      </c>
      <c r="I4160" s="5">
        <v>16315566</v>
      </c>
      <c r="J4160" s="6">
        <f t="shared" si="64"/>
        <v>3420</v>
      </c>
      <c r="K4160" s="7">
        <f>((Table4[[#This Row],[marked_price]]-Table4[[#This Row],[discounted_price]])/Table4[[#This Row],[marked_price]])*100</f>
        <v>55.000000000000007</v>
      </c>
    </row>
    <row r="4161" spans="1:11" x14ac:dyDescent="0.25">
      <c r="A4161" s="8" t="s">
        <v>4649</v>
      </c>
      <c r="B4161" s="8" t="s">
        <v>3744</v>
      </c>
      <c r="C4161" s="8">
        <v>3</v>
      </c>
      <c r="D4161" s="8">
        <v>17</v>
      </c>
      <c r="E4161" s="9">
        <v>1499</v>
      </c>
      <c r="F4161" s="9">
        <v>1499</v>
      </c>
      <c r="G4161" s="8" t="s">
        <v>13</v>
      </c>
      <c r="H4161" s="8" t="s">
        <v>4650</v>
      </c>
      <c r="I4161" s="10">
        <v>14404098</v>
      </c>
      <c r="J4161" s="6">
        <f t="shared" si="64"/>
        <v>25483</v>
      </c>
      <c r="K4161" s="7">
        <f>((Table4[[#This Row],[marked_price]]-Table4[[#This Row],[discounted_price]])/Table4[[#This Row],[marked_price]])*100</f>
        <v>0</v>
      </c>
    </row>
    <row r="4162" spans="1:11" x14ac:dyDescent="0.25">
      <c r="A4162" s="3" t="s">
        <v>4651</v>
      </c>
      <c r="B4162" s="3" t="s">
        <v>1966</v>
      </c>
      <c r="C4162" s="3">
        <v>4.7</v>
      </c>
      <c r="D4162" s="3">
        <v>9</v>
      </c>
      <c r="E4162" s="4">
        <v>1999</v>
      </c>
      <c r="F4162" s="4">
        <v>1499</v>
      </c>
      <c r="G4162" s="3" t="s">
        <v>13</v>
      </c>
      <c r="H4162" s="3" t="s">
        <v>1083</v>
      </c>
      <c r="I4162" s="5">
        <v>10322051</v>
      </c>
      <c r="J4162" s="6">
        <f t="shared" si="64"/>
        <v>13491</v>
      </c>
      <c r="K4162" s="7">
        <f>((Table4[[#This Row],[marked_price]]-Table4[[#This Row],[discounted_price]])/Table4[[#This Row],[marked_price]])*100</f>
        <v>25.012506253126567</v>
      </c>
    </row>
    <row r="4163" spans="1:11" x14ac:dyDescent="0.25">
      <c r="A4163" s="8" t="s">
        <v>4652</v>
      </c>
      <c r="B4163" s="8" t="s">
        <v>1164</v>
      </c>
      <c r="C4163" s="8">
        <v>4</v>
      </c>
      <c r="D4163" s="8">
        <v>7</v>
      </c>
      <c r="E4163" s="9">
        <v>1499</v>
      </c>
      <c r="F4163" s="9">
        <v>689</v>
      </c>
      <c r="G4163" s="8" t="s">
        <v>71</v>
      </c>
      <c r="H4163" s="8" t="s">
        <v>34</v>
      </c>
      <c r="I4163" s="10">
        <v>17650674</v>
      </c>
      <c r="J4163" s="6">
        <f t="shared" ref="J4163:J4226" si="65">D4163*F4163</f>
        <v>4823</v>
      </c>
      <c r="K4163" s="7">
        <f>((Table4[[#This Row],[marked_price]]-Table4[[#This Row],[discounted_price]])/Table4[[#This Row],[marked_price]])*100</f>
        <v>54.036024016010678</v>
      </c>
    </row>
    <row r="4164" spans="1:11" x14ac:dyDescent="0.25">
      <c r="A4164" s="3" t="s">
        <v>4653</v>
      </c>
      <c r="B4164" s="3" t="s">
        <v>815</v>
      </c>
      <c r="C4164" s="3">
        <v>4.3</v>
      </c>
      <c r="D4164" s="3">
        <v>12</v>
      </c>
      <c r="E4164" s="4">
        <v>2699</v>
      </c>
      <c r="F4164" s="4">
        <v>1079</v>
      </c>
      <c r="G4164" s="3" t="s">
        <v>27</v>
      </c>
      <c r="H4164" s="3" t="s">
        <v>31</v>
      </c>
      <c r="I4164" s="5">
        <v>14070620</v>
      </c>
      <c r="J4164" s="6">
        <f t="shared" si="65"/>
        <v>12948</v>
      </c>
      <c r="K4164" s="7">
        <f>((Table4[[#This Row],[marked_price]]-Table4[[#This Row],[discounted_price]])/Table4[[#This Row],[marked_price]])*100</f>
        <v>60.022230455724348</v>
      </c>
    </row>
    <row r="4165" spans="1:11" x14ac:dyDescent="0.25">
      <c r="A4165" s="8" t="s">
        <v>4654</v>
      </c>
      <c r="B4165" s="8" t="s">
        <v>4435</v>
      </c>
      <c r="C4165" s="8">
        <v>4.0999999999999996</v>
      </c>
      <c r="D4165" s="8">
        <v>37</v>
      </c>
      <c r="E4165" s="9">
        <v>2399</v>
      </c>
      <c r="F4165" s="9">
        <v>1079</v>
      </c>
      <c r="G4165" s="8" t="s">
        <v>716</v>
      </c>
      <c r="H4165" s="8" t="s">
        <v>372</v>
      </c>
      <c r="I4165" s="10">
        <v>15196206</v>
      </c>
      <c r="J4165" s="6">
        <f t="shared" si="65"/>
        <v>39923</v>
      </c>
      <c r="K4165" s="7">
        <f>((Table4[[#This Row],[marked_price]]-Table4[[#This Row],[discounted_price]])/Table4[[#This Row],[marked_price]])*100</f>
        <v>55.022926219258025</v>
      </c>
    </row>
    <row r="4166" spans="1:11" x14ac:dyDescent="0.25">
      <c r="A4166" s="3" t="s">
        <v>2132</v>
      </c>
      <c r="B4166" s="3" t="s">
        <v>4655</v>
      </c>
      <c r="C4166" s="3">
        <v>4.3</v>
      </c>
      <c r="D4166" s="3">
        <v>4</v>
      </c>
      <c r="E4166" s="4">
        <v>4299</v>
      </c>
      <c r="F4166" s="4">
        <v>1375</v>
      </c>
      <c r="G4166" s="3" t="s">
        <v>20</v>
      </c>
      <c r="H4166" s="3" t="s">
        <v>75</v>
      </c>
      <c r="I4166" s="5">
        <v>15647424</v>
      </c>
      <c r="J4166" s="6">
        <f t="shared" si="65"/>
        <v>5500</v>
      </c>
      <c r="K4166" s="7">
        <f>((Table4[[#This Row],[marked_price]]-Table4[[#This Row],[discounted_price]])/Table4[[#This Row],[marked_price]])*100</f>
        <v>68.01581763200744</v>
      </c>
    </row>
    <row r="4167" spans="1:11" x14ac:dyDescent="0.25">
      <c r="A4167" s="8" t="s">
        <v>569</v>
      </c>
      <c r="B4167" s="8" t="s">
        <v>1014</v>
      </c>
      <c r="C4167" s="8">
        <v>4.4000000000000004</v>
      </c>
      <c r="D4167" s="8">
        <v>13</v>
      </c>
      <c r="E4167" s="9">
        <v>4499</v>
      </c>
      <c r="F4167" s="9">
        <v>1889</v>
      </c>
      <c r="G4167" s="8" t="s">
        <v>56</v>
      </c>
      <c r="H4167" s="8" t="s">
        <v>75</v>
      </c>
      <c r="I4167" s="10">
        <v>14676728</v>
      </c>
      <c r="J4167" s="6">
        <f t="shared" si="65"/>
        <v>24557</v>
      </c>
      <c r="K4167" s="7">
        <f>((Table4[[#This Row],[marked_price]]-Table4[[#This Row],[discounted_price]])/Table4[[#This Row],[marked_price]])*100</f>
        <v>58.012891753723054</v>
      </c>
    </row>
    <row r="4168" spans="1:11" x14ac:dyDescent="0.25">
      <c r="A4168" s="3" t="s">
        <v>491</v>
      </c>
      <c r="B4168" s="3" t="s">
        <v>2162</v>
      </c>
      <c r="C4168" s="3">
        <v>4.8</v>
      </c>
      <c r="D4168" s="3">
        <v>5</v>
      </c>
      <c r="E4168" s="4">
        <v>1890</v>
      </c>
      <c r="F4168" s="4">
        <v>1890</v>
      </c>
      <c r="G4168" s="3" t="s">
        <v>2163</v>
      </c>
      <c r="H4168" s="3" t="s">
        <v>130</v>
      </c>
      <c r="I4168" s="5">
        <v>16391282</v>
      </c>
      <c r="J4168" s="6">
        <f t="shared" si="65"/>
        <v>9450</v>
      </c>
      <c r="K4168" s="7">
        <f>((Table4[[#This Row],[marked_price]]-Table4[[#This Row],[discounted_price]])/Table4[[#This Row],[marked_price]])*100</f>
        <v>0</v>
      </c>
    </row>
    <row r="4169" spans="1:11" x14ac:dyDescent="0.25">
      <c r="A4169" s="8" t="s">
        <v>4656</v>
      </c>
      <c r="B4169" s="8" t="s">
        <v>316</v>
      </c>
      <c r="C4169" s="8">
        <v>4.8</v>
      </c>
      <c r="D4169" s="8">
        <v>8</v>
      </c>
      <c r="E4169" s="9">
        <v>1749</v>
      </c>
      <c r="F4169" s="9">
        <v>874</v>
      </c>
      <c r="G4169" s="8" t="s">
        <v>4657</v>
      </c>
      <c r="H4169" s="8" t="s">
        <v>582</v>
      </c>
      <c r="I4169" s="10">
        <v>11905716</v>
      </c>
      <c r="J4169" s="6">
        <f t="shared" si="65"/>
        <v>6992</v>
      </c>
      <c r="K4169" s="7">
        <f>((Table4[[#This Row],[marked_price]]-Table4[[#This Row],[discounted_price]])/Table4[[#This Row],[marked_price]])*100</f>
        <v>50.028587764436814</v>
      </c>
    </row>
    <row r="4170" spans="1:11" x14ac:dyDescent="0.25">
      <c r="A4170" s="3" t="s">
        <v>4658</v>
      </c>
      <c r="B4170" s="3" t="s">
        <v>66</v>
      </c>
      <c r="C4170" s="3">
        <v>4.4000000000000004</v>
      </c>
      <c r="D4170" s="3">
        <v>11</v>
      </c>
      <c r="E4170" s="4">
        <v>1499</v>
      </c>
      <c r="F4170" s="4">
        <v>599</v>
      </c>
      <c r="G4170" s="3" t="s">
        <v>20</v>
      </c>
      <c r="H4170" s="3" t="s">
        <v>24</v>
      </c>
      <c r="I4170" s="5">
        <v>16916284</v>
      </c>
      <c r="J4170" s="6">
        <f t="shared" si="65"/>
        <v>6589</v>
      </c>
      <c r="K4170" s="7">
        <f>((Table4[[#This Row],[marked_price]]-Table4[[#This Row],[discounted_price]])/Table4[[#This Row],[marked_price]])*100</f>
        <v>60.040026684456308</v>
      </c>
    </row>
    <row r="4171" spans="1:11" x14ac:dyDescent="0.25">
      <c r="A4171" s="8" t="s">
        <v>1633</v>
      </c>
      <c r="B4171" s="8" t="s">
        <v>843</v>
      </c>
      <c r="C4171" s="8">
        <v>3.4</v>
      </c>
      <c r="D4171" s="8">
        <v>11</v>
      </c>
      <c r="E4171" s="9">
        <v>995</v>
      </c>
      <c r="F4171" s="9">
        <v>417</v>
      </c>
      <c r="G4171" s="8" t="s">
        <v>40</v>
      </c>
      <c r="H4171" s="8" t="s">
        <v>34</v>
      </c>
      <c r="I4171" s="10">
        <v>5665135</v>
      </c>
      <c r="J4171" s="6">
        <f t="shared" si="65"/>
        <v>4587</v>
      </c>
      <c r="K4171" s="7">
        <f>((Table4[[#This Row],[marked_price]]-Table4[[#This Row],[discounted_price]])/Table4[[#This Row],[marked_price]])*100</f>
        <v>58.090452261306538</v>
      </c>
    </row>
    <row r="4172" spans="1:11" x14ac:dyDescent="0.25">
      <c r="A4172" s="3" t="s">
        <v>1162</v>
      </c>
      <c r="B4172" s="3" t="s">
        <v>68</v>
      </c>
      <c r="C4172" s="3">
        <v>2.7</v>
      </c>
      <c r="D4172" s="3">
        <v>9</v>
      </c>
      <c r="E4172" s="4">
        <v>399</v>
      </c>
      <c r="F4172" s="4">
        <v>399</v>
      </c>
      <c r="G4172" s="3" t="s">
        <v>71</v>
      </c>
      <c r="H4172" s="3" t="s">
        <v>24</v>
      </c>
      <c r="I4172" s="5">
        <v>17166382</v>
      </c>
      <c r="J4172" s="6">
        <f t="shared" si="65"/>
        <v>3591</v>
      </c>
      <c r="K4172" s="7">
        <f>((Table4[[#This Row],[marked_price]]-Table4[[#This Row],[discounted_price]])/Table4[[#This Row],[marked_price]])*100</f>
        <v>0</v>
      </c>
    </row>
    <row r="4173" spans="1:11" x14ac:dyDescent="0.25">
      <c r="A4173" s="8" t="s">
        <v>4659</v>
      </c>
      <c r="B4173" s="8" t="s">
        <v>1380</v>
      </c>
      <c r="C4173" s="8">
        <v>4.5</v>
      </c>
      <c r="D4173" s="8">
        <v>6</v>
      </c>
      <c r="E4173" s="9">
        <v>2599</v>
      </c>
      <c r="F4173" s="9">
        <v>2209</v>
      </c>
      <c r="G4173" s="8" t="s">
        <v>976</v>
      </c>
      <c r="H4173" s="8" t="s">
        <v>49</v>
      </c>
      <c r="I4173" s="10">
        <v>16397888</v>
      </c>
      <c r="J4173" s="6">
        <f t="shared" si="65"/>
        <v>13254</v>
      </c>
      <c r="K4173" s="7">
        <f>((Table4[[#This Row],[marked_price]]-Table4[[#This Row],[discounted_price]])/Table4[[#This Row],[marked_price]])*100</f>
        <v>15.005771450557907</v>
      </c>
    </row>
    <row r="4174" spans="1:11" x14ac:dyDescent="0.25">
      <c r="A4174" s="3" t="s">
        <v>1470</v>
      </c>
      <c r="B4174" s="3" t="s">
        <v>721</v>
      </c>
      <c r="C4174" s="3">
        <v>3.9</v>
      </c>
      <c r="D4174" s="3">
        <v>8</v>
      </c>
      <c r="E4174" s="4">
        <v>1899</v>
      </c>
      <c r="F4174" s="4">
        <v>797</v>
      </c>
      <c r="G4174" s="3" t="s">
        <v>20</v>
      </c>
      <c r="H4174" s="3" t="s">
        <v>31</v>
      </c>
      <c r="I4174" s="5">
        <v>15226916</v>
      </c>
      <c r="J4174" s="6">
        <f t="shared" si="65"/>
        <v>6376</v>
      </c>
      <c r="K4174" s="7">
        <f>((Table4[[#This Row],[marked_price]]-Table4[[#This Row],[discounted_price]])/Table4[[#This Row],[marked_price]])*100</f>
        <v>58.030542390731966</v>
      </c>
    </row>
    <row r="4175" spans="1:11" x14ac:dyDescent="0.25">
      <c r="A4175" s="8" t="s">
        <v>1384</v>
      </c>
      <c r="B4175" s="8" t="s">
        <v>669</v>
      </c>
      <c r="C4175" s="8">
        <v>4.3</v>
      </c>
      <c r="D4175" s="8">
        <v>10</v>
      </c>
      <c r="E4175" s="9">
        <v>2199</v>
      </c>
      <c r="F4175" s="9">
        <v>879</v>
      </c>
      <c r="G4175" s="8" t="s">
        <v>20</v>
      </c>
      <c r="H4175" s="8" t="s">
        <v>75</v>
      </c>
      <c r="I4175" s="10">
        <v>14933618</v>
      </c>
      <c r="J4175" s="6">
        <f t="shared" si="65"/>
        <v>8790</v>
      </c>
      <c r="K4175" s="7">
        <f>((Table4[[#This Row],[marked_price]]-Table4[[#This Row],[discounted_price]])/Table4[[#This Row],[marked_price]])*100</f>
        <v>60.027285129604365</v>
      </c>
    </row>
    <row r="4176" spans="1:11" x14ac:dyDescent="0.25">
      <c r="A4176" s="3" t="s">
        <v>4660</v>
      </c>
      <c r="B4176" s="3" t="s">
        <v>623</v>
      </c>
      <c r="C4176" s="3">
        <v>3.9</v>
      </c>
      <c r="D4176" s="3">
        <v>14</v>
      </c>
      <c r="E4176" s="4">
        <v>899</v>
      </c>
      <c r="F4176" s="4">
        <v>404</v>
      </c>
      <c r="G4176" s="3" t="s">
        <v>20</v>
      </c>
      <c r="H4176" s="3" t="s">
        <v>24</v>
      </c>
      <c r="I4176" s="5">
        <v>15971012</v>
      </c>
      <c r="J4176" s="6">
        <f t="shared" si="65"/>
        <v>5656</v>
      </c>
      <c r="K4176" s="7">
        <f>((Table4[[#This Row],[marked_price]]-Table4[[#This Row],[discounted_price]])/Table4[[#This Row],[marked_price]])*100</f>
        <v>55.061179087875423</v>
      </c>
    </row>
    <row r="4177" spans="1:11" x14ac:dyDescent="0.25">
      <c r="A4177" s="8" t="s">
        <v>4661</v>
      </c>
      <c r="B4177" s="8" t="s">
        <v>68</v>
      </c>
      <c r="C4177" s="8">
        <v>4.4000000000000004</v>
      </c>
      <c r="D4177" s="8">
        <v>63</v>
      </c>
      <c r="E4177" s="9">
        <v>649</v>
      </c>
      <c r="F4177" s="9">
        <v>584</v>
      </c>
      <c r="G4177" s="8" t="s">
        <v>1737</v>
      </c>
      <c r="H4177" s="8" t="s">
        <v>226</v>
      </c>
      <c r="I4177" s="10">
        <v>15600094</v>
      </c>
      <c r="J4177" s="6">
        <f t="shared" si="65"/>
        <v>36792</v>
      </c>
      <c r="K4177" s="7">
        <f>((Table4[[#This Row],[marked_price]]-Table4[[#This Row],[discounted_price]])/Table4[[#This Row],[marked_price]])*100</f>
        <v>10.015408320493066</v>
      </c>
    </row>
    <row r="4178" spans="1:11" x14ac:dyDescent="0.25">
      <c r="A4178" s="3" t="s">
        <v>2317</v>
      </c>
      <c r="B4178" s="3" t="s">
        <v>47</v>
      </c>
      <c r="C4178" s="3">
        <v>4.3</v>
      </c>
      <c r="D4178" s="3">
        <v>29</v>
      </c>
      <c r="E4178" s="4">
        <v>799</v>
      </c>
      <c r="F4178" s="4">
        <v>279</v>
      </c>
      <c r="G4178" s="3" t="s">
        <v>27</v>
      </c>
      <c r="H4178" s="3" t="s">
        <v>24</v>
      </c>
      <c r="I4178" s="5">
        <v>15773724</v>
      </c>
      <c r="J4178" s="6">
        <f t="shared" si="65"/>
        <v>8091</v>
      </c>
      <c r="K4178" s="7">
        <f>((Table4[[#This Row],[marked_price]]-Table4[[#This Row],[discounted_price]])/Table4[[#This Row],[marked_price]])*100</f>
        <v>65.081351689612006</v>
      </c>
    </row>
    <row r="4179" spans="1:11" x14ac:dyDescent="0.25">
      <c r="A4179" s="8" t="s">
        <v>2032</v>
      </c>
      <c r="B4179" s="8" t="s">
        <v>2483</v>
      </c>
      <c r="C4179" s="8">
        <v>4.0999999999999996</v>
      </c>
      <c r="D4179" s="8">
        <v>44</v>
      </c>
      <c r="E4179" s="9">
        <v>999</v>
      </c>
      <c r="F4179" s="9">
        <v>479</v>
      </c>
      <c r="G4179" s="8" t="s">
        <v>716</v>
      </c>
      <c r="H4179" s="8" t="s">
        <v>582</v>
      </c>
      <c r="I4179" s="10">
        <v>13975516</v>
      </c>
      <c r="J4179" s="6">
        <f t="shared" si="65"/>
        <v>21076</v>
      </c>
      <c r="K4179" s="7">
        <f>((Table4[[#This Row],[marked_price]]-Table4[[#This Row],[discounted_price]])/Table4[[#This Row],[marked_price]])*100</f>
        <v>52.052052052052055</v>
      </c>
    </row>
    <row r="4180" spans="1:11" x14ac:dyDescent="0.25">
      <c r="A4180" s="3" t="s">
        <v>348</v>
      </c>
      <c r="B4180" s="3" t="s">
        <v>123</v>
      </c>
      <c r="C4180" s="3">
        <v>4.3</v>
      </c>
      <c r="D4180" s="3">
        <v>117</v>
      </c>
      <c r="E4180" s="4">
        <v>799</v>
      </c>
      <c r="F4180" s="4">
        <v>319</v>
      </c>
      <c r="G4180" s="3" t="s">
        <v>40</v>
      </c>
      <c r="H4180" s="3" t="s">
        <v>34</v>
      </c>
      <c r="I4180" s="5">
        <v>11401432</v>
      </c>
      <c r="J4180" s="6">
        <f t="shared" si="65"/>
        <v>37323</v>
      </c>
      <c r="K4180" s="7">
        <f>((Table4[[#This Row],[marked_price]]-Table4[[#This Row],[discounted_price]])/Table4[[#This Row],[marked_price]])*100</f>
        <v>60.075093867334175</v>
      </c>
    </row>
    <row r="4181" spans="1:11" x14ac:dyDescent="0.25">
      <c r="A4181" s="8" t="s">
        <v>748</v>
      </c>
      <c r="B4181" s="8" t="s">
        <v>1051</v>
      </c>
      <c r="C4181" s="8">
        <v>4</v>
      </c>
      <c r="D4181" s="8">
        <v>3</v>
      </c>
      <c r="E4181" s="9">
        <v>1599</v>
      </c>
      <c r="F4181" s="9">
        <v>591</v>
      </c>
      <c r="G4181" s="8" t="s">
        <v>562</v>
      </c>
      <c r="H4181" s="8" t="s">
        <v>155</v>
      </c>
      <c r="I4181" s="10">
        <v>16894542</v>
      </c>
      <c r="J4181" s="6">
        <f t="shared" si="65"/>
        <v>1773</v>
      </c>
      <c r="K4181" s="7">
        <f>((Table4[[#This Row],[marked_price]]-Table4[[#This Row],[discounted_price]])/Table4[[#This Row],[marked_price]])*100</f>
        <v>63.03939962476548</v>
      </c>
    </row>
    <row r="4182" spans="1:11" x14ac:dyDescent="0.25">
      <c r="A4182" s="3" t="s">
        <v>4662</v>
      </c>
      <c r="B4182" s="3" t="s">
        <v>1400</v>
      </c>
      <c r="C4182" s="3">
        <v>4</v>
      </c>
      <c r="D4182" s="3">
        <v>16</v>
      </c>
      <c r="E4182" s="4">
        <v>1999</v>
      </c>
      <c r="F4182" s="4">
        <v>899</v>
      </c>
      <c r="G4182" s="3" t="s">
        <v>283</v>
      </c>
      <c r="H4182" s="3" t="s">
        <v>155</v>
      </c>
      <c r="I4182" s="5">
        <v>12696720</v>
      </c>
      <c r="J4182" s="6">
        <f t="shared" si="65"/>
        <v>14384</v>
      </c>
      <c r="K4182" s="7">
        <f>((Table4[[#This Row],[marked_price]]-Table4[[#This Row],[discounted_price]])/Table4[[#This Row],[marked_price]])*100</f>
        <v>55.027513756878442</v>
      </c>
    </row>
    <row r="4183" spans="1:11" x14ac:dyDescent="0.25">
      <c r="A4183" s="8" t="s">
        <v>4663</v>
      </c>
      <c r="B4183" s="8" t="s">
        <v>684</v>
      </c>
      <c r="C4183" s="8">
        <v>4</v>
      </c>
      <c r="D4183" s="8">
        <v>6</v>
      </c>
      <c r="E4183" s="9">
        <v>2095</v>
      </c>
      <c r="F4183" s="9">
        <v>1257</v>
      </c>
      <c r="G4183" s="8" t="s">
        <v>129</v>
      </c>
      <c r="H4183" s="8" t="s">
        <v>558</v>
      </c>
      <c r="I4183" s="10">
        <v>16161430</v>
      </c>
      <c r="J4183" s="6">
        <f t="shared" si="65"/>
        <v>7542</v>
      </c>
      <c r="K4183" s="7">
        <f>((Table4[[#This Row],[marked_price]]-Table4[[#This Row],[discounted_price]])/Table4[[#This Row],[marked_price]])*100</f>
        <v>40</v>
      </c>
    </row>
    <row r="4184" spans="1:11" x14ac:dyDescent="0.25">
      <c r="A4184" s="3" t="s">
        <v>4664</v>
      </c>
      <c r="B4184" s="3" t="s">
        <v>125</v>
      </c>
      <c r="C4184" s="3">
        <v>4.2</v>
      </c>
      <c r="D4184" s="3">
        <v>10</v>
      </c>
      <c r="E4184" s="4">
        <v>999</v>
      </c>
      <c r="F4184" s="4">
        <v>399</v>
      </c>
      <c r="G4184" s="3" t="s">
        <v>1340</v>
      </c>
      <c r="H4184" s="3" t="s">
        <v>24</v>
      </c>
      <c r="I4184" s="5">
        <v>13499470</v>
      </c>
      <c r="J4184" s="6">
        <f t="shared" si="65"/>
        <v>3990</v>
      </c>
      <c r="K4184" s="7">
        <f>((Table4[[#This Row],[marked_price]]-Table4[[#This Row],[discounted_price]])/Table4[[#This Row],[marked_price]])*100</f>
        <v>60.06006006006006</v>
      </c>
    </row>
    <row r="4185" spans="1:11" x14ac:dyDescent="0.25">
      <c r="A4185" s="8" t="s">
        <v>4665</v>
      </c>
      <c r="B4185" s="8" t="s">
        <v>3536</v>
      </c>
      <c r="C4185" s="8">
        <v>4.3</v>
      </c>
      <c r="D4185" s="8">
        <v>11</v>
      </c>
      <c r="E4185" s="9">
        <v>999</v>
      </c>
      <c r="F4185" s="9">
        <v>549</v>
      </c>
      <c r="G4185" s="8" t="s">
        <v>129</v>
      </c>
      <c r="H4185" s="8" t="s">
        <v>130</v>
      </c>
      <c r="I4185" s="10">
        <v>15052174</v>
      </c>
      <c r="J4185" s="6">
        <f t="shared" si="65"/>
        <v>6039</v>
      </c>
      <c r="K4185" s="7">
        <f>((Table4[[#This Row],[marked_price]]-Table4[[#This Row],[discounted_price]])/Table4[[#This Row],[marked_price]])*100</f>
        <v>45.045045045045043</v>
      </c>
    </row>
    <row r="4186" spans="1:11" x14ac:dyDescent="0.25">
      <c r="A4186" s="3" t="s">
        <v>4666</v>
      </c>
      <c r="B4186" s="3" t="s">
        <v>3880</v>
      </c>
      <c r="C4186" s="3">
        <v>3.9</v>
      </c>
      <c r="D4186" s="3">
        <v>26</v>
      </c>
      <c r="E4186" s="4">
        <v>4375</v>
      </c>
      <c r="F4186" s="4">
        <v>875</v>
      </c>
      <c r="G4186" s="3" t="s">
        <v>337</v>
      </c>
      <c r="H4186" s="3" t="s">
        <v>191</v>
      </c>
      <c r="I4186" s="5">
        <v>9728397</v>
      </c>
      <c r="J4186" s="6">
        <f t="shared" si="65"/>
        <v>22750</v>
      </c>
      <c r="K4186" s="7">
        <f>((Table4[[#This Row],[marked_price]]-Table4[[#This Row],[discounted_price]])/Table4[[#This Row],[marked_price]])*100</f>
        <v>80</v>
      </c>
    </row>
    <row r="4187" spans="1:11" x14ac:dyDescent="0.25">
      <c r="A4187" s="8" t="s">
        <v>1421</v>
      </c>
      <c r="B4187" s="8" t="s">
        <v>2650</v>
      </c>
      <c r="C4187" s="8">
        <v>3.9</v>
      </c>
      <c r="D4187" s="8">
        <v>30</v>
      </c>
      <c r="E4187" s="9">
        <v>2999</v>
      </c>
      <c r="F4187" s="9">
        <v>839</v>
      </c>
      <c r="G4187" s="8" t="s">
        <v>337</v>
      </c>
      <c r="H4187" s="8" t="s">
        <v>191</v>
      </c>
      <c r="I4187" s="10">
        <v>14921764</v>
      </c>
      <c r="J4187" s="6">
        <f t="shared" si="65"/>
        <v>25170</v>
      </c>
      <c r="K4187" s="7">
        <f>((Table4[[#This Row],[marked_price]]-Table4[[#This Row],[discounted_price]])/Table4[[#This Row],[marked_price]])*100</f>
        <v>72.024008002667557</v>
      </c>
    </row>
    <row r="4188" spans="1:11" x14ac:dyDescent="0.25">
      <c r="A4188" s="3" t="s">
        <v>2890</v>
      </c>
      <c r="B4188" s="3" t="s">
        <v>4667</v>
      </c>
      <c r="C4188" s="3">
        <v>3.9</v>
      </c>
      <c r="D4188" s="3">
        <v>10</v>
      </c>
      <c r="E4188" s="4">
        <v>1299</v>
      </c>
      <c r="F4188" s="4">
        <v>545</v>
      </c>
      <c r="G4188" s="3" t="s">
        <v>3127</v>
      </c>
      <c r="H4188" s="3" t="s">
        <v>558</v>
      </c>
      <c r="I4188" s="5">
        <v>16075672</v>
      </c>
      <c r="J4188" s="6">
        <f t="shared" si="65"/>
        <v>5450</v>
      </c>
      <c r="K4188" s="7">
        <f>((Table4[[#This Row],[marked_price]]-Table4[[#This Row],[discounted_price]])/Table4[[#This Row],[marked_price]])*100</f>
        <v>58.044649730561972</v>
      </c>
    </row>
    <row r="4189" spans="1:11" x14ac:dyDescent="0.25">
      <c r="A4189" s="8" t="s">
        <v>4668</v>
      </c>
      <c r="B4189" s="8" t="s">
        <v>336</v>
      </c>
      <c r="C4189" s="8">
        <v>2.7</v>
      </c>
      <c r="D4189" s="8">
        <v>6</v>
      </c>
      <c r="E4189" s="9">
        <v>1299</v>
      </c>
      <c r="F4189" s="9">
        <v>1119</v>
      </c>
      <c r="G4189" s="8" t="s">
        <v>337</v>
      </c>
      <c r="H4189" s="8" t="s">
        <v>338</v>
      </c>
      <c r="I4189" s="10">
        <v>15906616</v>
      </c>
      <c r="J4189" s="6">
        <f t="shared" si="65"/>
        <v>6714</v>
      </c>
      <c r="K4189" s="7">
        <f>((Table4[[#This Row],[marked_price]]-Table4[[#This Row],[discounted_price]])/Table4[[#This Row],[marked_price]])*100</f>
        <v>13.856812933025402</v>
      </c>
    </row>
    <row r="4190" spans="1:11" x14ac:dyDescent="0.25">
      <c r="A4190" s="3" t="s">
        <v>1632</v>
      </c>
      <c r="B4190" s="3" t="s">
        <v>2267</v>
      </c>
      <c r="C4190" s="3">
        <v>3.8</v>
      </c>
      <c r="D4190" s="3">
        <v>53</v>
      </c>
      <c r="E4190" s="4">
        <v>1099</v>
      </c>
      <c r="F4190" s="4">
        <v>1044</v>
      </c>
      <c r="G4190" s="3" t="s">
        <v>337</v>
      </c>
      <c r="H4190" s="3" t="s">
        <v>338</v>
      </c>
      <c r="I4190" s="5">
        <v>11466354</v>
      </c>
      <c r="J4190" s="6">
        <f t="shared" si="65"/>
        <v>55332</v>
      </c>
      <c r="K4190" s="7">
        <f>((Table4[[#This Row],[marked_price]]-Table4[[#This Row],[discounted_price]])/Table4[[#This Row],[marked_price]])*100</f>
        <v>5.0045495905368522</v>
      </c>
    </row>
    <row r="4191" spans="1:11" x14ac:dyDescent="0.25">
      <c r="A4191" s="8" t="s">
        <v>4669</v>
      </c>
      <c r="B4191" s="8" t="s">
        <v>4670</v>
      </c>
      <c r="C4191" s="8">
        <v>3.7</v>
      </c>
      <c r="D4191" s="8">
        <v>56</v>
      </c>
      <c r="E4191" s="9">
        <v>1999</v>
      </c>
      <c r="F4191" s="9">
        <v>999</v>
      </c>
      <c r="G4191" s="8" t="s">
        <v>337</v>
      </c>
      <c r="H4191" s="8" t="s">
        <v>338</v>
      </c>
      <c r="I4191" s="10">
        <v>11744858</v>
      </c>
      <c r="J4191" s="6">
        <f t="shared" si="65"/>
        <v>55944</v>
      </c>
      <c r="K4191" s="7">
        <f>((Table4[[#This Row],[marked_price]]-Table4[[#This Row],[discounted_price]])/Table4[[#This Row],[marked_price]])*100</f>
        <v>50.025012506253134</v>
      </c>
    </row>
    <row r="4192" spans="1:11" x14ac:dyDescent="0.25">
      <c r="A4192" s="3" t="s">
        <v>4671</v>
      </c>
      <c r="B4192" s="3" t="s">
        <v>70</v>
      </c>
      <c r="C4192" s="3">
        <v>3.9</v>
      </c>
      <c r="D4192" s="3">
        <v>34</v>
      </c>
      <c r="E4192" s="4">
        <v>1299</v>
      </c>
      <c r="F4192" s="4">
        <v>649</v>
      </c>
      <c r="G4192" s="3" t="s">
        <v>71</v>
      </c>
      <c r="H4192" s="3" t="s">
        <v>72</v>
      </c>
      <c r="I4192" s="5">
        <v>11438050</v>
      </c>
      <c r="J4192" s="6">
        <f t="shared" si="65"/>
        <v>22066</v>
      </c>
      <c r="K4192" s="7">
        <f>((Table4[[#This Row],[marked_price]]-Table4[[#This Row],[discounted_price]])/Table4[[#This Row],[marked_price]])*100</f>
        <v>50.038491147036183</v>
      </c>
    </row>
    <row r="4193" spans="1:11" x14ac:dyDescent="0.25">
      <c r="A4193" s="8" t="s">
        <v>4672</v>
      </c>
      <c r="B4193" s="8" t="s">
        <v>340</v>
      </c>
      <c r="C4193" s="8">
        <v>4.7</v>
      </c>
      <c r="D4193" s="8">
        <v>6</v>
      </c>
      <c r="E4193" s="9">
        <v>2090</v>
      </c>
      <c r="F4193" s="9">
        <v>1463</v>
      </c>
      <c r="G4193" s="8" t="s">
        <v>52</v>
      </c>
      <c r="H4193" s="8" t="s">
        <v>478</v>
      </c>
      <c r="I4193" s="10">
        <v>16048786</v>
      </c>
      <c r="J4193" s="6">
        <f t="shared" si="65"/>
        <v>8778</v>
      </c>
      <c r="K4193" s="7">
        <f>((Table4[[#This Row],[marked_price]]-Table4[[#This Row],[discounted_price]])/Table4[[#This Row],[marked_price]])*100</f>
        <v>30</v>
      </c>
    </row>
    <row r="4194" spans="1:11" x14ac:dyDescent="0.25">
      <c r="A4194" s="3" t="s">
        <v>4673</v>
      </c>
      <c r="B4194" s="3" t="s">
        <v>4467</v>
      </c>
      <c r="C4194" s="3">
        <v>3.9</v>
      </c>
      <c r="D4194" s="3">
        <v>15</v>
      </c>
      <c r="E4194" s="4">
        <v>999</v>
      </c>
      <c r="F4194" s="4">
        <v>999</v>
      </c>
      <c r="G4194" s="3" t="s">
        <v>3446</v>
      </c>
      <c r="H4194" s="3" t="s">
        <v>338</v>
      </c>
      <c r="I4194" s="5">
        <v>11939082</v>
      </c>
      <c r="J4194" s="6">
        <f t="shared" si="65"/>
        <v>14985</v>
      </c>
      <c r="K4194" s="7">
        <f>((Table4[[#This Row],[marked_price]]-Table4[[#This Row],[discounted_price]])/Table4[[#This Row],[marked_price]])*100</f>
        <v>0</v>
      </c>
    </row>
    <row r="4195" spans="1:11" x14ac:dyDescent="0.25">
      <c r="A4195" s="8" t="s">
        <v>4674</v>
      </c>
      <c r="B4195" s="8" t="s">
        <v>4675</v>
      </c>
      <c r="C4195" s="8">
        <v>2.5</v>
      </c>
      <c r="D4195" s="8">
        <v>6</v>
      </c>
      <c r="E4195" s="9">
        <v>13500</v>
      </c>
      <c r="F4195" s="9">
        <v>5400</v>
      </c>
      <c r="G4195" s="8" t="s">
        <v>118</v>
      </c>
      <c r="H4195" s="8" t="s">
        <v>724</v>
      </c>
      <c r="I4195" s="10">
        <v>15293282</v>
      </c>
      <c r="J4195" s="6">
        <f t="shared" si="65"/>
        <v>32400</v>
      </c>
      <c r="K4195" s="7">
        <f>((Table4[[#This Row],[marked_price]]-Table4[[#This Row],[discounted_price]])/Table4[[#This Row],[marked_price]])*100</f>
        <v>60</v>
      </c>
    </row>
    <row r="4196" spans="1:11" x14ac:dyDescent="0.25">
      <c r="A4196" s="3" t="s">
        <v>4676</v>
      </c>
      <c r="B4196" s="3" t="s">
        <v>1312</v>
      </c>
      <c r="C4196" s="3">
        <v>4.7</v>
      </c>
      <c r="D4196" s="3">
        <v>51</v>
      </c>
      <c r="E4196" s="4">
        <v>4999</v>
      </c>
      <c r="F4196" s="4">
        <v>3749</v>
      </c>
      <c r="G4196" s="3" t="s">
        <v>13</v>
      </c>
      <c r="H4196" s="3" t="s">
        <v>259</v>
      </c>
      <c r="I4196" s="5">
        <v>15017272</v>
      </c>
      <c r="J4196" s="6">
        <f t="shared" si="65"/>
        <v>191199</v>
      </c>
      <c r="K4196" s="7">
        <f>((Table4[[#This Row],[marked_price]]-Table4[[#This Row],[discounted_price]])/Table4[[#This Row],[marked_price]])*100</f>
        <v>25.005001000200039</v>
      </c>
    </row>
    <row r="4197" spans="1:11" x14ac:dyDescent="0.25">
      <c r="A4197" s="8" t="s">
        <v>4677</v>
      </c>
      <c r="B4197" s="8" t="s">
        <v>2463</v>
      </c>
      <c r="C4197" s="8">
        <v>4.5</v>
      </c>
      <c r="D4197" s="8">
        <v>12</v>
      </c>
      <c r="E4197" s="9">
        <v>3799</v>
      </c>
      <c r="F4197" s="9">
        <v>1899</v>
      </c>
      <c r="G4197" s="8" t="s">
        <v>209</v>
      </c>
      <c r="H4197" s="8" t="s">
        <v>434</v>
      </c>
      <c r="I4197" s="10">
        <v>12436762</v>
      </c>
      <c r="J4197" s="6">
        <f t="shared" si="65"/>
        <v>22788</v>
      </c>
      <c r="K4197" s="7">
        <f>((Table4[[#This Row],[marked_price]]-Table4[[#This Row],[discounted_price]])/Table4[[#This Row],[marked_price]])*100</f>
        <v>50.013161358252169</v>
      </c>
    </row>
    <row r="4198" spans="1:11" x14ac:dyDescent="0.25">
      <c r="A4198" s="3" t="s">
        <v>2137</v>
      </c>
      <c r="B4198" s="3" t="s">
        <v>1056</v>
      </c>
      <c r="C4198" s="3">
        <v>3.9</v>
      </c>
      <c r="D4198" s="3">
        <v>11</v>
      </c>
      <c r="E4198" s="4">
        <v>4999</v>
      </c>
      <c r="F4198" s="4">
        <v>1999</v>
      </c>
      <c r="G4198" s="3" t="s">
        <v>52</v>
      </c>
      <c r="H4198" s="3" t="s">
        <v>291</v>
      </c>
      <c r="I4198" s="5">
        <v>15146432</v>
      </c>
      <c r="J4198" s="6">
        <f t="shared" si="65"/>
        <v>21989</v>
      </c>
      <c r="K4198" s="7">
        <f>((Table4[[#This Row],[marked_price]]-Table4[[#This Row],[discounted_price]])/Table4[[#This Row],[marked_price]])*100</f>
        <v>60.012002400480092</v>
      </c>
    </row>
    <row r="4199" spans="1:11" x14ac:dyDescent="0.25">
      <c r="A4199" s="8" t="s">
        <v>3015</v>
      </c>
      <c r="B4199" s="8" t="s">
        <v>423</v>
      </c>
      <c r="C4199" s="8">
        <v>4.3</v>
      </c>
      <c r="D4199" s="8">
        <v>26</v>
      </c>
      <c r="E4199" s="9">
        <v>2999</v>
      </c>
      <c r="F4199" s="9">
        <v>1949</v>
      </c>
      <c r="G4199" s="8" t="s">
        <v>13</v>
      </c>
      <c r="H4199" s="8" t="s">
        <v>291</v>
      </c>
      <c r="I4199" s="10">
        <v>15647344</v>
      </c>
      <c r="J4199" s="6">
        <f t="shared" si="65"/>
        <v>50674</v>
      </c>
      <c r="K4199" s="7">
        <f>((Table4[[#This Row],[marked_price]]-Table4[[#This Row],[discounted_price]])/Table4[[#This Row],[marked_price]])*100</f>
        <v>35.011670556852287</v>
      </c>
    </row>
    <row r="4200" spans="1:11" x14ac:dyDescent="0.25">
      <c r="A4200" s="3" t="s">
        <v>4678</v>
      </c>
      <c r="B4200" s="3" t="s">
        <v>1940</v>
      </c>
      <c r="C4200" s="3">
        <v>4</v>
      </c>
      <c r="D4200" s="3">
        <v>5</v>
      </c>
      <c r="E4200" s="4">
        <v>2999</v>
      </c>
      <c r="F4200" s="4">
        <v>2099</v>
      </c>
      <c r="G4200" s="3" t="s">
        <v>20</v>
      </c>
      <c r="H4200" s="3" t="s">
        <v>24</v>
      </c>
      <c r="I4200" s="5">
        <v>14690640</v>
      </c>
      <c r="J4200" s="6">
        <f t="shared" si="65"/>
        <v>10495</v>
      </c>
      <c r="K4200" s="7">
        <f>((Table4[[#This Row],[marked_price]]-Table4[[#This Row],[discounted_price]])/Table4[[#This Row],[marked_price]])*100</f>
        <v>30.010003334444811</v>
      </c>
    </row>
    <row r="4201" spans="1:11" x14ac:dyDescent="0.25">
      <c r="A4201" s="8" t="s">
        <v>4679</v>
      </c>
      <c r="B4201" s="8" t="s">
        <v>290</v>
      </c>
      <c r="C4201" s="8">
        <v>4.5999999999999996</v>
      </c>
      <c r="D4201" s="8">
        <v>74</v>
      </c>
      <c r="E4201" s="9">
        <v>1695</v>
      </c>
      <c r="F4201" s="9">
        <v>932</v>
      </c>
      <c r="G4201" s="8" t="s">
        <v>13</v>
      </c>
      <c r="H4201" s="8" t="s">
        <v>886</v>
      </c>
      <c r="I4201" s="10">
        <v>1898229</v>
      </c>
      <c r="J4201" s="6">
        <f t="shared" si="65"/>
        <v>68968</v>
      </c>
      <c r="K4201" s="7">
        <f>((Table4[[#This Row],[marked_price]]-Table4[[#This Row],[discounted_price]])/Table4[[#This Row],[marked_price]])*100</f>
        <v>45.014749262536874</v>
      </c>
    </row>
    <row r="4202" spans="1:11" x14ac:dyDescent="0.25">
      <c r="A4202" s="3" t="s">
        <v>476</v>
      </c>
      <c r="B4202" s="3" t="s">
        <v>33</v>
      </c>
      <c r="C4202" s="3">
        <v>4.5999999999999996</v>
      </c>
      <c r="D4202" s="3">
        <v>68</v>
      </c>
      <c r="E4202" s="4">
        <v>2899</v>
      </c>
      <c r="F4202" s="4">
        <v>2174</v>
      </c>
      <c r="G4202" s="3" t="s">
        <v>13</v>
      </c>
      <c r="H4202" s="3" t="s">
        <v>478</v>
      </c>
      <c r="I4202" s="5">
        <v>13350068</v>
      </c>
      <c r="J4202" s="6">
        <f t="shared" si="65"/>
        <v>147832</v>
      </c>
      <c r="K4202" s="7">
        <f>((Table4[[#This Row],[marked_price]]-Table4[[#This Row],[discounted_price]])/Table4[[#This Row],[marked_price]])*100</f>
        <v>25.008623663332187</v>
      </c>
    </row>
    <row r="4203" spans="1:11" x14ac:dyDescent="0.25">
      <c r="A4203" s="8" t="s">
        <v>900</v>
      </c>
      <c r="B4203" s="8" t="s">
        <v>1056</v>
      </c>
      <c r="C4203" s="8">
        <v>4.2</v>
      </c>
      <c r="D4203" s="8">
        <v>9</v>
      </c>
      <c r="E4203" s="9">
        <v>3599</v>
      </c>
      <c r="F4203" s="9">
        <v>1799</v>
      </c>
      <c r="G4203" s="8" t="s">
        <v>52</v>
      </c>
      <c r="H4203" s="8" t="s">
        <v>291</v>
      </c>
      <c r="I4203" s="10">
        <v>11317132</v>
      </c>
      <c r="J4203" s="6">
        <f t="shared" si="65"/>
        <v>16191</v>
      </c>
      <c r="K4203" s="7">
        <f>((Table4[[#This Row],[marked_price]]-Table4[[#This Row],[discounted_price]])/Table4[[#This Row],[marked_price]])*100</f>
        <v>50.013892747985558</v>
      </c>
    </row>
    <row r="4204" spans="1:11" x14ac:dyDescent="0.25">
      <c r="A4204" s="3" t="s">
        <v>4680</v>
      </c>
      <c r="B4204" s="3" t="s">
        <v>436</v>
      </c>
      <c r="C4204" s="3">
        <v>4.2</v>
      </c>
      <c r="D4204" s="3">
        <v>6</v>
      </c>
      <c r="E4204" s="4">
        <v>2390</v>
      </c>
      <c r="F4204" s="4">
        <v>1673</v>
      </c>
      <c r="G4204" s="3" t="s">
        <v>1095</v>
      </c>
      <c r="H4204" s="3" t="s">
        <v>582</v>
      </c>
      <c r="I4204" s="5">
        <v>15103054</v>
      </c>
      <c r="J4204" s="6">
        <f t="shared" si="65"/>
        <v>10038</v>
      </c>
      <c r="K4204" s="7">
        <f>((Table4[[#This Row],[marked_price]]-Table4[[#This Row],[discounted_price]])/Table4[[#This Row],[marked_price]])*100</f>
        <v>30</v>
      </c>
    </row>
    <row r="4205" spans="1:11" x14ac:dyDescent="0.25">
      <c r="A4205" s="8" t="s">
        <v>4681</v>
      </c>
      <c r="B4205" s="8" t="s">
        <v>961</v>
      </c>
      <c r="C4205" s="8">
        <v>4.5999999999999996</v>
      </c>
      <c r="D4205" s="8">
        <v>17</v>
      </c>
      <c r="E4205" s="9">
        <v>3299</v>
      </c>
      <c r="F4205" s="9">
        <v>989</v>
      </c>
      <c r="G4205" s="8" t="s">
        <v>20</v>
      </c>
      <c r="H4205" s="8" t="s">
        <v>75</v>
      </c>
      <c r="I4205" s="10">
        <v>16315992</v>
      </c>
      <c r="J4205" s="6">
        <f t="shared" si="65"/>
        <v>16813</v>
      </c>
      <c r="K4205" s="7">
        <f>((Table4[[#This Row],[marked_price]]-Table4[[#This Row],[discounted_price]])/Table4[[#This Row],[marked_price]])*100</f>
        <v>70.021218551076075</v>
      </c>
    </row>
    <row r="4206" spans="1:11" x14ac:dyDescent="0.25">
      <c r="A4206" s="3" t="s">
        <v>4682</v>
      </c>
      <c r="B4206" s="3" t="s">
        <v>153</v>
      </c>
      <c r="C4206" s="3">
        <v>4.3</v>
      </c>
      <c r="D4206" s="3">
        <v>32</v>
      </c>
      <c r="E4206" s="4">
        <v>2500</v>
      </c>
      <c r="F4206" s="4">
        <v>1725</v>
      </c>
      <c r="G4206" s="3" t="s">
        <v>154</v>
      </c>
      <c r="H4206" s="3" t="s">
        <v>31</v>
      </c>
      <c r="I4206" s="5">
        <v>12277880</v>
      </c>
      <c r="J4206" s="6">
        <f t="shared" si="65"/>
        <v>55200</v>
      </c>
      <c r="K4206" s="7">
        <f>((Table4[[#This Row],[marked_price]]-Table4[[#This Row],[discounted_price]])/Table4[[#This Row],[marked_price]])*100</f>
        <v>31</v>
      </c>
    </row>
    <row r="4207" spans="1:11" x14ac:dyDescent="0.25">
      <c r="A4207" s="8" t="s">
        <v>4682</v>
      </c>
      <c r="B4207" s="8" t="s">
        <v>153</v>
      </c>
      <c r="C4207" s="8">
        <v>4.8</v>
      </c>
      <c r="D4207" s="8">
        <v>17</v>
      </c>
      <c r="E4207" s="9">
        <v>2500</v>
      </c>
      <c r="F4207" s="9">
        <v>1725</v>
      </c>
      <c r="G4207" s="8" t="s">
        <v>154</v>
      </c>
      <c r="H4207" s="8" t="s">
        <v>31</v>
      </c>
      <c r="I4207" s="10">
        <v>12277854</v>
      </c>
      <c r="J4207" s="6">
        <f t="shared" si="65"/>
        <v>29325</v>
      </c>
      <c r="K4207" s="7">
        <f>((Table4[[#This Row],[marked_price]]-Table4[[#This Row],[discounted_price]])/Table4[[#This Row],[marked_price]])*100</f>
        <v>31</v>
      </c>
    </row>
    <row r="4208" spans="1:11" x14ac:dyDescent="0.25">
      <c r="A4208" s="3" t="s">
        <v>2130</v>
      </c>
      <c r="B4208" s="3" t="s">
        <v>4683</v>
      </c>
      <c r="C4208" s="3">
        <v>4</v>
      </c>
      <c r="D4208" s="3">
        <v>5</v>
      </c>
      <c r="E4208" s="4">
        <v>1599</v>
      </c>
      <c r="F4208" s="4">
        <v>879</v>
      </c>
      <c r="G4208" s="3" t="s">
        <v>13</v>
      </c>
      <c r="H4208" s="3" t="s">
        <v>506</v>
      </c>
      <c r="I4208" s="5">
        <v>16532898</v>
      </c>
      <c r="J4208" s="6">
        <f t="shared" si="65"/>
        <v>4395</v>
      </c>
      <c r="K4208" s="7">
        <f>((Table4[[#This Row],[marked_price]]-Table4[[#This Row],[discounted_price]])/Table4[[#This Row],[marked_price]])*100</f>
        <v>45.028142589118197</v>
      </c>
    </row>
    <row r="4209" spans="1:11" x14ac:dyDescent="0.25">
      <c r="A4209" s="8" t="s">
        <v>4684</v>
      </c>
      <c r="B4209" s="8" t="s">
        <v>2322</v>
      </c>
      <c r="C4209" s="8">
        <v>4.0999999999999996</v>
      </c>
      <c r="D4209" s="8">
        <v>19</v>
      </c>
      <c r="E4209" s="9">
        <v>699</v>
      </c>
      <c r="F4209" s="9">
        <v>699</v>
      </c>
      <c r="G4209" s="8" t="s">
        <v>20</v>
      </c>
      <c r="H4209" s="8" t="s">
        <v>72</v>
      </c>
      <c r="I4209" s="10">
        <v>17571024</v>
      </c>
      <c r="J4209" s="6">
        <f t="shared" si="65"/>
        <v>13281</v>
      </c>
      <c r="K4209" s="7">
        <f>((Table4[[#This Row],[marked_price]]-Table4[[#This Row],[discounted_price]])/Table4[[#This Row],[marked_price]])*100</f>
        <v>0</v>
      </c>
    </row>
    <row r="4210" spans="1:11" x14ac:dyDescent="0.25">
      <c r="A4210" s="3" t="s">
        <v>4361</v>
      </c>
      <c r="B4210" s="3" t="s">
        <v>235</v>
      </c>
      <c r="C4210" s="3">
        <v>4.3</v>
      </c>
      <c r="D4210" s="3">
        <v>43</v>
      </c>
      <c r="E4210" s="4">
        <v>759</v>
      </c>
      <c r="F4210" s="4">
        <v>759</v>
      </c>
      <c r="G4210" s="3" t="s">
        <v>1530</v>
      </c>
      <c r="H4210" s="3" t="s">
        <v>1797</v>
      </c>
      <c r="I4210" s="5">
        <v>11444466</v>
      </c>
      <c r="J4210" s="6">
        <f t="shared" si="65"/>
        <v>32637</v>
      </c>
      <c r="K4210" s="7">
        <f>((Table4[[#This Row],[marked_price]]-Table4[[#This Row],[discounted_price]])/Table4[[#This Row],[marked_price]])*100</f>
        <v>0</v>
      </c>
    </row>
    <row r="4211" spans="1:11" x14ac:dyDescent="0.25">
      <c r="A4211" s="8" t="s">
        <v>4685</v>
      </c>
      <c r="B4211" s="8" t="s">
        <v>4686</v>
      </c>
      <c r="C4211" s="8">
        <v>4.3</v>
      </c>
      <c r="D4211" s="8">
        <v>69</v>
      </c>
      <c r="E4211" s="9">
        <v>1199</v>
      </c>
      <c r="F4211" s="9">
        <v>899</v>
      </c>
      <c r="G4211" s="8" t="s">
        <v>13</v>
      </c>
      <c r="H4211" s="8" t="s">
        <v>812</v>
      </c>
      <c r="I4211" s="10">
        <v>1902354</v>
      </c>
      <c r="J4211" s="6">
        <f t="shared" si="65"/>
        <v>62031</v>
      </c>
      <c r="K4211" s="7">
        <f>((Table4[[#This Row],[marked_price]]-Table4[[#This Row],[discounted_price]])/Table4[[#This Row],[marked_price]])*100</f>
        <v>25.020850708924101</v>
      </c>
    </row>
    <row r="4212" spans="1:11" x14ac:dyDescent="0.25">
      <c r="A4212" s="3" t="s">
        <v>637</v>
      </c>
      <c r="B4212" s="3" t="s">
        <v>2640</v>
      </c>
      <c r="C4212" s="3">
        <v>4.3</v>
      </c>
      <c r="D4212" s="3">
        <v>116</v>
      </c>
      <c r="E4212" s="4">
        <v>1999</v>
      </c>
      <c r="F4212" s="4">
        <v>899</v>
      </c>
      <c r="G4212" s="3" t="s">
        <v>4293</v>
      </c>
      <c r="H4212" s="3" t="s">
        <v>639</v>
      </c>
      <c r="I4212" s="5">
        <v>14236652</v>
      </c>
      <c r="J4212" s="6">
        <f t="shared" si="65"/>
        <v>104284</v>
      </c>
      <c r="K4212" s="7">
        <f>((Table4[[#This Row],[marked_price]]-Table4[[#This Row],[discounted_price]])/Table4[[#This Row],[marked_price]])*100</f>
        <v>55.027513756878442</v>
      </c>
    </row>
    <row r="4213" spans="1:11" x14ac:dyDescent="0.25">
      <c r="A4213" s="8" t="s">
        <v>4687</v>
      </c>
      <c r="B4213" s="8" t="s">
        <v>988</v>
      </c>
      <c r="C4213" s="8">
        <v>3.6</v>
      </c>
      <c r="D4213" s="8">
        <v>7</v>
      </c>
      <c r="E4213" s="9">
        <v>1499</v>
      </c>
      <c r="F4213" s="9">
        <v>899</v>
      </c>
      <c r="G4213" s="8" t="s">
        <v>1475</v>
      </c>
      <c r="H4213" s="8" t="s">
        <v>454</v>
      </c>
      <c r="I4213" s="10">
        <v>17059420</v>
      </c>
      <c r="J4213" s="6">
        <f t="shared" si="65"/>
        <v>6293</v>
      </c>
      <c r="K4213" s="7">
        <f>((Table4[[#This Row],[marked_price]]-Table4[[#This Row],[discounted_price]])/Table4[[#This Row],[marked_price]])*100</f>
        <v>40.026684456304203</v>
      </c>
    </row>
    <row r="4214" spans="1:11" x14ac:dyDescent="0.25">
      <c r="A4214" s="3" t="s">
        <v>4688</v>
      </c>
      <c r="B4214" s="3" t="s">
        <v>598</v>
      </c>
      <c r="C4214" s="3">
        <v>4.5</v>
      </c>
      <c r="D4214" s="3">
        <v>11</v>
      </c>
      <c r="E4214" s="4">
        <v>649</v>
      </c>
      <c r="F4214" s="4">
        <v>649</v>
      </c>
      <c r="G4214" s="3" t="s">
        <v>40</v>
      </c>
      <c r="H4214" s="3" t="s">
        <v>24</v>
      </c>
      <c r="I4214" s="5">
        <v>15127432</v>
      </c>
      <c r="J4214" s="6">
        <f t="shared" si="65"/>
        <v>7139</v>
      </c>
      <c r="K4214" s="7">
        <f>((Table4[[#This Row],[marked_price]]-Table4[[#This Row],[discounted_price]])/Table4[[#This Row],[marked_price]])*100</f>
        <v>0</v>
      </c>
    </row>
    <row r="4215" spans="1:11" x14ac:dyDescent="0.25">
      <c r="A4215" s="8" t="s">
        <v>4689</v>
      </c>
      <c r="B4215" s="8" t="s">
        <v>1382</v>
      </c>
      <c r="C4215" s="8">
        <v>4.2</v>
      </c>
      <c r="D4215" s="8">
        <v>51</v>
      </c>
      <c r="E4215" s="9">
        <v>2199</v>
      </c>
      <c r="F4215" s="9">
        <v>637</v>
      </c>
      <c r="G4215" s="8" t="s">
        <v>1383</v>
      </c>
      <c r="H4215" s="8" t="s">
        <v>318</v>
      </c>
      <c r="I4215" s="10">
        <v>13439602</v>
      </c>
      <c r="J4215" s="6">
        <f t="shared" si="65"/>
        <v>32487</v>
      </c>
      <c r="K4215" s="7">
        <f>((Table4[[#This Row],[marked_price]]-Table4[[#This Row],[discounted_price]])/Table4[[#This Row],[marked_price]])*100</f>
        <v>71.032287403365174</v>
      </c>
    </row>
    <row r="4216" spans="1:11" x14ac:dyDescent="0.25">
      <c r="A4216" s="3" t="s">
        <v>4690</v>
      </c>
      <c r="B4216" s="3" t="s">
        <v>4691</v>
      </c>
      <c r="C4216" s="3">
        <v>4.3</v>
      </c>
      <c r="D4216" s="3">
        <v>418</v>
      </c>
      <c r="E4216" s="4">
        <v>799</v>
      </c>
      <c r="F4216" s="4">
        <v>295</v>
      </c>
      <c r="G4216" s="3" t="s">
        <v>13</v>
      </c>
      <c r="H4216" s="3" t="s">
        <v>198</v>
      </c>
      <c r="I4216" s="5">
        <v>10801038</v>
      </c>
      <c r="J4216" s="6">
        <f t="shared" si="65"/>
        <v>123310</v>
      </c>
      <c r="K4216" s="7">
        <f>((Table4[[#This Row],[marked_price]]-Table4[[#This Row],[discounted_price]])/Table4[[#This Row],[marked_price]])*100</f>
        <v>63.078848560700877</v>
      </c>
    </row>
    <row r="4217" spans="1:11" x14ac:dyDescent="0.25">
      <c r="A4217" s="8" t="s">
        <v>4692</v>
      </c>
      <c r="B4217" s="8" t="s">
        <v>4693</v>
      </c>
      <c r="C4217" s="8">
        <v>4.5</v>
      </c>
      <c r="D4217" s="8">
        <v>28</v>
      </c>
      <c r="E4217" s="9">
        <v>699</v>
      </c>
      <c r="F4217" s="9">
        <v>699</v>
      </c>
      <c r="G4217" s="8" t="s">
        <v>13</v>
      </c>
      <c r="H4217" s="8" t="s">
        <v>478</v>
      </c>
      <c r="I4217" s="10">
        <v>13319072</v>
      </c>
      <c r="J4217" s="6">
        <f t="shared" si="65"/>
        <v>19572</v>
      </c>
      <c r="K4217" s="7">
        <f>((Table4[[#This Row],[marked_price]]-Table4[[#This Row],[discounted_price]])/Table4[[#This Row],[marked_price]])*100</f>
        <v>0</v>
      </c>
    </row>
    <row r="4218" spans="1:11" x14ac:dyDescent="0.25">
      <c r="A4218" s="3" t="s">
        <v>4694</v>
      </c>
      <c r="B4218" s="3" t="s">
        <v>678</v>
      </c>
      <c r="C4218" s="3">
        <v>3.8</v>
      </c>
      <c r="D4218" s="3">
        <v>6</v>
      </c>
      <c r="E4218" s="4">
        <v>1199</v>
      </c>
      <c r="F4218" s="4">
        <v>599</v>
      </c>
      <c r="G4218" s="3" t="s">
        <v>4695</v>
      </c>
      <c r="H4218" s="3" t="s">
        <v>582</v>
      </c>
      <c r="I4218" s="5">
        <v>15390622</v>
      </c>
      <c r="J4218" s="6">
        <f t="shared" si="65"/>
        <v>3594</v>
      </c>
      <c r="K4218" s="7">
        <f>((Table4[[#This Row],[marked_price]]-Table4[[#This Row],[discounted_price]])/Table4[[#This Row],[marked_price]])*100</f>
        <v>50.041701417848202</v>
      </c>
    </row>
    <row r="4219" spans="1:11" x14ac:dyDescent="0.25">
      <c r="A4219" s="8" t="s">
        <v>1447</v>
      </c>
      <c r="B4219" s="8" t="s">
        <v>216</v>
      </c>
      <c r="C4219" s="8">
        <v>4.8</v>
      </c>
      <c r="D4219" s="8">
        <v>25</v>
      </c>
      <c r="E4219" s="9">
        <v>4999</v>
      </c>
      <c r="F4219" s="9">
        <v>1749</v>
      </c>
      <c r="G4219" s="8" t="s">
        <v>71</v>
      </c>
      <c r="H4219" s="8" t="s">
        <v>75</v>
      </c>
      <c r="I4219" s="10">
        <v>15178698</v>
      </c>
      <c r="J4219" s="6">
        <f t="shared" si="65"/>
        <v>43725</v>
      </c>
      <c r="K4219" s="7">
        <f>((Table4[[#This Row],[marked_price]]-Table4[[#This Row],[discounted_price]])/Table4[[#This Row],[marked_price]])*100</f>
        <v>65.01300260052011</v>
      </c>
    </row>
    <row r="4220" spans="1:11" x14ac:dyDescent="0.25">
      <c r="A4220" s="3" t="s">
        <v>4696</v>
      </c>
      <c r="B4220" s="3" t="s">
        <v>4697</v>
      </c>
      <c r="C4220" s="3">
        <v>4.0999999999999996</v>
      </c>
      <c r="D4220" s="3">
        <v>155</v>
      </c>
      <c r="E4220" s="4">
        <v>969</v>
      </c>
      <c r="F4220" s="4">
        <v>387</v>
      </c>
      <c r="G4220" s="3" t="s">
        <v>13</v>
      </c>
      <c r="H4220" s="3" t="s">
        <v>259</v>
      </c>
      <c r="I4220" s="5">
        <v>11801078</v>
      </c>
      <c r="J4220" s="6">
        <f t="shared" si="65"/>
        <v>59985</v>
      </c>
      <c r="K4220" s="7">
        <f>((Table4[[#This Row],[marked_price]]-Table4[[#This Row],[discounted_price]])/Table4[[#This Row],[marked_price]])*100</f>
        <v>60.061919504643967</v>
      </c>
    </row>
    <row r="4221" spans="1:11" x14ac:dyDescent="0.25">
      <c r="A4221" s="8" t="s">
        <v>4698</v>
      </c>
      <c r="B4221" s="8" t="s">
        <v>1457</v>
      </c>
      <c r="C4221" s="8">
        <v>4.3</v>
      </c>
      <c r="D4221" s="8">
        <v>12</v>
      </c>
      <c r="E4221" s="9">
        <v>3198</v>
      </c>
      <c r="F4221" s="9">
        <v>671</v>
      </c>
      <c r="G4221" s="8" t="s">
        <v>40</v>
      </c>
      <c r="H4221" s="8" t="s">
        <v>34</v>
      </c>
      <c r="I4221" s="10">
        <v>16215416</v>
      </c>
      <c r="J4221" s="6">
        <f t="shared" si="65"/>
        <v>8052</v>
      </c>
      <c r="K4221" s="7">
        <f>((Table4[[#This Row],[marked_price]]-Table4[[#This Row],[discounted_price]])/Table4[[#This Row],[marked_price]])*100</f>
        <v>79.018136335209505</v>
      </c>
    </row>
    <row r="4222" spans="1:11" x14ac:dyDescent="0.25">
      <c r="A4222" s="3" t="s">
        <v>95</v>
      </c>
      <c r="B4222" s="3" t="s">
        <v>1151</v>
      </c>
      <c r="C4222" s="3">
        <v>4.5</v>
      </c>
      <c r="D4222" s="3">
        <v>118</v>
      </c>
      <c r="E4222" s="4">
        <v>2495</v>
      </c>
      <c r="F4222" s="4">
        <v>1497</v>
      </c>
      <c r="G4222" s="3" t="s">
        <v>13</v>
      </c>
      <c r="H4222" s="3" t="s">
        <v>97</v>
      </c>
      <c r="I4222" s="5">
        <v>4318382</v>
      </c>
      <c r="J4222" s="6">
        <f t="shared" si="65"/>
        <v>176646</v>
      </c>
      <c r="K4222" s="7">
        <f>((Table4[[#This Row],[marked_price]]-Table4[[#This Row],[discounted_price]])/Table4[[#This Row],[marked_price]])*100</f>
        <v>40</v>
      </c>
    </row>
    <row r="4223" spans="1:11" x14ac:dyDescent="0.25">
      <c r="A4223" s="8" t="s">
        <v>3135</v>
      </c>
      <c r="B4223" s="8" t="s">
        <v>248</v>
      </c>
      <c r="C4223" s="8">
        <v>4.5999999999999996</v>
      </c>
      <c r="D4223" s="8">
        <v>5</v>
      </c>
      <c r="E4223" s="9">
        <v>799</v>
      </c>
      <c r="F4223" s="9">
        <v>799</v>
      </c>
      <c r="G4223" s="8" t="s">
        <v>249</v>
      </c>
      <c r="H4223" s="8" t="s">
        <v>49</v>
      </c>
      <c r="I4223" s="10">
        <v>17963866</v>
      </c>
      <c r="J4223" s="6">
        <f t="shared" si="65"/>
        <v>3995</v>
      </c>
      <c r="K4223" s="7">
        <f>((Table4[[#This Row],[marked_price]]-Table4[[#This Row],[discounted_price]])/Table4[[#This Row],[marked_price]])*100</f>
        <v>0</v>
      </c>
    </row>
    <row r="4224" spans="1:11" x14ac:dyDescent="0.25">
      <c r="A4224" s="3" t="s">
        <v>4699</v>
      </c>
      <c r="B4224" s="3" t="s">
        <v>149</v>
      </c>
      <c r="C4224" s="3">
        <v>4.2</v>
      </c>
      <c r="D4224" s="3">
        <v>17</v>
      </c>
      <c r="E4224" s="4">
        <v>1499</v>
      </c>
      <c r="F4224" s="4">
        <v>704</v>
      </c>
      <c r="G4224" s="3" t="s">
        <v>371</v>
      </c>
      <c r="H4224" s="3" t="s">
        <v>552</v>
      </c>
      <c r="I4224" s="5">
        <v>16044000</v>
      </c>
      <c r="J4224" s="6">
        <f t="shared" si="65"/>
        <v>11968</v>
      </c>
      <c r="K4224" s="7">
        <f>((Table4[[#This Row],[marked_price]]-Table4[[#This Row],[discounted_price]])/Table4[[#This Row],[marked_price]])*100</f>
        <v>53.03535690460307</v>
      </c>
    </row>
    <row r="4225" spans="1:11" x14ac:dyDescent="0.25">
      <c r="A4225" s="8" t="s">
        <v>3179</v>
      </c>
      <c r="B4225" s="8" t="s">
        <v>4700</v>
      </c>
      <c r="C4225" s="8">
        <v>4</v>
      </c>
      <c r="D4225" s="8">
        <v>95</v>
      </c>
      <c r="E4225" s="9">
        <v>1099</v>
      </c>
      <c r="F4225" s="9">
        <v>494</v>
      </c>
      <c r="G4225" s="8" t="s">
        <v>40</v>
      </c>
      <c r="H4225" s="8" t="s">
        <v>24</v>
      </c>
      <c r="I4225" s="10">
        <v>4378777</v>
      </c>
      <c r="J4225" s="6">
        <f t="shared" si="65"/>
        <v>46930</v>
      </c>
      <c r="K4225" s="7">
        <f>((Table4[[#This Row],[marked_price]]-Table4[[#This Row],[discounted_price]])/Table4[[#This Row],[marked_price]])*100</f>
        <v>55.050045495905366</v>
      </c>
    </row>
    <row r="4226" spans="1:11" x14ac:dyDescent="0.25">
      <c r="A4226" s="3" t="s">
        <v>4701</v>
      </c>
      <c r="B4226" s="3" t="s">
        <v>3326</v>
      </c>
      <c r="C4226" s="3">
        <v>4.5999999999999996</v>
      </c>
      <c r="D4226" s="3">
        <v>16</v>
      </c>
      <c r="E4226" s="4">
        <v>510</v>
      </c>
      <c r="F4226" s="4">
        <v>474</v>
      </c>
      <c r="G4226" s="3" t="s">
        <v>4203</v>
      </c>
      <c r="H4226" s="3" t="s">
        <v>144</v>
      </c>
      <c r="I4226" s="5">
        <v>13264662</v>
      </c>
      <c r="J4226" s="6">
        <f t="shared" si="65"/>
        <v>7584</v>
      </c>
      <c r="K4226" s="7">
        <f>((Table4[[#This Row],[marked_price]]-Table4[[#This Row],[discounted_price]])/Table4[[#This Row],[marked_price]])*100</f>
        <v>7.0588235294117645</v>
      </c>
    </row>
    <row r="4227" spans="1:11" x14ac:dyDescent="0.25">
      <c r="A4227" s="8" t="s">
        <v>4702</v>
      </c>
      <c r="B4227" s="8" t="s">
        <v>59</v>
      </c>
      <c r="C4227" s="8">
        <v>4.0999999999999996</v>
      </c>
      <c r="D4227" s="8">
        <v>23</v>
      </c>
      <c r="E4227" s="9">
        <v>1999</v>
      </c>
      <c r="F4227" s="9">
        <v>1199</v>
      </c>
      <c r="G4227" s="8" t="s">
        <v>535</v>
      </c>
      <c r="H4227" s="8" t="s">
        <v>28</v>
      </c>
      <c r="I4227" s="10">
        <v>16619378</v>
      </c>
      <c r="J4227" s="6">
        <f t="shared" ref="J4227:J4290" si="66">D4227*F4227</f>
        <v>27577</v>
      </c>
      <c r="K4227" s="7">
        <f>((Table4[[#This Row],[marked_price]]-Table4[[#This Row],[discounted_price]])/Table4[[#This Row],[marked_price]])*100</f>
        <v>40.020010005002497</v>
      </c>
    </row>
    <row r="4228" spans="1:11" x14ac:dyDescent="0.25">
      <c r="A4228" s="3" t="s">
        <v>4703</v>
      </c>
      <c r="B4228" s="3" t="s">
        <v>231</v>
      </c>
      <c r="C4228" s="3">
        <v>3.8</v>
      </c>
      <c r="D4228" s="3">
        <v>9</v>
      </c>
      <c r="E4228" s="4">
        <v>1390</v>
      </c>
      <c r="F4228" s="4">
        <v>695</v>
      </c>
      <c r="G4228" s="3" t="s">
        <v>40</v>
      </c>
      <c r="H4228" s="3" t="s">
        <v>31</v>
      </c>
      <c r="I4228" s="5">
        <v>15628354</v>
      </c>
      <c r="J4228" s="6">
        <f t="shared" si="66"/>
        <v>6255</v>
      </c>
      <c r="K4228" s="7">
        <f>((Table4[[#This Row],[marked_price]]-Table4[[#This Row],[discounted_price]])/Table4[[#This Row],[marked_price]])*100</f>
        <v>50</v>
      </c>
    </row>
    <row r="4229" spans="1:11" x14ac:dyDescent="0.25">
      <c r="A4229" s="8" t="s">
        <v>4704</v>
      </c>
      <c r="B4229" s="8" t="s">
        <v>930</v>
      </c>
      <c r="C4229" s="8">
        <v>4.5999999999999996</v>
      </c>
      <c r="D4229" s="8">
        <v>7</v>
      </c>
      <c r="E4229" s="9">
        <v>449</v>
      </c>
      <c r="F4229" s="9">
        <v>449</v>
      </c>
      <c r="G4229" s="8" t="s">
        <v>40</v>
      </c>
      <c r="H4229" s="8" t="s">
        <v>144</v>
      </c>
      <c r="I4229" s="10">
        <v>16873794</v>
      </c>
      <c r="J4229" s="6">
        <f t="shared" si="66"/>
        <v>3143</v>
      </c>
      <c r="K4229" s="7">
        <f>((Table4[[#This Row],[marked_price]]-Table4[[#This Row],[discounted_price]])/Table4[[#This Row],[marked_price]])*100</f>
        <v>0</v>
      </c>
    </row>
    <row r="4230" spans="1:11" x14ac:dyDescent="0.25">
      <c r="A4230" s="3" t="s">
        <v>4705</v>
      </c>
      <c r="B4230" s="3" t="s">
        <v>1077</v>
      </c>
      <c r="C4230" s="3">
        <v>3.3</v>
      </c>
      <c r="D4230" s="3">
        <v>7</v>
      </c>
      <c r="E4230" s="4">
        <v>12999</v>
      </c>
      <c r="F4230" s="4">
        <v>3899</v>
      </c>
      <c r="G4230" s="3" t="s">
        <v>44</v>
      </c>
      <c r="H4230" s="3" t="s">
        <v>191</v>
      </c>
      <c r="I4230" s="5">
        <v>15760980</v>
      </c>
      <c r="J4230" s="6">
        <f t="shared" si="66"/>
        <v>27293</v>
      </c>
      <c r="K4230" s="7">
        <f>((Table4[[#This Row],[marked_price]]-Table4[[#This Row],[discounted_price]])/Table4[[#This Row],[marked_price]])*100</f>
        <v>70.005385029617656</v>
      </c>
    </row>
    <row r="4231" spans="1:11" x14ac:dyDescent="0.25">
      <c r="A4231" s="8" t="s">
        <v>4706</v>
      </c>
      <c r="B4231" s="8" t="s">
        <v>1008</v>
      </c>
      <c r="C4231" s="8">
        <v>4.3</v>
      </c>
      <c r="D4231" s="8">
        <v>51</v>
      </c>
      <c r="E4231" s="9">
        <v>2099</v>
      </c>
      <c r="F4231" s="9">
        <v>839</v>
      </c>
      <c r="G4231" s="8" t="s">
        <v>71</v>
      </c>
      <c r="H4231" s="8" t="s">
        <v>72</v>
      </c>
      <c r="I4231" s="10">
        <v>15956900</v>
      </c>
      <c r="J4231" s="6">
        <f t="shared" si="66"/>
        <v>42789</v>
      </c>
      <c r="K4231" s="7">
        <f>((Table4[[#This Row],[marked_price]]-Table4[[#This Row],[discounted_price]])/Table4[[#This Row],[marked_price]])*100</f>
        <v>60.028585040495472</v>
      </c>
    </row>
    <row r="4232" spans="1:11" x14ac:dyDescent="0.25">
      <c r="A4232" s="3" t="s">
        <v>4707</v>
      </c>
      <c r="B4232" s="3" t="s">
        <v>697</v>
      </c>
      <c r="C4232" s="3">
        <v>2.6</v>
      </c>
      <c r="D4232" s="3">
        <v>22</v>
      </c>
      <c r="E4232" s="4">
        <v>999</v>
      </c>
      <c r="F4232" s="4">
        <v>399</v>
      </c>
      <c r="G4232" s="3" t="s">
        <v>71</v>
      </c>
      <c r="H4232" s="3" t="s">
        <v>34</v>
      </c>
      <c r="I4232" s="5">
        <v>14170382</v>
      </c>
      <c r="J4232" s="6">
        <f t="shared" si="66"/>
        <v>8778</v>
      </c>
      <c r="K4232" s="7">
        <f>((Table4[[#This Row],[marked_price]]-Table4[[#This Row],[discounted_price]])/Table4[[#This Row],[marked_price]])*100</f>
        <v>60.06006006006006</v>
      </c>
    </row>
    <row r="4233" spans="1:11" x14ac:dyDescent="0.25">
      <c r="A4233" s="8" t="s">
        <v>455</v>
      </c>
      <c r="B4233" s="8" t="s">
        <v>462</v>
      </c>
      <c r="C4233" s="8">
        <v>4.2</v>
      </c>
      <c r="D4233" s="8">
        <v>37</v>
      </c>
      <c r="E4233" s="9">
        <v>849</v>
      </c>
      <c r="F4233" s="9">
        <v>297</v>
      </c>
      <c r="G4233" s="8" t="s">
        <v>40</v>
      </c>
      <c r="H4233" s="8" t="s">
        <v>24</v>
      </c>
      <c r="I4233" s="10">
        <v>12299304</v>
      </c>
      <c r="J4233" s="6">
        <f t="shared" si="66"/>
        <v>10989</v>
      </c>
      <c r="K4233" s="7">
        <f>((Table4[[#This Row],[marked_price]]-Table4[[#This Row],[discounted_price]])/Table4[[#This Row],[marked_price]])*100</f>
        <v>65.017667844522961</v>
      </c>
    </row>
    <row r="4234" spans="1:11" x14ac:dyDescent="0.25">
      <c r="A4234" s="3" t="s">
        <v>470</v>
      </c>
      <c r="B4234" s="3" t="s">
        <v>294</v>
      </c>
      <c r="C4234" s="3">
        <v>3.1</v>
      </c>
      <c r="D4234" s="3">
        <v>10</v>
      </c>
      <c r="E4234" s="4">
        <v>849</v>
      </c>
      <c r="F4234" s="4">
        <v>339</v>
      </c>
      <c r="G4234" s="3" t="s">
        <v>40</v>
      </c>
      <c r="H4234" s="3" t="s">
        <v>24</v>
      </c>
      <c r="I4234" s="5">
        <v>16589886</v>
      </c>
      <c r="J4234" s="6">
        <f t="shared" si="66"/>
        <v>3390</v>
      </c>
      <c r="K4234" s="7">
        <f>((Table4[[#This Row],[marked_price]]-Table4[[#This Row],[discounted_price]])/Table4[[#This Row],[marked_price]])*100</f>
        <v>60.07067137809188</v>
      </c>
    </row>
    <row r="4235" spans="1:11" x14ac:dyDescent="0.25">
      <c r="A4235" s="8" t="s">
        <v>293</v>
      </c>
      <c r="B4235" s="8" t="s">
        <v>706</v>
      </c>
      <c r="C4235" s="8">
        <v>2.6</v>
      </c>
      <c r="D4235" s="8">
        <v>8</v>
      </c>
      <c r="E4235" s="9">
        <v>799</v>
      </c>
      <c r="F4235" s="9">
        <v>279</v>
      </c>
      <c r="G4235" s="8" t="s">
        <v>40</v>
      </c>
      <c r="H4235" s="8" t="s">
        <v>24</v>
      </c>
      <c r="I4235" s="10">
        <v>16260588</v>
      </c>
      <c r="J4235" s="6">
        <f t="shared" si="66"/>
        <v>2232</v>
      </c>
      <c r="K4235" s="7">
        <f>((Table4[[#This Row],[marked_price]]-Table4[[#This Row],[discounted_price]])/Table4[[#This Row],[marked_price]])*100</f>
        <v>65.081351689612006</v>
      </c>
    </row>
    <row r="4236" spans="1:11" x14ac:dyDescent="0.25">
      <c r="A4236" s="3" t="s">
        <v>4708</v>
      </c>
      <c r="B4236" s="3" t="s">
        <v>4709</v>
      </c>
      <c r="C4236" s="3">
        <v>4.0999999999999996</v>
      </c>
      <c r="D4236" s="3">
        <v>88</v>
      </c>
      <c r="E4236" s="4">
        <v>1099</v>
      </c>
      <c r="F4236" s="4">
        <v>494</v>
      </c>
      <c r="G4236" s="3" t="s">
        <v>20</v>
      </c>
      <c r="H4236" s="3" t="s">
        <v>72</v>
      </c>
      <c r="I4236" s="5">
        <v>12799644</v>
      </c>
      <c r="J4236" s="6">
        <f t="shared" si="66"/>
        <v>43472</v>
      </c>
      <c r="K4236" s="7">
        <f>((Table4[[#This Row],[marked_price]]-Table4[[#This Row],[discounted_price]])/Table4[[#This Row],[marked_price]])*100</f>
        <v>55.050045495905366</v>
      </c>
    </row>
    <row r="4237" spans="1:11" x14ac:dyDescent="0.25">
      <c r="A4237" s="8" t="s">
        <v>4710</v>
      </c>
      <c r="B4237" s="8" t="s">
        <v>1379</v>
      </c>
      <c r="C4237" s="8">
        <v>3.7</v>
      </c>
      <c r="D4237" s="8">
        <v>30</v>
      </c>
      <c r="E4237" s="9">
        <v>1899</v>
      </c>
      <c r="F4237" s="9">
        <v>626</v>
      </c>
      <c r="G4237" s="8" t="s">
        <v>27</v>
      </c>
      <c r="H4237" s="8" t="s">
        <v>28</v>
      </c>
      <c r="I4237" s="10">
        <v>13564906</v>
      </c>
      <c r="J4237" s="6">
        <f t="shared" si="66"/>
        <v>18780</v>
      </c>
      <c r="K4237" s="7">
        <f>((Table4[[#This Row],[marked_price]]-Table4[[#This Row],[discounted_price]])/Table4[[#This Row],[marked_price]])*100</f>
        <v>67.035281727224856</v>
      </c>
    </row>
    <row r="4238" spans="1:11" x14ac:dyDescent="0.25">
      <c r="A4238" s="3" t="s">
        <v>4711</v>
      </c>
      <c r="B4238" s="3" t="s">
        <v>1351</v>
      </c>
      <c r="C4238" s="3">
        <v>4.0999999999999996</v>
      </c>
      <c r="D4238" s="3">
        <v>27</v>
      </c>
      <c r="E4238" s="4">
        <v>1497</v>
      </c>
      <c r="F4238" s="4">
        <v>449</v>
      </c>
      <c r="G4238" s="3" t="s">
        <v>13</v>
      </c>
      <c r="H4238" s="3" t="s">
        <v>97</v>
      </c>
      <c r="I4238" s="5">
        <v>14110478</v>
      </c>
      <c r="J4238" s="6">
        <f t="shared" si="66"/>
        <v>12123</v>
      </c>
      <c r="K4238" s="7">
        <f>((Table4[[#This Row],[marked_price]]-Table4[[#This Row],[discounted_price]])/Table4[[#This Row],[marked_price]])*100</f>
        <v>70.006680026720105</v>
      </c>
    </row>
    <row r="4239" spans="1:11" x14ac:dyDescent="0.25">
      <c r="A4239" s="8" t="s">
        <v>2404</v>
      </c>
      <c r="B4239" s="8" t="s">
        <v>4467</v>
      </c>
      <c r="C4239" s="8">
        <v>2.7</v>
      </c>
      <c r="D4239" s="8">
        <v>9</v>
      </c>
      <c r="E4239" s="9">
        <v>1799</v>
      </c>
      <c r="F4239" s="9">
        <v>1025</v>
      </c>
      <c r="G4239" s="8" t="s">
        <v>337</v>
      </c>
      <c r="H4239" s="8" t="s">
        <v>338</v>
      </c>
      <c r="I4239" s="10">
        <v>12525888</v>
      </c>
      <c r="J4239" s="6">
        <f t="shared" si="66"/>
        <v>9225</v>
      </c>
      <c r="K4239" s="7">
        <f>((Table4[[#This Row],[marked_price]]-Table4[[#This Row],[discounted_price]])/Table4[[#This Row],[marked_price]])*100</f>
        <v>43.023902167871043</v>
      </c>
    </row>
    <row r="4240" spans="1:11" x14ac:dyDescent="0.25">
      <c r="A4240" s="3" t="s">
        <v>4712</v>
      </c>
      <c r="B4240" s="3" t="s">
        <v>953</v>
      </c>
      <c r="C4240" s="3">
        <v>3.6</v>
      </c>
      <c r="D4240" s="3">
        <v>16</v>
      </c>
      <c r="E4240" s="4">
        <v>3399</v>
      </c>
      <c r="F4240" s="4">
        <v>1087</v>
      </c>
      <c r="G4240" s="3" t="s">
        <v>4713</v>
      </c>
      <c r="H4240" s="3" t="s">
        <v>338</v>
      </c>
      <c r="I4240" s="5">
        <v>12447290</v>
      </c>
      <c r="J4240" s="6">
        <f t="shared" si="66"/>
        <v>17392</v>
      </c>
      <c r="K4240" s="7">
        <f>((Table4[[#This Row],[marked_price]]-Table4[[#This Row],[discounted_price]])/Table4[[#This Row],[marked_price]])*100</f>
        <v>68.02000588408356</v>
      </c>
    </row>
    <row r="4241" spans="1:11" x14ac:dyDescent="0.25">
      <c r="A4241" s="8" t="s">
        <v>4714</v>
      </c>
      <c r="B4241" s="8" t="s">
        <v>4670</v>
      </c>
      <c r="C4241" s="8">
        <v>4</v>
      </c>
      <c r="D4241" s="8">
        <v>78</v>
      </c>
      <c r="E4241" s="9">
        <v>1999</v>
      </c>
      <c r="F4241" s="9">
        <v>999</v>
      </c>
      <c r="G4241" s="8" t="s">
        <v>337</v>
      </c>
      <c r="H4241" s="8" t="s">
        <v>338</v>
      </c>
      <c r="I4241" s="10">
        <v>11744854</v>
      </c>
      <c r="J4241" s="6">
        <f t="shared" si="66"/>
        <v>77922</v>
      </c>
      <c r="K4241" s="7">
        <f>((Table4[[#This Row],[marked_price]]-Table4[[#This Row],[discounted_price]])/Table4[[#This Row],[marked_price]])*100</f>
        <v>50.025012506253134</v>
      </c>
    </row>
    <row r="4242" spans="1:11" x14ac:dyDescent="0.25">
      <c r="A4242" s="3" t="s">
        <v>4715</v>
      </c>
      <c r="B4242" s="3" t="s">
        <v>153</v>
      </c>
      <c r="C4242" s="3">
        <v>4.0999999999999996</v>
      </c>
      <c r="D4242" s="3">
        <v>11</v>
      </c>
      <c r="E4242" s="4">
        <v>2500</v>
      </c>
      <c r="F4242" s="4">
        <v>1725</v>
      </c>
      <c r="G4242" s="3" t="s">
        <v>154</v>
      </c>
      <c r="H4242" s="3" t="s">
        <v>31</v>
      </c>
      <c r="I4242" s="5">
        <v>13993792</v>
      </c>
      <c r="J4242" s="6">
        <f t="shared" si="66"/>
        <v>18975</v>
      </c>
      <c r="K4242" s="7">
        <f>((Table4[[#This Row],[marked_price]]-Table4[[#This Row],[discounted_price]])/Table4[[#This Row],[marked_price]])*100</f>
        <v>31</v>
      </c>
    </row>
    <row r="4243" spans="1:11" x14ac:dyDescent="0.25">
      <c r="A4243" s="8" t="s">
        <v>4716</v>
      </c>
      <c r="B4243" s="8" t="s">
        <v>1628</v>
      </c>
      <c r="C4243" s="8">
        <v>4.5</v>
      </c>
      <c r="D4243" s="8">
        <v>31</v>
      </c>
      <c r="E4243" s="9">
        <v>3890</v>
      </c>
      <c r="F4243" s="9">
        <v>1750</v>
      </c>
      <c r="G4243" s="8" t="s">
        <v>83</v>
      </c>
      <c r="H4243" s="8" t="s">
        <v>31</v>
      </c>
      <c r="I4243" s="10">
        <v>13264608</v>
      </c>
      <c r="J4243" s="6">
        <f t="shared" si="66"/>
        <v>54250</v>
      </c>
      <c r="K4243" s="7">
        <f>((Table4[[#This Row],[marked_price]]-Table4[[#This Row],[discounted_price]])/Table4[[#This Row],[marked_price]])*100</f>
        <v>55.012853470437015</v>
      </c>
    </row>
    <row r="4244" spans="1:11" x14ac:dyDescent="0.25">
      <c r="A4244" s="3" t="s">
        <v>4717</v>
      </c>
      <c r="B4244" s="3" t="s">
        <v>1175</v>
      </c>
      <c r="C4244" s="3">
        <v>4.2</v>
      </c>
      <c r="D4244" s="3">
        <v>43</v>
      </c>
      <c r="E4244" s="4">
        <v>1999</v>
      </c>
      <c r="F4244" s="4">
        <v>999</v>
      </c>
      <c r="G4244" s="3" t="s">
        <v>329</v>
      </c>
      <c r="H4244" s="3" t="s">
        <v>103</v>
      </c>
      <c r="I4244" s="5">
        <v>13207176</v>
      </c>
      <c r="J4244" s="6">
        <f t="shared" si="66"/>
        <v>42957</v>
      </c>
      <c r="K4244" s="7">
        <f>((Table4[[#This Row],[marked_price]]-Table4[[#This Row],[discounted_price]])/Table4[[#This Row],[marked_price]])*100</f>
        <v>50.025012506253134</v>
      </c>
    </row>
    <row r="4245" spans="1:11" x14ac:dyDescent="0.25">
      <c r="A4245" s="8" t="s">
        <v>4718</v>
      </c>
      <c r="B4245" s="8" t="s">
        <v>1584</v>
      </c>
      <c r="C4245" s="8">
        <v>3.9</v>
      </c>
      <c r="D4245" s="8">
        <v>125</v>
      </c>
      <c r="E4245" s="9">
        <v>5499</v>
      </c>
      <c r="F4245" s="9">
        <v>2749</v>
      </c>
      <c r="G4245" s="8" t="s">
        <v>40</v>
      </c>
      <c r="H4245" s="8" t="s">
        <v>72</v>
      </c>
      <c r="I4245" s="10">
        <v>13506808</v>
      </c>
      <c r="J4245" s="6">
        <f t="shared" si="66"/>
        <v>343625</v>
      </c>
      <c r="K4245" s="7">
        <f>((Table4[[#This Row],[marked_price]]-Table4[[#This Row],[discounted_price]])/Table4[[#This Row],[marked_price]])*100</f>
        <v>50.009092562284053</v>
      </c>
    </row>
    <row r="4246" spans="1:11" x14ac:dyDescent="0.25">
      <c r="A4246" s="3" t="s">
        <v>4719</v>
      </c>
      <c r="B4246" s="3" t="s">
        <v>186</v>
      </c>
      <c r="C4246" s="3">
        <v>4.0999999999999996</v>
      </c>
      <c r="D4246" s="3">
        <v>21</v>
      </c>
      <c r="E4246" s="4">
        <v>4299</v>
      </c>
      <c r="F4246" s="4">
        <v>2794</v>
      </c>
      <c r="G4246" s="3" t="s">
        <v>1448</v>
      </c>
      <c r="H4246" s="3" t="s">
        <v>75</v>
      </c>
      <c r="I4246" s="5">
        <v>12185562</v>
      </c>
      <c r="J4246" s="6">
        <f t="shared" si="66"/>
        <v>58674</v>
      </c>
      <c r="K4246" s="7">
        <f>((Table4[[#This Row],[marked_price]]-Table4[[#This Row],[discounted_price]])/Table4[[#This Row],[marked_price]])*100</f>
        <v>35.008141428239128</v>
      </c>
    </row>
    <row r="4247" spans="1:11" x14ac:dyDescent="0.25">
      <c r="A4247" s="8" t="s">
        <v>640</v>
      </c>
      <c r="B4247" s="8" t="s">
        <v>1221</v>
      </c>
      <c r="C4247" s="8">
        <v>4.0999999999999996</v>
      </c>
      <c r="D4247" s="8">
        <v>16</v>
      </c>
      <c r="E4247" s="9">
        <v>549</v>
      </c>
      <c r="F4247" s="9">
        <v>499</v>
      </c>
      <c r="G4247" s="8" t="s">
        <v>83</v>
      </c>
      <c r="H4247" s="8" t="s">
        <v>250</v>
      </c>
      <c r="I4247" s="10">
        <v>15975328</v>
      </c>
      <c r="J4247" s="6">
        <f t="shared" si="66"/>
        <v>7984</v>
      </c>
      <c r="K4247" s="7">
        <f>((Table4[[#This Row],[marked_price]]-Table4[[#This Row],[discounted_price]])/Table4[[#This Row],[marked_price]])*100</f>
        <v>9.1074681238615653</v>
      </c>
    </row>
    <row r="4248" spans="1:11" x14ac:dyDescent="0.25">
      <c r="A4248" s="3" t="s">
        <v>4720</v>
      </c>
      <c r="B4248" s="3" t="s">
        <v>456</v>
      </c>
      <c r="C4248" s="3">
        <v>4.4000000000000004</v>
      </c>
      <c r="D4248" s="3">
        <v>41</v>
      </c>
      <c r="E4248" s="4">
        <v>1199</v>
      </c>
      <c r="F4248" s="4">
        <v>599</v>
      </c>
      <c r="G4248" s="3" t="s">
        <v>4721</v>
      </c>
      <c r="H4248" s="3" t="s">
        <v>24</v>
      </c>
      <c r="I4248" s="5">
        <v>11273994</v>
      </c>
      <c r="J4248" s="6">
        <f t="shared" si="66"/>
        <v>24559</v>
      </c>
      <c r="K4248" s="7">
        <f>((Table4[[#This Row],[marked_price]]-Table4[[#This Row],[discounted_price]])/Table4[[#This Row],[marked_price]])*100</f>
        <v>50.041701417848202</v>
      </c>
    </row>
    <row r="4249" spans="1:11" x14ac:dyDescent="0.25">
      <c r="A4249" s="8" t="s">
        <v>470</v>
      </c>
      <c r="B4249" s="8" t="s">
        <v>4470</v>
      </c>
      <c r="C4249" s="8">
        <v>4.3</v>
      </c>
      <c r="D4249" s="8">
        <v>3</v>
      </c>
      <c r="E4249" s="9">
        <v>1399</v>
      </c>
      <c r="F4249" s="9">
        <v>699</v>
      </c>
      <c r="G4249" s="8" t="s">
        <v>20</v>
      </c>
      <c r="H4249" s="8" t="s">
        <v>24</v>
      </c>
      <c r="I4249" s="10">
        <v>17105786</v>
      </c>
      <c r="J4249" s="6">
        <f t="shared" si="66"/>
        <v>2097</v>
      </c>
      <c r="K4249" s="7">
        <f>((Table4[[#This Row],[marked_price]]-Table4[[#This Row],[discounted_price]])/Table4[[#This Row],[marked_price]])*100</f>
        <v>50.035739814152969</v>
      </c>
    </row>
    <row r="4250" spans="1:11" x14ac:dyDescent="0.25">
      <c r="A4250" s="3" t="s">
        <v>4722</v>
      </c>
      <c r="B4250" s="3" t="s">
        <v>2434</v>
      </c>
      <c r="C4250" s="3">
        <v>4.2</v>
      </c>
      <c r="D4250" s="3">
        <v>159</v>
      </c>
      <c r="E4250" s="4">
        <v>3799</v>
      </c>
      <c r="F4250" s="4">
        <v>1367</v>
      </c>
      <c r="G4250" s="3" t="s">
        <v>56</v>
      </c>
      <c r="H4250" s="3" t="s">
        <v>72</v>
      </c>
      <c r="I4250" s="5">
        <v>12015490</v>
      </c>
      <c r="J4250" s="6">
        <f t="shared" si="66"/>
        <v>217353</v>
      </c>
      <c r="K4250" s="7">
        <f>((Table4[[#This Row],[marked_price]]-Table4[[#This Row],[discounted_price]])/Table4[[#This Row],[marked_price]])*100</f>
        <v>64.016846538562774</v>
      </c>
    </row>
    <row r="4251" spans="1:11" x14ac:dyDescent="0.25">
      <c r="A4251" s="8" t="s">
        <v>215</v>
      </c>
      <c r="B4251" s="8" t="s">
        <v>1418</v>
      </c>
      <c r="C4251" s="8">
        <v>3.6</v>
      </c>
      <c r="D4251" s="8">
        <v>5</v>
      </c>
      <c r="E4251" s="9">
        <v>4020</v>
      </c>
      <c r="F4251" s="9">
        <v>1407</v>
      </c>
      <c r="G4251" s="8" t="s">
        <v>56</v>
      </c>
      <c r="H4251" s="8" t="s">
        <v>75</v>
      </c>
      <c r="I4251" s="10">
        <v>14429412</v>
      </c>
      <c r="J4251" s="6">
        <f t="shared" si="66"/>
        <v>7035</v>
      </c>
      <c r="K4251" s="7">
        <f>((Table4[[#This Row],[marked_price]]-Table4[[#This Row],[discounted_price]])/Table4[[#This Row],[marked_price]])*100</f>
        <v>65</v>
      </c>
    </row>
    <row r="4252" spans="1:11" x14ac:dyDescent="0.25">
      <c r="A4252" s="3" t="s">
        <v>3084</v>
      </c>
      <c r="B4252" s="3" t="s">
        <v>1833</v>
      </c>
      <c r="C4252" s="3">
        <v>5</v>
      </c>
      <c r="D4252" s="3">
        <v>6</v>
      </c>
      <c r="E4252" s="4">
        <v>699</v>
      </c>
      <c r="F4252" s="4">
        <v>594</v>
      </c>
      <c r="G4252" s="3" t="s">
        <v>3085</v>
      </c>
      <c r="H4252" s="3" t="s">
        <v>1453</v>
      </c>
      <c r="I4252" s="5">
        <v>17617754</v>
      </c>
      <c r="J4252" s="6">
        <f t="shared" si="66"/>
        <v>3564</v>
      </c>
      <c r="K4252" s="7">
        <f>((Table4[[#This Row],[marked_price]]-Table4[[#This Row],[discounted_price]])/Table4[[#This Row],[marked_price]])*100</f>
        <v>15.021459227467812</v>
      </c>
    </row>
    <row r="4253" spans="1:11" x14ac:dyDescent="0.25">
      <c r="A4253" s="8" t="s">
        <v>4723</v>
      </c>
      <c r="B4253" s="8" t="s">
        <v>815</v>
      </c>
      <c r="C4253" s="8">
        <v>4.4000000000000004</v>
      </c>
      <c r="D4253" s="8">
        <v>8</v>
      </c>
      <c r="E4253" s="9">
        <v>1499</v>
      </c>
      <c r="F4253" s="9">
        <v>499</v>
      </c>
      <c r="G4253" s="8" t="s">
        <v>236</v>
      </c>
      <c r="H4253" s="8" t="s">
        <v>34</v>
      </c>
      <c r="I4253" s="10">
        <v>14600758</v>
      </c>
      <c r="J4253" s="6">
        <f t="shared" si="66"/>
        <v>3992</v>
      </c>
      <c r="K4253" s="7">
        <f>((Table4[[#This Row],[marked_price]]-Table4[[#This Row],[discounted_price]])/Table4[[#This Row],[marked_price]])*100</f>
        <v>66.711140760507007</v>
      </c>
    </row>
    <row r="4254" spans="1:11" x14ac:dyDescent="0.25">
      <c r="A4254" s="3" t="s">
        <v>4724</v>
      </c>
      <c r="B4254" s="3" t="s">
        <v>4725</v>
      </c>
      <c r="C4254" s="3">
        <v>4.3</v>
      </c>
      <c r="D4254" s="3">
        <v>3</v>
      </c>
      <c r="E4254" s="4">
        <v>999</v>
      </c>
      <c r="F4254" s="4">
        <v>499</v>
      </c>
      <c r="G4254" s="3" t="s">
        <v>83</v>
      </c>
      <c r="H4254" s="3" t="s">
        <v>34</v>
      </c>
      <c r="I4254" s="5">
        <v>17881114</v>
      </c>
      <c r="J4254" s="6">
        <f t="shared" si="66"/>
        <v>1497</v>
      </c>
      <c r="K4254" s="7">
        <f>((Table4[[#This Row],[marked_price]]-Table4[[#This Row],[discounted_price]])/Table4[[#This Row],[marked_price]])*100</f>
        <v>50.050050050050054</v>
      </c>
    </row>
    <row r="4255" spans="1:11" x14ac:dyDescent="0.25">
      <c r="A4255" s="8" t="s">
        <v>1523</v>
      </c>
      <c r="B4255" s="8" t="s">
        <v>68</v>
      </c>
      <c r="C4255" s="8">
        <v>4.3</v>
      </c>
      <c r="D4255" s="8">
        <v>12</v>
      </c>
      <c r="E4255" s="9">
        <v>499</v>
      </c>
      <c r="F4255" s="9">
        <v>499</v>
      </c>
      <c r="G4255" s="8" t="s">
        <v>71</v>
      </c>
      <c r="H4255" s="8" t="s">
        <v>24</v>
      </c>
      <c r="I4255" s="10">
        <v>16719048</v>
      </c>
      <c r="J4255" s="6">
        <f t="shared" si="66"/>
        <v>5988</v>
      </c>
      <c r="K4255" s="7">
        <f>((Table4[[#This Row],[marked_price]]-Table4[[#This Row],[discounted_price]])/Table4[[#This Row],[marked_price]])*100</f>
        <v>0</v>
      </c>
    </row>
    <row r="4256" spans="1:11" x14ac:dyDescent="0.25">
      <c r="A4256" s="3" t="s">
        <v>470</v>
      </c>
      <c r="B4256" s="3" t="s">
        <v>678</v>
      </c>
      <c r="C4256" s="3">
        <v>4.2</v>
      </c>
      <c r="D4256" s="3">
        <v>11</v>
      </c>
      <c r="E4256" s="4">
        <v>899</v>
      </c>
      <c r="F4256" s="4">
        <v>629</v>
      </c>
      <c r="G4256" s="3" t="s">
        <v>71</v>
      </c>
      <c r="H4256" s="3" t="s">
        <v>24</v>
      </c>
      <c r="I4256" s="5">
        <v>15819538</v>
      </c>
      <c r="J4256" s="6">
        <f t="shared" si="66"/>
        <v>6919</v>
      </c>
      <c r="K4256" s="7">
        <f>((Table4[[#This Row],[marked_price]]-Table4[[#This Row],[discounted_price]])/Table4[[#This Row],[marked_price]])*100</f>
        <v>30.033370411568409</v>
      </c>
    </row>
    <row r="4257" spans="1:11" x14ac:dyDescent="0.25">
      <c r="A4257" s="8" t="s">
        <v>4715</v>
      </c>
      <c r="B4257" s="8" t="s">
        <v>153</v>
      </c>
      <c r="C4257" s="8">
        <v>4</v>
      </c>
      <c r="D4257" s="8">
        <v>17</v>
      </c>
      <c r="E4257" s="9">
        <v>2500</v>
      </c>
      <c r="F4257" s="9">
        <v>1725</v>
      </c>
      <c r="G4257" s="8" t="s">
        <v>154</v>
      </c>
      <c r="H4257" s="8" t="s">
        <v>31</v>
      </c>
      <c r="I4257" s="10">
        <v>13993780</v>
      </c>
      <c r="J4257" s="6">
        <f t="shared" si="66"/>
        <v>29325</v>
      </c>
      <c r="K4257" s="7">
        <f>((Table4[[#This Row],[marked_price]]-Table4[[#This Row],[discounted_price]])/Table4[[#This Row],[marked_price]])*100</f>
        <v>31</v>
      </c>
    </row>
    <row r="4258" spans="1:11" x14ac:dyDescent="0.25">
      <c r="A4258" s="3" t="s">
        <v>4726</v>
      </c>
      <c r="B4258" s="3" t="s">
        <v>3457</v>
      </c>
      <c r="C4258" s="3">
        <v>4.8</v>
      </c>
      <c r="D4258" s="3">
        <v>33</v>
      </c>
      <c r="E4258" s="4">
        <v>349</v>
      </c>
      <c r="F4258" s="4">
        <v>244</v>
      </c>
      <c r="G4258" s="3" t="s">
        <v>13</v>
      </c>
      <c r="H4258" s="3" t="s">
        <v>4727</v>
      </c>
      <c r="I4258" s="5">
        <v>14557988</v>
      </c>
      <c r="J4258" s="6">
        <f t="shared" si="66"/>
        <v>8052</v>
      </c>
      <c r="K4258" s="7">
        <f>((Table4[[#This Row],[marked_price]]-Table4[[#This Row],[discounted_price]])/Table4[[#This Row],[marked_price]])*100</f>
        <v>30.085959885386821</v>
      </c>
    </row>
    <row r="4259" spans="1:11" x14ac:dyDescent="0.25">
      <c r="A4259" s="8" t="s">
        <v>4728</v>
      </c>
      <c r="B4259" s="8" t="s">
        <v>4381</v>
      </c>
      <c r="C4259" s="8">
        <v>4.5</v>
      </c>
      <c r="D4259" s="8">
        <v>6</v>
      </c>
      <c r="E4259" s="9">
        <v>1699</v>
      </c>
      <c r="F4259" s="9">
        <v>1699</v>
      </c>
      <c r="G4259" s="8" t="s">
        <v>1369</v>
      </c>
      <c r="H4259" s="8" t="s">
        <v>421</v>
      </c>
      <c r="I4259" s="10">
        <v>15924768</v>
      </c>
      <c r="J4259" s="6">
        <f t="shared" si="66"/>
        <v>10194</v>
      </c>
      <c r="K4259" s="7">
        <f>((Table4[[#This Row],[marked_price]]-Table4[[#This Row],[discounted_price]])/Table4[[#This Row],[marked_price]])*100</f>
        <v>0</v>
      </c>
    </row>
    <row r="4260" spans="1:11" x14ac:dyDescent="0.25">
      <c r="A4260" s="3" t="s">
        <v>4729</v>
      </c>
      <c r="B4260" s="3" t="s">
        <v>887</v>
      </c>
      <c r="C4260" s="3">
        <v>3.6</v>
      </c>
      <c r="D4260" s="3">
        <v>8</v>
      </c>
      <c r="E4260" s="4">
        <v>3299</v>
      </c>
      <c r="F4260" s="4">
        <v>1814</v>
      </c>
      <c r="G4260" s="3" t="s">
        <v>20</v>
      </c>
      <c r="H4260" s="3" t="s">
        <v>109</v>
      </c>
      <c r="I4260" s="5">
        <v>14678024</v>
      </c>
      <c r="J4260" s="6">
        <f t="shared" si="66"/>
        <v>14512</v>
      </c>
      <c r="K4260" s="7">
        <f>((Table4[[#This Row],[marked_price]]-Table4[[#This Row],[discounted_price]])/Table4[[#This Row],[marked_price]])*100</f>
        <v>45.013640497120342</v>
      </c>
    </row>
    <row r="4261" spans="1:11" x14ac:dyDescent="0.25">
      <c r="A4261" s="8" t="s">
        <v>4730</v>
      </c>
      <c r="B4261" s="8" t="s">
        <v>1995</v>
      </c>
      <c r="C4261" s="8">
        <v>3.9</v>
      </c>
      <c r="D4261" s="8">
        <v>17</v>
      </c>
      <c r="E4261" s="9">
        <v>999</v>
      </c>
      <c r="F4261" s="9">
        <v>399</v>
      </c>
      <c r="G4261" s="8" t="s">
        <v>13</v>
      </c>
      <c r="H4261" s="8" t="s">
        <v>92</v>
      </c>
      <c r="I4261" s="10">
        <v>15191770</v>
      </c>
      <c r="J4261" s="6">
        <f t="shared" si="66"/>
        <v>6783</v>
      </c>
      <c r="K4261" s="7">
        <f>((Table4[[#This Row],[marked_price]]-Table4[[#This Row],[discounted_price]])/Table4[[#This Row],[marked_price]])*100</f>
        <v>60.06006006006006</v>
      </c>
    </row>
    <row r="4262" spans="1:11" x14ac:dyDescent="0.25">
      <c r="A4262" s="3" t="s">
        <v>4731</v>
      </c>
      <c r="B4262" s="3" t="s">
        <v>634</v>
      </c>
      <c r="C4262" s="3">
        <v>4.4000000000000004</v>
      </c>
      <c r="D4262" s="3">
        <v>14</v>
      </c>
      <c r="E4262" s="4">
        <v>1499</v>
      </c>
      <c r="F4262" s="4">
        <v>674</v>
      </c>
      <c r="G4262" s="3" t="s">
        <v>27</v>
      </c>
      <c r="H4262" s="3" t="s">
        <v>34</v>
      </c>
      <c r="I4262" s="5">
        <v>13430036</v>
      </c>
      <c r="J4262" s="6">
        <f t="shared" si="66"/>
        <v>9436</v>
      </c>
      <c r="K4262" s="7">
        <f>((Table4[[#This Row],[marked_price]]-Table4[[#This Row],[discounted_price]])/Table4[[#This Row],[marked_price]])*100</f>
        <v>55.03669112741828</v>
      </c>
    </row>
    <row r="4263" spans="1:11" x14ac:dyDescent="0.25">
      <c r="A4263" s="8" t="s">
        <v>4732</v>
      </c>
      <c r="B4263" s="8" t="s">
        <v>307</v>
      </c>
      <c r="C4263" s="8">
        <v>4.2</v>
      </c>
      <c r="D4263" s="8">
        <v>288</v>
      </c>
      <c r="E4263" s="9">
        <v>399</v>
      </c>
      <c r="F4263" s="9">
        <v>399</v>
      </c>
      <c r="G4263" s="8" t="s">
        <v>40</v>
      </c>
      <c r="H4263" s="8" t="s">
        <v>250</v>
      </c>
      <c r="I4263" s="10">
        <v>9374449</v>
      </c>
      <c r="J4263" s="6">
        <f t="shared" si="66"/>
        <v>114912</v>
      </c>
      <c r="K4263" s="7">
        <f>((Table4[[#This Row],[marked_price]]-Table4[[#This Row],[discounted_price]])/Table4[[#This Row],[marked_price]])*100</f>
        <v>0</v>
      </c>
    </row>
    <row r="4264" spans="1:11" x14ac:dyDescent="0.25">
      <c r="A4264" s="3" t="s">
        <v>455</v>
      </c>
      <c r="B4264" s="3" t="s">
        <v>157</v>
      </c>
      <c r="C4264" s="3">
        <v>4.5999999999999996</v>
      </c>
      <c r="D4264" s="3">
        <v>23</v>
      </c>
      <c r="E4264" s="4">
        <v>1499</v>
      </c>
      <c r="F4264" s="4">
        <v>599</v>
      </c>
      <c r="G4264" s="3" t="s">
        <v>20</v>
      </c>
      <c r="H4264" s="3" t="s">
        <v>24</v>
      </c>
      <c r="I4264" s="5">
        <v>1939887</v>
      </c>
      <c r="J4264" s="6">
        <f t="shared" si="66"/>
        <v>13777</v>
      </c>
      <c r="K4264" s="7">
        <f>((Table4[[#This Row],[marked_price]]-Table4[[#This Row],[discounted_price]])/Table4[[#This Row],[marked_price]])*100</f>
        <v>60.040026684456308</v>
      </c>
    </row>
    <row r="4265" spans="1:11" x14ac:dyDescent="0.25">
      <c r="A4265" s="8" t="s">
        <v>4733</v>
      </c>
      <c r="B4265" s="8" t="s">
        <v>4734</v>
      </c>
      <c r="C4265" s="8">
        <v>4.4000000000000004</v>
      </c>
      <c r="D4265" s="8">
        <v>9700</v>
      </c>
      <c r="E4265" s="9">
        <v>924</v>
      </c>
      <c r="F4265" s="9">
        <v>646</v>
      </c>
      <c r="G4265" s="8" t="s">
        <v>118</v>
      </c>
      <c r="H4265" s="8" t="s">
        <v>543</v>
      </c>
      <c r="I4265" s="10">
        <v>15061074</v>
      </c>
      <c r="J4265" s="6">
        <f t="shared" si="66"/>
        <v>6266200</v>
      </c>
      <c r="K4265" s="7">
        <f>((Table4[[#This Row],[marked_price]]-Table4[[#This Row],[discounted_price]])/Table4[[#This Row],[marked_price]])*100</f>
        <v>30.086580086580089</v>
      </c>
    </row>
    <row r="4266" spans="1:11" x14ac:dyDescent="0.25">
      <c r="A4266" s="3" t="s">
        <v>1499</v>
      </c>
      <c r="B4266" s="3" t="s">
        <v>186</v>
      </c>
      <c r="C4266" s="3">
        <v>4.5</v>
      </c>
      <c r="D4266" s="3">
        <v>15</v>
      </c>
      <c r="E4266" s="4">
        <v>1999</v>
      </c>
      <c r="F4266" s="4">
        <v>1199</v>
      </c>
      <c r="G4266" s="3" t="s">
        <v>2554</v>
      </c>
      <c r="H4266" s="3" t="s">
        <v>188</v>
      </c>
      <c r="I4266" s="5">
        <v>15142844</v>
      </c>
      <c r="J4266" s="6">
        <f t="shared" si="66"/>
        <v>17985</v>
      </c>
      <c r="K4266" s="7">
        <f>((Table4[[#This Row],[marked_price]]-Table4[[#This Row],[discounted_price]])/Table4[[#This Row],[marked_price]])*100</f>
        <v>40.020010005002497</v>
      </c>
    </row>
    <row r="4267" spans="1:11" x14ac:dyDescent="0.25">
      <c r="A4267" s="8" t="s">
        <v>2365</v>
      </c>
      <c r="B4267" s="8" t="s">
        <v>2734</v>
      </c>
      <c r="C4267" s="8">
        <v>4.3</v>
      </c>
      <c r="D4267" s="8">
        <v>8</v>
      </c>
      <c r="E4267" s="9">
        <v>899</v>
      </c>
      <c r="F4267" s="9">
        <v>404</v>
      </c>
      <c r="G4267" s="8" t="s">
        <v>20</v>
      </c>
      <c r="H4267" s="8" t="s">
        <v>24</v>
      </c>
      <c r="I4267" s="10">
        <v>15196720</v>
      </c>
      <c r="J4267" s="6">
        <f t="shared" si="66"/>
        <v>3232</v>
      </c>
      <c r="K4267" s="7">
        <f>((Table4[[#This Row],[marked_price]]-Table4[[#This Row],[discounted_price]])/Table4[[#This Row],[marked_price]])*100</f>
        <v>55.061179087875423</v>
      </c>
    </row>
    <row r="4268" spans="1:11" x14ac:dyDescent="0.25">
      <c r="A4268" s="3" t="s">
        <v>1573</v>
      </c>
      <c r="B4268" s="3" t="s">
        <v>4735</v>
      </c>
      <c r="C4268" s="3">
        <v>4.0999999999999996</v>
      </c>
      <c r="D4268" s="3">
        <v>16</v>
      </c>
      <c r="E4268" s="4">
        <v>3999</v>
      </c>
      <c r="F4268" s="4">
        <v>879</v>
      </c>
      <c r="G4268" s="3" t="s">
        <v>4736</v>
      </c>
      <c r="H4268" s="3" t="s">
        <v>514</v>
      </c>
      <c r="I4268" s="5">
        <v>11795126</v>
      </c>
      <c r="J4268" s="6">
        <f t="shared" si="66"/>
        <v>14064</v>
      </c>
      <c r="K4268" s="7">
        <f>((Table4[[#This Row],[marked_price]]-Table4[[#This Row],[discounted_price]])/Table4[[#This Row],[marked_price]])*100</f>
        <v>78.019504876219059</v>
      </c>
    </row>
    <row r="4269" spans="1:11" x14ac:dyDescent="0.25">
      <c r="A4269" s="8" t="s">
        <v>491</v>
      </c>
      <c r="B4269" s="8" t="s">
        <v>579</v>
      </c>
      <c r="C4269" s="8">
        <v>4</v>
      </c>
      <c r="D4269" s="8">
        <v>19</v>
      </c>
      <c r="E4269" s="9">
        <v>1198</v>
      </c>
      <c r="F4269" s="9">
        <v>419</v>
      </c>
      <c r="G4269" s="8" t="s">
        <v>129</v>
      </c>
      <c r="H4269" s="8" t="s">
        <v>130</v>
      </c>
      <c r="I4269" s="10">
        <v>14530812</v>
      </c>
      <c r="J4269" s="6">
        <f t="shared" si="66"/>
        <v>7961</v>
      </c>
      <c r="K4269" s="7">
        <f>((Table4[[#This Row],[marked_price]]-Table4[[#This Row],[discounted_price]])/Table4[[#This Row],[marked_price]])*100</f>
        <v>65.025041736227038</v>
      </c>
    </row>
    <row r="4270" spans="1:11" x14ac:dyDescent="0.25">
      <c r="A4270" s="3" t="s">
        <v>4737</v>
      </c>
      <c r="B4270" s="3" t="s">
        <v>3880</v>
      </c>
      <c r="C4270" s="3">
        <v>4</v>
      </c>
      <c r="D4270" s="3">
        <v>80</v>
      </c>
      <c r="E4270" s="4">
        <v>3329</v>
      </c>
      <c r="F4270" s="4">
        <v>998</v>
      </c>
      <c r="G4270" s="3" t="s">
        <v>337</v>
      </c>
      <c r="H4270" s="3" t="s">
        <v>191</v>
      </c>
      <c r="I4270" s="5">
        <v>1221309</v>
      </c>
      <c r="J4270" s="6">
        <f t="shared" si="66"/>
        <v>79840</v>
      </c>
      <c r="K4270" s="7">
        <f>((Table4[[#This Row],[marked_price]]-Table4[[#This Row],[discounted_price]])/Table4[[#This Row],[marked_price]])*100</f>
        <v>70.021027335536203</v>
      </c>
    </row>
    <row r="4271" spans="1:11" x14ac:dyDescent="0.25">
      <c r="A4271" s="8" t="s">
        <v>4737</v>
      </c>
      <c r="B4271" s="8" t="s">
        <v>3880</v>
      </c>
      <c r="C4271" s="8">
        <v>3.8</v>
      </c>
      <c r="D4271" s="8">
        <v>34</v>
      </c>
      <c r="E4271" s="9">
        <v>3329</v>
      </c>
      <c r="F4271" s="9">
        <v>998</v>
      </c>
      <c r="G4271" s="8" t="s">
        <v>337</v>
      </c>
      <c r="H4271" s="8" t="s">
        <v>191</v>
      </c>
      <c r="I4271" s="10">
        <v>1221308</v>
      </c>
      <c r="J4271" s="6">
        <f t="shared" si="66"/>
        <v>33932</v>
      </c>
      <c r="K4271" s="7">
        <f>((Table4[[#This Row],[marked_price]]-Table4[[#This Row],[discounted_price]])/Table4[[#This Row],[marked_price]])*100</f>
        <v>70.021027335536203</v>
      </c>
    </row>
    <row r="4272" spans="1:11" x14ac:dyDescent="0.25">
      <c r="A4272" s="3" t="s">
        <v>2026</v>
      </c>
      <c r="B4272" s="3" t="s">
        <v>3228</v>
      </c>
      <c r="C4272" s="3">
        <v>3.8</v>
      </c>
      <c r="D4272" s="3">
        <v>14</v>
      </c>
      <c r="E4272" s="4">
        <v>1999</v>
      </c>
      <c r="F4272" s="4">
        <v>379</v>
      </c>
      <c r="G4272" s="3" t="s">
        <v>337</v>
      </c>
      <c r="H4272" s="3" t="s">
        <v>514</v>
      </c>
      <c r="I4272" s="5">
        <v>16510110</v>
      </c>
      <c r="J4272" s="6">
        <f t="shared" si="66"/>
        <v>5306</v>
      </c>
      <c r="K4272" s="7">
        <f>((Table4[[#This Row],[marked_price]]-Table4[[#This Row],[discounted_price]])/Table4[[#This Row],[marked_price]])*100</f>
        <v>81.040520260130066</v>
      </c>
    </row>
    <row r="4273" spans="1:11" x14ac:dyDescent="0.25">
      <c r="A4273" s="8" t="s">
        <v>2291</v>
      </c>
      <c r="B4273" s="8" t="s">
        <v>4738</v>
      </c>
      <c r="C4273" s="8">
        <v>3</v>
      </c>
      <c r="D4273" s="8">
        <v>11</v>
      </c>
      <c r="E4273" s="9">
        <v>5249</v>
      </c>
      <c r="F4273" s="9">
        <v>997</v>
      </c>
      <c r="G4273" s="8" t="s">
        <v>44</v>
      </c>
      <c r="H4273" s="8" t="s">
        <v>338</v>
      </c>
      <c r="I4273" s="10">
        <v>12849502</v>
      </c>
      <c r="J4273" s="6">
        <f t="shared" si="66"/>
        <v>10967</v>
      </c>
      <c r="K4273" s="7">
        <f>((Table4[[#This Row],[marked_price]]-Table4[[#This Row],[discounted_price]])/Table4[[#This Row],[marked_price]])*100</f>
        <v>81.005905886835578</v>
      </c>
    </row>
    <row r="4274" spans="1:11" x14ac:dyDescent="0.25">
      <c r="A4274" s="3" t="s">
        <v>4739</v>
      </c>
      <c r="B4274" s="3" t="s">
        <v>4738</v>
      </c>
      <c r="C4274" s="3">
        <v>3.8</v>
      </c>
      <c r="D4274" s="3">
        <v>16</v>
      </c>
      <c r="E4274" s="4">
        <v>5249</v>
      </c>
      <c r="F4274" s="4">
        <v>997</v>
      </c>
      <c r="G4274" s="3" t="s">
        <v>44</v>
      </c>
      <c r="H4274" s="3" t="s">
        <v>338</v>
      </c>
      <c r="I4274" s="5">
        <v>12849498</v>
      </c>
      <c r="J4274" s="6">
        <f t="shared" si="66"/>
        <v>15952</v>
      </c>
      <c r="K4274" s="7">
        <f>((Table4[[#This Row],[marked_price]]-Table4[[#This Row],[discounted_price]])/Table4[[#This Row],[marked_price]])*100</f>
        <v>81.005905886835578</v>
      </c>
    </row>
    <row r="4275" spans="1:11" x14ac:dyDescent="0.25">
      <c r="A4275" s="8" t="s">
        <v>2700</v>
      </c>
      <c r="B4275" s="8" t="s">
        <v>1056</v>
      </c>
      <c r="C4275" s="8">
        <v>4.2</v>
      </c>
      <c r="D4275" s="8">
        <v>54</v>
      </c>
      <c r="E4275" s="9">
        <v>3999</v>
      </c>
      <c r="F4275" s="9">
        <v>1719</v>
      </c>
      <c r="G4275" s="8" t="s">
        <v>341</v>
      </c>
      <c r="H4275" s="8" t="s">
        <v>291</v>
      </c>
      <c r="I4275" s="10">
        <v>13032344</v>
      </c>
      <c r="J4275" s="6">
        <f t="shared" si="66"/>
        <v>92826</v>
      </c>
      <c r="K4275" s="7">
        <f>((Table4[[#This Row],[marked_price]]-Table4[[#This Row],[discounted_price]])/Table4[[#This Row],[marked_price]])*100</f>
        <v>57.014253563390852</v>
      </c>
    </row>
    <row r="4276" spans="1:11" x14ac:dyDescent="0.25">
      <c r="A4276" s="3" t="s">
        <v>1640</v>
      </c>
      <c r="B4276" s="3" t="s">
        <v>4211</v>
      </c>
      <c r="C4276" s="3">
        <v>4.3</v>
      </c>
      <c r="D4276" s="3">
        <v>60</v>
      </c>
      <c r="E4276" s="4">
        <v>1099</v>
      </c>
      <c r="F4276" s="4">
        <v>758</v>
      </c>
      <c r="G4276" s="3" t="s">
        <v>409</v>
      </c>
      <c r="H4276" s="3" t="s">
        <v>582</v>
      </c>
      <c r="I4276" s="5">
        <v>13796340</v>
      </c>
      <c r="J4276" s="6">
        <f t="shared" si="66"/>
        <v>45480</v>
      </c>
      <c r="K4276" s="7">
        <f>((Table4[[#This Row],[marked_price]]-Table4[[#This Row],[discounted_price]])/Table4[[#This Row],[marked_price]])*100</f>
        <v>31.028207461328485</v>
      </c>
    </row>
    <row r="4277" spans="1:11" x14ac:dyDescent="0.25">
      <c r="A4277" s="8" t="s">
        <v>4740</v>
      </c>
      <c r="B4277" s="8" t="s">
        <v>132</v>
      </c>
      <c r="C4277" s="8">
        <v>4.5999999999999996</v>
      </c>
      <c r="D4277" s="8">
        <v>51</v>
      </c>
      <c r="E4277" s="9">
        <v>1199</v>
      </c>
      <c r="F4277" s="9">
        <v>707</v>
      </c>
      <c r="G4277" s="8" t="s">
        <v>133</v>
      </c>
      <c r="H4277" s="8" t="s">
        <v>582</v>
      </c>
      <c r="I4277" s="10">
        <v>11747964</v>
      </c>
      <c r="J4277" s="6">
        <f t="shared" si="66"/>
        <v>36057</v>
      </c>
      <c r="K4277" s="7">
        <f>((Table4[[#This Row],[marked_price]]-Table4[[#This Row],[discounted_price]])/Table4[[#This Row],[marked_price]])*100</f>
        <v>41.034195162635527</v>
      </c>
    </row>
    <row r="4278" spans="1:11" x14ac:dyDescent="0.25">
      <c r="A4278" s="3" t="s">
        <v>4741</v>
      </c>
      <c r="B4278" s="3" t="s">
        <v>1217</v>
      </c>
      <c r="C4278" s="3">
        <v>4.5</v>
      </c>
      <c r="D4278" s="3">
        <v>54</v>
      </c>
      <c r="E4278" s="4">
        <v>2900</v>
      </c>
      <c r="F4278" s="4">
        <v>2900</v>
      </c>
      <c r="G4278" s="3" t="s">
        <v>13</v>
      </c>
      <c r="H4278" s="3" t="s">
        <v>981</v>
      </c>
      <c r="I4278" s="5">
        <v>9590299</v>
      </c>
      <c r="J4278" s="6">
        <f t="shared" si="66"/>
        <v>156600</v>
      </c>
      <c r="K4278" s="7">
        <f>((Table4[[#This Row],[marked_price]]-Table4[[#This Row],[discounted_price]])/Table4[[#This Row],[marked_price]])*100</f>
        <v>0</v>
      </c>
    </row>
    <row r="4279" spans="1:11" x14ac:dyDescent="0.25">
      <c r="A4279" s="8" t="s">
        <v>207</v>
      </c>
      <c r="B4279" s="8" t="s">
        <v>208</v>
      </c>
      <c r="C4279" s="8">
        <v>4.4000000000000004</v>
      </c>
      <c r="D4279" s="8">
        <v>69</v>
      </c>
      <c r="E4279" s="9">
        <v>1995</v>
      </c>
      <c r="F4279" s="9">
        <v>1396</v>
      </c>
      <c r="G4279" s="8" t="s">
        <v>209</v>
      </c>
      <c r="H4279" s="8" t="s">
        <v>210</v>
      </c>
      <c r="I4279" s="10">
        <v>12492320</v>
      </c>
      <c r="J4279" s="6">
        <f t="shared" si="66"/>
        <v>96324</v>
      </c>
      <c r="K4279" s="7">
        <f>((Table4[[#This Row],[marked_price]]-Table4[[#This Row],[discounted_price]])/Table4[[#This Row],[marked_price]])*100</f>
        <v>30.025062656641605</v>
      </c>
    </row>
    <row r="4280" spans="1:11" x14ac:dyDescent="0.25">
      <c r="A4280" s="3" t="s">
        <v>4742</v>
      </c>
      <c r="B4280" s="3" t="s">
        <v>1175</v>
      </c>
      <c r="C4280" s="3">
        <v>3.8</v>
      </c>
      <c r="D4280" s="3">
        <v>5</v>
      </c>
      <c r="E4280" s="4">
        <v>3199</v>
      </c>
      <c r="F4280" s="4">
        <v>2719</v>
      </c>
      <c r="G4280" s="3" t="s">
        <v>899</v>
      </c>
      <c r="H4280" s="3" t="s">
        <v>155</v>
      </c>
      <c r="I4280" s="5">
        <v>16590376</v>
      </c>
      <c r="J4280" s="6">
        <f t="shared" si="66"/>
        <v>13595</v>
      </c>
      <c r="K4280" s="7">
        <f>((Table4[[#This Row],[marked_price]]-Table4[[#This Row],[discounted_price]])/Table4[[#This Row],[marked_price]])*100</f>
        <v>15.004688965301657</v>
      </c>
    </row>
    <row r="4281" spans="1:11" x14ac:dyDescent="0.25">
      <c r="A4281" s="8" t="s">
        <v>4743</v>
      </c>
      <c r="B4281" s="8" t="s">
        <v>4744</v>
      </c>
      <c r="C4281" s="8">
        <v>4.4000000000000004</v>
      </c>
      <c r="D4281" s="8">
        <v>143</v>
      </c>
      <c r="E4281" s="9">
        <v>1499</v>
      </c>
      <c r="F4281" s="9">
        <v>749</v>
      </c>
      <c r="G4281" s="8" t="s">
        <v>1912</v>
      </c>
      <c r="H4281" s="8" t="s">
        <v>31</v>
      </c>
      <c r="I4281" s="10">
        <v>11677642</v>
      </c>
      <c r="J4281" s="6">
        <f t="shared" si="66"/>
        <v>107107</v>
      </c>
      <c r="K4281" s="7">
        <f>((Table4[[#This Row],[marked_price]]-Table4[[#This Row],[discounted_price]])/Table4[[#This Row],[marked_price]])*100</f>
        <v>50.033355570380259</v>
      </c>
    </row>
    <row r="4282" spans="1:11" x14ac:dyDescent="0.25">
      <c r="A4282" s="3" t="s">
        <v>2130</v>
      </c>
      <c r="B4282" s="3" t="s">
        <v>4745</v>
      </c>
      <c r="C4282" s="3">
        <v>3.6</v>
      </c>
      <c r="D4282" s="3">
        <v>9</v>
      </c>
      <c r="E4282" s="4">
        <v>1499</v>
      </c>
      <c r="F4282" s="4">
        <v>689</v>
      </c>
      <c r="G4282" s="3" t="s">
        <v>56</v>
      </c>
      <c r="H4282" s="3" t="s">
        <v>506</v>
      </c>
      <c r="I4282" s="5">
        <v>15048256</v>
      </c>
      <c r="J4282" s="6">
        <f t="shared" si="66"/>
        <v>6201</v>
      </c>
      <c r="K4282" s="7">
        <f>((Table4[[#This Row],[marked_price]]-Table4[[#This Row],[discounted_price]])/Table4[[#This Row],[marked_price]])*100</f>
        <v>54.036024016010678</v>
      </c>
    </row>
    <row r="4283" spans="1:11" x14ac:dyDescent="0.25">
      <c r="A4283" s="8" t="s">
        <v>4746</v>
      </c>
      <c r="B4283" s="8" t="s">
        <v>1008</v>
      </c>
      <c r="C4283" s="8">
        <v>3.8</v>
      </c>
      <c r="D4283" s="8">
        <v>12</v>
      </c>
      <c r="E4283" s="9">
        <v>3499</v>
      </c>
      <c r="F4283" s="9">
        <v>1224</v>
      </c>
      <c r="G4283" s="8" t="s">
        <v>71</v>
      </c>
      <c r="H4283" s="8" t="s">
        <v>31</v>
      </c>
      <c r="I4283" s="10">
        <v>15194478</v>
      </c>
      <c r="J4283" s="6">
        <f t="shared" si="66"/>
        <v>14688</v>
      </c>
      <c r="K4283" s="7">
        <f>((Table4[[#This Row],[marked_price]]-Table4[[#This Row],[discounted_price]])/Table4[[#This Row],[marked_price]])*100</f>
        <v>65.018576736210349</v>
      </c>
    </row>
    <row r="4284" spans="1:11" x14ac:dyDescent="0.25">
      <c r="A4284" s="3" t="s">
        <v>4747</v>
      </c>
      <c r="B4284" s="3" t="s">
        <v>235</v>
      </c>
      <c r="C4284" s="3">
        <v>4.5</v>
      </c>
      <c r="D4284" s="3">
        <v>15</v>
      </c>
      <c r="E4284" s="4">
        <v>449</v>
      </c>
      <c r="F4284" s="4">
        <v>449</v>
      </c>
      <c r="G4284" s="3" t="s">
        <v>236</v>
      </c>
      <c r="H4284" s="3" t="s">
        <v>78</v>
      </c>
      <c r="I4284" s="5">
        <v>14981110</v>
      </c>
      <c r="J4284" s="6">
        <f t="shared" si="66"/>
        <v>6735</v>
      </c>
      <c r="K4284" s="7">
        <f>((Table4[[#This Row],[marked_price]]-Table4[[#This Row],[discounted_price]])/Table4[[#This Row],[marked_price]])*100</f>
        <v>0</v>
      </c>
    </row>
    <row r="4285" spans="1:11" x14ac:dyDescent="0.25">
      <c r="A4285" s="8" t="s">
        <v>491</v>
      </c>
      <c r="B4285" s="8" t="s">
        <v>485</v>
      </c>
      <c r="C4285" s="8">
        <v>4.8</v>
      </c>
      <c r="D4285" s="8">
        <v>5</v>
      </c>
      <c r="E4285" s="9">
        <v>1999</v>
      </c>
      <c r="F4285" s="9">
        <v>1999</v>
      </c>
      <c r="G4285" s="8" t="s">
        <v>690</v>
      </c>
      <c r="H4285" s="8" t="s">
        <v>130</v>
      </c>
      <c r="I4285" s="10">
        <v>16835452</v>
      </c>
      <c r="J4285" s="6">
        <f t="shared" si="66"/>
        <v>9995</v>
      </c>
      <c r="K4285" s="7">
        <f>((Table4[[#This Row],[marked_price]]-Table4[[#This Row],[discounted_price]])/Table4[[#This Row],[marked_price]])*100</f>
        <v>0</v>
      </c>
    </row>
    <row r="4286" spans="1:11" x14ac:dyDescent="0.25">
      <c r="A4286" s="3" t="s">
        <v>4748</v>
      </c>
      <c r="B4286" s="3" t="s">
        <v>4749</v>
      </c>
      <c r="C4286" s="3">
        <v>4.3</v>
      </c>
      <c r="D4286" s="3">
        <v>251</v>
      </c>
      <c r="E4286" s="4">
        <v>2499</v>
      </c>
      <c r="F4286" s="4">
        <v>999</v>
      </c>
      <c r="G4286" s="3" t="s">
        <v>20</v>
      </c>
      <c r="H4286" s="3" t="s">
        <v>75</v>
      </c>
      <c r="I4286" s="5">
        <v>6742715</v>
      </c>
      <c r="J4286" s="6">
        <f t="shared" si="66"/>
        <v>250749</v>
      </c>
      <c r="K4286" s="7">
        <f>((Table4[[#This Row],[marked_price]]-Table4[[#This Row],[discounted_price]])/Table4[[#This Row],[marked_price]])*100</f>
        <v>60.024009603841534</v>
      </c>
    </row>
    <row r="4287" spans="1:11" x14ac:dyDescent="0.25">
      <c r="A4287" s="8" t="s">
        <v>927</v>
      </c>
      <c r="B4287" s="8" t="s">
        <v>1014</v>
      </c>
      <c r="C4287" s="8">
        <v>4.3</v>
      </c>
      <c r="D4287" s="8">
        <v>17</v>
      </c>
      <c r="E4287" s="9">
        <v>2595</v>
      </c>
      <c r="F4287" s="9">
        <v>830</v>
      </c>
      <c r="G4287" s="8" t="s">
        <v>56</v>
      </c>
      <c r="H4287" s="8" t="s">
        <v>72</v>
      </c>
      <c r="I4287" s="10">
        <v>14908044</v>
      </c>
      <c r="J4287" s="6">
        <f t="shared" si="66"/>
        <v>14110</v>
      </c>
      <c r="K4287" s="7">
        <f>((Table4[[#This Row],[marked_price]]-Table4[[#This Row],[discounted_price]])/Table4[[#This Row],[marked_price]])*100</f>
        <v>68.015414258188827</v>
      </c>
    </row>
    <row r="4288" spans="1:11" x14ac:dyDescent="0.25">
      <c r="A4288" s="3" t="s">
        <v>4750</v>
      </c>
      <c r="B4288" s="3" t="s">
        <v>4751</v>
      </c>
      <c r="C4288" s="3">
        <v>4.2</v>
      </c>
      <c r="D4288" s="3">
        <v>168</v>
      </c>
      <c r="E4288" s="4">
        <v>2100</v>
      </c>
      <c r="F4288" s="4">
        <v>1008</v>
      </c>
      <c r="G4288" s="3" t="s">
        <v>71</v>
      </c>
      <c r="H4288" s="3" t="s">
        <v>72</v>
      </c>
      <c r="I4288" s="5">
        <v>11048798</v>
      </c>
      <c r="J4288" s="6">
        <f t="shared" si="66"/>
        <v>169344</v>
      </c>
      <c r="K4288" s="7">
        <f>((Table4[[#This Row],[marked_price]]-Table4[[#This Row],[discounted_price]])/Table4[[#This Row],[marked_price]])*100</f>
        <v>52</v>
      </c>
    </row>
    <row r="4289" spans="1:11" x14ac:dyDescent="0.25">
      <c r="A4289" s="8" t="s">
        <v>4752</v>
      </c>
      <c r="B4289" s="8" t="s">
        <v>186</v>
      </c>
      <c r="C4289" s="8">
        <v>3.9</v>
      </c>
      <c r="D4289" s="8">
        <v>41</v>
      </c>
      <c r="E4289" s="9">
        <v>1799</v>
      </c>
      <c r="F4289" s="9">
        <v>899</v>
      </c>
      <c r="G4289" s="8" t="s">
        <v>1309</v>
      </c>
      <c r="H4289" s="8" t="s">
        <v>72</v>
      </c>
      <c r="I4289" s="10">
        <v>12436338</v>
      </c>
      <c r="J4289" s="6">
        <f t="shared" si="66"/>
        <v>36859</v>
      </c>
      <c r="K4289" s="7">
        <f>((Table4[[#This Row],[marked_price]]-Table4[[#This Row],[discounted_price]])/Table4[[#This Row],[marked_price]])*100</f>
        <v>50.027793218454697</v>
      </c>
    </row>
    <row r="4290" spans="1:11" x14ac:dyDescent="0.25">
      <c r="A4290" s="3" t="s">
        <v>4753</v>
      </c>
      <c r="B4290" s="3" t="s">
        <v>456</v>
      </c>
      <c r="C4290" s="3">
        <v>4.2</v>
      </c>
      <c r="D4290" s="3">
        <v>22</v>
      </c>
      <c r="E4290" s="4">
        <v>369</v>
      </c>
      <c r="F4290" s="4">
        <v>369</v>
      </c>
      <c r="G4290" s="3" t="s">
        <v>1530</v>
      </c>
      <c r="H4290" s="3" t="s">
        <v>144</v>
      </c>
      <c r="I4290" s="5">
        <v>8936515</v>
      </c>
      <c r="J4290" s="6">
        <f t="shared" si="66"/>
        <v>8118</v>
      </c>
      <c r="K4290" s="7">
        <f>((Table4[[#This Row],[marked_price]]-Table4[[#This Row],[discounted_price]])/Table4[[#This Row],[marked_price]])*100</f>
        <v>0</v>
      </c>
    </row>
    <row r="4291" spans="1:11" x14ac:dyDescent="0.25">
      <c r="A4291" s="8" t="s">
        <v>230</v>
      </c>
      <c r="B4291" s="8" t="s">
        <v>123</v>
      </c>
      <c r="C4291" s="8">
        <v>4.2</v>
      </c>
      <c r="D4291" s="8">
        <v>6</v>
      </c>
      <c r="E4291" s="9">
        <v>1099</v>
      </c>
      <c r="F4291" s="9">
        <v>384</v>
      </c>
      <c r="G4291" s="8" t="s">
        <v>27</v>
      </c>
      <c r="H4291" s="8" t="s">
        <v>24</v>
      </c>
      <c r="I4291" s="10">
        <v>16961558</v>
      </c>
      <c r="J4291" s="6">
        <f t="shared" ref="J4291:J4354" si="67">D4291*F4291</f>
        <v>2304</v>
      </c>
      <c r="K4291" s="7">
        <f>((Table4[[#This Row],[marked_price]]-Table4[[#This Row],[discounted_price]])/Table4[[#This Row],[marked_price]])*100</f>
        <v>65.059144676979074</v>
      </c>
    </row>
    <row r="4292" spans="1:11" x14ac:dyDescent="0.25">
      <c r="A4292" s="3" t="s">
        <v>4754</v>
      </c>
      <c r="B4292" s="3" t="s">
        <v>91</v>
      </c>
      <c r="C4292" s="3">
        <v>3.9</v>
      </c>
      <c r="D4292" s="3">
        <v>70</v>
      </c>
      <c r="E4292" s="4">
        <v>3999</v>
      </c>
      <c r="F4292" s="4">
        <v>1599</v>
      </c>
      <c r="G4292" s="3" t="s">
        <v>40</v>
      </c>
      <c r="H4292" s="3" t="s">
        <v>28</v>
      </c>
      <c r="I4292" s="5">
        <v>12706948</v>
      </c>
      <c r="J4292" s="6">
        <f t="shared" si="67"/>
        <v>111930</v>
      </c>
      <c r="K4292" s="7">
        <f>((Table4[[#This Row],[marked_price]]-Table4[[#This Row],[discounted_price]])/Table4[[#This Row],[marked_price]])*100</f>
        <v>60.015003750937737</v>
      </c>
    </row>
    <row r="4293" spans="1:11" x14ac:dyDescent="0.25">
      <c r="A4293" s="8" t="s">
        <v>4755</v>
      </c>
      <c r="B4293" s="8" t="s">
        <v>359</v>
      </c>
      <c r="C4293" s="8">
        <v>3.6</v>
      </c>
      <c r="D4293" s="8">
        <v>213</v>
      </c>
      <c r="E4293" s="9">
        <v>1099</v>
      </c>
      <c r="F4293" s="9">
        <v>769</v>
      </c>
      <c r="G4293" s="8" t="s">
        <v>329</v>
      </c>
      <c r="H4293" s="8" t="s">
        <v>103</v>
      </c>
      <c r="I4293" s="10">
        <v>12050472</v>
      </c>
      <c r="J4293" s="6">
        <f t="shared" si="67"/>
        <v>163797</v>
      </c>
      <c r="K4293" s="7">
        <f>((Table4[[#This Row],[marked_price]]-Table4[[#This Row],[discounted_price]])/Table4[[#This Row],[marked_price]])*100</f>
        <v>30.02729754322111</v>
      </c>
    </row>
    <row r="4294" spans="1:11" x14ac:dyDescent="0.25">
      <c r="A4294" s="3" t="s">
        <v>553</v>
      </c>
      <c r="B4294" s="3" t="s">
        <v>68</v>
      </c>
      <c r="C4294" s="3">
        <v>4.5999999999999996</v>
      </c>
      <c r="D4294" s="3">
        <v>19</v>
      </c>
      <c r="E4294" s="4">
        <v>499</v>
      </c>
      <c r="F4294" s="4">
        <v>499</v>
      </c>
      <c r="G4294" s="3" t="s">
        <v>20</v>
      </c>
      <c r="H4294" s="3" t="s">
        <v>72</v>
      </c>
      <c r="I4294" s="5">
        <v>17747726</v>
      </c>
      <c r="J4294" s="6">
        <f t="shared" si="67"/>
        <v>9481</v>
      </c>
      <c r="K4294" s="7">
        <f>((Table4[[#This Row],[marked_price]]-Table4[[#This Row],[discounted_price]])/Table4[[#This Row],[marked_price]])*100</f>
        <v>0</v>
      </c>
    </row>
    <row r="4295" spans="1:11" x14ac:dyDescent="0.25">
      <c r="A4295" s="8" t="s">
        <v>4756</v>
      </c>
      <c r="B4295" s="8" t="s">
        <v>944</v>
      </c>
      <c r="C4295" s="8">
        <v>4.3</v>
      </c>
      <c r="D4295" s="8">
        <v>18</v>
      </c>
      <c r="E4295" s="9">
        <v>499</v>
      </c>
      <c r="F4295" s="9">
        <v>499</v>
      </c>
      <c r="G4295" s="8" t="s">
        <v>945</v>
      </c>
      <c r="H4295" s="8" t="s">
        <v>24</v>
      </c>
      <c r="I4295" s="10">
        <v>15184936</v>
      </c>
      <c r="J4295" s="6">
        <f t="shared" si="67"/>
        <v>8982</v>
      </c>
      <c r="K4295" s="7">
        <f>((Table4[[#This Row],[marked_price]]-Table4[[#This Row],[discounted_price]])/Table4[[#This Row],[marked_price]])*100</f>
        <v>0</v>
      </c>
    </row>
    <row r="4296" spans="1:11" x14ac:dyDescent="0.25">
      <c r="A4296" s="3" t="s">
        <v>1429</v>
      </c>
      <c r="B4296" s="3" t="s">
        <v>278</v>
      </c>
      <c r="C4296" s="3">
        <v>4.3</v>
      </c>
      <c r="D4296" s="3">
        <v>27</v>
      </c>
      <c r="E4296" s="4">
        <v>1358</v>
      </c>
      <c r="F4296" s="4">
        <v>417</v>
      </c>
      <c r="G4296" s="3" t="s">
        <v>13</v>
      </c>
      <c r="H4296" s="3" t="s">
        <v>657</v>
      </c>
      <c r="I4296" s="5">
        <v>15647268</v>
      </c>
      <c r="J4296" s="6">
        <f t="shared" si="67"/>
        <v>11259</v>
      </c>
      <c r="K4296" s="7">
        <f>((Table4[[#This Row],[marked_price]]-Table4[[#This Row],[discounted_price]])/Table4[[#This Row],[marked_price]])*100</f>
        <v>69.293078055964656</v>
      </c>
    </row>
    <row r="4297" spans="1:11" x14ac:dyDescent="0.25">
      <c r="A4297" s="8" t="s">
        <v>2531</v>
      </c>
      <c r="B4297" s="8" t="s">
        <v>138</v>
      </c>
      <c r="C4297" s="8">
        <v>3.6</v>
      </c>
      <c r="D4297" s="8">
        <v>7</v>
      </c>
      <c r="E4297" s="9">
        <v>3299</v>
      </c>
      <c r="F4297" s="9">
        <v>1352</v>
      </c>
      <c r="G4297" s="8" t="s">
        <v>1978</v>
      </c>
      <c r="H4297" s="8" t="s">
        <v>188</v>
      </c>
      <c r="I4297" s="10">
        <v>15729112</v>
      </c>
      <c r="J4297" s="6">
        <f t="shared" si="67"/>
        <v>9464</v>
      </c>
      <c r="K4297" s="7">
        <f>((Table4[[#This Row],[marked_price]]-Table4[[#This Row],[discounted_price]])/Table4[[#This Row],[marked_price]])*100</f>
        <v>59.017884207335555</v>
      </c>
    </row>
    <row r="4298" spans="1:11" x14ac:dyDescent="0.25">
      <c r="A4298" s="3" t="s">
        <v>455</v>
      </c>
      <c r="B4298" s="3" t="s">
        <v>157</v>
      </c>
      <c r="C4298" s="3">
        <v>4.4000000000000004</v>
      </c>
      <c r="D4298" s="3">
        <v>102</v>
      </c>
      <c r="E4298" s="4">
        <v>1499</v>
      </c>
      <c r="F4298" s="4">
        <v>599</v>
      </c>
      <c r="G4298" s="3" t="s">
        <v>20</v>
      </c>
      <c r="H4298" s="3" t="s">
        <v>24</v>
      </c>
      <c r="I4298" s="5">
        <v>1939896</v>
      </c>
      <c r="J4298" s="6">
        <f t="shared" si="67"/>
        <v>61098</v>
      </c>
      <c r="K4298" s="7">
        <f>((Table4[[#This Row],[marked_price]]-Table4[[#This Row],[discounted_price]])/Table4[[#This Row],[marked_price]])*100</f>
        <v>60.040026684456308</v>
      </c>
    </row>
    <row r="4299" spans="1:11" x14ac:dyDescent="0.25">
      <c r="A4299" s="8" t="s">
        <v>4757</v>
      </c>
      <c r="B4299" s="8" t="s">
        <v>2638</v>
      </c>
      <c r="C4299" s="8">
        <v>3.3</v>
      </c>
      <c r="D4299" s="8">
        <v>4</v>
      </c>
      <c r="E4299" s="9">
        <v>4849</v>
      </c>
      <c r="F4299" s="9">
        <v>1503</v>
      </c>
      <c r="G4299" s="8" t="s">
        <v>172</v>
      </c>
      <c r="H4299" s="8" t="s">
        <v>28</v>
      </c>
      <c r="I4299" s="10">
        <v>16017112</v>
      </c>
      <c r="J4299" s="6">
        <f t="shared" si="67"/>
        <v>6012</v>
      </c>
      <c r="K4299" s="7">
        <f>((Table4[[#This Row],[marked_price]]-Table4[[#This Row],[discounted_price]])/Table4[[#This Row],[marked_price]])*100</f>
        <v>69.003918333677049</v>
      </c>
    </row>
    <row r="4300" spans="1:11" x14ac:dyDescent="0.25">
      <c r="A4300" s="3" t="s">
        <v>4758</v>
      </c>
      <c r="B4300" s="3" t="s">
        <v>1989</v>
      </c>
      <c r="C4300" s="3">
        <v>4.4000000000000004</v>
      </c>
      <c r="D4300" s="3">
        <v>224</v>
      </c>
      <c r="E4300" s="4">
        <v>349</v>
      </c>
      <c r="F4300" s="4">
        <v>314</v>
      </c>
      <c r="G4300" s="3" t="s">
        <v>13</v>
      </c>
      <c r="H4300" s="3" t="s">
        <v>406</v>
      </c>
      <c r="I4300" s="5">
        <v>13113340</v>
      </c>
      <c r="J4300" s="6">
        <f t="shared" si="67"/>
        <v>70336</v>
      </c>
      <c r="K4300" s="7">
        <f>((Table4[[#This Row],[marked_price]]-Table4[[#This Row],[discounted_price]])/Table4[[#This Row],[marked_price]])*100</f>
        <v>10.028653295128938</v>
      </c>
    </row>
    <row r="4301" spans="1:11" x14ac:dyDescent="0.25">
      <c r="A4301" s="8" t="s">
        <v>1441</v>
      </c>
      <c r="B4301" s="8" t="s">
        <v>304</v>
      </c>
      <c r="C4301" s="8">
        <v>3.9</v>
      </c>
      <c r="D4301" s="8">
        <v>14</v>
      </c>
      <c r="E4301" s="9">
        <v>1100</v>
      </c>
      <c r="F4301" s="9">
        <v>550</v>
      </c>
      <c r="G4301" s="8" t="s">
        <v>13</v>
      </c>
      <c r="H4301" s="8" t="s">
        <v>89</v>
      </c>
      <c r="I4301" s="10">
        <v>5505196</v>
      </c>
      <c r="J4301" s="6">
        <f t="shared" si="67"/>
        <v>7700</v>
      </c>
      <c r="K4301" s="7">
        <f>((Table4[[#This Row],[marked_price]]-Table4[[#This Row],[discounted_price]])/Table4[[#This Row],[marked_price]])*100</f>
        <v>50</v>
      </c>
    </row>
    <row r="4302" spans="1:11" x14ac:dyDescent="0.25">
      <c r="A4302" s="3" t="s">
        <v>1265</v>
      </c>
      <c r="B4302" s="3" t="s">
        <v>903</v>
      </c>
      <c r="C4302" s="3">
        <v>4.0999999999999996</v>
      </c>
      <c r="D4302" s="3">
        <v>7</v>
      </c>
      <c r="E4302" s="4">
        <v>2899</v>
      </c>
      <c r="F4302" s="4">
        <v>1449</v>
      </c>
      <c r="G4302" s="3" t="s">
        <v>13</v>
      </c>
      <c r="H4302" s="3" t="s">
        <v>291</v>
      </c>
      <c r="I4302" s="5">
        <v>15035078</v>
      </c>
      <c r="J4302" s="6">
        <f t="shared" si="67"/>
        <v>10143</v>
      </c>
      <c r="K4302" s="7">
        <f>((Table4[[#This Row],[marked_price]]-Table4[[#This Row],[discounted_price]])/Table4[[#This Row],[marked_price]])*100</f>
        <v>50.017247326664375</v>
      </c>
    </row>
    <row r="4303" spans="1:11" x14ac:dyDescent="0.25">
      <c r="A4303" s="8" t="s">
        <v>1564</v>
      </c>
      <c r="B4303" s="8" t="s">
        <v>1180</v>
      </c>
      <c r="C4303" s="8">
        <v>4.3</v>
      </c>
      <c r="D4303" s="8">
        <v>20</v>
      </c>
      <c r="E4303" s="9">
        <v>1699</v>
      </c>
      <c r="F4303" s="9">
        <v>798</v>
      </c>
      <c r="G4303" s="8" t="s">
        <v>1565</v>
      </c>
      <c r="H4303" s="8" t="s">
        <v>454</v>
      </c>
      <c r="I4303" s="10">
        <v>13625054</v>
      </c>
      <c r="J4303" s="6">
        <f t="shared" si="67"/>
        <v>15960</v>
      </c>
      <c r="K4303" s="7">
        <f>((Table4[[#This Row],[marked_price]]-Table4[[#This Row],[discounted_price]])/Table4[[#This Row],[marked_price]])*100</f>
        <v>53.031194820482639</v>
      </c>
    </row>
    <row r="4304" spans="1:11" x14ac:dyDescent="0.25">
      <c r="A4304" s="3" t="s">
        <v>1820</v>
      </c>
      <c r="B4304" s="3" t="s">
        <v>600</v>
      </c>
      <c r="C4304" s="3">
        <v>4</v>
      </c>
      <c r="D4304" s="3">
        <v>8</v>
      </c>
      <c r="E4304" s="4">
        <v>2199</v>
      </c>
      <c r="F4304" s="4">
        <v>703</v>
      </c>
      <c r="G4304" s="3" t="s">
        <v>601</v>
      </c>
      <c r="H4304" s="3" t="s">
        <v>434</v>
      </c>
      <c r="I4304" s="5">
        <v>13979406</v>
      </c>
      <c r="J4304" s="6">
        <f t="shared" si="67"/>
        <v>5624</v>
      </c>
      <c r="K4304" s="7">
        <f>((Table4[[#This Row],[marked_price]]-Table4[[#This Row],[discounted_price]])/Table4[[#This Row],[marked_price]])*100</f>
        <v>68.030923146884945</v>
      </c>
    </row>
    <row r="4305" spans="1:11" x14ac:dyDescent="0.25">
      <c r="A4305" s="8" t="s">
        <v>267</v>
      </c>
      <c r="B4305" s="8" t="s">
        <v>4759</v>
      </c>
      <c r="C4305" s="8">
        <v>3.7</v>
      </c>
      <c r="D4305" s="8">
        <v>73</v>
      </c>
      <c r="E4305" s="9">
        <v>725</v>
      </c>
      <c r="F4305" s="9">
        <v>449</v>
      </c>
      <c r="G4305" s="8" t="s">
        <v>232</v>
      </c>
      <c r="H4305" s="8" t="s">
        <v>24</v>
      </c>
      <c r="I4305" s="10">
        <v>2485336</v>
      </c>
      <c r="J4305" s="6">
        <f t="shared" si="67"/>
        <v>32777</v>
      </c>
      <c r="K4305" s="7">
        <f>((Table4[[#This Row],[marked_price]]-Table4[[#This Row],[discounted_price]])/Table4[[#This Row],[marked_price]])*100</f>
        <v>38.068965517241374</v>
      </c>
    </row>
    <row r="4306" spans="1:11" x14ac:dyDescent="0.25">
      <c r="A4306" s="3" t="s">
        <v>1159</v>
      </c>
      <c r="B4306" s="3" t="s">
        <v>3722</v>
      </c>
      <c r="C4306" s="3">
        <v>3.8</v>
      </c>
      <c r="D4306" s="3">
        <v>6</v>
      </c>
      <c r="E4306" s="4">
        <v>1699</v>
      </c>
      <c r="F4306" s="4">
        <v>934</v>
      </c>
      <c r="G4306" s="3" t="s">
        <v>71</v>
      </c>
      <c r="H4306" s="3" t="s">
        <v>72</v>
      </c>
      <c r="I4306" s="5">
        <v>17627610</v>
      </c>
      <c r="J4306" s="6">
        <f t="shared" si="67"/>
        <v>5604</v>
      </c>
      <c r="K4306" s="7">
        <f>((Table4[[#This Row],[marked_price]]-Table4[[#This Row],[discounted_price]])/Table4[[#This Row],[marked_price]])*100</f>
        <v>45.026486168334316</v>
      </c>
    </row>
    <row r="4307" spans="1:11" x14ac:dyDescent="0.25">
      <c r="A4307" s="8" t="s">
        <v>1227</v>
      </c>
      <c r="B4307" s="8" t="s">
        <v>193</v>
      </c>
      <c r="C4307" s="8">
        <v>4</v>
      </c>
      <c r="D4307" s="8">
        <v>21</v>
      </c>
      <c r="E4307" s="9">
        <v>3745</v>
      </c>
      <c r="F4307" s="9">
        <v>3745</v>
      </c>
      <c r="G4307" s="8" t="s">
        <v>13</v>
      </c>
      <c r="H4307" s="8" t="s">
        <v>14</v>
      </c>
      <c r="I4307" s="10">
        <v>14988258</v>
      </c>
      <c r="J4307" s="6">
        <f t="shared" si="67"/>
        <v>78645</v>
      </c>
      <c r="K4307" s="7">
        <f>((Table4[[#This Row],[marked_price]]-Table4[[#This Row],[discounted_price]])/Table4[[#This Row],[marked_price]])*100</f>
        <v>0</v>
      </c>
    </row>
    <row r="4308" spans="1:11" x14ac:dyDescent="0.25">
      <c r="A4308" s="3" t="s">
        <v>4760</v>
      </c>
      <c r="B4308" s="3" t="s">
        <v>4761</v>
      </c>
      <c r="C4308" s="3">
        <v>4.7</v>
      </c>
      <c r="D4308" s="3">
        <v>100</v>
      </c>
      <c r="E4308" s="4">
        <v>9250</v>
      </c>
      <c r="F4308" s="4">
        <v>7862</v>
      </c>
      <c r="G4308" s="3" t="s">
        <v>542</v>
      </c>
      <c r="H4308" s="3" t="s">
        <v>543</v>
      </c>
      <c r="I4308" s="5">
        <v>1677417</v>
      </c>
      <c r="J4308" s="6">
        <f t="shared" si="67"/>
        <v>786200</v>
      </c>
      <c r="K4308" s="7">
        <f>((Table4[[#This Row],[marked_price]]-Table4[[#This Row],[discounted_price]])/Table4[[#This Row],[marked_price]])*100</f>
        <v>15.005405405405407</v>
      </c>
    </row>
    <row r="4309" spans="1:11" x14ac:dyDescent="0.25">
      <c r="A4309" s="8" t="s">
        <v>4363</v>
      </c>
      <c r="B4309" s="8" t="s">
        <v>764</v>
      </c>
      <c r="C4309" s="8">
        <v>4.2</v>
      </c>
      <c r="D4309" s="8">
        <v>11</v>
      </c>
      <c r="E4309" s="9">
        <v>5199</v>
      </c>
      <c r="F4309" s="9">
        <v>1455</v>
      </c>
      <c r="G4309" s="8" t="s">
        <v>13</v>
      </c>
      <c r="H4309" s="8" t="s">
        <v>14</v>
      </c>
      <c r="I4309" s="10">
        <v>16576308</v>
      </c>
      <c r="J4309" s="6">
        <f t="shared" si="67"/>
        <v>16005</v>
      </c>
      <c r="K4309" s="7">
        <f>((Table4[[#This Row],[marked_price]]-Table4[[#This Row],[discounted_price]])/Table4[[#This Row],[marked_price]])*100</f>
        <v>72.013848817080202</v>
      </c>
    </row>
    <row r="4310" spans="1:11" x14ac:dyDescent="0.25">
      <c r="A4310" s="3" t="s">
        <v>4762</v>
      </c>
      <c r="B4310" s="3" t="s">
        <v>1219</v>
      </c>
      <c r="C4310" s="3">
        <v>4.7</v>
      </c>
      <c r="D4310" s="3">
        <v>15</v>
      </c>
      <c r="E4310" s="4">
        <v>2307</v>
      </c>
      <c r="F4310" s="4">
        <v>1815</v>
      </c>
      <c r="G4310" s="3" t="s">
        <v>40</v>
      </c>
      <c r="H4310" s="3" t="s">
        <v>220</v>
      </c>
      <c r="I4310" s="5">
        <v>14062868</v>
      </c>
      <c r="J4310" s="6">
        <f t="shared" si="67"/>
        <v>27225</v>
      </c>
      <c r="K4310" s="7">
        <f>((Table4[[#This Row],[marked_price]]-Table4[[#This Row],[discounted_price]])/Table4[[#This Row],[marked_price]])*100</f>
        <v>21.326397919375815</v>
      </c>
    </row>
    <row r="4311" spans="1:11" x14ac:dyDescent="0.25">
      <c r="A4311" s="8" t="s">
        <v>670</v>
      </c>
      <c r="B4311" s="8" t="s">
        <v>671</v>
      </c>
      <c r="C4311" s="8">
        <v>4.3</v>
      </c>
      <c r="D4311" s="8">
        <v>51</v>
      </c>
      <c r="E4311" s="9">
        <v>2299</v>
      </c>
      <c r="F4311" s="9">
        <v>1609</v>
      </c>
      <c r="G4311" s="8" t="s">
        <v>13</v>
      </c>
      <c r="H4311" s="8" t="s">
        <v>259</v>
      </c>
      <c r="I4311" s="10">
        <v>9578731</v>
      </c>
      <c r="J4311" s="6">
        <f t="shared" si="67"/>
        <v>82059</v>
      </c>
      <c r="K4311" s="7">
        <f>((Table4[[#This Row],[marked_price]]-Table4[[#This Row],[discounted_price]])/Table4[[#This Row],[marked_price]])*100</f>
        <v>30.013049151805131</v>
      </c>
    </row>
    <row r="4312" spans="1:11" x14ac:dyDescent="0.25">
      <c r="A4312" s="3" t="s">
        <v>4763</v>
      </c>
      <c r="B4312" s="3" t="s">
        <v>47</v>
      </c>
      <c r="C4312" s="3">
        <v>4.3</v>
      </c>
      <c r="D4312" s="3">
        <v>6</v>
      </c>
      <c r="E4312" s="4">
        <v>3999</v>
      </c>
      <c r="F4312" s="4">
        <v>1999</v>
      </c>
      <c r="G4312" s="3" t="s">
        <v>13</v>
      </c>
      <c r="H4312" s="3" t="s">
        <v>291</v>
      </c>
      <c r="I4312" s="5">
        <v>15322790</v>
      </c>
      <c r="J4312" s="6">
        <f t="shared" si="67"/>
        <v>11994</v>
      </c>
      <c r="K4312" s="7">
        <f>((Table4[[#This Row],[marked_price]]-Table4[[#This Row],[discounted_price]])/Table4[[#This Row],[marked_price]])*100</f>
        <v>50.01250312578145</v>
      </c>
    </row>
    <row r="4313" spans="1:11" x14ac:dyDescent="0.25">
      <c r="A4313" s="8" t="s">
        <v>4764</v>
      </c>
      <c r="B4313" s="8" t="s">
        <v>1628</v>
      </c>
      <c r="C4313" s="8">
        <v>4.8</v>
      </c>
      <c r="D4313" s="8">
        <v>14</v>
      </c>
      <c r="E4313" s="9">
        <v>1699</v>
      </c>
      <c r="F4313" s="9">
        <v>679</v>
      </c>
      <c r="G4313" s="8" t="s">
        <v>13</v>
      </c>
      <c r="H4313" s="8" t="s">
        <v>89</v>
      </c>
      <c r="I4313" s="10">
        <v>17351582</v>
      </c>
      <c r="J4313" s="6">
        <f t="shared" si="67"/>
        <v>9506</v>
      </c>
      <c r="K4313" s="7">
        <f>((Table4[[#This Row],[marked_price]]-Table4[[#This Row],[discounted_price]])/Table4[[#This Row],[marked_price]])*100</f>
        <v>60.035314891112421</v>
      </c>
    </row>
    <row r="4314" spans="1:11" x14ac:dyDescent="0.25">
      <c r="A4314" s="3" t="s">
        <v>4765</v>
      </c>
      <c r="B4314" s="3" t="s">
        <v>1584</v>
      </c>
      <c r="C4314" s="3">
        <v>4.5</v>
      </c>
      <c r="D4314" s="3">
        <v>17</v>
      </c>
      <c r="E4314" s="4">
        <v>8999</v>
      </c>
      <c r="F4314" s="4">
        <v>3059</v>
      </c>
      <c r="G4314" s="3" t="s">
        <v>20</v>
      </c>
      <c r="H4314" s="3" t="s">
        <v>75</v>
      </c>
      <c r="I4314" s="5">
        <v>13379722</v>
      </c>
      <c r="J4314" s="6">
        <f t="shared" si="67"/>
        <v>52003</v>
      </c>
      <c r="K4314" s="7">
        <f>((Table4[[#This Row],[marked_price]]-Table4[[#This Row],[discounted_price]])/Table4[[#This Row],[marked_price]])*100</f>
        <v>66.007334148238698</v>
      </c>
    </row>
    <row r="4315" spans="1:11" x14ac:dyDescent="0.25">
      <c r="A4315" s="8" t="s">
        <v>4766</v>
      </c>
      <c r="B4315" s="8" t="s">
        <v>485</v>
      </c>
      <c r="C4315" s="8">
        <v>4.9000000000000004</v>
      </c>
      <c r="D4315" s="8">
        <v>17</v>
      </c>
      <c r="E4315" s="9">
        <v>2299</v>
      </c>
      <c r="F4315" s="9">
        <v>1149</v>
      </c>
      <c r="G4315" s="8" t="s">
        <v>27</v>
      </c>
      <c r="H4315" s="8" t="s">
        <v>34</v>
      </c>
      <c r="I4315" s="10">
        <v>14067142</v>
      </c>
      <c r="J4315" s="6">
        <f t="shared" si="67"/>
        <v>19533</v>
      </c>
      <c r="K4315" s="7">
        <f>((Table4[[#This Row],[marked_price]]-Table4[[#This Row],[discounted_price]])/Table4[[#This Row],[marked_price]])*100</f>
        <v>50.021748586341886</v>
      </c>
    </row>
    <row r="4316" spans="1:11" x14ac:dyDescent="0.25">
      <c r="A4316" s="3" t="s">
        <v>4767</v>
      </c>
      <c r="B4316" s="3" t="s">
        <v>4768</v>
      </c>
      <c r="C4316" s="3">
        <v>4.8</v>
      </c>
      <c r="D4316" s="3">
        <v>5</v>
      </c>
      <c r="E4316" s="4">
        <v>2750</v>
      </c>
      <c r="F4316" s="4">
        <v>1347</v>
      </c>
      <c r="G4316" s="3" t="s">
        <v>13</v>
      </c>
      <c r="H4316" s="3" t="s">
        <v>4650</v>
      </c>
      <c r="I4316" s="5">
        <v>12833090</v>
      </c>
      <c r="J4316" s="6">
        <f t="shared" si="67"/>
        <v>6735</v>
      </c>
      <c r="K4316" s="7">
        <f>((Table4[[#This Row],[marked_price]]-Table4[[#This Row],[discounted_price]])/Table4[[#This Row],[marked_price]])*100</f>
        <v>51.018181818181816</v>
      </c>
    </row>
    <row r="4317" spans="1:11" x14ac:dyDescent="0.25">
      <c r="A4317" s="8" t="s">
        <v>4769</v>
      </c>
      <c r="B4317" s="8" t="s">
        <v>1225</v>
      </c>
      <c r="C4317" s="8">
        <v>4.3</v>
      </c>
      <c r="D4317" s="8">
        <v>6</v>
      </c>
      <c r="E4317" s="9">
        <v>1797</v>
      </c>
      <c r="F4317" s="9">
        <v>754</v>
      </c>
      <c r="G4317" s="8" t="s">
        <v>56</v>
      </c>
      <c r="H4317" s="8" t="s">
        <v>41</v>
      </c>
      <c r="I4317" s="10">
        <v>17021500</v>
      </c>
      <c r="J4317" s="6">
        <f t="shared" si="67"/>
        <v>4524</v>
      </c>
      <c r="K4317" s="7">
        <f>((Table4[[#This Row],[marked_price]]-Table4[[#This Row],[discounted_price]])/Table4[[#This Row],[marked_price]])*100</f>
        <v>58.041179744017811</v>
      </c>
    </row>
    <row r="4318" spans="1:11" x14ac:dyDescent="0.25">
      <c r="A4318" s="3" t="s">
        <v>4770</v>
      </c>
      <c r="B4318" s="3" t="s">
        <v>398</v>
      </c>
      <c r="C4318" s="3">
        <v>4.3</v>
      </c>
      <c r="D4318" s="3">
        <v>17</v>
      </c>
      <c r="E4318" s="4">
        <v>699</v>
      </c>
      <c r="F4318" s="4">
        <v>524</v>
      </c>
      <c r="G4318" s="3" t="s">
        <v>3187</v>
      </c>
      <c r="H4318" s="3" t="s">
        <v>543</v>
      </c>
      <c r="I4318" s="5">
        <v>10239801</v>
      </c>
      <c r="J4318" s="6">
        <f t="shared" si="67"/>
        <v>8908</v>
      </c>
      <c r="K4318" s="7">
        <f>((Table4[[#This Row],[marked_price]]-Table4[[#This Row],[discounted_price]])/Table4[[#This Row],[marked_price]])*100</f>
        <v>25.035765379113016</v>
      </c>
    </row>
    <row r="4319" spans="1:11" x14ac:dyDescent="0.25">
      <c r="A4319" s="8" t="s">
        <v>267</v>
      </c>
      <c r="B4319" s="8" t="s">
        <v>1064</v>
      </c>
      <c r="C4319" s="8">
        <v>4</v>
      </c>
      <c r="D4319" s="8">
        <v>19</v>
      </c>
      <c r="E4319" s="9">
        <v>1499</v>
      </c>
      <c r="F4319" s="9">
        <v>599</v>
      </c>
      <c r="G4319" s="8" t="s">
        <v>40</v>
      </c>
      <c r="H4319" s="8" t="s">
        <v>24</v>
      </c>
      <c r="I4319" s="10">
        <v>13797982</v>
      </c>
      <c r="J4319" s="6">
        <f t="shared" si="67"/>
        <v>11381</v>
      </c>
      <c r="K4319" s="7">
        <f>((Table4[[#This Row],[marked_price]]-Table4[[#This Row],[discounted_price]])/Table4[[#This Row],[marked_price]])*100</f>
        <v>60.040026684456308</v>
      </c>
    </row>
    <row r="4320" spans="1:11" x14ac:dyDescent="0.25">
      <c r="A4320" s="3" t="s">
        <v>4771</v>
      </c>
      <c r="B4320" s="3" t="s">
        <v>1112</v>
      </c>
      <c r="C4320" s="3">
        <v>4.0999999999999996</v>
      </c>
      <c r="D4320" s="3">
        <v>21</v>
      </c>
      <c r="E4320" s="4">
        <v>2299</v>
      </c>
      <c r="F4320" s="4">
        <v>896</v>
      </c>
      <c r="G4320" s="3" t="s">
        <v>229</v>
      </c>
      <c r="H4320" s="3" t="s">
        <v>155</v>
      </c>
      <c r="I4320" s="5">
        <v>10883248</v>
      </c>
      <c r="J4320" s="6">
        <f t="shared" si="67"/>
        <v>18816</v>
      </c>
      <c r="K4320" s="7">
        <f>((Table4[[#This Row],[marked_price]]-Table4[[#This Row],[discounted_price]])/Table4[[#This Row],[marked_price]])*100</f>
        <v>61.026533275337101</v>
      </c>
    </row>
    <row r="4321" spans="1:11" x14ac:dyDescent="0.25">
      <c r="A4321" s="8" t="s">
        <v>4772</v>
      </c>
      <c r="B4321" s="8" t="s">
        <v>123</v>
      </c>
      <c r="C4321" s="8">
        <v>4.2</v>
      </c>
      <c r="D4321" s="8">
        <v>93</v>
      </c>
      <c r="E4321" s="9">
        <v>999</v>
      </c>
      <c r="F4321" s="9">
        <v>499</v>
      </c>
      <c r="G4321" s="8" t="s">
        <v>40</v>
      </c>
      <c r="H4321" s="8" t="s">
        <v>24</v>
      </c>
      <c r="I4321" s="10">
        <v>12907388</v>
      </c>
      <c r="J4321" s="6">
        <f t="shared" si="67"/>
        <v>46407</v>
      </c>
      <c r="K4321" s="7">
        <f>((Table4[[#This Row],[marked_price]]-Table4[[#This Row],[discounted_price]])/Table4[[#This Row],[marked_price]])*100</f>
        <v>50.050050050050054</v>
      </c>
    </row>
    <row r="4322" spans="1:11" x14ac:dyDescent="0.25">
      <c r="A4322" s="3" t="s">
        <v>465</v>
      </c>
      <c r="B4322" s="3" t="s">
        <v>26</v>
      </c>
      <c r="C4322" s="3">
        <v>4.5</v>
      </c>
      <c r="D4322" s="3">
        <v>266</v>
      </c>
      <c r="E4322" s="4">
        <v>3249</v>
      </c>
      <c r="F4322" s="4">
        <v>2111</v>
      </c>
      <c r="G4322" s="3" t="s">
        <v>853</v>
      </c>
      <c r="H4322" s="3" t="s">
        <v>53</v>
      </c>
      <c r="I4322" s="5">
        <v>9038373</v>
      </c>
      <c r="J4322" s="6">
        <f t="shared" si="67"/>
        <v>561526</v>
      </c>
      <c r="K4322" s="7">
        <f>((Table4[[#This Row],[marked_price]]-Table4[[#This Row],[discounted_price]])/Table4[[#This Row],[marked_price]])*100</f>
        <v>35.026161895967988</v>
      </c>
    </row>
    <row r="4323" spans="1:11" x14ac:dyDescent="0.25">
      <c r="A4323" s="8" t="s">
        <v>4773</v>
      </c>
      <c r="B4323" s="8" t="s">
        <v>3775</v>
      </c>
      <c r="C4323" s="8">
        <v>4.5999999999999996</v>
      </c>
      <c r="D4323" s="8">
        <v>89</v>
      </c>
      <c r="E4323" s="9">
        <v>1598</v>
      </c>
      <c r="F4323" s="9">
        <v>623</v>
      </c>
      <c r="G4323" s="8" t="s">
        <v>3776</v>
      </c>
      <c r="H4323" s="8" t="s">
        <v>582</v>
      </c>
      <c r="I4323" s="10">
        <v>14382890</v>
      </c>
      <c r="J4323" s="6">
        <f t="shared" si="67"/>
        <v>55447</v>
      </c>
      <c r="K4323" s="7">
        <f>((Table4[[#This Row],[marked_price]]-Table4[[#This Row],[discounted_price]])/Table4[[#This Row],[marked_price]])*100</f>
        <v>61.013767209011263</v>
      </c>
    </row>
    <row r="4324" spans="1:11" x14ac:dyDescent="0.25">
      <c r="A4324" s="3" t="s">
        <v>2828</v>
      </c>
      <c r="B4324" s="3" t="s">
        <v>2242</v>
      </c>
      <c r="C4324" s="3">
        <v>3.8</v>
      </c>
      <c r="D4324" s="3">
        <v>221</v>
      </c>
      <c r="E4324" s="4">
        <v>1249</v>
      </c>
      <c r="F4324" s="4">
        <v>612</v>
      </c>
      <c r="G4324" s="3" t="s">
        <v>371</v>
      </c>
      <c r="H4324" s="3" t="s">
        <v>226</v>
      </c>
      <c r="I4324" s="5">
        <v>11053982</v>
      </c>
      <c r="J4324" s="6">
        <f t="shared" si="67"/>
        <v>135252</v>
      </c>
      <c r="K4324" s="7">
        <f>((Table4[[#This Row],[marked_price]]-Table4[[#This Row],[discounted_price]])/Table4[[#This Row],[marked_price]])*100</f>
        <v>51.000800640512409</v>
      </c>
    </row>
    <row r="4325" spans="1:11" x14ac:dyDescent="0.25">
      <c r="A4325" s="8" t="s">
        <v>1017</v>
      </c>
      <c r="B4325" s="8" t="s">
        <v>621</v>
      </c>
      <c r="C4325" s="8">
        <v>3.5</v>
      </c>
      <c r="D4325" s="8">
        <v>32</v>
      </c>
      <c r="E4325" s="9">
        <v>2999</v>
      </c>
      <c r="F4325" s="9">
        <v>539</v>
      </c>
      <c r="G4325" s="8" t="s">
        <v>40</v>
      </c>
      <c r="H4325" s="8" t="s">
        <v>72</v>
      </c>
      <c r="I4325" s="10">
        <v>14462388</v>
      </c>
      <c r="J4325" s="6">
        <f t="shared" si="67"/>
        <v>17248</v>
      </c>
      <c r="K4325" s="7">
        <f>((Table4[[#This Row],[marked_price]]-Table4[[#This Row],[discounted_price]])/Table4[[#This Row],[marked_price]])*100</f>
        <v>82.027342447482496</v>
      </c>
    </row>
    <row r="4326" spans="1:11" x14ac:dyDescent="0.25">
      <c r="A4326" s="3" t="s">
        <v>4774</v>
      </c>
      <c r="B4326" s="3" t="s">
        <v>3764</v>
      </c>
      <c r="C4326" s="3">
        <v>4.4000000000000004</v>
      </c>
      <c r="D4326" s="3">
        <v>80</v>
      </c>
      <c r="E4326" s="4">
        <v>629</v>
      </c>
      <c r="F4326" s="4">
        <v>471</v>
      </c>
      <c r="G4326" s="3" t="s">
        <v>20</v>
      </c>
      <c r="H4326" s="3" t="s">
        <v>84</v>
      </c>
      <c r="I4326" s="5">
        <v>11003308</v>
      </c>
      <c r="J4326" s="6">
        <f t="shared" si="67"/>
        <v>37680</v>
      </c>
      <c r="K4326" s="7">
        <f>((Table4[[#This Row],[marked_price]]-Table4[[#This Row],[discounted_price]])/Table4[[#This Row],[marked_price]])*100</f>
        <v>25.119236883942765</v>
      </c>
    </row>
    <row r="4327" spans="1:11" x14ac:dyDescent="0.25">
      <c r="A4327" s="8" t="s">
        <v>4775</v>
      </c>
      <c r="B4327" s="8" t="s">
        <v>541</v>
      </c>
      <c r="C4327" s="8">
        <v>4.4000000000000004</v>
      </c>
      <c r="D4327" s="8">
        <v>28</v>
      </c>
      <c r="E4327" s="9">
        <v>3500</v>
      </c>
      <c r="F4327" s="9">
        <v>2450</v>
      </c>
      <c r="G4327" s="8" t="s">
        <v>542</v>
      </c>
      <c r="H4327" s="8" t="s">
        <v>543</v>
      </c>
      <c r="I4327" s="10">
        <v>11744188</v>
      </c>
      <c r="J4327" s="6">
        <f t="shared" si="67"/>
        <v>68600</v>
      </c>
      <c r="K4327" s="7">
        <f>((Table4[[#This Row],[marked_price]]-Table4[[#This Row],[discounted_price]])/Table4[[#This Row],[marked_price]])*100</f>
        <v>30</v>
      </c>
    </row>
    <row r="4328" spans="1:11" x14ac:dyDescent="0.25">
      <c r="A4328" s="3" t="s">
        <v>4776</v>
      </c>
      <c r="B4328" s="3" t="s">
        <v>3314</v>
      </c>
      <c r="C4328" s="3">
        <v>3.9</v>
      </c>
      <c r="D4328" s="3">
        <v>30</v>
      </c>
      <c r="E4328" s="4">
        <v>1299</v>
      </c>
      <c r="F4328" s="4">
        <v>1039</v>
      </c>
      <c r="G4328" s="3" t="s">
        <v>13</v>
      </c>
      <c r="H4328" s="3" t="s">
        <v>291</v>
      </c>
      <c r="I4328" s="5">
        <v>15929778</v>
      </c>
      <c r="J4328" s="6">
        <f t="shared" si="67"/>
        <v>31170</v>
      </c>
      <c r="K4328" s="7">
        <f>((Table4[[#This Row],[marked_price]]-Table4[[#This Row],[discounted_price]])/Table4[[#This Row],[marked_price]])*100</f>
        <v>20.015396458814472</v>
      </c>
    </row>
    <row r="4329" spans="1:11" x14ac:dyDescent="0.25">
      <c r="A4329" s="8" t="s">
        <v>4173</v>
      </c>
      <c r="B4329" s="8" t="s">
        <v>1151</v>
      </c>
      <c r="C4329" s="8">
        <v>4.3</v>
      </c>
      <c r="D4329" s="8">
        <v>188</v>
      </c>
      <c r="E4329" s="9">
        <v>995</v>
      </c>
      <c r="F4329" s="9">
        <v>995</v>
      </c>
      <c r="G4329" s="8" t="s">
        <v>13</v>
      </c>
      <c r="H4329" s="8" t="s">
        <v>291</v>
      </c>
      <c r="I4329" s="10">
        <v>11124040</v>
      </c>
      <c r="J4329" s="6">
        <f t="shared" si="67"/>
        <v>187060</v>
      </c>
      <c r="K4329" s="7">
        <f>((Table4[[#This Row],[marked_price]]-Table4[[#This Row],[discounted_price]])/Table4[[#This Row],[marked_price]])*100</f>
        <v>0</v>
      </c>
    </row>
    <row r="4330" spans="1:11" x14ac:dyDescent="0.25">
      <c r="A4330" s="3" t="s">
        <v>4777</v>
      </c>
      <c r="B4330" s="3" t="s">
        <v>3012</v>
      </c>
      <c r="C4330" s="3">
        <v>4.3</v>
      </c>
      <c r="D4330" s="3">
        <v>102</v>
      </c>
      <c r="E4330" s="4">
        <v>1370</v>
      </c>
      <c r="F4330" s="4">
        <v>356</v>
      </c>
      <c r="G4330" s="3" t="s">
        <v>13</v>
      </c>
      <c r="H4330" s="3" t="s">
        <v>1328</v>
      </c>
      <c r="I4330" s="5">
        <v>13942996</v>
      </c>
      <c r="J4330" s="6">
        <f t="shared" si="67"/>
        <v>36312</v>
      </c>
      <c r="K4330" s="7">
        <f>((Table4[[#This Row],[marked_price]]-Table4[[#This Row],[discounted_price]])/Table4[[#This Row],[marked_price]])*100</f>
        <v>74.014598540145982</v>
      </c>
    </row>
    <row r="4331" spans="1:11" x14ac:dyDescent="0.25">
      <c r="A4331" s="8" t="s">
        <v>4778</v>
      </c>
      <c r="B4331" s="8" t="s">
        <v>4547</v>
      </c>
      <c r="C4331" s="8">
        <v>4</v>
      </c>
      <c r="D4331" s="8">
        <v>7</v>
      </c>
      <c r="E4331" s="9">
        <v>1299</v>
      </c>
      <c r="F4331" s="9">
        <v>1156</v>
      </c>
      <c r="G4331" s="8" t="s">
        <v>976</v>
      </c>
      <c r="H4331" s="8" t="s">
        <v>582</v>
      </c>
      <c r="I4331" s="10">
        <v>17041664</v>
      </c>
      <c r="J4331" s="6">
        <f t="shared" si="67"/>
        <v>8092</v>
      </c>
      <c r="K4331" s="7">
        <f>((Table4[[#This Row],[marked_price]]-Table4[[#This Row],[discounted_price]])/Table4[[#This Row],[marked_price]])*100</f>
        <v>11.008468052347959</v>
      </c>
    </row>
    <row r="4332" spans="1:11" x14ac:dyDescent="0.25">
      <c r="A4332" s="3" t="s">
        <v>640</v>
      </c>
      <c r="B4332" s="3" t="s">
        <v>3640</v>
      </c>
      <c r="C4332" s="3">
        <v>4.4000000000000004</v>
      </c>
      <c r="D4332" s="3">
        <v>98</v>
      </c>
      <c r="E4332" s="4">
        <v>549</v>
      </c>
      <c r="F4332" s="4">
        <v>549</v>
      </c>
      <c r="G4332" s="3" t="s">
        <v>236</v>
      </c>
      <c r="H4332" s="3" t="s">
        <v>250</v>
      </c>
      <c r="I4332" s="5">
        <v>11902192</v>
      </c>
      <c r="J4332" s="6">
        <f t="shared" si="67"/>
        <v>53802</v>
      </c>
      <c r="K4332" s="7">
        <f>((Table4[[#This Row],[marked_price]]-Table4[[#This Row],[discounted_price]])/Table4[[#This Row],[marked_price]])*100</f>
        <v>0</v>
      </c>
    </row>
    <row r="4333" spans="1:11" x14ac:dyDescent="0.25">
      <c r="A4333" s="8" t="s">
        <v>4779</v>
      </c>
      <c r="B4333" s="8" t="s">
        <v>2552</v>
      </c>
      <c r="C4333" s="8">
        <v>4.5</v>
      </c>
      <c r="D4333" s="8">
        <v>68</v>
      </c>
      <c r="E4333" s="9">
        <v>6599</v>
      </c>
      <c r="F4333" s="9">
        <v>2309</v>
      </c>
      <c r="G4333" s="8" t="s">
        <v>129</v>
      </c>
      <c r="H4333" s="8" t="s">
        <v>639</v>
      </c>
      <c r="I4333" s="10">
        <v>11187732</v>
      </c>
      <c r="J4333" s="6">
        <f t="shared" si="67"/>
        <v>157012</v>
      </c>
      <c r="K4333" s="7">
        <f>((Table4[[#This Row],[marked_price]]-Table4[[#This Row],[discounted_price]])/Table4[[#This Row],[marked_price]])*100</f>
        <v>65.009849977269283</v>
      </c>
    </row>
    <row r="4334" spans="1:11" x14ac:dyDescent="0.25">
      <c r="A4334" s="3" t="s">
        <v>4550</v>
      </c>
      <c r="B4334" s="3" t="s">
        <v>4551</v>
      </c>
      <c r="C4334" s="3">
        <v>4</v>
      </c>
      <c r="D4334" s="3">
        <v>3</v>
      </c>
      <c r="E4334" s="4">
        <v>1999</v>
      </c>
      <c r="F4334" s="4">
        <v>679</v>
      </c>
      <c r="G4334" s="3" t="s">
        <v>4552</v>
      </c>
      <c r="H4334" s="3" t="s">
        <v>31</v>
      </c>
      <c r="I4334" s="5">
        <v>16687460</v>
      </c>
      <c r="J4334" s="6">
        <f t="shared" si="67"/>
        <v>2037</v>
      </c>
      <c r="K4334" s="7">
        <f>((Table4[[#This Row],[marked_price]]-Table4[[#This Row],[discounted_price]])/Table4[[#This Row],[marked_price]])*100</f>
        <v>66.033016508254121</v>
      </c>
    </row>
    <row r="4335" spans="1:11" x14ac:dyDescent="0.25">
      <c r="A4335" s="8" t="s">
        <v>486</v>
      </c>
      <c r="B4335" s="8" t="s">
        <v>603</v>
      </c>
      <c r="C4335" s="8">
        <v>3.4</v>
      </c>
      <c r="D4335" s="8">
        <v>11</v>
      </c>
      <c r="E4335" s="9">
        <v>1899</v>
      </c>
      <c r="F4335" s="9">
        <v>911</v>
      </c>
      <c r="G4335" s="8" t="s">
        <v>27</v>
      </c>
      <c r="H4335" s="8" t="s">
        <v>421</v>
      </c>
      <c r="I4335" s="10">
        <v>16613198</v>
      </c>
      <c r="J4335" s="6">
        <f t="shared" si="67"/>
        <v>10021</v>
      </c>
      <c r="K4335" s="7">
        <f>((Table4[[#This Row],[marked_price]]-Table4[[#This Row],[discounted_price]])/Table4[[#This Row],[marked_price]])*100</f>
        <v>52.027382833070035</v>
      </c>
    </row>
    <row r="4336" spans="1:11" x14ac:dyDescent="0.25">
      <c r="A4336" s="3" t="s">
        <v>4780</v>
      </c>
      <c r="B4336" s="3" t="s">
        <v>149</v>
      </c>
      <c r="C4336" s="3">
        <v>4.8</v>
      </c>
      <c r="D4336" s="3">
        <v>11</v>
      </c>
      <c r="E4336" s="4">
        <v>1699</v>
      </c>
      <c r="F4336" s="4">
        <v>679</v>
      </c>
      <c r="G4336" s="3" t="s">
        <v>48</v>
      </c>
      <c r="H4336" s="3" t="s">
        <v>552</v>
      </c>
      <c r="I4336" s="5">
        <v>16989920</v>
      </c>
      <c r="J4336" s="6">
        <f t="shared" si="67"/>
        <v>7469</v>
      </c>
      <c r="K4336" s="7">
        <f>((Table4[[#This Row],[marked_price]]-Table4[[#This Row],[discounted_price]])/Table4[[#This Row],[marked_price]])*100</f>
        <v>60.035314891112421</v>
      </c>
    </row>
    <row r="4337" spans="1:11" x14ac:dyDescent="0.25">
      <c r="A4337" s="8" t="s">
        <v>4781</v>
      </c>
      <c r="B4337" s="8" t="s">
        <v>4782</v>
      </c>
      <c r="C4337" s="8">
        <v>4</v>
      </c>
      <c r="D4337" s="8">
        <v>13</v>
      </c>
      <c r="E4337" s="9">
        <v>2499</v>
      </c>
      <c r="F4337" s="9">
        <v>1624</v>
      </c>
      <c r="G4337" s="8" t="s">
        <v>172</v>
      </c>
      <c r="H4337" s="8" t="s">
        <v>28</v>
      </c>
      <c r="I4337" s="10">
        <v>15412056</v>
      </c>
      <c r="J4337" s="6">
        <f t="shared" si="67"/>
        <v>21112</v>
      </c>
      <c r="K4337" s="7">
        <f>((Table4[[#This Row],[marked_price]]-Table4[[#This Row],[discounted_price]])/Table4[[#This Row],[marked_price]])*100</f>
        <v>35.014005602240893</v>
      </c>
    </row>
    <row r="4338" spans="1:11" x14ac:dyDescent="0.25">
      <c r="A4338" s="3" t="s">
        <v>4783</v>
      </c>
      <c r="B4338" s="3" t="s">
        <v>26</v>
      </c>
      <c r="C4338" s="3">
        <v>4.5</v>
      </c>
      <c r="D4338" s="3">
        <v>35</v>
      </c>
      <c r="E4338" s="4">
        <v>449</v>
      </c>
      <c r="F4338" s="4">
        <v>246</v>
      </c>
      <c r="G4338" s="3" t="s">
        <v>2981</v>
      </c>
      <c r="H4338" s="3" t="s">
        <v>276</v>
      </c>
      <c r="I4338" s="5">
        <v>15329114</v>
      </c>
      <c r="J4338" s="6">
        <f t="shared" si="67"/>
        <v>8610</v>
      </c>
      <c r="K4338" s="7">
        <f>((Table4[[#This Row],[marked_price]]-Table4[[#This Row],[discounted_price]])/Table4[[#This Row],[marked_price]])*100</f>
        <v>45.211581291759465</v>
      </c>
    </row>
    <row r="4339" spans="1:11" x14ac:dyDescent="0.25">
      <c r="A4339" s="8" t="s">
        <v>2043</v>
      </c>
      <c r="B4339" s="8" t="s">
        <v>706</v>
      </c>
      <c r="C4339" s="8">
        <v>4.3</v>
      </c>
      <c r="D4339" s="8">
        <v>7</v>
      </c>
      <c r="E4339" s="9">
        <v>1799</v>
      </c>
      <c r="F4339" s="9">
        <v>539</v>
      </c>
      <c r="G4339" s="8" t="s">
        <v>20</v>
      </c>
      <c r="H4339" s="8" t="s">
        <v>72</v>
      </c>
      <c r="I4339" s="10">
        <v>16160114</v>
      </c>
      <c r="J4339" s="6">
        <f t="shared" si="67"/>
        <v>3773</v>
      </c>
      <c r="K4339" s="7">
        <f>((Table4[[#This Row],[marked_price]]-Table4[[#This Row],[discounted_price]])/Table4[[#This Row],[marked_price]])*100</f>
        <v>70.038910505836569</v>
      </c>
    </row>
    <row r="4340" spans="1:11" x14ac:dyDescent="0.25">
      <c r="A4340" s="3" t="s">
        <v>4784</v>
      </c>
      <c r="B4340" s="3" t="s">
        <v>4785</v>
      </c>
      <c r="C4340" s="3">
        <v>4.8</v>
      </c>
      <c r="D4340" s="3">
        <v>9</v>
      </c>
      <c r="E4340" s="4">
        <v>599</v>
      </c>
      <c r="F4340" s="4">
        <v>599</v>
      </c>
      <c r="G4340" s="3">
        <v>200</v>
      </c>
      <c r="H4340" s="3" t="s">
        <v>2423</v>
      </c>
      <c r="I4340" s="5">
        <v>14878856</v>
      </c>
      <c r="J4340" s="6">
        <f t="shared" si="67"/>
        <v>5391</v>
      </c>
      <c r="K4340" s="7">
        <f>((Table4[[#This Row],[marked_price]]-Table4[[#This Row],[discounted_price]])/Table4[[#This Row],[marked_price]])*100</f>
        <v>0</v>
      </c>
    </row>
    <row r="4341" spans="1:11" x14ac:dyDescent="0.25">
      <c r="A4341" s="8" t="s">
        <v>4786</v>
      </c>
      <c r="B4341" s="8" t="s">
        <v>525</v>
      </c>
      <c r="C4341" s="8">
        <v>4.5</v>
      </c>
      <c r="D4341" s="8">
        <v>12300</v>
      </c>
      <c r="E4341" s="9">
        <v>2018</v>
      </c>
      <c r="F4341" s="9">
        <v>1715</v>
      </c>
      <c r="G4341" s="8" t="s">
        <v>118</v>
      </c>
      <c r="H4341" s="8" t="s">
        <v>136</v>
      </c>
      <c r="I4341" s="10">
        <v>14455036</v>
      </c>
      <c r="J4341" s="6">
        <f t="shared" si="67"/>
        <v>21094500</v>
      </c>
      <c r="K4341" s="7">
        <f>((Table4[[#This Row],[marked_price]]-Table4[[#This Row],[discounted_price]])/Table4[[#This Row],[marked_price]])*100</f>
        <v>15.014866204162535</v>
      </c>
    </row>
    <row r="4342" spans="1:11" x14ac:dyDescent="0.25">
      <c r="A4342" s="3" t="s">
        <v>4297</v>
      </c>
      <c r="B4342" s="3" t="s">
        <v>1264</v>
      </c>
      <c r="C4342" s="3">
        <v>4.2</v>
      </c>
      <c r="D4342" s="3">
        <v>90</v>
      </c>
      <c r="E4342" s="4">
        <v>1598</v>
      </c>
      <c r="F4342" s="4">
        <v>511</v>
      </c>
      <c r="G4342" s="3" t="s">
        <v>13</v>
      </c>
      <c r="H4342" s="3" t="s">
        <v>89</v>
      </c>
      <c r="I4342" s="5">
        <v>11018414</v>
      </c>
      <c r="J4342" s="6">
        <f t="shared" si="67"/>
        <v>45990</v>
      </c>
      <c r="K4342" s="7">
        <f>((Table4[[#This Row],[marked_price]]-Table4[[#This Row],[discounted_price]])/Table4[[#This Row],[marked_price]])*100</f>
        <v>68.022528160200253</v>
      </c>
    </row>
    <row r="4343" spans="1:11" x14ac:dyDescent="0.25">
      <c r="A4343" s="8" t="s">
        <v>227</v>
      </c>
      <c r="B4343" s="8" t="s">
        <v>1112</v>
      </c>
      <c r="C4343" s="8">
        <v>4.4000000000000004</v>
      </c>
      <c r="D4343" s="8">
        <v>5</v>
      </c>
      <c r="E4343" s="9">
        <v>2099</v>
      </c>
      <c r="F4343" s="9">
        <v>1049</v>
      </c>
      <c r="G4343" s="8" t="s">
        <v>229</v>
      </c>
      <c r="H4343" s="8" t="s">
        <v>155</v>
      </c>
      <c r="I4343" s="10">
        <v>14229120</v>
      </c>
      <c r="J4343" s="6">
        <f t="shared" si="67"/>
        <v>5245</v>
      </c>
      <c r="K4343" s="7">
        <f>((Table4[[#This Row],[marked_price]]-Table4[[#This Row],[discounted_price]])/Table4[[#This Row],[marked_price]])*100</f>
        <v>50.023820867079557</v>
      </c>
    </row>
    <row r="4344" spans="1:11" x14ac:dyDescent="0.25">
      <c r="A4344" s="3" t="s">
        <v>22</v>
      </c>
      <c r="B4344" s="3" t="s">
        <v>1371</v>
      </c>
      <c r="C4344" s="3">
        <v>4.4000000000000004</v>
      </c>
      <c r="D4344" s="3">
        <v>11</v>
      </c>
      <c r="E4344" s="4">
        <v>399</v>
      </c>
      <c r="F4344" s="4">
        <v>399</v>
      </c>
      <c r="G4344" s="3" t="s">
        <v>20</v>
      </c>
      <c r="H4344" s="3" t="s">
        <v>24</v>
      </c>
      <c r="I4344" s="5">
        <v>17406838</v>
      </c>
      <c r="J4344" s="6">
        <f t="shared" si="67"/>
        <v>4389</v>
      </c>
      <c r="K4344" s="7">
        <f>((Table4[[#This Row],[marked_price]]-Table4[[#This Row],[discounted_price]])/Table4[[#This Row],[marked_price]])*100</f>
        <v>0</v>
      </c>
    </row>
    <row r="4345" spans="1:11" x14ac:dyDescent="0.25">
      <c r="A4345" s="8" t="s">
        <v>2647</v>
      </c>
      <c r="B4345" s="8" t="s">
        <v>123</v>
      </c>
      <c r="C4345" s="8">
        <v>4</v>
      </c>
      <c r="D4345" s="8">
        <v>76</v>
      </c>
      <c r="E4345" s="9">
        <v>999</v>
      </c>
      <c r="F4345" s="9">
        <v>499</v>
      </c>
      <c r="G4345" s="8" t="s">
        <v>40</v>
      </c>
      <c r="H4345" s="8" t="s">
        <v>24</v>
      </c>
      <c r="I4345" s="10">
        <v>13620922</v>
      </c>
      <c r="J4345" s="6">
        <f t="shared" si="67"/>
        <v>37924</v>
      </c>
      <c r="K4345" s="7">
        <f>((Table4[[#This Row],[marked_price]]-Table4[[#This Row],[discounted_price]])/Table4[[#This Row],[marked_price]])*100</f>
        <v>50.050050050050054</v>
      </c>
    </row>
    <row r="4346" spans="1:11" x14ac:dyDescent="0.25">
      <c r="A4346" s="3" t="s">
        <v>4787</v>
      </c>
      <c r="B4346" s="3" t="s">
        <v>1628</v>
      </c>
      <c r="C4346" s="3">
        <v>3.8</v>
      </c>
      <c r="D4346" s="3">
        <v>10</v>
      </c>
      <c r="E4346" s="4">
        <v>1660</v>
      </c>
      <c r="F4346" s="4">
        <v>498</v>
      </c>
      <c r="G4346" s="3" t="s">
        <v>48</v>
      </c>
      <c r="H4346" s="3" t="s">
        <v>311</v>
      </c>
      <c r="I4346" s="5">
        <v>11530816</v>
      </c>
      <c r="J4346" s="6">
        <f t="shared" si="67"/>
        <v>4980</v>
      </c>
      <c r="K4346" s="7">
        <f>((Table4[[#This Row],[marked_price]]-Table4[[#This Row],[discounted_price]])/Table4[[#This Row],[marked_price]])*100</f>
        <v>70</v>
      </c>
    </row>
    <row r="4347" spans="1:11" x14ac:dyDescent="0.25">
      <c r="A4347" s="8" t="s">
        <v>2130</v>
      </c>
      <c r="B4347" s="8" t="s">
        <v>4745</v>
      </c>
      <c r="C4347" s="8">
        <v>4.0999999999999996</v>
      </c>
      <c r="D4347" s="8">
        <v>282</v>
      </c>
      <c r="E4347" s="9">
        <v>1499</v>
      </c>
      <c r="F4347" s="9">
        <v>689</v>
      </c>
      <c r="G4347" s="8" t="s">
        <v>20</v>
      </c>
      <c r="H4347" s="8" t="s">
        <v>506</v>
      </c>
      <c r="I4347" s="10">
        <v>13790568</v>
      </c>
      <c r="J4347" s="6">
        <f t="shared" si="67"/>
        <v>194298</v>
      </c>
      <c r="K4347" s="7">
        <f>((Table4[[#This Row],[marked_price]]-Table4[[#This Row],[discounted_price]])/Table4[[#This Row],[marked_price]])*100</f>
        <v>54.036024016010678</v>
      </c>
    </row>
    <row r="4348" spans="1:11" x14ac:dyDescent="0.25">
      <c r="A4348" s="3" t="s">
        <v>637</v>
      </c>
      <c r="B4348" s="3" t="s">
        <v>2552</v>
      </c>
      <c r="C4348" s="3">
        <v>5</v>
      </c>
      <c r="D4348" s="3">
        <v>11</v>
      </c>
      <c r="E4348" s="4">
        <v>8099</v>
      </c>
      <c r="F4348" s="4">
        <v>2429</v>
      </c>
      <c r="G4348" s="3" t="s">
        <v>129</v>
      </c>
      <c r="H4348" s="3" t="s">
        <v>639</v>
      </c>
      <c r="I4348" s="5">
        <v>13465450</v>
      </c>
      <c r="J4348" s="6">
        <f t="shared" si="67"/>
        <v>26719</v>
      </c>
      <c r="K4348" s="7">
        <f>((Table4[[#This Row],[marked_price]]-Table4[[#This Row],[discounted_price]])/Table4[[#This Row],[marked_price]])*100</f>
        <v>70.008643042350911</v>
      </c>
    </row>
    <row r="4349" spans="1:11" x14ac:dyDescent="0.25">
      <c r="A4349" s="8" t="s">
        <v>4788</v>
      </c>
      <c r="B4349" s="8" t="s">
        <v>3314</v>
      </c>
      <c r="C4349" s="8">
        <v>4.5</v>
      </c>
      <c r="D4349" s="8">
        <v>32</v>
      </c>
      <c r="E4349" s="9">
        <v>2799</v>
      </c>
      <c r="F4349" s="9">
        <v>1679</v>
      </c>
      <c r="G4349" s="8" t="s">
        <v>13</v>
      </c>
      <c r="H4349" s="8" t="s">
        <v>886</v>
      </c>
      <c r="I4349" s="10">
        <v>11693906</v>
      </c>
      <c r="J4349" s="6">
        <f t="shared" si="67"/>
        <v>53728</v>
      </c>
      <c r="K4349" s="7">
        <f>((Table4[[#This Row],[marked_price]]-Table4[[#This Row],[discounted_price]])/Table4[[#This Row],[marked_price]])*100</f>
        <v>40.014290818149341</v>
      </c>
    </row>
    <row r="4350" spans="1:11" x14ac:dyDescent="0.25">
      <c r="A4350" s="3" t="s">
        <v>4789</v>
      </c>
      <c r="B4350" s="3" t="s">
        <v>3933</v>
      </c>
      <c r="C4350" s="3">
        <v>4.5</v>
      </c>
      <c r="D4350" s="3">
        <v>48</v>
      </c>
      <c r="E4350" s="4">
        <v>2499</v>
      </c>
      <c r="F4350" s="4">
        <v>999</v>
      </c>
      <c r="G4350" s="3" t="s">
        <v>13</v>
      </c>
      <c r="H4350" s="3" t="s">
        <v>291</v>
      </c>
      <c r="I4350" s="5">
        <v>12455426</v>
      </c>
      <c r="J4350" s="6">
        <f t="shared" si="67"/>
        <v>47952</v>
      </c>
      <c r="K4350" s="7">
        <f>((Table4[[#This Row],[marked_price]]-Table4[[#This Row],[discounted_price]])/Table4[[#This Row],[marked_price]])*100</f>
        <v>60.024009603841534</v>
      </c>
    </row>
    <row r="4351" spans="1:11" x14ac:dyDescent="0.25">
      <c r="A4351" s="8" t="s">
        <v>4790</v>
      </c>
      <c r="B4351" s="8" t="s">
        <v>1075</v>
      </c>
      <c r="C4351" s="8">
        <v>4.7</v>
      </c>
      <c r="D4351" s="8">
        <v>44</v>
      </c>
      <c r="E4351" s="9">
        <v>1299</v>
      </c>
      <c r="F4351" s="9">
        <v>1026</v>
      </c>
      <c r="G4351" s="8" t="s">
        <v>13</v>
      </c>
      <c r="H4351" s="8" t="s">
        <v>259</v>
      </c>
      <c r="I4351" s="10">
        <v>17303034</v>
      </c>
      <c r="J4351" s="6">
        <f t="shared" si="67"/>
        <v>45144</v>
      </c>
      <c r="K4351" s="7">
        <f>((Table4[[#This Row],[marked_price]]-Table4[[#This Row],[discounted_price]])/Table4[[#This Row],[marked_price]])*100</f>
        <v>21.016166281755197</v>
      </c>
    </row>
    <row r="4352" spans="1:11" x14ac:dyDescent="0.25">
      <c r="A4352" s="3" t="s">
        <v>4791</v>
      </c>
      <c r="B4352" s="3" t="s">
        <v>99</v>
      </c>
      <c r="C4352" s="3">
        <v>5</v>
      </c>
      <c r="D4352" s="3">
        <v>3</v>
      </c>
      <c r="E4352" s="4">
        <v>5164</v>
      </c>
      <c r="F4352" s="4">
        <v>2633</v>
      </c>
      <c r="G4352" s="3" t="s">
        <v>100</v>
      </c>
      <c r="H4352" s="3" t="s">
        <v>75</v>
      </c>
      <c r="I4352" s="5">
        <v>12219336</v>
      </c>
      <c r="J4352" s="6">
        <f t="shared" si="67"/>
        <v>7899</v>
      </c>
      <c r="K4352" s="7">
        <f>((Table4[[#This Row],[marked_price]]-Table4[[#This Row],[discounted_price]])/Table4[[#This Row],[marked_price]])*100</f>
        <v>49.012393493415956</v>
      </c>
    </row>
    <row r="4353" spans="1:11" x14ac:dyDescent="0.25">
      <c r="A4353" s="8" t="s">
        <v>4792</v>
      </c>
      <c r="B4353" s="8" t="s">
        <v>4793</v>
      </c>
      <c r="C4353" s="8">
        <v>4.8</v>
      </c>
      <c r="D4353" s="8">
        <v>5</v>
      </c>
      <c r="E4353" s="9">
        <v>1999</v>
      </c>
      <c r="F4353" s="9">
        <v>799</v>
      </c>
      <c r="G4353" s="8" t="s">
        <v>52</v>
      </c>
      <c r="H4353" s="8" t="s">
        <v>3427</v>
      </c>
      <c r="I4353" s="10">
        <v>17295586</v>
      </c>
      <c r="J4353" s="6">
        <f t="shared" si="67"/>
        <v>3995</v>
      </c>
      <c r="K4353" s="7">
        <f>((Table4[[#This Row],[marked_price]]-Table4[[#This Row],[discounted_price]])/Table4[[#This Row],[marked_price]])*100</f>
        <v>60.030015007503756</v>
      </c>
    </row>
    <row r="4354" spans="1:11" x14ac:dyDescent="0.25">
      <c r="A4354" s="3" t="s">
        <v>470</v>
      </c>
      <c r="B4354" s="3" t="s">
        <v>91</v>
      </c>
      <c r="C4354" s="3">
        <v>4</v>
      </c>
      <c r="D4354" s="3">
        <v>4</v>
      </c>
      <c r="E4354" s="4">
        <v>1799</v>
      </c>
      <c r="F4354" s="4">
        <v>719</v>
      </c>
      <c r="G4354" s="3" t="s">
        <v>40</v>
      </c>
      <c r="H4354" s="3" t="s">
        <v>24</v>
      </c>
      <c r="I4354" s="5">
        <v>15688236</v>
      </c>
      <c r="J4354" s="6">
        <f t="shared" si="67"/>
        <v>2876</v>
      </c>
      <c r="K4354" s="7">
        <f>((Table4[[#This Row],[marked_price]]-Table4[[#This Row],[discounted_price]])/Table4[[#This Row],[marked_price]])*100</f>
        <v>60.033351862145636</v>
      </c>
    </row>
    <row r="4355" spans="1:11" x14ac:dyDescent="0.25">
      <c r="A4355" s="8" t="s">
        <v>4094</v>
      </c>
      <c r="B4355" s="8" t="s">
        <v>497</v>
      </c>
      <c r="C4355" s="8">
        <v>4.5</v>
      </c>
      <c r="D4355" s="8">
        <v>100</v>
      </c>
      <c r="E4355" s="9">
        <v>4699</v>
      </c>
      <c r="F4355" s="9">
        <v>1644</v>
      </c>
      <c r="G4355" s="8" t="s">
        <v>100</v>
      </c>
      <c r="H4355" s="8" t="s">
        <v>75</v>
      </c>
      <c r="I4355" s="10">
        <v>13814998</v>
      </c>
      <c r="J4355" s="6">
        <f t="shared" ref="J4355:J4418" si="68">D4355*F4355</f>
        <v>164400</v>
      </c>
      <c r="K4355" s="7">
        <f>((Table4[[#This Row],[marked_price]]-Table4[[#This Row],[discounted_price]])/Table4[[#This Row],[marked_price]])*100</f>
        <v>65.013832730368165</v>
      </c>
    </row>
    <row r="4356" spans="1:11" x14ac:dyDescent="0.25">
      <c r="A4356" s="3" t="s">
        <v>4794</v>
      </c>
      <c r="B4356" s="3" t="s">
        <v>248</v>
      </c>
      <c r="C4356" s="3">
        <v>4.5</v>
      </c>
      <c r="D4356" s="3">
        <v>8</v>
      </c>
      <c r="E4356" s="4">
        <v>699</v>
      </c>
      <c r="F4356" s="4">
        <v>699</v>
      </c>
      <c r="G4356" s="3" t="s">
        <v>286</v>
      </c>
      <c r="H4356" s="3" t="s">
        <v>31</v>
      </c>
      <c r="I4356" s="5">
        <v>17129962</v>
      </c>
      <c r="J4356" s="6">
        <f t="shared" si="68"/>
        <v>5592</v>
      </c>
      <c r="K4356" s="7">
        <f>((Table4[[#This Row],[marked_price]]-Table4[[#This Row],[discounted_price]])/Table4[[#This Row],[marked_price]])*100</f>
        <v>0</v>
      </c>
    </row>
    <row r="4357" spans="1:11" x14ac:dyDescent="0.25">
      <c r="A4357" s="8" t="s">
        <v>4795</v>
      </c>
      <c r="B4357" s="8" t="s">
        <v>4796</v>
      </c>
      <c r="C4357" s="8">
        <v>4.5999999999999996</v>
      </c>
      <c r="D4357" s="8">
        <v>5</v>
      </c>
      <c r="E4357" s="9">
        <v>1999</v>
      </c>
      <c r="F4357" s="9">
        <v>1299</v>
      </c>
      <c r="G4357" s="8" t="s">
        <v>4797</v>
      </c>
      <c r="H4357" s="8" t="s">
        <v>75</v>
      </c>
      <c r="I4357" s="10">
        <v>17170630</v>
      </c>
      <c r="J4357" s="6">
        <f t="shared" si="68"/>
        <v>6495</v>
      </c>
      <c r="K4357" s="7">
        <f>((Table4[[#This Row],[marked_price]]-Table4[[#This Row],[discounted_price]])/Table4[[#This Row],[marked_price]])*100</f>
        <v>35.017508754377189</v>
      </c>
    </row>
    <row r="4358" spans="1:11" x14ac:dyDescent="0.25">
      <c r="A4358" s="3" t="s">
        <v>4798</v>
      </c>
      <c r="B4358" s="3" t="s">
        <v>4799</v>
      </c>
      <c r="C4358" s="3">
        <v>4.3</v>
      </c>
      <c r="D4358" s="3">
        <v>483</v>
      </c>
      <c r="E4358" s="4">
        <v>1090</v>
      </c>
      <c r="F4358" s="4">
        <v>981</v>
      </c>
      <c r="G4358" s="3" t="s">
        <v>13</v>
      </c>
      <c r="H4358" s="3" t="s">
        <v>2589</v>
      </c>
      <c r="I4358" s="5">
        <v>784197</v>
      </c>
      <c r="J4358" s="6">
        <f t="shared" si="68"/>
        <v>473823</v>
      </c>
      <c r="K4358" s="7">
        <f>((Table4[[#This Row],[marked_price]]-Table4[[#This Row],[discounted_price]])/Table4[[#This Row],[marked_price]])*100</f>
        <v>10</v>
      </c>
    </row>
    <row r="4359" spans="1:11" x14ac:dyDescent="0.25">
      <c r="A4359" s="8" t="s">
        <v>4800</v>
      </c>
      <c r="B4359" s="8" t="s">
        <v>4801</v>
      </c>
      <c r="C4359" s="8">
        <v>3.9</v>
      </c>
      <c r="D4359" s="8">
        <v>49</v>
      </c>
      <c r="E4359" s="9">
        <v>1499</v>
      </c>
      <c r="F4359" s="9">
        <v>599</v>
      </c>
      <c r="G4359" s="8" t="s">
        <v>20</v>
      </c>
      <c r="H4359" s="8" t="s">
        <v>173</v>
      </c>
      <c r="I4359" s="10">
        <v>12647896</v>
      </c>
      <c r="J4359" s="6">
        <f t="shared" si="68"/>
        <v>29351</v>
      </c>
      <c r="K4359" s="7">
        <f>((Table4[[#This Row],[marked_price]]-Table4[[#This Row],[discounted_price]])/Table4[[#This Row],[marked_price]])*100</f>
        <v>60.040026684456308</v>
      </c>
    </row>
    <row r="4360" spans="1:11" x14ac:dyDescent="0.25">
      <c r="A4360" s="3" t="s">
        <v>4802</v>
      </c>
      <c r="B4360" s="3" t="s">
        <v>216</v>
      </c>
      <c r="C4360" s="3">
        <v>3.8</v>
      </c>
      <c r="D4360" s="3">
        <v>5</v>
      </c>
      <c r="E4360" s="4">
        <v>5599</v>
      </c>
      <c r="F4360" s="4">
        <v>2407</v>
      </c>
      <c r="G4360" s="3" t="s">
        <v>20</v>
      </c>
      <c r="H4360" s="3" t="s">
        <v>75</v>
      </c>
      <c r="I4360" s="5">
        <v>15798352</v>
      </c>
      <c r="J4360" s="6">
        <f t="shared" si="68"/>
        <v>12035</v>
      </c>
      <c r="K4360" s="7">
        <f>((Table4[[#This Row],[marked_price]]-Table4[[#This Row],[discounted_price]])/Table4[[#This Row],[marked_price]])*100</f>
        <v>57.010180389355249</v>
      </c>
    </row>
    <row r="4361" spans="1:11" x14ac:dyDescent="0.25">
      <c r="A4361" s="8" t="s">
        <v>491</v>
      </c>
      <c r="B4361" s="8" t="s">
        <v>616</v>
      </c>
      <c r="C4361" s="8">
        <v>3.2</v>
      </c>
      <c r="D4361" s="8">
        <v>5</v>
      </c>
      <c r="E4361" s="9">
        <v>1999</v>
      </c>
      <c r="F4361" s="9">
        <v>599</v>
      </c>
      <c r="G4361" s="8" t="s">
        <v>129</v>
      </c>
      <c r="H4361" s="8" t="s">
        <v>130</v>
      </c>
      <c r="I4361" s="10">
        <v>13852514</v>
      </c>
      <c r="J4361" s="6">
        <f t="shared" si="68"/>
        <v>2995</v>
      </c>
      <c r="K4361" s="7">
        <f>((Table4[[#This Row],[marked_price]]-Table4[[#This Row],[discounted_price]])/Table4[[#This Row],[marked_price]])*100</f>
        <v>70.035017508754379</v>
      </c>
    </row>
    <row r="4362" spans="1:11" x14ac:dyDescent="0.25">
      <c r="A4362" s="3" t="s">
        <v>1458</v>
      </c>
      <c r="B4362" s="3" t="s">
        <v>2418</v>
      </c>
      <c r="C4362" s="3">
        <v>4.7</v>
      </c>
      <c r="D4362" s="3">
        <v>13</v>
      </c>
      <c r="E4362" s="4">
        <v>1495</v>
      </c>
      <c r="F4362" s="4">
        <v>583</v>
      </c>
      <c r="G4362" s="3" t="s">
        <v>1510</v>
      </c>
      <c r="H4362" s="3" t="s">
        <v>130</v>
      </c>
      <c r="I4362" s="5">
        <v>17112944</v>
      </c>
      <c r="J4362" s="6">
        <f t="shared" si="68"/>
        <v>7579</v>
      </c>
      <c r="K4362" s="7">
        <f>((Table4[[#This Row],[marked_price]]-Table4[[#This Row],[discounted_price]])/Table4[[#This Row],[marked_price]])*100</f>
        <v>61.003344481605346</v>
      </c>
    </row>
    <row r="4363" spans="1:11" x14ac:dyDescent="0.25">
      <c r="A4363" s="8" t="s">
        <v>2686</v>
      </c>
      <c r="B4363" s="8" t="s">
        <v>3004</v>
      </c>
      <c r="C4363" s="8">
        <v>4.3</v>
      </c>
      <c r="D4363" s="8">
        <v>104</v>
      </c>
      <c r="E4363" s="9">
        <v>6157</v>
      </c>
      <c r="F4363" s="9">
        <v>2401</v>
      </c>
      <c r="G4363" s="8" t="s">
        <v>13</v>
      </c>
      <c r="H4363" s="8" t="s">
        <v>14</v>
      </c>
      <c r="I4363" s="10">
        <v>7578360</v>
      </c>
      <c r="J4363" s="6">
        <f t="shared" si="68"/>
        <v>249704</v>
      </c>
      <c r="K4363" s="7">
        <f>((Table4[[#This Row],[marked_price]]-Table4[[#This Row],[discounted_price]])/Table4[[#This Row],[marked_price]])*100</f>
        <v>61.003735585512416</v>
      </c>
    </row>
    <row r="4364" spans="1:11" x14ac:dyDescent="0.25">
      <c r="A4364" s="3" t="s">
        <v>257</v>
      </c>
      <c r="B4364" s="3" t="s">
        <v>1075</v>
      </c>
      <c r="C4364" s="3">
        <v>4.3</v>
      </c>
      <c r="D4364" s="3">
        <v>28</v>
      </c>
      <c r="E4364" s="4">
        <v>1299</v>
      </c>
      <c r="F4364" s="4">
        <v>1039</v>
      </c>
      <c r="G4364" s="3" t="s">
        <v>13</v>
      </c>
      <c r="H4364" s="3" t="s">
        <v>259</v>
      </c>
      <c r="I4364" s="5">
        <v>14314730</v>
      </c>
      <c r="J4364" s="6">
        <f t="shared" si="68"/>
        <v>29092</v>
      </c>
      <c r="K4364" s="7">
        <f>((Table4[[#This Row],[marked_price]]-Table4[[#This Row],[discounted_price]])/Table4[[#This Row],[marked_price]])*100</f>
        <v>20.015396458814472</v>
      </c>
    </row>
    <row r="4365" spans="1:11" x14ac:dyDescent="0.25">
      <c r="A4365" s="8" t="s">
        <v>4803</v>
      </c>
      <c r="B4365" s="8" t="s">
        <v>2389</v>
      </c>
      <c r="C4365" s="8">
        <v>4.3</v>
      </c>
      <c r="D4365" s="8">
        <v>33</v>
      </c>
      <c r="E4365" s="9">
        <v>1999</v>
      </c>
      <c r="F4365" s="9">
        <v>799</v>
      </c>
      <c r="G4365" s="8" t="s">
        <v>4804</v>
      </c>
      <c r="H4365" s="8" t="s">
        <v>552</v>
      </c>
      <c r="I4365" s="10">
        <v>11808928</v>
      </c>
      <c r="J4365" s="6">
        <f t="shared" si="68"/>
        <v>26367</v>
      </c>
      <c r="K4365" s="7">
        <f>((Table4[[#This Row],[marked_price]]-Table4[[#This Row],[discounted_price]])/Table4[[#This Row],[marked_price]])*100</f>
        <v>60.030015007503756</v>
      </c>
    </row>
    <row r="4366" spans="1:11" x14ac:dyDescent="0.25">
      <c r="A4366" s="3" t="s">
        <v>4805</v>
      </c>
      <c r="B4366" s="3" t="s">
        <v>4806</v>
      </c>
      <c r="C4366" s="3">
        <v>4.5999999999999996</v>
      </c>
      <c r="D4366" s="3">
        <v>14</v>
      </c>
      <c r="E4366" s="4">
        <v>899</v>
      </c>
      <c r="F4366" s="4">
        <v>449</v>
      </c>
      <c r="G4366" s="3" t="s">
        <v>4807</v>
      </c>
      <c r="H4366" s="3" t="s">
        <v>276</v>
      </c>
      <c r="I4366" s="5">
        <v>15572784</v>
      </c>
      <c r="J4366" s="6">
        <f t="shared" si="68"/>
        <v>6286</v>
      </c>
      <c r="K4366" s="7">
        <f>((Table4[[#This Row],[marked_price]]-Table4[[#This Row],[discounted_price]])/Table4[[#This Row],[marked_price]])*100</f>
        <v>50.055617352614014</v>
      </c>
    </row>
    <row r="4367" spans="1:11" x14ac:dyDescent="0.25">
      <c r="A4367" s="8" t="s">
        <v>4808</v>
      </c>
      <c r="B4367" s="8" t="s">
        <v>1064</v>
      </c>
      <c r="C4367" s="8">
        <v>2.7</v>
      </c>
      <c r="D4367" s="8">
        <v>18</v>
      </c>
      <c r="E4367" s="9">
        <v>1299</v>
      </c>
      <c r="F4367" s="9">
        <v>584</v>
      </c>
      <c r="G4367" s="8" t="s">
        <v>873</v>
      </c>
      <c r="H4367" s="8" t="s">
        <v>552</v>
      </c>
      <c r="I4367" s="10">
        <v>9092889</v>
      </c>
      <c r="J4367" s="6">
        <f t="shared" si="68"/>
        <v>10512</v>
      </c>
      <c r="K4367" s="7">
        <f>((Table4[[#This Row],[marked_price]]-Table4[[#This Row],[discounted_price]])/Table4[[#This Row],[marked_price]])*100</f>
        <v>55.042340261739795</v>
      </c>
    </row>
    <row r="4368" spans="1:11" x14ac:dyDescent="0.25">
      <c r="A4368" s="3" t="s">
        <v>4809</v>
      </c>
      <c r="B4368" s="3" t="s">
        <v>605</v>
      </c>
      <c r="C4368" s="3">
        <v>3.8</v>
      </c>
      <c r="D4368" s="3">
        <v>6</v>
      </c>
      <c r="E4368" s="4">
        <v>1499</v>
      </c>
      <c r="F4368" s="4">
        <v>599</v>
      </c>
      <c r="G4368" s="3" t="s">
        <v>420</v>
      </c>
      <c r="H4368" s="3" t="s">
        <v>226</v>
      </c>
      <c r="I4368" s="5">
        <v>17484244</v>
      </c>
      <c r="J4368" s="6">
        <f t="shared" si="68"/>
        <v>3594</v>
      </c>
      <c r="K4368" s="7">
        <f>((Table4[[#This Row],[marked_price]]-Table4[[#This Row],[discounted_price]])/Table4[[#This Row],[marked_price]])*100</f>
        <v>60.040026684456308</v>
      </c>
    </row>
    <row r="4369" spans="1:11" x14ac:dyDescent="0.25">
      <c r="A4369" s="8" t="s">
        <v>4390</v>
      </c>
      <c r="B4369" s="8" t="s">
        <v>697</v>
      </c>
      <c r="C4369" s="8">
        <v>4.0999999999999996</v>
      </c>
      <c r="D4369" s="8">
        <v>56</v>
      </c>
      <c r="E4369" s="9">
        <v>1999</v>
      </c>
      <c r="F4369" s="9">
        <v>799</v>
      </c>
      <c r="G4369" s="8" t="s">
        <v>371</v>
      </c>
      <c r="H4369" s="8" t="s">
        <v>49</v>
      </c>
      <c r="I4369" s="10">
        <v>13466866</v>
      </c>
      <c r="J4369" s="6">
        <f t="shared" si="68"/>
        <v>44744</v>
      </c>
      <c r="K4369" s="7">
        <f>((Table4[[#This Row],[marked_price]]-Table4[[#This Row],[discounted_price]])/Table4[[#This Row],[marked_price]])*100</f>
        <v>60.030015007503756</v>
      </c>
    </row>
    <row r="4370" spans="1:11" x14ac:dyDescent="0.25">
      <c r="A4370" s="3" t="s">
        <v>4810</v>
      </c>
      <c r="B4370" s="3" t="s">
        <v>1450</v>
      </c>
      <c r="C4370" s="3">
        <v>4.4000000000000004</v>
      </c>
      <c r="D4370" s="3">
        <v>7</v>
      </c>
      <c r="E4370" s="4">
        <v>799</v>
      </c>
      <c r="F4370" s="4">
        <v>239</v>
      </c>
      <c r="G4370" s="3" t="s">
        <v>13</v>
      </c>
      <c r="H4370" s="3" t="s">
        <v>259</v>
      </c>
      <c r="I4370" s="5">
        <v>18001364</v>
      </c>
      <c r="J4370" s="6">
        <f t="shared" si="68"/>
        <v>1673</v>
      </c>
      <c r="K4370" s="7">
        <f>((Table4[[#This Row],[marked_price]]-Table4[[#This Row],[discounted_price]])/Table4[[#This Row],[marked_price]])*100</f>
        <v>70.087609511889866</v>
      </c>
    </row>
    <row r="4371" spans="1:11" x14ac:dyDescent="0.25">
      <c r="A4371" s="8" t="s">
        <v>4811</v>
      </c>
      <c r="B4371" s="8" t="s">
        <v>443</v>
      </c>
      <c r="C4371" s="8">
        <v>4.4000000000000004</v>
      </c>
      <c r="D4371" s="8">
        <v>43</v>
      </c>
      <c r="E4371" s="9">
        <v>4499</v>
      </c>
      <c r="F4371" s="9">
        <v>1124</v>
      </c>
      <c r="G4371" s="8" t="s">
        <v>40</v>
      </c>
      <c r="H4371" s="8" t="s">
        <v>31</v>
      </c>
      <c r="I4371" s="10">
        <v>11413180</v>
      </c>
      <c r="J4371" s="6">
        <f t="shared" si="68"/>
        <v>48332</v>
      </c>
      <c r="K4371" s="7">
        <f>((Table4[[#This Row],[marked_price]]-Table4[[#This Row],[discounted_price]])/Table4[[#This Row],[marked_price]])*100</f>
        <v>75.016670371193598</v>
      </c>
    </row>
    <row r="4372" spans="1:11" x14ac:dyDescent="0.25">
      <c r="A4372" s="3" t="s">
        <v>4812</v>
      </c>
      <c r="B4372" s="3" t="s">
        <v>922</v>
      </c>
      <c r="C4372" s="3">
        <v>3.2</v>
      </c>
      <c r="D4372" s="3">
        <v>11</v>
      </c>
      <c r="E4372" s="4">
        <v>2699</v>
      </c>
      <c r="F4372" s="4">
        <v>1619</v>
      </c>
      <c r="G4372" s="3" t="s">
        <v>1113</v>
      </c>
      <c r="H4372" s="3" t="s">
        <v>155</v>
      </c>
      <c r="I4372" s="5">
        <v>15909122</v>
      </c>
      <c r="J4372" s="6">
        <f t="shared" si="68"/>
        <v>17809</v>
      </c>
      <c r="K4372" s="7">
        <f>((Table4[[#This Row],[marked_price]]-Table4[[#This Row],[discounted_price]])/Table4[[#This Row],[marked_price]])*100</f>
        <v>40.014820303816229</v>
      </c>
    </row>
    <row r="4373" spans="1:11" x14ac:dyDescent="0.25">
      <c r="A4373" s="8" t="s">
        <v>470</v>
      </c>
      <c r="B4373" s="8" t="s">
        <v>66</v>
      </c>
      <c r="C4373" s="8">
        <v>4.5999999999999996</v>
      </c>
      <c r="D4373" s="8">
        <v>19</v>
      </c>
      <c r="E4373" s="9">
        <v>1599</v>
      </c>
      <c r="F4373" s="9">
        <v>559</v>
      </c>
      <c r="G4373" s="8" t="s">
        <v>20</v>
      </c>
      <c r="H4373" s="8" t="s">
        <v>24</v>
      </c>
      <c r="I4373" s="10">
        <v>16916236</v>
      </c>
      <c r="J4373" s="6">
        <f t="shared" si="68"/>
        <v>10621</v>
      </c>
      <c r="K4373" s="7">
        <f>((Table4[[#This Row],[marked_price]]-Table4[[#This Row],[discounted_price]])/Table4[[#This Row],[marked_price]])*100</f>
        <v>65.040650406504056</v>
      </c>
    </row>
    <row r="4374" spans="1:11" x14ac:dyDescent="0.25">
      <c r="A4374" s="3" t="s">
        <v>670</v>
      </c>
      <c r="B4374" s="3" t="s">
        <v>2261</v>
      </c>
      <c r="C4374" s="3">
        <v>4.0999999999999996</v>
      </c>
      <c r="D4374" s="3">
        <v>273</v>
      </c>
      <c r="E4374" s="4">
        <v>1499</v>
      </c>
      <c r="F4374" s="4">
        <v>299</v>
      </c>
      <c r="G4374" s="3" t="s">
        <v>13</v>
      </c>
      <c r="H4374" s="3" t="s">
        <v>259</v>
      </c>
      <c r="I4374" s="5">
        <v>13717054</v>
      </c>
      <c r="J4374" s="6">
        <f t="shared" si="68"/>
        <v>81627</v>
      </c>
      <c r="K4374" s="7">
        <f>((Table4[[#This Row],[marked_price]]-Table4[[#This Row],[discounted_price]])/Table4[[#This Row],[marked_price]])*100</f>
        <v>80.053368912608406</v>
      </c>
    </row>
    <row r="4375" spans="1:11" x14ac:dyDescent="0.25">
      <c r="A4375" s="8" t="s">
        <v>1017</v>
      </c>
      <c r="B4375" s="8" t="s">
        <v>216</v>
      </c>
      <c r="C4375" s="8">
        <v>4.0999999999999996</v>
      </c>
      <c r="D4375" s="8">
        <v>15</v>
      </c>
      <c r="E4375" s="9">
        <v>2999</v>
      </c>
      <c r="F4375" s="9">
        <v>989</v>
      </c>
      <c r="G4375" s="8" t="s">
        <v>71</v>
      </c>
      <c r="H4375" s="8" t="s">
        <v>72</v>
      </c>
      <c r="I4375" s="10">
        <v>15262284</v>
      </c>
      <c r="J4375" s="6">
        <f t="shared" si="68"/>
        <v>14835</v>
      </c>
      <c r="K4375" s="7">
        <f>((Table4[[#This Row],[marked_price]]-Table4[[#This Row],[discounted_price]])/Table4[[#This Row],[marked_price]])*100</f>
        <v>67.02234078026008</v>
      </c>
    </row>
    <row r="4376" spans="1:11" x14ac:dyDescent="0.25">
      <c r="A4376" s="3" t="s">
        <v>766</v>
      </c>
      <c r="B4376" s="3" t="s">
        <v>4813</v>
      </c>
      <c r="C4376" s="3">
        <v>3.7</v>
      </c>
      <c r="D4376" s="3">
        <v>59</v>
      </c>
      <c r="E4376" s="4">
        <v>799</v>
      </c>
      <c r="F4376" s="4">
        <v>699</v>
      </c>
      <c r="G4376" s="3" t="s">
        <v>229</v>
      </c>
      <c r="H4376" s="3" t="s">
        <v>155</v>
      </c>
      <c r="I4376" s="5">
        <v>13400510</v>
      </c>
      <c r="J4376" s="6">
        <f t="shared" si="68"/>
        <v>41241</v>
      </c>
      <c r="K4376" s="7">
        <f>((Table4[[#This Row],[marked_price]]-Table4[[#This Row],[discounted_price]])/Table4[[#This Row],[marked_price]])*100</f>
        <v>12.515644555694619</v>
      </c>
    </row>
    <row r="4377" spans="1:11" x14ac:dyDescent="0.25">
      <c r="A4377" s="8" t="s">
        <v>4814</v>
      </c>
      <c r="B4377" s="8" t="s">
        <v>47</v>
      </c>
      <c r="C4377" s="8">
        <v>4.3</v>
      </c>
      <c r="D4377" s="8">
        <v>6</v>
      </c>
      <c r="E4377" s="9">
        <v>1599</v>
      </c>
      <c r="F4377" s="9">
        <v>799</v>
      </c>
      <c r="G4377" s="8" t="s">
        <v>283</v>
      </c>
      <c r="H4377" s="8" t="s">
        <v>155</v>
      </c>
      <c r="I4377" s="10">
        <v>16284090</v>
      </c>
      <c r="J4377" s="6">
        <f t="shared" si="68"/>
        <v>4794</v>
      </c>
      <c r="K4377" s="7">
        <f>((Table4[[#This Row],[marked_price]]-Table4[[#This Row],[discounted_price]])/Table4[[#This Row],[marked_price]])*100</f>
        <v>50.03126954346466</v>
      </c>
    </row>
    <row r="4378" spans="1:11" x14ac:dyDescent="0.25">
      <c r="A4378" s="3" t="s">
        <v>4815</v>
      </c>
      <c r="B4378" s="3" t="s">
        <v>541</v>
      </c>
      <c r="C4378" s="3">
        <v>4</v>
      </c>
      <c r="D4378" s="3">
        <v>1300</v>
      </c>
      <c r="E4378" s="4">
        <v>798</v>
      </c>
      <c r="F4378" s="4">
        <v>518</v>
      </c>
      <c r="G4378" s="3" t="s">
        <v>118</v>
      </c>
      <c r="H4378" s="3" t="s">
        <v>391</v>
      </c>
      <c r="I4378" s="5">
        <v>12192474</v>
      </c>
      <c r="J4378" s="6">
        <f t="shared" si="68"/>
        <v>673400</v>
      </c>
      <c r="K4378" s="7">
        <f>((Table4[[#This Row],[marked_price]]-Table4[[#This Row],[discounted_price]])/Table4[[#This Row],[marked_price]])*100</f>
        <v>35.087719298245609</v>
      </c>
    </row>
    <row r="4379" spans="1:11" x14ac:dyDescent="0.25">
      <c r="A4379" s="8" t="s">
        <v>95</v>
      </c>
      <c r="B4379" s="8" t="s">
        <v>1151</v>
      </c>
      <c r="C4379" s="8">
        <v>4.7</v>
      </c>
      <c r="D4379" s="8">
        <v>51</v>
      </c>
      <c r="E4379" s="9">
        <v>2695</v>
      </c>
      <c r="F4379" s="9">
        <v>1347</v>
      </c>
      <c r="G4379" s="8" t="s">
        <v>13</v>
      </c>
      <c r="H4379" s="8" t="s">
        <v>97</v>
      </c>
      <c r="I4379" s="10">
        <v>12333270</v>
      </c>
      <c r="J4379" s="6">
        <f t="shared" si="68"/>
        <v>68697</v>
      </c>
      <c r="K4379" s="7">
        <f>((Table4[[#This Row],[marked_price]]-Table4[[#This Row],[discounted_price]])/Table4[[#This Row],[marked_price]])*100</f>
        <v>50.018552875695732</v>
      </c>
    </row>
    <row r="4380" spans="1:11" x14ac:dyDescent="0.25">
      <c r="A4380" s="3" t="s">
        <v>293</v>
      </c>
      <c r="B4380" s="3" t="s">
        <v>4816</v>
      </c>
      <c r="C4380" s="3">
        <v>2.7</v>
      </c>
      <c r="D4380" s="3">
        <v>10</v>
      </c>
      <c r="E4380" s="4">
        <v>2499</v>
      </c>
      <c r="F4380" s="4">
        <v>499</v>
      </c>
      <c r="G4380" s="3" t="s">
        <v>1658</v>
      </c>
      <c r="H4380" s="3" t="s">
        <v>24</v>
      </c>
      <c r="I4380" s="5">
        <v>17290826</v>
      </c>
      <c r="J4380" s="6">
        <f t="shared" si="68"/>
        <v>4990</v>
      </c>
      <c r="K4380" s="7">
        <f>((Table4[[#This Row],[marked_price]]-Table4[[#This Row],[discounted_price]])/Table4[[#This Row],[marked_price]])*100</f>
        <v>80.032012805122037</v>
      </c>
    </row>
    <row r="4381" spans="1:11" x14ac:dyDescent="0.25">
      <c r="A4381" s="8" t="s">
        <v>2234</v>
      </c>
      <c r="B4381" s="8" t="s">
        <v>2242</v>
      </c>
      <c r="C4381" s="8">
        <v>4.2</v>
      </c>
      <c r="D4381" s="8">
        <v>94</v>
      </c>
      <c r="E4381" s="9">
        <v>1299</v>
      </c>
      <c r="F4381" s="9">
        <v>623</v>
      </c>
      <c r="G4381" s="8" t="s">
        <v>716</v>
      </c>
      <c r="H4381" s="8" t="s">
        <v>226</v>
      </c>
      <c r="I4381" s="10">
        <v>9435995</v>
      </c>
      <c r="J4381" s="6">
        <f t="shared" si="68"/>
        <v>58562</v>
      </c>
      <c r="K4381" s="7">
        <f>((Table4[[#This Row],[marked_price]]-Table4[[#This Row],[discounted_price]])/Table4[[#This Row],[marked_price]])*100</f>
        <v>52.040030792917626</v>
      </c>
    </row>
    <row r="4382" spans="1:11" x14ac:dyDescent="0.25">
      <c r="A4382" s="3" t="s">
        <v>2312</v>
      </c>
      <c r="B4382" s="3" t="s">
        <v>961</v>
      </c>
      <c r="C4382" s="3">
        <v>4.5999999999999996</v>
      </c>
      <c r="D4382" s="3">
        <v>31</v>
      </c>
      <c r="E4382" s="4">
        <v>1989</v>
      </c>
      <c r="F4382" s="4">
        <v>755</v>
      </c>
      <c r="G4382" s="3" t="s">
        <v>562</v>
      </c>
      <c r="H4382" s="3" t="s">
        <v>155</v>
      </c>
      <c r="I4382" s="5">
        <v>11562602</v>
      </c>
      <c r="J4382" s="6">
        <f t="shared" si="68"/>
        <v>23405</v>
      </c>
      <c r="K4382" s="7">
        <f>((Table4[[#This Row],[marked_price]]-Table4[[#This Row],[discounted_price]])/Table4[[#This Row],[marked_price]])*100</f>
        <v>62.0412267471091</v>
      </c>
    </row>
    <row r="4383" spans="1:11" x14ac:dyDescent="0.25">
      <c r="A4383" s="8" t="s">
        <v>4817</v>
      </c>
      <c r="B4383" s="8" t="s">
        <v>12</v>
      </c>
      <c r="C4383" s="8">
        <v>5</v>
      </c>
      <c r="D4383" s="8">
        <v>2</v>
      </c>
      <c r="E4383" s="9">
        <v>6795</v>
      </c>
      <c r="F4383" s="9">
        <v>1698</v>
      </c>
      <c r="G4383" s="8" t="s">
        <v>13</v>
      </c>
      <c r="H4383" s="8" t="s">
        <v>14</v>
      </c>
      <c r="I4383" s="10">
        <v>17392526</v>
      </c>
      <c r="J4383" s="6">
        <f t="shared" si="68"/>
        <v>3396</v>
      </c>
      <c r="K4383" s="7">
        <f>((Table4[[#This Row],[marked_price]]-Table4[[#This Row],[discounted_price]])/Table4[[#This Row],[marked_price]])*100</f>
        <v>75.011037527593814</v>
      </c>
    </row>
    <row r="4384" spans="1:11" x14ac:dyDescent="0.25">
      <c r="A4384" s="3" t="s">
        <v>577</v>
      </c>
      <c r="B4384" s="3" t="s">
        <v>871</v>
      </c>
      <c r="C4384" s="3">
        <v>5</v>
      </c>
      <c r="D4384" s="3">
        <v>2</v>
      </c>
      <c r="E4384" s="4">
        <v>3199</v>
      </c>
      <c r="F4384" s="4">
        <v>959</v>
      </c>
      <c r="G4384" s="3" t="s">
        <v>20</v>
      </c>
      <c r="H4384" s="3" t="s">
        <v>75</v>
      </c>
      <c r="I4384" s="5">
        <v>18119954</v>
      </c>
      <c r="J4384" s="6">
        <f t="shared" si="68"/>
        <v>1918</v>
      </c>
      <c r="K4384" s="7">
        <f>((Table4[[#This Row],[marked_price]]-Table4[[#This Row],[discounted_price]])/Table4[[#This Row],[marked_price]])*100</f>
        <v>70.021881838074393</v>
      </c>
    </row>
    <row r="4385" spans="1:11" x14ac:dyDescent="0.25">
      <c r="A4385" s="8" t="s">
        <v>4818</v>
      </c>
      <c r="B4385" s="8" t="s">
        <v>33</v>
      </c>
      <c r="C4385" s="8">
        <v>4.7</v>
      </c>
      <c r="D4385" s="8">
        <v>48</v>
      </c>
      <c r="E4385" s="9">
        <v>1199</v>
      </c>
      <c r="F4385" s="9">
        <v>419</v>
      </c>
      <c r="G4385" s="8" t="s">
        <v>48</v>
      </c>
      <c r="H4385" s="8" t="s">
        <v>582</v>
      </c>
      <c r="I4385" s="10">
        <v>13179650</v>
      </c>
      <c r="J4385" s="6">
        <f t="shared" si="68"/>
        <v>20112</v>
      </c>
      <c r="K4385" s="7">
        <f>((Table4[[#This Row],[marked_price]]-Table4[[#This Row],[discounted_price]])/Table4[[#This Row],[marked_price]])*100</f>
        <v>65.054211843202665</v>
      </c>
    </row>
    <row r="4386" spans="1:11" x14ac:dyDescent="0.25">
      <c r="A4386" s="3" t="s">
        <v>1405</v>
      </c>
      <c r="B4386" s="3" t="s">
        <v>340</v>
      </c>
      <c r="C4386" s="3">
        <v>4.4000000000000004</v>
      </c>
      <c r="D4386" s="3">
        <v>51</v>
      </c>
      <c r="E4386" s="4">
        <v>790</v>
      </c>
      <c r="F4386" s="4">
        <v>553</v>
      </c>
      <c r="G4386" s="3" t="s">
        <v>853</v>
      </c>
      <c r="H4386" s="3" t="s">
        <v>259</v>
      </c>
      <c r="I4386" s="5">
        <v>15979254</v>
      </c>
      <c r="J4386" s="6">
        <f t="shared" si="68"/>
        <v>28203</v>
      </c>
      <c r="K4386" s="7">
        <f>((Table4[[#This Row],[marked_price]]-Table4[[#This Row],[discounted_price]])/Table4[[#This Row],[marked_price]])*100</f>
        <v>30</v>
      </c>
    </row>
    <row r="4387" spans="1:11" x14ac:dyDescent="0.25">
      <c r="A4387" s="8" t="s">
        <v>4819</v>
      </c>
      <c r="B4387" s="8" t="s">
        <v>4428</v>
      </c>
      <c r="C4387" s="8">
        <v>4.3</v>
      </c>
      <c r="D4387" s="8">
        <v>54</v>
      </c>
      <c r="E4387" s="9">
        <v>2000</v>
      </c>
      <c r="F4387" s="9">
        <v>1040</v>
      </c>
      <c r="G4387" s="8" t="s">
        <v>20</v>
      </c>
      <c r="H4387" s="8" t="s">
        <v>206</v>
      </c>
      <c r="I4387" s="10">
        <v>13270978</v>
      </c>
      <c r="J4387" s="6">
        <f t="shared" si="68"/>
        <v>56160</v>
      </c>
      <c r="K4387" s="7">
        <f>((Table4[[#This Row],[marked_price]]-Table4[[#This Row],[discounted_price]])/Table4[[#This Row],[marked_price]])*100</f>
        <v>48</v>
      </c>
    </row>
    <row r="4388" spans="1:11" x14ac:dyDescent="0.25">
      <c r="A4388" s="3" t="s">
        <v>4820</v>
      </c>
      <c r="B4388" s="3" t="s">
        <v>2121</v>
      </c>
      <c r="C4388" s="3">
        <v>4.5</v>
      </c>
      <c r="D4388" s="3">
        <v>29</v>
      </c>
      <c r="E4388" s="4">
        <v>2999</v>
      </c>
      <c r="F4388" s="4">
        <v>1289</v>
      </c>
      <c r="G4388" s="3" t="s">
        <v>4821</v>
      </c>
      <c r="H4388" s="3" t="s">
        <v>338</v>
      </c>
      <c r="I4388" s="5">
        <v>16377434</v>
      </c>
      <c r="J4388" s="6">
        <f t="shared" si="68"/>
        <v>37381</v>
      </c>
      <c r="K4388" s="7">
        <f>((Table4[[#This Row],[marked_price]]-Table4[[#This Row],[discounted_price]])/Table4[[#This Row],[marked_price]])*100</f>
        <v>57.019006335445141</v>
      </c>
    </row>
    <row r="4389" spans="1:11" x14ac:dyDescent="0.25">
      <c r="A4389" s="8" t="s">
        <v>455</v>
      </c>
      <c r="B4389" s="8" t="s">
        <v>922</v>
      </c>
      <c r="C4389" s="8">
        <v>4.4000000000000004</v>
      </c>
      <c r="D4389" s="8">
        <v>5</v>
      </c>
      <c r="E4389" s="9">
        <v>1049</v>
      </c>
      <c r="F4389" s="9">
        <v>629</v>
      </c>
      <c r="G4389" s="8" t="s">
        <v>172</v>
      </c>
      <c r="H4389" s="8" t="s">
        <v>24</v>
      </c>
      <c r="I4389" s="10">
        <v>13874784</v>
      </c>
      <c r="J4389" s="6">
        <f t="shared" si="68"/>
        <v>3145</v>
      </c>
      <c r="K4389" s="7">
        <f>((Table4[[#This Row],[marked_price]]-Table4[[#This Row],[discounted_price]])/Table4[[#This Row],[marked_price]])*100</f>
        <v>40.038131553860815</v>
      </c>
    </row>
    <row r="4390" spans="1:11" x14ac:dyDescent="0.25">
      <c r="A4390" s="3" t="s">
        <v>4822</v>
      </c>
      <c r="B4390" s="3" t="s">
        <v>258</v>
      </c>
      <c r="C4390" s="3">
        <v>4.5999999999999996</v>
      </c>
      <c r="D4390" s="3">
        <v>17</v>
      </c>
      <c r="E4390" s="4">
        <v>3195</v>
      </c>
      <c r="F4390" s="4">
        <v>1597</v>
      </c>
      <c r="G4390" s="3" t="s">
        <v>13</v>
      </c>
      <c r="H4390" s="3" t="s">
        <v>259</v>
      </c>
      <c r="I4390" s="5">
        <v>8324625</v>
      </c>
      <c r="J4390" s="6">
        <f t="shared" si="68"/>
        <v>27149</v>
      </c>
      <c r="K4390" s="7">
        <f>((Table4[[#This Row],[marked_price]]-Table4[[#This Row],[discounted_price]])/Table4[[#This Row],[marked_price]])*100</f>
        <v>50.015649452269173</v>
      </c>
    </row>
    <row r="4391" spans="1:11" x14ac:dyDescent="0.25">
      <c r="A4391" s="8" t="s">
        <v>4174</v>
      </c>
      <c r="B4391" s="8" t="s">
        <v>2496</v>
      </c>
      <c r="C4391" s="8">
        <v>4.5</v>
      </c>
      <c r="D4391" s="8">
        <v>40</v>
      </c>
      <c r="E4391" s="9">
        <v>1999</v>
      </c>
      <c r="F4391" s="9">
        <v>699</v>
      </c>
      <c r="G4391" s="8" t="s">
        <v>13</v>
      </c>
      <c r="H4391" s="8" t="s">
        <v>259</v>
      </c>
      <c r="I4391" s="10">
        <v>14074128</v>
      </c>
      <c r="J4391" s="6">
        <f t="shared" si="68"/>
        <v>27960</v>
      </c>
      <c r="K4391" s="7">
        <f>((Table4[[#This Row],[marked_price]]-Table4[[#This Row],[discounted_price]])/Table4[[#This Row],[marked_price]])*100</f>
        <v>65.032516258129064</v>
      </c>
    </row>
    <row r="4392" spans="1:11" x14ac:dyDescent="0.25">
      <c r="A4392" s="3" t="s">
        <v>4823</v>
      </c>
      <c r="B4392" s="3" t="s">
        <v>678</v>
      </c>
      <c r="C4392" s="3">
        <v>4.0999999999999996</v>
      </c>
      <c r="D4392" s="3">
        <v>42</v>
      </c>
      <c r="E4392" s="4">
        <v>1499</v>
      </c>
      <c r="F4392" s="4">
        <v>749</v>
      </c>
      <c r="G4392" s="3" t="s">
        <v>27</v>
      </c>
      <c r="H4392" s="3" t="s">
        <v>109</v>
      </c>
      <c r="I4392" s="5">
        <v>15412260</v>
      </c>
      <c r="J4392" s="6">
        <f t="shared" si="68"/>
        <v>31458</v>
      </c>
      <c r="K4392" s="7">
        <f>((Table4[[#This Row],[marked_price]]-Table4[[#This Row],[discounted_price]])/Table4[[#This Row],[marked_price]])*100</f>
        <v>50.033355570380259</v>
      </c>
    </row>
    <row r="4393" spans="1:11" x14ac:dyDescent="0.25">
      <c r="A4393" s="8" t="s">
        <v>4824</v>
      </c>
      <c r="B4393" s="8" t="s">
        <v>91</v>
      </c>
      <c r="C4393" s="8">
        <v>3.9</v>
      </c>
      <c r="D4393" s="8">
        <v>7</v>
      </c>
      <c r="E4393" s="9">
        <v>1799</v>
      </c>
      <c r="F4393" s="9">
        <v>629</v>
      </c>
      <c r="G4393" s="8" t="s">
        <v>27</v>
      </c>
      <c r="H4393" s="8" t="s">
        <v>24</v>
      </c>
      <c r="I4393" s="10">
        <v>14162898</v>
      </c>
      <c r="J4393" s="6">
        <f t="shared" si="68"/>
        <v>4403</v>
      </c>
      <c r="K4393" s="7">
        <f>((Table4[[#This Row],[marked_price]]-Table4[[#This Row],[discounted_price]])/Table4[[#This Row],[marked_price]])*100</f>
        <v>65.036131183991102</v>
      </c>
    </row>
    <row r="4394" spans="1:11" x14ac:dyDescent="0.25">
      <c r="A4394" s="3" t="s">
        <v>1547</v>
      </c>
      <c r="B4394" s="3" t="s">
        <v>1548</v>
      </c>
      <c r="C4394" s="3">
        <v>1</v>
      </c>
      <c r="D4394" s="3">
        <v>1</v>
      </c>
      <c r="E4394" s="4">
        <v>4999</v>
      </c>
      <c r="F4394" s="4">
        <v>1249</v>
      </c>
      <c r="G4394" s="3" t="s">
        <v>44</v>
      </c>
      <c r="H4394" s="3" t="s">
        <v>338</v>
      </c>
      <c r="I4394" s="5">
        <v>15946582</v>
      </c>
      <c r="J4394" s="6">
        <f t="shared" si="68"/>
        <v>1249</v>
      </c>
      <c r="K4394" s="7">
        <f>((Table4[[#This Row],[marked_price]]-Table4[[#This Row],[discounted_price]])/Table4[[#This Row],[marked_price]])*100</f>
        <v>75.015003000600117</v>
      </c>
    </row>
    <row r="4395" spans="1:11" x14ac:dyDescent="0.25">
      <c r="A4395" s="8" t="s">
        <v>4825</v>
      </c>
      <c r="B4395" s="8" t="s">
        <v>4826</v>
      </c>
      <c r="C4395" s="8">
        <v>3.6</v>
      </c>
      <c r="D4395" s="8">
        <v>22</v>
      </c>
      <c r="E4395" s="9">
        <v>3000</v>
      </c>
      <c r="F4395" s="9">
        <v>1410</v>
      </c>
      <c r="G4395" s="8" t="s">
        <v>4163</v>
      </c>
      <c r="H4395" s="8" t="s">
        <v>338</v>
      </c>
      <c r="I4395" s="10">
        <v>13449996</v>
      </c>
      <c r="J4395" s="6">
        <f t="shared" si="68"/>
        <v>31020</v>
      </c>
      <c r="K4395" s="7">
        <f>((Table4[[#This Row],[marked_price]]-Table4[[#This Row],[discounted_price]])/Table4[[#This Row],[marked_price]])*100</f>
        <v>53</v>
      </c>
    </row>
    <row r="4396" spans="1:11" x14ac:dyDescent="0.25">
      <c r="A4396" s="3" t="s">
        <v>4827</v>
      </c>
      <c r="B4396" s="3" t="s">
        <v>4828</v>
      </c>
      <c r="C4396" s="3">
        <v>4.5</v>
      </c>
      <c r="D4396" s="3">
        <v>29</v>
      </c>
      <c r="E4396" s="4">
        <v>596</v>
      </c>
      <c r="F4396" s="4">
        <v>399</v>
      </c>
      <c r="G4396" s="3" t="s">
        <v>4829</v>
      </c>
      <c r="H4396" s="3" t="s">
        <v>984</v>
      </c>
      <c r="I4396" s="5">
        <v>17674948</v>
      </c>
      <c r="J4396" s="6">
        <f t="shared" si="68"/>
        <v>11571</v>
      </c>
      <c r="K4396" s="7">
        <f>((Table4[[#This Row],[marked_price]]-Table4[[#This Row],[discounted_price]])/Table4[[#This Row],[marked_price]])*100</f>
        <v>33.053691275167786</v>
      </c>
    </row>
    <row r="4397" spans="1:11" x14ac:dyDescent="0.25">
      <c r="A4397" s="8" t="s">
        <v>4830</v>
      </c>
      <c r="B4397" s="8" t="s">
        <v>947</v>
      </c>
      <c r="C4397" s="8">
        <v>4.5</v>
      </c>
      <c r="D4397" s="8">
        <v>28</v>
      </c>
      <c r="E4397" s="9">
        <v>499</v>
      </c>
      <c r="F4397" s="9">
        <v>394</v>
      </c>
      <c r="G4397" s="8" t="s">
        <v>13</v>
      </c>
      <c r="H4397" s="8" t="s">
        <v>2857</v>
      </c>
      <c r="I4397" s="10">
        <v>14671472</v>
      </c>
      <c r="J4397" s="6">
        <f t="shared" si="68"/>
        <v>11032</v>
      </c>
      <c r="K4397" s="7">
        <f>((Table4[[#This Row],[marked_price]]-Table4[[#This Row],[discounted_price]])/Table4[[#This Row],[marked_price]])*100</f>
        <v>21.042084168336672</v>
      </c>
    </row>
    <row r="4398" spans="1:11" x14ac:dyDescent="0.25">
      <c r="A4398" s="3" t="s">
        <v>4831</v>
      </c>
      <c r="B4398" s="3" t="s">
        <v>513</v>
      </c>
      <c r="C4398" s="3">
        <v>4.5</v>
      </c>
      <c r="D4398" s="3">
        <v>182</v>
      </c>
      <c r="E4398" s="4">
        <v>990</v>
      </c>
      <c r="F4398" s="4">
        <v>990</v>
      </c>
      <c r="G4398" s="3" t="s">
        <v>13</v>
      </c>
      <c r="H4398" s="3" t="s">
        <v>886</v>
      </c>
      <c r="I4398" s="5">
        <v>10066959</v>
      </c>
      <c r="J4398" s="6">
        <f t="shared" si="68"/>
        <v>180180</v>
      </c>
      <c r="K4398" s="7">
        <f>((Table4[[#This Row],[marked_price]]-Table4[[#This Row],[discounted_price]])/Table4[[#This Row],[marked_price]])*100</f>
        <v>0</v>
      </c>
    </row>
    <row r="4399" spans="1:11" x14ac:dyDescent="0.25">
      <c r="A4399" s="8" t="s">
        <v>4832</v>
      </c>
      <c r="B4399" s="8" t="s">
        <v>4833</v>
      </c>
      <c r="C4399" s="8">
        <v>4.3</v>
      </c>
      <c r="D4399" s="8">
        <v>8</v>
      </c>
      <c r="E4399" s="9">
        <v>2299</v>
      </c>
      <c r="F4399" s="9">
        <v>899</v>
      </c>
      <c r="G4399" s="8" t="s">
        <v>56</v>
      </c>
      <c r="H4399" s="8" t="s">
        <v>506</v>
      </c>
      <c r="I4399" s="10">
        <v>17466294</v>
      </c>
      <c r="J4399" s="6">
        <f t="shared" si="68"/>
        <v>7192</v>
      </c>
      <c r="K4399" s="7">
        <f>((Table4[[#This Row],[marked_price]]-Table4[[#This Row],[discounted_price]])/Table4[[#This Row],[marked_price]])*100</f>
        <v>60.896041757285779</v>
      </c>
    </row>
    <row r="4400" spans="1:11" x14ac:dyDescent="0.25">
      <c r="A4400" s="3" t="s">
        <v>4834</v>
      </c>
      <c r="B4400" s="3" t="s">
        <v>4435</v>
      </c>
      <c r="C4400" s="3">
        <v>4</v>
      </c>
      <c r="D4400" s="3">
        <v>131</v>
      </c>
      <c r="E4400" s="4">
        <v>3599</v>
      </c>
      <c r="F4400" s="4">
        <v>1619</v>
      </c>
      <c r="G4400" s="3" t="s">
        <v>20</v>
      </c>
      <c r="H4400" s="3" t="s">
        <v>72</v>
      </c>
      <c r="I4400" s="5">
        <v>13175736</v>
      </c>
      <c r="J4400" s="6">
        <f t="shared" si="68"/>
        <v>212089</v>
      </c>
      <c r="K4400" s="7">
        <f>((Table4[[#This Row],[marked_price]]-Table4[[#This Row],[discounted_price]])/Table4[[#This Row],[marked_price]])*100</f>
        <v>55.015282022784106</v>
      </c>
    </row>
    <row r="4401" spans="1:11" x14ac:dyDescent="0.25">
      <c r="A4401" s="8" t="s">
        <v>4835</v>
      </c>
      <c r="B4401" s="8" t="s">
        <v>4745</v>
      </c>
      <c r="C4401" s="8">
        <v>4</v>
      </c>
      <c r="D4401" s="8">
        <v>47</v>
      </c>
      <c r="E4401" s="9">
        <v>1499</v>
      </c>
      <c r="F4401" s="9">
        <v>689</v>
      </c>
      <c r="G4401" s="8" t="s">
        <v>20</v>
      </c>
      <c r="H4401" s="8" t="s">
        <v>506</v>
      </c>
      <c r="I4401" s="10">
        <v>13982844</v>
      </c>
      <c r="J4401" s="6">
        <f t="shared" si="68"/>
        <v>32383</v>
      </c>
      <c r="K4401" s="7">
        <f>((Table4[[#This Row],[marked_price]]-Table4[[#This Row],[discounted_price]])/Table4[[#This Row],[marked_price]])*100</f>
        <v>54.036024016010678</v>
      </c>
    </row>
    <row r="4402" spans="1:11" x14ac:dyDescent="0.25">
      <c r="A4402" s="3" t="s">
        <v>1781</v>
      </c>
      <c r="B4402" s="3" t="s">
        <v>1493</v>
      </c>
      <c r="C4402" s="3">
        <v>4.3</v>
      </c>
      <c r="D4402" s="3">
        <v>10</v>
      </c>
      <c r="E4402" s="4">
        <v>1799</v>
      </c>
      <c r="F4402" s="4">
        <v>1619</v>
      </c>
      <c r="G4402" s="3" t="s">
        <v>1550</v>
      </c>
      <c r="H4402" s="3" t="s">
        <v>155</v>
      </c>
      <c r="I4402" s="5">
        <v>16899138</v>
      </c>
      <c r="J4402" s="6">
        <f t="shared" si="68"/>
        <v>16190</v>
      </c>
      <c r="K4402" s="7">
        <f>((Table4[[#This Row],[marked_price]]-Table4[[#This Row],[discounted_price]])/Table4[[#This Row],[marked_price]])*100</f>
        <v>10.005558643690939</v>
      </c>
    </row>
    <row r="4403" spans="1:11" x14ac:dyDescent="0.25">
      <c r="A4403" s="8" t="s">
        <v>4836</v>
      </c>
      <c r="B4403" s="8" t="s">
        <v>1064</v>
      </c>
      <c r="C4403" s="8">
        <v>3.4</v>
      </c>
      <c r="D4403" s="8">
        <v>8</v>
      </c>
      <c r="E4403" s="9">
        <v>1299</v>
      </c>
      <c r="F4403" s="9">
        <v>584</v>
      </c>
      <c r="G4403" s="8" t="s">
        <v>40</v>
      </c>
      <c r="H4403" s="8" t="s">
        <v>34</v>
      </c>
      <c r="I4403" s="10">
        <v>15971536</v>
      </c>
      <c r="J4403" s="6">
        <f t="shared" si="68"/>
        <v>4672</v>
      </c>
      <c r="K4403" s="7">
        <f>((Table4[[#This Row],[marked_price]]-Table4[[#This Row],[discounted_price]])/Table4[[#This Row],[marked_price]])*100</f>
        <v>55.042340261739795</v>
      </c>
    </row>
    <row r="4404" spans="1:11" x14ac:dyDescent="0.25">
      <c r="A4404" s="3" t="s">
        <v>4837</v>
      </c>
      <c r="B4404" s="3" t="s">
        <v>2652</v>
      </c>
      <c r="C4404" s="3">
        <v>4.5999999999999996</v>
      </c>
      <c r="D4404" s="3">
        <v>236</v>
      </c>
      <c r="E4404" s="4">
        <v>620</v>
      </c>
      <c r="F4404" s="4">
        <v>520</v>
      </c>
      <c r="G4404" s="3" t="s">
        <v>13</v>
      </c>
      <c r="H4404" s="3" t="s">
        <v>3160</v>
      </c>
      <c r="I4404" s="5">
        <v>10816730</v>
      </c>
      <c r="J4404" s="6">
        <f t="shared" si="68"/>
        <v>122720</v>
      </c>
      <c r="K4404" s="7">
        <f>((Table4[[#This Row],[marked_price]]-Table4[[#This Row],[discounted_price]])/Table4[[#This Row],[marked_price]])*100</f>
        <v>16.129032258064516</v>
      </c>
    </row>
    <row r="4405" spans="1:11" x14ac:dyDescent="0.25">
      <c r="A4405" s="8" t="s">
        <v>4838</v>
      </c>
      <c r="B4405" s="8" t="s">
        <v>4839</v>
      </c>
      <c r="C4405" s="8">
        <v>4.4000000000000004</v>
      </c>
      <c r="D4405" s="8">
        <v>205</v>
      </c>
      <c r="E4405" s="9">
        <v>1199</v>
      </c>
      <c r="F4405" s="9">
        <v>311</v>
      </c>
      <c r="G4405" s="8" t="s">
        <v>13</v>
      </c>
      <c r="H4405" s="8" t="s">
        <v>984</v>
      </c>
      <c r="I4405" s="10">
        <v>14793962</v>
      </c>
      <c r="J4405" s="6">
        <f t="shared" si="68"/>
        <v>63755</v>
      </c>
      <c r="K4405" s="7">
        <f>((Table4[[#This Row],[marked_price]]-Table4[[#This Row],[discounted_price]])/Table4[[#This Row],[marked_price]])*100</f>
        <v>74.061718098415341</v>
      </c>
    </row>
    <row r="4406" spans="1:11" x14ac:dyDescent="0.25">
      <c r="A4406" s="3" t="s">
        <v>386</v>
      </c>
      <c r="B4406" s="3" t="s">
        <v>2040</v>
      </c>
      <c r="C4406" s="3">
        <v>4.5</v>
      </c>
      <c r="D4406" s="3">
        <v>10</v>
      </c>
      <c r="E4406" s="4">
        <v>1799</v>
      </c>
      <c r="F4406" s="4">
        <v>899</v>
      </c>
      <c r="G4406" s="3" t="s">
        <v>40</v>
      </c>
      <c r="H4406" s="3" t="s">
        <v>318</v>
      </c>
      <c r="I4406" s="5">
        <v>13994056</v>
      </c>
      <c r="J4406" s="6">
        <f t="shared" si="68"/>
        <v>8990</v>
      </c>
      <c r="K4406" s="7">
        <f>((Table4[[#This Row],[marked_price]]-Table4[[#This Row],[discounted_price]])/Table4[[#This Row],[marked_price]])*100</f>
        <v>50.027793218454697</v>
      </c>
    </row>
    <row r="4407" spans="1:11" x14ac:dyDescent="0.25">
      <c r="A4407" s="8" t="s">
        <v>4840</v>
      </c>
      <c r="B4407" s="8" t="s">
        <v>4841</v>
      </c>
      <c r="C4407" s="8">
        <v>3.9</v>
      </c>
      <c r="D4407" s="8">
        <v>58</v>
      </c>
      <c r="E4407" s="9">
        <v>1599</v>
      </c>
      <c r="F4407" s="9">
        <v>799</v>
      </c>
      <c r="G4407" s="8" t="s">
        <v>27</v>
      </c>
      <c r="H4407" s="8" t="s">
        <v>31</v>
      </c>
      <c r="I4407" s="10">
        <v>16004028</v>
      </c>
      <c r="J4407" s="6">
        <f t="shared" si="68"/>
        <v>46342</v>
      </c>
      <c r="K4407" s="7">
        <f>((Table4[[#This Row],[marked_price]]-Table4[[#This Row],[discounted_price]])/Table4[[#This Row],[marked_price]])*100</f>
        <v>50.03126954346466</v>
      </c>
    </row>
    <row r="4408" spans="1:11" x14ac:dyDescent="0.25">
      <c r="A4408" s="3" t="s">
        <v>4842</v>
      </c>
      <c r="B4408" s="3" t="s">
        <v>4843</v>
      </c>
      <c r="C4408" s="3">
        <v>5</v>
      </c>
      <c r="D4408" s="3">
        <v>4</v>
      </c>
      <c r="E4408" s="4">
        <v>3749</v>
      </c>
      <c r="F4408" s="4">
        <v>1274</v>
      </c>
      <c r="G4408" s="3" t="s">
        <v>3749</v>
      </c>
      <c r="H4408" s="3" t="s">
        <v>188</v>
      </c>
      <c r="I4408" s="5">
        <v>13489022</v>
      </c>
      <c r="J4408" s="6">
        <f t="shared" si="68"/>
        <v>5096</v>
      </c>
      <c r="K4408" s="7">
        <f>((Table4[[#This Row],[marked_price]]-Table4[[#This Row],[discounted_price]])/Table4[[#This Row],[marked_price]])*100</f>
        <v>66.017604694585216</v>
      </c>
    </row>
    <row r="4409" spans="1:11" x14ac:dyDescent="0.25">
      <c r="A4409" s="8" t="s">
        <v>751</v>
      </c>
      <c r="B4409" s="8" t="s">
        <v>123</v>
      </c>
      <c r="C4409" s="8">
        <v>4.4000000000000004</v>
      </c>
      <c r="D4409" s="8">
        <v>13</v>
      </c>
      <c r="E4409" s="9">
        <v>1849</v>
      </c>
      <c r="F4409" s="9">
        <v>462</v>
      </c>
      <c r="G4409" s="8" t="s">
        <v>752</v>
      </c>
      <c r="H4409" s="8" t="s">
        <v>64</v>
      </c>
      <c r="I4409" s="10">
        <v>14484078</v>
      </c>
      <c r="J4409" s="6">
        <f t="shared" si="68"/>
        <v>6006</v>
      </c>
      <c r="K4409" s="7">
        <f>((Table4[[#This Row],[marked_price]]-Table4[[#This Row],[discounted_price]])/Table4[[#This Row],[marked_price]])*100</f>
        <v>75.013520822065985</v>
      </c>
    </row>
    <row r="4410" spans="1:11" x14ac:dyDescent="0.25">
      <c r="A4410" s="3" t="s">
        <v>4844</v>
      </c>
      <c r="B4410" s="3" t="s">
        <v>590</v>
      </c>
      <c r="C4410" s="3">
        <v>4.5999999999999996</v>
      </c>
      <c r="D4410" s="3">
        <v>38</v>
      </c>
      <c r="E4410" s="4">
        <v>449</v>
      </c>
      <c r="F4410" s="4">
        <v>426</v>
      </c>
      <c r="G4410" s="3" t="s">
        <v>236</v>
      </c>
      <c r="H4410" s="3" t="s">
        <v>144</v>
      </c>
      <c r="I4410" s="5">
        <v>15473878</v>
      </c>
      <c r="J4410" s="6">
        <f t="shared" si="68"/>
        <v>16188</v>
      </c>
      <c r="K4410" s="7">
        <f>((Table4[[#This Row],[marked_price]]-Table4[[#This Row],[discounted_price]])/Table4[[#This Row],[marked_price]])*100</f>
        <v>5.1224944320712691</v>
      </c>
    </row>
    <row r="4411" spans="1:11" x14ac:dyDescent="0.25">
      <c r="A4411" s="8" t="s">
        <v>834</v>
      </c>
      <c r="B4411" s="8" t="s">
        <v>96</v>
      </c>
      <c r="C4411" s="8">
        <v>4.9000000000000004</v>
      </c>
      <c r="D4411" s="8">
        <v>10</v>
      </c>
      <c r="E4411" s="9">
        <v>1799</v>
      </c>
      <c r="F4411" s="9">
        <v>395</v>
      </c>
      <c r="G4411" s="8" t="s">
        <v>13</v>
      </c>
      <c r="H4411" s="8" t="s">
        <v>97</v>
      </c>
      <c r="I4411" s="10">
        <v>15157018</v>
      </c>
      <c r="J4411" s="6">
        <f t="shared" si="68"/>
        <v>3950</v>
      </c>
      <c r="K4411" s="7">
        <f>((Table4[[#This Row],[marked_price]]-Table4[[#This Row],[discounted_price]])/Table4[[#This Row],[marked_price]])*100</f>
        <v>78.043357420789334</v>
      </c>
    </row>
    <row r="4412" spans="1:11" x14ac:dyDescent="0.25">
      <c r="A4412" s="3" t="s">
        <v>4845</v>
      </c>
      <c r="B4412" s="3" t="s">
        <v>138</v>
      </c>
      <c r="C4412" s="3">
        <v>3.4</v>
      </c>
      <c r="D4412" s="3">
        <v>30</v>
      </c>
      <c r="E4412" s="4">
        <v>2499</v>
      </c>
      <c r="F4412" s="4">
        <v>849</v>
      </c>
      <c r="G4412" s="3" t="s">
        <v>2783</v>
      </c>
      <c r="H4412" s="3" t="s">
        <v>31</v>
      </c>
      <c r="I4412" s="5">
        <v>14609510</v>
      </c>
      <c r="J4412" s="6">
        <f t="shared" si="68"/>
        <v>25470</v>
      </c>
      <c r="K4412" s="7">
        <f>((Table4[[#This Row],[marked_price]]-Table4[[#This Row],[discounted_price]])/Table4[[#This Row],[marked_price]])*100</f>
        <v>66.026410564225685</v>
      </c>
    </row>
    <row r="4413" spans="1:11" x14ac:dyDescent="0.25">
      <c r="A4413" s="8" t="s">
        <v>4846</v>
      </c>
      <c r="B4413" s="8" t="s">
        <v>1362</v>
      </c>
      <c r="C4413" s="8">
        <v>4.7</v>
      </c>
      <c r="D4413" s="8">
        <v>3</v>
      </c>
      <c r="E4413" s="9">
        <v>1422</v>
      </c>
      <c r="F4413" s="9">
        <v>767</v>
      </c>
      <c r="G4413" s="8" t="s">
        <v>13</v>
      </c>
      <c r="H4413" s="8" t="s">
        <v>1958</v>
      </c>
      <c r="I4413" s="10">
        <v>14984308</v>
      </c>
      <c r="J4413" s="6">
        <f t="shared" si="68"/>
        <v>2301</v>
      </c>
      <c r="K4413" s="7">
        <f>((Table4[[#This Row],[marked_price]]-Table4[[#This Row],[discounted_price]])/Table4[[#This Row],[marked_price]])*100</f>
        <v>46.06188466947961</v>
      </c>
    </row>
    <row r="4414" spans="1:11" x14ac:dyDescent="0.25">
      <c r="A4414" s="3" t="s">
        <v>4847</v>
      </c>
      <c r="B4414" s="3" t="s">
        <v>485</v>
      </c>
      <c r="C4414" s="3">
        <v>4.0999999999999996</v>
      </c>
      <c r="D4414" s="3">
        <v>20</v>
      </c>
      <c r="E4414" s="4">
        <v>1799</v>
      </c>
      <c r="F4414" s="4">
        <v>899</v>
      </c>
      <c r="G4414" s="3" t="s">
        <v>27</v>
      </c>
      <c r="H4414" s="3" t="s">
        <v>34</v>
      </c>
      <c r="I4414" s="5">
        <v>8402259</v>
      </c>
      <c r="J4414" s="6">
        <f t="shared" si="68"/>
        <v>17980</v>
      </c>
      <c r="K4414" s="7">
        <f>((Table4[[#This Row],[marked_price]]-Table4[[#This Row],[discounted_price]])/Table4[[#This Row],[marked_price]])*100</f>
        <v>50.027793218454697</v>
      </c>
    </row>
    <row r="4415" spans="1:11" x14ac:dyDescent="0.25">
      <c r="A4415" s="8" t="s">
        <v>4848</v>
      </c>
      <c r="B4415" s="8" t="s">
        <v>1134</v>
      </c>
      <c r="C4415" s="8">
        <v>4.7</v>
      </c>
      <c r="D4415" s="8">
        <v>56</v>
      </c>
      <c r="E4415" s="9">
        <v>649</v>
      </c>
      <c r="F4415" s="9">
        <v>499</v>
      </c>
      <c r="G4415" s="8" t="s">
        <v>738</v>
      </c>
      <c r="H4415" s="8" t="s">
        <v>4849</v>
      </c>
      <c r="I4415" s="10">
        <v>15420940</v>
      </c>
      <c r="J4415" s="6">
        <f t="shared" si="68"/>
        <v>27944</v>
      </c>
      <c r="K4415" s="7">
        <f>((Table4[[#This Row],[marked_price]]-Table4[[#This Row],[discounted_price]])/Table4[[#This Row],[marked_price]])*100</f>
        <v>23.112480739599384</v>
      </c>
    </row>
    <row r="4416" spans="1:11" x14ac:dyDescent="0.25">
      <c r="A4416" s="3" t="s">
        <v>4850</v>
      </c>
      <c r="B4416" s="3" t="s">
        <v>4851</v>
      </c>
      <c r="C4416" s="3">
        <v>4.0999999999999996</v>
      </c>
      <c r="D4416" s="3">
        <v>81</v>
      </c>
      <c r="E4416" s="4">
        <v>2599</v>
      </c>
      <c r="F4416" s="4">
        <v>1949</v>
      </c>
      <c r="G4416" s="3" t="s">
        <v>27</v>
      </c>
      <c r="H4416" s="3" t="s">
        <v>31</v>
      </c>
      <c r="I4416" s="5">
        <v>11607988</v>
      </c>
      <c r="J4416" s="6">
        <f t="shared" si="68"/>
        <v>157869</v>
      </c>
      <c r="K4416" s="7">
        <f>((Table4[[#This Row],[marked_price]]-Table4[[#This Row],[discounted_price]])/Table4[[#This Row],[marked_price]])*100</f>
        <v>25.009619084263178</v>
      </c>
    </row>
    <row r="4417" spans="1:11" x14ac:dyDescent="0.25">
      <c r="A4417" s="8" t="s">
        <v>4852</v>
      </c>
      <c r="B4417" s="8" t="s">
        <v>138</v>
      </c>
      <c r="C4417" s="8">
        <v>4.2</v>
      </c>
      <c r="D4417" s="8">
        <v>141</v>
      </c>
      <c r="E4417" s="9">
        <v>2499</v>
      </c>
      <c r="F4417" s="9">
        <v>949</v>
      </c>
      <c r="G4417" s="8" t="s">
        <v>3158</v>
      </c>
      <c r="H4417" s="8" t="s">
        <v>75</v>
      </c>
      <c r="I4417" s="10">
        <v>12008600</v>
      </c>
      <c r="J4417" s="6">
        <f t="shared" si="68"/>
        <v>133809</v>
      </c>
      <c r="K4417" s="7">
        <f>((Table4[[#This Row],[marked_price]]-Table4[[#This Row],[discounted_price]])/Table4[[#This Row],[marked_price]])*100</f>
        <v>62.024809923969592</v>
      </c>
    </row>
    <row r="4418" spans="1:11" x14ac:dyDescent="0.25">
      <c r="A4418" s="3" t="s">
        <v>4853</v>
      </c>
      <c r="B4418" s="3" t="s">
        <v>2129</v>
      </c>
      <c r="C4418" s="3">
        <v>4.4000000000000004</v>
      </c>
      <c r="D4418" s="3">
        <v>20</v>
      </c>
      <c r="E4418" s="4">
        <v>1499</v>
      </c>
      <c r="F4418" s="4">
        <v>824</v>
      </c>
      <c r="G4418" s="3" t="s">
        <v>40</v>
      </c>
      <c r="H4418" s="3" t="s">
        <v>714</v>
      </c>
      <c r="I4418" s="5">
        <v>15760608</v>
      </c>
      <c r="J4418" s="6">
        <f t="shared" si="68"/>
        <v>16480</v>
      </c>
      <c r="K4418" s="7">
        <f>((Table4[[#This Row],[marked_price]]-Table4[[#This Row],[discounted_price]])/Table4[[#This Row],[marked_price]])*100</f>
        <v>45.030020013342224</v>
      </c>
    </row>
    <row r="4419" spans="1:11" x14ac:dyDescent="0.25">
      <c r="A4419" s="8" t="s">
        <v>3179</v>
      </c>
      <c r="B4419" s="8" t="s">
        <v>4534</v>
      </c>
      <c r="C4419" s="8">
        <v>3.9</v>
      </c>
      <c r="D4419" s="8">
        <v>42</v>
      </c>
      <c r="E4419" s="9">
        <v>1299</v>
      </c>
      <c r="F4419" s="9">
        <v>558</v>
      </c>
      <c r="G4419" s="8" t="s">
        <v>172</v>
      </c>
      <c r="H4419" s="8" t="s">
        <v>24</v>
      </c>
      <c r="I4419" s="10">
        <v>7763873</v>
      </c>
      <c r="J4419" s="6">
        <f t="shared" ref="J4419:J4482" si="69">D4419*F4419</f>
        <v>23436</v>
      </c>
      <c r="K4419" s="7">
        <f>((Table4[[#This Row],[marked_price]]-Table4[[#This Row],[discounted_price]])/Table4[[#This Row],[marked_price]])*100</f>
        <v>57.043879907621239</v>
      </c>
    </row>
    <row r="4420" spans="1:11" x14ac:dyDescent="0.25">
      <c r="A4420" s="3" t="s">
        <v>4854</v>
      </c>
      <c r="B4420" s="3" t="s">
        <v>728</v>
      </c>
      <c r="C4420" s="3">
        <v>4.2</v>
      </c>
      <c r="D4420" s="3">
        <v>5</v>
      </c>
      <c r="E4420" s="4">
        <v>1999</v>
      </c>
      <c r="F4420" s="4">
        <v>659</v>
      </c>
      <c r="G4420" s="3" t="s">
        <v>4855</v>
      </c>
      <c r="H4420" s="3" t="s">
        <v>173</v>
      </c>
      <c r="I4420" s="5">
        <v>14207430</v>
      </c>
      <c r="J4420" s="6">
        <f t="shared" si="69"/>
        <v>3295</v>
      </c>
      <c r="K4420" s="7">
        <f>((Table4[[#This Row],[marked_price]]-Table4[[#This Row],[discounted_price]])/Table4[[#This Row],[marked_price]])*100</f>
        <v>67.033516758379193</v>
      </c>
    </row>
    <row r="4421" spans="1:11" x14ac:dyDescent="0.25">
      <c r="A4421" s="8" t="s">
        <v>699</v>
      </c>
      <c r="B4421" s="8" t="s">
        <v>47</v>
      </c>
      <c r="C4421" s="8">
        <v>4.2</v>
      </c>
      <c r="D4421" s="8">
        <v>101</v>
      </c>
      <c r="E4421" s="9">
        <v>699</v>
      </c>
      <c r="F4421" s="9">
        <v>279</v>
      </c>
      <c r="G4421" s="8" t="s">
        <v>27</v>
      </c>
      <c r="H4421" s="8" t="s">
        <v>24</v>
      </c>
      <c r="I4421" s="10">
        <v>13321084</v>
      </c>
      <c r="J4421" s="6">
        <f t="shared" si="69"/>
        <v>28179</v>
      </c>
      <c r="K4421" s="7">
        <f>((Table4[[#This Row],[marked_price]]-Table4[[#This Row],[discounted_price]])/Table4[[#This Row],[marked_price]])*100</f>
        <v>60.085836909871247</v>
      </c>
    </row>
    <row r="4422" spans="1:11" x14ac:dyDescent="0.25">
      <c r="A4422" s="3" t="s">
        <v>1017</v>
      </c>
      <c r="B4422" s="3" t="s">
        <v>1298</v>
      </c>
      <c r="C4422" s="3">
        <v>3.5</v>
      </c>
      <c r="D4422" s="3">
        <v>2</v>
      </c>
      <c r="E4422" s="4">
        <v>799</v>
      </c>
      <c r="F4422" s="4">
        <v>559</v>
      </c>
      <c r="G4422" s="3" t="s">
        <v>2750</v>
      </c>
      <c r="H4422" s="3" t="s">
        <v>72</v>
      </c>
      <c r="I4422" s="5">
        <v>16169822</v>
      </c>
      <c r="J4422" s="6">
        <f t="shared" si="69"/>
        <v>1118</v>
      </c>
      <c r="K4422" s="7">
        <f>((Table4[[#This Row],[marked_price]]-Table4[[#This Row],[discounted_price]])/Table4[[#This Row],[marked_price]])*100</f>
        <v>30.037546933667088</v>
      </c>
    </row>
    <row r="4423" spans="1:11" x14ac:dyDescent="0.25">
      <c r="A4423" s="8" t="s">
        <v>4856</v>
      </c>
      <c r="B4423" s="8" t="s">
        <v>231</v>
      </c>
      <c r="C4423" s="8">
        <v>4.5</v>
      </c>
      <c r="D4423" s="8">
        <v>20</v>
      </c>
      <c r="E4423" s="9">
        <v>990</v>
      </c>
      <c r="F4423" s="9">
        <v>495</v>
      </c>
      <c r="G4423" s="8" t="s">
        <v>236</v>
      </c>
      <c r="H4423" s="8" t="s">
        <v>34</v>
      </c>
      <c r="I4423" s="10">
        <v>15083982</v>
      </c>
      <c r="J4423" s="6">
        <f t="shared" si="69"/>
        <v>9900</v>
      </c>
      <c r="K4423" s="7">
        <f>((Table4[[#This Row],[marked_price]]-Table4[[#This Row],[discounted_price]])/Table4[[#This Row],[marked_price]])*100</f>
        <v>50</v>
      </c>
    </row>
    <row r="4424" spans="1:11" x14ac:dyDescent="0.25">
      <c r="A4424" s="3" t="s">
        <v>1787</v>
      </c>
      <c r="B4424" s="3" t="s">
        <v>995</v>
      </c>
      <c r="C4424" s="3">
        <v>2.2999999999999998</v>
      </c>
      <c r="D4424" s="3">
        <v>3</v>
      </c>
      <c r="E4424" s="4">
        <v>1195</v>
      </c>
      <c r="F4424" s="4">
        <v>478</v>
      </c>
      <c r="G4424" s="3" t="s">
        <v>1715</v>
      </c>
      <c r="H4424" s="3" t="s">
        <v>64</v>
      </c>
      <c r="I4424" s="5">
        <v>17788942</v>
      </c>
      <c r="J4424" s="6">
        <f t="shared" si="69"/>
        <v>1434</v>
      </c>
      <c r="K4424" s="7">
        <f>((Table4[[#This Row],[marked_price]]-Table4[[#This Row],[discounted_price]])/Table4[[#This Row],[marked_price]])*100</f>
        <v>60</v>
      </c>
    </row>
    <row r="4425" spans="1:11" x14ac:dyDescent="0.25">
      <c r="A4425" s="8" t="s">
        <v>4857</v>
      </c>
      <c r="B4425" s="8" t="s">
        <v>1826</v>
      </c>
      <c r="C4425" s="8">
        <v>3.9</v>
      </c>
      <c r="D4425" s="8">
        <v>8</v>
      </c>
      <c r="E4425" s="9">
        <v>2499</v>
      </c>
      <c r="F4425" s="9">
        <v>999</v>
      </c>
      <c r="G4425" s="8" t="s">
        <v>20</v>
      </c>
      <c r="H4425" s="8" t="s">
        <v>72</v>
      </c>
      <c r="I4425" s="10">
        <v>17144318</v>
      </c>
      <c r="J4425" s="6">
        <f t="shared" si="69"/>
        <v>7992</v>
      </c>
      <c r="K4425" s="7">
        <f>((Table4[[#This Row],[marked_price]]-Table4[[#This Row],[discounted_price]])/Table4[[#This Row],[marked_price]])*100</f>
        <v>60.024009603841534</v>
      </c>
    </row>
    <row r="4426" spans="1:11" x14ac:dyDescent="0.25">
      <c r="A4426" s="3" t="s">
        <v>4858</v>
      </c>
      <c r="B4426" s="3" t="s">
        <v>1418</v>
      </c>
      <c r="C4426" s="3">
        <v>4</v>
      </c>
      <c r="D4426" s="3">
        <v>63</v>
      </c>
      <c r="E4426" s="4">
        <v>2077</v>
      </c>
      <c r="F4426" s="4">
        <v>934</v>
      </c>
      <c r="G4426" s="3" t="s">
        <v>56</v>
      </c>
      <c r="H4426" s="3" t="s">
        <v>75</v>
      </c>
      <c r="I4426" s="5">
        <v>13767264</v>
      </c>
      <c r="J4426" s="6">
        <f t="shared" si="69"/>
        <v>58842</v>
      </c>
      <c r="K4426" s="7">
        <f>((Table4[[#This Row],[marked_price]]-Table4[[#This Row],[discounted_price]])/Table4[[#This Row],[marked_price]])*100</f>
        <v>55.031295137217143</v>
      </c>
    </row>
    <row r="4427" spans="1:11" x14ac:dyDescent="0.25">
      <c r="A4427" s="8" t="s">
        <v>4859</v>
      </c>
      <c r="B4427" s="8" t="s">
        <v>123</v>
      </c>
      <c r="C4427" s="8">
        <v>4.4000000000000004</v>
      </c>
      <c r="D4427" s="8">
        <v>11</v>
      </c>
      <c r="E4427" s="9">
        <v>999</v>
      </c>
      <c r="F4427" s="9">
        <v>499</v>
      </c>
      <c r="G4427" s="8" t="s">
        <v>27</v>
      </c>
      <c r="H4427" s="8" t="s">
        <v>24</v>
      </c>
      <c r="I4427" s="10">
        <v>16245350</v>
      </c>
      <c r="J4427" s="6">
        <f t="shared" si="69"/>
        <v>5489</v>
      </c>
      <c r="K4427" s="7">
        <f>((Table4[[#This Row],[marked_price]]-Table4[[#This Row],[discounted_price]])/Table4[[#This Row],[marked_price]])*100</f>
        <v>50.050050050050054</v>
      </c>
    </row>
    <row r="4428" spans="1:11" x14ac:dyDescent="0.25">
      <c r="A4428" s="3" t="s">
        <v>4627</v>
      </c>
      <c r="B4428" s="3" t="s">
        <v>47</v>
      </c>
      <c r="C4428" s="3">
        <v>4</v>
      </c>
      <c r="D4428" s="3">
        <v>47</v>
      </c>
      <c r="E4428" s="4">
        <v>1599</v>
      </c>
      <c r="F4428" s="4">
        <v>799</v>
      </c>
      <c r="G4428" s="3" t="s">
        <v>40</v>
      </c>
      <c r="H4428" s="3" t="s">
        <v>206</v>
      </c>
      <c r="I4428" s="5">
        <v>14363614</v>
      </c>
      <c r="J4428" s="6">
        <f t="shared" si="69"/>
        <v>37553</v>
      </c>
      <c r="K4428" s="7">
        <f>((Table4[[#This Row],[marked_price]]-Table4[[#This Row],[discounted_price]])/Table4[[#This Row],[marked_price]])*100</f>
        <v>50.03126954346466</v>
      </c>
    </row>
    <row r="4429" spans="1:11" x14ac:dyDescent="0.25">
      <c r="A4429" s="8" t="s">
        <v>491</v>
      </c>
      <c r="B4429" s="8" t="s">
        <v>2306</v>
      </c>
      <c r="C4429" s="8">
        <v>3.5</v>
      </c>
      <c r="D4429" s="8">
        <v>4</v>
      </c>
      <c r="E4429" s="9">
        <v>1299</v>
      </c>
      <c r="F4429" s="9">
        <v>1104</v>
      </c>
      <c r="G4429" s="8" t="s">
        <v>129</v>
      </c>
      <c r="H4429" s="8" t="s">
        <v>130</v>
      </c>
      <c r="I4429" s="10">
        <v>14611556</v>
      </c>
      <c r="J4429" s="6">
        <f t="shared" si="69"/>
        <v>4416</v>
      </c>
      <c r="K4429" s="7">
        <f>((Table4[[#This Row],[marked_price]]-Table4[[#This Row],[discounted_price]])/Table4[[#This Row],[marked_price]])*100</f>
        <v>15.011547344110854</v>
      </c>
    </row>
    <row r="4430" spans="1:11" x14ac:dyDescent="0.25">
      <c r="A4430" s="3" t="s">
        <v>251</v>
      </c>
      <c r="B4430" s="3" t="s">
        <v>47</v>
      </c>
      <c r="C4430" s="3">
        <v>4</v>
      </c>
      <c r="D4430" s="3">
        <v>79</v>
      </c>
      <c r="E4430" s="4">
        <v>1199</v>
      </c>
      <c r="F4430" s="4">
        <v>359</v>
      </c>
      <c r="G4430" s="3" t="s">
        <v>690</v>
      </c>
      <c r="H4430" s="3" t="s">
        <v>45</v>
      </c>
      <c r="I4430" s="5">
        <v>12037082</v>
      </c>
      <c r="J4430" s="6">
        <f t="shared" si="69"/>
        <v>28361</v>
      </c>
      <c r="K4430" s="7">
        <f>((Table4[[#This Row],[marked_price]]-Table4[[#This Row],[discounted_price]])/Table4[[#This Row],[marked_price]])*100</f>
        <v>70.058381984987491</v>
      </c>
    </row>
    <row r="4431" spans="1:11" x14ac:dyDescent="0.25">
      <c r="A4431" s="8" t="s">
        <v>3864</v>
      </c>
      <c r="B4431" s="8" t="s">
        <v>1847</v>
      </c>
      <c r="C4431" s="8">
        <v>4</v>
      </c>
      <c r="D4431" s="8">
        <v>32</v>
      </c>
      <c r="E4431" s="9">
        <v>5995</v>
      </c>
      <c r="F4431" s="9">
        <v>1199</v>
      </c>
      <c r="G4431" s="8" t="s">
        <v>337</v>
      </c>
      <c r="H4431" s="8" t="s">
        <v>338</v>
      </c>
      <c r="I4431" s="10">
        <v>16468662</v>
      </c>
      <c r="J4431" s="6">
        <f t="shared" si="69"/>
        <v>38368</v>
      </c>
      <c r="K4431" s="7">
        <f>((Table4[[#This Row],[marked_price]]-Table4[[#This Row],[discounted_price]])/Table4[[#This Row],[marked_price]])*100</f>
        <v>80</v>
      </c>
    </row>
    <row r="4432" spans="1:11" x14ac:dyDescent="0.25">
      <c r="A4432" s="3" t="s">
        <v>4860</v>
      </c>
      <c r="B4432" s="3" t="s">
        <v>4861</v>
      </c>
      <c r="C4432" s="3">
        <v>4.4000000000000004</v>
      </c>
      <c r="D4432" s="3">
        <v>37</v>
      </c>
      <c r="E4432" s="4">
        <v>699</v>
      </c>
      <c r="F4432" s="4">
        <v>699</v>
      </c>
      <c r="G4432" s="3" t="s">
        <v>13</v>
      </c>
      <c r="H4432" s="3" t="s">
        <v>391</v>
      </c>
      <c r="I4432" s="5">
        <v>7719378</v>
      </c>
      <c r="J4432" s="6">
        <f t="shared" si="69"/>
        <v>25863</v>
      </c>
      <c r="K4432" s="7">
        <f>((Table4[[#This Row],[marked_price]]-Table4[[#This Row],[discounted_price]])/Table4[[#This Row],[marked_price]])*100</f>
        <v>0</v>
      </c>
    </row>
    <row r="4433" spans="1:11" x14ac:dyDescent="0.25">
      <c r="A4433" s="8" t="s">
        <v>4862</v>
      </c>
      <c r="B4433" s="8" t="s">
        <v>740</v>
      </c>
      <c r="C4433" s="8">
        <v>4.0999999999999996</v>
      </c>
      <c r="D4433" s="8">
        <v>474</v>
      </c>
      <c r="E4433" s="9">
        <v>250</v>
      </c>
      <c r="F4433" s="9">
        <v>175</v>
      </c>
      <c r="G4433" s="8" t="s">
        <v>13</v>
      </c>
      <c r="H4433" s="8" t="s">
        <v>391</v>
      </c>
      <c r="I4433" s="10">
        <v>1300571</v>
      </c>
      <c r="J4433" s="6">
        <f t="shared" si="69"/>
        <v>82950</v>
      </c>
      <c r="K4433" s="7">
        <f>((Table4[[#This Row],[marked_price]]-Table4[[#This Row],[discounted_price]])/Table4[[#This Row],[marked_price]])*100</f>
        <v>30</v>
      </c>
    </row>
    <row r="4434" spans="1:11" x14ac:dyDescent="0.25">
      <c r="A4434" s="3" t="s">
        <v>1084</v>
      </c>
      <c r="B4434" s="3" t="s">
        <v>2757</v>
      </c>
      <c r="C4434" s="3">
        <v>4</v>
      </c>
      <c r="D4434" s="3">
        <v>6</v>
      </c>
      <c r="E4434" s="4">
        <v>1245</v>
      </c>
      <c r="F4434" s="4">
        <v>1120</v>
      </c>
      <c r="G4434" s="3" t="s">
        <v>172</v>
      </c>
      <c r="H4434" s="3" t="s">
        <v>24</v>
      </c>
      <c r="I4434" s="5">
        <v>17242450</v>
      </c>
      <c r="J4434" s="6">
        <f t="shared" si="69"/>
        <v>6720</v>
      </c>
      <c r="K4434" s="7">
        <f>((Table4[[#This Row],[marked_price]]-Table4[[#This Row],[discounted_price]])/Table4[[#This Row],[marked_price]])*100</f>
        <v>10.040160642570282</v>
      </c>
    </row>
    <row r="4435" spans="1:11" x14ac:dyDescent="0.25">
      <c r="A4435" s="8" t="s">
        <v>4863</v>
      </c>
      <c r="B4435" s="8" t="s">
        <v>235</v>
      </c>
      <c r="C4435" s="8">
        <v>5</v>
      </c>
      <c r="D4435" s="8">
        <v>8</v>
      </c>
      <c r="E4435" s="9">
        <v>749</v>
      </c>
      <c r="F4435" s="9">
        <v>749</v>
      </c>
      <c r="G4435" s="8" t="s">
        <v>236</v>
      </c>
      <c r="H4435" s="8" t="s">
        <v>41</v>
      </c>
      <c r="I4435" s="10">
        <v>11900000</v>
      </c>
      <c r="J4435" s="6">
        <f t="shared" si="69"/>
        <v>5992</v>
      </c>
      <c r="K4435" s="7">
        <f>((Table4[[#This Row],[marked_price]]-Table4[[#This Row],[discounted_price]])/Table4[[#This Row],[marked_price]])*100</f>
        <v>0</v>
      </c>
    </row>
    <row r="4436" spans="1:11" x14ac:dyDescent="0.25">
      <c r="A4436" s="3" t="s">
        <v>2183</v>
      </c>
      <c r="B4436" s="3" t="s">
        <v>3189</v>
      </c>
      <c r="C4436" s="3">
        <v>4.0999999999999996</v>
      </c>
      <c r="D4436" s="3">
        <v>249</v>
      </c>
      <c r="E4436" s="4">
        <v>1499</v>
      </c>
      <c r="F4436" s="4">
        <v>449</v>
      </c>
      <c r="G4436" s="3" t="s">
        <v>341</v>
      </c>
      <c r="H4436" s="3" t="s">
        <v>53</v>
      </c>
      <c r="I4436" s="5">
        <v>11003918</v>
      </c>
      <c r="J4436" s="6">
        <f t="shared" si="69"/>
        <v>111801</v>
      </c>
      <c r="K4436" s="7">
        <f>((Table4[[#This Row],[marked_price]]-Table4[[#This Row],[discounted_price]])/Table4[[#This Row],[marked_price]])*100</f>
        <v>70.04669779853235</v>
      </c>
    </row>
    <row r="4437" spans="1:11" x14ac:dyDescent="0.25">
      <c r="A4437" s="8" t="s">
        <v>4864</v>
      </c>
      <c r="B4437" s="8" t="s">
        <v>452</v>
      </c>
      <c r="C4437" s="8">
        <v>3.9</v>
      </c>
      <c r="D4437" s="8">
        <v>146</v>
      </c>
      <c r="E4437" s="9">
        <v>1099</v>
      </c>
      <c r="F4437" s="9">
        <v>450</v>
      </c>
      <c r="G4437" s="8" t="s">
        <v>453</v>
      </c>
      <c r="H4437" s="8" t="s">
        <v>34</v>
      </c>
      <c r="I4437" s="10">
        <v>13438894</v>
      </c>
      <c r="J4437" s="6">
        <f t="shared" si="69"/>
        <v>65700</v>
      </c>
      <c r="K4437" s="7">
        <f>((Table4[[#This Row],[marked_price]]-Table4[[#This Row],[discounted_price]])/Table4[[#This Row],[marked_price]])*100</f>
        <v>59.053685168334844</v>
      </c>
    </row>
    <row r="4438" spans="1:11" x14ac:dyDescent="0.25">
      <c r="A4438" s="3" t="s">
        <v>293</v>
      </c>
      <c r="B4438" s="3" t="s">
        <v>3526</v>
      </c>
      <c r="C4438" s="3">
        <v>3.6</v>
      </c>
      <c r="D4438" s="3">
        <v>8</v>
      </c>
      <c r="E4438" s="4">
        <v>799</v>
      </c>
      <c r="F4438" s="4">
        <v>399</v>
      </c>
      <c r="G4438" s="3" t="s">
        <v>40</v>
      </c>
      <c r="H4438" s="3" t="s">
        <v>24</v>
      </c>
      <c r="I4438" s="5">
        <v>17569766</v>
      </c>
      <c r="J4438" s="6">
        <f t="shared" si="69"/>
        <v>3192</v>
      </c>
      <c r="K4438" s="7">
        <f>((Table4[[#This Row],[marked_price]]-Table4[[#This Row],[discounted_price]])/Table4[[#This Row],[marked_price]])*100</f>
        <v>50.062578222778477</v>
      </c>
    </row>
    <row r="4439" spans="1:11" x14ac:dyDescent="0.25">
      <c r="A4439" s="8" t="s">
        <v>2888</v>
      </c>
      <c r="B4439" s="8" t="s">
        <v>361</v>
      </c>
      <c r="C4439" s="8">
        <v>4.0999999999999996</v>
      </c>
      <c r="D4439" s="8">
        <v>34</v>
      </c>
      <c r="E4439" s="9">
        <v>1299</v>
      </c>
      <c r="F4439" s="9">
        <v>493</v>
      </c>
      <c r="G4439" s="8" t="s">
        <v>20</v>
      </c>
      <c r="H4439" s="8" t="s">
        <v>362</v>
      </c>
      <c r="I4439" s="10">
        <v>14319128</v>
      </c>
      <c r="J4439" s="6">
        <f t="shared" si="69"/>
        <v>16762</v>
      </c>
      <c r="K4439" s="7">
        <f>((Table4[[#This Row],[marked_price]]-Table4[[#This Row],[discounted_price]])/Table4[[#This Row],[marked_price]])*100</f>
        <v>62.047729022324859</v>
      </c>
    </row>
    <row r="4440" spans="1:11" x14ac:dyDescent="0.25">
      <c r="A4440" s="3" t="s">
        <v>4865</v>
      </c>
      <c r="B4440" s="3" t="s">
        <v>1836</v>
      </c>
      <c r="C4440" s="3">
        <v>5</v>
      </c>
      <c r="D4440" s="3">
        <v>6</v>
      </c>
      <c r="E4440" s="4">
        <v>549</v>
      </c>
      <c r="F4440" s="4">
        <v>274</v>
      </c>
      <c r="G4440" s="3" t="s">
        <v>1715</v>
      </c>
      <c r="H4440" s="3" t="s">
        <v>64</v>
      </c>
      <c r="I4440" s="5">
        <v>18375640</v>
      </c>
      <c r="J4440" s="6">
        <f t="shared" si="69"/>
        <v>1644</v>
      </c>
      <c r="K4440" s="7">
        <f>((Table4[[#This Row],[marked_price]]-Table4[[#This Row],[discounted_price]])/Table4[[#This Row],[marked_price]])*100</f>
        <v>50.091074681238609</v>
      </c>
    </row>
    <row r="4441" spans="1:11" x14ac:dyDescent="0.25">
      <c r="A4441" s="8" t="s">
        <v>561</v>
      </c>
      <c r="B4441" s="8" t="s">
        <v>417</v>
      </c>
      <c r="C4441" s="8">
        <v>4.3</v>
      </c>
      <c r="D4441" s="8">
        <v>7</v>
      </c>
      <c r="E4441" s="9">
        <v>2499</v>
      </c>
      <c r="F4441" s="9">
        <v>899</v>
      </c>
      <c r="G4441" s="8" t="s">
        <v>562</v>
      </c>
      <c r="H4441" s="8" t="s">
        <v>563</v>
      </c>
      <c r="I4441" s="10">
        <v>17049844</v>
      </c>
      <c r="J4441" s="6">
        <f t="shared" si="69"/>
        <v>6293</v>
      </c>
      <c r="K4441" s="7">
        <f>((Table4[[#This Row],[marked_price]]-Table4[[#This Row],[discounted_price]])/Table4[[#This Row],[marked_price]])*100</f>
        <v>64.025610244097635</v>
      </c>
    </row>
    <row r="4442" spans="1:11" x14ac:dyDescent="0.25">
      <c r="A4442" s="3" t="s">
        <v>4866</v>
      </c>
      <c r="B4442" s="3" t="s">
        <v>1548</v>
      </c>
      <c r="C4442" s="3">
        <v>5</v>
      </c>
      <c r="D4442" s="3">
        <v>5</v>
      </c>
      <c r="E4442" s="4">
        <v>4999</v>
      </c>
      <c r="F4442" s="4">
        <v>1249</v>
      </c>
      <c r="G4442" s="3" t="s">
        <v>44</v>
      </c>
      <c r="H4442" s="3" t="s">
        <v>338</v>
      </c>
      <c r="I4442" s="5">
        <v>15342748</v>
      </c>
      <c r="J4442" s="6">
        <f t="shared" si="69"/>
        <v>6245</v>
      </c>
      <c r="K4442" s="7">
        <f>((Table4[[#This Row],[marked_price]]-Table4[[#This Row],[discounted_price]])/Table4[[#This Row],[marked_price]])*100</f>
        <v>75.015003000600117</v>
      </c>
    </row>
    <row r="4443" spans="1:11" x14ac:dyDescent="0.25">
      <c r="A4443" s="8" t="s">
        <v>4867</v>
      </c>
      <c r="B4443" s="8" t="s">
        <v>123</v>
      </c>
      <c r="C4443" s="8">
        <v>4.7</v>
      </c>
      <c r="D4443" s="8">
        <v>9</v>
      </c>
      <c r="E4443" s="9">
        <v>3599</v>
      </c>
      <c r="F4443" s="9">
        <v>1799</v>
      </c>
      <c r="G4443" s="8" t="s">
        <v>13</v>
      </c>
      <c r="H4443" s="8" t="s">
        <v>478</v>
      </c>
      <c r="I4443" s="10">
        <v>15425938</v>
      </c>
      <c r="J4443" s="6">
        <f t="shared" si="69"/>
        <v>16191</v>
      </c>
      <c r="K4443" s="7">
        <f>((Table4[[#This Row],[marked_price]]-Table4[[#This Row],[discounted_price]])/Table4[[#This Row],[marked_price]])*100</f>
        <v>50.013892747985558</v>
      </c>
    </row>
    <row r="4444" spans="1:11" x14ac:dyDescent="0.25">
      <c r="A4444" s="3" t="s">
        <v>1443</v>
      </c>
      <c r="B4444" s="3" t="s">
        <v>1029</v>
      </c>
      <c r="C4444" s="3">
        <v>3.7</v>
      </c>
      <c r="D4444" s="3">
        <v>14</v>
      </c>
      <c r="E4444" s="4">
        <v>1699</v>
      </c>
      <c r="F4444" s="4">
        <v>1104</v>
      </c>
      <c r="G4444" s="3" t="s">
        <v>20</v>
      </c>
      <c r="H4444" s="3" t="s">
        <v>24</v>
      </c>
      <c r="I4444" s="5">
        <v>15919610</v>
      </c>
      <c r="J4444" s="6">
        <f t="shared" si="69"/>
        <v>15456</v>
      </c>
      <c r="K4444" s="7">
        <f>((Table4[[#This Row],[marked_price]]-Table4[[#This Row],[discounted_price]])/Table4[[#This Row],[marked_price]])*100</f>
        <v>35.020600353148915</v>
      </c>
    </row>
    <row r="4445" spans="1:11" x14ac:dyDescent="0.25">
      <c r="A4445" s="8" t="s">
        <v>3533</v>
      </c>
      <c r="B4445" s="8" t="s">
        <v>2173</v>
      </c>
      <c r="C4445" s="8">
        <v>3.3</v>
      </c>
      <c r="D4445" s="8">
        <v>62</v>
      </c>
      <c r="E4445" s="9">
        <v>2599</v>
      </c>
      <c r="F4445" s="9">
        <v>909</v>
      </c>
      <c r="G4445" s="8" t="s">
        <v>1687</v>
      </c>
      <c r="H4445" s="8" t="s">
        <v>226</v>
      </c>
      <c r="I4445" s="10">
        <v>11235338</v>
      </c>
      <c r="J4445" s="6">
        <f t="shared" si="69"/>
        <v>56358</v>
      </c>
      <c r="K4445" s="7">
        <f>((Table4[[#This Row],[marked_price]]-Table4[[#This Row],[discounted_price]])/Table4[[#This Row],[marked_price]])*100</f>
        <v>65.025009619084258</v>
      </c>
    </row>
    <row r="4446" spans="1:11" x14ac:dyDescent="0.25">
      <c r="A4446" s="3" t="s">
        <v>4868</v>
      </c>
      <c r="B4446" s="3" t="s">
        <v>2714</v>
      </c>
      <c r="C4446" s="3">
        <v>4</v>
      </c>
      <c r="D4446" s="3">
        <v>9</v>
      </c>
      <c r="E4446" s="4">
        <v>3699</v>
      </c>
      <c r="F4446" s="4">
        <v>1739</v>
      </c>
      <c r="G4446" s="3" t="s">
        <v>56</v>
      </c>
      <c r="H4446" s="3" t="s">
        <v>75</v>
      </c>
      <c r="I4446" s="5">
        <v>16099106</v>
      </c>
      <c r="J4446" s="6">
        <f t="shared" si="69"/>
        <v>15651</v>
      </c>
      <c r="K4446" s="7">
        <f>((Table4[[#This Row],[marked_price]]-Table4[[#This Row],[discounted_price]])/Table4[[#This Row],[marked_price]])*100</f>
        <v>52.987293863206276</v>
      </c>
    </row>
    <row r="4447" spans="1:11" x14ac:dyDescent="0.25">
      <c r="A4447" s="8" t="s">
        <v>4869</v>
      </c>
      <c r="B4447" s="8" t="s">
        <v>4870</v>
      </c>
      <c r="C4447" s="8">
        <v>4.3</v>
      </c>
      <c r="D4447" s="8">
        <v>37</v>
      </c>
      <c r="E4447" s="9">
        <v>5619</v>
      </c>
      <c r="F4447" s="9">
        <v>1460</v>
      </c>
      <c r="G4447" s="8" t="s">
        <v>71</v>
      </c>
      <c r="H4447" s="8" t="s">
        <v>75</v>
      </c>
      <c r="I4447" s="10">
        <v>15298420</v>
      </c>
      <c r="J4447" s="6">
        <f t="shared" si="69"/>
        <v>54020</v>
      </c>
      <c r="K4447" s="7">
        <f>((Table4[[#This Row],[marked_price]]-Table4[[#This Row],[discounted_price]])/Table4[[#This Row],[marked_price]])*100</f>
        <v>74.016728955330123</v>
      </c>
    </row>
    <row r="4448" spans="1:11" x14ac:dyDescent="0.25">
      <c r="A4448" s="3" t="s">
        <v>2299</v>
      </c>
      <c r="B4448" s="3" t="s">
        <v>3863</v>
      </c>
      <c r="C4448" s="3">
        <v>4.0999999999999996</v>
      </c>
      <c r="D4448" s="3">
        <v>18</v>
      </c>
      <c r="E4448" s="4">
        <v>3695</v>
      </c>
      <c r="F4448" s="4">
        <v>1441</v>
      </c>
      <c r="G4448" s="3" t="s">
        <v>973</v>
      </c>
      <c r="H4448" s="3" t="s">
        <v>75</v>
      </c>
      <c r="I4448" s="5">
        <v>15975378</v>
      </c>
      <c r="J4448" s="6">
        <f t="shared" si="69"/>
        <v>25938</v>
      </c>
      <c r="K4448" s="7">
        <f>((Table4[[#This Row],[marked_price]]-Table4[[#This Row],[discounted_price]])/Table4[[#This Row],[marked_price]])*100</f>
        <v>61.001353179972938</v>
      </c>
    </row>
    <row r="4449" spans="1:11" x14ac:dyDescent="0.25">
      <c r="A4449" s="8" t="s">
        <v>2784</v>
      </c>
      <c r="B4449" s="8" t="s">
        <v>1014</v>
      </c>
      <c r="C4449" s="8">
        <v>4.0999999999999996</v>
      </c>
      <c r="D4449" s="8">
        <v>84</v>
      </c>
      <c r="E4449" s="9">
        <v>4499</v>
      </c>
      <c r="F4449" s="9">
        <v>1709</v>
      </c>
      <c r="G4449" s="8" t="s">
        <v>56</v>
      </c>
      <c r="H4449" s="8" t="s">
        <v>75</v>
      </c>
      <c r="I4449" s="10">
        <v>12222548</v>
      </c>
      <c r="J4449" s="6">
        <f t="shared" si="69"/>
        <v>143556</v>
      </c>
      <c r="K4449" s="7">
        <f>((Table4[[#This Row],[marked_price]]-Table4[[#This Row],[discounted_price]])/Table4[[#This Row],[marked_price]])*100</f>
        <v>62.013780840186705</v>
      </c>
    </row>
    <row r="4450" spans="1:11" x14ac:dyDescent="0.25">
      <c r="A4450" s="3" t="s">
        <v>4376</v>
      </c>
      <c r="B4450" s="3" t="s">
        <v>649</v>
      </c>
      <c r="C4450" s="3">
        <v>3.7</v>
      </c>
      <c r="D4450" s="3">
        <v>6</v>
      </c>
      <c r="E4450" s="4">
        <v>1349</v>
      </c>
      <c r="F4450" s="4">
        <v>553</v>
      </c>
      <c r="G4450" s="3" t="s">
        <v>399</v>
      </c>
      <c r="H4450" s="3" t="s">
        <v>454</v>
      </c>
      <c r="I4450" s="5">
        <v>17277364</v>
      </c>
      <c r="J4450" s="6">
        <f t="shared" si="69"/>
        <v>3318</v>
      </c>
      <c r="K4450" s="7">
        <f>((Table4[[#This Row],[marked_price]]-Table4[[#This Row],[discounted_price]])/Table4[[#This Row],[marked_price]])*100</f>
        <v>59.006671608598957</v>
      </c>
    </row>
    <row r="4451" spans="1:11" x14ac:dyDescent="0.25">
      <c r="A4451" s="8" t="s">
        <v>1685</v>
      </c>
      <c r="B4451" s="8" t="s">
        <v>1112</v>
      </c>
      <c r="C4451" s="8">
        <v>4.5</v>
      </c>
      <c r="D4451" s="8">
        <v>35</v>
      </c>
      <c r="E4451" s="9">
        <v>2199</v>
      </c>
      <c r="F4451" s="9">
        <v>1099</v>
      </c>
      <c r="G4451" s="8" t="s">
        <v>229</v>
      </c>
      <c r="H4451" s="8" t="s">
        <v>155</v>
      </c>
      <c r="I4451" s="10">
        <v>10882598</v>
      </c>
      <c r="J4451" s="6">
        <f t="shared" si="69"/>
        <v>38465</v>
      </c>
      <c r="K4451" s="7">
        <f>((Table4[[#This Row],[marked_price]]-Table4[[#This Row],[discounted_price]])/Table4[[#This Row],[marked_price]])*100</f>
        <v>50.022737608003645</v>
      </c>
    </row>
    <row r="4452" spans="1:11" x14ac:dyDescent="0.25">
      <c r="A4452" s="3" t="s">
        <v>660</v>
      </c>
      <c r="B4452" s="3" t="s">
        <v>4751</v>
      </c>
      <c r="C4452" s="3">
        <v>3.9</v>
      </c>
      <c r="D4452" s="3">
        <v>57</v>
      </c>
      <c r="E4452" s="4">
        <v>2100</v>
      </c>
      <c r="F4452" s="4">
        <v>1008</v>
      </c>
      <c r="G4452" s="3" t="s">
        <v>71</v>
      </c>
      <c r="H4452" s="3" t="s">
        <v>72</v>
      </c>
      <c r="I4452" s="5">
        <v>11048772</v>
      </c>
      <c r="J4452" s="6">
        <f t="shared" si="69"/>
        <v>57456</v>
      </c>
      <c r="K4452" s="7">
        <f>((Table4[[#This Row],[marked_price]]-Table4[[#This Row],[discounted_price]])/Table4[[#This Row],[marked_price]])*100</f>
        <v>52</v>
      </c>
    </row>
    <row r="4453" spans="1:11" x14ac:dyDescent="0.25">
      <c r="A4453" s="8" t="s">
        <v>766</v>
      </c>
      <c r="B4453" s="8" t="s">
        <v>784</v>
      </c>
      <c r="C4453" s="8">
        <v>4.3</v>
      </c>
      <c r="D4453" s="8">
        <v>34</v>
      </c>
      <c r="E4453" s="9">
        <v>1499</v>
      </c>
      <c r="F4453" s="9">
        <v>899</v>
      </c>
      <c r="G4453" s="8" t="s">
        <v>283</v>
      </c>
      <c r="H4453" s="8" t="s">
        <v>155</v>
      </c>
      <c r="I4453" s="10">
        <v>14236096</v>
      </c>
      <c r="J4453" s="6">
        <f t="shared" si="69"/>
        <v>30566</v>
      </c>
      <c r="K4453" s="7">
        <f>((Table4[[#This Row],[marked_price]]-Table4[[#This Row],[discounted_price]])/Table4[[#This Row],[marked_price]])*100</f>
        <v>40.026684456304203</v>
      </c>
    </row>
    <row r="4454" spans="1:11" x14ac:dyDescent="0.25">
      <c r="A4454" s="3" t="s">
        <v>2209</v>
      </c>
      <c r="B4454" s="3" t="s">
        <v>3612</v>
      </c>
      <c r="C4454" s="3">
        <v>4</v>
      </c>
      <c r="D4454" s="3">
        <v>42</v>
      </c>
      <c r="E4454" s="4">
        <v>999</v>
      </c>
      <c r="F4454" s="4">
        <v>579</v>
      </c>
      <c r="G4454" s="3" t="s">
        <v>999</v>
      </c>
      <c r="H4454" s="3" t="s">
        <v>338</v>
      </c>
      <c r="I4454" s="5">
        <v>15394454</v>
      </c>
      <c r="J4454" s="6">
        <f t="shared" si="69"/>
        <v>24318</v>
      </c>
      <c r="K4454" s="7">
        <f>((Table4[[#This Row],[marked_price]]-Table4[[#This Row],[discounted_price]])/Table4[[#This Row],[marked_price]])*100</f>
        <v>42.042042042042041</v>
      </c>
    </row>
    <row r="4455" spans="1:11" x14ac:dyDescent="0.25">
      <c r="A4455" s="8" t="s">
        <v>4871</v>
      </c>
      <c r="B4455" s="8" t="s">
        <v>3988</v>
      </c>
      <c r="C4455" s="8">
        <v>4.4000000000000004</v>
      </c>
      <c r="D4455" s="8">
        <v>144</v>
      </c>
      <c r="E4455" s="9">
        <v>1200</v>
      </c>
      <c r="F4455" s="9">
        <v>1200</v>
      </c>
      <c r="G4455" s="8" t="s">
        <v>4872</v>
      </c>
      <c r="H4455" s="8" t="s">
        <v>2148</v>
      </c>
      <c r="I4455" s="10">
        <v>9965175</v>
      </c>
      <c r="J4455" s="6">
        <f t="shared" si="69"/>
        <v>172800</v>
      </c>
      <c r="K4455" s="7">
        <f>((Table4[[#This Row],[marked_price]]-Table4[[#This Row],[discounted_price]])/Table4[[#This Row],[marked_price]])*100</f>
        <v>0</v>
      </c>
    </row>
    <row r="4456" spans="1:11" x14ac:dyDescent="0.25">
      <c r="A4456" s="3" t="s">
        <v>960</v>
      </c>
      <c r="B4456" s="3" t="s">
        <v>417</v>
      </c>
      <c r="C4456" s="3">
        <v>3.8</v>
      </c>
      <c r="D4456" s="3">
        <v>5</v>
      </c>
      <c r="E4456" s="4">
        <v>1999</v>
      </c>
      <c r="F4456" s="4">
        <v>739</v>
      </c>
      <c r="G4456" s="3" t="s">
        <v>20</v>
      </c>
      <c r="H4456" s="3" t="s">
        <v>72</v>
      </c>
      <c r="I4456" s="5">
        <v>17027002</v>
      </c>
      <c r="J4456" s="6">
        <f t="shared" si="69"/>
        <v>3695</v>
      </c>
      <c r="K4456" s="7">
        <f>((Table4[[#This Row],[marked_price]]-Table4[[#This Row],[discounted_price]])/Table4[[#This Row],[marked_price]])*100</f>
        <v>63.031515757878942</v>
      </c>
    </row>
    <row r="4457" spans="1:11" x14ac:dyDescent="0.25">
      <c r="A4457" s="8" t="s">
        <v>1045</v>
      </c>
      <c r="B4457" s="8" t="s">
        <v>485</v>
      </c>
      <c r="C4457" s="8">
        <v>4.4000000000000004</v>
      </c>
      <c r="D4457" s="8">
        <v>24</v>
      </c>
      <c r="E4457" s="9">
        <v>1699</v>
      </c>
      <c r="F4457" s="9">
        <v>849</v>
      </c>
      <c r="G4457" s="8" t="s">
        <v>27</v>
      </c>
      <c r="H4457" s="8" t="s">
        <v>318</v>
      </c>
      <c r="I4457" s="10">
        <v>15358152</v>
      </c>
      <c r="J4457" s="6">
        <f t="shared" si="69"/>
        <v>20376</v>
      </c>
      <c r="K4457" s="7">
        <f>((Table4[[#This Row],[marked_price]]-Table4[[#This Row],[discounted_price]])/Table4[[#This Row],[marked_price]])*100</f>
        <v>50.029429075927013</v>
      </c>
    </row>
    <row r="4458" spans="1:11" x14ac:dyDescent="0.25">
      <c r="A4458" s="3" t="s">
        <v>4545</v>
      </c>
      <c r="B4458" s="3" t="s">
        <v>4873</v>
      </c>
      <c r="C4458" s="3">
        <v>4.3</v>
      </c>
      <c r="D4458" s="3">
        <v>61</v>
      </c>
      <c r="E4458" s="4">
        <v>2999</v>
      </c>
      <c r="F4458" s="4">
        <v>779</v>
      </c>
      <c r="G4458" s="3" t="s">
        <v>40</v>
      </c>
      <c r="H4458" s="3" t="s">
        <v>636</v>
      </c>
      <c r="I4458" s="5">
        <v>12878698</v>
      </c>
      <c r="J4458" s="6">
        <f t="shared" si="69"/>
        <v>47519</v>
      </c>
      <c r="K4458" s="7">
        <f>((Table4[[#This Row],[marked_price]]-Table4[[#This Row],[discounted_price]])/Table4[[#This Row],[marked_price]])*100</f>
        <v>74.024674891630553</v>
      </c>
    </row>
    <row r="4459" spans="1:11" x14ac:dyDescent="0.25">
      <c r="A4459" s="8" t="s">
        <v>4874</v>
      </c>
      <c r="B4459" s="8" t="s">
        <v>721</v>
      </c>
      <c r="C4459" s="8">
        <v>4.3</v>
      </c>
      <c r="D4459" s="8">
        <v>78</v>
      </c>
      <c r="E4459" s="9">
        <v>1899</v>
      </c>
      <c r="F4459" s="9">
        <v>835</v>
      </c>
      <c r="G4459" s="8" t="s">
        <v>20</v>
      </c>
      <c r="H4459" s="8" t="s">
        <v>31</v>
      </c>
      <c r="I4459" s="10">
        <v>12595756</v>
      </c>
      <c r="J4459" s="6">
        <f t="shared" si="69"/>
        <v>65130</v>
      </c>
      <c r="K4459" s="7">
        <f>((Table4[[#This Row],[marked_price]]-Table4[[#This Row],[discounted_price]])/Table4[[#This Row],[marked_price]])*100</f>
        <v>56.029489204844651</v>
      </c>
    </row>
    <row r="4460" spans="1:11" x14ac:dyDescent="0.25">
      <c r="A4460" s="3" t="s">
        <v>168</v>
      </c>
      <c r="B4460" s="3" t="s">
        <v>706</v>
      </c>
      <c r="C4460" s="3">
        <v>4.0999999999999996</v>
      </c>
      <c r="D4460" s="3">
        <v>31</v>
      </c>
      <c r="E4460" s="4">
        <v>4599</v>
      </c>
      <c r="F4460" s="4">
        <v>2069</v>
      </c>
      <c r="G4460" s="3" t="s">
        <v>20</v>
      </c>
      <c r="H4460" s="3" t="s">
        <v>28</v>
      </c>
      <c r="I4460" s="5">
        <v>14473548</v>
      </c>
      <c r="J4460" s="6">
        <f t="shared" si="69"/>
        <v>64139</v>
      </c>
      <c r="K4460" s="7">
        <f>((Table4[[#This Row],[marked_price]]-Table4[[#This Row],[discounted_price]])/Table4[[#This Row],[marked_price]])*100</f>
        <v>55.011959121548159</v>
      </c>
    </row>
    <row r="4461" spans="1:11" x14ac:dyDescent="0.25">
      <c r="A4461" s="8" t="s">
        <v>4875</v>
      </c>
      <c r="B4461" s="8" t="s">
        <v>961</v>
      </c>
      <c r="C4461" s="8">
        <v>4.0999999999999996</v>
      </c>
      <c r="D4461" s="8">
        <v>12</v>
      </c>
      <c r="E4461" s="9">
        <v>1699</v>
      </c>
      <c r="F4461" s="9">
        <v>594</v>
      </c>
      <c r="G4461" s="8" t="s">
        <v>562</v>
      </c>
      <c r="H4461" s="8" t="s">
        <v>155</v>
      </c>
      <c r="I4461" s="10">
        <v>13803812</v>
      </c>
      <c r="J4461" s="6">
        <f t="shared" si="69"/>
        <v>7128</v>
      </c>
      <c r="K4461" s="7">
        <f>((Table4[[#This Row],[marked_price]]-Table4[[#This Row],[discounted_price]])/Table4[[#This Row],[marked_price]])*100</f>
        <v>65.038257798705118</v>
      </c>
    </row>
    <row r="4462" spans="1:11" x14ac:dyDescent="0.25">
      <c r="A4462" s="3" t="s">
        <v>1703</v>
      </c>
      <c r="B4462" s="3" t="s">
        <v>833</v>
      </c>
      <c r="C4462" s="3">
        <v>3.5</v>
      </c>
      <c r="D4462" s="3">
        <v>29</v>
      </c>
      <c r="E4462" s="4">
        <v>1749</v>
      </c>
      <c r="F4462" s="4">
        <v>664</v>
      </c>
      <c r="G4462" s="3" t="s">
        <v>409</v>
      </c>
      <c r="H4462" s="3" t="s">
        <v>226</v>
      </c>
      <c r="I4462" s="5">
        <v>15769374</v>
      </c>
      <c r="J4462" s="6">
        <f t="shared" si="69"/>
        <v>19256</v>
      </c>
      <c r="K4462" s="7">
        <f>((Table4[[#This Row],[marked_price]]-Table4[[#This Row],[discounted_price]])/Table4[[#This Row],[marked_price]])*100</f>
        <v>62.035448827901661</v>
      </c>
    </row>
    <row r="4463" spans="1:11" x14ac:dyDescent="0.25">
      <c r="A4463" s="8" t="s">
        <v>4876</v>
      </c>
      <c r="B4463" s="8" t="s">
        <v>125</v>
      </c>
      <c r="C4463" s="8">
        <v>4</v>
      </c>
      <c r="D4463" s="8">
        <v>3</v>
      </c>
      <c r="E4463" s="9">
        <v>799</v>
      </c>
      <c r="F4463" s="9">
        <v>799</v>
      </c>
      <c r="G4463" s="8" t="s">
        <v>1340</v>
      </c>
      <c r="H4463" s="8" t="s">
        <v>144</v>
      </c>
      <c r="I4463" s="10">
        <v>15239312</v>
      </c>
      <c r="J4463" s="6">
        <f t="shared" si="69"/>
        <v>2397</v>
      </c>
      <c r="K4463" s="7">
        <f>((Table4[[#This Row],[marked_price]]-Table4[[#This Row],[discounted_price]])/Table4[[#This Row],[marked_price]])*100</f>
        <v>0</v>
      </c>
    </row>
    <row r="4464" spans="1:11" x14ac:dyDescent="0.25">
      <c r="A4464" s="3" t="s">
        <v>4877</v>
      </c>
      <c r="B4464" s="3" t="s">
        <v>4878</v>
      </c>
      <c r="C4464" s="3">
        <v>3.8</v>
      </c>
      <c r="D4464" s="3">
        <v>8</v>
      </c>
      <c r="E4464" s="4">
        <v>2799</v>
      </c>
      <c r="F4464" s="4">
        <v>839</v>
      </c>
      <c r="G4464" s="3" t="s">
        <v>337</v>
      </c>
      <c r="H4464" s="3" t="s">
        <v>1522</v>
      </c>
      <c r="I4464" s="5">
        <v>15033684</v>
      </c>
      <c r="J4464" s="6">
        <f t="shared" si="69"/>
        <v>6712</v>
      </c>
      <c r="K4464" s="7">
        <f>((Table4[[#This Row],[marked_price]]-Table4[[#This Row],[discounted_price]])/Table4[[#This Row],[marked_price]])*100</f>
        <v>70.025008931761349</v>
      </c>
    </row>
    <row r="4465" spans="1:11" x14ac:dyDescent="0.25">
      <c r="A4465" s="8" t="s">
        <v>4879</v>
      </c>
      <c r="B4465" s="8" t="s">
        <v>858</v>
      </c>
      <c r="C4465" s="8">
        <v>3.5</v>
      </c>
      <c r="D4465" s="8">
        <v>2</v>
      </c>
      <c r="E4465" s="9">
        <v>3499</v>
      </c>
      <c r="F4465" s="9">
        <v>2449</v>
      </c>
      <c r="G4465" s="8" t="s">
        <v>13</v>
      </c>
      <c r="H4465" s="8" t="s">
        <v>14</v>
      </c>
      <c r="I4465" s="10">
        <v>17091914</v>
      </c>
      <c r="J4465" s="6">
        <f t="shared" si="69"/>
        <v>4898</v>
      </c>
      <c r="K4465" s="7">
        <f>((Table4[[#This Row],[marked_price]]-Table4[[#This Row],[discounted_price]])/Table4[[#This Row],[marked_price]])*100</f>
        <v>30.008573878250928</v>
      </c>
    </row>
    <row r="4466" spans="1:11" x14ac:dyDescent="0.25">
      <c r="A4466" s="3" t="s">
        <v>519</v>
      </c>
      <c r="B4466" s="3" t="s">
        <v>376</v>
      </c>
      <c r="C4466" s="3">
        <v>4.3</v>
      </c>
      <c r="D4466" s="3">
        <v>242</v>
      </c>
      <c r="E4466" s="4">
        <v>899</v>
      </c>
      <c r="F4466" s="4">
        <v>584</v>
      </c>
      <c r="G4466" s="3" t="s">
        <v>716</v>
      </c>
      <c r="H4466" s="3" t="s">
        <v>311</v>
      </c>
      <c r="I4466" s="5">
        <v>4320433</v>
      </c>
      <c r="J4466" s="6">
        <f t="shared" si="69"/>
        <v>141328</v>
      </c>
      <c r="K4466" s="7">
        <f>((Table4[[#This Row],[marked_price]]-Table4[[#This Row],[discounted_price]])/Table4[[#This Row],[marked_price]])*100</f>
        <v>35.038932146829808</v>
      </c>
    </row>
    <row r="4467" spans="1:11" x14ac:dyDescent="0.25">
      <c r="A4467" s="8" t="s">
        <v>4835</v>
      </c>
      <c r="B4467" s="8" t="s">
        <v>4745</v>
      </c>
      <c r="C4467" s="8">
        <v>4</v>
      </c>
      <c r="D4467" s="8">
        <v>24</v>
      </c>
      <c r="E4467" s="9">
        <v>1499</v>
      </c>
      <c r="F4467" s="9">
        <v>689</v>
      </c>
      <c r="G4467" s="8" t="s">
        <v>20</v>
      </c>
      <c r="H4467" s="8" t="s">
        <v>506</v>
      </c>
      <c r="I4467" s="10">
        <v>13982840</v>
      </c>
      <c r="J4467" s="6">
        <f t="shared" si="69"/>
        <v>16536</v>
      </c>
      <c r="K4467" s="7">
        <f>((Table4[[#This Row],[marked_price]]-Table4[[#This Row],[discounted_price]])/Table4[[#This Row],[marked_price]])*100</f>
        <v>54.036024016010678</v>
      </c>
    </row>
    <row r="4468" spans="1:11" x14ac:dyDescent="0.25">
      <c r="A4468" s="3" t="s">
        <v>3067</v>
      </c>
      <c r="B4468" s="3" t="s">
        <v>1014</v>
      </c>
      <c r="C4468" s="3">
        <v>3.6</v>
      </c>
      <c r="D4468" s="3">
        <v>5</v>
      </c>
      <c r="E4468" s="4">
        <v>4499</v>
      </c>
      <c r="F4468" s="4">
        <v>1709</v>
      </c>
      <c r="G4468" s="3" t="s">
        <v>56</v>
      </c>
      <c r="H4468" s="3" t="s">
        <v>75</v>
      </c>
      <c r="I4468" s="5">
        <v>12222550</v>
      </c>
      <c r="J4468" s="6">
        <f t="shared" si="69"/>
        <v>8545</v>
      </c>
      <c r="K4468" s="7">
        <f>((Table4[[#This Row],[marked_price]]-Table4[[#This Row],[discounted_price]])/Table4[[#This Row],[marked_price]])*100</f>
        <v>62.013780840186705</v>
      </c>
    </row>
    <row r="4469" spans="1:11" x14ac:dyDescent="0.25">
      <c r="A4469" s="8" t="s">
        <v>1746</v>
      </c>
      <c r="B4469" s="8" t="s">
        <v>784</v>
      </c>
      <c r="C4469" s="8">
        <v>4.4000000000000004</v>
      </c>
      <c r="D4469" s="8">
        <v>7</v>
      </c>
      <c r="E4469" s="9">
        <v>1499</v>
      </c>
      <c r="F4469" s="9">
        <v>899</v>
      </c>
      <c r="G4469" s="8" t="s">
        <v>283</v>
      </c>
      <c r="H4469" s="8" t="s">
        <v>155</v>
      </c>
      <c r="I4469" s="10">
        <v>15940574</v>
      </c>
      <c r="J4469" s="6">
        <f t="shared" si="69"/>
        <v>6293</v>
      </c>
      <c r="K4469" s="7">
        <f>((Table4[[#This Row],[marked_price]]-Table4[[#This Row],[discounted_price]])/Table4[[#This Row],[marked_price]])*100</f>
        <v>40.026684456304203</v>
      </c>
    </row>
    <row r="4470" spans="1:11" x14ac:dyDescent="0.25">
      <c r="A4470" s="3" t="s">
        <v>4880</v>
      </c>
      <c r="B4470" s="3" t="s">
        <v>1878</v>
      </c>
      <c r="C4470" s="3">
        <v>4.9000000000000004</v>
      </c>
      <c r="D4470" s="3">
        <v>19</v>
      </c>
      <c r="E4470" s="4">
        <v>479</v>
      </c>
      <c r="F4470" s="4">
        <v>383</v>
      </c>
      <c r="G4470" s="3" t="s">
        <v>3473</v>
      </c>
      <c r="H4470" s="3" t="s">
        <v>24</v>
      </c>
      <c r="I4470" s="5">
        <v>14081860</v>
      </c>
      <c r="J4470" s="6">
        <f t="shared" si="69"/>
        <v>7277</v>
      </c>
      <c r="K4470" s="7">
        <f>((Table4[[#This Row],[marked_price]]-Table4[[#This Row],[discounted_price]])/Table4[[#This Row],[marked_price]])*100</f>
        <v>20.041753653444676</v>
      </c>
    </row>
    <row r="4471" spans="1:11" x14ac:dyDescent="0.25">
      <c r="A4471" s="8" t="s">
        <v>4881</v>
      </c>
      <c r="B4471" s="8" t="s">
        <v>4882</v>
      </c>
      <c r="C4471" s="8">
        <v>4.0999999999999996</v>
      </c>
      <c r="D4471" s="8">
        <v>60</v>
      </c>
      <c r="E4471" s="9">
        <v>1499</v>
      </c>
      <c r="F4471" s="9">
        <v>689</v>
      </c>
      <c r="G4471" s="8" t="s">
        <v>106</v>
      </c>
      <c r="H4471" s="8" t="s">
        <v>34</v>
      </c>
      <c r="I4471" s="10">
        <v>15179760</v>
      </c>
      <c r="J4471" s="6">
        <f t="shared" si="69"/>
        <v>41340</v>
      </c>
      <c r="K4471" s="7">
        <f>((Table4[[#This Row],[marked_price]]-Table4[[#This Row],[discounted_price]])/Table4[[#This Row],[marked_price]])*100</f>
        <v>54.036024016010678</v>
      </c>
    </row>
    <row r="4472" spans="1:11" x14ac:dyDescent="0.25">
      <c r="A4472" s="3" t="s">
        <v>1429</v>
      </c>
      <c r="B4472" s="3" t="s">
        <v>4883</v>
      </c>
      <c r="C4472" s="3">
        <v>4.3</v>
      </c>
      <c r="D4472" s="3">
        <v>7</v>
      </c>
      <c r="E4472" s="4">
        <v>749</v>
      </c>
      <c r="F4472" s="4">
        <v>277</v>
      </c>
      <c r="G4472" s="3" t="s">
        <v>13</v>
      </c>
      <c r="H4472" s="3" t="s">
        <v>657</v>
      </c>
      <c r="I4472" s="5">
        <v>17152408</v>
      </c>
      <c r="J4472" s="6">
        <f t="shared" si="69"/>
        <v>1939</v>
      </c>
      <c r="K4472" s="7">
        <f>((Table4[[#This Row],[marked_price]]-Table4[[#This Row],[discounted_price]])/Table4[[#This Row],[marked_price]])*100</f>
        <v>63.017356475300403</v>
      </c>
    </row>
    <row r="4473" spans="1:11" x14ac:dyDescent="0.25">
      <c r="A4473" s="8" t="s">
        <v>4884</v>
      </c>
      <c r="B4473" s="8" t="s">
        <v>1667</v>
      </c>
      <c r="C4473" s="8">
        <v>4.2</v>
      </c>
      <c r="D4473" s="8">
        <v>15</v>
      </c>
      <c r="E4473" s="9">
        <v>978</v>
      </c>
      <c r="F4473" s="9">
        <v>528</v>
      </c>
      <c r="G4473" s="8" t="s">
        <v>40</v>
      </c>
      <c r="H4473" s="8" t="s">
        <v>34</v>
      </c>
      <c r="I4473" s="10">
        <v>15050328</v>
      </c>
      <c r="J4473" s="6">
        <f t="shared" si="69"/>
        <v>7920</v>
      </c>
      <c r="K4473" s="7">
        <f>((Table4[[#This Row],[marked_price]]-Table4[[#This Row],[discounted_price]])/Table4[[#This Row],[marked_price]])*100</f>
        <v>46.012269938650306</v>
      </c>
    </row>
    <row r="4474" spans="1:11" x14ac:dyDescent="0.25">
      <c r="A4474" s="3" t="s">
        <v>4885</v>
      </c>
      <c r="B4474" s="3" t="s">
        <v>4381</v>
      </c>
      <c r="C4474" s="3">
        <v>4.5</v>
      </c>
      <c r="D4474" s="3">
        <v>4</v>
      </c>
      <c r="E4474" s="4">
        <v>999</v>
      </c>
      <c r="F4474" s="4">
        <v>999</v>
      </c>
      <c r="G4474" s="3" t="s">
        <v>538</v>
      </c>
      <c r="H4474" s="3" t="s">
        <v>582</v>
      </c>
      <c r="I4474" s="5">
        <v>15540712</v>
      </c>
      <c r="J4474" s="6">
        <f t="shared" si="69"/>
        <v>3996</v>
      </c>
      <c r="K4474" s="7">
        <f>((Table4[[#This Row],[marked_price]]-Table4[[#This Row],[discounted_price]])/Table4[[#This Row],[marked_price]])*100</f>
        <v>0</v>
      </c>
    </row>
    <row r="4475" spans="1:11" x14ac:dyDescent="0.25">
      <c r="A4475" s="8" t="s">
        <v>4886</v>
      </c>
      <c r="B4475" s="8" t="s">
        <v>1356</v>
      </c>
      <c r="C4475" s="8">
        <v>4.2</v>
      </c>
      <c r="D4475" s="8">
        <v>17</v>
      </c>
      <c r="E4475" s="9">
        <v>1199</v>
      </c>
      <c r="F4475" s="9">
        <v>539</v>
      </c>
      <c r="G4475" s="8" t="s">
        <v>20</v>
      </c>
      <c r="H4475" s="8" t="s">
        <v>24</v>
      </c>
      <c r="I4475" s="10">
        <v>12731290</v>
      </c>
      <c r="J4475" s="6">
        <f t="shared" si="69"/>
        <v>9163</v>
      </c>
      <c r="K4475" s="7">
        <f>((Table4[[#This Row],[marked_price]]-Table4[[#This Row],[discounted_price]])/Table4[[#This Row],[marked_price]])*100</f>
        <v>55.045871559633028</v>
      </c>
    </row>
    <row r="4476" spans="1:11" x14ac:dyDescent="0.25">
      <c r="A4476" s="3" t="s">
        <v>1568</v>
      </c>
      <c r="B4476" s="3" t="s">
        <v>2242</v>
      </c>
      <c r="C4476" s="3">
        <v>4.0999999999999996</v>
      </c>
      <c r="D4476" s="3">
        <v>238</v>
      </c>
      <c r="E4476" s="4">
        <v>1949</v>
      </c>
      <c r="F4476" s="4">
        <v>877</v>
      </c>
      <c r="G4476" s="3" t="s">
        <v>20</v>
      </c>
      <c r="H4476" s="3" t="s">
        <v>75</v>
      </c>
      <c r="I4476" s="5">
        <v>13081586</v>
      </c>
      <c r="J4476" s="6">
        <f t="shared" si="69"/>
        <v>208726</v>
      </c>
      <c r="K4476" s="7">
        <f>((Table4[[#This Row],[marked_price]]-Table4[[#This Row],[discounted_price]])/Table4[[#This Row],[marked_price]])*100</f>
        <v>55.002565418163165</v>
      </c>
    </row>
    <row r="4477" spans="1:11" x14ac:dyDescent="0.25">
      <c r="A4477" s="8" t="s">
        <v>4887</v>
      </c>
      <c r="B4477" s="8" t="s">
        <v>123</v>
      </c>
      <c r="C4477" s="8">
        <v>4.9000000000000004</v>
      </c>
      <c r="D4477" s="8">
        <v>7</v>
      </c>
      <c r="E4477" s="9">
        <v>1099</v>
      </c>
      <c r="F4477" s="9">
        <v>384</v>
      </c>
      <c r="G4477" s="8" t="s">
        <v>27</v>
      </c>
      <c r="H4477" s="8" t="s">
        <v>34</v>
      </c>
      <c r="I4477" s="10">
        <v>16902220</v>
      </c>
      <c r="J4477" s="6">
        <f t="shared" si="69"/>
        <v>2688</v>
      </c>
      <c r="K4477" s="7">
        <f>((Table4[[#This Row],[marked_price]]-Table4[[#This Row],[discounted_price]])/Table4[[#This Row],[marked_price]])*100</f>
        <v>65.059144676979074</v>
      </c>
    </row>
    <row r="4478" spans="1:11" x14ac:dyDescent="0.25">
      <c r="A4478" s="3" t="s">
        <v>1156</v>
      </c>
      <c r="B4478" s="3" t="s">
        <v>1428</v>
      </c>
      <c r="C4478" s="3">
        <v>4.4000000000000004</v>
      </c>
      <c r="D4478" s="3">
        <v>25</v>
      </c>
      <c r="E4478" s="4">
        <v>999</v>
      </c>
      <c r="F4478" s="4">
        <v>799</v>
      </c>
      <c r="G4478" s="3" t="s">
        <v>129</v>
      </c>
      <c r="H4478" s="3" t="s">
        <v>558</v>
      </c>
      <c r="I4478" s="5">
        <v>12314812</v>
      </c>
      <c r="J4478" s="6">
        <f t="shared" si="69"/>
        <v>19975</v>
      </c>
      <c r="K4478" s="7">
        <f>((Table4[[#This Row],[marked_price]]-Table4[[#This Row],[discounted_price]])/Table4[[#This Row],[marked_price]])*100</f>
        <v>20.02002002002002</v>
      </c>
    </row>
    <row r="4479" spans="1:11" x14ac:dyDescent="0.25">
      <c r="A4479" s="8" t="s">
        <v>1746</v>
      </c>
      <c r="B4479" s="8" t="s">
        <v>694</v>
      </c>
      <c r="C4479" s="8">
        <v>3</v>
      </c>
      <c r="D4479" s="8">
        <v>2</v>
      </c>
      <c r="E4479" s="9">
        <v>3799</v>
      </c>
      <c r="F4479" s="9">
        <v>2849</v>
      </c>
      <c r="G4479" s="8" t="s">
        <v>172</v>
      </c>
      <c r="H4479" s="8" t="s">
        <v>155</v>
      </c>
      <c r="I4479" s="10">
        <v>15497198</v>
      </c>
      <c r="J4479" s="6">
        <f t="shared" si="69"/>
        <v>5698</v>
      </c>
      <c r="K4479" s="7">
        <f>((Table4[[#This Row],[marked_price]]-Table4[[#This Row],[discounted_price]])/Table4[[#This Row],[marked_price]])*100</f>
        <v>25.006580679126085</v>
      </c>
    </row>
    <row r="4480" spans="1:11" x14ac:dyDescent="0.25">
      <c r="A4480" s="3" t="s">
        <v>4888</v>
      </c>
      <c r="B4480" s="3" t="s">
        <v>3060</v>
      </c>
      <c r="C4480" s="3">
        <v>4.7</v>
      </c>
      <c r="D4480" s="3">
        <v>9</v>
      </c>
      <c r="E4480" s="4">
        <v>699</v>
      </c>
      <c r="F4480" s="4">
        <v>489</v>
      </c>
      <c r="G4480" s="3" t="s">
        <v>71</v>
      </c>
      <c r="H4480" s="3" t="s">
        <v>24</v>
      </c>
      <c r="I4480" s="5">
        <v>17133056</v>
      </c>
      <c r="J4480" s="6">
        <f t="shared" si="69"/>
        <v>4401</v>
      </c>
      <c r="K4480" s="7">
        <f>((Table4[[#This Row],[marked_price]]-Table4[[#This Row],[discounted_price]])/Table4[[#This Row],[marked_price]])*100</f>
        <v>30.042918454935624</v>
      </c>
    </row>
    <row r="4481" spans="1:11" x14ac:dyDescent="0.25">
      <c r="A4481" s="8" t="s">
        <v>4889</v>
      </c>
      <c r="B4481" s="8" t="s">
        <v>2121</v>
      </c>
      <c r="C4481" s="8">
        <v>4.5</v>
      </c>
      <c r="D4481" s="8">
        <v>62</v>
      </c>
      <c r="E4481" s="9">
        <v>2499</v>
      </c>
      <c r="F4481" s="9">
        <v>1199</v>
      </c>
      <c r="G4481" s="8" t="s">
        <v>690</v>
      </c>
      <c r="H4481" s="8" t="s">
        <v>338</v>
      </c>
      <c r="I4481" s="10">
        <v>10138033</v>
      </c>
      <c r="J4481" s="6">
        <f t="shared" si="69"/>
        <v>74338</v>
      </c>
      <c r="K4481" s="7">
        <f>((Table4[[#This Row],[marked_price]]-Table4[[#This Row],[discounted_price]])/Table4[[#This Row],[marked_price]])*100</f>
        <v>52.020808323329334</v>
      </c>
    </row>
    <row r="4482" spans="1:11" x14ac:dyDescent="0.25">
      <c r="A4482" s="3" t="s">
        <v>4890</v>
      </c>
      <c r="B4482" s="3" t="s">
        <v>123</v>
      </c>
      <c r="C4482" s="3">
        <v>3.7</v>
      </c>
      <c r="D4482" s="3">
        <v>7</v>
      </c>
      <c r="E4482" s="4">
        <v>1899</v>
      </c>
      <c r="F4482" s="4">
        <v>664</v>
      </c>
      <c r="G4482" s="3" t="s">
        <v>283</v>
      </c>
      <c r="H4482" s="3" t="s">
        <v>155</v>
      </c>
      <c r="I4482" s="5">
        <v>15221378</v>
      </c>
      <c r="J4482" s="6">
        <f t="shared" si="69"/>
        <v>4648</v>
      </c>
      <c r="K4482" s="7">
        <f>((Table4[[#This Row],[marked_price]]-Table4[[#This Row],[discounted_price]])/Table4[[#This Row],[marked_price]])*100</f>
        <v>65.034228541337541</v>
      </c>
    </row>
    <row r="4483" spans="1:11" x14ac:dyDescent="0.25">
      <c r="A4483" s="8" t="s">
        <v>4891</v>
      </c>
      <c r="B4483" s="8" t="s">
        <v>638</v>
      </c>
      <c r="C4483" s="8">
        <v>4</v>
      </c>
      <c r="D4483" s="8">
        <v>3</v>
      </c>
      <c r="E4483" s="9">
        <v>2995</v>
      </c>
      <c r="F4483" s="9">
        <v>1407</v>
      </c>
      <c r="G4483" s="8" t="s">
        <v>129</v>
      </c>
      <c r="H4483" s="8" t="s">
        <v>558</v>
      </c>
      <c r="I4483" s="10">
        <v>13775902</v>
      </c>
      <c r="J4483" s="6">
        <f t="shared" ref="J4483:J4546" si="70">D4483*F4483</f>
        <v>4221</v>
      </c>
      <c r="K4483" s="7">
        <f>((Table4[[#This Row],[marked_price]]-Table4[[#This Row],[discounted_price]])/Table4[[#This Row],[marked_price]])*100</f>
        <v>53.021702838063433</v>
      </c>
    </row>
    <row r="4484" spans="1:11" x14ac:dyDescent="0.25">
      <c r="A4484" s="3" t="s">
        <v>3772</v>
      </c>
      <c r="B4484" s="3" t="s">
        <v>3612</v>
      </c>
      <c r="C4484" s="3">
        <v>4</v>
      </c>
      <c r="D4484" s="3">
        <v>135</v>
      </c>
      <c r="E4484" s="4">
        <v>999</v>
      </c>
      <c r="F4484" s="4">
        <v>579</v>
      </c>
      <c r="G4484" s="3" t="s">
        <v>999</v>
      </c>
      <c r="H4484" s="3" t="s">
        <v>338</v>
      </c>
      <c r="I4484" s="5">
        <v>15157864</v>
      </c>
      <c r="J4484" s="6">
        <f t="shared" si="70"/>
        <v>78165</v>
      </c>
      <c r="K4484" s="7">
        <f>((Table4[[#This Row],[marked_price]]-Table4[[#This Row],[discounted_price]])/Table4[[#This Row],[marked_price]])*100</f>
        <v>42.042042042042041</v>
      </c>
    </row>
    <row r="4485" spans="1:11" x14ac:dyDescent="0.25">
      <c r="A4485" s="8" t="s">
        <v>4892</v>
      </c>
      <c r="B4485" s="8" t="s">
        <v>47</v>
      </c>
      <c r="C4485" s="8">
        <v>2.8</v>
      </c>
      <c r="D4485" s="8">
        <v>5</v>
      </c>
      <c r="E4485" s="9">
        <v>2299</v>
      </c>
      <c r="F4485" s="9">
        <v>689</v>
      </c>
      <c r="G4485" s="8" t="s">
        <v>690</v>
      </c>
      <c r="H4485" s="8" t="s">
        <v>338</v>
      </c>
      <c r="I4485" s="10">
        <v>15357638</v>
      </c>
      <c r="J4485" s="6">
        <f t="shared" si="70"/>
        <v>3445</v>
      </c>
      <c r="K4485" s="7">
        <f>((Table4[[#This Row],[marked_price]]-Table4[[#This Row],[discounted_price]])/Table4[[#This Row],[marked_price]])*100</f>
        <v>70.030448020878637</v>
      </c>
    </row>
    <row r="4486" spans="1:11" x14ac:dyDescent="0.25">
      <c r="A4486" s="3" t="s">
        <v>4236</v>
      </c>
      <c r="B4486" s="3" t="s">
        <v>1312</v>
      </c>
      <c r="C4486" s="3">
        <v>4.7</v>
      </c>
      <c r="D4486" s="3">
        <v>22</v>
      </c>
      <c r="E4486" s="4">
        <v>5799</v>
      </c>
      <c r="F4486" s="4">
        <v>4639</v>
      </c>
      <c r="G4486" s="3" t="s">
        <v>13</v>
      </c>
      <c r="H4486" s="3" t="s">
        <v>259</v>
      </c>
      <c r="I4486" s="5">
        <v>15017274</v>
      </c>
      <c r="J4486" s="6">
        <f t="shared" si="70"/>
        <v>102058</v>
      </c>
      <c r="K4486" s="7">
        <f>((Table4[[#This Row],[marked_price]]-Table4[[#This Row],[discounted_price]])/Table4[[#This Row],[marked_price]])*100</f>
        <v>20.003448870494914</v>
      </c>
    </row>
    <row r="4487" spans="1:11" x14ac:dyDescent="0.25">
      <c r="A4487" s="8" t="s">
        <v>2137</v>
      </c>
      <c r="B4487" s="8" t="s">
        <v>852</v>
      </c>
      <c r="C4487" s="8">
        <v>3.7</v>
      </c>
      <c r="D4487" s="8">
        <v>6</v>
      </c>
      <c r="E4487" s="9">
        <v>2999</v>
      </c>
      <c r="F4487" s="9">
        <v>1449</v>
      </c>
      <c r="G4487" s="8" t="s">
        <v>1073</v>
      </c>
      <c r="H4487" s="8" t="s">
        <v>291</v>
      </c>
      <c r="I4487" s="10">
        <v>16854606</v>
      </c>
      <c r="J4487" s="6">
        <f t="shared" si="70"/>
        <v>8694</v>
      </c>
      <c r="K4487" s="7">
        <f>((Table4[[#This Row],[marked_price]]-Table4[[#This Row],[discounted_price]])/Table4[[#This Row],[marked_price]])*100</f>
        <v>51.683894631543851</v>
      </c>
    </row>
    <row r="4488" spans="1:11" x14ac:dyDescent="0.25">
      <c r="A4488" s="3" t="s">
        <v>1875</v>
      </c>
      <c r="B4488" s="3" t="s">
        <v>1312</v>
      </c>
      <c r="C4488" s="3">
        <v>4.4000000000000004</v>
      </c>
      <c r="D4488" s="3">
        <v>68</v>
      </c>
      <c r="E4488" s="4">
        <v>5999</v>
      </c>
      <c r="F4488" s="4">
        <v>5999</v>
      </c>
      <c r="G4488" s="3" t="s">
        <v>20</v>
      </c>
      <c r="H4488" s="3" t="s">
        <v>109</v>
      </c>
      <c r="I4488" s="5">
        <v>15139996</v>
      </c>
      <c r="J4488" s="6">
        <f t="shared" si="70"/>
        <v>407932</v>
      </c>
      <c r="K4488" s="7">
        <f>((Table4[[#This Row],[marked_price]]-Table4[[#This Row],[discounted_price]])/Table4[[#This Row],[marked_price]])*100</f>
        <v>0</v>
      </c>
    </row>
    <row r="4489" spans="1:11" x14ac:dyDescent="0.25">
      <c r="A4489" s="8" t="s">
        <v>257</v>
      </c>
      <c r="B4489" s="8" t="s">
        <v>930</v>
      </c>
      <c r="C4489" s="8">
        <v>4.5999999999999996</v>
      </c>
      <c r="D4489" s="8">
        <v>44</v>
      </c>
      <c r="E4489" s="9">
        <v>999</v>
      </c>
      <c r="F4489" s="9">
        <v>749</v>
      </c>
      <c r="G4489" s="8" t="s">
        <v>13</v>
      </c>
      <c r="H4489" s="8" t="s">
        <v>259</v>
      </c>
      <c r="I4489" s="10">
        <v>13886624</v>
      </c>
      <c r="J4489" s="6">
        <f t="shared" si="70"/>
        <v>32956</v>
      </c>
      <c r="K4489" s="7">
        <f>((Table4[[#This Row],[marked_price]]-Table4[[#This Row],[discounted_price]])/Table4[[#This Row],[marked_price]])*100</f>
        <v>25.025025025025027</v>
      </c>
    </row>
    <row r="4490" spans="1:11" x14ac:dyDescent="0.25">
      <c r="A4490" s="3" t="s">
        <v>4893</v>
      </c>
      <c r="B4490" s="3" t="s">
        <v>26</v>
      </c>
      <c r="C4490" s="3">
        <v>4.3</v>
      </c>
      <c r="D4490" s="3">
        <v>292</v>
      </c>
      <c r="E4490" s="4">
        <v>499</v>
      </c>
      <c r="F4490" s="4">
        <v>274</v>
      </c>
      <c r="G4490" s="3" t="s">
        <v>13</v>
      </c>
      <c r="H4490" s="3" t="s">
        <v>276</v>
      </c>
      <c r="I4490" s="5">
        <v>11753850</v>
      </c>
      <c r="J4490" s="6">
        <f t="shared" si="70"/>
        <v>80008</v>
      </c>
      <c r="K4490" s="7">
        <f>((Table4[[#This Row],[marked_price]]-Table4[[#This Row],[discounted_price]])/Table4[[#This Row],[marked_price]])*100</f>
        <v>45.09018036072144</v>
      </c>
    </row>
    <row r="4491" spans="1:11" x14ac:dyDescent="0.25">
      <c r="A4491" s="8" t="s">
        <v>2059</v>
      </c>
      <c r="B4491" s="8" t="s">
        <v>1719</v>
      </c>
      <c r="C4491" s="8">
        <v>4.4000000000000004</v>
      </c>
      <c r="D4491" s="8">
        <v>9</v>
      </c>
      <c r="E4491" s="9">
        <v>2295</v>
      </c>
      <c r="F4491" s="9">
        <v>1721</v>
      </c>
      <c r="G4491" s="8" t="s">
        <v>13</v>
      </c>
      <c r="H4491" s="8" t="s">
        <v>97</v>
      </c>
      <c r="I4491" s="10">
        <v>289700</v>
      </c>
      <c r="J4491" s="6">
        <f t="shared" si="70"/>
        <v>15489</v>
      </c>
      <c r="K4491" s="7">
        <f>((Table4[[#This Row],[marked_price]]-Table4[[#This Row],[discounted_price]])/Table4[[#This Row],[marked_price]])*100</f>
        <v>25.010893246187365</v>
      </c>
    </row>
    <row r="4492" spans="1:11" x14ac:dyDescent="0.25">
      <c r="A4492" s="3" t="s">
        <v>95</v>
      </c>
      <c r="B4492" s="3" t="s">
        <v>1158</v>
      </c>
      <c r="C4492" s="3">
        <v>4.9000000000000004</v>
      </c>
      <c r="D4492" s="3">
        <v>8</v>
      </c>
      <c r="E4492" s="4">
        <v>1899</v>
      </c>
      <c r="F4492" s="4">
        <v>1899</v>
      </c>
      <c r="G4492" s="3" t="s">
        <v>13</v>
      </c>
      <c r="H4492" s="3" t="s">
        <v>97</v>
      </c>
      <c r="I4492" s="5">
        <v>13740828</v>
      </c>
      <c r="J4492" s="6">
        <f t="shared" si="70"/>
        <v>15192</v>
      </c>
      <c r="K4492" s="7">
        <f>((Table4[[#This Row],[marked_price]]-Table4[[#This Row],[discounted_price]])/Table4[[#This Row],[marked_price]])*100</f>
        <v>0</v>
      </c>
    </row>
    <row r="4493" spans="1:11" x14ac:dyDescent="0.25">
      <c r="A4493" s="8" t="s">
        <v>834</v>
      </c>
      <c r="B4493" s="8" t="s">
        <v>51</v>
      </c>
      <c r="C4493" s="8">
        <v>4.2</v>
      </c>
      <c r="D4493" s="8">
        <v>5</v>
      </c>
      <c r="E4493" s="9">
        <v>4199</v>
      </c>
      <c r="F4493" s="9">
        <v>1259</v>
      </c>
      <c r="G4493" s="8" t="s">
        <v>13</v>
      </c>
      <c r="H4493" s="8" t="s">
        <v>97</v>
      </c>
      <c r="I4493" s="10">
        <v>15760098</v>
      </c>
      <c r="J4493" s="6">
        <f t="shared" si="70"/>
        <v>6295</v>
      </c>
      <c r="K4493" s="7">
        <f>((Table4[[#This Row],[marked_price]]-Table4[[#This Row],[discounted_price]])/Table4[[#This Row],[marked_price]])*100</f>
        <v>70.01667063586568</v>
      </c>
    </row>
    <row r="4494" spans="1:11" x14ac:dyDescent="0.25">
      <c r="A4494" s="3" t="s">
        <v>4894</v>
      </c>
      <c r="B4494" s="3" t="s">
        <v>871</v>
      </c>
      <c r="C4494" s="3">
        <v>3.4</v>
      </c>
      <c r="D4494" s="3">
        <v>67</v>
      </c>
      <c r="E4494" s="4">
        <v>1949</v>
      </c>
      <c r="F4494" s="4">
        <v>506</v>
      </c>
      <c r="G4494" s="3" t="s">
        <v>13</v>
      </c>
      <c r="H4494" s="3" t="s">
        <v>14</v>
      </c>
      <c r="I4494" s="5">
        <v>15192404</v>
      </c>
      <c r="J4494" s="6">
        <f t="shared" si="70"/>
        <v>33902</v>
      </c>
      <c r="K4494" s="7">
        <f>((Table4[[#This Row],[marked_price]]-Table4[[#This Row],[discounted_price]])/Table4[[#This Row],[marked_price]])*100</f>
        <v>74.037968188814773</v>
      </c>
    </row>
    <row r="4495" spans="1:11" x14ac:dyDescent="0.25">
      <c r="A4495" s="8" t="s">
        <v>4895</v>
      </c>
      <c r="B4495" s="8" t="s">
        <v>231</v>
      </c>
      <c r="C4495" s="8">
        <v>2.2000000000000002</v>
      </c>
      <c r="D4495" s="8">
        <v>5</v>
      </c>
      <c r="E4495" s="9">
        <v>1690</v>
      </c>
      <c r="F4495" s="9">
        <v>845</v>
      </c>
      <c r="G4495" s="8" t="s">
        <v>172</v>
      </c>
      <c r="H4495" s="8" t="s">
        <v>636</v>
      </c>
      <c r="I4495" s="10">
        <v>15852048</v>
      </c>
      <c r="J4495" s="6">
        <f t="shared" si="70"/>
        <v>4225</v>
      </c>
      <c r="K4495" s="7">
        <f>((Table4[[#This Row],[marked_price]]-Table4[[#This Row],[discounted_price]])/Table4[[#This Row],[marked_price]])*100</f>
        <v>50</v>
      </c>
    </row>
    <row r="4496" spans="1:11" x14ac:dyDescent="0.25">
      <c r="A4496" s="3" t="s">
        <v>1338</v>
      </c>
      <c r="B4496" s="3" t="s">
        <v>4896</v>
      </c>
      <c r="C4496" s="3">
        <v>3.8</v>
      </c>
      <c r="D4496" s="3">
        <v>6</v>
      </c>
      <c r="E4496" s="4">
        <v>1795</v>
      </c>
      <c r="F4496" s="4">
        <v>628</v>
      </c>
      <c r="G4496" s="3" t="s">
        <v>976</v>
      </c>
      <c r="H4496" s="3" t="s">
        <v>226</v>
      </c>
      <c r="I4496" s="5">
        <v>13636492</v>
      </c>
      <c r="J4496" s="6">
        <f t="shared" si="70"/>
        <v>3768</v>
      </c>
      <c r="K4496" s="7">
        <f>((Table4[[#This Row],[marked_price]]-Table4[[#This Row],[discounted_price]])/Table4[[#This Row],[marked_price]])*100</f>
        <v>65.013927576601674</v>
      </c>
    </row>
    <row r="4497" spans="1:11" x14ac:dyDescent="0.25">
      <c r="A4497" s="8" t="s">
        <v>4897</v>
      </c>
      <c r="B4497" s="8" t="s">
        <v>213</v>
      </c>
      <c r="C4497" s="8">
        <v>4.5</v>
      </c>
      <c r="D4497" s="8">
        <v>65</v>
      </c>
      <c r="E4497" s="9">
        <v>599</v>
      </c>
      <c r="F4497" s="9">
        <v>239</v>
      </c>
      <c r="G4497" s="8" t="s">
        <v>40</v>
      </c>
      <c r="H4497" s="8" t="s">
        <v>144</v>
      </c>
      <c r="I4497" s="10">
        <v>12872986</v>
      </c>
      <c r="J4497" s="6">
        <f t="shared" si="70"/>
        <v>15535</v>
      </c>
      <c r="K4497" s="7">
        <f>((Table4[[#This Row],[marked_price]]-Table4[[#This Row],[discounted_price]])/Table4[[#This Row],[marked_price]])*100</f>
        <v>60.100166944908182</v>
      </c>
    </row>
    <row r="4498" spans="1:11" x14ac:dyDescent="0.25">
      <c r="A4498" s="3" t="s">
        <v>4898</v>
      </c>
      <c r="B4498" s="3" t="s">
        <v>4899</v>
      </c>
      <c r="C4498" s="3">
        <v>4.4000000000000004</v>
      </c>
      <c r="D4498" s="3">
        <v>10</v>
      </c>
      <c r="E4498" s="4">
        <v>1099</v>
      </c>
      <c r="F4498" s="4">
        <v>329</v>
      </c>
      <c r="G4498" s="3" t="s">
        <v>27</v>
      </c>
      <c r="H4498" s="3" t="s">
        <v>24</v>
      </c>
      <c r="I4498" s="5">
        <v>16189704</v>
      </c>
      <c r="J4498" s="6">
        <f t="shared" si="70"/>
        <v>3290</v>
      </c>
      <c r="K4498" s="7">
        <f>((Table4[[#This Row],[marked_price]]-Table4[[#This Row],[discounted_price]])/Table4[[#This Row],[marked_price]])*100</f>
        <v>70.063694267515913</v>
      </c>
    </row>
    <row r="4499" spans="1:11" x14ac:dyDescent="0.25">
      <c r="A4499" s="8" t="s">
        <v>4900</v>
      </c>
      <c r="B4499" s="8" t="s">
        <v>4901</v>
      </c>
      <c r="C4499" s="8">
        <v>4.4000000000000004</v>
      </c>
      <c r="D4499" s="8">
        <v>5</v>
      </c>
      <c r="E4499" s="9">
        <v>1599</v>
      </c>
      <c r="F4499" s="9">
        <v>559</v>
      </c>
      <c r="G4499" s="8" t="s">
        <v>690</v>
      </c>
      <c r="H4499" s="8" t="s">
        <v>338</v>
      </c>
      <c r="I4499" s="10">
        <v>16963456</v>
      </c>
      <c r="J4499" s="6">
        <f t="shared" si="70"/>
        <v>2795</v>
      </c>
      <c r="K4499" s="7">
        <f>((Table4[[#This Row],[marked_price]]-Table4[[#This Row],[discounted_price]])/Table4[[#This Row],[marked_price]])*100</f>
        <v>65.040650406504056</v>
      </c>
    </row>
    <row r="4500" spans="1:11" x14ac:dyDescent="0.25">
      <c r="A4500" s="3" t="s">
        <v>4902</v>
      </c>
      <c r="B4500" s="3" t="s">
        <v>91</v>
      </c>
      <c r="C4500" s="3">
        <v>3.4</v>
      </c>
      <c r="D4500" s="3">
        <v>5</v>
      </c>
      <c r="E4500" s="4">
        <v>2999</v>
      </c>
      <c r="F4500" s="4">
        <v>1649</v>
      </c>
      <c r="G4500" s="3" t="s">
        <v>716</v>
      </c>
      <c r="H4500" s="3" t="s">
        <v>582</v>
      </c>
      <c r="I4500" s="5">
        <v>15217172</v>
      </c>
      <c r="J4500" s="6">
        <f t="shared" si="70"/>
        <v>8245</v>
      </c>
      <c r="K4500" s="7">
        <f>((Table4[[#This Row],[marked_price]]-Table4[[#This Row],[discounted_price]])/Table4[[#This Row],[marked_price]])*100</f>
        <v>45.015005001667227</v>
      </c>
    </row>
    <row r="4501" spans="1:11" x14ac:dyDescent="0.25">
      <c r="A4501" s="8" t="s">
        <v>79</v>
      </c>
      <c r="B4501" s="8" t="s">
        <v>915</v>
      </c>
      <c r="C4501" s="8">
        <v>4.3</v>
      </c>
      <c r="D4501" s="8">
        <v>31</v>
      </c>
      <c r="E4501" s="9">
        <v>999</v>
      </c>
      <c r="F4501" s="9">
        <v>679</v>
      </c>
      <c r="G4501" s="8" t="s">
        <v>40</v>
      </c>
      <c r="H4501" s="8" t="s">
        <v>34</v>
      </c>
      <c r="I4501" s="10">
        <v>9302525</v>
      </c>
      <c r="J4501" s="6">
        <f t="shared" si="70"/>
        <v>21049</v>
      </c>
      <c r="K4501" s="7">
        <f>((Table4[[#This Row],[marked_price]]-Table4[[#This Row],[discounted_price]])/Table4[[#This Row],[marked_price]])*100</f>
        <v>32.032032032032035</v>
      </c>
    </row>
    <row r="4502" spans="1:11" x14ac:dyDescent="0.25">
      <c r="A4502" s="3" t="s">
        <v>227</v>
      </c>
      <c r="B4502" s="3" t="s">
        <v>898</v>
      </c>
      <c r="C4502" s="3">
        <v>4.3</v>
      </c>
      <c r="D4502" s="3">
        <v>8</v>
      </c>
      <c r="E4502" s="4">
        <v>2299</v>
      </c>
      <c r="F4502" s="4">
        <v>1609</v>
      </c>
      <c r="G4502" s="3" t="s">
        <v>899</v>
      </c>
      <c r="H4502" s="3" t="s">
        <v>155</v>
      </c>
      <c r="I4502" s="5">
        <v>14157556</v>
      </c>
      <c r="J4502" s="6">
        <f t="shared" si="70"/>
        <v>12872</v>
      </c>
      <c r="K4502" s="7">
        <f>((Table4[[#This Row],[marked_price]]-Table4[[#This Row],[discounted_price]])/Table4[[#This Row],[marked_price]])*100</f>
        <v>30.013049151805131</v>
      </c>
    </row>
    <row r="4503" spans="1:11" x14ac:dyDescent="0.25">
      <c r="A4503" s="8" t="s">
        <v>1655</v>
      </c>
      <c r="B4503" s="8" t="s">
        <v>59</v>
      </c>
      <c r="C4503" s="8">
        <v>4.5999999999999996</v>
      </c>
      <c r="D4503" s="8">
        <v>20</v>
      </c>
      <c r="E4503" s="9">
        <v>3599</v>
      </c>
      <c r="F4503" s="9">
        <v>2159</v>
      </c>
      <c r="G4503" s="8" t="s">
        <v>172</v>
      </c>
      <c r="H4503" s="8" t="s">
        <v>28</v>
      </c>
      <c r="I4503" s="10">
        <v>15153178</v>
      </c>
      <c r="J4503" s="6">
        <f t="shared" si="70"/>
        <v>43180</v>
      </c>
      <c r="K4503" s="7">
        <f>((Table4[[#This Row],[marked_price]]-Table4[[#This Row],[discounted_price]])/Table4[[#This Row],[marked_price]])*100</f>
        <v>40.011114198388441</v>
      </c>
    </row>
    <row r="4504" spans="1:11" x14ac:dyDescent="0.25">
      <c r="A4504" s="3" t="s">
        <v>4903</v>
      </c>
      <c r="B4504" s="3" t="s">
        <v>1416</v>
      </c>
      <c r="C4504" s="3">
        <v>4.3</v>
      </c>
      <c r="D4504" s="3">
        <v>20</v>
      </c>
      <c r="E4504" s="4">
        <v>1075</v>
      </c>
      <c r="F4504" s="4">
        <v>550</v>
      </c>
      <c r="G4504" s="3" t="s">
        <v>1417</v>
      </c>
      <c r="H4504" s="3" t="s">
        <v>34</v>
      </c>
      <c r="I4504" s="5">
        <v>13968698</v>
      </c>
      <c r="J4504" s="6">
        <f t="shared" si="70"/>
        <v>11000</v>
      </c>
      <c r="K4504" s="7">
        <f>((Table4[[#This Row],[marked_price]]-Table4[[#This Row],[discounted_price]])/Table4[[#This Row],[marked_price]])*100</f>
        <v>48.837209302325576</v>
      </c>
    </row>
    <row r="4505" spans="1:11" x14ac:dyDescent="0.25">
      <c r="A4505" s="8" t="s">
        <v>1947</v>
      </c>
      <c r="B4505" s="8" t="s">
        <v>603</v>
      </c>
      <c r="C4505" s="8">
        <v>4.4000000000000004</v>
      </c>
      <c r="D4505" s="8">
        <v>12</v>
      </c>
      <c r="E4505" s="9">
        <v>1049</v>
      </c>
      <c r="F4505" s="9">
        <v>555</v>
      </c>
      <c r="G4505" s="8" t="s">
        <v>27</v>
      </c>
      <c r="H4505" s="8" t="s">
        <v>34</v>
      </c>
      <c r="I4505" s="10">
        <v>15303282</v>
      </c>
      <c r="J4505" s="6">
        <f t="shared" si="70"/>
        <v>6660</v>
      </c>
      <c r="K4505" s="7">
        <f>((Table4[[#This Row],[marked_price]]-Table4[[#This Row],[discounted_price]])/Table4[[#This Row],[marked_price]])*100</f>
        <v>47.092469018112489</v>
      </c>
    </row>
    <row r="4506" spans="1:11" x14ac:dyDescent="0.25">
      <c r="A4506" s="3" t="s">
        <v>4904</v>
      </c>
      <c r="B4506" s="3" t="s">
        <v>149</v>
      </c>
      <c r="C4506" s="3">
        <v>3.9</v>
      </c>
      <c r="D4506" s="3">
        <v>11</v>
      </c>
      <c r="E4506" s="4">
        <v>1399</v>
      </c>
      <c r="F4506" s="4">
        <v>685</v>
      </c>
      <c r="G4506" s="3" t="s">
        <v>27</v>
      </c>
      <c r="H4506" s="3" t="s">
        <v>34</v>
      </c>
      <c r="I4506" s="5">
        <v>16989912</v>
      </c>
      <c r="J4506" s="6">
        <f t="shared" si="70"/>
        <v>7535</v>
      </c>
      <c r="K4506" s="7">
        <f>((Table4[[#This Row],[marked_price]]-Table4[[#This Row],[discounted_price]])/Table4[[#This Row],[marked_price]])*100</f>
        <v>51.036454610436024</v>
      </c>
    </row>
    <row r="4507" spans="1:11" x14ac:dyDescent="0.25">
      <c r="A4507" s="8" t="s">
        <v>4905</v>
      </c>
      <c r="B4507" s="8" t="s">
        <v>1380</v>
      </c>
      <c r="C4507" s="8">
        <v>4.2</v>
      </c>
      <c r="D4507" s="8">
        <v>20</v>
      </c>
      <c r="E4507" s="9">
        <v>2399</v>
      </c>
      <c r="F4507" s="9">
        <v>2039</v>
      </c>
      <c r="G4507" s="8" t="s">
        <v>976</v>
      </c>
      <c r="H4507" s="8" t="s">
        <v>49</v>
      </c>
      <c r="I4507" s="10">
        <v>16486662</v>
      </c>
      <c r="J4507" s="6">
        <f t="shared" si="70"/>
        <v>40780</v>
      </c>
      <c r="K4507" s="7">
        <f>((Table4[[#This Row],[marked_price]]-Table4[[#This Row],[discounted_price]])/Table4[[#This Row],[marked_price]])*100</f>
        <v>15.006252605252188</v>
      </c>
    </row>
    <row r="4508" spans="1:11" x14ac:dyDescent="0.25">
      <c r="A4508" s="3" t="s">
        <v>4906</v>
      </c>
      <c r="B4508" s="3" t="s">
        <v>123</v>
      </c>
      <c r="C4508" s="3">
        <v>4</v>
      </c>
      <c r="D4508" s="3">
        <v>9</v>
      </c>
      <c r="E4508" s="4">
        <v>4599</v>
      </c>
      <c r="F4508" s="4">
        <v>1609</v>
      </c>
      <c r="G4508" s="3" t="s">
        <v>27</v>
      </c>
      <c r="H4508" s="3" t="s">
        <v>28</v>
      </c>
      <c r="I4508" s="5">
        <v>14355354</v>
      </c>
      <c r="J4508" s="6">
        <f t="shared" si="70"/>
        <v>14481</v>
      </c>
      <c r="K4508" s="7">
        <f>((Table4[[#This Row],[marked_price]]-Table4[[#This Row],[discounted_price]])/Table4[[#This Row],[marked_price]])*100</f>
        <v>65.014133507284185</v>
      </c>
    </row>
    <row r="4509" spans="1:11" x14ac:dyDescent="0.25">
      <c r="A4509" s="8" t="s">
        <v>4907</v>
      </c>
      <c r="B4509" s="8" t="s">
        <v>1079</v>
      </c>
      <c r="C4509" s="8">
        <v>4.5</v>
      </c>
      <c r="D4509" s="8">
        <v>88</v>
      </c>
      <c r="E4509" s="9">
        <v>779</v>
      </c>
      <c r="F4509" s="9">
        <v>623</v>
      </c>
      <c r="G4509" s="8" t="s">
        <v>4596</v>
      </c>
      <c r="H4509" s="8" t="s">
        <v>226</v>
      </c>
      <c r="I4509" s="10">
        <v>11334852</v>
      </c>
      <c r="J4509" s="6">
        <f t="shared" si="70"/>
        <v>54824</v>
      </c>
      <c r="K4509" s="7">
        <f>((Table4[[#This Row],[marked_price]]-Table4[[#This Row],[discounted_price]])/Table4[[#This Row],[marked_price]])*100</f>
        <v>20.025673940949936</v>
      </c>
    </row>
    <row r="4510" spans="1:11" x14ac:dyDescent="0.25">
      <c r="A4510" s="3" t="s">
        <v>4908</v>
      </c>
      <c r="B4510" s="3" t="s">
        <v>324</v>
      </c>
      <c r="C4510" s="3">
        <v>4.5999999999999996</v>
      </c>
      <c r="D4510" s="3">
        <v>24</v>
      </c>
      <c r="E4510" s="4">
        <v>2699</v>
      </c>
      <c r="F4510" s="4">
        <v>863</v>
      </c>
      <c r="G4510" s="3" t="s">
        <v>20</v>
      </c>
      <c r="H4510" s="3" t="s">
        <v>75</v>
      </c>
      <c r="I4510" s="5">
        <v>13716134</v>
      </c>
      <c r="J4510" s="6">
        <f t="shared" si="70"/>
        <v>20712</v>
      </c>
      <c r="K4510" s="7">
        <f>((Table4[[#This Row],[marked_price]]-Table4[[#This Row],[discounted_price]])/Table4[[#This Row],[marked_price]])*100</f>
        <v>68.025194516487588</v>
      </c>
    </row>
    <row r="4511" spans="1:11" x14ac:dyDescent="0.25">
      <c r="A4511" s="8" t="s">
        <v>1338</v>
      </c>
      <c r="B4511" s="8" t="s">
        <v>833</v>
      </c>
      <c r="C4511" s="8">
        <v>3.6</v>
      </c>
      <c r="D4511" s="8">
        <v>29</v>
      </c>
      <c r="E4511" s="9">
        <v>1749</v>
      </c>
      <c r="F4511" s="9">
        <v>664</v>
      </c>
      <c r="G4511" s="8" t="s">
        <v>409</v>
      </c>
      <c r="H4511" s="8" t="s">
        <v>226</v>
      </c>
      <c r="I4511" s="10">
        <v>15769422</v>
      </c>
      <c r="J4511" s="6">
        <f t="shared" si="70"/>
        <v>19256</v>
      </c>
      <c r="K4511" s="7">
        <f>((Table4[[#This Row],[marked_price]]-Table4[[#This Row],[discounted_price]])/Table4[[#This Row],[marked_price]])*100</f>
        <v>62.035448827901661</v>
      </c>
    </row>
    <row r="4512" spans="1:11" x14ac:dyDescent="0.25">
      <c r="A4512" s="3" t="s">
        <v>1031</v>
      </c>
      <c r="B4512" s="3" t="s">
        <v>1032</v>
      </c>
      <c r="C4512" s="3">
        <v>4.3</v>
      </c>
      <c r="D4512" s="3">
        <v>15</v>
      </c>
      <c r="E4512" s="4">
        <v>2995</v>
      </c>
      <c r="F4512" s="4">
        <v>1497</v>
      </c>
      <c r="G4512" s="3" t="s">
        <v>40</v>
      </c>
      <c r="H4512" s="3" t="s">
        <v>566</v>
      </c>
      <c r="I4512" s="5">
        <v>10978440</v>
      </c>
      <c r="J4512" s="6">
        <f t="shared" si="70"/>
        <v>22455</v>
      </c>
      <c r="K4512" s="7">
        <f>((Table4[[#This Row],[marked_price]]-Table4[[#This Row],[discounted_price]])/Table4[[#This Row],[marked_price]])*100</f>
        <v>50.016694490818026</v>
      </c>
    </row>
    <row r="4513" spans="1:11" x14ac:dyDescent="0.25">
      <c r="A4513" s="8" t="s">
        <v>4909</v>
      </c>
      <c r="B4513" s="8" t="s">
        <v>652</v>
      </c>
      <c r="C4513" s="8">
        <v>4.0999999999999996</v>
      </c>
      <c r="D4513" s="8">
        <v>91</v>
      </c>
      <c r="E4513" s="9">
        <v>3099</v>
      </c>
      <c r="F4513" s="9">
        <v>1704</v>
      </c>
      <c r="G4513" s="8" t="s">
        <v>13</v>
      </c>
      <c r="H4513" s="8" t="s">
        <v>14</v>
      </c>
      <c r="I4513" s="10">
        <v>13903232</v>
      </c>
      <c r="J4513" s="6">
        <f t="shared" si="70"/>
        <v>155064</v>
      </c>
      <c r="K4513" s="7">
        <f>((Table4[[#This Row],[marked_price]]-Table4[[#This Row],[discounted_price]])/Table4[[#This Row],[marked_price]])*100</f>
        <v>45.014520813165539</v>
      </c>
    </row>
    <row r="4514" spans="1:11" x14ac:dyDescent="0.25">
      <c r="A4514" s="3" t="s">
        <v>4910</v>
      </c>
      <c r="B4514" s="3" t="s">
        <v>436</v>
      </c>
      <c r="C4514" s="3">
        <v>4.0999999999999996</v>
      </c>
      <c r="D4514" s="3">
        <v>10</v>
      </c>
      <c r="E4514" s="4">
        <v>2990</v>
      </c>
      <c r="F4514" s="4">
        <v>1794</v>
      </c>
      <c r="G4514" s="3" t="s">
        <v>236</v>
      </c>
      <c r="H4514" s="3" t="s">
        <v>206</v>
      </c>
      <c r="I4514" s="5">
        <v>11197280</v>
      </c>
      <c r="J4514" s="6">
        <f t="shared" si="70"/>
        <v>17940</v>
      </c>
      <c r="K4514" s="7">
        <f>((Table4[[#This Row],[marked_price]]-Table4[[#This Row],[discounted_price]])/Table4[[#This Row],[marked_price]])*100</f>
        <v>40</v>
      </c>
    </row>
    <row r="4515" spans="1:11" x14ac:dyDescent="0.25">
      <c r="A4515" s="8" t="s">
        <v>4911</v>
      </c>
      <c r="B4515" s="8" t="s">
        <v>860</v>
      </c>
      <c r="C4515" s="8">
        <v>4.5999999999999996</v>
      </c>
      <c r="D4515" s="8">
        <v>73</v>
      </c>
      <c r="E4515" s="9">
        <v>699</v>
      </c>
      <c r="F4515" s="9">
        <v>461</v>
      </c>
      <c r="G4515" s="8" t="s">
        <v>13</v>
      </c>
      <c r="H4515" s="8" t="s">
        <v>4912</v>
      </c>
      <c r="I4515" s="10">
        <v>11177832</v>
      </c>
      <c r="J4515" s="6">
        <f t="shared" si="70"/>
        <v>33653</v>
      </c>
      <c r="K4515" s="7">
        <f>((Table4[[#This Row],[marked_price]]-Table4[[#This Row],[discounted_price]])/Table4[[#This Row],[marked_price]])*100</f>
        <v>34.048640915593701</v>
      </c>
    </row>
    <row r="4516" spans="1:11" x14ac:dyDescent="0.25">
      <c r="A4516" s="3" t="s">
        <v>4913</v>
      </c>
      <c r="B4516" s="3" t="s">
        <v>324</v>
      </c>
      <c r="C4516" s="3">
        <v>5</v>
      </c>
      <c r="D4516" s="3">
        <v>2</v>
      </c>
      <c r="E4516" s="4">
        <v>2999</v>
      </c>
      <c r="F4516" s="4">
        <v>1139</v>
      </c>
      <c r="G4516" s="3" t="s">
        <v>106</v>
      </c>
      <c r="H4516" s="3" t="s">
        <v>636</v>
      </c>
      <c r="I4516" s="5">
        <v>17451360</v>
      </c>
      <c r="J4516" s="6">
        <f t="shared" si="70"/>
        <v>2278</v>
      </c>
      <c r="K4516" s="7">
        <f>((Table4[[#This Row],[marked_price]]-Table4[[#This Row],[discounted_price]])/Table4[[#This Row],[marked_price]])*100</f>
        <v>62.020673557852611</v>
      </c>
    </row>
    <row r="4517" spans="1:11" x14ac:dyDescent="0.25">
      <c r="A4517" s="8" t="s">
        <v>4914</v>
      </c>
      <c r="B4517" s="8" t="s">
        <v>684</v>
      </c>
      <c r="C4517" s="8">
        <v>4.3</v>
      </c>
      <c r="D4517" s="8">
        <v>9</v>
      </c>
      <c r="E4517" s="9">
        <v>1895</v>
      </c>
      <c r="F4517" s="9">
        <v>1137</v>
      </c>
      <c r="G4517" s="8" t="s">
        <v>71</v>
      </c>
      <c r="H4517" s="8" t="s">
        <v>636</v>
      </c>
      <c r="I4517" s="10">
        <v>16042764</v>
      </c>
      <c r="J4517" s="6">
        <f t="shared" si="70"/>
        <v>10233</v>
      </c>
      <c r="K4517" s="7">
        <f>((Table4[[#This Row],[marked_price]]-Table4[[#This Row],[discounted_price]])/Table4[[#This Row],[marked_price]])*100</f>
        <v>40</v>
      </c>
    </row>
    <row r="4518" spans="1:11" x14ac:dyDescent="0.25">
      <c r="A4518" s="3" t="s">
        <v>4915</v>
      </c>
      <c r="B4518" s="3" t="s">
        <v>181</v>
      </c>
      <c r="C4518" s="3">
        <v>4.4000000000000004</v>
      </c>
      <c r="D4518" s="3">
        <v>14</v>
      </c>
      <c r="E4518" s="4">
        <v>1499</v>
      </c>
      <c r="F4518" s="4">
        <v>374</v>
      </c>
      <c r="G4518" s="3" t="s">
        <v>71</v>
      </c>
      <c r="H4518" s="3" t="s">
        <v>34</v>
      </c>
      <c r="I4518" s="5">
        <v>14989476</v>
      </c>
      <c r="J4518" s="6">
        <f t="shared" si="70"/>
        <v>5236</v>
      </c>
      <c r="K4518" s="7">
        <f>((Table4[[#This Row],[marked_price]]-Table4[[#This Row],[discounted_price]])/Table4[[#This Row],[marked_price]])*100</f>
        <v>75.050033355570378</v>
      </c>
    </row>
    <row r="4519" spans="1:11" x14ac:dyDescent="0.25">
      <c r="A4519" s="8" t="s">
        <v>227</v>
      </c>
      <c r="B4519" s="8" t="s">
        <v>359</v>
      </c>
      <c r="C4519" s="8">
        <v>3.6</v>
      </c>
      <c r="D4519" s="8">
        <v>7</v>
      </c>
      <c r="E4519" s="9">
        <v>1599</v>
      </c>
      <c r="F4519" s="9">
        <v>623</v>
      </c>
      <c r="G4519" s="8" t="s">
        <v>768</v>
      </c>
      <c r="H4519" s="8" t="s">
        <v>155</v>
      </c>
      <c r="I4519" s="10">
        <v>16532684</v>
      </c>
      <c r="J4519" s="6">
        <f t="shared" si="70"/>
        <v>4361</v>
      </c>
      <c r="K4519" s="7">
        <f>((Table4[[#This Row],[marked_price]]-Table4[[#This Row],[discounted_price]])/Table4[[#This Row],[marked_price]])*100</f>
        <v>61.038148843026896</v>
      </c>
    </row>
    <row r="4520" spans="1:11" x14ac:dyDescent="0.25">
      <c r="A4520" s="3" t="s">
        <v>4916</v>
      </c>
      <c r="B4520" s="3" t="s">
        <v>1043</v>
      </c>
      <c r="C4520" s="3">
        <v>4.4000000000000004</v>
      </c>
      <c r="D4520" s="3">
        <v>670</v>
      </c>
      <c r="E4520" s="4">
        <v>375</v>
      </c>
      <c r="F4520" s="4">
        <v>375</v>
      </c>
      <c r="G4520" s="3" t="s">
        <v>4917</v>
      </c>
      <c r="H4520" s="3" t="s">
        <v>2423</v>
      </c>
      <c r="I4520" s="5">
        <v>12681028</v>
      </c>
      <c r="J4520" s="6">
        <f t="shared" si="70"/>
        <v>251250</v>
      </c>
      <c r="K4520" s="7">
        <f>((Table4[[#This Row],[marked_price]]-Table4[[#This Row],[discounted_price]])/Table4[[#This Row],[marked_price]])*100</f>
        <v>0</v>
      </c>
    </row>
    <row r="4521" spans="1:11" x14ac:dyDescent="0.25">
      <c r="A4521" s="8" t="s">
        <v>2732</v>
      </c>
      <c r="B4521" s="8" t="s">
        <v>99</v>
      </c>
      <c r="C4521" s="8">
        <v>5</v>
      </c>
      <c r="D4521" s="8">
        <v>3</v>
      </c>
      <c r="E4521" s="9">
        <v>3109</v>
      </c>
      <c r="F4521" s="9">
        <v>1803</v>
      </c>
      <c r="G4521" s="8" t="s">
        <v>100</v>
      </c>
      <c r="H4521" s="8" t="s">
        <v>31</v>
      </c>
      <c r="I4521" s="10">
        <v>14734258</v>
      </c>
      <c r="J4521" s="6">
        <f t="shared" si="70"/>
        <v>5409</v>
      </c>
      <c r="K4521" s="7">
        <f>((Table4[[#This Row],[marked_price]]-Table4[[#This Row],[discounted_price]])/Table4[[#This Row],[marked_price]])*100</f>
        <v>42.007076230299134</v>
      </c>
    </row>
    <row r="4522" spans="1:11" x14ac:dyDescent="0.25">
      <c r="A4522" s="3" t="s">
        <v>4918</v>
      </c>
      <c r="B4522" s="3" t="s">
        <v>901</v>
      </c>
      <c r="C4522" s="3">
        <v>4.4000000000000004</v>
      </c>
      <c r="D4522" s="3">
        <v>8</v>
      </c>
      <c r="E4522" s="4">
        <v>1999</v>
      </c>
      <c r="F4522" s="4">
        <v>799</v>
      </c>
      <c r="G4522" s="3" t="s">
        <v>13</v>
      </c>
      <c r="H4522" s="3" t="s">
        <v>291</v>
      </c>
      <c r="I4522" s="5">
        <v>16898472</v>
      </c>
      <c r="J4522" s="6">
        <f t="shared" si="70"/>
        <v>6392</v>
      </c>
      <c r="K4522" s="7">
        <f>((Table4[[#This Row],[marked_price]]-Table4[[#This Row],[discounted_price]])/Table4[[#This Row],[marked_price]])*100</f>
        <v>60.030015007503756</v>
      </c>
    </row>
    <row r="4523" spans="1:11" x14ac:dyDescent="0.25">
      <c r="A4523" s="8" t="s">
        <v>4919</v>
      </c>
      <c r="B4523" s="8" t="s">
        <v>68</v>
      </c>
      <c r="C4523" s="8">
        <v>4</v>
      </c>
      <c r="D4523" s="8">
        <v>368</v>
      </c>
      <c r="E4523" s="9">
        <v>349</v>
      </c>
      <c r="F4523" s="9">
        <v>314</v>
      </c>
      <c r="G4523" s="8" t="s">
        <v>20</v>
      </c>
      <c r="H4523" s="8" t="s">
        <v>144</v>
      </c>
      <c r="I4523" s="10">
        <v>13330150</v>
      </c>
      <c r="J4523" s="6">
        <f t="shared" si="70"/>
        <v>115552</v>
      </c>
      <c r="K4523" s="7">
        <f>((Table4[[#This Row],[marked_price]]-Table4[[#This Row],[discounted_price]])/Table4[[#This Row],[marked_price]])*100</f>
        <v>10.028653295128938</v>
      </c>
    </row>
    <row r="4524" spans="1:11" x14ac:dyDescent="0.25">
      <c r="A4524" s="3" t="s">
        <v>358</v>
      </c>
      <c r="B4524" s="3" t="s">
        <v>1807</v>
      </c>
      <c r="C4524" s="3">
        <v>4.4000000000000004</v>
      </c>
      <c r="D4524" s="3">
        <v>9</v>
      </c>
      <c r="E4524" s="4">
        <v>2599</v>
      </c>
      <c r="F4524" s="4">
        <v>1299</v>
      </c>
      <c r="G4524" s="3" t="s">
        <v>20</v>
      </c>
      <c r="H4524" s="3" t="s">
        <v>109</v>
      </c>
      <c r="I4524" s="5">
        <v>15024776</v>
      </c>
      <c r="J4524" s="6">
        <f t="shared" si="70"/>
        <v>11691</v>
      </c>
      <c r="K4524" s="7">
        <f>((Table4[[#This Row],[marked_price]]-Table4[[#This Row],[discounted_price]])/Table4[[#This Row],[marked_price]])*100</f>
        <v>50.019238168526357</v>
      </c>
    </row>
    <row r="4525" spans="1:11" x14ac:dyDescent="0.25">
      <c r="A4525" s="8" t="s">
        <v>2130</v>
      </c>
      <c r="B4525" s="8" t="s">
        <v>1225</v>
      </c>
      <c r="C4525" s="8">
        <v>4.3</v>
      </c>
      <c r="D4525" s="8">
        <v>10</v>
      </c>
      <c r="E4525" s="9">
        <v>1099</v>
      </c>
      <c r="F4525" s="9">
        <v>538</v>
      </c>
      <c r="G4525" s="8" t="s">
        <v>20</v>
      </c>
      <c r="H4525" s="8" t="s">
        <v>506</v>
      </c>
      <c r="I4525" s="10">
        <v>15937044</v>
      </c>
      <c r="J4525" s="6">
        <f t="shared" si="70"/>
        <v>5380</v>
      </c>
      <c r="K4525" s="7">
        <f>((Table4[[#This Row],[marked_price]]-Table4[[#This Row],[discounted_price]])/Table4[[#This Row],[marked_price]])*100</f>
        <v>51.04640582347588</v>
      </c>
    </row>
    <row r="4526" spans="1:11" x14ac:dyDescent="0.25">
      <c r="A4526" s="3" t="s">
        <v>4920</v>
      </c>
      <c r="B4526" s="3" t="s">
        <v>149</v>
      </c>
      <c r="C4526" s="3">
        <v>4.0999999999999996</v>
      </c>
      <c r="D4526" s="3">
        <v>7</v>
      </c>
      <c r="E4526" s="4">
        <v>2099</v>
      </c>
      <c r="F4526" s="4">
        <v>734</v>
      </c>
      <c r="G4526" s="3" t="s">
        <v>27</v>
      </c>
      <c r="H4526" s="3" t="s">
        <v>636</v>
      </c>
      <c r="I4526" s="5">
        <v>13633362</v>
      </c>
      <c r="J4526" s="6">
        <f t="shared" si="70"/>
        <v>5138</v>
      </c>
      <c r="K4526" s="7">
        <f>((Table4[[#This Row],[marked_price]]-Table4[[#This Row],[discounted_price]])/Table4[[#This Row],[marked_price]])*100</f>
        <v>65.030967127203425</v>
      </c>
    </row>
    <row r="4527" spans="1:11" x14ac:dyDescent="0.25">
      <c r="A4527" s="8" t="s">
        <v>4921</v>
      </c>
      <c r="B4527" s="8" t="s">
        <v>1918</v>
      </c>
      <c r="C4527" s="8">
        <v>4.2</v>
      </c>
      <c r="D4527" s="8">
        <v>21</v>
      </c>
      <c r="E4527" s="9">
        <v>699</v>
      </c>
      <c r="F4527" s="9">
        <v>461</v>
      </c>
      <c r="G4527" s="8" t="s">
        <v>4922</v>
      </c>
      <c r="H4527" s="8" t="s">
        <v>64</v>
      </c>
      <c r="I4527" s="10">
        <v>13125092</v>
      </c>
      <c r="J4527" s="6">
        <f t="shared" si="70"/>
        <v>9681</v>
      </c>
      <c r="K4527" s="7">
        <f>((Table4[[#This Row],[marked_price]]-Table4[[#This Row],[discounted_price]])/Table4[[#This Row],[marked_price]])*100</f>
        <v>34.048640915593701</v>
      </c>
    </row>
    <row r="4528" spans="1:11" x14ac:dyDescent="0.25">
      <c r="A4528" s="3" t="s">
        <v>556</v>
      </c>
      <c r="B4528" s="3" t="s">
        <v>513</v>
      </c>
      <c r="C4528" s="3">
        <v>4.5</v>
      </c>
      <c r="D4528" s="3">
        <v>11</v>
      </c>
      <c r="E4528" s="4">
        <v>2990</v>
      </c>
      <c r="F4528" s="4">
        <v>2990</v>
      </c>
      <c r="G4528" s="3" t="s">
        <v>129</v>
      </c>
      <c r="H4528" s="3" t="s">
        <v>558</v>
      </c>
      <c r="I4528" s="5">
        <v>12691638</v>
      </c>
      <c r="J4528" s="6">
        <f t="shared" si="70"/>
        <v>32890</v>
      </c>
      <c r="K4528" s="7">
        <f>((Table4[[#This Row],[marked_price]]-Table4[[#This Row],[discounted_price]])/Table4[[#This Row],[marked_price]])*100</f>
        <v>0</v>
      </c>
    </row>
    <row r="4529" spans="1:11" x14ac:dyDescent="0.25">
      <c r="A4529" s="8" t="s">
        <v>4923</v>
      </c>
      <c r="B4529" s="8" t="s">
        <v>545</v>
      </c>
      <c r="C4529" s="8">
        <v>5</v>
      </c>
      <c r="D4529" s="8">
        <v>7</v>
      </c>
      <c r="E4529" s="9">
        <v>2990</v>
      </c>
      <c r="F4529" s="9">
        <v>2990</v>
      </c>
      <c r="G4529" s="8" t="s">
        <v>129</v>
      </c>
      <c r="H4529" s="8" t="s">
        <v>558</v>
      </c>
      <c r="I4529" s="10">
        <v>15183332</v>
      </c>
      <c r="J4529" s="6">
        <f t="shared" si="70"/>
        <v>20930</v>
      </c>
      <c r="K4529" s="7">
        <f>((Table4[[#This Row],[marked_price]]-Table4[[#This Row],[discounted_price]])/Table4[[#This Row],[marked_price]])*100</f>
        <v>0</v>
      </c>
    </row>
    <row r="4530" spans="1:11" x14ac:dyDescent="0.25">
      <c r="A4530" s="3" t="s">
        <v>2381</v>
      </c>
      <c r="B4530" s="3" t="s">
        <v>280</v>
      </c>
      <c r="C4530" s="3">
        <v>3.8</v>
      </c>
      <c r="D4530" s="3">
        <v>5</v>
      </c>
      <c r="E4530" s="4">
        <v>2399</v>
      </c>
      <c r="F4530" s="4">
        <v>1559</v>
      </c>
      <c r="G4530" s="3" t="s">
        <v>976</v>
      </c>
      <c r="H4530" s="3" t="s">
        <v>49</v>
      </c>
      <c r="I4530" s="5">
        <v>15389470</v>
      </c>
      <c r="J4530" s="6">
        <f t="shared" si="70"/>
        <v>7795</v>
      </c>
      <c r="K4530" s="7">
        <f>((Table4[[#This Row],[marked_price]]-Table4[[#This Row],[discounted_price]])/Table4[[#This Row],[marked_price]])*100</f>
        <v>35.014589412255106</v>
      </c>
    </row>
    <row r="4531" spans="1:11" x14ac:dyDescent="0.25">
      <c r="A4531" s="8" t="s">
        <v>230</v>
      </c>
      <c r="B4531" s="8" t="s">
        <v>1906</v>
      </c>
      <c r="C4531" s="8">
        <v>4.4000000000000004</v>
      </c>
      <c r="D4531" s="8">
        <v>14</v>
      </c>
      <c r="E4531" s="9">
        <v>399</v>
      </c>
      <c r="F4531" s="9">
        <v>399</v>
      </c>
      <c r="G4531" s="8" t="s">
        <v>20</v>
      </c>
      <c r="H4531" s="8" t="s">
        <v>24</v>
      </c>
      <c r="I4531" s="10">
        <v>15474246</v>
      </c>
      <c r="J4531" s="6">
        <f t="shared" si="70"/>
        <v>5586</v>
      </c>
      <c r="K4531" s="7">
        <f>((Table4[[#This Row],[marked_price]]-Table4[[#This Row],[discounted_price]])/Table4[[#This Row],[marked_price]])*100</f>
        <v>0</v>
      </c>
    </row>
    <row r="4532" spans="1:11" x14ac:dyDescent="0.25">
      <c r="A4532" s="3" t="s">
        <v>662</v>
      </c>
      <c r="B4532" s="3" t="s">
        <v>70</v>
      </c>
      <c r="C4532" s="3">
        <v>4.0999999999999996</v>
      </c>
      <c r="D4532" s="3">
        <v>38</v>
      </c>
      <c r="E4532" s="4">
        <v>1799</v>
      </c>
      <c r="F4532" s="4">
        <v>899</v>
      </c>
      <c r="G4532" s="3" t="s">
        <v>20</v>
      </c>
      <c r="H4532" s="3" t="s">
        <v>72</v>
      </c>
      <c r="I4532" s="5">
        <v>12653552</v>
      </c>
      <c r="J4532" s="6">
        <f t="shared" si="70"/>
        <v>34162</v>
      </c>
      <c r="K4532" s="7">
        <f>((Table4[[#This Row],[marked_price]]-Table4[[#This Row],[discounted_price]])/Table4[[#This Row],[marked_price]])*100</f>
        <v>50.027793218454697</v>
      </c>
    </row>
    <row r="4533" spans="1:11" x14ac:dyDescent="0.25">
      <c r="A4533" s="8" t="s">
        <v>4924</v>
      </c>
      <c r="B4533" s="8" t="s">
        <v>123</v>
      </c>
      <c r="C4533" s="8">
        <v>4.4000000000000004</v>
      </c>
      <c r="D4533" s="8">
        <v>25</v>
      </c>
      <c r="E4533" s="9">
        <v>1899</v>
      </c>
      <c r="F4533" s="9">
        <v>569</v>
      </c>
      <c r="G4533" s="8" t="s">
        <v>129</v>
      </c>
      <c r="H4533" s="8" t="s">
        <v>130</v>
      </c>
      <c r="I4533" s="10">
        <v>14636616</v>
      </c>
      <c r="J4533" s="6">
        <f t="shared" si="70"/>
        <v>14225</v>
      </c>
      <c r="K4533" s="7">
        <f>((Table4[[#This Row],[marked_price]]-Table4[[#This Row],[discounted_price]])/Table4[[#This Row],[marked_price]])*100</f>
        <v>70.036861506055814</v>
      </c>
    </row>
    <row r="4534" spans="1:11" x14ac:dyDescent="0.25">
      <c r="A4534" s="3" t="s">
        <v>491</v>
      </c>
      <c r="B4534" s="3" t="s">
        <v>1851</v>
      </c>
      <c r="C4534" s="3">
        <v>3.3</v>
      </c>
      <c r="D4534" s="3">
        <v>23</v>
      </c>
      <c r="E4534" s="4">
        <v>999</v>
      </c>
      <c r="F4534" s="4">
        <v>599</v>
      </c>
      <c r="G4534" s="3" t="s">
        <v>129</v>
      </c>
      <c r="H4534" s="3" t="s">
        <v>130</v>
      </c>
      <c r="I4534" s="5">
        <v>15834048</v>
      </c>
      <c r="J4534" s="6">
        <f t="shared" si="70"/>
        <v>13777</v>
      </c>
      <c r="K4534" s="7">
        <f>((Table4[[#This Row],[marked_price]]-Table4[[#This Row],[discounted_price]])/Table4[[#This Row],[marked_price]])*100</f>
        <v>40.04004004004004</v>
      </c>
    </row>
    <row r="4535" spans="1:11" x14ac:dyDescent="0.25">
      <c r="A4535" s="8" t="s">
        <v>1643</v>
      </c>
      <c r="B4535" s="8" t="s">
        <v>1428</v>
      </c>
      <c r="C4535" s="8">
        <v>4.4000000000000004</v>
      </c>
      <c r="D4535" s="8">
        <v>169</v>
      </c>
      <c r="E4535" s="9">
        <v>999</v>
      </c>
      <c r="F4535" s="9">
        <v>599</v>
      </c>
      <c r="G4535" s="8" t="s">
        <v>4293</v>
      </c>
      <c r="H4535" s="8" t="s">
        <v>130</v>
      </c>
      <c r="I4535" s="10">
        <v>13025898</v>
      </c>
      <c r="J4535" s="6">
        <f t="shared" si="70"/>
        <v>101231</v>
      </c>
      <c r="K4535" s="7">
        <f>((Table4[[#This Row],[marked_price]]-Table4[[#This Row],[discounted_price]])/Table4[[#This Row],[marked_price]])*100</f>
        <v>40.04004004004004</v>
      </c>
    </row>
    <row r="4536" spans="1:11" x14ac:dyDescent="0.25">
      <c r="A4536" s="3" t="s">
        <v>1615</v>
      </c>
      <c r="B4536" s="3" t="s">
        <v>3536</v>
      </c>
      <c r="C4536" s="3">
        <v>3.7</v>
      </c>
      <c r="D4536" s="3">
        <v>42</v>
      </c>
      <c r="E4536" s="4">
        <v>999</v>
      </c>
      <c r="F4536" s="4">
        <v>599</v>
      </c>
      <c r="G4536" s="3" t="s">
        <v>129</v>
      </c>
      <c r="H4536" s="3" t="s">
        <v>558</v>
      </c>
      <c r="I4536" s="5">
        <v>14673422</v>
      </c>
      <c r="J4536" s="6">
        <f t="shared" si="70"/>
        <v>25158</v>
      </c>
      <c r="K4536" s="7">
        <f>((Table4[[#This Row],[marked_price]]-Table4[[#This Row],[discounted_price]])/Table4[[#This Row],[marked_price]])*100</f>
        <v>40.04004004004004</v>
      </c>
    </row>
    <row r="4537" spans="1:11" x14ac:dyDescent="0.25">
      <c r="A4537" s="8" t="s">
        <v>4925</v>
      </c>
      <c r="B4537" s="8" t="s">
        <v>1428</v>
      </c>
      <c r="C4537" s="8">
        <v>3.7</v>
      </c>
      <c r="D4537" s="8">
        <v>20</v>
      </c>
      <c r="E4537" s="9">
        <v>1995</v>
      </c>
      <c r="F4537" s="9">
        <v>698</v>
      </c>
      <c r="G4537" s="8" t="s">
        <v>1510</v>
      </c>
      <c r="H4537" s="8" t="s">
        <v>558</v>
      </c>
      <c r="I4537" s="10">
        <v>15217018</v>
      </c>
      <c r="J4537" s="6">
        <f t="shared" si="70"/>
        <v>13960</v>
      </c>
      <c r="K4537" s="7">
        <f>((Table4[[#This Row],[marked_price]]-Table4[[#This Row],[discounted_price]])/Table4[[#This Row],[marked_price]])*100</f>
        <v>65.012531328320804</v>
      </c>
    </row>
    <row r="4538" spans="1:11" x14ac:dyDescent="0.25">
      <c r="A4538" s="3" t="s">
        <v>4926</v>
      </c>
      <c r="B4538" s="3" t="s">
        <v>3536</v>
      </c>
      <c r="C4538" s="3">
        <v>3</v>
      </c>
      <c r="D4538" s="3">
        <v>22</v>
      </c>
      <c r="E4538" s="4">
        <v>999</v>
      </c>
      <c r="F4538" s="4">
        <v>599</v>
      </c>
      <c r="G4538" s="3" t="s">
        <v>129</v>
      </c>
      <c r="H4538" s="3" t="s">
        <v>558</v>
      </c>
      <c r="I4538" s="5">
        <v>14673406</v>
      </c>
      <c r="J4538" s="6">
        <f t="shared" si="70"/>
        <v>13178</v>
      </c>
      <c r="K4538" s="7">
        <f>((Table4[[#This Row],[marked_price]]-Table4[[#This Row],[discounted_price]])/Table4[[#This Row],[marked_price]])*100</f>
        <v>40.04004004004004</v>
      </c>
    </row>
    <row r="4539" spans="1:11" x14ac:dyDescent="0.25">
      <c r="A4539" s="8" t="s">
        <v>4927</v>
      </c>
      <c r="B4539" s="8" t="s">
        <v>1056</v>
      </c>
      <c r="C4539" s="8">
        <v>4.3</v>
      </c>
      <c r="D4539" s="8">
        <v>9</v>
      </c>
      <c r="E4539" s="9">
        <v>499</v>
      </c>
      <c r="F4539" s="9">
        <v>274</v>
      </c>
      <c r="G4539" s="8" t="s">
        <v>4928</v>
      </c>
      <c r="H4539" s="8" t="s">
        <v>45</v>
      </c>
      <c r="I4539" s="10">
        <v>15115134</v>
      </c>
      <c r="J4539" s="6">
        <f t="shared" si="70"/>
        <v>2466</v>
      </c>
      <c r="K4539" s="7">
        <f>((Table4[[#This Row],[marked_price]]-Table4[[#This Row],[discounted_price]])/Table4[[#This Row],[marked_price]])*100</f>
        <v>45.09018036072144</v>
      </c>
    </row>
    <row r="4540" spans="1:11" x14ac:dyDescent="0.25">
      <c r="A4540" s="3" t="s">
        <v>4929</v>
      </c>
      <c r="B4540" s="3" t="s">
        <v>4930</v>
      </c>
      <c r="C4540" s="3">
        <v>3.8</v>
      </c>
      <c r="D4540" s="3">
        <v>15</v>
      </c>
      <c r="E4540" s="4">
        <v>1490</v>
      </c>
      <c r="F4540" s="4">
        <v>1117</v>
      </c>
      <c r="G4540" s="3" t="s">
        <v>56</v>
      </c>
      <c r="H4540" s="3" t="s">
        <v>34</v>
      </c>
      <c r="I4540" s="5">
        <v>13897670</v>
      </c>
      <c r="J4540" s="6">
        <f t="shared" si="70"/>
        <v>16755</v>
      </c>
      <c r="K4540" s="7">
        <f>((Table4[[#This Row],[marked_price]]-Table4[[#This Row],[discounted_price]])/Table4[[#This Row],[marked_price]])*100</f>
        <v>25.033557046979865</v>
      </c>
    </row>
    <row r="4541" spans="1:11" x14ac:dyDescent="0.25">
      <c r="A4541" s="8" t="s">
        <v>1153</v>
      </c>
      <c r="B4541" s="8" t="s">
        <v>4931</v>
      </c>
      <c r="C4541" s="8">
        <v>4.3</v>
      </c>
      <c r="D4541" s="8">
        <v>86</v>
      </c>
      <c r="E4541" s="9">
        <v>1040</v>
      </c>
      <c r="F4541" s="9">
        <v>884</v>
      </c>
      <c r="G4541" s="8" t="s">
        <v>4932</v>
      </c>
      <c r="H4541" s="8" t="s">
        <v>64</v>
      </c>
      <c r="I4541" s="10">
        <v>7482068</v>
      </c>
      <c r="J4541" s="6">
        <f t="shared" si="70"/>
        <v>76024</v>
      </c>
      <c r="K4541" s="7">
        <f>((Table4[[#This Row],[marked_price]]-Table4[[#This Row],[discounted_price]])/Table4[[#This Row],[marked_price]])*100</f>
        <v>15</v>
      </c>
    </row>
    <row r="4542" spans="1:11" x14ac:dyDescent="0.25">
      <c r="A4542" s="3" t="s">
        <v>4933</v>
      </c>
      <c r="B4542" s="3" t="s">
        <v>26</v>
      </c>
      <c r="C4542" s="3">
        <v>4.5</v>
      </c>
      <c r="D4542" s="3">
        <v>18</v>
      </c>
      <c r="E4542" s="4">
        <v>4299</v>
      </c>
      <c r="F4542" s="4">
        <v>2364</v>
      </c>
      <c r="G4542" s="3" t="s">
        <v>40</v>
      </c>
      <c r="H4542" s="3" t="s">
        <v>60</v>
      </c>
      <c r="I4542" s="5">
        <v>14281790</v>
      </c>
      <c r="J4542" s="6">
        <f t="shared" si="70"/>
        <v>42552</v>
      </c>
      <c r="K4542" s="7">
        <f>((Table4[[#This Row],[marked_price]]-Table4[[#This Row],[discounted_price]])/Table4[[#This Row],[marked_price]])*100</f>
        <v>45.010467550593162</v>
      </c>
    </row>
    <row r="4543" spans="1:11" x14ac:dyDescent="0.25">
      <c r="A4543" s="8" t="s">
        <v>230</v>
      </c>
      <c r="B4543" s="8" t="s">
        <v>1371</v>
      </c>
      <c r="C4543" s="8">
        <v>4.3</v>
      </c>
      <c r="D4543" s="8">
        <v>16</v>
      </c>
      <c r="E4543" s="9">
        <v>449</v>
      </c>
      <c r="F4543" s="9">
        <v>449</v>
      </c>
      <c r="G4543" s="8" t="s">
        <v>71</v>
      </c>
      <c r="H4543" s="8" t="s">
        <v>24</v>
      </c>
      <c r="I4543" s="10">
        <v>16373292</v>
      </c>
      <c r="J4543" s="6">
        <f t="shared" si="70"/>
        <v>7184</v>
      </c>
      <c r="K4543" s="7">
        <f>((Table4[[#This Row],[marked_price]]-Table4[[#This Row],[discounted_price]])/Table4[[#This Row],[marked_price]])*100</f>
        <v>0</v>
      </c>
    </row>
    <row r="4544" spans="1:11" x14ac:dyDescent="0.25">
      <c r="A4544" s="3" t="s">
        <v>4934</v>
      </c>
      <c r="B4544" s="3" t="s">
        <v>1006</v>
      </c>
      <c r="C4544" s="3">
        <v>3.3</v>
      </c>
      <c r="D4544" s="3">
        <v>4</v>
      </c>
      <c r="E4544" s="4">
        <v>3399</v>
      </c>
      <c r="F4544" s="4">
        <v>1529</v>
      </c>
      <c r="G4544" s="3" t="s">
        <v>690</v>
      </c>
      <c r="H4544" s="3" t="s">
        <v>558</v>
      </c>
      <c r="I4544" s="5">
        <v>17184830</v>
      </c>
      <c r="J4544" s="6">
        <f t="shared" si="70"/>
        <v>6116</v>
      </c>
      <c r="K4544" s="7">
        <f>((Table4[[#This Row],[marked_price]]-Table4[[#This Row],[discounted_price]])/Table4[[#This Row],[marked_price]])*100</f>
        <v>55.016181229773466</v>
      </c>
    </row>
    <row r="4545" spans="1:11" x14ac:dyDescent="0.25">
      <c r="A4545" s="8" t="s">
        <v>3943</v>
      </c>
      <c r="B4545" s="8" t="s">
        <v>1885</v>
      </c>
      <c r="C4545" s="8">
        <v>4</v>
      </c>
      <c r="D4545" s="8">
        <v>9</v>
      </c>
      <c r="E4545" s="9">
        <v>1499</v>
      </c>
      <c r="F4545" s="9">
        <v>599</v>
      </c>
      <c r="G4545" s="8" t="s">
        <v>690</v>
      </c>
      <c r="H4545" s="8" t="s">
        <v>45</v>
      </c>
      <c r="I4545" s="10">
        <v>15990490</v>
      </c>
      <c r="J4545" s="6">
        <f t="shared" si="70"/>
        <v>5391</v>
      </c>
      <c r="K4545" s="7">
        <f>((Table4[[#This Row],[marked_price]]-Table4[[#This Row],[discounted_price]])/Table4[[#This Row],[marked_price]])*100</f>
        <v>60.040026684456308</v>
      </c>
    </row>
    <row r="4546" spans="1:11" x14ac:dyDescent="0.25">
      <c r="A4546" s="3" t="s">
        <v>4935</v>
      </c>
      <c r="B4546" s="3" t="s">
        <v>1008</v>
      </c>
      <c r="C4546" s="3">
        <v>3.9</v>
      </c>
      <c r="D4546" s="3">
        <v>37</v>
      </c>
      <c r="E4546" s="4">
        <v>2299</v>
      </c>
      <c r="F4546" s="4">
        <v>689</v>
      </c>
      <c r="G4546" s="3" t="s">
        <v>48</v>
      </c>
      <c r="H4546" s="3" t="s">
        <v>552</v>
      </c>
      <c r="I4546" s="5">
        <v>14007148</v>
      </c>
      <c r="J4546" s="6">
        <f t="shared" si="70"/>
        <v>25493</v>
      </c>
      <c r="K4546" s="7">
        <f>((Table4[[#This Row],[marked_price]]-Table4[[#This Row],[discounted_price]])/Table4[[#This Row],[marked_price]])*100</f>
        <v>70.030448020878637</v>
      </c>
    </row>
    <row r="4547" spans="1:11" x14ac:dyDescent="0.25">
      <c r="A4547" s="8" t="s">
        <v>4936</v>
      </c>
      <c r="B4547" s="8" t="s">
        <v>2075</v>
      </c>
      <c r="C4547" s="8">
        <v>4.5</v>
      </c>
      <c r="D4547" s="8">
        <v>97</v>
      </c>
      <c r="E4547" s="9">
        <v>999</v>
      </c>
      <c r="F4547" s="9">
        <v>999</v>
      </c>
      <c r="G4547" s="8" t="s">
        <v>13</v>
      </c>
      <c r="H4547" s="8" t="s">
        <v>276</v>
      </c>
      <c r="I4547" s="10">
        <v>14963994</v>
      </c>
      <c r="J4547" s="6">
        <f t="shared" ref="J4547:J4610" si="71">D4547*F4547</f>
        <v>96903</v>
      </c>
      <c r="K4547" s="7">
        <f>((Table4[[#This Row],[marked_price]]-Table4[[#This Row],[discounted_price]])/Table4[[#This Row],[marked_price]])*100</f>
        <v>0</v>
      </c>
    </row>
    <row r="4548" spans="1:11" x14ac:dyDescent="0.25">
      <c r="A4548" s="3" t="s">
        <v>4937</v>
      </c>
      <c r="B4548" s="3" t="s">
        <v>1989</v>
      </c>
      <c r="C4548" s="3">
        <v>4.4000000000000004</v>
      </c>
      <c r="D4548" s="3">
        <v>1100</v>
      </c>
      <c r="E4548" s="4">
        <v>299</v>
      </c>
      <c r="F4548" s="4">
        <v>269</v>
      </c>
      <c r="G4548" s="3" t="s">
        <v>4938</v>
      </c>
      <c r="H4548" s="3" t="s">
        <v>4939</v>
      </c>
      <c r="I4548" s="5">
        <v>11081200</v>
      </c>
      <c r="J4548" s="6">
        <f t="shared" si="71"/>
        <v>295900</v>
      </c>
      <c r="K4548" s="7">
        <f>((Table4[[#This Row],[marked_price]]-Table4[[#This Row],[discounted_price]])/Table4[[#This Row],[marked_price]])*100</f>
        <v>10.033444816053512</v>
      </c>
    </row>
    <row r="4549" spans="1:11" x14ac:dyDescent="0.25">
      <c r="A4549" s="8" t="s">
        <v>4940</v>
      </c>
      <c r="B4549" s="8" t="s">
        <v>4930</v>
      </c>
      <c r="C4549" s="8">
        <v>3.8</v>
      </c>
      <c r="D4549" s="8">
        <v>37</v>
      </c>
      <c r="E4549" s="9">
        <v>1999</v>
      </c>
      <c r="F4549" s="9">
        <v>1199</v>
      </c>
      <c r="G4549" s="8" t="s">
        <v>4941</v>
      </c>
      <c r="H4549" s="8" t="s">
        <v>34</v>
      </c>
      <c r="I4549" s="10">
        <v>13032756</v>
      </c>
      <c r="J4549" s="6">
        <f t="shared" si="71"/>
        <v>44363</v>
      </c>
      <c r="K4549" s="7">
        <f>((Table4[[#This Row],[marked_price]]-Table4[[#This Row],[discounted_price]])/Table4[[#This Row],[marked_price]])*100</f>
        <v>40.020010005002497</v>
      </c>
    </row>
    <row r="4550" spans="1:11" x14ac:dyDescent="0.25">
      <c r="A4550" s="3" t="s">
        <v>651</v>
      </c>
      <c r="B4550" s="3" t="s">
        <v>652</v>
      </c>
      <c r="C4550" s="3">
        <v>3.9</v>
      </c>
      <c r="D4550" s="3">
        <v>8</v>
      </c>
      <c r="E4550" s="4">
        <v>3299</v>
      </c>
      <c r="F4550" s="4">
        <v>824</v>
      </c>
      <c r="G4550" s="3" t="s">
        <v>13</v>
      </c>
      <c r="H4550" s="3" t="s">
        <v>14</v>
      </c>
      <c r="I4550" s="5">
        <v>15096252</v>
      </c>
      <c r="J4550" s="6">
        <f t="shared" si="71"/>
        <v>6592</v>
      </c>
      <c r="K4550" s="7">
        <f>((Table4[[#This Row],[marked_price]]-Table4[[#This Row],[discounted_price]])/Table4[[#This Row],[marked_price]])*100</f>
        <v>75.022734161867234</v>
      </c>
    </row>
    <row r="4551" spans="1:11" x14ac:dyDescent="0.25">
      <c r="A4551" s="8" t="s">
        <v>3778</v>
      </c>
      <c r="B4551" s="8" t="s">
        <v>59</v>
      </c>
      <c r="C4551" s="8">
        <v>4.4000000000000004</v>
      </c>
      <c r="D4551" s="8">
        <v>10</v>
      </c>
      <c r="E4551" s="9">
        <v>1495</v>
      </c>
      <c r="F4551" s="9">
        <v>747</v>
      </c>
      <c r="G4551" s="8" t="s">
        <v>172</v>
      </c>
      <c r="H4551" s="8" t="s">
        <v>421</v>
      </c>
      <c r="I4551" s="10">
        <v>16544378</v>
      </c>
      <c r="J4551" s="6">
        <f t="shared" si="71"/>
        <v>7470</v>
      </c>
      <c r="K4551" s="7">
        <f>((Table4[[#This Row],[marked_price]]-Table4[[#This Row],[discounted_price]])/Table4[[#This Row],[marked_price]])*100</f>
        <v>50.03344481605351</v>
      </c>
    </row>
    <row r="4552" spans="1:11" x14ac:dyDescent="0.25">
      <c r="A4552" s="3" t="s">
        <v>4942</v>
      </c>
      <c r="B4552" s="3" t="s">
        <v>47</v>
      </c>
      <c r="C4552" s="3">
        <v>4</v>
      </c>
      <c r="D4552" s="3">
        <v>391</v>
      </c>
      <c r="E4552" s="4">
        <v>549</v>
      </c>
      <c r="F4552" s="4">
        <v>356</v>
      </c>
      <c r="G4552" s="3" t="s">
        <v>13</v>
      </c>
      <c r="H4552" s="3" t="s">
        <v>276</v>
      </c>
      <c r="I4552" s="5">
        <v>9451675</v>
      </c>
      <c r="J4552" s="6">
        <f t="shared" si="71"/>
        <v>139196</v>
      </c>
      <c r="K4552" s="7">
        <f>((Table4[[#This Row],[marked_price]]-Table4[[#This Row],[discounted_price]])/Table4[[#This Row],[marked_price]])*100</f>
        <v>35.154826958105645</v>
      </c>
    </row>
    <row r="4553" spans="1:11" x14ac:dyDescent="0.25">
      <c r="A4553" s="8" t="s">
        <v>4943</v>
      </c>
      <c r="B4553" s="8" t="s">
        <v>858</v>
      </c>
      <c r="C4553" s="8">
        <v>4.2</v>
      </c>
      <c r="D4553" s="8">
        <v>10</v>
      </c>
      <c r="E4553" s="9">
        <v>3499</v>
      </c>
      <c r="F4553" s="9">
        <v>2449</v>
      </c>
      <c r="G4553" s="8" t="s">
        <v>13</v>
      </c>
      <c r="H4553" s="8" t="s">
        <v>14</v>
      </c>
      <c r="I4553" s="10">
        <v>15954076</v>
      </c>
      <c r="J4553" s="6">
        <f t="shared" si="71"/>
        <v>24490</v>
      </c>
      <c r="K4553" s="7">
        <f>((Table4[[#This Row],[marked_price]]-Table4[[#This Row],[discounted_price]])/Table4[[#This Row],[marked_price]])*100</f>
        <v>30.008573878250928</v>
      </c>
    </row>
    <row r="4554" spans="1:11" x14ac:dyDescent="0.25">
      <c r="A4554" s="3" t="s">
        <v>4944</v>
      </c>
      <c r="B4554" s="3" t="s">
        <v>3933</v>
      </c>
      <c r="C4554" s="3">
        <v>4.5</v>
      </c>
      <c r="D4554" s="3">
        <v>11</v>
      </c>
      <c r="E4554" s="4">
        <v>4999</v>
      </c>
      <c r="F4554" s="4">
        <v>1999</v>
      </c>
      <c r="G4554" s="3" t="s">
        <v>13</v>
      </c>
      <c r="H4554" s="3" t="s">
        <v>291</v>
      </c>
      <c r="I4554" s="5">
        <v>13581014</v>
      </c>
      <c r="J4554" s="6">
        <f t="shared" si="71"/>
        <v>21989</v>
      </c>
      <c r="K4554" s="7">
        <f>((Table4[[#This Row],[marked_price]]-Table4[[#This Row],[discounted_price]])/Table4[[#This Row],[marked_price]])*100</f>
        <v>60.012002400480092</v>
      </c>
    </row>
    <row r="4555" spans="1:11" x14ac:dyDescent="0.25">
      <c r="A4555" s="8" t="s">
        <v>4945</v>
      </c>
      <c r="B4555" s="8" t="s">
        <v>4946</v>
      </c>
      <c r="C4555" s="8">
        <v>5</v>
      </c>
      <c r="D4555" s="8">
        <v>2</v>
      </c>
      <c r="E4555" s="9">
        <v>3499</v>
      </c>
      <c r="F4555" s="9">
        <v>944</v>
      </c>
      <c r="G4555" s="8" t="s">
        <v>229</v>
      </c>
      <c r="H4555" s="8" t="s">
        <v>155</v>
      </c>
      <c r="I4555" s="10">
        <v>17830234</v>
      </c>
      <c r="J4555" s="6">
        <f t="shared" si="71"/>
        <v>1888</v>
      </c>
      <c r="K4555" s="7">
        <f>((Table4[[#This Row],[marked_price]]-Table4[[#This Row],[discounted_price]])/Table4[[#This Row],[marked_price]])*100</f>
        <v>73.02086310374392</v>
      </c>
    </row>
    <row r="4556" spans="1:11" x14ac:dyDescent="0.25">
      <c r="A4556" s="3" t="s">
        <v>4947</v>
      </c>
      <c r="B4556" s="3" t="s">
        <v>565</v>
      </c>
      <c r="C4556" s="3">
        <v>4.5999999999999996</v>
      </c>
      <c r="D4556" s="3">
        <v>44</v>
      </c>
      <c r="E4556" s="4">
        <v>4499</v>
      </c>
      <c r="F4556" s="4">
        <v>1574</v>
      </c>
      <c r="G4556" s="3" t="s">
        <v>40</v>
      </c>
      <c r="H4556" s="3" t="s">
        <v>28</v>
      </c>
      <c r="I4556" s="5">
        <v>14231148</v>
      </c>
      <c r="J4556" s="6">
        <f t="shared" si="71"/>
        <v>69256</v>
      </c>
      <c r="K4556" s="7">
        <f>((Table4[[#This Row],[marked_price]]-Table4[[#This Row],[discounted_price]])/Table4[[#This Row],[marked_price]])*100</f>
        <v>65.014447655034459</v>
      </c>
    </row>
    <row r="4557" spans="1:11" x14ac:dyDescent="0.25">
      <c r="A4557" s="8" t="s">
        <v>4948</v>
      </c>
      <c r="B4557" s="8" t="s">
        <v>1183</v>
      </c>
      <c r="C4557" s="8">
        <v>3.7</v>
      </c>
      <c r="D4557" s="8">
        <v>7</v>
      </c>
      <c r="E4557" s="9">
        <v>2999</v>
      </c>
      <c r="F4557" s="9">
        <v>1199</v>
      </c>
      <c r="G4557" s="8" t="s">
        <v>20</v>
      </c>
      <c r="H4557" s="8" t="s">
        <v>2176</v>
      </c>
      <c r="I4557" s="10">
        <v>15979914</v>
      </c>
      <c r="J4557" s="6">
        <f t="shared" si="71"/>
        <v>8393</v>
      </c>
      <c r="K4557" s="7">
        <f>((Table4[[#This Row],[marked_price]]-Table4[[#This Row],[discounted_price]])/Table4[[#This Row],[marked_price]])*100</f>
        <v>60.020006668889621</v>
      </c>
    </row>
    <row r="4558" spans="1:11" x14ac:dyDescent="0.25">
      <c r="A4558" s="3" t="s">
        <v>4949</v>
      </c>
      <c r="B4558" s="3" t="s">
        <v>3690</v>
      </c>
      <c r="C4558" s="3">
        <v>4.2</v>
      </c>
      <c r="D4558" s="3">
        <v>288</v>
      </c>
      <c r="E4558" s="4">
        <v>4990</v>
      </c>
      <c r="F4558" s="4">
        <v>1999</v>
      </c>
      <c r="G4558" s="3" t="s">
        <v>13</v>
      </c>
      <c r="H4558" s="3" t="s">
        <v>2583</v>
      </c>
      <c r="I4558" s="5">
        <v>13408076</v>
      </c>
      <c r="J4558" s="6">
        <f t="shared" si="71"/>
        <v>575712</v>
      </c>
      <c r="K4558" s="7">
        <f>((Table4[[#This Row],[marked_price]]-Table4[[#This Row],[discounted_price]])/Table4[[#This Row],[marked_price]])*100</f>
        <v>59.939879759519044</v>
      </c>
    </row>
    <row r="4559" spans="1:11" x14ac:dyDescent="0.25">
      <c r="A4559" s="8" t="s">
        <v>4950</v>
      </c>
      <c r="B4559" s="8" t="s">
        <v>1178</v>
      </c>
      <c r="C4559" s="8">
        <v>4.2</v>
      </c>
      <c r="D4559" s="8">
        <v>6</v>
      </c>
      <c r="E4559" s="9">
        <v>1099</v>
      </c>
      <c r="F4559" s="9">
        <v>384</v>
      </c>
      <c r="G4559" s="8" t="s">
        <v>13</v>
      </c>
      <c r="H4559" s="8" t="s">
        <v>2457</v>
      </c>
      <c r="I4559" s="10">
        <v>17500118</v>
      </c>
      <c r="J4559" s="6">
        <f t="shared" si="71"/>
        <v>2304</v>
      </c>
      <c r="K4559" s="7">
        <f>((Table4[[#This Row],[marked_price]]-Table4[[#This Row],[discounted_price]])/Table4[[#This Row],[marked_price]])*100</f>
        <v>65.059144676979074</v>
      </c>
    </row>
    <row r="4560" spans="1:11" x14ac:dyDescent="0.25">
      <c r="A4560" s="3" t="s">
        <v>4951</v>
      </c>
      <c r="B4560" s="3" t="s">
        <v>4250</v>
      </c>
      <c r="C4560" s="3">
        <v>4.3</v>
      </c>
      <c r="D4560" s="3">
        <v>38</v>
      </c>
      <c r="E4560" s="4">
        <v>999</v>
      </c>
      <c r="F4560" s="4">
        <v>669</v>
      </c>
      <c r="G4560" s="3" t="s">
        <v>13</v>
      </c>
      <c r="H4560" s="3" t="s">
        <v>89</v>
      </c>
      <c r="I4560" s="5">
        <v>14447434</v>
      </c>
      <c r="J4560" s="6">
        <f t="shared" si="71"/>
        <v>25422</v>
      </c>
      <c r="K4560" s="7">
        <f>((Table4[[#This Row],[marked_price]]-Table4[[#This Row],[discounted_price]])/Table4[[#This Row],[marked_price]])*100</f>
        <v>33.033033033033036</v>
      </c>
    </row>
    <row r="4561" spans="1:11" x14ac:dyDescent="0.25">
      <c r="A4561" s="8" t="s">
        <v>4952</v>
      </c>
      <c r="B4561" s="8" t="s">
        <v>387</v>
      </c>
      <c r="C4561" s="8">
        <v>4.8</v>
      </c>
      <c r="D4561" s="8">
        <v>5</v>
      </c>
      <c r="E4561" s="9">
        <v>2499</v>
      </c>
      <c r="F4561" s="9">
        <v>1199</v>
      </c>
      <c r="G4561" s="8" t="s">
        <v>388</v>
      </c>
      <c r="H4561" s="8" t="s">
        <v>318</v>
      </c>
      <c r="I4561" s="10">
        <v>16995688</v>
      </c>
      <c r="J4561" s="6">
        <f t="shared" si="71"/>
        <v>5995</v>
      </c>
      <c r="K4561" s="7">
        <f>((Table4[[#This Row],[marked_price]]-Table4[[#This Row],[discounted_price]])/Table4[[#This Row],[marked_price]])*100</f>
        <v>52.020808323329334</v>
      </c>
    </row>
    <row r="4562" spans="1:11" x14ac:dyDescent="0.25">
      <c r="A4562" s="3" t="s">
        <v>227</v>
      </c>
      <c r="B4562" s="3" t="s">
        <v>51</v>
      </c>
      <c r="C4562" s="3">
        <v>4</v>
      </c>
      <c r="D4562" s="3">
        <v>5</v>
      </c>
      <c r="E4562" s="4">
        <v>2399</v>
      </c>
      <c r="F4562" s="4">
        <v>1247</v>
      </c>
      <c r="G4562" s="3" t="s">
        <v>1087</v>
      </c>
      <c r="H4562" s="3" t="s">
        <v>155</v>
      </c>
      <c r="I4562" s="5">
        <v>16106896</v>
      </c>
      <c r="J4562" s="6">
        <f t="shared" si="71"/>
        <v>6235</v>
      </c>
      <c r="K4562" s="7">
        <f>((Table4[[#This Row],[marked_price]]-Table4[[#This Row],[discounted_price]])/Table4[[#This Row],[marked_price]])*100</f>
        <v>48.020008336807003</v>
      </c>
    </row>
    <row r="4563" spans="1:11" x14ac:dyDescent="0.25">
      <c r="A4563" s="8" t="s">
        <v>2616</v>
      </c>
      <c r="B4563" s="8" t="s">
        <v>621</v>
      </c>
      <c r="C4563" s="8">
        <v>3.3</v>
      </c>
      <c r="D4563" s="8">
        <v>6</v>
      </c>
      <c r="E4563" s="9">
        <v>3399</v>
      </c>
      <c r="F4563" s="9">
        <v>849</v>
      </c>
      <c r="G4563" s="8" t="s">
        <v>20</v>
      </c>
      <c r="H4563" s="8" t="s">
        <v>75</v>
      </c>
      <c r="I4563" s="10">
        <v>17080380</v>
      </c>
      <c r="J4563" s="6">
        <f t="shared" si="71"/>
        <v>5094</v>
      </c>
      <c r="K4563" s="7">
        <f>((Table4[[#This Row],[marked_price]]-Table4[[#This Row],[discounted_price]])/Table4[[#This Row],[marked_price]])*100</f>
        <v>75.022065313327445</v>
      </c>
    </row>
    <row r="4564" spans="1:11" x14ac:dyDescent="0.25">
      <c r="A4564" s="3" t="s">
        <v>4766</v>
      </c>
      <c r="B4564" s="3" t="s">
        <v>123</v>
      </c>
      <c r="C4564" s="3">
        <v>4.8</v>
      </c>
      <c r="D4564" s="3">
        <v>9</v>
      </c>
      <c r="E4564" s="4">
        <v>1099</v>
      </c>
      <c r="F4564" s="4">
        <v>329</v>
      </c>
      <c r="G4564" s="3" t="s">
        <v>27</v>
      </c>
      <c r="H4564" s="3" t="s">
        <v>34</v>
      </c>
      <c r="I4564" s="5">
        <v>14935540</v>
      </c>
      <c r="J4564" s="6">
        <f t="shared" si="71"/>
        <v>2961</v>
      </c>
      <c r="K4564" s="7">
        <f>((Table4[[#This Row],[marked_price]]-Table4[[#This Row],[discounted_price]])/Table4[[#This Row],[marked_price]])*100</f>
        <v>70.063694267515913</v>
      </c>
    </row>
    <row r="4565" spans="1:11" x14ac:dyDescent="0.25">
      <c r="A4565" s="8" t="s">
        <v>4953</v>
      </c>
      <c r="B4565" s="8" t="s">
        <v>4954</v>
      </c>
      <c r="C4565" s="8">
        <v>4.5999999999999996</v>
      </c>
      <c r="D4565" s="8">
        <v>75</v>
      </c>
      <c r="E4565" s="9">
        <v>500</v>
      </c>
      <c r="F4565" s="9">
        <v>500</v>
      </c>
      <c r="G4565" s="8" t="s">
        <v>13</v>
      </c>
      <c r="H4565" s="8" t="s">
        <v>1898</v>
      </c>
      <c r="I4565" s="10">
        <v>11917674</v>
      </c>
      <c r="J4565" s="6">
        <f t="shared" si="71"/>
        <v>37500</v>
      </c>
      <c r="K4565" s="7">
        <f>((Table4[[#This Row],[marked_price]]-Table4[[#This Row],[discounted_price]])/Table4[[#This Row],[marked_price]])*100</f>
        <v>0</v>
      </c>
    </row>
    <row r="4566" spans="1:11" x14ac:dyDescent="0.25">
      <c r="A4566" s="3" t="s">
        <v>4955</v>
      </c>
      <c r="B4566" s="3" t="s">
        <v>128</v>
      </c>
      <c r="C4566" s="3">
        <v>4.5</v>
      </c>
      <c r="D4566" s="3">
        <v>39</v>
      </c>
      <c r="E4566" s="4">
        <v>1899</v>
      </c>
      <c r="F4566" s="4">
        <v>759</v>
      </c>
      <c r="G4566" s="3" t="s">
        <v>13</v>
      </c>
      <c r="H4566" s="3" t="s">
        <v>89</v>
      </c>
      <c r="I4566" s="5">
        <v>14135270</v>
      </c>
      <c r="J4566" s="6">
        <f t="shared" si="71"/>
        <v>29601</v>
      </c>
      <c r="K4566" s="7">
        <f>((Table4[[#This Row],[marked_price]]-Table4[[#This Row],[discounted_price]])/Table4[[#This Row],[marked_price]])*100</f>
        <v>60.031595576619281</v>
      </c>
    </row>
    <row r="4567" spans="1:11" x14ac:dyDescent="0.25">
      <c r="A4567" s="8" t="s">
        <v>1927</v>
      </c>
      <c r="B4567" s="8" t="s">
        <v>123</v>
      </c>
      <c r="C4567" s="8">
        <v>4.8</v>
      </c>
      <c r="D4567" s="8">
        <v>10</v>
      </c>
      <c r="E4567" s="9">
        <v>1849</v>
      </c>
      <c r="F4567" s="9">
        <v>924</v>
      </c>
      <c r="G4567" s="8" t="s">
        <v>48</v>
      </c>
      <c r="H4567" s="8" t="s">
        <v>582</v>
      </c>
      <c r="I4567" s="10">
        <v>14850520</v>
      </c>
      <c r="J4567" s="6">
        <f t="shared" si="71"/>
        <v>9240</v>
      </c>
      <c r="K4567" s="7">
        <f>((Table4[[#This Row],[marked_price]]-Table4[[#This Row],[discounted_price]])/Table4[[#This Row],[marked_price]])*100</f>
        <v>50.027041644131963</v>
      </c>
    </row>
    <row r="4568" spans="1:11" x14ac:dyDescent="0.25">
      <c r="A4568" s="3" t="s">
        <v>4956</v>
      </c>
      <c r="B4568" s="3" t="s">
        <v>1544</v>
      </c>
      <c r="C4568" s="3">
        <v>4.8</v>
      </c>
      <c r="D4568" s="3">
        <v>9</v>
      </c>
      <c r="E4568" s="4">
        <v>1499</v>
      </c>
      <c r="F4568" s="4">
        <v>899</v>
      </c>
      <c r="G4568" s="3" t="s">
        <v>27</v>
      </c>
      <c r="H4568" s="3" t="s">
        <v>24</v>
      </c>
      <c r="I4568" s="5">
        <v>17562918</v>
      </c>
      <c r="J4568" s="6">
        <f t="shared" si="71"/>
        <v>8091</v>
      </c>
      <c r="K4568" s="7">
        <f>((Table4[[#This Row],[marked_price]]-Table4[[#This Row],[discounted_price]])/Table4[[#This Row],[marked_price]])*100</f>
        <v>40.026684456304203</v>
      </c>
    </row>
    <row r="4569" spans="1:11" x14ac:dyDescent="0.25">
      <c r="A4569" s="8" t="s">
        <v>1523</v>
      </c>
      <c r="B4569" s="8" t="s">
        <v>149</v>
      </c>
      <c r="C4569" s="8">
        <v>4.9000000000000004</v>
      </c>
      <c r="D4569" s="8">
        <v>7</v>
      </c>
      <c r="E4569" s="9">
        <v>999</v>
      </c>
      <c r="F4569" s="9">
        <v>399</v>
      </c>
      <c r="G4569" s="8" t="s">
        <v>71</v>
      </c>
      <c r="H4569" s="8" t="s">
        <v>24</v>
      </c>
      <c r="I4569" s="10">
        <v>15790594</v>
      </c>
      <c r="J4569" s="6">
        <f t="shared" si="71"/>
        <v>2793</v>
      </c>
      <c r="K4569" s="7">
        <f>((Table4[[#This Row],[marked_price]]-Table4[[#This Row],[discounted_price]])/Table4[[#This Row],[marked_price]])*100</f>
        <v>60.06006006006006</v>
      </c>
    </row>
    <row r="4570" spans="1:11" x14ac:dyDescent="0.25">
      <c r="A4570" s="3" t="s">
        <v>3452</v>
      </c>
      <c r="B4570" s="3" t="s">
        <v>634</v>
      </c>
      <c r="C4570" s="3">
        <v>3.8</v>
      </c>
      <c r="D4570" s="3">
        <v>5</v>
      </c>
      <c r="E4570" s="4">
        <v>2499</v>
      </c>
      <c r="F4570" s="4">
        <v>1999</v>
      </c>
      <c r="G4570" s="3" t="s">
        <v>371</v>
      </c>
      <c r="H4570" s="3" t="s">
        <v>49</v>
      </c>
      <c r="I4570" s="5">
        <v>16547626</v>
      </c>
      <c r="J4570" s="6">
        <f t="shared" si="71"/>
        <v>9995</v>
      </c>
      <c r="K4570" s="7">
        <f>((Table4[[#This Row],[marked_price]]-Table4[[#This Row],[discounted_price]])/Table4[[#This Row],[marked_price]])*100</f>
        <v>20.008003201280509</v>
      </c>
    </row>
    <row r="4571" spans="1:11" x14ac:dyDescent="0.25">
      <c r="A4571" s="8" t="s">
        <v>4957</v>
      </c>
      <c r="B4571" s="8" t="s">
        <v>980</v>
      </c>
      <c r="C4571" s="8">
        <v>4.7</v>
      </c>
      <c r="D4571" s="8">
        <v>88</v>
      </c>
      <c r="E4571" s="9">
        <v>1720</v>
      </c>
      <c r="F4571" s="9">
        <v>1720</v>
      </c>
      <c r="G4571" s="8" t="s">
        <v>802</v>
      </c>
      <c r="H4571" s="8" t="s">
        <v>803</v>
      </c>
      <c r="I4571" s="10">
        <v>14411448</v>
      </c>
      <c r="J4571" s="6">
        <f t="shared" si="71"/>
        <v>151360</v>
      </c>
      <c r="K4571" s="7">
        <f>((Table4[[#This Row],[marked_price]]-Table4[[#This Row],[discounted_price]])/Table4[[#This Row],[marked_price]])*100</f>
        <v>0</v>
      </c>
    </row>
    <row r="4572" spans="1:11" x14ac:dyDescent="0.25">
      <c r="A4572" s="3" t="s">
        <v>4958</v>
      </c>
      <c r="B4572" s="3" t="s">
        <v>436</v>
      </c>
      <c r="C4572" s="3">
        <v>4</v>
      </c>
      <c r="D4572" s="3">
        <v>29</v>
      </c>
      <c r="E4572" s="4">
        <v>2390</v>
      </c>
      <c r="F4572" s="4">
        <v>1314</v>
      </c>
      <c r="G4572" s="3" t="s">
        <v>27</v>
      </c>
      <c r="H4572" s="3" t="s">
        <v>250</v>
      </c>
      <c r="I4572" s="5">
        <v>13944492</v>
      </c>
      <c r="J4572" s="6">
        <f t="shared" si="71"/>
        <v>38106</v>
      </c>
      <c r="K4572" s="7">
        <f>((Table4[[#This Row],[marked_price]]-Table4[[#This Row],[discounted_price]])/Table4[[#This Row],[marked_price]])*100</f>
        <v>45.020920502092046</v>
      </c>
    </row>
    <row r="4573" spans="1:11" x14ac:dyDescent="0.25">
      <c r="A4573" s="8" t="s">
        <v>4959</v>
      </c>
      <c r="B4573" s="8" t="s">
        <v>4745</v>
      </c>
      <c r="C4573" s="8">
        <v>4.4000000000000004</v>
      </c>
      <c r="D4573" s="8">
        <v>39</v>
      </c>
      <c r="E4573" s="9">
        <v>1499</v>
      </c>
      <c r="F4573" s="9">
        <v>689</v>
      </c>
      <c r="G4573" s="8" t="s">
        <v>20</v>
      </c>
      <c r="H4573" s="8" t="s">
        <v>506</v>
      </c>
      <c r="I4573" s="10">
        <v>12701318</v>
      </c>
      <c r="J4573" s="6">
        <f t="shared" si="71"/>
        <v>26871</v>
      </c>
      <c r="K4573" s="7">
        <f>((Table4[[#This Row],[marked_price]]-Table4[[#This Row],[discounted_price]])/Table4[[#This Row],[marked_price]])*100</f>
        <v>54.036024016010678</v>
      </c>
    </row>
    <row r="4574" spans="1:11" x14ac:dyDescent="0.25">
      <c r="A4574" s="3" t="s">
        <v>4960</v>
      </c>
      <c r="B4574" s="3" t="s">
        <v>4961</v>
      </c>
      <c r="C4574" s="3">
        <v>4.4000000000000004</v>
      </c>
      <c r="D4574" s="3">
        <v>34</v>
      </c>
      <c r="E4574" s="4">
        <v>399</v>
      </c>
      <c r="F4574" s="4">
        <v>311</v>
      </c>
      <c r="G4574" s="3" t="s">
        <v>13</v>
      </c>
      <c r="H4574" s="3" t="s">
        <v>2936</v>
      </c>
      <c r="I4574" s="5">
        <v>9713367</v>
      </c>
      <c r="J4574" s="6">
        <f t="shared" si="71"/>
        <v>10574</v>
      </c>
      <c r="K4574" s="7">
        <f>((Table4[[#This Row],[marked_price]]-Table4[[#This Row],[discounted_price]])/Table4[[#This Row],[marked_price]])*100</f>
        <v>22.055137844611529</v>
      </c>
    </row>
    <row r="4575" spans="1:11" x14ac:dyDescent="0.25">
      <c r="A4575" s="8" t="s">
        <v>1084</v>
      </c>
      <c r="B4575" s="8" t="s">
        <v>4962</v>
      </c>
      <c r="C4575" s="8">
        <v>2.8</v>
      </c>
      <c r="D4575" s="8">
        <v>5</v>
      </c>
      <c r="E4575" s="9">
        <v>1499</v>
      </c>
      <c r="F4575" s="9">
        <v>389</v>
      </c>
      <c r="G4575" s="8" t="s">
        <v>172</v>
      </c>
      <c r="H4575" s="8" t="s">
        <v>24</v>
      </c>
      <c r="I4575" s="10">
        <v>17635276</v>
      </c>
      <c r="J4575" s="6">
        <f t="shared" si="71"/>
        <v>1945</v>
      </c>
      <c r="K4575" s="7">
        <f>((Table4[[#This Row],[marked_price]]-Table4[[#This Row],[discounted_price]])/Table4[[#This Row],[marked_price]])*100</f>
        <v>74.049366244162769</v>
      </c>
    </row>
    <row r="4576" spans="1:11" x14ac:dyDescent="0.25">
      <c r="A4576" s="3" t="s">
        <v>196</v>
      </c>
      <c r="B4576" s="3" t="s">
        <v>3278</v>
      </c>
      <c r="C4576" s="3">
        <v>4.5999999999999996</v>
      </c>
      <c r="D4576" s="3">
        <v>41</v>
      </c>
      <c r="E4576" s="4">
        <v>1599</v>
      </c>
      <c r="F4576" s="4">
        <v>351</v>
      </c>
      <c r="G4576" s="3" t="s">
        <v>13</v>
      </c>
      <c r="H4576" s="3" t="s">
        <v>198</v>
      </c>
      <c r="I4576" s="5">
        <v>14701064</v>
      </c>
      <c r="J4576" s="6">
        <f t="shared" si="71"/>
        <v>14391</v>
      </c>
      <c r="K4576" s="7">
        <f>((Table4[[#This Row],[marked_price]]-Table4[[#This Row],[discounted_price]])/Table4[[#This Row],[marked_price]])*100</f>
        <v>78.048780487804876</v>
      </c>
    </row>
    <row r="4577" spans="1:11" x14ac:dyDescent="0.25">
      <c r="A4577" s="8" t="s">
        <v>4963</v>
      </c>
      <c r="B4577" s="8" t="s">
        <v>125</v>
      </c>
      <c r="C4577" s="8">
        <v>4.3</v>
      </c>
      <c r="D4577" s="8">
        <v>24</v>
      </c>
      <c r="E4577" s="9">
        <v>1299</v>
      </c>
      <c r="F4577" s="9">
        <v>1299</v>
      </c>
      <c r="G4577" s="8" t="s">
        <v>4049</v>
      </c>
      <c r="H4577" s="8" t="s">
        <v>130</v>
      </c>
      <c r="I4577" s="10">
        <v>15157588</v>
      </c>
      <c r="J4577" s="6">
        <f t="shared" si="71"/>
        <v>31176</v>
      </c>
      <c r="K4577" s="7">
        <f>((Table4[[#This Row],[marked_price]]-Table4[[#This Row],[discounted_price]])/Table4[[#This Row],[marked_price]])*100</f>
        <v>0</v>
      </c>
    </row>
    <row r="4578" spans="1:11" x14ac:dyDescent="0.25">
      <c r="A4578" s="3" t="s">
        <v>4964</v>
      </c>
      <c r="B4578" s="3" t="s">
        <v>2483</v>
      </c>
      <c r="C4578" s="3">
        <v>4.5999999999999996</v>
      </c>
      <c r="D4578" s="3">
        <v>5</v>
      </c>
      <c r="E4578" s="4">
        <v>1998</v>
      </c>
      <c r="F4578" s="4">
        <v>899</v>
      </c>
      <c r="G4578" s="3" t="s">
        <v>716</v>
      </c>
      <c r="H4578" s="3" t="s">
        <v>996</v>
      </c>
      <c r="I4578" s="5">
        <v>15380378</v>
      </c>
      <c r="J4578" s="6">
        <f t="shared" si="71"/>
        <v>4495</v>
      </c>
      <c r="K4578" s="7">
        <f>((Table4[[#This Row],[marked_price]]-Table4[[#This Row],[discounted_price]])/Table4[[#This Row],[marked_price]])*100</f>
        <v>55.005005005005003</v>
      </c>
    </row>
    <row r="4579" spans="1:11" x14ac:dyDescent="0.25">
      <c r="A4579" s="8" t="s">
        <v>4965</v>
      </c>
      <c r="B4579" s="8" t="s">
        <v>26</v>
      </c>
      <c r="C4579" s="8">
        <v>4.9000000000000004</v>
      </c>
      <c r="D4579" s="8">
        <v>11</v>
      </c>
      <c r="E4579" s="9">
        <v>1699</v>
      </c>
      <c r="F4579" s="9">
        <v>1019</v>
      </c>
      <c r="G4579" s="8" t="s">
        <v>716</v>
      </c>
      <c r="H4579" s="8" t="s">
        <v>582</v>
      </c>
      <c r="I4579" s="10">
        <v>14704894</v>
      </c>
      <c r="J4579" s="6">
        <f t="shared" si="71"/>
        <v>11209</v>
      </c>
      <c r="K4579" s="7">
        <f>((Table4[[#This Row],[marked_price]]-Table4[[#This Row],[discounted_price]])/Table4[[#This Row],[marked_price]])*100</f>
        <v>40.023543260741612</v>
      </c>
    </row>
    <row r="4580" spans="1:11" x14ac:dyDescent="0.25">
      <c r="A4580" s="3" t="s">
        <v>4966</v>
      </c>
      <c r="B4580" s="3" t="s">
        <v>3530</v>
      </c>
      <c r="C4580" s="3">
        <v>3.2</v>
      </c>
      <c r="D4580" s="3">
        <v>19</v>
      </c>
      <c r="E4580" s="4">
        <v>2199</v>
      </c>
      <c r="F4580" s="4">
        <v>901</v>
      </c>
      <c r="G4580" s="3" t="s">
        <v>44</v>
      </c>
      <c r="H4580" s="3" t="s">
        <v>191</v>
      </c>
      <c r="I4580" s="5">
        <v>13670648</v>
      </c>
      <c r="J4580" s="6">
        <f t="shared" si="71"/>
        <v>17119</v>
      </c>
      <c r="K4580" s="7">
        <f>((Table4[[#This Row],[marked_price]]-Table4[[#This Row],[discounted_price]])/Table4[[#This Row],[marked_price]])*100</f>
        <v>59.026830377444298</v>
      </c>
    </row>
    <row r="4581" spans="1:11" x14ac:dyDescent="0.25">
      <c r="A4581" s="8" t="s">
        <v>4967</v>
      </c>
      <c r="B4581" s="8" t="s">
        <v>3536</v>
      </c>
      <c r="C4581" s="8">
        <v>3.1</v>
      </c>
      <c r="D4581" s="8">
        <v>14</v>
      </c>
      <c r="E4581" s="9">
        <v>999</v>
      </c>
      <c r="F4581" s="9">
        <v>599</v>
      </c>
      <c r="G4581" s="8" t="s">
        <v>129</v>
      </c>
      <c r="H4581" s="8" t="s">
        <v>558</v>
      </c>
      <c r="I4581" s="10">
        <v>14673426</v>
      </c>
      <c r="J4581" s="6">
        <f t="shared" si="71"/>
        <v>8386</v>
      </c>
      <c r="K4581" s="7">
        <f>((Table4[[#This Row],[marked_price]]-Table4[[#This Row],[discounted_price]])/Table4[[#This Row],[marked_price]])*100</f>
        <v>40.04004004004004</v>
      </c>
    </row>
    <row r="4582" spans="1:11" x14ac:dyDescent="0.25">
      <c r="A4582" s="3" t="s">
        <v>4968</v>
      </c>
      <c r="B4582" s="3" t="s">
        <v>181</v>
      </c>
      <c r="C4582" s="3">
        <v>4.5</v>
      </c>
      <c r="D4582" s="3">
        <v>17</v>
      </c>
      <c r="E4582" s="4">
        <v>3199</v>
      </c>
      <c r="F4582" s="4">
        <v>1439</v>
      </c>
      <c r="G4582" s="3" t="s">
        <v>13</v>
      </c>
      <c r="H4582" s="3" t="s">
        <v>14</v>
      </c>
      <c r="I4582" s="5">
        <v>14597636</v>
      </c>
      <c r="J4582" s="6">
        <f t="shared" si="71"/>
        <v>24463</v>
      </c>
      <c r="K4582" s="7">
        <f>((Table4[[#This Row],[marked_price]]-Table4[[#This Row],[discounted_price]])/Table4[[#This Row],[marked_price]])*100</f>
        <v>55.017192872772746</v>
      </c>
    </row>
    <row r="4583" spans="1:11" x14ac:dyDescent="0.25">
      <c r="A4583" s="8" t="s">
        <v>4969</v>
      </c>
      <c r="B4583" s="8" t="s">
        <v>737</v>
      </c>
      <c r="C4583" s="8">
        <v>4.3</v>
      </c>
      <c r="D4583" s="8">
        <v>396</v>
      </c>
      <c r="E4583" s="9">
        <v>750</v>
      </c>
      <c r="F4583" s="9">
        <v>442</v>
      </c>
      <c r="G4583" s="8" t="s">
        <v>118</v>
      </c>
      <c r="H4583" s="8" t="s">
        <v>1518</v>
      </c>
      <c r="I4583" s="10">
        <v>16867292</v>
      </c>
      <c r="J4583" s="6">
        <f t="shared" si="71"/>
        <v>175032</v>
      </c>
      <c r="K4583" s="7">
        <f>((Table4[[#This Row],[marked_price]]-Table4[[#This Row],[discounted_price]])/Table4[[#This Row],[marked_price]])*100</f>
        <v>41.06666666666667</v>
      </c>
    </row>
    <row r="4584" spans="1:11" x14ac:dyDescent="0.25">
      <c r="A4584" s="3" t="s">
        <v>4970</v>
      </c>
      <c r="B4584" s="3" t="s">
        <v>1380</v>
      </c>
      <c r="C4584" s="3">
        <v>4.4000000000000004</v>
      </c>
      <c r="D4584" s="3">
        <v>7</v>
      </c>
      <c r="E4584" s="4">
        <v>2399</v>
      </c>
      <c r="F4584" s="4">
        <v>1199</v>
      </c>
      <c r="G4584" s="3" t="s">
        <v>976</v>
      </c>
      <c r="H4584" s="3" t="s">
        <v>582</v>
      </c>
      <c r="I4584" s="5">
        <v>13174004</v>
      </c>
      <c r="J4584" s="6">
        <f t="shared" si="71"/>
        <v>8393</v>
      </c>
      <c r="K4584" s="7">
        <f>((Table4[[#This Row],[marked_price]]-Table4[[#This Row],[discounted_price]])/Table4[[#This Row],[marked_price]])*100</f>
        <v>50.020842017507292</v>
      </c>
    </row>
    <row r="4585" spans="1:11" x14ac:dyDescent="0.25">
      <c r="A4585" s="8" t="s">
        <v>4971</v>
      </c>
      <c r="B4585" s="8" t="s">
        <v>376</v>
      </c>
      <c r="C4585" s="8">
        <v>4.3</v>
      </c>
      <c r="D4585" s="8">
        <v>7</v>
      </c>
      <c r="E4585" s="9">
        <v>1999</v>
      </c>
      <c r="F4585" s="9">
        <v>699</v>
      </c>
      <c r="G4585" s="8" t="s">
        <v>71</v>
      </c>
      <c r="H4585" s="8" t="s">
        <v>34</v>
      </c>
      <c r="I4585" s="10">
        <v>17277880</v>
      </c>
      <c r="J4585" s="6">
        <f t="shared" si="71"/>
        <v>4893</v>
      </c>
      <c r="K4585" s="7">
        <f>((Table4[[#This Row],[marked_price]]-Table4[[#This Row],[discounted_price]])/Table4[[#This Row],[marked_price]])*100</f>
        <v>65.032516258129064</v>
      </c>
    </row>
    <row r="4586" spans="1:11" x14ac:dyDescent="0.25">
      <c r="A4586" s="3" t="s">
        <v>4972</v>
      </c>
      <c r="B4586" s="3" t="s">
        <v>123</v>
      </c>
      <c r="C4586" s="3">
        <v>4</v>
      </c>
      <c r="D4586" s="3">
        <v>6</v>
      </c>
      <c r="E4586" s="4">
        <v>1199</v>
      </c>
      <c r="F4586" s="4">
        <v>1199</v>
      </c>
      <c r="G4586" s="3" t="s">
        <v>27</v>
      </c>
      <c r="H4586" s="3" t="s">
        <v>24</v>
      </c>
      <c r="I4586" s="5">
        <v>14341574</v>
      </c>
      <c r="J4586" s="6">
        <f t="shared" si="71"/>
        <v>7194</v>
      </c>
      <c r="K4586" s="7">
        <f>((Table4[[#This Row],[marked_price]]-Table4[[#This Row],[discounted_price]])/Table4[[#This Row],[marked_price]])*100</f>
        <v>0</v>
      </c>
    </row>
    <row r="4587" spans="1:11" x14ac:dyDescent="0.25">
      <c r="A4587" s="8" t="s">
        <v>4973</v>
      </c>
      <c r="B4587" s="8" t="s">
        <v>1992</v>
      </c>
      <c r="C4587" s="8">
        <v>4</v>
      </c>
      <c r="D4587" s="8">
        <v>5</v>
      </c>
      <c r="E4587" s="9">
        <v>580</v>
      </c>
      <c r="F4587" s="9">
        <v>214</v>
      </c>
      <c r="G4587" s="8" t="s">
        <v>4974</v>
      </c>
      <c r="H4587" s="8" t="s">
        <v>24</v>
      </c>
      <c r="I4587" s="10">
        <v>17586634</v>
      </c>
      <c r="J4587" s="6">
        <f t="shared" si="71"/>
        <v>1070</v>
      </c>
      <c r="K4587" s="7">
        <f>((Table4[[#This Row],[marked_price]]-Table4[[#This Row],[discounted_price]])/Table4[[#This Row],[marked_price]])*100</f>
        <v>63.103448275862071</v>
      </c>
    </row>
    <row r="4588" spans="1:11" x14ac:dyDescent="0.25">
      <c r="A4588" s="3" t="s">
        <v>821</v>
      </c>
      <c r="B4588" s="3" t="s">
        <v>4975</v>
      </c>
      <c r="C4588" s="3">
        <v>4.3</v>
      </c>
      <c r="D4588" s="3">
        <v>91</v>
      </c>
      <c r="E4588" s="4">
        <v>1499</v>
      </c>
      <c r="F4588" s="4">
        <v>689</v>
      </c>
      <c r="G4588" s="3" t="s">
        <v>13</v>
      </c>
      <c r="H4588" s="3" t="s">
        <v>823</v>
      </c>
      <c r="I4588" s="5">
        <v>13984724</v>
      </c>
      <c r="J4588" s="6">
        <f t="shared" si="71"/>
        <v>62699</v>
      </c>
      <c r="K4588" s="7">
        <f>((Table4[[#This Row],[marked_price]]-Table4[[#This Row],[discounted_price]])/Table4[[#This Row],[marked_price]])*100</f>
        <v>54.036024016010678</v>
      </c>
    </row>
    <row r="4589" spans="1:11" x14ac:dyDescent="0.25">
      <c r="A4589" s="8" t="s">
        <v>4976</v>
      </c>
      <c r="B4589" s="8" t="s">
        <v>1004</v>
      </c>
      <c r="C4589" s="8">
        <v>3.6</v>
      </c>
      <c r="D4589" s="8">
        <v>44</v>
      </c>
      <c r="E4589" s="9">
        <v>2000</v>
      </c>
      <c r="F4589" s="9">
        <v>1020</v>
      </c>
      <c r="G4589" s="8" t="s">
        <v>13</v>
      </c>
      <c r="H4589" s="8" t="s">
        <v>884</v>
      </c>
      <c r="I4589" s="10">
        <v>13842630</v>
      </c>
      <c r="J4589" s="6">
        <f t="shared" si="71"/>
        <v>44880</v>
      </c>
      <c r="K4589" s="7">
        <f>((Table4[[#This Row],[marked_price]]-Table4[[#This Row],[discounted_price]])/Table4[[#This Row],[marked_price]])*100</f>
        <v>49</v>
      </c>
    </row>
    <row r="4590" spans="1:11" x14ac:dyDescent="0.25">
      <c r="A4590" s="3" t="s">
        <v>4977</v>
      </c>
      <c r="B4590" s="3" t="s">
        <v>243</v>
      </c>
      <c r="C4590" s="3">
        <v>4.0999999999999996</v>
      </c>
      <c r="D4590" s="3">
        <v>448</v>
      </c>
      <c r="E4590" s="4">
        <v>1850</v>
      </c>
      <c r="F4590" s="4">
        <v>518</v>
      </c>
      <c r="G4590" s="3" t="s">
        <v>13</v>
      </c>
      <c r="H4590" s="3" t="s">
        <v>198</v>
      </c>
      <c r="I4590" s="5">
        <v>7050050</v>
      </c>
      <c r="J4590" s="6">
        <f t="shared" si="71"/>
        <v>232064</v>
      </c>
      <c r="K4590" s="7">
        <f>((Table4[[#This Row],[marked_price]]-Table4[[#This Row],[discounted_price]])/Table4[[#This Row],[marked_price]])*100</f>
        <v>72</v>
      </c>
    </row>
    <row r="4591" spans="1:11" x14ac:dyDescent="0.25">
      <c r="A4591" s="8" t="s">
        <v>4978</v>
      </c>
      <c r="B4591" s="8" t="s">
        <v>252</v>
      </c>
      <c r="C4591" s="8">
        <v>4.2</v>
      </c>
      <c r="D4591" s="8">
        <v>118</v>
      </c>
      <c r="E4591" s="9">
        <v>895</v>
      </c>
      <c r="F4591" s="9">
        <v>402</v>
      </c>
      <c r="G4591" s="8" t="s">
        <v>13</v>
      </c>
      <c r="H4591" s="8" t="s">
        <v>198</v>
      </c>
      <c r="I4591" s="10">
        <v>12498118</v>
      </c>
      <c r="J4591" s="6">
        <f t="shared" si="71"/>
        <v>47436</v>
      </c>
      <c r="K4591" s="7">
        <f>((Table4[[#This Row],[marked_price]]-Table4[[#This Row],[discounted_price]])/Table4[[#This Row],[marked_price]])*100</f>
        <v>55.08379888268157</v>
      </c>
    </row>
    <row r="4592" spans="1:11" x14ac:dyDescent="0.25">
      <c r="A4592" s="3" t="s">
        <v>4979</v>
      </c>
      <c r="B4592" s="3" t="s">
        <v>4980</v>
      </c>
      <c r="C4592" s="3">
        <v>4</v>
      </c>
      <c r="D4592" s="3">
        <v>26</v>
      </c>
      <c r="E4592" s="4">
        <v>3499</v>
      </c>
      <c r="F4592" s="4">
        <v>1574</v>
      </c>
      <c r="G4592" s="3" t="s">
        <v>2736</v>
      </c>
      <c r="H4592" s="3" t="s">
        <v>1360</v>
      </c>
      <c r="I4592" s="5">
        <v>13978612</v>
      </c>
      <c r="J4592" s="6">
        <f t="shared" si="71"/>
        <v>40924</v>
      </c>
      <c r="K4592" s="7">
        <f>((Table4[[#This Row],[marked_price]]-Table4[[#This Row],[discounted_price]])/Table4[[#This Row],[marked_price]])*100</f>
        <v>55.015718776793364</v>
      </c>
    </row>
    <row r="4593" spans="1:11" x14ac:dyDescent="0.25">
      <c r="A4593" s="8" t="s">
        <v>547</v>
      </c>
      <c r="B4593" s="8" t="s">
        <v>3744</v>
      </c>
      <c r="C4593" s="8">
        <v>4.5</v>
      </c>
      <c r="D4593" s="8">
        <v>85</v>
      </c>
      <c r="E4593" s="9">
        <v>799</v>
      </c>
      <c r="F4593" s="9">
        <v>399</v>
      </c>
      <c r="G4593" s="8" t="s">
        <v>118</v>
      </c>
      <c r="H4593" s="8" t="s">
        <v>550</v>
      </c>
      <c r="I4593" s="10">
        <v>14525264</v>
      </c>
      <c r="J4593" s="6">
        <f t="shared" si="71"/>
        <v>33915</v>
      </c>
      <c r="K4593" s="7">
        <f>((Table4[[#This Row],[marked_price]]-Table4[[#This Row],[discounted_price]])/Table4[[#This Row],[marked_price]])*100</f>
        <v>50.062578222778477</v>
      </c>
    </row>
    <row r="4594" spans="1:11" x14ac:dyDescent="0.25">
      <c r="A4594" s="3" t="s">
        <v>4981</v>
      </c>
      <c r="B4594" s="3" t="s">
        <v>603</v>
      </c>
      <c r="C4594" s="3">
        <v>4.0999999999999996</v>
      </c>
      <c r="D4594" s="3">
        <v>109</v>
      </c>
      <c r="E4594" s="4">
        <v>999</v>
      </c>
      <c r="F4594" s="4">
        <v>479</v>
      </c>
      <c r="G4594" s="3" t="s">
        <v>40</v>
      </c>
      <c r="H4594" s="3" t="s">
        <v>34</v>
      </c>
      <c r="I4594" s="5">
        <v>1571699</v>
      </c>
      <c r="J4594" s="6">
        <f t="shared" si="71"/>
        <v>52211</v>
      </c>
      <c r="K4594" s="7">
        <f>((Table4[[#This Row],[marked_price]]-Table4[[#This Row],[discounted_price]])/Table4[[#This Row],[marked_price]])*100</f>
        <v>52.052052052052055</v>
      </c>
    </row>
    <row r="4595" spans="1:11" x14ac:dyDescent="0.25">
      <c r="A4595" s="8" t="s">
        <v>4982</v>
      </c>
      <c r="B4595" s="8" t="s">
        <v>70</v>
      </c>
      <c r="C4595" s="8">
        <v>3.6</v>
      </c>
      <c r="D4595" s="8">
        <v>33</v>
      </c>
      <c r="E4595" s="9">
        <v>2999</v>
      </c>
      <c r="F4595" s="9">
        <v>1499</v>
      </c>
      <c r="G4595" s="8" t="s">
        <v>40</v>
      </c>
      <c r="H4595" s="8" t="s">
        <v>75</v>
      </c>
      <c r="I4595" s="10">
        <v>11329622</v>
      </c>
      <c r="J4595" s="6">
        <f t="shared" si="71"/>
        <v>49467</v>
      </c>
      <c r="K4595" s="7">
        <f>((Table4[[#This Row],[marked_price]]-Table4[[#This Row],[discounted_price]])/Table4[[#This Row],[marked_price]])*100</f>
        <v>50.016672224074689</v>
      </c>
    </row>
    <row r="4596" spans="1:11" x14ac:dyDescent="0.25">
      <c r="A4596" s="3" t="s">
        <v>3897</v>
      </c>
      <c r="B4596" s="3" t="s">
        <v>2638</v>
      </c>
      <c r="C4596" s="3">
        <v>4.5</v>
      </c>
      <c r="D4596" s="3">
        <v>6</v>
      </c>
      <c r="E4596" s="4">
        <v>1749</v>
      </c>
      <c r="F4596" s="4">
        <v>699</v>
      </c>
      <c r="G4596" s="3" t="s">
        <v>2067</v>
      </c>
      <c r="H4596" s="3" t="s">
        <v>155</v>
      </c>
      <c r="I4596" s="5">
        <v>12182190</v>
      </c>
      <c r="J4596" s="6">
        <f t="shared" si="71"/>
        <v>4194</v>
      </c>
      <c r="K4596" s="7">
        <f>((Table4[[#This Row],[marked_price]]-Table4[[#This Row],[discounted_price]])/Table4[[#This Row],[marked_price]])*100</f>
        <v>60.03430531732419</v>
      </c>
    </row>
    <row r="4597" spans="1:11" x14ac:dyDescent="0.25">
      <c r="A4597" s="8" t="s">
        <v>2055</v>
      </c>
      <c r="B4597" s="8" t="s">
        <v>96</v>
      </c>
      <c r="C4597" s="8">
        <v>3.5</v>
      </c>
      <c r="D4597" s="8">
        <v>4</v>
      </c>
      <c r="E4597" s="9">
        <v>1799</v>
      </c>
      <c r="F4597" s="9">
        <v>449</v>
      </c>
      <c r="G4597" s="8" t="s">
        <v>13</v>
      </c>
      <c r="H4597" s="8" t="s">
        <v>97</v>
      </c>
      <c r="I4597" s="10">
        <v>16507940</v>
      </c>
      <c r="J4597" s="6">
        <f t="shared" si="71"/>
        <v>1796</v>
      </c>
      <c r="K4597" s="7">
        <f>((Table4[[#This Row],[marked_price]]-Table4[[#This Row],[discounted_price]])/Table4[[#This Row],[marked_price]])*100</f>
        <v>75.041689827682049</v>
      </c>
    </row>
    <row r="4598" spans="1:11" x14ac:dyDescent="0.25">
      <c r="A4598" s="3" t="s">
        <v>2785</v>
      </c>
      <c r="B4598" s="3" t="s">
        <v>2564</v>
      </c>
      <c r="C4598" s="3">
        <v>4.3</v>
      </c>
      <c r="D4598" s="3">
        <v>24</v>
      </c>
      <c r="E4598" s="4">
        <v>3299</v>
      </c>
      <c r="F4598" s="4">
        <v>1319</v>
      </c>
      <c r="G4598" s="3" t="s">
        <v>71</v>
      </c>
      <c r="H4598" s="3" t="s">
        <v>31</v>
      </c>
      <c r="I4598" s="5">
        <v>13310360</v>
      </c>
      <c r="J4598" s="6">
        <f t="shared" si="71"/>
        <v>31656</v>
      </c>
      <c r="K4598" s="7">
        <f>((Table4[[#This Row],[marked_price]]-Table4[[#This Row],[discounted_price]])/Table4[[#This Row],[marked_price]])*100</f>
        <v>60.018187329493792</v>
      </c>
    </row>
    <row r="4599" spans="1:11" x14ac:dyDescent="0.25">
      <c r="A4599" s="8" t="s">
        <v>4983</v>
      </c>
      <c r="B4599" s="8" t="s">
        <v>1940</v>
      </c>
      <c r="C4599" s="8">
        <v>4.7</v>
      </c>
      <c r="D4599" s="8">
        <v>3</v>
      </c>
      <c r="E4599" s="9">
        <v>2999</v>
      </c>
      <c r="F4599" s="9">
        <v>1499</v>
      </c>
      <c r="G4599" s="8" t="s">
        <v>229</v>
      </c>
      <c r="H4599" s="8" t="s">
        <v>155</v>
      </c>
      <c r="I4599" s="10">
        <v>13234356</v>
      </c>
      <c r="J4599" s="6">
        <f t="shared" si="71"/>
        <v>4497</v>
      </c>
      <c r="K4599" s="7">
        <f>((Table4[[#This Row],[marked_price]]-Table4[[#This Row],[discounted_price]])/Table4[[#This Row],[marked_price]])*100</f>
        <v>50.016672224074689</v>
      </c>
    </row>
    <row r="4600" spans="1:11" x14ac:dyDescent="0.25">
      <c r="A4600" s="3" t="s">
        <v>4984</v>
      </c>
      <c r="B4600" s="3" t="s">
        <v>181</v>
      </c>
      <c r="C4600" s="3">
        <v>4.5999999999999996</v>
      </c>
      <c r="D4600" s="3">
        <v>27</v>
      </c>
      <c r="E4600" s="4">
        <v>899</v>
      </c>
      <c r="F4600" s="4">
        <v>584</v>
      </c>
      <c r="G4600" s="3" t="s">
        <v>13</v>
      </c>
      <c r="H4600" s="3" t="s">
        <v>198</v>
      </c>
      <c r="I4600" s="5">
        <v>15351186</v>
      </c>
      <c r="J4600" s="6">
        <f t="shared" si="71"/>
        <v>15768</v>
      </c>
      <c r="K4600" s="7">
        <f>((Table4[[#This Row],[marked_price]]-Table4[[#This Row],[discounted_price]])/Table4[[#This Row],[marked_price]])*100</f>
        <v>35.038932146829808</v>
      </c>
    </row>
    <row r="4601" spans="1:11" x14ac:dyDescent="0.25">
      <c r="A4601" s="8" t="s">
        <v>4985</v>
      </c>
      <c r="B4601" s="8" t="s">
        <v>47</v>
      </c>
      <c r="C4601" s="8">
        <v>4.5</v>
      </c>
      <c r="D4601" s="8">
        <v>8</v>
      </c>
      <c r="E4601" s="9">
        <v>1799</v>
      </c>
      <c r="F4601" s="9">
        <v>449</v>
      </c>
      <c r="G4601" s="8" t="s">
        <v>752</v>
      </c>
      <c r="H4601" s="8" t="s">
        <v>64</v>
      </c>
      <c r="I4601" s="10">
        <v>14474252</v>
      </c>
      <c r="J4601" s="6">
        <f t="shared" si="71"/>
        <v>3592</v>
      </c>
      <c r="K4601" s="7">
        <f>((Table4[[#This Row],[marked_price]]-Table4[[#This Row],[discounted_price]])/Table4[[#This Row],[marked_price]])*100</f>
        <v>75.041689827682049</v>
      </c>
    </row>
    <row r="4602" spans="1:11" x14ac:dyDescent="0.25">
      <c r="A4602" s="3" t="s">
        <v>4058</v>
      </c>
      <c r="B4602" s="3" t="s">
        <v>4059</v>
      </c>
      <c r="C4602" s="3">
        <v>5</v>
      </c>
      <c r="D4602" s="3">
        <v>2</v>
      </c>
      <c r="E4602" s="4">
        <v>949</v>
      </c>
      <c r="F4602" s="4">
        <v>474</v>
      </c>
      <c r="G4602" s="3" t="s">
        <v>27</v>
      </c>
      <c r="H4602" s="3" t="s">
        <v>31</v>
      </c>
      <c r="I4602" s="5">
        <v>18304000</v>
      </c>
      <c r="J4602" s="6">
        <f t="shared" si="71"/>
        <v>948</v>
      </c>
      <c r="K4602" s="7">
        <f>((Table4[[#This Row],[marked_price]]-Table4[[#This Row],[discounted_price]])/Table4[[#This Row],[marked_price]])*100</f>
        <v>50.05268703898841</v>
      </c>
    </row>
    <row r="4603" spans="1:11" x14ac:dyDescent="0.25">
      <c r="A4603" s="8" t="s">
        <v>2198</v>
      </c>
      <c r="B4603" s="8" t="s">
        <v>4986</v>
      </c>
      <c r="C4603" s="8">
        <v>4.5</v>
      </c>
      <c r="D4603" s="8">
        <v>2</v>
      </c>
      <c r="E4603" s="9">
        <v>2499</v>
      </c>
      <c r="F4603" s="9">
        <v>1999</v>
      </c>
      <c r="G4603" s="8" t="s">
        <v>48</v>
      </c>
      <c r="H4603" s="8" t="s">
        <v>49</v>
      </c>
      <c r="I4603" s="10">
        <v>17681702</v>
      </c>
      <c r="J4603" s="6">
        <f t="shared" si="71"/>
        <v>3998</v>
      </c>
      <c r="K4603" s="7">
        <f>((Table4[[#This Row],[marked_price]]-Table4[[#This Row],[discounted_price]])/Table4[[#This Row],[marked_price]])*100</f>
        <v>20.008003201280509</v>
      </c>
    </row>
    <row r="4604" spans="1:11" x14ac:dyDescent="0.25">
      <c r="A4604" s="3" t="s">
        <v>780</v>
      </c>
      <c r="B4604" s="3" t="s">
        <v>781</v>
      </c>
      <c r="C4604" s="3">
        <v>4.5999999999999996</v>
      </c>
      <c r="D4604" s="3">
        <v>18</v>
      </c>
      <c r="E4604" s="4">
        <v>2399</v>
      </c>
      <c r="F4604" s="4">
        <v>983</v>
      </c>
      <c r="G4604" s="3" t="s">
        <v>782</v>
      </c>
      <c r="H4604" s="3" t="s">
        <v>311</v>
      </c>
      <c r="I4604" s="5">
        <v>12859118</v>
      </c>
      <c r="J4604" s="6">
        <f t="shared" si="71"/>
        <v>17694</v>
      </c>
      <c r="K4604" s="7">
        <f>((Table4[[#This Row],[marked_price]]-Table4[[#This Row],[discounted_price]])/Table4[[#This Row],[marked_price]])*100</f>
        <v>59.02459358065861</v>
      </c>
    </row>
    <row r="4605" spans="1:11" x14ac:dyDescent="0.25">
      <c r="A4605" s="8" t="s">
        <v>375</v>
      </c>
      <c r="B4605" s="8" t="s">
        <v>1396</v>
      </c>
      <c r="C4605" s="8">
        <v>3.9</v>
      </c>
      <c r="D4605" s="8">
        <v>31</v>
      </c>
      <c r="E4605" s="9">
        <v>1399</v>
      </c>
      <c r="F4605" s="9">
        <v>699</v>
      </c>
      <c r="G4605" s="8" t="s">
        <v>441</v>
      </c>
      <c r="H4605" s="8" t="s">
        <v>226</v>
      </c>
      <c r="I4605" s="10">
        <v>14265528</v>
      </c>
      <c r="J4605" s="6">
        <f t="shared" si="71"/>
        <v>21669</v>
      </c>
      <c r="K4605" s="7">
        <f>((Table4[[#This Row],[marked_price]]-Table4[[#This Row],[discounted_price]])/Table4[[#This Row],[marked_price]])*100</f>
        <v>50.035739814152969</v>
      </c>
    </row>
    <row r="4606" spans="1:11" x14ac:dyDescent="0.25">
      <c r="A4606" s="3" t="s">
        <v>4987</v>
      </c>
      <c r="B4606" s="3" t="s">
        <v>4988</v>
      </c>
      <c r="C4606" s="3">
        <v>3.6</v>
      </c>
      <c r="D4606" s="3">
        <v>68</v>
      </c>
      <c r="E4606" s="4">
        <v>1649</v>
      </c>
      <c r="F4606" s="4">
        <v>758</v>
      </c>
      <c r="G4606" s="3" t="s">
        <v>100</v>
      </c>
      <c r="H4606" s="3" t="s">
        <v>31</v>
      </c>
      <c r="I4606" s="5">
        <v>13435616</v>
      </c>
      <c r="J4606" s="6">
        <f t="shared" si="71"/>
        <v>51544</v>
      </c>
      <c r="K4606" s="7">
        <f>((Table4[[#This Row],[marked_price]]-Table4[[#This Row],[discounted_price]])/Table4[[#This Row],[marked_price]])*100</f>
        <v>54.032747119466343</v>
      </c>
    </row>
    <row r="4607" spans="1:11" x14ac:dyDescent="0.25">
      <c r="A4607" s="8" t="s">
        <v>4989</v>
      </c>
      <c r="B4607" s="8" t="s">
        <v>68</v>
      </c>
      <c r="C4607" s="8">
        <v>4.0999999999999996</v>
      </c>
      <c r="D4607" s="8">
        <v>21</v>
      </c>
      <c r="E4607" s="9">
        <v>419</v>
      </c>
      <c r="F4607" s="9">
        <v>419</v>
      </c>
      <c r="G4607" s="8" t="s">
        <v>94</v>
      </c>
      <c r="H4607" s="8" t="s">
        <v>582</v>
      </c>
      <c r="I4607" s="10">
        <v>15257276</v>
      </c>
      <c r="J4607" s="6">
        <f t="shared" si="71"/>
        <v>8799</v>
      </c>
      <c r="K4607" s="7">
        <f>((Table4[[#This Row],[marked_price]]-Table4[[#This Row],[discounted_price]])/Table4[[#This Row],[marked_price]])*100</f>
        <v>0</v>
      </c>
    </row>
    <row r="4608" spans="1:11" x14ac:dyDescent="0.25">
      <c r="A4608" s="3" t="s">
        <v>4990</v>
      </c>
      <c r="B4608" s="3" t="s">
        <v>181</v>
      </c>
      <c r="C4608" s="3">
        <v>4.0999999999999996</v>
      </c>
      <c r="D4608" s="3">
        <v>18</v>
      </c>
      <c r="E4608" s="4">
        <v>1999</v>
      </c>
      <c r="F4608" s="4">
        <v>699</v>
      </c>
      <c r="G4608" s="3" t="s">
        <v>129</v>
      </c>
      <c r="H4608" s="3" t="s">
        <v>130</v>
      </c>
      <c r="I4608" s="5">
        <v>15145240</v>
      </c>
      <c r="J4608" s="6">
        <f t="shared" si="71"/>
        <v>12582</v>
      </c>
      <c r="K4608" s="7">
        <f>((Table4[[#This Row],[marked_price]]-Table4[[#This Row],[discounted_price]])/Table4[[#This Row],[marked_price]])*100</f>
        <v>65.032516258129064</v>
      </c>
    </row>
    <row r="4609" spans="1:11" x14ac:dyDescent="0.25">
      <c r="A4609" s="8" t="s">
        <v>4234</v>
      </c>
      <c r="B4609" s="8" t="s">
        <v>2856</v>
      </c>
      <c r="C4609" s="8">
        <v>4.8</v>
      </c>
      <c r="D4609" s="8">
        <v>8</v>
      </c>
      <c r="E4609" s="9">
        <v>498</v>
      </c>
      <c r="F4609" s="9">
        <v>498</v>
      </c>
      <c r="G4609" s="8" t="s">
        <v>4991</v>
      </c>
      <c r="H4609" s="8" t="s">
        <v>391</v>
      </c>
      <c r="I4609" s="10">
        <v>17199528</v>
      </c>
      <c r="J4609" s="6">
        <f t="shared" si="71"/>
        <v>3984</v>
      </c>
      <c r="K4609" s="7">
        <f>((Table4[[#This Row],[marked_price]]-Table4[[#This Row],[discounted_price]])/Table4[[#This Row],[marked_price]])*100</f>
        <v>0</v>
      </c>
    </row>
    <row r="4610" spans="1:11" x14ac:dyDescent="0.25">
      <c r="A4610" s="3" t="s">
        <v>4992</v>
      </c>
      <c r="B4610" s="3" t="s">
        <v>4993</v>
      </c>
      <c r="C4610" s="3">
        <v>4.0999999999999996</v>
      </c>
      <c r="D4610" s="3">
        <v>52</v>
      </c>
      <c r="E4610" s="4">
        <v>2090</v>
      </c>
      <c r="F4610" s="4">
        <v>1045</v>
      </c>
      <c r="G4610" s="3" t="s">
        <v>4994</v>
      </c>
      <c r="H4610" s="3" t="s">
        <v>552</v>
      </c>
      <c r="I4610" s="5">
        <v>7080705</v>
      </c>
      <c r="J4610" s="6">
        <f t="shared" si="71"/>
        <v>54340</v>
      </c>
      <c r="K4610" s="7">
        <f>((Table4[[#This Row],[marked_price]]-Table4[[#This Row],[discounted_price]])/Table4[[#This Row],[marked_price]])*100</f>
        <v>50</v>
      </c>
    </row>
    <row r="4611" spans="1:11" x14ac:dyDescent="0.25">
      <c r="A4611" s="8" t="s">
        <v>4995</v>
      </c>
      <c r="B4611" s="8" t="s">
        <v>4996</v>
      </c>
      <c r="C4611" s="8">
        <v>4.0999999999999996</v>
      </c>
      <c r="D4611" s="8">
        <v>418</v>
      </c>
      <c r="E4611" s="9">
        <v>1449</v>
      </c>
      <c r="F4611" s="9">
        <v>623</v>
      </c>
      <c r="G4611" s="8" t="s">
        <v>40</v>
      </c>
      <c r="H4611" s="8" t="s">
        <v>24</v>
      </c>
      <c r="I4611" s="10">
        <v>2471503</v>
      </c>
      <c r="J4611" s="6">
        <f t="shared" ref="J4611:J4674" si="72">D4611*F4611</f>
        <v>260414</v>
      </c>
      <c r="K4611" s="7">
        <f>((Table4[[#This Row],[marked_price]]-Table4[[#This Row],[discounted_price]])/Table4[[#This Row],[marked_price]])*100</f>
        <v>57.004830917874393</v>
      </c>
    </row>
    <row r="4612" spans="1:11" x14ac:dyDescent="0.25">
      <c r="A4612" s="3" t="s">
        <v>4997</v>
      </c>
      <c r="B4612" s="3" t="s">
        <v>843</v>
      </c>
      <c r="C4612" s="3">
        <v>4.7</v>
      </c>
      <c r="D4612" s="3">
        <v>6</v>
      </c>
      <c r="E4612" s="4">
        <v>1395</v>
      </c>
      <c r="F4612" s="4">
        <v>585</v>
      </c>
      <c r="G4612" s="3" t="s">
        <v>48</v>
      </c>
      <c r="H4612" s="3" t="s">
        <v>552</v>
      </c>
      <c r="I4612" s="5">
        <v>17332056</v>
      </c>
      <c r="J4612" s="6">
        <f t="shared" si="72"/>
        <v>3510</v>
      </c>
      <c r="K4612" s="7">
        <f>((Table4[[#This Row],[marked_price]]-Table4[[#This Row],[discounted_price]])/Table4[[#This Row],[marked_price]])*100</f>
        <v>58.064516129032263</v>
      </c>
    </row>
    <row r="4613" spans="1:11" x14ac:dyDescent="0.25">
      <c r="A4613" s="8" t="s">
        <v>4998</v>
      </c>
      <c r="B4613" s="8" t="s">
        <v>456</v>
      </c>
      <c r="C4613" s="8">
        <v>3.9</v>
      </c>
      <c r="D4613" s="8">
        <v>14</v>
      </c>
      <c r="E4613" s="9">
        <v>1399</v>
      </c>
      <c r="F4613" s="9">
        <v>419</v>
      </c>
      <c r="G4613" s="8" t="s">
        <v>40</v>
      </c>
      <c r="H4613" s="8" t="s">
        <v>24</v>
      </c>
      <c r="I4613" s="10">
        <v>10288067</v>
      </c>
      <c r="J4613" s="6">
        <f t="shared" si="72"/>
        <v>5866</v>
      </c>
      <c r="K4613" s="7">
        <f>((Table4[[#This Row],[marked_price]]-Table4[[#This Row],[discounted_price]])/Table4[[#This Row],[marked_price]])*100</f>
        <v>70.050035739814149</v>
      </c>
    </row>
    <row r="4614" spans="1:11" x14ac:dyDescent="0.25">
      <c r="A4614" s="3" t="s">
        <v>4889</v>
      </c>
      <c r="B4614" s="3" t="s">
        <v>2121</v>
      </c>
      <c r="C4614" s="3">
        <v>4.2</v>
      </c>
      <c r="D4614" s="3">
        <v>22</v>
      </c>
      <c r="E4614" s="4">
        <v>2499</v>
      </c>
      <c r="F4614" s="4">
        <v>1199</v>
      </c>
      <c r="G4614" s="3" t="s">
        <v>690</v>
      </c>
      <c r="H4614" s="3" t="s">
        <v>338</v>
      </c>
      <c r="I4614" s="5">
        <v>10138037</v>
      </c>
      <c r="J4614" s="6">
        <f t="shared" si="72"/>
        <v>26378</v>
      </c>
      <c r="K4614" s="7">
        <f>((Table4[[#This Row],[marked_price]]-Table4[[#This Row],[discounted_price]])/Table4[[#This Row],[marked_price]])*100</f>
        <v>52.020808323329334</v>
      </c>
    </row>
    <row r="4615" spans="1:11" x14ac:dyDescent="0.25">
      <c r="A4615" s="8" t="s">
        <v>4999</v>
      </c>
      <c r="B4615" s="8" t="s">
        <v>367</v>
      </c>
      <c r="C4615" s="8">
        <v>4.3</v>
      </c>
      <c r="D4615" s="8">
        <v>60</v>
      </c>
      <c r="E4615" s="9">
        <v>2280</v>
      </c>
      <c r="F4615" s="9">
        <v>1026</v>
      </c>
      <c r="G4615" s="8" t="s">
        <v>106</v>
      </c>
      <c r="H4615" s="8" t="s">
        <v>368</v>
      </c>
      <c r="I4615" s="10">
        <v>14025848</v>
      </c>
      <c r="J4615" s="6">
        <f t="shared" si="72"/>
        <v>61560</v>
      </c>
      <c r="K4615" s="7">
        <f>((Table4[[#This Row],[marked_price]]-Table4[[#This Row],[discounted_price]])/Table4[[#This Row],[marked_price]])*100</f>
        <v>55.000000000000007</v>
      </c>
    </row>
    <row r="4616" spans="1:11" x14ac:dyDescent="0.25">
      <c r="A4616" s="3" t="s">
        <v>5000</v>
      </c>
      <c r="B4616" s="3" t="s">
        <v>2129</v>
      </c>
      <c r="C4616" s="3">
        <v>4.4000000000000004</v>
      </c>
      <c r="D4616" s="3">
        <v>27</v>
      </c>
      <c r="E4616" s="4">
        <v>2499</v>
      </c>
      <c r="F4616" s="4">
        <v>1274</v>
      </c>
      <c r="G4616" s="3" t="s">
        <v>20</v>
      </c>
      <c r="H4616" s="3" t="s">
        <v>31</v>
      </c>
      <c r="I4616" s="5">
        <v>15916444</v>
      </c>
      <c r="J4616" s="6">
        <f t="shared" si="72"/>
        <v>34398</v>
      </c>
      <c r="K4616" s="7">
        <f>((Table4[[#This Row],[marked_price]]-Table4[[#This Row],[discounted_price]])/Table4[[#This Row],[marked_price]])*100</f>
        <v>49.019607843137251</v>
      </c>
    </row>
    <row r="4617" spans="1:11" x14ac:dyDescent="0.25">
      <c r="A4617" s="8" t="s">
        <v>1620</v>
      </c>
      <c r="B4617" s="8" t="s">
        <v>1283</v>
      </c>
      <c r="C4617" s="8">
        <v>3.8</v>
      </c>
      <c r="D4617" s="8">
        <v>5</v>
      </c>
      <c r="E4617" s="9">
        <v>3499</v>
      </c>
      <c r="F4617" s="9">
        <v>1924</v>
      </c>
      <c r="G4617" s="8" t="s">
        <v>976</v>
      </c>
      <c r="H4617" s="8" t="s">
        <v>49</v>
      </c>
      <c r="I4617" s="10">
        <v>16058018</v>
      </c>
      <c r="J4617" s="6">
        <f t="shared" si="72"/>
        <v>9620</v>
      </c>
      <c r="K4617" s="7">
        <f>((Table4[[#This Row],[marked_price]]-Table4[[#This Row],[discounted_price]])/Table4[[#This Row],[marked_price]])*100</f>
        <v>45.012860817376392</v>
      </c>
    </row>
    <row r="4618" spans="1:11" x14ac:dyDescent="0.25">
      <c r="A4618" s="3" t="s">
        <v>5001</v>
      </c>
      <c r="B4618" s="3" t="s">
        <v>843</v>
      </c>
      <c r="C4618" s="3">
        <v>4.0999999999999996</v>
      </c>
      <c r="D4618" s="3">
        <v>7</v>
      </c>
      <c r="E4618" s="4">
        <v>995</v>
      </c>
      <c r="F4618" s="4">
        <v>417</v>
      </c>
      <c r="G4618" s="3" t="s">
        <v>40</v>
      </c>
      <c r="H4618" s="3" t="s">
        <v>34</v>
      </c>
      <c r="I4618" s="5">
        <v>12772166</v>
      </c>
      <c r="J4618" s="6">
        <f t="shared" si="72"/>
        <v>2919</v>
      </c>
      <c r="K4618" s="7">
        <f>((Table4[[#This Row],[marked_price]]-Table4[[#This Row],[discounted_price]])/Table4[[#This Row],[marked_price]])*100</f>
        <v>58.090452261306538</v>
      </c>
    </row>
    <row r="4619" spans="1:11" x14ac:dyDescent="0.25">
      <c r="A4619" s="8" t="s">
        <v>5002</v>
      </c>
      <c r="B4619" s="8" t="s">
        <v>186</v>
      </c>
      <c r="C4619" s="8">
        <v>4.5999999999999996</v>
      </c>
      <c r="D4619" s="8">
        <v>5</v>
      </c>
      <c r="E4619" s="9">
        <v>2599</v>
      </c>
      <c r="F4619" s="9">
        <v>1299</v>
      </c>
      <c r="G4619" s="8" t="s">
        <v>2554</v>
      </c>
      <c r="H4619" s="8" t="s">
        <v>188</v>
      </c>
      <c r="I4619" s="10">
        <v>15142840</v>
      </c>
      <c r="J4619" s="6">
        <f t="shared" si="72"/>
        <v>6495</v>
      </c>
      <c r="K4619" s="7">
        <f>((Table4[[#This Row],[marked_price]]-Table4[[#This Row],[discounted_price]])/Table4[[#This Row],[marked_price]])*100</f>
        <v>50.019238168526357</v>
      </c>
    </row>
    <row r="4620" spans="1:11" x14ac:dyDescent="0.25">
      <c r="A4620" s="3" t="s">
        <v>5003</v>
      </c>
      <c r="B4620" s="3" t="s">
        <v>123</v>
      </c>
      <c r="C4620" s="3">
        <v>3.9</v>
      </c>
      <c r="D4620" s="3">
        <v>21</v>
      </c>
      <c r="E4620" s="4">
        <v>1849</v>
      </c>
      <c r="F4620" s="4">
        <v>462</v>
      </c>
      <c r="G4620" s="3" t="s">
        <v>752</v>
      </c>
      <c r="H4620" s="3" t="s">
        <v>64</v>
      </c>
      <c r="I4620" s="5">
        <v>14484072</v>
      </c>
      <c r="J4620" s="6">
        <f t="shared" si="72"/>
        <v>9702</v>
      </c>
      <c r="K4620" s="7">
        <f>((Table4[[#This Row],[marked_price]]-Table4[[#This Row],[discounted_price]])/Table4[[#This Row],[marked_price]])*100</f>
        <v>75.013520822065985</v>
      </c>
    </row>
    <row r="4621" spans="1:11" x14ac:dyDescent="0.25">
      <c r="A4621" s="8" t="s">
        <v>1787</v>
      </c>
      <c r="B4621" s="8" t="s">
        <v>33</v>
      </c>
      <c r="C4621" s="8">
        <v>4.2</v>
      </c>
      <c r="D4621" s="8">
        <v>20</v>
      </c>
      <c r="E4621" s="9">
        <v>1249</v>
      </c>
      <c r="F4621" s="9">
        <v>437</v>
      </c>
      <c r="G4621" s="8" t="s">
        <v>40</v>
      </c>
      <c r="H4621" s="8" t="s">
        <v>64</v>
      </c>
      <c r="I4621" s="10">
        <v>15082992</v>
      </c>
      <c r="J4621" s="6">
        <f t="shared" si="72"/>
        <v>8740</v>
      </c>
      <c r="K4621" s="7">
        <f>((Table4[[#This Row],[marked_price]]-Table4[[#This Row],[discounted_price]])/Table4[[#This Row],[marked_price]])*100</f>
        <v>65.012009607686153</v>
      </c>
    </row>
    <row r="4622" spans="1:11" x14ac:dyDescent="0.25">
      <c r="A4622" s="3" t="s">
        <v>3503</v>
      </c>
      <c r="B4622" s="3" t="s">
        <v>1807</v>
      </c>
      <c r="C4622" s="3">
        <v>3.5</v>
      </c>
      <c r="D4622" s="3">
        <v>31</v>
      </c>
      <c r="E4622" s="4">
        <v>3999</v>
      </c>
      <c r="F4622" s="4">
        <v>2399</v>
      </c>
      <c r="G4622" s="3" t="s">
        <v>20</v>
      </c>
      <c r="H4622" s="3" t="s">
        <v>28</v>
      </c>
      <c r="I4622" s="5">
        <v>15032618</v>
      </c>
      <c r="J4622" s="6">
        <f t="shared" si="72"/>
        <v>74369</v>
      </c>
      <c r="K4622" s="7">
        <f>((Table4[[#This Row],[marked_price]]-Table4[[#This Row],[discounted_price]])/Table4[[#This Row],[marked_price]])*100</f>
        <v>40.010002500625156</v>
      </c>
    </row>
    <row r="4623" spans="1:11" x14ac:dyDescent="0.25">
      <c r="A4623" s="8" t="s">
        <v>479</v>
      </c>
      <c r="B4623" s="8" t="s">
        <v>513</v>
      </c>
      <c r="C4623" s="8">
        <v>4.3</v>
      </c>
      <c r="D4623" s="8">
        <v>23</v>
      </c>
      <c r="E4623" s="9">
        <v>1990</v>
      </c>
      <c r="F4623" s="9">
        <v>1990</v>
      </c>
      <c r="G4623" s="8" t="s">
        <v>13</v>
      </c>
      <c r="H4623" s="8" t="s">
        <v>291</v>
      </c>
      <c r="I4623" s="10">
        <v>15196164</v>
      </c>
      <c r="J4623" s="6">
        <f t="shared" si="72"/>
        <v>45770</v>
      </c>
      <c r="K4623" s="7">
        <f>((Table4[[#This Row],[marked_price]]-Table4[[#This Row],[discounted_price]])/Table4[[#This Row],[marked_price]])*100</f>
        <v>0</v>
      </c>
    </row>
    <row r="4624" spans="1:11" x14ac:dyDescent="0.25">
      <c r="A4624" s="3" t="s">
        <v>5004</v>
      </c>
      <c r="B4624" s="3" t="s">
        <v>290</v>
      </c>
      <c r="C4624" s="3">
        <v>4.5</v>
      </c>
      <c r="D4624" s="3">
        <v>65</v>
      </c>
      <c r="E4624" s="4">
        <v>3295</v>
      </c>
      <c r="F4624" s="4">
        <v>1647</v>
      </c>
      <c r="G4624" s="3" t="s">
        <v>13</v>
      </c>
      <c r="H4624" s="3" t="s">
        <v>291</v>
      </c>
      <c r="I4624" s="5">
        <v>1898354</v>
      </c>
      <c r="J4624" s="6">
        <f t="shared" si="72"/>
        <v>107055</v>
      </c>
      <c r="K4624" s="7">
        <f>((Table4[[#This Row],[marked_price]]-Table4[[#This Row],[discounted_price]])/Table4[[#This Row],[marked_price]])*100</f>
        <v>50.015174506828529</v>
      </c>
    </row>
    <row r="4625" spans="1:11" x14ac:dyDescent="0.25">
      <c r="A4625" s="8" t="s">
        <v>5005</v>
      </c>
      <c r="B4625" s="8" t="s">
        <v>436</v>
      </c>
      <c r="C4625" s="8">
        <v>4.0999999999999996</v>
      </c>
      <c r="D4625" s="8">
        <v>9</v>
      </c>
      <c r="E4625" s="9">
        <v>2990</v>
      </c>
      <c r="F4625" s="9">
        <v>1794</v>
      </c>
      <c r="G4625" s="8" t="s">
        <v>106</v>
      </c>
      <c r="H4625" s="8" t="s">
        <v>636</v>
      </c>
      <c r="I4625" s="10">
        <v>16124826</v>
      </c>
      <c r="J4625" s="6">
        <f t="shared" si="72"/>
        <v>16146</v>
      </c>
      <c r="K4625" s="7">
        <f>((Table4[[#This Row],[marked_price]]-Table4[[#This Row],[discounted_price]])/Table4[[#This Row],[marked_price]])*100</f>
        <v>40</v>
      </c>
    </row>
    <row r="4626" spans="1:11" x14ac:dyDescent="0.25">
      <c r="A4626" s="3" t="s">
        <v>2263</v>
      </c>
      <c r="B4626" s="3" t="s">
        <v>294</v>
      </c>
      <c r="C4626" s="3">
        <v>4.5999999999999996</v>
      </c>
      <c r="D4626" s="3">
        <v>7</v>
      </c>
      <c r="E4626" s="4">
        <v>899</v>
      </c>
      <c r="F4626" s="4">
        <v>431</v>
      </c>
      <c r="G4626" s="3" t="s">
        <v>40</v>
      </c>
      <c r="H4626" s="3" t="s">
        <v>24</v>
      </c>
      <c r="I4626" s="5">
        <v>17112970</v>
      </c>
      <c r="J4626" s="6">
        <f t="shared" si="72"/>
        <v>3017</v>
      </c>
      <c r="K4626" s="7">
        <f>((Table4[[#This Row],[marked_price]]-Table4[[#This Row],[discounted_price]])/Table4[[#This Row],[marked_price]])*100</f>
        <v>52.057842046718569</v>
      </c>
    </row>
    <row r="4627" spans="1:11" x14ac:dyDescent="0.25">
      <c r="A4627" s="8" t="s">
        <v>2700</v>
      </c>
      <c r="B4627" s="8" t="s">
        <v>3933</v>
      </c>
      <c r="C4627" s="8">
        <v>4.5999999999999996</v>
      </c>
      <c r="D4627" s="8">
        <v>22</v>
      </c>
      <c r="E4627" s="9">
        <v>4999</v>
      </c>
      <c r="F4627" s="9">
        <v>1999</v>
      </c>
      <c r="G4627" s="8" t="s">
        <v>13</v>
      </c>
      <c r="H4627" s="8" t="s">
        <v>291</v>
      </c>
      <c r="I4627" s="10">
        <v>13690156</v>
      </c>
      <c r="J4627" s="6">
        <f t="shared" si="72"/>
        <v>43978</v>
      </c>
      <c r="K4627" s="7">
        <f>((Table4[[#This Row],[marked_price]]-Table4[[#This Row],[discounted_price]])/Table4[[#This Row],[marked_price]])*100</f>
        <v>60.012002400480092</v>
      </c>
    </row>
    <row r="4628" spans="1:11" x14ac:dyDescent="0.25">
      <c r="A4628" s="3" t="s">
        <v>2342</v>
      </c>
      <c r="B4628" s="3" t="s">
        <v>1520</v>
      </c>
      <c r="C4628" s="3">
        <v>4.3</v>
      </c>
      <c r="D4628" s="3">
        <v>18</v>
      </c>
      <c r="E4628" s="4">
        <v>2299</v>
      </c>
      <c r="F4628" s="4">
        <v>1724</v>
      </c>
      <c r="G4628" s="3" t="s">
        <v>71</v>
      </c>
      <c r="H4628" s="3" t="s">
        <v>421</v>
      </c>
      <c r="I4628" s="5">
        <v>15211954</v>
      </c>
      <c r="J4628" s="6">
        <f t="shared" si="72"/>
        <v>31032</v>
      </c>
      <c r="K4628" s="7">
        <f>((Table4[[#This Row],[marked_price]]-Table4[[#This Row],[discounted_price]])/Table4[[#This Row],[marked_price]])*100</f>
        <v>25.010874293170943</v>
      </c>
    </row>
    <row r="4629" spans="1:11" x14ac:dyDescent="0.25">
      <c r="A4629" s="8" t="s">
        <v>748</v>
      </c>
      <c r="B4629" s="8" t="s">
        <v>5006</v>
      </c>
      <c r="C4629" s="8">
        <v>5</v>
      </c>
      <c r="D4629" s="8">
        <v>5</v>
      </c>
      <c r="E4629" s="9">
        <v>2999</v>
      </c>
      <c r="F4629" s="9">
        <v>1799</v>
      </c>
      <c r="G4629" s="8" t="s">
        <v>283</v>
      </c>
      <c r="H4629" s="8" t="s">
        <v>155</v>
      </c>
      <c r="I4629" s="10">
        <v>17599432</v>
      </c>
      <c r="J4629" s="6">
        <f t="shared" si="72"/>
        <v>8995</v>
      </c>
      <c r="K4629" s="7">
        <f>((Table4[[#This Row],[marked_price]]-Table4[[#This Row],[discounted_price]])/Table4[[#This Row],[marked_price]])*100</f>
        <v>40.013337779259757</v>
      </c>
    </row>
    <row r="4630" spans="1:11" x14ac:dyDescent="0.25">
      <c r="A4630" s="3" t="s">
        <v>5007</v>
      </c>
      <c r="B4630" s="3" t="s">
        <v>123</v>
      </c>
      <c r="C4630" s="3">
        <v>4.5</v>
      </c>
      <c r="D4630" s="3">
        <v>6</v>
      </c>
      <c r="E4630" s="4">
        <v>1899</v>
      </c>
      <c r="F4630" s="4">
        <v>949</v>
      </c>
      <c r="G4630" s="3" t="s">
        <v>27</v>
      </c>
      <c r="H4630" s="3" t="s">
        <v>155</v>
      </c>
      <c r="I4630" s="5">
        <v>15773376</v>
      </c>
      <c r="J4630" s="6">
        <f t="shared" si="72"/>
        <v>5694</v>
      </c>
      <c r="K4630" s="7">
        <f>((Table4[[#This Row],[marked_price]]-Table4[[#This Row],[discounted_price]])/Table4[[#This Row],[marked_price]])*100</f>
        <v>50.026329647182735</v>
      </c>
    </row>
    <row r="4631" spans="1:11" x14ac:dyDescent="0.25">
      <c r="A4631" s="8" t="s">
        <v>5008</v>
      </c>
      <c r="B4631" s="8" t="s">
        <v>4691</v>
      </c>
      <c r="C4631" s="8">
        <v>4.0999999999999996</v>
      </c>
      <c r="D4631" s="8">
        <v>7</v>
      </c>
      <c r="E4631" s="9">
        <v>1197</v>
      </c>
      <c r="F4631" s="9">
        <v>478</v>
      </c>
      <c r="G4631" s="8" t="s">
        <v>13</v>
      </c>
      <c r="H4631" s="8" t="s">
        <v>724</v>
      </c>
      <c r="I4631" s="10">
        <v>16282390</v>
      </c>
      <c r="J4631" s="6">
        <f t="shared" si="72"/>
        <v>3346</v>
      </c>
      <c r="K4631" s="7">
        <f>((Table4[[#This Row],[marked_price]]-Table4[[#This Row],[discounted_price]])/Table4[[#This Row],[marked_price]])*100</f>
        <v>60.066833751044278</v>
      </c>
    </row>
    <row r="4632" spans="1:11" x14ac:dyDescent="0.25">
      <c r="A4632" s="3" t="s">
        <v>5009</v>
      </c>
      <c r="B4632" s="3" t="s">
        <v>1574</v>
      </c>
      <c r="C4632" s="3">
        <v>4.4000000000000004</v>
      </c>
      <c r="D4632" s="3">
        <v>10</v>
      </c>
      <c r="E4632" s="4">
        <v>4330</v>
      </c>
      <c r="F4632" s="4">
        <v>995</v>
      </c>
      <c r="G4632" s="3" t="s">
        <v>690</v>
      </c>
      <c r="H4632" s="3" t="s">
        <v>639</v>
      </c>
      <c r="I4632" s="5">
        <v>17005738</v>
      </c>
      <c r="J4632" s="6">
        <f t="shared" si="72"/>
        <v>9950</v>
      </c>
      <c r="K4632" s="7">
        <f>((Table4[[#This Row],[marked_price]]-Table4[[#This Row],[discounted_price]])/Table4[[#This Row],[marked_price]])*100</f>
        <v>77.020785219399528</v>
      </c>
    </row>
    <row r="4633" spans="1:11" x14ac:dyDescent="0.25">
      <c r="A4633" s="8" t="s">
        <v>851</v>
      </c>
      <c r="B4633" s="8" t="s">
        <v>1056</v>
      </c>
      <c r="C4633" s="8">
        <v>4.5</v>
      </c>
      <c r="D4633" s="8">
        <v>78</v>
      </c>
      <c r="E4633" s="9">
        <v>1899</v>
      </c>
      <c r="F4633" s="9">
        <v>854</v>
      </c>
      <c r="G4633" s="8" t="s">
        <v>853</v>
      </c>
      <c r="H4633" s="8" t="s">
        <v>291</v>
      </c>
      <c r="I4633" s="10">
        <v>14964948</v>
      </c>
      <c r="J4633" s="6">
        <f t="shared" si="72"/>
        <v>66612</v>
      </c>
      <c r="K4633" s="7">
        <f>((Table4[[#This Row],[marked_price]]-Table4[[#This Row],[discounted_price]])/Table4[[#This Row],[marked_price]])*100</f>
        <v>55.028962611901001</v>
      </c>
    </row>
    <row r="4634" spans="1:11" x14ac:dyDescent="0.25">
      <c r="A4634" s="3" t="s">
        <v>5010</v>
      </c>
      <c r="B4634" s="3" t="s">
        <v>1170</v>
      </c>
      <c r="C4634" s="3">
        <v>4.2</v>
      </c>
      <c r="D4634" s="3">
        <v>106</v>
      </c>
      <c r="E4634" s="4">
        <v>1199</v>
      </c>
      <c r="F4634" s="4">
        <v>659</v>
      </c>
      <c r="G4634" s="3" t="s">
        <v>13</v>
      </c>
      <c r="H4634" s="3" t="s">
        <v>884</v>
      </c>
      <c r="I4634" s="5">
        <v>9887827</v>
      </c>
      <c r="J4634" s="6">
        <f t="shared" si="72"/>
        <v>69854</v>
      </c>
      <c r="K4634" s="7">
        <f>((Table4[[#This Row],[marked_price]]-Table4[[#This Row],[discounted_price]])/Table4[[#This Row],[marked_price]])*100</f>
        <v>45.037531276063383</v>
      </c>
    </row>
    <row r="4635" spans="1:11" x14ac:dyDescent="0.25">
      <c r="A4635" s="8" t="s">
        <v>5011</v>
      </c>
      <c r="B4635" s="8" t="s">
        <v>5012</v>
      </c>
      <c r="C4635" s="8">
        <v>4.5</v>
      </c>
      <c r="D4635" s="8">
        <v>4</v>
      </c>
      <c r="E4635" s="9">
        <v>11499</v>
      </c>
      <c r="F4635" s="9">
        <v>3449</v>
      </c>
      <c r="G4635" s="8" t="s">
        <v>40</v>
      </c>
      <c r="H4635" s="8" t="s">
        <v>2176</v>
      </c>
      <c r="I4635" s="10">
        <v>13366214</v>
      </c>
      <c r="J4635" s="6">
        <f t="shared" si="72"/>
        <v>13796</v>
      </c>
      <c r="K4635" s="7">
        <f>((Table4[[#This Row],[marked_price]]-Table4[[#This Row],[discounted_price]])/Table4[[#This Row],[marked_price]])*100</f>
        <v>70.006087485868335</v>
      </c>
    </row>
    <row r="4636" spans="1:11" x14ac:dyDescent="0.25">
      <c r="A4636" s="3" t="s">
        <v>5013</v>
      </c>
      <c r="B4636" s="3" t="s">
        <v>5014</v>
      </c>
      <c r="C4636" s="3">
        <v>3.9</v>
      </c>
      <c r="D4636" s="3">
        <v>134</v>
      </c>
      <c r="E4636" s="4">
        <v>1090</v>
      </c>
      <c r="F4636" s="4">
        <v>566</v>
      </c>
      <c r="G4636" s="3" t="s">
        <v>236</v>
      </c>
      <c r="H4636" s="3" t="s">
        <v>64</v>
      </c>
      <c r="I4636" s="5">
        <v>8624021</v>
      </c>
      <c r="J4636" s="6">
        <f t="shared" si="72"/>
        <v>75844</v>
      </c>
      <c r="K4636" s="7">
        <f>((Table4[[#This Row],[marked_price]]-Table4[[#This Row],[discounted_price]])/Table4[[#This Row],[marked_price]])*100</f>
        <v>48.073394495412849</v>
      </c>
    </row>
    <row r="4637" spans="1:11" x14ac:dyDescent="0.25">
      <c r="A4637" s="8" t="s">
        <v>5015</v>
      </c>
      <c r="B4637" s="8" t="s">
        <v>2221</v>
      </c>
      <c r="C4637" s="8">
        <v>3.8</v>
      </c>
      <c r="D4637" s="8">
        <v>4</v>
      </c>
      <c r="E4637" s="9">
        <v>5499</v>
      </c>
      <c r="F4637" s="9">
        <v>3189</v>
      </c>
      <c r="G4637" s="8" t="s">
        <v>585</v>
      </c>
      <c r="H4637" s="8" t="s">
        <v>566</v>
      </c>
      <c r="I4637" s="10">
        <v>7727993</v>
      </c>
      <c r="J4637" s="6">
        <f t="shared" si="72"/>
        <v>12756</v>
      </c>
      <c r="K4637" s="7">
        <f>((Table4[[#This Row],[marked_price]]-Table4[[#This Row],[discounted_price]])/Table4[[#This Row],[marked_price]])*100</f>
        <v>42.007637752318608</v>
      </c>
    </row>
    <row r="4638" spans="1:11" x14ac:dyDescent="0.25">
      <c r="A4638" s="3" t="s">
        <v>5016</v>
      </c>
      <c r="B4638" s="3" t="s">
        <v>2141</v>
      </c>
      <c r="C4638" s="3">
        <v>4.4000000000000004</v>
      </c>
      <c r="D4638" s="3">
        <v>15</v>
      </c>
      <c r="E4638" s="4">
        <v>1249</v>
      </c>
      <c r="F4638" s="4">
        <v>499</v>
      </c>
      <c r="G4638" s="3" t="s">
        <v>20</v>
      </c>
      <c r="H4638" s="3" t="s">
        <v>24</v>
      </c>
      <c r="I4638" s="5">
        <v>13000906</v>
      </c>
      <c r="J4638" s="6">
        <f t="shared" si="72"/>
        <v>7485</v>
      </c>
      <c r="K4638" s="7">
        <f>((Table4[[#This Row],[marked_price]]-Table4[[#This Row],[discounted_price]])/Table4[[#This Row],[marked_price]])*100</f>
        <v>60.048038430744597</v>
      </c>
    </row>
    <row r="4639" spans="1:11" x14ac:dyDescent="0.25">
      <c r="A4639" s="8" t="s">
        <v>2303</v>
      </c>
      <c r="B4639" s="8" t="s">
        <v>47</v>
      </c>
      <c r="C4639" s="8">
        <v>4.3</v>
      </c>
      <c r="D4639" s="8">
        <v>1300</v>
      </c>
      <c r="E4639" s="9">
        <v>349</v>
      </c>
      <c r="F4639" s="9">
        <v>349</v>
      </c>
      <c r="G4639" s="8" t="s">
        <v>13</v>
      </c>
      <c r="H4639" s="8" t="s">
        <v>276</v>
      </c>
      <c r="I4639" s="10">
        <v>618667</v>
      </c>
      <c r="J4639" s="6">
        <f t="shared" si="72"/>
        <v>453700</v>
      </c>
      <c r="K4639" s="7">
        <f>((Table4[[#This Row],[marked_price]]-Table4[[#This Row],[discounted_price]])/Table4[[#This Row],[marked_price]])*100</f>
        <v>0</v>
      </c>
    </row>
    <row r="4640" spans="1:11" x14ac:dyDescent="0.25">
      <c r="A4640" s="3" t="s">
        <v>5017</v>
      </c>
      <c r="B4640" s="3" t="s">
        <v>4691</v>
      </c>
      <c r="C4640" s="3">
        <v>4.8</v>
      </c>
      <c r="D4640" s="3">
        <v>11</v>
      </c>
      <c r="E4640" s="4">
        <v>1247</v>
      </c>
      <c r="F4640" s="4">
        <v>598</v>
      </c>
      <c r="G4640" s="3" t="s">
        <v>13</v>
      </c>
      <c r="H4640" s="3" t="s">
        <v>657</v>
      </c>
      <c r="I4640" s="5">
        <v>17443568</v>
      </c>
      <c r="J4640" s="6">
        <f t="shared" si="72"/>
        <v>6578</v>
      </c>
      <c r="K4640" s="7">
        <f>((Table4[[#This Row],[marked_price]]-Table4[[#This Row],[discounted_price]])/Table4[[#This Row],[marked_price]])*100</f>
        <v>52.044907778668801</v>
      </c>
    </row>
    <row r="4641" spans="1:11" x14ac:dyDescent="0.25">
      <c r="A4641" s="8" t="s">
        <v>4584</v>
      </c>
      <c r="B4641" s="8" t="s">
        <v>1077</v>
      </c>
      <c r="C4641" s="8">
        <v>4.5</v>
      </c>
      <c r="D4641" s="8">
        <v>21</v>
      </c>
      <c r="E4641" s="9">
        <v>3499</v>
      </c>
      <c r="F4641" s="9">
        <v>769</v>
      </c>
      <c r="G4641" s="8" t="s">
        <v>13</v>
      </c>
      <c r="H4641" s="8" t="s">
        <v>2010</v>
      </c>
      <c r="I4641" s="10">
        <v>15225000</v>
      </c>
      <c r="J4641" s="6">
        <f t="shared" si="72"/>
        <v>16149</v>
      </c>
      <c r="K4641" s="7">
        <f>((Table4[[#This Row],[marked_price]]-Table4[[#This Row],[discounted_price]])/Table4[[#This Row],[marked_price]])*100</f>
        <v>78.022292083452413</v>
      </c>
    </row>
    <row r="4642" spans="1:11" x14ac:dyDescent="0.25">
      <c r="A4642" s="3" t="s">
        <v>5018</v>
      </c>
      <c r="B4642" s="3" t="s">
        <v>815</v>
      </c>
      <c r="C4642" s="3">
        <v>4</v>
      </c>
      <c r="D4642" s="3">
        <v>5</v>
      </c>
      <c r="E4642" s="4">
        <v>2799</v>
      </c>
      <c r="F4642" s="4">
        <v>1119</v>
      </c>
      <c r="G4642" s="3" t="s">
        <v>40</v>
      </c>
      <c r="H4642" s="3" t="s">
        <v>206</v>
      </c>
      <c r="I4642" s="5">
        <v>14906976</v>
      </c>
      <c r="J4642" s="6">
        <f t="shared" si="72"/>
        <v>5595</v>
      </c>
      <c r="K4642" s="7">
        <f>((Table4[[#This Row],[marked_price]]-Table4[[#This Row],[discounted_price]])/Table4[[#This Row],[marked_price]])*100</f>
        <v>60.021436227224015</v>
      </c>
    </row>
    <row r="4643" spans="1:11" x14ac:dyDescent="0.25">
      <c r="A4643" s="8" t="s">
        <v>5019</v>
      </c>
      <c r="B4643" s="8" t="s">
        <v>2129</v>
      </c>
      <c r="C4643" s="8">
        <v>4</v>
      </c>
      <c r="D4643" s="8">
        <v>10</v>
      </c>
      <c r="E4643" s="9">
        <v>1049</v>
      </c>
      <c r="F4643" s="9">
        <v>650</v>
      </c>
      <c r="G4643" s="8" t="s">
        <v>40</v>
      </c>
      <c r="H4643" s="8" t="s">
        <v>34</v>
      </c>
      <c r="I4643" s="10">
        <v>17441676</v>
      </c>
      <c r="J4643" s="6">
        <f t="shared" si="72"/>
        <v>6500</v>
      </c>
      <c r="K4643" s="7">
        <f>((Table4[[#This Row],[marked_price]]-Table4[[#This Row],[discounted_price]])/Table4[[#This Row],[marked_price]])*100</f>
        <v>38.036224976167773</v>
      </c>
    </row>
    <row r="4644" spans="1:11" x14ac:dyDescent="0.25">
      <c r="A4644" s="3" t="s">
        <v>2639</v>
      </c>
      <c r="B4644" s="3" t="s">
        <v>1667</v>
      </c>
      <c r="C4644" s="3">
        <v>3.9</v>
      </c>
      <c r="D4644" s="3">
        <v>542</v>
      </c>
      <c r="E4644" s="4">
        <v>969</v>
      </c>
      <c r="F4644" s="4">
        <v>562</v>
      </c>
      <c r="G4644" s="3" t="s">
        <v>20</v>
      </c>
      <c r="H4644" s="3" t="s">
        <v>24</v>
      </c>
      <c r="I4644" s="5">
        <v>8907331</v>
      </c>
      <c r="J4644" s="6">
        <f t="shared" si="72"/>
        <v>304604</v>
      </c>
      <c r="K4644" s="7">
        <f>((Table4[[#This Row],[marked_price]]-Table4[[#This Row],[discounted_price]])/Table4[[#This Row],[marked_price]])*100</f>
        <v>42.002063983488128</v>
      </c>
    </row>
    <row r="4645" spans="1:11" x14ac:dyDescent="0.25">
      <c r="A4645" s="8" t="s">
        <v>5020</v>
      </c>
      <c r="B4645" s="8" t="s">
        <v>1474</v>
      </c>
      <c r="C4645" s="8">
        <v>4.7</v>
      </c>
      <c r="D4645" s="8">
        <v>6</v>
      </c>
      <c r="E4645" s="9">
        <v>599</v>
      </c>
      <c r="F4645" s="9">
        <v>599</v>
      </c>
      <c r="G4645" s="8" t="s">
        <v>5021</v>
      </c>
      <c r="H4645" s="8" t="s">
        <v>990</v>
      </c>
      <c r="I4645" s="10">
        <v>15855260</v>
      </c>
      <c r="J4645" s="6">
        <f t="shared" si="72"/>
        <v>3594</v>
      </c>
      <c r="K4645" s="7">
        <f>((Table4[[#This Row],[marked_price]]-Table4[[#This Row],[discounted_price]])/Table4[[#This Row],[marked_price]])*100</f>
        <v>0</v>
      </c>
    </row>
    <row r="4646" spans="1:11" x14ac:dyDescent="0.25">
      <c r="A4646" s="3" t="s">
        <v>5022</v>
      </c>
      <c r="B4646" s="3" t="s">
        <v>5023</v>
      </c>
      <c r="C4646" s="3">
        <v>3.9</v>
      </c>
      <c r="D4646" s="3">
        <v>30</v>
      </c>
      <c r="E4646" s="4">
        <v>999</v>
      </c>
      <c r="F4646" s="4">
        <v>699</v>
      </c>
      <c r="G4646" s="3" t="s">
        <v>129</v>
      </c>
      <c r="H4646" s="3" t="s">
        <v>558</v>
      </c>
      <c r="I4646" s="5">
        <v>15448780</v>
      </c>
      <c r="J4646" s="6">
        <f t="shared" si="72"/>
        <v>20970</v>
      </c>
      <c r="K4646" s="7">
        <f>((Table4[[#This Row],[marked_price]]-Table4[[#This Row],[discounted_price]])/Table4[[#This Row],[marked_price]])*100</f>
        <v>30.03003003003003</v>
      </c>
    </row>
    <row r="4647" spans="1:11" x14ac:dyDescent="0.25">
      <c r="A4647" s="8" t="s">
        <v>1045</v>
      </c>
      <c r="B4647" s="8" t="s">
        <v>1225</v>
      </c>
      <c r="C4647" s="8">
        <v>4.0999999999999996</v>
      </c>
      <c r="D4647" s="8">
        <v>12</v>
      </c>
      <c r="E4647" s="9">
        <v>2299</v>
      </c>
      <c r="F4647" s="9">
        <v>873</v>
      </c>
      <c r="G4647" s="8" t="s">
        <v>20</v>
      </c>
      <c r="H4647" s="8" t="s">
        <v>318</v>
      </c>
      <c r="I4647" s="10">
        <v>15255378</v>
      </c>
      <c r="J4647" s="6">
        <f t="shared" si="72"/>
        <v>10476</v>
      </c>
      <c r="K4647" s="7">
        <f>((Table4[[#This Row],[marked_price]]-Table4[[#This Row],[discounted_price]])/Table4[[#This Row],[marked_price]])*100</f>
        <v>62.026968247063941</v>
      </c>
    </row>
    <row r="4648" spans="1:11" x14ac:dyDescent="0.25">
      <c r="A4648" s="3" t="s">
        <v>5024</v>
      </c>
      <c r="B4648" s="3" t="s">
        <v>231</v>
      </c>
      <c r="C4648" s="3">
        <v>3</v>
      </c>
      <c r="D4648" s="3">
        <v>2</v>
      </c>
      <c r="E4648" s="4">
        <v>1390</v>
      </c>
      <c r="F4648" s="4">
        <v>695</v>
      </c>
      <c r="G4648" s="3" t="s">
        <v>236</v>
      </c>
      <c r="H4648" s="3" t="s">
        <v>362</v>
      </c>
      <c r="I4648" s="5">
        <v>15849584</v>
      </c>
      <c r="J4648" s="6">
        <f t="shared" si="72"/>
        <v>1390</v>
      </c>
      <c r="K4648" s="7">
        <f>((Table4[[#This Row],[marked_price]]-Table4[[#This Row],[discounted_price]])/Table4[[#This Row],[marked_price]])*100</f>
        <v>50</v>
      </c>
    </row>
    <row r="4649" spans="1:11" x14ac:dyDescent="0.25">
      <c r="A4649" s="8" t="s">
        <v>5025</v>
      </c>
      <c r="B4649" s="8" t="s">
        <v>51</v>
      </c>
      <c r="C4649" s="8">
        <v>3.6</v>
      </c>
      <c r="D4649" s="8">
        <v>7</v>
      </c>
      <c r="E4649" s="9">
        <v>2299</v>
      </c>
      <c r="F4649" s="9">
        <v>1195</v>
      </c>
      <c r="G4649" s="8" t="s">
        <v>1087</v>
      </c>
      <c r="H4649" s="8" t="s">
        <v>155</v>
      </c>
      <c r="I4649" s="10">
        <v>16217502</v>
      </c>
      <c r="J4649" s="6">
        <f t="shared" si="72"/>
        <v>8365</v>
      </c>
      <c r="K4649" s="7">
        <f>((Table4[[#This Row],[marked_price]]-Table4[[#This Row],[discounted_price]])/Table4[[#This Row],[marked_price]])*100</f>
        <v>48.020878642888206</v>
      </c>
    </row>
    <row r="4650" spans="1:11" x14ac:dyDescent="0.25">
      <c r="A4650" s="3" t="s">
        <v>2007</v>
      </c>
      <c r="B4650" s="3" t="s">
        <v>858</v>
      </c>
      <c r="C4650" s="3">
        <v>4</v>
      </c>
      <c r="D4650" s="3">
        <v>5</v>
      </c>
      <c r="E4650" s="4">
        <v>1499</v>
      </c>
      <c r="F4650" s="4">
        <v>824</v>
      </c>
      <c r="G4650" s="3" t="s">
        <v>4024</v>
      </c>
      <c r="H4650" s="3" t="s">
        <v>75</v>
      </c>
      <c r="I4650" s="5">
        <v>15428818</v>
      </c>
      <c r="J4650" s="6">
        <f t="shared" si="72"/>
        <v>4120</v>
      </c>
      <c r="K4650" s="7">
        <f>((Table4[[#This Row],[marked_price]]-Table4[[#This Row],[discounted_price]])/Table4[[#This Row],[marked_price]])*100</f>
        <v>45.030020013342224</v>
      </c>
    </row>
    <row r="4651" spans="1:11" x14ac:dyDescent="0.25">
      <c r="A4651" s="8" t="s">
        <v>5026</v>
      </c>
      <c r="B4651" s="8" t="s">
        <v>5027</v>
      </c>
      <c r="C4651" s="8">
        <v>3.8</v>
      </c>
      <c r="D4651" s="8">
        <v>4</v>
      </c>
      <c r="E4651" s="9">
        <v>899</v>
      </c>
      <c r="F4651" s="9">
        <v>170</v>
      </c>
      <c r="G4651" s="8" t="s">
        <v>13</v>
      </c>
      <c r="H4651" s="8" t="s">
        <v>1328</v>
      </c>
      <c r="I4651" s="10">
        <v>17636276</v>
      </c>
      <c r="J4651" s="6">
        <f t="shared" si="72"/>
        <v>680</v>
      </c>
      <c r="K4651" s="7">
        <f>((Table4[[#This Row],[marked_price]]-Table4[[#This Row],[discounted_price]])/Table4[[#This Row],[marked_price]])*100</f>
        <v>81.090100111234705</v>
      </c>
    </row>
    <row r="4652" spans="1:11" x14ac:dyDescent="0.25">
      <c r="A4652" s="3" t="s">
        <v>5028</v>
      </c>
      <c r="B4652" s="3" t="s">
        <v>2652</v>
      </c>
      <c r="C4652" s="3">
        <v>4.4000000000000004</v>
      </c>
      <c r="D4652" s="3">
        <v>327</v>
      </c>
      <c r="E4652" s="4">
        <v>198</v>
      </c>
      <c r="F4652" s="4">
        <v>138</v>
      </c>
      <c r="G4652" s="3" t="s">
        <v>118</v>
      </c>
      <c r="H4652" s="3" t="s">
        <v>240</v>
      </c>
      <c r="I4652" s="5">
        <v>12249934</v>
      </c>
      <c r="J4652" s="6">
        <f t="shared" si="72"/>
        <v>45126</v>
      </c>
      <c r="K4652" s="7">
        <f>((Table4[[#This Row],[marked_price]]-Table4[[#This Row],[discounted_price]])/Table4[[#This Row],[marked_price]])*100</f>
        <v>30.303030303030305</v>
      </c>
    </row>
    <row r="4653" spans="1:11" x14ac:dyDescent="0.25">
      <c r="A4653" s="8" t="s">
        <v>227</v>
      </c>
      <c r="B4653" s="8" t="s">
        <v>1874</v>
      </c>
      <c r="C4653" s="8">
        <v>3</v>
      </c>
      <c r="D4653" s="8">
        <v>2</v>
      </c>
      <c r="E4653" s="9">
        <v>1499</v>
      </c>
      <c r="F4653" s="9">
        <v>824</v>
      </c>
      <c r="G4653" s="8" t="s">
        <v>768</v>
      </c>
      <c r="H4653" s="8" t="s">
        <v>155</v>
      </c>
      <c r="I4653" s="10">
        <v>16895466</v>
      </c>
      <c r="J4653" s="6">
        <f t="shared" si="72"/>
        <v>1648</v>
      </c>
      <c r="K4653" s="7">
        <f>((Table4[[#This Row],[marked_price]]-Table4[[#This Row],[discounted_price]])/Table4[[#This Row],[marked_price]])*100</f>
        <v>45.030020013342224</v>
      </c>
    </row>
    <row r="4654" spans="1:11" x14ac:dyDescent="0.25">
      <c r="A4654" s="3" t="s">
        <v>1458</v>
      </c>
      <c r="B4654" s="3" t="s">
        <v>689</v>
      </c>
      <c r="C4654" s="3">
        <v>4.4000000000000004</v>
      </c>
      <c r="D4654" s="3">
        <v>14</v>
      </c>
      <c r="E4654" s="4">
        <v>999</v>
      </c>
      <c r="F4654" s="4">
        <v>699</v>
      </c>
      <c r="G4654" s="3" t="s">
        <v>129</v>
      </c>
      <c r="H4654" s="3" t="s">
        <v>558</v>
      </c>
      <c r="I4654" s="5">
        <v>13664528</v>
      </c>
      <c r="J4654" s="6">
        <f t="shared" si="72"/>
        <v>9786</v>
      </c>
      <c r="K4654" s="7">
        <f>((Table4[[#This Row],[marked_price]]-Table4[[#This Row],[discounted_price]])/Table4[[#This Row],[marked_price]])*100</f>
        <v>30.03003003003003</v>
      </c>
    </row>
    <row r="4655" spans="1:11" x14ac:dyDescent="0.25">
      <c r="A4655" s="8" t="s">
        <v>5029</v>
      </c>
      <c r="B4655" s="8" t="s">
        <v>2768</v>
      </c>
      <c r="C4655" s="8">
        <v>4.3</v>
      </c>
      <c r="D4655" s="8">
        <v>20</v>
      </c>
      <c r="E4655" s="9">
        <v>1599</v>
      </c>
      <c r="F4655" s="9">
        <v>351</v>
      </c>
      <c r="G4655" s="8" t="s">
        <v>13</v>
      </c>
      <c r="H4655" s="8" t="s">
        <v>198</v>
      </c>
      <c r="I4655" s="10">
        <v>14139802</v>
      </c>
      <c r="J4655" s="6">
        <f t="shared" si="72"/>
        <v>7020</v>
      </c>
      <c r="K4655" s="7">
        <f>((Table4[[#This Row],[marked_price]]-Table4[[#This Row],[discounted_price]])/Table4[[#This Row],[marked_price]])*100</f>
        <v>78.048780487804876</v>
      </c>
    </row>
    <row r="4656" spans="1:11" x14ac:dyDescent="0.25">
      <c r="A4656" s="3" t="s">
        <v>1762</v>
      </c>
      <c r="B4656" s="3" t="s">
        <v>4455</v>
      </c>
      <c r="C4656" s="3">
        <v>4.0999999999999996</v>
      </c>
      <c r="D4656" s="3">
        <v>15</v>
      </c>
      <c r="E4656" s="4">
        <v>1499</v>
      </c>
      <c r="F4656" s="4">
        <v>799</v>
      </c>
      <c r="G4656" s="3" t="s">
        <v>56</v>
      </c>
      <c r="H4656" s="3" t="s">
        <v>24</v>
      </c>
      <c r="I4656" s="5">
        <v>2439147</v>
      </c>
      <c r="J4656" s="6">
        <f t="shared" si="72"/>
        <v>11985</v>
      </c>
      <c r="K4656" s="7">
        <f>((Table4[[#This Row],[marked_price]]-Table4[[#This Row],[discounted_price]])/Table4[[#This Row],[marked_price]])*100</f>
        <v>46.697798532354902</v>
      </c>
    </row>
    <row r="4657" spans="1:11" x14ac:dyDescent="0.25">
      <c r="A4657" s="8" t="s">
        <v>5030</v>
      </c>
      <c r="B4657" s="8" t="s">
        <v>2582</v>
      </c>
      <c r="C4657" s="8">
        <v>4.5</v>
      </c>
      <c r="D4657" s="8">
        <v>16</v>
      </c>
      <c r="E4657" s="9">
        <v>2499</v>
      </c>
      <c r="F4657" s="9">
        <v>1799</v>
      </c>
      <c r="G4657" s="8" t="s">
        <v>13</v>
      </c>
      <c r="H4657" s="8" t="s">
        <v>2689</v>
      </c>
      <c r="I4657" s="10">
        <v>15542096</v>
      </c>
      <c r="J4657" s="6">
        <f t="shared" si="72"/>
        <v>28784</v>
      </c>
      <c r="K4657" s="7">
        <f>((Table4[[#This Row],[marked_price]]-Table4[[#This Row],[discounted_price]])/Table4[[#This Row],[marked_price]])*100</f>
        <v>28.011204481792717</v>
      </c>
    </row>
    <row r="4658" spans="1:11" x14ac:dyDescent="0.25">
      <c r="A4658" s="3" t="s">
        <v>5031</v>
      </c>
      <c r="B4658" s="3" t="s">
        <v>1477</v>
      </c>
      <c r="C4658" s="3">
        <v>4.7</v>
      </c>
      <c r="D4658" s="3">
        <v>9</v>
      </c>
      <c r="E4658" s="4">
        <v>1099</v>
      </c>
      <c r="F4658" s="4">
        <v>699</v>
      </c>
      <c r="G4658" s="3" t="s">
        <v>100</v>
      </c>
      <c r="H4658" s="3" t="s">
        <v>318</v>
      </c>
      <c r="I4658" s="5">
        <v>16440110</v>
      </c>
      <c r="J4658" s="6">
        <f t="shared" si="72"/>
        <v>6291</v>
      </c>
      <c r="K4658" s="7">
        <f>((Table4[[#This Row],[marked_price]]-Table4[[#This Row],[discounted_price]])/Table4[[#This Row],[marked_price]])*100</f>
        <v>36.396724294813467</v>
      </c>
    </row>
    <row r="4659" spans="1:11" x14ac:dyDescent="0.25">
      <c r="A4659" s="8" t="s">
        <v>1533</v>
      </c>
      <c r="B4659" s="8" t="s">
        <v>123</v>
      </c>
      <c r="C4659" s="8">
        <v>4.3</v>
      </c>
      <c r="D4659" s="8">
        <v>19</v>
      </c>
      <c r="E4659" s="9">
        <v>2699</v>
      </c>
      <c r="F4659" s="9">
        <v>944</v>
      </c>
      <c r="G4659" s="8" t="s">
        <v>27</v>
      </c>
      <c r="H4659" s="8" t="s">
        <v>28</v>
      </c>
      <c r="I4659" s="10">
        <v>15088844</v>
      </c>
      <c r="J4659" s="6">
        <f t="shared" si="72"/>
        <v>17936</v>
      </c>
      <c r="K4659" s="7">
        <f>((Table4[[#This Row],[marked_price]]-Table4[[#This Row],[discounted_price]])/Table4[[#This Row],[marked_price]])*100</f>
        <v>65.02408299370137</v>
      </c>
    </row>
    <row r="4660" spans="1:11" x14ac:dyDescent="0.25">
      <c r="A4660" s="3" t="s">
        <v>491</v>
      </c>
      <c r="B4660" s="3" t="s">
        <v>1509</v>
      </c>
      <c r="C4660" s="3">
        <v>3.8</v>
      </c>
      <c r="D4660" s="3">
        <v>12</v>
      </c>
      <c r="E4660" s="4">
        <v>999</v>
      </c>
      <c r="F4660" s="4">
        <v>799</v>
      </c>
      <c r="G4660" s="3" t="s">
        <v>2978</v>
      </c>
      <c r="H4660" s="3" t="s">
        <v>130</v>
      </c>
      <c r="I4660" s="5">
        <v>14195572</v>
      </c>
      <c r="J4660" s="6">
        <f t="shared" si="72"/>
        <v>9588</v>
      </c>
      <c r="K4660" s="7">
        <f>((Table4[[#This Row],[marked_price]]-Table4[[#This Row],[discounted_price]])/Table4[[#This Row],[marked_price]])*100</f>
        <v>20.02002002002002</v>
      </c>
    </row>
    <row r="4661" spans="1:11" x14ac:dyDescent="0.25">
      <c r="A4661" s="8" t="s">
        <v>5032</v>
      </c>
      <c r="B4661" s="8" t="s">
        <v>587</v>
      </c>
      <c r="C4661" s="8">
        <v>4.4000000000000004</v>
      </c>
      <c r="D4661" s="8">
        <v>87</v>
      </c>
      <c r="E4661" s="9">
        <v>3600</v>
      </c>
      <c r="F4661" s="9">
        <v>972</v>
      </c>
      <c r="G4661" s="8">
        <v>2.6</v>
      </c>
      <c r="H4661" s="8" t="s">
        <v>588</v>
      </c>
      <c r="I4661" s="10">
        <v>9296097</v>
      </c>
      <c r="J4661" s="6">
        <f t="shared" si="72"/>
        <v>84564</v>
      </c>
      <c r="K4661" s="7">
        <f>((Table4[[#This Row],[marked_price]]-Table4[[#This Row],[discounted_price]])/Table4[[#This Row],[marked_price]])*100</f>
        <v>73</v>
      </c>
    </row>
    <row r="4662" spans="1:11" x14ac:dyDescent="0.25">
      <c r="A4662" s="3" t="s">
        <v>5033</v>
      </c>
      <c r="B4662" s="3" t="s">
        <v>458</v>
      </c>
      <c r="C4662" s="3">
        <v>4.5999999999999996</v>
      </c>
      <c r="D4662" s="3">
        <v>17</v>
      </c>
      <c r="E4662" s="4">
        <v>490</v>
      </c>
      <c r="F4662" s="4">
        <v>490</v>
      </c>
      <c r="G4662" s="3" t="s">
        <v>20</v>
      </c>
      <c r="H4662" s="3" t="s">
        <v>1453</v>
      </c>
      <c r="I4662" s="5">
        <v>14905408</v>
      </c>
      <c r="J4662" s="6">
        <f t="shared" si="72"/>
        <v>8330</v>
      </c>
      <c r="K4662" s="7">
        <f>((Table4[[#This Row],[marked_price]]-Table4[[#This Row],[discounted_price]])/Table4[[#This Row],[marked_price]])*100</f>
        <v>0</v>
      </c>
    </row>
    <row r="4663" spans="1:11" x14ac:dyDescent="0.25">
      <c r="A4663" s="8" t="s">
        <v>5034</v>
      </c>
      <c r="B4663" s="8" t="s">
        <v>324</v>
      </c>
      <c r="C4663" s="8">
        <v>4.7</v>
      </c>
      <c r="D4663" s="8">
        <v>3</v>
      </c>
      <c r="E4663" s="9">
        <v>1599</v>
      </c>
      <c r="F4663" s="9">
        <v>607</v>
      </c>
      <c r="G4663" s="8" t="s">
        <v>106</v>
      </c>
      <c r="H4663" s="8" t="s">
        <v>34</v>
      </c>
      <c r="I4663" s="10">
        <v>17637538</v>
      </c>
      <c r="J4663" s="6">
        <f t="shared" si="72"/>
        <v>1821</v>
      </c>
      <c r="K4663" s="7">
        <f>((Table4[[#This Row],[marked_price]]-Table4[[#This Row],[discounted_price]])/Table4[[#This Row],[marked_price]])*100</f>
        <v>62.038774233896191</v>
      </c>
    </row>
    <row r="4664" spans="1:11" x14ac:dyDescent="0.25">
      <c r="A4664" s="3" t="s">
        <v>1523</v>
      </c>
      <c r="B4664" s="3" t="s">
        <v>149</v>
      </c>
      <c r="C4664" s="3">
        <v>4.2</v>
      </c>
      <c r="D4664" s="3">
        <v>11</v>
      </c>
      <c r="E4664" s="4">
        <v>999</v>
      </c>
      <c r="F4664" s="4">
        <v>399</v>
      </c>
      <c r="G4664" s="3" t="s">
        <v>71</v>
      </c>
      <c r="H4664" s="3" t="s">
        <v>24</v>
      </c>
      <c r="I4664" s="5">
        <v>15790552</v>
      </c>
      <c r="J4664" s="6">
        <f t="shared" si="72"/>
        <v>4389</v>
      </c>
      <c r="K4664" s="7">
        <f>((Table4[[#This Row],[marked_price]]-Table4[[#This Row],[discounted_price]])/Table4[[#This Row],[marked_price]])*100</f>
        <v>60.06006006006006</v>
      </c>
    </row>
    <row r="4665" spans="1:11" x14ac:dyDescent="0.25">
      <c r="A4665" s="8" t="s">
        <v>5035</v>
      </c>
      <c r="B4665" s="8" t="s">
        <v>68</v>
      </c>
      <c r="C4665" s="8">
        <v>4.7</v>
      </c>
      <c r="D4665" s="8">
        <v>3</v>
      </c>
      <c r="E4665" s="9">
        <v>599</v>
      </c>
      <c r="F4665" s="9">
        <v>599</v>
      </c>
      <c r="G4665" s="8" t="s">
        <v>40</v>
      </c>
      <c r="H4665" s="8" t="s">
        <v>1453</v>
      </c>
      <c r="I4665" s="10">
        <v>15327316</v>
      </c>
      <c r="J4665" s="6">
        <f t="shared" si="72"/>
        <v>1797</v>
      </c>
      <c r="K4665" s="7">
        <f>((Table4[[#This Row],[marked_price]]-Table4[[#This Row],[discounted_price]])/Table4[[#This Row],[marked_price]])*100</f>
        <v>0</v>
      </c>
    </row>
    <row r="4666" spans="1:11" x14ac:dyDescent="0.25">
      <c r="A4666" s="3" t="s">
        <v>5036</v>
      </c>
      <c r="B4666" s="3" t="s">
        <v>26</v>
      </c>
      <c r="C4666" s="3">
        <v>3.9</v>
      </c>
      <c r="D4666" s="3">
        <v>117</v>
      </c>
      <c r="E4666" s="4">
        <v>1699</v>
      </c>
      <c r="F4666" s="4">
        <v>1104</v>
      </c>
      <c r="G4666" s="3" t="s">
        <v>20</v>
      </c>
      <c r="H4666" s="3" t="s">
        <v>421</v>
      </c>
      <c r="I4666" s="5">
        <v>13040926</v>
      </c>
      <c r="J4666" s="6">
        <f t="shared" si="72"/>
        <v>129168</v>
      </c>
      <c r="K4666" s="7">
        <f>((Table4[[#This Row],[marked_price]]-Table4[[#This Row],[discounted_price]])/Table4[[#This Row],[marked_price]])*100</f>
        <v>35.020600353148915</v>
      </c>
    </row>
    <row r="4667" spans="1:11" x14ac:dyDescent="0.25">
      <c r="A4667" s="8" t="s">
        <v>4107</v>
      </c>
      <c r="B4667" s="8" t="s">
        <v>5037</v>
      </c>
      <c r="C4667" s="8">
        <v>4.8</v>
      </c>
      <c r="D4667" s="8">
        <v>5</v>
      </c>
      <c r="E4667" s="9">
        <v>2299</v>
      </c>
      <c r="F4667" s="9">
        <v>804</v>
      </c>
      <c r="G4667" s="8" t="s">
        <v>126</v>
      </c>
      <c r="H4667" s="8" t="s">
        <v>24</v>
      </c>
      <c r="I4667" s="10">
        <v>17776098</v>
      </c>
      <c r="J4667" s="6">
        <f t="shared" si="72"/>
        <v>4020</v>
      </c>
      <c r="K4667" s="7">
        <f>((Table4[[#This Row],[marked_price]]-Table4[[#This Row],[discounted_price]])/Table4[[#This Row],[marked_price]])*100</f>
        <v>65.02827316224446</v>
      </c>
    </row>
    <row r="4668" spans="1:11" x14ac:dyDescent="0.25">
      <c r="A4668" s="3" t="s">
        <v>2923</v>
      </c>
      <c r="B4668" s="3" t="s">
        <v>5038</v>
      </c>
      <c r="C4668" s="3">
        <v>3.9</v>
      </c>
      <c r="D4668" s="3">
        <v>33</v>
      </c>
      <c r="E4668" s="4">
        <v>799</v>
      </c>
      <c r="F4668" s="4">
        <v>679</v>
      </c>
      <c r="G4668" s="3" t="s">
        <v>5039</v>
      </c>
      <c r="H4668" s="3" t="s">
        <v>72</v>
      </c>
      <c r="I4668" s="5">
        <v>6994882</v>
      </c>
      <c r="J4668" s="6">
        <f t="shared" si="72"/>
        <v>22407</v>
      </c>
      <c r="K4668" s="7">
        <f>((Table4[[#This Row],[marked_price]]-Table4[[#This Row],[discounted_price]])/Table4[[#This Row],[marked_price]])*100</f>
        <v>15.018773466833544</v>
      </c>
    </row>
    <row r="4669" spans="1:11" x14ac:dyDescent="0.25">
      <c r="A4669" s="8" t="s">
        <v>5040</v>
      </c>
      <c r="B4669" s="8" t="s">
        <v>1190</v>
      </c>
      <c r="C4669" s="8">
        <v>3.5</v>
      </c>
      <c r="D4669" s="8">
        <v>8</v>
      </c>
      <c r="E4669" s="9">
        <v>2449</v>
      </c>
      <c r="F4669" s="9">
        <v>930</v>
      </c>
      <c r="G4669" s="8" t="s">
        <v>133</v>
      </c>
      <c r="H4669" s="8" t="s">
        <v>226</v>
      </c>
      <c r="I4669" s="10">
        <v>15561906</v>
      </c>
      <c r="J4669" s="6">
        <f t="shared" si="72"/>
        <v>7440</v>
      </c>
      <c r="K4669" s="7">
        <f>((Table4[[#This Row],[marked_price]]-Table4[[#This Row],[discounted_price]])/Table4[[#This Row],[marked_price]])*100</f>
        <v>62.025316455696199</v>
      </c>
    </row>
    <row r="4670" spans="1:11" x14ac:dyDescent="0.25">
      <c r="A4670" s="3" t="s">
        <v>968</v>
      </c>
      <c r="B4670" s="3" t="s">
        <v>706</v>
      </c>
      <c r="C4670" s="3">
        <v>4</v>
      </c>
      <c r="D4670" s="3">
        <v>226</v>
      </c>
      <c r="E4670" s="4">
        <v>1899</v>
      </c>
      <c r="F4670" s="4">
        <v>664</v>
      </c>
      <c r="G4670" s="3" t="s">
        <v>40</v>
      </c>
      <c r="H4670" s="3" t="s">
        <v>421</v>
      </c>
      <c r="I4670" s="5">
        <v>12473194</v>
      </c>
      <c r="J4670" s="6">
        <f t="shared" si="72"/>
        <v>150064</v>
      </c>
      <c r="K4670" s="7">
        <f>((Table4[[#This Row],[marked_price]]-Table4[[#This Row],[discounted_price]])/Table4[[#This Row],[marked_price]])*100</f>
        <v>65.034228541337541</v>
      </c>
    </row>
    <row r="4671" spans="1:11" x14ac:dyDescent="0.25">
      <c r="A4671" s="8" t="s">
        <v>5041</v>
      </c>
      <c r="B4671" s="8" t="s">
        <v>68</v>
      </c>
      <c r="C4671" s="8">
        <v>4.4000000000000004</v>
      </c>
      <c r="D4671" s="8">
        <v>14</v>
      </c>
      <c r="E4671" s="9">
        <v>399</v>
      </c>
      <c r="F4671" s="9">
        <v>399</v>
      </c>
      <c r="G4671" s="8" t="s">
        <v>625</v>
      </c>
      <c r="H4671" s="8" t="s">
        <v>34</v>
      </c>
      <c r="I4671" s="10">
        <v>16705414</v>
      </c>
      <c r="J4671" s="6">
        <f t="shared" si="72"/>
        <v>5586</v>
      </c>
      <c r="K4671" s="7">
        <f>((Table4[[#This Row],[marked_price]]-Table4[[#This Row],[discounted_price]])/Table4[[#This Row],[marked_price]])*100</f>
        <v>0</v>
      </c>
    </row>
    <row r="4672" spans="1:11" x14ac:dyDescent="0.25">
      <c r="A4672" s="3" t="s">
        <v>5042</v>
      </c>
      <c r="B4672" s="3" t="s">
        <v>47</v>
      </c>
      <c r="C4672" s="3">
        <v>4.0999999999999996</v>
      </c>
      <c r="D4672" s="3">
        <v>34</v>
      </c>
      <c r="E4672" s="4">
        <v>599</v>
      </c>
      <c r="F4672" s="4">
        <v>209</v>
      </c>
      <c r="G4672" s="3" t="s">
        <v>13</v>
      </c>
      <c r="H4672" s="3" t="s">
        <v>276</v>
      </c>
      <c r="I4672" s="5">
        <v>13825532</v>
      </c>
      <c r="J4672" s="6">
        <f t="shared" si="72"/>
        <v>7106</v>
      </c>
      <c r="K4672" s="7">
        <f>((Table4[[#This Row],[marked_price]]-Table4[[#This Row],[discounted_price]])/Table4[[#This Row],[marked_price]])*100</f>
        <v>65.108514190317194</v>
      </c>
    </row>
    <row r="4673" spans="1:11" x14ac:dyDescent="0.25">
      <c r="A4673" s="8" t="s">
        <v>227</v>
      </c>
      <c r="B4673" s="8" t="s">
        <v>1403</v>
      </c>
      <c r="C4673" s="8">
        <v>4</v>
      </c>
      <c r="D4673" s="8">
        <v>26</v>
      </c>
      <c r="E4673" s="9">
        <v>1499</v>
      </c>
      <c r="F4673" s="9">
        <v>734</v>
      </c>
      <c r="G4673" s="8" t="s">
        <v>2049</v>
      </c>
      <c r="H4673" s="8" t="s">
        <v>155</v>
      </c>
      <c r="I4673" s="10">
        <v>11305362</v>
      </c>
      <c r="J4673" s="6">
        <f t="shared" si="72"/>
        <v>19084</v>
      </c>
      <c r="K4673" s="7">
        <f>((Table4[[#This Row],[marked_price]]-Table4[[#This Row],[discounted_price]])/Table4[[#This Row],[marked_price]])*100</f>
        <v>51.03402268178786</v>
      </c>
    </row>
    <row r="4674" spans="1:11" x14ac:dyDescent="0.25">
      <c r="A4674" s="3" t="s">
        <v>5043</v>
      </c>
      <c r="B4674" s="3" t="s">
        <v>1291</v>
      </c>
      <c r="C4674" s="3">
        <v>4.2</v>
      </c>
      <c r="D4674" s="3">
        <v>27</v>
      </c>
      <c r="E4674" s="4">
        <v>999</v>
      </c>
      <c r="F4674" s="4">
        <v>399</v>
      </c>
      <c r="G4674" s="3" t="s">
        <v>40</v>
      </c>
      <c r="H4674" s="3" t="s">
        <v>24</v>
      </c>
      <c r="I4674" s="5">
        <v>11726470</v>
      </c>
      <c r="J4674" s="6">
        <f t="shared" si="72"/>
        <v>10773</v>
      </c>
      <c r="K4674" s="7">
        <f>((Table4[[#This Row],[marked_price]]-Table4[[#This Row],[discounted_price]])/Table4[[#This Row],[marked_price]])*100</f>
        <v>60.06006006006006</v>
      </c>
    </row>
    <row r="4675" spans="1:11" x14ac:dyDescent="0.25">
      <c r="A4675" s="8" t="s">
        <v>5044</v>
      </c>
      <c r="B4675" s="8" t="s">
        <v>5045</v>
      </c>
      <c r="C4675" s="8">
        <v>2.7</v>
      </c>
      <c r="D4675" s="8">
        <v>3</v>
      </c>
      <c r="E4675" s="9">
        <v>600</v>
      </c>
      <c r="F4675" s="9">
        <v>300</v>
      </c>
      <c r="G4675" s="8" t="s">
        <v>52</v>
      </c>
      <c r="H4675" s="8" t="s">
        <v>1111</v>
      </c>
      <c r="I4675" s="10">
        <v>18462088</v>
      </c>
      <c r="J4675" s="6">
        <f t="shared" ref="J4675:J4738" si="73">D4675*F4675</f>
        <v>900</v>
      </c>
      <c r="K4675" s="7">
        <f>((Table4[[#This Row],[marked_price]]-Table4[[#This Row],[discounted_price]])/Table4[[#This Row],[marked_price]])*100</f>
        <v>50</v>
      </c>
    </row>
    <row r="4676" spans="1:11" x14ac:dyDescent="0.25">
      <c r="A4676" s="3" t="s">
        <v>5046</v>
      </c>
      <c r="B4676" s="3" t="s">
        <v>988</v>
      </c>
      <c r="C4676" s="3">
        <v>4.8</v>
      </c>
      <c r="D4676" s="3">
        <v>9</v>
      </c>
      <c r="E4676" s="4">
        <v>499</v>
      </c>
      <c r="F4676" s="4">
        <v>299</v>
      </c>
      <c r="G4676" s="3" t="s">
        <v>5047</v>
      </c>
      <c r="H4676" s="3" t="s">
        <v>34</v>
      </c>
      <c r="I4676" s="5">
        <v>15862394</v>
      </c>
      <c r="J4676" s="6">
        <f t="shared" si="73"/>
        <v>2691</v>
      </c>
      <c r="K4676" s="7">
        <f>((Table4[[#This Row],[marked_price]]-Table4[[#This Row],[discounted_price]])/Table4[[#This Row],[marked_price]])*100</f>
        <v>40.080160320641284</v>
      </c>
    </row>
    <row r="4677" spans="1:11" x14ac:dyDescent="0.25">
      <c r="A4677" s="8" t="s">
        <v>5048</v>
      </c>
      <c r="B4677" s="8" t="s">
        <v>2279</v>
      </c>
      <c r="C4677" s="8">
        <v>3.7</v>
      </c>
      <c r="D4677" s="8">
        <v>11</v>
      </c>
      <c r="E4677" s="9">
        <v>999</v>
      </c>
      <c r="F4677" s="9">
        <v>349</v>
      </c>
      <c r="G4677" s="8" t="s">
        <v>286</v>
      </c>
      <c r="H4677" s="8" t="s">
        <v>24</v>
      </c>
      <c r="I4677" s="10">
        <v>12245286</v>
      </c>
      <c r="J4677" s="6">
        <f t="shared" si="73"/>
        <v>3839</v>
      </c>
      <c r="K4677" s="7">
        <f>((Table4[[#This Row],[marked_price]]-Table4[[#This Row],[discounted_price]])/Table4[[#This Row],[marked_price]])*100</f>
        <v>65.06506506506507</v>
      </c>
    </row>
    <row r="4678" spans="1:11" x14ac:dyDescent="0.25">
      <c r="A4678" s="3" t="s">
        <v>5049</v>
      </c>
      <c r="B4678" s="3" t="s">
        <v>26</v>
      </c>
      <c r="C4678" s="3">
        <v>4</v>
      </c>
      <c r="D4678" s="3">
        <v>45</v>
      </c>
      <c r="E4678" s="4">
        <v>3299</v>
      </c>
      <c r="F4678" s="4">
        <v>1649</v>
      </c>
      <c r="G4678" s="3" t="s">
        <v>20</v>
      </c>
      <c r="H4678" s="3" t="s">
        <v>28</v>
      </c>
      <c r="I4678" s="5">
        <v>14281360</v>
      </c>
      <c r="J4678" s="6">
        <f t="shared" si="73"/>
        <v>74205</v>
      </c>
      <c r="K4678" s="7">
        <f>((Table4[[#This Row],[marked_price]]-Table4[[#This Row],[discounted_price]])/Table4[[#This Row],[marked_price]])*100</f>
        <v>50.015156107911487</v>
      </c>
    </row>
    <row r="4679" spans="1:11" x14ac:dyDescent="0.25">
      <c r="A4679" s="8" t="s">
        <v>3579</v>
      </c>
      <c r="B4679" s="8" t="s">
        <v>359</v>
      </c>
      <c r="C4679" s="8">
        <v>4.3</v>
      </c>
      <c r="D4679" s="8">
        <v>109</v>
      </c>
      <c r="E4679" s="9">
        <v>3199</v>
      </c>
      <c r="F4679" s="9">
        <v>1279</v>
      </c>
      <c r="G4679" s="8" t="s">
        <v>172</v>
      </c>
      <c r="H4679" s="8" t="s">
        <v>28</v>
      </c>
      <c r="I4679" s="10">
        <v>16031140</v>
      </c>
      <c r="J4679" s="6">
        <f t="shared" si="73"/>
        <v>139411</v>
      </c>
      <c r="K4679" s="7">
        <f>((Table4[[#This Row],[marked_price]]-Table4[[#This Row],[discounted_price]])/Table4[[#This Row],[marked_price]])*100</f>
        <v>60.018755861206628</v>
      </c>
    </row>
    <row r="4680" spans="1:11" x14ac:dyDescent="0.25">
      <c r="A4680" s="3" t="s">
        <v>5050</v>
      </c>
      <c r="B4680" s="3" t="s">
        <v>123</v>
      </c>
      <c r="C4680" s="3">
        <v>4.2</v>
      </c>
      <c r="D4680" s="3">
        <v>67</v>
      </c>
      <c r="E4680" s="4">
        <v>2099</v>
      </c>
      <c r="F4680" s="4">
        <v>734</v>
      </c>
      <c r="G4680" s="3" t="s">
        <v>129</v>
      </c>
      <c r="H4680" s="3" t="s">
        <v>130</v>
      </c>
      <c r="I4680" s="5">
        <v>13765066</v>
      </c>
      <c r="J4680" s="6">
        <f t="shared" si="73"/>
        <v>49178</v>
      </c>
      <c r="K4680" s="7">
        <f>((Table4[[#This Row],[marked_price]]-Table4[[#This Row],[discounted_price]])/Table4[[#This Row],[marked_price]])*100</f>
        <v>65.030967127203425</v>
      </c>
    </row>
    <row r="4681" spans="1:11" x14ac:dyDescent="0.25">
      <c r="A4681" s="8" t="s">
        <v>5051</v>
      </c>
      <c r="B4681" s="8" t="s">
        <v>944</v>
      </c>
      <c r="C4681" s="8">
        <v>4</v>
      </c>
      <c r="D4681" s="8">
        <v>6</v>
      </c>
      <c r="E4681" s="9">
        <v>699</v>
      </c>
      <c r="F4681" s="9">
        <v>293</v>
      </c>
      <c r="G4681" s="8" t="s">
        <v>945</v>
      </c>
      <c r="H4681" s="8" t="s">
        <v>24</v>
      </c>
      <c r="I4681" s="10">
        <v>15059228</v>
      </c>
      <c r="J4681" s="6">
        <f t="shared" si="73"/>
        <v>1758</v>
      </c>
      <c r="K4681" s="7">
        <f>((Table4[[#This Row],[marked_price]]-Table4[[#This Row],[discounted_price]])/Table4[[#This Row],[marked_price]])*100</f>
        <v>58.082975679542201</v>
      </c>
    </row>
    <row r="4682" spans="1:11" x14ac:dyDescent="0.25">
      <c r="A4682" s="3" t="s">
        <v>1503</v>
      </c>
      <c r="B4682" s="3" t="s">
        <v>3934</v>
      </c>
      <c r="C4682" s="3">
        <v>3</v>
      </c>
      <c r="D4682" s="3">
        <v>5</v>
      </c>
      <c r="E4682" s="4">
        <v>999</v>
      </c>
      <c r="F4682" s="4">
        <v>349</v>
      </c>
      <c r="G4682" s="3" t="s">
        <v>337</v>
      </c>
      <c r="H4682" s="3" t="s">
        <v>45</v>
      </c>
      <c r="I4682" s="5">
        <v>16270574</v>
      </c>
      <c r="J4682" s="6">
        <f t="shared" si="73"/>
        <v>1745</v>
      </c>
      <c r="K4682" s="7">
        <f>((Table4[[#This Row],[marked_price]]-Table4[[#This Row],[discounted_price]])/Table4[[#This Row],[marked_price]])*100</f>
        <v>65.06506506506507</v>
      </c>
    </row>
    <row r="4683" spans="1:11" x14ac:dyDescent="0.25">
      <c r="A4683" s="8" t="s">
        <v>5052</v>
      </c>
      <c r="B4683" s="8" t="s">
        <v>822</v>
      </c>
      <c r="C4683" s="8">
        <v>4.3</v>
      </c>
      <c r="D4683" s="8">
        <v>6</v>
      </c>
      <c r="E4683" s="9">
        <v>993</v>
      </c>
      <c r="F4683" s="9">
        <v>695</v>
      </c>
      <c r="G4683" s="8" t="s">
        <v>13</v>
      </c>
      <c r="H4683" s="8" t="s">
        <v>823</v>
      </c>
      <c r="I4683" s="10">
        <v>15912790</v>
      </c>
      <c r="J4683" s="6">
        <f t="shared" si="73"/>
        <v>4170</v>
      </c>
      <c r="K4683" s="7">
        <f>((Table4[[#This Row],[marked_price]]-Table4[[#This Row],[discounted_price]])/Table4[[#This Row],[marked_price]])*100</f>
        <v>30.010070493454176</v>
      </c>
    </row>
    <row r="4684" spans="1:11" x14ac:dyDescent="0.25">
      <c r="A4684" s="3" t="s">
        <v>5053</v>
      </c>
      <c r="B4684" s="3" t="s">
        <v>5054</v>
      </c>
      <c r="C4684" s="3">
        <v>3.6</v>
      </c>
      <c r="D4684" s="3">
        <v>5</v>
      </c>
      <c r="E4684" s="4">
        <v>999</v>
      </c>
      <c r="F4684" s="4">
        <v>749</v>
      </c>
      <c r="G4684" s="3" t="s">
        <v>129</v>
      </c>
      <c r="H4684" s="3" t="s">
        <v>558</v>
      </c>
      <c r="I4684" s="5">
        <v>16229100</v>
      </c>
      <c r="J4684" s="6">
        <f t="shared" si="73"/>
        <v>3745</v>
      </c>
      <c r="K4684" s="7">
        <f>((Table4[[#This Row],[marked_price]]-Table4[[#This Row],[discounted_price]])/Table4[[#This Row],[marked_price]])*100</f>
        <v>25.025025025025027</v>
      </c>
    </row>
    <row r="4685" spans="1:11" x14ac:dyDescent="0.25">
      <c r="A4685" s="8" t="s">
        <v>5055</v>
      </c>
      <c r="B4685" s="8" t="s">
        <v>5056</v>
      </c>
      <c r="C4685" s="8">
        <v>4.8</v>
      </c>
      <c r="D4685" s="8">
        <v>19</v>
      </c>
      <c r="E4685" s="9">
        <v>1820</v>
      </c>
      <c r="F4685" s="9">
        <v>1183</v>
      </c>
      <c r="G4685" s="8" t="s">
        <v>13</v>
      </c>
      <c r="H4685" s="8" t="s">
        <v>115</v>
      </c>
      <c r="I4685" s="10">
        <v>14686762</v>
      </c>
      <c r="J4685" s="6">
        <f t="shared" si="73"/>
        <v>22477</v>
      </c>
      <c r="K4685" s="7">
        <f>((Table4[[#This Row],[marked_price]]-Table4[[#This Row],[discounted_price]])/Table4[[#This Row],[marked_price]])*100</f>
        <v>35</v>
      </c>
    </row>
    <row r="4686" spans="1:11" x14ac:dyDescent="0.25">
      <c r="A4686" s="3" t="s">
        <v>5057</v>
      </c>
      <c r="B4686" s="3" t="s">
        <v>3744</v>
      </c>
      <c r="C4686" s="3">
        <v>3.5</v>
      </c>
      <c r="D4686" s="3">
        <v>8</v>
      </c>
      <c r="E4686" s="4">
        <v>2199</v>
      </c>
      <c r="F4686" s="4">
        <v>1517</v>
      </c>
      <c r="G4686" s="3" t="s">
        <v>209</v>
      </c>
      <c r="H4686" s="3" t="s">
        <v>434</v>
      </c>
      <c r="I4686" s="5">
        <v>16358118</v>
      </c>
      <c r="J4686" s="6">
        <f t="shared" si="73"/>
        <v>12136</v>
      </c>
      <c r="K4686" s="7">
        <f>((Table4[[#This Row],[marked_price]]-Table4[[#This Row],[discounted_price]])/Table4[[#This Row],[marked_price]])*100</f>
        <v>31.014097316962257</v>
      </c>
    </row>
    <row r="4687" spans="1:11" x14ac:dyDescent="0.25">
      <c r="A4687" s="8" t="s">
        <v>909</v>
      </c>
      <c r="B4687" s="8" t="s">
        <v>497</v>
      </c>
      <c r="C4687" s="8">
        <v>4.2</v>
      </c>
      <c r="D4687" s="8">
        <v>23</v>
      </c>
      <c r="E4687" s="9">
        <v>4998</v>
      </c>
      <c r="F4687" s="9">
        <v>2049</v>
      </c>
      <c r="G4687" s="8" t="s">
        <v>100</v>
      </c>
      <c r="H4687" s="8" t="s">
        <v>75</v>
      </c>
      <c r="I4687" s="10">
        <v>13285954</v>
      </c>
      <c r="J4687" s="6">
        <f t="shared" si="73"/>
        <v>47127</v>
      </c>
      <c r="K4687" s="7">
        <f>((Table4[[#This Row],[marked_price]]-Table4[[#This Row],[discounted_price]])/Table4[[#This Row],[marked_price]])*100</f>
        <v>59.003601440576226</v>
      </c>
    </row>
    <row r="4688" spans="1:11" x14ac:dyDescent="0.25">
      <c r="A4688" s="3" t="s">
        <v>5058</v>
      </c>
      <c r="B4688" s="3" t="s">
        <v>1584</v>
      </c>
      <c r="C4688" s="3">
        <v>4.2</v>
      </c>
      <c r="D4688" s="3">
        <v>19</v>
      </c>
      <c r="E4688" s="4">
        <v>6399</v>
      </c>
      <c r="F4688" s="4">
        <v>2559</v>
      </c>
      <c r="G4688" s="3" t="s">
        <v>20</v>
      </c>
      <c r="H4688" s="3" t="s">
        <v>75</v>
      </c>
      <c r="I4688" s="5">
        <v>13355726</v>
      </c>
      <c r="J4688" s="6">
        <f t="shared" si="73"/>
        <v>48621</v>
      </c>
      <c r="K4688" s="7">
        <f>((Table4[[#This Row],[marked_price]]-Table4[[#This Row],[discounted_price]])/Table4[[#This Row],[marked_price]])*100</f>
        <v>60.00937646507267</v>
      </c>
    </row>
    <row r="4689" spans="1:11" x14ac:dyDescent="0.25">
      <c r="A4689" s="8" t="s">
        <v>5059</v>
      </c>
      <c r="B4689" s="8" t="s">
        <v>364</v>
      </c>
      <c r="C4689" s="8">
        <v>3.3</v>
      </c>
      <c r="D4689" s="8">
        <v>36</v>
      </c>
      <c r="E4689" s="9">
        <v>3999</v>
      </c>
      <c r="F4689" s="9">
        <v>1199</v>
      </c>
      <c r="G4689" s="8" t="s">
        <v>13</v>
      </c>
      <c r="H4689" s="8" t="s">
        <v>823</v>
      </c>
      <c r="I4689" s="10">
        <v>9867301</v>
      </c>
      <c r="J4689" s="6">
        <f t="shared" si="73"/>
        <v>43164</v>
      </c>
      <c r="K4689" s="7">
        <f>((Table4[[#This Row],[marked_price]]-Table4[[#This Row],[discounted_price]])/Table4[[#This Row],[marked_price]])*100</f>
        <v>70.017504376094024</v>
      </c>
    </row>
    <row r="4690" spans="1:11" x14ac:dyDescent="0.25">
      <c r="A4690" s="3" t="s">
        <v>2048</v>
      </c>
      <c r="B4690" s="3" t="s">
        <v>1403</v>
      </c>
      <c r="C4690" s="3">
        <v>4.3</v>
      </c>
      <c r="D4690" s="3">
        <v>3</v>
      </c>
      <c r="E4690" s="4">
        <v>2499</v>
      </c>
      <c r="F4690" s="4">
        <v>724</v>
      </c>
      <c r="G4690" s="3" t="s">
        <v>2049</v>
      </c>
      <c r="H4690" s="3" t="s">
        <v>155</v>
      </c>
      <c r="I4690" s="5">
        <v>15249232</v>
      </c>
      <c r="J4690" s="6">
        <f t="shared" si="73"/>
        <v>2172</v>
      </c>
      <c r="K4690" s="7">
        <f>((Table4[[#This Row],[marked_price]]-Table4[[#This Row],[discounted_price]])/Table4[[#This Row],[marked_price]])*100</f>
        <v>71.028411364545818</v>
      </c>
    </row>
    <row r="4691" spans="1:11" x14ac:dyDescent="0.25">
      <c r="A4691" s="8" t="s">
        <v>5060</v>
      </c>
      <c r="B4691" s="8" t="s">
        <v>33</v>
      </c>
      <c r="C4691" s="8">
        <v>4.0999999999999996</v>
      </c>
      <c r="D4691" s="8">
        <v>9</v>
      </c>
      <c r="E4691" s="9">
        <v>1499</v>
      </c>
      <c r="F4691" s="9">
        <v>524</v>
      </c>
      <c r="G4691" s="8" t="s">
        <v>27</v>
      </c>
      <c r="H4691" s="8" t="s">
        <v>31</v>
      </c>
      <c r="I4691" s="10">
        <v>16056590</v>
      </c>
      <c r="J4691" s="6">
        <f t="shared" si="73"/>
        <v>4716</v>
      </c>
      <c r="K4691" s="7">
        <f>((Table4[[#This Row],[marked_price]]-Table4[[#This Row],[discounted_price]])/Table4[[#This Row],[marked_price]])*100</f>
        <v>65.043362241494336</v>
      </c>
    </row>
    <row r="4692" spans="1:11" x14ac:dyDescent="0.25">
      <c r="A4692" s="3" t="s">
        <v>5061</v>
      </c>
      <c r="B4692" s="3" t="s">
        <v>5062</v>
      </c>
      <c r="C4692" s="3">
        <v>4.0999999999999996</v>
      </c>
      <c r="D4692" s="3">
        <v>10</v>
      </c>
      <c r="E4692" s="4">
        <v>999</v>
      </c>
      <c r="F4692" s="4">
        <v>999</v>
      </c>
      <c r="G4692" s="3" t="s">
        <v>690</v>
      </c>
      <c r="H4692" s="3" t="s">
        <v>558</v>
      </c>
      <c r="I4692" s="5">
        <v>16598390</v>
      </c>
      <c r="J4692" s="6">
        <f t="shared" si="73"/>
        <v>9990</v>
      </c>
      <c r="K4692" s="7">
        <f>((Table4[[#This Row],[marked_price]]-Table4[[#This Row],[discounted_price]])/Table4[[#This Row],[marked_price]])*100</f>
        <v>0</v>
      </c>
    </row>
    <row r="4693" spans="1:11" x14ac:dyDescent="0.25">
      <c r="A4693" s="8" t="s">
        <v>5063</v>
      </c>
      <c r="B4693" s="8" t="s">
        <v>5064</v>
      </c>
      <c r="C4693" s="8">
        <v>4.8</v>
      </c>
      <c r="D4693" s="8">
        <v>9</v>
      </c>
      <c r="E4693" s="9">
        <v>7550</v>
      </c>
      <c r="F4693" s="9">
        <v>6795</v>
      </c>
      <c r="G4693" s="8" t="s">
        <v>3902</v>
      </c>
      <c r="H4693" s="8" t="s">
        <v>543</v>
      </c>
      <c r="I4693" s="10">
        <v>9535485</v>
      </c>
      <c r="J4693" s="6">
        <f t="shared" si="73"/>
        <v>61155</v>
      </c>
      <c r="K4693" s="7">
        <f>((Table4[[#This Row],[marked_price]]-Table4[[#This Row],[discounted_price]])/Table4[[#This Row],[marked_price]])*100</f>
        <v>10</v>
      </c>
    </row>
    <row r="4694" spans="1:11" x14ac:dyDescent="0.25">
      <c r="A4694" s="3" t="s">
        <v>5065</v>
      </c>
      <c r="B4694" s="3" t="s">
        <v>3403</v>
      </c>
      <c r="C4694" s="3">
        <v>4.2</v>
      </c>
      <c r="D4694" s="3">
        <v>83</v>
      </c>
      <c r="E4694" s="4">
        <v>3199</v>
      </c>
      <c r="F4694" s="4">
        <v>991</v>
      </c>
      <c r="G4694" s="3" t="s">
        <v>13</v>
      </c>
      <c r="H4694" s="3" t="s">
        <v>291</v>
      </c>
      <c r="I4694" s="5">
        <v>12397476</v>
      </c>
      <c r="J4694" s="6">
        <f t="shared" si="73"/>
        <v>82253</v>
      </c>
      <c r="K4694" s="7">
        <f>((Table4[[#This Row],[marked_price]]-Table4[[#This Row],[discounted_price]])/Table4[[#This Row],[marked_price]])*100</f>
        <v>69.02156924038762</v>
      </c>
    </row>
    <row r="4695" spans="1:11" x14ac:dyDescent="0.25">
      <c r="A4695" s="8" t="s">
        <v>5066</v>
      </c>
      <c r="B4695" s="8" t="s">
        <v>235</v>
      </c>
      <c r="C4695" s="8">
        <v>4.5999999999999996</v>
      </c>
      <c r="D4695" s="8">
        <v>40</v>
      </c>
      <c r="E4695" s="9">
        <v>1149</v>
      </c>
      <c r="F4695" s="9">
        <v>1149</v>
      </c>
      <c r="G4695" s="8" t="s">
        <v>5067</v>
      </c>
      <c r="H4695" s="8" t="s">
        <v>582</v>
      </c>
      <c r="I4695" s="10">
        <v>10799576</v>
      </c>
      <c r="J4695" s="6">
        <f t="shared" si="73"/>
        <v>45960</v>
      </c>
      <c r="K4695" s="7">
        <f>((Table4[[#This Row],[marked_price]]-Table4[[#This Row],[discounted_price]])/Table4[[#This Row],[marked_price]])*100</f>
        <v>0</v>
      </c>
    </row>
    <row r="4696" spans="1:11" x14ac:dyDescent="0.25">
      <c r="A4696" s="3" t="s">
        <v>5068</v>
      </c>
      <c r="B4696" s="3" t="s">
        <v>5069</v>
      </c>
      <c r="C4696" s="3">
        <v>4.3</v>
      </c>
      <c r="D4696" s="3">
        <v>15</v>
      </c>
      <c r="E4696" s="4">
        <v>3199</v>
      </c>
      <c r="F4696" s="4">
        <v>607</v>
      </c>
      <c r="G4696" s="3" t="s">
        <v>20</v>
      </c>
      <c r="H4696" s="3" t="s">
        <v>24</v>
      </c>
      <c r="I4696" s="5">
        <v>14078368</v>
      </c>
      <c r="J4696" s="6">
        <f t="shared" si="73"/>
        <v>9105</v>
      </c>
      <c r="K4696" s="7">
        <f>((Table4[[#This Row],[marked_price]]-Table4[[#This Row],[discounted_price]])/Table4[[#This Row],[marked_price]])*100</f>
        <v>81.025320412628943</v>
      </c>
    </row>
    <row r="4697" spans="1:11" x14ac:dyDescent="0.25">
      <c r="A4697" s="8" t="s">
        <v>1045</v>
      </c>
      <c r="B4697" s="8" t="s">
        <v>219</v>
      </c>
      <c r="C4697" s="8">
        <v>4.5</v>
      </c>
      <c r="D4697" s="8">
        <v>11</v>
      </c>
      <c r="E4697" s="9">
        <v>899</v>
      </c>
      <c r="F4697" s="9">
        <v>629</v>
      </c>
      <c r="G4697" s="8" t="s">
        <v>40</v>
      </c>
      <c r="H4697" s="8" t="s">
        <v>318</v>
      </c>
      <c r="I4697" s="10">
        <v>16759042</v>
      </c>
      <c r="J4697" s="6">
        <f t="shared" si="73"/>
        <v>6919</v>
      </c>
      <c r="K4697" s="7">
        <f>((Table4[[#This Row],[marked_price]]-Table4[[#This Row],[discounted_price]])/Table4[[#This Row],[marked_price]])*100</f>
        <v>30.033370411568409</v>
      </c>
    </row>
    <row r="4698" spans="1:11" x14ac:dyDescent="0.25">
      <c r="A4698" s="3" t="s">
        <v>5070</v>
      </c>
      <c r="B4698" s="3" t="s">
        <v>190</v>
      </c>
      <c r="C4698" s="3">
        <v>4.3</v>
      </c>
      <c r="D4698" s="3">
        <v>274</v>
      </c>
      <c r="E4698" s="4">
        <v>499</v>
      </c>
      <c r="F4698" s="4">
        <v>424</v>
      </c>
      <c r="G4698" s="3" t="s">
        <v>13</v>
      </c>
      <c r="H4698" s="3" t="s">
        <v>276</v>
      </c>
      <c r="I4698" s="5">
        <v>1575043</v>
      </c>
      <c r="J4698" s="6">
        <f t="shared" si="73"/>
        <v>116176</v>
      </c>
      <c r="K4698" s="7">
        <f>((Table4[[#This Row],[marked_price]]-Table4[[#This Row],[discounted_price]])/Table4[[#This Row],[marked_price]])*100</f>
        <v>15.030060120240481</v>
      </c>
    </row>
    <row r="4699" spans="1:11" x14ac:dyDescent="0.25">
      <c r="A4699" s="8" t="s">
        <v>1724</v>
      </c>
      <c r="B4699" s="8" t="s">
        <v>5071</v>
      </c>
      <c r="C4699" s="8">
        <v>3.8</v>
      </c>
      <c r="D4699" s="8">
        <v>6</v>
      </c>
      <c r="E4699" s="9">
        <v>3199</v>
      </c>
      <c r="F4699" s="9">
        <v>991</v>
      </c>
      <c r="G4699" s="8" t="s">
        <v>172</v>
      </c>
      <c r="H4699" s="8" t="s">
        <v>75</v>
      </c>
      <c r="I4699" s="10">
        <v>17367584</v>
      </c>
      <c r="J4699" s="6">
        <f t="shared" si="73"/>
        <v>5946</v>
      </c>
      <c r="K4699" s="7">
        <f>((Table4[[#This Row],[marked_price]]-Table4[[#This Row],[discounted_price]])/Table4[[#This Row],[marked_price]])*100</f>
        <v>69.02156924038762</v>
      </c>
    </row>
    <row r="4700" spans="1:11" x14ac:dyDescent="0.25">
      <c r="A4700" s="3" t="s">
        <v>1045</v>
      </c>
      <c r="B4700" s="3" t="s">
        <v>33</v>
      </c>
      <c r="C4700" s="3">
        <v>4.2</v>
      </c>
      <c r="D4700" s="3">
        <v>26</v>
      </c>
      <c r="E4700" s="4">
        <v>2199</v>
      </c>
      <c r="F4700" s="4">
        <v>659</v>
      </c>
      <c r="G4700" s="3" t="s">
        <v>71</v>
      </c>
      <c r="H4700" s="3" t="s">
        <v>318</v>
      </c>
      <c r="I4700" s="5">
        <v>14823152</v>
      </c>
      <c r="J4700" s="6">
        <f t="shared" si="73"/>
        <v>17134</v>
      </c>
      <c r="K4700" s="7">
        <f>((Table4[[#This Row],[marked_price]]-Table4[[#This Row],[discounted_price]])/Table4[[#This Row],[marked_price]])*100</f>
        <v>70.031832651205093</v>
      </c>
    </row>
    <row r="4701" spans="1:11" x14ac:dyDescent="0.25">
      <c r="A4701" s="8" t="s">
        <v>5072</v>
      </c>
      <c r="B4701" s="8" t="s">
        <v>1023</v>
      </c>
      <c r="C4701" s="8">
        <v>4.5999999999999996</v>
      </c>
      <c r="D4701" s="8">
        <v>17</v>
      </c>
      <c r="E4701" s="9">
        <v>1599</v>
      </c>
      <c r="F4701" s="9">
        <v>735</v>
      </c>
      <c r="G4701" s="8" t="s">
        <v>3683</v>
      </c>
      <c r="H4701" s="8" t="s">
        <v>582</v>
      </c>
      <c r="I4701" s="10">
        <v>12180388</v>
      </c>
      <c r="J4701" s="6">
        <f t="shared" si="73"/>
        <v>12495</v>
      </c>
      <c r="K4701" s="7">
        <f>((Table4[[#This Row],[marked_price]]-Table4[[#This Row],[discounted_price]])/Table4[[#This Row],[marked_price]])*100</f>
        <v>54.033771106941842</v>
      </c>
    </row>
    <row r="4702" spans="1:11" x14ac:dyDescent="0.25">
      <c r="A4702" s="3" t="s">
        <v>5073</v>
      </c>
      <c r="B4702" s="3" t="s">
        <v>867</v>
      </c>
      <c r="C4702" s="3">
        <v>3.9</v>
      </c>
      <c r="D4702" s="3">
        <v>16</v>
      </c>
      <c r="E4702" s="4">
        <v>2997</v>
      </c>
      <c r="F4702" s="4">
        <v>1498</v>
      </c>
      <c r="G4702" s="3" t="s">
        <v>71</v>
      </c>
      <c r="H4702" s="3" t="s">
        <v>75</v>
      </c>
      <c r="I4702" s="5">
        <v>17731274</v>
      </c>
      <c r="J4702" s="6">
        <f t="shared" si="73"/>
        <v>23968</v>
      </c>
      <c r="K4702" s="7">
        <f>((Table4[[#This Row],[marked_price]]-Table4[[#This Row],[discounted_price]])/Table4[[#This Row],[marked_price]])*100</f>
        <v>50.016683350016692</v>
      </c>
    </row>
    <row r="4703" spans="1:11" x14ac:dyDescent="0.25">
      <c r="A4703" s="8" t="s">
        <v>5074</v>
      </c>
      <c r="B4703" s="8" t="s">
        <v>2714</v>
      </c>
      <c r="C4703" s="8">
        <v>4.7</v>
      </c>
      <c r="D4703" s="8">
        <v>11</v>
      </c>
      <c r="E4703" s="9">
        <v>2399</v>
      </c>
      <c r="F4703" s="9">
        <v>1549</v>
      </c>
      <c r="G4703" s="8" t="s">
        <v>56</v>
      </c>
      <c r="H4703" s="8" t="s">
        <v>75</v>
      </c>
      <c r="I4703" s="10">
        <v>13250524</v>
      </c>
      <c r="J4703" s="6">
        <f t="shared" si="73"/>
        <v>17039</v>
      </c>
      <c r="K4703" s="7">
        <f>((Table4[[#This Row],[marked_price]]-Table4[[#This Row],[discounted_price]])/Table4[[#This Row],[marked_price]])*100</f>
        <v>35.431429762401002</v>
      </c>
    </row>
    <row r="4704" spans="1:11" x14ac:dyDescent="0.25">
      <c r="A4704" s="3" t="s">
        <v>4499</v>
      </c>
      <c r="B4704" s="3" t="s">
        <v>33</v>
      </c>
      <c r="C4704" s="3">
        <v>4.0999999999999996</v>
      </c>
      <c r="D4704" s="3">
        <v>28</v>
      </c>
      <c r="E4704" s="4">
        <v>1649</v>
      </c>
      <c r="F4704" s="4">
        <v>412</v>
      </c>
      <c r="G4704" s="3" t="s">
        <v>752</v>
      </c>
      <c r="H4704" s="3" t="s">
        <v>64</v>
      </c>
      <c r="I4704" s="5">
        <v>14261676</v>
      </c>
      <c r="J4704" s="6">
        <f t="shared" si="73"/>
        <v>11536</v>
      </c>
      <c r="K4704" s="7">
        <f>((Table4[[#This Row],[marked_price]]-Table4[[#This Row],[discounted_price]])/Table4[[#This Row],[marked_price]])*100</f>
        <v>75.015160703456644</v>
      </c>
    </row>
    <row r="4705" spans="1:11" x14ac:dyDescent="0.25">
      <c r="A4705" s="8" t="s">
        <v>5075</v>
      </c>
      <c r="B4705" s="8" t="s">
        <v>153</v>
      </c>
      <c r="C4705" s="8">
        <v>3.8</v>
      </c>
      <c r="D4705" s="8">
        <v>6</v>
      </c>
      <c r="E4705" s="9">
        <v>2800</v>
      </c>
      <c r="F4705" s="9">
        <v>1932</v>
      </c>
      <c r="G4705" s="8" t="s">
        <v>5076</v>
      </c>
      <c r="H4705" s="8" t="s">
        <v>226</v>
      </c>
      <c r="I4705" s="10">
        <v>16076386</v>
      </c>
      <c r="J4705" s="6">
        <f t="shared" si="73"/>
        <v>11592</v>
      </c>
      <c r="K4705" s="7">
        <f>((Table4[[#This Row],[marked_price]]-Table4[[#This Row],[discounted_price]])/Table4[[#This Row],[marked_price]])*100</f>
        <v>31</v>
      </c>
    </row>
    <row r="4706" spans="1:11" x14ac:dyDescent="0.25">
      <c r="A4706" s="3" t="s">
        <v>3142</v>
      </c>
      <c r="B4706" s="3" t="s">
        <v>1056</v>
      </c>
      <c r="C4706" s="3">
        <v>4.5999999999999996</v>
      </c>
      <c r="D4706" s="3">
        <v>55</v>
      </c>
      <c r="E4706" s="4">
        <v>2999</v>
      </c>
      <c r="F4706" s="4">
        <v>1439</v>
      </c>
      <c r="G4706" s="3" t="s">
        <v>853</v>
      </c>
      <c r="H4706" s="3" t="s">
        <v>291</v>
      </c>
      <c r="I4706" s="5">
        <v>15533592</v>
      </c>
      <c r="J4706" s="6">
        <f t="shared" si="73"/>
        <v>79145</v>
      </c>
      <c r="K4706" s="7">
        <f>((Table4[[#This Row],[marked_price]]-Table4[[#This Row],[discounted_price]])/Table4[[#This Row],[marked_price]])*100</f>
        <v>52.017339113037679</v>
      </c>
    </row>
    <row r="4707" spans="1:11" x14ac:dyDescent="0.25">
      <c r="A4707" s="8" t="s">
        <v>5077</v>
      </c>
      <c r="B4707" s="8" t="s">
        <v>88</v>
      </c>
      <c r="C4707" s="8">
        <v>4.4000000000000004</v>
      </c>
      <c r="D4707" s="8">
        <v>18</v>
      </c>
      <c r="E4707" s="9">
        <v>3398</v>
      </c>
      <c r="F4707" s="9">
        <v>1495</v>
      </c>
      <c r="G4707" s="8" t="s">
        <v>71</v>
      </c>
      <c r="H4707" s="8" t="s">
        <v>75</v>
      </c>
      <c r="I4707" s="10">
        <v>13764162</v>
      </c>
      <c r="J4707" s="6">
        <f t="shared" si="73"/>
        <v>26910</v>
      </c>
      <c r="K4707" s="7">
        <f>((Table4[[#This Row],[marked_price]]-Table4[[#This Row],[discounted_price]])/Table4[[#This Row],[marked_price]])*100</f>
        <v>56.003531489111246</v>
      </c>
    </row>
    <row r="4708" spans="1:11" x14ac:dyDescent="0.25">
      <c r="A4708" s="3" t="s">
        <v>3288</v>
      </c>
      <c r="B4708" s="3" t="s">
        <v>4620</v>
      </c>
      <c r="C4708" s="3">
        <v>3.3</v>
      </c>
      <c r="D4708" s="3">
        <v>4</v>
      </c>
      <c r="E4708" s="4">
        <v>2599</v>
      </c>
      <c r="F4708" s="4">
        <v>2209</v>
      </c>
      <c r="G4708" s="3" t="s">
        <v>976</v>
      </c>
      <c r="H4708" s="3" t="s">
        <v>226</v>
      </c>
      <c r="I4708" s="5">
        <v>14957842</v>
      </c>
      <c r="J4708" s="6">
        <f t="shared" si="73"/>
        <v>8836</v>
      </c>
      <c r="K4708" s="7">
        <f>((Table4[[#This Row],[marked_price]]-Table4[[#This Row],[discounted_price]])/Table4[[#This Row],[marked_price]])*100</f>
        <v>15.005771450557907</v>
      </c>
    </row>
    <row r="4709" spans="1:11" x14ac:dyDescent="0.25">
      <c r="A4709" s="8" t="s">
        <v>4070</v>
      </c>
      <c r="B4709" s="8" t="s">
        <v>3256</v>
      </c>
      <c r="C4709" s="8">
        <v>4.7</v>
      </c>
      <c r="D4709" s="8">
        <v>10</v>
      </c>
      <c r="E4709" s="9">
        <v>1299</v>
      </c>
      <c r="F4709" s="9">
        <v>1104</v>
      </c>
      <c r="G4709" s="8" t="s">
        <v>44</v>
      </c>
      <c r="H4709" s="8" t="s">
        <v>1238</v>
      </c>
      <c r="I4709" s="10">
        <v>12407342</v>
      </c>
      <c r="J4709" s="6">
        <f t="shared" si="73"/>
        <v>11040</v>
      </c>
      <c r="K4709" s="7">
        <f>((Table4[[#This Row],[marked_price]]-Table4[[#This Row],[discounted_price]])/Table4[[#This Row],[marked_price]])*100</f>
        <v>15.011547344110854</v>
      </c>
    </row>
    <row r="4710" spans="1:11" x14ac:dyDescent="0.25">
      <c r="A4710" s="3" t="s">
        <v>4003</v>
      </c>
      <c r="B4710" s="3" t="s">
        <v>953</v>
      </c>
      <c r="C4710" s="3">
        <v>4.4000000000000004</v>
      </c>
      <c r="D4710" s="3">
        <v>45</v>
      </c>
      <c r="E4710" s="4">
        <v>4499</v>
      </c>
      <c r="F4710" s="4">
        <v>944</v>
      </c>
      <c r="G4710" s="3" t="s">
        <v>337</v>
      </c>
      <c r="H4710" s="3" t="s">
        <v>514</v>
      </c>
      <c r="I4710" s="5">
        <v>9221443</v>
      </c>
      <c r="J4710" s="6">
        <f t="shared" si="73"/>
        <v>42480</v>
      </c>
      <c r="K4710" s="7">
        <f>((Table4[[#This Row],[marked_price]]-Table4[[#This Row],[discounted_price]])/Table4[[#This Row],[marked_price]])*100</f>
        <v>79.017559457657256</v>
      </c>
    </row>
    <row r="4711" spans="1:11" x14ac:dyDescent="0.25">
      <c r="A4711" s="8" t="s">
        <v>5078</v>
      </c>
      <c r="B4711" s="8" t="s">
        <v>1396</v>
      </c>
      <c r="C4711" s="8">
        <v>4.5999999999999996</v>
      </c>
      <c r="D4711" s="8">
        <v>11</v>
      </c>
      <c r="E4711" s="9">
        <v>2499</v>
      </c>
      <c r="F4711" s="9">
        <v>999</v>
      </c>
      <c r="G4711" s="8" t="s">
        <v>20</v>
      </c>
      <c r="H4711" s="8" t="s">
        <v>72</v>
      </c>
      <c r="I4711" s="10">
        <v>16923118</v>
      </c>
      <c r="J4711" s="6">
        <f t="shared" si="73"/>
        <v>10989</v>
      </c>
      <c r="K4711" s="7">
        <f>((Table4[[#This Row],[marked_price]]-Table4[[#This Row],[discounted_price]])/Table4[[#This Row],[marked_price]])*100</f>
        <v>60.024009603841534</v>
      </c>
    </row>
    <row r="4712" spans="1:11" x14ac:dyDescent="0.25">
      <c r="A4712" s="3" t="s">
        <v>1497</v>
      </c>
      <c r="B4712" s="3" t="s">
        <v>47</v>
      </c>
      <c r="C4712" s="3">
        <v>4.2</v>
      </c>
      <c r="D4712" s="3">
        <v>49</v>
      </c>
      <c r="E4712" s="4">
        <v>499</v>
      </c>
      <c r="F4712" s="4">
        <v>324</v>
      </c>
      <c r="G4712" s="3" t="s">
        <v>13</v>
      </c>
      <c r="H4712" s="3" t="s">
        <v>200</v>
      </c>
      <c r="I4712" s="5">
        <v>16186846</v>
      </c>
      <c r="J4712" s="6">
        <f t="shared" si="73"/>
        <v>15876</v>
      </c>
      <c r="K4712" s="7">
        <f>((Table4[[#This Row],[marked_price]]-Table4[[#This Row],[discounted_price]])/Table4[[#This Row],[marked_price]])*100</f>
        <v>35.070140280561127</v>
      </c>
    </row>
    <row r="4713" spans="1:11" x14ac:dyDescent="0.25">
      <c r="A4713" s="8" t="s">
        <v>330</v>
      </c>
      <c r="B4713" s="8" t="s">
        <v>5079</v>
      </c>
      <c r="C4713" s="8">
        <v>4.0999999999999996</v>
      </c>
      <c r="D4713" s="8">
        <v>7</v>
      </c>
      <c r="E4713" s="9">
        <v>4999</v>
      </c>
      <c r="F4713" s="9">
        <v>799</v>
      </c>
      <c r="G4713" s="8" t="s">
        <v>13</v>
      </c>
      <c r="H4713" s="8" t="s">
        <v>97</v>
      </c>
      <c r="I4713" s="10">
        <v>15897958</v>
      </c>
      <c r="J4713" s="6">
        <f t="shared" si="73"/>
        <v>5593</v>
      </c>
      <c r="K4713" s="7">
        <f>((Table4[[#This Row],[marked_price]]-Table4[[#This Row],[discounted_price]])/Table4[[#This Row],[marked_price]])*100</f>
        <v>84.016803360672128</v>
      </c>
    </row>
    <row r="4714" spans="1:11" x14ac:dyDescent="0.25">
      <c r="A4714" s="3" t="s">
        <v>5080</v>
      </c>
      <c r="B4714" s="3" t="s">
        <v>324</v>
      </c>
      <c r="C4714" s="3">
        <v>3.9</v>
      </c>
      <c r="D4714" s="3">
        <v>48</v>
      </c>
      <c r="E4714" s="4">
        <v>2499</v>
      </c>
      <c r="F4714" s="4">
        <v>949</v>
      </c>
      <c r="G4714" s="3" t="s">
        <v>106</v>
      </c>
      <c r="H4714" s="3" t="s">
        <v>368</v>
      </c>
      <c r="I4714" s="5">
        <v>14173366</v>
      </c>
      <c r="J4714" s="6">
        <f t="shared" si="73"/>
        <v>45552</v>
      </c>
      <c r="K4714" s="7">
        <f>((Table4[[#This Row],[marked_price]]-Table4[[#This Row],[discounted_price]])/Table4[[#This Row],[marked_price]])*100</f>
        <v>62.024809923969592</v>
      </c>
    </row>
    <row r="4715" spans="1:11" x14ac:dyDescent="0.25">
      <c r="A4715" s="8" t="s">
        <v>5081</v>
      </c>
      <c r="B4715" s="8" t="s">
        <v>749</v>
      </c>
      <c r="C4715" s="8">
        <v>4.5</v>
      </c>
      <c r="D4715" s="8">
        <v>13</v>
      </c>
      <c r="E4715" s="9">
        <v>1950</v>
      </c>
      <c r="F4715" s="9">
        <v>780</v>
      </c>
      <c r="G4715" s="8" t="s">
        <v>750</v>
      </c>
      <c r="H4715" s="8" t="s">
        <v>552</v>
      </c>
      <c r="I4715" s="10">
        <v>14013438</v>
      </c>
      <c r="J4715" s="6">
        <f t="shared" si="73"/>
        <v>10140</v>
      </c>
      <c r="K4715" s="7">
        <f>((Table4[[#This Row],[marked_price]]-Table4[[#This Row],[discounted_price]])/Table4[[#This Row],[marked_price]])*100</f>
        <v>60</v>
      </c>
    </row>
    <row r="4716" spans="1:11" x14ac:dyDescent="0.25">
      <c r="A4716" s="3" t="s">
        <v>5082</v>
      </c>
      <c r="B4716" s="3" t="s">
        <v>2622</v>
      </c>
      <c r="C4716" s="3">
        <v>4.0999999999999996</v>
      </c>
      <c r="D4716" s="3">
        <v>7</v>
      </c>
      <c r="E4716" s="4">
        <v>1999</v>
      </c>
      <c r="F4716" s="4">
        <v>849</v>
      </c>
      <c r="G4716" s="3" t="s">
        <v>20</v>
      </c>
      <c r="H4716" s="3" t="s">
        <v>31</v>
      </c>
      <c r="I4716" s="5">
        <v>17100230</v>
      </c>
      <c r="J4716" s="6">
        <f t="shared" si="73"/>
        <v>5943</v>
      </c>
      <c r="K4716" s="7">
        <f>((Table4[[#This Row],[marked_price]]-Table4[[#This Row],[discounted_price]])/Table4[[#This Row],[marked_price]])*100</f>
        <v>57.528764382191099</v>
      </c>
    </row>
    <row r="4717" spans="1:11" x14ac:dyDescent="0.25">
      <c r="A4717" s="8" t="s">
        <v>230</v>
      </c>
      <c r="B4717" s="8" t="s">
        <v>623</v>
      </c>
      <c r="C4717" s="8">
        <v>3.8</v>
      </c>
      <c r="D4717" s="8">
        <v>30</v>
      </c>
      <c r="E4717" s="9">
        <v>899</v>
      </c>
      <c r="F4717" s="9">
        <v>449</v>
      </c>
      <c r="G4717" s="8" t="s">
        <v>27</v>
      </c>
      <c r="H4717" s="8" t="s">
        <v>24</v>
      </c>
      <c r="I4717" s="10">
        <v>14928648</v>
      </c>
      <c r="J4717" s="6">
        <f t="shared" si="73"/>
        <v>13470</v>
      </c>
      <c r="K4717" s="7">
        <f>((Table4[[#This Row],[marked_price]]-Table4[[#This Row],[discounted_price]])/Table4[[#This Row],[marked_price]])*100</f>
        <v>50.055617352614014</v>
      </c>
    </row>
    <row r="4718" spans="1:11" x14ac:dyDescent="0.25">
      <c r="A4718" s="3" t="s">
        <v>5083</v>
      </c>
      <c r="B4718" s="3" t="s">
        <v>340</v>
      </c>
      <c r="C4718" s="3">
        <v>4.5999999999999996</v>
      </c>
      <c r="D4718" s="3">
        <v>25</v>
      </c>
      <c r="E4718" s="4">
        <v>790</v>
      </c>
      <c r="F4718" s="4">
        <v>474</v>
      </c>
      <c r="G4718" s="3" t="s">
        <v>341</v>
      </c>
      <c r="H4718" s="3" t="s">
        <v>259</v>
      </c>
      <c r="I4718" s="5">
        <v>14619252</v>
      </c>
      <c r="J4718" s="6">
        <f t="shared" si="73"/>
        <v>11850</v>
      </c>
      <c r="K4718" s="7">
        <f>((Table4[[#This Row],[marked_price]]-Table4[[#This Row],[discounted_price]])/Table4[[#This Row],[marked_price]])*100</f>
        <v>40</v>
      </c>
    </row>
    <row r="4719" spans="1:11" x14ac:dyDescent="0.25">
      <c r="A4719" s="8" t="s">
        <v>5084</v>
      </c>
      <c r="B4719" s="8" t="s">
        <v>587</v>
      </c>
      <c r="C4719" s="8">
        <v>4.3</v>
      </c>
      <c r="D4719" s="8">
        <v>497</v>
      </c>
      <c r="E4719" s="9">
        <v>1450</v>
      </c>
      <c r="F4719" s="9">
        <v>652</v>
      </c>
      <c r="G4719" s="8" t="s">
        <v>13</v>
      </c>
      <c r="H4719" s="8" t="s">
        <v>198</v>
      </c>
      <c r="I4719" s="10">
        <v>10135469</v>
      </c>
      <c r="J4719" s="6">
        <f t="shared" si="73"/>
        <v>324044</v>
      </c>
      <c r="K4719" s="7">
        <f>((Table4[[#This Row],[marked_price]]-Table4[[#This Row],[discounted_price]])/Table4[[#This Row],[marked_price]])*100</f>
        <v>55.034482758620683</v>
      </c>
    </row>
    <row r="4720" spans="1:11" x14ac:dyDescent="0.25">
      <c r="A4720" s="3" t="s">
        <v>293</v>
      </c>
      <c r="B4720" s="3" t="s">
        <v>1605</v>
      </c>
      <c r="C4720" s="3">
        <v>4</v>
      </c>
      <c r="D4720" s="3">
        <v>31</v>
      </c>
      <c r="E4720" s="4">
        <v>998</v>
      </c>
      <c r="F4720" s="4">
        <v>449</v>
      </c>
      <c r="G4720" s="3" t="s">
        <v>40</v>
      </c>
      <c r="H4720" s="3" t="s">
        <v>24</v>
      </c>
      <c r="I4720" s="5">
        <v>15363158</v>
      </c>
      <c r="J4720" s="6">
        <f t="shared" si="73"/>
        <v>13919</v>
      </c>
      <c r="K4720" s="7">
        <f>((Table4[[#This Row],[marked_price]]-Table4[[#This Row],[discounted_price]])/Table4[[#This Row],[marked_price]])*100</f>
        <v>55.010020040080164</v>
      </c>
    </row>
    <row r="4721" spans="1:11" x14ac:dyDescent="0.25">
      <c r="A4721" s="8" t="s">
        <v>5085</v>
      </c>
      <c r="B4721" s="8" t="s">
        <v>5086</v>
      </c>
      <c r="C4721" s="8">
        <v>4.0999999999999996</v>
      </c>
      <c r="D4721" s="8">
        <v>7</v>
      </c>
      <c r="E4721" s="9">
        <v>180</v>
      </c>
      <c r="F4721" s="9">
        <v>144</v>
      </c>
      <c r="G4721" s="8" t="s">
        <v>948</v>
      </c>
      <c r="H4721" s="8" t="s">
        <v>119</v>
      </c>
      <c r="I4721" s="10">
        <v>17738534</v>
      </c>
      <c r="J4721" s="6">
        <f t="shared" si="73"/>
        <v>1008</v>
      </c>
      <c r="K4721" s="7">
        <f>((Table4[[#This Row],[marked_price]]-Table4[[#This Row],[discounted_price]])/Table4[[#This Row],[marked_price]])*100</f>
        <v>20</v>
      </c>
    </row>
    <row r="4722" spans="1:11" x14ac:dyDescent="0.25">
      <c r="A4722" s="3" t="s">
        <v>5087</v>
      </c>
      <c r="B4722" s="3" t="s">
        <v>33</v>
      </c>
      <c r="C4722" s="3">
        <v>4.3</v>
      </c>
      <c r="D4722" s="3">
        <v>49</v>
      </c>
      <c r="E4722" s="4">
        <v>449</v>
      </c>
      <c r="F4722" s="4">
        <v>291</v>
      </c>
      <c r="G4722" s="3" t="s">
        <v>13</v>
      </c>
      <c r="H4722" s="3" t="s">
        <v>198</v>
      </c>
      <c r="I4722" s="5">
        <v>14300864</v>
      </c>
      <c r="J4722" s="6">
        <f t="shared" si="73"/>
        <v>14259</v>
      </c>
      <c r="K4722" s="7">
        <f>((Table4[[#This Row],[marked_price]]-Table4[[#This Row],[discounted_price]])/Table4[[#This Row],[marked_price]])*100</f>
        <v>35.189309576837417</v>
      </c>
    </row>
    <row r="4723" spans="1:11" x14ac:dyDescent="0.25">
      <c r="A4723" s="8" t="s">
        <v>432</v>
      </c>
      <c r="B4723" s="8" t="s">
        <v>433</v>
      </c>
      <c r="C4723" s="8">
        <v>4.8</v>
      </c>
      <c r="D4723" s="8">
        <v>5</v>
      </c>
      <c r="E4723" s="9">
        <v>3999</v>
      </c>
      <c r="F4723" s="9">
        <v>1799</v>
      </c>
      <c r="G4723" s="8" t="s">
        <v>209</v>
      </c>
      <c r="H4723" s="8" t="s">
        <v>434</v>
      </c>
      <c r="I4723" s="10">
        <v>14375812</v>
      </c>
      <c r="J4723" s="6">
        <f t="shared" si="73"/>
        <v>8995</v>
      </c>
      <c r="K4723" s="7">
        <f>((Table4[[#This Row],[marked_price]]-Table4[[#This Row],[discounted_price]])/Table4[[#This Row],[marked_price]])*100</f>
        <v>55.013753438359593</v>
      </c>
    </row>
    <row r="4724" spans="1:11" x14ac:dyDescent="0.25">
      <c r="A4724" s="3" t="s">
        <v>5088</v>
      </c>
      <c r="B4724" s="3" t="s">
        <v>1260</v>
      </c>
      <c r="C4724" s="3">
        <v>4.4000000000000004</v>
      </c>
      <c r="D4724" s="3">
        <v>41</v>
      </c>
      <c r="E4724" s="4">
        <v>895</v>
      </c>
      <c r="F4724" s="4">
        <v>492</v>
      </c>
      <c r="G4724" s="3" t="s">
        <v>13</v>
      </c>
      <c r="H4724" s="3" t="s">
        <v>657</v>
      </c>
      <c r="I4724" s="5">
        <v>16638002</v>
      </c>
      <c r="J4724" s="6">
        <f t="shared" si="73"/>
        <v>20172</v>
      </c>
      <c r="K4724" s="7">
        <f>((Table4[[#This Row],[marked_price]]-Table4[[#This Row],[discounted_price]])/Table4[[#This Row],[marked_price]])*100</f>
        <v>45.027932960893857</v>
      </c>
    </row>
    <row r="4725" spans="1:11" x14ac:dyDescent="0.25">
      <c r="A4725" s="8" t="s">
        <v>5089</v>
      </c>
      <c r="B4725" s="8" t="s">
        <v>5090</v>
      </c>
      <c r="C4725" s="8">
        <v>3.8</v>
      </c>
      <c r="D4725" s="8">
        <v>32</v>
      </c>
      <c r="E4725" s="9">
        <v>3499</v>
      </c>
      <c r="F4725" s="9">
        <v>799</v>
      </c>
      <c r="G4725" s="8" t="s">
        <v>13</v>
      </c>
      <c r="H4725" s="8" t="s">
        <v>2689</v>
      </c>
      <c r="I4725" s="10">
        <v>13236186</v>
      </c>
      <c r="J4725" s="6">
        <f t="shared" si="73"/>
        <v>25568</v>
      </c>
      <c r="K4725" s="7">
        <f>((Table4[[#This Row],[marked_price]]-Table4[[#This Row],[discounted_price]])/Table4[[#This Row],[marked_price]])*100</f>
        <v>77.164904258359542</v>
      </c>
    </row>
    <row r="4726" spans="1:11" x14ac:dyDescent="0.25">
      <c r="A4726" s="3" t="s">
        <v>5091</v>
      </c>
      <c r="B4726" s="3" t="s">
        <v>3744</v>
      </c>
      <c r="C4726" s="3">
        <v>4.2</v>
      </c>
      <c r="D4726" s="3">
        <v>20</v>
      </c>
      <c r="E4726" s="4">
        <v>349</v>
      </c>
      <c r="F4726" s="4">
        <v>314</v>
      </c>
      <c r="G4726" s="3" t="s">
        <v>13</v>
      </c>
      <c r="H4726" s="3" t="s">
        <v>2709</v>
      </c>
      <c r="I4726" s="5">
        <v>14534634</v>
      </c>
      <c r="J4726" s="6">
        <f t="shared" si="73"/>
        <v>6280</v>
      </c>
      <c r="K4726" s="7">
        <f>((Table4[[#This Row],[marked_price]]-Table4[[#This Row],[discounted_price]])/Table4[[#This Row],[marked_price]])*100</f>
        <v>10.028653295128938</v>
      </c>
    </row>
    <row r="4727" spans="1:11" x14ac:dyDescent="0.25">
      <c r="A4727" s="8" t="s">
        <v>167</v>
      </c>
      <c r="B4727" s="8" t="s">
        <v>123</v>
      </c>
      <c r="C4727" s="8">
        <v>3.9</v>
      </c>
      <c r="D4727" s="8">
        <v>10</v>
      </c>
      <c r="E4727" s="9">
        <v>799</v>
      </c>
      <c r="F4727" s="9">
        <v>399</v>
      </c>
      <c r="G4727" s="8" t="s">
        <v>27</v>
      </c>
      <c r="H4727" s="8" t="s">
        <v>24</v>
      </c>
      <c r="I4727" s="10">
        <v>16245334</v>
      </c>
      <c r="J4727" s="6">
        <f t="shared" si="73"/>
        <v>3990</v>
      </c>
      <c r="K4727" s="7">
        <f>((Table4[[#This Row],[marked_price]]-Table4[[#This Row],[discounted_price]])/Table4[[#This Row],[marked_price]])*100</f>
        <v>50.062578222778477</v>
      </c>
    </row>
    <row r="4728" spans="1:11" x14ac:dyDescent="0.25">
      <c r="A4728" s="3" t="s">
        <v>3699</v>
      </c>
      <c r="B4728" s="3" t="s">
        <v>1314</v>
      </c>
      <c r="C4728" s="3">
        <v>4.7</v>
      </c>
      <c r="D4728" s="3">
        <v>3</v>
      </c>
      <c r="E4728" s="4">
        <v>12149</v>
      </c>
      <c r="F4728" s="4">
        <v>5467</v>
      </c>
      <c r="G4728" s="3" t="s">
        <v>13</v>
      </c>
      <c r="H4728" s="3" t="s">
        <v>724</v>
      </c>
      <c r="I4728" s="5">
        <v>14922656</v>
      </c>
      <c r="J4728" s="6">
        <f t="shared" si="73"/>
        <v>16401</v>
      </c>
      <c r="K4728" s="7">
        <f>((Table4[[#This Row],[marked_price]]-Table4[[#This Row],[discounted_price]])/Table4[[#This Row],[marked_price]])*100</f>
        <v>55.000411556506712</v>
      </c>
    </row>
    <row r="4729" spans="1:11" x14ac:dyDescent="0.25">
      <c r="A4729" s="8" t="s">
        <v>5092</v>
      </c>
      <c r="B4729" s="8" t="s">
        <v>5093</v>
      </c>
      <c r="C4729" s="8">
        <v>5</v>
      </c>
      <c r="D4729" s="8">
        <v>3</v>
      </c>
      <c r="E4729" s="9">
        <v>12995</v>
      </c>
      <c r="F4729" s="9">
        <v>12995</v>
      </c>
      <c r="G4729" s="8" t="s">
        <v>13</v>
      </c>
      <c r="H4729" s="8" t="s">
        <v>97</v>
      </c>
      <c r="I4729" s="10">
        <v>9037033</v>
      </c>
      <c r="J4729" s="6">
        <f t="shared" si="73"/>
        <v>38985</v>
      </c>
      <c r="K4729" s="7">
        <f>((Table4[[#This Row],[marked_price]]-Table4[[#This Row],[discounted_price]])/Table4[[#This Row],[marked_price]])*100</f>
        <v>0</v>
      </c>
    </row>
    <row r="4730" spans="1:11" x14ac:dyDescent="0.25">
      <c r="A4730" s="3" t="s">
        <v>3546</v>
      </c>
      <c r="B4730" s="3" t="s">
        <v>258</v>
      </c>
      <c r="C4730" s="3">
        <v>4.5999999999999996</v>
      </c>
      <c r="D4730" s="3">
        <v>24</v>
      </c>
      <c r="E4730" s="4">
        <v>7095</v>
      </c>
      <c r="F4730" s="4">
        <v>7095</v>
      </c>
      <c r="G4730" s="3" t="s">
        <v>13</v>
      </c>
      <c r="H4730" s="3" t="s">
        <v>291</v>
      </c>
      <c r="I4730" s="5">
        <v>14181868</v>
      </c>
      <c r="J4730" s="6">
        <f t="shared" si="73"/>
        <v>170280</v>
      </c>
      <c r="K4730" s="7">
        <f>((Table4[[#This Row],[marked_price]]-Table4[[#This Row],[discounted_price]])/Table4[[#This Row],[marked_price]])*100</f>
        <v>0</v>
      </c>
    </row>
    <row r="4731" spans="1:11" x14ac:dyDescent="0.25">
      <c r="A4731" s="8" t="s">
        <v>5094</v>
      </c>
      <c r="B4731" s="8" t="s">
        <v>5095</v>
      </c>
      <c r="C4731" s="8">
        <v>4.8</v>
      </c>
      <c r="D4731" s="8">
        <v>34</v>
      </c>
      <c r="E4731" s="9">
        <v>225</v>
      </c>
      <c r="F4731" s="9">
        <v>225</v>
      </c>
      <c r="G4731" s="8" t="s">
        <v>239</v>
      </c>
      <c r="H4731" s="8" t="s">
        <v>1108</v>
      </c>
      <c r="I4731" s="10">
        <v>6701035</v>
      </c>
      <c r="J4731" s="6">
        <f t="shared" si="73"/>
        <v>7650</v>
      </c>
      <c r="K4731" s="7">
        <f>((Table4[[#This Row],[marked_price]]-Table4[[#This Row],[discounted_price]])/Table4[[#This Row],[marked_price]])*100</f>
        <v>0</v>
      </c>
    </row>
    <row r="4732" spans="1:11" x14ac:dyDescent="0.25">
      <c r="A4732" s="3" t="s">
        <v>5096</v>
      </c>
      <c r="B4732" s="3" t="s">
        <v>26</v>
      </c>
      <c r="C4732" s="3">
        <v>3.5</v>
      </c>
      <c r="D4732" s="3">
        <v>6</v>
      </c>
      <c r="E4732" s="4">
        <v>2799</v>
      </c>
      <c r="F4732" s="4">
        <v>2799</v>
      </c>
      <c r="G4732" s="3" t="s">
        <v>13</v>
      </c>
      <c r="H4732" s="3" t="s">
        <v>618</v>
      </c>
      <c r="I4732" s="5">
        <v>14061098</v>
      </c>
      <c r="J4732" s="6">
        <f t="shared" si="73"/>
        <v>16794</v>
      </c>
      <c r="K4732" s="7">
        <f>((Table4[[#This Row],[marked_price]]-Table4[[#This Row],[discounted_price]])/Table4[[#This Row],[marked_price]])*100</f>
        <v>0</v>
      </c>
    </row>
    <row r="4733" spans="1:11" x14ac:dyDescent="0.25">
      <c r="A4733" s="8" t="s">
        <v>2132</v>
      </c>
      <c r="B4733" s="8" t="s">
        <v>216</v>
      </c>
      <c r="C4733" s="8">
        <v>4.3</v>
      </c>
      <c r="D4733" s="8">
        <v>8</v>
      </c>
      <c r="E4733" s="9">
        <v>6199</v>
      </c>
      <c r="F4733" s="9">
        <v>2293</v>
      </c>
      <c r="G4733" s="8" t="s">
        <v>20</v>
      </c>
      <c r="H4733" s="8" t="s">
        <v>75</v>
      </c>
      <c r="I4733" s="10">
        <v>15998624</v>
      </c>
      <c r="J4733" s="6">
        <f t="shared" si="73"/>
        <v>18344</v>
      </c>
      <c r="K4733" s="7">
        <f>((Table4[[#This Row],[marked_price]]-Table4[[#This Row],[discounted_price]])/Table4[[#This Row],[marked_price]])*100</f>
        <v>63.010162929504752</v>
      </c>
    </row>
    <row r="4734" spans="1:11" x14ac:dyDescent="0.25">
      <c r="A4734" s="3" t="s">
        <v>3849</v>
      </c>
      <c r="B4734" s="3" t="s">
        <v>5097</v>
      </c>
      <c r="C4734" s="3">
        <v>4.0999999999999996</v>
      </c>
      <c r="D4734" s="3">
        <v>7</v>
      </c>
      <c r="E4734" s="4">
        <v>1999</v>
      </c>
      <c r="F4734" s="4">
        <v>499</v>
      </c>
      <c r="G4734" s="3" t="s">
        <v>232</v>
      </c>
      <c r="H4734" s="3" t="s">
        <v>24</v>
      </c>
      <c r="I4734" s="5">
        <v>17535518</v>
      </c>
      <c r="J4734" s="6">
        <f t="shared" si="73"/>
        <v>3493</v>
      </c>
      <c r="K4734" s="7">
        <f>((Table4[[#This Row],[marked_price]]-Table4[[#This Row],[discounted_price]])/Table4[[#This Row],[marked_price]])*100</f>
        <v>75.03751875937968</v>
      </c>
    </row>
    <row r="4735" spans="1:11" x14ac:dyDescent="0.25">
      <c r="A4735" s="8" t="s">
        <v>5098</v>
      </c>
      <c r="B4735" s="8" t="s">
        <v>111</v>
      </c>
      <c r="C4735" s="8">
        <v>4.4000000000000004</v>
      </c>
      <c r="D4735" s="8">
        <v>20</v>
      </c>
      <c r="E4735" s="9">
        <v>3799</v>
      </c>
      <c r="F4735" s="9">
        <v>949</v>
      </c>
      <c r="G4735" s="8" t="s">
        <v>112</v>
      </c>
      <c r="H4735" s="8" t="s">
        <v>75</v>
      </c>
      <c r="I4735" s="10">
        <v>14566514</v>
      </c>
      <c r="J4735" s="6">
        <f t="shared" si="73"/>
        <v>18980</v>
      </c>
      <c r="K4735" s="7">
        <f>((Table4[[#This Row],[marked_price]]-Table4[[#This Row],[discounted_price]])/Table4[[#This Row],[marked_price]])*100</f>
        <v>75.019742037378251</v>
      </c>
    </row>
    <row r="4736" spans="1:11" x14ac:dyDescent="0.25">
      <c r="A4736" s="3" t="s">
        <v>5099</v>
      </c>
      <c r="B4736" s="3" t="s">
        <v>2652</v>
      </c>
      <c r="C4736" s="3">
        <v>4.5</v>
      </c>
      <c r="D4736" s="3">
        <v>194</v>
      </c>
      <c r="E4736" s="4">
        <v>1585</v>
      </c>
      <c r="F4736" s="4">
        <v>1585</v>
      </c>
      <c r="G4736" s="3" t="s">
        <v>4010</v>
      </c>
      <c r="H4736" s="3" t="s">
        <v>119</v>
      </c>
      <c r="I4736" s="5">
        <v>236318</v>
      </c>
      <c r="J4736" s="6">
        <f t="shared" si="73"/>
        <v>307490</v>
      </c>
      <c r="K4736" s="7">
        <f>((Table4[[#This Row],[marked_price]]-Table4[[#This Row],[discounted_price]])/Table4[[#This Row],[marked_price]])*100</f>
        <v>0</v>
      </c>
    </row>
    <row r="4737" spans="1:11" x14ac:dyDescent="0.25">
      <c r="A4737" s="8" t="s">
        <v>5100</v>
      </c>
      <c r="B4737" s="8" t="s">
        <v>2508</v>
      </c>
      <c r="C4737" s="8">
        <v>4.5999999999999996</v>
      </c>
      <c r="D4737" s="8">
        <v>5</v>
      </c>
      <c r="E4737" s="9">
        <v>6699</v>
      </c>
      <c r="F4737" s="9">
        <v>2679</v>
      </c>
      <c r="G4737" s="8" t="s">
        <v>40</v>
      </c>
      <c r="H4737" s="8" t="s">
        <v>75</v>
      </c>
      <c r="I4737" s="10">
        <v>13957200</v>
      </c>
      <c r="J4737" s="6">
        <f t="shared" si="73"/>
        <v>13395</v>
      </c>
      <c r="K4737" s="7">
        <f>((Table4[[#This Row],[marked_price]]-Table4[[#This Row],[discounted_price]])/Table4[[#This Row],[marked_price]])*100</f>
        <v>60.008956560680701</v>
      </c>
    </row>
    <row r="4738" spans="1:11" x14ac:dyDescent="0.25">
      <c r="A4738" s="3" t="s">
        <v>5101</v>
      </c>
      <c r="B4738" s="3" t="s">
        <v>33</v>
      </c>
      <c r="C4738" s="3">
        <v>4.5999999999999996</v>
      </c>
      <c r="D4738" s="3">
        <v>460</v>
      </c>
      <c r="E4738" s="4">
        <v>399</v>
      </c>
      <c r="F4738" s="4">
        <v>299</v>
      </c>
      <c r="G4738" s="3" t="s">
        <v>13</v>
      </c>
      <c r="H4738" s="3" t="s">
        <v>276</v>
      </c>
      <c r="I4738" s="5">
        <v>2510320</v>
      </c>
      <c r="J4738" s="6">
        <f t="shared" si="73"/>
        <v>137540</v>
      </c>
      <c r="K4738" s="7">
        <f>((Table4[[#This Row],[marked_price]]-Table4[[#This Row],[discounted_price]])/Table4[[#This Row],[marked_price]])*100</f>
        <v>25.062656641604008</v>
      </c>
    </row>
    <row r="4739" spans="1:11" x14ac:dyDescent="0.25">
      <c r="A4739" s="8" t="s">
        <v>5102</v>
      </c>
      <c r="B4739" s="8" t="s">
        <v>3196</v>
      </c>
      <c r="C4739" s="8">
        <v>4.4000000000000004</v>
      </c>
      <c r="D4739" s="8">
        <v>7</v>
      </c>
      <c r="E4739" s="9">
        <v>1799</v>
      </c>
      <c r="F4739" s="9">
        <v>899</v>
      </c>
      <c r="G4739" s="8" t="s">
        <v>13</v>
      </c>
      <c r="H4739" s="8" t="s">
        <v>34</v>
      </c>
      <c r="I4739" s="10">
        <v>17241008</v>
      </c>
      <c r="J4739" s="6">
        <f t="shared" ref="J4739:J4802" si="74">D4739*F4739</f>
        <v>6293</v>
      </c>
      <c r="K4739" s="7">
        <f>((Table4[[#This Row],[marked_price]]-Table4[[#This Row],[discounted_price]])/Table4[[#This Row],[marked_price]])*100</f>
        <v>50.027793218454697</v>
      </c>
    </row>
    <row r="4740" spans="1:11" x14ac:dyDescent="0.25">
      <c r="A4740" s="3" t="s">
        <v>5103</v>
      </c>
      <c r="B4740" s="3" t="s">
        <v>68</v>
      </c>
      <c r="C4740" s="3">
        <v>4.9000000000000004</v>
      </c>
      <c r="D4740" s="3">
        <v>10</v>
      </c>
      <c r="E4740" s="4">
        <v>399</v>
      </c>
      <c r="F4740" s="4">
        <v>399</v>
      </c>
      <c r="G4740" s="3" t="s">
        <v>94</v>
      </c>
      <c r="H4740" s="3" t="s">
        <v>31</v>
      </c>
      <c r="I4740" s="5">
        <v>17725460</v>
      </c>
      <c r="J4740" s="6">
        <f t="shared" si="74"/>
        <v>3990</v>
      </c>
      <c r="K4740" s="7">
        <f>((Table4[[#This Row],[marked_price]]-Table4[[#This Row],[discounted_price]])/Table4[[#This Row],[marked_price]])*100</f>
        <v>0</v>
      </c>
    </row>
    <row r="4741" spans="1:11" x14ac:dyDescent="0.25">
      <c r="A4741" s="8" t="s">
        <v>325</v>
      </c>
      <c r="B4741" s="8" t="s">
        <v>47</v>
      </c>
      <c r="C4741" s="8">
        <v>4.0999999999999996</v>
      </c>
      <c r="D4741" s="8">
        <v>106</v>
      </c>
      <c r="E4741" s="9">
        <v>4699</v>
      </c>
      <c r="F4741" s="9">
        <v>2349</v>
      </c>
      <c r="G4741" s="8" t="s">
        <v>40</v>
      </c>
      <c r="H4741" s="8" t="s">
        <v>28</v>
      </c>
      <c r="I4741" s="10">
        <v>12108280</v>
      </c>
      <c r="J4741" s="6">
        <f t="shared" si="74"/>
        <v>248994</v>
      </c>
      <c r="K4741" s="7">
        <f>((Table4[[#This Row],[marked_price]]-Table4[[#This Row],[discounted_price]])/Table4[[#This Row],[marked_price]])*100</f>
        <v>50.01064056182166</v>
      </c>
    </row>
    <row r="4742" spans="1:11" x14ac:dyDescent="0.25">
      <c r="A4742" s="3" t="s">
        <v>5104</v>
      </c>
      <c r="B4742" s="3" t="s">
        <v>1082</v>
      </c>
      <c r="C4742" s="3">
        <v>4.5999999999999996</v>
      </c>
      <c r="D4742" s="3">
        <v>28</v>
      </c>
      <c r="E4742" s="4">
        <v>2299</v>
      </c>
      <c r="F4742" s="4">
        <v>2299</v>
      </c>
      <c r="G4742" s="3" t="s">
        <v>13</v>
      </c>
      <c r="H4742" s="3" t="s">
        <v>291</v>
      </c>
      <c r="I4742" s="5">
        <v>15809096</v>
      </c>
      <c r="J4742" s="6">
        <f t="shared" si="74"/>
        <v>64372</v>
      </c>
      <c r="K4742" s="7">
        <f>((Table4[[#This Row],[marked_price]]-Table4[[#This Row],[discounted_price]])/Table4[[#This Row],[marked_price]])*100</f>
        <v>0</v>
      </c>
    </row>
    <row r="4743" spans="1:11" x14ac:dyDescent="0.25">
      <c r="A4743" s="8" t="s">
        <v>5105</v>
      </c>
      <c r="B4743" s="8" t="s">
        <v>4300</v>
      </c>
      <c r="C4743" s="8">
        <v>4.8</v>
      </c>
      <c r="D4743" s="8">
        <v>4</v>
      </c>
      <c r="E4743" s="9">
        <v>6590</v>
      </c>
      <c r="F4743" s="9">
        <v>1977</v>
      </c>
      <c r="G4743" s="8" t="s">
        <v>20</v>
      </c>
      <c r="H4743" s="8" t="s">
        <v>75</v>
      </c>
      <c r="I4743" s="10">
        <v>16376804</v>
      </c>
      <c r="J4743" s="6">
        <f t="shared" si="74"/>
        <v>7908</v>
      </c>
      <c r="K4743" s="7">
        <f>((Table4[[#This Row],[marked_price]]-Table4[[#This Row],[discounted_price]])/Table4[[#This Row],[marked_price]])*100</f>
        <v>70</v>
      </c>
    </row>
    <row r="4744" spans="1:11" x14ac:dyDescent="0.25">
      <c r="A4744" s="3" t="s">
        <v>5106</v>
      </c>
      <c r="B4744" s="3" t="s">
        <v>2929</v>
      </c>
      <c r="C4744" s="3">
        <v>4</v>
      </c>
      <c r="D4744" s="3">
        <v>26</v>
      </c>
      <c r="E4744" s="4">
        <v>2199</v>
      </c>
      <c r="F4744" s="4">
        <v>1759</v>
      </c>
      <c r="G4744" s="3" t="s">
        <v>5107</v>
      </c>
      <c r="H4744" s="3" t="s">
        <v>155</v>
      </c>
      <c r="I4744" s="5">
        <v>2247434</v>
      </c>
      <c r="J4744" s="6">
        <f t="shared" si="74"/>
        <v>45734</v>
      </c>
      <c r="K4744" s="7">
        <f>((Table4[[#This Row],[marked_price]]-Table4[[#This Row],[discounted_price]])/Table4[[#This Row],[marked_price]])*100</f>
        <v>20.009095043201455</v>
      </c>
    </row>
    <row r="4745" spans="1:11" x14ac:dyDescent="0.25">
      <c r="A4745" s="8" t="s">
        <v>900</v>
      </c>
      <c r="B4745" s="8" t="s">
        <v>3933</v>
      </c>
      <c r="C4745" s="8">
        <v>4.4000000000000004</v>
      </c>
      <c r="D4745" s="8">
        <v>68</v>
      </c>
      <c r="E4745" s="9">
        <v>2499</v>
      </c>
      <c r="F4745" s="9">
        <v>999</v>
      </c>
      <c r="G4745" s="8" t="s">
        <v>13</v>
      </c>
      <c r="H4745" s="8" t="s">
        <v>291</v>
      </c>
      <c r="I4745" s="10">
        <v>11717058</v>
      </c>
      <c r="J4745" s="6">
        <f t="shared" si="74"/>
        <v>67932</v>
      </c>
      <c r="K4745" s="7">
        <f>((Table4[[#This Row],[marked_price]]-Table4[[#This Row],[discounted_price]])/Table4[[#This Row],[marked_price]])*100</f>
        <v>60.024009603841534</v>
      </c>
    </row>
    <row r="4746" spans="1:11" x14ac:dyDescent="0.25">
      <c r="A4746" s="3" t="s">
        <v>5108</v>
      </c>
      <c r="B4746" s="3" t="s">
        <v>5109</v>
      </c>
      <c r="C4746" s="3">
        <v>3.6</v>
      </c>
      <c r="D4746" s="3">
        <v>8</v>
      </c>
      <c r="E4746" s="4">
        <v>449</v>
      </c>
      <c r="F4746" s="4">
        <v>314</v>
      </c>
      <c r="G4746" s="3" t="s">
        <v>13</v>
      </c>
      <c r="H4746" s="3" t="s">
        <v>276</v>
      </c>
      <c r="I4746" s="5">
        <v>17510960</v>
      </c>
      <c r="J4746" s="6">
        <f t="shared" si="74"/>
        <v>2512</v>
      </c>
      <c r="K4746" s="7">
        <f>((Table4[[#This Row],[marked_price]]-Table4[[#This Row],[discounted_price]])/Table4[[#This Row],[marked_price]])*100</f>
        <v>30.066815144766146</v>
      </c>
    </row>
    <row r="4747" spans="1:11" x14ac:dyDescent="0.25">
      <c r="A4747" s="8" t="s">
        <v>5110</v>
      </c>
      <c r="B4747" s="8" t="s">
        <v>91</v>
      </c>
      <c r="C4747" s="8">
        <v>3.9</v>
      </c>
      <c r="D4747" s="8">
        <v>35</v>
      </c>
      <c r="E4747" s="9">
        <v>3999</v>
      </c>
      <c r="F4747" s="9">
        <v>1799</v>
      </c>
      <c r="G4747" s="8" t="s">
        <v>40</v>
      </c>
      <c r="H4747" s="8" t="s">
        <v>109</v>
      </c>
      <c r="I4747" s="10">
        <v>12351608</v>
      </c>
      <c r="J4747" s="6">
        <f t="shared" si="74"/>
        <v>62965</v>
      </c>
      <c r="K4747" s="7">
        <f>((Table4[[#This Row],[marked_price]]-Table4[[#This Row],[discounted_price]])/Table4[[#This Row],[marked_price]])*100</f>
        <v>55.013753438359593</v>
      </c>
    </row>
    <row r="4748" spans="1:11" x14ac:dyDescent="0.25">
      <c r="A4748" s="3" t="s">
        <v>5111</v>
      </c>
      <c r="B4748" s="3" t="s">
        <v>2082</v>
      </c>
      <c r="C4748" s="3">
        <v>4.0999999999999996</v>
      </c>
      <c r="D4748" s="3">
        <v>9</v>
      </c>
      <c r="E4748" s="4">
        <v>1599</v>
      </c>
      <c r="F4748" s="4">
        <v>895</v>
      </c>
      <c r="G4748" s="3" t="s">
        <v>2739</v>
      </c>
      <c r="H4748" s="3" t="s">
        <v>714</v>
      </c>
      <c r="I4748" s="5">
        <v>13922194</v>
      </c>
      <c r="J4748" s="6">
        <f t="shared" si="74"/>
        <v>8055</v>
      </c>
      <c r="K4748" s="7">
        <f>((Table4[[#This Row],[marked_price]]-Table4[[#This Row],[discounted_price]])/Table4[[#This Row],[marked_price]])*100</f>
        <v>44.027517198248908</v>
      </c>
    </row>
    <row r="4749" spans="1:11" x14ac:dyDescent="0.25">
      <c r="A4749" s="8" t="s">
        <v>5112</v>
      </c>
      <c r="B4749" s="8" t="s">
        <v>2125</v>
      </c>
      <c r="C4749" s="8">
        <v>4.9000000000000004</v>
      </c>
      <c r="D4749" s="8">
        <v>11</v>
      </c>
      <c r="E4749" s="9">
        <v>1299</v>
      </c>
      <c r="F4749" s="9">
        <v>688</v>
      </c>
      <c r="G4749" s="8" t="s">
        <v>20</v>
      </c>
      <c r="H4749" s="8" t="s">
        <v>34</v>
      </c>
      <c r="I4749" s="10">
        <v>15952346</v>
      </c>
      <c r="J4749" s="6">
        <f t="shared" si="74"/>
        <v>7568</v>
      </c>
      <c r="K4749" s="7">
        <f>((Table4[[#This Row],[marked_price]]-Table4[[#This Row],[discounted_price]])/Table4[[#This Row],[marked_price]])*100</f>
        <v>47.036181678214014</v>
      </c>
    </row>
    <row r="4750" spans="1:11" x14ac:dyDescent="0.25">
      <c r="A4750" s="3" t="s">
        <v>5113</v>
      </c>
      <c r="B4750" s="3" t="s">
        <v>4428</v>
      </c>
      <c r="C4750" s="3">
        <v>5</v>
      </c>
      <c r="D4750" s="3">
        <v>5</v>
      </c>
      <c r="E4750" s="4">
        <v>1600</v>
      </c>
      <c r="F4750" s="4">
        <v>688</v>
      </c>
      <c r="G4750" s="3" t="s">
        <v>236</v>
      </c>
      <c r="H4750" s="3" t="s">
        <v>34</v>
      </c>
      <c r="I4750" s="5">
        <v>15806004</v>
      </c>
      <c r="J4750" s="6">
        <f t="shared" si="74"/>
        <v>3440</v>
      </c>
      <c r="K4750" s="7">
        <f>((Table4[[#This Row],[marked_price]]-Table4[[#This Row],[discounted_price]])/Table4[[#This Row],[marked_price]])*100</f>
        <v>56.999999999999993</v>
      </c>
    </row>
    <row r="4751" spans="1:11" x14ac:dyDescent="0.25">
      <c r="A4751" s="8" t="s">
        <v>1769</v>
      </c>
      <c r="B4751" s="8" t="s">
        <v>1814</v>
      </c>
      <c r="C4751" s="8">
        <v>4.4000000000000004</v>
      </c>
      <c r="D4751" s="8">
        <v>7</v>
      </c>
      <c r="E4751" s="9">
        <v>1199</v>
      </c>
      <c r="F4751" s="9">
        <v>791</v>
      </c>
      <c r="G4751" s="8" t="s">
        <v>371</v>
      </c>
      <c r="H4751" s="8" t="s">
        <v>582</v>
      </c>
      <c r="I4751" s="10">
        <v>17631942</v>
      </c>
      <c r="J4751" s="6">
        <f t="shared" si="74"/>
        <v>5537</v>
      </c>
      <c r="K4751" s="7">
        <f>((Table4[[#This Row],[marked_price]]-Table4[[#This Row],[discounted_price]])/Table4[[#This Row],[marked_price]])*100</f>
        <v>34.028356964136783</v>
      </c>
    </row>
    <row r="4752" spans="1:11" x14ac:dyDescent="0.25">
      <c r="A4752" s="3" t="s">
        <v>5114</v>
      </c>
      <c r="B4752" s="3" t="s">
        <v>2082</v>
      </c>
      <c r="C4752" s="3">
        <v>4.4000000000000004</v>
      </c>
      <c r="D4752" s="3">
        <v>85</v>
      </c>
      <c r="E4752" s="4">
        <v>1499</v>
      </c>
      <c r="F4752" s="4">
        <v>839</v>
      </c>
      <c r="G4752" s="3" t="s">
        <v>5115</v>
      </c>
      <c r="H4752" s="3" t="s">
        <v>582</v>
      </c>
      <c r="I4752" s="5">
        <v>13655294</v>
      </c>
      <c r="J4752" s="6">
        <f t="shared" si="74"/>
        <v>71315</v>
      </c>
      <c r="K4752" s="7">
        <f>((Table4[[#This Row],[marked_price]]-Table4[[#This Row],[discounted_price]])/Table4[[#This Row],[marked_price]])*100</f>
        <v>44.029352901934622</v>
      </c>
    </row>
    <row r="4753" spans="1:11" x14ac:dyDescent="0.25">
      <c r="A4753" s="8" t="s">
        <v>5116</v>
      </c>
      <c r="B4753" s="8" t="s">
        <v>1064</v>
      </c>
      <c r="C4753" s="8">
        <v>3.8</v>
      </c>
      <c r="D4753" s="8">
        <v>69</v>
      </c>
      <c r="E4753" s="9">
        <v>2999</v>
      </c>
      <c r="F4753" s="9">
        <v>1349</v>
      </c>
      <c r="G4753" s="8" t="s">
        <v>40</v>
      </c>
      <c r="H4753" s="8" t="s">
        <v>31</v>
      </c>
      <c r="I4753" s="10">
        <v>13670308</v>
      </c>
      <c r="J4753" s="6">
        <f t="shared" si="74"/>
        <v>93081</v>
      </c>
      <c r="K4753" s="7">
        <f>((Table4[[#This Row],[marked_price]]-Table4[[#This Row],[discounted_price]])/Table4[[#This Row],[marked_price]])*100</f>
        <v>55.018339446482159</v>
      </c>
    </row>
    <row r="4754" spans="1:11" x14ac:dyDescent="0.25">
      <c r="A4754" s="3" t="s">
        <v>5117</v>
      </c>
      <c r="B4754" s="3" t="s">
        <v>26</v>
      </c>
      <c r="C4754" s="3">
        <v>3.8</v>
      </c>
      <c r="D4754" s="3">
        <v>14</v>
      </c>
      <c r="E4754" s="4">
        <v>2799</v>
      </c>
      <c r="F4754" s="4">
        <v>1119</v>
      </c>
      <c r="G4754" s="3" t="s">
        <v>71</v>
      </c>
      <c r="H4754" s="3" t="s">
        <v>362</v>
      </c>
      <c r="I4754" s="5">
        <v>15327426</v>
      </c>
      <c r="J4754" s="6">
        <f t="shared" si="74"/>
        <v>15666</v>
      </c>
      <c r="K4754" s="7">
        <f>((Table4[[#This Row],[marked_price]]-Table4[[#This Row],[discounted_price]])/Table4[[#This Row],[marked_price]])*100</f>
        <v>60.021436227224015</v>
      </c>
    </row>
    <row r="4755" spans="1:11" x14ac:dyDescent="0.25">
      <c r="A4755" s="8" t="s">
        <v>1568</v>
      </c>
      <c r="B4755" s="8" t="s">
        <v>88</v>
      </c>
      <c r="C4755" s="8">
        <v>4.9000000000000004</v>
      </c>
      <c r="D4755" s="8">
        <v>13</v>
      </c>
      <c r="E4755" s="9">
        <v>3299</v>
      </c>
      <c r="F4755" s="9">
        <v>1484</v>
      </c>
      <c r="G4755" s="8" t="s">
        <v>27</v>
      </c>
      <c r="H4755" s="8" t="s">
        <v>75</v>
      </c>
      <c r="I4755" s="10">
        <v>14947384</v>
      </c>
      <c r="J4755" s="6">
        <f t="shared" si="74"/>
        <v>19292</v>
      </c>
      <c r="K4755" s="7">
        <f>((Table4[[#This Row],[marked_price]]-Table4[[#This Row],[discounted_price]])/Table4[[#This Row],[marked_price]])*100</f>
        <v>55.016671718702639</v>
      </c>
    </row>
    <row r="4756" spans="1:11" x14ac:dyDescent="0.25">
      <c r="A4756" s="3" t="s">
        <v>5118</v>
      </c>
      <c r="B4756" s="3" t="s">
        <v>603</v>
      </c>
      <c r="C4756" s="3">
        <v>3.8</v>
      </c>
      <c r="D4756" s="3">
        <v>18</v>
      </c>
      <c r="E4756" s="4">
        <v>1199</v>
      </c>
      <c r="F4756" s="4">
        <v>575</v>
      </c>
      <c r="G4756" s="3" t="s">
        <v>27</v>
      </c>
      <c r="H4756" s="3" t="s">
        <v>34</v>
      </c>
      <c r="I4756" s="5">
        <v>13392686</v>
      </c>
      <c r="J4756" s="6">
        <f t="shared" si="74"/>
        <v>10350</v>
      </c>
      <c r="K4756" s="7">
        <f>((Table4[[#This Row],[marked_price]]-Table4[[#This Row],[discounted_price]])/Table4[[#This Row],[marked_price]])*100</f>
        <v>52.043369474562141</v>
      </c>
    </row>
    <row r="4757" spans="1:11" x14ac:dyDescent="0.25">
      <c r="A4757" s="8" t="s">
        <v>5119</v>
      </c>
      <c r="B4757" s="8" t="s">
        <v>706</v>
      </c>
      <c r="C4757" s="8">
        <v>4.3</v>
      </c>
      <c r="D4757" s="8">
        <v>43</v>
      </c>
      <c r="E4757" s="9">
        <v>1899</v>
      </c>
      <c r="F4757" s="9">
        <v>569</v>
      </c>
      <c r="G4757" s="8" t="s">
        <v>40</v>
      </c>
      <c r="H4757" s="8" t="s">
        <v>421</v>
      </c>
      <c r="I4757" s="10">
        <v>15607888</v>
      </c>
      <c r="J4757" s="6">
        <f t="shared" si="74"/>
        <v>24467</v>
      </c>
      <c r="K4757" s="7">
        <f>((Table4[[#This Row],[marked_price]]-Table4[[#This Row],[discounted_price]])/Table4[[#This Row],[marked_price]])*100</f>
        <v>70.036861506055814</v>
      </c>
    </row>
    <row r="4758" spans="1:11" x14ac:dyDescent="0.25">
      <c r="A4758" s="3" t="s">
        <v>5120</v>
      </c>
      <c r="B4758" s="3" t="s">
        <v>4385</v>
      </c>
      <c r="C4758" s="3">
        <v>4.5</v>
      </c>
      <c r="D4758" s="3">
        <v>2</v>
      </c>
      <c r="E4758" s="4">
        <v>899</v>
      </c>
      <c r="F4758" s="4">
        <v>395</v>
      </c>
      <c r="G4758" s="3" t="s">
        <v>40</v>
      </c>
      <c r="H4758" s="3" t="s">
        <v>220</v>
      </c>
      <c r="I4758" s="5">
        <v>14021478</v>
      </c>
      <c r="J4758" s="6">
        <f t="shared" si="74"/>
        <v>790</v>
      </c>
      <c r="K4758" s="7">
        <f>((Table4[[#This Row],[marked_price]]-Table4[[#This Row],[discounted_price]])/Table4[[#This Row],[marked_price]])*100</f>
        <v>56.062291434927701</v>
      </c>
    </row>
    <row r="4759" spans="1:11" x14ac:dyDescent="0.25">
      <c r="A4759" s="8" t="s">
        <v>5121</v>
      </c>
      <c r="B4759" s="8" t="s">
        <v>5122</v>
      </c>
      <c r="C4759" s="8">
        <v>4.7</v>
      </c>
      <c r="D4759" s="8">
        <v>21</v>
      </c>
      <c r="E4759" s="9">
        <v>999</v>
      </c>
      <c r="F4759" s="9">
        <v>999</v>
      </c>
      <c r="G4759" s="8" t="s">
        <v>1530</v>
      </c>
      <c r="H4759" s="8" t="s">
        <v>379</v>
      </c>
      <c r="I4759" s="10">
        <v>15677638</v>
      </c>
      <c r="J4759" s="6">
        <f t="shared" si="74"/>
        <v>20979</v>
      </c>
      <c r="K4759" s="7">
        <f>((Table4[[#This Row],[marked_price]]-Table4[[#This Row],[discounted_price]])/Table4[[#This Row],[marked_price]])*100</f>
        <v>0</v>
      </c>
    </row>
    <row r="4760" spans="1:11" x14ac:dyDescent="0.25">
      <c r="A4760" s="3" t="s">
        <v>5123</v>
      </c>
      <c r="B4760" s="3" t="s">
        <v>5124</v>
      </c>
      <c r="C4760" s="3">
        <v>2.5</v>
      </c>
      <c r="D4760" s="3">
        <v>6</v>
      </c>
      <c r="E4760" s="4">
        <v>18000</v>
      </c>
      <c r="F4760" s="4">
        <v>2900</v>
      </c>
      <c r="G4760" s="3" t="s">
        <v>13</v>
      </c>
      <c r="H4760" s="3" t="s">
        <v>188</v>
      </c>
      <c r="I4760" s="5">
        <v>17489818</v>
      </c>
      <c r="J4760" s="6">
        <f t="shared" si="74"/>
        <v>17400</v>
      </c>
      <c r="K4760" s="7">
        <f>((Table4[[#This Row],[marked_price]]-Table4[[#This Row],[discounted_price]])/Table4[[#This Row],[marked_price]])*100</f>
        <v>83.888888888888886</v>
      </c>
    </row>
    <row r="4761" spans="1:11" x14ac:dyDescent="0.25">
      <c r="A4761" s="8" t="s">
        <v>5125</v>
      </c>
      <c r="B4761" s="8" t="s">
        <v>1826</v>
      </c>
      <c r="C4761" s="8">
        <v>3.6</v>
      </c>
      <c r="D4761" s="8">
        <v>24</v>
      </c>
      <c r="E4761" s="9">
        <v>5999</v>
      </c>
      <c r="F4761" s="9">
        <v>1919</v>
      </c>
      <c r="G4761" s="8" t="s">
        <v>20</v>
      </c>
      <c r="H4761" s="8" t="s">
        <v>31</v>
      </c>
      <c r="I4761" s="10">
        <v>15478232</v>
      </c>
      <c r="J4761" s="6">
        <f t="shared" si="74"/>
        <v>46056</v>
      </c>
      <c r="K4761" s="7">
        <f>((Table4[[#This Row],[marked_price]]-Table4[[#This Row],[discounted_price]])/Table4[[#This Row],[marked_price]])*100</f>
        <v>68.011335222537099</v>
      </c>
    </row>
    <row r="4762" spans="1:11" x14ac:dyDescent="0.25">
      <c r="A4762" s="3" t="s">
        <v>1703</v>
      </c>
      <c r="B4762" s="3" t="s">
        <v>3281</v>
      </c>
      <c r="C4762" s="3">
        <v>3.9</v>
      </c>
      <c r="D4762" s="3">
        <v>17</v>
      </c>
      <c r="E4762" s="4">
        <v>2299</v>
      </c>
      <c r="F4762" s="4">
        <v>1609</v>
      </c>
      <c r="G4762" s="3" t="s">
        <v>716</v>
      </c>
      <c r="H4762" s="3" t="s">
        <v>226</v>
      </c>
      <c r="I4762" s="5">
        <v>15854456</v>
      </c>
      <c r="J4762" s="6">
        <f t="shared" si="74"/>
        <v>27353</v>
      </c>
      <c r="K4762" s="7">
        <f>((Table4[[#This Row],[marked_price]]-Table4[[#This Row],[discounted_price]])/Table4[[#This Row],[marked_price]])*100</f>
        <v>30.013049151805131</v>
      </c>
    </row>
    <row r="4763" spans="1:11" x14ac:dyDescent="0.25">
      <c r="A4763" s="8" t="s">
        <v>553</v>
      </c>
      <c r="B4763" s="8" t="s">
        <v>99</v>
      </c>
      <c r="C4763" s="8">
        <v>4.8</v>
      </c>
      <c r="D4763" s="8">
        <v>6</v>
      </c>
      <c r="E4763" s="9">
        <v>2214</v>
      </c>
      <c r="F4763" s="9">
        <v>1483</v>
      </c>
      <c r="G4763" s="8" t="s">
        <v>100</v>
      </c>
      <c r="H4763" s="8" t="s">
        <v>72</v>
      </c>
      <c r="I4763" s="10">
        <v>16219146</v>
      </c>
      <c r="J4763" s="6">
        <f t="shared" si="74"/>
        <v>8898</v>
      </c>
      <c r="K4763" s="7">
        <f>((Table4[[#This Row],[marked_price]]-Table4[[#This Row],[discounted_price]])/Table4[[#This Row],[marked_price]])*100</f>
        <v>33.01716350496838</v>
      </c>
    </row>
    <row r="4764" spans="1:11" x14ac:dyDescent="0.25">
      <c r="A4764" s="3" t="s">
        <v>5126</v>
      </c>
      <c r="B4764" s="3" t="s">
        <v>68</v>
      </c>
      <c r="C4764" s="3">
        <v>4.4000000000000004</v>
      </c>
      <c r="D4764" s="3">
        <v>54</v>
      </c>
      <c r="E4764" s="4">
        <v>699</v>
      </c>
      <c r="F4764" s="4">
        <v>629</v>
      </c>
      <c r="G4764" s="3" t="s">
        <v>329</v>
      </c>
      <c r="H4764" s="3" t="s">
        <v>582</v>
      </c>
      <c r="I4764" s="5">
        <v>15229886</v>
      </c>
      <c r="J4764" s="6">
        <f t="shared" si="74"/>
        <v>33966</v>
      </c>
      <c r="K4764" s="7">
        <f>((Table4[[#This Row],[marked_price]]-Table4[[#This Row],[discounted_price]])/Table4[[#This Row],[marked_price]])*100</f>
        <v>10.014306151645208</v>
      </c>
    </row>
    <row r="4765" spans="1:11" x14ac:dyDescent="0.25">
      <c r="A4765" s="8" t="s">
        <v>5127</v>
      </c>
      <c r="B4765" s="8" t="s">
        <v>944</v>
      </c>
      <c r="C4765" s="8">
        <v>4.4000000000000004</v>
      </c>
      <c r="D4765" s="8">
        <v>14</v>
      </c>
      <c r="E4765" s="9">
        <v>1999</v>
      </c>
      <c r="F4765" s="9">
        <v>1999</v>
      </c>
      <c r="G4765" s="8" t="s">
        <v>945</v>
      </c>
      <c r="H4765" s="8" t="s">
        <v>28</v>
      </c>
      <c r="I4765" s="10">
        <v>14938878</v>
      </c>
      <c r="J4765" s="6">
        <f t="shared" si="74"/>
        <v>27986</v>
      </c>
      <c r="K4765" s="7">
        <f>((Table4[[#This Row],[marked_price]]-Table4[[#This Row],[discounted_price]])/Table4[[#This Row],[marked_price]])*100</f>
        <v>0</v>
      </c>
    </row>
    <row r="4766" spans="1:11" x14ac:dyDescent="0.25">
      <c r="A4766" s="3" t="s">
        <v>5128</v>
      </c>
      <c r="B4766" s="3" t="s">
        <v>4385</v>
      </c>
      <c r="C4766" s="3">
        <v>4.5999999999999996</v>
      </c>
      <c r="D4766" s="3">
        <v>5</v>
      </c>
      <c r="E4766" s="4">
        <v>1249</v>
      </c>
      <c r="F4766" s="4">
        <v>437</v>
      </c>
      <c r="G4766" s="3" t="s">
        <v>20</v>
      </c>
      <c r="H4766" s="3" t="s">
        <v>24</v>
      </c>
      <c r="I4766" s="5">
        <v>17679388</v>
      </c>
      <c r="J4766" s="6">
        <f t="shared" si="74"/>
        <v>2185</v>
      </c>
      <c r="K4766" s="7">
        <f>((Table4[[#This Row],[marked_price]]-Table4[[#This Row],[discounted_price]])/Table4[[#This Row],[marked_price]])*100</f>
        <v>65.012009607686153</v>
      </c>
    </row>
    <row r="4767" spans="1:11" x14ac:dyDescent="0.25">
      <c r="A4767" s="8" t="s">
        <v>5129</v>
      </c>
      <c r="B4767" s="8" t="s">
        <v>784</v>
      </c>
      <c r="C4767" s="8">
        <v>4</v>
      </c>
      <c r="D4767" s="8">
        <v>5</v>
      </c>
      <c r="E4767" s="9">
        <v>1499</v>
      </c>
      <c r="F4767" s="9">
        <v>899</v>
      </c>
      <c r="G4767" s="8" t="s">
        <v>283</v>
      </c>
      <c r="H4767" s="8" t="s">
        <v>155</v>
      </c>
      <c r="I4767" s="10">
        <v>14811386</v>
      </c>
      <c r="J4767" s="6">
        <f t="shared" si="74"/>
        <v>4495</v>
      </c>
      <c r="K4767" s="7">
        <f>((Table4[[#This Row],[marked_price]]-Table4[[#This Row],[discounted_price]])/Table4[[#This Row],[marked_price]])*100</f>
        <v>40.026684456304203</v>
      </c>
    </row>
    <row r="4768" spans="1:11" x14ac:dyDescent="0.25">
      <c r="A4768" s="3" t="s">
        <v>455</v>
      </c>
      <c r="B4768" s="3" t="s">
        <v>1252</v>
      </c>
      <c r="C4768" s="3">
        <v>4</v>
      </c>
      <c r="D4768" s="3">
        <v>12</v>
      </c>
      <c r="E4768" s="4">
        <v>1199</v>
      </c>
      <c r="F4768" s="4">
        <v>431</v>
      </c>
      <c r="G4768" s="3" t="s">
        <v>20</v>
      </c>
      <c r="H4768" s="3" t="s">
        <v>24</v>
      </c>
      <c r="I4768" s="5">
        <v>13626848</v>
      </c>
      <c r="J4768" s="6">
        <f t="shared" si="74"/>
        <v>5172</v>
      </c>
      <c r="K4768" s="7">
        <f>((Table4[[#This Row],[marked_price]]-Table4[[#This Row],[discounted_price]])/Table4[[#This Row],[marked_price]])*100</f>
        <v>64.053377814845703</v>
      </c>
    </row>
    <row r="4769" spans="1:11" x14ac:dyDescent="0.25">
      <c r="A4769" s="8" t="s">
        <v>5130</v>
      </c>
      <c r="B4769" s="8" t="s">
        <v>2460</v>
      </c>
      <c r="C4769" s="8">
        <v>4.4000000000000004</v>
      </c>
      <c r="D4769" s="8">
        <v>441</v>
      </c>
      <c r="E4769" s="9">
        <v>615</v>
      </c>
      <c r="F4769" s="9">
        <v>615</v>
      </c>
      <c r="G4769" s="8" t="s">
        <v>3989</v>
      </c>
      <c r="H4769" s="8" t="s">
        <v>4939</v>
      </c>
      <c r="I4769" s="10">
        <v>11693074</v>
      </c>
      <c r="J4769" s="6">
        <f t="shared" si="74"/>
        <v>271215</v>
      </c>
      <c r="K4769" s="7">
        <f>((Table4[[#This Row],[marked_price]]-Table4[[#This Row],[discounted_price]])/Table4[[#This Row],[marked_price]])*100</f>
        <v>0</v>
      </c>
    </row>
    <row r="4770" spans="1:11" x14ac:dyDescent="0.25">
      <c r="A4770" s="3" t="s">
        <v>5131</v>
      </c>
      <c r="B4770" s="3" t="s">
        <v>5132</v>
      </c>
      <c r="C4770" s="3">
        <v>4</v>
      </c>
      <c r="D4770" s="3">
        <v>33</v>
      </c>
      <c r="E4770" s="4">
        <v>645</v>
      </c>
      <c r="F4770" s="4">
        <v>612</v>
      </c>
      <c r="G4770" s="3" t="s">
        <v>20</v>
      </c>
      <c r="H4770" s="3" t="s">
        <v>4027</v>
      </c>
      <c r="I4770" s="5">
        <v>4448421</v>
      </c>
      <c r="J4770" s="6">
        <f t="shared" si="74"/>
        <v>20196</v>
      </c>
      <c r="K4770" s="7">
        <f>((Table4[[#This Row],[marked_price]]-Table4[[#This Row],[discounted_price]])/Table4[[#This Row],[marked_price]])*100</f>
        <v>5.1162790697674421</v>
      </c>
    </row>
    <row r="4771" spans="1:11" x14ac:dyDescent="0.25">
      <c r="A4771" s="8" t="s">
        <v>227</v>
      </c>
      <c r="B4771" s="8" t="s">
        <v>1075</v>
      </c>
      <c r="C4771" s="8">
        <v>3.8</v>
      </c>
      <c r="D4771" s="8">
        <v>5</v>
      </c>
      <c r="E4771" s="9">
        <v>1999</v>
      </c>
      <c r="F4771" s="9">
        <v>1579</v>
      </c>
      <c r="G4771" s="8" t="s">
        <v>2313</v>
      </c>
      <c r="H4771" s="8" t="s">
        <v>155</v>
      </c>
      <c r="I4771" s="10">
        <v>17446902</v>
      </c>
      <c r="J4771" s="6">
        <f t="shared" si="74"/>
        <v>7895</v>
      </c>
      <c r="K4771" s="7">
        <f>((Table4[[#This Row],[marked_price]]-Table4[[#This Row],[discounted_price]])/Table4[[#This Row],[marked_price]])*100</f>
        <v>21.010505252626313</v>
      </c>
    </row>
    <row r="4772" spans="1:11" x14ac:dyDescent="0.25">
      <c r="A4772" s="3" t="s">
        <v>486</v>
      </c>
      <c r="B4772" s="3" t="s">
        <v>398</v>
      </c>
      <c r="C4772" s="3">
        <v>4.3</v>
      </c>
      <c r="D4772" s="3">
        <v>100</v>
      </c>
      <c r="E4772" s="4">
        <v>2999</v>
      </c>
      <c r="F4772" s="4">
        <v>2399</v>
      </c>
      <c r="G4772" s="3" t="s">
        <v>83</v>
      </c>
      <c r="H4772" s="3" t="s">
        <v>421</v>
      </c>
      <c r="I4772" s="5">
        <v>11614756</v>
      </c>
      <c r="J4772" s="6">
        <f t="shared" si="74"/>
        <v>239900</v>
      </c>
      <c r="K4772" s="7">
        <f>((Table4[[#This Row],[marked_price]]-Table4[[#This Row],[discounted_price]])/Table4[[#This Row],[marked_price]])*100</f>
        <v>20.006668889629879</v>
      </c>
    </row>
    <row r="4773" spans="1:11" x14ac:dyDescent="0.25">
      <c r="A4773" s="8" t="s">
        <v>5133</v>
      </c>
      <c r="B4773" s="8" t="s">
        <v>149</v>
      </c>
      <c r="C4773" s="8">
        <v>3.7</v>
      </c>
      <c r="D4773" s="8">
        <v>29</v>
      </c>
      <c r="E4773" s="9">
        <v>1499</v>
      </c>
      <c r="F4773" s="9">
        <v>674</v>
      </c>
      <c r="G4773" s="8" t="s">
        <v>371</v>
      </c>
      <c r="H4773" s="8" t="s">
        <v>552</v>
      </c>
      <c r="I4773" s="10">
        <v>15940138</v>
      </c>
      <c r="J4773" s="6">
        <f t="shared" si="74"/>
        <v>19546</v>
      </c>
      <c r="K4773" s="7">
        <f>((Table4[[#This Row],[marked_price]]-Table4[[#This Row],[discounted_price]])/Table4[[#This Row],[marked_price]])*100</f>
        <v>55.03669112741828</v>
      </c>
    </row>
    <row r="4774" spans="1:11" x14ac:dyDescent="0.25">
      <c r="A4774" s="3" t="s">
        <v>5134</v>
      </c>
      <c r="B4774" s="3" t="s">
        <v>68</v>
      </c>
      <c r="C4774" s="3">
        <v>4.5999999999999996</v>
      </c>
      <c r="D4774" s="3">
        <v>21</v>
      </c>
      <c r="E4774" s="4">
        <v>399</v>
      </c>
      <c r="F4774" s="4">
        <v>399</v>
      </c>
      <c r="G4774" s="3" t="s">
        <v>1737</v>
      </c>
      <c r="H4774" s="3" t="s">
        <v>24</v>
      </c>
      <c r="I4774" s="5">
        <v>16702876</v>
      </c>
      <c r="J4774" s="6">
        <f t="shared" si="74"/>
        <v>8379</v>
      </c>
      <c r="K4774" s="7">
        <f>((Table4[[#This Row],[marked_price]]-Table4[[#This Row],[discounted_price]])/Table4[[#This Row],[marked_price]])*100</f>
        <v>0</v>
      </c>
    </row>
    <row r="4775" spans="1:11" x14ac:dyDescent="0.25">
      <c r="A4775" s="8" t="s">
        <v>1167</v>
      </c>
      <c r="B4775" s="8" t="s">
        <v>2242</v>
      </c>
      <c r="C4775" s="8">
        <v>4.4000000000000004</v>
      </c>
      <c r="D4775" s="8">
        <v>39</v>
      </c>
      <c r="E4775" s="9">
        <v>1249</v>
      </c>
      <c r="F4775" s="9">
        <v>612</v>
      </c>
      <c r="G4775" s="8" t="s">
        <v>716</v>
      </c>
      <c r="H4775" s="8" t="s">
        <v>226</v>
      </c>
      <c r="I4775" s="10">
        <v>12347196</v>
      </c>
      <c r="J4775" s="6">
        <f t="shared" si="74"/>
        <v>23868</v>
      </c>
      <c r="K4775" s="7">
        <f>((Table4[[#This Row],[marked_price]]-Table4[[#This Row],[discounted_price]])/Table4[[#This Row],[marked_price]])*100</f>
        <v>51.000800640512409</v>
      </c>
    </row>
    <row r="4776" spans="1:11" x14ac:dyDescent="0.25">
      <c r="A4776" s="3" t="s">
        <v>5135</v>
      </c>
      <c r="B4776" s="3" t="s">
        <v>248</v>
      </c>
      <c r="C4776" s="3">
        <v>4.4000000000000004</v>
      </c>
      <c r="D4776" s="3">
        <v>14</v>
      </c>
      <c r="E4776" s="4">
        <v>299</v>
      </c>
      <c r="F4776" s="4">
        <v>299</v>
      </c>
      <c r="G4776" s="3" t="s">
        <v>249</v>
      </c>
      <c r="H4776" s="3" t="s">
        <v>250</v>
      </c>
      <c r="I4776" s="5">
        <v>16910732</v>
      </c>
      <c r="J4776" s="6">
        <f t="shared" si="74"/>
        <v>4186</v>
      </c>
      <c r="K4776" s="7">
        <f>((Table4[[#This Row],[marked_price]]-Table4[[#This Row],[discounted_price]])/Table4[[#This Row],[marked_price]])*100</f>
        <v>0</v>
      </c>
    </row>
    <row r="4777" spans="1:11" x14ac:dyDescent="0.25">
      <c r="A4777" s="8" t="s">
        <v>5136</v>
      </c>
      <c r="B4777" s="8" t="s">
        <v>23</v>
      </c>
      <c r="C4777" s="8">
        <v>4.3</v>
      </c>
      <c r="D4777" s="8">
        <v>7</v>
      </c>
      <c r="E4777" s="9">
        <v>4299</v>
      </c>
      <c r="F4777" s="9">
        <v>2364</v>
      </c>
      <c r="G4777" s="8" t="s">
        <v>20</v>
      </c>
      <c r="H4777" s="8" t="s">
        <v>28</v>
      </c>
      <c r="I4777" s="10">
        <v>14818364</v>
      </c>
      <c r="J4777" s="6">
        <f t="shared" si="74"/>
        <v>16548</v>
      </c>
      <c r="K4777" s="7">
        <f>((Table4[[#This Row],[marked_price]]-Table4[[#This Row],[discounted_price]])/Table4[[#This Row],[marked_price]])*100</f>
        <v>45.010467550593162</v>
      </c>
    </row>
    <row r="4778" spans="1:11" x14ac:dyDescent="0.25">
      <c r="A4778" s="3" t="s">
        <v>5137</v>
      </c>
      <c r="B4778" s="3" t="s">
        <v>652</v>
      </c>
      <c r="C4778" s="3">
        <v>4.3</v>
      </c>
      <c r="D4778" s="3">
        <v>8</v>
      </c>
      <c r="E4778" s="4">
        <v>1599</v>
      </c>
      <c r="F4778" s="4">
        <v>559</v>
      </c>
      <c r="G4778" s="3" t="s">
        <v>716</v>
      </c>
      <c r="H4778" s="3" t="s">
        <v>226</v>
      </c>
      <c r="I4778" s="5">
        <v>16899338</v>
      </c>
      <c r="J4778" s="6">
        <f t="shared" si="74"/>
        <v>4472</v>
      </c>
      <c r="K4778" s="7">
        <f>((Table4[[#This Row],[marked_price]]-Table4[[#This Row],[discounted_price]])/Table4[[#This Row],[marked_price]])*100</f>
        <v>65.040650406504056</v>
      </c>
    </row>
    <row r="4779" spans="1:11" x14ac:dyDescent="0.25">
      <c r="A4779" s="8" t="s">
        <v>5138</v>
      </c>
      <c r="B4779" s="8" t="s">
        <v>336</v>
      </c>
      <c r="C4779" s="8">
        <v>3.3</v>
      </c>
      <c r="D4779" s="8">
        <v>9</v>
      </c>
      <c r="E4779" s="9">
        <v>1499</v>
      </c>
      <c r="F4779" s="9">
        <v>1399</v>
      </c>
      <c r="G4779" s="8" t="s">
        <v>337</v>
      </c>
      <c r="H4779" s="8" t="s">
        <v>338</v>
      </c>
      <c r="I4779" s="10">
        <v>17398186</v>
      </c>
      <c r="J4779" s="6">
        <f t="shared" si="74"/>
        <v>12591</v>
      </c>
      <c r="K4779" s="7">
        <f>((Table4[[#This Row],[marked_price]]-Table4[[#This Row],[discounted_price]])/Table4[[#This Row],[marked_price]])*100</f>
        <v>6.6711140760507011</v>
      </c>
    </row>
    <row r="4780" spans="1:11" x14ac:dyDescent="0.25">
      <c r="A4780" s="3" t="s">
        <v>267</v>
      </c>
      <c r="B4780" s="3" t="s">
        <v>4428</v>
      </c>
      <c r="C4780" s="3">
        <v>4.5999999999999996</v>
      </c>
      <c r="D4780" s="3">
        <v>11</v>
      </c>
      <c r="E4780" s="4">
        <v>1000</v>
      </c>
      <c r="F4780" s="4">
        <v>550</v>
      </c>
      <c r="G4780" s="3" t="s">
        <v>4213</v>
      </c>
      <c r="H4780" s="3" t="s">
        <v>24</v>
      </c>
      <c r="I4780" s="5">
        <v>10836488</v>
      </c>
      <c r="J4780" s="6">
        <f t="shared" si="74"/>
        <v>6050</v>
      </c>
      <c r="K4780" s="7">
        <f>((Table4[[#This Row],[marked_price]]-Table4[[#This Row],[discounted_price]])/Table4[[#This Row],[marked_price]])*100</f>
        <v>45</v>
      </c>
    </row>
    <row r="4781" spans="1:11" x14ac:dyDescent="0.25">
      <c r="A4781" s="8" t="s">
        <v>5139</v>
      </c>
      <c r="B4781" s="8" t="s">
        <v>2992</v>
      </c>
      <c r="C4781" s="8">
        <v>4.4000000000000004</v>
      </c>
      <c r="D4781" s="8">
        <v>5</v>
      </c>
      <c r="E4781" s="9">
        <v>1499</v>
      </c>
      <c r="F4781" s="9">
        <v>749</v>
      </c>
      <c r="G4781" s="8" t="s">
        <v>976</v>
      </c>
      <c r="H4781" s="8" t="s">
        <v>582</v>
      </c>
      <c r="I4781" s="10">
        <v>14806728</v>
      </c>
      <c r="J4781" s="6">
        <f t="shared" si="74"/>
        <v>3745</v>
      </c>
      <c r="K4781" s="7">
        <f>((Table4[[#This Row],[marked_price]]-Table4[[#This Row],[discounted_price]])/Table4[[#This Row],[marked_price]])*100</f>
        <v>50.033355570380259</v>
      </c>
    </row>
    <row r="4782" spans="1:11" x14ac:dyDescent="0.25">
      <c r="A4782" s="3" t="s">
        <v>5140</v>
      </c>
      <c r="B4782" s="3" t="s">
        <v>988</v>
      </c>
      <c r="C4782" s="3">
        <v>3.8</v>
      </c>
      <c r="D4782" s="3">
        <v>5</v>
      </c>
      <c r="E4782" s="4">
        <v>499</v>
      </c>
      <c r="F4782" s="4">
        <v>224</v>
      </c>
      <c r="G4782" s="3" t="s">
        <v>5047</v>
      </c>
      <c r="H4782" s="3" t="s">
        <v>34</v>
      </c>
      <c r="I4782" s="5">
        <v>15141182</v>
      </c>
      <c r="J4782" s="6">
        <f t="shared" si="74"/>
        <v>1120</v>
      </c>
      <c r="K4782" s="7">
        <f>((Table4[[#This Row],[marked_price]]-Table4[[#This Row],[discounted_price]])/Table4[[#This Row],[marked_price]])*100</f>
        <v>55.110220440881761</v>
      </c>
    </row>
    <row r="4783" spans="1:11" x14ac:dyDescent="0.25">
      <c r="A4783" s="8" t="s">
        <v>5141</v>
      </c>
      <c r="B4783" s="8" t="s">
        <v>1187</v>
      </c>
      <c r="C4783" s="8">
        <v>4.5999999999999996</v>
      </c>
      <c r="D4783" s="8">
        <v>7</v>
      </c>
      <c r="E4783" s="9">
        <v>2799</v>
      </c>
      <c r="F4783" s="9">
        <v>2239</v>
      </c>
      <c r="G4783" s="8" t="s">
        <v>40</v>
      </c>
      <c r="H4783" s="8" t="s">
        <v>421</v>
      </c>
      <c r="I4783" s="10">
        <v>15267262</v>
      </c>
      <c r="J4783" s="6">
        <f t="shared" si="74"/>
        <v>15673</v>
      </c>
      <c r="K4783" s="7">
        <f>((Table4[[#This Row],[marked_price]]-Table4[[#This Row],[discounted_price]])/Table4[[#This Row],[marked_price]])*100</f>
        <v>20.007145409074671</v>
      </c>
    </row>
    <row r="4784" spans="1:11" x14ac:dyDescent="0.25">
      <c r="A4784" s="3" t="s">
        <v>5142</v>
      </c>
      <c r="B4784" s="3" t="s">
        <v>678</v>
      </c>
      <c r="C4784" s="3">
        <v>3.4</v>
      </c>
      <c r="D4784" s="3">
        <v>24</v>
      </c>
      <c r="E4784" s="4">
        <v>1999</v>
      </c>
      <c r="F4784" s="4">
        <v>999</v>
      </c>
      <c r="G4784" s="3" t="s">
        <v>13</v>
      </c>
      <c r="H4784" s="3" t="s">
        <v>291</v>
      </c>
      <c r="I4784" s="5">
        <v>14030220</v>
      </c>
      <c r="J4784" s="6">
        <f t="shared" si="74"/>
        <v>23976</v>
      </c>
      <c r="K4784" s="7">
        <f>((Table4[[#This Row],[marked_price]]-Table4[[#This Row],[discounted_price]])/Table4[[#This Row],[marked_price]])*100</f>
        <v>50.025012506253134</v>
      </c>
    </row>
    <row r="4785" spans="1:11" x14ac:dyDescent="0.25">
      <c r="A4785" s="8" t="s">
        <v>5143</v>
      </c>
      <c r="B4785" s="8" t="s">
        <v>3196</v>
      </c>
      <c r="C4785" s="8">
        <v>3.8</v>
      </c>
      <c r="D4785" s="8">
        <v>18</v>
      </c>
      <c r="E4785" s="9">
        <v>1199</v>
      </c>
      <c r="F4785" s="9">
        <v>695</v>
      </c>
      <c r="G4785" s="8" t="s">
        <v>71</v>
      </c>
      <c r="H4785" s="8" t="s">
        <v>34</v>
      </c>
      <c r="I4785" s="10">
        <v>14173534</v>
      </c>
      <c r="J4785" s="6">
        <f t="shared" si="74"/>
        <v>12510</v>
      </c>
      <c r="K4785" s="7">
        <f>((Table4[[#This Row],[marked_price]]-Table4[[#This Row],[discounted_price]])/Table4[[#This Row],[marked_price]])*100</f>
        <v>42.035029190992496</v>
      </c>
    </row>
    <row r="4786" spans="1:11" x14ac:dyDescent="0.25">
      <c r="A4786" s="3" t="s">
        <v>5144</v>
      </c>
      <c r="B4786" s="3" t="s">
        <v>367</v>
      </c>
      <c r="C4786" s="3">
        <v>4.4000000000000004</v>
      </c>
      <c r="D4786" s="3">
        <v>42</v>
      </c>
      <c r="E4786" s="4">
        <v>2370</v>
      </c>
      <c r="F4786" s="4">
        <v>1066</v>
      </c>
      <c r="G4786" s="3" t="s">
        <v>27</v>
      </c>
      <c r="H4786" s="3" t="s">
        <v>368</v>
      </c>
      <c r="I4786" s="5">
        <v>14025858</v>
      </c>
      <c r="J4786" s="6">
        <f t="shared" si="74"/>
        <v>44772</v>
      </c>
      <c r="K4786" s="7">
        <f>((Table4[[#This Row],[marked_price]]-Table4[[#This Row],[discounted_price]])/Table4[[#This Row],[marked_price]])*100</f>
        <v>55.021097046413502</v>
      </c>
    </row>
    <row r="4787" spans="1:11" x14ac:dyDescent="0.25">
      <c r="A4787" s="8" t="s">
        <v>5145</v>
      </c>
      <c r="B4787" s="8" t="s">
        <v>1180</v>
      </c>
      <c r="C4787" s="8">
        <v>4.3</v>
      </c>
      <c r="D4787" s="8">
        <v>170</v>
      </c>
      <c r="E4787" s="9">
        <v>1699</v>
      </c>
      <c r="F4787" s="9">
        <v>696</v>
      </c>
      <c r="G4787" s="8" t="s">
        <v>3244</v>
      </c>
      <c r="H4787" s="8" t="s">
        <v>31</v>
      </c>
      <c r="I4787" s="10">
        <v>11521760</v>
      </c>
      <c r="J4787" s="6">
        <f t="shared" si="74"/>
        <v>118320</v>
      </c>
      <c r="K4787" s="7">
        <f>((Table4[[#This Row],[marked_price]]-Table4[[#This Row],[discounted_price]])/Table4[[#This Row],[marked_price]])*100</f>
        <v>59.034726309593879</v>
      </c>
    </row>
    <row r="4788" spans="1:11" x14ac:dyDescent="0.25">
      <c r="A4788" s="3" t="s">
        <v>4476</v>
      </c>
      <c r="B4788" s="3" t="s">
        <v>235</v>
      </c>
      <c r="C4788" s="3">
        <v>4.5</v>
      </c>
      <c r="D4788" s="3">
        <v>4</v>
      </c>
      <c r="E4788" s="4">
        <v>649</v>
      </c>
      <c r="F4788" s="4">
        <v>649</v>
      </c>
      <c r="G4788" s="3" t="s">
        <v>236</v>
      </c>
      <c r="H4788" s="3" t="s">
        <v>24</v>
      </c>
      <c r="I4788" s="5">
        <v>15753822</v>
      </c>
      <c r="J4788" s="6">
        <f t="shared" si="74"/>
        <v>2596</v>
      </c>
      <c r="K4788" s="7">
        <f>((Table4[[#This Row],[marked_price]]-Table4[[#This Row],[discounted_price]])/Table4[[#This Row],[marked_price]])*100</f>
        <v>0</v>
      </c>
    </row>
    <row r="4789" spans="1:11" x14ac:dyDescent="0.25">
      <c r="A4789" s="8" t="s">
        <v>2048</v>
      </c>
      <c r="B4789" s="8" t="s">
        <v>975</v>
      </c>
      <c r="C4789" s="8">
        <v>4.7</v>
      </c>
      <c r="D4789" s="8">
        <v>9</v>
      </c>
      <c r="E4789" s="9">
        <v>1799</v>
      </c>
      <c r="F4789" s="9">
        <v>899</v>
      </c>
      <c r="G4789" s="8" t="s">
        <v>1550</v>
      </c>
      <c r="H4789" s="8" t="s">
        <v>155</v>
      </c>
      <c r="I4789" s="10">
        <v>15874322</v>
      </c>
      <c r="J4789" s="6">
        <f t="shared" si="74"/>
        <v>8091</v>
      </c>
      <c r="K4789" s="7">
        <f>((Table4[[#This Row],[marked_price]]-Table4[[#This Row],[discounted_price]])/Table4[[#This Row],[marked_price]])*100</f>
        <v>50.027793218454697</v>
      </c>
    </row>
    <row r="4790" spans="1:11" x14ac:dyDescent="0.25">
      <c r="A4790" s="3" t="s">
        <v>5146</v>
      </c>
      <c r="B4790" s="3" t="s">
        <v>858</v>
      </c>
      <c r="C4790" s="3">
        <v>4.0999999999999996</v>
      </c>
      <c r="D4790" s="3">
        <v>412</v>
      </c>
      <c r="E4790" s="4">
        <v>1699</v>
      </c>
      <c r="F4790" s="4">
        <v>1104</v>
      </c>
      <c r="G4790" s="3" t="s">
        <v>71</v>
      </c>
      <c r="H4790" s="3" t="s">
        <v>72</v>
      </c>
      <c r="I4790" s="5">
        <v>9973771</v>
      </c>
      <c r="J4790" s="6">
        <f t="shared" si="74"/>
        <v>454848</v>
      </c>
      <c r="K4790" s="7">
        <f>((Table4[[#This Row],[marked_price]]-Table4[[#This Row],[discounted_price]])/Table4[[#This Row],[marked_price]])*100</f>
        <v>35.020600353148915</v>
      </c>
    </row>
    <row r="4791" spans="1:11" x14ac:dyDescent="0.25">
      <c r="A4791" s="8" t="s">
        <v>5147</v>
      </c>
      <c r="B4791" s="8" t="s">
        <v>579</v>
      </c>
      <c r="C4791" s="8">
        <v>4.0999999999999996</v>
      </c>
      <c r="D4791" s="8">
        <v>17</v>
      </c>
      <c r="E4791" s="9">
        <v>699</v>
      </c>
      <c r="F4791" s="9">
        <v>454</v>
      </c>
      <c r="G4791" s="8" t="s">
        <v>40</v>
      </c>
      <c r="H4791" s="8" t="s">
        <v>34</v>
      </c>
      <c r="I4791" s="10">
        <v>15637568</v>
      </c>
      <c r="J4791" s="6">
        <f t="shared" si="74"/>
        <v>7718</v>
      </c>
      <c r="K4791" s="7">
        <f>((Table4[[#This Row],[marked_price]]-Table4[[#This Row],[discounted_price]])/Table4[[#This Row],[marked_price]])*100</f>
        <v>35.050071530758224</v>
      </c>
    </row>
    <row r="4792" spans="1:11" x14ac:dyDescent="0.25">
      <c r="A4792" s="3" t="s">
        <v>4476</v>
      </c>
      <c r="B4792" s="3" t="s">
        <v>733</v>
      </c>
      <c r="C4792" s="3">
        <v>4.3</v>
      </c>
      <c r="D4792" s="3">
        <v>32</v>
      </c>
      <c r="E4792" s="4">
        <v>299</v>
      </c>
      <c r="F4792" s="4">
        <v>299</v>
      </c>
      <c r="G4792" s="3" t="s">
        <v>20</v>
      </c>
      <c r="H4792" s="3" t="s">
        <v>24</v>
      </c>
      <c r="I4792" s="5">
        <v>15514242</v>
      </c>
      <c r="J4792" s="6">
        <f t="shared" si="74"/>
        <v>9568</v>
      </c>
      <c r="K4792" s="7">
        <f>((Table4[[#This Row],[marked_price]]-Table4[[#This Row],[discounted_price]])/Table4[[#This Row],[marked_price]])*100</f>
        <v>0</v>
      </c>
    </row>
    <row r="4793" spans="1:11" x14ac:dyDescent="0.25">
      <c r="A4793" s="8" t="s">
        <v>5148</v>
      </c>
      <c r="B4793" s="8" t="s">
        <v>2498</v>
      </c>
      <c r="C4793" s="8">
        <v>4.4000000000000004</v>
      </c>
      <c r="D4793" s="8">
        <v>479</v>
      </c>
      <c r="E4793" s="9">
        <v>1045</v>
      </c>
      <c r="F4793" s="9">
        <v>1045</v>
      </c>
      <c r="G4793" s="8" t="s">
        <v>5149</v>
      </c>
      <c r="H4793" s="8" t="s">
        <v>2148</v>
      </c>
      <c r="I4793" s="10">
        <v>2434708</v>
      </c>
      <c r="J4793" s="6">
        <f t="shared" si="74"/>
        <v>500555</v>
      </c>
      <c r="K4793" s="7">
        <f>((Table4[[#This Row],[marked_price]]-Table4[[#This Row],[discounted_price]])/Table4[[#This Row],[marked_price]])*100</f>
        <v>0</v>
      </c>
    </row>
    <row r="4794" spans="1:11" x14ac:dyDescent="0.25">
      <c r="A4794" s="3" t="s">
        <v>5150</v>
      </c>
      <c r="B4794" s="3" t="s">
        <v>255</v>
      </c>
      <c r="C4794" s="3">
        <v>4.5</v>
      </c>
      <c r="D4794" s="3">
        <v>413</v>
      </c>
      <c r="E4794" s="4">
        <v>1498</v>
      </c>
      <c r="F4794" s="4">
        <v>1348</v>
      </c>
      <c r="G4794" s="3" t="s">
        <v>5151</v>
      </c>
      <c r="H4794" s="3" t="s">
        <v>2148</v>
      </c>
      <c r="I4794" s="5">
        <v>14319764</v>
      </c>
      <c r="J4794" s="6">
        <f t="shared" si="74"/>
        <v>556724</v>
      </c>
      <c r="K4794" s="7">
        <f>((Table4[[#This Row],[marked_price]]-Table4[[#This Row],[discounted_price]])/Table4[[#This Row],[marked_price]])*100</f>
        <v>10.013351134846461</v>
      </c>
    </row>
    <row r="4795" spans="1:11" x14ac:dyDescent="0.25">
      <c r="A4795" s="8" t="s">
        <v>5152</v>
      </c>
      <c r="B4795" s="8" t="s">
        <v>3933</v>
      </c>
      <c r="C4795" s="8">
        <v>4.5999999999999996</v>
      </c>
      <c r="D4795" s="8">
        <v>25</v>
      </c>
      <c r="E4795" s="9">
        <v>2499</v>
      </c>
      <c r="F4795" s="9">
        <v>999</v>
      </c>
      <c r="G4795" s="8" t="s">
        <v>13</v>
      </c>
      <c r="H4795" s="8" t="s">
        <v>291</v>
      </c>
      <c r="I4795" s="10">
        <v>14519030</v>
      </c>
      <c r="J4795" s="6">
        <f t="shared" si="74"/>
        <v>24975</v>
      </c>
      <c r="K4795" s="7">
        <f>((Table4[[#This Row],[marked_price]]-Table4[[#This Row],[discounted_price]])/Table4[[#This Row],[marked_price]])*100</f>
        <v>60.024009603841534</v>
      </c>
    </row>
    <row r="4796" spans="1:11" x14ac:dyDescent="0.25">
      <c r="A4796" s="3" t="s">
        <v>5153</v>
      </c>
      <c r="B4796" s="3" t="s">
        <v>1584</v>
      </c>
      <c r="C4796" s="3">
        <v>4</v>
      </c>
      <c r="D4796" s="3">
        <v>22</v>
      </c>
      <c r="E4796" s="4">
        <v>6599</v>
      </c>
      <c r="F4796" s="4">
        <v>2639</v>
      </c>
      <c r="G4796" s="3" t="s">
        <v>20</v>
      </c>
      <c r="H4796" s="3" t="s">
        <v>75</v>
      </c>
      <c r="I4796" s="5">
        <v>14497768</v>
      </c>
      <c r="J4796" s="6">
        <f t="shared" si="74"/>
        <v>58058</v>
      </c>
      <c r="K4796" s="7">
        <f>((Table4[[#This Row],[marked_price]]-Table4[[#This Row],[discounted_price]])/Table4[[#This Row],[marked_price]])*100</f>
        <v>60.009092286710107</v>
      </c>
    </row>
    <row r="4797" spans="1:11" x14ac:dyDescent="0.25">
      <c r="A4797" s="8" t="s">
        <v>5154</v>
      </c>
      <c r="B4797" s="8" t="s">
        <v>2350</v>
      </c>
      <c r="C4797" s="8">
        <v>4.0999999999999996</v>
      </c>
      <c r="D4797" s="8">
        <v>75</v>
      </c>
      <c r="E4797" s="9">
        <v>2599</v>
      </c>
      <c r="F4797" s="9">
        <v>1559</v>
      </c>
      <c r="G4797" s="8" t="s">
        <v>899</v>
      </c>
      <c r="H4797" s="8" t="s">
        <v>155</v>
      </c>
      <c r="I4797" s="10">
        <v>10525330</v>
      </c>
      <c r="J4797" s="6">
        <f t="shared" si="74"/>
        <v>116925</v>
      </c>
      <c r="K4797" s="7">
        <f>((Table4[[#This Row],[marked_price]]-Table4[[#This Row],[discounted_price]])/Table4[[#This Row],[marked_price]])*100</f>
        <v>40.01539053482108</v>
      </c>
    </row>
    <row r="4798" spans="1:11" x14ac:dyDescent="0.25">
      <c r="A4798" s="3" t="s">
        <v>5155</v>
      </c>
      <c r="B4798" s="3" t="s">
        <v>2764</v>
      </c>
      <c r="C4798" s="3">
        <v>4.4000000000000004</v>
      </c>
      <c r="D4798" s="3">
        <v>5</v>
      </c>
      <c r="E4798" s="4">
        <v>699</v>
      </c>
      <c r="F4798" s="4">
        <v>674</v>
      </c>
      <c r="G4798" s="3" t="s">
        <v>5156</v>
      </c>
      <c r="H4798" s="3" t="s">
        <v>1522</v>
      </c>
      <c r="I4798" s="5">
        <v>17711164</v>
      </c>
      <c r="J4798" s="6">
        <f t="shared" si="74"/>
        <v>3370</v>
      </c>
      <c r="K4798" s="7">
        <f>((Table4[[#This Row],[marked_price]]-Table4[[#This Row],[discounted_price]])/Table4[[#This Row],[marked_price]])*100</f>
        <v>3.5765379113018603</v>
      </c>
    </row>
    <row r="4799" spans="1:11" x14ac:dyDescent="0.25">
      <c r="A4799" s="8" t="s">
        <v>5157</v>
      </c>
      <c r="B4799" s="8" t="s">
        <v>1987</v>
      </c>
      <c r="C4799" s="8">
        <v>4.4000000000000004</v>
      </c>
      <c r="D4799" s="8">
        <v>289</v>
      </c>
      <c r="E4799" s="9">
        <v>2527</v>
      </c>
      <c r="F4799" s="9">
        <v>303</v>
      </c>
      <c r="G4799" s="8" t="s">
        <v>13</v>
      </c>
      <c r="H4799" s="8" t="s">
        <v>2936</v>
      </c>
      <c r="I4799" s="10">
        <v>15095600</v>
      </c>
      <c r="J4799" s="6">
        <f t="shared" si="74"/>
        <v>87567</v>
      </c>
      <c r="K4799" s="7">
        <f>((Table4[[#This Row],[marked_price]]-Table4[[#This Row],[discounted_price]])/Table4[[#This Row],[marked_price]])*100</f>
        <v>88.009497427779976</v>
      </c>
    </row>
    <row r="4800" spans="1:11" x14ac:dyDescent="0.25">
      <c r="A4800" s="3" t="s">
        <v>1568</v>
      </c>
      <c r="B4800" s="3" t="s">
        <v>216</v>
      </c>
      <c r="C4800" s="3">
        <v>4.4000000000000004</v>
      </c>
      <c r="D4800" s="3">
        <v>17</v>
      </c>
      <c r="E4800" s="4">
        <v>2999</v>
      </c>
      <c r="F4800" s="4">
        <v>899</v>
      </c>
      <c r="G4800" s="3" t="s">
        <v>3955</v>
      </c>
      <c r="H4800" s="3" t="s">
        <v>75</v>
      </c>
      <c r="I4800" s="5">
        <v>14373310</v>
      </c>
      <c r="J4800" s="6">
        <f t="shared" si="74"/>
        <v>15283</v>
      </c>
      <c r="K4800" s="7">
        <f>((Table4[[#This Row],[marked_price]]-Table4[[#This Row],[discounted_price]])/Table4[[#This Row],[marked_price]])*100</f>
        <v>70.023341113704575</v>
      </c>
    </row>
    <row r="4801" spans="1:11" x14ac:dyDescent="0.25">
      <c r="A4801" s="8" t="s">
        <v>4277</v>
      </c>
      <c r="B4801" s="8" t="s">
        <v>5158</v>
      </c>
      <c r="C4801" s="8">
        <v>4.2</v>
      </c>
      <c r="D4801" s="8">
        <v>5</v>
      </c>
      <c r="E4801" s="9">
        <v>999</v>
      </c>
      <c r="F4801" s="9">
        <v>899</v>
      </c>
      <c r="G4801" s="8" t="s">
        <v>71</v>
      </c>
      <c r="H4801" s="8" t="s">
        <v>72</v>
      </c>
      <c r="I4801" s="10">
        <v>15684326</v>
      </c>
      <c r="J4801" s="6">
        <f t="shared" si="74"/>
        <v>4495</v>
      </c>
      <c r="K4801" s="7">
        <f>((Table4[[#This Row],[marked_price]]-Table4[[#This Row],[discounted_price]])/Table4[[#This Row],[marked_price]])*100</f>
        <v>10.01001001001001</v>
      </c>
    </row>
    <row r="4802" spans="1:11" x14ac:dyDescent="0.25">
      <c r="A4802" s="3" t="s">
        <v>5159</v>
      </c>
      <c r="B4802" s="3" t="s">
        <v>4221</v>
      </c>
      <c r="C4802" s="3">
        <v>3.7</v>
      </c>
      <c r="D4802" s="3">
        <v>61</v>
      </c>
      <c r="E4802" s="4">
        <v>1999</v>
      </c>
      <c r="F4802" s="4">
        <v>799</v>
      </c>
      <c r="G4802" s="3" t="s">
        <v>585</v>
      </c>
      <c r="H4802" s="3" t="s">
        <v>155</v>
      </c>
      <c r="I4802" s="5">
        <v>998950</v>
      </c>
      <c r="J4802" s="6">
        <f t="shared" si="74"/>
        <v>48739</v>
      </c>
      <c r="K4802" s="7">
        <f>((Table4[[#This Row],[marked_price]]-Table4[[#This Row],[discounted_price]])/Table4[[#This Row],[marked_price]])*100</f>
        <v>60.030015007503756</v>
      </c>
    </row>
    <row r="4803" spans="1:11" x14ac:dyDescent="0.25">
      <c r="A4803" s="8" t="s">
        <v>5160</v>
      </c>
      <c r="B4803" s="8" t="s">
        <v>858</v>
      </c>
      <c r="C4803" s="8">
        <v>4.5</v>
      </c>
      <c r="D4803" s="8">
        <v>13</v>
      </c>
      <c r="E4803" s="9">
        <v>1299</v>
      </c>
      <c r="F4803" s="9">
        <v>1299</v>
      </c>
      <c r="G4803" s="8" t="s">
        <v>1675</v>
      </c>
      <c r="H4803" s="8" t="s">
        <v>72</v>
      </c>
      <c r="I4803" s="10">
        <v>14699628</v>
      </c>
      <c r="J4803" s="6">
        <f t="shared" ref="J4803:J4866" si="75">D4803*F4803</f>
        <v>16887</v>
      </c>
      <c r="K4803" s="7">
        <f>((Table4[[#This Row],[marked_price]]-Table4[[#This Row],[discounted_price]])/Table4[[#This Row],[marked_price]])*100</f>
        <v>0</v>
      </c>
    </row>
    <row r="4804" spans="1:11" x14ac:dyDescent="0.25">
      <c r="A4804" s="3" t="s">
        <v>5161</v>
      </c>
      <c r="B4804" s="3" t="s">
        <v>5162</v>
      </c>
      <c r="C4804" s="3">
        <v>4.0999999999999996</v>
      </c>
      <c r="D4804" s="3">
        <v>43</v>
      </c>
      <c r="E4804" s="4">
        <v>1300</v>
      </c>
      <c r="F4804" s="4">
        <v>845</v>
      </c>
      <c r="G4804" s="3" t="s">
        <v>20</v>
      </c>
      <c r="H4804" s="3" t="s">
        <v>321</v>
      </c>
      <c r="I4804" s="5">
        <v>12549482</v>
      </c>
      <c r="J4804" s="6">
        <f t="shared" si="75"/>
        <v>36335</v>
      </c>
      <c r="K4804" s="7">
        <f>((Table4[[#This Row],[marked_price]]-Table4[[#This Row],[discounted_price]])/Table4[[#This Row],[marked_price]])*100</f>
        <v>35</v>
      </c>
    </row>
    <row r="4805" spans="1:11" x14ac:dyDescent="0.25">
      <c r="A4805" s="8" t="s">
        <v>5163</v>
      </c>
      <c r="B4805" s="8" t="s">
        <v>813</v>
      </c>
      <c r="C4805" s="8">
        <v>3.5</v>
      </c>
      <c r="D4805" s="8">
        <v>6</v>
      </c>
      <c r="E4805" s="9">
        <v>1699</v>
      </c>
      <c r="F4805" s="9">
        <v>407</v>
      </c>
      <c r="G4805" s="8" t="s">
        <v>40</v>
      </c>
      <c r="H4805" s="8" t="s">
        <v>34</v>
      </c>
      <c r="I4805" s="10">
        <v>17256890</v>
      </c>
      <c r="J4805" s="6">
        <f t="shared" si="75"/>
        <v>2442</v>
      </c>
      <c r="K4805" s="7">
        <f>((Table4[[#This Row],[marked_price]]-Table4[[#This Row],[discounted_price]])/Table4[[#This Row],[marked_price]])*100</f>
        <v>76.044732195409054</v>
      </c>
    </row>
    <row r="4806" spans="1:11" x14ac:dyDescent="0.25">
      <c r="A4806" s="3" t="s">
        <v>5164</v>
      </c>
      <c r="B4806" s="3" t="s">
        <v>510</v>
      </c>
      <c r="C4806" s="3">
        <v>4.4000000000000004</v>
      </c>
      <c r="D4806" s="3">
        <v>10</v>
      </c>
      <c r="E4806" s="4">
        <v>495</v>
      </c>
      <c r="F4806" s="4">
        <v>495</v>
      </c>
      <c r="G4806" s="3" t="s">
        <v>20</v>
      </c>
      <c r="H4806" s="3" t="s">
        <v>144</v>
      </c>
      <c r="I4806" s="5">
        <v>17698492</v>
      </c>
      <c r="J4806" s="6">
        <f t="shared" si="75"/>
        <v>4950</v>
      </c>
      <c r="K4806" s="7">
        <f>((Table4[[#This Row],[marked_price]]-Table4[[#This Row],[discounted_price]])/Table4[[#This Row],[marked_price]])*100</f>
        <v>0</v>
      </c>
    </row>
    <row r="4807" spans="1:11" x14ac:dyDescent="0.25">
      <c r="A4807" s="8" t="s">
        <v>1702</v>
      </c>
      <c r="B4807" s="8" t="s">
        <v>847</v>
      </c>
      <c r="C4807" s="8">
        <v>4.5999999999999996</v>
      </c>
      <c r="D4807" s="8">
        <v>30</v>
      </c>
      <c r="E4807" s="9">
        <v>2380</v>
      </c>
      <c r="F4807" s="9">
        <v>1190</v>
      </c>
      <c r="G4807" s="8" t="s">
        <v>13</v>
      </c>
      <c r="H4807" s="8" t="s">
        <v>478</v>
      </c>
      <c r="I4807" s="10">
        <v>12476332</v>
      </c>
      <c r="J4807" s="6">
        <f t="shared" si="75"/>
        <v>35700</v>
      </c>
      <c r="K4807" s="7">
        <f>((Table4[[#This Row],[marked_price]]-Table4[[#This Row],[discounted_price]])/Table4[[#This Row],[marked_price]])*100</f>
        <v>50</v>
      </c>
    </row>
    <row r="4808" spans="1:11" x14ac:dyDescent="0.25">
      <c r="A4808" s="3" t="s">
        <v>5165</v>
      </c>
      <c r="B4808" s="3" t="s">
        <v>1667</v>
      </c>
      <c r="C4808" s="3">
        <v>4.3</v>
      </c>
      <c r="D4808" s="3">
        <v>47</v>
      </c>
      <c r="E4808" s="4">
        <v>918</v>
      </c>
      <c r="F4808" s="4">
        <v>477</v>
      </c>
      <c r="G4808" s="3" t="s">
        <v>40</v>
      </c>
      <c r="H4808" s="3" t="s">
        <v>3942</v>
      </c>
      <c r="I4808" s="5">
        <v>12802858</v>
      </c>
      <c r="J4808" s="6">
        <f t="shared" si="75"/>
        <v>22419</v>
      </c>
      <c r="K4808" s="7">
        <f>((Table4[[#This Row],[marked_price]]-Table4[[#This Row],[discounted_price]])/Table4[[#This Row],[marked_price]])*100</f>
        <v>48.03921568627451</v>
      </c>
    </row>
    <row r="4809" spans="1:11" x14ac:dyDescent="0.25">
      <c r="A4809" s="8" t="s">
        <v>1781</v>
      </c>
      <c r="B4809" s="8" t="s">
        <v>1400</v>
      </c>
      <c r="C4809" s="8">
        <v>4.3</v>
      </c>
      <c r="D4809" s="8">
        <v>38</v>
      </c>
      <c r="E4809" s="9">
        <v>1899</v>
      </c>
      <c r="F4809" s="9">
        <v>949</v>
      </c>
      <c r="G4809" s="8" t="s">
        <v>40</v>
      </c>
      <c r="H4809" s="8" t="s">
        <v>155</v>
      </c>
      <c r="I4809" s="10">
        <v>12616168</v>
      </c>
      <c r="J4809" s="6">
        <f t="shared" si="75"/>
        <v>36062</v>
      </c>
      <c r="K4809" s="7">
        <f>((Table4[[#This Row],[marked_price]]-Table4[[#This Row],[discounted_price]])/Table4[[#This Row],[marked_price]])*100</f>
        <v>50.026329647182735</v>
      </c>
    </row>
    <row r="4810" spans="1:11" x14ac:dyDescent="0.25">
      <c r="A4810" s="3" t="s">
        <v>5166</v>
      </c>
      <c r="B4810" s="3" t="s">
        <v>70</v>
      </c>
      <c r="C4810" s="3">
        <v>2</v>
      </c>
      <c r="D4810" s="3">
        <v>3</v>
      </c>
      <c r="E4810" s="4">
        <v>3299</v>
      </c>
      <c r="F4810" s="4">
        <v>1649</v>
      </c>
      <c r="G4810" s="3" t="s">
        <v>20</v>
      </c>
      <c r="H4810" s="3" t="s">
        <v>75</v>
      </c>
      <c r="I4810" s="5">
        <v>13012824</v>
      </c>
      <c r="J4810" s="6">
        <f t="shared" si="75"/>
        <v>4947</v>
      </c>
      <c r="K4810" s="7">
        <f>((Table4[[#This Row],[marked_price]]-Table4[[#This Row],[discounted_price]])/Table4[[#This Row],[marked_price]])*100</f>
        <v>50.015156107911487</v>
      </c>
    </row>
    <row r="4811" spans="1:11" x14ac:dyDescent="0.25">
      <c r="A4811" s="8" t="s">
        <v>215</v>
      </c>
      <c r="B4811" s="8" t="s">
        <v>719</v>
      </c>
      <c r="C4811" s="8">
        <v>3.9</v>
      </c>
      <c r="D4811" s="8">
        <v>34</v>
      </c>
      <c r="E4811" s="9">
        <v>3999</v>
      </c>
      <c r="F4811" s="9">
        <v>1519</v>
      </c>
      <c r="G4811" s="8" t="s">
        <v>20</v>
      </c>
      <c r="H4811" s="8" t="s">
        <v>75</v>
      </c>
      <c r="I4811" s="10">
        <v>14986804</v>
      </c>
      <c r="J4811" s="6">
        <f t="shared" si="75"/>
        <v>51646</v>
      </c>
      <c r="K4811" s="7">
        <f>((Table4[[#This Row],[marked_price]]-Table4[[#This Row],[discounted_price]])/Table4[[#This Row],[marked_price]])*100</f>
        <v>62.015503875968989</v>
      </c>
    </row>
    <row r="4812" spans="1:11" x14ac:dyDescent="0.25">
      <c r="A4812" s="3" t="s">
        <v>5167</v>
      </c>
      <c r="B4812" s="3" t="s">
        <v>1225</v>
      </c>
      <c r="C4812" s="3">
        <v>4.4000000000000004</v>
      </c>
      <c r="D4812" s="3">
        <v>62</v>
      </c>
      <c r="E4812" s="4">
        <v>899</v>
      </c>
      <c r="F4812" s="4">
        <v>746</v>
      </c>
      <c r="G4812" s="3" t="s">
        <v>40</v>
      </c>
      <c r="H4812" s="3" t="s">
        <v>318</v>
      </c>
      <c r="I4812" s="5">
        <v>15748670</v>
      </c>
      <c r="J4812" s="6">
        <f t="shared" si="75"/>
        <v>46252</v>
      </c>
      <c r="K4812" s="7">
        <f>((Table4[[#This Row],[marked_price]]-Table4[[#This Row],[discounted_price]])/Table4[[#This Row],[marked_price]])*100</f>
        <v>17.018909899888765</v>
      </c>
    </row>
    <row r="4813" spans="1:11" x14ac:dyDescent="0.25">
      <c r="A4813" s="8" t="s">
        <v>5168</v>
      </c>
      <c r="B4813" s="8" t="s">
        <v>2284</v>
      </c>
      <c r="C4813" s="8">
        <v>4.5</v>
      </c>
      <c r="D4813" s="8">
        <v>28</v>
      </c>
      <c r="E4813" s="9">
        <v>2899</v>
      </c>
      <c r="F4813" s="9">
        <v>2319</v>
      </c>
      <c r="G4813" s="8" t="s">
        <v>601</v>
      </c>
      <c r="H4813" s="8" t="s">
        <v>434</v>
      </c>
      <c r="I4813" s="10">
        <v>7412844</v>
      </c>
      <c r="J4813" s="6">
        <f t="shared" si="75"/>
        <v>64932</v>
      </c>
      <c r="K4813" s="7">
        <f>((Table4[[#This Row],[marked_price]]-Table4[[#This Row],[discounted_price]])/Table4[[#This Row],[marked_price]])*100</f>
        <v>20.006898930665749</v>
      </c>
    </row>
    <row r="4814" spans="1:11" x14ac:dyDescent="0.25">
      <c r="A4814" s="3" t="s">
        <v>1177</v>
      </c>
      <c r="B4814" s="3" t="s">
        <v>26</v>
      </c>
      <c r="C4814" s="3">
        <v>4</v>
      </c>
      <c r="D4814" s="3">
        <v>5</v>
      </c>
      <c r="E4814" s="4">
        <v>1499</v>
      </c>
      <c r="F4814" s="4">
        <v>974</v>
      </c>
      <c r="G4814" s="3" t="s">
        <v>20</v>
      </c>
      <c r="H4814" s="3" t="s">
        <v>24</v>
      </c>
      <c r="I4814" s="5">
        <v>16938266</v>
      </c>
      <c r="J4814" s="6">
        <f t="shared" si="75"/>
        <v>4870</v>
      </c>
      <c r="K4814" s="7">
        <f>((Table4[[#This Row],[marked_price]]-Table4[[#This Row],[discounted_price]])/Table4[[#This Row],[marked_price]])*100</f>
        <v>35.023348899266175</v>
      </c>
    </row>
    <row r="4815" spans="1:11" x14ac:dyDescent="0.25">
      <c r="A4815" s="8" t="s">
        <v>5169</v>
      </c>
      <c r="B4815" s="8" t="s">
        <v>1866</v>
      </c>
      <c r="C4815" s="8">
        <v>4.0999999999999996</v>
      </c>
      <c r="D4815" s="8">
        <v>8</v>
      </c>
      <c r="E4815" s="9">
        <v>3999</v>
      </c>
      <c r="F4815" s="9">
        <v>1499</v>
      </c>
      <c r="G4815" s="8" t="s">
        <v>1073</v>
      </c>
      <c r="H4815" s="8" t="s">
        <v>618</v>
      </c>
      <c r="I4815" s="10">
        <v>15001300</v>
      </c>
      <c r="J4815" s="6">
        <f t="shared" si="75"/>
        <v>11992</v>
      </c>
      <c r="K4815" s="7">
        <f>((Table4[[#This Row],[marked_price]]-Table4[[#This Row],[discounted_price]])/Table4[[#This Row],[marked_price]])*100</f>
        <v>62.515628907226805</v>
      </c>
    </row>
    <row r="4816" spans="1:11" x14ac:dyDescent="0.25">
      <c r="A4816" s="3" t="s">
        <v>4057</v>
      </c>
      <c r="B4816" s="3" t="s">
        <v>68</v>
      </c>
      <c r="C4816" s="3">
        <v>4.0999999999999996</v>
      </c>
      <c r="D4816" s="3">
        <v>7</v>
      </c>
      <c r="E4816" s="4">
        <v>1099</v>
      </c>
      <c r="F4816" s="4">
        <v>1099</v>
      </c>
      <c r="G4816" s="3" t="s">
        <v>133</v>
      </c>
      <c r="H4816" s="3" t="s">
        <v>226</v>
      </c>
      <c r="I4816" s="5">
        <v>15569552</v>
      </c>
      <c r="J4816" s="6">
        <f t="shared" si="75"/>
        <v>7693</v>
      </c>
      <c r="K4816" s="7">
        <f>((Table4[[#This Row],[marked_price]]-Table4[[#This Row],[discounted_price]])/Table4[[#This Row],[marked_price]])*100</f>
        <v>0</v>
      </c>
    </row>
    <row r="4817" spans="1:11" x14ac:dyDescent="0.25">
      <c r="A4817" s="8" t="s">
        <v>1970</v>
      </c>
      <c r="B4817" s="8" t="s">
        <v>456</v>
      </c>
      <c r="C4817" s="8">
        <v>4.9000000000000004</v>
      </c>
      <c r="D4817" s="8">
        <v>11</v>
      </c>
      <c r="E4817" s="9">
        <v>2599</v>
      </c>
      <c r="F4817" s="9">
        <v>1299</v>
      </c>
      <c r="G4817" s="8" t="s">
        <v>229</v>
      </c>
      <c r="H4817" s="8" t="s">
        <v>155</v>
      </c>
      <c r="I4817" s="10">
        <v>10264075</v>
      </c>
      <c r="J4817" s="6">
        <f t="shared" si="75"/>
        <v>14289</v>
      </c>
      <c r="K4817" s="7">
        <f>((Table4[[#This Row],[marked_price]]-Table4[[#This Row],[discounted_price]])/Table4[[#This Row],[marked_price]])*100</f>
        <v>50.019238168526357</v>
      </c>
    </row>
    <row r="4818" spans="1:11" x14ac:dyDescent="0.25">
      <c r="A4818" s="3" t="s">
        <v>95</v>
      </c>
      <c r="B4818" s="3" t="s">
        <v>1158</v>
      </c>
      <c r="C4818" s="3">
        <v>4.3</v>
      </c>
      <c r="D4818" s="3">
        <v>42</v>
      </c>
      <c r="E4818" s="4">
        <v>649</v>
      </c>
      <c r="F4818" s="4">
        <v>649</v>
      </c>
      <c r="G4818" s="3" t="s">
        <v>13</v>
      </c>
      <c r="H4818" s="3" t="s">
        <v>97</v>
      </c>
      <c r="I4818" s="5">
        <v>4451759</v>
      </c>
      <c r="J4818" s="6">
        <f t="shared" si="75"/>
        <v>27258</v>
      </c>
      <c r="K4818" s="7">
        <f>((Table4[[#This Row],[marked_price]]-Table4[[#This Row],[discounted_price]])/Table4[[#This Row],[marked_price]])*100</f>
        <v>0</v>
      </c>
    </row>
    <row r="4819" spans="1:11" x14ac:dyDescent="0.25">
      <c r="A4819" s="8" t="s">
        <v>5170</v>
      </c>
      <c r="B4819" s="8" t="s">
        <v>5171</v>
      </c>
      <c r="C4819" s="8">
        <v>4.3</v>
      </c>
      <c r="D4819" s="8">
        <v>6</v>
      </c>
      <c r="E4819" s="9">
        <v>2595</v>
      </c>
      <c r="F4819" s="9">
        <v>2101</v>
      </c>
      <c r="G4819" s="8" t="s">
        <v>13</v>
      </c>
      <c r="H4819" s="8" t="s">
        <v>352</v>
      </c>
      <c r="I4819" s="10">
        <v>16488590</v>
      </c>
      <c r="J4819" s="6">
        <f t="shared" si="75"/>
        <v>12606</v>
      </c>
      <c r="K4819" s="7">
        <f>((Table4[[#This Row],[marked_price]]-Table4[[#This Row],[discounted_price]])/Table4[[#This Row],[marked_price]])*100</f>
        <v>19.03660886319846</v>
      </c>
    </row>
    <row r="4820" spans="1:11" x14ac:dyDescent="0.25">
      <c r="A4820" s="3" t="s">
        <v>5172</v>
      </c>
      <c r="B4820" s="3" t="s">
        <v>590</v>
      </c>
      <c r="C4820" s="3">
        <v>4.4000000000000004</v>
      </c>
      <c r="D4820" s="3">
        <v>14</v>
      </c>
      <c r="E4820" s="4">
        <v>3499</v>
      </c>
      <c r="F4820" s="4">
        <v>1924</v>
      </c>
      <c r="G4820" s="3" t="s">
        <v>20</v>
      </c>
      <c r="H4820" s="3" t="s">
        <v>206</v>
      </c>
      <c r="I4820" s="5">
        <v>14678090</v>
      </c>
      <c r="J4820" s="6">
        <f t="shared" si="75"/>
        <v>26936</v>
      </c>
      <c r="K4820" s="7">
        <f>((Table4[[#This Row],[marked_price]]-Table4[[#This Row],[discounted_price]])/Table4[[#This Row],[marked_price]])*100</f>
        <v>45.012860817376392</v>
      </c>
    </row>
    <row r="4821" spans="1:11" x14ac:dyDescent="0.25">
      <c r="A4821" s="8" t="s">
        <v>455</v>
      </c>
      <c r="B4821" s="8" t="s">
        <v>784</v>
      </c>
      <c r="C4821" s="8">
        <v>3.7</v>
      </c>
      <c r="D4821" s="8">
        <v>53</v>
      </c>
      <c r="E4821" s="9">
        <v>799</v>
      </c>
      <c r="F4821" s="9">
        <v>495</v>
      </c>
      <c r="G4821" s="8" t="s">
        <v>40</v>
      </c>
      <c r="H4821" s="8" t="s">
        <v>24</v>
      </c>
      <c r="I4821" s="10">
        <v>13526472</v>
      </c>
      <c r="J4821" s="6">
        <f t="shared" si="75"/>
        <v>26235</v>
      </c>
      <c r="K4821" s="7">
        <f>((Table4[[#This Row],[marked_price]]-Table4[[#This Row],[discounted_price]])/Table4[[#This Row],[marked_price]])*100</f>
        <v>38.047559449311642</v>
      </c>
    </row>
    <row r="4822" spans="1:11" x14ac:dyDescent="0.25">
      <c r="A4822" s="3" t="s">
        <v>1947</v>
      </c>
      <c r="B4822" s="3" t="s">
        <v>843</v>
      </c>
      <c r="C4822" s="3">
        <v>4.2</v>
      </c>
      <c r="D4822" s="3">
        <v>43</v>
      </c>
      <c r="E4822" s="4">
        <v>1095</v>
      </c>
      <c r="F4822" s="4">
        <v>438</v>
      </c>
      <c r="G4822" s="3" t="s">
        <v>40</v>
      </c>
      <c r="H4822" s="3" t="s">
        <v>34</v>
      </c>
      <c r="I4822" s="5">
        <v>13791748</v>
      </c>
      <c r="J4822" s="6">
        <f t="shared" si="75"/>
        <v>18834</v>
      </c>
      <c r="K4822" s="7">
        <f>((Table4[[#This Row],[marked_price]]-Table4[[#This Row],[discounted_price]])/Table4[[#This Row],[marked_price]])*100</f>
        <v>60</v>
      </c>
    </row>
    <row r="4823" spans="1:11" x14ac:dyDescent="0.25">
      <c r="A4823" s="8" t="s">
        <v>5173</v>
      </c>
      <c r="B4823" s="8" t="s">
        <v>2650</v>
      </c>
      <c r="C4823" s="8">
        <v>4.8</v>
      </c>
      <c r="D4823" s="8">
        <v>5</v>
      </c>
      <c r="E4823" s="9">
        <v>2999</v>
      </c>
      <c r="F4823" s="9">
        <v>899</v>
      </c>
      <c r="G4823" s="8" t="s">
        <v>337</v>
      </c>
      <c r="H4823" s="8" t="s">
        <v>191</v>
      </c>
      <c r="I4823" s="10">
        <v>16688658</v>
      </c>
      <c r="J4823" s="6">
        <f t="shared" si="75"/>
        <v>4495</v>
      </c>
      <c r="K4823" s="7">
        <f>((Table4[[#This Row],[marked_price]]-Table4[[#This Row],[discounted_price]])/Table4[[#This Row],[marked_price]])*100</f>
        <v>70.023341113704575</v>
      </c>
    </row>
    <row r="4824" spans="1:11" x14ac:dyDescent="0.25">
      <c r="A4824" s="3" t="s">
        <v>5174</v>
      </c>
      <c r="B4824" s="3" t="s">
        <v>525</v>
      </c>
      <c r="C4824" s="3">
        <v>4.5</v>
      </c>
      <c r="D4824" s="3">
        <v>4300</v>
      </c>
      <c r="E4824" s="4">
        <v>458</v>
      </c>
      <c r="F4824" s="4">
        <v>398</v>
      </c>
      <c r="G4824" s="3" t="s">
        <v>118</v>
      </c>
      <c r="H4824" s="3" t="s">
        <v>735</v>
      </c>
      <c r="I4824" s="5">
        <v>16208230</v>
      </c>
      <c r="J4824" s="6">
        <f t="shared" si="75"/>
        <v>1711400</v>
      </c>
      <c r="K4824" s="7">
        <f>((Table4[[#This Row],[marked_price]]-Table4[[#This Row],[discounted_price]])/Table4[[#This Row],[marked_price]])*100</f>
        <v>13.100436681222707</v>
      </c>
    </row>
    <row r="4825" spans="1:11" x14ac:dyDescent="0.25">
      <c r="A4825" s="8" t="s">
        <v>95</v>
      </c>
      <c r="B4825" s="8" t="s">
        <v>1807</v>
      </c>
      <c r="C4825" s="8">
        <v>4.4000000000000004</v>
      </c>
      <c r="D4825" s="8">
        <v>202</v>
      </c>
      <c r="E4825" s="9">
        <v>6450</v>
      </c>
      <c r="F4825" s="9">
        <v>3225</v>
      </c>
      <c r="G4825" s="8" t="s">
        <v>13</v>
      </c>
      <c r="H4825" s="8" t="s">
        <v>97</v>
      </c>
      <c r="I4825" s="10">
        <v>7286286</v>
      </c>
      <c r="J4825" s="6">
        <f t="shared" si="75"/>
        <v>651450</v>
      </c>
      <c r="K4825" s="7">
        <f>((Table4[[#This Row],[marked_price]]-Table4[[#This Row],[discounted_price]])/Table4[[#This Row],[marked_price]])*100</f>
        <v>50</v>
      </c>
    </row>
    <row r="4826" spans="1:11" x14ac:dyDescent="0.25">
      <c r="A4826" s="3" t="s">
        <v>5175</v>
      </c>
      <c r="B4826" s="3" t="s">
        <v>5176</v>
      </c>
      <c r="C4826" s="3">
        <v>4.4000000000000004</v>
      </c>
      <c r="D4826" s="3">
        <v>5</v>
      </c>
      <c r="E4826" s="4">
        <v>5500</v>
      </c>
      <c r="F4826" s="4">
        <v>1155</v>
      </c>
      <c r="G4826" s="3" t="s">
        <v>13</v>
      </c>
      <c r="H4826" s="3" t="s">
        <v>5177</v>
      </c>
      <c r="I4826" s="5">
        <v>17176952</v>
      </c>
      <c r="J4826" s="6">
        <f t="shared" si="75"/>
        <v>5775</v>
      </c>
      <c r="K4826" s="7">
        <f>((Table4[[#This Row],[marked_price]]-Table4[[#This Row],[discounted_price]])/Table4[[#This Row],[marked_price]])*100</f>
        <v>79</v>
      </c>
    </row>
    <row r="4827" spans="1:11" x14ac:dyDescent="0.25">
      <c r="A4827" s="8" t="s">
        <v>5178</v>
      </c>
      <c r="B4827" s="8" t="s">
        <v>600</v>
      </c>
      <c r="C4827" s="8">
        <v>5</v>
      </c>
      <c r="D4827" s="8">
        <v>6</v>
      </c>
      <c r="E4827" s="9">
        <v>1899</v>
      </c>
      <c r="F4827" s="9">
        <v>607</v>
      </c>
      <c r="G4827" s="8" t="s">
        <v>13</v>
      </c>
      <c r="H4827" s="8" t="s">
        <v>429</v>
      </c>
      <c r="I4827" s="10">
        <v>13803438</v>
      </c>
      <c r="J4827" s="6">
        <f t="shared" si="75"/>
        <v>3642</v>
      </c>
      <c r="K4827" s="7">
        <f>((Table4[[#This Row],[marked_price]]-Table4[[#This Row],[discounted_price]])/Table4[[#This Row],[marked_price]])*100</f>
        <v>68.035808320168513</v>
      </c>
    </row>
    <row r="4828" spans="1:11" x14ac:dyDescent="0.25">
      <c r="A4828" s="3" t="s">
        <v>5179</v>
      </c>
      <c r="B4828" s="3" t="s">
        <v>5180</v>
      </c>
      <c r="C4828" s="3">
        <v>4.5999999999999996</v>
      </c>
      <c r="D4828" s="3">
        <v>7</v>
      </c>
      <c r="E4828" s="4">
        <v>349</v>
      </c>
      <c r="F4828" s="4">
        <v>209</v>
      </c>
      <c r="G4828" s="3" t="s">
        <v>5181</v>
      </c>
      <c r="H4828" s="3" t="s">
        <v>582</v>
      </c>
      <c r="I4828" s="5">
        <v>16785500</v>
      </c>
      <c r="J4828" s="6">
        <f t="shared" si="75"/>
        <v>1463</v>
      </c>
      <c r="K4828" s="7">
        <f>((Table4[[#This Row],[marked_price]]-Table4[[#This Row],[discounted_price]])/Table4[[#This Row],[marked_price]])*100</f>
        <v>40.114613180515754</v>
      </c>
    </row>
    <row r="4829" spans="1:11" x14ac:dyDescent="0.25">
      <c r="A4829" s="8" t="s">
        <v>5182</v>
      </c>
      <c r="B4829" s="8" t="s">
        <v>1502</v>
      </c>
      <c r="C4829" s="8">
        <v>3.6</v>
      </c>
      <c r="D4829" s="8">
        <v>17</v>
      </c>
      <c r="E4829" s="9">
        <v>799</v>
      </c>
      <c r="F4829" s="9">
        <v>695</v>
      </c>
      <c r="G4829" s="8" t="s">
        <v>5183</v>
      </c>
      <c r="H4829" s="8" t="s">
        <v>1522</v>
      </c>
      <c r="I4829" s="10">
        <v>15077950</v>
      </c>
      <c r="J4829" s="6">
        <f t="shared" si="75"/>
        <v>11815</v>
      </c>
      <c r="K4829" s="7">
        <f>((Table4[[#This Row],[marked_price]]-Table4[[#This Row],[discounted_price]])/Table4[[#This Row],[marked_price]])*100</f>
        <v>13.016270337922403</v>
      </c>
    </row>
    <row r="4830" spans="1:11" x14ac:dyDescent="0.25">
      <c r="A4830" s="3" t="s">
        <v>5184</v>
      </c>
      <c r="B4830" s="3" t="s">
        <v>898</v>
      </c>
      <c r="C4830" s="3">
        <v>4.4000000000000004</v>
      </c>
      <c r="D4830" s="3">
        <v>16</v>
      </c>
      <c r="E4830" s="4">
        <v>1899</v>
      </c>
      <c r="F4830" s="4">
        <v>1139</v>
      </c>
      <c r="G4830" s="3" t="s">
        <v>976</v>
      </c>
      <c r="H4830" s="3" t="s">
        <v>582</v>
      </c>
      <c r="I4830" s="5">
        <v>14585644</v>
      </c>
      <c r="J4830" s="6">
        <f t="shared" si="75"/>
        <v>18224</v>
      </c>
      <c r="K4830" s="7">
        <f>((Table4[[#This Row],[marked_price]]-Table4[[#This Row],[discounted_price]])/Table4[[#This Row],[marked_price]])*100</f>
        <v>40.021063717746181</v>
      </c>
    </row>
    <row r="4831" spans="1:11" x14ac:dyDescent="0.25">
      <c r="A4831" s="8" t="s">
        <v>5185</v>
      </c>
      <c r="B4831" s="8" t="s">
        <v>47</v>
      </c>
      <c r="C4831" s="8">
        <v>4.7</v>
      </c>
      <c r="D4831" s="8">
        <v>6</v>
      </c>
      <c r="E4831" s="9">
        <v>2699</v>
      </c>
      <c r="F4831" s="9">
        <v>1754</v>
      </c>
      <c r="G4831" s="8" t="s">
        <v>13</v>
      </c>
      <c r="H4831" s="8" t="s">
        <v>886</v>
      </c>
      <c r="I4831" s="10">
        <v>15416048</v>
      </c>
      <c r="J4831" s="6">
        <f t="shared" si="75"/>
        <v>10524</v>
      </c>
      <c r="K4831" s="7">
        <f>((Table4[[#This Row],[marked_price]]-Table4[[#This Row],[discounted_price]])/Table4[[#This Row],[marked_price]])*100</f>
        <v>35.0129677658392</v>
      </c>
    </row>
    <row r="4832" spans="1:11" x14ac:dyDescent="0.25">
      <c r="A4832" s="3" t="s">
        <v>4041</v>
      </c>
      <c r="B4832" s="3" t="s">
        <v>5186</v>
      </c>
      <c r="C4832" s="3">
        <v>4.3</v>
      </c>
      <c r="D4832" s="3">
        <v>10</v>
      </c>
      <c r="E4832" s="4">
        <v>1899</v>
      </c>
      <c r="F4832" s="4">
        <v>664</v>
      </c>
      <c r="G4832" s="3" t="s">
        <v>27</v>
      </c>
      <c r="H4832" s="3" t="s">
        <v>24</v>
      </c>
      <c r="I4832" s="5">
        <v>17172908</v>
      </c>
      <c r="J4832" s="6">
        <f t="shared" si="75"/>
        <v>6640</v>
      </c>
      <c r="K4832" s="7">
        <f>((Table4[[#This Row],[marked_price]]-Table4[[#This Row],[discounted_price]])/Table4[[#This Row],[marked_price]])*100</f>
        <v>65.034228541337541</v>
      </c>
    </row>
    <row r="4833" spans="1:11" x14ac:dyDescent="0.25">
      <c r="A4833" s="8" t="s">
        <v>2805</v>
      </c>
      <c r="B4833" s="8" t="s">
        <v>485</v>
      </c>
      <c r="C4833" s="8">
        <v>4.7</v>
      </c>
      <c r="D4833" s="8">
        <v>23</v>
      </c>
      <c r="E4833" s="9">
        <v>999</v>
      </c>
      <c r="F4833" s="9">
        <v>399</v>
      </c>
      <c r="G4833" s="8" t="s">
        <v>27</v>
      </c>
      <c r="H4833" s="8" t="s">
        <v>24</v>
      </c>
      <c r="I4833" s="10">
        <v>15120368</v>
      </c>
      <c r="J4833" s="6">
        <f t="shared" si="75"/>
        <v>9177</v>
      </c>
      <c r="K4833" s="7">
        <f>((Table4[[#This Row],[marked_price]]-Table4[[#This Row],[discounted_price]])/Table4[[#This Row],[marked_price]])*100</f>
        <v>60.06006006006006</v>
      </c>
    </row>
    <row r="4834" spans="1:11" x14ac:dyDescent="0.25">
      <c r="A4834" s="3" t="s">
        <v>5187</v>
      </c>
      <c r="B4834" s="3" t="s">
        <v>1422</v>
      </c>
      <c r="C4834" s="3">
        <v>3.3</v>
      </c>
      <c r="D4834" s="3">
        <v>29</v>
      </c>
      <c r="E4834" s="4">
        <v>2490</v>
      </c>
      <c r="F4834" s="4">
        <v>498</v>
      </c>
      <c r="G4834" s="3" t="s">
        <v>337</v>
      </c>
      <c r="H4834" s="3" t="s">
        <v>514</v>
      </c>
      <c r="I4834" s="5">
        <v>14301716</v>
      </c>
      <c r="J4834" s="6">
        <f t="shared" si="75"/>
        <v>14442</v>
      </c>
      <c r="K4834" s="7">
        <f>((Table4[[#This Row],[marked_price]]-Table4[[#This Row],[discounted_price]])/Table4[[#This Row],[marked_price]])*100</f>
        <v>80</v>
      </c>
    </row>
    <row r="4835" spans="1:11" x14ac:dyDescent="0.25">
      <c r="A4835" s="8" t="s">
        <v>834</v>
      </c>
      <c r="B4835" s="8" t="s">
        <v>301</v>
      </c>
      <c r="C4835" s="8">
        <v>4.2</v>
      </c>
      <c r="D4835" s="8">
        <v>60</v>
      </c>
      <c r="E4835" s="9">
        <v>6990</v>
      </c>
      <c r="F4835" s="9">
        <v>4333</v>
      </c>
      <c r="G4835" s="8" t="s">
        <v>13</v>
      </c>
      <c r="H4835" s="8" t="s">
        <v>97</v>
      </c>
      <c r="I4835" s="10">
        <v>8481087</v>
      </c>
      <c r="J4835" s="6">
        <f t="shared" si="75"/>
        <v>259980</v>
      </c>
      <c r="K4835" s="7">
        <f>((Table4[[#This Row],[marked_price]]-Table4[[#This Row],[discounted_price]])/Table4[[#This Row],[marked_price]])*100</f>
        <v>38.011444921316169</v>
      </c>
    </row>
    <row r="4836" spans="1:11" x14ac:dyDescent="0.25">
      <c r="A4836" s="3" t="s">
        <v>2080</v>
      </c>
      <c r="B4836" s="3" t="s">
        <v>1570</v>
      </c>
      <c r="C4836" s="3">
        <v>4.5999999999999996</v>
      </c>
      <c r="D4836" s="3">
        <v>88</v>
      </c>
      <c r="E4836" s="4">
        <v>4599</v>
      </c>
      <c r="F4836" s="4">
        <v>2299</v>
      </c>
      <c r="G4836" s="3" t="s">
        <v>13</v>
      </c>
      <c r="H4836" s="3" t="s">
        <v>291</v>
      </c>
      <c r="I4836" s="5">
        <v>14035860</v>
      </c>
      <c r="J4836" s="6">
        <f t="shared" si="75"/>
        <v>202312</v>
      </c>
      <c r="K4836" s="7">
        <f>((Table4[[#This Row],[marked_price]]-Table4[[#This Row],[discounted_price]])/Table4[[#This Row],[marked_price]])*100</f>
        <v>50.010871928680146</v>
      </c>
    </row>
    <row r="4837" spans="1:11" x14ac:dyDescent="0.25">
      <c r="A4837" s="8" t="s">
        <v>5188</v>
      </c>
      <c r="B4837" s="8" t="s">
        <v>2561</v>
      </c>
      <c r="C4837" s="8">
        <v>4.9000000000000004</v>
      </c>
      <c r="D4837" s="8">
        <v>10</v>
      </c>
      <c r="E4837" s="9">
        <v>1999</v>
      </c>
      <c r="F4837" s="9">
        <v>1299</v>
      </c>
      <c r="G4837" s="8" t="s">
        <v>13</v>
      </c>
      <c r="H4837" s="8" t="s">
        <v>259</v>
      </c>
      <c r="I4837" s="10">
        <v>16875672</v>
      </c>
      <c r="J4837" s="6">
        <f t="shared" si="75"/>
        <v>12990</v>
      </c>
      <c r="K4837" s="7">
        <f>((Table4[[#This Row],[marked_price]]-Table4[[#This Row],[discounted_price]])/Table4[[#This Row],[marked_price]])*100</f>
        <v>35.017508754377189</v>
      </c>
    </row>
    <row r="4838" spans="1:11" x14ac:dyDescent="0.25">
      <c r="A4838" s="3" t="s">
        <v>5189</v>
      </c>
      <c r="B4838" s="3" t="s">
        <v>5190</v>
      </c>
      <c r="C4838" s="3">
        <v>5</v>
      </c>
      <c r="D4838" s="3">
        <v>3</v>
      </c>
      <c r="E4838" s="4">
        <v>1799</v>
      </c>
      <c r="F4838" s="4">
        <v>1079</v>
      </c>
      <c r="G4838" s="3" t="s">
        <v>20</v>
      </c>
      <c r="H4838" s="3" t="s">
        <v>421</v>
      </c>
      <c r="I4838" s="5">
        <v>17065138</v>
      </c>
      <c r="J4838" s="6">
        <f t="shared" si="75"/>
        <v>3237</v>
      </c>
      <c r="K4838" s="7">
        <f>((Table4[[#This Row],[marked_price]]-Table4[[#This Row],[discounted_price]])/Table4[[#This Row],[marked_price]])*100</f>
        <v>40.022234574763758</v>
      </c>
    </row>
    <row r="4839" spans="1:11" x14ac:dyDescent="0.25">
      <c r="A4839" s="8" t="s">
        <v>5191</v>
      </c>
      <c r="B4839" s="8" t="s">
        <v>26</v>
      </c>
      <c r="C4839" s="8">
        <v>4.4000000000000004</v>
      </c>
      <c r="D4839" s="8">
        <v>98</v>
      </c>
      <c r="E4839" s="9">
        <v>2299</v>
      </c>
      <c r="F4839" s="9">
        <v>919</v>
      </c>
      <c r="G4839" s="8" t="s">
        <v>27</v>
      </c>
      <c r="H4839" s="8" t="s">
        <v>362</v>
      </c>
      <c r="I4839" s="10">
        <v>12320070</v>
      </c>
      <c r="J4839" s="6">
        <f t="shared" si="75"/>
        <v>90062</v>
      </c>
      <c r="K4839" s="7">
        <f>((Table4[[#This Row],[marked_price]]-Table4[[#This Row],[discounted_price]])/Table4[[#This Row],[marked_price]])*100</f>
        <v>60.026098303610262</v>
      </c>
    </row>
    <row r="4840" spans="1:11" x14ac:dyDescent="0.25">
      <c r="A4840" s="3" t="s">
        <v>5192</v>
      </c>
      <c r="B4840" s="3" t="s">
        <v>4385</v>
      </c>
      <c r="C4840" s="3">
        <v>4</v>
      </c>
      <c r="D4840" s="3">
        <v>7</v>
      </c>
      <c r="E4840" s="4">
        <v>1299</v>
      </c>
      <c r="F4840" s="4">
        <v>493</v>
      </c>
      <c r="G4840" s="3" t="s">
        <v>20</v>
      </c>
      <c r="H4840" s="3" t="s">
        <v>24</v>
      </c>
      <c r="I4840" s="5">
        <v>16456234</v>
      </c>
      <c r="J4840" s="6">
        <f t="shared" si="75"/>
        <v>3451</v>
      </c>
      <c r="K4840" s="7">
        <f>((Table4[[#This Row],[marked_price]]-Table4[[#This Row],[discounted_price]])/Table4[[#This Row],[marked_price]])*100</f>
        <v>62.047729022324859</v>
      </c>
    </row>
    <row r="4841" spans="1:11" x14ac:dyDescent="0.25">
      <c r="A4841" s="8" t="s">
        <v>293</v>
      </c>
      <c r="B4841" s="8" t="s">
        <v>975</v>
      </c>
      <c r="C4841" s="8">
        <v>4.5999999999999996</v>
      </c>
      <c r="D4841" s="8">
        <v>8</v>
      </c>
      <c r="E4841" s="9">
        <v>699</v>
      </c>
      <c r="F4841" s="9">
        <v>489</v>
      </c>
      <c r="G4841" s="8" t="s">
        <v>20</v>
      </c>
      <c r="H4841" s="8" t="s">
        <v>24</v>
      </c>
      <c r="I4841" s="10">
        <v>17520738</v>
      </c>
      <c r="J4841" s="6">
        <f t="shared" si="75"/>
        <v>3912</v>
      </c>
      <c r="K4841" s="7">
        <f>((Table4[[#This Row],[marked_price]]-Table4[[#This Row],[discounted_price]])/Table4[[#This Row],[marked_price]])*100</f>
        <v>30.042918454935624</v>
      </c>
    </row>
    <row r="4842" spans="1:11" x14ac:dyDescent="0.25">
      <c r="A4842" s="3" t="s">
        <v>5193</v>
      </c>
      <c r="B4842" s="3" t="s">
        <v>731</v>
      </c>
      <c r="C4842" s="3">
        <v>4.4000000000000004</v>
      </c>
      <c r="D4842" s="3">
        <v>484</v>
      </c>
      <c r="E4842" s="4">
        <v>348</v>
      </c>
      <c r="F4842" s="4">
        <v>348</v>
      </c>
      <c r="G4842" s="3" t="s">
        <v>1654</v>
      </c>
      <c r="H4842" s="3" t="s">
        <v>735</v>
      </c>
      <c r="I4842" s="5">
        <v>11021422</v>
      </c>
      <c r="J4842" s="6">
        <f t="shared" si="75"/>
        <v>168432</v>
      </c>
      <c r="K4842" s="7">
        <f>((Table4[[#This Row],[marked_price]]-Table4[[#This Row],[discounted_price]])/Table4[[#This Row],[marked_price]])*100</f>
        <v>0</v>
      </c>
    </row>
    <row r="4843" spans="1:11" x14ac:dyDescent="0.25">
      <c r="A4843" s="8" t="s">
        <v>5194</v>
      </c>
      <c r="B4843" s="8" t="s">
        <v>2873</v>
      </c>
      <c r="C4843" s="8">
        <v>4.4000000000000004</v>
      </c>
      <c r="D4843" s="8">
        <v>50</v>
      </c>
      <c r="E4843" s="9">
        <v>2999</v>
      </c>
      <c r="F4843" s="9">
        <v>1409</v>
      </c>
      <c r="G4843" s="8" t="s">
        <v>2874</v>
      </c>
      <c r="H4843" s="8" t="s">
        <v>75</v>
      </c>
      <c r="I4843" s="10">
        <v>10823560</v>
      </c>
      <c r="J4843" s="6">
        <f t="shared" si="75"/>
        <v>70450</v>
      </c>
      <c r="K4843" s="7">
        <f>((Table4[[#This Row],[marked_price]]-Table4[[#This Row],[discounted_price]])/Table4[[#This Row],[marked_price]])*100</f>
        <v>53.01767255751917</v>
      </c>
    </row>
    <row r="4844" spans="1:11" x14ac:dyDescent="0.25">
      <c r="A4844" s="3" t="s">
        <v>5195</v>
      </c>
      <c r="B4844" s="3" t="s">
        <v>858</v>
      </c>
      <c r="C4844" s="3">
        <v>3.7</v>
      </c>
      <c r="D4844" s="3">
        <v>11</v>
      </c>
      <c r="E4844" s="4">
        <v>2499</v>
      </c>
      <c r="F4844" s="4">
        <v>1124</v>
      </c>
      <c r="G4844" s="3" t="s">
        <v>20</v>
      </c>
      <c r="H4844" s="3" t="s">
        <v>72</v>
      </c>
      <c r="I4844" s="5">
        <v>15146286</v>
      </c>
      <c r="J4844" s="6">
        <f t="shared" si="75"/>
        <v>12364</v>
      </c>
      <c r="K4844" s="7">
        <f>((Table4[[#This Row],[marked_price]]-Table4[[#This Row],[discounted_price]])/Table4[[#This Row],[marked_price]])*100</f>
        <v>55.022008803521402</v>
      </c>
    </row>
    <row r="4845" spans="1:11" x14ac:dyDescent="0.25">
      <c r="A4845" s="8" t="s">
        <v>5196</v>
      </c>
      <c r="B4845" s="8" t="s">
        <v>1416</v>
      </c>
      <c r="C4845" s="8">
        <v>4.7</v>
      </c>
      <c r="D4845" s="8">
        <v>15</v>
      </c>
      <c r="E4845" s="9">
        <v>2320</v>
      </c>
      <c r="F4845" s="9">
        <v>1190</v>
      </c>
      <c r="G4845" s="8" t="s">
        <v>1417</v>
      </c>
      <c r="H4845" s="8" t="s">
        <v>31</v>
      </c>
      <c r="I4845" s="10">
        <v>15993718</v>
      </c>
      <c r="J4845" s="6">
        <f t="shared" si="75"/>
        <v>17850</v>
      </c>
      <c r="K4845" s="7">
        <f>((Table4[[#This Row],[marked_price]]-Table4[[#This Row],[discounted_price]])/Table4[[#This Row],[marked_price]])*100</f>
        <v>48.706896551724135</v>
      </c>
    </row>
    <row r="4846" spans="1:11" x14ac:dyDescent="0.25">
      <c r="A4846" s="3" t="s">
        <v>5197</v>
      </c>
      <c r="B4846" s="3" t="s">
        <v>676</v>
      </c>
      <c r="C4846" s="3">
        <v>3.5</v>
      </c>
      <c r="D4846" s="3">
        <v>21</v>
      </c>
      <c r="E4846" s="4">
        <v>4498</v>
      </c>
      <c r="F4846" s="4">
        <v>1799</v>
      </c>
      <c r="G4846" s="3" t="s">
        <v>13</v>
      </c>
      <c r="H4846" s="3" t="s">
        <v>2971</v>
      </c>
      <c r="I4846" s="5">
        <v>13559110</v>
      </c>
      <c r="J4846" s="6">
        <f t="shared" si="75"/>
        <v>37779</v>
      </c>
      <c r="K4846" s="7">
        <f>((Table4[[#This Row],[marked_price]]-Table4[[#This Row],[discounted_price]])/Table4[[#This Row],[marked_price]])*100</f>
        <v>60.004446420631396</v>
      </c>
    </row>
    <row r="4847" spans="1:11" x14ac:dyDescent="0.25">
      <c r="A4847" s="8" t="s">
        <v>5198</v>
      </c>
      <c r="B4847" s="8" t="s">
        <v>248</v>
      </c>
      <c r="C4847" s="8">
        <v>4.7</v>
      </c>
      <c r="D4847" s="8">
        <v>7</v>
      </c>
      <c r="E4847" s="9">
        <v>799</v>
      </c>
      <c r="F4847" s="9">
        <v>799</v>
      </c>
      <c r="G4847" s="8" t="s">
        <v>249</v>
      </c>
      <c r="H4847" s="8" t="s">
        <v>226</v>
      </c>
      <c r="I4847" s="10">
        <v>16899670</v>
      </c>
      <c r="J4847" s="6">
        <f t="shared" si="75"/>
        <v>5593</v>
      </c>
      <c r="K4847" s="7">
        <f>((Table4[[#This Row],[marked_price]]-Table4[[#This Row],[discounted_price]])/Table4[[#This Row],[marked_price]])*100</f>
        <v>0</v>
      </c>
    </row>
    <row r="4848" spans="1:11" x14ac:dyDescent="0.25">
      <c r="A4848" s="3" t="s">
        <v>670</v>
      </c>
      <c r="B4848" s="3" t="s">
        <v>590</v>
      </c>
      <c r="C4848" s="3">
        <v>4.2</v>
      </c>
      <c r="D4848" s="3">
        <v>17</v>
      </c>
      <c r="E4848" s="4">
        <v>2499</v>
      </c>
      <c r="F4848" s="4">
        <v>874</v>
      </c>
      <c r="G4848" s="3" t="s">
        <v>13</v>
      </c>
      <c r="H4848" s="3" t="s">
        <v>259</v>
      </c>
      <c r="I4848" s="5">
        <v>8789355</v>
      </c>
      <c r="J4848" s="6">
        <f t="shared" si="75"/>
        <v>14858</v>
      </c>
      <c r="K4848" s="7">
        <f>((Table4[[#This Row],[marked_price]]-Table4[[#This Row],[discounted_price]])/Table4[[#This Row],[marked_price]])*100</f>
        <v>65.026010404161667</v>
      </c>
    </row>
    <row r="4849" spans="1:11" x14ac:dyDescent="0.25">
      <c r="A4849" s="8" t="s">
        <v>2014</v>
      </c>
      <c r="B4849" s="8" t="s">
        <v>972</v>
      </c>
      <c r="C4849" s="8">
        <v>3.5</v>
      </c>
      <c r="D4849" s="8">
        <v>28</v>
      </c>
      <c r="E4849" s="9">
        <v>749</v>
      </c>
      <c r="F4849" s="9">
        <v>350</v>
      </c>
      <c r="G4849" s="8" t="s">
        <v>40</v>
      </c>
      <c r="H4849" s="8" t="s">
        <v>64</v>
      </c>
      <c r="I4849" s="10">
        <v>11177578</v>
      </c>
      <c r="J4849" s="6">
        <f t="shared" si="75"/>
        <v>9800</v>
      </c>
      <c r="K4849" s="7">
        <f>((Table4[[#This Row],[marked_price]]-Table4[[#This Row],[discounted_price]])/Table4[[#This Row],[marked_price]])*100</f>
        <v>53.271028037383175</v>
      </c>
    </row>
    <row r="4850" spans="1:11" x14ac:dyDescent="0.25">
      <c r="A4850" s="3" t="s">
        <v>5199</v>
      </c>
      <c r="B4850" s="3" t="s">
        <v>2082</v>
      </c>
      <c r="C4850" s="3">
        <v>4.4000000000000004</v>
      </c>
      <c r="D4850" s="3">
        <v>23</v>
      </c>
      <c r="E4850" s="4">
        <v>1499</v>
      </c>
      <c r="F4850" s="4">
        <v>899</v>
      </c>
      <c r="G4850" s="3" t="s">
        <v>5200</v>
      </c>
      <c r="H4850" s="3" t="s">
        <v>24</v>
      </c>
      <c r="I4850" s="5">
        <v>12431596</v>
      </c>
      <c r="J4850" s="6">
        <f t="shared" si="75"/>
        <v>20677</v>
      </c>
      <c r="K4850" s="7">
        <f>((Table4[[#This Row],[marked_price]]-Table4[[#This Row],[discounted_price]])/Table4[[#This Row],[marked_price]])*100</f>
        <v>40.026684456304203</v>
      </c>
    </row>
    <row r="4851" spans="1:11" x14ac:dyDescent="0.25">
      <c r="A4851" s="8" t="s">
        <v>5201</v>
      </c>
      <c r="B4851" s="8" t="s">
        <v>684</v>
      </c>
      <c r="C4851" s="8">
        <v>4.3</v>
      </c>
      <c r="D4851" s="8">
        <v>48</v>
      </c>
      <c r="E4851" s="9">
        <v>1295</v>
      </c>
      <c r="F4851" s="9">
        <v>906</v>
      </c>
      <c r="G4851" s="8" t="s">
        <v>71</v>
      </c>
      <c r="H4851" s="8" t="s">
        <v>34</v>
      </c>
      <c r="I4851" s="10">
        <v>12679262</v>
      </c>
      <c r="J4851" s="6">
        <f t="shared" si="75"/>
        <v>43488</v>
      </c>
      <c r="K4851" s="7">
        <f>((Table4[[#This Row],[marked_price]]-Table4[[#This Row],[discounted_price]])/Table4[[#This Row],[marked_price]])*100</f>
        <v>30.038610038610038</v>
      </c>
    </row>
    <row r="4852" spans="1:11" x14ac:dyDescent="0.25">
      <c r="A4852" s="3" t="s">
        <v>5202</v>
      </c>
      <c r="B4852" s="3" t="s">
        <v>390</v>
      </c>
      <c r="C4852" s="3">
        <v>4.5</v>
      </c>
      <c r="D4852" s="3">
        <v>247</v>
      </c>
      <c r="E4852" s="4">
        <v>199</v>
      </c>
      <c r="F4852" s="4">
        <v>179</v>
      </c>
      <c r="G4852" s="3" t="s">
        <v>1603</v>
      </c>
      <c r="H4852" s="3" t="s">
        <v>892</v>
      </c>
      <c r="I4852" s="5">
        <v>9530069</v>
      </c>
      <c r="J4852" s="6">
        <f t="shared" si="75"/>
        <v>44213</v>
      </c>
      <c r="K4852" s="7">
        <f>((Table4[[#This Row],[marked_price]]-Table4[[#This Row],[discounted_price]])/Table4[[#This Row],[marked_price]])*100</f>
        <v>10.050251256281408</v>
      </c>
    </row>
    <row r="4853" spans="1:11" x14ac:dyDescent="0.25">
      <c r="A4853" s="8" t="s">
        <v>5203</v>
      </c>
      <c r="B4853" s="8" t="s">
        <v>398</v>
      </c>
      <c r="C4853" s="8">
        <v>4.5999999999999996</v>
      </c>
      <c r="D4853" s="8">
        <v>16</v>
      </c>
      <c r="E4853" s="9">
        <v>1499</v>
      </c>
      <c r="F4853" s="9">
        <v>1499</v>
      </c>
      <c r="G4853" s="8" t="s">
        <v>399</v>
      </c>
      <c r="H4853" s="8" t="s">
        <v>109</v>
      </c>
      <c r="I4853" s="10">
        <v>15813184</v>
      </c>
      <c r="J4853" s="6">
        <f t="shared" si="75"/>
        <v>23984</v>
      </c>
      <c r="K4853" s="7">
        <f>((Table4[[#This Row],[marked_price]]-Table4[[#This Row],[discounted_price]])/Table4[[#This Row],[marked_price]])*100</f>
        <v>0</v>
      </c>
    </row>
    <row r="4854" spans="1:11" x14ac:dyDescent="0.25">
      <c r="A4854" s="3" t="s">
        <v>491</v>
      </c>
      <c r="B4854" s="3" t="s">
        <v>545</v>
      </c>
      <c r="C4854" s="3">
        <v>5</v>
      </c>
      <c r="D4854" s="3">
        <v>24</v>
      </c>
      <c r="E4854" s="4">
        <v>1990</v>
      </c>
      <c r="F4854" s="4">
        <v>1990</v>
      </c>
      <c r="G4854" s="3" t="s">
        <v>129</v>
      </c>
      <c r="H4854" s="3" t="s">
        <v>130</v>
      </c>
      <c r="I4854" s="5">
        <v>13716424</v>
      </c>
      <c r="J4854" s="6">
        <f t="shared" si="75"/>
        <v>47760</v>
      </c>
      <c r="K4854" s="7">
        <f>((Table4[[#This Row],[marked_price]]-Table4[[#This Row],[discounted_price]])/Table4[[#This Row],[marked_price]])*100</f>
        <v>0</v>
      </c>
    </row>
    <row r="4855" spans="1:11" x14ac:dyDescent="0.25">
      <c r="A4855" s="8" t="s">
        <v>1762</v>
      </c>
      <c r="B4855" s="8" t="s">
        <v>1444</v>
      </c>
      <c r="C4855" s="8">
        <v>4.0999999999999996</v>
      </c>
      <c r="D4855" s="8">
        <v>202</v>
      </c>
      <c r="E4855" s="9">
        <v>1499</v>
      </c>
      <c r="F4855" s="9">
        <v>509</v>
      </c>
      <c r="G4855" s="8" t="s">
        <v>56</v>
      </c>
      <c r="H4855" s="8" t="s">
        <v>24</v>
      </c>
      <c r="I4855" s="10">
        <v>11467294</v>
      </c>
      <c r="J4855" s="6">
        <f t="shared" si="75"/>
        <v>102818</v>
      </c>
      <c r="K4855" s="7">
        <f>((Table4[[#This Row],[marked_price]]-Table4[[#This Row],[discounted_price]])/Table4[[#This Row],[marked_price]])*100</f>
        <v>66.04402935290193</v>
      </c>
    </row>
    <row r="4856" spans="1:11" x14ac:dyDescent="0.25">
      <c r="A4856" s="3" t="s">
        <v>5204</v>
      </c>
      <c r="B4856" s="3" t="s">
        <v>427</v>
      </c>
      <c r="C4856" s="3">
        <v>4.4000000000000004</v>
      </c>
      <c r="D4856" s="3">
        <v>112</v>
      </c>
      <c r="E4856" s="4">
        <v>1499</v>
      </c>
      <c r="F4856" s="4">
        <v>749</v>
      </c>
      <c r="G4856" s="3" t="s">
        <v>665</v>
      </c>
      <c r="H4856" s="3" t="s">
        <v>429</v>
      </c>
      <c r="I4856" s="5">
        <v>11325308</v>
      </c>
      <c r="J4856" s="6">
        <f t="shared" si="75"/>
        <v>83888</v>
      </c>
      <c r="K4856" s="7">
        <f>((Table4[[#This Row],[marked_price]]-Table4[[#This Row],[discounted_price]])/Table4[[#This Row],[marked_price]])*100</f>
        <v>50.033355570380259</v>
      </c>
    </row>
    <row r="4857" spans="1:11" x14ac:dyDescent="0.25">
      <c r="A4857" s="8" t="s">
        <v>69</v>
      </c>
      <c r="B4857" s="8" t="s">
        <v>554</v>
      </c>
      <c r="C4857" s="8">
        <v>4.4000000000000004</v>
      </c>
      <c r="D4857" s="8">
        <v>12</v>
      </c>
      <c r="E4857" s="9">
        <v>1899</v>
      </c>
      <c r="F4857" s="9">
        <v>949</v>
      </c>
      <c r="G4857" s="8" t="s">
        <v>20</v>
      </c>
      <c r="H4857" s="8" t="s">
        <v>72</v>
      </c>
      <c r="I4857" s="10">
        <v>12400328</v>
      </c>
      <c r="J4857" s="6">
        <f t="shared" si="75"/>
        <v>11388</v>
      </c>
      <c r="K4857" s="7">
        <f>((Table4[[#This Row],[marked_price]]-Table4[[#This Row],[discounted_price]])/Table4[[#This Row],[marked_price]])*100</f>
        <v>50.026329647182735</v>
      </c>
    </row>
    <row r="4858" spans="1:11" x14ac:dyDescent="0.25">
      <c r="A4858" s="3" t="s">
        <v>4609</v>
      </c>
      <c r="B4858" s="3" t="s">
        <v>1605</v>
      </c>
      <c r="C4858" s="3">
        <v>4</v>
      </c>
      <c r="D4858" s="3">
        <v>7</v>
      </c>
      <c r="E4858" s="4">
        <v>898</v>
      </c>
      <c r="F4858" s="4">
        <v>359</v>
      </c>
      <c r="G4858" s="3" t="s">
        <v>40</v>
      </c>
      <c r="H4858" s="3" t="s">
        <v>24</v>
      </c>
      <c r="I4858" s="5">
        <v>14714378</v>
      </c>
      <c r="J4858" s="6">
        <f t="shared" si="75"/>
        <v>2513</v>
      </c>
      <c r="K4858" s="7">
        <f>((Table4[[#This Row],[marked_price]]-Table4[[#This Row],[discounted_price]])/Table4[[#This Row],[marked_price]])*100</f>
        <v>60.022271714922049</v>
      </c>
    </row>
    <row r="4859" spans="1:11" x14ac:dyDescent="0.25">
      <c r="A4859" s="8" t="s">
        <v>5205</v>
      </c>
      <c r="B4859" s="8" t="s">
        <v>1418</v>
      </c>
      <c r="C4859" s="8">
        <v>4</v>
      </c>
      <c r="D4859" s="8">
        <v>115</v>
      </c>
      <c r="E4859" s="9">
        <v>1477</v>
      </c>
      <c r="F4859" s="9">
        <v>561</v>
      </c>
      <c r="G4859" s="8" t="s">
        <v>56</v>
      </c>
      <c r="H4859" s="8" t="s">
        <v>72</v>
      </c>
      <c r="I4859" s="10">
        <v>12705426</v>
      </c>
      <c r="J4859" s="6">
        <f t="shared" si="75"/>
        <v>64515</v>
      </c>
      <c r="K4859" s="7">
        <f>((Table4[[#This Row],[marked_price]]-Table4[[#This Row],[discounted_price]])/Table4[[#This Row],[marked_price]])*100</f>
        <v>62.017603249830735</v>
      </c>
    </row>
    <row r="4860" spans="1:11" x14ac:dyDescent="0.25">
      <c r="A4860" s="3" t="s">
        <v>5206</v>
      </c>
      <c r="B4860" s="3" t="s">
        <v>1312</v>
      </c>
      <c r="C4860" s="3">
        <v>4.8</v>
      </c>
      <c r="D4860" s="3">
        <v>5</v>
      </c>
      <c r="E4860" s="4">
        <v>7495</v>
      </c>
      <c r="F4860" s="4">
        <v>4122</v>
      </c>
      <c r="G4860" s="3" t="s">
        <v>13</v>
      </c>
      <c r="H4860" s="3" t="s">
        <v>97</v>
      </c>
      <c r="I4860" s="5">
        <v>15475690</v>
      </c>
      <c r="J4860" s="6">
        <f t="shared" si="75"/>
        <v>20610</v>
      </c>
      <c r="K4860" s="7">
        <f>((Table4[[#This Row],[marked_price]]-Table4[[#This Row],[discounted_price]])/Table4[[#This Row],[marked_price]])*100</f>
        <v>45.003335557038028</v>
      </c>
    </row>
    <row r="4861" spans="1:11" x14ac:dyDescent="0.25">
      <c r="A4861" s="8" t="s">
        <v>5207</v>
      </c>
      <c r="B4861" s="8" t="s">
        <v>26</v>
      </c>
      <c r="C4861" s="8">
        <v>4</v>
      </c>
      <c r="D4861" s="8">
        <v>5</v>
      </c>
      <c r="E4861" s="9">
        <v>1899</v>
      </c>
      <c r="F4861" s="9">
        <v>1899</v>
      </c>
      <c r="G4861" s="8" t="s">
        <v>420</v>
      </c>
      <c r="H4861" s="8" t="s">
        <v>421</v>
      </c>
      <c r="I4861" s="10">
        <v>14703960</v>
      </c>
      <c r="J4861" s="6">
        <f t="shared" si="75"/>
        <v>9495</v>
      </c>
      <c r="K4861" s="7">
        <f>((Table4[[#This Row],[marked_price]]-Table4[[#This Row],[discounted_price]])/Table4[[#This Row],[marked_price]])*100</f>
        <v>0</v>
      </c>
    </row>
    <row r="4862" spans="1:11" x14ac:dyDescent="0.25">
      <c r="A4862" s="3" t="s">
        <v>5208</v>
      </c>
      <c r="B4862" s="3" t="s">
        <v>1584</v>
      </c>
      <c r="C4862" s="3">
        <v>3.5</v>
      </c>
      <c r="D4862" s="3">
        <v>4</v>
      </c>
      <c r="E4862" s="4">
        <v>7499</v>
      </c>
      <c r="F4862" s="4">
        <v>2999</v>
      </c>
      <c r="G4862" s="3" t="s">
        <v>20</v>
      </c>
      <c r="H4862" s="3" t="s">
        <v>75</v>
      </c>
      <c r="I4862" s="5">
        <v>14223240</v>
      </c>
      <c r="J4862" s="6">
        <f t="shared" si="75"/>
        <v>11996</v>
      </c>
      <c r="K4862" s="7">
        <f>((Table4[[#This Row],[marked_price]]-Table4[[#This Row],[discounted_price]])/Table4[[#This Row],[marked_price]])*100</f>
        <v>60.008001066808902</v>
      </c>
    </row>
    <row r="4863" spans="1:11" x14ac:dyDescent="0.25">
      <c r="A4863" s="8" t="s">
        <v>5209</v>
      </c>
      <c r="B4863" s="8" t="s">
        <v>2956</v>
      </c>
      <c r="C4863" s="8">
        <v>4.4000000000000004</v>
      </c>
      <c r="D4863" s="8">
        <v>39</v>
      </c>
      <c r="E4863" s="9">
        <v>649</v>
      </c>
      <c r="F4863" s="9">
        <v>603</v>
      </c>
      <c r="G4863" s="8" t="s">
        <v>13</v>
      </c>
      <c r="H4863" s="8" t="s">
        <v>812</v>
      </c>
      <c r="I4863" s="10">
        <v>10794230</v>
      </c>
      <c r="J4863" s="6">
        <f t="shared" si="75"/>
        <v>23517</v>
      </c>
      <c r="K4863" s="7">
        <f>((Table4[[#This Row],[marked_price]]-Table4[[#This Row],[discounted_price]])/Table4[[#This Row],[marked_price]])*100</f>
        <v>7.0878274268104775</v>
      </c>
    </row>
    <row r="4864" spans="1:11" x14ac:dyDescent="0.25">
      <c r="A4864" s="3" t="s">
        <v>1447</v>
      </c>
      <c r="B4864" s="3" t="s">
        <v>216</v>
      </c>
      <c r="C4864" s="3">
        <v>4.3</v>
      </c>
      <c r="D4864" s="3">
        <v>9</v>
      </c>
      <c r="E4864" s="4">
        <v>6799</v>
      </c>
      <c r="F4864" s="4">
        <v>1835</v>
      </c>
      <c r="G4864" s="3" t="s">
        <v>71</v>
      </c>
      <c r="H4864" s="3" t="s">
        <v>75</v>
      </c>
      <c r="I4864" s="5">
        <v>15390192</v>
      </c>
      <c r="J4864" s="6">
        <f t="shared" si="75"/>
        <v>16515</v>
      </c>
      <c r="K4864" s="7">
        <f>((Table4[[#This Row],[marked_price]]-Table4[[#This Row],[discounted_price]])/Table4[[#This Row],[marked_price]])*100</f>
        <v>73.010736873069575</v>
      </c>
    </row>
    <row r="4865" spans="1:11" x14ac:dyDescent="0.25">
      <c r="A4865" s="8" t="s">
        <v>2828</v>
      </c>
      <c r="B4865" s="8" t="s">
        <v>1164</v>
      </c>
      <c r="C4865" s="8">
        <v>4.3</v>
      </c>
      <c r="D4865" s="8">
        <v>19</v>
      </c>
      <c r="E4865" s="9">
        <v>1699</v>
      </c>
      <c r="F4865" s="9">
        <v>713</v>
      </c>
      <c r="G4865" s="8" t="s">
        <v>48</v>
      </c>
      <c r="H4865" s="8" t="s">
        <v>226</v>
      </c>
      <c r="I4865" s="10">
        <v>12948320</v>
      </c>
      <c r="J4865" s="6">
        <f t="shared" si="75"/>
        <v>13547</v>
      </c>
      <c r="K4865" s="7">
        <f>((Table4[[#This Row],[marked_price]]-Table4[[#This Row],[discounted_price]])/Table4[[#This Row],[marked_price]])*100</f>
        <v>58.034137728075343</v>
      </c>
    </row>
    <row r="4866" spans="1:11" x14ac:dyDescent="0.25">
      <c r="A4866" s="3" t="s">
        <v>5210</v>
      </c>
      <c r="B4866" s="3" t="s">
        <v>869</v>
      </c>
      <c r="C4866" s="3">
        <v>3.4</v>
      </c>
      <c r="D4866" s="3">
        <v>14</v>
      </c>
      <c r="E4866" s="4">
        <v>3299</v>
      </c>
      <c r="F4866" s="4">
        <v>890</v>
      </c>
      <c r="G4866" s="3" t="s">
        <v>20</v>
      </c>
      <c r="H4866" s="3" t="s">
        <v>75</v>
      </c>
      <c r="I4866" s="5">
        <v>13969826</v>
      </c>
      <c r="J4866" s="6">
        <f t="shared" si="75"/>
        <v>12460</v>
      </c>
      <c r="K4866" s="7">
        <f>((Table4[[#This Row],[marked_price]]-Table4[[#This Row],[discounted_price]])/Table4[[#This Row],[marked_price]])*100</f>
        <v>73.022127917550776</v>
      </c>
    </row>
    <row r="4867" spans="1:11" x14ac:dyDescent="0.25">
      <c r="A4867" s="8" t="s">
        <v>5211</v>
      </c>
      <c r="B4867" s="8" t="s">
        <v>5212</v>
      </c>
      <c r="C4867" s="8">
        <v>3.3</v>
      </c>
      <c r="D4867" s="8">
        <v>116</v>
      </c>
      <c r="E4867" s="9">
        <v>3540</v>
      </c>
      <c r="F4867" s="9">
        <v>778</v>
      </c>
      <c r="G4867" s="8" t="s">
        <v>118</v>
      </c>
      <c r="H4867" s="8" t="s">
        <v>14</v>
      </c>
      <c r="I4867" s="10">
        <v>12075436</v>
      </c>
      <c r="J4867" s="6">
        <f t="shared" ref="J4867:J4930" si="76">D4867*F4867</f>
        <v>90248</v>
      </c>
      <c r="K4867" s="7">
        <f>((Table4[[#This Row],[marked_price]]-Table4[[#This Row],[discounted_price]])/Table4[[#This Row],[marked_price]])*100</f>
        <v>78.022598870056498</v>
      </c>
    </row>
    <row r="4868" spans="1:11" x14ac:dyDescent="0.25">
      <c r="A4868" s="3" t="s">
        <v>5213</v>
      </c>
      <c r="B4868" s="3" t="s">
        <v>26</v>
      </c>
      <c r="C4868" s="3">
        <v>2.7</v>
      </c>
      <c r="D4868" s="3">
        <v>10</v>
      </c>
      <c r="E4868" s="4">
        <v>3799</v>
      </c>
      <c r="F4868" s="4">
        <v>1899</v>
      </c>
      <c r="G4868" s="3" t="s">
        <v>20</v>
      </c>
      <c r="H4868" s="3" t="s">
        <v>28</v>
      </c>
      <c r="I4868" s="5">
        <v>14281394</v>
      </c>
      <c r="J4868" s="6">
        <f t="shared" si="76"/>
        <v>18990</v>
      </c>
      <c r="K4868" s="7">
        <f>((Table4[[#This Row],[marked_price]]-Table4[[#This Row],[discounted_price]])/Table4[[#This Row],[marked_price]])*100</f>
        <v>50.013161358252169</v>
      </c>
    </row>
    <row r="4869" spans="1:11" x14ac:dyDescent="0.25">
      <c r="A4869" s="8" t="s">
        <v>4522</v>
      </c>
      <c r="B4869" s="8" t="s">
        <v>235</v>
      </c>
      <c r="C4869" s="8">
        <v>4</v>
      </c>
      <c r="D4869" s="8">
        <v>4</v>
      </c>
      <c r="E4869" s="9">
        <v>399</v>
      </c>
      <c r="F4869" s="9">
        <v>399</v>
      </c>
      <c r="G4869" s="8" t="s">
        <v>236</v>
      </c>
      <c r="H4869" s="8" t="s">
        <v>41</v>
      </c>
      <c r="I4869" s="10">
        <v>17857204</v>
      </c>
      <c r="J4869" s="6">
        <f t="shared" si="76"/>
        <v>1596</v>
      </c>
      <c r="K4869" s="7">
        <f>((Table4[[#This Row],[marked_price]]-Table4[[#This Row],[discounted_price]])/Table4[[#This Row],[marked_price]])*100</f>
        <v>0</v>
      </c>
    </row>
    <row r="4870" spans="1:11" x14ac:dyDescent="0.25">
      <c r="A4870" s="3" t="s">
        <v>5214</v>
      </c>
      <c r="B4870" s="3" t="s">
        <v>114</v>
      </c>
      <c r="C4870" s="3">
        <v>4.8</v>
      </c>
      <c r="D4870" s="3">
        <v>9</v>
      </c>
      <c r="E4870" s="4">
        <v>2350</v>
      </c>
      <c r="F4870" s="4">
        <v>1292</v>
      </c>
      <c r="G4870" s="3" t="s">
        <v>13</v>
      </c>
      <c r="H4870" s="3" t="s">
        <v>1229</v>
      </c>
      <c r="I4870" s="5">
        <v>15057640</v>
      </c>
      <c r="J4870" s="6">
        <f t="shared" si="76"/>
        <v>11628</v>
      </c>
      <c r="K4870" s="7">
        <f>((Table4[[#This Row],[marked_price]]-Table4[[#This Row],[discounted_price]])/Table4[[#This Row],[marked_price]])*100</f>
        <v>45.021276595744681</v>
      </c>
    </row>
    <row r="4871" spans="1:11" x14ac:dyDescent="0.25">
      <c r="A4871" s="8" t="s">
        <v>5215</v>
      </c>
      <c r="B4871" s="8" t="s">
        <v>3294</v>
      </c>
      <c r="C4871" s="8">
        <v>4.7</v>
      </c>
      <c r="D4871" s="8">
        <v>16</v>
      </c>
      <c r="E4871" s="9">
        <v>2483</v>
      </c>
      <c r="F4871" s="9">
        <v>744</v>
      </c>
      <c r="G4871" s="8" t="s">
        <v>20</v>
      </c>
      <c r="H4871" s="8" t="s">
        <v>34</v>
      </c>
      <c r="I4871" s="10">
        <v>10335679</v>
      </c>
      <c r="J4871" s="6">
        <f t="shared" si="76"/>
        <v>11904</v>
      </c>
      <c r="K4871" s="7">
        <f>((Table4[[#This Row],[marked_price]]-Table4[[#This Row],[discounted_price]])/Table4[[#This Row],[marked_price]])*100</f>
        <v>70.03624647603705</v>
      </c>
    </row>
    <row r="4872" spans="1:11" x14ac:dyDescent="0.25">
      <c r="A4872" s="3" t="s">
        <v>5216</v>
      </c>
      <c r="B4872" s="3" t="s">
        <v>5217</v>
      </c>
      <c r="C4872" s="3">
        <v>4.3</v>
      </c>
      <c r="D4872" s="3">
        <v>93</v>
      </c>
      <c r="E4872" s="4">
        <v>1599</v>
      </c>
      <c r="F4872" s="4">
        <v>1199</v>
      </c>
      <c r="G4872" s="3" t="s">
        <v>13</v>
      </c>
      <c r="H4872" s="3" t="s">
        <v>394</v>
      </c>
      <c r="I4872" s="5">
        <v>1569673</v>
      </c>
      <c r="J4872" s="6">
        <f t="shared" si="76"/>
        <v>111507</v>
      </c>
      <c r="K4872" s="7">
        <f>((Table4[[#This Row],[marked_price]]-Table4[[#This Row],[discounted_price]])/Table4[[#This Row],[marked_price]])*100</f>
        <v>25.01563477173233</v>
      </c>
    </row>
    <row r="4873" spans="1:11" x14ac:dyDescent="0.25">
      <c r="A4873" s="8" t="s">
        <v>5218</v>
      </c>
      <c r="B4873" s="8" t="s">
        <v>5219</v>
      </c>
      <c r="C4873" s="8">
        <v>4.0999999999999996</v>
      </c>
      <c r="D4873" s="8">
        <v>41</v>
      </c>
      <c r="E4873" s="9">
        <v>1195</v>
      </c>
      <c r="F4873" s="9">
        <v>537</v>
      </c>
      <c r="G4873" s="8" t="s">
        <v>40</v>
      </c>
      <c r="H4873" s="8" t="s">
        <v>34</v>
      </c>
      <c r="I4873" s="10">
        <v>10607080</v>
      </c>
      <c r="J4873" s="6">
        <f t="shared" si="76"/>
        <v>22017</v>
      </c>
      <c r="K4873" s="7">
        <f>((Table4[[#This Row],[marked_price]]-Table4[[#This Row],[discounted_price]])/Table4[[#This Row],[marked_price]])*100</f>
        <v>55.062761506276146</v>
      </c>
    </row>
    <row r="4874" spans="1:11" x14ac:dyDescent="0.25">
      <c r="A4874" s="3" t="s">
        <v>1302</v>
      </c>
      <c r="B4874" s="3" t="s">
        <v>456</v>
      </c>
      <c r="C4874" s="3">
        <v>4</v>
      </c>
      <c r="D4874" s="3">
        <v>23</v>
      </c>
      <c r="E4874" s="4">
        <v>569</v>
      </c>
      <c r="F4874" s="4">
        <v>540</v>
      </c>
      <c r="G4874" s="3" t="s">
        <v>1303</v>
      </c>
      <c r="H4874" s="3" t="s">
        <v>78</v>
      </c>
      <c r="I4874" s="5">
        <v>8937169</v>
      </c>
      <c r="J4874" s="6">
        <f t="shared" si="76"/>
        <v>12420</v>
      </c>
      <c r="K4874" s="7">
        <f>((Table4[[#This Row],[marked_price]]-Table4[[#This Row],[discounted_price]])/Table4[[#This Row],[marked_price]])*100</f>
        <v>5.0966608084358525</v>
      </c>
    </row>
    <row r="4875" spans="1:11" x14ac:dyDescent="0.25">
      <c r="A4875" s="8" t="s">
        <v>4609</v>
      </c>
      <c r="B4875" s="8" t="s">
        <v>47</v>
      </c>
      <c r="C4875" s="8">
        <v>2.4</v>
      </c>
      <c r="D4875" s="8">
        <v>5</v>
      </c>
      <c r="E4875" s="9">
        <v>799</v>
      </c>
      <c r="F4875" s="9">
        <v>319</v>
      </c>
      <c r="G4875" s="8" t="s">
        <v>27</v>
      </c>
      <c r="H4875" s="8" t="s">
        <v>24</v>
      </c>
      <c r="I4875" s="10">
        <v>15287954</v>
      </c>
      <c r="J4875" s="6">
        <f t="shared" si="76"/>
        <v>1595</v>
      </c>
      <c r="K4875" s="7">
        <f>((Table4[[#This Row],[marked_price]]-Table4[[#This Row],[discounted_price]])/Table4[[#This Row],[marked_price]])*100</f>
        <v>60.075093867334175</v>
      </c>
    </row>
    <row r="4876" spans="1:11" x14ac:dyDescent="0.25">
      <c r="A4876" s="3" t="s">
        <v>5220</v>
      </c>
      <c r="B4876" s="3" t="s">
        <v>2190</v>
      </c>
      <c r="C4876" s="3">
        <v>3.2</v>
      </c>
      <c r="D4876" s="3">
        <v>5</v>
      </c>
      <c r="E4876" s="4">
        <v>9999</v>
      </c>
      <c r="F4876" s="4">
        <v>2799</v>
      </c>
      <c r="G4876" s="3" t="s">
        <v>711</v>
      </c>
      <c r="H4876" s="3" t="s">
        <v>2510</v>
      </c>
      <c r="I4876" s="5">
        <v>16379736</v>
      </c>
      <c r="J4876" s="6">
        <f t="shared" si="76"/>
        <v>13995</v>
      </c>
      <c r="K4876" s="7">
        <f>((Table4[[#This Row],[marked_price]]-Table4[[#This Row],[discounted_price]])/Table4[[#This Row],[marked_price]])*100</f>
        <v>72.007200720072007</v>
      </c>
    </row>
    <row r="4877" spans="1:11" x14ac:dyDescent="0.25">
      <c r="A4877" s="8" t="s">
        <v>1609</v>
      </c>
      <c r="B4877" s="8" t="s">
        <v>485</v>
      </c>
      <c r="C4877" s="8">
        <v>4.0999999999999996</v>
      </c>
      <c r="D4877" s="8">
        <v>7</v>
      </c>
      <c r="E4877" s="9">
        <v>2999</v>
      </c>
      <c r="F4877" s="9">
        <v>1499</v>
      </c>
      <c r="G4877" s="8" t="s">
        <v>27</v>
      </c>
      <c r="H4877" s="8" t="s">
        <v>34</v>
      </c>
      <c r="I4877" s="10">
        <v>15975292</v>
      </c>
      <c r="J4877" s="6">
        <f t="shared" si="76"/>
        <v>10493</v>
      </c>
      <c r="K4877" s="7">
        <f>((Table4[[#This Row],[marked_price]]-Table4[[#This Row],[discounted_price]])/Table4[[#This Row],[marked_price]])*100</f>
        <v>50.016672224074689</v>
      </c>
    </row>
    <row r="4878" spans="1:11" x14ac:dyDescent="0.25">
      <c r="A4878" s="3" t="s">
        <v>5221</v>
      </c>
      <c r="B4878" s="3" t="s">
        <v>3259</v>
      </c>
      <c r="C4878" s="3">
        <v>4.2</v>
      </c>
      <c r="D4878" s="3">
        <v>153</v>
      </c>
      <c r="E4878" s="4">
        <v>2184</v>
      </c>
      <c r="F4878" s="4">
        <v>480</v>
      </c>
      <c r="G4878" s="3" t="s">
        <v>13</v>
      </c>
      <c r="H4878" s="3" t="s">
        <v>198</v>
      </c>
      <c r="I4878" s="5">
        <v>14594302</v>
      </c>
      <c r="J4878" s="6">
        <f t="shared" si="76"/>
        <v>73440</v>
      </c>
      <c r="K4878" s="7">
        <f>((Table4[[#This Row],[marked_price]]-Table4[[#This Row],[discounted_price]])/Table4[[#This Row],[marked_price]])*100</f>
        <v>78.021978021978029</v>
      </c>
    </row>
    <row r="4879" spans="1:11" x14ac:dyDescent="0.25">
      <c r="A4879" s="8" t="s">
        <v>5222</v>
      </c>
      <c r="B4879" s="8" t="s">
        <v>1432</v>
      </c>
      <c r="C4879" s="8">
        <v>4.8</v>
      </c>
      <c r="D4879" s="8">
        <v>4</v>
      </c>
      <c r="E4879" s="9">
        <v>1380</v>
      </c>
      <c r="F4879" s="9">
        <v>690</v>
      </c>
      <c r="G4879" s="8" t="s">
        <v>1433</v>
      </c>
      <c r="H4879" s="8" t="s">
        <v>34</v>
      </c>
      <c r="I4879" s="10">
        <v>17495616</v>
      </c>
      <c r="J4879" s="6">
        <f t="shared" si="76"/>
        <v>2760</v>
      </c>
      <c r="K4879" s="7">
        <f>((Table4[[#This Row],[marked_price]]-Table4[[#This Row],[discounted_price]])/Table4[[#This Row],[marked_price]])*100</f>
        <v>50</v>
      </c>
    </row>
    <row r="4880" spans="1:11" x14ac:dyDescent="0.25">
      <c r="A4880" s="3" t="s">
        <v>5223</v>
      </c>
      <c r="B4880" s="3" t="s">
        <v>5224</v>
      </c>
      <c r="C4880" s="3">
        <v>4.0999999999999996</v>
      </c>
      <c r="D4880" s="3">
        <v>81</v>
      </c>
      <c r="E4880" s="4">
        <v>2625</v>
      </c>
      <c r="F4880" s="4">
        <v>1837</v>
      </c>
      <c r="G4880" s="3" t="s">
        <v>172</v>
      </c>
      <c r="H4880" s="3" t="s">
        <v>28</v>
      </c>
      <c r="I4880" s="5">
        <v>15176998</v>
      </c>
      <c r="J4880" s="6">
        <f t="shared" si="76"/>
        <v>148797</v>
      </c>
      <c r="K4880" s="7">
        <f>((Table4[[#This Row],[marked_price]]-Table4[[#This Row],[discounted_price]])/Table4[[#This Row],[marked_price]])*100</f>
        <v>30.019047619047619</v>
      </c>
    </row>
    <row r="4881" spans="1:11" x14ac:dyDescent="0.25">
      <c r="A4881" s="8" t="s">
        <v>2043</v>
      </c>
      <c r="B4881" s="8" t="s">
        <v>621</v>
      </c>
      <c r="C4881" s="8">
        <v>3.6</v>
      </c>
      <c r="D4881" s="8">
        <v>22</v>
      </c>
      <c r="E4881" s="9">
        <v>2499</v>
      </c>
      <c r="F4881" s="9">
        <v>549</v>
      </c>
      <c r="G4881" s="8" t="s">
        <v>5225</v>
      </c>
      <c r="H4881" s="8" t="s">
        <v>72</v>
      </c>
      <c r="I4881" s="10">
        <v>15159904</v>
      </c>
      <c r="J4881" s="6">
        <f t="shared" si="76"/>
        <v>12078</v>
      </c>
      <c r="K4881" s="7">
        <f>((Table4[[#This Row],[marked_price]]-Table4[[#This Row],[discounted_price]])/Table4[[#This Row],[marked_price]])*100</f>
        <v>78.031212484994001</v>
      </c>
    </row>
    <row r="4882" spans="1:11" x14ac:dyDescent="0.25">
      <c r="A4882" s="3" t="s">
        <v>3849</v>
      </c>
      <c r="B4882" s="3" t="s">
        <v>1775</v>
      </c>
      <c r="C4882" s="3">
        <v>4</v>
      </c>
      <c r="D4882" s="3">
        <v>6</v>
      </c>
      <c r="E4882" s="4">
        <v>1599</v>
      </c>
      <c r="F4882" s="4">
        <v>1199</v>
      </c>
      <c r="G4882" s="3" t="s">
        <v>5226</v>
      </c>
      <c r="H4882" s="3" t="s">
        <v>24</v>
      </c>
      <c r="I4882" s="5">
        <v>15782252</v>
      </c>
      <c r="J4882" s="6">
        <f t="shared" si="76"/>
        <v>7194</v>
      </c>
      <c r="K4882" s="7">
        <f>((Table4[[#This Row],[marked_price]]-Table4[[#This Row],[discounted_price]])/Table4[[#This Row],[marked_price]])*100</f>
        <v>25.01563477173233</v>
      </c>
    </row>
    <row r="4883" spans="1:11" x14ac:dyDescent="0.25">
      <c r="A4883" s="8" t="s">
        <v>5227</v>
      </c>
      <c r="B4883" s="8" t="s">
        <v>111</v>
      </c>
      <c r="C4883" s="8">
        <v>4.2</v>
      </c>
      <c r="D4883" s="8">
        <v>43</v>
      </c>
      <c r="E4883" s="9">
        <v>1499</v>
      </c>
      <c r="F4883" s="9">
        <v>899</v>
      </c>
      <c r="G4883" s="8" t="s">
        <v>112</v>
      </c>
      <c r="H4883" s="8" t="s">
        <v>24</v>
      </c>
      <c r="I4883" s="10">
        <v>13617188</v>
      </c>
      <c r="J4883" s="6">
        <f t="shared" si="76"/>
        <v>38657</v>
      </c>
      <c r="K4883" s="7">
        <f>((Table4[[#This Row],[marked_price]]-Table4[[#This Row],[discounted_price]])/Table4[[#This Row],[marked_price]])*100</f>
        <v>40.026684456304203</v>
      </c>
    </row>
    <row r="4884" spans="1:11" x14ac:dyDescent="0.25">
      <c r="A4884" s="3" t="s">
        <v>2626</v>
      </c>
      <c r="B4884" s="3" t="s">
        <v>216</v>
      </c>
      <c r="C4884" s="3">
        <v>3.4</v>
      </c>
      <c r="D4884" s="3">
        <v>35</v>
      </c>
      <c r="E4884" s="4">
        <v>6999</v>
      </c>
      <c r="F4884" s="4">
        <v>2099</v>
      </c>
      <c r="G4884" s="3" t="s">
        <v>71</v>
      </c>
      <c r="H4884" s="3" t="s">
        <v>75</v>
      </c>
      <c r="I4884" s="5">
        <v>15794614</v>
      </c>
      <c r="J4884" s="6">
        <f t="shared" si="76"/>
        <v>73465</v>
      </c>
      <c r="K4884" s="7">
        <f>((Table4[[#This Row],[marked_price]]-Table4[[#This Row],[discounted_price]])/Table4[[#This Row],[marked_price]])*100</f>
        <v>70.010001428775539</v>
      </c>
    </row>
    <row r="4885" spans="1:11" x14ac:dyDescent="0.25">
      <c r="A4885" s="8" t="s">
        <v>3011</v>
      </c>
      <c r="B4885" s="8" t="s">
        <v>2145</v>
      </c>
      <c r="C4885" s="8">
        <v>3.6</v>
      </c>
      <c r="D4885" s="8">
        <v>19</v>
      </c>
      <c r="E4885" s="9">
        <v>6998</v>
      </c>
      <c r="F4885" s="9">
        <v>3499</v>
      </c>
      <c r="G4885" s="8" t="s">
        <v>13</v>
      </c>
      <c r="H4885" s="8" t="s">
        <v>724</v>
      </c>
      <c r="I4885" s="10">
        <v>13513906</v>
      </c>
      <c r="J4885" s="6">
        <f t="shared" si="76"/>
        <v>66481</v>
      </c>
      <c r="K4885" s="7">
        <f>((Table4[[#This Row],[marked_price]]-Table4[[#This Row],[discounted_price]])/Table4[[#This Row],[marked_price]])*100</f>
        <v>50</v>
      </c>
    </row>
    <row r="4886" spans="1:11" x14ac:dyDescent="0.25">
      <c r="A4886" s="3" t="s">
        <v>5228</v>
      </c>
      <c r="B4886" s="3" t="s">
        <v>213</v>
      </c>
      <c r="C4886" s="3">
        <v>5</v>
      </c>
      <c r="D4886" s="3">
        <v>5</v>
      </c>
      <c r="E4886" s="4">
        <v>1299</v>
      </c>
      <c r="F4886" s="4">
        <v>649</v>
      </c>
      <c r="G4886" s="3" t="s">
        <v>40</v>
      </c>
      <c r="H4886" s="3" t="s">
        <v>144</v>
      </c>
      <c r="I4886" s="5">
        <v>15032014</v>
      </c>
      <c r="J4886" s="6">
        <f t="shared" si="76"/>
        <v>3245</v>
      </c>
      <c r="K4886" s="7">
        <f>((Table4[[#This Row],[marked_price]]-Table4[[#This Row],[discounted_price]])/Table4[[#This Row],[marked_price]])*100</f>
        <v>50.038491147036183</v>
      </c>
    </row>
    <row r="4887" spans="1:11" x14ac:dyDescent="0.25">
      <c r="A4887" s="8" t="s">
        <v>4584</v>
      </c>
      <c r="B4887" s="8" t="s">
        <v>1077</v>
      </c>
      <c r="C4887" s="8">
        <v>4.7</v>
      </c>
      <c r="D4887" s="8">
        <v>7</v>
      </c>
      <c r="E4887" s="9">
        <v>3999</v>
      </c>
      <c r="F4887" s="9">
        <v>719</v>
      </c>
      <c r="G4887" s="8" t="s">
        <v>13</v>
      </c>
      <c r="H4887" s="8" t="s">
        <v>2010</v>
      </c>
      <c r="I4887" s="10">
        <v>14790670</v>
      </c>
      <c r="J4887" s="6">
        <f t="shared" si="76"/>
        <v>5033</v>
      </c>
      <c r="K4887" s="7">
        <f>((Table4[[#This Row],[marked_price]]-Table4[[#This Row],[discounted_price]])/Table4[[#This Row],[marked_price]])*100</f>
        <v>82.020505126281577</v>
      </c>
    </row>
    <row r="4888" spans="1:11" x14ac:dyDescent="0.25">
      <c r="A4888" s="3" t="s">
        <v>5229</v>
      </c>
      <c r="B4888" s="3" t="s">
        <v>4122</v>
      </c>
      <c r="C4888" s="3">
        <v>4.0999999999999996</v>
      </c>
      <c r="D4888" s="3">
        <v>27</v>
      </c>
      <c r="E4888" s="4">
        <v>230</v>
      </c>
      <c r="F4888" s="4">
        <v>184</v>
      </c>
      <c r="G4888" s="3" t="s">
        <v>5230</v>
      </c>
      <c r="H4888" s="3" t="s">
        <v>2148</v>
      </c>
      <c r="I4888" s="5">
        <v>15506304</v>
      </c>
      <c r="J4888" s="6">
        <f t="shared" si="76"/>
        <v>4968</v>
      </c>
      <c r="K4888" s="7">
        <f>((Table4[[#This Row],[marked_price]]-Table4[[#This Row],[discounted_price]])/Table4[[#This Row],[marked_price]])*100</f>
        <v>20</v>
      </c>
    </row>
    <row r="4889" spans="1:11" x14ac:dyDescent="0.25">
      <c r="A4889" s="8" t="s">
        <v>5231</v>
      </c>
      <c r="B4889" s="8" t="s">
        <v>2047</v>
      </c>
      <c r="C4889" s="8">
        <v>4.4000000000000004</v>
      </c>
      <c r="D4889" s="8">
        <v>80</v>
      </c>
      <c r="E4889" s="9">
        <v>799</v>
      </c>
      <c r="F4889" s="9">
        <v>439</v>
      </c>
      <c r="G4889" s="8" t="s">
        <v>48</v>
      </c>
      <c r="H4889" s="8" t="s">
        <v>552</v>
      </c>
      <c r="I4889" s="10">
        <v>12741634</v>
      </c>
      <c r="J4889" s="6">
        <f t="shared" si="76"/>
        <v>35120</v>
      </c>
      <c r="K4889" s="7">
        <f>((Table4[[#This Row],[marked_price]]-Table4[[#This Row],[discounted_price]])/Table4[[#This Row],[marked_price]])*100</f>
        <v>45.056320400500624</v>
      </c>
    </row>
    <row r="4890" spans="1:11" x14ac:dyDescent="0.25">
      <c r="A4890" s="3" t="s">
        <v>95</v>
      </c>
      <c r="B4890" s="3" t="s">
        <v>5232</v>
      </c>
      <c r="C4890" s="3">
        <v>4.5</v>
      </c>
      <c r="D4890" s="3">
        <v>6</v>
      </c>
      <c r="E4890" s="4">
        <v>2645</v>
      </c>
      <c r="F4890" s="4">
        <v>899</v>
      </c>
      <c r="G4890" s="3" t="s">
        <v>13</v>
      </c>
      <c r="H4890" s="3" t="s">
        <v>97</v>
      </c>
      <c r="I4890" s="5">
        <v>10671152</v>
      </c>
      <c r="J4890" s="6">
        <f t="shared" si="76"/>
        <v>5394</v>
      </c>
      <c r="K4890" s="7">
        <f>((Table4[[#This Row],[marked_price]]-Table4[[#This Row],[discounted_price]])/Table4[[#This Row],[marked_price]])*100</f>
        <v>66.011342155009459</v>
      </c>
    </row>
    <row r="4891" spans="1:11" x14ac:dyDescent="0.25">
      <c r="A4891" s="8" t="s">
        <v>5233</v>
      </c>
      <c r="B4891" s="8" t="s">
        <v>1548</v>
      </c>
      <c r="C4891" s="8">
        <v>3</v>
      </c>
      <c r="D4891" s="8">
        <v>7</v>
      </c>
      <c r="E4891" s="9">
        <v>4999</v>
      </c>
      <c r="F4891" s="9">
        <v>1249</v>
      </c>
      <c r="G4891" s="8" t="s">
        <v>44</v>
      </c>
      <c r="H4891" s="8" t="s">
        <v>338</v>
      </c>
      <c r="I4891" s="10">
        <v>15702698</v>
      </c>
      <c r="J4891" s="6">
        <f t="shared" si="76"/>
        <v>8743</v>
      </c>
      <c r="K4891" s="7">
        <f>((Table4[[#This Row],[marked_price]]-Table4[[#This Row],[discounted_price]])/Table4[[#This Row],[marked_price]])*100</f>
        <v>75.015003000600117</v>
      </c>
    </row>
    <row r="4892" spans="1:11" x14ac:dyDescent="0.25">
      <c r="A4892" s="3" t="s">
        <v>5234</v>
      </c>
      <c r="B4892" s="3" t="s">
        <v>378</v>
      </c>
      <c r="C4892" s="3">
        <v>4.8</v>
      </c>
      <c r="D4892" s="3">
        <v>8</v>
      </c>
      <c r="E4892" s="4">
        <v>999</v>
      </c>
      <c r="F4892" s="4">
        <v>479</v>
      </c>
      <c r="G4892" s="3" t="s">
        <v>13</v>
      </c>
      <c r="H4892" s="3" t="s">
        <v>1614</v>
      </c>
      <c r="I4892" s="5">
        <v>13708098</v>
      </c>
      <c r="J4892" s="6">
        <f t="shared" si="76"/>
        <v>3832</v>
      </c>
      <c r="K4892" s="7">
        <f>((Table4[[#This Row],[marked_price]]-Table4[[#This Row],[discounted_price]])/Table4[[#This Row],[marked_price]])*100</f>
        <v>52.052052052052055</v>
      </c>
    </row>
    <row r="4893" spans="1:11" x14ac:dyDescent="0.25">
      <c r="A4893" s="8" t="s">
        <v>5235</v>
      </c>
      <c r="B4893" s="8" t="s">
        <v>125</v>
      </c>
      <c r="C4893" s="8">
        <v>4</v>
      </c>
      <c r="D4893" s="8">
        <v>8</v>
      </c>
      <c r="E4893" s="9">
        <v>1499</v>
      </c>
      <c r="F4893" s="9">
        <v>1499</v>
      </c>
      <c r="G4893" s="8" t="s">
        <v>126</v>
      </c>
      <c r="H4893" s="8" t="s">
        <v>454</v>
      </c>
      <c r="I4893" s="10">
        <v>15266218</v>
      </c>
      <c r="J4893" s="6">
        <f t="shared" si="76"/>
        <v>11992</v>
      </c>
      <c r="K4893" s="7">
        <f>((Table4[[#This Row],[marked_price]]-Table4[[#This Row],[discounted_price]])/Table4[[#This Row],[marked_price]])*100</f>
        <v>0</v>
      </c>
    </row>
    <row r="4894" spans="1:11" x14ac:dyDescent="0.25">
      <c r="A4894" s="3" t="s">
        <v>5236</v>
      </c>
      <c r="B4894" s="3" t="s">
        <v>781</v>
      </c>
      <c r="C4894" s="3">
        <v>3.8</v>
      </c>
      <c r="D4894" s="3">
        <v>8</v>
      </c>
      <c r="E4894" s="4">
        <v>1799</v>
      </c>
      <c r="F4894" s="4">
        <v>899</v>
      </c>
      <c r="G4894" s="3" t="s">
        <v>1687</v>
      </c>
      <c r="H4894" s="3" t="s">
        <v>552</v>
      </c>
      <c r="I4894" s="5">
        <v>13957484</v>
      </c>
      <c r="J4894" s="6">
        <f t="shared" si="76"/>
        <v>7192</v>
      </c>
      <c r="K4894" s="7">
        <f>((Table4[[#This Row],[marked_price]]-Table4[[#This Row],[discounted_price]])/Table4[[#This Row],[marked_price]])*100</f>
        <v>50.027793218454697</v>
      </c>
    </row>
    <row r="4895" spans="1:11" x14ac:dyDescent="0.25">
      <c r="A4895" s="8" t="s">
        <v>79</v>
      </c>
      <c r="B4895" s="8" t="s">
        <v>1190</v>
      </c>
      <c r="C4895" s="8">
        <v>2.4</v>
      </c>
      <c r="D4895" s="8">
        <v>8</v>
      </c>
      <c r="E4895" s="9">
        <v>1699</v>
      </c>
      <c r="F4895" s="9">
        <v>679</v>
      </c>
      <c r="G4895" s="8" t="s">
        <v>40</v>
      </c>
      <c r="H4895" s="8" t="s">
        <v>34</v>
      </c>
      <c r="I4895" s="10">
        <v>12933942</v>
      </c>
      <c r="J4895" s="6">
        <f t="shared" si="76"/>
        <v>5432</v>
      </c>
      <c r="K4895" s="7">
        <f>((Table4[[#This Row],[marked_price]]-Table4[[#This Row],[discounted_price]])/Table4[[#This Row],[marked_price]])*100</f>
        <v>60.035314891112421</v>
      </c>
    </row>
    <row r="4896" spans="1:11" x14ac:dyDescent="0.25">
      <c r="A4896" s="3" t="s">
        <v>660</v>
      </c>
      <c r="B4896" s="3" t="s">
        <v>4751</v>
      </c>
      <c r="C4896" s="3">
        <v>4.4000000000000004</v>
      </c>
      <c r="D4896" s="3">
        <v>148</v>
      </c>
      <c r="E4896" s="4">
        <v>2100</v>
      </c>
      <c r="F4896" s="4">
        <v>1008</v>
      </c>
      <c r="G4896" s="3" t="s">
        <v>71</v>
      </c>
      <c r="H4896" s="3" t="s">
        <v>72</v>
      </c>
      <c r="I4896" s="5">
        <v>10426488</v>
      </c>
      <c r="J4896" s="6">
        <f t="shared" si="76"/>
        <v>149184</v>
      </c>
      <c r="K4896" s="7">
        <f>((Table4[[#This Row],[marked_price]]-Table4[[#This Row],[discounted_price]])/Table4[[#This Row],[marked_price]])*100</f>
        <v>52</v>
      </c>
    </row>
    <row r="4897" spans="1:11" x14ac:dyDescent="0.25">
      <c r="A4897" s="8" t="s">
        <v>5237</v>
      </c>
      <c r="B4897" s="8" t="s">
        <v>149</v>
      </c>
      <c r="C4897" s="8">
        <v>4.5</v>
      </c>
      <c r="D4897" s="8">
        <v>11</v>
      </c>
      <c r="E4897" s="9">
        <v>999</v>
      </c>
      <c r="F4897" s="9">
        <v>399</v>
      </c>
      <c r="G4897" s="8" t="s">
        <v>27</v>
      </c>
      <c r="H4897" s="8" t="s">
        <v>24</v>
      </c>
      <c r="I4897" s="10">
        <v>14087504</v>
      </c>
      <c r="J4897" s="6">
        <f t="shared" si="76"/>
        <v>4389</v>
      </c>
      <c r="K4897" s="7">
        <f>((Table4[[#This Row],[marked_price]]-Table4[[#This Row],[discounted_price]])/Table4[[#This Row],[marked_price]])*100</f>
        <v>60.06006006006006</v>
      </c>
    </row>
    <row r="4898" spans="1:11" x14ac:dyDescent="0.25">
      <c r="A4898" s="3" t="s">
        <v>227</v>
      </c>
      <c r="B4898" s="3" t="s">
        <v>359</v>
      </c>
      <c r="C4898" s="3">
        <v>4.3</v>
      </c>
      <c r="D4898" s="3">
        <v>19</v>
      </c>
      <c r="E4898" s="4">
        <v>1499</v>
      </c>
      <c r="F4898" s="4">
        <v>584</v>
      </c>
      <c r="G4898" s="3" t="s">
        <v>768</v>
      </c>
      <c r="H4898" s="3" t="s">
        <v>155</v>
      </c>
      <c r="I4898" s="5">
        <v>13520610</v>
      </c>
      <c r="J4898" s="6">
        <f t="shared" si="76"/>
        <v>11096</v>
      </c>
      <c r="K4898" s="7">
        <f>((Table4[[#This Row],[marked_price]]-Table4[[#This Row],[discounted_price]])/Table4[[#This Row],[marked_price]])*100</f>
        <v>61.040693795863909</v>
      </c>
    </row>
    <row r="4899" spans="1:11" x14ac:dyDescent="0.25">
      <c r="A4899" s="8" t="s">
        <v>5238</v>
      </c>
      <c r="B4899" s="8" t="s">
        <v>1190</v>
      </c>
      <c r="C4899" s="8">
        <v>5</v>
      </c>
      <c r="D4899" s="8">
        <v>6</v>
      </c>
      <c r="E4899" s="9">
        <v>2349</v>
      </c>
      <c r="F4899" s="9">
        <v>892</v>
      </c>
      <c r="G4899" s="8" t="s">
        <v>1658</v>
      </c>
      <c r="H4899" s="8" t="s">
        <v>155</v>
      </c>
      <c r="I4899" s="10">
        <v>15829996</v>
      </c>
      <c r="J4899" s="6">
        <f t="shared" si="76"/>
        <v>5352</v>
      </c>
      <c r="K4899" s="7">
        <f>((Table4[[#This Row],[marked_price]]-Table4[[#This Row],[discounted_price]])/Table4[[#This Row],[marked_price]])*100</f>
        <v>62.026394210302257</v>
      </c>
    </row>
    <row r="4900" spans="1:11" x14ac:dyDescent="0.25">
      <c r="A4900" s="3" t="s">
        <v>5239</v>
      </c>
      <c r="B4900" s="3" t="s">
        <v>160</v>
      </c>
      <c r="C4900" s="3">
        <v>4.2</v>
      </c>
      <c r="D4900" s="3">
        <v>62</v>
      </c>
      <c r="E4900" s="4">
        <v>1599</v>
      </c>
      <c r="F4900" s="4">
        <v>751</v>
      </c>
      <c r="G4900" s="3" t="s">
        <v>161</v>
      </c>
      <c r="H4900" s="3" t="s">
        <v>72</v>
      </c>
      <c r="I4900" s="5">
        <v>14501186</v>
      </c>
      <c r="J4900" s="6">
        <f t="shared" si="76"/>
        <v>46562</v>
      </c>
      <c r="K4900" s="7">
        <f>((Table4[[#This Row],[marked_price]]-Table4[[#This Row],[discounted_price]])/Table4[[#This Row],[marked_price]])*100</f>
        <v>53.033145716072546</v>
      </c>
    </row>
    <row r="4901" spans="1:11" x14ac:dyDescent="0.25">
      <c r="A4901" s="8" t="s">
        <v>5240</v>
      </c>
      <c r="B4901" s="8" t="s">
        <v>5241</v>
      </c>
      <c r="C4901" s="8">
        <v>4.5</v>
      </c>
      <c r="D4901" s="8">
        <v>42</v>
      </c>
      <c r="E4901" s="9">
        <v>999</v>
      </c>
      <c r="F4901" s="9">
        <v>349</v>
      </c>
      <c r="G4901" s="8" t="s">
        <v>371</v>
      </c>
      <c r="H4901" s="8" t="s">
        <v>582</v>
      </c>
      <c r="I4901" s="10">
        <v>12436078</v>
      </c>
      <c r="J4901" s="6">
        <f t="shared" si="76"/>
        <v>14658</v>
      </c>
      <c r="K4901" s="7">
        <f>((Table4[[#This Row],[marked_price]]-Table4[[#This Row],[discounted_price]])/Table4[[#This Row],[marked_price]])*100</f>
        <v>65.06506506506507</v>
      </c>
    </row>
    <row r="4902" spans="1:11" x14ac:dyDescent="0.25">
      <c r="A4902" s="3" t="s">
        <v>602</v>
      </c>
      <c r="B4902" s="3" t="s">
        <v>3060</v>
      </c>
      <c r="C4902" s="3">
        <v>3.8</v>
      </c>
      <c r="D4902" s="3">
        <v>62</v>
      </c>
      <c r="E4902" s="4">
        <v>499</v>
      </c>
      <c r="F4902" s="4">
        <v>424</v>
      </c>
      <c r="G4902" s="3" t="s">
        <v>20</v>
      </c>
      <c r="H4902" s="3" t="s">
        <v>24</v>
      </c>
      <c r="I4902" s="5">
        <v>2213392</v>
      </c>
      <c r="J4902" s="6">
        <f t="shared" si="76"/>
        <v>26288</v>
      </c>
      <c r="K4902" s="7">
        <f>((Table4[[#This Row],[marked_price]]-Table4[[#This Row],[discounted_price]])/Table4[[#This Row],[marked_price]])*100</f>
        <v>15.030060120240481</v>
      </c>
    </row>
    <row r="4903" spans="1:11" x14ac:dyDescent="0.25">
      <c r="A4903" s="8" t="s">
        <v>5242</v>
      </c>
      <c r="B4903" s="8" t="s">
        <v>5243</v>
      </c>
      <c r="C4903" s="8">
        <v>4.2</v>
      </c>
      <c r="D4903" s="8">
        <v>11</v>
      </c>
      <c r="E4903" s="9">
        <v>1499</v>
      </c>
      <c r="F4903" s="9">
        <v>899</v>
      </c>
      <c r="G4903" s="8" t="s">
        <v>5244</v>
      </c>
      <c r="H4903" s="8" t="s">
        <v>338</v>
      </c>
      <c r="I4903" s="10">
        <v>15997136</v>
      </c>
      <c r="J4903" s="6">
        <f t="shared" si="76"/>
        <v>9889</v>
      </c>
      <c r="K4903" s="7">
        <f>((Table4[[#This Row],[marked_price]]-Table4[[#This Row],[discounted_price]])/Table4[[#This Row],[marked_price]])*100</f>
        <v>40.026684456304203</v>
      </c>
    </row>
    <row r="4904" spans="1:11" x14ac:dyDescent="0.25">
      <c r="A4904" s="3" t="s">
        <v>567</v>
      </c>
      <c r="B4904" s="3" t="s">
        <v>190</v>
      </c>
      <c r="C4904" s="3">
        <v>2.2999999999999998</v>
      </c>
      <c r="D4904" s="3">
        <v>8</v>
      </c>
      <c r="E4904" s="4">
        <v>3795</v>
      </c>
      <c r="F4904" s="4">
        <v>721</v>
      </c>
      <c r="G4904" s="3" t="s">
        <v>337</v>
      </c>
      <c r="H4904" s="3" t="s">
        <v>338</v>
      </c>
      <c r="I4904" s="5">
        <v>16739310</v>
      </c>
      <c r="J4904" s="6">
        <f t="shared" si="76"/>
        <v>5768</v>
      </c>
      <c r="K4904" s="7">
        <f>((Table4[[#This Row],[marked_price]]-Table4[[#This Row],[discounted_price]])/Table4[[#This Row],[marked_price]])*100</f>
        <v>81.001317523056642</v>
      </c>
    </row>
    <row r="4905" spans="1:11" x14ac:dyDescent="0.25">
      <c r="A4905" s="8" t="s">
        <v>5245</v>
      </c>
      <c r="B4905" s="8" t="s">
        <v>5246</v>
      </c>
      <c r="C4905" s="8">
        <v>4.4000000000000004</v>
      </c>
      <c r="D4905" s="8">
        <v>19</v>
      </c>
      <c r="E4905" s="9">
        <v>7100</v>
      </c>
      <c r="F4905" s="9">
        <v>7100</v>
      </c>
      <c r="G4905" s="8" t="s">
        <v>542</v>
      </c>
      <c r="H4905" s="8" t="s">
        <v>543</v>
      </c>
      <c r="I4905" s="10">
        <v>7046669</v>
      </c>
      <c r="J4905" s="6">
        <f t="shared" si="76"/>
        <v>134900</v>
      </c>
      <c r="K4905" s="7">
        <f>((Table4[[#This Row],[marked_price]]-Table4[[#This Row],[discounted_price]])/Table4[[#This Row],[marked_price]])*100</f>
        <v>0</v>
      </c>
    </row>
    <row r="4906" spans="1:11" x14ac:dyDescent="0.25">
      <c r="A4906" s="3" t="s">
        <v>5247</v>
      </c>
      <c r="B4906" s="3" t="s">
        <v>99</v>
      </c>
      <c r="C4906" s="3">
        <v>3.3</v>
      </c>
      <c r="D4906" s="3">
        <v>9</v>
      </c>
      <c r="E4906" s="4">
        <v>9670</v>
      </c>
      <c r="F4906" s="4">
        <v>5802</v>
      </c>
      <c r="G4906" s="3" t="s">
        <v>5248</v>
      </c>
      <c r="H4906" s="3" t="s">
        <v>188</v>
      </c>
      <c r="I4906" s="5">
        <v>11263852</v>
      </c>
      <c r="J4906" s="6">
        <f t="shared" si="76"/>
        <v>52218</v>
      </c>
      <c r="K4906" s="7">
        <f>((Table4[[#This Row],[marked_price]]-Table4[[#This Row],[discounted_price]])/Table4[[#This Row],[marked_price]])*100</f>
        <v>40</v>
      </c>
    </row>
    <row r="4907" spans="1:11" x14ac:dyDescent="0.25">
      <c r="A4907" s="8" t="s">
        <v>5249</v>
      </c>
      <c r="B4907" s="8" t="s">
        <v>2852</v>
      </c>
      <c r="C4907" s="8">
        <v>4.4000000000000004</v>
      </c>
      <c r="D4907" s="8">
        <v>164</v>
      </c>
      <c r="E4907" s="9">
        <v>4999</v>
      </c>
      <c r="F4907" s="9">
        <v>1449</v>
      </c>
      <c r="G4907" s="8" t="s">
        <v>13</v>
      </c>
      <c r="H4907" s="8" t="s">
        <v>14</v>
      </c>
      <c r="I4907" s="10">
        <v>12092588</v>
      </c>
      <c r="J4907" s="6">
        <f t="shared" si="76"/>
        <v>237636</v>
      </c>
      <c r="K4907" s="7">
        <f>((Table4[[#This Row],[marked_price]]-Table4[[#This Row],[discounted_price]])/Table4[[#This Row],[marked_price]])*100</f>
        <v>71.014202840568117</v>
      </c>
    </row>
    <row r="4908" spans="1:11" x14ac:dyDescent="0.25">
      <c r="A4908" s="3" t="s">
        <v>5250</v>
      </c>
      <c r="B4908" s="3" t="s">
        <v>5251</v>
      </c>
      <c r="C4908" s="3">
        <v>4.0999999999999996</v>
      </c>
      <c r="D4908" s="3">
        <v>161</v>
      </c>
      <c r="E4908" s="4">
        <v>449</v>
      </c>
      <c r="F4908" s="4">
        <v>399</v>
      </c>
      <c r="G4908" s="3" t="s">
        <v>5252</v>
      </c>
      <c r="H4908" s="3" t="s">
        <v>4727</v>
      </c>
      <c r="I4908" s="5">
        <v>11043474</v>
      </c>
      <c r="J4908" s="6">
        <f t="shared" si="76"/>
        <v>64239</v>
      </c>
      <c r="K4908" s="7">
        <f>((Table4[[#This Row],[marked_price]]-Table4[[#This Row],[discounted_price]])/Table4[[#This Row],[marked_price]])*100</f>
        <v>11.1358574610245</v>
      </c>
    </row>
    <row r="4909" spans="1:11" x14ac:dyDescent="0.25">
      <c r="A4909" s="8" t="s">
        <v>2444</v>
      </c>
      <c r="B4909" s="8" t="s">
        <v>1312</v>
      </c>
      <c r="C4909" s="8">
        <v>4</v>
      </c>
      <c r="D4909" s="8">
        <v>6</v>
      </c>
      <c r="E4909" s="9">
        <v>3599</v>
      </c>
      <c r="F4909" s="9">
        <v>2159</v>
      </c>
      <c r="G4909" s="8" t="s">
        <v>40</v>
      </c>
      <c r="H4909" s="8" t="s">
        <v>155</v>
      </c>
      <c r="I4909" s="10">
        <v>15012076</v>
      </c>
      <c r="J4909" s="6">
        <f t="shared" si="76"/>
        <v>12954</v>
      </c>
      <c r="K4909" s="7">
        <f>((Table4[[#This Row],[marked_price]]-Table4[[#This Row],[discounted_price]])/Table4[[#This Row],[marked_price]])*100</f>
        <v>40.011114198388441</v>
      </c>
    </row>
    <row r="4910" spans="1:11" x14ac:dyDescent="0.25">
      <c r="A4910" s="3" t="s">
        <v>3011</v>
      </c>
      <c r="B4910" s="3" t="s">
        <v>2021</v>
      </c>
      <c r="C4910" s="3">
        <v>4.3</v>
      </c>
      <c r="D4910" s="3">
        <v>121</v>
      </c>
      <c r="E4910" s="4">
        <v>3495</v>
      </c>
      <c r="F4910" s="4">
        <v>699</v>
      </c>
      <c r="G4910" s="3" t="s">
        <v>13</v>
      </c>
      <c r="H4910" s="3" t="s">
        <v>724</v>
      </c>
      <c r="I4910" s="5">
        <v>15550102</v>
      </c>
      <c r="J4910" s="6">
        <f t="shared" si="76"/>
        <v>84579</v>
      </c>
      <c r="K4910" s="7">
        <f>((Table4[[#This Row],[marked_price]]-Table4[[#This Row],[discounted_price]])/Table4[[#This Row],[marked_price]])*100</f>
        <v>80</v>
      </c>
    </row>
    <row r="4911" spans="1:11" x14ac:dyDescent="0.25">
      <c r="A4911" s="8" t="s">
        <v>5253</v>
      </c>
      <c r="B4911" s="8" t="s">
        <v>5254</v>
      </c>
      <c r="C4911" s="8">
        <v>4.5999999999999996</v>
      </c>
      <c r="D4911" s="8">
        <v>20</v>
      </c>
      <c r="E4911" s="9">
        <v>3320</v>
      </c>
      <c r="F4911" s="9">
        <v>431</v>
      </c>
      <c r="G4911" s="8" t="s">
        <v>13</v>
      </c>
      <c r="H4911" s="8" t="s">
        <v>588</v>
      </c>
      <c r="I4911" s="10">
        <v>15599876</v>
      </c>
      <c r="J4911" s="6">
        <f t="shared" si="76"/>
        <v>8620</v>
      </c>
      <c r="K4911" s="7">
        <f>((Table4[[#This Row],[marked_price]]-Table4[[#This Row],[discounted_price]])/Table4[[#This Row],[marked_price]])*100</f>
        <v>87.018072289156621</v>
      </c>
    </row>
    <row r="4912" spans="1:11" x14ac:dyDescent="0.25">
      <c r="A4912" s="3" t="s">
        <v>5255</v>
      </c>
      <c r="B4912" s="3" t="s">
        <v>68</v>
      </c>
      <c r="C4912" s="3">
        <v>4.3</v>
      </c>
      <c r="D4912" s="3">
        <v>7</v>
      </c>
      <c r="E4912" s="4">
        <v>1399</v>
      </c>
      <c r="F4912" s="4">
        <v>1399</v>
      </c>
      <c r="G4912" s="3" t="s">
        <v>71</v>
      </c>
      <c r="H4912" s="3" t="s">
        <v>31</v>
      </c>
      <c r="I4912" s="5">
        <v>16729286</v>
      </c>
      <c r="J4912" s="6">
        <f t="shared" si="76"/>
        <v>9793</v>
      </c>
      <c r="K4912" s="7">
        <f>((Table4[[#This Row],[marked_price]]-Table4[[#This Row],[discounted_price]])/Table4[[#This Row],[marked_price]])*100</f>
        <v>0</v>
      </c>
    </row>
    <row r="4913" spans="1:11" x14ac:dyDescent="0.25">
      <c r="A4913" s="8" t="s">
        <v>5256</v>
      </c>
      <c r="B4913" s="8" t="s">
        <v>5257</v>
      </c>
      <c r="C4913" s="8">
        <v>4.3</v>
      </c>
      <c r="D4913" s="8">
        <v>12</v>
      </c>
      <c r="E4913" s="9">
        <v>1599</v>
      </c>
      <c r="F4913" s="9">
        <v>799</v>
      </c>
      <c r="G4913" s="8" t="s">
        <v>5021</v>
      </c>
      <c r="H4913" s="8" t="s">
        <v>4599</v>
      </c>
      <c r="I4913" s="10">
        <v>14468926</v>
      </c>
      <c r="J4913" s="6">
        <f t="shared" si="76"/>
        <v>9588</v>
      </c>
      <c r="K4913" s="7">
        <f>((Table4[[#This Row],[marked_price]]-Table4[[#This Row],[discounted_price]])/Table4[[#This Row],[marked_price]])*100</f>
        <v>50.03126954346466</v>
      </c>
    </row>
    <row r="4914" spans="1:11" x14ac:dyDescent="0.25">
      <c r="A4914" s="3" t="s">
        <v>5258</v>
      </c>
      <c r="B4914" s="3" t="s">
        <v>1170</v>
      </c>
      <c r="C4914" s="3">
        <v>4.3</v>
      </c>
      <c r="D4914" s="3">
        <v>185</v>
      </c>
      <c r="E4914" s="4">
        <v>1199</v>
      </c>
      <c r="F4914" s="4">
        <v>659</v>
      </c>
      <c r="G4914" s="3" t="s">
        <v>13</v>
      </c>
      <c r="H4914" s="3" t="s">
        <v>884</v>
      </c>
      <c r="I4914" s="5">
        <v>11387498</v>
      </c>
      <c r="J4914" s="6">
        <f t="shared" si="76"/>
        <v>121915</v>
      </c>
      <c r="K4914" s="7">
        <f>((Table4[[#This Row],[marked_price]]-Table4[[#This Row],[discounted_price]])/Table4[[#This Row],[marked_price]])*100</f>
        <v>45.037531276063383</v>
      </c>
    </row>
    <row r="4915" spans="1:11" x14ac:dyDescent="0.25">
      <c r="A4915" s="8" t="s">
        <v>5259</v>
      </c>
      <c r="B4915" s="8" t="s">
        <v>2326</v>
      </c>
      <c r="C4915" s="8">
        <v>4</v>
      </c>
      <c r="D4915" s="8">
        <v>9</v>
      </c>
      <c r="E4915" s="9">
        <v>699</v>
      </c>
      <c r="F4915" s="9">
        <v>419</v>
      </c>
      <c r="G4915" s="8" t="s">
        <v>702</v>
      </c>
      <c r="H4915" s="8" t="s">
        <v>543</v>
      </c>
      <c r="I4915" s="10">
        <v>15204880</v>
      </c>
      <c r="J4915" s="6">
        <f t="shared" si="76"/>
        <v>3771</v>
      </c>
      <c r="K4915" s="7">
        <f>((Table4[[#This Row],[marked_price]]-Table4[[#This Row],[discounted_price]])/Table4[[#This Row],[marked_price]])*100</f>
        <v>40.057224606580832</v>
      </c>
    </row>
    <row r="4916" spans="1:11" x14ac:dyDescent="0.25">
      <c r="A4916" s="3" t="s">
        <v>5260</v>
      </c>
      <c r="B4916" s="3" t="s">
        <v>77</v>
      </c>
      <c r="C4916" s="3">
        <v>4.2</v>
      </c>
      <c r="D4916" s="3">
        <v>9</v>
      </c>
      <c r="E4916" s="4">
        <v>599</v>
      </c>
      <c r="F4916" s="4">
        <v>467</v>
      </c>
      <c r="G4916" s="3" t="s">
        <v>20</v>
      </c>
      <c r="H4916" s="3" t="s">
        <v>34</v>
      </c>
      <c r="I4916" s="5">
        <v>17069896</v>
      </c>
      <c r="J4916" s="6">
        <f t="shared" si="76"/>
        <v>4203</v>
      </c>
      <c r="K4916" s="7">
        <f>((Table4[[#This Row],[marked_price]]-Table4[[#This Row],[discounted_price]])/Table4[[#This Row],[marked_price]])*100</f>
        <v>22.036727879799667</v>
      </c>
    </row>
    <row r="4917" spans="1:11" x14ac:dyDescent="0.25">
      <c r="A4917" s="8" t="s">
        <v>5261</v>
      </c>
      <c r="B4917" s="8" t="s">
        <v>2225</v>
      </c>
      <c r="C4917" s="8">
        <v>3.9</v>
      </c>
      <c r="D4917" s="8">
        <v>34</v>
      </c>
      <c r="E4917" s="9">
        <v>899</v>
      </c>
      <c r="F4917" s="9">
        <v>557</v>
      </c>
      <c r="G4917" s="8" t="s">
        <v>133</v>
      </c>
      <c r="H4917" s="8" t="s">
        <v>311</v>
      </c>
      <c r="I4917" s="10">
        <v>14091152</v>
      </c>
      <c r="J4917" s="6">
        <f t="shared" si="76"/>
        <v>18938</v>
      </c>
      <c r="K4917" s="7">
        <f>((Table4[[#This Row],[marked_price]]-Table4[[#This Row],[discounted_price]])/Table4[[#This Row],[marked_price]])*100</f>
        <v>38.042269187986648</v>
      </c>
    </row>
    <row r="4918" spans="1:11" x14ac:dyDescent="0.25">
      <c r="A4918" s="3" t="s">
        <v>4708</v>
      </c>
      <c r="B4918" s="3" t="s">
        <v>4709</v>
      </c>
      <c r="C4918" s="3">
        <v>4</v>
      </c>
      <c r="D4918" s="3">
        <v>26</v>
      </c>
      <c r="E4918" s="4">
        <v>1099</v>
      </c>
      <c r="F4918" s="4">
        <v>549</v>
      </c>
      <c r="G4918" s="3" t="s">
        <v>20</v>
      </c>
      <c r="H4918" s="3" t="s">
        <v>72</v>
      </c>
      <c r="I4918" s="5">
        <v>12805690</v>
      </c>
      <c r="J4918" s="6">
        <f t="shared" si="76"/>
        <v>14274</v>
      </c>
      <c r="K4918" s="7">
        <f>((Table4[[#This Row],[marked_price]]-Table4[[#This Row],[discounted_price]])/Table4[[#This Row],[marked_price]])*100</f>
        <v>50.045495905368519</v>
      </c>
    </row>
    <row r="4919" spans="1:11" x14ac:dyDescent="0.25">
      <c r="A4919" s="8" t="s">
        <v>5262</v>
      </c>
      <c r="B4919" s="8" t="s">
        <v>5263</v>
      </c>
      <c r="C4919" s="8">
        <v>3.3</v>
      </c>
      <c r="D4919" s="8">
        <v>6</v>
      </c>
      <c r="E4919" s="9">
        <v>1699</v>
      </c>
      <c r="F4919" s="9">
        <v>799</v>
      </c>
      <c r="G4919" s="8" t="s">
        <v>129</v>
      </c>
      <c r="H4919" s="8" t="s">
        <v>558</v>
      </c>
      <c r="I4919" s="10">
        <v>15687636</v>
      </c>
      <c r="J4919" s="6">
        <f t="shared" si="76"/>
        <v>4794</v>
      </c>
      <c r="K4919" s="7">
        <f>((Table4[[#This Row],[marked_price]]-Table4[[#This Row],[discounted_price]])/Table4[[#This Row],[marked_price]])*100</f>
        <v>52.972336668628607</v>
      </c>
    </row>
    <row r="4920" spans="1:11" x14ac:dyDescent="0.25">
      <c r="A4920" s="3" t="s">
        <v>1615</v>
      </c>
      <c r="B4920" s="3" t="s">
        <v>1428</v>
      </c>
      <c r="C4920" s="3">
        <v>4.4000000000000004</v>
      </c>
      <c r="D4920" s="3">
        <v>20</v>
      </c>
      <c r="E4920" s="4">
        <v>999</v>
      </c>
      <c r="F4920" s="4">
        <v>799</v>
      </c>
      <c r="G4920" s="3" t="s">
        <v>129</v>
      </c>
      <c r="H4920" s="3" t="s">
        <v>558</v>
      </c>
      <c r="I4920" s="5">
        <v>14977416</v>
      </c>
      <c r="J4920" s="6">
        <f t="shared" si="76"/>
        <v>15980</v>
      </c>
      <c r="K4920" s="7">
        <f>((Table4[[#This Row],[marked_price]]-Table4[[#This Row],[discounted_price]])/Table4[[#This Row],[marked_price]])*100</f>
        <v>20.02002002002002</v>
      </c>
    </row>
    <row r="4921" spans="1:11" x14ac:dyDescent="0.25">
      <c r="A4921" s="8" t="s">
        <v>1135</v>
      </c>
      <c r="B4921" s="8" t="s">
        <v>340</v>
      </c>
      <c r="C4921" s="8">
        <v>3.8</v>
      </c>
      <c r="D4921" s="8">
        <v>6</v>
      </c>
      <c r="E4921" s="9">
        <v>1990</v>
      </c>
      <c r="F4921" s="9">
        <v>1194</v>
      </c>
      <c r="G4921" s="8" t="s">
        <v>853</v>
      </c>
      <c r="H4921" s="8" t="s">
        <v>291</v>
      </c>
      <c r="I4921" s="10">
        <v>17489332</v>
      </c>
      <c r="J4921" s="6">
        <f t="shared" si="76"/>
        <v>7164</v>
      </c>
      <c r="K4921" s="7">
        <f>((Table4[[#This Row],[marked_price]]-Table4[[#This Row],[discounted_price]])/Table4[[#This Row],[marked_price]])*100</f>
        <v>40</v>
      </c>
    </row>
    <row r="4922" spans="1:11" x14ac:dyDescent="0.25">
      <c r="A4922" s="3" t="s">
        <v>5264</v>
      </c>
      <c r="B4922" s="3" t="s">
        <v>776</v>
      </c>
      <c r="C4922" s="3">
        <v>3.9</v>
      </c>
      <c r="D4922" s="3">
        <v>7</v>
      </c>
      <c r="E4922" s="4">
        <v>12750</v>
      </c>
      <c r="F4922" s="4">
        <v>6375</v>
      </c>
      <c r="G4922" s="3" t="s">
        <v>13</v>
      </c>
      <c r="H4922" s="3" t="s">
        <v>188</v>
      </c>
      <c r="I4922" s="5">
        <v>15202046</v>
      </c>
      <c r="J4922" s="6">
        <f t="shared" si="76"/>
        <v>44625</v>
      </c>
      <c r="K4922" s="7">
        <f>((Table4[[#This Row],[marked_price]]-Table4[[#This Row],[discounted_price]])/Table4[[#This Row],[marked_price]])*100</f>
        <v>50</v>
      </c>
    </row>
    <row r="4923" spans="1:11" x14ac:dyDescent="0.25">
      <c r="A4923" s="8" t="s">
        <v>5265</v>
      </c>
      <c r="B4923" s="8" t="s">
        <v>838</v>
      </c>
      <c r="C4923" s="8">
        <v>3.1</v>
      </c>
      <c r="D4923" s="8">
        <v>12</v>
      </c>
      <c r="E4923" s="9">
        <v>600</v>
      </c>
      <c r="F4923" s="9">
        <v>399</v>
      </c>
      <c r="G4923" s="8" t="s">
        <v>13</v>
      </c>
      <c r="H4923" s="8" t="s">
        <v>5266</v>
      </c>
      <c r="I4923" s="10">
        <v>11546056</v>
      </c>
      <c r="J4923" s="6">
        <f t="shared" si="76"/>
        <v>4788</v>
      </c>
      <c r="K4923" s="7">
        <f>((Table4[[#This Row],[marked_price]]-Table4[[#This Row],[discounted_price]])/Table4[[#This Row],[marked_price]])*100</f>
        <v>33.5</v>
      </c>
    </row>
    <row r="4924" spans="1:11" x14ac:dyDescent="0.25">
      <c r="A4924" s="3" t="s">
        <v>5267</v>
      </c>
      <c r="B4924" s="3" t="s">
        <v>2543</v>
      </c>
      <c r="C4924" s="3">
        <v>3.5</v>
      </c>
      <c r="D4924" s="3">
        <v>204</v>
      </c>
      <c r="E4924" s="4">
        <v>3410</v>
      </c>
      <c r="F4924" s="4">
        <v>750</v>
      </c>
      <c r="G4924" s="3" t="s">
        <v>337</v>
      </c>
      <c r="H4924" s="3" t="s">
        <v>338</v>
      </c>
      <c r="I4924" s="5">
        <v>12747074</v>
      </c>
      <c r="J4924" s="6">
        <f t="shared" si="76"/>
        <v>153000</v>
      </c>
      <c r="K4924" s="7">
        <f>((Table4[[#This Row],[marked_price]]-Table4[[#This Row],[discounted_price]])/Table4[[#This Row],[marked_price]])*100</f>
        <v>78.005865102639291</v>
      </c>
    </row>
    <row r="4925" spans="1:11" x14ac:dyDescent="0.25">
      <c r="A4925" s="8" t="s">
        <v>2918</v>
      </c>
      <c r="B4925" s="8" t="s">
        <v>2253</v>
      </c>
      <c r="C4925" s="8">
        <v>3.5</v>
      </c>
      <c r="D4925" s="8">
        <v>88</v>
      </c>
      <c r="E4925" s="9">
        <v>4245</v>
      </c>
      <c r="F4925" s="9">
        <v>891</v>
      </c>
      <c r="G4925" s="8" t="s">
        <v>44</v>
      </c>
      <c r="H4925" s="8" t="s">
        <v>338</v>
      </c>
      <c r="I4925" s="10">
        <v>11944974</v>
      </c>
      <c r="J4925" s="6">
        <f t="shared" si="76"/>
        <v>78408</v>
      </c>
      <c r="K4925" s="7">
        <f>((Table4[[#This Row],[marked_price]]-Table4[[#This Row],[discounted_price]])/Table4[[#This Row],[marked_price]])*100</f>
        <v>79.010600706713788</v>
      </c>
    </row>
    <row r="4926" spans="1:11" x14ac:dyDescent="0.25">
      <c r="A4926" s="3" t="s">
        <v>5268</v>
      </c>
      <c r="B4926" s="3" t="s">
        <v>579</v>
      </c>
      <c r="C4926" s="3">
        <v>3.6</v>
      </c>
      <c r="D4926" s="3">
        <v>7</v>
      </c>
      <c r="E4926" s="4">
        <v>1149</v>
      </c>
      <c r="F4926" s="4">
        <v>494</v>
      </c>
      <c r="G4926" s="3" t="s">
        <v>40</v>
      </c>
      <c r="H4926" s="3" t="s">
        <v>421</v>
      </c>
      <c r="I4926" s="5">
        <v>16337720</v>
      </c>
      <c r="J4926" s="6">
        <f t="shared" si="76"/>
        <v>3458</v>
      </c>
      <c r="K4926" s="7">
        <f>((Table4[[#This Row],[marked_price]]-Table4[[#This Row],[discounted_price]])/Table4[[#This Row],[marked_price]])*100</f>
        <v>57.006092254134032</v>
      </c>
    </row>
    <row r="4927" spans="1:11" x14ac:dyDescent="0.25">
      <c r="A4927" s="8" t="s">
        <v>1632</v>
      </c>
      <c r="B4927" s="8" t="s">
        <v>123</v>
      </c>
      <c r="C4927" s="8">
        <v>3.6</v>
      </c>
      <c r="D4927" s="8">
        <v>15</v>
      </c>
      <c r="E4927" s="9">
        <v>3295</v>
      </c>
      <c r="F4927" s="9">
        <v>856</v>
      </c>
      <c r="G4927" s="8" t="s">
        <v>44</v>
      </c>
      <c r="H4927" s="8" t="s">
        <v>338</v>
      </c>
      <c r="I4927" s="10">
        <v>15601240</v>
      </c>
      <c r="J4927" s="6">
        <f t="shared" si="76"/>
        <v>12840</v>
      </c>
      <c r="K4927" s="7">
        <f>((Table4[[#This Row],[marked_price]]-Table4[[#This Row],[discounted_price]])/Table4[[#This Row],[marked_price]])*100</f>
        <v>74.021244309559947</v>
      </c>
    </row>
    <row r="4928" spans="1:11" x14ac:dyDescent="0.25">
      <c r="A4928" s="3" t="s">
        <v>5269</v>
      </c>
      <c r="B4928" s="3" t="s">
        <v>3571</v>
      </c>
      <c r="C4928" s="3">
        <v>4.2</v>
      </c>
      <c r="D4928" s="3">
        <v>428</v>
      </c>
      <c r="E4928" s="4">
        <v>999</v>
      </c>
      <c r="F4928" s="4">
        <v>599</v>
      </c>
      <c r="G4928" s="3" t="s">
        <v>976</v>
      </c>
      <c r="H4928" s="3" t="s">
        <v>582</v>
      </c>
      <c r="I4928" s="5">
        <v>9194193</v>
      </c>
      <c r="J4928" s="6">
        <f t="shared" si="76"/>
        <v>256372</v>
      </c>
      <c r="K4928" s="7">
        <f>((Table4[[#This Row],[marked_price]]-Table4[[#This Row],[discounted_price]])/Table4[[#This Row],[marked_price]])*100</f>
        <v>40.04004004004004</v>
      </c>
    </row>
    <row r="4929" spans="1:11" x14ac:dyDescent="0.25">
      <c r="A4929" s="8" t="s">
        <v>5270</v>
      </c>
      <c r="B4929" s="8" t="s">
        <v>2434</v>
      </c>
      <c r="C4929" s="8">
        <v>4.0999999999999996</v>
      </c>
      <c r="D4929" s="8">
        <v>52</v>
      </c>
      <c r="E4929" s="9">
        <v>2399</v>
      </c>
      <c r="F4929" s="9">
        <v>1007</v>
      </c>
      <c r="G4929" s="8" t="s">
        <v>56</v>
      </c>
      <c r="H4929" s="8" t="s">
        <v>72</v>
      </c>
      <c r="I4929" s="10">
        <v>12015466</v>
      </c>
      <c r="J4929" s="6">
        <f t="shared" si="76"/>
        <v>52364</v>
      </c>
      <c r="K4929" s="7">
        <f>((Table4[[#This Row],[marked_price]]-Table4[[#This Row],[discounted_price]])/Table4[[#This Row],[marked_price]])*100</f>
        <v>58.024176740308462</v>
      </c>
    </row>
    <row r="4930" spans="1:11" x14ac:dyDescent="0.25">
      <c r="A4930" s="3" t="s">
        <v>5271</v>
      </c>
      <c r="B4930" s="3" t="s">
        <v>554</v>
      </c>
      <c r="C4930" s="3">
        <v>4.0999999999999996</v>
      </c>
      <c r="D4930" s="3">
        <v>29</v>
      </c>
      <c r="E4930" s="4">
        <v>2099</v>
      </c>
      <c r="F4930" s="4">
        <v>1049</v>
      </c>
      <c r="G4930" s="3" t="s">
        <v>5272</v>
      </c>
      <c r="H4930" s="3" t="s">
        <v>72</v>
      </c>
      <c r="I4930" s="5">
        <v>11902864</v>
      </c>
      <c r="J4930" s="6">
        <f t="shared" si="76"/>
        <v>30421</v>
      </c>
      <c r="K4930" s="7">
        <f>((Table4[[#This Row],[marked_price]]-Table4[[#This Row],[discounted_price]])/Table4[[#This Row],[marked_price]])*100</f>
        <v>50.023820867079557</v>
      </c>
    </row>
    <row r="4931" spans="1:11" x14ac:dyDescent="0.25">
      <c r="A4931" s="8" t="s">
        <v>95</v>
      </c>
      <c r="B4931" s="8" t="s">
        <v>1158</v>
      </c>
      <c r="C4931" s="8">
        <v>4.5</v>
      </c>
      <c r="D4931" s="8">
        <v>25</v>
      </c>
      <c r="E4931" s="9">
        <v>1125</v>
      </c>
      <c r="F4931" s="9">
        <v>1125</v>
      </c>
      <c r="G4931" s="8" t="s">
        <v>13</v>
      </c>
      <c r="H4931" s="8" t="s">
        <v>97</v>
      </c>
      <c r="I4931" s="10">
        <v>4451903</v>
      </c>
      <c r="J4931" s="6">
        <f t="shared" ref="J4931:J4994" si="77">D4931*F4931</f>
        <v>28125</v>
      </c>
      <c r="K4931" s="7">
        <f>((Table4[[#This Row],[marked_price]]-Table4[[#This Row],[discounted_price]])/Table4[[#This Row],[marked_price]])*100</f>
        <v>0</v>
      </c>
    </row>
    <row r="4932" spans="1:11" x14ac:dyDescent="0.25">
      <c r="A4932" s="3" t="s">
        <v>4496</v>
      </c>
      <c r="B4932" s="3" t="s">
        <v>4931</v>
      </c>
      <c r="C4932" s="3">
        <v>4.3</v>
      </c>
      <c r="D4932" s="3">
        <v>8</v>
      </c>
      <c r="E4932" s="4">
        <v>640</v>
      </c>
      <c r="F4932" s="4">
        <v>448</v>
      </c>
      <c r="G4932" s="3" t="s">
        <v>5273</v>
      </c>
      <c r="H4932" s="3" t="s">
        <v>64</v>
      </c>
      <c r="I4932" s="5">
        <v>8420091</v>
      </c>
      <c r="J4932" s="6">
        <f t="shared" si="77"/>
        <v>3584</v>
      </c>
      <c r="K4932" s="7">
        <f>((Table4[[#This Row],[marked_price]]-Table4[[#This Row],[discounted_price]])/Table4[[#This Row],[marked_price]])*100</f>
        <v>30</v>
      </c>
    </row>
    <row r="4933" spans="1:11" x14ac:dyDescent="0.25">
      <c r="A4933" s="8" t="s">
        <v>3440</v>
      </c>
      <c r="B4933" s="8" t="s">
        <v>2030</v>
      </c>
      <c r="C4933" s="8">
        <v>4.3</v>
      </c>
      <c r="D4933" s="8">
        <v>8</v>
      </c>
      <c r="E4933" s="9">
        <v>1699</v>
      </c>
      <c r="F4933" s="9">
        <v>849</v>
      </c>
      <c r="G4933" s="8" t="s">
        <v>71</v>
      </c>
      <c r="H4933" s="8" t="s">
        <v>573</v>
      </c>
      <c r="I4933" s="10">
        <v>13463986</v>
      </c>
      <c r="J4933" s="6">
        <f t="shared" si="77"/>
        <v>6792</v>
      </c>
      <c r="K4933" s="7">
        <f>((Table4[[#This Row],[marked_price]]-Table4[[#This Row],[discounted_price]])/Table4[[#This Row],[marked_price]])*100</f>
        <v>50.029429075927013</v>
      </c>
    </row>
    <row r="4934" spans="1:11" x14ac:dyDescent="0.25">
      <c r="A4934" s="3" t="s">
        <v>5274</v>
      </c>
      <c r="B4934" s="3" t="s">
        <v>652</v>
      </c>
      <c r="C4934" s="3">
        <v>4.0999999999999996</v>
      </c>
      <c r="D4934" s="3">
        <v>8</v>
      </c>
      <c r="E4934" s="4">
        <v>899</v>
      </c>
      <c r="F4934" s="4">
        <v>359</v>
      </c>
      <c r="G4934" s="3" t="s">
        <v>71</v>
      </c>
      <c r="H4934" s="3" t="s">
        <v>34</v>
      </c>
      <c r="I4934" s="5">
        <v>17417206</v>
      </c>
      <c r="J4934" s="6">
        <f t="shared" si="77"/>
        <v>2872</v>
      </c>
      <c r="K4934" s="7">
        <f>((Table4[[#This Row],[marked_price]]-Table4[[#This Row],[discounted_price]])/Table4[[#This Row],[marked_price]])*100</f>
        <v>60.066740823136819</v>
      </c>
    </row>
    <row r="4935" spans="1:11" x14ac:dyDescent="0.25">
      <c r="A4935" s="8" t="s">
        <v>5275</v>
      </c>
      <c r="B4935" s="8" t="s">
        <v>3667</v>
      </c>
      <c r="C4935" s="8">
        <v>3.3</v>
      </c>
      <c r="D4935" s="8">
        <v>42</v>
      </c>
      <c r="E4935" s="9">
        <v>999</v>
      </c>
      <c r="F4935" s="9">
        <v>399</v>
      </c>
      <c r="G4935" s="8" t="s">
        <v>20</v>
      </c>
      <c r="H4935" s="8" t="s">
        <v>24</v>
      </c>
      <c r="I4935" s="10">
        <v>12953322</v>
      </c>
      <c r="J4935" s="6">
        <f t="shared" si="77"/>
        <v>16758</v>
      </c>
      <c r="K4935" s="7">
        <f>((Table4[[#This Row],[marked_price]]-Table4[[#This Row],[discounted_price]])/Table4[[#This Row],[marked_price]])*100</f>
        <v>60.06006006006006</v>
      </c>
    </row>
    <row r="4936" spans="1:11" x14ac:dyDescent="0.25">
      <c r="A4936" s="3" t="s">
        <v>5276</v>
      </c>
      <c r="B4936" s="3" t="s">
        <v>1960</v>
      </c>
      <c r="C4936" s="3">
        <v>4.4000000000000004</v>
      </c>
      <c r="D4936" s="3">
        <v>33</v>
      </c>
      <c r="E4936" s="4">
        <v>69</v>
      </c>
      <c r="F4936" s="4">
        <v>58</v>
      </c>
      <c r="G4936" s="3" t="s">
        <v>2835</v>
      </c>
      <c r="H4936" s="3" t="s">
        <v>1108</v>
      </c>
      <c r="I4936" s="5">
        <v>17186892</v>
      </c>
      <c r="J4936" s="6">
        <f t="shared" si="77"/>
        <v>1914</v>
      </c>
      <c r="K4936" s="7">
        <f>((Table4[[#This Row],[marked_price]]-Table4[[#This Row],[discounted_price]])/Table4[[#This Row],[marked_price]])*100</f>
        <v>15.942028985507244</v>
      </c>
    </row>
    <row r="4937" spans="1:11" x14ac:dyDescent="0.25">
      <c r="A4937" s="8" t="s">
        <v>2026</v>
      </c>
      <c r="B4937" s="8" t="s">
        <v>792</v>
      </c>
      <c r="C4937" s="8">
        <v>4.5</v>
      </c>
      <c r="D4937" s="8">
        <v>12</v>
      </c>
      <c r="E4937" s="9">
        <v>3469</v>
      </c>
      <c r="F4937" s="9">
        <v>659</v>
      </c>
      <c r="G4937" s="8" t="s">
        <v>337</v>
      </c>
      <c r="H4937" s="8" t="s">
        <v>514</v>
      </c>
      <c r="I4937" s="10">
        <v>15679698</v>
      </c>
      <c r="J4937" s="6">
        <f t="shared" si="77"/>
        <v>7908</v>
      </c>
      <c r="K4937" s="7">
        <f>((Table4[[#This Row],[marked_price]]-Table4[[#This Row],[discounted_price]])/Table4[[#This Row],[marked_price]])*100</f>
        <v>81.003170942634767</v>
      </c>
    </row>
    <row r="4938" spans="1:11" x14ac:dyDescent="0.25">
      <c r="A4938" s="3" t="s">
        <v>1686</v>
      </c>
      <c r="B4938" s="3" t="s">
        <v>781</v>
      </c>
      <c r="C4938" s="3">
        <v>4.4000000000000004</v>
      </c>
      <c r="D4938" s="3">
        <v>12</v>
      </c>
      <c r="E4938" s="4">
        <v>1899</v>
      </c>
      <c r="F4938" s="4">
        <v>1196</v>
      </c>
      <c r="G4938" s="3" t="s">
        <v>1687</v>
      </c>
      <c r="H4938" s="3" t="s">
        <v>607</v>
      </c>
      <c r="I4938" s="5">
        <v>12329610</v>
      </c>
      <c r="J4938" s="6">
        <f t="shared" si="77"/>
        <v>14352</v>
      </c>
      <c r="K4938" s="7">
        <f>((Table4[[#This Row],[marked_price]]-Table4[[#This Row],[discounted_price]])/Table4[[#This Row],[marked_price]])*100</f>
        <v>37.019483938915222</v>
      </c>
    </row>
    <row r="4939" spans="1:11" x14ac:dyDescent="0.25">
      <c r="A4939" s="8" t="s">
        <v>1020</v>
      </c>
      <c r="B4939" s="8" t="s">
        <v>2284</v>
      </c>
      <c r="C4939" s="8">
        <v>4.4000000000000004</v>
      </c>
      <c r="D4939" s="8">
        <v>13</v>
      </c>
      <c r="E4939" s="9">
        <v>2599</v>
      </c>
      <c r="F4939" s="9">
        <v>2209</v>
      </c>
      <c r="G4939" s="8" t="s">
        <v>209</v>
      </c>
      <c r="H4939" s="8" t="s">
        <v>434</v>
      </c>
      <c r="I4939" s="10">
        <v>12741010</v>
      </c>
      <c r="J4939" s="6">
        <f t="shared" si="77"/>
        <v>28717</v>
      </c>
      <c r="K4939" s="7">
        <f>((Table4[[#This Row],[marked_price]]-Table4[[#This Row],[discounted_price]])/Table4[[#This Row],[marked_price]])*100</f>
        <v>15.005771450557907</v>
      </c>
    </row>
    <row r="4940" spans="1:11" x14ac:dyDescent="0.25">
      <c r="A4940" s="3" t="s">
        <v>5277</v>
      </c>
      <c r="B4940" s="3" t="s">
        <v>436</v>
      </c>
      <c r="C4940" s="3">
        <v>4</v>
      </c>
      <c r="D4940" s="3">
        <v>12</v>
      </c>
      <c r="E4940" s="4">
        <v>990</v>
      </c>
      <c r="F4940" s="4">
        <v>693</v>
      </c>
      <c r="G4940" s="3" t="s">
        <v>13</v>
      </c>
      <c r="H4940" s="3" t="s">
        <v>1111</v>
      </c>
      <c r="I4940" s="5">
        <v>15102962</v>
      </c>
      <c r="J4940" s="6">
        <f t="shared" si="77"/>
        <v>8316</v>
      </c>
      <c r="K4940" s="7">
        <f>((Table4[[#This Row],[marked_price]]-Table4[[#This Row],[discounted_price]])/Table4[[#This Row],[marked_price]])*100</f>
        <v>30</v>
      </c>
    </row>
    <row r="4941" spans="1:11" x14ac:dyDescent="0.25">
      <c r="A4941" s="8" t="s">
        <v>5278</v>
      </c>
      <c r="B4941" s="8" t="s">
        <v>398</v>
      </c>
      <c r="C4941" s="8">
        <v>4.3</v>
      </c>
      <c r="D4941" s="8">
        <v>29</v>
      </c>
      <c r="E4941" s="9">
        <v>1499</v>
      </c>
      <c r="F4941" s="9">
        <v>1199</v>
      </c>
      <c r="G4941" s="8" t="s">
        <v>100</v>
      </c>
      <c r="H4941" s="8" t="s">
        <v>34</v>
      </c>
      <c r="I4941" s="10">
        <v>12380168</v>
      </c>
      <c r="J4941" s="6">
        <f t="shared" si="77"/>
        <v>34771</v>
      </c>
      <c r="K4941" s="7">
        <f>((Table4[[#This Row],[marked_price]]-Table4[[#This Row],[discounted_price]])/Table4[[#This Row],[marked_price]])*100</f>
        <v>20.013342228152101</v>
      </c>
    </row>
    <row r="4942" spans="1:11" x14ac:dyDescent="0.25">
      <c r="A4942" s="3" t="s">
        <v>5279</v>
      </c>
      <c r="B4942" s="3" t="s">
        <v>1053</v>
      </c>
      <c r="C4942" s="3">
        <v>4.5</v>
      </c>
      <c r="D4942" s="3">
        <v>11</v>
      </c>
      <c r="E4942" s="4">
        <v>2129</v>
      </c>
      <c r="F4942" s="4">
        <v>1341</v>
      </c>
      <c r="G4942" s="3" t="s">
        <v>5280</v>
      </c>
      <c r="H4942" s="3" t="s">
        <v>31</v>
      </c>
      <c r="I4942" s="5">
        <v>16370044</v>
      </c>
      <c r="J4942" s="6">
        <f t="shared" si="77"/>
        <v>14751</v>
      </c>
      <c r="K4942" s="7">
        <f>((Table4[[#This Row],[marked_price]]-Table4[[#This Row],[discounted_price]])/Table4[[#This Row],[marked_price]])*100</f>
        <v>37.012682010333492</v>
      </c>
    </row>
    <row r="4943" spans="1:11" x14ac:dyDescent="0.25">
      <c r="A4943" s="8" t="s">
        <v>5281</v>
      </c>
      <c r="B4943" s="8" t="s">
        <v>1180</v>
      </c>
      <c r="C4943" s="8">
        <v>4.3</v>
      </c>
      <c r="D4943" s="8">
        <v>40</v>
      </c>
      <c r="E4943" s="9">
        <v>1699</v>
      </c>
      <c r="F4943" s="9">
        <v>798</v>
      </c>
      <c r="G4943" s="8" t="s">
        <v>1181</v>
      </c>
      <c r="H4943" s="8" t="s">
        <v>607</v>
      </c>
      <c r="I4943" s="10">
        <v>13898100</v>
      </c>
      <c r="J4943" s="6">
        <f t="shared" si="77"/>
        <v>31920</v>
      </c>
      <c r="K4943" s="7">
        <f>((Table4[[#This Row],[marked_price]]-Table4[[#This Row],[discounted_price]])/Table4[[#This Row],[marked_price]])*100</f>
        <v>53.031194820482639</v>
      </c>
    </row>
    <row r="4944" spans="1:11" x14ac:dyDescent="0.25">
      <c r="A4944" s="3" t="s">
        <v>5282</v>
      </c>
      <c r="B4944" s="3" t="s">
        <v>584</v>
      </c>
      <c r="C4944" s="3">
        <v>3.4</v>
      </c>
      <c r="D4944" s="3">
        <v>28</v>
      </c>
      <c r="E4944" s="4">
        <v>2999</v>
      </c>
      <c r="F4944" s="4">
        <v>749</v>
      </c>
      <c r="G4944" s="3" t="s">
        <v>172</v>
      </c>
      <c r="H4944" s="3" t="s">
        <v>75</v>
      </c>
      <c r="I4944" s="5">
        <v>2269522</v>
      </c>
      <c r="J4944" s="6">
        <f t="shared" si="77"/>
        <v>20972</v>
      </c>
      <c r="K4944" s="7">
        <f>((Table4[[#This Row],[marked_price]]-Table4[[#This Row],[discounted_price]])/Table4[[#This Row],[marked_price]])*100</f>
        <v>75.025008336112037</v>
      </c>
    </row>
    <row r="4945" spans="1:11" x14ac:dyDescent="0.25">
      <c r="A4945" s="8" t="s">
        <v>5283</v>
      </c>
      <c r="B4945" s="8" t="s">
        <v>224</v>
      </c>
      <c r="C4945" s="8">
        <v>5</v>
      </c>
      <c r="D4945" s="8">
        <v>5</v>
      </c>
      <c r="E4945" s="9">
        <v>4650</v>
      </c>
      <c r="F4945" s="9">
        <v>1953</v>
      </c>
      <c r="G4945" s="8" t="s">
        <v>853</v>
      </c>
      <c r="H4945" s="8" t="s">
        <v>72</v>
      </c>
      <c r="I4945" s="10">
        <v>16090576</v>
      </c>
      <c r="J4945" s="6">
        <f t="shared" si="77"/>
        <v>9765</v>
      </c>
      <c r="K4945" s="7">
        <f>((Table4[[#This Row],[marked_price]]-Table4[[#This Row],[discounted_price]])/Table4[[#This Row],[marked_price]])*100</f>
        <v>57.999999999999993</v>
      </c>
    </row>
    <row r="4946" spans="1:11" x14ac:dyDescent="0.25">
      <c r="A4946" s="3" t="s">
        <v>5284</v>
      </c>
      <c r="B4946" s="3" t="s">
        <v>5285</v>
      </c>
      <c r="C4946" s="3">
        <v>3.4</v>
      </c>
      <c r="D4946" s="3">
        <v>5</v>
      </c>
      <c r="E4946" s="4">
        <v>3450</v>
      </c>
      <c r="F4946" s="4">
        <v>2035</v>
      </c>
      <c r="G4946" s="3" t="s">
        <v>71</v>
      </c>
      <c r="H4946" s="3" t="s">
        <v>75</v>
      </c>
      <c r="I4946" s="5">
        <v>17070860</v>
      </c>
      <c r="J4946" s="6">
        <f t="shared" si="77"/>
        <v>10175</v>
      </c>
      <c r="K4946" s="7">
        <f>((Table4[[#This Row],[marked_price]]-Table4[[#This Row],[discounted_price]])/Table4[[#This Row],[marked_price]])*100</f>
        <v>41.014492753623188</v>
      </c>
    </row>
    <row r="4947" spans="1:11" x14ac:dyDescent="0.25">
      <c r="A4947" s="8" t="s">
        <v>4791</v>
      </c>
      <c r="B4947" s="8" t="s">
        <v>99</v>
      </c>
      <c r="C4947" s="8">
        <v>3.9</v>
      </c>
      <c r="D4947" s="8">
        <v>29</v>
      </c>
      <c r="E4947" s="9">
        <v>3897</v>
      </c>
      <c r="F4947" s="9">
        <v>1948</v>
      </c>
      <c r="G4947" s="8" t="s">
        <v>100</v>
      </c>
      <c r="H4947" s="8" t="s">
        <v>75</v>
      </c>
      <c r="I4947" s="10">
        <v>12029546</v>
      </c>
      <c r="J4947" s="6">
        <f t="shared" si="77"/>
        <v>56492</v>
      </c>
      <c r="K4947" s="7">
        <f>((Table4[[#This Row],[marked_price]]-Table4[[#This Row],[discounted_price]])/Table4[[#This Row],[marked_price]])*100</f>
        <v>50.012830382345399</v>
      </c>
    </row>
    <row r="4948" spans="1:11" x14ac:dyDescent="0.25">
      <c r="A4948" s="3" t="s">
        <v>5286</v>
      </c>
      <c r="B4948" s="3" t="s">
        <v>456</v>
      </c>
      <c r="C4948" s="3">
        <v>4.3</v>
      </c>
      <c r="D4948" s="3">
        <v>26</v>
      </c>
      <c r="E4948" s="4">
        <v>1199</v>
      </c>
      <c r="F4948" s="4">
        <v>599</v>
      </c>
      <c r="G4948" s="3" t="s">
        <v>4721</v>
      </c>
      <c r="H4948" s="3" t="s">
        <v>24</v>
      </c>
      <c r="I4948" s="5">
        <v>11318686</v>
      </c>
      <c r="J4948" s="6">
        <f t="shared" si="77"/>
        <v>15574</v>
      </c>
      <c r="K4948" s="7">
        <f>((Table4[[#This Row],[marked_price]]-Table4[[#This Row],[discounted_price]])/Table4[[#This Row],[marked_price]])*100</f>
        <v>50.041701417848202</v>
      </c>
    </row>
    <row r="4949" spans="1:11" x14ac:dyDescent="0.25">
      <c r="A4949" s="8" t="s">
        <v>3589</v>
      </c>
      <c r="B4949" s="8" t="s">
        <v>235</v>
      </c>
      <c r="C4949" s="8">
        <v>4.5</v>
      </c>
      <c r="D4949" s="8">
        <v>25</v>
      </c>
      <c r="E4949" s="9">
        <v>619</v>
      </c>
      <c r="F4949" s="9">
        <v>619</v>
      </c>
      <c r="G4949" s="8" t="s">
        <v>1303</v>
      </c>
      <c r="H4949" s="8" t="s">
        <v>24</v>
      </c>
      <c r="I4949" s="10">
        <v>1395924</v>
      </c>
      <c r="J4949" s="6">
        <f t="shared" si="77"/>
        <v>15475</v>
      </c>
      <c r="K4949" s="7">
        <f>((Table4[[#This Row],[marked_price]]-Table4[[#This Row],[discounted_price]])/Table4[[#This Row],[marked_price]])*100</f>
        <v>0</v>
      </c>
    </row>
    <row r="4950" spans="1:11" x14ac:dyDescent="0.25">
      <c r="A4950" s="3" t="s">
        <v>5287</v>
      </c>
      <c r="B4950" s="3" t="s">
        <v>2799</v>
      </c>
      <c r="C4950" s="3">
        <v>4.4000000000000004</v>
      </c>
      <c r="D4950" s="3">
        <v>7</v>
      </c>
      <c r="E4950" s="4">
        <v>1329</v>
      </c>
      <c r="F4950" s="4">
        <v>1036</v>
      </c>
      <c r="G4950" s="3" t="s">
        <v>20</v>
      </c>
      <c r="H4950" s="3" t="s">
        <v>318</v>
      </c>
      <c r="I4950" s="5">
        <v>16718724</v>
      </c>
      <c r="J4950" s="6">
        <f t="shared" si="77"/>
        <v>7252</v>
      </c>
      <c r="K4950" s="7">
        <f>((Table4[[#This Row],[marked_price]]-Table4[[#This Row],[discounted_price]])/Table4[[#This Row],[marked_price]])*100</f>
        <v>22.046651617757711</v>
      </c>
    </row>
    <row r="4951" spans="1:11" x14ac:dyDescent="0.25">
      <c r="A4951" s="8" t="s">
        <v>5288</v>
      </c>
      <c r="B4951" s="8" t="s">
        <v>160</v>
      </c>
      <c r="C4951" s="8">
        <v>4.5</v>
      </c>
      <c r="D4951" s="8">
        <v>30</v>
      </c>
      <c r="E4951" s="9">
        <v>1499</v>
      </c>
      <c r="F4951" s="9">
        <v>749</v>
      </c>
      <c r="G4951" s="8" t="s">
        <v>286</v>
      </c>
      <c r="H4951" s="8" t="s">
        <v>2222</v>
      </c>
      <c r="I4951" s="10">
        <v>14945352</v>
      </c>
      <c r="J4951" s="6">
        <f t="shared" si="77"/>
        <v>22470</v>
      </c>
      <c r="K4951" s="7">
        <f>((Table4[[#This Row],[marked_price]]-Table4[[#This Row],[discounted_price]])/Table4[[#This Row],[marked_price]])*100</f>
        <v>50.033355570380259</v>
      </c>
    </row>
    <row r="4952" spans="1:11" x14ac:dyDescent="0.25">
      <c r="A4952" s="3" t="s">
        <v>3067</v>
      </c>
      <c r="B4952" s="3" t="s">
        <v>216</v>
      </c>
      <c r="C4952" s="3">
        <v>4</v>
      </c>
      <c r="D4952" s="3">
        <v>54</v>
      </c>
      <c r="E4952" s="4">
        <v>3399</v>
      </c>
      <c r="F4952" s="4">
        <v>985</v>
      </c>
      <c r="G4952" s="3" t="s">
        <v>71</v>
      </c>
      <c r="H4952" s="3" t="s">
        <v>75</v>
      </c>
      <c r="I4952" s="5">
        <v>13323472</v>
      </c>
      <c r="J4952" s="6">
        <f t="shared" si="77"/>
        <v>53190</v>
      </c>
      <c r="K4952" s="7">
        <f>((Table4[[#This Row],[marked_price]]-Table4[[#This Row],[discounted_price]])/Table4[[#This Row],[marked_price]])*100</f>
        <v>71.020888496616649</v>
      </c>
    </row>
    <row r="4953" spans="1:11" x14ac:dyDescent="0.25">
      <c r="A4953" s="8" t="s">
        <v>5289</v>
      </c>
      <c r="B4953" s="8" t="s">
        <v>3486</v>
      </c>
      <c r="C4953" s="8">
        <v>2.8</v>
      </c>
      <c r="D4953" s="8">
        <v>5</v>
      </c>
      <c r="E4953" s="9">
        <v>2899</v>
      </c>
      <c r="F4953" s="9">
        <v>2899</v>
      </c>
      <c r="G4953" s="8" t="s">
        <v>129</v>
      </c>
      <c r="H4953" s="8" t="s">
        <v>558</v>
      </c>
      <c r="I4953" s="10">
        <v>16357396</v>
      </c>
      <c r="J4953" s="6">
        <f t="shared" si="77"/>
        <v>14495</v>
      </c>
      <c r="K4953" s="7">
        <f>((Table4[[#This Row],[marked_price]]-Table4[[#This Row],[discounted_price]])/Table4[[#This Row],[marked_price]])*100</f>
        <v>0</v>
      </c>
    </row>
    <row r="4954" spans="1:11" x14ac:dyDescent="0.25">
      <c r="A4954" s="3" t="s">
        <v>5290</v>
      </c>
      <c r="B4954" s="3" t="s">
        <v>513</v>
      </c>
      <c r="C4954" s="3">
        <v>3</v>
      </c>
      <c r="D4954" s="3">
        <v>3</v>
      </c>
      <c r="E4954" s="4">
        <v>2490</v>
      </c>
      <c r="F4954" s="4">
        <v>2490</v>
      </c>
      <c r="G4954" s="3" t="s">
        <v>253</v>
      </c>
      <c r="H4954" s="3" t="s">
        <v>558</v>
      </c>
      <c r="I4954" s="5">
        <v>17121802</v>
      </c>
      <c r="J4954" s="6">
        <f t="shared" si="77"/>
        <v>7470</v>
      </c>
      <c r="K4954" s="7">
        <f>((Table4[[#This Row],[marked_price]]-Table4[[#This Row],[discounted_price]])/Table4[[#This Row],[marked_price]])*100</f>
        <v>0</v>
      </c>
    </row>
    <row r="4955" spans="1:11" x14ac:dyDescent="0.25">
      <c r="A4955" s="8" t="s">
        <v>69</v>
      </c>
      <c r="B4955" s="8" t="s">
        <v>445</v>
      </c>
      <c r="C4955" s="8">
        <v>4.0999999999999996</v>
      </c>
      <c r="D4955" s="8">
        <v>13</v>
      </c>
      <c r="E4955" s="9">
        <v>1149</v>
      </c>
      <c r="F4955" s="9">
        <v>608</v>
      </c>
      <c r="G4955" s="8" t="s">
        <v>20</v>
      </c>
      <c r="H4955" s="8" t="s">
        <v>72</v>
      </c>
      <c r="I4955" s="10">
        <v>12690906</v>
      </c>
      <c r="J4955" s="6">
        <f t="shared" si="77"/>
        <v>7904</v>
      </c>
      <c r="K4955" s="7">
        <f>((Table4[[#This Row],[marked_price]]-Table4[[#This Row],[discounted_price]])/Table4[[#This Row],[marked_price]])*100</f>
        <v>47.084421235857263</v>
      </c>
    </row>
    <row r="4956" spans="1:11" x14ac:dyDescent="0.25">
      <c r="A4956" s="3" t="s">
        <v>2553</v>
      </c>
      <c r="B4956" s="3" t="s">
        <v>2891</v>
      </c>
      <c r="C4956" s="3">
        <v>3.6</v>
      </c>
      <c r="D4956" s="3">
        <v>14</v>
      </c>
      <c r="E4956" s="4">
        <v>1699</v>
      </c>
      <c r="F4956" s="4">
        <v>798</v>
      </c>
      <c r="G4956" s="3" t="s">
        <v>129</v>
      </c>
      <c r="H4956" s="3" t="s">
        <v>558</v>
      </c>
      <c r="I4956" s="5">
        <v>16830164</v>
      </c>
      <c r="J4956" s="6">
        <f t="shared" si="77"/>
        <v>11172</v>
      </c>
      <c r="K4956" s="7">
        <f>((Table4[[#This Row],[marked_price]]-Table4[[#This Row],[discounted_price]])/Table4[[#This Row],[marked_price]])*100</f>
        <v>53.031194820482639</v>
      </c>
    </row>
    <row r="4957" spans="1:11" x14ac:dyDescent="0.25">
      <c r="A4957" s="8" t="s">
        <v>5291</v>
      </c>
      <c r="B4957" s="8" t="s">
        <v>5292</v>
      </c>
      <c r="C4957" s="8">
        <v>5</v>
      </c>
      <c r="D4957" s="8">
        <v>2</v>
      </c>
      <c r="E4957" s="9">
        <v>999</v>
      </c>
      <c r="F4957" s="9">
        <v>799</v>
      </c>
      <c r="G4957" s="8" t="s">
        <v>129</v>
      </c>
      <c r="H4957" s="8" t="s">
        <v>558</v>
      </c>
      <c r="I4957" s="10">
        <v>16377258</v>
      </c>
      <c r="J4957" s="6">
        <f t="shared" si="77"/>
        <v>1598</v>
      </c>
      <c r="K4957" s="7">
        <f>((Table4[[#This Row],[marked_price]]-Table4[[#This Row],[discounted_price]])/Table4[[#This Row],[marked_price]])*100</f>
        <v>20.02002002002002</v>
      </c>
    </row>
    <row r="4958" spans="1:11" x14ac:dyDescent="0.25">
      <c r="A4958" s="3" t="s">
        <v>3452</v>
      </c>
      <c r="B4958" s="3" t="s">
        <v>108</v>
      </c>
      <c r="C4958" s="3">
        <v>3.3</v>
      </c>
      <c r="D4958" s="3">
        <v>4</v>
      </c>
      <c r="E4958" s="4">
        <v>4149</v>
      </c>
      <c r="F4958" s="4">
        <v>1244</v>
      </c>
      <c r="G4958" s="3" t="s">
        <v>371</v>
      </c>
      <c r="H4958" s="3" t="s">
        <v>49</v>
      </c>
      <c r="I4958" s="5">
        <v>14326538</v>
      </c>
      <c r="J4958" s="6">
        <f t="shared" si="77"/>
        <v>4976</v>
      </c>
      <c r="K4958" s="7">
        <f>((Table4[[#This Row],[marked_price]]-Table4[[#This Row],[discounted_price]])/Table4[[#This Row],[marked_price]])*100</f>
        <v>70.016871535309704</v>
      </c>
    </row>
    <row r="4959" spans="1:11" x14ac:dyDescent="0.25">
      <c r="A4959" s="8" t="s">
        <v>5293</v>
      </c>
      <c r="B4959" s="8" t="s">
        <v>224</v>
      </c>
      <c r="C4959" s="8">
        <v>4.5999999999999996</v>
      </c>
      <c r="D4959" s="8">
        <v>5</v>
      </c>
      <c r="E4959" s="9">
        <v>3105</v>
      </c>
      <c r="F4959" s="9">
        <v>1210</v>
      </c>
      <c r="G4959" s="8" t="s">
        <v>1687</v>
      </c>
      <c r="H4959" s="8" t="s">
        <v>607</v>
      </c>
      <c r="I4959" s="10">
        <v>14775120</v>
      </c>
      <c r="J4959" s="6">
        <f t="shared" si="77"/>
        <v>6050</v>
      </c>
      <c r="K4959" s="7">
        <f>((Table4[[#This Row],[marked_price]]-Table4[[#This Row],[discounted_price]])/Table4[[#This Row],[marked_price]])*100</f>
        <v>61.030595813204513</v>
      </c>
    </row>
    <row r="4960" spans="1:11" x14ac:dyDescent="0.25">
      <c r="A4960" s="3" t="s">
        <v>2318</v>
      </c>
      <c r="B4960" s="3" t="s">
        <v>2253</v>
      </c>
      <c r="C4960" s="3">
        <v>3.8</v>
      </c>
      <c r="D4960" s="3">
        <v>17</v>
      </c>
      <c r="E4960" s="4">
        <v>4245</v>
      </c>
      <c r="F4960" s="4">
        <v>891</v>
      </c>
      <c r="G4960" s="3" t="s">
        <v>44</v>
      </c>
      <c r="H4960" s="3" t="s">
        <v>338</v>
      </c>
      <c r="I4960" s="5">
        <v>13892538</v>
      </c>
      <c r="J4960" s="6">
        <f t="shared" si="77"/>
        <v>15147</v>
      </c>
      <c r="K4960" s="7">
        <f>((Table4[[#This Row],[marked_price]]-Table4[[#This Row],[discounted_price]])/Table4[[#This Row],[marked_price]])*100</f>
        <v>79.010600706713788</v>
      </c>
    </row>
    <row r="4961" spans="1:11" x14ac:dyDescent="0.25">
      <c r="A4961" s="8" t="s">
        <v>567</v>
      </c>
      <c r="B4961" s="8" t="s">
        <v>5294</v>
      </c>
      <c r="C4961" s="8">
        <v>3</v>
      </c>
      <c r="D4961" s="8">
        <v>5</v>
      </c>
      <c r="E4961" s="9">
        <v>2999</v>
      </c>
      <c r="F4961" s="9">
        <v>749</v>
      </c>
      <c r="G4961" s="8" t="s">
        <v>337</v>
      </c>
      <c r="H4961" s="8" t="s">
        <v>338</v>
      </c>
      <c r="I4961" s="10">
        <v>14561076</v>
      </c>
      <c r="J4961" s="6">
        <f t="shared" si="77"/>
        <v>3745</v>
      </c>
      <c r="K4961" s="7">
        <f>((Table4[[#This Row],[marked_price]]-Table4[[#This Row],[discounted_price]])/Table4[[#This Row],[marked_price]])*100</f>
        <v>75.025008336112037</v>
      </c>
    </row>
    <row r="4962" spans="1:11" x14ac:dyDescent="0.25">
      <c r="A4962" s="3" t="s">
        <v>5295</v>
      </c>
      <c r="B4962" s="3" t="s">
        <v>1422</v>
      </c>
      <c r="C4962" s="3">
        <v>3.6</v>
      </c>
      <c r="D4962" s="3">
        <v>39</v>
      </c>
      <c r="E4962" s="4">
        <v>3740</v>
      </c>
      <c r="F4962" s="4">
        <v>748</v>
      </c>
      <c r="G4962" s="3" t="s">
        <v>337</v>
      </c>
      <c r="H4962" s="3" t="s">
        <v>338</v>
      </c>
      <c r="I4962" s="5">
        <v>11125030</v>
      </c>
      <c r="J4962" s="6">
        <f t="shared" si="77"/>
        <v>29172</v>
      </c>
      <c r="K4962" s="7">
        <f>((Table4[[#This Row],[marked_price]]-Table4[[#This Row],[discounted_price]])/Table4[[#This Row],[marked_price]])*100</f>
        <v>80</v>
      </c>
    </row>
    <row r="4963" spans="1:11" x14ac:dyDescent="0.25">
      <c r="A4963" s="8" t="s">
        <v>5296</v>
      </c>
      <c r="B4963" s="8" t="s">
        <v>676</v>
      </c>
      <c r="C4963" s="8">
        <v>4.4000000000000004</v>
      </c>
      <c r="D4963" s="8">
        <v>82</v>
      </c>
      <c r="E4963" s="9">
        <v>998</v>
      </c>
      <c r="F4963" s="9">
        <v>449</v>
      </c>
      <c r="G4963" s="8" t="s">
        <v>428</v>
      </c>
      <c r="H4963" s="8" t="s">
        <v>429</v>
      </c>
      <c r="I4963" s="10">
        <v>13423842</v>
      </c>
      <c r="J4963" s="6">
        <f t="shared" si="77"/>
        <v>36818</v>
      </c>
      <c r="K4963" s="7">
        <f>((Table4[[#This Row],[marked_price]]-Table4[[#This Row],[discounted_price]])/Table4[[#This Row],[marked_price]])*100</f>
        <v>55.010020040080164</v>
      </c>
    </row>
    <row r="4964" spans="1:11" x14ac:dyDescent="0.25">
      <c r="A4964" s="3" t="s">
        <v>3455</v>
      </c>
      <c r="B4964" s="3" t="s">
        <v>456</v>
      </c>
      <c r="C4964" s="3">
        <v>3.4</v>
      </c>
      <c r="D4964" s="3">
        <v>24</v>
      </c>
      <c r="E4964" s="4">
        <v>549</v>
      </c>
      <c r="F4964" s="4">
        <v>521</v>
      </c>
      <c r="G4964" s="3" t="s">
        <v>1530</v>
      </c>
      <c r="H4964" s="3" t="s">
        <v>78</v>
      </c>
      <c r="I4964" s="5">
        <v>8936999</v>
      </c>
      <c r="J4964" s="6">
        <f t="shared" si="77"/>
        <v>12504</v>
      </c>
      <c r="K4964" s="7">
        <f>((Table4[[#This Row],[marked_price]]-Table4[[#This Row],[discounted_price]])/Table4[[#This Row],[marked_price]])*100</f>
        <v>5.1001821493624773</v>
      </c>
    </row>
    <row r="4965" spans="1:11" x14ac:dyDescent="0.25">
      <c r="A4965" s="8" t="s">
        <v>5297</v>
      </c>
      <c r="B4965" s="8" t="s">
        <v>4423</v>
      </c>
      <c r="C4965" s="8">
        <v>2.5</v>
      </c>
      <c r="D4965" s="8">
        <v>15</v>
      </c>
      <c r="E4965" s="9">
        <v>749</v>
      </c>
      <c r="F4965" s="9">
        <v>374</v>
      </c>
      <c r="G4965" s="8" t="s">
        <v>3378</v>
      </c>
      <c r="H4965" s="8" t="s">
        <v>884</v>
      </c>
      <c r="I4965" s="10">
        <v>16644406</v>
      </c>
      <c r="J4965" s="6">
        <f t="shared" si="77"/>
        <v>5610</v>
      </c>
      <c r="K4965" s="7">
        <f>((Table4[[#This Row],[marked_price]]-Table4[[#This Row],[discounted_price]])/Table4[[#This Row],[marked_price]])*100</f>
        <v>50.066755674232311</v>
      </c>
    </row>
    <row r="4966" spans="1:11" x14ac:dyDescent="0.25">
      <c r="A4966" s="3" t="s">
        <v>5298</v>
      </c>
      <c r="B4966" s="3" t="s">
        <v>5299</v>
      </c>
      <c r="C4966" s="3">
        <v>4.4000000000000004</v>
      </c>
      <c r="D4966" s="3">
        <v>66</v>
      </c>
      <c r="E4966" s="4">
        <v>1770</v>
      </c>
      <c r="F4966" s="4">
        <v>849</v>
      </c>
      <c r="G4966" s="3" t="s">
        <v>13</v>
      </c>
      <c r="H4966" s="3" t="s">
        <v>724</v>
      </c>
      <c r="I4966" s="5">
        <v>11988752</v>
      </c>
      <c r="J4966" s="6">
        <f t="shared" si="77"/>
        <v>56034</v>
      </c>
      <c r="K4966" s="7">
        <f>((Table4[[#This Row],[marked_price]]-Table4[[#This Row],[discounted_price]])/Table4[[#This Row],[marked_price]])*100</f>
        <v>52.033898305084747</v>
      </c>
    </row>
    <row r="4967" spans="1:11" x14ac:dyDescent="0.25">
      <c r="A4967" s="8" t="s">
        <v>5300</v>
      </c>
      <c r="B4967" s="8" t="s">
        <v>634</v>
      </c>
      <c r="C4967" s="8">
        <v>5</v>
      </c>
      <c r="D4967" s="8">
        <v>6</v>
      </c>
      <c r="E4967" s="9">
        <v>2999</v>
      </c>
      <c r="F4967" s="9">
        <v>2399</v>
      </c>
      <c r="G4967" s="8" t="s">
        <v>27</v>
      </c>
      <c r="H4967" s="8" t="s">
        <v>34</v>
      </c>
      <c r="I4967" s="10">
        <v>16545738</v>
      </c>
      <c r="J4967" s="6">
        <f t="shared" si="77"/>
        <v>14394</v>
      </c>
      <c r="K4967" s="7">
        <f>((Table4[[#This Row],[marked_price]]-Table4[[#This Row],[discounted_price]])/Table4[[#This Row],[marked_price]])*100</f>
        <v>20.006668889629879</v>
      </c>
    </row>
    <row r="4968" spans="1:11" x14ac:dyDescent="0.25">
      <c r="A4968" s="3" t="s">
        <v>5301</v>
      </c>
      <c r="B4968" s="3" t="s">
        <v>202</v>
      </c>
      <c r="C4968" s="3">
        <v>3.5</v>
      </c>
      <c r="D4968" s="3">
        <v>34</v>
      </c>
      <c r="E4968" s="4">
        <v>2790</v>
      </c>
      <c r="F4968" s="4">
        <v>976</v>
      </c>
      <c r="G4968" s="3" t="s">
        <v>56</v>
      </c>
      <c r="H4968" s="3" t="s">
        <v>72</v>
      </c>
      <c r="I4968" s="5">
        <v>10255185</v>
      </c>
      <c r="J4968" s="6">
        <f t="shared" si="77"/>
        <v>33184</v>
      </c>
      <c r="K4968" s="7">
        <f>((Table4[[#This Row],[marked_price]]-Table4[[#This Row],[discounted_price]])/Table4[[#This Row],[marked_price]])*100</f>
        <v>65.017921146953412</v>
      </c>
    </row>
    <row r="4969" spans="1:11" x14ac:dyDescent="0.25">
      <c r="A4969" s="8" t="s">
        <v>4983</v>
      </c>
      <c r="B4969" s="8" t="s">
        <v>898</v>
      </c>
      <c r="C4969" s="8">
        <v>4.5</v>
      </c>
      <c r="D4969" s="8">
        <v>8</v>
      </c>
      <c r="E4969" s="9">
        <v>2699</v>
      </c>
      <c r="F4969" s="9">
        <v>2294</v>
      </c>
      <c r="G4969" s="8" t="s">
        <v>899</v>
      </c>
      <c r="H4969" s="8" t="s">
        <v>155</v>
      </c>
      <c r="I4969" s="10">
        <v>16596588</v>
      </c>
      <c r="J4969" s="6">
        <f t="shared" si="77"/>
        <v>18352</v>
      </c>
      <c r="K4969" s="7">
        <f>((Table4[[#This Row],[marked_price]]-Table4[[#This Row],[discounted_price]])/Table4[[#This Row],[marked_price]])*100</f>
        <v>15.005557613931087</v>
      </c>
    </row>
    <row r="4970" spans="1:11" x14ac:dyDescent="0.25">
      <c r="A4970" s="3" t="s">
        <v>5302</v>
      </c>
      <c r="B4970" s="3" t="s">
        <v>3229</v>
      </c>
      <c r="C4970" s="3">
        <v>4.5999999999999996</v>
      </c>
      <c r="D4970" s="3">
        <v>11</v>
      </c>
      <c r="E4970" s="4">
        <v>1599</v>
      </c>
      <c r="F4970" s="4">
        <v>959</v>
      </c>
      <c r="G4970" s="3" t="s">
        <v>20</v>
      </c>
      <c r="H4970" s="3" t="s">
        <v>318</v>
      </c>
      <c r="I4970" s="5">
        <v>15599446</v>
      </c>
      <c r="J4970" s="6">
        <f t="shared" si="77"/>
        <v>10549</v>
      </c>
      <c r="K4970" s="7">
        <f>((Table4[[#This Row],[marked_price]]-Table4[[#This Row],[discounted_price]])/Table4[[#This Row],[marked_price]])*100</f>
        <v>40.025015634771734</v>
      </c>
    </row>
    <row r="4971" spans="1:11" x14ac:dyDescent="0.25">
      <c r="A4971" s="8" t="s">
        <v>834</v>
      </c>
      <c r="B4971" s="8" t="s">
        <v>1158</v>
      </c>
      <c r="C4971" s="8">
        <v>4.4000000000000004</v>
      </c>
      <c r="D4971" s="8">
        <v>7</v>
      </c>
      <c r="E4971" s="9">
        <v>2049</v>
      </c>
      <c r="F4971" s="9">
        <v>2049</v>
      </c>
      <c r="G4971" s="8" t="s">
        <v>13</v>
      </c>
      <c r="H4971" s="8" t="s">
        <v>97</v>
      </c>
      <c r="I4971" s="10">
        <v>14373860</v>
      </c>
      <c r="J4971" s="6">
        <f t="shared" si="77"/>
        <v>14343</v>
      </c>
      <c r="K4971" s="7">
        <f>((Table4[[#This Row],[marked_price]]-Table4[[#This Row],[discounted_price]])/Table4[[#This Row],[marked_price]])*100</f>
        <v>0</v>
      </c>
    </row>
    <row r="4972" spans="1:11" x14ac:dyDescent="0.25">
      <c r="A4972" s="3" t="s">
        <v>5303</v>
      </c>
      <c r="B4972" s="3" t="s">
        <v>5304</v>
      </c>
      <c r="C4972" s="3">
        <v>4</v>
      </c>
      <c r="D4972" s="3">
        <v>32</v>
      </c>
      <c r="E4972" s="4">
        <v>1999</v>
      </c>
      <c r="F4972" s="4">
        <v>499</v>
      </c>
      <c r="G4972" s="3" t="s">
        <v>13</v>
      </c>
      <c r="H4972" s="3" t="s">
        <v>291</v>
      </c>
      <c r="I4972" s="5">
        <v>14353706</v>
      </c>
      <c r="J4972" s="6">
        <f t="shared" si="77"/>
        <v>15968</v>
      </c>
      <c r="K4972" s="7">
        <f>((Table4[[#This Row],[marked_price]]-Table4[[#This Row],[discounted_price]])/Table4[[#This Row],[marked_price]])*100</f>
        <v>75.03751875937968</v>
      </c>
    </row>
    <row r="4973" spans="1:11" x14ac:dyDescent="0.25">
      <c r="A4973" s="8" t="s">
        <v>3141</v>
      </c>
      <c r="B4973" s="8" t="s">
        <v>5305</v>
      </c>
      <c r="C4973" s="8">
        <v>4.2</v>
      </c>
      <c r="D4973" s="8">
        <v>12</v>
      </c>
      <c r="E4973" s="9">
        <v>7999</v>
      </c>
      <c r="F4973" s="9">
        <v>2159</v>
      </c>
      <c r="G4973" s="8" t="s">
        <v>56</v>
      </c>
      <c r="H4973" s="8" t="s">
        <v>75</v>
      </c>
      <c r="I4973" s="10">
        <v>17498844</v>
      </c>
      <c r="J4973" s="6">
        <f t="shared" si="77"/>
        <v>25908</v>
      </c>
      <c r="K4973" s="7">
        <f>((Table4[[#This Row],[marked_price]]-Table4[[#This Row],[discounted_price]])/Table4[[#This Row],[marked_price]])*100</f>
        <v>73.009126140767606</v>
      </c>
    </row>
    <row r="4974" spans="1:11" x14ac:dyDescent="0.25">
      <c r="A4974" s="3" t="s">
        <v>5306</v>
      </c>
      <c r="B4974" s="3" t="s">
        <v>815</v>
      </c>
      <c r="C4974" s="3">
        <v>3</v>
      </c>
      <c r="D4974" s="3">
        <v>4</v>
      </c>
      <c r="E4974" s="4">
        <v>1599</v>
      </c>
      <c r="F4974" s="4">
        <v>639</v>
      </c>
      <c r="G4974" s="3" t="s">
        <v>71</v>
      </c>
      <c r="H4974" s="3" t="s">
        <v>34</v>
      </c>
      <c r="I4974" s="5">
        <v>15235414</v>
      </c>
      <c r="J4974" s="6">
        <f t="shared" si="77"/>
        <v>2556</v>
      </c>
      <c r="K4974" s="7">
        <f>((Table4[[#This Row],[marked_price]]-Table4[[#This Row],[discounted_price]])/Table4[[#This Row],[marked_price]])*100</f>
        <v>60.0375234521576</v>
      </c>
    </row>
    <row r="4975" spans="1:11" x14ac:dyDescent="0.25">
      <c r="A4975" s="8" t="s">
        <v>4332</v>
      </c>
      <c r="B4975" s="8" t="s">
        <v>2629</v>
      </c>
      <c r="C4975" s="8">
        <v>4.3</v>
      </c>
      <c r="D4975" s="8">
        <v>4</v>
      </c>
      <c r="E4975" s="9">
        <v>1999</v>
      </c>
      <c r="F4975" s="9">
        <v>719</v>
      </c>
      <c r="G4975" s="8" t="s">
        <v>40</v>
      </c>
      <c r="H4975" s="8" t="s">
        <v>34</v>
      </c>
      <c r="I4975" s="10">
        <v>13901892</v>
      </c>
      <c r="J4975" s="6">
        <f t="shared" si="77"/>
        <v>2876</v>
      </c>
      <c r="K4975" s="7">
        <f>((Table4[[#This Row],[marked_price]]-Table4[[#This Row],[discounted_price]])/Table4[[#This Row],[marked_price]])*100</f>
        <v>64.032016008004007</v>
      </c>
    </row>
    <row r="4976" spans="1:11" x14ac:dyDescent="0.25">
      <c r="A4976" s="3" t="s">
        <v>5307</v>
      </c>
      <c r="B4976" s="3" t="s">
        <v>278</v>
      </c>
      <c r="C4976" s="3">
        <v>3.8</v>
      </c>
      <c r="D4976" s="3">
        <v>14</v>
      </c>
      <c r="E4976" s="4">
        <v>663</v>
      </c>
      <c r="F4976" s="4">
        <v>318</v>
      </c>
      <c r="G4976" s="3">
        <v>7</v>
      </c>
      <c r="H4976" s="3" t="s">
        <v>831</v>
      </c>
      <c r="I4976" s="5">
        <v>16327346</v>
      </c>
      <c r="J4976" s="6">
        <f t="shared" si="77"/>
        <v>4452</v>
      </c>
      <c r="K4976" s="7">
        <f>((Table4[[#This Row],[marked_price]]-Table4[[#This Row],[discounted_price]])/Table4[[#This Row],[marked_price]])*100</f>
        <v>52.036199095022631</v>
      </c>
    </row>
    <row r="4977" spans="1:11" x14ac:dyDescent="0.25">
      <c r="A4977" s="8" t="s">
        <v>5308</v>
      </c>
      <c r="B4977" s="8" t="s">
        <v>26</v>
      </c>
      <c r="C4977" s="8">
        <v>4.8</v>
      </c>
      <c r="D4977" s="8">
        <v>5</v>
      </c>
      <c r="E4977" s="9">
        <v>1299</v>
      </c>
      <c r="F4977" s="9">
        <v>779</v>
      </c>
      <c r="G4977" s="8" t="s">
        <v>20</v>
      </c>
      <c r="H4977" s="8" t="s">
        <v>24</v>
      </c>
      <c r="I4977" s="10">
        <v>15289250</v>
      </c>
      <c r="J4977" s="6">
        <f t="shared" si="77"/>
        <v>3895</v>
      </c>
      <c r="K4977" s="7">
        <f>((Table4[[#This Row],[marked_price]]-Table4[[#This Row],[discounted_price]])/Table4[[#This Row],[marked_price]])*100</f>
        <v>40.030792917628943</v>
      </c>
    </row>
    <row r="4978" spans="1:11" x14ac:dyDescent="0.25">
      <c r="A4978" s="3" t="s">
        <v>267</v>
      </c>
      <c r="B4978" s="3" t="s">
        <v>59</v>
      </c>
      <c r="C4978" s="3">
        <v>4.7</v>
      </c>
      <c r="D4978" s="3">
        <v>11</v>
      </c>
      <c r="E4978" s="4">
        <v>925</v>
      </c>
      <c r="F4978" s="4">
        <v>462</v>
      </c>
      <c r="G4978" s="3" t="s">
        <v>172</v>
      </c>
      <c r="H4978" s="3" t="s">
        <v>24</v>
      </c>
      <c r="I4978" s="5">
        <v>13450472</v>
      </c>
      <c r="J4978" s="6">
        <f t="shared" si="77"/>
        <v>5082</v>
      </c>
      <c r="K4978" s="7">
        <f>((Table4[[#This Row],[marked_price]]-Table4[[#This Row],[discounted_price]])/Table4[[#This Row],[marked_price]])*100</f>
        <v>50.054054054054056</v>
      </c>
    </row>
    <row r="4979" spans="1:11" x14ac:dyDescent="0.25">
      <c r="A4979" s="8" t="s">
        <v>5309</v>
      </c>
      <c r="B4979" s="8" t="s">
        <v>231</v>
      </c>
      <c r="C4979" s="8">
        <v>4.2</v>
      </c>
      <c r="D4979" s="8">
        <v>6</v>
      </c>
      <c r="E4979" s="9">
        <v>1890</v>
      </c>
      <c r="F4979" s="9">
        <v>945</v>
      </c>
      <c r="G4979" s="8" t="s">
        <v>40</v>
      </c>
      <c r="H4979" s="8" t="s">
        <v>31</v>
      </c>
      <c r="I4979" s="10">
        <v>15629346</v>
      </c>
      <c r="J4979" s="6">
        <f t="shared" si="77"/>
        <v>5670</v>
      </c>
      <c r="K4979" s="7">
        <f>((Table4[[#This Row],[marked_price]]-Table4[[#This Row],[discounted_price]])/Table4[[#This Row],[marked_price]])*100</f>
        <v>50</v>
      </c>
    </row>
    <row r="4980" spans="1:11" x14ac:dyDescent="0.25">
      <c r="A4980" s="3" t="s">
        <v>5310</v>
      </c>
      <c r="B4980" s="3" t="s">
        <v>123</v>
      </c>
      <c r="C4980" s="3">
        <v>4.5999999999999996</v>
      </c>
      <c r="D4980" s="3">
        <v>7</v>
      </c>
      <c r="E4980" s="4">
        <v>2599</v>
      </c>
      <c r="F4980" s="4">
        <v>909</v>
      </c>
      <c r="G4980" s="3" t="s">
        <v>27</v>
      </c>
      <c r="H4980" s="3" t="s">
        <v>31</v>
      </c>
      <c r="I4980" s="5">
        <v>14935068</v>
      </c>
      <c r="J4980" s="6">
        <f t="shared" si="77"/>
        <v>6363</v>
      </c>
      <c r="K4980" s="7">
        <f>((Table4[[#This Row],[marked_price]]-Table4[[#This Row],[discounted_price]])/Table4[[#This Row],[marked_price]])*100</f>
        <v>65.025009619084258</v>
      </c>
    </row>
    <row r="4981" spans="1:11" x14ac:dyDescent="0.25">
      <c r="A4981" s="8" t="s">
        <v>5311</v>
      </c>
      <c r="B4981" s="8" t="s">
        <v>5312</v>
      </c>
      <c r="C4981" s="8">
        <v>3.6</v>
      </c>
      <c r="D4981" s="8">
        <v>7</v>
      </c>
      <c r="E4981" s="9">
        <v>2499</v>
      </c>
      <c r="F4981" s="9">
        <v>1474</v>
      </c>
      <c r="G4981" s="8" t="s">
        <v>976</v>
      </c>
      <c r="H4981" s="8" t="s">
        <v>226</v>
      </c>
      <c r="I4981" s="10">
        <v>13988524</v>
      </c>
      <c r="J4981" s="6">
        <f t="shared" si="77"/>
        <v>10318</v>
      </c>
      <c r="K4981" s="7">
        <f>((Table4[[#This Row],[marked_price]]-Table4[[#This Row],[discounted_price]])/Table4[[#This Row],[marked_price]])*100</f>
        <v>41.01640656262505</v>
      </c>
    </row>
    <row r="4982" spans="1:11" x14ac:dyDescent="0.25">
      <c r="A4982" s="3" t="s">
        <v>5313</v>
      </c>
      <c r="B4982" s="3" t="s">
        <v>33</v>
      </c>
      <c r="C4982" s="3">
        <v>3.4</v>
      </c>
      <c r="D4982" s="3">
        <v>7</v>
      </c>
      <c r="E4982" s="4">
        <v>1599</v>
      </c>
      <c r="F4982" s="4">
        <v>399</v>
      </c>
      <c r="G4982" s="3" t="s">
        <v>752</v>
      </c>
      <c r="H4982" s="3" t="s">
        <v>64</v>
      </c>
      <c r="I4982" s="5">
        <v>14710442</v>
      </c>
      <c r="J4982" s="6">
        <f t="shared" si="77"/>
        <v>2793</v>
      </c>
      <c r="K4982" s="7">
        <f>((Table4[[#This Row],[marked_price]]-Table4[[#This Row],[discounted_price]])/Table4[[#This Row],[marked_price]])*100</f>
        <v>75.046904315196997</v>
      </c>
    </row>
    <row r="4983" spans="1:11" x14ac:dyDescent="0.25">
      <c r="A4983" s="8" t="s">
        <v>279</v>
      </c>
      <c r="B4983" s="8" t="s">
        <v>462</v>
      </c>
      <c r="C4983" s="8">
        <v>3.9</v>
      </c>
      <c r="D4983" s="8">
        <v>14</v>
      </c>
      <c r="E4983" s="9">
        <v>799</v>
      </c>
      <c r="F4983" s="9">
        <v>263</v>
      </c>
      <c r="G4983" s="8" t="s">
        <v>40</v>
      </c>
      <c r="H4983" s="8" t="s">
        <v>24</v>
      </c>
      <c r="I4983" s="10">
        <v>15739924</v>
      </c>
      <c r="J4983" s="6">
        <f t="shared" si="77"/>
        <v>3682</v>
      </c>
      <c r="K4983" s="7">
        <f>((Table4[[#This Row],[marked_price]]-Table4[[#This Row],[discounted_price]])/Table4[[#This Row],[marked_price]])*100</f>
        <v>67.083854818523164</v>
      </c>
    </row>
    <row r="4984" spans="1:11" x14ac:dyDescent="0.25">
      <c r="A4984" s="3" t="s">
        <v>2602</v>
      </c>
      <c r="B4984" s="3" t="s">
        <v>621</v>
      </c>
      <c r="C4984" s="3">
        <v>4.5</v>
      </c>
      <c r="D4984" s="3">
        <v>4</v>
      </c>
      <c r="E4984" s="4">
        <v>1999</v>
      </c>
      <c r="F4984" s="4">
        <v>539</v>
      </c>
      <c r="G4984" s="3" t="s">
        <v>20</v>
      </c>
      <c r="H4984" s="3" t="s">
        <v>72</v>
      </c>
      <c r="I4984" s="5">
        <v>17508504</v>
      </c>
      <c r="J4984" s="6">
        <f t="shared" si="77"/>
        <v>2156</v>
      </c>
      <c r="K4984" s="7">
        <f>((Table4[[#This Row],[marked_price]]-Table4[[#This Row],[discounted_price]])/Table4[[#This Row],[marked_price]])*100</f>
        <v>73.036518259129565</v>
      </c>
    </row>
    <row r="4985" spans="1:11" x14ac:dyDescent="0.25">
      <c r="A4985" s="8" t="s">
        <v>5314</v>
      </c>
      <c r="B4985" s="8" t="s">
        <v>600</v>
      </c>
      <c r="C4985" s="8">
        <v>4.5</v>
      </c>
      <c r="D4985" s="8">
        <v>8</v>
      </c>
      <c r="E4985" s="9">
        <v>1199</v>
      </c>
      <c r="F4985" s="9">
        <v>383</v>
      </c>
      <c r="G4985" s="8" t="s">
        <v>13</v>
      </c>
      <c r="H4985" s="8" t="s">
        <v>429</v>
      </c>
      <c r="I4985" s="10">
        <v>13803614</v>
      </c>
      <c r="J4985" s="6">
        <f t="shared" si="77"/>
        <v>3064</v>
      </c>
      <c r="K4985" s="7">
        <f>((Table4[[#This Row],[marked_price]]-Table4[[#This Row],[discounted_price]])/Table4[[#This Row],[marked_price]])*100</f>
        <v>68.056713928273567</v>
      </c>
    </row>
    <row r="4986" spans="1:11" x14ac:dyDescent="0.25">
      <c r="A4986" s="3" t="s">
        <v>3452</v>
      </c>
      <c r="B4986" s="3" t="s">
        <v>108</v>
      </c>
      <c r="C4986" s="3">
        <v>4.8</v>
      </c>
      <c r="D4986" s="3">
        <v>5</v>
      </c>
      <c r="E4986" s="4">
        <v>4149</v>
      </c>
      <c r="F4986" s="4">
        <v>1244</v>
      </c>
      <c r="G4986" s="3" t="s">
        <v>371</v>
      </c>
      <c r="H4986" s="3" t="s">
        <v>49</v>
      </c>
      <c r="I4986" s="5">
        <v>14326530</v>
      </c>
      <c r="J4986" s="6">
        <f t="shared" si="77"/>
        <v>6220</v>
      </c>
      <c r="K4986" s="7">
        <f>((Table4[[#This Row],[marked_price]]-Table4[[#This Row],[discounted_price]])/Table4[[#This Row],[marked_price]])*100</f>
        <v>70.016871535309704</v>
      </c>
    </row>
    <row r="4987" spans="1:11" x14ac:dyDescent="0.25">
      <c r="A4987" s="8" t="s">
        <v>5315</v>
      </c>
      <c r="B4987" s="8" t="s">
        <v>1312</v>
      </c>
      <c r="C4987" s="8">
        <v>4.2</v>
      </c>
      <c r="D4987" s="8">
        <v>10</v>
      </c>
      <c r="E4987" s="9">
        <v>5399</v>
      </c>
      <c r="F4987" s="9">
        <v>3239</v>
      </c>
      <c r="G4987" s="8" t="s">
        <v>13</v>
      </c>
      <c r="H4987" s="8" t="s">
        <v>259</v>
      </c>
      <c r="I4987" s="10">
        <v>15017256</v>
      </c>
      <c r="J4987" s="6">
        <f t="shared" si="77"/>
        <v>32390</v>
      </c>
      <c r="K4987" s="7">
        <f>((Table4[[#This Row],[marked_price]]-Table4[[#This Row],[discounted_price]])/Table4[[#This Row],[marked_price]])*100</f>
        <v>40.00740877940359</v>
      </c>
    </row>
    <row r="4988" spans="1:11" x14ac:dyDescent="0.25">
      <c r="A4988" s="3" t="s">
        <v>2327</v>
      </c>
      <c r="B4988" s="3" t="s">
        <v>12</v>
      </c>
      <c r="C4988" s="3">
        <v>3.8</v>
      </c>
      <c r="D4988" s="3">
        <v>5</v>
      </c>
      <c r="E4988" s="4">
        <v>6795</v>
      </c>
      <c r="F4988" s="4">
        <v>1698</v>
      </c>
      <c r="G4988" s="3" t="s">
        <v>13</v>
      </c>
      <c r="H4988" s="3" t="s">
        <v>14</v>
      </c>
      <c r="I4988" s="5">
        <v>17317690</v>
      </c>
      <c r="J4988" s="6">
        <f t="shared" si="77"/>
        <v>8490</v>
      </c>
      <c r="K4988" s="7">
        <f>((Table4[[#This Row],[marked_price]]-Table4[[#This Row],[discounted_price]])/Table4[[#This Row],[marked_price]])*100</f>
        <v>75.011037527593814</v>
      </c>
    </row>
    <row r="4989" spans="1:11" x14ac:dyDescent="0.25">
      <c r="A4989" s="8" t="s">
        <v>1045</v>
      </c>
      <c r="B4989" s="8" t="s">
        <v>2242</v>
      </c>
      <c r="C4989" s="8">
        <v>4.3</v>
      </c>
      <c r="D4989" s="8">
        <v>67</v>
      </c>
      <c r="E4989" s="9">
        <v>2249</v>
      </c>
      <c r="F4989" s="9">
        <v>877</v>
      </c>
      <c r="G4989" s="8" t="s">
        <v>20</v>
      </c>
      <c r="H4989" s="8" t="s">
        <v>318</v>
      </c>
      <c r="I4989" s="10">
        <v>12546786</v>
      </c>
      <c r="J4989" s="6">
        <f t="shared" si="77"/>
        <v>58759</v>
      </c>
      <c r="K4989" s="7">
        <f>((Table4[[#This Row],[marked_price]]-Table4[[#This Row],[discounted_price]])/Table4[[#This Row],[marked_price]])*100</f>
        <v>61.004891062694533</v>
      </c>
    </row>
    <row r="4990" spans="1:11" x14ac:dyDescent="0.25">
      <c r="A4990" s="3" t="s">
        <v>5316</v>
      </c>
      <c r="B4990" s="3" t="s">
        <v>2021</v>
      </c>
      <c r="C4990" s="3">
        <v>4.0999999999999996</v>
      </c>
      <c r="D4990" s="3">
        <v>209</v>
      </c>
      <c r="E4990" s="4">
        <v>3300</v>
      </c>
      <c r="F4990" s="4">
        <v>528</v>
      </c>
      <c r="G4990" s="3" t="s">
        <v>13</v>
      </c>
      <c r="H4990" s="3" t="s">
        <v>724</v>
      </c>
      <c r="I4990" s="5">
        <v>10942870</v>
      </c>
      <c r="J4990" s="6">
        <f t="shared" si="77"/>
        <v>110352</v>
      </c>
      <c r="K4990" s="7">
        <f>((Table4[[#This Row],[marked_price]]-Table4[[#This Row],[discounted_price]])/Table4[[#This Row],[marked_price]])*100</f>
        <v>84</v>
      </c>
    </row>
    <row r="4991" spans="1:11" x14ac:dyDescent="0.25">
      <c r="A4991" s="8" t="s">
        <v>5317</v>
      </c>
      <c r="B4991" s="8" t="s">
        <v>1038</v>
      </c>
      <c r="C4991" s="8">
        <v>3.4</v>
      </c>
      <c r="D4991" s="8">
        <v>7</v>
      </c>
      <c r="E4991" s="9">
        <v>1599</v>
      </c>
      <c r="F4991" s="9">
        <v>639</v>
      </c>
      <c r="G4991" s="8" t="s">
        <v>71</v>
      </c>
      <c r="H4991" s="8" t="s">
        <v>34</v>
      </c>
      <c r="I4991" s="10">
        <v>15878046</v>
      </c>
      <c r="J4991" s="6">
        <f t="shared" si="77"/>
        <v>4473</v>
      </c>
      <c r="K4991" s="7">
        <f>((Table4[[#This Row],[marked_price]]-Table4[[#This Row],[discounted_price]])/Table4[[#This Row],[marked_price]])*100</f>
        <v>60.0375234521576</v>
      </c>
    </row>
    <row r="4992" spans="1:11" x14ac:dyDescent="0.25">
      <c r="A4992" s="3" t="s">
        <v>5318</v>
      </c>
      <c r="B4992" s="3" t="s">
        <v>760</v>
      </c>
      <c r="C4992" s="3">
        <v>3.8</v>
      </c>
      <c r="D4992" s="3">
        <v>35</v>
      </c>
      <c r="E4992" s="4">
        <v>1499</v>
      </c>
      <c r="F4992" s="4">
        <v>554</v>
      </c>
      <c r="G4992" s="3" t="s">
        <v>209</v>
      </c>
      <c r="H4992" s="3" t="s">
        <v>434</v>
      </c>
      <c r="I4992" s="5">
        <v>14099532</v>
      </c>
      <c r="J4992" s="6">
        <f t="shared" si="77"/>
        <v>19390</v>
      </c>
      <c r="K4992" s="7">
        <f>((Table4[[#This Row],[marked_price]]-Table4[[#This Row],[discounted_price]])/Table4[[#This Row],[marked_price]])*100</f>
        <v>63.042028018679119</v>
      </c>
    </row>
    <row r="4993" spans="1:11" x14ac:dyDescent="0.25">
      <c r="A4993" s="8" t="s">
        <v>1129</v>
      </c>
      <c r="B4993" s="8" t="s">
        <v>23</v>
      </c>
      <c r="C4993" s="8">
        <v>4.8</v>
      </c>
      <c r="D4993" s="8">
        <v>8</v>
      </c>
      <c r="E4993" s="9">
        <v>2799</v>
      </c>
      <c r="F4993" s="9">
        <v>1399</v>
      </c>
      <c r="G4993" s="8" t="s">
        <v>20</v>
      </c>
      <c r="H4993" s="8" t="s">
        <v>206</v>
      </c>
      <c r="I4993" s="10">
        <v>15132646</v>
      </c>
      <c r="J4993" s="6">
        <f t="shared" si="77"/>
        <v>11192</v>
      </c>
      <c r="K4993" s="7">
        <f>((Table4[[#This Row],[marked_price]]-Table4[[#This Row],[discounted_price]])/Table4[[#This Row],[marked_price]])*100</f>
        <v>50.017863522686682</v>
      </c>
    </row>
    <row r="4994" spans="1:11" x14ac:dyDescent="0.25">
      <c r="A4994" s="3" t="s">
        <v>5319</v>
      </c>
      <c r="B4994" s="3" t="s">
        <v>1062</v>
      </c>
      <c r="C4994" s="3">
        <v>4.0999999999999996</v>
      </c>
      <c r="D4994" s="3">
        <v>11</v>
      </c>
      <c r="E4994" s="4">
        <v>1699</v>
      </c>
      <c r="F4994" s="4">
        <v>1019</v>
      </c>
      <c r="G4994" s="3" t="s">
        <v>20</v>
      </c>
      <c r="H4994" s="3" t="s">
        <v>421</v>
      </c>
      <c r="I4994" s="5">
        <v>16115236</v>
      </c>
      <c r="J4994" s="6">
        <f t="shared" si="77"/>
        <v>11209</v>
      </c>
      <c r="K4994" s="7">
        <f>((Table4[[#This Row],[marked_price]]-Table4[[#This Row],[discounted_price]])/Table4[[#This Row],[marked_price]])*100</f>
        <v>40.023543260741612</v>
      </c>
    </row>
    <row r="4995" spans="1:11" x14ac:dyDescent="0.25">
      <c r="A4995" s="8" t="s">
        <v>5320</v>
      </c>
      <c r="B4995" s="8" t="s">
        <v>26</v>
      </c>
      <c r="C4995" s="8">
        <v>2.8</v>
      </c>
      <c r="D4995" s="8">
        <v>13</v>
      </c>
      <c r="E4995" s="9">
        <v>2999</v>
      </c>
      <c r="F4995" s="9">
        <v>2099</v>
      </c>
      <c r="G4995" s="8" t="s">
        <v>420</v>
      </c>
      <c r="H4995" s="8" t="s">
        <v>28</v>
      </c>
      <c r="I4995" s="10">
        <v>14281432</v>
      </c>
      <c r="J4995" s="6">
        <f t="shared" ref="J4995:J5058" si="78">D4995*F4995</f>
        <v>27287</v>
      </c>
      <c r="K4995" s="7">
        <f>((Table4[[#This Row],[marked_price]]-Table4[[#This Row],[discounted_price]])/Table4[[#This Row],[marked_price]])*100</f>
        <v>30.010003334444811</v>
      </c>
    </row>
    <row r="4996" spans="1:11" x14ac:dyDescent="0.25">
      <c r="A4996" s="3" t="s">
        <v>470</v>
      </c>
      <c r="B4996" s="3" t="s">
        <v>4385</v>
      </c>
      <c r="C4996" s="3">
        <v>4</v>
      </c>
      <c r="D4996" s="3">
        <v>7</v>
      </c>
      <c r="E4996" s="4">
        <v>1299</v>
      </c>
      <c r="F4996" s="4">
        <v>519</v>
      </c>
      <c r="G4996" s="3" t="s">
        <v>20</v>
      </c>
      <c r="H4996" s="3" t="s">
        <v>24</v>
      </c>
      <c r="I4996" s="5">
        <v>17348072</v>
      </c>
      <c r="J4996" s="6">
        <f t="shared" si="78"/>
        <v>3633</v>
      </c>
      <c r="K4996" s="7">
        <f>((Table4[[#This Row],[marked_price]]-Table4[[#This Row],[discounted_price]])/Table4[[#This Row],[marked_price]])*100</f>
        <v>60.046189376443415</v>
      </c>
    </row>
    <row r="4997" spans="1:11" x14ac:dyDescent="0.25">
      <c r="A4997" s="8" t="s">
        <v>5321</v>
      </c>
      <c r="B4997" s="8" t="s">
        <v>2567</v>
      </c>
      <c r="C4997" s="8">
        <v>4.3</v>
      </c>
      <c r="D4997" s="8">
        <v>38</v>
      </c>
      <c r="E4997" s="9">
        <v>899</v>
      </c>
      <c r="F4997" s="9">
        <v>539</v>
      </c>
      <c r="G4997" s="8" t="s">
        <v>13</v>
      </c>
      <c r="H4997" s="8" t="s">
        <v>1718</v>
      </c>
      <c r="I4997" s="10">
        <v>14170224</v>
      </c>
      <c r="J4997" s="6">
        <f t="shared" si="78"/>
        <v>20482</v>
      </c>
      <c r="K4997" s="7">
        <f>((Table4[[#This Row],[marked_price]]-Table4[[#This Row],[discounted_price]])/Table4[[#This Row],[marked_price]])*100</f>
        <v>40.044493882091217</v>
      </c>
    </row>
    <row r="4998" spans="1:11" x14ac:dyDescent="0.25">
      <c r="A4998" s="3" t="s">
        <v>5322</v>
      </c>
      <c r="B4998" s="3" t="s">
        <v>186</v>
      </c>
      <c r="C4998" s="3">
        <v>3.9</v>
      </c>
      <c r="D4998" s="3">
        <v>7</v>
      </c>
      <c r="E4998" s="4">
        <v>899</v>
      </c>
      <c r="F4998" s="4">
        <v>449</v>
      </c>
      <c r="G4998" s="3" t="s">
        <v>5323</v>
      </c>
      <c r="H4998" s="3" t="s">
        <v>34</v>
      </c>
      <c r="I4998" s="5">
        <v>13545688</v>
      </c>
      <c r="J4998" s="6">
        <f t="shared" si="78"/>
        <v>3143</v>
      </c>
      <c r="K4998" s="7">
        <f>((Table4[[#This Row],[marked_price]]-Table4[[#This Row],[discounted_price]])/Table4[[#This Row],[marked_price]])*100</f>
        <v>50.055617352614014</v>
      </c>
    </row>
    <row r="4999" spans="1:11" x14ac:dyDescent="0.25">
      <c r="A4999" s="8" t="s">
        <v>5324</v>
      </c>
      <c r="B4999" s="8" t="s">
        <v>123</v>
      </c>
      <c r="C4999" s="8">
        <v>3.8</v>
      </c>
      <c r="D4999" s="8">
        <v>237</v>
      </c>
      <c r="E4999" s="9">
        <v>1899</v>
      </c>
      <c r="F4999" s="9">
        <v>1139</v>
      </c>
      <c r="G4999" s="8" t="s">
        <v>40</v>
      </c>
      <c r="H4999" s="8" t="s">
        <v>109</v>
      </c>
      <c r="I4999" s="10">
        <v>12274720</v>
      </c>
      <c r="J4999" s="6">
        <f t="shared" si="78"/>
        <v>269943</v>
      </c>
      <c r="K4999" s="7">
        <f>((Table4[[#This Row],[marked_price]]-Table4[[#This Row],[discounted_price]])/Table4[[#This Row],[marked_price]])*100</f>
        <v>40.021063717746181</v>
      </c>
    </row>
    <row r="5000" spans="1:11" x14ac:dyDescent="0.25">
      <c r="A5000" s="3" t="s">
        <v>5325</v>
      </c>
      <c r="B5000" s="3" t="s">
        <v>3326</v>
      </c>
      <c r="C5000" s="3">
        <v>4.5999999999999996</v>
      </c>
      <c r="D5000" s="3">
        <v>44</v>
      </c>
      <c r="E5000" s="4">
        <v>405</v>
      </c>
      <c r="F5000" s="4">
        <v>396</v>
      </c>
      <c r="G5000" s="3" t="s">
        <v>5326</v>
      </c>
      <c r="H5000" s="3" t="s">
        <v>144</v>
      </c>
      <c r="I5000" s="5">
        <v>13124504</v>
      </c>
      <c r="J5000" s="6">
        <f t="shared" si="78"/>
        <v>17424</v>
      </c>
      <c r="K5000" s="7">
        <f>((Table4[[#This Row],[marked_price]]-Table4[[#This Row],[discounted_price]])/Table4[[#This Row],[marked_price]])*100</f>
        <v>2.2222222222222223</v>
      </c>
    </row>
    <row r="5001" spans="1:11" x14ac:dyDescent="0.25">
      <c r="A5001" s="8" t="s">
        <v>5327</v>
      </c>
      <c r="B5001" s="8" t="s">
        <v>545</v>
      </c>
      <c r="C5001" s="8">
        <v>4.4000000000000004</v>
      </c>
      <c r="D5001" s="8">
        <v>41</v>
      </c>
      <c r="E5001" s="9">
        <v>2290</v>
      </c>
      <c r="F5001" s="9">
        <v>2290</v>
      </c>
      <c r="G5001" s="8" t="s">
        <v>129</v>
      </c>
      <c r="H5001" s="8" t="s">
        <v>558</v>
      </c>
      <c r="I5001" s="10">
        <v>5565498</v>
      </c>
      <c r="J5001" s="6">
        <f t="shared" si="78"/>
        <v>93890</v>
      </c>
      <c r="K5001" s="7">
        <f>((Table4[[#This Row],[marked_price]]-Table4[[#This Row],[discounted_price]])/Table4[[#This Row],[marked_price]])*100</f>
        <v>0</v>
      </c>
    </row>
    <row r="5002" spans="1:11" x14ac:dyDescent="0.25">
      <c r="A5002" s="3" t="s">
        <v>5328</v>
      </c>
      <c r="B5002" s="3" t="s">
        <v>5329</v>
      </c>
      <c r="C5002" s="3">
        <v>4.3</v>
      </c>
      <c r="D5002" s="3">
        <v>62</v>
      </c>
      <c r="E5002" s="4">
        <v>6000</v>
      </c>
      <c r="F5002" s="4">
        <v>2520</v>
      </c>
      <c r="G5002" s="3" t="s">
        <v>13</v>
      </c>
      <c r="H5002" s="3" t="s">
        <v>14</v>
      </c>
      <c r="I5002" s="5">
        <v>1485474</v>
      </c>
      <c r="J5002" s="6">
        <f t="shared" si="78"/>
        <v>156240</v>
      </c>
      <c r="K5002" s="7">
        <f>((Table4[[#This Row],[marked_price]]-Table4[[#This Row],[discounted_price]])/Table4[[#This Row],[marked_price]])*100</f>
        <v>57.999999999999993</v>
      </c>
    </row>
    <row r="5003" spans="1:11" x14ac:dyDescent="0.25">
      <c r="A5003" s="8" t="s">
        <v>5330</v>
      </c>
      <c r="B5003" s="8" t="s">
        <v>252</v>
      </c>
      <c r="C5003" s="8">
        <v>4.4000000000000004</v>
      </c>
      <c r="D5003" s="8">
        <v>1100</v>
      </c>
      <c r="E5003" s="9">
        <v>795</v>
      </c>
      <c r="F5003" s="9">
        <v>556</v>
      </c>
      <c r="G5003" s="8" t="s">
        <v>13</v>
      </c>
      <c r="H5003" s="8" t="s">
        <v>657</v>
      </c>
      <c r="I5003" s="10">
        <v>10251145</v>
      </c>
      <c r="J5003" s="6">
        <f t="shared" si="78"/>
        <v>611600</v>
      </c>
      <c r="K5003" s="7">
        <f>((Table4[[#This Row],[marked_price]]-Table4[[#This Row],[discounted_price]])/Table4[[#This Row],[marked_price]])*100</f>
        <v>30.062893081761004</v>
      </c>
    </row>
    <row r="5004" spans="1:11" x14ac:dyDescent="0.25">
      <c r="A5004" s="3" t="s">
        <v>3699</v>
      </c>
      <c r="B5004" s="3" t="s">
        <v>2021</v>
      </c>
      <c r="C5004" s="3">
        <v>4.4000000000000004</v>
      </c>
      <c r="D5004" s="3">
        <v>130</v>
      </c>
      <c r="E5004" s="4">
        <v>2330</v>
      </c>
      <c r="F5004" s="4">
        <v>466</v>
      </c>
      <c r="G5004" s="3" t="s">
        <v>13</v>
      </c>
      <c r="H5004" s="3" t="s">
        <v>724</v>
      </c>
      <c r="I5004" s="5">
        <v>9013299</v>
      </c>
      <c r="J5004" s="6">
        <f t="shared" si="78"/>
        <v>60580</v>
      </c>
      <c r="K5004" s="7">
        <f>((Table4[[#This Row],[marked_price]]-Table4[[#This Row],[discounted_price]])/Table4[[#This Row],[marked_price]])*100</f>
        <v>80</v>
      </c>
    </row>
    <row r="5005" spans="1:11" x14ac:dyDescent="0.25">
      <c r="A5005" s="8" t="s">
        <v>5331</v>
      </c>
      <c r="B5005" s="8" t="s">
        <v>1260</v>
      </c>
      <c r="C5005" s="8">
        <v>4.7</v>
      </c>
      <c r="D5005" s="8">
        <v>14</v>
      </c>
      <c r="E5005" s="9">
        <v>1395</v>
      </c>
      <c r="F5005" s="9">
        <v>418</v>
      </c>
      <c r="G5005" s="8" t="s">
        <v>13</v>
      </c>
      <c r="H5005" s="8" t="s">
        <v>588</v>
      </c>
      <c r="I5005" s="10">
        <v>13808508</v>
      </c>
      <c r="J5005" s="6">
        <f t="shared" si="78"/>
        <v>5852</v>
      </c>
      <c r="K5005" s="7">
        <f>((Table4[[#This Row],[marked_price]]-Table4[[#This Row],[discounted_price]])/Table4[[#This Row],[marked_price]])*100</f>
        <v>70.035842293906811</v>
      </c>
    </row>
    <row r="5006" spans="1:11" x14ac:dyDescent="0.25">
      <c r="A5006" s="3" t="s">
        <v>5332</v>
      </c>
      <c r="B5006" s="3" t="s">
        <v>123</v>
      </c>
      <c r="C5006" s="3">
        <v>4</v>
      </c>
      <c r="D5006" s="3">
        <v>3</v>
      </c>
      <c r="E5006" s="4">
        <v>1299</v>
      </c>
      <c r="F5006" s="4">
        <v>454</v>
      </c>
      <c r="G5006" s="3" t="s">
        <v>27</v>
      </c>
      <c r="H5006" s="3" t="s">
        <v>34</v>
      </c>
      <c r="I5006" s="5">
        <v>16961256</v>
      </c>
      <c r="J5006" s="6">
        <f t="shared" si="78"/>
        <v>1362</v>
      </c>
      <c r="K5006" s="7">
        <f>((Table4[[#This Row],[marked_price]]-Table4[[#This Row],[discounted_price]])/Table4[[#This Row],[marked_price]])*100</f>
        <v>65.050038491147035</v>
      </c>
    </row>
    <row r="5007" spans="1:11" x14ac:dyDescent="0.25">
      <c r="A5007" s="8" t="s">
        <v>4625</v>
      </c>
      <c r="B5007" s="8" t="s">
        <v>359</v>
      </c>
      <c r="C5007" s="8">
        <v>3.7</v>
      </c>
      <c r="D5007" s="8">
        <v>7</v>
      </c>
      <c r="E5007" s="9">
        <v>2049</v>
      </c>
      <c r="F5007" s="9">
        <v>819</v>
      </c>
      <c r="G5007" s="8" t="s">
        <v>409</v>
      </c>
      <c r="H5007" s="8" t="s">
        <v>226</v>
      </c>
      <c r="I5007" s="10">
        <v>16519858</v>
      </c>
      <c r="J5007" s="6">
        <f t="shared" si="78"/>
        <v>5733</v>
      </c>
      <c r="K5007" s="7">
        <f>((Table4[[#This Row],[marked_price]]-Table4[[#This Row],[discounted_price]])/Table4[[#This Row],[marked_price]])*100</f>
        <v>60.029282576866763</v>
      </c>
    </row>
    <row r="5008" spans="1:11" x14ac:dyDescent="0.25">
      <c r="A5008" s="3" t="s">
        <v>4513</v>
      </c>
      <c r="B5008" s="3" t="s">
        <v>995</v>
      </c>
      <c r="C5008" s="3">
        <v>4.4000000000000004</v>
      </c>
      <c r="D5008" s="3">
        <v>16</v>
      </c>
      <c r="E5008" s="4">
        <v>449</v>
      </c>
      <c r="F5008" s="4">
        <v>314</v>
      </c>
      <c r="G5008" s="3" t="s">
        <v>1715</v>
      </c>
      <c r="H5008" s="3" t="s">
        <v>64</v>
      </c>
      <c r="I5008" s="5">
        <v>16223718</v>
      </c>
      <c r="J5008" s="6">
        <f t="shared" si="78"/>
        <v>5024</v>
      </c>
      <c r="K5008" s="7">
        <f>((Table4[[#This Row],[marked_price]]-Table4[[#This Row],[discounted_price]])/Table4[[#This Row],[marked_price]])*100</f>
        <v>30.066815144766146</v>
      </c>
    </row>
    <row r="5009" spans="1:11" x14ac:dyDescent="0.25">
      <c r="A5009" s="8" t="s">
        <v>1209</v>
      </c>
      <c r="B5009" s="8" t="s">
        <v>1766</v>
      </c>
      <c r="C5009" s="8">
        <v>3.5</v>
      </c>
      <c r="D5009" s="8">
        <v>13</v>
      </c>
      <c r="E5009" s="9">
        <v>899</v>
      </c>
      <c r="F5009" s="9">
        <v>350</v>
      </c>
      <c r="G5009" s="8" t="s">
        <v>337</v>
      </c>
      <c r="H5009" s="8" t="s">
        <v>45</v>
      </c>
      <c r="I5009" s="10">
        <v>14138300</v>
      </c>
      <c r="J5009" s="6">
        <f t="shared" si="78"/>
        <v>4550</v>
      </c>
      <c r="K5009" s="7">
        <f>((Table4[[#This Row],[marked_price]]-Table4[[#This Row],[discounted_price]])/Table4[[#This Row],[marked_price]])*100</f>
        <v>61.067853170189103</v>
      </c>
    </row>
    <row r="5010" spans="1:11" x14ac:dyDescent="0.25">
      <c r="A5010" s="3" t="s">
        <v>5333</v>
      </c>
      <c r="B5010" s="3" t="s">
        <v>1075</v>
      </c>
      <c r="C5010" s="3">
        <v>3.8</v>
      </c>
      <c r="D5010" s="3">
        <v>11</v>
      </c>
      <c r="E5010" s="4">
        <v>1999</v>
      </c>
      <c r="F5010" s="4">
        <v>1379</v>
      </c>
      <c r="G5010" s="3" t="s">
        <v>56</v>
      </c>
      <c r="H5010" s="3" t="s">
        <v>421</v>
      </c>
      <c r="I5010" s="5">
        <v>16246534</v>
      </c>
      <c r="J5010" s="6">
        <f t="shared" si="78"/>
        <v>15169</v>
      </c>
      <c r="K5010" s="7">
        <f>((Table4[[#This Row],[marked_price]]-Table4[[#This Row],[discounted_price]])/Table4[[#This Row],[marked_price]])*100</f>
        <v>31.015507753876935</v>
      </c>
    </row>
    <row r="5011" spans="1:11" x14ac:dyDescent="0.25">
      <c r="A5011" s="8" t="s">
        <v>5334</v>
      </c>
      <c r="B5011" s="8" t="s">
        <v>51</v>
      </c>
      <c r="C5011" s="8">
        <v>4.4000000000000004</v>
      </c>
      <c r="D5011" s="8">
        <v>327</v>
      </c>
      <c r="E5011" s="9">
        <v>1399</v>
      </c>
      <c r="F5011" s="9">
        <v>769</v>
      </c>
      <c r="G5011" s="8" t="s">
        <v>20</v>
      </c>
      <c r="H5011" s="8" t="s">
        <v>24</v>
      </c>
      <c r="I5011" s="10">
        <v>11363560</v>
      </c>
      <c r="J5011" s="6">
        <f t="shared" si="78"/>
        <v>251463</v>
      </c>
      <c r="K5011" s="7">
        <f>((Table4[[#This Row],[marked_price]]-Table4[[#This Row],[discounted_price]])/Table4[[#This Row],[marked_price]])*100</f>
        <v>45.032165832737668</v>
      </c>
    </row>
    <row r="5012" spans="1:11" x14ac:dyDescent="0.25">
      <c r="A5012" s="3" t="s">
        <v>5335</v>
      </c>
      <c r="B5012" s="3" t="s">
        <v>445</v>
      </c>
      <c r="C5012" s="3">
        <v>4</v>
      </c>
      <c r="D5012" s="3">
        <v>319</v>
      </c>
      <c r="E5012" s="4">
        <v>4299</v>
      </c>
      <c r="F5012" s="4">
        <v>2192</v>
      </c>
      <c r="G5012" s="3" t="s">
        <v>20</v>
      </c>
      <c r="H5012" s="3" t="s">
        <v>75</v>
      </c>
      <c r="I5012" s="5">
        <v>7573013</v>
      </c>
      <c r="J5012" s="6">
        <f t="shared" si="78"/>
        <v>699248</v>
      </c>
      <c r="K5012" s="7">
        <f>((Table4[[#This Row],[marked_price]]-Table4[[#This Row],[discounted_price]])/Table4[[#This Row],[marked_price]])*100</f>
        <v>49.011397999534779</v>
      </c>
    </row>
    <row r="5013" spans="1:11" x14ac:dyDescent="0.25">
      <c r="A5013" s="8" t="s">
        <v>5336</v>
      </c>
      <c r="B5013" s="8" t="s">
        <v>612</v>
      </c>
      <c r="C5013" s="8">
        <v>3.8</v>
      </c>
      <c r="D5013" s="8">
        <v>78</v>
      </c>
      <c r="E5013" s="9">
        <v>1599</v>
      </c>
      <c r="F5013" s="9">
        <v>639</v>
      </c>
      <c r="G5013" s="8" t="s">
        <v>40</v>
      </c>
      <c r="H5013" s="8" t="s">
        <v>34</v>
      </c>
      <c r="I5013" s="10">
        <v>8834931</v>
      </c>
      <c r="J5013" s="6">
        <f t="shared" si="78"/>
        <v>49842</v>
      </c>
      <c r="K5013" s="7">
        <f>((Table4[[#This Row],[marked_price]]-Table4[[#This Row],[discounted_price]])/Table4[[#This Row],[marked_price]])*100</f>
        <v>60.0375234521576</v>
      </c>
    </row>
    <row r="5014" spans="1:11" x14ac:dyDescent="0.25">
      <c r="A5014" s="3" t="s">
        <v>5337</v>
      </c>
      <c r="B5014" s="3" t="s">
        <v>1175</v>
      </c>
      <c r="C5014" s="3">
        <v>3.9</v>
      </c>
      <c r="D5014" s="3">
        <v>40</v>
      </c>
      <c r="E5014" s="4">
        <v>1999</v>
      </c>
      <c r="F5014" s="4">
        <v>999</v>
      </c>
      <c r="G5014" s="3" t="s">
        <v>329</v>
      </c>
      <c r="H5014" s="3" t="s">
        <v>103</v>
      </c>
      <c r="I5014" s="5">
        <v>12661450</v>
      </c>
      <c r="J5014" s="6">
        <f t="shared" si="78"/>
        <v>39960</v>
      </c>
      <c r="K5014" s="7">
        <f>((Table4[[#This Row],[marked_price]]-Table4[[#This Row],[discounted_price]])/Table4[[#This Row],[marked_price]])*100</f>
        <v>50.025012506253134</v>
      </c>
    </row>
    <row r="5015" spans="1:11" x14ac:dyDescent="0.25">
      <c r="A5015" s="8" t="s">
        <v>5338</v>
      </c>
      <c r="B5015" s="8" t="s">
        <v>5171</v>
      </c>
      <c r="C5015" s="8">
        <v>4.9000000000000004</v>
      </c>
      <c r="D5015" s="8">
        <v>16</v>
      </c>
      <c r="E5015" s="9">
        <v>1695</v>
      </c>
      <c r="F5015" s="9">
        <v>1474</v>
      </c>
      <c r="G5015" s="8" t="s">
        <v>13</v>
      </c>
      <c r="H5015" s="8" t="s">
        <v>352</v>
      </c>
      <c r="I5015" s="10">
        <v>16557052</v>
      </c>
      <c r="J5015" s="6">
        <f t="shared" si="78"/>
        <v>23584</v>
      </c>
      <c r="K5015" s="7">
        <f>((Table4[[#This Row],[marked_price]]-Table4[[#This Row],[discounted_price]])/Table4[[#This Row],[marked_price]])*100</f>
        <v>13.038348082595871</v>
      </c>
    </row>
    <row r="5016" spans="1:11" x14ac:dyDescent="0.25">
      <c r="A5016" s="3" t="s">
        <v>5339</v>
      </c>
      <c r="B5016" s="3" t="s">
        <v>5340</v>
      </c>
      <c r="C5016" s="3">
        <v>3.8</v>
      </c>
      <c r="D5016" s="3">
        <v>5</v>
      </c>
      <c r="E5016" s="4">
        <v>1197</v>
      </c>
      <c r="F5016" s="4">
        <v>778</v>
      </c>
      <c r="G5016" s="3" t="s">
        <v>20</v>
      </c>
      <c r="H5016" s="3" t="s">
        <v>321</v>
      </c>
      <c r="I5016" s="5">
        <v>15294790</v>
      </c>
      <c r="J5016" s="6">
        <f t="shared" si="78"/>
        <v>3890</v>
      </c>
      <c r="K5016" s="7">
        <f>((Table4[[#This Row],[marked_price]]-Table4[[#This Row],[discounted_price]])/Table4[[#This Row],[marked_price]])*100</f>
        <v>35.004177109440263</v>
      </c>
    </row>
    <row r="5017" spans="1:11" x14ac:dyDescent="0.25">
      <c r="A5017" s="8" t="s">
        <v>5341</v>
      </c>
      <c r="B5017" s="8" t="s">
        <v>676</v>
      </c>
      <c r="C5017" s="8">
        <v>4.4000000000000004</v>
      </c>
      <c r="D5017" s="8">
        <v>7</v>
      </c>
      <c r="E5017" s="9">
        <v>4498</v>
      </c>
      <c r="F5017" s="9">
        <v>1979</v>
      </c>
      <c r="G5017" s="8" t="s">
        <v>13</v>
      </c>
      <c r="H5017" s="8" t="s">
        <v>2971</v>
      </c>
      <c r="I5017" s="10">
        <v>13995830</v>
      </c>
      <c r="J5017" s="6">
        <f t="shared" si="78"/>
        <v>13853</v>
      </c>
      <c r="K5017" s="7">
        <f>((Table4[[#This Row],[marked_price]]-Table4[[#This Row],[discounted_price]])/Table4[[#This Row],[marked_price]])*100</f>
        <v>56.002667852378842</v>
      </c>
    </row>
    <row r="5018" spans="1:11" x14ac:dyDescent="0.25">
      <c r="A5018" s="3" t="s">
        <v>3455</v>
      </c>
      <c r="B5018" s="3" t="s">
        <v>1219</v>
      </c>
      <c r="C5018" s="3">
        <v>4.0999999999999996</v>
      </c>
      <c r="D5018" s="3">
        <v>19</v>
      </c>
      <c r="E5018" s="4">
        <v>598</v>
      </c>
      <c r="F5018" s="4">
        <v>545</v>
      </c>
      <c r="G5018" s="3" t="s">
        <v>40</v>
      </c>
      <c r="H5018" s="3" t="s">
        <v>78</v>
      </c>
      <c r="I5018" s="5">
        <v>1670137</v>
      </c>
      <c r="J5018" s="6">
        <f t="shared" si="78"/>
        <v>10355</v>
      </c>
      <c r="K5018" s="7">
        <f>((Table4[[#This Row],[marked_price]]-Table4[[#This Row],[discounted_price]])/Table4[[#This Row],[marked_price]])*100</f>
        <v>8.8628762541806019</v>
      </c>
    </row>
    <row r="5019" spans="1:11" x14ac:dyDescent="0.25">
      <c r="A5019" s="8" t="s">
        <v>1824</v>
      </c>
      <c r="B5019" s="8" t="s">
        <v>869</v>
      </c>
      <c r="C5019" s="8">
        <v>4.0999999999999996</v>
      </c>
      <c r="D5019" s="8">
        <v>24</v>
      </c>
      <c r="E5019" s="9">
        <v>3999</v>
      </c>
      <c r="F5019" s="9">
        <v>999</v>
      </c>
      <c r="G5019" s="8" t="s">
        <v>40</v>
      </c>
      <c r="H5019" s="8" t="s">
        <v>75</v>
      </c>
      <c r="I5019" s="10">
        <v>9717193</v>
      </c>
      <c r="J5019" s="6">
        <f t="shared" si="78"/>
        <v>23976</v>
      </c>
      <c r="K5019" s="7">
        <f>((Table4[[#This Row],[marked_price]]-Table4[[#This Row],[discounted_price]])/Table4[[#This Row],[marked_price]])*100</f>
        <v>75.018754688672175</v>
      </c>
    </row>
    <row r="5020" spans="1:11" x14ac:dyDescent="0.25">
      <c r="A5020" s="3" t="s">
        <v>1147</v>
      </c>
      <c r="B5020" s="3" t="s">
        <v>47</v>
      </c>
      <c r="C5020" s="3">
        <v>4.5999999999999996</v>
      </c>
      <c r="D5020" s="3">
        <v>7</v>
      </c>
      <c r="E5020" s="4">
        <v>849</v>
      </c>
      <c r="F5020" s="4">
        <v>424</v>
      </c>
      <c r="G5020" s="3" t="s">
        <v>40</v>
      </c>
      <c r="H5020" s="3" t="s">
        <v>24</v>
      </c>
      <c r="I5020" s="5">
        <v>16055432</v>
      </c>
      <c r="J5020" s="6">
        <f t="shared" si="78"/>
        <v>2968</v>
      </c>
      <c r="K5020" s="7">
        <f>((Table4[[#This Row],[marked_price]]-Table4[[#This Row],[discounted_price]])/Table4[[#This Row],[marked_price]])*100</f>
        <v>50.058892815076561</v>
      </c>
    </row>
    <row r="5021" spans="1:11" x14ac:dyDescent="0.25">
      <c r="A5021" s="8" t="s">
        <v>3045</v>
      </c>
      <c r="B5021" s="8" t="s">
        <v>316</v>
      </c>
      <c r="C5021" s="8">
        <v>4.0999999999999996</v>
      </c>
      <c r="D5021" s="8">
        <v>7</v>
      </c>
      <c r="E5021" s="9">
        <v>1499</v>
      </c>
      <c r="F5021" s="9">
        <v>749</v>
      </c>
      <c r="G5021" s="8" t="s">
        <v>3046</v>
      </c>
      <c r="H5021" s="8" t="s">
        <v>582</v>
      </c>
      <c r="I5021" s="10">
        <v>17606348</v>
      </c>
      <c r="J5021" s="6">
        <f t="shared" si="78"/>
        <v>5243</v>
      </c>
      <c r="K5021" s="7">
        <f>((Table4[[#This Row],[marked_price]]-Table4[[#This Row],[discounted_price]])/Table4[[#This Row],[marked_price]])*100</f>
        <v>50.033355570380259</v>
      </c>
    </row>
    <row r="5022" spans="1:11" x14ac:dyDescent="0.25">
      <c r="A5022" s="3" t="s">
        <v>5342</v>
      </c>
      <c r="B5022" s="3" t="s">
        <v>988</v>
      </c>
      <c r="C5022" s="3">
        <v>3.8</v>
      </c>
      <c r="D5022" s="3">
        <v>5</v>
      </c>
      <c r="E5022" s="4">
        <v>899</v>
      </c>
      <c r="F5022" s="4">
        <v>539</v>
      </c>
      <c r="G5022" s="3" t="s">
        <v>989</v>
      </c>
      <c r="H5022" s="3" t="s">
        <v>321</v>
      </c>
      <c r="I5022" s="5">
        <v>15862270</v>
      </c>
      <c r="J5022" s="6">
        <f t="shared" si="78"/>
        <v>2695</v>
      </c>
      <c r="K5022" s="7">
        <f>((Table4[[#This Row],[marked_price]]-Table4[[#This Row],[discounted_price]])/Table4[[#This Row],[marked_price]])*100</f>
        <v>40.044493882091217</v>
      </c>
    </row>
    <row r="5023" spans="1:11" x14ac:dyDescent="0.25">
      <c r="A5023" s="8" t="s">
        <v>5343</v>
      </c>
      <c r="B5023" s="8" t="s">
        <v>2638</v>
      </c>
      <c r="C5023" s="8">
        <v>4</v>
      </c>
      <c r="D5023" s="8">
        <v>5</v>
      </c>
      <c r="E5023" s="9">
        <v>2099</v>
      </c>
      <c r="F5023" s="9">
        <v>692</v>
      </c>
      <c r="G5023" s="8" t="s">
        <v>229</v>
      </c>
      <c r="H5023" s="8" t="s">
        <v>155</v>
      </c>
      <c r="I5023" s="10">
        <v>17357482</v>
      </c>
      <c r="J5023" s="6">
        <f t="shared" si="78"/>
        <v>3460</v>
      </c>
      <c r="K5023" s="7">
        <f>((Table4[[#This Row],[marked_price]]-Table4[[#This Row],[discounted_price]])/Table4[[#This Row],[marked_price]])*100</f>
        <v>67.031919961886615</v>
      </c>
    </row>
    <row r="5024" spans="1:11" x14ac:dyDescent="0.25">
      <c r="A5024" s="3" t="s">
        <v>5344</v>
      </c>
      <c r="B5024" s="3" t="s">
        <v>940</v>
      </c>
      <c r="C5024" s="3">
        <v>3.5</v>
      </c>
      <c r="D5024" s="3">
        <v>75</v>
      </c>
      <c r="E5024" s="4">
        <v>749</v>
      </c>
      <c r="F5024" s="4">
        <v>426</v>
      </c>
      <c r="G5024" s="3" t="s">
        <v>4029</v>
      </c>
      <c r="H5024" s="3" t="s">
        <v>64</v>
      </c>
      <c r="I5024" s="5">
        <v>8457135</v>
      </c>
      <c r="J5024" s="6">
        <f t="shared" si="78"/>
        <v>31950</v>
      </c>
      <c r="K5024" s="7">
        <f>((Table4[[#This Row],[marked_price]]-Table4[[#This Row],[discounted_price]])/Table4[[#This Row],[marked_price]])*100</f>
        <v>43.1241655540721</v>
      </c>
    </row>
    <row r="5025" spans="1:11" x14ac:dyDescent="0.25">
      <c r="A5025" s="8" t="s">
        <v>553</v>
      </c>
      <c r="B5025" s="8" t="s">
        <v>706</v>
      </c>
      <c r="C5025" s="8">
        <v>2.8</v>
      </c>
      <c r="D5025" s="8">
        <v>5</v>
      </c>
      <c r="E5025" s="9">
        <v>1799</v>
      </c>
      <c r="F5025" s="9">
        <v>539</v>
      </c>
      <c r="G5025" s="8" t="s">
        <v>20</v>
      </c>
      <c r="H5025" s="8" t="s">
        <v>72</v>
      </c>
      <c r="I5025" s="10">
        <v>16160108</v>
      </c>
      <c r="J5025" s="6">
        <f t="shared" si="78"/>
        <v>2695</v>
      </c>
      <c r="K5025" s="7">
        <f>((Table4[[#This Row],[marked_price]]-Table4[[#This Row],[discounted_price]])/Table4[[#This Row],[marked_price]])*100</f>
        <v>70.038910505836569</v>
      </c>
    </row>
    <row r="5026" spans="1:11" x14ac:dyDescent="0.25">
      <c r="A5026" s="3" t="s">
        <v>69</v>
      </c>
      <c r="B5026" s="3" t="s">
        <v>497</v>
      </c>
      <c r="C5026" s="3">
        <v>3.6</v>
      </c>
      <c r="D5026" s="3">
        <v>26</v>
      </c>
      <c r="E5026" s="4">
        <v>1399</v>
      </c>
      <c r="F5026" s="4">
        <v>545</v>
      </c>
      <c r="G5026" s="3" t="s">
        <v>100</v>
      </c>
      <c r="H5026" s="3" t="s">
        <v>72</v>
      </c>
      <c r="I5026" s="5">
        <v>11239402</v>
      </c>
      <c r="J5026" s="6">
        <f t="shared" si="78"/>
        <v>14170</v>
      </c>
      <c r="K5026" s="7">
        <f>((Table4[[#This Row],[marked_price]]-Table4[[#This Row],[discounted_price]])/Table4[[#This Row],[marked_price]])*100</f>
        <v>61.043602573266618</v>
      </c>
    </row>
    <row r="5027" spans="1:11" x14ac:dyDescent="0.25">
      <c r="A5027" s="8" t="s">
        <v>491</v>
      </c>
      <c r="B5027" s="8" t="s">
        <v>762</v>
      </c>
      <c r="C5027" s="8">
        <v>4.3</v>
      </c>
      <c r="D5027" s="8">
        <v>122</v>
      </c>
      <c r="E5027" s="9">
        <v>399</v>
      </c>
      <c r="F5027" s="9">
        <v>399</v>
      </c>
      <c r="G5027" s="8" t="s">
        <v>4293</v>
      </c>
      <c r="H5027" s="8" t="s">
        <v>130</v>
      </c>
      <c r="I5027" s="10">
        <v>10371003</v>
      </c>
      <c r="J5027" s="6">
        <f t="shared" si="78"/>
        <v>48678</v>
      </c>
      <c r="K5027" s="7">
        <f>((Table4[[#This Row],[marked_price]]-Table4[[#This Row],[discounted_price]])/Table4[[#This Row],[marked_price]])*100</f>
        <v>0</v>
      </c>
    </row>
    <row r="5028" spans="1:11" x14ac:dyDescent="0.25">
      <c r="A5028" s="3" t="s">
        <v>567</v>
      </c>
      <c r="B5028" s="3" t="s">
        <v>2253</v>
      </c>
      <c r="C5028" s="3">
        <v>4</v>
      </c>
      <c r="D5028" s="3">
        <v>18</v>
      </c>
      <c r="E5028" s="4">
        <v>4245</v>
      </c>
      <c r="F5028" s="4">
        <v>891</v>
      </c>
      <c r="G5028" s="3" t="s">
        <v>44</v>
      </c>
      <c r="H5028" s="3" t="s">
        <v>338</v>
      </c>
      <c r="I5028" s="5">
        <v>13892520</v>
      </c>
      <c r="J5028" s="6">
        <f t="shared" si="78"/>
        <v>16038</v>
      </c>
      <c r="K5028" s="7">
        <f>((Table4[[#This Row],[marked_price]]-Table4[[#This Row],[discounted_price]])/Table4[[#This Row],[marked_price]])*100</f>
        <v>79.010600706713788</v>
      </c>
    </row>
    <row r="5029" spans="1:11" x14ac:dyDescent="0.25">
      <c r="A5029" s="8" t="s">
        <v>5345</v>
      </c>
      <c r="B5029" s="8" t="s">
        <v>5346</v>
      </c>
      <c r="C5029" s="8">
        <v>4.3</v>
      </c>
      <c r="D5029" s="8">
        <v>189</v>
      </c>
      <c r="E5029" s="9">
        <v>2370</v>
      </c>
      <c r="F5029" s="9">
        <v>2370</v>
      </c>
      <c r="G5029" s="8" t="s">
        <v>118</v>
      </c>
      <c r="H5029" s="8" t="s">
        <v>391</v>
      </c>
      <c r="I5029" s="10">
        <v>18089390</v>
      </c>
      <c r="J5029" s="6">
        <f t="shared" si="78"/>
        <v>447930</v>
      </c>
      <c r="K5029" s="7">
        <f>((Table4[[#This Row],[marked_price]]-Table4[[#This Row],[discounted_price]])/Table4[[#This Row],[marked_price]])*100</f>
        <v>0</v>
      </c>
    </row>
    <row r="5030" spans="1:11" x14ac:dyDescent="0.25">
      <c r="A5030" s="3" t="s">
        <v>5347</v>
      </c>
      <c r="B5030" s="3" t="s">
        <v>417</v>
      </c>
      <c r="C5030" s="3">
        <v>3.2</v>
      </c>
      <c r="D5030" s="3">
        <v>17</v>
      </c>
      <c r="E5030" s="4">
        <v>2799</v>
      </c>
      <c r="F5030" s="4">
        <v>951</v>
      </c>
      <c r="G5030" s="3" t="s">
        <v>20</v>
      </c>
      <c r="H5030" s="3" t="s">
        <v>72</v>
      </c>
      <c r="I5030" s="5">
        <v>16662396</v>
      </c>
      <c r="J5030" s="6">
        <f t="shared" si="78"/>
        <v>16167</v>
      </c>
      <c r="K5030" s="7">
        <f>((Table4[[#This Row],[marked_price]]-Table4[[#This Row],[discounted_price]])/Table4[[#This Row],[marked_price]])*100</f>
        <v>66.023579849946415</v>
      </c>
    </row>
    <row r="5031" spans="1:11" x14ac:dyDescent="0.25">
      <c r="A5031" s="8" t="s">
        <v>5348</v>
      </c>
      <c r="B5031" s="8" t="s">
        <v>809</v>
      </c>
      <c r="C5031" s="8">
        <v>4.3</v>
      </c>
      <c r="D5031" s="8">
        <v>174</v>
      </c>
      <c r="E5031" s="9">
        <v>399</v>
      </c>
      <c r="F5031" s="9">
        <v>199</v>
      </c>
      <c r="G5031" s="8" t="s">
        <v>13</v>
      </c>
      <c r="H5031" s="8" t="s">
        <v>391</v>
      </c>
      <c r="I5031" s="10">
        <v>11046950</v>
      </c>
      <c r="J5031" s="6">
        <f t="shared" si="78"/>
        <v>34626</v>
      </c>
      <c r="K5031" s="7">
        <f>((Table4[[#This Row],[marked_price]]-Table4[[#This Row],[discounted_price]])/Table4[[#This Row],[marked_price]])*100</f>
        <v>50.125313283208015</v>
      </c>
    </row>
    <row r="5032" spans="1:11" x14ac:dyDescent="0.25">
      <c r="A5032" s="3" t="s">
        <v>5349</v>
      </c>
      <c r="B5032" s="3" t="s">
        <v>23</v>
      </c>
      <c r="C5032" s="3">
        <v>3.6</v>
      </c>
      <c r="D5032" s="3">
        <v>8</v>
      </c>
      <c r="E5032" s="4">
        <v>2499</v>
      </c>
      <c r="F5032" s="4">
        <v>1249</v>
      </c>
      <c r="G5032" s="3" t="s">
        <v>20</v>
      </c>
      <c r="H5032" s="3" t="s">
        <v>24</v>
      </c>
      <c r="I5032" s="5">
        <v>15133308</v>
      </c>
      <c r="J5032" s="6">
        <f t="shared" si="78"/>
        <v>9992</v>
      </c>
      <c r="K5032" s="7">
        <f>((Table4[[#This Row],[marked_price]]-Table4[[#This Row],[discounted_price]])/Table4[[#This Row],[marked_price]])*100</f>
        <v>50.020008003201276</v>
      </c>
    </row>
    <row r="5033" spans="1:11" x14ac:dyDescent="0.25">
      <c r="A5033" s="8" t="s">
        <v>5350</v>
      </c>
      <c r="B5033" s="8" t="s">
        <v>186</v>
      </c>
      <c r="C5033" s="8">
        <v>4.5999999999999996</v>
      </c>
      <c r="D5033" s="8">
        <v>59</v>
      </c>
      <c r="E5033" s="9">
        <v>899</v>
      </c>
      <c r="F5033" s="9">
        <v>449</v>
      </c>
      <c r="G5033" s="8" t="s">
        <v>13</v>
      </c>
      <c r="H5033" s="8" t="s">
        <v>89</v>
      </c>
      <c r="I5033" s="10">
        <v>12413616</v>
      </c>
      <c r="J5033" s="6">
        <f t="shared" si="78"/>
        <v>26491</v>
      </c>
      <c r="K5033" s="7">
        <f>((Table4[[#This Row],[marked_price]]-Table4[[#This Row],[discounted_price]])/Table4[[#This Row],[marked_price]])*100</f>
        <v>50.055617352614014</v>
      </c>
    </row>
    <row r="5034" spans="1:11" x14ac:dyDescent="0.25">
      <c r="A5034" s="3" t="s">
        <v>5351</v>
      </c>
      <c r="B5034" s="3" t="s">
        <v>1921</v>
      </c>
      <c r="C5034" s="3">
        <v>3.2</v>
      </c>
      <c r="D5034" s="3">
        <v>9</v>
      </c>
      <c r="E5034" s="4">
        <v>999</v>
      </c>
      <c r="F5034" s="4">
        <v>599</v>
      </c>
      <c r="G5034" s="3" t="s">
        <v>1198</v>
      </c>
      <c r="H5034" s="3" t="s">
        <v>34</v>
      </c>
      <c r="I5034" s="5">
        <v>16811950</v>
      </c>
      <c r="J5034" s="6">
        <f t="shared" si="78"/>
        <v>5391</v>
      </c>
      <c r="K5034" s="7">
        <f>((Table4[[#This Row],[marked_price]]-Table4[[#This Row],[discounted_price]])/Table4[[#This Row],[marked_price]])*100</f>
        <v>40.04004004004004</v>
      </c>
    </row>
    <row r="5035" spans="1:11" x14ac:dyDescent="0.25">
      <c r="A5035" s="8" t="s">
        <v>5352</v>
      </c>
      <c r="B5035" s="8" t="s">
        <v>456</v>
      </c>
      <c r="C5035" s="8">
        <v>4</v>
      </c>
      <c r="D5035" s="8">
        <v>4</v>
      </c>
      <c r="E5035" s="9">
        <v>2399</v>
      </c>
      <c r="F5035" s="9">
        <v>1199</v>
      </c>
      <c r="G5035" s="8" t="s">
        <v>2519</v>
      </c>
      <c r="H5035" s="8" t="s">
        <v>155</v>
      </c>
      <c r="I5035" s="10">
        <v>14012762</v>
      </c>
      <c r="J5035" s="6">
        <f t="shared" si="78"/>
        <v>4796</v>
      </c>
      <c r="K5035" s="7">
        <f>((Table4[[#This Row],[marked_price]]-Table4[[#This Row],[discounted_price]])/Table4[[#This Row],[marked_price]])*100</f>
        <v>50.020842017507292</v>
      </c>
    </row>
    <row r="5036" spans="1:11" x14ac:dyDescent="0.25">
      <c r="A5036" s="3" t="s">
        <v>5353</v>
      </c>
      <c r="B5036" s="3" t="s">
        <v>4655</v>
      </c>
      <c r="C5036" s="3">
        <v>4.5</v>
      </c>
      <c r="D5036" s="3">
        <v>30</v>
      </c>
      <c r="E5036" s="4">
        <v>2999</v>
      </c>
      <c r="F5036" s="4">
        <v>1469</v>
      </c>
      <c r="G5036" s="3" t="s">
        <v>627</v>
      </c>
      <c r="H5036" s="3" t="s">
        <v>338</v>
      </c>
      <c r="I5036" s="5">
        <v>13716650</v>
      </c>
      <c r="J5036" s="6">
        <f t="shared" si="78"/>
        <v>44070</v>
      </c>
      <c r="K5036" s="7">
        <f>((Table4[[#This Row],[marked_price]]-Table4[[#This Row],[discounted_price]])/Table4[[#This Row],[marked_price]])*100</f>
        <v>51.01700566855618</v>
      </c>
    </row>
    <row r="5037" spans="1:11" x14ac:dyDescent="0.25">
      <c r="A5037" s="8" t="s">
        <v>5354</v>
      </c>
      <c r="B5037" s="8" t="s">
        <v>1116</v>
      </c>
      <c r="C5037" s="8">
        <v>3.9</v>
      </c>
      <c r="D5037" s="8">
        <v>16</v>
      </c>
      <c r="E5037" s="9">
        <v>4964</v>
      </c>
      <c r="F5037" s="9">
        <v>1737</v>
      </c>
      <c r="G5037" s="8" t="s">
        <v>20</v>
      </c>
      <c r="H5037" s="8" t="s">
        <v>454</v>
      </c>
      <c r="I5037" s="10">
        <v>8100209</v>
      </c>
      <c r="J5037" s="6">
        <f t="shared" si="78"/>
        <v>27792</v>
      </c>
      <c r="K5037" s="7">
        <f>((Table4[[#This Row],[marked_price]]-Table4[[#This Row],[discounted_price]])/Table4[[#This Row],[marked_price]])*100</f>
        <v>65.008058017727649</v>
      </c>
    </row>
    <row r="5038" spans="1:11" x14ac:dyDescent="0.25">
      <c r="A5038" s="3" t="s">
        <v>1554</v>
      </c>
      <c r="B5038" s="3" t="s">
        <v>33</v>
      </c>
      <c r="C5038" s="3">
        <v>4.3</v>
      </c>
      <c r="D5038" s="3">
        <v>20</v>
      </c>
      <c r="E5038" s="4">
        <v>3299</v>
      </c>
      <c r="F5038" s="4">
        <v>1319</v>
      </c>
      <c r="G5038" s="3" t="s">
        <v>13</v>
      </c>
      <c r="H5038" s="3" t="s">
        <v>291</v>
      </c>
      <c r="I5038" s="5">
        <v>12898298</v>
      </c>
      <c r="J5038" s="6">
        <f t="shared" si="78"/>
        <v>26380</v>
      </c>
      <c r="K5038" s="7">
        <f>((Table4[[#This Row],[marked_price]]-Table4[[#This Row],[discounted_price]])/Table4[[#This Row],[marked_price]])*100</f>
        <v>60.018187329493792</v>
      </c>
    </row>
    <row r="5039" spans="1:11" x14ac:dyDescent="0.25">
      <c r="A5039" s="8" t="s">
        <v>5355</v>
      </c>
      <c r="B5039" s="8" t="s">
        <v>4141</v>
      </c>
      <c r="C5039" s="8">
        <v>4.5999999999999996</v>
      </c>
      <c r="D5039" s="8">
        <v>60</v>
      </c>
      <c r="E5039" s="9">
        <v>2000</v>
      </c>
      <c r="F5039" s="9">
        <v>600</v>
      </c>
      <c r="G5039" s="8" t="s">
        <v>13</v>
      </c>
      <c r="H5039" s="8" t="s">
        <v>831</v>
      </c>
      <c r="I5039" s="10">
        <v>15038180</v>
      </c>
      <c r="J5039" s="6">
        <f t="shared" si="78"/>
        <v>36000</v>
      </c>
      <c r="K5039" s="7">
        <f>((Table4[[#This Row],[marked_price]]-Table4[[#This Row],[discounted_price]])/Table4[[#This Row],[marked_price]])*100</f>
        <v>70</v>
      </c>
    </row>
    <row r="5040" spans="1:11" x14ac:dyDescent="0.25">
      <c r="A5040" s="3" t="s">
        <v>5356</v>
      </c>
      <c r="B5040" s="3" t="s">
        <v>1116</v>
      </c>
      <c r="C5040" s="3">
        <v>3.9</v>
      </c>
      <c r="D5040" s="3">
        <v>19</v>
      </c>
      <c r="E5040" s="4">
        <v>2500</v>
      </c>
      <c r="F5040" s="4">
        <v>899</v>
      </c>
      <c r="G5040" s="3" t="s">
        <v>5357</v>
      </c>
      <c r="H5040" s="3" t="s">
        <v>72</v>
      </c>
      <c r="I5040" s="5">
        <v>14169092</v>
      </c>
      <c r="J5040" s="6">
        <f t="shared" si="78"/>
        <v>17081</v>
      </c>
      <c r="K5040" s="7">
        <f>((Table4[[#This Row],[marked_price]]-Table4[[#This Row],[discounted_price]])/Table4[[#This Row],[marked_price]])*100</f>
        <v>64.039999999999992</v>
      </c>
    </row>
    <row r="5041" spans="1:11" x14ac:dyDescent="0.25">
      <c r="A5041" s="8" t="s">
        <v>816</v>
      </c>
      <c r="B5041" s="8" t="s">
        <v>149</v>
      </c>
      <c r="C5041" s="8">
        <v>4.4000000000000004</v>
      </c>
      <c r="D5041" s="8">
        <v>19</v>
      </c>
      <c r="E5041" s="9">
        <v>1599</v>
      </c>
      <c r="F5041" s="9">
        <v>751</v>
      </c>
      <c r="G5041" s="8" t="s">
        <v>27</v>
      </c>
      <c r="H5041" s="8" t="s">
        <v>34</v>
      </c>
      <c r="I5041" s="10">
        <v>15940130</v>
      </c>
      <c r="J5041" s="6">
        <f t="shared" si="78"/>
        <v>14269</v>
      </c>
      <c r="K5041" s="7">
        <f>((Table4[[#This Row],[marked_price]]-Table4[[#This Row],[discounted_price]])/Table4[[#This Row],[marked_price]])*100</f>
        <v>53.033145716072546</v>
      </c>
    </row>
    <row r="5042" spans="1:11" x14ac:dyDescent="0.25">
      <c r="A5042" s="3" t="s">
        <v>5358</v>
      </c>
      <c r="B5042" s="3" t="s">
        <v>1064</v>
      </c>
      <c r="C5042" s="3">
        <v>4</v>
      </c>
      <c r="D5042" s="3">
        <v>22</v>
      </c>
      <c r="E5042" s="4">
        <v>1999</v>
      </c>
      <c r="F5042" s="4">
        <v>799</v>
      </c>
      <c r="G5042" s="3" t="s">
        <v>371</v>
      </c>
      <c r="H5042" s="3" t="s">
        <v>552</v>
      </c>
      <c r="I5042" s="5">
        <v>13650642</v>
      </c>
      <c r="J5042" s="6">
        <f t="shared" si="78"/>
        <v>17578</v>
      </c>
      <c r="K5042" s="7">
        <f>((Table4[[#This Row],[marked_price]]-Table4[[#This Row],[discounted_price]])/Table4[[#This Row],[marked_price]])*100</f>
        <v>60.030015007503756</v>
      </c>
    </row>
    <row r="5043" spans="1:11" x14ac:dyDescent="0.25">
      <c r="A5043" s="8" t="s">
        <v>5359</v>
      </c>
      <c r="B5043" s="8" t="s">
        <v>1149</v>
      </c>
      <c r="C5043" s="8">
        <v>3.9</v>
      </c>
      <c r="D5043" s="8">
        <v>26</v>
      </c>
      <c r="E5043" s="9">
        <v>275</v>
      </c>
      <c r="F5043" s="9">
        <v>275</v>
      </c>
      <c r="G5043" s="8" t="s">
        <v>13</v>
      </c>
      <c r="H5043" s="8" t="s">
        <v>937</v>
      </c>
      <c r="I5043" s="10">
        <v>7112143</v>
      </c>
      <c r="J5043" s="6">
        <f t="shared" si="78"/>
        <v>7150</v>
      </c>
      <c r="K5043" s="7">
        <f>((Table4[[#This Row],[marked_price]]-Table4[[#This Row],[discounted_price]])/Table4[[#This Row],[marked_price]])*100</f>
        <v>0</v>
      </c>
    </row>
    <row r="5044" spans="1:11" x14ac:dyDescent="0.25">
      <c r="A5044" s="3" t="s">
        <v>3168</v>
      </c>
      <c r="B5044" s="3" t="s">
        <v>749</v>
      </c>
      <c r="C5044" s="3">
        <v>4.5</v>
      </c>
      <c r="D5044" s="3">
        <v>46</v>
      </c>
      <c r="E5044" s="4">
        <v>1950</v>
      </c>
      <c r="F5044" s="4">
        <v>585</v>
      </c>
      <c r="G5044" s="3" t="s">
        <v>750</v>
      </c>
      <c r="H5044" s="3" t="s">
        <v>31</v>
      </c>
      <c r="I5044" s="5">
        <v>13705806</v>
      </c>
      <c r="J5044" s="6">
        <f t="shared" si="78"/>
        <v>26910</v>
      </c>
      <c r="K5044" s="7">
        <f>((Table4[[#This Row],[marked_price]]-Table4[[#This Row],[discounted_price]])/Table4[[#This Row],[marked_price]])*100</f>
        <v>70</v>
      </c>
    </row>
    <row r="5045" spans="1:11" x14ac:dyDescent="0.25">
      <c r="A5045" s="8" t="s">
        <v>5360</v>
      </c>
      <c r="B5045" s="8" t="s">
        <v>5361</v>
      </c>
      <c r="C5045" s="8">
        <v>3.7</v>
      </c>
      <c r="D5045" s="8">
        <v>10</v>
      </c>
      <c r="E5045" s="9">
        <v>3270</v>
      </c>
      <c r="F5045" s="9">
        <v>1308</v>
      </c>
      <c r="G5045" s="8" t="s">
        <v>71</v>
      </c>
      <c r="H5045" s="8" t="s">
        <v>5362</v>
      </c>
      <c r="I5045" s="10">
        <v>17756702</v>
      </c>
      <c r="J5045" s="6">
        <f t="shared" si="78"/>
        <v>13080</v>
      </c>
      <c r="K5045" s="7">
        <f>((Table4[[#This Row],[marked_price]]-Table4[[#This Row],[discounted_price]])/Table4[[#This Row],[marked_price]])*100</f>
        <v>60</v>
      </c>
    </row>
    <row r="5046" spans="1:11" x14ac:dyDescent="0.25">
      <c r="A5046" s="3" t="s">
        <v>5363</v>
      </c>
      <c r="B5046" s="3" t="s">
        <v>1032</v>
      </c>
      <c r="C5046" s="3">
        <v>4.5</v>
      </c>
      <c r="D5046" s="3">
        <v>6</v>
      </c>
      <c r="E5046" s="4">
        <v>1599</v>
      </c>
      <c r="F5046" s="4">
        <v>639</v>
      </c>
      <c r="G5046" s="3" t="s">
        <v>27</v>
      </c>
      <c r="H5046" s="3" t="s">
        <v>34</v>
      </c>
      <c r="I5046" s="5">
        <v>16821672</v>
      </c>
      <c r="J5046" s="6">
        <f t="shared" si="78"/>
        <v>3834</v>
      </c>
      <c r="K5046" s="7">
        <f>((Table4[[#This Row],[marked_price]]-Table4[[#This Row],[discounted_price]])/Table4[[#This Row],[marked_price]])*100</f>
        <v>60.0375234521576</v>
      </c>
    </row>
    <row r="5047" spans="1:11" x14ac:dyDescent="0.25">
      <c r="A5047" s="8" t="s">
        <v>1169</v>
      </c>
      <c r="B5047" s="8" t="s">
        <v>4316</v>
      </c>
      <c r="C5047" s="8">
        <v>3.6</v>
      </c>
      <c r="D5047" s="8">
        <v>19</v>
      </c>
      <c r="E5047" s="9">
        <v>4999</v>
      </c>
      <c r="F5047" s="9">
        <v>1849</v>
      </c>
      <c r="G5047" s="8" t="s">
        <v>13</v>
      </c>
      <c r="H5047" s="8" t="s">
        <v>188</v>
      </c>
      <c r="I5047" s="10">
        <v>14869342</v>
      </c>
      <c r="J5047" s="6">
        <f t="shared" si="78"/>
        <v>35131</v>
      </c>
      <c r="K5047" s="7">
        <f>((Table4[[#This Row],[marked_price]]-Table4[[#This Row],[discounted_price]])/Table4[[#This Row],[marked_price]])*100</f>
        <v>63.012602520504103</v>
      </c>
    </row>
    <row r="5048" spans="1:11" x14ac:dyDescent="0.25">
      <c r="A5048" s="3" t="s">
        <v>4831</v>
      </c>
      <c r="B5048" s="3" t="s">
        <v>5364</v>
      </c>
      <c r="C5048" s="3">
        <v>3.2</v>
      </c>
      <c r="D5048" s="3">
        <v>9</v>
      </c>
      <c r="E5048" s="4">
        <v>4448</v>
      </c>
      <c r="F5048" s="4">
        <v>2535</v>
      </c>
      <c r="G5048" s="3" t="s">
        <v>13</v>
      </c>
      <c r="H5048" s="3" t="s">
        <v>886</v>
      </c>
      <c r="I5048" s="5">
        <v>15208880</v>
      </c>
      <c r="J5048" s="6">
        <f t="shared" si="78"/>
        <v>22815</v>
      </c>
      <c r="K5048" s="7">
        <f>((Table4[[#This Row],[marked_price]]-Table4[[#This Row],[discounted_price]])/Table4[[#This Row],[marked_price]])*100</f>
        <v>43.008093525179859</v>
      </c>
    </row>
    <row r="5049" spans="1:11" x14ac:dyDescent="0.25">
      <c r="A5049" s="8" t="s">
        <v>5365</v>
      </c>
      <c r="B5049" s="8" t="s">
        <v>151</v>
      </c>
      <c r="C5049" s="8">
        <v>4</v>
      </c>
      <c r="D5049" s="8">
        <v>55</v>
      </c>
      <c r="E5049" s="9">
        <v>2795</v>
      </c>
      <c r="F5049" s="9">
        <v>2515</v>
      </c>
      <c r="G5049" s="8" t="s">
        <v>13</v>
      </c>
      <c r="H5049" s="8" t="s">
        <v>97</v>
      </c>
      <c r="I5049" s="10">
        <v>338000</v>
      </c>
      <c r="J5049" s="6">
        <f t="shared" si="78"/>
        <v>138325</v>
      </c>
      <c r="K5049" s="7">
        <f>((Table4[[#This Row],[marked_price]]-Table4[[#This Row],[discounted_price]])/Table4[[#This Row],[marked_price]])*100</f>
        <v>10.017889087656529</v>
      </c>
    </row>
    <row r="5050" spans="1:11" x14ac:dyDescent="0.25">
      <c r="A5050" s="3" t="s">
        <v>5366</v>
      </c>
      <c r="B5050" s="3" t="s">
        <v>1023</v>
      </c>
      <c r="C5050" s="3">
        <v>4.2</v>
      </c>
      <c r="D5050" s="3">
        <v>40</v>
      </c>
      <c r="E5050" s="4">
        <v>1999</v>
      </c>
      <c r="F5050" s="4">
        <v>779</v>
      </c>
      <c r="G5050" s="3" t="s">
        <v>112</v>
      </c>
      <c r="H5050" s="3" t="s">
        <v>24</v>
      </c>
      <c r="I5050" s="5">
        <v>8175927</v>
      </c>
      <c r="J5050" s="6">
        <f t="shared" si="78"/>
        <v>31160</v>
      </c>
      <c r="K5050" s="7">
        <f>((Table4[[#This Row],[marked_price]]-Table4[[#This Row],[discounted_price]])/Table4[[#This Row],[marked_price]])*100</f>
        <v>61.030515257628814</v>
      </c>
    </row>
    <row r="5051" spans="1:11" x14ac:dyDescent="0.25">
      <c r="A5051" s="8" t="s">
        <v>5367</v>
      </c>
      <c r="B5051" s="8" t="s">
        <v>961</v>
      </c>
      <c r="C5051" s="8">
        <v>4</v>
      </c>
      <c r="D5051" s="8">
        <v>119</v>
      </c>
      <c r="E5051" s="9">
        <v>799</v>
      </c>
      <c r="F5051" s="9">
        <v>599</v>
      </c>
      <c r="G5051" s="8" t="s">
        <v>13</v>
      </c>
      <c r="H5051" s="8" t="s">
        <v>246</v>
      </c>
      <c r="I5051" s="10">
        <v>2422157</v>
      </c>
      <c r="J5051" s="6">
        <f t="shared" si="78"/>
        <v>71281</v>
      </c>
      <c r="K5051" s="7">
        <f>((Table4[[#This Row],[marked_price]]-Table4[[#This Row],[discounted_price]])/Table4[[#This Row],[marked_price]])*100</f>
        <v>25.031289111389238</v>
      </c>
    </row>
    <row r="5052" spans="1:11" x14ac:dyDescent="0.25">
      <c r="A5052" s="3" t="s">
        <v>5368</v>
      </c>
      <c r="B5052" s="3" t="s">
        <v>62</v>
      </c>
      <c r="C5052" s="3">
        <v>3.8</v>
      </c>
      <c r="D5052" s="3">
        <v>20</v>
      </c>
      <c r="E5052" s="4">
        <v>798</v>
      </c>
      <c r="F5052" s="4">
        <v>718</v>
      </c>
      <c r="G5052" s="3" t="s">
        <v>1788</v>
      </c>
      <c r="H5052" s="3" t="s">
        <v>64</v>
      </c>
      <c r="I5052" s="5">
        <v>13720932</v>
      </c>
      <c r="J5052" s="6">
        <f t="shared" si="78"/>
        <v>14360</v>
      </c>
      <c r="K5052" s="7">
        <f>((Table4[[#This Row],[marked_price]]-Table4[[#This Row],[discounted_price]])/Table4[[#This Row],[marked_price]])*100</f>
        <v>10.025062656641603</v>
      </c>
    </row>
    <row r="5053" spans="1:11" x14ac:dyDescent="0.25">
      <c r="A5053" s="8" t="s">
        <v>5369</v>
      </c>
      <c r="B5053" s="8" t="s">
        <v>579</v>
      </c>
      <c r="C5053" s="8">
        <v>4.0999999999999996</v>
      </c>
      <c r="D5053" s="8">
        <v>25</v>
      </c>
      <c r="E5053" s="9">
        <v>1699</v>
      </c>
      <c r="F5053" s="9">
        <v>815</v>
      </c>
      <c r="G5053" s="8" t="s">
        <v>133</v>
      </c>
      <c r="H5053" s="8" t="s">
        <v>226</v>
      </c>
      <c r="I5053" s="10">
        <v>15104518</v>
      </c>
      <c r="J5053" s="6">
        <f t="shared" si="78"/>
        <v>20375</v>
      </c>
      <c r="K5053" s="7">
        <f>((Table4[[#This Row],[marked_price]]-Table4[[#This Row],[discounted_price]])/Table4[[#This Row],[marked_price]])*100</f>
        <v>52.030606238964097</v>
      </c>
    </row>
    <row r="5054" spans="1:11" x14ac:dyDescent="0.25">
      <c r="A5054" s="3" t="s">
        <v>22</v>
      </c>
      <c r="B5054" s="3" t="s">
        <v>970</v>
      </c>
      <c r="C5054" s="3">
        <v>3.7</v>
      </c>
      <c r="D5054" s="3">
        <v>6</v>
      </c>
      <c r="E5054" s="4">
        <v>1999</v>
      </c>
      <c r="F5054" s="4">
        <v>1199</v>
      </c>
      <c r="G5054" s="3" t="s">
        <v>20</v>
      </c>
      <c r="H5054" s="3" t="s">
        <v>24</v>
      </c>
      <c r="I5054" s="5">
        <v>15465064</v>
      </c>
      <c r="J5054" s="6">
        <f t="shared" si="78"/>
        <v>7194</v>
      </c>
      <c r="K5054" s="7">
        <f>((Table4[[#This Row],[marked_price]]-Table4[[#This Row],[discounted_price]])/Table4[[#This Row],[marked_price]])*100</f>
        <v>40.020010005002497</v>
      </c>
    </row>
    <row r="5055" spans="1:11" x14ac:dyDescent="0.25">
      <c r="A5055" s="8" t="s">
        <v>5370</v>
      </c>
      <c r="B5055" s="8" t="s">
        <v>5371</v>
      </c>
      <c r="C5055" s="8">
        <v>4.2</v>
      </c>
      <c r="D5055" s="8">
        <v>60</v>
      </c>
      <c r="E5055" s="9">
        <v>2899</v>
      </c>
      <c r="F5055" s="9">
        <v>1014</v>
      </c>
      <c r="G5055" s="8" t="s">
        <v>20</v>
      </c>
      <c r="H5055" s="8" t="s">
        <v>75</v>
      </c>
      <c r="I5055" s="10">
        <v>12680170</v>
      </c>
      <c r="J5055" s="6">
        <f t="shared" si="78"/>
        <v>60840</v>
      </c>
      <c r="K5055" s="7">
        <f>((Table4[[#This Row],[marked_price]]-Table4[[#This Row],[discounted_price]])/Table4[[#This Row],[marked_price]])*100</f>
        <v>65.02242152466367</v>
      </c>
    </row>
    <row r="5056" spans="1:11" x14ac:dyDescent="0.25">
      <c r="A5056" s="3" t="s">
        <v>5372</v>
      </c>
      <c r="B5056" s="3" t="s">
        <v>1356</v>
      </c>
      <c r="C5056" s="3">
        <v>4</v>
      </c>
      <c r="D5056" s="3">
        <v>28</v>
      </c>
      <c r="E5056" s="4">
        <v>399</v>
      </c>
      <c r="F5056" s="4">
        <v>319</v>
      </c>
      <c r="G5056" s="3" t="s">
        <v>13</v>
      </c>
      <c r="H5056" s="3" t="s">
        <v>276</v>
      </c>
      <c r="I5056" s="5">
        <v>5468812</v>
      </c>
      <c r="J5056" s="6">
        <f t="shared" si="78"/>
        <v>8932</v>
      </c>
      <c r="K5056" s="7">
        <f>((Table4[[#This Row],[marked_price]]-Table4[[#This Row],[discounted_price]])/Table4[[#This Row],[marked_price]])*100</f>
        <v>20.050125313283207</v>
      </c>
    </row>
    <row r="5057" spans="1:11" x14ac:dyDescent="0.25">
      <c r="A5057" s="8" t="s">
        <v>5373</v>
      </c>
      <c r="B5057" s="8" t="s">
        <v>4691</v>
      </c>
      <c r="C5057" s="8">
        <v>4.2</v>
      </c>
      <c r="D5057" s="8">
        <v>40</v>
      </c>
      <c r="E5057" s="9">
        <v>1370</v>
      </c>
      <c r="F5057" s="9">
        <v>493</v>
      </c>
      <c r="G5057" s="8" t="s">
        <v>13</v>
      </c>
      <c r="H5057" s="8" t="s">
        <v>724</v>
      </c>
      <c r="I5057" s="10">
        <v>13952824</v>
      </c>
      <c r="J5057" s="6">
        <f t="shared" si="78"/>
        <v>19720</v>
      </c>
      <c r="K5057" s="7">
        <f>((Table4[[#This Row],[marked_price]]-Table4[[#This Row],[discounted_price]])/Table4[[#This Row],[marked_price]])*100</f>
        <v>64.014598540145982</v>
      </c>
    </row>
    <row r="5058" spans="1:11" x14ac:dyDescent="0.25">
      <c r="A5058" s="3" t="s">
        <v>101</v>
      </c>
      <c r="B5058" s="3" t="s">
        <v>102</v>
      </c>
      <c r="C5058" s="3">
        <v>4.0999999999999996</v>
      </c>
      <c r="D5058" s="3">
        <v>22</v>
      </c>
      <c r="E5058" s="4">
        <v>1499</v>
      </c>
      <c r="F5058" s="4">
        <v>434</v>
      </c>
      <c r="G5058" s="3" t="s">
        <v>13</v>
      </c>
      <c r="H5058" s="3" t="s">
        <v>103</v>
      </c>
      <c r="I5058" s="5">
        <v>13480648</v>
      </c>
      <c r="J5058" s="6">
        <f t="shared" si="78"/>
        <v>9548</v>
      </c>
      <c r="K5058" s="7">
        <f>((Table4[[#This Row],[marked_price]]-Table4[[#This Row],[discounted_price]])/Table4[[#This Row],[marked_price]])*100</f>
        <v>71.047364909939958</v>
      </c>
    </row>
    <row r="5059" spans="1:11" x14ac:dyDescent="0.25">
      <c r="A5059" s="8" t="s">
        <v>5374</v>
      </c>
      <c r="B5059" s="8" t="s">
        <v>361</v>
      </c>
      <c r="C5059" s="8">
        <v>4.3</v>
      </c>
      <c r="D5059" s="8">
        <v>24</v>
      </c>
      <c r="E5059" s="9">
        <v>1399</v>
      </c>
      <c r="F5059" s="9">
        <v>545</v>
      </c>
      <c r="G5059" s="8" t="s">
        <v>20</v>
      </c>
      <c r="H5059" s="8" t="s">
        <v>362</v>
      </c>
      <c r="I5059" s="10">
        <v>14714046</v>
      </c>
      <c r="J5059" s="6">
        <f t="shared" ref="J5059:J5122" si="79">D5059*F5059</f>
        <v>13080</v>
      </c>
      <c r="K5059" s="7">
        <f>((Table4[[#This Row],[marked_price]]-Table4[[#This Row],[discounted_price]])/Table4[[#This Row],[marked_price]])*100</f>
        <v>61.043602573266618</v>
      </c>
    </row>
    <row r="5060" spans="1:11" x14ac:dyDescent="0.25">
      <c r="A5060" s="3" t="s">
        <v>5375</v>
      </c>
      <c r="B5060" s="3" t="s">
        <v>427</v>
      </c>
      <c r="C5060" s="3">
        <v>4.0999999999999996</v>
      </c>
      <c r="D5060" s="3">
        <v>8</v>
      </c>
      <c r="E5060" s="4">
        <v>1199</v>
      </c>
      <c r="F5060" s="4">
        <v>599</v>
      </c>
      <c r="G5060" s="3" t="s">
        <v>601</v>
      </c>
      <c r="H5060" s="3" t="s">
        <v>434</v>
      </c>
      <c r="I5060" s="5">
        <v>17046588</v>
      </c>
      <c r="J5060" s="6">
        <f t="shared" si="79"/>
        <v>4792</v>
      </c>
      <c r="K5060" s="7">
        <f>((Table4[[#This Row],[marked_price]]-Table4[[#This Row],[discounted_price]])/Table4[[#This Row],[marked_price]])*100</f>
        <v>50.041701417848202</v>
      </c>
    </row>
    <row r="5061" spans="1:11" x14ac:dyDescent="0.25">
      <c r="A5061" s="8" t="s">
        <v>486</v>
      </c>
      <c r="B5061" s="8" t="s">
        <v>1225</v>
      </c>
      <c r="C5061" s="8">
        <v>4</v>
      </c>
      <c r="D5061" s="8">
        <v>7</v>
      </c>
      <c r="E5061" s="9">
        <v>1899</v>
      </c>
      <c r="F5061" s="9">
        <v>778</v>
      </c>
      <c r="G5061" s="8" t="s">
        <v>20</v>
      </c>
      <c r="H5061" s="8" t="s">
        <v>1832</v>
      </c>
      <c r="I5061" s="10">
        <v>16879506</v>
      </c>
      <c r="J5061" s="6">
        <f t="shared" si="79"/>
        <v>5446</v>
      </c>
      <c r="K5061" s="7">
        <f>((Table4[[#This Row],[marked_price]]-Table4[[#This Row],[discounted_price]])/Table4[[#This Row],[marked_price]])*100</f>
        <v>59.031068983675617</v>
      </c>
    </row>
    <row r="5062" spans="1:11" x14ac:dyDescent="0.25">
      <c r="A5062" s="3" t="s">
        <v>5376</v>
      </c>
      <c r="B5062" s="3" t="s">
        <v>2211</v>
      </c>
      <c r="C5062" s="3">
        <v>3.6</v>
      </c>
      <c r="D5062" s="3">
        <v>14</v>
      </c>
      <c r="E5062" s="4">
        <v>1699</v>
      </c>
      <c r="F5062" s="4">
        <v>599</v>
      </c>
      <c r="G5062" s="3" t="s">
        <v>40</v>
      </c>
      <c r="H5062" s="3" t="s">
        <v>1797</v>
      </c>
      <c r="I5062" s="5">
        <v>16416978</v>
      </c>
      <c r="J5062" s="6">
        <f t="shared" si="79"/>
        <v>8386</v>
      </c>
      <c r="K5062" s="7">
        <f>((Table4[[#This Row],[marked_price]]-Table4[[#This Row],[discounted_price]])/Table4[[#This Row],[marked_price]])*100</f>
        <v>64.743967039434963</v>
      </c>
    </row>
    <row r="5063" spans="1:11" x14ac:dyDescent="0.25">
      <c r="A5063" s="8" t="s">
        <v>5377</v>
      </c>
      <c r="B5063" s="8" t="s">
        <v>1064</v>
      </c>
      <c r="C5063" s="8">
        <v>3.5</v>
      </c>
      <c r="D5063" s="8">
        <v>63</v>
      </c>
      <c r="E5063" s="9">
        <v>1299</v>
      </c>
      <c r="F5063" s="9">
        <v>584</v>
      </c>
      <c r="G5063" s="8" t="s">
        <v>40</v>
      </c>
      <c r="H5063" s="8" t="s">
        <v>714</v>
      </c>
      <c r="I5063" s="10">
        <v>12088320</v>
      </c>
      <c r="J5063" s="6">
        <f t="shared" si="79"/>
        <v>36792</v>
      </c>
      <c r="K5063" s="7">
        <f>((Table4[[#This Row],[marked_price]]-Table4[[#This Row],[discounted_price]])/Table4[[#This Row],[marked_price]])*100</f>
        <v>55.042340261739795</v>
      </c>
    </row>
    <row r="5064" spans="1:11" x14ac:dyDescent="0.25">
      <c r="A5064" s="3" t="s">
        <v>5378</v>
      </c>
      <c r="B5064" s="3" t="s">
        <v>4381</v>
      </c>
      <c r="C5064" s="3">
        <v>4.5</v>
      </c>
      <c r="D5064" s="3">
        <v>16</v>
      </c>
      <c r="E5064" s="4">
        <v>1299</v>
      </c>
      <c r="F5064" s="4">
        <v>714</v>
      </c>
      <c r="G5064" s="3" t="s">
        <v>538</v>
      </c>
      <c r="H5064" s="3" t="s">
        <v>109</v>
      </c>
      <c r="I5064" s="5">
        <v>14529576</v>
      </c>
      <c r="J5064" s="6">
        <f t="shared" si="79"/>
        <v>11424</v>
      </c>
      <c r="K5064" s="7">
        <f>((Table4[[#This Row],[marked_price]]-Table4[[#This Row],[discounted_price]])/Table4[[#This Row],[marked_price]])*100</f>
        <v>45.034642032332563</v>
      </c>
    </row>
    <row r="5065" spans="1:11" x14ac:dyDescent="0.25">
      <c r="A5065" s="8" t="s">
        <v>1104</v>
      </c>
      <c r="B5065" s="8" t="s">
        <v>1056</v>
      </c>
      <c r="C5065" s="8">
        <v>4.4000000000000004</v>
      </c>
      <c r="D5065" s="8">
        <v>5</v>
      </c>
      <c r="E5065" s="9">
        <v>2250</v>
      </c>
      <c r="F5065" s="9">
        <v>967</v>
      </c>
      <c r="G5065" s="8" t="s">
        <v>853</v>
      </c>
      <c r="H5065" s="8" t="s">
        <v>618</v>
      </c>
      <c r="I5065" s="10">
        <v>15124458</v>
      </c>
      <c r="J5065" s="6">
        <f t="shared" si="79"/>
        <v>4835</v>
      </c>
      <c r="K5065" s="7">
        <f>((Table4[[#This Row],[marked_price]]-Table4[[#This Row],[discounted_price]])/Table4[[#This Row],[marked_price]])*100</f>
        <v>57.022222222222219</v>
      </c>
    </row>
    <row r="5066" spans="1:11" x14ac:dyDescent="0.25">
      <c r="A5066" s="3" t="s">
        <v>5379</v>
      </c>
      <c r="B5066" s="3" t="s">
        <v>4813</v>
      </c>
      <c r="C5066" s="3">
        <v>3.4</v>
      </c>
      <c r="D5066" s="3">
        <v>16</v>
      </c>
      <c r="E5066" s="4">
        <v>999</v>
      </c>
      <c r="F5066" s="4">
        <v>599</v>
      </c>
      <c r="G5066" s="3" t="s">
        <v>976</v>
      </c>
      <c r="H5066" s="3" t="s">
        <v>226</v>
      </c>
      <c r="I5066" s="5">
        <v>13817236</v>
      </c>
      <c r="J5066" s="6">
        <f t="shared" si="79"/>
        <v>9584</v>
      </c>
      <c r="K5066" s="7">
        <f>((Table4[[#This Row],[marked_price]]-Table4[[#This Row],[discounted_price]])/Table4[[#This Row],[marked_price]])*100</f>
        <v>40.04004004004004</v>
      </c>
    </row>
    <row r="5067" spans="1:11" x14ac:dyDescent="0.25">
      <c r="A5067" s="8" t="s">
        <v>3952</v>
      </c>
      <c r="B5067" s="8" t="s">
        <v>579</v>
      </c>
      <c r="C5067" s="8">
        <v>3.4</v>
      </c>
      <c r="D5067" s="8">
        <v>16</v>
      </c>
      <c r="E5067" s="9">
        <v>1149</v>
      </c>
      <c r="F5067" s="9">
        <v>505</v>
      </c>
      <c r="G5067" s="8" t="s">
        <v>40</v>
      </c>
      <c r="H5067" s="8" t="s">
        <v>421</v>
      </c>
      <c r="I5067" s="10">
        <v>16256420</v>
      </c>
      <c r="J5067" s="6">
        <f t="shared" si="79"/>
        <v>8080</v>
      </c>
      <c r="K5067" s="7">
        <f>((Table4[[#This Row],[marked_price]]-Table4[[#This Row],[discounted_price]])/Table4[[#This Row],[marked_price]])*100</f>
        <v>56.048738033072233</v>
      </c>
    </row>
    <row r="5068" spans="1:11" x14ac:dyDescent="0.25">
      <c r="A5068" s="3" t="s">
        <v>3098</v>
      </c>
      <c r="B5068" s="3" t="s">
        <v>1847</v>
      </c>
      <c r="C5068" s="3">
        <v>2.6</v>
      </c>
      <c r="D5068" s="3">
        <v>8</v>
      </c>
      <c r="E5068" s="4">
        <v>3999</v>
      </c>
      <c r="F5068" s="4">
        <v>749</v>
      </c>
      <c r="G5068" s="3" t="s">
        <v>337</v>
      </c>
      <c r="H5068" s="3" t="s">
        <v>338</v>
      </c>
      <c r="I5068" s="5">
        <v>17079608</v>
      </c>
      <c r="J5068" s="6">
        <f t="shared" si="79"/>
        <v>5992</v>
      </c>
      <c r="K5068" s="7">
        <f>((Table4[[#This Row],[marked_price]]-Table4[[#This Row],[discounted_price]])/Table4[[#This Row],[marked_price]])*100</f>
        <v>81.270317579394842</v>
      </c>
    </row>
    <row r="5069" spans="1:11" x14ac:dyDescent="0.25">
      <c r="A5069" s="8" t="s">
        <v>5380</v>
      </c>
      <c r="B5069" s="8" t="s">
        <v>1217</v>
      </c>
      <c r="C5069" s="8">
        <v>4.9000000000000004</v>
      </c>
      <c r="D5069" s="8">
        <v>7</v>
      </c>
      <c r="E5069" s="9">
        <v>1950</v>
      </c>
      <c r="F5069" s="9">
        <v>1950</v>
      </c>
      <c r="G5069" s="8" t="s">
        <v>13</v>
      </c>
      <c r="H5069" s="8" t="s">
        <v>1229</v>
      </c>
      <c r="I5069" s="10">
        <v>9589243</v>
      </c>
      <c r="J5069" s="6">
        <f t="shared" si="79"/>
        <v>13650</v>
      </c>
      <c r="K5069" s="7">
        <f>((Table4[[#This Row],[marked_price]]-Table4[[#This Row],[discounted_price]])/Table4[[#This Row],[marked_price]])*100</f>
        <v>0</v>
      </c>
    </row>
    <row r="5070" spans="1:11" x14ac:dyDescent="0.25">
      <c r="A5070" s="3" t="s">
        <v>5381</v>
      </c>
      <c r="B5070" s="3" t="s">
        <v>1556</v>
      </c>
      <c r="C5070" s="3">
        <v>4.5</v>
      </c>
      <c r="D5070" s="3">
        <v>19</v>
      </c>
      <c r="E5070" s="4">
        <v>1049</v>
      </c>
      <c r="F5070" s="4">
        <v>734</v>
      </c>
      <c r="G5070" s="3" t="s">
        <v>13</v>
      </c>
      <c r="H5070" s="3" t="s">
        <v>291</v>
      </c>
      <c r="I5070" s="5">
        <v>2103326</v>
      </c>
      <c r="J5070" s="6">
        <f t="shared" si="79"/>
        <v>13946</v>
      </c>
      <c r="K5070" s="7">
        <f>((Table4[[#This Row],[marked_price]]-Table4[[#This Row],[discounted_price]])/Table4[[#This Row],[marked_price]])*100</f>
        <v>30.028598665395617</v>
      </c>
    </row>
    <row r="5071" spans="1:11" x14ac:dyDescent="0.25">
      <c r="A5071" s="8" t="s">
        <v>3558</v>
      </c>
      <c r="B5071" s="8" t="s">
        <v>5382</v>
      </c>
      <c r="C5071" s="8">
        <v>4.2</v>
      </c>
      <c r="D5071" s="8">
        <v>14</v>
      </c>
      <c r="E5071" s="9">
        <v>1999</v>
      </c>
      <c r="F5071" s="9">
        <v>1999</v>
      </c>
      <c r="G5071" s="8" t="s">
        <v>40</v>
      </c>
      <c r="H5071" s="8" t="s">
        <v>31</v>
      </c>
      <c r="I5071" s="10">
        <v>11362494</v>
      </c>
      <c r="J5071" s="6">
        <f t="shared" si="79"/>
        <v>27986</v>
      </c>
      <c r="K5071" s="7">
        <f>((Table4[[#This Row],[marked_price]]-Table4[[#This Row],[discounted_price]])/Table4[[#This Row],[marked_price]])*100</f>
        <v>0</v>
      </c>
    </row>
    <row r="5072" spans="1:11" x14ac:dyDescent="0.25">
      <c r="A5072" s="3" t="s">
        <v>5383</v>
      </c>
      <c r="B5072" s="3" t="s">
        <v>2040</v>
      </c>
      <c r="C5072" s="3">
        <v>3.8</v>
      </c>
      <c r="D5072" s="3">
        <v>5</v>
      </c>
      <c r="E5072" s="4">
        <v>1599</v>
      </c>
      <c r="F5072" s="4">
        <v>479</v>
      </c>
      <c r="G5072" s="3" t="s">
        <v>27</v>
      </c>
      <c r="H5072" s="3" t="s">
        <v>34</v>
      </c>
      <c r="I5072" s="5">
        <v>17011464</v>
      </c>
      <c r="J5072" s="6">
        <f t="shared" si="79"/>
        <v>2395</v>
      </c>
      <c r="K5072" s="7">
        <f>((Table4[[#This Row],[marked_price]]-Table4[[#This Row],[discounted_price]])/Table4[[#This Row],[marked_price]])*100</f>
        <v>70.043777360850541</v>
      </c>
    </row>
    <row r="5073" spans="1:11" x14ac:dyDescent="0.25">
      <c r="A5073" s="8" t="s">
        <v>5384</v>
      </c>
      <c r="B5073" s="8" t="s">
        <v>123</v>
      </c>
      <c r="C5073" s="8">
        <v>4.8</v>
      </c>
      <c r="D5073" s="8">
        <v>6</v>
      </c>
      <c r="E5073" s="9">
        <v>1299</v>
      </c>
      <c r="F5073" s="9">
        <v>519</v>
      </c>
      <c r="G5073" s="8" t="s">
        <v>27</v>
      </c>
      <c r="H5073" s="8" t="s">
        <v>34</v>
      </c>
      <c r="I5073" s="10">
        <v>14935534</v>
      </c>
      <c r="J5073" s="6">
        <f t="shared" si="79"/>
        <v>3114</v>
      </c>
      <c r="K5073" s="7">
        <f>((Table4[[#This Row],[marked_price]]-Table4[[#This Row],[discounted_price]])/Table4[[#This Row],[marked_price]])*100</f>
        <v>60.046189376443415</v>
      </c>
    </row>
    <row r="5074" spans="1:11" x14ac:dyDescent="0.25">
      <c r="A5074" s="3" t="s">
        <v>5205</v>
      </c>
      <c r="B5074" s="3" t="s">
        <v>869</v>
      </c>
      <c r="C5074" s="3">
        <v>4.0999999999999996</v>
      </c>
      <c r="D5074" s="3">
        <v>16</v>
      </c>
      <c r="E5074" s="4">
        <v>3999</v>
      </c>
      <c r="F5074" s="4">
        <v>999</v>
      </c>
      <c r="G5074" s="3" t="s">
        <v>40</v>
      </c>
      <c r="H5074" s="3" t="s">
        <v>72</v>
      </c>
      <c r="I5074" s="5">
        <v>11399448</v>
      </c>
      <c r="J5074" s="6">
        <f t="shared" si="79"/>
        <v>15984</v>
      </c>
      <c r="K5074" s="7">
        <f>((Table4[[#This Row],[marked_price]]-Table4[[#This Row],[discounted_price]])/Table4[[#This Row],[marked_price]])*100</f>
        <v>75.018754688672175</v>
      </c>
    </row>
    <row r="5075" spans="1:11" x14ac:dyDescent="0.25">
      <c r="A5075" s="8" t="s">
        <v>5385</v>
      </c>
      <c r="B5075" s="8" t="s">
        <v>784</v>
      </c>
      <c r="C5075" s="8">
        <v>4.0999999999999996</v>
      </c>
      <c r="D5075" s="8">
        <v>785</v>
      </c>
      <c r="E5075" s="9">
        <v>1699</v>
      </c>
      <c r="F5075" s="9">
        <v>849</v>
      </c>
      <c r="G5075" s="8" t="s">
        <v>40</v>
      </c>
      <c r="H5075" s="8" t="s">
        <v>109</v>
      </c>
      <c r="I5075" s="10">
        <v>10605240</v>
      </c>
      <c r="J5075" s="6">
        <f t="shared" si="79"/>
        <v>666465</v>
      </c>
      <c r="K5075" s="7">
        <f>((Table4[[#This Row],[marked_price]]-Table4[[#This Row],[discounted_price]])/Table4[[#This Row],[marked_price]])*100</f>
        <v>50.029429075927013</v>
      </c>
    </row>
    <row r="5076" spans="1:11" x14ac:dyDescent="0.25">
      <c r="A5076" s="3" t="s">
        <v>5386</v>
      </c>
      <c r="B5076" s="3" t="s">
        <v>737</v>
      </c>
      <c r="C5076" s="3">
        <v>3.8</v>
      </c>
      <c r="D5076" s="3">
        <v>37</v>
      </c>
      <c r="E5076" s="4">
        <v>149</v>
      </c>
      <c r="F5076" s="4">
        <v>149</v>
      </c>
      <c r="G5076" s="3" t="s">
        <v>1654</v>
      </c>
      <c r="H5076" s="3" t="s">
        <v>240</v>
      </c>
      <c r="I5076" s="5">
        <v>15344642</v>
      </c>
      <c r="J5076" s="6">
        <f t="shared" si="79"/>
        <v>5513</v>
      </c>
      <c r="K5076" s="7">
        <f>((Table4[[#This Row],[marked_price]]-Table4[[#This Row],[discounted_price]])/Table4[[#This Row],[marked_price]])*100</f>
        <v>0</v>
      </c>
    </row>
    <row r="5077" spans="1:11" x14ac:dyDescent="0.25">
      <c r="A5077" s="8" t="s">
        <v>1129</v>
      </c>
      <c r="B5077" s="8" t="s">
        <v>23</v>
      </c>
      <c r="C5077" s="8">
        <v>4.4000000000000004</v>
      </c>
      <c r="D5077" s="8">
        <v>9</v>
      </c>
      <c r="E5077" s="9">
        <v>2799</v>
      </c>
      <c r="F5077" s="9">
        <v>1399</v>
      </c>
      <c r="G5077" s="8" t="s">
        <v>20</v>
      </c>
      <c r="H5077" s="8" t="s">
        <v>206</v>
      </c>
      <c r="I5077" s="10">
        <v>15132710</v>
      </c>
      <c r="J5077" s="6">
        <f t="shared" si="79"/>
        <v>12591</v>
      </c>
      <c r="K5077" s="7">
        <f>((Table4[[#This Row],[marked_price]]-Table4[[#This Row],[discounted_price]])/Table4[[#This Row],[marked_price]])*100</f>
        <v>50.017863522686682</v>
      </c>
    </row>
    <row r="5078" spans="1:11" x14ac:dyDescent="0.25">
      <c r="A5078" s="3" t="s">
        <v>5387</v>
      </c>
      <c r="B5078" s="3" t="s">
        <v>181</v>
      </c>
      <c r="C5078" s="3">
        <v>4.2</v>
      </c>
      <c r="D5078" s="3">
        <v>95</v>
      </c>
      <c r="E5078" s="4">
        <v>1299</v>
      </c>
      <c r="F5078" s="4">
        <v>844</v>
      </c>
      <c r="G5078" s="3" t="s">
        <v>1546</v>
      </c>
      <c r="H5078" s="3" t="s">
        <v>31</v>
      </c>
      <c r="I5078" s="5">
        <v>13120686</v>
      </c>
      <c r="J5078" s="6">
        <f t="shared" si="79"/>
        <v>80180</v>
      </c>
      <c r="K5078" s="7">
        <f>((Table4[[#This Row],[marked_price]]-Table4[[#This Row],[discounted_price]])/Table4[[#This Row],[marked_price]])*100</f>
        <v>35.026943802925324</v>
      </c>
    </row>
    <row r="5079" spans="1:11" x14ac:dyDescent="0.25">
      <c r="A5079" s="8" t="s">
        <v>305</v>
      </c>
      <c r="B5079" s="8" t="s">
        <v>216</v>
      </c>
      <c r="C5079" s="8">
        <v>4</v>
      </c>
      <c r="D5079" s="8">
        <v>8</v>
      </c>
      <c r="E5079" s="9">
        <v>4999</v>
      </c>
      <c r="F5079" s="9">
        <v>1349</v>
      </c>
      <c r="G5079" s="8" t="s">
        <v>71</v>
      </c>
      <c r="H5079" s="8" t="s">
        <v>75</v>
      </c>
      <c r="I5079" s="10">
        <v>14911914</v>
      </c>
      <c r="J5079" s="6">
        <f t="shared" si="79"/>
        <v>10792</v>
      </c>
      <c r="K5079" s="7">
        <f>((Table4[[#This Row],[marked_price]]-Table4[[#This Row],[discounted_price]])/Table4[[#This Row],[marked_price]])*100</f>
        <v>73.01460292058411</v>
      </c>
    </row>
    <row r="5080" spans="1:11" x14ac:dyDescent="0.25">
      <c r="A5080" s="3" t="s">
        <v>5388</v>
      </c>
      <c r="B5080" s="3" t="s">
        <v>1376</v>
      </c>
      <c r="C5080" s="3">
        <v>3.6</v>
      </c>
      <c r="D5080" s="3">
        <v>19</v>
      </c>
      <c r="E5080" s="4">
        <v>1999</v>
      </c>
      <c r="F5080" s="4">
        <v>999</v>
      </c>
      <c r="G5080" s="3" t="s">
        <v>172</v>
      </c>
      <c r="H5080" s="3" t="s">
        <v>75</v>
      </c>
      <c r="I5080" s="5">
        <v>12189552</v>
      </c>
      <c r="J5080" s="6">
        <f t="shared" si="79"/>
        <v>18981</v>
      </c>
      <c r="K5080" s="7">
        <f>((Table4[[#This Row],[marked_price]]-Table4[[#This Row],[discounted_price]])/Table4[[#This Row],[marked_price]])*100</f>
        <v>50.025012506253134</v>
      </c>
    </row>
    <row r="5081" spans="1:11" x14ac:dyDescent="0.25">
      <c r="A5081" s="8" t="s">
        <v>5389</v>
      </c>
      <c r="B5081" s="8" t="s">
        <v>2645</v>
      </c>
      <c r="C5081" s="8">
        <v>4.4000000000000004</v>
      </c>
      <c r="D5081" s="8">
        <v>5</v>
      </c>
      <c r="E5081" s="9">
        <v>999</v>
      </c>
      <c r="F5081" s="9">
        <v>699</v>
      </c>
      <c r="G5081" s="8" t="s">
        <v>2646</v>
      </c>
      <c r="H5081" s="8" t="s">
        <v>34</v>
      </c>
      <c r="I5081" s="10">
        <v>17594862</v>
      </c>
      <c r="J5081" s="6">
        <f t="shared" si="79"/>
        <v>3495</v>
      </c>
      <c r="K5081" s="7">
        <f>((Table4[[#This Row],[marked_price]]-Table4[[#This Row],[discounted_price]])/Table4[[#This Row],[marked_price]])*100</f>
        <v>30.03003003003003</v>
      </c>
    </row>
    <row r="5082" spans="1:11" x14ac:dyDescent="0.25">
      <c r="A5082" s="3" t="s">
        <v>556</v>
      </c>
      <c r="B5082" s="3" t="s">
        <v>545</v>
      </c>
      <c r="C5082" s="3">
        <v>4.3</v>
      </c>
      <c r="D5082" s="3">
        <v>21</v>
      </c>
      <c r="E5082" s="4">
        <v>2290</v>
      </c>
      <c r="F5082" s="4">
        <v>2290</v>
      </c>
      <c r="G5082" s="3" t="s">
        <v>253</v>
      </c>
      <c r="H5082" s="3" t="s">
        <v>558</v>
      </c>
      <c r="I5082" s="5">
        <v>8708595</v>
      </c>
      <c r="J5082" s="6">
        <f t="shared" si="79"/>
        <v>48090</v>
      </c>
      <c r="K5082" s="7">
        <f>((Table4[[#This Row],[marked_price]]-Table4[[#This Row],[discounted_price]])/Table4[[#This Row],[marked_price]])*100</f>
        <v>0</v>
      </c>
    </row>
    <row r="5083" spans="1:11" x14ac:dyDescent="0.25">
      <c r="A5083" s="8" t="s">
        <v>556</v>
      </c>
      <c r="B5083" s="8" t="s">
        <v>1208</v>
      </c>
      <c r="C5083" s="8">
        <v>4.2</v>
      </c>
      <c r="D5083" s="8">
        <v>19</v>
      </c>
      <c r="E5083" s="9">
        <v>999</v>
      </c>
      <c r="F5083" s="9">
        <v>699</v>
      </c>
      <c r="G5083" s="8" t="s">
        <v>129</v>
      </c>
      <c r="H5083" s="8" t="s">
        <v>558</v>
      </c>
      <c r="I5083" s="10">
        <v>13865268</v>
      </c>
      <c r="J5083" s="6">
        <f t="shared" si="79"/>
        <v>13281</v>
      </c>
      <c r="K5083" s="7">
        <f>((Table4[[#This Row],[marked_price]]-Table4[[#This Row],[discounted_price]])/Table4[[#This Row],[marked_price]])*100</f>
        <v>30.03003003003003</v>
      </c>
    </row>
    <row r="5084" spans="1:11" x14ac:dyDescent="0.25">
      <c r="A5084" s="3" t="s">
        <v>5390</v>
      </c>
      <c r="B5084" s="3" t="s">
        <v>5391</v>
      </c>
      <c r="C5084" s="3">
        <v>4.7</v>
      </c>
      <c r="D5084" s="3">
        <v>66</v>
      </c>
      <c r="E5084" s="4">
        <v>425</v>
      </c>
      <c r="F5084" s="4">
        <v>318</v>
      </c>
      <c r="G5084" s="3" t="s">
        <v>542</v>
      </c>
      <c r="H5084" s="3" t="s">
        <v>735</v>
      </c>
      <c r="I5084" s="5">
        <v>17134252</v>
      </c>
      <c r="J5084" s="6">
        <f t="shared" si="79"/>
        <v>20988</v>
      </c>
      <c r="K5084" s="7">
        <f>((Table4[[#This Row],[marked_price]]-Table4[[#This Row],[discounted_price]])/Table4[[#This Row],[marked_price]])*100</f>
        <v>25.176470588235293</v>
      </c>
    </row>
    <row r="5085" spans="1:11" x14ac:dyDescent="0.25">
      <c r="A5085" s="8" t="s">
        <v>2327</v>
      </c>
      <c r="B5085" s="8" t="s">
        <v>12</v>
      </c>
      <c r="C5085" s="8">
        <v>3.5</v>
      </c>
      <c r="D5085" s="8">
        <v>10</v>
      </c>
      <c r="E5085" s="9">
        <v>6795</v>
      </c>
      <c r="F5085" s="9">
        <v>1698</v>
      </c>
      <c r="G5085" s="8" t="s">
        <v>13</v>
      </c>
      <c r="H5085" s="8" t="s">
        <v>14</v>
      </c>
      <c r="I5085" s="10">
        <v>17317694</v>
      </c>
      <c r="J5085" s="6">
        <f t="shared" si="79"/>
        <v>16980</v>
      </c>
      <c r="K5085" s="7">
        <f>((Table4[[#This Row],[marked_price]]-Table4[[#This Row],[discounted_price]])/Table4[[#This Row],[marked_price]])*100</f>
        <v>75.011037527593814</v>
      </c>
    </row>
    <row r="5086" spans="1:11" x14ac:dyDescent="0.25">
      <c r="A5086" s="3" t="s">
        <v>5392</v>
      </c>
      <c r="B5086" s="3" t="s">
        <v>5393</v>
      </c>
      <c r="C5086" s="3">
        <v>4.4000000000000004</v>
      </c>
      <c r="D5086" s="3">
        <v>15</v>
      </c>
      <c r="E5086" s="4">
        <v>400</v>
      </c>
      <c r="F5086" s="4">
        <v>299</v>
      </c>
      <c r="G5086" s="3" t="s">
        <v>1603</v>
      </c>
      <c r="H5086" s="3" t="s">
        <v>5394</v>
      </c>
      <c r="I5086" s="5">
        <v>16604036</v>
      </c>
      <c r="J5086" s="6">
        <f t="shared" si="79"/>
        <v>4485</v>
      </c>
      <c r="K5086" s="7">
        <f>((Table4[[#This Row],[marked_price]]-Table4[[#This Row],[discounted_price]])/Table4[[#This Row],[marked_price]])*100</f>
        <v>25.25</v>
      </c>
    </row>
    <row r="5087" spans="1:11" x14ac:dyDescent="0.25">
      <c r="A5087" s="8" t="s">
        <v>5395</v>
      </c>
      <c r="B5087" s="8" t="s">
        <v>1432</v>
      </c>
      <c r="C5087" s="8">
        <v>4.5</v>
      </c>
      <c r="D5087" s="8">
        <v>22</v>
      </c>
      <c r="E5087" s="9">
        <v>799</v>
      </c>
      <c r="F5087" s="9">
        <v>719</v>
      </c>
      <c r="G5087" s="8" t="s">
        <v>1433</v>
      </c>
      <c r="H5087" s="8" t="s">
        <v>1453</v>
      </c>
      <c r="I5087" s="10">
        <v>14700288</v>
      </c>
      <c r="J5087" s="6">
        <f t="shared" si="79"/>
        <v>15818</v>
      </c>
      <c r="K5087" s="7">
        <f>((Table4[[#This Row],[marked_price]]-Table4[[#This Row],[discounted_price]])/Table4[[#This Row],[marked_price]])*100</f>
        <v>10.012515644555695</v>
      </c>
    </row>
    <row r="5088" spans="1:11" x14ac:dyDescent="0.25">
      <c r="A5088" s="3" t="s">
        <v>5396</v>
      </c>
      <c r="B5088" s="3" t="s">
        <v>2348</v>
      </c>
      <c r="C5088" s="3">
        <v>4.3</v>
      </c>
      <c r="D5088" s="3">
        <v>2300</v>
      </c>
      <c r="E5088" s="4">
        <v>799</v>
      </c>
      <c r="F5088" s="4">
        <v>495</v>
      </c>
      <c r="G5088" s="3" t="s">
        <v>13</v>
      </c>
      <c r="H5088" s="3" t="s">
        <v>1229</v>
      </c>
      <c r="I5088" s="5">
        <v>4424850</v>
      </c>
      <c r="J5088" s="6">
        <f t="shared" si="79"/>
        <v>1138500</v>
      </c>
      <c r="K5088" s="7">
        <f>((Table4[[#This Row],[marked_price]]-Table4[[#This Row],[discounted_price]])/Table4[[#This Row],[marked_price]])*100</f>
        <v>38.047559449311642</v>
      </c>
    </row>
    <row r="5089" spans="1:11" x14ac:dyDescent="0.25">
      <c r="A5089" s="8" t="s">
        <v>5397</v>
      </c>
      <c r="B5089" s="8" t="s">
        <v>427</v>
      </c>
      <c r="C5089" s="8">
        <v>4.5</v>
      </c>
      <c r="D5089" s="8">
        <v>10</v>
      </c>
      <c r="E5089" s="9">
        <v>1199</v>
      </c>
      <c r="F5089" s="9">
        <v>719</v>
      </c>
      <c r="G5089" s="8" t="s">
        <v>667</v>
      </c>
      <c r="H5089" s="8" t="s">
        <v>429</v>
      </c>
      <c r="I5089" s="10">
        <v>14493406</v>
      </c>
      <c r="J5089" s="6">
        <f t="shared" si="79"/>
        <v>7190</v>
      </c>
      <c r="K5089" s="7">
        <f>((Table4[[#This Row],[marked_price]]-Table4[[#This Row],[discounted_price]])/Table4[[#This Row],[marked_price]])*100</f>
        <v>40.033361134278564</v>
      </c>
    </row>
    <row r="5090" spans="1:11" x14ac:dyDescent="0.25">
      <c r="A5090" s="3" t="s">
        <v>3455</v>
      </c>
      <c r="B5090" s="3" t="s">
        <v>235</v>
      </c>
      <c r="C5090" s="3">
        <v>4.5999999999999996</v>
      </c>
      <c r="D5090" s="3">
        <v>82</v>
      </c>
      <c r="E5090" s="4">
        <v>490</v>
      </c>
      <c r="F5090" s="4">
        <v>490</v>
      </c>
      <c r="G5090" s="3" t="s">
        <v>1530</v>
      </c>
      <c r="H5090" s="3" t="s">
        <v>78</v>
      </c>
      <c r="I5090" s="5">
        <v>11036436</v>
      </c>
      <c r="J5090" s="6">
        <f t="shared" si="79"/>
        <v>40180</v>
      </c>
      <c r="K5090" s="7">
        <f>((Table4[[#This Row],[marked_price]]-Table4[[#This Row],[discounted_price]])/Table4[[#This Row],[marked_price]])*100</f>
        <v>0</v>
      </c>
    </row>
    <row r="5091" spans="1:11" x14ac:dyDescent="0.25">
      <c r="A5091" s="8" t="s">
        <v>5398</v>
      </c>
      <c r="B5091" s="8" t="s">
        <v>652</v>
      </c>
      <c r="C5091" s="8">
        <v>4.4000000000000004</v>
      </c>
      <c r="D5091" s="8">
        <v>5</v>
      </c>
      <c r="E5091" s="9">
        <v>1999</v>
      </c>
      <c r="F5091" s="9">
        <v>799</v>
      </c>
      <c r="G5091" s="8" t="s">
        <v>20</v>
      </c>
      <c r="H5091" s="8" t="s">
        <v>72</v>
      </c>
      <c r="I5091" s="10">
        <v>17543240</v>
      </c>
      <c r="J5091" s="6">
        <f t="shared" si="79"/>
        <v>3995</v>
      </c>
      <c r="K5091" s="7">
        <f>((Table4[[#This Row],[marked_price]]-Table4[[#This Row],[discounted_price]])/Table4[[#This Row],[marked_price]])*100</f>
        <v>60.030015007503756</v>
      </c>
    </row>
    <row r="5092" spans="1:11" x14ac:dyDescent="0.25">
      <c r="A5092" s="3" t="s">
        <v>5399</v>
      </c>
      <c r="B5092" s="3" t="s">
        <v>39</v>
      </c>
      <c r="C5092" s="3">
        <v>4.3</v>
      </c>
      <c r="D5092" s="3">
        <v>20</v>
      </c>
      <c r="E5092" s="4">
        <v>1199</v>
      </c>
      <c r="F5092" s="4">
        <v>299</v>
      </c>
      <c r="G5092" s="3" t="s">
        <v>40</v>
      </c>
      <c r="H5092" s="3" t="s">
        <v>220</v>
      </c>
      <c r="I5092" s="5">
        <v>14497536</v>
      </c>
      <c r="J5092" s="6">
        <f t="shared" si="79"/>
        <v>5980</v>
      </c>
      <c r="K5092" s="7">
        <f>((Table4[[#This Row],[marked_price]]-Table4[[#This Row],[discounted_price]])/Table4[[#This Row],[marked_price]])*100</f>
        <v>75.062552126772303</v>
      </c>
    </row>
    <row r="5093" spans="1:11" x14ac:dyDescent="0.25">
      <c r="A5093" s="8" t="s">
        <v>168</v>
      </c>
      <c r="B5093" s="8" t="s">
        <v>359</v>
      </c>
      <c r="C5093" s="8">
        <v>3.8</v>
      </c>
      <c r="D5093" s="8">
        <v>38</v>
      </c>
      <c r="E5093" s="9">
        <v>2549</v>
      </c>
      <c r="F5093" s="9">
        <v>968</v>
      </c>
      <c r="G5093" s="8" t="s">
        <v>40</v>
      </c>
      <c r="H5093" s="8" t="s">
        <v>28</v>
      </c>
      <c r="I5093" s="10">
        <v>14441268</v>
      </c>
      <c r="J5093" s="6">
        <f t="shared" si="79"/>
        <v>36784</v>
      </c>
      <c r="K5093" s="7">
        <f>((Table4[[#This Row],[marked_price]]-Table4[[#This Row],[discounted_price]])/Table4[[#This Row],[marked_price]])*100</f>
        <v>62.024323264025107</v>
      </c>
    </row>
    <row r="5094" spans="1:11" x14ac:dyDescent="0.25">
      <c r="A5094" s="3" t="s">
        <v>5400</v>
      </c>
      <c r="B5094" s="3" t="s">
        <v>278</v>
      </c>
      <c r="C5094" s="3">
        <v>4.5</v>
      </c>
      <c r="D5094" s="3">
        <v>6</v>
      </c>
      <c r="E5094" s="4">
        <v>1162</v>
      </c>
      <c r="F5094" s="4">
        <v>311</v>
      </c>
      <c r="G5094" s="3" t="s">
        <v>13</v>
      </c>
      <c r="H5094" s="3" t="s">
        <v>1328</v>
      </c>
      <c r="I5094" s="5">
        <v>15658352</v>
      </c>
      <c r="J5094" s="6">
        <f t="shared" si="79"/>
        <v>1866</v>
      </c>
      <c r="K5094" s="7">
        <f>((Table4[[#This Row],[marked_price]]-Table4[[#This Row],[discounted_price]])/Table4[[#This Row],[marked_price]])*100</f>
        <v>73.235800344234079</v>
      </c>
    </row>
    <row r="5095" spans="1:11" x14ac:dyDescent="0.25">
      <c r="A5095" s="8" t="s">
        <v>1620</v>
      </c>
      <c r="B5095" s="8" t="s">
        <v>1380</v>
      </c>
      <c r="C5095" s="8">
        <v>1</v>
      </c>
      <c r="D5095" s="8">
        <v>2</v>
      </c>
      <c r="E5095" s="9">
        <v>3799</v>
      </c>
      <c r="F5095" s="9">
        <v>3229</v>
      </c>
      <c r="G5095" s="8" t="s">
        <v>976</v>
      </c>
      <c r="H5095" s="8" t="s">
        <v>49</v>
      </c>
      <c r="I5095" s="10">
        <v>16950454</v>
      </c>
      <c r="J5095" s="6">
        <f t="shared" si="79"/>
        <v>6458</v>
      </c>
      <c r="K5095" s="7">
        <f>((Table4[[#This Row],[marked_price]]-Table4[[#This Row],[discounted_price]])/Table4[[#This Row],[marked_price]])*100</f>
        <v>15.003948407475651</v>
      </c>
    </row>
    <row r="5096" spans="1:11" x14ac:dyDescent="0.25">
      <c r="A5096" s="3" t="s">
        <v>5401</v>
      </c>
      <c r="B5096" s="3" t="s">
        <v>652</v>
      </c>
      <c r="C5096" s="3">
        <v>4.4000000000000004</v>
      </c>
      <c r="D5096" s="3">
        <v>58</v>
      </c>
      <c r="E5096" s="4">
        <v>599</v>
      </c>
      <c r="F5096" s="4">
        <v>239</v>
      </c>
      <c r="G5096" s="3" t="s">
        <v>13</v>
      </c>
      <c r="H5096" s="3" t="s">
        <v>200</v>
      </c>
      <c r="I5096" s="5">
        <v>14253818</v>
      </c>
      <c r="J5096" s="6">
        <f t="shared" si="79"/>
        <v>13862</v>
      </c>
      <c r="K5096" s="7">
        <f>((Table4[[#This Row],[marked_price]]-Table4[[#This Row],[discounted_price]])/Table4[[#This Row],[marked_price]])*100</f>
        <v>60.100166944908182</v>
      </c>
    </row>
    <row r="5097" spans="1:11" x14ac:dyDescent="0.25">
      <c r="A5097" s="8" t="s">
        <v>426</v>
      </c>
      <c r="B5097" s="8" t="s">
        <v>676</v>
      </c>
      <c r="C5097" s="8">
        <v>4.0999999999999996</v>
      </c>
      <c r="D5097" s="8">
        <v>38</v>
      </c>
      <c r="E5097" s="9">
        <v>1098</v>
      </c>
      <c r="F5097" s="9">
        <v>399</v>
      </c>
      <c r="G5097" s="8" t="s">
        <v>428</v>
      </c>
      <c r="H5097" s="8" t="s">
        <v>429</v>
      </c>
      <c r="I5097" s="10">
        <v>10202523</v>
      </c>
      <c r="J5097" s="6">
        <f t="shared" si="79"/>
        <v>15162</v>
      </c>
      <c r="K5097" s="7">
        <f>((Table4[[#This Row],[marked_price]]-Table4[[#This Row],[discounted_price]])/Table4[[#This Row],[marked_price]])*100</f>
        <v>63.661202185792355</v>
      </c>
    </row>
    <row r="5098" spans="1:11" x14ac:dyDescent="0.25">
      <c r="A5098" s="3" t="s">
        <v>4662</v>
      </c>
      <c r="B5098" s="3" t="s">
        <v>5402</v>
      </c>
      <c r="C5098" s="3">
        <v>2.6</v>
      </c>
      <c r="D5098" s="3">
        <v>10</v>
      </c>
      <c r="E5098" s="4">
        <v>1999</v>
      </c>
      <c r="F5098" s="4">
        <v>699</v>
      </c>
      <c r="G5098" s="3" t="s">
        <v>518</v>
      </c>
      <c r="H5098" s="3" t="s">
        <v>155</v>
      </c>
      <c r="I5098" s="5">
        <v>13507536</v>
      </c>
      <c r="J5098" s="6">
        <f t="shared" si="79"/>
        <v>6990</v>
      </c>
      <c r="K5098" s="7">
        <f>((Table4[[#This Row],[marked_price]]-Table4[[#This Row],[discounted_price]])/Table4[[#This Row],[marked_price]])*100</f>
        <v>65.032516258129064</v>
      </c>
    </row>
    <row r="5099" spans="1:11" x14ac:dyDescent="0.25">
      <c r="A5099" s="8" t="s">
        <v>5403</v>
      </c>
      <c r="B5099" s="8" t="s">
        <v>3872</v>
      </c>
      <c r="C5099" s="8">
        <v>3.2</v>
      </c>
      <c r="D5099" s="8">
        <v>12</v>
      </c>
      <c r="E5099" s="9">
        <v>3398</v>
      </c>
      <c r="F5099" s="9">
        <v>1019</v>
      </c>
      <c r="G5099" s="8" t="s">
        <v>71</v>
      </c>
      <c r="H5099" s="8" t="s">
        <v>72</v>
      </c>
      <c r="I5099" s="10">
        <v>1797218</v>
      </c>
      <c r="J5099" s="6">
        <f t="shared" si="79"/>
        <v>12228</v>
      </c>
      <c r="K5099" s="7">
        <f>((Table4[[#This Row],[marked_price]]-Table4[[#This Row],[discounted_price]])/Table4[[#This Row],[marked_price]])*100</f>
        <v>70.011771630370816</v>
      </c>
    </row>
    <row r="5100" spans="1:11" x14ac:dyDescent="0.25">
      <c r="A5100" s="3" t="s">
        <v>5404</v>
      </c>
      <c r="B5100" s="3" t="s">
        <v>235</v>
      </c>
      <c r="C5100" s="3">
        <v>4.7</v>
      </c>
      <c r="D5100" s="3">
        <v>6</v>
      </c>
      <c r="E5100" s="4">
        <v>189</v>
      </c>
      <c r="F5100" s="4">
        <v>189</v>
      </c>
      <c r="G5100" s="3" t="s">
        <v>1530</v>
      </c>
      <c r="H5100" s="3" t="s">
        <v>144</v>
      </c>
      <c r="I5100" s="5">
        <v>16953620</v>
      </c>
      <c r="J5100" s="6">
        <f t="shared" si="79"/>
        <v>1134</v>
      </c>
      <c r="K5100" s="7">
        <f>((Table4[[#This Row],[marked_price]]-Table4[[#This Row],[discounted_price]])/Table4[[#This Row],[marked_price]])*100</f>
        <v>0</v>
      </c>
    </row>
    <row r="5101" spans="1:11" x14ac:dyDescent="0.25">
      <c r="A5101" s="8" t="s">
        <v>553</v>
      </c>
      <c r="B5101" s="8" t="s">
        <v>652</v>
      </c>
      <c r="C5101" s="8">
        <v>3.7</v>
      </c>
      <c r="D5101" s="8">
        <v>3</v>
      </c>
      <c r="E5101" s="9">
        <v>2099</v>
      </c>
      <c r="F5101" s="9">
        <v>734</v>
      </c>
      <c r="G5101" s="8" t="s">
        <v>71</v>
      </c>
      <c r="H5101" s="8" t="s">
        <v>72</v>
      </c>
      <c r="I5101" s="10">
        <v>16234906</v>
      </c>
      <c r="J5101" s="6">
        <f t="shared" si="79"/>
        <v>2202</v>
      </c>
      <c r="K5101" s="7">
        <f>((Table4[[#This Row],[marked_price]]-Table4[[#This Row],[discounted_price]])/Table4[[#This Row],[marked_price]])*100</f>
        <v>65.030967127203425</v>
      </c>
    </row>
    <row r="5102" spans="1:11" x14ac:dyDescent="0.25">
      <c r="A5102" s="3" t="s">
        <v>3439</v>
      </c>
      <c r="B5102" s="3" t="s">
        <v>784</v>
      </c>
      <c r="C5102" s="3">
        <v>3.6</v>
      </c>
      <c r="D5102" s="3">
        <v>84</v>
      </c>
      <c r="E5102" s="4">
        <v>2899</v>
      </c>
      <c r="F5102" s="4">
        <v>1159</v>
      </c>
      <c r="G5102" s="3" t="s">
        <v>40</v>
      </c>
      <c r="H5102" s="3" t="s">
        <v>28</v>
      </c>
      <c r="I5102" s="5">
        <v>10605180</v>
      </c>
      <c r="J5102" s="6">
        <f t="shared" si="79"/>
        <v>97356</v>
      </c>
      <c r="K5102" s="7">
        <f>((Table4[[#This Row],[marked_price]]-Table4[[#This Row],[discounted_price]])/Table4[[#This Row],[marked_price]])*100</f>
        <v>60.020696791997239</v>
      </c>
    </row>
    <row r="5103" spans="1:11" x14ac:dyDescent="0.25">
      <c r="A5103" s="8" t="s">
        <v>5405</v>
      </c>
      <c r="B5103" s="8" t="s">
        <v>2121</v>
      </c>
      <c r="C5103" s="8">
        <v>4.2</v>
      </c>
      <c r="D5103" s="8">
        <v>131</v>
      </c>
      <c r="E5103" s="9">
        <v>999</v>
      </c>
      <c r="F5103" s="9">
        <v>469</v>
      </c>
      <c r="G5103" s="8" t="s">
        <v>5406</v>
      </c>
      <c r="H5103" s="8" t="s">
        <v>5407</v>
      </c>
      <c r="I5103" s="10">
        <v>11269992</v>
      </c>
      <c r="J5103" s="6">
        <f t="shared" si="79"/>
        <v>61439</v>
      </c>
      <c r="K5103" s="7">
        <f>((Table4[[#This Row],[marked_price]]-Table4[[#This Row],[discounted_price]])/Table4[[#This Row],[marked_price]])*100</f>
        <v>53.053053053053056</v>
      </c>
    </row>
    <row r="5104" spans="1:11" x14ac:dyDescent="0.25">
      <c r="A5104" s="3" t="s">
        <v>5408</v>
      </c>
      <c r="B5104" s="3" t="s">
        <v>988</v>
      </c>
      <c r="C5104" s="3">
        <v>4.5</v>
      </c>
      <c r="D5104" s="3">
        <v>38</v>
      </c>
      <c r="E5104" s="4">
        <v>799</v>
      </c>
      <c r="F5104" s="4">
        <v>399</v>
      </c>
      <c r="G5104" s="3" t="s">
        <v>5047</v>
      </c>
      <c r="H5104" s="3" t="s">
        <v>563</v>
      </c>
      <c r="I5104" s="5">
        <v>11555174</v>
      </c>
      <c r="J5104" s="6">
        <f t="shared" si="79"/>
        <v>15162</v>
      </c>
      <c r="K5104" s="7">
        <f>((Table4[[#This Row],[marked_price]]-Table4[[#This Row],[discounted_price]])/Table4[[#This Row],[marked_price]])*100</f>
        <v>50.062578222778477</v>
      </c>
    </row>
    <row r="5105" spans="1:11" x14ac:dyDescent="0.25">
      <c r="A5105" s="8" t="s">
        <v>1703</v>
      </c>
      <c r="B5105" s="8" t="s">
        <v>833</v>
      </c>
      <c r="C5105" s="8">
        <v>4</v>
      </c>
      <c r="D5105" s="8">
        <v>29</v>
      </c>
      <c r="E5105" s="9">
        <v>1749</v>
      </c>
      <c r="F5105" s="9">
        <v>664</v>
      </c>
      <c r="G5105" s="8" t="s">
        <v>409</v>
      </c>
      <c r="H5105" s="8" t="s">
        <v>226</v>
      </c>
      <c r="I5105" s="10">
        <v>15770726</v>
      </c>
      <c r="J5105" s="6">
        <f t="shared" si="79"/>
        <v>19256</v>
      </c>
      <c r="K5105" s="7">
        <f>((Table4[[#This Row],[marked_price]]-Table4[[#This Row],[discounted_price]])/Table4[[#This Row],[marked_price]])*100</f>
        <v>62.035448827901661</v>
      </c>
    </row>
    <row r="5106" spans="1:11" x14ac:dyDescent="0.25">
      <c r="A5106" s="3" t="s">
        <v>5409</v>
      </c>
      <c r="B5106" s="3" t="s">
        <v>4393</v>
      </c>
      <c r="C5106" s="3">
        <v>4.2</v>
      </c>
      <c r="D5106" s="3">
        <v>9200</v>
      </c>
      <c r="E5106" s="4">
        <v>998</v>
      </c>
      <c r="F5106" s="4">
        <v>698</v>
      </c>
      <c r="G5106" s="3" t="s">
        <v>118</v>
      </c>
      <c r="H5106" s="3" t="s">
        <v>391</v>
      </c>
      <c r="I5106" s="5">
        <v>2394545</v>
      </c>
      <c r="J5106" s="6">
        <f t="shared" si="79"/>
        <v>6421600</v>
      </c>
      <c r="K5106" s="7">
        <f>((Table4[[#This Row],[marked_price]]-Table4[[#This Row],[discounted_price]])/Table4[[#This Row],[marked_price]])*100</f>
        <v>30.060120240480963</v>
      </c>
    </row>
    <row r="5107" spans="1:11" x14ac:dyDescent="0.25">
      <c r="A5107" s="8" t="s">
        <v>430</v>
      </c>
      <c r="B5107" s="8" t="s">
        <v>5410</v>
      </c>
      <c r="C5107" s="8">
        <v>4.2</v>
      </c>
      <c r="D5107" s="8">
        <v>248</v>
      </c>
      <c r="E5107" s="9">
        <v>980</v>
      </c>
      <c r="F5107" s="9">
        <v>980</v>
      </c>
      <c r="G5107" s="8" t="s">
        <v>118</v>
      </c>
      <c r="H5107" s="8" t="s">
        <v>391</v>
      </c>
      <c r="I5107" s="10">
        <v>12192478</v>
      </c>
      <c r="J5107" s="6">
        <f t="shared" si="79"/>
        <v>243040</v>
      </c>
      <c r="K5107" s="7">
        <f>((Table4[[#This Row],[marked_price]]-Table4[[#This Row],[discounted_price]])/Table4[[#This Row],[marked_price]])*100</f>
        <v>0</v>
      </c>
    </row>
    <row r="5108" spans="1:11" x14ac:dyDescent="0.25">
      <c r="A5108" s="3" t="s">
        <v>4983</v>
      </c>
      <c r="B5108" s="3" t="s">
        <v>898</v>
      </c>
      <c r="C5108" s="3">
        <v>4.5</v>
      </c>
      <c r="D5108" s="3">
        <v>6</v>
      </c>
      <c r="E5108" s="4">
        <v>2699</v>
      </c>
      <c r="F5108" s="4">
        <v>2294</v>
      </c>
      <c r="G5108" s="3" t="s">
        <v>899</v>
      </c>
      <c r="H5108" s="3" t="s">
        <v>155</v>
      </c>
      <c r="I5108" s="5">
        <v>16868472</v>
      </c>
      <c r="J5108" s="6">
        <f t="shared" si="79"/>
        <v>13764</v>
      </c>
      <c r="K5108" s="7">
        <f>((Table4[[#This Row],[marked_price]]-Table4[[#This Row],[discounted_price]])/Table4[[#This Row],[marked_price]])*100</f>
        <v>15.005557613931087</v>
      </c>
    </row>
    <row r="5109" spans="1:11" x14ac:dyDescent="0.25">
      <c r="A5109" s="8" t="s">
        <v>5411</v>
      </c>
      <c r="B5109" s="8" t="s">
        <v>1799</v>
      </c>
      <c r="C5109" s="8">
        <v>4.2</v>
      </c>
      <c r="D5109" s="8">
        <v>27</v>
      </c>
      <c r="E5109" s="9">
        <v>2699</v>
      </c>
      <c r="F5109" s="9">
        <v>1376</v>
      </c>
      <c r="G5109" s="8" t="s">
        <v>71</v>
      </c>
      <c r="H5109" s="8" t="s">
        <v>31</v>
      </c>
      <c r="I5109" s="10">
        <v>14393890</v>
      </c>
      <c r="J5109" s="6">
        <f t="shared" si="79"/>
        <v>37152</v>
      </c>
      <c r="K5109" s="7">
        <f>((Table4[[#This Row],[marked_price]]-Table4[[#This Row],[discounted_price]])/Table4[[#This Row],[marked_price]])*100</f>
        <v>49.018154872174883</v>
      </c>
    </row>
    <row r="5110" spans="1:11" x14ac:dyDescent="0.25">
      <c r="A5110" s="3" t="s">
        <v>5412</v>
      </c>
      <c r="B5110" s="3" t="s">
        <v>603</v>
      </c>
      <c r="C5110" s="3">
        <v>4.0999999999999996</v>
      </c>
      <c r="D5110" s="3">
        <v>32</v>
      </c>
      <c r="E5110" s="4">
        <v>999</v>
      </c>
      <c r="F5110" s="4">
        <v>529</v>
      </c>
      <c r="G5110" s="3" t="s">
        <v>27</v>
      </c>
      <c r="H5110" s="3" t="s">
        <v>34</v>
      </c>
      <c r="I5110" s="5">
        <v>15303270</v>
      </c>
      <c r="J5110" s="6">
        <f t="shared" si="79"/>
        <v>16928</v>
      </c>
      <c r="K5110" s="7">
        <f>((Table4[[#This Row],[marked_price]]-Table4[[#This Row],[discounted_price]])/Table4[[#This Row],[marked_price]])*100</f>
        <v>47.047047047047045</v>
      </c>
    </row>
    <row r="5111" spans="1:11" x14ac:dyDescent="0.25">
      <c r="A5111" s="8" t="s">
        <v>5413</v>
      </c>
      <c r="B5111" s="8" t="s">
        <v>1098</v>
      </c>
      <c r="C5111" s="8">
        <v>4.3</v>
      </c>
      <c r="D5111" s="8">
        <v>25</v>
      </c>
      <c r="E5111" s="9">
        <v>999</v>
      </c>
      <c r="F5111" s="9">
        <v>499</v>
      </c>
      <c r="G5111" s="8" t="s">
        <v>1099</v>
      </c>
      <c r="H5111" s="8" t="s">
        <v>24</v>
      </c>
      <c r="I5111" s="10">
        <v>17105004</v>
      </c>
      <c r="J5111" s="6">
        <f t="shared" si="79"/>
        <v>12475</v>
      </c>
      <c r="K5111" s="7">
        <f>((Table4[[#This Row],[marked_price]]-Table4[[#This Row],[discounted_price]])/Table4[[#This Row],[marked_price]])*100</f>
        <v>50.050050050050054</v>
      </c>
    </row>
    <row r="5112" spans="1:11" x14ac:dyDescent="0.25">
      <c r="A5112" s="3" t="s">
        <v>512</v>
      </c>
      <c r="B5112" s="3" t="s">
        <v>513</v>
      </c>
      <c r="C5112" s="3">
        <v>4.4000000000000004</v>
      </c>
      <c r="D5112" s="3">
        <v>27</v>
      </c>
      <c r="E5112" s="4">
        <v>1990</v>
      </c>
      <c r="F5112" s="4">
        <v>1990</v>
      </c>
      <c r="G5112" s="3" t="s">
        <v>44</v>
      </c>
      <c r="H5112" s="3" t="s">
        <v>514</v>
      </c>
      <c r="I5112" s="5">
        <v>10721476</v>
      </c>
      <c r="J5112" s="6">
        <f t="shared" si="79"/>
        <v>53730</v>
      </c>
      <c r="K5112" s="7">
        <f>((Table4[[#This Row],[marked_price]]-Table4[[#This Row],[discounted_price]])/Table4[[#This Row],[marked_price]])*100</f>
        <v>0</v>
      </c>
    </row>
    <row r="5113" spans="1:11" x14ac:dyDescent="0.25">
      <c r="A5113" s="8" t="s">
        <v>5414</v>
      </c>
      <c r="B5113" s="8" t="s">
        <v>5415</v>
      </c>
      <c r="C5113" s="8">
        <v>2.2999999999999998</v>
      </c>
      <c r="D5113" s="8">
        <v>4</v>
      </c>
      <c r="E5113" s="9">
        <v>1849</v>
      </c>
      <c r="F5113" s="9">
        <v>1109</v>
      </c>
      <c r="G5113" s="8" t="s">
        <v>768</v>
      </c>
      <c r="H5113" s="8" t="s">
        <v>155</v>
      </c>
      <c r="I5113" s="10">
        <v>14454228</v>
      </c>
      <c r="J5113" s="6">
        <f t="shared" si="79"/>
        <v>4436</v>
      </c>
      <c r="K5113" s="7">
        <f>((Table4[[#This Row],[marked_price]]-Table4[[#This Row],[discounted_price]])/Table4[[#This Row],[marked_price]])*100</f>
        <v>40.021633315305571</v>
      </c>
    </row>
    <row r="5114" spans="1:11" x14ac:dyDescent="0.25">
      <c r="A5114" s="3" t="s">
        <v>5416</v>
      </c>
      <c r="B5114" s="3" t="s">
        <v>3872</v>
      </c>
      <c r="C5114" s="3">
        <v>3.6</v>
      </c>
      <c r="D5114" s="3">
        <v>782</v>
      </c>
      <c r="E5114" s="4">
        <v>2499</v>
      </c>
      <c r="F5114" s="4">
        <v>999</v>
      </c>
      <c r="G5114" s="3" t="s">
        <v>71</v>
      </c>
      <c r="H5114" s="3" t="s">
        <v>173</v>
      </c>
      <c r="I5114" s="5">
        <v>110269</v>
      </c>
      <c r="J5114" s="6">
        <f t="shared" si="79"/>
        <v>781218</v>
      </c>
      <c r="K5114" s="7">
        <f>((Table4[[#This Row],[marked_price]]-Table4[[#This Row],[discounted_price]])/Table4[[#This Row],[marked_price]])*100</f>
        <v>60.024009603841534</v>
      </c>
    </row>
    <row r="5115" spans="1:11" x14ac:dyDescent="0.25">
      <c r="A5115" s="8" t="s">
        <v>2402</v>
      </c>
      <c r="B5115" s="8" t="s">
        <v>1291</v>
      </c>
      <c r="C5115" s="8">
        <v>5</v>
      </c>
      <c r="D5115" s="8">
        <v>2</v>
      </c>
      <c r="E5115" s="9">
        <v>1199</v>
      </c>
      <c r="F5115" s="9">
        <v>479</v>
      </c>
      <c r="G5115" s="8" t="s">
        <v>236</v>
      </c>
      <c r="H5115" s="8" t="s">
        <v>31</v>
      </c>
      <c r="I5115" s="10">
        <v>18442314</v>
      </c>
      <c r="J5115" s="6">
        <f t="shared" si="79"/>
        <v>958</v>
      </c>
      <c r="K5115" s="7">
        <f>((Table4[[#This Row],[marked_price]]-Table4[[#This Row],[discounted_price]])/Table4[[#This Row],[marked_price]])*100</f>
        <v>60.050041701417847</v>
      </c>
    </row>
    <row r="5116" spans="1:11" x14ac:dyDescent="0.25">
      <c r="A5116" s="3" t="s">
        <v>5417</v>
      </c>
      <c r="B5116" s="3" t="s">
        <v>1137</v>
      </c>
      <c r="C5116" s="3">
        <v>4.5</v>
      </c>
      <c r="D5116" s="3">
        <v>66</v>
      </c>
      <c r="E5116" s="4">
        <v>799</v>
      </c>
      <c r="F5116" s="4">
        <v>599</v>
      </c>
      <c r="G5116" s="3" t="s">
        <v>13</v>
      </c>
      <c r="H5116" s="3" t="s">
        <v>803</v>
      </c>
      <c r="I5116" s="5">
        <v>10699688</v>
      </c>
      <c r="J5116" s="6">
        <f t="shared" si="79"/>
        <v>39534</v>
      </c>
      <c r="K5116" s="7">
        <f>((Table4[[#This Row],[marked_price]]-Table4[[#This Row],[discounted_price]])/Table4[[#This Row],[marked_price]])*100</f>
        <v>25.031289111389238</v>
      </c>
    </row>
    <row r="5117" spans="1:11" x14ac:dyDescent="0.25">
      <c r="A5117" s="8" t="s">
        <v>5418</v>
      </c>
      <c r="B5117" s="8" t="s">
        <v>1586</v>
      </c>
      <c r="C5117" s="8">
        <v>4.4000000000000004</v>
      </c>
      <c r="D5117" s="8">
        <v>53</v>
      </c>
      <c r="E5117" s="9">
        <v>1850</v>
      </c>
      <c r="F5117" s="9">
        <v>1099</v>
      </c>
      <c r="G5117" s="8" t="s">
        <v>13</v>
      </c>
      <c r="H5117" s="8" t="s">
        <v>259</v>
      </c>
      <c r="I5117" s="10">
        <v>12643308</v>
      </c>
      <c r="J5117" s="6">
        <f t="shared" si="79"/>
        <v>58247</v>
      </c>
      <c r="K5117" s="7">
        <f>((Table4[[#This Row],[marked_price]]-Table4[[#This Row],[discounted_price]])/Table4[[#This Row],[marked_price]])*100</f>
        <v>40.594594594594597</v>
      </c>
    </row>
    <row r="5118" spans="1:11" x14ac:dyDescent="0.25">
      <c r="A5118" s="3" t="s">
        <v>3179</v>
      </c>
      <c r="B5118" s="3" t="s">
        <v>456</v>
      </c>
      <c r="C5118" s="3">
        <v>4</v>
      </c>
      <c r="D5118" s="3">
        <v>5</v>
      </c>
      <c r="E5118" s="4">
        <v>1799</v>
      </c>
      <c r="F5118" s="4">
        <v>899</v>
      </c>
      <c r="G5118" s="3" t="s">
        <v>20</v>
      </c>
      <c r="H5118" s="3" t="s">
        <v>24</v>
      </c>
      <c r="I5118" s="5">
        <v>13146804</v>
      </c>
      <c r="J5118" s="6">
        <f t="shared" si="79"/>
        <v>4495</v>
      </c>
      <c r="K5118" s="7">
        <f>((Table4[[#This Row],[marked_price]]-Table4[[#This Row],[discounted_price]])/Table4[[#This Row],[marked_price]])*100</f>
        <v>50.027793218454697</v>
      </c>
    </row>
    <row r="5119" spans="1:11" x14ac:dyDescent="0.25">
      <c r="A5119" s="8" t="s">
        <v>5419</v>
      </c>
      <c r="B5119" s="8" t="s">
        <v>252</v>
      </c>
      <c r="C5119" s="8">
        <v>3.9</v>
      </c>
      <c r="D5119" s="8">
        <v>33</v>
      </c>
      <c r="E5119" s="9">
        <v>1499</v>
      </c>
      <c r="F5119" s="9">
        <v>719</v>
      </c>
      <c r="G5119" s="8" t="s">
        <v>27</v>
      </c>
      <c r="H5119" s="8" t="s">
        <v>34</v>
      </c>
      <c r="I5119" s="10">
        <v>13858174</v>
      </c>
      <c r="J5119" s="6">
        <f t="shared" si="79"/>
        <v>23727</v>
      </c>
      <c r="K5119" s="7">
        <f>((Table4[[#This Row],[marked_price]]-Table4[[#This Row],[discounted_price]])/Table4[[#This Row],[marked_price]])*100</f>
        <v>52.034689793195469</v>
      </c>
    </row>
    <row r="5120" spans="1:11" x14ac:dyDescent="0.25">
      <c r="A5120" s="3" t="s">
        <v>5420</v>
      </c>
      <c r="B5120" s="3" t="s">
        <v>5421</v>
      </c>
      <c r="C5120" s="3">
        <v>4.3</v>
      </c>
      <c r="D5120" s="3">
        <v>33</v>
      </c>
      <c r="E5120" s="4">
        <v>2299</v>
      </c>
      <c r="F5120" s="4">
        <v>850</v>
      </c>
      <c r="G5120" s="3" t="s">
        <v>771</v>
      </c>
      <c r="H5120" s="3" t="s">
        <v>31</v>
      </c>
      <c r="I5120" s="5">
        <v>12689518</v>
      </c>
      <c r="J5120" s="6">
        <f t="shared" si="79"/>
        <v>28050</v>
      </c>
      <c r="K5120" s="7">
        <f>((Table4[[#This Row],[marked_price]]-Table4[[#This Row],[discounted_price]])/Table4[[#This Row],[marked_price]])*100</f>
        <v>63.027403218790781</v>
      </c>
    </row>
    <row r="5121" spans="1:11" x14ac:dyDescent="0.25">
      <c r="A5121" s="8" t="s">
        <v>5422</v>
      </c>
      <c r="B5121" s="8" t="s">
        <v>3228</v>
      </c>
      <c r="C5121" s="8">
        <v>3.5</v>
      </c>
      <c r="D5121" s="8">
        <v>11</v>
      </c>
      <c r="E5121" s="9">
        <v>1999</v>
      </c>
      <c r="F5121" s="9">
        <v>479</v>
      </c>
      <c r="G5121" s="8" t="s">
        <v>40</v>
      </c>
      <c r="H5121" s="8" t="s">
        <v>421</v>
      </c>
      <c r="I5121" s="10">
        <v>16681174</v>
      </c>
      <c r="J5121" s="6">
        <f t="shared" si="79"/>
        <v>5269</v>
      </c>
      <c r="K5121" s="7">
        <f>((Table4[[#This Row],[marked_price]]-Table4[[#This Row],[discounted_price]])/Table4[[#This Row],[marked_price]])*100</f>
        <v>76.038019009504751</v>
      </c>
    </row>
    <row r="5122" spans="1:11" x14ac:dyDescent="0.25">
      <c r="A5122" s="3" t="s">
        <v>455</v>
      </c>
      <c r="B5122" s="3" t="s">
        <v>157</v>
      </c>
      <c r="C5122" s="3">
        <v>3.8</v>
      </c>
      <c r="D5122" s="3">
        <v>48</v>
      </c>
      <c r="E5122" s="4">
        <v>1099</v>
      </c>
      <c r="F5122" s="4">
        <v>450</v>
      </c>
      <c r="G5122" s="3" t="s">
        <v>20</v>
      </c>
      <c r="H5122" s="3" t="s">
        <v>24</v>
      </c>
      <c r="I5122" s="5">
        <v>11548740</v>
      </c>
      <c r="J5122" s="6">
        <f t="shared" si="79"/>
        <v>21600</v>
      </c>
      <c r="K5122" s="7">
        <f>((Table4[[#This Row],[marked_price]]-Table4[[#This Row],[discounted_price]])/Table4[[#This Row],[marked_price]])*100</f>
        <v>59.053685168334844</v>
      </c>
    </row>
    <row r="5123" spans="1:11" x14ac:dyDescent="0.25">
      <c r="A5123" s="8" t="s">
        <v>5423</v>
      </c>
      <c r="B5123" s="8" t="s">
        <v>1849</v>
      </c>
      <c r="C5123" s="8">
        <v>4.9000000000000004</v>
      </c>
      <c r="D5123" s="8">
        <v>9</v>
      </c>
      <c r="E5123" s="9">
        <v>2795</v>
      </c>
      <c r="F5123" s="9">
        <v>2795</v>
      </c>
      <c r="G5123" s="8" t="s">
        <v>337</v>
      </c>
      <c r="H5123" s="8" t="s">
        <v>191</v>
      </c>
      <c r="I5123" s="10">
        <v>11348056</v>
      </c>
      <c r="J5123" s="6">
        <f t="shared" ref="J5123:J5186" si="80">D5123*F5123</f>
        <v>25155</v>
      </c>
      <c r="K5123" s="7">
        <f>((Table4[[#This Row],[marked_price]]-Table4[[#This Row],[discounted_price]])/Table4[[#This Row],[marked_price]])*100</f>
        <v>0</v>
      </c>
    </row>
    <row r="5124" spans="1:11" x14ac:dyDescent="0.25">
      <c r="A5124" s="3" t="s">
        <v>553</v>
      </c>
      <c r="B5124" s="3" t="s">
        <v>307</v>
      </c>
      <c r="C5124" s="3">
        <v>4.0999999999999996</v>
      </c>
      <c r="D5124" s="3">
        <v>7</v>
      </c>
      <c r="E5124" s="4">
        <v>599</v>
      </c>
      <c r="F5124" s="4">
        <v>599</v>
      </c>
      <c r="G5124" s="3" t="s">
        <v>71</v>
      </c>
      <c r="H5124" s="3" t="s">
        <v>72</v>
      </c>
      <c r="I5124" s="5">
        <v>16175000</v>
      </c>
      <c r="J5124" s="6">
        <f t="shared" si="80"/>
        <v>4193</v>
      </c>
      <c r="K5124" s="7">
        <f>((Table4[[#This Row],[marked_price]]-Table4[[#This Row],[discounted_price]])/Table4[[#This Row],[marked_price]])*100</f>
        <v>0</v>
      </c>
    </row>
    <row r="5125" spans="1:11" x14ac:dyDescent="0.25">
      <c r="A5125" s="8" t="s">
        <v>150</v>
      </c>
      <c r="B5125" s="8" t="s">
        <v>151</v>
      </c>
      <c r="C5125" s="8">
        <v>5</v>
      </c>
      <c r="D5125" s="8">
        <v>9</v>
      </c>
      <c r="E5125" s="9">
        <v>10495</v>
      </c>
      <c r="F5125" s="9">
        <v>8396</v>
      </c>
      <c r="G5125" s="8" t="s">
        <v>13</v>
      </c>
      <c r="H5125" s="8" t="s">
        <v>97</v>
      </c>
      <c r="I5125" s="10">
        <v>10761874</v>
      </c>
      <c r="J5125" s="6">
        <f t="shared" si="80"/>
        <v>75564</v>
      </c>
      <c r="K5125" s="7">
        <f>((Table4[[#This Row],[marked_price]]-Table4[[#This Row],[discounted_price]])/Table4[[#This Row],[marked_price]])*100</f>
        <v>20</v>
      </c>
    </row>
    <row r="5126" spans="1:11" x14ac:dyDescent="0.25">
      <c r="A5126" s="3" t="s">
        <v>1991</v>
      </c>
      <c r="B5126" s="3" t="s">
        <v>1180</v>
      </c>
      <c r="C5126" s="3">
        <v>4.2</v>
      </c>
      <c r="D5126" s="3">
        <v>97</v>
      </c>
      <c r="E5126" s="4">
        <v>1999</v>
      </c>
      <c r="F5126" s="4">
        <v>899</v>
      </c>
      <c r="G5126" s="3" t="s">
        <v>3244</v>
      </c>
      <c r="H5126" s="3" t="s">
        <v>31</v>
      </c>
      <c r="I5126" s="5">
        <v>11611708</v>
      </c>
      <c r="J5126" s="6">
        <f t="shared" si="80"/>
        <v>87203</v>
      </c>
      <c r="K5126" s="7">
        <f>((Table4[[#This Row],[marked_price]]-Table4[[#This Row],[discounted_price]])/Table4[[#This Row],[marked_price]])*100</f>
        <v>55.027513756878442</v>
      </c>
    </row>
    <row r="5127" spans="1:11" x14ac:dyDescent="0.25">
      <c r="A5127" s="8" t="s">
        <v>5424</v>
      </c>
      <c r="B5127" s="8" t="s">
        <v>132</v>
      </c>
      <c r="C5127" s="8">
        <v>4.3</v>
      </c>
      <c r="D5127" s="8">
        <v>16</v>
      </c>
      <c r="E5127" s="9">
        <v>1399</v>
      </c>
      <c r="F5127" s="9">
        <v>699</v>
      </c>
      <c r="G5127" s="8" t="s">
        <v>4807</v>
      </c>
      <c r="H5127" s="8" t="s">
        <v>49</v>
      </c>
      <c r="I5127" s="10">
        <v>17170498</v>
      </c>
      <c r="J5127" s="6">
        <f t="shared" si="80"/>
        <v>11184</v>
      </c>
      <c r="K5127" s="7">
        <f>((Table4[[#This Row],[marked_price]]-Table4[[#This Row],[discounted_price]])/Table4[[#This Row],[marked_price]])*100</f>
        <v>50.035739814152969</v>
      </c>
    </row>
    <row r="5128" spans="1:11" x14ac:dyDescent="0.25">
      <c r="A5128" s="3" t="s">
        <v>4811</v>
      </c>
      <c r="B5128" s="3" t="s">
        <v>5425</v>
      </c>
      <c r="C5128" s="3">
        <v>5</v>
      </c>
      <c r="D5128" s="3">
        <v>4</v>
      </c>
      <c r="E5128" s="4">
        <v>2293</v>
      </c>
      <c r="F5128" s="4">
        <v>1100</v>
      </c>
      <c r="G5128" s="3" t="s">
        <v>27</v>
      </c>
      <c r="H5128" s="3" t="s">
        <v>31</v>
      </c>
      <c r="I5128" s="5">
        <v>16341656</v>
      </c>
      <c r="J5128" s="6">
        <f t="shared" si="80"/>
        <v>4400</v>
      </c>
      <c r="K5128" s="7">
        <f>((Table4[[#This Row],[marked_price]]-Table4[[#This Row],[discounted_price]])/Table4[[#This Row],[marked_price]])*100</f>
        <v>52.027911033580466</v>
      </c>
    </row>
    <row r="5129" spans="1:11" x14ac:dyDescent="0.25">
      <c r="A5129" s="8" t="s">
        <v>5426</v>
      </c>
      <c r="B5129" s="8" t="s">
        <v>1333</v>
      </c>
      <c r="C5129" s="8">
        <v>4.4000000000000004</v>
      </c>
      <c r="D5129" s="8">
        <v>90</v>
      </c>
      <c r="E5129" s="9">
        <v>390</v>
      </c>
      <c r="F5129" s="9">
        <v>370</v>
      </c>
      <c r="G5129" s="8" t="s">
        <v>13</v>
      </c>
      <c r="H5129" s="8" t="s">
        <v>2064</v>
      </c>
      <c r="I5129" s="10">
        <v>13838330</v>
      </c>
      <c r="J5129" s="6">
        <f t="shared" si="80"/>
        <v>33300</v>
      </c>
      <c r="K5129" s="7">
        <f>((Table4[[#This Row],[marked_price]]-Table4[[#This Row],[discounted_price]])/Table4[[#This Row],[marked_price]])*100</f>
        <v>5.1282051282051277</v>
      </c>
    </row>
    <row r="5130" spans="1:11" x14ac:dyDescent="0.25">
      <c r="A5130" s="3" t="s">
        <v>5427</v>
      </c>
      <c r="B5130" s="3" t="s">
        <v>393</v>
      </c>
      <c r="C5130" s="3">
        <v>4.2</v>
      </c>
      <c r="D5130" s="3">
        <v>10</v>
      </c>
      <c r="E5130" s="4">
        <v>3895</v>
      </c>
      <c r="F5130" s="4">
        <v>1986</v>
      </c>
      <c r="G5130" s="3" t="s">
        <v>13</v>
      </c>
      <c r="H5130" s="3" t="s">
        <v>394</v>
      </c>
      <c r="I5130" s="5">
        <v>11983174</v>
      </c>
      <c r="J5130" s="6">
        <f t="shared" si="80"/>
        <v>19860</v>
      </c>
      <c r="K5130" s="7">
        <f>((Table4[[#This Row],[marked_price]]-Table4[[#This Row],[discounted_price]])/Table4[[#This Row],[marked_price]])*100</f>
        <v>49.011553273427474</v>
      </c>
    </row>
    <row r="5131" spans="1:11" x14ac:dyDescent="0.25">
      <c r="A5131" s="8" t="s">
        <v>5428</v>
      </c>
      <c r="B5131" s="8" t="s">
        <v>3117</v>
      </c>
      <c r="C5131" s="8">
        <v>4.8</v>
      </c>
      <c r="D5131" s="8">
        <v>6</v>
      </c>
      <c r="E5131" s="9">
        <v>1599</v>
      </c>
      <c r="F5131" s="9">
        <v>849</v>
      </c>
      <c r="G5131" s="8" t="s">
        <v>40</v>
      </c>
      <c r="H5131" s="8" t="s">
        <v>318</v>
      </c>
      <c r="I5131" s="10">
        <v>14410648</v>
      </c>
      <c r="J5131" s="6">
        <f t="shared" si="80"/>
        <v>5094</v>
      </c>
      <c r="K5131" s="7">
        <f>((Table4[[#This Row],[marked_price]]-Table4[[#This Row],[discounted_price]])/Table4[[#This Row],[marked_price]])*100</f>
        <v>46.904315196998127</v>
      </c>
    </row>
    <row r="5132" spans="1:11" x14ac:dyDescent="0.25">
      <c r="A5132" s="3" t="s">
        <v>5429</v>
      </c>
      <c r="B5132" s="3" t="s">
        <v>436</v>
      </c>
      <c r="C5132" s="3">
        <v>4.8</v>
      </c>
      <c r="D5132" s="3">
        <v>6</v>
      </c>
      <c r="E5132" s="4">
        <v>3590</v>
      </c>
      <c r="F5132" s="4">
        <v>2154</v>
      </c>
      <c r="G5132" s="3" t="s">
        <v>106</v>
      </c>
      <c r="H5132" s="3" t="s">
        <v>28</v>
      </c>
      <c r="I5132" s="5">
        <v>14778956</v>
      </c>
      <c r="J5132" s="6">
        <f t="shared" si="80"/>
        <v>12924</v>
      </c>
      <c r="K5132" s="7">
        <f>((Table4[[#This Row],[marked_price]]-Table4[[#This Row],[discounted_price]])/Table4[[#This Row],[marked_price]])*100</f>
        <v>40</v>
      </c>
    </row>
    <row r="5133" spans="1:11" x14ac:dyDescent="0.25">
      <c r="A5133" s="8" t="s">
        <v>5430</v>
      </c>
      <c r="B5133" s="8" t="s">
        <v>1371</v>
      </c>
      <c r="C5133" s="8">
        <v>4.0999999999999996</v>
      </c>
      <c r="D5133" s="8">
        <v>14</v>
      </c>
      <c r="E5133" s="9">
        <v>349</v>
      </c>
      <c r="F5133" s="9">
        <v>349</v>
      </c>
      <c r="G5133" s="8" t="s">
        <v>172</v>
      </c>
      <c r="H5133" s="8" t="s">
        <v>1453</v>
      </c>
      <c r="I5133" s="10">
        <v>15910454</v>
      </c>
      <c r="J5133" s="6">
        <f t="shared" si="80"/>
        <v>4886</v>
      </c>
      <c r="K5133" s="7">
        <f>((Table4[[#This Row],[marked_price]]-Table4[[#This Row],[discounted_price]])/Table4[[#This Row],[marked_price]])*100</f>
        <v>0</v>
      </c>
    </row>
    <row r="5134" spans="1:11" x14ac:dyDescent="0.25">
      <c r="A5134" s="3" t="s">
        <v>323</v>
      </c>
      <c r="B5134" s="3" t="s">
        <v>324</v>
      </c>
      <c r="C5134" s="3">
        <v>4.2</v>
      </c>
      <c r="D5134" s="3">
        <v>10</v>
      </c>
      <c r="E5134" s="4">
        <v>999</v>
      </c>
      <c r="F5134" s="4">
        <v>379</v>
      </c>
      <c r="G5134" s="3" t="s">
        <v>106</v>
      </c>
      <c r="H5134" s="3" t="s">
        <v>24</v>
      </c>
      <c r="I5134" s="5">
        <v>14326034</v>
      </c>
      <c r="J5134" s="6">
        <f t="shared" si="80"/>
        <v>3790</v>
      </c>
      <c r="K5134" s="7">
        <f>((Table4[[#This Row],[marked_price]]-Table4[[#This Row],[discounted_price]])/Table4[[#This Row],[marked_price]])*100</f>
        <v>62.062062062062061</v>
      </c>
    </row>
    <row r="5135" spans="1:11" x14ac:dyDescent="0.25">
      <c r="A5135" s="8" t="s">
        <v>577</v>
      </c>
      <c r="B5135" s="8" t="s">
        <v>621</v>
      </c>
      <c r="C5135" s="8">
        <v>3.4</v>
      </c>
      <c r="D5135" s="8">
        <v>26</v>
      </c>
      <c r="E5135" s="9">
        <v>2999</v>
      </c>
      <c r="F5135" s="9">
        <v>989</v>
      </c>
      <c r="G5135" s="8" t="s">
        <v>20</v>
      </c>
      <c r="H5135" s="8" t="s">
        <v>75</v>
      </c>
      <c r="I5135" s="10">
        <v>4361012</v>
      </c>
      <c r="J5135" s="6">
        <f t="shared" si="80"/>
        <v>25714</v>
      </c>
      <c r="K5135" s="7">
        <f>((Table4[[#This Row],[marked_price]]-Table4[[#This Row],[discounted_price]])/Table4[[#This Row],[marked_price]])*100</f>
        <v>67.02234078026008</v>
      </c>
    </row>
    <row r="5136" spans="1:11" x14ac:dyDescent="0.25">
      <c r="A5136" s="3" t="s">
        <v>3524</v>
      </c>
      <c r="B5136" s="3" t="s">
        <v>26</v>
      </c>
      <c r="C5136" s="3">
        <v>4.2</v>
      </c>
      <c r="D5136" s="3">
        <v>39</v>
      </c>
      <c r="E5136" s="4">
        <v>549</v>
      </c>
      <c r="F5136" s="4">
        <v>164</v>
      </c>
      <c r="G5136" s="3" t="s">
        <v>40</v>
      </c>
      <c r="H5136" s="3" t="s">
        <v>144</v>
      </c>
      <c r="I5136" s="5">
        <v>14097548</v>
      </c>
      <c r="J5136" s="6">
        <f t="shared" si="80"/>
        <v>6396</v>
      </c>
      <c r="K5136" s="7">
        <f>((Table4[[#This Row],[marked_price]]-Table4[[#This Row],[discounted_price]])/Table4[[#This Row],[marked_price]])*100</f>
        <v>70.12750455373407</v>
      </c>
    </row>
    <row r="5137" spans="1:11" x14ac:dyDescent="0.25">
      <c r="A5137" s="8" t="s">
        <v>5431</v>
      </c>
      <c r="B5137" s="8" t="s">
        <v>47</v>
      </c>
      <c r="C5137" s="8">
        <v>3.5</v>
      </c>
      <c r="D5137" s="8">
        <v>46</v>
      </c>
      <c r="E5137" s="9">
        <v>2099</v>
      </c>
      <c r="F5137" s="9">
        <v>629</v>
      </c>
      <c r="G5137" s="8" t="s">
        <v>27</v>
      </c>
      <c r="H5137" s="8" t="s">
        <v>636</v>
      </c>
      <c r="I5137" s="10">
        <v>13879652</v>
      </c>
      <c r="J5137" s="6">
        <f t="shared" si="80"/>
        <v>28934</v>
      </c>
      <c r="K5137" s="7">
        <f>((Table4[[#This Row],[marked_price]]-Table4[[#This Row],[discounted_price]])/Table4[[#This Row],[marked_price]])*100</f>
        <v>70.033349213911393</v>
      </c>
    </row>
    <row r="5138" spans="1:11" x14ac:dyDescent="0.25">
      <c r="A5138" s="3" t="s">
        <v>5432</v>
      </c>
      <c r="B5138" s="3" t="s">
        <v>497</v>
      </c>
      <c r="C5138" s="3">
        <v>4.2</v>
      </c>
      <c r="D5138" s="3">
        <v>78</v>
      </c>
      <c r="E5138" s="4">
        <v>1299</v>
      </c>
      <c r="F5138" s="4">
        <v>597</v>
      </c>
      <c r="G5138" s="3" t="s">
        <v>100</v>
      </c>
      <c r="H5138" s="3" t="s">
        <v>72</v>
      </c>
      <c r="I5138" s="5">
        <v>11074536</v>
      </c>
      <c r="J5138" s="6">
        <f t="shared" si="80"/>
        <v>46566</v>
      </c>
      <c r="K5138" s="7">
        <f>((Table4[[#This Row],[marked_price]]-Table4[[#This Row],[discounted_price]])/Table4[[#This Row],[marked_price]])*100</f>
        <v>54.041570438799077</v>
      </c>
    </row>
    <row r="5139" spans="1:11" x14ac:dyDescent="0.25">
      <c r="A5139" s="8" t="s">
        <v>748</v>
      </c>
      <c r="B5139" s="8" t="s">
        <v>1336</v>
      </c>
      <c r="C5139" s="8">
        <v>4.3</v>
      </c>
      <c r="D5139" s="8">
        <v>4</v>
      </c>
      <c r="E5139" s="9">
        <v>1499</v>
      </c>
      <c r="F5139" s="9">
        <v>449</v>
      </c>
      <c r="G5139" s="8" t="s">
        <v>283</v>
      </c>
      <c r="H5139" s="8" t="s">
        <v>155</v>
      </c>
      <c r="I5139" s="10">
        <v>16355010</v>
      </c>
      <c r="J5139" s="6">
        <f t="shared" si="80"/>
        <v>1796</v>
      </c>
      <c r="K5139" s="7">
        <f>((Table4[[#This Row],[marked_price]]-Table4[[#This Row],[discounted_price]])/Table4[[#This Row],[marked_price]])*100</f>
        <v>70.04669779853235</v>
      </c>
    </row>
    <row r="5140" spans="1:11" x14ac:dyDescent="0.25">
      <c r="A5140" s="3" t="s">
        <v>5433</v>
      </c>
      <c r="B5140" s="3" t="s">
        <v>26</v>
      </c>
      <c r="C5140" s="3">
        <v>4.7</v>
      </c>
      <c r="D5140" s="3">
        <v>6</v>
      </c>
      <c r="E5140" s="4">
        <v>799</v>
      </c>
      <c r="F5140" s="4">
        <v>439</v>
      </c>
      <c r="G5140" s="3" t="s">
        <v>420</v>
      </c>
      <c r="H5140" s="3" t="s">
        <v>24</v>
      </c>
      <c r="I5140" s="5">
        <v>15289360</v>
      </c>
      <c r="J5140" s="6">
        <f t="shared" si="80"/>
        <v>2634</v>
      </c>
      <c r="K5140" s="7">
        <f>((Table4[[#This Row],[marked_price]]-Table4[[#This Row],[discounted_price]])/Table4[[#This Row],[marked_price]])*100</f>
        <v>45.056320400500624</v>
      </c>
    </row>
    <row r="5141" spans="1:11" x14ac:dyDescent="0.25">
      <c r="A5141" s="8" t="s">
        <v>5434</v>
      </c>
      <c r="B5141" s="8" t="s">
        <v>231</v>
      </c>
      <c r="C5141" s="8">
        <v>5</v>
      </c>
      <c r="D5141" s="8">
        <v>11</v>
      </c>
      <c r="E5141" s="9">
        <v>990</v>
      </c>
      <c r="F5141" s="9">
        <v>792</v>
      </c>
      <c r="G5141" s="8" t="s">
        <v>236</v>
      </c>
      <c r="H5141" s="8" t="s">
        <v>144</v>
      </c>
      <c r="I5141" s="10">
        <v>16103356</v>
      </c>
      <c r="J5141" s="6">
        <f t="shared" si="80"/>
        <v>8712</v>
      </c>
      <c r="K5141" s="7">
        <f>((Table4[[#This Row],[marked_price]]-Table4[[#This Row],[discounted_price]])/Table4[[#This Row],[marked_price]])*100</f>
        <v>20</v>
      </c>
    </row>
    <row r="5142" spans="1:11" x14ac:dyDescent="0.25">
      <c r="A5142" s="3" t="s">
        <v>101</v>
      </c>
      <c r="B5142" s="3" t="s">
        <v>102</v>
      </c>
      <c r="C5142" s="3">
        <v>4.7</v>
      </c>
      <c r="D5142" s="3">
        <v>30</v>
      </c>
      <c r="E5142" s="4">
        <v>1799</v>
      </c>
      <c r="F5142" s="4">
        <v>647</v>
      </c>
      <c r="G5142" s="3" t="s">
        <v>13</v>
      </c>
      <c r="H5142" s="3" t="s">
        <v>103</v>
      </c>
      <c r="I5142" s="5">
        <v>13480690</v>
      </c>
      <c r="J5142" s="6">
        <f t="shared" si="80"/>
        <v>19410</v>
      </c>
      <c r="K5142" s="7">
        <f>((Table4[[#This Row],[marked_price]]-Table4[[#This Row],[discounted_price]])/Table4[[#This Row],[marked_price]])*100</f>
        <v>64.035575319622012</v>
      </c>
    </row>
    <row r="5143" spans="1:11" x14ac:dyDescent="0.25">
      <c r="A5143" s="8" t="s">
        <v>5435</v>
      </c>
      <c r="B5143" s="8" t="s">
        <v>701</v>
      </c>
      <c r="C5143" s="8">
        <v>4.5999999999999996</v>
      </c>
      <c r="D5143" s="8">
        <v>32</v>
      </c>
      <c r="E5143" s="9">
        <v>500</v>
      </c>
      <c r="F5143" s="9">
        <v>380</v>
      </c>
      <c r="G5143" s="8" t="s">
        <v>118</v>
      </c>
      <c r="H5143" s="8" t="s">
        <v>543</v>
      </c>
      <c r="I5143" s="10">
        <v>13281516</v>
      </c>
      <c r="J5143" s="6">
        <f t="shared" si="80"/>
        <v>12160</v>
      </c>
      <c r="K5143" s="7">
        <f>((Table4[[#This Row],[marked_price]]-Table4[[#This Row],[discounted_price]])/Table4[[#This Row],[marked_price]])*100</f>
        <v>24</v>
      </c>
    </row>
    <row r="5144" spans="1:11" x14ac:dyDescent="0.25">
      <c r="A5144" s="3" t="s">
        <v>3465</v>
      </c>
      <c r="B5144" s="3" t="s">
        <v>1272</v>
      </c>
      <c r="C5144" s="3">
        <v>3.9</v>
      </c>
      <c r="D5144" s="3">
        <v>15</v>
      </c>
      <c r="E5144" s="4">
        <v>4699</v>
      </c>
      <c r="F5144" s="4">
        <v>1268</v>
      </c>
      <c r="G5144" s="3" t="s">
        <v>56</v>
      </c>
      <c r="H5144" s="3" t="s">
        <v>60</v>
      </c>
      <c r="I5144" s="5">
        <v>13211724</v>
      </c>
      <c r="J5144" s="6">
        <f t="shared" si="80"/>
        <v>19020</v>
      </c>
      <c r="K5144" s="7">
        <f>((Table4[[#This Row],[marked_price]]-Table4[[#This Row],[discounted_price]])/Table4[[#This Row],[marked_price]])*100</f>
        <v>73.015535220259636</v>
      </c>
    </row>
    <row r="5145" spans="1:11" x14ac:dyDescent="0.25">
      <c r="A5145" s="8" t="s">
        <v>5436</v>
      </c>
      <c r="B5145" s="8" t="s">
        <v>616</v>
      </c>
      <c r="C5145" s="8">
        <v>4</v>
      </c>
      <c r="D5145" s="8">
        <v>43</v>
      </c>
      <c r="E5145" s="9">
        <v>1799</v>
      </c>
      <c r="F5145" s="9">
        <v>719</v>
      </c>
      <c r="G5145" s="8" t="s">
        <v>20</v>
      </c>
      <c r="H5145" s="8" t="s">
        <v>421</v>
      </c>
      <c r="I5145" s="10">
        <v>13090710</v>
      </c>
      <c r="J5145" s="6">
        <f t="shared" si="80"/>
        <v>30917</v>
      </c>
      <c r="K5145" s="7">
        <f>((Table4[[#This Row],[marked_price]]-Table4[[#This Row],[discounted_price]])/Table4[[#This Row],[marked_price]])*100</f>
        <v>60.033351862145636</v>
      </c>
    </row>
    <row r="5146" spans="1:11" x14ac:dyDescent="0.25">
      <c r="A5146" s="3" t="s">
        <v>3088</v>
      </c>
      <c r="B5146" s="3" t="s">
        <v>1316</v>
      </c>
      <c r="C5146" s="3">
        <v>3.6</v>
      </c>
      <c r="D5146" s="3">
        <v>8</v>
      </c>
      <c r="E5146" s="4">
        <v>1799</v>
      </c>
      <c r="F5146" s="4">
        <v>593</v>
      </c>
      <c r="G5146" s="3" t="s">
        <v>172</v>
      </c>
      <c r="H5146" s="3" t="s">
        <v>72</v>
      </c>
      <c r="I5146" s="5">
        <v>16186424</v>
      </c>
      <c r="J5146" s="6">
        <f t="shared" si="80"/>
        <v>4744</v>
      </c>
      <c r="K5146" s="7">
        <f>((Table4[[#This Row],[marked_price]]-Table4[[#This Row],[discounted_price]])/Table4[[#This Row],[marked_price]])*100</f>
        <v>67.037242912729283</v>
      </c>
    </row>
    <row r="5147" spans="1:11" x14ac:dyDescent="0.25">
      <c r="A5147" s="8" t="s">
        <v>5437</v>
      </c>
      <c r="B5147" s="8" t="s">
        <v>26</v>
      </c>
      <c r="C5147" s="8">
        <v>3.9</v>
      </c>
      <c r="D5147" s="8">
        <v>41</v>
      </c>
      <c r="E5147" s="9">
        <v>3299</v>
      </c>
      <c r="F5147" s="9">
        <v>1649</v>
      </c>
      <c r="G5147" s="8" t="s">
        <v>20</v>
      </c>
      <c r="H5147" s="8" t="s">
        <v>28</v>
      </c>
      <c r="I5147" s="10">
        <v>14281322</v>
      </c>
      <c r="J5147" s="6">
        <f t="shared" si="80"/>
        <v>67609</v>
      </c>
      <c r="K5147" s="7">
        <f>((Table4[[#This Row],[marked_price]]-Table4[[#This Row],[discounted_price]])/Table4[[#This Row],[marked_price]])*100</f>
        <v>50.015156107911487</v>
      </c>
    </row>
    <row r="5148" spans="1:11" x14ac:dyDescent="0.25">
      <c r="A5148" s="3" t="s">
        <v>4923</v>
      </c>
      <c r="B5148" s="3" t="s">
        <v>5023</v>
      </c>
      <c r="C5148" s="3">
        <v>5</v>
      </c>
      <c r="D5148" s="3">
        <v>5</v>
      </c>
      <c r="E5148" s="4">
        <v>1999</v>
      </c>
      <c r="F5148" s="4">
        <v>799</v>
      </c>
      <c r="G5148" s="3" t="s">
        <v>3127</v>
      </c>
      <c r="H5148" s="3" t="s">
        <v>558</v>
      </c>
      <c r="I5148" s="5">
        <v>17419752</v>
      </c>
      <c r="J5148" s="6">
        <f t="shared" si="80"/>
        <v>3995</v>
      </c>
      <c r="K5148" s="7">
        <f>((Table4[[#This Row],[marked_price]]-Table4[[#This Row],[discounted_price]])/Table4[[#This Row],[marked_price]])*100</f>
        <v>60.030015007503756</v>
      </c>
    </row>
    <row r="5149" spans="1:11" x14ac:dyDescent="0.25">
      <c r="A5149" s="8" t="s">
        <v>5438</v>
      </c>
      <c r="B5149" s="8" t="s">
        <v>664</v>
      </c>
      <c r="C5149" s="8">
        <v>4.4000000000000004</v>
      </c>
      <c r="D5149" s="8">
        <v>18</v>
      </c>
      <c r="E5149" s="9">
        <v>2699</v>
      </c>
      <c r="F5149" s="9">
        <v>2240</v>
      </c>
      <c r="G5149" s="8" t="s">
        <v>209</v>
      </c>
      <c r="H5149" s="8" t="s">
        <v>434</v>
      </c>
      <c r="I5149" s="10">
        <v>7785571</v>
      </c>
      <c r="J5149" s="6">
        <f t="shared" si="80"/>
        <v>40320</v>
      </c>
      <c r="K5149" s="7">
        <f>((Table4[[#This Row],[marked_price]]-Table4[[#This Row],[discounted_price]])/Table4[[#This Row],[marked_price]])*100</f>
        <v>17.006298629121897</v>
      </c>
    </row>
    <row r="5150" spans="1:11" x14ac:dyDescent="0.25">
      <c r="A5150" s="3" t="s">
        <v>5439</v>
      </c>
      <c r="B5150" s="3" t="s">
        <v>1679</v>
      </c>
      <c r="C5150" s="3">
        <v>4.7</v>
      </c>
      <c r="D5150" s="3">
        <v>25</v>
      </c>
      <c r="E5150" s="4">
        <v>1499</v>
      </c>
      <c r="F5150" s="4">
        <v>1199</v>
      </c>
      <c r="G5150" s="3" t="s">
        <v>341</v>
      </c>
      <c r="H5150" s="3" t="s">
        <v>379</v>
      </c>
      <c r="I5150" s="5">
        <v>14788264</v>
      </c>
      <c r="J5150" s="6">
        <f t="shared" si="80"/>
        <v>29975</v>
      </c>
      <c r="K5150" s="7">
        <f>((Table4[[#This Row],[marked_price]]-Table4[[#This Row],[discounted_price]])/Table4[[#This Row],[marked_price]])*100</f>
        <v>20.013342228152101</v>
      </c>
    </row>
    <row r="5151" spans="1:11" x14ac:dyDescent="0.25">
      <c r="A5151" s="8" t="s">
        <v>5440</v>
      </c>
      <c r="B5151" s="8" t="s">
        <v>2197</v>
      </c>
      <c r="C5151" s="8">
        <v>4</v>
      </c>
      <c r="D5151" s="8">
        <v>232</v>
      </c>
      <c r="E5151" s="9">
        <v>4400</v>
      </c>
      <c r="F5151" s="9">
        <v>2860</v>
      </c>
      <c r="G5151" s="8" t="s">
        <v>542</v>
      </c>
      <c r="H5151" s="8" t="s">
        <v>543</v>
      </c>
      <c r="I5151" s="10">
        <v>10893314</v>
      </c>
      <c r="J5151" s="6">
        <f t="shared" si="80"/>
        <v>663520</v>
      </c>
      <c r="K5151" s="7">
        <f>((Table4[[#This Row],[marked_price]]-Table4[[#This Row],[discounted_price]])/Table4[[#This Row],[marked_price]])*100</f>
        <v>35</v>
      </c>
    </row>
    <row r="5152" spans="1:11" x14ac:dyDescent="0.25">
      <c r="A5152" s="3" t="s">
        <v>5441</v>
      </c>
      <c r="B5152" s="3" t="s">
        <v>153</v>
      </c>
      <c r="C5152" s="3">
        <v>4.9000000000000004</v>
      </c>
      <c r="D5152" s="3">
        <v>7</v>
      </c>
      <c r="E5152" s="4">
        <v>2600</v>
      </c>
      <c r="F5152" s="4">
        <v>1794</v>
      </c>
      <c r="G5152" s="3" t="s">
        <v>154</v>
      </c>
      <c r="H5152" s="3" t="s">
        <v>34</v>
      </c>
      <c r="I5152" s="5">
        <v>12688868</v>
      </c>
      <c r="J5152" s="6">
        <f t="shared" si="80"/>
        <v>12558</v>
      </c>
      <c r="K5152" s="7">
        <f>((Table4[[#This Row],[marked_price]]-Table4[[#This Row],[discounted_price]])/Table4[[#This Row],[marked_price]])*100</f>
        <v>31</v>
      </c>
    </row>
    <row r="5153" spans="1:11" x14ac:dyDescent="0.25">
      <c r="A5153" s="8" t="s">
        <v>5442</v>
      </c>
      <c r="B5153" s="8" t="s">
        <v>5443</v>
      </c>
      <c r="C5153" s="8">
        <v>4.8</v>
      </c>
      <c r="D5153" s="8">
        <v>108</v>
      </c>
      <c r="E5153" s="9">
        <v>199</v>
      </c>
      <c r="F5153" s="9">
        <v>175</v>
      </c>
      <c r="G5153" s="8" t="s">
        <v>802</v>
      </c>
      <c r="H5153" s="8" t="s">
        <v>262</v>
      </c>
      <c r="I5153" s="10">
        <v>16269900</v>
      </c>
      <c r="J5153" s="6">
        <f t="shared" si="80"/>
        <v>18900</v>
      </c>
      <c r="K5153" s="7">
        <f>((Table4[[#This Row],[marked_price]]-Table4[[#This Row],[discounted_price]])/Table4[[#This Row],[marked_price]])*100</f>
        <v>12.060301507537687</v>
      </c>
    </row>
    <row r="5154" spans="1:11" x14ac:dyDescent="0.25">
      <c r="A5154" s="3" t="s">
        <v>2214</v>
      </c>
      <c r="B5154" s="3" t="s">
        <v>676</v>
      </c>
      <c r="C5154" s="3">
        <v>3.6</v>
      </c>
      <c r="D5154" s="3">
        <v>43</v>
      </c>
      <c r="E5154" s="4">
        <v>2098</v>
      </c>
      <c r="F5154" s="4">
        <v>699</v>
      </c>
      <c r="G5154" s="3" t="s">
        <v>601</v>
      </c>
      <c r="H5154" s="3" t="s">
        <v>434</v>
      </c>
      <c r="I5154" s="5">
        <v>10617448</v>
      </c>
      <c r="J5154" s="6">
        <f t="shared" si="80"/>
        <v>30057</v>
      </c>
      <c r="K5154" s="7">
        <f>((Table4[[#This Row],[marked_price]]-Table4[[#This Row],[discounted_price]])/Table4[[#This Row],[marked_price]])*100</f>
        <v>66.68255481410867</v>
      </c>
    </row>
    <row r="5155" spans="1:11" x14ac:dyDescent="0.25">
      <c r="A5155" s="8" t="s">
        <v>1045</v>
      </c>
      <c r="B5155" s="8" t="s">
        <v>39</v>
      </c>
      <c r="C5155" s="8">
        <v>3.6</v>
      </c>
      <c r="D5155" s="8">
        <v>8</v>
      </c>
      <c r="E5155" s="9">
        <v>1499</v>
      </c>
      <c r="F5155" s="9">
        <v>674</v>
      </c>
      <c r="G5155" s="8" t="s">
        <v>40</v>
      </c>
      <c r="H5155" s="8" t="s">
        <v>318</v>
      </c>
      <c r="I5155" s="10">
        <v>17281264</v>
      </c>
      <c r="J5155" s="6">
        <f t="shared" si="80"/>
        <v>5392</v>
      </c>
      <c r="K5155" s="7">
        <f>((Table4[[#This Row],[marked_price]]-Table4[[#This Row],[discounted_price]])/Table4[[#This Row],[marked_price]])*100</f>
        <v>55.03669112741828</v>
      </c>
    </row>
    <row r="5156" spans="1:11" x14ac:dyDescent="0.25">
      <c r="A5156" s="3" t="s">
        <v>5444</v>
      </c>
      <c r="B5156" s="3" t="s">
        <v>235</v>
      </c>
      <c r="C5156" s="3">
        <v>4.5999999999999996</v>
      </c>
      <c r="D5156" s="3">
        <v>14</v>
      </c>
      <c r="E5156" s="4">
        <v>949</v>
      </c>
      <c r="F5156" s="4">
        <v>949</v>
      </c>
      <c r="G5156" s="3" t="s">
        <v>236</v>
      </c>
      <c r="H5156" s="3" t="s">
        <v>421</v>
      </c>
      <c r="I5156" s="5">
        <v>17048982</v>
      </c>
      <c r="J5156" s="6">
        <f t="shared" si="80"/>
        <v>13286</v>
      </c>
      <c r="K5156" s="7">
        <f>((Table4[[#This Row],[marked_price]]-Table4[[#This Row],[discounted_price]])/Table4[[#This Row],[marked_price]])*100</f>
        <v>0</v>
      </c>
    </row>
    <row r="5157" spans="1:11" x14ac:dyDescent="0.25">
      <c r="A5157" s="8" t="s">
        <v>5445</v>
      </c>
      <c r="B5157" s="8" t="s">
        <v>1428</v>
      </c>
      <c r="C5157" s="8">
        <v>3.8</v>
      </c>
      <c r="D5157" s="8">
        <v>66</v>
      </c>
      <c r="E5157" s="9">
        <v>999</v>
      </c>
      <c r="F5157" s="9">
        <v>599</v>
      </c>
      <c r="G5157" s="8" t="s">
        <v>5446</v>
      </c>
      <c r="H5157" s="8" t="s">
        <v>130</v>
      </c>
      <c r="I5157" s="10">
        <v>12365206</v>
      </c>
      <c r="J5157" s="6">
        <f t="shared" si="80"/>
        <v>39534</v>
      </c>
      <c r="K5157" s="7">
        <f>((Table4[[#This Row],[marked_price]]-Table4[[#This Row],[discounted_price]])/Table4[[#This Row],[marked_price]])*100</f>
        <v>40.04004004004004</v>
      </c>
    </row>
    <row r="5158" spans="1:11" x14ac:dyDescent="0.25">
      <c r="A5158" s="3" t="s">
        <v>5447</v>
      </c>
      <c r="B5158" s="3" t="s">
        <v>612</v>
      </c>
      <c r="C5158" s="3">
        <v>4.4000000000000004</v>
      </c>
      <c r="D5158" s="3">
        <v>100</v>
      </c>
      <c r="E5158" s="4">
        <v>2099</v>
      </c>
      <c r="F5158" s="4">
        <v>902</v>
      </c>
      <c r="G5158" s="3" t="s">
        <v>40</v>
      </c>
      <c r="H5158" s="3" t="s">
        <v>636</v>
      </c>
      <c r="I5158" s="5">
        <v>9252077</v>
      </c>
      <c r="J5158" s="6">
        <f t="shared" si="80"/>
        <v>90200</v>
      </c>
      <c r="K5158" s="7">
        <f>((Table4[[#This Row],[marked_price]]-Table4[[#This Row],[discounted_price]])/Table4[[#This Row],[marked_price]])*100</f>
        <v>57.027155788470694</v>
      </c>
    </row>
    <row r="5159" spans="1:11" x14ac:dyDescent="0.25">
      <c r="A5159" s="8" t="s">
        <v>5448</v>
      </c>
      <c r="B5159" s="8" t="s">
        <v>494</v>
      </c>
      <c r="C5159" s="8">
        <v>4.5</v>
      </c>
      <c r="D5159" s="8">
        <v>228</v>
      </c>
      <c r="E5159" s="9">
        <v>799</v>
      </c>
      <c r="F5159" s="9">
        <v>399</v>
      </c>
      <c r="G5159" s="8" t="s">
        <v>5449</v>
      </c>
      <c r="H5159" s="8" t="s">
        <v>24</v>
      </c>
      <c r="I5159" s="10">
        <v>11565718</v>
      </c>
      <c r="J5159" s="6">
        <f t="shared" si="80"/>
        <v>90972</v>
      </c>
      <c r="K5159" s="7">
        <f>((Table4[[#This Row],[marked_price]]-Table4[[#This Row],[discounted_price]])/Table4[[#This Row],[marked_price]])*100</f>
        <v>50.062578222778477</v>
      </c>
    </row>
    <row r="5160" spans="1:11" x14ac:dyDescent="0.25">
      <c r="A5160" s="3" t="s">
        <v>360</v>
      </c>
      <c r="B5160" s="3" t="s">
        <v>231</v>
      </c>
      <c r="C5160" s="3">
        <v>4.5999999999999996</v>
      </c>
      <c r="D5160" s="3">
        <v>9</v>
      </c>
      <c r="E5160" s="4">
        <v>990</v>
      </c>
      <c r="F5160" s="4">
        <v>495</v>
      </c>
      <c r="G5160" s="3" t="s">
        <v>236</v>
      </c>
      <c r="H5160" s="3" t="s">
        <v>362</v>
      </c>
      <c r="I5160" s="5">
        <v>15634000</v>
      </c>
      <c r="J5160" s="6">
        <f t="shared" si="80"/>
        <v>4455</v>
      </c>
      <c r="K5160" s="7">
        <f>((Table4[[#This Row],[marked_price]]-Table4[[#This Row],[discounted_price]])/Table4[[#This Row],[marked_price]])*100</f>
        <v>50</v>
      </c>
    </row>
    <row r="5161" spans="1:11" x14ac:dyDescent="0.25">
      <c r="A5161" s="8" t="s">
        <v>699</v>
      </c>
      <c r="B5161" s="8" t="s">
        <v>1252</v>
      </c>
      <c r="C5161" s="8">
        <v>4.5</v>
      </c>
      <c r="D5161" s="8">
        <v>123</v>
      </c>
      <c r="E5161" s="9">
        <v>1199</v>
      </c>
      <c r="F5161" s="9">
        <v>563</v>
      </c>
      <c r="G5161" s="8" t="s">
        <v>27</v>
      </c>
      <c r="H5161" s="8" t="s">
        <v>24</v>
      </c>
      <c r="I5161" s="10">
        <v>13551338</v>
      </c>
      <c r="J5161" s="6">
        <f t="shared" si="80"/>
        <v>69249</v>
      </c>
      <c r="K5161" s="7">
        <f>((Table4[[#This Row],[marked_price]]-Table4[[#This Row],[discounted_price]])/Table4[[#This Row],[marked_price]])*100</f>
        <v>53.044203502919096</v>
      </c>
    </row>
    <row r="5162" spans="1:11" x14ac:dyDescent="0.25">
      <c r="A5162" s="3" t="s">
        <v>5450</v>
      </c>
      <c r="B5162" s="3" t="s">
        <v>697</v>
      </c>
      <c r="C5162" s="3">
        <v>3.8</v>
      </c>
      <c r="D5162" s="3">
        <v>101</v>
      </c>
      <c r="E5162" s="4">
        <v>1199</v>
      </c>
      <c r="F5162" s="4">
        <v>479</v>
      </c>
      <c r="G5162" s="3" t="s">
        <v>71</v>
      </c>
      <c r="H5162" s="3" t="s">
        <v>34</v>
      </c>
      <c r="I5162" s="5">
        <v>11456190</v>
      </c>
      <c r="J5162" s="6">
        <f t="shared" si="80"/>
        <v>48379</v>
      </c>
      <c r="K5162" s="7">
        <f>((Table4[[#This Row],[marked_price]]-Table4[[#This Row],[discounted_price]])/Table4[[#This Row],[marked_price]])*100</f>
        <v>60.050041701417847</v>
      </c>
    </row>
    <row r="5163" spans="1:11" x14ac:dyDescent="0.25">
      <c r="A5163" s="8" t="s">
        <v>5451</v>
      </c>
      <c r="B5163" s="8" t="s">
        <v>773</v>
      </c>
      <c r="C5163" s="8">
        <v>3.7</v>
      </c>
      <c r="D5163" s="8">
        <v>19</v>
      </c>
      <c r="E5163" s="9">
        <v>999</v>
      </c>
      <c r="F5163" s="9">
        <v>419</v>
      </c>
      <c r="G5163" s="8" t="s">
        <v>5452</v>
      </c>
      <c r="H5163" s="8" t="s">
        <v>64</v>
      </c>
      <c r="I5163" s="10">
        <v>17199572</v>
      </c>
      <c r="J5163" s="6">
        <f t="shared" si="80"/>
        <v>7961</v>
      </c>
      <c r="K5163" s="7">
        <f>((Table4[[#This Row],[marked_price]]-Table4[[#This Row],[discounted_price]])/Table4[[#This Row],[marked_price]])*100</f>
        <v>58.058058058058059</v>
      </c>
    </row>
    <row r="5164" spans="1:11" x14ac:dyDescent="0.25">
      <c r="A5164" s="3" t="s">
        <v>5453</v>
      </c>
      <c r="B5164" s="3" t="s">
        <v>33</v>
      </c>
      <c r="C5164" s="3">
        <v>4.2</v>
      </c>
      <c r="D5164" s="3">
        <v>6</v>
      </c>
      <c r="E5164" s="4">
        <v>1699</v>
      </c>
      <c r="F5164" s="4">
        <v>509</v>
      </c>
      <c r="G5164" s="3" t="s">
        <v>752</v>
      </c>
      <c r="H5164" s="3" t="s">
        <v>64</v>
      </c>
      <c r="I5164" s="5">
        <v>14710686</v>
      </c>
      <c r="J5164" s="6">
        <f t="shared" si="80"/>
        <v>3054</v>
      </c>
      <c r="K5164" s="7">
        <f>((Table4[[#This Row],[marked_price]]-Table4[[#This Row],[discounted_price]])/Table4[[#This Row],[marked_price]])*100</f>
        <v>70.041200706297829</v>
      </c>
    </row>
    <row r="5165" spans="1:11" x14ac:dyDescent="0.25">
      <c r="A5165" s="8" t="s">
        <v>2648</v>
      </c>
      <c r="B5165" s="8" t="s">
        <v>47</v>
      </c>
      <c r="C5165" s="8">
        <v>3.6</v>
      </c>
      <c r="D5165" s="8">
        <v>10</v>
      </c>
      <c r="E5165" s="9">
        <v>849</v>
      </c>
      <c r="F5165" s="9">
        <v>424</v>
      </c>
      <c r="G5165" s="8" t="s">
        <v>40</v>
      </c>
      <c r="H5165" s="8" t="s">
        <v>24</v>
      </c>
      <c r="I5165" s="10">
        <v>16055426</v>
      </c>
      <c r="J5165" s="6">
        <f t="shared" si="80"/>
        <v>4240</v>
      </c>
      <c r="K5165" s="7">
        <f>((Table4[[#This Row],[marked_price]]-Table4[[#This Row],[discounted_price]])/Table4[[#This Row],[marked_price]])*100</f>
        <v>50.058892815076561</v>
      </c>
    </row>
    <row r="5166" spans="1:11" x14ac:dyDescent="0.25">
      <c r="A5166" s="3" t="s">
        <v>5454</v>
      </c>
      <c r="B5166" s="3" t="s">
        <v>5455</v>
      </c>
      <c r="C5166" s="3">
        <v>4.7</v>
      </c>
      <c r="D5166" s="3">
        <v>40</v>
      </c>
      <c r="E5166" s="4">
        <v>1799</v>
      </c>
      <c r="F5166" s="4">
        <v>999</v>
      </c>
      <c r="G5166" s="3" t="s">
        <v>576</v>
      </c>
      <c r="H5166" s="3" t="s">
        <v>434</v>
      </c>
      <c r="I5166" s="5">
        <v>11769984</v>
      </c>
      <c r="J5166" s="6">
        <f t="shared" si="80"/>
        <v>39960</v>
      </c>
      <c r="K5166" s="7">
        <f>((Table4[[#This Row],[marked_price]]-Table4[[#This Row],[discounted_price]])/Table4[[#This Row],[marked_price]])*100</f>
        <v>44.469149527515285</v>
      </c>
    </row>
    <row r="5167" spans="1:11" x14ac:dyDescent="0.25">
      <c r="A5167" s="8" t="s">
        <v>2205</v>
      </c>
      <c r="B5167" s="8" t="s">
        <v>4127</v>
      </c>
      <c r="C5167" s="8">
        <v>3.9</v>
      </c>
      <c r="D5167" s="8">
        <v>58</v>
      </c>
      <c r="E5167" s="9">
        <v>1620</v>
      </c>
      <c r="F5167" s="9">
        <v>324</v>
      </c>
      <c r="G5167" s="8" t="s">
        <v>13</v>
      </c>
      <c r="H5167" s="8" t="s">
        <v>198</v>
      </c>
      <c r="I5167" s="10">
        <v>13800042</v>
      </c>
      <c r="J5167" s="6">
        <f t="shared" si="80"/>
        <v>18792</v>
      </c>
      <c r="K5167" s="7">
        <f>((Table4[[#This Row],[marked_price]]-Table4[[#This Row],[discounted_price]])/Table4[[#This Row],[marked_price]])*100</f>
        <v>80</v>
      </c>
    </row>
    <row r="5168" spans="1:11" x14ac:dyDescent="0.25">
      <c r="A5168" s="3" t="s">
        <v>5456</v>
      </c>
      <c r="B5168" s="3" t="s">
        <v>2645</v>
      </c>
      <c r="C5168" s="3">
        <v>4.2</v>
      </c>
      <c r="D5168" s="3">
        <v>9</v>
      </c>
      <c r="E5168" s="4">
        <v>1099</v>
      </c>
      <c r="F5168" s="4">
        <v>714</v>
      </c>
      <c r="G5168" s="3" t="s">
        <v>2646</v>
      </c>
      <c r="H5168" s="3" t="s">
        <v>421</v>
      </c>
      <c r="I5168" s="5">
        <v>15209918</v>
      </c>
      <c r="J5168" s="6">
        <f t="shared" si="80"/>
        <v>6426</v>
      </c>
      <c r="K5168" s="7">
        <f>((Table4[[#This Row],[marked_price]]-Table4[[#This Row],[discounted_price]])/Table4[[#This Row],[marked_price]])*100</f>
        <v>35.031847133757957</v>
      </c>
    </row>
    <row r="5169" spans="1:11" x14ac:dyDescent="0.25">
      <c r="A5169" s="8" t="s">
        <v>1726</v>
      </c>
      <c r="B5169" s="8" t="s">
        <v>4492</v>
      </c>
      <c r="C5169" s="8">
        <v>4.0999999999999996</v>
      </c>
      <c r="D5169" s="8">
        <v>12</v>
      </c>
      <c r="E5169" s="9">
        <v>3599</v>
      </c>
      <c r="F5169" s="9">
        <v>1439</v>
      </c>
      <c r="G5169" s="8" t="s">
        <v>100</v>
      </c>
      <c r="H5169" s="8" t="s">
        <v>72</v>
      </c>
      <c r="I5169" s="10">
        <v>11377814</v>
      </c>
      <c r="J5169" s="6">
        <f t="shared" si="80"/>
        <v>17268</v>
      </c>
      <c r="K5169" s="7">
        <f>((Table4[[#This Row],[marked_price]]-Table4[[#This Row],[discounted_price]])/Table4[[#This Row],[marked_price]])*100</f>
        <v>60.016671297582661</v>
      </c>
    </row>
    <row r="5170" spans="1:11" x14ac:dyDescent="0.25">
      <c r="A5170" s="3" t="s">
        <v>3589</v>
      </c>
      <c r="B5170" s="3" t="s">
        <v>462</v>
      </c>
      <c r="C5170" s="3">
        <v>3.9</v>
      </c>
      <c r="D5170" s="3">
        <v>10</v>
      </c>
      <c r="E5170" s="4">
        <v>1049</v>
      </c>
      <c r="F5170" s="4">
        <v>367</v>
      </c>
      <c r="G5170" s="3" t="s">
        <v>40</v>
      </c>
      <c r="H5170" s="3" t="s">
        <v>24</v>
      </c>
      <c r="I5170" s="5">
        <v>12305704</v>
      </c>
      <c r="J5170" s="6">
        <f t="shared" si="80"/>
        <v>3670</v>
      </c>
      <c r="K5170" s="7">
        <f>((Table4[[#This Row],[marked_price]]-Table4[[#This Row],[discounted_price]])/Table4[[#This Row],[marked_price]])*100</f>
        <v>65.014299332697817</v>
      </c>
    </row>
    <row r="5171" spans="1:11" x14ac:dyDescent="0.25">
      <c r="A5171" s="8" t="s">
        <v>536</v>
      </c>
      <c r="B5171" s="8" t="s">
        <v>706</v>
      </c>
      <c r="C5171" s="8">
        <v>4.2</v>
      </c>
      <c r="D5171" s="8">
        <v>12</v>
      </c>
      <c r="E5171" s="9">
        <v>1599</v>
      </c>
      <c r="F5171" s="9">
        <v>1119</v>
      </c>
      <c r="G5171" s="8" t="s">
        <v>495</v>
      </c>
      <c r="H5171" s="8" t="s">
        <v>109</v>
      </c>
      <c r="I5171" s="10">
        <v>14505902</v>
      </c>
      <c r="J5171" s="6">
        <f t="shared" si="80"/>
        <v>13428</v>
      </c>
      <c r="K5171" s="7">
        <f>((Table4[[#This Row],[marked_price]]-Table4[[#This Row],[discounted_price]])/Table4[[#This Row],[marked_price]])*100</f>
        <v>30.0187617260788</v>
      </c>
    </row>
    <row r="5172" spans="1:11" x14ac:dyDescent="0.25">
      <c r="A5172" s="3" t="s">
        <v>556</v>
      </c>
      <c r="B5172" s="3" t="s">
        <v>1428</v>
      </c>
      <c r="C5172" s="3">
        <v>4.5999999999999996</v>
      </c>
      <c r="D5172" s="3">
        <v>5</v>
      </c>
      <c r="E5172" s="4">
        <v>999</v>
      </c>
      <c r="F5172" s="4">
        <v>799</v>
      </c>
      <c r="G5172" s="3" t="s">
        <v>129</v>
      </c>
      <c r="H5172" s="3" t="s">
        <v>558</v>
      </c>
      <c r="I5172" s="5">
        <v>13916412</v>
      </c>
      <c r="J5172" s="6">
        <f t="shared" si="80"/>
        <v>3995</v>
      </c>
      <c r="K5172" s="7">
        <f>((Table4[[#This Row],[marked_price]]-Table4[[#This Row],[discounted_price]])/Table4[[#This Row],[marked_price]])*100</f>
        <v>20.02002002002002</v>
      </c>
    </row>
    <row r="5173" spans="1:11" x14ac:dyDescent="0.25">
      <c r="A5173" s="8" t="s">
        <v>5457</v>
      </c>
      <c r="B5173" s="8" t="s">
        <v>252</v>
      </c>
      <c r="C5173" s="8">
        <v>4.4000000000000004</v>
      </c>
      <c r="D5173" s="8">
        <v>128</v>
      </c>
      <c r="E5173" s="9">
        <v>1695</v>
      </c>
      <c r="F5173" s="9">
        <v>847</v>
      </c>
      <c r="G5173" s="8" t="s">
        <v>13</v>
      </c>
      <c r="H5173" s="8" t="s">
        <v>198</v>
      </c>
      <c r="I5173" s="10">
        <v>9436899</v>
      </c>
      <c r="J5173" s="6">
        <f t="shared" si="80"/>
        <v>108416</v>
      </c>
      <c r="K5173" s="7">
        <f>((Table4[[#This Row],[marked_price]]-Table4[[#This Row],[discounted_price]])/Table4[[#This Row],[marked_price]])*100</f>
        <v>50.029498525073748</v>
      </c>
    </row>
    <row r="5174" spans="1:11" x14ac:dyDescent="0.25">
      <c r="A5174" s="3" t="s">
        <v>5458</v>
      </c>
      <c r="B5174" s="3" t="s">
        <v>560</v>
      </c>
      <c r="C5174" s="3">
        <v>4.2</v>
      </c>
      <c r="D5174" s="3">
        <v>57</v>
      </c>
      <c r="E5174" s="4">
        <v>819</v>
      </c>
      <c r="F5174" s="4">
        <v>425</v>
      </c>
      <c r="G5174" s="3" t="s">
        <v>5459</v>
      </c>
      <c r="H5174" s="3" t="s">
        <v>24</v>
      </c>
      <c r="I5174" s="5">
        <v>15332146</v>
      </c>
      <c r="J5174" s="6">
        <f t="shared" si="80"/>
        <v>24225</v>
      </c>
      <c r="K5174" s="7">
        <f>((Table4[[#This Row],[marked_price]]-Table4[[#This Row],[discounted_price]])/Table4[[#This Row],[marked_price]])*100</f>
        <v>48.107448107448107</v>
      </c>
    </row>
    <row r="5175" spans="1:11" x14ac:dyDescent="0.25">
      <c r="A5175" s="8" t="s">
        <v>227</v>
      </c>
      <c r="B5175" s="8" t="s">
        <v>922</v>
      </c>
      <c r="C5175" s="8">
        <v>3.4</v>
      </c>
      <c r="D5175" s="8">
        <v>5</v>
      </c>
      <c r="E5175" s="9">
        <v>2099</v>
      </c>
      <c r="F5175" s="9">
        <v>2099</v>
      </c>
      <c r="G5175" s="8" t="s">
        <v>5460</v>
      </c>
      <c r="H5175" s="8" t="s">
        <v>155</v>
      </c>
      <c r="I5175" s="10">
        <v>16984326</v>
      </c>
      <c r="J5175" s="6">
        <f t="shared" si="80"/>
        <v>10495</v>
      </c>
      <c r="K5175" s="7">
        <f>((Table4[[#This Row],[marked_price]]-Table4[[#This Row],[discounted_price]])/Table4[[#This Row],[marked_price]])*100</f>
        <v>0</v>
      </c>
    </row>
    <row r="5176" spans="1:11" x14ac:dyDescent="0.25">
      <c r="A5176" s="3" t="s">
        <v>5461</v>
      </c>
      <c r="B5176" s="3" t="s">
        <v>423</v>
      </c>
      <c r="C5176" s="3">
        <v>4.8</v>
      </c>
      <c r="D5176" s="3">
        <v>16</v>
      </c>
      <c r="E5176" s="4">
        <v>2399</v>
      </c>
      <c r="F5176" s="4">
        <v>2039</v>
      </c>
      <c r="G5176" s="3" t="s">
        <v>5462</v>
      </c>
      <c r="H5176" s="3" t="s">
        <v>155</v>
      </c>
      <c r="I5176" s="5">
        <v>1948618</v>
      </c>
      <c r="J5176" s="6">
        <f t="shared" si="80"/>
        <v>32624</v>
      </c>
      <c r="K5176" s="7">
        <f>((Table4[[#This Row],[marked_price]]-Table4[[#This Row],[discounted_price]])/Table4[[#This Row],[marked_price]])*100</f>
        <v>15.006252605252188</v>
      </c>
    </row>
    <row r="5177" spans="1:11" x14ac:dyDescent="0.25">
      <c r="A5177" s="8" t="s">
        <v>5463</v>
      </c>
      <c r="B5177" s="8" t="s">
        <v>5464</v>
      </c>
      <c r="C5177" s="8">
        <v>4</v>
      </c>
      <c r="D5177" s="8">
        <v>33</v>
      </c>
      <c r="E5177" s="9">
        <v>1799</v>
      </c>
      <c r="F5177" s="9">
        <v>719</v>
      </c>
      <c r="G5177" s="8" t="s">
        <v>13</v>
      </c>
      <c r="H5177" s="8" t="s">
        <v>291</v>
      </c>
      <c r="I5177" s="10">
        <v>13375266</v>
      </c>
      <c r="J5177" s="6">
        <f t="shared" si="80"/>
        <v>23727</v>
      </c>
      <c r="K5177" s="7">
        <f>((Table4[[#This Row],[marked_price]]-Table4[[#This Row],[discounted_price]])/Table4[[#This Row],[marked_price]])*100</f>
        <v>60.033351862145636</v>
      </c>
    </row>
    <row r="5178" spans="1:11" x14ac:dyDescent="0.25">
      <c r="A5178" s="3" t="s">
        <v>5465</v>
      </c>
      <c r="B5178" s="3" t="s">
        <v>4385</v>
      </c>
      <c r="C5178" s="3">
        <v>4.8</v>
      </c>
      <c r="D5178" s="3">
        <v>5</v>
      </c>
      <c r="E5178" s="4">
        <v>799</v>
      </c>
      <c r="F5178" s="4">
        <v>319</v>
      </c>
      <c r="G5178" s="3" t="s">
        <v>40</v>
      </c>
      <c r="H5178" s="3" t="s">
        <v>24</v>
      </c>
      <c r="I5178" s="5">
        <v>13653638</v>
      </c>
      <c r="J5178" s="6">
        <f t="shared" si="80"/>
        <v>1595</v>
      </c>
      <c r="K5178" s="7">
        <f>((Table4[[#This Row],[marked_price]]-Table4[[#This Row],[discounted_price]])/Table4[[#This Row],[marked_price]])*100</f>
        <v>60.075093867334175</v>
      </c>
    </row>
    <row r="5179" spans="1:11" x14ac:dyDescent="0.25">
      <c r="A5179" s="8" t="s">
        <v>3088</v>
      </c>
      <c r="B5179" s="8" t="s">
        <v>1316</v>
      </c>
      <c r="C5179" s="8">
        <v>4.5</v>
      </c>
      <c r="D5179" s="8">
        <v>6</v>
      </c>
      <c r="E5179" s="9">
        <v>1799</v>
      </c>
      <c r="F5179" s="9">
        <v>593</v>
      </c>
      <c r="G5179" s="8" t="s">
        <v>172</v>
      </c>
      <c r="H5179" s="8" t="s">
        <v>72</v>
      </c>
      <c r="I5179" s="10">
        <v>16186416</v>
      </c>
      <c r="J5179" s="6">
        <f t="shared" si="80"/>
        <v>3558</v>
      </c>
      <c r="K5179" s="7">
        <f>((Table4[[#This Row],[marked_price]]-Table4[[#This Row],[discounted_price]])/Table4[[#This Row],[marked_price]])*100</f>
        <v>67.037242912729283</v>
      </c>
    </row>
    <row r="5180" spans="1:11" x14ac:dyDescent="0.25">
      <c r="A5180" s="3" t="s">
        <v>1441</v>
      </c>
      <c r="B5180" s="3" t="s">
        <v>1592</v>
      </c>
      <c r="C5180" s="3">
        <v>2.1</v>
      </c>
      <c r="D5180" s="3">
        <v>7</v>
      </c>
      <c r="E5180" s="4">
        <v>1199</v>
      </c>
      <c r="F5180" s="4">
        <v>1199</v>
      </c>
      <c r="G5180" s="3" t="s">
        <v>13</v>
      </c>
      <c r="H5180" s="3" t="s">
        <v>89</v>
      </c>
      <c r="I5180" s="5">
        <v>8417957</v>
      </c>
      <c r="J5180" s="6">
        <f t="shared" si="80"/>
        <v>8393</v>
      </c>
      <c r="K5180" s="7">
        <f>((Table4[[#This Row],[marked_price]]-Table4[[#This Row],[discounted_price]])/Table4[[#This Row],[marked_price]])*100</f>
        <v>0</v>
      </c>
    </row>
    <row r="5181" spans="1:11" x14ac:dyDescent="0.25">
      <c r="A5181" s="8" t="s">
        <v>5466</v>
      </c>
      <c r="B5181" s="8" t="s">
        <v>252</v>
      </c>
      <c r="C5181" s="8">
        <v>4.9000000000000004</v>
      </c>
      <c r="D5181" s="8">
        <v>7</v>
      </c>
      <c r="E5181" s="9">
        <v>1395</v>
      </c>
      <c r="F5181" s="9">
        <v>627</v>
      </c>
      <c r="G5181" s="8" t="s">
        <v>52</v>
      </c>
      <c r="H5181" s="8" t="s">
        <v>856</v>
      </c>
      <c r="I5181" s="10">
        <v>15363624</v>
      </c>
      <c r="J5181" s="6">
        <f t="shared" si="80"/>
        <v>4389</v>
      </c>
      <c r="K5181" s="7">
        <f>((Table4[[#This Row],[marked_price]]-Table4[[#This Row],[discounted_price]])/Table4[[#This Row],[marked_price]])*100</f>
        <v>55.053763440860216</v>
      </c>
    </row>
    <row r="5182" spans="1:11" x14ac:dyDescent="0.25">
      <c r="A5182" s="3" t="s">
        <v>5467</v>
      </c>
      <c r="B5182" s="3" t="s">
        <v>280</v>
      </c>
      <c r="C5182" s="3">
        <v>3.2</v>
      </c>
      <c r="D5182" s="3">
        <v>18</v>
      </c>
      <c r="E5182" s="4">
        <v>1499</v>
      </c>
      <c r="F5182" s="4">
        <v>674</v>
      </c>
      <c r="G5182" s="3" t="s">
        <v>27</v>
      </c>
      <c r="H5182" s="3" t="s">
        <v>155</v>
      </c>
      <c r="I5182" s="5">
        <v>10900302</v>
      </c>
      <c r="J5182" s="6">
        <f t="shared" si="80"/>
        <v>12132</v>
      </c>
      <c r="K5182" s="7">
        <f>((Table4[[#This Row],[marked_price]]-Table4[[#This Row],[discounted_price]])/Table4[[#This Row],[marked_price]])*100</f>
        <v>55.03669112741828</v>
      </c>
    </row>
    <row r="5183" spans="1:11" x14ac:dyDescent="0.25">
      <c r="A5183" s="8" t="s">
        <v>65</v>
      </c>
      <c r="B5183" s="8" t="s">
        <v>1252</v>
      </c>
      <c r="C5183" s="8">
        <v>4.2</v>
      </c>
      <c r="D5183" s="8">
        <v>56</v>
      </c>
      <c r="E5183" s="9">
        <v>1199</v>
      </c>
      <c r="F5183" s="9">
        <v>551</v>
      </c>
      <c r="G5183" s="8" t="s">
        <v>27</v>
      </c>
      <c r="H5183" s="8" t="s">
        <v>24</v>
      </c>
      <c r="I5183" s="10">
        <v>13641822</v>
      </c>
      <c r="J5183" s="6">
        <f t="shared" si="80"/>
        <v>30856</v>
      </c>
      <c r="K5183" s="7">
        <f>((Table4[[#This Row],[marked_price]]-Table4[[#This Row],[discounted_price]])/Table4[[#This Row],[marked_price]])*100</f>
        <v>54.045037531276066</v>
      </c>
    </row>
    <row r="5184" spans="1:11" x14ac:dyDescent="0.25">
      <c r="A5184" s="3" t="s">
        <v>5468</v>
      </c>
      <c r="B5184" s="3" t="s">
        <v>2460</v>
      </c>
      <c r="C5184" s="3">
        <v>4.2</v>
      </c>
      <c r="D5184" s="3">
        <v>172</v>
      </c>
      <c r="E5184" s="4">
        <v>1445</v>
      </c>
      <c r="F5184" s="4">
        <v>1445</v>
      </c>
      <c r="G5184" s="3" t="s">
        <v>239</v>
      </c>
      <c r="H5184" s="3" t="s">
        <v>240</v>
      </c>
      <c r="I5184" s="5">
        <v>6596268</v>
      </c>
      <c r="J5184" s="6">
        <f t="shared" si="80"/>
        <v>248540</v>
      </c>
      <c r="K5184" s="7">
        <f>((Table4[[#This Row],[marked_price]]-Table4[[#This Row],[discounted_price]])/Table4[[#This Row],[marked_price]])*100</f>
        <v>0</v>
      </c>
    </row>
    <row r="5185" spans="1:11" x14ac:dyDescent="0.25">
      <c r="A5185" s="8" t="s">
        <v>5469</v>
      </c>
      <c r="B5185" s="8" t="s">
        <v>411</v>
      </c>
      <c r="C5185" s="8">
        <v>4.3</v>
      </c>
      <c r="D5185" s="8">
        <v>34</v>
      </c>
      <c r="E5185" s="9">
        <v>12749</v>
      </c>
      <c r="F5185" s="9">
        <v>3824</v>
      </c>
      <c r="G5185" s="8" t="s">
        <v>5470</v>
      </c>
      <c r="H5185" s="8" t="s">
        <v>413</v>
      </c>
      <c r="I5185" s="10">
        <v>1662573</v>
      </c>
      <c r="J5185" s="6">
        <f t="shared" si="80"/>
        <v>130016</v>
      </c>
      <c r="K5185" s="7">
        <f>((Table4[[#This Row],[marked_price]]-Table4[[#This Row],[discounted_price]])/Table4[[#This Row],[marked_price]])*100</f>
        <v>70.005490626715812</v>
      </c>
    </row>
    <row r="5186" spans="1:11" x14ac:dyDescent="0.25">
      <c r="A5186" s="3" t="s">
        <v>5471</v>
      </c>
      <c r="B5186" s="3" t="s">
        <v>871</v>
      </c>
      <c r="C5186" s="3">
        <v>3.7</v>
      </c>
      <c r="D5186" s="3">
        <v>68</v>
      </c>
      <c r="E5186" s="4">
        <v>2699</v>
      </c>
      <c r="F5186" s="4">
        <v>674</v>
      </c>
      <c r="G5186" s="3" t="s">
        <v>13</v>
      </c>
      <c r="H5186" s="3" t="s">
        <v>14</v>
      </c>
      <c r="I5186" s="5">
        <v>14943374</v>
      </c>
      <c r="J5186" s="6">
        <f t="shared" si="80"/>
        <v>45832</v>
      </c>
      <c r="K5186" s="7">
        <f>((Table4[[#This Row],[marked_price]]-Table4[[#This Row],[discounted_price]])/Table4[[#This Row],[marked_price]])*100</f>
        <v>75.027788069655429</v>
      </c>
    </row>
    <row r="5187" spans="1:11" x14ac:dyDescent="0.25">
      <c r="A5187" s="8" t="s">
        <v>2251</v>
      </c>
      <c r="B5187" s="8" t="s">
        <v>231</v>
      </c>
      <c r="C5187" s="8">
        <v>4.8</v>
      </c>
      <c r="D5187" s="8">
        <v>5</v>
      </c>
      <c r="E5187" s="9">
        <v>990</v>
      </c>
      <c r="F5187" s="9">
        <v>495</v>
      </c>
      <c r="G5187" s="8" t="s">
        <v>40</v>
      </c>
      <c r="H5187" s="8" t="s">
        <v>24</v>
      </c>
      <c r="I5187" s="10">
        <v>15631942</v>
      </c>
      <c r="J5187" s="6">
        <f t="shared" ref="J5187:J5250" si="81">D5187*F5187</f>
        <v>2475</v>
      </c>
      <c r="K5187" s="7">
        <f>((Table4[[#This Row],[marked_price]]-Table4[[#This Row],[discounted_price]])/Table4[[#This Row],[marked_price]])*100</f>
        <v>50</v>
      </c>
    </row>
    <row r="5188" spans="1:11" x14ac:dyDescent="0.25">
      <c r="A5188" s="3" t="s">
        <v>547</v>
      </c>
      <c r="B5188" s="3" t="s">
        <v>548</v>
      </c>
      <c r="C5188" s="3">
        <v>3.9</v>
      </c>
      <c r="D5188" s="3">
        <v>12</v>
      </c>
      <c r="E5188" s="4">
        <v>999</v>
      </c>
      <c r="F5188" s="4">
        <v>399</v>
      </c>
      <c r="G5188" s="3" t="s">
        <v>549</v>
      </c>
      <c r="H5188" s="3" t="s">
        <v>550</v>
      </c>
      <c r="I5188" s="5">
        <v>16914112</v>
      </c>
      <c r="J5188" s="6">
        <f t="shared" si="81"/>
        <v>4788</v>
      </c>
      <c r="K5188" s="7">
        <f>((Table4[[#This Row],[marked_price]]-Table4[[#This Row],[discounted_price]])/Table4[[#This Row],[marked_price]])*100</f>
        <v>60.06006006006006</v>
      </c>
    </row>
    <row r="5189" spans="1:11" x14ac:dyDescent="0.25">
      <c r="A5189" s="8" t="s">
        <v>5472</v>
      </c>
      <c r="B5189" s="8" t="s">
        <v>616</v>
      </c>
      <c r="C5189" s="8">
        <v>4.3</v>
      </c>
      <c r="D5189" s="8">
        <v>409</v>
      </c>
      <c r="E5189" s="9">
        <v>999</v>
      </c>
      <c r="F5189" s="9">
        <v>499</v>
      </c>
      <c r="G5189" s="8" t="s">
        <v>27</v>
      </c>
      <c r="H5189" s="8" t="s">
        <v>24</v>
      </c>
      <c r="I5189" s="10">
        <v>2414741</v>
      </c>
      <c r="J5189" s="6">
        <f t="shared" si="81"/>
        <v>204091</v>
      </c>
      <c r="K5189" s="7">
        <f>((Table4[[#This Row],[marked_price]]-Table4[[#This Row],[discounted_price]])/Table4[[#This Row],[marked_price]])*100</f>
        <v>50.050050050050054</v>
      </c>
    </row>
    <row r="5190" spans="1:11" x14ac:dyDescent="0.25">
      <c r="A5190" s="3" t="s">
        <v>5208</v>
      </c>
      <c r="B5190" s="3" t="s">
        <v>216</v>
      </c>
      <c r="C5190" s="3">
        <v>3.5</v>
      </c>
      <c r="D5190" s="3">
        <v>13</v>
      </c>
      <c r="E5190" s="4">
        <v>4299</v>
      </c>
      <c r="F5190" s="4">
        <v>1332</v>
      </c>
      <c r="G5190" s="3" t="s">
        <v>71</v>
      </c>
      <c r="H5190" s="3" t="s">
        <v>75</v>
      </c>
      <c r="I5190" s="5">
        <v>13669962</v>
      </c>
      <c r="J5190" s="6">
        <f t="shared" si="81"/>
        <v>17316</v>
      </c>
      <c r="K5190" s="7">
        <f>((Table4[[#This Row],[marked_price]]-Table4[[#This Row],[discounted_price]])/Table4[[#This Row],[marked_price]])*100</f>
        <v>69.016050244242848</v>
      </c>
    </row>
    <row r="5191" spans="1:11" x14ac:dyDescent="0.25">
      <c r="A5191" s="8" t="s">
        <v>5473</v>
      </c>
      <c r="B5191" s="8" t="s">
        <v>4700</v>
      </c>
      <c r="C5191" s="8">
        <v>4.5</v>
      </c>
      <c r="D5191" s="8">
        <v>6</v>
      </c>
      <c r="E5191" s="9">
        <v>1099</v>
      </c>
      <c r="F5191" s="9">
        <v>439</v>
      </c>
      <c r="G5191" s="8" t="s">
        <v>20</v>
      </c>
      <c r="H5191" s="8" t="s">
        <v>24</v>
      </c>
      <c r="I5191" s="10">
        <v>17480718</v>
      </c>
      <c r="J5191" s="6">
        <f t="shared" si="81"/>
        <v>2634</v>
      </c>
      <c r="K5191" s="7">
        <f>((Table4[[#This Row],[marked_price]]-Table4[[#This Row],[discounted_price]])/Table4[[#This Row],[marked_price]])*100</f>
        <v>60.05459508644222</v>
      </c>
    </row>
    <row r="5192" spans="1:11" x14ac:dyDescent="0.25">
      <c r="A5192" s="3" t="s">
        <v>2639</v>
      </c>
      <c r="B5192" s="3" t="s">
        <v>3009</v>
      </c>
      <c r="C5192" s="3">
        <v>4.0999999999999996</v>
      </c>
      <c r="D5192" s="3">
        <v>7</v>
      </c>
      <c r="E5192" s="4">
        <v>1650</v>
      </c>
      <c r="F5192" s="4">
        <v>495</v>
      </c>
      <c r="G5192" s="3" t="s">
        <v>236</v>
      </c>
      <c r="H5192" s="3" t="s">
        <v>24</v>
      </c>
      <c r="I5192" s="5">
        <v>13933836</v>
      </c>
      <c r="J5192" s="6">
        <f t="shared" si="81"/>
        <v>3465</v>
      </c>
      <c r="K5192" s="7">
        <f>((Table4[[#This Row],[marked_price]]-Table4[[#This Row],[discounted_price]])/Table4[[#This Row],[marked_price]])*100</f>
        <v>70</v>
      </c>
    </row>
    <row r="5193" spans="1:11" x14ac:dyDescent="0.25">
      <c r="A5193" s="8" t="s">
        <v>1952</v>
      </c>
      <c r="B5193" s="8" t="s">
        <v>1509</v>
      </c>
      <c r="C5193" s="8">
        <v>3.5</v>
      </c>
      <c r="D5193" s="8">
        <v>12</v>
      </c>
      <c r="E5193" s="9">
        <v>999</v>
      </c>
      <c r="F5193" s="9">
        <v>799</v>
      </c>
      <c r="G5193" s="8" t="s">
        <v>129</v>
      </c>
      <c r="H5193" s="8" t="s">
        <v>558</v>
      </c>
      <c r="I5193" s="10">
        <v>14022726</v>
      </c>
      <c r="J5193" s="6">
        <f t="shared" si="81"/>
        <v>9588</v>
      </c>
      <c r="K5193" s="7">
        <f>((Table4[[#This Row],[marked_price]]-Table4[[#This Row],[discounted_price]])/Table4[[#This Row],[marked_price]])*100</f>
        <v>20.02002002002002</v>
      </c>
    </row>
    <row r="5194" spans="1:11" x14ac:dyDescent="0.25">
      <c r="A5194" s="3" t="s">
        <v>5474</v>
      </c>
      <c r="B5194" s="3" t="s">
        <v>248</v>
      </c>
      <c r="C5194" s="3">
        <v>4</v>
      </c>
      <c r="D5194" s="3">
        <v>11</v>
      </c>
      <c r="E5194" s="4">
        <v>799</v>
      </c>
      <c r="F5194" s="4">
        <v>799</v>
      </c>
      <c r="G5194" s="3" t="s">
        <v>249</v>
      </c>
      <c r="H5194" s="3" t="s">
        <v>226</v>
      </c>
      <c r="I5194" s="5">
        <v>16953034</v>
      </c>
      <c r="J5194" s="6">
        <f t="shared" si="81"/>
        <v>8789</v>
      </c>
      <c r="K5194" s="7">
        <f>((Table4[[#This Row],[marked_price]]-Table4[[#This Row],[discounted_price]])/Table4[[#This Row],[marked_price]])*100</f>
        <v>0</v>
      </c>
    </row>
    <row r="5195" spans="1:11" x14ac:dyDescent="0.25">
      <c r="A5195" s="8" t="s">
        <v>3179</v>
      </c>
      <c r="B5195" s="8" t="s">
        <v>4996</v>
      </c>
      <c r="C5195" s="8">
        <v>3.6</v>
      </c>
      <c r="D5195" s="8">
        <v>58</v>
      </c>
      <c r="E5195" s="9">
        <v>1599</v>
      </c>
      <c r="F5195" s="9">
        <v>639</v>
      </c>
      <c r="G5195" s="8" t="s">
        <v>40</v>
      </c>
      <c r="H5195" s="8" t="s">
        <v>24</v>
      </c>
      <c r="I5195" s="10">
        <v>12741026</v>
      </c>
      <c r="J5195" s="6">
        <f t="shared" si="81"/>
        <v>37062</v>
      </c>
      <c r="K5195" s="7">
        <f>((Table4[[#This Row],[marked_price]]-Table4[[#This Row],[discounted_price]])/Table4[[#This Row],[marked_price]])*100</f>
        <v>60.0375234521576</v>
      </c>
    </row>
    <row r="5196" spans="1:11" x14ac:dyDescent="0.25">
      <c r="A5196" s="3" t="s">
        <v>5475</v>
      </c>
      <c r="B5196" s="3" t="s">
        <v>830</v>
      </c>
      <c r="C5196" s="3">
        <v>3.9</v>
      </c>
      <c r="D5196" s="3">
        <v>27</v>
      </c>
      <c r="E5196" s="4">
        <v>1499</v>
      </c>
      <c r="F5196" s="4">
        <v>314</v>
      </c>
      <c r="G5196" s="3" t="s">
        <v>13</v>
      </c>
      <c r="H5196" s="3" t="s">
        <v>657</v>
      </c>
      <c r="I5196" s="5">
        <v>16447810</v>
      </c>
      <c r="J5196" s="6">
        <f t="shared" si="81"/>
        <v>8478</v>
      </c>
      <c r="K5196" s="7">
        <f>((Table4[[#This Row],[marked_price]]-Table4[[#This Row],[discounted_price]])/Table4[[#This Row],[marked_price]])*100</f>
        <v>79.052701801200797</v>
      </c>
    </row>
    <row r="5197" spans="1:11" x14ac:dyDescent="0.25">
      <c r="A5197" s="8" t="s">
        <v>3297</v>
      </c>
      <c r="B5197" s="8" t="s">
        <v>68</v>
      </c>
      <c r="C5197" s="8">
        <v>4.7</v>
      </c>
      <c r="D5197" s="8">
        <v>11</v>
      </c>
      <c r="E5197" s="9">
        <v>199</v>
      </c>
      <c r="F5197" s="9">
        <v>199</v>
      </c>
      <c r="G5197" s="8" t="s">
        <v>625</v>
      </c>
      <c r="H5197" s="8" t="s">
        <v>250</v>
      </c>
      <c r="I5197" s="10">
        <v>16516862</v>
      </c>
      <c r="J5197" s="6">
        <f t="shared" si="81"/>
        <v>2189</v>
      </c>
      <c r="K5197" s="7">
        <f>((Table4[[#This Row],[marked_price]]-Table4[[#This Row],[discounted_price]])/Table4[[#This Row],[marked_price]])*100</f>
        <v>0</v>
      </c>
    </row>
    <row r="5198" spans="1:11" x14ac:dyDescent="0.25">
      <c r="A5198" s="3" t="s">
        <v>5476</v>
      </c>
      <c r="B5198" s="3" t="s">
        <v>2810</v>
      </c>
      <c r="C5198" s="3">
        <v>4.3</v>
      </c>
      <c r="D5198" s="3">
        <v>243</v>
      </c>
      <c r="E5198" s="4">
        <v>365</v>
      </c>
      <c r="F5198" s="4">
        <v>310</v>
      </c>
      <c r="G5198" s="3" t="s">
        <v>13</v>
      </c>
      <c r="H5198" s="3" t="s">
        <v>1636</v>
      </c>
      <c r="I5198" s="5">
        <v>57771</v>
      </c>
      <c r="J5198" s="6">
        <f t="shared" si="81"/>
        <v>75330</v>
      </c>
      <c r="K5198" s="7">
        <f>((Table4[[#This Row],[marked_price]]-Table4[[#This Row],[discounted_price]])/Table4[[#This Row],[marked_price]])*100</f>
        <v>15.068493150684931</v>
      </c>
    </row>
    <row r="5199" spans="1:11" x14ac:dyDescent="0.25">
      <c r="A5199" s="8" t="s">
        <v>18</v>
      </c>
      <c r="B5199" s="8" t="s">
        <v>19</v>
      </c>
      <c r="C5199" s="8">
        <v>4.2</v>
      </c>
      <c r="D5199" s="8">
        <v>43</v>
      </c>
      <c r="E5199" s="9">
        <v>1498</v>
      </c>
      <c r="F5199" s="9">
        <v>1198</v>
      </c>
      <c r="G5199" s="8" t="s">
        <v>20</v>
      </c>
      <c r="H5199" s="8" t="s">
        <v>21</v>
      </c>
      <c r="I5199" s="10">
        <v>2223103</v>
      </c>
      <c r="J5199" s="6">
        <f t="shared" si="81"/>
        <v>51514</v>
      </c>
      <c r="K5199" s="7">
        <f>((Table4[[#This Row],[marked_price]]-Table4[[#This Row],[discounted_price]])/Table4[[#This Row],[marked_price]])*100</f>
        <v>20.026702269692922</v>
      </c>
    </row>
    <row r="5200" spans="1:11" x14ac:dyDescent="0.25">
      <c r="A5200" s="3" t="s">
        <v>5477</v>
      </c>
      <c r="B5200" s="3" t="s">
        <v>2129</v>
      </c>
      <c r="C5200" s="3">
        <v>4.3</v>
      </c>
      <c r="D5200" s="3">
        <v>12</v>
      </c>
      <c r="E5200" s="4">
        <v>1699</v>
      </c>
      <c r="F5200" s="4">
        <v>883</v>
      </c>
      <c r="G5200" s="3" t="s">
        <v>40</v>
      </c>
      <c r="H5200" s="3" t="s">
        <v>34</v>
      </c>
      <c r="I5200" s="5">
        <v>16751116</v>
      </c>
      <c r="J5200" s="6">
        <f t="shared" si="81"/>
        <v>10596</v>
      </c>
      <c r="K5200" s="7">
        <f>((Table4[[#This Row],[marked_price]]-Table4[[#This Row],[discounted_price]])/Table4[[#This Row],[marked_price]])*100</f>
        <v>48.028251912889935</v>
      </c>
    </row>
    <row r="5201" spans="1:11" x14ac:dyDescent="0.25">
      <c r="A5201" s="8" t="s">
        <v>5478</v>
      </c>
      <c r="B5201" s="8" t="s">
        <v>5479</v>
      </c>
      <c r="C5201" s="8">
        <v>5</v>
      </c>
      <c r="D5201" s="8">
        <v>5</v>
      </c>
      <c r="E5201" s="9">
        <v>2999</v>
      </c>
      <c r="F5201" s="9">
        <v>899</v>
      </c>
      <c r="G5201" s="8" t="s">
        <v>5480</v>
      </c>
      <c r="H5201" s="8" t="s">
        <v>206</v>
      </c>
      <c r="I5201" s="10">
        <v>14569996</v>
      </c>
      <c r="J5201" s="6">
        <f t="shared" si="81"/>
        <v>4495</v>
      </c>
      <c r="K5201" s="7">
        <f>((Table4[[#This Row],[marked_price]]-Table4[[#This Row],[discounted_price]])/Table4[[#This Row],[marked_price]])*100</f>
        <v>70.023341113704575</v>
      </c>
    </row>
    <row r="5202" spans="1:11" x14ac:dyDescent="0.25">
      <c r="A5202" s="3" t="s">
        <v>5145</v>
      </c>
      <c r="B5202" s="3" t="s">
        <v>3559</v>
      </c>
      <c r="C5202" s="3">
        <v>4</v>
      </c>
      <c r="D5202" s="3">
        <v>320</v>
      </c>
      <c r="E5202" s="4">
        <v>1499</v>
      </c>
      <c r="F5202" s="4">
        <v>674</v>
      </c>
      <c r="G5202" s="3" t="s">
        <v>5481</v>
      </c>
      <c r="H5202" s="3" t="s">
        <v>31</v>
      </c>
      <c r="I5202" s="5">
        <v>12094506</v>
      </c>
      <c r="J5202" s="6">
        <f t="shared" si="81"/>
        <v>215680</v>
      </c>
      <c r="K5202" s="7">
        <f>((Table4[[#This Row],[marked_price]]-Table4[[#This Row],[discounted_price]])/Table4[[#This Row],[marked_price]])*100</f>
        <v>55.03669112741828</v>
      </c>
    </row>
    <row r="5203" spans="1:11" x14ac:dyDescent="0.25">
      <c r="A5203" s="8" t="s">
        <v>5482</v>
      </c>
      <c r="B5203" s="8" t="s">
        <v>423</v>
      </c>
      <c r="C5203" s="8">
        <v>4.5999999999999996</v>
      </c>
      <c r="D5203" s="8">
        <v>30</v>
      </c>
      <c r="E5203" s="9">
        <v>2599</v>
      </c>
      <c r="F5203" s="9">
        <v>2079</v>
      </c>
      <c r="G5203" s="8" t="s">
        <v>13</v>
      </c>
      <c r="H5203" s="8" t="s">
        <v>291</v>
      </c>
      <c r="I5203" s="10">
        <v>16784658</v>
      </c>
      <c r="J5203" s="6">
        <f t="shared" si="81"/>
        <v>62370</v>
      </c>
      <c r="K5203" s="7">
        <f>((Table4[[#This Row],[marked_price]]-Table4[[#This Row],[discounted_price]])/Table4[[#This Row],[marked_price]])*100</f>
        <v>20.00769526741054</v>
      </c>
    </row>
    <row r="5204" spans="1:11" x14ac:dyDescent="0.25">
      <c r="A5204" s="3" t="s">
        <v>4363</v>
      </c>
      <c r="B5204" s="3" t="s">
        <v>181</v>
      </c>
      <c r="C5204" s="3">
        <v>4.0999999999999996</v>
      </c>
      <c r="D5204" s="3">
        <v>44</v>
      </c>
      <c r="E5204" s="4">
        <v>2999</v>
      </c>
      <c r="F5204" s="4">
        <v>1049</v>
      </c>
      <c r="G5204" s="3" t="s">
        <v>13</v>
      </c>
      <c r="H5204" s="3" t="s">
        <v>14</v>
      </c>
      <c r="I5204" s="5">
        <v>14343218</v>
      </c>
      <c r="J5204" s="6">
        <f t="shared" si="81"/>
        <v>46156</v>
      </c>
      <c r="K5204" s="7">
        <f>((Table4[[#This Row],[marked_price]]-Table4[[#This Row],[discounted_price]])/Table4[[#This Row],[marked_price]])*100</f>
        <v>65.021673891297098</v>
      </c>
    </row>
    <row r="5205" spans="1:11" x14ac:dyDescent="0.25">
      <c r="A5205" s="8" t="s">
        <v>5483</v>
      </c>
      <c r="B5205" s="8" t="s">
        <v>5484</v>
      </c>
      <c r="C5205" s="8">
        <v>4.5999999999999996</v>
      </c>
      <c r="D5205" s="8">
        <v>31</v>
      </c>
      <c r="E5205" s="9">
        <v>550</v>
      </c>
      <c r="F5205" s="9">
        <v>550</v>
      </c>
      <c r="G5205" s="8" t="s">
        <v>13</v>
      </c>
      <c r="H5205" s="8" t="s">
        <v>1559</v>
      </c>
      <c r="I5205" s="10">
        <v>10137461</v>
      </c>
      <c r="J5205" s="6">
        <f t="shared" si="81"/>
        <v>17050</v>
      </c>
      <c r="K5205" s="7">
        <f>((Table4[[#This Row],[marked_price]]-Table4[[#This Row],[discounted_price]])/Table4[[#This Row],[marked_price]])*100</f>
        <v>0</v>
      </c>
    </row>
    <row r="5206" spans="1:11" x14ac:dyDescent="0.25">
      <c r="A5206" s="3" t="s">
        <v>5485</v>
      </c>
      <c r="B5206" s="3" t="s">
        <v>346</v>
      </c>
      <c r="C5206" s="3">
        <v>4.5999999999999996</v>
      </c>
      <c r="D5206" s="3">
        <v>11</v>
      </c>
      <c r="E5206" s="4">
        <v>1599</v>
      </c>
      <c r="F5206" s="4">
        <v>239</v>
      </c>
      <c r="G5206" s="3" t="s">
        <v>286</v>
      </c>
      <c r="H5206" s="3" t="s">
        <v>24</v>
      </c>
      <c r="I5206" s="5">
        <v>14536864</v>
      </c>
      <c r="J5206" s="6">
        <f t="shared" si="81"/>
        <v>2629</v>
      </c>
      <c r="K5206" s="7">
        <f>((Table4[[#This Row],[marked_price]]-Table4[[#This Row],[discounted_price]])/Table4[[#This Row],[marked_price]])*100</f>
        <v>85.053158223889938</v>
      </c>
    </row>
    <row r="5207" spans="1:11" x14ac:dyDescent="0.25">
      <c r="A5207" s="8" t="s">
        <v>632</v>
      </c>
      <c r="B5207" s="8" t="s">
        <v>2799</v>
      </c>
      <c r="C5207" s="8">
        <v>4.2</v>
      </c>
      <c r="D5207" s="8">
        <v>5</v>
      </c>
      <c r="E5207" s="9">
        <v>1269</v>
      </c>
      <c r="F5207" s="9">
        <v>1015</v>
      </c>
      <c r="G5207" s="8" t="s">
        <v>20</v>
      </c>
      <c r="H5207" s="8" t="s">
        <v>506</v>
      </c>
      <c r="I5207" s="10">
        <v>16606136</v>
      </c>
      <c r="J5207" s="6">
        <f t="shared" si="81"/>
        <v>5075</v>
      </c>
      <c r="K5207" s="7">
        <f>((Table4[[#This Row],[marked_price]]-Table4[[#This Row],[discounted_price]])/Table4[[#This Row],[marked_price]])*100</f>
        <v>20.015760441292358</v>
      </c>
    </row>
    <row r="5208" spans="1:11" x14ac:dyDescent="0.25">
      <c r="A5208" s="3" t="s">
        <v>5486</v>
      </c>
      <c r="B5208" s="3" t="s">
        <v>47</v>
      </c>
      <c r="C5208" s="3">
        <v>3.3</v>
      </c>
      <c r="D5208" s="3">
        <v>64</v>
      </c>
      <c r="E5208" s="4">
        <v>2699</v>
      </c>
      <c r="F5208" s="4">
        <v>1349</v>
      </c>
      <c r="G5208" s="3" t="s">
        <v>40</v>
      </c>
      <c r="H5208" s="3" t="s">
        <v>28</v>
      </c>
      <c r="I5208" s="5">
        <v>11972732</v>
      </c>
      <c r="J5208" s="6">
        <f t="shared" si="81"/>
        <v>86336</v>
      </c>
      <c r="K5208" s="7">
        <f>((Table4[[#This Row],[marked_price]]-Table4[[#This Row],[discounted_price]])/Table4[[#This Row],[marked_price]])*100</f>
        <v>50.018525379770281</v>
      </c>
    </row>
    <row r="5209" spans="1:11" x14ac:dyDescent="0.25">
      <c r="A5209" s="8" t="s">
        <v>5487</v>
      </c>
      <c r="B5209" s="8" t="s">
        <v>5488</v>
      </c>
      <c r="C5209" s="8">
        <v>4.8</v>
      </c>
      <c r="D5209" s="8">
        <v>16</v>
      </c>
      <c r="E5209" s="9">
        <v>649</v>
      </c>
      <c r="F5209" s="9">
        <v>389</v>
      </c>
      <c r="G5209" s="8" t="s">
        <v>420</v>
      </c>
      <c r="H5209" s="8" t="s">
        <v>24</v>
      </c>
      <c r="I5209" s="10">
        <v>15739320</v>
      </c>
      <c r="J5209" s="6">
        <f t="shared" si="81"/>
        <v>6224</v>
      </c>
      <c r="K5209" s="7">
        <f>((Table4[[#This Row],[marked_price]]-Table4[[#This Row],[discounted_price]])/Table4[[#This Row],[marked_price]])*100</f>
        <v>40.061633281972263</v>
      </c>
    </row>
    <row r="5210" spans="1:11" x14ac:dyDescent="0.25">
      <c r="A5210" s="3" t="s">
        <v>1089</v>
      </c>
      <c r="B5210" s="3" t="s">
        <v>5489</v>
      </c>
      <c r="C5210" s="3">
        <v>5</v>
      </c>
      <c r="D5210" s="3">
        <v>2</v>
      </c>
      <c r="E5210" s="4">
        <v>999</v>
      </c>
      <c r="F5210" s="4">
        <v>599</v>
      </c>
      <c r="G5210" s="3" t="s">
        <v>690</v>
      </c>
      <c r="H5210" s="3" t="s">
        <v>45</v>
      </c>
      <c r="I5210" s="5">
        <v>17758770</v>
      </c>
      <c r="J5210" s="6">
        <f t="shared" si="81"/>
        <v>1198</v>
      </c>
      <c r="K5210" s="7">
        <f>((Table4[[#This Row],[marked_price]]-Table4[[#This Row],[discounted_price]])/Table4[[#This Row],[marked_price]])*100</f>
        <v>40.04004004004004</v>
      </c>
    </row>
    <row r="5211" spans="1:11" x14ac:dyDescent="0.25">
      <c r="A5211" s="8" t="s">
        <v>5490</v>
      </c>
      <c r="B5211" s="8" t="s">
        <v>5491</v>
      </c>
      <c r="C5211" s="8">
        <v>4.4000000000000004</v>
      </c>
      <c r="D5211" s="8">
        <v>633</v>
      </c>
      <c r="E5211" s="9">
        <v>495</v>
      </c>
      <c r="F5211" s="9">
        <v>361</v>
      </c>
      <c r="G5211" s="8" t="s">
        <v>13</v>
      </c>
      <c r="H5211" s="8" t="s">
        <v>262</v>
      </c>
      <c r="I5211" s="10">
        <v>11335984</v>
      </c>
      <c r="J5211" s="6">
        <f t="shared" si="81"/>
        <v>228513</v>
      </c>
      <c r="K5211" s="7">
        <f>((Table4[[#This Row],[marked_price]]-Table4[[#This Row],[discounted_price]])/Table4[[#This Row],[marked_price]])*100</f>
        <v>27.070707070707073</v>
      </c>
    </row>
    <row r="5212" spans="1:11" x14ac:dyDescent="0.25">
      <c r="A5212" s="3" t="s">
        <v>5492</v>
      </c>
      <c r="B5212" s="3" t="s">
        <v>1260</v>
      </c>
      <c r="C5212" s="3">
        <v>4.5</v>
      </c>
      <c r="D5212" s="3">
        <v>50</v>
      </c>
      <c r="E5212" s="4">
        <v>1145</v>
      </c>
      <c r="F5212" s="4">
        <v>343</v>
      </c>
      <c r="G5212" s="3" t="s">
        <v>13</v>
      </c>
      <c r="H5212" s="3" t="s">
        <v>198</v>
      </c>
      <c r="I5212" s="5">
        <v>10827798</v>
      </c>
      <c r="J5212" s="6">
        <f t="shared" si="81"/>
        <v>17150</v>
      </c>
      <c r="K5212" s="7">
        <f>((Table4[[#This Row],[marked_price]]-Table4[[#This Row],[discounted_price]])/Table4[[#This Row],[marked_price]])*100</f>
        <v>70.043668122270745</v>
      </c>
    </row>
    <row r="5213" spans="1:11" x14ac:dyDescent="0.25">
      <c r="A5213" s="8" t="s">
        <v>5493</v>
      </c>
      <c r="B5213" s="8" t="s">
        <v>4930</v>
      </c>
      <c r="C5213" s="8">
        <v>4.0999999999999996</v>
      </c>
      <c r="D5213" s="8">
        <v>7</v>
      </c>
      <c r="E5213" s="9">
        <v>2999</v>
      </c>
      <c r="F5213" s="9">
        <v>2099</v>
      </c>
      <c r="G5213" s="8" t="s">
        <v>4941</v>
      </c>
      <c r="H5213" s="8" t="s">
        <v>75</v>
      </c>
      <c r="I5213" s="10">
        <v>13220504</v>
      </c>
      <c r="J5213" s="6">
        <f t="shared" si="81"/>
        <v>14693</v>
      </c>
      <c r="K5213" s="7">
        <f>((Table4[[#This Row],[marked_price]]-Table4[[#This Row],[discounted_price]])/Table4[[#This Row],[marked_price]])*100</f>
        <v>30.010003334444811</v>
      </c>
    </row>
    <row r="5214" spans="1:11" x14ac:dyDescent="0.25">
      <c r="A5214" s="3" t="s">
        <v>519</v>
      </c>
      <c r="B5214" s="3" t="s">
        <v>520</v>
      </c>
      <c r="C5214" s="3">
        <v>4</v>
      </c>
      <c r="D5214" s="3">
        <v>83</v>
      </c>
      <c r="E5214" s="4">
        <v>1499</v>
      </c>
      <c r="F5214" s="4">
        <v>479</v>
      </c>
      <c r="G5214" s="3" t="s">
        <v>441</v>
      </c>
      <c r="H5214" s="3" t="s">
        <v>311</v>
      </c>
      <c r="I5214" s="5">
        <v>10287031</v>
      </c>
      <c r="J5214" s="6">
        <f t="shared" si="81"/>
        <v>39757</v>
      </c>
      <c r="K5214" s="7">
        <f>((Table4[[#This Row],[marked_price]]-Table4[[#This Row],[discounted_price]])/Table4[[#This Row],[marked_price]])*100</f>
        <v>68.045363575717147</v>
      </c>
    </row>
    <row r="5215" spans="1:11" x14ac:dyDescent="0.25">
      <c r="A5215" s="8" t="s">
        <v>3448</v>
      </c>
      <c r="B5215" s="8" t="s">
        <v>367</v>
      </c>
      <c r="C5215" s="8">
        <v>4.3</v>
      </c>
      <c r="D5215" s="8">
        <v>170</v>
      </c>
      <c r="E5215" s="9">
        <v>1890</v>
      </c>
      <c r="F5215" s="9">
        <v>850</v>
      </c>
      <c r="G5215" s="8" t="s">
        <v>106</v>
      </c>
      <c r="H5215" s="8" t="s">
        <v>31</v>
      </c>
      <c r="I5215" s="10">
        <v>10054893</v>
      </c>
      <c r="J5215" s="6">
        <f t="shared" si="81"/>
        <v>144500</v>
      </c>
      <c r="K5215" s="7">
        <f>((Table4[[#This Row],[marked_price]]-Table4[[#This Row],[discounted_price]])/Table4[[#This Row],[marked_price]])*100</f>
        <v>55.026455026455025</v>
      </c>
    </row>
    <row r="5216" spans="1:11" x14ac:dyDescent="0.25">
      <c r="A5216" s="3" t="s">
        <v>5494</v>
      </c>
      <c r="B5216" s="3" t="s">
        <v>68</v>
      </c>
      <c r="C5216" s="3">
        <v>4.5</v>
      </c>
      <c r="D5216" s="3">
        <v>27</v>
      </c>
      <c r="E5216" s="4">
        <v>299</v>
      </c>
      <c r="F5216" s="4">
        <v>299</v>
      </c>
      <c r="G5216" s="3" t="s">
        <v>13</v>
      </c>
      <c r="H5216" s="3" t="s">
        <v>89</v>
      </c>
      <c r="I5216" s="5">
        <v>15266696</v>
      </c>
      <c r="J5216" s="6">
        <f t="shared" si="81"/>
        <v>8073</v>
      </c>
      <c r="K5216" s="7">
        <f>((Table4[[#This Row],[marked_price]]-Table4[[#This Row],[discounted_price]])/Table4[[#This Row],[marked_price]])*100</f>
        <v>0</v>
      </c>
    </row>
    <row r="5217" spans="1:11" x14ac:dyDescent="0.25">
      <c r="A5217" s="8" t="s">
        <v>5495</v>
      </c>
      <c r="B5217" s="8" t="s">
        <v>838</v>
      </c>
      <c r="C5217" s="8">
        <v>4.5</v>
      </c>
      <c r="D5217" s="8">
        <v>24</v>
      </c>
      <c r="E5217" s="9">
        <v>2000</v>
      </c>
      <c r="F5217" s="9">
        <v>799</v>
      </c>
      <c r="G5217" s="8" t="s">
        <v>13</v>
      </c>
      <c r="H5217" s="8" t="s">
        <v>5496</v>
      </c>
      <c r="I5217" s="10">
        <v>15691284</v>
      </c>
      <c r="J5217" s="6">
        <f t="shared" si="81"/>
        <v>19176</v>
      </c>
      <c r="K5217" s="7">
        <f>((Table4[[#This Row],[marked_price]]-Table4[[#This Row],[discounted_price]])/Table4[[#This Row],[marked_price]])*100</f>
        <v>60.050000000000004</v>
      </c>
    </row>
    <row r="5218" spans="1:11" x14ac:dyDescent="0.25">
      <c r="A5218" s="3" t="s">
        <v>5497</v>
      </c>
      <c r="B5218" s="3" t="s">
        <v>1252</v>
      </c>
      <c r="C5218" s="3">
        <v>4.5</v>
      </c>
      <c r="D5218" s="3">
        <v>53</v>
      </c>
      <c r="E5218" s="4">
        <v>1199</v>
      </c>
      <c r="F5218" s="4">
        <v>563</v>
      </c>
      <c r="G5218" s="3" t="s">
        <v>27</v>
      </c>
      <c r="H5218" s="3" t="s">
        <v>24</v>
      </c>
      <c r="I5218" s="5">
        <v>13551266</v>
      </c>
      <c r="J5218" s="6">
        <f t="shared" si="81"/>
        <v>29839</v>
      </c>
      <c r="K5218" s="7">
        <f>((Table4[[#This Row],[marked_price]]-Table4[[#This Row],[discounted_price]])/Table4[[#This Row],[marked_price]])*100</f>
        <v>53.044203502919096</v>
      </c>
    </row>
    <row r="5219" spans="1:11" x14ac:dyDescent="0.25">
      <c r="A5219" s="8" t="s">
        <v>5498</v>
      </c>
      <c r="B5219" s="8" t="s">
        <v>1098</v>
      </c>
      <c r="C5219" s="8">
        <v>4.4000000000000004</v>
      </c>
      <c r="D5219" s="8">
        <v>17</v>
      </c>
      <c r="E5219" s="9">
        <v>999</v>
      </c>
      <c r="F5219" s="9">
        <v>499</v>
      </c>
      <c r="G5219" s="8" t="s">
        <v>1099</v>
      </c>
      <c r="H5219" s="8" t="s">
        <v>24</v>
      </c>
      <c r="I5219" s="10">
        <v>17105008</v>
      </c>
      <c r="J5219" s="6">
        <f t="shared" si="81"/>
        <v>8483</v>
      </c>
      <c r="K5219" s="7">
        <f>((Table4[[#This Row],[marked_price]]-Table4[[#This Row],[discounted_price]])/Table4[[#This Row],[marked_price]])*100</f>
        <v>50.050050050050054</v>
      </c>
    </row>
    <row r="5220" spans="1:11" x14ac:dyDescent="0.25">
      <c r="A5220" s="3" t="s">
        <v>2648</v>
      </c>
      <c r="B5220" s="3" t="s">
        <v>47</v>
      </c>
      <c r="C5220" s="3">
        <v>3.6</v>
      </c>
      <c r="D5220" s="3">
        <v>7</v>
      </c>
      <c r="E5220" s="4">
        <v>849</v>
      </c>
      <c r="F5220" s="4">
        <v>424</v>
      </c>
      <c r="G5220" s="3" t="s">
        <v>40</v>
      </c>
      <c r="H5220" s="3" t="s">
        <v>24</v>
      </c>
      <c r="I5220" s="5">
        <v>16055436</v>
      </c>
      <c r="J5220" s="6">
        <f t="shared" si="81"/>
        <v>2968</v>
      </c>
      <c r="K5220" s="7">
        <f>((Table4[[#This Row],[marked_price]]-Table4[[#This Row],[discounted_price]])/Table4[[#This Row],[marked_price]])*100</f>
        <v>50.058892815076561</v>
      </c>
    </row>
    <row r="5221" spans="1:11" x14ac:dyDescent="0.25">
      <c r="A5221" s="8" t="s">
        <v>5499</v>
      </c>
      <c r="B5221" s="8" t="s">
        <v>1854</v>
      </c>
      <c r="C5221" s="8">
        <v>4.4000000000000004</v>
      </c>
      <c r="D5221" s="8">
        <v>16300</v>
      </c>
      <c r="E5221" s="9">
        <v>1980</v>
      </c>
      <c r="F5221" s="9">
        <v>1485</v>
      </c>
      <c r="G5221" s="8" t="s">
        <v>118</v>
      </c>
      <c r="H5221" s="8" t="s">
        <v>1518</v>
      </c>
      <c r="I5221" s="10">
        <v>15682750</v>
      </c>
      <c r="J5221" s="6">
        <f t="shared" si="81"/>
        <v>24205500</v>
      </c>
      <c r="K5221" s="7">
        <f>((Table4[[#This Row],[marked_price]]-Table4[[#This Row],[discounted_price]])/Table4[[#This Row],[marked_price]])*100</f>
        <v>25</v>
      </c>
    </row>
    <row r="5222" spans="1:11" x14ac:dyDescent="0.25">
      <c r="A5222" s="3" t="s">
        <v>289</v>
      </c>
      <c r="B5222" s="3" t="s">
        <v>1056</v>
      </c>
      <c r="C5222" s="3">
        <v>4.5</v>
      </c>
      <c r="D5222" s="3">
        <v>62</v>
      </c>
      <c r="E5222" s="4">
        <v>5599</v>
      </c>
      <c r="F5222" s="4">
        <v>1847</v>
      </c>
      <c r="G5222" s="3" t="s">
        <v>13</v>
      </c>
      <c r="H5222" s="3" t="s">
        <v>291</v>
      </c>
      <c r="I5222" s="5">
        <v>10347227</v>
      </c>
      <c r="J5222" s="6">
        <f t="shared" si="81"/>
        <v>114514</v>
      </c>
      <c r="K5222" s="7">
        <f>((Table4[[#This Row],[marked_price]]-Table4[[#This Row],[discounted_price]])/Table4[[#This Row],[marked_price]])*100</f>
        <v>67.011966422575469</v>
      </c>
    </row>
    <row r="5223" spans="1:11" x14ac:dyDescent="0.25">
      <c r="A5223" s="8" t="s">
        <v>3011</v>
      </c>
      <c r="B5223" s="8" t="s">
        <v>243</v>
      </c>
      <c r="C5223" s="8">
        <v>4.3</v>
      </c>
      <c r="D5223" s="8">
        <v>164</v>
      </c>
      <c r="E5223" s="9">
        <v>2375</v>
      </c>
      <c r="F5223" s="9">
        <v>665</v>
      </c>
      <c r="G5223" s="8" t="s">
        <v>13</v>
      </c>
      <c r="H5223" s="8" t="s">
        <v>724</v>
      </c>
      <c r="I5223" s="10">
        <v>11006468</v>
      </c>
      <c r="J5223" s="6">
        <f t="shared" si="81"/>
        <v>109060</v>
      </c>
      <c r="K5223" s="7">
        <f>((Table4[[#This Row],[marked_price]]-Table4[[#This Row],[discounted_price]])/Table4[[#This Row],[marked_price]])*100</f>
        <v>72</v>
      </c>
    </row>
    <row r="5224" spans="1:11" x14ac:dyDescent="0.25">
      <c r="A5224" s="3" t="s">
        <v>5500</v>
      </c>
      <c r="B5224" s="3" t="s">
        <v>458</v>
      </c>
      <c r="C5224" s="3">
        <v>4.2</v>
      </c>
      <c r="D5224" s="3">
        <v>30</v>
      </c>
      <c r="E5224" s="4">
        <v>590</v>
      </c>
      <c r="F5224" s="4">
        <v>590</v>
      </c>
      <c r="G5224" s="3" t="s">
        <v>20</v>
      </c>
      <c r="H5224" s="3" t="s">
        <v>1453</v>
      </c>
      <c r="I5224" s="5">
        <v>14905422</v>
      </c>
      <c r="J5224" s="6">
        <f t="shared" si="81"/>
        <v>17700</v>
      </c>
      <c r="K5224" s="7">
        <f>((Table4[[#This Row],[marked_price]]-Table4[[#This Row],[discounted_price]])/Table4[[#This Row],[marked_price]])*100</f>
        <v>0</v>
      </c>
    </row>
    <row r="5225" spans="1:11" x14ac:dyDescent="0.25">
      <c r="A5225" s="8" t="s">
        <v>5501</v>
      </c>
      <c r="B5225" s="8" t="s">
        <v>4492</v>
      </c>
      <c r="C5225" s="8">
        <v>4.3</v>
      </c>
      <c r="D5225" s="8">
        <v>59</v>
      </c>
      <c r="E5225" s="9">
        <v>1999</v>
      </c>
      <c r="F5225" s="9">
        <v>799</v>
      </c>
      <c r="G5225" s="8" t="s">
        <v>5502</v>
      </c>
      <c r="H5225" s="8" t="s">
        <v>311</v>
      </c>
      <c r="I5225" s="10">
        <v>8417943</v>
      </c>
      <c r="J5225" s="6">
        <f t="shared" si="81"/>
        <v>47141</v>
      </c>
      <c r="K5225" s="7">
        <f>((Table4[[#This Row],[marked_price]]-Table4[[#This Row],[discounted_price]])/Table4[[#This Row],[marked_price]])*100</f>
        <v>60.030015007503756</v>
      </c>
    </row>
    <row r="5226" spans="1:11" x14ac:dyDescent="0.25">
      <c r="A5226" s="3" t="s">
        <v>4106</v>
      </c>
      <c r="B5226" s="3" t="s">
        <v>1038</v>
      </c>
      <c r="C5226" s="3">
        <v>4.2</v>
      </c>
      <c r="D5226" s="3">
        <v>16</v>
      </c>
      <c r="E5226" s="4">
        <v>1599</v>
      </c>
      <c r="F5226" s="4">
        <v>655</v>
      </c>
      <c r="G5226" s="3" t="s">
        <v>71</v>
      </c>
      <c r="H5226" s="3" t="s">
        <v>34</v>
      </c>
      <c r="I5226" s="5">
        <v>13634410</v>
      </c>
      <c r="J5226" s="6">
        <f t="shared" si="81"/>
        <v>10480</v>
      </c>
      <c r="K5226" s="7">
        <f>((Table4[[#This Row],[marked_price]]-Table4[[#This Row],[discounted_price]])/Table4[[#This Row],[marked_price]])*100</f>
        <v>59.036898061288298</v>
      </c>
    </row>
    <row r="5227" spans="1:11" x14ac:dyDescent="0.25">
      <c r="A5227" s="8" t="s">
        <v>5503</v>
      </c>
      <c r="B5227" s="8" t="s">
        <v>2768</v>
      </c>
      <c r="C5227" s="8">
        <v>4.2</v>
      </c>
      <c r="D5227" s="8">
        <v>148</v>
      </c>
      <c r="E5227" s="9">
        <v>1499</v>
      </c>
      <c r="F5227" s="9">
        <v>329</v>
      </c>
      <c r="G5227" s="8" t="s">
        <v>13</v>
      </c>
      <c r="H5227" s="8" t="s">
        <v>198</v>
      </c>
      <c r="I5227" s="10">
        <v>13043970</v>
      </c>
      <c r="J5227" s="6">
        <f t="shared" si="81"/>
        <v>48692</v>
      </c>
      <c r="K5227" s="7">
        <f>((Table4[[#This Row],[marked_price]]-Table4[[#This Row],[discounted_price]])/Table4[[#This Row],[marked_price]])*100</f>
        <v>78.052034689793189</v>
      </c>
    </row>
    <row r="5228" spans="1:11" x14ac:dyDescent="0.25">
      <c r="A5228" s="3" t="s">
        <v>5504</v>
      </c>
      <c r="B5228" s="3" t="s">
        <v>2564</v>
      </c>
      <c r="C5228" s="3">
        <v>3.8</v>
      </c>
      <c r="D5228" s="3">
        <v>144</v>
      </c>
      <c r="E5228" s="4">
        <v>1549</v>
      </c>
      <c r="F5228" s="4">
        <v>882</v>
      </c>
      <c r="G5228" s="3" t="s">
        <v>71</v>
      </c>
      <c r="H5228" s="3" t="s">
        <v>31</v>
      </c>
      <c r="I5228" s="5">
        <v>10686894</v>
      </c>
      <c r="J5228" s="6">
        <f t="shared" si="81"/>
        <v>127008</v>
      </c>
      <c r="K5228" s="7">
        <f>((Table4[[#This Row],[marked_price]]-Table4[[#This Row],[discounted_price]])/Table4[[#This Row],[marked_price]])*100</f>
        <v>43.060038734667529</v>
      </c>
    </row>
    <row r="5229" spans="1:11" x14ac:dyDescent="0.25">
      <c r="A5229" s="8" t="s">
        <v>131</v>
      </c>
      <c r="B5229" s="8" t="s">
        <v>370</v>
      </c>
      <c r="C5229" s="8">
        <v>3.3</v>
      </c>
      <c r="D5229" s="8">
        <v>48</v>
      </c>
      <c r="E5229" s="9">
        <v>2099</v>
      </c>
      <c r="F5229" s="9">
        <v>1154</v>
      </c>
      <c r="G5229" s="8" t="s">
        <v>371</v>
      </c>
      <c r="H5229" s="8" t="s">
        <v>49</v>
      </c>
      <c r="I5229" s="10">
        <v>7186810</v>
      </c>
      <c r="J5229" s="6">
        <f t="shared" si="81"/>
        <v>55392</v>
      </c>
      <c r="K5229" s="7">
        <f>((Table4[[#This Row],[marked_price]]-Table4[[#This Row],[discounted_price]])/Table4[[#This Row],[marked_price]])*100</f>
        <v>45.021438780371604</v>
      </c>
    </row>
    <row r="5230" spans="1:11" x14ac:dyDescent="0.25">
      <c r="A5230" s="3" t="s">
        <v>5505</v>
      </c>
      <c r="B5230" s="3" t="s">
        <v>160</v>
      </c>
      <c r="C5230" s="3">
        <v>4.2</v>
      </c>
      <c r="D5230" s="3">
        <v>30</v>
      </c>
      <c r="E5230" s="4">
        <v>3248</v>
      </c>
      <c r="F5230" s="4">
        <v>1624</v>
      </c>
      <c r="G5230" s="3" t="s">
        <v>40</v>
      </c>
      <c r="H5230" s="3" t="s">
        <v>75</v>
      </c>
      <c r="I5230" s="5">
        <v>14743048</v>
      </c>
      <c r="J5230" s="6">
        <f t="shared" si="81"/>
        <v>48720</v>
      </c>
      <c r="K5230" s="7">
        <f>((Table4[[#This Row],[marked_price]]-Table4[[#This Row],[discounted_price]])/Table4[[#This Row],[marked_price]])*100</f>
        <v>50</v>
      </c>
    </row>
    <row r="5231" spans="1:11" x14ac:dyDescent="0.25">
      <c r="A5231" s="8" t="s">
        <v>1202</v>
      </c>
      <c r="B5231" s="8" t="s">
        <v>1225</v>
      </c>
      <c r="C5231" s="8">
        <v>4.5999999999999996</v>
      </c>
      <c r="D5231" s="8">
        <v>5</v>
      </c>
      <c r="E5231" s="9">
        <v>1299</v>
      </c>
      <c r="F5231" s="9">
        <v>584</v>
      </c>
      <c r="G5231" s="8" t="s">
        <v>20</v>
      </c>
      <c r="H5231" s="8" t="s">
        <v>64</v>
      </c>
      <c r="I5231" s="10">
        <v>15017042</v>
      </c>
      <c r="J5231" s="6">
        <f t="shared" si="81"/>
        <v>2920</v>
      </c>
      <c r="K5231" s="7">
        <f>((Table4[[#This Row],[marked_price]]-Table4[[#This Row],[discounted_price]])/Table4[[#This Row],[marked_price]])*100</f>
        <v>55.042340261739795</v>
      </c>
    </row>
    <row r="5232" spans="1:11" x14ac:dyDescent="0.25">
      <c r="A5232" s="3" t="s">
        <v>5506</v>
      </c>
      <c r="B5232" s="3" t="s">
        <v>445</v>
      </c>
      <c r="C5232" s="3">
        <v>4</v>
      </c>
      <c r="D5232" s="3">
        <v>417</v>
      </c>
      <c r="E5232" s="4">
        <v>999</v>
      </c>
      <c r="F5232" s="4">
        <v>449</v>
      </c>
      <c r="G5232" s="3" t="s">
        <v>716</v>
      </c>
      <c r="H5232" s="3" t="s">
        <v>311</v>
      </c>
      <c r="I5232" s="5">
        <v>13081846</v>
      </c>
      <c r="J5232" s="6">
        <f t="shared" si="81"/>
        <v>187233</v>
      </c>
      <c r="K5232" s="7">
        <f>((Table4[[#This Row],[marked_price]]-Table4[[#This Row],[discounted_price]])/Table4[[#This Row],[marked_price]])*100</f>
        <v>55.055055055055057</v>
      </c>
    </row>
    <row r="5233" spans="1:11" x14ac:dyDescent="0.25">
      <c r="A5233" s="8" t="s">
        <v>5507</v>
      </c>
      <c r="B5233" s="8" t="s">
        <v>5508</v>
      </c>
      <c r="C5233" s="8">
        <v>4.7</v>
      </c>
      <c r="D5233" s="8">
        <v>96</v>
      </c>
      <c r="E5233" s="9">
        <v>1450</v>
      </c>
      <c r="F5233" s="9">
        <v>1450</v>
      </c>
      <c r="G5233" s="8" t="s">
        <v>1603</v>
      </c>
      <c r="H5233" s="8" t="s">
        <v>119</v>
      </c>
      <c r="I5233" s="10">
        <v>17228304</v>
      </c>
      <c r="J5233" s="6">
        <f t="shared" si="81"/>
        <v>139200</v>
      </c>
      <c r="K5233" s="7">
        <f>((Table4[[#This Row],[marked_price]]-Table4[[#This Row],[discounted_price]])/Table4[[#This Row],[marked_price]])*100</f>
        <v>0</v>
      </c>
    </row>
    <row r="5234" spans="1:11" x14ac:dyDescent="0.25">
      <c r="A5234" s="3" t="s">
        <v>5509</v>
      </c>
      <c r="B5234" s="3" t="s">
        <v>737</v>
      </c>
      <c r="C5234" s="3">
        <v>4.4000000000000004</v>
      </c>
      <c r="D5234" s="3">
        <v>240</v>
      </c>
      <c r="E5234" s="4">
        <v>798</v>
      </c>
      <c r="F5234" s="4">
        <v>414</v>
      </c>
      <c r="G5234" s="3" t="s">
        <v>118</v>
      </c>
      <c r="H5234" s="3" t="s">
        <v>119</v>
      </c>
      <c r="I5234" s="5">
        <v>16867288</v>
      </c>
      <c r="J5234" s="6">
        <f t="shared" si="81"/>
        <v>99360</v>
      </c>
      <c r="K5234" s="7">
        <f>((Table4[[#This Row],[marked_price]]-Table4[[#This Row],[discounted_price]])/Table4[[#This Row],[marked_price]])*100</f>
        <v>48.120300751879697</v>
      </c>
    </row>
    <row r="5235" spans="1:11" x14ac:dyDescent="0.25">
      <c r="A5235" s="8" t="s">
        <v>5324</v>
      </c>
      <c r="B5235" s="8" t="s">
        <v>2073</v>
      </c>
      <c r="C5235" s="8">
        <v>5</v>
      </c>
      <c r="D5235" s="8">
        <v>5</v>
      </c>
      <c r="E5235" s="9">
        <v>2499</v>
      </c>
      <c r="F5235" s="9">
        <v>1249</v>
      </c>
      <c r="G5235" s="8" t="s">
        <v>40</v>
      </c>
      <c r="H5235" s="8" t="s">
        <v>109</v>
      </c>
      <c r="I5235" s="10">
        <v>12664892</v>
      </c>
      <c r="J5235" s="6">
        <f t="shared" si="81"/>
        <v>6245</v>
      </c>
      <c r="K5235" s="7">
        <f>((Table4[[#This Row],[marked_price]]-Table4[[#This Row],[discounted_price]])/Table4[[#This Row],[marked_price]])*100</f>
        <v>50.020008003201276</v>
      </c>
    </row>
    <row r="5236" spans="1:11" x14ac:dyDescent="0.25">
      <c r="A5236" s="3" t="s">
        <v>5510</v>
      </c>
      <c r="B5236" s="3" t="s">
        <v>452</v>
      </c>
      <c r="C5236" s="3">
        <v>3.8</v>
      </c>
      <c r="D5236" s="3">
        <v>32</v>
      </c>
      <c r="E5236" s="4">
        <v>1699</v>
      </c>
      <c r="F5236" s="4">
        <v>798</v>
      </c>
      <c r="G5236" s="3" t="s">
        <v>453</v>
      </c>
      <c r="H5236" s="3" t="s">
        <v>454</v>
      </c>
      <c r="I5236" s="5">
        <v>13294648</v>
      </c>
      <c r="J5236" s="6">
        <f t="shared" si="81"/>
        <v>25536</v>
      </c>
      <c r="K5236" s="7">
        <f>((Table4[[#This Row],[marked_price]]-Table4[[#This Row],[discounted_price]])/Table4[[#This Row],[marked_price]])*100</f>
        <v>53.031194820482639</v>
      </c>
    </row>
    <row r="5237" spans="1:11" x14ac:dyDescent="0.25">
      <c r="A5237" s="8" t="s">
        <v>5511</v>
      </c>
      <c r="B5237" s="8" t="s">
        <v>235</v>
      </c>
      <c r="C5237" s="8">
        <v>4.5999999999999996</v>
      </c>
      <c r="D5237" s="8">
        <v>58</v>
      </c>
      <c r="E5237" s="9">
        <v>289</v>
      </c>
      <c r="F5237" s="9">
        <v>289</v>
      </c>
      <c r="G5237" s="8" t="s">
        <v>853</v>
      </c>
      <c r="H5237" s="8" t="s">
        <v>34</v>
      </c>
      <c r="I5237" s="10">
        <v>14846698</v>
      </c>
      <c r="J5237" s="6">
        <f t="shared" si="81"/>
        <v>16762</v>
      </c>
      <c r="K5237" s="7">
        <f>((Table4[[#This Row],[marked_price]]-Table4[[#This Row],[discounted_price]])/Table4[[#This Row],[marked_price]])*100</f>
        <v>0</v>
      </c>
    </row>
    <row r="5238" spans="1:11" x14ac:dyDescent="0.25">
      <c r="A5238" s="3" t="s">
        <v>1862</v>
      </c>
      <c r="B5238" s="3" t="s">
        <v>33</v>
      </c>
      <c r="C5238" s="3">
        <v>4.5999999999999996</v>
      </c>
      <c r="D5238" s="3">
        <v>23</v>
      </c>
      <c r="E5238" s="4">
        <v>699</v>
      </c>
      <c r="F5238" s="4">
        <v>209</v>
      </c>
      <c r="G5238" s="3" t="s">
        <v>13</v>
      </c>
      <c r="H5238" s="3" t="s">
        <v>198</v>
      </c>
      <c r="I5238" s="5">
        <v>14300662</v>
      </c>
      <c r="J5238" s="6">
        <f t="shared" si="81"/>
        <v>4807</v>
      </c>
      <c r="K5238" s="7">
        <f>((Table4[[#This Row],[marked_price]]-Table4[[#This Row],[discounted_price]])/Table4[[#This Row],[marked_price]])*100</f>
        <v>70.100143061516448</v>
      </c>
    </row>
    <row r="5239" spans="1:11" x14ac:dyDescent="0.25">
      <c r="A5239" s="8" t="s">
        <v>5512</v>
      </c>
      <c r="B5239" s="8" t="s">
        <v>5513</v>
      </c>
      <c r="C5239" s="8">
        <v>4.3</v>
      </c>
      <c r="D5239" s="8">
        <v>23</v>
      </c>
      <c r="E5239" s="9">
        <v>2999</v>
      </c>
      <c r="F5239" s="9">
        <v>1139</v>
      </c>
      <c r="G5239" s="8" t="s">
        <v>13</v>
      </c>
      <c r="H5239" s="8" t="s">
        <v>724</v>
      </c>
      <c r="I5239" s="10">
        <v>16557500</v>
      </c>
      <c r="J5239" s="6">
        <f t="shared" si="81"/>
        <v>26197</v>
      </c>
      <c r="K5239" s="7">
        <f>((Table4[[#This Row],[marked_price]]-Table4[[#This Row],[discounted_price]])/Table4[[#This Row],[marked_price]])*100</f>
        <v>62.020673557852611</v>
      </c>
    </row>
    <row r="5240" spans="1:11" x14ac:dyDescent="0.25">
      <c r="A5240" s="3" t="s">
        <v>5514</v>
      </c>
      <c r="B5240" s="3" t="s">
        <v>324</v>
      </c>
      <c r="C5240" s="3">
        <v>4</v>
      </c>
      <c r="D5240" s="3">
        <v>107</v>
      </c>
      <c r="E5240" s="4">
        <v>2599</v>
      </c>
      <c r="F5240" s="4">
        <v>987</v>
      </c>
      <c r="G5240" s="3" t="s">
        <v>13</v>
      </c>
      <c r="H5240" s="3" t="s">
        <v>886</v>
      </c>
      <c r="I5240" s="5">
        <v>12780142</v>
      </c>
      <c r="J5240" s="6">
        <f t="shared" si="81"/>
        <v>105609</v>
      </c>
      <c r="K5240" s="7">
        <f>((Table4[[#This Row],[marked_price]]-Table4[[#This Row],[discounted_price]])/Table4[[#This Row],[marked_price]])*100</f>
        <v>62.02385532897268</v>
      </c>
    </row>
    <row r="5241" spans="1:11" x14ac:dyDescent="0.25">
      <c r="A5241" s="8" t="s">
        <v>5515</v>
      </c>
      <c r="B5241" s="8" t="s">
        <v>396</v>
      </c>
      <c r="C5241" s="8">
        <v>4.5</v>
      </c>
      <c r="D5241" s="8">
        <v>8</v>
      </c>
      <c r="E5241" s="9">
        <v>1979</v>
      </c>
      <c r="F5241" s="9">
        <v>890</v>
      </c>
      <c r="G5241" s="8" t="s">
        <v>20</v>
      </c>
      <c r="H5241" s="8" t="s">
        <v>506</v>
      </c>
      <c r="I5241" s="10">
        <v>14813528</v>
      </c>
      <c r="J5241" s="6">
        <f t="shared" si="81"/>
        <v>7120</v>
      </c>
      <c r="K5241" s="7">
        <f>((Table4[[#This Row],[marked_price]]-Table4[[#This Row],[discounted_price]])/Table4[[#This Row],[marked_price]])*100</f>
        <v>55.027791814047497</v>
      </c>
    </row>
    <row r="5242" spans="1:11" x14ac:dyDescent="0.25">
      <c r="A5242" s="3" t="s">
        <v>2110</v>
      </c>
      <c r="B5242" s="3" t="s">
        <v>2082</v>
      </c>
      <c r="C5242" s="3">
        <v>1.5</v>
      </c>
      <c r="D5242" s="3">
        <v>2</v>
      </c>
      <c r="E5242" s="4">
        <v>1799</v>
      </c>
      <c r="F5242" s="4">
        <v>899</v>
      </c>
      <c r="G5242" s="3" t="s">
        <v>5200</v>
      </c>
      <c r="H5242" s="3" t="s">
        <v>24</v>
      </c>
      <c r="I5242" s="5">
        <v>17067020</v>
      </c>
      <c r="J5242" s="6">
        <f t="shared" si="81"/>
        <v>1798</v>
      </c>
      <c r="K5242" s="7">
        <f>((Table4[[#This Row],[marked_price]]-Table4[[#This Row],[discounted_price]])/Table4[[#This Row],[marked_price]])*100</f>
        <v>50.027793218454697</v>
      </c>
    </row>
    <row r="5243" spans="1:11" x14ac:dyDescent="0.25">
      <c r="A5243" s="8" t="s">
        <v>5516</v>
      </c>
      <c r="B5243" s="8" t="s">
        <v>1082</v>
      </c>
      <c r="C5243" s="8">
        <v>4.7</v>
      </c>
      <c r="D5243" s="8">
        <v>6</v>
      </c>
      <c r="E5243" s="9">
        <v>2299</v>
      </c>
      <c r="F5243" s="9">
        <v>2299</v>
      </c>
      <c r="G5243" s="8" t="s">
        <v>27</v>
      </c>
      <c r="H5243" s="8" t="s">
        <v>573</v>
      </c>
      <c r="I5243" s="10">
        <v>15771446</v>
      </c>
      <c r="J5243" s="6">
        <f t="shared" si="81"/>
        <v>13794</v>
      </c>
      <c r="K5243" s="7">
        <f>((Table4[[#This Row],[marked_price]]-Table4[[#This Row],[discounted_price]])/Table4[[#This Row],[marked_price]])*100</f>
        <v>0</v>
      </c>
    </row>
    <row r="5244" spans="1:11" x14ac:dyDescent="0.25">
      <c r="A5244" s="3" t="s">
        <v>5517</v>
      </c>
      <c r="B5244" s="3" t="s">
        <v>235</v>
      </c>
      <c r="C5244" s="3">
        <v>4.4000000000000004</v>
      </c>
      <c r="D5244" s="3">
        <v>5</v>
      </c>
      <c r="E5244" s="4">
        <v>769</v>
      </c>
      <c r="F5244" s="4">
        <v>769</v>
      </c>
      <c r="G5244" s="3" t="s">
        <v>779</v>
      </c>
      <c r="H5244" s="3" t="s">
        <v>1797</v>
      </c>
      <c r="I5244" s="5">
        <v>7276731</v>
      </c>
      <c r="J5244" s="6">
        <f t="shared" si="81"/>
        <v>3845</v>
      </c>
      <c r="K5244" s="7">
        <f>((Table4[[#This Row],[marked_price]]-Table4[[#This Row],[discounted_price]])/Table4[[#This Row],[marked_price]])*100</f>
        <v>0</v>
      </c>
    </row>
    <row r="5245" spans="1:11" x14ac:dyDescent="0.25">
      <c r="A5245" s="8" t="s">
        <v>287</v>
      </c>
      <c r="B5245" s="8" t="s">
        <v>231</v>
      </c>
      <c r="C5245" s="8">
        <v>3.6</v>
      </c>
      <c r="D5245" s="8">
        <v>11</v>
      </c>
      <c r="E5245" s="9">
        <v>1290</v>
      </c>
      <c r="F5245" s="9">
        <v>645</v>
      </c>
      <c r="G5245" s="8" t="s">
        <v>40</v>
      </c>
      <c r="H5245" s="8" t="s">
        <v>31</v>
      </c>
      <c r="I5245" s="10">
        <v>15629100</v>
      </c>
      <c r="J5245" s="6">
        <f t="shared" si="81"/>
        <v>7095</v>
      </c>
      <c r="K5245" s="7">
        <f>((Table4[[#This Row],[marked_price]]-Table4[[#This Row],[discounted_price]])/Table4[[#This Row],[marked_price]])*100</f>
        <v>50</v>
      </c>
    </row>
    <row r="5246" spans="1:11" x14ac:dyDescent="0.25">
      <c r="A5246" s="3" t="s">
        <v>5518</v>
      </c>
      <c r="B5246" s="3" t="s">
        <v>961</v>
      </c>
      <c r="C5246" s="3">
        <v>3.8</v>
      </c>
      <c r="D5246" s="3">
        <v>16</v>
      </c>
      <c r="E5246" s="4">
        <v>2199</v>
      </c>
      <c r="F5246" s="4">
        <v>725</v>
      </c>
      <c r="G5246" s="3" t="s">
        <v>976</v>
      </c>
      <c r="H5246" s="3" t="s">
        <v>226</v>
      </c>
      <c r="I5246" s="5">
        <v>13799390</v>
      </c>
      <c r="J5246" s="6">
        <f t="shared" si="81"/>
        <v>11600</v>
      </c>
      <c r="K5246" s="7">
        <f>((Table4[[#This Row],[marked_price]]-Table4[[#This Row],[discounted_price]])/Table4[[#This Row],[marked_price]])*100</f>
        <v>67.030468394724878</v>
      </c>
    </row>
    <row r="5247" spans="1:11" x14ac:dyDescent="0.25">
      <c r="A5247" s="8" t="s">
        <v>3288</v>
      </c>
      <c r="B5247" s="8" t="s">
        <v>5519</v>
      </c>
      <c r="C5247" s="8">
        <v>3.6</v>
      </c>
      <c r="D5247" s="8">
        <v>53</v>
      </c>
      <c r="E5247" s="9">
        <v>1199</v>
      </c>
      <c r="F5247" s="9">
        <v>719</v>
      </c>
      <c r="G5247" s="8" t="s">
        <v>1687</v>
      </c>
      <c r="H5247" s="8" t="s">
        <v>226</v>
      </c>
      <c r="I5247" s="10">
        <v>13601824</v>
      </c>
      <c r="J5247" s="6">
        <f t="shared" si="81"/>
        <v>38107</v>
      </c>
      <c r="K5247" s="7">
        <f>((Table4[[#This Row],[marked_price]]-Table4[[#This Row],[discounted_price]])/Table4[[#This Row],[marked_price]])*100</f>
        <v>40.033361134278564</v>
      </c>
    </row>
    <row r="5248" spans="1:11" x14ac:dyDescent="0.25">
      <c r="A5248" s="3" t="s">
        <v>5324</v>
      </c>
      <c r="B5248" s="3" t="s">
        <v>5520</v>
      </c>
      <c r="C5248" s="3">
        <v>4.7</v>
      </c>
      <c r="D5248" s="3">
        <v>7</v>
      </c>
      <c r="E5248" s="4">
        <v>2499</v>
      </c>
      <c r="F5248" s="4">
        <v>1374</v>
      </c>
      <c r="G5248" s="3" t="s">
        <v>27</v>
      </c>
      <c r="H5248" s="3" t="s">
        <v>109</v>
      </c>
      <c r="I5248" s="5">
        <v>13250710</v>
      </c>
      <c r="J5248" s="6">
        <f t="shared" si="81"/>
        <v>9618</v>
      </c>
      <c r="K5248" s="7">
        <f>((Table4[[#This Row],[marked_price]]-Table4[[#This Row],[discounted_price]])/Table4[[#This Row],[marked_price]])*100</f>
        <v>45.018007202881158</v>
      </c>
    </row>
    <row r="5249" spans="1:11" x14ac:dyDescent="0.25">
      <c r="A5249" s="8" t="s">
        <v>1652</v>
      </c>
      <c r="B5249" s="8" t="s">
        <v>4486</v>
      </c>
      <c r="C5249" s="8">
        <v>4.2</v>
      </c>
      <c r="D5249" s="8">
        <v>32</v>
      </c>
      <c r="E5249" s="9">
        <v>1899</v>
      </c>
      <c r="F5249" s="9">
        <v>702</v>
      </c>
      <c r="G5249" s="8" t="s">
        <v>20</v>
      </c>
      <c r="H5249" s="8" t="s">
        <v>206</v>
      </c>
      <c r="I5249" s="10">
        <v>15241656</v>
      </c>
      <c r="J5249" s="6">
        <f t="shared" si="81"/>
        <v>22464</v>
      </c>
      <c r="K5249" s="7">
        <f>((Table4[[#This Row],[marked_price]]-Table4[[#This Row],[discounted_price]])/Table4[[#This Row],[marked_price]])*100</f>
        <v>63.033175355450233</v>
      </c>
    </row>
    <row r="5250" spans="1:11" x14ac:dyDescent="0.25">
      <c r="A5250" s="3" t="s">
        <v>3663</v>
      </c>
      <c r="B5250" s="3" t="s">
        <v>157</v>
      </c>
      <c r="C5250" s="3">
        <v>4.0999999999999996</v>
      </c>
      <c r="D5250" s="3">
        <v>143</v>
      </c>
      <c r="E5250" s="4">
        <v>1299</v>
      </c>
      <c r="F5250" s="4">
        <v>441</v>
      </c>
      <c r="G5250" s="3" t="s">
        <v>20</v>
      </c>
      <c r="H5250" s="3" t="s">
        <v>24</v>
      </c>
      <c r="I5250" s="5">
        <v>6557890</v>
      </c>
      <c r="J5250" s="6">
        <f t="shared" si="81"/>
        <v>63063</v>
      </c>
      <c r="K5250" s="7">
        <f>((Table4[[#This Row],[marked_price]]-Table4[[#This Row],[discounted_price]])/Table4[[#This Row],[marked_price]])*100</f>
        <v>66.05080831408776</v>
      </c>
    </row>
    <row r="5251" spans="1:11" x14ac:dyDescent="0.25">
      <c r="A5251" s="8" t="s">
        <v>5521</v>
      </c>
      <c r="B5251" s="8" t="s">
        <v>623</v>
      </c>
      <c r="C5251" s="8">
        <v>3.9</v>
      </c>
      <c r="D5251" s="8">
        <v>33</v>
      </c>
      <c r="E5251" s="9">
        <v>1699</v>
      </c>
      <c r="F5251" s="9">
        <v>849</v>
      </c>
      <c r="G5251" s="8" t="s">
        <v>40</v>
      </c>
      <c r="H5251" s="8" t="s">
        <v>109</v>
      </c>
      <c r="I5251" s="10">
        <v>14470392</v>
      </c>
      <c r="J5251" s="6">
        <f t="shared" ref="J5251:J5314" si="82">D5251*F5251</f>
        <v>28017</v>
      </c>
      <c r="K5251" s="7">
        <f>((Table4[[#This Row],[marked_price]]-Table4[[#This Row],[discounted_price]])/Table4[[#This Row],[marked_price]])*100</f>
        <v>50.029429075927013</v>
      </c>
    </row>
    <row r="5252" spans="1:11" x14ac:dyDescent="0.25">
      <c r="A5252" s="3" t="s">
        <v>5522</v>
      </c>
      <c r="B5252" s="3" t="s">
        <v>4159</v>
      </c>
      <c r="C5252" s="3">
        <v>3.8</v>
      </c>
      <c r="D5252" s="3">
        <v>18</v>
      </c>
      <c r="E5252" s="4">
        <v>1500</v>
      </c>
      <c r="F5252" s="4">
        <v>675</v>
      </c>
      <c r="G5252" s="3" t="s">
        <v>5523</v>
      </c>
      <c r="H5252" s="3" t="s">
        <v>72</v>
      </c>
      <c r="I5252" s="5">
        <v>12385082</v>
      </c>
      <c r="J5252" s="6">
        <f t="shared" si="82"/>
        <v>12150</v>
      </c>
      <c r="K5252" s="7">
        <f>((Table4[[#This Row],[marked_price]]-Table4[[#This Row],[discounted_price]])/Table4[[#This Row],[marked_price]])*100</f>
        <v>55.000000000000007</v>
      </c>
    </row>
    <row r="5253" spans="1:11" x14ac:dyDescent="0.25">
      <c r="A5253" s="8" t="s">
        <v>5524</v>
      </c>
      <c r="B5253" s="8" t="s">
        <v>1225</v>
      </c>
      <c r="C5253" s="8">
        <v>4.3</v>
      </c>
      <c r="D5253" s="8">
        <v>9</v>
      </c>
      <c r="E5253" s="9">
        <v>599</v>
      </c>
      <c r="F5253" s="9">
        <v>293</v>
      </c>
      <c r="G5253" s="8" t="s">
        <v>4603</v>
      </c>
      <c r="H5253" s="8" t="s">
        <v>64</v>
      </c>
      <c r="I5253" s="10">
        <v>16633822</v>
      </c>
      <c r="J5253" s="6">
        <f t="shared" si="82"/>
        <v>2637</v>
      </c>
      <c r="K5253" s="7">
        <f>((Table4[[#This Row],[marked_price]]-Table4[[#This Row],[discounted_price]])/Table4[[#This Row],[marked_price]])*100</f>
        <v>51.085141903171952</v>
      </c>
    </row>
    <row r="5254" spans="1:11" x14ac:dyDescent="0.25">
      <c r="A5254" s="3" t="s">
        <v>476</v>
      </c>
      <c r="B5254" s="3" t="s">
        <v>754</v>
      </c>
      <c r="C5254" s="3">
        <v>4.7</v>
      </c>
      <c r="D5254" s="3">
        <v>7</v>
      </c>
      <c r="E5254" s="4">
        <v>1599</v>
      </c>
      <c r="F5254" s="4">
        <v>1599</v>
      </c>
      <c r="G5254" s="3" t="s">
        <v>13</v>
      </c>
      <c r="H5254" s="3" t="s">
        <v>478</v>
      </c>
      <c r="I5254" s="5">
        <v>17530242</v>
      </c>
      <c r="J5254" s="6">
        <f t="shared" si="82"/>
        <v>11193</v>
      </c>
      <c r="K5254" s="7">
        <f>((Table4[[#This Row],[marked_price]]-Table4[[#This Row],[discounted_price]])/Table4[[#This Row],[marked_price]])*100</f>
        <v>0</v>
      </c>
    </row>
    <row r="5255" spans="1:11" x14ac:dyDescent="0.25">
      <c r="A5255" s="8" t="s">
        <v>95</v>
      </c>
      <c r="B5255" s="8" t="s">
        <v>2496</v>
      </c>
      <c r="C5255" s="8">
        <v>4.0999999999999996</v>
      </c>
      <c r="D5255" s="8">
        <v>21</v>
      </c>
      <c r="E5255" s="9">
        <v>4250</v>
      </c>
      <c r="F5255" s="9">
        <v>2550</v>
      </c>
      <c r="G5255" s="8" t="s">
        <v>13</v>
      </c>
      <c r="H5255" s="8" t="s">
        <v>97</v>
      </c>
      <c r="I5255" s="10">
        <v>8744981</v>
      </c>
      <c r="J5255" s="6">
        <f t="shared" si="82"/>
        <v>53550</v>
      </c>
      <c r="K5255" s="7">
        <f>((Table4[[#This Row],[marked_price]]-Table4[[#This Row],[discounted_price]])/Table4[[#This Row],[marked_price]])*100</f>
        <v>40</v>
      </c>
    </row>
    <row r="5256" spans="1:11" x14ac:dyDescent="0.25">
      <c r="A5256" s="3" t="s">
        <v>5525</v>
      </c>
      <c r="B5256" s="3" t="s">
        <v>5526</v>
      </c>
      <c r="C5256" s="3">
        <v>4.4000000000000004</v>
      </c>
      <c r="D5256" s="3">
        <v>5</v>
      </c>
      <c r="E5256" s="4">
        <v>2799</v>
      </c>
      <c r="F5256" s="4">
        <v>2491</v>
      </c>
      <c r="G5256" s="3" t="s">
        <v>5527</v>
      </c>
      <c r="H5256" s="3" t="s">
        <v>31</v>
      </c>
      <c r="I5256" s="5">
        <v>14463284</v>
      </c>
      <c r="J5256" s="6">
        <f t="shared" si="82"/>
        <v>12455</v>
      </c>
      <c r="K5256" s="7">
        <f>((Table4[[#This Row],[marked_price]]-Table4[[#This Row],[discounted_price]])/Table4[[#This Row],[marked_price]])*100</f>
        <v>11.003929974991069</v>
      </c>
    </row>
    <row r="5257" spans="1:11" x14ac:dyDescent="0.25">
      <c r="A5257" s="8" t="s">
        <v>95</v>
      </c>
      <c r="B5257" s="8" t="s">
        <v>1719</v>
      </c>
      <c r="C5257" s="8">
        <v>4.5999999999999996</v>
      </c>
      <c r="D5257" s="8">
        <v>27</v>
      </c>
      <c r="E5257" s="9">
        <v>3695</v>
      </c>
      <c r="F5257" s="9">
        <v>3066</v>
      </c>
      <c r="G5257" s="8" t="s">
        <v>13</v>
      </c>
      <c r="H5257" s="8" t="s">
        <v>97</v>
      </c>
      <c r="I5257" s="10">
        <v>11991724</v>
      </c>
      <c r="J5257" s="6">
        <f t="shared" si="82"/>
        <v>82782</v>
      </c>
      <c r="K5257" s="7">
        <f>((Table4[[#This Row],[marked_price]]-Table4[[#This Row],[discounted_price]])/Table4[[#This Row],[marked_price]])*100</f>
        <v>17.023004059539922</v>
      </c>
    </row>
    <row r="5258" spans="1:11" x14ac:dyDescent="0.25">
      <c r="A5258" s="3" t="s">
        <v>267</v>
      </c>
      <c r="B5258" s="3" t="s">
        <v>1827</v>
      </c>
      <c r="C5258" s="3">
        <v>4.3</v>
      </c>
      <c r="D5258" s="3">
        <v>7</v>
      </c>
      <c r="E5258" s="4">
        <v>899</v>
      </c>
      <c r="F5258" s="4">
        <v>899</v>
      </c>
      <c r="G5258" s="3" t="s">
        <v>71</v>
      </c>
      <c r="H5258" s="3" t="s">
        <v>24</v>
      </c>
      <c r="I5258" s="5">
        <v>14172208</v>
      </c>
      <c r="J5258" s="6">
        <f t="shared" si="82"/>
        <v>6293</v>
      </c>
      <c r="K5258" s="7">
        <f>((Table4[[#This Row],[marked_price]]-Table4[[#This Row],[discounted_price]])/Table4[[#This Row],[marked_price]])*100</f>
        <v>0</v>
      </c>
    </row>
    <row r="5259" spans="1:11" x14ac:dyDescent="0.25">
      <c r="A5259" s="8" t="s">
        <v>5528</v>
      </c>
      <c r="B5259" s="8" t="s">
        <v>51</v>
      </c>
      <c r="C5259" s="8">
        <v>4.3</v>
      </c>
      <c r="D5259" s="8">
        <v>80</v>
      </c>
      <c r="E5259" s="9">
        <v>749</v>
      </c>
      <c r="F5259" s="9">
        <v>262</v>
      </c>
      <c r="G5259" s="8" t="s">
        <v>13</v>
      </c>
      <c r="H5259" s="8" t="s">
        <v>92</v>
      </c>
      <c r="I5259" s="10">
        <v>14685690</v>
      </c>
      <c r="J5259" s="6">
        <f t="shared" si="82"/>
        <v>20960</v>
      </c>
      <c r="K5259" s="7">
        <f>((Table4[[#This Row],[marked_price]]-Table4[[#This Row],[discounted_price]])/Table4[[#This Row],[marked_price]])*100</f>
        <v>65.020026702269689</v>
      </c>
    </row>
    <row r="5260" spans="1:11" x14ac:dyDescent="0.25">
      <c r="A5260" s="3" t="s">
        <v>5529</v>
      </c>
      <c r="B5260" s="3" t="s">
        <v>513</v>
      </c>
      <c r="C5260" s="3">
        <v>4.4000000000000004</v>
      </c>
      <c r="D5260" s="3">
        <v>12</v>
      </c>
      <c r="E5260" s="4">
        <v>1490</v>
      </c>
      <c r="F5260" s="4">
        <v>1490</v>
      </c>
      <c r="G5260" s="3" t="s">
        <v>253</v>
      </c>
      <c r="H5260" s="3" t="s">
        <v>130</v>
      </c>
      <c r="I5260" s="5">
        <v>10993426</v>
      </c>
      <c r="J5260" s="6">
        <f t="shared" si="82"/>
        <v>17880</v>
      </c>
      <c r="K5260" s="7">
        <f>((Table4[[#This Row],[marked_price]]-Table4[[#This Row],[discounted_price]])/Table4[[#This Row],[marked_price]])*100</f>
        <v>0</v>
      </c>
    </row>
    <row r="5261" spans="1:11" x14ac:dyDescent="0.25">
      <c r="A5261" s="8" t="s">
        <v>1239</v>
      </c>
      <c r="B5261" s="8" t="s">
        <v>545</v>
      </c>
      <c r="C5261" s="8">
        <v>4.5</v>
      </c>
      <c r="D5261" s="8">
        <v>13</v>
      </c>
      <c r="E5261" s="9">
        <v>1490</v>
      </c>
      <c r="F5261" s="9">
        <v>1490</v>
      </c>
      <c r="G5261" s="8" t="s">
        <v>129</v>
      </c>
      <c r="H5261" s="8" t="s">
        <v>130</v>
      </c>
      <c r="I5261" s="10">
        <v>10727264</v>
      </c>
      <c r="J5261" s="6">
        <f t="shared" si="82"/>
        <v>19370</v>
      </c>
      <c r="K5261" s="7">
        <f>((Table4[[#This Row],[marked_price]]-Table4[[#This Row],[discounted_price]])/Table4[[#This Row],[marked_price]])*100</f>
        <v>0</v>
      </c>
    </row>
    <row r="5262" spans="1:11" x14ac:dyDescent="0.25">
      <c r="A5262" s="3" t="s">
        <v>997</v>
      </c>
      <c r="B5262" s="3" t="s">
        <v>919</v>
      </c>
      <c r="C5262" s="3">
        <v>4.2</v>
      </c>
      <c r="D5262" s="3">
        <v>12</v>
      </c>
      <c r="E5262" s="4">
        <v>499</v>
      </c>
      <c r="F5262" s="4">
        <v>424</v>
      </c>
      <c r="G5262" s="3" t="s">
        <v>5530</v>
      </c>
      <c r="H5262" s="3" t="s">
        <v>45</v>
      </c>
      <c r="I5262" s="5">
        <v>16111646</v>
      </c>
      <c r="J5262" s="6">
        <f t="shared" si="82"/>
        <v>5088</v>
      </c>
      <c r="K5262" s="7">
        <f>((Table4[[#This Row],[marked_price]]-Table4[[#This Row],[discounted_price]])/Table4[[#This Row],[marked_price]])*100</f>
        <v>15.030060120240481</v>
      </c>
    </row>
    <row r="5263" spans="1:11" x14ac:dyDescent="0.25">
      <c r="A5263" s="8" t="s">
        <v>5531</v>
      </c>
      <c r="B5263" s="8" t="s">
        <v>737</v>
      </c>
      <c r="C5263" s="8">
        <v>4.5</v>
      </c>
      <c r="D5263" s="8">
        <v>42</v>
      </c>
      <c r="E5263" s="9">
        <v>798</v>
      </c>
      <c r="F5263" s="9">
        <v>486</v>
      </c>
      <c r="G5263" s="8" t="s">
        <v>239</v>
      </c>
      <c r="H5263" s="8" t="s">
        <v>735</v>
      </c>
      <c r="I5263" s="10">
        <v>14237528</v>
      </c>
      <c r="J5263" s="6">
        <f t="shared" si="82"/>
        <v>20412</v>
      </c>
      <c r="K5263" s="7">
        <f>((Table4[[#This Row],[marked_price]]-Table4[[#This Row],[discounted_price]])/Table4[[#This Row],[marked_price]])*100</f>
        <v>39.097744360902254</v>
      </c>
    </row>
    <row r="5264" spans="1:11" x14ac:dyDescent="0.25">
      <c r="A5264" s="3" t="s">
        <v>4672</v>
      </c>
      <c r="B5264" s="3" t="s">
        <v>1556</v>
      </c>
      <c r="C5264" s="3">
        <v>3</v>
      </c>
      <c r="D5264" s="3">
        <v>2</v>
      </c>
      <c r="E5264" s="4">
        <v>3999</v>
      </c>
      <c r="F5264" s="4">
        <v>2199</v>
      </c>
      <c r="G5264" s="3" t="s">
        <v>13</v>
      </c>
      <c r="H5264" s="3" t="s">
        <v>478</v>
      </c>
      <c r="I5264" s="5">
        <v>17046532</v>
      </c>
      <c r="J5264" s="6">
        <f t="shared" si="82"/>
        <v>4398</v>
      </c>
      <c r="K5264" s="7">
        <f>((Table4[[#This Row],[marked_price]]-Table4[[#This Row],[discounted_price]])/Table4[[#This Row],[marked_price]])*100</f>
        <v>45.011252813203299</v>
      </c>
    </row>
    <row r="5265" spans="1:11" x14ac:dyDescent="0.25">
      <c r="A5265" s="8" t="s">
        <v>5532</v>
      </c>
      <c r="B5265" s="8" t="s">
        <v>915</v>
      </c>
      <c r="C5265" s="8">
        <v>4.2</v>
      </c>
      <c r="D5265" s="8">
        <v>6</v>
      </c>
      <c r="E5265" s="9">
        <v>2199</v>
      </c>
      <c r="F5265" s="9">
        <v>879</v>
      </c>
      <c r="G5265" s="8" t="s">
        <v>40</v>
      </c>
      <c r="H5265" s="8" t="s">
        <v>34</v>
      </c>
      <c r="I5265" s="10">
        <v>17022910</v>
      </c>
      <c r="J5265" s="6">
        <f t="shared" si="82"/>
        <v>5274</v>
      </c>
      <c r="K5265" s="7">
        <f>((Table4[[#This Row],[marked_price]]-Table4[[#This Row],[discounted_price]])/Table4[[#This Row],[marked_price]])*100</f>
        <v>60.027285129604365</v>
      </c>
    </row>
    <row r="5266" spans="1:11" x14ac:dyDescent="0.25">
      <c r="A5266" s="3" t="s">
        <v>5533</v>
      </c>
      <c r="B5266" s="3" t="s">
        <v>4141</v>
      </c>
      <c r="C5266" s="3">
        <v>3.7</v>
      </c>
      <c r="D5266" s="3">
        <v>20</v>
      </c>
      <c r="E5266" s="4">
        <v>1875</v>
      </c>
      <c r="F5266" s="4">
        <v>843</v>
      </c>
      <c r="G5266" s="3" t="s">
        <v>13</v>
      </c>
      <c r="H5266" s="3" t="s">
        <v>588</v>
      </c>
      <c r="I5266" s="5">
        <v>14365396</v>
      </c>
      <c r="J5266" s="6">
        <f t="shared" si="82"/>
        <v>16860</v>
      </c>
      <c r="K5266" s="7">
        <f>((Table4[[#This Row],[marked_price]]-Table4[[#This Row],[discounted_price]])/Table4[[#This Row],[marked_price]])*100</f>
        <v>55.04</v>
      </c>
    </row>
    <row r="5267" spans="1:11" x14ac:dyDescent="0.25">
      <c r="A5267" s="8" t="s">
        <v>5534</v>
      </c>
      <c r="B5267" s="8" t="s">
        <v>2240</v>
      </c>
      <c r="C5267" s="8">
        <v>4.2</v>
      </c>
      <c r="D5267" s="8">
        <v>102</v>
      </c>
      <c r="E5267" s="9">
        <v>449</v>
      </c>
      <c r="F5267" s="9">
        <v>359</v>
      </c>
      <c r="G5267" s="8" t="s">
        <v>13</v>
      </c>
      <c r="H5267" s="8" t="s">
        <v>276</v>
      </c>
      <c r="I5267" s="10">
        <v>14034994</v>
      </c>
      <c r="J5267" s="6">
        <f t="shared" si="82"/>
        <v>36618</v>
      </c>
      <c r="K5267" s="7">
        <f>((Table4[[#This Row],[marked_price]]-Table4[[#This Row],[discounted_price]])/Table4[[#This Row],[marked_price]])*100</f>
        <v>20.044543429844097</v>
      </c>
    </row>
    <row r="5268" spans="1:11" x14ac:dyDescent="0.25">
      <c r="A5268" s="3" t="s">
        <v>5475</v>
      </c>
      <c r="B5268" s="3" t="s">
        <v>4883</v>
      </c>
      <c r="C5268" s="3">
        <v>4.4000000000000004</v>
      </c>
      <c r="D5268" s="3">
        <v>21</v>
      </c>
      <c r="E5268" s="4">
        <v>1249</v>
      </c>
      <c r="F5268" s="4">
        <v>262</v>
      </c>
      <c r="G5268" s="3" t="s">
        <v>13</v>
      </c>
      <c r="H5268" s="3" t="s">
        <v>657</v>
      </c>
      <c r="I5268" s="5">
        <v>15466024</v>
      </c>
      <c r="J5268" s="6">
        <f t="shared" si="82"/>
        <v>5502</v>
      </c>
      <c r="K5268" s="7">
        <f>((Table4[[#This Row],[marked_price]]-Table4[[#This Row],[discounted_price]])/Table4[[#This Row],[marked_price]])*100</f>
        <v>79.023218574859882</v>
      </c>
    </row>
    <row r="5269" spans="1:11" x14ac:dyDescent="0.25">
      <c r="A5269" s="8" t="s">
        <v>5535</v>
      </c>
      <c r="B5269" s="8" t="s">
        <v>26</v>
      </c>
      <c r="C5269" s="8">
        <v>4</v>
      </c>
      <c r="D5269" s="8">
        <v>15</v>
      </c>
      <c r="E5269" s="9">
        <v>2199</v>
      </c>
      <c r="F5269" s="9">
        <v>1099</v>
      </c>
      <c r="G5269" s="8" t="s">
        <v>20</v>
      </c>
      <c r="H5269" s="8" t="s">
        <v>109</v>
      </c>
      <c r="I5269" s="10">
        <v>14280736</v>
      </c>
      <c r="J5269" s="6">
        <f t="shared" si="82"/>
        <v>16485</v>
      </c>
      <c r="K5269" s="7">
        <f>((Table4[[#This Row],[marked_price]]-Table4[[#This Row],[discounted_price]])/Table4[[#This Row],[marked_price]])*100</f>
        <v>50.022737608003645</v>
      </c>
    </row>
    <row r="5270" spans="1:11" x14ac:dyDescent="0.25">
      <c r="A5270" s="3" t="s">
        <v>5536</v>
      </c>
      <c r="B5270" s="3" t="s">
        <v>1124</v>
      </c>
      <c r="C5270" s="3">
        <v>4.0999999999999996</v>
      </c>
      <c r="D5270" s="3">
        <v>17</v>
      </c>
      <c r="E5270" s="4">
        <v>7389</v>
      </c>
      <c r="F5270" s="4">
        <v>2216</v>
      </c>
      <c r="G5270" s="3" t="s">
        <v>1125</v>
      </c>
      <c r="H5270" s="3" t="s">
        <v>1126</v>
      </c>
      <c r="I5270" s="5">
        <v>14896598</v>
      </c>
      <c r="J5270" s="6">
        <f t="shared" si="82"/>
        <v>37672</v>
      </c>
      <c r="K5270" s="7">
        <f>((Table4[[#This Row],[marked_price]]-Table4[[#This Row],[discounted_price]])/Table4[[#This Row],[marked_price]])*100</f>
        <v>70.009473541751248</v>
      </c>
    </row>
    <row r="5271" spans="1:11" x14ac:dyDescent="0.25">
      <c r="A5271" s="8" t="s">
        <v>2402</v>
      </c>
      <c r="B5271" s="8" t="s">
        <v>5526</v>
      </c>
      <c r="C5271" s="8">
        <v>4.7</v>
      </c>
      <c r="D5271" s="8">
        <v>7</v>
      </c>
      <c r="E5271" s="9">
        <v>2799</v>
      </c>
      <c r="F5271" s="9">
        <v>2491</v>
      </c>
      <c r="G5271" s="8" t="s">
        <v>5527</v>
      </c>
      <c r="H5271" s="8" t="s">
        <v>31</v>
      </c>
      <c r="I5271" s="10">
        <v>14463286</v>
      </c>
      <c r="J5271" s="6">
        <f t="shared" si="82"/>
        <v>17437</v>
      </c>
      <c r="K5271" s="7">
        <f>((Table4[[#This Row],[marked_price]]-Table4[[#This Row],[discounted_price]])/Table4[[#This Row],[marked_price]])*100</f>
        <v>11.003929974991069</v>
      </c>
    </row>
    <row r="5272" spans="1:11" x14ac:dyDescent="0.25">
      <c r="A5272" s="3" t="s">
        <v>5537</v>
      </c>
      <c r="B5272" s="3" t="s">
        <v>1392</v>
      </c>
      <c r="C5272" s="3">
        <v>4</v>
      </c>
      <c r="D5272" s="3">
        <v>49</v>
      </c>
      <c r="E5272" s="4">
        <v>1200</v>
      </c>
      <c r="F5272" s="4">
        <v>888</v>
      </c>
      <c r="G5272" s="3" t="s">
        <v>1303</v>
      </c>
      <c r="H5272" s="3" t="s">
        <v>57</v>
      </c>
      <c r="I5272" s="5">
        <v>13549758</v>
      </c>
      <c r="J5272" s="6">
        <f t="shared" si="82"/>
        <v>43512</v>
      </c>
      <c r="K5272" s="7">
        <f>((Table4[[#This Row],[marked_price]]-Table4[[#This Row],[discounted_price]])/Table4[[#This Row],[marked_price]])*100</f>
        <v>26</v>
      </c>
    </row>
    <row r="5273" spans="1:11" x14ac:dyDescent="0.25">
      <c r="A5273" s="8" t="s">
        <v>5538</v>
      </c>
      <c r="B5273" s="8" t="s">
        <v>197</v>
      </c>
      <c r="C5273" s="8">
        <v>4.3</v>
      </c>
      <c r="D5273" s="8">
        <v>169</v>
      </c>
      <c r="E5273" s="9">
        <v>1113</v>
      </c>
      <c r="F5273" s="9">
        <v>445</v>
      </c>
      <c r="G5273" s="8" t="s">
        <v>13</v>
      </c>
      <c r="H5273" s="8" t="s">
        <v>198</v>
      </c>
      <c r="I5273" s="10">
        <v>7329392</v>
      </c>
      <c r="J5273" s="6">
        <f t="shared" si="82"/>
        <v>75205</v>
      </c>
      <c r="K5273" s="7">
        <f>((Table4[[#This Row],[marked_price]]-Table4[[#This Row],[discounted_price]])/Table4[[#This Row],[marked_price]])*100</f>
        <v>60.01796945193172</v>
      </c>
    </row>
    <row r="5274" spans="1:11" x14ac:dyDescent="0.25">
      <c r="A5274" s="3" t="s">
        <v>5539</v>
      </c>
      <c r="B5274" s="3" t="s">
        <v>1219</v>
      </c>
      <c r="C5274" s="3">
        <v>3.9</v>
      </c>
      <c r="D5274" s="3">
        <v>54</v>
      </c>
      <c r="E5274" s="4">
        <v>807</v>
      </c>
      <c r="F5274" s="4">
        <v>685</v>
      </c>
      <c r="G5274" s="3" t="s">
        <v>40</v>
      </c>
      <c r="H5274" s="3" t="s">
        <v>78</v>
      </c>
      <c r="I5274" s="5">
        <v>13682866</v>
      </c>
      <c r="J5274" s="6">
        <f t="shared" si="82"/>
        <v>36990</v>
      </c>
      <c r="K5274" s="7">
        <f>((Table4[[#This Row],[marked_price]]-Table4[[#This Row],[discounted_price]])/Table4[[#This Row],[marked_price]])*100</f>
        <v>15.117719950433706</v>
      </c>
    </row>
    <row r="5275" spans="1:11" x14ac:dyDescent="0.25">
      <c r="A5275" s="8" t="s">
        <v>1609</v>
      </c>
      <c r="B5275" s="8" t="s">
        <v>843</v>
      </c>
      <c r="C5275" s="8">
        <v>2.9</v>
      </c>
      <c r="D5275" s="8">
        <v>8</v>
      </c>
      <c r="E5275" s="9">
        <v>1195</v>
      </c>
      <c r="F5275" s="9">
        <v>501</v>
      </c>
      <c r="G5275" s="8" t="s">
        <v>40</v>
      </c>
      <c r="H5275" s="8" t="s">
        <v>34</v>
      </c>
      <c r="I5275" s="10">
        <v>15652488</v>
      </c>
      <c r="J5275" s="6">
        <f t="shared" si="82"/>
        <v>4008</v>
      </c>
      <c r="K5275" s="7">
        <f>((Table4[[#This Row],[marked_price]]-Table4[[#This Row],[discounted_price]])/Table4[[#This Row],[marked_price]])*100</f>
        <v>58.07531380753138</v>
      </c>
    </row>
    <row r="5276" spans="1:11" x14ac:dyDescent="0.25">
      <c r="A5276" s="3" t="s">
        <v>5540</v>
      </c>
      <c r="B5276" s="3" t="s">
        <v>1314</v>
      </c>
      <c r="C5276" s="3">
        <v>4.7</v>
      </c>
      <c r="D5276" s="3">
        <v>19</v>
      </c>
      <c r="E5276" s="4">
        <v>4499</v>
      </c>
      <c r="F5276" s="4">
        <v>2024</v>
      </c>
      <c r="G5276" s="3" t="s">
        <v>13</v>
      </c>
      <c r="H5276" s="3" t="s">
        <v>415</v>
      </c>
      <c r="I5276" s="5">
        <v>15479810</v>
      </c>
      <c r="J5276" s="6">
        <f t="shared" si="82"/>
        <v>38456</v>
      </c>
      <c r="K5276" s="7">
        <f>((Table4[[#This Row],[marked_price]]-Table4[[#This Row],[discounted_price]])/Table4[[#This Row],[marked_price]])*100</f>
        <v>55.012224938875306</v>
      </c>
    </row>
    <row r="5277" spans="1:11" x14ac:dyDescent="0.25">
      <c r="A5277" s="8" t="s">
        <v>834</v>
      </c>
      <c r="B5277" s="8" t="s">
        <v>1241</v>
      </c>
      <c r="C5277" s="8">
        <v>4.8</v>
      </c>
      <c r="D5277" s="8">
        <v>4</v>
      </c>
      <c r="E5277" s="9">
        <v>3615</v>
      </c>
      <c r="F5277" s="9">
        <v>3615</v>
      </c>
      <c r="G5277" s="8" t="s">
        <v>13</v>
      </c>
      <c r="H5277" s="8" t="s">
        <v>97</v>
      </c>
      <c r="I5277" s="10">
        <v>11795656</v>
      </c>
      <c r="J5277" s="6">
        <f t="shared" si="82"/>
        <v>14460</v>
      </c>
      <c r="K5277" s="7">
        <f>((Table4[[#This Row],[marked_price]]-Table4[[#This Row],[discounted_price]])/Table4[[#This Row],[marked_price]])*100</f>
        <v>0</v>
      </c>
    </row>
    <row r="5278" spans="1:11" x14ac:dyDescent="0.25">
      <c r="A5278" s="3" t="s">
        <v>5541</v>
      </c>
      <c r="B5278" s="3" t="s">
        <v>5542</v>
      </c>
      <c r="C5278" s="3">
        <v>5</v>
      </c>
      <c r="D5278" s="3">
        <v>1</v>
      </c>
      <c r="E5278" s="4">
        <v>3300</v>
      </c>
      <c r="F5278" s="4">
        <v>3300</v>
      </c>
      <c r="G5278" s="3" t="s">
        <v>4010</v>
      </c>
      <c r="H5278" s="3" t="s">
        <v>543</v>
      </c>
      <c r="I5278" s="5">
        <v>16691256</v>
      </c>
      <c r="J5278" s="6">
        <f t="shared" si="82"/>
        <v>3300</v>
      </c>
      <c r="K5278" s="7">
        <f>((Table4[[#This Row],[marked_price]]-Table4[[#This Row],[discounted_price]])/Table4[[#This Row],[marked_price]])*100</f>
        <v>0</v>
      </c>
    </row>
    <row r="5279" spans="1:11" x14ac:dyDescent="0.25">
      <c r="A5279" s="8" t="s">
        <v>5543</v>
      </c>
      <c r="B5279" s="8" t="s">
        <v>304</v>
      </c>
      <c r="C5279" s="8">
        <v>4.3</v>
      </c>
      <c r="D5279" s="8">
        <v>10</v>
      </c>
      <c r="E5279" s="9">
        <v>1400</v>
      </c>
      <c r="F5279" s="9">
        <v>980</v>
      </c>
      <c r="G5279" s="8" t="s">
        <v>13</v>
      </c>
      <c r="H5279" s="8" t="s">
        <v>89</v>
      </c>
      <c r="I5279" s="10">
        <v>13066818</v>
      </c>
      <c r="J5279" s="6">
        <f t="shared" si="82"/>
        <v>9800</v>
      </c>
      <c r="K5279" s="7">
        <f>((Table4[[#This Row],[marked_price]]-Table4[[#This Row],[discounted_price]])/Table4[[#This Row],[marked_price]])*100</f>
        <v>30</v>
      </c>
    </row>
    <row r="5280" spans="1:11" x14ac:dyDescent="0.25">
      <c r="A5280" s="3" t="s">
        <v>5426</v>
      </c>
      <c r="B5280" s="3" t="s">
        <v>773</v>
      </c>
      <c r="C5280" s="3">
        <v>4</v>
      </c>
      <c r="D5280" s="3">
        <v>144</v>
      </c>
      <c r="E5280" s="4">
        <v>699</v>
      </c>
      <c r="F5280" s="4">
        <v>447</v>
      </c>
      <c r="G5280" s="3" t="s">
        <v>13</v>
      </c>
      <c r="H5280" s="3" t="s">
        <v>2064</v>
      </c>
      <c r="I5280" s="5">
        <v>10606102</v>
      </c>
      <c r="J5280" s="6">
        <f t="shared" si="82"/>
        <v>64368</v>
      </c>
      <c r="K5280" s="7">
        <f>((Table4[[#This Row],[marked_price]]-Table4[[#This Row],[discounted_price]])/Table4[[#This Row],[marked_price]])*100</f>
        <v>36.051502145922747</v>
      </c>
    </row>
    <row r="5281" spans="1:11" x14ac:dyDescent="0.25">
      <c r="A5281" s="8" t="s">
        <v>432</v>
      </c>
      <c r="B5281" s="8" t="s">
        <v>378</v>
      </c>
      <c r="C5281" s="8">
        <v>3.8</v>
      </c>
      <c r="D5281" s="8">
        <v>341</v>
      </c>
      <c r="E5281" s="9">
        <v>1399</v>
      </c>
      <c r="F5281" s="9">
        <v>559</v>
      </c>
      <c r="G5281" s="8" t="s">
        <v>601</v>
      </c>
      <c r="H5281" s="8" t="s">
        <v>434</v>
      </c>
      <c r="I5281" s="10">
        <v>10506268</v>
      </c>
      <c r="J5281" s="6">
        <f t="shared" si="82"/>
        <v>190619</v>
      </c>
      <c r="K5281" s="7">
        <f>((Table4[[#This Row],[marked_price]]-Table4[[#This Row],[discounted_price]])/Table4[[#This Row],[marked_price]])*100</f>
        <v>60.042887776983555</v>
      </c>
    </row>
    <row r="5282" spans="1:11" x14ac:dyDescent="0.25">
      <c r="A5282" s="3" t="s">
        <v>5544</v>
      </c>
      <c r="B5282" s="3" t="s">
        <v>68</v>
      </c>
      <c r="C5282" s="3">
        <v>4</v>
      </c>
      <c r="D5282" s="3">
        <v>17</v>
      </c>
      <c r="E5282" s="4">
        <v>699</v>
      </c>
      <c r="F5282" s="4">
        <v>629</v>
      </c>
      <c r="G5282" s="3" t="s">
        <v>40</v>
      </c>
      <c r="H5282" s="3" t="s">
        <v>24</v>
      </c>
      <c r="I5282" s="5">
        <v>15224734</v>
      </c>
      <c r="J5282" s="6">
        <f t="shared" si="82"/>
        <v>10693</v>
      </c>
      <c r="K5282" s="7">
        <f>((Table4[[#This Row],[marked_price]]-Table4[[#This Row],[discounted_price]])/Table4[[#This Row],[marked_price]])*100</f>
        <v>10.014306151645208</v>
      </c>
    </row>
    <row r="5283" spans="1:11" x14ac:dyDescent="0.25">
      <c r="A5283" s="8" t="s">
        <v>1767</v>
      </c>
      <c r="B5283" s="8" t="s">
        <v>294</v>
      </c>
      <c r="C5283" s="8">
        <v>4</v>
      </c>
      <c r="D5283" s="8">
        <v>11</v>
      </c>
      <c r="E5283" s="9">
        <v>1399</v>
      </c>
      <c r="F5283" s="9">
        <v>699</v>
      </c>
      <c r="G5283" s="8" t="s">
        <v>40</v>
      </c>
      <c r="H5283" s="8" t="s">
        <v>24</v>
      </c>
      <c r="I5283" s="10">
        <v>15822210</v>
      </c>
      <c r="J5283" s="6">
        <f t="shared" si="82"/>
        <v>7689</v>
      </c>
      <c r="K5283" s="7">
        <f>((Table4[[#This Row],[marked_price]]-Table4[[#This Row],[discounted_price]])/Table4[[#This Row],[marked_price]])*100</f>
        <v>50.035739814152969</v>
      </c>
    </row>
    <row r="5284" spans="1:11" x14ac:dyDescent="0.25">
      <c r="A5284" s="3" t="s">
        <v>491</v>
      </c>
      <c r="B5284" s="3" t="s">
        <v>513</v>
      </c>
      <c r="C5284" s="3">
        <v>4.5</v>
      </c>
      <c r="D5284" s="3">
        <v>23</v>
      </c>
      <c r="E5284" s="4">
        <v>1490</v>
      </c>
      <c r="F5284" s="4">
        <v>1490</v>
      </c>
      <c r="G5284" s="3" t="s">
        <v>129</v>
      </c>
      <c r="H5284" s="3" t="s">
        <v>130</v>
      </c>
      <c r="I5284" s="5">
        <v>13821484</v>
      </c>
      <c r="J5284" s="6">
        <f t="shared" si="82"/>
        <v>34270</v>
      </c>
      <c r="K5284" s="7">
        <f>((Table4[[#This Row],[marked_price]]-Table4[[#This Row],[discounted_price]])/Table4[[#This Row],[marked_price]])*100</f>
        <v>0</v>
      </c>
    </row>
    <row r="5285" spans="1:11" x14ac:dyDescent="0.25">
      <c r="A5285" s="8" t="s">
        <v>1787</v>
      </c>
      <c r="B5285" s="8" t="s">
        <v>68</v>
      </c>
      <c r="C5285" s="8">
        <v>3.5</v>
      </c>
      <c r="D5285" s="8">
        <v>8</v>
      </c>
      <c r="E5285" s="9">
        <v>429</v>
      </c>
      <c r="F5285" s="9">
        <v>429</v>
      </c>
      <c r="G5285" s="8" t="s">
        <v>40</v>
      </c>
      <c r="H5285" s="8" t="s">
        <v>64</v>
      </c>
      <c r="I5285" s="10">
        <v>17798250</v>
      </c>
      <c r="J5285" s="6">
        <f t="shared" si="82"/>
        <v>3432</v>
      </c>
      <c r="K5285" s="7">
        <f>((Table4[[#This Row],[marked_price]]-Table4[[#This Row],[discounted_price]])/Table4[[#This Row],[marked_price]])*100</f>
        <v>0</v>
      </c>
    </row>
    <row r="5286" spans="1:11" x14ac:dyDescent="0.25">
      <c r="A5286" s="3" t="s">
        <v>3206</v>
      </c>
      <c r="B5286" s="3" t="s">
        <v>616</v>
      </c>
      <c r="C5286" s="3">
        <v>3.7</v>
      </c>
      <c r="D5286" s="3">
        <v>23</v>
      </c>
      <c r="E5286" s="4">
        <v>1199</v>
      </c>
      <c r="F5286" s="4">
        <v>359</v>
      </c>
      <c r="G5286" s="3" t="s">
        <v>129</v>
      </c>
      <c r="H5286" s="3" t="s">
        <v>130</v>
      </c>
      <c r="I5286" s="5">
        <v>13763586</v>
      </c>
      <c r="J5286" s="6">
        <f t="shared" si="82"/>
        <v>8257</v>
      </c>
      <c r="K5286" s="7">
        <f>((Table4[[#This Row],[marked_price]]-Table4[[#This Row],[discounted_price]])/Table4[[#This Row],[marked_price]])*100</f>
        <v>70.058381984987491</v>
      </c>
    </row>
    <row r="5287" spans="1:11" x14ac:dyDescent="0.25">
      <c r="A5287" s="8" t="s">
        <v>5545</v>
      </c>
      <c r="B5287" s="8" t="s">
        <v>2228</v>
      </c>
      <c r="C5287" s="8">
        <v>3.7</v>
      </c>
      <c r="D5287" s="8">
        <v>10</v>
      </c>
      <c r="E5287" s="9">
        <v>999</v>
      </c>
      <c r="F5287" s="9">
        <v>669</v>
      </c>
      <c r="G5287" s="8" t="s">
        <v>5546</v>
      </c>
      <c r="H5287" s="8" t="s">
        <v>1522</v>
      </c>
      <c r="I5287" s="10">
        <v>15731942</v>
      </c>
      <c r="J5287" s="6">
        <f t="shared" si="82"/>
        <v>6690</v>
      </c>
      <c r="K5287" s="7">
        <f>((Table4[[#This Row],[marked_price]]-Table4[[#This Row],[discounted_price]])/Table4[[#This Row],[marked_price]])*100</f>
        <v>33.033033033033036</v>
      </c>
    </row>
    <row r="5288" spans="1:11" x14ac:dyDescent="0.25">
      <c r="A5288" s="3" t="s">
        <v>5547</v>
      </c>
      <c r="B5288" s="3" t="s">
        <v>378</v>
      </c>
      <c r="C5288" s="3">
        <v>3.1</v>
      </c>
      <c r="D5288" s="3">
        <v>9</v>
      </c>
      <c r="E5288" s="4">
        <v>2999</v>
      </c>
      <c r="F5288" s="4">
        <v>1199</v>
      </c>
      <c r="G5288" s="3" t="s">
        <v>576</v>
      </c>
      <c r="H5288" s="3" t="s">
        <v>210</v>
      </c>
      <c r="I5288" s="5">
        <v>10002753</v>
      </c>
      <c r="J5288" s="6">
        <f t="shared" si="82"/>
        <v>10791</v>
      </c>
      <c r="K5288" s="7">
        <f>((Table4[[#This Row],[marked_price]]-Table4[[#This Row],[discounted_price]])/Table4[[#This Row],[marked_price]])*100</f>
        <v>60.020006668889621</v>
      </c>
    </row>
    <row r="5289" spans="1:11" x14ac:dyDescent="0.25">
      <c r="A5289" s="8" t="s">
        <v>426</v>
      </c>
      <c r="B5289" s="8" t="s">
        <v>676</v>
      </c>
      <c r="C5289" s="8">
        <v>3.8</v>
      </c>
      <c r="D5289" s="8">
        <v>48</v>
      </c>
      <c r="E5289" s="9">
        <v>1199</v>
      </c>
      <c r="F5289" s="9">
        <v>399</v>
      </c>
      <c r="G5289" s="8" t="s">
        <v>428</v>
      </c>
      <c r="H5289" s="8" t="s">
        <v>429</v>
      </c>
      <c r="I5289" s="10">
        <v>10202499</v>
      </c>
      <c r="J5289" s="6">
        <f t="shared" si="82"/>
        <v>19152</v>
      </c>
      <c r="K5289" s="7">
        <f>((Table4[[#This Row],[marked_price]]-Table4[[#This Row],[discounted_price]])/Table4[[#This Row],[marked_price]])*100</f>
        <v>66.722268557130931</v>
      </c>
    </row>
    <row r="5290" spans="1:11" x14ac:dyDescent="0.25">
      <c r="A5290" s="3" t="s">
        <v>2355</v>
      </c>
      <c r="B5290" s="3" t="s">
        <v>513</v>
      </c>
      <c r="C5290" s="3">
        <v>4.9000000000000004</v>
      </c>
      <c r="D5290" s="3">
        <v>8</v>
      </c>
      <c r="E5290" s="4">
        <v>1490</v>
      </c>
      <c r="F5290" s="4">
        <v>1490</v>
      </c>
      <c r="G5290" s="3" t="s">
        <v>129</v>
      </c>
      <c r="H5290" s="3" t="s">
        <v>130</v>
      </c>
      <c r="I5290" s="5">
        <v>14295248</v>
      </c>
      <c r="J5290" s="6">
        <f t="shared" si="82"/>
        <v>11920</v>
      </c>
      <c r="K5290" s="7">
        <f>((Table4[[#This Row],[marked_price]]-Table4[[#This Row],[discounted_price]])/Table4[[#This Row],[marked_price]])*100</f>
        <v>0</v>
      </c>
    </row>
    <row r="5291" spans="1:11" x14ac:dyDescent="0.25">
      <c r="A5291" s="8" t="s">
        <v>306</v>
      </c>
      <c r="B5291" s="8" t="s">
        <v>621</v>
      </c>
      <c r="C5291" s="8">
        <v>3.2</v>
      </c>
      <c r="D5291" s="8">
        <v>145</v>
      </c>
      <c r="E5291" s="9">
        <v>1699</v>
      </c>
      <c r="F5291" s="9">
        <v>560</v>
      </c>
      <c r="G5291" s="8" t="s">
        <v>20</v>
      </c>
      <c r="H5291" s="8" t="s">
        <v>72</v>
      </c>
      <c r="I5291" s="10">
        <v>11297404</v>
      </c>
      <c r="J5291" s="6">
        <f t="shared" si="82"/>
        <v>81200</v>
      </c>
      <c r="K5291" s="7">
        <f>((Table4[[#This Row],[marked_price]]-Table4[[#This Row],[discounted_price]])/Table4[[#This Row],[marked_price]])*100</f>
        <v>67.039434961742202</v>
      </c>
    </row>
    <row r="5292" spans="1:11" x14ac:dyDescent="0.25">
      <c r="A5292" s="3" t="s">
        <v>1765</v>
      </c>
      <c r="B5292" s="3" t="s">
        <v>616</v>
      </c>
      <c r="C5292" s="3">
        <v>2.8</v>
      </c>
      <c r="D5292" s="3">
        <v>6</v>
      </c>
      <c r="E5292" s="4">
        <v>1099</v>
      </c>
      <c r="F5292" s="4">
        <v>329</v>
      </c>
      <c r="G5292" s="3" t="s">
        <v>690</v>
      </c>
      <c r="H5292" s="3" t="s">
        <v>45</v>
      </c>
      <c r="I5292" s="5">
        <v>15648638</v>
      </c>
      <c r="J5292" s="6">
        <f t="shared" si="82"/>
        <v>1974</v>
      </c>
      <c r="K5292" s="7">
        <f>((Table4[[#This Row],[marked_price]]-Table4[[#This Row],[discounted_price]])/Table4[[#This Row],[marked_price]])*100</f>
        <v>70.063694267515913</v>
      </c>
    </row>
    <row r="5293" spans="1:11" x14ac:dyDescent="0.25">
      <c r="A5293" s="8" t="s">
        <v>5548</v>
      </c>
      <c r="B5293" s="8" t="s">
        <v>2221</v>
      </c>
      <c r="C5293" s="8">
        <v>3</v>
      </c>
      <c r="D5293" s="8">
        <v>3</v>
      </c>
      <c r="E5293" s="9">
        <v>7499</v>
      </c>
      <c r="F5293" s="9">
        <v>4799</v>
      </c>
      <c r="G5293" s="8" t="s">
        <v>585</v>
      </c>
      <c r="H5293" s="8" t="s">
        <v>2510</v>
      </c>
      <c r="I5293" s="10">
        <v>10605742</v>
      </c>
      <c r="J5293" s="6">
        <f t="shared" si="82"/>
        <v>14397</v>
      </c>
      <c r="K5293" s="7">
        <f>((Table4[[#This Row],[marked_price]]-Table4[[#This Row],[discounted_price]])/Table4[[#This Row],[marked_price]])*100</f>
        <v>36.004800640085342</v>
      </c>
    </row>
    <row r="5294" spans="1:11" x14ac:dyDescent="0.25">
      <c r="A5294" s="3" t="s">
        <v>5549</v>
      </c>
      <c r="B5294" s="3" t="s">
        <v>5550</v>
      </c>
      <c r="C5294" s="3">
        <v>3.5</v>
      </c>
      <c r="D5294" s="3">
        <v>20</v>
      </c>
      <c r="E5294" s="4">
        <v>1769</v>
      </c>
      <c r="F5294" s="4">
        <v>999</v>
      </c>
      <c r="G5294" s="3" t="s">
        <v>83</v>
      </c>
      <c r="H5294" s="3" t="s">
        <v>75</v>
      </c>
      <c r="I5294" s="5">
        <v>17796894</v>
      </c>
      <c r="J5294" s="6">
        <f t="shared" si="82"/>
        <v>19980</v>
      </c>
      <c r="K5294" s="7">
        <f>((Table4[[#This Row],[marked_price]]-Table4[[#This Row],[discounted_price]])/Table4[[#This Row],[marked_price]])*100</f>
        <v>43.527416619559069</v>
      </c>
    </row>
    <row r="5295" spans="1:11" x14ac:dyDescent="0.25">
      <c r="A5295" s="8" t="s">
        <v>2402</v>
      </c>
      <c r="B5295" s="8" t="s">
        <v>5526</v>
      </c>
      <c r="C5295" s="8">
        <v>4</v>
      </c>
      <c r="D5295" s="8">
        <v>8</v>
      </c>
      <c r="E5295" s="9">
        <v>2799</v>
      </c>
      <c r="F5295" s="9">
        <v>2491</v>
      </c>
      <c r="G5295" s="8" t="s">
        <v>5527</v>
      </c>
      <c r="H5295" s="8" t="s">
        <v>31</v>
      </c>
      <c r="I5295" s="10">
        <v>14463274</v>
      </c>
      <c r="J5295" s="6">
        <f t="shared" si="82"/>
        <v>19928</v>
      </c>
      <c r="K5295" s="7">
        <f>((Table4[[#This Row],[marked_price]]-Table4[[#This Row],[discounted_price]])/Table4[[#This Row],[marked_price]])*100</f>
        <v>11.003929974991069</v>
      </c>
    </row>
    <row r="5296" spans="1:11" x14ac:dyDescent="0.25">
      <c r="A5296" s="3" t="s">
        <v>2102</v>
      </c>
      <c r="B5296" s="3" t="s">
        <v>47</v>
      </c>
      <c r="C5296" s="3">
        <v>3.8</v>
      </c>
      <c r="D5296" s="3">
        <v>5</v>
      </c>
      <c r="E5296" s="4">
        <v>2799</v>
      </c>
      <c r="F5296" s="4">
        <v>1399</v>
      </c>
      <c r="G5296" s="3" t="s">
        <v>13</v>
      </c>
      <c r="H5296" s="3" t="s">
        <v>291</v>
      </c>
      <c r="I5296" s="5">
        <v>15322948</v>
      </c>
      <c r="J5296" s="6">
        <f t="shared" si="82"/>
        <v>6995</v>
      </c>
      <c r="K5296" s="7">
        <f>((Table4[[#This Row],[marked_price]]-Table4[[#This Row],[discounted_price]])/Table4[[#This Row],[marked_price]])*100</f>
        <v>50.017863522686682</v>
      </c>
    </row>
    <row r="5297" spans="1:11" x14ac:dyDescent="0.25">
      <c r="A5297" s="8" t="s">
        <v>5551</v>
      </c>
      <c r="B5297" s="8" t="s">
        <v>1021</v>
      </c>
      <c r="C5297" s="8">
        <v>2.8</v>
      </c>
      <c r="D5297" s="8">
        <v>4</v>
      </c>
      <c r="E5297" s="9">
        <v>4899</v>
      </c>
      <c r="F5297" s="9">
        <v>1910</v>
      </c>
      <c r="G5297" s="8" t="s">
        <v>5552</v>
      </c>
      <c r="H5297" s="8" t="s">
        <v>1360</v>
      </c>
      <c r="I5297" s="10">
        <v>15750664</v>
      </c>
      <c r="J5297" s="6">
        <f t="shared" si="82"/>
        <v>7640</v>
      </c>
      <c r="K5297" s="7">
        <f>((Table4[[#This Row],[marked_price]]-Table4[[#This Row],[discounted_price]])/Table4[[#This Row],[marked_price]])*100</f>
        <v>61.012451520718514</v>
      </c>
    </row>
    <row r="5298" spans="1:11" x14ac:dyDescent="0.25">
      <c r="A5298" s="3" t="s">
        <v>5553</v>
      </c>
      <c r="B5298" s="3" t="s">
        <v>2242</v>
      </c>
      <c r="C5298" s="3">
        <v>3.9</v>
      </c>
      <c r="D5298" s="3">
        <v>17</v>
      </c>
      <c r="E5298" s="4">
        <v>1249</v>
      </c>
      <c r="F5298" s="4">
        <v>661</v>
      </c>
      <c r="G5298" s="3" t="s">
        <v>716</v>
      </c>
      <c r="H5298" s="3" t="s">
        <v>226</v>
      </c>
      <c r="I5298" s="5">
        <v>13081588</v>
      </c>
      <c r="J5298" s="6">
        <f t="shared" si="82"/>
        <v>11237</v>
      </c>
      <c r="K5298" s="7">
        <f>((Table4[[#This Row],[marked_price]]-Table4[[#This Row],[discounted_price]])/Table4[[#This Row],[marked_price]])*100</f>
        <v>47.077662129703761</v>
      </c>
    </row>
    <row r="5299" spans="1:11" x14ac:dyDescent="0.25">
      <c r="A5299" s="8" t="s">
        <v>1685</v>
      </c>
      <c r="B5299" s="8" t="s">
        <v>1112</v>
      </c>
      <c r="C5299" s="8">
        <v>4</v>
      </c>
      <c r="D5299" s="8">
        <v>31</v>
      </c>
      <c r="E5299" s="9">
        <v>2599</v>
      </c>
      <c r="F5299" s="9">
        <v>1299</v>
      </c>
      <c r="G5299" s="8" t="s">
        <v>229</v>
      </c>
      <c r="H5299" s="8" t="s">
        <v>155</v>
      </c>
      <c r="I5299" s="10">
        <v>10883596</v>
      </c>
      <c r="J5299" s="6">
        <f t="shared" si="82"/>
        <v>40269</v>
      </c>
      <c r="K5299" s="7">
        <f>((Table4[[#This Row],[marked_price]]-Table4[[#This Row],[discounted_price]])/Table4[[#This Row],[marked_price]])*100</f>
        <v>50.019238168526357</v>
      </c>
    </row>
    <row r="5300" spans="1:11" x14ac:dyDescent="0.25">
      <c r="A5300" s="3" t="s">
        <v>2732</v>
      </c>
      <c r="B5300" s="3" t="s">
        <v>2564</v>
      </c>
      <c r="C5300" s="3">
        <v>4</v>
      </c>
      <c r="D5300" s="3">
        <v>213</v>
      </c>
      <c r="E5300" s="4">
        <v>1999</v>
      </c>
      <c r="F5300" s="4">
        <v>899</v>
      </c>
      <c r="G5300" s="3" t="s">
        <v>71</v>
      </c>
      <c r="H5300" s="3" t="s">
        <v>31</v>
      </c>
      <c r="I5300" s="5">
        <v>10686916</v>
      </c>
      <c r="J5300" s="6">
        <f t="shared" si="82"/>
        <v>191487</v>
      </c>
      <c r="K5300" s="7">
        <f>((Table4[[#This Row],[marked_price]]-Table4[[#This Row],[discounted_price]])/Table4[[#This Row],[marked_price]])*100</f>
        <v>55.027513756878442</v>
      </c>
    </row>
    <row r="5301" spans="1:11" x14ac:dyDescent="0.25">
      <c r="A5301" s="8" t="s">
        <v>5554</v>
      </c>
      <c r="B5301" s="8" t="s">
        <v>1069</v>
      </c>
      <c r="C5301" s="8">
        <v>4.3</v>
      </c>
      <c r="D5301" s="8">
        <v>8</v>
      </c>
      <c r="E5301" s="9">
        <v>2499</v>
      </c>
      <c r="F5301" s="9">
        <v>799</v>
      </c>
      <c r="G5301" s="8" t="s">
        <v>27</v>
      </c>
      <c r="H5301" s="8" t="s">
        <v>31</v>
      </c>
      <c r="I5301" s="10">
        <v>12936036</v>
      </c>
      <c r="J5301" s="6">
        <f t="shared" si="82"/>
        <v>6392</v>
      </c>
      <c r="K5301" s="7">
        <f>((Table4[[#This Row],[marked_price]]-Table4[[#This Row],[discounted_price]])/Table4[[#This Row],[marked_price]])*100</f>
        <v>68.027210884353735</v>
      </c>
    </row>
    <row r="5302" spans="1:11" x14ac:dyDescent="0.25">
      <c r="A5302" s="3" t="s">
        <v>5555</v>
      </c>
      <c r="B5302" s="3" t="s">
        <v>603</v>
      </c>
      <c r="C5302" s="3">
        <v>3.3</v>
      </c>
      <c r="D5302" s="3">
        <v>40</v>
      </c>
      <c r="E5302" s="4">
        <v>1599</v>
      </c>
      <c r="F5302" s="4">
        <v>847</v>
      </c>
      <c r="G5302" s="3" t="s">
        <v>40</v>
      </c>
      <c r="H5302" s="3" t="s">
        <v>31</v>
      </c>
      <c r="I5302" s="5">
        <v>1135619</v>
      </c>
      <c r="J5302" s="6">
        <f t="shared" si="82"/>
        <v>33880</v>
      </c>
      <c r="K5302" s="7">
        <f>((Table4[[#This Row],[marked_price]]-Table4[[#This Row],[discounted_price]])/Table4[[#This Row],[marked_price]])*100</f>
        <v>47.029393370856788</v>
      </c>
    </row>
    <row r="5303" spans="1:11" x14ac:dyDescent="0.25">
      <c r="A5303" s="8" t="s">
        <v>5556</v>
      </c>
      <c r="B5303" s="8" t="s">
        <v>2638</v>
      </c>
      <c r="C5303" s="8">
        <v>4</v>
      </c>
      <c r="D5303" s="8">
        <v>5</v>
      </c>
      <c r="E5303" s="9">
        <v>1849</v>
      </c>
      <c r="F5303" s="9">
        <v>702</v>
      </c>
      <c r="G5303" s="8" t="s">
        <v>229</v>
      </c>
      <c r="H5303" s="8" t="s">
        <v>155</v>
      </c>
      <c r="I5303" s="10">
        <v>17357434</v>
      </c>
      <c r="J5303" s="6">
        <f t="shared" si="82"/>
        <v>3510</v>
      </c>
      <c r="K5303" s="7">
        <f>((Table4[[#This Row],[marked_price]]-Table4[[#This Row],[discounted_price]])/Table4[[#This Row],[marked_price]])*100</f>
        <v>62.033531638723638</v>
      </c>
    </row>
    <row r="5304" spans="1:11" x14ac:dyDescent="0.25">
      <c r="A5304" s="3" t="s">
        <v>5557</v>
      </c>
      <c r="B5304" s="3" t="s">
        <v>1225</v>
      </c>
      <c r="C5304" s="3">
        <v>2.6</v>
      </c>
      <c r="D5304" s="3">
        <v>5</v>
      </c>
      <c r="E5304" s="4">
        <v>1299</v>
      </c>
      <c r="F5304" s="4">
        <v>467</v>
      </c>
      <c r="G5304" s="3" t="s">
        <v>5558</v>
      </c>
      <c r="H5304" s="3" t="s">
        <v>64</v>
      </c>
      <c r="I5304" s="5">
        <v>17324302</v>
      </c>
      <c r="J5304" s="6">
        <f t="shared" si="82"/>
        <v>2335</v>
      </c>
      <c r="K5304" s="7">
        <f>((Table4[[#This Row],[marked_price]]-Table4[[#This Row],[discounted_price]])/Table4[[#This Row],[marked_price]])*100</f>
        <v>64.049268668206309</v>
      </c>
    </row>
    <row r="5305" spans="1:11" x14ac:dyDescent="0.25">
      <c r="A5305" s="8" t="s">
        <v>4388</v>
      </c>
      <c r="B5305" s="8" t="s">
        <v>4389</v>
      </c>
      <c r="C5305" s="8">
        <v>4.3</v>
      </c>
      <c r="D5305" s="8">
        <v>30</v>
      </c>
      <c r="E5305" s="9">
        <v>349</v>
      </c>
      <c r="F5305" s="9">
        <v>349</v>
      </c>
      <c r="G5305" s="8" t="s">
        <v>20</v>
      </c>
      <c r="H5305" s="8" t="s">
        <v>884</v>
      </c>
      <c r="I5305" s="10">
        <v>13510088</v>
      </c>
      <c r="J5305" s="6">
        <f t="shared" si="82"/>
        <v>10470</v>
      </c>
      <c r="K5305" s="7">
        <f>((Table4[[#This Row],[marked_price]]-Table4[[#This Row],[discounted_price]])/Table4[[#This Row],[marked_price]])*100</f>
        <v>0</v>
      </c>
    </row>
    <row r="5306" spans="1:11" x14ac:dyDescent="0.25">
      <c r="A5306" s="3" t="s">
        <v>3952</v>
      </c>
      <c r="B5306" s="3" t="s">
        <v>579</v>
      </c>
      <c r="C5306" s="3">
        <v>3.4</v>
      </c>
      <c r="D5306" s="3">
        <v>16</v>
      </c>
      <c r="E5306" s="4">
        <v>1149</v>
      </c>
      <c r="F5306" s="4">
        <v>505</v>
      </c>
      <c r="G5306" s="3" t="s">
        <v>40</v>
      </c>
      <c r="H5306" s="3" t="s">
        <v>421</v>
      </c>
      <c r="I5306" s="5">
        <v>16337718</v>
      </c>
      <c r="J5306" s="6">
        <f t="shared" si="82"/>
        <v>8080</v>
      </c>
      <c r="K5306" s="7">
        <f>((Table4[[#This Row],[marked_price]]-Table4[[#This Row],[discounted_price]])/Table4[[#This Row],[marked_price]])*100</f>
        <v>56.048738033072233</v>
      </c>
    </row>
    <row r="5307" spans="1:11" x14ac:dyDescent="0.25">
      <c r="A5307" s="8" t="s">
        <v>553</v>
      </c>
      <c r="B5307" s="8" t="s">
        <v>309</v>
      </c>
      <c r="C5307" s="8">
        <v>4</v>
      </c>
      <c r="D5307" s="8">
        <v>5</v>
      </c>
      <c r="E5307" s="9">
        <v>1598</v>
      </c>
      <c r="F5307" s="9">
        <v>591</v>
      </c>
      <c r="G5307" s="8" t="s">
        <v>100</v>
      </c>
      <c r="H5307" s="8" t="s">
        <v>72</v>
      </c>
      <c r="I5307" s="10">
        <v>15297974</v>
      </c>
      <c r="J5307" s="6">
        <f t="shared" si="82"/>
        <v>2955</v>
      </c>
      <c r="K5307" s="7">
        <f>((Table4[[#This Row],[marked_price]]-Table4[[#This Row],[discounted_price]])/Table4[[#This Row],[marked_price]])*100</f>
        <v>63.0162703379224</v>
      </c>
    </row>
    <row r="5308" spans="1:11" x14ac:dyDescent="0.25">
      <c r="A5308" s="3" t="s">
        <v>2438</v>
      </c>
      <c r="B5308" s="3" t="s">
        <v>706</v>
      </c>
      <c r="C5308" s="3">
        <v>4.4000000000000004</v>
      </c>
      <c r="D5308" s="3">
        <v>60</v>
      </c>
      <c r="E5308" s="4">
        <v>699</v>
      </c>
      <c r="F5308" s="4">
        <v>419</v>
      </c>
      <c r="G5308" s="3" t="s">
        <v>286</v>
      </c>
      <c r="H5308" s="3" t="s">
        <v>24</v>
      </c>
      <c r="I5308" s="5">
        <v>14505586</v>
      </c>
      <c r="J5308" s="6">
        <f t="shared" si="82"/>
        <v>25140</v>
      </c>
      <c r="K5308" s="7">
        <f>((Table4[[#This Row],[marked_price]]-Table4[[#This Row],[discounted_price]])/Table4[[#This Row],[marked_price]])*100</f>
        <v>40.057224606580832</v>
      </c>
    </row>
    <row r="5309" spans="1:11" x14ac:dyDescent="0.25">
      <c r="A5309" s="8" t="s">
        <v>2048</v>
      </c>
      <c r="B5309" s="8" t="s">
        <v>359</v>
      </c>
      <c r="C5309" s="8">
        <v>3.7</v>
      </c>
      <c r="D5309" s="8">
        <v>7</v>
      </c>
      <c r="E5309" s="9">
        <v>1199</v>
      </c>
      <c r="F5309" s="9">
        <v>491</v>
      </c>
      <c r="G5309" s="8" t="s">
        <v>768</v>
      </c>
      <c r="H5309" s="8" t="s">
        <v>155</v>
      </c>
      <c r="I5309" s="10">
        <v>16031108</v>
      </c>
      <c r="J5309" s="6">
        <f t="shared" si="82"/>
        <v>3437</v>
      </c>
      <c r="K5309" s="7">
        <f>((Table4[[#This Row],[marked_price]]-Table4[[#This Row],[discounted_price]])/Table4[[#This Row],[marked_price]])*100</f>
        <v>59.049207673060891</v>
      </c>
    </row>
    <row r="5310" spans="1:11" x14ac:dyDescent="0.25">
      <c r="A5310" s="3" t="s">
        <v>1239</v>
      </c>
      <c r="B5310" s="3" t="s">
        <v>1509</v>
      </c>
      <c r="C5310" s="3">
        <v>4.2</v>
      </c>
      <c r="D5310" s="3">
        <v>29</v>
      </c>
      <c r="E5310" s="4">
        <v>999</v>
      </c>
      <c r="F5310" s="4">
        <v>799</v>
      </c>
      <c r="G5310" s="3" t="s">
        <v>5559</v>
      </c>
      <c r="H5310" s="3" t="s">
        <v>130</v>
      </c>
      <c r="I5310" s="5">
        <v>14195566</v>
      </c>
      <c r="J5310" s="6">
        <f t="shared" si="82"/>
        <v>23171</v>
      </c>
      <c r="K5310" s="7">
        <f>((Table4[[#This Row],[marked_price]]-Table4[[#This Row],[discounted_price]])/Table4[[#This Row],[marked_price]])*100</f>
        <v>20.02002002002002</v>
      </c>
    </row>
    <row r="5311" spans="1:11" x14ac:dyDescent="0.25">
      <c r="A5311" s="8" t="s">
        <v>5560</v>
      </c>
      <c r="B5311" s="8" t="s">
        <v>2021</v>
      </c>
      <c r="C5311" s="8">
        <v>4.5</v>
      </c>
      <c r="D5311" s="8">
        <v>75</v>
      </c>
      <c r="E5311" s="9">
        <v>4163</v>
      </c>
      <c r="F5311" s="9">
        <v>666</v>
      </c>
      <c r="G5311" s="8" t="s">
        <v>13</v>
      </c>
      <c r="H5311" s="8" t="s">
        <v>657</v>
      </c>
      <c r="I5311" s="10">
        <v>13467392</v>
      </c>
      <c r="J5311" s="6">
        <f t="shared" si="82"/>
        <v>49950</v>
      </c>
      <c r="K5311" s="7">
        <f>((Table4[[#This Row],[marked_price]]-Table4[[#This Row],[discounted_price]])/Table4[[#This Row],[marked_price]])*100</f>
        <v>84.001921691088157</v>
      </c>
    </row>
    <row r="5312" spans="1:11" x14ac:dyDescent="0.25">
      <c r="A5312" s="3" t="s">
        <v>5561</v>
      </c>
      <c r="B5312" s="3" t="s">
        <v>202</v>
      </c>
      <c r="C5312" s="3">
        <v>3.9</v>
      </c>
      <c r="D5312" s="3">
        <v>35</v>
      </c>
      <c r="E5312" s="4">
        <v>3990</v>
      </c>
      <c r="F5312" s="4">
        <v>1795</v>
      </c>
      <c r="G5312" s="3" t="s">
        <v>56</v>
      </c>
      <c r="H5312" s="3" t="s">
        <v>75</v>
      </c>
      <c r="I5312" s="5">
        <v>13233562</v>
      </c>
      <c r="J5312" s="6">
        <f t="shared" si="82"/>
        <v>62825</v>
      </c>
      <c r="K5312" s="7">
        <f>((Table4[[#This Row],[marked_price]]-Table4[[#This Row],[discounted_price]])/Table4[[#This Row],[marked_price]])*100</f>
        <v>55.012531328320804</v>
      </c>
    </row>
    <row r="5313" spans="1:11" x14ac:dyDescent="0.25">
      <c r="A5313" s="8" t="s">
        <v>2059</v>
      </c>
      <c r="B5313" s="8" t="s">
        <v>1719</v>
      </c>
      <c r="C5313" s="8">
        <v>4.5999999999999996</v>
      </c>
      <c r="D5313" s="8">
        <v>25</v>
      </c>
      <c r="E5313" s="9">
        <v>3995</v>
      </c>
      <c r="F5313" s="9">
        <v>2996</v>
      </c>
      <c r="G5313" s="8" t="s">
        <v>13</v>
      </c>
      <c r="H5313" s="8" t="s">
        <v>97</v>
      </c>
      <c r="I5313" s="10">
        <v>915682</v>
      </c>
      <c r="J5313" s="6">
        <f t="shared" si="82"/>
        <v>74900</v>
      </c>
      <c r="K5313" s="7">
        <f>((Table4[[#This Row],[marked_price]]-Table4[[#This Row],[discounted_price]])/Table4[[#This Row],[marked_price]])*100</f>
        <v>25.006257822277849</v>
      </c>
    </row>
    <row r="5314" spans="1:11" x14ac:dyDescent="0.25">
      <c r="A5314" s="3" t="s">
        <v>1084</v>
      </c>
      <c r="B5314" s="3" t="s">
        <v>2729</v>
      </c>
      <c r="C5314" s="3">
        <v>4.4000000000000004</v>
      </c>
      <c r="D5314" s="3">
        <v>5</v>
      </c>
      <c r="E5314" s="4">
        <v>849</v>
      </c>
      <c r="F5314" s="4">
        <v>679</v>
      </c>
      <c r="G5314" s="3" t="s">
        <v>172</v>
      </c>
      <c r="H5314" s="3" t="s">
        <v>24</v>
      </c>
      <c r="I5314" s="5">
        <v>17734290</v>
      </c>
      <c r="J5314" s="6">
        <f t="shared" si="82"/>
        <v>3395</v>
      </c>
      <c r="K5314" s="7">
        <f>((Table4[[#This Row],[marked_price]]-Table4[[#This Row],[discounted_price]])/Table4[[#This Row],[marked_price]])*100</f>
        <v>20.023557126030624</v>
      </c>
    </row>
    <row r="5315" spans="1:11" x14ac:dyDescent="0.25">
      <c r="A5315" s="8" t="s">
        <v>5562</v>
      </c>
      <c r="B5315" s="8" t="s">
        <v>123</v>
      </c>
      <c r="C5315" s="8">
        <v>5</v>
      </c>
      <c r="D5315" s="8">
        <v>7</v>
      </c>
      <c r="E5315" s="9">
        <v>799</v>
      </c>
      <c r="F5315" s="9">
        <v>359</v>
      </c>
      <c r="G5315" s="8" t="s">
        <v>71</v>
      </c>
      <c r="H5315" s="8" t="s">
        <v>34</v>
      </c>
      <c r="I5315" s="10">
        <v>17850012</v>
      </c>
      <c r="J5315" s="6">
        <f t="shared" ref="J5315:J5378" si="83">D5315*F5315</f>
        <v>2513</v>
      </c>
      <c r="K5315" s="7">
        <f>((Table4[[#This Row],[marked_price]]-Table4[[#This Row],[discounted_price]])/Table4[[#This Row],[marked_price]])*100</f>
        <v>55.068836045056322</v>
      </c>
    </row>
    <row r="5316" spans="1:11" x14ac:dyDescent="0.25">
      <c r="A5316" s="3" t="s">
        <v>5563</v>
      </c>
      <c r="B5316" s="3" t="s">
        <v>149</v>
      </c>
      <c r="C5316" s="3">
        <v>4.3</v>
      </c>
      <c r="D5316" s="3">
        <v>42</v>
      </c>
      <c r="E5316" s="4">
        <v>2299</v>
      </c>
      <c r="F5316" s="4">
        <v>804</v>
      </c>
      <c r="G5316" s="3" t="s">
        <v>71</v>
      </c>
      <c r="H5316" s="3" t="s">
        <v>28</v>
      </c>
      <c r="I5316" s="5">
        <v>13000516</v>
      </c>
      <c r="J5316" s="6">
        <f t="shared" si="83"/>
        <v>33768</v>
      </c>
      <c r="K5316" s="7">
        <f>((Table4[[#This Row],[marked_price]]-Table4[[#This Row],[discounted_price]])/Table4[[#This Row],[marked_price]])*100</f>
        <v>65.02827316224446</v>
      </c>
    </row>
    <row r="5317" spans="1:11" x14ac:dyDescent="0.25">
      <c r="A5317" s="8" t="s">
        <v>46</v>
      </c>
      <c r="B5317" s="8" t="s">
        <v>108</v>
      </c>
      <c r="C5317" s="8">
        <v>3.8</v>
      </c>
      <c r="D5317" s="8">
        <v>10</v>
      </c>
      <c r="E5317" s="9">
        <v>2499</v>
      </c>
      <c r="F5317" s="9">
        <v>1249</v>
      </c>
      <c r="G5317" s="8" t="s">
        <v>371</v>
      </c>
      <c r="H5317" s="8" t="s">
        <v>49</v>
      </c>
      <c r="I5317" s="10">
        <v>10834502</v>
      </c>
      <c r="J5317" s="6">
        <f t="shared" si="83"/>
        <v>12490</v>
      </c>
      <c r="K5317" s="7">
        <f>((Table4[[#This Row],[marked_price]]-Table4[[#This Row],[discounted_price]])/Table4[[#This Row],[marked_price]])*100</f>
        <v>50.020008003201276</v>
      </c>
    </row>
    <row r="5318" spans="1:11" x14ac:dyDescent="0.25">
      <c r="A5318" s="3" t="s">
        <v>5564</v>
      </c>
      <c r="B5318" s="3" t="s">
        <v>1314</v>
      </c>
      <c r="C5318" s="3">
        <v>4.5</v>
      </c>
      <c r="D5318" s="3">
        <v>84</v>
      </c>
      <c r="E5318" s="4">
        <v>3599</v>
      </c>
      <c r="F5318" s="4">
        <v>1619</v>
      </c>
      <c r="G5318" s="3" t="s">
        <v>13</v>
      </c>
      <c r="H5318" s="3" t="s">
        <v>657</v>
      </c>
      <c r="I5318" s="5">
        <v>14221396</v>
      </c>
      <c r="J5318" s="6">
        <f t="shared" si="83"/>
        <v>135996</v>
      </c>
      <c r="K5318" s="7">
        <f>((Table4[[#This Row],[marked_price]]-Table4[[#This Row],[discounted_price]])/Table4[[#This Row],[marked_price]])*100</f>
        <v>55.015282022784106</v>
      </c>
    </row>
    <row r="5319" spans="1:11" x14ac:dyDescent="0.25">
      <c r="A5319" s="8" t="s">
        <v>5565</v>
      </c>
      <c r="B5319" s="8" t="s">
        <v>278</v>
      </c>
      <c r="C5319" s="8">
        <v>4.2</v>
      </c>
      <c r="D5319" s="8">
        <v>5</v>
      </c>
      <c r="E5319" s="9">
        <v>5310</v>
      </c>
      <c r="F5319" s="9">
        <v>1622</v>
      </c>
      <c r="G5319" s="8" t="s">
        <v>13</v>
      </c>
      <c r="H5319" s="8" t="s">
        <v>724</v>
      </c>
      <c r="I5319" s="10">
        <v>16428262</v>
      </c>
      <c r="J5319" s="6">
        <f t="shared" si="83"/>
        <v>8110</v>
      </c>
      <c r="K5319" s="7">
        <f>((Table4[[#This Row],[marked_price]]-Table4[[#This Row],[discounted_price]])/Table4[[#This Row],[marked_price]])*100</f>
        <v>69.453860640301329</v>
      </c>
    </row>
    <row r="5320" spans="1:11" x14ac:dyDescent="0.25">
      <c r="A5320" s="3" t="s">
        <v>5566</v>
      </c>
      <c r="B5320" s="3" t="s">
        <v>4248</v>
      </c>
      <c r="C5320" s="3">
        <v>3.7</v>
      </c>
      <c r="D5320" s="3">
        <v>6</v>
      </c>
      <c r="E5320" s="4">
        <v>1799</v>
      </c>
      <c r="F5320" s="4">
        <v>1349</v>
      </c>
      <c r="G5320" s="3" t="s">
        <v>56</v>
      </c>
      <c r="H5320" s="3" t="s">
        <v>421</v>
      </c>
      <c r="I5320" s="5">
        <v>16129162</v>
      </c>
      <c r="J5320" s="6">
        <f t="shared" si="83"/>
        <v>8094</v>
      </c>
      <c r="K5320" s="7">
        <f>((Table4[[#This Row],[marked_price]]-Table4[[#This Row],[discounted_price]])/Table4[[#This Row],[marked_price]])*100</f>
        <v>25.013896609227348</v>
      </c>
    </row>
    <row r="5321" spans="1:11" x14ac:dyDescent="0.25">
      <c r="A5321" s="8" t="s">
        <v>5567</v>
      </c>
      <c r="B5321" s="8" t="s">
        <v>2856</v>
      </c>
      <c r="C5321" s="8">
        <v>4.3</v>
      </c>
      <c r="D5321" s="8">
        <v>18</v>
      </c>
      <c r="E5321" s="9">
        <v>1499</v>
      </c>
      <c r="F5321" s="9">
        <v>1499</v>
      </c>
      <c r="G5321" s="8" t="s">
        <v>542</v>
      </c>
      <c r="H5321" s="8" t="s">
        <v>543</v>
      </c>
      <c r="I5321" s="10">
        <v>15992902</v>
      </c>
      <c r="J5321" s="6">
        <f t="shared" si="83"/>
        <v>26982</v>
      </c>
      <c r="K5321" s="7">
        <f>((Table4[[#This Row],[marked_price]]-Table4[[#This Row],[discounted_price]])/Table4[[#This Row],[marked_price]])*100</f>
        <v>0</v>
      </c>
    </row>
    <row r="5322" spans="1:11" x14ac:dyDescent="0.25">
      <c r="A5322" s="3" t="s">
        <v>5568</v>
      </c>
      <c r="B5322" s="3" t="s">
        <v>5569</v>
      </c>
      <c r="C5322" s="3">
        <v>4.8</v>
      </c>
      <c r="D5322" s="3">
        <v>8</v>
      </c>
      <c r="E5322" s="4">
        <v>1295</v>
      </c>
      <c r="F5322" s="4">
        <v>1100</v>
      </c>
      <c r="G5322" s="3" t="s">
        <v>13</v>
      </c>
      <c r="H5322" s="3" t="s">
        <v>478</v>
      </c>
      <c r="I5322" s="5">
        <v>11641310</v>
      </c>
      <c r="J5322" s="6">
        <f t="shared" si="83"/>
        <v>8800</v>
      </c>
      <c r="K5322" s="7">
        <f>((Table4[[#This Row],[marked_price]]-Table4[[#This Row],[discounted_price]])/Table4[[#This Row],[marked_price]])*100</f>
        <v>15.057915057915059</v>
      </c>
    </row>
    <row r="5323" spans="1:11" x14ac:dyDescent="0.25">
      <c r="A5323" s="8" t="s">
        <v>4688</v>
      </c>
      <c r="B5323" s="8" t="s">
        <v>598</v>
      </c>
      <c r="C5323" s="8">
        <v>4.4000000000000004</v>
      </c>
      <c r="D5323" s="8">
        <v>10</v>
      </c>
      <c r="E5323" s="9">
        <v>649</v>
      </c>
      <c r="F5323" s="9">
        <v>649</v>
      </c>
      <c r="G5323" s="8" t="s">
        <v>40</v>
      </c>
      <c r="H5323" s="8" t="s">
        <v>24</v>
      </c>
      <c r="I5323" s="10">
        <v>15127436</v>
      </c>
      <c r="J5323" s="6">
        <f t="shared" si="83"/>
        <v>6490</v>
      </c>
      <c r="K5323" s="7">
        <f>((Table4[[#This Row],[marked_price]]-Table4[[#This Row],[discounted_price]])/Table4[[#This Row],[marked_price]])*100</f>
        <v>0</v>
      </c>
    </row>
    <row r="5324" spans="1:11" x14ac:dyDescent="0.25">
      <c r="A5324" s="3" t="s">
        <v>4146</v>
      </c>
      <c r="B5324" s="3" t="s">
        <v>111</v>
      </c>
      <c r="C5324" s="3">
        <v>4.4000000000000004</v>
      </c>
      <c r="D5324" s="3">
        <v>11</v>
      </c>
      <c r="E5324" s="4">
        <v>1499</v>
      </c>
      <c r="F5324" s="4">
        <v>749</v>
      </c>
      <c r="G5324" s="3" t="s">
        <v>112</v>
      </c>
      <c r="H5324" s="3" t="s">
        <v>24</v>
      </c>
      <c r="I5324" s="5">
        <v>14545598</v>
      </c>
      <c r="J5324" s="6">
        <f t="shared" si="83"/>
        <v>8239</v>
      </c>
      <c r="K5324" s="7">
        <f>((Table4[[#This Row],[marked_price]]-Table4[[#This Row],[discounted_price]])/Table4[[#This Row],[marked_price]])*100</f>
        <v>50.033355570380259</v>
      </c>
    </row>
    <row r="5325" spans="1:11" x14ac:dyDescent="0.25">
      <c r="A5325" s="8" t="s">
        <v>2072</v>
      </c>
      <c r="B5325" s="8" t="s">
        <v>898</v>
      </c>
      <c r="C5325" s="8">
        <v>4.3</v>
      </c>
      <c r="D5325" s="8">
        <v>7</v>
      </c>
      <c r="E5325" s="9">
        <v>1999</v>
      </c>
      <c r="F5325" s="9">
        <v>1299</v>
      </c>
      <c r="G5325" s="8" t="s">
        <v>899</v>
      </c>
      <c r="H5325" s="8" t="s">
        <v>155</v>
      </c>
      <c r="I5325" s="10">
        <v>16361622</v>
      </c>
      <c r="J5325" s="6">
        <f t="shared" si="83"/>
        <v>9093</v>
      </c>
      <c r="K5325" s="7">
        <f>((Table4[[#This Row],[marked_price]]-Table4[[#This Row],[discounted_price]])/Table4[[#This Row],[marked_price]])*100</f>
        <v>35.017508754377189</v>
      </c>
    </row>
    <row r="5326" spans="1:11" x14ac:dyDescent="0.25">
      <c r="A5326" s="3" t="s">
        <v>5570</v>
      </c>
      <c r="B5326" s="3" t="s">
        <v>5571</v>
      </c>
      <c r="C5326" s="3">
        <v>4.2</v>
      </c>
      <c r="D5326" s="3">
        <v>5</v>
      </c>
      <c r="E5326" s="4">
        <v>799</v>
      </c>
      <c r="F5326" s="4">
        <v>499</v>
      </c>
      <c r="G5326" s="3" t="s">
        <v>20</v>
      </c>
      <c r="H5326" s="3" t="s">
        <v>24</v>
      </c>
      <c r="I5326" s="5">
        <v>13138936</v>
      </c>
      <c r="J5326" s="6">
        <f t="shared" si="83"/>
        <v>2495</v>
      </c>
      <c r="K5326" s="7">
        <f>((Table4[[#This Row],[marked_price]]-Table4[[#This Row],[discounted_price]])/Table4[[#This Row],[marked_price]])*100</f>
        <v>37.546933667083856</v>
      </c>
    </row>
    <row r="5327" spans="1:11" x14ac:dyDescent="0.25">
      <c r="A5327" s="8" t="s">
        <v>5572</v>
      </c>
      <c r="B5327" s="8" t="s">
        <v>39</v>
      </c>
      <c r="C5327" s="8">
        <v>4.7</v>
      </c>
      <c r="D5327" s="8">
        <v>65</v>
      </c>
      <c r="E5327" s="9">
        <v>1149</v>
      </c>
      <c r="F5327" s="9">
        <v>459</v>
      </c>
      <c r="G5327" s="8" t="s">
        <v>40</v>
      </c>
      <c r="H5327" s="8" t="s">
        <v>506</v>
      </c>
      <c r="I5327" s="10">
        <v>13428036</v>
      </c>
      <c r="J5327" s="6">
        <f t="shared" si="83"/>
        <v>29835</v>
      </c>
      <c r="K5327" s="7">
        <f>((Table4[[#This Row],[marked_price]]-Table4[[#This Row],[discounted_price]])/Table4[[#This Row],[marked_price]])*100</f>
        <v>60.052219321148826</v>
      </c>
    </row>
    <row r="5328" spans="1:11" x14ac:dyDescent="0.25">
      <c r="A5328" s="3" t="s">
        <v>5118</v>
      </c>
      <c r="B5328" s="3" t="s">
        <v>367</v>
      </c>
      <c r="C5328" s="3">
        <v>3.7</v>
      </c>
      <c r="D5328" s="3">
        <v>81</v>
      </c>
      <c r="E5328" s="4">
        <v>1170</v>
      </c>
      <c r="F5328" s="4">
        <v>351</v>
      </c>
      <c r="G5328" s="3" t="s">
        <v>106</v>
      </c>
      <c r="H5328" s="3" t="s">
        <v>34</v>
      </c>
      <c r="I5328" s="5">
        <v>7477719</v>
      </c>
      <c r="J5328" s="6">
        <f t="shared" si="83"/>
        <v>28431</v>
      </c>
      <c r="K5328" s="7">
        <f>((Table4[[#This Row],[marked_price]]-Table4[[#This Row],[discounted_price]])/Table4[[#This Row],[marked_price]])*100</f>
        <v>70</v>
      </c>
    </row>
    <row r="5329" spans="1:11" x14ac:dyDescent="0.25">
      <c r="A5329" s="8" t="s">
        <v>1703</v>
      </c>
      <c r="B5329" s="8" t="s">
        <v>833</v>
      </c>
      <c r="C5329" s="8">
        <v>3.9</v>
      </c>
      <c r="D5329" s="8">
        <v>45</v>
      </c>
      <c r="E5329" s="9">
        <v>1749</v>
      </c>
      <c r="F5329" s="9">
        <v>664</v>
      </c>
      <c r="G5329" s="8" t="s">
        <v>409</v>
      </c>
      <c r="H5329" s="8" t="s">
        <v>226</v>
      </c>
      <c r="I5329" s="10">
        <v>15769416</v>
      </c>
      <c r="J5329" s="6">
        <f t="shared" si="83"/>
        <v>29880</v>
      </c>
      <c r="K5329" s="7">
        <f>((Table4[[#This Row],[marked_price]]-Table4[[#This Row],[discounted_price]])/Table4[[#This Row],[marked_price]])*100</f>
        <v>62.035448827901661</v>
      </c>
    </row>
    <row r="5330" spans="1:11" x14ac:dyDescent="0.25">
      <c r="A5330" s="3" t="s">
        <v>426</v>
      </c>
      <c r="B5330" s="3" t="s">
        <v>427</v>
      </c>
      <c r="C5330" s="3">
        <v>4.0999999999999996</v>
      </c>
      <c r="D5330" s="3">
        <v>47</v>
      </c>
      <c r="E5330" s="4">
        <v>799</v>
      </c>
      <c r="F5330" s="4">
        <v>479</v>
      </c>
      <c r="G5330" s="3" t="s">
        <v>428</v>
      </c>
      <c r="H5330" s="3" t="s">
        <v>429</v>
      </c>
      <c r="I5330" s="5">
        <v>1511115</v>
      </c>
      <c r="J5330" s="6">
        <f t="shared" si="83"/>
        <v>22513</v>
      </c>
      <c r="K5330" s="7">
        <f>((Table4[[#This Row],[marked_price]]-Table4[[#This Row],[discounted_price]])/Table4[[#This Row],[marked_price]])*100</f>
        <v>40.050062578222779</v>
      </c>
    </row>
    <row r="5331" spans="1:11" x14ac:dyDescent="0.25">
      <c r="A5331" s="8" t="s">
        <v>5573</v>
      </c>
      <c r="B5331" s="8" t="s">
        <v>858</v>
      </c>
      <c r="C5331" s="8">
        <v>3.2</v>
      </c>
      <c r="D5331" s="8">
        <v>6</v>
      </c>
      <c r="E5331" s="9">
        <v>699</v>
      </c>
      <c r="F5331" s="9">
        <v>594</v>
      </c>
      <c r="G5331" s="8" t="s">
        <v>4024</v>
      </c>
      <c r="H5331" s="8" t="s">
        <v>72</v>
      </c>
      <c r="I5331" s="10">
        <v>16279726</v>
      </c>
      <c r="J5331" s="6">
        <f t="shared" si="83"/>
        <v>3564</v>
      </c>
      <c r="K5331" s="7">
        <f>((Table4[[#This Row],[marked_price]]-Table4[[#This Row],[discounted_price]])/Table4[[#This Row],[marked_price]])*100</f>
        <v>15.021459227467812</v>
      </c>
    </row>
    <row r="5332" spans="1:11" x14ac:dyDescent="0.25">
      <c r="A5332" s="3" t="s">
        <v>5574</v>
      </c>
      <c r="B5332" s="3" t="s">
        <v>1929</v>
      </c>
      <c r="C5332" s="3">
        <v>4.3</v>
      </c>
      <c r="D5332" s="3">
        <v>6</v>
      </c>
      <c r="E5332" s="4">
        <v>999</v>
      </c>
      <c r="F5332" s="4">
        <v>349</v>
      </c>
      <c r="G5332" s="3" t="s">
        <v>20</v>
      </c>
      <c r="H5332" s="3" t="s">
        <v>24</v>
      </c>
      <c r="I5332" s="5">
        <v>16189894</v>
      </c>
      <c r="J5332" s="6">
        <f t="shared" si="83"/>
        <v>2094</v>
      </c>
      <c r="K5332" s="7">
        <f>((Table4[[#This Row],[marked_price]]-Table4[[#This Row],[discounted_price]])/Table4[[#This Row],[marked_price]])*100</f>
        <v>65.06506506506507</v>
      </c>
    </row>
    <row r="5333" spans="1:11" x14ac:dyDescent="0.25">
      <c r="A5333" s="8" t="s">
        <v>3805</v>
      </c>
      <c r="B5333" s="8" t="s">
        <v>623</v>
      </c>
      <c r="C5333" s="8">
        <v>3.9</v>
      </c>
      <c r="D5333" s="8">
        <v>21</v>
      </c>
      <c r="E5333" s="9">
        <v>799</v>
      </c>
      <c r="F5333" s="9">
        <v>439</v>
      </c>
      <c r="G5333" s="8" t="s">
        <v>172</v>
      </c>
      <c r="H5333" s="8" t="s">
        <v>24</v>
      </c>
      <c r="I5333" s="10">
        <v>16121034</v>
      </c>
      <c r="J5333" s="6">
        <f t="shared" si="83"/>
        <v>9219</v>
      </c>
      <c r="K5333" s="7">
        <f>((Table4[[#This Row],[marked_price]]-Table4[[#This Row],[discounted_price]])/Table4[[#This Row],[marked_price]])*100</f>
        <v>45.056320400500624</v>
      </c>
    </row>
    <row r="5334" spans="1:11" x14ac:dyDescent="0.25">
      <c r="A5334" s="3" t="s">
        <v>927</v>
      </c>
      <c r="B5334" s="3" t="s">
        <v>652</v>
      </c>
      <c r="C5334" s="3">
        <v>3.8</v>
      </c>
      <c r="D5334" s="3">
        <v>12</v>
      </c>
      <c r="E5334" s="4">
        <v>2199</v>
      </c>
      <c r="F5334" s="4">
        <v>549</v>
      </c>
      <c r="G5334" s="3" t="s">
        <v>71</v>
      </c>
      <c r="H5334" s="3" t="s">
        <v>72</v>
      </c>
      <c r="I5334" s="5">
        <v>14224646</v>
      </c>
      <c r="J5334" s="6">
        <f t="shared" si="83"/>
        <v>6588</v>
      </c>
      <c r="K5334" s="7">
        <f>((Table4[[#This Row],[marked_price]]-Table4[[#This Row],[discounted_price]])/Table4[[#This Row],[marked_price]])*100</f>
        <v>75.034106412005457</v>
      </c>
    </row>
    <row r="5335" spans="1:11" x14ac:dyDescent="0.25">
      <c r="A5335" s="8" t="s">
        <v>5575</v>
      </c>
      <c r="B5335" s="8" t="s">
        <v>706</v>
      </c>
      <c r="C5335" s="8">
        <v>4</v>
      </c>
      <c r="D5335" s="8">
        <v>8</v>
      </c>
      <c r="E5335" s="9">
        <v>2399</v>
      </c>
      <c r="F5335" s="9">
        <v>1079</v>
      </c>
      <c r="G5335" s="8" t="s">
        <v>40</v>
      </c>
      <c r="H5335" s="8" t="s">
        <v>28</v>
      </c>
      <c r="I5335" s="10">
        <v>15313992</v>
      </c>
      <c r="J5335" s="6">
        <f t="shared" si="83"/>
        <v>8632</v>
      </c>
      <c r="K5335" s="7">
        <f>((Table4[[#This Row],[marked_price]]-Table4[[#This Row],[discounted_price]])/Table4[[#This Row],[marked_price]])*100</f>
        <v>55.022926219258025</v>
      </c>
    </row>
    <row r="5336" spans="1:11" x14ac:dyDescent="0.25">
      <c r="A5336" s="3" t="s">
        <v>5576</v>
      </c>
      <c r="B5336" s="3" t="s">
        <v>2891</v>
      </c>
      <c r="C5336" s="3">
        <v>4.7</v>
      </c>
      <c r="D5336" s="3">
        <v>7</v>
      </c>
      <c r="E5336" s="4">
        <v>1699</v>
      </c>
      <c r="F5336" s="4">
        <v>798</v>
      </c>
      <c r="G5336" s="3" t="s">
        <v>129</v>
      </c>
      <c r="H5336" s="3" t="s">
        <v>558</v>
      </c>
      <c r="I5336" s="5">
        <v>16830170</v>
      </c>
      <c r="J5336" s="6">
        <f t="shared" si="83"/>
        <v>5586</v>
      </c>
      <c r="K5336" s="7">
        <f>((Table4[[#This Row],[marked_price]]-Table4[[#This Row],[discounted_price]])/Table4[[#This Row],[marked_price]])*100</f>
        <v>53.031194820482639</v>
      </c>
    </row>
    <row r="5337" spans="1:11" x14ac:dyDescent="0.25">
      <c r="A5337" s="8" t="s">
        <v>5577</v>
      </c>
      <c r="B5337" s="8" t="s">
        <v>652</v>
      </c>
      <c r="C5337" s="8">
        <v>3.3</v>
      </c>
      <c r="D5337" s="8">
        <v>7</v>
      </c>
      <c r="E5337" s="9">
        <v>4499</v>
      </c>
      <c r="F5337" s="9">
        <v>1799</v>
      </c>
      <c r="G5337" s="8" t="s">
        <v>13</v>
      </c>
      <c r="H5337" s="8" t="s">
        <v>14</v>
      </c>
      <c r="I5337" s="10">
        <v>14277134</v>
      </c>
      <c r="J5337" s="6">
        <f t="shared" si="83"/>
        <v>12593</v>
      </c>
      <c r="K5337" s="7">
        <f>((Table4[[#This Row],[marked_price]]-Table4[[#This Row],[discounted_price]])/Table4[[#This Row],[marked_price]])*100</f>
        <v>60.013336296954876</v>
      </c>
    </row>
    <row r="5338" spans="1:11" x14ac:dyDescent="0.25">
      <c r="A5338" s="3" t="s">
        <v>5277</v>
      </c>
      <c r="B5338" s="3" t="s">
        <v>436</v>
      </c>
      <c r="C5338" s="3">
        <v>4.4000000000000004</v>
      </c>
      <c r="D5338" s="3">
        <v>58</v>
      </c>
      <c r="E5338" s="4">
        <v>890</v>
      </c>
      <c r="F5338" s="4">
        <v>534</v>
      </c>
      <c r="G5338" s="3" t="s">
        <v>13</v>
      </c>
      <c r="H5338" s="3" t="s">
        <v>1111</v>
      </c>
      <c r="I5338" s="5">
        <v>13884676</v>
      </c>
      <c r="J5338" s="6">
        <f t="shared" si="83"/>
        <v>30972</v>
      </c>
      <c r="K5338" s="7">
        <f>((Table4[[#This Row],[marked_price]]-Table4[[#This Row],[discounted_price]])/Table4[[#This Row],[marked_price]])*100</f>
        <v>40</v>
      </c>
    </row>
    <row r="5339" spans="1:11" x14ac:dyDescent="0.25">
      <c r="A5339" s="8" t="s">
        <v>5578</v>
      </c>
      <c r="B5339" s="8" t="s">
        <v>1124</v>
      </c>
      <c r="C5339" s="8">
        <v>3.6</v>
      </c>
      <c r="D5339" s="8">
        <v>28</v>
      </c>
      <c r="E5339" s="9">
        <v>1999</v>
      </c>
      <c r="F5339" s="9">
        <v>599</v>
      </c>
      <c r="G5339" s="8" t="s">
        <v>13</v>
      </c>
      <c r="H5339" s="8" t="s">
        <v>856</v>
      </c>
      <c r="I5339" s="10">
        <v>14252168</v>
      </c>
      <c r="J5339" s="6">
        <f t="shared" si="83"/>
        <v>16772</v>
      </c>
      <c r="K5339" s="7">
        <f>((Table4[[#This Row],[marked_price]]-Table4[[#This Row],[discounted_price]])/Table4[[#This Row],[marked_price]])*100</f>
        <v>70.035017508754379</v>
      </c>
    </row>
    <row r="5340" spans="1:11" x14ac:dyDescent="0.25">
      <c r="A5340" s="3" t="s">
        <v>5579</v>
      </c>
      <c r="B5340" s="3" t="s">
        <v>2030</v>
      </c>
      <c r="C5340" s="3">
        <v>4.8</v>
      </c>
      <c r="D5340" s="3">
        <v>12</v>
      </c>
      <c r="E5340" s="4">
        <v>1499</v>
      </c>
      <c r="F5340" s="4">
        <v>899</v>
      </c>
      <c r="G5340" s="3" t="s">
        <v>71</v>
      </c>
      <c r="H5340" s="3" t="s">
        <v>34</v>
      </c>
      <c r="I5340" s="5">
        <v>13464010</v>
      </c>
      <c r="J5340" s="6">
        <f t="shared" si="83"/>
        <v>10788</v>
      </c>
      <c r="K5340" s="7">
        <f>((Table4[[#This Row],[marked_price]]-Table4[[#This Row],[discounted_price]])/Table4[[#This Row],[marked_price]])*100</f>
        <v>40.026684456304203</v>
      </c>
    </row>
    <row r="5341" spans="1:11" x14ac:dyDescent="0.25">
      <c r="A5341" s="8" t="s">
        <v>5580</v>
      </c>
      <c r="B5341" s="8" t="s">
        <v>4551</v>
      </c>
      <c r="C5341" s="8">
        <v>4</v>
      </c>
      <c r="D5341" s="8">
        <v>7</v>
      </c>
      <c r="E5341" s="9">
        <v>1999</v>
      </c>
      <c r="F5341" s="9">
        <v>879</v>
      </c>
      <c r="G5341" s="8" t="s">
        <v>1383</v>
      </c>
      <c r="H5341" s="8" t="s">
        <v>31</v>
      </c>
      <c r="I5341" s="10">
        <v>15761668</v>
      </c>
      <c r="J5341" s="6">
        <f t="shared" si="83"/>
        <v>6153</v>
      </c>
      <c r="K5341" s="7">
        <f>((Table4[[#This Row],[marked_price]]-Table4[[#This Row],[discounted_price]])/Table4[[#This Row],[marked_price]])*100</f>
        <v>56.028014007003499</v>
      </c>
    </row>
    <row r="5342" spans="1:11" x14ac:dyDescent="0.25">
      <c r="A5342" s="3" t="s">
        <v>814</v>
      </c>
      <c r="B5342" s="3" t="s">
        <v>5382</v>
      </c>
      <c r="C5342" s="3">
        <v>5</v>
      </c>
      <c r="D5342" s="3">
        <v>13</v>
      </c>
      <c r="E5342" s="4">
        <v>1999</v>
      </c>
      <c r="F5342" s="4">
        <v>1999</v>
      </c>
      <c r="G5342" s="3" t="s">
        <v>5581</v>
      </c>
      <c r="H5342" s="3" t="s">
        <v>31</v>
      </c>
      <c r="I5342" s="5">
        <v>15963010</v>
      </c>
      <c r="J5342" s="6">
        <f t="shared" si="83"/>
        <v>25987</v>
      </c>
      <c r="K5342" s="7">
        <f>((Table4[[#This Row],[marked_price]]-Table4[[#This Row],[discounted_price]])/Table4[[#This Row],[marked_price]])*100</f>
        <v>0</v>
      </c>
    </row>
    <row r="5343" spans="1:11" x14ac:dyDescent="0.25">
      <c r="A5343" s="8" t="s">
        <v>4361</v>
      </c>
      <c r="B5343" s="8" t="s">
        <v>235</v>
      </c>
      <c r="C5343" s="8">
        <v>4.9000000000000004</v>
      </c>
      <c r="D5343" s="8">
        <v>7</v>
      </c>
      <c r="E5343" s="9">
        <v>809</v>
      </c>
      <c r="F5343" s="9">
        <v>809</v>
      </c>
      <c r="G5343" s="8" t="s">
        <v>779</v>
      </c>
      <c r="H5343" s="8" t="s">
        <v>1797</v>
      </c>
      <c r="I5343" s="10">
        <v>10647478</v>
      </c>
      <c r="J5343" s="6">
        <f t="shared" si="83"/>
        <v>5663</v>
      </c>
      <c r="K5343" s="7">
        <f>((Table4[[#This Row],[marked_price]]-Table4[[#This Row],[discounted_price]])/Table4[[#This Row],[marked_price]])*100</f>
        <v>0</v>
      </c>
    </row>
    <row r="5344" spans="1:11" x14ac:dyDescent="0.25">
      <c r="A5344" s="3" t="s">
        <v>5582</v>
      </c>
      <c r="B5344" s="3" t="s">
        <v>1362</v>
      </c>
      <c r="C5344" s="3">
        <v>4</v>
      </c>
      <c r="D5344" s="3">
        <v>7</v>
      </c>
      <c r="E5344" s="4">
        <v>1780</v>
      </c>
      <c r="F5344" s="4">
        <v>783</v>
      </c>
      <c r="G5344" s="3" t="s">
        <v>13</v>
      </c>
      <c r="H5344" s="3" t="s">
        <v>394</v>
      </c>
      <c r="I5344" s="5">
        <v>16459644</v>
      </c>
      <c r="J5344" s="6">
        <f t="shared" si="83"/>
        <v>5481</v>
      </c>
      <c r="K5344" s="7">
        <f>((Table4[[#This Row],[marked_price]]-Table4[[#This Row],[discounted_price]])/Table4[[#This Row],[marked_price]])*100</f>
        <v>56.011235955056179</v>
      </c>
    </row>
    <row r="5345" spans="1:11" x14ac:dyDescent="0.25">
      <c r="A5345" s="8" t="s">
        <v>5583</v>
      </c>
      <c r="B5345" s="8" t="s">
        <v>51</v>
      </c>
      <c r="C5345" s="8">
        <v>4.2</v>
      </c>
      <c r="D5345" s="8">
        <v>179</v>
      </c>
      <c r="E5345" s="9">
        <v>699</v>
      </c>
      <c r="F5345" s="9">
        <v>244</v>
      </c>
      <c r="G5345" s="8" t="s">
        <v>13</v>
      </c>
      <c r="H5345" s="8" t="s">
        <v>92</v>
      </c>
      <c r="I5345" s="10">
        <v>12424080</v>
      </c>
      <c r="J5345" s="6">
        <f t="shared" si="83"/>
        <v>43676</v>
      </c>
      <c r="K5345" s="7">
        <f>((Table4[[#This Row],[marked_price]]-Table4[[#This Row],[discounted_price]])/Table4[[#This Row],[marked_price]])*100</f>
        <v>65.092989985693848</v>
      </c>
    </row>
    <row r="5346" spans="1:11" x14ac:dyDescent="0.25">
      <c r="A5346" s="3" t="s">
        <v>5584</v>
      </c>
      <c r="B5346" s="3" t="s">
        <v>5585</v>
      </c>
      <c r="C5346" s="3">
        <v>3.9</v>
      </c>
      <c r="D5346" s="3">
        <v>27</v>
      </c>
      <c r="E5346" s="4">
        <v>1599</v>
      </c>
      <c r="F5346" s="4">
        <v>783</v>
      </c>
      <c r="G5346" s="3" t="s">
        <v>5586</v>
      </c>
      <c r="H5346" s="3" t="s">
        <v>421</v>
      </c>
      <c r="I5346" s="5">
        <v>16497006</v>
      </c>
      <c r="J5346" s="6">
        <f t="shared" si="83"/>
        <v>21141</v>
      </c>
      <c r="K5346" s="7">
        <f>((Table4[[#This Row],[marked_price]]-Table4[[#This Row],[discounted_price]])/Table4[[#This Row],[marked_price]])*100</f>
        <v>51.031894934333955</v>
      </c>
    </row>
    <row r="5347" spans="1:11" x14ac:dyDescent="0.25">
      <c r="A5347" s="8" t="s">
        <v>5587</v>
      </c>
      <c r="B5347" s="8" t="s">
        <v>1613</v>
      </c>
      <c r="C5347" s="8">
        <v>4.5999999999999996</v>
      </c>
      <c r="D5347" s="8">
        <v>25</v>
      </c>
      <c r="E5347" s="9">
        <v>299</v>
      </c>
      <c r="F5347" s="9">
        <v>194</v>
      </c>
      <c r="G5347" s="8" t="s">
        <v>52</v>
      </c>
      <c r="H5347" s="8" t="s">
        <v>5588</v>
      </c>
      <c r="I5347" s="10">
        <v>14329552</v>
      </c>
      <c r="J5347" s="6">
        <f t="shared" si="83"/>
        <v>4850</v>
      </c>
      <c r="K5347" s="7">
        <f>((Table4[[#This Row],[marked_price]]-Table4[[#This Row],[discounted_price]])/Table4[[#This Row],[marked_price]])*100</f>
        <v>35.11705685618729</v>
      </c>
    </row>
    <row r="5348" spans="1:11" x14ac:dyDescent="0.25">
      <c r="A5348" s="3" t="s">
        <v>5589</v>
      </c>
      <c r="B5348" s="3" t="s">
        <v>830</v>
      </c>
      <c r="C5348" s="3">
        <v>3.7</v>
      </c>
      <c r="D5348" s="3">
        <v>16</v>
      </c>
      <c r="E5348" s="4">
        <v>1699</v>
      </c>
      <c r="F5348" s="4">
        <v>356</v>
      </c>
      <c r="G5348" s="3" t="s">
        <v>13</v>
      </c>
      <c r="H5348" s="3" t="s">
        <v>831</v>
      </c>
      <c r="I5348" s="5">
        <v>16762840</v>
      </c>
      <c r="J5348" s="6">
        <f t="shared" si="83"/>
        <v>5696</v>
      </c>
      <c r="K5348" s="7">
        <f>((Table4[[#This Row],[marked_price]]-Table4[[#This Row],[discounted_price]])/Table4[[#This Row],[marked_price]])*100</f>
        <v>79.046497939964695</v>
      </c>
    </row>
    <row r="5349" spans="1:11" x14ac:dyDescent="0.25">
      <c r="A5349" s="8" t="s">
        <v>5590</v>
      </c>
      <c r="B5349" s="8" t="s">
        <v>5591</v>
      </c>
      <c r="C5349" s="8">
        <v>3.9</v>
      </c>
      <c r="D5349" s="8">
        <v>34</v>
      </c>
      <c r="E5349" s="9">
        <v>1299</v>
      </c>
      <c r="F5349" s="9">
        <v>584</v>
      </c>
      <c r="G5349" s="8" t="s">
        <v>5592</v>
      </c>
      <c r="H5349" s="8" t="s">
        <v>552</v>
      </c>
      <c r="I5349" s="10">
        <v>13709060</v>
      </c>
      <c r="J5349" s="6">
        <f t="shared" si="83"/>
        <v>19856</v>
      </c>
      <c r="K5349" s="7">
        <f>((Table4[[#This Row],[marked_price]]-Table4[[#This Row],[discounted_price]])/Table4[[#This Row],[marked_price]])*100</f>
        <v>55.042340261739795</v>
      </c>
    </row>
    <row r="5350" spans="1:11" x14ac:dyDescent="0.25">
      <c r="A5350" s="3" t="s">
        <v>1456</v>
      </c>
      <c r="B5350" s="3" t="s">
        <v>1269</v>
      </c>
      <c r="C5350" s="3">
        <v>4.8</v>
      </c>
      <c r="D5350" s="3">
        <v>9</v>
      </c>
      <c r="E5350" s="4">
        <v>1600</v>
      </c>
      <c r="F5350" s="4">
        <v>800</v>
      </c>
      <c r="G5350" s="3" t="s">
        <v>20</v>
      </c>
      <c r="H5350" s="3" t="s">
        <v>31</v>
      </c>
      <c r="I5350" s="5">
        <v>14232264</v>
      </c>
      <c r="J5350" s="6">
        <f t="shared" si="83"/>
        <v>7200</v>
      </c>
      <c r="K5350" s="7">
        <f>((Table4[[#This Row],[marked_price]]-Table4[[#This Row],[discounted_price]])/Table4[[#This Row],[marked_price]])*100</f>
        <v>50</v>
      </c>
    </row>
    <row r="5351" spans="1:11" x14ac:dyDescent="0.25">
      <c r="A5351" s="8" t="s">
        <v>577</v>
      </c>
      <c r="B5351" s="8" t="s">
        <v>5593</v>
      </c>
      <c r="C5351" s="8">
        <v>4.8</v>
      </c>
      <c r="D5351" s="8">
        <v>5</v>
      </c>
      <c r="E5351" s="9">
        <v>3549</v>
      </c>
      <c r="F5351" s="9">
        <v>1049</v>
      </c>
      <c r="G5351" s="8" t="s">
        <v>71</v>
      </c>
      <c r="H5351" s="8" t="s">
        <v>75</v>
      </c>
      <c r="I5351" s="10">
        <v>16588432</v>
      </c>
      <c r="J5351" s="6">
        <f t="shared" si="83"/>
        <v>5245</v>
      </c>
      <c r="K5351" s="7">
        <f>((Table4[[#This Row],[marked_price]]-Table4[[#This Row],[discounted_price]])/Table4[[#This Row],[marked_price]])*100</f>
        <v>70.442378134685825</v>
      </c>
    </row>
    <row r="5352" spans="1:11" x14ac:dyDescent="0.25">
      <c r="A5352" s="3" t="s">
        <v>1167</v>
      </c>
      <c r="B5352" s="3" t="s">
        <v>2225</v>
      </c>
      <c r="C5352" s="3">
        <v>3.6</v>
      </c>
      <c r="D5352" s="3">
        <v>16</v>
      </c>
      <c r="E5352" s="4">
        <v>899</v>
      </c>
      <c r="F5352" s="4">
        <v>629</v>
      </c>
      <c r="G5352" s="3" t="s">
        <v>5594</v>
      </c>
      <c r="H5352" s="3" t="s">
        <v>226</v>
      </c>
      <c r="I5352" s="5">
        <v>14633866</v>
      </c>
      <c r="J5352" s="6">
        <f t="shared" si="83"/>
        <v>10064</v>
      </c>
      <c r="K5352" s="7">
        <f>((Table4[[#This Row],[marked_price]]-Table4[[#This Row],[discounted_price]])/Table4[[#This Row],[marked_price]])*100</f>
        <v>30.033370411568409</v>
      </c>
    </row>
    <row r="5353" spans="1:11" x14ac:dyDescent="0.25">
      <c r="A5353" s="8" t="s">
        <v>5595</v>
      </c>
      <c r="B5353" s="8" t="s">
        <v>370</v>
      </c>
      <c r="C5353" s="8">
        <v>4.0999999999999996</v>
      </c>
      <c r="D5353" s="8">
        <v>73</v>
      </c>
      <c r="E5353" s="9">
        <v>1199</v>
      </c>
      <c r="F5353" s="9">
        <v>599</v>
      </c>
      <c r="G5353" s="8" t="s">
        <v>48</v>
      </c>
      <c r="H5353" s="8" t="s">
        <v>996</v>
      </c>
      <c r="I5353" s="10">
        <v>13010668</v>
      </c>
      <c r="J5353" s="6">
        <f t="shared" si="83"/>
        <v>43727</v>
      </c>
      <c r="K5353" s="7">
        <f>((Table4[[#This Row],[marked_price]]-Table4[[#This Row],[discounted_price]])/Table4[[#This Row],[marked_price]])*100</f>
        <v>50.041701417848202</v>
      </c>
    </row>
    <row r="5354" spans="1:11" x14ac:dyDescent="0.25">
      <c r="A5354" s="3" t="s">
        <v>5596</v>
      </c>
      <c r="B5354" s="3" t="s">
        <v>125</v>
      </c>
      <c r="C5354" s="3">
        <v>4.4000000000000004</v>
      </c>
      <c r="D5354" s="3">
        <v>41</v>
      </c>
      <c r="E5354" s="4">
        <v>1699</v>
      </c>
      <c r="F5354" s="4">
        <v>764</v>
      </c>
      <c r="G5354" s="3" t="s">
        <v>5021</v>
      </c>
      <c r="H5354" s="3" t="s">
        <v>990</v>
      </c>
      <c r="I5354" s="5">
        <v>12534468</v>
      </c>
      <c r="J5354" s="6">
        <f t="shared" si="83"/>
        <v>31324</v>
      </c>
      <c r="K5354" s="7">
        <f>((Table4[[#This Row],[marked_price]]-Table4[[#This Row],[discounted_price]])/Table4[[#This Row],[marked_price]])*100</f>
        <v>55.03237198351971</v>
      </c>
    </row>
    <row r="5355" spans="1:11" x14ac:dyDescent="0.25">
      <c r="A5355" s="8" t="s">
        <v>5597</v>
      </c>
      <c r="B5355" s="8" t="s">
        <v>579</v>
      </c>
      <c r="C5355" s="8">
        <v>3.3</v>
      </c>
      <c r="D5355" s="8">
        <v>18</v>
      </c>
      <c r="E5355" s="9">
        <v>1149</v>
      </c>
      <c r="F5355" s="9">
        <v>505</v>
      </c>
      <c r="G5355" s="8" t="s">
        <v>40</v>
      </c>
      <c r="H5355" s="8" t="s">
        <v>421</v>
      </c>
      <c r="I5355" s="10">
        <v>16222484</v>
      </c>
      <c r="J5355" s="6">
        <f t="shared" si="83"/>
        <v>9090</v>
      </c>
      <c r="K5355" s="7">
        <f>((Table4[[#This Row],[marked_price]]-Table4[[#This Row],[discounted_price]])/Table4[[#This Row],[marked_price]])*100</f>
        <v>56.048738033072233</v>
      </c>
    </row>
    <row r="5356" spans="1:11" x14ac:dyDescent="0.25">
      <c r="A5356" s="3" t="s">
        <v>5598</v>
      </c>
      <c r="B5356" s="3" t="s">
        <v>47</v>
      </c>
      <c r="C5356" s="3">
        <v>3.5</v>
      </c>
      <c r="D5356" s="3">
        <v>14</v>
      </c>
      <c r="E5356" s="4">
        <v>2999</v>
      </c>
      <c r="F5356" s="4">
        <v>1499</v>
      </c>
      <c r="G5356" s="3" t="s">
        <v>40</v>
      </c>
      <c r="H5356" s="3" t="s">
        <v>28</v>
      </c>
      <c r="I5356" s="5">
        <v>14364306</v>
      </c>
      <c r="J5356" s="6">
        <f t="shared" si="83"/>
        <v>20986</v>
      </c>
      <c r="K5356" s="7">
        <f>((Table4[[#This Row],[marked_price]]-Table4[[#This Row],[discounted_price]])/Table4[[#This Row],[marked_price]])*100</f>
        <v>50.016672224074689</v>
      </c>
    </row>
    <row r="5357" spans="1:11" x14ac:dyDescent="0.25">
      <c r="A5357" s="8" t="s">
        <v>5599</v>
      </c>
      <c r="B5357" s="8" t="s">
        <v>3457</v>
      </c>
      <c r="C5357" s="8">
        <v>4.2</v>
      </c>
      <c r="D5357" s="8">
        <v>13</v>
      </c>
      <c r="E5357" s="9">
        <v>270</v>
      </c>
      <c r="F5357" s="9">
        <v>189</v>
      </c>
      <c r="G5357" s="8" t="s">
        <v>118</v>
      </c>
      <c r="H5357" s="8" t="s">
        <v>1111</v>
      </c>
      <c r="I5357" s="10">
        <v>16232490</v>
      </c>
      <c r="J5357" s="6">
        <f t="shared" si="83"/>
        <v>2457</v>
      </c>
      <c r="K5357" s="7">
        <f>((Table4[[#This Row],[marked_price]]-Table4[[#This Row],[discounted_price]])/Table4[[#This Row],[marked_price]])*100</f>
        <v>30</v>
      </c>
    </row>
    <row r="5358" spans="1:11" x14ac:dyDescent="0.25">
      <c r="A5358" s="3" t="s">
        <v>5600</v>
      </c>
      <c r="B5358" s="3" t="s">
        <v>5601</v>
      </c>
      <c r="C5358" s="3">
        <v>3.8</v>
      </c>
      <c r="D5358" s="3">
        <v>22</v>
      </c>
      <c r="E5358" s="4">
        <v>449</v>
      </c>
      <c r="F5358" s="4">
        <v>336</v>
      </c>
      <c r="G5358" s="3" t="s">
        <v>802</v>
      </c>
      <c r="H5358" s="3" t="s">
        <v>115</v>
      </c>
      <c r="I5358" s="5">
        <v>15580078</v>
      </c>
      <c r="J5358" s="6">
        <f t="shared" si="83"/>
        <v>7392</v>
      </c>
      <c r="K5358" s="7">
        <f>((Table4[[#This Row],[marked_price]]-Table4[[#This Row],[discounted_price]])/Table4[[#This Row],[marked_price]])*100</f>
        <v>25.167037861915372</v>
      </c>
    </row>
    <row r="5359" spans="1:11" x14ac:dyDescent="0.25">
      <c r="A5359" s="8" t="s">
        <v>5287</v>
      </c>
      <c r="B5359" s="8" t="s">
        <v>995</v>
      </c>
      <c r="C5359" s="8">
        <v>4.8</v>
      </c>
      <c r="D5359" s="8">
        <v>14</v>
      </c>
      <c r="E5359" s="9">
        <v>1299</v>
      </c>
      <c r="F5359" s="9">
        <v>909</v>
      </c>
      <c r="G5359" s="8" t="s">
        <v>71</v>
      </c>
      <c r="H5359" s="8" t="s">
        <v>318</v>
      </c>
      <c r="I5359" s="10">
        <v>17700884</v>
      </c>
      <c r="J5359" s="6">
        <f t="shared" si="83"/>
        <v>12726</v>
      </c>
      <c r="K5359" s="7">
        <f>((Table4[[#This Row],[marked_price]]-Table4[[#This Row],[discounted_price]])/Table4[[#This Row],[marked_price]])*100</f>
        <v>30.023094688221708</v>
      </c>
    </row>
    <row r="5360" spans="1:11" x14ac:dyDescent="0.25">
      <c r="A5360" s="3" t="s">
        <v>5602</v>
      </c>
      <c r="B5360" s="3" t="s">
        <v>554</v>
      </c>
      <c r="C5360" s="3">
        <v>3.7</v>
      </c>
      <c r="D5360" s="3">
        <v>6</v>
      </c>
      <c r="E5360" s="4">
        <v>4399</v>
      </c>
      <c r="F5360" s="4">
        <v>2199</v>
      </c>
      <c r="G5360" s="3" t="s">
        <v>4213</v>
      </c>
      <c r="H5360" s="3" t="s">
        <v>75</v>
      </c>
      <c r="I5360" s="5">
        <v>14101564</v>
      </c>
      <c r="J5360" s="6">
        <f t="shared" si="83"/>
        <v>13194</v>
      </c>
      <c r="K5360" s="7">
        <f>((Table4[[#This Row],[marked_price]]-Table4[[#This Row],[discounted_price]])/Table4[[#This Row],[marked_price]])*100</f>
        <v>50.011366219595367</v>
      </c>
    </row>
    <row r="5361" spans="1:11" x14ac:dyDescent="0.25">
      <c r="A5361" s="8" t="s">
        <v>5603</v>
      </c>
      <c r="B5361" s="8" t="s">
        <v>5604</v>
      </c>
      <c r="C5361" s="8">
        <v>4.2</v>
      </c>
      <c r="D5361" s="8">
        <v>6</v>
      </c>
      <c r="E5361" s="9">
        <v>1499</v>
      </c>
      <c r="F5361" s="9">
        <v>1304</v>
      </c>
      <c r="G5361" s="8" t="s">
        <v>13</v>
      </c>
      <c r="H5361" s="8" t="s">
        <v>5605</v>
      </c>
      <c r="I5361" s="10">
        <v>17153844</v>
      </c>
      <c r="J5361" s="6">
        <f t="shared" si="83"/>
        <v>7824</v>
      </c>
      <c r="K5361" s="7">
        <f>((Table4[[#This Row],[marked_price]]-Table4[[#This Row],[discounted_price]])/Table4[[#This Row],[marked_price]])*100</f>
        <v>13.008672448298867</v>
      </c>
    </row>
    <row r="5362" spans="1:11" x14ac:dyDescent="0.25">
      <c r="A5362" s="3" t="s">
        <v>5606</v>
      </c>
      <c r="B5362" s="3" t="s">
        <v>3294</v>
      </c>
      <c r="C5362" s="3">
        <v>4.5999999999999996</v>
      </c>
      <c r="D5362" s="3">
        <v>10</v>
      </c>
      <c r="E5362" s="4">
        <v>2284</v>
      </c>
      <c r="F5362" s="4">
        <v>685</v>
      </c>
      <c r="G5362" s="3" t="s">
        <v>1296</v>
      </c>
      <c r="H5362" s="3" t="s">
        <v>34</v>
      </c>
      <c r="I5362" s="5">
        <v>16177446</v>
      </c>
      <c r="J5362" s="6">
        <f t="shared" si="83"/>
        <v>6850</v>
      </c>
      <c r="K5362" s="7">
        <f>((Table4[[#This Row],[marked_price]]-Table4[[#This Row],[discounted_price]])/Table4[[#This Row],[marked_price]])*100</f>
        <v>70.008756567425564</v>
      </c>
    </row>
    <row r="5363" spans="1:11" x14ac:dyDescent="0.25">
      <c r="A5363" s="8" t="s">
        <v>5607</v>
      </c>
      <c r="B5363" s="8" t="s">
        <v>1221</v>
      </c>
      <c r="C5363" s="8">
        <v>3.7</v>
      </c>
      <c r="D5363" s="8">
        <v>3</v>
      </c>
      <c r="E5363" s="9">
        <v>899</v>
      </c>
      <c r="F5363" s="9">
        <v>899</v>
      </c>
      <c r="G5363" s="8" t="s">
        <v>873</v>
      </c>
      <c r="H5363" s="8" t="s">
        <v>226</v>
      </c>
      <c r="I5363" s="10">
        <v>17706042</v>
      </c>
      <c r="J5363" s="6">
        <f t="shared" si="83"/>
        <v>2697</v>
      </c>
      <c r="K5363" s="7">
        <f>((Table4[[#This Row],[marked_price]]-Table4[[#This Row],[discounted_price]])/Table4[[#This Row],[marked_price]])*100</f>
        <v>0</v>
      </c>
    </row>
    <row r="5364" spans="1:11" x14ac:dyDescent="0.25">
      <c r="A5364" s="3" t="s">
        <v>5608</v>
      </c>
      <c r="B5364" s="3" t="s">
        <v>4303</v>
      </c>
      <c r="C5364" s="3">
        <v>4.2</v>
      </c>
      <c r="D5364" s="3">
        <v>40</v>
      </c>
      <c r="E5364" s="4">
        <v>1699</v>
      </c>
      <c r="F5364" s="4">
        <v>492</v>
      </c>
      <c r="G5364" s="3" t="s">
        <v>20</v>
      </c>
      <c r="H5364" s="3" t="s">
        <v>24</v>
      </c>
      <c r="I5364" s="5">
        <v>15666174</v>
      </c>
      <c r="J5364" s="6">
        <f t="shared" si="83"/>
        <v>19680</v>
      </c>
      <c r="K5364" s="7">
        <f>((Table4[[#This Row],[marked_price]]-Table4[[#This Row],[discounted_price]])/Table4[[#This Row],[marked_price]])*100</f>
        <v>71.041789287816357</v>
      </c>
    </row>
    <row r="5365" spans="1:11" x14ac:dyDescent="0.25">
      <c r="A5365" s="8" t="s">
        <v>5609</v>
      </c>
      <c r="B5365" s="8" t="s">
        <v>3326</v>
      </c>
      <c r="C5365" s="8">
        <v>4.0999999999999996</v>
      </c>
      <c r="D5365" s="8">
        <v>16</v>
      </c>
      <c r="E5365" s="9">
        <v>648</v>
      </c>
      <c r="F5365" s="9">
        <v>602</v>
      </c>
      <c r="G5365" s="8" t="s">
        <v>4203</v>
      </c>
      <c r="H5365" s="8" t="s">
        <v>78</v>
      </c>
      <c r="I5365" s="10">
        <v>10344951</v>
      </c>
      <c r="J5365" s="6">
        <f t="shared" si="83"/>
        <v>9632</v>
      </c>
      <c r="K5365" s="7">
        <f>((Table4[[#This Row],[marked_price]]-Table4[[#This Row],[discounted_price]])/Table4[[#This Row],[marked_price]])*100</f>
        <v>7.098765432098765</v>
      </c>
    </row>
    <row r="5366" spans="1:11" x14ac:dyDescent="0.25">
      <c r="A5366" s="3" t="s">
        <v>5610</v>
      </c>
      <c r="B5366" s="3" t="s">
        <v>1396</v>
      </c>
      <c r="C5366" s="3">
        <v>3.6</v>
      </c>
      <c r="D5366" s="3">
        <v>18</v>
      </c>
      <c r="E5366" s="4">
        <v>2199</v>
      </c>
      <c r="F5366" s="4">
        <v>791</v>
      </c>
      <c r="G5366" s="3" t="s">
        <v>27</v>
      </c>
      <c r="H5366" s="3" t="s">
        <v>31</v>
      </c>
      <c r="I5366" s="5">
        <v>16461648</v>
      </c>
      <c r="J5366" s="6">
        <f t="shared" si="83"/>
        <v>14238</v>
      </c>
      <c r="K5366" s="7">
        <f>((Table4[[#This Row],[marked_price]]-Table4[[#This Row],[discounted_price]])/Table4[[#This Row],[marked_price]])*100</f>
        <v>64.029104138244648</v>
      </c>
    </row>
    <row r="5367" spans="1:11" x14ac:dyDescent="0.25">
      <c r="A5367" s="8" t="s">
        <v>5611</v>
      </c>
      <c r="B5367" s="8" t="s">
        <v>2225</v>
      </c>
      <c r="C5367" s="8">
        <v>2.9</v>
      </c>
      <c r="D5367" s="8">
        <v>18</v>
      </c>
      <c r="E5367" s="9">
        <v>899</v>
      </c>
      <c r="F5367" s="9">
        <v>629</v>
      </c>
      <c r="G5367" s="8" t="s">
        <v>5594</v>
      </c>
      <c r="H5367" s="8" t="s">
        <v>226</v>
      </c>
      <c r="I5367" s="10">
        <v>14633878</v>
      </c>
      <c r="J5367" s="6">
        <f t="shared" si="83"/>
        <v>11322</v>
      </c>
      <c r="K5367" s="7">
        <f>((Table4[[#This Row],[marked_price]]-Table4[[#This Row],[discounted_price]])/Table4[[#This Row],[marked_price]])*100</f>
        <v>30.033370411568409</v>
      </c>
    </row>
    <row r="5368" spans="1:11" x14ac:dyDescent="0.25">
      <c r="A5368" s="3" t="s">
        <v>5612</v>
      </c>
      <c r="B5368" s="3" t="s">
        <v>1394</v>
      </c>
      <c r="C5368" s="3">
        <v>3.9</v>
      </c>
      <c r="D5368" s="3">
        <v>15</v>
      </c>
      <c r="E5368" s="4">
        <v>1999</v>
      </c>
      <c r="F5368" s="4">
        <v>599</v>
      </c>
      <c r="G5368" s="3" t="s">
        <v>371</v>
      </c>
      <c r="H5368" s="3" t="s">
        <v>226</v>
      </c>
      <c r="I5368" s="5">
        <v>15213648</v>
      </c>
      <c r="J5368" s="6">
        <f t="shared" si="83"/>
        <v>8985</v>
      </c>
      <c r="K5368" s="7">
        <f>((Table4[[#This Row],[marked_price]]-Table4[[#This Row],[discounted_price]])/Table4[[#This Row],[marked_price]])*100</f>
        <v>70.035017508754379</v>
      </c>
    </row>
    <row r="5369" spans="1:11" x14ac:dyDescent="0.25">
      <c r="A5369" s="8" t="s">
        <v>5613</v>
      </c>
      <c r="B5369" s="8" t="s">
        <v>2629</v>
      </c>
      <c r="C5369" s="8">
        <v>4.4000000000000004</v>
      </c>
      <c r="D5369" s="8">
        <v>65</v>
      </c>
      <c r="E5369" s="9">
        <v>699</v>
      </c>
      <c r="F5369" s="9">
        <v>342</v>
      </c>
      <c r="G5369" s="8" t="s">
        <v>40</v>
      </c>
      <c r="H5369" s="8" t="s">
        <v>24</v>
      </c>
      <c r="I5369" s="10">
        <v>1792990</v>
      </c>
      <c r="J5369" s="6">
        <f t="shared" si="83"/>
        <v>22230</v>
      </c>
      <c r="K5369" s="7">
        <f>((Table4[[#This Row],[marked_price]]-Table4[[#This Row],[discounted_price]])/Table4[[#This Row],[marked_price]])*100</f>
        <v>51.072961373390555</v>
      </c>
    </row>
    <row r="5370" spans="1:11" x14ac:dyDescent="0.25">
      <c r="A5370" s="3" t="s">
        <v>5614</v>
      </c>
      <c r="B5370" s="3" t="s">
        <v>525</v>
      </c>
      <c r="C5370" s="3">
        <v>4.5</v>
      </c>
      <c r="D5370" s="3">
        <v>5700</v>
      </c>
      <c r="E5370" s="4">
        <v>950</v>
      </c>
      <c r="F5370" s="4">
        <v>798</v>
      </c>
      <c r="G5370" s="3" t="s">
        <v>118</v>
      </c>
      <c r="H5370" s="3" t="s">
        <v>119</v>
      </c>
      <c r="I5370" s="5">
        <v>11069936</v>
      </c>
      <c r="J5370" s="6">
        <f t="shared" si="83"/>
        <v>4548600</v>
      </c>
      <c r="K5370" s="7">
        <f>((Table4[[#This Row],[marked_price]]-Table4[[#This Row],[discounted_price]])/Table4[[#This Row],[marked_price]])*100</f>
        <v>16</v>
      </c>
    </row>
    <row r="5371" spans="1:11" x14ac:dyDescent="0.25">
      <c r="A5371" s="8" t="s">
        <v>5615</v>
      </c>
      <c r="B5371" s="8" t="s">
        <v>213</v>
      </c>
      <c r="C5371" s="8">
        <v>4.2</v>
      </c>
      <c r="D5371" s="8">
        <v>6</v>
      </c>
      <c r="E5371" s="9">
        <v>2899</v>
      </c>
      <c r="F5371" s="9">
        <v>2899</v>
      </c>
      <c r="G5371" s="8" t="s">
        <v>5616</v>
      </c>
      <c r="H5371" s="8" t="s">
        <v>64</v>
      </c>
      <c r="I5371" s="10">
        <v>17134936</v>
      </c>
      <c r="J5371" s="6">
        <f t="shared" si="83"/>
        <v>17394</v>
      </c>
      <c r="K5371" s="7">
        <f>((Table4[[#This Row],[marked_price]]-Table4[[#This Row],[discounted_price]])/Table4[[#This Row],[marked_price]])*100</f>
        <v>0</v>
      </c>
    </row>
    <row r="5372" spans="1:11" x14ac:dyDescent="0.25">
      <c r="A5372" s="3" t="s">
        <v>5617</v>
      </c>
      <c r="B5372" s="3" t="s">
        <v>485</v>
      </c>
      <c r="C5372" s="3">
        <v>3.1</v>
      </c>
      <c r="D5372" s="3">
        <v>7</v>
      </c>
      <c r="E5372" s="4">
        <v>2799</v>
      </c>
      <c r="F5372" s="4">
        <v>1399</v>
      </c>
      <c r="G5372" s="3" t="s">
        <v>27</v>
      </c>
      <c r="H5372" s="3" t="s">
        <v>206</v>
      </c>
      <c r="I5372" s="5">
        <v>16387086</v>
      </c>
      <c r="J5372" s="6">
        <f t="shared" si="83"/>
        <v>9793</v>
      </c>
      <c r="K5372" s="7">
        <f>((Table4[[#This Row],[marked_price]]-Table4[[#This Row],[discounted_price]])/Table4[[#This Row],[marked_price]])*100</f>
        <v>50.017863522686682</v>
      </c>
    </row>
    <row r="5373" spans="1:11" x14ac:dyDescent="0.25">
      <c r="A5373" s="8" t="s">
        <v>1498</v>
      </c>
      <c r="B5373" s="8" t="s">
        <v>224</v>
      </c>
      <c r="C5373" s="8">
        <v>4.0999999999999996</v>
      </c>
      <c r="D5373" s="8">
        <v>22</v>
      </c>
      <c r="E5373" s="9">
        <v>4650</v>
      </c>
      <c r="F5373" s="9">
        <v>1999</v>
      </c>
      <c r="G5373" s="8" t="s">
        <v>2850</v>
      </c>
      <c r="H5373" s="8" t="s">
        <v>72</v>
      </c>
      <c r="I5373" s="10">
        <v>15033290</v>
      </c>
      <c r="J5373" s="6">
        <f t="shared" si="83"/>
        <v>43978</v>
      </c>
      <c r="K5373" s="7">
        <f>((Table4[[#This Row],[marked_price]]-Table4[[#This Row],[discounted_price]])/Table4[[#This Row],[marked_price]])*100</f>
        <v>57.01075268817204</v>
      </c>
    </row>
    <row r="5374" spans="1:11" x14ac:dyDescent="0.25">
      <c r="A5374" s="3" t="s">
        <v>5618</v>
      </c>
      <c r="B5374" s="3" t="s">
        <v>5619</v>
      </c>
      <c r="C5374" s="3">
        <v>3.4</v>
      </c>
      <c r="D5374" s="3">
        <v>5</v>
      </c>
      <c r="E5374" s="4">
        <v>750</v>
      </c>
      <c r="F5374" s="4">
        <v>750</v>
      </c>
      <c r="G5374" s="3" t="s">
        <v>71</v>
      </c>
      <c r="H5374" s="3" t="s">
        <v>24</v>
      </c>
      <c r="I5374" s="5">
        <v>16033576</v>
      </c>
      <c r="J5374" s="6">
        <f t="shared" si="83"/>
        <v>3750</v>
      </c>
      <c r="K5374" s="7">
        <f>((Table4[[#This Row],[marked_price]]-Table4[[#This Row],[discounted_price]])/Table4[[#This Row],[marked_price]])*100</f>
        <v>0</v>
      </c>
    </row>
    <row r="5375" spans="1:11" x14ac:dyDescent="0.25">
      <c r="A5375" s="8" t="s">
        <v>2185</v>
      </c>
      <c r="B5375" s="8" t="s">
        <v>869</v>
      </c>
      <c r="C5375" s="8">
        <v>3.6</v>
      </c>
      <c r="D5375" s="8">
        <v>317</v>
      </c>
      <c r="E5375" s="9">
        <v>3599</v>
      </c>
      <c r="F5375" s="9">
        <v>971</v>
      </c>
      <c r="G5375" s="8" t="s">
        <v>40</v>
      </c>
      <c r="H5375" s="8" t="s">
        <v>75</v>
      </c>
      <c r="I5375" s="10">
        <v>8677651</v>
      </c>
      <c r="J5375" s="6">
        <f t="shared" si="83"/>
        <v>307807</v>
      </c>
      <c r="K5375" s="7">
        <f>((Table4[[#This Row],[marked_price]]-Table4[[#This Row],[discounted_price]])/Table4[[#This Row],[marked_price]])*100</f>
        <v>73.020283412058902</v>
      </c>
    </row>
    <row r="5376" spans="1:11" x14ac:dyDescent="0.25">
      <c r="A5376" s="3" t="s">
        <v>470</v>
      </c>
      <c r="B5376" s="3" t="s">
        <v>678</v>
      </c>
      <c r="C5376" s="3">
        <v>3.2</v>
      </c>
      <c r="D5376" s="3">
        <v>5</v>
      </c>
      <c r="E5376" s="4">
        <v>499</v>
      </c>
      <c r="F5376" s="4">
        <v>324</v>
      </c>
      <c r="G5376" s="3" t="s">
        <v>27</v>
      </c>
      <c r="H5376" s="3" t="s">
        <v>24</v>
      </c>
      <c r="I5376" s="5">
        <v>15078412</v>
      </c>
      <c r="J5376" s="6">
        <f t="shared" si="83"/>
        <v>1620</v>
      </c>
      <c r="K5376" s="7">
        <f>((Table4[[#This Row],[marked_price]]-Table4[[#This Row],[discounted_price]])/Table4[[#This Row],[marked_price]])*100</f>
        <v>35.070140280561127</v>
      </c>
    </row>
    <row r="5377" spans="1:11" x14ac:dyDescent="0.25">
      <c r="A5377" s="8" t="s">
        <v>5620</v>
      </c>
      <c r="B5377" s="8" t="s">
        <v>1149</v>
      </c>
      <c r="C5377" s="8">
        <v>4.5999999999999996</v>
      </c>
      <c r="D5377" s="8">
        <v>35</v>
      </c>
      <c r="E5377" s="9">
        <v>99</v>
      </c>
      <c r="F5377" s="9">
        <v>99</v>
      </c>
      <c r="G5377" s="8" t="s">
        <v>13</v>
      </c>
      <c r="H5377" s="8" t="s">
        <v>1636</v>
      </c>
      <c r="I5377" s="10">
        <v>14294088</v>
      </c>
      <c r="J5377" s="6">
        <f t="shared" si="83"/>
        <v>3465</v>
      </c>
      <c r="K5377" s="7">
        <f>((Table4[[#This Row],[marked_price]]-Table4[[#This Row],[discounted_price]])/Table4[[#This Row],[marked_price]])*100</f>
        <v>0</v>
      </c>
    </row>
    <row r="5378" spans="1:11" x14ac:dyDescent="0.25">
      <c r="A5378" s="3" t="s">
        <v>4984</v>
      </c>
      <c r="B5378" s="3" t="s">
        <v>33</v>
      </c>
      <c r="C5378" s="3">
        <v>4.2</v>
      </c>
      <c r="D5378" s="3">
        <v>18</v>
      </c>
      <c r="E5378" s="4">
        <v>749</v>
      </c>
      <c r="F5378" s="4">
        <v>224</v>
      </c>
      <c r="G5378" s="3" t="s">
        <v>13</v>
      </c>
      <c r="H5378" s="3" t="s">
        <v>198</v>
      </c>
      <c r="I5378" s="5">
        <v>14300788</v>
      </c>
      <c r="J5378" s="6">
        <f t="shared" si="83"/>
        <v>4032</v>
      </c>
      <c r="K5378" s="7">
        <f>((Table4[[#This Row],[marked_price]]-Table4[[#This Row],[discounted_price]])/Table4[[#This Row],[marked_price]])*100</f>
        <v>70.09345794392523</v>
      </c>
    </row>
    <row r="5379" spans="1:11" x14ac:dyDescent="0.25">
      <c r="A5379" s="8" t="s">
        <v>491</v>
      </c>
      <c r="B5379" s="8" t="s">
        <v>5621</v>
      </c>
      <c r="C5379" s="8">
        <v>4.5999999999999996</v>
      </c>
      <c r="D5379" s="8">
        <v>7</v>
      </c>
      <c r="E5379" s="9">
        <v>599</v>
      </c>
      <c r="F5379" s="9">
        <v>599</v>
      </c>
      <c r="G5379" s="8" t="s">
        <v>690</v>
      </c>
      <c r="H5379" s="8" t="s">
        <v>130</v>
      </c>
      <c r="I5379" s="10">
        <v>16337174</v>
      </c>
      <c r="J5379" s="6">
        <f t="shared" ref="J5379:J5442" si="84">D5379*F5379</f>
        <v>4193</v>
      </c>
      <c r="K5379" s="7">
        <f>((Table4[[#This Row],[marked_price]]-Table4[[#This Row],[discounted_price]])/Table4[[#This Row],[marked_price]])*100</f>
        <v>0</v>
      </c>
    </row>
    <row r="5380" spans="1:11" x14ac:dyDescent="0.25">
      <c r="A5380" s="3" t="s">
        <v>1497</v>
      </c>
      <c r="B5380" s="3" t="s">
        <v>33</v>
      </c>
      <c r="C5380" s="3">
        <v>4.2</v>
      </c>
      <c r="D5380" s="3">
        <v>224</v>
      </c>
      <c r="E5380" s="4">
        <v>499</v>
      </c>
      <c r="F5380" s="4">
        <v>499</v>
      </c>
      <c r="G5380" s="3" t="s">
        <v>13</v>
      </c>
      <c r="H5380" s="3" t="s">
        <v>200</v>
      </c>
      <c r="I5380" s="5">
        <v>13995558</v>
      </c>
      <c r="J5380" s="6">
        <f t="shared" si="84"/>
        <v>111776</v>
      </c>
      <c r="K5380" s="7">
        <f>((Table4[[#This Row],[marked_price]]-Table4[[#This Row],[discounted_price]])/Table4[[#This Row],[marked_price]])*100</f>
        <v>0</v>
      </c>
    </row>
    <row r="5381" spans="1:11" x14ac:dyDescent="0.25">
      <c r="A5381" s="8" t="s">
        <v>2371</v>
      </c>
      <c r="B5381" s="8" t="s">
        <v>477</v>
      </c>
      <c r="C5381" s="8">
        <v>4.4000000000000004</v>
      </c>
      <c r="D5381" s="8">
        <v>5</v>
      </c>
      <c r="E5381" s="9">
        <v>2290</v>
      </c>
      <c r="F5381" s="9">
        <v>1145</v>
      </c>
      <c r="G5381" s="8" t="s">
        <v>13</v>
      </c>
      <c r="H5381" s="8" t="s">
        <v>291</v>
      </c>
      <c r="I5381" s="10">
        <v>16205100</v>
      </c>
      <c r="J5381" s="6">
        <f t="shared" si="84"/>
        <v>5725</v>
      </c>
      <c r="K5381" s="7">
        <f>((Table4[[#This Row],[marked_price]]-Table4[[#This Row],[discounted_price]])/Table4[[#This Row],[marked_price]])*100</f>
        <v>50</v>
      </c>
    </row>
    <row r="5382" spans="1:11" x14ac:dyDescent="0.25">
      <c r="A5382" s="3" t="s">
        <v>5622</v>
      </c>
      <c r="B5382" s="3" t="s">
        <v>33</v>
      </c>
      <c r="C5382" s="3">
        <v>4</v>
      </c>
      <c r="D5382" s="3">
        <v>18</v>
      </c>
      <c r="E5382" s="4">
        <v>699</v>
      </c>
      <c r="F5382" s="4">
        <v>489</v>
      </c>
      <c r="G5382" s="3" t="s">
        <v>13</v>
      </c>
      <c r="H5382" s="3" t="s">
        <v>1321</v>
      </c>
      <c r="I5382" s="5">
        <v>16541964</v>
      </c>
      <c r="J5382" s="6">
        <f t="shared" si="84"/>
        <v>8802</v>
      </c>
      <c r="K5382" s="7">
        <f>((Table4[[#This Row],[marked_price]]-Table4[[#This Row],[discounted_price]])/Table4[[#This Row],[marked_price]])*100</f>
        <v>30.042918454935624</v>
      </c>
    </row>
    <row r="5383" spans="1:11" x14ac:dyDescent="0.25">
      <c r="A5383" s="8" t="s">
        <v>2323</v>
      </c>
      <c r="B5383" s="8" t="s">
        <v>231</v>
      </c>
      <c r="C5383" s="8">
        <v>4.3</v>
      </c>
      <c r="D5383" s="8">
        <v>11</v>
      </c>
      <c r="E5383" s="9">
        <v>1690</v>
      </c>
      <c r="F5383" s="9">
        <v>1352</v>
      </c>
      <c r="G5383" s="8" t="s">
        <v>232</v>
      </c>
      <c r="H5383" s="8" t="s">
        <v>318</v>
      </c>
      <c r="I5383" s="10">
        <v>15633316</v>
      </c>
      <c r="J5383" s="6">
        <f t="shared" si="84"/>
        <v>14872</v>
      </c>
      <c r="K5383" s="7">
        <f>((Table4[[#This Row],[marked_price]]-Table4[[#This Row],[discounted_price]])/Table4[[#This Row],[marked_price]])*100</f>
        <v>20</v>
      </c>
    </row>
    <row r="5384" spans="1:11" x14ac:dyDescent="0.25">
      <c r="A5384" s="3" t="s">
        <v>5623</v>
      </c>
      <c r="B5384" s="3" t="s">
        <v>710</v>
      </c>
      <c r="C5384" s="3">
        <v>5</v>
      </c>
      <c r="D5384" s="3">
        <v>5</v>
      </c>
      <c r="E5384" s="4">
        <v>999</v>
      </c>
      <c r="F5384" s="4">
        <v>459</v>
      </c>
      <c r="G5384" s="3" t="s">
        <v>5624</v>
      </c>
      <c r="H5384" s="3" t="s">
        <v>103</v>
      </c>
      <c r="I5384" s="5">
        <v>17947702</v>
      </c>
      <c r="J5384" s="6">
        <f t="shared" si="84"/>
        <v>2295</v>
      </c>
      <c r="K5384" s="7">
        <f>((Table4[[#This Row],[marked_price]]-Table4[[#This Row],[discounted_price]])/Table4[[#This Row],[marked_price]])*100</f>
        <v>54.054054054054056</v>
      </c>
    </row>
    <row r="5385" spans="1:11" x14ac:dyDescent="0.25">
      <c r="A5385" s="8" t="s">
        <v>5625</v>
      </c>
      <c r="B5385" s="8" t="s">
        <v>844</v>
      </c>
      <c r="C5385" s="8">
        <v>4.4000000000000004</v>
      </c>
      <c r="D5385" s="8">
        <v>29</v>
      </c>
      <c r="E5385" s="9">
        <v>2699</v>
      </c>
      <c r="F5385" s="9">
        <v>728</v>
      </c>
      <c r="G5385" s="8" t="s">
        <v>56</v>
      </c>
      <c r="H5385" s="8" t="s">
        <v>173</v>
      </c>
      <c r="I5385" s="10">
        <v>14027044</v>
      </c>
      <c r="J5385" s="6">
        <f t="shared" si="84"/>
        <v>21112</v>
      </c>
      <c r="K5385" s="7">
        <f>((Table4[[#This Row],[marked_price]]-Table4[[#This Row],[discounted_price]])/Table4[[#This Row],[marked_price]])*100</f>
        <v>73.027047054464617</v>
      </c>
    </row>
    <row r="5386" spans="1:11" x14ac:dyDescent="0.25">
      <c r="A5386" s="3" t="s">
        <v>5626</v>
      </c>
      <c r="B5386" s="3" t="s">
        <v>1682</v>
      </c>
      <c r="C5386" s="3">
        <v>4.2</v>
      </c>
      <c r="D5386" s="3">
        <v>19</v>
      </c>
      <c r="E5386" s="4">
        <v>1399</v>
      </c>
      <c r="F5386" s="4">
        <v>499</v>
      </c>
      <c r="G5386" s="3" t="s">
        <v>40</v>
      </c>
      <c r="H5386" s="3" t="s">
        <v>368</v>
      </c>
      <c r="I5386" s="5">
        <v>15344914</v>
      </c>
      <c r="J5386" s="6">
        <f t="shared" si="84"/>
        <v>9481</v>
      </c>
      <c r="K5386" s="7">
        <f>((Table4[[#This Row],[marked_price]]-Table4[[#This Row],[discounted_price]])/Table4[[#This Row],[marked_price]])*100</f>
        <v>64.331665475339534</v>
      </c>
    </row>
    <row r="5387" spans="1:11" x14ac:dyDescent="0.25">
      <c r="A5387" s="8" t="s">
        <v>5627</v>
      </c>
      <c r="B5387" s="8" t="s">
        <v>2508</v>
      </c>
      <c r="C5387" s="8">
        <v>4</v>
      </c>
      <c r="D5387" s="8">
        <v>20</v>
      </c>
      <c r="E5387" s="9">
        <v>5399</v>
      </c>
      <c r="F5387" s="9">
        <v>2159</v>
      </c>
      <c r="G5387" s="8" t="s">
        <v>40</v>
      </c>
      <c r="H5387" s="8" t="s">
        <v>75</v>
      </c>
      <c r="I5387" s="10">
        <v>2277728</v>
      </c>
      <c r="J5387" s="6">
        <f t="shared" si="84"/>
        <v>43180</v>
      </c>
      <c r="K5387" s="7">
        <f>((Table4[[#This Row],[marked_price]]-Table4[[#This Row],[discounted_price]])/Table4[[#This Row],[marked_price]])*100</f>
        <v>60.011113169105393</v>
      </c>
    </row>
    <row r="5388" spans="1:11" x14ac:dyDescent="0.25">
      <c r="A5388" s="3" t="s">
        <v>5628</v>
      </c>
      <c r="B5388" s="3" t="s">
        <v>5629</v>
      </c>
      <c r="C5388" s="3">
        <v>3.7</v>
      </c>
      <c r="D5388" s="3">
        <v>3</v>
      </c>
      <c r="E5388" s="4">
        <v>1650</v>
      </c>
      <c r="F5388" s="4">
        <v>1237</v>
      </c>
      <c r="G5388" s="3" t="s">
        <v>5630</v>
      </c>
      <c r="H5388" s="3" t="s">
        <v>550</v>
      </c>
      <c r="I5388" s="5">
        <v>13280672</v>
      </c>
      <c r="J5388" s="6">
        <f t="shared" si="84"/>
        <v>3711</v>
      </c>
      <c r="K5388" s="7">
        <f>((Table4[[#This Row],[marked_price]]-Table4[[#This Row],[discounted_price]])/Table4[[#This Row],[marked_price]])*100</f>
        <v>25.030303030303031</v>
      </c>
    </row>
    <row r="5389" spans="1:11" x14ac:dyDescent="0.25">
      <c r="A5389" s="8" t="s">
        <v>5631</v>
      </c>
      <c r="B5389" s="8" t="s">
        <v>1170</v>
      </c>
      <c r="C5389" s="8">
        <v>4</v>
      </c>
      <c r="D5389" s="8">
        <v>6</v>
      </c>
      <c r="E5389" s="9">
        <v>5899</v>
      </c>
      <c r="F5389" s="9">
        <v>2477</v>
      </c>
      <c r="G5389" s="8" t="s">
        <v>71</v>
      </c>
      <c r="H5389" s="8" t="s">
        <v>31</v>
      </c>
      <c r="I5389" s="10">
        <v>17566218</v>
      </c>
      <c r="J5389" s="6">
        <f t="shared" si="84"/>
        <v>14862</v>
      </c>
      <c r="K5389" s="7">
        <f>((Table4[[#This Row],[marked_price]]-Table4[[#This Row],[discounted_price]])/Table4[[#This Row],[marked_price]])*100</f>
        <v>58.009832174944911</v>
      </c>
    </row>
    <row r="5390" spans="1:11" x14ac:dyDescent="0.25">
      <c r="A5390" s="3" t="s">
        <v>5632</v>
      </c>
      <c r="B5390" s="3" t="s">
        <v>1082</v>
      </c>
      <c r="C5390" s="3">
        <v>4.5999999999999996</v>
      </c>
      <c r="D5390" s="3">
        <v>87</v>
      </c>
      <c r="E5390" s="4">
        <v>1299</v>
      </c>
      <c r="F5390" s="4">
        <v>1299</v>
      </c>
      <c r="G5390" s="3" t="s">
        <v>5633</v>
      </c>
      <c r="H5390" s="3" t="s">
        <v>582</v>
      </c>
      <c r="I5390" s="5">
        <v>12119574</v>
      </c>
      <c r="J5390" s="6">
        <f t="shared" si="84"/>
        <v>113013</v>
      </c>
      <c r="K5390" s="7">
        <f>((Table4[[#This Row],[marked_price]]-Table4[[#This Row],[discounted_price]])/Table4[[#This Row],[marked_price]])*100</f>
        <v>0</v>
      </c>
    </row>
    <row r="5391" spans="1:11" x14ac:dyDescent="0.25">
      <c r="A5391" s="8" t="s">
        <v>5634</v>
      </c>
      <c r="B5391" s="8" t="s">
        <v>1408</v>
      </c>
      <c r="C5391" s="8">
        <v>4.4000000000000004</v>
      </c>
      <c r="D5391" s="8">
        <v>383</v>
      </c>
      <c r="E5391" s="9">
        <v>1499</v>
      </c>
      <c r="F5391" s="9">
        <v>929</v>
      </c>
      <c r="G5391" s="8" t="s">
        <v>286</v>
      </c>
      <c r="H5391" s="8" t="s">
        <v>24</v>
      </c>
      <c r="I5391" s="10">
        <v>11285400</v>
      </c>
      <c r="J5391" s="6">
        <f t="shared" si="84"/>
        <v>355807</v>
      </c>
      <c r="K5391" s="7">
        <f>((Table4[[#This Row],[marked_price]]-Table4[[#This Row],[discounted_price]])/Table4[[#This Row],[marked_price]])*100</f>
        <v>38.025350233488993</v>
      </c>
    </row>
    <row r="5392" spans="1:11" x14ac:dyDescent="0.25">
      <c r="A5392" s="3" t="s">
        <v>5635</v>
      </c>
      <c r="B5392" s="3" t="s">
        <v>1356</v>
      </c>
      <c r="C5392" s="3">
        <v>4.3</v>
      </c>
      <c r="D5392" s="3">
        <v>35</v>
      </c>
      <c r="E5392" s="4">
        <v>1799</v>
      </c>
      <c r="F5392" s="4">
        <v>809</v>
      </c>
      <c r="G5392" s="3" t="s">
        <v>20</v>
      </c>
      <c r="H5392" s="3" t="s">
        <v>362</v>
      </c>
      <c r="I5392" s="5">
        <v>14952880</v>
      </c>
      <c r="J5392" s="6">
        <f t="shared" si="84"/>
        <v>28315</v>
      </c>
      <c r="K5392" s="7">
        <f>((Table4[[#This Row],[marked_price]]-Table4[[#This Row],[discounted_price]])/Table4[[#This Row],[marked_price]])*100</f>
        <v>55.03057254030017</v>
      </c>
    </row>
    <row r="5393" spans="1:11" x14ac:dyDescent="0.25">
      <c r="A5393" s="8" t="s">
        <v>5636</v>
      </c>
      <c r="B5393" s="8" t="s">
        <v>1984</v>
      </c>
      <c r="C5393" s="8">
        <v>4.2</v>
      </c>
      <c r="D5393" s="8">
        <v>49</v>
      </c>
      <c r="E5393" s="9">
        <v>1500</v>
      </c>
      <c r="F5393" s="9">
        <v>720</v>
      </c>
      <c r="G5393" s="8" t="s">
        <v>5637</v>
      </c>
      <c r="H5393" s="8" t="s">
        <v>311</v>
      </c>
      <c r="I5393" s="10">
        <v>12289820</v>
      </c>
      <c r="J5393" s="6">
        <f t="shared" si="84"/>
        <v>35280</v>
      </c>
      <c r="K5393" s="7">
        <f>((Table4[[#This Row],[marked_price]]-Table4[[#This Row],[discounted_price]])/Table4[[#This Row],[marked_price]])*100</f>
        <v>52</v>
      </c>
    </row>
    <row r="5394" spans="1:11" x14ac:dyDescent="0.25">
      <c r="A5394" s="3" t="s">
        <v>5638</v>
      </c>
      <c r="B5394" s="3" t="s">
        <v>4996</v>
      </c>
      <c r="C5394" s="3">
        <v>4.0999999999999996</v>
      </c>
      <c r="D5394" s="3">
        <v>49</v>
      </c>
      <c r="E5394" s="4">
        <v>1449</v>
      </c>
      <c r="F5394" s="4">
        <v>623</v>
      </c>
      <c r="G5394" s="3" t="s">
        <v>40</v>
      </c>
      <c r="H5394" s="3" t="s">
        <v>24</v>
      </c>
      <c r="I5394" s="5">
        <v>11878814</v>
      </c>
      <c r="J5394" s="6">
        <f t="shared" si="84"/>
        <v>30527</v>
      </c>
      <c r="K5394" s="7">
        <f>((Table4[[#This Row],[marked_price]]-Table4[[#This Row],[discounted_price]])/Table4[[#This Row],[marked_price]])*100</f>
        <v>57.004830917874393</v>
      </c>
    </row>
    <row r="5395" spans="1:11" x14ac:dyDescent="0.25">
      <c r="A5395" s="8" t="s">
        <v>5639</v>
      </c>
      <c r="B5395" s="8" t="s">
        <v>5640</v>
      </c>
      <c r="C5395" s="8">
        <v>4.2</v>
      </c>
      <c r="D5395" s="8">
        <v>10</v>
      </c>
      <c r="E5395" s="9">
        <v>1299</v>
      </c>
      <c r="F5395" s="9">
        <v>857</v>
      </c>
      <c r="G5395" s="8" t="s">
        <v>5641</v>
      </c>
      <c r="H5395" s="8" t="s">
        <v>64</v>
      </c>
      <c r="I5395" s="10">
        <v>13675732</v>
      </c>
      <c r="J5395" s="6">
        <f t="shared" si="84"/>
        <v>8570</v>
      </c>
      <c r="K5395" s="7">
        <f>((Table4[[#This Row],[marked_price]]-Table4[[#This Row],[discounted_price]])/Table4[[#This Row],[marked_price]])*100</f>
        <v>34.026173979984605</v>
      </c>
    </row>
    <row r="5396" spans="1:11" x14ac:dyDescent="0.25">
      <c r="A5396" s="3" t="s">
        <v>766</v>
      </c>
      <c r="B5396" s="3" t="s">
        <v>123</v>
      </c>
      <c r="C5396" s="3">
        <v>4.0999999999999996</v>
      </c>
      <c r="D5396" s="3">
        <v>137</v>
      </c>
      <c r="E5396" s="4">
        <v>999</v>
      </c>
      <c r="F5396" s="4">
        <v>899</v>
      </c>
      <c r="G5396" s="3" t="s">
        <v>283</v>
      </c>
      <c r="H5396" s="3" t="s">
        <v>155</v>
      </c>
      <c r="I5396" s="5">
        <v>12919554</v>
      </c>
      <c r="J5396" s="6">
        <f t="shared" si="84"/>
        <v>123163</v>
      </c>
      <c r="K5396" s="7">
        <f>((Table4[[#This Row],[marked_price]]-Table4[[#This Row],[discounted_price]])/Table4[[#This Row],[marked_price]])*100</f>
        <v>10.01001001001001</v>
      </c>
    </row>
    <row r="5397" spans="1:11" x14ac:dyDescent="0.25">
      <c r="A5397" s="8" t="s">
        <v>5642</v>
      </c>
      <c r="B5397" s="8" t="s">
        <v>988</v>
      </c>
      <c r="C5397" s="8">
        <v>4.8</v>
      </c>
      <c r="D5397" s="8">
        <v>19</v>
      </c>
      <c r="E5397" s="9">
        <v>699</v>
      </c>
      <c r="F5397" s="9">
        <v>279</v>
      </c>
      <c r="G5397" s="8" t="s">
        <v>989</v>
      </c>
      <c r="H5397" s="8" t="s">
        <v>2246</v>
      </c>
      <c r="I5397" s="10">
        <v>12027888</v>
      </c>
      <c r="J5397" s="6">
        <f t="shared" si="84"/>
        <v>5301</v>
      </c>
      <c r="K5397" s="7">
        <f>((Table4[[#This Row],[marked_price]]-Table4[[#This Row],[discounted_price]])/Table4[[#This Row],[marked_price]])*100</f>
        <v>60.085836909871247</v>
      </c>
    </row>
    <row r="5398" spans="1:11" x14ac:dyDescent="0.25">
      <c r="A5398" s="3" t="s">
        <v>5643</v>
      </c>
      <c r="B5398" s="3" t="s">
        <v>5644</v>
      </c>
      <c r="C5398" s="3">
        <v>4.5999999999999996</v>
      </c>
      <c r="D5398" s="3">
        <v>5</v>
      </c>
      <c r="E5398" s="4">
        <v>999</v>
      </c>
      <c r="F5398" s="4">
        <v>699</v>
      </c>
      <c r="G5398" s="3" t="s">
        <v>690</v>
      </c>
      <c r="H5398" s="3" t="s">
        <v>338</v>
      </c>
      <c r="I5398" s="5">
        <v>17362010</v>
      </c>
      <c r="J5398" s="6">
        <f t="shared" si="84"/>
        <v>3495</v>
      </c>
      <c r="K5398" s="7">
        <f>((Table4[[#This Row],[marked_price]]-Table4[[#This Row],[discounted_price]])/Table4[[#This Row],[marked_price]])*100</f>
        <v>30.03003003003003</v>
      </c>
    </row>
    <row r="5399" spans="1:11" x14ac:dyDescent="0.25">
      <c r="A5399" s="8" t="s">
        <v>851</v>
      </c>
      <c r="B5399" s="8" t="s">
        <v>513</v>
      </c>
      <c r="C5399" s="8">
        <v>5</v>
      </c>
      <c r="D5399" s="8">
        <v>2</v>
      </c>
      <c r="E5399" s="9">
        <v>1490</v>
      </c>
      <c r="F5399" s="9">
        <v>1490</v>
      </c>
      <c r="G5399" s="8" t="s">
        <v>13</v>
      </c>
      <c r="H5399" s="8" t="s">
        <v>291</v>
      </c>
      <c r="I5399" s="10">
        <v>15637842</v>
      </c>
      <c r="J5399" s="6">
        <f t="shared" si="84"/>
        <v>2980</v>
      </c>
      <c r="K5399" s="7">
        <f>((Table4[[#This Row],[marked_price]]-Table4[[#This Row],[discounted_price]])/Table4[[#This Row],[marked_price]])*100</f>
        <v>0</v>
      </c>
    </row>
    <row r="5400" spans="1:11" x14ac:dyDescent="0.25">
      <c r="A5400" s="3" t="s">
        <v>5004</v>
      </c>
      <c r="B5400" s="3" t="s">
        <v>1200</v>
      </c>
      <c r="C5400" s="3">
        <v>4.8</v>
      </c>
      <c r="D5400" s="3">
        <v>6</v>
      </c>
      <c r="E5400" s="4">
        <v>2899</v>
      </c>
      <c r="F5400" s="4">
        <v>1043</v>
      </c>
      <c r="G5400" s="3" t="s">
        <v>13</v>
      </c>
      <c r="H5400" s="3" t="s">
        <v>291</v>
      </c>
      <c r="I5400" s="5">
        <v>13596326</v>
      </c>
      <c r="J5400" s="6">
        <f t="shared" si="84"/>
        <v>6258</v>
      </c>
      <c r="K5400" s="7">
        <f>((Table4[[#This Row],[marked_price]]-Table4[[#This Row],[discounted_price]])/Table4[[#This Row],[marked_price]])*100</f>
        <v>64.022076578130395</v>
      </c>
    </row>
    <row r="5401" spans="1:11" x14ac:dyDescent="0.25">
      <c r="A5401" s="8" t="s">
        <v>5645</v>
      </c>
      <c r="B5401" s="8" t="s">
        <v>4221</v>
      </c>
      <c r="C5401" s="8">
        <v>3</v>
      </c>
      <c r="D5401" s="8">
        <v>31</v>
      </c>
      <c r="E5401" s="9">
        <v>1999</v>
      </c>
      <c r="F5401" s="9">
        <v>999</v>
      </c>
      <c r="G5401" s="8" t="s">
        <v>585</v>
      </c>
      <c r="H5401" s="8" t="s">
        <v>155</v>
      </c>
      <c r="I5401" s="10">
        <v>2494356</v>
      </c>
      <c r="J5401" s="6">
        <f t="shared" si="84"/>
        <v>30969</v>
      </c>
      <c r="K5401" s="7">
        <f>((Table4[[#This Row],[marked_price]]-Table4[[#This Row],[discounted_price]])/Table4[[#This Row],[marked_price]])*100</f>
        <v>50.025012506253134</v>
      </c>
    </row>
    <row r="5402" spans="1:11" x14ac:dyDescent="0.25">
      <c r="A5402" s="3" t="s">
        <v>1740</v>
      </c>
      <c r="B5402" s="3" t="s">
        <v>678</v>
      </c>
      <c r="C5402" s="3">
        <v>3.2</v>
      </c>
      <c r="D5402" s="3">
        <v>5</v>
      </c>
      <c r="E5402" s="4">
        <v>1199</v>
      </c>
      <c r="F5402" s="4">
        <v>1199</v>
      </c>
      <c r="G5402" s="3" t="s">
        <v>716</v>
      </c>
      <c r="H5402" s="3" t="s">
        <v>49</v>
      </c>
      <c r="I5402" s="5">
        <v>17015666</v>
      </c>
      <c r="J5402" s="6">
        <f t="shared" si="84"/>
        <v>5995</v>
      </c>
      <c r="K5402" s="7">
        <f>((Table4[[#This Row],[marked_price]]-Table4[[#This Row],[discounted_price]])/Table4[[#This Row],[marked_price]])*100</f>
        <v>0</v>
      </c>
    </row>
    <row r="5403" spans="1:11" x14ac:dyDescent="0.25">
      <c r="A5403" s="8" t="s">
        <v>5646</v>
      </c>
      <c r="B5403" s="8" t="s">
        <v>59</v>
      </c>
      <c r="C5403" s="8">
        <v>4.2</v>
      </c>
      <c r="D5403" s="8">
        <v>9</v>
      </c>
      <c r="E5403" s="9">
        <v>2499</v>
      </c>
      <c r="F5403" s="9">
        <v>1499</v>
      </c>
      <c r="G5403" s="8" t="s">
        <v>172</v>
      </c>
      <c r="H5403" s="8" t="s">
        <v>28</v>
      </c>
      <c r="I5403" s="10">
        <v>15576186</v>
      </c>
      <c r="J5403" s="6">
        <f t="shared" si="84"/>
        <v>13491</v>
      </c>
      <c r="K5403" s="7">
        <f>((Table4[[#This Row],[marked_price]]-Table4[[#This Row],[discounted_price]])/Table4[[#This Row],[marked_price]])*100</f>
        <v>40.016006402561018</v>
      </c>
    </row>
    <row r="5404" spans="1:11" x14ac:dyDescent="0.25">
      <c r="A5404" s="3" t="s">
        <v>1945</v>
      </c>
      <c r="B5404" s="3" t="s">
        <v>1509</v>
      </c>
      <c r="C5404" s="3">
        <v>3.5</v>
      </c>
      <c r="D5404" s="3">
        <v>10</v>
      </c>
      <c r="E5404" s="4">
        <v>999</v>
      </c>
      <c r="F5404" s="4">
        <v>799</v>
      </c>
      <c r="G5404" s="3" t="s">
        <v>2978</v>
      </c>
      <c r="H5404" s="3" t="s">
        <v>558</v>
      </c>
      <c r="I5404" s="5">
        <v>14022734</v>
      </c>
      <c r="J5404" s="6">
        <f t="shared" si="84"/>
        <v>7990</v>
      </c>
      <c r="K5404" s="7">
        <f>((Table4[[#This Row],[marked_price]]-Table4[[#This Row],[discounted_price]])/Table4[[#This Row],[marked_price]])*100</f>
        <v>20.02002002002002</v>
      </c>
    </row>
    <row r="5405" spans="1:11" x14ac:dyDescent="0.25">
      <c r="A5405" s="8" t="s">
        <v>1373</v>
      </c>
      <c r="B5405" s="8" t="s">
        <v>1613</v>
      </c>
      <c r="C5405" s="8">
        <v>4.4000000000000004</v>
      </c>
      <c r="D5405" s="8">
        <v>5</v>
      </c>
      <c r="E5405" s="9">
        <v>3499</v>
      </c>
      <c r="F5405" s="9">
        <v>1749</v>
      </c>
      <c r="G5405" s="8" t="s">
        <v>209</v>
      </c>
      <c r="H5405" s="8" t="s">
        <v>434</v>
      </c>
      <c r="I5405" s="10">
        <v>14625912</v>
      </c>
      <c r="J5405" s="6">
        <f t="shared" si="84"/>
        <v>8745</v>
      </c>
      <c r="K5405" s="7">
        <f>((Table4[[#This Row],[marked_price]]-Table4[[#This Row],[discounted_price]])/Table4[[#This Row],[marked_price]])*100</f>
        <v>50.014289797084878</v>
      </c>
    </row>
    <row r="5406" spans="1:11" x14ac:dyDescent="0.25">
      <c r="A5406" s="3" t="s">
        <v>306</v>
      </c>
      <c r="B5406" s="3" t="s">
        <v>961</v>
      </c>
      <c r="C5406" s="3">
        <v>4.2</v>
      </c>
      <c r="D5406" s="3">
        <v>57</v>
      </c>
      <c r="E5406" s="4">
        <v>2699</v>
      </c>
      <c r="F5406" s="4">
        <v>998</v>
      </c>
      <c r="G5406" s="3" t="s">
        <v>172</v>
      </c>
      <c r="H5406" s="3" t="s">
        <v>72</v>
      </c>
      <c r="I5406" s="5">
        <v>7436724</v>
      </c>
      <c r="J5406" s="6">
        <f t="shared" si="84"/>
        <v>56886</v>
      </c>
      <c r="K5406" s="7">
        <f>((Table4[[#This Row],[marked_price]]-Table4[[#This Row],[discounted_price]])/Table4[[#This Row],[marked_price]])*100</f>
        <v>63.023341978510558</v>
      </c>
    </row>
    <row r="5407" spans="1:11" x14ac:dyDescent="0.25">
      <c r="A5407" s="8" t="s">
        <v>5647</v>
      </c>
      <c r="B5407" s="8" t="s">
        <v>4882</v>
      </c>
      <c r="C5407" s="8">
        <v>4.4000000000000004</v>
      </c>
      <c r="D5407" s="8">
        <v>14</v>
      </c>
      <c r="E5407" s="9">
        <v>1499</v>
      </c>
      <c r="F5407" s="9">
        <v>824</v>
      </c>
      <c r="G5407" s="8" t="s">
        <v>236</v>
      </c>
      <c r="H5407" s="8" t="s">
        <v>34</v>
      </c>
      <c r="I5407" s="10">
        <v>17068768</v>
      </c>
      <c r="J5407" s="6">
        <f t="shared" si="84"/>
        <v>11536</v>
      </c>
      <c r="K5407" s="7">
        <f>((Table4[[#This Row],[marked_price]]-Table4[[#This Row],[discounted_price]])/Table4[[#This Row],[marked_price]])*100</f>
        <v>45.030020013342224</v>
      </c>
    </row>
    <row r="5408" spans="1:11" x14ac:dyDescent="0.25">
      <c r="A5408" s="3" t="s">
        <v>5648</v>
      </c>
      <c r="B5408" s="3" t="s">
        <v>99</v>
      </c>
      <c r="C5408" s="3">
        <v>4.2</v>
      </c>
      <c r="D5408" s="3">
        <v>5</v>
      </c>
      <c r="E5408" s="4">
        <v>4945</v>
      </c>
      <c r="F5408" s="4">
        <v>2274</v>
      </c>
      <c r="G5408" s="3" t="s">
        <v>100</v>
      </c>
      <c r="H5408" s="3" t="s">
        <v>75</v>
      </c>
      <c r="I5408" s="5">
        <v>13390570</v>
      </c>
      <c r="J5408" s="6">
        <f t="shared" si="84"/>
        <v>11370</v>
      </c>
      <c r="K5408" s="7">
        <f>((Table4[[#This Row],[marked_price]]-Table4[[#This Row],[discounted_price]])/Table4[[#This Row],[marked_price]])*100</f>
        <v>54.014155712841251</v>
      </c>
    </row>
    <row r="5409" spans="1:11" x14ac:dyDescent="0.25">
      <c r="A5409" s="8" t="s">
        <v>2880</v>
      </c>
      <c r="B5409" s="8" t="s">
        <v>1940</v>
      </c>
      <c r="C5409" s="8">
        <v>4.4000000000000004</v>
      </c>
      <c r="D5409" s="8">
        <v>7</v>
      </c>
      <c r="E5409" s="9">
        <v>2799</v>
      </c>
      <c r="F5409" s="9">
        <v>1959</v>
      </c>
      <c r="G5409" s="8" t="s">
        <v>229</v>
      </c>
      <c r="H5409" s="8" t="s">
        <v>155</v>
      </c>
      <c r="I5409" s="10">
        <v>13288828</v>
      </c>
      <c r="J5409" s="6">
        <f t="shared" si="84"/>
        <v>13713</v>
      </c>
      <c r="K5409" s="7">
        <f>((Table4[[#This Row],[marked_price]]-Table4[[#This Row],[discounted_price]])/Table4[[#This Row],[marked_price]])*100</f>
        <v>30.010718113612008</v>
      </c>
    </row>
    <row r="5410" spans="1:11" x14ac:dyDescent="0.25">
      <c r="A5410" s="3" t="s">
        <v>5649</v>
      </c>
      <c r="B5410" s="3" t="s">
        <v>1058</v>
      </c>
      <c r="C5410" s="3">
        <v>4.5</v>
      </c>
      <c r="D5410" s="3">
        <v>11</v>
      </c>
      <c r="E5410" s="4">
        <v>659</v>
      </c>
      <c r="F5410" s="4">
        <v>296</v>
      </c>
      <c r="G5410" s="3" t="s">
        <v>802</v>
      </c>
      <c r="H5410" s="3" t="s">
        <v>803</v>
      </c>
      <c r="I5410" s="5">
        <v>14996772</v>
      </c>
      <c r="J5410" s="6">
        <f t="shared" si="84"/>
        <v>3256</v>
      </c>
      <c r="K5410" s="7">
        <f>((Table4[[#This Row],[marked_price]]-Table4[[#This Row],[discounted_price]])/Table4[[#This Row],[marked_price]])*100</f>
        <v>55.083459787556912</v>
      </c>
    </row>
    <row r="5411" spans="1:11" x14ac:dyDescent="0.25">
      <c r="A5411" s="8" t="s">
        <v>1914</v>
      </c>
      <c r="B5411" s="8" t="s">
        <v>149</v>
      </c>
      <c r="C5411" s="8">
        <v>3.8</v>
      </c>
      <c r="D5411" s="8">
        <v>5</v>
      </c>
      <c r="E5411" s="9">
        <v>1399</v>
      </c>
      <c r="F5411" s="9">
        <v>559</v>
      </c>
      <c r="G5411" s="8" t="s">
        <v>27</v>
      </c>
      <c r="H5411" s="8" t="s">
        <v>34</v>
      </c>
      <c r="I5411" s="10">
        <v>17511784</v>
      </c>
      <c r="J5411" s="6">
        <f t="shared" si="84"/>
        <v>2795</v>
      </c>
      <c r="K5411" s="7">
        <f>((Table4[[#This Row],[marked_price]]-Table4[[#This Row],[discounted_price]])/Table4[[#This Row],[marked_price]])*100</f>
        <v>60.042887776983555</v>
      </c>
    </row>
    <row r="5412" spans="1:11" x14ac:dyDescent="0.25">
      <c r="A5412" s="3" t="s">
        <v>5650</v>
      </c>
      <c r="B5412" s="3" t="s">
        <v>190</v>
      </c>
      <c r="C5412" s="3">
        <v>4.3</v>
      </c>
      <c r="D5412" s="3">
        <v>246</v>
      </c>
      <c r="E5412" s="4">
        <v>549</v>
      </c>
      <c r="F5412" s="4">
        <v>329</v>
      </c>
      <c r="G5412" s="3" t="s">
        <v>13</v>
      </c>
      <c r="H5412" s="3" t="s">
        <v>276</v>
      </c>
      <c r="I5412" s="5">
        <v>1575040</v>
      </c>
      <c r="J5412" s="6">
        <f t="shared" si="84"/>
        <v>80934</v>
      </c>
      <c r="K5412" s="7">
        <f>((Table4[[#This Row],[marked_price]]-Table4[[#This Row],[discounted_price]])/Table4[[#This Row],[marked_price]])*100</f>
        <v>40.072859744990893</v>
      </c>
    </row>
    <row r="5413" spans="1:11" x14ac:dyDescent="0.25">
      <c r="A5413" s="8" t="s">
        <v>5651</v>
      </c>
      <c r="B5413" s="8" t="s">
        <v>3823</v>
      </c>
      <c r="C5413" s="8">
        <v>4.2</v>
      </c>
      <c r="D5413" s="8">
        <v>63</v>
      </c>
      <c r="E5413" s="9">
        <v>2499</v>
      </c>
      <c r="F5413" s="9">
        <v>1124</v>
      </c>
      <c r="G5413" s="8" t="s">
        <v>20</v>
      </c>
      <c r="H5413" s="8" t="s">
        <v>75</v>
      </c>
      <c r="I5413" s="10">
        <v>12739554</v>
      </c>
      <c r="J5413" s="6">
        <f t="shared" si="84"/>
        <v>70812</v>
      </c>
      <c r="K5413" s="7">
        <f>((Table4[[#This Row],[marked_price]]-Table4[[#This Row],[discounted_price]])/Table4[[#This Row],[marked_price]])*100</f>
        <v>55.022008803521402</v>
      </c>
    </row>
    <row r="5414" spans="1:11" x14ac:dyDescent="0.25">
      <c r="A5414" s="3" t="s">
        <v>5652</v>
      </c>
      <c r="B5414" s="3" t="s">
        <v>621</v>
      </c>
      <c r="C5414" s="3">
        <v>4.2</v>
      </c>
      <c r="D5414" s="3">
        <v>206</v>
      </c>
      <c r="E5414" s="4">
        <v>799</v>
      </c>
      <c r="F5414" s="4">
        <v>703</v>
      </c>
      <c r="G5414" s="3" t="s">
        <v>40</v>
      </c>
      <c r="H5414" s="3" t="s">
        <v>34</v>
      </c>
      <c r="I5414" s="5">
        <v>8033831</v>
      </c>
      <c r="J5414" s="6">
        <f t="shared" si="84"/>
        <v>144818</v>
      </c>
      <c r="K5414" s="7">
        <f>((Table4[[#This Row],[marked_price]]-Table4[[#This Row],[discounted_price]])/Table4[[#This Row],[marked_price]])*100</f>
        <v>12.015018773466833</v>
      </c>
    </row>
    <row r="5415" spans="1:11" x14ac:dyDescent="0.25">
      <c r="A5415" s="8" t="s">
        <v>5653</v>
      </c>
      <c r="B5415" s="8" t="s">
        <v>33</v>
      </c>
      <c r="C5415" s="8">
        <v>4.2</v>
      </c>
      <c r="D5415" s="8">
        <v>89</v>
      </c>
      <c r="E5415" s="9">
        <v>699</v>
      </c>
      <c r="F5415" s="9">
        <v>454</v>
      </c>
      <c r="G5415" s="8" t="s">
        <v>13</v>
      </c>
      <c r="H5415" s="8" t="s">
        <v>92</v>
      </c>
      <c r="I5415" s="10">
        <v>12424124</v>
      </c>
      <c r="J5415" s="6">
        <f t="shared" si="84"/>
        <v>40406</v>
      </c>
      <c r="K5415" s="7">
        <f>((Table4[[#This Row],[marked_price]]-Table4[[#This Row],[discounted_price]])/Table4[[#This Row],[marked_price]])*100</f>
        <v>35.050071530758224</v>
      </c>
    </row>
    <row r="5416" spans="1:11" x14ac:dyDescent="0.25">
      <c r="A5416" s="3" t="s">
        <v>1503</v>
      </c>
      <c r="B5416" s="3" t="s">
        <v>1766</v>
      </c>
      <c r="C5416" s="3">
        <v>3.8</v>
      </c>
      <c r="D5416" s="3">
        <v>21</v>
      </c>
      <c r="E5416" s="4">
        <v>799</v>
      </c>
      <c r="F5416" s="4">
        <v>351</v>
      </c>
      <c r="G5416" s="3" t="s">
        <v>337</v>
      </c>
      <c r="H5416" s="3" t="s">
        <v>45</v>
      </c>
      <c r="I5416" s="5">
        <v>14960336</v>
      </c>
      <c r="J5416" s="6">
        <f t="shared" si="84"/>
        <v>7371</v>
      </c>
      <c r="K5416" s="7">
        <f>((Table4[[#This Row],[marked_price]]-Table4[[#This Row],[discounted_price]])/Table4[[#This Row],[marked_price]])*100</f>
        <v>56.070087609511887</v>
      </c>
    </row>
    <row r="5417" spans="1:11" x14ac:dyDescent="0.25">
      <c r="A5417" s="8" t="s">
        <v>5654</v>
      </c>
      <c r="B5417" s="8" t="s">
        <v>2652</v>
      </c>
      <c r="C5417" s="8">
        <v>4.5999999999999996</v>
      </c>
      <c r="D5417" s="8">
        <v>1700</v>
      </c>
      <c r="E5417" s="9">
        <v>568</v>
      </c>
      <c r="F5417" s="9">
        <v>499</v>
      </c>
      <c r="G5417" s="8" t="s">
        <v>118</v>
      </c>
      <c r="H5417" s="8" t="s">
        <v>240</v>
      </c>
      <c r="I5417" s="10">
        <v>15060634</v>
      </c>
      <c r="J5417" s="6">
        <f t="shared" si="84"/>
        <v>848300</v>
      </c>
      <c r="K5417" s="7">
        <f>((Table4[[#This Row],[marked_price]]-Table4[[#This Row],[discounted_price]])/Table4[[#This Row],[marked_price]])*100</f>
        <v>12.147887323943662</v>
      </c>
    </row>
    <row r="5418" spans="1:11" x14ac:dyDescent="0.25">
      <c r="A5418" s="3" t="s">
        <v>5655</v>
      </c>
      <c r="B5418" s="3" t="s">
        <v>2184</v>
      </c>
      <c r="C5418" s="3">
        <v>3.9</v>
      </c>
      <c r="D5418" s="3">
        <v>14</v>
      </c>
      <c r="E5418" s="4">
        <v>1800</v>
      </c>
      <c r="F5418" s="4">
        <v>792</v>
      </c>
      <c r="G5418" s="3" t="s">
        <v>853</v>
      </c>
      <c r="H5418" s="3" t="s">
        <v>53</v>
      </c>
      <c r="I5418" s="5">
        <v>14582858</v>
      </c>
      <c r="J5418" s="6">
        <f t="shared" si="84"/>
        <v>11088</v>
      </c>
      <c r="K5418" s="7">
        <f>((Table4[[#This Row],[marked_price]]-Table4[[#This Row],[discounted_price]])/Table4[[#This Row],[marked_price]])*100</f>
        <v>56.000000000000007</v>
      </c>
    </row>
    <row r="5419" spans="1:11" x14ac:dyDescent="0.25">
      <c r="A5419" s="8" t="s">
        <v>5656</v>
      </c>
      <c r="B5419" s="8" t="s">
        <v>1079</v>
      </c>
      <c r="C5419" s="8">
        <v>4.3</v>
      </c>
      <c r="D5419" s="8">
        <v>7</v>
      </c>
      <c r="E5419" s="9">
        <v>640</v>
      </c>
      <c r="F5419" s="9">
        <v>512</v>
      </c>
      <c r="G5419" s="8" t="s">
        <v>20</v>
      </c>
      <c r="H5419" s="8" t="s">
        <v>144</v>
      </c>
      <c r="I5419" s="10">
        <v>17212582</v>
      </c>
      <c r="J5419" s="6">
        <f t="shared" si="84"/>
        <v>3584</v>
      </c>
      <c r="K5419" s="7">
        <f>((Table4[[#This Row],[marked_price]]-Table4[[#This Row],[discounted_price]])/Table4[[#This Row],[marked_price]])*100</f>
        <v>20</v>
      </c>
    </row>
    <row r="5420" spans="1:11" x14ac:dyDescent="0.25">
      <c r="A5420" s="3" t="s">
        <v>5657</v>
      </c>
      <c r="B5420" s="3" t="s">
        <v>510</v>
      </c>
      <c r="C5420" s="3">
        <v>4.9000000000000004</v>
      </c>
      <c r="D5420" s="3">
        <v>11</v>
      </c>
      <c r="E5420" s="4">
        <v>545</v>
      </c>
      <c r="F5420" s="4">
        <v>545</v>
      </c>
      <c r="G5420" s="3" t="s">
        <v>40</v>
      </c>
      <c r="H5420" s="3" t="s">
        <v>144</v>
      </c>
      <c r="I5420" s="5">
        <v>17495772</v>
      </c>
      <c r="J5420" s="6">
        <f t="shared" si="84"/>
        <v>5995</v>
      </c>
      <c r="K5420" s="7">
        <f>((Table4[[#This Row],[marked_price]]-Table4[[#This Row],[discounted_price]])/Table4[[#This Row],[marked_price]])*100</f>
        <v>0</v>
      </c>
    </row>
    <row r="5421" spans="1:11" x14ac:dyDescent="0.25">
      <c r="A5421" s="8" t="s">
        <v>5658</v>
      </c>
      <c r="B5421" s="8" t="s">
        <v>795</v>
      </c>
      <c r="C5421" s="8">
        <v>4.8</v>
      </c>
      <c r="D5421" s="8">
        <v>22</v>
      </c>
      <c r="E5421" s="9">
        <v>549</v>
      </c>
      <c r="F5421" s="9">
        <v>549</v>
      </c>
      <c r="G5421" s="8" t="s">
        <v>40</v>
      </c>
      <c r="H5421" s="8" t="s">
        <v>250</v>
      </c>
      <c r="I5421" s="10">
        <v>15329002</v>
      </c>
      <c r="J5421" s="6">
        <f t="shared" si="84"/>
        <v>12078</v>
      </c>
      <c r="K5421" s="7">
        <f>((Table4[[#This Row],[marked_price]]-Table4[[#This Row],[discounted_price]])/Table4[[#This Row],[marked_price]])*100</f>
        <v>0</v>
      </c>
    </row>
    <row r="5422" spans="1:11" x14ac:dyDescent="0.25">
      <c r="A5422" s="3" t="s">
        <v>5659</v>
      </c>
      <c r="B5422" s="3" t="s">
        <v>5660</v>
      </c>
      <c r="C5422" s="3">
        <v>4.2</v>
      </c>
      <c r="D5422" s="3">
        <v>282</v>
      </c>
      <c r="E5422" s="4">
        <v>2799</v>
      </c>
      <c r="F5422" s="4">
        <v>755</v>
      </c>
      <c r="G5422" s="3" t="s">
        <v>5661</v>
      </c>
      <c r="H5422" s="3" t="s">
        <v>220</v>
      </c>
      <c r="I5422" s="5">
        <v>13669660</v>
      </c>
      <c r="J5422" s="6">
        <f t="shared" si="84"/>
        <v>212910</v>
      </c>
      <c r="K5422" s="7">
        <f>((Table4[[#This Row],[marked_price]]-Table4[[#This Row],[discounted_price]])/Table4[[#This Row],[marked_price]])*100</f>
        <v>73.026080743122549</v>
      </c>
    </row>
    <row r="5423" spans="1:11" x14ac:dyDescent="0.25">
      <c r="A5423" s="8" t="s">
        <v>5662</v>
      </c>
      <c r="B5423" s="8" t="s">
        <v>1075</v>
      </c>
      <c r="C5423" s="8">
        <v>4.3</v>
      </c>
      <c r="D5423" s="8">
        <v>4</v>
      </c>
      <c r="E5423" s="9">
        <v>1599</v>
      </c>
      <c r="F5423" s="9">
        <v>1119</v>
      </c>
      <c r="G5423" s="8" t="s">
        <v>56</v>
      </c>
      <c r="H5423" s="8" t="s">
        <v>24</v>
      </c>
      <c r="I5423" s="10">
        <v>17240742</v>
      </c>
      <c r="J5423" s="6">
        <f t="shared" si="84"/>
        <v>4476</v>
      </c>
      <c r="K5423" s="7">
        <f>((Table4[[#This Row],[marked_price]]-Table4[[#This Row],[discounted_price]])/Table4[[#This Row],[marked_price]])*100</f>
        <v>30.0187617260788</v>
      </c>
    </row>
    <row r="5424" spans="1:11" x14ac:dyDescent="0.25">
      <c r="A5424" s="3" t="s">
        <v>5663</v>
      </c>
      <c r="B5424" s="3" t="s">
        <v>5664</v>
      </c>
      <c r="C5424" s="3">
        <v>4.5999999999999996</v>
      </c>
      <c r="D5424" s="3">
        <v>9</v>
      </c>
      <c r="E5424" s="4">
        <v>2499</v>
      </c>
      <c r="F5424" s="4">
        <v>999</v>
      </c>
      <c r="G5424" s="3" t="s">
        <v>133</v>
      </c>
      <c r="H5424" s="3" t="s">
        <v>226</v>
      </c>
      <c r="I5424" s="5">
        <v>16618880</v>
      </c>
      <c r="J5424" s="6">
        <f t="shared" si="84"/>
        <v>8991</v>
      </c>
      <c r="K5424" s="7">
        <f>((Table4[[#This Row],[marked_price]]-Table4[[#This Row],[discounted_price]])/Table4[[#This Row],[marked_price]])*100</f>
        <v>60.024009603841534</v>
      </c>
    </row>
    <row r="5425" spans="1:11" x14ac:dyDescent="0.25">
      <c r="A5425" s="8" t="s">
        <v>1441</v>
      </c>
      <c r="B5425" s="8" t="s">
        <v>4250</v>
      </c>
      <c r="C5425" s="8">
        <v>4.2</v>
      </c>
      <c r="D5425" s="8">
        <v>51</v>
      </c>
      <c r="E5425" s="9">
        <v>699</v>
      </c>
      <c r="F5425" s="9">
        <v>426</v>
      </c>
      <c r="G5425" s="8" t="s">
        <v>13</v>
      </c>
      <c r="H5425" s="8" t="s">
        <v>89</v>
      </c>
      <c r="I5425" s="10">
        <v>12866570</v>
      </c>
      <c r="J5425" s="6">
        <f t="shared" si="84"/>
        <v>21726</v>
      </c>
      <c r="K5425" s="7">
        <f>((Table4[[#This Row],[marked_price]]-Table4[[#This Row],[discounted_price]])/Table4[[#This Row],[marked_price]])*100</f>
        <v>39.055793991416309</v>
      </c>
    </row>
    <row r="5426" spans="1:11" x14ac:dyDescent="0.25">
      <c r="A5426" s="3" t="s">
        <v>516</v>
      </c>
      <c r="B5426" s="3" t="s">
        <v>517</v>
      </c>
      <c r="C5426" s="3">
        <v>4.3</v>
      </c>
      <c r="D5426" s="3">
        <v>7</v>
      </c>
      <c r="E5426" s="4">
        <v>2495</v>
      </c>
      <c r="F5426" s="4">
        <v>1247</v>
      </c>
      <c r="G5426" s="3" t="s">
        <v>518</v>
      </c>
      <c r="H5426" s="3" t="s">
        <v>155</v>
      </c>
      <c r="I5426" s="5">
        <v>16886638</v>
      </c>
      <c r="J5426" s="6">
        <f t="shared" si="84"/>
        <v>8729</v>
      </c>
      <c r="K5426" s="7">
        <f>((Table4[[#This Row],[marked_price]]-Table4[[#This Row],[discounted_price]])/Table4[[#This Row],[marked_price]])*100</f>
        <v>50.020040080160321</v>
      </c>
    </row>
    <row r="5427" spans="1:11" x14ac:dyDescent="0.25">
      <c r="A5427" s="8" t="s">
        <v>267</v>
      </c>
      <c r="B5427" s="8" t="s">
        <v>4759</v>
      </c>
      <c r="C5427" s="8">
        <v>4.4000000000000004</v>
      </c>
      <c r="D5427" s="8">
        <v>13</v>
      </c>
      <c r="E5427" s="9">
        <v>795</v>
      </c>
      <c r="F5427" s="9">
        <v>599</v>
      </c>
      <c r="G5427" s="8" t="s">
        <v>232</v>
      </c>
      <c r="H5427" s="8" t="s">
        <v>24</v>
      </c>
      <c r="I5427" s="10">
        <v>2485246</v>
      </c>
      <c r="J5427" s="6">
        <f t="shared" si="84"/>
        <v>7787</v>
      </c>
      <c r="K5427" s="7">
        <f>((Table4[[#This Row],[marked_price]]-Table4[[#This Row],[discounted_price]])/Table4[[#This Row],[marked_price]])*100</f>
        <v>24.654088050314467</v>
      </c>
    </row>
    <row r="5428" spans="1:11" x14ac:dyDescent="0.25">
      <c r="A5428" s="3" t="s">
        <v>5665</v>
      </c>
      <c r="B5428" s="3" t="s">
        <v>579</v>
      </c>
      <c r="C5428" s="3">
        <v>4.3</v>
      </c>
      <c r="D5428" s="3">
        <v>19</v>
      </c>
      <c r="E5428" s="4">
        <v>1849</v>
      </c>
      <c r="F5428" s="4">
        <v>832</v>
      </c>
      <c r="G5428" s="3" t="s">
        <v>133</v>
      </c>
      <c r="H5428" s="3" t="s">
        <v>582</v>
      </c>
      <c r="I5428" s="5">
        <v>12391754</v>
      </c>
      <c r="J5428" s="6">
        <f t="shared" si="84"/>
        <v>15808</v>
      </c>
      <c r="K5428" s="7">
        <f>((Table4[[#This Row],[marked_price]]-Table4[[#This Row],[discounted_price]])/Table4[[#This Row],[marked_price]])*100</f>
        <v>55.002704164413196</v>
      </c>
    </row>
    <row r="5429" spans="1:11" x14ac:dyDescent="0.25">
      <c r="A5429" s="8" t="s">
        <v>5666</v>
      </c>
      <c r="B5429" s="8" t="s">
        <v>579</v>
      </c>
      <c r="C5429" s="8">
        <v>4.7</v>
      </c>
      <c r="D5429" s="8">
        <v>11</v>
      </c>
      <c r="E5429" s="9">
        <v>1299</v>
      </c>
      <c r="F5429" s="9">
        <v>571</v>
      </c>
      <c r="G5429" s="8" t="s">
        <v>40</v>
      </c>
      <c r="H5429" s="8" t="s">
        <v>34</v>
      </c>
      <c r="I5429" s="10">
        <v>16612404</v>
      </c>
      <c r="J5429" s="6">
        <f t="shared" si="84"/>
        <v>6281</v>
      </c>
      <c r="K5429" s="7">
        <f>((Table4[[#This Row],[marked_price]]-Table4[[#This Row],[discounted_price]])/Table4[[#This Row],[marked_price]])*100</f>
        <v>56.043110084680528</v>
      </c>
    </row>
    <row r="5430" spans="1:11" x14ac:dyDescent="0.25">
      <c r="A5430" s="3" t="s">
        <v>5667</v>
      </c>
      <c r="B5430" s="3" t="s">
        <v>1849</v>
      </c>
      <c r="C5430" s="3">
        <v>4.3</v>
      </c>
      <c r="D5430" s="3">
        <v>14</v>
      </c>
      <c r="E5430" s="4">
        <v>2895</v>
      </c>
      <c r="F5430" s="4">
        <v>2895</v>
      </c>
      <c r="G5430" s="3" t="s">
        <v>337</v>
      </c>
      <c r="H5430" s="3" t="s">
        <v>191</v>
      </c>
      <c r="I5430" s="5">
        <v>11348060</v>
      </c>
      <c r="J5430" s="6">
        <f t="shared" si="84"/>
        <v>40530</v>
      </c>
      <c r="K5430" s="7">
        <f>((Table4[[#This Row],[marked_price]]-Table4[[#This Row],[discounted_price]])/Table4[[#This Row],[marked_price]])*100</f>
        <v>0</v>
      </c>
    </row>
    <row r="5431" spans="1:11" x14ac:dyDescent="0.25">
      <c r="A5431" s="8" t="s">
        <v>5668</v>
      </c>
      <c r="B5431" s="8" t="s">
        <v>1849</v>
      </c>
      <c r="C5431" s="8">
        <v>4.4000000000000004</v>
      </c>
      <c r="D5431" s="8">
        <v>12</v>
      </c>
      <c r="E5431" s="9">
        <v>2895</v>
      </c>
      <c r="F5431" s="9">
        <v>2895</v>
      </c>
      <c r="G5431" s="8" t="s">
        <v>337</v>
      </c>
      <c r="H5431" s="8" t="s">
        <v>191</v>
      </c>
      <c r="I5431" s="10">
        <v>11348050</v>
      </c>
      <c r="J5431" s="6">
        <f t="shared" si="84"/>
        <v>34740</v>
      </c>
      <c r="K5431" s="7">
        <f>((Table4[[#This Row],[marked_price]]-Table4[[#This Row],[discounted_price]])/Table4[[#This Row],[marked_price]])*100</f>
        <v>0</v>
      </c>
    </row>
    <row r="5432" spans="1:11" x14ac:dyDescent="0.25">
      <c r="A5432" s="3" t="s">
        <v>5669</v>
      </c>
      <c r="B5432" s="3" t="s">
        <v>513</v>
      </c>
      <c r="C5432" s="3">
        <v>4.8</v>
      </c>
      <c r="D5432" s="3">
        <v>4</v>
      </c>
      <c r="E5432" s="4">
        <v>3990</v>
      </c>
      <c r="F5432" s="4">
        <v>2593</v>
      </c>
      <c r="G5432" s="3" t="s">
        <v>44</v>
      </c>
      <c r="H5432" s="3" t="s">
        <v>191</v>
      </c>
      <c r="I5432" s="5">
        <v>11783918</v>
      </c>
      <c r="J5432" s="6">
        <f t="shared" si="84"/>
        <v>10372</v>
      </c>
      <c r="K5432" s="7">
        <f>((Table4[[#This Row],[marked_price]]-Table4[[#This Row],[discounted_price]])/Table4[[#This Row],[marked_price]])*100</f>
        <v>35.012531328320797</v>
      </c>
    </row>
    <row r="5433" spans="1:11" x14ac:dyDescent="0.25">
      <c r="A5433" s="8" t="s">
        <v>5670</v>
      </c>
      <c r="B5433" s="8" t="s">
        <v>47</v>
      </c>
      <c r="C5433" s="8">
        <v>4.4000000000000004</v>
      </c>
      <c r="D5433" s="8">
        <v>35</v>
      </c>
      <c r="E5433" s="9">
        <v>2699</v>
      </c>
      <c r="F5433" s="9">
        <v>809</v>
      </c>
      <c r="G5433" s="8" t="s">
        <v>40</v>
      </c>
      <c r="H5433" s="8" t="s">
        <v>28</v>
      </c>
      <c r="I5433" s="10">
        <v>14485254</v>
      </c>
      <c r="J5433" s="6">
        <f t="shared" si="84"/>
        <v>28315</v>
      </c>
      <c r="K5433" s="7">
        <f>((Table4[[#This Row],[marked_price]]-Table4[[#This Row],[discounted_price]])/Table4[[#This Row],[marked_price]])*100</f>
        <v>70.0259355316784</v>
      </c>
    </row>
    <row r="5434" spans="1:11" x14ac:dyDescent="0.25">
      <c r="A5434" s="3" t="s">
        <v>4966</v>
      </c>
      <c r="B5434" s="3" t="s">
        <v>3530</v>
      </c>
      <c r="C5434" s="3">
        <v>4.9000000000000004</v>
      </c>
      <c r="D5434" s="3">
        <v>8</v>
      </c>
      <c r="E5434" s="4">
        <v>1899</v>
      </c>
      <c r="F5434" s="4">
        <v>702</v>
      </c>
      <c r="G5434" s="3" t="s">
        <v>337</v>
      </c>
      <c r="H5434" s="3" t="s">
        <v>191</v>
      </c>
      <c r="I5434" s="5">
        <v>13417986</v>
      </c>
      <c r="J5434" s="6">
        <f t="shared" si="84"/>
        <v>5616</v>
      </c>
      <c r="K5434" s="7">
        <f>((Table4[[#This Row],[marked_price]]-Table4[[#This Row],[discounted_price]])/Table4[[#This Row],[marked_price]])*100</f>
        <v>63.033175355450233</v>
      </c>
    </row>
    <row r="5435" spans="1:11" x14ac:dyDescent="0.25">
      <c r="A5435" s="8" t="s">
        <v>4145</v>
      </c>
      <c r="B5435" s="8" t="s">
        <v>3530</v>
      </c>
      <c r="C5435" s="8">
        <v>4</v>
      </c>
      <c r="D5435" s="8">
        <v>45</v>
      </c>
      <c r="E5435" s="9">
        <v>1699</v>
      </c>
      <c r="F5435" s="9">
        <v>730</v>
      </c>
      <c r="G5435" s="8" t="s">
        <v>337</v>
      </c>
      <c r="H5435" s="8" t="s">
        <v>191</v>
      </c>
      <c r="I5435" s="10">
        <v>12499748</v>
      </c>
      <c r="J5435" s="6">
        <f t="shared" si="84"/>
        <v>32850</v>
      </c>
      <c r="K5435" s="7">
        <f>((Table4[[#This Row],[marked_price]]-Table4[[#This Row],[discounted_price]])/Table4[[#This Row],[marked_price]])*100</f>
        <v>57.033549146556794</v>
      </c>
    </row>
    <row r="5436" spans="1:11" x14ac:dyDescent="0.25">
      <c r="A5436" s="3" t="s">
        <v>5671</v>
      </c>
      <c r="B5436" s="3" t="s">
        <v>671</v>
      </c>
      <c r="C5436" s="3">
        <v>4.8</v>
      </c>
      <c r="D5436" s="3">
        <v>9</v>
      </c>
      <c r="E5436" s="4">
        <v>4299</v>
      </c>
      <c r="F5436" s="4">
        <v>3654</v>
      </c>
      <c r="G5436" s="3" t="s">
        <v>13</v>
      </c>
      <c r="H5436" s="3" t="s">
        <v>478</v>
      </c>
      <c r="I5436" s="5">
        <v>14313048</v>
      </c>
      <c r="J5436" s="6">
        <f t="shared" si="84"/>
        <v>32886</v>
      </c>
      <c r="K5436" s="7">
        <f>((Table4[[#This Row],[marked_price]]-Table4[[#This Row],[discounted_price]])/Table4[[#This Row],[marked_price]])*100</f>
        <v>15.003489183531055</v>
      </c>
    </row>
    <row r="5437" spans="1:11" x14ac:dyDescent="0.25">
      <c r="A5437" s="8" t="s">
        <v>5031</v>
      </c>
      <c r="B5437" s="8" t="s">
        <v>706</v>
      </c>
      <c r="C5437" s="8">
        <v>4.4000000000000004</v>
      </c>
      <c r="D5437" s="8">
        <v>7</v>
      </c>
      <c r="E5437" s="9">
        <v>2099</v>
      </c>
      <c r="F5437" s="9">
        <v>629</v>
      </c>
      <c r="G5437" s="8" t="s">
        <v>27</v>
      </c>
      <c r="H5437" s="8" t="s">
        <v>318</v>
      </c>
      <c r="I5437" s="10">
        <v>17113398</v>
      </c>
      <c r="J5437" s="6">
        <f t="shared" si="84"/>
        <v>4403</v>
      </c>
      <c r="K5437" s="7">
        <f>((Table4[[#This Row],[marked_price]]-Table4[[#This Row],[discounted_price]])/Table4[[#This Row],[marked_price]])*100</f>
        <v>70.033349213911393</v>
      </c>
    </row>
    <row r="5438" spans="1:11" x14ac:dyDescent="0.25">
      <c r="A5438" s="3" t="s">
        <v>2252</v>
      </c>
      <c r="B5438" s="3" t="s">
        <v>792</v>
      </c>
      <c r="C5438" s="3">
        <v>3.6</v>
      </c>
      <c r="D5438" s="3">
        <v>10</v>
      </c>
      <c r="E5438" s="4">
        <v>3679</v>
      </c>
      <c r="F5438" s="4">
        <v>699</v>
      </c>
      <c r="G5438" s="3" t="s">
        <v>337</v>
      </c>
      <c r="H5438" s="3" t="s">
        <v>191</v>
      </c>
      <c r="I5438" s="5">
        <v>12824814</v>
      </c>
      <c r="J5438" s="6">
        <f t="shared" si="84"/>
        <v>6990</v>
      </c>
      <c r="K5438" s="7">
        <f>((Table4[[#This Row],[marked_price]]-Table4[[#This Row],[discounted_price]])/Table4[[#This Row],[marked_price]])*100</f>
        <v>81.000271812992665</v>
      </c>
    </row>
    <row r="5439" spans="1:11" x14ac:dyDescent="0.25">
      <c r="A5439" s="8" t="s">
        <v>2138</v>
      </c>
      <c r="B5439" s="8" t="s">
        <v>2561</v>
      </c>
      <c r="C5439" s="8">
        <v>4.4000000000000004</v>
      </c>
      <c r="D5439" s="8">
        <v>34</v>
      </c>
      <c r="E5439" s="9">
        <v>3999</v>
      </c>
      <c r="F5439" s="9">
        <v>2399</v>
      </c>
      <c r="G5439" s="8" t="s">
        <v>13</v>
      </c>
      <c r="H5439" s="8" t="s">
        <v>291</v>
      </c>
      <c r="I5439" s="10">
        <v>14037170</v>
      </c>
      <c r="J5439" s="6">
        <f t="shared" si="84"/>
        <v>81566</v>
      </c>
      <c r="K5439" s="7">
        <f>((Table4[[#This Row],[marked_price]]-Table4[[#This Row],[discounted_price]])/Table4[[#This Row],[marked_price]])*100</f>
        <v>40.010002500625156</v>
      </c>
    </row>
    <row r="5440" spans="1:11" x14ac:dyDescent="0.25">
      <c r="A5440" s="3" t="s">
        <v>5672</v>
      </c>
      <c r="B5440" s="3" t="s">
        <v>2082</v>
      </c>
      <c r="C5440" s="3">
        <v>4.4000000000000004</v>
      </c>
      <c r="D5440" s="3">
        <v>5</v>
      </c>
      <c r="E5440" s="4">
        <v>1799</v>
      </c>
      <c r="F5440" s="4">
        <v>935</v>
      </c>
      <c r="G5440" s="3" t="s">
        <v>5200</v>
      </c>
      <c r="H5440" s="3" t="s">
        <v>24</v>
      </c>
      <c r="I5440" s="5">
        <v>17066992</v>
      </c>
      <c r="J5440" s="6">
        <f t="shared" si="84"/>
        <v>4675</v>
      </c>
      <c r="K5440" s="7">
        <f>((Table4[[#This Row],[marked_price]]-Table4[[#This Row],[discounted_price]])/Table4[[#This Row],[marked_price]])*100</f>
        <v>48.026681489716509</v>
      </c>
    </row>
    <row r="5441" spans="1:11" x14ac:dyDescent="0.25">
      <c r="A5441" s="8" t="s">
        <v>1668</v>
      </c>
      <c r="B5441" s="8" t="s">
        <v>216</v>
      </c>
      <c r="C5441" s="8">
        <v>4.3</v>
      </c>
      <c r="D5441" s="8">
        <v>18</v>
      </c>
      <c r="E5441" s="9">
        <v>5999</v>
      </c>
      <c r="F5441" s="9">
        <v>2459</v>
      </c>
      <c r="G5441" s="8" t="s">
        <v>20</v>
      </c>
      <c r="H5441" s="8" t="s">
        <v>75</v>
      </c>
      <c r="I5441" s="10">
        <v>15798278</v>
      </c>
      <c r="J5441" s="6">
        <f t="shared" si="84"/>
        <v>44262</v>
      </c>
      <c r="K5441" s="7">
        <f>((Table4[[#This Row],[marked_price]]-Table4[[#This Row],[discounted_price]])/Table4[[#This Row],[marked_price]])*100</f>
        <v>59.009834972495412</v>
      </c>
    </row>
    <row r="5442" spans="1:11" x14ac:dyDescent="0.25">
      <c r="A5442" s="3" t="s">
        <v>5673</v>
      </c>
      <c r="B5442" s="3" t="s">
        <v>1190</v>
      </c>
      <c r="C5442" s="3">
        <v>3.7</v>
      </c>
      <c r="D5442" s="3">
        <v>6</v>
      </c>
      <c r="E5442" s="4">
        <v>2199</v>
      </c>
      <c r="F5442" s="4">
        <v>835</v>
      </c>
      <c r="G5442" s="3" t="s">
        <v>40</v>
      </c>
      <c r="H5442" s="3" t="s">
        <v>155</v>
      </c>
      <c r="I5442" s="5">
        <v>15124656</v>
      </c>
      <c r="J5442" s="6">
        <f t="shared" si="84"/>
        <v>5010</v>
      </c>
      <c r="K5442" s="7">
        <f>((Table4[[#This Row],[marked_price]]-Table4[[#This Row],[discounted_price]])/Table4[[#This Row],[marked_price]])*100</f>
        <v>62.028194633924514</v>
      </c>
    </row>
    <row r="5443" spans="1:11" x14ac:dyDescent="0.25">
      <c r="A5443" s="8" t="s">
        <v>5674</v>
      </c>
      <c r="B5443" s="8" t="s">
        <v>2322</v>
      </c>
      <c r="C5443" s="8">
        <v>4.5999999999999996</v>
      </c>
      <c r="D5443" s="8">
        <v>14</v>
      </c>
      <c r="E5443" s="9">
        <v>699</v>
      </c>
      <c r="F5443" s="9">
        <v>699</v>
      </c>
      <c r="G5443" s="8" t="s">
        <v>20</v>
      </c>
      <c r="H5443" s="8" t="s">
        <v>72</v>
      </c>
      <c r="I5443" s="10">
        <v>17571022</v>
      </c>
      <c r="J5443" s="6">
        <f t="shared" ref="J5443:J5506" si="85">D5443*F5443</f>
        <v>9786</v>
      </c>
      <c r="K5443" s="7">
        <f>((Table4[[#This Row],[marked_price]]-Table4[[#This Row],[discounted_price]])/Table4[[#This Row],[marked_price]])*100</f>
        <v>0</v>
      </c>
    </row>
    <row r="5444" spans="1:11" x14ac:dyDescent="0.25">
      <c r="A5444" s="3" t="s">
        <v>5675</v>
      </c>
      <c r="B5444" s="3" t="s">
        <v>5676</v>
      </c>
      <c r="C5444" s="3">
        <v>4.5999999999999996</v>
      </c>
      <c r="D5444" s="3">
        <v>50</v>
      </c>
      <c r="E5444" s="4">
        <v>798</v>
      </c>
      <c r="F5444" s="4">
        <v>398</v>
      </c>
      <c r="G5444" s="3" t="s">
        <v>13</v>
      </c>
      <c r="H5444" s="3" t="s">
        <v>5677</v>
      </c>
      <c r="I5444" s="5">
        <v>12222442</v>
      </c>
      <c r="J5444" s="6">
        <f t="shared" si="85"/>
        <v>19900</v>
      </c>
      <c r="K5444" s="7">
        <f>((Table4[[#This Row],[marked_price]]-Table4[[#This Row],[discounted_price]])/Table4[[#This Row],[marked_price]])*100</f>
        <v>50.125313283208015</v>
      </c>
    </row>
    <row r="5445" spans="1:11" x14ac:dyDescent="0.25">
      <c r="A5445" s="8" t="s">
        <v>5678</v>
      </c>
      <c r="B5445" s="8" t="s">
        <v>2496</v>
      </c>
      <c r="C5445" s="8">
        <v>4.5</v>
      </c>
      <c r="D5445" s="8">
        <v>16</v>
      </c>
      <c r="E5445" s="9">
        <v>1890</v>
      </c>
      <c r="F5445" s="9">
        <v>661</v>
      </c>
      <c r="G5445" s="8" t="s">
        <v>13</v>
      </c>
      <c r="H5445" s="8" t="s">
        <v>259</v>
      </c>
      <c r="I5445" s="10">
        <v>14491156</v>
      </c>
      <c r="J5445" s="6">
        <f t="shared" si="85"/>
        <v>10576</v>
      </c>
      <c r="K5445" s="7">
        <f>((Table4[[#This Row],[marked_price]]-Table4[[#This Row],[discounted_price]])/Table4[[#This Row],[marked_price]])*100</f>
        <v>65.026455026455025</v>
      </c>
    </row>
    <row r="5446" spans="1:11" x14ac:dyDescent="0.25">
      <c r="A5446" s="3" t="s">
        <v>5679</v>
      </c>
      <c r="B5446" s="3" t="s">
        <v>62</v>
      </c>
      <c r="C5446" s="3">
        <v>4.0999999999999996</v>
      </c>
      <c r="D5446" s="3">
        <v>165</v>
      </c>
      <c r="E5446" s="4">
        <v>938</v>
      </c>
      <c r="F5446" s="4">
        <v>844</v>
      </c>
      <c r="G5446" s="3" t="s">
        <v>5680</v>
      </c>
      <c r="H5446" s="3" t="s">
        <v>64</v>
      </c>
      <c r="I5446" s="5">
        <v>762419</v>
      </c>
      <c r="J5446" s="6">
        <f t="shared" si="85"/>
        <v>139260</v>
      </c>
      <c r="K5446" s="7">
        <f>((Table4[[#This Row],[marked_price]]-Table4[[#This Row],[discounted_price]])/Table4[[#This Row],[marked_price]])*100</f>
        <v>10.021321961620469</v>
      </c>
    </row>
    <row r="5447" spans="1:11" x14ac:dyDescent="0.25">
      <c r="A5447" s="8" t="s">
        <v>1633</v>
      </c>
      <c r="B5447" s="8" t="s">
        <v>621</v>
      </c>
      <c r="C5447" s="8">
        <v>4.2</v>
      </c>
      <c r="D5447" s="8">
        <v>5</v>
      </c>
      <c r="E5447" s="9">
        <v>1599</v>
      </c>
      <c r="F5447" s="9">
        <v>703</v>
      </c>
      <c r="G5447" s="8" t="s">
        <v>106</v>
      </c>
      <c r="H5447" s="8" t="s">
        <v>34</v>
      </c>
      <c r="I5447" s="10">
        <v>17318780</v>
      </c>
      <c r="J5447" s="6">
        <f t="shared" si="85"/>
        <v>3515</v>
      </c>
      <c r="K5447" s="7">
        <f>((Table4[[#This Row],[marked_price]]-Table4[[#This Row],[discounted_price]])/Table4[[#This Row],[marked_price]])*100</f>
        <v>56.035021888680426</v>
      </c>
    </row>
    <row r="5448" spans="1:11" x14ac:dyDescent="0.25">
      <c r="A5448" s="3" t="s">
        <v>5681</v>
      </c>
      <c r="B5448" s="3" t="s">
        <v>1064</v>
      </c>
      <c r="C5448" s="3">
        <v>3.3</v>
      </c>
      <c r="D5448" s="3">
        <v>39</v>
      </c>
      <c r="E5448" s="4">
        <v>999</v>
      </c>
      <c r="F5448" s="4">
        <v>499</v>
      </c>
      <c r="G5448" s="3" t="s">
        <v>40</v>
      </c>
      <c r="H5448" s="3" t="s">
        <v>155</v>
      </c>
      <c r="I5448" s="5">
        <v>3736697</v>
      </c>
      <c r="J5448" s="6">
        <f t="shared" si="85"/>
        <v>19461</v>
      </c>
      <c r="K5448" s="7">
        <f>((Table4[[#This Row],[marked_price]]-Table4[[#This Row],[discounted_price]])/Table4[[#This Row],[marked_price]])*100</f>
        <v>50.050050050050054</v>
      </c>
    </row>
    <row r="5449" spans="1:11" x14ac:dyDescent="0.25">
      <c r="A5449" s="8" t="s">
        <v>5682</v>
      </c>
      <c r="B5449" s="8" t="s">
        <v>1929</v>
      </c>
      <c r="C5449" s="8">
        <v>4.3</v>
      </c>
      <c r="D5449" s="8">
        <v>9</v>
      </c>
      <c r="E5449" s="9">
        <v>1099</v>
      </c>
      <c r="F5449" s="9">
        <v>494</v>
      </c>
      <c r="G5449" s="8" t="s">
        <v>20</v>
      </c>
      <c r="H5449" s="8" t="s">
        <v>24</v>
      </c>
      <c r="I5449" s="10">
        <v>15082506</v>
      </c>
      <c r="J5449" s="6">
        <f t="shared" si="85"/>
        <v>4446</v>
      </c>
      <c r="K5449" s="7">
        <f>((Table4[[#This Row],[marked_price]]-Table4[[#This Row],[discounted_price]])/Table4[[#This Row],[marked_price]])*100</f>
        <v>55.050045495905366</v>
      </c>
    </row>
    <row r="5450" spans="1:11" x14ac:dyDescent="0.25">
      <c r="A5450" s="3" t="s">
        <v>2132</v>
      </c>
      <c r="B5450" s="3" t="s">
        <v>497</v>
      </c>
      <c r="C5450" s="3">
        <v>3.8</v>
      </c>
      <c r="D5450" s="3">
        <v>17</v>
      </c>
      <c r="E5450" s="4">
        <v>2269</v>
      </c>
      <c r="F5450" s="4">
        <v>1089</v>
      </c>
      <c r="G5450" s="3" t="s">
        <v>100</v>
      </c>
      <c r="H5450" s="3" t="s">
        <v>75</v>
      </c>
      <c r="I5450" s="5">
        <v>15969236</v>
      </c>
      <c r="J5450" s="6">
        <f t="shared" si="85"/>
        <v>18513</v>
      </c>
      <c r="K5450" s="7">
        <f>((Table4[[#This Row],[marked_price]]-Table4[[#This Row],[discounted_price]])/Table4[[#This Row],[marked_price]])*100</f>
        <v>52.005288673424424</v>
      </c>
    </row>
    <row r="5451" spans="1:11" x14ac:dyDescent="0.25">
      <c r="A5451" s="8" t="s">
        <v>5683</v>
      </c>
      <c r="B5451" s="8" t="s">
        <v>5684</v>
      </c>
      <c r="C5451" s="8">
        <v>3.8</v>
      </c>
      <c r="D5451" s="8">
        <v>8</v>
      </c>
      <c r="E5451" s="9">
        <v>2799</v>
      </c>
      <c r="F5451" s="9">
        <v>2799</v>
      </c>
      <c r="G5451" s="8" t="s">
        <v>129</v>
      </c>
      <c r="H5451" s="8" t="s">
        <v>558</v>
      </c>
      <c r="I5451" s="10">
        <v>14786992</v>
      </c>
      <c r="J5451" s="6">
        <f t="shared" si="85"/>
        <v>22392</v>
      </c>
      <c r="K5451" s="7">
        <f>((Table4[[#This Row],[marked_price]]-Table4[[#This Row],[discounted_price]])/Table4[[#This Row],[marked_price]])*100</f>
        <v>0</v>
      </c>
    </row>
    <row r="5452" spans="1:11" x14ac:dyDescent="0.25">
      <c r="A5452" s="3" t="s">
        <v>5643</v>
      </c>
      <c r="B5452" s="3" t="s">
        <v>545</v>
      </c>
      <c r="C5452" s="3">
        <v>2</v>
      </c>
      <c r="D5452" s="3">
        <v>2</v>
      </c>
      <c r="E5452" s="4">
        <v>2490</v>
      </c>
      <c r="F5452" s="4">
        <v>1494</v>
      </c>
      <c r="G5452" s="3" t="s">
        <v>690</v>
      </c>
      <c r="H5452" s="3" t="s">
        <v>338</v>
      </c>
      <c r="I5452" s="5">
        <v>16595322</v>
      </c>
      <c r="J5452" s="6">
        <f t="shared" si="85"/>
        <v>2988</v>
      </c>
      <c r="K5452" s="7">
        <f>((Table4[[#This Row],[marked_price]]-Table4[[#This Row],[discounted_price]])/Table4[[#This Row],[marked_price]])*100</f>
        <v>40</v>
      </c>
    </row>
    <row r="5453" spans="1:11" x14ac:dyDescent="0.25">
      <c r="A5453" s="8" t="s">
        <v>5685</v>
      </c>
      <c r="B5453" s="8" t="s">
        <v>1371</v>
      </c>
      <c r="C5453" s="8">
        <v>4.5</v>
      </c>
      <c r="D5453" s="8">
        <v>14</v>
      </c>
      <c r="E5453" s="9">
        <v>299</v>
      </c>
      <c r="F5453" s="9">
        <v>299</v>
      </c>
      <c r="G5453" s="8" t="s">
        <v>71</v>
      </c>
      <c r="H5453" s="8" t="s">
        <v>24</v>
      </c>
      <c r="I5453" s="10">
        <v>16275050</v>
      </c>
      <c r="J5453" s="6">
        <f t="shared" si="85"/>
        <v>4186</v>
      </c>
      <c r="K5453" s="7">
        <f>((Table4[[#This Row],[marked_price]]-Table4[[#This Row],[discounted_price]])/Table4[[#This Row],[marked_price]])*100</f>
        <v>0</v>
      </c>
    </row>
    <row r="5454" spans="1:11" x14ac:dyDescent="0.25">
      <c r="A5454" s="3" t="s">
        <v>1557</v>
      </c>
      <c r="B5454" s="3" t="s">
        <v>513</v>
      </c>
      <c r="C5454" s="3">
        <v>4.9000000000000004</v>
      </c>
      <c r="D5454" s="3">
        <v>7</v>
      </c>
      <c r="E5454" s="4">
        <v>2490</v>
      </c>
      <c r="F5454" s="4">
        <v>2490</v>
      </c>
      <c r="G5454" s="3" t="s">
        <v>129</v>
      </c>
      <c r="H5454" s="3" t="s">
        <v>558</v>
      </c>
      <c r="I5454" s="5">
        <v>13819292</v>
      </c>
      <c r="J5454" s="6">
        <f t="shared" si="85"/>
        <v>17430</v>
      </c>
      <c r="K5454" s="7">
        <f>((Table4[[#This Row],[marked_price]]-Table4[[#This Row],[discounted_price]])/Table4[[#This Row],[marked_price]])*100</f>
        <v>0</v>
      </c>
    </row>
    <row r="5455" spans="1:11" x14ac:dyDescent="0.25">
      <c r="A5455" s="8" t="s">
        <v>5686</v>
      </c>
      <c r="B5455" s="8" t="s">
        <v>513</v>
      </c>
      <c r="C5455" s="8">
        <v>4.4000000000000004</v>
      </c>
      <c r="D5455" s="8">
        <v>15</v>
      </c>
      <c r="E5455" s="9">
        <v>2490</v>
      </c>
      <c r="F5455" s="9">
        <v>2490</v>
      </c>
      <c r="G5455" s="8" t="s">
        <v>253</v>
      </c>
      <c r="H5455" s="8" t="s">
        <v>558</v>
      </c>
      <c r="I5455" s="10">
        <v>13821832</v>
      </c>
      <c r="J5455" s="6">
        <f t="shared" si="85"/>
        <v>37350</v>
      </c>
      <c r="K5455" s="7">
        <f>((Table4[[#This Row],[marked_price]]-Table4[[#This Row],[discounted_price]])/Table4[[#This Row],[marked_price]])*100</f>
        <v>0</v>
      </c>
    </row>
    <row r="5456" spans="1:11" x14ac:dyDescent="0.25">
      <c r="A5456" s="3" t="s">
        <v>5687</v>
      </c>
      <c r="B5456" s="3" t="s">
        <v>2253</v>
      </c>
      <c r="C5456" s="3">
        <v>4.0999999999999996</v>
      </c>
      <c r="D5456" s="3">
        <v>11</v>
      </c>
      <c r="E5456" s="4">
        <v>3895</v>
      </c>
      <c r="F5456" s="4">
        <v>817</v>
      </c>
      <c r="G5456" s="3" t="s">
        <v>337</v>
      </c>
      <c r="H5456" s="3" t="s">
        <v>514</v>
      </c>
      <c r="I5456" s="5">
        <v>14125844</v>
      </c>
      <c r="J5456" s="6">
        <f t="shared" si="85"/>
        <v>8987</v>
      </c>
      <c r="K5456" s="7">
        <f>((Table4[[#This Row],[marked_price]]-Table4[[#This Row],[discounted_price]])/Table4[[#This Row],[marked_price]])*100</f>
        <v>79.024390243902445</v>
      </c>
    </row>
    <row r="5457" spans="1:11" x14ac:dyDescent="0.25">
      <c r="A5457" s="8" t="s">
        <v>5688</v>
      </c>
      <c r="B5457" s="8" t="s">
        <v>1175</v>
      </c>
      <c r="C5457" s="8">
        <v>4.2</v>
      </c>
      <c r="D5457" s="8">
        <v>13</v>
      </c>
      <c r="E5457" s="9">
        <v>1499</v>
      </c>
      <c r="F5457" s="9">
        <v>749</v>
      </c>
      <c r="G5457" s="8" t="s">
        <v>44</v>
      </c>
      <c r="H5457" s="8" t="s">
        <v>514</v>
      </c>
      <c r="I5457" s="10">
        <v>13487830</v>
      </c>
      <c r="J5457" s="6">
        <f t="shared" si="85"/>
        <v>9737</v>
      </c>
      <c r="K5457" s="7">
        <f>((Table4[[#This Row],[marked_price]]-Table4[[#This Row],[discounted_price]])/Table4[[#This Row],[marked_price]])*100</f>
        <v>50.033355570380259</v>
      </c>
    </row>
    <row r="5458" spans="1:11" x14ac:dyDescent="0.25">
      <c r="A5458" s="3" t="s">
        <v>5689</v>
      </c>
      <c r="B5458" s="3" t="s">
        <v>3530</v>
      </c>
      <c r="C5458" s="3">
        <v>4.3</v>
      </c>
      <c r="D5458" s="3">
        <v>6</v>
      </c>
      <c r="E5458" s="4">
        <v>1899</v>
      </c>
      <c r="F5458" s="4">
        <v>721</v>
      </c>
      <c r="G5458" s="3" t="s">
        <v>337</v>
      </c>
      <c r="H5458" s="3" t="s">
        <v>191</v>
      </c>
      <c r="I5458" s="5">
        <v>14540740</v>
      </c>
      <c r="J5458" s="6">
        <f t="shared" si="85"/>
        <v>4326</v>
      </c>
      <c r="K5458" s="7">
        <f>((Table4[[#This Row],[marked_price]]-Table4[[#This Row],[discounted_price]])/Table4[[#This Row],[marked_price]])*100</f>
        <v>62.032648762506582</v>
      </c>
    </row>
    <row r="5459" spans="1:11" x14ac:dyDescent="0.25">
      <c r="A5459" s="8" t="s">
        <v>2252</v>
      </c>
      <c r="B5459" s="8" t="s">
        <v>792</v>
      </c>
      <c r="C5459" s="8">
        <v>4</v>
      </c>
      <c r="D5459" s="8">
        <v>6</v>
      </c>
      <c r="E5459" s="9">
        <v>3679</v>
      </c>
      <c r="F5459" s="9">
        <v>699</v>
      </c>
      <c r="G5459" s="8" t="s">
        <v>337</v>
      </c>
      <c r="H5459" s="8" t="s">
        <v>191</v>
      </c>
      <c r="I5459" s="10">
        <v>15667116</v>
      </c>
      <c r="J5459" s="6">
        <f t="shared" si="85"/>
        <v>4194</v>
      </c>
      <c r="K5459" s="7">
        <f>((Table4[[#This Row],[marked_price]]-Table4[[#This Row],[discounted_price]])/Table4[[#This Row],[marked_price]])*100</f>
        <v>81.000271812992665</v>
      </c>
    </row>
    <row r="5460" spans="1:11" x14ac:dyDescent="0.25">
      <c r="A5460" s="3" t="s">
        <v>4472</v>
      </c>
      <c r="B5460" s="3" t="s">
        <v>3228</v>
      </c>
      <c r="C5460" s="3">
        <v>3.9</v>
      </c>
      <c r="D5460" s="3">
        <v>54</v>
      </c>
      <c r="E5460" s="4">
        <v>2999</v>
      </c>
      <c r="F5460" s="4">
        <v>689</v>
      </c>
      <c r="G5460" s="3" t="s">
        <v>337</v>
      </c>
      <c r="H5460" s="3" t="s">
        <v>191</v>
      </c>
      <c r="I5460" s="5">
        <v>14140950</v>
      </c>
      <c r="J5460" s="6">
        <f t="shared" si="85"/>
        <v>37206</v>
      </c>
      <c r="K5460" s="7">
        <f>((Table4[[#This Row],[marked_price]]-Table4[[#This Row],[discounted_price]])/Table4[[#This Row],[marked_price]])*100</f>
        <v>77.025675225075034</v>
      </c>
    </row>
    <row r="5461" spans="1:11" x14ac:dyDescent="0.25">
      <c r="A5461" s="8" t="s">
        <v>289</v>
      </c>
      <c r="B5461" s="8" t="s">
        <v>340</v>
      </c>
      <c r="C5461" s="8">
        <v>4.3</v>
      </c>
      <c r="D5461" s="8">
        <v>54</v>
      </c>
      <c r="E5461" s="9">
        <v>2690</v>
      </c>
      <c r="F5461" s="9">
        <v>1614</v>
      </c>
      <c r="G5461" s="8" t="s">
        <v>341</v>
      </c>
      <c r="H5461" s="8" t="s">
        <v>291</v>
      </c>
      <c r="I5461" s="10">
        <v>13828562</v>
      </c>
      <c r="J5461" s="6">
        <f t="shared" si="85"/>
        <v>87156</v>
      </c>
      <c r="K5461" s="7">
        <f>((Table4[[#This Row],[marked_price]]-Table4[[#This Row],[discounted_price]])/Table4[[#This Row],[marked_price]])*100</f>
        <v>40</v>
      </c>
    </row>
    <row r="5462" spans="1:11" x14ac:dyDescent="0.25">
      <c r="A5462" s="3" t="s">
        <v>1720</v>
      </c>
      <c r="B5462" s="3" t="s">
        <v>3934</v>
      </c>
      <c r="C5462" s="3">
        <v>3</v>
      </c>
      <c r="D5462" s="3">
        <v>17</v>
      </c>
      <c r="E5462" s="4">
        <v>999</v>
      </c>
      <c r="F5462" s="4">
        <v>349</v>
      </c>
      <c r="G5462" s="3" t="s">
        <v>337</v>
      </c>
      <c r="H5462" s="3" t="s">
        <v>45</v>
      </c>
      <c r="I5462" s="5">
        <v>16270588</v>
      </c>
      <c r="J5462" s="6">
        <f t="shared" si="85"/>
        <v>5933</v>
      </c>
      <c r="K5462" s="7">
        <f>((Table4[[#This Row],[marked_price]]-Table4[[#This Row],[discounted_price]])/Table4[[#This Row],[marked_price]])*100</f>
        <v>65.06506506506507</v>
      </c>
    </row>
    <row r="5463" spans="1:11" x14ac:dyDescent="0.25">
      <c r="A5463" s="8" t="s">
        <v>2938</v>
      </c>
      <c r="B5463" s="8" t="s">
        <v>1851</v>
      </c>
      <c r="C5463" s="8">
        <v>3.3</v>
      </c>
      <c r="D5463" s="8">
        <v>38</v>
      </c>
      <c r="E5463" s="9">
        <v>999</v>
      </c>
      <c r="F5463" s="9">
        <v>399</v>
      </c>
      <c r="G5463" s="8" t="s">
        <v>44</v>
      </c>
      <c r="H5463" s="8" t="s">
        <v>45</v>
      </c>
      <c r="I5463" s="10">
        <v>13918624</v>
      </c>
      <c r="J5463" s="6">
        <f t="shared" si="85"/>
        <v>15162</v>
      </c>
      <c r="K5463" s="7">
        <f>((Table4[[#This Row],[marked_price]]-Table4[[#This Row],[discounted_price]])/Table4[[#This Row],[marked_price]])*100</f>
        <v>60.06006006006006</v>
      </c>
    </row>
    <row r="5464" spans="1:11" x14ac:dyDescent="0.25">
      <c r="A5464" s="3" t="s">
        <v>5690</v>
      </c>
      <c r="B5464" s="3" t="s">
        <v>1183</v>
      </c>
      <c r="C5464" s="3">
        <v>3.3</v>
      </c>
      <c r="D5464" s="3">
        <v>164</v>
      </c>
      <c r="E5464" s="4">
        <v>1999</v>
      </c>
      <c r="F5464" s="4">
        <v>799</v>
      </c>
      <c r="G5464" s="3" t="s">
        <v>20</v>
      </c>
      <c r="H5464" s="3" t="s">
        <v>2176</v>
      </c>
      <c r="I5464" s="5">
        <v>1644133</v>
      </c>
      <c r="J5464" s="6">
        <f t="shared" si="85"/>
        <v>131036</v>
      </c>
      <c r="K5464" s="7">
        <f>((Table4[[#This Row],[marked_price]]-Table4[[#This Row],[discounted_price]])/Table4[[#This Row],[marked_price]])*100</f>
        <v>60.030015007503756</v>
      </c>
    </row>
    <row r="5465" spans="1:11" x14ac:dyDescent="0.25">
      <c r="A5465" s="8" t="s">
        <v>2291</v>
      </c>
      <c r="B5465" s="8" t="s">
        <v>5691</v>
      </c>
      <c r="C5465" s="8">
        <v>4.4000000000000004</v>
      </c>
      <c r="D5465" s="8">
        <v>10</v>
      </c>
      <c r="E5465" s="9">
        <v>1699</v>
      </c>
      <c r="F5465" s="9">
        <v>799</v>
      </c>
      <c r="G5465" s="8" t="s">
        <v>403</v>
      </c>
      <c r="H5465" s="8" t="s">
        <v>338</v>
      </c>
      <c r="I5465" s="10">
        <v>15107616</v>
      </c>
      <c r="J5465" s="6">
        <f t="shared" si="85"/>
        <v>7990</v>
      </c>
      <c r="K5465" s="7">
        <f>((Table4[[#This Row],[marked_price]]-Table4[[#This Row],[discounted_price]])/Table4[[#This Row],[marked_price]])*100</f>
        <v>52.972336668628607</v>
      </c>
    </row>
    <row r="5466" spans="1:11" x14ac:dyDescent="0.25">
      <c r="A5466" s="3" t="s">
        <v>5692</v>
      </c>
      <c r="B5466" s="3" t="s">
        <v>2253</v>
      </c>
      <c r="C5466" s="3">
        <v>3.7</v>
      </c>
      <c r="D5466" s="3">
        <v>10</v>
      </c>
      <c r="E5466" s="4">
        <v>2499</v>
      </c>
      <c r="F5466" s="4">
        <v>799</v>
      </c>
      <c r="G5466" s="3" t="s">
        <v>337</v>
      </c>
      <c r="H5466" s="3" t="s">
        <v>338</v>
      </c>
      <c r="I5466" s="5">
        <v>12654398</v>
      </c>
      <c r="J5466" s="6">
        <f t="shared" si="85"/>
        <v>7990</v>
      </c>
      <c r="K5466" s="7">
        <f>((Table4[[#This Row],[marked_price]]-Table4[[#This Row],[discounted_price]])/Table4[[#This Row],[marked_price]])*100</f>
        <v>68.027210884353735</v>
      </c>
    </row>
    <row r="5467" spans="1:11" x14ac:dyDescent="0.25">
      <c r="A5467" s="8" t="s">
        <v>5693</v>
      </c>
      <c r="B5467" s="8" t="s">
        <v>4735</v>
      </c>
      <c r="C5467" s="8">
        <v>3.9</v>
      </c>
      <c r="D5467" s="8">
        <v>18</v>
      </c>
      <c r="E5467" s="9">
        <v>1699</v>
      </c>
      <c r="F5467" s="9">
        <v>798</v>
      </c>
      <c r="G5467" s="8" t="s">
        <v>44</v>
      </c>
      <c r="H5467" s="8" t="s">
        <v>338</v>
      </c>
      <c r="I5467" s="10">
        <v>14173350</v>
      </c>
      <c r="J5467" s="6">
        <f t="shared" si="85"/>
        <v>14364</v>
      </c>
      <c r="K5467" s="7">
        <f>((Table4[[#This Row],[marked_price]]-Table4[[#This Row],[discounted_price]])/Table4[[#This Row],[marked_price]])*100</f>
        <v>53.031194820482639</v>
      </c>
    </row>
    <row r="5468" spans="1:11" x14ac:dyDescent="0.25">
      <c r="A5468" s="3" t="s">
        <v>5694</v>
      </c>
      <c r="B5468" s="3" t="s">
        <v>2543</v>
      </c>
      <c r="C5468" s="3">
        <v>4.0999999999999996</v>
      </c>
      <c r="D5468" s="3">
        <v>49</v>
      </c>
      <c r="E5468" s="4">
        <v>3625</v>
      </c>
      <c r="F5468" s="4">
        <v>797</v>
      </c>
      <c r="G5468" s="3" t="s">
        <v>337</v>
      </c>
      <c r="H5468" s="3" t="s">
        <v>338</v>
      </c>
      <c r="I5468" s="5">
        <v>12833160</v>
      </c>
      <c r="J5468" s="6">
        <f t="shared" si="85"/>
        <v>39053</v>
      </c>
      <c r="K5468" s="7">
        <f>((Table4[[#This Row],[marked_price]]-Table4[[#This Row],[discounted_price]])/Table4[[#This Row],[marked_price]])*100</f>
        <v>78.013793103448279</v>
      </c>
    </row>
    <row r="5469" spans="1:11" x14ac:dyDescent="0.25">
      <c r="A5469" s="8" t="s">
        <v>1632</v>
      </c>
      <c r="B5469" s="8" t="s">
        <v>3115</v>
      </c>
      <c r="C5469" s="8">
        <v>3.7</v>
      </c>
      <c r="D5469" s="8">
        <v>3</v>
      </c>
      <c r="E5469" s="9">
        <v>3499</v>
      </c>
      <c r="F5469" s="9">
        <v>699</v>
      </c>
      <c r="G5469" s="8" t="s">
        <v>337</v>
      </c>
      <c r="H5469" s="8" t="s">
        <v>338</v>
      </c>
      <c r="I5469" s="10">
        <v>17507132</v>
      </c>
      <c r="J5469" s="6">
        <f t="shared" si="85"/>
        <v>2097</v>
      </c>
      <c r="K5469" s="7">
        <f>((Table4[[#This Row],[marked_price]]-Table4[[#This Row],[discounted_price]])/Table4[[#This Row],[marked_price]])*100</f>
        <v>80.022863675335813</v>
      </c>
    </row>
    <row r="5470" spans="1:11" x14ac:dyDescent="0.25">
      <c r="A5470" s="3" t="s">
        <v>2318</v>
      </c>
      <c r="B5470" s="3" t="s">
        <v>3115</v>
      </c>
      <c r="C5470" s="3">
        <v>2.9</v>
      </c>
      <c r="D5470" s="3">
        <v>14</v>
      </c>
      <c r="E5470" s="4">
        <v>3499</v>
      </c>
      <c r="F5470" s="4">
        <v>699</v>
      </c>
      <c r="G5470" s="3" t="s">
        <v>337</v>
      </c>
      <c r="H5470" s="3" t="s">
        <v>338</v>
      </c>
      <c r="I5470" s="5">
        <v>16955502</v>
      </c>
      <c r="J5470" s="6">
        <f t="shared" si="85"/>
        <v>9786</v>
      </c>
      <c r="K5470" s="7">
        <f>((Table4[[#This Row],[marked_price]]-Table4[[#This Row],[discounted_price]])/Table4[[#This Row],[marked_price]])*100</f>
        <v>80.022863675335813</v>
      </c>
    </row>
    <row r="5471" spans="1:11" x14ac:dyDescent="0.25">
      <c r="A5471" s="8" t="s">
        <v>5695</v>
      </c>
      <c r="B5471" s="8" t="s">
        <v>1989</v>
      </c>
      <c r="C5471" s="8">
        <v>4.4000000000000004</v>
      </c>
      <c r="D5471" s="8">
        <v>358</v>
      </c>
      <c r="E5471" s="9">
        <v>449</v>
      </c>
      <c r="F5471" s="9">
        <v>413</v>
      </c>
      <c r="G5471" s="8">
        <v>100</v>
      </c>
      <c r="H5471" s="8" t="s">
        <v>2148</v>
      </c>
      <c r="I5471" s="10">
        <v>12411986</v>
      </c>
      <c r="J5471" s="6">
        <f t="shared" si="85"/>
        <v>147854</v>
      </c>
      <c r="K5471" s="7">
        <f>((Table4[[#This Row],[marked_price]]-Table4[[#This Row],[discounted_price]])/Table4[[#This Row],[marked_price]])*100</f>
        <v>8.0178173719376389</v>
      </c>
    </row>
    <row r="5472" spans="1:11" x14ac:dyDescent="0.25">
      <c r="A5472" s="3" t="s">
        <v>5696</v>
      </c>
      <c r="B5472" s="3" t="s">
        <v>545</v>
      </c>
      <c r="C5472" s="3">
        <v>4.7</v>
      </c>
      <c r="D5472" s="3">
        <v>7</v>
      </c>
      <c r="E5472" s="4">
        <v>2490</v>
      </c>
      <c r="F5472" s="4">
        <v>2490</v>
      </c>
      <c r="G5472" s="3" t="s">
        <v>129</v>
      </c>
      <c r="H5472" s="3" t="s">
        <v>558</v>
      </c>
      <c r="I5472" s="5">
        <v>11781180</v>
      </c>
      <c r="J5472" s="6">
        <f t="shared" si="85"/>
        <v>17430</v>
      </c>
      <c r="K5472" s="7">
        <f>((Table4[[#This Row],[marked_price]]-Table4[[#This Row],[discounted_price]])/Table4[[#This Row],[marked_price]])*100</f>
        <v>0</v>
      </c>
    </row>
    <row r="5473" spans="1:11" x14ac:dyDescent="0.25">
      <c r="A5473" s="8" t="s">
        <v>1876</v>
      </c>
      <c r="B5473" s="8" t="s">
        <v>216</v>
      </c>
      <c r="C5473" s="8">
        <v>4.2</v>
      </c>
      <c r="D5473" s="8">
        <v>14</v>
      </c>
      <c r="E5473" s="9">
        <v>4299</v>
      </c>
      <c r="F5473" s="9">
        <v>601</v>
      </c>
      <c r="G5473" s="8" t="s">
        <v>20</v>
      </c>
      <c r="H5473" s="8" t="s">
        <v>72</v>
      </c>
      <c r="I5473" s="10">
        <v>14549762</v>
      </c>
      <c r="J5473" s="6">
        <f t="shared" si="85"/>
        <v>8414</v>
      </c>
      <c r="K5473" s="7">
        <f>((Table4[[#This Row],[marked_price]]-Table4[[#This Row],[discounted_price]])/Table4[[#This Row],[marked_price]])*100</f>
        <v>86.020004652244708</v>
      </c>
    </row>
    <row r="5474" spans="1:11" x14ac:dyDescent="0.25">
      <c r="A5474" s="3" t="s">
        <v>1270</v>
      </c>
      <c r="B5474" s="3" t="s">
        <v>706</v>
      </c>
      <c r="C5474" s="3">
        <v>4.3</v>
      </c>
      <c r="D5474" s="3">
        <v>24</v>
      </c>
      <c r="E5474" s="4">
        <v>849</v>
      </c>
      <c r="F5474" s="4">
        <v>254</v>
      </c>
      <c r="G5474" s="3" t="s">
        <v>40</v>
      </c>
      <c r="H5474" s="3" t="s">
        <v>24</v>
      </c>
      <c r="I5474" s="5">
        <v>16260862</v>
      </c>
      <c r="J5474" s="6">
        <f t="shared" si="85"/>
        <v>6096</v>
      </c>
      <c r="K5474" s="7">
        <f>((Table4[[#This Row],[marked_price]]-Table4[[#This Row],[discounted_price]])/Table4[[#This Row],[marked_price]])*100</f>
        <v>70.082449941107186</v>
      </c>
    </row>
    <row r="5475" spans="1:11" x14ac:dyDescent="0.25">
      <c r="A5475" s="8" t="s">
        <v>5697</v>
      </c>
      <c r="B5475" s="8" t="s">
        <v>689</v>
      </c>
      <c r="C5475" s="8">
        <v>3.8</v>
      </c>
      <c r="D5475" s="8">
        <v>20</v>
      </c>
      <c r="E5475" s="9">
        <v>1995</v>
      </c>
      <c r="F5475" s="9">
        <v>758</v>
      </c>
      <c r="G5475" s="8" t="s">
        <v>690</v>
      </c>
      <c r="H5475" s="8" t="s">
        <v>338</v>
      </c>
      <c r="I5475" s="10">
        <v>17074402</v>
      </c>
      <c r="J5475" s="6">
        <f t="shared" si="85"/>
        <v>15160</v>
      </c>
      <c r="K5475" s="7">
        <f>((Table4[[#This Row],[marked_price]]-Table4[[#This Row],[discounted_price]])/Table4[[#This Row],[marked_price]])*100</f>
        <v>62.005012531328319</v>
      </c>
    </row>
    <row r="5476" spans="1:11" x14ac:dyDescent="0.25">
      <c r="A5476" s="3" t="s">
        <v>5698</v>
      </c>
      <c r="B5476" s="3" t="s">
        <v>1075</v>
      </c>
      <c r="C5476" s="3">
        <v>3.7</v>
      </c>
      <c r="D5476" s="3">
        <v>10</v>
      </c>
      <c r="E5476" s="4">
        <v>1499</v>
      </c>
      <c r="F5476" s="4">
        <v>1034</v>
      </c>
      <c r="G5476" s="3" t="s">
        <v>129</v>
      </c>
      <c r="H5476" s="3" t="s">
        <v>130</v>
      </c>
      <c r="I5476" s="5">
        <v>14849322</v>
      </c>
      <c r="J5476" s="6">
        <f t="shared" si="85"/>
        <v>10340</v>
      </c>
      <c r="K5476" s="7">
        <f>((Table4[[#This Row],[marked_price]]-Table4[[#This Row],[discounted_price]])/Table4[[#This Row],[marked_price]])*100</f>
        <v>31.020680453635759</v>
      </c>
    </row>
    <row r="5477" spans="1:11" x14ac:dyDescent="0.25">
      <c r="A5477" s="8" t="s">
        <v>1239</v>
      </c>
      <c r="B5477" s="8" t="s">
        <v>762</v>
      </c>
      <c r="C5477" s="8">
        <v>3.6</v>
      </c>
      <c r="D5477" s="8">
        <v>8</v>
      </c>
      <c r="E5477" s="9">
        <v>749</v>
      </c>
      <c r="F5477" s="9">
        <v>749</v>
      </c>
      <c r="G5477" s="8" t="s">
        <v>129</v>
      </c>
      <c r="H5477" s="8" t="s">
        <v>130</v>
      </c>
      <c r="I5477" s="10">
        <v>14446656</v>
      </c>
      <c r="J5477" s="6">
        <f t="shared" si="85"/>
        <v>5992</v>
      </c>
      <c r="K5477" s="7">
        <f>((Table4[[#This Row],[marked_price]]-Table4[[#This Row],[discounted_price]])/Table4[[#This Row],[marked_price]])*100</f>
        <v>0</v>
      </c>
    </row>
    <row r="5478" spans="1:11" x14ac:dyDescent="0.25">
      <c r="A5478" s="3" t="s">
        <v>2195</v>
      </c>
      <c r="B5478" s="3" t="s">
        <v>3612</v>
      </c>
      <c r="C5478" s="3">
        <v>3.9</v>
      </c>
      <c r="D5478" s="3">
        <v>20</v>
      </c>
      <c r="E5478" s="4">
        <v>999</v>
      </c>
      <c r="F5478" s="4">
        <v>749</v>
      </c>
      <c r="G5478" s="3" t="s">
        <v>999</v>
      </c>
      <c r="H5478" s="3" t="s">
        <v>338</v>
      </c>
      <c r="I5478" s="5">
        <v>15797416</v>
      </c>
      <c r="J5478" s="6">
        <f t="shared" si="85"/>
        <v>14980</v>
      </c>
      <c r="K5478" s="7">
        <f>((Table4[[#This Row],[marked_price]]-Table4[[#This Row],[discounted_price]])/Table4[[#This Row],[marked_price]])*100</f>
        <v>25.025025025025027</v>
      </c>
    </row>
    <row r="5479" spans="1:11" x14ac:dyDescent="0.25">
      <c r="A5479" s="8" t="s">
        <v>3288</v>
      </c>
      <c r="B5479" s="8" t="s">
        <v>1051</v>
      </c>
      <c r="C5479" s="8">
        <v>4.0999999999999996</v>
      </c>
      <c r="D5479" s="8">
        <v>43</v>
      </c>
      <c r="E5479" s="9">
        <v>1699</v>
      </c>
      <c r="F5479" s="9">
        <v>798</v>
      </c>
      <c r="G5479" s="8" t="s">
        <v>976</v>
      </c>
      <c r="H5479" s="8" t="s">
        <v>226</v>
      </c>
      <c r="I5479" s="10">
        <v>12685476</v>
      </c>
      <c r="J5479" s="6">
        <f t="shared" si="85"/>
        <v>34314</v>
      </c>
      <c r="K5479" s="7">
        <f>((Table4[[#This Row],[marked_price]]-Table4[[#This Row],[discounted_price]])/Table4[[#This Row],[marked_price]])*100</f>
        <v>53.031194820482639</v>
      </c>
    </row>
    <row r="5480" spans="1:11" x14ac:dyDescent="0.25">
      <c r="A5480" s="3" t="s">
        <v>4752</v>
      </c>
      <c r="B5480" s="3" t="s">
        <v>1628</v>
      </c>
      <c r="C5480" s="3">
        <v>3.6</v>
      </c>
      <c r="D5480" s="3">
        <v>13</v>
      </c>
      <c r="E5480" s="4">
        <v>1660</v>
      </c>
      <c r="F5480" s="4">
        <v>581</v>
      </c>
      <c r="G5480" s="3" t="s">
        <v>56</v>
      </c>
      <c r="H5480" s="3" t="s">
        <v>72</v>
      </c>
      <c r="I5480" s="5">
        <v>9252959</v>
      </c>
      <c r="J5480" s="6">
        <f t="shared" si="85"/>
        <v>7553</v>
      </c>
      <c r="K5480" s="7">
        <f>((Table4[[#This Row],[marked_price]]-Table4[[#This Row],[discounted_price]])/Table4[[#This Row],[marked_price]])*100</f>
        <v>65</v>
      </c>
    </row>
    <row r="5481" spans="1:11" x14ac:dyDescent="0.25">
      <c r="A5481" s="8" t="s">
        <v>5576</v>
      </c>
      <c r="B5481" s="8" t="s">
        <v>1428</v>
      </c>
      <c r="C5481" s="8">
        <v>4.2</v>
      </c>
      <c r="D5481" s="8">
        <v>20</v>
      </c>
      <c r="E5481" s="9">
        <v>1995</v>
      </c>
      <c r="F5481" s="9">
        <v>897</v>
      </c>
      <c r="G5481" s="8" t="s">
        <v>1459</v>
      </c>
      <c r="H5481" s="8" t="s">
        <v>558</v>
      </c>
      <c r="I5481" s="10">
        <v>15334076</v>
      </c>
      <c r="J5481" s="6">
        <f t="shared" si="85"/>
        <v>17940</v>
      </c>
      <c r="K5481" s="7">
        <f>((Table4[[#This Row],[marked_price]]-Table4[[#This Row],[discounted_price]])/Table4[[#This Row],[marked_price]])*100</f>
        <v>55.037593984962406</v>
      </c>
    </row>
    <row r="5482" spans="1:11" x14ac:dyDescent="0.25">
      <c r="A5482" s="3" t="s">
        <v>5699</v>
      </c>
      <c r="B5482" s="3" t="s">
        <v>689</v>
      </c>
      <c r="C5482" s="3">
        <v>4.2</v>
      </c>
      <c r="D5482" s="3">
        <v>10</v>
      </c>
      <c r="E5482" s="4">
        <v>1995</v>
      </c>
      <c r="F5482" s="4">
        <v>897</v>
      </c>
      <c r="G5482" s="3" t="s">
        <v>3127</v>
      </c>
      <c r="H5482" s="3" t="s">
        <v>558</v>
      </c>
      <c r="I5482" s="5">
        <v>16913056</v>
      </c>
      <c r="J5482" s="6">
        <f t="shared" si="85"/>
        <v>8970</v>
      </c>
      <c r="K5482" s="7">
        <f>((Table4[[#This Row],[marked_price]]-Table4[[#This Row],[discounted_price]])/Table4[[#This Row],[marked_price]])*100</f>
        <v>55.037593984962406</v>
      </c>
    </row>
    <row r="5483" spans="1:11" x14ac:dyDescent="0.25">
      <c r="A5483" s="8" t="s">
        <v>3130</v>
      </c>
      <c r="B5483" s="8" t="s">
        <v>5700</v>
      </c>
      <c r="C5483" s="8">
        <v>3.5</v>
      </c>
      <c r="D5483" s="8">
        <v>37</v>
      </c>
      <c r="E5483" s="9">
        <v>1499</v>
      </c>
      <c r="F5483" s="9">
        <v>869</v>
      </c>
      <c r="G5483" s="8" t="s">
        <v>129</v>
      </c>
      <c r="H5483" s="8" t="s">
        <v>558</v>
      </c>
      <c r="I5483" s="10">
        <v>12966180</v>
      </c>
      <c r="J5483" s="6">
        <f t="shared" si="85"/>
        <v>32153</v>
      </c>
      <c r="K5483" s="7">
        <f>((Table4[[#This Row],[marked_price]]-Table4[[#This Row],[discounted_price]])/Table4[[#This Row],[marked_price]])*100</f>
        <v>42.028018679119413</v>
      </c>
    </row>
    <row r="5484" spans="1:11" x14ac:dyDescent="0.25">
      <c r="A5484" s="3" t="s">
        <v>5701</v>
      </c>
      <c r="B5484" s="3" t="s">
        <v>123</v>
      </c>
      <c r="C5484" s="3">
        <v>4.3</v>
      </c>
      <c r="D5484" s="3">
        <v>6</v>
      </c>
      <c r="E5484" s="4">
        <v>2499</v>
      </c>
      <c r="F5484" s="4">
        <v>874</v>
      </c>
      <c r="G5484" s="3" t="s">
        <v>129</v>
      </c>
      <c r="H5484" s="3" t="s">
        <v>558</v>
      </c>
      <c r="I5484" s="5">
        <v>15971714</v>
      </c>
      <c r="J5484" s="6">
        <f t="shared" si="85"/>
        <v>5244</v>
      </c>
      <c r="K5484" s="7">
        <f>((Table4[[#This Row],[marked_price]]-Table4[[#This Row],[discounted_price]])/Table4[[#This Row],[marked_price]])*100</f>
        <v>65.026010404161667</v>
      </c>
    </row>
    <row r="5485" spans="1:11" x14ac:dyDescent="0.25">
      <c r="A5485" s="8" t="s">
        <v>4891</v>
      </c>
      <c r="B5485" s="8" t="s">
        <v>5702</v>
      </c>
      <c r="C5485" s="8">
        <v>4</v>
      </c>
      <c r="D5485" s="8">
        <v>2</v>
      </c>
      <c r="E5485" s="9">
        <v>2699</v>
      </c>
      <c r="F5485" s="9">
        <v>1349</v>
      </c>
      <c r="G5485" s="8" t="s">
        <v>5703</v>
      </c>
      <c r="H5485" s="8" t="s">
        <v>558</v>
      </c>
      <c r="I5485" s="10">
        <v>13708874</v>
      </c>
      <c r="J5485" s="6">
        <f t="shared" si="85"/>
        <v>2698</v>
      </c>
      <c r="K5485" s="7">
        <f>((Table4[[#This Row],[marked_price]]-Table4[[#This Row],[discounted_price]])/Table4[[#This Row],[marked_price]])*100</f>
        <v>50.018525379770281</v>
      </c>
    </row>
    <row r="5486" spans="1:11" x14ac:dyDescent="0.25">
      <c r="A5486" s="3" t="s">
        <v>5704</v>
      </c>
      <c r="B5486" s="3" t="s">
        <v>4667</v>
      </c>
      <c r="C5486" s="3">
        <v>4.5</v>
      </c>
      <c r="D5486" s="3">
        <v>12</v>
      </c>
      <c r="E5486" s="4">
        <v>1799</v>
      </c>
      <c r="F5486" s="4">
        <v>809</v>
      </c>
      <c r="G5486" s="3" t="s">
        <v>1459</v>
      </c>
      <c r="H5486" s="3" t="s">
        <v>558</v>
      </c>
      <c r="I5486" s="5">
        <v>17214604</v>
      </c>
      <c r="J5486" s="6">
        <f t="shared" si="85"/>
        <v>9708</v>
      </c>
      <c r="K5486" s="7">
        <f>((Table4[[#This Row],[marked_price]]-Table4[[#This Row],[discounted_price]])/Table4[[#This Row],[marked_price]])*100</f>
        <v>55.03057254030017</v>
      </c>
    </row>
    <row r="5487" spans="1:11" x14ac:dyDescent="0.25">
      <c r="A5487" s="8" t="s">
        <v>5576</v>
      </c>
      <c r="B5487" s="8" t="s">
        <v>68</v>
      </c>
      <c r="C5487" s="8">
        <v>3.8</v>
      </c>
      <c r="D5487" s="8">
        <v>12</v>
      </c>
      <c r="E5487" s="9">
        <v>899</v>
      </c>
      <c r="F5487" s="9">
        <v>899</v>
      </c>
      <c r="G5487" s="8" t="s">
        <v>5705</v>
      </c>
      <c r="H5487" s="8" t="s">
        <v>558</v>
      </c>
      <c r="I5487" s="10">
        <v>15590408</v>
      </c>
      <c r="J5487" s="6">
        <f t="shared" si="85"/>
        <v>10788</v>
      </c>
      <c r="K5487" s="7">
        <f>((Table4[[#This Row],[marked_price]]-Table4[[#This Row],[discounted_price]])/Table4[[#This Row],[marked_price]])*100</f>
        <v>0</v>
      </c>
    </row>
    <row r="5488" spans="1:11" x14ac:dyDescent="0.25">
      <c r="A5488" s="3" t="s">
        <v>556</v>
      </c>
      <c r="B5488" s="3" t="s">
        <v>1428</v>
      </c>
      <c r="C5488" s="3">
        <v>3.9</v>
      </c>
      <c r="D5488" s="3">
        <v>26</v>
      </c>
      <c r="E5488" s="4">
        <v>999</v>
      </c>
      <c r="F5488" s="4">
        <v>799</v>
      </c>
      <c r="G5488" s="3" t="s">
        <v>129</v>
      </c>
      <c r="H5488" s="3" t="s">
        <v>558</v>
      </c>
      <c r="I5488" s="5">
        <v>13489076</v>
      </c>
      <c r="J5488" s="6">
        <f t="shared" si="85"/>
        <v>20774</v>
      </c>
      <c r="K5488" s="7">
        <f>((Table4[[#This Row],[marked_price]]-Table4[[#This Row],[discounted_price]])/Table4[[#This Row],[marked_price]])*100</f>
        <v>20.02002002002002</v>
      </c>
    </row>
    <row r="5489" spans="1:11" x14ac:dyDescent="0.25">
      <c r="A5489" s="8" t="s">
        <v>1156</v>
      </c>
      <c r="B5489" s="8" t="s">
        <v>1509</v>
      </c>
      <c r="C5489" s="8">
        <v>3.9</v>
      </c>
      <c r="D5489" s="8">
        <v>13</v>
      </c>
      <c r="E5489" s="9">
        <v>999</v>
      </c>
      <c r="F5489" s="9">
        <v>799</v>
      </c>
      <c r="G5489" s="8" t="s">
        <v>129</v>
      </c>
      <c r="H5489" s="8" t="s">
        <v>558</v>
      </c>
      <c r="I5489" s="10">
        <v>13381476</v>
      </c>
      <c r="J5489" s="6">
        <f t="shared" si="85"/>
        <v>10387</v>
      </c>
      <c r="K5489" s="7">
        <f>((Table4[[#This Row],[marked_price]]-Table4[[#This Row],[discounted_price]])/Table4[[#This Row],[marked_price]])*100</f>
        <v>20.02002002002002</v>
      </c>
    </row>
    <row r="5490" spans="1:11" x14ac:dyDescent="0.25">
      <c r="A5490" s="3" t="s">
        <v>5290</v>
      </c>
      <c r="B5490" s="3" t="s">
        <v>1428</v>
      </c>
      <c r="C5490" s="3">
        <v>4</v>
      </c>
      <c r="D5490" s="3">
        <v>67</v>
      </c>
      <c r="E5490" s="4">
        <v>999</v>
      </c>
      <c r="F5490" s="4">
        <v>799</v>
      </c>
      <c r="G5490" s="3" t="s">
        <v>129</v>
      </c>
      <c r="H5490" s="3" t="s">
        <v>558</v>
      </c>
      <c r="I5490" s="5">
        <v>10983294</v>
      </c>
      <c r="J5490" s="6">
        <f t="shared" si="85"/>
        <v>53533</v>
      </c>
      <c r="K5490" s="7">
        <f>((Table4[[#This Row],[marked_price]]-Table4[[#This Row],[discounted_price]])/Table4[[#This Row],[marked_price]])*100</f>
        <v>20.02002002002002</v>
      </c>
    </row>
    <row r="5491" spans="1:11" x14ac:dyDescent="0.25">
      <c r="A5491" s="8" t="s">
        <v>5706</v>
      </c>
      <c r="B5491" s="8" t="s">
        <v>2891</v>
      </c>
      <c r="C5491" s="8">
        <v>3.3</v>
      </c>
      <c r="D5491" s="8">
        <v>12</v>
      </c>
      <c r="E5491" s="9">
        <v>1699</v>
      </c>
      <c r="F5491" s="9">
        <v>798</v>
      </c>
      <c r="G5491" s="8" t="s">
        <v>129</v>
      </c>
      <c r="H5491" s="8" t="s">
        <v>558</v>
      </c>
      <c r="I5491" s="10">
        <v>16830174</v>
      </c>
      <c r="J5491" s="6">
        <f t="shared" si="85"/>
        <v>9576</v>
      </c>
      <c r="K5491" s="7">
        <f>((Table4[[#This Row],[marked_price]]-Table4[[#This Row],[discounted_price]])/Table4[[#This Row],[marked_price]])*100</f>
        <v>53.031194820482639</v>
      </c>
    </row>
    <row r="5492" spans="1:11" x14ac:dyDescent="0.25">
      <c r="A5492" s="3" t="s">
        <v>491</v>
      </c>
      <c r="B5492" s="3" t="s">
        <v>445</v>
      </c>
      <c r="C5492" s="3">
        <v>4.2</v>
      </c>
      <c r="D5492" s="3">
        <v>41</v>
      </c>
      <c r="E5492" s="4">
        <v>998</v>
      </c>
      <c r="F5492" s="4">
        <v>499</v>
      </c>
      <c r="G5492" s="3" t="s">
        <v>129</v>
      </c>
      <c r="H5492" s="3" t="s">
        <v>130</v>
      </c>
      <c r="I5492" s="5">
        <v>14323306</v>
      </c>
      <c r="J5492" s="6">
        <f t="shared" si="85"/>
        <v>20459</v>
      </c>
      <c r="K5492" s="7">
        <f>((Table4[[#This Row],[marked_price]]-Table4[[#This Row],[discounted_price]])/Table4[[#This Row],[marked_price]])*100</f>
        <v>50</v>
      </c>
    </row>
    <row r="5493" spans="1:11" x14ac:dyDescent="0.25">
      <c r="A5493" s="8" t="s">
        <v>491</v>
      </c>
      <c r="B5493" s="8" t="s">
        <v>47</v>
      </c>
      <c r="C5493" s="8">
        <v>3.9</v>
      </c>
      <c r="D5493" s="8">
        <v>8</v>
      </c>
      <c r="E5493" s="9">
        <v>1599</v>
      </c>
      <c r="F5493" s="9">
        <v>479</v>
      </c>
      <c r="G5493" s="8" t="s">
        <v>129</v>
      </c>
      <c r="H5493" s="8" t="s">
        <v>130</v>
      </c>
      <c r="I5493" s="10">
        <v>11263052</v>
      </c>
      <c r="J5493" s="6">
        <f t="shared" si="85"/>
        <v>3832</v>
      </c>
      <c r="K5493" s="7">
        <f>((Table4[[#This Row],[marked_price]]-Table4[[#This Row],[discounted_price]])/Table4[[#This Row],[marked_price]])*100</f>
        <v>70.043777360850541</v>
      </c>
    </row>
    <row r="5494" spans="1:11" x14ac:dyDescent="0.25">
      <c r="A5494" s="3" t="s">
        <v>5707</v>
      </c>
      <c r="B5494" s="3" t="s">
        <v>1056</v>
      </c>
      <c r="C5494" s="3">
        <v>4.5999999999999996</v>
      </c>
      <c r="D5494" s="3">
        <v>9</v>
      </c>
      <c r="E5494" s="4">
        <v>499</v>
      </c>
      <c r="F5494" s="4">
        <v>349</v>
      </c>
      <c r="G5494" s="3" t="s">
        <v>5708</v>
      </c>
      <c r="H5494" s="3" t="s">
        <v>45</v>
      </c>
      <c r="I5494" s="5">
        <v>15860422</v>
      </c>
      <c r="J5494" s="6">
        <f t="shared" si="85"/>
        <v>3141</v>
      </c>
      <c r="K5494" s="7">
        <f>((Table4[[#This Row],[marked_price]]-Table4[[#This Row],[discounted_price]])/Table4[[#This Row],[marked_price]])*100</f>
        <v>30.060120240480963</v>
      </c>
    </row>
    <row r="5495" spans="1:11" x14ac:dyDescent="0.25">
      <c r="A5495" s="8" t="s">
        <v>5709</v>
      </c>
      <c r="B5495" s="8" t="s">
        <v>4467</v>
      </c>
      <c r="C5495" s="8">
        <v>4.0999999999999996</v>
      </c>
      <c r="D5495" s="8">
        <v>11</v>
      </c>
      <c r="E5495" s="9">
        <v>1499</v>
      </c>
      <c r="F5495" s="9">
        <v>824</v>
      </c>
      <c r="G5495" s="8" t="s">
        <v>337</v>
      </c>
      <c r="H5495" s="8" t="s">
        <v>1522</v>
      </c>
      <c r="I5495" s="10">
        <v>15717292</v>
      </c>
      <c r="J5495" s="6">
        <f t="shared" si="85"/>
        <v>9064</v>
      </c>
      <c r="K5495" s="7">
        <f>((Table4[[#This Row],[marked_price]]-Table4[[#This Row],[discounted_price]])/Table4[[#This Row],[marked_price]])*100</f>
        <v>45.030020013342224</v>
      </c>
    </row>
    <row r="5496" spans="1:11" x14ac:dyDescent="0.25">
      <c r="A5496" s="3" t="s">
        <v>2556</v>
      </c>
      <c r="B5496" s="3" t="s">
        <v>5710</v>
      </c>
      <c r="C5496" s="3">
        <v>4.9000000000000004</v>
      </c>
      <c r="D5496" s="3">
        <v>9</v>
      </c>
      <c r="E5496" s="4">
        <v>8995</v>
      </c>
      <c r="F5496" s="4">
        <v>8995</v>
      </c>
      <c r="G5496" s="3" t="s">
        <v>13</v>
      </c>
      <c r="H5496" s="3" t="s">
        <v>97</v>
      </c>
      <c r="I5496" s="5">
        <v>8967601</v>
      </c>
      <c r="J5496" s="6">
        <f t="shared" si="85"/>
        <v>80955</v>
      </c>
      <c r="K5496" s="7">
        <f>((Table4[[#This Row],[marked_price]]-Table4[[#This Row],[discounted_price]])/Table4[[#This Row],[marked_price]])*100</f>
        <v>0</v>
      </c>
    </row>
    <row r="5497" spans="1:11" x14ac:dyDescent="0.25">
      <c r="A5497" s="8" t="s">
        <v>5711</v>
      </c>
      <c r="B5497" s="8" t="s">
        <v>858</v>
      </c>
      <c r="C5497" s="8">
        <v>4.4000000000000004</v>
      </c>
      <c r="D5497" s="8">
        <v>110</v>
      </c>
      <c r="E5497" s="9">
        <v>4499</v>
      </c>
      <c r="F5497" s="9">
        <v>3149</v>
      </c>
      <c r="G5497" s="8" t="s">
        <v>13</v>
      </c>
      <c r="H5497" s="8" t="s">
        <v>14</v>
      </c>
      <c r="I5497" s="10">
        <v>14393022</v>
      </c>
      <c r="J5497" s="6">
        <f t="shared" si="85"/>
        <v>346390</v>
      </c>
      <c r="K5497" s="7">
        <f>((Table4[[#This Row],[marked_price]]-Table4[[#This Row],[discounted_price]])/Table4[[#This Row],[marked_price]])*100</f>
        <v>30.006668148477438</v>
      </c>
    </row>
    <row r="5498" spans="1:11" x14ac:dyDescent="0.25">
      <c r="A5498" s="3" t="s">
        <v>5712</v>
      </c>
      <c r="B5498" s="3" t="s">
        <v>1584</v>
      </c>
      <c r="C5498" s="3">
        <v>4.3</v>
      </c>
      <c r="D5498" s="3">
        <v>478</v>
      </c>
      <c r="E5498" s="4">
        <v>3699</v>
      </c>
      <c r="F5498" s="4">
        <v>1775</v>
      </c>
      <c r="G5498" s="3" t="s">
        <v>13</v>
      </c>
      <c r="H5498" s="3" t="s">
        <v>14</v>
      </c>
      <c r="I5498" s="5">
        <v>902394</v>
      </c>
      <c r="J5498" s="6">
        <f t="shared" si="85"/>
        <v>848450</v>
      </c>
      <c r="K5498" s="7">
        <f>((Table4[[#This Row],[marked_price]]-Table4[[#This Row],[discounted_price]])/Table4[[#This Row],[marked_price]])*100</f>
        <v>52.014057853473915</v>
      </c>
    </row>
    <row r="5499" spans="1:11" x14ac:dyDescent="0.25">
      <c r="A5499" s="8" t="s">
        <v>5713</v>
      </c>
      <c r="B5499" s="8" t="s">
        <v>12</v>
      </c>
      <c r="C5499" s="8">
        <v>4.5999999999999996</v>
      </c>
      <c r="D5499" s="8">
        <v>19</v>
      </c>
      <c r="E5499" s="9">
        <v>5199</v>
      </c>
      <c r="F5499" s="9">
        <v>1559</v>
      </c>
      <c r="G5499" s="8" t="s">
        <v>13</v>
      </c>
      <c r="H5499" s="8" t="s">
        <v>14</v>
      </c>
      <c r="I5499" s="10">
        <v>15012248</v>
      </c>
      <c r="J5499" s="6">
        <f t="shared" si="85"/>
        <v>29621</v>
      </c>
      <c r="K5499" s="7">
        <f>((Table4[[#This Row],[marked_price]]-Table4[[#This Row],[discounted_price]])/Table4[[#This Row],[marked_price]])*100</f>
        <v>70.013464127716873</v>
      </c>
    </row>
    <row r="5500" spans="1:11" x14ac:dyDescent="0.25">
      <c r="A5500" s="3" t="s">
        <v>5714</v>
      </c>
      <c r="B5500" s="3" t="s">
        <v>1989</v>
      </c>
      <c r="C5500" s="3">
        <v>4.4000000000000004</v>
      </c>
      <c r="D5500" s="3">
        <v>195</v>
      </c>
      <c r="E5500" s="4">
        <v>299</v>
      </c>
      <c r="F5500" s="4">
        <v>275</v>
      </c>
      <c r="G5500" s="3" t="s">
        <v>239</v>
      </c>
      <c r="H5500" s="3" t="s">
        <v>735</v>
      </c>
      <c r="I5500" s="5">
        <v>13841452</v>
      </c>
      <c r="J5500" s="6">
        <f t="shared" si="85"/>
        <v>53625</v>
      </c>
      <c r="K5500" s="7">
        <f>((Table4[[#This Row],[marked_price]]-Table4[[#This Row],[discounted_price]])/Table4[[#This Row],[marked_price]])*100</f>
        <v>8.0267558528428093</v>
      </c>
    </row>
    <row r="5501" spans="1:11" x14ac:dyDescent="0.25">
      <c r="A5501" s="8" t="s">
        <v>2828</v>
      </c>
      <c r="B5501" s="8" t="s">
        <v>5715</v>
      </c>
      <c r="C5501" s="8">
        <v>4.7</v>
      </c>
      <c r="D5501" s="8">
        <v>7</v>
      </c>
      <c r="E5501" s="9">
        <v>2699</v>
      </c>
      <c r="F5501" s="9">
        <v>2699</v>
      </c>
      <c r="G5501" s="8" t="s">
        <v>48</v>
      </c>
      <c r="H5501" s="8" t="s">
        <v>226</v>
      </c>
      <c r="I5501" s="10">
        <v>10980206</v>
      </c>
      <c r="J5501" s="6">
        <f t="shared" si="85"/>
        <v>18893</v>
      </c>
      <c r="K5501" s="7">
        <f>((Table4[[#This Row],[marked_price]]-Table4[[#This Row],[discounted_price]])/Table4[[#This Row],[marked_price]])*100</f>
        <v>0</v>
      </c>
    </row>
    <row r="5502" spans="1:11" x14ac:dyDescent="0.25">
      <c r="A5502" s="3" t="s">
        <v>3693</v>
      </c>
      <c r="B5502" s="3" t="s">
        <v>423</v>
      </c>
      <c r="C5502" s="3">
        <v>4</v>
      </c>
      <c r="D5502" s="3">
        <v>4</v>
      </c>
      <c r="E5502" s="4">
        <v>2599</v>
      </c>
      <c r="F5502" s="4">
        <v>1299</v>
      </c>
      <c r="G5502" s="3" t="s">
        <v>13</v>
      </c>
      <c r="H5502" s="3" t="s">
        <v>291</v>
      </c>
      <c r="I5502" s="5">
        <v>16068552</v>
      </c>
      <c r="J5502" s="6">
        <f t="shared" si="85"/>
        <v>5196</v>
      </c>
      <c r="K5502" s="7">
        <f>((Table4[[#This Row],[marked_price]]-Table4[[#This Row],[discounted_price]])/Table4[[#This Row],[marked_price]])*100</f>
        <v>50.019238168526357</v>
      </c>
    </row>
    <row r="5503" spans="1:11" x14ac:dyDescent="0.25">
      <c r="A5503" s="8" t="s">
        <v>5716</v>
      </c>
      <c r="B5503" s="8" t="s">
        <v>1900</v>
      </c>
      <c r="C5503" s="8">
        <v>4.8</v>
      </c>
      <c r="D5503" s="8">
        <v>13</v>
      </c>
      <c r="E5503" s="9">
        <v>1299</v>
      </c>
      <c r="F5503" s="9">
        <v>1299</v>
      </c>
      <c r="G5503" s="8" t="s">
        <v>27</v>
      </c>
      <c r="H5503" s="8" t="s">
        <v>24</v>
      </c>
      <c r="I5503" s="10">
        <v>14938988</v>
      </c>
      <c r="J5503" s="6">
        <f t="shared" si="85"/>
        <v>16887</v>
      </c>
      <c r="K5503" s="7">
        <f>((Table4[[#This Row],[marked_price]]-Table4[[#This Row],[discounted_price]])/Table4[[#This Row],[marked_price]])*100</f>
        <v>0</v>
      </c>
    </row>
    <row r="5504" spans="1:11" x14ac:dyDescent="0.25">
      <c r="A5504" s="3" t="s">
        <v>5717</v>
      </c>
      <c r="B5504" s="3" t="s">
        <v>1004</v>
      </c>
      <c r="C5504" s="3">
        <v>4.2</v>
      </c>
      <c r="D5504" s="3">
        <v>95</v>
      </c>
      <c r="E5504" s="4">
        <v>3475</v>
      </c>
      <c r="F5504" s="4">
        <v>1042</v>
      </c>
      <c r="G5504" s="3" t="s">
        <v>13</v>
      </c>
      <c r="H5504" s="3" t="s">
        <v>14</v>
      </c>
      <c r="I5504" s="5">
        <v>12719960</v>
      </c>
      <c r="J5504" s="6">
        <f t="shared" si="85"/>
        <v>98990</v>
      </c>
      <c r="K5504" s="7">
        <f>((Table4[[#This Row],[marked_price]]-Table4[[#This Row],[discounted_price]])/Table4[[#This Row],[marked_price]])*100</f>
        <v>70.014388489208628</v>
      </c>
    </row>
    <row r="5505" spans="1:11" x14ac:dyDescent="0.25">
      <c r="A5505" s="8" t="s">
        <v>2700</v>
      </c>
      <c r="B5505" s="8" t="s">
        <v>5718</v>
      </c>
      <c r="C5505" s="8">
        <v>4.5999999999999996</v>
      </c>
      <c r="D5505" s="8">
        <v>36</v>
      </c>
      <c r="E5505" s="9">
        <v>1480</v>
      </c>
      <c r="F5505" s="9">
        <v>1036</v>
      </c>
      <c r="G5505" s="8" t="s">
        <v>13</v>
      </c>
      <c r="H5505" s="8" t="s">
        <v>291</v>
      </c>
      <c r="I5505" s="10">
        <v>2453971</v>
      </c>
      <c r="J5505" s="6">
        <f t="shared" si="85"/>
        <v>37296</v>
      </c>
      <c r="K5505" s="7">
        <f>((Table4[[#This Row],[marked_price]]-Table4[[#This Row],[discounted_price]])/Table4[[#This Row],[marked_price]])*100</f>
        <v>30</v>
      </c>
    </row>
    <row r="5506" spans="1:11" x14ac:dyDescent="0.25">
      <c r="A5506" s="3" t="s">
        <v>602</v>
      </c>
      <c r="B5506" s="3" t="s">
        <v>1600</v>
      </c>
      <c r="C5506" s="3">
        <v>4.3</v>
      </c>
      <c r="D5506" s="3">
        <v>12</v>
      </c>
      <c r="E5506" s="4">
        <v>1295</v>
      </c>
      <c r="F5506" s="4">
        <v>906</v>
      </c>
      <c r="G5506" s="3" t="s">
        <v>71</v>
      </c>
      <c r="H5506" s="3" t="s">
        <v>24</v>
      </c>
      <c r="I5506" s="5">
        <v>14058098</v>
      </c>
      <c r="J5506" s="6">
        <f t="shared" si="85"/>
        <v>10872</v>
      </c>
      <c r="K5506" s="7">
        <f>((Table4[[#This Row],[marked_price]]-Table4[[#This Row],[discounted_price]])/Table4[[#This Row],[marked_price]])*100</f>
        <v>30.038610038610038</v>
      </c>
    </row>
    <row r="5507" spans="1:11" x14ac:dyDescent="0.25">
      <c r="A5507" s="8" t="s">
        <v>5719</v>
      </c>
      <c r="B5507" s="8" t="s">
        <v>598</v>
      </c>
      <c r="C5507" s="8">
        <v>4.3</v>
      </c>
      <c r="D5507" s="8">
        <v>83</v>
      </c>
      <c r="E5507" s="9">
        <v>1099</v>
      </c>
      <c r="F5507" s="9">
        <v>1099</v>
      </c>
      <c r="G5507" s="8" t="s">
        <v>2660</v>
      </c>
      <c r="H5507" s="8" t="s">
        <v>64</v>
      </c>
      <c r="I5507" s="10">
        <v>51000</v>
      </c>
      <c r="J5507" s="6">
        <f t="shared" ref="J5507:J5570" si="86">D5507*F5507</f>
        <v>91217</v>
      </c>
      <c r="K5507" s="7">
        <f>((Table4[[#This Row],[marked_price]]-Table4[[#This Row],[discounted_price]])/Table4[[#This Row],[marked_price]])*100</f>
        <v>0</v>
      </c>
    </row>
    <row r="5508" spans="1:11" x14ac:dyDescent="0.25">
      <c r="A5508" s="3" t="s">
        <v>834</v>
      </c>
      <c r="B5508" s="3" t="s">
        <v>1158</v>
      </c>
      <c r="C5508" s="3">
        <v>4</v>
      </c>
      <c r="D5508" s="3">
        <v>22</v>
      </c>
      <c r="E5508" s="4">
        <v>1425</v>
      </c>
      <c r="F5508" s="4">
        <v>1425</v>
      </c>
      <c r="G5508" s="3" t="s">
        <v>13</v>
      </c>
      <c r="H5508" s="3" t="s">
        <v>97</v>
      </c>
      <c r="I5508" s="5">
        <v>11983698</v>
      </c>
      <c r="J5508" s="6">
        <f t="shared" si="86"/>
        <v>31350</v>
      </c>
      <c r="K5508" s="7">
        <f>((Table4[[#This Row],[marked_price]]-Table4[[#This Row],[discounted_price]])/Table4[[#This Row],[marked_price]])*100</f>
        <v>0</v>
      </c>
    </row>
    <row r="5509" spans="1:11" x14ac:dyDescent="0.25">
      <c r="A5509" s="8" t="s">
        <v>5720</v>
      </c>
      <c r="B5509" s="8" t="s">
        <v>5721</v>
      </c>
      <c r="C5509" s="8">
        <v>4.5999999999999996</v>
      </c>
      <c r="D5509" s="8">
        <v>10</v>
      </c>
      <c r="E5509" s="9">
        <v>3000</v>
      </c>
      <c r="F5509" s="9">
        <v>2100</v>
      </c>
      <c r="G5509" s="8" t="s">
        <v>20</v>
      </c>
      <c r="H5509" s="8" t="s">
        <v>75</v>
      </c>
      <c r="I5509" s="10">
        <v>16086750</v>
      </c>
      <c r="J5509" s="6">
        <f t="shared" si="86"/>
        <v>21000</v>
      </c>
      <c r="K5509" s="7">
        <f>((Table4[[#This Row],[marked_price]]-Table4[[#This Row],[discounted_price]])/Table4[[#This Row],[marked_price]])*100</f>
        <v>30</v>
      </c>
    </row>
    <row r="5510" spans="1:11" x14ac:dyDescent="0.25">
      <c r="A5510" s="3" t="s">
        <v>5722</v>
      </c>
      <c r="B5510" s="3" t="s">
        <v>781</v>
      </c>
      <c r="C5510" s="3">
        <v>3.9</v>
      </c>
      <c r="D5510" s="3">
        <v>159</v>
      </c>
      <c r="E5510" s="4">
        <v>1199</v>
      </c>
      <c r="F5510" s="4">
        <v>731</v>
      </c>
      <c r="G5510" s="3" t="s">
        <v>441</v>
      </c>
      <c r="H5510" s="3" t="s">
        <v>311</v>
      </c>
      <c r="I5510" s="5">
        <v>9792037</v>
      </c>
      <c r="J5510" s="6">
        <f t="shared" si="86"/>
        <v>116229</v>
      </c>
      <c r="K5510" s="7">
        <f>((Table4[[#This Row],[marked_price]]-Table4[[#This Row],[discounted_price]])/Table4[[#This Row],[marked_price]])*100</f>
        <v>39.032527105921602</v>
      </c>
    </row>
    <row r="5511" spans="1:11" x14ac:dyDescent="0.25">
      <c r="A5511" s="8" t="s">
        <v>4191</v>
      </c>
      <c r="B5511" s="8" t="s">
        <v>2242</v>
      </c>
      <c r="C5511" s="8">
        <v>3.9</v>
      </c>
      <c r="D5511" s="8">
        <v>10</v>
      </c>
      <c r="E5511" s="9">
        <v>1549</v>
      </c>
      <c r="F5511" s="9">
        <v>712</v>
      </c>
      <c r="G5511" s="8" t="s">
        <v>229</v>
      </c>
      <c r="H5511" s="8" t="s">
        <v>311</v>
      </c>
      <c r="I5511" s="10">
        <v>14095788</v>
      </c>
      <c r="J5511" s="6">
        <f t="shared" si="86"/>
        <v>7120</v>
      </c>
      <c r="K5511" s="7">
        <f>((Table4[[#This Row],[marked_price]]-Table4[[#This Row],[discounted_price]])/Table4[[#This Row],[marked_price]])*100</f>
        <v>54.034861200774699</v>
      </c>
    </row>
    <row r="5512" spans="1:11" x14ac:dyDescent="0.25">
      <c r="A5512" s="3" t="s">
        <v>79</v>
      </c>
      <c r="B5512" s="3" t="s">
        <v>915</v>
      </c>
      <c r="C5512" s="3">
        <v>3.6</v>
      </c>
      <c r="D5512" s="3">
        <v>25</v>
      </c>
      <c r="E5512" s="4">
        <v>1499</v>
      </c>
      <c r="F5512" s="4">
        <v>674</v>
      </c>
      <c r="G5512" s="3" t="s">
        <v>40</v>
      </c>
      <c r="H5512" s="3" t="s">
        <v>34</v>
      </c>
      <c r="I5512" s="5">
        <v>10521010</v>
      </c>
      <c r="J5512" s="6">
        <f t="shared" si="86"/>
        <v>16850</v>
      </c>
      <c r="K5512" s="7">
        <f>((Table4[[#This Row],[marked_price]]-Table4[[#This Row],[discounted_price]])/Table4[[#This Row],[marked_price]])*100</f>
        <v>55.03669112741828</v>
      </c>
    </row>
    <row r="5513" spans="1:11" x14ac:dyDescent="0.25">
      <c r="A5513" s="8" t="s">
        <v>5723</v>
      </c>
      <c r="B5513" s="8" t="s">
        <v>5724</v>
      </c>
      <c r="C5513" s="8">
        <v>4.2</v>
      </c>
      <c r="D5513" s="8">
        <v>13</v>
      </c>
      <c r="E5513" s="9">
        <v>1700</v>
      </c>
      <c r="F5513" s="9">
        <v>1700</v>
      </c>
      <c r="G5513" s="8" t="s">
        <v>71</v>
      </c>
      <c r="H5513" s="8" t="s">
        <v>573</v>
      </c>
      <c r="I5513" s="10">
        <v>13035278</v>
      </c>
      <c r="J5513" s="6">
        <f t="shared" si="86"/>
        <v>22100</v>
      </c>
      <c r="K5513" s="7">
        <f>((Table4[[#This Row],[marked_price]]-Table4[[#This Row],[discounted_price]])/Table4[[#This Row],[marked_price]])*100</f>
        <v>0</v>
      </c>
    </row>
    <row r="5514" spans="1:11" x14ac:dyDescent="0.25">
      <c r="A5514" s="3" t="s">
        <v>5725</v>
      </c>
      <c r="B5514" s="3" t="s">
        <v>3056</v>
      </c>
      <c r="C5514" s="3">
        <v>4.3</v>
      </c>
      <c r="D5514" s="3">
        <v>12</v>
      </c>
      <c r="E5514" s="4">
        <v>1999</v>
      </c>
      <c r="F5514" s="4">
        <v>799</v>
      </c>
      <c r="G5514" s="3" t="s">
        <v>71</v>
      </c>
      <c r="H5514" s="3" t="s">
        <v>421</v>
      </c>
      <c r="I5514" s="5">
        <v>16042896</v>
      </c>
      <c r="J5514" s="6">
        <f t="shared" si="86"/>
        <v>9588</v>
      </c>
      <c r="K5514" s="7">
        <f>((Table4[[#This Row],[marked_price]]-Table4[[#This Row],[discounted_price]])/Table4[[#This Row],[marked_price]])*100</f>
        <v>60.030015007503756</v>
      </c>
    </row>
    <row r="5515" spans="1:11" x14ac:dyDescent="0.25">
      <c r="A5515" s="8" t="s">
        <v>5726</v>
      </c>
      <c r="B5515" s="8" t="s">
        <v>911</v>
      </c>
      <c r="C5515" s="8">
        <v>4</v>
      </c>
      <c r="D5515" s="8">
        <v>5</v>
      </c>
      <c r="E5515" s="9">
        <v>799</v>
      </c>
      <c r="F5515" s="9">
        <v>799</v>
      </c>
      <c r="G5515" s="8" t="s">
        <v>13</v>
      </c>
      <c r="H5515" s="8" t="s">
        <v>394</v>
      </c>
      <c r="I5515" s="10">
        <v>16056772</v>
      </c>
      <c r="J5515" s="6">
        <f t="shared" si="86"/>
        <v>3995</v>
      </c>
      <c r="K5515" s="7">
        <f>((Table4[[#This Row],[marked_price]]-Table4[[#This Row],[discounted_price]])/Table4[[#This Row],[marked_price]])*100</f>
        <v>0</v>
      </c>
    </row>
    <row r="5516" spans="1:11" x14ac:dyDescent="0.25">
      <c r="A5516" s="3" t="s">
        <v>5727</v>
      </c>
      <c r="B5516" s="3" t="s">
        <v>1183</v>
      </c>
      <c r="C5516" s="3">
        <v>1</v>
      </c>
      <c r="D5516" s="3">
        <v>2</v>
      </c>
      <c r="E5516" s="4">
        <v>1999</v>
      </c>
      <c r="F5516" s="4">
        <v>799</v>
      </c>
      <c r="G5516" s="3" t="s">
        <v>5728</v>
      </c>
      <c r="H5516" s="3" t="s">
        <v>28</v>
      </c>
      <c r="I5516" s="5">
        <v>15896780</v>
      </c>
      <c r="J5516" s="6">
        <f t="shared" si="86"/>
        <v>1598</v>
      </c>
      <c r="K5516" s="7">
        <f>((Table4[[#This Row],[marked_price]]-Table4[[#This Row],[discounted_price]])/Table4[[#This Row],[marked_price]])*100</f>
        <v>60.030015007503756</v>
      </c>
    </row>
    <row r="5517" spans="1:11" x14ac:dyDescent="0.25">
      <c r="A5517" s="8" t="s">
        <v>5729</v>
      </c>
      <c r="B5517" s="8" t="s">
        <v>398</v>
      </c>
      <c r="C5517" s="8">
        <v>5</v>
      </c>
      <c r="D5517" s="8">
        <v>14</v>
      </c>
      <c r="E5517" s="9">
        <v>799</v>
      </c>
      <c r="F5517" s="9">
        <v>799</v>
      </c>
      <c r="G5517" s="8" t="s">
        <v>13</v>
      </c>
      <c r="H5517" s="8" t="s">
        <v>4431</v>
      </c>
      <c r="I5517" s="10">
        <v>14843708</v>
      </c>
      <c r="J5517" s="6">
        <f t="shared" si="86"/>
        <v>11186</v>
      </c>
      <c r="K5517" s="7">
        <f>((Table4[[#This Row],[marked_price]]-Table4[[#This Row],[discounted_price]])/Table4[[#This Row],[marked_price]])*100</f>
        <v>0</v>
      </c>
    </row>
    <row r="5518" spans="1:11" x14ac:dyDescent="0.25">
      <c r="A5518" s="3" t="s">
        <v>5730</v>
      </c>
      <c r="B5518" s="3" t="s">
        <v>5731</v>
      </c>
      <c r="C5518" s="3">
        <v>4.7</v>
      </c>
      <c r="D5518" s="3">
        <v>29</v>
      </c>
      <c r="E5518" s="4">
        <v>499</v>
      </c>
      <c r="F5518" s="4">
        <v>474</v>
      </c>
      <c r="G5518" s="3" t="s">
        <v>702</v>
      </c>
      <c r="H5518" s="3" t="s">
        <v>543</v>
      </c>
      <c r="I5518" s="5">
        <v>16817564</v>
      </c>
      <c r="J5518" s="6">
        <f t="shared" si="86"/>
        <v>13746</v>
      </c>
      <c r="K5518" s="7">
        <f>((Table4[[#This Row],[marked_price]]-Table4[[#This Row],[discounted_price]])/Table4[[#This Row],[marked_price]])*100</f>
        <v>5.0100200400801604</v>
      </c>
    </row>
    <row r="5519" spans="1:11" x14ac:dyDescent="0.25">
      <c r="A5519" s="8" t="s">
        <v>5732</v>
      </c>
      <c r="B5519" s="8" t="s">
        <v>497</v>
      </c>
      <c r="C5519" s="8">
        <v>3.9</v>
      </c>
      <c r="D5519" s="8">
        <v>21</v>
      </c>
      <c r="E5519" s="9">
        <v>1498</v>
      </c>
      <c r="F5519" s="9">
        <v>749</v>
      </c>
      <c r="G5519" s="8" t="s">
        <v>20</v>
      </c>
      <c r="H5519" s="8" t="s">
        <v>884</v>
      </c>
      <c r="I5519" s="10">
        <v>16200224</v>
      </c>
      <c r="J5519" s="6">
        <f t="shared" si="86"/>
        <v>15729</v>
      </c>
      <c r="K5519" s="7">
        <f>((Table4[[#This Row],[marked_price]]-Table4[[#This Row],[discounted_price]])/Table4[[#This Row],[marked_price]])*100</f>
        <v>50</v>
      </c>
    </row>
    <row r="5520" spans="1:11" x14ac:dyDescent="0.25">
      <c r="A5520" s="3" t="s">
        <v>3659</v>
      </c>
      <c r="B5520" s="3" t="s">
        <v>721</v>
      </c>
      <c r="C5520" s="3">
        <v>3.8</v>
      </c>
      <c r="D5520" s="3">
        <v>54</v>
      </c>
      <c r="E5520" s="4">
        <v>1499</v>
      </c>
      <c r="F5520" s="4">
        <v>614</v>
      </c>
      <c r="G5520" s="3" t="s">
        <v>133</v>
      </c>
      <c r="H5520" s="3" t="s">
        <v>311</v>
      </c>
      <c r="I5520" s="5">
        <v>13792370</v>
      </c>
      <c r="J5520" s="6">
        <f t="shared" si="86"/>
        <v>33156</v>
      </c>
      <c r="K5520" s="7">
        <f>((Table4[[#This Row],[marked_price]]-Table4[[#This Row],[discounted_price]])/Table4[[#This Row],[marked_price]])*100</f>
        <v>59.039359573048699</v>
      </c>
    </row>
    <row r="5521" spans="1:11" x14ac:dyDescent="0.25">
      <c r="A5521" s="8" t="s">
        <v>3334</v>
      </c>
      <c r="B5521" s="8" t="s">
        <v>123</v>
      </c>
      <c r="C5521" s="8">
        <v>4.2</v>
      </c>
      <c r="D5521" s="8">
        <v>118</v>
      </c>
      <c r="E5521" s="9">
        <v>1499</v>
      </c>
      <c r="F5521" s="9">
        <v>524</v>
      </c>
      <c r="G5521" s="8" t="s">
        <v>27</v>
      </c>
      <c r="H5521" s="8" t="s">
        <v>34</v>
      </c>
      <c r="I5521" s="10">
        <v>13601312</v>
      </c>
      <c r="J5521" s="6">
        <f t="shared" si="86"/>
        <v>61832</v>
      </c>
      <c r="K5521" s="7">
        <f>((Table4[[#This Row],[marked_price]]-Table4[[#This Row],[discounted_price]])/Table4[[#This Row],[marked_price]])*100</f>
        <v>65.043362241494336</v>
      </c>
    </row>
    <row r="5522" spans="1:11" x14ac:dyDescent="0.25">
      <c r="A5522" s="3" t="s">
        <v>5733</v>
      </c>
      <c r="B5522" s="3" t="s">
        <v>944</v>
      </c>
      <c r="C5522" s="3">
        <v>4.5999999999999996</v>
      </c>
      <c r="D5522" s="3">
        <v>25</v>
      </c>
      <c r="E5522" s="4">
        <v>1999</v>
      </c>
      <c r="F5522" s="4">
        <v>799</v>
      </c>
      <c r="G5522" s="3" t="s">
        <v>945</v>
      </c>
      <c r="H5522" s="3" t="s">
        <v>454</v>
      </c>
      <c r="I5522" s="5">
        <v>15059732</v>
      </c>
      <c r="J5522" s="6">
        <f t="shared" si="86"/>
        <v>19975</v>
      </c>
      <c r="K5522" s="7">
        <f>((Table4[[#This Row],[marked_price]]-Table4[[#This Row],[discounted_price]])/Table4[[#This Row],[marked_price]])*100</f>
        <v>60.030015007503756</v>
      </c>
    </row>
    <row r="5523" spans="1:11" x14ac:dyDescent="0.25">
      <c r="A5523" s="8" t="s">
        <v>5734</v>
      </c>
      <c r="B5523" s="8" t="s">
        <v>149</v>
      </c>
      <c r="C5523" s="8">
        <v>4.0999999999999996</v>
      </c>
      <c r="D5523" s="8">
        <v>14</v>
      </c>
      <c r="E5523" s="9">
        <v>1599</v>
      </c>
      <c r="F5523" s="9">
        <v>751</v>
      </c>
      <c r="G5523" s="8" t="s">
        <v>48</v>
      </c>
      <c r="H5523" s="8" t="s">
        <v>552</v>
      </c>
      <c r="I5523" s="10">
        <v>15301316</v>
      </c>
      <c r="J5523" s="6">
        <f t="shared" si="86"/>
        <v>10514</v>
      </c>
      <c r="K5523" s="7">
        <f>((Table4[[#This Row],[marked_price]]-Table4[[#This Row],[discounted_price]])/Table4[[#This Row],[marked_price]])*100</f>
        <v>53.033145716072546</v>
      </c>
    </row>
    <row r="5524" spans="1:11" x14ac:dyDescent="0.25">
      <c r="A5524" s="3" t="s">
        <v>5735</v>
      </c>
      <c r="B5524" s="3" t="s">
        <v>62</v>
      </c>
      <c r="C5524" s="3">
        <v>4.4000000000000004</v>
      </c>
      <c r="D5524" s="3">
        <v>58</v>
      </c>
      <c r="E5524" s="4">
        <v>678</v>
      </c>
      <c r="F5524" s="4">
        <v>610</v>
      </c>
      <c r="G5524" s="3" t="s">
        <v>1788</v>
      </c>
      <c r="H5524" s="3" t="s">
        <v>64</v>
      </c>
      <c r="I5524" s="5">
        <v>13372756</v>
      </c>
      <c r="J5524" s="6">
        <f t="shared" si="86"/>
        <v>35380</v>
      </c>
      <c r="K5524" s="7">
        <f>((Table4[[#This Row],[marked_price]]-Table4[[#This Row],[discounted_price]])/Table4[[#This Row],[marked_price]])*100</f>
        <v>10.029498525073747</v>
      </c>
    </row>
    <row r="5525" spans="1:11" x14ac:dyDescent="0.25">
      <c r="A5525" s="8" t="s">
        <v>484</v>
      </c>
      <c r="B5525" s="8" t="s">
        <v>448</v>
      </c>
      <c r="C5525" s="8">
        <v>4.2</v>
      </c>
      <c r="D5525" s="8">
        <v>43</v>
      </c>
      <c r="E5525" s="9">
        <v>2100</v>
      </c>
      <c r="F5525" s="9">
        <v>840</v>
      </c>
      <c r="G5525" s="8" t="s">
        <v>27</v>
      </c>
      <c r="H5525" s="8" t="s">
        <v>31</v>
      </c>
      <c r="I5525" s="10">
        <v>13473410</v>
      </c>
      <c r="J5525" s="6">
        <f t="shared" si="86"/>
        <v>36120</v>
      </c>
      <c r="K5525" s="7">
        <f>((Table4[[#This Row],[marked_price]]-Table4[[#This Row],[discounted_price]])/Table4[[#This Row],[marked_price]])*100</f>
        <v>60</v>
      </c>
    </row>
    <row r="5526" spans="1:11" x14ac:dyDescent="0.25">
      <c r="A5526" s="3" t="s">
        <v>5736</v>
      </c>
      <c r="B5526" s="3" t="s">
        <v>1400</v>
      </c>
      <c r="C5526" s="3">
        <v>3.4</v>
      </c>
      <c r="D5526" s="3">
        <v>5</v>
      </c>
      <c r="E5526" s="4">
        <v>2399</v>
      </c>
      <c r="F5526" s="4">
        <v>1079</v>
      </c>
      <c r="G5526" s="3" t="s">
        <v>40</v>
      </c>
      <c r="H5526" s="3" t="s">
        <v>31</v>
      </c>
      <c r="I5526" s="5">
        <v>15854690</v>
      </c>
      <c r="J5526" s="6">
        <f t="shared" si="86"/>
        <v>5395</v>
      </c>
      <c r="K5526" s="7">
        <f>((Table4[[#This Row],[marked_price]]-Table4[[#This Row],[discounted_price]])/Table4[[#This Row],[marked_price]])*100</f>
        <v>55.022926219258025</v>
      </c>
    </row>
    <row r="5527" spans="1:11" x14ac:dyDescent="0.25">
      <c r="A5527" s="8" t="s">
        <v>2415</v>
      </c>
      <c r="B5527" s="8" t="s">
        <v>2963</v>
      </c>
      <c r="C5527" s="8">
        <v>5</v>
      </c>
      <c r="D5527" s="8">
        <v>2</v>
      </c>
      <c r="E5527" s="9">
        <v>3149</v>
      </c>
      <c r="F5527" s="9">
        <v>1259</v>
      </c>
      <c r="G5527" s="8" t="s">
        <v>20</v>
      </c>
      <c r="H5527" s="8" t="s">
        <v>75</v>
      </c>
      <c r="I5527" s="10">
        <v>17413216</v>
      </c>
      <c r="J5527" s="6">
        <f t="shared" si="86"/>
        <v>2518</v>
      </c>
      <c r="K5527" s="7">
        <f>((Table4[[#This Row],[marked_price]]-Table4[[#This Row],[discounted_price]])/Table4[[#This Row],[marked_price]])*100</f>
        <v>60.019053667831059</v>
      </c>
    </row>
    <row r="5528" spans="1:11" x14ac:dyDescent="0.25">
      <c r="A5528" s="3" t="s">
        <v>5737</v>
      </c>
      <c r="B5528" s="3" t="s">
        <v>70</v>
      </c>
      <c r="C5528" s="3">
        <v>4.0999999999999996</v>
      </c>
      <c r="D5528" s="3">
        <v>23</v>
      </c>
      <c r="E5528" s="4">
        <v>3999</v>
      </c>
      <c r="F5528" s="4">
        <v>1999</v>
      </c>
      <c r="G5528" s="3" t="s">
        <v>20</v>
      </c>
      <c r="H5528" s="3" t="s">
        <v>75</v>
      </c>
      <c r="I5528" s="5">
        <v>15525614</v>
      </c>
      <c r="J5528" s="6">
        <f t="shared" si="86"/>
        <v>45977</v>
      </c>
      <c r="K5528" s="7">
        <f>((Table4[[#This Row],[marked_price]]-Table4[[#This Row],[discounted_price]])/Table4[[#This Row],[marked_price]])*100</f>
        <v>50.01250312578145</v>
      </c>
    </row>
    <row r="5529" spans="1:11" x14ac:dyDescent="0.25">
      <c r="A5529" s="8" t="s">
        <v>5738</v>
      </c>
      <c r="B5529" s="8" t="s">
        <v>324</v>
      </c>
      <c r="C5529" s="8">
        <v>4.7</v>
      </c>
      <c r="D5529" s="8">
        <v>3</v>
      </c>
      <c r="E5529" s="9">
        <v>2199</v>
      </c>
      <c r="F5529" s="9">
        <v>835</v>
      </c>
      <c r="G5529" s="8" t="s">
        <v>106</v>
      </c>
      <c r="H5529" s="8" t="s">
        <v>31</v>
      </c>
      <c r="I5529" s="10">
        <v>17451348</v>
      </c>
      <c r="J5529" s="6">
        <f t="shared" si="86"/>
        <v>2505</v>
      </c>
      <c r="K5529" s="7">
        <f>((Table4[[#This Row],[marked_price]]-Table4[[#This Row],[discounted_price]])/Table4[[#This Row],[marked_price]])*100</f>
        <v>62.028194633924514</v>
      </c>
    </row>
    <row r="5530" spans="1:11" x14ac:dyDescent="0.25">
      <c r="A5530" s="3" t="s">
        <v>5739</v>
      </c>
      <c r="B5530" s="3" t="s">
        <v>5071</v>
      </c>
      <c r="C5530" s="3">
        <v>4.8</v>
      </c>
      <c r="D5530" s="3">
        <v>5</v>
      </c>
      <c r="E5530" s="4">
        <v>2799</v>
      </c>
      <c r="F5530" s="4">
        <v>867</v>
      </c>
      <c r="G5530" s="3" t="s">
        <v>20</v>
      </c>
      <c r="H5530" s="3" t="s">
        <v>31</v>
      </c>
      <c r="I5530" s="5">
        <v>17205740</v>
      </c>
      <c r="J5530" s="6">
        <f t="shared" si="86"/>
        <v>4335</v>
      </c>
      <c r="K5530" s="7">
        <f>((Table4[[#This Row],[marked_price]]-Table4[[#This Row],[discounted_price]])/Table4[[#This Row],[marked_price]])*100</f>
        <v>69.024651661307615</v>
      </c>
    </row>
    <row r="5531" spans="1:11" x14ac:dyDescent="0.25">
      <c r="A5531" s="8" t="s">
        <v>3994</v>
      </c>
      <c r="B5531" s="8" t="s">
        <v>988</v>
      </c>
      <c r="C5531" s="8">
        <v>3.9</v>
      </c>
      <c r="D5531" s="8">
        <v>8</v>
      </c>
      <c r="E5531" s="9">
        <v>799</v>
      </c>
      <c r="F5531" s="9">
        <v>479</v>
      </c>
      <c r="G5531" s="8" t="s">
        <v>5047</v>
      </c>
      <c r="H5531" s="8" t="s">
        <v>31</v>
      </c>
      <c r="I5531" s="10">
        <v>16274766</v>
      </c>
      <c r="J5531" s="6">
        <f t="shared" si="86"/>
        <v>3832</v>
      </c>
      <c r="K5531" s="7">
        <f>((Table4[[#This Row],[marked_price]]-Table4[[#This Row],[discounted_price]])/Table4[[#This Row],[marked_price]])*100</f>
        <v>40.050062578222779</v>
      </c>
    </row>
    <row r="5532" spans="1:11" x14ac:dyDescent="0.25">
      <c r="A5532" s="3" t="s">
        <v>1706</v>
      </c>
      <c r="B5532" s="3" t="s">
        <v>5740</v>
      </c>
      <c r="C5532" s="3">
        <v>4</v>
      </c>
      <c r="D5532" s="3">
        <v>6</v>
      </c>
      <c r="E5532" s="4">
        <v>7999</v>
      </c>
      <c r="F5532" s="4">
        <v>4799</v>
      </c>
      <c r="G5532" s="3" t="s">
        <v>40</v>
      </c>
      <c r="H5532" s="3" t="s">
        <v>203</v>
      </c>
      <c r="I5532" s="5">
        <v>13180764</v>
      </c>
      <c r="J5532" s="6">
        <f t="shared" si="86"/>
        <v>28794</v>
      </c>
      <c r="K5532" s="7">
        <f>((Table4[[#This Row],[marked_price]]-Table4[[#This Row],[discounted_price]])/Table4[[#This Row],[marked_price]])*100</f>
        <v>40.005000625078132</v>
      </c>
    </row>
    <row r="5533" spans="1:11" x14ac:dyDescent="0.25">
      <c r="A5533" s="8" t="s">
        <v>2026</v>
      </c>
      <c r="B5533" s="8" t="s">
        <v>1849</v>
      </c>
      <c r="C5533" s="8">
        <v>4.5</v>
      </c>
      <c r="D5533" s="8">
        <v>2</v>
      </c>
      <c r="E5533" s="9">
        <v>3199</v>
      </c>
      <c r="F5533" s="9">
        <v>1599</v>
      </c>
      <c r="G5533" s="8" t="s">
        <v>337</v>
      </c>
      <c r="H5533" s="8" t="s">
        <v>514</v>
      </c>
      <c r="I5533" s="10">
        <v>16373688</v>
      </c>
      <c r="J5533" s="6">
        <f t="shared" si="86"/>
        <v>3198</v>
      </c>
      <c r="K5533" s="7">
        <f>((Table4[[#This Row],[marked_price]]-Table4[[#This Row],[discounted_price]])/Table4[[#This Row],[marked_price]])*100</f>
        <v>50.01562988433885</v>
      </c>
    </row>
    <row r="5534" spans="1:11" x14ac:dyDescent="0.25">
      <c r="A5534" s="3" t="s">
        <v>512</v>
      </c>
      <c r="B5534" s="3" t="s">
        <v>5741</v>
      </c>
      <c r="C5534" s="3">
        <v>3.7</v>
      </c>
      <c r="D5534" s="3">
        <v>15</v>
      </c>
      <c r="E5534" s="4">
        <v>1999</v>
      </c>
      <c r="F5534" s="4">
        <v>1999</v>
      </c>
      <c r="G5534" s="3" t="s">
        <v>44</v>
      </c>
      <c r="H5534" s="3" t="s">
        <v>514</v>
      </c>
      <c r="I5534" s="5">
        <v>12692414</v>
      </c>
      <c r="J5534" s="6">
        <f t="shared" si="86"/>
        <v>29985</v>
      </c>
      <c r="K5534" s="7">
        <f>((Table4[[#This Row],[marked_price]]-Table4[[#This Row],[discounted_price]])/Table4[[#This Row],[marked_price]])*100</f>
        <v>0</v>
      </c>
    </row>
    <row r="5535" spans="1:11" x14ac:dyDescent="0.25">
      <c r="A5535" s="8" t="s">
        <v>5742</v>
      </c>
      <c r="B5535" s="8" t="s">
        <v>357</v>
      </c>
      <c r="C5535" s="8">
        <v>4.3</v>
      </c>
      <c r="D5535" s="8">
        <v>62</v>
      </c>
      <c r="E5535" s="9">
        <v>1499</v>
      </c>
      <c r="F5535" s="9">
        <v>464</v>
      </c>
      <c r="G5535" s="8" t="s">
        <v>20</v>
      </c>
      <c r="H5535" s="8" t="s">
        <v>24</v>
      </c>
      <c r="I5535" s="10">
        <v>6552851</v>
      </c>
      <c r="J5535" s="6">
        <f t="shared" si="86"/>
        <v>28768</v>
      </c>
      <c r="K5535" s="7">
        <f>((Table4[[#This Row],[marked_price]]-Table4[[#This Row],[discounted_price]])/Table4[[#This Row],[marked_price]])*100</f>
        <v>69.046030687124755</v>
      </c>
    </row>
    <row r="5536" spans="1:11" x14ac:dyDescent="0.25">
      <c r="A5536" s="3" t="s">
        <v>5743</v>
      </c>
      <c r="B5536" s="3" t="s">
        <v>367</v>
      </c>
      <c r="C5536" s="3">
        <v>4</v>
      </c>
      <c r="D5536" s="3">
        <v>97</v>
      </c>
      <c r="E5536" s="4">
        <v>1290</v>
      </c>
      <c r="F5536" s="4">
        <v>387</v>
      </c>
      <c r="G5536" s="3" t="s">
        <v>106</v>
      </c>
      <c r="H5536" s="3" t="s">
        <v>34</v>
      </c>
      <c r="I5536" s="5">
        <v>10054601</v>
      </c>
      <c r="J5536" s="6">
        <f t="shared" si="86"/>
        <v>37539</v>
      </c>
      <c r="K5536" s="7">
        <f>((Table4[[#This Row],[marked_price]]-Table4[[#This Row],[discounted_price]])/Table4[[#This Row],[marked_price]])*100</f>
        <v>70</v>
      </c>
    </row>
    <row r="5537" spans="1:11" x14ac:dyDescent="0.25">
      <c r="A5537" s="8" t="s">
        <v>5744</v>
      </c>
      <c r="B5537" s="8" t="s">
        <v>5745</v>
      </c>
      <c r="C5537" s="8">
        <v>4.2</v>
      </c>
      <c r="D5537" s="8">
        <v>30</v>
      </c>
      <c r="E5537" s="9">
        <v>999</v>
      </c>
      <c r="F5537" s="9">
        <v>999</v>
      </c>
      <c r="G5537" s="8" t="s">
        <v>5746</v>
      </c>
      <c r="H5537" s="8" t="s">
        <v>338</v>
      </c>
      <c r="I5537" s="10">
        <v>14173324</v>
      </c>
      <c r="J5537" s="6">
        <f t="shared" si="86"/>
        <v>29970</v>
      </c>
      <c r="K5537" s="7">
        <f>((Table4[[#This Row],[marked_price]]-Table4[[#This Row],[discounted_price]])/Table4[[#This Row],[marked_price]])*100</f>
        <v>0</v>
      </c>
    </row>
    <row r="5538" spans="1:11" x14ac:dyDescent="0.25">
      <c r="A5538" s="3" t="s">
        <v>5747</v>
      </c>
      <c r="B5538" s="3" t="s">
        <v>5748</v>
      </c>
      <c r="C5538" s="3">
        <v>3.2</v>
      </c>
      <c r="D5538" s="3">
        <v>6</v>
      </c>
      <c r="E5538" s="4">
        <v>4999</v>
      </c>
      <c r="F5538" s="4">
        <v>2849</v>
      </c>
      <c r="G5538" s="3" t="s">
        <v>129</v>
      </c>
      <c r="H5538" s="3" t="s">
        <v>558</v>
      </c>
      <c r="I5538" s="5">
        <v>15227122</v>
      </c>
      <c r="J5538" s="6">
        <f t="shared" si="86"/>
        <v>17094</v>
      </c>
      <c r="K5538" s="7">
        <f>((Table4[[#This Row],[marked_price]]-Table4[[#This Row],[discounted_price]])/Table4[[#This Row],[marked_price]])*100</f>
        <v>43.008601720344068</v>
      </c>
    </row>
    <row r="5539" spans="1:11" x14ac:dyDescent="0.25">
      <c r="A5539" s="8" t="s">
        <v>1740</v>
      </c>
      <c r="B5539" s="8" t="s">
        <v>5749</v>
      </c>
      <c r="C5539" s="8">
        <v>3</v>
      </c>
      <c r="D5539" s="8">
        <v>2</v>
      </c>
      <c r="E5539" s="9">
        <v>1499</v>
      </c>
      <c r="F5539" s="9">
        <v>1424</v>
      </c>
      <c r="G5539" s="8" t="s">
        <v>976</v>
      </c>
      <c r="H5539" s="8" t="s">
        <v>49</v>
      </c>
      <c r="I5539" s="10">
        <v>15398030</v>
      </c>
      <c r="J5539" s="6">
        <f t="shared" si="86"/>
        <v>2848</v>
      </c>
      <c r="K5539" s="7">
        <f>((Table4[[#This Row],[marked_price]]-Table4[[#This Row],[discounted_price]])/Table4[[#This Row],[marked_price]])*100</f>
        <v>5.0033355570380253</v>
      </c>
    </row>
    <row r="5540" spans="1:11" x14ac:dyDescent="0.25">
      <c r="A5540" s="3" t="s">
        <v>5750</v>
      </c>
      <c r="B5540" s="3" t="s">
        <v>452</v>
      </c>
      <c r="C5540" s="3">
        <v>3.3</v>
      </c>
      <c r="D5540" s="3">
        <v>4</v>
      </c>
      <c r="E5540" s="4">
        <v>1099</v>
      </c>
      <c r="F5540" s="4">
        <v>296</v>
      </c>
      <c r="G5540" s="3" t="s">
        <v>5751</v>
      </c>
      <c r="H5540" s="3" t="s">
        <v>24</v>
      </c>
      <c r="I5540" s="5">
        <v>14291386</v>
      </c>
      <c r="J5540" s="6">
        <f t="shared" si="86"/>
        <v>1184</v>
      </c>
      <c r="K5540" s="7">
        <f>((Table4[[#This Row],[marked_price]]-Table4[[#This Row],[discounted_price]])/Table4[[#This Row],[marked_price]])*100</f>
        <v>73.066424021838046</v>
      </c>
    </row>
    <row r="5541" spans="1:11" x14ac:dyDescent="0.25">
      <c r="A5541" s="8" t="s">
        <v>5752</v>
      </c>
      <c r="B5541" s="8" t="s">
        <v>33</v>
      </c>
      <c r="C5541" s="8">
        <v>4.0999999999999996</v>
      </c>
      <c r="D5541" s="8">
        <v>36</v>
      </c>
      <c r="E5541" s="9">
        <v>1749</v>
      </c>
      <c r="F5541" s="9">
        <v>437</v>
      </c>
      <c r="G5541" s="8" t="s">
        <v>27</v>
      </c>
      <c r="H5541" s="8" t="s">
        <v>421</v>
      </c>
      <c r="I5541" s="10">
        <v>13614448</v>
      </c>
      <c r="J5541" s="6">
        <f t="shared" si="86"/>
        <v>15732</v>
      </c>
      <c r="K5541" s="7">
        <f>((Table4[[#This Row],[marked_price]]-Table4[[#This Row],[discounted_price]])/Table4[[#This Row],[marked_price]])*100</f>
        <v>75.014293882218411</v>
      </c>
    </row>
    <row r="5542" spans="1:11" x14ac:dyDescent="0.25">
      <c r="A5542" s="3" t="s">
        <v>29</v>
      </c>
      <c r="B5542" s="3" t="s">
        <v>5753</v>
      </c>
      <c r="C5542" s="3">
        <v>4.5</v>
      </c>
      <c r="D5542" s="3">
        <v>25</v>
      </c>
      <c r="E5542" s="4">
        <v>2799</v>
      </c>
      <c r="F5542" s="4">
        <v>1399</v>
      </c>
      <c r="G5542" s="3" t="s">
        <v>71</v>
      </c>
      <c r="H5542" s="3" t="s">
        <v>31</v>
      </c>
      <c r="I5542" s="5">
        <v>16917310</v>
      </c>
      <c r="J5542" s="6">
        <f t="shared" si="86"/>
        <v>34975</v>
      </c>
      <c r="K5542" s="7">
        <f>((Table4[[#This Row],[marked_price]]-Table4[[#This Row],[discounted_price]])/Table4[[#This Row],[marked_price]])*100</f>
        <v>50.017863522686682</v>
      </c>
    </row>
    <row r="5543" spans="1:11" x14ac:dyDescent="0.25">
      <c r="A5543" s="8" t="s">
        <v>5754</v>
      </c>
      <c r="B5543" s="8" t="s">
        <v>326</v>
      </c>
      <c r="C5543" s="8">
        <v>4.3</v>
      </c>
      <c r="D5543" s="8">
        <v>10</v>
      </c>
      <c r="E5543" s="9">
        <v>3699</v>
      </c>
      <c r="F5543" s="9">
        <v>1849</v>
      </c>
      <c r="G5543" s="8" t="s">
        <v>172</v>
      </c>
      <c r="H5543" s="8" t="s">
        <v>28</v>
      </c>
      <c r="I5543" s="10">
        <v>15918364</v>
      </c>
      <c r="J5543" s="6">
        <f t="shared" si="86"/>
        <v>18490</v>
      </c>
      <c r="K5543" s="7">
        <f>((Table4[[#This Row],[marked_price]]-Table4[[#This Row],[discounted_price]])/Table4[[#This Row],[marked_price]])*100</f>
        <v>50.013517166801833</v>
      </c>
    </row>
    <row r="5544" spans="1:11" x14ac:dyDescent="0.25">
      <c r="A5544" s="3" t="s">
        <v>5755</v>
      </c>
      <c r="B5544" s="3" t="s">
        <v>128</v>
      </c>
      <c r="C5544" s="3">
        <v>4</v>
      </c>
      <c r="D5544" s="3">
        <v>7</v>
      </c>
      <c r="E5544" s="4">
        <v>1699</v>
      </c>
      <c r="F5544" s="4">
        <v>424</v>
      </c>
      <c r="G5544" s="3" t="s">
        <v>27</v>
      </c>
      <c r="H5544" s="3" t="s">
        <v>34</v>
      </c>
      <c r="I5544" s="5">
        <v>15891082</v>
      </c>
      <c r="J5544" s="6">
        <f t="shared" si="86"/>
        <v>2968</v>
      </c>
      <c r="K5544" s="7">
        <f>((Table4[[#This Row],[marked_price]]-Table4[[#This Row],[discounted_price]])/Table4[[#This Row],[marked_price]])*100</f>
        <v>75.044143613890526</v>
      </c>
    </row>
    <row r="5545" spans="1:11" x14ac:dyDescent="0.25">
      <c r="A5545" s="8" t="s">
        <v>5756</v>
      </c>
      <c r="B5545" s="8" t="s">
        <v>1854</v>
      </c>
      <c r="C5545" s="8">
        <v>4.4000000000000004</v>
      </c>
      <c r="D5545" s="8">
        <v>1200</v>
      </c>
      <c r="E5545" s="9">
        <v>590</v>
      </c>
      <c r="F5545" s="9">
        <v>531</v>
      </c>
      <c r="G5545" s="8" t="s">
        <v>118</v>
      </c>
      <c r="H5545" s="8" t="s">
        <v>543</v>
      </c>
      <c r="I5545" s="10">
        <v>17520210</v>
      </c>
      <c r="J5545" s="6">
        <f t="shared" si="86"/>
        <v>637200</v>
      </c>
      <c r="K5545" s="7">
        <f>((Table4[[#This Row],[marked_price]]-Table4[[#This Row],[discounted_price]])/Table4[[#This Row],[marked_price]])*100</f>
        <v>10</v>
      </c>
    </row>
    <row r="5546" spans="1:11" x14ac:dyDescent="0.25">
      <c r="A5546" s="3" t="s">
        <v>5313</v>
      </c>
      <c r="B5546" s="3" t="s">
        <v>33</v>
      </c>
      <c r="C5546" s="3">
        <v>4.8</v>
      </c>
      <c r="D5546" s="3">
        <v>12</v>
      </c>
      <c r="E5546" s="4">
        <v>1699</v>
      </c>
      <c r="F5546" s="4">
        <v>424</v>
      </c>
      <c r="G5546" s="3" t="s">
        <v>752</v>
      </c>
      <c r="H5546" s="3" t="s">
        <v>64</v>
      </c>
      <c r="I5546" s="5">
        <v>14710696</v>
      </c>
      <c r="J5546" s="6">
        <f t="shared" si="86"/>
        <v>5088</v>
      </c>
      <c r="K5546" s="7">
        <f>((Table4[[#This Row],[marked_price]]-Table4[[#This Row],[discounted_price]])/Table4[[#This Row],[marked_price]])*100</f>
        <v>75.044143613890526</v>
      </c>
    </row>
    <row r="5547" spans="1:11" x14ac:dyDescent="0.25">
      <c r="A5547" s="8" t="s">
        <v>5757</v>
      </c>
      <c r="B5547" s="8" t="s">
        <v>4268</v>
      </c>
      <c r="C5547" s="8">
        <v>4.9000000000000004</v>
      </c>
      <c r="D5547" s="8">
        <v>12</v>
      </c>
      <c r="E5547" s="9">
        <v>699</v>
      </c>
      <c r="F5547" s="9">
        <v>412</v>
      </c>
      <c r="G5547" s="8" t="s">
        <v>3360</v>
      </c>
      <c r="H5547" s="8" t="s">
        <v>1453</v>
      </c>
      <c r="I5547" s="10">
        <v>15815916</v>
      </c>
      <c r="J5547" s="6">
        <f t="shared" si="86"/>
        <v>4944</v>
      </c>
      <c r="K5547" s="7">
        <f>((Table4[[#This Row],[marked_price]]-Table4[[#This Row],[discounted_price]])/Table4[[#This Row],[marked_price]])*100</f>
        <v>41.058655221745347</v>
      </c>
    </row>
    <row r="5548" spans="1:11" x14ac:dyDescent="0.25">
      <c r="A5548" s="3" t="s">
        <v>2938</v>
      </c>
      <c r="B5548" s="3" t="s">
        <v>1851</v>
      </c>
      <c r="C5548" s="3">
        <v>3.2</v>
      </c>
      <c r="D5548" s="3">
        <v>18</v>
      </c>
      <c r="E5548" s="4">
        <v>999</v>
      </c>
      <c r="F5548" s="4">
        <v>399</v>
      </c>
      <c r="G5548" s="3" t="s">
        <v>44</v>
      </c>
      <c r="H5548" s="3" t="s">
        <v>45</v>
      </c>
      <c r="I5548" s="5">
        <v>13918618</v>
      </c>
      <c r="J5548" s="6">
        <f t="shared" si="86"/>
        <v>7182</v>
      </c>
      <c r="K5548" s="7">
        <f>((Table4[[#This Row],[marked_price]]-Table4[[#This Row],[discounted_price]])/Table4[[#This Row],[marked_price]])*100</f>
        <v>60.06006006006006</v>
      </c>
    </row>
    <row r="5549" spans="1:11" x14ac:dyDescent="0.25">
      <c r="A5549" s="8" t="s">
        <v>5758</v>
      </c>
      <c r="B5549" s="8" t="s">
        <v>1170</v>
      </c>
      <c r="C5549" s="8">
        <v>2</v>
      </c>
      <c r="D5549" s="8">
        <v>10</v>
      </c>
      <c r="E5549" s="9">
        <v>5699</v>
      </c>
      <c r="F5549" s="9">
        <v>2564</v>
      </c>
      <c r="G5549" s="8" t="s">
        <v>13</v>
      </c>
      <c r="H5549" s="8" t="s">
        <v>14</v>
      </c>
      <c r="I5549" s="10">
        <v>16472022</v>
      </c>
      <c r="J5549" s="6">
        <f t="shared" si="86"/>
        <v>25640</v>
      </c>
      <c r="K5549" s="7">
        <f>((Table4[[#This Row],[marked_price]]-Table4[[#This Row],[discounted_price]])/Table4[[#This Row],[marked_price]])*100</f>
        <v>55.009650815932623</v>
      </c>
    </row>
    <row r="5550" spans="1:11" x14ac:dyDescent="0.25">
      <c r="A5550" s="3" t="s">
        <v>5622</v>
      </c>
      <c r="B5550" s="3" t="s">
        <v>1164</v>
      </c>
      <c r="C5550" s="3">
        <v>3.7</v>
      </c>
      <c r="D5550" s="3">
        <v>3</v>
      </c>
      <c r="E5550" s="4">
        <v>1399</v>
      </c>
      <c r="F5550" s="4">
        <v>559</v>
      </c>
      <c r="G5550" s="3" t="s">
        <v>13</v>
      </c>
      <c r="H5550" s="3" t="s">
        <v>1321</v>
      </c>
      <c r="I5550" s="5">
        <v>18093244</v>
      </c>
      <c r="J5550" s="6">
        <f t="shared" si="86"/>
        <v>1677</v>
      </c>
      <c r="K5550" s="7">
        <f>((Table4[[#This Row],[marked_price]]-Table4[[#This Row],[discounted_price]])/Table4[[#This Row],[marked_price]])*100</f>
        <v>60.042887776983555</v>
      </c>
    </row>
    <row r="5551" spans="1:11" x14ac:dyDescent="0.25">
      <c r="A5551" s="8" t="s">
        <v>5759</v>
      </c>
      <c r="B5551" s="8" t="s">
        <v>1034</v>
      </c>
      <c r="C5551" s="8">
        <v>4.5999999999999996</v>
      </c>
      <c r="D5551" s="8">
        <v>119</v>
      </c>
      <c r="E5551" s="9">
        <v>3999</v>
      </c>
      <c r="F5551" s="9">
        <v>3999</v>
      </c>
      <c r="G5551" s="8" t="s">
        <v>13</v>
      </c>
      <c r="H5551" s="8" t="s">
        <v>1250</v>
      </c>
      <c r="I5551" s="10">
        <v>5562619</v>
      </c>
      <c r="J5551" s="6">
        <f t="shared" si="86"/>
        <v>475881</v>
      </c>
      <c r="K5551" s="7">
        <f>((Table4[[#This Row],[marked_price]]-Table4[[#This Row],[discounted_price]])/Table4[[#This Row],[marked_price]])*100</f>
        <v>0</v>
      </c>
    </row>
    <row r="5552" spans="1:11" x14ac:dyDescent="0.25">
      <c r="A5552" s="3" t="s">
        <v>5760</v>
      </c>
      <c r="B5552" s="3" t="s">
        <v>2021</v>
      </c>
      <c r="C5552" s="3">
        <v>4.3</v>
      </c>
      <c r="D5552" s="3">
        <v>215</v>
      </c>
      <c r="E5552" s="4">
        <v>2997</v>
      </c>
      <c r="F5552" s="4">
        <v>599</v>
      </c>
      <c r="G5552" s="3" t="s">
        <v>13</v>
      </c>
      <c r="H5552" s="3" t="s">
        <v>724</v>
      </c>
      <c r="I5552" s="5">
        <v>9013589</v>
      </c>
      <c r="J5552" s="6">
        <f t="shared" si="86"/>
        <v>128785</v>
      </c>
      <c r="K5552" s="7">
        <f>((Table4[[#This Row],[marked_price]]-Table4[[#This Row],[discounted_price]])/Table4[[#This Row],[marked_price]])*100</f>
        <v>80.013346680013342</v>
      </c>
    </row>
    <row r="5553" spans="1:11" x14ac:dyDescent="0.25">
      <c r="A5553" s="8" t="s">
        <v>5761</v>
      </c>
      <c r="B5553" s="8" t="s">
        <v>5762</v>
      </c>
      <c r="C5553" s="8">
        <v>4.5999999999999996</v>
      </c>
      <c r="D5553" s="8">
        <v>197</v>
      </c>
      <c r="E5553" s="9">
        <v>395</v>
      </c>
      <c r="F5553" s="9">
        <v>335</v>
      </c>
      <c r="G5553" s="8" t="s">
        <v>239</v>
      </c>
      <c r="H5553" s="8" t="s">
        <v>240</v>
      </c>
      <c r="I5553" s="10">
        <v>11351754</v>
      </c>
      <c r="J5553" s="6">
        <f t="shared" si="86"/>
        <v>65995</v>
      </c>
      <c r="K5553" s="7">
        <f>((Table4[[#This Row],[marked_price]]-Table4[[#This Row],[discounted_price]])/Table4[[#This Row],[marked_price]])*100</f>
        <v>15.18987341772152</v>
      </c>
    </row>
    <row r="5554" spans="1:11" x14ac:dyDescent="0.25">
      <c r="A5554" s="3" t="s">
        <v>5763</v>
      </c>
      <c r="B5554" s="3" t="s">
        <v>1053</v>
      </c>
      <c r="C5554" s="3">
        <v>4</v>
      </c>
      <c r="D5554" s="3">
        <v>14</v>
      </c>
      <c r="E5554" s="4">
        <v>1539</v>
      </c>
      <c r="F5554" s="4">
        <v>1138</v>
      </c>
      <c r="G5554" s="3" t="s">
        <v>5764</v>
      </c>
      <c r="H5554" s="3" t="s">
        <v>454</v>
      </c>
      <c r="I5554" s="5">
        <v>16399950</v>
      </c>
      <c r="J5554" s="6">
        <f t="shared" si="86"/>
        <v>15932</v>
      </c>
      <c r="K5554" s="7">
        <f>((Table4[[#This Row],[marked_price]]-Table4[[#This Row],[discounted_price]])/Table4[[#This Row],[marked_price]])*100</f>
        <v>26.055880441845353</v>
      </c>
    </row>
    <row r="5555" spans="1:11" x14ac:dyDescent="0.25">
      <c r="A5555" s="8" t="s">
        <v>5303</v>
      </c>
      <c r="B5555" s="8" t="s">
        <v>5304</v>
      </c>
      <c r="C5555" s="8">
        <v>4.3</v>
      </c>
      <c r="D5555" s="8">
        <v>48</v>
      </c>
      <c r="E5555" s="9">
        <v>1999</v>
      </c>
      <c r="F5555" s="9">
        <v>499</v>
      </c>
      <c r="G5555" s="8" t="s">
        <v>13</v>
      </c>
      <c r="H5555" s="8" t="s">
        <v>291</v>
      </c>
      <c r="I5555" s="10">
        <v>14353708</v>
      </c>
      <c r="J5555" s="6">
        <f t="shared" si="86"/>
        <v>23952</v>
      </c>
      <c r="K5555" s="7">
        <f>((Table4[[#This Row],[marked_price]]-Table4[[#This Row],[discounted_price]])/Table4[[#This Row],[marked_price]])*100</f>
        <v>75.03751875937968</v>
      </c>
    </row>
    <row r="5556" spans="1:11" x14ac:dyDescent="0.25">
      <c r="A5556" s="3" t="s">
        <v>5765</v>
      </c>
      <c r="B5556" s="3" t="s">
        <v>3457</v>
      </c>
      <c r="C5556" s="3">
        <v>4.4000000000000004</v>
      </c>
      <c r="D5556" s="3">
        <v>12</v>
      </c>
      <c r="E5556" s="4">
        <v>300</v>
      </c>
      <c r="F5556" s="4">
        <v>210</v>
      </c>
      <c r="G5556" s="3" t="s">
        <v>118</v>
      </c>
      <c r="H5556" s="3" t="s">
        <v>3421</v>
      </c>
      <c r="I5556" s="5">
        <v>17596782</v>
      </c>
      <c r="J5556" s="6">
        <f t="shared" si="86"/>
        <v>2520</v>
      </c>
      <c r="K5556" s="7">
        <f>((Table4[[#This Row],[marked_price]]-Table4[[#This Row],[discounted_price]])/Table4[[#This Row],[marked_price]])*100</f>
        <v>30</v>
      </c>
    </row>
    <row r="5557" spans="1:11" x14ac:dyDescent="0.25">
      <c r="A5557" s="8" t="s">
        <v>5766</v>
      </c>
      <c r="B5557" s="8" t="s">
        <v>235</v>
      </c>
      <c r="C5557" s="8">
        <v>4.7</v>
      </c>
      <c r="D5557" s="8">
        <v>11</v>
      </c>
      <c r="E5557" s="9">
        <v>245</v>
      </c>
      <c r="F5557" s="9">
        <v>245</v>
      </c>
      <c r="G5557" s="8" t="s">
        <v>1530</v>
      </c>
      <c r="H5557" s="8" t="s">
        <v>144</v>
      </c>
      <c r="I5557" s="10">
        <v>9902711</v>
      </c>
      <c r="J5557" s="6">
        <f t="shared" si="86"/>
        <v>2695</v>
      </c>
      <c r="K5557" s="7">
        <f>((Table4[[#This Row],[marked_price]]-Table4[[#This Row],[discounted_price]])/Table4[[#This Row],[marked_price]])*100</f>
        <v>0</v>
      </c>
    </row>
    <row r="5558" spans="1:11" x14ac:dyDescent="0.25">
      <c r="A5558" s="3" t="s">
        <v>5767</v>
      </c>
      <c r="B5558" s="3" t="s">
        <v>123</v>
      </c>
      <c r="C5558" s="3">
        <v>2.8</v>
      </c>
      <c r="D5558" s="3">
        <v>6</v>
      </c>
      <c r="E5558" s="4">
        <v>1299</v>
      </c>
      <c r="F5558" s="4">
        <v>519</v>
      </c>
      <c r="G5558" s="3" t="s">
        <v>27</v>
      </c>
      <c r="H5558" s="3" t="s">
        <v>155</v>
      </c>
      <c r="I5558" s="5">
        <v>15794200</v>
      </c>
      <c r="J5558" s="6">
        <f t="shared" si="86"/>
        <v>3114</v>
      </c>
      <c r="K5558" s="7">
        <f>((Table4[[#This Row],[marked_price]]-Table4[[#This Row],[discounted_price]])/Table4[[#This Row],[marked_price]])*100</f>
        <v>60.046189376443415</v>
      </c>
    </row>
    <row r="5559" spans="1:11" x14ac:dyDescent="0.25">
      <c r="A5559" s="8" t="s">
        <v>5768</v>
      </c>
      <c r="B5559" s="8" t="s">
        <v>1034</v>
      </c>
      <c r="C5559" s="8">
        <v>4.2</v>
      </c>
      <c r="D5559" s="8">
        <v>6</v>
      </c>
      <c r="E5559" s="9">
        <v>1399</v>
      </c>
      <c r="F5559" s="9">
        <v>1399</v>
      </c>
      <c r="G5559" s="8" t="s">
        <v>13</v>
      </c>
      <c r="H5559" s="8" t="s">
        <v>618</v>
      </c>
      <c r="I5559" s="10">
        <v>13813024</v>
      </c>
      <c r="J5559" s="6">
        <f t="shared" si="86"/>
        <v>8394</v>
      </c>
      <c r="K5559" s="7">
        <f>((Table4[[#This Row],[marked_price]]-Table4[[#This Row],[discounted_price]])/Table4[[#This Row],[marked_price]])*100</f>
        <v>0</v>
      </c>
    </row>
    <row r="5560" spans="1:11" x14ac:dyDescent="0.25">
      <c r="A5560" s="3" t="s">
        <v>5769</v>
      </c>
      <c r="B5560" s="3" t="s">
        <v>930</v>
      </c>
      <c r="C5560" s="3">
        <v>4.0999999999999996</v>
      </c>
      <c r="D5560" s="3">
        <v>40</v>
      </c>
      <c r="E5560" s="4">
        <v>1199</v>
      </c>
      <c r="F5560" s="4">
        <v>1079</v>
      </c>
      <c r="G5560" s="3" t="s">
        <v>1087</v>
      </c>
      <c r="H5560" s="3" t="s">
        <v>155</v>
      </c>
      <c r="I5560" s="5">
        <v>17152276</v>
      </c>
      <c r="J5560" s="6">
        <f t="shared" si="86"/>
        <v>43160</v>
      </c>
      <c r="K5560" s="7">
        <f>((Table4[[#This Row],[marked_price]]-Table4[[#This Row],[discounted_price]])/Table4[[#This Row],[marked_price]])*100</f>
        <v>10.008340283569641</v>
      </c>
    </row>
    <row r="5561" spans="1:11" x14ac:dyDescent="0.25">
      <c r="A5561" s="8" t="s">
        <v>5385</v>
      </c>
      <c r="B5561" s="8" t="s">
        <v>4700</v>
      </c>
      <c r="C5561" s="8">
        <v>4.7</v>
      </c>
      <c r="D5561" s="8">
        <v>16</v>
      </c>
      <c r="E5561" s="9">
        <v>3299</v>
      </c>
      <c r="F5561" s="9">
        <v>692</v>
      </c>
      <c r="G5561" s="8" t="s">
        <v>40</v>
      </c>
      <c r="H5561" s="8" t="s">
        <v>109</v>
      </c>
      <c r="I5561" s="10">
        <v>7299907</v>
      </c>
      <c r="J5561" s="6">
        <f t="shared" si="86"/>
        <v>11072</v>
      </c>
      <c r="K5561" s="7">
        <f>((Table4[[#This Row],[marked_price]]-Table4[[#This Row],[discounted_price]])/Table4[[#This Row],[marked_price]])*100</f>
        <v>79.02394665050015</v>
      </c>
    </row>
    <row r="5562" spans="1:11" x14ac:dyDescent="0.25">
      <c r="A5562" s="3" t="s">
        <v>5770</v>
      </c>
      <c r="B5562" s="3" t="s">
        <v>5771</v>
      </c>
      <c r="C5562" s="3">
        <v>4.2</v>
      </c>
      <c r="D5562" s="3">
        <v>9</v>
      </c>
      <c r="E5562" s="4">
        <v>2490</v>
      </c>
      <c r="F5562" s="4">
        <v>1494</v>
      </c>
      <c r="G5562" s="3" t="s">
        <v>5772</v>
      </c>
      <c r="H5562" s="3" t="s">
        <v>226</v>
      </c>
      <c r="I5562" s="5">
        <v>15673094</v>
      </c>
      <c r="J5562" s="6">
        <f t="shared" si="86"/>
        <v>13446</v>
      </c>
      <c r="K5562" s="7">
        <f>((Table4[[#This Row],[marked_price]]-Table4[[#This Row],[discounted_price]])/Table4[[#This Row],[marked_price]])*100</f>
        <v>40</v>
      </c>
    </row>
    <row r="5563" spans="1:11" x14ac:dyDescent="0.25">
      <c r="A5563" s="8" t="s">
        <v>5773</v>
      </c>
      <c r="B5563" s="8" t="s">
        <v>5774</v>
      </c>
      <c r="C5563" s="8">
        <v>4.2</v>
      </c>
      <c r="D5563" s="8">
        <v>108</v>
      </c>
      <c r="E5563" s="9">
        <v>1798</v>
      </c>
      <c r="F5563" s="9">
        <v>683</v>
      </c>
      <c r="G5563" s="8" t="s">
        <v>5775</v>
      </c>
      <c r="H5563" s="8" t="s">
        <v>220</v>
      </c>
      <c r="I5563" s="10">
        <v>12367942</v>
      </c>
      <c r="J5563" s="6">
        <f t="shared" si="86"/>
        <v>73764</v>
      </c>
      <c r="K5563" s="7">
        <f>((Table4[[#This Row],[marked_price]]-Table4[[#This Row],[discounted_price]])/Table4[[#This Row],[marked_price]])*100</f>
        <v>62.013348164627367</v>
      </c>
    </row>
    <row r="5564" spans="1:11" x14ac:dyDescent="0.25">
      <c r="A5564" s="3" t="s">
        <v>1970</v>
      </c>
      <c r="B5564" s="3" t="s">
        <v>1244</v>
      </c>
      <c r="C5564" s="3">
        <v>3.6</v>
      </c>
      <c r="D5564" s="3">
        <v>9</v>
      </c>
      <c r="E5564" s="4">
        <v>2499</v>
      </c>
      <c r="F5564" s="4">
        <v>1249</v>
      </c>
      <c r="G5564" s="3" t="s">
        <v>229</v>
      </c>
      <c r="H5564" s="3" t="s">
        <v>155</v>
      </c>
      <c r="I5564" s="5">
        <v>8774111</v>
      </c>
      <c r="J5564" s="6">
        <f t="shared" si="86"/>
        <v>11241</v>
      </c>
      <c r="K5564" s="7">
        <f>((Table4[[#This Row],[marked_price]]-Table4[[#This Row],[discounted_price]])/Table4[[#This Row],[marked_price]])*100</f>
        <v>50.020008003201276</v>
      </c>
    </row>
    <row r="5565" spans="1:11" x14ac:dyDescent="0.25">
      <c r="A5565" s="8" t="s">
        <v>1419</v>
      </c>
      <c r="B5565" s="8" t="s">
        <v>5776</v>
      </c>
      <c r="C5565" s="8">
        <v>3</v>
      </c>
      <c r="D5565" s="8">
        <v>17</v>
      </c>
      <c r="E5565" s="9">
        <v>1299</v>
      </c>
      <c r="F5565" s="9">
        <v>779</v>
      </c>
      <c r="G5565" s="8" t="s">
        <v>873</v>
      </c>
      <c r="H5565" s="8" t="s">
        <v>226</v>
      </c>
      <c r="I5565" s="10">
        <v>15822736</v>
      </c>
      <c r="J5565" s="6">
        <f t="shared" si="86"/>
        <v>13243</v>
      </c>
      <c r="K5565" s="7">
        <f>((Table4[[#This Row],[marked_price]]-Table4[[#This Row],[discounted_price]])/Table4[[#This Row],[marked_price]])*100</f>
        <v>40.030792917628943</v>
      </c>
    </row>
    <row r="5566" spans="1:11" x14ac:dyDescent="0.25">
      <c r="A5566" s="3" t="s">
        <v>5777</v>
      </c>
      <c r="B5566" s="3" t="s">
        <v>1204</v>
      </c>
      <c r="C5566" s="3">
        <v>3.1</v>
      </c>
      <c r="D5566" s="3">
        <v>8</v>
      </c>
      <c r="E5566" s="4">
        <v>1499</v>
      </c>
      <c r="F5566" s="4">
        <v>674</v>
      </c>
      <c r="G5566" s="3" t="s">
        <v>20</v>
      </c>
      <c r="H5566" s="3" t="s">
        <v>72</v>
      </c>
      <c r="I5566" s="5">
        <v>14714120</v>
      </c>
      <c r="J5566" s="6">
        <f t="shared" si="86"/>
        <v>5392</v>
      </c>
      <c r="K5566" s="7">
        <f>((Table4[[#This Row],[marked_price]]-Table4[[#This Row],[discounted_price]])/Table4[[#This Row],[marked_price]])*100</f>
        <v>55.03669112741828</v>
      </c>
    </row>
    <row r="5567" spans="1:11" x14ac:dyDescent="0.25">
      <c r="A5567" s="8" t="s">
        <v>227</v>
      </c>
      <c r="B5567" s="8" t="s">
        <v>706</v>
      </c>
      <c r="C5567" s="8">
        <v>3.8</v>
      </c>
      <c r="D5567" s="8">
        <v>5</v>
      </c>
      <c r="E5567" s="9">
        <v>1599</v>
      </c>
      <c r="F5567" s="9">
        <v>719</v>
      </c>
      <c r="G5567" s="8" t="s">
        <v>229</v>
      </c>
      <c r="H5567" s="8" t="s">
        <v>155</v>
      </c>
      <c r="I5567" s="10">
        <v>17963708</v>
      </c>
      <c r="J5567" s="6">
        <f t="shared" si="86"/>
        <v>3595</v>
      </c>
      <c r="K5567" s="7">
        <f>((Table4[[#This Row],[marked_price]]-Table4[[#This Row],[discounted_price]])/Table4[[#This Row],[marked_price]])*100</f>
        <v>55.03439649781113</v>
      </c>
    </row>
    <row r="5568" spans="1:11" x14ac:dyDescent="0.25">
      <c r="A5568" s="3" t="s">
        <v>5344</v>
      </c>
      <c r="B5568" s="3" t="s">
        <v>940</v>
      </c>
      <c r="C5568" s="3">
        <v>4</v>
      </c>
      <c r="D5568" s="3">
        <v>86</v>
      </c>
      <c r="E5568" s="4">
        <v>799</v>
      </c>
      <c r="F5568" s="4">
        <v>423</v>
      </c>
      <c r="G5568" s="3" t="s">
        <v>4029</v>
      </c>
      <c r="H5568" s="3" t="s">
        <v>64</v>
      </c>
      <c r="I5568" s="5">
        <v>9685031</v>
      </c>
      <c r="J5568" s="6">
        <f t="shared" si="86"/>
        <v>36378</v>
      </c>
      <c r="K5568" s="7">
        <f>((Table4[[#This Row],[marked_price]]-Table4[[#This Row],[discounted_price]])/Table4[[#This Row],[marked_price]])*100</f>
        <v>47.058823529411761</v>
      </c>
    </row>
    <row r="5569" spans="1:11" x14ac:dyDescent="0.25">
      <c r="A5569" s="8" t="s">
        <v>5778</v>
      </c>
      <c r="B5569" s="8" t="s">
        <v>1570</v>
      </c>
      <c r="C5569" s="8">
        <v>4.5999999999999996</v>
      </c>
      <c r="D5569" s="8">
        <v>449</v>
      </c>
      <c r="E5569" s="9">
        <v>3799</v>
      </c>
      <c r="F5569" s="9">
        <v>3799</v>
      </c>
      <c r="G5569" s="8" t="s">
        <v>13</v>
      </c>
      <c r="H5569" s="8" t="s">
        <v>291</v>
      </c>
      <c r="I5569" s="10">
        <v>12088792</v>
      </c>
      <c r="J5569" s="6">
        <f t="shared" si="86"/>
        <v>1705751</v>
      </c>
      <c r="K5569" s="7">
        <f>((Table4[[#This Row],[marked_price]]-Table4[[#This Row],[discounted_price]])/Table4[[#This Row],[marked_price]])*100</f>
        <v>0</v>
      </c>
    </row>
    <row r="5570" spans="1:11" x14ac:dyDescent="0.25">
      <c r="A5570" s="3" t="s">
        <v>662</v>
      </c>
      <c r="B5570" s="3" t="s">
        <v>202</v>
      </c>
      <c r="C5570" s="3">
        <v>4</v>
      </c>
      <c r="D5570" s="3">
        <v>8</v>
      </c>
      <c r="E5570" s="4">
        <v>2990</v>
      </c>
      <c r="F5570" s="4">
        <v>1046</v>
      </c>
      <c r="G5570" s="3" t="s">
        <v>56</v>
      </c>
      <c r="H5570" s="3" t="s">
        <v>72</v>
      </c>
      <c r="I5570" s="5">
        <v>11693590</v>
      </c>
      <c r="J5570" s="6">
        <f t="shared" si="86"/>
        <v>8368</v>
      </c>
      <c r="K5570" s="7">
        <f>((Table4[[#This Row],[marked_price]]-Table4[[#This Row],[discounted_price]])/Table4[[#This Row],[marked_price]])*100</f>
        <v>65.016722408026766</v>
      </c>
    </row>
    <row r="5571" spans="1:11" x14ac:dyDescent="0.25">
      <c r="A5571" s="8" t="s">
        <v>5779</v>
      </c>
      <c r="B5571" s="8" t="s">
        <v>5190</v>
      </c>
      <c r="C5571" s="8">
        <v>4.5</v>
      </c>
      <c r="D5571" s="8">
        <v>11</v>
      </c>
      <c r="E5571" s="9">
        <v>1999</v>
      </c>
      <c r="F5571" s="9">
        <v>999</v>
      </c>
      <c r="G5571" s="8" t="s">
        <v>20</v>
      </c>
      <c r="H5571" s="8" t="s">
        <v>421</v>
      </c>
      <c r="I5571" s="10">
        <v>15108478</v>
      </c>
      <c r="J5571" s="6">
        <f t="shared" ref="J5571:J5634" si="87">D5571*F5571</f>
        <v>10989</v>
      </c>
      <c r="K5571" s="7">
        <f>((Table4[[#This Row],[marked_price]]-Table4[[#This Row],[discounted_price]])/Table4[[#This Row],[marked_price]])*100</f>
        <v>50.025012506253134</v>
      </c>
    </row>
    <row r="5572" spans="1:11" x14ac:dyDescent="0.25">
      <c r="A5572" s="3" t="s">
        <v>5780</v>
      </c>
      <c r="B5572" s="3" t="s">
        <v>5781</v>
      </c>
      <c r="C5572" s="3">
        <v>4.0999999999999996</v>
      </c>
      <c r="D5572" s="3">
        <v>97</v>
      </c>
      <c r="E5572" s="4">
        <v>770</v>
      </c>
      <c r="F5572" s="4">
        <v>423</v>
      </c>
      <c r="G5572" s="3" t="s">
        <v>40</v>
      </c>
      <c r="H5572" s="3" t="s">
        <v>144</v>
      </c>
      <c r="I5572" s="5">
        <v>13117932</v>
      </c>
      <c r="J5572" s="6">
        <f t="shared" si="87"/>
        <v>41031</v>
      </c>
      <c r="K5572" s="7">
        <f>((Table4[[#This Row],[marked_price]]-Table4[[#This Row],[discounted_price]])/Table4[[#This Row],[marked_price]])*100</f>
        <v>45.064935064935064</v>
      </c>
    </row>
    <row r="5573" spans="1:11" x14ac:dyDescent="0.25">
      <c r="A5573" s="8" t="s">
        <v>5782</v>
      </c>
      <c r="B5573" s="8" t="s">
        <v>2221</v>
      </c>
      <c r="C5573" s="8">
        <v>3.4</v>
      </c>
      <c r="D5573" s="8">
        <v>8</v>
      </c>
      <c r="E5573" s="9">
        <v>6329</v>
      </c>
      <c r="F5573" s="9">
        <v>3670</v>
      </c>
      <c r="G5573" s="8" t="s">
        <v>585</v>
      </c>
      <c r="H5573" s="8" t="s">
        <v>566</v>
      </c>
      <c r="I5573" s="10">
        <v>15212560</v>
      </c>
      <c r="J5573" s="6">
        <f t="shared" si="87"/>
        <v>29360</v>
      </c>
      <c r="K5573" s="7">
        <f>((Table4[[#This Row],[marked_price]]-Table4[[#This Row],[discounted_price]])/Table4[[#This Row],[marked_price]])*100</f>
        <v>42.012956233212194</v>
      </c>
    </row>
    <row r="5574" spans="1:11" x14ac:dyDescent="0.25">
      <c r="A5574" s="3" t="s">
        <v>3525</v>
      </c>
      <c r="B5574" s="3" t="s">
        <v>590</v>
      </c>
      <c r="C5574" s="3">
        <v>4.3</v>
      </c>
      <c r="D5574" s="3">
        <v>6</v>
      </c>
      <c r="E5574" s="4">
        <v>999</v>
      </c>
      <c r="F5574" s="4">
        <v>649</v>
      </c>
      <c r="G5574" s="3" t="s">
        <v>2792</v>
      </c>
      <c r="H5574" s="3" t="s">
        <v>24</v>
      </c>
      <c r="I5574" s="5">
        <v>13219688</v>
      </c>
      <c r="J5574" s="6">
        <f t="shared" si="87"/>
        <v>3894</v>
      </c>
      <c r="K5574" s="7">
        <f>((Table4[[#This Row],[marked_price]]-Table4[[#This Row],[discounted_price]])/Table4[[#This Row],[marked_price]])*100</f>
        <v>35.035035035035037</v>
      </c>
    </row>
    <row r="5575" spans="1:11" x14ac:dyDescent="0.25">
      <c r="A5575" s="8" t="s">
        <v>5783</v>
      </c>
      <c r="B5575" s="8" t="s">
        <v>5784</v>
      </c>
      <c r="C5575" s="8">
        <v>4.8</v>
      </c>
      <c r="D5575" s="8">
        <v>6</v>
      </c>
      <c r="E5575" s="9">
        <v>2899</v>
      </c>
      <c r="F5575" s="9">
        <v>1159</v>
      </c>
      <c r="G5575" s="8" t="s">
        <v>40</v>
      </c>
      <c r="H5575" s="8" t="s">
        <v>75</v>
      </c>
      <c r="I5575" s="10">
        <v>15204564</v>
      </c>
      <c r="J5575" s="6">
        <f t="shared" si="87"/>
        <v>6954</v>
      </c>
      <c r="K5575" s="7">
        <f>((Table4[[#This Row],[marked_price]]-Table4[[#This Row],[discounted_price]])/Table4[[#This Row],[marked_price]])*100</f>
        <v>60.020696791997239</v>
      </c>
    </row>
    <row r="5576" spans="1:11" x14ac:dyDescent="0.25">
      <c r="A5576" s="3" t="s">
        <v>2318</v>
      </c>
      <c r="B5576" s="3" t="s">
        <v>3934</v>
      </c>
      <c r="C5576" s="3">
        <v>3.7</v>
      </c>
      <c r="D5576" s="3">
        <v>110</v>
      </c>
      <c r="E5576" s="4">
        <v>999</v>
      </c>
      <c r="F5576" s="4">
        <v>799</v>
      </c>
      <c r="G5576" s="3" t="s">
        <v>337</v>
      </c>
      <c r="H5576" s="3" t="s">
        <v>338</v>
      </c>
      <c r="I5576" s="5">
        <v>11245796</v>
      </c>
      <c r="J5576" s="6">
        <f t="shared" si="87"/>
        <v>87890</v>
      </c>
      <c r="K5576" s="7">
        <f>((Table4[[#This Row],[marked_price]]-Table4[[#This Row],[discounted_price]])/Table4[[#This Row],[marked_price]])*100</f>
        <v>20.02002002002002</v>
      </c>
    </row>
    <row r="5577" spans="1:11" x14ac:dyDescent="0.25">
      <c r="A5577" s="8" t="s">
        <v>5785</v>
      </c>
      <c r="B5577" s="8" t="s">
        <v>587</v>
      </c>
      <c r="C5577" s="8">
        <v>4.5</v>
      </c>
      <c r="D5577" s="8">
        <v>83</v>
      </c>
      <c r="E5577" s="9">
        <v>6500</v>
      </c>
      <c r="F5577" s="9">
        <v>1885</v>
      </c>
      <c r="G5577" s="8" t="s">
        <v>13</v>
      </c>
      <c r="H5577" s="8" t="s">
        <v>724</v>
      </c>
      <c r="I5577" s="10">
        <v>9296337</v>
      </c>
      <c r="J5577" s="6">
        <f t="shared" si="87"/>
        <v>156455</v>
      </c>
      <c r="K5577" s="7">
        <f>((Table4[[#This Row],[marked_price]]-Table4[[#This Row],[discounted_price]])/Table4[[#This Row],[marked_price]])*100</f>
        <v>71</v>
      </c>
    </row>
    <row r="5578" spans="1:11" x14ac:dyDescent="0.25">
      <c r="A5578" s="3" t="s">
        <v>5786</v>
      </c>
      <c r="B5578" s="3" t="s">
        <v>5787</v>
      </c>
      <c r="C5578" s="3">
        <v>3.7</v>
      </c>
      <c r="D5578" s="3">
        <v>1500</v>
      </c>
      <c r="E5578" s="4">
        <v>2499</v>
      </c>
      <c r="F5578" s="4">
        <v>1999</v>
      </c>
      <c r="G5578" s="3" t="s">
        <v>13</v>
      </c>
      <c r="H5578" s="3" t="s">
        <v>2583</v>
      </c>
      <c r="I5578" s="5">
        <v>9766421</v>
      </c>
      <c r="J5578" s="6">
        <f t="shared" si="87"/>
        <v>2998500</v>
      </c>
      <c r="K5578" s="7">
        <f>((Table4[[#This Row],[marked_price]]-Table4[[#This Row],[discounted_price]])/Table4[[#This Row],[marked_price]])*100</f>
        <v>20.008003201280509</v>
      </c>
    </row>
    <row r="5579" spans="1:11" x14ac:dyDescent="0.25">
      <c r="A5579" s="8" t="s">
        <v>5788</v>
      </c>
      <c r="B5579" s="8" t="s">
        <v>5789</v>
      </c>
      <c r="C5579" s="8">
        <v>4.5999999999999996</v>
      </c>
      <c r="D5579" s="8">
        <v>225</v>
      </c>
      <c r="E5579" s="9">
        <v>2499</v>
      </c>
      <c r="F5579" s="9">
        <v>874</v>
      </c>
      <c r="G5579" s="8" t="s">
        <v>13</v>
      </c>
      <c r="H5579" s="8" t="s">
        <v>588</v>
      </c>
      <c r="I5579" s="10">
        <v>2218584</v>
      </c>
      <c r="J5579" s="6">
        <f t="shared" si="87"/>
        <v>196650</v>
      </c>
      <c r="K5579" s="7">
        <f>((Table4[[#This Row],[marked_price]]-Table4[[#This Row],[discounted_price]])/Table4[[#This Row],[marked_price]])*100</f>
        <v>65.026010404161667</v>
      </c>
    </row>
    <row r="5580" spans="1:11" x14ac:dyDescent="0.25">
      <c r="A5580" s="3" t="s">
        <v>3112</v>
      </c>
      <c r="B5580" s="3" t="s">
        <v>652</v>
      </c>
      <c r="C5580" s="3">
        <v>4.2</v>
      </c>
      <c r="D5580" s="3">
        <v>5</v>
      </c>
      <c r="E5580" s="4">
        <v>3599</v>
      </c>
      <c r="F5580" s="4">
        <v>1439</v>
      </c>
      <c r="G5580" s="3" t="s">
        <v>13</v>
      </c>
      <c r="H5580" s="3" t="s">
        <v>14</v>
      </c>
      <c r="I5580" s="5">
        <v>16259572</v>
      </c>
      <c r="J5580" s="6">
        <f t="shared" si="87"/>
        <v>7195</v>
      </c>
      <c r="K5580" s="7">
        <f>((Table4[[#This Row],[marked_price]]-Table4[[#This Row],[discounted_price]])/Table4[[#This Row],[marked_price]])*100</f>
        <v>60.016671297582661</v>
      </c>
    </row>
    <row r="5581" spans="1:11" x14ac:dyDescent="0.25">
      <c r="A5581" s="8" t="s">
        <v>5790</v>
      </c>
      <c r="B5581" s="8" t="s">
        <v>1008</v>
      </c>
      <c r="C5581" s="8">
        <v>4.5999999999999996</v>
      </c>
      <c r="D5581" s="8">
        <v>8</v>
      </c>
      <c r="E5581" s="9">
        <v>999</v>
      </c>
      <c r="F5581" s="9">
        <v>599</v>
      </c>
      <c r="G5581" s="8" t="s">
        <v>13</v>
      </c>
      <c r="H5581" s="8" t="s">
        <v>89</v>
      </c>
      <c r="I5581" s="10">
        <v>16945466</v>
      </c>
      <c r="J5581" s="6">
        <f t="shared" si="87"/>
        <v>4792</v>
      </c>
      <c r="K5581" s="7">
        <f>((Table4[[#This Row],[marked_price]]-Table4[[#This Row],[discounted_price]])/Table4[[#This Row],[marked_price]])*100</f>
        <v>40.04004004004004</v>
      </c>
    </row>
    <row r="5582" spans="1:11" x14ac:dyDescent="0.25">
      <c r="A5582" s="3" t="s">
        <v>5577</v>
      </c>
      <c r="B5582" s="3" t="s">
        <v>652</v>
      </c>
      <c r="C5582" s="3">
        <v>4.2</v>
      </c>
      <c r="D5582" s="3">
        <v>12</v>
      </c>
      <c r="E5582" s="4">
        <v>4999</v>
      </c>
      <c r="F5582" s="4">
        <v>1999</v>
      </c>
      <c r="G5582" s="3" t="s">
        <v>13</v>
      </c>
      <c r="H5582" s="3" t="s">
        <v>14</v>
      </c>
      <c r="I5582" s="5">
        <v>14994654</v>
      </c>
      <c r="J5582" s="6">
        <f t="shared" si="87"/>
        <v>23988</v>
      </c>
      <c r="K5582" s="7">
        <f>((Table4[[#This Row],[marked_price]]-Table4[[#This Row],[discounted_price]])/Table4[[#This Row],[marked_price]])*100</f>
        <v>60.012002400480092</v>
      </c>
    </row>
    <row r="5583" spans="1:11" x14ac:dyDescent="0.25">
      <c r="A5583" s="8" t="s">
        <v>5791</v>
      </c>
      <c r="B5583" s="8" t="s">
        <v>781</v>
      </c>
      <c r="C5583" s="8">
        <v>5</v>
      </c>
      <c r="D5583" s="8">
        <v>5</v>
      </c>
      <c r="E5583" s="9">
        <v>1099</v>
      </c>
      <c r="F5583" s="9">
        <v>747</v>
      </c>
      <c r="G5583" s="8" t="s">
        <v>83</v>
      </c>
      <c r="H5583" s="8" t="s">
        <v>162</v>
      </c>
      <c r="I5583" s="10">
        <v>15350318</v>
      </c>
      <c r="J5583" s="6">
        <f t="shared" si="87"/>
        <v>3735</v>
      </c>
      <c r="K5583" s="7">
        <f>((Table4[[#This Row],[marked_price]]-Table4[[#This Row],[discounted_price]])/Table4[[#This Row],[marked_price]])*100</f>
        <v>32.029117379435853</v>
      </c>
    </row>
    <row r="5584" spans="1:11" x14ac:dyDescent="0.25">
      <c r="A5584" s="3" t="s">
        <v>5650</v>
      </c>
      <c r="B5584" s="3" t="s">
        <v>47</v>
      </c>
      <c r="C5584" s="3">
        <v>4.4000000000000004</v>
      </c>
      <c r="D5584" s="3">
        <v>445</v>
      </c>
      <c r="E5584" s="4">
        <v>449</v>
      </c>
      <c r="F5584" s="4">
        <v>449</v>
      </c>
      <c r="G5584" s="3" t="s">
        <v>13</v>
      </c>
      <c r="H5584" s="3" t="s">
        <v>276</v>
      </c>
      <c r="I5584" s="5">
        <v>1575056</v>
      </c>
      <c r="J5584" s="6">
        <f t="shared" si="87"/>
        <v>199805</v>
      </c>
      <c r="K5584" s="7">
        <f>((Table4[[#This Row],[marked_price]]-Table4[[#This Row],[discounted_price]])/Table4[[#This Row],[marked_price]])*100</f>
        <v>0</v>
      </c>
    </row>
    <row r="5585" spans="1:11" x14ac:dyDescent="0.25">
      <c r="A5585" s="8" t="s">
        <v>1880</v>
      </c>
      <c r="B5585" s="8" t="s">
        <v>4338</v>
      </c>
      <c r="C5585" s="8">
        <v>4</v>
      </c>
      <c r="D5585" s="8">
        <v>20</v>
      </c>
      <c r="E5585" s="9">
        <v>599</v>
      </c>
      <c r="F5585" s="9">
        <v>449</v>
      </c>
      <c r="G5585" s="8" t="s">
        <v>4170</v>
      </c>
      <c r="H5585" s="8" t="s">
        <v>64</v>
      </c>
      <c r="I5585" s="10">
        <v>15622420</v>
      </c>
      <c r="J5585" s="6">
        <f t="shared" si="87"/>
        <v>8980</v>
      </c>
      <c r="K5585" s="7">
        <f>((Table4[[#This Row],[marked_price]]-Table4[[#This Row],[discounted_price]])/Table4[[#This Row],[marked_price]])*100</f>
        <v>25.041736227045075</v>
      </c>
    </row>
    <row r="5586" spans="1:11" x14ac:dyDescent="0.25">
      <c r="A5586" s="3" t="s">
        <v>5792</v>
      </c>
      <c r="B5586" s="3" t="s">
        <v>616</v>
      </c>
      <c r="C5586" s="3">
        <v>3.4</v>
      </c>
      <c r="D5586" s="3">
        <v>5</v>
      </c>
      <c r="E5586" s="4">
        <v>1299</v>
      </c>
      <c r="F5586" s="4">
        <v>389</v>
      </c>
      <c r="G5586" s="3" t="s">
        <v>690</v>
      </c>
      <c r="H5586" s="3" t="s">
        <v>45</v>
      </c>
      <c r="I5586" s="5">
        <v>13578126</v>
      </c>
      <c r="J5586" s="6">
        <f t="shared" si="87"/>
        <v>1945</v>
      </c>
      <c r="K5586" s="7">
        <f>((Table4[[#This Row],[marked_price]]-Table4[[#This Row],[discounted_price]])/Table4[[#This Row],[marked_price]])*100</f>
        <v>70.053887605850647</v>
      </c>
    </row>
    <row r="5587" spans="1:11" x14ac:dyDescent="0.25">
      <c r="A5587" s="8" t="s">
        <v>5793</v>
      </c>
      <c r="B5587" s="8" t="s">
        <v>3988</v>
      </c>
      <c r="C5587" s="8">
        <v>4.8</v>
      </c>
      <c r="D5587" s="8">
        <v>5</v>
      </c>
      <c r="E5587" s="9">
        <v>850</v>
      </c>
      <c r="F5587" s="9">
        <v>850</v>
      </c>
      <c r="G5587" s="8" t="s">
        <v>5794</v>
      </c>
      <c r="H5587" s="8" t="s">
        <v>240</v>
      </c>
      <c r="I5587" s="10">
        <v>16916006</v>
      </c>
      <c r="J5587" s="6">
        <f t="shared" si="87"/>
        <v>4250</v>
      </c>
      <c r="K5587" s="7">
        <f>((Table4[[#This Row],[marked_price]]-Table4[[#This Row],[discounted_price]])/Table4[[#This Row],[marked_price]])*100</f>
        <v>0</v>
      </c>
    </row>
    <row r="5588" spans="1:11" x14ac:dyDescent="0.25">
      <c r="A5588" s="3" t="s">
        <v>5795</v>
      </c>
      <c r="B5588" s="3" t="s">
        <v>485</v>
      </c>
      <c r="C5588" s="3">
        <v>4.5999999999999996</v>
      </c>
      <c r="D5588" s="3">
        <v>8</v>
      </c>
      <c r="E5588" s="4">
        <v>2299</v>
      </c>
      <c r="F5588" s="4">
        <v>1149</v>
      </c>
      <c r="G5588" s="3" t="s">
        <v>27</v>
      </c>
      <c r="H5588" s="3" t="s">
        <v>34</v>
      </c>
      <c r="I5588" s="5">
        <v>15853966</v>
      </c>
      <c r="J5588" s="6">
        <f t="shared" si="87"/>
        <v>9192</v>
      </c>
      <c r="K5588" s="7">
        <f>((Table4[[#This Row],[marked_price]]-Table4[[#This Row],[discounted_price]])/Table4[[#This Row],[marked_price]])*100</f>
        <v>50.021748586341886</v>
      </c>
    </row>
    <row r="5589" spans="1:11" x14ac:dyDescent="0.25">
      <c r="A5589" s="8" t="s">
        <v>470</v>
      </c>
      <c r="B5589" s="8" t="s">
        <v>23</v>
      </c>
      <c r="C5589" s="8">
        <v>4.3</v>
      </c>
      <c r="D5589" s="8">
        <v>19</v>
      </c>
      <c r="E5589" s="9">
        <v>1999</v>
      </c>
      <c r="F5589" s="9">
        <v>999</v>
      </c>
      <c r="G5589" s="8" t="s">
        <v>40</v>
      </c>
      <c r="H5589" s="8" t="s">
        <v>24</v>
      </c>
      <c r="I5589" s="10">
        <v>15219100</v>
      </c>
      <c r="J5589" s="6">
        <f t="shared" si="87"/>
        <v>18981</v>
      </c>
      <c r="K5589" s="7">
        <f>((Table4[[#This Row],[marked_price]]-Table4[[#This Row],[discounted_price]])/Table4[[#This Row],[marked_price]])*100</f>
        <v>50.025012506253134</v>
      </c>
    </row>
    <row r="5590" spans="1:11" x14ac:dyDescent="0.25">
      <c r="A5590" s="3" t="s">
        <v>5796</v>
      </c>
      <c r="B5590" s="3" t="s">
        <v>841</v>
      </c>
      <c r="C5590" s="3">
        <v>4</v>
      </c>
      <c r="D5590" s="3">
        <v>87</v>
      </c>
      <c r="E5590" s="4">
        <v>699</v>
      </c>
      <c r="F5590" s="4">
        <v>622</v>
      </c>
      <c r="G5590" s="3" t="s">
        <v>13</v>
      </c>
      <c r="H5590" s="3" t="s">
        <v>92</v>
      </c>
      <c r="I5590" s="5">
        <v>12956056</v>
      </c>
      <c r="J5590" s="6">
        <f t="shared" si="87"/>
        <v>54114</v>
      </c>
      <c r="K5590" s="7">
        <f>((Table4[[#This Row],[marked_price]]-Table4[[#This Row],[discounted_price]])/Table4[[#This Row],[marked_price]])*100</f>
        <v>11.015736766809727</v>
      </c>
    </row>
    <row r="5591" spans="1:11" x14ac:dyDescent="0.25">
      <c r="A5591" s="8" t="s">
        <v>5797</v>
      </c>
      <c r="B5591" s="8" t="s">
        <v>1418</v>
      </c>
      <c r="C5591" s="8">
        <v>4.2</v>
      </c>
      <c r="D5591" s="8">
        <v>31</v>
      </c>
      <c r="E5591" s="9">
        <v>1690</v>
      </c>
      <c r="F5591" s="9">
        <v>608</v>
      </c>
      <c r="G5591" s="8" t="s">
        <v>56</v>
      </c>
      <c r="H5591" s="8" t="s">
        <v>72</v>
      </c>
      <c r="I5591" s="10">
        <v>14131714</v>
      </c>
      <c r="J5591" s="6">
        <f t="shared" si="87"/>
        <v>18848</v>
      </c>
      <c r="K5591" s="7">
        <f>((Table4[[#This Row],[marked_price]]-Table4[[#This Row],[discounted_price]])/Table4[[#This Row],[marked_price]])*100</f>
        <v>64.023668639053255</v>
      </c>
    </row>
    <row r="5592" spans="1:11" x14ac:dyDescent="0.25">
      <c r="A5592" s="3" t="s">
        <v>2048</v>
      </c>
      <c r="B5592" s="3" t="s">
        <v>359</v>
      </c>
      <c r="C5592" s="3">
        <v>3.7</v>
      </c>
      <c r="D5592" s="3">
        <v>18</v>
      </c>
      <c r="E5592" s="4">
        <v>1399</v>
      </c>
      <c r="F5592" s="4">
        <v>545</v>
      </c>
      <c r="G5592" s="3" t="s">
        <v>768</v>
      </c>
      <c r="H5592" s="3" t="s">
        <v>155</v>
      </c>
      <c r="I5592" s="5">
        <v>15517946</v>
      </c>
      <c r="J5592" s="6">
        <f t="shared" si="87"/>
        <v>9810</v>
      </c>
      <c r="K5592" s="7">
        <f>((Table4[[#This Row],[marked_price]]-Table4[[#This Row],[discounted_price]])/Table4[[#This Row],[marked_price]])*100</f>
        <v>61.043602573266618</v>
      </c>
    </row>
    <row r="5593" spans="1:11" x14ac:dyDescent="0.25">
      <c r="A5593" s="8" t="s">
        <v>5622</v>
      </c>
      <c r="B5593" s="8" t="s">
        <v>652</v>
      </c>
      <c r="C5593" s="8">
        <v>4.5999999999999996</v>
      </c>
      <c r="D5593" s="8">
        <v>20</v>
      </c>
      <c r="E5593" s="9">
        <v>699</v>
      </c>
      <c r="F5593" s="9">
        <v>524</v>
      </c>
      <c r="G5593" s="8" t="s">
        <v>13</v>
      </c>
      <c r="H5593" s="8" t="s">
        <v>1321</v>
      </c>
      <c r="I5593" s="10">
        <v>16541938</v>
      </c>
      <c r="J5593" s="6">
        <f t="shared" si="87"/>
        <v>10480</v>
      </c>
      <c r="K5593" s="7">
        <f>((Table4[[#This Row],[marked_price]]-Table4[[#This Row],[discounted_price]])/Table4[[#This Row],[marked_price]])*100</f>
        <v>25.035765379113016</v>
      </c>
    </row>
    <row r="5594" spans="1:11" x14ac:dyDescent="0.25">
      <c r="A5594" s="3" t="s">
        <v>5798</v>
      </c>
      <c r="B5594" s="3" t="s">
        <v>689</v>
      </c>
      <c r="C5594" s="3">
        <v>3.3</v>
      </c>
      <c r="D5594" s="3">
        <v>4</v>
      </c>
      <c r="E5594" s="4">
        <v>1995</v>
      </c>
      <c r="F5594" s="4">
        <v>698</v>
      </c>
      <c r="G5594" s="3" t="s">
        <v>1459</v>
      </c>
      <c r="H5594" s="3" t="s">
        <v>558</v>
      </c>
      <c r="I5594" s="5">
        <v>17158032</v>
      </c>
      <c r="J5594" s="6">
        <f t="shared" si="87"/>
        <v>2792</v>
      </c>
      <c r="K5594" s="7">
        <f>((Table4[[#This Row],[marked_price]]-Table4[[#This Row],[discounted_price]])/Table4[[#This Row],[marked_price]])*100</f>
        <v>65.012531328320804</v>
      </c>
    </row>
    <row r="5595" spans="1:11" x14ac:dyDescent="0.25">
      <c r="A5595" s="8" t="s">
        <v>5799</v>
      </c>
      <c r="B5595" s="8" t="s">
        <v>2058</v>
      </c>
      <c r="C5595" s="8">
        <v>5</v>
      </c>
      <c r="D5595" s="8">
        <v>5</v>
      </c>
      <c r="E5595" s="9">
        <v>1990</v>
      </c>
      <c r="F5595" s="9">
        <v>1990</v>
      </c>
      <c r="G5595" s="8" t="s">
        <v>802</v>
      </c>
      <c r="H5595" s="8" t="s">
        <v>803</v>
      </c>
      <c r="I5595" s="10">
        <v>13373518</v>
      </c>
      <c r="J5595" s="6">
        <f t="shared" si="87"/>
        <v>9950</v>
      </c>
      <c r="K5595" s="7">
        <f>((Table4[[#This Row],[marked_price]]-Table4[[#This Row],[discounted_price]])/Table4[[#This Row],[marked_price]])*100</f>
        <v>0</v>
      </c>
    </row>
    <row r="5596" spans="1:11" x14ac:dyDescent="0.25">
      <c r="A5596" s="3" t="s">
        <v>5800</v>
      </c>
      <c r="B5596" s="3" t="s">
        <v>290</v>
      </c>
      <c r="C5596" s="3">
        <v>4.2</v>
      </c>
      <c r="D5596" s="3">
        <v>30</v>
      </c>
      <c r="E5596" s="4">
        <v>2995</v>
      </c>
      <c r="F5596" s="4">
        <v>1347</v>
      </c>
      <c r="G5596" s="3" t="s">
        <v>13</v>
      </c>
      <c r="H5596" s="3" t="s">
        <v>886</v>
      </c>
      <c r="I5596" s="5">
        <v>8096303</v>
      </c>
      <c r="J5596" s="6">
        <f t="shared" si="87"/>
        <v>40410</v>
      </c>
      <c r="K5596" s="7">
        <f>((Table4[[#This Row],[marked_price]]-Table4[[#This Row],[discounted_price]])/Table4[[#This Row],[marked_price]])*100</f>
        <v>55.025041736227045</v>
      </c>
    </row>
    <row r="5597" spans="1:11" x14ac:dyDescent="0.25">
      <c r="A5597" s="8" t="s">
        <v>5801</v>
      </c>
      <c r="B5597" s="8" t="s">
        <v>290</v>
      </c>
      <c r="C5597" s="8">
        <v>4.7</v>
      </c>
      <c r="D5597" s="8">
        <v>15</v>
      </c>
      <c r="E5597" s="9">
        <v>3495</v>
      </c>
      <c r="F5597" s="9">
        <v>1153</v>
      </c>
      <c r="G5597" s="8" t="s">
        <v>13</v>
      </c>
      <c r="H5597" s="8" t="s">
        <v>291</v>
      </c>
      <c r="I5597" s="10">
        <v>15861550</v>
      </c>
      <c r="J5597" s="6">
        <f t="shared" si="87"/>
        <v>17295</v>
      </c>
      <c r="K5597" s="7">
        <f>((Table4[[#This Row],[marked_price]]-Table4[[#This Row],[discounted_price]])/Table4[[#This Row],[marked_price]])*100</f>
        <v>67.010014306151646</v>
      </c>
    </row>
    <row r="5598" spans="1:11" x14ac:dyDescent="0.25">
      <c r="A5598" s="3" t="s">
        <v>5802</v>
      </c>
      <c r="B5598" s="3" t="s">
        <v>4639</v>
      </c>
      <c r="C5598" s="3">
        <v>5</v>
      </c>
      <c r="D5598" s="3">
        <v>5</v>
      </c>
      <c r="E5598" s="4">
        <v>1400</v>
      </c>
      <c r="F5598" s="4">
        <v>999</v>
      </c>
      <c r="G5598" s="3" t="s">
        <v>2436</v>
      </c>
      <c r="H5598" s="3" t="s">
        <v>884</v>
      </c>
      <c r="I5598" s="5">
        <v>13443762</v>
      </c>
      <c r="J5598" s="6">
        <f t="shared" si="87"/>
        <v>4995</v>
      </c>
      <c r="K5598" s="7">
        <f>((Table4[[#This Row],[marked_price]]-Table4[[#This Row],[discounted_price]])/Table4[[#This Row],[marked_price]])*100</f>
        <v>28.642857142857142</v>
      </c>
    </row>
    <row r="5599" spans="1:11" x14ac:dyDescent="0.25">
      <c r="A5599" s="8" t="s">
        <v>5803</v>
      </c>
      <c r="B5599" s="8" t="s">
        <v>676</v>
      </c>
      <c r="C5599" s="8">
        <v>4.0999999999999996</v>
      </c>
      <c r="D5599" s="8">
        <v>103</v>
      </c>
      <c r="E5599" s="9">
        <v>4498</v>
      </c>
      <c r="F5599" s="9">
        <v>1799</v>
      </c>
      <c r="G5599" s="8" t="s">
        <v>13</v>
      </c>
      <c r="H5599" s="8" t="s">
        <v>2971</v>
      </c>
      <c r="I5599" s="10">
        <v>12685044</v>
      </c>
      <c r="J5599" s="6">
        <f t="shared" si="87"/>
        <v>185297</v>
      </c>
      <c r="K5599" s="7">
        <f>((Table4[[#This Row],[marked_price]]-Table4[[#This Row],[discounted_price]])/Table4[[#This Row],[marked_price]])*100</f>
        <v>60.004446420631396</v>
      </c>
    </row>
    <row r="5600" spans="1:11" x14ac:dyDescent="0.25">
      <c r="A5600" s="3" t="s">
        <v>5804</v>
      </c>
      <c r="B5600" s="3" t="s">
        <v>587</v>
      </c>
      <c r="C5600" s="3">
        <v>4.2</v>
      </c>
      <c r="D5600" s="3">
        <v>177</v>
      </c>
      <c r="E5600" s="4">
        <v>1297</v>
      </c>
      <c r="F5600" s="4">
        <v>363</v>
      </c>
      <c r="G5600" s="3" t="s">
        <v>13</v>
      </c>
      <c r="H5600" s="3" t="s">
        <v>786</v>
      </c>
      <c r="I5600" s="5">
        <v>10590592</v>
      </c>
      <c r="J5600" s="6">
        <f t="shared" si="87"/>
        <v>64251</v>
      </c>
      <c r="K5600" s="7">
        <f>((Table4[[#This Row],[marked_price]]-Table4[[#This Row],[discounted_price]])/Table4[[#This Row],[marked_price]])*100</f>
        <v>72.012336160370083</v>
      </c>
    </row>
    <row r="5601" spans="1:11" x14ac:dyDescent="0.25">
      <c r="A5601" s="8" t="s">
        <v>1809</v>
      </c>
      <c r="B5601" s="8" t="s">
        <v>1219</v>
      </c>
      <c r="C5601" s="8">
        <v>3.8</v>
      </c>
      <c r="D5601" s="8">
        <v>106</v>
      </c>
      <c r="E5601" s="9">
        <v>769</v>
      </c>
      <c r="F5601" s="9">
        <v>625</v>
      </c>
      <c r="G5601" s="8" t="s">
        <v>40</v>
      </c>
      <c r="H5601" s="8" t="s">
        <v>220</v>
      </c>
      <c r="I5601" s="10">
        <v>10852572</v>
      </c>
      <c r="J5601" s="6">
        <f t="shared" si="87"/>
        <v>66250</v>
      </c>
      <c r="K5601" s="7">
        <f>((Table4[[#This Row],[marked_price]]-Table4[[#This Row],[discounted_price]])/Table4[[#This Row],[marked_price]])*100</f>
        <v>18.725617685305593</v>
      </c>
    </row>
    <row r="5602" spans="1:11" x14ac:dyDescent="0.25">
      <c r="A5602" s="3" t="s">
        <v>5805</v>
      </c>
      <c r="B5602" s="3" t="s">
        <v>919</v>
      </c>
      <c r="C5602" s="3">
        <v>3.7</v>
      </c>
      <c r="D5602" s="3">
        <v>9</v>
      </c>
      <c r="E5602" s="4">
        <v>999</v>
      </c>
      <c r="F5602" s="4">
        <v>699</v>
      </c>
      <c r="G5602" s="3" t="s">
        <v>27</v>
      </c>
      <c r="H5602" s="3" t="s">
        <v>34</v>
      </c>
      <c r="I5602" s="5">
        <v>14899992</v>
      </c>
      <c r="J5602" s="6">
        <f t="shared" si="87"/>
        <v>6291</v>
      </c>
      <c r="K5602" s="7">
        <f>((Table4[[#This Row],[marked_price]]-Table4[[#This Row],[discounted_price]])/Table4[[#This Row],[marked_price]])*100</f>
        <v>30.03003003003003</v>
      </c>
    </row>
    <row r="5603" spans="1:11" x14ac:dyDescent="0.25">
      <c r="A5603" s="8" t="s">
        <v>5201</v>
      </c>
      <c r="B5603" s="8" t="s">
        <v>919</v>
      </c>
      <c r="C5603" s="8">
        <v>3.7</v>
      </c>
      <c r="D5603" s="8">
        <v>6</v>
      </c>
      <c r="E5603" s="9">
        <v>999</v>
      </c>
      <c r="F5603" s="9">
        <v>699</v>
      </c>
      <c r="G5603" s="8" t="s">
        <v>27</v>
      </c>
      <c r="H5603" s="8" t="s">
        <v>34</v>
      </c>
      <c r="I5603" s="10">
        <v>15160836</v>
      </c>
      <c r="J5603" s="6">
        <f t="shared" si="87"/>
        <v>4194</v>
      </c>
      <c r="K5603" s="7">
        <f>((Table4[[#This Row],[marked_price]]-Table4[[#This Row],[discounted_price]])/Table4[[#This Row],[marked_price]])*100</f>
        <v>30.03003003003003</v>
      </c>
    </row>
    <row r="5604" spans="1:11" x14ac:dyDescent="0.25">
      <c r="A5604" s="3" t="s">
        <v>5806</v>
      </c>
      <c r="B5604" s="3" t="s">
        <v>3654</v>
      </c>
      <c r="C5604" s="3">
        <v>4.5999999999999996</v>
      </c>
      <c r="D5604" s="3">
        <v>8</v>
      </c>
      <c r="E5604" s="4">
        <v>1199</v>
      </c>
      <c r="F5604" s="4">
        <v>499</v>
      </c>
      <c r="G5604" s="3" t="s">
        <v>56</v>
      </c>
      <c r="H5604" s="3" t="s">
        <v>24</v>
      </c>
      <c r="I5604" s="5">
        <v>14912620</v>
      </c>
      <c r="J5604" s="6">
        <f t="shared" si="87"/>
        <v>3992</v>
      </c>
      <c r="K5604" s="7">
        <f>((Table4[[#This Row],[marked_price]]-Table4[[#This Row],[discounted_price]])/Table4[[#This Row],[marked_price]])*100</f>
        <v>58.381984987489574</v>
      </c>
    </row>
    <row r="5605" spans="1:11" x14ac:dyDescent="0.25">
      <c r="A5605" s="8" t="s">
        <v>5807</v>
      </c>
      <c r="B5605" s="8" t="s">
        <v>3060</v>
      </c>
      <c r="C5605" s="8">
        <v>3.8</v>
      </c>
      <c r="D5605" s="8">
        <v>5</v>
      </c>
      <c r="E5605" s="9">
        <v>499</v>
      </c>
      <c r="F5605" s="9">
        <v>499</v>
      </c>
      <c r="G5605" s="8" t="s">
        <v>71</v>
      </c>
      <c r="H5605" s="8" t="s">
        <v>24</v>
      </c>
      <c r="I5605" s="10">
        <v>17085988</v>
      </c>
      <c r="J5605" s="6">
        <f t="shared" si="87"/>
        <v>2495</v>
      </c>
      <c r="K5605" s="7">
        <f>((Table4[[#This Row],[marked_price]]-Table4[[#This Row],[discounted_price]])/Table4[[#This Row],[marked_price]])*100</f>
        <v>0</v>
      </c>
    </row>
    <row r="5606" spans="1:11" x14ac:dyDescent="0.25">
      <c r="A5606" s="3" t="s">
        <v>230</v>
      </c>
      <c r="B5606" s="3" t="s">
        <v>1371</v>
      </c>
      <c r="C5606" s="3">
        <v>4.7</v>
      </c>
      <c r="D5606" s="3">
        <v>12</v>
      </c>
      <c r="E5606" s="4">
        <v>499</v>
      </c>
      <c r="F5606" s="4">
        <v>499</v>
      </c>
      <c r="G5606" s="3" t="s">
        <v>71</v>
      </c>
      <c r="H5606" s="3" t="s">
        <v>24</v>
      </c>
      <c r="I5606" s="5">
        <v>16912548</v>
      </c>
      <c r="J5606" s="6">
        <f t="shared" si="87"/>
        <v>5988</v>
      </c>
      <c r="K5606" s="7">
        <f>((Table4[[#This Row],[marked_price]]-Table4[[#This Row],[discounted_price]])/Table4[[#This Row],[marked_price]])*100</f>
        <v>0</v>
      </c>
    </row>
    <row r="5607" spans="1:11" x14ac:dyDescent="0.25">
      <c r="A5607" s="8" t="s">
        <v>5555</v>
      </c>
      <c r="B5607" s="8" t="s">
        <v>603</v>
      </c>
      <c r="C5607" s="8">
        <v>3.8</v>
      </c>
      <c r="D5607" s="8">
        <v>127</v>
      </c>
      <c r="E5607" s="9">
        <v>1599</v>
      </c>
      <c r="F5607" s="9">
        <v>847</v>
      </c>
      <c r="G5607" s="8" t="s">
        <v>40</v>
      </c>
      <c r="H5607" s="8" t="s">
        <v>31</v>
      </c>
      <c r="I5607" s="10">
        <v>1135620</v>
      </c>
      <c r="J5607" s="6">
        <f t="shared" si="87"/>
        <v>107569</v>
      </c>
      <c r="K5607" s="7">
        <f>((Table4[[#This Row],[marked_price]]-Table4[[#This Row],[discounted_price]])/Table4[[#This Row],[marked_price]])*100</f>
        <v>47.029393370856788</v>
      </c>
    </row>
    <row r="5608" spans="1:11" x14ac:dyDescent="0.25">
      <c r="A5608" s="3" t="s">
        <v>5808</v>
      </c>
      <c r="B5608" s="3" t="s">
        <v>5809</v>
      </c>
      <c r="C5608" s="3">
        <v>3.7</v>
      </c>
      <c r="D5608" s="3">
        <v>9</v>
      </c>
      <c r="E5608" s="4">
        <v>699</v>
      </c>
      <c r="F5608" s="4">
        <v>629</v>
      </c>
      <c r="G5608" s="3" t="s">
        <v>768</v>
      </c>
      <c r="H5608" s="3" t="s">
        <v>155</v>
      </c>
      <c r="I5608" s="5">
        <v>15397544</v>
      </c>
      <c r="J5608" s="6">
        <f t="shared" si="87"/>
        <v>5661</v>
      </c>
      <c r="K5608" s="7">
        <f>((Table4[[#This Row],[marked_price]]-Table4[[#This Row],[discounted_price]])/Table4[[#This Row],[marked_price]])*100</f>
        <v>10.014306151645208</v>
      </c>
    </row>
    <row r="5609" spans="1:11" x14ac:dyDescent="0.25">
      <c r="A5609" s="8" t="s">
        <v>4113</v>
      </c>
      <c r="B5609" s="8" t="s">
        <v>4114</v>
      </c>
      <c r="C5609" s="8">
        <v>4.0999999999999996</v>
      </c>
      <c r="D5609" s="8">
        <v>43</v>
      </c>
      <c r="E5609" s="9">
        <v>1899</v>
      </c>
      <c r="F5609" s="9">
        <v>569</v>
      </c>
      <c r="G5609" s="8" t="s">
        <v>4163</v>
      </c>
      <c r="H5609" s="8" t="s">
        <v>514</v>
      </c>
      <c r="I5609" s="10">
        <v>2173532</v>
      </c>
      <c r="J5609" s="6">
        <f t="shared" si="87"/>
        <v>24467</v>
      </c>
      <c r="K5609" s="7">
        <f>((Table4[[#This Row],[marked_price]]-Table4[[#This Row],[discounted_price]])/Table4[[#This Row],[marked_price]])*100</f>
        <v>70.036861506055814</v>
      </c>
    </row>
    <row r="5610" spans="1:11" x14ac:dyDescent="0.25">
      <c r="A5610" s="3" t="s">
        <v>1331</v>
      </c>
      <c r="B5610" s="3" t="s">
        <v>1053</v>
      </c>
      <c r="C5610" s="3">
        <v>4.5999999999999996</v>
      </c>
      <c r="D5610" s="3">
        <v>11</v>
      </c>
      <c r="E5610" s="4">
        <v>1168</v>
      </c>
      <c r="F5610" s="4">
        <v>887</v>
      </c>
      <c r="G5610" s="3" t="s">
        <v>1912</v>
      </c>
      <c r="H5610" s="3" t="s">
        <v>454</v>
      </c>
      <c r="I5610" s="5">
        <v>16485816</v>
      </c>
      <c r="J5610" s="6">
        <f t="shared" si="87"/>
        <v>9757</v>
      </c>
      <c r="K5610" s="7">
        <f>((Table4[[#This Row],[marked_price]]-Table4[[#This Row],[discounted_price]])/Table4[[#This Row],[marked_price]])*100</f>
        <v>24.05821917808219</v>
      </c>
    </row>
    <row r="5611" spans="1:11" x14ac:dyDescent="0.25">
      <c r="A5611" s="8" t="s">
        <v>5810</v>
      </c>
      <c r="B5611" s="8" t="s">
        <v>1362</v>
      </c>
      <c r="C5611" s="8">
        <v>4.4000000000000004</v>
      </c>
      <c r="D5611" s="8">
        <v>5</v>
      </c>
      <c r="E5611" s="9">
        <v>2375</v>
      </c>
      <c r="F5611" s="9">
        <v>997</v>
      </c>
      <c r="G5611" s="8" t="s">
        <v>13</v>
      </c>
      <c r="H5611" s="8" t="s">
        <v>394</v>
      </c>
      <c r="I5611" s="10">
        <v>16459662</v>
      </c>
      <c r="J5611" s="6">
        <f t="shared" si="87"/>
        <v>4985</v>
      </c>
      <c r="K5611" s="7">
        <f>((Table4[[#This Row],[marked_price]]-Table4[[#This Row],[discounted_price]])/Table4[[#This Row],[marked_price]])*100</f>
        <v>58.021052631578954</v>
      </c>
    </row>
    <row r="5612" spans="1:11" x14ac:dyDescent="0.25">
      <c r="A5612" s="3" t="s">
        <v>5811</v>
      </c>
      <c r="B5612" s="3" t="s">
        <v>706</v>
      </c>
      <c r="C5612" s="3">
        <v>4.5999999999999996</v>
      </c>
      <c r="D5612" s="3">
        <v>5</v>
      </c>
      <c r="E5612" s="4">
        <v>1999</v>
      </c>
      <c r="F5612" s="4">
        <v>799</v>
      </c>
      <c r="G5612" s="3" t="s">
        <v>40</v>
      </c>
      <c r="H5612" s="3" t="s">
        <v>421</v>
      </c>
      <c r="I5612" s="5">
        <v>15607788</v>
      </c>
      <c r="J5612" s="6">
        <f t="shared" si="87"/>
        <v>3995</v>
      </c>
      <c r="K5612" s="7">
        <f>((Table4[[#This Row],[marked_price]]-Table4[[#This Row],[discounted_price]])/Table4[[#This Row],[marked_price]])*100</f>
        <v>60.030015007503756</v>
      </c>
    </row>
    <row r="5613" spans="1:11" x14ac:dyDescent="0.25">
      <c r="A5613" s="8" t="s">
        <v>4500</v>
      </c>
      <c r="B5613" s="8" t="s">
        <v>231</v>
      </c>
      <c r="C5613" s="8">
        <v>4.0999999999999996</v>
      </c>
      <c r="D5613" s="8">
        <v>8</v>
      </c>
      <c r="E5613" s="9">
        <v>990</v>
      </c>
      <c r="F5613" s="9">
        <v>495</v>
      </c>
      <c r="G5613" s="8" t="s">
        <v>13</v>
      </c>
      <c r="H5613" s="8" t="s">
        <v>24</v>
      </c>
      <c r="I5613" s="10">
        <v>15631578</v>
      </c>
      <c r="J5613" s="6">
        <f t="shared" si="87"/>
        <v>3960</v>
      </c>
      <c r="K5613" s="7">
        <f>((Table4[[#This Row],[marked_price]]-Table4[[#This Row],[discounted_price]])/Table4[[#This Row],[marked_price]])*100</f>
        <v>50</v>
      </c>
    </row>
    <row r="5614" spans="1:11" x14ac:dyDescent="0.25">
      <c r="A5614" s="3" t="s">
        <v>5812</v>
      </c>
      <c r="B5614" s="3" t="s">
        <v>4744</v>
      </c>
      <c r="C5614" s="3">
        <v>4.4000000000000004</v>
      </c>
      <c r="D5614" s="3">
        <v>8</v>
      </c>
      <c r="E5614" s="4">
        <v>1249</v>
      </c>
      <c r="F5614" s="4">
        <v>624</v>
      </c>
      <c r="G5614" s="3" t="s">
        <v>5813</v>
      </c>
      <c r="H5614" s="3" t="s">
        <v>454</v>
      </c>
      <c r="I5614" s="5">
        <v>16894912</v>
      </c>
      <c r="J5614" s="6">
        <f t="shared" si="87"/>
        <v>4992</v>
      </c>
      <c r="K5614" s="7">
        <f>((Table4[[#This Row],[marked_price]]-Table4[[#This Row],[discounted_price]])/Table4[[#This Row],[marked_price]])*100</f>
        <v>50.040032025620498</v>
      </c>
    </row>
    <row r="5615" spans="1:11" x14ac:dyDescent="0.25">
      <c r="A5615" s="8" t="s">
        <v>5814</v>
      </c>
      <c r="B5615" s="8" t="s">
        <v>33</v>
      </c>
      <c r="C5615" s="8">
        <v>4.2</v>
      </c>
      <c r="D5615" s="8">
        <v>49</v>
      </c>
      <c r="E5615" s="9">
        <v>1749</v>
      </c>
      <c r="F5615" s="9">
        <v>612</v>
      </c>
      <c r="G5615" s="8" t="s">
        <v>27</v>
      </c>
      <c r="H5615" s="8" t="s">
        <v>206</v>
      </c>
      <c r="I5615" s="10">
        <v>12098656</v>
      </c>
      <c r="J5615" s="6">
        <f t="shared" si="87"/>
        <v>29988</v>
      </c>
      <c r="K5615" s="7">
        <f>((Table4[[#This Row],[marked_price]]-Table4[[#This Row],[discounted_price]])/Table4[[#This Row],[marked_price]])*100</f>
        <v>65.008576329331049</v>
      </c>
    </row>
    <row r="5616" spans="1:11" x14ac:dyDescent="0.25">
      <c r="A5616" s="3" t="s">
        <v>5815</v>
      </c>
      <c r="B5616" s="3" t="s">
        <v>784</v>
      </c>
      <c r="C5616" s="3">
        <v>4.3</v>
      </c>
      <c r="D5616" s="3">
        <v>7</v>
      </c>
      <c r="E5616" s="4">
        <v>899</v>
      </c>
      <c r="F5616" s="4">
        <v>332</v>
      </c>
      <c r="G5616" s="3" t="s">
        <v>40</v>
      </c>
      <c r="H5616" s="3" t="s">
        <v>34</v>
      </c>
      <c r="I5616" s="5">
        <v>16200574</v>
      </c>
      <c r="J5616" s="6">
        <f t="shared" si="87"/>
        <v>2324</v>
      </c>
      <c r="K5616" s="7">
        <f>((Table4[[#This Row],[marked_price]]-Table4[[#This Row],[discounted_price]])/Table4[[#This Row],[marked_price]])*100</f>
        <v>63.070077864293658</v>
      </c>
    </row>
    <row r="5617" spans="1:11" x14ac:dyDescent="0.25">
      <c r="A5617" s="8" t="s">
        <v>1156</v>
      </c>
      <c r="B5617" s="8" t="s">
        <v>545</v>
      </c>
      <c r="C5617" s="8">
        <v>4.5999999999999996</v>
      </c>
      <c r="D5617" s="8">
        <v>12</v>
      </c>
      <c r="E5617" s="9">
        <v>2490</v>
      </c>
      <c r="F5617" s="9">
        <v>2490</v>
      </c>
      <c r="G5617" s="8" t="s">
        <v>129</v>
      </c>
      <c r="H5617" s="8" t="s">
        <v>558</v>
      </c>
      <c r="I5617" s="10">
        <v>11560850</v>
      </c>
      <c r="J5617" s="6">
        <f t="shared" si="87"/>
        <v>29880</v>
      </c>
      <c r="K5617" s="7">
        <f>((Table4[[#This Row],[marked_price]]-Table4[[#This Row],[discounted_price]])/Table4[[#This Row],[marked_price]])*100</f>
        <v>0</v>
      </c>
    </row>
    <row r="5618" spans="1:11" x14ac:dyDescent="0.25">
      <c r="A5618" s="3" t="s">
        <v>5816</v>
      </c>
      <c r="B5618" s="3" t="s">
        <v>2645</v>
      </c>
      <c r="C5618" s="3">
        <v>4.5999999999999996</v>
      </c>
      <c r="D5618" s="3">
        <v>19</v>
      </c>
      <c r="E5618" s="4">
        <v>899</v>
      </c>
      <c r="F5618" s="4">
        <v>404</v>
      </c>
      <c r="G5618" s="3" t="s">
        <v>5817</v>
      </c>
      <c r="H5618" s="3" t="s">
        <v>582</v>
      </c>
      <c r="I5618" s="5">
        <v>15209526</v>
      </c>
      <c r="J5618" s="6">
        <f t="shared" si="87"/>
        <v>7676</v>
      </c>
      <c r="K5618" s="7">
        <f>((Table4[[#This Row],[marked_price]]-Table4[[#This Row],[discounted_price]])/Table4[[#This Row],[marked_price]])*100</f>
        <v>55.061179087875423</v>
      </c>
    </row>
    <row r="5619" spans="1:11" x14ac:dyDescent="0.25">
      <c r="A5619" s="8" t="s">
        <v>5818</v>
      </c>
      <c r="B5619" s="8" t="s">
        <v>1509</v>
      </c>
      <c r="C5619" s="8">
        <v>4.0999999999999996</v>
      </c>
      <c r="D5619" s="8">
        <v>42</v>
      </c>
      <c r="E5619" s="9">
        <v>999</v>
      </c>
      <c r="F5619" s="9">
        <v>799</v>
      </c>
      <c r="G5619" s="8" t="s">
        <v>2978</v>
      </c>
      <c r="H5619" s="8" t="s">
        <v>558</v>
      </c>
      <c r="I5619" s="10">
        <v>11848304</v>
      </c>
      <c r="J5619" s="6">
        <f t="shared" si="87"/>
        <v>33558</v>
      </c>
      <c r="K5619" s="7">
        <f>((Table4[[#This Row],[marked_price]]-Table4[[#This Row],[discounted_price]])/Table4[[#This Row],[marked_price]])*100</f>
        <v>20.02002002002002</v>
      </c>
    </row>
    <row r="5620" spans="1:11" x14ac:dyDescent="0.25">
      <c r="A5620" s="3" t="s">
        <v>5819</v>
      </c>
      <c r="B5620" s="3" t="s">
        <v>5820</v>
      </c>
      <c r="C5620" s="3">
        <v>4.3</v>
      </c>
      <c r="D5620" s="3">
        <v>3</v>
      </c>
      <c r="E5620" s="4">
        <v>1349</v>
      </c>
      <c r="F5620" s="4">
        <v>1349</v>
      </c>
      <c r="G5620" s="3" t="s">
        <v>5821</v>
      </c>
      <c r="H5620" s="3" t="s">
        <v>607</v>
      </c>
      <c r="I5620" s="5">
        <v>14199812</v>
      </c>
      <c r="J5620" s="6">
        <f t="shared" si="87"/>
        <v>4047</v>
      </c>
      <c r="K5620" s="7">
        <f>((Table4[[#This Row],[marked_price]]-Table4[[#This Row],[discounted_price]])/Table4[[#This Row],[marked_price]])*100</f>
        <v>0</v>
      </c>
    </row>
    <row r="5621" spans="1:11" x14ac:dyDescent="0.25">
      <c r="A5621" s="8" t="s">
        <v>5822</v>
      </c>
      <c r="B5621" s="8" t="s">
        <v>3904</v>
      </c>
      <c r="C5621" s="8">
        <v>4.5</v>
      </c>
      <c r="D5621" s="8">
        <v>29</v>
      </c>
      <c r="E5621" s="9">
        <v>6950</v>
      </c>
      <c r="F5621" s="9">
        <v>6950</v>
      </c>
      <c r="G5621" s="8" t="s">
        <v>1603</v>
      </c>
      <c r="H5621" s="8" t="s">
        <v>543</v>
      </c>
      <c r="I5621" s="10">
        <v>10772264</v>
      </c>
      <c r="J5621" s="6">
        <f t="shared" si="87"/>
        <v>201550</v>
      </c>
      <c r="K5621" s="7">
        <f>((Table4[[#This Row],[marked_price]]-Table4[[#This Row],[discounted_price]])/Table4[[#This Row],[marked_price]])*100</f>
        <v>0</v>
      </c>
    </row>
    <row r="5622" spans="1:11" x14ac:dyDescent="0.25">
      <c r="A5622" s="3" t="s">
        <v>2485</v>
      </c>
      <c r="B5622" s="3" t="s">
        <v>684</v>
      </c>
      <c r="C5622" s="3">
        <v>4.5999999999999996</v>
      </c>
      <c r="D5622" s="3">
        <v>18</v>
      </c>
      <c r="E5622" s="4">
        <v>995</v>
      </c>
      <c r="F5622" s="4">
        <v>696</v>
      </c>
      <c r="G5622" s="3" t="s">
        <v>13</v>
      </c>
      <c r="H5622" s="3" t="s">
        <v>103</v>
      </c>
      <c r="I5622" s="5">
        <v>15907762</v>
      </c>
      <c r="J5622" s="6">
        <f t="shared" si="87"/>
        <v>12528</v>
      </c>
      <c r="K5622" s="7">
        <f>((Table4[[#This Row],[marked_price]]-Table4[[#This Row],[discounted_price]])/Table4[[#This Row],[marked_price]])*100</f>
        <v>30.050251256281406</v>
      </c>
    </row>
    <row r="5623" spans="1:11" x14ac:dyDescent="0.25">
      <c r="A5623" s="8" t="s">
        <v>1678</v>
      </c>
      <c r="B5623" s="8" t="s">
        <v>1140</v>
      </c>
      <c r="C5623" s="8">
        <v>3.8</v>
      </c>
      <c r="D5623" s="8">
        <v>4</v>
      </c>
      <c r="E5623" s="9">
        <v>2929</v>
      </c>
      <c r="F5623" s="9">
        <v>878</v>
      </c>
      <c r="G5623" s="8" t="s">
        <v>209</v>
      </c>
      <c r="H5623" s="8" t="s">
        <v>434</v>
      </c>
      <c r="I5623" s="10">
        <v>17224664</v>
      </c>
      <c r="J5623" s="6">
        <f t="shared" si="87"/>
        <v>3512</v>
      </c>
      <c r="K5623" s="7">
        <f>((Table4[[#This Row],[marked_price]]-Table4[[#This Row],[discounted_price]])/Table4[[#This Row],[marked_price]])*100</f>
        <v>70.023898941618299</v>
      </c>
    </row>
    <row r="5624" spans="1:11" x14ac:dyDescent="0.25">
      <c r="A5624" s="3" t="s">
        <v>5823</v>
      </c>
      <c r="B5624" s="3" t="s">
        <v>570</v>
      </c>
      <c r="C5624" s="3">
        <v>4.7</v>
      </c>
      <c r="D5624" s="3">
        <v>6</v>
      </c>
      <c r="E5624" s="4">
        <v>2799</v>
      </c>
      <c r="F5624" s="4">
        <v>1035</v>
      </c>
      <c r="G5624" s="3" t="s">
        <v>13</v>
      </c>
      <c r="H5624" s="3" t="s">
        <v>506</v>
      </c>
      <c r="I5624" s="5">
        <v>13985940</v>
      </c>
      <c r="J5624" s="6">
        <f t="shared" si="87"/>
        <v>6210</v>
      </c>
      <c r="K5624" s="7">
        <f>((Table4[[#This Row],[marked_price]]-Table4[[#This Row],[discounted_price]])/Table4[[#This Row],[marked_price]])*100</f>
        <v>63.022508038585215</v>
      </c>
    </row>
    <row r="5625" spans="1:11" x14ac:dyDescent="0.25">
      <c r="A5625" s="8" t="s">
        <v>5824</v>
      </c>
      <c r="B5625" s="8" t="s">
        <v>39</v>
      </c>
      <c r="C5625" s="8">
        <v>4</v>
      </c>
      <c r="D5625" s="8">
        <v>26</v>
      </c>
      <c r="E5625" s="9">
        <v>1899</v>
      </c>
      <c r="F5625" s="9">
        <v>949</v>
      </c>
      <c r="G5625" s="8" t="s">
        <v>40</v>
      </c>
      <c r="H5625" s="8" t="s">
        <v>318</v>
      </c>
      <c r="I5625" s="10">
        <v>16452208</v>
      </c>
      <c r="J5625" s="6">
        <f t="shared" si="87"/>
        <v>24674</v>
      </c>
      <c r="K5625" s="7">
        <f>((Table4[[#This Row],[marked_price]]-Table4[[#This Row],[discounted_price]])/Table4[[#This Row],[marked_price]])*100</f>
        <v>50.026329647182735</v>
      </c>
    </row>
    <row r="5626" spans="1:11" x14ac:dyDescent="0.25">
      <c r="A5626" s="3" t="s">
        <v>5825</v>
      </c>
      <c r="B5626" s="3" t="s">
        <v>497</v>
      </c>
      <c r="C5626" s="3">
        <v>4.2</v>
      </c>
      <c r="D5626" s="3">
        <v>28</v>
      </c>
      <c r="E5626" s="4">
        <v>3398</v>
      </c>
      <c r="F5626" s="4">
        <v>1597</v>
      </c>
      <c r="G5626" s="3" t="s">
        <v>100</v>
      </c>
      <c r="H5626" s="3" t="s">
        <v>31</v>
      </c>
      <c r="I5626" s="5">
        <v>13287462</v>
      </c>
      <c r="J5626" s="6">
        <f t="shared" si="87"/>
        <v>44716</v>
      </c>
      <c r="K5626" s="7">
        <f>((Table4[[#This Row],[marked_price]]-Table4[[#This Row],[discounted_price]])/Table4[[#This Row],[marked_price]])*100</f>
        <v>53.00176574455562</v>
      </c>
    </row>
    <row r="5627" spans="1:11" x14ac:dyDescent="0.25">
      <c r="A5627" s="8" t="s">
        <v>5826</v>
      </c>
      <c r="B5627" s="8" t="s">
        <v>5827</v>
      </c>
      <c r="C5627" s="8">
        <v>3.7</v>
      </c>
      <c r="D5627" s="8">
        <v>27</v>
      </c>
      <c r="E5627" s="9">
        <v>3799</v>
      </c>
      <c r="F5627" s="9">
        <v>1329</v>
      </c>
      <c r="G5627" s="8" t="s">
        <v>40</v>
      </c>
      <c r="H5627" s="8" t="s">
        <v>368</v>
      </c>
      <c r="I5627" s="10">
        <v>15898696</v>
      </c>
      <c r="J5627" s="6">
        <f t="shared" si="87"/>
        <v>35883</v>
      </c>
      <c r="K5627" s="7">
        <f>((Table4[[#This Row],[marked_price]]-Table4[[#This Row],[discounted_price]])/Table4[[#This Row],[marked_price]])*100</f>
        <v>65.017109765727824</v>
      </c>
    </row>
    <row r="5628" spans="1:11" x14ac:dyDescent="0.25">
      <c r="A5628" s="3" t="s">
        <v>5828</v>
      </c>
      <c r="B5628" s="3" t="s">
        <v>3030</v>
      </c>
      <c r="C5628" s="3">
        <v>4.3</v>
      </c>
      <c r="D5628" s="3">
        <v>32</v>
      </c>
      <c r="E5628" s="4">
        <v>999</v>
      </c>
      <c r="F5628" s="4">
        <v>339</v>
      </c>
      <c r="G5628" s="3" t="s">
        <v>5829</v>
      </c>
      <c r="H5628" s="3" t="s">
        <v>338</v>
      </c>
      <c r="I5628" s="5">
        <v>15622578</v>
      </c>
      <c r="J5628" s="6">
        <f t="shared" si="87"/>
        <v>10848</v>
      </c>
      <c r="K5628" s="7">
        <f>((Table4[[#This Row],[marked_price]]-Table4[[#This Row],[discounted_price]])/Table4[[#This Row],[marked_price]])*100</f>
        <v>66.066066066066071</v>
      </c>
    </row>
    <row r="5629" spans="1:11" x14ac:dyDescent="0.25">
      <c r="A5629" s="8" t="s">
        <v>5830</v>
      </c>
      <c r="B5629" s="8" t="s">
        <v>2605</v>
      </c>
      <c r="C5629" s="8">
        <v>4.5999999999999996</v>
      </c>
      <c r="D5629" s="8">
        <v>47</v>
      </c>
      <c r="E5629" s="9">
        <v>899</v>
      </c>
      <c r="F5629" s="9">
        <v>649</v>
      </c>
      <c r="G5629" s="8" t="s">
        <v>2739</v>
      </c>
      <c r="H5629" s="8" t="s">
        <v>24</v>
      </c>
      <c r="I5629" s="10">
        <v>12224150</v>
      </c>
      <c r="J5629" s="6">
        <f t="shared" si="87"/>
        <v>30503</v>
      </c>
      <c r="K5629" s="7">
        <f>((Table4[[#This Row],[marked_price]]-Table4[[#This Row],[discounted_price]])/Table4[[#This Row],[marked_price]])*100</f>
        <v>27.808676307007786</v>
      </c>
    </row>
    <row r="5630" spans="1:11" x14ac:dyDescent="0.25">
      <c r="A5630" s="3" t="s">
        <v>5831</v>
      </c>
      <c r="B5630" s="3" t="s">
        <v>1082</v>
      </c>
      <c r="C5630" s="3">
        <v>4.8</v>
      </c>
      <c r="D5630" s="3">
        <v>13</v>
      </c>
      <c r="E5630" s="4">
        <v>999</v>
      </c>
      <c r="F5630" s="4">
        <v>699</v>
      </c>
      <c r="G5630" s="3" t="s">
        <v>2895</v>
      </c>
      <c r="H5630" s="3" t="s">
        <v>31</v>
      </c>
      <c r="I5630" s="5">
        <v>14927202</v>
      </c>
      <c r="J5630" s="6">
        <f t="shared" si="87"/>
        <v>9087</v>
      </c>
      <c r="K5630" s="7">
        <f>((Table4[[#This Row],[marked_price]]-Table4[[#This Row],[discounted_price]])/Table4[[#This Row],[marked_price]])*100</f>
        <v>30.03003003003003</v>
      </c>
    </row>
    <row r="5631" spans="1:11" x14ac:dyDescent="0.25">
      <c r="A5631" s="8" t="s">
        <v>241</v>
      </c>
      <c r="B5631" s="8" t="s">
        <v>764</v>
      </c>
      <c r="C5631" s="8">
        <v>4.3</v>
      </c>
      <c r="D5631" s="8">
        <v>360</v>
      </c>
      <c r="E5631" s="9">
        <v>2599</v>
      </c>
      <c r="F5631" s="9">
        <v>831</v>
      </c>
      <c r="G5631" s="8" t="s">
        <v>13</v>
      </c>
      <c r="H5631" s="8" t="s">
        <v>14</v>
      </c>
      <c r="I5631" s="10">
        <v>12040734</v>
      </c>
      <c r="J5631" s="6">
        <f t="shared" si="87"/>
        <v>299160</v>
      </c>
      <c r="K5631" s="7">
        <f>((Table4[[#This Row],[marked_price]]-Table4[[#This Row],[discounted_price]])/Table4[[#This Row],[marked_price]])*100</f>
        <v>68.026163909195844</v>
      </c>
    </row>
    <row r="5632" spans="1:11" x14ac:dyDescent="0.25">
      <c r="A5632" s="3" t="s">
        <v>556</v>
      </c>
      <c r="B5632" s="3" t="s">
        <v>1509</v>
      </c>
      <c r="C5632" s="3">
        <v>4.7</v>
      </c>
      <c r="D5632" s="3">
        <v>10</v>
      </c>
      <c r="E5632" s="4">
        <v>999</v>
      </c>
      <c r="F5632" s="4">
        <v>799</v>
      </c>
      <c r="G5632" s="3" t="s">
        <v>2978</v>
      </c>
      <c r="H5632" s="3" t="s">
        <v>558</v>
      </c>
      <c r="I5632" s="5">
        <v>14022730</v>
      </c>
      <c r="J5632" s="6">
        <f t="shared" si="87"/>
        <v>7990</v>
      </c>
      <c r="K5632" s="7">
        <f>((Table4[[#This Row],[marked_price]]-Table4[[#This Row],[discounted_price]])/Table4[[#This Row],[marked_price]])*100</f>
        <v>20.02002002002002</v>
      </c>
    </row>
    <row r="5633" spans="1:11" x14ac:dyDescent="0.25">
      <c r="A5633" s="8" t="s">
        <v>2227</v>
      </c>
      <c r="B5633" s="8" t="s">
        <v>2228</v>
      </c>
      <c r="C5633" s="8">
        <v>3.6</v>
      </c>
      <c r="D5633" s="8">
        <v>5</v>
      </c>
      <c r="E5633" s="9">
        <v>999</v>
      </c>
      <c r="F5633" s="9">
        <v>669</v>
      </c>
      <c r="G5633" s="8" t="s">
        <v>337</v>
      </c>
      <c r="H5633" s="8" t="s">
        <v>1522</v>
      </c>
      <c r="I5633" s="10">
        <v>15731934</v>
      </c>
      <c r="J5633" s="6">
        <f t="shared" si="87"/>
        <v>3345</v>
      </c>
      <c r="K5633" s="7">
        <f>((Table4[[#This Row],[marked_price]]-Table4[[#This Row],[discounted_price]])/Table4[[#This Row],[marked_price]])*100</f>
        <v>33.033033033033036</v>
      </c>
    </row>
    <row r="5634" spans="1:11" x14ac:dyDescent="0.25">
      <c r="A5634" s="3" t="s">
        <v>5832</v>
      </c>
      <c r="B5634" s="3" t="s">
        <v>258</v>
      </c>
      <c r="C5634" s="3">
        <v>4.3</v>
      </c>
      <c r="D5634" s="3">
        <v>4</v>
      </c>
      <c r="E5634" s="4">
        <v>6895</v>
      </c>
      <c r="F5634" s="4">
        <v>5171</v>
      </c>
      <c r="G5634" s="3" t="s">
        <v>13</v>
      </c>
      <c r="H5634" s="3" t="s">
        <v>291</v>
      </c>
      <c r="I5634" s="5">
        <v>13102498</v>
      </c>
      <c r="J5634" s="6">
        <f t="shared" si="87"/>
        <v>20684</v>
      </c>
      <c r="K5634" s="7">
        <f>((Table4[[#This Row],[marked_price]]-Table4[[#This Row],[discounted_price]])/Table4[[#This Row],[marked_price]])*100</f>
        <v>25.003625815808554</v>
      </c>
    </row>
    <row r="5635" spans="1:11" x14ac:dyDescent="0.25">
      <c r="A5635" s="8" t="s">
        <v>5833</v>
      </c>
      <c r="B5635" s="8" t="s">
        <v>5834</v>
      </c>
      <c r="C5635" s="8">
        <v>4.3</v>
      </c>
      <c r="D5635" s="8">
        <v>15</v>
      </c>
      <c r="E5635" s="9">
        <v>3099</v>
      </c>
      <c r="F5635" s="9">
        <v>1859</v>
      </c>
      <c r="G5635" s="8" t="s">
        <v>665</v>
      </c>
      <c r="H5635" s="8" t="s">
        <v>429</v>
      </c>
      <c r="I5635" s="10">
        <v>13492714</v>
      </c>
      <c r="J5635" s="6">
        <f t="shared" ref="J5635:J5698" si="88">D5635*F5635</f>
        <v>27885</v>
      </c>
      <c r="K5635" s="7">
        <f>((Table4[[#This Row],[marked_price]]-Table4[[#This Row],[discounted_price]])/Table4[[#This Row],[marked_price]])*100</f>
        <v>40.012907389480482</v>
      </c>
    </row>
    <row r="5636" spans="1:11" x14ac:dyDescent="0.25">
      <c r="A5636" s="3" t="s">
        <v>5835</v>
      </c>
      <c r="B5636" s="3" t="s">
        <v>4192</v>
      </c>
      <c r="C5636" s="3">
        <v>4.2</v>
      </c>
      <c r="D5636" s="3">
        <v>13</v>
      </c>
      <c r="E5636" s="4">
        <v>1999</v>
      </c>
      <c r="F5636" s="4">
        <v>1399</v>
      </c>
      <c r="G5636" s="3" t="s">
        <v>20</v>
      </c>
      <c r="H5636" s="3" t="s">
        <v>31</v>
      </c>
      <c r="I5636" s="5">
        <v>12314118</v>
      </c>
      <c r="J5636" s="6">
        <f t="shared" si="88"/>
        <v>18187</v>
      </c>
      <c r="K5636" s="7">
        <f>((Table4[[#This Row],[marked_price]]-Table4[[#This Row],[discounted_price]])/Table4[[#This Row],[marked_price]])*100</f>
        <v>30.015007503751878</v>
      </c>
    </row>
    <row r="5637" spans="1:11" x14ac:dyDescent="0.25">
      <c r="A5637" s="8" t="s">
        <v>5836</v>
      </c>
      <c r="B5637" s="8" t="s">
        <v>231</v>
      </c>
      <c r="C5637" s="8">
        <v>3.3</v>
      </c>
      <c r="D5637" s="8">
        <v>7</v>
      </c>
      <c r="E5637" s="9">
        <v>990</v>
      </c>
      <c r="F5637" s="9">
        <v>891</v>
      </c>
      <c r="G5637" s="8" t="s">
        <v>40</v>
      </c>
      <c r="H5637" s="8" t="s">
        <v>31</v>
      </c>
      <c r="I5637" s="10">
        <v>15628718</v>
      </c>
      <c r="J5637" s="6">
        <f t="shared" si="88"/>
        <v>6237</v>
      </c>
      <c r="K5637" s="7">
        <f>((Table4[[#This Row],[marked_price]]-Table4[[#This Row],[discounted_price]])/Table4[[#This Row],[marked_price]])*100</f>
        <v>10</v>
      </c>
    </row>
    <row r="5638" spans="1:11" x14ac:dyDescent="0.25">
      <c r="A5638" s="3" t="s">
        <v>1568</v>
      </c>
      <c r="B5638" s="3" t="s">
        <v>324</v>
      </c>
      <c r="C5638" s="3">
        <v>4</v>
      </c>
      <c r="D5638" s="3">
        <v>12</v>
      </c>
      <c r="E5638" s="4">
        <v>2799</v>
      </c>
      <c r="F5638" s="4">
        <v>1063</v>
      </c>
      <c r="G5638" s="3" t="s">
        <v>20</v>
      </c>
      <c r="H5638" s="3" t="s">
        <v>75</v>
      </c>
      <c r="I5638" s="5">
        <v>13948802</v>
      </c>
      <c r="J5638" s="6">
        <f t="shared" si="88"/>
        <v>12756</v>
      </c>
      <c r="K5638" s="7">
        <f>((Table4[[#This Row],[marked_price]]-Table4[[#This Row],[discounted_price]])/Table4[[#This Row],[marked_price]])*100</f>
        <v>62.022150768131482</v>
      </c>
    </row>
    <row r="5639" spans="1:11" x14ac:dyDescent="0.25">
      <c r="A5639" s="8" t="s">
        <v>1781</v>
      </c>
      <c r="B5639" s="8" t="s">
        <v>1400</v>
      </c>
      <c r="C5639" s="8">
        <v>2.2999999999999998</v>
      </c>
      <c r="D5639" s="8">
        <v>6</v>
      </c>
      <c r="E5639" s="9">
        <v>2799</v>
      </c>
      <c r="F5639" s="9">
        <v>1399</v>
      </c>
      <c r="G5639" s="8" t="s">
        <v>283</v>
      </c>
      <c r="H5639" s="8" t="s">
        <v>155</v>
      </c>
      <c r="I5639" s="10">
        <v>15635810</v>
      </c>
      <c r="J5639" s="6">
        <f t="shared" si="88"/>
        <v>8394</v>
      </c>
      <c r="K5639" s="7">
        <f>((Table4[[#This Row],[marked_price]]-Table4[[#This Row],[discounted_price]])/Table4[[#This Row],[marked_price]])*100</f>
        <v>50.017863522686682</v>
      </c>
    </row>
    <row r="5640" spans="1:11" x14ac:dyDescent="0.25">
      <c r="A5640" s="3" t="s">
        <v>5837</v>
      </c>
      <c r="B5640" s="3" t="s">
        <v>278</v>
      </c>
      <c r="C5640" s="3">
        <v>4.4000000000000004</v>
      </c>
      <c r="D5640" s="3">
        <v>5</v>
      </c>
      <c r="E5640" s="4">
        <v>996</v>
      </c>
      <c r="F5640" s="4">
        <v>384</v>
      </c>
      <c r="G5640" s="3" t="s">
        <v>13</v>
      </c>
      <c r="H5640" s="3" t="s">
        <v>37</v>
      </c>
      <c r="I5640" s="5">
        <v>17015880</v>
      </c>
      <c r="J5640" s="6">
        <f t="shared" si="88"/>
        <v>1920</v>
      </c>
      <c r="K5640" s="7">
        <f>((Table4[[#This Row],[marked_price]]-Table4[[#This Row],[discounted_price]])/Table4[[#This Row],[marked_price]])*100</f>
        <v>61.445783132530117</v>
      </c>
    </row>
    <row r="5641" spans="1:11" x14ac:dyDescent="0.25">
      <c r="A5641" s="8" t="s">
        <v>5838</v>
      </c>
      <c r="B5641" s="8" t="s">
        <v>1051</v>
      </c>
      <c r="C5641" s="8">
        <v>4</v>
      </c>
      <c r="D5641" s="8">
        <v>6</v>
      </c>
      <c r="E5641" s="9">
        <v>1399</v>
      </c>
      <c r="F5641" s="9">
        <v>545</v>
      </c>
      <c r="G5641" s="8" t="s">
        <v>562</v>
      </c>
      <c r="H5641" s="8" t="s">
        <v>155</v>
      </c>
      <c r="I5641" s="10">
        <v>15481712</v>
      </c>
      <c r="J5641" s="6">
        <f t="shared" si="88"/>
        <v>3270</v>
      </c>
      <c r="K5641" s="7">
        <f>((Table4[[#This Row],[marked_price]]-Table4[[#This Row],[discounted_price]])/Table4[[#This Row],[marked_price]])*100</f>
        <v>61.043602573266618</v>
      </c>
    </row>
    <row r="5642" spans="1:11" x14ac:dyDescent="0.25">
      <c r="A5642" s="3" t="s">
        <v>5839</v>
      </c>
      <c r="B5642" s="3" t="s">
        <v>1851</v>
      </c>
      <c r="C5642" s="3">
        <v>4</v>
      </c>
      <c r="D5642" s="3">
        <v>11</v>
      </c>
      <c r="E5642" s="4">
        <v>1999</v>
      </c>
      <c r="F5642" s="4">
        <v>799</v>
      </c>
      <c r="G5642" s="3" t="s">
        <v>1852</v>
      </c>
      <c r="H5642" s="3" t="s">
        <v>558</v>
      </c>
      <c r="I5642" s="5">
        <v>15557728</v>
      </c>
      <c r="J5642" s="6">
        <f t="shared" si="88"/>
        <v>8789</v>
      </c>
      <c r="K5642" s="7">
        <f>((Table4[[#This Row],[marked_price]]-Table4[[#This Row],[discounted_price]])/Table4[[#This Row],[marked_price]])*100</f>
        <v>60.030015007503756</v>
      </c>
    </row>
    <row r="5643" spans="1:11" x14ac:dyDescent="0.25">
      <c r="A5643" s="8" t="s">
        <v>5840</v>
      </c>
      <c r="B5643" s="8" t="s">
        <v>1241</v>
      </c>
      <c r="C5643" s="8">
        <v>4.5</v>
      </c>
      <c r="D5643" s="8">
        <v>8</v>
      </c>
      <c r="E5643" s="9">
        <v>6995</v>
      </c>
      <c r="F5643" s="9">
        <v>6995</v>
      </c>
      <c r="G5643" s="8" t="s">
        <v>13</v>
      </c>
      <c r="H5643" s="8" t="s">
        <v>97</v>
      </c>
      <c r="I5643" s="10">
        <v>10422526</v>
      </c>
      <c r="J5643" s="6">
        <f t="shared" si="88"/>
        <v>55960</v>
      </c>
      <c r="K5643" s="7">
        <f>((Table4[[#This Row],[marked_price]]-Table4[[#This Row],[discounted_price]])/Table4[[#This Row],[marked_price]])*100</f>
        <v>0</v>
      </c>
    </row>
    <row r="5644" spans="1:11" x14ac:dyDescent="0.25">
      <c r="A5644" s="3" t="s">
        <v>5841</v>
      </c>
      <c r="B5644" s="3" t="s">
        <v>255</v>
      </c>
      <c r="C5644" s="3">
        <v>4.4000000000000004</v>
      </c>
      <c r="D5644" s="3">
        <v>18</v>
      </c>
      <c r="E5644" s="4">
        <v>260</v>
      </c>
      <c r="F5644" s="4">
        <v>231</v>
      </c>
      <c r="G5644" s="3" t="s">
        <v>13</v>
      </c>
      <c r="H5644" s="3" t="s">
        <v>3870</v>
      </c>
      <c r="I5644" s="5">
        <v>16715098</v>
      </c>
      <c r="J5644" s="6">
        <f t="shared" si="88"/>
        <v>4158</v>
      </c>
      <c r="K5644" s="7">
        <f>((Table4[[#This Row],[marked_price]]-Table4[[#This Row],[discounted_price]])/Table4[[#This Row],[marked_price]])*100</f>
        <v>11.153846153846155</v>
      </c>
    </row>
    <row r="5645" spans="1:11" x14ac:dyDescent="0.25">
      <c r="A5645" s="8" t="s">
        <v>5842</v>
      </c>
      <c r="B5645" s="8" t="s">
        <v>5843</v>
      </c>
      <c r="C5645" s="8">
        <v>4.3</v>
      </c>
      <c r="D5645" s="8">
        <v>6</v>
      </c>
      <c r="E5645" s="9">
        <v>2199</v>
      </c>
      <c r="F5645" s="9">
        <v>1299</v>
      </c>
      <c r="G5645" s="8" t="s">
        <v>5844</v>
      </c>
      <c r="H5645" s="8" t="s">
        <v>506</v>
      </c>
      <c r="I5645" s="10">
        <v>17269492</v>
      </c>
      <c r="J5645" s="6">
        <f t="shared" si="88"/>
        <v>7794</v>
      </c>
      <c r="K5645" s="7">
        <f>((Table4[[#This Row],[marked_price]]-Table4[[#This Row],[discounted_price]])/Table4[[#This Row],[marked_price]])*100</f>
        <v>40.927694406548433</v>
      </c>
    </row>
    <row r="5646" spans="1:11" x14ac:dyDescent="0.25">
      <c r="A5646" s="3" t="s">
        <v>1292</v>
      </c>
      <c r="B5646" s="3" t="s">
        <v>423</v>
      </c>
      <c r="C5646" s="3">
        <v>4.4000000000000004</v>
      </c>
      <c r="D5646" s="3">
        <v>5</v>
      </c>
      <c r="E5646" s="4">
        <v>929</v>
      </c>
      <c r="F5646" s="4">
        <v>929</v>
      </c>
      <c r="G5646" s="3" t="s">
        <v>236</v>
      </c>
      <c r="H5646" s="3" t="s">
        <v>220</v>
      </c>
      <c r="I5646" s="5">
        <v>15286732</v>
      </c>
      <c r="J5646" s="6">
        <f t="shared" si="88"/>
        <v>4645</v>
      </c>
      <c r="K5646" s="7">
        <f>((Table4[[#This Row],[marked_price]]-Table4[[#This Row],[discounted_price]])/Table4[[#This Row],[marked_price]])*100</f>
        <v>0</v>
      </c>
    </row>
    <row r="5647" spans="1:11" x14ac:dyDescent="0.25">
      <c r="A5647" s="8" t="s">
        <v>386</v>
      </c>
      <c r="B5647" s="8" t="s">
        <v>184</v>
      </c>
      <c r="C5647" s="8">
        <v>4.0999999999999996</v>
      </c>
      <c r="D5647" s="8">
        <v>42</v>
      </c>
      <c r="E5647" s="9">
        <v>1999</v>
      </c>
      <c r="F5647" s="9">
        <v>919</v>
      </c>
      <c r="G5647" s="8" t="s">
        <v>20</v>
      </c>
      <c r="H5647" s="8" t="s">
        <v>318</v>
      </c>
      <c r="I5647" s="10">
        <v>13995176</v>
      </c>
      <c r="J5647" s="6">
        <f t="shared" si="88"/>
        <v>38598</v>
      </c>
      <c r="K5647" s="7">
        <f>((Table4[[#This Row],[marked_price]]-Table4[[#This Row],[discounted_price]])/Table4[[#This Row],[marked_price]])*100</f>
        <v>54.027013506753377</v>
      </c>
    </row>
    <row r="5648" spans="1:11" x14ac:dyDescent="0.25">
      <c r="A5648" s="3" t="s">
        <v>5845</v>
      </c>
      <c r="B5648" s="3" t="s">
        <v>609</v>
      </c>
      <c r="C5648" s="3">
        <v>4.9000000000000004</v>
      </c>
      <c r="D5648" s="3">
        <v>8</v>
      </c>
      <c r="E5648" s="4">
        <v>1699</v>
      </c>
      <c r="F5648" s="4">
        <v>985</v>
      </c>
      <c r="G5648" s="3" t="s">
        <v>5846</v>
      </c>
      <c r="H5648" s="3" t="s">
        <v>64</v>
      </c>
      <c r="I5648" s="5">
        <v>15645406</v>
      </c>
      <c r="J5648" s="6">
        <f t="shared" si="88"/>
        <v>7880</v>
      </c>
      <c r="K5648" s="7">
        <f>((Table4[[#This Row],[marked_price]]-Table4[[#This Row],[discounted_price]])/Table4[[#This Row],[marked_price]])*100</f>
        <v>42.024720423778696</v>
      </c>
    </row>
    <row r="5649" spans="1:11" x14ac:dyDescent="0.25">
      <c r="A5649" s="8" t="s">
        <v>5847</v>
      </c>
      <c r="B5649" s="8" t="s">
        <v>68</v>
      </c>
      <c r="C5649" s="8">
        <v>4.8</v>
      </c>
      <c r="D5649" s="8">
        <v>9</v>
      </c>
      <c r="E5649" s="9">
        <v>499</v>
      </c>
      <c r="F5649" s="9">
        <v>499</v>
      </c>
      <c r="G5649" s="8" t="s">
        <v>71</v>
      </c>
      <c r="H5649" s="8" t="s">
        <v>220</v>
      </c>
      <c r="I5649" s="10">
        <v>17682026</v>
      </c>
      <c r="J5649" s="6">
        <f t="shared" si="88"/>
        <v>4491</v>
      </c>
      <c r="K5649" s="7">
        <f>((Table4[[#This Row],[marked_price]]-Table4[[#This Row],[discounted_price]])/Table4[[#This Row],[marked_price]])*100</f>
        <v>0</v>
      </c>
    </row>
    <row r="5650" spans="1:11" x14ac:dyDescent="0.25">
      <c r="A5650" s="3" t="s">
        <v>5848</v>
      </c>
      <c r="B5650" s="3" t="s">
        <v>296</v>
      </c>
      <c r="C5650" s="3">
        <v>4</v>
      </c>
      <c r="D5650" s="3">
        <v>6</v>
      </c>
      <c r="E5650" s="4">
        <v>4999</v>
      </c>
      <c r="F5650" s="4">
        <v>1449</v>
      </c>
      <c r="G5650" s="3" t="s">
        <v>13</v>
      </c>
      <c r="H5650" s="3" t="s">
        <v>14</v>
      </c>
      <c r="I5650" s="5">
        <v>15194410</v>
      </c>
      <c r="J5650" s="6">
        <f t="shared" si="88"/>
        <v>8694</v>
      </c>
      <c r="K5650" s="7">
        <f>((Table4[[#This Row],[marked_price]]-Table4[[#This Row],[discounted_price]])/Table4[[#This Row],[marked_price]])*100</f>
        <v>71.014202840568117</v>
      </c>
    </row>
    <row r="5651" spans="1:11" x14ac:dyDescent="0.25">
      <c r="A5651" s="8" t="s">
        <v>5849</v>
      </c>
      <c r="B5651" s="8" t="s">
        <v>123</v>
      </c>
      <c r="C5651" s="8">
        <v>4.2</v>
      </c>
      <c r="D5651" s="8">
        <v>138</v>
      </c>
      <c r="E5651" s="9">
        <v>1399</v>
      </c>
      <c r="F5651" s="9">
        <v>699</v>
      </c>
      <c r="G5651" s="8" t="s">
        <v>27</v>
      </c>
      <c r="H5651" s="8" t="s">
        <v>34</v>
      </c>
      <c r="I5651" s="10">
        <v>11987140</v>
      </c>
      <c r="J5651" s="6">
        <f t="shared" si="88"/>
        <v>96462</v>
      </c>
      <c r="K5651" s="7">
        <f>((Table4[[#This Row],[marked_price]]-Table4[[#This Row],[discounted_price]])/Table4[[#This Row],[marked_price]])*100</f>
        <v>50.035739814152969</v>
      </c>
    </row>
    <row r="5652" spans="1:11" x14ac:dyDescent="0.25">
      <c r="A5652" s="3" t="s">
        <v>5850</v>
      </c>
      <c r="B5652" s="3" t="s">
        <v>1208</v>
      </c>
      <c r="C5652" s="3">
        <v>4</v>
      </c>
      <c r="D5652" s="3">
        <v>44</v>
      </c>
      <c r="E5652" s="4">
        <v>3299</v>
      </c>
      <c r="F5652" s="4">
        <v>989</v>
      </c>
      <c r="G5652" s="3" t="s">
        <v>690</v>
      </c>
      <c r="H5652" s="3" t="s">
        <v>639</v>
      </c>
      <c r="I5652" s="5">
        <v>15682018</v>
      </c>
      <c r="J5652" s="6">
        <f t="shared" si="88"/>
        <v>43516</v>
      </c>
      <c r="K5652" s="7">
        <f>((Table4[[#This Row],[marked_price]]-Table4[[#This Row],[discounted_price]])/Table4[[#This Row],[marked_price]])*100</f>
        <v>70.021218551076075</v>
      </c>
    </row>
    <row r="5653" spans="1:11" x14ac:dyDescent="0.25">
      <c r="A5653" s="8" t="s">
        <v>1820</v>
      </c>
      <c r="B5653" s="8" t="s">
        <v>378</v>
      </c>
      <c r="C5653" s="8">
        <v>4</v>
      </c>
      <c r="D5653" s="8">
        <v>5</v>
      </c>
      <c r="E5653" s="9">
        <v>1699</v>
      </c>
      <c r="F5653" s="9">
        <v>679</v>
      </c>
      <c r="G5653" s="8" t="s">
        <v>601</v>
      </c>
      <c r="H5653" s="8" t="s">
        <v>434</v>
      </c>
      <c r="I5653" s="10">
        <v>15359036</v>
      </c>
      <c r="J5653" s="6">
        <f t="shared" si="88"/>
        <v>3395</v>
      </c>
      <c r="K5653" s="7">
        <f>((Table4[[#This Row],[marked_price]]-Table4[[#This Row],[discounted_price]])/Table4[[#This Row],[marked_price]])*100</f>
        <v>60.035314891112421</v>
      </c>
    </row>
    <row r="5654" spans="1:11" x14ac:dyDescent="0.25">
      <c r="A5654" s="3" t="s">
        <v>5851</v>
      </c>
      <c r="B5654" s="3" t="s">
        <v>1023</v>
      </c>
      <c r="C5654" s="3">
        <v>4.5</v>
      </c>
      <c r="D5654" s="3">
        <v>46</v>
      </c>
      <c r="E5654" s="4">
        <v>1699</v>
      </c>
      <c r="F5654" s="4">
        <v>645</v>
      </c>
      <c r="G5654" s="3" t="s">
        <v>112</v>
      </c>
      <c r="H5654" s="3" t="s">
        <v>24</v>
      </c>
      <c r="I5654" s="5">
        <v>9886719</v>
      </c>
      <c r="J5654" s="6">
        <f t="shared" si="88"/>
        <v>29670</v>
      </c>
      <c r="K5654" s="7">
        <f>((Table4[[#This Row],[marked_price]]-Table4[[#This Row],[discounted_price]])/Table4[[#This Row],[marked_price]])*100</f>
        <v>62.036492054149491</v>
      </c>
    </row>
    <row r="5655" spans="1:11" x14ac:dyDescent="0.25">
      <c r="A5655" s="8" t="s">
        <v>5852</v>
      </c>
      <c r="B5655" s="8" t="s">
        <v>2187</v>
      </c>
      <c r="C5655" s="8">
        <v>4</v>
      </c>
      <c r="D5655" s="8">
        <v>77</v>
      </c>
      <c r="E5655" s="9">
        <v>2330</v>
      </c>
      <c r="F5655" s="9">
        <v>582</v>
      </c>
      <c r="G5655" s="8" t="s">
        <v>2789</v>
      </c>
      <c r="H5655" s="8" t="s">
        <v>31</v>
      </c>
      <c r="I5655" s="10">
        <v>13763468</v>
      </c>
      <c r="J5655" s="6">
        <f t="shared" si="88"/>
        <v>44814</v>
      </c>
      <c r="K5655" s="7">
        <f>((Table4[[#This Row],[marked_price]]-Table4[[#This Row],[discounted_price]])/Table4[[#This Row],[marked_price]])*100</f>
        <v>75.021459227467815</v>
      </c>
    </row>
    <row r="5656" spans="1:11" x14ac:dyDescent="0.25">
      <c r="A5656" s="3" t="s">
        <v>5853</v>
      </c>
      <c r="B5656" s="3" t="s">
        <v>417</v>
      </c>
      <c r="C5656" s="3">
        <v>3.2</v>
      </c>
      <c r="D5656" s="3">
        <v>5</v>
      </c>
      <c r="E5656" s="4">
        <v>1499</v>
      </c>
      <c r="F5656" s="4">
        <v>749</v>
      </c>
      <c r="G5656" s="3" t="s">
        <v>27</v>
      </c>
      <c r="H5656" s="3" t="s">
        <v>566</v>
      </c>
      <c r="I5656" s="5">
        <v>16500848</v>
      </c>
      <c r="J5656" s="6">
        <f t="shared" si="88"/>
        <v>3745</v>
      </c>
      <c r="K5656" s="7">
        <f>((Table4[[#This Row],[marked_price]]-Table4[[#This Row],[discounted_price]])/Table4[[#This Row],[marked_price]])*100</f>
        <v>50.033355570380259</v>
      </c>
    </row>
    <row r="5657" spans="1:11" x14ac:dyDescent="0.25">
      <c r="A5657" s="8" t="s">
        <v>5854</v>
      </c>
      <c r="B5657" s="8" t="s">
        <v>595</v>
      </c>
      <c r="C5657" s="8">
        <v>4.2</v>
      </c>
      <c r="D5657" s="8">
        <v>27</v>
      </c>
      <c r="E5657" s="9">
        <v>1659</v>
      </c>
      <c r="F5657" s="9">
        <v>464</v>
      </c>
      <c r="G5657" s="8" t="s">
        <v>13</v>
      </c>
      <c r="H5657" s="8" t="s">
        <v>200</v>
      </c>
      <c r="I5657" s="10">
        <v>13561316</v>
      </c>
      <c r="J5657" s="6">
        <f t="shared" si="88"/>
        <v>12528</v>
      </c>
      <c r="K5657" s="7">
        <f>((Table4[[#This Row],[marked_price]]-Table4[[#This Row],[discounted_price]])/Table4[[#This Row],[marked_price]])*100</f>
        <v>72.031344183242922</v>
      </c>
    </row>
    <row r="5658" spans="1:11" x14ac:dyDescent="0.25">
      <c r="A5658" s="3" t="s">
        <v>5855</v>
      </c>
      <c r="B5658" s="3" t="s">
        <v>3761</v>
      </c>
      <c r="C5658" s="3">
        <v>3.4</v>
      </c>
      <c r="D5658" s="3">
        <v>29</v>
      </c>
      <c r="E5658" s="4">
        <v>1499</v>
      </c>
      <c r="F5658" s="4">
        <v>599</v>
      </c>
      <c r="G5658" s="3" t="s">
        <v>341</v>
      </c>
      <c r="H5658" s="3" t="s">
        <v>3762</v>
      </c>
      <c r="I5658" s="5">
        <v>16356828</v>
      </c>
      <c r="J5658" s="6">
        <f t="shared" si="88"/>
        <v>17371</v>
      </c>
      <c r="K5658" s="7">
        <f>((Table4[[#This Row],[marked_price]]-Table4[[#This Row],[discounted_price]])/Table4[[#This Row],[marked_price]])*100</f>
        <v>60.040026684456308</v>
      </c>
    </row>
    <row r="5659" spans="1:11" x14ac:dyDescent="0.25">
      <c r="A5659" s="8" t="s">
        <v>863</v>
      </c>
      <c r="B5659" s="8" t="s">
        <v>2062</v>
      </c>
      <c r="C5659" s="8">
        <v>3.2</v>
      </c>
      <c r="D5659" s="8">
        <v>5</v>
      </c>
      <c r="E5659" s="9">
        <v>3799</v>
      </c>
      <c r="F5659" s="9">
        <v>2013</v>
      </c>
      <c r="G5659" s="8" t="s">
        <v>172</v>
      </c>
      <c r="H5659" s="8" t="s">
        <v>75</v>
      </c>
      <c r="I5659" s="10">
        <v>15941146</v>
      </c>
      <c r="J5659" s="6">
        <f t="shared" si="88"/>
        <v>10065</v>
      </c>
      <c r="K5659" s="7">
        <f>((Table4[[#This Row],[marked_price]]-Table4[[#This Row],[discounted_price]])/Table4[[#This Row],[marked_price]])*100</f>
        <v>47.012371676757041</v>
      </c>
    </row>
    <row r="5660" spans="1:11" x14ac:dyDescent="0.25">
      <c r="A5660" s="3" t="s">
        <v>5856</v>
      </c>
      <c r="B5660" s="3" t="s">
        <v>5857</v>
      </c>
      <c r="C5660" s="3">
        <v>4</v>
      </c>
      <c r="D5660" s="3">
        <v>21</v>
      </c>
      <c r="E5660" s="4">
        <v>940</v>
      </c>
      <c r="F5660" s="4">
        <v>573</v>
      </c>
      <c r="G5660" s="3" t="s">
        <v>13</v>
      </c>
      <c r="H5660" s="3" t="s">
        <v>269</v>
      </c>
      <c r="I5660" s="5">
        <v>13649062</v>
      </c>
      <c r="J5660" s="6">
        <f t="shared" si="88"/>
        <v>12033</v>
      </c>
      <c r="K5660" s="7">
        <f>((Table4[[#This Row],[marked_price]]-Table4[[#This Row],[discounted_price]])/Table4[[#This Row],[marked_price]])*100</f>
        <v>39.042553191489361</v>
      </c>
    </row>
    <row r="5661" spans="1:11" x14ac:dyDescent="0.25">
      <c r="A5661" s="8" t="s">
        <v>968</v>
      </c>
      <c r="B5661" s="8" t="s">
        <v>47</v>
      </c>
      <c r="C5661" s="8">
        <v>4.0999999999999996</v>
      </c>
      <c r="D5661" s="8">
        <v>359</v>
      </c>
      <c r="E5661" s="9">
        <v>1899</v>
      </c>
      <c r="F5661" s="9">
        <v>759</v>
      </c>
      <c r="G5661" s="8" t="s">
        <v>40</v>
      </c>
      <c r="H5661" s="8" t="s">
        <v>421</v>
      </c>
      <c r="I5661" s="10">
        <v>11191372</v>
      </c>
      <c r="J5661" s="6">
        <f t="shared" si="88"/>
        <v>272481</v>
      </c>
      <c r="K5661" s="7">
        <f>((Table4[[#This Row],[marked_price]]-Table4[[#This Row],[discounted_price]])/Table4[[#This Row],[marked_price]])*100</f>
        <v>60.031595576619281</v>
      </c>
    </row>
    <row r="5662" spans="1:11" x14ac:dyDescent="0.25">
      <c r="A5662" s="3" t="s">
        <v>1726</v>
      </c>
      <c r="B5662" s="3" t="s">
        <v>5784</v>
      </c>
      <c r="C5662" s="3">
        <v>3.7</v>
      </c>
      <c r="D5662" s="3">
        <v>9</v>
      </c>
      <c r="E5662" s="4">
        <v>2299</v>
      </c>
      <c r="F5662" s="4">
        <v>1264</v>
      </c>
      <c r="G5662" s="3" t="s">
        <v>40</v>
      </c>
      <c r="H5662" s="3" t="s">
        <v>72</v>
      </c>
      <c r="I5662" s="5">
        <v>15611808</v>
      </c>
      <c r="J5662" s="6">
        <f t="shared" si="88"/>
        <v>11376</v>
      </c>
      <c r="K5662" s="7">
        <f>((Table4[[#This Row],[marked_price]]-Table4[[#This Row],[discounted_price]])/Table4[[#This Row],[marked_price]])*100</f>
        <v>45.019573727707701</v>
      </c>
    </row>
    <row r="5663" spans="1:11" x14ac:dyDescent="0.25">
      <c r="A5663" s="8" t="s">
        <v>5858</v>
      </c>
      <c r="B5663" s="8" t="s">
        <v>419</v>
      </c>
      <c r="C5663" s="8">
        <v>5</v>
      </c>
      <c r="D5663" s="8">
        <v>3</v>
      </c>
      <c r="E5663" s="9">
        <v>899</v>
      </c>
      <c r="F5663" s="9">
        <v>584</v>
      </c>
      <c r="G5663" s="8" t="s">
        <v>420</v>
      </c>
      <c r="H5663" s="8" t="s">
        <v>24</v>
      </c>
      <c r="I5663" s="10">
        <v>15739292</v>
      </c>
      <c r="J5663" s="6">
        <f t="shared" si="88"/>
        <v>1752</v>
      </c>
      <c r="K5663" s="7">
        <f>((Table4[[#This Row],[marked_price]]-Table4[[#This Row],[discounted_price]])/Table4[[#This Row],[marked_price]])*100</f>
        <v>35.038932146829808</v>
      </c>
    </row>
    <row r="5664" spans="1:11" x14ac:dyDescent="0.25">
      <c r="A5664" s="3" t="s">
        <v>5859</v>
      </c>
      <c r="B5664" s="3" t="s">
        <v>235</v>
      </c>
      <c r="C5664" s="3">
        <v>4.2</v>
      </c>
      <c r="D5664" s="3">
        <v>33</v>
      </c>
      <c r="E5664" s="4">
        <v>899</v>
      </c>
      <c r="F5664" s="4">
        <v>899</v>
      </c>
      <c r="G5664" s="3" t="s">
        <v>236</v>
      </c>
      <c r="H5664" s="3" t="s">
        <v>220</v>
      </c>
      <c r="I5664" s="5">
        <v>15036216</v>
      </c>
      <c r="J5664" s="6">
        <f t="shared" si="88"/>
        <v>29667</v>
      </c>
      <c r="K5664" s="7">
        <f>((Table4[[#This Row],[marked_price]]-Table4[[#This Row],[discounted_price]])/Table4[[#This Row],[marked_price]])*100</f>
        <v>0</v>
      </c>
    </row>
    <row r="5665" spans="1:11" x14ac:dyDescent="0.25">
      <c r="A5665" s="8" t="s">
        <v>5860</v>
      </c>
      <c r="B5665" s="8" t="s">
        <v>2463</v>
      </c>
      <c r="C5665" s="8">
        <v>4.4000000000000004</v>
      </c>
      <c r="D5665" s="8">
        <v>44</v>
      </c>
      <c r="E5665" s="9">
        <v>1299</v>
      </c>
      <c r="F5665" s="9">
        <v>649</v>
      </c>
      <c r="G5665" s="8" t="s">
        <v>576</v>
      </c>
      <c r="H5665" s="8" t="s">
        <v>434</v>
      </c>
      <c r="I5665" s="10">
        <v>12458572</v>
      </c>
      <c r="J5665" s="6">
        <f t="shared" si="88"/>
        <v>28556</v>
      </c>
      <c r="K5665" s="7">
        <f>((Table4[[#This Row],[marked_price]]-Table4[[#This Row],[discounted_price]])/Table4[[#This Row],[marked_price]])*100</f>
        <v>50.038491147036183</v>
      </c>
    </row>
    <row r="5666" spans="1:11" x14ac:dyDescent="0.25">
      <c r="A5666" s="3" t="s">
        <v>5861</v>
      </c>
      <c r="B5666" s="3" t="s">
        <v>1082</v>
      </c>
      <c r="C5666" s="3">
        <v>3.4</v>
      </c>
      <c r="D5666" s="3">
        <v>7</v>
      </c>
      <c r="E5666" s="4">
        <v>799</v>
      </c>
      <c r="F5666" s="4">
        <v>799</v>
      </c>
      <c r="G5666" s="3" t="s">
        <v>236</v>
      </c>
      <c r="H5666" s="3" t="s">
        <v>5862</v>
      </c>
      <c r="I5666" s="5">
        <v>17480218</v>
      </c>
      <c r="J5666" s="6">
        <f t="shared" si="88"/>
        <v>5593</v>
      </c>
      <c r="K5666" s="7">
        <f>((Table4[[#This Row],[marked_price]]-Table4[[#This Row],[discounted_price]])/Table4[[#This Row],[marked_price]])*100</f>
        <v>0</v>
      </c>
    </row>
    <row r="5667" spans="1:11" x14ac:dyDescent="0.25">
      <c r="A5667" s="8" t="s">
        <v>1523</v>
      </c>
      <c r="B5667" s="8" t="s">
        <v>5186</v>
      </c>
      <c r="C5667" s="8">
        <v>3.8</v>
      </c>
      <c r="D5667" s="8">
        <v>9</v>
      </c>
      <c r="E5667" s="9">
        <v>2099</v>
      </c>
      <c r="F5667" s="9">
        <v>734</v>
      </c>
      <c r="G5667" s="8" t="s">
        <v>27</v>
      </c>
      <c r="H5667" s="8" t="s">
        <v>24</v>
      </c>
      <c r="I5667" s="10">
        <v>17172902</v>
      </c>
      <c r="J5667" s="6">
        <f t="shared" si="88"/>
        <v>6606</v>
      </c>
      <c r="K5667" s="7">
        <f>((Table4[[#This Row],[marked_price]]-Table4[[#This Row],[discounted_price]])/Table4[[#This Row],[marked_price]])*100</f>
        <v>65.030967127203425</v>
      </c>
    </row>
    <row r="5668" spans="1:11" x14ac:dyDescent="0.25">
      <c r="A5668" s="3" t="s">
        <v>5863</v>
      </c>
      <c r="B5668" s="3" t="s">
        <v>1717</v>
      </c>
      <c r="C5668" s="3">
        <v>4</v>
      </c>
      <c r="D5668" s="3">
        <v>92</v>
      </c>
      <c r="E5668" s="4">
        <v>3499</v>
      </c>
      <c r="F5668" s="4">
        <v>1399</v>
      </c>
      <c r="G5668" s="3" t="s">
        <v>13</v>
      </c>
      <c r="H5668" s="3" t="s">
        <v>2568</v>
      </c>
      <c r="I5668" s="5">
        <v>11214930</v>
      </c>
      <c r="J5668" s="6">
        <f t="shared" si="88"/>
        <v>128708</v>
      </c>
      <c r="K5668" s="7">
        <f>((Table4[[#This Row],[marked_price]]-Table4[[#This Row],[discounted_price]])/Table4[[#This Row],[marked_price]])*100</f>
        <v>60.017147756501856</v>
      </c>
    </row>
    <row r="5669" spans="1:11" x14ac:dyDescent="0.25">
      <c r="A5669" s="8" t="s">
        <v>5864</v>
      </c>
      <c r="B5669" s="8" t="s">
        <v>1008</v>
      </c>
      <c r="C5669" s="8">
        <v>3.7</v>
      </c>
      <c r="D5669" s="8">
        <v>6</v>
      </c>
      <c r="E5669" s="9">
        <v>1599</v>
      </c>
      <c r="F5669" s="9">
        <v>783</v>
      </c>
      <c r="G5669" s="8" t="s">
        <v>71</v>
      </c>
      <c r="H5669" s="8" t="s">
        <v>573</v>
      </c>
      <c r="I5669" s="10">
        <v>17449682</v>
      </c>
      <c r="J5669" s="6">
        <f t="shared" si="88"/>
        <v>4698</v>
      </c>
      <c r="K5669" s="7">
        <f>((Table4[[#This Row],[marked_price]]-Table4[[#This Row],[discounted_price]])/Table4[[#This Row],[marked_price]])*100</f>
        <v>51.031894934333955</v>
      </c>
    </row>
    <row r="5670" spans="1:11" x14ac:dyDescent="0.25">
      <c r="A5670" s="3" t="s">
        <v>5865</v>
      </c>
      <c r="B5670" s="3" t="s">
        <v>797</v>
      </c>
      <c r="C5670" s="3">
        <v>3.7</v>
      </c>
      <c r="D5670" s="3">
        <v>55</v>
      </c>
      <c r="E5670" s="4">
        <v>899</v>
      </c>
      <c r="F5670" s="4">
        <v>494</v>
      </c>
      <c r="G5670" s="3" t="s">
        <v>13</v>
      </c>
      <c r="H5670" s="3" t="s">
        <v>437</v>
      </c>
      <c r="I5670" s="5">
        <v>12086130</v>
      </c>
      <c r="J5670" s="6">
        <f t="shared" si="88"/>
        <v>27170</v>
      </c>
      <c r="K5670" s="7">
        <f>((Table4[[#This Row],[marked_price]]-Table4[[#This Row],[discounted_price]])/Table4[[#This Row],[marked_price]])*100</f>
        <v>45.050055617352612</v>
      </c>
    </row>
    <row r="5671" spans="1:11" x14ac:dyDescent="0.25">
      <c r="A5671" s="8" t="s">
        <v>3168</v>
      </c>
      <c r="B5671" s="8" t="s">
        <v>537</v>
      </c>
      <c r="C5671" s="8">
        <v>3.2</v>
      </c>
      <c r="D5671" s="8">
        <v>13</v>
      </c>
      <c r="E5671" s="9">
        <v>1199</v>
      </c>
      <c r="F5671" s="9">
        <v>719</v>
      </c>
      <c r="G5671" s="8" t="s">
        <v>538</v>
      </c>
      <c r="H5671" s="8" t="s">
        <v>31</v>
      </c>
      <c r="I5671" s="10">
        <v>14032204</v>
      </c>
      <c r="J5671" s="6">
        <f t="shared" si="88"/>
        <v>9347</v>
      </c>
      <c r="K5671" s="7">
        <f>((Table4[[#This Row],[marked_price]]-Table4[[#This Row],[discounted_price]])/Table4[[#This Row],[marked_price]])*100</f>
        <v>40.033361134278564</v>
      </c>
    </row>
    <row r="5672" spans="1:11" x14ac:dyDescent="0.25">
      <c r="A5672" s="3" t="s">
        <v>5866</v>
      </c>
      <c r="B5672" s="3" t="s">
        <v>2361</v>
      </c>
      <c r="C5672" s="3">
        <v>4</v>
      </c>
      <c r="D5672" s="3">
        <v>9</v>
      </c>
      <c r="E5672" s="4">
        <v>1633</v>
      </c>
      <c r="F5672" s="4">
        <v>489</v>
      </c>
      <c r="G5672" s="3" t="s">
        <v>13</v>
      </c>
      <c r="H5672" s="3" t="s">
        <v>831</v>
      </c>
      <c r="I5672" s="5">
        <v>16440910</v>
      </c>
      <c r="J5672" s="6">
        <f t="shared" si="88"/>
        <v>4401</v>
      </c>
      <c r="K5672" s="7">
        <f>((Table4[[#This Row],[marked_price]]-Table4[[#This Row],[discounted_price]])/Table4[[#This Row],[marked_price]])*100</f>
        <v>70.055113288426213</v>
      </c>
    </row>
    <row r="5673" spans="1:11" x14ac:dyDescent="0.25">
      <c r="A5673" s="8" t="s">
        <v>5867</v>
      </c>
      <c r="B5673" s="8" t="s">
        <v>2021</v>
      </c>
      <c r="C5673" s="8">
        <v>4.2</v>
      </c>
      <c r="D5673" s="8">
        <v>305</v>
      </c>
      <c r="E5673" s="9">
        <v>1330</v>
      </c>
      <c r="F5673" s="9">
        <v>332</v>
      </c>
      <c r="G5673" s="8" t="s">
        <v>13</v>
      </c>
      <c r="H5673" s="8" t="s">
        <v>588</v>
      </c>
      <c r="I5673" s="10">
        <v>6941107</v>
      </c>
      <c r="J5673" s="6">
        <f t="shared" si="88"/>
        <v>101260</v>
      </c>
      <c r="K5673" s="7">
        <f>((Table4[[#This Row],[marked_price]]-Table4[[#This Row],[discounted_price]])/Table4[[#This Row],[marked_price]])*100</f>
        <v>75.037593984962399</v>
      </c>
    </row>
    <row r="5674" spans="1:11" x14ac:dyDescent="0.25">
      <c r="A5674" s="3" t="s">
        <v>3179</v>
      </c>
      <c r="B5674" s="3" t="s">
        <v>5868</v>
      </c>
      <c r="C5674" s="3">
        <v>4.5999999999999996</v>
      </c>
      <c r="D5674" s="3">
        <v>18</v>
      </c>
      <c r="E5674" s="4">
        <v>1299</v>
      </c>
      <c r="F5674" s="4">
        <v>649</v>
      </c>
      <c r="G5674" s="3" t="s">
        <v>20</v>
      </c>
      <c r="H5674" s="3" t="s">
        <v>24</v>
      </c>
      <c r="I5674" s="5">
        <v>12656204</v>
      </c>
      <c r="J5674" s="6">
        <f t="shared" si="88"/>
        <v>11682</v>
      </c>
      <c r="K5674" s="7">
        <f>((Table4[[#This Row],[marked_price]]-Table4[[#This Row],[discounted_price]])/Table4[[#This Row],[marked_price]])*100</f>
        <v>50.038491147036183</v>
      </c>
    </row>
    <row r="5675" spans="1:11" x14ac:dyDescent="0.25">
      <c r="A5675" s="8" t="s">
        <v>2997</v>
      </c>
      <c r="B5675" s="8" t="s">
        <v>603</v>
      </c>
      <c r="C5675" s="8">
        <v>4.2</v>
      </c>
      <c r="D5675" s="8">
        <v>51</v>
      </c>
      <c r="E5675" s="9">
        <v>999</v>
      </c>
      <c r="F5675" s="9">
        <v>529</v>
      </c>
      <c r="G5675" s="8" t="s">
        <v>27</v>
      </c>
      <c r="H5675" s="8" t="s">
        <v>34</v>
      </c>
      <c r="I5675" s="10">
        <v>15303294</v>
      </c>
      <c r="J5675" s="6">
        <f t="shared" si="88"/>
        <v>26979</v>
      </c>
      <c r="K5675" s="7">
        <f>((Table4[[#This Row],[marked_price]]-Table4[[#This Row],[discounted_price]])/Table4[[#This Row],[marked_price]])*100</f>
        <v>47.047047047047045</v>
      </c>
    </row>
    <row r="5676" spans="1:11" x14ac:dyDescent="0.25">
      <c r="A5676" s="3" t="s">
        <v>5869</v>
      </c>
      <c r="B5676" s="3" t="s">
        <v>68</v>
      </c>
      <c r="C5676" s="3">
        <v>4.3</v>
      </c>
      <c r="D5676" s="3">
        <v>7</v>
      </c>
      <c r="E5676" s="4">
        <v>299</v>
      </c>
      <c r="F5676" s="4">
        <v>299</v>
      </c>
      <c r="G5676" s="3" t="s">
        <v>13</v>
      </c>
      <c r="H5676" s="3" t="s">
        <v>4431</v>
      </c>
      <c r="I5676" s="5">
        <v>17316968</v>
      </c>
      <c r="J5676" s="6">
        <f t="shared" si="88"/>
        <v>2093</v>
      </c>
      <c r="K5676" s="7">
        <f>((Table4[[#This Row],[marked_price]]-Table4[[#This Row],[discounted_price]])/Table4[[#This Row],[marked_price]])*100</f>
        <v>0</v>
      </c>
    </row>
    <row r="5677" spans="1:11" x14ac:dyDescent="0.25">
      <c r="A5677" s="8" t="s">
        <v>4307</v>
      </c>
      <c r="B5677" s="8" t="s">
        <v>4700</v>
      </c>
      <c r="C5677" s="8">
        <v>4.5</v>
      </c>
      <c r="D5677" s="8">
        <v>19</v>
      </c>
      <c r="E5677" s="9">
        <v>1499</v>
      </c>
      <c r="F5677" s="9">
        <v>449</v>
      </c>
      <c r="G5677" s="8" t="s">
        <v>873</v>
      </c>
      <c r="H5677" s="8" t="s">
        <v>582</v>
      </c>
      <c r="I5677" s="10">
        <v>14679750</v>
      </c>
      <c r="J5677" s="6">
        <f t="shared" si="88"/>
        <v>8531</v>
      </c>
      <c r="K5677" s="7">
        <f>((Table4[[#This Row],[marked_price]]-Table4[[#This Row],[discounted_price]])/Table4[[#This Row],[marked_price]])*100</f>
        <v>70.04669779853235</v>
      </c>
    </row>
    <row r="5678" spans="1:11" x14ac:dyDescent="0.25">
      <c r="A5678" s="3" t="s">
        <v>227</v>
      </c>
      <c r="B5678" s="3" t="s">
        <v>47</v>
      </c>
      <c r="C5678" s="3">
        <v>4.5</v>
      </c>
      <c r="D5678" s="3">
        <v>2</v>
      </c>
      <c r="E5678" s="4">
        <v>1999</v>
      </c>
      <c r="F5678" s="4">
        <v>999</v>
      </c>
      <c r="G5678" s="3" t="s">
        <v>283</v>
      </c>
      <c r="H5678" s="3" t="s">
        <v>155</v>
      </c>
      <c r="I5678" s="5">
        <v>17355892</v>
      </c>
      <c r="J5678" s="6">
        <f t="shared" si="88"/>
        <v>1998</v>
      </c>
      <c r="K5678" s="7">
        <f>((Table4[[#This Row],[marked_price]]-Table4[[#This Row],[discounted_price]])/Table4[[#This Row],[marked_price]])*100</f>
        <v>50.025012506253134</v>
      </c>
    </row>
    <row r="5679" spans="1:11" x14ac:dyDescent="0.25">
      <c r="A5679" s="8" t="s">
        <v>857</v>
      </c>
      <c r="B5679" s="8" t="s">
        <v>858</v>
      </c>
      <c r="C5679" s="8">
        <v>3.8</v>
      </c>
      <c r="D5679" s="8">
        <v>8</v>
      </c>
      <c r="E5679" s="9">
        <v>2499</v>
      </c>
      <c r="F5679" s="9">
        <v>1249</v>
      </c>
      <c r="G5679" s="8" t="s">
        <v>71</v>
      </c>
      <c r="H5679" s="8" t="s">
        <v>72</v>
      </c>
      <c r="I5679" s="10">
        <v>14769476</v>
      </c>
      <c r="J5679" s="6">
        <f t="shared" si="88"/>
        <v>9992</v>
      </c>
      <c r="K5679" s="7">
        <f>((Table4[[#This Row],[marked_price]]-Table4[[#This Row],[discounted_price]])/Table4[[#This Row],[marked_price]])*100</f>
        <v>50.020008003201276</v>
      </c>
    </row>
    <row r="5680" spans="1:11" x14ac:dyDescent="0.25">
      <c r="A5680" s="3" t="s">
        <v>5643</v>
      </c>
      <c r="B5680" s="3" t="s">
        <v>3612</v>
      </c>
      <c r="C5680" s="3">
        <v>4.0999999999999996</v>
      </c>
      <c r="D5680" s="3">
        <v>38</v>
      </c>
      <c r="E5680" s="4">
        <v>999</v>
      </c>
      <c r="F5680" s="4">
        <v>749</v>
      </c>
      <c r="G5680" s="3" t="s">
        <v>999</v>
      </c>
      <c r="H5680" s="3" t="s">
        <v>338</v>
      </c>
      <c r="I5680" s="5">
        <v>15797412</v>
      </c>
      <c r="J5680" s="6">
        <f t="shared" si="88"/>
        <v>28462</v>
      </c>
      <c r="K5680" s="7">
        <f>((Table4[[#This Row],[marked_price]]-Table4[[#This Row],[discounted_price]])/Table4[[#This Row],[marked_price]])*100</f>
        <v>25.025025025025027</v>
      </c>
    </row>
    <row r="5681" spans="1:11" x14ac:dyDescent="0.25">
      <c r="A5681" s="8" t="s">
        <v>3611</v>
      </c>
      <c r="B5681" s="8" t="s">
        <v>1622</v>
      </c>
      <c r="C5681" s="8">
        <v>5</v>
      </c>
      <c r="D5681" s="8">
        <v>2</v>
      </c>
      <c r="E5681" s="9">
        <v>1499</v>
      </c>
      <c r="F5681" s="9">
        <v>749</v>
      </c>
      <c r="G5681" s="8" t="s">
        <v>129</v>
      </c>
      <c r="H5681" s="8" t="s">
        <v>130</v>
      </c>
      <c r="I5681" s="10">
        <v>16866346</v>
      </c>
      <c r="J5681" s="6">
        <f t="shared" si="88"/>
        <v>1498</v>
      </c>
      <c r="K5681" s="7">
        <f>((Table4[[#This Row],[marked_price]]-Table4[[#This Row],[discounted_price]])/Table4[[#This Row],[marked_price]])*100</f>
        <v>50.033355570380259</v>
      </c>
    </row>
    <row r="5682" spans="1:11" x14ac:dyDescent="0.25">
      <c r="A5682" s="3" t="s">
        <v>5690</v>
      </c>
      <c r="B5682" s="3" t="s">
        <v>1183</v>
      </c>
      <c r="C5682" s="3">
        <v>3.8</v>
      </c>
      <c r="D5682" s="3">
        <v>45</v>
      </c>
      <c r="E5682" s="4">
        <v>1999</v>
      </c>
      <c r="F5682" s="4">
        <v>799</v>
      </c>
      <c r="G5682" s="3" t="s">
        <v>20</v>
      </c>
      <c r="H5682" s="3" t="s">
        <v>2176</v>
      </c>
      <c r="I5682" s="5">
        <v>1644134</v>
      </c>
      <c r="J5682" s="6">
        <f t="shared" si="88"/>
        <v>35955</v>
      </c>
      <c r="K5682" s="7">
        <f>((Table4[[#This Row],[marked_price]]-Table4[[#This Row],[discounted_price]])/Table4[[#This Row],[marked_price]])*100</f>
        <v>60.030015007503756</v>
      </c>
    </row>
    <row r="5683" spans="1:11" x14ac:dyDescent="0.25">
      <c r="A5683" s="8" t="s">
        <v>5870</v>
      </c>
      <c r="B5683" s="8" t="s">
        <v>652</v>
      </c>
      <c r="C5683" s="8">
        <v>2.8</v>
      </c>
      <c r="D5683" s="8">
        <v>6</v>
      </c>
      <c r="E5683" s="9">
        <v>1299</v>
      </c>
      <c r="F5683" s="9">
        <v>389</v>
      </c>
      <c r="G5683" s="8" t="s">
        <v>129</v>
      </c>
      <c r="H5683" s="8" t="s">
        <v>130</v>
      </c>
      <c r="I5683" s="10">
        <v>14574536</v>
      </c>
      <c r="J5683" s="6">
        <f t="shared" si="88"/>
        <v>2334</v>
      </c>
      <c r="K5683" s="7">
        <f>((Table4[[#This Row],[marked_price]]-Table4[[#This Row],[discounted_price]])/Table4[[#This Row],[marked_price]])*100</f>
        <v>70.053887605850647</v>
      </c>
    </row>
    <row r="5684" spans="1:11" x14ac:dyDescent="0.25">
      <c r="A5684" s="3" t="s">
        <v>5871</v>
      </c>
      <c r="B5684" s="3" t="s">
        <v>5872</v>
      </c>
      <c r="C5684" s="3">
        <v>4.5</v>
      </c>
      <c r="D5684" s="3">
        <v>154</v>
      </c>
      <c r="E5684" s="4">
        <v>399</v>
      </c>
      <c r="F5684" s="4">
        <v>267</v>
      </c>
      <c r="G5684" s="3" t="s">
        <v>880</v>
      </c>
      <c r="H5684" s="3" t="s">
        <v>1108</v>
      </c>
      <c r="I5684" s="5">
        <v>9966889</v>
      </c>
      <c r="J5684" s="6">
        <f t="shared" si="88"/>
        <v>41118</v>
      </c>
      <c r="K5684" s="7">
        <f>((Table4[[#This Row],[marked_price]]-Table4[[#This Row],[discounted_price]])/Table4[[#This Row],[marked_price]])*100</f>
        <v>33.082706766917291</v>
      </c>
    </row>
    <row r="5685" spans="1:11" x14ac:dyDescent="0.25">
      <c r="A5685" s="8" t="s">
        <v>5873</v>
      </c>
      <c r="B5685" s="8" t="s">
        <v>99</v>
      </c>
      <c r="C5685" s="8">
        <v>3.2</v>
      </c>
      <c r="D5685" s="8">
        <v>10</v>
      </c>
      <c r="E5685" s="9">
        <v>11568</v>
      </c>
      <c r="F5685" s="9">
        <v>6015</v>
      </c>
      <c r="G5685" s="8" t="s">
        <v>5874</v>
      </c>
      <c r="H5685" s="8" t="s">
        <v>188</v>
      </c>
      <c r="I5685" s="10">
        <v>13512844</v>
      </c>
      <c r="J5685" s="6">
        <f t="shared" si="88"/>
        <v>60150</v>
      </c>
      <c r="K5685" s="7">
        <f>((Table4[[#This Row],[marked_price]]-Table4[[#This Row],[discounted_price]])/Table4[[#This Row],[marked_price]])*100</f>
        <v>48.003112033195023</v>
      </c>
    </row>
    <row r="5686" spans="1:11" x14ac:dyDescent="0.25">
      <c r="A5686" s="3" t="s">
        <v>5875</v>
      </c>
      <c r="B5686" s="3" t="s">
        <v>33</v>
      </c>
      <c r="C5686" s="3">
        <v>4.5</v>
      </c>
      <c r="D5686" s="3">
        <v>881</v>
      </c>
      <c r="E5686" s="4">
        <v>349</v>
      </c>
      <c r="F5686" s="4">
        <v>279</v>
      </c>
      <c r="G5686" s="3" t="s">
        <v>13</v>
      </c>
      <c r="H5686" s="3" t="s">
        <v>276</v>
      </c>
      <c r="I5686" s="5">
        <v>1616304</v>
      </c>
      <c r="J5686" s="6">
        <f t="shared" si="88"/>
        <v>245799</v>
      </c>
      <c r="K5686" s="7">
        <f>((Table4[[#This Row],[marked_price]]-Table4[[#This Row],[discounted_price]])/Table4[[#This Row],[marked_price]])*100</f>
        <v>20.057306590257877</v>
      </c>
    </row>
    <row r="5687" spans="1:11" x14ac:dyDescent="0.25">
      <c r="A5687" s="8" t="s">
        <v>5876</v>
      </c>
      <c r="B5687" s="8" t="s">
        <v>922</v>
      </c>
      <c r="C5687" s="8">
        <v>3.6</v>
      </c>
      <c r="D5687" s="8">
        <v>7</v>
      </c>
      <c r="E5687" s="9">
        <v>1799</v>
      </c>
      <c r="F5687" s="9">
        <v>1079</v>
      </c>
      <c r="G5687" s="8" t="s">
        <v>172</v>
      </c>
      <c r="H5687" s="8" t="s">
        <v>24</v>
      </c>
      <c r="I5687" s="10">
        <v>13874610</v>
      </c>
      <c r="J5687" s="6">
        <f t="shared" si="88"/>
        <v>7553</v>
      </c>
      <c r="K5687" s="7">
        <f>((Table4[[#This Row],[marked_price]]-Table4[[#This Row],[discounted_price]])/Table4[[#This Row],[marked_price]])*100</f>
        <v>40.022234574763758</v>
      </c>
    </row>
    <row r="5688" spans="1:11" x14ac:dyDescent="0.25">
      <c r="A5688" s="3" t="s">
        <v>1553</v>
      </c>
      <c r="B5688" s="3" t="s">
        <v>1069</v>
      </c>
      <c r="C5688" s="3">
        <v>4</v>
      </c>
      <c r="D5688" s="3">
        <v>5</v>
      </c>
      <c r="E5688" s="4">
        <v>3599</v>
      </c>
      <c r="F5688" s="4">
        <v>1403</v>
      </c>
      <c r="G5688" s="3" t="s">
        <v>27</v>
      </c>
      <c r="H5688" s="3" t="s">
        <v>31</v>
      </c>
      <c r="I5688" s="5">
        <v>16110716</v>
      </c>
      <c r="J5688" s="6">
        <f t="shared" si="88"/>
        <v>7015</v>
      </c>
      <c r="K5688" s="7">
        <f>((Table4[[#This Row],[marked_price]]-Table4[[#This Row],[discounted_price]])/Table4[[#This Row],[marked_price]])*100</f>
        <v>61.016949152542374</v>
      </c>
    </row>
    <row r="5689" spans="1:11" x14ac:dyDescent="0.25">
      <c r="A5689" s="8" t="s">
        <v>5877</v>
      </c>
      <c r="B5689" s="8" t="s">
        <v>5878</v>
      </c>
      <c r="C5689" s="8">
        <v>4.3</v>
      </c>
      <c r="D5689" s="8">
        <v>59</v>
      </c>
      <c r="E5689" s="9">
        <v>1799</v>
      </c>
      <c r="F5689" s="9">
        <v>719</v>
      </c>
      <c r="G5689" s="8" t="s">
        <v>20</v>
      </c>
      <c r="H5689" s="8" t="s">
        <v>421</v>
      </c>
      <c r="I5689" s="10">
        <v>12958430</v>
      </c>
      <c r="J5689" s="6">
        <f t="shared" si="88"/>
        <v>42421</v>
      </c>
      <c r="K5689" s="7">
        <f>((Table4[[#This Row],[marked_price]]-Table4[[#This Row],[discounted_price]])/Table4[[#This Row],[marked_price]])*100</f>
        <v>60.033351862145636</v>
      </c>
    </row>
    <row r="5690" spans="1:11" x14ac:dyDescent="0.25">
      <c r="A5690" s="3" t="s">
        <v>5879</v>
      </c>
      <c r="B5690" s="3" t="s">
        <v>1605</v>
      </c>
      <c r="C5690" s="3">
        <v>4</v>
      </c>
      <c r="D5690" s="3">
        <v>49</v>
      </c>
      <c r="E5690" s="4">
        <v>1899</v>
      </c>
      <c r="F5690" s="4">
        <v>949</v>
      </c>
      <c r="G5690" s="3" t="s">
        <v>40</v>
      </c>
      <c r="H5690" s="3" t="s">
        <v>206</v>
      </c>
      <c r="I5690" s="5">
        <v>14280302</v>
      </c>
      <c r="J5690" s="6">
        <f t="shared" si="88"/>
        <v>46501</v>
      </c>
      <c r="K5690" s="7">
        <f>((Table4[[#This Row],[marked_price]]-Table4[[#This Row],[discounted_price]])/Table4[[#This Row],[marked_price]])*100</f>
        <v>50.026329647182735</v>
      </c>
    </row>
    <row r="5691" spans="1:11" x14ac:dyDescent="0.25">
      <c r="A5691" s="8" t="s">
        <v>5880</v>
      </c>
      <c r="B5691" s="8" t="s">
        <v>296</v>
      </c>
      <c r="C5691" s="8">
        <v>3.3</v>
      </c>
      <c r="D5691" s="8">
        <v>10</v>
      </c>
      <c r="E5691" s="9">
        <v>2499</v>
      </c>
      <c r="F5691" s="9">
        <v>824</v>
      </c>
      <c r="G5691" s="8" t="s">
        <v>20</v>
      </c>
      <c r="H5691" s="8" t="s">
        <v>72</v>
      </c>
      <c r="I5691" s="10">
        <v>14098178</v>
      </c>
      <c r="J5691" s="6">
        <f t="shared" si="88"/>
        <v>8240</v>
      </c>
      <c r="K5691" s="7">
        <f>((Table4[[#This Row],[marked_price]]-Table4[[#This Row],[discounted_price]])/Table4[[#This Row],[marked_price]])*100</f>
        <v>67.026810724289717</v>
      </c>
    </row>
    <row r="5692" spans="1:11" x14ac:dyDescent="0.25">
      <c r="A5692" s="3" t="s">
        <v>4436</v>
      </c>
      <c r="B5692" s="3" t="s">
        <v>3122</v>
      </c>
      <c r="C5692" s="3">
        <v>4.5999999999999996</v>
      </c>
      <c r="D5692" s="3">
        <v>11</v>
      </c>
      <c r="E5692" s="4">
        <v>8950</v>
      </c>
      <c r="F5692" s="4">
        <v>8950</v>
      </c>
      <c r="G5692" s="3" t="s">
        <v>13</v>
      </c>
      <c r="H5692" s="3" t="s">
        <v>198</v>
      </c>
      <c r="I5692" s="5">
        <v>11224758</v>
      </c>
      <c r="J5692" s="6">
        <f t="shared" si="88"/>
        <v>98450</v>
      </c>
      <c r="K5692" s="7">
        <f>((Table4[[#This Row],[marked_price]]-Table4[[#This Row],[discounted_price]])/Table4[[#This Row],[marked_price]])*100</f>
        <v>0</v>
      </c>
    </row>
    <row r="5693" spans="1:11" x14ac:dyDescent="0.25">
      <c r="A5693" s="8" t="s">
        <v>5881</v>
      </c>
      <c r="B5693" s="8" t="s">
        <v>652</v>
      </c>
      <c r="C5693" s="8">
        <v>4.2</v>
      </c>
      <c r="D5693" s="8">
        <v>53</v>
      </c>
      <c r="E5693" s="9">
        <v>2299</v>
      </c>
      <c r="F5693" s="9">
        <v>804</v>
      </c>
      <c r="G5693" s="8" t="s">
        <v>20</v>
      </c>
      <c r="H5693" s="8" t="s">
        <v>72</v>
      </c>
      <c r="I5693" s="10">
        <v>14224564</v>
      </c>
      <c r="J5693" s="6">
        <f t="shared" si="88"/>
        <v>42612</v>
      </c>
      <c r="K5693" s="7">
        <f>((Table4[[#This Row],[marked_price]]-Table4[[#This Row],[discounted_price]])/Table4[[#This Row],[marked_price]])*100</f>
        <v>65.02827316224446</v>
      </c>
    </row>
    <row r="5694" spans="1:11" x14ac:dyDescent="0.25">
      <c r="A5694" s="3" t="s">
        <v>5882</v>
      </c>
      <c r="B5694" s="3" t="s">
        <v>2141</v>
      </c>
      <c r="C5694" s="3">
        <v>4.8</v>
      </c>
      <c r="D5694" s="3">
        <v>5</v>
      </c>
      <c r="E5694" s="4">
        <v>1399</v>
      </c>
      <c r="F5694" s="4">
        <v>545</v>
      </c>
      <c r="G5694" s="3" t="s">
        <v>27</v>
      </c>
      <c r="H5694" s="3" t="s">
        <v>24</v>
      </c>
      <c r="I5694" s="5">
        <v>15599300</v>
      </c>
      <c r="J5694" s="6">
        <f t="shared" si="88"/>
        <v>2725</v>
      </c>
      <c r="K5694" s="7">
        <f>((Table4[[#This Row],[marked_price]]-Table4[[#This Row],[discounted_price]])/Table4[[#This Row],[marked_price]])*100</f>
        <v>61.043602573266618</v>
      </c>
    </row>
    <row r="5695" spans="1:11" x14ac:dyDescent="0.25">
      <c r="A5695" s="8" t="s">
        <v>5883</v>
      </c>
      <c r="B5695" s="8" t="s">
        <v>1252</v>
      </c>
      <c r="C5695" s="8">
        <v>4.5999999999999996</v>
      </c>
      <c r="D5695" s="8">
        <v>27</v>
      </c>
      <c r="E5695" s="9">
        <v>1199</v>
      </c>
      <c r="F5695" s="9">
        <v>527</v>
      </c>
      <c r="G5695" s="8" t="s">
        <v>20</v>
      </c>
      <c r="H5695" s="8" t="s">
        <v>24</v>
      </c>
      <c r="I5695" s="10">
        <v>13626904</v>
      </c>
      <c r="J5695" s="6">
        <f t="shared" si="88"/>
        <v>14229</v>
      </c>
      <c r="K5695" s="7">
        <f>((Table4[[#This Row],[marked_price]]-Table4[[#This Row],[discounted_price]])/Table4[[#This Row],[marked_price]])*100</f>
        <v>56.04670558798999</v>
      </c>
    </row>
    <row r="5696" spans="1:11" x14ac:dyDescent="0.25">
      <c r="A5696" s="3" t="s">
        <v>5884</v>
      </c>
      <c r="B5696" s="3" t="s">
        <v>889</v>
      </c>
      <c r="C5696" s="3">
        <v>4.4000000000000004</v>
      </c>
      <c r="D5696" s="3">
        <v>7</v>
      </c>
      <c r="E5696" s="4">
        <v>2099</v>
      </c>
      <c r="F5696" s="4">
        <v>999</v>
      </c>
      <c r="G5696" s="3" t="s">
        <v>40</v>
      </c>
      <c r="H5696" s="3" t="s">
        <v>884</v>
      </c>
      <c r="I5696" s="5">
        <v>14122670</v>
      </c>
      <c r="J5696" s="6">
        <f t="shared" si="88"/>
        <v>6993</v>
      </c>
      <c r="K5696" s="7">
        <f>((Table4[[#This Row],[marked_price]]-Table4[[#This Row],[discounted_price]])/Table4[[#This Row],[marked_price]])*100</f>
        <v>52.405907575035727</v>
      </c>
    </row>
    <row r="5697" spans="1:11" x14ac:dyDescent="0.25">
      <c r="A5697" s="8" t="s">
        <v>5885</v>
      </c>
      <c r="B5697" s="8" t="s">
        <v>5484</v>
      </c>
      <c r="C5697" s="8">
        <v>4.5</v>
      </c>
      <c r="D5697" s="8">
        <v>47</v>
      </c>
      <c r="E5697" s="9">
        <v>240</v>
      </c>
      <c r="F5697" s="9">
        <v>240</v>
      </c>
      <c r="G5697" s="8" t="s">
        <v>1654</v>
      </c>
      <c r="H5697" s="8" t="s">
        <v>240</v>
      </c>
      <c r="I5697" s="10">
        <v>10841816</v>
      </c>
      <c r="J5697" s="6">
        <f t="shared" si="88"/>
        <v>11280</v>
      </c>
      <c r="K5697" s="7">
        <f>((Table4[[#This Row],[marked_price]]-Table4[[#This Row],[discounted_price]])/Table4[[#This Row],[marked_price]])*100</f>
        <v>0</v>
      </c>
    </row>
    <row r="5698" spans="1:11" x14ac:dyDescent="0.25">
      <c r="A5698" s="3" t="s">
        <v>257</v>
      </c>
      <c r="B5698" s="3" t="s">
        <v>51</v>
      </c>
      <c r="C5698" s="3">
        <v>4.4000000000000004</v>
      </c>
      <c r="D5698" s="3">
        <v>74</v>
      </c>
      <c r="E5698" s="4">
        <v>1499</v>
      </c>
      <c r="F5698" s="4">
        <v>824</v>
      </c>
      <c r="G5698" s="3" t="s">
        <v>13</v>
      </c>
      <c r="H5698" s="3" t="s">
        <v>259</v>
      </c>
      <c r="I5698" s="5">
        <v>12665488</v>
      </c>
      <c r="J5698" s="6">
        <f t="shared" si="88"/>
        <v>60976</v>
      </c>
      <c r="K5698" s="7">
        <f>((Table4[[#This Row],[marked_price]]-Table4[[#This Row],[discounted_price]])/Table4[[#This Row],[marked_price]])*100</f>
        <v>45.030020013342224</v>
      </c>
    </row>
    <row r="5699" spans="1:11" x14ac:dyDescent="0.25">
      <c r="A5699" s="8" t="s">
        <v>1024</v>
      </c>
      <c r="B5699" s="8" t="s">
        <v>598</v>
      </c>
      <c r="C5699" s="8">
        <v>4.2</v>
      </c>
      <c r="D5699" s="8">
        <v>30</v>
      </c>
      <c r="E5699" s="9">
        <v>798</v>
      </c>
      <c r="F5699" s="9">
        <v>798</v>
      </c>
      <c r="G5699" s="8" t="s">
        <v>27</v>
      </c>
      <c r="H5699" s="8" t="s">
        <v>64</v>
      </c>
      <c r="I5699" s="10">
        <v>15622704</v>
      </c>
      <c r="J5699" s="6">
        <f t="shared" ref="J5699:J5762" si="89">D5699*F5699</f>
        <v>23940</v>
      </c>
      <c r="K5699" s="7">
        <f>((Table4[[#This Row],[marked_price]]-Table4[[#This Row],[discounted_price]])/Table4[[#This Row],[marked_price]])*100</f>
        <v>0</v>
      </c>
    </row>
    <row r="5700" spans="1:11" x14ac:dyDescent="0.25">
      <c r="A5700" s="3" t="s">
        <v>5886</v>
      </c>
      <c r="B5700" s="3" t="s">
        <v>26</v>
      </c>
      <c r="C5700" s="3">
        <v>4.2</v>
      </c>
      <c r="D5700" s="3">
        <v>88</v>
      </c>
      <c r="E5700" s="4">
        <v>2499</v>
      </c>
      <c r="F5700" s="4">
        <v>1499</v>
      </c>
      <c r="G5700" s="3" t="s">
        <v>27</v>
      </c>
      <c r="H5700" s="3" t="s">
        <v>362</v>
      </c>
      <c r="I5700" s="5">
        <v>12320122</v>
      </c>
      <c r="J5700" s="6">
        <f t="shared" si="89"/>
        <v>131912</v>
      </c>
      <c r="K5700" s="7">
        <f>((Table4[[#This Row],[marked_price]]-Table4[[#This Row],[discounted_price]])/Table4[[#This Row],[marked_price]])*100</f>
        <v>40.016006402561018</v>
      </c>
    </row>
    <row r="5701" spans="1:11" x14ac:dyDescent="0.25">
      <c r="A5701" s="8" t="s">
        <v>1035</v>
      </c>
      <c r="B5701" s="8" t="s">
        <v>1036</v>
      </c>
      <c r="C5701" s="8">
        <v>3.3</v>
      </c>
      <c r="D5701" s="8">
        <v>13</v>
      </c>
      <c r="E5701" s="9">
        <v>999</v>
      </c>
      <c r="F5701" s="9">
        <v>399</v>
      </c>
      <c r="G5701" s="8" t="s">
        <v>13</v>
      </c>
      <c r="H5701" s="8" t="s">
        <v>365</v>
      </c>
      <c r="I5701" s="10">
        <v>17113640</v>
      </c>
      <c r="J5701" s="6">
        <f t="shared" si="89"/>
        <v>5187</v>
      </c>
      <c r="K5701" s="7">
        <f>((Table4[[#This Row],[marked_price]]-Table4[[#This Row],[discounted_price]])/Table4[[#This Row],[marked_price]])*100</f>
        <v>60.06006006006006</v>
      </c>
    </row>
    <row r="5702" spans="1:11" x14ac:dyDescent="0.25">
      <c r="A5702" s="3" t="s">
        <v>4500</v>
      </c>
      <c r="B5702" s="3" t="s">
        <v>231</v>
      </c>
      <c r="C5702" s="3">
        <v>4.8</v>
      </c>
      <c r="D5702" s="3">
        <v>6</v>
      </c>
      <c r="E5702" s="4">
        <v>1290</v>
      </c>
      <c r="F5702" s="4">
        <v>645</v>
      </c>
      <c r="G5702" s="3" t="s">
        <v>236</v>
      </c>
      <c r="H5702" s="3" t="s">
        <v>24</v>
      </c>
      <c r="I5702" s="5">
        <v>15631926</v>
      </c>
      <c r="J5702" s="6">
        <f t="shared" si="89"/>
        <v>3870</v>
      </c>
      <c r="K5702" s="7">
        <f>((Table4[[#This Row],[marked_price]]-Table4[[#This Row],[discounted_price]])/Table4[[#This Row],[marked_price]])*100</f>
        <v>50</v>
      </c>
    </row>
    <row r="5703" spans="1:11" x14ac:dyDescent="0.25">
      <c r="A5703" s="8" t="s">
        <v>3231</v>
      </c>
      <c r="B5703" s="8" t="s">
        <v>612</v>
      </c>
      <c r="C5703" s="8">
        <v>3.7</v>
      </c>
      <c r="D5703" s="8">
        <v>390</v>
      </c>
      <c r="E5703" s="9">
        <v>1199</v>
      </c>
      <c r="F5703" s="9">
        <v>539</v>
      </c>
      <c r="G5703" s="8" t="s">
        <v>40</v>
      </c>
      <c r="H5703" s="8" t="s">
        <v>34</v>
      </c>
      <c r="I5703" s="10">
        <v>2231217</v>
      </c>
      <c r="J5703" s="6">
        <f t="shared" si="89"/>
        <v>210210</v>
      </c>
      <c r="K5703" s="7">
        <f>((Table4[[#This Row],[marked_price]]-Table4[[#This Row],[discounted_price]])/Table4[[#This Row],[marked_price]])*100</f>
        <v>55.045871559633028</v>
      </c>
    </row>
    <row r="5704" spans="1:11" x14ac:dyDescent="0.25">
      <c r="A5704" s="3" t="s">
        <v>5887</v>
      </c>
      <c r="B5704" s="3" t="s">
        <v>5888</v>
      </c>
      <c r="C5704" s="3">
        <v>3.9</v>
      </c>
      <c r="D5704" s="3">
        <v>77</v>
      </c>
      <c r="E5704" s="4">
        <v>1299</v>
      </c>
      <c r="F5704" s="4">
        <v>298</v>
      </c>
      <c r="G5704" s="3" t="s">
        <v>13</v>
      </c>
      <c r="H5704" s="3" t="s">
        <v>97</v>
      </c>
      <c r="I5704" s="5">
        <v>12963758</v>
      </c>
      <c r="J5704" s="6">
        <f t="shared" si="89"/>
        <v>22946</v>
      </c>
      <c r="K5704" s="7">
        <f>((Table4[[#This Row],[marked_price]]-Table4[[#This Row],[discounted_price]])/Table4[[#This Row],[marked_price]])*100</f>
        <v>77.059276366435725</v>
      </c>
    </row>
    <row r="5705" spans="1:11" x14ac:dyDescent="0.25">
      <c r="A5705" s="8" t="s">
        <v>5889</v>
      </c>
      <c r="B5705" s="8" t="s">
        <v>697</v>
      </c>
      <c r="C5705" s="8">
        <v>4.8</v>
      </c>
      <c r="D5705" s="8">
        <v>4</v>
      </c>
      <c r="E5705" s="9">
        <v>2599</v>
      </c>
      <c r="F5705" s="9">
        <v>987</v>
      </c>
      <c r="G5705" s="8" t="s">
        <v>106</v>
      </c>
      <c r="H5705" s="8" t="s">
        <v>31</v>
      </c>
      <c r="I5705" s="10">
        <v>15212704</v>
      </c>
      <c r="J5705" s="6">
        <f t="shared" si="89"/>
        <v>3948</v>
      </c>
      <c r="K5705" s="7">
        <f>((Table4[[#This Row],[marked_price]]-Table4[[#This Row],[discounted_price]])/Table4[[#This Row],[marked_price]])*100</f>
        <v>62.02385532897268</v>
      </c>
    </row>
    <row r="5706" spans="1:11" x14ac:dyDescent="0.25">
      <c r="A5706" s="3" t="s">
        <v>5890</v>
      </c>
      <c r="B5706" s="3" t="s">
        <v>508</v>
      </c>
      <c r="C5706" s="3">
        <v>4.2</v>
      </c>
      <c r="D5706" s="3">
        <v>5</v>
      </c>
      <c r="E5706" s="4">
        <v>2599</v>
      </c>
      <c r="F5706" s="4">
        <v>1065</v>
      </c>
      <c r="G5706" s="3" t="s">
        <v>71</v>
      </c>
      <c r="H5706" s="3" t="s">
        <v>31</v>
      </c>
      <c r="I5706" s="5">
        <v>14352196</v>
      </c>
      <c r="J5706" s="6">
        <f t="shared" si="89"/>
        <v>5325</v>
      </c>
      <c r="K5706" s="7">
        <f>((Table4[[#This Row],[marked_price]]-Table4[[#This Row],[discounted_price]])/Table4[[#This Row],[marked_price]])*100</f>
        <v>59.022701038861101</v>
      </c>
    </row>
    <row r="5707" spans="1:11" x14ac:dyDescent="0.25">
      <c r="A5707" s="8" t="s">
        <v>5891</v>
      </c>
      <c r="B5707" s="8" t="s">
        <v>915</v>
      </c>
      <c r="C5707" s="8">
        <v>4.2</v>
      </c>
      <c r="D5707" s="8">
        <v>6</v>
      </c>
      <c r="E5707" s="9">
        <v>1999</v>
      </c>
      <c r="F5707" s="9">
        <v>799</v>
      </c>
      <c r="G5707" s="8" t="s">
        <v>40</v>
      </c>
      <c r="H5707" s="8" t="s">
        <v>31</v>
      </c>
      <c r="I5707" s="10">
        <v>17022940</v>
      </c>
      <c r="J5707" s="6">
        <f t="shared" si="89"/>
        <v>4794</v>
      </c>
      <c r="K5707" s="7">
        <f>((Table4[[#This Row],[marked_price]]-Table4[[#This Row],[discounted_price]])/Table4[[#This Row],[marked_price]])*100</f>
        <v>60.030015007503756</v>
      </c>
    </row>
    <row r="5708" spans="1:11" x14ac:dyDescent="0.25">
      <c r="A5708" s="3" t="s">
        <v>1384</v>
      </c>
      <c r="B5708" s="3" t="s">
        <v>867</v>
      </c>
      <c r="C5708" s="3">
        <v>3</v>
      </c>
      <c r="D5708" s="3">
        <v>3</v>
      </c>
      <c r="E5708" s="4">
        <v>2997</v>
      </c>
      <c r="F5708" s="4">
        <v>1078</v>
      </c>
      <c r="G5708" s="3" t="s">
        <v>20</v>
      </c>
      <c r="H5708" s="3" t="s">
        <v>75</v>
      </c>
      <c r="I5708" s="5">
        <v>15125098</v>
      </c>
      <c r="J5708" s="6">
        <f t="shared" si="89"/>
        <v>3234</v>
      </c>
      <c r="K5708" s="7">
        <f>((Table4[[#This Row],[marked_price]]-Table4[[#This Row],[discounted_price]])/Table4[[#This Row],[marked_price]])*100</f>
        <v>64.030697364030701</v>
      </c>
    </row>
    <row r="5709" spans="1:11" x14ac:dyDescent="0.25">
      <c r="A5709" s="8" t="s">
        <v>5892</v>
      </c>
      <c r="B5709" s="8" t="s">
        <v>216</v>
      </c>
      <c r="C5709" s="8">
        <v>4.3</v>
      </c>
      <c r="D5709" s="8">
        <v>26</v>
      </c>
      <c r="E5709" s="9">
        <v>2999</v>
      </c>
      <c r="F5709" s="9">
        <v>1049</v>
      </c>
      <c r="G5709" s="8" t="s">
        <v>71</v>
      </c>
      <c r="H5709" s="8" t="s">
        <v>75</v>
      </c>
      <c r="I5709" s="10">
        <v>15262552</v>
      </c>
      <c r="J5709" s="6">
        <f t="shared" si="89"/>
        <v>27274</v>
      </c>
      <c r="K5709" s="7">
        <f>((Table4[[#This Row],[marked_price]]-Table4[[#This Row],[discounted_price]])/Table4[[#This Row],[marked_price]])*100</f>
        <v>65.021673891297098</v>
      </c>
    </row>
    <row r="5710" spans="1:11" x14ac:dyDescent="0.25">
      <c r="A5710" s="3" t="s">
        <v>644</v>
      </c>
      <c r="B5710" s="3" t="s">
        <v>4435</v>
      </c>
      <c r="C5710" s="3">
        <v>4.2</v>
      </c>
      <c r="D5710" s="3">
        <v>48</v>
      </c>
      <c r="E5710" s="4">
        <v>2999</v>
      </c>
      <c r="F5710" s="4">
        <v>1049</v>
      </c>
      <c r="G5710" s="3" t="s">
        <v>20</v>
      </c>
      <c r="H5710" s="3" t="s">
        <v>75</v>
      </c>
      <c r="I5710" s="5">
        <v>12395402</v>
      </c>
      <c r="J5710" s="6">
        <f t="shared" si="89"/>
        <v>50352</v>
      </c>
      <c r="K5710" s="7">
        <f>((Table4[[#This Row],[marked_price]]-Table4[[#This Row],[discounted_price]])/Table4[[#This Row],[marked_price]])*100</f>
        <v>65.021673891297098</v>
      </c>
    </row>
    <row r="5711" spans="1:11" x14ac:dyDescent="0.25">
      <c r="A5711" s="8" t="s">
        <v>3345</v>
      </c>
      <c r="B5711" s="8" t="s">
        <v>427</v>
      </c>
      <c r="C5711" s="8">
        <v>4.2</v>
      </c>
      <c r="D5711" s="8">
        <v>268</v>
      </c>
      <c r="E5711" s="9">
        <v>999</v>
      </c>
      <c r="F5711" s="9">
        <v>549</v>
      </c>
      <c r="G5711" s="8" t="s">
        <v>665</v>
      </c>
      <c r="H5711" s="8" t="s">
        <v>429</v>
      </c>
      <c r="I5711" s="10">
        <v>11256476</v>
      </c>
      <c r="J5711" s="6">
        <f t="shared" si="89"/>
        <v>147132</v>
      </c>
      <c r="K5711" s="7">
        <f>((Table4[[#This Row],[marked_price]]-Table4[[#This Row],[discounted_price]])/Table4[[#This Row],[marked_price]])*100</f>
        <v>45.045045045045043</v>
      </c>
    </row>
    <row r="5712" spans="1:11" x14ac:dyDescent="0.25">
      <c r="A5712" s="3" t="s">
        <v>5893</v>
      </c>
      <c r="B5712" s="3" t="s">
        <v>1291</v>
      </c>
      <c r="C5712" s="3">
        <v>4.0999999999999996</v>
      </c>
      <c r="D5712" s="3">
        <v>128</v>
      </c>
      <c r="E5712" s="4">
        <v>1199</v>
      </c>
      <c r="F5712" s="4">
        <v>539</v>
      </c>
      <c r="G5712" s="3" t="s">
        <v>236</v>
      </c>
      <c r="H5712" s="3" t="s">
        <v>31</v>
      </c>
      <c r="I5712" s="5">
        <v>11318270</v>
      </c>
      <c r="J5712" s="6">
        <f t="shared" si="89"/>
        <v>68992</v>
      </c>
      <c r="K5712" s="7">
        <f>((Table4[[#This Row],[marked_price]]-Table4[[#This Row],[discounted_price]])/Table4[[#This Row],[marked_price]])*100</f>
        <v>55.045871559633028</v>
      </c>
    </row>
    <row r="5713" spans="1:11" x14ac:dyDescent="0.25">
      <c r="A5713" s="8" t="s">
        <v>1159</v>
      </c>
      <c r="B5713" s="8" t="s">
        <v>497</v>
      </c>
      <c r="C5713" s="8">
        <v>4.2</v>
      </c>
      <c r="D5713" s="8">
        <v>12</v>
      </c>
      <c r="E5713" s="9">
        <v>1399</v>
      </c>
      <c r="F5713" s="9">
        <v>587</v>
      </c>
      <c r="G5713" s="8" t="s">
        <v>100</v>
      </c>
      <c r="H5713" s="8" t="s">
        <v>72</v>
      </c>
      <c r="I5713" s="10">
        <v>14245342</v>
      </c>
      <c r="J5713" s="6">
        <f t="shared" si="89"/>
        <v>7044</v>
      </c>
      <c r="K5713" s="7">
        <f>((Table4[[#This Row],[marked_price]]-Table4[[#This Row],[discounted_price]])/Table4[[#This Row],[marked_price]])*100</f>
        <v>58.041458184417436</v>
      </c>
    </row>
    <row r="5714" spans="1:11" x14ac:dyDescent="0.25">
      <c r="A5714" s="3" t="s">
        <v>381</v>
      </c>
      <c r="B5714" s="3" t="s">
        <v>3064</v>
      </c>
      <c r="C5714" s="3">
        <v>3.6</v>
      </c>
      <c r="D5714" s="3">
        <v>24</v>
      </c>
      <c r="E5714" s="4">
        <v>1699</v>
      </c>
      <c r="F5714" s="4">
        <v>696</v>
      </c>
      <c r="G5714" s="3" t="s">
        <v>172</v>
      </c>
      <c r="H5714" s="3" t="s">
        <v>383</v>
      </c>
      <c r="I5714" s="5">
        <v>16173166</v>
      </c>
      <c r="J5714" s="6">
        <f t="shared" si="89"/>
        <v>16704</v>
      </c>
      <c r="K5714" s="7">
        <f>((Table4[[#This Row],[marked_price]]-Table4[[#This Row],[discounted_price]])/Table4[[#This Row],[marked_price]])*100</f>
        <v>59.034726309593879</v>
      </c>
    </row>
    <row r="5715" spans="1:11" x14ac:dyDescent="0.25">
      <c r="A5715" s="8" t="s">
        <v>5894</v>
      </c>
      <c r="B5715" s="8" t="s">
        <v>1124</v>
      </c>
      <c r="C5715" s="8">
        <v>4.0999999999999996</v>
      </c>
      <c r="D5715" s="8">
        <v>26</v>
      </c>
      <c r="E5715" s="9">
        <v>10109</v>
      </c>
      <c r="F5715" s="9">
        <v>3032</v>
      </c>
      <c r="G5715" s="8" t="s">
        <v>13</v>
      </c>
      <c r="H5715" s="8" t="s">
        <v>724</v>
      </c>
      <c r="I5715" s="10">
        <v>14362090</v>
      </c>
      <c r="J5715" s="6">
        <f t="shared" si="89"/>
        <v>78832</v>
      </c>
      <c r="K5715" s="7">
        <f>((Table4[[#This Row],[marked_price]]-Table4[[#This Row],[discounted_price]])/Table4[[#This Row],[marked_price]])*100</f>
        <v>70.006924522702548</v>
      </c>
    </row>
    <row r="5716" spans="1:11" x14ac:dyDescent="0.25">
      <c r="A5716" s="3" t="s">
        <v>2464</v>
      </c>
      <c r="B5716" s="3" t="s">
        <v>5895</v>
      </c>
      <c r="C5716" s="3">
        <v>4.5</v>
      </c>
      <c r="D5716" s="3">
        <v>516</v>
      </c>
      <c r="E5716" s="4">
        <v>2199</v>
      </c>
      <c r="F5716" s="4">
        <v>659</v>
      </c>
      <c r="G5716" s="3" t="s">
        <v>27</v>
      </c>
      <c r="H5716" s="3" t="s">
        <v>34</v>
      </c>
      <c r="I5716" s="5">
        <v>11656714</v>
      </c>
      <c r="J5716" s="6">
        <f t="shared" si="89"/>
        <v>340044</v>
      </c>
      <c r="K5716" s="7">
        <f>((Table4[[#This Row],[marked_price]]-Table4[[#This Row],[discounted_price]])/Table4[[#This Row],[marked_price]])*100</f>
        <v>70.031832651205093</v>
      </c>
    </row>
    <row r="5717" spans="1:11" x14ac:dyDescent="0.25">
      <c r="A5717" s="8" t="s">
        <v>5896</v>
      </c>
      <c r="B5717" s="8" t="s">
        <v>4345</v>
      </c>
      <c r="C5717" s="8">
        <v>3.7</v>
      </c>
      <c r="D5717" s="8">
        <v>10</v>
      </c>
      <c r="E5717" s="9">
        <v>1199</v>
      </c>
      <c r="F5717" s="9">
        <v>599</v>
      </c>
      <c r="G5717" s="8" t="s">
        <v>601</v>
      </c>
      <c r="H5717" s="8" t="s">
        <v>434</v>
      </c>
      <c r="I5717" s="10">
        <v>13534018</v>
      </c>
      <c r="J5717" s="6">
        <f t="shared" si="89"/>
        <v>5990</v>
      </c>
      <c r="K5717" s="7">
        <f>((Table4[[#This Row],[marked_price]]-Table4[[#This Row],[discounted_price]])/Table4[[#This Row],[marked_price]])*100</f>
        <v>50.041701417848202</v>
      </c>
    </row>
    <row r="5718" spans="1:11" x14ac:dyDescent="0.25">
      <c r="A5718" s="3" t="s">
        <v>5897</v>
      </c>
      <c r="B5718" s="3" t="s">
        <v>634</v>
      </c>
      <c r="C5718" s="3">
        <v>4.2</v>
      </c>
      <c r="D5718" s="3">
        <v>10</v>
      </c>
      <c r="E5718" s="4">
        <v>2299</v>
      </c>
      <c r="F5718" s="4">
        <v>1149</v>
      </c>
      <c r="G5718" s="3" t="s">
        <v>2678</v>
      </c>
      <c r="H5718" s="3" t="s">
        <v>226</v>
      </c>
      <c r="I5718" s="5">
        <v>16009438</v>
      </c>
      <c r="J5718" s="6">
        <f t="shared" si="89"/>
        <v>11490</v>
      </c>
      <c r="K5718" s="7">
        <f>((Table4[[#This Row],[marked_price]]-Table4[[#This Row],[discounted_price]])/Table4[[#This Row],[marked_price]])*100</f>
        <v>50.021748586341886</v>
      </c>
    </row>
    <row r="5719" spans="1:11" x14ac:dyDescent="0.25">
      <c r="A5719" s="8" t="s">
        <v>5898</v>
      </c>
      <c r="B5719" s="8" t="s">
        <v>33</v>
      </c>
      <c r="C5719" s="8">
        <v>4.3</v>
      </c>
      <c r="D5719" s="8">
        <v>16</v>
      </c>
      <c r="E5719" s="9">
        <v>5799</v>
      </c>
      <c r="F5719" s="9">
        <v>2029</v>
      </c>
      <c r="G5719" s="8" t="s">
        <v>40</v>
      </c>
      <c r="H5719" s="8" t="s">
        <v>28</v>
      </c>
      <c r="I5719" s="10">
        <v>14070230</v>
      </c>
      <c r="J5719" s="6">
        <f t="shared" si="89"/>
        <v>32464</v>
      </c>
      <c r="K5719" s="7">
        <f>((Table4[[#This Row],[marked_price]]-Table4[[#This Row],[discounted_price]])/Table4[[#This Row],[marked_price]])*100</f>
        <v>65.011208829108469</v>
      </c>
    </row>
    <row r="5720" spans="1:11" x14ac:dyDescent="0.25">
      <c r="A5720" s="3" t="s">
        <v>5899</v>
      </c>
      <c r="B5720" s="3" t="s">
        <v>5900</v>
      </c>
      <c r="C5720" s="3">
        <v>3.9</v>
      </c>
      <c r="D5720" s="3">
        <v>7</v>
      </c>
      <c r="E5720" s="4">
        <v>2499</v>
      </c>
      <c r="F5720" s="4">
        <v>874</v>
      </c>
      <c r="G5720" s="3" t="s">
        <v>20</v>
      </c>
      <c r="H5720" s="3" t="s">
        <v>31</v>
      </c>
      <c r="I5720" s="5">
        <v>17346364</v>
      </c>
      <c r="J5720" s="6">
        <f t="shared" si="89"/>
        <v>6118</v>
      </c>
      <c r="K5720" s="7">
        <f>((Table4[[#This Row],[marked_price]]-Table4[[#This Row],[discounted_price]])/Table4[[#This Row],[marked_price]])*100</f>
        <v>65.026010404161667</v>
      </c>
    </row>
    <row r="5721" spans="1:11" x14ac:dyDescent="0.25">
      <c r="A5721" s="8" t="s">
        <v>900</v>
      </c>
      <c r="B5721" s="8" t="s">
        <v>1570</v>
      </c>
      <c r="C5721" s="8">
        <v>4.5</v>
      </c>
      <c r="D5721" s="8">
        <v>58</v>
      </c>
      <c r="E5721" s="9">
        <v>2999</v>
      </c>
      <c r="F5721" s="9">
        <v>1649</v>
      </c>
      <c r="G5721" s="8" t="s">
        <v>13</v>
      </c>
      <c r="H5721" s="8" t="s">
        <v>291</v>
      </c>
      <c r="I5721" s="10">
        <v>11511856</v>
      </c>
      <c r="J5721" s="6">
        <f t="shared" si="89"/>
        <v>95642</v>
      </c>
      <c r="K5721" s="7">
        <f>((Table4[[#This Row],[marked_price]]-Table4[[#This Row],[discounted_price]])/Table4[[#This Row],[marked_price]])*100</f>
        <v>45.015005001667227</v>
      </c>
    </row>
    <row r="5722" spans="1:11" x14ac:dyDescent="0.25">
      <c r="A5722" s="3" t="s">
        <v>1663</v>
      </c>
      <c r="B5722" s="3" t="s">
        <v>5901</v>
      </c>
      <c r="C5722" s="3">
        <v>3.8</v>
      </c>
      <c r="D5722" s="3">
        <v>13</v>
      </c>
      <c r="E5722" s="4">
        <v>2499</v>
      </c>
      <c r="F5722" s="4">
        <v>1499</v>
      </c>
      <c r="G5722" s="3" t="s">
        <v>71</v>
      </c>
      <c r="H5722" s="3" t="s">
        <v>31</v>
      </c>
      <c r="I5722" s="5">
        <v>13634030</v>
      </c>
      <c r="J5722" s="6">
        <f t="shared" si="89"/>
        <v>19487</v>
      </c>
      <c r="K5722" s="7">
        <f>((Table4[[#This Row],[marked_price]]-Table4[[#This Row],[discounted_price]])/Table4[[#This Row],[marked_price]])*100</f>
        <v>40.016006402561018</v>
      </c>
    </row>
    <row r="5723" spans="1:11" x14ac:dyDescent="0.25">
      <c r="A5723" s="8" t="s">
        <v>5902</v>
      </c>
      <c r="B5723" s="8" t="s">
        <v>280</v>
      </c>
      <c r="C5723" s="8">
        <v>3.7</v>
      </c>
      <c r="D5723" s="8">
        <v>7</v>
      </c>
      <c r="E5723" s="9">
        <v>999</v>
      </c>
      <c r="F5723" s="9">
        <v>549</v>
      </c>
      <c r="G5723" s="8" t="s">
        <v>27</v>
      </c>
      <c r="H5723" s="8" t="s">
        <v>24</v>
      </c>
      <c r="I5723" s="10">
        <v>16127390</v>
      </c>
      <c r="J5723" s="6">
        <f t="shared" si="89"/>
        <v>3843</v>
      </c>
      <c r="K5723" s="7">
        <f>((Table4[[#This Row],[marked_price]]-Table4[[#This Row],[discounted_price]])/Table4[[#This Row],[marked_price]])*100</f>
        <v>45.045045045045043</v>
      </c>
    </row>
    <row r="5724" spans="1:11" x14ac:dyDescent="0.25">
      <c r="A5724" s="3" t="s">
        <v>5903</v>
      </c>
      <c r="B5724" s="3" t="s">
        <v>125</v>
      </c>
      <c r="C5724" s="3">
        <v>4.5</v>
      </c>
      <c r="D5724" s="3">
        <v>24</v>
      </c>
      <c r="E5724" s="4">
        <v>1799</v>
      </c>
      <c r="F5724" s="4">
        <v>1259</v>
      </c>
      <c r="G5724" s="3" t="s">
        <v>94</v>
      </c>
      <c r="H5724" s="3" t="s">
        <v>206</v>
      </c>
      <c r="I5724" s="5">
        <v>14288002</v>
      </c>
      <c r="J5724" s="6">
        <f t="shared" si="89"/>
        <v>30216</v>
      </c>
      <c r="K5724" s="7">
        <f>((Table4[[#This Row],[marked_price]]-Table4[[#This Row],[discounted_price]])/Table4[[#This Row],[marked_price]])*100</f>
        <v>30.016675931072818</v>
      </c>
    </row>
    <row r="5725" spans="1:11" x14ac:dyDescent="0.25">
      <c r="A5725" s="8" t="s">
        <v>1876</v>
      </c>
      <c r="B5725" s="8" t="s">
        <v>652</v>
      </c>
      <c r="C5725" s="8">
        <v>4</v>
      </c>
      <c r="D5725" s="8">
        <v>6</v>
      </c>
      <c r="E5725" s="9">
        <v>1999</v>
      </c>
      <c r="F5725" s="9">
        <v>699</v>
      </c>
      <c r="G5725" s="8" t="s">
        <v>71</v>
      </c>
      <c r="H5725" s="8" t="s">
        <v>72</v>
      </c>
      <c r="I5725" s="10">
        <v>17088812</v>
      </c>
      <c r="J5725" s="6">
        <f t="shared" si="89"/>
        <v>4194</v>
      </c>
      <c r="K5725" s="7">
        <f>((Table4[[#This Row],[marked_price]]-Table4[[#This Row],[discounted_price]])/Table4[[#This Row],[marked_price]])*100</f>
        <v>65.032516258129064</v>
      </c>
    </row>
    <row r="5726" spans="1:11" x14ac:dyDescent="0.25">
      <c r="A5726" s="3" t="s">
        <v>1615</v>
      </c>
      <c r="B5726" s="3" t="s">
        <v>1538</v>
      </c>
      <c r="C5726" s="3">
        <v>3.7</v>
      </c>
      <c r="D5726" s="3">
        <v>7</v>
      </c>
      <c r="E5726" s="4">
        <v>1998</v>
      </c>
      <c r="F5726" s="4">
        <v>899</v>
      </c>
      <c r="G5726" s="3" t="s">
        <v>129</v>
      </c>
      <c r="H5726" s="3" t="s">
        <v>558</v>
      </c>
      <c r="I5726" s="5">
        <v>16851200</v>
      </c>
      <c r="J5726" s="6">
        <f t="shared" si="89"/>
        <v>6293</v>
      </c>
      <c r="K5726" s="7">
        <f>((Table4[[#This Row],[marked_price]]-Table4[[#This Row],[discounted_price]])/Table4[[#This Row],[marked_price]])*100</f>
        <v>55.005005005005003</v>
      </c>
    </row>
    <row r="5727" spans="1:11" x14ac:dyDescent="0.25">
      <c r="A5727" s="8" t="s">
        <v>5904</v>
      </c>
      <c r="B5727" s="8" t="s">
        <v>5176</v>
      </c>
      <c r="C5727" s="8">
        <v>5</v>
      </c>
      <c r="D5727" s="8">
        <v>4</v>
      </c>
      <c r="E5727" s="9">
        <v>5800</v>
      </c>
      <c r="F5727" s="9">
        <v>1102</v>
      </c>
      <c r="G5727" s="8" t="s">
        <v>13</v>
      </c>
      <c r="H5727" s="8" t="s">
        <v>724</v>
      </c>
      <c r="I5727" s="10">
        <v>16403724</v>
      </c>
      <c r="J5727" s="6">
        <f t="shared" si="89"/>
        <v>4408</v>
      </c>
      <c r="K5727" s="7">
        <f>((Table4[[#This Row],[marked_price]]-Table4[[#This Row],[discounted_price]])/Table4[[#This Row],[marked_price]])*100</f>
        <v>81</v>
      </c>
    </row>
    <row r="5728" spans="1:11" x14ac:dyDescent="0.25">
      <c r="A5728" s="3" t="s">
        <v>5905</v>
      </c>
      <c r="B5728" s="3" t="s">
        <v>5410</v>
      </c>
      <c r="C5728" s="3">
        <v>4.2</v>
      </c>
      <c r="D5728" s="3">
        <v>166</v>
      </c>
      <c r="E5728" s="4">
        <v>490</v>
      </c>
      <c r="F5728" s="4">
        <v>441</v>
      </c>
      <c r="G5728" s="3" t="s">
        <v>13</v>
      </c>
      <c r="H5728" s="3" t="s">
        <v>391</v>
      </c>
      <c r="I5728" s="5">
        <v>11549178</v>
      </c>
      <c r="J5728" s="6">
        <f t="shared" si="89"/>
        <v>73206</v>
      </c>
      <c r="K5728" s="7">
        <f>((Table4[[#This Row],[marked_price]]-Table4[[#This Row],[discounted_price]])/Table4[[#This Row],[marked_price]])*100</f>
        <v>10</v>
      </c>
    </row>
    <row r="5729" spans="1:11" x14ac:dyDescent="0.25">
      <c r="A5729" s="8" t="s">
        <v>4584</v>
      </c>
      <c r="B5729" s="8" t="s">
        <v>1077</v>
      </c>
      <c r="C5729" s="8">
        <v>4.3</v>
      </c>
      <c r="D5729" s="8">
        <v>30</v>
      </c>
      <c r="E5729" s="9">
        <v>3499</v>
      </c>
      <c r="F5729" s="9">
        <v>769</v>
      </c>
      <c r="G5729" s="8" t="s">
        <v>13</v>
      </c>
      <c r="H5729" s="8" t="s">
        <v>2010</v>
      </c>
      <c r="I5729" s="10">
        <v>15225018</v>
      </c>
      <c r="J5729" s="6">
        <f t="shared" si="89"/>
        <v>23070</v>
      </c>
      <c r="K5729" s="7">
        <f>((Table4[[#This Row],[marked_price]]-Table4[[#This Row],[discounted_price]])/Table4[[#This Row],[marked_price]])*100</f>
        <v>78.022292083452413</v>
      </c>
    </row>
    <row r="5730" spans="1:11" x14ac:dyDescent="0.25">
      <c r="A5730" s="3" t="s">
        <v>5906</v>
      </c>
      <c r="B5730" s="3" t="s">
        <v>1592</v>
      </c>
      <c r="C5730" s="3">
        <v>4.2</v>
      </c>
      <c r="D5730" s="3">
        <v>21</v>
      </c>
      <c r="E5730" s="4">
        <v>2999</v>
      </c>
      <c r="F5730" s="4">
        <v>899</v>
      </c>
      <c r="G5730" s="3" t="s">
        <v>5907</v>
      </c>
      <c r="H5730" s="3" t="s">
        <v>226</v>
      </c>
      <c r="I5730" s="5">
        <v>10234537</v>
      </c>
      <c r="J5730" s="6">
        <f t="shared" si="89"/>
        <v>18879</v>
      </c>
      <c r="K5730" s="7">
        <f>((Table4[[#This Row],[marked_price]]-Table4[[#This Row],[discounted_price]])/Table4[[#This Row],[marked_price]])*100</f>
        <v>70.023341113704575</v>
      </c>
    </row>
    <row r="5731" spans="1:11" x14ac:dyDescent="0.25">
      <c r="A5731" s="8" t="s">
        <v>5908</v>
      </c>
      <c r="B5731" s="8" t="s">
        <v>5909</v>
      </c>
      <c r="C5731" s="8">
        <v>4</v>
      </c>
      <c r="D5731" s="8">
        <v>6</v>
      </c>
      <c r="E5731" s="9">
        <v>2949</v>
      </c>
      <c r="F5731" s="9">
        <v>1621</v>
      </c>
      <c r="G5731" s="8" t="s">
        <v>13</v>
      </c>
      <c r="H5731" s="8" t="s">
        <v>1319</v>
      </c>
      <c r="I5731" s="10">
        <v>13781456</v>
      </c>
      <c r="J5731" s="6">
        <f t="shared" si="89"/>
        <v>9726</v>
      </c>
      <c r="K5731" s="7">
        <f>((Table4[[#This Row],[marked_price]]-Table4[[#This Row],[discounted_price]])/Table4[[#This Row],[marked_price]])*100</f>
        <v>45.032214309935569</v>
      </c>
    </row>
    <row r="5732" spans="1:11" x14ac:dyDescent="0.25">
      <c r="A5732" s="3" t="s">
        <v>4304</v>
      </c>
      <c r="B5732" s="3" t="s">
        <v>3012</v>
      </c>
      <c r="C5732" s="3">
        <v>4.4000000000000004</v>
      </c>
      <c r="D5732" s="3">
        <v>50</v>
      </c>
      <c r="E5732" s="4">
        <v>1275</v>
      </c>
      <c r="F5732" s="4">
        <v>408</v>
      </c>
      <c r="G5732" s="3" t="s">
        <v>13</v>
      </c>
      <c r="H5732" s="3" t="s">
        <v>2936</v>
      </c>
      <c r="I5732" s="5">
        <v>15427520</v>
      </c>
      <c r="J5732" s="6">
        <f t="shared" si="89"/>
        <v>20400</v>
      </c>
      <c r="K5732" s="7">
        <f>((Table4[[#This Row],[marked_price]]-Table4[[#This Row],[discounted_price]])/Table4[[#This Row],[marked_price]])*100</f>
        <v>68</v>
      </c>
    </row>
    <row r="5733" spans="1:11" x14ac:dyDescent="0.25">
      <c r="A5733" s="8" t="s">
        <v>5910</v>
      </c>
      <c r="B5733" s="8" t="s">
        <v>26</v>
      </c>
      <c r="C5733" s="8">
        <v>3.9</v>
      </c>
      <c r="D5733" s="8">
        <v>25</v>
      </c>
      <c r="E5733" s="9">
        <v>2799</v>
      </c>
      <c r="F5733" s="9">
        <v>1259</v>
      </c>
      <c r="G5733" s="8" t="s">
        <v>27</v>
      </c>
      <c r="H5733" s="8" t="s">
        <v>64</v>
      </c>
      <c r="I5733" s="10">
        <v>13303460</v>
      </c>
      <c r="J5733" s="6">
        <f t="shared" si="89"/>
        <v>31475</v>
      </c>
      <c r="K5733" s="7">
        <f>((Table4[[#This Row],[marked_price]]-Table4[[#This Row],[discounted_price]])/Table4[[#This Row],[marked_price]])*100</f>
        <v>55.019649874955348</v>
      </c>
    </row>
    <row r="5734" spans="1:11" x14ac:dyDescent="0.25">
      <c r="A5734" s="3" t="s">
        <v>1288</v>
      </c>
      <c r="B5734" s="3" t="s">
        <v>764</v>
      </c>
      <c r="C5734" s="3">
        <v>4</v>
      </c>
      <c r="D5734" s="3">
        <v>147</v>
      </c>
      <c r="E5734" s="4">
        <v>1899</v>
      </c>
      <c r="F5734" s="4">
        <v>664</v>
      </c>
      <c r="G5734" s="3" t="s">
        <v>13</v>
      </c>
      <c r="H5734" s="3" t="s">
        <v>14</v>
      </c>
      <c r="I5734" s="5">
        <v>10474124</v>
      </c>
      <c r="J5734" s="6">
        <f t="shared" si="89"/>
        <v>97608</v>
      </c>
      <c r="K5734" s="7">
        <f>((Table4[[#This Row],[marked_price]]-Table4[[#This Row],[discounted_price]])/Table4[[#This Row],[marked_price]])*100</f>
        <v>65.034228541337541</v>
      </c>
    </row>
    <row r="5735" spans="1:11" x14ac:dyDescent="0.25">
      <c r="A5735" s="8" t="s">
        <v>5911</v>
      </c>
      <c r="B5735" s="8" t="s">
        <v>243</v>
      </c>
      <c r="C5735" s="8">
        <v>3.9</v>
      </c>
      <c r="D5735" s="8">
        <v>148</v>
      </c>
      <c r="E5735" s="9">
        <v>1798</v>
      </c>
      <c r="F5735" s="9">
        <v>359</v>
      </c>
      <c r="G5735" s="8" t="s">
        <v>13</v>
      </c>
      <c r="H5735" s="8" t="s">
        <v>198</v>
      </c>
      <c r="I5735" s="10">
        <v>7266850</v>
      </c>
      <c r="J5735" s="6">
        <f t="shared" si="89"/>
        <v>53132</v>
      </c>
      <c r="K5735" s="7">
        <f>((Table4[[#This Row],[marked_price]]-Table4[[#This Row],[discounted_price]])/Table4[[#This Row],[marked_price]])*100</f>
        <v>80.033370411568399</v>
      </c>
    </row>
    <row r="5736" spans="1:11" x14ac:dyDescent="0.25">
      <c r="A5736" s="3" t="s">
        <v>5912</v>
      </c>
      <c r="B5736" s="3" t="s">
        <v>235</v>
      </c>
      <c r="C5736" s="3">
        <v>4.5999999999999996</v>
      </c>
      <c r="D5736" s="3">
        <v>5</v>
      </c>
      <c r="E5736" s="4">
        <v>499</v>
      </c>
      <c r="F5736" s="4">
        <v>499</v>
      </c>
      <c r="G5736" s="3" t="s">
        <v>779</v>
      </c>
      <c r="H5736" s="3" t="s">
        <v>321</v>
      </c>
      <c r="I5736" s="5">
        <v>17083634</v>
      </c>
      <c r="J5736" s="6">
        <f t="shared" si="89"/>
        <v>2495</v>
      </c>
      <c r="K5736" s="7">
        <f>((Table4[[#This Row],[marked_price]]-Table4[[#This Row],[discounted_price]])/Table4[[#This Row],[marked_price]])*100</f>
        <v>0</v>
      </c>
    </row>
    <row r="5737" spans="1:11" x14ac:dyDescent="0.25">
      <c r="A5737" s="8" t="s">
        <v>1384</v>
      </c>
      <c r="B5737" s="8" t="s">
        <v>928</v>
      </c>
      <c r="C5737" s="8">
        <v>4.4000000000000004</v>
      </c>
      <c r="D5737" s="8">
        <v>10</v>
      </c>
      <c r="E5737" s="9">
        <v>2999</v>
      </c>
      <c r="F5737" s="9">
        <v>1349</v>
      </c>
      <c r="G5737" s="8" t="s">
        <v>27</v>
      </c>
      <c r="H5737" s="8" t="s">
        <v>75</v>
      </c>
      <c r="I5737" s="10">
        <v>16312308</v>
      </c>
      <c r="J5737" s="6">
        <f t="shared" si="89"/>
        <v>13490</v>
      </c>
      <c r="K5737" s="7">
        <f>((Table4[[#This Row],[marked_price]]-Table4[[#This Row],[discounted_price]])/Table4[[#This Row],[marked_price]])*100</f>
        <v>55.018339446482159</v>
      </c>
    </row>
    <row r="5738" spans="1:11" x14ac:dyDescent="0.25">
      <c r="A5738" s="3" t="s">
        <v>5913</v>
      </c>
      <c r="B5738" s="3" t="s">
        <v>231</v>
      </c>
      <c r="C5738" s="3">
        <v>3.8</v>
      </c>
      <c r="D5738" s="3">
        <v>12</v>
      </c>
      <c r="E5738" s="4">
        <v>1490</v>
      </c>
      <c r="F5738" s="4">
        <v>1192</v>
      </c>
      <c r="G5738" s="3" t="s">
        <v>40</v>
      </c>
      <c r="H5738" s="3" t="s">
        <v>31</v>
      </c>
      <c r="I5738" s="5">
        <v>16105994</v>
      </c>
      <c r="J5738" s="6">
        <f t="shared" si="89"/>
        <v>14304</v>
      </c>
      <c r="K5738" s="7">
        <f>((Table4[[#This Row],[marked_price]]-Table4[[#This Row],[discounted_price]])/Table4[[#This Row],[marked_price]])*100</f>
        <v>20</v>
      </c>
    </row>
    <row r="5739" spans="1:11" x14ac:dyDescent="0.25">
      <c r="A5739" s="8" t="s">
        <v>5914</v>
      </c>
      <c r="B5739" s="8" t="s">
        <v>2306</v>
      </c>
      <c r="C5739" s="8">
        <v>3.8</v>
      </c>
      <c r="D5739" s="8">
        <v>5</v>
      </c>
      <c r="E5739" s="9">
        <v>1299</v>
      </c>
      <c r="F5739" s="9">
        <v>1299</v>
      </c>
      <c r="G5739" s="8" t="s">
        <v>4135</v>
      </c>
      <c r="H5739" s="8" t="s">
        <v>338</v>
      </c>
      <c r="I5739" s="10">
        <v>16343084</v>
      </c>
      <c r="J5739" s="6">
        <f t="shared" si="89"/>
        <v>6495</v>
      </c>
      <c r="K5739" s="7">
        <f>((Table4[[#This Row],[marked_price]]-Table4[[#This Row],[discounted_price]])/Table4[[#This Row],[marked_price]])*100</f>
        <v>0</v>
      </c>
    </row>
    <row r="5740" spans="1:11" x14ac:dyDescent="0.25">
      <c r="A5740" s="3" t="s">
        <v>5915</v>
      </c>
      <c r="B5740" s="3" t="s">
        <v>445</v>
      </c>
      <c r="C5740" s="3">
        <v>4.0999999999999996</v>
      </c>
      <c r="D5740" s="3">
        <v>7</v>
      </c>
      <c r="E5740" s="4">
        <v>1849</v>
      </c>
      <c r="F5740" s="4">
        <v>665</v>
      </c>
      <c r="G5740" s="3" t="s">
        <v>20</v>
      </c>
      <c r="H5740" s="3" t="s">
        <v>573</v>
      </c>
      <c r="I5740" s="5">
        <v>16334410</v>
      </c>
      <c r="J5740" s="6">
        <f t="shared" si="89"/>
        <v>4655</v>
      </c>
      <c r="K5740" s="7">
        <f>((Table4[[#This Row],[marked_price]]-Table4[[#This Row],[discounted_price]])/Table4[[#This Row],[marked_price]])*100</f>
        <v>64.034613304488914</v>
      </c>
    </row>
    <row r="5741" spans="1:11" x14ac:dyDescent="0.25">
      <c r="A5741" s="8" t="s">
        <v>5916</v>
      </c>
      <c r="B5741" s="8" t="s">
        <v>497</v>
      </c>
      <c r="C5741" s="8">
        <v>3.6</v>
      </c>
      <c r="D5741" s="8">
        <v>13</v>
      </c>
      <c r="E5741" s="9">
        <v>1399</v>
      </c>
      <c r="F5741" s="9">
        <v>643</v>
      </c>
      <c r="G5741" s="8" t="s">
        <v>100</v>
      </c>
      <c r="H5741" s="8" t="s">
        <v>72</v>
      </c>
      <c r="I5741" s="10">
        <v>14303592</v>
      </c>
      <c r="J5741" s="6">
        <f t="shared" si="89"/>
        <v>8359</v>
      </c>
      <c r="K5741" s="7">
        <f>((Table4[[#This Row],[marked_price]]-Table4[[#This Row],[discounted_price]])/Table4[[#This Row],[marked_price]])*100</f>
        <v>54.038598999285206</v>
      </c>
    </row>
    <row r="5742" spans="1:11" x14ac:dyDescent="0.25">
      <c r="A5742" s="3" t="s">
        <v>927</v>
      </c>
      <c r="B5742" s="3" t="s">
        <v>3722</v>
      </c>
      <c r="C5742" s="3">
        <v>4</v>
      </c>
      <c r="D5742" s="3">
        <v>2</v>
      </c>
      <c r="E5742" s="4">
        <v>1599</v>
      </c>
      <c r="F5742" s="4">
        <v>879</v>
      </c>
      <c r="G5742" s="3" t="s">
        <v>71</v>
      </c>
      <c r="H5742" s="3" t="s">
        <v>72</v>
      </c>
      <c r="I5742" s="5">
        <v>17627694</v>
      </c>
      <c r="J5742" s="6">
        <f t="shared" si="89"/>
        <v>1758</v>
      </c>
      <c r="K5742" s="7">
        <f>((Table4[[#This Row],[marked_price]]-Table4[[#This Row],[discounted_price]])/Table4[[#This Row],[marked_price]])*100</f>
        <v>45.028142589118197</v>
      </c>
    </row>
    <row r="5743" spans="1:11" x14ac:dyDescent="0.25">
      <c r="A5743" s="8" t="s">
        <v>5105</v>
      </c>
      <c r="B5743" s="8" t="s">
        <v>2508</v>
      </c>
      <c r="C5743" s="8">
        <v>4.5999999999999996</v>
      </c>
      <c r="D5743" s="8">
        <v>8</v>
      </c>
      <c r="E5743" s="9">
        <v>8799</v>
      </c>
      <c r="F5743" s="9">
        <v>4399</v>
      </c>
      <c r="G5743" s="8" t="s">
        <v>40</v>
      </c>
      <c r="H5743" s="8" t="s">
        <v>75</v>
      </c>
      <c r="I5743" s="10">
        <v>17463584</v>
      </c>
      <c r="J5743" s="6">
        <f t="shared" si="89"/>
        <v>35192</v>
      </c>
      <c r="K5743" s="7">
        <f>((Table4[[#This Row],[marked_price]]-Table4[[#This Row],[discounted_price]])/Table4[[#This Row],[marked_price]])*100</f>
        <v>50.005682463916358</v>
      </c>
    </row>
    <row r="5744" spans="1:11" x14ac:dyDescent="0.25">
      <c r="A5744" s="3" t="s">
        <v>851</v>
      </c>
      <c r="B5744" s="3" t="s">
        <v>3933</v>
      </c>
      <c r="C5744" s="3">
        <v>4.8</v>
      </c>
      <c r="D5744" s="3">
        <v>5</v>
      </c>
      <c r="E5744" s="4">
        <v>2999</v>
      </c>
      <c r="F5744" s="4">
        <v>1289</v>
      </c>
      <c r="G5744" s="3" t="s">
        <v>13</v>
      </c>
      <c r="H5744" s="3" t="s">
        <v>291</v>
      </c>
      <c r="I5744" s="5">
        <v>16647020</v>
      </c>
      <c r="J5744" s="6">
        <f t="shared" si="89"/>
        <v>6445</v>
      </c>
      <c r="K5744" s="7">
        <f>((Table4[[#This Row],[marked_price]]-Table4[[#This Row],[discounted_price]])/Table4[[#This Row],[marked_price]])*100</f>
        <v>57.019006335445141</v>
      </c>
    </row>
    <row r="5745" spans="1:11" x14ac:dyDescent="0.25">
      <c r="A5745" s="8" t="s">
        <v>5917</v>
      </c>
      <c r="B5745" s="8" t="s">
        <v>1034</v>
      </c>
      <c r="C5745" s="8">
        <v>4.4000000000000004</v>
      </c>
      <c r="D5745" s="8">
        <v>18</v>
      </c>
      <c r="E5745" s="9">
        <v>2449</v>
      </c>
      <c r="F5745" s="9">
        <v>2399</v>
      </c>
      <c r="G5745" s="8" t="s">
        <v>13</v>
      </c>
      <c r="H5745" s="8" t="s">
        <v>478</v>
      </c>
      <c r="I5745" s="10">
        <v>11552082</v>
      </c>
      <c r="J5745" s="6">
        <f t="shared" si="89"/>
        <v>43182</v>
      </c>
      <c r="K5745" s="7">
        <f>((Table4[[#This Row],[marked_price]]-Table4[[#This Row],[discounted_price]])/Table4[[#This Row],[marked_price]])*100</f>
        <v>2.0416496529195589</v>
      </c>
    </row>
    <row r="5746" spans="1:11" x14ac:dyDescent="0.25">
      <c r="A5746" s="3" t="s">
        <v>5918</v>
      </c>
      <c r="B5746" s="3" t="s">
        <v>1260</v>
      </c>
      <c r="C5746" s="3">
        <v>4.4000000000000004</v>
      </c>
      <c r="D5746" s="3">
        <v>20</v>
      </c>
      <c r="E5746" s="4">
        <v>3945</v>
      </c>
      <c r="F5746" s="4">
        <v>1972</v>
      </c>
      <c r="G5746" s="3" t="s">
        <v>13</v>
      </c>
      <c r="H5746" s="3" t="s">
        <v>291</v>
      </c>
      <c r="I5746" s="5">
        <v>16629306</v>
      </c>
      <c r="J5746" s="6">
        <f t="shared" si="89"/>
        <v>39440</v>
      </c>
      <c r="K5746" s="7">
        <f>((Table4[[#This Row],[marked_price]]-Table4[[#This Row],[discounted_price]])/Table4[[#This Row],[marked_price]])*100</f>
        <v>50.012674271229407</v>
      </c>
    </row>
    <row r="5747" spans="1:11" x14ac:dyDescent="0.25">
      <c r="A5747" s="8" t="s">
        <v>5919</v>
      </c>
      <c r="B5747" s="8" t="s">
        <v>671</v>
      </c>
      <c r="C5747" s="8">
        <v>3.7</v>
      </c>
      <c r="D5747" s="8">
        <v>19</v>
      </c>
      <c r="E5747" s="9">
        <v>4499</v>
      </c>
      <c r="F5747" s="9">
        <v>3374</v>
      </c>
      <c r="G5747" s="8" t="s">
        <v>13</v>
      </c>
      <c r="H5747" s="8" t="s">
        <v>291</v>
      </c>
      <c r="I5747" s="10">
        <v>14312744</v>
      </c>
      <c r="J5747" s="6">
        <f t="shared" si="89"/>
        <v>64106</v>
      </c>
      <c r="K5747" s="7">
        <f>((Table4[[#This Row],[marked_price]]-Table4[[#This Row],[discounted_price]])/Table4[[#This Row],[marked_price]])*100</f>
        <v>25.005556790397865</v>
      </c>
    </row>
    <row r="5748" spans="1:11" x14ac:dyDescent="0.25">
      <c r="A5748" s="3" t="s">
        <v>5920</v>
      </c>
      <c r="B5748" s="3" t="s">
        <v>74</v>
      </c>
      <c r="C5748" s="3">
        <v>3.7</v>
      </c>
      <c r="D5748" s="3">
        <v>15</v>
      </c>
      <c r="E5748" s="4">
        <v>5499</v>
      </c>
      <c r="F5748" s="4">
        <v>2144</v>
      </c>
      <c r="G5748" s="3" t="s">
        <v>20</v>
      </c>
      <c r="H5748" s="3" t="s">
        <v>75</v>
      </c>
      <c r="I5748" s="5">
        <v>15204496</v>
      </c>
      <c r="J5748" s="6">
        <f t="shared" si="89"/>
        <v>32160</v>
      </c>
      <c r="K5748" s="7">
        <f>((Table4[[#This Row],[marked_price]]-Table4[[#This Row],[discounted_price]])/Table4[[#This Row],[marked_price]])*100</f>
        <v>61.011092925986546</v>
      </c>
    </row>
    <row r="5749" spans="1:11" x14ac:dyDescent="0.25">
      <c r="A5749" s="8" t="s">
        <v>5921</v>
      </c>
      <c r="B5749" s="8" t="s">
        <v>5922</v>
      </c>
      <c r="C5749" s="8">
        <v>4.2</v>
      </c>
      <c r="D5749" s="8">
        <v>19</v>
      </c>
      <c r="E5749" s="9">
        <v>2990</v>
      </c>
      <c r="F5749" s="9">
        <v>837</v>
      </c>
      <c r="G5749" s="8" t="s">
        <v>52</v>
      </c>
      <c r="H5749" s="8" t="s">
        <v>53</v>
      </c>
      <c r="I5749" s="10">
        <v>14942152</v>
      </c>
      <c r="J5749" s="6">
        <f t="shared" si="89"/>
        <v>15903</v>
      </c>
      <c r="K5749" s="7">
        <f>((Table4[[#This Row],[marked_price]]-Table4[[#This Row],[discounted_price]])/Table4[[#This Row],[marked_price]])*100</f>
        <v>72.006688963210706</v>
      </c>
    </row>
    <row r="5750" spans="1:11" x14ac:dyDescent="0.25">
      <c r="A5750" s="3" t="s">
        <v>1702</v>
      </c>
      <c r="B5750" s="3" t="s">
        <v>847</v>
      </c>
      <c r="C5750" s="3">
        <v>4.4000000000000004</v>
      </c>
      <c r="D5750" s="3">
        <v>32</v>
      </c>
      <c r="E5750" s="4">
        <v>3180</v>
      </c>
      <c r="F5750" s="4">
        <v>1590</v>
      </c>
      <c r="G5750" s="3" t="s">
        <v>13</v>
      </c>
      <c r="H5750" s="3" t="s">
        <v>478</v>
      </c>
      <c r="I5750" s="5">
        <v>10921554</v>
      </c>
      <c r="J5750" s="6">
        <f t="shared" si="89"/>
        <v>50880</v>
      </c>
      <c r="K5750" s="7">
        <f>((Table4[[#This Row],[marked_price]]-Table4[[#This Row],[discounted_price]])/Table4[[#This Row],[marked_price]])*100</f>
        <v>50</v>
      </c>
    </row>
    <row r="5751" spans="1:11" x14ac:dyDescent="0.25">
      <c r="A5751" s="8" t="s">
        <v>1274</v>
      </c>
      <c r="B5751" s="8" t="s">
        <v>5923</v>
      </c>
      <c r="C5751" s="8">
        <v>5</v>
      </c>
      <c r="D5751" s="8">
        <v>3</v>
      </c>
      <c r="E5751" s="9">
        <v>3495</v>
      </c>
      <c r="F5751" s="9">
        <v>3145</v>
      </c>
      <c r="G5751" s="8" t="s">
        <v>5924</v>
      </c>
      <c r="H5751" s="8" t="s">
        <v>64</v>
      </c>
      <c r="I5751" s="10">
        <v>7178001</v>
      </c>
      <c r="J5751" s="6">
        <f t="shared" si="89"/>
        <v>9435</v>
      </c>
      <c r="K5751" s="7">
        <f>((Table4[[#This Row],[marked_price]]-Table4[[#This Row],[discounted_price]])/Table4[[#This Row],[marked_price]])*100</f>
        <v>10.014306151645208</v>
      </c>
    </row>
    <row r="5752" spans="1:11" x14ac:dyDescent="0.25">
      <c r="A5752" s="3" t="s">
        <v>5925</v>
      </c>
      <c r="B5752" s="3" t="s">
        <v>1600</v>
      </c>
      <c r="C5752" s="3">
        <v>5</v>
      </c>
      <c r="D5752" s="3">
        <v>2</v>
      </c>
      <c r="E5752" s="4">
        <v>2995</v>
      </c>
      <c r="F5752" s="4">
        <v>2995</v>
      </c>
      <c r="G5752" s="3" t="s">
        <v>371</v>
      </c>
      <c r="H5752" s="3" t="s">
        <v>226</v>
      </c>
      <c r="I5752" s="5">
        <v>17315892</v>
      </c>
      <c r="J5752" s="6">
        <f t="shared" si="89"/>
        <v>5990</v>
      </c>
      <c r="K5752" s="7">
        <f>((Table4[[#This Row],[marked_price]]-Table4[[#This Row],[discounted_price]])/Table4[[#This Row],[marked_price]])*100</f>
        <v>0</v>
      </c>
    </row>
    <row r="5753" spans="1:11" x14ac:dyDescent="0.25">
      <c r="A5753" s="8" t="s">
        <v>73</v>
      </c>
      <c r="B5753" s="8" t="s">
        <v>5371</v>
      </c>
      <c r="C5753" s="8">
        <v>4.3</v>
      </c>
      <c r="D5753" s="8">
        <v>26</v>
      </c>
      <c r="E5753" s="9">
        <v>2999</v>
      </c>
      <c r="F5753" s="9">
        <v>1049</v>
      </c>
      <c r="G5753" s="8" t="s">
        <v>71</v>
      </c>
      <c r="H5753" s="8" t="s">
        <v>75</v>
      </c>
      <c r="I5753" s="10">
        <v>15163008</v>
      </c>
      <c r="J5753" s="6">
        <f t="shared" si="89"/>
        <v>27274</v>
      </c>
      <c r="K5753" s="7">
        <f>((Table4[[#This Row],[marked_price]]-Table4[[#This Row],[discounted_price]])/Table4[[#This Row],[marked_price]])*100</f>
        <v>65.021673891297098</v>
      </c>
    </row>
    <row r="5754" spans="1:11" x14ac:dyDescent="0.25">
      <c r="A5754" s="3" t="s">
        <v>5926</v>
      </c>
      <c r="B5754" s="3" t="s">
        <v>5927</v>
      </c>
      <c r="C5754" s="3">
        <v>3.4</v>
      </c>
      <c r="D5754" s="3">
        <v>10</v>
      </c>
      <c r="E5754" s="4">
        <v>4999</v>
      </c>
      <c r="F5754" s="4">
        <v>999</v>
      </c>
      <c r="G5754" s="3" t="s">
        <v>13</v>
      </c>
      <c r="H5754" s="3" t="s">
        <v>478</v>
      </c>
      <c r="I5754" s="5">
        <v>8943263</v>
      </c>
      <c r="J5754" s="6">
        <f t="shared" si="89"/>
        <v>9990</v>
      </c>
      <c r="K5754" s="7">
        <f>((Table4[[#This Row],[marked_price]]-Table4[[#This Row],[discounted_price]])/Table4[[#This Row],[marked_price]])*100</f>
        <v>80.016003200640128</v>
      </c>
    </row>
    <row r="5755" spans="1:11" x14ac:dyDescent="0.25">
      <c r="A5755" s="8" t="s">
        <v>5928</v>
      </c>
      <c r="B5755" s="8" t="s">
        <v>2052</v>
      </c>
      <c r="C5755" s="8">
        <v>4.5999999999999996</v>
      </c>
      <c r="D5755" s="8">
        <v>29</v>
      </c>
      <c r="E5755" s="9">
        <v>2499</v>
      </c>
      <c r="F5755" s="9">
        <v>1199</v>
      </c>
      <c r="G5755" s="8" t="s">
        <v>2433</v>
      </c>
      <c r="H5755" s="8" t="s">
        <v>203</v>
      </c>
      <c r="I5755" s="10">
        <v>14778932</v>
      </c>
      <c r="J5755" s="6">
        <f t="shared" si="89"/>
        <v>34771</v>
      </c>
      <c r="K5755" s="7">
        <f>((Table4[[#This Row],[marked_price]]-Table4[[#This Row],[discounted_price]])/Table4[[#This Row],[marked_price]])*100</f>
        <v>52.020808323329334</v>
      </c>
    </row>
    <row r="5756" spans="1:11" x14ac:dyDescent="0.25">
      <c r="A5756" s="3" t="s">
        <v>2686</v>
      </c>
      <c r="B5756" s="3" t="s">
        <v>12</v>
      </c>
      <c r="C5756" s="3">
        <v>4.5</v>
      </c>
      <c r="D5756" s="3">
        <v>103</v>
      </c>
      <c r="E5756" s="4">
        <v>3673</v>
      </c>
      <c r="F5756" s="4">
        <v>881</v>
      </c>
      <c r="G5756" s="3" t="s">
        <v>13</v>
      </c>
      <c r="H5756" s="3" t="s">
        <v>14</v>
      </c>
      <c r="I5756" s="5">
        <v>12718996</v>
      </c>
      <c r="J5756" s="6">
        <f t="shared" si="89"/>
        <v>90743</v>
      </c>
      <c r="K5756" s="7">
        <f>((Table4[[#This Row],[marked_price]]-Table4[[#This Row],[discounted_price]])/Table4[[#This Row],[marked_price]])*100</f>
        <v>76.014157364552133</v>
      </c>
    </row>
    <row r="5757" spans="1:11" x14ac:dyDescent="0.25">
      <c r="A5757" s="8" t="s">
        <v>1156</v>
      </c>
      <c r="B5757" s="8" t="s">
        <v>1538</v>
      </c>
      <c r="C5757" s="8">
        <v>3.5</v>
      </c>
      <c r="D5757" s="8">
        <v>25</v>
      </c>
      <c r="E5757" s="9">
        <v>2199</v>
      </c>
      <c r="F5757" s="9">
        <v>791</v>
      </c>
      <c r="G5757" s="8" t="s">
        <v>129</v>
      </c>
      <c r="H5757" s="8" t="s">
        <v>558</v>
      </c>
      <c r="I5757" s="10">
        <v>1896080</v>
      </c>
      <c r="J5757" s="6">
        <f t="shared" si="89"/>
        <v>19775</v>
      </c>
      <c r="K5757" s="7">
        <f>((Table4[[#This Row],[marked_price]]-Table4[[#This Row],[discounted_price]])/Table4[[#This Row],[marked_price]])*100</f>
        <v>64.029104138244648</v>
      </c>
    </row>
    <row r="5758" spans="1:11" x14ac:dyDescent="0.25">
      <c r="A5758" s="3" t="s">
        <v>5929</v>
      </c>
      <c r="B5758" s="3" t="s">
        <v>485</v>
      </c>
      <c r="C5758" s="3">
        <v>4.0999999999999996</v>
      </c>
      <c r="D5758" s="3">
        <v>22</v>
      </c>
      <c r="E5758" s="4">
        <v>2799</v>
      </c>
      <c r="F5758" s="4">
        <v>1399</v>
      </c>
      <c r="G5758" s="3" t="s">
        <v>1095</v>
      </c>
      <c r="H5758" s="3" t="s">
        <v>607</v>
      </c>
      <c r="I5758" s="5">
        <v>13476178</v>
      </c>
      <c r="J5758" s="6">
        <f t="shared" si="89"/>
        <v>30778</v>
      </c>
      <c r="K5758" s="7">
        <f>((Table4[[#This Row],[marked_price]]-Table4[[#This Row],[discounted_price]])/Table4[[#This Row],[marked_price]])*100</f>
        <v>50.017863522686682</v>
      </c>
    </row>
    <row r="5759" spans="1:11" x14ac:dyDescent="0.25">
      <c r="A5759" s="8" t="s">
        <v>1840</v>
      </c>
      <c r="B5759" s="8" t="s">
        <v>324</v>
      </c>
      <c r="C5759" s="8">
        <v>3.7</v>
      </c>
      <c r="D5759" s="8">
        <v>11</v>
      </c>
      <c r="E5759" s="9">
        <v>2999</v>
      </c>
      <c r="F5759" s="9">
        <v>1139</v>
      </c>
      <c r="G5759" s="8" t="s">
        <v>20</v>
      </c>
      <c r="H5759" s="8" t="s">
        <v>75</v>
      </c>
      <c r="I5759" s="10">
        <v>17196896</v>
      </c>
      <c r="J5759" s="6">
        <f t="shared" si="89"/>
        <v>12529</v>
      </c>
      <c r="K5759" s="7">
        <f>((Table4[[#This Row],[marked_price]]-Table4[[#This Row],[discounted_price]])/Table4[[#This Row],[marked_price]])*100</f>
        <v>62.020673557852611</v>
      </c>
    </row>
    <row r="5760" spans="1:11" x14ac:dyDescent="0.25">
      <c r="A5760" s="3" t="s">
        <v>3067</v>
      </c>
      <c r="B5760" s="3" t="s">
        <v>216</v>
      </c>
      <c r="C5760" s="3">
        <v>4.0999999999999996</v>
      </c>
      <c r="D5760" s="3">
        <v>24</v>
      </c>
      <c r="E5760" s="4">
        <v>3799</v>
      </c>
      <c r="F5760" s="4">
        <v>1557</v>
      </c>
      <c r="G5760" s="3" t="s">
        <v>71</v>
      </c>
      <c r="H5760" s="3" t="s">
        <v>75</v>
      </c>
      <c r="I5760" s="5">
        <v>13439546</v>
      </c>
      <c r="J5760" s="6">
        <f t="shared" si="89"/>
        <v>37368</v>
      </c>
      <c r="K5760" s="7">
        <f>((Table4[[#This Row],[marked_price]]-Table4[[#This Row],[discounted_price]])/Table4[[#This Row],[marked_price]])*100</f>
        <v>59.015530402737561</v>
      </c>
    </row>
    <row r="5761" spans="1:11" x14ac:dyDescent="0.25">
      <c r="A5761" s="8" t="s">
        <v>5930</v>
      </c>
      <c r="B5761" s="8" t="s">
        <v>70</v>
      </c>
      <c r="C5761" s="8">
        <v>3.9</v>
      </c>
      <c r="D5761" s="8">
        <v>20</v>
      </c>
      <c r="E5761" s="9">
        <v>3999</v>
      </c>
      <c r="F5761" s="9">
        <v>1999</v>
      </c>
      <c r="G5761" s="8" t="s">
        <v>40</v>
      </c>
      <c r="H5761" s="8" t="s">
        <v>75</v>
      </c>
      <c r="I5761" s="10">
        <v>15525502</v>
      </c>
      <c r="J5761" s="6">
        <f t="shared" si="89"/>
        <v>39980</v>
      </c>
      <c r="K5761" s="7">
        <f>((Table4[[#This Row],[marked_price]]-Table4[[#This Row],[discounted_price]])/Table4[[#This Row],[marked_price]])*100</f>
        <v>50.01250312578145</v>
      </c>
    </row>
    <row r="5762" spans="1:11" x14ac:dyDescent="0.25">
      <c r="A5762" s="3" t="s">
        <v>5892</v>
      </c>
      <c r="B5762" s="3" t="s">
        <v>216</v>
      </c>
      <c r="C5762" s="3">
        <v>4.0999999999999996</v>
      </c>
      <c r="D5762" s="3">
        <v>35</v>
      </c>
      <c r="E5762" s="4">
        <v>3799</v>
      </c>
      <c r="F5762" s="4">
        <v>1139</v>
      </c>
      <c r="G5762" s="3" t="s">
        <v>71</v>
      </c>
      <c r="H5762" s="3" t="s">
        <v>75</v>
      </c>
      <c r="I5762" s="5">
        <v>15262560</v>
      </c>
      <c r="J5762" s="6">
        <f t="shared" si="89"/>
        <v>39865</v>
      </c>
      <c r="K5762" s="7">
        <f>((Table4[[#This Row],[marked_price]]-Table4[[#This Row],[discounted_price]])/Table4[[#This Row],[marked_price]])*100</f>
        <v>70.018425901553044</v>
      </c>
    </row>
    <row r="5763" spans="1:11" x14ac:dyDescent="0.25">
      <c r="A5763" s="8" t="s">
        <v>5931</v>
      </c>
      <c r="B5763" s="8" t="s">
        <v>623</v>
      </c>
      <c r="C5763" s="8">
        <v>3.6</v>
      </c>
      <c r="D5763" s="8">
        <v>43</v>
      </c>
      <c r="E5763" s="9">
        <v>2199</v>
      </c>
      <c r="F5763" s="9">
        <v>659</v>
      </c>
      <c r="G5763" s="8" t="s">
        <v>40</v>
      </c>
      <c r="H5763" s="8" t="s">
        <v>31</v>
      </c>
      <c r="I5763" s="10">
        <v>11781620</v>
      </c>
      <c r="J5763" s="6">
        <f t="shared" ref="J5763:J5826" si="90">D5763*F5763</f>
        <v>28337</v>
      </c>
      <c r="K5763" s="7">
        <f>((Table4[[#This Row],[marked_price]]-Table4[[#This Row],[discounted_price]])/Table4[[#This Row],[marked_price]])*100</f>
        <v>70.031832651205093</v>
      </c>
    </row>
    <row r="5764" spans="1:11" x14ac:dyDescent="0.25">
      <c r="A5764" s="3" t="s">
        <v>5932</v>
      </c>
      <c r="B5764" s="3" t="s">
        <v>1316</v>
      </c>
      <c r="C5764" s="3">
        <v>4.9000000000000004</v>
      </c>
      <c r="D5764" s="3">
        <v>8</v>
      </c>
      <c r="E5764" s="4">
        <v>3999</v>
      </c>
      <c r="F5764" s="4">
        <v>1399</v>
      </c>
      <c r="G5764" s="3" t="s">
        <v>172</v>
      </c>
      <c r="H5764" s="3" t="s">
        <v>75</v>
      </c>
      <c r="I5764" s="5">
        <v>16847024</v>
      </c>
      <c r="J5764" s="6">
        <f t="shared" si="90"/>
        <v>11192</v>
      </c>
      <c r="K5764" s="7">
        <f>((Table4[[#This Row],[marked_price]]-Table4[[#This Row],[discounted_price]])/Table4[[#This Row],[marked_price]])*100</f>
        <v>65.016254063515873</v>
      </c>
    </row>
    <row r="5765" spans="1:11" x14ac:dyDescent="0.25">
      <c r="A5765" s="8" t="s">
        <v>668</v>
      </c>
      <c r="B5765" s="8" t="s">
        <v>445</v>
      </c>
      <c r="C5765" s="8">
        <v>3.7</v>
      </c>
      <c r="D5765" s="8">
        <v>53</v>
      </c>
      <c r="E5765" s="9">
        <v>2699</v>
      </c>
      <c r="F5765" s="9">
        <v>1106</v>
      </c>
      <c r="G5765" s="8" t="s">
        <v>20</v>
      </c>
      <c r="H5765" s="8" t="s">
        <v>75</v>
      </c>
      <c r="I5765" s="10">
        <v>14085822</v>
      </c>
      <c r="J5765" s="6">
        <f t="shared" si="90"/>
        <v>58618</v>
      </c>
      <c r="K5765" s="7">
        <f>((Table4[[#This Row],[marked_price]]-Table4[[#This Row],[discounted_price]])/Table4[[#This Row],[marked_price]])*100</f>
        <v>59.021859948128942</v>
      </c>
    </row>
    <row r="5766" spans="1:11" x14ac:dyDescent="0.25">
      <c r="A5766" s="3" t="s">
        <v>2214</v>
      </c>
      <c r="B5766" s="3" t="s">
        <v>600</v>
      </c>
      <c r="C5766" s="3">
        <v>4.5</v>
      </c>
      <c r="D5766" s="3">
        <v>6</v>
      </c>
      <c r="E5766" s="4">
        <v>2199</v>
      </c>
      <c r="F5766" s="4">
        <v>703</v>
      </c>
      <c r="G5766" s="3" t="s">
        <v>209</v>
      </c>
      <c r="H5766" s="3" t="s">
        <v>434</v>
      </c>
      <c r="I5766" s="5">
        <v>13803128</v>
      </c>
      <c r="J5766" s="6">
        <f t="shared" si="90"/>
        <v>4218</v>
      </c>
      <c r="K5766" s="7">
        <f>((Table4[[#This Row],[marked_price]]-Table4[[#This Row],[discounted_price]])/Table4[[#This Row],[marked_price]])*100</f>
        <v>68.030923146884945</v>
      </c>
    </row>
    <row r="5767" spans="1:11" x14ac:dyDescent="0.25">
      <c r="A5767" s="8" t="s">
        <v>5933</v>
      </c>
      <c r="B5767" s="8" t="s">
        <v>847</v>
      </c>
      <c r="C5767" s="8">
        <v>4.0999999999999996</v>
      </c>
      <c r="D5767" s="8">
        <v>64</v>
      </c>
      <c r="E5767" s="9">
        <v>3745</v>
      </c>
      <c r="F5767" s="9">
        <v>1498</v>
      </c>
      <c r="G5767" s="8" t="s">
        <v>13</v>
      </c>
      <c r="H5767" s="8" t="s">
        <v>1250</v>
      </c>
      <c r="I5767" s="10">
        <v>4149578</v>
      </c>
      <c r="J5767" s="6">
        <f t="shared" si="90"/>
        <v>95872</v>
      </c>
      <c r="K5767" s="7">
        <f>((Table4[[#This Row],[marked_price]]-Table4[[#This Row],[discounted_price]])/Table4[[#This Row],[marked_price]])*100</f>
        <v>60</v>
      </c>
    </row>
    <row r="5768" spans="1:11" x14ac:dyDescent="0.25">
      <c r="A5768" s="3" t="s">
        <v>257</v>
      </c>
      <c r="B5768" s="3" t="s">
        <v>123</v>
      </c>
      <c r="C5768" s="3">
        <v>4.3</v>
      </c>
      <c r="D5768" s="3">
        <v>117</v>
      </c>
      <c r="E5768" s="4">
        <v>1199</v>
      </c>
      <c r="F5768" s="4">
        <v>539</v>
      </c>
      <c r="G5768" s="3" t="s">
        <v>13</v>
      </c>
      <c r="H5768" s="3" t="s">
        <v>259</v>
      </c>
      <c r="I5768" s="5">
        <v>11281582</v>
      </c>
      <c r="J5768" s="6">
        <f t="shared" si="90"/>
        <v>63063</v>
      </c>
      <c r="K5768" s="7">
        <f>((Table4[[#This Row],[marked_price]]-Table4[[#This Row],[discounted_price]])/Table4[[#This Row],[marked_price]])*100</f>
        <v>55.045871559633028</v>
      </c>
    </row>
    <row r="5769" spans="1:11" x14ac:dyDescent="0.25">
      <c r="A5769" s="8" t="s">
        <v>5934</v>
      </c>
      <c r="B5769" s="8" t="s">
        <v>652</v>
      </c>
      <c r="C5769" s="8">
        <v>2</v>
      </c>
      <c r="D5769" s="8">
        <v>3</v>
      </c>
      <c r="E5769" s="9">
        <v>1799</v>
      </c>
      <c r="F5769" s="9">
        <v>629</v>
      </c>
      <c r="G5769" s="8" t="s">
        <v>20</v>
      </c>
      <c r="H5769" s="8" t="s">
        <v>162</v>
      </c>
      <c r="I5769" s="10">
        <v>17096382</v>
      </c>
      <c r="J5769" s="6">
        <f t="shared" si="90"/>
        <v>1887</v>
      </c>
      <c r="K5769" s="7">
        <f>((Table4[[#This Row],[marked_price]]-Table4[[#This Row],[discounted_price]])/Table4[[#This Row],[marked_price]])*100</f>
        <v>65.036131183991102</v>
      </c>
    </row>
    <row r="5770" spans="1:11" x14ac:dyDescent="0.25">
      <c r="A5770" s="3" t="s">
        <v>2054</v>
      </c>
      <c r="B5770" s="3" t="s">
        <v>1849</v>
      </c>
      <c r="C5770" s="3">
        <v>4</v>
      </c>
      <c r="D5770" s="3">
        <v>16</v>
      </c>
      <c r="E5770" s="4">
        <v>2995</v>
      </c>
      <c r="F5770" s="4">
        <v>2995</v>
      </c>
      <c r="G5770" s="3" t="s">
        <v>337</v>
      </c>
      <c r="H5770" s="3" t="s">
        <v>191</v>
      </c>
      <c r="I5770" s="5">
        <v>1443212</v>
      </c>
      <c r="J5770" s="6">
        <f t="shared" si="90"/>
        <v>47920</v>
      </c>
      <c r="K5770" s="7">
        <f>((Table4[[#This Row],[marked_price]]-Table4[[#This Row],[discounted_price]])/Table4[[#This Row],[marked_price]])*100</f>
        <v>0</v>
      </c>
    </row>
    <row r="5771" spans="1:11" x14ac:dyDescent="0.25">
      <c r="A5771" s="8" t="s">
        <v>5935</v>
      </c>
      <c r="B5771" s="8" t="s">
        <v>70</v>
      </c>
      <c r="C5771" s="8">
        <v>3.1</v>
      </c>
      <c r="D5771" s="8">
        <v>18</v>
      </c>
      <c r="E5771" s="9">
        <v>1299</v>
      </c>
      <c r="F5771" s="9">
        <v>649</v>
      </c>
      <c r="G5771" s="8" t="s">
        <v>27</v>
      </c>
      <c r="H5771" s="8" t="s">
        <v>34</v>
      </c>
      <c r="I5771" s="10">
        <v>6937677</v>
      </c>
      <c r="J5771" s="6">
        <f t="shared" si="90"/>
        <v>11682</v>
      </c>
      <c r="K5771" s="7">
        <f>((Table4[[#This Row],[marked_price]]-Table4[[#This Row],[discounted_price]])/Table4[[#This Row],[marked_price]])*100</f>
        <v>50.038491147036183</v>
      </c>
    </row>
    <row r="5772" spans="1:11" x14ac:dyDescent="0.25">
      <c r="A5772" s="3" t="s">
        <v>5936</v>
      </c>
      <c r="B5772" s="3" t="s">
        <v>123</v>
      </c>
      <c r="C5772" s="3">
        <v>4</v>
      </c>
      <c r="D5772" s="3">
        <v>50</v>
      </c>
      <c r="E5772" s="4">
        <v>1799</v>
      </c>
      <c r="F5772" s="4">
        <v>629</v>
      </c>
      <c r="G5772" s="3" t="s">
        <v>27</v>
      </c>
      <c r="H5772" s="3" t="s">
        <v>109</v>
      </c>
      <c r="I5772" s="5">
        <v>15158986</v>
      </c>
      <c r="J5772" s="6">
        <f t="shared" si="90"/>
        <v>31450</v>
      </c>
      <c r="K5772" s="7">
        <f>((Table4[[#This Row],[marked_price]]-Table4[[#This Row],[discounted_price]])/Table4[[#This Row],[marked_price]])*100</f>
        <v>65.036131183991102</v>
      </c>
    </row>
    <row r="5773" spans="1:11" x14ac:dyDescent="0.25">
      <c r="A5773" s="8" t="s">
        <v>4173</v>
      </c>
      <c r="B5773" s="8" t="s">
        <v>3314</v>
      </c>
      <c r="C5773" s="8">
        <v>4.7</v>
      </c>
      <c r="D5773" s="8">
        <v>20</v>
      </c>
      <c r="E5773" s="9">
        <v>549</v>
      </c>
      <c r="F5773" s="9">
        <v>521</v>
      </c>
      <c r="G5773" s="8" t="s">
        <v>13</v>
      </c>
      <c r="H5773" s="8" t="s">
        <v>291</v>
      </c>
      <c r="I5773" s="10">
        <v>13793258</v>
      </c>
      <c r="J5773" s="6">
        <f t="shared" si="90"/>
        <v>10420</v>
      </c>
      <c r="K5773" s="7">
        <f>((Table4[[#This Row],[marked_price]]-Table4[[#This Row],[discounted_price]])/Table4[[#This Row],[marked_price]])*100</f>
        <v>5.1001821493624773</v>
      </c>
    </row>
    <row r="5774" spans="1:11" x14ac:dyDescent="0.25">
      <c r="A5774" s="3" t="s">
        <v>470</v>
      </c>
      <c r="B5774" s="3" t="s">
        <v>1874</v>
      </c>
      <c r="C5774" s="3">
        <v>4.8</v>
      </c>
      <c r="D5774" s="3">
        <v>5</v>
      </c>
      <c r="E5774" s="4">
        <v>699</v>
      </c>
      <c r="F5774" s="4">
        <v>419</v>
      </c>
      <c r="G5774" s="3" t="s">
        <v>40</v>
      </c>
      <c r="H5774" s="3" t="s">
        <v>24</v>
      </c>
      <c r="I5774" s="5">
        <v>16059894</v>
      </c>
      <c r="J5774" s="6">
        <f t="shared" si="90"/>
        <v>2095</v>
      </c>
      <c r="K5774" s="7">
        <f>((Table4[[#This Row],[marked_price]]-Table4[[#This Row],[discounted_price]])/Table4[[#This Row],[marked_price]])*100</f>
        <v>40.057224606580832</v>
      </c>
    </row>
    <row r="5775" spans="1:11" x14ac:dyDescent="0.25">
      <c r="A5775" s="8" t="s">
        <v>5385</v>
      </c>
      <c r="B5775" s="8" t="s">
        <v>359</v>
      </c>
      <c r="C5775" s="8">
        <v>4.7</v>
      </c>
      <c r="D5775" s="8">
        <v>19</v>
      </c>
      <c r="E5775" s="9">
        <v>1449</v>
      </c>
      <c r="F5775" s="9">
        <v>724</v>
      </c>
      <c r="G5775" s="8" t="s">
        <v>40</v>
      </c>
      <c r="H5775" s="8" t="s">
        <v>109</v>
      </c>
      <c r="I5775" s="10">
        <v>10863426</v>
      </c>
      <c r="J5775" s="6">
        <f t="shared" si="90"/>
        <v>13756</v>
      </c>
      <c r="K5775" s="7">
        <f>((Table4[[#This Row],[marked_price]]-Table4[[#This Row],[discounted_price]])/Table4[[#This Row],[marked_price]])*100</f>
        <v>50.034506556245681</v>
      </c>
    </row>
    <row r="5776" spans="1:11" x14ac:dyDescent="0.25">
      <c r="A5776" s="3" t="s">
        <v>5937</v>
      </c>
      <c r="B5776" s="3" t="s">
        <v>2734</v>
      </c>
      <c r="C5776" s="3">
        <v>4.4000000000000004</v>
      </c>
      <c r="D5776" s="3">
        <v>17</v>
      </c>
      <c r="E5776" s="4">
        <v>1799</v>
      </c>
      <c r="F5776" s="4">
        <v>899</v>
      </c>
      <c r="G5776" s="3" t="s">
        <v>20</v>
      </c>
      <c r="H5776" s="3" t="s">
        <v>206</v>
      </c>
      <c r="I5776" s="5">
        <v>15196422</v>
      </c>
      <c r="J5776" s="6">
        <f t="shared" si="90"/>
        <v>15283</v>
      </c>
      <c r="K5776" s="7">
        <f>((Table4[[#This Row],[marked_price]]-Table4[[#This Row],[discounted_price]])/Table4[[#This Row],[marked_price]])*100</f>
        <v>50.027793218454697</v>
      </c>
    </row>
    <row r="5777" spans="1:11" x14ac:dyDescent="0.25">
      <c r="A5777" s="8" t="s">
        <v>921</v>
      </c>
      <c r="B5777" s="8" t="s">
        <v>975</v>
      </c>
      <c r="C5777" s="8">
        <v>3</v>
      </c>
      <c r="D5777" s="8">
        <v>4</v>
      </c>
      <c r="E5777" s="9">
        <v>1799</v>
      </c>
      <c r="F5777" s="9">
        <v>1079</v>
      </c>
      <c r="G5777" s="8" t="s">
        <v>441</v>
      </c>
      <c r="H5777" s="8" t="s">
        <v>49</v>
      </c>
      <c r="I5777" s="10">
        <v>16054880</v>
      </c>
      <c r="J5777" s="6">
        <f t="shared" si="90"/>
        <v>4316</v>
      </c>
      <c r="K5777" s="7">
        <f>((Table4[[#This Row],[marked_price]]-Table4[[#This Row],[discounted_price]])/Table4[[#This Row],[marked_price]])*100</f>
        <v>40.022234574763758</v>
      </c>
    </row>
    <row r="5778" spans="1:11" x14ac:dyDescent="0.25">
      <c r="A5778" s="3" t="s">
        <v>1609</v>
      </c>
      <c r="B5778" s="3" t="s">
        <v>68</v>
      </c>
      <c r="C5778" s="3">
        <v>4.9000000000000004</v>
      </c>
      <c r="D5778" s="3">
        <v>7</v>
      </c>
      <c r="E5778" s="4">
        <v>299</v>
      </c>
      <c r="F5778" s="4">
        <v>299</v>
      </c>
      <c r="G5778" s="3" t="s">
        <v>71</v>
      </c>
      <c r="H5778" s="3" t="s">
        <v>34</v>
      </c>
      <c r="I5778" s="5">
        <v>14432292</v>
      </c>
      <c r="J5778" s="6">
        <f t="shared" si="90"/>
        <v>2093</v>
      </c>
      <c r="K5778" s="7">
        <f>((Table4[[#This Row],[marked_price]]-Table4[[#This Row],[discounted_price]])/Table4[[#This Row],[marked_price]])*100</f>
        <v>0</v>
      </c>
    </row>
    <row r="5779" spans="1:11" x14ac:dyDescent="0.25">
      <c r="A5779" s="8" t="s">
        <v>5938</v>
      </c>
      <c r="B5779" s="8" t="s">
        <v>5939</v>
      </c>
      <c r="C5779" s="8">
        <v>4.0999999999999996</v>
      </c>
      <c r="D5779" s="8">
        <v>7</v>
      </c>
      <c r="E5779" s="9">
        <v>2050</v>
      </c>
      <c r="F5779" s="9">
        <v>717</v>
      </c>
      <c r="G5779" s="8" t="s">
        <v>5940</v>
      </c>
      <c r="H5779" s="8" t="s">
        <v>72</v>
      </c>
      <c r="I5779" s="10">
        <v>17076832</v>
      </c>
      <c r="J5779" s="6">
        <f t="shared" si="90"/>
        <v>5019</v>
      </c>
      <c r="K5779" s="7">
        <f>((Table4[[#This Row],[marked_price]]-Table4[[#This Row],[discounted_price]])/Table4[[#This Row],[marked_price]])*100</f>
        <v>65.024390243902445</v>
      </c>
    </row>
    <row r="5780" spans="1:11" x14ac:dyDescent="0.25">
      <c r="A5780" s="3" t="s">
        <v>5941</v>
      </c>
      <c r="B5780" s="3" t="s">
        <v>579</v>
      </c>
      <c r="C5780" s="3">
        <v>4.5</v>
      </c>
      <c r="D5780" s="3">
        <v>64</v>
      </c>
      <c r="E5780" s="4">
        <v>2099</v>
      </c>
      <c r="F5780" s="4">
        <v>839</v>
      </c>
      <c r="G5780" s="3" t="s">
        <v>40</v>
      </c>
      <c r="H5780" s="3" t="s">
        <v>28</v>
      </c>
      <c r="I5780" s="5">
        <v>13480438</v>
      </c>
      <c r="J5780" s="6">
        <f t="shared" si="90"/>
        <v>53696</v>
      </c>
      <c r="K5780" s="7">
        <f>((Table4[[#This Row],[marked_price]]-Table4[[#This Row],[discounted_price]])/Table4[[#This Row],[marked_price]])*100</f>
        <v>60.028585040495472</v>
      </c>
    </row>
    <row r="5781" spans="1:11" x14ac:dyDescent="0.25">
      <c r="A5781" s="8" t="s">
        <v>332</v>
      </c>
      <c r="B5781" s="8" t="s">
        <v>1538</v>
      </c>
      <c r="C5781" s="8">
        <v>4.3</v>
      </c>
      <c r="D5781" s="8">
        <v>9</v>
      </c>
      <c r="E5781" s="9">
        <v>2495</v>
      </c>
      <c r="F5781" s="9">
        <v>798</v>
      </c>
      <c r="G5781" s="8" t="s">
        <v>129</v>
      </c>
      <c r="H5781" s="8" t="s">
        <v>130</v>
      </c>
      <c r="I5781" s="10">
        <v>15027580</v>
      </c>
      <c r="J5781" s="6">
        <f t="shared" si="90"/>
        <v>7182</v>
      </c>
      <c r="K5781" s="7">
        <f>((Table4[[#This Row],[marked_price]]-Table4[[#This Row],[discounted_price]])/Table4[[#This Row],[marked_price]])*100</f>
        <v>68.016032064128254</v>
      </c>
    </row>
    <row r="5782" spans="1:11" x14ac:dyDescent="0.25">
      <c r="A5782" s="3" t="s">
        <v>5942</v>
      </c>
      <c r="B5782" s="3" t="s">
        <v>5224</v>
      </c>
      <c r="C5782" s="3">
        <v>4</v>
      </c>
      <c r="D5782" s="3">
        <v>152</v>
      </c>
      <c r="E5782" s="4">
        <v>2325</v>
      </c>
      <c r="F5782" s="4">
        <v>1627</v>
      </c>
      <c r="G5782" s="3" t="s">
        <v>172</v>
      </c>
      <c r="H5782" s="3" t="s">
        <v>28</v>
      </c>
      <c r="I5782" s="5">
        <v>15177052</v>
      </c>
      <c r="J5782" s="6">
        <f t="shared" si="90"/>
        <v>247304</v>
      </c>
      <c r="K5782" s="7">
        <f>((Table4[[#This Row],[marked_price]]-Table4[[#This Row],[discounted_price]])/Table4[[#This Row],[marked_price]])*100</f>
        <v>30.021505376344088</v>
      </c>
    </row>
    <row r="5783" spans="1:11" x14ac:dyDescent="0.25">
      <c r="A5783" s="8" t="s">
        <v>3368</v>
      </c>
      <c r="B5783" s="8" t="s">
        <v>5224</v>
      </c>
      <c r="C5783" s="8">
        <v>4.4000000000000004</v>
      </c>
      <c r="D5783" s="8">
        <v>15</v>
      </c>
      <c r="E5783" s="9">
        <v>2250</v>
      </c>
      <c r="F5783" s="9">
        <v>1575</v>
      </c>
      <c r="G5783" s="8" t="s">
        <v>172</v>
      </c>
      <c r="H5783" s="8" t="s">
        <v>28</v>
      </c>
      <c r="I5783" s="10">
        <v>15503964</v>
      </c>
      <c r="J5783" s="6">
        <f t="shared" si="90"/>
        <v>23625</v>
      </c>
      <c r="K5783" s="7">
        <f>((Table4[[#This Row],[marked_price]]-Table4[[#This Row],[discounted_price]])/Table4[[#This Row],[marked_price]])*100</f>
        <v>30</v>
      </c>
    </row>
    <row r="5784" spans="1:11" x14ac:dyDescent="0.25">
      <c r="A5784" s="3" t="s">
        <v>1655</v>
      </c>
      <c r="B5784" s="3" t="s">
        <v>5943</v>
      </c>
      <c r="C5784" s="3">
        <v>4.2</v>
      </c>
      <c r="D5784" s="3">
        <v>444</v>
      </c>
      <c r="E5784" s="4">
        <v>3333</v>
      </c>
      <c r="F5784" s="4">
        <v>1233</v>
      </c>
      <c r="G5784" s="3" t="s">
        <v>20</v>
      </c>
      <c r="H5784" s="3" t="s">
        <v>28</v>
      </c>
      <c r="I5784" s="5">
        <v>12681768</v>
      </c>
      <c r="J5784" s="6">
        <f t="shared" si="90"/>
        <v>547452</v>
      </c>
      <c r="K5784" s="7">
        <f>((Table4[[#This Row],[marked_price]]-Table4[[#This Row],[discounted_price]])/Table4[[#This Row],[marked_price]])*100</f>
        <v>63.006300630063009</v>
      </c>
    </row>
    <row r="5785" spans="1:11" x14ac:dyDescent="0.25">
      <c r="A5785" s="8" t="s">
        <v>5944</v>
      </c>
      <c r="B5785" s="8" t="s">
        <v>988</v>
      </c>
      <c r="C5785" s="8">
        <v>4.2</v>
      </c>
      <c r="D5785" s="8">
        <v>83</v>
      </c>
      <c r="E5785" s="9">
        <v>1049</v>
      </c>
      <c r="F5785" s="9">
        <v>419</v>
      </c>
      <c r="G5785" s="8" t="s">
        <v>5047</v>
      </c>
      <c r="H5785" s="8" t="s">
        <v>109</v>
      </c>
      <c r="I5785" s="10">
        <v>10573188</v>
      </c>
      <c r="J5785" s="6">
        <f t="shared" si="90"/>
        <v>34777</v>
      </c>
      <c r="K5785" s="7">
        <f>((Table4[[#This Row],[marked_price]]-Table4[[#This Row],[discounted_price]])/Table4[[#This Row],[marked_price]])*100</f>
        <v>60.057197330791233</v>
      </c>
    </row>
    <row r="5786" spans="1:11" x14ac:dyDescent="0.25">
      <c r="A5786" s="3" t="s">
        <v>5785</v>
      </c>
      <c r="B5786" s="3" t="s">
        <v>231</v>
      </c>
      <c r="C5786" s="3">
        <v>3.9</v>
      </c>
      <c r="D5786" s="3">
        <v>10</v>
      </c>
      <c r="E5786" s="4">
        <v>190</v>
      </c>
      <c r="F5786" s="4">
        <v>171</v>
      </c>
      <c r="G5786" s="3" t="s">
        <v>13</v>
      </c>
      <c r="H5786" s="3" t="s">
        <v>724</v>
      </c>
      <c r="I5786" s="5">
        <v>15832342</v>
      </c>
      <c r="J5786" s="6">
        <f t="shared" si="90"/>
        <v>1710</v>
      </c>
      <c r="K5786" s="7">
        <f>((Table4[[#This Row],[marked_price]]-Table4[[#This Row],[discounted_price]])/Table4[[#This Row],[marked_price]])*100</f>
        <v>10</v>
      </c>
    </row>
    <row r="5787" spans="1:11" x14ac:dyDescent="0.25">
      <c r="A5787" s="8" t="s">
        <v>5487</v>
      </c>
      <c r="B5787" s="8" t="s">
        <v>706</v>
      </c>
      <c r="C5787" s="8">
        <v>4.4000000000000004</v>
      </c>
      <c r="D5787" s="8">
        <v>17</v>
      </c>
      <c r="E5787" s="9">
        <v>799</v>
      </c>
      <c r="F5787" s="9">
        <v>319</v>
      </c>
      <c r="G5787" s="8" t="s">
        <v>286</v>
      </c>
      <c r="H5787" s="8" t="s">
        <v>24</v>
      </c>
      <c r="I5787" s="10">
        <v>15814486</v>
      </c>
      <c r="J5787" s="6">
        <f t="shared" si="90"/>
        <v>5423</v>
      </c>
      <c r="K5787" s="7">
        <f>((Table4[[#This Row],[marked_price]]-Table4[[#This Row],[discounted_price]])/Table4[[#This Row],[marked_price]])*100</f>
        <v>60.075093867334175</v>
      </c>
    </row>
    <row r="5788" spans="1:11" x14ac:dyDescent="0.25">
      <c r="A5788" s="3" t="s">
        <v>491</v>
      </c>
      <c r="B5788" s="3" t="s">
        <v>1851</v>
      </c>
      <c r="C5788" s="3">
        <v>3.9</v>
      </c>
      <c r="D5788" s="3">
        <v>15</v>
      </c>
      <c r="E5788" s="4">
        <v>999</v>
      </c>
      <c r="F5788" s="4">
        <v>499</v>
      </c>
      <c r="G5788" s="3" t="s">
        <v>129</v>
      </c>
      <c r="H5788" s="3" t="s">
        <v>130</v>
      </c>
      <c r="I5788" s="5">
        <v>15683478</v>
      </c>
      <c r="J5788" s="6">
        <f t="shared" si="90"/>
        <v>7485</v>
      </c>
      <c r="K5788" s="7">
        <f>((Table4[[#This Row],[marked_price]]-Table4[[#This Row],[discounted_price]])/Table4[[#This Row],[marked_price]])*100</f>
        <v>50.050050050050054</v>
      </c>
    </row>
    <row r="5789" spans="1:11" x14ac:dyDescent="0.25">
      <c r="A5789" s="8" t="s">
        <v>5945</v>
      </c>
      <c r="B5789" s="8" t="s">
        <v>456</v>
      </c>
      <c r="C5789" s="8">
        <v>3.6</v>
      </c>
      <c r="D5789" s="8">
        <v>5</v>
      </c>
      <c r="E5789" s="9">
        <v>2799</v>
      </c>
      <c r="F5789" s="9">
        <v>1399</v>
      </c>
      <c r="G5789" s="8" t="s">
        <v>133</v>
      </c>
      <c r="H5789" s="8" t="s">
        <v>49</v>
      </c>
      <c r="I5789" s="10">
        <v>15922000</v>
      </c>
      <c r="J5789" s="6">
        <f t="shared" si="90"/>
        <v>6995</v>
      </c>
      <c r="K5789" s="7">
        <f>((Table4[[#This Row],[marked_price]]-Table4[[#This Row],[discounted_price]])/Table4[[#This Row],[marked_price]])*100</f>
        <v>50.017863522686682</v>
      </c>
    </row>
    <row r="5790" spans="1:11" x14ac:dyDescent="0.25">
      <c r="A5790" s="3" t="s">
        <v>544</v>
      </c>
      <c r="B5790" s="3" t="s">
        <v>340</v>
      </c>
      <c r="C5790" s="3">
        <v>4.2</v>
      </c>
      <c r="D5790" s="3">
        <v>17</v>
      </c>
      <c r="E5790" s="4">
        <v>2990</v>
      </c>
      <c r="F5790" s="4">
        <v>1495</v>
      </c>
      <c r="G5790" s="3" t="s">
        <v>341</v>
      </c>
      <c r="H5790" s="3" t="s">
        <v>291</v>
      </c>
      <c r="I5790" s="5">
        <v>16676942</v>
      </c>
      <c r="J5790" s="6">
        <f t="shared" si="90"/>
        <v>25415</v>
      </c>
      <c r="K5790" s="7">
        <f>((Table4[[#This Row],[marked_price]]-Table4[[#This Row],[discounted_price]])/Table4[[#This Row],[marked_price]])*100</f>
        <v>50</v>
      </c>
    </row>
    <row r="5791" spans="1:11" x14ac:dyDescent="0.25">
      <c r="A5791" s="8" t="s">
        <v>2318</v>
      </c>
      <c r="B5791" s="8" t="s">
        <v>1422</v>
      </c>
      <c r="C5791" s="8">
        <v>4.2</v>
      </c>
      <c r="D5791" s="8">
        <v>5</v>
      </c>
      <c r="E5791" s="9">
        <v>4490</v>
      </c>
      <c r="F5791" s="9">
        <v>898</v>
      </c>
      <c r="G5791" s="8" t="s">
        <v>4736</v>
      </c>
      <c r="H5791" s="8" t="s">
        <v>338</v>
      </c>
      <c r="I5791" s="10">
        <v>15570422</v>
      </c>
      <c r="J5791" s="6">
        <f t="shared" si="90"/>
        <v>4490</v>
      </c>
      <c r="K5791" s="7">
        <f>((Table4[[#This Row],[marked_price]]-Table4[[#This Row],[discounted_price]])/Table4[[#This Row],[marked_price]])*100</f>
        <v>80</v>
      </c>
    </row>
    <row r="5792" spans="1:11" x14ac:dyDescent="0.25">
      <c r="A5792" s="3" t="s">
        <v>5946</v>
      </c>
      <c r="B5792" s="3" t="s">
        <v>47</v>
      </c>
      <c r="C5792" s="3">
        <v>3.1</v>
      </c>
      <c r="D5792" s="3">
        <v>8</v>
      </c>
      <c r="E5792" s="4">
        <v>2699</v>
      </c>
      <c r="F5792" s="4">
        <v>849</v>
      </c>
      <c r="G5792" s="3" t="s">
        <v>44</v>
      </c>
      <c r="H5792" s="3" t="s">
        <v>338</v>
      </c>
      <c r="I5792" s="5">
        <v>14709760</v>
      </c>
      <c r="J5792" s="6">
        <f t="shared" si="90"/>
        <v>6792</v>
      </c>
      <c r="K5792" s="7">
        <f>((Table4[[#This Row],[marked_price]]-Table4[[#This Row],[discounted_price]])/Table4[[#This Row],[marked_price]])*100</f>
        <v>68.543905150055579</v>
      </c>
    </row>
    <row r="5793" spans="1:11" x14ac:dyDescent="0.25">
      <c r="A5793" s="8" t="s">
        <v>5947</v>
      </c>
      <c r="B5793" s="8" t="s">
        <v>1412</v>
      </c>
      <c r="C5793" s="8">
        <v>3.8</v>
      </c>
      <c r="D5793" s="8">
        <v>11</v>
      </c>
      <c r="E5793" s="9">
        <v>2499</v>
      </c>
      <c r="F5793" s="9">
        <v>874</v>
      </c>
      <c r="G5793" s="8" t="s">
        <v>56</v>
      </c>
      <c r="H5793" s="8" t="s">
        <v>566</v>
      </c>
      <c r="I5793" s="10">
        <v>15614254</v>
      </c>
      <c r="J5793" s="6">
        <f t="shared" si="90"/>
        <v>9614</v>
      </c>
      <c r="K5793" s="7">
        <f>((Table4[[#This Row],[marked_price]]-Table4[[#This Row],[discounted_price]])/Table4[[#This Row],[marked_price]])*100</f>
        <v>65.026010404161667</v>
      </c>
    </row>
    <row r="5794" spans="1:11" x14ac:dyDescent="0.25">
      <c r="A5794" s="3" t="s">
        <v>5948</v>
      </c>
      <c r="B5794" s="3" t="s">
        <v>1574</v>
      </c>
      <c r="C5794" s="3">
        <v>3.6</v>
      </c>
      <c r="D5794" s="3">
        <v>19</v>
      </c>
      <c r="E5794" s="4">
        <v>4245</v>
      </c>
      <c r="F5794" s="4">
        <v>891</v>
      </c>
      <c r="G5794" s="3" t="s">
        <v>44</v>
      </c>
      <c r="H5794" s="3" t="s">
        <v>338</v>
      </c>
      <c r="I5794" s="5">
        <v>13882528</v>
      </c>
      <c r="J5794" s="6">
        <f t="shared" si="90"/>
        <v>16929</v>
      </c>
      <c r="K5794" s="7">
        <f>((Table4[[#This Row],[marked_price]]-Table4[[#This Row],[discounted_price]])/Table4[[#This Row],[marked_price]])*100</f>
        <v>79.010600706713788</v>
      </c>
    </row>
    <row r="5795" spans="1:11" x14ac:dyDescent="0.25">
      <c r="A5795" s="8" t="s">
        <v>1632</v>
      </c>
      <c r="B5795" s="8" t="s">
        <v>1213</v>
      </c>
      <c r="C5795" s="8">
        <v>2.2999999999999998</v>
      </c>
      <c r="D5795" s="8">
        <v>3</v>
      </c>
      <c r="E5795" s="9">
        <v>3499</v>
      </c>
      <c r="F5795" s="9">
        <v>839</v>
      </c>
      <c r="G5795" s="8" t="s">
        <v>337</v>
      </c>
      <c r="H5795" s="8" t="s">
        <v>338</v>
      </c>
      <c r="I5795" s="10">
        <v>17249840</v>
      </c>
      <c r="J5795" s="6">
        <f t="shared" si="90"/>
        <v>2517</v>
      </c>
      <c r="K5795" s="7">
        <f>((Table4[[#This Row],[marked_price]]-Table4[[#This Row],[discounted_price]])/Table4[[#This Row],[marked_price]])*100</f>
        <v>76.021720491569027</v>
      </c>
    </row>
    <row r="5796" spans="1:11" x14ac:dyDescent="0.25">
      <c r="A5796" s="3" t="s">
        <v>5949</v>
      </c>
      <c r="B5796" s="3" t="s">
        <v>1213</v>
      </c>
      <c r="C5796" s="3">
        <v>2.2999999999999998</v>
      </c>
      <c r="D5796" s="3">
        <v>3</v>
      </c>
      <c r="E5796" s="4">
        <v>3999</v>
      </c>
      <c r="F5796" s="4">
        <v>839</v>
      </c>
      <c r="G5796" s="3" t="s">
        <v>337</v>
      </c>
      <c r="H5796" s="3" t="s">
        <v>338</v>
      </c>
      <c r="I5796" s="5">
        <v>15481812</v>
      </c>
      <c r="J5796" s="6">
        <f t="shared" si="90"/>
        <v>2517</v>
      </c>
      <c r="K5796" s="7">
        <f>((Table4[[#This Row],[marked_price]]-Table4[[#This Row],[discounted_price]])/Table4[[#This Row],[marked_price]])*100</f>
        <v>79.019754938734692</v>
      </c>
    </row>
    <row r="5797" spans="1:11" x14ac:dyDescent="0.25">
      <c r="A5797" s="8" t="s">
        <v>2266</v>
      </c>
      <c r="B5797" s="8" t="s">
        <v>1213</v>
      </c>
      <c r="C5797" s="8">
        <v>1</v>
      </c>
      <c r="D5797" s="8">
        <v>2</v>
      </c>
      <c r="E5797" s="9">
        <v>3499</v>
      </c>
      <c r="F5797" s="9">
        <v>839</v>
      </c>
      <c r="G5797" s="8" t="s">
        <v>337</v>
      </c>
      <c r="H5797" s="8" t="s">
        <v>338</v>
      </c>
      <c r="I5797" s="10">
        <v>14962300</v>
      </c>
      <c r="J5797" s="6">
        <f t="shared" si="90"/>
        <v>1678</v>
      </c>
      <c r="K5797" s="7">
        <f>((Table4[[#This Row],[marked_price]]-Table4[[#This Row],[discounted_price]])/Table4[[#This Row],[marked_price]])*100</f>
        <v>76.021720491569027</v>
      </c>
    </row>
    <row r="5798" spans="1:11" x14ac:dyDescent="0.25">
      <c r="A5798" s="3" t="s">
        <v>3864</v>
      </c>
      <c r="B5798" s="3" t="s">
        <v>792</v>
      </c>
      <c r="C5798" s="3">
        <v>4.4000000000000004</v>
      </c>
      <c r="D5798" s="3">
        <v>8</v>
      </c>
      <c r="E5798" s="4">
        <v>4629</v>
      </c>
      <c r="F5798" s="4">
        <v>879</v>
      </c>
      <c r="G5798" s="3" t="s">
        <v>337</v>
      </c>
      <c r="H5798" s="3" t="s">
        <v>338</v>
      </c>
      <c r="I5798" s="5">
        <v>15679792</v>
      </c>
      <c r="J5798" s="6">
        <f t="shared" si="90"/>
        <v>7032</v>
      </c>
      <c r="K5798" s="7">
        <f>((Table4[[#This Row],[marked_price]]-Table4[[#This Row],[discounted_price]])/Table4[[#This Row],[marked_price]])*100</f>
        <v>81.011017498379772</v>
      </c>
    </row>
    <row r="5799" spans="1:11" x14ac:dyDescent="0.25">
      <c r="A5799" s="8" t="s">
        <v>4712</v>
      </c>
      <c r="B5799" s="8" t="s">
        <v>123</v>
      </c>
      <c r="C5799" s="8">
        <v>3.7</v>
      </c>
      <c r="D5799" s="8">
        <v>7</v>
      </c>
      <c r="E5799" s="9">
        <v>3099</v>
      </c>
      <c r="F5799" s="9">
        <v>1084</v>
      </c>
      <c r="G5799" s="8" t="s">
        <v>337</v>
      </c>
      <c r="H5799" s="8" t="s">
        <v>338</v>
      </c>
      <c r="I5799" s="10">
        <v>15862842</v>
      </c>
      <c r="J5799" s="6">
        <f t="shared" si="90"/>
        <v>7588</v>
      </c>
      <c r="K5799" s="7">
        <f>((Table4[[#This Row],[marked_price]]-Table4[[#This Row],[discounted_price]])/Table4[[#This Row],[marked_price]])*100</f>
        <v>65.020974507905777</v>
      </c>
    </row>
    <row r="5800" spans="1:11" x14ac:dyDescent="0.25">
      <c r="A5800" s="3" t="s">
        <v>2227</v>
      </c>
      <c r="B5800" s="3" t="s">
        <v>2228</v>
      </c>
      <c r="C5800" s="3">
        <v>3.4</v>
      </c>
      <c r="D5800" s="3">
        <v>20</v>
      </c>
      <c r="E5800" s="4">
        <v>999</v>
      </c>
      <c r="F5800" s="4">
        <v>609</v>
      </c>
      <c r="G5800" s="3" t="s">
        <v>337</v>
      </c>
      <c r="H5800" s="3" t="s">
        <v>1522</v>
      </c>
      <c r="I5800" s="5">
        <v>15731924</v>
      </c>
      <c r="J5800" s="6">
        <f t="shared" si="90"/>
        <v>12180</v>
      </c>
      <c r="K5800" s="7">
        <f>((Table4[[#This Row],[marked_price]]-Table4[[#This Row],[discounted_price]])/Table4[[#This Row],[marked_price]])*100</f>
        <v>39.039039039039039</v>
      </c>
    </row>
    <row r="5801" spans="1:11" x14ac:dyDescent="0.25">
      <c r="A5801" s="8" t="s">
        <v>5950</v>
      </c>
      <c r="B5801" s="8" t="s">
        <v>3119</v>
      </c>
      <c r="C5801" s="8">
        <v>3.3</v>
      </c>
      <c r="D5801" s="8">
        <v>4</v>
      </c>
      <c r="E5801" s="9">
        <v>7999</v>
      </c>
      <c r="F5801" s="9">
        <v>7999</v>
      </c>
      <c r="G5801" s="8" t="s">
        <v>229</v>
      </c>
      <c r="H5801" s="8" t="s">
        <v>2510</v>
      </c>
      <c r="I5801" s="10">
        <v>10604792</v>
      </c>
      <c r="J5801" s="6">
        <f t="shared" si="90"/>
        <v>31996</v>
      </c>
      <c r="K5801" s="7">
        <f>((Table4[[#This Row],[marked_price]]-Table4[[#This Row],[discounted_price]])/Table4[[#This Row],[marked_price]])*100</f>
        <v>0</v>
      </c>
    </row>
    <row r="5802" spans="1:11" x14ac:dyDescent="0.25">
      <c r="A5802" s="3" t="s">
        <v>2227</v>
      </c>
      <c r="B5802" s="3" t="s">
        <v>2514</v>
      </c>
      <c r="C5802" s="3">
        <v>4.3</v>
      </c>
      <c r="D5802" s="3">
        <v>4</v>
      </c>
      <c r="E5802" s="4">
        <v>2199</v>
      </c>
      <c r="F5802" s="4">
        <v>1407</v>
      </c>
      <c r="G5802" s="3" t="s">
        <v>337</v>
      </c>
      <c r="H5802" s="3" t="s">
        <v>1522</v>
      </c>
      <c r="I5802" s="5">
        <v>15645912</v>
      </c>
      <c r="J5802" s="6">
        <f t="shared" si="90"/>
        <v>5628</v>
      </c>
      <c r="K5802" s="7">
        <f>((Table4[[#This Row],[marked_price]]-Table4[[#This Row],[discounted_price]])/Table4[[#This Row],[marked_price]])*100</f>
        <v>36.016371077762621</v>
      </c>
    </row>
    <row r="5803" spans="1:11" x14ac:dyDescent="0.25">
      <c r="A5803" s="8" t="s">
        <v>547</v>
      </c>
      <c r="B5803" s="8" t="s">
        <v>378</v>
      </c>
      <c r="C5803" s="8">
        <v>4.7</v>
      </c>
      <c r="D5803" s="8">
        <v>11</v>
      </c>
      <c r="E5803" s="9">
        <v>1999</v>
      </c>
      <c r="F5803" s="9">
        <v>899</v>
      </c>
      <c r="G5803" s="8" t="s">
        <v>549</v>
      </c>
      <c r="H5803" s="8" t="s">
        <v>550</v>
      </c>
      <c r="I5803" s="10">
        <v>15617174</v>
      </c>
      <c r="J5803" s="6">
        <f t="shared" si="90"/>
        <v>9889</v>
      </c>
      <c r="K5803" s="7">
        <f>((Table4[[#This Row],[marked_price]]-Table4[[#This Row],[discounted_price]])/Table4[[#This Row],[marked_price]])*100</f>
        <v>55.027513756878442</v>
      </c>
    </row>
    <row r="5804" spans="1:11" x14ac:dyDescent="0.25">
      <c r="A5804" s="3" t="s">
        <v>1045</v>
      </c>
      <c r="B5804" s="3" t="s">
        <v>2257</v>
      </c>
      <c r="C5804" s="3">
        <v>4.2</v>
      </c>
      <c r="D5804" s="3">
        <v>10</v>
      </c>
      <c r="E5804" s="4">
        <v>2498</v>
      </c>
      <c r="F5804" s="4">
        <v>999</v>
      </c>
      <c r="G5804" s="3" t="s">
        <v>20</v>
      </c>
      <c r="H5804" s="3" t="s">
        <v>318</v>
      </c>
      <c r="I5804" s="5">
        <v>16404664</v>
      </c>
      <c r="J5804" s="6">
        <f t="shared" si="90"/>
        <v>9990</v>
      </c>
      <c r="K5804" s="7">
        <f>((Table4[[#This Row],[marked_price]]-Table4[[#This Row],[discounted_price]])/Table4[[#This Row],[marked_price]])*100</f>
        <v>60.008006405124107</v>
      </c>
    </row>
    <row r="5805" spans="1:11" x14ac:dyDescent="0.25">
      <c r="A5805" s="8" t="s">
        <v>1880</v>
      </c>
      <c r="B5805" s="8" t="s">
        <v>598</v>
      </c>
      <c r="C5805" s="8">
        <v>4.8</v>
      </c>
      <c r="D5805" s="8">
        <v>53</v>
      </c>
      <c r="E5805" s="9">
        <v>1149</v>
      </c>
      <c r="F5805" s="9">
        <v>1149</v>
      </c>
      <c r="G5805" s="8" t="s">
        <v>4497</v>
      </c>
      <c r="H5805" s="8" t="s">
        <v>64</v>
      </c>
      <c r="I5805" s="10">
        <v>12566616</v>
      </c>
      <c r="J5805" s="6">
        <f t="shared" si="90"/>
        <v>60897</v>
      </c>
      <c r="K5805" s="7">
        <f>((Table4[[#This Row],[marked_price]]-Table4[[#This Row],[discounted_price]])/Table4[[#This Row],[marked_price]])*100</f>
        <v>0</v>
      </c>
    </row>
    <row r="5806" spans="1:11" x14ac:dyDescent="0.25">
      <c r="A5806" s="3" t="s">
        <v>666</v>
      </c>
      <c r="B5806" s="3" t="s">
        <v>427</v>
      </c>
      <c r="C5806" s="3">
        <v>3.9</v>
      </c>
      <c r="D5806" s="3">
        <v>11</v>
      </c>
      <c r="E5806" s="4">
        <v>1199</v>
      </c>
      <c r="F5806" s="4">
        <v>719</v>
      </c>
      <c r="G5806" s="3" t="s">
        <v>667</v>
      </c>
      <c r="H5806" s="3" t="s">
        <v>429</v>
      </c>
      <c r="I5806" s="5">
        <v>9852073</v>
      </c>
      <c r="J5806" s="6">
        <f t="shared" si="90"/>
        <v>7909</v>
      </c>
      <c r="K5806" s="7">
        <f>((Table4[[#This Row],[marked_price]]-Table4[[#This Row],[discounted_price]])/Table4[[#This Row],[marked_price]])*100</f>
        <v>40.033361134278564</v>
      </c>
    </row>
    <row r="5807" spans="1:11" x14ac:dyDescent="0.25">
      <c r="A5807" s="8" t="s">
        <v>5951</v>
      </c>
      <c r="B5807" s="8" t="s">
        <v>1818</v>
      </c>
      <c r="C5807" s="8">
        <v>4.5</v>
      </c>
      <c r="D5807" s="8">
        <v>4</v>
      </c>
      <c r="E5807" s="9">
        <v>1299</v>
      </c>
      <c r="F5807" s="9">
        <v>909</v>
      </c>
      <c r="G5807" s="8" t="s">
        <v>20</v>
      </c>
      <c r="H5807" s="8" t="s">
        <v>34</v>
      </c>
      <c r="I5807" s="10">
        <v>15151106</v>
      </c>
      <c r="J5807" s="6">
        <f t="shared" si="90"/>
        <v>3636</v>
      </c>
      <c r="K5807" s="7">
        <f>((Table4[[#This Row],[marked_price]]-Table4[[#This Row],[discounted_price]])/Table4[[#This Row],[marked_price]])*100</f>
        <v>30.023094688221708</v>
      </c>
    </row>
    <row r="5808" spans="1:11" x14ac:dyDescent="0.25">
      <c r="A5808" s="3" t="s">
        <v>2974</v>
      </c>
      <c r="B5808" s="3" t="s">
        <v>898</v>
      </c>
      <c r="C5808" s="3">
        <v>3.8</v>
      </c>
      <c r="D5808" s="3">
        <v>4</v>
      </c>
      <c r="E5808" s="4">
        <v>2999</v>
      </c>
      <c r="F5808" s="4">
        <v>2549</v>
      </c>
      <c r="G5808" s="3" t="s">
        <v>899</v>
      </c>
      <c r="H5808" s="3" t="s">
        <v>155</v>
      </c>
      <c r="I5808" s="5">
        <v>16361596</v>
      </c>
      <c r="J5808" s="6">
        <f t="shared" si="90"/>
        <v>10196</v>
      </c>
      <c r="K5808" s="7">
        <f>((Table4[[#This Row],[marked_price]]-Table4[[#This Row],[discounted_price]])/Table4[[#This Row],[marked_price]])*100</f>
        <v>15.005001667222405</v>
      </c>
    </row>
    <row r="5809" spans="1:11" x14ac:dyDescent="0.25">
      <c r="A5809" s="8" t="s">
        <v>5952</v>
      </c>
      <c r="B5809" s="8" t="s">
        <v>1082</v>
      </c>
      <c r="C5809" s="8">
        <v>3.5</v>
      </c>
      <c r="D5809" s="8">
        <v>6</v>
      </c>
      <c r="E5809" s="9">
        <v>1299</v>
      </c>
      <c r="F5809" s="9">
        <v>1299</v>
      </c>
      <c r="G5809" s="8" t="s">
        <v>27</v>
      </c>
      <c r="H5809" s="8" t="s">
        <v>206</v>
      </c>
      <c r="I5809" s="10">
        <v>15630118</v>
      </c>
      <c r="J5809" s="6">
        <f t="shared" si="90"/>
        <v>7794</v>
      </c>
      <c r="K5809" s="7">
        <f>((Table4[[#This Row],[marked_price]]-Table4[[#This Row],[discounted_price]])/Table4[[#This Row],[marked_price]])*100</f>
        <v>0</v>
      </c>
    </row>
    <row r="5810" spans="1:11" x14ac:dyDescent="0.25">
      <c r="A5810" s="3" t="s">
        <v>968</v>
      </c>
      <c r="B5810" s="3" t="s">
        <v>2605</v>
      </c>
      <c r="C5810" s="3">
        <v>3.8</v>
      </c>
      <c r="D5810" s="3">
        <v>5</v>
      </c>
      <c r="E5810" s="4">
        <v>1999</v>
      </c>
      <c r="F5810" s="4">
        <v>914</v>
      </c>
      <c r="G5810" s="3" t="s">
        <v>71</v>
      </c>
      <c r="H5810" s="3" t="s">
        <v>421</v>
      </c>
      <c r="I5810" s="5">
        <v>17885960</v>
      </c>
      <c r="J5810" s="6">
        <f t="shared" si="90"/>
        <v>4570</v>
      </c>
      <c r="K5810" s="7">
        <f>((Table4[[#This Row],[marked_price]]-Table4[[#This Row],[discounted_price]])/Table4[[#This Row],[marked_price]])*100</f>
        <v>54.277138569284645</v>
      </c>
    </row>
    <row r="5811" spans="1:11" x14ac:dyDescent="0.25">
      <c r="A5811" s="8" t="s">
        <v>5953</v>
      </c>
      <c r="B5811" s="8" t="s">
        <v>634</v>
      </c>
      <c r="C5811" s="8">
        <v>4</v>
      </c>
      <c r="D5811" s="8">
        <v>6</v>
      </c>
      <c r="E5811" s="9">
        <v>2799</v>
      </c>
      <c r="F5811" s="9">
        <v>1399</v>
      </c>
      <c r="G5811" s="8" t="s">
        <v>27</v>
      </c>
      <c r="H5811" s="8" t="s">
        <v>206</v>
      </c>
      <c r="I5811" s="10">
        <v>16364692</v>
      </c>
      <c r="J5811" s="6">
        <f t="shared" si="90"/>
        <v>8394</v>
      </c>
      <c r="K5811" s="7">
        <f>((Table4[[#This Row],[marked_price]]-Table4[[#This Row],[discounted_price]])/Table4[[#This Row],[marked_price]])*100</f>
        <v>50.017863522686682</v>
      </c>
    </row>
    <row r="5812" spans="1:11" x14ac:dyDescent="0.25">
      <c r="A5812" s="3" t="s">
        <v>5954</v>
      </c>
      <c r="B5812" s="3" t="s">
        <v>26</v>
      </c>
      <c r="C5812" s="3">
        <v>4.0999999999999996</v>
      </c>
      <c r="D5812" s="3">
        <v>21</v>
      </c>
      <c r="E5812" s="4">
        <v>2399</v>
      </c>
      <c r="F5812" s="4">
        <v>1439</v>
      </c>
      <c r="G5812" s="3" t="s">
        <v>20</v>
      </c>
      <c r="H5812" s="3" t="s">
        <v>421</v>
      </c>
      <c r="I5812" s="5">
        <v>15307888</v>
      </c>
      <c r="J5812" s="6">
        <f t="shared" si="90"/>
        <v>30219</v>
      </c>
      <c r="K5812" s="7">
        <f>((Table4[[#This Row],[marked_price]]-Table4[[#This Row],[discounted_price]])/Table4[[#This Row],[marked_price]])*100</f>
        <v>40.016673614005839</v>
      </c>
    </row>
    <row r="5813" spans="1:11" x14ac:dyDescent="0.25">
      <c r="A5813" s="8" t="s">
        <v>3926</v>
      </c>
      <c r="B5813" s="8" t="s">
        <v>440</v>
      </c>
      <c r="C5813" s="8">
        <v>3.6</v>
      </c>
      <c r="D5813" s="8">
        <v>13</v>
      </c>
      <c r="E5813" s="9">
        <v>1999</v>
      </c>
      <c r="F5813" s="9">
        <v>419</v>
      </c>
      <c r="G5813" s="8" t="s">
        <v>441</v>
      </c>
      <c r="H5813" s="8" t="s">
        <v>103</v>
      </c>
      <c r="I5813" s="10">
        <v>16502678</v>
      </c>
      <c r="J5813" s="6">
        <f t="shared" si="90"/>
        <v>5447</v>
      </c>
      <c r="K5813" s="7">
        <f>((Table4[[#This Row],[marked_price]]-Table4[[#This Row],[discounted_price]])/Table4[[#This Row],[marked_price]])*100</f>
        <v>79.039519759879937</v>
      </c>
    </row>
    <row r="5814" spans="1:11" x14ac:dyDescent="0.25">
      <c r="A5814" s="3" t="s">
        <v>4610</v>
      </c>
      <c r="B5814" s="3" t="s">
        <v>5955</v>
      </c>
      <c r="C5814" s="3">
        <v>4</v>
      </c>
      <c r="D5814" s="3">
        <v>5</v>
      </c>
      <c r="E5814" s="4">
        <v>999</v>
      </c>
      <c r="F5814" s="4">
        <v>999</v>
      </c>
      <c r="G5814" s="3" t="s">
        <v>4010</v>
      </c>
      <c r="H5814" s="3" t="s">
        <v>543</v>
      </c>
      <c r="I5814" s="5">
        <v>17656040</v>
      </c>
      <c r="J5814" s="6">
        <f t="shared" si="90"/>
        <v>4995</v>
      </c>
      <c r="K5814" s="7">
        <f>((Table4[[#This Row],[marked_price]]-Table4[[#This Row],[discounted_price]])/Table4[[#This Row],[marked_price]])*100</f>
        <v>0</v>
      </c>
    </row>
    <row r="5815" spans="1:11" x14ac:dyDescent="0.25">
      <c r="A5815" s="8" t="s">
        <v>5956</v>
      </c>
      <c r="B5815" s="8" t="s">
        <v>1064</v>
      </c>
      <c r="C5815" s="8">
        <v>4.0999999999999996</v>
      </c>
      <c r="D5815" s="8">
        <v>178</v>
      </c>
      <c r="E5815" s="9">
        <v>1399</v>
      </c>
      <c r="F5815" s="9">
        <v>559</v>
      </c>
      <c r="G5815" s="8" t="s">
        <v>40</v>
      </c>
      <c r="H5815" s="8" t="s">
        <v>34</v>
      </c>
      <c r="I5815" s="10">
        <v>13670306</v>
      </c>
      <c r="J5815" s="6">
        <f t="shared" si="90"/>
        <v>99502</v>
      </c>
      <c r="K5815" s="7">
        <f>((Table4[[#This Row],[marked_price]]-Table4[[#This Row],[discounted_price]])/Table4[[#This Row],[marked_price]])*100</f>
        <v>60.042887776983555</v>
      </c>
    </row>
    <row r="5816" spans="1:11" x14ac:dyDescent="0.25">
      <c r="A5816" s="3" t="s">
        <v>3334</v>
      </c>
      <c r="B5816" s="3" t="s">
        <v>1291</v>
      </c>
      <c r="C5816" s="3">
        <v>3.8</v>
      </c>
      <c r="D5816" s="3">
        <v>5</v>
      </c>
      <c r="E5816" s="4">
        <v>2399</v>
      </c>
      <c r="F5816" s="4">
        <v>839</v>
      </c>
      <c r="G5816" s="3" t="s">
        <v>100</v>
      </c>
      <c r="H5816" s="3" t="s">
        <v>34</v>
      </c>
      <c r="I5816" s="5">
        <v>14659230</v>
      </c>
      <c r="J5816" s="6">
        <f t="shared" si="90"/>
        <v>4195</v>
      </c>
      <c r="K5816" s="7">
        <f>((Table4[[#This Row],[marked_price]]-Table4[[#This Row],[discounted_price]])/Table4[[#This Row],[marked_price]])*100</f>
        <v>65.027094622759478</v>
      </c>
    </row>
    <row r="5817" spans="1:11" x14ac:dyDescent="0.25">
      <c r="A5817" s="8" t="s">
        <v>5957</v>
      </c>
      <c r="B5817" s="8" t="s">
        <v>4381</v>
      </c>
      <c r="C5817" s="8">
        <v>4</v>
      </c>
      <c r="D5817" s="8">
        <v>4</v>
      </c>
      <c r="E5817" s="9">
        <v>1199</v>
      </c>
      <c r="F5817" s="9">
        <v>1199</v>
      </c>
      <c r="G5817" s="8" t="s">
        <v>538</v>
      </c>
      <c r="H5817" s="8" t="s">
        <v>24</v>
      </c>
      <c r="I5817" s="10">
        <v>16626432</v>
      </c>
      <c r="J5817" s="6">
        <f t="shared" si="90"/>
        <v>4796</v>
      </c>
      <c r="K5817" s="7">
        <f>((Table4[[#This Row],[marked_price]]-Table4[[#This Row],[discounted_price]])/Table4[[#This Row],[marked_price]])*100</f>
        <v>0</v>
      </c>
    </row>
    <row r="5818" spans="1:11" x14ac:dyDescent="0.25">
      <c r="A5818" s="3" t="s">
        <v>5958</v>
      </c>
      <c r="B5818" s="3" t="s">
        <v>671</v>
      </c>
      <c r="C5818" s="3">
        <v>3.8</v>
      </c>
      <c r="D5818" s="3">
        <v>186</v>
      </c>
      <c r="E5818" s="4">
        <v>1799</v>
      </c>
      <c r="F5818" s="4">
        <v>1349</v>
      </c>
      <c r="G5818" s="3" t="s">
        <v>13</v>
      </c>
      <c r="H5818" s="3" t="s">
        <v>478</v>
      </c>
      <c r="I5818" s="5">
        <v>7696017</v>
      </c>
      <c r="J5818" s="6">
        <f t="shared" si="90"/>
        <v>250914</v>
      </c>
      <c r="K5818" s="7">
        <f>((Table4[[#This Row],[marked_price]]-Table4[[#This Row],[discounted_price]])/Table4[[#This Row],[marked_price]])*100</f>
        <v>25.013896609227348</v>
      </c>
    </row>
    <row r="5819" spans="1:11" x14ac:dyDescent="0.25">
      <c r="A5819" s="8" t="s">
        <v>4515</v>
      </c>
      <c r="B5819" s="8" t="s">
        <v>706</v>
      </c>
      <c r="C5819" s="8">
        <v>4.4000000000000004</v>
      </c>
      <c r="D5819" s="8">
        <v>7</v>
      </c>
      <c r="E5819" s="9">
        <v>2099</v>
      </c>
      <c r="F5819" s="9">
        <v>629</v>
      </c>
      <c r="G5819" s="8" t="s">
        <v>40</v>
      </c>
      <c r="H5819" s="8" t="s">
        <v>421</v>
      </c>
      <c r="I5819" s="10">
        <v>15607862</v>
      </c>
      <c r="J5819" s="6">
        <f t="shared" si="90"/>
        <v>4403</v>
      </c>
      <c r="K5819" s="7">
        <f>((Table4[[#This Row],[marked_price]]-Table4[[#This Row],[discounted_price]])/Table4[[#This Row],[marked_price]])*100</f>
        <v>70.033349213911393</v>
      </c>
    </row>
    <row r="5820" spans="1:11" x14ac:dyDescent="0.25">
      <c r="A5820" s="3" t="s">
        <v>168</v>
      </c>
      <c r="B5820" s="3" t="s">
        <v>4066</v>
      </c>
      <c r="C5820" s="3">
        <v>4.3</v>
      </c>
      <c r="D5820" s="3">
        <v>7</v>
      </c>
      <c r="E5820" s="4">
        <v>2599</v>
      </c>
      <c r="F5820" s="4">
        <v>1949</v>
      </c>
      <c r="G5820" s="3" t="s">
        <v>420</v>
      </c>
      <c r="H5820" s="3" t="s">
        <v>28</v>
      </c>
      <c r="I5820" s="5">
        <v>15421820</v>
      </c>
      <c r="J5820" s="6">
        <f t="shared" si="90"/>
        <v>13643</v>
      </c>
      <c r="K5820" s="7">
        <f>((Table4[[#This Row],[marked_price]]-Table4[[#This Row],[discounted_price]])/Table4[[#This Row],[marked_price]])*100</f>
        <v>25.009619084263178</v>
      </c>
    </row>
    <row r="5821" spans="1:11" x14ac:dyDescent="0.25">
      <c r="A5821" s="8" t="s">
        <v>2836</v>
      </c>
      <c r="B5821" s="8" t="s">
        <v>5959</v>
      </c>
      <c r="C5821" s="8">
        <v>2.8</v>
      </c>
      <c r="D5821" s="8">
        <v>12</v>
      </c>
      <c r="E5821" s="9">
        <v>19998</v>
      </c>
      <c r="F5821" s="9">
        <v>5999</v>
      </c>
      <c r="G5821" s="8" t="s">
        <v>20</v>
      </c>
      <c r="H5821" s="8" t="s">
        <v>28</v>
      </c>
      <c r="I5821" s="10">
        <v>12968102</v>
      </c>
      <c r="J5821" s="6">
        <f t="shared" si="90"/>
        <v>71988</v>
      </c>
      <c r="K5821" s="7">
        <f>((Table4[[#This Row],[marked_price]]-Table4[[#This Row],[discounted_price]])/Table4[[#This Row],[marked_price]])*100</f>
        <v>70.002000200019992</v>
      </c>
    </row>
    <row r="5822" spans="1:11" x14ac:dyDescent="0.25">
      <c r="A5822" s="3" t="s">
        <v>5960</v>
      </c>
      <c r="B5822" s="3" t="s">
        <v>5961</v>
      </c>
      <c r="C5822" s="3">
        <v>4.5</v>
      </c>
      <c r="D5822" s="3">
        <v>2</v>
      </c>
      <c r="E5822" s="4">
        <v>4999</v>
      </c>
      <c r="F5822" s="4">
        <v>2499</v>
      </c>
      <c r="G5822" s="3" t="s">
        <v>129</v>
      </c>
      <c r="H5822" s="3" t="s">
        <v>639</v>
      </c>
      <c r="I5822" s="5">
        <v>17112830</v>
      </c>
      <c r="J5822" s="6">
        <f t="shared" si="90"/>
        <v>4998</v>
      </c>
      <c r="K5822" s="7">
        <f>((Table4[[#This Row],[marked_price]]-Table4[[#This Row],[discounted_price]])/Table4[[#This Row],[marked_price]])*100</f>
        <v>50.010002000400078</v>
      </c>
    </row>
    <row r="5823" spans="1:11" x14ac:dyDescent="0.25">
      <c r="A5823" s="8" t="s">
        <v>5962</v>
      </c>
      <c r="B5823" s="8" t="s">
        <v>5963</v>
      </c>
      <c r="C5823" s="8">
        <v>4.3</v>
      </c>
      <c r="D5823" s="8">
        <v>4</v>
      </c>
      <c r="E5823" s="9">
        <v>4999</v>
      </c>
      <c r="F5823" s="9">
        <v>1999</v>
      </c>
      <c r="G5823" s="8" t="s">
        <v>209</v>
      </c>
      <c r="H5823" s="8" t="s">
        <v>596</v>
      </c>
      <c r="I5823" s="10">
        <v>17208626</v>
      </c>
      <c r="J5823" s="6">
        <f t="shared" si="90"/>
        <v>7996</v>
      </c>
      <c r="K5823" s="7">
        <f>((Table4[[#This Row],[marked_price]]-Table4[[#This Row],[discounted_price]])/Table4[[#This Row],[marked_price]])*100</f>
        <v>60.012002400480092</v>
      </c>
    </row>
    <row r="5824" spans="1:11" x14ac:dyDescent="0.25">
      <c r="A5824" s="3" t="s">
        <v>5964</v>
      </c>
      <c r="B5824" s="3" t="s">
        <v>592</v>
      </c>
      <c r="C5824" s="3">
        <v>4.5</v>
      </c>
      <c r="D5824" s="3">
        <v>8</v>
      </c>
      <c r="E5824" s="4">
        <v>4999</v>
      </c>
      <c r="F5824" s="4">
        <v>1999</v>
      </c>
      <c r="G5824" s="3" t="s">
        <v>13</v>
      </c>
      <c r="H5824" s="3" t="s">
        <v>593</v>
      </c>
      <c r="I5824" s="5">
        <v>14611468</v>
      </c>
      <c r="J5824" s="6">
        <f t="shared" si="90"/>
        <v>15992</v>
      </c>
      <c r="K5824" s="7">
        <f>((Table4[[#This Row],[marked_price]]-Table4[[#This Row],[discounted_price]])/Table4[[#This Row],[marked_price]])*100</f>
        <v>60.012002400480092</v>
      </c>
    </row>
    <row r="5825" spans="1:11" x14ac:dyDescent="0.25">
      <c r="A5825" s="8" t="s">
        <v>5965</v>
      </c>
      <c r="B5825" s="8" t="s">
        <v>5966</v>
      </c>
      <c r="C5825" s="8">
        <v>4.5</v>
      </c>
      <c r="D5825" s="8">
        <v>13</v>
      </c>
      <c r="E5825" s="9">
        <v>1999</v>
      </c>
      <c r="F5825" s="9">
        <v>1999</v>
      </c>
      <c r="G5825" s="8" t="s">
        <v>5967</v>
      </c>
      <c r="H5825" s="8" t="s">
        <v>1522</v>
      </c>
      <c r="I5825" s="10">
        <v>13982208</v>
      </c>
      <c r="J5825" s="6">
        <f t="shared" si="90"/>
        <v>25987</v>
      </c>
      <c r="K5825" s="7">
        <f>((Table4[[#This Row],[marked_price]]-Table4[[#This Row],[discounted_price]])/Table4[[#This Row],[marked_price]])*100</f>
        <v>0</v>
      </c>
    </row>
    <row r="5826" spans="1:11" x14ac:dyDescent="0.25">
      <c r="A5826" s="3" t="s">
        <v>5968</v>
      </c>
      <c r="B5826" s="3" t="s">
        <v>5969</v>
      </c>
      <c r="C5826" s="3">
        <v>5</v>
      </c>
      <c r="D5826" s="3">
        <v>4</v>
      </c>
      <c r="E5826" s="4">
        <v>5555</v>
      </c>
      <c r="F5826" s="4">
        <v>2166</v>
      </c>
      <c r="G5826" s="3" t="s">
        <v>13</v>
      </c>
      <c r="H5826" s="3" t="s">
        <v>5970</v>
      </c>
      <c r="I5826" s="5">
        <v>13455510</v>
      </c>
      <c r="J5826" s="6">
        <f t="shared" si="90"/>
        <v>8664</v>
      </c>
      <c r="K5826" s="7">
        <f>((Table4[[#This Row],[marked_price]]-Table4[[#This Row],[discounted_price]])/Table4[[#This Row],[marked_price]])*100</f>
        <v>61.008100810081011</v>
      </c>
    </row>
    <row r="5827" spans="1:11" x14ac:dyDescent="0.25">
      <c r="A5827" s="8" t="s">
        <v>5971</v>
      </c>
      <c r="B5827" s="8" t="s">
        <v>378</v>
      </c>
      <c r="C5827" s="8">
        <v>4.5</v>
      </c>
      <c r="D5827" s="8">
        <v>6</v>
      </c>
      <c r="E5827" s="9">
        <v>4999</v>
      </c>
      <c r="F5827" s="9">
        <v>2249</v>
      </c>
      <c r="G5827" s="8" t="s">
        <v>601</v>
      </c>
      <c r="H5827" s="8" t="s">
        <v>596</v>
      </c>
      <c r="I5827" s="10">
        <v>11119040</v>
      </c>
      <c r="J5827" s="6">
        <f t="shared" ref="J5827:J5890" si="91">D5827*F5827</f>
        <v>13494</v>
      </c>
      <c r="K5827" s="7">
        <f>((Table4[[#This Row],[marked_price]]-Table4[[#This Row],[discounted_price]])/Table4[[#This Row],[marked_price]])*100</f>
        <v>55.011002200440082</v>
      </c>
    </row>
    <row r="5828" spans="1:11" x14ac:dyDescent="0.25">
      <c r="A5828" s="3" t="s">
        <v>5972</v>
      </c>
      <c r="B5828" s="3" t="s">
        <v>907</v>
      </c>
      <c r="C5828" s="3">
        <v>3.7</v>
      </c>
      <c r="D5828" s="3">
        <v>3</v>
      </c>
      <c r="E5828" s="4">
        <v>1999</v>
      </c>
      <c r="F5828" s="4">
        <v>799</v>
      </c>
      <c r="G5828" s="3" t="s">
        <v>908</v>
      </c>
      <c r="H5828" s="3" t="s">
        <v>552</v>
      </c>
      <c r="I5828" s="5">
        <v>17897136</v>
      </c>
      <c r="J5828" s="6">
        <f t="shared" si="91"/>
        <v>2397</v>
      </c>
      <c r="K5828" s="7">
        <f>((Table4[[#This Row],[marked_price]]-Table4[[#This Row],[discounted_price]])/Table4[[#This Row],[marked_price]])*100</f>
        <v>60.030015007503756</v>
      </c>
    </row>
    <row r="5829" spans="1:11" x14ac:dyDescent="0.25">
      <c r="A5829" s="8" t="s">
        <v>5910</v>
      </c>
      <c r="B5829" s="8" t="s">
        <v>26</v>
      </c>
      <c r="C5829" s="8">
        <v>4.4000000000000004</v>
      </c>
      <c r="D5829" s="8">
        <v>31</v>
      </c>
      <c r="E5829" s="9">
        <v>2199</v>
      </c>
      <c r="F5829" s="9">
        <v>1099</v>
      </c>
      <c r="G5829" s="8" t="s">
        <v>27</v>
      </c>
      <c r="H5829" s="8" t="s">
        <v>64</v>
      </c>
      <c r="I5829" s="10">
        <v>14646616</v>
      </c>
      <c r="J5829" s="6">
        <f t="shared" si="91"/>
        <v>34069</v>
      </c>
      <c r="K5829" s="7">
        <f>((Table4[[#This Row],[marked_price]]-Table4[[#This Row],[discounted_price]])/Table4[[#This Row],[marked_price]])*100</f>
        <v>50.022737608003645</v>
      </c>
    </row>
    <row r="5830" spans="1:11" x14ac:dyDescent="0.25">
      <c r="A5830" s="3" t="s">
        <v>5973</v>
      </c>
      <c r="B5830" s="3" t="s">
        <v>1400</v>
      </c>
      <c r="C5830" s="3">
        <v>2.7</v>
      </c>
      <c r="D5830" s="3">
        <v>6</v>
      </c>
      <c r="E5830" s="4">
        <v>1699</v>
      </c>
      <c r="F5830" s="4">
        <v>764</v>
      </c>
      <c r="G5830" s="3" t="s">
        <v>40</v>
      </c>
      <c r="H5830" s="3" t="s">
        <v>220</v>
      </c>
      <c r="I5830" s="5">
        <v>15132560</v>
      </c>
      <c r="J5830" s="6">
        <f t="shared" si="91"/>
        <v>4584</v>
      </c>
      <c r="K5830" s="7">
        <f>((Table4[[#This Row],[marked_price]]-Table4[[#This Row],[discounted_price]])/Table4[[#This Row],[marked_price]])*100</f>
        <v>55.03237198351971</v>
      </c>
    </row>
    <row r="5831" spans="1:11" x14ac:dyDescent="0.25">
      <c r="A5831" s="8" t="s">
        <v>5974</v>
      </c>
      <c r="B5831" s="8" t="s">
        <v>1137</v>
      </c>
      <c r="C5831" s="8">
        <v>4.2</v>
      </c>
      <c r="D5831" s="8">
        <v>143</v>
      </c>
      <c r="E5831" s="9">
        <v>199</v>
      </c>
      <c r="F5831" s="9">
        <v>139</v>
      </c>
      <c r="G5831" s="8" t="s">
        <v>13</v>
      </c>
      <c r="H5831" s="8" t="s">
        <v>981</v>
      </c>
      <c r="I5831" s="10">
        <v>14203506</v>
      </c>
      <c r="J5831" s="6">
        <f t="shared" si="91"/>
        <v>19877</v>
      </c>
      <c r="K5831" s="7">
        <f>((Table4[[#This Row],[marked_price]]-Table4[[#This Row],[discounted_price]])/Table4[[#This Row],[marked_price]])*100</f>
        <v>30.150753768844218</v>
      </c>
    </row>
    <row r="5832" spans="1:11" x14ac:dyDescent="0.25">
      <c r="A5832" s="3" t="s">
        <v>5975</v>
      </c>
      <c r="B5832" s="3" t="s">
        <v>1371</v>
      </c>
      <c r="C5832" s="3">
        <v>4.2</v>
      </c>
      <c r="D5832" s="3">
        <v>9</v>
      </c>
      <c r="E5832" s="4">
        <v>699</v>
      </c>
      <c r="F5832" s="4">
        <v>699</v>
      </c>
      <c r="G5832" s="3" t="s">
        <v>976</v>
      </c>
      <c r="H5832" s="3" t="s">
        <v>1797</v>
      </c>
      <c r="I5832" s="5">
        <v>16730412</v>
      </c>
      <c r="J5832" s="6">
        <f t="shared" si="91"/>
        <v>6291</v>
      </c>
      <c r="K5832" s="7">
        <f>((Table4[[#This Row],[marked_price]]-Table4[[#This Row],[discounted_price]])/Table4[[#This Row],[marked_price]])*100</f>
        <v>0</v>
      </c>
    </row>
    <row r="5833" spans="1:11" x14ac:dyDescent="0.25">
      <c r="A5833" s="8" t="s">
        <v>5976</v>
      </c>
      <c r="B5833" s="8" t="s">
        <v>3744</v>
      </c>
      <c r="C5833" s="8">
        <v>4.4000000000000004</v>
      </c>
      <c r="D5833" s="8">
        <v>26</v>
      </c>
      <c r="E5833" s="9">
        <v>499</v>
      </c>
      <c r="F5833" s="9">
        <v>499</v>
      </c>
      <c r="G5833" s="8" t="s">
        <v>13</v>
      </c>
      <c r="H5833" s="8" t="s">
        <v>1718</v>
      </c>
      <c r="I5833" s="10">
        <v>14422436</v>
      </c>
      <c r="J5833" s="6">
        <f t="shared" si="91"/>
        <v>12974</v>
      </c>
      <c r="K5833" s="7">
        <f>((Table4[[#This Row],[marked_price]]-Table4[[#This Row],[discounted_price]])/Table4[[#This Row],[marked_price]])*100</f>
        <v>0</v>
      </c>
    </row>
    <row r="5834" spans="1:11" x14ac:dyDescent="0.25">
      <c r="A5834" s="3" t="s">
        <v>5883</v>
      </c>
      <c r="B5834" s="3" t="s">
        <v>280</v>
      </c>
      <c r="C5834" s="3">
        <v>3.8</v>
      </c>
      <c r="D5834" s="3">
        <v>19</v>
      </c>
      <c r="E5834" s="4">
        <v>999</v>
      </c>
      <c r="F5834" s="4">
        <v>699</v>
      </c>
      <c r="G5834" s="3" t="s">
        <v>20</v>
      </c>
      <c r="H5834" s="3" t="s">
        <v>24</v>
      </c>
      <c r="I5834" s="5">
        <v>11765466</v>
      </c>
      <c r="J5834" s="6">
        <f t="shared" si="91"/>
        <v>13281</v>
      </c>
      <c r="K5834" s="7">
        <f>((Table4[[#This Row],[marked_price]]-Table4[[#This Row],[discounted_price]])/Table4[[#This Row],[marked_price]])*100</f>
        <v>30.03003003003003</v>
      </c>
    </row>
    <row r="5835" spans="1:11" x14ac:dyDescent="0.25">
      <c r="A5835" s="8" t="s">
        <v>455</v>
      </c>
      <c r="B5835" s="8" t="s">
        <v>157</v>
      </c>
      <c r="C5835" s="8">
        <v>3.9</v>
      </c>
      <c r="D5835" s="8">
        <v>11</v>
      </c>
      <c r="E5835" s="9">
        <v>1499</v>
      </c>
      <c r="F5835" s="9">
        <v>494</v>
      </c>
      <c r="G5835" s="8" t="s">
        <v>20</v>
      </c>
      <c r="H5835" s="8" t="s">
        <v>24</v>
      </c>
      <c r="I5835" s="10">
        <v>11139868</v>
      </c>
      <c r="J5835" s="6">
        <f t="shared" si="91"/>
        <v>5434</v>
      </c>
      <c r="K5835" s="7">
        <f>((Table4[[#This Row],[marked_price]]-Table4[[#This Row],[discounted_price]])/Table4[[#This Row],[marked_price]])*100</f>
        <v>67.044696464309538</v>
      </c>
    </row>
    <row r="5836" spans="1:11" x14ac:dyDescent="0.25">
      <c r="A5836" s="3" t="s">
        <v>2831</v>
      </c>
      <c r="B5836" s="3" t="s">
        <v>4542</v>
      </c>
      <c r="C5836" s="3">
        <v>2.6</v>
      </c>
      <c r="D5836" s="3">
        <v>5</v>
      </c>
      <c r="E5836" s="4">
        <v>1998</v>
      </c>
      <c r="F5836" s="4">
        <v>999</v>
      </c>
      <c r="G5836" s="3" t="s">
        <v>40</v>
      </c>
      <c r="H5836" s="3" t="s">
        <v>31</v>
      </c>
      <c r="I5836" s="5">
        <v>16423980</v>
      </c>
      <c r="J5836" s="6">
        <f t="shared" si="91"/>
        <v>4995</v>
      </c>
      <c r="K5836" s="7">
        <f>((Table4[[#This Row],[marked_price]]-Table4[[#This Row],[discounted_price]])/Table4[[#This Row],[marked_price]])*100</f>
        <v>50</v>
      </c>
    </row>
    <row r="5837" spans="1:11" x14ac:dyDescent="0.25">
      <c r="A5837" s="8" t="s">
        <v>4094</v>
      </c>
      <c r="B5837" s="8" t="s">
        <v>497</v>
      </c>
      <c r="C5837" s="8">
        <v>3.8</v>
      </c>
      <c r="D5837" s="8">
        <v>14</v>
      </c>
      <c r="E5837" s="9">
        <v>4699</v>
      </c>
      <c r="F5837" s="9">
        <v>1127</v>
      </c>
      <c r="G5837" s="8" t="s">
        <v>100</v>
      </c>
      <c r="H5837" s="8" t="s">
        <v>75</v>
      </c>
      <c r="I5837" s="10">
        <v>13719474</v>
      </c>
      <c r="J5837" s="6">
        <f t="shared" si="91"/>
        <v>15778</v>
      </c>
      <c r="K5837" s="7">
        <f>((Table4[[#This Row],[marked_price]]-Table4[[#This Row],[discounted_price]])/Table4[[#This Row],[marked_price]])*100</f>
        <v>76.016173653968934</v>
      </c>
    </row>
    <row r="5838" spans="1:11" x14ac:dyDescent="0.25">
      <c r="A5838" s="3" t="s">
        <v>1810</v>
      </c>
      <c r="B5838" s="3" t="s">
        <v>3119</v>
      </c>
      <c r="C5838" s="3">
        <v>3.8</v>
      </c>
      <c r="D5838" s="3">
        <v>11</v>
      </c>
      <c r="E5838" s="4">
        <v>1999</v>
      </c>
      <c r="F5838" s="4">
        <v>1499</v>
      </c>
      <c r="G5838" s="3" t="s">
        <v>976</v>
      </c>
      <c r="H5838" s="3" t="s">
        <v>226</v>
      </c>
      <c r="I5838" s="5">
        <v>17201662</v>
      </c>
      <c r="J5838" s="6">
        <f t="shared" si="91"/>
        <v>16489</v>
      </c>
      <c r="K5838" s="7">
        <f>((Table4[[#This Row],[marked_price]]-Table4[[#This Row],[discounted_price]])/Table4[[#This Row],[marked_price]])*100</f>
        <v>25.012506253126567</v>
      </c>
    </row>
    <row r="5839" spans="1:11" x14ac:dyDescent="0.25">
      <c r="A5839" s="8" t="s">
        <v>5977</v>
      </c>
      <c r="B5839" s="8" t="s">
        <v>858</v>
      </c>
      <c r="C5839" s="8">
        <v>3.4</v>
      </c>
      <c r="D5839" s="8">
        <v>9</v>
      </c>
      <c r="E5839" s="9">
        <v>2699</v>
      </c>
      <c r="F5839" s="9">
        <v>1214</v>
      </c>
      <c r="G5839" s="8" t="s">
        <v>129</v>
      </c>
      <c r="H5839" s="8" t="s">
        <v>130</v>
      </c>
      <c r="I5839" s="10">
        <v>14220858</v>
      </c>
      <c r="J5839" s="6">
        <f t="shared" si="91"/>
        <v>10926</v>
      </c>
      <c r="K5839" s="7">
        <f>((Table4[[#This Row],[marked_price]]-Table4[[#This Row],[discounted_price]])/Table4[[#This Row],[marked_price]])*100</f>
        <v>55.020377917747311</v>
      </c>
    </row>
    <row r="5840" spans="1:11" x14ac:dyDescent="0.25">
      <c r="A5840" s="3" t="s">
        <v>5978</v>
      </c>
      <c r="B5840" s="3" t="s">
        <v>520</v>
      </c>
      <c r="C5840" s="3">
        <v>3.9</v>
      </c>
      <c r="D5840" s="3">
        <v>7</v>
      </c>
      <c r="E5840" s="4">
        <v>1999</v>
      </c>
      <c r="F5840" s="4">
        <v>639</v>
      </c>
      <c r="G5840" s="3" t="s">
        <v>716</v>
      </c>
      <c r="H5840" s="3" t="s">
        <v>421</v>
      </c>
      <c r="I5840" s="5">
        <v>17189462</v>
      </c>
      <c r="J5840" s="6">
        <f t="shared" si="91"/>
        <v>4473</v>
      </c>
      <c r="K5840" s="7">
        <f>((Table4[[#This Row],[marked_price]]-Table4[[#This Row],[discounted_price]])/Table4[[#This Row],[marked_price]])*100</f>
        <v>68.03401700850425</v>
      </c>
    </row>
    <row r="5841" spans="1:11" x14ac:dyDescent="0.25">
      <c r="A5841" s="8" t="s">
        <v>3991</v>
      </c>
      <c r="B5841" s="8" t="s">
        <v>1371</v>
      </c>
      <c r="C5841" s="8">
        <v>3.9</v>
      </c>
      <c r="D5841" s="8">
        <v>10</v>
      </c>
      <c r="E5841" s="9">
        <v>329</v>
      </c>
      <c r="F5841" s="9">
        <v>329</v>
      </c>
      <c r="G5841" s="8" t="s">
        <v>172</v>
      </c>
      <c r="H5841" s="8" t="s">
        <v>1453</v>
      </c>
      <c r="I5841" s="10">
        <v>15910484</v>
      </c>
      <c r="J5841" s="6">
        <f t="shared" si="91"/>
        <v>3290</v>
      </c>
      <c r="K5841" s="7">
        <f>((Table4[[#This Row],[marked_price]]-Table4[[#This Row],[discounted_price]])/Table4[[#This Row],[marked_price]])*100</f>
        <v>0</v>
      </c>
    </row>
    <row r="5842" spans="1:11" x14ac:dyDescent="0.25">
      <c r="A5842" s="3" t="s">
        <v>5979</v>
      </c>
      <c r="B5842" s="3" t="s">
        <v>123</v>
      </c>
      <c r="C5842" s="3">
        <v>5</v>
      </c>
      <c r="D5842" s="3">
        <v>8</v>
      </c>
      <c r="E5842" s="4">
        <v>3199</v>
      </c>
      <c r="F5842" s="4">
        <v>1599</v>
      </c>
      <c r="G5842" s="3" t="s">
        <v>13</v>
      </c>
      <c r="H5842" s="3" t="s">
        <v>618</v>
      </c>
      <c r="I5842" s="5">
        <v>15425894</v>
      </c>
      <c r="J5842" s="6">
        <f t="shared" si="91"/>
        <v>12792</v>
      </c>
      <c r="K5842" s="7">
        <f>((Table4[[#This Row],[marked_price]]-Table4[[#This Row],[discounted_price]])/Table4[[#This Row],[marked_price]])*100</f>
        <v>50.01562988433885</v>
      </c>
    </row>
    <row r="5843" spans="1:11" x14ac:dyDescent="0.25">
      <c r="A5843" s="8" t="s">
        <v>4971</v>
      </c>
      <c r="B5843" s="8" t="s">
        <v>706</v>
      </c>
      <c r="C5843" s="8">
        <v>3.8</v>
      </c>
      <c r="D5843" s="8">
        <v>14</v>
      </c>
      <c r="E5843" s="9">
        <v>1199</v>
      </c>
      <c r="F5843" s="9">
        <v>419</v>
      </c>
      <c r="G5843" s="8" t="s">
        <v>71</v>
      </c>
      <c r="H5843" s="8" t="s">
        <v>34</v>
      </c>
      <c r="I5843" s="10">
        <v>16110584</v>
      </c>
      <c r="J5843" s="6">
        <f t="shared" si="91"/>
        <v>5866</v>
      </c>
      <c r="K5843" s="7">
        <f>((Table4[[#This Row],[marked_price]]-Table4[[#This Row],[discounted_price]])/Table4[[#This Row],[marked_price]])*100</f>
        <v>65.054211843202665</v>
      </c>
    </row>
    <row r="5844" spans="1:11" x14ac:dyDescent="0.25">
      <c r="A5844" s="3" t="s">
        <v>577</v>
      </c>
      <c r="B5844" s="3" t="s">
        <v>4435</v>
      </c>
      <c r="C5844" s="3">
        <v>4.3</v>
      </c>
      <c r="D5844" s="3">
        <v>3</v>
      </c>
      <c r="E5844" s="4">
        <v>2999</v>
      </c>
      <c r="F5844" s="4">
        <v>1199</v>
      </c>
      <c r="G5844" s="3" t="s">
        <v>20</v>
      </c>
      <c r="H5844" s="3" t="s">
        <v>75</v>
      </c>
      <c r="I5844" s="5">
        <v>17897296</v>
      </c>
      <c r="J5844" s="6">
        <f t="shared" si="91"/>
        <v>3597</v>
      </c>
      <c r="K5844" s="7">
        <f>((Table4[[#This Row],[marked_price]]-Table4[[#This Row],[discounted_price]])/Table4[[#This Row],[marked_price]])*100</f>
        <v>60.020006668889621</v>
      </c>
    </row>
    <row r="5845" spans="1:11" x14ac:dyDescent="0.25">
      <c r="A5845" s="8" t="s">
        <v>5980</v>
      </c>
      <c r="B5845" s="8" t="s">
        <v>128</v>
      </c>
      <c r="C5845" s="8">
        <v>4.5</v>
      </c>
      <c r="D5845" s="8">
        <v>10</v>
      </c>
      <c r="E5845" s="9">
        <v>2099</v>
      </c>
      <c r="F5845" s="9">
        <v>524</v>
      </c>
      <c r="G5845" s="8" t="s">
        <v>27</v>
      </c>
      <c r="H5845" s="8" t="s">
        <v>41</v>
      </c>
      <c r="I5845" s="10">
        <v>14135232</v>
      </c>
      <c r="J5845" s="6">
        <f t="shared" si="91"/>
        <v>5240</v>
      </c>
      <c r="K5845" s="7">
        <f>((Table4[[#This Row],[marked_price]]-Table4[[#This Row],[discounted_price]])/Table4[[#This Row],[marked_price]])*100</f>
        <v>75.035731300619346</v>
      </c>
    </row>
    <row r="5846" spans="1:11" x14ac:dyDescent="0.25">
      <c r="A5846" s="3" t="s">
        <v>2210</v>
      </c>
      <c r="B5846" s="3" t="s">
        <v>2638</v>
      </c>
      <c r="C5846" s="3">
        <v>4</v>
      </c>
      <c r="D5846" s="3">
        <v>35</v>
      </c>
      <c r="E5846" s="4">
        <v>1499</v>
      </c>
      <c r="F5846" s="4">
        <v>494</v>
      </c>
      <c r="G5846" s="3" t="s">
        <v>20</v>
      </c>
      <c r="H5846" s="3" t="s">
        <v>220</v>
      </c>
      <c r="I5846" s="5">
        <v>10673596</v>
      </c>
      <c r="J5846" s="6">
        <f t="shared" si="91"/>
        <v>17290</v>
      </c>
      <c r="K5846" s="7">
        <f>((Table4[[#This Row],[marked_price]]-Table4[[#This Row],[discounted_price]])/Table4[[#This Row],[marked_price]])*100</f>
        <v>67.044696464309538</v>
      </c>
    </row>
    <row r="5847" spans="1:11" x14ac:dyDescent="0.25">
      <c r="A5847" s="8" t="s">
        <v>2054</v>
      </c>
      <c r="B5847" s="8" t="s">
        <v>1849</v>
      </c>
      <c r="C5847" s="8">
        <v>4.3</v>
      </c>
      <c r="D5847" s="8">
        <v>9</v>
      </c>
      <c r="E5847" s="9">
        <v>2995</v>
      </c>
      <c r="F5847" s="9">
        <v>2995</v>
      </c>
      <c r="G5847" s="8" t="s">
        <v>337</v>
      </c>
      <c r="H5847" s="8" t="s">
        <v>191</v>
      </c>
      <c r="I5847" s="10">
        <v>1489753</v>
      </c>
      <c r="J5847" s="6">
        <f t="shared" si="91"/>
        <v>26955</v>
      </c>
      <c r="K5847" s="7">
        <f>((Table4[[#This Row],[marked_price]]-Table4[[#This Row],[discounted_price]])/Table4[[#This Row],[marked_price]])*100</f>
        <v>0</v>
      </c>
    </row>
    <row r="5848" spans="1:11" x14ac:dyDescent="0.25">
      <c r="A5848" s="3" t="s">
        <v>1205</v>
      </c>
      <c r="B5848" s="3" t="s">
        <v>5402</v>
      </c>
      <c r="C5848" s="3">
        <v>3.5</v>
      </c>
      <c r="D5848" s="3">
        <v>17</v>
      </c>
      <c r="E5848" s="4">
        <v>1999</v>
      </c>
      <c r="F5848" s="4">
        <v>499</v>
      </c>
      <c r="G5848" s="3" t="s">
        <v>40</v>
      </c>
      <c r="H5848" s="3" t="s">
        <v>109</v>
      </c>
      <c r="I5848" s="5">
        <v>16773796</v>
      </c>
      <c r="J5848" s="6">
        <f t="shared" si="91"/>
        <v>8483</v>
      </c>
      <c r="K5848" s="7">
        <f>((Table4[[#This Row],[marked_price]]-Table4[[#This Row],[discounted_price]])/Table4[[#This Row],[marked_price]])*100</f>
        <v>75.03751875937968</v>
      </c>
    </row>
    <row r="5849" spans="1:11" x14ac:dyDescent="0.25">
      <c r="A5849" s="8" t="s">
        <v>1990</v>
      </c>
      <c r="B5849" s="8" t="s">
        <v>26</v>
      </c>
      <c r="C5849" s="8">
        <v>4.2</v>
      </c>
      <c r="D5849" s="8">
        <v>38</v>
      </c>
      <c r="E5849" s="9">
        <v>899</v>
      </c>
      <c r="F5849" s="9">
        <v>539</v>
      </c>
      <c r="G5849" s="8" t="s">
        <v>20</v>
      </c>
      <c r="H5849" s="8" t="s">
        <v>24</v>
      </c>
      <c r="I5849" s="10">
        <v>14703378</v>
      </c>
      <c r="J5849" s="6">
        <f t="shared" si="91"/>
        <v>20482</v>
      </c>
      <c r="K5849" s="7">
        <f>((Table4[[#This Row],[marked_price]]-Table4[[#This Row],[discounted_price]])/Table4[[#This Row],[marked_price]])*100</f>
        <v>40.044493882091217</v>
      </c>
    </row>
    <row r="5850" spans="1:11" x14ac:dyDescent="0.25">
      <c r="A5850" s="3" t="s">
        <v>5981</v>
      </c>
      <c r="B5850" s="3" t="s">
        <v>623</v>
      </c>
      <c r="C5850" s="3">
        <v>4.2</v>
      </c>
      <c r="D5850" s="3">
        <v>17</v>
      </c>
      <c r="E5850" s="4">
        <v>1999</v>
      </c>
      <c r="F5850" s="4">
        <v>999</v>
      </c>
      <c r="G5850" s="3" t="s">
        <v>40</v>
      </c>
      <c r="H5850" s="3" t="s">
        <v>109</v>
      </c>
      <c r="I5850" s="5">
        <v>14736460</v>
      </c>
      <c r="J5850" s="6">
        <f t="shared" si="91"/>
        <v>16983</v>
      </c>
      <c r="K5850" s="7">
        <f>((Table4[[#This Row],[marked_price]]-Table4[[#This Row],[discounted_price]])/Table4[[#This Row],[marked_price]])*100</f>
        <v>50.025012506253134</v>
      </c>
    </row>
    <row r="5851" spans="1:11" x14ac:dyDescent="0.25">
      <c r="A5851" s="8" t="s">
        <v>5982</v>
      </c>
      <c r="B5851" s="8" t="s">
        <v>487</v>
      </c>
      <c r="C5851" s="8">
        <v>4.0999999999999996</v>
      </c>
      <c r="D5851" s="8">
        <v>21</v>
      </c>
      <c r="E5851" s="9">
        <v>499</v>
      </c>
      <c r="F5851" s="9">
        <v>449</v>
      </c>
      <c r="G5851" s="8" t="s">
        <v>13</v>
      </c>
      <c r="H5851" s="8" t="s">
        <v>478</v>
      </c>
      <c r="I5851" s="10">
        <v>16294392</v>
      </c>
      <c r="J5851" s="6">
        <f t="shared" si="91"/>
        <v>9429</v>
      </c>
      <c r="K5851" s="7">
        <f>((Table4[[#This Row],[marked_price]]-Table4[[#This Row],[discounted_price]])/Table4[[#This Row],[marked_price]])*100</f>
        <v>10.020040080160321</v>
      </c>
    </row>
    <row r="5852" spans="1:11" x14ac:dyDescent="0.25">
      <c r="A5852" s="3" t="s">
        <v>5983</v>
      </c>
      <c r="B5852" s="3" t="s">
        <v>5984</v>
      </c>
      <c r="C5852" s="3">
        <v>4.0999999999999996</v>
      </c>
      <c r="D5852" s="3">
        <v>7</v>
      </c>
      <c r="E5852" s="4">
        <v>599</v>
      </c>
      <c r="F5852" s="4">
        <v>395</v>
      </c>
      <c r="G5852" s="3" t="s">
        <v>2500</v>
      </c>
      <c r="H5852" s="3" t="s">
        <v>582</v>
      </c>
      <c r="I5852" s="5">
        <v>16576964</v>
      </c>
      <c r="J5852" s="6">
        <f t="shared" si="91"/>
        <v>2765</v>
      </c>
      <c r="K5852" s="7">
        <f>((Table4[[#This Row],[marked_price]]-Table4[[#This Row],[discounted_price]])/Table4[[#This Row],[marked_price]])*100</f>
        <v>34.056761268781308</v>
      </c>
    </row>
    <row r="5853" spans="1:11" x14ac:dyDescent="0.25">
      <c r="A5853" s="8" t="s">
        <v>5983</v>
      </c>
      <c r="B5853" s="8" t="s">
        <v>5984</v>
      </c>
      <c r="C5853" s="8">
        <v>4</v>
      </c>
      <c r="D5853" s="8">
        <v>23</v>
      </c>
      <c r="E5853" s="9">
        <v>599</v>
      </c>
      <c r="F5853" s="9">
        <v>395</v>
      </c>
      <c r="G5853" s="8" t="s">
        <v>2500</v>
      </c>
      <c r="H5853" s="8" t="s">
        <v>582</v>
      </c>
      <c r="I5853" s="10">
        <v>16083232</v>
      </c>
      <c r="J5853" s="6">
        <f t="shared" si="91"/>
        <v>9085</v>
      </c>
      <c r="K5853" s="7">
        <f>((Table4[[#This Row],[marked_price]]-Table4[[#This Row],[discounted_price]])/Table4[[#This Row],[marked_price]])*100</f>
        <v>34.056761268781308</v>
      </c>
    </row>
    <row r="5854" spans="1:11" x14ac:dyDescent="0.25">
      <c r="A5854" s="3" t="s">
        <v>5985</v>
      </c>
      <c r="B5854" s="3" t="s">
        <v>830</v>
      </c>
      <c r="C5854" s="3">
        <v>3.2</v>
      </c>
      <c r="D5854" s="3">
        <v>5</v>
      </c>
      <c r="E5854" s="4">
        <v>1999</v>
      </c>
      <c r="F5854" s="4">
        <v>359</v>
      </c>
      <c r="G5854" s="3" t="s">
        <v>13</v>
      </c>
      <c r="H5854" s="3" t="s">
        <v>657</v>
      </c>
      <c r="I5854" s="5">
        <v>16588816</v>
      </c>
      <c r="J5854" s="6">
        <f t="shared" si="91"/>
        <v>1795</v>
      </c>
      <c r="K5854" s="7">
        <f>((Table4[[#This Row],[marked_price]]-Table4[[#This Row],[discounted_price]])/Table4[[#This Row],[marked_price]])*100</f>
        <v>82.041020510255123</v>
      </c>
    </row>
    <row r="5855" spans="1:11" x14ac:dyDescent="0.25">
      <c r="A5855" s="8" t="s">
        <v>5986</v>
      </c>
      <c r="B5855" s="8" t="s">
        <v>235</v>
      </c>
      <c r="C5855" s="8">
        <v>4.5</v>
      </c>
      <c r="D5855" s="8">
        <v>6</v>
      </c>
      <c r="E5855" s="9">
        <v>949</v>
      </c>
      <c r="F5855" s="9">
        <v>949</v>
      </c>
      <c r="G5855" s="8" t="s">
        <v>236</v>
      </c>
      <c r="H5855" s="8" t="s">
        <v>421</v>
      </c>
      <c r="I5855" s="10">
        <v>17048730</v>
      </c>
      <c r="J5855" s="6">
        <f t="shared" si="91"/>
        <v>5694</v>
      </c>
      <c r="K5855" s="7">
        <f>((Table4[[#This Row],[marked_price]]-Table4[[#This Row],[discounted_price]])/Table4[[#This Row],[marked_price]])*100</f>
        <v>0</v>
      </c>
    </row>
    <row r="5856" spans="1:11" x14ac:dyDescent="0.25">
      <c r="A5856" s="3" t="s">
        <v>5987</v>
      </c>
      <c r="B5856" s="3" t="s">
        <v>706</v>
      </c>
      <c r="C5856" s="3">
        <v>3.7</v>
      </c>
      <c r="D5856" s="3">
        <v>16</v>
      </c>
      <c r="E5856" s="4">
        <v>3599</v>
      </c>
      <c r="F5856" s="4">
        <v>1439</v>
      </c>
      <c r="G5856" s="3" t="s">
        <v>441</v>
      </c>
      <c r="H5856" s="3" t="s">
        <v>226</v>
      </c>
      <c r="I5856" s="5">
        <v>15339086</v>
      </c>
      <c r="J5856" s="6">
        <f t="shared" si="91"/>
        <v>23024</v>
      </c>
      <c r="K5856" s="7">
        <f>((Table4[[#This Row],[marked_price]]-Table4[[#This Row],[discounted_price]])/Table4[[#This Row],[marked_price]])*100</f>
        <v>60.016671297582661</v>
      </c>
    </row>
    <row r="5857" spans="1:11" x14ac:dyDescent="0.25">
      <c r="A5857" s="8" t="s">
        <v>5988</v>
      </c>
      <c r="B5857" s="8" t="s">
        <v>33</v>
      </c>
      <c r="C5857" s="8">
        <v>4.5</v>
      </c>
      <c r="D5857" s="8">
        <v>4</v>
      </c>
      <c r="E5857" s="9">
        <v>1499</v>
      </c>
      <c r="F5857" s="9">
        <v>599</v>
      </c>
      <c r="G5857" s="8" t="s">
        <v>27</v>
      </c>
      <c r="H5857" s="8" t="s">
        <v>34</v>
      </c>
      <c r="I5857" s="10">
        <v>16771328</v>
      </c>
      <c r="J5857" s="6">
        <f t="shared" si="91"/>
        <v>2396</v>
      </c>
      <c r="K5857" s="7">
        <f>((Table4[[#This Row],[marked_price]]-Table4[[#This Row],[discounted_price]])/Table4[[#This Row],[marked_price]])*100</f>
        <v>60.040026684456308</v>
      </c>
    </row>
    <row r="5858" spans="1:11" x14ac:dyDescent="0.25">
      <c r="A5858" s="3" t="s">
        <v>5989</v>
      </c>
      <c r="B5858" s="3" t="s">
        <v>5990</v>
      </c>
      <c r="C5858" s="3">
        <v>3.9</v>
      </c>
      <c r="D5858" s="3">
        <v>9</v>
      </c>
      <c r="E5858" s="4">
        <v>3999</v>
      </c>
      <c r="F5858" s="4">
        <v>1599</v>
      </c>
      <c r="G5858" s="3" t="s">
        <v>5991</v>
      </c>
      <c r="H5858" s="3" t="s">
        <v>566</v>
      </c>
      <c r="I5858" s="5">
        <v>14021198</v>
      </c>
      <c r="J5858" s="6">
        <f t="shared" si="91"/>
        <v>14391</v>
      </c>
      <c r="K5858" s="7">
        <f>((Table4[[#This Row],[marked_price]]-Table4[[#This Row],[discounted_price]])/Table4[[#This Row],[marked_price]])*100</f>
        <v>60.015003750937737</v>
      </c>
    </row>
    <row r="5859" spans="1:11" x14ac:dyDescent="0.25">
      <c r="A5859" s="8" t="s">
        <v>920</v>
      </c>
      <c r="B5859" s="8" t="s">
        <v>508</v>
      </c>
      <c r="C5859" s="8">
        <v>4.4000000000000004</v>
      </c>
      <c r="D5859" s="8">
        <v>8</v>
      </c>
      <c r="E5859" s="9">
        <v>3299</v>
      </c>
      <c r="F5859" s="9">
        <v>1187</v>
      </c>
      <c r="G5859" s="8" t="s">
        <v>71</v>
      </c>
      <c r="H5859" s="8" t="s">
        <v>75</v>
      </c>
      <c r="I5859" s="10">
        <v>16335382</v>
      </c>
      <c r="J5859" s="6">
        <f t="shared" si="91"/>
        <v>9496</v>
      </c>
      <c r="K5859" s="7">
        <f>((Table4[[#This Row],[marked_price]]-Table4[[#This Row],[discounted_price]])/Table4[[#This Row],[marked_price]])*100</f>
        <v>64.019399818126715</v>
      </c>
    </row>
    <row r="5860" spans="1:11" x14ac:dyDescent="0.25">
      <c r="A5860" s="3" t="s">
        <v>5992</v>
      </c>
      <c r="B5860" s="3" t="s">
        <v>1298</v>
      </c>
      <c r="C5860" s="3">
        <v>4.2</v>
      </c>
      <c r="D5860" s="3">
        <v>5</v>
      </c>
      <c r="E5860" s="4">
        <v>1599</v>
      </c>
      <c r="F5860" s="4">
        <v>1119</v>
      </c>
      <c r="G5860" s="3" t="s">
        <v>71</v>
      </c>
      <c r="H5860" s="3" t="s">
        <v>72</v>
      </c>
      <c r="I5860" s="5">
        <v>16836454</v>
      </c>
      <c r="J5860" s="6">
        <f t="shared" si="91"/>
        <v>5595</v>
      </c>
      <c r="K5860" s="7">
        <f>((Table4[[#This Row],[marked_price]]-Table4[[#This Row],[discounted_price]])/Table4[[#This Row],[marked_price]])*100</f>
        <v>30.0187617260788</v>
      </c>
    </row>
    <row r="5861" spans="1:11" x14ac:dyDescent="0.25">
      <c r="A5861" s="8" t="s">
        <v>5993</v>
      </c>
      <c r="B5861" s="8" t="s">
        <v>216</v>
      </c>
      <c r="C5861" s="8">
        <v>4.2</v>
      </c>
      <c r="D5861" s="8">
        <v>56</v>
      </c>
      <c r="E5861" s="9">
        <v>3999</v>
      </c>
      <c r="F5861" s="9">
        <v>1119</v>
      </c>
      <c r="G5861" s="8" t="s">
        <v>71</v>
      </c>
      <c r="H5861" s="8" t="s">
        <v>75</v>
      </c>
      <c r="I5861" s="10">
        <v>13823448</v>
      </c>
      <c r="J5861" s="6">
        <f t="shared" si="91"/>
        <v>62664</v>
      </c>
      <c r="K5861" s="7">
        <f>((Table4[[#This Row],[marked_price]]-Table4[[#This Row],[discounted_price]])/Table4[[#This Row],[marked_price]])*100</f>
        <v>72.018004501125276</v>
      </c>
    </row>
    <row r="5862" spans="1:11" x14ac:dyDescent="0.25">
      <c r="A5862" s="3" t="s">
        <v>5994</v>
      </c>
      <c r="B5862" s="3" t="s">
        <v>2492</v>
      </c>
      <c r="C5862" s="3">
        <v>3.9</v>
      </c>
      <c r="D5862" s="3">
        <v>8</v>
      </c>
      <c r="E5862" s="4">
        <v>2149</v>
      </c>
      <c r="F5862" s="4">
        <v>1160</v>
      </c>
      <c r="G5862" s="3" t="s">
        <v>2493</v>
      </c>
      <c r="H5862" s="3" t="s">
        <v>72</v>
      </c>
      <c r="I5862" s="5">
        <v>16091050</v>
      </c>
      <c r="J5862" s="6">
        <f t="shared" si="91"/>
        <v>9280</v>
      </c>
      <c r="K5862" s="7">
        <f>((Table4[[#This Row],[marked_price]]-Table4[[#This Row],[discounted_price]])/Table4[[#This Row],[marked_price]])*100</f>
        <v>46.021405304792928</v>
      </c>
    </row>
    <row r="5863" spans="1:11" x14ac:dyDescent="0.25">
      <c r="A5863" s="8" t="s">
        <v>1476</v>
      </c>
      <c r="B5863" s="8" t="s">
        <v>39</v>
      </c>
      <c r="C5863" s="8">
        <v>4.4000000000000004</v>
      </c>
      <c r="D5863" s="8">
        <v>22</v>
      </c>
      <c r="E5863" s="9">
        <v>1899</v>
      </c>
      <c r="F5863" s="9">
        <v>474</v>
      </c>
      <c r="G5863" s="8" t="s">
        <v>40</v>
      </c>
      <c r="H5863" s="8" t="s">
        <v>318</v>
      </c>
      <c r="I5863" s="10">
        <v>14691576</v>
      </c>
      <c r="J5863" s="6">
        <f t="shared" si="91"/>
        <v>10428</v>
      </c>
      <c r="K5863" s="7">
        <f>((Table4[[#This Row],[marked_price]]-Table4[[#This Row],[discounted_price]])/Table4[[#This Row],[marked_price]])*100</f>
        <v>75.039494470774088</v>
      </c>
    </row>
    <row r="5864" spans="1:11" x14ac:dyDescent="0.25">
      <c r="A5864" s="3" t="s">
        <v>5995</v>
      </c>
      <c r="B5864" s="3" t="s">
        <v>590</v>
      </c>
      <c r="C5864" s="3">
        <v>4.4000000000000004</v>
      </c>
      <c r="D5864" s="3">
        <v>28</v>
      </c>
      <c r="E5864" s="4">
        <v>699</v>
      </c>
      <c r="F5864" s="4">
        <v>699</v>
      </c>
      <c r="G5864" s="3" t="s">
        <v>1530</v>
      </c>
      <c r="H5864" s="3" t="s">
        <v>41</v>
      </c>
      <c r="I5864" s="5">
        <v>2465182</v>
      </c>
      <c r="J5864" s="6">
        <f t="shared" si="91"/>
        <v>19572</v>
      </c>
      <c r="K5864" s="7">
        <f>((Table4[[#This Row],[marked_price]]-Table4[[#This Row],[discounted_price]])/Table4[[#This Row],[marked_price]])*100</f>
        <v>0</v>
      </c>
    </row>
    <row r="5865" spans="1:11" x14ac:dyDescent="0.25">
      <c r="A5865" s="8" t="s">
        <v>5996</v>
      </c>
      <c r="B5865" s="8" t="s">
        <v>265</v>
      </c>
      <c r="C5865" s="8">
        <v>3.5</v>
      </c>
      <c r="D5865" s="8">
        <v>26</v>
      </c>
      <c r="E5865" s="9">
        <v>1599</v>
      </c>
      <c r="F5865" s="9">
        <v>479</v>
      </c>
      <c r="G5865" s="8" t="s">
        <v>5997</v>
      </c>
      <c r="H5865" s="8" t="s">
        <v>103</v>
      </c>
      <c r="I5865" s="10">
        <v>13190822</v>
      </c>
      <c r="J5865" s="6">
        <f t="shared" si="91"/>
        <v>12454</v>
      </c>
      <c r="K5865" s="7">
        <f>((Table4[[#This Row],[marked_price]]-Table4[[#This Row],[discounted_price]])/Table4[[#This Row],[marked_price]])*100</f>
        <v>70.043777360850541</v>
      </c>
    </row>
    <row r="5866" spans="1:11" x14ac:dyDescent="0.25">
      <c r="A5866" s="3" t="s">
        <v>1523</v>
      </c>
      <c r="B5866" s="3" t="s">
        <v>231</v>
      </c>
      <c r="C5866" s="3">
        <v>3.9</v>
      </c>
      <c r="D5866" s="3">
        <v>17</v>
      </c>
      <c r="E5866" s="4">
        <v>790</v>
      </c>
      <c r="F5866" s="4">
        <v>395</v>
      </c>
      <c r="G5866" s="3" t="s">
        <v>172</v>
      </c>
      <c r="H5866" s="3" t="s">
        <v>24</v>
      </c>
      <c r="I5866" s="5">
        <v>15632178</v>
      </c>
      <c r="J5866" s="6">
        <f t="shared" si="91"/>
        <v>6715</v>
      </c>
      <c r="K5866" s="7">
        <f>((Table4[[#This Row],[marked_price]]-Table4[[#This Row],[discounted_price]])/Table4[[#This Row],[marked_price]])*100</f>
        <v>50</v>
      </c>
    </row>
    <row r="5867" spans="1:11" x14ac:dyDescent="0.25">
      <c r="A5867" s="8" t="s">
        <v>69</v>
      </c>
      <c r="B5867" s="8" t="s">
        <v>5998</v>
      </c>
      <c r="C5867" s="8">
        <v>3.6</v>
      </c>
      <c r="D5867" s="8">
        <v>9</v>
      </c>
      <c r="E5867" s="9">
        <v>2999</v>
      </c>
      <c r="F5867" s="9">
        <v>1319</v>
      </c>
      <c r="G5867" s="8" t="s">
        <v>20</v>
      </c>
      <c r="H5867" s="8" t="s">
        <v>72</v>
      </c>
      <c r="I5867" s="10">
        <v>8891657</v>
      </c>
      <c r="J5867" s="6">
        <f t="shared" si="91"/>
        <v>11871</v>
      </c>
      <c r="K5867" s="7">
        <f>((Table4[[#This Row],[marked_price]]-Table4[[#This Row],[discounted_price]])/Table4[[#This Row],[marked_price]])*100</f>
        <v>56.01867289096365</v>
      </c>
    </row>
    <row r="5868" spans="1:11" x14ac:dyDescent="0.25">
      <c r="A5868" s="3" t="s">
        <v>5999</v>
      </c>
      <c r="B5868" s="3" t="s">
        <v>5927</v>
      </c>
      <c r="C5868" s="3">
        <v>4.4000000000000004</v>
      </c>
      <c r="D5868" s="3">
        <v>11</v>
      </c>
      <c r="E5868" s="4">
        <v>4999</v>
      </c>
      <c r="F5868" s="4">
        <v>999</v>
      </c>
      <c r="G5868" s="3" t="s">
        <v>13</v>
      </c>
      <c r="H5868" s="3" t="s">
        <v>618</v>
      </c>
      <c r="I5868" s="5">
        <v>8943213</v>
      </c>
      <c r="J5868" s="6">
        <f t="shared" si="91"/>
        <v>10989</v>
      </c>
      <c r="K5868" s="7">
        <f>((Table4[[#This Row],[marked_price]]-Table4[[#This Row],[discounted_price]])/Table4[[#This Row],[marked_price]])*100</f>
        <v>80.016003200640128</v>
      </c>
    </row>
    <row r="5869" spans="1:11" x14ac:dyDescent="0.25">
      <c r="A5869" s="8" t="s">
        <v>3285</v>
      </c>
      <c r="B5869" s="8" t="s">
        <v>1572</v>
      </c>
      <c r="C5869" s="8">
        <v>3.9</v>
      </c>
      <c r="D5869" s="8">
        <v>26</v>
      </c>
      <c r="E5869" s="9">
        <v>1799</v>
      </c>
      <c r="F5869" s="9">
        <v>539</v>
      </c>
      <c r="G5869" s="8" t="s">
        <v>40</v>
      </c>
      <c r="H5869" s="8" t="s">
        <v>206</v>
      </c>
      <c r="I5869" s="10">
        <v>14337652</v>
      </c>
      <c r="J5869" s="6">
        <f t="shared" si="91"/>
        <v>14014</v>
      </c>
      <c r="K5869" s="7">
        <f>((Table4[[#This Row],[marked_price]]-Table4[[#This Row],[discounted_price]])/Table4[[#This Row],[marked_price]])*100</f>
        <v>70.038910505836569</v>
      </c>
    </row>
    <row r="5870" spans="1:11" x14ac:dyDescent="0.25">
      <c r="A5870" s="3" t="s">
        <v>3339</v>
      </c>
      <c r="B5870" s="3" t="s">
        <v>123</v>
      </c>
      <c r="C5870" s="3">
        <v>4.0999999999999996</v>
      </c>
      <c r="D5870" s="3">
        <v>18</v>
      </c>
      <c r="E5870" s="4">
        <v>1799</v>
      </c>
      <c r="F5870" s="4">
        <v>629</v>
      </c>
      <c r="G5870" s="3" t="s">
        <v>27</v>
      </c>
      <c r="H5870" s="3" t="s">
        <v>109</v>
      </c>
      <c r="I5870" s="5">
        <v>14332386</v>
      </c>
      <c r="J5870" s="6">
        <f t="shared" si="91"/>
        <v>11322</v>
      </c>
      <c r="K5870" s="7">
        <f>((Table4[[#This Row],[marked_price]]-Table4[[#This Row],[discounted_price]])/Table4[[#This Row],[marked_price]])*100</f>
        <v>65.036131183991102</v>
      </c>
    </row>
    <row r="5871" spans="1:11" x14ac:dyDescent="0.25">
      <c r="A5871" s="8" t="s">
        <v>6000</v>
      </c>
      <c r="B5871" s="8" t="s">
        <v>3526</v>
      </c>
      <c r="C5871" s="8">
        <v>4.0999999999999996</v>
      </c>
      <c r="D5871" s="8">
        <v>8</v>
      </c>
      <c r="E5871" s="9">
        <v>1199</v>
      </c>
      <c r="F5871" s="9">
        <v>599</v>
      </c>
      <c r="G5871" s="8" t="s">
        <v>716</v>
      </c>
      <c r="H5871" s="8" t="s">
        <v>582</v>
      </c>
      <c r="I5871" s="10">
        <v>14445554</v>
      </c>
      <c r="J5871" s="6">
        <f t="shared" si="91"/>
        <v>4792</v>
      </c>
      <c r="K5871" s="7">
        <f>((Table4[[#This Row],[marked_price]]-Table4[[#This Row],[discounted_price]])/Table4[[#This Row],[marked_price]])*100</f>
        <v>50.041701417848202</v>
      </c>
    </row>
    <row r="5872" spans="1:11" x14ac:dyDescent="0.25">
      <c r="A5872" s="3" t="s">
        <v>2702</v>
      </c>
      <c r="B5872" s="3" t="s">
        <v>248</v>
      </c>
      <c r="C5872" s="3">
        <v>4</v>
      </c>
      <c r="D5872" s="3">
        <v>4</v>
      </c>
      <c r="E5872" s="4">
        <v>499</v>
      </c>
      <c r="F5872" s="4">
        <v>499</v>
      </c>
      <c r="G5872" s="3" t="s">
        <v>286</v>
      </c>
      <c r="H5872" s="3" t="s">
        <v>34</v>
      </c>
      <c r="I5872" s="5">
        <v>15479578</v>
      </c>
      <c r="J5872" s="6">
        <f t="shared" si="91"/>
        <v>1996</v>
      </c>
      <c r="K5872" s="7">
        <f>((Table4[[#This Row],[marked_price]]-Table4[[#This Row],[discounted_price]])/Table4[[#This Row],[marked_price]])*100</f>
        <v>0</v>
      </c>
    </row>
    <row r="5873" spans="1:11" x14ac:dyDescent="0.25">
      <c r="A5873" s="8" t="s">
        <v>6001</v>
      </c>
      <c r="B5873" s="8" t="s">
        <v>231</v>
      </c>
      <c r="C5873" s="8">
        <v>4</v>
      </c>
      <c r="D5873" s="8">
        <v>5</v>
      </c>
      <c r="E5873" s="9">
        <v>690</v>
      </c>
      <c r="F5873" s="9">
        <v>345</v>
      </c>
      <c r="G5873" s="8" t="s">
        <v>236</v>
      </c>
      <c r="H5873" s="8" t="s">
        <v>34</v>
      </c>
      <c r="I5873" s="10">
        <v>15630406</v>
      </c>
      <c r="J5873" s="6">
        <f t="shared" si="91"/>
        <v>1725</v>
      </c>
      <c r="K5873" s="7">
        <f>((Table4[[#This Row],[marked_price]]-Table4[[#This Row],[discounted_price]])/Table4[[#This Row],[marked_price]])*100</f>
        <v>50</v>
      </c>
    </row>
    <row r="5874" spans="1:11" x14ac:dyDescent="0.25">
      <c r="A5874" s="3" t="s">
        <v>927</v>
      </c>
      <c r="B5874" s="3" t="s">
        <v>2695</v>
      </c>
      <c r="C5874" s="3">
        <v>4.2</v>
      </c>
      <c r="D5874" s="3">
        <v>34</v>
      </c>
      <c r="E5874" s="4">
        <v>1996</v>
      </c>
      <c r="F5874" s="4">
        <v>638</v>
      </c>
      <c r="G5874" s="3" t="s">
        <v>20</v>
      </c>
      <c r="H5874" s="3" t="s">
        <v>72</v>
      </c>
      <c r="I5874" s="5">
        <v>15031502</v>
      </c>
      <c r="J5874" s="6">
        <f t="shared" si="91"/>
        <v>21692</v>
      </c>
      <c r="K5874" s="7">
        <f>((Table4[[#This Row],[marked_price]]-Table4[[#This Row],[discounted_price]])/Table4[[#This Row],[marked_price]])*100</f>
        <v>68.036072144288568</v>
      </c>
    </row>
    <row r="5875" spans="1:11" x14ac:dyDescent="0.25">
      <c r="A5875" s="8" t="s">
        <v>6002</v>
      </c>
      <c r="B5875" s="8" t="s">
        <v>579</v>
      </c>
      <c r="C5875" s="8">
        <v>4.4000000000000004</v>
      </c>
      <c r="D5875" s="8">
        <v>93</v>
      </c>
      <c r="E5875" s="9">
        <v>2149</v>
      </c>
      <c r="F5875" s="9">
        <v>859</v>
      </c>
      <c r="G5875" s="8" t="s">
        <v>40</v>
      </c>
      <c r="H5875" s="8" t="s">
        <v>28</v>
      </c>
      <c r="I5875" s="10">
        <v>13194566</v>
      </c>
      <c r="J5875" s="6">
        <f t="shared" si="91"/>
        <v>79887</v>
      </c>
      <c r="K5875" s="7">
        <f>((Table4[[#This Row],[marked_price]]-Table4[[#This Row],[discounted_price]])/Table4[[#This Row],[marked_price]])*100</f>
        <v>60.027919962773382</v>
      </c>
    </row>
    <row r="5876" spans="1:11" x14ac:dyDescent="0.25">
      <c r="A5876" s="3" t="s">
        <v>6003</v>
      </c>
      <c r="B5876" s="3" t="s">
        <v>4377</v>
      </c>
      <c r="C5876" s="3">
        <v>3.8</v>
      </c>
      <c r="D5876" s="3">
        <v>10</v>
      </c>
      <c r="E5876" s="4">
        <v>449</v>
      </c>
      <c r="F5876" s="4">
        <v>359</v>
      </c>
      <c r="G5876" s="3" t="s">
        <v>650</v>
      </c>
      <c r="H5876" s="3" t="s">
        <v>454</v>
      </c>
      <c r="I5876" s="5">
        <v>17396596</v>
      </c>
      <c r="J5876" s="6">
        <f t="shared" si="91"/>
        <v>3590</v>
      </c>
      <c r="K5876" s="7">
        <f>((Table4[[#This Row],[marked_price]]-Table4[[#This Row],[discounted_price]])/Table4[[#This Row],[marked_price]])*100</f>
        <v>20.044543429844097</v>
      </c>
    </row>
    <row r="5877" spans="1:11" x14ac:dyDescent="0.25">
      <c r="A5877" s="8" t="s">
        <v>662</v>
      </c>
      <c r="B5877" s="8" t="s">
        <v>621</v>
      </c>
      <c r="C5877" s="8">
        <v>3.8</v>
      </c>
      <c r="D5877" s="8">
        <v>247</v>
      </c>
      <c r="E5877" s="9">
        <v>2299</v>
      </c>
      <c r="F5877" s="9">
        <v>551</v>
      </c>
      <c r="G5877" s="8" t="s">
        <v>20</v>
      </c>
      <c r="H5877" s="8" t="s">
        <v>72</v>
      </c>
      <c r="I5877" s="10">
        <v>2304893</v>
      </c>
      <c r="J5877" s="6">
        <f t="shared" si="91"/>
        <v>136097</v>
      </c>
      <c r="K5877" s="7">
        <f>((Table4[[#This Row],[marked_price]]-Table4[[#This Row],[discounted_price]])/Table4[[#This Row],[marked_price]])*100</f>
        <v>76.033057851239676</v>
      </c>
    </row>
    <row r="5878" spans="1:11" x14ac:dyDescent="0.25">
      <c r="A5878" s="3" t="s">
        <v>6004</v>
      </c>
      <c r="B5878" s="3" t="s">
        <v>1874</v>
      </c>
      <c r="C5878" s="3">
        <v>3</v>
      </c>
      <c r="D5878" s="3">
        <v>7</v>
      </c>
      <c r="E5878" s="4">
        <v>999</v>
      </c>
      <c r="F5878" s="4">
        <v>749</v>
      </c>
      <c r="G5878" s="3" t="s">
        <v>236</v>
      </c>
      <c r="H5878" s="3" t="s">
        <v>220</v>
      </c>
      <c r="I5878" s="5">
        <v>15931254</v>
      </c>
      <c r="J5878" s="6">
        <f t="shared" si="91"/>
        <v>5243</v>
      </c>
      <c r="K5878" s="7">
        <f>((Table4[[#This Row],[marked_price]]-Table4[[#This Row],[discounted_price]])/Table4[[#This Row],[marked_price]])*100</f>
        <v>25.025025025025027</v>
      </c>
    </row>
    <row r="5879" spans="1:11" x14ac:dyDescent="0.25">
      <c r="A5879" s="8" t="s">
        <v>6005</v>
      </c>
      <c r="B5879" s="8" t="s">
        <v>1878</v>
      </c>
      <c r="C5879" s="8">
        <v>4.5</v>
      </c>
      <c r="D5879" s="8">
        <v>13</v>
      </c>
      <c r="E5879" s="9">
        <v>479</v>
      </c>
      <c r="F5879" s="9">
        <v>335</v>
      </c>
      <c r="G5879" s="8" t="s">
        <v>3473</v>
      </c>
      <c r="H5879" s="8" t="s">
        <v>41</v>
      </c>
      <c r="I5879" s="10">
        <v>14078534</v>
      </c>
      <c r="J5879" s="6">
        <f t="shared" si="91"/>
        <v>4355</v>
      </c>
      <c r="K5879" s="7">
        <f>((Table4[[#This Row],[marked_price]]-Table4[[#This Row],[discounted_price]])/Table4[[#This Row],[marked_price]])*100</f>
        <v>30.062630480167012</v>
      </c>
    </row>
    <row r="5880" spans="1:11" x14ac:dyDescent="0.25">
      <c r="A5880" s="3" t="s">
        <v>332</v>
      </c>
      <c r="B5880" s="3" t="s">
        <v>6006</v>
      </c>
      <c r="C5880" s="3">
        <v>3.9</v>
      </c>
      <c r="D5880" s="3">
        <v>16</v>
      </c>
      <c r="E5880" s="4">
        <v>1299</v>
      </c>
      <c r="F5880" s="4">
        <v>701</v>
      </c>
      <c r="G5880" s="3" t="s">
        <v>4293</v>
      </c>
      <c r="H5880" s="3" t="s">
        <v>130</v>
      </c>
      <c r="I5880" s="5">
        <v>16625534</v>
      </c>
      <c r="J5880" s="6">
        <f t="shared" si="91"/>
        <v>11216</v>
      </c>
      <c r="K5880" s="7">
        <f>((Table4[[#This Row],[marked_price]]-Table4[[#This Row],[discounted_price]])/Table4[[#This Row],[marked_price]])*100</f>
        <v>46.035411855273288</v>
      </c>
    </row>
    <row r="5881" spans="1:11" x14ac:dyDescent="0.25">
      <c r="A5881" s="8" t="s">
        <v>5839</v>
      </c>
      <c r="B5881" s="8" t="s">
        <v>689</v>
      </c>
      <c r="C5881" s="8">
        <v>4.4000000000000004</v>
      </c>
      <c r="D5881" s="8">
        <v>5</v>
      </c>
      <c r="E5881" s="9">
        <v>1995</v>
      </c>
      <c r="F5881" s="9">
        <v>897</v>
      </c>
      <c r="G5881" s="8" t="s">
        <v>3127</v>
      </c>
      <c r="H5881" s="8" t="s">
        <v>558</v>
      </c>
      <c r="I5881" s="10">
        <v>16913068</v>
      </c>
      <c r="J5881" s="6">
        <f t="shared" si="91"/>
        <v>4485</v>
      </c>
      <c r="K5881" s="7">
        <f>((Table4[[#This Row],[marked_price]]-Table4[[#This Row],[discounted_price]])/Table4[[#This Row],[marked_price]])*100</f>
        <v>55.037593984962406</v>
      </c>
    </row>
    <row r="5882" spans="1:11" x14ac:dyDescent="0.25">
      <c r="A5882" s="3" t="s">
        <v>6007</v>
      </c>
      <c r="B5882" s="3" t="s">
        <v>123</v>
      </c>
      <c r="C5882" s="3">
        <v>3.9</v>
      </c>
      <c r="D5882" s="3">
        <v>19</v>
      </c>
      <c r="E5882" s="4">
        <v>3099</v>
      </c>
      <c r="F5882" s="4">
        <v>1394</v>
      </c>
      <c r="G5882" s="3" t="s">
        <v>337</v>
      </c>
      <c r="H5882" s="3" t="s">
        <v>338</v>
      </c>
      <c r="I5882" s="5">
        <v>15862870</v>
      </c>
      <c r="J5882" s="6">
        <f t="shared" si="91"/>
        <v>26486</v>
      </c>
      <c r="K5882" s="7">
        <f>((Table4[[#This Row],[marked_price]]-Table4[[#This Row],[discounted_price]])/Table4[[#This Row],[marked_price]])*100</f>
        <v>55.017747660535655</v>
      </c>
    </row>
    <row r="5883" spans="1:11" x14ac:dyDescent="0.25">
      <c r="A5883" s="8" t="s">
        <v>2318</v>
      </c>
      <c r="B5883" s="8" t="s">
        <v>953</v>
      </c>
      <c r="C5883" s="8">
        <v>3.9</v>
      </c>
      <c r="D5883" s="8">
        <v>253</v>
      </c>
      <c r="E5883" s="9">
        <v>4499</v>
      </c>
      <c r="F5883" s="9">
        <v>944</v>
      </c>
      <c r="G5883" s="8" t="s">
        <v>337</v>
      </c>
      <c r="H5883" s="8" t="s">
        <v>338</v>
      </c>
      <c r="I5883" s="10">
        <v>11120996</v>
      </c>
      <c r="J5883" s="6">
        <f t="shared" si="91"/>
        <v>238832</v>
      </c>
      <c r="K5883" s="7">
        <f>((Table4[[#This Row],[marked_price]]-Table4[[#This Row],[discounted_price]])/Table4[[#This Row],[marked_price]])*100</f>
        <v>79.017559457657256</v>
      </c>
    </row>
    <row r="5884" spans="1:11" x14ac:dyDescent="0.25">
      <c r="A5884" s="3" t="s">
        <v>651</v>
      </c>
      <c r="B5884" s="3" t="s">
        <v>764</v>
      </c>
      <c r="C5884" s="3">
        <v>3.8</v>
      </c>
      <c r="D5884" s="3">
        <v>8</v>
      </c>
      <c r="E5884" s="4">
        <v>6999</v>
      </c>
      <c r="F5884" s="4">
        <v>1819</v>
      </c>
      <c r="G5884" s="3" t="s">
        <v>13</v>
      </c>
      <c r="H5884" s="3" t="s">
        <v>14</v>
      </c>
      <c r="I5884" s="5">
        <v>15536984</v>
      </c>
      <c r="J5884" s="6">
        <f t="shared" si="91"/>
        <v>14552</v>
      </c>
      <c r="K5884" s="7">
        <f>((Table4[[#This Row],[marked_price]]-Table4[[#This Row],[discounted_price]])/Table4[[#This Row],[marked_price]])*100</f>
        <v>74.010572938991288</v>
      </c>
    </row>
    <row r="5885" spans="1:11" x14ac:dyDescent="0.25">
      <c r="A5885" s="8" t="s">
        <v>2821</v>
      </c>
      <c r="B5885" s="8" t="s">
        <v>1062</v>
      </c>
      <c r="C5885" s="8">
        <v>4.4000000000000004</v>
      </c>
      <c r="D5885" s="8">
        <v>88</v>
      </c>
      <c r="E5885" s="9">
        <v>3699</v>
      </c>
      <c r="F5885" s="9">
        <v>2404</v>
      </c>
      <c r="G5885" s="8" t="s">
        <v>20</v>
      </c>
      <c r="H5885" s="8" t="s">
        <v>60</v>
      </c>
      <c r="I5885" s="10">
        <v>14328298</v>
      </c>
      <c r="J5885" s="6">
        <f t="shared" si="91"/>
        <v>211552</v>
      </c>
      <c r="K5885" s="7">
        <f>((Table4[[#This Row],[marked_price]]-Table4[[#This Row],[discounted_price]])/Table4[[#This Row],[marked_price]])*100</f>
        <v>35.00946201676129</v>
      </c>
    </row>
    <row r="5886" spans="1:11" x14ac:dyDescent="0.25">
      <c r="A5886" s="3" t="s">
        <v>476</v>
      </c>
      <c r="B5886" s="3" t="s">
        <v>33</v>
      </c>
      <c r="C5886" s="3">
        <v>4.4000000000000004</v>
      </c>
      <c r="D5886" s="3">
        <v>40</v>
      </c>
      <c r="E5886" s="4">
        <v>2899</v>
      </c>
      <c r="F5886" s="4">
        <v>2174</v>
      </c>
      <c r="G5886" s="3" t="s">
        <v>13</v>
      </c>
      <c r="H5886" s="3" t="s">
        <v>478</v>
      </c>
      <c r="I5886" s="5">
        <v>13350276</v>
      </c>
      <c r="J5886" s="6">
        <f t="shared" si="91"/>
        <v>86960</v>
      </c>
      <c r="K5886" s="7">
        <f>((Table4[[#This Row],[marked_price]]-Table4[[#This Row],[discounted_price]])/Table4[[#This Row],[marked_price]])*100</f>
        <v>25.008623663332187</v>
      </c>
    </row>
    <row r="5887" spans="1:11" x14ac:dyDescent="0.25">
      <c r="A5887" s="8" t="s">
        <v>1202</v>
      </c>
      <c r="B5887" s="8" t="s">
        <v>423</v>
      </c>
      <c r="C5887" s="8">
        <v>4.4000000000000004</v>
      </c>
      <c r="D5887" s="8">
        <v>151</v>
      </c>
      <c r="E5887" s="9">
        <v>799</v>
      </c>
      <c r="F5887" s="9">
        <v>799</v>
      </c>
      <c r="G5887" s="8" t="s">
        <v>236</v>
      </c>
      <c r="H5887" s="8" t="s">
        <v>64</v>
      </c>
      <c r="I5887" s="10">
        <v>12825044</v>
      </c>
      <c r="J5887" s="6">
        <f t="shared" si="91"/>
        <v>120649</v>
      </c>
      <c r="K5887" s="7">
        <f>((Table4[[#This Row],[marked_price]]-Table4[[#This Row],[discounted_price]])/Table4[[#This Row],[marked_price]])*100</f>
        <v>0</v>
      </c>
    </row>
    <row r="5888" spans="1:11" x14ac:dyDescent="0.25">
      <c r="A5888" s="3" t="s">
        <v>5344</v>
      </c>
      <c r="B5888" s="3" t="s">
        <v>972</v>
      </c>
      <c r="C5888" s="3">
        <v>3.8</v>
      </c>
      <c r="D5888" s="3">
        <v>101</v>
      </c>
      <c r="E5888" s="4">
        <v>699</v>
      </c>
      <c r="F5888" s="4">
        <v>399</v>
      </c>
      <c r="G5888" s="3" t="s">
        <v>6008</v>
      </c>
      <c r="H5888" s="3" t="s">
        <v>64</v>
      </c>
      <c r="I5888" s="5">
        <v>9171423</v>
      </c>
      <c r="J5888" s="6">
        <f t="shared" si="91"/>
        <v>40299</v>
      </c>
      <c r="K5888" s="7">
        <f>((Table4[[#This Row],[marked_price]]-Table4[[#This Row],[discounted_price]])/Table4[[#This Row],[marked_price]])*100</f>
        <v>42.918454935622321</v>
      </c>
    </row>
    <row r="5889" spans="1:11" x14ac:dyDescent="0.25">
      <c r="A5889" s="8" t="s">
        <v>6009</v>
      </c>
      <c r="B5889" s="8" t="s">
        <v>6010</v>
      </c>
      <c r="C5889" s="8">
        <v>4.3</v>
      </c>
      <c r="D5889" s="8">
        <v>8</v>
      </c>
      <c r="E5889" s="9">
        <v>3499</v>
      </c>
      <c r="F5889" s="9">
        <v>2869</v>
      </c>
      <c r="G5889" s="8" t="s">
        <v>13</v>
      </c>
      <c r="H5889" s="8" t="s">
        <v>2473</v>
      </c>
      <c r="I5889" s="10">
        <v>16000912</v>
      </c>
      <c r="J5889" s="6">
        <f t="shared" si="91"/>
        <v>22952</v>
      </c>
      <c r="K5889" s="7">
        <f>((Table4[[#This Row],[marked_price]]-Table4[[#This Row],[discounted_price]])/Table4[[#This Row],[marked_price]])*100</f>
        <v>18.005144326950557</v>
      </c>
    </row>
    <row r="5890" spans="1:11" x14ac:dyDescent="0.25">
      <c r="A5890" s="3" t="s">
        <v>1765</v>
      </c>
      <c r="B5890" s="3" t="s">
        <v>1885</v>
      </c>
      <c r="C5890" s="3">
        <v>4.3</v>
      </c>
      <c r="D5890" s="3">
        <v>56</v>
      </c>
      <c r="E5890" s="4">
        <v>1299</v>
      </c>
      <c r="F5890" s="4">
        <v>389</v>
      </c>
      <c r="G5890" s="3" t="s">
        <v>690</v>
      </c>
      <c r="H5890" s="3" t="s">
        <v>45</v>
      </c>
      <c r="I5890" s="5">
        <v>13042762</v>
      </c>
      <c r="J5890" s="6">
        <f t="shared" si="91"/>
        <v>21784</v>
      </c>
      <c r="K5890" s="7">
        <f>((Table4[[#This Row],[marked_price]]-Table4[[#This Row],[discounted_price]])/Table4[[#This Row],[marked_price]])*100</f>
        <v>70.053887605850647</v>
      </c>
    </row>
    <row r="5891" spans="1:11" x14ac:dyDescent="0.25">
      <c r="A5891" s="8" t="s">
        <v>6011</v>
      </c>
      <c r="B5891" s="8" t="s">
        <v>587</v>
      </c>
      <c r="C5891" s="8">
        <v>4.5999999999999996</v>
      </c>
      <c r="D5891" s="8">
        <v>9</v>
      </c>
      <c r="E5891" s="9">
        <v>3495</v>
      </c>
      <c r="F5891" s="9">
        <v>803</v>
      </c>
      <c r="G5891" s="8" t="s">
        <v>1125</v>
      </c>
      <c r="H5891" s="8" t="s">
        <v>1126</v>
      </c>
      <c r="I5891" s="10">
        <v>17826246</v>
      </c>
      <c r="J5891" s="6">
        <f t="shared" ref="J5891:J5954" si="92">D5891*F5891</f>
        <v>7227</v>
      </c>
      <c r="K5891" s="7">
        <f>((Table4[[#This Row],[marked_price]]-Table4[[#This Row],[discounted_price]])/Table4[[#This Row],[marked_price]])*100</f>
        <v>77.024320457796861</v>
      </c>
    </row>
    <row r="5892" spans="1:11" x14ac:dyDescent="0.25">
      <c r="A5892" s="3" t="s">
        <v>6012</v>
      </c>
      <c r="B5892" s="3" t="s">
        <v>781</v>
      </c>
      <c r="C5892" s="3">
        <v>4.5</v>
      </c>
      <c r="D5892" s="3">
        <v>6</v>
      </c>
      <c r="E5892" s="4">
        <v>2699</v>
      </c>
      <c r="F5892" s="4">
        <v>998</v>
      </c>
      <c r="G5892" s="3" t="s">
        <v>1687</v>
      </c>
      <c r="H5892" s="3" t="s">
        <v>311</v>
      </c>
      <c r="I5892" s="5">
        <v>17309782</v>
      </c>
      <c r="J5892" s="6">
        <f t="shared" si="92"/>
        <v>5988</v>
      </c>
      <c r="K5892" s="7">
        <f>((Table4[[#This Row],[marked_price]]-Table4[[#This Row],[discounted_price]])/Table4[[#This Row],[marked_price]])*100</f>
        <v>63.023341978510558</v>
      </c>
    </row>
    <row r="5893" spans="1:11" x14ac:dyDescent="0.25">
      <c r="A5893" s="8" t="s">
        <v>6013</v>
      </c>
      <c r="B5893" s="8" t="s">
        <v>125</v>
      </c>
      <c r="C5893" s="8">
        <v>4</v>
      </c>
      <c r="D5893" s="8">
        <v>22</v>
      </c>
      <c r="E5893" s="9">
        <v>2499</v>
      </c>
      <c r="F5893" s="9">
        <v>999</v>
      </c>
      <c r="G5893" s="8" t="s">
        <v>13</v>
      </c>
      <c r="H5893" s="8" t="s">
        <v>2583</v>
      </c>
      <c r="I5893" s="10">
        <v>14069412</v>
      </c>
      <c r="J5893" s="6">
        <f t="shared" si="92"/>
        <v>21978</v>
      </c>
      <c r="K5893" s="7">
        <f>((Table4[[#This Row],[marked_price]]-Table4[[#This Row],[discounted_price]])/Table4[[#This Row],[marked_price]])*100</f>
        <v>60.024009603841534</v>
      </c>
    </row>
    <row r="5894" spans="1:11" x14ac:dyDescent="0.25">
      <c r="A5894" s="3" t="s">
        <v>227</v>
      </c>
      <c r="B5894" s="3" t="s">
        <v>922</v>
      </c>
      <c r="C5894" s="3">
        <v>4.4000000000000004</v>
      </c>
      <c r="D5894" s="3">
        <v>10</v>
      </c>
      <c r="E5894" s="4">
        <v>1999</v>
      </c>
      <c r="F5894" s="4">
        <v>1199</v>
      </c>
      <c r="G5894" s="3" t="s">
        <v>1113</v>
      </c>
      <c r="H5894" s="3" t="s">
        <v>155</v>
      </c>
      <c r="I5894" s="5">
        <v>14040680</v>
      </c>
      <c r="J5894" s="6">
        <f t="shared" si="92"/>
        <v>11990</v>
      </c>
      <c r="K5894" s="7">
        <f>((Table4[[#This Row],[marked_price]]-Table4[[#This Row],[discounted_price]])/Table4[[#This Row],[marked_price]])*100</f>
        <v>40.020010005002497</v>
      </c>
    </row>
    <row r="5895" spans="1:11" x14ac:dyDescent="0.25">
      <c r="A5895" s="8" t="s">
        <v>6014</v>
      </c>
      <c r="B5895" s="8" t="s">
        <v>1252</v>
      </c>
      <c r="C5895" s="8">
        <v>4.5</v>
      </c>
      <c r="D5895" s="8">
        <v>251</v>
      </c>
      <c r="E5895" s="9">
        <v>1199</v>
      </c>
      <c r="F5895" s="9">
        <v>575</v>
      </c>
      <c r="G5895" s="8" t="s">
        <v>27</v>
      </c>
      <c r="H5895" s="8" t="s">
        <v>24</v>
      </c>
      <c r="I5895" s="10">
        <v>12729380</v>
      </c>
      <c r="J5895" s="6">
        <f t="shared" si="92"/>
        <v>144325</v>
      </c>
      <c r="K5895" s="7">
        <f>((Table4[[#This Row],[marked_price]]-Table4[[#This Row],[discounted_price]])/Table4[[#This Row],[marked_price]])*100</f>
        <v>52.043369474562141</v>
      </c>
    </row>
    <row r="5896" spans="1:11" x14ac:dyDescent="0.25">
      <c r="A5896" s="3" t="s">
        <v>6015</v>
      </c>
      <c r="B5896" s="3" t="s">
        <v>367</v>
      </c>
      <c r="C5896" s="3">
        <v>4.2</v>
      </c>
      <c r="D5896" s="3">
        <v>19</v>
      </c>
      <c r="E5896" s="4">
        <v>1290</v>
      </c>
      <c r="F5896" s="4">
        <v>516</v>
      </c>
      <c r="G5896" s="3" t="s">
        <v>27</v>
      </c>
      <c r="H5896" s="3" t="s">
        <v>34</v>
      </c>
      <c r="I5896" s="5">
        <v>13738006</v>
      </c>
      <c r="J5896" s="6">
        <f t="shared" si="92"/>
        <v>9804</v>
      </c>
      <c r="K5896" s="7">
        <f>((Table4[[#This Row],[marked_price]]-Table4[[#This Row],[discounted_price]])/Table4[[#This Row],[marked_price]])*100</f>
        <v>60</v>
      </c>
    </row>
    <row r="5897" spans="1:11" x14ac:dyDescent="0.25">
      <c r="A5897" s="8" t="s">
        <v>1045</v>
      </c>
      <c r="B5897" s="8" t="s">
        <v>579</v>
      </c>
      <c r="C5897" s="8">
        <v>3.5</v>
      </c>
      <c r="D5897" s="8">
        <v>8</v>
      </c>
      <c r="E5897" s="9">
        <v>1799</v>
      </c>
      <c r="F5897" s="9">
        <v>701</v>
      </c>
      <c r="G5897" s="8" t="s">
        <v>40</v>
      </c>
      <c r="H5897" s="8" t="s">
        <v>318</v>
      </c>
      <c r="I5897" s="10">
        <v>14644694</v>
      </c>
      <c r="J5897" s="6">
        <f t="shared" si="92"/>
        <v>5608</v>
      </c>
      <c r="K5897" s="7">
        <f>((Table4[[#This Row],[marked_price]]-Table4[[#This Row],[discounted_price]])/Table4[[#This Row],[marked_price]])*100</f>
        <v>61.033907726514734</v>
      </c>
    </row>
    <row r="5898" spans="1:11" x14ac:dyDescent="0.25">
      <c r="A5898" s="3" t="s">
        <v>3688</v>
      </c>
      <c r="B5898" s="3" t="s">
        <v>1158</v>
      </c>
      <c r="C5898" s="3">
        <v>4.5</v>
      </c>
      <c r="D5898" s="3">
        <v>30</v>
      </c>
      <c r="E5898" s="4">
        <v>749</v>
      </c>
      <c r="F5898" s="4">
        <v>749</v>
      </c>
      <c r="G5898" s="3" t="s">
        <v>13</v>
      </c>
      <c r="H5898" s="3" t="s">
        <v>97</v>
      </c>
      <c r="I5898" s="5">
        <v>238541</v>
      </c>
      <c r="J5898" s="6">
        <f t="shared" si="92"/>
        <v>22470</v>
      </c>
      <c r="K5898" s="7">
        <f>((Table4[[#This Row],[marked_price]]-Table4[[#This Row],[discounted_price]])/Table4[[#This Row],[marked_price]])*100</f>
        <v>0</v>
      </c>
    </row>
    <row r="5899" spans="1:11" x14ac:dyDescent="0.25">
      <c r="A5899" s="8" t="s">
        <v>834</v>
      </c>
      <c r="B5899" s="8" t="s">
        <v>5232</v>
      </c>
      <c r="C5899" s="8">
        <v>4.0999999999999996</v>
      </c>
      <c r="D5899" s="8">
        <v>9</v>
      </c>
      <c r="E5899" s="9">
        <v>1995</v>
      </c>
      <c r="F5899" s="9">
        <v>678</v>
      </c>
      <c r="G5899" s="8" t="s">
        <v>13</v>
      </c>
      <c r="H5899" s="8" t="s">
        <v>97</v>
      </c>
      <c r="I5899" s="10">
        <v>11747560</v>
      </c>
      <c r="J5899" s="6">
        <f t="shared" si="92"/>
        <v>6102</v>
      </c>
      <c r="K5899" s="7">
        <f>((Table4[[#This Row],[marked_price]]-Table4[[#This Row],[discounted_price]])/Table4[[#This Row],[marked_price]])*100</f>
        <v>66.015037593984957</v>
      </c>
    </row>
    <row r="5900" spans="1:11" x14ac:dyDescent="0.25">
      <c r="A5900" s="3" t="s">
        <v>6016</v>
      </c>
      <c r="B5900" s="3" t="s">
        <v>1938</v>
      </c>
      <c r="C5900" s="3">
        <v>4.7</v>
      </c>
      <c r="D5900" s="3">
        <v>6</v>
      </c>
      <c r="E5900" s="4">
        <v>599</v>
      </c>
      <c r="F5900" s="4">
        <v>539</v>
      </c>
      <c r="G5900" s="3" t="s">
        <v>738</v>
      </c>
      <c r="H5900" s="3" t="s">
        <v>119</v>
      </c>
      <c r="I5900" s="5">
        <v>17755840</v>
      </c>
      <c r="J5900" s="6">
        <f t="shared" si="92"/>
        <v>3234</v>
      </c>
      <c r="K5900" s="7">
        <f>((Table4[[#This Row],[marked_price]]-Table4[[#This Row],[discounted_price]])/Table4[[#This Row],[marked_price]])*100</f>
        <v>10.016694490818031</v>
      </c>
    </row>
    <row r="5901" spans="1:11" x14ac:dyDescent="0.25">
      <c r="A5901" s="8" t="s">
        <v>6017</v>
      </c>
      <c r="B5901" s="8" t="s">
        <v>423</v>
      </c>
      <c r="C5901" s="8">
        <v>4.8</v>
      </c>
      <c r="D5901" s="8">
        <v>4</v>
      </c>
      <c r="E5901" s="9">
        <v>1699</v>
      </c>
      <c r="F5901" s="9">
        <v>1529</v>
      </c>
      <c r="G5901" s="8" t="s">
        <v>13</v>
      </c>
      <c r="H5901" s="8" t="s">
        <v>259</v>
      </c>
      <c r="I5901" s="10">
        <v>14852506</v>
      </c>
      <c r="J5901" s="6">
        <f t="shared" si="92"/>
        <v>6116</v>
      </c>
      <c r="K5901" s="7">
        <f>((Table4[[#This Row],[marked_price]]-Table4[[#This Row],[discounted_price]])/Table4[[#This Row],[marked_price]])*100</f>
        <v>10.005885815185403</v>
      </c>
    </row>
    <row r="5902" spans="1:11" x14ac:dyDescent="0.25">
      <c r="A5902" s="3" t="s">
        <v>6018</v>
      </c>
      <c r="B5902" s="3" t="s">
        <v>33</v>
      </c>
      <c r="C5902" s="3">
        <v>4.7</v>
      </c>
      <c r="D5902" s="3">
        <v>22</v>
      </c>
      <c r="E5902" s="4">
        <v>1999</v>
      </c>
      <c r="F5902" s="4">
        <v>1599</v>
      </c>
      <c r="G5902" s="3" t="s">
        <v>13</v>
      </c>
      <c r="H5902" s="3" t="s">
        <v>1823</v>
      </c>
      <c r="I5902" s="5">
        <v>15322620</v>
      </c>
      <c r="J5902" s="6">
        <f t="shared" si="92"/>
        <v>35178</v>
      </c>
      <c r="K5902" s="7">
        <f>((Table4[[#This Row],[marked_price]]-Table4[[#This Row],[discounted_price]])/Table4[[#This Row],[marked_price]])*100</f>
        <v>20.010005002501249</v>
      </c>
    </row>
    <row r="5903" spans="1:11" x14ac:dyDescent="0.25">
      <c r="A5903" s="8" t="s">
        <v>6019</v>
      </c>
      <c r="B5903" s="8" t="s">
        <v>706</v>
      </c>
      <c r="C5903" s="8">
        <v>5</v>
      </c>
      <c r="D5903" s="8">
        <v>5</v>
      </c>
      <c r="E5903" s="9">
        <v>1799</v>
      </c>
      <c r="F5903" s="9">
        <v>719</v>
      </c>
      <c r="G5903" s="8" t="s">
        <v>371</v>
      </c>
      <c r="H5903" s="8" t="s">
        <v>552</v>
      </c>
      <c r="I5903" s="10">
        <v>16611512</v>
      </c>
      <c r="J5903" s="6">
        <f t="shared" si="92"/>
        <v>3595</v>
      </c>
      <c r="K5903" s="7">
        <f>((Table4[[#This Row],[marked_price]]-Table4[[#This Row],[discounted_price]])/Table4[[#This Row],[marked_price]])*100</f>
        <v>60.033351862145636</v>
      </c>
    </row>
    <row r="5904" spans="1:11" x14ac:dyDescent="0.25">
      <c r="A5904" s="3" t="s">
        <v>6020</v>
      </c>
      <c r="B5904" s="3" t="s">
        <v>2764</v>
      </c>
      <c r="C5904" s="3">
        <v>3.7</v>
      </c>
      <c r="D5904" s="3">
        <v>10</v>
      </c>
      <c r="E5904" s="4">
        <v>849</v>
      </c>
      <c r="F5904" s="4">
        <v>779</v>
      </c>
      <c r="G5904" s="3" t="s">
        <v>337</v>
      </c>
      <c r="H5904" s="3" t="s">
        <v>1238</v>
      </c>
      <c r="I5904" s="5">
        <v>17633866</v>
      </c>
      <c r="J5904" s="6">
        <f t="shared" si="92"/>
        <v>7790</v>
      </c>
      <c r="K5904" s="7">
        <f>((Table4[[#This Row],[marked_price]]-Table4[[#This Row],[discounted_price]])/Table4[[#This Row],[marked_price]])*100</f>
        <v>8.2449941107184923</v>
      </c>
    </row>
    <row r="5905" spans="1:11" x14ac:dyDescent="0.25">
      <c r="A5905" s="8" t="s">
        <v>1288</v>
      </c>
      <c r="B5905" s="8" t="s">
        <v>2225</v>
      </c>
      <c r="C5905" s="8">
        <v>4</v>
      </c>
      <c r="D5905" s="8">
        <v>23</v>
      </c>
      <c r="E5905" s="9">
        <v>2399</v>
      </c>
      <c r="F5905" s="9">
        <v>1319</v>
      </c>
      <c r="G5905" s="8" t="s">
        <v>13</v>
      </c>
      <c r="H5905" s="8" t="s">
        <v>14</v>
      </c>
      <c r="I5905" s="10">
        <v>13419050</v>
      </c>
      <c r="J5905" s="6">
        <f t="shared" si="92"/>
        <v>30337</v>
      </c>
      <c r="K5905" s="7">
        <f>((Table4[[#This Row],[marked_price]]-Table4[[#This Row],[discounted_price]])/Table4[[#This Row],[marked_price]])*100</f>
        <v>45.018757815756565</v>
      </c>
    </row>
    <row r="5906" spans="1:11" x14ac:dyDescent="0.25">
      <c r="A5906" s="3" t="s">
        <v>6021</v>
      </c>
      <c r="B5906" s="3" t="s">
        <v>36</v>
      </c>
      <c r="C5906" s="3">
        <v>4.3</v>
      </c>
      <c r="D5906" s="3">
        <v>10</v>
      </c>
      <c r="E5906" s="4">
        <v>1099</v>
      </c>
      <c r="F5906" s="4">
        <v>384</v>
      </c>
      <c r="G5906" s="3" t="s">
        <v>13</v>
      </c>
      <c r="H5906" s="3" t="s">
        <v>37</v>
      </c>
      <c r="I5906" s="5">
        <v>17426676</v>
      </c>
      <c r="J5906" s="6">
        <f t="shared" si="92"/>
        <v>3840</v>
      </c>
      <c r="K5906" s="7">
        <f>((Table4[[#This Row],[marked_price]]-Table4[[#This Row],[discounted_price]])/Table4[[#This Row],[marked_price]])*100</f>
        <v>65.059144676979074</v>
      </c>
    </row>
    <row r="5907" spans="1:11" x14ac:dyDescent="0.25">
      <c r="A5907" s="8" t="s">
        <v>1089</v>
      </c>
      <c r="B5907" s="8" t="s">
        <v>762</v>
      </c>
      <c r="C5907" s="8">
        <v>3.5</v>
      </c>
      <c r="D5907" s="8">
        <v>12</v>
      </c>
      <c r="E5907" s="9">
        <v>699</v>
      </c>
      <c r="F5907" s="9">
        <v>419</v>
      </c>
      <c r="G5907" s="8" t="s">
        <v>129</v>
      </c>
      <c r="H5907" s="8" t="s">
        <v>45</v>
      </c>
      <c r="I5907" s="10">
        <v>14446654</v>
      </c>
      <c r="J5907" s="6">
        <f t="shared" si="92"/>
        <v>5028</v>
      </c>
      <c r="K5907" s="7">
        <f>((Table4[[#This Row],[marked_price]]-Table4[[#This Row],[discounted_price]])/Table4[[#This Row],[marked_price]])*100</f>
        <v>40.057224606580832</v>
      </c>
    </row>
    <row r="5908" spans="1:11" x14ac:dyDescent="0.25">
      <c r="A5908" s="3" t="s">
        <v>4472</v>
      </c>
      <c r="B5908" s="3" t="s">
        <v>3228</v>
      </c>
      <c r="C5908" s="3">
        <v>3.6</v>
      </c>
      <c r="D5908" s="3">
        <v>14</v>
      </c>
      <c r="E5908" s="4">
        <v>2999</v>
      </c>
      <c r="F5908" s="4">
        <v>689</v>
      </c>
      <c r="G5908" s="3" t="s">
        <v>337</v>
      </c>
      <c r="H5908" s="3" t="s">
        <v>191</v>
      </c>
      <c r="I5908" s="5">
        <v>14140924</v>
      </c>
      <c r="J5908" s="6">
        <f t="shared" si="92"/>
        <v>9646</v>
      </c>
      <c r="K5908" s="7">
        <f>((Table4[[#This Row],[marked_price]]-Table4[[#This Row],[discounted_price]])/Table4[[#This Row],[marked_price]])*100</f>
        <v>77.025675225075034</v>
      </c>
    </row>
    <row r="5909" spans="1:11" x14ac:dyDescent="0.25">
      <c r="A5909" s="8" t="s">
        <v>95</v>
      </c>
      <c r="B5909" s="8" t="s">
        <v>6022</v>
      </c>
      <c r="C5909" s="8">
        <v>3.6</v>
      </c>
      <c r="D5909" s="8">
        <v>7</v>
      </c>
      <c r="E5909" s="9">
        <v>699</v>
      </c>
      <c r="F5909" s="9">
        <v>299</v>
      </c>
      <c r="G5909" s="8" t="s">
        <v>13</v>
      </c>
      <c r="H5909" s="8" t="s">
        <v>97</v>
      </c>
      <c r="I5909" s="10">
        <v>16979818</v>
      </c>
      <c r="J5909" s="6">
        <f t="shared" si="92"/>
        <v>2093</v>
      </c>
      <c r="K5909" s="7">
        <f>((Table4[[#This Row],[marked_price]]-Table4[[#This Row],[discounted_price]])/Table4[[#This Row],[marked_price]])*100</f>
        <v>57.224606580829764</v>
      </c>
    </row>
    <row r="5910" spans="1:11" x14ac:dyDescent="0.25">
      <c r="A5910" s="3" t="s">
        <v>4676</v>
      </c>
      <c r="B5910" s="3" t="s">
        <v>340</v>
      </c>
      <c r="C5910" s="3">
        <v>4.4000000000000004</v>
      </c>
      <c r="D5910" s="3">
        <v>9</v>
      </c>
      <c r="E5910" s="4">
        <v>790</v>
      </c>
      <c r="F5910" s="4">
        <v>790</v>
      </c>
      <c r="G5910" s="3" t="s">
        <v>853</v>
      </c>
      <c r="H5910" s="3" t="s">
        <v>259</v>
      </c>
      <c r="I5910" s="5">
        <v>17437434</v>
      </c>
      <c r="J5910" s="6">
        <f t="shared" si="92"/>
        <v>7110</v>
      </c>
      <c r="K5910" s="7">
        <f>((Table4[[#This Row],[marked_price]]-Table4[[#This Row],[discounted_price]])/Table4[[#This Row],[marked_price]])*100</f>
        <v>0</v>
      </c>
    </row>
    <row r="5911" spans="1:11" x14ac:dyDescent="0.25">
      <c r="A5911" s="8" t="s">
        <v>4513</v>
      </c>
      <c r="B5911" s="8" t="s">
        <v>1714</v>
      </c>
      <c r="C5911" s="8">
        <v>3.9</v>
      </c>
      <c r="D5911" s="8">
        <v>16</v>
      </c>
      <c r="E5911" s="9">
        <v>549</v>
      </c>
      <c r="F5911" s="9">
        <v>247</v>
      </c>
      <c r="G5911" s="8" t="s">
        <v>71</v>
      </c>
      <c r="H5911" s="8" t="s">
        <v>64</v>
      </c>
      <c r="I5911" s="10">
        <v>17391032</v>
      </c>
      <c r="J5911" s="6">
        <f t="shared" si="92"/>
        <v>3952</v>
      </c>
      <c r="K5911" s="7">
        <f>((Table4[[#This Row],[marked_price]]-Table4[[#This Row],[discounted_price]])/Table4[[#This Row],[marked_price]])*100</f>
        <v>55.009107468123865</v>
      </c>
    </row>
    <row r="5912" spans="1:11" x14ac:dyDescent="0.25">
      <c r="A5912" s="3" t="s">
        <v>6023</v>
      </c>
      <c r="B5912" s="3" t="s">
        <v>1051</v>
      </c>
      <c r="C5912" s="3">
        <v>3.8</v>
      </c>
      <c r="D5912" s="3">
        <v>29</v>
      </c>
      <c r="E5912" s="4">
        <v>1299</v>
      </c>
      <c r="F5912" s="4">
        <v>545</v>
      </c>
      <c r="G5912" s="3" t="s">
        <v>562</v>
      </c>
      <c r="H5912" s="3" t="s">
        <v>155</v>
      </c>
      <c r="I5912" s="5">
        <v>14456502</v>
      </c>
      <c r="J5912" s="6">
        <f t="shared" si="92"/>
        <v>15805</v>
      </c>
      <c r="K5912" s="7">
        <f>((Table4[[#This Row],[marked_price]]-Table4[[#This Row],[discounted_price]])/Table4[[#This Row],[marked_price]])*100</f>
        <v>58.044649730561972</v>
      </c>
    </row>
    <row r="5913" spans="1:11" x14ac:dyDescent="0.25">
      <c r="A5913" s="8" t="s">
        <v>1615</v>
      </c>
      <c r="B5913" s="8" t="s">
        <v>6024</v>
      </c>
      <c r="C5913" s="8">
        <v>4</v>
      </c>
      <c r="D5913" s="8">
        <v>7</v>
      </c>
      <c r="E5913" s="9">
        <v>2299</v>
      </c>
      <c r="F5913" s="9">
        <v>999</v>
      </c>
      <c r="G5913" s="8" t="s">
        <v>129</v>
      </c>
      <c r="H5913" s="8" t="s">
        <v>558</v>
      </c>
      <c r="I5913" s="10">
        <v>15577594</v>
      </c>
      <c r="J5913" s="6">
        <f t="shared" si="92"/>
        <v>6993</v>
      </c>
      <c r="K5913" s="7">
        <f>((Table4[[#This Row],[marked_price]]-Table4[[#This Row],[discounted_price]])/Table4[[#This Row],[marked_price]])*100</f>
        <v>56.546324488908219</v>
      </c>
    </row>
    <row r="5914" spans="1:11" x14ac:dyDescent="0.25">
      <c r="A5914" s="3" t="s">
        <v>1460</v>
      </c>
      <c r="B5914" s="3" t="s">
        <v>2598</v>
      </c>
      <c r="C5914" s="3">
        <v>2.5</v>
      </c>
      <c r="D5914" s="3">
        <v>13</v>
      </c>
      <c r="E5914" s="4">
        <v>999</v>
      </c>
      <c r="F5914" s="4">
        <v>399</v>
      </c>
      <c r="G5914" s="3" t="s">
        <v>337</v>
      </c>
      <c r="H5914" s="3" t="s">
        <v>45</v>
      </c>
      <c r="I5914" s="5">
        <v>12794558</v>
      </c>
      <c r="J5914" s="6">
        <f t="shared" si="92"/>
        <v>5187</v>
      </c>
      <c r="K5914" s="7">
        <f>((Table4[[#This Row],[marked_price]]-Table4[[#This Row],[discounted_price]])/Table4[[#This Row],[marked_price]])*100</f>
        <v>60.06006006006006</v>
      </c>
    </row>
    <row r="5915" spans="1:11" x14ac:dyDescent="0.25">
      <c r="A5915" s="8" t="s">
        <v>4073</v>
      </c>
      <c r="B5915" s="8" t="s">
        <v>288</v>
      </c>
      <c r="C5915" s="8">
        <v>4.5</v>
      </c>
      <c r="D5915" s="8">
        <v>78</v>
      </c>
      <c r="E5915" s="9">
        <v>9995</v>
      </c>
      <c r="F5915" s="9">
        <v>9995</v>
      </c>
      <c r="G5915" s="8" t="s">
        <v>13</v>
      </c>
      <c r="H5915" s="8" t="s">
        <v>97</v>
      </c>
      <c r="I5915" s="10">
        <v>9037449</v>
      </c>
      <c r="J5915" s="6">
        <f t="shared" si="92"/>
        <v>779610</v>
      </c>
      <c r="K5915" s="7">
        <f>((Table4[[#This Row],[marked_price]]-Table4[[#This Row],[discounted_price]])/Table4[[#This Row],[marked_price]])*100</f>
        <v>0</v>
      </c>
    </row>
    <row r="5916" spans="1:11" x14ac:dyDescent="0.25">
      <c r="A5916" s="3" t="s">
        <v>3688</v>
      </c>
      <c r="B5916" s="3" t="s">
        <v>1241</v>
      </c>
      <c r="C5916" s="3">
        <v>4.4000000000000004</v>
      </c>
      <c r="D5916" s="3">
        <v>30</v>
      </c>
      <c r="E5916" s="4">
        <v>4015</v>
      </c>
      <c r="F5916" s="4">
        <v>4015</v>
      </c>
      <c r="G5916" s="3" t="s">
        <v>13</v>
      </c>
      <c r="H5916" s="3" t="s">
        <v>97</v>
      </c>
      <c r="I5916" s="5">
        <v>1453722</v>
      </c>
      <c r="J5916" s="6">
        <f t="shared" si="92"/>
        <v>120450</v>
      </c>
      <c r="K5916" s="7">
        <f>((Table4[[#This Row],[marked_price]]-Table4[[#This Row],[discounted_price]])/Table4[[#This Row],[marked_price]])*100</f>
        <v>0</v>
      </c>
    </row>
    <row r="5917" spans="1:11" x14ac:dyDescent="0.25">
      <c r="A5917" s="8" t="s">
        <v>6025</v>
      </c>
      <c r="B5917" s="8" t="s">
        <v>6026</v>
      </c>
      <c r="C5917" s="8">
        <v>4.5999999999999996</v>
      </c>
      <c r="D5917" s="8">
        <v>61</v>
      </c>
      <c r="E5917" s="9">
        <v>995</v>
      </c>
      <c r="F5917" s="9">
        <v>895</v>
      </c>
      <c r="G5917" s="8" t="s">
        <v>172</v>
      </c>
      <c r="H5917" s="8" t="s">
        <v>250</v>
      </c>
      <c r="I5917" s="10">
        <v>11609188</v>
      </c>
      <c r="J5917" s="6">
        <f t="shared" si="92"/>
        <v>54595</v>
      </c>
      <c r="K5917" s="7">
        <f>((Table4[[#This Row],[marked_price]]-Table4[[#This Row],[discounted_price]])/Table4[[#This Row],[marked_price]])*100</f>
        <v>10.050251256281408</v>
      </c>
    </row>
    <row r="5918" spans="1:11" x14ac:dyDescent="0.25">
      <c r="A5918" s="3" t="s">
        <v>6027</v>
      </c>
      <c r="B5918" s="3" t="s">
        <v>77</v>
      </c>
      <c r="C5918" s="3">
        <v>4.8</v>
      </c>
      <c r="D5918" s="3">
        <v>6</v>
      </c>
      <c r="E5918" s="4">
        <v>1499</v>
      </c>
      <c r="F5918" s="4">
        <v>689</v>
      </c>
      <c r="G5918" s="3" t="s">
        <v>13</v>
      </c>
      <c r="H5918" s="3" t="s">
        <v>6028</v>
      </c>
      <c r="I5918" s="5">
        <v>16707414</v>
      </c>
      <c r="J5918" s="6">
        <f t="shared" si="92"/>
        <v>4134</v>
      </c>
      <c r="K5918" s="7">
        <f>((Table4[[#This Row],[marked_price]]-Table4[[#This Row],[discounted_price]])/Table4[[#This Row],[marked_price]])*100</f>
        <v>54.036024016010678</v>
      </c>
    </row>
    <row r="5919" spans="1:11" x14ac:dyDescent="0.25">
      <c r="A5919" s="8" t="s">
        <v>6029</v>
      </c>
      <c r="B5919" s="8" t="s">
        <v>894</v>
      </c>
      <c r="C5919" s="8">
        <v>4.5</v>
      </c>
      <c r="D5919" s="8">
        <v>33</v>
      </c>
      <c r="E5919" s="9">
        <v>2249</v>
      </c>
      <c r="F5919" s="9">
        <v>899</v>
      </c>
      <c r="G5919" s="8" t="s">
        <v>895</v>
      </c>
      <c r="H5919" s="8" t="s">
        <v>318</v>
      </c>
      <c r="I5919" s="10">
        <v>14602170</v>
      </c>
      <c r="J5919" s="6">
        <f t="shared" si="92"/>
        <v>29667</v>
      </c>
      <c r="K5919" s="7">
        <f>((Table4[[#This Row],[marked_price]]-Table4[[#This Row],[discounted_price]])/Table4[[#This Row],[marked_price]])*100</f>
        <v>60.026678523788348</v>
      </c>
    </row>
    <row r="5920" spans="1:11" x14ac:dyDescent="0.25">
      <c r="A5920" s="3" t="s">
        <v>6030</v>
      </c>
      <c r="B5920" s="3" t="s">
        <v>721</v>
      </c>
      <c r="C5920" s="3">
        <v>4.9000000000000004</v>
      </c>
      <c r="D5920" s="3">
        <v>8</v>
      </c>
      <c r="E5920" s="4">
        <v>1999</v>
      </c>
      <c r="F5920" s="4">
        <v>659</v>
      </c>
      <c r="G5920" s="3" t="s">
        <v>371</v>
      </c>
      <c r="H5920" s="3" t="s">
        <v>552</v>
      </c>
      <c r="I5920" s="5">
        <v>16542580</v>
      </c>
      <c r="J5920" s="6">
        <f t="shared" si="92"/>
        <v>5272</v>
      </c>
      <c r="K5920" s="7">
        <f>((Table4[[#This Row],[marked_price]]-Table4[[#This Row],[discounted_price]])/Table4[[#This Row],[marked_price]])*100</f>
        <v>67.033516758379193</v>
      </c>
    </row>
    <row r="5921" spans="1:11" x14ac:dyDescent="0.25">
      <c r="A5921" s="8" t="s">
        <v>6031</v>
      </c>
      <c r="B5921" s="8" t="s">
        <v>612</v>
      </c>
      <c r="C5921" s="8">
        <v>4.5999999999999996</v>
      </c>
      <c r="D5921" s="8">
        <v>9</v>
      </c>
      <c r="E5921" s="9">
        <v>2099</v>
      </c>
      <c r="F5921" s="9">
        <v>839</v>
      </c>
      <c r="G5921" s="8" t="s">
        <v>40</v>
      </c>
      <c r="H5921" s="8" t="s">
        <v>31</v>
      </c>
      <c r="I5921" s="10">
        <v>16608282</v>
      </c>
      <c r="J5921" s="6">
        <f t="shared" si="92"/>
        <v>7551</v>
      </c>
      <c r="K5921" s="7">
        <f>((Table4[[#This Row],[marked_price]]-Table4[[#This Row],[discounted_price]])/Table4[[#This Row],[marked_price]])*100</f>
        <v>60.028585040495472</v>
      </c>
    </row>
    <row r="5922" spans="1:11" x14ac:dyDescent="0.25">
      <c r="A5922" s="3" t="s">
        <v>6032</v>
      </c>
      <c r="B5922" s="3" t="s">
        <v>5219</v>
      </c>
      <c r="C5922" s="3">
        <v>4.8</v>
      </c>
      <c r="D5922" s="3">
        <v>18</v>
      </c>
      <c r="E5922" s="4">
        <v>2095</v>
      </c>
      <c r="F5922" s="4">
        <v>838</v>
      </c>
      <c r="G5922" s="3" t="s">
        <v>40</v>
      </c>
      <c r="H5922" s="3" t="s">
        <v>31</v>
      </c>
      <c r="I5922" s="5">
        <v>13168026</v>
      </c>
      <c r="J5922" s="6">
        <f t="shared" si="92"/>
        <v>15084</v>
      </c>
      <c r="K5922" s="7">
        <f>((Table4[[#This Row],[marked_price]]-Table4[[#This Row],[discounted_price]])/Table4[[#This Row],[marked_price]])*100</f>
        <v>60</v>
      </c>
    </row>
    <row r="5923" spans="1:11" x14ac:dyDescent="0.25">
      <c r="A5923" s="8" t="s">
        <v>5999</v>
      </c>
      <c r="B5923" s="8" t="s">
        <v>3766</v>
      </c>
      <c r="C5923" s="8">
        <v>4.0999999999999996</v>
      </c>
      <c r="D5923" s="8">
        <v>17</v>
      </c>
      <c r="E5923" s="9">
        <v>2399</v>
      </c>
      <c r="F5923" s="9">
        <v>1679</v>
      </c>
      <c r="G5923" s="8" t="s">
        <v>13</v>
      </c>
      <c r="H5923" s="8" t="s">
        <v>618</v>
      </c>
      <c r="I5923" s="10">
        <v>15854904</v>
      </c>
      <c r="J5923" s="6">
        <f t="shared" si="92"/>
        <v>28543</v>
      </c>
      <c r="K5923" s="7">
        <f>((Table4[[#This Row],[marked_price]]-Table4[[#This Row],[discounted_price]])/Table4[[#This Row],[marked_price]])*100</f>
        <v>30.012505210504376</v>
      </c>
    </row>
    <row r="5924" spans="1:11" x14ac:dyDescent="0.25">
      <c r="A5924" s="3" t="s">
        <v>6033</v>
      </c>
      <c r="B5924" s="3" t="s">
        <v>6034</v>
      </c>
      <c r="C5924" s="3">
        <v>4.3</v>
      </c>
      <c r="D5924" s="3">
        <v>18</v>
      </c>
      <c r="E5924" s="4">
        <v>4999</v>
      </c>
      <c r="F5924" s="4">
        <v>999</v>
      </c>
      <c r="G5924" s="3" t="s">
        <v>13</v>
      </c>
      <c r="H5924" s="3" t="s">
        <v>1250</v>
      </c>
      <c r="I5924" s="5">
        <v>6542164</v>
      </c>
      <c r="J5924" s="6">
        <f t="shared" si="92"/>
        <v>17982</v>
      </c>
      <c r="K5924" s="7">
        <f>((Table4[[#This Row],[marked_price]]-Table4[[#This Row],[discounted_price]])/Table4[[#This Row],[marked_price]])*100</f>
        <v>80.016003200640128</v>
      </c>
    </row>
    <row r="5925" spans="1:11" x14ac:dyDescent="0.25">
      <c r="A5925" s="8" t="s">
        <v>1972</v>
      </c>
      <c r="B5925" s="8" t="s">
        <v>1075</v>
      </c>
      <c r="C5925" s="8">
        <v>3.6</v>
      </c>
      <c r="D5925" s="8">
        <v>5</v>
      </c>
      <c r="E5925" s="9">
        <v>1599</v>
      </c>
      <c r="F5925" s="9">
        <v>1359</v>
      </c>
      <c r="G5925" s="8" t="s">
        <v>129</v>
      </c>
      <c r="H5925" s="8" t="s">
        <v>130</v>
      </c>
      <c r="I5925" s="10">
        <v>17284142</v>
      </c>
      <c r="J5925" s="6">
        <f t="shared" si="92"/>
        <v>6795</v>
      </c>
      <c r="K5925" s="7">
        <f>((Table4[[#This Row],[marked_price]]-Table4[[#This Row],[discounted_price]])/Table4[[#This Row],[marked_price]])*100</f>
        <v>15.0093808630394</v>
      </c>
    </row>
    <row r="5926" spans="1:11" x14ac:dyDescent="0.25">
      <c r="A5926" s="3" t="s">
        <v>46</v>
      </c>
      <c r="B5926" s="3" t="s">
        <v>5186</v>
      </c>
      <c r="C5926" s="3">
        <v>4</v>
      </c>
      <c r="D5926" s="3">
        <v>11</v>
      </c>
      <c r="E5926" s="4">
        <v>4499</v>
      </c>
      <c r="F5926" s="4">
        <v>1349</v>
      </c>
      <c r="G5926" s="3" t="s">
        <v>371</v>
      </c>
      <c r="H5926" s="3" t="s">
        <v>49</v>
      </c>
      <c r="I5926" s="5">
        <v>13058862</v>
      </c>
      <c r="J5926" s="6">
        <f t="shared" si="92"/>
        <v>14839</v>
      </c>
      <c r="K5926" s="7">
        <f>((Table4[[#This Row],[marked_price]]-Table4[[#This Row],[discounted_price]])/Table4[[#This Row],[marked_price]])*100</f>
        <v>70.015559013114029</v>
      </c>
    </row>
    <row r="5927" spans="1:11" x14ac:dyDescent="0.25">
      <c r="A5927" s="8" t="s">
        <v>2168</v>
      </c>
      <c r="B5927" s="8" t="s">
        <v>579</v>
      </c>
      <c r="C5927" s="8">
        <v>3.8</v>
      </c>
      <c r="D5927" s="8">
        <v>5</v>
      </c>
      <c r="E5927" s="9">
        <v>1749</v>
      </c>
      <c r="F5927" s="9">
        <v>839</v>
      </c>
      <c r="G5927" s="8" t="s">
        <v>27</v>
      </c>
      <c r="H5927" s="8" t="s">
        <v>31</v>
      </c>
      <c r="I5927" s="10">
        <v>17143324</v>
      </c>
      <c r="J5927" s="6">
        <f t="shared" si="92"/>
        <v>4195</v>
      </c>
      <c r="K5927" s="7">
        <f>((Table4[[#This Row],[marked_price]]-Table4[[#This Row],[discounted_price]])/Table4[[#This Row],[marked_price]])*100</f>
        <v>52.029731275014292</v>
      </c>
    </row>
    <row r="5928" spans="1:11" x14ac:dyDescent="0.25">
      <c r="A5928" s="3" t="s">
        <v>6035</v>
      </c>
      <c r="B5928" s="3" t="s">
        <v>123</v>
      </c>
      <c r="C5928" s="3">
        <v>4.3</v>
      </c>
      <c r="D5928" s="3">
        <v>8</v>
      </c>
      <c r="E5928" s="4">
        <v>2699</v>
      </c>
      <c r="F5928" s="4">
        <v>809</v>
      </c>
      <c r="G5928" s="3" t="s">
        <v>690</v>
      </c>
      <c r="H5928" s="3" t="s">
        <v>338</v>
      </c>
      <c r="I5928" s="5">
        <v>14914606</v>
      </c>
      <c r="J5928" s="6">
        <f t="shared" si="92"/>
        <v>6472</v>
      </c>
      <c r="K5928" s="7">
        <f>((Table4[[#This Row],[marked_price]]-Table4[[#This Row],[discounted_price]])/Table4[[#This Row],[marked_price]])*100</f>
        <v>70.0259355316784</v>
      </c>
    </row>
    <row r="5929" spans="1:11" x14ac:dyDescent="0.25">
      <c r="A5929" s="8" t="s">
        <v>491</v>
      </c>
      <c r="B5929" s="8" t="s">
        <v>754</v>
      </c>
      <c r="C5929" s="8">
        <v>4</v>
      </c>
      <c r="D5929" s="8">
        <v>4</v>
      </c>
      <c r="E5929" s="9">
        <v>1199</v>
      </c>
      <c r="F5929" s="9">
        <v>839</v>
      </c>
      <c r="G5929" s="8" t="s">
        <v>253</v>
      </c>
      <c r="H5929" s="8" t="s">
        <v>130</v>
      </c>
      <c r="I5929" s="10">
        <v>15390800</v>
      </c>
      <c r="J5929" s="6">
        <f t="shared" si="92"/>
        <v>3356</v>
      </c>
      <c r="K5929" s="7">
        <f>((Table4[[#This Row],[marked_price]]-Table4[[#This Row],[discounted_price]])/Table4[[#This Row],[marked_price]])*100</f>
        <v>30.025020850708923</v>
      </c>
    </row>
    <row r="5930" spans="1:11" x14ac:dyDescent="0.25">
      <c r="A5930" s="3" t="s">
        <v>6036</v>
      </c>
      <c r="B5930" s="3" t="s">
        <v>1371</v>
      </c>
      <c r="C5930" s="3">
        <v>4.8</v>
      </c>
      <c r="D5930" s="3">
        <v>6</v>
      </c>
      <c r="E5930" s="4">
        <v>299</v>
      </c>
      <c r="F5930" s="4">
        <v>299</v>
      </c>
      <c r="G5930" s="3" t="s">
        <v>71</v>
      </c>
      <c r="H5930" s="3" t="s">
        <v>34</v>
      </c>
      <c r="I5930" s="5">
        <v>16561626</v>
      </c>
      <c r="J5930" s="6">
        <f t="shared" si="92"/>
        <v>1794</v>
      </c>
      <c r="K5930" s="7">
        <f>((Table4[[#This Row],[marked_price]]-Table4[[#This Row],[discounted_price]])/Table4[[#This Row],[marked_price]])*100</f>
        <v>0</v>
      </c>
    </row>
    <row r="5931" spans="1:11" x14ac:dyDescent="0.25">
      <c r="A5931" s="8" t="s">
        <v>6037</v>
      </c>
      <c r="B5931" s="8" t="s">
        <v>689</v>
      </c>
      <c r="C5931" s="8">
        <v>2</v>
      </c>
      <c r="D5931" s="8">
        <v>2</v>
      </c>
      <c r="E5931" s="9">
        <v>1995</v>
      </c>
      <c r="F5931" s="9">
        <v>897</v>
      </c>
      <c r="G5931" s="8" t="s">
        <v>3127</v>
      </c>
      <c r="H5931" s="8" t="s">
        <v>558</v>
      </c>
      <c r="I5931" s="10">
        <v>16913058</v>
      </c>
      <c r="J5931" s="6">
        <f t="shared" si="92"/>
        <v>1794</v>
      </c>
      <c r="K5931" s="7">
        <f>((Table4[[#This Row],[marked_price]]-Table4[[#This Row],[discounted_price]])/Table4[[#This Row],[marked_price]])*100</f>
        <v>55.037593984962406</v>
      </c>
    </row>
    <row r="5932" spans="1:11" x14ac:dyDescent="0.25">
      <c r="A5932" s="3" t="s">
        <v>6038</v>
      </c>
      <c r="B5932" s="3" t="s">
        <v>68</v>
      </c>
      <c r="C5932" s="3">
        <v>4.5999999999999996</v>
      </c>
      <c r="D5932" s="3">
        <v>15</v>
      </c>
      <c r="E5932" s="4">
        <v>169</v>
      </c>
      <c r="F5932" s="4">
        <v>169</v>
      </c>
      <c r="G5932" s="3" t="s">
        <v>94</v>
      </c>
      <c r="H5932" s="3" t="s">
        <v>250</v>
      </c>
      <c r="I5932" s="5">
        <v>16583706</v>
      </c>
      <c r="J5932" s="6">
        <f t="shared" si="92"/>
        <v>2535</v>
      </c>
      <c r="K5932" s="7">
        <f>((Table4[[#This Row],[marked_price]]-Table4[[#This Row],[discounted_price]])/Table4[[#This Row],[marked_price]])*100</f>
        <v>0</v>
      </c>
    </row>
    <row r="5933" spans="1:11" x14ac:dyDescent="0.25">
      <c r="A5933" s="8" t="s">
        <v>6039</v>
      </c>
      <c r="B5933" s="8" t="s">
        <v>1085</v>
      </c>
      <c r="C5933" s="8">
        <v>5</v>
      </c>
      <c r="D5933" s="8">
        <v>5</v>
      </c>
      <c r="E5933" s="9">
        <v>4999</v>
      </c>
      <c r="F5933" s="9">
        <v>1249</v>
      </c>
      <c r="G5933" s="8" t="s">
        <v>337</v>
      </c>
      <c r="H5933" s="8" t="s">
        <v>338</v>
      </c>
      <c r="I5933" s="10">
        <v>16629818</v>
      </c>
      <c r="J5933" s="6">
        <f t="shared" si="92"/>
        <v>6245</v>
      </c>
      <c r="K5933" s="7">
        <f>((Table4[[#This Row],[marked_price]]-Table4[[#This Row],[discounted_price]])/Table4[[#This Row],[marked_price]])*100</f>
        <v>75.015003000600117</v>
      </c>
    </row>
    <row r="5934" spans="1:11" x14ac:dyDescent="0.25">
      <c r="A5934" s="3" t="s">
        <v>3853</v>
      </c>
      <c r="B5934" s="3" t="s">
        <v>2211</v>
      </c>
      <c r="C5934" s="3">
        <v>2.7</v>
      </c>
      <c r="D5934" s="3">
        <v>7</v>
      </c>
      <c r="E5934" s="4">
        <v>1599</v>
      </c>
      <c r="F5934" s="4">
        <v>599</v>
      </c>
      <c r="G5934" s="3" t="s">
        <v>20</v>
      </c>
      <c r="H5934" s="3" t="s">
        <v>220</v>
      </c>
      <c r="I5934" s="5">
        <v>16825576</v>
      </c>
      <c r="J5934" s="6">
        <f t="shared" si="92"/>
        <v>4193</v>
      </c>
      <c r="K5934" s="7">
        <f>((Table4[[#This Row],[marked_price]]-Table4[[#This Row],[discounted_price]])/Table4[[#This Row],[marked_price]])*100</f>
        <v>62.539086929330836</v>
      </c>
    </row>
    <row r="5935" spans="1:11" x14ac:dyDescent="0.25">
      <c r="A5935" s="8" t="s">
        <v>6040</v>
      </c>
      <c r="B5935" s="8" t="s">
        <v>231</v>
      </c>
      <c r="C5935" s="8">
        <v>4.2</v>
      </c>
      <c r="D5935" s="8">
        <v>6</v>
      </c>
      <c r="E5935" s="9">
        <v>990</v>
      </c>
      <c r="F5935" s="9">
        <v>643</v>
      </c>
      <c r="G5935" s="8" t="s">
        <v>232</v>
      </c>
      <c r="H5935" s="8" t="s">
        <v>421</v>
      </c>
      <c r="I5935" s="10">
        <v>16107620</v>
      </c>
      <c r="J5935" s="6">
        <f t="shared" si="92"/>
        <v>3858</v>
      </c>
      <c r="K5935" s="7">
        <f>((Table4[[#This Row],[marked_price]]-Table4[[#This Row],[discounted_price]])/Table4[[#This Row],[marked_price]])*100</f>
        <v>35.050505050505052</v>
      </c>
    </row>
    <row r="5936" spans="1:11" x14ac:dyDescent="0.25">
      <c r="A5936" s="3" t="s">
        <v>2989</v>
      </c>
      <c r="B5936" s="3" t="s">
        <v>235</v>
      </c>
      <c r="C5936" s="3">
        <v>3.9</v>
      </c>
      <c r="D5936" s="3">
        <v>17</v>
      </c>
      <c r="E5936" s="4">
        <v>295</v>
      </c>
      <c r="F5936" s="4">
        <v>295</v>
      </c>
      <c r="G5936" s="3" t="s">
        <v>1530</v>
      </c>
      <c r="H5936" s="3" t="s">
        <v>34</v>
      </c>
      <c r="I5936" s="5">
        <v>14846684</v>
      </c>
      <c r="J5936" s="6">
        <f t="shared" si="92"/>
        <v>5015</v>
      </c>
      <c r="K5936" s="7">
        <f>((Table4[[#This Row],[marked_price]]-Table4[[#This Row],[discounted_price]])/Table4[[#This Row],[marked_price]])*100</f>
        <v>0</v>
      </c>
    </row>
    <row r="5937" spans="1:11" x14ac:dyDescent="0.25">
      <c r="A5937" s="8" t="s">
        <v>6041</v>
      </c>
      <c r="B5937" s="8" t="s">
        <v>3581</v>
      </c>
      <c r="C5937" s="8">
        <v>4.3</v>
      </c>
      <c r="D5937" s="8">
        <v>7</v>
      </c>
      <c r="E5937" s="9">
        <v>2099</v>
      </c>
      <c r="F5937" s="9">
        <v>755</v>
      </c>
      <c r="G5937" s="8" t="s">
        <v>20</v>
      </c>
      <c r="H5937" s="8" t="s">
        <v>72</v>
      </c>
      <c r="I5937" s="10">
        <v>17089848</v>
      </c>
      <c r="J5937" s="6">
        <f t="shared" si="92"/>
        <v>5285</v>
      </c>
      <c r="K5937" s="7">
        <f>((Table4[[#This Row],[marked_price]]-Table4[[#This Row],[discounted_price]])/Table4[[#This Row],[marked_price]])*100</f>
        <v>64.030490709861837</v>
      </c>
    </row>
    <row r="5938" spans="1:11" x14ac:dyDescent="0.25">
      <c r="A5938" s="3" t="s">
        <v>6042</v>
      </c>
      <c r="B5938" s="3" t="s">
        <v>497</v>
      </c>
      <c r="C5938" s="3">
        <v>3.8</v>
      </c>
      <c r="D5938" s="3">
        <v>10</v>
      </c>
      <c r="E5938" s="4">
        <v>1339</v>
      </c>
      <c r="F5938" s="4">
        <v>629</v>
      </c>
      <c r="G5938" s="3" t="s">
        <v>100</v>
      </c>
      <c r="H5938" s="3" t="s">
        <v>72</v>
      </c>
      <c r="I5938" s="5">
        <v>15815080</v>
      </c>
      <c r="J5938" s="6">
        <f t="shared" si="92"/>
        <v>6290</v>
      </c>
      <c r="K5938" s="7">
        <f>((Table4[[#This Row],[marked_price]]-Table4[[#This Row],[discounted_price]])/Table4[[#This Row],[marked_price]])*100</f>
        <v>53.024645257654967</v>
      </c>
    </row>
    <row r="5939" spans="1:11" x14ac:dyDescent="0.25">
      <c r="A5939" s="8" t="s">
        <v>6043</v>
      </c>
      <c r="B5939" s="8" t="s">
        <v>721</v>
      </c>
      <c r="C5939" s="8">
        <v>4.3</v>
      </c>
      <c r="D5939" s="8">
        <v>3</v>
      </c>
      <c r="E5939" s="9">
        <v>1699</v>
      </c>
      <c r="F5939" s="9">
        <v>594</v>
      </c>
      <c r="G5939" s="8" t="s">
        <v>40</v>
      </c>
      <c r="H5939" s="8" t="s">
        <v>31</v>
      </c>
      <c r="I5939" s="10">
        <v>15230860</v>
      </c>
      <c r="J5939" s="6">
        <f t="shared" si="92"/>
        <v>1782</v>
      </c>
      <c r="K5939" s="7">
        <f>((Table4[[#This Row],[marked_price]]-Table4[[#This Row],[discounted_price]])/Table4[[#This Row],[marked_price]])*100</f>
        <v>65.038257798705118</v>
      </c>
    </row>
    <row r="5940" spans="1:11" x14ac:dyDescent="0.25">
      <c r="A5940" s="3" t="s">
        <v>5271</v>
      </c>
      <c r="B5940" s="3" t="s">
        <v>2242</v>
      </c>
      <c r="C5940" s="3">
        <v>3.9</v>
      </c>
      <c r="D5940" s="3">
        <v>17</v>
      </c>
      <c r="E5940" s="4">
        <v>1399</v>
      </c>
      <c r="F5940" s="4">
        <v>629</v>
      </c>
      <c r="G5940" s="3" t="s">
        <v>56</v>
      </c>
      <c r="H5940" s="3" t="s">
        <v>72</v>
      </c>
      <c r="I5940" s="5">
        <v>12539364</v>
      </c>
      <c r="J5940" s="6">
        <f t="shared" si="92"/>
        <v>10693</v>
      </c>
      <c r="K5940" s="7">
        <f>((Table4[[#This Row],[marked_price]]-Table4[[#This Row],[discounted_price]])/Table4[[#This Row],[marked_price]])*100</f>
        <v>55.039313795568269</v>
      </c>
    </row>
    <row r="5941" spans="1:11" x14ac:dyDescent="0.25">
      <c r="A5941" s="8" t="s">
        <v>6044</v>
      </c>
      <c r="B5941" s="8" t="s">
        <v>2261</v>
      </c>
      <c r="C5941" s="8">
        <v>3.4</v>
      </c>
      <c r="D5941" s="8">
        <v>17</v>
      </c>
      <c r="E5941" s="9">
        <v>1499</v>
      </c>
      <c r="F5941" s="9">
        <v>299</v>
      </c>
      <c r="G5941" s="8" t="s">
        <v>1687</v>
      </c>
      <c r="H5941" s="8" t="s">
        <v>103</v>
      </c>
      <c r="I5941" s="10">
        <v>17413718</v>
      </c>
      <c r="J5941" s="6">
        <f t="shared" si="92"/>
        <v>5083</v>
      </c>
      <c r="K5941" s="7">
        <f>((Table4[[#This Row],[marked_price]]-Table4[[#This Row],[discounted_price]])/Table4[[#This Row],[marked_price]])*100</f>
        <v>80.053368912608406</v>
      </c>
    </row>
    <row r="5942" spans="1:11" x14ac:dyDescent="0.25">
      <c r="A5942" s="3" t="s">
        <v>1655</v>
      </c>
      <c r="B5942" s="3" t="s">
        <v>5943</v>
      </c>
      <c r="C5942" s="3">
        <v>4.2</v>
      </c>
      <c r="D5942" s="3">
        <v>269</v>
      </c>
      <c r="E5942" s="4">
        <v>2849</v>
      </c>
      <c r="F5942" s="4">
        <v>1225</v>
      </c>
      <c r="G5942" s="3" t="s">
        <v>20</v>
      </c>
      <c r="H5942" s="3" t="s">
        <v>28</v>
      </c>
      <c r="I5942" s="5">
        <v>12785036</v>
      </c>
      <c r="J5942" s="6">
        <f t="shared" si="92"/>
        <v>329525</v>
      </c>
      <c r="K5942" s="7">
        <f>((Table4[[#This Row],[marked_price]]-Table4[[#This Row],[discounted_price]])/Table4[[#This Row],[marked_price]])*100</f>
        <v>57.002457002457007</v>
      </c>
    </row>
    <row r="5943" spans="1:11" x14ac:dyDescent="0.25">
      <c r="A5943" s="8" t="s">
        <v>6045</v>
      </c>
      <c r="B5943" s="8" t="s">
        <v>1605</v>
      </c>
      <c r="C5943" s="8">
        <v>4.3</v>
      </c>
      <c r="D5943" s="8">
        <v>33</v>
      </c>
      <c r="E5943" s="9">
        <v>2899</v>
      </c>
      <c r="F5943" s="9">
        <v>1159</v>
      </c>
      <c r="G5943" s="8" t="s">
        <v>20</v>
      </c>
      <c r="H5943" s="8" t="s">
        <v>28</v>
      </c>
      <c r="I5943" s="10">
        <v>15135480</v>
      </c>
      <c r="J5943" s="6">
        <f t="shared" si="92"/>
        <v>38247</v>
      </c>
      <c r="K5943" s="7">
        <f>((Table4[[#This Row],[marked_price]]-Table4[[#This Row],[discounted_price]])/Table4[[#This Row],[marked_price]])*100</f>
        <v>60.020696791997239</v>
      </c>
    </row>
    <row r="5944" spans="1:11" x14ac:dyDescent="0.25">
      <c r="A5944" s="3" t="s">
        <v>748</v>
      </c>
      <c r="B5944" s="3" t="s">
        <v>1336</v>
      </c>
      <c r="C5944" s="3">
        <v>3.9</v>
      </c>
      <c r="D5944" s="3">
        <v>7</v>
      </c>
      <c r="E5944" s="4">
        <v>1499</v>
      </c>
      <c r="F5944" s="4">
        <v>449</v>
      </c>
      <c r="G5944" s="3" t="s">
        <v>283</v>
      </c>
      <c r="H5944" s="3" t="s">
        <v>155</v>
      </c>
      <c r="I5944" s="5">
        <v>16606032</v>
      </c>
      <c r="J5944" s="6">
        <f t="shared" si="92"/>
        <v>3143</v>
      </c>
      <c r="K5944" s="7">
        <f>((Table4[[#This Row],[marked_price]]-Table4[[#This Row],[discounted_price]])/Table4[[#This Row],[marked_price]])*100</f>
        <v>70.04669779853235</v>
      </c>
    </row>
    <row r="5945" spans="1:11" x14ac:dyDescent="0.25">
      <c r="A5945" s="8" t="s">
        <v>5487</v>
      </c>
      <c r="B5945" s="8" t="s">
        <v>944</v>
      </c>
      <c r="C5945" s="8">
        <v>4.8</v>
      </c>
      <c r="D5945" s="8">
        <v>5</v>
      </c>
      <c r="E5945" s="9">
        <v>799</v>
      </c>
      <c r="F5945" s="9">
        <v>359</v>
      </c>
      <c r="G5945" s="8" t="s">
        <v>945</v>
      </c>
      <c r="H5945" s="8" t="s">
        <v>24</v>
      </c>
      <c r="I5945" s="10">
        <v>15059318</v>
      </c>
      <c r="J5945" s="6">
        <f t="shared" si="92"/>
        <v>1795</v>
      </c>
      <c r="K5945" s="7">
        <f>((Table4[[#This Row],[marked_price]]-Table4[[#This Row],[discounted_price]])/Table4[[#This Row],[marked_price]])*100</f>
        <v>55.068836045056322</v>
      </c>
    </row>
    <row r="5946" spans="1:11" x14ac:dyDescent="0.25">
      <c r="A5946" s="3" t="s">
        <v>921</v>
      </c>
      <c r="B5946" s="3" t="s">
        <v>123</v>
      </c>
      <c r="C5946" s="3">
        <v>3.7</v>
      </c>
      <c r="D5946" s="3">
        <v>144</v>
      </c>
      <c r="E5946" s="4">
        <v>1899</v>
      </c>
      <c r="F5946" s="4">
        <v>949</v>
      </c>
      <c r="G5946" s="3" t="s">
        <v>716</v>
      </c>
      <c r="H5946" s="3" t="s">
        <v>49</v>
      </c>
      <c r="I5946" s="5">
        <v>13866500</v>
      </c>
      <c r="J5946" s="6">
        <f t="shared" si="92"/>
        <v>136656</v>
      </c>
      <c r="K5946" s="7">
        <f>((Table4[[#This Row],[marked_price]]-Table4[[#This Row],[discounted_price]])/Table4[[#This Row],[marked_price]])*100</f>
        <v>50.026329647182735</v>
      </c>
    </row>
    <row r="5947" spans="1:11" x14ac:dyDescent="0.25">
      <c r="A5947" s="8" t="s">
        <v>921</v>
      </c>
      <c r="B5947" s="8" t="s">
        <v>706</v>
      </c>
      <c r="C5947" s="8">
        <v>3.7</v>
      </c>
      <c r="D5947" s="8">
        <v>27</v>
      </c>
      <c r="E5947" s="9">
        <v>2599</v>
      </c>
      <c r="F5947" s="9">
        <v>649</v>
      </c>
      <c r="G5947" s="8" t="s">
        <v>716</v>
      </c>
      <c r="H5947" s="8" t="s">
        <v>49</v>
      </c>
      <c r="I5947" s="10">
        <v>14910958</v>
      </c>
      <c r="J5947" s="6">
        <f t="shared" si="92"/>
        <v>17523</v>
      </c>
      <c r="K5947" s="7">
        <f>((Table4[[#This Row],[marked_price]]-Table4[[#This Row],[discounted_price]])/Table4[[#This Row],[marked_price]])*100</f>
        <v>75.028857252789535</v>
      </c>
    </row>
    <row r="5948" spans="1:11" x14ac:dyDescent="0.25">
      <c r="A5948" s="3" t="s">
        <v>1597</v>
      </c>
      <c r="B5948" s="3" t="s">
        <v>1175</v>
      </c>
      <c r="C5948" s="3">
        <v>3.9</v>
      </c>
      <c r="D5948" s="3">
        <v>39</v>
      </c>
      <c r="E5948" s="4">
        <v>1999</v>
      </c>
      <c r="F5948" s="4">
        <v>1299</v>
      </c>
      <c r="G5948" s="3" t="s">
        <v>329</v>
      </c>
      <c r="H5948" s="3" t="s">
        <v>103</v>
      </c>
      <c r="I5948" s="5">
        <v>13207154</v>
      </c>
      <c r="J5948" s="6">
        <f t="shared" si="92"/>
        <v>50661</v>
      </c>
      <c r="K5948" s="7">
        <f>((Table4[[#This Row],[marked_price]]-Table4[[#This Row],[discounted_price]])/Table4[[#This Row],[marked_price]])*100</f>
        <v>35.017508754377189</v>
      </c>
    </row>
    <row r="5949" spans="1:11" x14ac:dyDescent="0.25">
      <c r="A5949" s="8" t="s">
        <v>4684</v>
      </c>
      <c r="B5949" s="8" t="s">
        <v>6046</v>
      </c>
      <c r="C5949" s="8">
        <v>3.8</v>
      </c>
      <c r="D5949" s="8">
        <v>6</v>
      </c>
      <c r="E5949" s="9">
        <v>1599</v>
      </c>
      <c r="F5949" s="9">
        <v>599</v>
      </c>
      <c r="G5949" s="8" t="s">
        <v>56</v>
      </c>
      <c r="H5949" s="8" t="s">
        <v>72</v>
      </c>
      <c r="I5949" s="10">
        <v>15687762</v>
      </c>
      <c r="J5949" s="6">
        <f t="shared" si="92"/>
        <v>3594</v>
      </c>
      <c r="K5949" s="7">
        <f>((Table4[[#This Row],[marked_price]]-Table4[[#This Row],[discounted_price]])/Table4[[#This Row],[marked_price]])*100</f>
        <v>62.539086929330836</v>
      </c>
    </row>
    <row r="5950" spans="1:11" x14ac:dyDescent="0.25">
      <c r="A5950" s="3" t="s">
        <v>6047</v>
      </c>
      <c r="B5950" s="3" t="s">
        <v>1021</v>
      </c>
      <c r="C5950" s="3">
        <v>4.3</v>
      </c>
      <c r="D5950" s="3">
        <v>25</v>
      </c>
      <c r="E5950" s="4">
        <v>2499</v>
      </c>
      <c r="F5950" s="4">
        <v>1449</v>
      </c>
      <c r="G5950" s="3" t="s">
        <v>13</v>
      </c>
      <c r="H5950" s="3" t="s">
        <v>1319</v>
      </c>
      <c r="I5950" s="5">
        <v>10797464</v>
      </c>
      <c r="J5950" s="6">
        <f t="shared" si="92"/>
        <v>36225</v>
      </c>
      <c r="K5950" s="7">
        <f>((Table4[[#This Row],[marked_price]]-Table4[[#This Row],[discounted_price]])/Table4[[#This Row],[marked_price]])*100</f>
        <v>42.016806722689076</v>
      </c>
    </row>
    <row r="5951" spans="1:11" x14ac:dyDescent="0.25">
      <c r="A5951" s="8" t="s">
        <v>6048</v>
      </c>
      <c r="B5951" s="8" t="s">
        <v>2605</v>
      </c>
      <c r="C5951" s="8">
        <v>4.5</v>
      </c>
      <c r="D5951" s="8">
        <v>20</v>
      </c>
      <c r="E5951" s="9">
        <v>899</v>
      </c>
      <c r="F5951" s="9">
        <v>649</v>
      </c>
      <c r="G5951" s="8" t="s">
        <v>71</v>
      </c>
      <c r="H5951" s="8" t="s">
        <v>24</v>
      </c>
      <c r="I5951" s="10">
        <v>13160758</v>
      </c>
      <c r="J5951" s="6">
        <f t="shared" si="92"/>
        <v>12980</v>
      </c>
      <c r="K5951" s="7">
        <f>((Table4[[#This Row],[marked_price]]-Table4[[#This Row],[discounted_price]])/Table4[[#This Row],[marked_price]])*100</f>
        <v>27.808676307007786</v>
      </c>
    </row>
    <row r="5952" spans="1:11" x14ac:dyDescent="0.25">
      <c r="A5952" s="3" t="s">
        <v>994</v>
      </c>
      <c r="B5952" s="3" t="s">
        <v>224</v>
      </c>
      <c r="C5952" s="3">
        <v>3.8</v>
      </c>
      <c r="D5952" s="3">
        <v>12</v>
      </c>
      <c r="E5952" s="4">
        <v>2760</v>
      </c>
      <c r="F5952" s="4">
        <v>993</v>
      </c>
      <c r="G5952" s="3" t="s">
        <v>1687</v>
      </c>
      <c r="H5952" s="3" t="s">
        <v>996</v>
      </c>
      <c r="I5952" s="5">
        <v>14638786</v>
      </c>
      <c r="J5952" s="6">
        <f t="shared" si="92"/>
        <v>11916</v>
      </c>
      <c r="K5952" s="7">
        <f>((Table4[[#This Row],[marked_price]]-Table4[[#This Row],[discounted_price]])/Table4[[#This Row],[marked_price]])*100</f>
        <v>64.021739130434781</v>
      </c>
    </row>
    <row r="5953" spans="1:11" x14ac:dyDescent="0.25">
      <c r="A5953" s="8" t="s">
        <v>6049</v>
      </c>
      <c r="B5953" s="8" t="s">
        <v>1082</v>
      </c>
      <c r="C5953" s="8">
        <v>4.4000000000000004</v>
      </c>
      <c r="D5953" s="8">
        <v>8</v>
      </c>
      <c r="E5953" s="9">
        <v>799</v>
      </c>
      <c r="F5953" s="9">
        <v>559</v>
      </c>
      <c r="G5953" s="8" t="s">
        <v>6050</v>
      </c>
      <c r="H5953" s="8" t="s">
        <v>24</v>
      </c>
      <c r="I5953" s="10">
        <v>17185996</v>
      </c>
      <c r="J5953" s="6">
        <f t="shared" si="92"/>
        <v>4472</v>
      </c>
      <c r="K5953" s="7">
        <f>((Table4[[#This Row],[marked_price]]-Table4[[#This Row],[discounted_price]])/Table4[[#This Row],[marked_price]])*100</f>
        <v>30.037546933667088</v>
      </c>
    </row>
    <row r="5954" spans="1:11" x14ac:dyDescent="0.25">
      <c r="A5954" s="3" t="s">
        <v>6051</v>
      </c>
      <c r="B5954" s="3" t="s">
        <v>59</v>
      </c>
      <c r="C5954" s="3">
        <v>4.3</v>
      </c>
      <c r="D5954" s="3">
        <v>11</v>
      </c>
      <c r="E5954" s="4">
        <v>2599</v>
      </c>
      <c r="F5954" s="4">
        <v>1559</v>
      </c>
      <c r="G5954" s="3" t="s">
        <v>535</v>
      </c>
      <c r="H5954" s="3" t="s">
        <v>28</v>
      </c>
      <c r="I5954" s="5">
        <v>16619370</v>
      </c>
      <c r="J5954" s="6">
        <f t="shared" si="92"/>
        <v>17149</v>
      </c>
      <c r="K5954" s="7">
        <f>((Table4[[#This Row],[marked_price]]-Table4[[#This Row],[discounted_price]])/Table4[[#This Row],[marked_price]])*100</f>
        <v>40.01539053482108</v>
      </c>
    </row>
    <row r="5955" spans="1:11" x14ac:dyDescent="0.25">
      <c r="A5955" s="8" t="s">
        <v>965</v>
      </c>
      <c r="B5955" s="8" t="s">
        <v>123</v>
      </c>
      <c r="C5955" s="8">
        <v>4.7</v>
      </c>
      <c r="D5955" s="8">
        <v>10</v>
      </c>
      <c r="E5955" s="9">
        <v>1199</v>
      </c>
      <c r="F5955" s="9">
        <v>659</v>
      </c>
      <c r="G5955" s="8" t="s">
        <v>40</v>
      </c>
      <c r="H5955" s="8" t="s">
        <v>24</v>
      </c>
      <c r="I5955" s="10">
        <v>12504354</v>
      </c>
      <c r="J5955" s="6">
        <f t="shared" ref="J5955:J6018" si="93">D5955*F5955</f>
        <v>6590</v>
      </c>
      <c r="K5955" s="7">
        <f>((Table4[[#This Row],[marked_price]]-Table4[[#This Row],[discounted_price]])/Table4[[#This Row],[marked_price]])*100</f>
        <v>45.037531276063383</v>
      </c>
    </row>
    <row r="5956" spans="1:11" x14ac:dyDescent="0.25">
      <c r="A5956" s="3" t="s">
        <v>6052</v>
      </c>
      <c r="B5956" s="3" t="s">
        <v>1731</v>
      </c>
      <c r="C5956" s="3">
        <v>3.8</v>
      </c>
      <c r="D5956" s="3">
        <v>43</v>
      </c>
      <c r="E5956" s="4">
        <v>2394</v>
      </c>
      <c r="F5956" s="4">
        <v>670</v>
      </c>
      <c r="G5956" s="3" t="s">
        <v>1626</v>
      </c>
      <c r="H5956" s="3" t="s">
        <v>64</v>
      </c>
      <c r="I5956" s="5">
        <v>12379662</v>
      </c>
      <c r="J5956" s="6">
        <f t="shared" si="93"/>
        <v>28810</v>
      </c>
      <c r="K5956" s="7">
        <f>((Table4[[#This Row],[marked_price]]-Table4[[#This Row],[discounted_price]])/Table4[[#This Row],[marked_price]])*100</f>
        <v>72.013366750208846</v>
      </c>
    </row>
    <row r="5957" spans="1:11" x14ac:dyDescent="0.25">
      <c r="A5957" s="8" t="s">
        <v>1232</v>
      </c>
      <c r="B5957" s="8" t="s">
        <v>216</v>
      </c>
      <c r="C5957" s="8">
        <v>4.0999999999999996</v>
      </c>
      <c r="D5957" s="8">
        <v>43</v>
      </c>
      <c r="E5957" s="9">
        <v>2799</v>
      </c>
      <c r="F5957" s="9">
        <v>1091</v>
      </c>
      <c r="G5957" s="8" t="s">
        <v>71</v>
      </c>
      <c r="H5957" s="8" t="s">
        <v>75</v>
      </c>
      <c r="I5957" s="10">
        <v>13515810</v>
      </c>
      <c r="J5957" s="6">
        <f t="shared" si="93"/>
        <v>46913</v>
      </c>
      <c r="K5957" s="7">
        <f>((Table4[[#This Row],[marked_price]]-Table4[[#This Row],[discounted_price]])/Table4[[#This Row],[marked_price]])*100</f>
        <v>61.021793497677749</v>
      </c>
    </row>
    <row r="5958" spans="1:11" x14ac:dyDescent="0.25">
      <c r="A5958" s="3" t="s">
        <v>6053</v>
      </c>
      <c r="B5958" s="3" t="s">
        <v>940</v>
      </c>
      <c r="C5958" s="3">
        <v>4.4000000000000004</v>
      </c>
      <c r="D5958" s="3">
        <v>55</v>
      </c>
      <c r="E5958" s="4">
        <v>799</v>
      </c>
      <c r="F5958" s="4">
        <v>439</v>
      </c>
      <c r="G5958" s="3" t="s">
        <v>2877</v>
      </c>
      <c r="H5958" s="3" t="s">
        <v>64</v>
      </c>
      <c r="I5958" s="5">
        <v>16348202</v>
      </c>
      <c r="J5958" s="6">
        <f t="shared" si="93"/>
        <v>24145</v>
      </c>
      <c r="K5958" s="7">
        <f>((Table4[[#This Row],[marked_price]]-Table4[[#This Row],[discounted_price]])/Table4[[#This Row],[marked_price]])*100</f>
        <v>45.056320400500624</v>
      </c>
    </row>
    <row r="5959" spans="1:11" x14ac:dyDescent="0.25">
      <c r="A5959" s="8" t="s">
        <v>1593</v>
      </c>
      <c r="B5959" s="8" t="s">
        <v>689</v>
      </c>
      <c r="C5959" s="8">
        <v>4</v>
      </c>
      <c r="D5959" s="8">
        <v>146</v>
      </c>
      <c r="E5959" s="9">
        <v>999</v>
      </c>
      <c r="F5959" s="9">
        <v>789</v>
      </c>
      <c r="G5959" s="8" t="s">
        <v>690</v>
      </c>
      <c r="H5959" s="8" t="s">
        <v>338</v>
      </c>
      <c r="I5959" s="10">
        <v>14219474</v>
      </c>
      <c r="J5959" s="6">
        <f t="shared" si="93"/>
        <v>115194</v>
      </c>
      <c r="K5959" s="7">
        <f>((Table4[[#This Row],[marked_price]]-Table4[[#This Row],[discounted_price]])/Table4[[#This Row],[marked_price]])*100</f>
        <v>21.021021021021021</v>
      </c>
    </row>
    <row r="5960" spans="1:11" x14ac:dyDescent="0.25">
      <c r="A5960" s="3" t="s">
        <v>474</v>
      </c>
      <c r="B5960" s="3" t="s">
        <v>1260</v>
      </c>
      <c r="C5960" s="3">
        <v>4.0999999999999996</v>
      </c>
      <c r="D5960" s="3">
        <v>91</v>
      </c>
      <c r="E5960" s="4">
        <v>5295</v>
      </c>
      <c r="F5960" s="4">
        <v>3441</v>
      </c>
      <c r="G5960" s="3" t="s">
        <v>13</v>
      </c>
      <c r="H5960" s="3" t="s">
        <v>291</v>
      </c>
      <c r="I5960" s="5">
        <v>11357070</v>
      </c>
      <c r="J5960" s="6">
        <f t="shared" si="93"/>
        <v>313131</v>
      </c>
      <c r="K5960" s="7">
        <f>((Table4[[#This Row],[marked_price]]-Table4[[#This Row],[discounted_price]])/Table4[[#This Row],[marked_price]])*100</f>
        <v>35.014164305949009</v>
      </c>
    </row>
    <row r="5961" spans="1:11" x14ac:dyDescent="0.25">
      <c r="A5961" s="8" t="s">
        <v>2517</v>
      </c>
      <c r="B5961" s="8" t="s">
        <v>2518</v>
      </c>
      <c r="C5961" s="8">
        <v>4.4000000000000004</v>
      </c>
      <c r="D5961" s="8">
        <v>70</v>
      </c>
      <c r="E5961" s="9">
        <v>3300</v>
      </c>
      <c r="F5961" s="9">
        <v>1056</v>
      </c>
      <c r="G5961" s="8" t="s">
        <v>412</v>
      </c>
      <c r="H5961" s="8" t="s">
        <v>413</v>
      </c>
      <c r="I5961" s="10">
        <v>10182275</v>
      </c>
      <c r="J5961" s="6">
        <f t="shared" si="93"/>
        <v>73920</v>
      </c>
      <c r="K5961" s="7">
        <f>((Table4[[#This Row],[marked_price]]-Table4[[#This Row],[discounted_price]])/Table4[[#This Row],[marked_price]])*100</f>
        <v>68</v>
      </c>
    </row>
    <row r="5962" spans="1:11" x14ac:dyDescent="0.25">
      <c r="A5962" s="3" t="s">
        <v>6054</v>
      </c>
      <c r="B5962" s="3" t="s">
        <v>2775</v>
      </c>
      <c r="C5962" s="3">
        <v>3.8</v>
      </c>
      <c r="D5962" s="3">
        <v>13</v>
      </c>
      <c r="E5962" s="4">
        <v>799</v>
      </c>
      <c r="F5962" s="4">
        <v>679</v>
      </c>
      <c r="G5962" s="3" t="s">
        <v>2776</v>
      </c>
      <c r="H5962" s="3" t="s">
        <v>714</v>
      </c>
      <c r="I5962" s="5">
        <v>14215972</v>
      </c>
      <c r="J5962" s="6">
        <f t="shared" si="93"/>
        <v>8827</v>
      </c>
      <c r="K5962" s="7">
        <f>((Table4[[#This Row],[marked_price]]-Table4[[#This Row],[discounted_price]])/Table4[[#This Row],[marked_price]])*100</f>
        <v>15.018773466833544</v>
      </c>
    </row>
    <row r="5963" spans="1:11" x14ac:dyDescent="0.25">
      <c r="A5963" s="8" t="s">
        <v>6055</v>
      </c>
      <c r="B5963" s="8" t="s">
        <v>1219</v>
      </c>
      <c r="C5963" s="8">
        <v>4.3</v>
      </c>
      <c r="D5963" s="8">
        <v>56</v>
      </c>
      <c r="E5963" s="9">
        <v>538</v>
      </c>
      <c r="F5963" s="9">
        <v>475</v>
      </c>
      <c r="G5963" s="8" t="s">
        <v>20</v>
      </c>
      <c r="H5963" s="8" t="s">
        <v>78</v>
      </c>
      <c r="I5963" s="10">
        <v>13682872</v>
      </c>
      <c r="J5963" s="6">
        <f t="shared" si="93"/>
        <v>26600</v>
      </c>
      <c r="K5963" s="7">
        <f>((Table4[[#This Row],[marked_price]]-Table4[[#This Row],[discounted_price]])/Table4[[#This Row],[marked_price]])*100</f>
        <v>11.71003717472119</v>
      </c>
    </row>
    <row r="5964" spans="1:11" x14ac:dyDescent="0.25">
      <c r="A5964" s="3" t="s">
        <v>6056</v>
      </c>
      <c r="B5964" s="3" t="s">
        <v>2030</v>
      </c>
      <c r="C5964" s="3">
        <v>4.4000000000000004</v>
      </c>
      <c r="D5964" s="3">
        <v>14</v>
      </c>
      <c r="E5964" s="4">
        <v>2199</v>
      </c>
      <c r="F5964" s="4">
        <v>1033</v>
      </c>
      <c r="G5964" s="3" t="s">
        <v>71</v>
      </c>
      <c r="H5964" s="3" t="s">
        <v>573</v>
      </c>
      <c r="I5964" s="5">
        <v>11506814</v>
      </c>
      <c r="J5964" s="6">
        <f t="shared" si="93"/>
        <v>14462</v>
      </c>
      <c r="K5964" s="7">
        <f>((Table4[[#This Row],[marked_price]]-Table4[[#This Row],[discounted_price]])/Table4[[#This Row],[marked_price]])*100</f>
        <v>53.024101864483853</v>
      </c>
    </row>
    <row r="5965" spans="1:11" x14ac:dyDescent="0.25">
      <c r="A5965" s="8" t="s">
        <v>6057</v>
      </c>
      <c r="B5965" s="8" t="s">
        <v>689</v>
      </c>
      <c r="C5965" s="8">
        <v>3.8</v>
      </c>
      <c r="D5965" s="8">
        <v>12</v>
      </c>
      <c r="E5965" s="9">
        <v>999</v>
      </c>
      <c r="F5965" s="9">
        <v>849</v>
      </c>
      <c r="G5965" s="8" t="s">
        <v>129</v>
      </c>
      <c r="H5965" s="8" t="s">
        <v>558</v>
      </c>
      <c r="I5965" s="10">
        <v>14961992</v>
      </c>
      <c r="J5965" s="6">
        <f t="shared" si="93"/>
        <v>10188</v>
      </c>
      <c r="K5965" s="7">
        <f>((Table4[[#This Row],[marked_price]]-Table4[[#This Row],[discounted_price]])/Table4[[#This Row],[marked_price]])*100</f>
        <v>15.015015015015015</v>
      </c>
    </row>
    <row r="5966" spans="1:11" x14ac:dyDescent="0.25">
      <c r="A5966" s="3" t="s">
        <v>1796</v>
      </c>
      <c r="B5966" s="3" t="s">
        <v>590</v>
      </c>
      <c r="C5966" s="3">
        <v>4.3</v>
      </c>
      <c r="D5966" s="3">
        <v>13</v>
      </c>
      <c r="E5966" s="4">
        <v>999</v>
      </c>
      <c r="F5966" s="4">
        <v>999</v>
      </c>
      <c r="G5966" s="3" t="s">
        <v>236</v>
      </c>
      <c r="H5966" s="3" t="s">
        <v>1797</v>
      </c>
      <c r="I5966" s="5">
        <v>14110922</v>
      </c>
      <c r="J5966" s="6">
        <f t="shared" si="93"/>
        <v>12987</v>
      </c>
      <c r="K5966" s="7">
        <f>((Table4[[#This Row],[marked_price]]-Table4[[#This Row],[discounted_price]])/Table4[[#This Row],[marked_price]])*100</f>
        <v>0</v>
      </c>
    </row>
    <row r="5967" spans="1:11" x14ac:dyDescent="0.25">
      <c r="A5967" s="8" t="s">
        <v>79</v>
      </c>
      <c r="B5967" s="8" t="s">
        <v>915</v>
      </c>
      <c r="C5967" s="8">
        <v>4</v>
      </c>
      <c r="D5967" s="8">
        <v>572</v>
      </c>
      <c r="E5967" s="9">
        <v>1299</v>
      </c>
      <c r="F5967" s="9">
        <v>545</v>
      </c>
      <c r="G5967" s="8" t="s">
        <v>40</v>
      </c>
      <c r="H5967" s="8" t="s">
        <v>34</v>
      </c>
      <c r="I5967" s="10">
        <v>7269103</v>
      </c>
      <c r="J5967" s="6">
        <f t="shared" si="93"/>
        <v>311740</v>
      </c>
      <c r="K5967" s="7">
        <f>((Table4[[#This Row],[marked_price]]-Table4[[#This Row],[discounted_price]])/Table4[[#This Row],[marked_price]])*100</f>
        <v>58.044649730561972</v>
      </c>
    </row>
    <row r="5968" spans="1:11" x14ac:dyDescent="0.25">
      <c r="A5968" s="3" t="s">
        <v>6058</v>
      </c>
      <c r="B5968" s="3" t="s">
        <v>2082</v>
      </c>
      <c r="C5968" s="3">
        <v>4.2</v>
      </c>
      <c r="D5968" s="3">
        <v>61</v>
      </c>
      <c r="E5968" s="4">
        <v>1499</v>
      </c>
      <c r="F5968" s="4">
        <v>839</v>
      </c>
      <c r="G5968" s="3" t="s">
        <v>5115</v>
      </c>
      <c r="H5968" s="3" t="s">
        <v>582</v>
      </c>
      <c r="I5968" s="5">
        <v>13655298</v>
      </c>
      <c r="J5968" s="6">
        <f t="shared" si="93"/>
        <v>51179</v>
      </c>
      <c r="K5968" s="7">
        <f>((Table4[[#This Row],[marked_price]]-Table4[[#This Row],[discounted_price]])/Table4[[#This Row],[marked_price]])*100</f>
        <v>44.029352901934622</v>
      </c>
    </row>
    <row r="5969" spans="1:11" x14ac:dyDescent="0.25">
      <c r="A5969" s="8" t="s">
        <v>6059</v>
      </c>
      <c r="B5969" s="8" t="s">
        <v>1082</v>
      </c>
      <c r="C5969" s="8">
        <v>3.3</v>
      </c>
      <c r="D5969" s="8">
        <v>7</v>
      </c>
      <c r="E5969" s="9">
        <v>3999</v>
      </c>
      <c r="F5969" s="9">
        <v>3999</v>
      </c>
      <c r="G5969" s="8" t="s">
        <v>3127</v>
      </c>
      <c r="H5969" s="8" t="s">
        <v>639</v>
      </c>
      <c r="I5969" s="10">
        <v>16653502</v>
      </c>
      <c r="J5969" s="6">
        <f t="shared" si="93"/>
        <v>27993</v>
      </c>
      <c r="K5969" s="7">
        <f>((Table4[[#This Row],[marked_price]]-Table4[[#This Row],[discounted_price]])/Table4[[#This Row],[marked_price]])*100</f>
        <v>0</v>
      </c>
    </row>
    <row r="5970" spans="1:11" x14ac:dyDescent="0.25">
      <c r="A5970" s="3" t="s">
        <v>5611</v>
      </c>
      <c r="B5970" s="3" t="s">
        <v>2235</v>
      </c>
      <c r="C5970" s="3">
        <v>3.9</v>
      </c>
      <c r="D5970" s="3">
        <v>47</v>
      </c>
      <c r="E5970" s="4">
        <v>1599</v>
      </c>
      <c r="F5970" s="4">
        <v>527</v>
      </c>
      <c r="G5970" s="3" t="s">
        <v>716</v>
      </c>
      <c r="H5970" s="3" t="s">
        <v>226</v>
      </c>
      <c r="I5970" s="5">
        <v>15204110</v>
      </c>
      <c r="J5970" s="6">
        <f t="shared" si="93"/>
        <v>24769</v>
      </c>
      <c r="K5970" s="7">
        <f>((Table4[[#This Row],[marked_price]]-Table4[[#This Row],[discounted_price]])/Table4[[#This Row],[marked_price]])*100</f>
        <v>67.041901188242647</v>
      </c>
    </row>
    <row r="5971" spans="1:11" x14ac:dyDescent="0.25">
      <c r="A5971" s="8" t="s">
        <v>6060</v>
      </c>
      <c r="B5971" s="8" t="s">
        <v>33</v>
      </c>
      <c r="C5971" s="8">
        <v>4.2</v>
      </c>
      <c r="D5971" s="8">
        <v>30</v>
      </c>
      <c r="E5971" s="9">
        <v>2899</v>
      </c>
      <c r="F5971" s="9">
        <v>1159</v>
      </c>
      <c r="G5971" s="8" t="s">
        <v>129</v>
      </c>
      <c r="H5971" s="8" t="s">
        <v>558</v>
      </c>
      <c r="I5971" s="10">
        <v>14269520</v>
      </c>
      <c r="J5971" s="6">
        <f t="shared" si="93"/>
        <v>34770</v>
      </c>
      <c r="K5971" s="7">
        <f>((Table4[[#This Row],[marked_price]]-Table4[[#This Row],[discounted_price]])/Table4[[#This Row],[marked_price]])*100</f>
        <v>60.020696791997239</v>
      </c>
    </row>
    <row r="5972" spans="1:11" x14ac:dyDescent="0.25">
      <c r="A5972" s="3" t="s">
        <v>5892</v>
      </c>
      <c r="B5972" s="3" t="s">
        <v>445</v>
      </c>
      <c r="C5972" s="3">
        <v>3.9</v>
      </c>
      <c r="D5972" s="3">
        <v>34</v>
      </c>
      <c r="E5972" s="4">
        <v>2649</v>
      </c>
      <c r="F5972" s="4">
        <v>900</v>
      </c>
      <c r="G5972" s="3" t="s">
        <v>20</v>
      </c>
      <c r="H5972" s="3" t="s">
        <v>75</v>
      </c>
      <c r="I5972" s="5">
        <v>14860680</v>
      </c>
      <c r="J5972" s="6">
        <f t="shared" si="93"/>
        <v>30600</v>
      </c>
      <c r="K5972" s="7">
        <f>((Table4[[#This Row],[marked_price]]-Table4[[#This Row],[discounted_price]])/Table4[[#This Row],[marked_price]])*100</f>
        <v>66.024915062287661</v>
      </c>
    </row>
    <row r="5973" spans="1:11" x14ac:dyDescent="0.25">
      <c r="A5973" s="8" t="s">
        <v>2256</v>
      </c>
      <c r="B5973" s="8" t="s">
        <v>706</v>
      </c>
      <c r="C5973" s="8">
        <v>4.2</v>
      </c>
      <c r="D5973" s="8">
        <v>54</v>
      </c>
      <c r="E5973" s="9">
        <v>1999</v>
      </c>
      <c r="F5973" s="9">
        <v>599</v>
      </c>
      <c r="G5973" s="8" t="s">
        <v>20</v>
      </c>
      <c r="H5973" s="8" t="s">
        <v>318</v>
      </c>
      <c r="I5973" s="10">
        <v>13732992</v>
      </c>
      <c r="J5973" s="6">
        <f t="shared" si="93"/>
        <v>32346</v>
      </c>
      <c r="K5973" s="7">
        <f>((Table4[[#This Row],[marked_price]]-Table4[[#This Row],[discounted_price]])/Table4[[#This Row],[marked_price]])*100</f>
        <v>70.035017508754379</v>
      </c>
    </row>
    <row r="5974" spans="1:11" x14ac:dyDescent="0.25">
      <c r="A5974" s="3" t="s">
        <v>6061</v>
      </c>
      <c r="B5974" s="3" t="s">
        <v>340</v>
      </c>
      <c r="C5974" s="3">
        <v>4.4000000000000004</v>
      </c>
      <c r="D5974" s="3">
        <v>65</v>
      </c>
      <c r="E5974" s="4">
        <v>790</v>
      </c>
      <c r="F5974" s="4">
        <v>553</v>
      </c>
      <c r="G5974" s="3" t="s">
        <v>341</v>
      </c>
      <c r="H5974" s="3" t="s">
        <v>259</v>
      </c>
      <c r="I5974" s="5">
        <v>15111688</v>
      </c>
      <c r="J5974" s="6">
        <f t="shared" si="93"/>
        <v>35945</v>
      </c>
      <c r="K5974" s="7">
        <f>((Table4[[#This Row],[marked_price]]-Table4[[#This Row],[discounted_price]])/Table4[[#This Row],[marked_price]])*100</f>
        <v>30</v>
      </c>
    </row>
    <row r="5975" spans="1:11" x14ac:dyDescent="0.25">
      <c r="A5975" s="8" t="s">
        <v>289</v>
      </c>
      <c r="B5975" s="8" t="s">
        <v>1260</v>
      </c>
      <c r="C5975" s="8">
        <v>4.3</v>
      </c>
      <c r="D5975" s="8">
        <v>33</v>
      </c>
      <c r="E5975" s="9">
        <v>4995</v>
      </c>
      <c r="F5975" s="9">
        <v>3746</v>
      </c>
      <c r="G5975" s="8" t="s">
        <v>13</v>
      </c>
      <c r="H5975" s="8" t="s">
        <v>291</v>
      </c>
      <c r="I5975" s="10">
        <v>11139560</v>
      </c>
      <c r="J5975" s="6">
        <f t="shared" si="93"/>
        <v>123618</v>
      </c>
      <c r="K5975" s="7">
        <f>((Table4[[#This Row],[marked_price]]-Table4[[#This Row],[discounted_price]])/Table4[[#This Row],[marked_price]])*100</f>
        <v>25.005005005005003</v>
      </c>
    </row>
    <row r="5976" spans="1:11" x14ac:dyDescent="0.25">
      <c r="A5976" s="3" t="s">
        <v>1640</v>
      </c>
      <c r="B5976" s="3" t="s">
        <v>91</v>
      </c>
      <c r="C5976" s="3">
        <v>4.2</v>
      </c>
      <c r="D5976" s="3">
        <v>22</v>
      </c>
      <c r="E5976" s="4">
        <v>2299</v>
      </c>
      <c r="F5976" s="4">
        <v>1379</v>
      </c>
      <c r="G5976" s="3" t="s">
        <v>441</v>
      </c>
      <c r="H5976" s="3" t="s">
        <v>582</v>
      </c>
      <c r="I5976" s="5">
        <v>16878234</v>
      </c>
      <c r="J5976" s="6">
        <f t="shared" si="93"/>
        <v>30338</v>
      </c>
      <c r="K5976" s="7">
        <f>((Table4[[#This Row],[marked_price]]-Table4[[#This Row],[discounted_price]])/Table4[[#This Row],[marked_price]])*100</f>
        <v>40.01739886907351</v>
      </c>
    </row>
    <row r="5977" spans="1:11" x14ac:dyDescent="0.25">
      <c r="A5977" s="8" t="s">
        <v>6062</v>
      </c>
      <c r="B5977" s="8" t="s">
        <v>838</v>
      </c>
      <c r="C5977" s="8">
        <v>4.0999999999999996</v>
      </c>
      <c r="D5977" s="8">
        <v>43</v>
      </c>
      <c r="E5977" s="9">
        <v>4000</v>
      </c>
      <c r="F5977" s="9">
        <v>899</v>
      </c>
      <c r="G5977" s="8" t="s">
        <v>13</v>
      </c>
      <c r="H5977" s="8" t="s">
        <v>2503</v>
      </c>
      <c r="I5977" s="10">
        <v>15292390</v>
      </c>
      <c r="J5977" s="6">
        <f t="shared" si="93"/>
        <v>38657</v>
      </c>
      <c r="K5977" s="7">
        <f>((Table4[[#This Row],[marked_price]]-Table4[[#This Row],[discounted_price]])/Table4[[#This Row],[marked_price]])*100</f>
        <v>77.525000000000006</v>
      </c>
    </row>
    <row r="5978" spans="1:11" x14ac:dyDescent="0.25">
      <c r="A5978" s="3" t="s">
        <v>6063</v>
      </c>
      <c r="B5978" s="3" t="s">
        <v>68</v>
      </c>
      <c r="C5978" s="3">
        <v>4.7</v>
      </c>
      <c r="D5978" s="3">
        <v>10</v>
      </c>
      <c r="E5978" s="4">
        <v>449</v>
      </c>
      <c r="F5978" s="4">
        <v>449</v>
      </c>
      <c r="G5978" s="3" t="s">
        <v>5021</v>
      </c>
      <c r="H5978" s="3" t="s">
        <v>454</v>
      </c>
      <c r="I5978" s="5">
        <v>17316906</v>
      </c>
      <c r="J5978" s="6">
        <f t="shared" si="93"/>
        <v>4490</v>
      </c>
      <c r="K5978" s="7">
        <f>((Table4[[#This Row],[marked_price]]-Table4[[#This Row],[discounted_price]])/Table4[[#This Row],[marked_price]])*100</f>
        <v>0</v>
      </c>
    </row>
    <row r="5979" spans="1:11" x14ac:dyDescent="0.25">
      <c r="A5979" s="8" t="s">
        <v>230</v>
      </c>
      <c r="B5979" s="8" t="s">
        <v>123</v>
      </c>
      <c r="C5979" s="8">
        <v>4.3</v>
      </c>
      <c r="D5979" s="8">
        <v>8</v>
      </c>
      <c r="E5979" s="9">
        <v>999</v>
      </c>
      <c r="F5979" s="9">
        <v>299</v>
      </c>
      <c r="G5979" s="8" t="s">
        <v>27</v>
      </c>
      <c r="H5979" s="8" t="s">
        <v>24</v>
      </c>
      <c r="I5979" s="10">
        <v>16962182</v>
      </c>
      <c r="J5979" s="6">
        <f t="shared" si="93"/>
        <v>2392</v>
      </c>
      <c r="K5979" s="7">
        <f>((Table4[[#This Row],[marked_price]]-Table4[[#This Row],[discounted_price]])/Table4[[#This Row],[marked_price]])*100</f>
        <v>70.070070070070074</v>
      </c>
    </row>
    <row r="5980" spans="1:11" x14ac:dyDescent="0.25">
      <c r="A5980" s="3" t="s">
        <v>6064</v>
      </c>
      <c r="B5980" s="3" t="s">
        <v>903</v>
      </c>
      <c r="C5980" s="3">
        <v>4.3</v>
      </c>
      <c r="D5980" s="3">
        <v>16</v>
      </c>
      <c r="E5980" s="4">
        <v>2999</v>
      </c>
      <c r="F5980" s="4">
        <v>1349</v>
      </c>
      <c r="G5980" s="3" t="s">
        <v>129</v>
      </c>
      <c r="H5980" s="3" t="s">
        <v>558</v>
      </c>
      <c r="I5980" s="5">
        <v>15143974</v>
      </c>
      <c r="J5980" s="6">
        <f t="shared" si="93"/>
        <v>21584</v>
      </c>
      <c r="K5980" s="7">
        <f>((Table4[[#This Row],[marked_price]]-Table4[[#This Row],[discounted_price]])/Table4[[#This Row],[marked_price]])*100</f>
        <v>55.018339446482159</v>
      </c>
    </row>
    <row r="5981" spans="1:11" x14ac:dyDescent="0.25">
      <c r="A5981" s="8" t="s">
        <v>6065</v>
      </c>
      <c r="B5981" s="8" t="s">
        <v>68</v>
      </c>
      <c r="C5981" s="8">
        <v>3.5</v>
      </c>
      <c r="D5981" s="8">
        <v>4</v>
      </c>
      <c r="E5981" s="9">
        <v>599</v>
      </c>
      <c r="F5981" s="9">
        <v>599</v>
      </c>
      <c r="G5981" s="8" t="s">
        <v>6066</v>
      </c>
      <c r="H5981" s="8" t="s">
        <v>130</v>
      </c>
      <c r="I5981" s="10">
        <v>17758646</v>
      </c>
      <c r="J5981" s="6">
        <f t="shared" si="93"/>
        <v>2396</v>
      </c>
      <c r="K5981" s="7">
        <f>((Table4[[#This Row],[marked_price]]-Table4[[#This Row],[discounted_price]])/Table4[[#This Row],[marked_price]])*100</f>
        <v>0</v>
      </c>
    </row>
    <row r="5982" spans="1:11" x14ac:dyDescent="0.25">
      <c r="A5982" s="3" t="s">
        <v>1370</v>
      </c>
      <c r="B5982" s="3" t="s">
        <v>33</v>
      </c>
      <c r="C5982" s="3">
        <v>4.4000000000000004</v>
      </c>
      <c r="D5982" s="3">
        <v>54</v>
      </c>
      <c r="E5982" s="4">
        <v>1799</v>
      </c>
      <c r="F5982" s="4">
        <v>629</v>
      </c>
      <c r="G5982" s="3" t="s">
        <v>6067</v>
      </c>
      <c r="H5982" s="3" t="s">
        <v>421</v>
      </c>
      <c r="I5982" s="5">
        <v>13180054</v>
      </c>
      <c r="J5982" s="6">
        <f t="shared" si="93"/>
        <v>33966</v>
      </c>
      <c r="K5982" s="7">
        <f>((Table4[[#This Row],[marked_price]]-Table4[[#This Row],[discounted_price]])/Table4[[#This Row],[marked_price]])*100</f>
        <v>65.036131183991102</v>
      </c>
    </row>
    <row r="5983" spans="1:11" x14ac:dyDescent="0.25">
      <c r="A5983" s="8" t="s">
        <v>6068</v>
      </c>
      <c r="B5983" s="8" t="s">
        <v>231</v>
      </c>
      <c r="C5983" s="8">
        <v>4.3</v>
      </c>
      <c r="D5983" s="8">
        <v>6</v>
      </c>
      <c r="E5983" s="9">
        <v>1590</v>
      </c>
      <c r="F5983" s="9">
        <v>795</v>
      </c>
      <c r="G5983" s="8" t="s">
        <v>236</v>
      </c>
      <c r="H5983" s="8" t="s">
        <v>28</v>
      </c>
      <c r="I5983" s="10">
        <v>15850060</v>
      </c>
      <c r="J5983" s="6">
        <f t="shared" si="93"/>
        <v>4770</v>
      </c>
      <c r="K5983" s="7">
        <f>((Table4[[#This Row],[marked_price]]-Table4[[#This Row],[discounted_price]])/Table4[[#This Row],[marked_price]])*100</f>
        <v>50</v>
      </c>
    </row>
    <row r="5984" spans="1:11" x14ac:dyDescent="0.25">
      <c r="A5984" s="3" t="s">
        <v>6069</v>
      </c>
      <c r="B5984" s="3" t="s">
        <v>595</v>
      </c>
      <c r="C5984" s="3">
        <v>5</v>
      </c>
      <c r="D5984" s="3">
        <v>1</v>
      </c>
      <c r="E5984" s="4">
        <v>13999</v>
      </c>
      <c r="F5984" s="4">
        <v>4199</v>
      </c>
      <c r="G5984" s="3" t="s">
        <v>518</v>
      </c>
      <c r="H5984" s="3" t="s">
        <v>2510</v>
      </c>
      <c r="I5984" s="5">
        <v>17879090</v>
      </c>
      <c r="J5984" s="6">
        <f t="shared" si="93"/>
        <v>4199</v>
      </c>
      <c r="K5984" s="7">
        <f>((Table4[[#This Row],[marked_price]]-Table4[[#This Row],[discounted_price]])/Table4[[#This Row],[marked_price]])*100</f>
        <v>70.00500035716837</v>
      </c>
    </row>
    <row r="5985" spans="1:11" x14ac:dyDescent="0.25">
      <c r="A5985" s="8" t="s">
        <v>5123</v>
      </c>
      <c r="B5985" s="8" t="s">
        <v>6070</v>
      </c>
      <c r="C5985" s="8">
        <v>4.5</v>
      </c>
      <c r="D5985" s="8">
        <v>13</v>
      </c>
      <c r="E5985" s="9">
        <v>12000</v>
      </c>
      <c r="F5985" s="9">
        <v>3600</v>
      </c>
      <c r="G5985" s="8" t="s">
        <v>13</v>
      </c>
      <c r="H5985" s="8" t="s">
        <v>188</v>
      </c>
      <c r="I5985" s="10">
        <v>16875474</v>
      </c>
      <c r="J5985" s="6">
        <f t="shared" si="93"/>
        <v>46800</v>
      </c>
      <c r="K5985" s="7">
        <f>((Table4[[#This Row],[marked_price]]-Table4[[#This Row],[discounted_price]])/Table4[[#This Row],[marked_price]])*100</f>
        <v>70</v>
      </c>
    </row>
    <row r="5986" spans="1:11" x14ac:dyDescent="0.25">
      <c r="A5986" s="3" t="s">
        <v>6071</v>
      </c>
      <c r="B5986" s="3" t="s">
        <v>91</v>
      </c>
      <c r="C5986" s="3">
        <v>4.9000000000000004</v>
      </c>
      <c r="D5986" s="3">
        <v>10</v>
      </c>
      <c r="E5986" s="4">
        <v>1499</v>
      </c>
      <c r="F5986" s="4">
        <v>824</v>
      </c>
      <c r="G5986" s="3" t="s">
        <v>5592</v>
      </c>
      <c r="H5986" s="3" t="s">
        <v>24</v>
      </c>
      <c r="I5986" s="5">
        <v>16464246</v>
      </c>
      <c r="J5986" s="6">
        <f t="shared" si="93"/>
        <v>8240</v>
      </c>
      <c r="K5986" s="7">
        <f>((Table4[[#This Row],[marked_price]]-Table4[[#This Row],[discounted_price]])/Table4[[#This Row],[marked_price]])*100</f>
        <v>45.030020013342224</v>
      </c>
    </row>
    <row r="5987" spans="1:11" x14ac:dyDescent="0.25">
      <c r="A5987" s="8" t="s">
        <v>2371</v>
      </c>
      <c r="B5987" s="8" t="s">
        <v>290</v>
      </c>
      <c r="C5987" s="8">
        <v>4.0999999999999996</v>
      </c>
      <c r="D5987" s="8">
        <v>33</v>
      </c>
      <c r="E5987" s="9">
        <v>3495</v>
      </c>
      <c r="F5987" s="9">
        <v>1153</v>
      </c>
      <c r="G5987" s="8" t="s">
        <v>13</v>
      </c>
      <c r="H5987" s="8" t="s">
        <v>291</v>
      </c>
      <c r="I5987" s="10">
        <v>15861514</v>
      </c>
      <c r="J5987" s="6">
        <f t="shared" si="93"/>
        <v>38049</v>
      </c>
      <c r="K5987" s="7">
        <f>((Table4[[#This Row],[marked_price]]-Table4[[#This Row],[discounted_price]])/Table4[[#This Row],[marked_price]])*100</f>
        <v>67.010014306151646</v>
      </c>
    </row>
    <row r="5988" spans="1:11" x14ac:dyDescent="0.25">
      <c r="A5988" s="3" t="s">
        <v>6072</v>
      </c>
      <c r="B5988" s="3" t="s">
        <v>235</v>
      </c>
      <c r="C5988" s="3">
        <v>3.9</v>
      </c>
      <c r="D5988" s="3">
        <v>47</v>
      </c>
      <c r="E5988" s="4">
        <v>569</v>
      </c>
      <c r="F5988" s="4">
        <v>569</v>
      </c>
      <c r="G5988" s="3" t="s">
        <v>236</v>
      </c>
      <c r="H5988" s="3" t="s">
        <v>144</v>
      </c>
      <c r="I5988" s="5">
        <v>15034260</v>
      </c>
      <c r="J5988" s="6">
        <f t="shared" si="93"/>
        <v>26743</v>
      </c>
      <c r="K5988" s="7">
        <f>((Table4[[#This Row],[marked_price]]-Table4[[#This Row],[discounted_price]])/Table4[[#This Row],[marked_price]])*100</f>
        <v>0</v>
      </c>
    </row>
    <row r="5989" spans="1:11" x14ac:dyDescent="0.25">
      <c r="A5989" s="8" t="s">
        <v>6073</v>
      </c>
      <c r="B5989" s="8" t="s">
        <v>2197</v>
      </c>
      <c r="C5989" s="8">
        <v>4</v>
      </c>
      <c r="D5989" s="8">
        <v>15</v>
      </c>
      <c r="E5989" s="9">
        <v>1490</v>
      </c>
      <c r="F5989" s="9">
        <v>1117</v>
      </c>
      <c r="G5989" s="8" t="s">
        <v>702</v>
      </c>
      <c r="H5989" s="8" t="s">
        <v>543</v>
      </c>
      <c r="I5989" s="10">
        <v>16003244</v>
      </c>
      <c r="J5989" s="6">
        <f t="shared" si="93"/>
        <v>16755</v>
      </c>
      <c r="K5989" s="7">
        <f>((Table4[[#This Row],[marked_price]]-Table4[[#This Row],[discounted_price]])/Table4[[#This Row],[marked_price]])*100</f>
        <v>25.033557046979865</v>
      </c>
    </row>
    <row r="5990" spans="1:11" x14ac:dyDescent="0.25">
      <c r="A5990" s="3" t="s">
        <v>6074</v>
      </c>
      <c r="B5990" s="3" t="s">
        <v>436</v>
      </c>
      <c r="C5990" s="3">
        <v>4.4000000000000004</v>
      </c>
      <c r="D5990" s="3">
        <v>5</v>
      </c>
      <c r="E5990" s="4">
        <v>3590</v>
      </c>
      <c r="F5990" s="4">
        <v>2154</v>
      </c>
      <c r="G5990" s="3" t="s">
        <v>106</v>
      </c>
      <c r="H5990" s="3" t="s">
        <v>31</v>
      </c>
      <c r="I5990" s="5">
        <v>15315540</v>
      </c>
      <c r="J5990" s="6">
        <f t="shared" si="93"/>
        <v>10770</v>
      </c>
      <c r="K5990" s="7">
        <f>((Table4[[#This Row],[marked_price]]-Table4[[#This Row],[discounted_price]])/Table4[[#This Row],[marked_price]])*100</f>
        <v>40</v>
      </c>
    </row>
    <row r="5991" spans="1:11" x14ac:dyDescent="0.25">
      <c r="A5991" s="8" t="s">
        <v>6075</v>
      </c>
      <c r="B5991" s="8" t="s">
        <v>2021</v>
      </c>
      <c r="C5991" s="8">
        <v>4.4000000000000004</v>
      </c>
      <c r="D5991" s="8">
        <v>398</v>
      </c>
      <c r="E5991" s="9">
        <v>1560</v>
      </c>
      <c r="F5991" s="9">
        <v>312</v>
      </c>
      <c r="G5991" s="8" t="s">
        <v>13</v>
      </c>
      <c r="H5991" s="8" t="s">
        <v>198</v>
      </c>
      <c r="I5991" s="10">
        <v>7993711</v>
      </c>
      <c r="J5991" s="6">
        <f t="shared" si="93"/>
        <v>124176</v>
      </c>
      <c r="K5991" s="7">
        <f>((Table4[[#This Row],[marked_price]]-Table4[[#This Row],[discounted_price]])/Table4[[#This Row],[marked_price]])*100</f>
        <v>80</v>
      </c>
    </row>
    <row r="5992" spans="1:11" x14ac:dyDescent="0.25">
      <c r="A5992" s="3" t="s">
        <v>3124</v>
      </c>
      <c r="B5992" s="3" t="s">
        <v>1056</v>
      </c>
      <c r="C5992" s="3">
        <v>4.4000000000000004</v>
      </c>
      <c r="D5992" s="3">
        <v>22</v>
      </c>
      <c r="E5992" s="4">
        <v>2099</v>
      </c>
      <c r="F5992" s="4">
        <v>902</v>
      </c>
      <c r="G5992" s="3" t="s">
        <v>853</v>
      </c>
      <c r="H5992" s="3" t="s">
        <v>291</v>
      </c>
      <c r="I5992" s="5">
        <v>10315531</v>
      </c>
      <c r="J5992" s="6">
        <f t="shared" si="93"/>
        <v>19844</v>
      </c>
      <c r="K5992" s="7">
        <f>((Table4[[#This Row],[marked_price]]-Table4[[#This Row],[discounted_price]])/Table4[[#This Row],[marked_price]])*100</f>
        <v>57.027155788470694</v>
      </c>
    </row>
    <row r="5993" spans="1:11" x14ac:dyDescent="0.25">
      <c r="A5993" s="8" t="s">
        <v>6076</v>
      </c>
      <c r="B5993" s="8" t="s">
        <v>288</v>
      </c>
      <c r="C5993" s="8">
        <v>4.4000000000000004</v>
      </c>
      <c r="D5993" s="8">
        <v>26</v>
      </c>
      <c r="E5993" s="9">
        <v>18495</v>
      </c>
      <c r="F5993" s="9">
        <v>18495</v>
      </c>
      <c r="G5993" s="8" t="s">
        <v>13</v>
      </c>
      <c r="H5993" s="8" t="s">
        <v>302</v>
      </c>
      <c r="I5993" s="10">
        <v>13490120</v>
      </c>
      <c r="J5993" s="6">
        <f t="shared" si="93"/>
        <v>480870</v>
      </c>
      <c r="K5993" s="7">
        <f>((Table4[[#This Row],[marked_price]]-Table4[[#This Row],[discounted_price]])/Table4[[#This Row],[marked_price]])*100</f>
        <v>0</v>
      </c>
    </row>
    <row r="5994" spans="1:11" x14ac:dyDescent="0.25">
      <c r="A5994" s="3" t="s">
        <v>6077</v>
      </c>
      <c r="B5994" s="3" t="s">
        <v>995</v>
      </c>
      <c r="C5994" s="3">
        <v>3.8</v>
      </c>
      <c r="D5994" s="3">
        <v>5</v>
      </c>
      <c r="E5994" s="4">
        <v>1795</v>
      </c>
      <c r="F5994" s="4">
        <v>897</v>
      </c>
      <c r="G5994" s="3" t="s">
        <v>27</v>
      </c>
      <c r="H5994" s="3" t="s">
        <v>318</v>
      </c>
      <c r="I5994" s="5">
        <v>15744750</v>
      </c>
      <c r="J5994" s="6">
        <f t="shared" si="93"/>
        <v>4485</v>
      </c>
      <c r="K5994" s="7">
        <f>((Table4[[#This Row],[marked_price]]-Table4[[#This Row],[discounted_price]])/Table4[[#This Row],[marked_price]])*100</f>
        <v>50.02785515320334</v>
      </c>
    </row>
    <row r="5995" spans="1:11" x14ac:dyDescent="0.25">
      <c r="A5995" s="8" t="s">
        <v>2291</v>
      </c>
      <c r="B5995" s="8" t="s">
        <v>1185</v>
      </c>
      <c r="C5995" s="8">
        <v>4.0999999999999996</v>
      </c>
      <c r="D5995" s="8">
        <v>55</v>
      </c>
      <c r="E5995" s="9">
        <v>2499</v>
      </c>
      <c r="F5995" s="9">
        <v>1249</v>
      </c>
      <c r="G5995" s="8" t="s">
        <v>337</v>
      </c>
      <c r="H5995" s="8" t="s">
        <v>338</v>
      </c>
      <c r="I5995" s="10">
        <v>9891711</v>
      </c>
      <c r="J5995" s="6">
        <f t="shared" si="93"/>
        <v>68695</v>
      </c>
      <c r="K5995" s="7">
        <f>((Table4[[#This Row],[marked_price]]-Table4[[#This Row],[discounted_price]])/Table4[[#This Row],[marked_price]])*100</f>
        <v>50.020008003201276</v>
      </c>
    </row>
    <row r="5996" spans="1:11" x14ac:dyDescent="0.25">
      <c r="A5996" s="3" t="s">
        <v>6078</v>
      </c>
      <c r="B5996" s="3" t="s">
        <v>1019</v>
      </c>
      <c r="C5996" s="3">
        <v>5</v>
      </c>
      <c r="D5996" s="3">
        <v>6</v>
      </c>
      <c r="E5996" s="4">
        <v>1099</v>
      </c>
      <c r="F5996" s="4">
        <v>1099</v>
      </c>
      <c r="G5996" s="3" t="s">
        <v>6079</v>
      </c>
      <c r="H5996" s="3" t="s">
        <v>276</v>
      </c>
      <c r="I5996" s="5">
        <v>17255256</v>
      </c>
      <c r="J5996" s="6">
        <f t="shared" si="93"/>
        <v>6594</v>
      </c>
      <c r="K5996" s="7">
        <f>((Table4[[#This Row],[marked_price]]-Table4[[#This Row],[discounted_price]])/Table4[[#This Row],[marked_price]])*100</f>
        <v>0</v>
      </c>
    </row>
    <row r="5997" spans="1:11" x14ac:dyDescent="0.25">
      <c r="A5997" s="8" t="s">
        <v>6080</v>
      </c>
      <c r="B5997" s="8" t="s">
        <v>513</v>
      </c>
      <c r="C5997" s="8">
        <v>5</v>
      </c>
      <c r="D5997" s="8">
        <v>3</v>
      </c>
      <c r="E5997" s="9">
        <v>1690</v>
      </c>
      <c r="F5997" s="9">
        <v>1690</v>
      </c>
      <c r="G5997" s="8" t="s">
        <v>13</v>
      </c>
      <c r="H5997" s="8" t="s">
        <v>886</v>
      </c>
      <c r="I5997" s="10">
        <v>18237630</v>
      </c>
      <c r="J5997" s="6">
        <f t="shared" si="93"/>
        <v>5070</v>
      </c>
      <c r="K5997" s="7">
        <f>((Table4[[#This Row],[marked_price]]-Table4[[#This Row],[discounted_price]])/Table4[[#This Row],[marked_price]])*100</f>
        <v>0</v>
      </c>
    </row>
    <row r="5998" spans="1:11" x14ac:dyDescent="0.25">
      <c r="A5998" s="3" t="s">
        <v>660</v>
      </c>
      <c r="B5998" s="3" t="s">
        <v>1584</v>
      </c>
      <c r="C5998" s="3">
        <v>3.4</v>
      </c>
      <c r="D5998" s="3">
        <v>119</v>
      </c>
      <c r="E5998" s="4">
        <v>4499</v>
      </c>
      <c r="F5998" s="4">
        <v>1799</v>
      </c>
      <c r="G5998" s="3" t="s">
        <v>40</v>
      </c>
      <c r="H5998" s="3" t="s">
        <v>72</v>
      </c>
      <c r="I5998" s="5">
        <v>13037182</v>
      </c>
      <c r="J5998" s="6">
        <f t="shared" si="93"/>
        <v>214081</v>
      </c>
      <c r="K5998" s="7">
        <f>((Table4[[#This Row],[marked_price]]-Table4[[#This Row],[discounted_price]])/Table4[[#This Row],[marked_price]])*100</f>
        <v>60.013336296954876</v>
      </c>
    </row>
    <row r="5999" spans="1:11" x14ac:dyDescent="0.25">
      <c r="A5999" s="8" t="s">
        <v>6081</v>
      </c>
      <c r="B5999" s="8" t="s">
        <v>125</v>
      </c>
      <c r="C5999" s="8">
        <v>4.5</v>
      </c>
      <c r="D5999" s="8">
        <v>16</v>
      </c>
      <c r="E5999" s="9">
        <v>1699</v>
      </c>
      <c r="F5999" s="9">
        <v>1699</v>
      </c>
      <c r="G5999" s="8" t="s">
        <v>1340</v>
      </c>
      <c r="H5999" s="8" t="s">
        <v>31</v>
      </c>
      <c r="I5999" s="10">
        <v>15787426</v>
      </c>
      <c r="J5999" s="6">
        <f t="shared" si="93"/>
        <v>27184</v>
      </c>
      <c r="K5999" s="7">
        <f>((Table4[[#This Row],[marked_price]]-Table4[[#This Row],[discounted_price]])/Table4[[#This Row],[marked_price]])*100</f>
        <v>0</v>
      </c>
    </row>
    <row r="6000" spans="1:11" x14ac:dyDescent="0.25">
      <c r="A6000" s="3" t="s">
        <v>6082</v>
      </c>
      <c r="B6000" s="3" t="s">
        <v>149</v>
      </c>
      <c r="C6000" s="3">
        <v>4.3</v>
      </c>
      <c r="D6000" s="3">
        <v>62</v>
      </c>
      <c r="E6000" s="4">
        <v>1199</v>
      </c>
      <c r="F6000" s="4">
        <v>575</v>
      </c>
      <c r="G6000" s="3" t="s">
        <v>371</v>
      </c>
      <c r="H6000" s="3" t="s">
        <v>582</v>
      </c>
      <c r="I6000" s="5">
        <v>13645174</v>
      </c>
      <c r="J6000" s="6">
        <f t="shared" si="93"/>
        <v>35650</v>
      </c>
      <c r="K6000" s="7">
        <f>((Table4[[#This Row],[marked_price]]-Table4[[#This Row],[discounted_price]])/Table4[[#This Row],[marked_price]])*100</f>
        <v>52.043369474562141</v>
      </c>
    </row>
    <row r="6001" spans="1:11" x14ac:dyDescent="0.25">
      <c r="A6001" s="8" t="s">
        <v>5461</v>
      </c>
      <c r="B6001" s="8" t="s">
        <v>6083</v>
      </c>
      <c r="C6001" s="8">
        <v>3.1</v>
      </c>
      <c r="D6001" s="8">
        <v>9</v>
      </c>
      <c r="E6001" s="9">
        <v>1399</v>
      </c>
      <c r="F6001" s="9">
        <v>839</v>
      </c>
      <c r="G6001" s="8" t="s">
        <v>768</v>
      </c>
      <c r="H6001" s="8" t="s">
        <v>155</v>
      </c>
      <c r="I6001" s="10">
        <v>14745606</v>
      </c>
      <c r="J6001" s="6">
        <f t="shared" si="93"/>
        <v>7551</v>
      </c>
      <c r="K6001" s="7">
        <f>((Table4[[#This Row],[marked_price]]-Table4[[#This Row],[discounted_price]])/Table4[[#This Row],[marked_price]])*100</f>
        <v>40.028591851322368</v>
      </c>
    </row>
    <row r="6002" spans="1:11" x14ac:dyDescent="0.25">
      <c r="A6002" s="3" t="s">
        <v>569</v>
      </c>
      <c r="B6002" s="3" t="s">
        <v>6084</v>
      </c>
      <c r="C6002" s="3">
        <v>3.4</v>
      </c>
      <c r="D6002" s="3">
        <v>5</v>
      </c>
      <c r="E6002" s="4">
        <v>3799</v>
      </c>
      <c r="F6002" s="4">
        <v>1481</v>
      </c>
      <c r="G6002" s="3" t="s">
        <v>20</v>
      </c>
      <c r="H6002" s="3" t="s">
        <v>75</v>
      </c>
      <c r="I6002" s="5">
        <v>18081730</v>
      </c>
      <c r="J6002" s="6">
        <f t="shared" si="93"/>
        <v>7405</v>
      </c>
      <c r="K6002" s="7">
        <f>((Table4[[#This Row],[marked_price]]-Table4[[#This Row],[discounted_price]])/Table4[[#This Row],[marked_price]])*100</f>
        <v>61.016056857067646</v>
      </c>
    </row>
    <row r="6003" spans="1:11" x14ac:dyDescent="0.25">
      <c r="A6003" s="8" t="s">
        <v>1620</v>
      </c>
      <c r="B6003" s="8" t="s">
        <v>1112</v>
      </c>
      <c r="C6003" s="8">
        <v>4.0999999999999996</v>
      </c>
      <c r="D6003" s="8">
        <v>7</v>
      </c>
      <c r="E6003" s="9">
        <v>4599</v>
      </c>
      <c r="F6003" s="9">
        <v>2713</v>
      </c>
      <c r="G6003" s="8" t="s">
        <v>441</v>
      </c>
      <c r="H6003" s="8" t="s">
        <v>49</v>
      </c>
      <c r="I6003" s="10">
        <v>13952978</v>
      </c>
      <c r="J6003" s="6">
        <f t="shared" si="93"/>
        <v>18991</v>
      </c>
      <c r="K6003" s="7">
        <f>((Table4[[#This Row],[marked_price]]-Table4[[#This Row],[discounted_price]])/Table4[[#This Row],[marked_price]])*100</f>
        <v>41.008914981517719</v>
      </c>
    </row>
    <row r="6004" spans="1:11" x14ac:dyDescent="0.25">
      <c r="A6004" s="3" t="s">
        <v>2014</v>
      </c>
      <c r="B6004" s="3" t="s">
        <v>598</v>
      </c>
      <c r="C6004" s="3">
        <v>4.4000000000000004</v>
      </c>
      <c r="D6004" s="3">
        <v>45</v>
      </c>
      <c r="E6004" s="4">
        <v>1849</v>
      </c>
      <c r="F6004" s="4">
        <v>1849</v>
      </c>
      <c r="G6004" s="3" t="s">
        <v>6085</v>
      </c>
      <c r="H6004" s="3" t="s">
        <v>64</v>
      </c>
      <c r="I6004" s="5">
        <v>12566622</v>
      </c>
      <c r="J6004" s="6">
        <f t="shared" si="93"/>
        <v>83205</v>
      </c>
      <c r="K6004" s="7">
        <f>((Table4[[#This Row],[marked_price]]-Table4[[#This Row],[discounted_price]])/Table4[[#This Row],[marked_price]])*100</f>
        <v>0</v>
      </c>
    </row>
    <row r="6005" spans="1:11" x14ac:dyDescent="0.25">
      <c r="A6005" s="8" t="s">
        <v>6086</v>
      </c>
      <c r="B6005" s="8" t="s">
        <v>706</v>
      </c>
      <c r="C6005" s="8">
        <v>3.7</v>
      </c>
      <c r="D6005" s="8">
        <v>14</v>
      </c>
      <c r="E6005" s="9">
        <v>2499</v>
      </c>
      <c r="F6005" s="9">
        <v>874</v>
      </c>
      <c r="G6005" s="8" t="s">
        <v>716</v>
      </c>
      <c r="H6005" s="8" t="s">
        <v>49</v>
      </c>
      <c r="I6005" s="10">
        <v>15966842</v>
      </c>
      <c r="J6005" s="6">
        <f t="shared" si="93"/>
        <v>12236</v>
      </c>
      <c r="K6005" s="7">
        <f>((Table4[[#This Row],[marked_price]]-Table4[[#This Row],[discounted_price]])/Table4[[#This Row],[marked_price]])*100</f>
        <v>65.026010404161667</v>
      </c>
    </row>
    <row r="6006" spans="1:11" x14ac:dyDescent="0.25">
      <c r="A6006" s="3" t="s">
        <v>1620</v>
      </c>
      <c r="B6006" s="3" t="s">
        <v>584</v>
      </c>
      <c r="C6006" s="3">
        <v>3.7</v>
      </c>
      <c r="D6006" s="3">
        <v>93</v>
      </c>
      <c r="E6006" s="4">
        <v>1699</v>
      </c>
      <c r="F6006" s="4">
        <v>883</v>
      </c>
      <c r="G6006" s="3" t="s">
        <v>782</v>
      </c>
      <c r="H6006" s="3" t="s">
        <v>49</v>
      </c>
      <c r="I6006" s="5">
        <v>13495026</v>
      </c>
      <c r="J6006" s="6">
        <f t="shared" si="93"/>
        <v>82119</v>
      </c>
      <c r="K6006" s="7">
        <f>((Table4[[#This Row],[marked_price]]-Table4[[#This Row],[discounted_price]])/Table4[[#This Row],[marked_price]])*100</f>
        <v>48.028251912889935</v>
      </c>
    </row>
    <row r="6007" spans="1:11" x14ac:dyDescent="0.25">
      <c r="A6007" s="8" t="s">
        <v>6087</v>
      </c>
      <c r="B6007" s="8" t="s">
        <v>149</v>
      </c>
      <c r="C6007" s="8">
        <v>3</v>
      </c>
      <c r="D6007" s="8">
        <v>5</v>
      </c>
      <c r="E6007" s="9">
        <v>2399</v>
      </c>
      <c r="F6007" s="9">
        <v>839</v>
      </c>
      <c r="G6007" s="8" t="s">
        <v>71</v>
      </c>
      <c r="H6007" s="8" t="s">
        <v>31</v>
      </c>
      <c r="I6007" s="10">
        <v>17511692</v>
      </c>
      <c r="J6007" s="6">
        <f t="shared" si="93"/>
        <v>4195</v>
      </c>
      <c r="K6007" s="7">
        <f>((Table4[[#This Row],[marked_price]]-Table4[[#This Row],[discounted_price]])/Table4[[#This Row],[marked_price]])*100</f>
        <v>65.027094622759478</v>
      </c>
    </row>
    <row r="6008" spans="1:11" x14ac:dyDescent="0.25">
      <c r="A6008" s="3" t="s">
        <v>6088</v>
      </c>
      <c r="B6008" s="3" t="s">
        <v>1528</v>
      </c>
      <c r="C6008" s="3">
        <v>4.4000000000000004</v>
      </c>
      <c r="D6008" s="3">
        <v>8</v>
      </c>
      <c r="E6008" s="4">
        <v>899</v>
      </c>
      <c r="F6008" s="4">
        <v>377</v>
      </c>
      <c r="G6008" s="3" t="s">
        <v>27</v>
      </c>
      <c r="H6008" s="3" t="s">
        <v>1797</v>
      </c>
      <c r="I6008" s="5">
        <v>13060184</v>
      </c>
      <c r="J6008" s="6">
        <f t="shared" si="93"/>
        <v>3016</v>
      </c>
      <c r="K6008" s="7">
        <f>((Table4[[#This Row],[marked_price]]-Table4[[#This Row],[discounted_price]])/Table4[[#This Row],[marked_price]])*100</f>
        <v>58.064516129032263</v>
      </c>
    </row>
    <row r="6009" spans="1:11" x14ac:dyDescent="0.25">
      <c r="A6009" s="8" t="s">
        <v>6089</v>
      </c>
      <c r="B6009" s="8" t="s">
        <v>51</v>
      </c>
      <c r="C6009" s="8">
        <v>4.3</v>
      </c>
      <c r="D6009" s="8">
        <v>208</v>
      </c>
      <c r="E6009" s="9">
        <v>2399</v>
      </c>
      <c r="F6009" s="9">
        <v>1439</v>
      </c>
      <c r="G6009" s="8" t="s">
        <v>40</v>
      </c>
      <c r="H6009" s="8" t="s">
        <v>109</v>
      </c>
      <c r="I6009" s="10">
        <v>10187907</v>
      </c>
      <c r="J6009" s="6">
        <f t="shared" si="93"/>
        <v>299312</v>
      </c>
      <c r="K6009" s="7">
        <f>((Table4[[#This Row],[marked_price]]-Table4[[#This Row],[discounted_price]])/Table4[[#This Row],[marked_price]])*100</f>
        <v>40.016673614005839</v>
      </c>
    </row>
    <row r="6010" spans="1:11" x14ac:dyDescent="0.25">
      <c r="A6010" s="3" t="s">
        <v>6090</v>
      </c>
      <c r="B6010" s="3" t="s">
        <v>1878</v>
      </c>
      <c r="C6010" s="3">
        <v>4.5</v>
      </c>
      <c r="D6010" s="3">
        <v>13</v>
      </c>
      <c r="E6010" s="4">
        <v>1299</v>
      </c>
      <c r="F6010" s="4">
        <v>779</v>
      </c>
      <c r="G6010" s="3" t="s">
        <v>2012</v>
      </c>
      <c r="H6010" s="3" t="s">
        <v>31</v>
      </c>
      <c r="I6010" s="5">
        <v>14196540</v>
      </c>
      <c r="J6010" s="6">
        <f t="shared" si="93"/>
        <v>10127</v>
      </c>
      <c r="K6010" s="7">
        <f>((Table4[[#This Row],[marked_price]]-Table4[[#This Row],[discounted_price]])/Table4[[#This Row],[marked_price]])*100</f>
        <v>40.030792917628943</v>
      </c>
    </row>
    <row r="6011" spans="1:11" x14ac:dyDescent="0.25">
      <c r="A6011" s="8" t="s">
        <v>95</v>
      </c>
      <c r="B6011" s="8" t="s">
        <v>33</v>
      </c>
      <c r="C6011" s="8">
        <v>3.6</v>
      </c>
      <c r="D6011" s="8">
        <v>7</v>
      </c>
      <c r="E6011" s="9">
        <v>2999</v>
      </c>
      <c r="F6011" s="9">
        <v>899</v>
      </c>
      <c r="G6011" s="8" t="s">
        <v>13</v>
      </c>
      <c r="H6011" s="8" t="s">
        <v>97</v>
      </c>
      <c r="I6011" s="10">
        <v>15239812</v>
      </c>
      <c r="J6011" s="6">
        <f t="shared" si="93"/>
        <v>6293</v>
      </c>
      <c r="K6011" s="7">
        <f>((Table4[[#This Row],[marked_price]]-Table4[[#This Row],[discounted_price]])/Table4[[#This Row],[marked_price]])*100</f>
        <v>70.023341113704575</v>
      </c>
    </row>
    <row r="6012" spans="1:11" x14ac:dyDescent="0.25">
      <c r="A6012" s="3" t="s">
        <v>455</v>
      </c>
      <c r="B6012" s="3" t="s">
        <v>6091</v>
      </c>
      <c r="C6012" s="3">
        <v>4.4000000000000004</v>
      </c>
      <c r="D6012" s="3">
        <v>984</v>
      </c>
      <c r="E6012" s="4">
        <v>899</v>
      </c>
      <c r="F6012" s="4">
        <v>539</v>
      </c>
      <c r="G6012" s="3" t="s">
        <v>399</v>
      </c>
      <c r="H6012" s="3" t="s">
        <v>24</v>
      </c>
      <c r="I6012" s="5">
        <v>10158011</v>
      </c>
      <c r="J6012" s="6">
        <f t="shared" si="93"/>
        <v>530376</v>
      </c>
      <c r="K6012" s="7">
        <f>((Table4[[#This Row],[marked_price]]-Table4[[#This Row],[discounted_price]])/Table4[[#This Row],[marked_price]])*100</f>
        <v>40.044493882091217</v>
      </c>
    </row>
    <row r="6013" spans="1:11" x14ac:dyDescent="0.25">
      <c r="A6013" s="8" t="s">
        <v>6092</v>
      </c>
      <c r="B6013" s="8" t="s">
        <v>1116</v>
      </c>
      <c r="C6013" s="8">
        <v>3.8</v>
      </c>
      <c r="D6013" s="8">
        <v>17</v>
      </c>
      <c r="E6013" s="9">
        <v>5300</v>
      </c>
      <c r="F6013" s="9">
        <v>1855</v>
      </c>
      <c r="G6013" s="8" t="s">
        <v>20</v>
      </c>
      <c r="H6013" s="8" t="s">
        <v>75</v>
      </c>
      <c r="I6013" s="10">
        <v>17101410</v>
      </c>
      <c r="J6013" s="6">
        <f t="shared" si="93"/>
        <v>31535</v>
      </c>
      <c r="K6013" s="7">
        <f>((Table4[[#This Row],[marked_price]]-Table4[[#This Row],[discounted_price]])/Table4[[#This Row],[marked_price]])*100</f>
        <v>65</v>
      </c>
    </row>
    <row r="6014" spans="1:11" x14ac:dyDescent="0.25">
      <c r="A6014" s="3" t="s">
        <v>6093</v>
      </c>
      <c r="B6014" s="3" t="s">
        <v>1260</v>
      </c>
      <c r="C6014" s="3">
        <v>3</v>
      </c>
      <c r="D6014" s="3">
        <v>5</v>
      </c>
      <c r="E6014" s="4">
        <v>6795</v>
      </c>
      <c r="F6014" s="4">
        <v>3057</v>
      </c>
      <c r="G6014" s="3" t="s">
        <v>13</v>
      </c>
      <c r="H6014" s="3" t="s">
        <v>291</v>
      </c>
      <c r="I6014" s="5">
        <v>16203692</v>
      </c>
      <c r="J6014" s="6">
        <f t="shared" si="93"/>
        <v>15285</v>
      </c>
      <c r="K6014" s="7">
        <f>((Table4[[#This Row],[marked_price]]-Table4[[#This Row],[discounted_price]])/Table4[[#This Row],[marked_price]])*100</f>
        <v>55.011037527593821</v>
      </c>
    </row>
    <row r="6015" spans="1:11" x14ac:dyDescent="0.25">
      <c r="A6015" s="8" t="s">
        <v>6094</v>
      </c>
      <c r="B6015" s="8" t="s">
        <v>423</v>
      </c>
      <c r="C6015" s="8">
        <v>4</v>
      </c>
      <c r="D6015" s="8">
        <v>6</v>
      </c>
      <c r="E6015" s="9">
        <v>2499</v>
      </c>
      <c r="F6015" s="9">
        <v>2124</v>
      </c>
      <c r="G6015" s="8" t="s">
        <v>13</v>
      </c>
      <c r="H6015" s="8" t="s">
        <v>886</v>
      </c>
      <c r="I6015" s="10">
        <v>17642974</v>
      </c>
      <c r="J6015" s="6">
        <f t="shared" si="93"/>
        <v>12744</v>
      </c>
      <c r="K6015" s="7">
        <f>((Table4[[#This Row],[marked_price]]-Table4[[#This Row],[discounted_price]])/Table4[[#This Row],[marked_price]])*100</f>
        <v>15.006002400960384</v>
      </c>
    </row>
    <row r="6016" spans="1:11" x14ac:dyDescent="0.25">
      <c r="A6016" s="3" t="s">
        <v>6095</v>
      </c>
      <c r="B6016" s="3" t="s">
        <v>51</v>
      </c>
      <c r="C6016" s="3">
        <v>4.0999999999999996</v>
      </c>
      <c r="D6016" s="3">
        <v>310</v>
      </c>
      <c r="E6016" s="4">
        <v>1199</v>
      </c>
      <c r="F6016" s="4">
        <v>659</v>
      </c>
      <c r="G6016" s="3" t="s">
        <v>20</v>
      </c>
      <c r="H6016" s="3" t="s">
        <v>24</v>
      </c>
      <c r="I6016" s="5">
        <v>11363798</v>
      </c>
      <c r="J6016" s="6">
        <f t="shared" si="93"/>
        <v>204290</v>
      </c>
      <c r="K6016" s="7">
        <f>((Table4[[#This Row],[marked_price]]-Table4[[#This Row],[discounted_price]])/Table4[[#This Row],[marked_price]])*100</f>
        <v>45.037531276063383</v>
      </c>
    </row>
    <row r="6017" spans="1:11" x14ac:dyDescent="0.25">
      <c r="A6017" s="8" t="s">
        <v>6096</v>
      </c>
      <c r="B6017" s="8" t="s">
        <v>579</v>
      </c>
      <c r="C6017" s="8">
        <v>4.0999999999999996</v>
      </c>
      <c r="D6017" s="8">
        <v>14</v>
      </c>
      <c r="E6017" s="9">
        <v>2199</v>
      </c>
      <c r="F6017" s="9">
        <v>769</v>
      </c>
      <c r="G6017" s="8" t="s">
        <v>133</v>
      </c>
      <c r="H6017" s="8" t="s">
        <v>226</v>
      </c>
      <c r="I6017" s="10">
        <v>14985210</v>
      </c>
      <c r="J6017" s="6">
        <f t="shared" si="93"/>
        <v>10766</v>
      </c>
      <c r="K6017" s="7">
        <f>((Table4[[#This Row],[marked_price]]-Table4[[#This Row],[discounted_price]])/Table4[[#This Row],[marked_price]])*100</f>
        <v>65.029558890404729</v>
      </c>
    </row>
    <row r="6018" spans="1:11" x14ac:dyDescent="0.25">
      <c r="A6018" s="3" t="s">
        <v>3442</v>
      </c>
      <c r="B6018" s="3" t="s">
        <v>456</v>
      </c>
      <c r="C6018" s="3">
        <v>4.7</v>
      </c>
      <c r="D6018" s="3">
        <v>6</v>
      </c>
      <c r="E6018" s="4">
        <v>3499</v>
      </c>
      <c r="F6018" s="4">
        <v>1399</v>
      </c>
      <c r="G6018" s="3" t="s">
        <v>236</v>
      </c>
      <c r="H6018" s="3" t="s">
        <v>28</v>
      </c>
      <c r="I6018" s="5">
        <v>13342546</v>
      </c>
      <c r="J6018" s="6">
        <f t="shared" si="93"/>
        <v>8394</v>
      </c>
      <c r="K6018" s="7">
        <f>((Table4[[#This Row],[marked_price]]-Table4[[#This Row],[discounted_price]])/Table4[[#This Row],[marked_price]])*100</f>
        <v>60.017147756501856</v>
      </c>
    </row>
    <row r="6019" spans="1:11" x14ac:dyDescent="0.25">
      <c r="A6019" s="8" t="s">
        <v>556</v>
      </c>
      <c r="B6019" s="8" t="s">
        <v>1428</v>
      </c>
      <c r="C6019" s="8">
        <v>3.9</v>
      </c>
      <c r="D6019" s="8">
        <v>161</v>
      </c>
      <c r="E6019" s="9">
        <v>999</v>
      </c>
      <c r="F6019" s="9">
        <v>699</v>
      </c>
      <c r="G6019" s="8" t="s">
        <v>129</v>
      </c>
      <c r="H6019" s="8" t="s">
        <v>558</v>
      </c>
      <c r="I6019" s="10">
        <v>14041824</v>
      </c>
      <c r="J6019" s="6">
        <f t="shared" ref="J6019:J6082" si="94">D6019*F6019</f>
        <v>112539</v>
      </c>
      <c r="K6019" s="7">
        <f>((Table4[[#This Row],[marked_price]]-Table4[[#This Row],[discounted_price]])/Table4[[#This Row],[marked_price]])*100</f>
        <v>30.03003003003003</v>
      </c>
    </row>
    <row r="6020" spans="1:11" x14ac:dyDescent="0.25">
      <c r="A6020" s="3" t="s">
        <v>6097</v>
      </c>
      <c r="B6020" s="3" t="s">
        <v>1175</v>
      </c>
      <c r="C6020" s="3">
        <v>3.7</v>
      </c>
      <c r="D6020" s="3">
        <v>22</v>
      </c>
      <c r="E6020" s="4">
        <v>6999</v>
      </c>
      <c r="F6020" s="4">
        <v>4199</v>
      </c>
      <c r="G6020" s="3" t="s">
        <v>585</v>
      </c>
      <c r="H6020" s="3" t="s">
        <v>566</v>
      </c>
      <c r="I6020" s="5">
        <v>13590168</v>
      </c>
      <c r="J6020" s="6">
        <f t="shared" si="94"/>
        <v>92378</v>
      </c>
      <c r="K6020" s="7">
        <f>((Table4[[#This Row],[marked_price]]-Table4[[#This Row],[discounted_price]])/Table4[[#This Row],[marked_price]])*100</f>
        <v>40.005715102157453</v>
      </c>
    </row>
    <row r="6021" spans="1:11" x14ac:dyDescent="0.25">
      <c r="A6021" s="8" t="s">
        <v>6098</v>
      </c>
      <c r="B6021" s="8" t="s">
        <v>123</v>
      </c>
      <c r="C6021" s="8">
        <v>4.3</v>
      </c>
      <c r="D6021" s="8">
        <v>4200</v>
      </c>
      <c r="E6021" s="9">
        <v>599</v>
      </c>
      <c r="F6021" s="9">
        <v>341</v>
      </c>
      <c r="G6021" s="8" t="s">
        <v>40</v>
      </c>
      <c r="H6021" s="8" t="s">
        <v>24</v>
      </c>
      <c r="I6021" s="10">
        <v>1996795</v>
      </c>
      <c r="J6021" s="6">
        <f t="shared" si="94"/>
        <v>1432200</v>
      </c>
      <c r="K6021" s="7">
        <f>((Table4[[#This Row],[marked_price]]-Table4[[#This Row],[discounted_price]])/Table4[[#This Row],[marked_price]])*100</f>
        <v>43.071786310517531</v>
      </c>
    </row>
    <row r="6022" spans="1:11" x14ac:dyDescent="0.25">
      <c r="A6022" s="3" t="s">
        <v>1632</v>
      </c>
      <c r="B6022" s="3" t="s">
        <v>23</v>
      </c>
      <c r="C6022" s="3">
        <v>4.5999999999999996</v>
      </c>
      <c r="D6022" s="3">
        <v>37</v>
      </c>
      <c r="E6022" s="4">
        <v>5499</v>
      </c>
      <c r="F6022" s="4">
        <v>2749</v>
      </c>
      <c r="G6022" s="3" t="s">
        <v>6099</v>
      </c>
      <c r="H6022" s="3" t="s">
        <v>338</v>
      </c>
      <c r="I6022" s="5">
        <v>10388503</v>
      </c>
      <c r="J6022" s="6">
        <f t="shared" si="94"/>
        <v>101713</v>
      </c>
      <c r="K6022" s="7">
        <f>((Table4[[#This Row],[marked_price]]-Table4[[#This Row],[discounted_price]])/Table4[[#This Row],[marked_price]])*100</f>
        <v>50.009092562284053</v>
      </c>
    </row>
    <row r="6023" spans="1:11" x14ac:dyDescent="0.25">
      <c r="A6023" s="8" t="s">
        <v>95</v>
      </c>
      <c r="B6023" s="8" t="s">
        <v>1058</v>
      </c>
      <c r="C6023" s="8">
        <v>4.3</v>
      </c>
      <c r="D6023" s="8">
        <v>148</v>
      </c>
      <c r="E6023" s="9">
        <v>3499</v>
      </c>
      <c r="F6023" s="9">
        <v>874</v>
      </c>
      <c r="G6023" s="8" t="s">
        <v>13</v>
      </c>
      <c r="H6023" s="8" t="s">
        <v>97</v>
      </c>
      <c r="I6023" s="10">
        <v>12090242</v>
      </c>
      <c r="J6023" s="6">
        <f t="shared" si="94"/>
        <v>129352</v>
      </c>
      <c r="K6023" s="7">
        <f>((Table4[[#This Row],[marked_price]]-Table4[[#This Row],[discounted_price]])/Table4[[#This Row],[marked_price]])*100</f>
        <v>75.02143469562732</v>
      </c>
    </row>
    <row r="6024" spans="1:11" x14ac:dyDescent="0.25">
      <c r="A6024" s="3" t="s">
        <v>6100</v>
      </c>
      <c r="B6024" s="3" t="s">
        <v>436</v>
      </c>
      <c r="C6024" s="3">
        <v>4.5</v>
      </c>
      <c r="D6024" s="3">
        <v>29</v>
      </c>
      <c r="E6024" s="4">
        <v>3590</v>
      </c>
      <c r="F6024" s="4">
        <v>3590</v>
      </c>
      <c r="G6024" s="3" t="s">
        <v>13</v>
      </c>
      <c r="H6024" s="3" t="s">
        <v>618</v>
      </c>
      <c r="I6024" s="5">
        <v>14779204</v>
      </c>
      <c r="J6024" s="6">
        <f t="shared" si="94"/>
        <v>104110</v>
      </c>
      <c r="K6024" s="7">
        <f>((Table4[[#This Row],[marked_price]]-Table4[[#This Row],[discounted_price]])/Table4[[#This Row],[marked_price]])*100</f>
        <v>0</v>
      </c>
    </row>
    <row r="6025" spans="1:11" x14ac:dyDescent="0.25">
      <c r="A6025" s="8" t="s">
        <v>1553</v>
      </c>
      <c r="B6025" s="8" t="s">
        <v>2521</v>
      </c>
      <c r="C6025" s="8">
        <v>4.3</v>
      </c>
      <c r="D6025" s="8">
        <v>107</v>
      </c>
      <c r="E6025" s="9">
        <v>2499</v>
      </c>
      <c r="F6025" s="9">
        <v>799</v>
      </c>
      <c r="G6025" s="8" t="s">
        <v>20</v>
      </c>
      <c r="H6025" s="8" t="s">
        <v>31</v>
      </c>
      <c r="I6025" s="10">
        <v>11511482</v>
      </c>
      <c r="J6025" s="6">
        <f t="shared" si="94"/>
        <v>85493</v>
      </c>
      <c r="K6025" s="7">
        <f>((Table4[[#This Row],[marked_price]]-Table4[[#This Row],[discounted_price]])/Table4[[#This Row],[marked_price]])*100</f>
        <v>68.027210884353735</v>
      </c>
    </row>
    <row r="6026" spans="1:11" x14ac:dyDescent="0.25">
      <c r="A6026" s="3" t="s">
        <v>932</v>
      </c>
      <c r="B6026" s="3" t="s">
        <v>784</v>
      </c>
      <c r="C6026" s="3">
        <v>3.8</v>
      </c>
      <c r="D6026" s="3">
        <v>40</v>
      </c>
      <c r="E6026" s="4">
        <v>1799</v>
      </c>
      <c r="F6026" s="4">
        <v>899</v>
      </c>
      <c r="G6026" s="3" t="s">
        <v>716</v>
      </c>
      <c r="H6026" s="3" t="s">
        <v>49</v>
      </c>
      <c r="I6026" s="5">
        <v>16289382</v>
      </c>
      <c r="J6026" s="6">
        <f t="shared" si="94"/>
        <v>35960</v>
      </c>
      <c r="K6026" s="7">
        <f>((Table4[[#This Row],[marked_price]]-Table4[[#This Row],[discounted_price]])/Table4[[#This Row],[marked_price]])*100</f>
        <v>50.027793218454697</v>
      </c>
    </row>
    <row r="6027" spans="1:11" x14ac:dyDescent="0.25">
      <c r="A6027" s="8" t="s">
        <v>974</v>
      </c>
      <c r="B6027" s="8" t="s">
        <v>359</v>
      </c>
      <c r="C6027" s="8">
        <v>3.7</v>
      </c>
      <c r="D6027" s="8">
        <v>9</v>
      </c>
      <c r="E6027" s="9">
        <v>1699</v>
      </c>
      <c r="F6027" s="9">
        <v>679</v>
      </c>
      <c r="G6027" s="8" t="s">
        <v>976</v>
      </c>
      <c r="H6027" s="8" t="s">
        <v>49</v>
      </c>
      <c r="I6027" s="10">
        <v>15731136</v>
      </c>
      <c r="J6027" s="6">
        <f t="shared" si="94"/>
        <v>6111</v>
      </c>
      <c r="K6027" s="7">
        <f>((Table4[[#This Row],[marked_price]]-Table4[[#This Row],[discounted_price]])/Table4[[#This Row],[marked_price]])*100</f>
        <v>60.035314891112421</v>
      </c>
    </row>
    <row r="6028" spans="1:11" x14ac:dyDescent="0.25">
      <c r="A6028" s="3" t="s">
        <v>2132</v>
      </c>
      <c r="B6028" s="3" t="s">
        <v>216</v>
      </c>
      <c r="C6028" s="3">
        <v>3.6</v>
      </c>
      <c r="D6028" s="3">
        <v>7</v>
      </c>
      <c r="E6028" s="4">
        <v>6199</v>
      </c>
      <c r="F6028" s="4">
        <v>1797</v>
      </c>
      <c r="G6028" s="3" t="s">
        <v>71</v>
      </c>
      <c r="H6028" s="3" t="s">
        <v>75</v>
      </c>
      <c r="I6028" s="5">
        <v>15227076</v>
      </c>
      <c r="J6028" s="6">
        <f t="shared" si="94"/>
        <v>12579</v>
      </c>
      <c r="K6028" s="7">
        <f>((Table4[[#This Row],[marked_price]]-Table4[[#This Row],[discounted_price]])/Table4[[#This Row],[marked_price]])*100</f>
        <v>71.011453460235515</v>
      </c>
    </row>
    <row r="6029" spans="1:11" x14ac:dyDescent="0.25">
      <c r="A6029" s="8" t="s">
        <v>6101</v>
      </c>
      <c r="B6029" s="8" t="s">
        <v>1670</v>
      </c>
      <c r="C6029" s="8">
        <v>4.0999999999999996</v>
      </c>
      <c r="D6029" s="8">
        <v>72</v>
      </c>
      <c r="E6029" s="9">
        <v>2998</v>
      </c>
      <c r="F6029" s="9">
        <v>1079</v>
      </c>
      <c r="G6029" s="8" t="s">
        <v>13</v>
      </c>
      <c r="H6029" s="8" t="s">
        <v>14</v>
      </c>
      <c r="I6029" s="10">
        <v>13919158</v>
      </c>
      <c r="J6029" s="6">
        <f t="shared" si="94"/>
        <v>77688</v>
      </c>
      <c r="K6029" s="7">
        <f>((Table4[[#This Row],[marked_price]]-Table4[[#This Row],[discounted_price]])/Table4[[#This Row],[marked_price]])*100</f>
        <v>64.009339559706461</v>
      </c>
    </row>
    <row r="6030" spans="1:11" x14ac:dyDescent="0.25">
      <c r="A6030" s="3" t="s">
        <v>6102</v>
      </c>
      <c r="B6030" s="3" t="s">
        <v>1197</v>
      </c>
      <c r="C6030" s="3">
        <v>4.8</v>
      </c>
      <c r="D6030" s="3">
        <v>5</v>
      </c>
      <c r="E6030" s="4">
        <v>3199</v>
      </c>
      <c r="F6030" s="4">
        <v>1343</v>
      </c>
      <c r="G6030" s="3" t="s">
        <v>1198</v>
      </c>
      <c r="H6030" s="3" t="s">
        <v>884</v>
      </c>
      <c r="I6030" s="5">
        <v>16866488</v>
      </c>
      <c r="J6030" s="6">
        <f t="shared" si="94"/>
        <v>6715</v>
      </c>
      <c r="K6030" s="7">
        <f>((Table4[[#This Row],[marked_price]]-Table4[[#This Row],[discounted_price]])/Table4[[#This Row],[marked_price]])*100</f>
        <v>58.01813066583307</v>
      </c>
    </row>
    <row r="6031" spans="1:11" x14ac:dyDescent="0.25">
      <c r="A6031" s="8" t="s">
        <v>1604</v>
      </c>
      <c r="B6031" s="8" t="s">
        <v>51</v>
      </c>
      <c r="C6031" s="8">
        <v>3.4</v>
      </c>
      <c r="D6031" s="8">
        <v>16</v>
      </c>
      <c r="E6031" s="9">
        <v>2299</v>
      </c>
      <c r="F6031" s="9">
        <v>1149</v>
      </c>
      <c r="G6031" s="8" t="s">
        <v>1087</v>
      </c>
      <c r="H6031" s="8" t="s">
        <v>155</v>
      </c>
      <c r="I6031" s="10">
        <v>14160938</v>
      </c>
      <c r="J6031" s="6">
        <f t="shared" si="94"/>
        <v>18384</v>
      </c>
      <c r="K6031" s="7">
        <f>((Table4[[#This Row],[marked_price]]-Table4[[#This Row],[discounted_price]])/Table4[[#This Row],[marked_price]])*100</f>
        <v>50.021748586341886</v>
      </c>
    </row>
    <row r="6032" spans="1:11" x14ac:dyDescent="0.25">
      <c r="A6032" s="3" t="s">
        <v>6103</v>
      </c>
      <c r="B6032" s="3" t="s">
        <v>3654</v>
      </c>
      <c r="C6032" s="3">
        <v>4.2</v>
      </c>
      <c r="D6032" s="3">
        <v>26</v>
      </c>
      <c r="E6032" s="4">
        <v>1999</v>
      </c>
      <c r="F6032" s="4">
        <v>599</v>
      </c>
      <c r="G6032" s="3" t="s">
        <v>56</v>
      </c>
      <c r="H6032" s="3" t="s">
        <v>31</v>
      </c>
      <c r="I6032" s="5">
        <v>15442878</v>
      </c>
      <c r="J6032" s="6">
        <f t="shared" si="94"/>
        <v>15574</v>
      </c>
      <c r="K6032" s="7">
        <f>((Table4[[#This Row],[marked_price]]-Table4[[#This Row],[discounted_price]])/Table4[[#This Row],[marked_price]])*100</f>
        <v>70.035017508754379</v>
      </c>
    </row>
    <row r="6033" spans="1:11" x14ac:dyDescent="0.25">
      <c r="A6033" s="8" t="s">
        <v>4109</v>
      </c>
      <c r="B6033" s="8" t="s">
        <v>671</v>
      </c>
      <c r="C6033" s="8">
        <v>4.5999999999999996</v>
      </c>
      <c r="D6033" s="8">
        <v>18</v>
      </c>
      <c r="E6033" s="9">
        <v>5499</v>
      </c>
      <c r="F6033" s="9">
        <v>4674</v>
      </c>
      <c r="G6033" s="8" t="s">
        <v>13</v>
      </c>
      <c r="H6033" s="8" t="s">
        <v>291</v>
      </c>
      <c r="I6033" s="10">
        <v>14312856</v>
      </c>
      <c r="J6033" s="6">
        <f t="shared" si="94"/>
        <v>84132</v>
      </c>
      <c r="K6033" s="7">
        <f>((Table4[[#This Row],[marked_price]]-Table4[[#This Row],[discounted_price]])/Table4[[#This Row],[marked_price]])*100</f>
        <v>15.002727768685215</v>
      </c>
    </row>
    <row r="6034" spans="1:11" x14ac:dyDescent="0.25">
      <c r="A6034" s="3" t="s">
        <v>6104</v>
      </c>
      <c r="B6034" s="3" t="s">
        <v>481</v>
      </c>
      <c r="C6034" s="3">
        <v>4.0999999999999996</v>
      </c>
      <c r="D6034" s="3">
        <v>56</v>
      </c>
      <c r="E6034" s="4">
        <v>1799</v>
      </c>
      <c r="F6034" s="4">
        <v>737</v>
      </c>
      <c r="G6034" s="3" t="s">
        <v>482</v>
      </c>
      <c r="H6034" s="3" t="s">
        <v>483</v>
      </c>
      <c r="I6034" s="5">
        <v>14525104</v>
      </c>
      <c r="J6034" s="6">
        <f t="shared" si="94"/>
        <v>41272</v>
      </c>
      <c r="K6034" s="7">
        <f>((Table4[[#This Row],[marked_price]]-Table4[[#This Row],[discounted_price]])/Table4[[#This Row],[marked_price]])*100</f>
        <v>59.032795997776546</v>
      </c>
    </row>
    <row r="6035" spans="1:11" x14ac:dyDescent="0.25">
      <c r="A6035" s="8" t="s">
        <v>6105</v>
      </c>
      <c r="B6035" s="8" t="s">
        <v>928</v>
      </c>
      <c r="C6035" s="8">
        <v>4.7</v>
      </c>
      <c r="D6035" s="8">
        <v>10</v>
      </c>
      <c r="E6035" s="9">
        <v>1299</v>
      </c>
      <c r="F6035" s="9">
        <v>454</v>
      </c>
      <c r="G6035" s="8" t="s">
        <v>6106</v>
      </c>
      <c r="H6035" s="8" t="s">
        <v>72</v>
      </c>
      <c r="I6035" s="10">
        <v>14497392</v>
      </c>
      <c r="J6035" s="6">
        <f t="shared" si="94"/>
        <v>4540</v>
      </c>
      <c r="K6035" s="7">
        <f>((Table4[[#This Row],[marked_price]]-Table4[[#This Row],[discounted_price]])/Table4[[#This Row],[marked_price]])*100</f>
        <v>65.050038491147035</v>
      </c>
    </row>
    <row r="6036" spans="1:11" x14ac:dyDescent="0.25">
      <c r="A6036" s="3" t="s">
        <v>1620</v>
      </c>
      <c r="B6036" s="3" t="s">
        <v>123</v>
      </c>
      <c r="C6036" s="3">
        <v>3.9</v>
      </c>
      <c r="D6036" s="3">
        <v>83</v>
      </c>
      <c r="E6036" s="4">
        <v>1999</v>
      </c>
      <c r="F6036" s="4">
        <v>699</v>
      </c>
      <c r="G6036" s="3" t="s">
        <v>716</v>
      </c>
      <c r="H6036" s="3" t="s">
        <v>49</v>
      </c>
      <c r="I6036" s="5">
        <v>14637876</v>
      </c>
      <c r="J6036" s="6">
        <f t="shared" si="94"/>
        <v>58017</v>
      </c>
      <c r="K6036" s="7">
        <f>((Table4[[#This Row],[marked_price]]-Table4[[#This Row],[discounted_price]])/Table4[[#This Row],[marked_price]])*100</f>
        <v>65.032516258129064</v>
      </c>
    </row>
    <row r="6037" spans="1:11" x14ac:dyDescent="0.25">
      <c r="A6037" s="8" t="s">
        <v>2918</v>
      </c>
      <c r="B6037" s="8" t="s">
        <v>123</v>
      </c>
      <c r="C6037" s="8">
        <v>4</v>
      </c>
      <c r="D6037" s="8">
        <v>20</v>
      </c>
      <c r="E6037" s="9">
        <v>2699</v>
      </c>
      <c r="F6037" s="9">
        <v>1079</v>
      </c>
      <c r="G6037" s="8" t="s">
        <v>44</v>
      </c>
      <c r="H6037" s="8" t="s">
        <v>338</v>
      </c>
      <c r="I6037" s="10">
        <v>15334134</v>
      </c>
      <c r="J6037" s="6">
        <f t="shared" si="94"/>
        <v>21580</v>
      </c>
      <c r="K6037" s="7">
        <f>((Table4[[#This Row],[marked_price]]-Table4[[#This Row],[discounted_price]])/Table4[[#This Row],[marked_price]])*100</f>
        <v>60.022230455724348</v>
      </c>
    </row>
    <row r="6038" spans="1:11" x14ac:dyDescent="0.25">
      <c r="A6038" s="3" t="s">
        <v>6107</v>
      </c>
      <c r="B6038" s="3" t="s">
        <v>858</v>
      </c>
      <c r="C6038" s="3">
        <v>4.2</v>
      </c>
      <c r="D6038" s="3">
        <v>6</v>
      </c>
      <c r="E6038" s="4">
        <v>2699</v>
      </c>
      <c r="F6038" s="4">
        <v>1889</v>
      </c>
      <c r="G6038" s="3" t="s">
        <v>337</v>
      </c>
      <c r="H6038" s="3" t="s">
        <v>338</v>
      </c>
      <c r="I6038" s="5">
        <v>15568458</v>
      </c>
      <c r="J6038" s="6">
        <f t="shared" si="94"/>
        <v>11334</v>
      </c>
      <c r="K6038" s="7">
        <f>((Table4[[#This Row],[marked_price]]-Table4[[#This Row],[discounted_price]])/Table4[[#This Row],[marked_price]])*100</f>
        <v>30.011115227862174</v>
      </c>
    </row>
    <row r="6039" spans="1:11" x14ac:dyDescent="0.25">
      <c r="A6039" s="8" t="s">
        <v>6108</v>
      </c>
      <c r="B6039" s="8" t="s">
        <v>882</v>
      </c>
      <c r="C6039" s="8">
        <v>4.0999999999999996</v>
      </c>
      <c r="D6039" s="8">
        <v>54</v>
      </c>
      <c r="E6039" s="9">
        <v>2975</v>
      </c>
      <c r="F6039" s="9">
        <v>1457</v>
      </c>
      <c r="G6039" s="8" t="s">
        <v>883</v>
      </c>
      <c r="H6039" s="8" t="s">
        <v>884</v>
      </c>
      <c r="I6039" s="10">
        <v>13253466</v>
      </c>
      <c r="J6039" s="6">
        <f t="shared" si="94"/>
        <v>78678</v>
      </c>
      <c r="K6039" s="7">
        <f>((Table4[[#This Row],[marked_price]]-Table4[[#This Row],[discounted_price]])/Table4[[#This Row],[marked_price]])*100</f>
        <v>51.02521008403361</v>
      </c>
    </row>
    <row r="6040" spans="1:11" x14ac:dyDescent="0.25">
      <c r="A6040" s="3" t="s">
        <v>6109</v>
      </c>
      <c r="B6040" s="3" t="s">
        <v>616</v>
      </c>
      <c r="C6040" s="3">
        <v>3.6</v>
      </c>
      <c r="D6040" s="3">
        <v>17</v>
      </c>
      <c r="E6040" s="4">
        <v>1099</v>
      </c>
      <c r="F6040" s="4">
        <v>494</v>
      </c>
      <c r="G6040" s="3" t="s">
        <v>690</v>
      </c>
      <c r="H6040" s="3" t="s">
        <v>338</v>
      </c>
      <c r="I6040" s="5">
        <v>14577962</v>
      </c>
      <c r="J6040" s="6">
        <f t="shared" si="94"/>
        <v>8398</v>
      </c>
      <c r="K6040" s="7">
        <f>((Table4[[#This Row],[marked_price]]-Table4[[#This Row],[discounted_price]])/Table4[[#This Row],[marked_price]])*100</f>
        <v>55.050045495905366</v>
      </c>
    </row>
    <row r="6041" spans="1:11" x14ac:dyDescent="0.25">
      <c r="A6041" s="8" t="s">
        <v>2263</v>
      </c>
      <c r="B6041" s="8" t="s">
        <v>169</v>
      </c>
      <c r="C6041" s="8">
        <v>4.4000000000000004</v>
      </c>
      <c r="D6041" s="8">
        <v>8</v>
      </c>
      <c r="E6041" s="9">
        <v>999</v>
      </c>
      <c r="F6041" s="9">
        <v>749</v>
      </c>
      <c r="G6041" s="8" t="s">
        <v>20</v>
      </c>
      <c r="H6041" s="8" t="s">
        <v>24</v>
      </c>
      <c r="I6041" s="10">
        <v>15076104</v>
      </c>
      <c r="J6041" s="6">
        <f t="shared" si="94"/>
        <v>5992</v>
      </c>
      <c r="K6041" s="7">
        <f>((Table4[[#This Row],[marked_price]]-Table4[[#This Row],[discounted_price]])/Table4[[#This Row],[marked_price]])*100</f>
        <v>25.025025025025027</v>
      </c>
    </row>
    <row r="6042" spans="1:11" x14ac:dyDescent="0.25">
      <c r="A6042" s="3" t="s">
        <v>968</v>
      </c>
      <c r="B6042" s="3" t="s">
        <v>1062</v>
      </c>
      <c r="C6042" s="3">
        <v>4.0999999999999996</v>
      </c>
      <c r="D6042" s="3">
        <v>12</v>
      </c>
      <c r="E6042" s="4">
        <v>1899</v>
      </c>
      <c r="F6042" s="4">
        <v>1139</v>
      </c>
      <c r="G6042" s="3" t="s">
        <v>20</v>
      </c>
      <c r="H6042" s="3" t="s">
        <v>421</v>
      </c>
      <c r="I6042" s="5">
        <v>15800476</v>
      </c>
      <c r="J6042" s="6">
        <f t="shared" si="94"/>
        <v>13668</v>
      </c>
      <c r="K6042" s="7">
        <f>((Table4[[#This Row],[marked_price]]-Table4[[#This Row],[discounted_price]])/Table4[[#This Row],[marked_price]])*100</f>
        <v>40.021063717746181</v>
      </c>
    </row>
    <row r="6043" spans="1:11" x14ac:dyDescent="0.25">
      <c r="A6043" s="8" t="s">
        <v>6110</v>
      </c>
      <c r="B6043" s="8" t="s">
        <v>1548</v>
      </c>
      <c r="C6043" s="8">
        <v>3.8</v>
      </c>
      <c r="D6043" s="8">
        <v>5</v>
      </c>
      <c r="E6043" s="9">
        <v>4999</v>
      </c>
      <c r="F6043" s="9">
        <v>1249</v>
      </c>
      <c r="G6043" s="8" t="s">
        <v>44</v>
      </c>
      <c r="H6043" s="8" t="s">
        <v>338</v>
      </c>
      <c r="I6043" s="10">
        <v>17393814</v>
      </c>
      <c r="J6043" s="6">
        <f t="shared" si="94"/>
        <v>6245</v>
      </c>
      <c r="K6043" s="7">
        <f>((Table4[[#This Row],[marked_price]]-Table4[[#This Row],[discounted_price]])/Table4[[#This Row],[marked_price]])*100</f>
        <v>75.015003000600117</v>
      </c>
    </row>
    <row r="6044" spans="1:11" x14ac:dyDescent="0.25">
      <c r="A6044" s="3" t="s">
        <v>6111</v>
      </c>
      <c r="B6044" s="3" t="s">
        <v>587</v>
      </c>
      <c r="C6044" s="3">
        <v>4.3</v>
      </c>
      <c r="D6044" s="3">
        <v>90</v>
      </c>
      <c r="E6044" s="4">
        <v>12199</v>
      </c>
      <c r="F6044" s="4">
        <v>2439</v>
      </c>
      <c r="G6044" s="3" t="s">
        <v>13</v>
      </c>
      <c r="H6044" s="3" t="s">
        <v>724</v>
      </c>
      <c r="I6044" s="5">
        <v>13607368</v>
      </c>
      <c r="J6044" s="6">
        <f t="shared" si="94"/>
        <v>219510</v>
      </c>
      <c r="K6044" s="7">
        <f>((Table4[[#This Row],[marked_price]]-Table4[[#This Row],[discounted_price]])/Table4[[#This Row],[marked_price]])*100</f>
        <v>80.006557914583169</v>
      </c>
    </row>
    <row r="6045" spans="1:11" x14ac:dyDescent="0.25">
      <c r="A6045" s="8" t="s">
        <v>6112</v>
      </c>
      <c r="B6045" s="8" t="s">
        <v>436</v>
      </c>
      <c r="C6045" s="8">
        <v>4.7</v>
      </c>
      <c r="D6045" s="8">
        <v>3</v>
      </c>
      <c r="E6045" s="9">
        <v>2990</v>
      </c>
      <c r="F6045" s="9">
        <v>2392</v>
      </c>
      <c r="G6045" s="8" t="s">
        <v>106</v>
      </c>
      <c r="H6045" s="8" t="s">
        <v>206</v>
      </c>
      <c r="I6045" s="10">
        <v>16892304</v>
      </c>
      <c r="J6045" s="6">
        <f t="shared" si="94"/>
        <v>7176</v>
      </c>
      <c r="K6045" s="7">
        <f>((Table4[[#This Row],[marked_price]]-Table4[[#This Row],[discounted_price]])/Table4[[#This Row],[marked_price]])*100</f>
        <v>20</v>
      </c>
    </row>
    <row r="6046" spans="1:11" x14ac:dyDescent="0.25">
      <c r="A6046" s="3" t="s">
        <v>3508</v>
      </c>
      <c r="B6046" s="3" t="s">
        <v>554</v>
      </c>
      <c r="C6046" s="3">
        <v>4.7</v>
      </c>
      <c r="D6046" s="3">
        <v>13</v>
      </c>
      <c r="E6046" s="4">
        <v>1599</v>
      </c>
      <c r="F6046" s="4">
        <v>799</v>
      </c>
      <c r="G6046" s="3" t="s">
        <v>1198</v>
      </c>
      <c r="H6046" s="3" t="s">
        <v>155</v>
      </c>
      <c r="I6046" s="5">
        <v>14815034</v>
      </c>
      <c r="J6046" s="6">
        <f t="shared" si="94"/>
        <v>10387</v>
      </c>
      <c r="K6046" s="7">
        <f>((Table4[[#This Row],[marked_price]]-Table4[[#This Row],[discounted_price]])/Table4[[#This Row],[marked_price]])*100</f>
        <v>50.03126954346466</v>
      </c>
    </row>
    <row r="6047" spans="1:11" x14ac:dyDescent="0.25">
      <c r="A6047" s="8" t="s">
        <v>2132</v>
      </c>
      <c r="B6047" s="8" t="s">
        <v>294</v>
      </c>
      <c r="C6047" s="8">
        <v>4</v>
      </c>
      <c r="D6047" s="8">
        <v>55</v>
      </c>
      <c r="E6047" s="9">
        <v>2399</v>
      </c>
      <c r="F6047" s="9">
        <v>1319</v>
      </c>
      <c r="G6047" s="8" t="s">
        <v>71</v>
      </c>
      <c r="H6047" s="8" t="s">
        <v>75</v>
      </c>
      <c r="I6047" s="10">
        <v>15892860</v>
      </c>
      <c r="J6047" s="6">
        <f t="shared" si="94"/>
        <v>72545</v>
      </c>
      <c r="K6047" s="7">
        <f>((Table4[[#This Row],[marked_price]]-Table4[[#This Row],[discounted_price]])/Table4[[#This Row],[marked_price]])*100</f>
        <v>45.018757815756565</v>
      </c>
    </row>
    <row r="6048" spans="1:11" x14ac:dyDescent="0.25">
      <c r="A6048" s="3" t="s">
        <v>6113</v>
      </c>
      <c r="B6048" s="3" t="s">
        <v>4620</v>
      </c>
      <c r="C6048" s="3">
        <v>4.2</v>
      </c>
      <c r="D6048" s="3">
        <v>6</v>
      </c>
      <c r="E6048" s="4">
        <v>1999</v>
      </c>
      <c r="F6048" s="4">
        <v>999</v>
      </c>
      <c r="G6048" s="3" t="s">
        <v>2049</v>
      </c>
      <c r="H6048" s="3" t="s">
        <v>155</v>
      </c>
      <c r="I6048" s="5">
        <v>15070756</v>
      </c>
      <c r="J6048" s="6">
        <f t="shared" si="94"/>
        <v>5994</v>
      </c>
      <c r="K6048" s="7">
        <f>((Table4[[#This Row],[marked_price]]-Table4[[#This Row],[discounted_price]])/Table4[[#This Row],[marked_price]])*100</f>
        <v>50.025012506253134</v>
      </c>
    </row>
    <row r="6049" spans="1:11" x14ac:dyDescent="0.25">
      <c r="A6049" s="8" t="s">
        <v>1017</v>
      </c>
      <c r="B6049" s="8" t="s">
        <v>445</v>
      </c>
      <c r="C6049" s="8">
        <v>4</v>
      </c>
      <c r="D6049" s="8">
        <v>44</v>
      </c>
      <c r="E6049" s="9">
        <v>1549</v>
      </c>
      <c r="F6049" s="9">
        <v>681</v>
      </c>
      <c r="G6049" s="8" t="s">
        <v>20</v>
      </c>
      <c r="H6049" s="8" t="s">
        <v>72</v>
      </c>
      <c r="I6049" s="10">
        <v>15997048</v>
      </c>
      <c r="J6049" s="6">
        <f t="shared" si="94"/>
        <v>29964</v>
      </c>
      <c r="K6049" s="7">
        <f>((Table4[[#This Row],[marked_price]]-Table4[[#This Row],[discounted_price]])/Table4[[#This Row],[marked_price]])*100</f>
        <v>56.03615235635894</v>
      </c>
    </row>
    <row r="6050" spans="1:11" x14ac:dyDescent="0.25">
      <c r="A6050" s="3" t="s">
        <v>2026</v>
      </c>
      <c r="B6050" s="3" t="s">
        <v>3934</v>
      </c>
      <c r="C6050" s="3">
        <v>3</v>
      </c>
      <c r="D6050" s="3">
        <v>101</v>
      </c>
      <c r="E6050" s="4">
        <v>999</v>
      </c>
      <c r="F6050" s="4">
        <v>499</v>
      </c>
      <c r="G6050" s="3" t="s">
        <v>337</v>
      </c>
      <c r="H6050" s="3" t="s">
        <v>514</v>
      </c>
      <c r="I6050" s="5">
        <v>12341596</v>
      </c>
      <c r="J6050" s="6">
        <f t="shared" si="94"/>
        <v>50399</v>
      </c>
      <c r="K6050" s="7">
        <f>((Table4[[#This Row],[marked_price]]-Table4[[#This Row],[discounted_price]])/Table4[[#This Row],[marked_price]])*100</f>
        <v>50.050050050050054</v>
      </c>
    </row>
    <row r="6051" spans="1:11" x14ac:dyDescent="0.25">
      <c r="A6051" s="8" t="s">
        <v>3153</v>
      </c>
      <c r="B6051" s="8" t="s">
        <v>5748</v>
      </c>
      <c r="C6051" s="8">
        <v>4.5</v>
      </c>
      <c r="D6051" s="8">
        <v>22</v>
      </c>
      <c r="E6051" s="9">
        <v>4499</v>
      </c>
      <c r="F6051" s="9">
        <v>2699</v>
      </c>
      <c r="G6051" s="8" t="s">
        <v>129</v>
      </c>
      <c r="H6051" s="8" t="s">
        <v>130</v>
      </c>
      <c r="I6051" s="10">
        <v>15257478</v>
      </c>
      <c r="J6051" s="6">
        <f t="shared" si="94"/>
        <v>59378</v>
      </c>
      <c r="K6051" s="7">
        <f>((Table4[[#This Row],[marked_price]]-Table4[[#This Row],[discounted_price]])/Table4[[#This Row],[marked_price]])*100</f>
        <v>40.008890864636584</v>
      </c>
    </row>
    <row r="6052" spans="1:11" x14ac:dyDescent="0.25">
      <c r="A6052" s="3" t="s">
        <v>1239</v>
      </c>
      <c r="B6052" s="3" t="s">
        <v>513</v>
      </c>
      <c r="C6052" s="3">
        <v>4.7</v>
      </c>
      <c r="D6052" s="3">
        <v>36</v>
      </c>
      <c r="E6052" s="4">
        <v>1690</v>
      </c>
      <c r="F6052" s="4">
        <v>1690</v>
      </c>
      <c r="G6052" s="3" t="s">
        <v>129</v>
      </c>
      <c r="H6052" s="3" t="s">
        <v>130</v>
      </c>
      <c r="I6052" s="5">
        <v>11056568</v>
      </c>
      <c r="J6052" s="6">
        <f t="shared" si="94"/>
        <v>60840</v>
      </c>
      <c r="K6052" s="7">
        <f>((Table4[[#This Row],[marked_price]]-Table4[[#This Row],[discounted_price]])/Table4[[#This Row],[marked_price]])*100</f>
        <v>0</v>
      </c>
    </row>
    <row r="6053" spans="1:11" x14ac:dyDescent="0.25">
      <c r="A6053" s="8" t="s">
        <v>6114</v>
      </c>
      <c r="B6053" s="8" t="s">
        <v>6115</v>
      </c>
      <c r="C6053" s="8">
        <v>4.3</v>
      </c>
      <c r="D6053" s="8">
        <v>8</v>
      </c>
      <c r="E6053" s="9">
        <v>2999</v>
      </c>
      <c r="F6053" s="9">
        <v>809</v>
      </c>
      <c r="G6053" s="8" t="s">
        <v>6116</v>
      </c>
      <c r="H6053" s="8" t="s">
        <v>72</v>
      </c>
      <c r="I6053" s="10">
        <v>17972944</v>
      </c>
      <c r="J6053" s="6">
        <f t="shared" si="94"/>
        <v>6472</v>
      </c>
      <c r="K6053" s="7">
        <f>((Table4[[#This Row],[marked_price]]-Table4[[#This Row],[discounted_price]])/Table4[[#This Row],[marked_price]])*100</f>
        <v>73.024341447149055</v>
      </c>
    </row>
    <row r="6054" spans="1:11" x14ac:dyDescent="0.25">
      <c r="A6054" s="3" t="s">
        <v>6117</v>
      </c>
      <c r="B6054" s="3" t="s">
        <v>706</v>
      </c>
      <c r="C6054" s="3">
        <v>3.8</v>
      </c>
      <c r="D6054" s="3">
        <v>6</v>
      </c>
      <c r="E6054" s="4">
        <v>2099</v>
      </c>
      <c r="F6054" s="4">
        <v>839</v>
      </c>
      <c r="G6054" s="3" t="s">
        <v>100</v>
      </c>
      <c r="H6054" s="3" t="s">
        <v>72</v>
      </c>
      <c r="I6054" s="5">
        <v>16926638</v>
      </c>
      <c r="J6054" s="6">
        <f t="shared" si="94"/>
        <v>5034</v>
      </c>
      <c r="K6054" s="7">
        <f>((Table4[[#This Row],[marked_price]]-Table4[[#This Row],[discounted_price]])/Table4[[#This Row],[marked_price]])*100</f>
        <v>60.028585040495472</v>
      </c>
    </row>
    <row r="6055" spans="1:11" x14ac:dyDescent="0.25">
      <c r="A6055" s="8" t="s">
        <v>5308</v>
      </c>
      <c r="B6055" s="8" t="s">
        <v>26</v>
      </c>
      <c r="C6055" s="8">
        <v>4.3</v>
      </c>
      <c r="D6055" s="8">
        <v>28</v>
      </c>
      <c r="E6055" s="9">
        <v>1299</v>
      </c>
      <c r="F6055" s="9">
        <v>844</v>
      </c>
      <c r="G6055" s="8" t="s">
        <v>20</v>
      </c>
      <c r="H6055" s="8" t="s">
        <v>24</v>
      </c>
      <c r="I6055" s="10">
        <v>15289712</v>
      </c>
      <c r="J6055" s="6">
        <f t="shared" si="94"/>
        <v>23632</v>
      </c>
      <c r="K6055" s="7">
        <f>((Table4[[#This Row],[marked_price]]-Table4[[#This Row],[discounted_price]])/Table4[[#This Row],[marked_price]])*100</f>
        <v>35.026943802925324</v>
      </c>
    </row>
    <row r="6056" spans="1:11" x14ac:dyDescent="0.25">
      <c r="A6056" s="3" t="s">
        <v>6118</v>
      </c>
      <c r="B6056" s="3" t="s">
        <v>2030</v>
      </c>
      <c r="C6056" s="3">
        <v>4.4000000000000004</v>
      </c>
      <c r="D6056" s="3">
        <v>34</v>
      </c>
      <c r="E6056" s="4">
        <v>1499</v>
      </c>
      <c r="F6056" s="4">
        <v>749</v>
      </c>
      <c r="G6056" s="3" t="s">
        <v>48</v>
      </c>
      <c r="H6056" s="3" t="s">
        <v>226</v>
      </c>
      <c r="I6056" s="5">
        <v>12641762</v>
      </c>
      <c r="J6056" s="6">
        <f t="shared" si="94"/>
        <v>25466</v>
      </c>
      <c r="K6056" s="7">
        <f>((Table4[[#This Row],[marked_price]]-Table4[[#This Row],[discounted_price]])/Table4[[#This Row],[marked_price]])*100</f>
        <v>50.033355570380259</v>
      </c>
    </row>
    <row r="6057" spans="1:11" x14ac:dyDescent="0.25">
      <c r="A6057" s="8" t="s">
        <v>6119</v>
      </c>
      <c r="B6057" s="8" t="s">
        <v>3009</v>
      </c>
      <c r="C6057" s="8">
        <v>2.8</v>
      </c>
      <c r="D6057" s="8">
        <v>5</v>
      </c>
      <c r="E6057" s="9">
        <v>1899</v>
      </c>
      <c r="F6057" s="9">
        <v>1614</v>
      </c>
      <c r="G6057" s="8" t="s">
        <v>873</v>
      </c>
      <c r="H6057" s="8" t="s">
        <v>226</v>
      </c>
      <c r="I6057" s="10">
        <v>17817722</v>
      </c>
      <c r="J6057" s="6">
        <f t="shared" si="94"/>
        <v>8070</v>
      </c>
      <c r="K6057" s="7">
        <f>((Table4[[#This Row],[marked_price]]-Table4[[#This Row],[discounted_price]])/Table4[[#This Row],[marked_price]])*100</f>
        <v>15.00789889415482</v>
      </c>
    </row>
    <row r="6058" spans="1:11" x14ac:dyDescent="0.25">
      <c r="A6058" s="3" t="s">
        <v>5271</v>
      </c>
      <c r="B6058" s="3" t="s">
        <v>2225</v>
      </c>
      <c r="C6058" s="3">
        <v>4.9000000000000004</v>
      </c>
      <c r="D6058" s="3">
        <v>11</v>
      </c>
      <c r="E6058" s="4">
        <v>2399</v>
      </c>
      <c r="F6058" s="4">
        <v>1199</v>
      </c>
      <c r="G6058" s="3" t="s">
        <v>71</v>
      </c>
      <c r="H6058" s="3" t="s">
        <v>72</v>
      </c>
      <c r="I6058" s="5">
        <v>15567278</v>
      </c>
      <c r="J6058" s="6">
        <f t="shared" si="94"/>
        <v>13189</v>
      </c>
      <c r="K6058" s="7">
        <f>((Table4[[#This Row],[marked_price]]-Table4[[#This Row],[discounted_price]])/Table4[[#This Row],[marked_price]])*100</f>
        <v>50.020842017507292</v>
      </c>
    </row>
    <row r="6059" spans="1:11" x14ac:dyDescent="0.25">
      <c r="A6059" s="8" t="s">
        <v>6120</v>
      </c>
      <c r="B6059" s="8" t="s">
        <v>579</v>
      </c>
      <c r="C6059" s="8">
        <v>3.7</v>
      </c>
      <c r="D6059" s="8">
        <v>38</v>
      </c>
      <c r="E6059" s="9">
        <v>1499</v>
      </c>
      <c r="F6059" s="9">
        <v>674</v>
      </c>
      <c r="G6059" s="8" t="s">
        <v>3812</v>
      </c>
      <c r="H6059" s="8" t="s">
        <v>552</v>
      </c>
      <c r="I6059" s="10">
        <v>15038596</v>
      </c>
      <c r="J6059" s="6">
        <f t="shared" si="94"/>
        <v>25612</v>
      </c>
      <c r="K6059" s="7">
        <f>((Table4[[#This Row],[marked_price]]-Table4[[#This Row],[discounted_price]])/Table4[[#This Row],[marked_price]])*100</f>
        <v>55.03669112741828</v>
      </c>
    </row>
    <row r="6060" spans="1:11" x14ac:dyDescent="0.25">
      <c r="A6060" s="3" t="s">
        <v>6121</v>
      </c>
      <c r="B6060" s="3" t="s">
        <v>33</v>
      </c>
      <c r="C6060" s="3">
        <v>4.5999999999999996</v>
      </c>
      <c r="D6060" s="3">
        <v>50</v>
      </c>
      <c r="E6060" s="4">
        <v>299</v>
      </c>
      <c r="F6060" s="4">
        <v>194</v>
      </c>
      <c r="G6060" s="3" t="s">
        <v>702</v>
      </c>
      <c r="H6060" s="3" t="s">
        <v>1108</v>
      </c>
      <c r="I6060" s="5">
        <v>17029464</v>
      </c>
      <c r="J6060" s="6">
        <f t="shared" si="94"/>
        <v>9700</v>
      </c>
      <c r="K6060" s="7">
        <f>((Table4[[#This Row],[marked_price]]-Table4[[#This Row],[discounted_price]])/Table4[[#This Row],[marked_price]])*100</f>
        <v>35.11705685618729</v>
      </c>
    </row>
    <row r="6061" spans="1:11" x14ac:dyDescent="0.25">
      <c r="A6061" s="8" t="s">
        <v>2117</v>
      </c>
      <c r="B6061" s="8" t="s">
        <v>445</v>
      </c>
      <c r="C6061" s="8">
        <v>4.0999999999999996</v>
      </c>
      <c r="D6061" s="8">
        <v>26</v>
      </c>
      <c r="E6061" s="9">
        <v>2899</v>
      </c>
      <c r="F6061" s="9">
        <v>1043</v>
      </c>
      <c r="G6061" s="8" t="s">
        <v>20</v>
      </c>
      <c r="H6061" s="8" t="s">
        <v>75</v>
      </c>
      <c r="I6061" s="10">
        <v>14459376</v>
      </c>
      <c r="J6061" s="6">
        <f t="shared" si="94"/>
        <v>27118</v>
      </c>
      <c r="K6061" s="7">
        <f>((Table4[[#This Row],[marked_price]]-Table4[[#This Row],[discounted_price]])/Table4[[#This Row],[marked_price]])*100</f>
        <v>64.022076578130395</v>
      </c>
    </row>
    <row r="6062" spans="1:11" x14ac:dyDescent="0.25">
      <c r="A6062" s="3" t="s">
        <v>6122</v>
      </c>
      <c r="B6062" s="3" t="s">
        <v>316</v>
      </c>
      <c r="C6062" s="3">
        <v>4.3</v>
      </c>
      <c r="D6062" s="3">
        <v>8</v>
      </c>
      <c r="E6062" s="4">
        <v>2399</v>
      </c>
      <c r="F6062" s="4">
        <v>839</v>
      </c>
      <c r="G6062" s="3" t="s">
        <v>4657</v>
      </c>
      <c r="H6062" s="3" t="s">
        <v>318</v>
      </c>
      <c r="I6062" s="5">
        <v>12508784</v>
      </c>
      <c r="J6062" s="6">
        <f t="shared" si="94"/>
        <v>6712</v>
      </c>
      <c r="K6062" s="7">
        <f>((Table4[[#This Row],[marked_price]]-Table4[[#This Row],[discounted_price]])/Table4[[#This Row],[marked_price]])*100</f>
        <v>65.027094622759478</v>
      </c>
    </row>
    <row r="6063" spans="1:11" x14ac:dyDescent="0.25">
      <c r="A6063" s="8" t="s">
        <v>824</v>
      </c>
      <c r="B6063" s="8" t="s">
        <v>825</v>
      </c>
      <c r="C6063" s="8">
        <v>4.2</v>
      </c>
      <c r="D6063" s="8">
        <v>19</v>
      </c>
      <c r="E6063" s="9">
        <v>1999</v>
      </c>
      <c r="F6063" s="9">
        <v>1699</v>
      </c>
      <c r="G6063" s="8" t="s">
        <v>133</v>
      </c>
      <c r="H6063" s="8" t="s">
        <v>49</v>
      </c>
      <c r="I6063" s="10">
        <v>17507528</v>
      </c>
      <c r="J6063" s="6">
        <f t="shared" si="94"/>
        <v>32281</v>
      </c>
      <c r="K6063" s="7">
        <f>((Table4[[#This Row],[marked_price]]-Table4[[#This Row],[discounted_price]])/Table4[[#This Row],[marked_price]])*100</f>
        <v>15.007503751875939</v>
      </c>
    </row>
    <row r="6064" spans="1:11" x14ac:dyDescent="0.25">
      <c r="A6064" s="3" t="s">
        <v>5738</v>
      </c>
      <c r="B6064" s="3" t="s">
        <v>565</v>
      </c>
      <c r="C6064" s="3">
        <v>4.5</v>
      </c>
      <c r="D6064" s="3">
        <v>17</v>
      </c>
      <c r="E6064" s="4">
        <v>1999</v>
      </c>
      <c r="F6064" s="4">
        <v>799</v>
      </c>
      <c r="G6064" s="3" t="s">
        <v>27</v>
      </c>
      <c r="H6064" s="3" t="s">
        <v>31</v>
      </c>
      <c r="I6064" s="5">
        <v>13586822</v>
      </c>
      <c r="J6064" s="6">
        <f t="shared" si="94"/>
        <v>13583</v>
      </c>
      <c r="K6064" s="7">
        <f>((Table4[[#This Row],[marked_price]]-Table4[[#This Row],[discounted_price]])/Table4[[#This Row],[marked_price]])*100</f>
        <v>60.030015007503756</v>
      </c>
    </row>
    <row r="6065" spans="1:11" x14ac:dyDescent="0.25">
      <c r="A6065" s="8" t="s">
        <v>6123</v>
      </c>
      <c r="B6065" s="8" t="s">
        <v>1112</v>
      </c>
      <c r="C6065" s="8">
        <v>3.2</v>
      </c>
      <c r="D6065" s="8">
        <v>5</v>
      </c>
      <c r="E6065" s="9">
        <v>2199</v>
      </c>
      <c r="F6065" s="9">
        <v>1297</v>
      </c>
      <c r="G6065" s="8" t="s">
        <v>716</v>
      </c>
      <c r="H6065" s="8" t="s">
        <v>49</v>
      </c>
      <c r="I6065" s="10">
        <v>15136190</v>
      </c>
      <c r="J6065" s="6">
        <f t="shared" si="94"/>
        <v>6485</v>
      </c>
      <c r="K6065" s="7">
        <f>((Table4[[#This Row],[marked_price]]-Table4[[#This Row],[discounted_price]])/Table4[[#This Row],[marked_price]])*100</f>
        <v>41.018644838562984</v>
      </c>
    </row>
    <row r="6066" spans="1:11" x14ac:dyDescent="0.25">
      <c r="A6066" s="3" t="s">
        <v>3098</v>
      </c>
      <c r="B6066" s="3" t="s">
        <v>4467</v>
      </c>
      <c r="C6066" s="3">
        <v>4.0999999999999996</v>
      </c>
      <c r="D6066" s="3">
        <v>21</v>
      </c>
      <c r="E6066" s="4">
        <v>799</v>
      </c>
      <c r="F6066" s="4">
        <v>639</v>
      </c>
      <c r="G6066" s="3" t="s">
        <v>337</v>
      </c>
      <c r="H6066" s="3" t="s">
        <v>338</v>
      </c>
      <c r="I6066" s="5">
        <v>12525906</v>
      </c>
      <c r="J6066" s="6">
        <f t="shared" si="94"/>
        <v>13419</v>
      </c>
      <c r="K6066" s="7">
        <f>((Table4[[#This Row],[marked_price]]-Table4[[#This Row],[discounted_price]])/Table4[[#This Row],[marked_price]])*100</f>
        <v>20.025031289111389</v>
      </c>
    </row>
    <row r="6067" spans="1:11" x14ac:dyDescent="0.25">
      <c r="A6067" s="8" t="s">
        <v>1899</v>
      </c>
      <c r="B6067" s="8" t="s">
        <v>1175</v>
      </c>
      <c r="C6067" s="8">
        <v>4.7</v>
      </c>
      <c r="D6067" s="8">
        <v>6</v>
      </c>
      <c r="E6067" s="9">
        <v>2299</v>
      </c>
      <c r="F6067" s="9">
        <v>1954</v>
      </c>
      <c r="G6067" s="8" t="s">
        <v>20</v>
      </c>
      <c r="H6067" s="8" t="s">
        <v>24</v>
      </c>
      <c r="I6067" s="10">
        <v>17567768</v>
      </c>
      <c r="J6067" s="6">
        <f t="shared" si="94"/>
        <v>11724</v>
      </c>
      <c r="K6067" s="7">
        <f>((Table4[[#This Row],[marked_price]]-Table4[[#This Row],[discounted_price]])/Table4[[#This Row],[marked_price]])*100</f>
        <v>15.006524575902565</v>
      </c>
    </row>
    <row r="6068" spans="1:11" x14ac:dyDescent="0.25">
      <c r="A6068" s="3" t="s">
        <v>22</v>
      </c>
      <c r="B6068" s="3" t="s">
        <v>1807</v>
      </c>
      <c r="C6068" s="3">
        <v>5</v>
      </c>
      <c r="D6068" s="3">
        <v>2</v>
      </c>
      <c r="E6068" s="4">
        <v>1099</v>
      </c>
      <c r="F6068" s="4">
        <v>714</v>
      </c>
      <c r="G6068" s="3" t="s">
        <v>20</v>
      </c>
      <c r="H6068" s="3" t="s">
        <v>24</v>
      </c>
      <c r="I6068" s="5">
        <v>16318176</v>
      </c>
      <c r="J6068" s="6">
        <f t="shared" si="94"/>
        <v>1428</v>
      </c>
      <c r="K6068" s="7">
        <f>((Table4[[#This Row],[marked_price]]-Table4[[#This Row],[discounted_price]])/Table4[[#This Row],[marked_price]])*100</f>
        <v>35.031847133757957</v>
      </c>
    </row>
    <row r="6069" spans="1:11" x14ac:dyDescent="0.25">
      <c r="A6069" s="8" t="s">
        <v>6124</v>
      </c>
      <c r="B6069" s="8" t="s">
        <v>6125</v>
      </c>
      <c r="C6069" s="8">
        <v>4.9000000000000004</v>
      </c>
      <c r="D6069" s="8">
        <v>10</v>
      </c>
      <c r="E6069" s="9">
        <v>1700</v>
      </c>
      <c r="F6069" s="9">
        <v>493</v>
      </c>
      <c r="G6069" s="8" t="s">
        <v>13</v>
      </c>
      <c r="H6069" s="8" t="s">
        <v>856</v>
      </c>
      <c r="I6069" s="10">
        <v>12299822</v>
      </c>
      <c r="J6069" s="6">
        <f t="shared" si="94"/>
        <v>4930</v>
      </c>
      <c r="K6069" s="7">
        <f>((Table4[[#This Row],[marked_price]]-Table4[[#This Row],[discounted_price]])/Table4[[#This Row],[marked_price]])*100</f>
        <v>71</v>
      </c>
    </row>
    <row r="6070" spans="1:11" x14ac:dyDescent="0.25">
      <c r="A6070" s="3" t="s">
        <v>920</v>
      </c>
      <c r="B6070" s="3" t="s">
        <v>652</v>
      </c>
      <c r="C6070" s="3">
        <v>3</v>
      </c>
      <c r="D6070" s="3">
        <v>6</v>
      </c>
      <c r="E6070" s="4">
        <v>2999</v>
      </c>
      <c r="F6070" s="4">
        <v>1049</v>
      </c>
      <c r="G6070" s="3" t="s">
        <v>71</v>
      </c>
      <c r="H6070" s="3" t="s">
        <v>75</v>
      </c>
      <c r="I6070" s="5">
        <v>16190658</v>
      </c>
      <c r="J6070" s="6">
        <f t="shared" si="94"/>
        <v>6294</v>
      </c>
      <c r="K6070" s="7">
        <f>((Table4[[#This Row],[marked_price]]-Table4[[#This Row],[discounted_price]])/Table4[[#This Row],[marked_price]])*100</f>
        <v>65.021673891297098</v>
      </c>
    </row>
    <row r="6071" spans="1:11" x14ac:dyDescent="0.25">
      <c r="A6071" s="8" t="s">
        <v>6126</v>
      </c>
      <c r="B6071" s="8" t="s">
        <v>5122</v>
      </c>
      <c r="C6071" s="8">
        <v>4.5999999999999996</v>
      </c>
      <c r="D6071" s="8">
        <v>154</v>
      </c>
      <c r="E6071" s="9">
        <v>699</v>
      </c>
      <c r="F6071" s="9">
        <v>615</v>
      </c>
      <c r="G6071" s="8" t="s">
        <v>341</v>
      </c>
      <c r="H6071" s="8" t="s">
        <v>379</v>
      </c>
      <c r="I6071" s="10">
        <v>14225630</v>
      </c>
      <c r="J6071" s="6">
        <f t="shared" si="94"/>
        <v>94710</v>
      </c>
      <c r="K6071" s="7">
        <f>((Table4[[#This Row],[marked_price]]-Table4[[#This Row],[discounted_price]])/Table4[[#This Row],[marked_price]])*100</f>
        <v>12.017167381974248</v>
      </c>
    </row>
    <row r="6072" spans="1:11" x14ac:dyDescent="0.25">
      <c r="A6072" s="3" t="s">
        <v>6127</v>
      </c>
      <c r="B6072" s="3" t="s">
        <v>784</v>
      </c>
      <c r="C6072" s="3">
        <v>3.9</v>
      </c>
      <c r="D6072" s="3">
        <v>29</v>
      </c>
      <c r="E6072" s="4">
        <v>1399</v>
      </c>
      <c r="F6072" s="4">
        <v>629</v>
      </c>
      <c r="G6072" s="3" t="s">
        <v>40</v>
      </c>
      <c r="H6072" s="3" t="s">
        <v>24</v>
      </c>
      <c r="I6072" s="5">
        <v>16482166</v>
      </c>
      <c r="J6072" s="6">
        <f t="shared" si="94"/>
        <v>18241</v>
      </c>
      <c r="K6072" s="7">
        <f>((Table4[[#This Row],[marked_price]]-Table4[[#This Row],[discounted_price]])/Table4[[#This Row],[marked_price]])*100</f>
        <v>55.039313795568269</v>
      </c>
    </row>
    <row r="6073" spans="1:11" x14ac:dyDescent="0.25">
      <c r="A6073" s="8" t="s">
        <v>6128</v>
      </c>
      <c r="B6073" s="8" t="s">
        <v>2418</v>
      </c>
      <c r="C6073" s="8">
        <v>3.9</v>
      </c>
      <c r="D6073" s="8">
        <v>144</v>
      </c>
      <c r="E6073" s="9">
        <v>3299</v>
      </c>
      <c r="F6073" s="9">
        <v>1154</v>
      </c>
      <c r="G6073" s="8" t="s">
        <v>690</v>
      </c>
      <c r="H6073" s="8" t="s">
        <v>639</v>
      </c>
      <c r="I6073" s="10">
        <v>15234194</v>
      </c>
      <c r="J6073" s="6">
        <f t="shared" si="94"/>
        <v>166176</v>
      </c>
      <c r="K6073" s="7">
        <f>((Table4[[#This Row],[marked_price]]-Table4[[#This Row],[discounted_price]])/Table4[[#This Row],[marked_price]])*100</f>
        <v>65.019702940284944</v>
      </c>
    </row>
    <row r="6074" spans="1:11" x14ac:dyDescent="0.25">
      <c r="A6074" s="3" t="s">
        <v>3816</v>
      </c>
      <c r="B6074" s="3" t="s">
        <v>557</v>
      </c>
      <c r="C6074" s="3">
        <v>4</v>
      </c>
      <c r="D6074" s="3">
        <v>29</v>
      </c>
      <c r="E6074" s="4">
        <v>2490</v>
      </c>
      <c r="F6074" s="4">
        <v>1992</v>
      </c>
      <c r="G6074" s="3" t="s">
        <v>129</v>
      </c>
      <c r="H6074" s="3" t="s">
        <v>558</v>
      </c>
      <c r="I6074" s="5">
        <v>12453606</v>
      </c>
      <c r="J6074" s="6">
        <f t="shared" si="94"/>
        <v>57768</v>
      </c>
      <c r="K6074" s="7">
        <f>((Table4[[#This Row],[marked_price]]-Table4[[#This Row],[discounted_price]])/Table4[[#This Row],[marked_price]])*100</f>
        <v>20</v>
      </c>
    </row>
    <row r="6075" spans="1:11" x14ac:dyDescent="0.25">
      <c r="A6075" s="8" t="s">
        <v>6129</v>
      </c>
      <c r="B6075" s="8" t="s">
        <v>1548</v>
      </c>
      <c r="C6075" s="8">
        <v>4.9000000000000004</v>
      </c>
      <c r="D6075" s="8">
        <v>10</v>
      </c>
      <c r="E6075" s="9">
        <v>3999</v>
      </c>
      <c r="F6075" s="9">
        <v>719</v>
      </c>
      <c r="G6075" s="8" t="s">
        <v>13</v>
      </c>
      <c r="H6075" s="8" t="s">
        <v>17</v>
      </c>
      <c r="I6075" s="10">
        <v>15466922</v>
      </c>
      <c r="J6075" s="6">
        <f t="shared" si="94"/>
        <v>7190</v>
      </c>
      <c r="K6075" s="7">
        <f>((Table4[[#This Row],[marked_price]]-Table4[[#This Row],[discounted_price]])/Table4[[#This Row],[marked_price]])*100</f>
        <v>82.020505126281577</v>
      </c>
    </row>
    <row r="6076" spans="1:11" x14ac:dyDescent="0.25">
      <c r="A6076" s="3" t="s">
        <v>6130</v>
      </c>
      <c r="B6076" s="3" t="s">
        <v>123</v>
      </c>
      <c r="C6076" s="3">
        <v>4.3</v>
      </c>
      <c r="D6076" s="3">
        <v>9</v>
      </c>
      <c r="E6076" s="4">
        <v>1399</v>
      </c>
      <c r="F6076" s="4">
        <v>839</v>
      </c>
      <c r="G6076" s="3" t="s">
        <v>27</v>
      </c>
      <c r="H6076" s="3" t="s">
        <v>24</v>
      </c>
      <c r="I6076" s="5">
        <v>16996750</v>
      </c>
      <c r="J6076" s="6">
        <f t="shared" si="94"/>
        <v>7551</v>
      </c>
      <c r="K6076" s="7">
        <f>((Table4[[#This Row],[marked_price]]-Table4[[#This Row],[discounted_price]])/Table4[[#This Row],[marked_price]])*100</f>
        <v>40.028591851322368</v>
      </c>
    </row>
    <row r="6077" spans="1:11" x14ac:dyDescent="0.25">
      <c r="A6077" s="8" t="s">
        <v>6131</v>
      </c>
      <c r="B6077" s="8" t="s">
        <v>809</v>
      </c>
      <c r="C6077" s="8">
        <v>4.4000000000000004</v>
      </c>
      <c r="D6077" s="8">
        <v>7</v>
      </c>
      <c r="E6077" s="9">
        <v>3300</v>
      </c>
      <c r="F6077" s="9">
        <v>1815</v>
      </c>
      <c r="G6077" s="8" t="s">
        <v>6132</v>
      </c>
      <c r="H6077" s="8" t="s">
        <v>543</v>
      </c>
      <c r="I6077" s="10">
        <v>14313604</v>
      </c>
      <c r="J6077" s="6">
        <f t="shared" si="94"/>
        <v>12705</v>
      </c>
      <c r="K6077" s="7">
        <f>((Table4[[#This Row],[marked_price]]-Table4[[#This Row],[discounted_price]])/Table4[[#This Row],[marked_price]])*100</f>
        <v>45</v>
      </c>
    </row>
    <row r="6078" spans="1:11" x14ac:dyDescent="0.25">
      <c r="A6078" s="3" t="s">
        <v>6133</v>
      </c>
      <c r="B6078" s="3" t="s">
        <v>149</v>
      </c>
      <c r="C6078" s="3">
        <v>4.5999999999999996</v>
      </c>
      <c r="D6078" s="3">
        <v>85</v>
      </c>
      <c r="E6078" s="4">
        <v>999</v>
      </c>
      <c r="F6078" s="4">
        <v>479</v>
      </c>
      <c r="G6078" s="3" t="s">
        <v>27</v>
      </c>
      <c r="H6078" s="3" t="s">
        <v>24</v>
      </c>
      <c r="I6078" s="5">
        <v>14087584</v>
      </c>
      <c r="J6078" s="6">
        <f t="shared" si="94"/>
        <v>40715</v>
      </c>
      <c r="K6078" s="7">
        <f>((Table4[[#This Row],[marked_price]]-Table4[[#This Row],[discounted_price]])/Table4[[#This Row],[marked_price]])*100</f>
        <v>52.052052052052055</v>
      </c>
    </row>
    <row r="6079" spans="1:11" x14ac:dyDescent="0.25">
      <c r="A6079" s="8" t="s">
        <v>1557</v>
      </c>
      <c r="B6079" s="8" t="s">
        <v>1428</v>
      </c>
      <c r="C6079" s="8">
        <v>4.2</v>
      </c>
      <c r="D6079" s="8">
        <v>97</v>
      </c>
      <c r="E6079" s="9">
        <v>999</v>
      </c>
      <c r="F6079" s="9">
        <v>699</v>
      </c>
      <c r="G6079" s="8" t="s">
        <v>129</v>
      </c>
      <c r="H6079" s="8" t="s">
        <v>558</v>
      </c>
      <c r="I6079" s="10">
        <v>13643142</v>
      </c>
      <c r="J6079" s="6">
        <f t="shared" si="94"/>
        <v>67803</v>
      </c>
      <c r="K6079" s="7">
        <f>((Table4[[#This Row],[marked_price]]-Table4[[#This Row],[discounted_price]])/Table4[[#This Row],[marked_price]])*100</f>
        <v>30.03003003003003</v>
      </c>
    </row>
    <row r="6080" spans="1:11" x14ac:dyDescent="0.25">
      <c r="A6080" s="3" t="s">
        <v>6134</v>
      </c>
      <c r="B6080" s="3" t="s">
        <v>1140</v>
      </c>
      <c r="C6080" s="3">
        <v>4.3</v>
      </c>
      <c r="D6080" s="3">
        <v>18</v>
      </c>
      <c r="E6080" s="4">
        <v>3119</v>
      </c>
      <c r="F6080" s="4">
        <v>998</v>
      </c>
      <c r="G6080" s="3" t="s">
        <v>1910</v>
      </c>
      <c r="H6080" s="3" t="s">
        <v>434</v>
      </c>
      <c r="I6080" s="5">
        <v>15666946</v>
      </c>
      <c r="J6080" s="6">
        <f t="shared" si="94"/>
        <v>17964</v>
      </c>
      <c r="K6080" s="7">
        <f>((Table4[[#This Row],[marked_price]]-Table4[[#This Row],[discounted_price]])/Table4[[#This Row],[marked_price]])*100</f>
        <v>68.002564924655346</v>
      </c>
    </row>
    <row r="6081" spans="1:11" x14ac:dyDescent="0.25">
      <c r="A6081" s="8" t="s">
        <v>6135</v>
      </c>
      <c r="B6081" s="8" t="s">
        <v>970</v>
      </c>
      <c r="C6081" s="8">
        <v>4.5999999999999996</v>
      </c>
      <c r="D6081" s="8">
        <v>11</v>
      </c>
      <c r="E6081" s="9">
        <v>2999</v>
      </c>
      <c r="F6081" s="9">
        <v>1499</v>
      </c>
      <c r="G6081" s="8" t="s">
        <v>20</v>
      </c>
      <c r="H6081" s="8" t="s">
        <v>206</v>
      </c>
      <c r="I6081" s="10">
        <v>14714292</v>
      </c>
      <c r="J6081" s="6">
        <f t="shared" si="94"/>
        <v>16489</v>
      </c>
      <c r="K6081" s="7">
        <f>((Table4[[#This Row],[marked_price]]-Table4[[#This Row],[discounted_price]])/Table4[[#This Row],[marked_price]])*100</f>
        <v>50.016672224074689</v>
      </c>
    </row>
    <row r="6082" spans="1:11" x14ac:dyDescent="0.25">
      <c r="A6082" s="3" t="s">
        <v>6136</v>
      </c>
      <c r="B6082" s="3" t="s">
        <v>26</v>
      </c>
      <c r="C6082" s="3">
        <v>4.5</v>
      </c>
      <c r="D6082" s="3">
        <v>74</v>
      </c>
      <c r="E6082" s="4">
        <v>1899</v>
      </c>
      <c r="F6082" s="4">
        <v>1234</v>
      </c>
      <c r="G6082" s="3" t="s">
        <v>716</v>
      </c>
      <c r="H6082" s="3" t="s">
        <v>582</v>
      </c>
      <c r="I6082" s="5">
        <v>13610034</v>
      </c>
      <c r="J6082" s="6">
        <f t="shared" si="94"/>
        <v>91316</v>
      </c>
      <c r="K6082" s="7">
        <f>((Table4[[#This Row],[marked_price]]-Table4[[#This Row],[discounted_price]])/Table4[[#This Row],[marked_price]])*100</f>
        <v>35.018430753027907</v>
      </c>
    </row>
    <row r="6083" spans="1:11" x14ac:dyDescent="0.25">
      <c r="A6083" s="8" t="s">
        <v>6137</v>
      </c>
      <c r="B6083" s="8" t="s">
        <v>6138</v>
      </c>
      <c r="C6083" s="8">
        <v>1</v>
      </c>
      <c r="D6083" s="8">
        <v>2</v>
      </c>
      <c r="E6083" s="9">
        <v>4499</v>
      </c>
      <c r="F6083" s="9">
        <v>1599</v>
      </c>
      <c r="G6083" s="8" t="s">
        <v>13</v>
      </c>
      <c r="H6083" s="8" t="s">
        <v>302</v>
      </c>
      <c r="I6083" s="10">
        <v>18300894</v>
      </c>
      <c r="J6083" s="6">
        <f t="shared" ref="J6083:J6146" si="95">D6083*F6083</f>
        <v>3198</v>
      </c>
      <c r="K6083" s="7">
        <f>((Table4[[#This Row],[marked_price]]-Table4[[#This Row],[discounted_price]])/Table4[[#This Row],[marked_price]])*100</f>
        <v>64.458768615247834</v>
      </c>
    </row>
    <row r="6084" spans="1:11" x14ac:dyDescent="0.25">
      <c r="A6084" s="3" t="s">
        <v>6139</v>
      </c>
      <c r="B6084" s="3" t="s">
        <v>2883</v>
      </c>
      <c r="C6084" s="3">
        <v>4.0999999999999996</v>
      </c>
      <c r="D6084" s="3">
        <v>34</v>
      </c>
      <c r="E6084" s="4">
        <v>2395</v>
      </c>
      <c r="F6084" s="4">
        <v>1437</v>
      </c>
      <c r="G6084" s="3" t="s">
        <v>409</v>
      </c>
      <c r="H6084" s="3" t="s">
        <v>226</v>
      </c>
      <c r="I6084" s="5">
        <v>14050328</v>
      </c>
      <c r="J6084" s="6">
        <f t="shared" si="95"/>
        <v>48858</v>
      </c>
      <c r="K6084" s="7">
        <f>((Table4[[#This Row],[marked_price]]-Table4[[#This Row],[discounted_price]])/Table4[[#This Row],[marked_price]])*100</f>
        <v>40</v>
      </c>
    </row>
    <row r="6085" spans="1:11" x14ac:dyDescent="0.25">
      <c r="A6085" s="8" t="s">
        <v>227</v>
      </c>
      <c r="B6085" s="8" t="s">
        <v>51</v>
      </c>
      <c r="C6085" s="8">
        <v>4.4000000000000004</v>
      </c>
      <c r="D6085" s="8">
        <v>9</v>
      </c>
      <c r="E6085" s="9">
        <v>2199</v>
      </c>
      <c r="F6085" s="9">
        <v>1099</v>
      </c>
      <c r="G6085" s="8" t="s">
        <v>1087</v>
      </c>
      <c r="H6085" s="8" t="s">
        <v>155</v>
      </c>
      <c r="I6085" s="10">
        <v>16217578</v>
      </c>
      <c r="J6085" s="6">
        <f t="shared" si="95"/>
        <v>9891</v>
      </c>
      <c r="K6085" s="7">
        <f>((Table4[[#This Row],[marked_price]]-Table4[[#This Row],[discounted_price]])/Table4[[#This Row],[marked_price]])*100</f>
        <v>50.022737608003645</v>
      </c>
    </row>
    <row r="6086" spans="1:11" x14ac:dyDescent="0.25">
      <c r="A6086" s="3" t="s">
        <v>6140</v>
      </c>
      <c r="B6086" s="3" t="s">
        <v>123</v>
      </c>
      <c r="C6086" s="3">
        <v>3</v>
      </c>
      <c r="D6086" s="3">
        <v>11</v>
      </c>
      <c r="E6086" s="4">
        <v>2199</v>
      </c>
      <c r="F6086" s="4">
        <v>989</v>
      </c>
      <c r="G6086" s="3" t="s">
        <v>283</v>
      </c>
      <c r="H6086" s="3" t="s">
        <v>155</v>
      </c>
      <c r="I6086" s="5">
        <v>14639746</v>
      </c>
      <c r="J6086" s="6">
        <f t="shared" si="95"/>
        <v>10879</v>
      </c>
      <c r="K6086" s="7">
        <f>((Table4[[#This Row],[marked_price]]-Table4[[#This Row],[discounted_price]])/Table4[[#This Row],[marked_price]])*100</f>
        <v>55.025011368804002</v>
      </c>
    </row>
    <row r="6087" spans="1:11" x14ac:dyDescent="0.25">
      <c r="A6087" s="8" t="s">
        <v>4627</v>
      </c>
      <c r="B6087" s="8" t="s">
        <v>623</v>
      </c>
      <c r="C6087" s="8">
        <v>4.4000000000000004</v>
      </c>
      <c r="D6087" s="8">
        <v>21</v>
      </c>
      <c r="E6087" s="9">
        <v>1799</v>
      </c>
      <c r="F6087" s="9">
        <v>899</v>
      </c>
      <c r="G6087" s="8" t="s">
        <v>40</v>
      </c>
      <c r="H6087" s="8" t="s">
        <v>206</v>
      </c>
      <c r="I6087" s="10">
        <v>14509006</v>
      </c>
      <c r="J6087" s="6">
        <f t="shared" si="95"/>
        <v>18879</v>
      </c>
      <c r="K6087" s="7">
        <f>((Table4[[#This Row],[marked_price]]-Table4[[#This Row],[discounted_price]])/Table4[[#This Row],[marked_price]])*100</f>
        <v>50.027793218454697</v>
      </c>
    </row>
    <row r="6088" spans="1:11" x14ac:dyDescent="0.25">
      <c r="A6088" s="3" t="s">
        <v>4290</v>
      </c>
      <c r="B6088" s="3" t="s">
        <v>26</v>
      </c>
      <c r="C6088" s="3">
        <v>4.5999999999999996</v>
      </c>
      <c r="D6088" s="3">
        <v>21</v>
      </c>
      <c r="E6088" s="4">
        <v>1599</v>
      </c>
      <c r="F6088" s="4">
        <v>1599</v>
      </c>
      <c r="G6088" s="3" t="s">
        <v>4291</v>
      </c>
      <c r="H6088" s="3" t="s">
        <v>362</v>
      </c>
      <c r="I6088" s="5">
        <v>13688938</v>
      </c>
      <c r="J6088" s="6">
        <f t="shared" si="95"/>
        <v>33579</v>
      </c>
      <c r="K6088" s="7">
        <f>((Table4[[#This Row],[marked_price]]-Table4[[#This Row],[discounted_price]])/Table4[[#This Row],[marked_price]])*100</f>
        <v>0</v>
      </c>
    </row>
    <row r="6089" spans="1:11" x14ac:dyDescent="0.25">
      <c r="A6089" s="8" t="s">
        <v>3026</v>
      </c>
      <c r="B6089" s="8" t="s">
        <v>51</v>
      </c>
      <c r="C6089" s="8">
        <v>4.4000000000000004</v>
      </c>
      <c r="D6089" s="8">
        <v>14</v>
      </c>
      <c r="E6089" s="9">
        <v>2499</v>
      </c>
      <c r="F6089" s="9">
        <v>1424</v>
      </c>
      <c r="G6089" s="8" t="s">
        <v>1087</v>
      </c>
      <c r="H6089" s="8" t="s">
        <v>155</v>
      </c>
      <c r="I6089" s="10">
        <v>17024078</v>
      </c>
      <c r="J6089" s="6">
        <f t="shared" si="95"/>
        <v>19936</v>
      </c>
      <c r="K6089" s="7">
        <f>((Table4[[#This Row],[marked_price]]-Table4[[#This Row],[discounted_price]])/Table4[[#This Row],[marked_price]])*100</f>
        <v>43.017206882753101</v>
      </c>
    </row>
    <row r="6090" spans="1:11" x14ac:dyDescent="0.25">
      <c r="A6090" s="3" t="s">
        <v>6141</v>
      </c>
      <c r="B6090" s="3" t="s">
        <v>623</v>
      </c>
      <c r="C6090" s="3">
        <v>4</v>
      </c>
      <c r="D6090" s="3">
        <v>20</v>
      </c>
      <c r="E6090" s="4">
        <v>1099</v>
      </c>
      <c r="F6090" s="4">
        <v>659</v>
      </c>
      <c r="G6090" s="3" t="s">
        <v>20</v>
      </c>
      <c r="H6090" s="3" t="s">
        <v>24</v>
      </c>
      <c r="I6090" s="5">
        <v>16121032</v>
      </c>
      <c r="J6090" s="6">
        <f t="shared" si="95"/>
        <v>13180</v>
      </c>
      <c r="K6090" s="7">
        <f>((Table4[[#This Row],[marked_price]]-Table4[[#This Row],[discounted_price]])/Table4[[#This Row],[marked_price]])*100</f>
        <v>40.036396724294818</v>
      </c>
    </row>
    <row r="6091" spans="1:11" x14ac:dyDescent="0.25">
      <c r="A6091" s="8" t="s">
        <v>2198</v>
      </c>
      <c r="B6091" s="8" t="s">
        <v>3299</v>
      </c>
      <c r="C6091" s="8">
        <v>2.4</v>
      </c>
      <c r="D6091" s="8">
        <v>5</v>
      </c>
      <c r="E6091" s="9">
        <v>2899</v>
      </c>
      <c r="F6091" s="9">
        <v>2551</v>
      </c>
      <c r="G6091" s="8" t="s">
        <v>133</v>
      </c>
      <c r="H6091" s="8" t="s">
        <v>49</v>
      </c>
      <c r="I6091" s="10">
        <v>17168526</v>
      </c>
      <c r="J6091" s="6">
        <f t="shared" si="95"/>
        <v>12755</v>
      </c>
      <c r="K6091" s="7">
        <f>((Table4[[#This Row],[marked_price]]-Table4[[#This Row],[discounted_price]])/Table4[[#This Row],[marked_price]])*100</f>
        <v>12.004139358399447</v>
      </c>
    </row>
    <row r="6092" spans="1:11" x14ac:dyDescent="0.25">
      <c r="A6092" s="3" t="s">
        <v>6142</v>
      </c>
      <c r="B6092" s="3" t="s">
        <v>3228</v>
      </c>
      <c r="C6092" s="3">
        <v>3.7</v>
      </c>
      <c r="D6092" s="3">
        <v>38</v>
      </c>
      <c r="E6092" s="4">
        <v>2899</v>
      </c>
      <c r="F6092" s="4">
        <v>695</v>
      </c>
      <c r="G6092" s="3" t="s">
        <v>337</v>
      </c>
      <c r="H6092" s="3" t="s">
        <v>338</v>
      </c>
      <c r="I6092" s="5">
        <v>14693280</v>
      </c>
      <c r="J6092" s="6">
        <f t="shared" si="95"/>
        <v>26410</v>
      </c>
      <c r="K6092" s="7">
        <f>((Table4[[#This Row],[marked_price]]-Table4[[#This Row],[discounted_price]])/Table4[[#This Row],[marked_price]])*100</f>
        <v>76.026215936529837</v>
      </c>
    </row>
    <row r="6093" spans="1:11" x14ac:dyDescent="0.25">
      <c r="A6093" s="8" t="s">
        <v>6143</v>
      </c>
      <c r="B6093" s="8" t="s">
        <v>1312</v>
      </c>
      <c r="C6093" s="8">
        <v>4.4000000000000004</v>
      </c>
      <c r="D6093" s="8">
        <v>35</v>
      </c>
      <c r="E6093" s="9">
        <v>7999</v>
      </c>
      <c r="F6093" s="9">
        <v>4799</v>
      </c>
      <c r="G6093" s="8" t="s">
        <v>40</v>
      </c>
      <c r="H6093" s="8" t="s">
        <v>109</v>
      </c>
      <c r="I6093" s="10">
        <v>14589950</v>
      </c>
      <c r="J6093" s="6">
        <f t="shared" si="95"/>
        <v>167965</v>
      </c>
      <c r="K6093" s="7">
        <f>((Table4[[#This Row],[marked_price]]-Table4[[#This Row],[discounted_price]])/Table4[[#This Row],[marked_price]])*100</f>
        <v>40.005000625078132</v>
      </c>
    </row>
    <row r="6094" spans="1:11" x14ac:dyDescent="0.25">
      <c r="A6094" s="3" t="s">
        <v>3663</v>
      </c>
      <c r="B6094" s="3" t="s">
        <v>6144</v>
      </c>
      <c r="C6094" s="3">
        <v>4</v>
      </c>
      <c r="D6094" s="3">
        <v>62</v>
      </c>
      <c r="E6094" s="4">
        <v>999</v>
      </c>
      <c r="F6094" s="4">
        <v>549</v>
      </c>
      <c r="G6094" s="3" t="s">
        <v>20</v>
      </c>
      <c r="H6094" s="3" t="s">
        <v>24</v>
      </c>
      <c r="I6094" s="5">
        <v>4332055</v>
      </c>
      <c r="J6094" s="6">
        <f t="shared" si="95"/>
        <v>34038</v>
      </c>
      <c r="K6094" s="7">
        <f>((Table4[[#This Row],[marked_price]]-Table4[[#This Row],[discounted_price]])/Table4[[#This Row],[marked_price]])*100</f>
        <v>45.045045045045043</v>
      </c>
    </row>
    <row r="6095" spans="1:11" x14ac:dyDescent="0.25">
      <c r="A6095" s="8" t="s">
        <v>6145</v>
      </c>
      <c r="B6095" s="8" t="s">
        <v>1062</v>
      </c>
      <c r="C6095" s="8">
        <v>4.2</v>
      </c>
      <c r="D6095" s="8">
        <v>29</v>
      </c>
      <c r="E6095" s="9">
        <v>1199</v>
      </c>
      <c r="F6095" s="9">
        <v>779</v>
      </c>
      <c r="G6095" s="8" t="s">
        <v>20</v>
      </c>
      <c r="H6095" s="8" t="s">
        <v>24</v>
      </c>
      <c r="I6095" s="10">
        <v>15975034</v>
      </c>
      <c r="J6095" s="6">
        <f t="shared" si="95"/>
        <v>22591</v>
      </c>
      <c r="K6095" s="7">
        <f>((Table4[[#This Row],[marked_price]]-Table4[[#This Row],[discounted_price]])/Table4[[#This Row],[marked_price]])*100</f>
        <v>35.029190992493746</v>
      </c>
    </row>
    <row r="6096" spans="1:11" x14ac:dyDescent="0.25">
      <c r="A6096" s="3" t="s">
        <v>6146</v>
      </c>
      <c r="B6096" s="3" t="s">
        <v>579</v>
      </c>
      <c r="C6096" s="3">
        <v>3.5</v>
      </c>
      <c r="D6096" s="3">
        <v>4</v>
      </c>
      <c r="E6096" s="4">
        <v>1099</v>
      </c>
      <c r="F6096" s="4">
        <v>527</v>
      </c>
      <c r="G6096" s="3" t="s">
        <v>371</v>
      </c>
      <c r="H6096" s="3" t="s">
        <v>226</v>
      </c>
      <c r="I6096" s="5">
        <v>17706920</v>
      </c>
      <c r="J6096" s="6">
        <f t="shared" si="95"/>
        <v>2108</v>
      </c>
      <c r="K6096" s="7">
        <f>((Table4[[#This Row],[marked_price]]-Table4[[#This Row],[discounted_price]])/Table4[[#This Row],[marked_price]])*100</f>
        <v>52.047315741583255</v>
      </c>
    </row>
    <row r="6097" spans="1:11" x14ac:dyDescent="0.25">
      <c r="A6097" s="8" t="s">
        <v>491</v>
      </c>
      <c r="B6097" s="8" t="s">
        <v>513</v>
      </c>
      <c r="C6097" s="8">
        <v>4.8</v>
      </c>
      <c r="D6097" s="8">
        <v>4</v>
      </c>
      <c r="E6097" s="9">
        <v>1690</v>
      </c>
      <c r="F6097" s="9">
        <v>1690</v>
      </c>
      <c r="G6097" s="8" t="s">
        <v>129</v>
      </c>
      <c r="H6097" s="8" t="s">
        <v>130</v>
      </c>
      <c r="I6097" s="10">
        <v>17121842</v>
      </c>
      <c r="J6097" s="6">
        <f t="shared" si="95"/>
        <v>6760</v>
      </c>
      <c r="K6097" s="7">
        <f>((Table4[[#This Row],[marked_price]]-Table4[[#This Row],[discounted_price]])/Table4[[#This Row],[marked_price]])*100</f>
        <v>0</v>
      </c>
    </row>
    <row r="6098" spans="1:11" x14ac:dyDescent="0.25">
      <c r="A6098" s="3" t="s">
        <v>1767</v>
      </c>
      <c r="B6098" s="3" t="s">
        <v>123</v>
      </c>
      <c r="C6098" s="3">
        <v>4</v>
      </c>
      <c r="D6098" s="3">
        <v>12</v>
      </c>
      <c r="E6098" s="4">
        <v>1499</v>
      </c>
      <c r="F6098" s="4">
        <v>899</v>
      </c>
      <c r="G6098" s="3" t="s">
        <v>27</v>
      </c>
      <c r="H6098" s="3" t="s">
        <v>24</v>
      </c>
      <c r="I6098" s="5">
        <v>16996600</v>
      </c>
      <c r="J6098" s="6">
        <f t="shared" si="95"/>
        <v>10788</v>
      </c>
      <c r="K6098" s="7">
        <f>((Table4[[#This Row],[marked_price]]-Table4[[#This Row],[discounted_price]])/Table4[[#This Row],[marked_price]])*100</f>
        <v>40.026684456304203</v>
      </c>
    </row>
    <row r="6099" spans="1:11" x14ac:dyDescent="0.25">
      <c r="A6099" s="8" t="s">
        <v>6147</v>
      </c>
      <c r="B6099" s="8" t="s">
        <v>47</v>
      </c>
      <c r="C6099" s="8">
        <v>4.3</v>
      </c>
      <c r="D6099" s="8">
        <v>21</v>
      </c>
      <c r="E6099" s="9">
        <v>2099</v>
      </c>
      <c r="F6099" s="9">
        <v>524</v>
      </c>
      <c r="G6099" s="8" t="s">
        <v>48</v>
      </c>
      <c r="H6099" s="8" t="s">
        <v>226</v>
      </c>
      <c r="I6099" s="10">
        <v>13880554</v>
      </c>
      <c r="J6099" s="6">
        <f t="shared" si="95"/>
        <v>11004</v>
      </c>
      <c r="K6099" s="7">
        <f>((Table4[[#This Row],[marked_price]]-Table4[[#This Row],[discounted_price]])/Table4[[#This Row],[marked_price]])*100</f>
        <v>75.035731300619346</v>
      </c>
    </row>
    <row r="6100" spans="1:11" x14ac:dyDescent="0.25">
      <c r="A6100" s="3" t="s">
        <v>2784</v>
      </c>
      <c r="B6100" s="3" t="s">
        <v>867</v>
      </c>
      <c r="C6100" s="3">
        <v>4.2</v>
      </c>
      <c r="D6100" s="3">
        <v>268</v>
      </c>
      <c r="E6100" s="4">
        <v>3748</v>
      </c>
      <c r="F6100" s="4">
        <v>1686</v>
      </c>
      <c r="G6100" s="3" t="s">
        <v>1800</v>
      </c>
      <c r="H6100" s="3" t="s">
        <v>75</v>
      </c>
      <c r="I6100" s="5">
        <v>14038232</v>
      </c>
      <c r="J6100" s="6">
        <f t="shared" si="95"/>
        <v>451848</v>
      </c>
      <c r="K6100" s="7">
        <f>((Table4[[#This Row],[marked_price]]-Table4[[#This Row],[discounted_price]])/Table4[[#This Row],[marked_price]])*100</f>
        <v>55.016008537886876</v>
      </c>
    </row>
    <row r="6101" spans="1:11" x14ac:dyDescent="0.25">
      <c r="A6101" s="8" t="s">
        <v>4305</v>
      </c>
      <c r="B6101" s="8" t="s">
        <v>231</v>
      </c>
      <c r="C6101" s="8">
        <v>3.8</v>
      </c>
      <c r="D6101" s="8">
        <v>14</v>
      </c>
      <c r="E6101" s="9">
        <v>1390</v>
      </c>
      <c r="F6101" s="9">
        <v>695</v>
      </c>
      <c r="G6101" s="8" t="s">
        <v>20</v>
      </c>
      <c r="H6101" s="8" t="s">
        <v>31</v>
      </c>
      <c r="I6101" s="10">
        <v>15847120</v>
      </c>
      <c r="J6101" s="6">
        <f t="shared" si="95"/>
        <v>9730</v>
      </c>
      <c r="K6101" s="7">
        <f>((Table4[[#This Row],[marked_price]]-Table4[[#This Row],[discounted_price]])/Table4[[#This Row],[marked_price]])*100</f>
        <v>50</v>
      </c>
    </row>
    <row r="6102" spans="1:11" x14ac:dyDescent="0.25">
      <c r="A6102" s="3" t="s">
        <v>2205</v>
      </c>
      <c r="B6102" s="3" t="s">
        <v>4691</v>
      </c>
      <c r="C6102" s="3">
        <v>4.3</v>
      </c>
      <c r="D6102" s="3">
        <v>164</v>
      </c>
      <c r="E6102" s="4">
        <v>1622</v>
      </c>
      <c r="F6102" s="4">
        <v>486</v>
      </c>
      <c r="G6102" s="3" t="s">
        <v>13</v>
      </c>
      <c r="H6102" s="3" t="s">
        <v>198</v>
      </c>
      <c r="I6102" s="5">
        <v>6029352</v>
      </c>
      <c r="J6102" s="6">
        <f t="shared" si="95"/>
        <v>79704</v>
      </c>
      <c r="K6102" s="7">
        <f>((Table4[[#This Row],[marked_price]]-Table4[[#This Row],[discounted_price]])/Table4[[#This Row],[marked_price]])*100</f>
        <v>70.036991368680646</v>
      </c>
    </row>
    <row r="6103" spans="1:11" x14ac:dyDescent="0.25">
      <c r="A6103" s="8" t="s">
        <v>6148</v>
      </c>
      <c r="B6103" s="8" t="s">
        <v>1082</v>
      </c>
      <c r="C6103" s="8">
        <v>4.4000000000000004</v>
      </c>
      <c r="D6103" s="8">
        <v>8</v>
      </c>
      <c r="E6103" s="9">
        <v>1999</v>
      </c>
      <c r="F6103" s="9">
        <v>1199</v>
      </c>
      <c r="G6103" s="8" t="s">
        <v>27</v>
      </c>
      <c r="H6103" s="8" t="s">
        <v>206</v>
      </c>
      <c r="I6103" s="10">
        <v>15790128</v>
      </c>
      <c r="J6103" s="6">
        <f t="shared" si="95"/>
        <v>9592</v>
      </c>
      <c r="K6103" s="7">
        <f>((Table4[[#This Row],[marked_price]]-Table4[[#This Row],[discounted_price]])/Table4[[#This Row],[marked_price]])*100</f>
        <v>40.020010005002497</v>
      </c>
    </row>
    <row r="6104" spans="1:11" x14ac:dyDescent="0.25">
      <c r="A6104" s="3" t="s">
        <v>766</v>
      </c>
      <c r="B6104" s="3" t="s">
        <v>456</v>
      </c>
      <c r="C6104" s="3">
        <v>4.3</v>
      </c>
      <c r="D6104" s="3">
        <v>4</v>
      </c>
      <c r="E6104" s="4">
        <v>1799</v>
      </c>
      <c r="F6104" s="4">
        <v>719</v>
      </c>
      <c r="G6104" s="3" t="s">
        <v>40</v>
      </c>
      <c r="H6104" s="3" t="s">
        <v>155</v>
      </c>
      <c r="I6104" s="5">
        <v>13698046</v>
      </c>
      <c r="J6104" s="6">
        <f t="shared" si="95"/>
        <v>2876</v>
      </c>
      <c r="K6104" s="7">
        <f>((Table4[[#This Row],[marked_price]]-Table4[[#This Row],[discounted_price]])/Table4[[#This Row],[marked_price]])*100</f>
        <v>60.033351862145636</v>
      </c>
    </row>
    <row r="6105" spans="1:11" x14ac:dyDescent="0.25">
      <c r="A6105" s="8" t="s">
        <v>1251</v>
      </c>
      <c r="B6105" s="8" t="s">
        <v>1252</v>
      </c>
      <c r="C6105" s="8">
        <v>4.4000000000000004</v>
      </c>
      <c r="D6105" s="8">
        <v>12</v>
      </c>
      <c r="E6105" s="9">
        <v>1299</v>
      </c>
      <c r="F6105" s="9">
        <v>558</v>
      </c>
      <c r="G6105" s="8" t="s">
        <v>27</v>
      </c>
      <c r="H6105" s="8" t="s">
        <v>24</v>
      </c>
      <c r="I6105" s="10">
        <v>15813512</v>
      </c>
      <c r="J6105" s="6">
        <f t="shared" si="95"/>
        <v>6696</v>
      </c>
      <c r="K6105" s="7">
        <f>((Table4[[#This Row],[marked_price]]-Table4[[#This Row],[discounted_price]])/Table4[[#This Row],[marked_price]])*100</f>
        <v>57.043879907621239</v>
      </c>
    </row>
    <row r="6106" spans="1:11" x14ac:dyDescent="0.25">
      <c r="A6106" s="3" t="s">
        <v>6149</v>
      </c>
      <c r="B6106" s="3" t="s">
        <v>219</v>
      </c>
      <c r="C6106" s="3">
        <v>4.3</v>
      </c>
      <c r="D6106" s="3">
        <v>9</v>
      </c>
      <c r="E6106" s="4">
        <v>649</v>
      </c>
      <c r="F6106" s="4">
        <v>649</v>
      </c>
      <c r="G6106" s="3" t="s">
        <v>20</v>
      </c>
      <c r="H6106" s="3" t="s">
        <v>220</v>
      </c>
      <c r="I6106" s="5">
        <v>16954476</v>
      </c>
      <c r="J6106" s="6">
        <f t="shared" si="95"/>
        <v>5841</v>
      </c>
      <c r="K6106" s="7">
        <f>((Table4[[#This Row],[marked_price]]-Table4[[#This Row],[discounted_price]])/Table4[[#This Row],[marked_price]])*100</f>
        <v>0</v>
      </c>
    </row>
    <row r="6107" spans="1:11" x14ac:dyDescent="0.25">
      <c r="A6107" s="8" t="s">
        <v>6150</v>
      </c>
      <c r="B6107" s="8" t="s">
        <v>4883</v>
      </c>
      <c r="C6107" s="8">
        <v>4.8</v>
      </c>
      <c r="D6107" s="8">
        <v>13</v>
      </c>
      <c r="E6107" s="9">
        <v>1149</v>
      </c>
      <c r="F6107" s="9">
        <v>252</v>
      </c>
      <c r="G6107" s="8" t="s">
        <v>13</v>
      </c>
      <c r="H6107" s="8" t="s">
        <v>198</v>
      </c>
      <c r="I6107" s="10">
        <v>16120772</v>
      </c>
      <c r="J6107" s="6">
        <f t="shared" si="95"/>
        <v>3276</v>
      </c>
      <c r="K6107" s="7">
        <f>((Table4[[#This Row],[marked_price]]-Table4[[#This Row],[discounted_price]])/Table4[[#This Row],[marked_price]])*100</f>
        <v>78.067885117493475</v>
      </c>
    </row>
    <row r="6108" spans="1:11" x14ac:dyDescent="0.25">
      <c r="A6108" s="3" t="s">
        <v>1640</v>
      </c>
      <c r="B6108" s="3" t="s">
        <v>560</v>
      </c>
      <c r="C6108" s="3">
        <v>3.9</v>
      </c>
      <c r="D6108" s="3">
        <v>391</v>
      </c>
      <c r="E6108" s="4">
        <v>919</v>
      </c>
      <c r="F6108" s="4">
        <v>431</v>
      </c>
      <c r="G6108" s="3" t="s">
        <v>409</v>
      </c>
      <c r="H6108" s="3" t="s">
        <v>582</v>
      </c>
      <c r="I6108" s="5">
        <v>13527792</v>
      </c>
      <c r="J6108" s="6">
        <f t="shared" si="95"/>
        <v>168521</v>
      </c>
      <c r="K6108" s="7">
        <f>((Table4[[#This Row],[marked_price]]-Table4[[#This Row],[discounted_price]])/Table4[[#This Row],[marked_price]])*100</f>
        <v>53.101196953210007</v>
      </c>
    </row>
    <row r="6109" spans="1:11" x14ac:dyDescent="0.25">
      <c r="A6109" s="8" t="s">
        <v>6151</v>
      </c>
      <c r="B6109" s="8" t="s">
        <v>235</v>
      </c>
      <c r="C6109" s="8">
        <v>4.4000000000000004</v>
      </c>
      <c r="D6109" s="8">
        <v>96</v>
      </c>
      <c r="E6109" s="9">
        <v>329</v>
      </c>
      <c r="F6109" s="9">
        <v>329</v>
      </c>
      <c r="G6109" s="8" t="s">
        <v>236</v>
      </c>
      <c r="H6109" s="8" t="s">
        <v>321</v>
      </c>
      <c r="I6109" s="10">
        <v>1999096</v>
      </c>
      <c r="J6109" s="6">
        <f t="shared" si="95"/>
        <v>31584</v>
      </c>
      <c r="K6109" s="7">
        <f>((Table4[[#This Row],[marked_price]]-Table4[[#This Row],[discounted_price]])/Table4[[#This Row],[marked_price]])*100</f>
        <v>0</v>
      </c>
    </row>
    <row r="6110" spans="1:11" x14ac:dyDescent="0.25">
      <c r="A6110" s="3" t="s">
        <v>3994</v>
      </c>
      <c r="B6110" s="3" t="s">
        <v>784</v>
      </c>
      <c r="C6110" s="3">
        <v>3.2</v>
      </c>
      <c r="D6110" s="3">
        <v>6</v>
      </c>
      <c r="E6110" s="4">
        <v>1799</v>
      </c>
      <c r="F6110" s="4">
        <v>665</v>
      </c>
      <c r="G6110" s="3" t="s">
        <v>40</v>
      </c>
      <c r="H6110" s="3" t="s">
        <v>31</v>
      </c>
      <c r="I6110" s="5">
        <v>16617920</v>
      </c>
      <c r="J6110" s="6">
        <f t="shared" si="95"/>
        <v>3990</v>
      </c>
      <c r="K6110" s="7">
        <f>((Table4[[#This Row],[marked_price]]-Table4[[#This Row],[discounted_price]])/Table4[[#This Row],[marked_price]])*100</f>
        <v>63.035019455252915</v>
      </c>
    </row>
    <row r="6111" spans="1:11" x14ac:dyDescent="0.25">
      <c r="A6111" s="8" t="s">
        <v>5919</v>
      </c>
      <c r="B6111" s="8" t="s">
        <v>340</v>
      </c>
      <c r="C6111" s="8">
        <v>4.4000000000000004</v>
      </c>
      <c r="D6111" s="8">
        <v>50</v>
      </c>
      <c r="E6111" s="9">
        <v>2890</v>
      </c>
      <c r="F6111" s="9">
        <v>1445</v>
      </c>
      <c r="G6111" s="8" t="s">
        <v>52</v>
      </c>
      <c r="H6111" s="8" t="s">
        <v>291</v>
      </c>
      <c r="I6111" s="10">
        <v>16577798</v>
      </c>
      <c r="J6111" s="6">
        <f t="shared" si="95"/>
        <v>72250</v>
      </c>
      <c r="K6111" s="7">
        <f>((Table4[[#This Row],[marked_price]]-Table4[[#This Row],[discounted_price]])/Table4[[#This Row],[marked_price]])*100</f>
        <v>50</v>
      </c>
    </row>
    <row r="6112" spans="1:11" x14ac:dyDescent="0.25">
      <c r="A6112" s="3" t="s">
        <v>3098</v>
      </c>
      <c r="B6112" s="3" t="s">
        <v>3530</v>
      </c>
      <c r="C6112" s="3">
        <v>4.3</v>
      </c>
      <c r="D6112" s="3">
        <v>6</v>
      </c>
      <c r="E6112" s="4">
        <v>1999</v>
      </c>
      <c r="F6112" s="4">
        <v>879</v>
      </c>
      <c r="G6112" s="3" t="s">
        <v>337</v>
      </c>
      <c r="H6112" s="3" t="s">
        <v>338</v>
      </c>
      <c r="I6112" s="5">
        <v>14540016</v>
      </c>
      <c r="J6112" s="6">
        <f t="shared" si="95"/>
        <v>5274</v>
      </c>
      <c r="K6112" s="7">
        <f>((Table4[[#This Row],[marked_price]]-Table4[[#This Row],[discounted_price]])/Table4[[#This Row],[marked_price]])*100</f>
        <v>56.028014007003499</v>
      </c>
    </row>
    <row r="6113" spans="1:11" x14ac:dyDescent="0.25">
      <c r="A6113" s="8" t="s">
        <v>211</v>
      </c>
      <c r="B6113" s="8" t="s">
        <v>671</v>
      </c>
      <c r="C6113" s="8">
        <v>4.8</v>
      </c>
      <c r="D6113" s="8">
        <v>4</v>
      </c>
      <c r="E6113" s="9">
        <v>999</v>
      </c>
      <c r="F6113" s="9">
        <v>749</v>
      </c>
      <c r="G6113" s="8" t="s">
        <v>3922</v>
      </c>
      <c r="H6113" s="8" t="s">
        <v>24</v>
      </c>
      <c r="I6113" s="10">
        <v>17652996</v>
      </c>
      <c r="J6113" s="6">
        <f t="shared" si="95"/>
        <v>2996</v>
      </c>
      <c r="K6113" s="7">
        <f>((Table4[[#This Row],[marked_price]]-Table4[[#This Row],[discounted_price]])/Table4[[#This Row],[marked_price]])*100</f>
        <v>25.025025025025027</v>
      </c>
    </row>
    <row r="6114" spans="1:11" x14ac:dyDescent="0.25">
      <c r="A6114" s="3" t="s">
        <v>5539</v>
      </c>
      <c r="B6114" s="3" t="s">
        <v>47</v>
      </c>
      <c r="C6114" s="3">
        <v>2.9</v>
      </c>
      <c r="D6114" s="3">
        <v>158</v>
      </c>
      <c r="E6114" s="4">
        <v>1099</v>
      </c>
      <c r="F6114" s="4">
        <v>439</v>
      </c>
      <c r="G6114" s="3" t="s">
        <v>40</v>
      </c>
      <c r="H6114" s="3" t="s">
        <v>78</v>
      </c>
      <c r="I6114" s="5">
        <v>11572126</v>
      </c>
      <c r="J6114" s="6">
        <f t="shared" si="95"/>
        <v>69362</v>
      </c>
      <c r="K6114" s="7">
        <f>((Table4[[#This Row],[marked_price]]-Table4[[#This Row],[discounted_price]])/Table4[[#This Row],[marked_price]])*100</f>
        <v>60.05459508644222</v>
      </c>
    </row>
    <row r="6115" spans="1:11" x14ac:dyDescent="0.25">
      <c r="A6115" s="8" t="s">
        <v>5892</v>
      </c>
      <c r="B6115" s="8" t="s">
        <v>216</v>
      </c>
      <c r="C6115" s="8">
        <v>4</v>
      </c>
      <c r="D6115" s="8">
        <v>34</v>
      </c>
      <c r="E6115" s="9">
        <v>2999</v>
      </c>
      <c r="F6115" s="9">
        <v>1169</v>
      </c>
      <c r="G6115" s="8" t="s">
        <v>71</v>
      </c>
      <c r="H6115" s="8" t="s">
        <v>75</v>
      </c>
      <c r="I6115" s="10">
        <v>15178646</v>
      </c>
      <c r="J6115" s="6">
        <f t="shared" si="95"/>
        <v>39746</v>
      </c>
      <c r="K6115" s="7">
        <f>((Table4[[#This Row],[marked_price]]-Table4[[#This Row],[discounted_price]])/Table4[[#This Row],[marked_price]])*100</f>
        <v>61.02034011337112</v>
      </c>
    </row>
    <row r="6116" spans="1:11" x14ac:dyDescent="0.25">
      <c r="A6116" s="3" t="s">
        <v>748</v>
      </c>
      <c r="B6116" s="3" t="s">
        <v>521</v>
      </c>
      <c r="C6116" s="3">
        <v>4</v>
      </c>
      <c r="D6116" s="3">
        <v>8</v>
      </c>
      <c r="E6116" s="4">
        <v>2499</v>
      </c>
      <c r="F6116" s="4">
        <v>699</v>
      </c>
      <c r="G6116" s="3" t="s">
        <v>283</v>
      </c>
      <c r="H6116" s="3" t="s">
        <v>155</v>
      </c>
      <c r="I6116" s="5">
        <v>16784480</v>
      </c>
      <c r="J6116" s="6">
        <f t="shared" si="95"/>
        <v>5592</v>
      </c>
      <c r="K6116" s="7">
        <f>((Table4[[#This Row],[marked_price]]-Table4[[#This Row],[discounted_price]])/Table4[[#This Row],[marked_price]])*100</f>
        <v>72.02881152460985</v>
      </c>
    </row>
    <row r="6117" spans="1:11" x14ac:dyDescent="0.25">
      <c r="A6117" s="8" t="s">
        <v>2123</v>
      </c>
      <c r="B6117" s="8" t="s">
        <v>961</v>
      </c>
      <c r="C6117" s="8">
        <v>3.8</v>
      </c>
      <c r="D6117" s="8">
        <v>9</v>
      </c>
      <c r="E6117" s="9">
        <v>2799</v>
      </c>
      <c r="F6117" s="9">
        <v>839</v>
      </c>
      <c r="G6117" s="8" t="s">
        <v>976</v>
      </c>
      <c r="H6117" s="8" t="s">
        <v>226</v>
      </c>
      <c r="I6117" s="10">
        <v>14089218</v>
      </c>
      <c r="J6117" s="6">
        <f t="shared" si="95"/>
        <v>7551</v>
      </c>
      <c r="K6117" s="7">
        <f>((Table4[[#This Row],[marked_price]]-Table4[[#This Row],[discounted_price]])/Table4[[#This Row],[marked_price]])*100</f>
        <v>70.025008931761349</v>
      </c>
    </row>
    <row r="6118" spans="1:11" x14ac:dyDescent="0.25">
      <c r="A6118" s="3" t="s">
        <v>6152</v>
      </c>
      <c r="B6118" s="3" t="s">
        <v>1631</v>
      </c>
      <c r="C6118" s="3">
        <v>3.3</v>
      </c>
      <c r="D6118" s="3">
        <v>6</v>
      </c>
      <c r="E6118" s="4">
        <v>4390</v>
      </c>
      <c r="F6118" s="4">
        <v>878</v>
      </c>
      <c r="G6118" s="3" t="s">
        <v>337</v>
      </c>
      <c r="H6118" s="3" t="s">
        <v>338</v>
      </c>
      <c r="I6118" s="5">
        <v>15000924</v>
      </c>
      <c r="J6118" s="6">
        <f t="shared" si="95"/>
        <v>5268</v>
      </c>
      <c r="K6118" s="7">
        <f>((Table4[[#This Row],[marked_price]]-Table4[[#This Row],[discounted_price]])/Table4[[#This Row],[marked_price]])*100</f>
        <v>80</v>
      </c>
    </row>
    <row r="6119" spans="1:11" x14ac:dyDescent="0.25">
      <c r="A6119" s="8" t="s">
        <v>2637</v>
      </c>
      <c r="B6119" s="8" t="s">
        <v>1051</v>
      </c>
      <c r="C6119" s="8">
        <v>4.3</v>
      </c>
      <c r="D6119" s="8">
        <v>43</v>
      </c>
      <c r="E6119" s="9">
        <v>1699</v>
      </c>
      <c r="F6119" s="9">
        <v>798</v>
      </c>
      <c r="G6119" s="8" t="s">
        <v>976</v>
      </c>
      <c r="H6119" s="8" t="s">
        <v>226</v>
      </c>
      <c r="I6119" s="10">
        <v>12742072</v>
      </c>
      <c r="J6119" s="6">
        <f t="shared" si="95"/>
        <v>34314</v>
      </c>
      <c r="K6119" s="7">
        <f>((Table4[[#This Row],[marked_price]]-Table4[[#This Row],[discounted_price]])/Table4[[#This Row],[marked_price]])*100</f>
        <v>53.031194820482639</v>
      </c>
    </row>
    <row r="6120" spans="1:11" x14ac:dyDescent="0.25">
      <c r="A6120" s="3" t="s">
        <v>2536</v>
      </c>
      <c r="B6120" s="3" t="s">
        <v>776</v>
      </c>
      <c r="C6120" s="3">
        <v>4.9000000000000004</v>
      </c>
      <c r="D6120" s="3">
        <v>19</v>
      </c>
      <c r="E6120" s="4">
        <v>12750</v>
      </c>
      <c r="F6120" s="4">
        <v>6375</v>
      </c>
      <c r="G6120" s="3" t="s">
        <v>13</v>
      </c>
      <c r="H6120" s="3" t="s">
        <v>188</v>
      </c>
      <c r="I6120" s="5">
        <v>13369108</v>
      </c>
      <c r="J6120" s="6">
        <f t="shared" si="95"/>
        <v>121125</v>
      </c>
      <c r="K6120" s="7">
        <f>((Table4[[#This Row],[marked_price]]-Table4[[#This Row],[discounted_price]])/Table4[[#This Row],[marked_price]])*100</f>
        <v>50</v>
      </c>
    </row>
    <row r="6121" spans="1:11" x14ac:dyDescent="0.25">
      <c r="A6121" s="8" t="s">
        <v>6153</v>
      </c>
      <c r="B6121" s="8" t="s">
        <v>882</v>
      </c>
      <c r="C6121" s="8">
        <v>4.3</v>
      </c>
      <c r="D6121" s="8">
        <v>28</v>
      </c>
      <c r="E6121" s="9">
        <v>2225</v>
      </c>
      <c r="F6121" s="9">
        <v>1112</v>
      </c>
      <c r="G6121" s="8" t="s">
        <v>27</v>
      </c>
      <c r="H6121" s="8" t="s">
        <v>884</v>
      </c>
      <c r="I6121" s="10">
        <v>9083361</v>
      </c>
      <c r="J6121" s="6">
        <f t="shared" si="95"/>
        <v>31136</v>
      </c>
      <c r="K6121" s="7">
        <f>((Table4[[#This Row],[marked_price]]-Table4[[#This Row],[discounted_price]])/Table4[[#This Row],[marked_price]])*100</f>
        <v>50.022471910112365</v>
      </c>
    </row>
    <row r="6122" spans="1:11" x14ac:dyDescent="0.25">
      <c r="A6122" s="3" t="s">
        <v>1668</v>
      </c>
      <c r="B6122" s="3" t="s">
        <v>4870</v>
      </c>
      <c r="C6122" s="3">
        <v>4.8</v>
      </c>
      <c r="D6122" s="3">
        <v>6</v>
      </c>
      <c r="E6122" s="4">
        <v>9649</v>
      </c>
      <c r="F6122" s="4">
        <v>2219</v>
      </c>
      <c r="G6122" s="3" t="s">
        <v>71</v>
      </c>
      <c r="H6122" s="3" t="s">
        <v>75</v>
      </c>
      <c r="I6122" s="5">
        <v>15300150</v>
      </c>
      <c r="J6122" s="6">
        <f t="shared" si="95"/>
        <v>13314</v>
      </c>
      <c r="K6122" s="7">
        <f>((Table4[[#This Row],[marked_price]]-Table4[[#This Row],[discounted_price]])/Table4[[#This Row],[marked_price]])*100</f>
        <v>77.002798217431859</v>
      </c>
    </row>
    <row r="6123" spans="1:11" x14ac:dyDescent="0.25">
      <c r="A6123" s="8" t="s">
        <v>6154</v>
      </c>
      <c r="B6123" s="8" t="s">
        <v>448</v>
      </c>
      <c r="C6123" s="8">
        <v>3.7</v>
      </c>
      <c r="D6123" s="8">
        <v>10</v>
      </c>
      <c r="E6123" s="9">
        <v>1400</v>
      </c>
      <c r="F6123" s="9">
        <v>700</v>
      </c>
      <c r="G6123" s="8" t="s">
        <v>27</v>
      </c>
      <c r="H6123" s="8" t="s">
        <v>34</v>
      </c>
      <c r="I6123" s="10">
        <v>16252684</v>
      </c>
      <c r="J6123" s="6">
        <f t="shared" si="95"/>
        <v>7000</v>
      </c>
      <c r="K6123" s="7">
        <f>((Table4[[#This Row],[marked_price]]-Table4[[#This Row],[discounted_price]])/Table4[[#This Row],[marked_price]])*100</f>
        <v>50</v>
      </c>
    </row>
    <row r="6124" spans="1:11" x14ac:dyDescent="0.25">
      <c r="A6124" s="3" t="s">
        <v>662</v>
      </c>
      <c r="B6124" s="3" t="s">
        <v>1116</v>
      </c>
      <c r="C6124" s="3">
        <v>4.0999999999999996</v>
      </c>
      <c r="D6124" s="3">
        <v>27</v>
      </c>
      <c r="E6124" s="4">
        <v>1504</v>
      </c>
      <c r="F6124" s="4">
        <v>736</v>
      </c>
      <c r="G6124" s="3" t="s">
        <v>20</v>
      </c>
      <c r="H6124" s="3" t="s">
        <v>72</v>
      </c>
      <c r="I6124" s="5">
        <v>10236153</v>
      </c>
      <c r="J6124" s="6">
        <f t="shared" si="95"/>
        <v>19872</v>
      </c>
      <c r="K6124" s="7">
        <f>((Table4[[#This Row],[marked_price]]-Table4[[#This Row],[discounted_price]])/Table4[[#This Row],[marked_price]])*100</f>
        <v>51.063829787234042</v>
      </c>
    </row>
    <row r="6125" spans="1:11" x14ac:dyDescent="0.25">
      <c r="A6125" s="8" t="s">
        <v>662</v>
      </c>
      <c r="B6125" s="8" t="s">
        <v>621</v>
      </c>
      <c r="C6125" s="8">
        <v>3.6</v>
      </c>
      <c r="D6125" s="8">
        <v>203</v>
      </c>
      <c r="E6125" s="9">
        <v>1799</v>
      </c>
      <c r="F6125" s="9">
        <v>539</v>
      </c>
      <c r="G6125" s="8" t="s">
        <v>20</v>
      </c>
      <c r="H6125" s="8" t="s">
        <v>72</v>
      </c>
      <c r="I6125" s="10">
        <v>9540643</v>
      </c>
      <c r="J6125" s="6">
        <f t="shared" si="95"/>
        <v>109417</v>
      </c>
      <c r="K6125" s="7">
        <f>((Table4[[#This Row],[marked_price]]-Table4[[#This Row],[discounted_price]])/Table4[[#This Row],[marked_price]])*100</f>
        <v>70.038910505836569</v>
      </c>
    </row>
    <row r="6126" spans="1:11" x14ac:dyDescent="0.25">
      <c r="A6126" s="3" t="s">
        <v>1045</v>
      </c>
      <c r="B6126" s="3" t="s">
        <v>3117</v>
      </c>
      <c r="C6126" s="3">
        <v>4.4000000000000004</v>
      </c>
      <c r="D6126" s="3">
        <v>112</v>
      </c>
      <c r="E6126" s="4">
        <v>1599</v>
      </c>
      <c r="F6126" s="4">
        <v>751</v>
      </c>
      <c r="G6126" s="3" t="s">
        <v>20</v>
      </c>
      <c r="H6126" s="3" t="s">
        <v>318</v>
      </c>
      <c r="I6126" s="5">
        <v>12956126</v>
      </c>
      <c r="J6126" s="6">
        <f t="shared" si="95"/>
        <v>84112</v>
      </c>
      <c r="K6126" s="7">
        <f>((Table4[[#This Row],[marked_price]]-Table4[[#This Row],[discounted_price]])/Table4[[#This Row],[marked_price]])*100</f>
        <v>53.033145716072546</v>
      </c>
    </row>
    <row r="6127" spans="1:11" x14ac:dyDescent="0.25">
      <c r="A6127" s="8" t="s">
        <v>6155</v>
      </c>
      <c r="B6127" s="8" t="s">
        <v>600</v>
      </c>
      <c r="C6127" s="8">
        <v>4.5</v>
      </c>
      <c r="D6127" s="8">
        <v>20</v>
      </c>
      <c r="E6127" s="9">
        <v>2199</v>
      </c>
      <c r="F6127" s="9">
        <v>703</v>
      </c>
      <c r="G6127" s="8" t="s">
        <v>601</v>
      </c>
      <c r="H6127" s="8" t="s">
        <v>434</v>
      </c>
      <c r="I6127" s="10">
        <v>14136988</v>
      </c>
      <c r="J6127" s="6">
        <f t="shared" si="95"/>
        <v>14060</v>
      </c>
      <c r="K6127" s="7">
        <f>((Table4[[#This Row],[marked_price]]-Table4[[#This Row],[discounted_price]])/Table4[[#This Row],[marked_price]])*100</f>
        <v>68.030923146884945</v>
      </c>
    </row>
    <row r="6128" spans="1:11" x14ac:dyDescent="0.25">
      <c r="A6128" s="3" t="s">
        <v>2132</v>
      </c>
      <c r="B6128" s="3" t="s">
        <v>216</v>
      </c>
      <c r="C6128" s="3">
        <v>4.3</v>
      </c>
      <c r="D6128" s="3">
        <v>32</v>
      </c>
      <c r="E6128" s="4">
        <v>2499</v>
      </c>
      <c r="F6128" s="4">
        <v>1199</v>
      </c>
      <c r="G6128" s="3" t="s">
        <v>71</v>
      </c>
      <c r="H6128" s="3" t="s">
        <v>75</v>
      </c>
      <c r="I6128" s="5">
        <v>15050676</v>
      </c>
      <c r="J6128" s="6">
        <f t="shared" si="95"/>
        <v>38368</v>
      </c>
      <c r="K6128" s="7">
        <f>((Table4[[#This Row],[marked_price]]-Table4[[#This Row],[discounted_price]])/Table4[[#This Row],[marked_price]])*100</f>
        <v>52.020808323329334</v>
      </c>
    </row>
    <row r="6129" spans="1:11" x14ac:dyDescent="0.25">
      <c r="A6129" s="8" t="s">
        <v>491</v>
      </c>
      <c r="B6129" s="8" t="s">
        <v>545</v>
      </c>
      <c r="C6129" s="8">
        <v>4.5</v>
      </c>
      <c r="D6129" s="8">
        <v>18</v>
      </c>
      <c r="E6129" s="9">
        <v>1690</v>
      </c>
      <c r="F6129" s="9">
        <v>1690</v>
      </c>
      <c r="G6129" s="8" t="s">
        <v>129</v>
      </c>
      <c r="H6129" s="8" t="s">
        <v>130</v>
      </c>
      <c r="I6129" s="10">
        <v>11256826</v>
      </c>
      <c r="J6129" s="6">
        <f t="shared" si="95"/>
        <v>30420</v>
      </c>
      <c r="K6129" s="7">
        <f>((Table4[[#This Row],[marked_price]]-Table4[[#This Row],[discounted_price]])/Table4[[#This Row],[marked_price]])*100</f>
        <v>0</v>
      </c>
    </row>
    <row r="6130" spans="1:11" x14ac:dyDescent="0.25">
      <c r="A6130" s="3" t="s">
        <v>2123</v>
      </c>
      <c r="B6130" s="3" t="s">
        <v>961</v>
      </c>
      <c r="C6130" s="3">
        <v>3.1</v>
      </c>
      <c r="D6130" s="3">
        <v>22</v>
      </c>
      <c r="E6130" s="4">
        <v>2799</v>
      </c>
      <c r="F6130" s="4">
        <v>839</v>
      </c>
      <c r="G6130" s="3" t="s">
        <v>976</v>
      </c>
      <c r="H6130" s="3" t="s">
        <v>226</v>
      </c>
      <c r="I6130" s="5">
        <v>14089214</v>
      </c>
      <c r="J6130" s="6">
        <f t="shared" si="95"/>
        <v>18458</v>
      </c>
      <c r="K6130" s="7">
        <f>((Table4[[#This Row],[marked_price]]-Table4[[#This Row],[discounted_price]])/Table4[[#This Row],[marked_price]])*100</f>
        <v>70.025008931761349</v>
      </c>
    </row>
    <row r="6131" spans="1:11" x14ac:dyDescent="0.25">
      <c r="A6131" s="8" t="s">
        <v>3232</v>
      </c>
      <c r="B6131" s="8" t="s">
        <v>294</v>
      </c>
      <c r="C6131" s="8">
        <v>3.7</v>
      </c>
      <c r="D6131" s="8">
        <v>11</v>
      </c>
      <c r="E6131" s="9">
        <v>799</v>
      </c>
      <c r="F6131" s="9">
        <v>359</v>
      </c>
      <c r="G6131" s="8" t="s">
        <v>40</v>
      </c>
      <c r="H6131" s="8" t="s">
        <v>24</v>
      </c>
      <c r="I6131" s="10">
        <v>17112972</v>
      </c>
      <c r="J6131" s="6">
        <f t="shared" si="95"/>
        <v>3949</v>
      </c>
      <c r="K6131" s="7">
        <f>((Table4[[#This Row],[marked_price]]-Table4[[#This Row],[discounted_price]])/Table4[[#This Row],[marked_price]])*100</f>
        <v>55.068836045056322</v>
      </c>
    </row>
    <row r="6132" spans="1:11" x14ac:dyDescent="0.25">
      <c r="A6132" s="3" t="s">
        <v>6156</v>
      </c>
      <c r="B6132" s="3" t="s">
        <v>801</v>
      </c>
      <c r="C6132" s="3">
        <v>4.8</v>
      </c>
      <c r="D6132" s="3">
        <v>22</v>
      </c>
      <c r="E6132" s="4">
        <v>1199</v>
      </c>
      <c r="F6132" s="4">
        <v>1199</v>
      </c>
      <c r="G6132" s="3" t="s">
        <v>13</v>
      </c>
      <c r="H6132" s="3" t="s">
        <v>1229</v>
      </c>
      <c r="I6132" s="5">
        <v>15418152</v>
      </c>
      <c r="J6132" s="6">
        <f t="shared" si="95"/>
        <v>26378</v>
      </c>
      <c r="K6132" s="7">
        <f>((Table4[[#This Row],[marked_price]]-Table4[[#This Row],[discounted_price]])/Table4[[#This Row],[marked_price]])*100</f>
        <v>0</v>
      </c>
    </row>
    <row r="6133" spans="1:11" x14ac:dyDescent="0.25">
      <c r="A6133" s="8" t="s">
        <v>3011</v>
      </c>
      <c r="B6133" s="8" t="s">
        <v>3259</v>
      </c>
      <c r="C6133" s="8">
        <v>4.5</v>
      </c>
      <c r="D6133" s="8">
        <v>72</v>
      </c>
      <c r="E6133" s="9">
        <v>3135</v>
      </c>
      <c r="F6133" s="9">
        <v>689</v>
      </c>
      <c r="G6133" s="8" t="s">
        <v>13</v>
      </c>
      <c r="H6133" s="8" t="s">
        <v>724</v>
      </c>
      <c r="I6133" s="10">
        <v>16512820</v>
      </c>
      <c r="J6133" s="6">
        <f t="shared" si="95"/>
        <v>49608</v>
      </c>
      <c r="K6133" s="7">
        <f>((Table4[[#This Row],[marked_price]]-Table4[[#This Row],[discounted_price]])/Table4[[#This Row],[marked_price]])*100</f>
        <v>78.022328548644339</v>
      </c>
    </row>
    <row r="6134" spans="1:11" x14ac:dyDescent="0.25">
      <c r="A6134" s="3" t="s">
        <v>6157</v>
      </c>
      <c r="B6134" s="3" t="s">
        <v>2434</v>
      </c>
      <c r="C6134" s="3">
        <v>4</v>
      </c>
      <c r="D6134" s="3">
        <v>27</v>
      </c>
      <c r="E6134" s="4">
        <v>3499</v>
      </c>
      <c r="F6134" s="4">
        <v>1189</v>
      </c>
      <c r="G6134" s="3" t="s">
        <v>20</v>
      </c>
      <c r="H6134" s="3" t="s">
        <v>75</v>
      </c>
      <c r="I6134" s="5">
        <v>14221060</v>
      </c>
      <c r="J6134" s="6">
        <f t="shared" si="95"/>
        <v>32103</v>
      </c>
      <c r="K6134" s="7">
        <f>((Table4[[#This Row],[marked_price]]-Table4[[#This Row],[discounted_price]])/Table4[[#This Row],[marked_price]])*100</f>
        <v>66.018862532152042</v>
      </c>
    </row>
    <row r="6135" spans="1:11" x14ac:dyDescent="0.25">
      <c r="A6135" s="8" t="s">
        <v>6158</v>
      </c>
      <c r="B6135" s="8" t="s">
        <v>30</v>
      </c>
      <c r="C6135" s="8">
        <v>3.7</v>
      </c>
      <c r="D6135" s="8">
        <v>39</v>
      </c>
      <c r="E6135" s="9">
        <v>2199</v>
      </c>
      <c r="F6135" s="9">
        <v>879</v>
      </c>
      <c r="G6135" s="8" t="s">
        <v>13</v>
      </c>
      <c r="H6135" s="8" t="s">
        <v>72</v>
      </c>
      <c r="I6135" s="10">
        <v>13996944</v>
      </c>
      <c r="J6135" s="6">
        <f t="shared" si="95"/>
        <v>34281</v>
      </c>
      <c r="K6135" s="7">
        <f>((Table4[[#This Row],[marked_price]]-Table4[[#This Row],[discounted_price]])/Table4[[#This Row],[marked_price]])*100</f>
        <v>60.027285129604365</v>
      </c>
    </row>
    <row r="6136" spans="1:11" x14ac:dyDescent="0.25">
      <c r="A6136" s="3" t="s">
        <v>6159</v>
      </c>
      <c r="B6136" s="3" t="s">
        <v>652</v>
      </c>
      <c r="C6136" s="3">
        <v>3.9</v>
      </c>
      <c r="D6136" s="3">
        <v>55</v>
      </c>
      <c r="E6136" s="4">
        <v>5399</v>
      </c>
      <c r="F6136" s="4">
        <v>1349</v>
      </c>
      <c r="G6136" s="3" t="s">
        <v>13</v>
      </c>
      <c r="H6136" s="3" t="s">
        <v>14</v>
      </c>
      <c r="I6136" s="5">
        <v>15096416</v>
      </c>
      <c r="J6136" s="6">
        <f t="shared" si="95"/>
        <v>74195</v>
      </c>
      <c r="K6136" s="7">
        <f>((Table4[[#This Row],[marked_price]]-Table4[[#This Row],[discounted_price]])/Table4[[#This Row],[marked_price]])*100</f>
        <v>75.013891461381732</v>
      </c>
    </row>
    <row r="6137" spans="1:11" x14ac:dyDescent="0.25">
      <c r="A6137" s="8" t="s">
        <v>6160</v>
      </c>
      <c r="B6137" s="8" t="s">
        <v>255</v>
      </c>
      <c r="C6137" s="8">
        <v>4.2</v>
      </c>
      <c r="D6137" s="8">
        <v>72</v>
      </c>
      <c r="E6137" s="9">
        <v>600</v>
      </c>
      <c r="F6137" s="9">
        <v>510</v>
      </c>
      <c r="G6137" s="8" t="s">
        <v>13</v>
      </c>
      <c r="H6137" s="8" t="s">
        <v>6161</v>
      </c>
      <c r="I6137" s="10">
        <v>6843346</v>
      </c>
      <c r="J6137" s="6">
        <f t="shared" si="95"/>
        <v>36720</v>
      </c>
      <c r="K6137" s="7">
        <f>((Table4[[#This Row],[marked_price]]-Table4[[#This Row],[discounted_price]])/Table4[[#This Row],[marked_price]])*100</f>
        <v>15</v>
      </c>
    </row>
    <row r="6138" spans="1:11" x14ac:dyDescent="0.25">
      <c r="A6138" s="3" t="s">
        <v>6162</v>
      </c>
      <c r="B6138" s="3" t="s">
        <v>801</v>
      </c>
      <c r="C6138" s="3">
        <v>4.5999999999999996</v>
      </c>
      <c r="D6138" s="3">
        <v>49</v>
      </c>
      <c r="E6138" s="4">
        <v>598</v>
      </c>
      <c r="F6138" s="4">
        <v>598</v>
      </c>
      <c r="G6138" s="3" t="s">
        <v>13</v>
      </c>
      <c r="H6138" s="3" t="s">
        <v>6163</v>
      </c>
      <c r="I6138" s="5">
        <v>12903712</v>
      </c>
      <c r="J6138" s="6">
        <f t="shared" si="95"/>
        <v>29302</v>
      </c>
      <c r="K6138" s="7">
        <f>((Table4[[#This Row],[marked_price]]-Table4[[#This Row],[discounted_price]])/Table4[[#This Row],[marked_price]])*100</f>
        <v>0</v>
      </c>
    </row>
    <row r="6139" spans="1:11" x14ac:dyDescent="0.25">
      <c r="A6139" s="8" t="s">
        <v>6164</v>
      </c>
      <c r="B6139" s="8" t="s">
        <v>930</v>
      </c>
      <c r="C6139" s="8">
        <v>4.5999999999999996</v>
      </c>
      <c r="D6139" s="8">
        <v>18</v>
      </c>
      <c r="E6139" s="9">
        <v>1299</v>
      </c>
      <c r="F6139" s="9">
        <v>974</v>
      </c>
      <c r="G6139" s="8" t="s">
        <v>13</v>
      </c>
      <c r="H6139" s="8" t="s">
        <v>259</v>
      </c>
      <c r="I6139" s="10">
        <v>13886612</v>
      </c>
      <c r="J6139" s="6">
        <f t="shared" si="95"/>
        <v>17532</v>
      </c>
      <c r="K6139" s="7">
        <f>((Table4[[#This Row],[marked_price]]-Table4[[#This Row],[discounted_price]])/Table4[[#This Row],[marked_price]])*100</f>
        <v>25.019245573518091</v>
      </c>
    </row>
    <row r="6140" spans="1:11" x14ac:dyDescent="0.25">
      <c r="A6140" s="3" t="s">
        <v>358</v>
      </c>
      <c r="B6140" s="3" t="s">
        <v>1075</v>
      </c>
      <c r="C6140" s="3">
        <v>4.0999999999999996</v>
      </c>
      <c r="D6140" s="3">
        <v>32</v>
      </c>
      <c r="E6140" s="4">
        <v>1899</v>
      </c>
      <c r="F6140" s="4">
        <v>1310</v>
      </c>
      <c r="G6140" s="3" t="s">
        <v>20</v>
      </c>
      <c r="H6140" s="3" t="s">
        <v>109</v>
      </c>
      <c r="I6140" s="5">
        <v>16090266</v>
      </c>
      <c r="J6140" s="6">
        <f t="shared" si="95"/>
        <v>41920</v>
      </c>
      <c r="K6140" s="7">
        <f>((Table4[[#This Row],[marked_price]]-Table4[[#This Row],[discounted_price]])/Table4[[#This Row],[marked_price]])*100</f>
        <v>31.016324381253291</v>
      </c>
    </row>
    <row r="6141" spans="1:11" x14ac:dyDescent="0.25">
      <c r="A6141" s="8" t="s">
        <v>6165</v>
      </c>
      <c r="B6141" s="8" t="s">
        <v>149</v>
      </c>
      <c r="C6141" s="8">
        <v>4.5999999999999996</v>
      </c>
      <c r="D6141" s="8">
        <v>36</v>
      </c>
      <c r="E6141" s="9">
        <v>1899</v>
      </c>
      <c r="F6141" s="9">
        <v>664</v>
      </c>
      <c r="G6141" s="8" t="s">
        <v>71</v>
      </c>
      <c r="H6141" s="8" t="s">
        <v>421</v>
      </c>
      <c r="I6141" s="10">
        <v>16044026</v>
      </c>
      <c r="J6141" s="6">
        <f t="shared" si="95"/>
        <v>23904</v>
      </c>
      <c r="K6141" s="7">
        <f>((Table4[[#This Row],[marked_price]]-Table4[[#This Row],[discounted_price]])/Table4[[#This Row],[marked_price]])*100</f>
        <v>65.034228541337541</v>
      </c>
    </row>
    <row r="6142" spans="1:11" x14ac:dyDescent="0.25">
      <c r="A6142" s="3" t="s">
        <v>2388</v>
      </c>
      <c r="B6142" s="3" t="s">
        <v>652</v>
      </c>
      <c r="C6142" s="3">
        <v>4.2</v>
      </c>
      <c r="D6142" s="3">
        <v>10</v>
      </c>
      <c r="E6142" s="4">
        <v>3099</v>
      </c>
      <c r="F6142" s="4">
        <v>774</v>
      </c>
      <c r="G6142" s="3" t="s">
        <v>71</v>
      </c>
      <c r="H6142" s="3" t="s">
        <v>72</v>
      </c>
      <c r="I6142" s="5">
        <v>14325374</v>
      </c>
      <c r="J6142" s="6">
        <f t="shared" si="95"/>
        <v>7740</v>
      </c>
      <c r="K6142" s="7">
        <f>((Table4[[#This Row],[marked_price]]-Table4[[#This Row],[discounted_price]])/Table4[[#This Row],[marked_price]])*100</f>
        <v>75.024201355275892</v>
      </c>
    </row>
    <row r="6143" spans="1:11" x14ac:dyDescent="0.25">
      <c r="A6143" s="8" t="s">
        <v>6166</v>
      </c>
      <c r="B6143" s="8" t="s">
        <v>2629</v>
      </c>
      <c r="C6143" s="8">
        <v>4.3</v>
      </c>
      <c r="D6143" s="8">
        <v>56</v>
      </c>
      <c r="E6143" s="9">
        <v>1799</v>
      </c>
      <c r="F6143" s="9">
        <v>647</v>
      </c>
      <c r="G6143" s="8" t="s">
        <v>40</v>
      </c>
      <c r="H6143" s="8" t="s">
        <v>31</v>
      </c>
      <c r="I6143" s="10">
        <v>13938594</v>
      </c>
      <c r="J6143" s="6">
        <f t="shared" si="95"/>
        <v>36232</v>
      </c>
      <c r="K6143" s="7">
        <f>((Table4[[#This Row],[marked_price]]-Table4[[#This Row],[discounted_price]])/Table4[[#This Row],[marked_price]])*100</f>
        <v>64.035575319622012</v>
      </c>
    </row>
    <row r="6144" spans="1:11" x14ac:dyDescent="0.25">
      <c r="A6144" s="3" t="s">
        <v>1501</v>
      </c>
      <c r="B6144" s="3" t="s">
        <v>123</v>
      </c>
      <c r="C6144" s="3">
        <v>4.3</v>
      </c>
      <c r="D6144" s="3">
        <v>60</v>
      </c>
      <c r="E6144" s="4">
        <v>2899</v>
      </c>
      <c r="F6144" s="4">
        <v>869</v>
      </c>
      <c r="G6144" s="3" t="s">
        <v>690</v>
      </c>
      <c r="H6144" s="3" t="s">
        <v>338</v>
      </c>
      <c r="I6144" s="5">
        <v>13438292</v>
      </c>
      <c r="J6144" s="6">
        <f t="shared" si="95"/>
        <v>52140</v>
      </c>
      <c r="K6144" s="7">
        <f>((Table4[[#This Row],[marked_price]]-Table4[[#This Row],[discounted_price]])/Table4[[#This Row],[marked_price]])*100</f>
        <v>70.024146257330116</v>
      </c>
    </row>
    <row r="6145" spans="1:11" x14ac:dyDescent="0.25">
      <c r="A6145" s="8" t="s">
        <v>168</v>
      </c>
      <c r="B6145" s="8" t="s">
        <v>5224</v>
      </c>
      <c r="C6145" s="8">
        <v>4.2</v>
      </c>
      <c r="D6145" s="8">
        <v>98</v>
      </c>
      <c r="E6145" s="9">
        <v>2399</v>
      </c>
      <c r="F6145" s="9">
        <v>1679</v>
      </c>
      <c r="G6145" s="8" t="s">
        <v>172</v>
      </c>
      <c r="H6145" s="8" t="s">
        <v>28</v>
      </c>
      <c r="I6145" s="10">
        <v>15372848</v>
      </c>
      <c r="J6145" s="6">
        <f t="shared" si="95"/>
        <v>164542</v>
      </c>
      <c r="K6145" s="7">
        <f>((Table4[[#This Row],[marked_price]]-Table4[[#This Row],[discounted_price]])/Table4[[#This Row],[marked_price]])*100</f>
        <v>30.012505210504376</v>
      </c>
    </row>
    <row r="6146" spans="1:11" x14ac:dyDescent="0.25">
      <c r="A6146" s="3" t="s">
        <v>95</v>
      </c>
      <c r="B6146" s="3" t="s">
        <v>1719</v>
      </c>
      <c r="C6146" s="3">
        <v>4.5999999999999996</v>
      </c>
      <c r="D6146" s="3">
        <v>29</v>
      </c>
      <c r="E6146" s="4">
        <v>2995</v>
      </c>
      <c r="F6146" s="4">
        <v>2545</v>
      </c>
      <c r="G6146" s="3" t="s">
        <v>13</v>
      </c>
      <c r="H6146" s="3" t="s">
        <v>97</v>
      </c>
      <c r="I6146" s="5">
        <v>13943576</v>
      </c>
      <c r="J6146" s="6">
        <f t="shared" si="95"/>
        <v>73805</v>
      </c>
      <c r="K6146" s="7">
        <f>((Table4[[#This Row],[marked_price]]-Table4[[#This Row],[discounted_price]])/Table4[[#This Row],[marked_price]])*100</f>
        <v>15.025041736227045</v>
      </c>
    </row>
    <row r="6147" spans="1:11" x14ac:dyDescent="0.25">
      <c r="A6147" s="8" t="s">
        <v>6167</v>
      </c>
      <c r="B6147" s="8" t="s">
        <v>6168</v>
      </c>
      <c r="C6147" s="8">
        <v>3.9</v>
      </c>
      <c r="D6147" s="8">
        <v>10</v>
      </c>
      <c r="E6147" s="9">
        <v>2499</v>
      </c>
      <c r="F6147" s="9">
        <v>949</v>
      </c>
      <c r="G6147" s="8" t="s">
        <v>56</v>
      </c>
      <c r="H6147" s="8" t="s">
        <v>506</v>
      </c>
      <c r="I6147" s="10">
        <v>16369744</v>
      </c>
      <c r="J6147" s="6">
        <f t="shared" ref="J6147:J6210" si="96">D6147*F6147</f>
        <v>9490</v>
      </c>
      <c r="K6147" s="7">
        <f>((Table4[[#This Row],[marked_price]]-Table4[[#This Row],[discounted_price]])/Table4[[#This Row],[marked_price]])*100</f>
        <v>62.024809923969592</v>
      </c>
    </row>
    <row r="6148" spans="1:11" x14ac:dyDescent="0.25">
      <c r="A6148" s="3" t="s">
        <v>366</v>
      </c>
      <c r="B6148" s="3" t="s">
        <v>1064</v>
      </c>
      <c r="C6148" s="3">
        <v>3.3</v>
      </c>
      <c r="D6148" s="3">
        <v>12</v>
      </c>
      <c r="E6148" s="4">
        <v>2999</v>
      </c>
      <c r="F6148" s="4">
        <v>1499</v>
      </c>
      <c r="G6148" s="3" t="s">
        <v>40</v>
      </c>
      <c r="H6148" s="3" t="s">
        <v>31</v>
      </c>
      <c r="I6148" s="5">
        <v>15104874</v>
      </c>
      <c r="J6148" s="6">
        <f t="shared" si="96"/>
        <v>17988</v>
      </c>
      <c r="K6148" s="7">
        <f>((Table4[[#This Row],[marked_price]]-Table4[[#This Row],[discounted_price]])/Table4[[#This Row],[marked_price]])*100</f>
        <v>50.016672224074689</v>
      </c>
    </row>
    <row r="6149" spans="1:11" x14ac:dyDescent="0.25">
      <c r="A6149" s="8" t="s">
        <v>6169</v>
      </c>
      <c r="B6149" s="8" t="s">
        <v>2963</v>
      </c>
      <c r="C6149" s="8">
        <v>3.9</v>
      </c>
      <c r="D6149" s="8">
        <v>14</v>
      </c>
      <c r="E6149" s="9">
        <v>2799</v>
      </c>
      <c r="F6149" s="9">
        <v>1119</v>
      </c>
      <c r="G6149" s="8" t="s">
        <v>20</v>
      </c>
      <c r="H6149" s="8" t="s">
        <v>368</v>
      </c>
      <c r="I6149" s="10">
        <v>13581354</v>
      </c>
      <c r="J6149" s="6">
        <f t="shared" si="96"/>
        <v>15666</v>
      </c>
      <c r="K6149" s="7">
        <f>((Table4[[#This Row],[marked_price]]-Table4[[#This Row],[discounted_price]])/Table4[[#This Row],[marked_price]])*100</f>
        <v>60.021436227224015</v>
      </c>
    </row>
    <row r="6150" spans="1:11" x14ac:dyDescent="0.25">
      <c r="A6150" s="3" t="s">
        <v>6170</v>
      </c>
      <c r="B6150" s="3" t="s">
        <v>62</v>
      </c>
      <c r="C6150" s="3">
        <v>4.4000000000000004</v>
      </c>
      <c r="D6150" s="3">
        <v>29</v>
      </c>
      <c r="E6150" s="4">
        <v>898</v>
      </c>
      <c r="F6150" s="4">
        <v>853</v>
      </c>
      <c r="G6150" s="3" t="s">
        <v>1788</v>
      </c>
      <c r="H6150" s="3" t="s">
        <v>64</v>
      </c>
      <c r="I6150" s="5">
        <v>10939400</v>
      </c>
      <c r="J6150" s="6">
        <f t="shared" si="96"/>
        <v>24737</v>
      </c>
      <c r="K6150" s="7">
        <f>((Table4[[#This Row],[marked_price]]-Table4[[#This Row],[discounted_price]])/Table4[[#This Row],[marked_price]])*100</f>
        <v>5.0111358574610243</v>
      </c>
    </row>
    <row r="6151" spans="1:11" x14ac:dyDescent="0.25">
      <c r="A6151" s="8" t="s">
        <v>6171</v>
      </c>
      <c r="B6151" s="8" t="s">
        <v>1412</v>
      </c>
      <c r="C6151" s="8">
        <v>3.5</v>
      </c>
      <c r="D6151" s="8">
        <v>11</v>
      </c>
      <c r="E6151" s="9">
        <v>2499</v>
      </c>
      <c r="F6151" s="9">
        <v>874</v>
      </c>
      <c r="G6151" s="8" t="s">
        <v>56</v>
      </c>
      <c r="H6151" s="8" t="s">
        <v>636</v>
      </c>
      <c r="I6151" s="10">
        <v>14855560</v>
      </c>
      <c r="J6151" s="6">
        <f t="shared" si="96"/>
        <v>9614</v>
      </c>
      <c r="K6151" s="7">
        <f>((Table4[[#This Row],[marked_price]]-Table4[[#This Row],[discounted_price]])/Table4[[#This Row],[marked_price]])*100</f>
        <v>65.026010404161667</v>
      </c>
    </row>
    <row r="6152" spans="1:11" x14ac:dyDescent="0.25">
      <c r="A6152" s="3" t="s">
        <v>6172</v>
      </c>
      <c r="B6152" s="3" t="s">
        <v>652</v>
      </c>
      <c r="C6152" s="3">
        <v>3.3</v>
      </c>
      <c r="D6152" s="3">
        <v>6</v>
      </c>
      <c r="E6152" s="4">
        <v>2099</v>
      </c>
      <c r="F6152" s="4">
        <v>734</v>
      </c>
      <c r="G6152" s="3" t="s">
        <v>71</v>
      </c>
      <c r="H6152" s="3" t="s">
        <v>72</v>
      </c>
      <c r="I6152" s="5">
        <v>17090676</v>
      </c>
      <c r="J6152" s="6">
        <f t="shared" si="96"/>
        <v>4404</v>
      </c>
      <c r="K6152" s="7">
        <f>((Table4[[#This Row],[marked_price]]-Table4[[#This Row],[discounted_price]])/Table4[[#This Row],[marked_price]])*100</f>
        <v>65.030967127203425</v>
      </c>
    </row>
    <row r="6153" spans="1:11" x14ac:dyDescent="0.25">
      <c r="A6153" s="8" t="s">
        <v>1726</v>
      </c>
      <c r="B6153" s="8" t="s">
        <v>68</v>
      </c>
      <c r="C6153" s="8">
        <v>4.3</v>
      </c>
      <c r="D6153" s="8">
        <v>12</v>
      </c>
      <c r="E6153" s="9">
        <v>599</v>
      </c>
      <c r="F6153" s="9">
        <v>599</v>
      </c>
      <c r="G6153" s="8" t="s">
        <v>20</v>
      </c>
      <c r="H6153" s="8" t="s">
        <v>72</v>
      </c>
      <c r="I6153" s="10">
        <v>17618340</v>
      </c>
      <c r="J6153" s="6">
        <f t="shared" si="96"/>
        <v>7188</v>
      </c>
      <c r="K6153" s="7">
        <f>((Table4[[#This Row],[marked_price]]-Table4[[#This Row],[discounted_price]])/Table4[[#This Row],[marked_price]])*100</f>
        <v>0</v>
      </c>
    </row>
    <row r="6154" spans="1:11" x14ac:dyDescent="0.25">
      <c r="A6154" s="3" t="s">
        <v>2388</v>
      </c>
      <c r="B6154" s="3" t="s">
        <v>68</v>
      </c>
      <c r="C6154" s="3">
        <v>4.3</v>
      </c>
      <c r="D6154" s="3">
        <v>6</v>
      </c>
      <c r="E6154" s="4">
        <v>599</v>
      </c>
      <c r="F6154" s="4">
        <v>599</v>
      </c>
      <c r="G6154" s="3" t="s">
        <v>20</v>
      </c>
      <c r="H6154" s="3" t="s">
        <v>72</v>
      </c>
      <c r="I6154" s="5">
        <v>17618350</v>
      </c>
      <c r="J6154" s="6">
        <f t="shared" si="96"/>
        <v>3594</v>
      </c>
      <c r="K6154" s="7">
        <f>((Table4[[#This Row],[marked_price]]-Table4[[#This Row],[discounted_price]])/Table4[[#This Row],[marked_price]])*100</f>
        <v>0</v>
      </c>
    </row>
    <row r="6155" spans="1:11" x14ac:dyDescent="0.25">
      <c r="A6155" s="8" t="s">
        <v>6173</v>
      </c>
      <c r="B6155" s="8" t="s">
        <v>2460</v>
      </c>
      <c r="C6155" s="8">
        <v>4.5</v>
      </c>
      <c r="D6155" s="8">
        <v>47</v>
      </c>
      <c r="E6155" s="9">
        <v>995</v>
      </c>
      <c r="F6155" s="9">
        <v>995</v>
      </c>
      <c r="G6155" s="8" t="s">
        <v>13</v>
      </c>
      <c r="H6155" s="8" t="s">
        <v>406</v>
      </c>
      <c r="I6155" s="10">
        <v>13831620</v>
      </c>
      <c r="J6155" s="6">
        <f t="shared" si="96"/>
        <v>46765</v>
      </c>
      <c r="K6155" s="7">
        <f>((Table4[[#This Row],[marked_price]]-Table4[[#This Row],[discounted_price]])/Table4[[#This Row],[marked_price]])*100</f>
        <v>0</v>
      </c>
    </row>
    <row r="6156" spans="1:11" x14ac:dyDescent="0.25">
      <c r="A6156" s="3" t="s">
        <v>6174</v>
      </c>
      <c r="B6156" s="3" t="s">
        <v>2460</v>
      </c>
      <c r="C6156" s="3">
        <v>4.5999999999999996</v>
      </c>
      <c r="D6156" s="3">
        <v>184</v>
      </c>
      <c r="E6156" s="4">
        <v>875</v>
      </c>
      <c r="F6156" s="4">
        <v>875</v>
      </c>
      <c r="G6156" s="3" t="s">
        <v>118</v>
      </c>
      <c r="H6156" s="3" t="s">
        <v>136</v>
      </c>
      <c r="I6156" s="5">
        <v>10727380</v>
      </c>
      <c r="J6156" s="6">
        <f t="shared" si="96"/>
        <v>161000</v>
      </c>
      <c r="K6156" s="7">
        <f>((Table4[[#This Row],[marked_price]]-Table4[[#This Row],[discounted_price]])/Table4[[#This Row],[marked_price]])*100</f>
        <v>0</v>
      </c>
    </row>
    <row r="6157" spans="1:11" x14ac:dyDescent="0.25">
      <c r="A6157" s="8" t="s">
        <v>6175</v>
      </c>
      <c r="B6157" s="8" t="s">
        <v>427</v>
      </c>
      <c r="C6157" s="8">
        <v>3.3</v>
      </c>
      <c r="D6157" s="8">
        <v>7</v>
      </c>
      <c r="E6157" s="9">
        <v>1199</v>
      </c>
      <c r="F6157" s="9">
        <v>599</v>
      </c>
      <c r="G6157" s="8" t="s">
        <v>601</v>
      </c>
      <c r="H6157" s="8" t="s">
        <v>434</v>
      </c>
      <c r="I6157" s="10">
        <v>18010010</v>
      </c>
      <c r="J6157" s="6">
        <f t="shared" si="96"/>
        <v>4193</v>
      </c>
      <c r="K6157" s="7">
        <f>((Table4[[#This Row],[marked_price]]-Table4[[#This Row],[discounted_price]])/Table4[[#This Row],[marked_price]])*100</f>
        <v>50.041701417848202</v>
      </c>
    </row>
    <row r="6158" spans="1:11" x14ac:dyDescent="0.25">
      <c r="A6158" s="3" t="s">
        <v>6176</v>
      </c>
      <c r="B6158" s="3" t="s">
        <v>4744</v>
      </c>
      <c r="C6158" s="3">
        <v>4</v>
      </c>
      <c r="D6158" s="3">
        <v>9</v>
      </c>
      <c r="E6158" s="4">
        <v>1499</v>
      </c>
      <c r="F6158" s="4">
        <v>674</v>
      </c>
      <c r="G6158" s="3" t="s">
        <v>5813</v>
      </c>
      <c r="H6158" s="3" t="s">
        <v>31</v>
      </c>
      <c r="I6158" s="5">
        <v>16080522</v>
      </c>
      <c r="J6158" s="6">
        <f t="shared" si="96"/>
        <v>6066</v>
      </c>
      <c r="K6158" s="7">
        <f>((Table4[[#This Row],[marked_price]]-Table4[[#This Row],[discounted_price]])/Table4[[#This Row],[marked_price]])*100</f>
        <v>55.03669112741828</v>
      </c>
    </row>
    <row r="6159" spans="1:11" x14ac:dyDescent="0.25">
      <c r="A6159" s="8" t="s">
        <v>1927</v>
      </c>
      <c r="B6159" s="8" t="s">
        <v>164</v>
      </c>
      <c r="C6159" s="8">
        <v>4.3</v>
      </c>
      <c r="D6159" s="8">
        <v>35</v>
      </c>
      <c r="E6159" s="9">
        <v>999</v>
      </c>
      <c r="F6159" s="9">
        <v>649</v>
      </c>
      <c r="G6159" s="8" t="s">
        <v>371</v>
      </c>
      <c r="H6159" s="8" t="s">
        <v>582</v>
      </c>
      <c r="I6159" s="10">
        <v>15852818</v>
      </c>
      <c r="J6159" s="6">
        <f t="shared" si="96"/>
        <v>22715</v>
      </c>
      <c r="K6159" s="7">
        <f>((Table4[[#This Row],[marked_price]]-Table4[[#This Row],[discounted_price]])/Table4[[#This Row],[marked_price]])*100</f>
        <v>35.035035035035037</v>
      </c>
    </row>
    <row r="6160" spans="1:11" x14ac:dyDescent="0.25">
      <c r="A6160" s="3" t="s">
        <v>6177</v>
      </c>
      <c r="B6160" s="3" t="s">
        <v>1312</v>
      </c>
      <c r="C6160" s="3">
        <v>4.3</v>
      </c>
      <c r="D6160" s="3">
        <v>14</v>
      </c>
      <c r="E6160" s="4">
        <v>5999</v>
      </c>
      <c r="F6160" s="4">
        <v>5999</v>
      </c>
      <c r="G6160" s="3" t="s">
        <v>40</v>
      </c>
      <c r="H6160" s="3" t="s">
        <v>109</v>
      </c>
      <c r="I6160" s="5">
        <v>14590398</v>
      </c>
      <c r="J6160" s="6">
        <f t="shared" si="96"/>
        <v>83986</v>
      </c>
      <c r="K6160" s="7">
        <f>((Table4[[#This Row],[marked_price]]-Table4[[#This Row],[discounted_price]])/Table4[[#This Row],[marked_price]])*100</f>
        <v>0</v>
      </c>
    </row>
    <row r="6161" spans="1:11" x14ac:dyDescent="0.25">
      <c r="A6161" s="8" t="s">
        <v>6178</v>
      </c>
      <c r="B6161" s="8" t="s">
        <v>6179</v>
      </c>
      <c r="C6161" s="8">
        <v>4.5</v>
      </c>
      <c r="D6161" s="8">
        <v>115</v>
      </c>
      <c r="E6161" s="9">
        <v>449</v>
      </c>
      <c r="F6161" s="9">
        <v>404</v>
      </c>
      <c r="G6161" s="8" t="s">
        <v>6180</v>
      </c>
      <c r="H6161" s="8" t="s">
        <v>119</v>
      </c>
      <c r="I6161" s="10">
        <v>12381404</v>
      </c>
      <c r="J6161" s="6">
        <f t="shared" si="96"/>
        <v>46460</v>
      </c>
      <c r="K6161" s="7">
        <f>((Table4[[#This Row],[marked_price]]-Table4[[#This Row],[discounted_price]])/Table4[[#This Row],[marked_price]])*100</f>
        <v>10.022271714922049</v>
      </c>
    </row>
    <row r="6162" spans="1:11" x14ac:dyDescent="0.25">
      <c r="A6162" s="3" t="s">
        <v>6181</v>
      </c>
      <c r="B6162" s="3" t="s">
        <v>138</v>
      </c>
      <c r="C6162" s="3">
        <v>2.5</v>
      </c>
      <c r="D6162" s="3">
        <v>2</v>
      </c>
      <c r="E6162" s="4">
        <v>2499</v>
      </c>
      <c r="F6162" s="4">
        <v>999</v>
      </c>
      <c r="G6162" s="3" t="s">
        <v>6182</v>
      </c>
      <c r="H6162" s="3" t="s">
        <v>75</v>
      </c>
      <c r="I6162" s="5">
        <v>17429956</v>
      </c>
      <c r="J6162" s="6">
        <f t="shared" si="96"/>
        <v>1998</v>
      </c>
      <c r="K6162" s="7">
        <f>((Table4[[#This Row],[marked_price]]-Table4[[#This Row],[discounted_price]])/Table4[[#This Row],[marked_price]])*100</f>
        <v>60.024009603841534</v>
      </c>
    </row>
    <row r="6163" spans="1:11" x14ac:dyDescent="0.25">
      <c r="A6163" s="8" t="s">
        <v>6183</v>
      </c>
      <c r="B6163" s="8" t="s">
        <v>961</v>
      </c>
      <c r="C6163" s="8">
        <v>4.3</v>
      </c>
      <c r="D6163" s="8">
        <v>295</v>
      </c>
      <c r="E6163" s="9">
        <v>1599</v>
      </c>
      <c r="F6163" s="9">
        <v>719</v>
      </c>
      <c r="G6163" s="8" t="s">
        <v>20</v>
      </c>
      <c r="H6163" s="8" t="s">
        <v>72</v>
      </c>
      <c r="I6163" s="10">
        <v>11422586</v>
      </c>
      <c r="J6163" s="6">
        <f t="shared" si="96"/>
        <v>212105</v>
      </c>
      <c r="K6163" s="7">
        <f>((Table4[[#This Row],[marked_price]]-Table4[[#This Row],[discounted_price]])/Table4[[#This Row],[marked_price]])*100</f>
        <v>55.03439649781113</v>
      </c>
    </row>
    <row r="6164" spans="1:11" x14ac:dyDescent="0.25">
      <c r="A6164" s="3" t="s">
        <v>6184</v>
      </c>
      <c r="B6164" s="3" t="s">
        <v>6185</v>
      </c>
      <c r="C6164" s="3">
        <v>3.9</v>
      </c>
      <c r="D6164" s="3">
        <v>190</v>
      </c>
      <c r="E6164" s="4">
        <v>699</v>
      </c>
      <c r="F6164" s="4">
        <v>251</v>
      </c>
      <c r="G6164" s="3" t="s">
        <v>738</v>
      </c>
      <c r="H6164" s="3" t="s">
        <v>119</v>
      </c>
      <c r="I6164" s="5">
        <v>14296480</v>
      </c>
      <c r="J6164" s="6">
        <f t="shared" si="96"/>
        <v>47690</v>
      </c>
      <c r="K6164" s="7">
        <f>((Table4[[#This Row],[marked_price]]-Table4[[#This Row],[discounted_price]])/Table4[[#This Row],[marked_price]])*100</f>
        <v>64.091559370529325</v>
      </c>
    </row>
    <row r="6165" spans="1:11" x14ac:dyDescent="0.25">
      <c r="A6165" s="8" t="s">
        <v>6186</v>
      </c>
      <c r="B6165" s="8" t="s">
        <v>231</v>
      </c>
      <c r="C6165" s="8">
        <v>4</v>
      </c>
      <c r="D6165" s="8">
        <v>5</v>
      </c>
      <c r="E6165" s="9">
        <v>1390</v>
      </c>
      <c r="F6165" s="9">
        <v>1042</v>
      </c>
      <c r="G6165" s="8" t="s">
        <v>40</v>
      </c>
      <c r="H6165" s="8" t="s">
        <v>31</v>
      </c>
      <c r="I6165" s="10">
        <v>16103144</v>
      </c>
      <c r="J6165" s="6">
        <f t="shared" si="96"/>
        <v>5210</v>
      </c>
      <c r="K6165" s="7">
        <f>((Table4[[#This Row],[marked_price]]-Table4[[#This Row],[discounted_price]])/Table4[[#This Row],[marked_price]])*100</f>
        <v>25.03597122302158</v>
      </c>
    </row>
    <row r="6166" spans="1:11" x14ac:dyDescent="0.25">
      <c r="A6166" s="3" t="s">
        <v>6187</v>
      </c>
      <c r="B6166" s="3" t="s">
        <v>123</v>
      </c>
      <c r="C6166" s="3">
        <v>4.0999999999999996</v>
      </c>
      <c r="D6166" s="3">
        <v>312</v>
      </c>
      <c r="E6166" s="4">
        <v>1099</v>
      </c>
      <c r="F6166" s="4">
        <v>384</v>
      </c>
      <c r="G6166" s="3" t="s">
        <v>40</v>
      </c>
      <c r="H6166" s="3" t="s">
        <v>24</v>
      </c>
      <c r="I6166" s="5">
        <v>11545008</v>
      </c>
      <c r="J6166" s="6">
        <f t="shared" si="96"/>
        <v>119808</v>
      </c>
      <c r="K6166" s="7">
        <f>((Table4[[#This Row],[marked_price]]-Table4[[#This Row],[discounted_price]])/Table4[[#This Row],[marked_price]])*100</f>
        <v>65.059144676979074</v>
      </c>
    </row>
    <row r="6167" spans="1:11" x14ac:dyDescent="0.25">
      <c r="A6167" s="8" t="s">
        <v>6188</v>
      </c>
      <c r="B6167" s="8" t="s">
        <v>6189</v>
      </c>
      <c r="C6167" s="8">
        <v>4.7</v>
      </c>
      <c r="D6167" s="8">
        <v>24</v>
      </c>
      <c r="E6167" s="9">
        <v>749</v>
      </c>
      <c r="F6167" s="9">
        <v>486</v>
      </c>
      <c r="G6167" s="8" t="s">
        <v>420</v>
      </c>
      <c r="H6167" s="8" t="s">
        <v>24</v>
      </c>
      <c r="I6167" s="10">
        <v>15739106</v>
      </c>
      <c r="J6167" s="6">
        <f t="shared" si="96"/>
        <v>11664</v>
      </c>
      <c r="K6167" s="7">
        <f>((Table4[[#This Row],[marked_price]]-Table4[[#This Row],[discounted_price]])/Table4[[#This Row],[marked_price]])*100</f>
        <v>35.113484646194927</v>
      </c>
    </row>
    <row r="6168" spans="1:11" x14ac:dyDescent="0.25">
      <c r="A6168" s="3" t="s">
        <v>6190</v>
      </c>
      <c r="B6168" s="3" t="s">
        <v>1208</v>
      </c>
      <c r="C6168" s="3">
        <v>4.7</v>
      </c>
      <c r="D6168" s="3">
        <v>7</v>
      </c>
      <c r="E6168" s="4">
        <v>2299</v>
      </c>
      <c r="F6168" s="4">
        <v>919</v>
      </c>
      <c r="G6168" s="3" t="s">
        <v>129</v>
      </c>
      <c r="H6168" s="3" t="s">
        <v>558</v>
      </c>
      <c r="I6168" s="5">
        <v>17082958</v>
      </c>
      <c r="J6168" s="6">
        <f t="shared" si="96"/>
        <v>6433</v>
      </c>
      <c r="K6168" s="7">
        <f>((Table4[[#This Row],[marked_price]]-Table4[[#This Row],[discounted_price]])/Table4[[#This Row],[marked_price]])*100</f>
        <v>60.026098303610262</v>
      </c>
    </row>
    <row r="6169" spans="1:11" x14ac:dyDescent="0.25">
      <c r="A6169" s="8" t="s">
        <v>6191</v>
      </c>
      <c r="B6169" s="8" t="s">
        <v>1075</v>
      </c>
      <c r="C6169" s="8">
        <v>4.8</v>
      </c>
      <c r="D6169" s="8">
        <v>71</v>
      </c>
      <c r="E6169" s="9">
        <v>1399</v>
      </c>
      <c r="F6169" s="9">
        <v>1119</v>
      </c>
      <c r="G6169" s="8" t="s">
        <v>13</v>
      </c>
      <c r="H6169" s="8" t="s">
        <v>259</v>
      </c>
      <c r="I6169" s="10">
        <v>11607582</v>
      </c>
      <c r="J6169" s="6">
        <f t="shared" si="96"/>
        <v>79449</v>
      </c>
      <c r="K6169" s="7">
        <f>((Table4[[#This Row],[marked_price]]-Table4[[#This Row],[discounted_price]])/Table4[[#This Row],[marked_price]])*100</f>
        <v>20.014295925661184</v>
      </c>
    </row>
    <row r="6170" spans="1:11" x14ac:dyDescent="0.25">
      <c r="A6170" s="3" t="s">
        <v>6192</v>
      </c>
      <c r="B6170" s="3" t="s">
        <v>1072</v>
      </c>
      <c r="C6170" s="3">
        <v>4.5999999999999996</v>
      </c>
      <c r="D6170" s="3">
        <v>13</v>
      </c>
      <c r="E6170" s="4">
        <v>1799</v>
      </c>
      <c r="F6170" s="4">
        <v>789</v>
      </c>
      <c r="G6170" s="3" t="s">
        <v>412</v>
      </c>
      <c r="H6170" s="3" t="s">
        <v>413</v>
      </c>
      <c r="I6170" s="5">
        <v>11471624</v>
      </c>
      <c r="J6170" s="6">
        <f t="shared" si="96"/>
        <v>10257</v>
      </c>
      <c r="K6170" s="7">
        <f>((Table4[[#This Row],[marked_price]]-Table4[[#This Row],[discounted_price]])/Table4[[#This Row],[marked_price]])*100</f>
        <v>56.142301278488048</v>
      </c>
    </row>
    <row r="6171" spans="1:11" x14ac:dyDescent="0.25">
      <c r="A6171" s="8" t="s">
        <v>6193</v>
      </c>
      <c r="B6171" s="8" t="s">
        <v>23</v>
      </c>
      <c r="C6171" s="8">
        <v>4.3</v>
      </c>
      <c r="D6171" s="8">
        <v>57</v>
      </c>
      <c r="E6171" s="9">
        <v>1199</v>
      </c>
      <c r="F6171" s="9">
        <v>959</v>
      </c>
      <c r="G6171" s="8" t="s">
        <v>40</v>
      </c>
      <c r="H6171" s="8" t="s">
        <v>1797</v>
      </c>
      <c r="I6171" s="10">
        <v>10789586</v>
      </c>
      <c r="J6171" s="6">
        <f t="shared" si="96"/>
        <v>54663</v>
      </c>
      <c r="K6171" s="7">
        <f>((Table4[[#This Row],[marked_price]]-Table4[[#This Row],[discounted_price]])/Table4[[#This Row],[marked_price]])*100</f>
        <v>20.016680567139282</v>
      </c>
    </row>
    <row r="6172" spans="1:11" x14ac:dyDescent="0.25">
      <c r="A6172" s="3" t="s">
        <v>1114</v>
      </c>
      <c r="B6172" s="3" t="s">
        <v>671</v>
      </c>
      <c r="C6172" s="3">
        <v>4.3</v>
      </c>
      <c r="D6172" s="3">
        <v>28</v>
      </c>
      <c r="E6172" s="4">
        <v>1299</v>
      </c>
      <c r="F6172" s="4">
        <v>909</v>
      </c>
      <c r="G6172" s="3" t="s">
        <v>13</v>
      </c>
      <c r="H6172" s="3" t="s">
        <v>259</v>
      </c>
      <c r="I6172" s="5">
        <v>14099846</v>
      </c>
      <c r="J6172" s="6">
        <f t="shared" si="96"/>
        <v>25452</v>
      </c>
      <c r="K6172" s="7">
        <f>((Table4[[#This Row],[marked_price]]-Table4[[#This Row],[discounted_price]])/Table4[[#This Row],[marked_price]])*100</f>
        <v>30.023094688221708</v>
      </c>
    </row>
    <row r="6173" spans="1:11" x14ac:dyDescent="0.25">
      <c r="A6173" s="8" t="s">
        <v>2035</v>
      </c>
      <c r="B6173" s="8" t="s">
        <v>2036</v>
      </c>
      <c r="C6173" s="8">
        <v>3.7</v>
      </c>
      <c r="D6173" s="8">
        <v>12</v>
      </c>
      <c r="E6173" s="9">
        <v>699</v>
      </c>
      <c r="F6173" s="9">
        <v>405</v>
      </c>
      <c r="G6173" s="8" t="s">
        <v>71</v>
      </c>
      <c r="H6173" s="8" t="s">
        <v>24</v>
      </c>
      <c r="I6173" s="10">
        <v>14891080</v>
      </c>
      <c r="J6173" s="6">
        <f t="shared" si="96"/>
        <v>4860</v>
      </c>
      <c r="K6173" s="7">
        <f>((Table4[[#This Row],[marked_price]]-Table4[[#This Row],[discounted_price]])/Table4[[#This Row],[marked_price]])*100</f>
        <v>42.06008583690987</v>
      </c>
    </row>
    <row r="6174" spans="1:11" x14ac:dyDescent="0.25">
      <c r="A6174" s="3" t="s">
        <v>5572</v>
      </c>
      <c r="B6174" s="3" t="s">
        <v>39</v>
      </c>
      <c r="C6174" s="3">
        <v>4.0999999999999996</v>
      </c>
      <c r="D6174" s="3">
        <v>11</v>
      </c>
      <c r="E6174" s="4">
        <v>1349</v>
      </c>
      <c r="F6174" s="4">
        <v>337</v>
      </c>
      <c r="G6174" s="3" t="s">
        <v>40</v>
      </c>
      <c r="H6174" s="3" t="s">
        <v>506</v>
      </c>
      <c r="I6174" s="5">
        <v>14345612</v>
      </c>
      <c r="J6174" s="6">
        <f t="shared" si="96"/>
        <v>3707</v>
      </c>
      <c r="K6174" s="7">
        <f>((Table4[[#This Row],[marked_price]]-Table4[[#This Row],[discounted_price]])/Table4[[#This Row],[marked_price]])*100</f>
        <v>75.018532246108222</v>
      </c>
    </row>
    <row r="6175" spans="1:11" x14ac:dyDescent="0.25">
      <c r="A6175" s="8" t="s">
        <v>6194</v>
      </c>
      <c r="B6175" s="8" t="s">
        <v>1137</v>
      </c>
      <c r="C6175" s="8">
        <v>4.0999999999999996</v>
      </c>
      <c r="D6175" s="8">
        <v>103</v>
      </c>
      <c r="E6175" s="9">
        <v>299</v>
      </c>
      <c r="F6175" s="9">
        <v>194</v>
      </c>
      <c r="G6175" s="8" t="s">
        <v>802</v>
      </c>
      <c r="H6175" s="8" t="s">
        <v>803</v>
      </c>
      <c r="I6175" s="10">
        <v>10699690</v>
      </c>
      <c r="J6175" s="6">
        <f t="shared" si="96"/>
        <v>19982</v>
      </c>
      <c r="K6175" s="7">
        <f>((Table4[[#This Row],[marked_price]]-Table4[[#This Row],[discounted_price]])/Table4[[#This Row],[marked_price]])*100</f>
        <v>35.11705685618729</v>
      </c>
    </row>
    <row r="6176" spans="1:11" x14ac:dyDescent="0.25">
      <c r="A6176" s="3" t="s">
        <v>6195</v>
      </c>
      <c r="B6176" s="3" t="s">
        <v>33</v>
      </c>
      <c r="C6176" s="3">
        <v>4.3</v>
      </c>
      <c r="D6176" s="3">
        <v>15</v>
      </c>
      <c r="E6176" s="4">
        <v>1049</v>
      </c>
      <c r="F6176" s="4">
        <v>314</v>
      </c>
      <c r="G6176" s="3" t="s">
        <v>40</v>
      </c>
      <c r="H6176" s="3" t="s">
        <v>144</v>
      </c>
      <c r="I6176" s="5">
        <v>14917766</v>
      </c>
      <c r="J6176" s="6">
        <f t="shared" si="96"/>
        <v>4710</v>
      </c>
      <c r="K6176" s="7">
        <f>((Table4[[#This Row],[marked_price]]-Table4[[#This Row],[discounted_price]])/Table4[[#This Row],[marked_price]])*100</f>
        <v>70.066730219256428</v>
      </c>
    </row>
    <row r="6177" spans="1:11" x14ac:dyDescent="0.25">
      <c r="A6177" s="8" t="s">
        <v>455</v>
      </c>
      <c r="B6177" s="8" t="s">
        <v>157</v>
      </c>
      <c r="C6177" s="8">
        <v>3.9</v>
      </c>
      <c r="D6177" s="8">
        <v>136</v>
      </c>
      <c r="E6177" s="9">
        <v>1499</v>
      </c>
      <c r="F6177" s="9">
        <v>599</v>
      </c>
      <c r="G6177" s="8" t="s">
        <v>20</v>
      </c>
      <c r="H6177" s="8" t="s">
        <v>24</v>
      </c>
      <c r="I6177" s="10">
        <v>2352861</v>
      </c>
      <c r="J6177" s="6">
        <f t="shared" si="96"/>
        <v>81464</v>
      </c>
      <c r="K6177" s="7">
        <f>((Table4[[#This Row],[marked_price]]-Table4[[#This Row],[discounted_price]])/Table4[[#This Row],[marked_price]])*100</f>
        <v>60.040026684456308</v>
      </c>
    </row>
    <row r="6178" spans="1:11" x14ac:dyDescent="0.25">
      <c r="A6178" s="3" t="s">
        <v>1017</v>
      </c>
      <c r="B6178" s="3" t="s">
        <v>68</v>
      </c>
      <c r="C6178" s="3">
        <v>4.3</v>
      </c>
      <c r="D6178" s="3">
        <v>8</v>
      </c>
      <c r="E6178" s="4">
        <v>599</v>
      </c>
      <c r="F6178" s="4">
        <v>599</v>
      </c>
      <c r="G6178" s="3" t="s">
        <v>20</v>
      </c>
      <c r="H6178" s="3" t="s">
        <v>72</v>
      </c>
      <c r="I6178" s="5">
        <v>17747724</v>
      </c>
      <c r="J6178" s="6">
        <f t="shared" si="96"/>
        <v>4792</v>
      </c>
      <c r="K6178" s="7">
        <f>((Table4[[#This Row],[marked_price]]-Table4[[#This Row],[discounted_price]])/Table4[[#This Row],[marked_price]])*100</f>
        <v>0</v>
      </c>
    </row>
    <row r="6179" spans="1:11" x14ac:dyDescent="0.25">
      <c r="A6179" s="8" t="s">
        <v>6196</v>
      </c>
      <c r="B6179" s="8" t="s">
        <v>882</v>
      </c>
      <c r="C6179" s="8">
        <v>3.4</v>
      </c>
      <c r="D6179" s="8">
        <v>49</v>
      </c>
      <c r="E6179" s="9">
        <v>4825</v>
      </c>
      <c r="F6179" s="9">
        <v>1930</v>
      </c>
      <c r="G6179" s="8" t="s">
        <v>883</v>
      </c>
      <c r="H6179" s="8" t="s">
        <v>884</v>
      </c>
      <c r="I6179" s="10">
        <v>13405976</v>
      </c>
      <c r="J6179" s="6">
        <f t="shared" si="96"/>
        <v>94570</v>
      </c>
      <c r="K6179" s="7">
        <f>((Table4[[#This Row],[marked_price]]-Table4[[#This Row],[discounted_price]])/Table4[[#This Row],[marked_price]])*100</f>
        <v>60</v>
      </c>
    </row>
    <row r="6180" spans="1:11" x14ac:dyDescent="0.25">
      <c r="A6180" s="3" t="s">
        <v>2779</v>
      </c>
      <c r="B6180" s="3" t="s">
        <v>6197</v>
      </c>
      <c r="C6180" s="3">
        <v>4.9000000000000004</v>
      </c>
      <c r="D6180" s="3">
        <v>7</v>
      </c>
      <c r="E6180" s="4">
        <v>2190</v>
      </c>
      <c r="F6180" s="4">
        <v>1314</v>
      </c>
      <c r="G6180" s="3" t="s">
        <v>6198</v>
      </c>
      <c r="H6180" s="3" t="s">
        <v>31</v>
      </c>
      <c r="I6180" s="5">
        <v>16167980</v>
      </c>
      <c r="J6180" s="6">
        <f t="shared" si="96"/>
        <v>9198</v>
      </c>
      <c r="K6180" s="7">
        <f>((Table4[[#This Row],[marked_price]]-Table4[[#This Row],[discounted_price]])/Table4[[#This Row],[marked_price]])*100</f>
        <v>40</v>
      </c>
    </row>
    <row r="6181" spans="1:11" x14ac:dyDescent="0.25">
      <c r="A6181" s="8" t="s">
        <v>2205</v>
      </c>
      <c r="B6181" s="8" t="s">
        <v>243</v>
      </c>
      <c r="C6181" s="8">
        <v>4.4000000000000004</v>
      </c>
      <c r="D6181" s="8">
        <v>81</v>
      </c>
      <c r="E6181" s="9">
        <v>1900</v>
      </c>
      <c r="F6181" s="9">
        <v>608</v>
      </c>
      <c r="G6181" s="8" t="s">
        <v>13</v>
      </c>
      <c r="H6181" s="8" t="s">
        <v>198</v>
      </c>
      <c r="I6181" s="10">
        <v>6919857</v>
      </c>
      <c r="J6181" s="6">
        <f t="shared" si="96"/>
        <v>49248</v>
      </c>
      <c r="K6181" s="7">
        <f>((Table4[[#This Row],[marked_price]]-Table4[[#This Row],[discounted_price]])/Table4[[#This Row],[marked_price]])*100</f>
        <v>68</v>
      </c>
    </row>
    <row r="6182" spans="1:11" x14ac:dyDescent="0.25">
      <c r="A6182" s="3" t="s">
        <v>6199</v>
      </c>
      <c r="B6182" s="3" t="s">
        <v>995</v>
      </c>
      <c r="C6182" s="3">
        <v>3.9</v>
      </c>
      <c r="D6182" s="3">
        <v>11</v>
      </c>
      <c r="E6182" s="4">
        <v>995</v>
      </c>
      <c r="F6182" s="4">
        <v>696</v>
      </c>
      <c r="G6182" s="3" t="s">
        <v>71</v>
      </c>
      <c r="H6182" s="3" t="s">
        <v>220</v>
      </c>
      <c r="I6182" s="5">
        <v>17572972</v>
      </c>
      <c r="J6182" s="6">
        <f t="shared" si="96"/>
        <v>7656</v>
      </c>
      <c r="K6182" s="7">
        <f>((Table4[[#This Row],[marked_price]]-Table4[[#This Row],[discounted_price]])/Table4[[#This Row],[marked_price]])*100</f>
        <v>30.050251256281406</v>
      </c>
    </row>
    <row r="6183" spans="1:11" x14ac:dyDescent="0.25">
      <c r="A6183" s="8" t="s">
        <v>6200</v>
      </c>
      <c r="B6183" s="8" t="s">
        <v>1650</v>
      </c>
      <c r="C6183" s="8">
        <v>4</v>
      </c>
      <c r="D6183" s="8">
        <v>81</v>
      </c>
      <c r="E6183" s="9">
        <v>2599</v>
      </c>
      <c r="F6183" s="9">
        <v>1099</v>
      </c>
      <c r="G6183" s="8" t="s">
        <v>20</v>
      </c>
      <c r="H6183" s="8" t="s">
        <v>75</v>
      </c>
      <c r="I6183" s="10">
        <v>13564854</v>
      </c>
      <c r="J6183" s="6">
        <f t="shared" si="96"/>
        <v>89019</v>
      </c>
      <c r="K6183" s="7">
        <f>((Table4[[#This Row],[marked_price]]-Table4[[#This Row],[discounted_price]])/Table4[[#This Row],[marked_price]])*100</f>
        <v>57.714505579068877</v>
      </c>
    </row>
    <row r="6184" spans="1:11" x14ac:dyDescent="0.25">
      <c r="A6184" s="3" t="s">
        <v>6201</v>
      </c>
      <c r="B6184" s="3" t="s">
        <v>652</v>
      </c>
      <c r="C6184" s="3">
        <v>3.5</v>
      </c>
      <c r="D6184" s="3">
        <v>6</v>
      </c>
      <c r="E6184" s="4">
        <v>2899</v>
      </c>
      <c r="F6184" s="4">
        <v>724</v>
      </c>
      <c r="G6184" s="3" t="s">
        <v>71</v>
      </c>
      <c r="H6184" s="3" t="s">
        <v>75</v>
      </c>
      <c r="I6184" s="5">
        <v>14325444</v>
      </c>
      <c r="J6184" s="6">
        <f t="shared" si="96"/>
        <v>4344</v>
      </c>
      <c r="K6184" s="7">
        <f>((Table4[[#This Row],[marked_price]]-Table4[[#This Row],[discounted_price]])/Table4[[#This Row],[marked_price]])*100</f>
        <v>75.025870989996548</v>
      </c>
    </row>
    <row r="6185" spans="1:11" x14ac:dyDescent="0.25">
      <c r="A6185" s="8" t="s">
        <v>6202</v>
      </c>
      <c r="B6185" s="8" t="s">
        <v>1379</v>
      </c>
      <c r="C6185" s="8">
        <v>3.8</v>
      </c>
      <c r="D6185" s="8">
        <v>51</v>
      </c>
      <c r="E6185" s="9">
        <v>999</v>
      </c>
      <c r="F6185" s="9">
        <v>539</v>
      </c>
      <c r="G6185" s="8" t="s">
        <v>71</v>
      </c>
      <c r="H6185" s="8" t="s">
        <v>31</v>
      </c>
      <c r="I6185" s="10">
        <v>13842652</v>
      </c>
      <c r="J6185" s="6">
        <f t="shared" si="96"/>
        <v>27489</v>
      </c>
      <c r="K6185" s="7">
        <f>((Table4[[#This Row],[marked_price]]-Table4[[#This Row],[discounted_price]])/Table4[[#This Row],[marked_price]])*100</f>
        <v>46.046046046046044</v>
      </c>
    </row>
    <row r="6186" spans="1:11" x14ac:dyDescent="0.25">
      <c r="A6186" s="3" t="s">
        <v>6203</v>
      </c>
      <c r="B6186" s="3" t="s">
        <v>252</v>
      </c>
      <c r="C6186" s="3">
        <v>4.8</v>
      </c>
      <c r="D6186" s="3">
        <v>5</v>
      </c>
      <c r="E6186" s="4">
        <v>2399</v>
      </c>
      <c r="F6186" s="4">
        <v>1319</v>
      </c>
      <c r="G6186" s="3" t="s">
        <v>337</v>
      </c>
      <c r="H6186" s="3" t="s">
        <v>514</v>
      </c>
      <c r="I6186" s="5">
        <v>15088470</v>
      </c>
      <c r="J6186" s="6">
        <f t="shared" si="96"/>
        <v>6595</v>
      </c>
      <c r="K6186" s="7">
        <f>((Table4[[#This Row],[marked_price]]-Table4[[#This Row],[discounted_price]])/Table4[[#This Row],[marked_price]])*100</f>
        <v>45.018757815756565</v>
      </c>
    </row>
    <row r="6187" spans="1:11" x14ac:dyDescent="0.25">
      <c r="A6187" s="8" t="s">
        <v>6204</v>
      </c>
      <c r="B6187" s="8" t="s">
        <v>3880</v>
      </c>
      <c r="C6187" s="8">
        <v>3.8</v>
      </c>
      <c r="D6187" s="8">
        <v>289</v>
      </c>
      <c r="E6187" s="9">
        <v>4375</v>
      </c>
      <c r="F6187" s="9">
        <v>875</v>
      </c>
      <c r="G6187" s="8" t="s">
        <v>337</v>
      </c>
      <c r="H6187" s="8" t="s">
        <v>191</v>
      </c>
      <c r="I6187" s="10">
        <v>1176375</v>
      </c>
      <c r="J6187" s="6">
        <f t="shared" si="96"/>
        <v>252875</v>
      </c>
      <c r="K6187" s="7">
        <f>((Table4[[#This Row],[marked_price]]-Table4[[#This Row],[discounted_price]])/Table4[[#This Row],[marked_price]])*100</f>
        <v>80</v>
      </c>
    </row>
    <row r="6188" spans="1:11" x14ac:dyDescent="0.25">
      <c r="A6188" s="3" t="s">
        <v>6205</v>
      </c>
      <c r="B6188" s="3" t="s">
        <v>436</v>
      </c>
      <c r="C6188" s="3">
        <v>4.3</v>
      </c>
      <c r="D6188" s="3">
        <v>6</v>
      </c>
      <c r="E6188" s="4">
        <v>3590</v>
      </c>
      <c r="F6188" s="4">
        <v>2154</v>
      </c>
      <c r="G6188" s="3" t="s">
        <v>106</v>
      </c>
      <c r="H6188" s="3" t="s">
        <v>206</v>
      </c>
      <c r="I6188" s="5">
        <v>16124400</v>
      </c>
      <c r="J6188" s="6">
        <f t="shared" si="96"/>
        <v>12924</v>
      </c>
      <c r="K6188" s="7">
        <f>((Table4[[#This Row],[marked_price]]-Table4[[#This Row],[discounted_price]])/Table4[[#This Row],[marked_price]])*100</f>
        <v>40</v>
      </c>
    </row>
    <row r="6189" spans="1:11" x14ac:dyDescent="0.25">
      <c r="A6189" s="8" t="s">
        <v>6206</v>
      </c>
      <c r="B6189" s="8" t="s">
        <v>1613</v>
      </c>
      <c r="C6189" s="8">
        <v>4</v>
      </c>
      <c r="D6189" s="8">
        <v>9</v>
      </c>
      <c r="E6189" s="9">
        <v>3318</v>
      </c>
      <c r="F6189" s="9">
        <v>2654</v>
      </c>
      <c r="G6189" s="8" t="s">
        <v>1073</v>
      </c>
      <c r="H6189" s="8" t="s">
        <v>1482</v>
      </c>
      <c r="I6189" s="10">
        <v>13885716</v>
      </c>
      <c r="J6189" s="6">
        <f t="shared" si="96"/>
        <v>23886</v>
      </c>
      <c r="K6189" s="7">
        <f>((Table4[[#This Row],[marked_price]]-Table4[[#This Row],[discounted_price]])/Table4[[#This Row],[marked_price]])*100</f>
        <v>20.012055455093432</v>
      </c>
    </row>
    <row r="6190" spans="1:11" x14ac:dyDescent="0.25">
      <c r="A6190" s="3" t="s">
        <v>1020</v>
      </c>
      <c r="B6190" s="3" t="s">
        <v>1021</v>
      </c>
      <c r="C6190" s="3">
        <v>4.5</v>
      </c>
      <c r="D6190" s="3">
        <v>66</v>
      </c>
      <c r="E6190" s="4">
        <v>1999</v>
      </c>
      <c r="F6190" s="4">
        <v>939</v>
      </c>
      <c r="G6190" s="3" t="s">
        <v>209</v>
      </c>
      <c r="H6190" s="3" t="s">
        <v>434</v>
      </c>
      <c r="I6190" s="5">
        <v>7504394</v>
      </c>
      <c r="J6190" s="6">
        <f t="shared" si="96"/>
        <v>61974</v>
      </c>
      <c r="K6190" s="7">
        <f>((Table4[[#This Row],[marked_price]]-Table4[[#This Row],[discounted_price]])/Table4[[#This Row],[marked_price]])*100</f>
        <v>53.026513256628313</v>
      </c>
    </row>
    <row r="6191" spans="1:11" x14ac:dyDescent="0.25">
      <c r="A6191" s="8" t="s">
        <v>6207</v>
      </c>
      <c r="B6191" s="8" t="s">
        <v>235</v>
      </c>
      <c r="C6191" s="8">
        <v>4.4000000000000004</v>
      </c>
      <c r="D6191" s="8">
        <v>45</v>
      </c>
      <c r="E6191" s="9">
        <v>899</v>
      </c>
      <c r="F6191" s="9">
        <v>899</v>
      </c>
      <c r="G6191" s="8" t="s">
        <v>236</v>
      </c>
      <c r="H6191" s="8" t="s">
        <v>1797</v>
      </c>
      <c r="I6191" s="10">
        <v>11888268</v>
      </c>
      <c r="J6191" s="6">
        <f t="shared" si="96"/>
        <v>40455</v>
      </c>
      <c r="K6191" s="7">
        <f>((Table4[[#This Row],[marked_price]]-Table4[[#This Row],[discounted_price]])/Table4[[#This Row],[marked_price]])*100</f>
        <v>0</v>
      </c>
    </row>
    <row r="6192" spans="1:11" x14ac:dyDescent="0.25">
      <c r="A6192" s="3" t="s">
        <v>1668</v>
      </c>
      <c r="B6192" s="3" t="s">
        <v>216</v>
      </c>
      <c r="C6192" s="3">
        <v>2</v>
      </c>
      <c r="D6192" s="3">
        <v>4</v>
      </c>
      <c r="E6192" s="4">
        <v>6999</v>
      </c>
      <c r="F6192" s="4">
        <v>1889</v>
      </c>
      <c r="G6192" s="3" t="s">
        <v>71</v>
      </c>
      <c r="H6192" s="3" t="s">
        <v>75</v>
      </c>
      <c r="I6192" s="5">
        <v>15597572</v>
      </c>
      <c r="J6192" s="6">
        <f t="shared" si="96"/>
        <v>7556</v>
      </c>
      <c r="K6192" s="7">
        <f>((Table4[[#This Row],[marked_price]]-Table4[[#This Row],[discounted_price]])/Table4[[#This Row],[marked_price]])*100</f>
        <v>73.010430061437347</v>
      </c>
    </row>
    <row r="6193" spans="1:11" x14ac:dyDescent="0.25">
      <c r="A6193" s="8" t="s">
        <v>6208</v>
      </c>
      <c r="B6193" s="8" t="s">
        <v>125</v>
      </c>
      <c r="C6193" s="8">
        <v>4.4000000000000004</v>
      </c>
      <c r="D6193" s="8">
        <v>27</v>
      </c>
      <c r="E6193" s="9">
        <v>2399</v>
      </c>
      <c r="F6193" s="9">
        <v>1679</v>
      </c>
      <c r="G6193" s="8" t="s">
        <v>2646</v>
      </c>
      <c r="H6193" s="8" t="s">
        <v>206</v>
      </c>
      <c r="I6193" s="10">
        <v>14468984</v>
      </c>
      <c r="J6193" s="6">
        <f t="shared" si="96"/>
        <v>45333</v>
      </c>
      <c r="K6193" s="7">
        <f>((Table4[[#This Row],[marked_price]]-Table4[[#This Row],[discounted_price]])/Table4[[#This Row],[marked_price]])*100</f>
        <v>30.012505210504376</v>
      </c>
    </row>
    <row r="6194" spans="1:11" x14ac:dyDescent="0.25">
      <c r="A6194" s="3" t="s">
        <v>1668</v>
      </c>
      <c r="B6194" s="3" t="s">
        <v>216</v>
      </c>
      <c r="C6194" s="3">
        <v>4.5</v>
      </c>
      <c r="D6194" s="3">
        <v>8</v>
      </c>
      <c r="E6194" s="4">
        <v>5999</v>
      </c>
      <c r="F6194" s="4">
        <v>1319</v>
      </c>
      <c r="G6194" s="3" t="s">
        <v>71</v>
      </c>
      <c r="H6194" s="3" t="s">
        <v>75</v>
      </c>
      <c r="I6194" s="5">
        <v>16652598</v>
      </c>
      <c r="J6194" s="6">
        <f t="shared" si="96"/>
        <v>10552</v>
      </c>
      <c r="K6194" s="7">
        <f>((Table4[[#This Row],[marked_price]]-Table4[[#This Row],[discounted_price]])/Table4[[#This Row],[marked_price]])*100</f>
        <v>78.013002167027835</v>
      </c>
    </row>
    <row r="6195" spans="1:11" x14ac:dyDescent="0.25">
      <c r="A6195" s="8" t="s">
        <v>6209</v>
      </c>
      <c r="B6195" s="8" t="s">
        <v>944</v>
      </c>
      <c r="C6195" s="8">
        <v>4.5999999999999996</v>
      </c>
      <c r="D6195" s="8">
        <v>9</v>
      </c>
      <c r="E6195" s="9">
        <v>699</v>
      </c>
      <c r="F6195" s="9">
        <v>489</v>
      </c>
      <c r="G6195" s="8" t="s">
        <v>945</v>
      </c>
      <c r="H6195" s="8" t="s">
        <v>24</v>
      </c>
      <c r="I6195" s="10">
        <v>17279346</v>
      </c>
      <c r="J6195" s="6">
        <f t="shared" si="96"/>
        <v>4401</v>
      </c>
      <c r="K6195" s="7">
        <f>((Table4[[#This Row],[marked_price]]-Table4[[#This Row],[discounted_price]])/Table4[[#This Row],[marked_price]])*100</f>
        <v>30.042918454935624</v>
      </c>
    </row>
    <row r="6196" spans="1:11" x14ac:dyDescent="0.25">
      <c r="A6196" s="3" t="s">
        <v>4579</v>
      </c>
      <c r="B6196" s="3" t="s">
        <v>181</v>
      </c>
      <c r="C6196" s="3">
        <v>4.2</v>
      </c>
      <c r="D6196" s="3">
        <v>47</v>
      </c>
      <c r="E6196" s="4">
        <v>1799</v>
      </c>
      <c r="F6196" s="4">
        <v>809</v>
      </c>
      <c r="G6196" s="3" t="s">
        <v>1546</v>
      </c>
      <c r="H6196" s="3" t="s">
        <v>75</v>
      </c>
      <c r="I6196" s="5">
        <v>12857260</v>
      </c>
      <c r="J6196" s="6">
        <f t="shared" si="96"/>
        <v>38023</v>
      </c>
      <c r="K6196" s="7">
        <f>((Table4[[#This Row],[marked_price]]-Table4[[#This Row],[discounted_price]])/Table4[[#This Row],[marked_price]])*100</f>
        <v>55.03057254030017</v>
      </c>
    </row>
    <row r="6197" spans="1:11" x14ac:dyDescent="0.25">
      <c r="A6197" s="8" t="s">
        <v>1794</v>
      </c>
      <c r="B6197" s="8" t="s">
        <v>616</v>
      </c>
      <c r="C6197" s="8">
        <v>4.9000000000000004</v>
      </c>
      <c r="D6197" s="8">
        <v>9</v>
      </c>
      <c r="E6197" s="9">
        <v>2199</v>
      </c>
      <c r="F6197" s="9">
        <v>1099</v>
      </c>
      <c r="G6197" s="8" t="s">
        <v>40</v>
      </c>
      <c r="H6197" s="8" t="s">
        <v>109</v>
      </c>
      <c r="I6197" s="10">
        <v>14513010</v>
      </c>
      <c r="J6197" s="6">
        <f t="shared" si="96"/>
        <v>9891</v>
      </c>
      <c r="K6197" s="7">
        <f>((Table4[[#This Row],[marked_price]]-Table4[[#This Row],[discounted_price]])/Table4[[#This Row],[marked_price]])*100</f>
        <v>50.022737608003645</v>
      </c>
    </row>
    <row r="6198" spans="1:11" x14ac:dyDescent="0.25">
      <c r="A6198" s="3" t="s">
        <v>6210</v>
      </c>
      <c r="B6198" s="3" t="s">
        <v>1650</v>
      </c>
      <c r="C6198" s="3">
        <v>3.5</v>
      </c>
      <c r="D6198" s="3">
        <v>11</v>
      </c>
      <c r="E6198" s="4">
        <v>1999</v>
      </c>
      <c r="F6198" s="4">
        <v>799</v>
      </c>
      <c r="G6198" s="3" t="s">
        <v>20</v>
      </c>
      <c r="H6198" s="3" t="s">
        <v>72</v>
      </c>
      <c r="I6198" s="5">
        <v>15622884</v>
      </c>
      <c r="J6198" s="6">
        <f t="shared" si="96"/>
        <v>8789</v>
      </c>
      <c r="K6198" s="7">
        <f>((Table4[[#This Row],[marked_price]]-Table4[[#This Row],[discounted_price]])/Table4[[#This Row],[marked_price]])*100</f>
        <v>60.030015007503756</v>
      </c>
    </row>
    <row r="6199" spans="1:11" x14ac:dyDescent="0.25">
      <c r="A6199" s="8" t="s">
        <v>954</v>
      </c>
      <c r="B6199" s="8" t="s">
        <v>706</v>
      </c>
      <c r="C6199" s="8">
        <v>3.3</v>
      </c>
      <c r="D6199" s="8">
        <v>7</v>
      </c>
      <c r="E6199" s="9">
        <v>999</v>
      </c>
      <c r="F6199" s="9">
        <v>999</v>
      </c>
      <c r="G6199" s="8" t="s">
        <v>286</v>
      </c>
      <c r="H6199" s="8" t="s">
        <v>24</v>
      </c>
      <c r="I6199" s="10">
        <v>14399608</v>
      </c>
      <c r="J6199" s="6">
        <f t="shared" si="96"/>
        <v>6993</v>
      </c>
      <c r="K6199" s="7">
        <f>((Table4[[#This Row],[marked_price]]-Table4[[#This Row],[discounted_price]])/Table4[[#This Row],[marked_price]])*100</f>
        <v>0</v>
      </c>
    </row>
    <row r="6200" spans="1:11" x14ac:dyDescent="0.25">
      <c r="A6200" s="3" t="s">
        <v>6211</v>
      </c>
      <c r="B6200" s="3" t="s">
        <v>1312</v>
      </c>
      <c r="C6200" s="3">
        <v>4.5999999999999996</v>
      </c>
      <c r="D6200" s="3">
        <v>7</v>
      </c>
      <c r="E6200" s="4">
        <v>5999</v>
      </c>
      <c r="F6200" s="4">
        <v>5999</v>
      </c>
      <c r="G6200" s="3" t="s">
        <v>40</v>
      </c>
      <c r="H6200" s="3" t="s">
        <v>109</v>
      </c>
      <c r="I6200" s="5">
        <v>14590208</v>
      </c>
      <c r="J6200" s="6">
        <f t="shared" si="96"/>
        <v>41993</v>
      </c>
      <c r="K6200" s="7">
        <f>((Table4[[#This Row],[marked_price]]-Table4[[#This Row],[discounted_price]])/Table4[[#This Row],[marked_price]])*100</f>
        <v>0</v>
      </c>
    </row>
    <row r="6201" spans="1:11" x14ac:dyDescent="0.25">
      <c r="A6201" s="8" t="s">
        <v>6212</v>
      </c>
      <c r="B6201" s="8" t="s">
        <v>128</v>
      </c>
      <c r="C6201" s="8">
        <v>3.9</v>
      </c>
      <c r="D6201" s="8">
        <v>20</v>
      </c>
      <c r="E6201" s="9">
        <v>1599</v>
      </c>
      <c r="F6201" s="9">
        <v>399</v>
      </c>
      <c r="G6201" s="8" t="s">
        <v>13</v>
      </c>
      <c r="H6201" s="8" t="s">
        <v>89</v>
      </c>
      <c r="I6201" s="10">
        <v>15024142</v>
      </c>
      <c r="J6201" s="6">
        <f t="shared" si="96"/>
        <v>7980</v>
      </c>
      <c r="K6201" s="7">
        <f>((Table4[[#This Row],[marked_price]]-Table4[[#This Row],[discounted_price]])/Table4[[#This Row],[marked_price]])*100</f>
        <v>75.046904315196997</v>
      </c>
    </row>
    <row r="6202" spans="1:11" x14ac:dyDescent="0.25">
      <c r="A6202" s="3" t="s">
        <v>2142</v>
      </c>
      <c r="B6202" s="3" t="s">
        <v>545</v>
      </c>
      <c r="C6202" s="3">
        <v>4.5999999999999996</v>
      </c>
      <c r="D6202" s="3">
        <v>66</v>
      </c>
      <c r="E6202" s="4">
        <v>1690</v>
      </c>
      <c r="F6202" s="4">
        <v>1690</v>
      </c>
      <c r="G6202" s="3" t="s">
        <v>129</v>
      </c>
      <c r="H6202" s="3" t="s">
        <v>130</v>
      </c>
      <c r="I6202" s="5">
        <v>12014696</v>
      </c>
      <c r="J6202" s="6">
        <f t="shared" si="96"/>
        <v>111540</v>
      </c>
      <c r="K6202" s="7">
        <f>((Table4[[#This Row],[marked_price]]-Table4[[#This Row],[discounted_price]])/Table4[[#This Row],[marked_price]])*100</f>
        <v>0</v>
      </c>
    </row>
    <row r="6203" spans="1:11" x14ac:dyDescent="0.25">
      <c r="A6203" s="8" t="s">
        <v>1088</v>
      </c>
      <c r="B6203" s="8" t="s">
        <v>324</v>
      </c>
      <c r="C6203" s="8">
        <v>4.2</v>
      </c>
      <c r="D6203" s="8">
        <v>89</v>
      </c>
      <c r="E6203" s="9">
        <v>1799</v>
      </c>
      <c r="F6203" s="9">
        <v>683</v>
      </c>
      <c r="G6203" s="8" t="s">
        <v>133</v>
      </c>
      <c r="H6203" s="8" t="s">
        <v>226</v>
      </c>
      <c r="I6203" s="10">
        <v>13181816</v>
      </c>
      <c r="J6203" s="6">
        <f t="shared" si="96"/>
        <v>60787</v>
      </c>
      <c r="K6203" s="7">
        <f>((Table4[[#This Row],[marked_price]]-Table4[[#This Row],[discounted_price]])/Table4[[#This Row],[marked_price]])*100</f>
        <v>62.034463590883824</v>
      </c>
    </row>
    <row r="6204" spans="1:11" x14ac:dyDescent="0.25">
      <c r="A6204" s="3" t="s">
        <v>2132</v>
      </c>
      <c r="B6204" s="3" t="s">
        <v>652</v>
      </c>
      <c r="C6204" s="3">
        <v>3</v>
      </c>
      <c r="D6204" s="3">
        <v>6</v>
      </c>
      <c r="E6204" s="4">
        <v>3599</v>
      </c>
      <c r="F6204" s="4">
        <v>1439</v>
      </c>
      <c r="G6204" s="3" t="s">
        <v>71</v>
      </c>
      <c r="H6204" s="3" t="s">
        <v>75</v>
      </c>
      <c r="I6204" s="5">
        <v>17276008</v>
      </c>
      <c r="J6204" s="6">
        <f t="shared" si="96"/>
        <v>8634</v>
      </c>
      <c r="K6204" s="7">
        <f>((Table4[[#This Row],[marked_price]]-Table4[[#This Row],[discounted_price]])/Table4[[#This Row],[marked_price]])*100</f>
        <v>60.016671297582661</v>
      </c>
    </row>
    <row r="6205" spans="1:11" x14ac:dyDescent="0.25">
      <c r="A6205" s="8" t="s">
        <v>6213</v>
      </c>
      <c r="B6205" s="8" t="s">
        <v>1371</v>
      </c>
      <c r="C6205" s="8">
        <v>4.3</v>
      </c>
      <c r="D6205" s="8">
        <v>121</v>
      </c>
      <c r="E6205" s="9">
        <v>599</v>
      </c>
      <c r="F6205" s="9">
        <v>599</v>
      </c>
      <c r="G6205" s="8" t="s">
        <v>976</v>
      </c>
      <c r="H6205" s="8" t="s">
        <v>582</v>
      </c>
      <c r="I6205" s="10">
        <v>13903038</v>
      </c>
      <c r="J6205" s="6">
        <f t="shared" si="96"/>
        <v>72479</v>
      </c>
      <c r="K6205" s="7">
        <f>((Table4[[#This Row],[marked_price]]-Table4[[#This Row],[discounted_price]])/Table4[[#This Row],[marked_price]])*100</f>
        <v>0</v>
      </c>
    </row>
    <row r="6206" spans="1:11" x14ac:dyDescent="0.25">
      <c r="A6206" s="3" t="s">
        <v>6214</v>
      </c>
      <c r="B6206" s="3" t="s">
        <v>3312</v>
      </c>
      <c r="C6206" s="3">
        <v>4.0999999999999996</v>
      </c>
      <c r="D6206" s="3">
        <v>7</v>
      </c>
      <c r="E6206" s="4">
        <v>599</v>
      </c>
      <c r="F6206" s="4">
        <v>299</v>
      </c>
      <c r="G6206" s="3" t="s">
        <v>13</v>
      </c>
      <c r="H6206" s="3" t="s">
        <v>1111</v>
      </c>
      <c r="I6206" s="5">
        <v>16956900</v>
      </c>
      <c r="J6206" s="6">
        <f t="shared" si="96"/>
        <v>2093</v>
      </c>
      <c r="K6206" s="7">
        <f>((Table4[[#This Row],[marked_price]]-Table4[[#This Row],[discounted_price]])/Table4[[#This Row],[marked_price]])*100</f>
        <v>50.083472454090149</v>
      </c>
    </row>
    <row r="6207" spans="1:11" x14ac:dyDescent="0.25">
      <c r="A6207" s="8" t="s">
        <v>1460</v>
      </c>
      <c r="B6207" s="8" t="s">
        <v>2598</v>
      </c>
      <c r="C6207" s="8">
        <v>3.8</v>
      </c>
      <c r="D6207" s="8">
        <v>384</v>
      </c>
      <c r="E6207" s="9">
        <v>999</v>
      </c>
      <c r="F6207" s="9">
        <v>449</v>
      </c>
      <c r="G6207" s="8" t="s">
        <v>337</v>
      </c>
      <c r="H6207" s="8" t="s">
        <v>45</v>
      </c>
      <c r="I6207" s="10">
        <v>13632744</v>
      </c>
      <c r="J6207" s="6">
        <f t="shared" si="96"/>
        <v>172416</v>
      </c>
      <c r="K6207" s="7">
        <f>((Table4[[#This Row],[marked_price]]-Table4[[#This Row],[discounted_price]])/Table4[[#This Row],[marked_price]])*100</f>
        <v>55.055055055055057</v>
      </c>
    </row>
    <row r="6208" spans="1:11" x14ac:dyDescent="0.25">
      <c r="A6208" s="3" t="s">
        <v>6215</v>
      </c>
      <c r="B6208" s="3" t="s">
        <v>193</v>
      </c>
      <c r="C6208" s="3">
        <v>4.4000000000000004</v>
      </c>
      <c r="D6208" s="3">
        <v>30</v>
      </c>
      <c r="E6208" s="4">
        <v>4031</v>
      </c>
      <c r="F6208" s="4">
        <v>2620</v>
      </c>
      <c r="G6208" s="3" t="s">
        <v>13</v>
      </c>
      <c r="H6208" s="3" t="s">
        <v>14</v>
      </c>
      <c r="I6208" s="5">
        <v>15244070</v>
      </c>
      <c r="J6208" s="6">
        <f t="shared" si="96"/>
        <v>78600</v>
      </c>
      <c r="K6208" s="7">
        <f>((Table4[[#This Row],[marked_price]]-Table4[[#This Row],[discounted_price]])/Table4[[#This Row],[marked_price]])*100</f>
        <v>35.003721161002233</v>
      </c>
    </row>
    <row r="6209" spans="1:11" x14ac:dyDescent="0.25">
      <c r="A6209" s="8" t="s">
        <v>6216</v>
      </c>
      <c r="B6209" s="8" t="s">
        <v>1075</v>
      </c>
      <c r="C6209" s="8">
        <v>4.7</v>
      </c>
      <c r="D6209" s="8">
        <v>66</v>
      </c>
      <c r="E6209" s="9">
        <v>479</v>
      </c>
      <c r="F6209" s="9">
        <v>479</v>
      </c>
      <c r="G6209" s="8" t="s">
        <v>13</v>
      </c>
      <c r="H6209" s="8" t="s">
        <v>276</v>
      </c>
      <c r="I6209" s="10">
        <v>14814930</v>
      </c>
      <c r="J6209" s="6">
        <f t="shared" si="96"/>
        <v>31614</v>
      </c>
      <c r="K6209" s="7">
        <f>((Table4[[#This Row],[marked_price]]-Table4[[#This Row],[discounted_price]])/Table4[[#This Row],[marked_price]])*100</f>
        <v>0</v>
      </c>
    </row>
    <row r="6210" spans="1:11" x14ac:dyDescent="0.25">
      <c r="A6210" s="3" t="s">
        <v>3011</v>
      </c>
      <c r="B6210" s="3" t="s">
        <v>2021</v>
      </c>
      <c r="C6210" s="3">
        <v>4.3</v>
      </c>
      <c r="D6210" s="3">
        <v>784</v>
      </c>
      <c r="E6210" s="4">
        <v>2458</v>
      </c>
      <c r="F6210" s="4">
        <v>491</v>
      </c>
      <c r="G6210" s="3" t="s">
        <v>13</v>
      </c>
      <c r="H6210" s="3" t="s">
        <v>724</v>
      </c>
      <c r="I6210" s="5">
        <v>13996174</v>
      </c>
      <c r="J6210" s="6">
        <f t="shared" si="96"/>
        <v>384944</v>
      </c>
      <c r="K6210" s="7">
        <f>((Table4[[#This Row],[marked_price]]-Table4[[#This Row],[discounted_price]])/Table4[[#This Row],[marked_price]])*100</f>
        <v>80.024410089503661</v>
      </c>
    </row>
    <row r="6211" spans="1:11" x14ac:dyDescent="0.25">
      <c r="A6211" s="8" t="s">
        <v>6217</v>
      </c>
      <c r="B6211" s="8" t="s">
        <v>634</v>
      </c>
      <c r="C6211" s="8">
        <v>1.6</v>
      </c>
      <c r="D6211" s="8">
        <v>5</v>
      </c>
      <c r="E6211" s="9">
        <v>2799</v>
      </c>
      <c r="F6211" s="9">
        <v>1399</v>
      </c>
      <c r="G6211" s="8" t="s">
        <v>27</v>
      </c>
      <c r="H6211" s="8" t="s">
        <v>206</v>
      </c>
      <c r="I6211" s="10">
        <v>15702602</v>
      </c>
      <c r="J6211" s="6">
        <f t="shared" ref="J6211:J6274" si="97">D6211*F6211</f>
        <v>6995</v>
      </c>
      <c r="K6211" s="7">
        <f>((Table4[[#This Row],[marked_price]]-Table4[[#This Row],[discounted_price]])/Table4[[#This Row],[marked_price]])*100</f>
        <v>50.017863522686682</v>
      </c>
    </row>
    <row r="6212" spans="1:11" x14ac:dyDescent="0.25">
      <c r="A6212" s="3" t="s">
        <v>6218</v>
      </c>
      <c r="B6212" s="3" t="s">
        <v>231</v>
      </c>
      <c r="C6212" s="3">
        <v>5</v>
      </c>
      <c r="D6212" s="3">
        <v>2</v>
      </c>
      <c r="E6212" s="4">
        <v>1690</v>
      </c>
      <c r="F6212" s="4">
        <v>845</v>
      </c>
      <c r="G6212" s="3" t="s">
        <v>3812</v>
      </c>
      <c r="H6212" s="3" t="s">
        <v>311</v>
      </c>
      <c r="I6212" s="5">
        <v>15085696</v>
      </c>
      <c r="J6212" s="6">
        <f t="shared" si="97"/>
        <v>1690</v>
      </c>
      <c r="K6212" s="7">
        <f>((Table4[[#This Row],[marked_price]]-Table4[[#This Row],[discounted_price]])/Table4[[#This Row],[marked_price]])*100</f>
        <v>50</v>
      </c>
    </row>
    <row r="6213" spans="1:11" x14ac:dyDescent="0.25">
      <c r="A6213" s="8" t="s">
        <v>6219</v>
      </c>
      <c r="B6213" s="8" t="s">
        <v>1818</v>
      </c>
      <c r="C6213" s="8">
        <v>3.9</v>
      </c>
      <c r="D6213" s="8">
        <v>25</v>
      </c>
      <c r="E6213" s="9">
        <v>999</v>
      </c>
      <c r="F6213" s="9">
        <v>699</v>
      </c>
      <c r="G6213" s="8" t="s">
        <v>20</v>
      </c>
      <c r="H6213" s="8" t="s">
        <v>34</v>
      </c>
      <c r="I6213" s="10">
        <v>14052546</v>
      </c>
      <c r="J6213" s="6">
        <f t="shared" si="97"/>
        <v>17475</v>
      </c>
      <c r="K6213" s="7">
        <f>((Table4[[#This Row],[marked_price]]-Table4[[#This Row],[discounted_price]])/Table4[[#This Row],[marked_price]])*100</f>
        <v>30.03003003003003</v>
      </c>
    </row>
    <row r="6214" spans="1:11" x14ac:dyDescent="0.25">
      <c r="A6214" s="3" t="s">
        <v>1338</v>
      </c>
      <c r="B6214" s="3" t="s">
        <v>123</v>
      </c>
      <c r="C6214" s="3">
        <v>3.8</v>
      </c>
      <c r="D6214" s="3">
        <v>5</v>
      </c>
      <c r="E6214" s="4">
        <v>2199</v>
      </c>
      <c r="F6214" s="4">
        <v>1099</v>
      </c>
      <c r="G6214" s="3" t="s">
        <v>716</v>
      </c>
      <c r="H6214" s="3" t="s">
        <v>226</v>
      </c>
      <c r="I6214" s="5">
        <v>17120840</v>
      </c>
      <c r="J6214" s="6">
        <f t="shared" si="97"/>
        <v>5495</v>
      </c>
      <c r="K6214" s="7">
        <f>((Table4[[#This Row],[marked_price]]-Table4[[#This Row],[discounted_price]])/Table4[[#This Row],[marked_price]])*100</f>
        <v>50.022737608003645</v>
      </c>
    </row>
    <row r="6215" spans="1:11" x14ac:dyDescent="0.25">
      <c r="A6215" s="8" t="s">
        <v>1620</v>
      </c>
      <c r="B6215" s="8" t="s">
        <v>51</v>
      </c>
      <c r="C6215" s="8">
        <v>4</v>
      </c>
      <c r="D6215" s="8">
        <v>16</v>
      </c>
      <c r="E6215" s="9">
        <v>2699</v>
      </c>
      <c r="F6215" s="9">
        <v>1538</v>
      </c>
      <c r="G6215" s="8" t="s">
        <v>441</v>
      </c>
      <c r="H6215" s="8" t="s">
        <v>49</v>
      </c>
      <c r="I6215" s="10">
        <v>17023666</v>
      </c>
      <c r="J6215" s="6">
        <f t="shared" si="97"/>
        <v>24608</v>
      </c>
      <c r="K6215" s="7">
        <f>((Table4[[#This Row],[marked_price]]-Table4[[#This Row],[discounted_price]])/Table4[[#This Row],[marked_price]])*100</f>
        <v>43.015931826602447</v>
      </c>
    </row>
    <row r="6216" spans="1:11" x14ac:dyDescent="0.25">
      <c r="A6216" s="3" t="s">
        <v>3124</v>
      </c>
      <c r="B6216" s="3" t="s">
        <v>1570</v>
      </c>
      <c r="C6216" s="3">
        <v>4.4000000000000004</v>
      </c>
      <c r="D6216" s="3">
        <v>97</v>
      </c>
      <c r="E6216" s="4">
        <v>3299</v>
      </c>
      <c r="F6216" s="4">
        <v>2144</v>
      </c>
      <c r="G6216" s="3" t="s">
        <v>13</v>
      </c>
      <c r="H6216" s="3" t="s">
        <v>291</v>
      </c>
      <c r="I6216" s="5">
        <v>14036012</v>
      </c>
      <c r="J6216" s="6">
        <f t="shared" si="97"/>
        <v>207968</v>
      </c>
      <c r="K6216" s="7">
        <f>((Table4[[#This Row],[marked_price]]-Table4[[#This Row],[discounted_price]])/Table4[[#This Row],[marked_price]])*100</f>
        <v>35.010609275538037</v>
      </c>
    </row>
    <row r="6217" spans="1:11" x14ac:dyDescent="0.25">
      <c r="A6217" s="8" t="s">
        <v>3011</v>
      </c>
      <c r="B6217" s="8" t="s">
        <v>3259</v>
      </c>
      <c r="C6217" s="8">
        <v>4.0999999999999996</v>
      </c>
      <c r="D6217" s="8">
        <v>91</v>
      </c>
      <c r="E6217" s="9">
        <v>3279</v>
      </c>
      <c r="F6217" s="9">
        <v>721</v>
      </c>
      <c r="G6217" s="8" t="s">
        <v>13</v>
      </c>
      <c r="H6217" s="8" t="s">
        <v>724</v>
      </c>
      <c r="I6217" s="10">
        <v>14466940</v>
      </c>
      <c r="J6217" s="6">
        <f t="shared" si="97"/>
        <v>65611</v>
      </c>
      <c r="K6217" s="7">
        <f>((Table4[[#This Row],[marked_price]]-Table4[[#This Row],[discounted_price]])/Table4[[#This Row],[marked_price]])*100</f>
        <v>78.011588899054587</v>
      </c>
    </row>
    <row r="6218" spans="1:11" x14ac:dyDescent="0.25">
      <c r="A6218" s="3" t="s">
        <v>6220</v>
      </c>
      <c r="B6218" s="3" t="s">
        <v>6221</v>
      </c>
      <c r="C6218" s="3">
        <v>3.8</v>
      </c>
      <c r="D6218" s="3">
        <v>13</v>
      </c>
      <c r="E6218" s="4">
        <v>3499</v>
      </c>
      <c r="F6218" s="4">
        <v>1294</v>
      </c>
      <c r="G6218" s="3" t="s">
        <v>27</v>
      </c>
      <c r="H6218" s="3" t="s">
        <v>2222</v>
      </c>
      <c r="I6218" s="5">
        <v>16228616</v>
      </c>
      <c r="J6218" s="6">
        <f t="shared" si="97"/>
        <v>16822</v>
      </c>
      <c r="K6218" s="7">
        <f>((Table4[[#This Row],[marked_price]]-Table4[[#This Row],[discounted_price]])/Table4[[#This Row],[marked_price]])*100</f>
        <v>63.018005144326949</v>
      </c>
    </row>
    <row r="6219" spans="1:11" x14ac:dyDescent="0.25">
      <c r="A6219" s="8" t="s">
        <v>6222</v>
      </c>
      <c r="B6219" s="8" t="s">
        <v>4882</v>
      </c>
      <c r="C6219" s="8">
        <v>4</v>
      </c>
      <c r="D6219" s="8">
        <v>99</v>
      </c>
      <c r="E6219" s="9">
        <v>1499</v>
      </c>
      <c r="F6219" s="9">
        <v>899</v>
      </c>
      <c r="G6219" s="8" t="s">
        <v>71</v>
      </c>
      <c r="H6219" s="8" t="s">
        <v>34</v>
      </c>
      <c r="I6219" s="10">
        <v>9475963</v>
      </c>
      <c r="J6219" s="6">
        <f t="shared" si="97"/>
        <v>89001</v>
      </c>
      <c r="K6219" s="7">
        <f>((Table4[[#This Row],[marked_price]]-Table4[[#This Row],[discounted_price]])/Table4[[#This Row],[marked_price]])*100</f>
        <v>40.026684456304203</v>
      </c>
    </row>
    <row r="6220" spans="1:11" x14ac:dyDescent="0.25">
      <c r="A6220" s="3" t="s">
        <v>1024</v>
      </c>
      <c r="B6220" s="3" t="s">
        <v>598</v>
      </c>
      <c r="C6220" s="3">
        <v>4.3</v>
      </c>
      <c r="D6220" s="3">
        <v>32</v>
      </c>
      <c r="E6220" s="4">
        <v>798</v>
      </c>
      <c r="F6220" s="4">
        <v>798</v>
      </c>
      <c r="G6220" s="3" t="s">
        <v>27</v>
      </c>
      <c r="H6220" s="3" t="s">
        <v>64</v>
      </c>
      <c r="I6220" s="5">
        <v>15622696</v>
      </c>
      <c r="J6220" s="6">
        <f t="shared" si="97"/>
        <v>25536</v>
      </c>
      <c r="K6220" s="7">
        <f>((Table4[[#This Row],[marked_price]]-Table4[[#This Row],[discounted_price]])/Table4[[#This Row],[marked_price]])*100</f>
        <v>0</v>
      </c>
    </row>
    <row r="6221" spans="1:11" x14ac:dyDescent="0.25">
      <c r="A6221" s="8" t="s">
        <v>6223</v>
      </c>
      <c r="B6221" s="8" t="s">
        <v>706</v>
      </c>
      <c r="C6221" s="8">
        <v>3.7</v>
      </c>
      <c r="D6221" s="8">
        <v>10</v>
      </c>
      <c r="E6221" s="9">
        <v>1299</v>
      </c>
      <c r="F6221" s="9">
        <v>389</v>
      </c>
      <c r="G6221" s="8" t="s">
        <v>310</v>
      </c>
      <c r="H6221" s="8" t="s">
        <v>311</v>
      </c>
      <c r="I6221" s="10">
        <v>15886752</v>
      </c>
      <c r="J6221" s="6">
        <f t="shared" si="97"/>
        <v>3890</v>
      </c>
      <c r="K6221" s="7">
        <f>((Table4[[#This Row],[marked_price]]-Table4[[#This Row],[discounted_price]])/Table4[[#This Row],[marked_price]])*100</f>
        <v>70.053887605850647</v>
      </c>
    </row>
    <row r="6222" spans="1:11" x14ac:dyDescent="0.25">
      <c r="A6222" s="3" t="s">
        <v>3778</v>
      </c>
      <c r="B6222" s="3" t="s">
        <v>3036</v>
      </c>
      <c r="C6222" s="3">
        <v>3.2</v>
      </c>
      <c r="D6222" s="3">
        <v>5</v>
      </c>
      <c r="E6222" s="4">
        <v>1299</v>
      </c>
      <c r="F6222" s="4">
        <v>454</v>
      </c>
      <c r="G6222" s="3" t="s">
        <v>172</v>
      </c>
      <c r="H6222" s="3" t="s">
        <v>421</v>
      </c>
      <c r="I6222" s="5">
        <v>17580608</v>
      </c>
      <c r="J6222" s="6">
        <f t="shared" si="97"/>
        <v>2270</v>
      </c>
      <c r="K6222" s="7">
        <f>((Table4[[#This Row],[marked_price]]-Table4[[#This Row],[discounted_price]])/Table4[[#This Row],[marked_price]])*100</f>
        <v>65.050038491147035</v>
      </c>
    </row>
    <row r="6223" spans="1:11" x14ac:dyDescent="0.25">
      <c r="A6223" s="8" t="s">
        <v>6224</v>
      </c>
      <c r="B6223" s="8" t="s">
        <v>822</v>
      </c>
      <c r="C6223" s="8">
        <v>4</v>
      </c>
      <c r="D6223" s="8">
        <v>13</v>
      </c>
      <c r="E6223" s="9">
        <v>1080</v>
      </c>
      <c r="F6223" s="9">
        <v>756</v>
      </c>
      <c r="G6223" s="8" t="s">
        <v>13</v>
      </c>
      <c r="H6223" s="8" t="s">
        <v>823</v>
      </c>
      <c r="I6223" s="10">
        <v>11214950</v>
      </c>
      <c r="J6223" s="6">
        <f t="shared" si="97"/>
        <v>9828</v>
      </c>
      <c r="K6223" s="7">
        <f>((Table4[[#This Row],[marked_price]]-Table4[[#This Row],[discounted_price]])/Table4[[#This Row],[marked_price]])*100</f>
        <v>30</v>
      </c>
    </row>
    <row r="6224" spans="1:11" x14ac:dyDescent="0.25">
      <c r="A6224" s="3" t="s">
        <v>1620</v>
      </c>
      <c r="B6224" s="3" t="s">
        <v>1741</v>
      </c>
      <c r="C6224" s="3">
        <v>4.0999999999999996</v>
      </c>
      <c r="D6224" s="3">
        <v>17</v>
      </c>
      <c r="E6224" s="4">
        <v>2999</v>
      </c>
      <c r="F6224" s="4">
        <v>1439</v>
      </c>
      <c r="G6224" s="3" t="s">
        <v>976</v>
      </c>
      <c r="H6224" s="3" t="s">
        <v>49</v>
      </c>
      <c r="I6224" s="5">
        <v>15468870</v>
      </c>
      <c r="J6224" s="6">
        <f t="shared" si="97"/>
        <v>24463</v>
      </c>
      <c r="K6224" s="7">
        <f>((Table4[[#This Row],[marked_price]]-Table4[[#This Row],[discounted_price]])/Table4[[#This Row],[marked_price]])*100</f>
        <v>52.017339113037679</v>
      </c>
    </row>
    <row r="6225" spans="1:11" x14ac:dyDescent="0.25">
      <c r="A6225" s="8" t="s">
        <v>6225</v>
      </c>
      <c r="B6225" s="8" t="s">
        <v>1477</v>
      </c>
      <c r="C6225" s="8">
        <v>4.0999999999999996</v>
      </c>
      <c r="D6225" s="8">
        <v>51</v>
      </c>
      <c r="E6225" s="9">
        <v>799</v>
      </c>
      <c r="F6225" s="9">
        <v>499</v>
      </c>
      <c r="G6225" s="8" t="s">
        <v>40</v>
      </c>
      <c r="H6225" s="8" t="s">
        <v>506</v>
      </c>
      <c r="I6225" s="10">
        <v>1910437</v>
      </c>
      <c r="J6225" s="6">
        <f t="shared" si="97"/>
        <v>25449</v>
      </c>
      <c r="K6225" s="7">
        <f>((Table4[[#This Row],[marked_price]]-Table4[[#This Row],[discounted_price]])/Table4[[#This Row],[marked_price]])*100</f>
        <v>37.546933667083856</v>
      </c>
    </row>
    <row r="6226" spans="1:11" x14ac:dyDescent="0.25">
      <c r="A6226" s="3" t="s">
        <v>6226</v>
      </c>
      <c r="B6226" s="3" t="s">
        <v>123</v>
      </c>
      <c r="C6226" s="3">
        <v>4.2</v>
      </c>
      <c r="D6226" s="3">
        <v>13</v>
      </c>
      <c r="E6226" s="4">
        <v>899</v>
      </c>
      <c r="F6226" s="4">
        <v>314</v>
      </c>
      <c r="G6226" s="3" t="s">
        <v>27</v>
      </c>
      <c r="H6226" s="3" t="s">
        <v>24</v>
      </c>
      <c r="I6226" s="5">
        <v>16902278</v>
      </c>
      <c r="J6226" s="6">
        <f t="shared" si="97"/>
        <v>4082</v>
      </c>
      <c r="K6226" s="7">
        <f>((Table4[[#This Row],[marked_price]]-Table4[[#This Row],[discounted_price]])/Table4[[#This Row],[marked_price]])*100</f>
        <v>65.072302558398221</v>
      </c>
    </row>
    <row r="6227" spans="1:11" x14ac:dyDescent="0.25">
      <c r="A6227" s="8" t="s">
        <v>6227</v>
      </c>
      <c r="B6227" s="8" t="s">
        <v>3823</v>
      </c>
      <c r="C6227" s="8">
        <v>3.1</v>
      </c>
      <c r="D6227" s="8">
        <v>7</v>
      </c>
      <c r="E6227" s="9">
        <v>2799</v>
      </c>
      <c r="F6227" s="9">
        <v>979</v>
      </c>
      <c r="G6227" s="8" t="s">
        <v>129</v>
      </c>
      <c r="H6227" s="8" t="s">
        <v>558</v>
      </c>
      <c r="I6227" s="10">
        <v>14594934</v>
      </c>
      <c r="J6227" s="6">
        <f t="shared" si="97"/>
        <v>6853</v>
      </c>
      <c r="K6227" s="7">
        <f>((Table4[[#This Row],[marked_price]]-Table4[[#This Row],[discounted_price]])/Table4[[#This Row],[marked_price]])*100</f>
        <v>65.023222579492682</v>
      </c>
    </row>
    <row r="6228" spans="1:11" x14ac:dyDescent="0.25">
      <c r="A6228" s="3" t="s">
        <v>6228</v>
      </c>
      <c r="B6228" s="3" t="s">
        <v>68</v>
      </c>
      <c r="C6228" s="3">
        <v>4.0999999999999996</v>
      </c>
      <c r="D6228" s="3">
        <v>11</v>
      </c>
      <c r="E6228" s="4">
        <v>499</v>
      </c>
      <c r="F6228" s="4">
        <v>499</v>
      </c>
      <c r="G6228" s="3" t="s">
        <v>6229</v>
      </c>
      <c r="H6228" s="3" t="s">
        <v>338</v>
      </c>
      <c r="I6228" s="5">
        <v>17206702</v>
      </c>
      <c r="J6228" s="6">
        <f t="shared" si="97"/>
        <v>5489</v>
      </c>
      <c r="K6228" s="7">
        <f>((Table4[[#This Row],[marked_price]]-Table4[[#This Row],[discounted_price]])/Table4[[#This Row],[marked_price]])*100</f>
        <v>0</v>
      </c>
    </row>
    <row r="6229" spans="1:11" x14ac:dyDescent="0.25">
      <c r="A6229" s="8" t="s">
        <v>3295</v>
      </c>
      <c r="B6229" s="8" t="s">
        <v>4198</v>
      </c>
      <c r="C6229" s="8">
        <v>4.3</v>
      </c>
      <c r="D6229" s="8">
        <v>46</v>
      </c>
      <c r="E6229" s="9">
        <v>799</v>
      </c>
      <c r="F6229" s="9">
        <v>495</v>
      </c>
      <c r="G6229" s="8" t="s">
        <v>56</v>
      </c>
      <c r="H6229" s="8" t="s">
        <v>1797</v>
      </c>
      <c r="I6229" s="10">
        <v>13732482</v>
      </c>
      <c r="J6229" s="6">
        <f t="shared" si="97"/>
        <v>22770</v>
      </c>
      <c r="K6229" s="7">
        <f>((Table4[[#This Row],[marked_price]]-Table4[[#This Row],[discounted_price]])/Table4[[#This Row],[marked_price]])*100</f>
        <v>38.047559449311642</v>
      </c>
    </row>
    <row r="6230" spans="1:11" x14ac:dyDescent="0.25">
      <c r="A6230" s="3" t="s">
        <v>196</v>
      </c>
      <c r="B6230" s="3" t="s">
        <v>5254</v>
      </c>
      <c r="C6230" s="3">
        <v>3.1</v>
      </c>
      <c r="D6230" s="3">
        <v>7</v>
      </c>
      <c r="E6230" s="4">
        <v>2736</v>
      </c>
      <c r="F6230" s="4">
        <v>328</v>
      </c>
      <c r="G6230" s="3" t="s">
        <v>13</v>
      </c>
      <c r="H6230" s="3" t="s">
        <v>198</v>
      </c>
      <c r="I6230" s="5">
        <v>16851336</v>
      </c>
      <c r="J6230" s="6">
        <f t="shared" si="97"/>
        <v>2296</v>
      </c>
      <c r="K6230" s="7">
        <f>((Table4[[#This Row],[marked_price]]-Table4[[#This Row],[discounted_price]])/Table4[[#This Row],[marked_price]])*100</f>
        <v>88.011695906432749</v>
      </c>
    </row>
    <row r="6231" spans="1:11" x14ac:dyDescent="0.25">
      <c r="A6231" s="8" t="s">
        <v>223</v>
      </c>
      <c r="B6231" s="8" t="s">
        <v>224</v>
      </c>
      <c r="C6231" s="8">
        <v>4</v>
      </c>
      <c r="D6231" s="8">
        <v>6</v>
      </c>
      <c r="E6231" s="9">
        <v>1299</v>
      </c>
      <c r="F6231" s="9">
        <v>662</v>
      </c>
      <c r="G6231" s="8" t="s">
        <v>225</v>
      </c>
      <c r="H6231" s="8" t="s">
        <v>226</v>
      </c>
      <c r="I6231" s="10">
        <v>14672816</v>
      </c>
      <c r="J6231" s="6">
        <f t="shared" si="97"/>
        <v>3972</v>
      </c>
      <c r="K6231" s="7">
        <f>((Table4[[#This Row],[marked_price]]-Table4[[#This Row],[discounted_price]])/Table4[[#This Row],[marked_price]])*100</f>
        <v>49.037721324095457</v>
      </c>
    </row>
    <row r="6232" spans="1:11" x14ac:dyDescent="0.25">
      <c r="A6232" s="3" t="s">
        <v>6230</v>
      </c>
      <c r="B6232" s="3" t="s">
        <v>1452</v>
      </c>
      <c r="C6232" s="3">
        <v>3.8</v>
      </c>
      <c r="D6232" s="3">
        <v>8</v>
      </c>
      <c r="E6232" s="4">
        <v>999</v>
      </c>
      <c r="F6232" s="4">
        <v>359</v>
      </c>
      <c r="G6232" s="3" t="s">
        <v>329</v>
      </c>
      <c r="H6232" s="3" t="s">
        <v>582</v>
      </c>
      <c r="I6232" s="5">
        <v>14970088</v>
      </c>
      <c r="J6232" s="6">
        <f t="shared" si="97"/>
        <v>2872</v>
      </c>
      <c r="K6232" s="7">
        <f>((Table4[[#This Row],[marked_price]]-Table4[[#This Row],[discounted_price]])/Table4[[#This Row],[marked_price]])*100</f>
        <v>64.06406406406407</v>
      </c>
    </row>
    <row r="6233" spans="1:11" x14ac:dyDescent="0.25">
      <c r="A6233" s="8" t="s">
        <v>6231</v>
      </c>
      <c r="B6233" s="8" t="s">
        <v>26</v>
      </c>
      <c r="C6233" s="8">
        <v>4.0999999999999996</v>
      </c>
      <c r="D6233" s="8">
        <v>16</v>
      </c>
      <c r="E6233" s="9">
        <v>799</v>
      </c>
      <c r="F6233" s="9">
        <v>399</v>
      </c>
      <c r="G6233" s="8" t="s">
        <v>420</v>
      </c>
      <c r="H6233" s="8" t="s">
        <v>24</v>
      </c>
      <c r="I6233" s="10">
        <v>14702240</v>
      </c>
      <c r="J6233" s="6">
        <f t="shared" si="97"/>
        <v>6384</v>
      </c>
      <c r="K6233" s="7">
        <f>((Table4[[#This Row],[marked_price]]-Table4[[#This Row],[discounted_price]])/Table4[[#This Row],[marked_price]])*100</f>
        <v>50.062578222778477</v>
      </c>
    </row>
    <row r="6234" spans="1:11" x14ac:dyDescent="0.25">
      <c r="A6234" s="3" t="s">
        <v>5461</v>
      </c>
      <c r="B6234" s="3" t="s">
        <v>1051</v>
      </c>
      <c r="C6234" s="3">
        <v>3.3</v>
      </c>
      <c r="D6234" s="3">
        <v>12</v>
      </c>
      <c r="E6234" s="4">
        <v>1399</v>
      </c>
      <c r="F6234" s="4">
        <v>545</v>
      </c>
      <c r="G6234" s="3" t="s">
        <v>562</v>
      </c>
      <c r="H6234" s="3" t="s">
        <v>155</v>
      </c>
      <c r="I6234" s="5">
        <v>16535060</v>
      </c>
      <c r="J6234" s="6">
        <f t="shared" si="97"/>
        <v>6540</v>
      </c>
      <c r="K6234" s="7">
        <f>((Table4[[#This Row],[marked_price]]-Table4[[#This Row],[discounted_price]])/Table4[[#This Row],[marked_price]])*100</f>
        <v>61.043602573266618</v>
      </c>
    </row>
    <row r="6235" spans="1:11" x14ac:dyDescent="0.25">
      <c r="A6235" s="8" t="s">
        <v>6232</v>
      </c>
      <c r="B6235" s="8" t="s">
        <v>1134</v>
      </c>
      <c r="C6235" s="8">
        <v>4.3</v>
      </c>
      <c r="D6235" s="8">
        <v>17</v>
      </c>
      <c r="E6235" s="9">
        <v>499</v>
      </c>
      <c r="F6235" s="9">
        <v>349</v>
      </c>
      <c r="G6235" s="8" t="s">
        <v>1654</v>
      </c>
      <c r="H6235" s="8" t="s">
        <v>240</v>
      </c>
      <c r="I6235" s="10">
        <v>15269900</v>
      </c>
      <c r="J6235" s="6">
        <f t="shared" si="97"/>
        <v>5933</v>
      </c>
      <c r="K6235" s="7">
        <f>((Table4[[#This Row],[marked_price]]-Table4[[#This Row],[discounted_price]])/Table4[[#This Row],[marked_price]])*100</f>
        <v>30.060120240480963</v>
      </c>
    </row>
    <row r="6236" spans="1:11" x14ac:dyDescent="0.25">
      <c r="A6236" s="3" t="s">
        <v>6233</v>
      </c>
      <c r="B6236" s="3" t="s">
        <v>4691</v>
      </c>
      <c r="C6236" s="3">
        <v>4.2</v>
      </c>
      <c r="D6236" s="3">
        <v>22</v>
      </c>
      <c r="E6236" s="4">
        <v>999</v>
      </c>
      <c r="F6236" s="4">
        <v>299</v>
      </c>
      <c r="G6236" s="3" t="s">
        <v>13</v>
      </c>
      <c r="H6236" s="3" t="s">
        <v>786</v>
      </c>
      <c r="I6236" s="5">
        <v>17332422</v>
      </c>
      <c r="J6236" s="6">
        <f t="shared" si="97"/>
        <v>6578</v>
      </c>
      <c r="K6236" s="7">
        <f>((Table4[[#This Row],[marked_price]]-Table4[[#This Row],[discounted_price]])/Table4[[#This Row],[marked_price]])*100</f>
        <v>70.070070070070074</v>
      </c>
    </row>
    <row r="6237" spans="1:11" x14ac:dyDescent="0.25">
      <c r="A6237" s="8" t="s">
        <v>6234</v>
      </c>
      <c r="B6237" s="8" t="s">
        <v>294</v>
      </c>
      <c r="C6237" s="8">
        <v>4.5</v>
      </c>
      <c r="D6237" s="8">
        <v>12</v>
      </c>
      <c r="E6237" s="9">
        <v>4999</v>
      </c>
      <c r="F6237" s="9">
        <v>1249</v>
      </c>
      <c r="G6237" s="8" t="s">
        <v>20</v>
      </c>
      <c r="H6237" s="8" t="s">
        <v>75</v>
      </c>
      <c r="I6237" s="10">
        <v>14436564</v>
      </c>
      <c r="J6237" s="6">
        <f t="shared" si="97"/>
        <v>14988</v>
      </c>
      <c r="K6237" s="7">
        <f>((Table4[[#This Row],[marked_price]]-Table4[[#This Row],[discounted_price]])/Table4[[#This Row],[marked_price]])*100</f>
        <v>75.015003000600117</v>
      </c>
    </row>
    <row r="6238" spans="1:11" x14ac:dyDescent="0.25">
      <c r="A6238" s="3" t="s">
        <v>5742</v>
      </c>
      <c r="B6238" s="3" t="s">
        <v>157</v>
      </c>
      <c r="C6238" s="3">
        <v>4</v>
      </c>
      <c r="D6238" s="3">
        <v>22</v>
      </c>
      <c r="E6238" s="4">
        <v>1499</v>
      </c>
      <c r="F6238" s="4">
        <v>599</v>
      </c>
      <c r="G6238" s="3" t="s">
        <v>20</v>
      </c>
      <c r="H6238" s="3" t="s">
        <v>24</v>
      </c>
      <c r="I6238" s="5">
        <v>11136038</v>
      </c>
      <c r="J6238" s="6">
        <f t="shared" si="97"/>
        <v>13178</v>
      </c>
      <c r="K6238" s="7">
        <f>((Table4[[#This Row],[marked_price]]-Table4[[#This Row],[discounted_price]])/Table4[[#This Row],[marked_price]])*100</f>
        <v>60.040026684456308</v>
      </c>
    </row>
    <row r="6239" spans="1:11" x14ac:dyDescent="0.25">
      <c r="A6239" s="8" t="s">
        <v>6235</v>
      </c>
      <c r="B6239" s="8" t="s">
        <v>4385</v>
      </c>
      <c r="C6239" s="8">
        <v>4.4000000000000004</v>
      </c>
      <c r="D6239" s="8">
        <v>14</v>
      </c>
      <c r="E6239" s="9">
        <v>799</v>
      </c>
      <c r="F6239" s="9">
        <v>391</v>
      </c>
      <c r="G6239" s="8" t="s">
        <v>40</v>
      </c>
      <c r="H6239" s="8" t="s">
        <v>24</v>
      </c>
      <c r="I6239" s="10">
        <v>14634880</v>
      </c>
      <c r="J6239" s="6">
        <f t="shared" si="97"/>
        <v>5474</v>
      </c>
      <c r="K6239" s="7">
        <f>((Table4[[#This Row],[marked_price]]-Table4[[#This Row],[discounted_price]])/Table4[[#This Row],[marked_price]])*100</f>
        <v>51.063829787234042</v>
      </c>
    </row>
    <row r="6240" spans="1:11" x14ac:dyDescent="0.25">
      <c r="A6240" s="3" t="s">
        <v>6236</v>
      </c>
      <c r="B6240" s="3" t="s">
        <v>231</v>
      </c>
      <c r="C6240" s="3">
        <v>3.6</v>
      </c>
      <c r="D6240" s="3">
        <v>8</v>
      </c>
      <c r="E6240" s="4">
        <v>690</v>
      </c>
      <c r="F6240" s="4">
        <v>345</v>
      </c>
      <c r="G6240" s="3" t="s">
        <v>40</v>
      </c>
      <c r="H6240" s="3" t="s">
        <v>34</v>
      </c>
      <c r="I6240" s="5">
        <v>15630266</v>
      </c>
      <c r="J6240" s="6">
        <f t="shared" si="97"/>
        <v>2760</v>
      </c>
      <c r="K6240" s="7">
        <f>((Table4[[#This Row],[marked_price]]-Table4[[#This Row],[discounted_price]])/Table4[[#This Row],[marked_price]])*100</f>
        <v>50</v>
      </c>
    </row>
    <row r="6241" spans="1:11" x14ac:dyDescent="0.25">
      <c r="A6241" s="8" t="s">
        <v>1615</v>
      </c>
      <c r="B6241" s="8" t="s">
        <v>3823</v>
      </c>
      <c r="C6241" s="8">
        <v>3.4</v>
      </c>
      <c r="D6241" s="8">
        <v>5</v>
      </c>
      <c r="E6241" s="9">
        <v>2299</v>
      </c>
      <c r="F6241" s="9">
        <v>919</v>
      </c>
      <c r="G6241" s="8" t="s">
        <v>1459</v>
      </c>
      <c r="H6241" s="8" t="s">
        <v>558</v>
      </c>
      <c r="I6241" s="10">
        <v>14525482</v>
      </c>
      <c r="J6241" s="6">
        <f t="shared" si="97"/>
        <v>4595</v>
      </c>
      <c r="K6241" s="7">
        <f>((Table4[[#This Row],[marked_price]]-Table4[[#This Row],[discounted_price]])/Table4[[#This Row],[marked_price]])*100</f>
        <v>60.026098303610262</v>
      </c>
    </row>
    <row r="6242" spans="1:11" x14ac:dyDescent="0.25">
      <c r="A6242" s="3" t="s">
        <v>6237</v>
      </c>
      <c r="B6242" s="3" t="s">
        <v>6238</v>
      </c>
      <c r="C6242" s="3">
        <v>4.4000000000000004</v>
      </c>
      <c r="D6242" s="3">
        <v>58</v>
      </c>
      <c r="E6242" s="4">
        <v>750</v>
      </c>
      <c r="F6242" s="4">
        <v>525</v>
      </c>
      <c r="G6242" s="3" t="s">
        <v>239</v>
      </c>
      <c r="H6242" s="3" t="s">
        <v>735</v>
      </c>
      <c r="I6242" s="5">
        <v>11801706</v>
      </c>
      <c r="J6242" s="6">
        <f t="shared" si="97"/>
        <v>30450</v>
      </c>
      <c r="K6242" s="7">
        <f>((Table4[[#This Row],[marked_price]]-Table4[[#This Row],[discounted_price]])/Table4[[#This Row],[marked_price]])*100</f>
        <v>30</v>
      </c>
    </row>
    <row r="6243" spans="1:11" x14ac:dyDescent="0.25">
      <c r="A6243" s="8" t="s">
        <v>6239</v>
      </c>
      <c r="B6243" s="8" t="s">
        <v>587</v>
      </c>
      <c r="C6243" s="8">
        <v>4.0999999999999996</v>
      </c>
      <c r="D6243" s="8">
        <v>69</v>
      </c>
      <c r="E6243" s="9">
        <v>2799</v>
      </c>
      <c r="F6243" s="9">
        <v>503</v>
      </c>
      <c r="G6243" s="8" t="s">
        <v>13</v>
      </c>
      <c r="H6243" s="8" t="s">
        <v>198</v>
      </c>
      <c r="I6243" s="10">
        <v>13330366</v>
      </c>
      <c r="J6243" s="6">
        <f t="shared" si="97"/>
        <v>34707</v>
      </c>
      <c r="K6243" s="7">
        <f>((Table4[[#This Row],[marked_price]]-Table4[[#This Row],[discounted_price]])/Table4[[#This Row],[marked_price]])*100</f>
        <v>82.029296177206149</v>
      </c>
    </row>
    <row r="6244" spans="1:11" x14ac:dyDescent="0.25">
      <c r="A6244" s="3" t="s">
        <v>6240</v>
      </c>
      <c r="B6244" s="3" t="s">
        <v>1219</v>
      </c>
      <c r="C6244" s="3">
        <v>4.4000000000000004</v>
      </c>
      <c r="D6244" s="3">
        <v>5</v>
      </c>
      <c r="E6244" s="4">
        <v>798</v>
      </c>
      <c r="F6244" s="4">
        <v>725</v>
      </c>
      <c r="G6244" s="3" t="s">
        <v>40</v>
      </c>
      <c r="H6244" s="3" t="s">
        <v>78</v>
      </c>
      <c r="I6244" s="5">
        <v>10019517</v>
      </c>
      <c r="J6244" s="6">
        <f t="shared" si="97"/>
        <v>3625</v>
      </c>
      <c r="K6244" s="7">
        <f>((Table4[[#This Row],[marked_price]]-Table4[[#This Row],[discounted_price]])/Table4[[#This Row],[marked_price]])*100</f>
        <v>9.147869674185463</v>
      </c>
    </row>
    <row r="6245" spans="1:11" x14ac:dyDescent="0.25">
      <c r="A6245" s="8" t="s">
        <v>6241</v>
      </c>
      <c r="B6245" s="8" t="s">
        <v>417</v>
      </c>
      <c r="C6245" s="8">
        <v>4.0999999999999996</v>
      </c>
      <c r="D6245" s="8">
        <v>8</v>
      </c>
      <c r="E6245" s="9">
        <v>2499</v>
      </c>
      <c r="F6245" s="9">
        <v>899</v>
      </c>
      <c r="G6245" s="8" t="s">
        <v>20</v>
      </c>
      <c r="H6245" s="8" t="s">
        <v>2222</v>
      </c>
      <c r="I6245" s="10">
        <v>17746878</v>
      </c>
      <c r="J6245" s="6">
        <f t="shared" si="97"/>
        <v>7192</v>
      </c>
      <c r="K6245" s="7">
        <f>((Table4[[#This Row],[marked_price]]-Table4[[#This Row],[discounted_price]])/Table4[[#This Row],[marked_price]])*100</f>
        <v>64.025610244097635</v>
      </c>
    </row>
    <row r="6246" spans="1:11" x14ac:dyDescent="0.25">
      <c r="A6246" s="3" t="s">
        <v>3909</v>
      </c>
      <c r="B6246" s="3" t="s">
        <v>6242</v>
      </c>
      <c r="C6246" s="3">
        <v>4</v>
      </c>
      <c r="D6246" s="3">
        <v>461</v>
      </c>
      <c r="E6246" s="4">
        <v>1745</v>
      </c>
      <c r="F6246" s="4">
        <v>785</v>
      </c>
      <c r="G6246" s="3" t="s">
        <v>1475</v>
      </c>
      <c r="H6246" s="3" t="s">
        <v>24</v>
      </c>
      <c r="I6246" s="5">
        <v>201825</v>
      </c>
      <c r="J6246" s="6">
        <f t="shared" si="97"/>
        <v>361885</v>
      </c>
      <c r="K6246" s="7">
        <f>((Table4[[#This Row],[marked_price]]-Table4[[#This Row],[discounted_price]])/Table4[[#This Row],[marked_price]])*100</f>
        <v>55.014326647564474</v>
      </c>
    </row>
    <row r="6247" spans="1:11" x14ac:dyDescent="0.25">
      <c r="A6247" s="8" t="s">
        <v>6243</v>
      </c>
      <c r="B6247" s="8" t="s">
        <v>6244</v>
      </c>
      <c r="C6247" s="8">
        <v>4</v>
      </c>
      <c r="D6247" s="8">
        <v>8</v>
      </c>
      <c r="E6247" s="9">
        <v>1149</v>
      </c>
      <c r="F6247" s="9">
        <v>804</v>
      </c>
      <c r="G6247" s="8" t="s">
        <v>13</v>
      </c>
      <c r="H6247" s="8" t="s">
        <v>1319</v>
      </c>
      <c r="I6247" s="10">
        <v>13888960</v>
      </c>
      <c r="J6247" s="6">
        <f t="shared" si="97"/>
        <v>6432</v>
      </c>
      <c r="K6247" s="7">
        <f>((Table4[[#This Row],[marked_price]]-Table4[[#This Row],[discounted_price]])/Table4[[#This Row],[marked_price]])*100</f>
        <v>30.026109660574413</v>
      </c>
    </row>
    <row r="6248" spans="1:11" x14ac:dyDescent="0.25">
      <c r="A6248" s="3" t="s">
        <v>69</v>
      </c>
      <c r="B6248" s="3" t="s">
        <v>184</v>
      </c>
      <c r="C6248" s="3">
        <v>3.9</v>
      </c>
      <c r="D6248" s="3">
        <v>93</v>
      </c>
      <c r="E6248" s="4">
        <v>3899</v>
      </c>
      <c r="F6248" s="4">
        <v>1208</v>
      </c>
      <c r="G6248" s="3" t="s">
        <v>661</v>
      </c>
      <c r="H6248" s="3" t="s">
        <v>72</v>
      </c>
      <c r="I6248" s="5">
        <v>10089305</v>
      </c>
      <c r="J6248" s="6">
        <f t="shared" si="97"/>
        <v>112344</v>
      </c>
      <c r="K6248" s="7">
        <f>((Table4[[#This Row],[marked_price]]-Table4[[#This Row],[discounted_price]])/Table4[[#This Row],[marked_price]])*100</f>
        <v>69.017696845344958</v>
      </c>
    </row>
    <row r="6249" spans="1:11" x14ac:dyDescent="0.25">
      <c r="A6249" s="8" t="s">
        <v>620</v>
      </c>
      <c r="B6249" s="8" t="s">
        <v>621</v>
      </c>
      <c r="C6249" s="8">
        <v>3.9</v>
      </c>
      <c r="D6249" s="8">
        <v>56</v>
      </c>
      <c r="E6249" s="9">
        <v>3399</v>
      </c>
      <c r="F6249" s="9">
        <v>985</v>
      </c>
      <c r="G6249" s="8" t="s">
        <v>20</v>
      </c>
      <c r="H6249" s="8" t="s">
        <v>75</v>
      </c>
      <c r="I6249" s="10">
        <v>11771220</v>
      </c>
      <c r="J6249" s="6">
        <f t="shared" si="97"/>
        <v>55160</v>
      </c>
      <c r="K6249" s="7">
        <f>((Table4[[#This Row],[marked_price]]-Table4[[#This Row],[discounted_price]])/Table4[[#This Row],[marked_price]])*100</f>
        <v>71.020888496616649</v>
      </c>
    </row>
    <row r="6250" spans="1:11" x14ac:dyDescent="0.25">
      <c r="A6250" s="3" t="s">
        <v>3828</v>
      </c>
      <c r="B6250" s="3" t="s">
        <v>39</v>
      </c>
      <c r="C6250" s="3">
        <v>4.4000000000000004</v>
      </c>
      <c r="D6250" s="3">
        <v>14</v>
      </c>
      <c r="E6250" s="4">
        <v>1049</v>
      </c>
      <c r="F6250" s="4">
        <v>314</v>
      </c>
      <c r="G6250" s="3" t="s">
        <v>40</v>
      </c>
      <c r="H6250" s="3" t="s">
        <v>220</v>
      </c>
      <c r="I6250" s="5">
        <v>14691558</v>
      </c>
      <c r="J6250" s="6">
        <f t="shared" si="97"/>
        <v>4396</v>
      </c>
      <c r="K6250" s="7">
        <f>((Table4[[#This Row],[marked_price]]-Table4[[#This Row],[discounted_price]])/Table4[[#This Row],[marked_price]])*100</f>
        <v>70.066730219256428</v>
      </c>
    </row>
    <row r="6251" spans="1:11" x14ac:dyDescent="0.25">
      <c r="A6251" s="8" t="s">
        <v>6245</v>
      </c>
      <c r="B6251" s="8" t="s">
        <v>858</v>
      </c>
      <c r="C6251" s="8">
        <v>4.7</v>
      </c>
      <c r="D6251" s="8">
        <v>15</v>
      </c>
      <c r="E6251" s="9">
        <v>3299</v>
      </c>
      <c r="F6251" s="9">
        <v>1154</v>
      </c>
      <c r="G6251" s="8" t="s">
        <v>129</v>
      </c>
      <c r="H6251" s="8" t="s">
        <v>130</v>
      </c>
      <c r="I6251" s="10">
        <v>14692342</v>
      </c>
      <c r="J6251" s="6">
        <f t="shared" si="97"/>
        <v>17310</v>
      </c>
      <c r="K6251" s="7">
        <f>((Table4[[#This Row],[marked_price]]-Table4[[#This Row],[discounted_price]])/Table4[[#This Row],[marked_price]])*100</f>
        <v>65.019702940284944</v>
      </c>
    </row>
    <row r="6252" spans="1:11" x14ac:dyDescent="0.25">
      <c r="A6252" s="3" t="s">
        <v>556</v>
      </c>
      <c r="B6252" s="3" t="s">
        <v>1428</v>
      </c>
      <c r="C6252" s="3">
        <v>4</v>
      </c>
      <c r="D6252" s="3">
        <v>58</v>
      </c>
      <c r="E6252" s="4">
        <v>999</v>
      </c>
      <c r="F6252" s="4">
        <v>799</v>
      </c>
      <c r="G6252" s="3" t="s">
        <v>129</v>
      </c>
      <c r="H6252" s="3" t="s">
        <v>558</v>
      </c>
      <c r="I6252" s="5">
        <v>13618204</v>
      </c>
      <c r="J6252" s="6">
        <f t="shared" si="97"/>
        <v>46342</v>
      </c>
      <c r="K6252" s="7">
        <f>((Table4[[#This Row],[marked_price]]-Table4[[#This Row],[discounted_price]])/Table4[[#This Row],[marked_price]])*100</f>
        <v>20.02002002002002</v>
      </c>
    </row>
    <row r="6253" spans="1:11" x14ac:dyDescent="0.25">
      <c r="A6253" s="8" t="s">
        <v>3098</v>
      </c>
      <c r="B6253" s="8" t="s">
        <v>2543</v>
      </c>
      <c r="C6253" s="8">
        <v>4.2</v>
      </c>
      <c r="D6253" s="8">
        <v>5</v>
      </c>
      <c r="E6253" s="9">
        <v>3299</v>
      </c>
      <c r="F6253" s="9">
        <v>758</v>
      </c>
      <c r="G6253" s="8" t="s">
        <v>337</v>
      </c>
      <c r="H6253" s="8" t="s">
        <v>338</v>
      </c>
      <c r="I6253" s="10">
        <v>16955066</v>
      </c>
      <c r="J6253" s="6">
        <f t="shared" si="97"/>
        <v>3790</v>
      </c>
      <c r="K6253" s="7">
        <f>((Table4[[#This Row],[marked_price]]-Table4[[#This Row],[discounted_price]])/Table4[[#This Row],[marked_price]])*100</f>
        <v>77.023340406183692</v>
      </c>
    </row>
    <row r="6254" spans="1:11" x14ac:dyDescent="0.25">
      <c r="A6254" s="3" t="s">
        <v>6246</v>
      </c>
      <c r="B6254" s="3" t="s">
        <v>1314</v>
      </c>
      <c r="C6254" s="3">
        <v>5</v>
      </c>
      <c r="D6254" s="3">
        <v>8</v>
      </c>
      <c r="E6254" s="4">
        <v>4499</v>
      </c>
      <c r="F6254" s="4">
        <v>2024</v>
      </c>
      <c r="G6254" s="3" t="s">
        <v>13</v>
      </c>
      <c r="H6254" s="3" t="s">
        <v>415</v>
      </c>
      <c r="I6254" s="5">
        <v>14466946</v>
      </c>
      <c r="J6254" s="6">
        <f t="shared" si="97"/>
        <v>16192</v>
      </c>
      <c r="K6254" s="7">
        <f>((Table4[[#This Row],[marked_price]]-Table4[[#This Row],[discounted_price]])/Table4[[#This Row],[marked_price]])*100</f>
        <v>55.012224938875306</v>
      </c>
    </row>
    <row r="6255" spans="1:11" x14ac:dyDescent="0.25">
      <c r="A6255" s="8" t="s">
        <v>6247</v>
      </c>
      <c r="B6255" s="8" t="s">
        <v>1034</v>
      </c>
      <c r="C6255" s="8">
        <v>4</v>
      </c>
      <c r="D6255" s="8">
        <v>119</v>
      </c>
      <c r="E6255" s="9">
        <v>2299</v>
      </c>
      <c r="F6255" s="9">
        <v>2299</v>
      </c>
      <c r="G6255" s="8" t="s">
        <v>13</v>
      </c>
      <c r="H6255" s="8" t="s">
        <v>314</v>
      </c>
      <c r="I6255" s="10">
        <v>9659527</v>
      </c>
      <c r="J6255" s="6">
        <f t="shared" si="97"/>
        <v>273581</v>
      </c>
      <c r="K6255" s="7">
        <f>((Table4[[#This Row],[marked_price]]-Table4[[#This Row],[discounted_price]])/Table4[[#This Row],[marked_price]])*100</f>
        <v>0</v>
      </c>
    </row>
    <row r="6256" spans="1:11" x14ac:dyDescent="0.25">
      <c r="A6256" s="3" t="s">
        <v>6248</v>
      </c>
      <c r="B6256" s="3" t="s">
        <v>731</v>
      </c>
      <c r="C6256" s="3">
        <v>4.4000000000000004</v>
      </c>
      <c r="D6256" s="3">
        <v>187</v>
      </c>
      <c r="E6256" s="4">
        <v>393</v>
      </c>
      <c r="F6256" s="4">
        <v>282</v>
      </c>
      <c r="G6256" s="3" t="s">
        <v>6249</v>
      </c>
      <c r="H6256" s="3" t="s">
        <v>4939</v>
      </c>
      <c r="I6256" s="5">
        <v>12399862</v>
      </c>
      <c r="J6256" s="6">
        <f t="shared" si="97"/>
        <v>52734</v>
      </c>
      <c r="K6256" s="7">
        <f>((Table4[[#This Row],[marked_price]]-Table4[[#This Row],[discounted_price]])/Table4[[#This Row],[marked_price]])*100</f>
        <v>28.244274809160309</v>
      </c>
    </row>
    <row r="6257" spans="1:11" x14ac:dyDescent="0.25">
      <c r="A6257" s="8" t="s">
        <v>332</v>
      </c>
      <c r="B6257" s="8" t="s">
        <v>3536</v>
      </c>
      <c r="C6257" s="8">
        <v>4.5</v>
      </c>
      <c r="D6257" s="8">
        <v>20</v>
      </c>
      <c r="E6257" s="9">
        <v>999</v>
      </c>
      <c r="F6257" s="9">
        <v>449</v>
      </c>
      <c r="G6257" s="8" t="s">
        <v>129</v>
      </c>
      <c r="H6257" s="8" t="s">
        <v>130</v>
      </c>
      <c r="I6257" s="10">
        <v>14734538</v>
      </c>
      <c r="J6257" s="6">
        <f t="shared" si="97"/>
        <v>8980</v>
      </c>
      <c r="K6257" s="7">
        <f>((Table4[[#This Row],[marked_price]]-Table4[[#This Row],[discounted_price]])/Table4[[#This Row],[marked_price]])*100</f>
        <v>55.055055055055057</v>
      </c>
    </row>
    <row r="6258" spans="1:11" x14ac:dyDescent="0.25">
      <c r="A6258" s="3" t="s">
        <v>6250</v>
      </c>
      <c r="B6258" s="3" t="s">
        <v>1766</v>
      </c>
      <c r="C6258" s="3">
        <v>3.7</v>
      </c>
      <c r="D6258" s="3">
        <v>11</v>
      </c>
      <c r="E6258" s="4">
        <v>799</v>
      </c>
      <c r="F6258" s="4">
        <v>391</v>
      </c>
      <c r="G6258" s="3" t="s">
        <v>999</v>
      </c>
      <c r="H6258" s="3" t="s">
        <v>45</v>
      </c>
      <c r="I6258" s="5">
        <v>15933320</v>
      </c>
      <c r="J6258" s="6">
        <f t="shared" si="97"/>
        <v>4301</v>
      </c>
      <c r="K6258" s="7">
        <f>((Table4[[#This Row],[marked_price]]-Table4[[#This Row],[discounted_price]])/Table4[[#This Row],[marked_price]])*100</f>
        <v>51.063829787234042</v>
      </c>
    </row>
    <row r="6259" spans="1:11" x14ac:dyDescent="0.25">
      <c r="A6259" s="8" t="s">
        <v>1313</v>
      </c>
      <c r="B6259" s="8" t="s">
        <v>243</v>
      </c>
      <c r="C6259" s="8">
        <v>3.7</v>
      </c>
      <c r="D6259" s="8">
        <v>11</v>
      </c>
      <c r="E6259" s="9">
        <v>2150</v>
      </c>
      <c r="F6259" s="9">
        <v>537</v>
      </c>
      <c r="G6259" s="8" t="s">
        <v>13</v>
      </c>
      <c r="H6259" s="8" t="s">
        <v>198</v>
      </c>
      <c r="I6259" s="10">
        <v>15354806</v>
      </c>
      <c r="J6259" s="6">
        <f t="shared" si="97"/>
        <v>5907</v>
      </c>
      <c r="K6259" s="7">
        <f>((Table4[[#This Row],[marked_price]]-Table4[[#This Row],[discounted_price]])/Table4[[#This Row],[marked_price]])*100</f>
        <v>75.023255813953497</v>
      </c>
    </row>
    <row r="6260" spans="1:11" x14ac:dyDescent="0.25">
      <c r="A6260" s="3" t="s">
        <v>6251</v>
      </c>
      <c r="B6260" s="3" t="s">
        <v>5162</v>
      </c>
      <c r="C6260" s="3">
        <v>4.0999999999999996</v>
      </c>
      <c r="D6260" s="3">
        <v>73</v>
      </c>
      <c r="E6260" s="4">
        <v>1380</v>
      </c>
      <c r="F6260" s="4">
        <v>897</v>
      </c>
      <c r="G6260" s="3" t="s">
        <v>20</v>
      </c>
      <c r="H6260" s="3" t="s">
        <v>321</v>
      </c>
      <c r="I6260" s="5">
        <v>12807322</v>
      </c>
      <c r="J6260" s="6">
        <f t="shared" si="97"/>
        <v>65481</v>
      </c>
      <c r="K6260" s="7">
        <f>((Table4[[#This Row],[marked_price]]-Table4[[#This Row],[discounted_price]])/Table4[[#This Row],[marked_price]])*100</f>
        <v>35</v>
      </c>
    </row>
    <row r="6261" spans="1:11" x14ac:dyDescent="0.25">
      <c r="A6261" s="8" t="s">
        <v>1409</v>
      </c>
      <c r="B6261" s="8" t="s">
        <v>1075</v>
      </c>
      <c r="C6261" s="8">
        <v>4.5</v>
      </c>
      <c r="D6261" s="8">
        <v>13</v>
      </c>
      <c r="E6261" s="9">
        <v>1899</v>
      </c>
      <c r="F6261" s="9">
        <v>1310</v>
      </c>
      <c r="G6261" s="8" t="s">
        <v>20</v>
      </c>
      <c r="H6261" s="8" t="s">
        <v>109</v>
      </c>
      <c r="I6261" s="10">
        <v>16211810</v>
      </c>
      <c r="J6261" s="6">
        <f t="shared" si="97"/>
        <v>17030</v>
      </c>
      <c r="K6261" s="7">
        <f>((Table4[[#This Row],[marked_price]]-Table4[[#This Row],[discounted_price]])/Table4[[#This Row],[marked_price]])*100</f>
        <v>31.016324381253291</v>
      </c>
    </row>
    <row r="6262" spans="1:11" x14ac:dyDescent="0.25">
      <c r="A6262" s="3" t="s">
        <v>6252</v>
      </c>
      <c r="B6262" s="3" t="s">
        <v>652</v>
      </c>
      <c r="C6262" s="3">
        <v>3.4</v>
      </c>
      <c r="D6262" s="3">
        <v>9</v>
      </c>
      <c r="E6262" s="4">
        <v>4999</v>
      </c>
      <c r="F6262" s="4">
        <v>1249</v>
      </c>
      <c r="G6262" s="3" t="s">
        <v>71</v>
      </c>
      <c r="H6262" s="3" t="s">
        <v>75</v>
      </c>
      <c r="I6262" s="5">
        <v>14224060</v>
      </c>
      <c r="J6262" s="6">
        <f t="shared" si="97"/>
        <v>11241</v>
      </c>
      <c r="K6262" s="7">
        <f>((Table4[[#This Row],[marked_price]]-Table4[[#This Row],[discounted_price]])/Table4[[#This Row],[marked_price]])*100</f>
        <v>75.015003000600117</v>
      </c>
    </row>
    <row r="6263" spans="1:11" x14ac:dyDescent="0.25">
      <c r="A6263" s="8" t="s">
        <v>6253</v>
      </c>
      <c r="B6263" s="8" t="s">
        <v>784</v>
      </c>
      <c r="C6263" s="8">
        <v>3.5</v>
      </c>
      <c r="D6263" s="8">
        <v>2</v>
      </c>
      <c r="E6263" s="9">
        <v>2199</v>
      </c>
      <c r="F6263" s="9">
        <v>1033</v>
      </c>
      <c r="G6263" s="8" t="s">
        <v>40</v>
      </c>
      <c r="H6263" s="8" t="s">
        <v>31</v>
      </c>
      <c r="I6263" s="10">
        <v>17657492</v>
      </c>
      <c r="J6263" s="6">
        <f t="shared" si="97"/>
        <v>2066</v>
      </c>
      <c r="K6263" s="7">
        <f>((Table4[[#This Row],[marked_price]]-Table4[[#This Row],[discounted_price]])/Table4[[#This Row],[marked_price]])*100</f>
        <v>53.024101864483853</v>
      </c>
    </row>
    <row r="6264" spans="1:11" x14ac:dyDescent="0.25">
      <c r="A6264" s="3" t="s">
        <v>1880</v>
      </c>
      <c r="B6264" s="3" t="s">
        <v>4931</v>
      </c>
      <c r="C6264" s="3">
        <v>2.8</v>
      </c>
      <c r="D6264" s="3">
        <v>5</v>
      </c>
      <c r="E6264" s="4">
        <v>820</v>
      </c>
      <c r="F6264" s="4">
        <v>574</v>
      </c>
      <c r="G6264" s="3" t="s">
        <v>6254</v>
      </c>
      <c r="H6264" s="3" t="s">
        <v>64</v>
      </c>
      <c r="I6264" s="5">
        <v>8420103</v>
      </c>
      <c r="J6264" s="6">
        <f t="shared" si="97"/>
        <v>2870</v>
      </c>
      <c r="K6264" s="7">
        <f>((Table4[[#This Row],[marked_price]]-Table4[[#This Row],[discounted_price]])/Table4[[#This Row],[marked_price]])*100</f>
        <v>30</v>
      </c>
    </row>
    <row r="6265" spans="1:11" x14ac:dyDescent="0.25">
      <c r="A6265" s="8" t="s">
        <v>2381</v>
      </c>
      <c r="B6265" s="8" t="s">
        <v>733</v>
      </c>
      <c r="C6265" s="8">
        <v>4.5</v>
      </c>
      <c r="D6265" s="8">
        <v>6</v>
      </c>
      <c r="E6265" s="9">
        <v>1599</v>
      </c>
      <c r="F6265" s="9">
        <v>719</v>
      </c>
      <c r="G6265" s="8" t="s">
        <v>716</v>
      </c>
      <c r="H6265" s="8" t="s">
        <v>49</v>
      </c>
      <c r="I6265" s="10">
        <v>15502926</v>
      </c>
      <c r="J6265" s="6">
        <f t="shared" si="97"/>
        <v>4314</v>
      </c>
      <c r="K6265" s="7">
        <f>((Table4[[#This Row],[marked_price]]-Table4[[#This Row],[discounted_price]])/Table4[[#This Row],[marked_price]])*100</f>
        <v>55.03439649781113</v>
      </c>
    </row>
    <row r="6266" spans="1:11" x14ac:dyDescent="0.25">
      <c r="A6266" s="3" t="s">
        <v>6255</v>
      </c>
      <c r="B6266" s="3" t="s">
        <v>255</v>
      </c>
      <c r="C6266" s="3">
        <v>4.4000000000000004</v>
      </c>
      <c r="D6266" s="3">
        <v>10200</v>
      </c>
      <c r="E6266" s="4">
        <v>450</v>
      </c>
      <c r="F6266" s="4">
        <v>427</v>
      </c>
      <c r="G6266" s="3" t="s">
        <v>13</v>
      </c>
      <c r="H6266" s="3" t="s">
        <v>256</v>
      </c>
      <c r="I6266" s="5">
        <v>55269</v>
      </c>
      <c r="J6266" s="6">
        <f t="shared" si="97"/>
        <v>4355400</v>
      </c>
      <c r="K6266" s="7">
        <f>((Table4[[#This Row],[marked_price]]-Table4[[#This Row],[discounted_price]])/Table4[[#This Row],[marked_price]])*100</f>
        <v>5.1111111111111116</v>
      </c>
    </row>
    <row r="6267" spans="1:11" x14ac:dyDescent="0.25">
      <c r="A6267" s="8" t="s">
        <v>969</v>
      </c>
      <c r="B6267" s="8" t="s">
        <v>587</v>
      </c>
      <c r="C6267" s="8">
        <v>4.0999999999999996</v>
      </c>
      <c r="D6267" s="8">
        <v>313</v>
      </c>
      <c r="E6267" s="9">
        <v>3000</v>
      </c>
      <c r="F6267" s="9">
        <v>1110</v>
      </c>
      <c r="G6267" s="8" t="s">
        <v>13</v>
      </c>
      <c r="H6267" s="8" t="s">
        <v>724</v>
      </c>
      <c r="I6267" s="10">
        <v>9923879</v>
      </c>
      <c r="J6267" s="6">
        <f t="shared" si="97"/>
        <v>347430</v>
      </c>
      <c r="K6267" s="7">
        <f>((Table4[[#This Row],[marked_price]]-Table4[[#This Row],[discounted_price]])/Table4[[#This Row],[marked_price]])*100</f>
        <v>63</v>
      </c>
    </row>
    <row r="6268" spans="1:11" x14ac:dyDescent="0.25">
      <c r="A6268" s="3" t="s">
        <v>6256</v>
      </c>
      <c r="B6268" s="3" t="s">
        <v>6257</v>
      </c>
      <c r="C6268" s="3">
        <v>4.0999999999999996</v>
      </c>
      <c r="D6268" s="3">
        <v>9</v>
      </c>
      <c r="E6268" s="4">
        <v>3999</v>
      </c>
      <c r="F6268" s="4">
        <v>1599</v>
      </c>
      <c r="G6268" s="3" t="s">
        <v>665</v>
      </c>
      <c r="H6268" s="3" t="s">
        <v>429</v>
      </c>
      <c r="I6268" s="5">
        <v>15421112</v>
      </c>
      <c r="J6268" s="6">
        <f t="shared" si="97"/>
        <v>14391</v>
      </c>
      <c r="K6268" s="7">
        <f>((Table4[[#This Row],[marked_price]]-Table4[[#This Row],[discounted_price]])/Table4[[#This Row],[marked_price]])*100</f>
        <v>60.015003750937737</v>
      </c>
    </row>
    <row r="6269" spans="1:11" x14ac:dyDescent="0.25">
      <c r="A6269" s="8" t="s">
        <v>6258</v>
      </c>
      <c r="B6269" s="8" t="s">
        <v>598</v>
      </c>
      <c r="C6269" s="8">
        <v>3.4</v>
      </c>
      <c r="D6269" s="8">
        <v>46</v>
      </c>
      <c r="E6269" s="9">
        <v>1399</v>
      </c>
      <c r="F6269" s="9">
        <v>1399</v>
      </c>
      <c r="G6269" s="8" t="s">
        <v>172</v>
      </c>
      <c r="H6269" s="8" t="s">
        <v>57</v>
      </c>
      <c r="I6269" s="10">
        <v>307743</v>
      </c>
      <c r="J6269" s="6">
        <f t="shared" si="97"/>
        <v>64354</v>
      </c>
      <c r="K6269" s="7">
        <f>((Table4[[#This Row],[marked_price]]-Table4[[#This Row],[discounted_price]])/Table4[[#This Row],[marked_price]])*100</f>
        <v>0</v>
      </c>
    </row>
    <row r="6270" spans="1:11" x14ac:dyDescent="0.25">
      <c r="A6270" s="3" t="s">
        <v>6259</v>
      </c>
      <c r="B6270" s="3" t="s">
        <v>579</v>
      </c>
      <c r="C6270" s="3">
        <v>4.0999999999999996</v>
      </c>
      <c r="D6270" s="3">
        <v>10</v>
      </c>
      <c r="E6270" s="4">
        <v>1499</v>
      </c>
      <c r="F6270" s="4">
        <v>674</v>
      </c>
      <c r="G6270" s="3" t="s">
        <v>40</v>
      </c>
      <c r="H6270" s="3" t="s">
        <v>368</v>
      </c>
      <c r="I6270" s="5">
        <v>15244490</v>
      </c>
      <c r="J6270" s="6">
        <f t="shared" si="97"/>
        <v>6740</v>
      </c>
      <c r="K6270" s="7">
        <f>((Table4[[#This Row],[marked_price]]-Table4[[#This Row],[discounted_price]])/Table4[[#This Row],[marked_price]])*100</f>
        <v>55.03669112741828</v>
      </c>
    </row>
    <row r="6271" spans="1:11" x14ac:dyDescent="0.25">
      <c r="A6271" s="8" t="s">
        <v>6260</v>
      </c>
      <c r="B6271" s="8" t="s">
        <v>1225</v>
      </c>
      <c r="C6271" s="8">
        <v>2.7</v>
      </c>
      <c r="D6271" s="8">
        <v>10</v>
      </c>
      <c r="E6271" s="9">
        <v>1299</v>
      </c>
      <c r="F6271" s="9">
        <v>597</v>
      </c>
      <c r="G6271" s="8" t="s">
        <v>20</v>
      </c>
      <c r="H6271" s="8" t="s">
        <v>362</v>
      </c>
      <c r="I6271" s="10">
        <v>13631056</v>
      </c>
      <c r="J6271" s="6">
        <f t="shared" si="97"/>
        <v>5970</v>
      </c>
      <c r="K6271" s="7">
        <f>((Table4[[#This Row],[marked_price]]-Table4[[#This Row],[discounted_price]])/Table4[[#This Row],[marked_price]])*100</f>
        <v>54.041570438799077</v>
      </c>
    </row>
    <row r="6272" spans="1:11" x14ac:dyDescent="0.25">
      <c r="A6272" s="3" t="s">
        <v>6261</v>
      </c>
      <c r="B6272" s="3" t="s">
        <v>2963</v>
      </c>
      <c r="C6272" s="3">
        <v>3.9</v>
      </c>
      <c r="D6272" s="3">
        <v>50</v>
      </c>
      <c r="E6272" s="4">
        <v>3199</v>
      </c>
      <c r="F6272" s="4">
        <v>1279</v>
      </c>
      <c r="G6272" s="3" t="s">
        <v>20</v>
      </c>
      <c r="H6272" s="3" t="s">
        <v>75</v>
      </c>
      <c r="I6272" s="5">
        <v>12016796</v>
      </c>
      <c r="J6272" s="6">
        <f t="shared" si="97"/>
        <v>63950</v>
      </c>
      <c r="K6272" s="7">
        <f>((Table4[[#This Row],[marked_price]]-Table4[[#This Row],[discounted_price]])/Table4[[#This Row],[marked_price]])*100</f>
        <v>60.018755861206628</v>
      </c>
    </row>
    <row r="6273" spans="1:11" x14ac:dyDescent="0.25">
      <c r="A6273" s="8" t="s">
        <v>6262</v>
      </c>
      <c r="B6273" s="8" t="s">
        <v>26</v>
      </c>
      <c r="C6273" s="8">
        <v>4.5999999999999996</v>
      </c>
      <c r="D6273" s="8">
        <v>807</v>
      </c>
      <c r="E6273" s="9">
        <v>349</v>
      </c>
      <c r="F6273" s="9">
        <v>349</v>
      </c>
      <c r="G6273" s="8" t="s">
        <v>13</v>
      </c>
      <c r="H6273" s="8" t="s">
        <v>276</v>
      </c>
      <c r="I6273" s="10">
        <v>2510314</v>
      </c>
      <c r="J6273" s="6">
        <f t="shared" si="97"/>
        <v>281643</v>
      </c>
      <c r="K6273" s="7">
        <f>((Table4[[#This Row],[marked_price]]-Table4[[#This Row],[discounted_price]])/Table4[[#This Row],[marked_price]])*100</f>
        <v>0</v>
      </c>
    </row>
    <row r="6274" spans="1:11" x14ac:dyDescent="0.25">
      <c r="A6274" s="3" t="s">
        <v>6263</v>
      </c>
      <c r="B6274" s="3" t="s">
        <v>3312</v>
      </c>
      <c r="C6274" s="3">
        <v>3.6</v>
      </c>
      <c r="D6274" s="3">
        <v>14</v>
      </c>
      <c r="E6274" s="4">
        <v>999</v>
      </c>
      <c r="F6274" s="4">
        <v>399</v>
      </c>
      <c r="G6274" s="3" t="s">
        <v>13</v>
      </c>
      <c r="H6274" s="3" t="s">
        <v>5177</v>
      </c>
      <c r="I6274" s="5">
        <v>15972812</v>
      </c>
      <c r="J6274" s="6">
        <f t="shared" si="97"/>
        <v>5586</v>
      </c>
      <c r="K6274" s="7">
        <f>((Table4[[#This Row],[marked_price]]-Table4[[#This Row],[discounted_price]])/Table4[[#This Row],[marked_price]])*100</f>
        <v>60.06006006006006</v>
      </c>
    </row>
    <row r="6275" spans="1:11" x14ac:dyDescent="0.25">
      <c r="A6275" s="8" t="s">
        <v>921</v>
      </c>
      <c r="B6275" s="8" t="s">
        <v>123</v>
      </c>
      <c r="C6275" s="8">
        <v>3.3</v>
      </c>
      <c r="D6275" s="8">
        <v>6</v>
      </c>
      <c r="E6275" s="9">
        <v>1399</v>
      </c>
      <c r="F6275" s="9">
        <v>839</v>
      </c>
      <c r="G6275" s="8" t="s">
        <v>716</v>
      </c>
      <c r="H6275" s="8" t="s">
        <v>49</v>
      </c>
      <c r="I6275" s="10">
        <v>18094712</v>
      </c>
      <c r="J6275" s="6">
        <f t="shared" ref="J6275:J6338" si="98">D6275*F6275</f>
        <v>5034</v>
      </c>
      <c r="K6275" s="7">
        <f>((Table4[[#This Row],[marked_price]]-Table4[[#This Row],[discounted_price]])/Table4[[#This Row],[marked_price]])*100</f>
        <v>40.028591851322368</v>
      </c>
    </row>
    <row r="6276" spans="1:11" x14ac:dyDescent="0.25">
      <c r="A6276" s="3" t="s">
        <v>2517</v>
      </c>
      <c r="B6276" s="3" t="s">
        <v>1866</v>
      </c>
      <c r="C6276" s="3">
        <v>4.3</v>
      </c>
      <c r="D6276" s="3">
        <v>11</v>
      </c>
      <c r="E6276" s="4">
        <v>3990</v>
      </c>
      <c r="F6276" s="4">
        <v>2299</v>
      </c>
      <c r="G6276" s="3" t="s">
        <v>5470</v>
      </c>
      <c r="H6276" s="3" t="s">
        <v>413</v>
      </c>
      <c r="I6276" s="5">
        <v>13875660</v>
      </c>
      <c r="J6276" s="6">
        <f t="shared" si="98"/>
        <v>25289</v>
      </c>
      <c r="K6276" s="7">
        <f>((Table4[[#This Row],[marked_price]]-Table4[[#This Row],[discounted_price]])/Table4[[#This Row],[marked_price]])*100</f>
        <v>42.38095238095238</v>
      </c>
    </row>
    <row r="6277" spans="1:11" x14ac:dyDescent="0.25">
      <c r="A6277" s="8" t="s">
        <v>6264</v>
      </c>
      <c r="B6277" s="8" t="s">
        <v>1536</v>
      </c>
      <c r="C6277" s="8">
        <v>3.8</v>
      </c>
      <c r="D6277" s="8">
        <v>56</v>
      </c>
      <c r="E6277" s="9">
        <v>9999</v>
      </c>
      <c r="F6277" s="9">
        <v>3999</v>
      </c>
      <c r="G6277" s="8" t="s">
        <v>13</v>
      </c>
      <c r="H6277" s="8" t="s">
        <v>302</v>
      </c>
      <c r="I6277" s="10">
        <v>15059450</v>
      </c>
      <c r="J6277" s="6">
        <f t="shared" si="98"/>
        <v>223944</v>
      </c>
      <c r="K6277" s="7">
        <f>((Table4[[#This Row],[marked_price]]-Table4[[#This Row],[discounted_price]])/Table4[[#This Row],[marked_price]])*100</f>
        <v>60.006000600060005</v>
      </c>
    </row>
    <row r="6278" spans="1:11" x14ac:dyDescent="0.25">
      <c r="A6278" s="3" t="s">
        <v>1704</v>
      </c>
      <c r="B6278" s="3" t="s">
        <v>91</v>
      </c>
      <c r="C6278" s="3">
        <v>4.2</v>
      </c>
      <c r="D6278" s="3">
        <v>78</v>
      </c>
      <c r="E6278" s="4">
        <v>1299</v>
      </c>
      <c r="F6278" s="4">
        <v>1039</v>
      </c>
      <c r="G6278" s="3" t="s">
        <v>13</v>
      </c>
      <c r="H6278" s="3" t="s">
        <v>478</v>
      </c>
      <c r="I6278" s="5">
        <v>8592963</v>
      </c>
      <c r="J6278" s="6">
        <f t="shared" si="98"/>
        <v>81042</v>
      </c>
      <c r="K6278" s="7">
        <f>((Table4[[#This Row],[marked_price]]-Table4[[#This Row],[discounted_price]])/Table4[[#This Row],[marked_price]])*100</f>
        <v>20.015396458814472</v>
      </c>
    </row>
    <row r="6279" spans="1:11" x14ac:dyDescent="0.25">
      <c r="A6279" s="8" t="s">
        <v>6265</v>
      </c>
      <c r="B6279" s="8" t="s">
        <v>4839</v>
      </c>
      <c r="C6279" s="8">
        <v>4.4000000000000004</v>
      </c>
      <c r="D6279" s="8">
        <v>551</v>
      </c>
      <c r="E6279" s="9">
        <v>999</v>
      </c>
      <c r="F6279" s="9">
        <v>359</v>
      </c>
      <c r="G6279" s="8" t="s">
        <v>13</v>
      </c>
      <c r="H6279" s="8" t="s">
        <v>984</v>
      </c>
      <c r="I6279" s="10">
        <v>15385890</v>
      </c>
      <c r="J6279" s="6">
        <f t="shared" si="98"/>
        <v>197809</v>
      </c>
      <c r="K6279" s="7">
        <f>((Table4[[#This Row],[marked_price]]-Table4[[#This Row],[discounted_price]])/Table4[[#This Row],[marked_price]])*100</f>
        <v>64.06406406406407</v>
      </c>
    </row>
    <row r="6280" spans="1:11" x14ac:dyDescent="0.25">
      <c r="A6280" s="3" t="s">
        <v>4891</v>
      </c>
      <c r="B6280" s="3" t="s">
        <v>762</v>
      </c>
      <c r="C6280" s="3">
        <v>4.5</v>
      </c>
      <c r="D6280" s="3">
        <v>2</v>
      </c>
      <c r="E6280" s="4">
        <v>899</v>
      </c>
      <c r="F6280" s="4">
        <v>899</v>
      </c>
      <c r="G6280" s="3" t="s">
        <v>129</v>
      </c>
      <c r="H6280" s="3" t="s">
        <v>558</v>
      </c>
      <c r="I6280" s="5">
        <v>14347744</v>
      </c>
      <c r="J6280" s="6">
        <f t="shared" si="98"/>
        <v>1798</v>
      </c>
      <c r="K6280" s="7">
        <f>((Table4[[#This Row],[marked_price]]-Table4[[#This Row],[discounted_price]])/Table4[[#This Row],[marked_price]])*100</f>
        <v>0</v>
      </c>
    </row>
    <row r="6281" spans="1:11" x14ac:dyDescent="0.25">
      <c r="A6281" s="8" t="s">
        <v>6266</v>
      </c>
      <c r="B6281" s="8" t="s">
        <v>980</v>
      </c>
      <c r="C6281" s="8">
        <v>4.8</v>
      </c>
      <c r="D6281" s="8">
        <v>16</v>
      </c>
      <c r="E6281" s="9">
        <v>2190</v>
      </c>
      <c r="F6281" s="9">
        <v>2190</v>
      </c>
      <c r="G6281" s="8" t="s">
        <v>13</v>
      </c>
      <c r="H6281" s="8" t="s">
        <v>256</v>
      </c>
      <c r="I6281" s="10">
        <v>14411374</v>
      </c>
      <c r="J6281" s="6">
        <f t="shared" si="98"/>
        <v>35040</v>
      </c>
      <c r="K6281" s="7">
        <f>((Table4[[#This Row],[marked_price]]-Table4[[#This Row],[discounted_price]])/Table4[[#This Row],[marked_price]])*100</f>
        <v>0</v>
      </c>
    </row>
    <row r="6282" spans="1:11" x14ac:dyDescent="0.25">
      <c r="A6282" s="3" t="s">
        <v>2803</v>
      </c>
      <c r="B6282" s="3" t="s">
        <v>2257</v>
      </c>
      <c r="C6282" s="3">
        <v>4.5</v>
      </c>
      <c r="D6282" s="3">
        <v>10</v>
      </c>
      <c r="E6282" s="4">
        <v>2498</v>
      </c>
      <c r="F6282" s="4">
        <v>999</v>
      </c>
      <c r="G6282" s="3" t="s">
        <v>20</v>
      </c>
      <c r="H6282" s="3" t="s">
        <v>318</v>
      </c>
      <c r="I6282" s="5">
        <v>16407346</v>
      </c>
      <c r="J6282" s="6">
        <f t="shared" si="98"/>
        <v>9990</v>
      </c>
      <c r="K6282" s="7">
        <f>((Table4[[#This Row],[marked_price]]-Table4[[#This Row],[discounted_price]])/Table4[[#This Row],[marked_price]])*100</f>
        <v>60.008006405124107</v>
      </c>
    </row>
    <row r="6283" spans="1:11" x14ac:dyDescent="0.25">
      <c r="A6283" s="8" t="s">
        <v>1633</v>
      </c>
      <c r="B6283" s="8" t="s">
        <v>80</v>
      </c>
      <c r="C6283" s="8">
        <v>4.3</v>
      </c>
      <c r="D6283" s="8">
        <v>14</v>
      </c>
      <c r="E6283" s="9">
        <v>799</v>
      </c>
      <c r="F6283" s="9">
        <v>399</v>
      </c>
      <c r="G6283" s="8" t="s">
        <v>27</v>
      </c>
      <c r="H6283" s="8" t="s">
        <v>34</v>
      </c>
      <c r="I6283" s="10">
        <v>13481646</v>
      </c>
      <c r="J6283" s="6">
        <f t="shared" si="98"/>
        <v>5586</v>
      </c>
      <c r="K6283" s="7">
        <f>((Table4[[#This Row],[marked_price]]-Table4[[#This Row],[discounted_price]])/Table4[[#This Row],[marked_price]])*100</f>
        <v>50.062578222778477</v>
      </c>
    </row>
    <row r="6284" spans="1:11" x14ac:dyDescent="0.25">
      <c r="A6284" s="3" t="s">
        <v>6267</v>
      </c>
      <c r="B6284" s="3" t="s">
        <v>1051</v>
      </c>
      <c r="C6284" s="3">
        <v>2.2999999999999998</v>
      </c>
      <c r="D6284" s="3">
        <v>6</v>
      </c>
      <c r="E6284" s="4">
        <v>1799</v>
      </c>
      <c r="F6284" s="4">
        <v>539</v>
      </c>
      <c r="G6284" s="3" t="s">
        <v>562</v>
      </c>
      <c r="H6284" s="3" t="s">
        <v>155</v>
      </c>
      <c r="I6284" s="5">
        <v>16588530</v>
      </c>
      <c r="J6284" s="6">
        <f t="shared" si="98"/>
        <v>3234</v>
      </c>
      <c r="K6284" s="7">
        <f>((Table4[[#This Row],[marked_price]]-Table4[[#This Row],[discounted_price]])/Table4[[#This Row],[marked_price]])*100</f>
        <v>70.038910505836569</v>
      </c>
    </row>
    <row r="6285" spans="1:11" x14ac:dyDescent="0.25">
      <c r="A6285" s="8" t="s">
        <v>2686</v>
      </c>
      <c r="B6285" s="8" t="s">
        <v>12</v>
      </c>
      <c r="C6285" s="8">
        <v>3.9</v>
      </c>
      <c r="D6285" s="8">
        <v>196</v>
      </c>
      <c r="E6285" s="9">
        <v>6399</v>
      </c>
      <c r="F6285" s="9">
        <v>1279</v>
      </c>
      <c r="G6285" s="8" t="s">
        <v>13</v>
      </c>
      <c r="H6285" s="8" t="s">
        <v>14</v>
      </c>
      <c r="I6285" s="10">
        <v>10321811</v>
      </c>
      <c r="J6285" s="6">
        <f t="shared" si="98"/>
        <v>250684</v>
      </c>
      <c r="K6285" s="7">
        <f>((Table4[[#This Row],[marked_price]]-Table4[[#This Row],[discounted_price]])/Table4[[#This Row],[marked_price]])*100</f>
        <v>80.012501953430231</v>
      </c>
    </row>
    <row r="6286" spans="1:11" x14ac:dyDescent="0.25">
      <c r="A6286" s="3" t="s">
        <v>6268</v>
      </c>
      <c r="B6286" s="3" t="s">
        <v>5190</v>
      </c>
      <c r="C6286" s="3">
        <v>4.2</v>
      </c>
      <c r="D6286" s="3">
        <v>54</v>
      </c>
      <c r="E6286" s="4">
        <v>999</v>
      </c>
      <c r="F6286" s="4">
        <v>899</v>
      </c>
      <c r="G6286" s="3" t="s">
        <v>232</v>
      </c>
      <c r="H6286" s="3" t="s">
        <v>421</v>
      </c>
      <c r="I6286" s="5">
        <v>11921718</v>
      </c>
      <c r="J6286" s="6">
        <f t="shared" si="98"/>
        <v>48546</v>
      </c>
      <c r="K6286" s="7">
        <f>((Table4[[#This Row],[marked_price]]-Table4[[#This Row],[discounted_price]])/Table4[[#This Row],[marked_price]])*100</f>
        <v>10.01001001001001</v>
      </c>
    </row>
    <row r="6287" spans="1:11" x14ac:dyDescent="0.25">
      <c r="A6287" s="8" t="s">
        <v>6269</v>
      </c>
      <c r="B6287" s="8" t="s">
        <v>186</v>
      </c>
      <c r="C6287" s="8">
        <v>4</v>
      </c>
      <c r="D6287" s="8">
        <v>16</v>
      </c>
      <c r="E6287" s="9">
        <v>2299</v>
      </c>
      <c r="F6287" s="9">
        <v>1149</v>
      </c>
      <c r="G6287" s="8" t="s">
        <v>6270</v>
      </c>
      <c r="H6287" s="8" t="s">
        <v>72</v>
      </c>
      <c r="I6287" s="10">
        <v>12950942</v>
      </c>
      <c r="J6287" s="6">
        <f t="shared" si="98"/>
        <v>18384</v>
      </c>
      <c r="K6287" s="7">
        <f>((Table4[[#This Row],[marked_price]]-Table4[[#This Row],[discounted_price]])/Table4[[#This Row],[marked_price]])*100</f>
        <v>50.021748586341886</v>
      </c>
    </row>
    <row r="6288" spans="1:11" x14ac:dyDescent="0.25">
      <c r="A6288" s="3" t="s">
        <v>5687</v>
      </c>
      <c r="B6288" s="3" t="s">
        <v>513</v>
      </c>
      <c r="C6288" s="3">
        <v>4.7</v>
      </c>
      <c r="D6288" s="3">
        <v>3</v>
      </c>
      <c r="E6288" s="4">
        <v>2690</v>
      </c>
      <c r="F6288" s="4">
        <v>1614</v>
      </c>
      <c r="G6288" s="3" t="s">
        <v>6271</v>
      </c>
      <c r="H6288" s="3" t="s">
        <v>514</v>
      </c>
      <c r="I6288" s="5">
        <v>14448900</v>
      </c>
      <c r="J6288" s="6">
        <f t="shared" si="98"/>
        <v>4842</v>
      </c>
      <c r="K6288" s="7">
        <f>((Table4[[#This Row],[marked_price]]-Table4[[#This Row],[discounted_price]])/Table4[[#This Row],[marked_price]])*100</f>
        <v>40</v>
      </c>
    </row>
    <row r="6289" spans="1:11" x14ac:dyDescent="0.25">
      <c r="A6289" s="8" t="s">
        <v>1088</v>
      </c>
      <c r="B6289" s="8" t="s">
        <v>324</v>
      </c>
      <c r="C6289" s="8">
        <v>4.0999999999999996</v>
      </c>
      <c r="D6289" s="8">
        <v>50</v>
      </c>
      <c r="E6289" s="9">
        <v>1999</v>
      </c>
      <c r="F6289" s="9">
        <v>639</v>
      </c>
      <c r="G6289" s="8" t="s">
        <v>133</v>
      </c>
      <c r="H6289" s="8" t="s">
        <v>226</v>
      </c>
      <c r="I6289" s="10">
        <v>13038932</v>
      </c>
      <c r="J6289" s="6">
        <f t="shared" si="98"/>
        <v>31950</v>
      </c>
      <c r="K6289" s="7">
        <f>((Table4[[#This Row],[marked_price]]-Table4[[#This Row],[discounted_price]])/Table4[[#This Row],[marked_price]])*100</f>
        <v>68.03401700850425</v>
      </c>
    </row>
    <row r="6290" spans="1:11" x14ac:dyDescent="0.25">
      <c r="A6290" s="3" t="s">
        <v>577</v>
      </c>
      <c r="B6290" s="3" t="s">
        <v>6272</v>
      </c>
      <c r="C6290" s="3">
        <v>3.7</v>
      </c>
      <c r="D6290" s="3">
        <v>7</v>
      </c>
      <c r="E6290" s="4">
        <v>3499</v>
      </c>
      <c r="F6290" s="4">
        <v>1049</v>
      </c>
      <c r="G6290" s="3" t="s">
        <v>20</v>
      </c>
      <c r="H6290" s="3" t="s">
        <v>75</v>
      </c>
      <c r="I6290" s="5">
        <v>17755354</v>
      </c>
      <c r="J6290" s="6">
        <f t="shared" si="98"/>
        <v>7343</v>
      </c>
      <c r="K6290" s="7">
        <f>((Table4[[#This Row],[marked_price]]-Table4[[#This Row],[discounted_price]])/Table4[[#This Row],[marked_price]])*100</f>
        <v>70.020005715918828</v>
      </c>
    </row>
    <row r="6291" spans="1:11" x14ac:dyDescent="0.25">
      <c r="A6291" s="8" t="s">
        <v>1633</v>
      </c>
      <c r="B6291" s="8" t="s">
        <v>579</v>
      </c>
      <c r="C6291" s="8">
        <v>3.7</v>
      </c>
      <c r="D6291" s="8">
        <v>258</v>
      </c>
      <c r="E6291" s="9">
        <v>1099</v>
      </c>
      <c r="F6291" s="9">
        <v>604</v>
      </c>
      <c r="G6291" s="8" t="s">
        <v>40</v>
      </c>
      <c r="H6291" s="8" t="s">
        <v>34</v>
      </c>
      <c r="I6291" s="10">
        <v>10503358</v>
      </c>
      <c r="J6291" s="6">
        <f t="shared" si="98"/>
        <v>155832</v>
      </c>
      <c r="K6291" s="7">
        <f>((Table4[[#This Row],[marked_price]]-Table4[[#This Row],[discounted_price]])/Table4[[#This Row],[marked_price]])*100</f>
        <v>45.040946314831665</v>
      </c>
    </row>
    <row r="6292" spans="1:11" x14ac:dyDescent="0.25">
      <c r="A6292" s="3" t="s">
        <v>6273</v>
      </c>
      <c r="B6292" s="3" t="s">
        <v>5731</v>
      </c>
      <c r="C6292" s="3">
        <v>4.5999999999999996</v>
      </c>
      <c r="D6292" s="3">
        <v>7</v>
      </c>
      <c r="E6292" s="4">
        <v>349</v>
      </c>
      <c r="F6292" s="4">
        <v>349</v>
      </c>
      <c r="G6292" s="3" t="s">
        <v>4530</v>
      </c>
      <c r="H6292" s="3" t="s">
        <v>543</v>
      </c>
      <c r="I6292" s="5">
        <v>15387842</v>
      </c>
      <c r="J6292" s="6">
        <f t="shared" si="98"/>
        <v>2443</v>
      </c>
      <c r="K6292" s="7">
        <f>((Table4[[#This Row],[marked_price]]-Table4[[#This Row],[discounted_price]])/Table4[[#This Row],[marked_price]])*100</f>
        <v>0</v>
      </c>
    </row>
    <row r="6293" spans="1:11" x14ac:dyDescent="0.25">
      <c r="A6293" s="8" t="s">
        <v>4003</v>
      </c>
      <c r="B6293" s="8" t="s">
        <v>91</v>
      </c>
      <c r="C6293" s="8">
        <v>4.2</v>
      </c>
      <c r="D6293" s="8">
        <v>33</v>
      </c>
      <c r="E6293" s="9">
        <v>1999</v>
      </c>
      <c r="F6293" s="9">
        <v>1799</v>
      </c>
      <c r="G6293" s="8" t="s">
        <v>44</v>
      </c>
      <c r="H6293" s="8" t="s">
        <v>514</v>
      </c>
      <c r="I6293" s="10">
        <v>9063359</v>
      </c>
      <c r="J6293" s="6">
        <f t="shared" si="98"/>
        <v>59367</v>
      </c>
      <c r="K6293" s="7">
        <f>((Table4[[#This Row],[marked_price]]-Table4[[#This Row],[discounted_price]])/Table4[[#This Row],[marked_price]])*100</f>
        <v>10.005002501250624</v>
      </c>
    </row>
    <row r="6294" spans="1:11" x14ac:dyDescent="0.25">
      <c r="A6294" s="3" t="s">
        <v>872</v>
      </c>
      <c r="B6294" s="3" t="s">
        <v>2629</v>
      </c>
      <c r="C6294" s="3">
        <v>4.4000000000000004</v>
      </c>
      <c r="D6294" s="3">
        <v>27</v>
      </c>
      <c r="E6294" s="4">
        <v>1299</v>
      </c>
      <c r="F6294" s="4">
        <v>480</v>
      </c>
      <c r="G6294" s="3" t="s">
        <v>133</v>
      </c>
      <c r="H6294" s="3" t="s">
        <v>582</v>
      </c>
      <c r="I6294" s="5">
        <v>13515224</v>
      </c>
      <c r="J6294" s="6">
        <f t="shared" si="98"/>
        <v>12960</v>
      </c>
      <c r="K6294" s="7">
        <f>((Table4[[#This Row],[marked_price]]-Table4[[#This Row],[discounted_price]])/Table4[[#This Row],[marked_price]])*100</f>
        <v>63.048498845265591</v>
      </c>
    </row>
    <row r="6295" spans="1:11" x14ac:dyDescent="0.25">
      <c r="A6295" s="8" t="s">
        <v>6274</v>
      </c>
      <c r="B6295" s="8" t="s">
        <v>4393</v>
      </c>
      <c r="C6295" s="8">
        <v>4</v>
      </c>
      <c r="D6295" s="8">
        <v>1700</v>
      </c>
      <c r="E6295" s="9">
        <v>6600</v>
      </c>
      <c r="F6295" s="9">
        <v>5610</v>
      </c>
      <c r="G6295" s="8" t="s">
        <v>118</v>
      </c>
      <c r="H6295" s="8" t="s">
        <v>543</v>
      </c>
      <c r="I6295" s="10">
        <v>15061192</v>
      </c>
      <c r="J6295" s="6">
        <f t="shared" si="98"/>
        <v>9537000</v>
      </c>
      <c r="K6295" s="7">
        <f>((Table4[[#This Row],[marked_price]]-Table4[[#This Row],[discounted_price]])/Table4[[#This Row],[marked_price]])*100</f>
        <v>15</v>
      </c>
    </row>
    <row r="6296" spans="1:11" x14ac:dyDescent="0.25">
      <c r="A6296" s="3" t="s">
        <v>6275</v>
      </c>
      <c r="B6296" s="3" t="s">
        <v>4256</v>
      </c>
      <c r="C6296" s="3">
        <v>4.4000000000000004</v>
      </c>
      <c r="D6296" s="3">
        <v>45</v>
      </c>
      <c r="E6296" s="4">
        <v>3000</v>
      </c>
      <c r="F6296" s="4">
        <v>1500</v>
      </c>
      <c r="G6296" s="3" t="s">
        <v>4257</v>
      </c>
      <c r="H6296" s="3" t="s">
        <v>454</v>
      </c>
      <c r="I6296" s="5">
        <v>6780048</v>
      </c>
      <c r="J6296" s="6">
        <f t="shared" si="98"/>
        <v>67500</v>
      </c>
      <c r="K6296" s="7">
        <f>((Table4[[#This Row],[marked_price]]-Table4[[#This Row],[discounted_price]])/Table4[[#This Row],[marked_price]])*100</f>
        <v>50</v>
      </c>
    </row>
    <row r="6297" spans="1:11" x14ac:dyDescent="0.25">
      <c r="A6297" s="8" t="s">
        <v>5165</v>
      </c>
      <c r="B6297" s="8" t="s">
        <v>1667</v>
      </c>
      <c r="C6297" s="8">
        <v>4</v>
      </c>
      <c r="D6297" s="8">
        <v>27</v>
      </c>
      <c r="E6297" s="9">
        <v>918</v>
      </c>
      <c r="F6297" s="9">
        <v>477</v>
      </c>
      <c r="G6297" s="8" t="s">
        <v>40</v>
      </c>
      <c r="H6297" s="8" t="s">
        <v>3942</v>
      </c>
      <c r="I6297" s="10">
        <v>12802798</v>
      </c>
      <c r="J6297" s="6">
        <f t="shared" si="98"/>
        <v>12879</v>
      </c>
      <c r="K6297" s="7">
        <f>((Table4[[#This Row],[marked_price]]-Table4[[#This Row],[discounted_price]])/Table4[[#This Row],[marked_price]])*100</f>
        <v>48.03921568627451</v>
      </c>
    </row>
    <row r="6298" spans="1:11" x14ac:dyDescent="0.25">
      <c r="A6298" s="3" t="s">
        <v>6276</v>
      </c>
      <c r="B6298" s="3" t="s">
        <v>6277</v>
      </c>
      <c r="C6298" s="3">
        <v>4.3</v>
      </c>
      <c r="D6298" s="3">
        <v>19</v>
      </c>
      <c r="E6298" s="4">
        <v>2699</v>
      </c>
      <c r="F6298" s="4">
        <v>1079</v>
      </c>
      <c r="G6298" s="3" t="s">
        <v>6278</v>
      </c>
      <c r="H6298" s="3" t="s">
        <v>24</v>
      </c>
      <c r="I6298" s="5">
        <v>14215802</v>
      </c>
      <c r="J6298" s="6">
        <f t="shared" si="98"/>
        <v>20501</v>
      </c>
      <c r="K6298" s="7">
        <f>((Table4[[#This Row],[marked_price]]-Table4[[#This Row],[discounted_price]])/Table4[[#This Row],[marked_price]])*100</f>
        <v>60.022230455724348</v>
      </c>
    </row>
    <row r="6299" spans="1:11" x14ac:dyDescent="0.25">
      <c r="A6299" s="8" t="s">
        <v>6279</v>
      </c>
      <c r="B6299" s="8" t="s">
        <v>1175</v>
      </c>
      <c r="C6299" s="8">
        <v>4.5999999999999996</v>
      </c>
      <c r="D6299" s="8">
        <v>363</v>
      </c>
      <c r="E6299" s="9">
        <v>449</v>
      </c>
      <c r="F6299" s="9">
        <v>449</v>
      </c>
      <c r="G6299" s="8" t="s">
        <v>13</v>
      </c>
      <c r="H6299" s="8" t="s">
        <v>1145</v>
      </c>
      <c r="I6299" s="10">
        <v>11066290</v>
      </c>
      <c r="J6299" s="6">
        <f t="shared" si="98"/>
        <v>162987</v>
      </c>
      <c r="K6299" s="7">
        <f>((Table4[[#This Row],[marked_price]]-Table4[[#This Row],[discounted_price]])/Table4[[#This Row],[marked_price]])*100</f>
        <v>0</v>
      </c>
    </row>
    <row r="6300" spans="1:11" x14ac:dyDescent="0.25">
      <c r="A6300" s="3" t="s">
        <v>6280</v>
      </c>
      <c r="B6300" s="3" t="s">
        <v>6281</v>
      </c>
      <c r="C6300" s="3">
        <v>4.2</v>
      </c>
      <c r="D6300" s="3">
        <v>41</v>
      </c>
      <c r="E6300" s="4">
        <v>1090</v>
      </c>
      <c r="F6300" s="4">
        <v>436</v>
      </c>
      <c r="G6300" s="3" t="s">
        <v>40</v>
      </c>
      <c r="H6300" s="3" t="s">
        <v>144</v>
      </c>
      <c r="I6300" s="5">
        <v>1489193</v>
      </c>
      <c r="J6300" s="6">
        <f t="shared" si="98"/>
        <v>17876</v>
      </c>
      <c r="K6300" s="7">
        <f>((Table4[[#This Row],[marked_price]]-Table4[[#This Row],[discounted_price]])/Table4[[#This Row],[marked_price]])*100</f>
        <v>60</v>
      </c>
    </row>
    <row r="6301" spans="1:11" x14ac:dyDescent="0.25">
      <c r="A6301" s="8" t="s">
        <v>6282</v>
      </c>
      <c r="B6301" s="8" t="s">
        <v>944</v>
      </c>
      <c r="C6301" s="8">
        <v>4.5</v>
      </c>
      <c r="D6301" s="8">
        <v>8</v>
      </c>
      <c r="E6301" s="9">
        <v>799</v>
      </c>
      <c r="F6301" s="9">
        <v>319</v>
      </c>
      <c r="G6301" s="8" t="s">
        <v>945</v>
      </c>
      <c r="H6301" s="8" t="s">
        <v>24</v>
      </c>
      <c r="I6301" s="10">
        <v>15060218</v>
      </c>
      <c r="J6301" s="6">
        <f t="shared" si="98"/>
        <v>2552</v>
      </c>
      <c r="K6301" s="7">
        <f>((Table4[[#This Row],[marked_price]]-Table4[[#This Row],[discounted_price]])/Table4[[#This Row],[marked_price]])*100</f>
        <v>60.075093867334175</v>
      </c>
    </row>
    <row r="6302" spans="1:11" x14ac:dyDescent="0.25">
      <c r="A6302" s="3" t="s">
        <v>5622</v>
      </c>
      <c r="B6302" s="3" t="s">
        <v>47</v>
      </c>
      <c r="C6302" s="3">
        <v>4.2</v>
      </c>
      <c r="D6302" s="3">
        <v>279</v>
      </c>
      <c r="E6302" s="4">
        <v>299</v>
      </c>
      <c r="F6302" s="4">
        <v>239</v>
      </c>
      <c r="G6302" s="3" t="s">
        <v>13</v>
      </c>
      <c r="H6302" s="3" t="s">
        <v>1321</v>
      </c>
      <c r="I6302" s="5">
        <v>13857954</v>
      </c>
      <c r="J6302" s="6">
        <f t="shared" si="98"/>
        <v>66681</v>
      </c>
      <c r="K6302" s="7">
        <f>((Table4[[#This Row],[marked_price]]-Table4[[#This Row],[discounted_price]])/Table4[[#This Row],[marked_price]])*100</f>
        <v>20.066889632107024</v>
      </c>
    </row>
    <row r="6303" spans="1:11" x14ac:dyDescent="0.25">
      <c r="A6303" s="8" t="s">
        <v>2429</v>
      </c>
      <c r="B6303" s="8" t="s">
        <v>248</v>
      </c>
      <c r="C6303" s="8">
        <v>3.9</v>
      </c>
      <c r="D6303" s="8">
        <v>10</v>
      </c>
      <c r="E6303" s="9">
        <v>399</v>
      </c>
      <c r="F6303" s="9">
        <v>399</v>
      </c>
      <c r="G6303" s="8" t="s">
        <v>249</v>
      </c>
      <c r="H6303" s="8" t="s">
        <v>582</v>
      </c>
      <c r="I6303" s="10">
        <v>17763696</v>
      </c>
      <c r="J6303" s="6">
        <f t="shared" si="98"/>
        <v>3990</v>
      </c>
      <c r="K6303" s="7">
        <f>((Table4[[#This Row],[marked_price]]-Table4[[#This Row],[discounted_price]])/Table4[[#This Row],[marked_price]])*100</f>
        <v>0</v>
      </c>
    </row>
    <row r="6304" spans="1:11" x14ac:dyDescent="0.25">
      <c r="A6304" s="3" t="s">
        <v>921</v>
      </c>
      <c r="B6304" s="3" t="s">
        <v>123</v>
      </c>
      <c r="C6304" s="3">
        <v>4.7</v>
      </c>
      <c r="D6304" s="3">
        <v>3</v>
      </c>
      <c r="E6304" s="4">
        <v>1599</v>
      </c>
      <c r="F6304" s="4">
        <v>959</v>
      </c>
      <c r="G6304" s="3" t="s">
        <v>716</v>
      </c>
      <c r="H6304" s="3" t="s">
        <v>49</v>
      </c>
      <c r="I6304" s="5">
        <v>18094940</v>
      </c>
      <c r="J6304" s="6">
        <f t="shared" si="98"/>
        <v>2877</v>
      </c>
      <c r="K6304" s="7">
        <f>((Table4[[#This Row],[marked_price]]-Table4[[#This Row],[discounted_price]])/Table4[[#This Row],[marked_price]])*100</f>
        <v>40.025015634771734</v>
      </c>
    </row>
    <row r="6305" spans="1:11" x14ac:dyDescent="0.25">
      <c r="A6305" s="8" t="s">
        <v>6283</v>
      </c>
      <c r="B6305" s="8" t="s">
        <v>5872</v>
      </c>
      <c r="C6305" s="8">
        <v>4.5999999999999996</v>
      </c>
      <c r="D6305" s="8">
        <v>122</v>
      </c>
      <c r="E6305" s="9">
        <v>649</v>
      </c>
      <c r="F6305" s="9">
        <v>467</v>
      </c>
      <c r="G6305" s="8" t="s">
        <v>6284</v>
      </c>
      <c r="H6305" s="8" t="s">
        <v>892</v>
      </c>
      <c r="I6305" s="10">
        <v>13154356</v>
      </c>
      <c r="J6305" s="6">
        <f t="shared" si="98"/>
        <v>56974</v>
      </c>
      <c r="K6305" s="7">
        <f>((Table4[[#This Row],[marked_price]]-Table4[[#This Row],[discounted_price]])/Table4[[#This Row],[marked_price]])*100</f>
        <v>28.043143297380585</v>
      </c>
    </row>
    <row r="6306" spans="1:11" x14ac:dyDescent="0.25">
      <c r="A6306" s="3" t="s">
        <v>6285</v>
      </c>
      <c r="B6306" s="3" t="s">
        <v>3155</v>
      </c>
      <c r="C6306" s="3">
        <v>4.5</v>
      </c>
      <c r="D6306" s="3">
        <v>16</v>
      </c>
      <c r="E6306" s="4">
        <v>499</v>
      </c>
      <c r="F6306" s="4">
        <v>469</v>
      </c>
      <c r="G6306" s="3" t="s">
        <v>118</v>
      </c>
      <c r="H6306" s="3" t="s">
        <v>6286</v>
      </c>
      <c r="I6306" s="5">
        <v>17070532</v>
      </c>
      <c r="J6306" s="6">
        <f t="shared" si="98"/>
        <v>7504</v>
      </c>
      <c r="K6306" s="7">
        <f>((Table4[[#This Row],[marked_price]]-Table4[[#This Row],[discounted_price]])/Table4[[#This Row],[marked_price]])*100</f>
        <v>6.0120240480961922</v>
      </c>
    </row>
    <row r="6307" spans="1:11" x14ac:dyDescent="0.25">
      <c r="A6307" s="8" t="s">
        <v>4191</v>
      </c>
      <c r="B6307" s="8" t="s">
        <v>6287</v>
      </c>
      <c r="C6307" s="8">
        <v>4.2</v>
      </c>
      <c r="D6307" s="8">
        <v>13</v>
      </c>
      <c r="E6307" s="9">
        <v>1999</v>
      </c>
      <c r="F6307" s="9">
        <v>679</v>
      </c>
      <c r="G6307" s="8" t="s">
        <v>13</v>
      </c>
      <c r="H6307" s="8" t="s">
        <v>311</v>
      </c>
      <c r="I6307" s="10">
        <v>15715218</v>
      </c>
      <c r="J6307" s="6">
        <f t="shared" si="98"/>
        <v>8827</v>
      </c>
      <c r="K6307" s="7">
        <f>((Table4[[#This Row],[marked_price]]-Table4[[#This Row],[discounted_price]])/Table4[[#This Row],[marked_price]])*100</f>
        <v>66.033016508254121</v>
      </c>
    </row>
    <row r="6308" spans="1:11" x14ac:dyDescent="0.25">
      <c r="A6308" s="3" t="s">
        <v>6288</v>
      </c>
      <c r="B6308" s="3" t="s">
        <v>1252</v>
      </c>
      <c r="C6308" s="3">
        <v>4.4000000000000004</v>
      </c>
      <c r="D6308" s="3">
        <v>27</v>
      </c>
      <c r="E6308" s="4">
        <v>1199</v>
      </c>
      <c r="F6308" s="4">
        <v>563</v>
      </c>
      <c r="G6308" s="3" t="s">
        <v>27</v>
      </c>
      <c r="H6308" s="3" t="s">
        <v>24</v>
      </c>
      <c r="I6308" s="5">
        <v>13930780</v>
      </c>
      <c r="J6308" s="6">
        <f t="shared" si="98"/>
        <v>15201</v>
      </c>
      <c r="K6308" s="7">
        <f>((Table4[[#This Row],[marked_price]]-Table4[[#This Row],[discounted_price]])/Table4[[#This Row],[marked_price]])*100</f>
        <v>53.044203502919096</v>
      </c>
    </row>
    <row r="6309" spans="1:11" x14ac:dyDescent="0.25">
      <c r="A6309" s="8" t="s">
        <v>6289</v>
      </c>
      <c r="B6309" s="8" t="s">
        <v>376</v>
      </c>
      <c r="C6309" s="8">
        <v>3.8</v>
      </c>
      <c r="D6309" s="8">
        <v>268</v>
      </c>
      <c r="E6309" s="9">
        <v>1999</v>
      </c>
      <c r="F6309" s="9">
        <v>1099</v>
      </c>
      <c r="G6309" s="8" t="s">
        <v>973</v>
      </c>
      <c r="H6309" s="8" t="s">
        <v>75</v>
      </c>
      <c r="I6309" s="10">
        <v>2254680</v>
      </c>
      <c r="J6309" s="6">
        <f t="shared" si="98"/>
        <v>294532</v>
      </c>
      <c r="K6309" s="7">
        <f>((Table4[[#This Row],[marked_price]]-Table4[[#This Row],[discounted_price]])/Table4[[#This Row],[marked_price]])*100</f>
        <v>45.022511255627812</v>
      </c>
    </row>
    <row r="6310" spans="1:11" x14ac:dyDescent="0.25">
      <c r="A6310" s="3" t="s">
        <v>2915</v>
      </c>
      <c r="B6310" s="3" t="s">
        <v>710</v>
      </c>
      <c r="C6310" s="3">
        <v>4</v>
      </c>
      <c r="D6310" s="3">
        <v>5</v>
      </c>
      <c r="E6310" s="4">
        <v>999</v>
      </c>
      <c r="F6310" s="4">
        <v>459</v>
      </c>
      <c r="G6310" s="3" t="s">
        <v>266</v>
      </c>
      <c r="H6310" s="3" t="s">
        <v>103</v>
      </c>
      <c r="I6310" s="5">
        <v>12289048</v>
      </c>
      <c r="J6310" s="6">
        <f t="shared" si="98"/>
        <v>2295</v>
      </c>
      <c r="K6310" s="7">
        <f>((Table4[[#This Row],[marked_price]]-Table4[[#This Row],[discounted_price]])/Table4[[#This Row],[marked_price]])*100</f>
        <v>54.054054054054056</v>
      </c>
    </row>
    <row r="6311" spans="1:11" x14ac:dyDescent="0.25">
      <c r="A6311" s="8" t="s">
        <v>6290</v>
      </c>
      <c r="B6311" s="8" t="s">
        <v>195</v>
      </c>
      <c r="C6311" s="8">
        <v>5</v>
      </c>
      <c r="D6311" s="8">
        <v>6</v>
      </c>
      <c r="E6311" s="9">
        <v>1599</v>
      </c>
      <c r="F6311" s="9">
        <v>1359</v>
      </c>
      <c r="G6311" s="8" t="s">
        <v>56</v>
      </c>
      <c r="H6311" s="8" t="s">
        <v>24</v>
      </c>
      <c r="I6311" s="10">
        <v>17045196</v>
      </c>
      <c r="J6311" s="6">
        <f t="shared" si="98"/>
        <v>8154</v>
      </c>
      <c r="K6311" s="7">
        <f>((Table4[[#This Row],[marked_price]]-Table4[[#This Row],[discounted_price]])/Table4[[#This Row],[marked_price]])*100</f>
        <v>15.0093808630394</v>
      </c>
    </row>
    <row r="6312" spans="1:11" x14ac:dyDescent="0.25">
      <c r="A6312" s="3" t="s">
        <v>1664</v>
      </c>
      <c r="B6312" s="3" t="s">
        <v>6291</v>
      </c>
      <c r="C6312" s="3">
        <v>4.3</v>
      </c>
      <c r="D6312" s="3">
        <v>16</v>
      </c>
      <c r="E6312" s="4">
        <v>999</v>
      </c>
      <c r="F6312" s="4">
        <v>899</v>
      </c>
      <c r="G6312" s="3" t="s">
        <v>6292</v>
      </c>
      <c r="H6312" s="3" t="s">
        <v>75</v>
      </c>
      <c r="I6312" s="5">
        <v>14423486</v>
      </c>
      <c r="J6312" s="6">
        <f t="shared" si="98"/>
        <v>14384</v>
      </c>
      <c r="K6312" s="7">
        <f>((Table4[[#This Row],[marked_price]]-Table4[[#This Row],[discounted_price]])/Table4[[#This Row],[marked_price]])*100</f>
        <v>10.01001001001001</v>
      </c>
    </row>
    <row r="6313" spans="1:11" x14ac:dyDescent="0.25">
      <c r="A6313" s="8" t="s">
        <v>4466</v>
      </c>
      <c r="B6313" s="8" t="s">
        <v>440</v>
      </c>
      <c r="C6313" s="8">
        <v>3.5</v>
      </c>
      <c r="D6313" s="8">
        <v>19</v>
      </c>
      <c r="E6313" s="9">
        <v>1999</v>
      </c>
      <c r="F6313" s="9">
        <v>379</v>
      </c>
      <c r="G6313" s="8" t="s">
        <v>1687</v>
      </c>
      <c r="H6313" s="8" t="s">
        <v>103</v>
      </c>
      <c r="I6313" s="10">
        <v>17519432</v>
      </c>
      <c r="J6313" s="6">
        <f t="shared" si="98"/>
        <v>7201</v>
      </c>
      <c r="K6313" s="7">
        <f>((Table4[[#This Row],[marked_price]]-Table4[[#This Row],[discounted_price]])/Table4[[#This Row],[marked_price]])*100</f>
        <v>81.040520260130066</v>
      </c>
    </row>
    <row r="6314" spans="1:11" x14ac:dyDescent="0.25">
      <c r="A6314" s="3" t="s">
        <v>6293</v>
      </c>
      <c r="B6314" s="3" t="s">
        <v>193</v>
      </c>
      <c r="C6314" s="3">
        <v>4.5</v>
      </c>
      <c r="D6314" s="3">
        <v>63</v>
      </c>
      <c r="E6314" s="4">
        <v>3070</v>
      </c>
      <c r="F6314" s="4">
        <v>3070</v>
      </c>
      <c r="G6314" s="3" t="s">
        <v>13</v>
      </c>
      <c r="H6314" s="3" t="s">
        <v>14</v>
      </c>
      <c r="I6314" s="5">
        <v>15244018</v>
      </c>
      <c r="J6314" s="6">
        <f t="shared" si="98"/>
        <v>193410</v>
      </c>
      <c r="K6314" s="7">
        <f>((Table4[[#This Row],[marked_price]]-Table4[[#This Row],[discounted_price]])/Table4[[#This Row],[marked_price]])*100</f>
        <v>0</v>
      </c>
    </row>
    <row r="6315" spans="1:11" x14ac:dyDescent="0.25">
      <c r="A6315" s="8" t="s">
        <v>6294</v>
      </c>
      <c r="B6315" s="8" t="s">
        <v>806</v>
      </c>
      <c r="C6315" s="8">
        <v>4.5</v>
      </c>
      <c r="D6315" s="8">
        <v>88</v>
      </c>
      <c r="E6315" s="9">
        <v>1950</v>
      </c>
      <c r="F6315" s="9">
        <v>390</v>
      </c>
      <c r="G6315" s="8" t="s">
        <v>13</v>
      </c>
      <c r="H6315" s="8" t="s">
        <v>198</v>
      </c>
      <c r="I6315" s="10">
        <v>14731092</v>
      </c>
      <c r="J6315" s="6">
        <f t="shared" si="98"/>
        <v>34320</v>
      </c>
      <c r="K6315" s="7">
        <f>((Table4[[#This Row],[marked_price]]-Table4[[#This Row],[discounted_price]])/Table4[[#This Row],[marked_price]])*100</f>
        <v>80</v>
      </c>
    </row>
    <row r="6316" spans="1:11" x14ac:dyDescent="0.25">
      <c r="A6316" s="3" t="s">
        <v>3440</v>
      </c>
      <c r="B6316" s="3" t="s">
        <v>1826</v>
      </c>
      <c r="C6316" s="3">
        <v>4.0999999999999996</v>
      </c>
      <c r="D6316" s="3">
        <v>19</v>
      </c>
      <c r="E6316" s="4">
        <v>1999</v>
      </c>
      <c r="F6316" s="4">
        <v>719</v>
      </c>
      <c r="G6316" s="3" t="s">
        <v>20</v>
      </c>
      <c r="H6316" s="3" t="s">
        <v>573</v>
      </c>
      <c r="I6316" s="5">
        <v>17136960</v>
      </c>
      <c r="J6316" s="6">
        <f t="shared" si="98"/>
        <v>13661</v>
      </c>
      <c r="K6316" s="7">
        <f>((Table4[[#This Row],[marked_price]]-Table4[[#This Row],[discounted_price]])/Table4[[#This Row],[marked_price]])*100</f>
        <v>64.032016008004007</v>
      </c>
    </row>
    <row r="6317" spans="1:11" x14ac:dyDescent="0.25">
      <c r="A6317" s="8" t="s">
        <v>6295</v>
      </c>
      <c r="B6317" s="8" t="s">
        <v>737</v>
      </c>
      <c r="C6317" s="8">
        <v>4.2</v>
      </c>
      <c r="D6317" s="8">
        <v>40</v>
      </c>
      <c r="E6317" s="9">
        <v>130</v>
      </c>
      <c r="F6317" s="9">
        <v>109</v>
      </c>
      <c r="G6317" s="8" t="s">
        <v>239</v>
      </c>
      <c r="H6317" s="8" t="s">
        <v>240</v>
      </c>
      <c r="I6317" s="10">
        <v>17021194</v>
      </c>
      <c r="J6317" s="6">
        <f t="shared" si="98"/>
        <v>4360</v>
      </c>
      <c r="K6317" s="7">
        <f>((Table4[[#This Row],[marked_price]]-Table4[[#This Row],[discounted_price]])/Table4[[#This Row],[marked_price]])*100</f>
        <v>16.153846153846153</v>
      </c>
    </row>
    <row r="6318" spans="1:11" x14ac:dyDescent="0.25">
      <c r="A6318" s="3" t="s">
        <v>6296</v>
      </c>
      <c r="B6318" s="3" t="s">
        <v>1474</v>
      </c>
      <c r="C6318" s="3">
        <v>4.4000000000000004</v>
      </c>
      <c r="D6318" s="3">
        <v>133</v>
      </c>
      <c r="E6318" s="4">
        <v>179</v>
      </c>
      <c r="F6318" s="4">
        <v>179</v>
      </c>
      <c r="G6318" s="3" t="s">
        <v>1475</v>
      </c>
      <c r="H6318" s="3" t="s">
        <v>24</v>
      </c>
      <c r="I6318" s="5">
        <v>14120112</v>
      </c>
      <c r="J6318" s="6">
        <f t="shared" si="98"/>
        <v>23807</v>
      </c>
      <c r="K6318" s="7">
        <f>((Table4[[#This Row],[marked_price]]-Table4[[#This Row],[discounted_price]])/Table4[[#This Row],[marked_price]])*100</f>
        <v>0</v>
      </c>
    </row>
    <row r="6319" spans="1:11" x14ac:dyDescent="0.25">
      <c r="A6319" s="8" t="s">
        <v>927</v>
      </c>
      <c r="B6319" s="8" t="s">
        <v>186</v>
      </c>
      <c r="C6319" s="8">
        <v>3.3</v>
      </c>
      <c r="D6319" s="8">
        <v>6</v>
      </c>
      <c r="E6319" s="9">
        <v>2599</v>
      </c>
      <c r="F6319" s="9">
        <v>2079</v>
      </c>
      <c r="G6319" s="8" t="s">
        <v>6297</v>
      </c>
      <c r="H6319" s="8" t="s">
        <v>72</v>
      </c>
      <c r="I6319" s="10">
        <v>13446596</v>
      </c>
      <c r="J6319" s="6">
        <f t="shared" si="98"/>
        <v>12474</v>
      </c>
      <c r="K6319" s="7">
        <f>((Table4[[#This Row],[marked_price]]-Table4[[#This Row],[discounted_price]])/Table4[[#This Row],[marked_price]])*100</f>
        <v>20.00769526741054</v>
      </c>
    </row>
    <row r="6320" spans="1:11" x14ac:dyDescent="0.25">
      <c r="A6320" s="3" t="s">
        <v>6298</v>
      </c>
      <c r="B6320" s="3" t="s">
        <v>1164</v>
      </c>
      <c r="C6320" s="3">
        <v>3.7</v>
      </c>
      <c r="D6320" s="3">
        <v>7</v>
      </c>
      <c r="E6320" s="4">
        <v>2799</v>
      </c>
      <c r="F6320" s="4">
        <v>1595</v>
      </c>
      <c r="G6320" s="3" t="s">
        <v>71</v>
      </c>
      <c r="H6320" s="3" t="s">
        <v>31</v>
      </c>
      <c r="I6320" s="5">
        <v>17142478</v>
      </c>
      <c r="J6320" s="6">
        <f t="shared" si="98"/>
        <v>11165</v>
      </c>
      <c r="K6320" s="7">
        <f>((Table4[[#This Row],[marked_price]]-Table4[[#This Row],[discounted_price]])/Table4[[#This Row],[marked_price]])*100</f>
        <v>43.015362629510541</v>
      </c>
    </row>
    <row r="6321" spans="1:11" x14ac:dyDescent="0.25">
      <c r="A6321" s="8" t="s">
        <v>79</v>
      </c>
      <c r="B6321" s="8" t="s">
        <v>579</v>
      </c>
      <c r="C6321" s="8">
        <v>3.8</v>
      </c>
      <c r="D6321" s="8">
        <v>10</v>
      </c>
      <c r="E6321" s="9">
        <v>1099</v>
      </c>
      <c r="F6321" s="9">
        <v>527</v>
      </c>
      <c r="G6321" s="8" t="s">
        <v>27</v>
      </c>
      <c r="H6321" s="8" t="s">
        <v>34</v>
      </c>
      <c r="I6321" s="10">
        <v>17442648</v>
      </c>
      <c r="J6321" s="6">
        <f t="shared" si="98"/>
        <v>5270</v>
      </c>
      <c r="K6321" s="7">
        <f>((Table4[[#This Row],[marked_price]]-Table4[[#This Row],[discounted_price]])/Table4[[#This Row],[marked_price]])*100</f>
        <v>52.047315741583255</v>
      </c>
    </row>
    <row r="6322" spans="1:11" x14ac:dyDescent="0.25">
      <c r="A6322" s="3" t="s">
        <v>6299</v>
      </c>
      <c r="B6322" s="3" t="s">
        <v>6300</v>
      </c>
      <c r="C6322" s="3">
        <v>4.7</v>
      </c>
      <c r="D6322" s="3">
        <v>19</v>
      </c>
      <c r="E6322" s="4">
        <v>1150</v>
      </c>
      <c r="F6322" s="4">
        <v>460</v>
      </c>
      <c r="G6322" s="3" t="s">
        <v>542</v>
      </c>
      <c r="H6322" s="3" t="s">
        <v>119</v>
      </c>
      <c r="I6322" s="5">
        <v>16648394</v>
      </c>
      <c r="J6322" s="6">
        <f t="shared" si="98"/>
        <v>8740</v>
      </c>
      <c r="K6322" s="7">
        <f>((Table4[[#This Row],[marked_price]]-Table4[[#This Row],[discounted_price]])/Table4[[#This Row],[marked_price]])*100</f>
        <v>60</v>
      </c>
    </row>
    <row r="6323" spans="1:11" x14ac:dyDescent="0.25">
      <c r="A6323" s="8" t="s">
        <v>6301</v>
      </c>
      <c r="B6323" s="8" t="s">
        <v>123</v>
      </c>
      <c r="C6323" s="8">
        <v>3.9</v>
      </c>
      <c r="D6323" s="8">
        <v>18</v>
      </c>
      <c r="E6323" s="9">
        <v>4999</v>
      </c>
      <c r="F6323" s="9">
        <v>1749</v>
      </c>
      <c r="G6323" s="8" t="s">
        <v>27</v>
      </c>
      <c r="H6323" s="8" t="s">
        <v>28</v>
      </c>
      <c r="I6323" s="10">
        <v>14356190</v>
      </c>
      <c r="J6323" s="6">
        <f t="shared" si="98"/>
        <v>31482</v>
      </c>
      <c r="K6323" s="7">
        <f>((Table4[[#This Row],[marked_price]]-Table4[[#This Row],[discounted_price]])/Table4[[#This Row],[marked_price]])*100</f>
        <v>65.01300260052011</v>
      </c>
    </row>
    <row r="6324" spans="1:11" x14ac:dyDescent="0.25">
      <c r="A6324" s="3" t="s">
        <v>1568</v>
      </c>
      <c r="B6324" s="3" t="s">
        <v>324</v>
      </c>
      <c r="C6324" s="3">
        <v>4</v>
      </c>
      <c r="D6324" s="3">
        <v>41</v>
      </c>
      <c r="E6324" s="4">
        <v>2599</v>
      </c>
      <c r="F6324" s="4">
        <v>987</v>
      </c>
      <c r="G6324" s="3" t="s">
        <v>20</v>
      </c>
      <c r="H6324" s="3" t="s">
        <v>75</v>
      </c>
      <c r="I6324" s="5">
        <v>13716126</v>
      </c>
      <c r="J6324" s="6">
        <f t="shared" si="98"/>
        <v>40467</v>
      </c>
      <c r="K6324" s="7">
        <f>((Table4[[#This Row],[marked_price]]-Table4[[#This Row],[discounted_price]])/Table4[[#This Row],[marked_price]])*100</f>
        <v>62.02385532897268</v>
      </c>
    </row>
    <row r="6325" spans="1:11" x14ac:dyDescent="0.25">
      <c r="A6325" s="8" t="s">
        <v>6302</v>
      </c>
      <c r="B6325" s="8" t="s">
        <v>616</v>
      </c>
      <c r="C6325" s="8">
        <v>4</v>
      </c>
      <c r="D6325" s="8">
        <v>11</v>
      </c>
      <c r="E6325" s="9">
        <v>1699</v>
      </c>
      <c r="F6325" s="9">
        <v>509</v>
      </c>
      <c r="G6325" s="8" t="s">
        <v>129</v>
      </c>
      <c r="H6325" s="8" t="s">
        <v>130</v>
      </c>
      <c r="I6325" s="10">
        <v>14880730</v>
      </c>
      <c r="J6325" s="6">
        <f t="shared" si="98"/>
        <v>5599</v>
      </c>
      <c r="K6325" s="7">
        <f>((Table4[[#This Row],[marked_price]]-Table4[[#This Row],[discounted_price]])/Table4[[#This Row],[marked_price]])*100</f>
        <v>70.041200706297829</v>
      </c>
    </row>
    <row r="6326" spans="1:11" x14ac:dyDescent="0.25">
      <c r="A6326" s="3" t="s">
        <v>2291</v>
      </c>
      <c r="B6326" s="3" t="s">
        <v>336</v>
      </c>
      <c r="C6326" s="3">
        <v>3.8</v>
      </c>
      <c r="D6326" s="3">
        <v>40</v>
      </c>
      <c r="E6326" s="4">
        <v>899</v>
      </c>
      <c r="F6326" s="4">
        <v>874</v>
      </c>
      <c r="G6326" s="3" t="s">
        <v>337</v>
      </c>
      <c r="H6326" s="3" t="s">
        <v>338</v>
      </c>
      <c r="I6326" s="5">
        <v>9685889</v>
      </c>
      <c r="J6326" s="6">
        <f t="shared" si="98"/>
        <v>34960</v>
      </c>
      <c r="K6326" s="7">
        <f>((Table4[[#This Row],[marked_price]]-Table4[[#This Row],[discounted_price]])/Table4[[#This Row],[marked_price]])*100</f>
        <v>2.7808676307007785</v>
      </c>
    </row>
    <row r="6327" spans="1:11" x14ac:dyDescent="0.25">
      <c r="A6327" s="8" t="s">
        <v>569</v>
      </c>
      <c r="B6327" s="8" t="s">
        <v>621</v>
      </c>
      <c r="C6327" s="8">
        <v>4.3</v>
      </c>
      <c r="D6327" s="8">
        <v>6</v>
      </c>
      <c r="E6327" s="9">
        <v>4999</v>
      </c>
      <c r="F6327" s="9">
        <v>1799</v>
      </c>
      <c r="G6327" s="8" t="s">
        <v>20</v>
      </c>
      <c r="H6327" s="8" t="s">
        <v>75</v>
      </c>
      <c r="I6327" s="10">
        <v>17412660</v>
      </c>
      <c r="J6327" s="6">
        <f t="shared" si="98"/>
        <v>10794</v>
      </c>
      <c r="K6327" s="7">
        <f>((Table4[[#This Row],[marked_price]]-Table4[[#This Row],[discounted_price]])/Table4[[#This Row],[marked_price]])*100</f>
        <v>64.0128025605121</v>
      </c>
    </row>
    <row r="6328" spans="1:11" x14ac:dyDescent="0.25">
      <c r="A6328" s="3" t="s">
        <v>1499</v>
      </c>
      <c r="B6328" s="3" t="s">
        <v>652</v>
      </c>
      <c r="C6328" s="3">
        <v>4.2</v>
      </c>
      <c r="D6328" s="3">
        <v>5</v>
      </c>
      <c r="E6328" s="4">
        <v>4199</v>
      </c>
      <c r="F6328" s="4">
        <v>1469</v>
      </c>
      <c r="G6328" s="3" t="s">
        <v>71</v>
      </c>
      <c r="H6328" s="3" t="s">
        <v>188</v>
      </c>
      <c r="I6328" s="5">
        <v>15582368</v>
      </c>
      <c r="J6328" s="6">
        <f t="shared" si="98"/>
        <v>7345</v>
      </c>
      <c r="K6328" s="7">
        <f>((Table4[[#This Row],[marked_price]]-Table4[[#This Row],[discounted_price]])/Table4[[#This Row],[marked_price]])*100</f>
        <v>65.015479876160981</v>
      </c>
    </row>
    <row r="6329" spans="1:11" x14ac:dyDescent="0.25">
      <c r="A6329" s="8" t="s">
        <v>1476</v>
      </c>
      <c r="B6329" s="8" t="s">
        <v>1201</v>
      </c>
      <c r="C6329" s="8">
        <v>4.3</v>
      </c>
      <c r="D6329" s="8">
        <v>978</v>
      </c>
      <c r="E6329" s="9">
        <v>1599</v>
      </c>
      <c r="F6329" s="9">
        <v>991</v>
      </c>
      <c r="G6329" s="8" t="s">
        <v>40</v>
      </c>
      <c r="H6329" s="8" t="s">
        <v>318</v>
      </c>
      <c r="I6329" s="10">
        <v>7487820</v>
      </c>
      <c r="J6329" s="6">
        <f t="shared" si="98"/>
        <v>969198</v>
      </c>
      <c r="K6329" s="7">
        <f>((Table4[[#This Row],[marked_price]]-Table4[[#This Row],[discounted_price]])/Table4[[#This Row],[marked_price]])*100</f>
        <v>38.02376485303315</v>
      </c>
    </row>
    <row r="6330" spans="1:11" x14ac:dyDescent="0.25">
      <c r="A6330" s="3" t="s">
        <v>6303</v>
      </c>
      <c r="B6330" s="3" t="s">
        <v>830</v>
      </c>
      <c r="C6330" s="3">
        <v>3.9</v>
      </c>
      <c r="D6330" s="3">
        <v>34</v>
      </c>
      <c r="E6330" s="4">
        <v>1799</v>
      </c>
      <c r="F6330" s="4">
        <v>323</v>
      </c>
      <c r="G6330" s="3" t="s">
        <v>13</v>
      </c>
      <c r="H6330" s="3" t="s">
        <v>657</v>
      </c>
      <c r="I6330" s="5">
        <v>16953988</v>
      </c>
      <c r="J6330" s="6">
        <f t="shared" si="98"/>
        <v>10982</v>
      </c>
      <c r="K6330" s="7">
        <f>((Table4[[#This Row],[marked_price]]-Table4[[#This Row],[discounted_price]])/Table4[[#This Row],[marked_price]])*100</f>
        <v>82.045580878265696</v>
      </c>
    </row>
    <row r="6331" spans="1:11" x14ac:dyDescent="0.25">
      <c r="A6331" s="8" t="s">
        <v>6304</v>
      </c>
      <c r="B6331" s="8" t="s">
        <v>33</v>
      </c>
      <c r="C6331" s="8">
        <v>4.2</v>
      </c>
      <c r="D6331" s="8">
        <v>41</v>
      </c>
      <c r="E6331" s="9">
        <v>999</v>
      </c>
      <c r="F6331" s="9">
        <v>349</v>
      </c>
      <c r="G6331" s="8" t="s">
        <v>27</v>
      </c>
      <c r="H6331" s="8" t="s">
        <v>34</v>
      </c>
      <c r="I6331" s="10">
        <v>14219844</v>
      </c>
      <c r="J6331" s="6">
        <f t="shared" si="98"/>
        <v>14309</v>
      </c>
      <c r="K6331" s="7">
        <f>((Table4[[#This Row],[marked_price]]-Table4[[#This Row],[discounted_price]])/Table4[[#This Row],[marked_price]])*100</f>
        <v>65.06506506506507</v>
      </c>
    </row>
    <row r="6332" spans="1:11" x14ac:dyDescent="0.25">
      <c r="A6332" s="3" t="s">
        <v>6305</v>
      </c>
      <c r="B6332" s="3" t="s">
        <v>12</v>
      </c>
      <c r="C6332" s="3">
        <v>4.5</v>
      </c>
      <c r="D6332" s="3">
        <v>287</v>
      </c>
      <c r="E6332" s="4">
        <v>6099</v>
      </c>
      <c r="F6332" s="4">
        <v>853</v>
      </c>
      <c r="G6332" s="3" t="s">
        <v>13</v>
      </c>
      <c r="H6332" s="3" t="s">
        <v>14</v>
      </c>
      <c r="I6332" s="5">
        <v>12679518</v>
      </c>
      <c r="J6332" s="6">
        <f t="shared" si="98"/>
        <v>244811</v>
      </c>
      <c r="K6332" s="7">
        <f>((Table4[[#This Row],[marked_price]]-Table4[[#This Row],[discounted_price]])/Table4[[#This Row],[marked_price]])*100</f>
        <v>86.014100672241355</v>
      </c>
    </row>
    <row r="6333" spans="1:11" x14ac:dyDescent="0.25">
      <c r="A6333" s="8" t="s">
        <v>6306</v>
      </c>
      <c r="B6333" s="8" t="s">
        <v>6307</v>
      </c>
      <c r="C6333" s="8">
        <v>4.5999999999999996</v>
      </c>
      <c r="D6333" s="8">
        <v>45</v>
      </c>
      <c r="E6333" s="9">
        <v>398</v>
      </c>
      <c r="F6333" s="9">
        <v>298</v>
      </c>
      <c r="G6333" s="8" t="s">
        <v>118</v>
      </c>
      <c r="H6333" s="8" t="s">
        <v>391</v>
      </c>
      <c r="I6333" s="10">
        <v>10259915</v>
      </c>
      <c r="J6333" s="6">
        <f t="shared" si="98"/>
        <v>13410</v>
      </c>
      <c r="K6333" s="7">
        <f>((Table4[[#This Row],[marked_price]]-Table4[[#This Row],[discounted_price]])/Table4[[#This Row],[marked_price]])*100</f>
        <v>25.125628140703515</v>
      </c>
    </row>
    <row r="6334" spans="1:11" x14ac:dyDescent="0.25">
      <c r="A6334" s="3" t="s">
        <v>4484</v>
      </c>
      <c r="B6334" s="3" t="s">
        <v>579</v>
      </c>
      <c r="C6334" s="3">
        <v>4.4000000000000004</v>
      </c>
      <c r="D6334" s="3">
        <v>109</v>
      </c>
      <c r="E6334" s="4">
        <v>699</v>
      </c>
      <c r="F6334" s="4">
        <v>314</v>
      </c>
      <c r="G6334" s="3" t="s">
        <v>40</v>
      </c>
      <c r="H6334" s="3" t="s">
        <v>24</v>
      </c>
      <c r="I6334" s="5">
        <v>14537108</v>
      </c>
      <c r="J6334" s="6">
        <f t="shared" si="98"/>
        <v>34226</v>
      </c>
      <c r="K6334" s="7">
        <f>((Table4[[#This Row],[marked_price]]-Table4[[#This Row],[discounted_price]])/Table4[[#This Row],[marked_price]])*100</f>
        <v>55.078683834048633</v>
      </c>
    </row>
    <row r="6335" spans="1:11" x14ac:dyDescent="0.25">
      <c r="A6335" s="8" t="s">
        <v>6308</v>
      </c>
      <c r="B6335" s="8" t="s">
        <v>5888</v>
      </c>
      <c r="C6335" s="8">
        <v>4</v>
      </c>
      <c r="D6335" s="8">
        <v>279</v>
      </c>
      <c r="E6335" s="9">
        <v>1299</v>
      </c>
      <c r="F6335" s="9">
        <v>402</v>
      </c>
      <c r="G6335" s="8" t="s">
        <v>13</v>
      </c>
      <c r="H6335" s="8" t="s">
        <v>97</v>
      </c>
      <c r="I6335" s="10">
        <v>12844352</v>
      </c>
      <c r="J6335" s="6">
        <f t="shared" si="98"/>
        <v>112158</v>
      </c>
      <c r="K6335" s="7">
        <f>((Table4[[#This Row],[marked_price]]-Table4[[#This Row],[discounted_price]])/Table4[[#This Row],[marked_price]])*100</f>
        <v>69.053117782909936</v>
      </c>
    </row>
    <row r="6336" spans="1:11" x14ac:dyDescent="0.25">
      <c r="A6336" s="3" t="s">
        <v>3671</v>
      </c>
      <c r="B6336" s="3" t="s">
        <v>3672</v>
      </c>
      <c r="C6336" s="3">
        <v>4.5999999999999996</v>
      </c>
      <c r="D6336" s="3">
        <v>8</v>
      </c>
      <c r="E6336" s="4">
        <v>25297</v>
      </c>
      <c r="F6336" s="4">
        <v>25297</v>
      </c>
      <c r="G6336" s="3" t="s">
        <v>52</v>
      </c>
      <c r="H6336" s="3" t="s">
        <v>3673</v>
      </c>
      <c r="I6336" s="5">
        <v>16465232</v>
      </c>
      <c r="J6336" s="6">
        <f t="shared" si="98"/>
        <v>202376</v>
      </c>
      <c r="K6336" s="7">
        <f>((Table4[[#This Row],[marked_price]]-Table4[[#This Row],[discounted_price]])/Table4[[#This Row],[marked_price]])*100</f>
        <v>0</v>
      </c>
    </row>
    <row r="6337" spans="1:11" x14ac:dyDescent="0.25">
      <c r="A6337" s="8" t="s">
        <v>6309</v>
      </c>
      <c r="B6337" s="8" t="s">
        <v>603</v>
      </c>
      <c r="C6337" s="8">
        <v>4.5</v>
      </c>
      <c r="D6337" s="8">
        <v>14</v>
      </c>
      <c r="E6337" s="9">
        <v>1299</v>
      </c>
      <c r="F6337" s="9">
        <v>779</v>
      </c>
      <c r="G6337" s="8" t="s">
        <v>27</v>
      </c>
      <c r="H6337" s="8" t="s">
        <v>34</v>
      </c>
      <c r="I6337" s="10">
        <v>17301616</v>
      </c>
      <c r="J6337" s="6">
        <f t="shared" si="98"/>
        <v>10906</v>
      </c>
      <c r="K6337" s="7">
        <f>((Table4[[#This Row],[marked_price]]-Table4[[#This Row],[discounted_price]])/Table4[[#This Row],[marked_price]])*100</f>
        <v>40.030792917628943</v>
      </c>
    </row>
    <row r="6338" spans="1:11" x14ac:dyDescent="0.25">
      <c r="A6338" s="3" t="s">
        <v>4625</v>
      </c>
      <c r="B6338" s="3" t="s">
        <v>706</v>
      </c>
      <c r="C6338" s="3">
        <v>4.2</v>
      </c>
      <c r="D6338" s="3">
        <v>100</v>
      </c>
      <c r="E6338" s="4">
        <v>3199</v>
      </c>
      <c r="F6338" s="4">
        <v>1279</v>
      </c>
      <c r="G6338" s="3" t="s">
        <v>716</v>
      </c>
      <c r="H6338" s="3" t="s">
        <v>226</v>
      </c>
      <c r="I6338" s="5">
        <v>13767592</v>
      </c>
      <c r="J6338" s="6">
        <f t="shared" si="98"/>
        <v>127900</v>
      </c>
      <c r="K6338" s="7">
        <f>((Table4[[#This Row],[marked_price]]-Table4[[#This Row],[discounted_price]])/Table4[[#This Row],[marked_price]])*100</f>
        <v>60.018755861206628</v>
      </c>
    </row>
    <row r="6339" spans="1:11" x14ac:dyDescent="0.25">
      <c r="A6339" s="8" t="s">
        <v>6310</v>
      </c>
      <c r="B6339" s="8" t="s">
        <v>940</v>
      </c>
      <c r="C6339" s="8">
        <v>4</v>
      </c>
      <c r="D6339" s="8">
        <v>82</v>
      </c>
      <c r="E6339" s="9">
        <v>999</v>
      </c>
      <c r="F6339" s="9">
        <v>589</v>
      </c>
      <c r="G6339" s="8" t="s">
        <v>1324</v>
      </c>
      <c r="H6339" s="8" t="s">
        <v>1648</v>
      </c>
      <c r="I6339" s="10">
        <v>16310164</v>
      </c>
      <c r="J6339" s="6">
        <f t="shared" ref="J6339:J6402" si="99">D6339*F6339</f>
        <v>48298</v>
      </c>
      <c r="K6339" s="7">
        <f>((Table4[[#This Row],[marked_price]]-Table4[[#This Row],[discounted_price]])/Table4[[#This Row],[marked_price]])*100</f>
        <v>41.041041041041041</v>
      </c>
    </row>
    <row r="6340" spans="1:11" x14ac:dyDescent="0.25">
      <c r="A6340" s="3" t="s">
        <v>1541</v>
      </c>
      <c r="B6340" s="3" t="s">
        <v>1008</v>
      </c>
      <c r="C6340" s="3">
        <v>4.3</v>
      </c>
      <c r="D6340" s="3">
        <v>52</v>
      </c>
      <c r="E6340" s="4">
        <v>1599</v>
      </c>
      <c r="F6340" s="4">
        <v>639</v>
      </c>
      <c r="G6340" s="3" t="s">
        <v>48</v>
      </c>
      <c r="H6340" s="3" t="s">
        <v>226</v>
      </c>
      <c r="I6340" s="5">
        <v>15956912</v>
      </c>
      <c r="J6340" s="6">
        <f t="shared" si="99"/>
        <v>33228</v>
      </c>
      <c r="K6340" s="7">
        <f>((Table4[[#This Row],[marked_price]]-Table4[[#This Row],[discounted_price]])/Table4[[#This Row],[marked_price]])*100</f>
        <v>60.0375234521576</v>
      </c>
    </row>
    <row r="6341" spans="1:11" x14ac:dyDescent="0.25">
      <c r="A6341" s="8" t="s">
        <v>2130</v>
      </c>
      <c r="B6341" s="8" t="s">
        <v>39</v>
      </c>
      <c r="C6341" s="8">
        <v>5</v>
      </c>
      <c r="D6341" s="8">
        <v>2</v>
      </c>
      <c r="E6341" s="9">
        <v>999</v>
      </c>
      <c r="F6341" s="9">
        <v>449</v>
      </c>
      <c r="G6341" s="8" t="s">
        <v>40</v>
      </c>
      <c r="H6341" s="8" t="s">
        <v>506</v>
      </c>
      <c r="I6341" s="10">
        <v>15043940</v>
      </c>
      <c r="J6341" s="6">
        <f t="shared" si="99"/>
        <v>898</v>
      </c>
      <c r="K6341" s="7">
        <f>((Table4[[#This Row],[marked_price]]-Table4[[#This Row],[discounted_price]])/Table4[[#This Row],[marked_price]])*100</f>
        <v>55.055055055055057</v>
      </c>
    </row>
    <row r="6342" spans="1:11" x14ac:dyDescent="0.25">
      <c r="A6342" s="3" t="s">
        <v>1765</v>
      </c>
      <c r="B6342" s="3" t="s">
        <v>5702</v>
      </c>
      <c r="C6342" s="3">
        <v>4.7</v>
      </c>
      <c r="D6342" s="3">
        <v>6</v>
      </c>
      <c r="E6342" s="4">
        <v>1499</v>
      </c>
      <c r="F6342" s="4">
        <v>524</v>
      </c>
      <c r="G6342" s="3" t="s">
        <v>690</v>
      </c>
      <c r="H6342" s="3" t="s">
        <v>45</v>
      </c>
      <c r="I6342" s="5">
        <v>16051260</v>
      </c>
      <c r="J6342" s="6">
        <f t="shared" si="99"/>
        <v>3144</v>
      </c>
      <c r="K6342" s="7">
        <f>((Table4[[#This Row],[marked_price]]-Table4[[#This Row],[discounted_price]])/Table4[[#This Row],[marked_price]])*100</f>
        <v>65.043362241494336</v>
      </c>
    </row>
    <row r="6343" spans="1:11" x14ac:dyDescent="0.25">
      <c r="A6343" s="8" t="s">
        <v>6311</v>
      </c>
      <c r="B6343" s="8" t="s">
        <v>3316</v>
      </c>
      <c r="C6343" s="8">
        <v>4</v>
      </c>
      <c r="D6343" s="8">
        <v>2</v>
      </c>
      <c r="E6343" s="9">
        <v>265</v>
      </c>
      <c r="F6343" s="9">
        <v>212</v>
      </c>
      <c r="G6343" s="8" t="s">
        <v>118</v>
      </c>
      <c r="H6343" s="8" t="s">
        <v>1636</v>
      </c>
      <c r="I6343" s="10">
        <v>18151366</v>
      </c>
      <c r="J6343" s="6">
        <f t="shared" si="99"/>
        <v>424</v>
      </c>
      <c r="K6343" s="7">
        <f>((Table4[[#This Row],[marked_price]]-Table4[[#This Row],[discounted_price]])/Table4[[#This Row],[marked_price]])*100</f>
        <v>20</v>
      </c>
    </row>
    <row r="6344" spans="1:11" x14ac:dyDescent="0.25">
      <c r="A6344" s="3" t="s">
        <v>289</v>
      </c>
      <c r="B6344" s="3" t="s">
        <v>1056</v>
      </c>
      <c r="C6344" s="3">
        <v>4.5</v>
      </c>
      <c r="D6344" s="3">
        <v>203</v>
      </c>
      <c r="E6344" s="4">
        <v>4490</v>
      </c>
      <c r="F6344" s="4">
        <v>2469</v>
      </c>
      <c r="G6344" s="3" t="s">
        <v>13</v>
      </c>
      <c r="H6344" s="3" t="s">
        <v>291</v>
      </c>
      <c r="I6344" s="5">
        <v>11057434</v>
      </c>
      <c r="J6344" s="6">
        <f t="shared" si="99"/>
        <v>501207</v>
      </c>
      <c r="K6344" s="7">
        <f>((Table4[[#This Row],[marked_price]]-Table4[[#This Row],[discounted_price]])/Table4[[#This Row],[marked_price]])*100</f>
        <v>45.011135857461028</v>
      </c>
    </row>
    <row r="6345" spans="1:11" x14ac:dyDescent="0.25">
      <c r="A6345" s="8" t="s">
        <v>6312</v>
      </c>
      <c r="B6345" s="8" t="s">
        <v>3314</v>
      </c>
      <c r="C6345" s="8">
        <v>4</v>
      </c>
      <c r="D6345" s="8">
        <v>27</v>
      </c>
      <c r="E6345" s="9">
        <v>1999</v>
      </c>
      <c r="F6345" s="9">
        <v>1499</v>
      </c>
      <c r="G6345" s="8" t="s">
        <v>13</v>
      </c>
      <c r="H6345" s="8" t="s">
        <v>291</v>
      </c>
      <c r="I6345" s="10">
        <v>14167572</v>
      </c>
      <c r="J6345" s="6">
        <f t="shared" si="99"/>
        <v>40473</v>
      </c>
      <c r="K6345" s="7">
        <f>((Table4[[#This Row],[marked_price]]-Table4[[#This Row],[discounted_price]])/Table4[[#This Row],[marked_price]])*100</f>
        <v>25.012506253126567</v>
      </c>
    </row>
    <row r="6346" spans="1:11" x14ac:dyDescent="0.25">
      <c r="A6346" s="3" t="s">
        <v>5111</v>
      </c>
      <c r="B6346" s="3" t="s">
        <v>2636</v>
      </c>
      <c r="C6346" s="3">
        <v>3.4</v>
      </c>
      <c r="D6346" s="3">
        <v>95</v>
      </c>
      <c r="E6346" s="4">
        <v>1699</v>
      </c>
      <c r="F6346" s="4">
        <v>849</v>
      </c>
      <c r="G6346" s="3" t="s">
        <v>40</v>
      </c>
      <c r="H6346" s="3" t="s">
        <v>714</v>
      </c>
      <c r="I6346" s="5">
        <v>14058100</v>
      </c>
      <c r="J6346" s="6">
        <f t="shared" si="99"/>
        <v>80655</v>
      </c>
      <c r="K6346" s="7">
        <f>((Table4[[#This Row],[marked_price]]-Table4[[#This Row],[discounted_price]])/Table4[[#This Row],[marked_price]])*100</f>
        <v>50.029429075927013</v>
      </c>
    </row>
    <row r="6347" spans="1:11" x14ac:dyDescent="0.25">
      <c r="A6347" s="8" t="s">
        <v>6313</v>
      </c>
      <c r="B6347" s="8" t="s">
        <v>231</v>
      </c>
      <c r="C6347" s="8">
        <v>4.4000000000000004</v>
      </c>
      <c r="D6347" s="8">
        <v>58</v>
      </c>
      <c r="E6347" s="9">
        <v>890</v>
      </c>
      <c r="F6347" s="9">
        <v>801</v>
      </c>
      <c r="G6347" s="8" t="s">
        <v>2512</v>
      </c>
      <c r="H6347" s="8" t="s">
        <v>34</v>
      </c>
      <c r="I6347" s="10">
        <v>15083612</v>
      </c>
      <c r="J6347" s="6">
        <f t="shared" si="99"/>
        <v>46458</v>
      </c>
      <c r="K6347" s="7">
        <f>((Table4[[#This Row],[marked_price]]-Table4[[#This Row],[discounted_price]])/Table4[[#This Row],[marked_price]])*100</f>
        <v>10</v>
      </c>
    </row>
    <row r="6348" spans="1:11" x14ac:dyDescent="0.25">
      <c r="A6348" s="3" t="s">
        <v>4857</v>
      </c>
      <c r="B6348" s="3" t="s">
        <v>1008</v>
      </c>
      <c r="C6348" s="3">
        <v>4.2</v>
      </c>
      <c r="D6348" s="3">
        <v>89</v>
      </c>
      <c r="E6348" s="4">
        <v>1899</v>
      </c>
      <c r="F6348" s="4">
        <v>759</v>
      </c>
      <c r="G6348" s="3" t="s">
        <v>71</v>
      </c>
      <c r="H6348" s="3" t="s">
        <v>72</v>
      </c>
      <c r="I6348" s="5">
        <v>13845686</v>
      </c>
      <c r="J6348" s="6">
        <f t="shared" si="99"/>
        <v>67551</v>
      </c>
      <c r="K6348" s="7">
        <f>((Table4[[#This Row],[marked_price]]-Table4[[#This Row],[discounted_price]])/Table4[[#This Row],[marked_price]])*100</f>
        <v>60.031595576619281</v>
      </c>
    </row>
    <row r="6349" spans="1:11" x14ac:dyDescent="0.25">
      <c r="A6349" s="8" t="s">
        <v>6314</v>
      </c>
      <c r="B6349" s="8" t="s">
        <v>3965</v>
      </c>
      <c r="C6349" s="8">
        <v>4.3</v>
      </c>
      <c r="D6349" s="8">
        <v>107</v>
      </c>
      <c r="E6349" s="9">
        <v>1899</v>
      </c>
      <c r="F6349" s="9">
        <v>1044</v>
      </c>
      <c r="G6349" s="8" t="s">
        <v>133</v>
      </c>
      <c r="H6349" s="8" t="s">
        <v>372</v>
      </c>
      <c r="I6349" s="10">
        <v>10669270</v>
      </c>
      <c r="J6349" s="6">
        <f t="shared" si="99"/>
        <v>111708</v>
      </c>
      <c r="K6349" s="7">
        <f>((Table4[[#This Row],[marked_price]]-Table4[[#This Row],[discounted_price]])/Table4[[#This Row],[marked_price]])*100</f>
        <v>45.023696682464454</v>
      </c>
    </row>
    <row r="6350" spans="1:11" x14ac:dyDescent="0.25">
      <c r="A6350" s="3" t="s">
        <v>640</v>
      </c>
      <c r="B6350" s="3" t="s">
        <v>2483</v>
      </c>
      <c r="C6350" s="3">
        <v>4.5</v>
      </c>
      <c r="D6350" s="3">
        <v>14</v>
      </c>
      <c r="E6350" s="4">
        <v>999</v>
      </c>
      <c r="F6350" s="4">
        <v>499</v>
      </c>
      <c r="G6350" s="3" t="s">
        <v>20</v>
      </c>
      <c r="H6350" s="3" t="s">
        <v>250</v>
      </c>
      <c r="I6350" s="5">
        <v>16160226</v>
      </c>
      <c r="J6350" s="6">
        <f t="shared" si="99"/>
        <v>6986</v>
      </c>
      <c r="K6350" s="7">
        <f>((Table4[[#This Row],[marked_price]]-Table4[[#This Row],[discounted_price]])/Table4[[#This Row],[marked_price]])*100</f>
        <v>50.050050050050054</v>
      </c>
    </row>
    <row r="6351" spans="1:11" x14ac:dyDescent="0.25">
      <c r="A6351" s="8" t="s">
        <v>6315</v>
      </c>
      <c r="B6351" s="8" t="s">
        <v>2674</v>
      </c>
      <c r="C6351" s="8">
        <v>4.2</v>
      </c>
      <c r="D6351" s="8">
        <v>158</v>
      </c>
      <c r="E6351" s="9">
        <v>799</v>
      </c>
      <c r="F6351" s="9">
        <v>719</v>
      </c>
      <c r="G6351" s="8" t="s">
        <v>20</v>
      </c>
      <c r="H6351" s="8" t="s">
        <v>109</v>
      </c>
      <c r="I6351" s="10">
        <v>12946764</v>
      </c>
      <c r="J6351" s="6">
        <f t="shared" si="99"/>
        <v>113602</v>
      </c>
      <c r="K6351" s="7">
        <f>((Table4[[#This Row],[marked_price]]-Table4[[#This Row],[discounted_price]])/Table4[[#This Row],[marked_price]])*100</f>
        <v>10.012515644555695</v>
      </c>
    </row>
    <row r="6352" spans="1:11" x14ac:dyDescent="0.25">
      <c r="A6352" s="3" t="s">
        <v>1685</v>
      </c>
      <c r="B6352" s="3" t="s">
        <v>1112</v>
      </c>
      <c r="C6352" s="3">
        <v>4.0999999999999996</v>
      </c>
      <c r="D6352" s="3">
        <v>21</v>
      </c>
      <c r="E6352" s="4">
        <v>2599</v>
      </c>
      <c r="F6352" s="4">
        <v>753</v>
      </c>
      <c r="G6352" s="3" t="s">
        <v>229</v>
      </c>
      <c r="H6352" s="3" t="s">
        <v>155</v>
      </c>
      <c r="I6352" s="5">
        <v>7856787</v>
      </c>
      <c r="J6352" s="6">
        <f t="shared" si="99"/>
        <v>15813</v>
      </c>
      <c r="K6352" s="7">
        <f>((Table4[[#This Row],[marked_price]]-Table4[[#This Row],[discounted_price]])/Table4[[#This Row],[marked_price]])*100</f>
        <v>71.027318199307416</v>
      </c>
    </row>
    <row r="6353" spans="1:11" x14ac:dyDescent="0.25">
      <c r="A6353" s="8" t="s">
        <v>6316</v>
      </c>
      <c r="B6353" s="8" t="s">
        <v>781</v>
      </c>
      <c r="C6353" s="8">
        <v>3.9</v>
      </c>
      <c r="D6353" s="8">
        <v>21</v>
      </c>
      <c r="E6353" s="9">
        <v>999</v>
      </c>
      <c r="F6353" s="9">
        <v>749</v>
      </c>
      <c r="G6353" s="8" t="s">
        <v>1687</v>
      </c>
      <c r="H6353" s="8" t="s">
        <v>311</v>
      </c>
      <c r="I6353" s="10">
        <v>17752444</v>
      </c>
      <c r="J6353" s="6">
        <f t="shared" si="99"/>
        <v>15729</v>
      </c>
      <c r="K6353" s="7">
        <f>((Table4[[#This Row],[marked_price]]-Table4[[#This Row],[discounted_price]])/Table4[[#This Row],[marked_price]])*100</f>
        <v>25.025025025025027</v>
      </c>
    </row>
    <row r="6354" spans="1:11" x14ac:dyDescent="0.25">
      <c r="A6354" s="3" t="s">
        <v>6317</v>
      </c>
      <c r="B6354" s="3" t="s">
        <v>6244</v>
      </c>
      <c r="C6354" s="3">
        <v>4.4000000000000004</v>
      </c>
      <c r="D6354" s="3">
        <v>88</v>
      </c>
      <c r="E6354" s="4">
        <v>1649</v>
      </c>
      <c r="F6354" s="4">
        <v>1154</v>
      </c>
      <c r="G6354" s="3" t="s">
        <v>13</v>
      </c>
      <c r="H6354" s="3" t="s">
        <v>1319</v>
      </c>
      <c r="I6354" s="5">
        <v>13232624</v>
      </c>
      <c r="J6354" s="6">
        <f t="shared" si="99"/>
        <v>101552</v>
      </c>
      <c r="K6354" s="7">
        <f>((Table4[[#This Row],[marked_price]]-Table4[[#This Row],[discounted_price]])/Table4[[#This Row],[marked_price]])*100</f>
        <v>30.018192844147968</v>
      </c>
    </row>
    <row r="6355" spans="1:11" x14ac:dyDescent="0.25">
      <c r="A6355" s="8" t="s">
        <v>6318</v>
      </c>
      <c r="B6355" s="8" t="s">
        <v>33</v>
      </c>
      <c r="C6355" s="8">
        <v>4.4000000000000004</v>
      </c>
      <c r="D6355" s="8">
        <v>7</v>
      </c>
      <c r="E6355" s="9">
        <v>1899</v>
      </c>
      <c r="F6355" s="9">
        <v>474</v>
      </c>
      <c r="G6355" s="8" t="s">
        <v>752</v>
      </c>
      <c r="H6355" s="8" t="s">
        <v>64</v>
      </c>
      <c r="I6355" s="10">
        <v>15549700</v>
      </c>
      <c r="J6355" s="6">
        <f t="shared" si="99"/>
        <v>3318</v>
      </c>
      <c r="K6355" s="7">
        <f>((Table4[[#This Row],[marked_price]]-Table4[[#This Row],[discounted_price]])/Table4[[#This Row],[marked_price]])*100</f>
        <v>75.039494470774088</v>
      </c>
    </row>
    <row r="6356" spans="1:11" x14ac:dyDescent="0.25">
      <c r="A6356" s="3" t="s">
        <v>567</v>
      </c>
      <c r="B6356" s="3" t="s">
        <v>792</v>
      </c>
      <c r="C6356" s="3">
        <v>4.0999999999999996</v>
      </c>
      <c r="D6356" s="3">
        <v>45</v>
      </c>
      <c r="E6356" s="4">
        <v>3889</v>
      </c>
      <c r="F6356" s="4">
        <v>738</v>
      </c>
      <c r="G6356" s="3" t="s">
        <v>44</v>
      </c>
      <c r="H6356" s="3" t="s">
        <v>338</v>
      </c>
      <c r="I6356" s="5">
        <v>11183176</v>
      </c>
      <c r="J6356" s="6">
        <f t="shared" si="99"/>
        <v>33210</v>
      </c>
      <c r="K6356" s="7">
        <f>((Table4[[#This Row],[marked_price]]-Table4[[#This Row],[discounted_price]])/Table4[[#This Row],[marked_price]])*100</f>
        <v>81.023399331447678</v>
      </c>
    </row>
    <row r="6357" spans="1:11" x14ac:dyDescent="0.25">
      <c r="A6357" s="8" t="s">
        <v>6319</v>
      </c>
      <c r="B6357" s="8" t="s">
        <v>1493</v>
      </c>
      <c r="C6357" s="8">
        <v>4.8</v>
      </c>
      <c r="D6357" s="8">
        <v>5</v>
      </c>
      <c r="E6357" s="9">
        <v>7999</v>
      </c>
      <c r="F6357" s="9">
        <v>4799</v>
      </c>
      <c r="G6357" s="8" t="s">
        <v>562</v>
      </c>
      <c r="H6357" s="8" t="s">
        <v>2510</v>
      </c>
      <c r="I6357" s="10">
        <v>15689410</v>
      </c>
      <c r="J6357" s="6">
        <f t="shared" si="99"/>
        <v>23995</v>
      </c>
      <c r="K6357" s="7">
        <f>((Table4[[#This Row],[marked_price]]-Table4[[#This Row],[discounted_price]])/Table4[[#This Row],[marked_price]])*100</f>
        <v>40.005000625078132</v>
      </c>
    </row>
    <row r="6358" spans="1:11" x14ac:dyDescent="0.25">
      <c r="A6358" s="3" t="s">
        <v>6320</v>
      </c>
      <c r="B6358" s="3" t="s">
        <v>4639</v>
      </c>
      <c r="C6358" s="3">
        <v>4.4000000000000004</v>
      </c>
      <c r="D6358" s="3">
        <v>68</v>
      </c>
      <c r="E6358" s="4">
        <v>4500</v>
      </c>
      <c r="F6358" s="4">
        <v>1450</v>
      </c>
      <c r="G6358" s="3" t="s">
        <v>13</v>
      </c>
      <c r="H6358" s="3" t="s">
        <v>552</v>
      </c>
      <c r="I6358" s="5">
        <v>15132500</v>
      </c>
      <c r="J6358" s="6">
        <f t="shared" si="99"/>
        <v>98600</v>
      </c>
      <c r="K6358" s="7">
        <f>((Table4[[#This Row],[marked_price]]-Table4[[#This Row],[discounted_price]])/Table4[[#This Row],[marked_price]])*100</f>
        <v>67.777777777777786</v>
      </c>
    </row>
    <row r="6359" spans="1:11" x14ac:dyDescent="0.25">
      <c r="A6359" s="8" t="s">
        <v>6321</v>
      </c>
      <c r="B6359" s="8" t="s">
        <v>6322</v>
      </c>
      <c r="C6359" s="8">
        <v>4.5999999999999996</v>
      </c>
      <c r="D6359" s="8">
        <v>39</v>
      </c>
      <c r="E6359" s="9">
        <v>349</v>
      </c>
      <c r="F6359" s="9">
        <v>349</v>
      </c>
      <c r="G6359" s="8" t="s">
        <v>542</v>
      </c>
      <c r="H6359" s="8" t="s">
        <v>735</v>
      </c>
      <c r="I6359" s="10">
        <v>16705592</v>
      </c>
      <c r="J6359" s="6">
        <f t="shared" si="99"/>
        <v>13611</v>
      </c>
      <c r="K6359" s="7">
        <f>((Table4[[#This Row],[marked_price]]-Table4[[#This Row],[discounted_price]])/Table4[[#This Row],[marked_price]])*100</f>
        <v>0</v>
      </c>
    </row>
    <row r="6360" spans="1:11" x14ac:dyDescent="0.25">
      <c r="A6360" s="3" t="s">
        <v>6323</v>
      </c>
      <c r="B6360" s="3" t="s">
        <v>26</v>
      </c>
      <c r="C6360" s="3">
        <v>4.2</v>
      </c>
      <c r="D6360" s="3">
        <v>25</v>
      </c>
      <c r="E6360" s="4">
        <v>3099</v>
      </c>
      <c r="F6360" s="4">
        <v>1084</v>
      </c>
      <c r="G6360" s="3" t="s">
        <v>13</v>
      </c>
      <c r="H6360" s="3" t="s">
        <v>478</v>
      </c>
      <c r="I6360" s="5">
        <v>14061160</v>
      </c>
      <c r="J6360" s="6">
        <f t="shared" si="99"/>
        <v>27100</v>
      </c>
      <c r="K6360" s="7">
        <f>((Table4[[#This Row],[marked_price]]-Table4[[#This Row],[discounted_price]])/Table4[[#This Row],[marked_price]])*100</f>
        <v>65.020974507905777</v>
      </c>
    </row>
    <row r="6361" spans="1:11" x14ac:dyDescent="0.25">
      <c r="A6361" s="8" t="s">
        <v>6324</v>
      </c>
      <c r="B6361" s="8" t="s">
        <v>123</v>
      </c>
      <c r="C6361" s="8">
        <v>4.4000000000000004</v>
      </c>
      <c r="D6361" s="8">
        <v>10</v>
      </c>
      <c r="E6361" s="9">
        <v>2399</v>
      </c>
      <c r="F6361" s="9">
        <v>959</v>
      </c>
      <c r="G6361" s="8" t="s">
        <v>48</v>
      </c>
      <c r="H6361" s="8" t="s">
        <v>49</v>
      </c>
      <c r="I6361" s="10">
        <v>14954374</v>
      </c>
      <c r="J6361" s="6">
        <f t="shared" si="99"/>
        <v>9590</v>
      </c>
      <c r="K6361" s="7">
        <f>((Table4[[#This Row],[marked_price]]-Table4[[#This Row],[discounted_price]])/Table4[[#This Row],[marked_price]])*100</f>
        <v>60.025010421008751</v>
      </c>
    </row>
    <row r="6362" spans="1:11" x14ac:dyDescent="0.25">
      <c r="A6362" s="3" t="s">
        <v>920</v>
      </c>
      <c r="B6362" s="3" t="s">
        <v>6325</v>
      </c>
      <c r="C6362" s="3">
        <v>4.7</v>
      </c>
      <c r="D6362" s="3">
        <v>3</v>
      </c>
      <c r="E6362" s="4">
        <v>2499</v>
      </c>
      <c r="F6362" s="4">
        <v>1749</v>
      </c>
      <c r="G6362" s="3" t="s">
        <v>71</v>
      </c>
      <c r="H6362" s="3" t="s">
        <v>75</v>
      </c>
      <c r="I6362" s="5">
        <v>14701410</v>
      </c>
      <c r="J6362" s="6">
        <f t="shared" si="99"/>
        <v>5247</v>
      </c>
      <c r="K6362" s="7">
        <f>((Table4[[#This Row],[marked_price]]-Table4[[#This Row],[discounted_price]])/Table4[[#This Row],[marked_price]])*100</f>
        <v>30.012004801920767</v>
      </c>
    </row>
    <row r="6363" spans="1:11" x14ac:dyDescent="0.25">
      <c r="A6363" s="8" t="s">
        <v>6326</v>
      </c>
      <c r="B6363" s="8" t="s">
        <v>151</v>
      </c>
      <c r="C6363" s="8">
        <v>4.4000000000000004</v>
      </c>
      <c r="D6363" s="8">
        <v>15</v>
      </c>
      <c r="E6363" s="9">
        <v>4895</v>
      </c>
      <c r="F6363" s="9">
        <v>3916</v>
      </c>
      <c r="G6363" s="8" t="s">
        <v>13</v>
      </c>
      <c r="H6363" s="8" t="s">
        <v>97</v>
      </c>
      <c r="I6363" s="10">
        <v>1647807</v>
      </c>
      <c r="J6363" s="6">
        <f t="shared" si="99"/>
        <v>58740</v>
      </c>
      <c r="K6363" s="7">
        <f>((Table4[[#This Row],[marked_price]]-Table4[[#This Row],[discounted_price]])/Table4[[#This Row],[marked_price]])*100</f>
        <v>20</v>
      </c>
    </row>
    <row r="6364" spans="1:11" x14ac:dyDescent="0.25">
      <c r="A6364" s="3" t="s">
        <v>6327</v>
      </c>
      <c r="B6364" s="3" t="s">
        <v>3564</v>
      </c>
      <c r="C6364" s="3">
        <v>4.5</v>
      </c>
      <c r="D6364" s="3">
        <v>19</v>
      </c>
      <c r="E6364" s="4">
        <v>2399</v>
      </c>
      <c r="F6364" s="4">
        <v>1919</v>
      </c>
      <c r="G6364" s="3" t="s">
        <v>6328</v>
      </c>
      <c r="H6364" s="3" t="s">
        <v>64</v>
      </c>
      <c r="I6364" s="5">
        <v>13558966</v>
      </c>
      <c r="J6364" s="6">
        <f t="shared" si="99"/>
        <v>36461</v>
      </c>
      <c r="K6364" s="7">
        <f>((Table4[[#This Row],[marked_price]]-Table4[[#This Row],[discounted_price]])/Table4[[#This Row],[marked_price]])*100</f>
        <v>20.008336807002919</v>
      </c>
    </row>
    <row r="6365" spans="1:11" x14ac:dyDescent="0.25">
      <c r="A6365" s="8" t="s">
        <v>6329</v>
      </c>
      <c r="B6365" s="8" t="s">
        <v>5748</v>
      </c>
      <c r="C6365" s="8">
        <v>4.3</v>
      </c>
      <c r="D6365" s="8">
        <v>16</v>
      </c>
      <c r="E6365" s="9">
        <v>4999</v>
      </c>
      <c r="F6365" s="9">
        <v>2999</v>
      </c>
      <c r="G6365" s="8" t="s">
        <v>129</v>
      </c>
      <c r="H6365" s="8" t="s">
        <v>558</v>
      </c>
      <c r="I6365" s="10">
        <v>15666752</v>
      </c>
      <c r="J6365" s="6">
        <f t="shared" si="99"/>
        <v>47984</v>
      </c>
      <c r="K6365" s="7">
        <f>((Table4[[#This Row],[marked_price]]-Table4[[#This Row],[discounted_price]])/Table4[[#This Row],[marked_price]])*100</f>
        <v>40.008001600320064</v>
      </c>
    </row>
    <row r="6366" spans="1:11" x14ac:dyDescent="0.25">
      <c r="A6366" s="3" t="s">
        <v>322</v>
      </c>
      <c r="B6366" s="3" t="s">
        <v>51</v>
      </c>
      <c r="C6366" s="3">
        <v>4.2</v>
      </c>
      <c r="D6366" s="3">
        <v>14</v>
      </c>
      <c r="E6366" s="4">
        <v>2199</v>
      </c>
      <c r="F6366" s="4">
        <v>1253</v>
      </c>
      <c r="G6366" s="3" t="s">
        <v>1087</v>
      </c>
      <c r="H6366" s="3" t="s">
        <v>155</v>
      </c>
      <c r="I6366" s="5">
        <v>16106778</v>
      </c>
      <c r="J6366" s="6">
        <f t="shared" si="99"/>
        <v>17542</v>
      </c>
      <c r="K6366" s="7">
        <f>((Table4[[#This Row],[marked_price]]-Table4[[#This Row],[discounted_price]])/Table4[[#This Row],[marked_price]])*100</f>
        <v>43.019554342883126</v>
      </c>
    </row>
    <row r="6367" spans="1:11" x14ac:dyDescent="0.25">
      <c r="A6367" s="8" t="s">
        <v>6330</v>
      </c>
      <c r="B6367" s="8" t="s">
        <v>265</v>
      </c>
      <c r="C6367" s="8">
        <v>4.7</v>
      </c>
      <c r="D6367" s="8">
        <v>35</v>
      </c>
      <c r="E6367" s="9">
        <v>1999</v>
      </c>
      <c r="F6367" s="9">
        <v>899</v>
      </c>
      <c r="G6367" s="8" t="s">
        <v>266</v>
      </c>
      <c r="H6367" s="8" t="s">
        <v>103</v>
      </c>
      <c r="I6367" s="10">
        <v>7806667</v>
      </c>
      <c r="J6367" s="6">
        <f t="shared" si="99"/>
        <v>31465</v>
      </c>
      <c r="K6367" s="7">
        <f>((Table4[[#This Row],[marked_price]]-Table4[[#This Row],[discounted_price]])/Table4[[#This Row],[marked_price]])*100</f>
        <v>55.027513756878442</v>
      </c>
    </row>
    <row r="6368" spans="1:11" x14ac:dyDescent="0.25">
      <c r="A6368" s="3" t="s">
        <v>4625</v>
      </c>
      <c r="B6368" s="3" t="s">
        <v>359</v>
      </c>
      <c r="C6368" s="3">
        <v>3.7</v>
      </c>
      <c r="D6368" s="3">
        <v>38</v>
      </c>
      <c r="E6368" s="4">
        <v>1549</v>
      </c>
      <c r="F6368" s="4">
        <v>743</v>
      </c>
      <c r="G6368" s="3" t="s">
        <v>409</v>
      </c>
      <c r="H6368" s="3" t="s">
        <v>226</v>
      </c>
      <c r="I6368" s="5">
        <v>16519874</v>
      </c>
      <c r="J6368" s="6">
        <f t="shared" si="99"/>
        <v>28234</v>
      </c>
      <c r="K6368" s="7">
        <f>((Table4[[#This Row],[marked_price]]-Table4[[#This Row],[discounted_price]])/Table4[[#This Row],[marked_price]])*100</f>
        <v>52.033570045190444</v>
      </c>
    </row>
    <row r="6369" spans="1:11" x14ac:dyDescent="0.25">
      <c r="A6369" s="8" t="s">
        <v>6331</v>
      </c>
      <c r="B6369" s="8" t="s">
        <v>953</v>
      </c>
      <c r="C6369" s="8">
        <v>3.5</v>
      </c>
      <c r="D6369" s="8">
        <v>11</v>
      </c>
      <c r="E6369" s="9">
        <v>4499</v>
      </c>
      <c r="F6369" s="9">
        <v>1349</v>
      </c>
      <c r="G6369" s="8" t="s">
        <v>337</v>
      </c>
      <c r="H6369" s="8" t="s">
        <v>338</v>
      </c>
      <c r="I6369" s="10">
        <v>16830302</v>
      </c>
      <c r="J6369" s="6">
        <f t="shared" si="99"/>
        <v>14839</v>
      </c>
      <c r="K6369" s="7">
        <f>((Table4[[#This Row],[marked_price]]-Table4[[#This Row],[discounted_price]])/Table4[[#This Row],[marked_price]])*100</f>
        <v>70.015559013114029</v>
      </c>
    </row>
    <row r="6370" spans="1:11" x14ac:dyDescent="0.25">
      <c r="A6370" s="3" t="s">
        <v>3019</v>
      </c>
      <c r="B6370" s="3" t="s">
        <v>456</v>
      </c>
      <c r="C6370" s="3">
        <v>4.4000000000000004</v>
      </c>
      <c r="D6370" s="3">
        <v>154</v>
      </c>
      <c r="E6370" s="4">
        <v>349</v>
      </c>
      <c r="F6370" s="4">
        <v>296</v>
      </c>
      <c r="G6370" s="3" t="s">
        <v>236</v>
      </c>
      <c r="H6370" s="3" t="s">
        <v>144</v>
      </c>
      <c r="I6370" s="5">
        <v>8936639</v>
      </c>
      <c r="J6370" s="6">
        <f t="shared" si="99"/>
        <v>45584</v>
      </c>
      <c r="K6370" s="7">
        <f>((Table4[[#This Row],[marked_price]]-Table4[[#This Row],[discounted_price]])/Table4[[#This Row],[marked_price]])*100</f>
        <v>15.18624641833811</v>
      </c>
    </row>
    <row r="6371" spans="1:11" x14ac:dyDescent="0.25">
      <c r="A6371" s="8" t="s">
        <v>6332</v>
      </c>
      <c r="B6371" s="8" t="s">
        <v>255</v>
      </c>
      <c r="C6371" s="8">
        <v>4</v>
      </c>
      <c r="D6371" s="8">
        <v>4100</v>
      </c>
      <c r="E6371" s="9">
        <v>170</v>
      </c>
      <c r="F6371" s="9">
        <v>161</v>
      </c>
      <c r="G6371" s="8" t="s">
        <v>13</v>
      </c>
      <c r="H6371" s="8" t="s">
        <v>981</v>
      </c>
      <c r="I6371" s="10">
        <v>4328714</v>
      </c>
      <c r="J6371" s="6">
        <f t="shared" si="99"/>
        <v>660100</v>
      </c>
      <c r="K6371" s="7">
        <f>((Table4[[#This Row],[marked_price]]-Table4[[#This Row],[discounted_price]])/Table4[[#This Row],[marked_price]])*100</f>
        <v>5.2941176470588234</v>
      </c>
    </row>
    <row r="6372" spans="1:11" x14ac:dyDescent="0.25">
      <c r="A6372" s="3" t="s">
        <v>6333</v>
      </c>
      <c r="B6372" s="3" t="s">
        <v>235</v>
      </c>
      <c r="C6372" s="3">
        <v>4.4000000000000004</v>
      </c>
      <c r="D6372" s="3">
        <v>125</v>
      </c>
      <c r="E6372" s="4">
        <v>459</v>
      </c>
      <c r="F6372" s="4">
        <v>459</v>
      </c>
      <c r="G6372" s="3" t="s">
        <v>236</v>
      </c>
      <c r="H6372" s="3" t="s">
        <v>41</v>
      </c>
      <c r="I6372" s="5">
        <v>11444004</v>
      </c>
      <c r="J6372" s="6">
        <f t="shared" si="99"/>
        <v>57375</v>
      </c>
      <c r="K6372" s="7">
        <f>((Table4[[#This Row],[marked_price]]-Table4[[#This Row],[discounted_price]])/Table4[[#This Row],[marked_price]])*100</f>
        <v>0</v>
      </c>
    </row>
    <row r="6373" spans="1:11" x14ac:dyDescent="0.25">
      <c r="A6373" s="8" t="s">
        <v>6334</v>
      </c>
      <c r="B6373" s="8" t="s">
        <v>26</v>
      </c>
      <c r="C6373" s="8">
        <v>4.4000000000000004</v>
      </c>
      <c r="D6373" s="8">
        <v>97</v>
      </c>
      <c r="E6373" s="9">
        <v>1499</v>
      </c>
      <c r="F6373" s="9">
        <v>974</v>
      </c>
      <c r="G6373" s="8" t="s">
        <v>40</v>
      </c>
      <c r="H6373" s="8" t="s">
        <v>64</v>
      </c>
      <c r="I6373" s="10">
        <v>12790280</v>
      </c>
      <c r="J6373" s="6">
        <f t="shared" si="99"/>
        <v>94478</v>
      </c>
      <c r="K6373" s="7">
        <f>((Table4[[#This Row],[marked_price]]-Table4[[#This Row],[discounted_price]])/Table4[[#This Row],[marked_price]])*100</f>
        <v>35.023348899266175</v>
      </c>
    </row>
    <row r="6374" spans="1:11" x14ac:dyDescent="0.25">
      <c r="A6374" s="3" t="s">
        <v>6335</v>
      </c>
      <c r="B6374" s="3" t="s">
        <v>123</v>
      </c>
      <c r="C6374" s="3">
        <v>4</v>
      </c>
      <c r="D6374" s="3">
        <v>73</v>
      </c>
      <c r="E6374" s="4">
        <v>999</v>
      </c>
      <c r="F6374" s="4">
        <v>299</v>
      </c>
      <c r="G6374" s="3" t="s">
        <v>40</v>
      </c>
      <c r="H6374" s="3" t="s">
        <v>144</v>
      </c>
      <c r="I6374" s="5">
        <v>14885338</v>
      </c>
      <c r="J6374" s="6">
        <f t="shared" si="99"/>
        <v>21827</v>
      </c>
      <c r="K6374" s="7">
        <f>((Table4[[#This Row],[marked_price]]-Table4[[#This Row],[discounted_price]])/Table4[[#This Row],[marked_price]])*100</f>
        <v>70.070070070070074</v>
      </c>
    </row>
    <row r="6375" spans="1:11" x14ac:dyDescent="0.25">
      <c r="A6375" s="8" t="s">
        <v>6336</v>
      </c>
      <c r="B6375" s="8" t="s">
        <v>2529</v>
      </c>
      <c r="C6375" s="8">
        <v>4.8</v>
      </c>
      <c r="D6375" s="8">
        <v>26</v>
      </c>
      <c r="E6375" s="9">
        <v>2299</v>
      </c>
      <c r="F6375" s="9">
        <v>2299</v>
      </c>
      <c r="G6375" s="8" t="s">
        <v>6337</v>
      </c>
      <c r="H6375" s="8" t="s">
        <v>45</v>
      </c>
      <c r="I6375" s="10">
        <v>14088010</v>
      </c>
      <c r="J6375" s="6">
        <f t="shared" si="99"/>
        <v>59774</v>
      </c>
      <c r="K6375" s="7">
        <f>((Table4[[#This Row],[marked_price]]-Table4[[#This Row],[discounted_price]])/Table4[[#This Row],[marked_price]])*100</f>
        <v>0</v>
      </c>
    </row>
    <row r="6376" spans="1:11" x14ac:dyDescent="0.25">
      <c r="A6376" s="3" t="s">
        <v>6338</v>
      </c>
      <c r="B6376" s="3" t="s">
        <v>621</v>
      </c>
      <c r="C6376" s="3">
        <v>3.9</v>
      </c>
      <c r="D6376" s="3">
        <v>434</v>
      </c>
      <c r="E6376" s="4">
        <v>1599</v>
      </c>
      <c r="F6376" s="4">
        <v>703</v>
      </c>
      <c r="G6376" s="3" t="s">
        <v>6339</v>
      </c>
      <c r="H6376" s="3" t="s">
        <v>311</v>
      </c>
      <c r="I6376" s="5">
        <v>10425946</v>
      </c>
      <c r="J6376" s="6">
        <f t="shared" si="99"/>
        <v>305102</v>
      </c>
      <c r="K6376" s="7">
        <f>((Table4[[#This Row],[marked_price]]-Table4[[#This Row],[discounted_price]])/Table4[[#This Row],[marked_price]])*100</f>
        <v>56.035021888680426</v>
      </c>
    </row>
    <row r="6377" spans="1:11" x14ac:dyDescent="0.25">
      <c r="A6377" s="8" t="s">
        <v>1820</v>
      </c>
      <c r="B6377" s="8" t="s">
        <v>600</v>
      </c>
      <c r="C6377" s="8">
        <v>3.2</v>
      </c>
      <c r="D6377" s="8">
        <v>37</v>
      </c>
      <c r="E6377" s="9">
        <v>1299</v>
      </c>
      <c r="F6377" s="9">
        <v>519</v>
      </c>
      <c r="G6377" s="8" t="s">
        <v>601</v>
      </c>
      <c r="H6377" s="8" t="s">
        <v>434</v>
      </c>
      <c r="I6377" s="10">
        <v>13979422</v>
      </c>
      <c r="J6377" s="6">
        <f t="shared" si="99"/>
        <v>19203</v>
      </c>
      <c r="K6377" s="7">
        <f>((Table4[[#This Row],[marked_price]]-Table4[[#This Row],[discounted_price]])/Table4[[#This Row],[marked_price]])*100</f>
        <v>60.046189376443415</v>
      </c>
    </row>
    <row r="6378" spans="1:11" x14ac:dyDescent="0.25">
      <c r="A6378" s="3" t="s">
        <v>6340</v>
      </c>
      <c r="B6378" s="3" t="s">
        <v>1112</v>
      </c>
      <c r="C6378" s="3">
        <v>3.8</v>
      </c>
      <c r="D6378" s="3">
        <v>8</v>
      </c>
      <c r="E6378" s="4">
        <v>2099</v>
      </c>
      <c r="F6378" s="4">
        <v>1364</v>
      </c>
      <c r="G6378" s="3" t="s">
        <v>172</v>
      </c>
      <c r="H6378" s="3" t="s">
        <v>421</v>
      </c>
      <c r="I6378" s="5">
        <v>14229446</v>
      </c>
      <c r="J6378" s="6">
        <f t="shared" si="99"/>
        <v>10912</v>
      </c>
      <c r="K6378" s="7">
        <f>((Table4[[#This Row],[marked_price]]-Table4[[#This Row],[discounted_price]])/Table4[[#This Row],[marked_price]])*100</f>
        <v>35.016674606955696</v>
      </c>
    </row>
    <row r="6379" spans="1:11" x14ac:dyDescent="0.25">
      <c r="A6379" s="8" t="s">
        <v>6341</v>
      </c>
      <c r="B6379" s="8" t="s">
        <v>1082</v>
      </c>
      <c r="C6379" s="8">
        <v>4.5</v>
      </c>
      <c r="D6379" s="8">
        <v>10</v>
      </c>
      <c r="E6379" s="9">
        <v>799</v>
      </c>
      <c r="F6379" s="9">
        <v>559</v>
      </c>
      <c r="G6379" s="8" t="s">
        <v>6050</v>
      </c>
      <c r="H6379" s="8" t="s">
        <v>24</v>
      </c>
      <c r="I6379" s="10">
        <v>17268426</v>
      </c>
      <c r="J6379" s="6">
        <f t="shared" si="99"/>
        <v>5590</v>
      </c>
      <c r="K6379" s="7">
        <f>((Table4[[#This Row],[marked_price]]-Table4[[#This Row],[discounted_price]])/Table4[[#This Row],[marked_price]])*100</f>
        <v>30.037546933667088</v>
      </c>
    </row>
    <row r="6380" spans="1:11" x14ac:dyDescent="0.25">
      <c r="A6380" s="3" t="s">
        <v>6342</v>
      </c>
      <c r="B6380" s="3" t="s">
        <v>3737</v>
      </c>
      <c r="C6380" s="3">
        <v>3.9</v>
      </c>
      <c r="D6380" s="3">
        <v>45</v>
      </c>
      <c r="E6380" s="4">
        <v>1663</v>
      </c>
      <c r="F6380" s="4">
        <v>615</v>
      </c>
      <c r="G6380" s="3" t="s">
        <v>40</v>
      </c>
      <c r="H6380" s="3" t="s">
        <v>31</v>
      </c>
      <c r="I6380" s="5">
        <v>15518302</v>
      </c>
      <c r="J6380" s="6">
        <f t="shared" si="99"/>
        <v>27675</v>
      </c>
      <c r="K6380" s="7">
        <f>((Table4[[#This Row],[marked_price]]-Table4[[#This Row],[discounted_price]])/Table4[[#This Row],[marked_price]])*100</f>
        <v>63.018641010222488</v>
      </c>
    </row>
    <row r="6381" spans="1:11" x14ac:dyDescent="0.25">
      <c r="A6381" s="8" t="s">
        <v>6175</v>
      </c>
      <c r="B6381" s="8" t="s">
        <v>2463</v>
      </c>
      <c r="C6381" s="8">
        <v>4.5</v>
      </c>
      <c r="D6381" s="8">
        <v>11</v>
      </c>
      <c r="E6381" s="9">
        <v>3999</v>
      </c>
      <c r="F6381" s="9">
        <v>1999</v>
      </c>
      <c r="G6381" s="8" t="s">
        <v>601</v>
      </c>
      <c r="H6381" s="8" t="s">
        <v>434</v>
      </c>
      <c r="I6381" s="10">
        <v>15255626</v>
      </c>
      <c r="J6381" s="6">
        <f t="shared" si="99"/>
        <v>21989</v>
      </c>
      <c r="K6381" s="7">
        <f>((Table4[[#This Row],[marked_price]]-Table4[[#This Row],[discounted_price]])/Table4[[#This Row],[marked_price]])*100</f>
        <v>50.01250312578145</v>
      </c>
    </row>
    <row r="6382" spans="1:11" x14ac:dyDescent="0.25">
      <c r="A6382" s="3" t="s">
        <v>6343</v>
      </c>
      <c r="B6382" s="3" t="s">
        <v>590</v>
      </c>
      <c r="C6382" s="3">
        <v>4.5999999999999996</v>
      </c>
      <c r="D6382" s="3">
        <v>36</v>
      </c>
      <c r="E6382" s="4">
        <v>958</v>
      </c>
      <c r="F6382" s="4">
        <v>958</v>
      </c>
      <c r="G6382" s="3" t="s">
        <v>20</v>
      </c>
      <c r="H6382" s="3" t="s">
        <v>78</v>
      </c>
      <c r="I6382" s="5">
        <v>15823100</v>
      </c>
      <c r="J6382" s="6">
        <f t="shared" si="99"/>
        <v>34488</v>
      </c>
      <c r="K6382" s="7">
        <f>((Table4[[#This Row],[marked_price]]-Table4[[#This Row],[discounted_price]])/Table4[[#This Row],[marked_price]])*100</f>
        <v>0</v>
      </c>
    </row>
    <row r="6383" spans="1:11" x14ac:dyDescent="0.25">
      <c r="A6383" s="8" t="s">
        <v>1177</v>
      </c>
      <c r="B6383" s="8" t="s">
        <v>26</v>
      </c>
      <c r="C6383" s="8">
        <v>5</v>
      </c>
      <c r="D6383" s="8">
        <v>6</v>
      </c>
      <c r="E6383" s="9">
        <v>1499</v>
      </c>
      <c r="F6383" s="9">
        <v>974</v>
      </c>
      <c r="G6383" s="8" t="s">
        <v>20</v>
      </c>
      <c r="H6383" s="8" t="s">
        <v>24</v>
      </c>
      <c r="I6383" s="10">
        <v>17208258</v>
      </c>
      <c r="J6383" s="6">
        <f t="shared" si="99"/>
        <v>5844</v>
      </c>
      <c r="K6383" s="7">
        <f>((Table4[[#This Row],[marked_price]]-Table4[[#This Row],[discounted_price]])/Table4[[#This Row],[marked_price]])*100</f>
        <v>35.023348899266175</v>
      </c>
    </row>
    <row r="6384" spans="1:11" x14ac:dyDescent="0.25">
      <c r="A6384" s="3" t="s">
        <v>6344</v>
      </c>
      <c r="B6384" s="3" t="s">
        <v>6345</v>
      </c>
      <c r="C6384" s="3">
        <v>4.7</v>
      </c>
      <c r="D6384" s="3">
        <v>125</v>
      </c>
      <c r="E6384" s="4">
        <v>999</v>
      </c>
      <c r="F6384" s="4">
        <v>699</v>
      </c>
      <c r="G6384" s="3" t="s">
        <v>5021</v>
      </c>
      <c r="H6384" s="3" t="s">
        <v>31</v>
      </c>
      <c r="I6384" s="5">
        <v>13763512</v>
      </c>
      <c r="J6384" s="6">
        <f t="shared" si="99"/>
        <v>87375</v>
      </c>
      <c r="K6384" s="7">
        <f>((Table4[[#This Row],[marked_price]]-Table4[[#This Row],[discounted_price]])/Table4[[#This Row],[marked_price]])*100</f>
        <v>30.03003003003003</v>
      </c>
    </row>
    <row r="6385" spans="1:11" x14ac:dyDescent="0.25">
      <c r="A6385" s="8" t="s">
        <v>3440</v>
      </c>
      <c r="B6385" s="8" t="s">
        <v>6346</v>
      </c>
      <c r="C6385" s="8">
        <v>3.4</v>
      </c>
      <c r="D6385" s="8">
        <v>11</v>
      </c>
      <c r="E6385" s="9">
        <v>1499</v>
      </c>
      <c r="F6385" s="9">
        <v>749</v>
      </c>
      <c r="G6385" s="8" t="s">
        <v>20</v>
      </c>
      <c r="H6385" s="8" t="s">
        <v>573</v>
      </c>
      <c r="I6385" s="10">
        <v>16199328</v>
      </c>
      <c r="J6385" s="6">
        <f t="shared" si="99"/>
        <v>8239</v>
      </c>
      <c r="K6385" s="7">
        <f>((Table4[[#This Row],[marked_price]]-Table4[[#This Row],[discounted_price]])/Table4[[#This Row],[marked_price]])*100</f>
        <v>50.033355570380259</v>
      </c>
    </row>
    <row r="6386" spans="1:11" x14ac:dyDescent="0.25">
      <c r="A6386" s="3" t="s">
        <v>6347</v>
      </c>
      <c r="B6386" s="3" t="s">
        <v>838</v>
      </c>
      <c r="C6386" s="3">
        <v>3</v>
      </c>
      <c r="D6386" s="3">
        <v>7</v>
      </c>
      <c r="E6386" s="4">
        <v>4500</v>
      </c>
      <c r="F6386" s="4">
        <v>1199</v>
      </c>
      <c r="G6386" s="3" t="s">
        <v>13</v>
      </c>
      <c r="H6386" s="3" t="s">
        <v>4615</v>
      </c>
      <c r="I6386" s="5">
        <v>10566118</v>
      </c>
      <c r="J6386" s="6">
        <f t="shared" si="99"/>
        <v>8393</v>
      </c>
      <c r="K6386" s="7">
        <f>((Table4[[#This Row],[marked_price]]-Table4[[#This Row],[discounted_price]])/Table4[[#This Row],[marked_price]])*100</f>
        <v>73.355555555555554</v>
      </c>
    </row>
    <row r="6387" spans="1:11" x14ac:dyDescent="0.25">
      <c r="A6387" s="8" t="s">
        <v>6348</v>
      </c>
      <c r="B6387" s="8" t="s">
        <v>1574</v>
      </c>
      <c r="C6387" s="8">
        <v>4</v>
      </c>
      <c r="D6387" s="8">
        <v>10</v>
      </c>
      <c r="E6387" s="9">
        <v>3745</v>
      </c>
      <c r="F6387" s="9">
        <v>786</v>
      </c>
      <c r="G6387" s="8" t="s">
        <v>337</v>
      </c>
      <c r="H6387" s="8" t="s">
        <v>338</v>
      </c>
      <c r="I6387" s="10">
        <v>16889358</v>
      </c>
      <c r="J6387" s="6">
        <f t="shared" si="99"/>
        <v>7860</v>
      </c>
      <c r="K6387" s="7">
        <f>((Table4[[#This Row],[marked_price]]-Table4[[#This Row],[discounted_price]])/Table4[[#This Row],[marked_price]])*100</f>
        <v>79.012016021361816</v>
      </c>
    </row>
    <row r="6388" spans="1:11" x14ac:dyDescent="0.25">
      <c r="A6388" s="3" t="s">
        <v>6349</v>
      </c>
      <c r="B6388" s="3" t="s">
        <v>290</v>
      </c>
      <c r="C6388" s="3">
        <v>4.4000000000000004</v>
      </c>
      <c r="D6388" s="3">
        <v>85</v>
      </c>
      <c r="E6388" s="4">
        <v>4995</v>
      </c>
      <c r="F6388" s="4">
        <v>1898</v>
      </c>
      <c r="G6388" s="3" t="s">
        <v>13</v>
      </c>
      <c r="H6388" s="3" t="s">
        <v>291</v>
      </c>
      <c r="I6388" s="5">
        <v>7743452</v>
      </c>
      <c r="J6388" s="6">
        <f t="shared" si="99"/>
        <v>161330</v>
      </c>
      <c r="K6388" s="7">
        <f>((Table4[[#This Row],[marked_price]]-Table4[[#This Row],[discounted_price]])/Table4[[#This Row],[marked_price]])*100</f>
        <v>62.002002002002001</v>
      </c>
    </row>
    <row r="6389" spans="1:11" x14ac:dyDescent="0.25">
      <c r="A6389" s="8" t="s">
        <v>6350</v>
      </c>
      <c r="B6389" s="8" t="s">
        <v>370</v>
      </c>
      <c r="C6389" s="8">
        <v>4.5</v>
      </c>
      <c r="D6389" s="8">
        <v>57</v>
      </c>
      <c r="E6389" s="9">
        <v>2499</v>
      </c>
      <c r="F6389" s="9">
        <v>1249</v>
      </c>
      <c r="G6389" s="8" t="s">
        <v>27</v>
      </c>
      <c r="H6389" s="8" t="s">
        <v>31</v>
      </c>
      <c r="I6389" s="10">
        <v>14172280</v>
      </c>
      <c r="J6389" s="6">
        <f t="shared" si="99"/>
        <v>71193</v>
      </c>
      <c r="K6389" s="7">
        <f>((Table4[[#This Row],[marked_price]]-Table4[[#This Row],[discounted_price]])/Table4[[#This Row],[marked_price]])*100</f>
        <v>50.020008003201276</v>
      </c>
    </row>
    <row r="6390" spans="1:11" x14ac:dyDescent="0.25">
      <c r="A6390" s="3" t="s">
        <v>6351</v>
      </c>
      <c r="B6390" s="3" t="s">
        <v>278</v>
      </c>
      <c r="C6390" s="3">
        <v>4.3</v>
      </c>
      <c r="D6390" s="3">
        <v>29</v>
      </c>
      <c r="E6390" s="4">
        <v>663</v>
      </c>
      <c r="F6390" s="4">
        <v>317</v>
      </c>
      <c r="G6390" s="3" t="s">
        <v>13</v>
      </c>
      <c r="H6390" s="3" t="s">
        <v>198</v>
      </c>
      <c r="I6390" s="5">
        <v>16345980</v>
      </c>
      <c r="J6390" s="6">
        <f t="shared" si="99"/>
        <v>9193</v>
      </c>
      <c r="K6390" s="7">
        <f>((Table4[[#This Row],[marked_price]]-Table4[[#This Row],[discounted_price]])/Table4[[#This Row],[marked_price]])*100</f>
        <v>52.187028657616899</v>
      </c>
    </row>
    <row r="6391" spans="1:11" x14ac:dyDescent="0.25">
      <c r="A6391" s="8" t="s">
        <v>6352</v>
      </c>
      <c r="B6391" s="8" t="s">
        <v>4510</v>
      </c>
      <c r="C6391" s="8">
        <v>4.5999999999999996</v>
      </c>
      <c r="D6391" s="8">
        <v>140</v>
      </c>
      <c r="E6391" s="9">
        <v>175</v>
      </c>
      <c r="F6391" s="9">
        <v>148</v>
      </c>
      <c r="G6391" s="8" t="s">
        <v>6353</v>
      </c>
      <c r="H6391" s="8" t="s">
        <v>2423</v>
      </c>
      <c r="I6391" s="10">
        <v>11806908</v>
      </c>
      <c r="J6391" s="6">
        <f t="shared" si="99"/>
        <v>20720</v>
      </c>
      <c r="K6391" s="7">
        <f>((Table4[[#This Row],[marked_price]]-Table4[[#This Row],[discounted_price]])/Table4[[#This Row],[marked_price]])*100</f>
        <v>15.428571428571427</v>
      </c>
    </row>
    <row r="6392" spans="1:11" x14ac:dyDescent="0.25">
      <c r="A6392" s="3" t="s">
        <v>6354</v>
      </c>
      <c r="B6392" s="3" t="s">
        <v>3581</v>
      </c>
      <c r="C6392" s="3">
        <v>4.2</v>
      </c>
      <c r="D6392" s="3">
        <v>30</v>
      </c>
      <c r="E6392" s="4">
        <v>2799</v>
      </c>
      <c r="F6392" s="4">
        <v>979</v>
      </c>
      <c r="G6392" s="3" t="s">
        <v>20</v>
      </c>
      <c r="H6392" s="3" t="s">
        <v>75</v>
      </c>
      <c r="I6392" s="5">
        <v>16874996</v>
      </c>
      <c r="J6392" s="6">
        <f t="shared" si="99"/>
        <v>29370</v>
      </c>
      <c r="K6392" s="7">
        <f>((Table4[[#This Row],[marked_price]]-Table4[[#This Row],[discounted_price]])/Table4[[#This Row],[marked_price]])*100</f>
        <v>65.023222579492682</v>
      </c>
    </row>
    <row r="6393" spans="1:11" x14ac:dyDescent="0.25">
      <c r="A6393" s="8" t="s">
        <v>6355</v>
      </c>
      <c r="B6393" s="8" t="s">
        <v>2173</v>
      </c>
      <c r="C6393" s="8">
        <v>3.9</v>
      </c>
      <c r="D6393" s="8">
        <v>45</v>
      </c>
      <c r="E6393" s="9">
        <v>2499</v>
      </c>
      <c r="F6393" s="9">
        <v>799</v>
      </c>
      <c r="G6393" s="8" t="s">
        <v>283</v>
      </c>
      <c r="H6393" s="8" t="s">
        <v>155</v>
      </c>
      <c r="I6393" s="10">
        <v>12349150</v>
      </c>
      <c r="J6393" s="6">
        <f t="shared" si="99"/>
        <v>35955</v>
      </c>
      <c r="K6393" s="7">
        <f>((Table4[[#This Row],[marked_price]]-Table4[[#This Row],[discounted_price]])/Table4[[#This Row],[marked_price]])*100</f>
        <v>68.027210884353735</v>
      </c>
    </row>
    <row r="6394" spans="1:11" x14ac:dyDescent="0.25">
      <c r="A6394" s="3" t="s">
        <v>6356</v>
      </c>
      <c r="B6394" s="3" t="s">
        <v>1082</v>
      </c>
      <c r="C6394" s="3">
        <v>4.3</v>
      </c>
      <c r="D6394" s="3">
        <v>8</v>
      </c>
      <c r="E6394" s="4">
        <v>1499</v>
      </c>
      <c r="F6394" s="4">
        <v>1499</v>
      </c>
      <c r="G6394" s="3" t="s">
        <v>4117</v>
      </c>
      <c r="H6394" s="3" t="s">
        <v>582</v>
      </c>
      <c r="I6394" s="5">
        <v>17674422</v>
      </c>
      <c r="J6394" s="6">
        <f t="shared" si="99"/>
        <v>11992</v>
      </c>
      <c r="K6394" s="7">
        <f>((Table4[[#This Row],[marked_price]]-Table4[[#This Row],[discounted_price]])/Table4[[#This Row],[marked_price]])*100</f>
        <v>0</v>
      </c>
    </row>
    <row r="6395" spans="1:11" x14ac:dyDescent="0.25">
      <c r="A6395" s="8" t="s">
        <v>3585</v>
      </c>
      <c r="B6395" s="8" t="s">
        <v>111</v>
      </c>
      <c r="C6395" s="8">
        <v>4</v>
      </c>
      <c r="D6395" s="8">
        <v>15</v>
      </c>
      <c r="E6395" s="9">
        <v>1699</v>
      </c>
      <c r="F6395" s="9">
        <v>764</v>
      </c>
      <c r="G6395" s="8" t="s">
        <v>112</v>
      </c>
      <c r="H6395" s="8" t="s">
        <v>24</v>
      </c>
      <c r="I6395" s="10">
        <v>14545898</v>
      </c>
      <c r="J6395" s="6">
        <f t="shared" si="99"/>
        <v>11460</v>
      </c>
      <c r="K6395" s="7">
        <f>((Table4[[#This Row],[marked_price]]-Table4[[#This Row],[discounted_price]])/Table4[[#This Row],[marked_price]])*100</f>
        <v>55.03237198351971</v>
      </c>
    </row>
    <row r="6396" spans="1:11" x14ac:dyDescent="0.25">
      <c r="A6396" s="3" t="s">
        <v>1880</v>
      </c>
      <c r="B6396" s="3" t="s">
        <v>598</v>
      </c>
      <c r="C6396" s="3">
        <v>3.9</v>
      </c>
      <c r="D6396" s="3">
        <v>270</v>
      </c>
      <c r="E6396" s="4">
        <v>729</v>
      </c>
      <c r="F6396" s="4">
        <v>729</v>
      </c>
      <c r="G6396" s="3" t="s">
        <v>6357</v>
      </c>
      <c r="H6396" s="3" t="s">
        <v>64</v>
      </c>
      <c r="I6396" s="5">
        <v>11796720</v>
      </c>
      <c r="J6396" s="6">
        <f t="shared" si="99"/>
        <v>196830</v>
      </c>
      <c r="K6396" s="7">
        <f>((Table4[[#This Row],[marked_price]]-Table4[[#This Row],[discounted_price]])/Table4[[#This Row],[marked_price]])*100</f>
        <v>0</v>
      </c>
    </row>
    <row r="6397" spans="1:11" x14ac:dyDescent="0.25">
      <c r="A6397" s="8" t="s">
        <v>6358</v>
      </c>
      <c r="B6397" s="8" t="s">
        <v>612</v>
      </c>
      <c r="C6397" s="8">
        <v>4</v>
      </c>
      <c r="D6397" s="8">
        <v>28</v>
      </c>
      <c r="E6397" s="9">
        <v>2199</v>
      </c>
      <c r="F6397" s="9">
        <v>879</v>
      </c>
      <c r="G6397" s="8" t="s">
        <v>40</v>
      </c>
      <c r="H6397" s="8" t="s">
        <v>31</v>
      </c>
      <c r="I6397" s="10">
        <v>15325904</v>
      </c>
      <c r="J6397" s="6">
        <f t="shared" si="99"/>
        <v>24612</v>
      </c>
      <c r="K6397" s="7">
        <f>((Table4[[#This Row],[marked_price]]-Table4[[#This Row],[discounted_price]])/Table4[[#This Row],[marked_price]])*100</f>
        <v>60.027285129604365</v>
      </c>
    </row>
    <row r="6398" spans="1:11" x14ac:dyDescent="0.25">
      <c r="A6398" s="3" t="s">
        <v>1724</v>
      </c>
      <c r="B6398" s="3" t="s">
        <v>445</v>
      </c>
      <c r="C6398" s="3">
        <v>4.3</v>
      </c>
      <c r="D6398" s="3">
        <v>333</v>
      </c>
      <c r="E6398" s="4">
        <v>4799</v>
      </c>
      <c r="F6398" s="4">
        <v>2063</v>
      </c>
      <c r="G6398" s="3" t="s">
        <v>20</v>
      </c>
      <c r="H6398" s="3" t="s">
        <v>75</v>
      </c>
      <c r="I6398" s="5">
        <v>7572943</v>
      </c>
      <c r="J6398" s="6">
        <f t="shared" si="99"/>
        <v>686979</v>
      </c>
      <c r="K6398" s="7">
        <f>((Table4[[#This Row],[marked_price]]-Table4[[#This Row],[discounted_price]])/Table4[[#This Row],[marked_price]])*100</f>
        <v>57.011877474473849</v>
      </c>
    </row>
    <row r="6399" spans="1:11" x14ac:dyDescent="0.25">
      <c r="A6399" s="8" t="s">
        <v>6359</v>
      </c>
      <c r="B6399" s="8" t="s">
        <v>1790</v>
      </c>
      <c r="C6399" s="8">
        <v>4.5</v>
      </c>
      <c r="D6399" s="8">
        <v>127</v>
      </c>
      <c r="E6399" s="9">
        <v>4899</v>
      </c>
      <c r="F6399" s="9">
        <v>1339</v>
      </c>
      <c r="G6399" s="8" t="s">
        <v>56</v>
      </c>
      <c r="H6399" s="8" t="s">
        <v>72</v>
      </c>
      <c r="I6399" s="10">
        <v>15071536</v>
      </c>
      <c r="J6399" s="6">
        <f t="shared" si="99"/>
        <v>170053</v>
      </c>
      <c r="K6399" s="7">
        <f>((Table4[[#This Row],[marked_price]]-Table4[[#This Row],[discounted_price]])/Table4[[#This Row],[marked_price]])*100</f>
        <v>72.667891406409467</v>
      </c>
    </row>
    <row r="6400" spans="1:11" x14ac:dyDescent="0.25">
      <c r="A6400" s="3" t="s">
        <v>6360</v>
      </c>
      <c r="B6400" s="3" t="s">
        <v>128</v>
      </c>
      <c r="C6400" s="3">
        <v>5</v>
      </c>
      <c r="D6400" s="3">
        <v>12</v>
      </c>
      <c r="E6400" s="4">
        <v>2699</v>
      </c>
      <c r="F6400" s="4">
        <v>944</v>
      </c>
      <c r="G6400" s="3" t="s">
        <v>106</v>
      </c>
      <c r="H6400" s="3" t="s">
        <v>31</v>
      </c>
      <c r="I6400" s="5">
        <v>16906346</v>
      </c>
      <c r="J6400" s="6">
        <f t="shared" si="99"/>
        <v>11328</v>
      </c>
      <c r="K6400" s="7">
        <f>((Table4[[#This Row],[marked_price]]-Table4[[#This Row],[discounted_price]])/Table4[[#This Row],[marked_price]])*100</f>
        <v>65.02408299370137</v>
      </c>
    </row>
    <row r="6401" spans="1:11" x14ac:dyDescent="0.25">
      <c r="A6401" s="8" t="s">
        <v>6361</v>
      </c>
      <c r="B6401" s="8" t="s">
        <v>6362</v>
      </c>
      <c r="C6401" s="8">
        <v>4.3</v>
      </c>
      <c r="D6401" s="8">
        <v>13</v>
      </c>
      <c r="E6401" s="9">
        <v>2900</v>
      </c>
      <c r="F6401" s="9">
        <v>1885</v>
      </c>
      <c r="G6401" s="8" t="s">
        <v>3080</v>
      </c>
      <c r="H6401" s="8" t="s">
        <v>543</v>
      </c>
      <c r="I6401" s="10">
        <v>10923000</v>
      </c>
      <c r="J6401" s="6">
        <f t="shared" si="99"/>
        <v>24505</v>
      </c>
      <c r="K6401" s="7">
        <f>((Table4[[#This Row],[marked_price]]-Table4[[#This Row],[discounted_price]])/Table4[[#This Row],[marked_price]])*100</f>
        <v>35</v>
      </c>
    </row>
    <row r="6402" spans="1:11" x14ac:dyDescent="0.25">
      <c r="A6402" s="3" t="s">
        <v>6363</v>
      </c>
      <c r="B6402" s="3" t="s">
        <v>149</v>
      </c>
      <c r="C6402" s="3">
        <v>3.5</v>
      </c>
      <c r="D6402" s="3">
        <v>52</v>
      </c>
      <c r="E6402" s="4">
        <v>2498</v>
      </c>
      <c r="F6402" s="4">
        <v>874</v>
      </c>
      <c r="G6402" s="3" t="s">
        <v>71</v>
      </c>
      <c r="H6402" s="3" t="s">
        <v>28</v>
      </c>
      <c r="I6402" s="5">
        <v>15508826</v>
      </c>
      <c r="J6402" s="6">
        <f t="shared" si="99"/>
        <v>45448</v>
      </c>
      <c r="K6402" s="7">
        <f>((Table4[[#This Row],[marked_price]]-Table4[[#This Row],[discounted_price]])/Table4[[#This Row],[marked_price]])*100</f>
        <v>65.012009607686153</v>
      </c>
    </row>
    <row r="6403" spans="1:11" x14ac:dyDescent="0.25">
      <c r="A6403" s="8" t="s">
        <v>6364</v>
      </c>
      <c r="B6403" s="8" t="s">
        <v>417</v>
      </c>
      <c r="C6403" s="8">
        <v>4.3</v>
      </c>
      <c r="D6403" s="8">
        <v>35</v>
      </c>
      <c r="E6403" s="9">
        <v>1999</v>
      </c>
      <c r="F6403" s="9">
        <v>999</v>
      </c>
      <c r="G6403" s="8" t="s">
        <v>20</v>
      </c>
      <c r="H6403" s="8" t="s">
        <v>75</v>
      </c>
      <c r="I6403" s="10">
        <v>13448478</v>
      </c>
      <c r="J6403" s="6">
        <f t="shared" ref="J6403:J6466" si="100">D6403*F6403</f>
        <v>34965</v>
      </c>
      <c r="K6403" s="7">
        <f>((Table4[[#This Row],[marked_price]]-Table4[[#This Row],[discounted_price]])/Table4[[#This Row],[marked_price]])*100</f>
        <v>50.025012506253134</v>
      </c>
    </row>
    <row r="6404" spans="1:11" x14ac:dyDescent="0.25">
      <c r="A6404" s="3" t="s">
        <v>6365</v>
      </c>
      <c r="B6404" s="3" t="s">
        <v>80</v>
      </c>
      <c r="C6404" s="3">
        <v>4.7</v>
      </c>
      <c r="D6404" s="3">
        <v>6</v>
      </c>
      <c r="E6404" s="4">
        <v>999</v>
      </c>
      <c r="F6404" s="4">
        <v>849</v>
      </c>
      <c r="G6404" s="3" t="s">
        <v>133</v>
      </c>
      <c r="H6404" s="3" t="s">
        <v>103</v>
      </c>
      <c r="I6404" s="5">
        <v>17202102</v>
      </c>
      <c r="J6404" s="6">
        <f t="shared" si="100"/>
        <v>5094</v>
      </c>
      <c r="K6404" s="7">
        <f>((Table4[[#This Row],[marked_price]]-Table4[[#This Row],[discounted_price]])/Table4[[#This Row],[marked_price]])*100</f>
        <v>15.015015015015015</v>
      </c>
    </row>
    <row r="6405" spans="1:11" x14ac:dyDescent="0.25">
      <c r="A6405" s="8" t="s">
        <v>1678</v>
      </c>
      <c r="B6405" s="8" t="s">
        <v>1140</v>
      </c>
      <c r="C6405" s="8">
        <v>4</v>
      </c>
      <c r="D6405" s="8">
        <v>5</v>
      </c>
      <c r="E6405" s="9">
        <v>3329</v>
      </c>
      <c r="F6405" s="9">
        <v>998</v>
      </c>
      <c r="G6405" s="8" t="s">
        <v>1910</v>
      </c>
      <c r="H6405" s="8" t="s">
        <v>434</v>
      </c>
      <c r="I6405" s="10">
        <v>17004532</v>
      </c>
      <c r="J6405" s="6">
        <f t="shared" si="100"/>
        <v>4990</v>
      </c>
      <c r="K6405" s="7">
        <f>((Table4[[#This Row],[marked_price]]-Table4[[#This Row],[discounted_price]])/Table4[[#This Row],[marked_price]])*100</f>
        <v>70.021027335536203</v>
      </c>
    </row>
    <row r="6406" spans="1:11" x14ac:dyDescent="0.25">
      <c r="A6406" s="3" t="s">
        <v>4983</v>
      </c>
      <c r="B6406" s="3" t="s">
        <v>51</v>
      </c>
      <c r="C6406" s="3">
        <v>4.3</v>
      </c>
      <c r="D6406" s="3">
        <v>24</v>
      </c>
      <c r="E6406" s="4">
        <v>2299</v>
      </c>
      <c r="F6406" s="4">
        <v>1264</v>
      </c>
      <c r="G6406" s="3" t="s">
        <v>1087</v>
      </c>
      <c r="H6406" s="3" t="s">
        <v>155</v>
      </c>
      <c r="I6406" s="5">
        <v>16106894</v>
      </c>
      <c r="J6406" s="6">
        <f t="shared" si="100"/>
        <v>30336</v>
      </c>
      <c r="K6406" s="7">
        <f>((Table4[[#This Row],[marked_price]]-Table4[[#This Row],[discounted_price]])/Table4[[#This Row],[marked_price]])*100</f>
        <v>45.019573727707701</v>
      </c>
    </row>
    <row r="6407" spans="1:11" x14ac:dyDescent="0.25">
      <c r="A6407" s="8" t="s">
        <v>6166</v>
      </c>
      <c r="B6407" s="8" t="s">
        <v>1291</v>
      </c>
      <c r="C6407" s="8">
        <v>4.2</v>
      </c>
      <c r="D6407" s="8">
        <v>96</v>
      </c>
      <c r="E6407" s="9">
        <v>999</v>
      </c>
      <c r="F6407" s="9">
        <v>399</v>
      </c>
      <c r="G6407" s="8" t="s">
        <v>236</v>
      </c>
      <c r="H6407" s="8" t="s">
        <v>31</v>
      </c>
      <c r="I6407" s="10">
        <v>13123634</v>
      </c>
      <c r="J6407" s="6">
        <f t="shared" si="100"/>
        <v>38304</v>
      </c>
      <c r="K6407" s="7">
        <f>((Table4[[#This Row],[marked_price]]-Table4[[#This Row],[discounted_price]])/Table4[[#This Row],[marked_price]])*100</f>
        <v>60.06006006006006</v>
      </c>
    </row>
    <row r="6408" spans="1:11" x14ac:dyDescent="0.25">
      <c r="A6408" s="3" t="s">
        <v>1632</v>
      </c>
      <c r="B6408" s="3" t="s">
        <v>1631</v>
      </c>
      <c r="C6408" s="3">
        <v>3.5</v>
      </c>
      <c r="D6408" s="3">
        <v>1200</v>
      </c>
      <c r="E6408" s="4">
        <v>3490</v>
      </c>
      <c r="F6408" s="4">
        <v>698</v>
      </c>
      <c r="G6408" s="3" t="s">
        <v>337</v>
      </c>
      <c r="H6408" s="3" t="s">
        <v>338</v>
      </c>
      <c r="I6408" s="5">
        <v>9620463</v>
      </c>
      <c r="J6408" s="6">
        <f t="shared" si="100"/>
        <v>837600</v>
      </c>
      <c r="K6408" s="7">
        <f>((Table4[[#This Row],[marked_price]]-Table4[[#This Row],[discounted_price]])/Table4[[#This Row],[marked_price]])*100</f>
        <v>80</v>
      </c>
    </row>
    <row r="6409" spans="1:11" x14ac:dyDescent="0.25">
      <c r="A6409" s="8" t="s">
        <v>1762</v>
      </c>
      <c r="B6409" s="8" t="s">
        <v>4455</v>
      </c>
      <c r="C6409" s="8">
        <v>4.2</v>
      </c>
      <c r="D6409" s="8">
        <v>54</v>
      </c>
      <c r="E6409" s="9">
        <v>1499</v>
      </c>
      <c r="F6409" s="9">
        <v>799</v>
      </c>
      <c r="G6409" s="8" t="s">
        <v>83</v>
      </c>
      <c r="H6409" s="8" t="s">
        <v>24</v>
      </c>
      <c r="I6409" s="10">
        <v>2439148</v>
      </c>
      <c r="J6409" s="6">
        <f t="shared" si="100"/>
        <v>43146</v>
      </c>
      <c r="K6409" s="7">
        <f>((Table4[[#This Row],[marked_price]]-Table4[[#This Row],[discounted_price]])/Table4[[#This Row],[marked_price]])*100</f>
        <v>46.697798532354902</v>
      </c>
    </row>
    <row r="6410" spans="1:11" x14ac:dyDescent="0.25">
      <c r="A6410" s="3" t="s">
        <v>921</v>
      </c>
      <c r="B6410" s="3" t="s">
        <v>123</v>
      </c>
      <c r="C6410" s="3">
        <v>3.7</v>
      </c>
      <c r="D6410" s="3">
        <v>14</v>
      </c>
      <c r="E6410" s="4">
        <v>2199</v>
      </c>
      <c r="F6410" s="4">
        <v>989</v>
      </c>
      <c r="G6410" s="3" t="s">
        <v>716</v>
      </c>
      <c r="H6410" s="3" t="s">
        <v>49</v>
      </c>
      <c r="I6410" s="5">
        <v>14805818</v>
      </c>
      <c r="J6410" s="6">
        <f t="shared" si="100"/>
        <v>13846</v>
      </c>
      <c r="K6410" s="7">
        <f>((Table4[[#This Row],[marked_price]]-Table4[[#This Row],[discounted_price]])/Table4[[#This Row],[marked_price]])*100</f>
        <v>55.025011368804002</v>
      </c>
    </row>
    <row r="6411" spans="1:11" x14ac:dyDescent="0.25">
      <c r="A6411" s="8" t="s">
        <v>677</v>
      </c>
      <c r="B6411" s="8" t="s">
        <v>678</v>
      </c>
      <c r="C6411" s="8">
        <v>3.6</v>
      </c>
      <c r="D6411" s="8">
        <v>8</v>
      </c>
      <c r="E6411" s="9">
        <v>1799</v>
      </c>
      <c r="F6411" s="9">
        <v>1169</v>
      </c>
      <c r="G6411" s="8" t="s">
        <v>679</v>
      </c>
      <c r="H6411" s="8" t="s">
        <v>49</v>
      </c>
      <c r="I6411" s="10">
        <v>15078276</v>
      </c>
      <c r="J6411" s="6">
        <f t="shared" si="100"/>
        <v>9352</v>
      </c>
      <c r="K6411" s="7">
        <f>((Table4[[#This Row],[marked_price]]-Table4[[#This Row],[discounted_price]])/Table4[[#This Row],[marked_price]])*100</f>
        <v>35.019455252918284</v>
      </c>
    </row>
    <row r="6412" spans="1:11" x14ac:dyDescent="0.25">
      <c r="A6412" s="3" t="s">
        <v>6366</v>
      </c>
      <c r="B6412" s="3" t="s">
        <v>340</v>
      </c>
      <c r="C6412" s="3">
        <v>4.4000000000000004</v>
      </c>
      <c r="D6412" s="3">
        <v>67</v>
      </c>
      <c r="E6412" s="4">
        <v>2590</v>
      </c>
      <c r="F6412" s="4">
        <v>1165</v>
      </c>
      <c r="G6412" s="3" t="s">
        <v>341</v>
      </c>
      <c r="H6412" s="3" t="s">
        <v>291</v>
      </c>
      <c r="I6412" s="5">
        <v>16677148</v>
      </c>
      <c r="J6412" s="6">
        <f t="shared" si="100"/>
        <v>78055</v>
      </c>
      <c r="K6412" s="7">
        <f>((Table4[[#This Row],[marked_price]]-Table4[[#This Row],[discounted_price]])/Table4[[#This Row],[marked_price]])*100</f>
        <v>55.019305019305023</v>
      </c>
    </row>
    <row r="6413" spans="1:11" x14ac:dyDescent="0.25">
      <c r="A6413" s="8" t="s">
        <v>6367</v>
      </c>
      <c r="B6413" s="8" t="s">
        <v>6368</v>
      </c>
      <c r="C6413" s="8">
        <v>4.2</v>
      </c>
      <c r="D6413" s="8">
        <v>32</v>
      </c>
      <c r="E6413" s="9">
        <v>2500</v>
      </c>
      <c r="F6413" s="9">
        <v>750</v>
      </c>
      <c r="G6413" s="8" t="s">
        <v>13</v>
      </c>
      <c r="H6413" s="8" t="s">
        <v>724</v>
      </c>
      <c r="I6413" s="10">
        <v>16464388</v>
      </c>
      <c r="J6413" s="6">
        <f t="shared" si="100"/>
        <v>24000</v>
      </c>
      <c r="K6413" s="7">
        <f>((Table4[[#This Row],[marked_price]]-Table4[[#This Row],[discounted_price]])/Table4[[#This Row],[marked_price]])*100</f>
        <v>70</v>
      </c>
    </row>
    <row r="6414" spans="1:11" x14ac:dyDescent="0.25">
      <c r="A6414" s="3" t="s">
        <v>6369</v>
      </c>
      <c r="B6414" s="3" t="s">
        <v>1538</v>
      </c>
      <c r="C6414" s="3">
        <v>3.9</v>
      </c>
      <c r="D6414" s="3">
        <v>14</v>
      </c>
      <c r="E6414" s="4">
        <v>2790</v>
      </c>
      <c r="F6414" s="4">
        <v>1171</v>
      </c>
      <c r="G6414" s="3" t="s">
        <v>1386</v>
      </c>
      <c r="H6414" s="3" t="s">
        <v>558</v>
      </c>
      <c r="I6414" s="5">
        <v>16854934</v>
      </c>
      <c r="J6414" s="6">
        <f t="shared" si="100"/>
        <v>16394</v>
      </c>
      <c r="K6414" s="7">
        <f>((Table4[[#This Row],[marked_price]]-Table4[[#This Row],[discounted_price]])/Table4[[#This Row],[marked_price]])*100</f>
        <v>58.028673835125446</v>
      </c>
    </row>
    <row r="6415" spans="1:11" x14ac:dyDescent="0.25">
      <c r="A6415" s="8" t="s">
        <v>6370</v>
      </c>
      <c r="B6415" s="8" t="s">
        <v>190</v>
      </c>
      <c r="C6415" s="8">
        <v>3.9</v>
      </c>
      <c r="D6415" s="8">
        <v>9</v>
      </c>
      <c r="E6415" s="9">
        <v>1498</v>
      </c>
      <c r="F6415" s="9">
        <v>524</v>
      </c>
      <c r="G6415" s="8" t="s">
        <v>2049</v>
      </c>
      <c r="H6415" s="8" t="s">
        <v>155</v>
      </c>
      <c r="I6415" s="10">
        <v>16233786</v>
      </c>
      <c r="J6415" s="6">
        <f t="shared" si="100"/>
        <v>4716</v>
      </c>
      <c r="K6415" s="7">
        <f>((Table4[[#This Row],[marked_price]]-Table4[[#This Row],[discounted_price]])/Table4[[#This Row],[marked_price]])*100</f>
        <v>65.020026702269689</v>
      </c>
    </row>
    <row r="6416" spans="1:11" x14ac:dyDescent="0.25">
      <c r="A6416" s="3" t="s">
        <v>6371</v>
      </c>
      <c r="B6416" s="3" t="s">
        <v>186</v>
      </c>
      <c r="C6416" s="3">
        <v>3.9</v>
      </c>
      <c r="D6416" s="3">
        <v>19</v>
      </c>
      <c r="E6416" s="4">
        <v>3599</v>
      </c>
      <c r="F6416" s="4">
        <v>2519</v>
      </c>
      <c r="G6416" s="3" t="s">
        <v>20</v>
      </c>
      <c r="H6416" s="3" t="s">
        <v>75</v>
      </c>
      <c r="I6416" s="5">
        <v>15054476</v>
      </c>
      <c r="J6416" s="6">
        <f t="shared" si="100"/>
        <v>47861</v>
      </c>
      <c r="K6416" s="7">
        <f>((Table4[[#This Row],[marked_price]]-Table4[[#This Row],[discounted_price]])/Table4[[#This Row],[marked_price]])*100</f>
        <v>30.008335648791331</v>
      </c>
    </row>
    <row r="6417" spans="1:11" x14ac:dyDescent="0.25">
      <c r="A6417" s="8" t="s">
        <v>1480</v>
      </c>
      <c r="B6417" s="8" t="s">
        <v>3934</v>
      </c>
      <c r="C6417" s="8">
        <v>4.5</v>
      </c>
      <c r="D6417" s="8">
        <v>11</v>
      </c>
      <c r="E6417" s="9">
        <v>999</v>
      </c>
      <c r="F6417" s="9">
        <v>749</v>
      </c>
      <c r="G6417" s="8" t="s">
        <v>337</v>
      </c>
      <c r="H6417" s="8" t="s">
        <v>338</v>
      </c>
      <c r="I6417" s="10">
        <v>13222300</v>
      </c>
      <c r="J6417" s="6">
        <f t="shared" si="100"/>
        <v>8239</v>
      </c>
      <c r="K6417" s="7">
        <f>((Table4[[#This Row],[marked_price]]-Table4[[#This Row],[discounted_price]])/Table4[[#This Row],[marked_price]])*100</f>
        <v>25.025025025025027</v>
      </c>
    </row>
    <row r="6418" spans="1:11" x14ac:dyDescent="0.25">
      <c r="A6418" s="3" t="s">
        <v>3026</v>
      </c>
      <c r="B6418" s="3" t="s">
        <v>51</v>
      </c>
      <c r="C6418" s="3">
        <v>4.5</v>
      </c>
      <c r="D6418" s="3">
        <v>47</v>
      </c>
      <c r="E6418" s="4">
        <v>2399</v>
      </c>
      <c r="F6418" s="4">
        <v>1415</v>
      </c>
      <c r="G6418" s="3" t="s">
        <v>1087</v>
      </c>
      <c r="H6418" s="3" t="s">
        <v>155</v>
      </c>
      <c r="I6418" s="5">
        <v>13673008</v>
      </c>
      <c r="J6418" s="6">
        <f t="shared" si="100"/>
        <v>66505</v>
      </c>
      <c r="K6418" s="7">
        <f>((Table4[[#This Row],[marked_price]]-Table4[[#This Row],[discounted_price]])/Table4[[#This Row],[marked_price]])*100</f>
        <v>41.01709045435598</v>
      </c>
    </row>
    <row r="6419" spans="1:11" x14ac:dyDescent="0.25">
      <c r="A6419" s="8" t="s">
        <v>6372</v>
      </c>
      <c r="B6419" s="8" t="s">
        <v>6189</v>
      </c>
      <c r="C6419" s="8">
        <v>4.3</v>
      </c>
      <c r="D6419" s="8">
        <v>98</v>
      </c>
      <c r="E6419" s="9">
        <v>749</v>
      </c>
      <c r="F6419" s="9">
        <v>749</v>
      </c>
      <c r="G6419" s="8" t="s">
        <v>420</v>
      </c>
      <c r="H6419" s="8" t="s">
        <v>24</v>
      </c>
      <c r="I6419" s="10">
        <v>14496116</v>
      </c>
      <c r="J6419" s="6">
        <f t="shared" si="100"/>
        <v>73402</v>
      </c>
      <c r="K6419" s="7">
        <f>((Table4[[#This Row],[marked_price]]-Table4[[#This Row],[discounted_price]])/Table4[[#This Row],[marked_price]])*100</f>
        <v>0</v>
      </c>
    </row>
    <row r="6420" spans="1:11" x14ac:dyDescent="0.25">
      <c r="A6420" s="3" t="s">
        <v>1685</v>
      </c>
      <c r="B6420" s="3" t="s">
        <v>359</v>
      </c>
      <c r="C6420" s="3">
        <v>4.0999999999999996</v>
      </c>
      <c r="D6420" s="3">
        <v>25</v>
      </c>
      <c r="E6420" s="4">
        <v>1199</v>
      </c>
      <c r="F6420" s="4">
        <v>491</v>
      </c>
      <c r="G6420" s="3" t="s">
        <v>768</v>
      </c>
      <c r="H6420" s="3" t="s">
        <v>155</v>
      </c>
      <c r="I6420" s="5">
        <v>16199406</v>
      </c>
      <c r="J6420" s="6">
        <f t="shared" si="100"/>
        <v>12275</v>
      </c>
      <c r="K6420" s="7">
        <f>((Table4[[#This Row],[marked_price]]-Table4[[#This Row],[discounted_price]])/Table4[[#This Row],[marked_price]])*100</f>
        <v>59.049207673060891</v>
      </c>
    </row>
    <row r="6421" spans="1:11" x14ac:dyDescent="0.25">
      <c r="A6421" s="8" t="s">
        <v>6373</v>
      </c>
      <c r="B6421" s="8" t="s">
        <v>2721</v>
      </c>
      <c r="C6421" s="8">
        <v>4.7</v>
      </c>
      <c r="D6421" s="8">
        <v>20</v>
      </c>
      <c r="E6421" s="9">
        <v>11999</v>
      </c>
      <c r="F6421" s="9">
        <v>4799</v>
      </c>
      <c r="G6421" s="8" t="s">
        <v>853</v>
      </c>
      <c r="H6421" s="8" t="s">
        <v>1215</v>
      </c>
      <c r="I6421" s="10">
        <v>2427909</v>
      </c>
      <c r="J6421" s="6">
        <f t="shared" si="100"/>
        <v>95980</v>
      </c>
      <c r="K6421" s="7">
        <f>((Table4[[#This Row],[marked_price]]-Table4[[#This Row],[discounted_price]])/Table4[[#This Row],[marked_price]])*100</f>
        <v>60.005000416701392</v>
      </c>
    </row>
    <row r="6422" spans="1:11" x14ac:dyDescent="0.25">
      <c r="A6422" s="3" t="s">
        <v>6374</v>
      </c>
      <c r="B6422" s="3" t="s">
        <v>6375</v>
      </c>
      <c r="C6422" s="3">
        <v>2.7</v>
      </c>
      <c r="D6422" s="3">
        <v>3</v>
      </c>
      <c r="E6422" s="4">
        <v>1299</v>
      </c>
      <c r="F6422" s="4">
        <v>974</v>
      </c>
      <c r="G6422" s="3" t="s">
        <v>6182</v>
      </c>
      <c r="H6422" s="3" t="s">
        <v>1832</v>
      </c>
      <c r="I6422" s="5">
        <v>17937944</v>
      </c>
      <c r="J6422" s="6">
        <f t="shared" si="100"/>
        <v>2922</v>
      </c>
      <c r="K6422" s="7">
        <f>((Table4[[#This Row],[marked_price]]-Table4[[#This Row],[discounted_price]])/Table4[[#This Row],[marked_price]])*100</f>
        <v>25.019245573518091</v>
      </c>
    </row>
    <row r="6423" spans="1:11" x14ac:dyDescent="0.25">
      <c r="A6423" s="8" t="s">
        <v>6376</v>
      </c>
      <c r="B6423" s="8" t="s">
        <v>1062</v>
      </c>
      <c r="C6423" s="8">
        <v>4.5</v>
      </c>
      <c r="D6423" s="8">
        <v>6</v>
      </c>
      <c r="E6423" s="9">
        <v>999</v>
      </c>
      <c r="F6423" s="9">
        <v>649</v>
      </c>
      <c r="G6423" s="8" t="s">
        <v>20</v>
      </c>
      <c r="H6423" s="8" t="s">
        <v>24</v>
      </c>
      <c r="I6423" s="10">
        <v>16605904</v>
      </c>
      <c r="J6423" s="6">
        <f t="shared" si="100"/>
        <v>3894</v>
      </c>
      <c r="K6423" s="7">
        <f>((Table4[[#This Row],[marked_price]]-Table4[[#This Row],[discounted_price]])/Table4[[#This Row],[marked_price]])*100</f>
        <v>35.035035035035037</v>
      </c>
    </row>
    <row r="6424" spans="1:11" x14ac:dyDescent="0.25">
      <c r="A6424" s="3" t="s">
        <v>6377</v>
      </c>
      <c r="B6424" s="3" t="s">
        <v>290</v>
      </c>
      <c r="C6424" s="3">
        <v>4.5</v>
      </c>
      <c r="D6424" s="3">
        <v>145</v>
      </c>
      <c r="E6424" s="4">
        <v>1995</v>
      </c>
      <c r="F6424" s="4">
        <v>798</v>
      </c>
      <c r="G6424" s="3" t="s">
        <v>13</v>
      </c>
      <c r="H6424" s="3" t="s">
        <v>259</v>
      </c>
      <c r="I6424" s="5">
        <v>8920625</v>
      </c>
      <c r="J6424" s="6">
        <f t="shared" si="100"/>
        <v>115710</v>
      </c>
      <c r="K6424" s="7">
        <f>((Table4[[#This Row],[marked_price]]-Table4[[#This Row],[discounted_price]])/Table4[[#This Row],[marked_price]])*100</f>
        <v>60</v>
      </c>
    </row>
    <row r="6425" spans="1:11" x14ac:dyDescent="0.25">
      <c r="A6425" s="8" t="s">
        <v>536</v>
      </c>
      <c r="B6425" s="8" t="s">
        <v>6378</v>
      </c>
      <c r="C6425" s="8">
        <v>4.8</v>
      </c>
      <c r="D6425" s="8">
        <v>11</v>
      </c>
      <c r="E6425" s="9">
        <v>999</v>
      </c>
      <c r="F6425" s="9">
        <v>399</v>
      </c>
      <c r="G6425" s="8" t="s">
        <v>6379</v>
      </c>
      <c r="H6425" s="8" t="s">
        <v>109</v>
      </c>
      <c r="I6425" s="10">
        <v>16369830</v>
      </c>
      <c r="J6425" s="6">
        <f t="shared" si="100"/>
        <v>4389</v>
      </c>
      <c r="K6425" s="7">
        <f>((Table4[[#This Row],[marked_price]]-Table4[[#This Row],[discounted_price]])/Table4[[#This Row],[marked_price]])*100</f>
        <v>60.06006006006006</v>
      </c>
    </row>
    <row r="6426" spans="1:11" x14ac:dyDescent="0.25">
      <c r="A6426" s="3" t="s">
        <v>6380</v>
      </c>
      <c r="B6426" s="3" t="s">
        <v>1082</v>
      </c>
      <c r="C6426" s="3">
        <v>4.5</v>
      </c>
      <c r="D6426" s="3">
        <v>46</v>
      </c>
      <c r="E6426" s="4">
        <v>1499</v>
      </c>
      <c r="F6426" s="4">
        <v>1499</v>
      </c>
      <c r="G6426" s="3" t="s">
        <v>27</v>
      </c>
      <c r="H6426" s="3" t="s">
        <v>206</v>
      </c>
      <c r="I6426" s="5">
        <v>16591604</v>
      </c>
      <c r="J6426" s="6">
        <f t="shared" si="100"/>
        <v>68954</v>
      </c>
      <c r="K6426" s="7">
        <f>((Table4[[#This Row],[marked_price]]-Table4[[#This Row],[discounted_price]])/Table4[[#This Row],[marked_price]])*100</f>
        <v>0</v>
      </c>
    </row>
    <row r="6427" spans="1:11" x14ac:dyDescent="0.25">
      <c r="A6427" s="8" t="s">
        <v>6381</v>
      </c>
      <c r="B6427" s="8" t="s">
        <v>33</v>
      </c>
      <c r="C6427" s="8">
        <v>4</v>
      </c>
      <c r="D6427" s="8">
        <v>20</v>
      </c>
      <c r="E6427" s="9">
        <v>1499</v>
      </c>
      <c r="F6427" s="9">
        <v>449</v>
      </c>
      <c r="G6427" s="8" t="s">
        <v>40</v>
      </c>
      <c r="H6427" s="8" t="s">
        <v>714</v>
      </c>
      <c r="I6427" s="10">
        <v>15083722</v>
      </c>
      <c r="J6427" s="6">
        <f t="shared" si="100"/>
        <v>8980</v>
      </c>
      <c r="K6427" s="7">
        <f>((Table4[[#This Row],[marked_price]]-Table4[[#This Row],[discounted_price]])/Table4[[#This Row],[marked_price]])*100</f>
        <v>70.04669779853235</v>
      </c>
    </row>
    <row r="6428" spans="1:11" x14ac:dyDescent="0.25">
      <c r="A6428" s="3" t="s">
        <v>921</v>
      </c>
      <c r="B6428" s="3" t="s">
        <v>123</v>
      </c>
      <c r="C6428" s="3">
        <v>3.8</v>
      </c>
      <c r="D6428" s="3">
        <v>191</v>
      </c>
      <c r="E6428" s="4">
        <v>2199</v>
      </c>
      <c r="F6428" s="4">
        <v>769</v>
      </c>
      <c r="G6428" s="3" t="s">
        <v>716</v>
      </c>
      <c r="H6428" s="3" t="s">
        <v>49</v>
      </c>
      <c r="I6428" s="5">
        <v>13866356</v>
      </c>
      <c r="J6428" s="6">
        <f t="shared" si="100"/>
        <v>146879</v>
      </c>
      <c r="K6428" s="7">
        <f>((Table4[[#This Row],[marked_price]]-Table4[[#This Row],[discounted_price]])/Table4[[#This Row],[marked_price]])*100</f>
        <v>65.029558890404729</v>
      </c>
    </row>
    <row r="6429" spans="1:11" x14ac:dyDescent="0.25">
      <c r="A6429" s="8" t="s">
        <v>3693</v>
      </c>
      <c r="B6429" s="8" t="s">
        <v>1570</v>
      </c>
      <c r="C6429" s="8">
        <v>4</v>
      </c>
      <c r="D6429" s="8">
        <v>52</v>
      </c>
      <c r="E6429" s="9">
        <v>4599</v>
      </c>
      <c r="F6429" s="9">
        <v>2529</v>
      </c>
      <c r="G6429" s="8" t="s">
        <v>13</v>
      </c>
      <c r="H6429" s="8" t="s">
        <v>291</v>
      </c>
      <c r="I6429" s="10">
        <v>14035976</v>
      </c>
      <c r="J6429" s="6">
        <f t="shared" si="100"/>
        <v>131508</v>
      </c>
      <c r="K6429" s="7">
        <f>((Table4[[#This Row],[marked_price]]-Table4[[#This Row],[discounted_price]])/Table4[[#This Row],[marked_price]])*100</f>
        <v>45.009784735812133</v>
      </c>
    </row>
    <row r="6430" spans="1:11" x14ac:dyDescent="0.25">
      <c r="A6430" s="3" t="s">
        <v>1824</v>
      </c>
      <c r="B6430" s="3" t="s">
        <v>1650</v>
      </c>
      <c r="C6430" s="3">
        <v>4.5999999999999996</v>
      </c>
      <c r="D6430" s="3">
        <v>5</v>
      </c>
      <c r="E6430" s="4">
        <v>2899</v>
      </c>
      <c r="F6430" s="4">
        <v>1499</v>
      </c>
      <c r="G6430" s="3" t="s">
        <v>20</v>
      </c>
      <c r="H6430" s="3" t="s">
        <v>75</v>
      </c>
      <c r="I6430" s="5">
        <v>17819020</v>
      </c>
      <c r="J6430" s="6">
        <f t="shared" si="100"/>
        <v>7495</v>
      </c>
      <c r="K6430" s="7">
        <f>((Table4[[#This Row],[marked_price]]-Table4[[#This Row],[discounted_price]])/Table4[[#This Row],[marked_price]])*100</f>
        <v>48.292514660227667</v>
      </c>
    </row>
    <row r="6431" spans="1:11" x14ac:dyDescent="0.25">
      <c r="A6431" s="8" t="s">
        <v>2123</v>
      </c>
      <c r="B6431" s="8" t="s">
        <v>2883</v>
      </c>
      <c r="C6431" s="8">
        <v>4.2</v>
      </c>
      <c r="D6431" s="8">
        <v>12</v>
      </c>
      <c r="E6431" s="9">
        <v>2395</v>
      </c>
      <c r="F6431" s="9">
        <v>2395</v>
      </c>
      <c r="G6431" s="8" t="s">
        <v>976</v>
      </c>
      <c r="H6431" s="8" t="s">
        <v>226</v>
      </c>
      <c r="I6431" s="10">
        <v>15561220</v>
      </c>
      <c r="J6431" s="6">
        <f t="shared" si="100"/>
        <v>28740</v>
      </c>
      <c r="K6431" s="7">
        <f>((Table4[[#This Row],[marked_price]]-Table4[[#This Row],[discounted_price]])/Table4[[#This Row],[marked_price]])*100</f>
        <v>0</v>
      </c>
    </row>
    <row r="6432" spans="1:11" x14ac:dyDescent="0.25">
      <c r="A6432" s="3" t="s">
        <v>6382</v>
      </c>
      <c r="B6432" s="3" t="s">
        <v>590</v>
      </c>
      <c r="C6432" s="3">
        <v>3.4</v>
      </c>
      <c r="D6432" s="3">
        <v>5</v>
      </c>
      <c r="E6432" s="4">
        <v>1599</v>
      </c>
      <c r="F6432" s="4">
        <v>1599</v>
      </c>
      <c r="G6432" s="3" t="s">
        <v>44</v>
      </c>
      <c r="H6432" s="3" t="s">
        <v>45</v>
      </c>
      <c r="I6432" s="5">
        <v>17713196</v>
      </c>
      <c r="J6432" s="6">
        <f t="shared" si="100"/>
        <v>7995</v>
      </c>
      <c r="K6432" s="7">
        <f>((Table4[[#This Row],[marked_price]]-Table4[[#This Row],[discounted_price]])/Table4[[#This Row],[marked_price]])*100</f>
        <v>0</v>
      </c>
    </row>
    <row r="6433" spans="1:11" x14ac:dyDescent="0.25">
      <c r="A6433" s="8" t="s">
        <v>306</v>
      </c>
      <c r="B6433" s="8" t="s">
        <v>2508</v>
      </c>
      <c r="C6433" s="8">
        <v>3.9</v>
      </c>
      <c r="D6433" s="8">
        <v>102</v>
      </c>
      <c r="E6433" s="9">
        <v>3699</v>
      </c>
      <c r="F6433" s="9">
        <v>1627</v>
      </c>
      <c r="G6433" s="8" t="s">
        <v>40</v>
      </c>
      <c r="H6433" s="8" t="s">
        <v>72</v>
      </c>
      <c r="I6433" s="10">
        <v>12760286</v>
      </c>
      <c r="J6433" s="6">
        <f t="shared" si="100"/>
        <v>165954</v>
      </c>
      <c r="K6433" s="7">
        <f>((Table4[[#This Row],[marked_price]]-Table4[[#This Row],[discounted_price]])/Table4[[#This Row],[marked_price]])*100</f>
        <v>56.015139226818057</v>
      </c>
    </row>
    <row r="6434" spans="1:11" x14ac:dyDescent="0.25">
      <c r="A6434" s="3" t="s">
        <v>6383</v>
      </c>
      <c r="B6434" s="3" t="s">
        <v>1082</v>
      </c>
      <c r="C6434" s="3">
        <v>4.5999999999999996</v>
      </c>
      <c r="D6434" s="3">
        <v>21</v>
      </c>
      <c r="E6434" s="4">
        <v>1999</v>
      </c>
      <c r="F6434" s="4">
        <v>1599</v>
      </c>
      <c r="G6434" s="3" t="s">
        <v>13</v>
      </c>
      <c r="H6434" s="3" t="s">
        <v>291</v>
      </c>
      <c r="I6434" s="5">
        <v>15960428</v>
      </c>
      <c r="J6434" s="6">
        <f t="shared" si="100"/>
        <v>33579</v>
      </c>
      <c r="K6434" s="7">
        <f>((Table4[[#This Row],[marked_price]]-Table4[[#This Row],[discounted_price]])/Table4[[#This Row],[marked_price]])*100</f>
        <v>20.010005002501249</v>
      </c>
    </row>
    <row r="6435" spans="1:11" x14ac:dyDescent="0.25">
      <c r="A6435" s="8" t="s">
        <v>6384</v>
      </c>
      <c r="B6435" s="8" t="s">
        <v>3581</v>
      </c>
      <c r="C6435" s="8">
        <v>4.0999999999999996</v>
      </c>
      <c r="D6435" s="8">
        <v>11</v>
      </c>
      <c r="E6435" s="9">
        <v>1999</v>
      </c>
      <c r="F6435" s="9">
        <v>699</v>
      </c>
      <c r="G6435" s="8" t="s">
        <v>20</v>
      </c>
      <c r="H6435" s="8" t="s">
        <v>31</v>
      </c>
      <c r="I6435" s="10">
        <v>17080412</v>
      </c>
      <c r="J6435" s="6">
        <f t="shared" si="100"/>
        <v>7689</v>
      </c>
      <c r="K6435" s="7">
        <f>((Table4[[#This Row],[marked_price]]-Table4[[#This Row],[discounted_price]])/Table4[[#This Row],[marked_price]])*100</f>
        <v>65.032516258129064</v>
      </c>
    </row>
    <row r="6436" spans="1:11" x14ac:dyDescent="0.25">
      <c r="A6436" s="3" t="s">
        <v>5910</v>
      </c>
      <c r="B6436" s="3" t="s">
        <v>26</v>
      </c>
      <c r="C6436" s="3">
        <v>4.2</v>
      </c>
      <c r="D6436" s="3">
        <v>15</v>
      </c>
      <c r="E6436" s="4">
        <v>2299</v>
      </c>
      <c r="F6436" s="4">
        <v>1149</v>
      </c>
      <c r="G6436" s="3" t="s">
        <v>27</v>
      </c>
      <c r="H6436" s="3" t="s">
        <v>64</v>
      </c>
      <c r="I6436" s="5">
        <v>13303380</v>
      </c>
      <c r="J6436" s="6">
        <f t="shared" si="100"/>
        <v>17235</v>
      </c>
      <c r="K6436" s="7">
        <f>((Table4[[#This Row],[marked_price]]-Table4[[#This Row],[discounted_price]])/Table4[[#This Row],[marked_price]])*100</f>
        <v>50.021748586341886</v>
      </c>
    </row>
    <row r="6437" spans="1:11" x14ac:dyDescent="0.25">
      <c r="A6437" s="8" t="s">
        <v>486</v>
      </c>
      <c r="B6437" s="8" t="s">
        <v>5186</v>
      </c>
      <c r="C6437" s="8">
        <v>4.5</v>
      </c>
      <c r="D6437" s="8">
        <v>27</v>
      </c>
      <c r="E6437" s="9">
        <v>3399</v>
      </c>
      <c r="F6437" s="9">
        <v>849</v>
      </c>
      <c r="G6437" s="8" t="s">
        <v>27</v>
      </c>
      <c r="H6437" s="8" t="s">
        <v>421</v>
      </c>
      <c r="I6437" s="10">
        <v>16050874</v>
      </c>
      <c r="J6437" s="6">
        <f t="shared" si="100"/>
        <v>22923</v>
      </c>
      <c r="K6437" s="7">
        <f>((Table4[[#This Row],[marked_price]]-Table4[[#This Row],[discounted_price]])/Table4[[#This Row],[marked_price]])*100</f>
        <v>75.022065313327445</v>
      </c>
    </row>
    <row r="6438" spans="1:11" x14ac:dyDescent="0.25">
      <c r="A6438" s="3" t="s">
        <v>6385</v>
      </c>
      <c r="B6438" s="3" t="s">
        <v>445</v>
      </c>
      <c r="C6438" s="3">
        <v>3.9</v>
      </c>
      <c r="D6438" s="3">
        <v>219</v>
      </c>
      <c r="E6438" s="4">
        <v>2999</v>
      </c>
      <c r="F6438" s="4">
        <v>839</v>
      </c>
      <c r="G6438" s="3" t="s">
        <v>20</v>
      </c>
      <c r="H6438" s="3" t="s">
        <v>72</v>
      </c>
      <c r="I6438" s="5">
        <v>11862408</v>
      </c>
      <c r="J6438" s="6">
        <f t="shared" si="100"/>
        <v>183741</v>
      </c>
      <c r="K6438" s="7">
        <f>((Table4[[#This Row],[marked_price]]-Table4[[#This Row],[discounted_price]])/Table4[[#This Row],[marked_price]])*100</f>
        <v>72.024008002667557</v>
      </c>
    </row>
    <row r="6439" spans="1:11" x14ac:dyDescent="0.25">
      <c r="A6439" s="8" t="s">
        <v>6386</v>
      </c>
      <c r="B6439" s="8" t="s">
        <v>634</v>
      </c>
      <c r="C6439" s="8">
        <v>4.4000000000000004</v>
      </c>
      <c r="D6439" s="8">
        <v>37</v>
      </c>
      <c r="E6439" s="9">
        <v>799</v>
      </c>
      <c r="F6439" s="9">
        <v>639</v>
      </c>
      <c r="G6439" s="8" t="s">
        <v>27</v>
      </c>
      <c r="H6439" s="8" t="s">
        <v>24</v>
      </c>
      <c r="I6439" s="10">
        <v>15702408</v>
      </c>
      <c r="J6439" s="6">
        <f t="shared" si="100"/>
        <v>23643</v>
      </c>
      <c r="K6439" s="7">
        <f>((Table4[[#This Row],[marked_price]]-Table4[[#This Row],[discounted_price]])/Table4[[#This Row],[marked_price]])*100</f>
        <v>20.025031289111389</v>
      </c>
    </row>
    <row r="6440" spans="1:11" x14ac:dyDescent="0.25">
      <c r="A6440" s="3" t="s">
        <v>2785</v>
      </c>
      <c r="B6440" s="3" t="s">
        <v>445</v>
      </c>
      <c r="C6440" s="3">
        <v>4.2</v>
      </c>
      <c r="D6440" s="3">
        <v>241</v>
      </c>
      <c r="E6440" s="4">
        <v>3699</v>
      </c>
      <c r="F6440" s="4">
        <v>813</v>
      </c>
      <c r="G6440" s="3" t="s">
        <v>20</v>
      </c>
      <c r="H6440" s="3" t="s">
        <v>31</v>
      </c>
      <c r="I6440" s="5">
        <v>11862432</v>
      </c>
      <c r="J6440" s="6">
        <f t="shared" si="100"/>
        <v>195933</v>
      </c>
      <c r="K6440" s="7">
        <f>((Table4[[#This Row],[marked_price]]-Table4[[#This Row],[discounted_price]])/Table4[[#This Row],[marked_price]])*100</f>
        <v>78.021086780210865</v>
      </c>
    </row>
    <row r="6441" spans="1:11" x14ac:dyDescent="0.25">
      <c r="A6441" s="8" t="s">
        <v>6387</v>
      </c>
      <c r="B6441" s="8" t="s">
        <v>33</v>
      </c>
      <c r="C6441" s="8">
        <v>4.0999999999999996</v>
      </c>
      <c r="D6441" s="8">
        <v>34</v>
      </c>
      <c r="E6441" s="9">
        <v>1999</v>
      </c>
      <c r="F6441" s="9">
        <v>699</v>
      </c>
      <c r="G6441" s="8" t="s">
        <v>27</v>
      </c>
      <c r="H6441" s="8" t="s">
        <v>31</v>
      </c>
      <c r="I6441" s="10">
        <v>16277138</v>
      </c>
      <c r="J6441" s="6">
        <f t="shared" si="100"/>
        <v>23766</v>
      </c>
      <c r="K6441" s="7">
        <f>((Table4[[#This Row],[marked_price]]-Table4[[#This Row],[discounted_price]])/Table4[[#This Row],[marked_price]])*100</f>
        <v>65.032516258129064</v>
      </c>
    </row>
    <row r="6442" spans="1:11" x14ac:dyDescent="0.25">
      <c r="A6442" s="3" t="s">
        <v>6388</v>
      </c>
      <c r="B6442" s="3" t="s">
        <v>2306</v>
      </c>
      <c r="C6442" s="3">
        <v>4.2</v>
      </c>
      <c r="D6442" s="3">
        <v>19</v>
      </c>
      <c r="E6442" s="4">
        <v>1299</v>
      </c>
      <c r="F6442" s="4">
        <v>1299</v>
      </c>
      <c r="G6442" s="3" t="s">
        <v>44</v>
      </c>
      <c r="H6442" s="3" t="s">
        <v>514</v>
      </c>
      <c r="I6442" s="5">
        <v>14403050</v>
      </c>
      <c r="J6442" s="6">
        <f t="shared" si="100"/>
        <v>24681</v>
      </c>
      <c r="K6442" s="7">
        <f>((Table4[[#This Row],[marked_price]]-Table4[[#This Row],[discounted_price]])/Table4[[#This Row],[marked_price]])*100</f>
        <v>0</v>
      </c>
    </row>
    <row r="6443" spans="1:11" x14ac:dyDescent="0.25">
      <c r="A6443" s="8" t="s">
        <v>6389</v>
      </c>
      <c r="B6443" s="8" t="s">
        <v>248</v>
      </c>
      <c r="C6443" s="8">
        <v>4.4000000000000004</v>
      </c>
      <c r="D6443" s="8">
        <v>11</v>
      </c>
      <c r="E6443" s="9">
        <v>899</v>
      </c>
      <c r="F6443" s="9">
        <v>674</v>
      </c>
      <c r="G6443" s="8" t="s">
        <v>249</v>
      </c>
      <c r="H6443" s="8" t="s">
        <v>31</v>
      </c>
      <c r="I6443" s="10">
        <v>17752996</v>
      </c>
      <c r="J6443" s="6">
        <f t="shared" si="100"/>
        <v>7414</v>
      </c>
      <c r="K6443" s="7">
        <f>((Table4[[#This Row],[marked_price]]-Table4[[#This Row],[discounted_price]])/Table4[[#This Row],[marked_price]])*100</f>
        <v>25.027808676307007</v>
      </c>
    </row>
    <row r="6444" spans="1:11" x14ac:dyDescent="0.25">
      <c r="A6444" s="3" t="s">
        <v>6390</v>
      </c>
      <c r="B6444" s="3" t="s">
        <v>1995</v>
      </c>
      <c r="C6444" s="3">
        <v>4.3</v>
      </c>
      <c r="D6444" s="3">
        <v>148</v>
      </c>
      <c r="E6444" s="4">
        <v>1499</v>
      </c>
      <c r="F6444" s="4">
        <v>449</v>
      </c>
      <c r="G6444" s="3" t="s">
        <v>13</v>
      </c>
      <c r="H6444" s="3" t="s">
        <v>5862</v>
      </c>
      <c r="I6444" s="5">
        <v>14398226</v>
      </c>
      <c r="J6444" s="6">
        <f t="shared" si="100"/>
        <v>66452</v>
      </c>
      <c r="K6444" s="7">
        <f>((Table4[[#This Row],[marked_price]]-Table4[[#This Row],[discounted_price]])/Table4[[#This Row],[marked_price]])*100</f>
        <v>70.04669779853235</v>
      </c>
    </row>
    <row r="6445" spans="1:11" x14ac:dyDescent="0.25">
      <c r="A6445" s="8" t="s">
        <v>6391</v>
      </c>
      <c r="B6445" s="8" t="s">
        <v>123</v>
      </c>
      <c r="C6445" s="8">
        <v>4.0999999999999996</v>
      </c>
      <c r="D6445" s="8">
        <v>57</v>
      </c>
      <c r="E6445" s="9">
        <v>2099</v>
      </c>
      <c r="F6445" s="9">
        <v>1259</v>
      </c>
      <c r="G6445" s="8" t="s">
        <v>129</v>
      </c>
      <c r="H6445" s="8" t="s">
        <v>558</v>
      </c>
      <c r="I6445" s="10">
        <v>13777258</v>
      </c>
      <c r="J6445" s="6">
        <f t="shared" si="100"/>
        <v>71763</v>
      </c>
      <c r="K6445" s="7">
        <f>((Table4[[#This Row],[marked_price]]-Table4[[#This Row],[discounted_price]])/Table4[[#This Row],[marked_price]])*100</f>
        <v>40.01905669366365</v>
      </c>
    </row>
    <row r="6446" spans="1:11" x14ac:dyDescent="0.25">
      <c r="A6446" s="3" t="s">
        <v>4628</v>
      </c>
      <c r="B6446" s="3" t="s">
        <v>6392</v>
      </c>
      <c r="C6446" s="3">
        <v>3.7</v>
      </c>
      <c r="D6446" s="3">
        <v>101</v>
      </c>
      <c r="E6446" s="4">
        <v>3499</v>
      </c>
      <c r="F6446" s="4">
        <v>769</v>
      </c>
      <c r="G6446" s="3" t="s">
        <v>337</v>
      </c>
      <c r="H6446" s="3" t="s">
        <v>338</v>
      </c>
      <c r="I6446" s="5">
        <v>12977986</v>
      </c>
      <c r="J6446" s="6">
        <f t="shared" si="100"/>
        <v>77669</v>
      </c>
      <c r="K6446" s="7">
        <f>((Table4[[#This Row],[marked_price]]-Table4[[#This Row],[discounted_price]])/Table4[[#This Row],[marked_price]])*100</f>
        <v>78.022292083452413</v>
      </c>
    </row>
    <row r="6447" spans="1:11" x14ac:dyDescent="0.25">
      <c r="A6447" s="8" t="s">
        <v>3745</v>
      </c>
      <c r="B6447" s="8" t="s">
        <v>669</v>
      </c>
      <c r="C6447" s="8">
        <v>4.5999999999999996</v>
      </c>
      <c r="D6447" s="8">
        <v>10</v>
      </c>
      <c r="E6447" s="9">
        <v>3199</v>
      </c>
      <c r="F6447" s="9">
        <v>1599</v>
      </c>
      <c r="G6447" s="8" t="s">
        <v>20</v>
      </c>
      <c r="H6447" s="8" t="s">
        <v>75</v>
      </c>
      <c r="I6447" s="10">
        <v>17142308</v>
      </c>
      <c r="J6447" s="6">
        <f t="shared" si="100"/>
        <v>15990</v>
      </c>
      <c r="K6447" s="7">
        <f>((Table4[[#This Row],[marked_price]]-Table4[[#This Row],[discounted_price]])/Table4[[#This Row],[marked_price]])*100</f>
        <v>50.01562988433885</v>
      </c>
    </row>
    <row r="6448" spans="1:11" x14ac:dyDescent="0.25">
      <c r="A6448" s="3" t="s">
        <v>6393</v>
      </c>
      <c r="B6448" s="3" t="s">
        <v>995</v>
      </c>
      <c r="C6448" s="3">
        <v>4.8</v>
      </c>
      <c r="D6448" s="3">
        <v>5</v>
      </c>
      <c r="E6448" s="4">
        <v>1495</v>
      </c>
      <c r="F6448" s="4">
        <v>822</v>
      </c>
      <c r="G6448" s="3" t="s">
        <v>388</v>
      </c>
      <c r="H6448" s="3" t="s">
        <v>220</v>
      </c>
      <c r="I6448" s="5">
        <v>17573064</v>
      </c>
      <c r="J6448" s="6">
        <f t="shared" si="100"/>
        <v>4110</v>
      </c>
      <c r="K6448" s="7">
        <f>((Table4[[#This Row],[marked_price]]-Table4[[#This Row],[discounted_price]])/Table4[[#This Row],[marked_price]])*100</f>
        <v>45.016722408026752</v>
      </c>
    </row>
    <row r="6449" spans="1:11" x14ac:dyDescent="0.25">
      <c r="A6449" s="8" t="s">
        <v>6394</v>
      </c>
      <c r="B6449" s="8" t="s">
        <v>123</v>
      </c>
      <c r="C6449" s="8">
        <v>4.0999999999999996</v>
      </c>
      <c r="D6449" s="8">
        <v>10</v>
      </c>
      <c r="E6449" s="9">
        <v>1399</v>
      </c>
      <c r="F6449" s="9">
        <v>629</v>
      </c>
      <c r="G6449" s="8" t="s">
        <v>40</v>
      </c>
      <c r="H6449" s="8" t="s">
        <v>155</v>
      </c>
      <c r="I6449" s="10">
        <v>15794160</v>
      </c>
      <c r="J6449" s="6">
        <f t="shared" si="100"/>
        <v>6290</v>
      </c>
      <c r="K6449" s="7">
        <f>((Table4[[#This Row],[marked_price]]-Table4[[#This Row],[discounted_price]])/Table4[[#This Row],[marked_price]])*100</f>
        <v>55.039313795568269</v>
      </c>
    </row>
    <row r="6450" spans="1:11" x14ac:dyDescent="0.25">
      <c r="A6450" s="3" t="s">
        <v>6395</v>
      </c>
      <c r="B6450" s="3" t="s">
        <v>6396</v>
      </c>
      <c r="C6450" s="3">
        <v>4.4000000000000004</v>
      </c>
      <c r="D6450" s="3">
        <v>28</v>
      </c>
      <c r="E6450" s="4">
        <v>2099</v>
      </c>
      <c r="F6450" s="4">
        <v>1499</v>
      </c>
      <c r="G6450" s="3" t="s">
        <v>52</v>
      </c>
      <c r="H6450" s="3" t="s">
        <v>823</v>
      </c>
      <c r="I6450" s="5">
        <v>14404740</v>
      </c>
      <c r="J6450" s="6">
        <f t="shared" si="100"/>
        <v>41972</v>
      </c>
      <c r="K6450" s="7">
        <f>((Table4[[#This Row],[marked_price]]-Table4[[#This Row],[discounted_price]])/Table4[[#This Row],[marked_price]])*100</f>
        <v>28.585040495474033</v>
      </c>
    </row>
    <row r="6451" spans="1:11" x14ac:dyDescent="0.25">
      <c r="A6451" s="8" t="s">
        <v>455</v>
      </c>
      <c r="B6451" s="8" t="s">
        <v>228</v>
      </c>
      <c r="C6451" s="8">
        <v>4.2</v>
      </c>
      <c r="D6451" s="8">
        <v>30</v>
      </c>
      <c r="E6451" s="9">
        <v>899</v>
      </c>
      <c r="F6451" s="9">
        <v>494</v>
      </c>
      <c r="G6451" s="8" t="s">
        <v>40</v>
      </c>
      <c r="H6451" s="8" t="s">
        <v>24</v>
      </c>
      <c r="I6451" s="10">
        <v>11745282</v>
      </c>
      <c r="J6451" s="6">
        <f t="shared" si="100"/>
        <v>14820</v>
      </c>
      <c r="K6451" s="7">
        <f>((Table4[[#This Row],[marked_price]]-Table4[[#This Row],[discounted_price]])/Table4[[#This Row],[marked_price]])*100</f>
        <v>45.050055617352612</v>
      </c>
    </row>
    <row r="6452" spans="1:11" x14ac:dyDescent="0.25">
      <c r="A6452" s="3" t="s">
        <v>6397</v>
      </c>
      <c r="B6452" s="3" t="s">
        <v>903</v>
      </c>
      <c r="C6452" s="3">
        <v>4.3</v>
      </c>
      <c r="D6452" s="3">
        <v>6</v>
      </c>
      <c r="E6452" s="4">
        <v>2299</v>
      </c>
      <c r="F6452" s="4">
        <v>804</v>
      </c>
      <c r="G6452" s="3" t="s">
        <v>129</v>
      </c>
      <c r="H6452" s="3" t="s">
        <v>130</v>
      </c>
      <c r="I6452" s="5">
        <v>14632838</v>
      </c>
      <c r="J6452" s="6">
        <f t="shared" si="100"/>
        <v>4824</v>
      </c>
      <c r="K6452" s="7">
        <f>((Table4[[#This Row],[marked_price]]-Table4[[#This Row],[discounted_price]])/Table4[[#This Row],[marked_price]])*100</f>
        <v>65.02827316224446</v>
      </c>
    </row>
    <row r="6453" spans="1:11" x14ac:dyDescent="0.25">
      <c r="A6453" s="8" t="s">
        <v>6398</v>
      </c>
      <c r="B6453" s="8" t="s">
        <v>181</v>
      </c>
      <c r="C6453" s="8">
        <v>4.2</v>
      </c>
      <c r="D6453" s="8">
        <v>18</v>
      </c>
      <c r="E6453" s="9">
        <v>1799</v>
      </c>
      <c r="F6453" s="9">
        <v>1799</v>
      </c>
      <c r="G6453" s="8" t="s">
        <v>1546</v>
      </c>
      <c r="H6453" s="8" t="s">
        <v>75</v>
      </c>
      <c r="I6453" s="10">
        <v>14993296</v>
      </c>
      <c r="J6453" s="6">
        <f t="shared" si="100"/>
        <v>32382</v>
      </c>
      <c r="K6453" s="7">
        <f>((Table4[[#This Row],[marked_price]]-Table4[[#This Row],[discounted_price]])/Table4[[#This Row],[marked_price]])*100</f>
        <v>0</v>
      </c>
    </row>
    <row r="6454" spans="1:11" x14ac:dyDescent="0.25">
      <c r="A6454" s="3" t="s">
        <v>2979</v>
      </c>
      <c r="B6454" s="3" t="s">
        <v>521</v>
      </c>
      <c r="C6454" s="3">
        <v>4.5</v>
      </c>
      <c r="D6454" s="3">
        <v>11</v>
      </c>
      <c r="E6454" s="4">
        <v>1999</v>
      </c>
      <c r="F6454" s="4">
        <v>499</v>
      </c>
      <c r="G6454" s="3" t="s">
        <v>83</v>
      </c>
      <c r="H6454" s="3" t="s">
        <v>421</v>
      </c>
      <c r="I6454" s="5">
        <v>16306554</v>
      </c>
      <c r="J6454" s="6">
        <f t="shared" si="100"/>
        <v>5489</v>
      </c>
      <c r="K6454" s="7">
        <f>((Table4[[#This Row],[marked_price]]-Table4[[#This Row],[discounted_price]])/Table4[[#This Row],[marked_price]])*100</f>
        <v>75.03751875937968</v>
      </c>
    </row>
    <row r="6455" spans="1:11" x14ac:dyDescent="0.25">
      <c r="A6455" s="8" t="s">
        <v>4140</v>
      </c>
      <c r="B6455" s="8" t="s">
        <v>243</v>
      </c>
      <c r="C6455" s="8">
        <v>4.5</v>
      </c>
      <c r="D6455" s="8">
        <v>19</v>
      </c>
      <c r="E6455" s="9">
        <v>10725</v>
      </c>
      <c r="F6455" s="9">
        <v>4504</v>
      </c>
      <c r="G6455" s="8" t="s">
        <v>13</v>
      </c>
      <c r="H6455" s="8" t="s">
        <v>724</v>
      </c>
      <c r="I6455" s="10">
        <v>10499090</v>
      </c>
      <c r="J6455" s="6">
        <f t="shared" si="100"/>
        <v>85576</v>
      </c>
      <c r="K6455" s="7">
        <f>((Table4[[#This Row],[marked_price]]-Table4[[#This Row],[discounted_price]])/Table4[[#This Row],[marked_price]])*100</f>
        <v>58.004662004662002</v>
      </c>
    </row>
    <row r="6456" spans="1:11" x14ac:dyDescent="0.25">
      <c r="A6456" s="3" t="s">
        <v>6399</v>
      </c>
      <c r="B6456" s="3" t="s">
        <v>288</v>
      </c>
      <c r="C6456" s="3">
        <v>4.7</v>
      </c>
      <c r="D6456" s="3">
        <v>27</v>
      </c>
      <c r="E6456" s="4">
        <v>11995</v>
      </c>
      <c r="F6456" s="4">
        <v>11995</v>
      </c>
      <c r="G6456" s="3" t="s">
        <v>13</v>
      </c>
      <c r="H6456" s="3" t="s">
        <v>97</v>
      </c>
      <c r="I6456" s="5">
        <v>9036669</v>
      </c>
      <c r="J6456" s="6">
        <f t="shared" si="100"/>
        <v>323865</v>
      </c>
      <c r="K6456" s="7">
        <f>((Table4[[#This Row],[marked_price]]-Table4[[#This Row],[discounted_price]])/Table4[[#This Row],[marked_price]])*100</f>
        <v>0</v>
      </c>
    </row>
    <row r="6457" spans="1:11" x14ac:dyDescent="0.25">
      <c r="A6457" s="8" t="s">
        <v>6400</v>
      </c>
      <c r="B6457" s="8" t="s">
        <v>51</v>
      </c>
      <c r="C6457" s="8">
        <v>4.4000000000000004</v>
      </c>
      <c r="D6457" s="8">
        <v>13</v>
      </c>
      <c r="E6457" s="9">
        <v>4499</v>
      </c>
      <c r="F6457" s="9">
        <v>2474</v>
      </c>
      <c r="G6457" s="8" t="s">
        <v>172</v>
      </c>
      <c r="H6457" s="8" t="s">
        <v>28</v>
      </c>
      <c r="I6457" s="10">
        <v>14296118</v>
      </c>
      <c r="J6457" s="6">
        <f t="shared" si="100"/>
        <v>32162</v>
      </c>
      <c r="K6457" s="7">
        <f>((Table4[[#This Row],[marked_price]]-Table4[[#This Row],[discounted_price]])/Table4[[#This Row],[marked_price]])*100</f>
        <v>45.01000222271616</v>
      </c>
    </row>
    <row r="6458" spans="1:11" x14ac:dyDescent="0.25">
      <c r="A6458" s="3" t="s">
        <v>6401</v>
      </c>
      <c r="B6458" s="3" t="s">
        <v>2498</v>
      </c>
      <c r="C6458" s="3">
        <v>4.4000000000000004</v>
      </c>
      <c r="D6458" s="3">
        <v>411</v>
      </c>
      <c r="E6458" s="4">
        <v>1045</v>
      </c>
      <c r="F6458" s="4">
        <v>1045</v>
      </c>
      <c r="G6458" s="3" t="s">
        <v>880</v>
      </c>
      <c r="H6458" s="3" t="s">
        <v>240</v>
      </c>
      <c r="I6458" s="5">
        <v>9441889</v>
      </c>
      <c r="J6458" s="6">
        <f t="shared" si="100"/>
        <v>429495</v>
      </c>
      <c r="K6458" s="7">
        <f>((Table4[[#This Row],[marked_price]]-Table4[[#This Row],[discounted_price]])/Table4[[#This Row],[marked_price]])*100</f>
        <v>0</v>
      </c>
    </row>
    <row r="6459" spans="1:11" x14ac:dyDescent="0.25">
      <c r="A6459" s="8" t="s">
        <v>6402</v>
      </c>
      <c r="B6459" s="8" t="s">
        <v>304</v>
      </c>
      <c r="C6459" s="8">
        <v>4.0999999999999996</v>
      </c>
      <c r="D6459" s="8">
        <v>21</v>
      </c>
      <c r="E6459" s="9">
        <v>3600</v>
      </c>
      <c r="F6459" s="9">
        <v>1656</v>
      </c>
      <c r="G6459" s="8" t="s">
        <v>71</v>
      </c>
      <c r="H6459" s="8" t="s">
        <v>14</v>
      </c>
      <c r="I6459" s="10">
        <v>13638926</v>
      </c>
      <c r="J6459" s="6">
        <f t="shared" si="100"/>
        <v>34776</v>
      </c>
      <c r="K6459" s="7">
        <f>((Table4[[#This Row],[marked_price]]-Table4[[#This Row],[discounted_price]])/Table4[[#This Row],[marked_price]])*100</f>
        <v>54</v>
      </c>
    </row>
    <row r="6460" spans="1:11" x14ac:dyDescent="0.25">
      <c r="A6460" s="3" t="s">
        <v>6403</v>
      </c>
      <c r="B6460" s="3" t="s">
        <v>224</v>
      </c>
      <c r="C6460" s="3">
        <v>4</v>
      </c>
      <c r="D6460" s="3">
        <v>22</v>
      </c>
      <c r="E6460" s="4">
        <v>2985</v>
      </c>
      <c r="F6460" s="4">
        <v>1104</v>
      </c>
      <c r="G6460" s="3" t="s">
        <v>1687</v>
      </c>
      <c r="H6460" s="3" t="s">
        <v>49</v>
      </c>
      <c r="I6460" s="5">
        <v>14545226</v>
      </c>
      <c r="J6460" s="6">
        <f t="shared" si="100"/>
        <v>24288</v>
      </c>
      <c r="K6460" s="7">
        <f>((Table4[[#This Row],[marked_price]]-Table4[[#This Row],[discounted_price]])/Table4[[#This Row],[marked_price]])*100</f>
        <v>63.015075376884425</v>
      </c>
    </row>
    <row r="6461" spans="1:11" x14ac:dyDescent="0.25">
      <c r="A6461" s="8" t="s">
        <v>974</v>
      </c>
      <c r="B6461" s="8" t="s">
        <v>359</v>
      </c>
      <c r="C6461" s="8">
        <v>3.4</v>
      </c>
      <c r="D6461" s="8">
        <v>92</v>
      </c>
      <c r="E6461" s="9">
        <v>1599</v>
      </c>
      <c r="F6461" s="9">
        <v>767</v>
      </c>
      <c r="G6461" s="8" t="s">
        <v>976</v>
      </c>
      <c r="H6461" s="8" t="s">
        <v>49</v>
      </c>
      <c r="I6461" s="10">
        <v>14793024</v>
      </c>
      <c r="J6461" s="6">
        <f t="shared" si="100"/>
        <v>70564</v>
      </c>
      <c r="K6461" s="7">
        <f>((Table4[[#This Row],[marked_price]]-Table4[[#This Row],[discounted_price]])/Table4[[#This Row],[marked_price]])*100</f>
        <v>52.032520325203258</v>
      </c>
    </row>
    <row r="6462" spans="1:11" x14ac:dyDescent="0.25">
      <c r="A6462" s="3" t="s">
        <v>4305</v>
      </c>
      <c r="B6462" s="3" t="s">
        <v>33</v>
      </c>
      <c r="C6462" s="3">
        <v>4.0999999999999996</v>
      </c>
      <c r="D6462" s="3">
        <v>15</v>
      </c>
      <c r="E6462" s="4">
        <v>1599</v>
      </c>
      <c r="F6462" s="4">
        <v>479</v>
      </c>
      <c r="G6462" s="3" t="s">
        <v>27</v>
      </c>
      <c r="H6462" s="3" t="s">
        <v>31</v>
      </c>
      <c r="I6462" s="5">
        <v>15424650</v>
      </c>
      <c r="J6462" s="6">
        <f t="shared" si="100"/>
        <v>7185</v>
      </c>
      <c r="K6462" s="7">
        <f>((Table4[[#This Row],[marked_price]]-Table4[[#This Row],[discounted_price]])/Table4[[#This Row],[marked_price]])*100</f>
        <v>70.043777360850541</v>
      </c>
    </row>
    <row r="6463" spans="1:11" x14ac:dyDescent="0.25">
      <c r="A6463" s="8" t="s">
        <v>1765</v>
      </c>
      <c r="B6463" s="8" t="s">
        <v>1885</v>
      </c>
      <c r="C6463" s="8">
        <v>3.6</v>
      </c>
      <c r="D6463" s="8">
        <v>10</v>
      </c>
      <c r="E6463" s="9">
        <v>1499</v>
      </c>
      <c r="F6463" s="9">
        <v>494</v>
      </c>
      <c r="G6463" s="8" t="s">
        <v>690</v>
      </c>
      <c r="H6463" s="8" t="s">
        <v>45</v>
      </c>
      <c r="I6463" s="10">
        <v>16003512</v>
      </c>
      <c r="J6463" s="6">
        <f t="shared" si="100"/>
        <v>4940</v>
      </c>
      <c r="K6463" s="7">
        <f>((Table4[[#This Row],[marked_price]]-Table4[[#This Row],[discounted_price]])/Table4[[#This Row],[marked_price]])*100</f>
        <v>67.044696464309538</v>
      </c>
    </row>
    <row r="6464" spans="1:11" x14ac:dyDescent="0.25">
      <c r="A6464" s="3" t="s">
        <v>6404</v>
      </c>
      <c r="B6464" s="3" t="s">
        <v>1847</v>
      </c>
      <c r="C6464" s="3">
        <v>4.0999999999999996</v>
      </c>
      <c r="D6464" s="3">
        <v>7</v>
      </c>
      <c r="E6464" s="4">
        <v>3745</v>
      </c>
      <c r="F6464" s="4">
        <v>749</v>
      </c>
      <c r="G6464" s="3" t="s">
        <v>337</v>
      </c>
      <c r="H6464" s="3" t="s">
        <v>338</v>
      </c>
      <c r="I6464" s="5">
        <v>16468690</v>
      </c>
      <c r="J6464" s="6">
        <f t="shared" si="100"/>
        <v>5243</v>
      </c>
      <c r="K6464" s="7">
        <f>((Table4[[#This Row],[marked_price]]-Table4[[#This Row],[discounted_price]])/Table4[[#This Row],[marked_price]])*100</f>
        <v>80</v>
      </c>
    </row>
    <row r="6465" spans="1:11" x14ac:dyDescent="0.25">
      <c r="A6465" s="8" t="s">
        <v>3774</v>
      </c>
      <c r="B6465" s="8" t="s">
        <v>91</v>
      </c>
      <c r="C6465" s="8">
        <v>4.5</v>
      </c>
      <c r="D6465" s="8">
        <v>29</v>
      </c>
      <c r="E6465" s="9">
        <v>2499</v>
      </c>
      <c r="F6465" s="9">
        <v>1249</v>
      </c>
      <c r="G6465" s="8" t="s">
        <v>441</v>
      </c>
      <c r="H6465" s="8" t="s">
        <v>582</v>
      </c>
      <c r="I6465" s="10">
        <v>14918616</v>
      </c>
      <c r="J6465" s="6">
        <f t="shared" si="100"/>
        <v>36221</v>
      </c>
      <c r="K6465" s="7">
        <f>((Table4[[#This Row],[marked_price]]-Table4[[#This Row],[discounted_price]])/Table4[[#This Row],[marked_price]])*100</f>
        <v>50.020008003201276</v>
      </c>
    </row>
    <row r="6466" spans="1:11" x14ac:dyDescent="0.25">
      <c r="A6466" s="3" t="s">
        <v>6080</v>
      </c>
      <c r="B6466" s="3" t="s">
        <v>33</v>
      </c>
      <c r="C6466" s="3">
        <v>4.4000000000000004</v>
      </c>
      <c r="D6466" s="3">
        <v>22</v>
      </c>
      <c r="E6466" s="4">
        <v>3299</v>
      </c>
      <c r="F6466" s="4">
        <v>1814</v>
      </c>
      <c r="G6466" s="3" t="s">
        <v>13</v>
      </c>
      <c r="H6466" s="3" t="s">
        <v>886</v>
      </c>
      <c r="I6466" s="5">
        <v>15416062</v>
      </c>
      <c r="J6466" s="6">
        <f t="shared" si="100"/>
        <v>39908</v>
      </c>
      <c r="K6466" s="7">
        <f>((Table4[[#This Row],[marked_price]]-Table4[[#This Row],[discounted_price]])/Table4[[#This Row],[marked_price]])*100</f>
        <v>45.013640497120342</v>
      </c>
    </row>
    <row r="6467" spans="1:11" x14ac:dyDescent="0.25">
      <c r="A6467" s="8" t="s">
        <v>2745</v>
      </c>
      <c r="B6467" s="8" t="s">
        <v>47</v>
      </c>
      <c r="C6467" s="8">
        <v>4.3</v>
      </c>
      <c r="D6467" s="8">
        <v>45</v>
      </c>
      <c r="E6467" s="9">
        <v>2299</v>
      </c>
      <c r="F6467" s="9">
        <v>1149</v>
      </c>
      <c r="G6467" s="8" t="s">
        <v>129</v>
      </c>
      <c r="H6467" s="8" t="s">
        <v>130</v>
      </c>
      <c r="I6467" s="10">
        <v>2482740</v>
      </c>
      <c r="J6467" s="6">
        <f t="shared" ref="J6467:J6530" si="101">D6467*F6467</f>
        <v>51705</v>
      </c>
      <c r="K6467" s="7">
        <f>((Table4[[#This Row],[marked_price]]-Table4[[#This Row],[discounted_price]])/Table4[[#This Row],[marked_price]])*100</f>
        <v>50.021748586341886</v>
      </c>
    </row>
    <row r="6468" spans="1:11" x14ac:dyDescent="0.25">
      <c r="A6468" s="3" t="s">
        <v>244</v>
      </c>
      <c r="B6468" s="3" t="s">
        <v>160</v>
      </c>
      <c r="C6468" s="3">
        <v>4</v>
      </c>
      <c r="D6468" s="3">
        <v>156</v>
      </c>
      <c r="E6468" s="4">
        <v>999</v>
      </c>
      <c r="F6468" s="4">
        <v>499</v>
      </c>
      <c r="G6468" s="3" t="s">
        <v>56</v>
      </c>
      <c r="H6468" s="3" t="s">
        <v>246</v>
      </c>
      <c r="I6468" s="5">
        <v>12739150</v>
      </c>
      <c r="J6468" s="6">
        <f t="shared" si="101"/>
        <v>77844</v>
      </c>
      <c r="K6468" s="7">
        <f>((Table4[[#This Row],[marked_price]]-Table4[[#This Row],[discounted_price]])/Table4[[#This Row],[marked_price]])*100</f>
        <v>50.050050050050054</v>
      </c>
    </row>
    <row r="6469" spans="1:11" x14ac:dyDescent="0.25">
      <c r="A6469" s="8" t="s">
        <v>1947</v>
      </c>
      <c r="B6469" s="8" t="s">
        <v>1600</v>
      </c>
      <c r="C6469" s="8">
        <v>4.3</v>
      </c>
      <c r="D6469" s="8">
        <v>11</v>
      </c>
      <c r="E6469" s="9">
        <v>1895</v>
      </c>
      <c r="F6469" s="9">
        <v>1516</v>
      </c>
      <c r="G6469" s="8" t="s">
        <v>27</v>
      </c>
      <c r="H6469" s="8" t="s">
        <v>34</v>
      </c>
      <c r="I6469" s="10">
        <v>14084880</v>
      </c>
      <c r="J6469" s="6">
        <f t="shared" si="101"/>
        <v>16676</v>
      </c>
      <c r="K6469" s="7">
        <f>((Table4[[#This Row],[marked_price]]-Table4[[#This Row],[discounted_price]])/Table4[[#This Row],[marked_price]])*100</f>
        <v>20</v>
      </c>
    </row>
    <row r="6470" spans="1:11" x14ac:dyDescent="0.25">
      <c r="A6470" s="3" t="s">
        <v>4051</v>
      </c>
      <c r="B6470" s="3" t="s">
        <v>1394</v>
      </c>
      <c r="C6470" s="3">
        <v>4.4000000000000004</v>
      </c>
      <c r="D6470" s="3">
        <v>308</v>
      </c>
      <c r="E6470" s="4">
        <v>1299</v>
      </c>
      <c r="F6470" s="4">
        <v>792</v>
      </c>
      <c r="G6470" s="3" t="s">
        <v>106</v>
      </c>
      <c r="H6470" s="3" t="s">
        <v>34</v>
      </c>
      <c r="I6470" s="5">
        <v>12299776</v>
      </c>
      <c r="J6470" s="6">
        <f t="shared" si="101"/>
        <v>243936</v>
      </c>
      <c r="K6470" s="7">
        <f>((Table4[[#This Row],[marked_price]]-Table4[[#This Row],[discounted_price]])/Table4[[#This Row],[marked_price]])*100</f>
        <v>39.030023094688218</v>
      </c>
    </row>
    <row r="6471" spans="1:11" x14ac:dyDescent="0.25">
      <c r="A6471" s="8" t="s">
        <v>6405</v>
      </c>
      <c r="B6471" s="8" t="s">
        <v>609</v>
      </c>
      <c r="C6471" s="8">
        <v>4.4000000000000004</v>
      </c>
      <c r="D6471" s="8">
        <v>640</v>
      </c>
      <c r="E6471" s="9">
        <v>599</v>
      </c>
      <c r="F6471" s="9">
        <v>497</v>
      </c>
      <c r="G6471" s="8" t="s">
        <v>610</v>
      </c>
      <c r="H6471" s="8" t="s">
        <v>64</v>
      </c>
      <c r="I6471" s="10">
        <v>12399806</v>
      </c>
      <c r="J6471" s="6">
        <f t="shared" si="101"/>
        <v>318080</v>
      </c>
      <c r="K6471" s="7">
        <f>((Table4[[#This Row],[marked_price]]-Table4[[#This Row],[discounted_price]])/Table4[[#This Row],[marked_price]])*100</f>
        <v>17.028380634390654</v>
      </c>
    </row>
    <row r="6472" spans="1:11" x14ac:dyDescent="0.25">
      <c r="A6472" s="3" t="s">
        <v>227</v>
      </c>
      <c r="B6472" s="3" t="s">
        <v>280</v>
      </c>
      <c r="C6472" s="3">
        <v>4.0999999999999996</v>
      </c>
      <c r="D6472" s="3">
        <v>14</v>
      </c>
      <c r="E6472" s="4">
        <v>1899</v>
      </c>
      <c r="F6472" s="4">
        <v>1139</v>
      </c>
      <c r="G6472" s="3" t="s">
        <v>229</v>
      </c>
      <c r="H6472" s="3" t="s">
        <v>155</v>
      </c>
      <c r="I6472" s="5">
        <v>14544698</v>
      </c>
      <c r="J6472" s="6">
        <f t="shared" si="101"/>
        <v>15946</v>
      </c>
      <c r="K6472" s="7">
        <f>((Table4[[#This Row],[marked_price]]-Table4[[#This Row],[discounted_price]])/Table4[[#This Row],[marked_price]])*100</f>
        <v>40.021063717746181</v>
      </c>
    </row>
    <row r="6473" spans="1:11" x14ac:dyDescent="0.25">
      <c r="A6473" s="8" t="s">
        <v>6406</v>
      </c>
      <c r="B6473" s="8" t="s">
        <v>12</v>
      </c>
      <c r="C6473" s="8">
        <v>4.2</v>
      </c>
      <c r="D6473" s="8">
        <v>225</v>
      </c>
      <c r="E6473" s="9">
        <v>6099</v>
      </c>
      <c r="F6473" s="9">
        <v>853</v>
      </c>
      <c r="G6473" s="8" t="s">
        <v>13</v>
      </c>
      <c r="H6473" s="8" t="s">
        <v>14</v>
      </c>
      <c r="I6473" s="10">
        <v>12679512</v>
      </c>
      <c r="J6473" s="6">
        <f t="shared" si="101"/>
        <v>191925</v>
      </c>
      <c r="K6473" s="7">
        <f>((Table4[[#This Row],[marked_price]]-Table4[[#This Row],[discounted_price]])/Table4[[#This Row],[marked_price]])*100</f>
        <v>86.014100672241355</v>
      </c>
    </row>
    <row r="6474" spans="1:11" x14ac:dyDescent="0.25">
      <c r="A6474" s="3" t="s">
        <v>6407</v>
      </c>
      <c r="B6474" s="3" t="s">
        <v>915</v>
      </c>
      <c r="C6474" s="3">
        <v>4.8</v>
      </c>
      <c r="D6474" s="3">
        <v>12</v>
      </c>
      <c r="E6474" s="4">
        <v>1199</v>
      </c>
      <c r="F6474" s="4">
        <v>599</v>
      </c>
      <c r="G6474" s="3" t="s">
        <v>40</v>
      </c>
      <c r="H6474" s="3" t="s">
        <v>34</v>
      </c>
      <c r="I6474" s="5">
        <v>15045134</v>
      </c>
      <c r="J6474" s="6">
        <f t="shared" si="101"/>
        <v>7188</v>
      </c>
      <c r="K6474" s="7">
        <f>((Table4[[#This Row],[marked_price]]-Table4[[#This Row],[discounted_price]])/Table4[[#This Row],[marked_price]])*100</f>
        <v>50.041701417848202</v>
      </c>
    </row>
    <row r="6475" spans="1:11" x14ac:dyDescent="0.25">
      <c r="A6475" s="8" t="s">
        <v>6408</v>
      </c>
      <c r="B6475" s="8" t="s">
        <v>1116</v>
      </c>
      <c r="C6475" s="8">
        <v>3.4</v>
      </c>
      <c r="D6475" s="8">
        <v>18</v>
      </c>
      <c r="E6475" s="9">
        <v>4300</v>
      </c>
      <c r="F6475" s="9">
        <v>1499</v>
      </c>
      <c r="G6475" s="8" t="s">
        <v>20</v>
      </c>
      <c r="H6475" s="8" t="s">
        <v>31</v>
      </c>
      <c r="I6475" s="10">
        <v>17101428</v>
      </c>
      <c r="J6475" s="6">
        <f t="shared" si="101"/>
        <v>26982</v>
      </c>
      <c r="K6475" s="7">
        <f>((Table4[[#This Row],[marked_price]]-Table4[[#This Row],[discounted_price]])/Table4[[#This Row],[marked_price]])*100</f>
        <v>65.139534883720927</v>
      </c>
    </row>
    <row r="6476" spans="1:11" x14ac:dyDescent="0.25">
      <c r="A6476" s="3" t="s">
        <v>6409</v>
      </c>
      <c r="B6476" s="3" t="s">
        <v>26</v>
      </c>
      <c r="C6476" s="3">
        <v>4.8</v>
      </c>
      <c r="D6476" s="3">
        <v>9</v>
      </c>
      <c r="E6476" s="4">
        <v>1499</v>
      </c>
      <c r="F6476" s="4">
        <v>899</v>
      </c>
      <c r="G6476" s="3" t="s">
        <v>20</v>
      </c>
      <c r="H6476" s="3" t="s">
        <v>421</v>
      </c>
      <c r="I6476" s="5">
        <v>15307614</v>
      </c>
      <c r="J6476" s="6">
        <f t="shared" si="101"/>
        <v>8091</v>
      </c>
      <c r="K6476" s="7">
        <f>((Table4[[#This Row],[marked_price]]-Table4[[#This Row],[discounted_price]])/Table4[[#This Row],[marked_price]])*100</f>
        <v>40.026684456304203</v>
      </c>
    </row>
    <row r="6477" spans="1:11" x14ac:dyDescent="0.25">
      <c r="A6477" s="8" t="s">
        <v>6410</v>
      </c>
      <c r="B6477" s="8" t="s">
        <v>6411</v>
      </c>
      <c r="C6477" s="8">
        <v>4.2</v>
      </c>
      <c r="D6477" s="8">
        <v>35</v>
      </c>
      <c r="E6477" s="9">
        <v>1680</v>
      </c>
      <c r="F6477" s="9">
        <v>649</v>
      </c>
      <c r="G6477" s="8" t="s">
        <v>771</v>
      </c>
      <c r="H6477" s="8" t="s">
        <v>362</v>
      </c>
      <c r="I6477" s="10">
        <v>15330122</v>
      </c>
      <c r="J6477" s="6">
        <f t="shared" si="101"/>
        <v>22715</v>
      </c>
      <c r="K6477" s="7">
        <f>((Table4[[#This Row],[marked_price]]-Table4[[#This Row],[discounted_price]])/Table4[[#This Row],[marked_price]])*100</f>
        <v>61.36904761904762</v>
      </c>
    </row>
    <row r="6478" spans="1:11" x14ac:dyDescent="0.25">
      <c r="A6478" s="3" t="s">
        <v>6412</v>
      </c>
      <c r="B6478" s="3" t="s">
        <v>3052</v>
      </c>
      <c r="C6478" s="3">
        <v>4</v>
      </c>
      <c r="D6478" s="3">
        <v>152</v>
      </c>
      <c r="E6478" s="4">
        <v>2495</v>
      </c>
      <c r="F6478" s="4">
        <v>499</v>
      </c>
      <c r="G6478" s="3" t="s">
        <v>1125</v>
      </c>
      <c r="H6478" s="3" t="s">
        <v>1126</v>
      </c>
      <c r="I6478" s="5">
        <v>13565394</v>
      </c>
      <c r="J6478" s="6">
        <f t="shared" si="101"/>
        <v>75848</v>
      </c>
      <c r="K6478" s="7">
        <f>((Table4[[#This Row],[marked_price]]-Table4[[#This Row],[discounted_price]])/Table4[[#This Row],[marked_price]])*100</f>
        <v>80</v>
      </c>
    </row>
    <row r="6479" spans="1:11" x14ac:dyDescent="0.25">
      <c r="A6479" s="8" t="s">
        <v>432</v>
      </c>
      <c r="B6479" s="8" t="s">
        <v>858</v>
      </c>
      <c r="C6479" s="8">
        <v>4.4000000000000004</v>
      </c>
      <c r="D6479" s="8">
        <v>10</v>
      </c>
      <c r="E6479" s="9">
        <v>2499</v>
      </c>
      <c r="F6479" s="9">
        <v>1249</v>
      </c>
      <c r="G6479" s="8" t="s">
        <v>209</v>
      </c>
      <c r="H6479" s="8" t="s">
        <v>434</v>
      </c>
      <c r="I6479" s="10">
        <v>15456604</v>
      </c>
      <c r="J6479" s="6">
        <f t="shared" si="101"/>
        <v>12490</v>
      </c>
      <c r="K6479" s="7">
        <f>((Table4[[#This Row],[marked_price]]-Table4[[#This Row],[discounted_price]])/Table4[[#This Row],[marked_price]])*100</f>
        <v>50.020008003201276</v>
      </c>
    </row>
    <row r="6480" spans="1:11" x14ac:dyDescent="0.25">
      <c r="A6480" s="3" t="s">
        <v>6218</v>
      </c>
      <c r="B6480" s="3" t="s">
        <v>706</v>
      </c>
      <c r="C6480" s="3">
        <v>4</v>
      </c>
      <c r="D6480" s="3">
        <v>221</v>
      </c>
      <c r="E6480" s="4">
        <v>1399</v>
      </c>
      <c r="F6480" s="4">
        <v>419</v>
      </c>
      <c r="G6480" s="3" t="s">
        <v>310</v>
      </c>
      <c r="H6480" s="3" t="s">
        <v>311</v>
      </c>
      <c r="I6480" s="5">
        <v>12851386</v>
      </c>
      <c r="J6480" s="6">
        <f t="shared" si="101"/>
        <v>92599</v>
      </c>
      <c r="K6480" s="7">
        <f>((Table4[[#This Row],[marked_price]]-Table4[[#This Row],[discounted_price]])/Table4[[#This Row],[marked_price]])*100</f>
        <v>70.050035739814149</v>
      </c>
    </row>
    <row r="6481" spans="1:11" x14ac:dyDescent="0.25">
      <c r="A6481" s="8" t="s">
        <v>3049</v>
      </c>
      <c r="B6481" s="8" t="s">
        <v>248</v>
      </c>
      <c r="C6481" s="8">
        <v>4.2</v>
      </c>
      <c r="D6481" s="8">
        <v>108</v>
      </c>
      <c r="E6481" s="9">
        <v>399</v>
      </c>
      <c r="F6481" s="9">
        <v>399</v>
      </c>
      <c r="G6481" s="8" t="s">
        <v>249</v>
      </c>
      <c r="H6481" s="8" t="s">
        <v>24</v>
      </c>
      <c r="I6481" s="10">
        <v>17056730</v>
      </c>
      <c r="J6481" s="6">
        <f t="shared" si="101"/>
        <v>43092</v>
      </c>
      <c r="K6481" s="7">
        <f>((Table4[[#This Row],[marked_price]]-Table4[[#This Row],[discounted_price]])/Table4[[#This Row],[marked_price]])*100</f>
        <v>0</v>
      </c>
    </row>
    <row r="6482" spans="1:11" x14ac:dyDescent="0.25">
      <c r="A6482" s="3" t="s">
        <v>1209</v>
      </c>
      <c r="B6482" s="3" t="s">
        <v>1175</v>
      </c>
      <c r="C6482" s="3">
        <v>3.9</v>
      </c>
      <c r="D6482" s="3">
        <v>47</v>
      </c>
      <c r="E6482" s="4">
        <v>1499</v>
      </c>
      <c r="F6482" s="4">
        <v>899</v>
      </c>
      <c r="G6482" s="3" t="s">
        <v>44</v>
      </c>
      <c r="H6482" s="3" t="s">
        <v>45</v>
      </c>
      <c r="I6482" s="5">
        <v>13487840</v>
      </c>
      <c r="J6482" s="6">
        <f t="shared" si="101"/>
        <v>42253</v>
      </c>
      <c r="K6482" s="7">
        <f>((Table4[[#This Row],[marked_price]]-Table4[[#This Row],[discounted_price]])/Table4[[#This Row],[marked_price]])*100</f>
        <v>40.026684456304203</v>
      </c>
    </row>
    <row r="6483" spans="1:11" x14ac:dyDescent="0.25">
      <c r="A6483" s="8" t="s">
        <v>6413</v>
      </c>
      <c r="B6483" s="8" t="s">
        <v>445</v>
      </c>
      <c r="C6483" s="8">
        <v>3.9</v>
      </c>
      <c r="D6483" s="8">
        <v>297</v>
      </c>
      <c r="E6483" s="9">
        <v>3399</v>
      </c>
      <c r="F6483" s="9">
        <v>1461</v>
      </c>
      <c r="G6483" s="8" t="s">
        <v>20</v>
      </c>
      <c r="H6483" s="8" t="s">
        <v>75</v>
      </c>
      <c r="I6483" s="10">
        <v>7572964</v>
      </c>
      <c r="J6483" s="6">
        <f t="shared" si="101"/>
        <v>433917</v>
      </c>
      <c r="K6483" s="7">
        <f>((Table4[[#This Row],[marked_price]]-Table4[[#This Row],[discounted_price]])/Table4[[#This Row],[marked_price]])*100</f>
        <v>57.016769638128864</v>
      </c>
    </row>
    <row r="6484" spans="1:11" x14ac:dyDescent="0.25">
      <c r="A6484" s="3" t="s">
        <v>1990</v>
      </c>
      <c r="B6484" s="3" t="s">
        <v>1312</v>
      </c>
      <c r="C6484" s="3">
        <v>4.2</v>
      </c>
      <c r="D6484" s="3">
        <v>5</v>
      </c>
      <c r="E6484" s="4">
        <v>1999</v>
      </c>
      <c r="F6484" s="4">
        <v>1599</v>
      </c>
      <c r="G6484" s="3" t="s">
        <v>71</v>
      </c>
      <c r="H6484" s="3" t="s">
        <v>24</v>
      </c>
      <c r="I6484" s="5">
        <v>16364438</v>
      </c>
      <c r="J6484" s="6">
        <f t="shared" si="101"/>
        <v>7995</v>
      </c>
      <c r="K6484" s="7">
        <f>((Table4[[#This Row],[marked_price]]-Table4[[#This Row],[discounted_price]])/Table4[[#This Row],[marked_price]])*100</f>
        <v>20.010005002501249</v>
      </c>
    </row>
    <row r="6485" spans="1:11" x14ac:dyDescent="0.25">
      <c r="A6485" s="8" t="s">
        <v>2355</v>
      </c>
      <c r="B6485" s="8" t="s">
        <v>652</v>
      </c>
      <c r="C6485" s="8">
        <v>4.5</v>
      </c>
      <c r="D6485" s="8">
        <v>11</v>
      </c>
      <c r="E6485" s="9">
        <v>1999</v>
      </c>
      <c r="F6485" s="9">
        <v>799</v>
      </c>
      <c r="G6485" s="8" t="s">
        <v>129</v>
      </c>
      <c r="H6485" s="8" t="s">
        <v>130</v>
      </c>
      <c r="I6485" s="10">
        <v>14918762</v>
      </c>
      <c r="J6485" s="6">
        <f t="shared" si="101"/>
        <v>8789</v>
      </c>
      <c r="K6485" s="7">
        <f>((Table4[[#This Row],[marked_price]]-Table4[[#This Row],[discounted_price]])/Table4[[#This Row],[marked_price]])*100</f>
        <v>60.030015007503756</v>
      </c>
    </row>
    <row r="6486" spans="1:11" x14ac:dyDescent="0.25">
      <c r="A6486" s="3" t="s">
        <v>6414</v>
      </c>
      <c r="B6486" s="3" t="s">
        <v>2040</v>
      </c>
      <c r="C6486" s="3">
        <v>2.7</v>
      </c>
      <c r="D6486" s="3">
        <v>6</v>
      </c>
      <c r="E6486" s="4">
        <v>2499</v>
      </c>
      <c r="F6486" s="4">
        <v>749</v>
      </c>
      <c r="G6486" s="3" t="s">
        <v>371</v>
      </c>
      <c r="H6486" s="3" t="s">
        <v>49</v>
      </c>
      <c r="I6486" s="5">
        <v>14434662</v>
      </c>
      <c r="J6486" s="6">
        <f t="shared" si="101"/>
        <v>4494</v>
      </c>
      <c r="K6486" s="7">
        <f>((Table4[[#This Row],[marked_price]]-Table4[[#This Row],[discounted_price]])/Table4[[#This Row],[marked_price]])*100</f>
        <v>70.028011204481786</v>
      </c>
    </row>
    <row r="6487" spans="1:11" x14ac:dyDescent="0.25">
      <c r="A6487" s="8" t="s">
        <v>6415</v>
      </c>
      <c r="B6487" s="8" t="s">
        <v>694</v>
      </c>
      <c r="C6487" s="8">
        <v>4.0999999999999996</v>
      </c>
      <c r="D6487" s="8">
        <v>14</v>
      </c>
      <c r="E6487" s="9">
        <v>4399</v>
      </c>
      <c r="F6487" s="9">
        <v>3299</v>
      </c>
      <c r="G6487" s="8" t="s">
        <v>20</v>
      </c>
      <c r="H6487" s="8" t="s">
        <v>31</v>
      </c>
      <c r="I6487" s="10">
        <v>14800452</v>
      </c>
      <c r="J6487" s="6">
        <f t="shared" si="101"/>
        <v>46186</v>
      </c>
      <c r="K6487" s="7">
        <f>((Table4[[#This Row],[marked_price]]-Table4[[#This Row],[discounted_price]])/Table4[[#This Row],[marked_price]])*100</f>
        <v>25.005683109797683</v>
      </c>
    </row>
    <row r="6488" spans="1:11" x14ac:dyDescent="0.25">
      <c r="A6488" s="3" t="s">
        <v>3377</v>
      </c>
      <c r="B6488" s="3" t="s">
        <v>433</v>
      </c>
      <c r="C6488" s="3">
        <v>4.0999999999999996</v>
      </c>
      <c r="D6488" s="3">
        <v>7</v>
      </c>
      <c r="E6488" s="4">
        <v>2598</v>
      </c>
      <c r="F6488" s="4">
        <v>1299</v>
      </c>
      <c r="G6488" s="3" t="s">
        <v>3378</v>
      </c>
      <c r="H6488" s="3" t="s">
        <v>379</v>
      </c>
      <c r="I6488" s="5">
        <v>13972284</v>
      </c>
      <c r="J6488" s="6">
        <f t="shared" si="101"/>
        <v>9093</v>
      </c>
      <c r="K6488" s="7">
        <f>((Table4[[#This Row],[marked_price]]-Table4[[#This Row],[discounted_price]])/Table4[[#This Row],[marked_price]])*100</f>
        <v>50</v>
      </c>
    </row>
    <row r="6489" spans="1:11" x14ac:dyDescent="0.25">
      <c r="A6489" s="8" t="s">
        <v>6416</v>
      </c>
      <c r="B6489" s="8" t="s">
        <v>1137</v>
      </c>
      <c r="C6489" s="8">
        <v>4.5</v>
      </c>
      <c r="D6489" s="8">
        <v>79</v>
      </c>
      <c r="E6489" s="9">
        <v>349</v>
      </c>
      <c r="F6489" s="9">
        <v>349</v>
      </c>
      <c r="G6489" s="8" t="s">
        <v>118</v>
      </c>
      <c r="H6489" s="8" t="s">
        <v>115</v>
      </c>
      <c r="I6489" s="10">
        <v>16432716</v>
      </c>
      <c r="J6489" s="6">
        <f t="shared" si="101"/>
        <v>27571</v>
      </c>
      <c r="K6489" s="7">
        <f>((Table4[[#This Row],[marked_price]]-Table4[[#This Row],[discounted_price]])/Table4[[#This Row],[marked_price]])*100</f>
        <v>0</v>
      </c>
    </row>
    <row r="6490" spans="1:11" x14ac:dyDescent="0.25">
      <c r="A6490" s="3" t="s">
        <v>2690</v>
      </c>
      <c r="B6490" s="3" t="s">
        <v>2121</v>
      </c>
      <c r="C6490" s="3">
        <v>4.3</v>
      </c>
      <c r="D6490" s="3">
        <v>47</v>
      </c>
      <c r="E6490" s="4">
        <v>2499</v>
      </c>
      <c r="F6490" s="4">
        <v>999</v>
      </c>
      <c r="G6490" s="3" t="s">
        <v>337</v>
      </c>
      <c r="H6490" s="3" t="s">
        <v>1238</v>
      </c>
      <c r="I6490" s="5">
        <v>13040832</v>
      </c>
      <c r="J6490" s="6">
        <f t="shared" si="101"/>
        <v>46953</v>
      </c>
      <c r="K6490" s="7">
        <f>((Table4[[#This Row],[marked_price]]-Table4[[#This Row],[discounted_price]])/Table4[[#This Row],[marked_price]])*100</f>
        <v>60.024009603841534</v>
      </c>
    </row>
    <row r="6491" spans="1:11" x14ac:dyDescent="0.25">
      <c r="A6491" s="8" t="s">
        <v>3101</v>
      </c>
      <c r="B6491" s="8" t="s">
        <v>340</v>
      </c>
      <c r="C6491" s="8">
        <v>4.4000000000000004</v>
      </c>
      <c r="D6491" s="8">
        <v>152</v>
      </c>
      <c r="E6491" s="9">
        <v>1290</v>
      </c>
      <c r="F6491" s="9">
        <v>645</v>
      </c>
      <c r="G6491" s="8" t="s">
        <v>341</v>
      </c>
      <c r="H6491" s="8" t="s">
        <v>259</v>
      </c>
      <c r="I6491" s="10">
        <v>14974252</v>
      </c>
      <c r="J6491" s="6">
        <f t="shared" si="101"/>
        <v>98040</v>
      </c>
      <c r="K6491" s="7">
        <f>((Table4[[#This Row],[marked_price]]-Table4[[#This Row],[discounted_price]])/Table4[[#This Row],[marked_price]])*100</f>
        <v>50</v>
      </c>
    </row>
    <row r="6492" spans="1:11" x14ac:dyDescent="0.25">
      <c r="A6492" s="3" t="s">
        <v>866</v>
      </c>
      <c r="B6492" s="3" t="s">
        <v>502</v>
      </c>
      <c r="C6492" s="3">
        <v>4.8</v>
      </c>
      <c r="D6492" s="3">
        <v>15</v>
      </c>
      <c r="E6492" s="4">
        <v>3999</v>
      </c>
      <c r="F6492" s="4">
        <v>1479</v>
      </c>
      <c r="G6492" s="3" t="s">
        <v>56</v>
      </c>
      <c r="H6492" s="3" t="s">
        <v>75</v>
      </c>
      <c r="I6492" s="5">
        <v>15091468</v>
      </c>
      <c r="J6492" s="6">
        <f t="shared" si="101"/>
        <v>22185</v>
      </c>
      <c r="K6492" s="7">
        <f>((Table4[[#This Row],[marked_price]]-Table4[[#This Row],[discounted_price]])/Table4[[#This Row],[marked_price]])*100</f>
        <v>63.015753938484622</v>
      </c>
    </row>
    <row r="6493" spans="1:11" x14ac:dyDescent="0.25">
      <c r="A6493" s="8" t="s">
        <v>3661</v>
      </c>
      <c r="B6493" s="8" t="s">
        <v>423</v>
      </c>
      <c r="C6493" s="8">
        <v>4.5</v>
      </c>
      <c r="D6493" s="8">
        <v>34</v>
      </c>
      <c r="E6493" s="9">
        <v>309</v>
      </c>
      <c r="F6493" s="9">
        <v>309</v>
      </c>
      <c r="G6493" s="8" t="s">
        <v>236</v>
      </c>
      <c r="H6493" s="8" t="s">
        <v>144</v>
      </c>
      <c r="I6493" s="10">
        <v>12540442</v>
      </c>
      <c r="J6493" s="6">
        <f t="shared" si="101"/>
        <v>10506</v>
      </c>
      <c r="K6493" s="7">
        <f>((Table4[[#This Row],[marked_price]]-Table4[[#This Row],[discounted_price]])/Table4[[#This Row],[marked_price]])*100</f>
        <v>0</v>
      </c>
    </row>
    <row r="6494" spans="1:11" x14ac:dyDescent="0.25">
      <c r="A6494" s="3" t="s">
        <v>3770</v>
      </c>
      <c r="B6494" s="3" t="s">
        <v>88</v>
      </c>
      <c r="C6494" s="3">
        <v>2.9</v>
      </c>
      <c r="D6494" s="3">
        <v>17</v>
      </c>
      <c r="E6494" s="4">
        <v>4299</v>
      </c>
      <c r="F6494" s="4">
        <v>2149</v>
      </c>
      <c r="G6494" s="3" t="s">
        <v>27</v>
      </c>
      <c r="H6494" s="3" t="s">
        <v>31</v>
      </c>
      <c r="I6494" s="5">
        <v>10530372</v>
      </c>
      <c r="J6494" s="6">
        <f t="shared" si="101"/>
        <v>36533</v>
      </c>
      <c r="K6494" s="7">
        <f>((Table4[[#This Row],[marked_price]]-Table4[[#This Row],[discounted_price]])/Table4[[#This Row],[marked_price]])*100</f>
        <v>50.011630611770173</v>
      </c>
    </row>
    <row r="6495" spans="1:11" x14ac:dyDescent="0.25">
      <c r="A6495" s="8" t="s">
        <v>1609</v>
      </c>
      <c r="B6495" s="8" t="s">
        <v>6417</v>
      </c>
      <c r="C6495" s="8">
        <v>4.4000000000000004</v>
      </c>
      <c r="D6495" s="8">
        <v>31</v>
      </c>
      <c r="E6495" s="9">
        <v>1699</v>
      </c>
      <c r="F6495" s="9">
        <v>849</v>
      </c>
      <c r="G6495" s="8" t="s">
        <v>71</v>
      </c>
      <c r="H6495" s="8" t="s">
        <v>34</v>
      </c>
      <c r="I6495" s="10">
        <v>15412694</v>
      </c>
      <c r="J6495" s="6">
        <f t="shared" si="101"/>
        <v>26319</v>
      </c>
      <c r="K6495" s="7">
        <f>((Table4[[#This Row],[marked_price]]-Table4[[#This Row],[discounted_price]])/Table4[[#This Row],[marked_price]])*100</f>
        <v>50.029429075927013</v>
      </c>
    </row>
    <row r="6496" spans="1:11" x14ac:dyDescent="0.25">
      <c r="A6496" s="3" t="s">
        <v>6418</v>
      </c>
      <c r="B6496" s="3" t="s">
        <v>47</v>
      </c>
      <c r="C6496" s="3">
        <v>4.5</v>
      </c>
      <c r="D6496" s="3">
        <v>4</v>
      </c>
      <c r="E6496" s="4">
        <v>2899</v>
      </c>
      <c r="F6496" s="4">
        <v>869</v>
      </c>
      <c r="G6496" s="3" t="s">
        <v>690</v>
      </c>
      <c r="H6496" s="3" t="s">
        <v>338</v>
      </c>
      <c r="I6496" s="5">
        <v>15202102</v>
      </c>
      <c r="J6496" s="6">
        <f t="shared" si="101"/>
        <v>3476</v>
      </c>
      <c r="K6496" s="7">
        <f>((Table4[[#This Row],[marked_price]]-Table4[[#This Row],[discounted_price]])/Table4[[#This Row],[marked_price]])*100</f>
        <v>70.024146257330116</v>
      </c>
    </row>
    <row r="6497" spans="1:11" x14ac:dyDescent="0.25">
      <c r="A6497" s="8" t="s">
        <v>6419</v>
      </c>
      <c r="B6497" s="8" t="s">
        <v>1418</v>
      </c>
      <c r="C6497" s="8">
        <v>3.2</v>
      </c>
      <c r="D6497" s="8">
        <v>5</v>
      </c>
      <c r="E6497" s="9">
        <v>1373</v>
      </c>
      <c r="F6497" s="9">
        <v>508</v>
      </c>
      <c r="G6497" s="8" t="s">
        <v>56</v>
      </c>
      <c r="H6497" s="8" t="s">
        <v>72</v>
      </c>
      <c r="I6497" s="10">
        <v>17291198</v>
      </c>
      <c r="J6497" s="6">
        <f t="shared" si="101"/>
        <v>2540</v>
      </c>
      <c r="K6497" s="7">
        <f>((Table4[[#This Row],[marked_price]]-Table4[[#This Row],[discounted_price]])/Table4[[#This Row],[marked_price]])*100</f>
        <v>63.000728332119451</v>
      </c>
    </row>
    <row r="6498" spans="1:11" x14ac:dyDescent="0.25">
      <c r="A6498" s="3" t="s">
        <v>968</v>
      </c>
      <c r="B6498" s="3" t="s">
        <v>280</v>
      </c>
      <c r="C6498" s="3">
        <v>3.3</v>
      </c>
      <c r="D6498" s="3">
        <v>6</v>
      </c>
      <c r="E6498" s="4">
        <v>1999</v>
      </c>
      <c r="F6498" s="4">
        <v>1999</v>
      </c>
      <c r="G6498" s="3" t="s">
        <v>20</v>
      </c>
      <c r="H6498" s="3" t="s">
        <v>421</v>
      </c>
      <c r="I6498" s="5">
        <v>17098022</v>
      </c>
      <c r="J6498" s="6">
        <f t="shared" si="101"/>
        <v>11994</v>
      </c>
      <c r="K6498" s="7">
        <f>((Table4[[#This Row],[marked_price]]-Table4[[#This Row],[discounted_price]])/Table4[[#This Row],[marked_price]])*100</f>
        <v>0</v>
      </c>
    </row>
    <row r="6499" spans="1:11" x14ac:dyDescent="0.25">
      <c r="A6499" s="8" t="s">
        <v>6420</v>
      </c>
      <c r="B6499" s="8" t="s">
        <v>2173</v>
      </c>
      <c r="C6499" s="8">
        <v>4.0999999999999996</v>
      </c>
      <c r="D6499" s="8">
        <v>26</v>
      </c>
      <c r="E6499" s="9">
        <v>2499</v>
      </c>
      <c r="F6499" s="9">
        <v>799</v>
      </c>
      <c r="G6499" s="8" t="s">
        <v>283</v>
      </c>
      <c r="H6499" s="8" t="s">
        <v>155</v>
      </c>
      <c r="I6499" s="10">
        <v>12382702</v>
      </c>
      <c r="J6499" s="6">
        <f t="shared" si="101"/>
        <v>20774</v>
      </c>
      <c r="K6499" s="7">
        <f>((Table4[[#This Row],[marked_price]]-Table4[[#This Row],[discounted_price]])/Table4[[#This Row],[marked_price]])*100</f>
        <v>68.027210884353735</v>
      </c>
    </row>
    <row r="6500" spans="1:11" x14ac:dyDescent="0.25">
      <c r="A6500" s="3" t="s">
        <v>6421</v>
      </c>
      <c r="B6500" s="3" t="s">
        <v>3341</v>
      </c>
      <c r="C6500" s="3">
        <v>4.3</v>
      </c>
      <c r="D6500" s="3">
        <v>982</v>
      </c>
      <c r="E6500" s="4">
        <v>299</v>
      </c>
      <c r="F6500" s="4">
        <v>269</v>
      </c>
      <c r="G6500" s="3" t="s">
        <v>13</v>
      </c>
      <c r="H6500" s="3" t="s">
        <v>803</v>
      </c>
      <c r="I6500" s="5">
        <v>7196180</v>
      </c>
      <c r="J6500" s="6">
        <f t="shared" si="101"/>
        <v>264158</v>
      </c>
      <c r="K6500" s="7">
        <f>((Table4[[#This Row],[marked_price]]-Table4[[#This Row],[discounted_price]])/Table4[[#This Row],[marked_price]])*100</f>
        <v>10.033444816053512</v>
      </c>
    </row>
    <row r="6501" spans="1:11" x14ac:dyDescent="0.25">
      <c r="A6501" s="8" t="s">
        <v>1781</v>
      </c>
      <c r="B6501" s="8" t="s">
        <v>1400</v>
      </c>
      <c r="C6501" s="8">
        <v>4.5999999999999996</v>
      </c>
      <c r="D6501" s="8">
        <v>22</v>
      </c>
      <c r="E6501" s="9">
        <v>2299</v>
      </c>
      <c r="F6501" s="9">
        <v>1609</v>
      </c>
      <c r="G6501" s="8" t="s">
        <v>40</v>
      </c>
      <c r="H6501" s="8" t="s">
        <v>155</v>
      </c>
      <c r="I6501" s="10">
        <v>16652030</v>
      </c>
      <c r="J6501" s="6">
        <f t="shared" si="101"/>
        <v>35398</v>
      </c>
      <c r="K6501" s="7">
        <f>((Table4[[#This Row],[marked_price]]-Table4[[#This Row],[discounted_price]])/Table4[[#This Row],[marked_price]])*100</f>
        <v>30.013049151805131</v>
      </c>
    </row>
    <row r="6502" spans="1:11" x14ac:dyDescent="0.25">
      <c r="A6502" s="3" t="s">
        <v>6422</v>
      </c>
      <c r="B6502" s="3" t="s">
        <v>2883</v>
      </c>
      <c r="C6502" s="3">
        <v>4.3</v>
      </c>
      <c r="D6502" s="3">
        <v>57</v>
      </c>
      <c r="E6502" s="4">
        <v>1995</v>
      </c>
      <c r="F6502" s="4">
        <v>1995</v>
      </c>
      <c r="G6502" s="3" t="s">
        <v>976</v>
      </c>
      <c r="H6502" s="3" t="s">
        <v>226</v>
      </c>
      <c r="I6502" s="5">
        <v>6875585</v>
      </c>
      <c r="J6502" s="6">
        <f t="shared" si="101"/>
        <v>113715</v>
      </c>
      <c r="K6502" s="7">
        <f>((Table4[[#This Row],[marked_price]]-Table4[[#This Row],[discounted_price]])/Table4[[#This Row],[marked_price]])*100</f>
        <v>0</v>
      </c>
    </row>
    <row r="6503" spans="1:11" x14ac:dyDescent="0.25">
      <c r="A6503" s="8" t="s">
        <v>6423</v>
      </c>
      <c r="B6503" s="8" t="s">
        <v>652</v>
      </c>
      <c r="C6503" s="8">
        <v>4.3</v>
      </c>
      <c r="D6503" s="8">
        <v>4</v>
      </c>
      <c r="E6503" s="9">
        <v>2999</v>
      </c>
      <c r="F6503" s="9">
        <v>899</v>
      </c>
      <c r="G6503" s="8" t="s">
        <v>129</v>
      </c>
      <c r="H6503" s="8" t="s">
        <v>558</v>
      </c>
      <c r="I6503" s="10">
        <v>15645694</v>
      </c>
      <c r="J6503" s="6">
        <f t="shared" si="101"/>
        <v>3596</v>
      </c>
      <c r="K6503" s="7">
        <f>((Table4[[#This Row],[marked_price]]-Table4[[#This Row],[discounted_price]])/Table4[[#This Row],[marked_price]])*100</f>
        <v>70.023341113704575</v>
      </c>
    </row>
    <row r="6504" spans="1:11" x14ac:dyDescent="0.25">
      <c r="A6504" s="3" t="s">
        <v>6424</v>
      </c>
      <c r="B6504" s="3" t="s">
        <v>621</v>
      </c>
      <c r="C6504" s="3">
        <v>3.7</v>
      </c>
      <c r="D6504" s="3">
        <v>268</v>
      </c>
      <c r="E6504" s="4">
        <v>1999</v>
      </c>
      <c r="F6504" s="4">
        <v>999</v>
      </c>
      <c r="G6504" s="3" t="s">
        <v>6339</v>
      </c>
      <c r="H6504" s="3" t="s">
        <v>552</v>
      </c>
      <c r="I6504" s="5">
        <v>11494284</v>
      </c>
      <c r="J6504" s="6">
        <f t="shared" si="101"/>
        <v>267732</v>
      </c>
      <c r="K6504" s="7">
        <f>((Table4[[#This Row],[marked_price]]-Table4[[#This Row],[discounted_price]])/Table4[[#This Row],[marked_price]])*100</f>
        <v>50.025012506253134</v>
      </c>
    </row>
    <row r="6505" spans="1:11" x14ac:dyDescent="0.25">
      <c r="A6505" s="8" t="s">
        <v>486</v>
      </c>
      <c r="B6505" s="8" t="s">
        <v>1605</v>
      </c>
      <c r="C6505" s="8">
        <v>4.0999999999999996</v>
      </c>
      <c r="D6505" s="8">
        <v>749</v>
      </c>
      <c r="E6505" s="9">
        <v>1299</v>
      </c>
      <c r="F6505" s="9">
        <v>519</v>
      </c>
      <c r="G6505" s="8" t="s">
        <v>40</v>
      </c>
      <c r="H6505" s="8" t="s">
        <v>421</v>
      </c>
      <c r="I6505" s="10">
        <v>11109816</v>
      </c>
      <c r="J6505" s="6">
        <f t="shared" si="101"/>
        <v>388731</v>
      </c>
      <c r="K6505" s="7">
        <f>((Table4[[#This Row],[marked_price]]-Table4[[#This Row],[discounted_price]])/Table4[[#This Row],[marked_price]])*100</f>
        <v>60.046189376443415</v>
      </c>
    </row>
    <row r="6506" spans="1:11" x14ac:dyDescent="0.25">
      <c r="A6506" s="3" t="s">
        <v>1972</v>
      </c>
      <c r="B6506" s="3" t="s">
        <v>123</v>
      </c>
      <c r="C6506" s="3">
        <v>4.5999999999999996</v>
      </c>
      <c r="D6506" s="3">
        <v>5</v>
      </c>
      <c r="E6506" s="4">
        <v>2699</v>
      </c>
      <c r="F6506" s="4">
        <v>1214</v>
      </c>
      <c r="G6506" s="3" t="s">
        <v>129</v>
      </c>
      <c r="H6506" s="3" t="s">
        <v>130</v>
      </c>
      <c r="I6506" s="5">
        <v>15653026</v>
      </c>
      <c r="J6506" s="6">
        <f t="shared" si="101"/>
        <v>6070</v>
      </c>
      <c r="K6506" s="7">
        <f>((Table4[[#This Row],[marked_price]]-Table4[[#This Row],[discounted_price]])/Table4[[#This Row],[marked_price]])*100</f>
        <v>55.020377917747311</v>
      </c>
    </row>
    <row r="6507" spans="1:11" x14ac:dyDescent="0.25">
      <c r="A6507" s="8" t="s">
        <v>6425</v>
      </c>
      <c r="B6507" s="8" t="s">
        <v>123</v>
      </c>
      <c r="C6507" s="8">
        <v>4.5999999999999996</v>
      </c>
      <c r="D6507" s="8">
        <v>10</v>
      </c>
      <c r="E6507" s="9">
        <v>1099</v>
      </c>
      <c r="F6507" s="9">
        <v>384</v>
      </c>
      <c r="G6507" s="8" t="s">
        <v>27</v>
      </c>
      <c r="H6507" s="8" t="s">
        <v>34</v>
      </c>
      <c r="I6507" s="10">
        <v>16902512</v>
      </c>
      <c r="J6507" s="6">
        <f t="shared" si="101"/>
        <v>3840</v>
      </c>
      <c r="K6507" s="7">
        <f>((Table4[[#This Row],[marked_price]]-Table4[[#This Row],[discounted_price]])/Table4[[#This Row],[marked_price]])*100</f>
        <v>65.059144676979074</v>
      </c>
    </row>
    <row r="6508" spans="1:11" x14ac:dyDescent="0.25">
      <c r="A6508" s="3" t="s">
        <v>6426</v>
      </c>
      <c r="B6508" s="3" t="s">
        <v>164</v>
      </c>
      <c r="C6508" s="3">
        <v>4.5999999999999996</v>
      </c>
      <c r="D6508" s="3">
        <v>17</v>
      </c>
      <c r="E6508" s="4">
        <v>1099</v>
      </c>
      <c r="F6508" s="4">
        <v>769</v>
      </c>
      <c r="G6508" s="3" t="s">
        <v>371</v>
      </c>
      <c r="H6508" s="3" t="s">
        <v>582</v>
      </c>
      <c r="I6508" s="5">
        <v>16557260</v>
      </c>
      <c r="J6508" s="6">
        <f t="shared" si="101"/>
        <v>13073</v>
      </c>
      <c r="K6508" s="7">
        <f>((Table4[[#This Row],[marked_price]]-Table4[[#This Row],[discounted_price]])/Table4[[#This Row],[marked_price]])*100</f>
        <v>30.02729754322111</v>
      </c>
    </row>
    <row r="6509" spans="1:11" x14ac:dyDescent="0.25">
      <c r="A6509" s="8" t="s">
        <v>6427</v>
      </c>
      <c r="B6509" s="8" t="s">
        <v>652</v>
      </c>
      <c r="C6509" s="8">
        <v>3.6</v>
      </c>
      <c r="D6509" s="8">
        <v>53</v>
      </c>
      <c r="E6509" s="9">
        <v>2299</v>
      </c>
      <c r="F6509" s="9">
        <v>804</v>
      </c>
      <c r="G6509" s="8" t="s">
        <v>71</v>
      </c>
      <c r="H6509" s="8" t="s">
        <v>31</v>
      </c>
      <c r="I6509" s="10">
        <v>14223950</v>
      </c>
      <c r="J6509" s="6">
        <f t="shared" si="101"/>
        <v>42612</v>
      </c>
      <c r="K6509" s="7">
        <f>((Table4[[#This Row],[marked_price]]-Table4[[#This Row],[discounted_price]])/Table4[[#This Row],[marked_price]])*100</f>
        <v>65.02827316224446</v>
      </c>
    </row>
    <row r="6510" spans="1:11" x14ac:dyDescent="0.25">
      <c r="A6510" s="3" t="s">
        <v>6428</v>
      </c>
      <c r="B6510" s="3" t="s">
        <v>6429</v>
      </c>
      <c r="C6510" s="3">
        <v>4.2</v>
      </c>
      <c r="D6510" s="3">
        <v>44</v>
      </c>
      <c r="E6510" s="4">
        <v>1497</v>
      </c>
      <c r="F6510" s="4">
        <v>449</v>
      </c>
      <c r="G6510" s="3" t="s">
        <v>118</v>
      </c>
      <c r="H6510" s="3" t="s">
        <v>803</v>
      </c>
      <c r="I6510" s="5">
        <v>16667208</v>
      </c>
      <c r="J6510" s="6">
        <f t="shared" si="101"/>
        <v>19756</v>
      </c>
      <c r="K6510" s="7">
        <f>((Table4[[#This Row],[marked_price]]-Table4[[#This Row],[discounted_price]])/Table4[[#This Row],[marked_price]])*100</f>
        <v>70.006680026720105</v>
      </c>
    </row>
    <row r="6511" spans="1:11" x14ac:dyDescent="0.25">
      <c r="A6511" s="8" t="s">
        <v>6430</v>
      </c>
      <c r="B6511" s="8" t="s">
        <v>1878</v>
      </c>
      <c r="C6511" s="8">
        <v>4.4000000000000004</v>
      </c>
      <c r="D6511" s="8">
        <v>21</v>
      </c>
      <c r="E6511" s="9">
        <v>1499</v>
      </c>
      <c r="F6511" s="9">
        <v>1424</v>
      </c>
      <c r="G6511" s="8" t="s">
        <v>2012</v>
      </c>
      <c r="H6511" s="8" t="s">
        <v>155</v>
      </c>
      <c r="I6511" s="10">
        <v>17038574</v>
      </c>
      <c r="J6511" s="6">
        <f t="shared" si="101"/>
        <v>29904</v>
      </c>
      <c r="K6511" s="7">
        <f>((Table4[[#This Row],[marked_price]]-Table4[[#This Row],[discounted_price]])/Table4[[#This Row],[marked_price]])*100</f>
        <v>5.0033355570380253</v>
      </c>
    </row>
    <row r="6512" spans="1:11" x14ac:dyDescent="0.25">
      <c r="A6512" s="3" t="s">
        <v>6431</v>
      </c>
      <c r="B6512" s="3" t="s">
        <v>754</v>
      </c>
      <c r="C6512" s="3">
        <v>4.3</v>
      </c>
      <c r="D6512" s="3">
        <v>14</v>
      </c>
      <c r="E6512" s="4">
        <v>1199</v>
      </c>
      <c r="F6512" s="4">
        <v>1199</v>
      </c>
      <c r="G6512" s="3" t="s">
        <v>253</v>
      </c>
      <c r="H6512" s="3" t="s">
        <v>130</v>
      </c>
      <c r="I6512" s="5">
        <v>15111090</v>
      </c>
      <c r="J6512" s="6">
        <f t="shared" si="101"/>
        <v>16786</v>
      </c>
      <c r="K6512" s="7">
        <f>((Table4[[#This Row],[marked_price]]-Table4[[#This Row],[discounted_price]])/Table4[[#This Row],[marked_price]])*100</f>
        <v>0</v>
      </c>
    </row>
    <row r="6513" spans="1:11" x14ac:dyDescent="0.25">
      <c r="A6513" s="8" t="s">
        <v>6432</v>
      </c>
      <c r="B6513" s="8" t="s">
        <v>579</v>
      </c>
      <c r="C6513" s="8">
        <v>4</v>
      </c>
      <c r="D6513" s="8">
        <v>80</v>
      </c>
      <c r="E6513" s="9">
        <v>549</v>
      </c>
      <c r="F6513" s="9">
        <v>247</v>
      </c>
      <c r="G6513" s="8" t="s">
        <v>40</v>
      </c>
      <c r="H6513" s="8" t="s">
        <v>41</v>
      </c>
      <c r="I6513" s="10">
        <v>13763482</v>
      </c>
      <c r="J6513" s="6">
        <f t="shared" si="101"/>
        <v>19760</v>
      </c>
      <c r="K6513" s="7">
        <f>((Table4[[#This Row],[marked_price]]-Table4[[#This Row],[discounted_price]])/Table4[[#This Row],[marked_price]])*100</f>
        <v>55.009107468123865</v>
      </c>
    </row>
    <row r="6514" spans="1:11" x14ac:dyDescent="0.25">
      <c r="A6514" s="3" t="s">
        <v>6433</v>
      </c>
      <c r="B6514" s="3" t="s">
        <v>181</v>
      </c>
      <c r="C6514" s="3">
        <v>4.8</v>
      </c>
      <c r="D6514" s="3">
        <v>4</v>
      </c>
      <c r="E6514" s="4">
        <v>2299</v>
      </c>
      <c r="F6514" s="4">
        <v>1034</v>
      </c>
      <c r="G6514" s="3" t="s">
        <v>100</v>
      </c>
      <c r="H6514" s="3" t="s">
        <v>72</v>
      </c>
      <c r="I6514" s="5">
        <v>16844636</v>
      </c>
      <c r="J6514" s="6">
        <f t="shared" si="101"/>
        <v>4136</v>
      </c>
      <c r="K6514" s="7">
        <f>((Table4[[#This Row],[marked_price]]-Table4[[#This Row],[discounted_price]])/Table4[[#This Row],[marked_price]])*100</f>
        <v>55.023923444976077</v>
      </c>
    </row>
    <row r="6515" spans="1:11" x14ac:dyDescent="0.25">
      <c r="A6515" s="8" t="s">
        <v>6434</v>
      </c>
      <c r="B6515" s="8" t="s">
        <v>128</v>
      </c>
      <c r="C6515" s="8">
        <v>4.3</v>
      </c>
      <c r="D6515" s="8">
        <v>10</v>
      </c>
      <c r="E6515" s="9">
        <v>349</v>
      </c>
      <c r="F6515" s="9">
        <v>174</v>
      </c>
      <c r="G6515" s="8" t="s">
        <v>6435</v>
      </c>
      <c r="H6515" s="8" t="s">
        <v>2423</v>
      </c>
      <c r="I6515" s="10">
        <v>15243076</v>
      </c>
      <c r="J6515" s="6">
        <f t="shared" si="101"/>
        <v>1740</v>
      </c>
      <c r="K6515" s="7">
        <f>((Table4[[#This Row],[marked_price]]-Table4[[#This Row],[discounted_price]])/Table4[[#This Row],[marked_price]])*100</f>
        <v>50.143266475644701</v>
      </c>
    </row>
    <row r="6516" spans="1:11" x14ac:dyDescent="0.25">
      <c r="A6516" s="3" t="s">
        <v>6436</v>
      </c>
      <c r="B6516" s="3" t="s">
        <v>590</v>
      </c>
      <c r="C6516" s="3">
        <v>4.8</v>
      </c>
      <c r="D6516" s="3">
        <v>17</v>
      </c>
      <c r="E6516" s="4">
        <v>599</v>
      </c>
      <c r="F6516" s="4">
        <v>599</v>
      </c>
      <c r="G6516" s="3" t="s">
        <v>236</v>
      </c>
      <c r="H6516" s="3" t="s">
        <v>321</v>
      </c>
      <c r="I6516" s="5">
        <v>14111864</v>
      </c>
      <c r="J6516" s="6">
        <f t="shared" si="101"/>
        <v>10183</v>
      </c>
      <c r="K6516" s="7">
        <f>((Table4[[#This Row],[marked_price]]-Table4[[#This Row],[discounted_price]])/Table4[[#This Row],[marked_price]])*100</f>
        <v>0</v>
      </c>
    </row>
    <row r="6517" spans="1:11" x14ac:dyDescent="0.25">
      <c r="A6517" s="8" t="s">
        <v>6437</v>
      </c>
      <c r="B6517" s="8" t="s">
        <v>5943</v>
      </c>
      <c r="C6517" s="8">
        <v>4.5999999999999996</v>
      </c>
      <c r="D6517" s="8">
        <v>26</v>
      </c>
      <c r="E6517" s="9">
        <v>2399</v>
      </c>
      <c r="F6517" s="9">
        <v>935</v>
      </c>
      <c r="G6517" s="8" t="s">
        <v>20</v>
      </c>
      <c r="H6517" s="8" t="s">
        <v>28</v>
      </c>
      <c r="I6517" s="10">
        <v>15389970</v>
      </c>
      <c r="J6517" s="6">
        <f t="shared" si="101"/>
        <v>24310</v>
      </c>
      <c r="K6517" s="7">
        <f>((Table4[[#This Row],[marked_price]]-Table4[[#This Row],[discounted_price]])/Table4[[#This Row],[marked_price]])*100</f>
        <v>61.0254272613589</v>
      </c>
    </row>
    <row r="6518" spans="1:11" x14ac:dyDescent="0.25">
      <c r="A6518" s="3" t="s">
        <v>6438</v>
      </c>
      <c r="B6518" s="3" t="s">
        <v>623</v>
      </c>
      <c r="C6518" s="3">
        <v>3.7</v>
      </c>
      <c r="D6518" s="3">
        <v>187</v>
      </c>
      <c r="E6518" s="4">
        <v>1899</v>
      </c>
      <c r="F6518" s="4">
        <v>759</v>
      </c>
      <c r="G6518" s="3" t="s">
        <v>48</v>
      </c>
      <c r="H6518" s="3" t="s">
        <v>226</v>
      </c>
      <c r="I6518" s="5">
        <v>11110734</v>
      </c>
      <c r="J6518" s="6">
        <f t="shared" si="101"/>
        <v>141933</v>
      </c>
      <c r="K6518" s="7">
        <f>((Table4[[#This Row],[marked_price]]-Table4[[#This Row],[discounted_price]])/Table4[[#This Row],[marked_price]])*100</f>
        <v>60.031595576619281</v>
      </c>
    </row>
    <row r="6519" spans="1:11" x14ac:dyDescent="0.25">
      <c r="A6519" s="8" t="s">
        <v>2321</v>
      </c>
      <c r="B6519" s="8" t="s">
        <v>2322</v>
      </c>
      <c r="C6519" s="8">
        <v>4.9000000000000004</v>
      </c>
      <c r="D6519" s="8">
        <v>8</v>
      </c>
      <c r="E6519" s="9">
        <v>899</v>
      </c>
      <c r="F6519" s="9">
        <v>899</v>
      </c>
      <c r="G6519" s="8" t="s">
        <v>20</v>
      </c>
      <c r="H6519" s="8" t="s">
        <v>72</v>
      </c>
      <c r="I6519" s="10">
        <v>17962696</v>
      </c>
      <c r="J6519" s="6">
        <f t="shared" si="101"/>
        <v>7192</v>
      </c>
      <c r="K6519" s="7">
        <f>((Table4[[#This Row],[marked_price]]-Table4[[#This Row],[discounted_price]])/Table4[[#This Row],[marked_price]])*100</f>
        <v>0</v>
      </c>
    </row>
    <row r="6520" spans="1:11" x14ac:dyDescent="0.25">
      <c r="A6520" s="3" t="s">
        <v>470</v>
      </c>
      <c r="B6520" s="3" t="s">
        <v>671</v>
      </c>
      <c r="C6520" s="3">
        <v>4.8</v>
      </c>
      <c r="D6520" s="3">
        <v>8</v>
      </c>
      <c r="E6520" s="4">
        <v>1499</v>
      </c>
      <c r="F6520" s="4">
        <v>1049</v>
      </c>
      <c r="G6520" s="3" t="s">
        <v>56</v>
      </c>
      <c r="H6520" s="3" t="s">
        <v>24</v>
      </c>
      <c r="I6520" s="5">
        <v>17841814</v>
      </c>
      <c r="J6520" s="6">
        <f t="shared" si="101"/>
        <v>8392</v>
      </c>
      <c r="K6520" s="7">
        <f>((Table4[[#This Row],[marked_price]]-Table4[[#This Row],[discounted_price]])/Table4[[#This Row],[marked_price]])*100</f>
        <v>30.020013342228154</v>
      </c>
    </row>
    <row r="6521" spans="1:11" x14ac:dyDescent="0.25">
      <c r="A6521" s="8" t="s">
        <v>6439</v>
      </c>
      <c r="B6521" s="8" t="s">
        <v>258</v>
      </c>
      <c r="C6521" s="8">
        <v>4.8</v>
      </c>
      <c r="D6521" s="8">
        <v>36</v>
      </c>
      <c r="E6521" s="9">
        <v>4095</v>
      </c>
      <c r="F6521" s="9">
        <v>3071</v>
      </c>
      <c r="G6521" s="8" t="s">
        <v>13</v>
      </c>
      <c r="H6521" s="8" t="s">
        <v>291</v>
      </c>
      <c r="I6521" s="10">
        <v>14181806</v>
      </c>
      <c r="J6521" s="6">
        <f t="shared" si="101"/>
        <v>110556</v>
      </c>
      <c r="K6521" s="7">
        <f>((Table4[[#This Row],[marked_price]]-Table4[[#This Row],[discounted_price]])/Table4[[#This Row],[marked_price]])*100</f>
        <v>25.006105006105006</v>
      </c>
    </row>
    <row r="6522" spans="1:11" x14ac:dyDescent="0.25">
      <c r="A6522" s="3" t="s">
        <v>6440</v>
      </c>
      <c r="B6522" s="3" t="s">
        <v>26</v>
      </c>
      <c r="C6522" s="3">
        <v>4.0999999999999996</v>
      </c>
      <c r="D6522" s="3">
        <v>40</v>
      </c>
      <c r="E6522" s="4">
        <v>1299</v>
      </c>
      <c r="F6522" s="4">
        <v>714</v>
      </c>
      <c r="G6522" s="3" t="s">
        <v>13</v>
      </c>
      <c r="H6522" s="3" t="s">
        <v>478</v>
      </c>
      <c r="I6522" s="5">
        <v>15173034</v>
      </c>
      <c r="J6522" s="6">
        <f t="shared" si="101"/>
        <v>28560</v>
      </c>
      <c r="K6522" s="7">
        <f>((Table4[[#This Row],[marked_price]]-Table4[[#This Row],[discounted_price]])/Table4[[#This Row],[marked_price]])*100</f>
        <v>45.034642032332563</v>
      </c>
    </row>
    <row r="6523" spans="1:11" x14ac:dyDescent="0.25">
      <c r="A6523" s="8" t="s">
        <v>6441</v>
      </c>
      <c r="B6523" s="8" t="s">
        <v>1570</v>
      </c>
      <c r="C6523" s="8">
        <v>4.2</v>
      </c>
      <c r="D6523" s="8">
        <v>97</v>
      </c>
      <c r="E6523" s="9">
        <v>2249</v>
      </c>
      <c r="F6523" s="9">
        <v>1574</v>
      </c>
      <c r="G6523" s="8" t="s">
        <v>13</v>
      </c>
      <c r="H6523" s="8" t="s">
        <v>291</v>
      </c>
      <c r="I6523" s="10">
        <v>15521590</v>
      </c>
      <c r="J6523" s="6">
        <f t="shared" si="101"/>
        <v>152678</v>
      </c>
      <c r="K6523" s="7">
        <f>((Table4[[#This Row],[marked_price]]-Table4[[#This Row],[discounted_price]])/Table4[[#This Row],[marked_price]])*100</f>
        <v>30.013339261894174</v>
      </c>
    </row>
    <row r="6524" spans="1:11" x14ac:dyDescent="0.25">
      <c r="A6524" s="3" t="s">
        <v>556</v>
      </c>
      <c r="B6524" s="3" t="s">
        <v>2306</v>
      </c>
      <c r="C6524" s="3">
        <v>4.7</v>
      </c>
      <c r="D6524" s="3">
        <v>7</v>
      </c>
      <c r="E6524" s="4">
        <v>1999</v>
      </c>
      <c r="F6524" s="4">
        <v>1699</v>
      </c>
      <c r="G6524" s="3" t="s">
        <v>129</v>
      </c>
      <c r="H6524" s="3" t="s">
        <v>558</v>
      </c>
      <c r="I6524" s="5">
        <v>14365716</v>
      </c>
      <c r="J6524" s="6">
        <f t="shared" si="101"/>
        <v>11893</v>
      </c>
      <c r="K6524" s="7">
        <f>((Table4[[#This Row],[marked_price]]-Table4[[#This Row],[discounted_price]])/Table4[[#This Row],[marked_price]])*100</f>
        <v>15.007503751875939</v>
      </c>
    </row>
    <row r="6525" spans="1:11" x14ac:dyDescent="0.25">
      <c r="A6525" s="8" t="s">
        <v>6442</v>
      </c>
      <c r="B6525" s="8" t="s">
        <v>6443</v>
      </c>
      <c r="C6525" s="8">
        <v>4.5999999999999996</v>
      </c>
      <c r="D6525" s="8">
        <v>12</v>
      </c>
      <c r="E6525" s="9">
        <v>399</v>
      </c>
      <c r="F6525" s="9">
        <v>335</v>
      </c>
      <c r="G6525" s="8" t="s">
        <v>6444</v>
      </c>
      <c r="H6525" s="8" t="s">
        <v>31</v>
      </c>
      <c r="I6525" s="10">
        <v>17110796</v>
      </c>
      <c r="J6525" s="6">
        <f t="shared" si="101"/>
        <v>4020</v>
      </c>
      <c r="K6525" s="7">
        <f>((Table4[[#This Row],[marked_price]]-Table4[[#This Row],[discounted_price]])/Table4[[#This Row],[marked_price]])*100</f>
        <v>16.040100250626566</v>
      </c>
    </row>
    <row r="6526" spans="1:11" x14ac:dyDescent="0.25">
      <c r="A6526" s="3" t="s">
        <v>6445</v>
      </c>
      <c r="B6526" s="3" t="s">
        <v>616</v>
      </c>
      <c r="C6526" s="3">
        <v>4.5999999999999996</v>
      </c>
      <c r="D6526" s="3">
        <v>24</v>
      </c>
      <c r="E6526" s="4">
        <v>2299</v>
      </c>
      <c r="F6526" s="4">
        <v>574</v>
      </c>
      <c r="G6526" s="3" t="s">
        <v>27</v>
      </c>
      <c r="H6526" s="3" t="s">
        <v>34</v>
      </c>
      <c r="I6526" s="5">
        <v>14006008</v>
      </c>
      <c r="J6526" s="6">
        <f t="shared" si="101"/>
        <v>13776</v>
      </c>
      <c r="K6526" s="7">
        <f>((Table4[[#This Row],[marked_price]]-Table4[[#This Row],[discounted_price]])/Table4[[#This Row],[marked_price]])*100</f>
        <v>75.032622879512829</v>
      </c>
    </row>
    <row r="6527" spans="1:11" x14ac:dyDescent="0.25">
      <c r="A6527" s="8" t="s">
        <v>567</v>
      </c>
      <c r="B6527" s="8" t="s">
        <v>792</v>
      </c>
      <c r="C6527" s="8">
        <v>4.0999999999999996</v>
      </c>
      <c r="D6527" s="8">
        <v>73</v>
      </c>
      <c r="E6527" s="9">
        <v>3889</v>
      </c>
      <c r="F6527" s="9">
        <v>738</v>
      </c>
      <c r="G6527" s="8" t="s">
        <v>337</v>
      </c>
      <c r="H6527" s="8" t="s">
        <v>338</v>
      </c>
      <c r="I6527" s="10">
        <v>8375601</v>
      </c>
      <c r="J6527" s="6">
        <f t="shared" si="101"/>
        <v>53874</v>
      </c>
      <c r="K6527" s="7">
        <f>((Table4[[#This Row],[marked_price]]-Table4[[#This Row],[discounted_price]])/Table4[[#This Row],[marked_price]])*100</f>
        <v>81.023399331447678</v>
      </c>
    </row>
    <row r="6528" spans="1:11" x14ac:dyDescent="0.25">
      <c r="A6528" s="3" t="s">
        <v>1163</v>
      </c>
      <c r="B6528" s="3" t="s">
        <v>324</v>
      </c>
      <c r="C6528" s="3">
        <v>3.9</v>
      </c>
      <c r="D6528" s="3">
        <v>13</v>
      </c>
      <c r="E6528" s="4">
        <v>1599</v>
      </c>
      <c r="F6528" s="4">
        <v>607</v>
      </c>
      <c r="G6528" s="3" t="s">
        <v>106</v>
      </c>
      <c r="H6528" s="3" t="s">
        <v>34</v>
      </c>
      <c r="I6528" s="5">
        <v>15885152</v>
      </c>
      <c r="J6528" s="6">
        <f t="shared" si="101"/>
        <v>7891</v>
      </c>
      <c r="K6528" s="7">
        <f>((Table4[[#This Row],[marked_price]]-Table4[[#This Row],[discounted_price]])/Table4[[#This Row],[marked_price]])*100</f>
        <v>62.038774233896191</v>
      </c>
    </row>
    <row r="6529" spans="1:11" x14ac:dyDescent="0.25">
      <c r="A6529" s="8" t="s">
        <v>2314</v>
      </c>
      <c r="B6529" s="8" t="s">
        <v>706</v>
      </c>
      <c r="C6529" s="8">
        <v>3.7</v>
      </c>
      <c r="D6529" s="8">
        <v>7</v>
      </c>
      <c r="E6529" s="9">
        <v>2199</v>
      </c>
      <c r="F6529" s="9">
        <v>1099</v>
      </c>
      <c r="G6529" s="8" t="s">
        <v>229</v>
      </c>
      <c r="H6529" s="8" t="s">
        <v>155</v>
      </c>
      <c r="I6529" s="10">
        <v>15976616</v>
      </c>
      <c r="J6529" s="6">
        <f t="shared" si="101"/>
        <v>7693</v>
      </c>
      <c r="K6529" s="7">
        <f>((Table4[[#This Row],[marked_price]]-Table4[[#This Row],[discounted_price]])/Table4[[#This Row],[marked_price]])*100</f>
        <v>50.022737608003645</v>
      </c>
    </row>
    <row r="6530" spans="1:11" x14ac:dyDescent="0.25">
      <c r="A6530" s="3" t="s">
        <v>6446</v>
      </c>
      <c r="B6530" s="3" t="s">
        <v>869</v>
      </c>
      <c r="C6530" s="3">
        <v>3.3</v>
      </c>
      <c r="D6530" s="3">
        <v>27</v>
      </c>
      <c r="E6530" s="4">
        <v>1499</v>
      </c>
      <c r="F6530" s="4">
        <v>704</v>
      </c>
      <c r="G6530" s="3" t="s">
        <v>40</v>
      </c>
      <c r="H6530" s="3" t="s">
        <v>573</v>
      </c>
      <c r="I6530" s="5">
        <v>4380632</v>
      </c>
      <c r="J6530" s="6">
        <f t="shared" si="101"/>
        <v>19008</v>
      </c>
      <c r="K6530" s="7">
        <f>((Table4[[#This Row],[marked_price]]-Table4[[#This Row],[discounted_price]])/Table4[[#This Row],[marked_price]])*100</f>
        <v>53.03535690460307</v>
      </c>
    </row>
    <row r="6531" spans="1:11" x14ac:dyDescent="0.25">
      <c r="A6531" s="8" t="s">
        <v>3168</v>
      </c>
      <c r="B6531" s="8" t="s">
        <v>2187</v>
      </c>
      <c r="C6531" s="8">
        <v>4.5</v>
      </c>
      <c r="D6531" s="8">
        <v>35</v>
      </c>
      <c r="E6531" s="9">
        <v>2195</v>
      </c>
      <c r="F6531" s="9">
        <v>658</v>
      </c>
      <c r="G6531" s="8" t="s">
        <v>2631</v>
      </c>
      <c r="H6531" s="8" t="s">
        <v>31</v>
      </c>
      <c r="I6531" s="10">
        <v>13633246</v>
      </c>
      <c r="J6531" s="6">
        <f t="shared" ref="J6531:J6594" si="102">D6531*F6531</f>
        <v>23030</v>
      </c>
      <c r="K6531" s="7">
        <f>((Table4[[#This Row],[marked_price]]-Table4[[#This Row],[discounted_price]])/Table4[[#This Row],[marked_price]])*100</f>
        <v>70.022779043280181</v>
      </c>
    </row>
    <row r="6532" spans="1:11" x14ac:dyDescent="0.25">
      <c r="A6532" s="3" t="s">
        <v>662</v>
      </c>
      <c r="B6532" s="3" t="s">
        <v>6447</v>
      </c>
      <c r="C6532" s="3">
        <v>4.3</v>
      </c>
      <c r="D6532" s="3">
        <v>331</v>
      </c>
      <c r="E6532" s="4">
        <v>1349</v>
      </c>
      <c r="F6532" s="4">
        <v>661</v>
      </c>
      <c r="G6532" s="3" t="s">
        <v>20</v>
      </c>
      <c r="H6532" s="3" t="s">
        <v>72</v>
      </c>
      <c r="I6532" s="5">
        <v>6619965</v>
      </c>
      <c r="J6532" s="6">
        <f t="shared" si="102"/>
        <v>218791</v>
      </c>
      <c r="K6532" s="7">
        <f>((Table4[[#This Row],[marked_price]]-Table4[[#This Row],[discounted_price]])/Table4[[#This Row],[marked_price]])*100</f>
        <v>51.000741289844328</v>
      </c>
    </row>
    <row r="6533" spans="1:11" x14ac:dyDescent="0.25">
      <c r="A6533" s="8" t="s">
        <v>2398</v>
      </c>
      <c r="B6533" s="8" t="s">
        <v>1538</v>
      </c>
      <c r="C6533" s="8">
        <v>3.8</v>
      </c>
      <c r="D6533" s="8">
        <v>13</v>
      </c>
      <c r="E6533" s="9">
        <v>2490</v>
      </c>
      <c r="F6533" s="9">
        <v>796</v>
      </c>
      <c r="G6533" s="8" t="s">
        <v>690</v>
      </c>
      <c r="H6533" s="8" t="s">
        <v>338</v>
      </c>
      <c r="I6533" s="10">
        <v>14338030</v>
      </c>
      <c r="J6533" s="6">
        <f t="shared" si="102"/>
        <v>10348</v>
      </c>
      <c r="K6533" s="7">
        <f>((Table4[[#This Row],[marked_price]]-Table4[[#This Row],[discounted_price]])/Table4[[#This Row],[marked_price]])*100</f>
        <v>68.032128514056225</v>
      </c>
    </row>
    <row r="6534" spans="1:11" x14ac:dyDescent="0.25">
      <c r="A6534" s="3" t="s">
        <v>6448</v>
      </c>
      <c r="B6534" s="3" t="s">
        <v>694</v>
      </c>
      <c r="C6534" s="3">
        <v>4.7</v>
      </c>
      <c r="D6534" s="3">
        <v>3</v>
      </c>
      <c r="E6534" s="4">
        <v>5699</v>
      </c>
      <c r="F6534" s="4">
        <v>4274</v>
      </c>
      <c r="G6534" s="3" t="s">
        <v>20</v>
      </c>
      <c r="H6534" s="3" t="s">
        <v>31</v>
      </c>
      <c r="I6534" s="5">
        <v>17397848</v>
      </c>
      <c r="J6534" s="6">
        <f t="shared" si="102"/>
        <v>12822</v>
      </c>
      <c r="K6534" s="7">
        <f>((Table4[[#This Row],[marked_price]]-Table4[[#This Row],[discounted_price]])/Table4[[#This Row],[marked_price]])*100</f>
        <v>25.004386734514828</v>
      </c>
    </row>
    <row r="6535" spans="1:11" x14ac:dyDescent="0.25">
      <c r="A6535" s="8" t="s">
        <v>6449</v>
      </c>
      <c r="B6535" s="8" t="s">
        <v>123</v>
      </c>
      <c r="C6535" s="8">
        <v>4.2</v>
      </c>
      <c r="D6535" s="8">
        <v>9</v>
      </c>
      <c r="E6535" s="9">
        <v>2199</v>
      </c>
      <c r="F6535" s="9">
        <v>879</v>
      </c>
      <c r="G6535" s="8" t="s">
        <v>283</v>
      </c>
      <c r="H6535" s="8" t="s">
        <v>155</v>
      </c>
      <c r="I6535" s="10">
        <v>14639632</v>
      </c>
      <c r="J6535" s="6">
        <f t="shared" si="102"/>
        <v>7911</v>
      </c>
      <c r="K6535" s="7">
        <f>((Table4[[#This Row],[marked_price]]-Table4[[#This Row],[discounted_price]])/Table4[[#This Row],[marked_price]])*100</f>
        <v>60.027285129604365</v>
      </c>
    </row>
    <row r="6536" spans="1:11" x14ac:dyDescent="0.25">
      <c r="A6536" s="3" t="s">
        <v>6450</v>
      </c>
      <c r="B6536" s="3" t="s">
        <v>2521</v>
      </c>
      <c r="C6536" s="3">
        <v>3.9</v>
      </c>
      <c r="D6536" s="3">
        <v>93</v>
      </c>
      <c r="E6536" s="4">
        <v>1999</v>
      </c>
      <c r="F6536" s="4">
        <v>799</v>
      </c>
      <c r="G6536" s="3" t="s">
        <v>27</v>
      </c>
      <c r="H6536" s="3" t="s">
        <v>636</v>
      </c>
      <c r="I6536" s="5">
        <v>11692064</v>
      </c>
      <c r="J6536" s="6">
        <f t="shared" si="102"/>
        <v>74307</v>
      </c>
      <c r="K6536" s="7">
        <f>((Table4[[#This Row],[marked_price]]-Table4[[#This Row],[discounted_price]])/Table4[[#This Row],[marked_price]])*100</f>
        <v>60.030015007503756</v>
      </c>
    </row>
    <row r="6537" spans="1:11" x14ac:dyDescent="0.25">
      <c r="A6537" s="8" t="s">
        <v>3864</v>
      </c>
      <c r="B6537" s="8" t="s">
        <v>2543</v>
      </c>
      <c r="C6537" s="8">
        <v>3.8</v>
      </c>
      <c r="D6537" s="8">
        <v>65</v>
      </c>
      <c r="E6537" s="9">
        <v>3425</v>
      </c>
      <c r="F6537" s="9">
        <v>719</v>
      </c>
      <c r="G6537" s="8" t="s">
        <v>337</v>
      </c>
      <c r="H6537" s="8" t="s">
        <v>338</v>
      </c>
      <c r="I6537" s="10">
        <v>14459094</v>
      </c>
      <c r="J6537" s="6">
        <f t="shared" si="102"/>
        <v>46735</v>
      </c>
      <c r="K6537" s="7">
        <f>((Table4[[#This Row],[marked_price]]-Table4[[#This Row],[discounted_price]])/Table4[[#This Row],[marked_price]])*100</f>
        <v>79.007299270072991</v>
      </c>
    </row>
    <row r="6538" spans="1:11" x14ac:dyDescent="0.25">
      <c r="A6538" s="3" t="s">
        <v>6451</v>
      </c>
      <c r="B6538" s="3" t="s">
        <v>1217</v>
      </c>
      <c r="C6538" s="3">
        <v>4.4000000000000004</v>
      </c>
      <c r="D6538" s="3">
        <v>149</v>
      </c>
      <c r="E6538" s="4">
        <v>2950</v>
      </c>
      <c r="F6538" s="4">
        <v>2950</v>
      </c>
      <c r="G6538" s="3" t="s">
        <v>13</v>
      </c>
      <c r="H6538" s="3" t="s">
        <v>981</v>
      </c>
      <c r="I6538" s="5">
        <v>9589047</v>
      </c>
      <c r="J6538" s="6">
        <f t="shared" si="102"/>
        <v>439550</v>
      </c>
      <c r="K6538" s="7">
        <f>((Table4[[#This Row],[marked_price]]-Table4[[#This Row],[discounted_price]])/Table4[[#This Row],[marked_price]])*100</f>
        <v>0</v>
      </c>
    </row>
    <row r="6539" spans="1:11" x14ac:dyDescent="0.25">
      <c r="A6539" s="8" t="s">
        <v>6452</v>
      </c>
      <c r="B6539" s="8" t="s">
        <v>26</v>
      </c>
      <c r="C6539" s="8">
        <v>4.5999999999999996</v>
      </c>
      <c r="D6539" s="8">
        <v>28</v>
      </c>
      <c r="E6539" s="9">
        <v>1099</v>
      </c>
      <c r="F6539" s="9">
        <v>384</v>
      </c>
      <c r="G6539" s="8" t="s">
        <v>13</v>
      </c>
      <c r="H6539" s="8" t="s">
        <v>92</v>
      </c>
      <c r="I6539" s="10">
        <v>14809998</v>
      </c>
      <c r="J6539" s="6">
        <f t="shared" si="102"/>
        <v>10752</v>
      </c>
      <c r="K6539" s="7">
        <f>((Table4[[#This Row],[marked_price]]-Table4[[#This Row],[discounted_price]])/Table4[[#This Row],[marked_price]])*100</f>
        <v>65.059144676979074</v>
      </c>
    </row>
    <row r="6540" spans="1:11" x14ac:dyDescent="0.25">
      <c r="A6540" s="3" t="s">
        <v>6453</v>
      </c>
      <c r="B6540" s="3" t="s">
        <v>534</v>
      </c>
      <c r="C6540" s="3">
        <v>4.7</v>
      </c>
      <c r="D6540" s="3">
        <v>6</v>
      </c>
      <c r="E6540" s="4">
        <v>1375</v>
      </c>
      <c r="F6540" s="4">
        <v>550</v>
      </c>
      <c r="G6540" s="3" t="s">
        <v>6454</v>
      </c>
      <c r="H6540" s="3" t="s">
        <v>582</v>
      </c>
      <c r="I6540" s="5">
        <v>16919536</v>
      </c>
      <c r="J6540" s="6">
        <f t="shared" si="102"/>
        <v>3300</v>
      </c>
      <c r="K6540" s="7">
        <f>((Table4[[#This Row],[marked_price]]-Table4[[#This Row],[discounted_price]])/Table4[[#This Row],[marked_price]])*100</f>
        <v>60</v>
      </c>
    </row>
    <row r="6541" spans="1:11" x14ac:dyDescent="0.25">
      <c r="A6541" s="8" t="s">
        <v>6002</v>
      </c>
      <c r="B6541" s="8" t="s">
        <v>579</v>
      </c>
      <c r="C6541" s="8">
        <v>4.2</v>
      </c>
      <c r="D6541" s="8">
        <v>246</v>
      </c>
      <c r="E6541" s="9">
        <v>2149</v>
      </c>
      <c r="F6541" s="9">
        <v>859</v>
      </c>
      <c r="G6541" s="8" t="s">
        <v>40</v>
      </c>
      <c r="H6541" s="8" t="s">
        <v>28</v>
      </c>
      <c r="I6541" s="10">
        <v>13194604</v>
      </c>
      <c r="J6541" s="6">
        <f t="shared" si="102"/>
        <v>211314</v>
      </c>
      <c r="K6541" s="7">
        <f>((Table4[[#This Row],[marked_price]]-Table4[[#This Row],[discounted_price]])/Table4[[#This Row],[marked_price]])*100</f>
        <v>60.027919962773382</v>
      </c>
    </row>
    <row r="6542" spans="1:11" x14ac:dyDescent="0.25">
      <c r="A6542" s="3" t="s">
        <v>6455</v>
      </c>
      <c r="B6542" s="3" t="s">
        <v>436</v>
      </c>
      <c r="C6542" s="3">
        <v>4</v>
      </c>
      <c r="D6542" s="3">
        <v>21</v>
      </c>
      <c r="E6542" s="4">
        <v>2990</v>
      </c>
      <c r="F6542" s="4">
        <v>1794</v>
      </c>
      <c r="G6542" s="3" t="s">
        <v>236</v>
      </c>
      <c r="H6542" s="3" t="s">
        <v>206</v>
      </c>
      <c r="I6542" s="5">
        <v>12524168</v>
      </c>
      <c r="J6542" s="6">
        <f t="shared" si="102"/>
        <v>37674</v>
      </c>
      <c r="K6542" s="7">
        <f>((Table4[[#This Row],[marked_price]]-Table4[[#This Row],[discounted_price]])/Table4[[#This Row],[marked_price]])*100</f>
        <v>40</v>
      </c>
    </row>
    <row r="6543" spans="1:11" x14ac:dyDescent="0.25">
      <c r="A6543" s="8" t="s">
        <v>6456</v>
      </c>
      <c r="B6543" s="8" t="s">
        <v>91</v>
      </c>
      <c r="C6543" s="8">
        <v>4.8</v>
      </c>
      <c r="D6543" s="8">
        <v>5</v>
      </c>
      <c r="E6543" s="9">
        <v>2299</v>
      </c>
      <c r="F6543" s="9">
        <v>1264</v>
      </c>
      <c r="G6543" s="8" t="s">
        <v>27</v>
      </c>
      <c r="H6543" s="8" t="s">
        <v>24</v>
      </c>
      <c r="I6543" s="10">
        <v>18246096</v>
      </c>
      <c r="J6543" s="6">
        <f t="shared" si="102"/>
        <v>6320</v>
      </c>
      <c r="K6543" s="7">
        <f>((Table4[[#This Row],[marked_price]]-Table4[[#This Row],[discounted_price]])/Table4[[#This Row],[marked_price]])*100</f>
        <v>45.019573727707701</v>
      </c>
    </row>
    <row r="6544" spans="1:11" x14ac:dyDescent="0.25">
      <c r="A6544" s="3" t="s">
        <v>6457</v>
      </c>
      <c r="B6544" s="3" t="s">
        <v>68</v>
      </c>
      <c r="C6544" s="3">
        <v>4.7</v>
      </c>
      <c r="D6544" s="3">
        <v>6</v>
      </c>
      <c r="E6544" s="4">
        <v>799</v>
      </c>
      <c r="F6544" s="4">
        <v>799</v>
      </c>
      <c r="G6544" s="3" t="s">
        <v>6458</v>
      </c>
      <c r="H6544" s="3" t="s">
        <v>362</v>
      </c>
      <c r="I6544" s="5">
        <v>17468964</v>
      </c>
      <c r="J6544" s="6">
        <f t="shared" si="102"/>
        <v>4794</v>
      </c>
      <c r="K6544" s="7">
        <f>((Table4[[#This Row],[marked_price]]-Table4[[#This Row],[discounted_price]])/Table4[[#This Row],[marked_price]])*100</f>
        <v>0</v>
      </c>
    </row>
    <row r="6545" spans="1:11" x14ac:dyDescent="0.25">
      <c r="A6545" s="8" t="s">
        <v>6459</v>
      </c>
      <c r="B6545" s="8" t="s">
        <v>216</v>
      </c>
      <c r="C6545" s="8">
        <v>3.9</v>
      </c>
      <c r="D6545" s="8">
        <v>12</v>
      </c>
      <c r="E6545" s="9">
        <v>6999</v>
      </c>
      <c r="F6545" s="9">
        <v>2449</v>
      </c>
      <c r="G6545" s="8" t="s">
        <v>20</v>
      </c>
      <c r="H6545" s="8" t="s">
        <v>75</v>
      </c>
      <c r="I6545" s="10">
        <v>16515268</v>
      </c>
      <c r="J6545" s="6">
        <f t="shared" si="102"/>
        <v>29388</v>
      </c>
      <c r="K6545" s="7">
        <f>((Table4[[#This Row],[marked_price]]-Table4[[#This Row],[discounted_price]])/Table4[[#This Row],[marked_price]])*100</f>
        <v>65.009287041005862</v>
      </c>
    </row>
    <row r="6546" spans="1:11" x14ac:dyDescent="0.25">
      <c r="A6546" s="3" t="s">
        <v>6460</v>
      </c>
      <c r="B6546" s="3" t="s">
        <v>3588</v>
      </c>
      <c r="C6546" s="3">
        <v>4.5</v>
      </c>
      <c r="D6546" s="3">
        <v>19</v>
      </c>
      <c r="E6546" s="4">
        <v>2700</v>
      </c>
      <c r="F6546" s="4">
        <v>1836</v>
      </c>
      <c r="G6546" s="3" t="s">
        <v>948</v>
      </c>
      <c r="H6546" s="3" t="s">
        <v>543</v>
      </c>
      <c r="I6546" s="5">
        <v>15782402</v>
      </c>
      <c r="J6546" s="6">
        <f t="shared" si="102"/>
        <v>34884</v>
      </c>
      <c r="K6546" s="7">
        <f>((Table4[[#This Row],[marked_price]]-Table4[[#This Row],[discounted_price]])/Table4[[#This Row],[marked_price]])*100</f>
        <v>32</v>
      </c>
    </row>
    <row r="6547" spans="1:11" x14ac:dyDescent="0.25">
      <c r="A6547" s="8" t="s">
        <v>6461</v>
      </c>
      <c r="B6547" s="8" t="s">
        <v>2211</v>
      </c>
      <c r="C6547" s="8">
        <v>4.3</v>
      </c>
      <c r="D6547" s="8">
        <v>82</v>
      </c>
      <c r="E6547" s="9">
        <v>1499</v>
      </c>
      <c r="F6547" s="9">
        <v>599</v>
      </c>
      <c r="G6547" s="8" t="s">
        <v>20</v>
      </c>
      <c r="H6547" s="8" t="s">
        <v>220</v>
      </c>
      <c r="I6547" s="10">
        <v>14631394</v>
      </c>
      <c r="J6547" s="6">
        <f t="shared" si="102"/>
        <v>49118</v>
      </c>
      <c r="K6547" s="7">
        <f>((Table4[[#This Row],[marked_price]]-Table4[[#This Row],[discounted_price]])/Table4[[#This Row],[marked_price]])*100</f>
        <v>60.040026684456308</v>
      </c>
    </row>
    <row r="6548" spans="1:11" x14ac:dyDescent="0.25">
      <c r="A6548" s="3" t="s">
        <v>6462</v>
      </c>
      <c r="B6548" s="3" t="s">
        <v>82</v>
      </c>
      <c r="C6548" s="3">
        <v>4.2</v>
      </c>
      <c r="D6548" s="3">
        <v>13</v>
      </c>
      <c r="E6548" s="4">
        <v>519</v>
      </c>
      <c r="F6548" s="4">
        <v>467</v>
      </c>
      <c r="G6548" s="3" t="s">
        <v>100</v>
      </c>
      <c r="H6548" s="3" t="s">
        <v>84</v>
      </c>
      <c r="I6548" s="5">
        <v>14353586</v>
      </c>
      <c r="J6548" s="6">
        <f t="shared" si="102"/>
        <v>6071</v>
      </c>
      <c r="K6548" s="7">
        <f>((Table4[[#This Row],[marked_price]]-Table4[[#This Row],[discounted_price]])/Table4[[#This Row],[marked_price]])*100</f>
        <v>10.01926782273603</v>
      </c>
    </row>
    <row r="6549" spans="1:11" x14ac:dyDescent="0.25">
      <c r="A6549" s="8" t="s">
        <v>6463</v>
      </c>
      <c r="B6549" s="8" t="s">
        <v>445</v>
      </c>
      <c r="C6549" s="8">
        <v>3.9</v>
      </c>
      <c r="D6549" s="8">
        <v>3500</v>
      </c>
      <c r="E6549" s="9">
        <v>1899</v>
      </c>
      <c r="F6549" s="9">
        <v>721</v>
      </c>
      <c r="G6549" s="8" t="s">
        <v>20</v>
      </c>
      <c r="H6549" s="8" t="s">
        <v>72</v>
      </c>
      <c r="I6549" s="10">
        <v>6742061</v>
      </c>
      <c r="J6549" s="6">
        <f t="shared" si="102"/>
        <v>2523500</v>
      </c>
      <c r="K6549" s="7">
        <f>((Table4[[#This Row],[marked_price]]-Table4[[#This Row],[discounted_price]])/Table4[[#This Row],[marked_price]])*100</f>
        <v>62.032648762506582</v>
      </c>
    </row>
    <row r="6550" spans="1:11" x14ac:dyDescent="0.25">
      <c r="A6550" s="3" t="s">
        <v>6464</v>
      </c>
      <c r="B6550" s="3" t="s">
        <v>91</v>
      </c>
      <c r="C6550" s="3">
        <v>4.5999999999999996</v>
      </c>
      <c r="D6550" s="3">
        <v>16</v>
      </c>
      <c r="E6550" s="4">
        <v>1699</v>
      </c>
      <c r="F6550" s="4">
        <v>934</v>
      </c>
      <c r="G6550" s="3" t="s">
        <v>44</v>
      </c>
      <c r="H6550" s="3" t="s">
        <v>45</v>
      </c>
      <c r="I6550" s="5">
        <v>15149308</v>
      </c>
      <c r="J6550" s="6">
        <f t="shared" si="102"/>
        <v>14944</v>
      </c>
      <c r="K6550" s="7">
        <f>((Table4[[#This Row],[marked_price]]-Table4[[#This Row],[discounted_price]])/Table4[[#This Row],[marked_price]])*100</f>
        <v>45.026486168334316</v>
      </c>
    </row>
    <row r="6551" spans="1:11" x14ac:dyDescent="0.25">
      <c r="A6551" s="8" t="s">
        <v>834</v>
      </c>
      <c r="B6551" s="8" t="s">
        <v>1241</v>
      </c>
      <c r="C6551" s="8">
        <v>4</v>
      </c>
      <c r="D6551" s="8">
        <v>7</v>
      </c>
      <c r="E6551" s="9">
        <v>6295</v>
      </c>
      <c r="F6551" s="9">
        <v>6295</v>
      </c>
      <c r="G6551" s="8" t="s">
        <v>13</v>
      </c>
      <c r="H6551" s="8" t="s">
        <v>97</v>
      </c>
      <c r="I6551" s="10">
        <v>11795842</v>
      </c>
      <c r="J6551" s="6">
        <f t="shared" si="102"/>
        <v>44065</v>
      </c>
      <c r="K6551" s="7">
        <f>((Table4[[#This Row],[marked_price]]-Table4[[#This Row],[discounted_price]])/Table4[[#This Row],[marked_price]])*100</f>
        <v>0</v>
      </c>
    </row>
    <row r="6552" spans="1:11" x14ac:dyDescent="0.25">
      <c r="A6552" s="3" t="s">
        <v>6465</v>
      </c>
      <c r="B6552" s="3" t="s">
        <v>4930</v>
      </c>
      <c r="C6552" s="3">
        <v>4</v>
      </c>
      <c r="D6552" s="3">
        <v>42</v>
      </c>
      <c r="E6552" s="4">
        <v>1999</v>
      </c>
      <c r="F6552" s="4">
        <v>1499</v>
      </c>
      <c r="G6552" s="3" t="s">
        <v>4941</v>
      </c>
      <c r="H6552" s="3" t="s">
        <v>884</v>
      </c>
      <c r="I6552" s="5">
        <v>15443652</v>
      </c>
      <c r="J6552" s="6">
        <f t="shared" si="102"/>
        <v>62958</v>
      </c>
      <c r="K6552" s="7">
        <f>((Table4[[#This Row],[marked_price]]-Table4[[#This Row],[discounted_price]])/Table4[[#This Row],[marked_price]])*100</f>
        <v>25.012506253126567</v>
      </c>
    </row>
    <row r="6553" spans="1:11" x14ac:dyDescent="0.25">
      <c r="A6553" s="8" t="s">
        <v>6466</v>
      </c>
      <c r="B6553" s="8" t="s">
        <v>525</v>
      </c>
      <c r="C6553" s="8">
        <v>4.7</v>
      </c>
      <c r="D6553" s="8">
        <v>940</v>
      </c>
      <c r="E6553" s="9">
        <v>299</v>
      </c>
      <c r="F6553" s="9">
        <v>197</v>
      </c>
      <c r="G6553" s="8" t="s">
        <v>1603</v>
      </c>
      <c r="H6553" s="8" t="s">
        <v>1108</v>
      </c>
      <c r="I6553" s="10">
        <v>13374994</v>
      </c>
      <c r="J6553" s="6">
        <f t="shared" si="102"/>
        <v>185180</v>
      </c>
      <c r="K6553" s="7">
        <f>((Table4[[#This Row],[marked_price]]-Table4[[#This Row],[discounted_price]])/Table4[[#This Row],[marked_price]])*100</f>
        <v>34.113712374581937</v>
      </c>
    </row>
    <row r="6554" spans="1:11" x14ac:dyDescent="0.25">
      <c r="A6554" s="3" t="s">
        <v>6467</v>
      </c>
      <c r="B6554" s="3" t="s">
        <v>222</v>
      </c>
      <c r="C6554" s="3">
        <v>4.5</v>
      </c>
      <c r="D6554" s="3">
        <v>16</v>
      </c>
      <c r="E6554" s="4">
        <v>2299</v>
      </c>
      <c r="F6554" s="4">
        <v>1494</v>
      </c>
      <c r="G6554" s="3" t="s">
        <v>27</v>
      </c>
      <c r="H6554" s="3" t="s">
        <v>31</v>
      </c>
      <c r="I6554" s="5">
        <v>15204518</v>
      </c>
      <c r="J6554" s="6">
        <f t="shared" si="102"/>
        <v>23904</v>
      </c>
      <c r="K6554" s="7">
        <f>((Table4[[#This Row],[marked_price]]-Table4[[#This Row],[discounted_price]])/Table4[[#This Row],[marked_price]])*100</f>
        <v>35.015224010439319</v>
      </c>
    </row>
    <row r="6555" spans="1:11" x14ac:dyDescent="0.25">
      <c r="A6555" s="8" t="s">
        <v>6468</v>
      </c>
      <c r="B6555" s="8" t="s">
        <v>3530</v>
      </c>
      <c r="C6555" s="8">
        <v>3.9</v>
      </c>
      <c r="D6555" s="8">
        <v>19</v>
      </c>
      <c r="E6555" s="9">
        <v>1699</v>
      </c>
      <c r="F6555" s="9">
        <v>696</v>
      </c>
      <c r="G6555" s="8" t="s">
        <v>337</v>
      </c>
      <c r="H6555" s="8" t="s">
        <v>338</v>
      </c>
      <c r="I6555" s="10">
        <v>14379372</v>
      </c>
      <c r="J6555" s="6">
        <f t="shared" si="102"/>
        <v>13224</v>
      </c>
      <c r="K6555" s="7">
        <f>((Table4[[#This Row],[marked_price]]-Table4[[#This Row],[discounted_price]])/Table4[[#This Row],[marked_price]])*100</f>
        <v>59.034726309593879</v>
      </c>
    </row>
    <row r="6556" spans="1:11" x14ac:dyDescent="0.25">
      <c r="A6556" s="3" t="s">
        <v>6469</v>
      </c>
      <c r="B6556" s="3" t="s">
        <v>781</v>
      </c>
      <c r="C6556" s="3">
        <v>4</v>
      </c>
      <c r="D6556" s="3">
        <v>32</v>
      </c>
      <c r="E6556" s="4">
        <v>1099</v>
      </c>
      <c r="F6556" s="4">
        <v>747</v>
      </c>
      <c r="G6556" s="3" t="s">
        <v>2262</v>
      </c>
      <c r="H6556" s="3" t="s">
        <v>311</v>
      </c>
      <c r="I6556" s="5">
        <v>15283286</v>
      </c>
      <c r="J6556" s="6">
        <f t="shared" si="102"/>
        <v>23904</v>
      </c>
      <c r="K6556" s="7">
        <f>((Table4[[#This Row],[marked_price]]-Table4[[#This Row],[discounted_price]])/Table4[[#This Row],[marked_price]])*100</f>
        <v>32.029117379435853</v>
      </c>
    </row>
    <row r="6557" spans="1:11" x14ac:dyDescent="0.25">
      <c r="A6557" s="8" t="s">
        <v>6470</v>
      </c>
      <c r="B6557" s="8" t="s">
        <v>1075</v>
      </c>
      <c r="C6557" s="8">
        <v>4</v>
      </c>
      <c r="D6557" s="8">
        <v>4</v>
      </c>
      <c r="E6557" s="9">
        <v>5999</v>
      </c>
      <c r="F6557" s="9">
        <v>4139</v>
      </c>
      <c r="G6557" s="8" t="s">
        <v>562</v>
      </c>
      <c r="H6557" s="8" t="s">
        <v>566</v>
      </c>
      <c r="I6557" s="10">
        <v>16244874</v>
      </c>
      <c r="J6557" s="6">
        <f t="shared" si="102"/>
        <v>16556</v>
      </c>
      <c r="K6557" s="7">
        <f>((Table4[[#This Row],[marked_price]]-Table4[[#This Row],[discounted_price]])/Table4[[#This Row],[marked_price]])*100</f>
        <v>31.005167527921319</v>
      </c>
    </row>
    <row r="6558" spans="1:11" x14ac:dyDescent="0.25">
      <c r="A6558" s="3" t="s">
        <v>6471</v>
      </c>
      <c r="B6558" s="3" t="s">
        <v>871</v>
      </c>
      <c r="C6558" s="3">
        <v>3.7</v>
      </c>
      <c r="D6558" s="3">
        <v>29</v>
      </c>
      <c r="E6558" s="4">
        <v>2600</v>
      </c>
      <c r="F6558" s="4">
        <v>650</v>
      </c>
      <c r="G6558" s="3" t="s">
        <v>13</v>
      </c>
      <c r="H6558" s="3" t="s">
        <v>14</v>
      </c>
      <c r="I6558" s="5">
        <v>16166904</v>
      </c>
      <c r="J6558" s="6">
        <f t="shared" si="102"/>
        <v>18850</v>
      </c>
      <c r="K6558" s="7">
        <f>((Table4[[#This Row],[marked_price]]-Table4[[#This Row],[discounted_price]])/Table4[[#This Row],[marked_price]])*100</f>
        <v>75</v>
      </c>
    </row>
    <row r="6559" spans="1:11" x14ac:dyDescent="0.25">
      <c r="A6559" s="8" t="s">
        <v>1147</v>
      </c>
      <c r="B6559" s="8" t="s">
        <v>47</v>
      </c>
      <c r="C6559" s="8">
        <v>4.2</v>
      </c>
      <c r="D6559" s="8">
        <v>127</v>
      </c>
      <c r="E6559" s="9">
        <v>999</v>
      </c>
      <c r="F6559" s="9">
        <v>399</v>
      </c>
      <c r="G6559" s="8" t="s">
        <v>27</v>
      </c>
      <c r="H6559" s="8" t="s">
        <v>24</v>
      </c>
      <c r="I6559" s="10">
        <v>12930390</v>
      </c>
      <c r="J6559" s="6">
        <f t="shared" si="102"/>
        <v>50673</v>
      </c>
      <c r="K6559" s="7">
        <f>((Table4[[#This Row],[marked_price]]-Table4[[#This Row],[discounted_price]])/Table4[[#This Row],[marked_price]])*100</f>
        <v>60.06006006006006</v>
      </c>
    </row>
    <row r="6560" spans="1:11" x14ac:dyDescent="0.25">
      <c r="A6560" s="3" t="s">
        <v>6472</v>
      </c>
      <c r="B6560" s="3" t="s">
        <v>6473</v>
      </c>
      <c r="C6560" s="3">
        <v>4.5999999999999996</v>
      </c>
      <c r="D6560" s="3">
        <v>102</v>
      </c>
      <c r="E6560" s="4">
        <v>2699</v>
      </c>
      <c r="F6560" s="4">
        <v>1889</v>
      </c>
      <c r="G6560" s="3" t="s">
        <v>27</v>
      </c>
      <c r="H6560" s="3" t="s">
        <v>506</v>
      </c>
      <c r="I6560" s="5">
        <v>12033956</v>
      </c>
      <c r="J6560" s="6">
        <f t="shared" si="102"/>
        <v>192678</v>
      </c>
      <c r="K6560" s="7">
        <f>((Table4[[#This Row],[marked_price]]-Table4[[#This Row],[discounted_price]])/Table4[[#This Row],[marked_price]])*100</f>
        <v>30.011115227862174</v>
      </c>
    </row>
    <row r="6561" spans="1:11" x14ac:dyDescent="0.25">
      <c r="A6561" s="8" t="s">
        <v>1604</v>
      </c>
      <c r="B6561" s="8" t="s">
        <v>898</v>
      </c>
      <c r="C6561" s="8">
        <v>4.9000000000000004</v>
      </c>
      <c r="D6561" s="8">
        <v>21</v>
      </c>
      <c r="E6561" s="9">
        <v>2499</v>
      </c>
      <c r="F6561" s="9">
        <v>2124</v>
      </c>
      <c r="G6561" s="8" t="s">
        <v>899</v>
      </c>
      <c r="H6561" s="8" t="s">
        <v>155</v>
      </c>
      <c r="I6561" s="10">
        <v>16596566</v>
      </c>
      <c r="J6561" s="6">
        <f t="shared" si="102"/>
        <v>44604</v>
      </c>
      <c r="K6561" s="7">
        <f>((Table4[[#This Row],[marked_price]]-Table4[[#This Row],[discounted_price]])/Table4[[#This Row],[marked_price]])*100</f>
        <v>15.006002400960384</v>
      </c>
    </row>
    <row r="6562" spans="1:11" x14ac:dyDescent="0.25">
      <c r="A6562" s="3" t="s">
        <v>6474</v>
      </c>
      <c r="B6562" s="3" t="s">
        <v>894</v>
      </c>
      <c r="C6562" s="3">
        <v>4.5999999999999996</v>
      </c>
      <c r="D6562" s="3">
        <v>60</v>
      </c>
      <c r="E6562" s="4">
        <v>2499</v>
      </c>
      <c r="F6562" s="4">
        <v>999</v>
      </c>
      <c r="G6562" s="3" t="s">
        <v>20</v>
      </c>
      <c r="H6562" s="3" t="s">
        <v>318</v>
      </c>
      <c r="I6562" s="5">
        <v>13303212</v>
      </c>
      <c r="J6562" s="6">
        <f t="shared" si="102"/>
        <v>59940</v>
      </c>
      <c r="K6562" s="7">
        <f>((Table4[[#This Row],[marked_price]]-Table4[[#This Row],[discounted_price]])/Table4[[#This Row],[marked_price]])*100</f>
        <v>60.024009603841534</v>
      </c>
    </row>
    <row r="6563" spans="1:11" x14ac:dyDescent="0.25">
      <c r="A6563" s="8" t="s">
        <v>580</v>
      </c>
      <c r="B6563" s="8" t="s">
        <v>1439</v>
      </c>
      <c r="C6563" s="8">
        <v>4.0999999999999996</v>
      </c>
      <c r="D6563" s="8">
        <v>15</v>
      </c>
      <c r="E6563" s="9">
        <v>1799</v>
      </c>
      <c r="F6563" s="9">
        <v>1079</v>
      </c>
      <c r="G6563" s="8" t="s">
        <v>6475</v>
      </c>
      <c r="H6563" s="8" t="s">
        <v>582</v>
      </c>
      <c r="I6563" s="10">
        <v>16988592</v>
      </c>
      <c r="J6563" s="6">
        <f t="shared" si="102"/>
        <v>16185</v>
      </c>
      <c r="K6563" s="7">
        <f>((Table4[[#This Row],[marked_price]]-Table4[[#This Row],[discounted_price]])/Table4[[#This Row],[marked_price]])*100</f>
        <v>40.022234574763758</v>
      </c>
    </row>
    <row r="6564" spans="1:11" x14ac:dyDescent="0.25">
      <c r="A6564" s="3" t="s">
        <v>6476</v>
      </c>
      <c r="B6564" s="3" t="s">
        <v>1356</v>
      </c>
      <c r="C6564" s="3">
        <v>4.5</v>
      </c>
      <c r="D6564" s="3">
        <v>36</v>
      </c>
      <c r="E6564" s="4">
        <v>1449</v>
      </c>
      <c r="F6564" s="4">
        <v>507</v>
      </c>
      <c r="G6564" s="3" t="s">
        <v>20</v>
      </c>
      <c r="H6564" s="3" t="s">
        <v>24</v>
      </c>
      <c r="I6564" s="5">
        <v>15367512</v>
      </c>
      <c r="J6564" s="6">
        <f t="shared" si="102"/>
        <v>18252</v>
      </c>
      <c r="K6564" s="7">
        <f>((Table4[[#This Row],[marked_price]]-Table4[[#This Row],[discounted_price]])/Table4[[#This Row],[marked_price]])*100</f>
        <v>65.010351966873699</v>
      </c>
    </row>
    <row r="6565" spans="1:11" x14ac:dyDescent="0.25">
      <c r="A6565" s="8" t="s">
        <v>5432</v>
      </c>
      <c r="B6565" s="8" t="s">
        <v>706</v>
      </c>
      <c r="C6565" s="8">
        <v>4.0999999999999996</v>
      </c>
      <c r="D6565" s="8">
        <v>677</v>
      </c>
      <c r="E6565" s="9">
        <v>1799</v>
      </c>
      <c r="F6565" s="9">
        <v>719</v>
      </c>
      <c r="G6565" s="8" t="s">
        <v>1309</v>
      </c>
      <c r="H6565" s="8" t="s">
        <v>72</v>
      </c>
      <c r="I6565" s="10">
        <v>10224579</v>
      </c>
      <c r="J6565" s="6">
        <f t="shared" si="102"/>
        <v>486763</v>
      </c>
      <c r="K6565" s="7">
        <f>((Table4[[#This Row],[marked_price]]-Table4[[#This Row],[discounted_price]])/Table4[[#This Row],[marked_price]])*100</f>
        <v>60.033351862145636</v>
      </c>
    </row>
    <row r="6566" spans="1:11" x14ac:dyDescent="0.25">
      <c r="A6566" s="3" t="s">
        <v>6477</v>
      </c>
      <c r="B6566" s="3" t="s">
        <v>706</v>
      </c>
      <c r="C6566" s="3">
        <v>3.8</v>
      </c>
      <c r="D6566" s="3">
        <v>179</v>
      </c>
      <c r="E6566" s="4">
        <v>2199</v>
      </c>
      <c r="F6566" s="4">
        <v>1099</v>
      </c>
      <c r="G6566" s="3" t="s">
        <v>441</v>
      </c>
      <c r="H6566" s="3" t="s">
        <v>226</v>
      </c>
      <c r="I6566" s="5">
        <v>14960206</v>
      </c>
      <c r="J6566" s="6">
        <f t="shared" si="102"/>
        <v>196721</v>
      </c>
      <c r="K6566" s="7">
        <f>((Table4[[#This Row],[marked_price]]-Table4[[#This Row],[discounted_price]])/Table4[[#This Row],[marked_price]])*100</f>
        <v>50.022737608003645</v>
      </c>
    </row>
    <row r="6567" spans="1:11" x14ac:dyDescent="0.25">
      <c r="A6567" s="8" t="s">
        <v>6478</v>
      </c>
      <c r="B6567" s="8" t="s">
        <v>123</v>
      </c>
      <c r="C6567" s="8">
        <v>3.5</v>
      </c>
      <c r="D6567" s="8">
        <v>121</v>
      </c>
      <c r="E6567" s="9">
        <v>2599</v>
      </c>
      <c r="F6567" s="9">
        <v>1169</v>
      </c>
      <c r="G6567" s="8" t="s">
        <v>48</v>
      </c>
      <c r="H6567" s="8" t="s">
        <v>49</v>
      </c>
      <c r="I6567" s="10">
        <v>11118472</v>
      </c>
      <c r="J6567" s="6">
        <f t="shared" si="102"/>
        <v>141449</v>
      </c>
      <c r="K6567" s="7">
        <f>((Table4[[#This Row],[marked_price]]-Table4[[#This Row],[discounted_price]])/Table4[[#This Row],[marked_price]])*100</f>
        <v>55.021161985378995</v>
      </c>
    </row>
    <row r="6568" spans="1:11" x14ac:dyDescent="0.25">
      <c r="A6568" s="3" t="s">
        <v>6479</v>
      </c>
      <c r="B6568" s="3" t="s">
        <v>754</v>
      </c>
      <c r="C6568" s="3">
        <v>4.5</v>
      </c>
      <c r="D6568" s="3">
        <v>11</v>
      </c>
      <c r="E6568" s="4">
        <v>999</v>
      </c>
      <c r="F6568" s="4">
        <v>749</v>
      </c>
      <c r="G6568" s="3" t="s">
        <v>13</v>
      </c>
      <c r="H6568" s="3" t="s">
        <v>886</v>
      </c>
      <c r="I6568" s="5">
        <v>16962590</v>
      </c>
      <c r="J6568" s="6">
        <f t="shared" si="102"/>
        <v>8239</v>
      </c>
      <c r="K6568" s="7">
        <f>((Table4[[#This Row],[marked_price]]-Table4[[#This Row],[discounted_price]])/Table4[[#This Row],[marked_price]])*100</f>
        <v>25.025025025025027</v>
      </c>
    </row>
    <row r="6569" spans="1:11" x14ac:dyDescent="0.25">
      <c r="A6569" s="8" t="s">
        <v>6480</v>
      </c>
      <c r="B6569" s="8" t="s">
        <v>123</v>
      </c>
      <c r="C6569" s="8">
        <v>4.3</v>
      </c>
      <c r="D6569" s="8">
        <v>10</v>
      </c>
      <c r="E6569" s="9">
        <v>1899</v>
      </c>
      <c r="F6569" s="9">
        <v>569</v>
      </c>
      <c r="G6569" s="8" t="s">
        <v>129</v>
      </c>
      <c r="H6569" s="8" t="s">
        <v>130</v>
      </c>
      <c r="I6569" s="10">
        <v>14636586</v>
      </c>
      <c r="J6569" s="6">
        <f t="shared" si="102"/>
        <v>5690</v>
      </c>
      <c r="K6569" s="7">
        <f>((Table4[[#This Row],[marked_price]]-Table4[[#This Row],[discounted_price]])/Table4[[#This Row],[marked_price]])*100</f>
        <v>70.036861506055814</v>
      </c>
    </row>
    <row r="6570" spans="1:11" x14ac:dyDescent="0.25">
      <c r="A6570" s="3" t="s">
        <v>6481</v>
      </c>
      <c r="B6570" s="3" t="s">
        <v>68</v>
      </c>
      <c r="C6570" s="3">
        <v>4.2</v>
      </c>
      <c r="D6570" s="3">
        <v>16</v>
      </c>
      <c r="E6570" s="4">
        <v>419</v>
      </c>
      <c r="F6570" s="4">
        <v>419</v>
      </c>
      <c r="G6570" s="3" t="s">
        <v>94</v>
      </c>
      <c r="H6570" s="3" t="s">
        <v>582</v>
      </c>
      <c r="I6570" s="5">
        <v>14403784</v>
      </c>
      <c r="J6570" s="6">
        <f t="shared" si="102"/>
        <v>6704</v>
      </c>
      <c r="K6570" s="7">
        <f>((Table4[[#This Row],[marked_price]]-Table4[[#This Row],[discounted_price]])/Table4[[#This Row],[marked_price]])*100</f>
        <v>0</v>
      </c>
    </row>
    <row r="6571" spans="1:11" x14ac:dyDescent="0.25">
      <c r="A6571" s="8" t="s">
        <v>3991</v>
      </c>
      <c r="B6571" s="8" t="s">
        <v>2211</v>
      </c>
      <c r="C6571" s="8">
        <v>4.5999999999999996</v>
      </c>
      <c r="D6571" s="8">
        <v>21</v>
      </c>
      <c r="E6571" s="9">
        <v>999</v>
      </c>
      <c r="F6571" s="9">
        <v>299</v>
      </c>
      <c r="G6571" s="8" t="s">
        <v>20</v>
      </c>
      <c r="H6571" s="8" t="s">
        <v>1453</v>
      </c>
      <c r="I6571" s="10">
        <v>14631434</v>
      </c>
      <c r="J6571" s="6">
        <f t="shared" si="102"/>
        <v>6279</v>
      </c>
      <c r="K6571" s="7">
        <f>((Table4[[#This Row],[marked_price]]-Table4[[#This Row],[discounted_price]])/Table4[[#This Row],[marked_price]])*100</f>
        <v>70.070070070070074</v>
      </c>
    </row>
    <row r="6572" spans="1:11" x14ac:dyDescent="0.25">
      <c r="A6572" s="3" t="s">
        <v>6482</v>
      </c>
      <c r="B6572" s="3" t="s">
        <v>513</v>
      </c>
      <c r="C6572" s="3">
        <v>4.5</v>
      </c>
      <c r="D6572" s="3">
        <v>41</v>
      </c>
      <c r="E6572" s="4">
        <v>3290</v>
      </c>
      <c r="F6572" s="4">
        <v>3290</v>
      </c>
      <c r="G6572" s="3" t="s">
        <v>13</v>
      </c>
      <c r="H6572" s="3" t="s">
        <v>291</v>
      </c>
      <c r="I6572" s="5">
        <v>15170724</v>
      </c>
      <c r="J6572" s="6">
        <f t="shared" si="102"/>
        <v>134890</v>
      </c>
      <c r="K6572" s="7">
        <f>((Table4[[#This Row],[marked_price]]-Table4[[#This Row],[discounted_price]])/Table4[[#This Row],[marked_price]])*100</f>
        <v>0</v>
      </c>
    </row>
    <row r="6573" spans="1:11" x14ac:dyDescent="0.25">
      <c r="A6573" s="8" t="s">
        <v>6483</v>
      </c>
      <c r="B6573" s="8" t="s">
        <v>6345</v>
      </c>
      <c r="C6573" s="8">
        <v>4.4000000000000004</v>
      </c>
      <c r="D6573" s="8">
        <v>182</v>
      </c>
      <c r="E6573" s="9">
        <v>999</v>
      </c>
      <c r="F6573" s="9">
        <v>699</v>
      </c>
      <c r="G6573" s="8" t="s">
        <v>6484</v>
      </c>
      <c r="H6573" s="8" t="s">
        <v>4599</v>
      </c>
      <c r="I6573" s="10">
        <v>13651582</v>
      </c>
      <c r="J6573" s="6">
        <f t="shared" si="102"/>
        <v>127218</v>
      </c>
      <c r="K6573" s="7">
        <f>((Table4[[#This Row],[marked_price]]-Table4[[#This Row],[discounted_price]])/Table4[[#This Row],[marked_price]])*100</f>
        <v>30.03003003003003</v>
      </c>
    </row>
    <row r="6574" spans="1:11" x14ac:dyDescent="0.25">
      <c r="A6574" s="3" t="s">
        <v>6485</v>
      </c>
      <c r="B6574" s="3" t="s">
        <v>123</v>
      </c>
      <c r="C6574" s="3">
        <v>4</v>
      </c>
      <c r="D6574" s="3">
        <v>150</v>
      </c>
      <c r="E6574" s="4">
        <v>799</v>
      </c>
      <c r="F6574" s="4">
        <v>399</v>
      </c>
      <c r="G6574" s="3" t="s">
        <v>40</v>
      </c>
      <c r="H6574" s="3" t="s">
        <v>24</v>
      </c>
      <c r="I6574" s="5">
        <v>13621030</v>
      </c>
      <c r="J6574" s="6">
        <f t="shared" si="102"/>
        <v>59850</v>
      </c>
      <c r="K6574" s="7">
        <f>((Table4[[#This Row],[marked_price]]-Table4[[#This Row],[discounted_price]])/Table4[[#This Row],[marked_price]])*100</f>
        <v>50.062578222778477</v>
      </c>
    </row>
    <row r="6575" spans="1:11" x14ac:dyDescent="0.25">
      <c r="A6575" s="8" t="s">
        <v>6486</v>
      </c>
      <c r="B6575" s="8" t="s">
        <v>123</v>
      </c>
      <c r="C6575" s="8">
        <v>4.3</v>
      </c>
      <c r="D6575" s="8">
        <v>683</v>
      </c>
      <c r="E6575" s="9">
        <v>2799</v>
      </c>
      <c r="F6575" s="9">
        <v>1539</v>
      </c>
      <c r="G6575" s="8" t="s">
        <v>172</v>
      </c>
      <c r="H6575" s="8" t="s">
        <v>28</v>
      </c>
      <c r="I6575" s="10">
        <v>1901427</v>
      </c>
      <c r="J6575" s="6">
        <f t="shared" si="102"/>
        <v>1051137</v>
      </c>
      <c r="K6575" s="7">
        <f>((Table4[[#This Row],[marked_price]]-Table4[[#This Row],[discounted_price]])/Table4[[#This Row],[marked_price]])*100</f>
        <v>45.016077170418008</v>
      </c>
    </row>
    <row r="6576" spans="1:11" x14ac:dyDescent="0.25">
      <c r="A6576" s="3" t="s">
        <v>4949</v>
      </c>
      <c r="B6576" s="3" t="s">
        <v>3690</v>
      </c>
      <c r="C6576" s="3">
        <v>4</v>
      </c>
      <c r="D6576" s="3">
        <v>222</v>
      </c>
      <c r="E6576" s="4">
        <v>4990</v>
      </c>
      <c r="F6576" s="4">
        <v>1799</v>
      </c>
      <c r="G6576" s="3" t="s">
        <v>13</v>
      </c>
      <c r="H6576" s="3" t="s">
        <v>2583</v>
      </c>
      <c r="I6576" s="5">
        <v>13408060</v>
      </c>
      <c r="J6576" s="6">
        <f t="shared" si="102"/>
        <v>399378</v>
      </c>
      <c r="K6576" s="7">
        <f>((Table4[[#This Row],[marked_price]]-Table4[[#This Row],[discounted_price]])/Table4[[#This Row],[marked_price]])*100</f>
        <v>63.947895791583164</v>
      </c>
    </row>
    <row r="6577" spans="1:11" x14ac:dyDescent="0.25">
      <c r="A6577" s="8" t="s">
        <v>927</v>
      </c>
      <c r="B6577" s="8" t="s">
        <v>1014</v>
      </c>
      <c r="C6577" s="8">
        <v>3.4</v>
      </c>
      <c r="D6577" s="8">
        <v>41</v>
      </c>
      <c r="E6577" s="9">
        <v>4749</v>
      </c>
      <c r="F6577" s="9">
        <v>1519</v>
      </c>
      <c r="G6577" s="8" t="s">
        <v>56</v>
      </c>
      <c r="H6577" s="8" t="s">
        <v>72</v>
      </c>
      <c r="I6577" s="10">
        <v>13765016</v>
      </c>
      <c r="J6577" s="6">
        <f t="shared" si="102"/>
        <v>62279</v>
      </c>
      <c r="K6577" s="7">
        <f>((Table4[[#This Row],[marked_price]]-Table4[[#This Row],[discounted_price]])/Table4[[#This Row],[marked_price]])*100</f>
        <v>68.01431880395873</v>
      </c>
    </row>
    <row r="6578" spans="1:11" x14ac:dyDescent="0.25">
      <c r="A6578" s="3" t="s">
        <v>6487</v>
      </c>
      <c r="B6578" s="3" t="s">
        <v>1219</v>
      </c>
      <c r="C6578" s="3">
        <v>4.4000000000000004</v>
      </c>
      <c r="D6578" s="3">
        <v>47</v>
      </c>
      <c r="E6578" s="4">
        <v>269</v>
      </c>
      <c r="F6578" s="4">
        <v>269</v>
      </c>
      <c r="G6578" s="3" t="s">
        <v>20</v>
      </c>
      <c r="H6578" s="3" t="s">
        <v>78</v>
      </c>
      <c r="I6578" s="5">
        <v>16964476</v>
      </c>
      <c r="J6578" s="6">
        <f t="shared" si="102"/>
        <v>12643</v>
      </c>
      <c r="K6578" s="7">
        <f>((Table4[[#This Row],[marked_price]]-Table4[[#This Row],[discounted_price]])/Table4[[#This Row],[marked_price]])*100</f>
        <v>0</v>
      </c>
    </row>
    <row r="6579" spans="1:11" x14ac:dyDescent="0.25">
      <c r="A6579" s="8" t="s">
        <v>6488</v>
      </c>
      <c r="B6579" s="8" t="s">
        <v>689</v>
      </c>
      <c r="C6579" s="8">
        <v>3.9</v>
      </c>
      <c r="D6579" s="8">
        <v>134</v>
      </c>
      <c r="E6579" s="9">
        <v>999</v>
      </c>
      <c r="F6579" s="9">
        <v>649</v>
      </c>
      <c r="G6579" s="8" t="s">
        <v>129</v>
      </c>
      <c r="H6579" s="8" t="s">
        <v>558</v>
      </c>
      <c r="I6579" s="10">
        <v>13477140</v>
      </c>
      <c r="J6579" s="6">
        <f t="shared" si="102"/>
        <v>86966</v>
      </c>
      <c r="K6579" s="7">
        <f>((Table4[[#This Row],[marked_price]]-Table4[[#This Row],[discounted_price]])/Table4[[#This Row],[marked_price]])*100</f>
        <v>35.035035035035037</v>
      </c>
    </row>
    <row r="6580" spans="1:11" x14ac:dyDescent="0.25">
      <c r="A6580" s="3" t="s">
        <v>6489</v>
      </c>
      <c r="B6580" s="3" t="s">
        <v>33</v>
      </c>
      <c r="C6580" s="3">
        <v>3.9</v>
      </c>
      <c r="D6580" s="3">
        <v>18</v>
      </c>
      <c r="E6580" s="4">
        <v>1699</v>
      </c>
      <c r="F6580" s="4">
        <v>424</v>
      </c>
      <c r="G6580" s="3" t="s">
        <v>752</v>
      </c>
      <c r="H6580" s="3" t="s">
        <v>64</v>
      </c>
      <c r="I6580" s="5">
        <v>14710516</v>
      </c>
      <c r="J6580" s="6">
        <f t="shared" si="102"/>
        <v>7632</v>
      </c>
      <c r="K6580" s="7">
        <f>((Table4[[#This Row],[marked_price]]-Table4[[#This Row],[discounted_price]])/Table4[[#This Row],[marked_price]])*100</f>
        <v>75.044143613890526</v>
      </c>
    </row>
    <row r="6581" spans="1:11" x14ac:dyDescent="0.25">
      <c r="A6581" s="8" t="s">
        <v>6490</v>
      </c>
      <c r="B6581" s="8" t="s">
        <v>1428</v>
      </c>
      <c r="C6581" s="8">
        <v>4.4000000000000004</v>
      </c>
      <c r="D6581" s="8">
        <v>93</v>
      </c>
      <c r="E6581" s="9">
        <v>1995</v>
      </c>
      <c r="F6581" s="9">
        <v>897</v>
      </c>
      <c r="G6581" s="8" t="s">
        <v>1459</v>
      </c>
      <c r="H6581" s="8" t="s">
        <v>558</v>
      </c>
      <c r="I6581" s="10">
        <v>15397240</v>
      </c>
      <c r="J6581" s="6">
        <f t="shared" si="102"/>
        <v>83421</v>
      </c>
      <c r="K6581" s="7">
        <f>((Table4[[#This Row],[marked_price]]-Table4[[#This Row],[discounted_price]])/Table4[[#This Row],[marked_price]])*100</f>
        <v>55.037593984962406</v>
      </c>
    </row>
    <row r="6582" spans="1:11" x14ac:dyDescent="0.25">
      <c r="A6582" s="3" t="s">
        <v>567</v>
      </c>
      <c r="B6582" s="3" t="s">
        <v>792</v>
      </c>
      <c r="C6582" s="3">
        <v>3.8</v>
      </c>
      <c r="D6582" s="3">
        <v>9</v>
      </c>
      <c r="E6582" s="4">
        <v>3889</v>
      </c>
      <c r="F6582" s="4">
        <v>738</v>
      </c>
      <c r="G6582" s="3" t="s">
        <v>4163</v>
      </c>
      <c r="H6582" s="3" t="s">
        <v>338</v>
      </c>
      <c r="I6582" s="5">
        <v>15679838</v>
      </c>
      <c r="J6582" s="6">
        <f t="shared" si="102"/>
        <v>6642</v>
      </c>
      <c r="K6582" s="7">
        <f>((Table4[[#This Row],[marked_price]]-Table4[[#This Row],[discounted_price]])/Table4[[#This Row],[marked_price]])*100</f>
        <v>81.023399331447678</v>
      </c>
    </row>
    <row r="6583" spans="1:11" x14ac:dyDescent="0.25">
      <c r="A6583" s="8" t="s">
        <v>6491</v>
      </c>
      <c r="B6583" s="8" t="s">
        <v>2400</v>
      </c>
      <c r="C6583" s="8">
        <v>3.8</v>
      </c>
      <c r="D6583" s="8">
        <v>16</v>
      </c>
      <c r="E6583" s="9">
        <v>1999</v>
      </c>
      <c r="F6583" s="9">
        <v>999</v>
      </c>
      <c r="G6583" s="8" t="s">
        <v>978</v>
      </c>
      <c r="H6583" s="8" t="s">
        <v>1522</v>
      </c>
      <c r="I6583" s="10">
        <v>12872772</v>
      </c>
      <c r="J6583" s="6">
        <f t="shared" si="102"/>
        <v>15984</v>
      </c>
      <c r="K6583" s="7">
        <f>((Table4[[#This Row],[marked_price]]-Table4[[#This Row],[discounted_price]])/Table4[[#This Row],[marked_price]])*100</f>
        <v>50.025012506253134</v>
      </c>
    </row>
    <row r="6584" spans="1:11" x14ac:dyDescent="0.25">
      <c r="A6584" s="3" t="s">
        <v>4422</v>
      </c>
      <c r="B6584" s="3" t="s">
        <v>928</v>
      </c>
      <c r="C6584" s="3">
        <v>3.9</v>
      </c>
      <c r="D6584" s="3">
        <v>14</v>
      </c>
      <c r="E6584" s="4">
        <v>2999</v>
      </c>
      <c r="F6584" s="4">
        <v>1349</v>
      </c>
      <c r="G6584" s="3" t="s">
        <v>27</v>
      </c>
      <c r="H6584" s="3" t="s">
        <v>75</v>
      </c>
      <c r="I6584" s="5">
        <v>17087368</v>
      </c>
      <c r="J6584" s="6">
        <f t="shared" si="102"/>
        <v>18886</v>
      </c>
      <c r="K6584" s="7">
        <f>((Table4[[#This Row],[marked_price]]-Table4[[#This Row],[discounted_price]])/Table4[[#This Row],[marked_price]])*100</f>
        <v>55.018339446482159</v>
      </c>
    </row>
    <row r="6585" spans="1:11" x14ac:dyDescent="0.25">
      <c r="A6585" s="8" t="s">
        <v>6492</v>
      </c>
      <c r="B6585" s="8" t="s">
        <v>26</v>
      </c>
      <c r="C6585" s="8">
        <v>4.0999999999999996</v>
      </c>
      <c r="D6585" s="8">
        <v>27</v>
      </c>
      <c r="E6585" s="9">
        <v>1499</v>
      </c>
      <c r="F6585" s="9">
        <v>674</v>
      </c>
      <c r="G6585" s="8" t="s">
        <v>48</v>
      </c>
      <c r="H6585" s="8" t="s">
        <v>582</v>
      </c>
      <c r="I6585" s="10">
        <v>15337432</v>
      </c>
      <c r="J6585" s="6">
        <f t="shared" si="102"/>
        <v>18198</v>
      </c>
      <c r="K6585" s="7">
        <f>((Table4[[#This Row],[marked_price]]-Table4[[#This Row],[discounted_price]])/Table4[[#This Row],[marked_price]])*100</f>
        <v>55.03669112741828</v>
      </c>
    </row>
    <row r="6586" spans="1:11" x14ac:dyDescent="0.25">
      <c r="A6586" s="3" t="s">
        <v>1159</v>
      </c>
      <c r="B6586" s="3" t="s">
        <v>68</v>
      </c>
      <c r="C6586" s="3">
        <v>3.8</v>
      </c>
      <c r="D6586" s="3">
        <v>25</v>
      </c>
      <c r="E6586" s="4">
        <v>499</v>
      </c>
      <c r="F6586" s="4">
        <v>499</v>
      </c>
      <c r="G6586" s="3" t="s">
        <v>20</v>
      </c>
      <c r="H6586" s="3" t="s">
        <v>72</v>
      </c>
      <c r="I6586" s="5">
        <v>16215022</v>
      </c>
      <c r="J6586" s="6">
        <f t="shared" si="102"/>
        <v>12475</v>
      </c>
      <c r="K6586" s="7">
        <f>((Table4[[#This Row],[marked_price]]-Table4[[#This Row],[discounted_price]])/Table4[[#This Row],[marked_price]])*100</f>
        <v>0</v>
      </c>
    </row>
    <row r="6587" spans="1:11" x14ac:dyDescent="0.25">
      <c r="A6587" s="8" t="s">
        <v>1397</v>
      </c>
      <c r="B6587" s="8" t="s">
        <v>1312</v>
      </c>
      <c r="C6587" s="8">
        <v>4.4000000000000004</v>
      </c>
      <c r="D6587" s="8">
        <v>5</v>
      </c>
      <c r="E6587" s="9">
        <v>1599</v>
      </c>
      <c r="F6587" s="9">
        <v>1279</v>
      </c>
      <c r="G6587" s="8" t="s">
        <v>20</v>
      </c>
      <c r="H6587" s="8" t="s">
        <v>24</v>
      </c>
      <c r="I6587" s="10">
        <v>16364404</v>
      </c>
      <c r="J6587" s="6">
        <f t="shared" si="102"/>
        <v>6395</v>
      </c>
      <c r="K6587" s="7">
        <f>((Table4[[#This Row],[marked_price]]-Table4[[#This Row],[discounted_price]])/Table4[[#This Row],[marked_price]])*100</f>
        <v>20.012507817385867</v>
      </c>
    </row>
    <row r="6588" spans="1:11" x14ac:dyDescent="0.25">
      <c r="A6588" s="3" t="s">
        <v>6493</v>
      </c>
      <c r="B6588" s="3" t="s">
        <v>26</v>
      </c>
      <c r="C6588" s="3">
        <v>4.2</v>
      </c>
      <c r="D6588" s="3">
        <v>70</v>
      </c>
      <c r="E6588" s="4">
        <v>2899</v>
      </c>
      <c r="F6588" s="4">
        <v>1159</v>
      </c>
      <c r="G6588" s="3" t="s">
        <v>27</v>
      </c>
      <c r="H6588" s="3" t="s">
        <v>362</v>
      </c>
      <c r="I6588" s="5">
        <v>12896280</v>
      </c>
      <c r="J6588" s="6">
        <f t="shared" si="102"/>
        <v>81130</v>
      </c>
      <c r="K6588" s="7">
        <f>((Table4[[#This Row],[marked_price]]-Table4[[#This Row],[discounted_price]])/Table4[[#This Row],[marked_price]])*100</f>
        <v>60.020696791997239</v>
      </c>
    </row>
    <row r="6589" spans="1:11" x14ac:dyDescent="0.25">
      <c r="A6589" s="8" t="s">
        <v>2328</v>
      </c>
      <c r="B6589" s="8" t="s">
        <v>26</v>
      </c>
      <c r="C6589" s="8">
        <v>4.4000000000000004</v>
      </c>
      <c r="D6589" s="8">
        <v>8</v>
      </c>
      <c r="E6589" s="9">
        <v>3299</v>
      </c>
      <c r="F6589" s="9">
        <v>1649</v>
      </c>
      <c r="G6589" s="8" t="s">
        <v>20</v>
      </c>
      <c r="H6589" s="8" t="s">
        <v>421</v>
      </c>
      <c r="I6589" s="10">
        <v>14632654</v>
      </c>
      <c r="J6589" s="6">
        <f t="shared" si="102"/>
        <v>13192</v>
      </c>
      <c r="K6589" s="7">
        <f>((Table4[[#This Row],[marked_price]]-Table4[[#This Row],[discounted_price]])/Table4[[#This Row],[marked_price]])*100</f>
        <v>50.015156107911487</v>
      </c>
    </row>
    <row r="6590" spans="1:11" x14ac:dyDescent="0.25">
      <c r="A6590" s="3" t="s">
        <v>6494</v>
      </c>
      <c r="B6590" s="3" t="s">
        <v>2075</v>
      </c>
      <c r="C6590" s="3">
        <v>4.0999999999999996</v>
      </c>
      <c r="D6590" s="3">
        <v>62</v>
      </c>
      <c r="E6590" s="4">
        <v>5299</v>
      </c>
      <c r="F6590" s="4">
        <v>4769</v>
      </c>
      <c r="G6590" s="3" t="s">
        <v>20</v>
      </c>
      <c r="H6590" s="3" t="s">
        <v>28</v>
      </c>
      <c r="I6590" s="5">
        <v>14789752</v>
      </c>
      <c r="J6590" s="6">
        <f t="shared" si="102"/>
        <v>295678</v>
      </c>
      <c r="K6590" s="7">
        <f>((Table4[[#This Row],[marked_price]]-Table4[[#This Row],[discounted_price]])/Table4[[#This Row],[marked_price]])*100</f>
        <v>10.001887148518589</v>
      </c>
    </row>
    <row r="6591" spans="1:11" x14ac:dyDescent="0.25">
      <c r="A6591" s="8" t="s">
        <v>6495</v>
      </c>
      <c r="B6591" s="8" t="s">
        <v>1524</v>
      </c>
      <c r="C6591" s="8">
        <v>4.5</v>
      </c>
      <c r="D6591" s="8">
        <v>17</v>
      </c>
      <c r="E6591" s="9">
        <v>2199</v>
      </c>
      <c r="F6591" s="9">
        <v>659</v>
      </c>
      <c r="G6591" s="8" t="s">
        <v>27</v>
      </c>
      <c r="H6591" s="8" t="s">
        <v>31</v>
      </c>
      <c r="I6591" s="10">
        <v>14967050</v>
      </c>
      <c r="J6591" s="6">
        <f t="shared" si="102"/>
        <v>11203</v>
      </c>
      <c r="K6591" s="7">
        <f>((Table4[[#This Row],[marked_price]]-Table4[[#This Row],[discounted_price]])/Table4[[#This Row],[marked_price]])*100</f>
        <v>70.031832651205093</v>
      </c>
    </row>
    <row r="6592" spans="1:11" x14ac:dyDescent="0.25">
      <c r="A6592" s="3" t="s">
        <v>6496</v>
      </c>
      <c r="B6592" s="3" t="s">
        <v>2040</v>
      </c>
      <c r="C6592" s="3">
        <v>4.8</v>
      </c>
      <c r="D6592" s="3">
        <v>8</v>
      </c>
      <c r="E6592" s="4">
        <v>1999</v>
      </c>
      <c r="F6592" s="4">
        <v>599</v>
      </c>
      <c r="G6592" s="3" t="s">
        <v>27</v>
      </c>
      <c r="H6592" s="3" t="s">
        <v>31</v>
      </c>
      <c r="I6592" s="5">
        <v>17011346</v>
      </c>
      <c r="J6592" s="6">
        <f t="shared" si="102"/>
        <v>4792</v>
      </c>
      <c r="K6592" s="7">
        <f>((Table4[[#This Row],[marked_price]]-Table4[[#This Row],[discounted_price]])/Table4[[#This Row],[marked_price]])*100</f>
        <v>70.035017508754379</v>
      </c>
    </row>
    <row r="6593" spans="1:11" x14ac:dyDescent="0.25">
      <c r="A6593" s="8" t="s">
        <v>5622</v>
      </c>
      <c r="B6593" s="8" t="s">
        <v>652</v>
      </c>
      <c r="C6593" s="8">
        <v>4.4000000000000004</v>
      </c>
      <c r="D6593" s="8">
        <v>12</v>
      </c>
      <c r="E6593" s="9">
        <v>699</v>
      </c>
      <c r="F6593" s="9">
        <v>524</v>
      </c>
      <c r="G6593" s="8" t="s">
        <v>13</v>
      </c>
      <c r="H6593" s="8" t="s">
        <v>1321</v>
      </c>
      <c r="I6593" s="10">
        <v>16541958</v>
      </c>
      <c r="J6593" s="6">
        <f t="shared" si="102"/>
        <v>6288</v>
      </c>
      <c r="K6593" s="7">
        <f>((Table4[[#This Row],[marked_price]]-Table4[[#This Row],[discounted_price]])/Table4[[#This Row],[marked_price]])*100</f>
        <v>25.035765379113016</v>
      </c>
    </row>
    <row r="6594" spans="1:11" x14ac:dyDescent="0.25">
      <c r="A6594" s="3" t="s">
        <v>6497</v>
      </c>
      <c r="B6594" s="3" t="s">
        <v>1327</v>
      </c>
      <c r="C6594" s="3">
        <v>4.3</v>
      </c>
      <c r="D6594" s="3">
        <v>169</v>
      </c>
      <c r="E6594" s="4">
        <v>1899</v>
      </c>
      <c r="F6594" s="4">
        <v>664</v>
      </c>
      <c r="G6594" s="3" t="s">
        <v>13</v>
      </c>
      <c r="H6594" s="3" t="s">
        <v>198</v>
      </c>
      <c r="I6594" s="5">
        <v>13951078</v>
      </c>
      <c r="J6594" s="6">
        <f t="shared" si="102"/>
        <v>112216</v>
      </c>
      <c r="K6594" s="7">
        <f>((Table4[[#This Row],[marked_price]]-Table4[[#This Row],[discounted_price]])/Table4[[#This Row],[marked_price]])*100</f>
        <v>65.034228541337541</v>
      </c>
    </row>
    <row r="6595" spans="1:11" x14ac:dyDescent="0.25">
      <c r="A6595" s="8" t="s">
        <v>6498</v>
      </c>
      <c r="B6595" s="8" t="s">
        <v>6257</v>
      </c>
      <c r="C6595" s="8">
        <v>4.0999999999999996</v>
      </c>
      <c r="D6595" s="8">
        <v>7</v>
      </c>
      <c r="E6595" s="9">
        <v>2999</v>
      </c>
      <c r="F6595" s="9">
        <v>1589</v>
      </c>
      <c r="G6595" s="8" t="s">
        <v>665</v>
      </c>
      <c r="H6595" s="8" t="s">
        <v>429</v>
      </c>
      <c r="I6595" s="10">
        <v>16298250</v>
      </c>
      <c r="J6595" s="6">
        <f t="shared" ref="J6595:J6658" si="103">D6595*F6595</f>
        <v>11123</v>
      </c>
      <c r="K6595" s="7">
        <f>((Table4[[#This Row],[marked_price]]-Table4[[#This Row],[discounted_price]])/Table4[[#This Row],[marked_price]])*100</f>
        <v>47.015671890630209</v>
      </c>
    </row>
    <row r="6596" spans="1:11" x14ac:dyDescent="0.25">
      <c r="A6596" s="3" t="s">
        <v>3153</v>
      </c>
      <c r="B6596" s="3" t="s">
        <v>5748</v>
      </c>
      <c r="C6596" s="3">
        <v>4.0999999999999996</v>
      </c>
      <c r="D6596" s="3">
        <v>47</v>
      </c>
      <c r="E6596" s="4">
        <v>3599</v>
      </c>
      <c r="F6596" s="4">
        <v>2159</v>
      </c>
      <c r="G6596" s="3" t="s">
        <v>129</v>
      </c>
      <c r="H6596" s="3" t="s">
        <v>130</v>
      </c>
      <c r="I6596" s="5">
        <v>15257484</v>
      </c>
      <c r="J6596" s="6">
        <f t="shared" si="103"/>
        <v>101473</v>
      </c>
      <c r="K6596" s="7">
        <f>((Table4[[#This Row],[marked_price]]-Table4[[#This Row],[discounted_price]])/Table4[[#This Row],[marked_price]])*100</f>
        <v>40.011114198388441</v>
      </c>
    </row>
    <row r="6597" spans="1:11" x14ac:dyDescent="0.25">
      <c r="A6597" s="8" t="s">
        <v>6499</v>
      </c>
      <c r="B6597" s="8" t="s">
        <v>649</v>
      </c>
      <c r="C6597" s="8">
        <v>4.5</v>
      </c>
      <c r="D6597" s="8">
        <v>20</v>
      </c>
      <c r="E6597" s="9">
        <v>1599</v>
      </c>
      <c r="F6597" s="9">
        <v>623</v>
      </c>
      <c r="G6597" s="8" t="s">
        <v>399</v>
      </c>
      <c r="H6597" s="8" t="s">
        <v>454</v>
      </c>
      <c r="I6597" s="10">
        <v>17175658</v>
      </c>
      <c r="J6597" s="6">
        <f t="shared" si="103"/>
        <v>12460</v>
      </c>
      <c r="K6597" s="7">
        <f>((Table4[[#This Row],[marked_price]]-Table4[[#This Row],[discounted_price]])/Table4[[#This Row],[marked_price]])*100</f>
        <v>61.038148843026896</v>
      </c>
    </row>
    <row r="6598" spans="1:11" x14ac:dyDescent="0.25">
      <c r="A6598" s="3" t="s">
        <v>6500</v>
      </c>
      <c r="B6598" s="3" t="s">
        <v>39</v>
      </c>
      <c r="C6598" s="3">
        <v>4.4000000000000004</v>
      </c>
      <c r="D6598" s="3">
        <v>75</v>
      </c>
      <c r="E6598" s="4">
        <v>1349</v>
      </c>
      <c r="F6598" s="4">
        <v>472</v>
      </c>
      <c r="G6598" s="3" t="s">
        <v>40</v>
      </c>
      <c r="H6598" s="3" t="s">
        <v>506</v>
      </c>
      <c r="I6598" s="5">
        <v>14346398</v>
      </c>
      <c r="J6598" s="6">
        <f t="shared" si="103"/>
        <v>35400</v>
      </c>
      <c r="K6598" s="7">
        <f>((Table4[[#This Row],[marked_price]]-Table4[[#This Row],[discounted_price]])/Table4[[#This Row],[marked_price]])*100</f>
        <v>65.011119347664931</v>
      </c>
    </row>
    <row r="6599" spans="1:11" x14ac:dyDescent="0.25">
      <c r="A6599" s="8" t="s">
        <v>5369</v>
      </c>
      <c r="B6599" s="8" t="s">
        <v>579</v>
      </c>
      <c r="C6599" s="8">
        <v>4</v>
      </c>
      <c r="D6599" s="8">
        <v>62</v>
      </c>
      <c r="E6599" s="9">
        <v>1699</v>
      </c>
      <c r="F6599" s="9">
        <v>747</v>
      </c>
      <c r="G6599" s="8" t="s">
        <v>133</v>
      </c>
      <c r="H6599" s="8" t="s">
        <v>226</v>
      </c>
      <c r="I6599" s="10">
        <v>14929678</v>
      </c>
      <c r="J6599" s="6">
        <f t="shared" si="103"/>
        <v>46314</v>
      </c>
      <c r="K6599" s="7">
        <f>((Table4[[#This Row],[marked_price]]-Table4[[#This Row],[discounted_price]])/Table4[[#This Row],[marked_price]])*100</f>
        <v>56.032960565038259</v>
      </c>
    </row>
    <row r="6600" spans="1:11" x14ac:dyDescent="0.25">
      <c r="A6600" s="3" t="s">
        <v>6501</v>
      </c>
      <c r="B6600" s="3" t="s">
        <v>33</v>
      </c>
      <c r="C6600" s="3">
        <v>3.9</v>
      </c>
      <c r="D6600" s="3">
        <v>16</v>
      </c>
      <c r="E6600" s="4">
        <v>1699</v>
      </c>
      <c r="F6600" s="4">
        <v>509</v>
      </c>
      <c r="G6600" s="3" t="s">
        <v>371</v>
      </c>
      <c r="H6600" s="3" t="s">
        <v>226</v>
      </c>
      <c r="I6600" s="5">
        <v>14775382</v>
      </c>
      <c r="J6600" s="6">
        <f t="shared" si="103"/>
        <v>8144</v>
      </c>
      <c r="K6600" s="7">
        <f>((Table4[[#This Row],[marked_price]]-Table4[[#This Row],[discounted_price]])/Table4[[#This Row],[marked_price]])*100</f>
        <v>70.041200706297829</v>
      </c>
    </row>
    <row r="6601" spans="1:11" x14ac:dyDescent="0.25">
      <c r="A6601" s="8" t="s">
        <v>6502</v>
      </c>
      <c r="B6601" s="8" t="s">
        <v>12</v>
      </c>
      <c r="C6601" s="8">
        <v>3.8</v>
      </c>
      <c r="D6601" s="8">
        <v>16</v>
      </c>
      <c r="E6601" s="9">
        <v>4999</v>
      </c>
      <c r="F6601" s="9">
        <v>899</v>
      </c>
      <c r="G6601" s="8" t="s">
        <v>13</v>
      </c>
      <c r="H6601" s="8" t="s">
        <v>14</v>
      </c>
      <c r="I6601" s="10">
        <v>16872526</v>
      </c>
      <c r="J6601" s="6">
        <f t="shared" si="103"/>
        <v>14384</v>
      </c>
      <c r="K6601" s="7">
        <f>((Table4[[#This Row],[marked_price]]-Table4[[#This Row],[discounted_price]])/Table4[[#This Row],[marked_price]])*100</f>
        <v>82.016403280656135</v>
      </c>
    </row>
    <row r="6602" spans="1:11" x14ac:dyDescent="0.25">
      <c r="A6602" s="3" t="s">
        <v>1597</v>
      </c>
      <c r="B6602" s="3" t="s">
        <v>1175</v>
      </c>
      <c r="C6602" s="3">
        <v>4.3</v>
      </c>
      <c r="D6602" s="3">
        <v>54</v>
      </c>
      <c r="E6602" s="4">
        <v>1999</v>
      </c>
      <c r="F6602" s="4">
        <v>999</v>
      </c>
      <c r="G6602" s="3" t="s">
        <v>329</v>
      </c>
      <c r="H6602" s="3" t="s">
        <v>103</v>
      </c>
      <c r="I6602" s="5">
        <v>13207120</v>
      </c>
      <c r="J6602" s="6">
        <f t="shared" si="103"/>
        <v>53946</v>
      </c>
      <c r="K6602" s="7">
        <f>((Table4[[#This Row],[marked_price]]-Table4[[#This Row],[discounted_price]])/Table4[[#This Row],[marked_price]])*100</f>
        <v>50.025012506253134</v>
      </c>
    </row>
    <row r="6603" spans="1:11" x14ac:dyDescent="0.25">
      <c r="A6603" s="8" t="s">
        <v>131</v>
      </c>
      <c r="B6603" s="8" t="s">
        <v>132</v>
      </c>
      <c r="C6603" s="8">
        <v>4</v>
      </c>
      <c r="D6603" s="8">
        <v>91</v>
      </c>
      <c r="E6603" s="9">
        <v>2349</v>
      </c>
      <c r="F6603" s="9">
        <v>939</v>
      </c>
      <c r="G6603" s="8" t="s">
        <v>48</v>
      </c>
      <c r="H6603" s="8" t="s">
        <v>49</v>
      </c>
      <c r="I6603" s="10">
        <v>7577057</v>
      </c>
      <c r="J6603" s="6">
        <f t="shared" si="103"/>
        <v>85449</v>
      </c>
      <c r="K6603" s="7">
        <f>((Table4[[#This Row],[marked_price]]-Table4[[#This Row],[discounted_price]])/Table4[[#This Row],[marked_price]])*100</f>
        <v>60.025542784163477</v>
      </c>
    </row>
    <row r="6604" spans="1:11" x14ac:dyDescent="0.25">
      <c r="A6604" s="3" t="s">
        <v>6503</v>
      </c>
      <c r="B6604" s="3" t="s">
        <v>928</v>
      </c>
      <c r="C6604" s="3">
        <v>4.5999999999999996</v>
      </c>
      <c r="D6604" s="3">
        <v>14</v>
      </c>
      <c r="E6604" s="4">
        <v>2999</v>
      </c>
      <c r="F6604" s="4">
        <v>1349</v>
      </c>
      <c r="G6604" s="3" t="s">
        <v>27</v>
      </c>
      <c r="H6604" s="3" t="s">
        <v>75</v>
      </c>
      <c r="I6604" s="5">
        <v>16312324</v>
      </c>
      <c r="J6604" s="6">
        <f t="shared" si="103"/>
        <v>18886</v>
      </c>
      <c r="K6604" s="7">
        <f>((Table4[[#This Row],[marked_price]]-Table4[[#This Row],[discounted_price]])/Table4[[#This Row],[marked_price]])*100</f>
        <v>55.018339446482159</v>
      </c>
    </row>
    <row r="6605" spans="1:11" x14ac:dyDescent="0.25">
      <c r="A6605" s="8" t="s">
        <v>6504</v>
      </c>
      <c r="B6605" s="8" t="s">
        <v>456</v>
      </c>
      <c r="C6605" s="8">
        <v>4.2</v>
      </c>
      <c r="D6605" s="8">
        <v>346</v>
      </c>
      <c r="E6605" s="9">
        <v>269</v>
      </c>
      <c r="F6605" s="9">
        <v>242</v>
      </c>
      <c r="G6605" s="8" t="s">
        <v>236</v>
      </c>
      <c r="H6605" s="8" t="s">
        <v>144</v>
      </c>
      <c r="I6605" s="10">
        <v>8936387</v>
      </c>
      <c r="J6605" s="6">
        <f t="shared" si="103"/>
        <v>83732</v>
      </c>
      <c r="K6605" s="7">
        <f>((Table4[[#This Row],[marked_price]]-Table4[[#This Row],[discounted_price]])/Table4[[#This Row],[marked_price]])*100</f>
        <v>10.037174721189592</v>
      </c>
    </row>
    <row r="6606" spans="1:11" x14ac:dyDescent="0.25">
      <c r="A6606" s="3" t="s">
        <v>491</v>
      </c>
      <c r="B6606" s="3" t="s">
        <v>652</v>
      </c>
      <c r="C6606" s="3">
        <v>4.4000000000000004</v>
      </c>
      <c r="D6606" s="3">
        <v>7</v>
      </c>
      <c r="E6606" s="4">
        <v>1999</v>
      </c>
      <c r="F6606" s="4">
        <v>599</v>
      </c>
      <c r="G6606" s="3" t="s">
        <v>129</v>
      </c>
      <c r="H6606" s="3" t="s">
        <v>130</v>
      </c>
      <c r="I6606" s="5">
        <v>14918782</v>
      </c>
      <c r="J6606" s="6">
        <f t="shared" si="103"/>
        <v>4193</v>
      </c>
      <c r="K6606" s="7">
        <f>((Table4[[#This Row],[marked_price]]-Table4[[#This Row],[discounted_price]])/Table4[[#This Row],[marked_price]])*100</f>
        <v>70.035017508754379</v>
      </c>
    </row>
    <row r="6607" spans="1:11" x14ac:dyDescent="0.25">
      <c r="A6607" s="8" t="s">
        <v>921</v>
      </c>
      <c r="B6607" s="8" t="s">
        <v>123</v>
      </c>
      <c r="C6607" s="8">
        <v>4</v>
      </c>
      <c r="D6607" s="8">
        <v>107</v>
      </c>
      <c r="E6607" s="9">
        <v>1999</v>
      </c>
      <c r="F6607" s="9">
        <v>699</v>
      </c>
      <c r="G6607" s="8" t="s">
        <v>716</v>
      </c>
      <c r="H6607" s="8" t="s">
        <v>49</v>
      </c>
      <c r="I6607" s="10">
        <v>14638036</v>
      </c>
      <c r="J6607" s="6">
        <f t="shared" si="103"/>
        <v>74793</v>
      </c>
      <c r="K6607" s="7">
        <f>((Table4[[#This Row],[marked_price]]-Table4[[#This Row],[discounted_price]])/Table4[[#This Row],[marked_price]])*100</f>
        <v>65.032516258129064</v>
      </c>
    </row>
    <row r="6608" spans="1:11" x14ac:dyDescent="0.25">
      <c r="A6608" s="3" t="s">
        <v>6505</v>
      </c>
      <c r="B6608" s="3" t="s">
        <v>33</v>
      </c>
      <c r="C6608" s="3">
        <v>4</v>
      </c>
      <c r="D6608" s="3">
        <v>25</v>
      </c>
      <c r="E6608" s="4">
        <v>1099</v>
      </c>
      <c r="F6608" s="4">
        <v>274</v>
      </c>
      <c r="G6608" s="3" t="s">
        <v>27</v>
      </c>
      <c r="H6608" s="3" t="s">
        <v>24</v>
      </c>
      <c r="I6608" s="5">
        <v>14220548</v>
      </c>
      <c r="J6608" s="6">
        <f t="shared" si="103"/>
        <v>6850</v>
      </c>
      <c r="K6608" s="7">
        <f>((Table4[[#This Row],[marked_price]]-Table4[[#This Row],[discounted_price]])/Table4[[#This Row],[marked_price]])*100</f>
        <v>75.068243858052767</v>
      </c>
    </row>
    <row r="6609" spans="1:11" x14ac:dyDescent="0.25">
      <c r="A6609" s="8" t="s">
        <v>6506</v>
      </c>
      <c r="B6609" s="8" t="s">
        <v>1371</v>
      </c>
      <c r="C6609" s="8">
        <v>3.2</v>
      </c>
      <c r="D6609" s="8">
        <v>12</v>
      </c>
      <c r="E6609" s="9">
        <v>1299</v>
      </c>
      <c r="F6609" s="9">
        <v>1299</v>
      </c>
      <c r="G6609" s="8" t="s">
        <v>337</v>
      </c>
      <c r="H6609" s="8" t="s">
        <v>338</v>
      </c>
      <c r="I6609" s="10">
        <v>15327408</v>
      </c>
      <c r="J6609" s="6">
        <f t="shared" si="103"/>
        <v>15588</v>
      </c>
      <c r="K6609" s="7">
        <f>((Table4[[#This Row],[marked_price]]-Table4[[#This Row],[discounted_price]])/Table4[[#This Row],[marked_price]])*100</f>
        <v>0</v>
      </c>
    </row>
    <row r="6610" spans="1:11" x14ac:dyDescent="0.25">
      <c r="A6610" s="3" t="s">
        <v>6210</v>
      </c>
      <c r="B6610" s="3" t="s">
        <v>3622</v>
      </c>
      <c r="C6610" s="3">
        <v>4.2</v>
      </c>
      <c r="D6610" s="3">
        <v>9</v>
      </c>
      <c r="E6610" s="4">
        <v>2499</v>
      </c>
      <c r="F6610" s="4">
        <v>1299</v>
      </c>
      <c r="G6610" s="3" t="s">
        <v>71</v>
      </c>
      <c r="H6610" s="3" t="s">
        <v>72</v>
      </c>
      <c r="I6610" s="5">
        <v>17322016</v>
      </c>
      <c r="J6610" s="6">
        <f t="shared" si="103"/>
        <v>11691</v>
      </c>
      <c r="K6610" s="7">
        <f>((Table4[[#This Row],[marked_price]]-Table4[[#This Row],[discounted_price]])/Table4[[#This Row],[marked_price]])*100</f>
        <v>48.019207683073226</v>
      </c>
    </row>
    <row r="6611" spans="1:11" x14ac:dyDescent="0.25">
      <c r="A6611" s="8" t="s">
        <v>5118</v>
      </c>
      <c r="B6611" s="8" t="s">
        <v>1394</v>
      </c>
      <c r="C6611" s="8">
        <v>4.4000000000000004</v>
      </c>
      <c r="D6611" s="8">
        <v>165</v>
      </c>
      <c r="E6611" s="9">
        <v>1299</v>
      </c>
      <c r="F6611" s="9">
        <v>779</v>
      </c>
      <c r="G6611" s="8" t="s">
        <v>106</v>
      </c>
      <c r="H6611" s="8" t="s">
        <v>34</v>
      </c>
      <c r="I6611" s="10">
        <v>13400344</v>
      </c>
      <c r="J6611" s="6">
        <f t="shared" si="103"/>
        <v>128535</v>
      </c>
      <c r="K6611" s="7">
        <f>((Table4[[#This Row],[marked_price]]-Table4[[#This Row],[discounted_price]])/Table4[[#This Row],[marked_price]])*100</f>
        <v>40.030792917628943</v>
      </c>
    </row>
    <row r="6612" spans="1:11" x14ac:dyDescent="0.25">
      <c r="A6612" s="3" t="s">
        <v>6507</v>
      </c>
      <c r="B6612" s="3" t="s">
        <v>1140</v>
      </c>
      <c r="C6612" s="3">
        <v>4.5999999999999996</v>
      </c>
      <c r="D6612" s="3">
        <v>30</v>
      </c>
      <c r="E6612" s="4">
        <v>2929</v>
      </c>
      <c r="F6612" s="4">
        <v>878</v>
      </c>
      <c r="G6612" s="3" t="s">
        <v>209</v>
      </c>
      <c r="H6612" s="3" t="s">
        <v>434</v>
      </c>
      <c r="I6612" s="5">
        <v>16481458</v>
      </c>
      <c r="J6612" s="6">
        <f t="shared" si="103"/>
        <v>26340</v>
      </c>
      <c r="K6612" s="7">
        <f>((Table4[[#This Row],[marked_price]]-Table4[[#This Row],[discounted_price]])/Table4[[#This Row],[marked_price]])*100</f>
        <v>70.023898941618299</v>
      </c>
    </row>
    <row r="6613" spans="1:11" x14ac:dyDescent="0.25">
      <c r="A6613" s="8" t="s">
        <v>293</v>
      </c>
      <c r="B6613" s="8" t="s">
        <v>51</v>
      </c>
      <c r="C6613" s="8">
        <v>4.0999999999999996</v>
      </c>
      <c r="D6613" s="8">
        <v>8</v>
      </c>
      <c r="E6613" s="9">
        <v>1399</v>
      </c>
      <c r="F6613" s="9">
        <v>797</v>
      </c>
      <c r="G6613" s="8" t="s">
        <v>20</v>
      </c>
      <c r="H6613" s="8" t="s">
        <v>24</v>
      </c>
      <c r="I6613" s="10">
        <v>17064440</v>
      </c>
      <c r="J6613" s="6">
        <f t="shared" si="103"/>
        <v>6376</v>
      </c>
      <c r="K6613" s="7">
        <f>((Table4[[#This Row],[marked_price]]-Table4[[#This Row],[discounted_price]])/Table4[[#This Row],[marked_price]])*100</f>
        <v>43.030736240171549</v>
      </c>
    </row>
    <row r="6614" spans="1:11" x14ac:dyDescent="0.25">
      <c r="A6614" s="3" t="s">
        <v>3011</v>
      </c>
      <c r="B6614" s="3" t="s">
        <v>243</v>
      </c>
      <c r="C6614" s="3">
        <v>5</v>
      </c>
      <c r="D6614" s="3">
        <v>3</v>
      </c>
      <c r="E6614" s="4">
        <v>9600</v>
      </c>
      <c r="F6614" s="4">
        <v>3360</v>
      </c>
      <c r="G6614" s="3" t="s">
        <v>13</v>
      </c>
      <c r="H6614" s="3" t="s">
        <v>724</v>
      </c>
      <c r="I6614" s="5">
        <v>16541288</v>
      </c>
      <c r="J6614" s="6">
        <f t="shared" si="103"/>
        <v>10080</v>
      </c>
      <c r="K6614" s="7">
        <f>((Table4[[#This Row],[marked_price]]-Table4[[#This Row],[discounted_price]])/Table4[[#This Row],[marked_price]])*100</f>
        <v>65</v>
      </c>
    </row>
    <row r="6615" spans="1:11" x14ac:dyDescent="0.25">
      <c r="A6615" s="8" t="s">
        <v>6508</v>
      </c>
      <c r="B6615" s="8" t="s">
        <v>324</v>
      </c>
      <c r="C6615" s="8">
        <v>4.2</v>
      </c>
      <c r="D6615" s="8">
        <v>40</v>
      </c>
      <c r="E6615" s="9">
        <v>1999</v>
      </c>
      <c r="F6615" s="9">
        <v>639</v>
      </c>
      <c r="G6615" s="8" t="s">
        <v>371</v>
      </c>
      <c r="H6615" s="8" t="s">
        <v>552</v>
      </c>
      <c r="I6615" s="10">
        <v>14173384</v>
      </c>
      <c r="J6615" s="6">
        <f t="shared" si="103"/>
        <v>25560</v>
      </c>
      <c r="K6615" s="7">
        <f>((Table4[[#This Row],[marked_price]]-Table4[[#This Row],[discounted_price]])/Table4[[#This Row],[marked_price]])*100</f>
        <v>68.03401700850425</v>
      </c>
    </row>
    <row r="6616" spans="1:11" x14ac:dyDescent="0.25">
      <c r="A6616" s="3" t="s">
        <v>3525</v>
      </c>
      <c r="B6616" s="3" t="s">
        <v>47</v>
      </c>
      <c r="C6616" s="3">
        <v>4.2</v>
      </c>
      <c r="D6616" s="3">
        <v>18</v>
      </c>
      <c r="E6616" s="4">
        <v>849</v>
      </c>
      <c r="F6616" s="4">
        <v>441</v>
      </c>
      <c r="G6616" s="3" t="s">
        <v>40</v>
      </c>
      <c r="H6616" s="3" t="s">
        <v>24</v>
      </c>
      <c r="I6616" s="5">
        <v>16055456</v>
      </c>
      <c r="J6616" s="6">
        <f t="shared" si="103"/>
        <v>7938</v>
      </c>
      <c r="K6616" s="7">
        <f>((Table4[[#This Row],[marked_price]]-Table4[[#This Row],[discounted_price]])/Table4[[#This Row],[marked_price]])*100</f>
        <v>48.056537102473499</v>
      </c>
    </row>
    <row r="6617" spans="1:11" x14ac:dyDescent="0.25">
      <c r="A6617" s="8" t="s">
        <v>6509</v>
      </c>
      <c r="B6617" s="8" t="s">
        <v>634</v>
      </c>
      <c r="C6617" s="8">
        <v>4.4000000000000004</v>
      </c>
      <c r="D6617" s="8">
        <v>13</v>
      </c>
      <c r="E6617" s="9">
        <v>3499</v>
      </c>
      <c r="F6617" s="9">
        <v>2799</v>
      </c>
      <c r="G6617" s="8" t="s">
        <v>27</v>
      </c>
      <c r="H6617" s="8" t="s">
        <v>28</v>
      </c>
      <c r="I6617" s="10">
        <v>15702710</v>
      </c>
      <c r="J6617" s="6">
        <f t="shared" si="103"/>
        <v>36387</v>
      </c>
      <c r="K6617" s="7">
        <f>((Table4[[#This Row],[marked_price]]-Table4[[#This Row],[discounted_price]])/Table4[[#This Row],[marked_price]])*100</f>
        <v>20.005715918833953</v>
      </c>
    </row>
    <row r="6618" spans="1:11" x14ac:dyDescent="0.25">
      <c r="A6618" s="3" t="s">
        <v>426</v>
      </c>
      <c r="B6618" s="3" t="s">
        <v>427</v>
      </c>
      <c r="C6618" s="3">
        <v>4.2</v>
      </c>
      <c r="D6618" s="3">
        <v>409</v>
      </c>
      <c r="E6618" s="4">
        <v>799</v>
      </c>
      <c r="F6618" s="4">
        <v>479</v>
      </c>
      <c r="G6618" s="3" t="s">
        <v>428</v>
      </c>
      <c r="H6618" s="3" t="s">
        <v>429</v>
      </c>
      <c r="I6618" s="5">
        <v>11256444</v>
      </c>
      <c r="J6618" s="6">
        <f t="shared" si="103"/>
        <v>195911</v>
      </c>
      <c r="K6618" s="7">
        <f>((Table4[[#This Row],[marked_price]]-Table4[[#This Row],[discounted_price]])/Table4[[#This Row],[marked_price]])*100</f>
        <v>40.050062578222779</v>
      </c>
    </row>
    <row r="6619" spans="1:11" x14ac:dyDescent="0.25">
      <c r="A6619" s="8" t="s">
        <v>6510</v>
      </c>
      <c r="B6619" s="8" t="s">
        <v>2367</v>
      </c>
      <c r="C6619" s="8">
        <v>4</v>
      </c>
      <c r="D6619" s="8">
        <v>26</v>
      </c>
      <c r="E6619" s="9">
        <v>499</v>
      </c>
      <c r="F6619" s="9">
        <v>374</v>
      </c>
      <c r="G6619" s="8" t="s">
        <v>6511</v>
      </c>
      <c r="H6619" s="8" t="s">
        <v>514</v>
      </c>
      <c r="I6619" s="10">
        <v>14199514</v>
      </c>
      <c r="J6619" s="6">
        <f t="shared" si="103"/>
        <v>9724</v>
      </c>
      <c r="K6619" s="7">
        <f>((Table4[[#This Row],[marked_price]]-Table4[[#This Row],[discounted_price]])/Table4[[#This Row],[marked_price]])*100</f>
        <v>25.050100200400799</v>
      </c>
    </row>
    <row r="6620" spans="1:11" x14ac:dyDescent="0.25">
      <c r="A6620" s="3" t="s">
        <v>227</v>
      </c>
      <c r="B6620" s="3" t="s">
        <v>1380</v>
      </c>
      <c r="C6620" s="3">
        <v>4.2</v>
      </c>
      <c r="D6620" s="3">
        <v>6</v>
      </c>
      <c r="E6620" s="4">
        <v>1999</v>
      </c>
      <c r="F6620" s="4">
        <v>1799</v>
      </c>
      <c r="G6620" s="3" t="s">
        <v>899</v>
      </c>
      <c r="H6620" s="3" t="s">
        <v>155</v>
      </c>
      <c r="I6620" s="5">
        <v>17476370</v>
      </c>
      <c r="J6620" s="6">
        <f t="shared" si="103"/>
        <v>10794</v>
      </c>
      <c r="K6620" s="7">
        <f>((Table4[[#This Row],[marked_price]]-Table4[[#This Row],[discounted_price]])/Table4[[#This Row],[marked_price]])*100</f>
        <v>10.005002501250624</v>
      </c>
    </row>
    <row r="6621" spans="1:11" x14ac:dyDescent="0.25">
      <c r="A6621" s="8" t="s">
        <v>6512</v>
      </c>
      <c r="B6621" s="8" t="s">
        <v>340</v>
      </c>
      <c r="C6621" s="8">
        <v>4.5999999999999996</v>
      </c>
      <c r="D6621" s="8">
        <v>38</v>
      </c>
      <c r="E6621" s="9">
        <v>2790</v>
      </c>
      <c r="F6621" s="9">
        <v>1255</v>
      </c>
      <c r="G6621" s="8" t="s">
        <v>52</v>
      </c>
      <c r="H6621" s="8" t="s">
        <v>291</v>
      </c>
      <c r="I6621" s="10">
        <v>16677238</v>
      </c>
      <c r="J6621" s="6">
        <f t="shared" si="103"/>
        <v>47690</v>
      </c>
      <c r="K6621" s="7">
        <f>((Table4[[#This Row],[marked_price]]-Table4[[#This Row],[discounted_price]])/Table4[[#This Row],[marked_price]])*100</f>
        <v>55.017921146953405</v>
      </c>
    </row>
    <row r="6622" spans="1:11" x14ac:dyDescent="0.25">
      <c r="A6622" s="3" t="s">
        <v>3098</v>
      </c>
      <c r="B6622" s="3" t="s">
        <v>5294</v>
      </c>
      <c r="C6622" s="3">
        <v>4.3</v>
      </c>
      <c r="D6622" s="3">
        <v>16</v>
      </c>
      <c r="E6622" s="4">
        <v>2499</v>
      </c>
      <c r="F6622" s="4">
        <v>674</v>
      </c>
      <c r="G6622" s="3" t="s">
        <v>337</v>
      </c>
      <c r="H6622" s="3" t="s">
        <v>338</v>
      </c>
      <c r="I6622" s="5">
        <v>14561074</v>
      </c>
      <c r="J6622" s="6">
        <f t="shared" si="103"/>
        <v>10784</v>
      </c>
      <c r="K6622" s="7">
        <f>((Table4[[#This Row],[marked_price]]-Table4[[#This Row],[discounted_price]])/Table4[[#This Row],[marked_price]])*100</f>
        <v>73.029211684673868</v>
      </c>
    </row>
    <row r="6623" spans="1:11" x14ac:dyDescent="0.25">
      <c r="A6623" s="8" t="s">
        <v>3136</v>
      </c>
      <c r="B6623" s="8" t="s">
        <v>3373</v>
      </c>
      <c r="C6623" s="8">
        <v>3.9</v>
      </c>
      <c r="D6623" s="8">
        <v>23</v>
      </c>
      <c r="E6623" s="9">
        <v>1995</v>
      </c>
      <c r="F6623" s="9">
        <v>1299</v>
      </c>
      <c r="G6623" s="8" t="s">
        <v>1800</v>
      </c>
      <c r="H6623" s="8" t="s">
        <v>714</v>
      </c>
      <c r="I6623" s="10">
        <v>15235718</v>
      </c>
      <c r="J6623" s="6">
        <f t="shared" si="103"/>
        <v>29877</v>
      </c>
      <c r="K6623" s="7">
        <f>((Table4[[#This Row],[marked_price]]-Table4[[#This Row],[discounted_price]])/Table4[[#This Row],[marked_price]])*100</f>
        <v>34.887218045112782</v>
      </c>
    </row>
    <row r="6624" spans="1:11" x14ac:dyDescent="0.25">
      <c r="A6624" s="3" t="s">
        <v>6513</v>
      </c>
      <c r="B6624" s="3" t="s">
        <v>545</v>
      </c>
      <c r="C6624" s="3">
        <v>4.7</v>
      </c>
      <c r="D6624" s="3">
        <v>11</v>
      </c>
      <c r="E6624" s="4">
        <v>1990</v>
      </c>
      <c r="F6624" s="4">
        <v>1990</v>
      </c>
      <c r="G6624" s="3" t="s">
        <v>1459</v>
      </c>
      <c r="H6624" s="3" t="s">
        <v>558</v>
      </c>
      <c r="I6624" s="5">
        <v>16038836</v>
      </c>
      <c r="J6624" s="6">
        <f t="shared" si="103"/>
        <v>21890</v>
      </c>
      <c r="K6624" s="7">
        <f>((Table4[[#This Row],[marked_price]]-Table4[[#This Row],[discounted_price]])/Table4[[#This Row],[marked_price]])*100</f>
        <v>0</v>
      </c>
    </row>
    <row r="6625" spans="1:11" x14ac:dyDescent="0.25">
      <c r="A6625" s="8" t="s">
        <v>6514</v>
      </c>
      <c r="B6625" s="8" t="s">
        <v>128</v>
      </c>
      <c r="C6625" s="8">
        <v>3.5</v>
      </c>
      <c r="D6625" s="8">
        <v>13</v>
      </c>
      <c r="E6625" s="9">
        <v>1699</v>
      </c>
      <c r="F6625" s="9">
        <v>764</v>
      </c>
      <c r="G6625" s="8" t="s">
        <v>129</v>
      </c>
      <c r="H6625" s="8" t="s">
        <v>130</v>
      </c>
      <c r="I6625" s="10">
        <v>14225230</v>
      </c>
      <c r="J6625" s="6">
        <f t="shared" si="103"/>
        <v>9932</v>
      </c>
      <c r="K6625" s="7">
        <f>((Table4[[#This Row],[marked_price]]-Table4[[#This Row],[discounted_price]])/Table4[[#This Row],[marked_price]])*100</f>
        <v>55.03237198351971</v>
      </c>
    </row>
    <row r="6626" spans="1:11" x14ac:dyDescent="0.25">
      <c r="A6626" s="3" t="s">
        <v>1045</v>
      </c>
      <c r="B6626" s="3" t="s">
        <v>485</v>
      </c>
      <c r="C6626" s="3">
        <v>4.2</v>
      </c>
      <c r="D6626" s="3">
        <v>31</v>
      </c>
      <c r="E6626" s="4">
        <v>2299</v>
      </c>
      <c r="F6626" s="4">
        <v>1149</v>
      </c>
      <c r="G6626" s="3" t="s">
        <v>27</v>
      </c>
      <c r="H6626" s="3" t="s">
        <v>318</v>
      </c>
      <c r="I6626" s="5">
        <v>15358156</v>
      </c>
      <c r="J6626" s="6">
        <f t="shared" si="103"/>
        <v>35619</v>
      </c>
      <c r="K6626" s="7">
        <f>((Table4[[#This Row],[marked_price]]-Table4[[#This Row],[discounted_price]])/Table4[[#This Row],[marked_price]])*100</f>
        <v>50.021748586341886</v>
      </c>
    </row>
    <row r="6627" spans="1:11" x14ac:dyDescent="0.25">
      <c r="A6627" s="8" t="s">
        <v>6515</v>
      </c>
      <c r="B6627" s="8" t="s">
        <v>26</v>
      </c>
      <c r="C6627" s="8">
        <v>4</v>
      </c>
      <c r="D6627" s="8">
        <v>22</v>
      </c>
      <c r="E6627" s="9">
        <v>4999</v>
      </c>
      <c r="F6627" s="9">
        <v>2749</v>
      </c>
      <c r="G6627" s="8" t="s">
        <v>20</v>
      </c>
      <c r="H6627" s="8" t="s">
        <v>28</v>
      </c>
      <c r="I6627" s="10">
        <v>14646190</v>
      </c>
      <c r="J6627" s="6">
        <f t="shared" si="103"/>
        <v>60478</v>
      </c>
      <c r="K6627" s="7">
        <f>((Table4[[#This Row],[marked_price]]-Table4[[#This Row],[discounted_price]])/Table4[[#This Row],[marked_price]])*100</f>
        <v>45.009001800360068</v>
      </c>
    </row>
    <row r="6628" spans="1:11" x14ac:dyDescent="0.25">
      <c r="A6628" s="3" t="s">
        <v>1702</v>
      </c>
      <c r="B6628" s="3" t="s">
        <v>1034</v>
      </c>
      <c r="C6628" s="3">
        <v>4.5999999999999996</v>
      </c>
      <c r="D6628" s="3">
        <v>36</v>
      </c>
      <c r="E6628" s="4">
        <v>2599</v>
      </c>
      <c r="F6628" s="4">
        <v>2079</v>
      </c>
      <c r="G6628" s="3" t="s">
        <v>13</v>
      </c>
      <c r="H6628" s="3" t="s">
        <v>478</v>
      </c>
      <c r="I6628" s="5">
        <v>9659383</v>
      </c>
      <c r="J6628" s="6">
        <f t="shared" si="103"/>
        <v>74844</v>
      </c>
      <c r="K6628" s="7">
        <f>((Table4[[#This Row],[marked_price]]-Table4[[#This Row],[discounted_price]])/Table4[[#This Row],[marked_price]])*100</f>
        <v>20.00769526741054</v>
      </c>
    </row>
    <row r="6629" spans="1:11" x14ac:dyDescent="0.25">
      <c r="A6629" s="8" t="s">
        <v>5663</v>
      </c>
      <c r="B6629" s="8" t="s">
        <v>2242</v>
      </c>
      <c r="C6629" s="8">
        <v>4.3</v>
      </c>
      <c r="D6629" s="8">
        <v>7</v>
      </c>
      <c r="E6629" s="9">
        <v>1949</v>
      </c>
      <c r="F6629" s="9">
        <v>721</v>
      </c>
      <c r="G6629" s="8" t="s">
        <v>716</v>
      </c>
      <c r="H6629" s="8" t="s">
        <v>226</v>
      </c>
      <c r="I6629" s="10">
        <v>17073054</v>
      </c>
      <c r="J6629" s="6">
        <f t="shared" si="103"/>
        <v>5047</v>
      </c>
      <c r="K6629" s="7">
        <f>((Table4[[#This Row],[marked_price]]-Table4[[#This Row],[discounted_price]])/Table4[[#This Row],[marked_price]])*100</f>
        <v>63.006670087224215</v>
      </c>
    </row>
    <row r="6630" spans="1:11" x14ac:dyDescent="0.25">
      <c r="A6630" s="3" t="s">
        <v>3153</v>
      </c>
      <c r="B6630" s="3" t="s">
        <v>5748</v>
      </c>
      <c r="C6630" s="3">
        <v>4</v>
      </c>
      <c r="D6630" s="3">
        <v>29</v>
      </c>
      <c r="E6630" s="4">
        <v>3599</v>
      </c>
      <c r="F6630" s="4">
        <v>2159</v>
      </c>
      <c r="G6630" s="3" t="s">
        <v>129</v>
      </c>
      <c r="H6630" s="3" t="s">
        <v>130</v>
      </c>
      <c r="I6630" s="5">
        <v>15257500</v>
      </c>
      <c r="J6630" s="6">
        <f t="shared" si="103"/>
        <v>62611</v>
      </c>
      <c r="K6630" s="7">
        <f>((Table4[[#This Row],[marked_price]]-Table4[[#This Row],[discounted_price]])/Table4[[#This Row],[marked_price]])*100</f>
        <v>40.011114198388441</v>
      </c>
    </row>
    <row r="6631" spans="1:11" x14ac:dyDescent="0.25">
      <c r="A6631" s="8" t="s">
        <v>6516</v>
      </c>
      <c r="B6631" s="8" t="s">
        <v>5895</v>
      </c>
      <c r="C6631" s="8">
        <v>4</v>
      </c>
      <c r="D6631" s="8">
        <v>17</v>
      </c>
      <c r="E6631" s="9">
        <v>2499</v>
      </c>
      <c r="F6631" s="9">
        <v>499</v>
      </c>
      <c r="G6631" s="8" t="s">
        <v>27</v>
      </c>
      <c r="H6631" s="8" t="s">
        <v>34</v>
      </c>
      <c r="I6631" s="10">
        <v>16109622</v>
      </c>
      <c r="J6631" s="6">
        <f t="shared" si="103"/>
        <v>8483</v>
      </c>
      <c r="K6631" s="7">
        <f>((Table4[[#This Row],[marked_price]]-Table4[[#This Row],[discounted_price]])/Table4[[#This Row],[marked_price]])*100</f>
        <v>80.032012805122037</v>
      </c>
    </row>
    <row r="6632" spans="1:11" x14ac:dyDescent="0.25">
      <c r="A6632" s="3" t="s">
        <v>6517</v>
      </c>
      <c r="B6632" s="3" t="s">
        <v>462</v>
      </c>
      <c r="C6632" s="3">
        <v>4</v>
      </c>
      <c r="D6632" s="3">
        <v>29</v>
      </c>
      <c r="E6632" s="4">
        <v>949</v>
      </c>
      <c r="F6632" s="4">
        <v>313</v>
      </c>
      <c r="G6632" s="3" t="s">
        <v>40</v>
      </c>
      <c r="H6632" s="3" t="s">
        <v>24</v>
      </c>
      <c r="I6632" s="5">
        <v>15830252</v>
      </c>
      <c r="J6632" s="6">
        <f t="shared" si="103"/>
        <v>9077</v>
      </c>
      <c r="K6632" s="7">
        <f>((Table4[[#This Row],[marked_price]]-Table4[[#This Row],[discounted_price]])/Table4[[#This Row],[marked_price]])*100</f>
        <v>67.017913593256068</v>
      </c>
    </row>
    <row r="6633" spans="1:11" x14ac:dyDescent="0.25">
      <c r="A6633" s="8" t="s">
        <v>6518</v>
      </c>
      <c r="B6633" s="8" t="s">
        <v>678</v>
      </c>
      <c r="C6633" s="8">
        <v>4.0999999999999996</v>
      </c>
      <c r="D6633" s="8">
        <v>12</v>
      </c>
      <c r="E6633" s="9">
        <v>1199</v>
      </c>
      <c r="F6633" s="9">
        <v>599</v>
      </c>
      <c r="G6633" s="8" t="s">
        <v>27</v>
      </c>
      <c r="H6633" s="8" t="s">
        <v>250</v>
      </c>
      <c r="I6633" s="10">
        <v>16741790</v>
      </c>
      <c r="J6633" s="6">
        <f t="shared" si="103"/>
        <v>7188</v>
      </c>
      <c r="K6633" s="7">
        <f>((Table4[[#This Row],[marked_price]]-Table4[[#This Row],[discounted_price]])/Table4[[#This Row],[marked_price]])*100</f>
        <v>50.041701417848202</v>
      </c>
    </row>
    <row r="6634" spans="1:11" x14ac:dyDescent="0.25">
      <c r="A6634" s="3" t="s">
        <v>6519</v>
      </c>
      <c r="B6634" s="3" t="s">
        <v>1371</v>
      </c>
      <c r="C6634" s="3">
        <v>3.7</v>
      </c>
      <c r="D6634" s="3">
        <v>13</v>
      </c>
      <c r="E6634" s="4">
        <v>799</v>
      </c>
      <c r="F6634" s="4">
        <v>799</v>
      </c>
      <c r="G6634" s="3" t="s">
        <v>20</v>
      </c>
      <c r="H6634" s="3" t="s">
        <v>220</v>
      </c>
      <c r="I6634" s="5">
        <v>15623928</v>
      </c>
      <c r="J6634" s="6">
        <f t="shared" si="103"/>
        <v>10387</v>
      </c>
      <c r="K6634" s="7">
        <f>((Table4[[#This Row],[marked_price]]-Table4[[#This Row],[discounted_price]])/Table4[[#This Row],[marked_price]])*100</f>
        <v>0</v>
      </c>
    </row>
    <row r="6635" spans="1:11" x14ac:dyDescent="0.25">
      <c r="A6635" s="8" t="s">
        <v>6520</v>
      </c>
      <c r="B6635" s="8" t="s">
        <v>213</v>
      </c>
      <c r="C6635" s="8">
        <v>4</v>
      </c>
      <c r="D6635" s="8">
        <v>5</v>
      </c>
      <c r="E6635" s="9">
        <v>599</v>
      </c>
      <c r="F6635" s="9">
        <v>299</v>
      </c>
      <c r="G6635" s="8" t="s">
        <v>853</v>
      </c>
      <c r="H6635" s="8" t="s">
        <v>144</v>
      </c>
      <c r="I6635" s="10">
        <v>13106280</v>
      </c>
      <c r="J6635" s="6">
        <f t="shared" si="103"/>
        <v>1495</v>
      </c>
      <c r="K6635" s="7">
        <f>((Table4[[#This Row],[marked_price]]-Table4[[#This Row],[discounted_price]])/Table4[[#This Row],[marked_price]])*100</f>
        <v>50.083472454090149</v>
      </c>
    </row>
    <row r="6636" spans="1:11" x14ac:dyDescent="0.25">
      <c r="A6636" s="3" t="s">
        <v>3124</v>
      </c>
      <c r="B6636" s="3" t="s">
        <v>47</v>
      </c>
      <c r="C6636" s="3">
        <v>4.3</v>
      </c>
      <c r="D6636" s="3">
        <v>91</v>
      </c>
      <c r="E6636" s="4">
        <v>2599</v>
      </c>
      <c r="F6636" s="4">
        <v>1429</v>
      </c>
      <c r="G6636" s="3" t="s">
        <v>13</v>
      </c>
      <c r="H6636" s="3" t="s">
        <v>291</v>
      </c>
      <c r="I6636" s="5">
        <v>11154198</v>
      </c>
      <c r="J6636" s="6">
        <f t="shared" si="103"/>
        <v>130039</v>
      </c>
      <c r="K6636" s="7">
        <f>((Table4[[#This Row],[marked_price]]-Table4[[#This Row],[discounted_price]])/Table4[[#This Row],[marked_price]])*100</f>
        <v>45.017314351673718</v>
      </c>
    </row>
    <row r="6637" spans="1:11" x14ac:dyDescent="0.25">
      <c r="A6637" s="8" t="s">
        <v>6521</v>
      </c>
      <c r="B6637" s="8" t="s">
        <v>3326</v>
      </c>
      <c r="C6637" s="8">
        <v>4.5</v>
      </c>
      <c r="D6637" s="8">
        <v>117</v>
      </c>
      <c r="E6637" s="9">
        <v>720</v>
      </c>
      <c r="F6637" s="9">
        <v>720</v>
      </c>
      <c r="G6637" s="8" t="s">
        <v>5326</v>
      </c>
      <c r="H6637" s="8" t="s">
        <v>144</v>
      </c>
      <c r="I6637" s="10">
        <v>10344871</v>
      </c>
      <c r="J6637" s="6">
        <f t="shared" si="103"/>
        <v>84240</v>
      </c>
      <c r="K6637" s="7">
        <f>((Table4[[#This Row],[marked_price]]-Table4[[#This Row],[discounted_price]])/Table4[[#This Row],[marked_price]])*100</f>
        <v>0</v>
      </c>
    </row>
    <row r="6638" spans="1:11" x14ac:dyDescent="0.25">
      <c r="A6638" s="3" t="s">
        <v>1458</v>
      </c>
      <c r="B6638" s="3" t="s">
        <v>557</v>
      </c>
      <c r="C6638" s="3">
        <v>4.7</v>
      </c>
      <c r="D6638" s="3">
        <v>17</v>
      </c>
      <c r="E6638" s="4">
        <v>2490</v>
      </c>
      <c r="F6638" s="4">
        <v>1992</v>
      </c>
      <c r="G6638" s="3" t="s">
        <v>129</v>
      </c>
      <c r="H6638" s="3" t="s">
        <v>558</v>
      </c>
      <c r="I6638" s="5">
        <v>12986680</v>
      </c>
      <c r="J6638" s="6">
        <f t="shared" si="103"/>
        <v>33864</v>
      </c>
      <c r="K6638" s="7">
        <f>((Table4[[#This Row],[marked_price]]-Table4[[#This Row],[discounted_price]])/Table4[[#This Row],[marked_price]])*100</f>
        <v>20</v>
      </c>
    </row>
    <row r="6639" spans="1:11" x14ac:dyDescent="0.25">
      <c r="A6639" s="8" t="s">
        <v>3448</v>
      </c>
      <c r="B6639" s="8" t="s">
        <v>721</v>
      </c>
      <c r="C6639" s="8">
        <v>3.8</v>
      </c>
      <c r="D6639" s="8">
        <v>328</v>
      </c>
      <c r="E6639" s="9">
        <v>1699</v>
      </c>
      <c r="F6639" s="9">
        <v>628</v>
      </c>
      <c r="G6639" s="8" t="s">
        <v>40</v>
      </c>
      <c r="H6639" s="8" t="s">
        <v>31</v>
      </c>
      <c r="I6639" s="10">
        <v>11411182</v>
      </c>
      <c r="J6639" s="6">
        <f t="shared" si="103"/>
        <v>205984</v>
      </c>
      <c r="K6639" s="7">
        <f>((Table4[[#This Row],[marked_price]]-Table4[[#This Row],[discounted_price]])/Table4[[#This Row],[marked_price]])*100</f>
        <v>63.03708063566804</v>
      </c>
    </row>
    <row r="6640" spans="1:11" x14ac:dyDescent="0.25">
      <c r="A6640" s="3" t="s">
        <v>6522</v>
      </c>
      <c r="B6640" s="3" t="s">
        <v>1995</v>
      </c>
      <c r="C6640" s="3">
        <v>4.7</v>
      </c>
      <c r="D6640" s="3">
        <v>18</v>
      </c>
      <c r="E6640" s="4">
        <v>599</v>
      </c>
      <c r="F6640" s="4">
        <v>359</v>
      </c>
      <c r="G6640" s="3" t="s">
        <v>13</v>
      </c>
      <c r="H6640" s="3" t="s">
        <v>92</v>
      </c>
      <c r="I6640" s="5">
        <v>15880596</v>
      </c>
      <c r="J6640" s="6">
        <f t="shared" si="103"/>
        <v>6462</v>
      </c>
      <c r="K6640" s="7">
        <f>((Table4[[#This Row],[marked_price]]-Table4[[#This Row],[discounted_price]])/Table4[[#This Row],[marked_price]])*100</f>
        <v>40.066777963272123</v>
      </c>
    </row>
    <row r="6641" spans="1:11" x14ac:dyDescent="0.25">
      <c r="A6641" s="8" t="s">
        <v>2371</v>
      </c>
      <c r="B6641" s="8" t="s">
        <v>1056</v>
      </c>
      <c r="C6641" s="8">
        <v>4.2</v>
      </c>
      <c r="D6641" s="8">
        <v>5</v>
      </c>
      <c r="E6641" s="9">
        <v>4490</v>
      </c>
      <c r="F6641" s="9">
        <v>1796</v>
      </c>
      <c r="G6641" s="8" t="s">
        <v>341</v>
      </c>
      <c r="H6641" s="8" t="s">
        <v>291</v>
      </c>
      <c r="I6641" s="10">
        <v>15843438</v>
      </c>
      <c r="J6641" s="6">
        <f t="shared" si="103"/>
        <v>8980</v>
      </c>
      <c r="K6641" s="7">
        <f>((Table4[[#This Row],[marked_price]]-Table4[[#This Row],[discounted_price]])/Table4[[#This Row],[marked_price]])*100</f>
        <v>60</v>
      </c>
    </row>
    <row r="6642" spans="1:11" x14ac:dyDescent="0.25">
      <c r="A6642" s="3" t="s">
        <v>5910</v>
      </c>
      <c r="B6642" s="3" t="s">
        <v>26</v>
      </c>
      <c r="C6642" s="3">
        <v>3.8</v>
      </c>
      <c r="D6642" s="3">
        <v>56</v>
      </c>
      <c r="E6642" s="4">
        <v>1999</v>
      </c>
      <c r="F6642" s="4">
        <v>699</v>
      </c>
      <c r="G6642" s="3" t="s">
        <v>40</v>
      </c>
      <c r="H6642" s="3" t="s">
        <v>64</v>
      </c>
      <c r="I6642" s="5">
        <v>14646106</v>
      </c>
      <c r="J6642" s="6">
        <f t="shared" si="103"/>
        <v>39144</v>
      </c>
      <c r="K6642" s="7">
        <f>((Table4[[#This Row],[marked_price]]-Table4[[#This Row],[discounted_price]])/Table4[[#This Row],[marked_price]])*100</f>
        <v>65.032516258129064</v>
      </c>
    </row>
    <row r="6643" spans="1:11" x14ac:dyDescent="0.25">
      <c r="A6643" s="8" t="s">
        <v>927</v>
      </c>
      <c r="B6643" s="8" t="s">
        <v>928</v>
      </c>
      <c r="C6643" s="8">
        <v>4.0999999999999996</v>
      </c>
      <c r="D6643" s="8">
        <v>68</v>
      </c>
      <c r="E6643" s="9">
        <v>1299</v>
      </c>
      <c r="F6643" s="9">
        <v>584</v>
      </c>
      <c r="G6643" s="8" t="s">
        <v>27</v>
      </c>
      <c r="H6643" s="8" t="s">
        <v>72</v>
      </c>
      <c r="I6643" s="10">
        <v>15405114</v>
      </c>
      <c r="J6643" s="6">
        <f t="shared" si="103"/>
        <v>39712</v>
      </c>
      <c r="K6643" s="7">
        <f>((Table4[[#This Row],[marked_price]]-Table4[[#This Row],[discounted_price]])/Table4[[#This Row],[marked_price]])*100</f>
        <v>55.042340261739795</v>
      </c>
    </row>
    <row r="6644" spans="1:11" x14ac:dyDescent="0.25">
      <c r="A6644" s="3" t="s">
        <v>6523</v>
      </c>
      <c r="B6644" s="3" t="s">
        <v>579</v>
      </c>
      <c r="C6644" s="3">
        <v>4.7</v>
      </c>
      <c r="D6644" s="3">
        <v>9</v>
      </c>
      <c r="E6644" s="4">
        <v>1499</v>
      </c>
      <c r="F6644" s="4">
        <v>584</v>
      </c>
      <c r="G6644" s="3" t="s">
        <v>40</v>
      </c>
      <c r="H6644" s="3" t="s">
        <v>34</v>
      </c>
      <c r="I6644" s="5">
        <v>16569510</v>
      </c>
      <c r="J6644" s="6">
        <f t="shared" si="103"/>
        <v>5256</v>
      </c>
      <c r="K6644" s="7">
        <f>((Table4[[#This Row],[marked_price]]-Table4[[#This Row],[discounted_price]])/Table4[[#This Row],[marked_price]])*100</f>
        <v>61.040693795863909</v>
      </c>
    </row>
    <row r="6645" spans="1:11" x14ac:dyDescent="0.25">
      <c r="A6645" s="8" t="s">
        <v>1496</v>
      </c>
      <c r="B6645" s="8" t="s">
        <v>445</v>
      </c>
      <c r="C6645" s="8">
        <v>3.3</v>
      </c>
      <c r="D6645" s="8">
        <v>12</v>
      </c>
      <c r="E6645" s="9">
        <v>899</v>
      </c>
      <c r="F6645" s="9">
        <v>359</v>
      </c>
      <c r="G6645" s="8" t="s">
        <v>716</v>
      </c>
      <c r="H6645" s="8" t="s">
        <v>311</v>
      </c>
      <c r="I6645" s="10">
        <v>17656866</v>
      </c>
      <c r="J6645" s="6">
        <f t="shared" si="103"/>
        <v>4308</v>
      </c>
      <c r="K6645" s="7">
        <f>((Table4[[#This Row],[marked_price]]-Table4[[#This Row],[discounted_price]])/Table4[[#This Row],[marked_price]])*100</f>
        <v>60.066740823136819</v>
      </c>
    </row>
    <row r="6646" spans="1:11" x14ac:dyDescent="0.25">
      <c r="A6646" s="3" t="s">
        <v>2355</v>
      </c>
      <c r="B6646" s="3" t="s">
        <v>445</v>
      </c>
      <c r="C6646" s="3">
        <v>4.4000000000000004</v>
      </c>
      <c r="D6646" s="3">
        <v>7</v>
      </c>
      <c r="E6646" s="4">
        <v>1098</v>
      </c>
      <c r="F6646" s="4">
        <v>549</v>
      </c>
      <c r="G6646" s="3" t="s">
        <v>129</v>
      </c>
      <c r="H6646" s="3" t="s">
        <v>130</v>
      </c>
      <c r="I6646" s="5">
        <v>15778426</v>
      </c>
      <c r="J6646" s="6">
        <f t="shared" si="103"/>
        <v>3843</v>
      </c>
      <c r="K6646" s="7">
        <f>((Table4[[#This Row],[marked_price]]-Table4[[#This Row],[discounted_price]])/Table4[[#This Row],[marked_price]])*100</f>
        <v>50</v>
      </c>
    </row>
    <row r="6647" spans="1:11" x14ac:dyDescent="0.25">
      <c r="A6647" s="8" t="s">
        <v>1632</v>
      </c>
      <c r="B6647" s="8" t="s">
        <v>1185</v>
      </c>
      <c r="C6647" s="8">
        <v>4.0999999999999996</v>
      </c>
      <c r="D6647" s="8">
        <v>30</v>
      </c>
      <c r="E6647" s="9">
        <v>2499</v>
      </c>
      <c r="F6647" s="9">
        <v>1249</v>
      </c>
      <c r="G6647" s="8" t="s">
        <v>337</v>
      </c>
      <c r="H6647" s="8" t="s">
        <v>338</v>
      </c>
      <c r="I6647" s="10">
        <v>9891721</v>
      </c>
      <c r="J6647" s="6">
        <f t="shared" si="103"/>
        <v>37470</v>
      </c>
      <c r="K6647" s="7">
        <f>((Table4[[#This Row],[marked_price]]-Table4[[#This Row],[discounted_price]])/Table4[[#This Row],[marked_price]])*100</f>
        <v>50.020008003201276</v>
      </c>
    </row>
    <row r="6648" spans="1:11" x14ac:dyDescent="0.25">
      <c r="A6648" s="3" t="s">
        <v>6524</v>
      </c>
      <c r="B6648" s="3" t="s">
        <v>1180</v>
      </c>
      <c r="C6648" s="3">
        <v>4.3</v>
      </c>
      <c r="D6648" s="3">
        <v>310</v>
      </c>
      <c r="E6648" s="4">
        <v>1999</v>
      </c>
      <c r="F6648" s="4">
        <v>899</v>
      </c>
      <c r="G6648" s="3" t="s">
        <v>3244</v>
      </c>
      <c r="H6648" s="3" t="s">
        <v>31</v>
      </c>
      <c r="I6648" s="5">
        <v>11073994</v>
      </c>
      <c r="J6648" s="6">
        <f t="shared" si="103"/>
        <v>278690</v>
      </c>
      <c r="K6648" s="7">
        <f>((Table4[[#This Row],[marked_price]]-Table4[[#This Row],[discounted_price]])/Table4[[#This Row],[marked_price]])*100</f>
        <v>55.027513756878442</v>
      </c>
    </row>
    <row r="6649" spans="1:11" x14ac:dyDescent="0.25">
      <c r="A6649" s="8" t="s">
        <v>4995</v>
      </c>
      <c r="B6649" s="8" t="s">
        <v>4996</v>
      </c>
      <c r="C6649" s="8">
        <v>4.0999999999999996</v>
      </c>
      <c r="D6649" s="8">
        <v>218</v>
      </c>
      <c r="E6649" s="9">
        <v>1449</v>
      </c>
      <c r="F6649" s="9">
        <v>623</v>
      </c>
      <c r="G6649" s="8" t="s">
        <v>40</v>
      </c>
      <c r="H6649" s="8" t="s">
        <v>24</v>
      </c>
      <c r="I6649" s="10">
        <v>2476470</v>
      </c>
      <c r="J6649" s="6">
        <f t="shared" si="103"/>
        <v>135814</v>
      </c>
      <c r="K6649" s="7">
        <f>((Table4[[#This Row],[marked_price]]-Table4[[#This Row],[discounted_price]])/Table4[[#This Row],[marked_price]])*100</f>
        <v>57.004830917874393</v>
      </c>
    </row>
    <row r="6650" spans="1:11" x14ac:dyDescent="0.25">
      <c r="A6650" s="3" t="s">
        <v>6525</v>
      </c>
      <c r="B6650" s="3" t="s">
        <v>6526</v>
      </c>
      <c r="C6650" s="3">
        <v>4.7</v>
      </c>
      <c r="D6650" s="3">
        <v>11</v>
      </c>
      <c r="E6650" s="4">
        <v>1149</v>
      </c>
      <c r="F6650" s="4">
        <v>620</v>
      </c>
      <c r="G6650" s="3" t="s">
        <v>6527</v>
      </c>
      <c r="H6650" s="3" t="s">
        <v>318</v>
      </c>
      <c r="I6650" s="5">
        <v>16683476</v>
      </c>
      <c r="J6650" s="6">
        <f t="shared" si="103"/>
        <v>6820</v>
      </c>
      <c r="K6650" s="7">
        <f>((Table4[[#This Row],[marked_price]]-Table4[[#This Row],[discounted_price]])/Table4[[#This Row],[marked_price]])*100</f>
        <v>46.040034812880762</v>
      </c>
    </row>
    <row r="6651" spans="1:11" x14ac:dyDescent="0.25">
      <c r="A6651" s="8" t="s">
        <v>6528</v>
      </c>
      <c r="B6651" s="8" t="s">
        <v>652</v>
      </c>
      <c r="C6651" s="8">
        <v>4.7</v>
      </c>
      <c r="D6651" s="8">
        <v>6</v>
      </c>
      <c r="E6651" s="9">
        <v>2499</v>
      </c>
      <c r="F6651" s="9">
        <v>999</v>
      </c>
      <c r="G6651" s="8" t="s">
        <v>20</v>
      </c>
      <c r="H6651" s="8" t="s">
        <v>2222</v>
      </c>
      <c r="I6651" s="10">
        <v>17096086</v>
      </c>
      <c r="J6651" s="6">
        <f t="shared" si="103"/>
        <v>5994</v>
      </c>
      <c r="K6651" s="7">
        <f>((Table4[[#This Row],[marked_price]]-Table4[[#This Row],[discounted_price]])/Table4[[#This Row],[marked_price]])*100</f>
        <v>60.024009603841534</v>
      </c>
    </row>
    <row r="6652" spans="1:11" x14ac:dyDescent="0.25">
      <c r="A6652" s="3" t="s">
        <v>2344</v>
      </c>
      <c r="B6652" s="3" t="s">
        <v>6529</v>
      </c>
      <c r="C6652" s="3">
        <v>4</v>
      </c>
      <c r="D6652" s="3">
        <v>12</v>
      </c>
      <c r="E6652" s="4">
        <v>1699</v>
      </c>
      <c r="F6652" s="4">
        <v>1444</v>
      </c>
      <c r="G6652" s="3" t="s">
        <v>441</v>
      </c>
      <c r="H6652" s="3" t="s">
        <v>49</v>
      </c>
      <c r="I6652" s="5">
        <v>16181682</v>
      </c>
      <c r="J6652" s="6">
        <f t="shared" si="103"/>
        <v>17328</v>
      </c>
      <c r="K6652" s="7">
        <f>((Table4[[#This Row],[marked_price]]-Table4[[#This Row],[discounted_price]])/Table4[[#This Row],[marked_price]])*100</f>
        <v>15.008828722778105</v>
      </c>
    </row>
    <row r="6653" spans="1:11" x14ac:dyDescent="0.25">
      <c r="A6653" s="8" t="s">
        <v>1503</v>
      </c>
      <c r="B6653" s="8" t="s">
        <v>3542</v>
      </c>
      <c r="C6653" s="8">
        <v>4.7</v>
      </c>
      <c r="D6653" s="8">
        <v>3</v>
      </c>
      <c r="E6653" s="9">
        <v>795</v>
      </c>
      <c r="F6653" s="9">
        <v>675</v>
      </c>
      <c r="G6653" s="8" t="s">
        <v>6530</v>
      </c>
      <c r="H6653" s="8" t="s">
        <v>45</v>
      </c>
      <c r="I6653" s="10">
        <v>17147026</v>
      </c>
      <c r="J6653" s="6">
        <f t="shared" si="103"/>
        <v>2025</v>
      </c>
      <c r="K6653" s="7">
        <f>((Table4[[#This Row],[marked_price]]-Table4[[#This Row],[discounted_price]])/Table4[[#This Row],[marked_price]])*100</f>
        <v>15.09433962264151</v>
      </c>
    </row>
    <row r="6654" spans="1:11" x14ac:dyDescent="0.25">
      <c r="A6654" s="3" t="s">
        <v>2227</v>
      </c>
      <c r="B6654" s="3" t="s">
        <v>6531</v>
      </c>
      <c r="C6654" s="3">
        <v>4</v>
      </c>
      <c r="D6654" s="3">
        <v>2</v>
      </c>
      <c r="E6654" s="4">
        <v>1599</v>
      </c>
      <c r="F6654" s="4">
        <v>1551</v>
      </c>
      <c r="G6654" s="3" t="s">
        <v>403</v>
      </c>
      <c r="H6654" s="3" t="s">
        <v>1522</v>
      </c>
      <c r="I6654" s="5">
        <v>16647372</v>
      </c>
      <c r="J6654" s="6">
        <f t="shared" si="103"/>
        <v>3102</v>
      </c>
      <c r="K6654" s="7">
        <f>((Table4[[#This Row],[marked_price]]-Table4[[#This Row],[discounted_price]])/Table4[[#This Row],[marked_price]])*100</f>
        <v>3.0018761726078798</v>
      </c>
    </row>
    <row r="6655" spans="1:11" x14ac:dyDescent="0.25">
      <c r="A6655" s="8" t="s">
        <v>6532</v>
      </c>
      <c r="B6655" s="8" t="s">
        <v>1345</v>
      </c>
      <c r="C6655" s="8">
        <v>4.0999999999999996</v>
      </c>
      <c r="D6655" s="8">
        <v>9</v>
      </c>
      <c r="E6655" s="9">
        <v>2990</v>
      </c>
      <c r="F6655" s="9">
        <v>2691</v>
      </c>
      <c r="G6655" s="8" t="s">
        <v>13</v>
      </c>
      <c r="H6655" s="8" t="s">
        <v>14</v>
      </c>
      <c r="I6655" s="10">
        <v>17126614</v>
      </c>
      <c r="J6655" s="6">
        <f t="shared" si="103"/>
        <v>24219</v>
      </c>
      <c r="K6655" s="7">
        <f>((Table4[[#This Row],[marked_price]]-Table4[[#This Row],[discounted_price]])/Table4[[#This Row],[marked_price]])*100</f>
        <v>10</v>
      </c>
    </row>
    <row r="6656" spans="1:11" x14ac:dyDescent="0.25">
      <c r="A6656" s="3" t="s">
        <v>6533</v>
      </c>
      <c r="B6656" s="3" t="s">
        <v>1600</v>
      </c>
      <c r="C6656" s="3">
        <v>4.4000000000000004</v>
      </c>
      <c r="D6656" s="3">
        <v>5</v>
      </c>
      <c r="E6656" s="4">
        <v>2995</v>
      </c>
      <c r="F6656" s="4">
        <v>2995</v>
      </c>
      <c r="G6656" s="3" t="s">
        <v>27</v>
      </c>
      <c r="H6656" s="3" t="s">
        <v>31</v>
      </c>
      <c r="I6656" s="5">
        <v>13878282</v>
      </c>
      <c r="J6656" s="6">
        <f t="shared" si="103"/>
        <v>14975</v>
      </c>
      <c r="K6656" s="7">
        <f>((Table4[[#This Row],[marked_price]]-Table4[[#This Row],[discounted_price]])/Table4[[#This Row],[marked_price]])*100</f>
        <v>0</v>
      </c>
    </row>
    <row r="6657" spans="1:11" x14ac:dyDescent="0.25">
      <c r="A6657" s="8" t="s">
        <v>1523</v>
      </c>
      <c r="B6657" s="8" t="s">
        <v>26</v>
      </c>
      <c r="C6657" s="8">
        <v>4.8</v>
      </c>
      <c r="D6657" s="8">
        <v>23</v>
      </c>
      <c r="E6657" s="9">
        <v>1099</v>
      </c>
      <c r="F6657" s="9">
        <v>659</v>
      </c>
      <c r="G6657" s="8" t="s">
        <v>27</v>
      </c>
      <c r="H6657" s="8" t="s">
        <v>24</v>
      </c>
      <c r="I6657" s="10">
        <v>16882562</v>
      </c>
      <c r="J6657" s="6">
        <f t="shared" si="103"/>
        <v>15157</v>
      </c>
      <c r="K6657" s="7">
        <f>((Table4[[#This Row],[marked_price]]-Table4[[#This Row],[discounted_price]])/Table4[[#This Row],[marked_price]])*100</f>
        <v>40.036396724294818</v>
      </c>
    </row>
    <row r="6658" spans="1:11" x14ac:dyDescent="0.25">
      <c r="A6658" s="3" t="s">
        <v>6534</v>
      </c>
      <c r="B6658" s="3" t="s">
        <v>623</v>
      </c>
      <c r="C6658" s="3">
        <v>3.9</v>
      </c>
      <c r="D6658" s="3">
        <v>50</v>
      </c>
      <c r="E6658" s="4">
        <v>2299</v>
      </c>
      <c r="F6658" s="4">
        <v>1149</v>
      </c>
      <c r="G6658" s="3" t="s">
        <v>40</v>
      </c>
      <c r="H6658" s="3" t="s">
        <v>31</v>
      </c>
      <c r="I6658" s="5">
        <v>14396922</v>
      </c>
      <c r="J6658" s="6">
        <f t="shared" si="103"/>
        <v>57450</v>
      </c>
      <c r="K6658" s="7">
        <f>((Table4[[#This Row],[marked_price]]-Table4[[#This Row],[discounted_price]])/Table4[[#This Row],[marked_price]])*100</f>
        <v>50.021748586341886</v>
      </c>
    </row>
    <row r="6659" spans="1:11" x14ac:dyDescent="0.25">
      <c r="A6659" s="8" t="s">
        <v>6535</v>
      </c>
      <c r="B6659" s="8" t="s">
        <v>2030</v>
      </c>
      <c r="C6659" s="8">
        <v>4.0999999999999996</v>
      </c>
      <c r="D6659" s="8">
        <v>27</v>
      </c>
      <c r="E6659" s="9">
        <v>4799</v>
      </c>
      <c r="F6659" s="9">
        <v>1055</v>
      </c>
      <c r="G6659" s="8" t="s">
        <v>27</v>
      </c>
      <c r="H6659" s="8" t="s">
        <v>368</v>
      </c>
      <c r="I6659" s="10">
        <v>10839340</v>
      </c>
      <c r="J6659" s="6">
        <f t="shared" ref="J6659:J6722" si="104">D6659*F6659</f>
        <v>28485</v>
      </c>
      <c r="K6659" s="7">
        <f>((Table4[[#This Row],[marked_price]]-Table4[[#This Row],[discounted_price]])/Table4[[#This Row],[marked_price]])*100</f>
        <v>78.016253386122116</v>
      </c>
    </row>
    <row r="6660" spans="1:11" x14ac:dyDescent="0.25">
      <c r="A6660" s="3" t="s">
        <v>6536</v>
      </c>
      <c r="B6660" s="3" t="s">
        <v>811</v>
      </c>
      <c r="C6660" s="3">
        <v>4.4000000000000004</v>
      </c>
      <c r="D6660" s="3">
        <v>13</v>
      </c>
      <c r="E6660" s="4">
        <v>1249</v>
      </c>
      <c r="F6660" s="4">
        <v>749</v>
      </c>
      <c r="G6660" s="3" t="s">
        <v>13</v>
      </c>
      <c r="H6660" s="3" t="s">
        <v>394</v>
      </c>
      <c r="I6660" s="5">
        <v>15454668</v>
      </c>
      <c r="J6660" s="6">
        <f t="shared" si="104"/>
        <v>9737</v>
      </c>
      <c r="K6660" s="7">
        <f>((Table4[[#This Row],[marked_price]]-Table4[[#This Row],[discounted_price]])/Table4[[#This Row],[marked_price]])*100</f>
        <v>40.032025620496398</v>
      </c>
    </row>
    <row r="6661" spans="1:11" x14ac:dyDescent="0.25">
      <c r="A6661" s="8" t="s">
        <v>6537</v>
      </c>
      <c r="B6661" s="8" t="s">
        <v>3737</v>
      </c>
      <c r="C6661" s="8">
        <v>3.7</v>
      </c>
      <c r="D6661" s="8">
        <v>31</v>
      </c>
      <c r="E6661" s="9">
        <v>1230</v>
      </c>
      <c r="F6661" s="9">
        <v>590</v>
      </c>
      <c r="G6661" s="8" t="s">
        <v>20</v>
      </c>
      <c r="H6661" s="8" t="s">
        <v>57</v>
      </c>
      <c r="I6661" s="10">
        <v>15981384</v>
      </c>
      <c r="J6661" s="6">
        <f t="shared" si="104"/>
        <v>18290</v>
      </c>
      <c r="K6661" s="7">
        <f>((Table4[[#This Row],[marked_price]]-Table4[[#This Row],[discounted_price]])/Table4[[#This Row],[marked_price]])*100</f>
        <v>52.032520325203258</v>
      </c>
    </row>
    <row r="6662" spans="1:11" x14ac:dyDescent="0.25">
      <c r="A6662" s="3" t="s">
        <v>6538</v>
      </c>
      <c r="B6662" s="3" t="s">
        <v>68</v>
      </c>
      <c r="C6662" s="3">
        <v>4.5</v>
      </c>
      <c r="D6662" s="3">
        <v>24</v>
      </c>
      <c r="E6662" s="4">
        <v>399</v>
      </c>
      <c r="F6662" s="4">
        <v>399</v>
      </c>
      <c r="G6662" s="3" t="s">
        <v>13</v>
      </c>
      <c r="H6662" s="3" t="s">
        <v>89</v>
      </c>
      <c r="I6662" s="5">
        <v>15781506</v>
      </c>
      <c r="J6662" s="6">
        <f t="shared" si="104"/>
        <v>9576</v>
      </c>
      <c r="K6662" s="7">
        <f>((Table4[[#This Row],[marked_price]]-Table4[[#This Row],[discounted_price]])/Table4[[#This Row],[marked_price]])*100</f>
        <v>0</v>
      </c>
    </row>
    <row r="6663" spans="1:11" x14ac:dyDescent="0.25">
      <c r="A6663" s="8" t="s">
        <v>6539</v>
      </c>
      <c r="B6663" s="8" t="s">
        <v>6540</v>
      </c>
      <c r="C6663" s="8">
        <v>3.9</v>
      </c>
      <c r="D6663" s="8">
        <v>98</v>
      </c>
      <c r="E6663" s="9">
        <v>720</v>
      </c>
      <c r="F6663" s="9">
        <v>499</v>
      </c>
      <c r="G6663" s="8" t="s">
        <v>13</v>
      </c>
      <c r="H6663" s="8" t="s">
        <v>3421</v>
      </c>
      <c r="I6663" s="10">
        <v>12047388</v>
      </c>
      <c r="J6663" s="6">
        <f t="shared" si="104"/>
        <v>48902</v>
      </c>
      <c r="K6663" s="7">
        <f>((Table4[[#This Row],[marked_price]]-Table4[[#This Row],[discounted_price]])/Table4[[#This Row],[marked_price]])*100</f>
        <v>30.694444444444446</v>
      </c>
    </row>
    <row r="6664" spans="1:11" x14ac:dyDescent="0.25">
      <c r="A6664" s="3" t="s">
        <v>6541</v>
      </c>
      <c r="B6664" s="3" t="s">
        <v>376</v>
      </c>
      <c r="C6664" s="3">
        <v>3.9</v>
      </c>
      <c r="D6664" s="3">
        <v>8</v>
      </c>
      <c r="E6664" s="4">
        <v>1499</v>
      </c>
      <c r="F6664" s="4">
        <v>599</v>
      </c>
      <c r="G6664" s="3" t="s">
        <v>71</v>
      </c>
      <c r="H6664" s="3" t="s">
        <v>34</v>
      </c>
      <c r="I6664" s="5">
        <v>17277884</v>
      </c>
      <c r="J6664" s="6">
        <f t="shared" si="104"/>
        <v>4792</v>
      </c>
      <c r="K6664" s="7">
        <f>((Table4[[#This Row],[marked_price]]-Table4[[#This Row],[discounted_price]])/Table4[[#This Row],[marked_price]])*100</f>
        <v>60.040026684456308</v>
      </c>
    </row>
    <row r="6665" spans="1:11" x14ac:dyDescent="0.25">
      <c r="A6665" s="8" t="s">
        <v>2788</v>
      </c>
      <c r="B6665" s="8" t="s">
        <v>2187</v>
      </c>
      <c r="C6665" s="8">
        <v>3.7</v>
      </c>
      <c r="D6665" s="8">
        <v>22</v>
      </c>
      <c r="E6665" s="9">
        <v>2495</v>
      </c>
      <c r="F6665" s="9">
        <v>498</v>
      </c>
      <c r="G6665" s="8" t="s">
        <v>2631</v>
      </c>
      <c r="H6665" s="8" t="s">
        <v>454</v>
      </c>
      <c r="I6665" s="10">
        <v>14922390</v>
      </c>
      <c r="J6665" s="6">
        <f t="shared" si="104"/>
        <v>10956</v>
      </c>
      <c r="K6665" s="7">
        <f>((Table4[[#This Row],[marked_price]]-Table4[[#This Row],[discounted_price]])/Table4[[#This Row],[marked_price]])*100</f>
        <v>80.040080160320642</v>
      </c>
    </row>
    <row r="6666" spans="1:11" x14ac:dyDescent="0.25">
      <c r="A6666" s="3" t="s">
        <v>6542</v>
      </c>
      <c r="B6666" s="3" t="s">
        <v>3196</v>
      </c>
      <c r="C6666" s="3">
        <v>4.4000000000000004</v>
      </c>
      <c r="D6666" s="3">
        <v>5</v>
      </c>
      <c r="E6666" s="4">
        <v>3899</v>
      </c>
      <c r="F6666" s="4">
        <v>1598</v>
      </c>
      <c r="G6666" s="3" t="s">
        <v>13</v>
      </c>
      <c r="H6666" s="3" t="s">
        <v>6543</v>
      </c>
      <c r="I6666" s="5">
        <v>15639800</v>
      </c>
      <c r="J6666" s="6">
        <f t="shared" si="104"/>
        <v>7990</v>
      </c>
      <c r="K6666" s="7">
        <f>((Table4[[#This Row],[marked_price]]-Table4[[#This Row],[discounted_price]])/Table4[[#This Row],[marked_price]])*100</f>
        <v>59.015132085150036</v>
      </c>
    </row>
    <row r="6667" spans="1:11" x14ac:dyDescent="0.25">
      <c r="A6667" s="8" t="s">
        <v>3170</v>
      </c>
      <c r="B6667" s="8" t="s">
        <v>445</v>
      </c>
      <c r="C6667" s="8">
        <v>3.8</v>
      </c>
      <c r="D6667" s="8">
        <v>325</v>
      </c>
      <c r="E6667" s="9">
        <v>2499</v>
      </c>
      <c r="F6667" s="9">
        <v>1024</v>
      </c>
      <c r="G6667" s="8" t="s">
        <v>20</v>
      </c>
      <c r="H6667" s="8" t="s">
        <v>75</v>
      </c>
      <c r="I6667" s="10">
        <v>8662573</v>
      </c>
      <c r="J6667" s="6">
        <f t="shared" si="104"/>
        <v>332800</v>
      </c>
      <c r="K6667" s="7">
        <f>((Table4[[#This Row],[marked_price]]-Table4[[#This Row],[discounted_price]])/Table4[[#This Row],[marked_price]])*100</f>
        <v>59.023609443777517</v>
      </c>
    </row>
    <row r="6668" spans="1:11" x14ac:dyDescent="0.25">
      <c r="A6668" s="3" t="s">
        <v>1620</v>
      </c>
      <c r="B6668" s="3" t="s">
        <v>123</v>
      </c>
      <c r="C6668" s="3">
        <v>3.9</v>
      </c>
      <c r="D6668" s="3">
        <v>95</v>
      </c>
      <c r="E6668" s="4">
        <v>1999</v>
      </c>
      <c r="F6668" s="4">
        <v>699</v>
      </c>
      <c r="G6668" s="3" t="s">
        <v>716</v>
      </c>
      <c r="H6668" s="3" t="s">
        <v>49</v>
      </c>
      <c r="I6668" s="5">
        <v>14637778</v>
      </c>
      <c r="J6668" s="6">
        <f t="shared" si="104"/>
        <v>66405</v>
      </c>
      <c r="K6668" s="7">
        <f>((Table4[[#This Row],[marked_price]]-Table4[[#This Row],[discounted_price]])/Table4[[#This Row],[marked_price]])*100</f>
        <v>65.032516258129064</v>
      </c>
    </row>
    <row r="6669" spans="1:11" x14ac:dyDescent="0.25">
      <c r="A6669" s="8" t="s">
        <v>6544</v>
      </c>
      <c r="B6669" s="8" t="s">
        <v>6545</v>
      </c>
      <c r="C6669" s="8">
        <v>4.0999999999999996</v>
      </c>
      <c r="D6669" s="8">
        <v>155</v>
      </c>
      <c r="E6669" s="9">
        <v>1999</v>
      </c>
      <c r="F6669" s="9">
        <v>659</v>
      </c>
      <c r="G6669" s="8" t="s">
        <v>973</v>
      </c>
      <c r="H6669" s="8" t="s">
        <v>72</v>
      </c>
      <c r="I6669" s="10">
        <v>15201178</v>
      </c>
      <c r="J6669" s="6">
        <f t="shared" si="104"/>
        <v>102145</v>
      </c>
      <c r="K6669" s="7">
        <f>((Table4[[#This Row],[marked_price]]-Table4[[#This Row],[discounted_price]])/Table4[[#This Row],[marked_price]])*100</f>
        <v>67.033516758379193</v>
      </c>
    </row>
    <row r="6670" spans="1:11" x14ac:dyDescent="0.25">
      <c r="A6670" s="3" t="s">
        <v>4668</v>
      </c>
      <c r="B6670" s="3" t="s">
        <v>590</v>
      </c>
      <c r="C6670" s="3">
        <v>4</v>
      </c>
      <c r="D6670" s="3">
        <v>5</v>
      </c>
      <c r="E6670" s="4">
        <v>3999</v>
      </c>
      <c r="F6670" s="4">
        <v>3999</v>
      </c>
      <c r="G6670" s="3" t="s">
        <v>44</v>
      </c>
      <c r="H6670" s="3" t="s">
        <v>338</v>
      </c>
      <c r="I6670" s="5">
        <v>15607930</v>
      </c>
      <c r="J6670" s="6">
        <f t="shared" si="104"/>
        <v>19995</v>
      </c>
      <c r="K6670" s="7">
        <f>((Table4[[#This Row],[marked_price]]-Table4[[#This Row],[discounted_price]])/Table4[[#This Row],[marked_price]])*100</f>
        <v>0</v>
      </c>
    </row>
    <row r="6671" spans="1:11" x14ac:dyDescent="0.25">
      <c r="A6671" s="8" t="s">
        <v>2634</v>
      </c>
      <c r="B6671" s="8" t="s">
        <v>1316</v>
      </c>
      <c r="C6671" s="8">
        <v>3.7</v>
      </c>
      <c r="D6671" s="8">
        <v>28</v>
      </c>
      <c r="E6671" s="9">
        <v>3999</v>
      </c>
      <c r="F6671" s="9">
        <v>1679</v>
      </c>
      <c r="G6671" s="8" t="s">
        <v>172</v>
      </c>
      <c r="H6671" s="8" t="s">
        <v>75</v>
      </c>
      <c r="I6671" s="10">
        <v>15677426</v>
      </c>
      <c r="J6671" s="6">
        <f t="shared" si="104"/>
        <v>47012</v>
      </c>
      <c r="K6671" s="7">
        <f>((Table4[[#This Row],[marked_price]]-Table4[[#This Row],[discounted_price]])/Table4[[#This Row],[marked_price]])*100</f>
        <v>58.014503625906478</v>
      </c>
    </row>
    <row r="6672" spans="1:11" x14ac:dyDescent="0.25">
      <c r="A6672" s="3" t="s">
        <v>6546</v>
      </c>
      <c r="B6672" s="3" t="s">
        <v>684</v>
      </c>
      <c r="C6672" s="3">
        <v>4.3</v>
      </c>
      <c r="D6672" s="3">
        <v>10</v>
      </c>
      <c r="E6672" s="4">
        <v>2995</v>
      </c>
      <c r="F6672" s="4">
        <v>2096</v>
      </c>
      <c r="G6672" s="3" t="s">
        <v>388</v>
      </c>
      <c r="H6672" s="3" t="s">
        <v>31</v>
      </c>
      <c r="I6672" s="5">
        <v>15052862</v>
      </c>
      <c r="J6672" s="6">
        <f t="shared" si="104"/>
        <v>20960</v>
      </c>
      <c r="K6672" s="7">
        <f>((Table4[[#This Row],[marked_price]]-Table4[[#This Row],[discounted_price]])/Table4[[#This Row],[marked_price]])*100</f>
        <v>30.016694490818029</v>
      </c>
    </row>
    <row r="6673" spans="1:11" x14ac:dyDescent="0.25">
      <c r="A6673" s="8" t="s">
        <v>3940</v>
      </c>
      <c r="B6673" s="8" t="s">
        <v>671</v>
      </c>
      <c r="C6673" s="8">
        <v>4.8</v>
      </c>
      <c r="D6673" s="8">
        <v>6</v>
      </c>
      <c r="E6673" s="9">
        <v>699</v>
      </c>
      <c r="F6673" s="9">
        <v>524</v>
      </c>
      <c r="G6673" s="8" t="s">
        <v>3922</v>
      </c>
      <c r="H6673" s="8" t="s">
        <v>24</v>
      </c>
      <c r="I6673" s="10">
        <v>17652024</v>
      </c>
      <c r="J6673" s="6">
        <f t="shared" si="104"/>
        <v>3144</v>
      </c>
      <c r="K6673" s="7">
        <f>((Table4[[#This Row],[marked_price]]-Table4[[#This Row],[discounted_price]])/Table4[[#This Row],[marked_price]])*100</f>
        <v>25.035765379113016</v>
      </c>
    </row>
    <row r="6674" spans="1:11" x14ac:dyDescent="0.25">
      <c r="A6674" s="3" t="s">
        <v>921</v>
      </c>
      <c r="B6674" s="3" t="s">
        <v>164</v>
      </c>
      <c r="C6674" s="3">
        <v>3.7</v>
      </c>
      <c r="D6674" s="3">
        <v>14</v>
      </c>
      <c r="E6674" s="4">
        <v>1299</v>
      </c>
      <c r="F6674" s="4">
        <v>714</v>
      </c>
      <c r="G6674" s="3" t="s">
        <v>716</v>
      </c>
      <c r="H6674" s="3" t="s">
        <v>49</v>
      </c>
      <c r="I6674" s="5">
        <v>15911800</v>
      </c>
      <c r="J6674" s="6">
        <f t="shared" si="104"/>
        <v>9996</v>
      </c>
      <c r="K6674" s="7">
        <f>((Table4[[#This Row],[marked_price]]-Table4[[#This Row],[discounted_price]])/Table4[[#This Row],[marked_price]])*100</f>
        <v>45.034642032332563</v>
      </c>
    </row>
    <row r="6675" spans="1:11" x14ac:dyDescent="0.25">
      <c r="A6675" s="8" t="s">
        <v>6547</v>
      </c>
      <c r="B6675" s="8" t="s">
        <v>3341</v>
      </c>
      <c r="C6675" s="8">
        <v>4.5</v>
      </c>
      <c r="D6675" s="8">
        <v>2600</v>
      </c>
      <c r="E6675" s="9">
        <v>799</v>
      </c>
      <c r="F6675" s="9">
        <v>663</v>
      </c>
      <c r="G6675" s="8" t="s">
        <v>13</v>
      </c>
      <c r="H6675" s="8" t="s">
        <v>1138</v>
      </c>
      <c r="I6675" s="10">
        <v>7047500</v>
      </c>
      <c r="J6675" s="6">
        <f t="shared" si="104"/>
        <v>1723800</v>
      </c>
      <c r="K6675" s="7">
        <f>((Table4[[#This Row],[marked_price]]-Table4[[#This Row],[discounted_price]])/Table4[[#This Row],[marked_price]])*100</f>
        <v>17.021276595744681</v>
      </c>
    </row>
    <row r="6676" spans="1:11" x14ac:dyDescent="0.25">
      <c r="A6676" s="3" t="s">
        <v>6548</v>
      </c>
      <c r="B6676" s="3" t="s">
        <v>1260</v>
      </c>
      <c r="C6676" s="3">
        <v>4</v>
      </c>
      <c r="D6676" s="3">
        <v>53</v>
      </c>
      <c r="E6676" s="4">
        <v>895</v>
      </c>
      <c r="F6676" s="4">
        <v>295</v>
      </c>
      <c r="G6676" s="3" t="s">
        <v>13</v>
      </c>
      <c r="H6676" s="3" t="s">
        <v>657</v>
      </c>
      <c r="I6676" s="5">
        <v>15266024</v>
      </c>
      <c r="J6676" s="6">
        <f t="shared" si="104"/>
        <v>15635</v>
      </c>
      <c r="K6676" s="7">
        <f>((Table4[[#This Row],[marked_price]]-Table4[[#This Row],[discounted_price]])/Table4[[#This Row],[marked_price]])*100</f>
        <v>67.039106145251395</v>
      </c>
    </row>
    <row r="6677" spans="1:11" x14ac:dyDescent="0.25">
      <c r="A6677" s="8" t="s">
        <v>6549</v>
      </c>
      <c r="B6677" s="8" t="s">
        <v>6550</v>
      </c>
      <c r="C6677" s="8">
        <v>4.2</v>
      </c>
      <c r="D6677" s="8">
        <v>98</v>
      </c>
      <c r="E6677" s="9">
        <v>1299</v>
      </c>
      <c r="F6677" s="9">
        <v>779</v>
      </c>
      <c r="G6677" s="8" t="s">
        <v>20</v>
      </c>
      <c r="H6677" s="8" t="s">
        <v>34</v>
      </c>
      <c r="I6677" s="10">
        <v>11506042</v>
      </c>
      <c r="J6677" s="6">
        <f t="shared" si="104"/>
        <v>76342</v>
      </c>
      <c r="K6677" s="7">
        <f>((Table4[[#This Row],[marked_price]]-Table4[[#This Row],[discounted_price]])/Table4[[#This Row],[marked_price]])*100</f>
        <v>40.030792917628943</v>
      </c>
    </row>
    <row r="6678" spans="1:11" x14ac:dyDescent="0.25">
      <c r="A6678" s="3" t="s">
        <v>6551</v>
      </c>
      <c r="B6678" s="3" t="s">
        <v>1650</v>
      </c>
      <c r="C6678" s="3">
        <v>4.5</v>
      </c>
      <c r="D6678" s="3">
        <v>24</v>
      </c>
      <c r="E6678" s="4">
        <v>1499</v>
      </c>
      <c r="F6678" s="4">
        <v>699</v>
      </c>
      <c r="G6678" s="3" t="s">
        <v>20</v>
      </c>
      <c r="H6678" s="3" t="s">
        <v>72</v>
      </c>
      <c r="I6678" s="5">
        <v>17591578</v>
      </c>
      <c r="J6678" s="6">
        <f t="shared" si="104"/>
        <v>16776</v>
      </c>
      <c r="K6678" s="7">
        <f>((Table4[[#This Row],[marked_price]]-Table4[[#This Row],[discounted_price]])/Table4[[#This Row],[marked_price]])*100</f>
        <v>53.368912608405608</v>
      </c>
    </row>
    <row r="6679" spans="1:11" x14ac:dyDescent="0.25">
      <c r="A6679" s="8" t="s">
        <v>279</v>
      </c>
      <c r="B6679" s="8" t="s">
        <v>462</v>
      </c>
      <c r="C6679" s="8">
        <v>4.0999999999999996</v>
      </c>
      <c r="D6679" s="8">
        <v>74</v>
      </c>
      <c r="E6679" s="9">
        <v>949</v>
      </c>
      <c r="F6679" s="9">
        <v>379</v>
      </c>
      <c r="G6679" s="8" t="s">
        <v>40</v>
      </c>
      <c r="H6679" s="8" t="s">
        <v>24</v>
      </c>
      <c r="I6679" s="10">
        <v>15898702</v>
      </c>
      <c r="J6679" s="6">
        <f t="shared" si="104"/>
        <v>28046</v>
      </c>
      <c r="K6679" s="7">
        <f>((Table4[[#This Row],[marked_price]]-Table4[[#This Row],[discounted_price]])/Table4[[#This Row],[marked_price]])*100</f>
        <v>60.063224446786087</v>
      </c>
    </row>
    <row r="6680" spans="1:11" x14ac:dyDescent="0.25">
      <c r="A6680" s="3" t="s">
        <v>6552</v>
      </c>
      <c r="B6680" s="3" t="s">
        <v>33</v>
      </c>
      <c r="C6680" s="3">
        <v>4.5999999999999996</v>
      </c>
      <c r="D6680" s="3">
        <v>50</v>
      </c>
      <c r="E6680" s="4">
        <v>499</v>
      </c>
      <c r="F6680" s="4">
        <v>249</v>
      </c>
      <c r="G6680" s="3" t="s">
        <v>13</v>
      </c>
      <c r="H6680" s="3" t="s">
        <v>198</v>
      </c>
      <c r="I6680" s="5">
        <v>14300934</v>
      </c>
      <c r="J6680" s="6">
        <f t="shared" si="104"/>
        <v>12450</v>
      </c>
      <c r="K6680" s="7">
        <f>((Table4[[#This Row],[marked_price]]-Table4[[#This Row],[discounted_price]])/Table4[[#This Row],[marked_price]])*100</f>
        <v>50.100200400801597</v>
      </c>
    </row>
    <row r="6681" spans="1:11" x14ac:dyDescent="0.25">
      <c r="A6681" s="8" t="s">
        <v>6553</v>
      </c>
      <c r="B6681" s="8" t="s">
        <v>51</v>
      </c>
      <c r="C6681" s="8">
        <v>4.4000000000000004</v>
      </c>
      <c r="D6681" s="8">
        <v>199</v>
      </c>
      <c r="E6681" s="9">
        <v>2399</v>
      </c>
      <c r="F6681" s="9">
        <v>1559</v>
      </c>
      <c r="G6681" s="8" t="s">
        <v>341</v>
      </c>
      <c r="H6681" s="8" t="s">
        <v>53</v>
      </c>
      <c r="I6681" s="10">
        <v>2385255</v>
      </c>
      <c r="J6681" s="6">
        <f t="shared" si="104"/>
        <v>310241</v>
      </c>
      <c r="K6681" s="7">
        <f>((Table4[[#This Row],[marked_price]]-Table4[[#This Row],[discounted_price]])/Table4[[#This Row],[marked_price]])*100</f>
        <v>35.014589412255106</v>
      </c>
    </row>
    <row r="6682" spans="1:11" x14ac:dyDescent="0.25">
      <c r="A6682" s="3" t="s">
        <v>1698</v>
      </c>
      <c r="B6682" s="3" t="s">
        <v>3228</v>
      </c>
      <c r="C6682" s="3">
        <v>4</v>
      </c>
      <c r="D6682" s="3">
        <v>11</v>
      </c>
      <c r="E6682" s="4">
        <v>1999</v>
      </c>
      <c r="F6682" s="4">
        <v>759</v>
      </c>
      <c r="G6682" s="3" t="s">
        <v>337</v>
      </c>
      <c r="H6682" s="3" t="s">
        <v>1238</v>
      </c>
      <c r="I6682" s="5">
        <v>16228802</v>
      </c>
      <c r="J6682" s="6">
        <f t="shared" si="104"/>
        <v>8349</v>
      </c>
      <c r="K6682" s="7">
        <f>((Table4[[#This Row],[marked_price]]-Table4[[#This Row],[discounted_price]])/Table4[[#This Row],[marked_price]])*100</f>
        <v>62.031015507753871</v>
      </c>
    </row>
    <row r="6683" spans="1:11" x14ac:dyDescent="0.25">
      <c r="A6683" s="8" t="s">
        <v>1387</v>
      </c>
      <c r="B6683" s="8" t="s">
        <v>621</v>
      </c>
      <c r="C6683" s="8">
        <v>3.8</v>
      </c>
      <c r="D6683" s="8">
        <v>20</v>
      </c>
      <c r="E6683" s="9">
        <v>2499</v>
      </c>
      <c r="F6683" s="9">
        <v>649</v>
      </c>
      <c r="G6683" s="8" t="s">
        <v>20</v>
      </c>
      <c r="H6683" s="8" t="s">
        <v>72</v>
      </c>
      <c r="I6683" s="10">
        <v>16999592</v>
      </c>
      <c r="J6683" s="6">
        <f t="shared" si="104"/>
        <v>12980</v>
      </c>
      <c r="K6683" s="7">
        <f>((Table4[[#This Row],[marked_price]]-Table4[[#This Row],[discounted_price]])/Table4[[#This Row],[marked_price]])*100</f>
        <v>74.0296118447379</v>
      </c>
    </row>
    <row r="6684" spans="1:11" x14ac:dyDescent="0.25">
      <c r="A6684" s="3" t="s">
        <v>131</v>
      </c>
      <c r="B6684" s="3" t="s">
        <v>132</v>
      </c>
      <c r="C6684" s="3">
        <v>4.2</v>
      </c>
      <c r="D6684" s="3">
        <v>138</v>
      </c>
      <c r="E6684" s="4">
        <v>2299</v>
      </c>
      <c r="F6684" s="4">
        <v>919</v>
      </c>
      <c r="G6684" s="3" t="s">
        <v>716</v>
      </c>
      <c r="H6684" s="3" t="s">
        <v>49</v>
      </c>
      <c r="I6684" s="5">
        <v>9660649</v>
      </c>
      <c r="J6684" s="6">
        <f t="shared" si="104"/>
        <v>126822</v>
      </c>
      <c r="K6684" s="7">
        <f>((Table4[[#This Row],[marked_price]]-Table4[[#This Row],[discounted_price]])/Table4[[#This Row],[marked_price]])*100</f>
        <v>60.026098303610262</v>
      </c>
    </row>
    <row r="6685" spans="1:11" x14ac:dyDescent="0.25">
      <c r="A6685" s="8" t="s">
        <v>3853</v>
      </c>
      <c r="B6685" s="8" t="s">
        <v>2211</v>
      </c>
      <c r="C6685" s="8">
        <v>4</v>
      </c>
      <c r="D6685" s="8">
        <v>5</v>
      </c>
      <c r="E6685" s="9">
        <v>1599</v>
      </c>
      <c r="F6685" s="9">
        <v>599</v>
      </c>
      <c r="G6685" s="8" t="s">
        <v>20</v>
      </c>
      <c r="H6685" s="8" t="s">
        <v>220</v>
      </c>
      <c r="I6685" s="10">
        <v>16975580</v>
      </c>
      <c r="J6685" s="6">
        <f t="shared" si="104"/>
        <v>2995</v>
      </c>
      <c r="K6685" s="7">
        <f>((Table4[[#This Row],[marked_price]]-Table4[[#This Row],[discounted_price]])/Table4[[#This Row],[marked_price]])*100</f>
        <v>62.539086929330836</v>
      </c>
    </row>
    <row r="6686" spans="1:11" x14ac:dyDescent="0.25">
      <c r="A6686" s="3" t="s">
        <v>1880</v>
      </c>
      <c r="B6686" s="3" t="s">
        <v>995</v>
      </c>
      <c r="C6686" s="3">
        <v>4.3</v>
      </c>
      <c r="D6686" s="3">
        <v>762</v>
      </c>
      <c r="E6686" s="4">
        <v>449</v>
      </c>
      <c r="F6686" s="4">
        <v>449</v>
      </c>
      <c r="G6686" s="3" t="s">
        <v>1715</v>
      </c>
      <c r="H6686" s="3" t="s">
        <v>64</v>
      </c>
      <c r="I6686" s="5">
        <v>10806144</v>
      </c>
      <c r="J6686" s="6">
        <f t="shared" si="104"/>
        <v>342138</v>
      </c>
      <c r="K6686" s="7">
        <f>((Table4[[#This Row],[marked_price]]-Table4[[#This Row],[discounted_price]])/Table4[[#This Row],[marked_price]])*100</f>
        <v>0</v>
      </c>
    </row>
    <row r="6687" spans="1:11" x14ac:dyDescent="0.25">
      <c r="A6687" s="8" t="s">
        <v>6554</v>
      </c>
      <c r="B6687" s="8" t="s">
        <v>231</v>
      </c>
      <c r="C6687" s="8">
        <v>4.8</v>
      </c>
      <c r="D6687" s="8">
        <v>6</v>
      </c>
      <c r="E6687" s="9">
        <v>1990</v>
      </c>
      <c r="F6687" s="9">
        <v>995</v>
      </c>
      <c r="G6687" s="8" t="s">
        <v>674</v>
      </c>
      <c r="H6687" s="8" t="s">
        <v>49</v>
      </c>
      <c r="I6687" s="10">
        <v>15632982</v>
      </c>
      <c r="J6687" s="6">
        <f t="shared" si="104"/>
        <v>5970</v>
      </c>
      <c r="K6687" s="7">
        <f>((Table4[[#This Row],[marked_price]]-Table4[[#This Row],[discounted_price]])/Table4[[#This Row],[marked_price]])*100</f>
        <v>50</v>
      </c>
    </row>
    <row r="6688" spans="1:11" x14ac:dyDescent="0.25">
      <c r="A6688" s="3" t="s">
        <v>1476</v>
      </c>
      <c r="B6688" s="3" t="s">
        <v>387</v>
      </c>
      <c r="C6688" s="3">
        <v>4.4000000000000004</v>
      </c>
      <c r="D6688" s="3">
        <v>40</v>
      </c>
      <c r="E6688" s="4">
        <v>2499</v>
      </c>
      <c r="F6688" s="4">
        <v>1249</v>
      </c>
      <c r="G6688" s="3" t="s">
        <v>388</v>
      </c>
      <c r="H6688" s="3" t="s">
        <v>318</v>
      </c>
      <c r="I6688" s="5">
        <v>14745444</v>
      </c>
      <c r="J6688" s="6">
        <f t="shared" si="104"/>
        <v>49960</v>
      </c>
      <c r="K6688" s="7">
        <f>((Table4[[#This Row],[marked_price]]-Table4[[#This Row],[discounted_price]])/Table4[[#This Row],[marked_price]])*100</f>
        <v>50.020008003201276</v>
      </c>
    </row>
    <row r="6689" spans="1:11" x14ac:dyDescent="0.25">
      <c r="A6689" s="8" t="s">
        <v>6555</v>
      </c>
      <c r="B6689" s="8" t="s">
        <v>1380</v>
      </c>
      <c r="C6689" s="8">
        <v>3.4</v>
      </c>
      <c r="D6689" s="8">
        <v>12</v>
      </c>
      <c r="E6689" s="9">
        <v>2799</v>
      </c>
      <c r="F6689" s="9">
        <v>1539</v>
      </c>
      <c r="G6689" s="8" t="s">
        <v>976</v>
      </c>
      <c r="H6689" s="8" t="s">
        <v>226</v>
      </c>
      <c r="I6689" s="10">
        <v>14306904</v>
      </c>
      <c r="J6689" s="6">
        <f t="shared" si="104"/>
        <v>18468</v>
      </c>
      <c r="K6689" s="7">
        <f>((Table4[[#This Row],[marked_price]]-Table4[[#This Row],[discounted_price]])/Table4[[#This Row],[marked_price]])*100</f>
        <v>45.016077170418008</v>
      </c>
    </row>
    <row r="6690" spans="1:11" x14ac:dyDescent="0.25">
      <c r="A6690" s="3" t="s">
        <v>6556</v>
      </c>
      <c r="B6690" s="3" t="s">
        <v>1995</v>
      </c>
      <c r="C6690" s="3">
        <v>4.5999999999999996</v>
      </c>
      <c r="D6690" s="3">
        <v>108</v>
      </c>
      <c r="E6690" s="4">
        <v>1199</v>
      </c>
      <c r="F6690" s="4">
        <v>599</v>
      </c>
      <c r="G6690" s="3" t="s">
        <v>13</v>
      </c>
      <c r="H6690" s="3" t="s">
        <v>5862</v>
      </c>
      <c r="I6690" s="5">
        <v>14189522</v>
      </c>
      <c r="J6690" s="6">
        <f t="shared" si="104"/>
        <v>64692</v>
      </c>
      <c r="K6690" s="7">
        <f>((Table4[[#This Row],[marked_price]]-Table4[[#This Row],[discounted_price]])/Table4[[#This Row],[marked_price]])*100</f>
        <v>50.041701417848202</v>
      </c>
    </row>
    <row r="6691" spans="1:11" x14ac:dyDescent="0.25">
      <c r="A6691" s="8" t="s">
        <v>6557</v>
      </c>
      <c r="B6691" s="8" t="s">
        <v>6558</v>
      </c>
      <c r="C6691" s="8">
        <v>4.5999999999999996</v>
      </c>
      <c r="D6691" s="8">
        <v>16</v>
      </c>
      <c r="E6691" s="9">
        <v>899</v>
      </c>
      <c r="F6691" s="9">
        <v>899</v>
      </c>
      <c r="G6691" s="8" t="s">
        <v>420</v>
      </c>
      <c r="H6691" s="8" t="s">
        <v>24</v>
      </c>
      <c r="I6691" s="10">
        <v>15739204</v>
      </c>
      <c r="J6691" s="6">
        <f t="shared" si="104"/>
        <v>14384</v>
      </c>
      <c r="K6691" s="7">
        <f>((Table4[[#This Row],[marked_price]]-Table4[[#This Row],[discounted_price]])/Table4[[#This Row],[marked_price]])*100</f>
        <v>0</v>
      </c>
    </row>
    <row r="6692" spans="1:11" x14ac:dyDescent="0.25">
      <c r="A6692" s="3" t="s">
        <v>2686</v>
      </c>
      <c r="B6692" s="3" t="s">
        <v>3004</v>
      </c>
      <c r="C6692" s="3">
        <v>4.3</v>
      </c>
      <c r="D6692" s="3">
        <v>38</v>
      </c>
      <c r="E6692" s="4">
        <v>6699</v>
      </c>
      <c r="F6692" s="4">
        <v>2746</v>
      </c>
      <c r="G6692" s="3" t="s">
        <v>13</v>
      </c>
      <c r="H6692" s="3" t="s">
        <v>14</v>
      </c>
      <c r="I6692" s="5">
        <v>14007404</v>
      </c>
      <c r="J6692" s="6">
        <f t="shared" si="104"/>
        <v>104348</v>
      </c>
      <c r="K6692" s="7">
        <f>((Table4[[#This Row],[marked_price]]-Table4[[#This Row],[discounted_price]])/Table4[[#This Row],[marked_price]])*100</f>
        <v>59.008807284669352</v>
      </c>
    </row>
    <row r="6693" spans="1:11" x14ac:dyDescent="0.25">
      <c r="A6693" s="8" t="s">
        <v>322</v>
      </c>
      <c r="B6693" s="8" t="s">
        <v>590</v>
      </c>
      <c r="C6693" s="8">
        <v>4.7</v>
      </c>
      <c r="D6693" s="8">
        <v>6</v>
      </c>
      <c r="E6693" s="9">
        <v>2199</v>
      </c>
      <c r="F6693" s="9">
        <v>2177</v>
      </c>
      <c r="G6693" s="8" t="s">
        <v>229</v>
      </c>
      <c r="H6693" s="8" t="s">
        <v>155</v>
      </c>
      <c r="I6693" s="10">
        <v>16604380</v>
      </c>
      <c r="J6693" s="6">
        <f t="shared" si="104"/>
        <v>13062</v>
      </c>
      <c r="K6693" s="7">
        <f>((Table4[[#This Row],[marked_price]]-Table4[[#This Row],[discounted_price]])/Table4[[#This Row],[marked_price]])*100</f>
        <v>1.0004547521600726</v>
      </c>
    </row>
    <row r="6694" spans="1:11" x14ac:dyDescent="0.25">
      <c r="A6694" s="3" t="s">
        <v>3100</v>
      </c>
      <c r="B6694" s="3" t="s">
        <v>706</v>
      </c>
      <c r="C6694" s="3">
        <v>3</v>
      </c>
      <c r="D6694" s="3">
        <v>2</v>
      </c>
      <c r="E6694" s="4">
        <v>999</v>
      </c>
      <c r="F6694" s="4">
        <v>399</v>
      </c>
      <c r="G6694" s="3" t="s">
        <v>20</v>
      </c>
      <c r="H6694" s="3" t="s">
        <v>250</v>
      </c>
      <c r="I6694" s="5">
        <v>17768682</v>
      </c>
      <c r="J6694" s="6">
        <f t="shared" si="104"/>
        <v>798</v>
      </c>
      <c r="K6694" s="7">
        <f>((Table4[[#This Row],[marked_price]]-Table4[[#This Row],[discounted_price]])/Table4[[#This Row],[marked_price]])*100</f>
        <v>60.06006006006006</v>
      </c>
    </row>
    <row r="6695" spans="1:11" x14ac:dyDescent="0.25">
      <c r="A6695" s="8" t="s">
        <v>6559</v>
      </c>
      <c r="B6695" s="8" t="s">
        <v>436</v>
      </c>
      <c r="C6695" s="8">
        <v>3</v>
      </c>
      <c r="D6695" s="8">
        <v>6</v>
      </c>
      <c r="E6695" s="9">
        <v>3590</v>
      </c>
      <c r="F6695" s="9">
        <v>2154</v>
      </c>
      <c r="G6695" s="8" t="s">
        <v>3955</v>
      </c>
      <c r="H6695" s="8" t="s">
        <v>155</v>
      </c>
      <c r="I6695" s="10">
        <v>16124774</v>
      </c>
      <c r="J6695" s="6">
        <f t="shared" si="104"/>
        <v>12924</v>
      </c>
      <c r="K6695" s="7">
        <f>((Table4[[#This Row],[marked_price]]-Table4[[#This Row],[discounted_price]])/Table4[[#This Row],[marked_price]])*100</f>
        <v>40</v>
      </c>
    </row>
    <row r="6696" spans="1:11" x14ac:dyDescent="0.25">
      <c r="A6696" s="3" t="s">
        <v>4750</v>
      </c>
      <c r="B6696" s="3" t="s">
        <v>4751</v>
      </c>
      <c r="C6696" s="3">
        <v>4.4000000000000004</v>
      </c>
      <c r="D6696" s="3">
        <v>597</v>
      </c>
      <c r="E6696" s="4">
        <v>2100</v>
      </c>
      <c r="F6696" s="4">
        <v>1008</v>
      </c>
      <c r="G6696" s="3" t="s">
        <v>71</v>
      </c>
      <c r="H6696" s="3" t="s">
        <v>72</v>
      </c>
      <c r="I6696" s="5">
        <v>11048804</v>
      </c>
      <c r="J6696" s="6">
        <f t="shared" si="104"/>
        <v>601776</v>
      </c>
      <c r="K6696" s="7">
        <f>((Table4[[#This Row],[marked_price]]-Table4[[#This Row],[discounted_price]])/Table4[[#This Row],[marked_price]])*100</f>
        <v>52</v>
      </c>
    </row>
    <row r="6697" spans="1:11" x14ac:dyDescent="0.25">
      <c r="A6697" s="8" t="s">
        <v>6560</v>
      </c>
      <c r="B6697" s="8" t="s">
        <v>3228</v>
      </c>
      <c r="C6697" s="8">
        <v>4.5</v>
      </c>
      <c r="D6697" s="8">
        <v>10</v>
      </c>
      <c r="E6697" s="9">
        <v>3199</v>
      </c>
      <c r="F6697" s="9">
        <v>799</v>
      </c>
      <c r="G6697" s="8" t="s">
        <v>337</v>
      </c>
      <c r="H6697" s="8" t="s">
        <v>45</v>
      </c>
      <c r="I6697" s="10">
        <v>14657462</v>
      </c>
      <c r="J6697" s="6">
        <f t="shared" si="104"/>
        <v>7990</v>
      </c>
      <c r="K6697" s="7">
        <f>((Table4[[#This Row],[marked_price]]-Table4[[#This Row],[discounted_price]])/Table4[[#This Row],[marked_price]])*100</f>
        <v>75.023444826508282</v>
      </c>
    </row>
    <row r="6698" spans="1:11" x14ac:dyDescent="0.25">
      <c r="A6698" s="3" t="s">
        <v>5564</v>
      </c>
      <c r="B6698" s="3" t="s">
        <v>1314</v>
      </c>
      <c r="C6698" s="3">
        <v>4.5999999999999996</v>
      </c>
      <c r="D6698" s="3">
        <v>97</v>
      </c>
      <c r="E6698" s="4">
        <v>5399</v>
      </c>
      <c r="F6698" s="4">
        <v>2429</v>
      </c>
      <c r="G6698" s="3" t="s">
        <v>13</v>
      </c>
      <c r="H6698" s="3" t="s">
        <v>657</v>
      </c>
      <c r="I6698" s="5">
        <v>12838940</v>
      </c>
      <c r="J6698" s="6">
        <f t="shared" si="104"/>
        <v>235613</v>
      </c>
      <c r="K6698" s="7">
        <f>((Table4[[#This Row],[marked_price]]-Table4[[#This Row],[discounted_price]])/Table4[[#This Row],[marked_price]])*100</f>
        <v>55.010187071679937</v>
      </c>
    </row>
    <row r="6699" spans="1:11" x14ac:dyDescent="0.25">
      <c r="A6699" s="8" t="s">
        <v>6561</v>
      </c>
      <c r="B6699" s="8" t="s">
        <v>2040</v>
      </c>
      <c r="C6699" s="8">
        <v>4</v>
      </c>
      <c r="D6699" s="8">
        <v>84</v>
      </c>
      <c r="E6699" s="9">
        <v>1999</v>
      </c>
      <c r="F6699" s="9">
        <v>1399</v>
      </c>
      <c r="G6699" s="8" t="s">
        <v>40</v>
      </c>
      <c r="H6699" s="8" t="s">
        <v>318</v>
      </c>
      <c r="I6699" s="10">
        <v>12493710</v>
      </c>
      <c r="J6699" s="6">
        <f t="shared" si="104"/>
        <v>117516</v>
      </c>
      <c r="K6699" s="7">
        <f>((Table4[[#This Row],[marked_price]]-Table4[[#This Row],[discounted_price]])/Table4[[#This Row],[marked_price]])*100</f>
        <v>30.015007503751878</v>
      </c>
    </row>
    <row r="6700" spans="1:11" x14ac:dyDescent="0.25">
      <c r="A6700" s="3" t="s">
        <v>6562</v>
      </c>
      <c r="B6700" s="3" t="s">
        <v>258</v>
      </c>
      <c r="C6700" s="3">
        <v>4.3</v>
      </c>
      <c r="D6700" s="3">
        <v>23</v>
      </c>
      <c r="E6700" s="4">
        <v>3695</v>
      </c>
      <c r="F6700" s="4">
        <v>2771</v>
      </c>
      <c r="G6700" s="3" t="s">
        <v>13</v>
      </c>
      <c r="H6700" s="3" t="s">
        <v>259</v>
      </c>
      <c r="I6700" s="5">
        <v>13102630</v>
      </c>
      <c r="J6700" s="6">
        <f t="shared" si="104"/>
        <v>63733</v>
      </c>
      <c r="K6700" s="7">
        <f>((Table4[[#This Row],[marked_price]]-Table4[[#This Row],[discounted_price]])/Table4[[#This Row],[marked_price]])*100</f>
        <v>25.006765899864682</v>
      </c>
    </row>
    <row r="6701" spans="1:11" x14ac:dyDescent="0.25">
      <c r="A6701" s="8" t="s">
        <v>6563</v>
      </c>
      <c r="B6701" s="8" t="s">
        <v>436</v>
      </c>
      <c r="C6701" s="8">
        <v>3.9</v>
      </c>
      <c r="D6701" s="8">
        <v>12</v>
      </c>
      <c r="E6701" s="9">
        <v>2990</v>
      </c>
      <c r="F6701" s="9">
        <v>2242</v>
      </c>
      <c r="G6701" s="8" t="s">
        <v>13</v>
      </c>
      <c r="H6701" s="8" t="s">
        <v>291</v>
      </c>
      <c r="I6701" s="10">
        <v>16124956</v>
      </c>
      <c r="J6701" s="6">
        <f t="shared" si="104"/>
        <v>26904</v>
      </c>
      <c r="K6701" s="7">
        <f>((Table4[[#This Row],[marked_price]]-Table4[[#This Row],[discounted_price]])/Table4[[#This Row],[marked_price]])*100</f>
        <v>25.016722408026755</v>
      </c>
    </row>
    <row r="6702" spans="1:11" x14ac:dyDescent="0.25">
      <c r="A6702" s="3" t="s">
        <v>1070</v>
      </c>
      <c r="B6702" s="3" t="s">
        <v>1112</v>
      </c>
      <c r="C6702" s="3">
        <v>4.4000000000000004</v>
      </c>
      <c r="D6702" s="3">
        <v>34</v>
      </c>
      <c r="E6702" s="4">
        <v>2299</v>
      </c>
      <c r="F6702" s="4">
        <v>666</v>
      </c>
      <c r="G6702" s="3" t="s">
        <v>48</v>
      </c>
      <c r="H6702" s="3" t="s">
        <v>49</v>
      </c>
      <c r="I6702" s="5">
        <v>10566538</v>
      </c>
      <c r="J6702" s="6">
        <f t="shared" si="104"/>
        <v>22644</v>
      </c>
      <c r="K6702" s="7">
        <f>((Table4[[#This Row],[marked_price]]-Table4[[#This Row],[discounted_price]])/Table4[[#This Row],[marked_price]])*100</f>
        <v>71.030882992605484</v>
      </c>
    </row>
    <row r="6703" spans="1:11" x14ac:dyDescent="0.25">
      <c r="A6703" s="8" t="s">
        <v>1162</v>
      </c>
      <c r="B6703" s="8" t="s">
        <v>634</v>
      </c>
      <c r="C6703" s="8">
        <v>3</v>
      </c>
      <c r="D6703" s="8">
        <v>3</v>
      </c>
      <c r="E6703" s="9">
        <v>1499</v>
      </c>
      <c r="F6703" s="9">
        <v>824</v>
      </c>
      <c r="G6703" s="8" t="s">
        <v>27</v>
      </c>
      <c r="H6703" s="8" t="s">
        <v>24</v>
      </c>
      <c r="I6703" s="10">
        <v>17174538</v>
      </c>
      <c r="J6703" s="6">
        <f t="shared" si="104"/>
        <v>2472</v>
      </c>
      <c r="K6703" s="7">
        <f>((Table4[[#This Row],[marked_price]]-Table4[[#This Row],[discounted_price]])/Table4[[#This Row],[marked_price]])*100</f>
        <v>45.030020013342224</v>
      </c>
    </row>
    <row r="6704" spans="1:11" x14ac:dyDescent="0.25">
      <c r="A6704" s="3" t="s">
        <v>6564</v>
      </c>
      <c r="B6704" s="3" t="s">
        <v>448</v>
      </c>
      <c r="C6704" s="3">
        <v>4.8</v>
      </c>
      <c r="D6704" s="3">
        <v>28</v>
      </c>
      <c r="E6704" s="4">
        <v>1500</v>
      </c>
      <c r="F6704" s="4">
        <v>720</v>
      </c>
      <c r="G6704" s="3" t="s">
        <v>27</v>
      </c>
      <c r="H6704" s="3" t="s">
        <v>34</v>
      </c>
      <c r="I6704" s="5">
        <v>13836142</v>
      </c>
      <c r="J6704" s="6">
        <f t="shared" si="104"/>
        <v>20160</v>
      </c>
      <c r="K6704" s="7">
        <f>((Table4[[#This Row],[marked_price]]-Table4[[#This Row],[discounted_price]])/Table4[[#This Row],[marked_price]])*100</f>
        <v>52</v>
      </c>
    </row>
    <row r="6705" spans="1:11" x14ac:dyDescent="0.25">
      <c r="A6705" s="8" t="s">
        <v>67</v>
      </c>
      <c r="B6705" s="8" t="s">
        <v>485</v>
      </c>
      <c r="C6705" s="8">
        <v>4.7</v>
      </c>
      <c r="D6705" s="8">
        <v>15</v>
      </c>
      <c r="E6705" s="9">
        <v>999</v>
      </c>
      <c r="F6705" s="9">
        <v>499</v>
      </c>
      <c r="G6705" s="8" t="s">
        <v>27</v>
      </c>
      <c r="H6705" s="8" t="s">
        <v>24</v>
      </c>
      <c r="I6705" s="10">
        <v>15780386</v>
      </c>
      <c r="J6705" s="6">
        <f t="shared" si="104"/>
        <v>7485</v>
      </c>
      <c r="K6705" s="7">
        <f>((Table4[[#This Row],[marked_price]]-Table4[[#This Row],[discounted_price]])/Table4[[#This Row],[marked_price]])*100</f>
        <v>50.050050050050054</v>
      </c>
    </row>
    <row r="6706" spans="1:11" x14ac:dyDescent="0.25">
      <c r="A6706" s="3" t="s">
        <v>6565</v>
      </c>
      <c r="B6706" s="3" t="s">
        <v>33</v>
      </c>
      <c r="C6706" s="3">
        <v>4.4000000000000004</v>
      </c>
      <c r="D6706" s="3">
        <v>40</v>
      </c>
      <c r="E6706" s="4">
        <v>549</v>
      </c>
      <c r="F6706" s="4">
        <v>219</v>
      </c>
      <c r="G6706" s="3" t="s">
        <v>13</v>
      </c>
      <c r="H6706" s="3" t="s">
        <v>198</v>
      </c>
      <c r="I6706" s="5">
        <v>14300874</v>
      </c>
      <c r="J6706" s="6">
        <f t="shared" si="104"/>
        <v>8760</v>
      </c>
      <c r="K6706" s="7">
        <f>((Table4[[#This Row],[marked_price]]-Table4[[#This Row],[discounted_price]])/Table4[[#This Row],[marked_price]])*100</f>
        <v>60.10928961748634</v>
      </c>
    </row>
    <row r="6707" spans="1:11" x14ac:dyDescent="0.25">
      <c r="A6707" s="8" t="s">
        <v>2482</v>
      </c>
      <c r="B6707" s="8" t="s">
        <v>2259</v>
      </c>
      <c r="C6707" s="8">
        <v>4.0999999999999996</v>
      </c>
      <c r="D6707" s="8">
        <v>91</v>
      </c>
      <c r="E6707" s="9">
        <v>1699</v>
      </c>
      <c r="F6707" s="9">
        <v>764</v>
      </c>
      <c r="G6707" s="8" t="s">
        <v>40</v>
      </c>
      <c r="H6707" s="8" t="s">
        <v>318</v>
      </c>
      <c r="I6707" s="10">
        <v>14303570</v>
      </c>
      <c r="J6707" s="6">
        <f t="shared" si="104"/>
        <v>69524</v>
      </c>
      <c r="K6707" s="7">
        <f>((Table4[[#This Row],[marked_price]]-Table4[[#This Row],[discounted_price]])/Table4[[#This Row],[marked_price]])*100</f>
        <v>55.03237198351971</v>
      </c>
    </row>
    <row r="6708" spans="1:11" x14ac:dyDescent="0.25">
      <c r="A6708" s="3" t="s">
        <v>3650</v>
      </c>
      <c r="B6708" s="3" t="s">
        <v>2642</v>
      </c>
      <c r="C6708" s="3">
        <v>4.3</v>
      </c>
      <c r="D6708" s="3">
        <v>13</v>
      </c>
      <c r="E6708" s="4">
        <v>4999</v>
      </c>
      <c r="F6708" s="4">
        <v>2449</v>
      </c>
      <c r="G6708" s="3" t="s">
        <v>44</v>
      </c>
      <c r="H6708" s="3" t="s">
        <v>191</v>
      </c>
      <c r="I6708" s="5">
        <v>7228032</v>
      </c>
      <c r="J6708" s="6">
        <f t="shared" si="104"/>
        <v>31837</v>
      </c>
      <c r="K6708" s="7">
        <f>((Table4[[#This Row],[marked_price]]-Table4[[#This Row],[discounted_price]])/Table4[[#This Row],[marked_price]])*100</f>
        <v>51.010202040408082</v>
      </c>
    </row>
    <row r="6709" spans="1:11" x14ac:dyDescent="0.25">
      <c r="A6709" s="8" t="s">
        <v>4525</v>
      </c>
      <c r="B6709" s="8" t="s">
        <v>258</v>
      </c>
      <c r="C6709" s="8">
        <v>4.5</v>
      </c>
      <c r="D6709" s="8">
        <v>135</v>
      </c>
      <c r="E6709" s="9">
        <v>1995</v>
      </c>
      <c r="F6709" s="9">
        <v>1396</v>
      </c>
      <c r="G6709" s="8" t="s">
        <v>13</v>
      </c>
      <c r="H6709" s="8" t="s">
        <v>259</v>
      </c>
      <c r="I6709" s="10">
        <v>12071920</v>
      </c>
      <c r="J6709" s="6">
        <f t="shared" si="104"/>
        <v>188460</v>
      </c>
      <c r="K6709" s="7">
        <f>((Table4[[#This Row],[marked_price]]-Table4[[#This Row],[discounted_price]])/Table4[[#This Row],[marked_price]])*100</f>
        <v>30.025062656641605</v>
      </c>
    </row>
    <row r="6710" spans="1:11" x14ac:dyDescent="0.25">
      <c r="A6710" s="3" t="s">
        <v>6566</v>
      </c>
      <c r="B6710" s="3" t="s">
        <v>82</v>
      </c>
      <c r="C6710" s="3">
        <v>4.5</v>
      </c>
      <c r="D6710" s="3">
        <v>36</v>
      </c>
      <c r="E6710" s="4">
        <v>479</v>
      </c>
      <c r="F6710" s="4">
        <v>431</v>
      </c>
      <c r="G6710" s="3" t="s">
        <v>1800</v>
      </c>
      <c r="H6710" s="3" t="s">
        <v>84</v>
      </c>
      <c r="I6710" s="5">
        <v>13776320</v>
      </c>
      <c r="J6710" s="6">
        <f t="shared" si="104"/>
        <v>15516</v>
      </c>
      <c r="K6710" s="7">
        <f>((Table4[[#This Row],[marked_price]]-Table4[[#This Row],[discounted_price]])/Table4[[#This Row],[marked_price]])*100</f>
        <v>10.020876826722338</v>
      </c>
    </row>
    <row r="6711" spans="1:11" x14ac:dyDescent="0.25">
      <c r="A6711" s="8" t="s">
        <v>6567</v>
      </c>
      <c r="B6711" s="8" t="s">
        <v>149</v>
      </c>
      <c r="C6711" s="8">
        <v>4</v>
      </c>
      <c r="D6711" s="8">
        <v>61</v>
      </c>
      <c r="E6711" s="9">
        <v>1999</v>
      </c>
      <c r="F6711" s="9">
        <v>899</v>
      </c>
      <c r="G6711" s="8" t="s">
        <v>27</v>
      </c>
      <c r="H6711" s="8" t="s">
        <v>31</v>
      </c>
      <c r="I6711" s="10">
        <v>14994858</v>
      </c>
      <c r="J6711" s="6">
        <f t="shared" si="104"/>
        <v>54839</v>
      </c>
      <c r="K6711" s="7">
        <f>((Table4[[#This Row],[marked_price]]-Table4[[#This Row],[discounted_price]])/Table4[[#This Row],[marked_price]])*100</f>
        <v>55.027513756878442</v>
      </c>
    </row>
    <row r="6712" spans="1:11" x14ac:dyDescent="0.25">
      <c r="A6712" s="3" t="s">
        <v>491</v>
      </c>
      <c r="B6712" s="3" t="s">
        <v>123</v>
      </c>
      <c r="C6712" s="3">
        <v>4.0999999999999996</v>
      </c>
      <c r="D6712" s="3">
        <v>7</v>
      </c>
      <c r="E6712" s="4">
        <v>2099</v>
      </c>
      <c r="F6712" s="4">
        <v>1049</v>
      </c>
      <c r="G6712" s="3" t="s">
        <v>129</v>
      </c>
      <c r="H6712" s="3" t="s">
        <v>130</v>
      </c>
      <c r="I6712" s="5">
        <v>14880728</v>
      </c>
      <c r="J6712" s="6">
        <f t="shared" si="104"/>
        <v>7343</v>
      </c>
      <c r="K6712" s="7">
        <f>((Table4[[#This Row],[marked_price]]-Table4[[#This Row],[discounted_price]])/Table4[[#This Row],[marked_price]])*100</f>
        <v>50.023820867079557</v>
      </c>
    </row>
    <row r="6713" spans="1:11" x14ac:dyDescent="0.25">
      <c r="A6713" s="8" t="s">
        <v>6568</v>
      </c>
      <c r="B6713" s="8" t="s">
        <v>431</v>
      </c>
      <c r="C6713" s="8">
        <v>4.0999999999999996</v>
      </c>
      <c r="D6713" s="8">
        <v>1700</v>
      </c>
      <c r="E6713" s="9">
        <v>499</v>
      </c>
      <c r="F6713" s="9">
        <v>424</v>
      </c>
      <c r="G6713" s="8" t="s">
        <v>13</v>
      </c>
      <c r="H6713" s="8" t="s">
        <v>391</v>
      </c>
      <c r="I6713" s="10">
        <v>2383585</v>
      </c>
      <c r="J6713" s="6">
        <f t="shared" si="104"/>
        <v>720800</v>
      </c>
      <c r="K6713" s="7">
        <f>((Table4[[#This Row],[marked_price]]-Table4[[#This Row],[discounted_price]])/Table4[[#This Row],[marked_price]])*100</f>
        <v>15.030060120240481</v>
      </c>
    </row>
    <row r="6714" spans="1:11" x14ac:dyDescent="0.25">
      <c r="A6714" s="3" t="s">
        <v>2938</v>
      </c>
      <c r="B6714" s="3" t="s">
        <v>1371</v>
      </c>
      <c r="C6714" s="3">
        <v>3.3</v>
      </c>
      <c r="D6714" s="3">
        <v>18</v>
      </c>
      <c r="E6714" s="4">
        <v>699</v>
      </c>
      <c r="F6714" s="4">
        <v>699</v>
      </c>
      <c r="G6714" s="3" t="s">
        <v>337</v>
      </c>
      <c r="H6714" s="3" t="s">
        <v>45</v>
      </c>
      <c r="I6714" s="5">
        <v>16914042</v>
      </c>
      <c r="J6714" s="6">
        <f t="shared" si="104"/>
        <v>12582</v>
      </c>
      <c r="K6714" s="7">
        <f>((Table4[[#This Row],[marked_price]]-Table4[[#This Row],[discounted_price]])/Table4[[#This Row],[marked_price]])*100</f>
        <v>0</v>
      </c>
    </row>
    <row r="6715" spans="1:11" x14ac:dyDescent="0.25">
      <c r="A6715" s="8" t="s">
        <v>5033</v>
      </c>
      <c r="B6715" s="8" t="s">
        <v>458</v>
      </c>
      <c r="C6715" s="8">
        <v>4.2</v>
      </c>
      <c r="D6715" s="8">
        <v>61</v>
      </c>
      <c r="E6715" s="9">
        <v>490</v>
      </c>
      <c r="F6715" s="9">
        <v>490</v>
      </c>
      <c r="G6715" s="8" t="s">
        <v>20</v>
      </c>
      <c r="H6715" s="8" t="s">
        <v>1453</v>
      </c>
      <c r="I6715" s="10">
        <v>14905414</v>
      </c>
      <c r="J6715" s="6">
        <f t="shared" si="104"/>
        <v>29890</v>
      </c>
      <c r="K6715" s="7">
        <f>((Table4[[#This Row],[marked_price]]-Table4[[#This Row],[discounted_price]])/Table4[[#This Row],[marked_price]])*100</f>
        <v>0</v>
      </c>
    </row>
    <row r="6716" spans="1:11" x14ac:dyDescent="0.25">
      <c r="A6716" s="3" t="s">
        <v>2109</v>
      </c>
      <c r="B6716" s="3" t="s">
        <v>717</v>
      </c>
      <c r="C6716" s="3">
        <v>4.5</v>
      </c>
      <c r="D6716" s="3">
        <v>27</v>
      </c>
      <c r="E6716" s="4">
        <v>1685</v>
      </c>
      <c r="F6716" s="4">
        <v>640</v>
      </c>
      <c r="G6716" s="3" t="s">
        <v>27</v>
      </c>
      <c r="H6716" s="3" t="s">
        <v>34</v>
      </c>
      <c r="I6716" s="5">
        <v>13523634</v>
      </c>
      <c r="J6716" s="6">
        <f t="shared" si="104"/>
        <v>17280</v>
      </c>
      <c r="K6716" s="7">
        <f>((Table4[[#This Row],[marked_price]]-Table4[[#This Row],[discounted_price]])/Table4[[#This Row],[marked_price]])*100</f>
        <v>62.017804154302667</v>
      </c>
    </row>
    <row r="6717" spans="1:11" x14ac:dyDescent="0.25">
      <c r="A6717" s="8" t="s">
        <v>2072</v>
      </c>
      <c r="B6717" s="8" t="s">
        <v>2073</v>
      </c>
      <c r="C6717" s="8">
        <v>3.9</v>
      </c>
      <c r="D6717" s="8">
        <v>37</v>
      </c>
      <c r="E6717" s="9">
        <v>2199</v>
      </c>
      <c r="F6717" s="9">
        <v>1209</v>
      </c>
      <c r="G6717" s="8" t="s">
        <v>283</v>
      </c>
      <c r="H6717" s="8" t="s">
        <v>155</v>
      </c>
      <c r="I6717" s="10">
        <v>14130464</v>
      </c>
      <c r="J6717" s="6">
        <f t="shared" si="104"/>
        <v>44733</v>
      </c>
      <c r="K6717" s="7">
        <f>((Table4[[#This Row],[marked_price]]-Table4[[#This Row],[discounted_price]])/Table4[[#This Row],[marked_price]])*100</f>
        <v>45.020463847203274</v>
      </c>
    </row>
    <row r="6718" spans="1:11" x14ac:dyDescent="0.25">
      <c r="A6718" s="3" t="s">
        <v>6569</v>
      </c>
      <c r="B6718" s="3" t="s">
        <v>1759</v>
      </c>
      <c r="C6718" s="3">
        <v>4.4000000000000004</v>
      </c>
      <c r="D6718" s="3">
        <v>9</v>
      </c>
      <c r="E6718" s="4">
        <v>799</v>
      </c>
      <c r="F6718" s="4">
        <v>639</v>
      </c>
      <c r="G6718" s="3" t="s">
        <v>6570</v>
      </c>
      <c r="H6718" s="3" t="s">
        <v>24</v>
      </c>
      <c r="I6718" s="5">
        <v>17035324</v>
      </c>
      <c r="J6718" s="6">
        <f t="shared" si="104"/>
        <v>5751</v>
      </c>
      <c r="K6718" s="7">
        <f>((Table4[[#This Row],[marked_price]]-Table4[[#This Row],[discounted_price]])/Table4[[#This Row],[marked_price]])*100</f>
        <v>20.025031289111389</v>
      </c>
    </row>
    <row r="6719" spans="1:11" x14ac:dyDescent="0.25">
      <c r="A6719" s="8" t="s">
        <v>6571</v>
      </c>
      <c r="B6719" s="8" t="s">
        <v>1362</v>
      </c>
      <c r="C6719" s="8">
        <v>4.4000000000000004</v>
      </c>
      <c r="D6719" s="8">
        <v>142</v>
      </c>
      <c r="E6719" s="9">
        <v>900</v>
      </c>
      <c r="F6719" s="9">
        <v>432</v>
      </c>
      <c r="G6719" s="8" t="s">
        <v>13</v>
      </c>
      <c r="H6719" s="8" t="s">
        <v>1958</v>
      </c>
      <c r="I6719" s="10">
        <v>13332232</v>
      </c>
      <c r="J6719" s="6">
        <f t="shared" si="104"/>
        <v>61344</v>
      </c>
      <c r="K6719" s="7">
        <f>((Table4[[#This Row],[marked_price]]-Table4[[#This Row],[discounted_price]])/Table4[[#This Row],[marked_price]])*100</f>
        <v>52</v>
      </c>
    </row>
    <row r="6720" spans="1:11" x14ac:dyDescent="0.25">
      <c r="A6720" s="3" t="s">
        <v>332</v>
      </c>
      <c r="B6720" s="3" t="s">
        <v>1509</v>
      </c>
      <c r="C6720" s="3">
        <v>4.2</v>
      </c>
      <c r="D6720" s="3">
        <v>29</v>
      </c>
      <c r="E6720" s="4">
        <v>999</v>
      </c>
      <c r="F6720" s="4">
        <v>799</v>
      </c>
      <c r="G6720" s="3" t="s">
        <v>2978</v>
      </c>
      <c r="H6720" s="3" t="s">
        <v>130</v>
      </c>
      <c r="I6720" s="5">
        <v>16583686</v>
      </c>
      <c r="J6720" s="6">
        <f t="shared" si="104"/>
        <v>23171</v>
      </c>
      <c r="K6720" s="7">
        <f>((Table4[[#This Row],[marked_price]]-Table4[[#This Row],[discounted_price]])/Table4[[#This Row],[marked_price]])*100</f>
        <v>20.02002002002002</v>
      </c>
    </row>
    <row r="6721" spans="1:11" x14ac:dyDescent="0.25">
      <c r="A6721" s="8" t="s">
        <v>6572</v>
      </c>
      <c r="B6721" s="8" t="s">
        <v>579</v>
      </c>
      <c r="C6721" s="8">
        <v>4.5</v>
      </c>
      <c r="D6721" s="8">
        <v>15</v>
      </c>
      <c r="E6721" s="9">
        <v>1049</v>
      </c>
      <c r="F6721" s="9">
        <v>461</v>
      </c>
      <c r="G6721" s="8" t="s">
        <v>40</v>
      </c>
      <c r="H6721" s="8" t="s">
        <v>41</v>
      </c>
      <c r="I6721" s="10">
        <v>13462830</v>
      </c>
      <c r="J6721" s="6">
        <f t="shared" si="104"/>
        <v>6915</v>
      </c>
      <c r="K6721" s="7">
        <f>((Table4[[#This Row],[marked_price]]-Table4[[#This Row],[discounted_price]])/Table4[[#This Row],[marked_price]])*100</f>
        <v>56.053384175405149</v>
      </c>
    </row>
    <row r="6722" spans="1:11" x14ac:dyDescent="0.25">
      <c r="A6722" s="3" t="s">
        <v>6573</v>
      </c>
      <c r="B6722" s="3" t="s">
        <v>213</v>
      </c>
      <c r="C6722" s="3">
        <v>4.4000000000000004</v>
      </c>
      <c r="D6722" s="3">
        <v>5</v>
      </c>
      <c r="E6722" s="4">
        <v>2299</v>
      </c>
      <c r="F6722" s="4">
        <v>2276</v>
      </c>
      <c r="G6722" s="3" t="s">
        <v>6574</v>
      </c>
      <c r="H6722" s="3" t="s">
        <v>64</v>
      </c>
      <c r="I6722" s="5">
        <v>15591198</v>
      </c>
      <c r="J6722" s="6">
        <f t="shared" si="104"/>
        <v>11380</v>
      </c>
      <c r="K6722" s="7">
        <f>((Table4[[#This Row],[marked_price]]-Table4[[#This Row],[discounted_price]])/Table4[[#This Row],[marked_price]])*100</f>
        <v>1.0004349717268377</v>
      </c>
    </row>
    <row r="6723" spans="1:11" x14ac:dyDescent="0.25">
      <c r="A6723" s="8" t="s">
        <v>6575</v>
      </c>
      <c r="B6723" s="8" t="s">
        <v>592</v>
      </c>
      <c r="C6723" s="8">
        <v>4.3</v>
      </c>
      <c r="D6723" s="8">
        <v>52</v>
      </c>
      <c r="E6723" s="9">
        <v>4999</v>
      </c>
      <c r="F6723" s="9">
        <v>1799</v>
      </c>
      <c r="G6723" s="8" t="s">
        <v>13</v>
      </c>
      <c r="H6723" s="8" t="s">
        <v>593</v>
      </c>
      <c r="I6723" s="10">
        <v>14611446</v>
      </c>
      <c r="J6723" s="6">
        <f t="shared" ref="J6723:J6786" si="105">D6723*F6723</f>
        <v>93548</v>
      </c>
      <c r="K6723" s="7">
        <f>((Table4[[#This Row],[marked_price]]-Table4[[#This Row],[discounted_price]])/Table4[[#This Row],[marked_price]])*100</f>
        <v>64.0128025605121</v>
      </c>
    </row>
    <row r="6724" spans="1:11" x14ac:dyDescent="0.25">
      <c r="A6724" s="3" t="s">
        <v>6576</v>
      </c>
      <c r="B6724" s="3" t="s">
        <v>1995</v>
      </c>
      <c r="C6724" s="3">
        <v>4.5</v>
      </c>
      <c r="D6724" s="3">
        <v>822</v>
      </c>
      <c r="E6724" s="4">
        <v>1199</v>
      </c>
      <c r="F6724" s="4">
        <v>455</v>
      </c>
      <c r="G6724" s="3" t="s">
        <v>13</v>
      </c>
      <c r="H6724" s="3" t="s">
        <v>92</v>
      </c>
      <c r="I6724" s="5">
        <v>7800667</v>
      </c>
      <c r="J6724" s="6">
        <f t="shared" si="105"/>
        <v>374010</v>
      </c>
      <c r="K6724" s="7">
        <f>((Table4[[#This Row],[marked_price]]-Table4[[#This Row],[discounted_price]])/Table4[[#This Row],[marked_price]])*100</f>
        <v>62.051709758131778</v>
      </c>
    </row>
    <row r="6725" spans="1:11" x14ac:dyDescent="0.25">
      <c r="A6725" s="8" t="s">
        <v>556</v>
      </c>
      <c r="B6725" s="8" t="s">
        <v>5741</v>
      </c>
      <c r="C6725" s="8">
        <v>4.3</v>
      </c>
      <c r="D6725" s="8">
        <v>10</v>
      </c>
      <c r="E6725" s="9">
        <v>1499</v>
      </c>
      <c r="F6725" s="9">
        <v>1499</v>
      </c>
      <c r="G6725" s="8" t="s">
        <v>129</v>
      </c>
      <c r="H6725" s="8" t="s">
        <v>558</v>
      </c>
      <c r="I6725" s="10">
        <v>13201476</v>
      </c>
      <c r="J6725" s="6">
        <f t="shared" si="105"/>
        <v>14990</v>
      </c>
      <c r="K6725" s="7">
        <f>((Table4[[#This Row],[marked_price]]-Table4[[#This Row],[discounted_price]])/Table4[[#This Row],[marked_price]])*100</f>
        <v>0</v>
      </c>
    </row>
    <row r="6726" spans="1:11" x14ac:dyDescent="0.25">
      <c r="A6726" s="3" t="s">
        <v>293</v>
      </c>
      <c r="B6726" s="3" t="s">
        <v>678</v>
      </c>
      <c r="C6726" s="3">
        <v>4.0999999999999996</v>
      </c>
      <c r="D6726" s="3">
        <v>13</v>
      </c>
      <c r="E6726" s="4">
        <v>499</v>
      </c>
      <c r="F6726" s="4">
        <v>324</v>
      </c>
      <c r="G6726" s="3" t="s">
        <v>27</v>
      </c>
      <c r="H6726" s="3" t="s">
        <v>24</v>
      </c>
      <c r="I6726" s="5">
        <v>15078416</v>
      </c>
      <c r="J6726" s="6">
        <f t="shared" si="105"/>
        <v>4212</v>
      </c>
      <c r="K6726" s="7">
        <f>((Table4[[#This Row],[marked_price]]-Table4[[#This Row],[discounted_price]])/Table4[[#This Row],[marked_price]])*100</f>
        <v>35.070140280561127</v>
      </c>
    </row>
    <row r="6727" spans="1:11" x14ac:dyDescent="0.25">
      <c r="A6727" s="8" t="s">
        <v>6577</v>
      </c>
      <c r="B6727" s="8" t="s">
        <v>128</v>
      </c>
      <c r="C6727" s="8">
        <v>4.5</v>
      </c>
      <c r="D6727" s="8">
        <v>6</v>
      </c>
      <c r="E6727" s="9">
        <v>2799</v>
      </c>
      <c r="F6727" s="9">
        <v>979</v>
      </c>
      <c r="G6727" s="8" t="s">
        <v>129</v>
      </c>
      <c r="H6727" s="8" t="s">
        <v>558</v>
      </c>
      <c r="I6727" s="10">
        <v>16040848</v>
      </c>
      <c r="J6727" s="6">
        <f t="shared" si="105"/>
        <v>5874</v>
      </c>
      <c r="K6727" s="7">
        <f>((Table4[[#This Row],[marked_price]]-Table4[[#This Row],[discounted_price]])/Table4[[#This Row],[marked_price]])*100</f>
        <v>65.023222579492682</v>
      </c>
    </row>
    <row r="6728" spans="1:11" x14ac:dyDescent="0.25">
      <c r="A6728" s="3" t="s">
        <v>6578</v>
      </c>
      <c r="B6728" s="3" t="s">
        <v>864</v>
      </c>
      <c r="C6728" s="3">
        <v>4.5999999999999996</v>
      </c>
      <c r="D6728" s="3">
        <v>9</v>
      </c>
      <c r="E6728" s="4">
        <v>1999</v>
      </c>
      <c r="F6728" s="4">
        <v>1399</v>
      </c>
      <c r="G6728" s="3" t="s">
        <v>555</v>
      </c>
      <c r="H6728" s="3" t="s">
        <v>72</v>
      </c>
      <c r="I6728" s="5">
        <v>17061734</v>
      </c>
      <c r="J6728" s="6">
        <f t="shared" si="105"/>
        <v>12591</v>
      </c>
      <c r="K6728" s="7">
        <f>((Table4[[#This Row],[marked_price]]-Table4[[#This Row],[discounted_price]])/Table4[[#This Row],[marked_price]])*100</f>
        <v>30.015007503751878</v>
      </c>
    </row>
    <row r="6729" spans="1:11" x14ac:dyDescent="0.25">
      <c r="A6729" s="8" t="s">
        <v>6579</v>
      </c>
      <c r="B6729" s="8" t="s">
        <v>3761</v>
      </c>
      <c r="C6729" s="8">
        <v>4.5</v>
      </c>
      <c r="D6729" s="8">
        <v>11</v>
      </c>
      <c r="E6729" s="9">
        <v>2650</v>
      </c>
      <c r="F6729" s="9">
        <v>699</v>
      </c>
      <c r="G6729" s="8" t="s">
        <v>52</v>
      </c>
      <c r="H6729" s="8" t="s">
        <v>3762</v>
      </c>
      <c r="I6729" s="10">
        <v>17690100</v>
      </c>
      <c r="J6729" s="6">
        <f t="shared" si="105"/>
        <v>7689</v>
      </c>
      <c r="K6729" s="7">
        <f>((Table4[[#This Row],[marked_price]]-Table4[[#This Row],[discounted_price]])/Table4[[#This Row],[marked_price]])*100</f>
        <v>73.622641509433961</v>
      </c>
    </row>
    <row r="6730" spans="1:11" x14ac:dyDescent="0.25">
      <c r="A6730" s="3" t="s">
        <v>1568</v>
      </c>
      <c r="B6730" s="3" t="s">
        <v>1418</v>
      </c>
      <c r="C6730" s="3">
        <v>3.9</v>
      </c>
      <c r="D6730" s="3">
        <v>21</v>
      </c>
      <c r="E6730" s="4">
        <v>2507</v>
      </c>
      <c r="F6730" s="4">
        <v>877</v>
      </c>
      <c r="G6730" s="3" t="s">
        <v>56</v>
      </c>
      <c r="H6730" s="3" t="s">
        <v>75</v>
      </c>
      <c r="I6730" s="5">
        <v>13959960</v>
      </c>
      <c r="J6730" s="6">
        <f t="shared" si="105"/>
        <v>18417</v>
      </c>
      <c r="K6730" s="7">
        <f>((Table4[[#This Row],[marked_price]]-Table4[[#This Row],[discounted_price]])/Table4[[#This Row],[marked_price]])*100</f>
        <v>65.017949740725967</v>
      </c>
    </row>
    <row r="6731" spans="1:11" x14ac:dyDescent="0.25">
      <c r="A6731" s="8" t="s">
        <v>6580</v>
      </c>
      <c r="B6731" s="8" t="s">
        <v>871</v>
      </c>
      <c r="C6731" s="8">
        <v>3.7</v>
      </c>
      <c r="D6731" s="8">
        <v>43</v>
      </c>
      <c r="E6731" s="9">
        <v>2999</v>
      </c>
      <c r="F6731" s="9">
        <v>749</v>
      </c>
      <c r="G6731" s="8" t="s">
        <v>13</v>
      </c>
      <c r="H6731" s="8" t="s">
        <v>14</v>
      </c>
      <c r="I6731" s="10">
        <v>16421970</v>
      </c>
      <c r="J6731" s="6">
        <f t="shared" si="105"/>
        <v>32207</v>
      </c>
      <c r="K6731" s="7">
        <f>((Table4[[#This Row],[marked_price]]-Table4[[#This Row],[discounted_price]])/Table4[[#This Row],[marked_price]])*100</f>
        <v>75.025008336112037</v>
      </c>
    </row>
    <row r="6732" spans="1:11" x14ac:dyDescent="0.25">
      <c r="A6732" s="3" t="s">
        <v>824</v>
      </c>
      <c r="B6732" s="3" t="s">
        <v>123</v>
      </c>
      <c r="C6732" s="3">
        <v>4.3</v>
      </c>
      <c r="D6732" s="3">
        <v>7</v>
      </c>
      <c r="E6732" s="4">
        <v>2599</v>
      </c>
      <c r="F6732" s="4">
        <v>1299</v>
      </c>
      <c r="G6732" s="3" t="s">
        <v>48</v>
      </c>
      <c r="H6732" s="3" t="s">
        <v>49</v>
      </c>
      <c r="I6732" s="5">
        <v>15897504</v>
      </c>
      <c r="J6732" s="6">
        <f t="shared" si="105"/>
        <v>9093</v>
      </c>
      <c r="K6732" s="7">
        <f>((Table4[[#This Row],[marked_price]]-Table4[[#This Row],[discounted_price]])/Table4[[#This Row],[marked_price]])*100</f>
        <v>50.019238168526357</v>
      </c>
    </row>
    <row r="6733" spans="1:11" x14ac:dyDescent="0.25">
      <c r="A6733" s="8" t="s">
        <v>2048</v>
      </c>
      <c r="B6733" s="8" t="s">
        <v>359</v>
      </c>
      <c r="C6733" s="8">
        <v>3.5</v>
      </c>
      <c r="D6733" s="8">
        <v>13</v>
      </c>
      <c r="E6733" s="9">
        <v>1549</v>
      </c>
      <c r="F6733" s="9">
        <v>619</v>
      </c>
      <c r="G6733" s="8" t="s">
        <v>768</v>
      </c>
      <c r="H6733" s="8" t="s">
        <v>155</v>
      </c>
      <c r="I6733" s="10">
        <v>15782160</v>
      </c>
      <c r="J6733" s="6">
        <f t="shared" si="105"/>
        <v>8047</v>
      </c>
      <c r="K6733" s="7">
        <f>((Table4[[#This Row],[marked_price]]-Table4[[#This Row],[discounted_price]])/Table4[[#This Row],[marked_price]])*100</f>
        <v>60.038734667527436</v>
      </c>
    </row>
    <row r="6734" spans="1:11" x14ac:dyDescent="0.25">
      <c r="A6734" s="3" t="s">
        <v>2700</v>
      </c>
      <c r="B6734" s="3" t="s">
        <v>290</v>
      </c>
      <c r="C6734" s="3">
        <v>4.5</v>
      </c>
      <c r="D6734" s="3">
        <v>43</v>
      </c>
      <c r="E6734" s="4">
        <v>4495</v>
      </c>
      <c r="F6734" s="4">
        <v>1708</v>
      </c>
      <c r="G6734" s="3" t="s">
        <v>13</v>
      </c>
      <c r="H6734" s="3" t="s">
        <v>291</v>
      </c>
      <c r="I6734" s="5">
        <v>7743466</v>
      </c>
      <c r="J6734" s="6">
        <f t="shared" si="105"/>
        <v>73444</v>
      </c>
      <c r="K6734" s="7">
        <f>((Table4[[#This Row],[marked_price]]-Table4[[#This Row],[discounted_price]])/Table4[[#This Row],[marked_price]])*100</f>
        <v>62.002224694104555</v>
      </c>
    </row>
    <row r="6735" spans="1:11" x14ac:dyDescent="0.25">
      <c r="A6735" s="8" t="s">
        <v>6581</v>
      </c>
      <c r="B6735" s="8" t="s">
        <v>4551</v>
      </c>
      <c r="C6735" s="8">
        <v>4.4000000000000004</v>
      </c>
      <c r="D6735" s="8">
        <v>18</v>
      </c>
      <c r="E6735" s="9">
        <v>1999</v>
      </c>
      <c r="F6735" s="9">
        <v>899</v>
      </c>
      <c r="G6735" s="8" t="s">
        <v>4552</v>
      </c>
      <c r="H6735" s="8" t="s">
        <v>31</v>
      </c>
      <c r="I6735" s="10">
        <v>16978462</v>
      </c>
      <c r="J6735" s="6">
        <f t="shared" si="105"/>
        <v>16182</v>
      </c>
      <c r="K6735" s="7">
        <f>((Table4[[#This Row],[marked_price]]-Table4[[#This Row],[discounted_price]])/Table4[[#This Row],[marked_price]])*100</f>
        <v>55.027513756878442</v>
      </c>
    </row>
    <row r="6736" spans="1:11" x14ac:dyDescent="0.25">
      <c r="A6736" s="3" t="s">
        <v>6582</v>
      </c>
      <c r="B6736" s="3" t="s">
        <v>2652</v>
      </c>
      <c r="C6736" s="3">
        <v>4.4000000000000004</v>
      </c>
      <c r="D6736" s="3">
        <v>372</v>
      </c>
      <c r="E6736" s="4">
        <v>1400</v>
      </c>
      <c r="F6736" s="4">
        <v>1400</v>
      </c>
      <c r="G6736" s="3" t="s">
        <v>6583</v>
      </c>
      <c r="H6736" s="3" t="s">
        <v>2148</v>
      </c>
      <c r="I6736" s="5">
        <v>236320</v>
      </c>
      <c r="J6736" s="6">
        <f t="shared" si="105"/>
        <v>520800</v>
      </c>
      <c r="K6736" s="7">
        <f>((Table4[[#This Row],[marked_price]]-Table4[[#This Row],[discounted_price]])/Table4[[#This Row],[marked_price]])*100</f>
        <v>0</v>
      </c>
    </row>
    <row r="6737" spans="1:11" x14ac:dyDescent="0.25">
      <c r="A6737" s="8" t="s">
        <v>2419</v>
      </c>
      <c r="B6737" s="8" t="s">
        <v>47</v>
      </c>
      <c r="C6737" s="8">
        <v>4.0999999999999996</v>
      </c>
      <c r="D6737" s="8">
        <v>15</v>
      </c>
      <c r="E6737" s="9">
        <v>1349</v>
      </c>
      <c r="F6737" s="9">
        <v>607</v>
      </c>
      <c r="G6737" s="8" t="s">
        <v>40</v>
      </c>
      <c r="H6737" s="8" t="s">
        <v>24</v>
      </c>
      <c r="I6737" s="10">
        <v>15773798</v>
      </c>
      <c r="J6737" s="6">
        <f t="shared" si="105"/>
        <v>9105</v>
      </c>
      <c r="K6737" s="7">
        <f>((Table4[[#This Row],[marked_price]]-Table4[[#This Row],[discounted_price]])/Table4[[#This Row],[marked_price]])*100</f>
        <v>55.003706449221646</v>
      </c>
    </row>
    <row r="6738" spans="1:11" x14ac:dyDescent="0.25">
      <c r="A6738" s="3" t="s">
        <v>6584</v>
      </c>
      <c r="B6738" s="3" t="s">
        <v>6585</v>
      </c>
      <c r="C6738" s="3">
        <v>4.0999999999999996</v>
      </c>
      <c r="D6738" s="3">
        <v>25</v>
      </c>
      <c r="E6738" s="4">
        <v>2499</v>
      </c>
      <c r="F6738" s="4">
        <v>999</v>
      </c>
      <c r="G6738" s="3" t="s">
        <v>13</v>
      </c>
      <c r="H6738" s="3" t="s">
        <v>1482</v>
      </c>
      <c r="I6738" s="5">
        <v>2110844</v>
      </c>
      <c r="J6738" s="6">
        <f t="shared" si="105"/>
        <v>24975</v>
      </c>
      <c r="K6738" s="7">
        <f>((Table4[[#This Row],[marked_price]]-Table4[[#This Row],[discounted_price]])/Table4[[#This Row],[marked_price]])*100</f>
        <v>60.024009603841534</v>
      </c>
    </row>
    <row r="6739" spans="1:11" x14ac:dyDescent="0.25">
      <c r="A6739" s="8" t="s">
        <v>2251</v>
      </c>
      <c r="B6739" s="8" t="s">
        <v>47</v>
      </c>
      <c r="C6739" s="8">
        <v>4.3</v>
      </c>
      <c r="D6739" s="8">
        <v>65</v>
      </c>
      <c r="E6739" s="9">
        <v>799</v>
      </c>
      <c r="F6739" s="9">
        <v>319</v>
      </c>
      <c r="G6739" s="8" t="s">
        <v>27</v>
      </c>
      <c r="H6739" s="8" t="s">
        <v>24</v>
      </c>
      <c r="I6739" s="10">
        <v>15497962</v>
      </c>
      <c r="J6739" s="6">
        <f t="shared" si="105"/>
        <v>20735</v>
      </c>
      <c r="K6739" s="7">
        <f>((Table4[[#This Row],[marked_price]]-Table4[[#This Row],[discounted_price]])/Table4[[#This Row],[marked_price]])*100</f>
        <v>60.075093867334175</v>
      </c>
    </row>
    <row r="6740" spans="1:11" x14ac:dyDescent="0.25">
      <c r="A6740" s="3" t="s">
        <v>6217</v>
      </c>
      <c r="B6740" s="3" t="s">
        <v>634</v>
      </c>
      <c r="C6740" s="3">
        <v>4.9000000000000004</v>
      </c>
      <c r="D6740" s="3">
        <v>9</v>
      </c>
      <c r="E6740" s="4">
        <v>1999</v>
      </c>
      <c r="F6740" s="4">
        <v>1099</v>
      </c>
      <c r="G6740" s="3" t="s">
        <v>27</v>
      </c>
      <c r="H6740" s="3" t="s">
        <v>206</v>
      </c>
      <c r="I6740" s="5">
        <v>16775058</v>
      </c>
      <c r="J6740" s="6">
        <f t="shared" si="105"/>
        <v>9891</v>
      </c>
      <c r="K6740" s="7">
        <f>((Table4[[#This Row],[marked_price]]-Table4[[#This Row],[discounted_price]])/Table4[[#This Row],[marked_price]])*100</f>
        <v>45.022511255627812</v>
      </c>
    </row>
    <row r="6741" spans="1:11" x14ac:dyDescent="0.25">
      <c r="A6741" s="8" t="s">
        <v>293</v>
      </c>
      <c r="B6741" s="8" t="s">
        <v>4248</v>
      </c>
      <c r="C6741" s="8">
        <v>4.2</v>
      </c>
      <c r="D6741" s="8">
        <v>23</v>
      </c>
      <c r="E6741" s="9">
        <v>1099</v>
      </c>
      <c r="F6741" s="9">
        <v>758</v>
      </c>
      <c r="G6741" s="8" t="s">
        <v>20</v>
      </c>
      <c r="H6741" s="8" t="s">
        <v>24</v>
      </c>
      <c r="I6741" s="10">
        <v>17184656</v>
      </c>
      <c r="J6741" s="6">
        <f t="shared" si="105"/>
        <v>17434</v>
      </c>
      <c r="K6741" s="7">
        <f>((Table4[[#This Row],[marked_price]]-Table4[[#This Row],[discounted_price]])/Table4[[#This Row],[marked_price]])*100</f>
        <v>31.028207461328485</v>
      </c>
    </row>
    <row r="6742" spans="1:11" x14ac:dyDescent="0.25">
      <c r="A6742" s="3" t="s">
        <v>6586</v>
      </c>
      <c r="B6742" s="3" t="s">
        <v>1358</v>
      </c>
      <c r="C6742" s="3">
        <v>4.8</v>
      </c>
      <c r="D6742" s="3">
        <v>5</v>
      </c>
      <c r="E6742" s="4">
        <v>2999</v>
      </c>
      <c r="F6742" s="4">
        <v>1499</v>
      </c>
      <c r="G6742" s="3" t="s">
        <v>13</v>
      </c>
      <c r="H6742" s="3" t="s">
        <v>2971</v>
      </c>
      <c r="I6742" s="5">
        <v>16268720</v>
      </c>
      <c r="J6742" s="6">
        <f t="shared" si="105"/>
        <v>7495</v>
      </c>
      <c r="K6742" s="7">
        <f>((Table4[[#This Row],[marked_price]]-Table4[[#This Row],[discounted_price]])/Table4[[#This Row],[marked_price]])*100</f>
        <v>50.016672224074689</v>
      </c>
    </row>
    <row r="6743" spans="1:11" x14ac:dyDescent="0.25">
      <c r="A6743" s="8" t="s">
        <v>6587</v>
      </c>
      <c r="B6743" s="8" t="s">
        <v>616</v>
      </c>
      <c r="C6743" s="8">
        <v>4.2</v>
      </c>
      <c r="D6743" s="8">
        <v>76</v>
      </c>
      <c r="E6743" s="9">
        <v>3699</v>
      </c>
      <c r="F6743" s="9">
        <v>1109</v>
      </c>
      <c r="G6743" s="8" t="s">
        <v>690</v>
      </c>
      <c r="H6743" s="8" t="s">
        <v>338</v>
      </c>
      <c r="I6743" s="10">
        <v>12829516</v>
      </c>
      <c r="J6743" s="6">
        <f t="shared" si="105"/>
        <v>84284</v>
      </c>
      <c r="K6743" s="7">
        <f>((Table4[[#This Row],[marked_price]]-Table4[[#This Row],[discounted_price]])/Table4[[#This Row],[marked_price]])*100</f>
        <v>70.01892403352258</v>
      </c>
    </row>
    <row r="6744" spans="1:11" x14ac:dyDescent="0.25">
      <c r="A6744" s="3" t="s">
        <v>6588</v>
      </c>
      <c r="B6744" s="3" t="s">
        <v>123</v>
      </c>
      <c r="C6744" s="3">
        <v>3.7</v>
      </c>
      <c r="D6744" s="3">
        <v>24</v>
      </c>
      <c r="E6744" s="4">
        <v>999</v>
      </c>
      <c r="F6744" s="4">
        <v>599</v>
      </c>
      <c r="G6744" s="3" t="s">
        <v>40</v>
      </c>
      <c r="H6744" s="3" t="s">
        <v>24</v>
      </c>
      <c r="I6744" s="5">
        <v>16245516</v>
      </c>
      <c r="J6744" s="6">
        <f t="shared" si="105"/>
        <v>14376</v>
      </c>
      <c r="K6744" s="7">
        <f>((Table4[[#This Row],[marked_price]]-Table4[[#This Row],[discounted_price]])/Table4[[#This Row],[marked_price]])*100</f>
        <v>40.04004004004004</v>
      </c>
    </row>
    <row r="6745" spans="1:11" x14ac:dyDescent="0.25">
      <c r="A6745" s="8" t="s">
        <v>6589</v>
      </c>
      <c r="B6745" s="8" t="s">
        <v>33</v>
      </c>
      <c r="C6745" s="8">
        <v>4</v>
      </c>
      <c r="D6745" s="8">
        <v>35</v>
      </c>
      <c r="E6745" s="9">
        <v>1199</v>
      </c>
      <c r="F6745" s="9">
        <v>419</v>
      </c>
      <c r="G6745" s="8" t="s">
        <v>27</v>
      </c>
      <c r="H6745" s="8" t="s">
        <v>34</v>
      </c>
      <c r="I6745" s="10">
        <v>14066270</v>
      </c>
      <c r="J6745" s="6">
        <f t="shared" si="105"/>
        <v>14665</v>
      </c>
      <c r="K6745" s="7">
        <f>((Table4[[#This Row],[marked_price]]-Table4[[#This Row],[discounted_price]])/Table4[[#This Row],[marked_price]])*100</f>
        <v>65.054211843202665</v>
      </c>
    </row>
    <row r="6746" spans="1:11" x14ac:dyDescent="0.25">
      <c r="A6746" s="3" t="s">
        <v>1568</v>
      </c>
      <c r="B6746" s="3" t="s">
        <v>871</v>
      </c>
      <c r="C6746" s="3">
        <v>4</v>
      </c>
      <c r="D6746" s="3">
        <v>6</v>
      </c>
      <c r="E6746" s="4">
        <v>2596</v>
      </c>
      <c r="F6746" s="4">
        <v>649</v>
      </c>
      <c r="G6746" s="3" t="s">
        <v>20</v>
      </c>
      <c r="H6746" s="3" t="s">
        <v>75</v>
      </c>
      <c r="I6746" s="5">
        <v>17679244</v>
      </c>
      <c r="J6746" s="6">
        <f t="shared" si="105"/>
        <v>3894</v>
      </c>
      <c r="K6746" s="7">
        <f>((Table4[[#This Row],[marked_price]]-Table4[[#This Row],[discounted_price]])/Table4[[#This Row],[marked_price]])*100</f>
        <v>75</v>
      </c>
    </row>
    <row r="6747" spans="1:11" x14ac:dyDescent="0.25">
      <c r="A6747" s="8" t="s">
        <v>5828</v>
      </c>
      <c r="B6747" s="8" t="s">
        <v>3030</v>
      </c>
      <c r="C6747" s="8">
        <v>3.9</v>
      </c>
      <c r="D6747" s="8">
        <v>170</v>
      </c>
      <c r="E6747" s="9">
        <v>999</v>
      </c>
      <c r="F6747" s="9">
        <v>469</v>
      </c>
      <c r="G6747" s="8" t="s">
        <v>6590</v>
      </c>
      <c r="H6747" s="8" t="s">
        <v>338</v>
      </c>
      <c r="I6747" s="10">
        <v>15160458</v>
      </c>
      <c r="J6747" s="6">
        <f t="shared" si="105"/>
        <v>79730</v>
      </c>
      <c r="K6747" s="7">
        <f>((Table4[[#This Row],[marked_price]]-Table4[[#This Row],[discounted_price]])/Table4[[#This Row],[marked_price]])*100</f>
        <v>53.053053053053056</v>
      </c>
    </row>
    <row r="6748" spans="1:11" x14ac:dyDescent="0.25">
      <c r="A6748" s="3" t="s">
        <v>6591</v>
      </c>
      <c r="B6748" s="3" t="s">
        <v>579</v>
      </c>
      <c r="C6748" s="3">
        <v>4.5</v>
      </c>
      <c r="D6748" s="3">
        <v>145</v>
      </c>
      <c r="E6748" s="4">
        <v>2149</v>
      </c>
      <c r="F6748" s="4">
        <v>859</v>
      </c>
      <c r="G6748" s="3" t="s">
        <v>40</v>
      </c>
      <c r="H6748" s="3" t="s">
        <v>28</v>
      </c>
      <c r="I6748" s="5">
        <v>13401772</v>
      </c>
      <c r="J6748" s="6">
        <f t="shared" si="105"/>
        <v>124555</v>
      </c>
      <c r="K6748" s="7">
        <f>((Table4[[#This Row],[marked_price]]-Table4[[#This Row],[discounted_price]])/Table4[[#This Row],[marked_price]])*100</f>
        <v>60.027919962773382</v>
      </c>
    </row>
    <row r="6749" spans="1:11" x14ac:dyDescent="0.25">
      <c r="A6749" s="8" t="s">
        <v>1908</v>
      </c>
      <c r="B6749" s="8" t="s">
        <v>6592</v>
      </c>
      <c r="C6749" s="8">
        <v>4.2</v>
      </c>
      <c r="D6749" s="8">
        <v>6</v>
      </c>
      <c r="E6749" s="9">
        <v>969</v>
      </c>
      <c r="F6749" s="9">
        <v>232</v>
      </c>
      <c r="G6749" s="8" t="s">
        <v>13</v>
      </c>
      <c r="H6749" s="8" t="s">
        <v>198</v>
      </c>
      <c r="I6749" s="10">
        <v>16495224</v>
      </c>
      <c r="J6749" s="6">
        <f t="shared" si="105"/>
        <v>1392</v>
      </c>
      <c r="K6749" s="7">
        <f>((Table4[[#This Row],[marked_price]]-Table4[[#This Row],[discounted_price]])/Table4[[#This Row],[marked_price]])*100</f>
        <v>76.057791537667697</v>
      </c>
    </row>
    <row r="6750" spans="1:11" x14ac:dyDescent="0.25">
      <c r="A6750" s="3" t="s">
        <v>6593</v>
      </c>
      <c r="B6750" s="3" t="s">
        <v>1312</v>
      </c>
      <c r="C6750" s="3">
        <v>3.2</v>
      </c>
      <c r="D6750" s="3">
        <v>5</v>
      </c>
      <c r="E6750" s="4">
        <v>4999</v>
      </c>
      <c r="F6750" s="4">
        <v>4999</v>
      </c>
      <c r="G6750" s="3" t="s">
        <v>27</v>
      </c>
      <c r="H6750" s="3" t="s">
        <v>421</v>
      </c>
      <c r="I6750" s="5">
        <v>16362378</v>
      </c>
      <c r="J6750" s="6">
        <f t="shared" si="105"/>
        <v>24995</v>
      </c>
      <c r="K6750" s="7">
        <f>((Table4[[#This Row],[marked_price]]-Table4[[#This Row],[discounted_price]])/Table4[[#This Row],[marked_price]])*100</f>
        <v>0</v>
      </c>
    </row>
    <row r="6751" spans="1:11" x14ac:dyDescent="0.25">
      <c r="A6751" s="8" t="s">
        <v>4718</v>
      </c>
      <c r="B6751" s="8" t="s">
        <v>184</v>
      </c>
      <c r="C6751" s="8">
        <v>4.0999999999999996</v>
      </c>
      <c r="D6751" s="8">
        <v>344</v>
      </c>
      <c r="E6751" s="9">
        <v>3999</v>
      </c>
      <c r="F6751" s="9">
        <v>1039</v>
      </c>
      <c r="G6751" s="8" t="s">
        <v>661</v>
      </c>
      <c r="H6751" s="8" t="s">
        <v>72</v>
      </c>
      <c r="I6751" s="10">
        <v>9690291</v>
      </c>
      <c r="J6751" s="6">
        <f t="shared" si="105"/>
        <v>357416</v>
      </c>
      <c r="K6751" s="7">
        <f>((Table4[[#This Row],[marked_price]]-Table4[[#This Row],[discounted_price]])/Table4[[#This Row],[marked_price]])*100</f>
        <v>74.018504626156528</v>
      </c>
    </row>
    <row r="6752" spans="1:11" x14ac:dyDescent="0.25">
      <c r="A6752" s="3" t="s">
        <v>5539</v>
      </c>
      <c r="B6752" s="3" t="s">
        <v>47</v>
      </c>
      <c r="C6752" s="3">
        <v>2.9</v>
      </c>
      <c r="D6752" s="3">
        <v>191</v>
      </c>
      <c r="E6752" s="4">
        <v>1099</v>
      </c>
      <c r="F6752" s="4">
        <v>439</v>
      </c>
      <c r="G6752" s="3" t="s">
        <v>40</v>
      </c>
      <c r="H6752" s="3" t="s">
        <v>78</v>
      </c>
      <c r="I6752" s="5">
        <v>11572146</v>
      </c>
      <c r="J6752" s="6">
        <f t="shared" si="105"/>
        <v>83849</v>
      </c>
      <c r="K6752" s="7">
        <f>((Table4[[#This Row],[marked_price]]-Table4[[#This Row],[discounted_price]])/Table4[[#This Row],[marked_price]])*100</f>
        <v>60.05459508644222</v>
      </c>
    </row>
    <row r="6753" spans="1:11" x14ac:dyDescent="0.25">
      <c r="A6753" s="8" t="s">
        <v>6594</v>
      </c>
      <c r="B6753" s="8" t="s">
        <v>494</v>
      </c>
      <c r="C6753" s="8">
        <v>3.8</v>
      </c>
      <c r="D6753" s="8">
        <v>12</v>
      </c>
      <c r="E6753" s="9">
        <v>2065</v>
      </c>
      <c r="F6753" s="9">
        <v>681</v>
      </c>
      <c r="G6753" s="8" t="s">
        <v>139</v>
      </c>
      <c r="H6753" s="8" t="s">
        <v>421</v>
      </c>
      <c r="I6753" s="10">
        <v>17445858</v>
      </c>
      <c r="J6753" s="6">
        <f t="shared" si="105"/>
        <v>8172</v>
      </c>
      <c r="K6753" s="7">
        <f>((Table4[[#This Row],[marked_price]]-Table4[[#This Row],[discounted_price]])/Table4[[#This Row],[marked_price]])*100</f>
        <v>67.02179176755449</v>
      </c>
    </row>
    <row r="6754" spans="1:11" x14ac:dyDescent="0.25">
      <c r="A6754" s="3" t="s">
        <v>6595</v>
      </c>
      <c r="B6754" s="3" t="s">
        <v>26</v>
      </c>
      <c r="C6754" s="3">
        <v>4</v>
      </c>
      <c r="D6754" s="3">
        <v>270</v>
      </c>
      <c r="E6754" s="4">
        <v>3199</v>
      </c>
      <c r="F6754" s="4">
        <v>2079</v>
      </c>
      <c r="G6754" s="3" t="s">
        <v>52</v>
      </c>
      <c r="H6754" s="3" t="s">
        <v>53</v>
      </c>
      <c r="I6754" s="5">
        <v>2311894</v>
      </c>
      <c r="J6754" s="6">
        <f t="shared" si="105"/>
        <v>561330</v>
      </c>
      <c r="K6754" s="7">
        <f>((Table4[[#This Row],[marked_price]]-Table4[[#This Row],[discounted_price]])/Table4[[#This Row],[marked_price]])*100</f>
        <v>35.010940919037196</v>
      </c>
    </row>
    <row r="6755" spans="1:11" x14ac:dyDescent="0.25">
      <c r="A6755" s="8" t="s">
        <v>6596</v>
      </c>
      <c r="B6755" s="8" t="s">
        <v>1201</v>
      </c>
      <c r="C6755" s="8">
        <v>4.5999999999999996</v>
      </c>
      <c r="D6755" s="8">
        <v>81</v>
      </c>
      <c r="E6755" s="9">
        <v>1599</v>
      </c>
      <c r="F6755" s="9">
        <v>879</v>
      </c>
      <c r="G6755" s="8" t="s">
        <v>232</v>
      </c>
      <c r="H6755" s="8" t="s">
        <v>506</v>
      </c>
      <c r="I6755" s="10">
        <v>13337330</v>
      </c>
      <c r="J6755" s="6">
        <f t="shared" si="105"/>
        <v>71199</v>
      </c>
      <c r="K6755" s="7">
        <f>((Table4[[#This Row],[marked_price]]-Table4[[#This Row],[discounted_price]])/Table4[[#This Row],[marked_price]])*100</f>
        <v>45.028142589118197</v>
      </c>
    </row>
    <row r="6756" spans="1:11" x14ac:dyDescent="0.25">
      <c r="A6756" s="3" t="s">
        <v>6597</v>
      </c>
      <c r="B6756" s="3" t="s">
        <v>652</v>
      </c>
      <c r="C6756" s="3">
        <v>4.5</v>
      </c>
      <c r="D6756" s="3">
        <v>51</v>
      </c>
      <c r="E6756" s="4">
        <v>1999</v>
      </c>
      <c r="F6756" s="4">
        <v>699</v>
      </c>
      <c r="G6756" s="3" t="s">
        <v>13</v>
      </c>
      <c r="H6756" s="3" t="s">
        <v>714</v>
      </c>
      <c r="I6756" s="5">
        <v>16071228</v>
      </c>
      <c r="J6756" s="6">
        <f t="shared" si="105"/>
        <v>35649</v>
      </c>
      <c r="K6756" s="7">
        <f>((Table4[[#This Row],[marked_price]]-Table4[[#This Row],[discounted_price]])/Table4[[#This Row],[marked_price]])*100</f>
        <v>65.032516258129064</v>
      </c>
    </row>
    <row r="6757" spans="1:11" x14ac:dyDescent="0.25">
      <c r="A6757" s="8" t="s">
        <v>6598</v>
      </c>
      <c r="B6757" s="8" t="s">
        <v>91</v>
      </c>
      <c r="C6757" s="8">
        <v>4.4000000000000004</v>
      </c>
      <c r="D6757" s="8">
        <v>19</v>
      </c>
      <c r="E6757" s="9">
        <v>3999</v>
      </c>
      <c r="F6757" s="9">
        <v>3999</v>
      </c>
      <c r="G6757" s="8" t="s">
        <v>3749</v>
      </c>
      <c r="H6757" s="8" t="s">
        <v>1522</v>
      </c>
      <c r="I6757" s="10">
        <v>14805504</v>
      </c>
      <c r="J6757" s="6">
        <f t="shared" si="105"/>
        <v>75981</v>
      </c>
      <c r="K6757" s="7">
        <f>((Table4[[#This Row],[marked_price]]-Table4[[#This Row],[discounted_price]])/Table4[[#This Row],[marked_price]])*100</f>
        <v>0</v>
      </c>
    </row>
    <row r="6758" spans="1:11" x14ac:dyDescent="0.25">
      <c r="A6758" s="3" t="s">
        <v>6599</v>
      </c>
      <c r="B6758" s="3" t="s">
        <v>590</v>
      </c>
      <c r="C6758" s="3">
        <v>4.2</v>
      </c>
      <c r="D6758" s="3">
        <v>12</v>
      </c>
      <c r="E6758" s="4">
        <v>949</v>
      </c>
      <c r="F6758" s="4">
        <v>949</v>
      </c>
      <c r="G6758" s="3" t="s">
        <v>20</v>
      </c>
      <c r="H6758" s="3" t="s">
        <v>1453</v>
      </c>
      <c r="I6758" s="5">
        <v>14112902</v>
      </c>
      <c r="J6758" s="6">
        <f t="shared" si="105"/>
        <v>11388</v>
      </c>
      <c r="K6758" s="7">
        <f>((Table4[[#This Row],[marked_price]]-Table4[[#This Row],[discounted_price]])/Table4[[#This Row],[marked_price]])*100</f>
        <v>0</v>
      </c>
    </row>
    <row r="6759" spans="1:11" x14ac:dyDescent="0.25">
      <c r="A6759" s="8" t="s">
        <v>6600</v>
      </c>
      <c r="B6759" s="8" t="s">
        <v>652</v>
      </c>
      <c r="C6759" s="8">
        <v>4.5999999999999996</v>
      </c>
      <c r="D6759" s="8">
        <v>54</v>
      </c>
      <c r="E6759" s="9">
        <v>2099</v>
      </c>
      <c r="F6759" s="9">
        <v>524</v>
      </c>
      <c r="G6759" s="8" t="s">
        <v>71</v>
      </c>
      <c r="H6759" s="8" t="s">
        <v>72</v>
      </c>
      <c r="I6759" s="10">
        <v>14224624</v>
      </c>
      <c r="J6759" s="6">
        <f t="shared" si="105"/>
        <v>28296</v>
      </c>
      <c r="K6759" s="7">
        <f>((Table4[[#This Row],[marked_price]]-Table4[[#This Row],[discounted_price]])/Table4[[#This Row],[marked_price]])*100</f>
        <v>75.035731300619346</v>
      </c>
    </row>
    <row r="6760" spans="1:11" x14ac:dyDescent="0.25">
      <c r="A6760" s="3" t="s">
        <v>3227</v>
      </c>
      <c r="B6760" s="3" t="s">
        <v>4564</v>
      </c>
      <c r="C6760" s="3">
        <v>4.0999999999999996</v>
      </c>
      <c r="D6760" s="3">
        <v>16</v>
      </c>
      <c r="E6760" s="4">
        <v>1849</v>
      </c>
      <c r="F6760" s="4">
        <v>591</v>
      </c>
      <c r="G6760" s="3" t="s">
        <v>229</v>
      </c>
      <c r="H6760" s="3" t="s">
        <v>155</v>
      </c>
      <c r="I6760" s="5">
        <v>15307528</v>
      </c>
      <c r="J6760" s="6">
        <f t="shared" si="105"/>
        <v>9456</v>
      </c>
      <c r="K6760" s="7">
        <f>((Table4[[#This Row],[marked_price]]-Table4[[#This Row],[discounted_price]])/Table4[[#This Row],[marked_price]])*100</f>
        <v>68.036776636019468</v>
      </c>
    </row>
    <row r="6761" spans="1:11" x14ac:dyDescent="0.25">
      <c r="A6761" s="8" t="s">
        <v>6601</v>
      </c>
      <c r="B6761" s="8" t="s">
        <v>91</v>
      </c>
      <c r="C6761" s="8">
        <v>4.0999999999999996</v>
      </c>
      <c r="D6761" s="8">
        <v>45</v>
      </c>
      <c r="E6761" s="9">
        <v>3499</v>
      </c>
      <c r="F6761" s="9">
        <v>1574</v>
      </c>
      <c r="G6761" s="8" t="s">
        <v>71</v>
      </c>
      <c r="H6761" s="8" t="s">
        <v>28</v>
      </c>
      <c r="I6761" s="10">
        <v>16027564</v>
      </c>
      <c r="J6761" s="6">
        <f t="shared" si="105"/>
        <v>70830</v>
      </c>
      <c r="K6761" s="7">
        <f>((Table4[[#This Row],[marked_price]]-Table4[[#This Row],[discounted_price]])/Table4[[#This Row],[marked_price]])*100</f>
        <v>55.015718776793364</v>
      </c>
    </row>
    <row r="6762" spans="1:11" x14ac:dyDescent="0.25">
      <c r="A6762" s="3" t="s">
        <v>6602</v>
      </c>
      <c r="B6762" s="3" t="s">
        <v>4828</v>
      </c>
      <c r="C6762" s="3">
        <v>4.8</v>
      </c>
      <c r="D6762" s="3">
        <v>40</v>
      </c>
      <c r="E6762" s="4">
        <v>447</v>
      </c>
      <c r="F6762" s="4">
        <v>299</v>
      </c>
      <c r="G6762" s="3" t="s">
        <v>2512</v>
      </c>
      <c r="H6762" s="3" t="s">
        <v>984</v>
      </c>
      <c r="I6762" s="5">
        <v>16960376</v>
      </c>
      <c r="J6762" s="6">
        <f t="shared" si="105"/>
        <v>11960</v>
      </c>
      <c r="K6762" s="7">
        <f>((Table4[[#This Row],[marked_price]]-Table4[[#This Row],[discounted_price]])/Table4[[#This Row],[marked_price]])*100</f>
        <v>33.109619686800897</v>
      </c>
    </row>
    <row r="6763" spans="1:11" x14ac:dyDescent="0.25">
      <c r="A6763" s="8" t="s">
        <v>6603</v>
      </c>
      <c r="B6763" s="8" t="s">
        <v>123</v>
      </c>
      <c r="C6763" s="8">
        <v>3.7</v>
      </c>
      <c r="D6763" s="8">
        <v>51</v>
      </c>
      <c r="E6763" s="9">
        <v>1399</v>
      </c>
      <c r="F6763" s="9">
        <v>489</v>
      </c>
      <c r="G6763" s="8" t="s">
        <v>27</v>
      </c>
      <c r="H6763" s="8" t="s">
        <v>109</v>
      </c>
      <c r="I6763" s="10">
        <v>15158942</v>
      </c>
      <c r="J6763" s="6">
        <f t="shared" si="105"/>
        <v>24939</v>
      </c>
      <c r="K6763" s="7">
        <f>((Table4[[#This Row],[marked_price]]-Table4[[#This Row],[discounted_price]])/Table4[[#This Row],[marked_price]])*100</f>
        <v>65.046461758398848</v>
      </c>
    </row>
    <row r="6764" spans="1:11" x14ac:dyDescent="0.25">
      <c r="A6764" s="3" t="s">
        <v>6604</v>
      </c>
      <c r="B6764" s="3" t="s">
        <v>847</v>
      </c>
      <c r="C6764" s="3">
        <v>4.3</v>
      </c>
      <c r="D6764" s="3">
        <v>13</v>
      </c>
      <c r="E6764" s="4">
        <v>1198</v>
      </c>
      <c r="F6764" s="4">
        <v>599</v>
      </c>
      <c r="G6764" s="3" t="s">
        <v>13</v>
      </c>
      <c r="H6764" s="3" t="s">
        <v>478</v>
      </c>
      <c r="I6764" s="5">
        <v>15297126</v>
      </c>
      <c r="J6764" s="6">
        <f t="shared" si="105"/>
        <v>7787</v>
      </c>
      <c r="K6764" s="7">
        <f>((Table4[[#This Row],[marked_price]]-Table4[[#This Row],[discounted_price]])/Table4[[#This Row],[marked_price]])*100</f>
        <v>50</v>
      </c>
    </row>
    <row r="6765" spans="1:11" x14ac:dyDescent="0.25">
      <c r="A6765" s="8" t="s">
        <v>6605</v>
      </c>
      <c r="B6765" s="8" t="s">
        <v>340</v>
      </c>
      <c r="C6765" s="8">
        <v>4.4000000000000004</v>
      </c>
      <c r="D6765" s="8">
        <v>142</v>
      </c>
      <c r="E6765" s="9">
        <v>1790</v>
      </c>
      <c r="F6765" s="9">
        <v>805</v>
      </c>
      <c r="G6765" s="8" t="s">
        <v>341</v>
      </c>
      <c r="H6765" s="8" t="s">
        <v>291</v>
      </c>
      <c r="I6765" s="10">
        <v>16058350</v>
      </c>
      <c r="J6765" s="6">
        <f t="shared" si="105"/>
        <v>114310</v>
      </c>
      <c r="K6765" s="7">
        <f>((Table4[[#This Row],[marked_price]]-Table4[[#This Row],[discounted_price]])/Table4[[#This Row],[marked_price]])*100</f>
        <v>55.027932960893857</v>
      </c>
    </row>
    <row r="6766" spans="1:11" x14ac:dyDescent="0.25">
      <c r="A6766" s="3" t="s">
        <v>1972</v>
      </c>
      <c r="B6766" s="3" t="s">
        <v>123</v>
      </c>
      <c r="C6766" s="3">
        <v>4.7</v>
      </c>
      <c r="D6766" s="3">
        <v>6</v>
      </c>
      <c r="E6766" s="4">
        <v>1899</v>
      </c>
      <c r="F6766" s="4">
        <v>664</v>
      </c>
      <c r="G6766" s="3" t="s">
        <v>129</v>
      </c>
      <c r="H6766" s="3" t="s">
        <v>130</v>
      </c>
      <c r="I6766" s="5">
        <v>14636634</v>
      </c>
      <c r="J6766" s="6">
        <f t="shared" si="105"/>
        <v>3984</v>
      </c>
      <c r="K6766" s="7">
        <f>((Table4[[#This Row],[marked_price]]-Table4[[#This Row],[discounted_price]])/Table4[[#This Row],[marked_price]])*100</f>
        <v>65.034228541337541</v>
      </c>
    </row>
    <row r="6767" spans="1:11" x14ac:dyDescent="0.25">
      <c r="A6767" s="8" t="s">
        <v>2597</v>
      </c>
      <c r="B6767" s="8" t="s">
        <v>1581</v>
      </c>
      <c r="C6767" s="8">
        <v>3.5</v>
      </c>
      <c r="D6767" s="8">
        <v>6</v>
      </c>
      <c r="E6767" s="9">
        <v>3299</v>
      </c>
      <c r="F6767" s="9">
        <v>659</v>
      </c>
      <c r="G6767" s="8" t="s">
        <v>337</v>
      </c>
      <c r="H6767" s="8" t="s">
        <v>338</v>
      </c>
      <c r="I6767" s="10">
        <v>17119944</v>
      </c>
      <c r="J6767" s="6">
        <f t="shared" si="105"/>
        <v>3954</v>
      </c>
      <c r="K6767" s="7">
        <f>((Table4[[#This Row],[marked_price]]-Table4[[#This Row],[discounted_price]])/Table4[[#This Row],[marked_price]])*100</f>
        <v>80.024249772658379</v>
      </c>
    </row>
    <row r="6768" spans="1:11" x14ac:dyDescent="0.25">
      <c r="A6768" s="3" t="s">
        <v>6606</v>
      </c>
      <c r="B6768" s="3" t="s">
        <v>1116</v>
      </c>
      <c r="C6768" s="3">
        <v>3.8</v>
      </c>
      <c r="D6768" s="3">
        <v>203</v>
      </c>
      <c r="E6768" s="4">
        <v>4180</v>
      </c>
      <c r="F6768" s="4">
        <v>1672</v>
      </c>
      <c r="G6768" s="3" t="s">
        <v>20</v>
      </c>
      <c r="H6768" s="3" t="s">
        <v>75</v>
      </c>
      <c r="I6768" s="5">
        <v>7706971</v>
      </c>
      <c r="J6768" s="6">
        <f t="shared" si="105"/>
        <v>339416</v>
      </c>
      <c r="K6768" s="7">
        <f>((Table4[[#This Row],[marked_price]]-Table4[[#This Row],[discounted_price]])/Table4[[#This Row],[marked_price]])*100</f>
        <v>60</v>
      </c>
    </row>
    <row r="6769" spans="1:11" x14ac:dyDescent="0.25">
      <c r="A6769" s="8" t="s">
        <v>6607</v>
      </c>
      <c r="B6769" s="8" t="s">
        <v>2721</v>
      </c>
      <c r="C6769" s="8">
        <v>4.4000000000000004</v>
      </c>
      <c r="D6769" s="8">
        <v>25</v>
      </c>
      <c r="E6769" s="9">
        <v>2799</v>
      </c>
      <c r="F6769" s="9">
        <v>1119</v>
      </c>
      <c r="G6769" s="8" t="s">
        <v>13</v>
      </c>
      <c r="H6769" s="8" t="s">
        <v>314</v>
      </c>
      <c r="I6769" s="10">
        <v>11670626</v>
      </c>
      <c r="J6769" s="6">
        <f t="shared" si="105"/>
        <v>27975</v>
      </c>
      <c r="K6769" s="7">
        <f>((Table4[[#This Row],[marked_price]]-Table4[[#This Row],[discounted_price]])/Table4[[#This Row],[marked_price]])*100</f>
        <v>60.021436227224015</v>
      </c>
    </row>
    <row r="6770" spans="1:11" x14ac:dyDescent="0.25">
      <c r="A6770" s="3" t="s">
        <v>6608</v>
      </c>
      <c r="B6770" s="3" t="s">
        <v>1619</v>
      </c>
      <c r="C6770" s="3">
        <v>4.7</v>
      </c>
      <c r="D6770" s="3">
        <v>6</v>
      </c>
      <c r="E6770" s="4">
        <v>2199</v>
      </c>
      <c r="F6770" s="4">
        <v>1209</v>
      </c>
      <c r="G6770" s="3" t="s">
        <v>236</v>
      </c>
      <c r="H6770" s="3" t="s">
        <v>64</v>
      </c>
      <c r="I6770" s="5">
        <v>16256066</v>
      </c>
      <c r="J6770" s="6">
        <f t="shared" si="105"/>
        <v>7254</v>
      </c>
      <c r="K6770" s="7">
        <f>((Table4[[#This Row],[marked_price]]-Table4[[#This Row],[discounted_price]])/Table4[[#This Row],[marked_price]])*100</f>
        <v>45.020463847203274</v>
      </c>
    </row>
    <row r="6771" spans="1:11" x14ac:dyDescent="0.25">
      <c r="A6771" s="8" t="s">
        <v>3589</v>
      </c>
      <c r="B6771" s="8" t="s">
        <v>1252</v>
      </c>
      <c r="C6771" s="8">
        <v>4.3</v>
      </c>
      <c r="D6771" s="8">
        <v>276</v>
      </c>
      <c r="E6771" s="9">
        <v>1199</v>
      </c>
      <c r="F6771" s="9">
        <v>575</v>
      </c>
      <c r="G6771" s="8" t="s">
        <v>20</v>
      </c>
      <c r="H6771" s="8" t="s">
        <v>24</v>
      </c>
      <c r="I6771" s="10">
        <v>11068016</v>
      </c>
      <c r="J6771" s="6">
        <f t="shared" si="105"/>
        <v>158700</v>
      </c>
      <c r="K6771" s="7">
        <f>((Table4[[#This Row],[marked_price]]-Table4[[#This Row],[discounted_price]])/Table4[[#This Row],[marked_price]])*100</f>
        <v>52.043369474562141</v>
      </c>
    </row>
    <row r="6772" spans="1:11" x14ac:dyDescent="0.25">
      <c r="A6772" s="3" t="s">
        <v>6609</v>
      </c>
      <c r="B6772" s="3" t="s">
        <v>638</v>
      </c>
      <c r="C6772" s="3">
        <v>4.2</v>
      </c>
      <c r="D6772" s="3">
        <v>571</v>
      </c>
      <c r="E6772" s="4">
        <v>2999</v>
      </c>
      <c r="F6772" s="4">
        <v>1259</v>
      </c>
      <c r="G6772" s="3" t="s">
        <v>690</v>
      </c>
      <c r="H6772" s="3" t="s">
        <v>639</v>
      </c>
      <c r="I6772" s="5">
        <v>2349760</v>
      </c>
      <c r="J6772" s="6">
        <f t="shared" si="105"/>
        <v>718889</v>
      </c>
      <c r="K6772" s="7">
        <f>((Table4[[#This Row],[marked_price]]-Table4[[#This Row],[discounted_price]])/Table4[[#This Row],[marked_price]])*100</f>
        <v>58.019339779926639</v>
      </c>
    </row>
    <row r="6773" spans="1:11" x14ac:dyDescent="0.25">
      <c r="A6773" s="8" t="s">
        <v>2553</v>
      </c>
      <c r="B6773" s="8" t="s">
        <v>684</v>
      </c>
      <c r="C6773" s="8">
        <v>5</v>
      </c>
      <c r="D6773" s="8">
        <v>10</v>
      </c>
      <c r="E6773" s="9">
        <v>2095</v>
      </c>
      <c r="F6773" s="9">
        <v>1466</v>
      </c>
      <c r="G6773" s="8" t="s">
        <v>129</v>
      </c>
      <c r="H6773" s="8" t="s">
        <v>558</v>
      </c>
      <c r="I6773" s="10">
        <v>17318038</v>
      </c>
      <c r="J6773" s="6">
        <f t="shared" si="105"/>
        <v>14660</v>
      </c>
      <c r="K6773" s="7">
        <f>((Table4[[#This Row],[marked_price]]-Table4[[#This Row],[discounted_price]])/Table4[[#This Row],[marked_price]])*100</f>
        <v>30.023866348448685</v>
      </c>
    </row>
    <row r="6774" spans="1:11" x14ac:dyDescent="0.25">
      <c r="A6774" s="3" t="s">
        <v>6610</v>
      </c>
      <c r="B6774" s="3" t="s">
        <v>590</v>
      </c>
      <c r="C6774" s="3">
        <v>3.3</v>
      </c>
      <c r="D6774" s="3">
        <v>6</v>
      </c>
      <c r="E6774" s="4">
        <v>3999</v>
      </c>
      <c r="F6774" s="4">
        <v>3999</v>
      </c>
      <c r="G6774" s="3" t="s">
        <v>44</v>
      </c>
      <c r="H6774" s="3" t="s">
        <v>338</v>
      </c>
      <c r="I6774" s="5">
        <v>16468734</v>
      </c>
      <c r="J6774" s="6">
        <f t="shared" si="105"/>
        <v>23994</v>
      </c>
      <c r="K6774" s="7">
        <f>((Table4[[#This Row],[marked_price]]-Table4[[#This Row],[discounted_price]])/Table4[[#This Row],[marked_price]])*100</f>
        <v>0</v>
      </c>
    </row>
    <row r="6775" spans="1:11" x14ac:dyDescent="0.25">
      <c r="A6775" s="8" t="s">
        <v>6611</v>
      </c>
      <c r="B6775" s="8" t="s">
        <v>1170</v>
      </c>
      <c r="C6775" s="8">
        <v>3.7</v>
      </c>
      <c r="D6775" s="8">
        <v>22</v>
      </c>
      <c r="E6775" s="9">
        <v>5699</v>
      </c>
      <c r="F6775" s="9">
        <v>2849</v>
      </c>
      <c r="G6775" s="8" t="s">
        <v>71</v>
      </c>
      <c r="H6775" s="8" t="s">
        <v>31</v>
      </c>
      <c r="I6775" s="10">
        <v>14778278</v>
      </c>
      <c r="J6775" s="6">
        <f t="shared" si="105"/>
        <v>62678</v>
      </c>
      <c r="K6775" s="7">
        <f>((Table4[[#This Row],[marked_price]]-Table4[[#This Row],[discounted_price]])/Table4[[#This Row],[marked_price]])*100</f>
        <v>50.008773469029656</v>
      </c>
    </row>
    <row r="6776" spans="1:11" x14ac:dyDescent="0.25">
      <c r="A6776" s="3" t="s">
        <v>6612</v>
      </c>
      <c r="B6776" s="3" t="s">
        <v>1283</v>
      </c>
      <c r="C6776" s="3">
        <v>4.3</v>
      </c>
      <c r="D6776" s="3">
        <v>14</v>
      </c>
      <c r="E6776" s="4">
        <v>1699</v>
      </c>
      <c r="F6776" s="4">
        <v>1444</v>
      </c>
      <c r="G6776" s="3" t="s">
        <v>899</v>
      </c>
      <c r="H6776" s="3" t="s">
        <v>155</v>
      </c>
      <c r="I6776" s="5">
        <v>17151560</v>
      </c>
      <c r="J6776" s="6">
        <f t="shared" si="105"/>
        <v>20216</v>
      </c>
      <c r="K6776" s="7">
        <f>((Table4[[#This Row],[marked_price]]-Table4[[#This Row],[discounted_price]])/Table4[[#This Row],[marked_price]])*100</f>
        <v>15.008828722778105</v>
      </c>
    </row>
    <row r="6777" spans="1:11" x14ac:dyDescent="0.25">
      <c r="A6777" s="8" t="s">
        <v>3015</v>
      </c>
      <c r="B6777" s="8" t="s">
        <v>1260</v>
      </c>
      <c r="C6777" s="8">
        <v>2.9</v>
      </c>
      <c r="D6777" s="8">
        <v>7</v>
      </c>
      <c r="E6777" s="9">
        <v>6895</v>
      </c>
      <c r="F6777" s="9">
        <v>4481</v>
      </c>
      <c r="G6777" s="8" t="s">
        <v>13</v>
      </c>
      <c r="H6777" s="8" t="s">
        <v>291</v>
      </c>
      <c r="I6777" s="10">
        <v>17174606</v>
      </c>
      <c r="J6777" s="6">
        <f t="shared" si="105"/>
        <v>31367</v>
      </c>
      <c r="K6777" s="7">
        <f>((Table4[[#This Row],[marked_price]]-Table4[[#This Row],[discounted_price]])/Table4[[#This Row],[marked_price]])*100</f>
        <v>35.010877447425671</v>
      </c>
    </row>
    <row r="6778" spans="1:11" x14ac:dyDescent="0.25">
      <c r="A6778" s="3" t="s">
        <v>2923</v>
      </c>
      <c r="B6778" s="3" t="s">
        <v>6613</v>
      </c>
      <c r="C6778" s="3">
        <v>4.0999999999999996</v>
      </c>
      <c r="D6778" s="3">
        <v>50</v>
      </c>
      <c r="E6778" s="4">
        <v>1999</v>
      </c>
      <c r="F6778" s="4">
        <v>899</v>
      </c>
      <c r="G6778" s="3" t="s">
        <v>20</v>
      </c>
      <c r="H6778" s="3" t="s">
        <v>72</v>
      </c>
      <c r="I6778" s="5">
        <v>13037714</v>
      </c>
      <c r="J6778" s="6">
        <f t="shared" si="105"/>
        <v>44950</v>
      </c>
      <c r="K6778" s="7">
        <f>((Table4[[#This Row],[marked_price]]-Table4[[#This Row],[discounted_price]])/Table4[[#This Row],[marked_price]])*100</f>
        <v>55.027513756878442</v>
      </c>
    </row>
    <row r="6779" spans="1:11" x14ac:dyDescent="0.25">
      <c r="A6779" s="8" t="s">
        <v>6614</v>
      </c>
      <c r="B6779" s="8" t="s">
        <v>2040</v>
      </c>
      <c r="C6779" s="8">
        <v>3.4</v>
      </c>
      <c r="D6779" s="8">
        <v>5</v>
      </c>
      <c r="E6779" s="9">
        <v>2899</v>
      </c>
      <c r="F6779" s="9">
        <v>1014</v>
      </c>
      <c r="G6779" s="8" t="s">
        <v>20</v>
      </c>
      <c r="H6779" s="8" t="s">
        <v>31</v>
      </c>
      <c r="I6779" s="10">
        <v>16029536</v>
      </c>
      <c r="J6779" s="6">
        <f t="shared" si="105"/>
        <v>5070</v>
      </c>
      <c r="K6779" s="7">
        <f>((Table4[[#This Row],[marked_price]]-Table4[[#This Row],[discounted_price]])/Table4[[#This Row],[marked_price]])*100</f>
        <v>65.02242152466367</v>
      </c>
    </row>
    <row r="6780" spans="1:11" x14ac:dyDescent="0.25">
      <c r="A6780" s="3" t="s">
        <v>1496</v>
      </c>
      <c r="B6780" s="3" t="s">
        <v>33</v>
      </c>
      <c r="C6780" s="3">
        <v>4.0999999999999996</v>
      </c>
      <c r="D6780" s="3">
        <v>47</v>
      </c>
      <c r="E6780" s="4">
        <v>1799</v>
      </c>
      <c r="F6780" s="4">
        <v>539</v>
      </c>
      <c r="G6780" s="3" t="s">
        <v>371</v>
      </c>
      <c r="H6780" s="3" t="s">
        <v>311</v>
      </c>
      <c r="I6780" s="5">
        <v>14066420</v>
      </c>
      <c r="J6780" s="6">
        <f t="shared" si="105"/>
        <v>25333</v>
      </c>
      <c r="K6780" s="7">
        <f>((Table4[[#This Row],[marked_price]]-Table4[[#This Row],[discounted_price]])/Table4[[#This Row],[marked_price]])*100</f>
        <v>70.038910505836569</v>
      </c>
    </row>
    <row r="6781" spans="1:11" x14ac:dyDescent="0.25">
      <c r="A6781" s="8" t="s">
        <v>836</v>
      </c>
      <c r="B6781" s="8" t="s">
        <v>3274</v>
      </c>
      <c r="C6781" s="8">
        <v>4.5</v>
      </c>
      <c r="D6781" s="8">
        <v>6</v>
      </c>
      <c r="E6781" s="9">
        <v>1999</v>
      </c>
      <c r="F6781" s="9">
        <v>459</v>
      </c>
      <c r="G6781" s="8" t="s">
        <v>2500</v>
      </c>
      <c r="H6781" s="8" t="s">
        <v>103</v>
      </c>
      <c r="I6781" s="10">
        <v>17600956</v>
      </c>
      <c r="J6781" s="6">
        <f t="shared" si="105"/>
        <v>2754</v>
      </c>
      <c r="K6781" s="7">
        <f>((Table4[[#This Row],[marked_price]]-Table4[[#This Row],[discounted_price]])/Table4[[#This Row],[marked_price]])*100</f>
        <v>77.038519259629808</v>
      </c>
    </row>
    <row r="6782" spans="1:11" x14ac:dyDescent="0.25">
      <c r="A6782" s="3" t="s">
        <v>3011</v>
      </c>
      <c r="B6782" s="3" t="s">
        <v>243</v>
      </c>
      <c r="C6782" s="3">
        <v>4.4000000000000004</v>
      </c>
      <c r="D6782" s="3">
        <v>174</v>
      </c>
      <c r="E6782" s="4">
        <v>5798</v>
      </c>
      <c r="F6782" s="4">
        <v>1623</v>
      </c>
      <c r="G6782" s="3" t="s">
        <v>13</v>
      </c>
      <c r="H6782" s="3" t="s">
        <v>724</v>
      </c>
      <c r="I6782" s="5">
        <v>7686718</v>
      </c>
      <c r="J6782" s="6">
        <f t="shared" si="105"/>
        <v>282402</v>
      </c>
      <c r="K6782" s="7">
        <f>((Table4[[#This Row],[marked_price]]-Table4[[#This Row],[discounted_price]])/Table4[[#This Row],[marked_price]])*100</f>
        <v>72.007588823732334</v>
      </c>
    </row>
    <row r="6783" spans="1:11" x14ac:dyDescent="0.25">
      <c r="A6783" s="8" t="s">
        <v>6615</v>
      </c>
      <c r="B6783" s="8" t="s">
        <v>6616</v>
      </c>
      <c r="C6783" s="8">
        <v>4.2</v>
      </c>
      <c r="D6783" s="8">
        <v>793</v>
      </c>
      <c r="E6783" s="9">
        <v>275</v>
      </c>
      <c r="F6783" s="9">
        <v>233</v>
      </c>
      <c r="G6783" s="8" t="s">
        <v>802</v>
      </c>
      <c r="H6783" s="8" t="s">
        <v>119</v>
      </c>
      <c r="I6783" s="10">
        <v>14654356</v>
      </c>
      <c r="J6783" s="6">
        <f t="shared" si="105"/>
        <v>184769</v>
      </c>
      <c r="K6783" s="7">
        <f>((Table4[[#This Row],[marked_price]]-Table4[[#This Row],[discounted_price]])/Table4[[#This Row],[marked_price]])*100</f>
        <v>15.272727272727273</v>
      </c>
    </row>
    <row r="6784" spans="1:11" x14ac:dyDescent="0.25">
      <c r="A6784" s="3" t="s">
        <v>1084</v>
      </c>
      <c r="B6784" s="3" t="s">
        <v>4962</v>
      </c>
      <c r="C6784" s="3">
        <v>3.5</v>
      </c>
      <c r="D6784" s="3">
        <v>8</v>
      </c>
      <c r="E6784" s="4">
        <v>1499</v>
      </c>
      <c r="F6784" s="4">
        <v>389</v>
      </c>
      <c r="G6784" s="3" t="s">
        <v>172</v>
      </c>
      <c r="H6784" s="3" t="s">
        <v>24</v>
      </c>
      <c r="I6784" s="5">
        <v>17197612</v>
      </c>
      <c r="J6784" s="6">
        <f t="shared" si="105"/>
        <v>3112</v>
      </c>
      <c r="K6784" s="7">
        <f>((Table4[[#This Row],[marked_price]]-Table4[[#This Row],[discounted_price]])/Table4[[#This Row],[marked_price]])*100</f>
        <v>74.049366244162769</v>
      </c>
    </row>
    <row r="6785" spans="1:11" x14ac:dyDescent="0.25">
      <c r="A6785" s="8" t="s">
        <v>6617</v>
      </c>
      <c r="B6785" s="8" t="s">
        <v>1452</v>
      </c>
      <c r="C6785" s="8">
        <v>3.6</v>
      </c>
      <c r="D6785" s="8">
        <v>25</v>
      </c>
      <c r="E6785" s="9">
        <v>1399</v>
      </c>
      <c r="F6785" s="9">
        <v>279</v>
      </c>
      <c r="G6785" s="8" t="s">
        <v>232</v>
      </c>
      <c r="H6785" s="8" t="s">
        <v>1453</v>
      </c>
      <c r="I6785" s="10">
        <v>14028102</v>
      </c>
      <c r="J6785" s="6">
        <f t="shared" si="105"/>
        <v>6975</v>
      </c>
      <c r="K6785" s="7">
        <f>((Table4[[#This Row],[marked_price]]-Table4[[#This Row],[discounted_price]])/Table4[[#This Row],[marked_price]])*100</f>
        <v>80.057183702644735</v>
      </c>
    </row>
    <row r="6786" spans="1:11" x14ac:dyDescent="0.25">
      <c r="A6786" s="3" t="s">
        <v>131</v>
      </c>
      <c r="B6786" s="3" t="s">
        <v>579</v>
      </c>
      <c r="C6786" s="3">
        <v>3.7</v>
      </c>
      <c r="D6786" s="3">
        <v>294</v>
      </c>
      <c r="E6786" s="4">
        <v>1899</v>
      </c>
      <c r="F6786" s="4">
        <v>1063</v>
      </c>
      <c r="G6786" s="3" t="s">
        <v>371</v>
      </c>
      <c r="H6786" s="3" t="s">
        <v>49</v>
      </c>
      <c r="I6786" s="5">
        <v>12261666</v>
      </c>
      <c r="J6786" s="6">
        <f t="shared" si="105"/>
        <v>312522</v>
      </c>
      <c r="K6786" s="7">
        <f>((Table4[[#This Row],[marked_price]]-Table4[[#This Row],[discounted_price]])/Table4[[#This Row],[marked_price]])*100</f>
        <v>44.023170089520804</v>
      </c>
    </row>
    <row r="6787" spans="1:11" x14ac:dyDescent="0.25">
      <c r="A6787" s="8" t="s">
        <v>6618</v>
      </c>
      <c r="B6787" s="8" t="s">
        <v>436</v>
      </c>
      <c r="C6787" s="8">
        <v>4.4000000000000004</v>
      </c>
      <c r="D6787" s="8">
        <v>17</v>
      </c>
      <c r="E6787" s="9">
        <v>2990</v>
      </c>
      <c r="F6787" s="9">
        <v>1794</v>
      </c>
      <c r="G6787" s="8" t="s">
        <v>106</v>
      </c>
      <c r="H6787" s="8" t="s">
        <v>206</v>
      </c>
      <c r="I6787" s="10">
        <v>15274016</v>
      </c>
      <c r="J6787" s="6">
        <f t="shared" ref="J6787:J6850" si="106">D6787*F6787</f>
        <v>30498</v>
      </c>
      <c r="K6787" s="7">
        <f>((Table4[[#This Row],[marked_price]]-Table4[[#This Row],[discounted_price]])/Table4[[#This Row],[marked_price]])*100</f>
        <v>40</v>
      </c>
    </row>
    <row r="6788" spans="1:11" x14ac:dyDescent="0.25">
      <c r="A6788" s="3" t="s">
        <v>6619</v>
      </c>
      <c r="B6788" s="3" t="s">
        <v>88</v>
      </c>
      <c r="C6788" s="3">
        <v>3.8</v>
      </c>
      <c r="D6788" s="3">
        <v>12</v>
      </c>
      <c r="E6788" s="4">
        <v>2499</v>
      </c>
      <c r="F6788" s="4">
        <v>1024</v>
      </c>
      <c r="G6788" s="3" t="s">
        <v>20</v>
      </c>
      <c r="H6788" s="3" t="s">
        <v>31</v>
      </c>
      <c r="I6788" s="5">
        <v>17060646</v>
      </c>
      <c r="J6788" s="6">
        <f t="shared" si="106"/>
        <v>12288</v>
      </c>
      <c r="K6788" s="7">
        <f>((Table4[[#This Row],[marked_price]]-Table4[[#This Row],[discounted_price]])/Table4[[#This Row],[marked_price]])*100</f>
        <v>59.023609443777517</v>
      </c>
    </row>
    <row r="6789" spans="1:11" x14ac:dyDescent="0.25">
      <c r="A6789" s="8" t="s">
        <v>6620</v>
      </c>
      <c r="B6789" s="8" t="s">
        <v>1362</v>
      </c>
      <c r="C6789" s="8">
        <v>4.5</v>
      </c>
      <c r="D6789" s="8">
        <v>24</v>
      </c>
      <c r="E6789" s="9">
        <v>1695</v>
      </c>
      <c r="F6789" s="9">
        <v>779</v>
      </c>
      <c r="G6789" s="8" t="s">
        <v>13</v>
      </c>
      <c r="H6789" s="8" t="s">
        <v>272</v>
      </c>
      <c r="I6789" s="10">
        <v>16965592</v>
      </c>
      <c r="J6789" s="6">
        <f t="shared" si="106"/>
        <v>18696</v>
      </c>
      <c r="K6789" s="7">
        <f>((Table4[[#This Row],[marked_price]]-Table4[[#This Row],[discounted_price]])/Table4[[#This Row],[marked_price]])*100</f>
        <v>54.041297935103252</v>
      </c>
    </row>
    <row r="6790" spans="1:11" x14ac:dyDescent="0.25">
      <c r="A6790" s="3" t="s">
        <v>1523</v>
      </c>
      <c r="B6790" s="3" t="s">
        <v>123</v>
      </c>
      <c r="C6790" s="3">
        <v>4.7</v>
      </c>
      <c r="D6790" s="3">
        <v>10</v>
      </c>
      <c r="E6790" s="4">
        <v>999</v>
      </c>
      <c r="F6790" s="4">
        <v>349</v>
      </c>
      <c r="G6790" s="3" t="s">
        <v>27</v>
      </c>
      <c r="H6790" s="3" t="s">
        <v>24</v>
      </c>
      <c r="I6790" s="5">
        <v>16961610</v>
      </c>
      <c r="J6790" s="6">
        <f t="shared" si="106"/>
        <v>3490</v>
      </c>
      <c r="K6790" s="7">
        <f>((Table4[[#This Row],[marked_price]]-Table4[[#This Row],[discounted_price]])/Table4[[#This Row],[marked_price]])*100</f>
        <v>65.06506506506507</v>
      </c>
    </row>
    <row r="6791" spans="1:11" x14ac:dyDescent="0.25">
      <c r="A6791" s="8" t="s">
        <v>6621</v>
      </c>
      <c r="B6791" s="8" t="s">
        <v>68</v>
      </c>
      <c r="C6791" s="8">
        <v>4.8</v>
      </c>
      <c r="D6791" s="8">
        <v>6</v>
      </c>
      <c r="E6791" s="9">
        <v>299</v>
      </c>
      <c r="F6791" s="9">
        <v>299</v>
      </c>
      <c r="G6791" s="8" t="s">
        <v>1737</v>
      </c>
      <c r="H6791" s="8" t="s">
        <v>250</v>
      </c>
      <c r="I6791" s="10">
        <v>18126472</v>
      </c>
      <c r="J6791" s="6">
        <f t="shared" si="106"/>
        <v>1794</v>
      </c>
      <c r="K6791" s="7">
        <f>((Table4[[#This Row],[marked_price]]-Table4[[#This Row],[discounted_price]])/Table4[[#This Row],[marked_price]])*100</f>
        <v>0</v>
      </c>
    </row>
    <row r="6792" spans="1:11" x14ac:dyDescent="0.25">
      <c r="A6792" s="3" t="s">
        <v>2097</v>
      </c>
      <c r="B6792" s="3" t="s">
        <v>160</v>
      </c>
      <c r="C6792" s="3">
        <v>4.5999999999999996</v>
      </c>
      <c r="D6792" s="3">
        <v>20</v>
      </c>
      <c r="E6792" s="4">
        <v>2499</v>
      </c>
      <c r="F6792" s="4">
        <v>1249</v>
      </c>
      <c r="G6792" s="3" t="s">
        <v>2098</v>
      </c>
      <c r="H6792" s="3" t="s">
        <v>75</v>
      </c>
      <c r="I6792" s="5">
        <v>15189706</v>
      </c>
      <c r="J6792" s="6">
        <f t="shared" si="106"/>
        <v>24980</v>
      </c>
      <c r="K6792" s="7">
        <f>((Table4[[#This Row],[marked_price]]-Table4[[#This Row],[discounted_price]])/Table4[[#This Row],[marked_price]])*100</f>
        <v>50.020008003201276</v>
      </c>
    </row>
    <row r="6793" spans="1:11" x14ac:dyDescent="0.25">
      <c r="A6793" s="8" t="s">
        <v>640</v>
      </c>
      <c r="B6793" s="8" t="s">
        <v>68</v>
      </c>
      <c r="C6793" s="8">
        <v>4.5999999999999996</v>
      </c>
      <c r="D6793" s="8">
        <v>50</v>
      </c>
      <c r="E6793" s="9">
        <v>399</v>
      </c>
      <c r="F6793" s="9">
        <v>399</v>
      </c>
      <c r="G6793" s="8" t="s">
        <v>20</v>
      </c>
      <c r="H6793" s="8" t="s">
        <v>250</v>
      </c>
      <c r="I6793" s="10">
        <v>15694618</v>
      </c>
      <c r="J6793" s="6">
        <f t="shared" si="106"/>
        <v>19950</v>
      </c>
      <c r="K6793" s="7">
        <f>((Table4[[#This Row],[marked_price]]-Table4[[#This Row],[discounted_price]])/Table4[[#This Row],[marked_price]])*100</f>
        <v>0</v>
      </c>
    </row>
    <row r="6794" spans="1:11" x14ac:dyDescent="0.25">
      <c r="A6794" s="3" t="s">
        <v>6622</v>
      </c>
      <c r="B6794" s="3" t="s">
        <v>231</v>
      </c>
      <c r="C6794" s="3">
        <v>3.4</v>
      </c>
      <c r="D6794" s="3">
        <v>10</v>
      </c>
      <c r="E6794" s="4">
        <v>1690</v>
      </c>
      <c r="F6794" s="4">
        <v>1352</v>
      </c>
      <c r="G6794" s="3" t="s">
        <v>873</v>
      </c>
      <c r="H6794" s="3" t="s">
        <v>49</v>
      </c>
      <c r="I6794" s="5">
        <v>16284616</v>
      </c>
      <c r="J6794" s="6">
        <f t="shared" si="106"/>
        <v>13520</v>
      </c>
      <c r="K6794" s="7">
        <f>((Table4[[#This Row],[marked_price]]-Table4[[#This Row],[discounted_price]])/Table4[[#This Row],[marked_price]])*100</f>
        <v>20</v>
      </c>
    </row>
    <row r="6795" spans="1:11" x14ac:dyDescent="0.25">
      <c r="A6795" s="8" t="s">
        <v>1096</v>
      </c>
      <c r="B6795" s="8" t="s">
        <v>47</v>
      </c>
      <c r="C6795" s="8">
        <v>4.2</v>
      </c>
      <c r="D6795" s="8">
        <v>5</v>
      </c>
      <c r="E6795" s="9">
        <v>2399</v>
      </c>
      <c r="F6795" s="9">
        <v>1199</v>
      </c>
      <c r="G6795" s="8" t="s">
        <v>13</v>
      </c>
      <c r="H6795" s="8" t="s">
        <v>291</v>
      </c>
      <c r="I6795" s="10">
        <v>14980578</v>
      </c>
      <c r="J6795" s="6">
        <f t="shared" si="106"/>
        <v>5995</v>
      </c>
      <c r="K6795" s="7">
        <f>((Table4[[#This Row],[marked_price]]-Table4[[#This Row],[discounted_price]])/Table4[[#This Row],[marked_price]])*100</f>
        <v>50.020842017507292</v>
      </c>
    </row>
    <row r="6796" spans="1:11" x14ac:dyDescent="0.25">
      <c r="A6796" s="3" t="s">
        <v>470</v>
      </c>
      <c r="B6796" s="3" t="s">
        <v>706</v>
      </c>
      <c r="C6796" s="3">
        <v>3.9</v>
      </c>
      <c r="D6796" s="3">
        <v>7</v>
      </c>
      <c r="E6796" s="4">
        <v>899</v>
      </c>
      <c r="F6796" s="4">
        <v>449</v>
      </c>
      <c r="G6796" s="3" t="s">
        <v>40</v>
      </c>
      <c r="H6796" s="3" t="s">
        <v>24</v>
      </c>
      <c r="I6796" s="5">
        <v>15804584</v>
      </c>
      <c r="J6796" s="6">
        <f t="shared" si="106"/>
        <v>3143</v>
      </c>
      <c r="K6796" s="7">
        <f>((Table4[[#This Row],[marked_price]]-Table4[[#This Row],[discounted_price]])/Table4[[#This Row],[marked_price]])*100</f>
        <v>50.055617352614014</v>
      </c>
    </row>
    <row r="6797" spans="1:11" x14ac:dyDescent="0.25">
      <c r="A6797" s="8" t="s">
        <v>1388</v>
      </c>
      <c r="B6797" s="8" t="s">
        <v>1572</v>
      </c>
      <c r="C6797" s="8">
        <v>4.2</v>
      </c>
      <c r="D6797" s="8">
        <v>142</v>
      </c>
      <c r="E6797" s="9">
        <v>2299</v>
      </c>
      <c r="F6797" s="9">
        <v>1149</v>
      </c>
      <c r="G6797" s="8" t="s">
        <v>129</v>
      </c>
      <c r="H6797" s="8" t="s">
        <v>558</v>
      </c>
      <c r="I6797" s="10">
        <v>11403212</v>
      </c>
      <c r="J6797" s="6">
        <f t="shared" si="106"/>
        <v>163158</v>
      </c>
      <c r="K6797" s="7">
        <f>((Table4[[#This Row],[marked_price]]-Table4[[#This Row],[discounted_price]])/Table4[[#This Row],[marked_price]])*100</f>
        <v>50.021748586341886</v>
      </c>
    </row>
    <row r="6798" spans="1:11" x14ac:dyDescent="0.25">
      <c r="A6798" s="3" t="s">
        <v>6623</v>
      </c>
      <c r="B6798" s="3" t="s">
        <v>2591</v>
      </c>
      <c r="C6798" s="3">
        <v>4.5</v>
      </c>
      <c r="D6798" s="3">
        <v>10</v>
      </c>
      <c r="E6798" s="4">
        <v>2499</v>
      </c>
      <c r="F6798" s="4">
        <v>1874</v>
      </c>
      <c r="G6798" s="3" t="s">
        <v>112</v>
      </c>
      <c r="H6798" s="3" t="s">
        <v>34</v>
      </c>
      <c r="I6798" s="5">
        <v>16155630</v>
      </c>
      <c r="J6798" s="6">
        <f t="shared" si="106"/>
        <v>18740</v>
      </c>
      <c r="K6798" s="7">
        <f>((Table4[[#This Row],[marked_price]]-Table4[[#This Row],[discounted_price]])/Table4[[#This Row],[marked_price]])*100</f>
        <v>25.010004001600638</v>
      </c>
    </row>
    <row r="6799" spans="1:11" x14ac:dyDescent="0.25">
      <c r="A6799" s="8" t="s">
        <v>6624</v>
      </c>
      <c r="B6799" s="8" t="s">
        <v>1034</v>
      </c>
      <c r="C6799" s="8">
        <v>4.5</v>
      </c>
      <c r="D6799" s="8">
        <v>38</v>
      </c>
      <c r="E6799" s="9">
        <v>3399</v>
      </c>
      <c r="F6799" s="9">
        <v>3399</v>
      </c>
      <c r="G6799" s="8" t="s">
        <v>13</v>
      </c>
      <c r="H6799" s="8" t="s">
        <v>1250</v>
      </c>
      <c r="I6799" s="10">
        <v>5562602</v>
      </c>
      <c r="J6799" s="6">
        <f t="shared" si="106"/>
        <v>129162</v>
      </c>
      <c r="K6799" s="7">
        <f>((Table4[[#This Row],[marked_price]]-Table4[[#This Row],[discounted_price]])/Table4[[#This Row],[marked_price]])*100</f>
        <v>0</v>
      </c>
    </row>
    <row r="6800" spans="1:11" x14ac:dyDescent="0.25">
      <c r="A6800" s="3" t="s">
        <v>6625</v>
      </c>
      <c r="B6800" s="3" t="s">
        <v>349</v>
      </c>
      <c r="C6800" s="3">
        <v>4.2</v>
      </c>
      <c r="D6800" s="3">
        <v>5</v>
      </c>
      <c r="E6800" s="4">
        <v>1699</v>
      </c>
      <c r="F6800" s="4">
        <v>1699</v>
      </c>
      <c r="G6800" s="3" t="s">
        <v>409</v>
      </c>
      <c r="H6800" s="3" t="s">
        <v>552</v>
      </c>
      <c r="I6800" s="5">
        <v>17531832</v>
      </c>
      <c r="J6800" s="6">
        <f t="shared" si="106"/>
        <v>8495</v>
      </c>
      <c r="K6800" s="7">
        <f>((Table4[[#This Row],[marked_price]]-Table4[[#This Row],[discounted_price]])/Table4[[#This Row],[marked_price]])*100</f>
        <v>0</v>
      </c>
    </row>
    <row r="6801" spans="1:11" x14ac:dyDescent="0.25">
      <c r="A6801" s="8" t="s">
        <v>1177</v>
      </c>
      <c r="B6801" s="8" t="s">
        <v>26</v>
      </c>
      <c r="C6801" s="8">
        <v>3.9</v>
      </c>
      <c r="D6801" s="8">
        <v>9</v>
      </c>
      <c r="E6801" s="9">
        <v>1299</v>
      </c>
      <c r="F6801" s="9">
        <v>844</v>
      </c>
      <c r="G6801" s="8" t="s">
        <v>20</v>
      </c>
      <c r="H6801" s="8" t="s">
        <v>24</v>
      </c>
      <c r="I6801" s="10">
        <v>17208418</v>
      </c>
      <c r="J6801" s="6">
        <f t="shared" si="106"/>
        <v>7596</v>
      </c>
      <c r="K6801" s="7">
        <f>((Table4[[#This Row],[marked_price]]-Table4[[#This Row],[discounted_price]])/Table4[[#This Row],[marked_price]])*100</f>
        <v>35.026943802925324</v>
      </c>
    </row>
    <row r="6802" spans="1:11" x14ac:dyDescent="0.25">
      <c r="A6802" s="3" t="s">
        <v>6626</v>
      </c>
      <c r="B6802" s="3" t="s">
        <v>652</v>
      </c>
      <c r="C6802" s="3">
        <v>4.2</v>
      </c>
      <c r="D6802" s="3">
        <v>25</v>
      </c>
      <c r="E6802" s="4">
        <v>2899</v>
      </c>
      <c r="F6802" s="4">
        <v>724</v>
      </c>
      <c r="G6802" s="3" t="s">
        <v>71</v>
      </c>
      <c r="H6802" s="3" t="s">
        <v>75</v>
      </c>
      <c r="I6802" s="5">
        <v>14325448</v>
      </c>
      <c r="J6802" s="6">
        <f t="shared" si="106"/>
        <v>18100</v>
      </c>
      <c r="K6802" s="7">
        <f>((Table4[[#This Row],[marked_price]]-Table4[[#This Row],[discounted_price]])/Table4[[#This Row],[marked_price]])*100</f>
        <v>75.025870989996548</v>
      </c>
    </row>
    <row r="6803" spans="1:11" x14ac:dyDescent="0.25">
      <c r="A6803" s="8" t="s">
        <v>6627</v>
      </c>
      <c r="B6803" s="8" t="s">
        <v>579</v>
      </c>
      <c r="C6803" s="8">
        <v>4</v>
      </c>
      <c r="D6803" s="8">
        <v>112</v>
      </c>
      <c r="E6803" s="9">
        <v>1299</v>
      </c>
      <c r="F6803" s="9">
        <v>649</v>
      </c>
      <c r="G6803" s="8" t="s">
        <v>40</v>
      </c>
      <c r="H6803" s="8" t="s">
        <v>34</v>
      </c>
      <c r="I6803" s="10">
        <v>15237862</v>
      </c>
      <c r="J6803" s="6">
        <f t="shared" si="106"/>
        <v>72688</v>
      </c>
      <c r="K6803" s="7">
        <f>((Table4[[#This Row],[marked_price]]-Table4[[#This Row],[discounted_price]])/Table4[[#This Row],[marked_price]])*100</f>
        <v>50.038491147036183</v>
      </c>
    </row>
    <row r="6804" spans="1:11" x14ac:dyDescent="0.25">
      <c r="A6804" s="3" t="s">
        <v>2048</v>
      </c>
      <c r="B6804" s="3" t="s">
        <v>975</v>
      </c>
      <c r="C6804" s="3">
        <v>4.5</v>
      </c>
      <c r="D6804" s="3">
        <v>14</v>
      </c>
      <c r="E6804" s="4">
        <v>1499</v>
      </c>
      <c r="F6804" s="4">
        <v>974</v>
      </c>
      <c r="G6804" s="3" t="s">
        <v>1550</v>
      </c>
      <c r="H6804" s="3" t="s">
        <v>155</v>
      </c>
      <c r="I6804" s="5">
        <v>15599344</v>
      </c>
      <c r="J6804" s="6">
        <f t="shared" si="106"/>
        <v>13636</v>
      </c>
      <c r="K6804" s="7">
        <f>((Table4[[#This Row],[marked_price]]-Table4[[#This Row],[discounted_price]])/Table4[[#This Row],[marked_price]])*100</f>
        <v>35.023348899266175</v>
      </c>
    </row>
    <row r="6805" spans="1:11" x14ac:dyDescent="0.25">
      <c r="A6805" s="8" t="s">
        <v>1086</v>
      </c>
      <c r="B6805" s="8" t="s">
        <v>1112</v>
      </c>
      <c r="C6805" s="8">
        <v>4</v>
      </c>
      <c r="D6805" s="8">
        <v>26</v>
      </c>
      <c r="E6805" s="9">
        <v>2099</v>
      </c>
      <c r="F6805" s="9">
        <v>1259</v>
      </c>
      <c r="G6805" s="8" t="s">
        <v>6628</v>
      </c>
      <c r="H6805" s="8" t="s">
        <v>155</v>
      </c>
      <c r="I6805" s="10">
        <v>14126388</v>
      </c>
      <c r="J6805" s="6">
        <f t="shared" si="106"/>
        <v>32734</v>
      </c>
      <c r="K6805" s="7">
        <f>((Table4[[#This Row],[marked_price]]-Table4[[#This Row],[discounted_price]])/Table4[[#This Row],[marked_price]])*100</f>
        <v>40.01905669366365</v>
      </c>
    </row>
    <row r="6806" spans="1:11" x14ac:dyDescent="0.25">
      <c r="A6806" s="3" t="s">
        <v>834</v>
      </c>
      <c r="B6806" s="3" t="s">
        <v>1719</v>
      </c>
      <c r="C6806" s="3">
        <v>4.5999999999999996</v>
      </c>
      <c r="D6806" s="3">
        <v>47</v>
      </c>
      <c r="E6806" s="4">
        <v>2895</v>
      </c>
      <c r="F6806" s="4">
        <v>2171</v>
      </c>
      <c r="G6806" s="3" t="s">
        <v>13</v>
      </c>
      <c r="H6806" s="3" t="s">
        <v>97</v>
      </c>
      <c r="I6806" s="5">
        <v>11571888</v>
      </c>
      <c r="J6806" s="6">
        <f t="shared" si="106"/>
        <v>102037</v>
      </c>
      <c r="K6806" s="7">
        <f>((Table4[[#This Row],[marked_price]]-Table4[[#This Row],[discounted_price]])/Table4[[#This Row],[marked_price]])*100</f>
        <v>25.008635578583764</v>
      </c>
    </row>
    <row r="6807" spans="1:11" x14ac:dyDescent="0.25">
      <c r="A6807" s="8" t="s">
        <v>1974</v>
      </c>
      <c r="B6807" s="8" t="s">
        <v>970</v>
      </c>
      <c r="C6807" s="8">
        <v>4.8</v>
      </c>
      <c r="D6807" s="8">
        <v>5</v>
      </c>
      <c r="E6807" s="9">
        <v>2199</v>
      </c>
      <c r="F6807" s="9">
        <v>1099</v>
      </c>
      <c r="G6807" s="8" t="s">
        <v>71</v>
      </c>
      <c r="H6807" s="8" t="s">
        <v>24</v>
      </c>
      <c r="I6807" s="10">
        <v>16085770</v>
      </c>
      <c r="J6807" s="6">
        <f t="shared" si="106"/>
        <v>5495</v>
      </c>
      <c r="K6807" s="7">
        <f>((Table4[[#This Row],[marked_price]]-Table4[[#This Row],[discounted_price]])/Table4[[#This Row],[marked_price]])*100</f>
        <v>50.022737608003645</v>
      </c>
    </row>
    <row r="6808" spans="1:11" x14ac:dyDescent="0.25">
      <c r="A6808" s="3" t="s">
        <v>6629</v>
      </c>
      <c r="B6808" s="3" t="s">
        <v>957</v>
      </c>
      <c r="C6808" s="3">
        <v>4.5999999999999996</v>
      </c>
      <c r="D6808" s="3">
        <v>5</v>
      </c>
      <c r="E6808" s="4">
        <v>1999</v>
      </c>
      <c r="F6808" s="4">
        <v>1299</v>
      </c>
      <c r="G6808" s="3" t="s">
        <v>236</v>
      </c>
      <c r="H6808" s="3" t="s">
        <v>64</v>
      </c>
      <c r="I6808" s="5">
        <v>17816048</v>
      </c>
      <c r="J6808" s="6">
        <f t="shared" si="106"/>
        <v>6495</v>
      </c>
      <c r="K6808" s="7">
        <f>((Table4[[#This Row],[marked_price]]-Table4[[#This Row],[discounted_price]])/Table4[[#This Row],[marked_price]])*100</f>
        <v>35.017508754377189</v>
      </c>
    </row>
    <row r="6809" spans="1:11" x14ac:dyDescent="0.25">
      <c r="A6809" s="8" t="s">
        <v>1387</v>
      </c>
      <c r="B6809" s="8" t="s">
        <v>858</v>
      </c>
      <c r="C6809" s="8">
        <v>3.8</v>
      </c>
      <c r="D6809" s="8">
        <v>23</v>
      </c>
      <c r="E6809" s="9">
        <v>2499</v>
      </c>
      <c r="F6809" s="9">
        <v>1249</v>
      </c>
      <c r="G6809" s="8" t="s">
        <v>71</v>
      </c>
      <c r="H6809" s="8" t="s">
        <v>72</v>
      </c>
      <c r="I6809" s="10">
        <v>14769590</v>
      </c>
      <c r="J6809" s="6">
        <f t="shared" si="106"/>
        <v>28727</v>
      </c>
      <c r="K6809" s="7">
        <f>((Table4[[#This Row],[marked_price]]-Table4[[#This Row],[discounted_price]])/Table4[[#This Row],[marked_price]])*100</f>
        <v>50.020008003201276</v>
      </c>
    </row>
    <row r="6810" spans="1:11" x14ac:dyDescent="0.25">
      <c r="A6810" s="3" t="s">
        <v>6630</v>
      </c>
      <c r="B6810" s="3" t="s">
        <v>3807</v>
      </c>
      <c r="C6810" s="3">
        <v>4.0999999999999996</v>
      </c>
      <c r="D6810" s="3">
        <v>8</v>
      </c>
      <c r="E6810" s="4">
        <v>3330</v>
      </c>
      <c r="F6810" s="4">
        <v>699</v>
      </c>
      <c r="G6810" s="3" t="s">
        <v>13</v>
      </c>
      <c r="H6810" s="3" t="s">
        <v>14</v>
      </c>
      <c r="I6810" s="5">
        <v>16972086</v>
      </c>
      <c r="J6810" s="6">
        <f t="shared" si="106"/>
        <v>5592</v>
      </c>
      <c r="K6810" s="7">
        <f>((Table4[[#This Row],[marked_price]]-Table4[[#This Row],[discounted_price]])/Table4[[#This Row],[marked_price]])*100</f>
        <v>79.009009009009006</v>
      </c>
    </row>
    <row r="6811" spans="1:11" x14ac:dyDescent="0.25">
      <c r="A6811" s="8" t="s">
        <v>257</v>
      </c>
      <c r="B6811" s="8" t="s">
        <v>1075</v>
      </c>
      <c r="C6811" s="8">
        <v>4.5999999999999996</v>
      </c>
      <c r="D6811" s="8">
        <v>139</v>
      </c>
      <c r="E6811" s="9">
        <v>1299</v>
      </c>
      <c r="F6811" s="9">
        <v>1039</v>
      </c>
      <c r="G6811" s="8" t="s">
        <v>13</v>
      </c>
      <c r="H6811" s="8" t="s">
        <v>259</v>
      </c>
      <c r="I6811" s="10">
        <v>13733770</v>
      </c>
      <c r="J6811" s="6">
        <f t="shared" si="106"/>
        <v>144421</v>
      </c>
      <c r="K6811" s="7">
        <f>((Table4[[#This Row],[marked_price]]-Table4[[#This Row],[discounted_price]])/Table4[[#This Row],[marked_price]])*100</f>
        <v>20.015396458814472</v>
      </c>
    </row>
    <row r="6812" spans="1:11" x14ac:dyDescent="0.25">
      <c r="A6812" s="3" t="s">
        <v>1460</v>
      </c>
      <c r="B6812" s="3" t="s">
        <v>930</v>
      </c>
      <c r="C6812" s="3">
        <v>3.7</v>
      </c>
      <c r="D6812" s="3">
        <v>19</v>
      </c>
      <c r="E6812" s="4">
        <v>999</v>
      </c>
      <c r="F6812" s="4">
        <v>999</v>
      </c>
      <c r="G6812" s="3" t="s">
        <v>44</v>
      </c>
      <c r="H6812" s="3" t="s">
        <v>45</v>
      </c>
      <c r="I6812" s="5">
        <v>16232270</v>
      </c>
      <c r="J6812" s="6">
        <f t="shared" si="106"/>
        <v>18981</v>
      </c>
      <c r="K6812" s="7">
        <f>((Table4[[#This Row],[marked_price]]-Table4[[#This Row],[discounted_price]])/Table4[[#This Row],[marked_price]])*100</f>
        <v>0</v>
      </c>
    </row>
    <row r="6813" spans="1:11" x14ac:dyDescent="0.25">
      <c r="A6813" s="8" t="s">
        <v>6631</v>
      </c>
      <c r="B6813" s="8" t="s">
        <v>1056</v>
      </c>
      <c r="C6813" s="8">
        <v>4.5999999999999996</v>
      </c>
      <c r="D6813" s="8">
        <v>7</v>
      </c>
      <c r="E6813" s="9">
        <v>2799</v>
      </c>
      <c r="F6813" s="9">
        <v>2799</v>
      </c>
      <c r="G6813" s="8" t="s">
        <v>52</v>
      </c>
      <c r="H6813" s="8" t="s">
        <v>291</v>
      </c>
      <c r="I6813" s="10">
        <v>18079900</v>
      </c>
      <c r="J6813" s="6">
        <f t="shared" si="106"/>
        <v>19593</v>
      </c>
      <c r="K6813" s="7">
        <f>((Table4[[#This Row],[marked_price]]-Table4[[#This Row],[discounted_price]])/Table4[[#This Row],[marked_price]])*100</f>
        <v>0</v>
      </c>
    </row>
    <row r="6814" spans="1:11" x14ac:dyDescent="0.25">
      <c r="A6814" s="3" t="s">
        <v>5622</v>
      </c>
      <c r="B6814" s="3" t="s">
        <v>47</v>
      </c>
      <c r="C6814" s="3">
        <v>3.9</v>
      </c>
      <c r="D6814" s="3">
        <v>7</v>
      </c>
      <c r="E6814" s="4">
        <v>699</v>
      </c>
      <c r="F6814" s="4">
        <v>454</v>
      </c>
      <c r="G6814" s="3" t="s">
        <v>13</v>
      </c>
      <c r="H6814" s="3" t="s">
        <v>1321</v>
      </c>
      <c r="I6814" s="5">
        <v>16541894</v>
      </c>
      <c r="J6814" s="6">
        <f t="shared" si="106"/>
        <v>3178</v>
      </c>
      <c r="K6814" s="7">
        <f>((Table4[[#This Row],[marked_price]]-Table4[[#This Row],[discounted_price]])/Table4[[#This Row],[marked_price]])*100</f>
        <v>35.050071530758224</v>
      </c>
    </row>
    <row r="6815" spans="1:11" x14ac:dyDescent="0.25">
      <c r="A6815" s="8" t="s">
        <v>6632</v>
      </c>
      <c r="B6815" s="8" t="s">
        <v>1929</v>
      </c>
      <c r="C6815" s="8">
        <v>4.4000000000000004</v>
      </c>
      <c r="D6815" s="8">
        <v>66</v>
      </c>
      <c r="E6815" s="9">
        <v>899</v>
      </c>
      <c r="F6815" s="9">
        <v>404</v>
      </c>
      <c r="G6815" s="8" t="s">
        <v>20</v>
      </c>
      <c r="H6815" s="8" t="s">
        <v>24</v>
      </c>
      <c r="I6815" s="10">
        <v>12958348</v>
      </c>
      <c r="J6815" s="6">
        <f t="shared" si="106"/>
        <v>26664</v>
      </c>
      <c r="K6815" s="7">
        <f>((Table4[[#This Row],[marked_price]]-Table4[[#This Row],[discounted_price]])/Table4[[#This Row],[marked_price]])*100</f>
        <v>55.061179087875423</v>
      </c>
    </row>
    <row r="6816" spans="1:11" x14ac:dyDescent="0.25">
      <c r="A6816" s="3" t="s">
        <v>6633</v>
      </c>
      <c r="B6816" s="3" t="s">
        <v>193</v>
      </c>
      <c r="C6816" s="3">
        <v>3.9</v>
      </c>
      <c r="D6816" s="3">
        <v>10</v>
      </c>
      <c r="E6816" s="4">
        <v>7370</v>
      </c>
      <c r="F6816" s="4">
        <v>4790</v>
      </c>
      <c r="G6816" s="3" t="s">
        <v>13</v>
      </c>
      <c r="H6816" s="3" t="s">
        <v>14</v>
      </c>
      <c r="I6816" s="5">
        <v>15244134</v>
      </c>
      <c r="J6816" s="6">
        <f t="shared" si="106"/>
        <v>47900</v>
      </c>
      <c r="K6816" s="7">
        <f>((Table4[[#This Row],[marked_price]]-Table4[[#This Row],[discounted_price]])/Table4[[#This Row],[marked_price]])*100</f>
        <v>35.006784260515609</v>
      </c>
    </row>
    <row r="6817" spans="1:11" x14ac:dyDescent="0.25">
      <c r="A6817" s="8" t="s">
        <v>6634</v>
      </c>
      <c r="B6817" s="8" t="s">
        <v>1043</v>
      </c>
      <c r="C6817" s="8">
        <v>4.8</v>
      </c>
      <c r="D6817" s="8">
        <v>32</v>
      </c>
      <c r="E6817" s="9">
        <v>1050</v>
      </c>
      <c r="F6817" s="9">
        <v>1050</v>
      </c>
      <c r="G6817" s="8" t="s">
        <v>13</v>
      </c>
      <c r="H6817" s="8" t="s">
        <v>543</v>
      </c>
      <c r="I6817" s="10">
        <v>13741240</v>
      </c>
      <c r="J6817" s="6">
        <f t="shared" si="106"/>
        <v>33600</v>
      </c>
      <c r="K6817" s="7">
        <f>((Table4[[#This Row],[marked_price]]-Table4[[#This Row],[discounted_price]])/Table4[[#This Row],[marked_price]])*100</f>
        <v>0</v>
      </c>
    </row>
    <row r="6818" spans="1:11" x14ac:dyDescent="0.25">
      <c r="A6818" s="3" t="s">
        <v>2338</v>
      </c>
      <c r="B6818" s="3" t="s">
        <v>149</v>
      </c>
      <c r="C6818" s="3">
        <v>3.9</v>
      </c>
      <c r="D6818" s="3">
        <v>36</v>
      </c>
      <c r="E6818" s="4">
        <v>1699</v>
      </c>
      <c r="F6818" s="4">
        <v>679</v>
      </c>
      <c r="G6818" s="3" t="s">
        <v>48</v>
      </c>
      <c r="H6818" s="3" t="s">
        <v>226</v>
      </c>
      <c r="I6818" s="5">
        <v>15301178</v>
      </c>
      <c r="J6818" s="6">
        <f t="shared" si="106"/>
        <v>24444</v>
      </c>
      <c r="K6818" s="7">
        <f>((Table4[[#This Row],[marked_price]]-Table4[[#This Row],[discounted_price]])/Table4[[#This Row],[marked_price]])*100</f>
        <v>60.035314891112421</v>
      </c>
    </row>
    <row r="6819" spans="1:11" x14ac:dyDescent="0.25">
      <c r="A6819" s="8" t="s">
        <v>332</v>
      </c>
      <c r="B6819" s="8" t="s">
        <v>1509</v>
      </c>
      <c r="C6819" s="8">
        <v>4.3</v>
      </c>
      <c r="D6819" s="8">
        <v>10</v>
      </c>
      <c r="E6819" s="9">
        <v>999</v>
      </c>
      <c r="F6819" s="9">
        <v>799</v>
      </c>
      <c r="G6819" s="8" t="s">
        <v>2978</v>
      </c>
      <c r="H6819" s="8" t="s">
        <v>130</v>
      </c>
      <c r="I6819" s="10">
        <v>17397076</v>
      </c>
      <c r="J6819" s="6">
        <f t="shared" si="106"/>
        <v>7990</v>
      </c>
      <c r="K6819" s="7">
        <f>((Table4[[#This Row],[marked_price]]-Table4[[#This Row],[discounted_price]])/Table4[[#This Row],[marked_price]])*100</f>
        <v>20.02002002002002</v>
      </c>
    </row>
    <row r="6820" spans="1:11" x14ac:dyDescent="0.25">
      <c r="A6820" s="3" t="s">
        <v>6635</v>
      </c>
      <c r="B6820" s="3" t="s">
        <v>26</v>
      </c>
      <c r="C6820" s="3">
        <v>3.7</v>
      </c>
      <c r="D6820" s="3">
        <v>117</v>
      </c>
      <c r="E6820" s="4">
        <v>899</v>
      </c>
      <c r="F6820" s="4">
        <v>584</v>
      </c>
      <c r="G6820" s="3" t="s">
        <v>20</v>
      </c>
      <c r="H6820" s="3" t="s">
        <v>24</v>
      </c>
      <c r="I6820" s="5">
        <v>13040664</v>
      </c>
      <c r="J6820" s="6">
        <f t="shared" si="106"/>
        <v>68328</v>
      </c>
      <c r="K6820" s="7">
        <f>((Table4[[#This Row],[marked_price]]-Table4[[#This Row],[discounted_price]])/Table4[[#This Row],[marked_price]])*100</f>
        <v>35.038932146829808</v>
      </c>
    </row>
    <row r="6821" spans="1:11" x14ac:dyDescent="0.25">
      <c r="A6821" s="8" t="s">
        <v>6035</v>
      </c>
      <c r="B6821" s="8" t="s">
        <v>123</v>
      </c>
      <c r="C6821" s="8">
        <v>4</v>
      </c>
      <c r="D6821" s="8">
        <v>37</v>
      </c>
      <c r="E6821" s="9">
        <v>2699</v>
      </c>
      <c r="F6821" s="9">
        <v>1214</v>
      </c>
      <c r="G6821" s="8" t="s">
        <v>690</v>
      </c>
      <c r="H6821" s="8" t="s">
        <v>338</v>
      </c>
      <c r="I6821" s="10">
        <v>14914610</v>
      </c>
      <c r="J6821" s="6">
        <f t="shared" si="106"/>
        <v>44918</v>
      </c>
      <c r="K6821" s="7">
        <f>((Table4[[#This Row],[marked_price]]-Table4[[#This Row],[discounted_price]])/Table4[[#This Row],[marked_price]])*100</f>
        <v>55.020377917747311</v>
      </c>
    </row>
    <row r="6822" spans="1:11" x14ac:dyDescent="0.25">
      <c r="A6822" s="3" t="s">
        <v>6636</v>
      </c>
      <c r="B6822" s="3" t="s">
        <v>995</v>
      </c>
      <c r="C6822" s="3">
        <v>4</v>
      </c>
      <c r="D6822" s="3">
        <v>9</v>
      </c>
      <c r="E6822" s="4">
        <v>449</v>
      </c>
      <c r="F6822" s="4">
        <v>269</v>
      </c>
      <c r="G6822" s="3" t="s">
        <v>4497</v>
      </c>
      <c r="H6822" s="3" t="s">
        <v>64</v>
      </c>
      <c r="I6822" s="5">
        <v>17573084</v>
      </c>
      <c r="J6822" s="6">
        <f t="shared" si="106"/>
        <v>2421</v>
      </c>
      <c r="K6822" s="7">
        <f>((Table4[[#This Row],[marked_price]]-Table4[[#This Row],[discounted_price]])/Table4[[#This Row],[marked_price]])*100</f>
        <v>40.089086859688194</v>
      </c>
    </row>
    <row r="6823" spans="1:11" x14ac:dyDescent="0.25">
      <c r="A6823" s="8" t="s">
        <v>6637</v>
      </c>
      <c r="B6823" s="8" t="s">
        <v>1082</v>
      </c>
      <c r="C6823" s="8">
        <v>4.5999999999999996</v>
      </c>
      <c r="D6823" s="8">
        <v>100</v>
      </c>
      <c r="E6823" s="9">
        <v>1999</v>
      </c>
      <c r="F6823" s="9">
        <v>1999</v>
      </c>
      <c r="G6823" s="8" t="s">
        <v>2346</v>
      </c>
      <c r="H6823" s="8" t="s">
        <v>2246</v>
      </c>
      <c r="I6823" s="10">
        <v>11892496</v>
      </c>
      <c r="J6823" s="6">
        <f t="shared" si="106"/>
        <v>199900</v>
      </c>
      <c r="K6823" s="7">
        <f>((Table4[[#This Row],[marked_price]]-Table4[[#This Row],[discounted_price]])/Table4[[#This Row],[marked_price]])*100</f>
        <v>0</v>
      </c>
    </row>
    <row r="6824" spans="1:11" x14ac:dyDescent="0.25">
      <c r="A6824" s="3" t="s">
        <v>6638</v>
      </c>
      <c r="B6824" s="3" t="s">
        <v>6639</v>
      </c>
      <c r="C6824" s="3">
        <v>4.2</v>
      </c>
      <c r="D6824" s="3">
        <v>769</v>
      </c>
      <c r="E6824" s="4">
        <v>990</v>
      </c>
      <c r="F6824" s="4">
        <v>742</v>
      </c>
      <c r="G6824" s="3" t="s">
        <v>3989</v>
      </c>
      <c r="H6824" s="3" t="s">
        <v>2148</v>
      </c>
      <c r="I6824" s="5">
        <v>1695066</v>
      </c>
      <c r="J6824" s="6">
        <f t="shared" si="106"/>
        <v>570598</v>
      </c>
      <c r="K6824" s="7">
        <f>((Table4[[#This Row],[marked_price]]-Table4[[#This Row],[discounted_price]])/Table4[[#This Row],[marked_price]])*100</f>
        <v>25.050505050505052</v>
      </c>
    </row>
    <row r="6825" spans="1:11" x14ac:dyDescent="0.25">
      <c r="A6825" s="8" t="s">
        <v>3994</v>
      </c>
      <c r="B6825" s="8" t="s">
        <v>485</v>
      </c>
      <c r="C6825" s="8">
        <v>4.3</v>
      </c>
      <c r="D6825" s="8">
        <v>7</v>
      </c>
      <c r="E6825" s="9">
        <v>3999</v>
      </c>
      <c r="F6825" s="9">
        <v>1999</v>
      </c>
      <c r="G6825" s="8" t="s">
        <v>112</v>
      </c>
      <c r="H6825" s="8" t="s">
        <v>31</v>
      </c>
      <c r="I6825" s="10">
        <v>15692166</v>
      </c>
      <c r="J6825" s="6">
        <f t="shared" si="106"/>
        <v>13993</v>
      </c>
      <c r="K6825" s="7">
        <f>((Table4[[#This Row],[marked_price]]-Table4[[#This Row],[discounted_price]])/Table4[[#This Row],[marked_price]])*100</f>
        <v>50.01250312578145</v>
      </c>
    </row>
    <row r="6826" spans="1:11" x14ac:dyDescent="0.25">
      <c r="A6826" s="3" t="s">
        <v>6640</v>
      </c>
      <c r="B6826" s="3" t="s">
        <v>995</v>
      </c>
      <c r="C6826" s="3">
        <v>4</v>
      </c>
      <c r="D6826" s="3">
        <v>2</v>
      </c>
      <c r="E6826" s="4">
        <v>1695</v>
      </c>
      <c r="F6826" s="4">
        <v>1186</v>
      </c>
      <c r="G6826" s="3" t="s">
        <v>71</v>
      </c>
      <c r="H6826" s="3" t="s">
        <v>318</v>
      </c>
      <c r="I6826" s="5">
        <v>17988566</v>
      </c>
      <c r="J6826" s="6">
        <f t="shared" si="106"/>
        <v>2372</v>
      </c>
      <c r="K6826" s="7">
        <f>((Table4[[#This Row],[marked_price]]-Table4[[#This Row],[discounted_price]])/Table4[[#This Row],[marked_price]])*100</f>
        <v>30.029498525073745</v>
      </c>
    </row>
    <row r="6827" spans="1:11" x14ac:dyDescent="0.25">
      <c r="A6827" s="8" t="s">
        <v>6641</v>
      </c>
      <c r="B6827" s="8" t="s">
        <v>202</v>
      </c>
      <c r="C6827" s="8">
        <v>3.7</v>
      </c>
      <c r="D6827" s="8">
        <v>242</v>
      </c>
      <c r="E6827" s="9">
        <v>4990</v>
      </c>
      <c r="F6827" s="9">
        <v>1746</v>
      </c>
      <c r="G6827" s="8" t="s">
        <v>56</v>
      </c>
      <c r="H6827" s="8" t="s">
        <v>75</v>
      </c>
      <c r="I6827" s="10">
        <v>11781760</v>
      </c>
      <c r="J6827" s="6">
        <f t="shared" si="106"/>
        <v>422532</v>
      </c>
      <c r="K6827" s="7">
        <f>((Table4[[#This Row],[marked_price]]-Table4[[#This Row],[discounted_price]])/Table4[[#This Row],[marked_price]])*100</f>
        <v>65.010020040080164</v>
      </c>
    </row>
    <row r="6828" spans="1:11" x14ac:dyDescent="0.25">
      <c r="A6828" s="3" t="s">
        <v>6642</v>
      </c>
      <c r="B6828" s="3" t="s">
        <v>1471</v>
      </c>
      <c r="C6828" s="3">
        <v>4.5</v>
      </c>
      <c r="D6828" s="3">
        <v>26</v>
      </c>
      <c r="E6828" s="4">
        <v>870</v>
      </c>
      <c r="F6828" s="4">
        <v>870</v>
      </c>
      <c r="G6828" s="3" t="s">
        <v>2512</v>
      </c>
      <c r="H6828" s="3" t="s">
        <v>321</v>
      </c>
      <c r="I6828" s="5">
        <v>16332344</v>
      </c>
      <c r="J6828" s="6">
        <f t="shared" si="106"/>
        <v>22620</v>
      </c>
      <c r="K6828" s="7">
        <f>((Table4[[#This Row],[marked_price]]-Table4[[#This Row],[discounted_price]])/Table4[[#This Row],[marked_price]])*100</f>
        <v>0</v>
      </c>
    </row>
    <row r="6829" spans="1:11" x14ac:dyDescent="0.25">
      <c r="A6829" s="8" t="s">
        <v>1954</v>
      </c>
      <c r="B6829" s="8" t="s">
        <v>858</v>
      </c>
      <c r="C6829" s="8">
        <v>2.2999999999999998</v>
      </c>
      <c r="D6829" s="8">
        <v>3</v>
      </c>
      <c r="E6829" s="9">
        <v>2499</v>
      </c>
      <c r="F6829" s="9">
        <v>1374</v>
      </c>
      <c r="G6829" s="8" t="s">
        <v>601</v>
      </c>
      <c r="H6829" s="8" t="s">
        <v>434</v>
      </c>
      <c r="I6829" s="10">
        <v>13795432</v>
      </c>
      <c r="J6829" s="6">
        <f t="shared" si="106"/>
        <v>4122</v>
      </c>
      <c r="K6829" s="7">
        <f>((Table4[[#This Row],[marked_price]]-Table4[[#This Row],[discounted_price]])/Table4[[#This Row],[marked_price]])*100</f>
        <v>45.018007202881158</v>
      </c>
    </row>
    <row r="6830" spans="1:11" x14ac:dyDescent="0.25">
      <c r="A6830" s="3" t="s">
        <v>6643</v>
      </c>
      <c r="B6830" s="3" t="s">
        <v>175</v>
      </c>
      <c r="C6830" s="3">
        <v>4.4000000000000004</v>
      </c>
      <c r="D6830" s="3">
        <v>32</v>
      </c>
      <c r="E6830" s="4">
        <v>3500</v>
      </c>
      <c r="F6830" s="4">
        <v>805</v>
      </c>
      <c r="G6830" s="3" t="s">
        <v>13</v>
      </c>
      <c r="H6830" s="3" t="s">
        <v>593</v>
      </c>
      <c r="I6830" s="5">
        <v>13721526</v>
      </c>
      <c r="J6830" s="6">
        <f t="shared" si="106"/>
        <v>25760</v>
      </c>
      <c r="K6830" s="7">
        <f>((Table4[[#This Row],[marked_price]]-Table4[[#This Row],[discounted_price]])/Table4[[#This Row],[marked_price]])*100</f>
        <v>77</v>
      </c>
    </row>
    <row r="6831" spans="1:11" x14ac:dyDescent="0.25">
      <c r="A6831" s="8" t="s">
        <v>6644</v>
      </c>
      <c r="B6831" s="8" t="s">
        <v>6645</v>
      </c>
      <c r="C6831" s="8">
        <v>3.8</v>
      </c>
      <c r="D6831" s="8">
        <v>4</v>
      </c>
      <c r="E6831" s="9">
        <v>3199</v>
      </c>
      <c r="F6831" s="9">
        <v>1549</v>
      </c>
      <c r="G6831" s="8" t="s">
        <v>13</v>
      </c>
      <c r="H6831" s="8" t="s">
        <v>593</v>
      </c>
      <c r="I6831" s="10">
        <v>17850400</v>
      </c>
      <c r="J6831" s="6">
        <f t="shared" si="106"/>
        <v>6196</v>
      </c>
      <c r="K6831" s="7">
        <f>((Table4[[#This Row],[marked_price]]-Table4[[#This Row],[discounted_price]])/Table4[[#This Row],[marked_price]])*100</f>
        <v>51.578618318224443</v>
      </c>
    </row>
    <row r="6832" spans="1:11" x14ac:dyDescent="0.25">
      <c r="A6832" s="3" t="s">
        <v>6646</v>
      </c>
      <c r="B6832" s="3" t="s">
        <v>638</v>
      </c>
      <c r="C6832" s="3">
        <v>4.3</v>
      </c>
      <c r="D6832" s="3">
        <v>58</v>
      </c>
      <c r="E6832" s="4">
        <v>2699</v>
      </c>
      <c r="F6832" s="4">
        <v>1457</v>
      </c>
      <c r="G6832" s="3" t="s">
        <v>129</v>
      </c>
      <c r="H6832" s="3" t="s">
        <v>558</v>
      </c>
      <c r="I6832" s="5">
        <v>12559648</v>
      </c>
      <c r="J6832" s="6">
        <f t="shared" si="106"/>
        <v>84506</v>
      </c>
      <c r="K6832" s="7">
        <f>((Table4[[#This Row],[marked_price]]-Table4[[#This Row],[discounted_price]])/Table4[[#This Row],[marked_price]])*100</f>
        <v>46.017043349388665</v>
      </c>
    </row>
    <row r="6833" spans="1:11" x14ac:dyDescent="0.25">
      <c r="A6833" s="8" t="s">
        <v>6647</v>
      </c>
      <c r="B6833" s="8" t="s">
        <v>1260</v>
      </c>
      <c r="C6833" s="8">
        <v>5</v>
      </c>
      <c r="D6833" s="8">
        <v>3</v>
      </c>
      <c r="E6833" s="9">
        <v>4545</v>
      </c>
      <c r="F6833" s="9">
        <v>2954</v>
      </c>
      <c r="G6833" s="8" t="s">
        <v>13</v>
      </c>
      <c r="H6833" s="8" t="s">
        <v>291</v>
      </c>
      <c r="I6833" s="10">
        <v>17174648</v>
      </c>
      <c r="J6833" s="6">
        <f t="shared" si="106"/>
        <v>8862</v>
      </c>
      <c r="K6833" s="7">
        <f>((Table4[[#This Row],[marked_price]]-Table4[[#This Row],[discounted_price]])/Table4[[#This Row],[marked_price]])*100</f>
        <v>35.005500550055011</v>
      </c>
    </row>
    <row r="6834" spans="1:11" x14ac:dyDescent="0.25">
      <c r="A6834" s="3" t="s">
        <v>6648</v>
      </c>
      <c r="B6834" s="3" t="s">
        <v>39</v>
      </c>
      <c r="C6834" s="3">
        <v>4.4000000000000004</v>
      </c>
      <c r="D6834" s="3">
        <v>33</v>
      </c>
      <c r="E6834" s="4">
        <v>1799</v>
      </c>
      <c r="F6834" s="4">
        <v>449</v>
      </c>
      <c r="G6834" s="3" t="s">
        <v>40</v>
      </c>
      <c r="H6834" s="3" t="s">
        <v>318</v>
      </c>
      <c r="I6834" s="5">
        <v>15048236</v>
      </c>
      <c r="J6834" s="6">
        <f t="shared" si="106"/>
        <v>14817</v>
      </c>
      <c r="K6834" s="7">
        <f>((Table4[[#This Row],[marked_price]]-Table4[[#This Row],[discounted_price]])/Table4[[#This Row],[marked_price]])*100</f>
        <v>75.041689827682049</v>
      </c>
    </row>
    <row r="6835" spans="1:11" x14ac:dyDescent="0.25">
      <c r="A6835" s="8" t="s">
        <v>6649</v>
      </c>
      <c r="B6835" s="8" t="s">
        <v>2483</v>
      </c>
      <c r="C6835" s="8">
        <v>4.7</v>
      </c>
      <c r="D6835" s="8">
        <v>21</v>
      </c>
      <c r="E6835" s="9">
        <v>2248</v>
      </c>
      <c r="F6835" s="9">
        <v>989</v>
      </c>
      <c r="G6835" s="8" t="s">
        <v>20</v>
      </c>
      <c r="H6835" s="8" t="s">
        <v>1832</v>
      </c>
      <c r="I6835" s="10">
        <v>17092210</v>
      </c>
      <c r="J6835" s="6">
        <f t="shared" si="106"/>
        <v>20769</v>
      </c>
      <c r="K6835" s="7">
        <f>((Table4[[#This Row],[marked_price]]-Table4[[#This Row],[discounted_price]])/Table4[[#This Row],[marked_price]])*100</f>
        <v>56.005338078291814</v>
      </c>
    </row>
    <row r="6836" spans="1:11" x14ac:dyDescent="0.25">
      <c r="A6836" s="3" t="s">
        <v>6650</v>
      </c>
      <c r="B6836" s="3" t="s">
        <v>4697</v>
      </c>
      <c r="C6836" s="3">
        <v>4.5</v>
      </c>
      <c r="D6836" s="3">
        <v>17</v>
      </c>
      <c r="E6836" s="4">
        <v>4095</v>
      </c>
      <c r="F6836" s="4">
        <v>1556</v>
      </c>
      <c r="G6836" s="3" t="s">
        <v>13</v>
      </c>
      <c r="H6836" s="3" t="s">
        <v>1111</v>
      </c>
      <c r="I6836" s="5">
        <v>13070482</v>
      </c>
      <c r="J6836" s="6">
        <f t="shared" si="106"/>
        <v>26452</v>
      </c>
      <c r="K6836" s="7">
        <f>((Table4[[#This Row],[marked_price]]-Table4[[#This Row],[discounted_price]])/Table4[[#This Row],[marked_price]])*100</f>
        <v>62.002442002442002</v>
      </c>
    </row>
    <row r="6837" spans="1:11" x14ac:dyDescent="0.25">
      <c r="A6837" s="8" t="s">
        <v>2349</v>
      </c>
      <c r="B6837" s="8" t="s">
        <v>4516</v>
      </c>
      <c r="C6837" s="8">
        <v>3.8</v>
      </c>
      <c r="D6837" s="8">
        <v>18</v>
      </c>
      <c r="E6837" s="9">
        <v>2599</v>
      </c>
      <c r="F6837" s="9">
        <v>571</v>
      </c>
      <c r="G6837" s="8" t="s">
        <v>172</v>
      </c>
      <c r="H6837" s="8" t="s">
        <v>24</v>
      </c>
      <c r="I6837" s="10">
        <v>16305540</v>
      </c>
      <c r="J6837" s="6">
        <f t="shared" si="106"/>
        <v>10278</v>
      </c>
      <c r="K6837" s="7">
        <f>((Table4[[#This Row],[marked_price]]-Table4[[#This Row],[discounted_price]])/Table4[[#This Row],[marked_price]])*100</f>
        <v>78.030011542901107</v>
      </c>
    </row>
    <row r="6838" spans="1:11" x14ac:dyDescent="0.25">
      <c r="A6838" s="3" t="s">
        <v>6651</v>
      </c>
      <c r="B6838" s="3" t="s">
        <v>1439</v>
      </c>
      <c r="C6838" s="3">
        <v>4.2</v>
      </c>
      <c r="D6838" s="3">
        <v>5</v>
      </c>
      <c r="E6838" s="4">
        <v>2899</v>
      </c>
      <c r="F6838" s="4">
        <v>1449</v>
      </c>
      <c r="G6838" s="3" t="s">
        <v>20</v>
      </c>
      <c r="H6838" s="3" t="s">
        <v>28</v>
      </c>
      <c r="I6838" s="5">
        <v>16575866</v>
      </c>
      <c r="J6838" s="6">
        <f t="shared" si="106"/>
        <v>7245</v>
      </c>
      <c r="K6838" s="7">
        <f>((Table4[[#This Row],[marked_price]]-Table4[[#This Row],[discounted_price]])/Table4[[#This Row],[marked_price]])*100</f>
        <v>50.017247326664375</v>
      </c>
    </row>
    <row r="6839" spans="1:11" x14ac:dyDescent="0.25">
      <c r="A6839" s="8" t="s">
        <v>6652</v>
      </c>
      <c r="B6839" s="8" t="s">
        <v>252</v>
      </c>
      <c r="C6839" s="8">
        <v>3.9</v>
      </c>
      <c r="D6839" s="8">
        <v>50</v>
      </c>
      <c r="E6839" s="9">
        <v>895</v>
      </c>
      <c r="F6839" s="9">
        <v>402</v>
      </c>
      <c r="G6839" s="8">
        <v>10</v>
      </c>
      <c r="H6839" s="8" t="s">
        <v>831</v>
      </c>
      <c r="I6839" s="10">
        <v>12017778</v>
      </c>
      <c r="J6839" s="6">
        <f t="shared" si="106"/>
        <v>20100</v>
      </c>
      <c r="K6839" s="7">
        <f>((Table4[[#This Row],[marked_price]]-Table4[[#This Row],[discounted_price]])/Table4[[#This Row],[marked_price]])*100</f>
        <v>55.08379888268157</v>
      </c>
    </row>
    <row r="6840" spans="1:11" x14ac:dyDescent="0.25">
      <c r="A6840" s="3" t="s">
        <v>6653</v>
      </c>
      <c r="B6840" s="3" t="s">
        <v>584</v>
      </c>
      <c r="C6840" s="3">
        <v>3.5</v>
      </c>
      <c r="D6840" s="3">
        <v>53</v>
      </c>
      <c r="E6840" s="4">
        <v>6999</v>
      </c>
      <c r="F6840" s="4">
        <v>1819</v>
      </c>
      <c r="G6840" s="3" t="s">
        <v>172</v>
      </c>
      <c r="H6840" s="3" t="s">
        <v>75</v>
      </c>
      <c r="I6840" s="5">
        <v>14923938</v>
      </c>
      <c r="J6840" s="6">
        <f t="shared" si="106"/>
        <v>96407</v>
      </c>
      <c r="K6840" s="7">
        <f>((Table4[[#This Row],[marked_price]]-Table4[[#This Row],[discounted_price]])/Table4[[#This Row],[marked_price]])*100</f>
        <v>74.010572938991288</v>
      </c>
    </row>
    <row r="6841" spans="1:11" x14ac:dyDescent="0.25">
      <c r="A6841" s="8" t="s">
        <v>6654</v>
      </c>
      <c r="B6841" s="8" t="s">
        <v>436</v>
      </c>
      <c r="C6841" s="8">
        <v>3.7</v>
      </c>
      <c r="D6841" s="8">
        <v>6</v>
      </c>
      <c r="E6841" s="9">
        <v>4590</v>
      </c>
      <c r="F6841" s="9">
        <v>3901</v>
      </c>
      <c r="G6841" s="8" t="s">
        <v>674</v>
      </c>
      <c r="H6841" s="8" t="s">
        <v>226</v>
      </c>
      <c r="I6841" s="10">
        <v>17022692</v>
      </c>
      <c r="J6841" s="6">
        <f t="shared" si="106"/>
        <v>23406</v>
      </c>
      <c r="K6841" s="7">
        <f>((Table4[[#This Row],[marked_price]]-Table4[[#This Row],[discounted_price]])/Table4[[#This Row],[marked_price]])*100</f>
        <v>15.010893246187365</v>
      </c>
    </row>
    <row r="6842" spans="1:11" x14ac:dyDescent="0.25">
      <c r="A6842" s="3" t="s">
        <v>6093</v>
      </c>
      <c r="B6842" s="3" t="s">
        <v>423</v>
      </c>
      <c r="C6842" s="3">
        <v>4.7</v>
      </c>
      <c r="D6842" s="3">
        <v>29</v>
      </c>
      <c r="E6842" s="4">
        <v>2499</v>
      </c>
      <c r="F6842" s="4">
        <v>2124</v>
      </c>
      <c r="G6842" s="3" t="s">
        <v>13</v>
      </c>
      <c r="H6842" s="3" t="s">
        <v>291</v>
      </c>
      <c r="I6842" s="5">
        <v>17642886</v>
      </c>
      <c r="J6842" s="6">
        <f t="shared" si="106"/>
        <v>61596</v>
      </c>
      <c r="K6842" s="7">
        <f>((Table4[[#This Row],[marked_price]]-Table4[[#This Row],[discounted_price]])/Table4[[#This Row],[marked_price]])*100</f>
        <v>15.006002400960384</v>
      </c>
    </row>
    <row r="6843" spans="1:11" x14ac:dyDescent="0.25">
      <c r="A6843" s="8" t="s">
        <v>6655</v>
      </c>
      <c r="B6843" s="8" t="s">
        <v>3915</v>
      </c>
      <c r="C6843" s="8">
        <v>3.9</v>
      </c>
      <c r="D6843" s="8">
        <v>8</v>
      </c>
      <c r="E6843" s="9">
        <v>1895</v>
      </c>
      <c r="F6843" s="9">
        <v>1326</v>
      </c>
      <c r="G6843" s="8" t="s">
        <v>716</v>
      </c>
      <c r="H6843" s="8" t="s">
        <v>49</v>
      </c>
      <c r="I6843" s="10">
        <v>16077484</v>
      </c>
      <c r="J6843" s="6">
        <f t="shared" si="106"/>
        <v>10608</v>
      </c>
      <c r="K6843" s="7">
        <f>((Table4[[#This Row],[marked_price]]-Table4[[#This Row],[discounted_price]])/Table4[[#This Row],[marked_price]])*100</f>
        <v>30.026385224274403</v>
      </c>
    </row>
    <row r="6844" spans="1:11" x14ac:dyDescent="0.25">
      <c r="A6844" s="3" t="s">
        <v>2256</v>
      </c>
      <c r="B6844" s="3" t="s">
        <v>2257</v>
      </c>
      <c r="C6844" s="3">
        <v>4.8</v>
      </c>
      <c r="D6844" s="3">
        <v>31</v>
      </c>
      <c r="E6844" s="4">
        <v>2498</v>
      </c>
      <c r="F6844" s="4">
        <v>999</v>
      </c>
      <c r="G6844" s="3" t="s">
        <v>56</v>
      </c>
      <c r="H6844" s="3" t="s">
        <v>318</v>
      </c>
      <c r="I6844" s="5">
        <v>16404702</v>
      </c>
      <c r="J6844" s="6">
        <f t="shared" si="106"/>
        <v>30969</v>
      </c>
      <c r="K6844" s="7">
        <f>((Table4[[#This Row],[marked_price]]-Table4[[#This Row],[discounted_price]])/Table4[[#This Row],[marked_price]])*100</f>
        <v>60.008006405124107</v>
      </c>
    </row>
    <row r="6845" spans="1:11" x14ac:dyDescent="0.25">
      <c r="A6845" s="8" t="s">
        <v>909</v>
      </c>
      <c r="B6845" s="8" t="s">
        <v>706</v>
      </c>
      <c r="C6845" s="8">
        <v>3.9</v>
      </c>
      <c r="D6845" s="8">
        <v>75</v>
      </c>
      <c r="E6845" s="9">
        <v>2699</v>
      </c>
      <c r="F6845" s="9">
        <v>944</v>
      </c>
      <c r="G6845" s="8" t="s">
        <v>71</v>
      </c>
      <c r="H6845" s="8" t="s">
        <v>75</v>
      </c>
      <c r="I6845" s="10">
        <v>15889712</v>
      </c>
      <c r="J6845" s="6">
        <f t="shared" si="106"/>
        <v>70800</v>
      </c>
      <c r="K6845" s="7">
        <f>((Table4[[#This Row],[marked_price]]-Table4[[#This Row],[discounted_price]])/Table4[[#This Row],[marked_price]])*100</f>
        <v>65.02408299370137</v>
      </c>
    </row>
    <row r="6846" spans="1:11" x14ac:dyDescent="0.25">
      <c r="A6846" s="3" t="s">
        <v>6656</v>
      </c>
      <c r="B6846" s="3" t="s">
        <v>2849</v>
      </c>
      <c r="C6846" s="3">
        <v>4.0999999999999996</v>
      </c>
      <c r="D6846" s="3">
        <v>29</v>
      </c>
      <c r="E6846" s="4">
        <v>3999</v>
      </c>
      <c r="F6846" s="4">
        <v>1799</v>
      </c>
      <c r="G6846" s="3" t="s">
        <v>2850</v>
      </c>
      <c r="H6846" s="3" t="s">
        <v>28</v>
      </c>
      <c r="I6846" s="5">
        <v>16562294</v>
      </c>
      <c r="J6846" s="6">
        <f t="shared" si="106"/>
        <v>52171</v>
      </c>
      <c r="K6846" s="7">
        <f>((Table4[[#This Row],[marked_price]]-Table4[[#This Row],[discounted_price]])/Table4[[#This Row],[marked_price]])*100</f>
        <v>55.013753438359593</v>
      </c>
    </row>
    <row r="6847" spans="1:11" x14ac:dyDescent="0.25">
      <c r="A6847" s="8" t="s">
        <v>6657</v>
      </c>
      <c r="B6847" s="8" t="s">
        <v>123</v>
      </c>
      <c r="C6847" s="8">
        <v>4.2</v>
      </c>
      <c r="D6847" s="8">
        <v>22</v>
      </c>
      <c r="E6847" s="9">
        <v>3199</v>
      </c>
      <c r="F6847" s="9">
        <v>959</v>
      </c>
      <c r="G6847" s="8" t="s">
        <v>27</v>
      </c>
      <c r="H6847" s="8" t="s">
        <v>368</v>
      </c>
      <c r="I6847" s="10">
        <v>15088310</v>
      </c>
      <c r="J6847" s="6">
        <f t="shared" si="106"/>
        <v>21098</v>
      </c>
      <c r="K6847" s="7">
        <f>((Table4[[#This Row],[marked_price]]-Table4[[#This Row],[discounted_price]])/Table4[[#This Row],[marked_price]])*100</f>
        <v>70.021881838074393</v>
      </c>
    </row>
    <row r="6848" spans="1:11" x14ac:dyDescent="0.25">
      <c r="A6848" s="3" t="s">
        <v>6658</v>
      </c>
      <c r="B6848" s="3" t="s">
        <v>393</v>
      </c>
      <c r="C6848" s="3">
        <v>4.5</v>
      </c>
      <c r="D6848" s="3">
        <v>2</v>
      </c>
      <c r="E6848" s="4">
        <v>4495</v>
      </c>
      <c r="F6848" s="4">
        <v>2382</v>
      </c>
      <c r="G6848" s="3" t="s">
        <v>13</v>
      </c>
      <c r="H6848" s="3" t="s">
        <v>2709</v>
      </c>
      <c r="I6848" s="5">
        <v>14119118</v>
      </c>
      <c r="J6848" s="6">
        <f t="shared" si="106"/>
        <v>4764</v>
      </c>
      <c r="K6848" s="7">
        <f>((Table4[[#This Row],[marked_price]]-Table4[[#This Row],[discounted_price]])/Table4[[#This Row],[marked_price]])*100</f>
        <v>47.007786429365964</v>
      </c>
    </row>
    <row r="6849" spans="1:11" x14ac:dyDescent="0.25">
      <c r="A6849" s="8" t="s">
        <v>230</v>
      </c>
      <c r="B6849" s="8" t="s">
        <v>623</v>
      </c>
      <c r="C6849" s="8">
        <v>4.4000000000000004</v>
      </c>
      <c r="D6849" s="8">
        <v>32</v>
      </c>
      <c r="E6849" s="9">
        <v>799</v>
      </c>
      <c r="F6849" s="9">
        <v>319</v>
      </c>
      <c r="G6849" s="8" t="s">
        <v>27</v>
      </c>
      <c r="H6849" s="8" t="s">
        <v>24</v>
      </c>
      <c r="I6849" s="10">
        <v>15971010</v>
      </c>
      <c r="J6849" s="6">
        <f t="shared" si="106"/>
        <v>10208</v>
      </c>
      <c r="K6849" s="7">
        <f>((Table4[[#This Row],[marked_price]]-Table4[[#This Row],[discounted_price]])/Table4[[#This Row],[marked_price]])*100</f>
        <v>60.075093867334175</v>
      </c>
    </row>
    <row r="6850" spans="1:11" x14ac:dyDescent="0.25">
      <c r="A6850" s="3" t="s">
        <v>2505</v>
      </c>
      <c r="B6850" s="3" t="s">
        <v>33</v>
      </c>
      <c r="C6850" s="3">
        <v>4.2</v>
      </c>
      <c r="D6850" s="3">
        <v>9</v>
      </c>
      <c r="E6850" s="4">
        <v>1899</v>
      </c>
      <c r="F6850" s="4">
        <v>759</v>
      </c>
      <c r="G6850" s="3" t="s">
        <v>27</v>
      </c>
      <c r="H6850" s="3" t="s">
        <v>31</v>
      </c>
      <c r="I6850" s="5">
        <v>16183922</v>
      </c>
      <c r="J6850" s="6">
        <f t="shared" si="106"/>
        <v>6831</v>
      </c>
      <c r="K6850" s="7">
        <f>((Table4[[#This Row],[marked_price]]-Table4[[#This Row],[discounted_price]])/Table4[[#This Row],[marked_price]])*100</f>
        <v>60.031595576619281</v>
      </c>
    </row>
    <row r="6851" spans="1:11" x14ac:dyDescent="0.25">
      <c r="A6851" s="8" t="s">
        <v>1880</v>
      </c>
      <c r="B6851" s="8" t="s">
        <v>510</v>
      </c>
      <c r="C6851" s="8">
        <v>4.7</v>
      </c>
      <c r="D6851" s="8">
        <v>37</v>
      </c>
      <c r="E6851" s="9">
        <v>1695</v>
      </c>
      <c r="F6851" s="9">
        <v>1695</v>
      </c>
      <c r="G6851" s="8" t="s">
        <v>6659</v>
      </c>
      <c r="H6851" s="8" t="s">
        <v>64</v>
      </c>
      <c r="I6851" s="10">
        <v>14574282</v>
      </c>
      <c r="J6851" s="6">
        <f t="shared" ref="J6851:J6914" si="107">D6851*F6851</f>
        <v>62715</v>
      </c>
      <c r="K6851" s="7">
        <f>((Table4[[#This Row],[marked_price]]-Table4[[#This Row],[discounted_price]])/Table4[[#This Row],[marked_price]])*100</f>
        <v>0</v>
      </c>
    </row>
    <row r="6852" spans="1:11" x14ac:dyDescent="0.25">
      <c r="A6852" s="3" t="s">
        <v>3102</v>
      </c>
      <c r="B6852" s="3" t="s">
        <v>1064</v>
      </c>
      <c r="C6852" s="3">
        <v>3.6</v>
      </c>
      <c r="D6852" s="3">
        <v>209</v>
      </c>
      <c r="E6852" s="4">
        <v>2999</v>
      </c>
      <c r="F6852" s="4">
        <v>1349</v>
      </c>
      <c r="G6852" s="3" t="s">
        <v>40</v>
      </c>
      <c r="H6852" s="3" t="s">
        <v>31</v>
      </c>
      <c r="I6852" s="5">
        <v>11109922</v>
      </c>
      <c r="J6852" s="6">
        <f t="shared" si="107"/>
        <v>281941</v>
      </c>
      <c r="K6852" s="7">
        <f>((Table4[[#This Row],[marked_price]]-Table4[[#This Row],[discounted_price]])/Table4[[#This Row],[marked_price]])*100</f>
        <v>55.018339446482159</v>
      </c>
    </row>
    <row r="6853" spans="1:11" x14ac:dyDescent="0.25">
      <c r="A6853" s="8" t="s">
        <v>6660</v>
      </c>
      <c r="B6853" s="8" t="s">
        <v>616</v>
      </c>
      <c r="C6853" s="8">
        <v>4.2</v>
      </c>
      <c r="D6853" s="8">
        <v>27</v>
      </c>
      <c r="E6853" s="9">
        <v>1499</v>
      </c>
      <c r="F6853" s="9">
        <v>449</v>
      </c>
      <c r="G6853" s="8" t="s">
        <v>27</v>
      </c>
      <c r="H6853" s="8" t="s">
        <v>31</v>
      </c>
      <c r="I6853" s="10">
        <v>15088552</v>
      </c>
      <c r="J6853" s="6">
        <f t="shared" si="107"/>
        <v>12123</v>
      </c>
      <c r="K6853" s="7">
        <f>((Table4[[#This Row],[marked_price]]-Table4[[#This Row],[discounted_price]])/Table4[[#This Row],[marked_price]])*100</f>
        <v>70.04669779853235</v>
      </c>
    </row>
    <row r="6854" spans="1:11" x14ac:dyDescent="0.25">
      <c r="A6854" s="3" t="s">
        <v>6661</v>
      </c>
      <c r="B6854" s="3" t="s">
        <v>1217</v>
      </c>
      <c r="C6854" s="3">
        <v>4.4000000000000004</v>
      </c>
      <c r="D6854" s="3">
        <v>400</v>
      </c>
      <c r="E6854" s="4">
        <v>1100</v>
      </c>
      <c r="F6854" s="4">
        <v>1100</v>
      </c>
      <c r="G6854" s="3" t="s">
        <v>802</v>
      </c>
      <c r="H6854" s="3" t="s">
        <v>803</v>
      </c>
      <c r="I6854" s="5">
        <v>12528968</v>
      </c>
      <c r="J6854" s="6">
        <f t="shared" si="107"/>
        <v>440000</v>
      </c>
      <c r="K6854" s="7">
        <f>((Table4[[#This Row],[marked_price]]-Table4[[#This Row],[discounted_price]])/Table4[[#This Row],[marked_price]])*100</f>
        <v>0</v>
      </c>
    </row>
    <row r="6855" spans="1:11" x14ac:dyDescent="0.25">
      <c r="A6855" s="8" t="s">
        <v>2355</v>
      </c>
      <c r="B6855" s="8" t="s">
        <v>445</v>
      </c>
      <c r="C6855" s="8">
        <v>4.5999999999999996</v>
      </c>
      <c r="D6855" s="8">
        <v>5</v>
      </c>
      <c r="E6855" s="9">
        <v>1098</v>
      </c>
      <c r="F6855" s="9">
        <v>549</v>
      </c>
      <c r="G6855" s="8" t="s">
        <v>129</v>
      </c>
      <c r="H6855" s="8" t="s">
        <v>130</v>
      </c>
      <c r="I6855" s="10">
        <v>15778466</v>
      </c>
      <c r="J6855" s="6">
        <f t="shared" si="107"/>
        <v>2745</v>
      </c>
      <c r="K6855" s="7">
        <f>((Table4[[#This Row],[marked_price]]-Table4[[#This Row],[discounted_price]])/Table4[[#This Row],[marked_price]])*100</f>
        <v>50</v>
      </c>
    </row>
    <row r="6856" spans="1:11" x14ac:dyDescent="0.25">
      <c r="A6856" s="3" t="s">
        <v>1629</v>
      </c>
      <c r="B6856" s="3" t="s">
        <v>1630</v>
      </c>
      <c r="C6856" s="3">
        <v>3.8</v>
      </c>
      <c r="D6856" s="3">
        <v>153</v>
      </c>
      <c r="E6856" s="4">
        <v>1499</v>
      </c>
      <c r="F6856" s="4">
        <v>749</v>
      </c>
      <c r="G6856" s="3" t="s">
        <v>20</v>
      </c>
      <c r="H6856" s="3" t="s">
        <v>24</v>
      </c>
      <c r="I6856" s="5">
        <v>11934772</v>
      </c>
      <c r="J6856" s="6">
        <f t="shared" si="107"/>
        <v>114597</v>
      </c>
      <c r="K6856" s="7">
        <f>((Table4[[#This Row],[marked_price]]-Table4[[#This Row],[discounted_price]])/Table4[[#This Row],[marked_price]])*100</f>
        <v>50.033355570380259</v>
      </c>
    </row>
    <row r="6857" spans="1:11" x14ac:dyDescent="0.25">
      <c r="A6857" s="8" t="s">
        <v>6662</v>
      </c>
      <c r="B6857" s="8" t="s">
        <v>231</v>
      </c>
      <c r="C6857" s="8">
        <v>3.7</v>
      </c>
      <c r="D6857" s="8">
        <v>10</v>
      </c>
      <c r="E6857" s="9">
        <v>990</v>
      </c>
      <c r="F6857" s="9">
        <v>495</v>
      </c>
      <c r="G6857" s="8" t="s">
        <v>236</v>
      </c>
      <c r="H6857" s="8" t="s">
        <v>31</v>
      </c>
      <c r="I6857" s="10">
        <v>15088022</v>
      </c>
      <c r="J6857" s="6">
        <f t="shared" si="107"/>
        <v>4950</v>
      </c>
      <c r="K6857" s="7">
        <f>((Table4[[#This Row],[marked_price]]-Table4[[#This Row],[discounted_price]])/Table4[[#This Row],[marked_price]])*100</f>
        <v>50</v>
      </c>
    </row>
    <row r="6858" spans="1:11" x14ac:dyDescent="0.25">
      <c r="A6858" s="3" t="s">
        <v>5267</v>
      </c>
      <c r="B6858" s="3" t="s">
        <v>953</v>
      </c>
      <c r="C6858" s="3">
        <v>4.3</v>
      </c>
      <c r="D6858" s="3">
        <v>70</v>
      </c>
      <c r="E6858" s="4">
        <v>6249</v>
      </c>
      <c r="F6858" s="4">
        <v>1374</v>
      </c>
      <c r="G6858" s="3" t="s">
        <v>337</v>
      </c>
      <c r="H6858" s="3" t="s">
        <v>338</v>
      </c>
      <c r="I6858" s="5">
        <v>12447240</v>
      </c>
      <c r="J6858" s="6">
        <f t="shared" si="107"/>
        <v>96180</v>
      </c>
      <c r="K6858" s="7">
        <f>((Table4[[#This Row],[marked_price]]-Table4[[#This Row],[discounted_price]])/Table4[[#This Row],[marked_price]])*100</f>
        <v>78.012481997119536</v>
      </c>
    </row>
    <row r="6859" spans="1:11" x14ac:dyDescent="0.25">
      <c r="A6859" s="8" t="s">
        <v>293</v>
      </c>
      <c r="B6859" s="8" t="s">
        <v>47</v>
      </c>
      <c r="C6859" s="8">
        <v>4.2</v>
      </c>
      <c r="D6859" s="8">
        <v>11</v>
      </c>
      <c r="E6859" s="9">
        <v>849</v>
      </c>
      <c r="F6859" s="9">
        <v>382</v>
      </c>
      <c r="G6859" s="8" t="s">
        <v>40</v>
      </c>
      <c r="H6859" s="8" t="s">
        <v>24</v>
      </c>
      <c r="I6859" s="10">
        <v>15773732</v>
      </c>
      <c r="J6859" s="6">
        <f t="shared" si="107"/>
        <v>4202</v>
      </c>
      <c r="K6859" s="7">
        <f>((Table4[[#This Row],[marked_price]]-Table4[[#This Row],[discounted_price]])/Table4[[#This Row],[marked_price]])*100</f>
        <v>55.005889281507656</v>
      </c>
    </row>
    <row r="6860" spans="1:11" x14ac:dyDescent="0.25">
      <c r="A6860" s="3" t="s">
        <v>6663</v>
      </c>
      <c r="B6860" s="3" t="s">
        <v>1432</v>
      </c>
      <c r="C6860" s="3">
        <v>3.8</v>
      </c>
      <c r="D6860" s="3">
        <v>15</v>
      </c>
      <c r="E6860" s="4">
        <v>1899</v>
      </c>
      <c r="F6860" s="4">
        <v>949</v>
      </c>
      <c r="G6860" s="3" t="s">
        <v>83</v>
      </c>
      <c r="H6860" s="3" t="s">
        <v>31</v>
      </c>
      <c r="I6860" s="5">
        <v>16587804</v>
      </c>
      <c r="J6860" s="6">
        <f t="shared" si="107"/>
        <v>14235</v>
      </c>
      <c r="K6860" s="7">
        <f>((Table4[[#This Row],[marked_price]]-Table4[[#This Row],[discounted_price]])/Table4[[#This Row],[marked_price]])*100</f>
        <v>50.026329647182735</v>
      </c>
    </row>
    <row r="6861" spans="1:11" x14ac:dyDescent="0.25">
      <c r="A6861" s="8" t="s">
        <v>6664</v>
      </c>
      <c r="B6861" s="8" t="s">
        <v>6417</v>
      </c>
      <c r="C6861" s="8">
        <v>4.2</v>
      </c>
      <c r="D6861" s="8">
        <v>15</v>
      </c>
      <c r="E6861" s="9">
        <v>899</v>
      </c>
      <c r="F6861" s="9">
        <v>629</v>
      </c>
      <c r="G6861" s="8" t="s">
        <v>27</v>
      </c>
      <c r="H6861" s="8" t="s">
        <v>714</v>
      </c>
      <c r="I6861" s="10">
        <v>13639602</v>
      </c>
      <c r="J6861" s="6">
        <f t="shared" si="107"/>
        <v>9435</v>
      </c>
      <c r="K6861" s="7">
        <f>((Table4[[#This Row],[marked_price]]-Table4[[#This Row],[discounted_price]])/Table4[[#This Row],[marked_price]])*100</f>
        <v>30.033370411568409</v>
      </c>
    </row>
    <row r="6862" spans="1:11" x14ac:dyDescent="0.25">
      <c r="A6862" s="3" t="s">
        <v>6665</v>
      </c>
      <c r="B6862" s="3" t="s">
        <v>6026</v>
      </c>
      <c r="C6862" s="3">
        <v>4.3</v>
      </c>
      <c r="D6862" s="3">
        <v>143</v>
      </c>
      <c r="E6862" s="4">
        <v>995</v>
      </c>
      <c r="F6862" s="4">
        <v>895</v>
      </c>
      <c r="G6862" s="3" t="s">
        <v>172</v>
      </c>
      <c r="H6862" s="3" t="s">
        <v>250</v>
      </c>
      <c r="I6862" s="5">
        <v>10537546</v>
      </c>
      <c r="J6862" s="6">
        <f t="shared" si="107"/>
        <v>127985</v>
      </c>
      <c r="K6862" s="7">
        <f>((Table4[[#This Row],[marked_price]]-Table4[[#This Row],[discounted_price]])/Table4[[#This Row],[marked_price]])*100</f>
        <v>10.050251256281408</v>
      </c>
    </row>
    <row r="6863" spans="1:11" x14ac:dyDescent="0.25">
      <c r="A6863" s="8" t="s">
        <v>6666</v>
      </c>
      <c r="B6863" s="8" t="s">
        <v>436</v>
      </c>
      <c r="C6863" s="8">
        <v>4.2</v>
      </c>
      <c r="D6863" s="8">
        <v>53</v>
      </c>
      <c r="E6863" s="9">
        <v>1790</v>
      </c>
      <c r="F6863" s="9">
        <v>1253</v>
      </c>
      <c r="G6863" s="8" t="s">
        <v>27</v>
      </c>
      <c r="H6863" s="8" t="s">
        <v>24</v>
      </c>
      <c r="I6863" s="10">
        <v>14779268</v>
      </c>
      <c r="J6863" s="6">
        <f t="shared" si="107"/>
        <v>66409</v>
      </c>
      <c r="K6863" s="7">
        <f>((Table4[[#This Row],[marked_price]]-Table4[[#This Row],[discounted_price]])/Table4[[#This Row],[marked_price]])*100</f>
        <v>30</v>
      </c>
    </row>
    <row r="6864" spans="1:11" x14ac:dyDescent="0.25">
      <c r="A6864" s="3" t="s">
        <v>1523</v>
      </c>
      <c r="B6864" s="3" t="s">
        <v>634</v>
      </c>
      <c r="C6864" s="3">
        <v>4.2</v>
      </c>
      <c r="D6864" s="3">
        <v>5</v>
      </c>
      <c r="E6864" s="4">
        <v>1299</v>
      </c>
      <c r="F6864" s="4">
        <v>779</v>
      </c>
      <c r="G6864" s="3" t="s">
        <v>27</v>
      </c>
      <c r="H6864" s="3" t="s">
        <v>24</v>
      </c>
      <c r="I6864" s="5">
        <v>17727916</v>
      </c>
      <c r="J6864" s="6">
        <f t="shared" si="107"/>
        <v>3895</v>
      </c>
      <c r="K6864" s="7">
        <f>((Table4[[#This Row],[marked_price]]-Table4[[#This Row],[discounted_price]])/Table4[[#This Row],[marked_price]])*100</f>
        <v>40.030792917628943</v>
      </c>
    </row>
    <row r="6865" spans="1:11" x14ac:dyDescent="0.25">
      <c r="A6865" s="8" t="s">
        <v>6667</v>
      </c>
      <c r="B6865" s="8" t="s">
        <v>423</v>
      </c>
      <c r="C6865" s="8">
        <v>3.5</v>
      </c>
      <c r="D6865" s="8">
        <v>4</v>
      </c>
      <c r="E6865" s="9">
        <v>1999</v>
      </c>
      <c r="F6865" s="9">
        <v>1699</v>
      </c>
      <c r="G6865" s="8" t="s">
        <v>13</v>
      </c>
      <c r="H6865" s="8" t="s">
        <v>291</v>
      </c>
      <c r="I6865" s="10">
        <v>18193474</v>
      </c>
      <c r="J6865" s="6">
        <f t="shared" si="107"/>
        <v>6796</v>
      </c>
      <c r="K6865" s="7">
        <f>((Table4[[#This Row],[marked_price]]-Table4[[#This Row],[discounted_price]])/Table4[[#This Row],[marked_price]])*100</f>
        <v>15.007503751875939</v>
      </c>
    </row>
    <row r="6866" spans="1:11" x14ac:dyDescent="0.25">
      <c r="A6866" s="3" t="s">
        <v>6668</v>
      </c>
      <c r="B6866" s="3" t="s">
        <v>1180</v>
      </c>
      <c r="C6866" s="3">
        <v>3.8</v>
      </c>
      <c r="D6866" s="3">
        <v>6</v>
      </c>
      <c r="E6866" s="4">
        <v>1699</v>
      </c>
      <c r="F6866" s="4">
        <v>798</v>
      </c>
      <c r="G6866" s="3" t="s">
        <v>1565</v>
      </c>
      <c r="H6866" s="3" t="s">
        <v>454</v>
      </c>
      <c r="I6866" s="5">
        <v>17073726</v>
      </c>
      <c r="J6866" s="6">
        <f t="shared" si="107"/>
        <v>4788</v>
      </c>
      <c r="K6866" s="7">
        <f>((Table4[[#This Row],[marked_price]]-Table4[[#This Row],[discounted_price]])/Table4[[#This Row],[marked_price]])*100</f>
        <v>53.031194820482639</v>
      </c>
    </row>
    <row r="6867" spans="1:11" x14ac:dyDescent="0.25">
      <c r="A6867" s="8" t="s">
        <v>6669</v>
      </c>
      <c r="B6867" s="8" t="s">
        <v>216</v>
      </c>
      <c r="C6867" s="8">
        <v>4</v>
      </c>
      <c r="D6867" s="8">
        <v>38</v>
      </c>
      <c r="E6867" s="9">
        <v>2499</v>
      </c>
      <c r="F6867" s="9">
        <v>924</v>
      </c>
      <c r="G6867" s="8" t="s">
        <v>71</v>
      </c>
      <c r="H6867" s="8" t="s">
        <v>72</v>
      </c>
      <c r="I6867" s="10">
        <v>15167612</v>
      </c>
      <c r="J6867" s="6">
        <f t="shared" si="107"/>
        <v>35112</v>
      </c>
      <c r="K6867" s="7">
        <f>((Table4[[#This Row],[marked_price]]-Table4[[#This Row],[discounted_price]])/Table4[[#This Row],[marked_price]])*100</f>
        <v>63.02521008403361</v>
      </c>
    </row>
    <row r="6868" spans="1:11" x14ac:dyDescent="0.25">
      <c r="A6868" s="3" t="s">
        <v>1724</v>
      </c>
      <c r="B6868" s="3" t="s">
        <v>652</v>
      </c>
      <c r="C6868" s="3">
        <v>3.6</v>
      </c>
      <c r="D6868" s="3">
        <v>5</v>
      </c>
      <c r="E6868" s="4">
        <v>2099</v>
      </c>
      <c r="F6868" s="4">
        <v>944</v>
      </c>
      <c r="G6868" s="3" t="s">
        <v>71</v>
      </c>
      <c r="H6868" s="3" t="s">
        <v>75</v>
      </c>
      <c r="I6868" s="5">
        <v>15150612</v>
      </c>
      <c r="J6868" s="6">
        <f t="shared" si="107"/>
        <v>4720</v>
      </c>
      <c r="K6868" s="7">
        <f>((Table4[[#This Row],[marked_price]]-Table4[[#This Row],[discounted_price]])/Table4[[#This Row],[marked_price]])*100</f>
        <v>55.026202953787518</v>
      </c>
    </row>
    <row r="6869" spans="1:11" x14ac:dyDescent="0.25">
      <c r="A6869" s="8" t="s">
        <v>227</v>
      </c>
      <c r="B6869" s="8" t="s">
        <v>228</v>
      </c>
      <c r="C6869" s="8">
        <v>4</v>
      </c>
      <c r="D6869" s="8">
        <v>33</v>
      </c>
      <c r="E6869" s="9">
        <v>1499</v>
      </c>
      <c r="F6869" s="9">
        <v>824</v>
      </c>
      <c r="G6869" s="8" t="s">
        <v>229</v>
      </c>
      <c r="H6869" s="8" t="s">
        <v>155</v>
      </c>
      <c r="I6869" s="10">
        <v>11748660</v>
      </c>
      <c r="J6869" s="6">
        <f t="shared" si="107"/>
        <v>27192</v>
      </c>
      <c r="K6869" s="7">
        <f>((Table4[[#This Row],[marked_price]]-Table4[[#This Row],[discounted_price]])/Table4[[#This Row],[marked_price]])*100</f>
        <v>45.030020013342224</v>
      </c>
    </row>
    <row r="6870" spans="1:11" x14ac:dyDescent="0.25">
      <c r="A6870" s="3" t="s">
        <v>6670</v>
      </c>
      <c r="B6870" s="3" t="s">
        <v>26</v>
      </c>
      <c r="C6870" s="3">
        <v>4</v>
      </c>
      <c r="D6870" s="3">
        <v>70</v>
      </c>
      <c r="E6870" s="4">
        <v>599</v>
      </c>
      <c r="F6870" s="4">
        <v>329</v>
      </c>
      <c r="G6870" s="3" t="s">
        <v>2981</v>
      </c>
      <c r="H6870" s="3" t="s">
        <v>276</v>
      </c>
      <c r="I6870" s="5">
        <v>15329122</v>
      </c>
      <c r="J6870" s="6">
        <f t="shared" si="107"/>
        <v>23030</v>
      </c>
      <c r="K6870" s="7">
        <f>((Table4[[#This Row],[marked_price]]-Table4[[#This Row],[discounted_price]])/Table4[[#This Row],[marked_price]])*100</f>
        <v>45.075125208681129</v>
      </c>
    </row>
    <row r="6871" spans="1:11" x14ac:dyDescent="0.25">
      <c r="A6871" s="8" t="s">
        <v>6671</v>
      </c>
      <c r="B6871" s="8" t="s">
        <v>6672</v>
      </c>
      <c r="C6871" s="8">
        <v>3.6</v>
      </c>
      <c r="D6871" s="8">
        <v>11</v>
      </c>
      <c r="E6871" s="9">
        <v>2599</v>
      </c>
      <c r="F6871" s="9">
        <v>1299</v>
      </c>
      <c r="G6871" s="8" t="s">
        <v>4538</v>
      </c>
      <c r="H6871" s="8" t="s">
        <v>75</v>
      </c>
      <c r="I6871" s="10">
        <v>15915872</v>
      </c>
      <c r="J6871" s="6">
        <f t="shared" si="107"/>
        <v>14289</v>
      </c>
      <c r="K6871" s="7">
        <f>((Table4[[#This Row],[marked_price]]-Table4[[#This Row],[discounted_price]])/Table4[[#This Row],[marked_price]])*100</f>
        <v>50.019238168526357</v>
      </c>
    </row>
    <row r="6872" spans="1:11" x14ac:dyDescent="0.25">
      <c r="A6872" s="3" t="s">
        <v>1384</v>
      </c>
      <c r="B6872" s="3" t="s">
        <v>867</v>
      </c>
      <c r="C6872" s="3">
        <v>4.4000000000000004</v>
      </c>
      <c r="D6872" s="3">
        <v>22</v>
      </c>
      <c r="E6872" s="4">
        <v>2497</v>
      </c>
      <c r="F6872" s="4">
        <v>799</v>
      </c>
      <c r="G6872" s="3" t="s">
        <v>1800</v>
      </c>
      <c r="H6872" s="3" t="s">
        <v>75</v>
      </c>
      <c r="I6872" s="5">
        <v>15357206</v>
      </c>
      <c r="J6872" s="6">
        <f t="shared" si="107"/>
        <v>17578</v>
      </c>
      <c r="K6872" s="7">
        <f>((Table4[[#This Row],[marked_price]]-Table4[[#This Row],[discounted_price]])/Table4[[#This Row],[marked_price]])*100</f>
        <v>68.001601922306762</v>
      </c>
    </row>
    <row r="6873" spans="1:11" x14ac:dyDescent="0.25">
      <c r="A6873" s="8" t="s">
        <v>6673</v>
      </c>
      <c r="B6873" s="8" t="s">
        <v>123</v>
      </c>
      <c r="C6873" s="8">
        <v>4</v>
      </c>
      <c r="D6873" s="8">
        <v>4</v>
      </c>
      <c r="E6873" s="9">
        <v>1349</v>
      </c>
      <c r="F6873" s="9">
        <v>741</v>
      </c>
      <c r="G6873" s="8" t="s">
        <v>40</v>
      </c>
      <c r="H6873" s="8" t="s">
        <v>78</v>
      </c>
      <c r="I6873" s="10">
        <v>14393680</v>
      </c>
      <c r="J6873" s="6">
        <f t="shared" si="107"/>
        <v>2964</v>
      </c>
      <c r="K6873" s="7">
        <f>((Table4[[#This Row],[marked_price]]-Table4[[#This Row],[discounted_price]])/Table4[[#This Row],[marked_price]])*100</f>
        <v>45.070422535211272</v>
      </c>
    </row>
    <row r="6874" spans="1:11" x14ac:dyDescent="0.25">
      <c r="A6874" s="3" t="s">
        <v>6674</v>
      </c>
      <c r="B6874" s="3" t="s">
        <v>26</v>
      </c>
      <c r="C6874" s="3">
        <v>4.4000000000000004</v>
      </c>
      <c r="D6874" s="3">
        <v>30</v>
      </c>
      <c r="E6874" s="4">
        <v>1499</v>
      </c>
      <c r="F6874" s="4">
        <v>899</v>
      </c>
      <c r="G6874" s="3" t="s">
        <v>27</v>
      </c>
      <c r="H6874" s="3" t="s">
        <v>421</v>
      </c>
      <c r="I6874" s="5">
        <v>15307994</v>
      </c>
      <c r="J6874" s="6">
        <f t="shared" si="107"/>
        <v>26970</v>
      </c>
      <c r="K6874" s="7">
        <f>((Table4[[#This Row],[marked_price]]-Table4[[#This Row],[discounted_price]])/Table4[[#This Row],[marked_price]])*100</f>
        <v>40.026684456304203</v>
      </c>
    </row>
    <row r="6875" spans="1:11" x14ac:dyDescent="0.25">
      <c r="A6875" s="8" t="s">
        <v>6675</v>
      </c>
      <c r="B6875" s="8" t="s">
        <v>2306</v>
      </c>
      <c r="C6875" s="8">
        <v>4</v>
      </c>
      <c r="D6875" s="8">
        <v>59</v>
      </c>
      <c r="E6875" s="9">
        <v>746</v>
      </c>
      <c r="F6875" s="9">
        <v>746</v>
      </c>
      <c r="G6875" s="8" t="s">
        <v>627</v>
      </c>
      <c r="H6875" s="8" t="s">
        <v>338</v>
      </c>
      <c r="I6875" s="10">
        <v>12454310</v>
      </c>
      <c r="J6875" s="6">
        <f t="shared" si="107"/>
        <v>44014</v>
      </c>
      <c r="K6875" s="7">
        <f>((Table4[[#This Row],[marked_price]]-Table4[[#This Row],[discounted_price]])/Table4[[#This Row],[marked_price]])*100</f>
        <v>0</v>
      </c>
    </row>
    <row r="6876" spans="1:11" x14ac:dyDescent="0.25">
      <c r="A6876" s="3" t="s">
        <v>491</v>
      </c>
      <c r="B6876" s="3" t="s">
        <v>6676</v>
      </c>
      <c r="C6876" s="3">
        <v>4.0999999999999996</v>
      </c>
      <c r="D6876" s="3">
        <v>8</v>
      </c>
      <c r="E6876" s="4">
        <v>1599</v>
      </c>
      <c r="F6876" s="4">
        <v>1599</v>
      </c>
      <c r="G6876" s="3" t="s">
        <v>3127</v>
      </c>
      <c r="H6876" s="3" t="s">
        <v>130</v>
      </c>
      <c r="I6876" s="5">
        <v>15282444</v>
      </c>
      <c r="J6876" s="6">
        <f t="shared" si="107"/>
        <v>12792</v>
      </c>
      <c r="K6876" s="7">
        <f>((Table4[[#This Row],[marked_price]]-Table4[[#This Row],[discounted_price]])/Table4[[#This Row],[marked_price]])*100</f>
        <v>0</v>
      </c>
    </row>
    <row r="6877" spans="1:11" x14ac:dyDescent="0.25">
      <c r="A6877" s="8" t="s">
        <v>6677</v>
      </c>
      <c r="B6877" s="8" t="s">
        <v>2021</v>
      </c>
      <c r="C6877" s="8">
        <v>4</v>
      </c>
      <c r="D6877" s="8">
        <v>12</v>
      </c>
      <c r="E6877" s="9">
        <v>2450</v>
      </c>
      <c r="F6877" s="9">
        <v>490</v>
      </c>
      <c r="G6877" s="8" t="s">
        <v>13</v>
      </c>
      <c r="H6877" s="8" t="s">
        <v>1328</v>
      </c>
      <c r="I6877" s="10">
        <v>17102920</v>
      </c>
      <c r="J6877" s="6">
        <f t="shared" si="107"/>
        <v>5880</v>
      </c>
      <c r="K6877" s="7">
        <f>((Table4[[#This Row],[marked_price]]-Table4[[#This Row],[discounted_price]])/Table4[[#This Row],[marked_price]])*100</f>
        <v>80</v>
      </c>
    </row>
    <row r="6878" spans="1:11" x14ac:dyDescent="0.25">
      <c r="A6878" s="3" t="s">
        <v>6678</v>
      </c>
      <c r="B6878" s="3" t="s">
        <v>2460</v>
      </c>
      <c r="C6878" s="3">
        <v>4.5999999999999996</v>
      </c>
      <c r="D6878" s="3">
        <v>49</v>
      </c>
      <c r="E6878" s="4">
        <v>1610</v>
      </c>
      <c r="F6878" s="4">
        <v>1610</v>
      </c>
      <c r="G6878" s="3" t="s">
        <v>118</v>
      </c>
      <c r="H6878" s="3" t="s">
        <v>136</v>
      </c>
      <c r="I6878" s="5">
        <v>15647386</v>
      </c>
      <c r="J6878" s="6">
        <f t="shared" si="107"/>
        <v>78890</v>
      </c>
      <c r="K6878" s="7">
        <f>((Table4[[#This Row],[marked_price]]-Table4[[#This Row],[discounted_price]])/Table4[[#This Row],[marked_price]])*100</f>
        <v>0</v>
      </c>
    </row>
    <row r="6879" spans="1:11" x14ac:dyDescent="0.25">
      <c r="A6879" s="8" t="s">
        <v>6679</v>
      </c>
      <c r="B6879" s="8" t="s">
        <v>433</v>
      </c>
      <c r="C6879" s="8">
        <v>4.3</v>
      </c>
      <c r="D6879" s="8">
        <v>12</v>
      </c>
      <c r="E6879" s="9">
        <v>4998</v>
      </c>
      <c r="F6879" s="9">
        <v>2499</v>
      </c>
      <c r="G6879" s="8" t="s">
        <v>667</v>
      </c>
      <c r="H6879" s="8" t="s">
        <v>429</v>
      </c>
      <c r="I6879" s="10">
        <v>11867382</v>
      </c>
      <c r="J6879" s="6">
        <f t="shared" si="107"/>
        <v>29988</v>
      </c>
      <c r="K6879" s="7">
        <f>((Table4[[#This Row],[marked_price]]-Table4[[#This Row],[discounted_price]])/Table4[[#This Row],[marked_price]])*100</f>
        <v>50</v>
      </c>
    </row>
    <row r="6880" spans="1:11" x14ac:dyDescent="0.25">
      <c r="A6880" s="3" t="s">
        <v>1870</v>
      </c>
      <c r="B6880" s="3" t="s">
        <v>5895</v>
      </c>
      <c r="C6880" s="3">
        <v>4.3</v>
      </c>
      <c r="D6880" s="3">
        <v>15</v>
      </c>
      <c r="E6880" s="4">
        <v>2299</v>
      </c>
      <c r="F6880" s="4">
        <v>689</v>
      </c>
      <c r="G6880" s="3" t="s">
        <v>371</v>
      </c>
      <c r="H6880" s="3" t="s">
        <v>582</v>
      </c>
      <c r="I6880" s="5">
        <v>14957072</v>
      </c>
      <c r="J6880" s="6">
        <f t="shared" si="107"/>
        <v>10335</v>
      </c>
      <c r="K6880" s="7">
        <f>((Table4[[#This Row],[marked_price]]-Table4[[#This Row],[discounted_price]])/Table4[[#This Row],[marked_price]])*100</f>
        <v>70.030448020878637</v>
      </c>
    </row>
    <row r="6881" spans="1:11" x14ac:dyDescent="0.25">
      <c r="A6881" s="8" t="s">
        <v>6680</v>
      </c>
      <c r="B6881" s="8" t="s">
        <v>26</v>
      </c>
      <c r="C6881" s="8">
        <v>4</v>
      </c>
      <c r="D6881" s="8">
        <v>101</v>
      </c>
      <c r="E6881" s="9">
        <v>3699</v>
      </c>
      <c r="F6881" s="9">
        <v>2589</v>
      </c>
      <c r="G6881" s="8" t="s">
        <v>20</v>
      </c>
      <c r="H6881" s="8" t="s">
        <v>60</v>
      </c>
      <c r="I6881" s="10">
        <v>13106552</v>
      </c>
      <c r="J6881" s="6">
        <f t="shared" si="107"/>
        <v>261489</v>
      </c>
      <c r="K6881" s="7">
        <f>((Table4[[#This Row],[marked_price]]-Table4[[#This Row],[discounted_price]])/Table4[[#This Row],[marked_price]])*100</f>
        <v>30.008110300081103</v>
      </c>
    </row>
    <row r="6882" spans="1:11" x14ac:dyDescent="0.25">
      <c r="A6882" s="3" t="s">
        <v>3707</v>
      </c>
      <c r="B6882" s="3" t="s">
        <v>224</v>
      </c>
      <c r="C6882" s="3">
        <v>4.0999999999999996</v>
      </c>
      <c r="D6882" s="3">
        <v>10</v>
      </c>
      <c r="E6882" s="4">
        <v>3930</v>
      </c>
      <c r="F6882" s="4">
        <v>1218</v>
      </c>
      <c r="G6882" s="3" t="s">
        <v>716</v>
      </c>
      <c r="H6882" s="3" t="s">
        <v>49</v>
      </c>
      <c r="I6882" s="5">
        <v>14545258</v>
      </c>
      <c r="J6882" s="6">
        <f t="shared" si="107"/>
        <v>12180</v>
      </c>
      <c r="K6882" s="7">
        <f>((Table4[[#This Row],[marked_price]]-Table4[[#This Row],[discounted_price]])/Table4[[#This Row],[marked_price]])*100</f>
        <v>69.007633587786259</v>
      </c>
    </row>
    <row r="6883" spans="1:11" x14ac:dyDescent="0.25">
      <c r="A6883" s="8" t="s">
        <v>6681</v>
      </c>
      <c r="B6883" s="8" t="s">
        <v>91</v>
      </c>
      <c r="C6883" s="8">
        <v>4.5999999999999996</v>
      </c>
      <c r="D6883" s="8">
        <v>5</v>
      </c>
      <c r="E6883" s="9">
        <v>2499</v>
      </c>
      <c r="F6883" s="9">
        <v>1249</v>
      </c>
      <c r="G6883" s="8" t="s">
        <v>27</v>
      </c>
      <c r="H6883" s="8" t="s">
        <v>34</v>
      </c>
      <c r="I6883" s="10">
        <v>15690664</v>
      </c>
      <c r="J6883" s="6">
        <f t="shared" si="107"/>
        <v>6245</v>
      </c>
      <c r="K6883" s="7">
        <f>((Table4[[#This Row],[marked_price]]-Table4[[#This Row],[discounted_price]])/Table4[[#This Row],[marked_price]])*100</f>
        <v>50.020008003201276</v>
      </c>
    </row>
    <row r="6884" spans="1:11" x14ac:dyDescent="0.25">
      <c r="A6884" s="3" t="s">
        <v>6682</v>
      </c>
      <c r="B6884" s="3" t="s">
        <v>324</v>
      </c>
      <c r="C6884" s="3">
        <v>4.4000000000000004</v>
      </c>
      <c r="D6884" s="3">
        <v>156</v>
      </c>
      <c r="E6884" s="4">
        <v>1699</v>
      </c>
      <c r="F6884" s="4">
        <v>645</v>
      </c>
      <c r="G6884" s="3" t="s">
        <v>27</v>
      </c>
      <c r="H6884" s="3" t="s">
        <v>34</v>
      </c>
      <c r="I6884" s="5">
        <v>9340235</v>
      </c>
      <c r="J6884" s="6">
        <f t="shared" si="107"/>
        <v>100620</v>
      </c>
      <c r="K6884" s="7">
        <f>((Table4[[#This Row],[marked_price]]-Table4[[#This Row],[discounted_price]])/Table4[[#This Row],[marked_price]])*100</f>
        <v>62.036492054149491</v>
      </c>
    </row>
    <row r="6885" spans="1:11" x14ac:dyDescent="0.25">
      <c r="A6885" s="8" t="s">
        <v>6683</v>
      </c>
      <c r="B6885" s="8" t="s">
        <v>2591</v>
      </c>
      <c r="C6885" s="8">
        <v>4.5999999999999996</v>
      </c>
      <c r="D6885" s="8">
        <v>41</v>
      </c>
      <c r="E6885" s="9">
        <v>2499</v>
      </c>
      <c r="F6885" s="9">
        <v>1749</v>
      </c>
      <c r="G6885" s="8" t="s">
        <v>112</v>
      </c>
      <c r="H6885" s="8" t="s">
        <v>362</v>
      </c>
      <c r="I6885" s="10">
        <v>11312056</v>
      </c>
      <c r="J6885" s="6">
        <f t="shared" si="107"/>
        <v>71709</v>
      </c>
      <c r="K6885" s="7">
        <f>((Table4[[#This Row],[marked_price]]-Table4[[#This Row],[discounted_price]])/Table4[[#This Row],[marked_price]])*100</f>
        <v>30.012004801920767</v>
      </c>
    </row>
    <row r="6886" spans="1:11" x14ac:dyDescent="0.25">
      <c r="A6886" s="3" t="s">
        <v>6684</v>
      </c>
      <c r="B6886" s="3" t="s">
        <v>689</v>
      </c>
      <c r="C6886" s="3">
        <v>4.3</v>
      </c>
      <c r="D6886" s="3">
        <v>7</v>
      </c>
      <c r="E6886" s="4">
        <v>1995</v>
      </c>
      <c r="F6886" s="4">
        <v>698</v>
      </c>
      <c r="G6886" s="3" t="s">
        <v>1459</v>
      </c>
      <c r="H6886" s="3" t="s">
        <v>558</v>
      </c>
      <c r="I6886" s="5">
        <v>17158046</v>
      </c>
      <c r="J6886" s="6">
        <f t="shared" si="107"/>
        <v>4886</v>
      </c>
      <c r="K6886" s="7">
        <f>((Table4[[#This Row],[marked_price]]-Table4[[#This Row],[discounted_price]])/Table4[[#This Row],[marked_price]])*100</f>
        <v>65.012531328320804</v>
      </c>
    </row>
    <row r="6887" spans="1:11" x14ac:dyDescent="0.25">
      <c r="A6887" s="8" t="s">
        <v>6685</v>
      </c>
      <c r="B6887" s="8" t="s">
        <v>1185</v>
      </c>
      <c r="C6887" s="8">
        <v>3.7</v>
      </c>
      <c r="D6887" s="8">
        <v>15</v>
      </c>
      <c r="E6887" s="9">
        <v>2999</v>
      </c>
      <c r="F6887" s="9">
        <v>1619</v>
      </c>
      <c r="G6887" s="8" t="s">
        <v>337</v>
      </c>
      <c r="H6887" s="8" t="s">
        <v>1522</v>
      </c>
      <c r="I6887" s="10">
        <v>12520806</v>
      </c>
      <c r="J6887" s="6">
        <f t="shared" si="107"/>
        <v>24285</v>
      </c>
      <c r="K6887" s="7">
        <f>((Table4[[#This Row],[marked_price]]-Table4[[#This Row],[discounted_price]])/Table4[[#This Row],[marked_price]])*100</f>
        <v>46.015338446148718</v>
      </c>
    </row>
    <row r="6888" spans="1:11" x14ac:dyDescent="0.25">
      <c r="A6888" s="3" t="s">
        <v>6686</v>
      </c>
      <c r="B6888" s="3" t="s">
        <v>431</v>
      </c>
      <c r="C6888" s="3">
        <v>4.2</v>
      </c>
      <c r="D6888" s="3">
        <v>1100</v>
      </c>
      <c r="E6888" s="4">
        <v>499</v>
      </c>
      <c r="F6888" s="4">
        <v>424</v>
      </c>
      <c r="G6888" s="3" t="s">
        <v>13</v>
      </c>
      <c r="H6888" s="3" t="s">
        <v>391</v>
      </c>
      <c r="I6888" s="5">
        <v>2329244</v>
      </c>
      <c r="J6888" s="6">
        <f t="shared" si="107"/>
        <v>466400</v>
      </c>
      <c r="K6888" s="7">
        <f>((Table4[[#This Row],[marked_price]]-Table4[[#This Row],[discounted_price]])/Table4[[#This Row],[marked_price]])*100</f>
        <v>15.030060120240481</v>
      </c>
    </row>
    <row r="6889" spans="1:11" x14ac:dyDescent="0.25">
      <c r="A6889" s="8" t="s">
        <v>6687</v>
      </c>
      <c r="B6889" s="8" t="s">
        <v>398</v>
      </c>
      <c r="C6889" s="8">
        <v>4.2</v>
      </c>
      <c r="D6889" s="8">
        <v>18</v>
      </c>
      <c r="E6889" s="9">
        <v>3499</v>
      </c>
      <c r="F6889" s="9">
        <v>2799</v>
      </c>
      <c r="G6889" s="8" t="s">
        <v>100</v>
      </c>
      <c r="H6889" s="8" t="s">
        <v>318</v>
      </c>
      <c r="I6889" s="10">
        <v>14302288</v>
      </c>
      <c r="J6889" s="6">
        <f t="shared" si="107"/>
        <v>50382</v>
      </c>
      <c r="K6889" s="7">
        <f>((Table4[[#This Row],[marked_price]]-Table4[[#This Row],[discounted_price]])/Table4[[#This Row],[marked_price]])*100</f>
        <v>20.005715918833953</v>
      </c>
    </row>
    <row r="6890" spans="1:11" x14ac:dyDescent="0.25">
      <c r="A6890" s="3" t="s">
        <v>2314</v>
      </c>
      <c r="B6890" s="3" t="s">
        <v>1962</v>
      </c>
      <c r="C6890" s="3">
        <v>3.8</v>
      </c>
      <c r="D6890" s="3">
        <v>5</v>
      </c>
      <c r="E6890" s="4">
        <v>2399</v>
      </c>
      <c r="F6890" s="4">
        <v>1559</v>
      </c>
      <c r="G6890" s="3" t="s">
        <v>768</v>
      </c>
      <c r="H6890" s="3" t="s">
        <v>155</v>
      </c>
      <c r="I6890" s="5">
        <v>15034372</v>
      </c>
      <c r="J6890" s="6">
        <f t="shared" si="107"/>
        <v>7795</v>
      </c>
      <c r="K6890" s="7">
        <f>((Table4[[#This Row],[marked_price]]-Table4[[#This Row],[discounted_price]])/Table4[[#This Row],[marked_price]])*100</f>
        <v>35.014589412255106</v>
      </c>
    </row>
    <row r="6891" spans="1:11" x14ac:dyDescent="0.25">
      <c r="A6891" s="8" t="s">
        <v>6688</v>
      </c>
      <c r="B6891" s="8" t="s">
        <v>858</v>
      </c>
      <c r="C6891" s="8">
        <v>4.5</v>
      </c>
      <c r="D6891" s="8">
        <v>15</v>
      </c>
      <c r="E6891" s="9">
        <v>3499</v>
      </c>
      <c r="F6891" s="9">
        <v>1924</v>
      </c>
      <c r="G6891" s="8" t="s">
        <v>129</v>
      </c>
      <c r="H6891" s="8" t="s">
        <v>130</v>
      </c>
      <c r="I6891" s="10">
        <v>15185976</v>
      </c>
      <c r="J6891" s="6">
        <f t="shared" si="107"/>
        <v>28860</v>
      </c>
      <c r="K6891" s="7">
        <f>((Table4[[#This Row],[marked_price]]-Table4[[#This Row],[discounted_price]])/Table4[[#This Row],[marked_price]])*100</f>
        <v>45.012860817376392</v>
      </c>
    </row>
    <row r="6892" spans="1:11" x14ac:dyDescent="0.25">
      <c r="A6892" s="3" t="s">
        <v>6654</v>
      </c>
      <c r="B6892" s="3" t="s">
        <v>843</v>
      </c>
      <c r="C6892" s="3">
        <v>4.8</v>
      </c>
      <c r="D6892" s="3">
        <v>8</v>
      </c>
      <c r="E6892" s="4">
        <v>1695</v>
      </c>
      <c r="F6892" s="4">
        <v>711</v>
      </c>
      <c r="G6892" s="3" t="s">
        <v>371</v>
      </c>
      <c r="H6892" s="3" t="s">
        <v>226</v>
      </c>
      <c r="I6892" s="5">
        <v>17332102</v>
      </c>
      <c r="J6892" s="6">
        <f t="shared" si="107"/>
        <v>5688</v>
      </c>
      <c r="K6892" s="7">
        <f>((Table4[[#This Row],[marked_price]]-Table4[[#This Row],[discounted_price]])/Table4[[#This Row],[marked_price]])*100</f>
        <v>58.053097345132741</v>
      </c>
    </row>
    <row r="6893" spans="1:11" x14ac:dyDescent="0.25">
      <c r="A6893" s="8" t="s">
        <v>221</v>
      </c>
      <c r="B6893" s="8" t="s">
        <v>33</v>
      </c>
      <c r="C6893" s="8">
        <v>3.9</v>
      </c>
      <c r="D6893" s="8">
        <v>28</v>
      </c>
      <c r="E6893" s="9">
        <v>1149</v>
      </c>
      <c r="F6893" s="9">
        <v>459</v>
      </c>
      <c r="G6893" s="8" t="s">
        <v>27</v>
      </c>
      <c r="H6893" s="8" t="s">
        <v>24</v>
      </c>
      <c r="I6893" s="10">
        <v>14220536</v>
      </c>
      <c r="J6893" s="6">
        <f t="shared" si="107"/>
        <v>12852</v>
      </c>
      <c r="K6893" s="7">
        <f>((Table4[[#This Row],[marked_price]]-Table4[[#This Row],[discounted_price]])/Table4[[#This Row],[marked_price]])*100</f>
        <v>60.052219321148826</v>
      </c>
    </row>
    <row r="6894" spans="1:11" x14ac:dyDescent="0.25">
      <c r="A6894" s="3" t="s">
        <v>6689</v>
      </c>
      <c r="B6894" s="3" t="s">
        <v>513</v>
      </c>
      <c r="C6894" s="3">
        <v>4.4000000000000004</v>
      </c>
      <c r="D6894" s="3">
        <v>46</v>
      </c>
      <c r="E6894" s="4">
        <v>3490</v>
      </c>
      <c r="F6894" s="4">
        <v>3490</v>
      </c>
      <c r="G6894" s="3" t="s">
        <v>4736</v>
      </c>
      <c r="H6894" s="3" t="s">
        <v>639</v>
      </c>
      <c r="I6894" s="5">
        <v>776745</v>
      </c>
      <c r="J6894" s="6">
        <f t="shared" si="107"/>
        <v>160540</v>
      </c>
      <c r="K6894" s="7">
        <f>((Table4[[#This Row],[marked_price]]-Table4[[#This Row],[discounted_price]])/Table4[[#This Row],[marked_price]])*100</f>
        <v>0</v>
      </c>
    </row>
    <row r="6895" spans="1:11" x14ac:dyDescent="0.25">
      <c r="A6895" s="8" t="s">
        <v>6690</v>
      </c>
      <c r="B6895" s="8" t="s">
        <v>1457</v>
      </c>
      <c r="C6895" s="8">
        <v>3.6</v>
      </c>
      <c r="D6895" s="8">
        <v>17</v>
      </c>
      <c r="E6895" s="9">
        <v>2100</v>
      </c>
      <c r="F6895" s="9">
        <v>1176</v>
      </c>
      <c r="G6895" s="8" t="s">
        <v>40</v>
      </c>
      <c r="H6895" s="8" t="s">
        <v>31</v>
      </c>
      <c r="I6895" s="10">
        <v>16751350</v>
      </c>
      <c r="J6895" s="6">
        <f t="shared" si="107"/>
        <v>19992</v>
      </c>
      <c r="K6895" s="7">
        <f>((Table4[[#This Row],[marked_price]]-Table4[[#This Row],[discounted_price]])/Table4[[#This Row],[marked_price]])*100</f>
        <v>44</v>
      </c>
    </row>
    <row r="6896" spans="1:11" x14ac:dyDescent="0.25">
      <c r="A6896" s="3" t="s">
        <v>553</v>
      </c>
      <c r="B6896" s="3" t="s">
        <v>181</v>
      </c>
      <c r="C6896" s="3">
        <v>4.7</v>
      </c>
      <c r="D6896" s="3">
        <v>18</v>
      </c>
      <c r="E6896" s="4">
        <v>1999</v>
      </c>
      <c r="F6896" s="4">
        <v>699</v>
      </c>
      <c r="G6896" s="3" t="s">
        <v>100</v>
      </c>
      <c r="H6896" s="3" t="s">
        <v>72</v>
      </c>
      <c r="I6896" s="5">
        <v>16629770</v>
      </c>
      <c r="J6896" s="6">
        <f t="shared" si="107"/>
        <v>12582</v>
      </c>
      <c r="K6896" s="7">
        <f>((Table4[[#This Row],[marked_price]]-Table4[[#This Row],[discounted_price]])/Table4[[#This Row],[marked_price]])*100</f>
        <v>65.032516258129064</v>
      </c>
    </row>
    <row r="6897" spans="1:11" x14ac:dyDescent="0.25">
      <c r="A6897" s="8" t="s">
        <v>46</v>
      </c>
      <c r="B6897" s="8" t="s">
        <v>697</v>
      </c>
      <c r="C6897" s="8">
        <v>4.0999999999999996</v>
      </c>
      <c r="D6897" s="8">
        <v>49</v>
      </c>
      <c r="E6897" s="9">
        <v>2199</v>
      </c>
      <c r="F6897" s="9">
        <v>879</v>
      </c>
      <c r="G6897" s="8" t="s">
        <v>48</v>
      </c>
      <c r="H6897" s="8" t="s">
        <v>49</v>
      </c>
      <c r="I6897" s="10">
        <v>13125222</v>
      </c>
      <c r="J6897" s="6">
        <f t="shared" si="107"/>
        <v>43071</v>
      </c>
      <c r="K6897" s="7">
        <f>((Table4[[#This Row],[marked_price]]-Table4[[#This Row],[discounted_price]])/Table4[[#This Row],[marked_price]])*100</f>
        <v>60.027285129604365</v>
      </c>
    </row>
    <row r="6898" spans="1:11" x14ac:dyDescent="0.25">
      <c r="A6898" s="3" t="s">
        <v>425</v>
      </c>
      <c r="B6898" s="3" t="s">
        <v>23</v>
      </c>
      <c r="C6898" s="3">
        <v>4.5</v>
      </c>
      <c r="D6898" s="3">
        <v>13</v>
      </c>
      <c r="E6898" s="4">
        <v>7999</v>
      </c>
      <c r="F6898" s="4">
        <v>3999</v>
      </c>
      <c r="G6898" s="3" t="s">
        <v>20</v>
      </c>
      <c r="H6898" s="3" t="s">
        <v>28</v>
      </c>
      <c r="I6898" s="5">
        <v>16158712</v>
      </c>
      <c r="J6898" s="6">
        <f t="shared" si="107"/>
        <v>51987</v>
      </c>
      <c r="K6898" s="7">
        <f>((Table4[[#This Row],[marked_price]]-Table4[[#This Row],[discounted_price]])/Table4[[#This Row],[marked_price]])*100</f>
        <v>50.006250781347674</v>
      </c>
    </row>
    <row r="6899" spans="1:11" x14ac:dyDescent="0.25">
      <c r="A6899" s="8" t="s">
        <v>1875</v>
      </c>
      <c r="B6899" s="8" t="s">
        <v>51</v>
      </c>
      <c r="C6899" s="8">
        <v>4.4000000000000004</v>
      </c>
      <c r="D6899" s="8">
        <v>47</v>
      </c>
      <c r="E6899" s="9">
        <v>2399</v>
      </c>
      <c r="F6899" s="9">
        <v>1439</v>
      </c>
      <c r="G6899" s="8" t="s">
        <v>20</v>
      </c>
      <c r="H6899" s="8" t="s">
        <v>109</v>
      </c>
      <c r="I6899" s="10">
        <v>15131690</v>
      </c>
      <c r="J6899" s="6">
        <f t="shared" si="107"/>
        <v>67633</v>
      </c>
      <c r="K6899" s="7">
        <f>((Table4[[#This Row],[marked_price]]-Table4[[#This Row],[discounted_price]])/Table4[[#This Row],[marked_price]])*100</f>
        <v>40.016673614005839</v>
      </c>
    </row>
    <row r="6900" spans="1:11" x14ac:dyDescent="0.25">
      <c r="A6900" s="3" t="s">
        <v>6691</v>
      </c>
      <c r="B6900" s="3" t="s">
        <v>1082</v>
      </c>
      <c r="C6900" s="3">
        <v>3.9</v>
      </c>
      <c r="D6900" s="3">
        <v>7</v>
      </c>
      <c r="E6900" s="4">
        <v>2999</v>
      </c>
      <c r="F6900" s="4">
        <v>2999</v>
      </c>
      <c r="G6900" s="3" t="s">
        <v>20</v>
      </c>
      <c r="H6900" s="3" t="s">
        <v>31</v>
      </c>
      <c r="I6900" s="5">
        <v>17855054</v>
      </c>
      <c r="J6900" s="6">
        <f t="shared" si="107"/>
        <v>20993</v>
      </c>
      <c r="K6900" s="7">
        <f>((Table4[[#This Row],[marked_price]]-Table4[[#This Row],[discounted_price]])/Table4[[#This Row],[marked_price]])*100</f>
        <v>0</v>
      </c>
    </row>
    <row r="6901" spans="1:11" x14ac:dyDescent="0.25">
      <c r="A6901" s="8" t="s">
        <v>4000</v>
      </c>
      <c r="B6901" s="8" t="s">
        <v>6692</v>
      </c>
      <c r="C6901" s="8">
        <v>3.8</v>
      </c>
      <c r="D6901" s="8">
        <v>25</v>
      </c>
      <c r="E6901" s="9">
        <v>2999</v>
      </c>
      <c r="F6901" s="9">
        <v>779</v>
      </c>
      <c r="G6901" s="8" t="s">
        <v>71</v>
      </c>
      <c r="H6901" s="8" t="s">
        <v>636</v>
      </c>
      <c r="I6901" s="10">
        <v>16180788</v>
      </c>
      <c r="J6901" s="6">
        <f t="shared" si="107"/>
        <v>19475</v>
      </c>
      <c r="K6901" s="7">
        <f>((Table4[[#This Row],[marked_price]]-Table4[[#This Row],[discounted_price]])/Table4[[#This Row],[marked_price]])*100</f>
        <v>74.024674891630553</v>
      </c>
    </row>
    <row r="6902" spans="1:11" x14ac:dyDescent="0.25">
      <c r="A6902" s="3" t="s">
        <v>6693</v>
      </c>
      <c r="B6902" s="3" t="s">
        <v>1062</v>
      </c>
      <c r="C6902" s="3">
        <v>4</v>
      </c>
      <c r="D6902" s="3">
        <v>5</v>
      </c>
      <c r="E6902" s="4">
        <v>1499</v>
      </c>
      <c r="F6902" s="4">
        <v>899</v>
      </c>
      <c r="G6902" s="3" t="s">
        <v>409</v>
      </c>
      <c r="H6902" s="3" t="s">
        <v>582</v>
      </c>
      <c r="I6902" s="5">
        <v>15800128</v>
      </c>
      <c r="J6902" s="6">
        <f t="shared" si="107"/>
        <v>4495</v>
      </c>
      <c r="K6902" s="7">
        <f>((Table4[[#This Row],[marked_price]]-Table4[[#This Row],[discounted_price]])/Table4[[#This Row],[marked_price]])*100</f>
        <v>40.026684456304203</v>
      </c>
    </row>
    <row r="6903" spans="1:11" x14ac:dyDescent="0.25">
      <c r="A6903" s="8" t="s">
        <v>69</v>
      </c>
      <c r="B6903" s="8" t="s">
        <v>2389</v>
      </c>
      <c r="C6903" s="8">
        <v>4.3</v>
      </c>
      <c r="D6903" s="8">
        <v>15</v>
      </c>
      <c r="E6903" s="9">
        <v>1299</v>
      </c>
      <c r="F6903" s="9">
        <v>519</v>
      </c>
      <c r="G6903" s="8" t="s">
        <v>106</v>
      </c>
      <c r="H6903" s="8" t="s">
        <v>72</v>
      </c>
      <c r="I6903" s="10">
        <v>6975345</v>
      </c>
      <c r="J6903" s="6">
        <f t="shared" si="107"/>
        <v>7785</v>
      </c>
      <c r="K6903" s="7">
        <f>((Table4[[#This Row],[marked_price]]-Table4[[#This Row],[discounted_price]])/Table4[[#This Row],[marked_price]])*100</f>
        <v>60.046189376443415</v>
      </c>
    </row>
    <row r="6904" spans="1:11" x14ac:dyDescent="0.25">
      <c r="A6904" s="3" t="s">
        <v>6694</v>
      </c>
      <c r="B6904" s="3" t="s">
        <v>1605</v>
      </c>
      <c r="C6904" s="3">
        <v>3.6</v>
      </c>
      <c r="D6904" s="3">
        <v>78</v>
      </c>
      <c r="E6904" s="4">
        <v>1498</v>
      </c>
      <c r="F6904" s="4">
        <v>674</v>
      </c>
      <c r="G6904" s="3" t="s">
        <v>716</v>
      </c>
      <c r="H6904" s="3" t="s">
        <v>49</v>
      </c>
      <c r="I6904" s="5">
        <v>15457934</v>
      </c>
      <c r="J6904" s="6">
        <f t="shared" si="107"/>
        <v>52572</v>
      </c>
      <c r="K6904" s="7">
        <f>((Table4[[#This Row],[marked_price]]-Table4[[#This Row],[discounted_price]])/Table4[[#This Row],[marked_price]])*100</f>
        <v>55.006675567423237</v>
      </c>
    </row>
    <row r="6905" spans="1:11" x14ac:dyDescent="0.25">
      <c r="A6905" s="8" t="s">
        <v>95</v>
      </c>
      <c r="B6905" s="8" t="s">
        <v>477</v>
      </c>
      <c r="C6905" s="8">
        <v>4.5</v>
      </c>
      <c r="D6905" s="8">
        <v>39</v>
      </c>
      <c r="E6905" s="9">
        <v>2550</v>
      </c>
      <c r="F6905" s="9">
        <v>2550</v>
      </c>
      <c r="G6905" s="8" t="s">
        <v>13</v>
      </c>
      <c r="H6905" s="8" t="s">
        <v>97</v>
      </c>
      <c r="I6905" s="10">
        <v>13323854</v>
      </c>
      <c r="J6905" s="6">
        <f t="shared" si="107"/>
        <v>99450</v>
      </c>
      <c r="K6905" s="7">
        <f>((Table4[[#This Row],[marked_price]]-Table4[[#This Row],[discounted_price]])/Table4[[#This Row],[marked_price]])*100</f>
        <v>0</v>
      </c>
    </row>
    <row r="6906" spans="1:11" x14ac:dyDescent="0.25">
      <c r="A6906" s="3" t="s">
        <v>6695</v>
      </c>
      <c r="B6906" s="3" t="s">
        <v>2562</v>
      </c>
      <c r="C6906" s="3">
        <v>4.2</v>
      </c>
      <c r="D6906" s="3">
        <v>21</v>
      </c>
      <c r="E6906" s="4">
        <v>11900</v>
      </c>
      <c r="F6906" s="4">
        <v>5831</v>
      </c>
      <c r="G6906" s="3" t="s">
        <v>13</v>
      </c>
      <c r="H6906" s="3" t="s">
        <v>97</v>
      </c>
      <c r="I6906" s="5">
        <v>12510974</v>
      </c>
      <c r="J6906" s="6">
        <f t="shared" si="107"/>
        <v>122451</v>
      </c>
      <c r="K6906" s="7">
        <f>((Table4[[#This Row],[marked_price]]-Table4[[#This Row],[discounted_price]])/Table4[[#This Row],[marked_price]])*100</f>
        <v>51</v>
      </c>
    </row>
    <row r="6907" spans="1:11" x14ac:dyDescent="0.25">
      <c r="A6907" s="8" t="s">
        <v>6696</v>
      </c>
      <c r="B6907" s="8" t="s">
        <v>2073</v>
      </c>
      <c r="C6907" s="8">
        <v>4.3</v>
      </c>
      <c r="D6907" s="8">
        <v>21</v>
      </c>
      <c r="E6907" s="9">
        <v>2099</v>
      </c>
      <c r="F6907" s="9">
        <v>1154</v>
      </c>
      <c r="G6907" s="8" t="s">
        <v>283</v>
      </c>
      <c r="H6907" s="8" t="s">
        <v>155</v>
      </c>
      <c r="I6907" s="10">
        <v>14130650</v>
      </c>
      <c r="J6907" s="6">
        <f t="shared" si="107"/>
        <v>24234</v>
      </c>
      <c r="K6907" s="7">
        <f>((Table4[[#This Row],[marked_price]]-Table4[[#This Row],[discounted_price]])/Table4[[#This Row],[marked_price]])*100</f>
        <v>45.021438780371604</v>
      </c>
    </row>
    <row r="6908" spans="1:11" x14ac:dyDescent="0.25">
      <c r="A6908" s="3" t="s">
        <v>6697</v>
      </c>
      <c r="B6908" s="3" t="s">
        <v>1075</v>
      </c>
      <c r="C6908" s="3">
        <v>4.2</v>
      </c>
      <c r="D6908" s="3">
        <v>136</v>
      </c>
      <c r="E6908" s="4">
        <v>199</v>
      </c>
      <c r="F6908" s="4">
        <v>97</v>
      </c>
      <c r="G6908" s="3" t="s">
        <v>13</v>
      </c>
      <c r="H6908" s="3" t="s">
        <v>984</v>
      </c>
      <c r="I6908" s="5">
        <v>15503096</v>
      </c>
      <c r="J6908" s="6">
        <f t="shared" si="107"/>
        <v>13192</v>
      </c>
      <c r="K6908" s="7">
        <f>((Table4[[#This Row],[marked_price]]-Table4[[#This Row],[discounted_price]])/Table4[[#This Row],[marked_price]])*100</f>
        <v>51.256281407035175</v>
      </c>
    </row>
    <row r="6909" spans="1:11" x14ac:dyDescent="0.25">
      <c r="A6909" s="8" t="s">
        <v>6698</v>
      </c>
      <c r="B6909" s="8" t="s">
        <v>23</v>
      </c>
      <c r="C6909" s="8">
        <v>3.9</v>
      </c>
      <c r="D6909" s="8">
        <v>11</v>
      </c>
      <c r="E6909" s="9">
        <v>1999</v>
      </c>
      <c r="F6909" s="9">
        <v>1399</v>
      </c>
      <c r="G6909" s="8" t="s">
        <v>20</v>
      </c>
      <c r="H6909" s="8" t="s">
        <v>78</v>
      </c>
      <c r="I6909" s="10">
        <v>17096752</v>
      </c>
      <c r="J6909" s="6">
        <f t="shared" si="107"/>
        <v>15389</v>
      </c>
      <c r="K6909" s="7">
        <f>((Table4[[#This Row],[marked_price]]-Table4[[#This Row],[discounted_price]])/Table4[[#This Row],[marked_price]])*100</f>
        <v>30.015007503751878</v>
      </c>
    </row>
    <row r="6910" spans="1:11" x14ac:dyDescent="0.25">
      <c r="A6910" s="3" t="s">
        <v>6699</v>
      </c>
      <c r="B6910" s="3" t="s">
        <v>47</v>
      </c>
      <c r="C6910" s="3">
        <v>4</v>
      </c>
      <c r="D6910" s="3">
        <v>23</v>
      </c>
      <c r="E6910" s="4">
        <v>1399</v>
      </c>
      <c r="F6910" s="4">
        <v>489</v>
      </c>
      <c r="G6910" s="3" t="s">
        <v>40</v>
      </c>
      <c r="H6910" s="3" t="s">
        <v>1453</v>
      </c>
      <c r="I6910" s="5">
        <v>14399778</v>
      </c>
      <c r="J6910" s="6">
        <f t="shared" si="107"/>
        <v>11247</v>
      </c>
      <c r="K6910" s="7">
        <f>((Table4[[#This Row],[marked_price]]-Table4[[#This Row],[discounted_price]])/Table4[[#This Row],[marked_price]])*100</f>
        <v>65.046461758398848</v>
      </c>
    </row>
    <row r="6911" spans="1:11" x14ac:dyDescent="0.25">
      <c r="A6911" s="8" t="s">
        <v>6700</v>
      </c>
      <c r="B6911" s="8" t="s">
        <v>494</v>
      </c>
      <c r="C6911" s="8">
        <v>4.8</v>
      </c>
      <c r="D6911" s="8">
        <v>11</v>
      </c>
      <c r="E6911" s="9">
        <v>999</v>
      </c>
      <c r="F6911" s="9">
        <v>399</v>
      </c>
      <c r="G6911" s="8" t="s">
        <v>286</v>
      </c>
      <c r="H6911" s="8" t="s">
        <v>24</v>
      </c>
      <c r="I6911" s="10">
        <v>11735076</v>
      </c>
      <c r="J6911" s="6">
        <f t="shared" si="107"/>
        <v>4389</v>
      </c>
      <c r="K6911" s="7">
        <f>((Table4[[#This Row],[marked_price]]-Table4[[#This Row],[discounted_price]])/Table4[[#This Row],[marked_price]])*100</f>
        <v>60.06006006006006</v>
      </c>
    </row>
    <row r="6912" spans="1:11" x14ac:dyDescent="0.25">
      <c r="A6912" s="3" t="s">
        <v>6701</v>
      </c>
      <c r="B6912" s="3" t="s">
        <v>1082</v>
      </c>
      <c r="C6912" s="3">
        <v>4.2</v>
      </c>
      <c r="D6912" s="3">
        <v>5</v>
      </c>
      <c r="E6912" s="4">
        <v>2299</v>
      </c>
      <c r="F6912" s="4">
        <v>2299</v>
      </c>
      <c r="G6912" s="3" t="s">
        <v>27</v>
      </c>
      <c r="H6912" s="3" t="s">
        <v>109</v>
      </c>
      <c r="I6912" s="5">
        <v>17124330</v>
      </c>
      <c r="J6912" s="6">
        <f t="shared" si="107"/>
        <v>11495</v>
      </c>
      <c r="K6912" s="7">
        <f>((Table4[[#This Row],[marked_price]]-Table4[[#This Row],[discounted_price]])/Table4[[#This Row],[marked_price]])*100</f>
        <v>0</v>
      </c>
    </row>
    <row r="6913" spans="1:11" x14ac:dyDescent="0.25">
      <c r="A6913" s="8" t="s">
        <v>6702</v>
      </c>
      <c r="B6913" s="8" t="s">
        <v>2963</v>
      </c>
      <c r="C6913" s="8">
        <v>3.4</v>
      </c>
      <c r="D6913" s="8">
        <v>389</v>
      </c>
      <c r="E6913" s="9">
        <v>2599</v>
      </c>
      <c r="F6913" s="9">
        <v>961</v>
      </c>
      <c r="G6913" s="8" t="s">
        <v>40</v>
      </c>
      <c r="H6913" s="8" t="s">
        <v>318</v>
      </c>
      <c r="I6913" s="10">
        <v>13918444</v>
      </c>
      <c r="J6913" s="6">
        <f t="shared" si="107"/>
        <v>373829</v>
      </c>
      <c r="K6913" s="7">
        <f>((Table4[[#This Row],[marked_price]]-Table4[[#This Row],[discounted_price]])/Table4[[#This Row],[marked_price]])*100</f>
        <v>63.024240092343206</v>
      </c>
    </row>
    <row r="6914" spans="1:11" x14ac:dyDescent="0.25">
      <c r="A6914" s="3" t="s">
        <v>6703</v>
      </c>
      <c r="B6914" s="3" t="s">
        <v>2211</v>
      </c>
      <c r="C6914" s="3">
        <v>4.4000000000000004</v>
      </c>
      <c r="D6914" s="3">
        <v>8</v>
      </c>
      <c r="E6914" s="4">
        <v>1599</v>
      </c>
      <c r="F6914" s="4">
        <v>599</v>
      </c>
      <c r="G6914" s="3" t="s">
        <v>20</v>
      </c>
      <c r="H6914" s="3" t="s">
        <v>220</v>
      </c>
      <c r="I6914" s="5">
        <v>16825568</v>
      </c>
      <c r="J6914" s="6">
        <f t="shared" si="107"/>
        <v>4792</v>
      </c>
      <c r="K6914" s="7">
        <f>((Table4[[#This Row],[marked_price]]-Table4[[#This Row],[discounted_price]])/Table4[[#This Row],[marked_price]])*100</f>
        <v>62.539086929330836</v>
      </c>
    </row>
    <row r="6915" spans="1:11" x14ac:dyDescent="0.25">
      <c r="A6915" s="8" t="s">
        <v>486</v>
      </c>
      <c r="B6915" s="8" t="s">
        <v>1605</v>
      </c>
      <c r="C6915" s="8">
        <v>4.3</v>
      </c>
      <c r="D6915" s="8">
        <v>245</v>
      </c>
      <c r="E6915" s="9">
        <v>1399</v>
      </c>
      <c r="F6915" s="9">
        <v>629</v>
      </c>
      <c r="G6915" s="8" t="s">
        <v>40</v>
      </c>
      <c r="H6915" s="8" t="s">
        <v>421</v>
      </c>
      <c r="I6915" s="10">
        <v>11109794</v>
      </c>
      <c r="J6915" s="6">
        <f t="shared" ref="J6915:J6978" si="108">D6915*F6915</f>
        <v>154105</v>
      </c>
      <c r="K6915" s="7">
        <f>((Table4[[#This Row],[marked_price]]-Table4[[#This Row],[discounted_price]])/Table4[[#This Row],[marked_price]])*100</f>
        <v>55.039313795568269</v>
      </c>
    </row>
    <row r="6916" spans="1:11" x14ac:dyDescent="0.25">
      <c r="A6916" s="3" t="s">
        <v>921</v>
      </c>
      <c r="B6916" s="3" t="s">
        <v>616</v>
      </c>
      <c r="C6916" s="3">
        <v>5</v>
      </c>
      <c r="D6916" s="3">
        <v>2</v>
      </c>
      <c r="E6916" s="4">
        <v>2099</v>
      </c>
      <c r="F6916" s="4">
        <v>944</v>
      </c>
      <c r="G6916" s="3" t="s">
        <v>441</v>
      </c>
      <c r="H6916" s="3" t="s">
        <v>49</v>
      </c>
      <c r="I6916" s="5">
        <v>14931904</v>
      </c>
      <c r="J6916" s="6">
        <f t="shared" si="108"/>
        <v>1888</v>
      </c>
      <c r="K6916" s="7">
        <f>((Table4[[#This Row],[marked_price]]-Table4[[#This Row],[discounted_price]])/Table4[[#This Row],[marked_price]])*100</f>
        <v>55.026202953787518</v>
      </c>
    </row>
    <row r="6917" spans="1:11" x14ac:dyDescent="0.25">
      <c r="A6917" s="8" t="s">
        <v>6704</v>
      </c>
      <c r="B6917" s="8" t="s">
        <v>26</v>
      </c>
      <c r="C6917" s="8">
        <v>4.5999999999999996</v>
      </c>
      <c r="D6917" s="8">
        <v>17</v>
      </c>
      <c r="E6917" s="9">
        <v>1299</v>
      </c>
      <c r="F6917" s="9">
        <v>454</v>
      </c>
      <c r="G6917" s="8" t="s">
        <v>48</v>
      </c>
      <c r="H6917" s="8" t="s">
        <v>582</v>
      </c>
      <c r="I6917" s="10">
        <v>14704976</v>
      </c>
      <c r="J6917" s="6">
        <f t="shared" si="108"/>
        <v>7718</v>
      </c>
      <c r="K6917" s="7">
        <f>((Table4[[#This Row],[marked_price]]-Table4[[#This Row],[discounted_price]])/Table4[[#This Row],[marked_price]])*100</f>
        <v>65.050038491147035</v>
      </c>
    </row>
    <row r="6918" spans="1:11" x14ac:dyDescent="0.25">
      <c r="A6918" s="3" t="s">
        <v>6705</v>
      </c>
      <c r="B6918" s="3" t="s">
        <v>3904</v>
      </c>
      <c r="C6918" s="3">
        <v>4.9000000000000004</v>
      </c>
      <c r="D6918" s="3">
        <v>11</v>
      </c>
      <c r="E6918" s="4">
        <v>4750</v>
      </c>
      <c r="F6918" s="4">
        <v>4750</v>
      </c>
      <c r="G6918" s="3" t="s">
        <v>3080</v>
      </c>
      <c r="H6918" s="3" t="s">
        <v>543</v>
      </c>
      <c r="I6918" s="5">
        <v>13926300</v>
      </c>
      <c r="J6918" s="6">
        <f t="shared" si="108"/>
        <v>52250</v>
      </c>
      <c r="K6918" s="7">
        <f>((Table4[[#This Row],[marked_price]]-Table4[[#This Row],[discounted_price]])/Table4[[#This Row],[marked_price]])*100</f>
        <v>0</v>
      </c>
    </row>
    <row r="6919" spans="1:11" x14ac:dyDescent="0.25">
      <c r="A6919" s="8" t="s">
        <v>1447</v>
      </c>
      <c r="B6919" s="8" t="s">
        <v>216</v>
      </c>
      <c r="C6919" s="8">
        <v>3.9</v>
      </c>
      <c r="D6919" s="8">
        <v>62</v>
      </c>
      <c r="E6919" s="9">
        <v>3999</v>
      </c>
      <c r="F6919" s="9">
        <v>1199</v>
      </c>
      <c r="G6919" s="8" t="s">
        <v>71</v>
      </c>
      <c r="H6919" s="8" t="s">
        <v>75</v>
      </c>
      <c r="I6919" s="10">
        <v>15509178</v>
      </c>
      <c r="J6919" s="6">
        <f t="shared" si="108"/>
        <v>74338</v>
      </c>
      <c r="K6919" s="7">
        <f>((Table4[[#This Row],[marked_price]]-Table4[[#This Row],[discounted_price]])/Table4[[#This Row],[marked_price]])*100</f>
        <v>70.017504376094024</v>
      </c>
    </row>
    <row r="6920" spans="1:11" x14ac:dyDescent="0.25">
      <c r="A6920" s="3" t="s">
        <v>6706</v>
      </c>
      <c r="B6920" s="3" t="s">
        <v>235</v>
      </c>
      <c r="C6920" s="3">
        <v>4.5999999999999996</v>
      </c>
      <c r="D6920" s="3">
        <v>71</v>
      </c>
      <c r="E6920" s="4">
        <v>229</v>
      </c>
      <c r="F6920" s="4">
        <v>229</v>
      </c>
      <c r="G6920" s="3" t="s">
        <v>779</v>
      </c>
      <c r="H6920" s="3" t="s">
        <v>144</v>
      </c>
      <c r="I6920" s="5">
        <v>17070588</v>
      </c>
      <c r="J6920" s="6">
        <f t="shared" si="108"/>
        <v>16259</v>
      </c>
      <c r="K6920" s="7">
        <f>((Table4[[#This Row],[marked_price]]-Table4[[#This Row],[discounted_price]])/Table4[[#This Row],[marked_price]])*100</f>
        <v>0</v>
      </c>
    </row>
    <row r="6921" spans="1:11" x14ac:dyDescent="0.25">
      <c r="A6921" s="8" t="s">
        <v>6707</v>
      </c>
      <c r="B6921" s="8" t="s">
        <v>68</v>
      </c>
      <c r="C6921" s="8">
        <v>4</v>
      </c>
      <c r="D6921" s="8">
        <v>5</v>
      </c>
      <c r="E6921" s="9">
        <v>569</v>
      </c>
      <c r="F6921" s="9">
        <v>569</v>
      </c>
      <c r="G6921" s="8" t="s">
        <v>625</v>
      </c>
      <c r="H6921" s="8" t="s">
        <v>24</v>
      </c>
      <c r="I6921" s="10">
        <v>15545040</v>
      </c>
      <c r="J6921" s="6">
        <f t="shared" si="108"/>
        <v>2845</v>
      </c>
      <c r="K6921" s="7">
        <f>((Table4[[#This Row],[marked_price]]-Table4[[#This Row],[discounted_price]])/Table4[[#This Row],[marked_price]])*100</f>
        <v>0</v>
      </c>
    </row>
    <row r="6922" spans="1:11" x14ac:dyDescent="0.25">
      <c r="A6922" s="3" t="s">
        <v>6708</v>
      </c>
      <c r="B6922" s="3" t="s">
        <v>1064</v>
      </c>
      <c r="C6922" s="3">
        <v>4</v>
      </c>
      <c r="D6922" s="3">
        <v>172</v>
      </c>
      <c r="E6922" s="4">
        <v>1699</v>
      </c>
      <c r="F6922" s="4">
        <v>730</v>
      </c>
      <c r="G6922" s="3" t="s">
        <v>40</v>
      </c>
      <c r="H6922" s="3" t="s">
        <v>34</v>
      </c>
      <c r="I6922" s="5">
        <v>13558846</v>
      </c>
      <c r="J6922" s="6">
        <f t="shared" si="108"/>
        <v>125560</v>
      </c>
      <c r="K6922" s="7">
        <f>((Table4[[#This Row],[marked_price]]-Table4[[#This Row],[discounted_price]])/Table4[[#This Row],[marked_price]])*100</f>
        <v>57.033549146556794</v>
      </c>
    </row>
    <row r="6923" spans="1:11" x14ac:dyDescent="0.25">
      <c r="A6923" s="8" t="s">
        <v>1746</v>
      </c>
      <c r="B6923" s="8" t="s">
        <v>6709</v>
      </c>
      <c r="C6923" s="8">
        <v>4</v>
      </c>
      <c r="D6923" s="8">
        <v>27</v>
      </c>
      <c r="E6923" s="9">
        <v>1499</v>
      </c>
      <c r="F6923" s="9">
        <v>674</v>
      </c>
      <c r="G6923" s="8" t="s">
        <v>562</v>
      </c>
      <c r="H6923" s="8" t="s">
        <v>155</v>
      </c>
      <c r="I6923" s="10">
        <v>15581546</v>
      </c>
      <c r="J6923" s="6">
        <f t="shared" si="108"/>
        <v>18198</v>
      </c>
      <c r="K6923" s="7">
        <f>((Table4[[#This Row],[marked_price]]-Table4[[#This Row],[discounted_price]])/Table4[[#This Row],[marked_price]])*100</f>
        <v>55.03669112741828</v>
      </c>
    </row>
    <row r="6924" spans="1:11" x14ac:dyDescent="0.25">
      <c r="A6924" s="3" t="s">
        <v>5271</v>
      </c>
      <c r="B6924" s="3" t="s">
        <v>294</v>
      </c>
      <c r="C6924" s="3">
        <v>4.0999999999999996</v>
      </c>
      <c r="D6924" s="3">
        <v>163</v>
      </c>
      <c r="E6924" s="4">
        <v>1399</v>
      </c>
      <c r="F6924" s="4">
        <v>559</v>
      </c>
      <c r="G6924" s="3" t="s">
        <v>20</v>
      </c>
      <c r="H6924" s="3" t="s">
        <v>72</v>
      </c>
      <c r="I6924" s="5">
        <v>12902646</v>
      </c>
      <c r="J6924" s="6">
        <f t="shared" si="108"/>
        <v>91117</v>
      </c>
      <c r="K6924" s="7">
        <f>((Table4[[#This Row],[marked_price]]-Table4[[#This Row],[discounted_price]])/Table4[[#This Row],[marked_price]])*100</f>
        <v>60.042887776983555</v>
      </c>
    </row>
    <row r="6925" spans="1:11" x14ac:dyDescent="0.25">
      <c r="A6925" s="8" t="s">
        <v>6710</v>
      </c>
      <c r="B6925" s="8" t="s">
        <v>255</v>
      </c>
      <c r="C6925" s="8">
        <v>4.3</v>
      </c>
      <c r="D6925" s="8">
        <v>1500</v>
      </c>
      <c r="E6925" s="9">
        <v>450</v>
      </c>
      <c r="F6925" s="9">
        <v>414</v>
      </c>
      <c r="G6925" s="8" t="s">
        <v>13</v>
      </c>
      <c r="H6925" s="8" t="s">
        <v>256</v>
      </c>
      <c r="I6925" s="10">
        <v>1514916</v>
      </c>
      <c r="J6925" s="6">
        <f t="shared" si="108"/>
        <v>621000</v>
      </c>
      <c r="K6925" s="7">
        <f>((Table4[[#This Row],[marked_price]]-Table4[[#This Row],[discounted_price]])/Table4[[#This Row],[marked_price]])*100</f>
        <v>8</v>
      </c>
    </row>
    <row r="6926" spans="1:11" x14ac:dyDescent="0.25">
      <c r="A6926" s="3" t="s">
        <v>6711</v>
      </c>
      <c r="B6926" s="3" t="s">
        <v>4250</v>
      </c>
      <c r="C6926" s="3">
        <v>4.5</v>
      </c>
      <c r="D6926" s="3">
        <v>201</v>
      </c>
      <c r="E6926" s="4">
        <v>799</v>
      </c>
      <c r="F6926" s="4">
        <v>431</v>
      </c>
      <c r="G6926" s="3" t="s">
        <v>13</v>
      </c>
      <c r="H6926" s="3" t="s">
        <v>89</v>
      </c>
      <c r="I6926" s="5">
        <v>14160338</v>
      </c>
      <c r="J6926" s="6">
        <f t="shared" si="108"/>
        <v>86631</v>
      </c>
      <c r="K6926" s="7">
        <f>((Table4[[#This Row],[marked_price]]-Table4[[#This Row],[discounted_price]])/Table4[[#This Row],[marked_price]])*100</f>
        <v>46.057571964956196</v>
      </c>
    </row>
    <row r="6927" spans="1:11" x14ac:dyDescent="0.25">
      <c r="A6927" s="8" t="s">
        <v>6712</v>
      </c>
      <c r="B6927" s="8" t="s">
        <v>23</v>
      </c>
      <c r="C6927" s="8">
        <v>3.9</v>
      </c>
      <c r="D6927" s="8">
        <v>14</v>
      </c>
      <c r="E6927" s="9">
        <v>2999</v>
      </c>
      <c r="F6927" s="9">
        <v>1499</v>
      </c>
      <c r="G6927" s="8" t="s">
        <v>20</v>
      </c>
      <c r="H6927" s="8" t="s">
        <v>421</v>
      </c>
      <c r="I6927" s="10">
        <v>15219450</v>
      </c>
      <c r="J6927" s="6">
        <f t="shared" si="108"/>
        <v>20986</v>
      </c>
      <c r="K6927" s="7">
        <f>((Table4[[#This Row],[marked_price]]-Table4[[#This Row],[discounted_price]])/Table4[[#This Row],[marked_price]])*100</f>
        <v>50.016672224074689</v>
      </c>
    </row>
    <row r="6928" spans="1:11" x14ac:dyDescent="0.25">
      <c r="A6928" s="3" t="s">
        <v>6713</v>
      </c>
      <c r="B6928" s="3" t="s">
        <v>39</v>
      </c>
      <c r="C6928" s="3">
        <v>4.2</v>
      </c>
      <c r="D6928" s="3">
        <v>5</v>
      </c>
      <c r="E6928" s="4">
        <v>2199</v>
      </c>
      <c r="F6928" s="4">
        <v>769</v>
      </c>
      <c r="G6928" s="3" t="s">
        <v>40</v>
      </c>
      <c r="H6928" s="3" t="s">
        <v>643</v>
      </c>
      <c r="I6928" s="5">
        <v>17886448</v>
      </c>
      <c r="J6928" s="6">
        <f t="shared" si="108"/>
        <v>3845</v>
      </c>
      <c r="K6928" s="7">
        <f>((Table4[[#This Row],[marked_price]]-Table4[[#This Row],[discounted_price]])/Table4[[#This Row],[marked_price]])*100</f>
        <v>65.029558890404729</v>
      </c>
    </row>
    <row r="6929" spans="1:11" x14ac:dyDescent="0.25">
      <c r="A6929" s="8" t="s">
        <v>6714</v>
      </c>
      <c r="B6929" s="8" t="s">
        <v>423</v>
      </c>
      <c r="C6929" s="8">
        <v>4.2</v>
      </c>
      <c r="D6929" s="8">
        <v>25</v>
      </c>
      <c r="E6929" s="9">
        <v>629</v>
      </c>
      <c r="F6929" s="9">
        <v>629</v>
      </c>
      <c r="G6929" s="8" t="s">
        <v>236</v>
      </c>
      <c r="H6929" s="8" t="s">
        <v>64</v>
      </c>
      <c r="I6929" s="10">
        <v>15272158</v>
      </c>
      <c r="J6929" s="6">
        <f t="shared" si="108"/>
        <v>15725</v>
      </c>
      <c r="K6929" s="7">
        <f>((Table4[[#This Row],[marked_price]]-Table4[[#This Row],[discounted_price]])/Table4[[#This Row],[marked_price]])*100</f>
        <v>0</v>
      </c>
    </row>
    <row r="6930" spans="1:11" x14ac:dyDescent="0.25">
      <c r="A6930" s="3" t="s">
        <v>6715</v>
      </c>
      <c r="B6930" s="3" t="s">
        <v>51</v>
      </c>
      <c r="C6930" s="3">
        <v>4.7</v>
      </c>
      <c r="D6930" s="3">
        <v>116</v>
      </c>
      <c r="E6930" s="4">
        <v>1499</v>
      </c>
      <c r="F6930" s="4">
        <v>899</v>
      </c>
      <c r="G6930" s="3" t="s">
        <v>13</v>
      </c>
      <c r="H6930" s="3" t="s">
        <v>92</v>
      </c>
      <c r="I6930" s="5">
        <v>12666486</v>
      </c>
      <c r="J6930" s="6">
        <f t="shared" si="108"/>
        <v>104284</v>
      </c>
      <c r="K6930" s="7">
        <f>((Table4[[#This Row],[marked_price]]-Table4[[#This Row],[discounted_price]])/Table4[[#This Row],[marked_price]])*100</f>
        <v>40.026684456304203</v>
      </c>
    </row>
    <row r="6931" spans="1:11" x14ac:dyDescent="0.25">
      <c r="A6931" s="8" t="s">
        <v>6716</v>
      </c>
      <c r="B6931" s="8" t="s">
        <v>2638</v>
      </c>
      <c r="C6931" s="8">
        <v>4.2</v>
      </c>
      <c r="D6931" s="8">
        <v>89</v>
      </c>
      <c r="E6931" s="9">
        <v>1749</v>
      </c>
      <c r="F6931" s="9">
        <v>699</v>
      </c>
      <c r="G6931" s="8" t="s">
        <v>229</v>
      </c>
      <c r="H6931" s="8" t="s">
        <v>155</v>
      </c>
      <c r="I6931" s="10">
        <v>12182256</v>
      </c>
      <c r="J6931" s="6">
        <f t="shared" si="108"/>
        <v>62211</v>
      </c>
      <c r="K6931" s="7">
        <f>((Table4[[#This Row],[marked_price]]-Table4[[#This Row],[discounted_price]])/Table4[[#This Row],[marked_price]])*100</f>
        <v>60.03430531732419</v>
      </c>
    </row>
    <row r="6932" spans="1:11" x14ac:dyDescent="0.25">
      <c r="A6932" s="3" t="s">
        <v>6717</v>
      </c>
      <c r="B6932" s="3" t="s">
        <v>764</v>
      </c>
      <c r="C6932" s="3">
        <v>4.2</v>
      </c>
      <c r="D6932" s="3">
        <v>200</v>
      </c>
      <c r="E6932" s="4">
        <v>3099</v>
      </c>
      <c r="F6932" s="4">
        <v>1146</v>
      </c>
      <c r="G6932" s="3" t="s">
        <v>13</v>
      </c>
      <c r="H6932" s="3" t="s">
        <v>14</v>
      </c>
      <c r="I6932" s="5">
        <v>6825165</v>
      </c>
      <c r="J6932" s="6">
        <f t="shared" si="108"/>
        <v>229200</v>
      </c>
      <c r="K6932" s="7">
        <f>((Table4[[#This Row],[marked_price]]-Table4[[#This Row],[discounted_price]])/Table4[[#This Row],[marked_price]])*100</f>
        <v>63.020329138431755</v>
      </c>
    </row>
    <row r="6933" spans="1:11" x14ac:dyDescent="0.25">
      <c r="A6933" s="8" t="s">
        <v>1239</v>
      </c>
      <c r="B6933" s="8" t="s">
        <v>2418</v>
      </c>
      <c r="C6933" s="8">
        <v>3.9</v>
      </c>
      <c r="D6933" s="8">
        <v>27</v>
      </c>
      <c r="E6933" s="9">
        <v>999</v>
      </c>
      <c r="F6933" s="9">
        <v>849</v>
      </c>
      <c r="G6933" s="8" t="s">
        <v>129</v>
      </c>
      <c r="H6933" s="8" t="s">
        <v>130</v>
      </c>
      <c r="I6933" s="10">
        <v>15236386</v>
      </c>
      <c r="J6933" s="6">
        <f t="shared" si="108"/>
        <v>22923</v>
      </c>
      <c r="K6933" s="7">
        <f>((Table4[[#This Row],[marked_price]]-Table4[[#This Row],[discounted_price]])/Table4[[#This Row],[marked_price]])*100</f>
        <v>15.015015015015015</v>
      </c>
    </row>
    <row r="6934" spans="1:11" x14ac:dyDescent="0.25">
      <c r="A6934" s="3" t="s">
        <v>6718</v>
      </c>
      <c r="B6934" s="3" t="s">
        <v>2448</v>
      </c>
      <c r="C6934" s="3">
        <v>4</v>
      </c>
      <c r="D6934" s="3">
        <v>5</v>
      </c>
      <c r="E6934" s="4">
        <v>14950</v>
      </c>
      <c r="F6934" s="4">
        <v>8820</v>
      </c>
      <c r="G6934" s="3" t="s">
        <v>13</v>
      </c>
      <c r="H6934" s="3" t="s">
        <v>97</v>
      </c>
      <c r="I6934" s="5">
        <v>14460704</v>
      </c>
      <c r="J6934" s="6">
        <f t="shared" si="108"/>
        <v>44100</v>
      </c>
      <c r="K6934" s="7">
        <f>((Table4[[#This Row],[marked_price]]-Table4[[#This Row],[discounted_price]])/Table4[[#This Row],[marked_price]])*100</f>
        <v>41.003344481605353</v>
      </c>
    </row>
    <row r="6935" spans="1:11" x14ac:dyDescent="0.25">
      <c r="A6935" s="8" t="s">
        <v>2923</v>
      </c>
      <c r="B6935" s="8" t="s">
        <v>160</v>
      </c>
      <c r="C6935" s="8">
        <v>4.4000000000000004</v>
      </c>
      <c r="D6935" s="8">
        <v>299</v>
      </c>
      <c r="E6935" s="9">
        <v>2249</v>
      </c>
      <c r="F6935" s="9">
        <v>1124</v>
      </c>
      <c r="G6935" s="8" t="s">
        <v>56</v>
      </c>
      <c r="H6935" s="8" t="s">
        <v>72</v>
      </c>
      <c r="I6935" s="10">
        <v>7436864</v>
      </c>
      <c r="J6935" s="6">
        <f t="shared" si="108"/>
        <v>336076</v>
      </c>
      <c r="K6935" s="7">
        <f>((Table4[[#This Row],[marked_price]]-Table4[[#This Row],[discounted_price]])/Table4[[#This Row],[marked_price]])*100</f>
        <v>50.022232103156959</v>
      </c>
    </row>
    <row r="6936" spans="1:11" x14ac:dyDescent="0.25">
      <c r="A6936" s="3" t="s">
        <v>6301</v>
      </c>
      <c r="B6936" s="3" t="s">
        <v>485</v>
      </c>
      <c r="C6936" s="3">
        <v>4.3</v>
      </c>
      <c r="D6936" s="3">
        <v>9</v>
      </c>
      <c r="E6936" s="4">
        <v>2999</v>
      </c>
      <c r="F6936" s="4">
        <v>1499</v>
      </c>
      <c r="G6936" s="3" t="s">
        <v>27</v>
      </c>
      <c r="H6936" s="3" t="s">
        <v>28</v>
      </c>
      <c r="I6936" s="5">
        <v>16102454</v>
      </c>
      <c r="J6936" s="6">
        <f t="shared" si="108"/>
        <v>13491</v>
      </c>
      <c r="K6936" s="7">
        <f>((Table4[[#This Row],[marked_price]]-Table4[[#This Row],[discounted_price]])/Table4[[#This Row],[marked_price]])*100</f>
        <v>50.016672224074689</v>
      </c>
    </row>
    <row r="6937" spans="1:11" x14ac:dyDescent="0.25">
      <c r="A6937" s="8" t="s">
        <v>6719</v>
      </c>
      <c r="B6937" s="8" t="s">
        <v>652</v>
      </c>
      <c r="C6937" s="8">
        <v>4.0999999999999996</v>
      </c>
      <c r="D6937" s="8">
        <v>338</v>
      </c>
      <c r="E6937" s="9">
        <v>3699</v>
      </c>
      <c r="F6937" s="9">
        <v>1294</v>
      </c>
      <c r="G6937" s="8" t="s">
        <v>20</v>
      </c>
      <c r="H6937" s="8" t="s">
        <v>75</v>
      </c>
      <c r="I6937" s="10">
        <v>9366039</v>
      </c>
      <c r="J6937" s="6">
        <f t="shared" si="108"/>
        <v>437372</v>
      </c>
      <c r="K6937" s="7">
        <f>((Table4[[#This Row],[marked_price]]-Table4[[#This Row],[discounted_price]])/Table4[[#This Row],[marked_price]])*100</f>
        <v>65.01757231684239</v>
      </c>
    </row>
    <row r="6938" spans="1:11" x14ac:dyDescent="0.25">
      <c r="A6938" s="3" t="s">
        <v>6720</v>
      </c>
      <c r="B6938" s="3" t="s">
        <v>579</v>
      </c>
      <c r="C6938" s="3">
        <v>3.9</v>
      </c>
      <c r="D6938" s="3">
        <v>78</v>
      </c>
      <c r="E6938" s="4">
        <v>699</v>
      </c>
      <c r="F6938" s="4">
        <v>349</v>
      </c>
      <c r="G6938" s="3" t="s">
        <v>40</v>
      </c>
      <c r="H6938" s="3" t="s">
        <v>34</v>
      </c>
      <c r="I6938" s="5">
        <v>15092124</v>
      </c>
      <c r="J6938" s="6">
        <f t="shared" si="108"/>
        <v>27222</v>
      </c>
      <c r="K6938" s="7">
        <f>((Table4[[#This Row],[marked_price]]-Table4[[#This Row],[discounted_price]])/Table4[[#This Row],[marked_price]])*100</f>
        <v>50.071530758226032</v>
      </c>
    </row>
    <row r="6939" spans="1:11" x14ac:dyDescent="0.25">
      <c r="A6939" s="8" t="s">
        <v>6721</v>
      </c>
      <c r="B6939" s="8" t="s">
        <v>579</v>
      </c>
      <c r="C6939" s="8">
        <v>4.4000000000000004</v>
      </c>
      <c r="D6939" s="8">
        <v>20</v>
      </c>
      <c r="E6939" s="9">
        <v>799</v>
      </c>
      <c r="F6939" s="9">
        <v>327</v>
      </c>
      <c r="G6939" s="8" t="s">
        <v>133</v>
      </c>
      <c r="H6939" s="8" t="s">
        <v>582</v>
      </c>
      <c r="I6939" s="10">
        <v>16108366</v>
      </c>
      <c r="J6939" s="6">
        <f t="shared" si="108"/>
        <v>6540</v>
      </c>
      <c r="K6939" s="7">
        <f>((Table4[[#This Row],[marked_price]]-Table4[[#This Row],[discounted_price]])/Table4[[#This Row],[marked_price]])*100</f>
        <v>59.073842302878596</v>
      </c>
    </row>
    <row r="6940" spans="1:11" x14ac:dyDescent="0.25">
      <c r="A6940" s="3" t="s">
        <v>778</v>
      </c>
      <c r="B6940" s="3" t="s">
        <v>510</v>
      </c>
      <c r="C6940" s="3">
        <v>4.3</v>
      </c>
      <c r="D6940" s="3">
        <v>24</v>
      </c>
      <c r="E6940" s="4">
        <v>495</v>
      </c>
      <c r="F6940" s="4">
        <v>495</v>
      </c>
      <c r="G6940" s="3" t="s">
        <v>40</v>
      </c>
      <c r="H6940" s="3" t="s">
        <v>144</v>
      </c>
      <c r="I6940" s="5">
        <v>17698478</v>
      </c>
      <c r="J6940" s="6">
        <f t="shared" si="108"/>
        <v>11880</v>
      </c>
      <c r="K6940" s="7">
        <f>((Table4[[#This Row],[marked_price]]-Table4[[#This Row],[discounted_price]])/Table4[[#This Row],[marked_price]])*100</f>
        <v>0</v>
      </c>
    </row>
    <row r="6941" spans="1:11" x14ac:dyDescent="0.25">
      <c r="A6941" s="8" t="s">
        <v>6722</v>
      </c>
      <c r="B6941" s="8" t="s">
        <v>460</v>
      </c>
      <c r="C6941" s="8">
        <v>3.2</v>
      </c>
      <c r="D6941" s="8">
        <v>6</v>
      </c>
      <c r="E6941" s="9">
        <v>1999</v>
      </c>
      <c r="F6941" s="9">
        <v>999</v>
      </c>
      <c r="G6941" s="8" t="s">
        <v>371</v>
      </c>
      <c r="H6941" s="8" t="s">
        <v>552</v>
      </c>
      <c r="I6941" s="10">
        <v>16577508</v>
      </c>
      <c r="J6941" s="6">
        <f t="shared" si="108"/>
        <v>5994</v>
      </c>
      <c r="K6941" s="7">
        <f>((Table4[[#This Row],[marked_price]]-Table4[[#This Row],[discounted_price]])/Table4[[#This Row],[marked_price]])*100</f>
        <v>50.025012506253134</v>
      </c>
    </row>
    <row r="6942" spans="1:11" x14ac:dyDescent="0.25">
      <c r="A6942" s="3" t="s">
        <v>2043</v>
      </c>
      <c r="B6942" s="3" t="s">
        <v>621</v>
      </c>
      <c r="C6942" s="3">
        <v>4</v>
      </c>
      <c r="D6942" s="3">
        <v>10</v>
      </c>
      <c r="E6942" s="4">
        <v>3299</v>
      </c>
      <c r="F6942" s="4">
        <v>692</v>
      </c>
      <c r="G6942" s="3" t="s">
        <v>20</v>
      </c>
      <c r="H6942" s="3" t="s">
        <v>72</v>
      </c>
      <c r="I6942" s="5">
        <v>16816266</v>
      </c>
      <c r="J6942" s="6">
        <f t="shared" si="108"/>
        <v>6920</v>
      </c>
      <c r="K6942" s="7">
        <f>((Table4[[#This Row],[marked_price]]-Table4[[#This Row],[discounted_price]])/Table4[[#This Row],[marked_price]])*100</f>
        <v>79.02394665050015</v>
      </c>
    </row>
    <row r="6943" spans="1:11" x14ac:dyDescent="0.25">
      <c r="A6943" s="8" t="s">
        <v>4041</v>
      </c>
      <c r="B6943" s="8" t="s">
        <v>47</v>
      </c>
      <c r="C6943" s="8">
        <v>4.3</v>
      </c>
      <c r="D6943" s="8">
        <v>9</v>
      </c>
      <c r="E6943" s="9">
        <v>799</v>
      </c>
      <c r="F6943" s="9">
        <v>359</v>
      </c>
      <c r="G6943" s="8" t="s">
        <v>27</v>
      </c>
      <c r="H6943" s="8" t="s">
        <v>24</v>
      </c>
      <c r="I6943" s="10">
        <v>15288142</v>
      </c>
      <c r="J6943" s="6">
        <f t="shared" si="108"/>
        <v>3231</v>
      </c>
      <c r="K6943" s="7">
        <f>((Table4[[#This Row],[marked_price]]-Table4[[#This Row],[discounted_price]])/Table4[[#This Row],[marked_price]])*100</f>
        <v>55.068836045056322</v>
      </c>
    </row>
    <row r="6944" spans="1:11" x14ac:dyDescent="0.25">
      <c r="A6944" s="3" t="s">
        <v>285</v>
      </c>
      <c r="B6944" s="3" t="s">
        <v>706</v>
      </c>
      <c r="C6944" s="3">
        <v>4.4000000000000004</v>
      </c>
      <c r="D6944" s="3">
        <v>5</v>
      </c>
      <c r="E6944" s="4">
        <v>849</v>
      </c>
      <c r="F6944" s="4">
        <v>849</v>
      </c>
      <c r="G6944" s="3" t="s">
        <v>286</v>
      </c>
      <c r="H6944" s="3" t="s">
        <v>24</v>
      </c>
      <c r="I6944" s="5">
        <v>15912128</v>
      </c>
      <c r="J6944" s="6">
        <f t="shared" si="108"/>
        <v>4245</v>
      </c>
      <c r="K6944" s="7">
        <f>((Table4[[#This Row],[marked_price]]-Table4[[#This Row],[discounted_price]])/Table4[[#This Row],[marked_price]])*100</f>
        <v>0</v>
      </c>
    </row>
    <row r="6945" spans="1:11" x14ac:dyDescent="0.25">
      <c r="A6945" s="8" t="s">
        <v>6723</v>
      </c>
      <c r="B6945" s="8" t="s">
        <v>1170</v>
      </c>
      <c r="C6945" s="8">
        <v>3.6</v>
      </c>
      <c r="D6945" s="8">
        <v>28</v>
      </c>
      <c r="E6945" s="9">
        <v>2199</v>
      </c>
      <c r="F6945" s="9">
        <v>835</v>
      </c>
      <c r="G6945" s="8" t="s">
        <v>20</v>
      </c>
      <c r="H6945" s="8" t="s">
        <v>57</v>
      </c>
      <c r="I6945" s="10">
        <v>14087282</v>
      </c>
      <c r="J6945" s="6">
        <f t="shared" si="108"/>
        <v>23380</v>
      </c>
      <c r="K6945" s="7">
        <f>((Table4[[#This Row],[marked_price]]-Table4[[#This Row],[discounted_price]])/Table4[[#This Row],[marked_price]])*100</f>
        <v>62.028194633924514</v>
      </c>
    </row>
    <row r="6946" spans="1:11" x14ac:dyDescent="0.25">
      <c r="A6946" s="3" t="s">
        <v>6724</v>
      </c>
      <c r="B6946" s="3" t="s">
        <v>316</v>
      </c>
      <c r="C6946" s="3">
        <v>4</v>
      </c>
      <c r="D6946" s="3">
        <v>47</v>
      </c>
      <c r="E6946" s="4">
        <v>2349</v>
      </c>
      <c r="F6946" s="4">
        <v>1174</v>
      </c>
      <c r="G6946" s="3" t="s">
        <v>317</v>
      </c>
      <c r="H6946" s="3" t="s">
        <v>318</v>
      </c>
      <c r="I6946" s="5">
        <v>10684890</v>
      </c>
      <c r="J6946" s="6">
        <f t="shared" si="108"/>
        <v>55178</v>
      </c>
      <c r="K6946" s="7">
        <f>((Table4[[#This Row],[marked_price]]-Table4[[#This Row],[discounted_price]])/Table4[[#This Row],[marked_price]])*100</f>
        <v>50.021285653469562</v>
      </c>
    </row>
    <row r="6947" spans="1:11" x14ac:dyDescent="0.25">
      <c r="A6947" s="8" t="s">
        <v>6725</v>
      </c>
      <c r="B6947" s="8" t="s">
        <v>820</v>
      </c>
      <c r="C6947" s="8">
        <v>4.2</v>
      </c>
      <c r="D6947" s="8">
        <v>304</v>
      </c>
      <c r="E6947" s="9">
        <v>650</v>
      </c>
      <c r="F6947" s="9">
        <v>487</v>
      </c>
      <c r="G6947" s="8" t="s">
        <v>542</v>
      </c>
      <c r="H6947" s="8" t="s">
        <v>543</v>
      </c>
      <c r="I6947" s="10">
        <v>8788457</v>
      </c>
      <c r="J6947" s="6">
        <f t="shared" si="108"/>
        <v>148048</v>
      </c>
      <c r="K6947" s="7">
        <f>((Table4[[#This Row],[marked_price]]-Table4[[#This Row],[discounted_price]])/Table4[[#This Row],[marked_price]])*100</f>
        <v>25.076923076923073</v>
      </c>
    </row>
    <row r="6948" spans="1:11" x14ac:dyDescent="0.25">
      <c r="A6948" s="3" t="s">
        <v>4653</v>
      </c>
      <c r="B6948" s="3" t="s">
        <v>445</v>
      </c>
      <c r="C6948" s="3">
        <v>4.2</v>
      </c>
      <c r="D6948" s="3">
        <v>158</v>
      </c>
      <c r="E6948" s="4">
        <v>1599</v>
      </c>
      <c r="F6948" s="4">
        <v>719</v>
      </c>
      <c r="G6948" s="3" t="s">
        <v>20</v>
      </c>
      <c r="H6948" s="3" t="s">
        <v>31</v>
      </c>
      <c r="I6948" s="5">
        <v>13481966</v>
      </c>
      <c r="J6948" s="6">
        <f t="shared" si="108"/>
        <v>113602</v>
      </c>
      <c r="K6948" s="7">
        <f>((Table4[[#This Row],[marked_price]]-Table4[[#This Row],[discounted_price]])/Table4[[#This Row],[marked_price]])*100</f>
        <v>55.03439649781113</v>
      </c>
    </row>
    <row r="6949" spans="1:11" x14ac:dyDescent="0.25">
      <c r="A6949" s="8" t="s">
        <v>6726</v>
      </c>
      <c r="B6949" s="8" t="s">
        <v>33</v>
      </c>
      <c r="C6949" s="8">
        <v>4.7</v>
      </c>
      <c r="D6949" s="8">
        <v>10</v>
      </c>
      <c r="E6949" s="9">
        <v>2299</v>
      </c>
      <c r="F6949" s="9">
        <v>574</v>
      </c>
      <c r="G6949" s="8" t="s">
        <v>13</v>
      </c>
      <c r="H6949" s="8" t="s">
        <v>97</v>
      </c>
      <c r="I6949" s="10">
        <v>15239786</v>
      </c>
      <c r="J6949" s="6">
        <f t="shared" si="108"/>
        <v>5740</v>
      </c>
      <c r="K6949" s="7">
        <f>((Table4[[#This Row],[marked_price]]-Table4[[#This Row],[discounted_price]])/Table4[[#This Row],[marked_price]])*100</f>
        <v>75.032622879512829</v>
      </c>
    </row>
    <row r="6950" spans="1:11" x14ac:dyDescent="0.25">
      <c r="A6950" s="3" t="s">
        <v>4472</v>
      </c>
      <c r="B6950" s="3" t="s">
        <v>6727</v>
      </c>
      <c r="C6950" s="3">
        <v>4.0999999999999996</v>
      </c>
      <c r="D6950" s="3">
        <v>28</v>
      </c>
      <c r="E6950" s="4">
        <v>4995</v>
      </c>
      <c r="F6950" s="4">
        <v>1798</v>
      </c>
      <c r="G6950" s="3" t="s">
        <v>337</v>
      </c>
      <c r="H6950" s="3" t="s">
        <v>191</v>
      </c>
      <c r="I6950" s="5">
        <v>14237506</v>
      </c>
      <c r="J6950" s="6">
        <f t="shared" si="108"/>
        <v>50344</v>
      </c>
      <c r="K6950" s="7">
        <f>((Table4[[#This Row],[marked_price]]-Table4[[#This Row],[discounted_price]])/Table4[[#This Row],[marked_price]])*100</f>
        <v>64.004004004004003</v>
      </c>
    </row>
    <row r="6951" spans="1:11" x14ac:dyDescent="0.25">
      <c r="A6951" s="8" t="s">
        <v>699</v>
      </c>
      <c r="B6951" s="8" t="s">
        <v>560</v>
      </c>
      <c r="C6951" s="8">
        <v>4.3</v>
      </c>
      <c r="D6951" s="8">
        <v>309</v>
      </c>
      <c r="E6951" s="9">
        <v>829</v>
      </c>
      <c r="F6951" s="9">
        <v>373</v>
      </c>
      <c r="G6951" s="8" t="s">
        <v>40</v>
      </c>
      <c r="H6951" s="8" t="s">
        <v>24</v>
      </c>
      <c r="I6951" s="10">
        <v>12095244</v>
      </c>
      <c r="J6951" s="6">
        <f t="shared" si="108"/>
        <v>115257</v>
      </c>
      <c r="K6951" s="7">
        <f>((Table4[[#This Row],[marked_price]]-Table4[[#This Row],[discounted_price]])/Table4[[#This Row],[marked_price]])*100</f>
        <v>55.006031363088056</v>
      </c>
    </row>
    <row r="6952" spans="1:11" x14ac:dyDescent="0.25">
      <c r="A6952" s="3" t="s">
        <v>6728</v>
      </c>
      <c r="B6952" s="3" t="s">
        <v>565</v>
      </c>
      <c r="C6952" s="3">
        <v>4</v>
      </c>
      <c r="D6952" s="3">
        <v>8</v>
      </c>
      <c r="E6952" s="4">
        <v>2199</v>
      </c>
      <c r="F6952" s="4">
        <v>659</v>
      </c>
      <c r="G6952" s="3" t="s">
        <v>27</v>
      </c>
      <c r="H6952" s="3" t="s">
        <v>31</v>
      </c>
      <c r="I6952" s="5">
        <v>13771040</v>
      </c>
      <c r="J6952" s="6">
        <f t="shared" si="108"/>
        <v>5272</v>
      </c>
      <c r="K6952" s="7">
        <f>((Table4[[#This Row],[marked_price]]-Table4[[#This Row],[discounted_price]])/Table4[[#This Row],[marked_price]])*100</f>
        <v>70.031832651205093</v>
      </c>
    </row>
    <row r="6953" spans="1:11" x14ac:dyDescent="0.25">
      <c r="A6953" s="8" t="s">
        <v>3025</v>
      </c>
      <c r="B6953" s="8" t="s">
        <v>1528</v>
      </c>
      <c r="C6953" s="8">
        <v>4.4000000000000004</v>
      </c>
      <c r="D6953" s="8">
        <v>136</v>
      </c>
      <c r="E6953" s="9">
        <v>699</v>
      </c>
      <c r="F6953" s="9">
        <v>391</v>
      </c>
      <c r="G6953" s="8" t="s">
        <v>20</v>
      </c>
      <c r="H6953" s="8" t="s">
        <v>41</v>
      </c>
      <c r="I6953" s="10">
        <v>12998608</v>
      </c>
      <c r="J6953" s="6">
        <f t="shared" si="108"/>
        <v>53176</v>
      </c>
      <c r="K6953" s="7">
        <f>((Table4[[#This Row],[marked_price]]-Table4[[#This Row],[discounted_price]])/Table4[[#This Row],[marked_price]])*100</f>
        <v>44.062947067238909</v>
      </c>
    </row>
    <row r="6954" spans="1:11" x14ac:dyDescent="0.25">
      <c r="A6954" s="3" t="s">
        <v>6729</v>
      </c>
      <c r="B6954" s="3" t="s">
        <v>26</v>
      </c>
      <c r="C6954" s="3">
        <v>4.8</v>
      </c>
      <c r="D6954" s="3">
        <v>8</v>
      </c>
      <c r="E6954" s="4">
        <v>3299</v>
      </c>
      <c r="F6954" s="4">
        <v>1814</v>
      </c>
      <c r="G6954" s="3" t="s">
        <v>40</v>
      </c>
      <c r="H6954" s="3" t="s">
        <v>60</v>
      </c>
      <c r="I6954" s="5">
        <v>14281502</v>
      </c>
      <c r="J6954" s="6">
        <f t="shared" si="108"/>
        <v>14512</v>
      </c>
      <c r="K6954" s="7">
        <f>((Table4[[#This Row],[marked_price]]-Table4[[#This Row],[discounted_price]])/Table4[[#This Row],[marked_price]])*100</f>
        <v>45.013640497120342</v>
      </c>
    </row>
    <row r="6955" spans="1:11" x14ac:dyDescent="0.25">
      <c r="A6955" s="8" t="s">
        <v>6730</v>
      </c>
      <c r="B6955" s="8" t="s">
        <v>598</v>
      </c>
      <c r="C6955" s="8">
        <v>4.4000000000000004</v>
      </c>
      <c r="D6955" s="8">
        <v>34</v>
      </c>
      <c r="E6955" s="9">
        <v>799</v>
      </c>
      <c r="F6955" s="9">
        <v>799</v>
      </c>
      <c r="G6955" s="8" t="s">
        <v>172</v>
      </c>
      <c r="H6955" s="8" t="s">
        <v>41</v>
      </c>
      <c r="I6955" s="10">
        <v>15127340</v>
      </c>
      <c r="J6955" s="6">
        <f t="shared" si="108"/>
        <v>27166</v>
      </c>
      <c r="K6955" s="7">
        <f>((Table4[[#This Row],[marked_price]]-Table4[[#This Row],[discounted_price]])/Table4[[#This Row],[marked_price]])*100</f>
        <v>0</v>
      </c>
    </row>
    <row r="6956" spans="1:11" x14ac:dyDescent="0.25">
      <c r="A6956" s="3" t="s">
        <v>6731</v>
      </c>
      <c r="B6956" s="3" t="s">
        <v>452</v>
      </c>
      <c r="C6956" s="3">
        <v>3.9</v>
      </c>
      <c r="D6956" s="3">
        <v>32</v>
      </c>
      <c r="E6956" s="4">
        <v>1099</v>
      </c>
      <c r="F6956" s="4">
        <v>505</v>
      </c>
      <c r="G6956" s="3" t="s">
        <v>453</v>
      </c>
      <c r="H6956" s="3" t="s">
        <v>34</v>
      </c>
      <c r="I6956" s="5">
        <v>16108374</v>
      </c>
      <c r="J6956" s="6">
        <f t="shared" si="108"/>
        <v>16160</v>
      </c>
      <c r="K6956" s="7">
        <f>((Table4[[#This Row],[marked_price]]-Table4[[#This Row],[discounted_price]])/Table4[[#This Row],[marked_price]])*100</f>
        <v>54.049135577798005</v>
      </c>
    </row>
    <row r="6957" spans="1:11" x14ac:dyDescent="0.25">
      <c r="A6957" s="8" t="s">
        <v>6732</v>
      </c>
      <c r="B6957" s="8" t="s">
        <v>3542</v>
      </c>
      <c r="C6957" s="8">
        <v>4.3</v>
      </c>
      <c r="D6957" s="8">
        <v>6</v>
      </c>
      <c r="E6957" s="9">
        <v>3795</v>
      </c>
      <c r="F6957" s="9">
        <v>2277</v>
      </c>
      <c r="G6957" s="8" t="s">
        <v>6733</v>
      </c>
      <c r="H6957" s="8" t="s">
        <v>338</v>
      </c>
      <c r="I6957" s="10">
        <v>16262636</v>
      </c>
      <c r="J6957" s="6">
        <f t="shared" si="108"/>
        <v>13662</v>
      </c>
      <c r="K6957" s="7">
        <f>((Table4[[#This Row],[marked_price]]-Table4[[#This Row],[discounted_price]])/Table4[[#This Row],[marked_price]])*100</f>
        <v>40</v>
      </c>
    </row>
    <row r="6958" spans="1:11" x14ac:dyDescent="0.25">
      <c r="A6958" s="3" t="s">
        <v>6734</v>
      </c>
      <c r="B6958" s="3" t="s">
        <v>6735</v>
      </c>
      <c r="C6958" s="3">
        <v>4.4000000000000004</v>
      </c>
      <c r="D6958" s="3">
        <v>14</v>
      </c>
      <c r="E6958" s="4">
        <v>4350</v>
      </c>
      <c r="F6958" s="4">
        <v>4350</v>
      </c>
      <c r="G6958" s="3" t="s">
        <v>2835</v>
      </c>
      <c r="H6958" s="3" t="s">
        <v>543</v>
      </c>
      <c r="I6958" s="5">
        <v>12471628</v>
      </c>
      <c r="J6958" s="6">
        <f t="shared" si="108"/>
        <v>60900</v>
      </c>
      <c r="K6958" s="7">
        <f>((Table4[[#This Row],[marked_price]]-Table4[[#This Row],[discounted_price]])/Table4[[#This Row],[marked_price]])*100</f>
        <v>0</v>
      </c>
    </row>
    <row r="6959" spans="1:11" x14ac:dyDescent="0.25">
      <c r="A6959" s="8" t="s">
        <v>6736</v>
      </c>
      <c r="B6959" s="8" t="s">
        <v>1432</v>
      </c>
      <c r="C6959" s="8">
        <v>3.9</v>
      </c>
      <c r="D6959" s="8">
        <v>49</v>
      </c>
      <c r="E6959" s="9">
        <v>1899</v>
      </c>
      <c r="F6959" s="9">
        <v>721</v>
      </c>
      <c r="G6959" s="8" t="s">
        <v>83</v>
      </c>
      <c r="H6959" s="8" t="s">
        <v>34</v>
      </c>
      <c r="I6959" s="10">
        <v>14959948</v>
      </c>
      <c r="J6959" s="6">
        <f t="shared" si="108"/>
        <v>35329</v>
      </c>
      <c r="K6959" s="7">
        <f>((Table4[[#This Row],[marked_price]]-Table4[[#This Row],[discounted_price]])/Table4[[#This Row],[marked_price]])*100</f>
        <v>62.032648762506582</v>
      </c>
    </row>
    <row r="6960" spans="1:11" x14ac:dyDescent="0.25">
      <c r="A6960" s="3" t="s">
        <v>1685</v>
      </c>
      <c r="B6960" s="3" t="s">
        <v>205</v>
      </c>
      <c r="C6960" s="3">
        <v>4.3</v>
      </c>
      <c r="D6960" s="3">
        <v>7</v>
      </c>
      <c r="E6960" s="4">
        <v>2799</v>
      </c>
      <c r="F6960" s="4">
        <v>2379</v>
      </c>
      <c r="G6960" s="3" t="s">
        <v>6737</v>
      </c>
      <c r="H6960" s="3" t="s">
        <v>155</v>
      </c>
      <c r="I6960" s="5">
        <v>16802688</v>
      </c>
      <c r="J6960" s="6">
        <f t="shared" si="108"/>
        <v>16653</v>
      </c>
      <c r="K6960" s="7">
        <f>((Table4[[#This Row],[marked_price]]-Table4[[#This Row],[discounted_price]])/Table4[[#This Row],[marked_price]])*100</f>
        <v>15.005359056806004</v>
      </c>
    </row>
    <row r="6961" spans="1:11" x14ac:dyDescent="0.25">
      <c r="A6961" s="8" t="s">
        <v>2171</v>
      </c>
      <c r="B6961" s="8" t="s">
        <v>1400</v>
      </c>
      <c r="C6961" s="8">
        <v>3.9</v>
      </c>
      <c r="D6961" s="8">
        <v>97</v>
      </c>
      <c r="E6961" s="9">
        <v>1199</v>
      </c>
      <c r="F6961" s="9">
        <v>779</v>
      </c>
      <c r="G6961" s="8" t="s">
        <v>283</v>
      </c>
      <c r="H6961" s="8" t="s">
        <v>155</v>
      </c>
      <c r="I6961" s="10">
        <v>2245991</v>
      </c>
      <c r="J6961" s="6">
        <f t="shared" si="108"/>
        <v>75563</v>
      </c>
      <c r="K6961" s="7">
        <f>((Table4[[#This Row],[marked_price]]-Table4[[#This Row],[discounted_price]])/Table4[[#This Row],[marked_price]])*100</f>
        <v>35.029190992493746</v>
      </c>
    </row>
    <row r="6962" spans="1:11" x14ac:dyDescent="0.25">
      <c r="A6962" s="3" t="s">
        <v>6738</v>
      </c>
      <c r="B6962" s="3" t="s">
        <v>2389</v>
      </c>
      <c r="C6962" s="3">
        <v>4.2</v>
      </c>
      <c r="D6962" s="3">
        <v>167</v>
      </c>
      <c r="E6962" s="4">
        <v>2299</v>
      </c>
      <c r="F6962" s="4">
        <v>1379</v>
      </c>
      <c r="G6962" s="3" t="s">
        <v>20</v>
      </c>
      <c r="H6962" s="3" t="s">
        <v>75</v>
      </c>
      <c r="I6962" s="5">
        <v>13471662</v>
      </c>
      <c r="J6962" s="6">
        <f t="shared" si="108"/>
        <v>230293</v>
      </c>
      <c r="K6962" s="7">
        <f>((Table4[[#This Row],[marked_price]]-Table4[[#This Row],[discounted_price]])/Table4[[#This Row],[marked_price]])*100</f>
        <v>40.01739886907351</v>
      </c>
    </row>
    <row r="6963" spans="1:11" x14ac:dyDescent="0.25">
      <c r="A6963" s="8" t="s">
        <v>6739</v>
      </c>
      <c r="B6963" s="8" t="s">
        <v>445</v>
      </c>
      <c r="C6963" s="8">
        <v>4.0999999999999996</v>
      </c>
      <c r="D6963" s="8">
        <v>826</v>
      </c>
      <c r="E6963" s="9">
        <v>3699</v>
      </c>
      <c r="F6963" s="9">
        <v>1590</v>
      </c>
      <c r="G6963" s="8" t="s">
        <v>20</v>
      </c>
      <c r="H6963" s="8" t="s">
        <v>31</v>
      </c>
      <c r="I6963" s="10">
        <v>7286685</v>
      </c>
      <c r="J6963" s="6">
        <f t="shared" si="108"/>
        <v>1313340</v>
      </c>
      <c r="K6963" s="7">
        <f>((Table4[[#This Row],[marked_price]]-Table4[[#This Row],[discounted_price]])/Table4[[#This Row],[marked_price]])*100</f>
        <v>57.015409570154098</v>
      </c>
    </row>
    <row r="6964" spans="1:11" x14ac:dyDescent="0.25">
      <c r="A6964" s="3" t="s">
        <v>6740</v>
      </c>
      <c r="B6964" s="3" t="s">
        <v>1392</v>
      </c>
      <c r="C6964" s="3">
        <v>4.0999999999999996</v>
      </c>
      <c r="D6964" s="3">
        <v>46</v>
      </c>
      <c r="E6964" s="4">
        <v>1050</v>
      </c>
      <c r="F6964" s="4">
        <v>798</v>
      </c>
      <c r="G6964" s="3" t="s">
        <v>172</v>
      </c>
      <c r="H6964" s="3" t="s">
        <v>57</v>
      </c>
      <c r="I6964" s="5">
        <v>14739562</v>
      </c>
      <c r="J6964" s="6">
        <f t="shared" si="108"/>
        <v>36708</v>
      </c>
      <c r="K6964" s="7">
        <f>((Table4[[#This Row],[marked_price]]-Table4[[#This Row],[discounted_price]])/Table4[[#This Row],[marked_price]])*100</f>
        <v>24</v>
      </c>
    </row>
    <row r="6965" spans="1:11" x14ac:dyDescent="0.25">
      <c r="A6965" s="8" t="s">
        <v>6741</v>
      </c>
      <c r="B6965" s="8" t="s">
        <v>1082</v>
      </c>
      <c r="C6965" s="8">
        <v>5</v>
      </c>
      <c r="D6965" s="8">
        <v>8</v>
      </c>
      <c r="E6965" s="9">
        <v>1499</v>
      </c>
      <c r="F6965" s="9">
        <v>1499</v>
      </c>
      <c r="G6965" s="8" t="s">
        <v>1864</v>
      </c>
      <c r="H6965" s="8" t="s">
        <v>582</v>
      </c>
      <c r="I6965" s="10">
        <v>17883170</v>
      </c>
      <c r="J6965" s="6">
        <f t="shared" si="108"/>
        <v>11992</v>
      </c>
      <c r="K6965" s="7">
        <f>((Table4[[#This Row],[marked_price]]-Table4[[#This Row],[discounted_price]])/Table4[[#This Row],[marked_price]])*100</f>
        <v>0</v>
      </c>
    </row>
    <row r="6966" spans="1:11" x14ac:dyDescent="0.25">
      <c r="A6966" s="3" t="s">
        <v>6742</v>
      </c>
      <c r="B6966" s="3" t="s">
        <v>91</v>
      </c>
      <c r="C6966" s="3">
        <v>4.7</v>
      </c>
      <c r="D6966" s="3">
        <v>9</v>
      </c>
      <c r="E6966" s="4">
        <v>4499</v>
      </c>
      <c r="F6966" s="4">
        <v>2474</v>
      </c>
      <c r="G6966" s="3" t="s">
        <v>71</v>
      </c>
      <c r="H6966" s="3" t="s">
        <v>28</v>
      </c>
      <c r="I6966" s="5">
        <v>15688246</v>
      </c>
      <c r="J6966" s="6">
        <f t="shared" si="108"/>
        <v>22266</v>
      </c>
      <c r="K6966" s="7">
        <f>((Table4[[#This Row],[marked_price]]-Table4[[#This Row],[discounted_price]])/Table4[[#This Row],[marked_price]])*100</f>
        <v>45.01000222271616</v>
      </c>
    </row>
    <row r="6967" spans="1:11" x14ac:dyDescent="0.25">
      <c r="A6967" s="8" t="s">
        <v>6743</v>
      </c>
      <c r="B6967" s="8" t="s">
        <v>871</v>
      </c>
      <c r="C6967" s="8">
        <v>3.6</v>
      </c>
      <c r="D6967" s="8">
        <v>5</v>
      </c>
      <c r="E6967" s="9">
        <v>2799</v>
      </c>
      <c r="F6967" s="9">
        <v>699</v>
      </c>
      <c r="G6967" s="8" t="s">
        <v>13</v>
      </c>
      <c r="H6967" s="8" t="s">
        <v>14</v>
      </c>
      <c r="I6967" s="10">
        <v>17900444</v>
      </c>
      <c r="J6967" s="6">
        <f t="shared" si="108"/>
        <v>3495</v>
      </c>
      <c r="K6967" s="7">
        <f>((Table4[[#This Row],[marked_price]]-Table4[[#This Row],[discounted_price]])/Table4[[#This Row],[marked_price]])*100</f>
        <v>75.026795284030015</v>
      </c>
    </row>
    <row r="6968" spans="1:11" x14ac:dyDescent="0.25">
      <c r="A6968" s="3" t="s">
        <v>6744</v>
      </c>
      <c r="B6968" s="3" t="s">
        <v>1051</v>
      </c>
      <c r="C6968" s="3">
        <v>4.0999999999999996</v>
      </c>
      <c r="D6968" s="3">
        <v>17</v>
      </c>
      <c r="E6968" s="4">
        <v>1499</v>
      </c>
      <c r="F6968" s="4">
        <v>569</v>
      </c>
      <c r="G6968" s="3" t="s">
        <v>56</v>
      </c>
      <c r="H6968" s="3" t="s">
        <v>421</v>
      </c>
      <c r="I6968" s="5">
        <v>15423032</v>
      </c>
      <c r="J6968" s="6">
        <f t="shared" si="108"/>
        <v>9673</v>
      </c>
      <c r="K6968" s="7">
        <f>((Table4[[#This Row],[marked_price]]-Table4[[#This Row],[discounted_price]])/Table4[[#This Row],[marked_price]])*100</f>
        <v>62.041360907271518</v>
      </c>
    </row>
    <row r="6969" spans="1:11" x14ac:dyDescent="0.25">
      <c r="A6969" s="8" t="s">
        <v>4145</v>
      </c>
      <c r="B6969" s="8" t="s">
        <v>1574</v>
      </c>
      <c r="C6969" s="8">
        <v>4</v>
      </c>
      <c r="D6969" s="8">
        <v>8</v>
      </c>
      <c r="E6969" s="9">
        <v>4545</v>
      </c>
      <c r="F6969" s="9">
        <v>899</v>
      </c>
      <c r="G6969" s="8" t="s">
        <v>6745</v>
      </c>
      <c r="H6969" s="8" t="s">
        <v>191</v>
      </c>
      <c r="I6969" s="10">
        <v>13418086</v>
      </c>
      <c r="J6969" s="6">
        <f t="shared" si="108"/>
        <v>7192</v>
      </c>
      <c r="K6969" s="7">
        <f>((Table4[[#This Row],[marked_price]]-Table4[[#This Row],[discounted_price]])/Table4[[#This Row],[marked_price]])*100</f>
        <v>80.220022002200224</v>
      </c>
    </row>
    <row r="6970" spans="1:11" x14ac:dyDescent="0.25">
      <c r="A6970" s="3" t="s">
        <v>6746</v>
      </c>
      <c r="B6970" s="3" t="s">
        <v>6747</v>
      </c>
      <c r="C6970" s="3">
        <v>4.0999999999999996</v>
      </c>
      <c r="D6970" s="3">
        <v>7</v>
      </c>
      <c r="E6970" s="4">
        <v>1799</v>
      </c>
      <c r="F6970" s="4">
        <v>845</v>
      </c>
      <c r="G6970" s="3" t="s">
        <v>20</v>
      </c>
      <c r="H6970" s="3" t="s">
        <v>573</v>
      </c>
      <c r="I6970" s="5">
        <v>16944666</v>
      </c>
      <c r="J6970" s="6">
        <f t="shared" si="108"/>
        <v>5915</v>
      </c>
      <c r="K6970" s="7">
        <f>((Table4[[#This Row],[marked_price]]-Table4[[#This Row],[discounted_price]])/Table4[[#This Row],[marked_price]])*100</f>
        <v>53.029460811561982</v>
      </c>
    </row>
    <row r="6971" spans="1:11" x14ac:dyDescent="0.25">
      <c r="A6971" s="8" t="s">
        <v>6748</v>
      </c>
      <c r="B6971" s="8" t="s">
        <v>213</v>
      </c>
      <c r="C6971" s="8">
        <v>4.5999999999999996</v>
      </c>
      <c r="D6971" s="8">
        <v>7</v>
      </c>
      <c r="E6971" s="9">
        <v>1499</v>
      </c>
      <c r="F6971" s="9">
        <v>1499</v>
      </c>
      <c r="G6971" s="8" t="s">
        <v>6749</v>
      </c>
      <c r="H6971" s="8" t="s">
        <v>64</v>
      </c>
      <c r="I6971" s="10">
        <v>17001984</v>
      </c>
      <c r="J6971" s="6">
        <f t="shared" si="108"/>
        <v>10493</v>
      </c>
      <c r="K6971" s="7">
        <f>((Table4[[#This Row],[marked_price]]-Table4[[#This Row],[discounted_price]])/Table4[[#This Row],[marked_price]])*100</f>
        <v>0</v>
      </c>
    </row>
    <row r="6972" spans="1:11" x14ac:dyDescent="0.25">
      <c r="A6972" s="3" t="s">
        <v>6750</v>
      </c>
      <c r="B6972" s="3" t="s">
        <v>47</v>
      </c>
      <c r="C6972" s="3">
        <v>4.5</v>
      </c>
      <c r="D6972" s="3">
        <v>43</v>
      </c>
      <c r="E6972" s="4">
        <v>1299</v>
      </c>
      <c r="F6972" s="4">
        <v>649</v>
      </c>
      <c r="G6972" s="3" t="s">
        <v>106</v>
      </c>
      <c r="H6972" s="3" t="s">
        <v>34</v>
      </c>
      <c r="I6972" s="5">
        <v>17435462</v>
      </c>
      <c r="J6972" s="6">
        <f t="shared" si="108"/>
        <v>27907</v>
      </c>
      <c r="K6972" s="7">
        <f>((Table4[[#This Row],[marked_price]]-Table4[[#This Row],[discounted_price]])/Table4[[#This Row],[marked_price]])*100</f>
        <v>50.038491147036183</v>
      </c>
    </row>
    <row r="6973" spans="1:11" x14ac:dyDescent="0.25">
      <c r="A6973" s="8" t="s">
        <v>1153</v>
      </c>
      <c r="B6973" s="8" t="s">
        <v>1625</v>
      </c>
      <c r="C6973" s="8">
        <v>4.2</v>
      </c>
      <c r="D6973" s="8">
        <v>86</v>
      </c>
      <c r="E6973" s="9">
        <v>640</v>
      </c>
      <c r="F6973" s="9">
        <v>230</v>
      </c>
      <c r="G6973" s="8" t="s">
        <v>1626</v>
      </c>
      <c r="H6973" s="8" t="s">
        <v>64</v>
      </c>
      <c r="I6973" s="10">
        <v>12370322</v>
      </c>
      <c r="J6973" s="6">
        <f t="shared" si="108"/>
        <v>19780</v>
      </c>
      <c r="K6973" s="7">
        <f>((Table4[[#This Row],[marked_price]]-Table4[[#This Row],[discounted_price]])/Table4[[#This Row],[marked_price]])*100</f>
        <v>64.0625</v>
      </c>
    </row>
    <row r="6974" spans="1:11" x14ac:dyDescent="0.25">
      <c r="A6974" s="3" t="s">
        <v>6751</v>
      </c>
      <c r="B6974" s="3" t="s">
        <v>294</v>
      </c>
      <c r="C6974" s="3">
        <v>4</v>
      </c>
      <c r="D6974" s="3">
        <v>6</v>
      </c>
      <c r="E6974" s="4">
        <v>2799</v>
      </c>
      <c r="F6974" s="4">
        <v>1539</v>
      </c>
      <c r="G6974" s="3" t="s">
        <v>441</v>
      </c>
      <c r="H6974" s="3" t="s">
        <v>226</v>
      </c>
      <c r="I6974" s="5">
        <v>17007682</v>
      </c>
      <c r="J6974" s="6">
        <f t="shared" si="108"/>
        <v>9234</v>
      </c>
      <c r="K6974" s="7">
        <f>((Table4[[#This Row],[marked_price]]-Table4[[#This Row],[discounted_price]])/Table4[[#This Row],[marked_price]])*100</f>
        <v>45.016077170418008</v>
      </c>
    </row>
    <row r="6975" spans="1:11" x14ac:dyDescent="0.25">
      <c r="A6975" s="8" t="s">
        <v>6752</v>
      </c>
      <c r="B6975" s="8" t="s">
        <v>2629</v>
      </c>
      <c r="C6975" s="8">
        <v>4.0999999999999996</v>
      </c>
      <c r="D6975" s="8">
        <v>7</v>
      </c>
      <c r="E6975" s="9">
        <v>1499</v>
      </c>
      <c r="F6975" s="9">
        <v>494</v>
      </c>
      <c r="G6975" s="8" t="s">
        <v>13</v>
      </c>
      <c r="H6975" s="8" t="s">
        <v>714</v>
      </c>
      <c r="I6975" s="10">
        <v>17806002</v>
      </c>
      <c r="J6975" s="6">
        <f t="shared" si="108"/>
        <v>3458</v>
      </c>
      <c r="K6975" s="7">
        <f>((Table4[[#This Row],[marked_price]]-Table4[[#This Row],[discounted_price]])/Table4[[#This Row],[marked_price]])*100</f>
        <v>67.044696464309538</v>
      </c>
    </row>
    <row r="6976" spans="1:11" x14ac:dyDescent="0.25">
      <c r="A6976" s="3" t="s">
        <v>6753</v>
      </c>
      <c r="B6976" s="3" t="s">
        <v>1082</v>
      </c>
      <c r="C6976" s="3">
        <v>5</v>
      </c>
      <c r="D6976" s="3">
        <v>12</v>
      </c>
      <c r="E6976" s="4">
        <v>399</v>
      </c>
      <c r="F6976" s="4">
        <v>399</v>
      </c>
      <c r="G6976" s="3" t="s">
        <v>3355</v>
      </c>
      <c r="H6976" s="3" t="s">
        <v>34</v>
      </c>
      <c r="I6976" s="5">
        <v>17883560</v>
      </c>
      <c r="J6976" s="6">
        <f t="shared" si="108"/>
        <v>4788</v>
      </c>
      <c r="K6976" s="7">
        <f>((Table4[[#This Row],[marked_price]]-Table4[[#This Row],[discounted_price]])/Table4[[#This Row],[marked_price]])*100</f>
        <v>0</v>
      </c>
    </row>
    <row r="6977" spans="1:11" x14ac:dyDescent="0.25">
      <c r="A6977" s="8" t="s">
        <v>6754</v>
      </c>
      <c r="B6977" s="8" t="s">
        <v>128</v>
      </c>
      <c r="C6977" s="8">
        <v>4.3</v>
      </c>
      <c r="D6977" s="8">
        <v>8</v>
      </c>
      <c r="E6977" s="9">
        <v>1899</v>
      </c>
      <c r="F6977" s="9">
        <v>759</v>
      </c>
      <c r="G6977" s="8" t="s">
        <v>129</v>
      </c>
      <c r="H6977" s="8" t="s">
        <v>130</v>
      </c>
      <c r="I6977" s="10">
        <v>17142108</v>
      </c>
      <c r="J6977" s="6">
        <f t="shared" si="108"/>
        <v>6072</v>
      </c>
      <c r="K6977" s="7">
        <f>((Table4[[#This Row],[marked_price]]-Table4[[#This Row],[discounted_price]])/Table4[[#This Row],[marked_price]])*100</f>
        <v>60.031595576619281</v>
      </c>
    </row>
    <row r="6978" spans="1:11" x14ac:dyDescent="0.25">
      <c r="A6978" s="3" t="s">
        <v>6552</v>
      </c>
      <c r="B6978" s="3" t="s">
        <v>33</v>
      </c>
      <c r="C6978" s="3">
        <v>3.9</v>
      </c>
      <c r="D6978" s="3">
        <v>29</v>
      </c>
      <c r="E6978" s="4">
        <v>799</v>
      </c>
      <c r="F6978" s="4">
        <v>279</v>
      </c>
      <c r="G6978" s="3" t="s">
        <v>13</v>
      </c>
      <c r="H6978" s="3" t="s">
        <v>198</v>
      </c>
      <c r="I6978" s="5">
        <v>14300642</v>
      </c>
      <c r="J6978" s="6">
        <f t="shared" si="108"/>
        <v>8091</v>
      </c>
      <c r="K6978" s="7">
        <f>((Table4[[#This Row],[marked_price]]-Table4[[#This Row],[discounted_price]])/Table4[[#This Row],[marked_price]])*100</f>
        <v>65.081351689612006</v>
      </c>
    </row>
    <row r="6979" spans="1:11" x14ac:dyDescent="0.25">
      <c r="A6979" s="8" t="s">
        <v>6755</v>
      </c>
      <c r="B6979" s="8" t="s">
        <v>91</v>
      </c>
      <c r="C6979" s="8">
        <v>4.3</v>
      </c>
      <c r="D6979" s="8">
        <v>48</v>
      </c>
      <c r="E6979" s="9">
        <v>4499</v>
      </c>
      <c r="F6979" s="9">
        <v>2924</v>
      </c>
      <c r="G6979" s="8" t="s">
        <v>71</v>
      </c>
      <c r="H6979" s="8" t="s">
        <v>60</v>
      </c>
      <c r="I6979" s="10">
        <v>16478542</v>
      </c>
      <c r="J6979" s="6">
        <f t="shared" ref="J6979:J7042" si="109">D6979*F6979</f>
        <v>140352</v>
      </c>
      <c r="K6979" s="7">
        <f>((Table4[[#This Row],[marked_price]]-Table4[[#This Row],[discounted_price]])/Table4[[#This Row],[marked_price]])*100</f>
        <v>35.007779506557014</v>
      </c>
    </row>
    <row r="6980" spans="1:11" x14ac:dyDescent="0.25">
      <c r="A6980" s="3" t="s">
        <v>6756</v>
      </c>
      <c r="B6980" s="3" t="s">
        <v>47</v>
      </c>
      <c r="C6980" s="3">
        <v>4.5</v>
      </c>
      <c r="D6980" s="3">
        <v>74</v>
      </c>
      <c r="E6980" s="4">
        <v>1699</v>
      </c>
      <c r="F6980" s="4">
        <v>679</v>
      </c>
      <c r="G6980" s="3" t="s">
        <v>27</v>
      </c>
      <c r="H6980" s="3" t="s">
        <v>421</v>
      </c>
      <c r="I6980" s="5">
        <v>13392050</v>
      </c>
      <c r="J6980" s="6">
        <f t="shared" si="109"/>
        <v>50246</v>
      </c>
      <c r="K6980" s="7">
        <f>((Table4[[#This Row],[marked_price]]-Table4[[#This Row],[discounted_price]])/Table4[[#This Row],[marked_price]])*100</f>
        <v>60.035314891112421</v>
      </c>
    </row>
    <row r="6981" spans="1:11" x14ac:dyDescent="0.25">
      <c r="A6981" s="8" t="s">
        <v>578</v>
      </c>
      <c r="B6981" s="8" t="s">
        <v>579</v>
      </c>
      <c r="C6981" s="8">
        <v>4.2</v>
      </c>
      <c r="D6981" s="8">
        <v>18</v>
      </c>
      <c r="E6981" s="9">
        <v>1349</v>
      </c>
      <c r="F6981" s="9">
        <v>539</v>
      </c>
      <c r="G6981" s="8" t="s">
        <v>133</v>
      </c>
      <c r="H6981" s="8" t="s">
        <v>552</v>
      </c>
      <c r="I6981" s="10">
        <v>16360440</v>
      </c>
      <c r="J6981" s="6">
        <f t="shared" si="109"/>
        <v>9702</v>
      </c>
      <c r="K6981" s="7">
        <f>((Table4[[#This Row],[marked_price]]-Table4[[#This Row],[discounted_price]])/Table4[[#This Row],[marked_price]])*100</f>
        <v>60.044477390659743</v>
      </c>
    </row>
    <row r="6982" spans="1:11" x14ac:dyDescent="0.25">
      <c r="A6982" s="3" t="s">
        <v>6757</v>
      </c>
      <c r="B6982" s="3" t="s">
        <v>6758</v>
      </c>
      <c r="C6982" s="3">
        <v>4.2</v>
      </c>
      <c r="D6982" s="3">
        <v>66</v>
      </c>
      <c r="E6982" s="4">
        <v>1274</v>
      </c>
      <c r="F6982" s="4">
        <v>1274</v>
      </c>
      <c r="G6982" s="3" t="s">
        <v>118</v>
      </c>
      <c r="H6982" s="3" t="s">
        <v>3635</v>
      </c>
      <c r="I6982" s="5">
        <v>17520652</v>
      </c>
      <c r="J6982" s="6">
        <f t="shared" si="109"/>
        <v>84084</v>
      </c>
      <c r="K6982" s="7">
        <f>((Table4[[#This Row],[marked_price]]-Table4[[#This Row],[discounted_price]])/Table4[[#This Row],[marked_price]])*100</f>
        <v>0</v>
      </c>
    </row>
    <row r="6983" spans="1:11" x14ac:dyDescent="0.25">
      <c r="A6983" s="8" t="s">
        <v>6759</v>
      </c>
      <c r="B6983" s="8" t="s">
        <v>1151</v>
      </c>
      <c r="C6983" s="8">
        <v>4.5999999999999996</v>
      </c>
      <c r="D6983" s="8">
        <v>54</v>
      </c>
      <c r="E6983" s="9">
        <v>1595</v>
      </c>
      <c r="F6983" s="9">
        <v>797</v>
      </c>
      <c r="G6983" s="8" t="s">
        <v>13</v>
      </c>
      <c r="H6983" s="8" t="s">
        <v>291</v>
      </c>
      <c r="I6983" s="10">
        <v>11116764</v>
      </c>
      <c r="J6983" s="6">
        <f t="shared" si="109"/>
        <v>43038</v>
      </c>
      <c r="K6983" s="7">
        <f>((Table4[[#This Row],[marked_price]]-Table4[[#This Row],[discounted_price]])/Table4[[#This Row],[marked_price]])*100</f>
        <v>50.031347962382441</v>
      </c>
    </row>
    <row r="6984" spans="1:11" x14ac:dyDescent="0.25">
      <c r="A6984" s="3" t="s">
        <v>227</v>
      </c>
      <c r="B6984" s="3" t="s">
        <v>51</v>
      </c>
      <c r="C6984" s="3">
        <v>4.7</v>
      </c>
      <c r="D6984" s="3">
        <v>9</v>
      </c>
      <c r="E6984" s="4">
        <v>2299</v>
      </c>
      <c r="F6984" s="4">
        <v>1241</v>
      </c>
      <c r="G6984" s="3" t="s">
        <v>1087</v>
      </c>
      <c r="H6984" s="3" t="s">
        <v>155</v>
      </c>
      <c r="I6984" s="5">
        <v>17024120</v>
      </c>
      <c r="J6984" s="6">
        <f t="shared" si="109"/>
        <v>11169</v>
      </c>
      <c r="K6984" s="7">
        <f>((Table4[[#This Row],[marked_price]]-Table4[[#This Row],[discounted_price]])/Table4[[#This Row],[marked_price]])*100</f>
        <v>46.020008699434541</v>
      </c>
    </row>
    <row r="6985" spans="1:11" x14ac:dyDescent="0.25">
      <c r="A6985" s="8" t="s">
        <v>4943</v>
      </c>
      <c r="B6985" s="8" t="s">
        <v>764</v>
      </c>
      <c r="C6985" s="8">
        <v>4.0999999999999996</v>
      </c>
      <c r="D6985" s="8">
        <v>48</v>
      </c>
      <c r="E6985" s="9">
        <v>7899</v>
      </c>
      <c r="F6985" s="9">
        <v>1579</v>
      </c>
      <c r="G6985" s="8" t="s">
        <v>13</v>
      </c>
      <c r="H6985" s="8" t="s">
        <v>14</v>
      </c>
      <c r="I6985" s="10">
        <v>15536980</v>
      </c>
      <c r="J6985" s="6">
        <f t="shared" si="109"/>
        <v>75792</v>
      </c>
      <c r="K6985" s="7">
        <f>((Table4[[#This Row],[marked_price]]-Table4[[#This Row],[discounted_price]])/Table4[[#This Row],[marked_price]])*100</f>
        <v>80.010127864286616</v>
      </c>
    </row>
    <row r="6986" spans="1:11" x14ac:dyDescent="0.25">
      <c r="A6986" s="3" t="s">
        <v>6760</v>
      </c>
      <c r="B6986" s="3" t="s">
        <v>91</v>
      </c>
      <c r="C6986" s="3">
        <v>4.0999999999999996</v>
      </c>
      <c r="D6986" s="3">
        <v>44</v>
      </c>
      <c r="E6986" s="4">
        <v>2999</v>
      </c>
      <c r="F6986" s="4">
        <v>2249</v>
      </c>
      <c r="G6986" s="3" t="s">
        <v>44</v>
      </c>
      <c r="H6986" s="3" t="s">
        <v>1238</v>
      </c>
      <c r="I6986" s="5">
        <v>12285846</v>
      </c>
      <c r="J6986" s="6">
        <f t="shared" si="109"/>
        <v>98956</v>
      </c>
      <c r="K6986" s="7">
        <f>((Table4[[#This Row],[marked_price]]-Table4[[#This Row],[discounted_price]])/Table4[[#This Row],[marked_price]])*100</f>
        <v>25.008336112037345</v>
      </c>
    </row>
    <row r="6987" spans="1:11" x14ac:dyDescent="0.25">
      <c r="A6987" s="8" t="s">
        <v>6761</v>
      </c>
      <c r="B6987" s="8" t="s">
        <v>3486</v>
      </c>
      <c r="C6987" s="8">
        <v>4.4000000000000004</v>
      </c>
      <c r="D6987" s="8">
        <v>7</v>
      </c>
      <c r="E6987" s="9">
        <v>1999</v>
      </c>
      <c r="F6987" s="9">
        <v>1199</v>
      </c>
      <c r="G6987" s="8" t="s">
        <v>3127</v>
      </c>
      <c r="H6987" s="8" t="s">
        <v>558</v>
      </c>
      <c r="I6987" s="10">
        <v>17401782</v>
      </c>
      <c r="J6987" s="6">
        <f t="shared" si="109"/>
        <v>8393</v>
      </c>
      <c r="K6987" s="7">
        <f>((Table4[[#This Row],[marked_price]]-Table4[[#This Row],[discounted_price]])/Table4[[#This Row],[marked_price]])*100</f>
        <v>40.020010005002497</v>
      </c>
    </row>
    <row r="6988" spans="1:11" x14ac:dyDescent="0.25">
      <c r="A6988" s="3" t="s">
        <v>183</v>
      </c>
      <c r="B6988" s="3" t="s">
        <v>1826</v>
      </c>
      <c r="C6988" s="3">
        <v>3.3</v>
      </c>
      <c r="D6988" s="3">
        <v>14</v>
      </c>
      <c r="E6988" s="4">
        <v>4999</v>
      </c>
      <c r="F6988" s="4">
        <v>1499</v>
      </c>
      <c r="G6988" s="3" t="s">
        <v>20</v>
      </c>
      <c r="H6988" s="3" t="s">
        <v>72</v>
      </c>
      <c r="I6988" s="5">
        <v>15616834</v>
      </c>
      <c r="J6988" s="6">
        <f t="shared" si="109"/>
        <v>20986</v>
      </c>
      <c r="K6988" s="7">
        <f>((Table4[[#This Row],[marked_price]]-Table4[[#This Row],[discounted_price]])/Table4[[#This Row],[marked_price]])*100</f>
        <v>70.014002800560121</v>
      </c>
    </row>
    <row r="6989" spans="1:11" x14ac:dyDescent="0.25">
      <c r="A6989" s="8" t="s">
        <v>227</v>
      </c>
      <c r="B6989" s="8" t="s">
        <v>922</v>
      </c>
      <c r="C6989" s="8">
        <v>4.4000000000000004</v>
      </c>
      <c r="D6989" s="8">
        <v>15</v>
      </c>
      <c r="E6989" s="9">
        <v>1899</v>
      </c>
      <c r="F6989" s="9">
        <v>1139</v>
      </c>
      <c r="G6989" s="8" t="s">
        <v>1113</v>
      </c>
      <c r="H6989" s="8" t="s">
        <v>155</v>
      </c>
      <c r="I6989" s="10">
        <v>14040976</v>
      </c>
      <c r="J6989" s="6">
        <f t="shared" si="109"/>
        <v>17085</v>
      </c>
      <c r="K6989" s="7">
        <f>((Table4[[#This Row],[marked_price]]-Table4[[#This Row],[discounted_price]])/Table4[[#This Row],[marked_price]])*100</f>
        <v>40.021063717746181</v>
      </c>
    </row>
    <row r="6990" spans="1:11" x14ac:dyDescent="0.25">
      <c r="A6990" s="3" t="s">
        <v>6762</v>
      </c>
      <c r="B6990" s="3" t="s">
        <v>433</v>
      </c>
      <c r="C6990" s="3">
        <v>3.1</v>
      </c>
      <c r="D6990" s="3">
        <v>18</v>
      </c>
      <c r="E6990" s="4">
        <v>999</v>
      </c>
      <c r="F6990" s="4">
        <v>549</v>
      </c>
      <c r="G6990" s="3" t="s">
        <v>13</v>
      </c>
      <c r="H6990" s="3" t="s">
        <v>5588</v>
      </c>
      <c r="I6990" s="5">
        <v>16415346</v>
      </c>
      <c r="J6990" s="6">
        <f t="shared" si="109"/>
        <v>9882</v>
      </c>
      <c r="K6990" s="7">
        <f>((Table4[[#This Row],[marked_price]]-Table4[[#This Row],[discounted_price]])/Table4[[#This Row],[marked_price]])*100</f>
        <v>45.045045045045043</v>
      </c>
    </row>
    <row r="6991" spans="1:11" x14ac:dyDescent="0.25">
      <c r="A6991" s="8" t="s">
        <v>2365</v>
      </c>
      <c r="B6991" s="8" t="s">
        <v>1807</v>
      </c>
      <c r="C6991" s="8">
        <v>4.2</v>
      </c>
      <c r="D6991" s="8">
        <v>9</v>
      </c>
      <c r="E6991" s="9">
        <v>1099</v>
      </c>
      <c r="F6991" s="9">
        <v>714</v>
      </c>
      <c r="G6991" s="8" t="s">
        <v>20</v>
      </c>
      <c r="H6991" s="8" t="s">
        <v>24</v>
      </c>
      <c r="I6991" s="10">
        <v>16318090</v>
      </c>
      <c r="J6991" s="6">
        <f t="shared" si="109"/>
        <v>6426</v>
      </c>
      <c r="K6991" s="7">
        <f>((Table4[[#This Row],[marked_price]]-Table4[[#This Row],[discounted_price]])/Table4[[#This Row],[marked_price]])*100</f>
        <v>35.031847133757957</v>
      </c>
    </row>
    <row r="6992" spans="1:11" x14ac:dyDescent="0.25">
      <c r="A6992" s="3" t="s">
        <v>1781</v>
      </c>
      <c r="B6992" s="3" t="s">
        <v>6763</v>
      </c>
      <c r="C6992" s="3">
        <v>3.5</v>
      </c>
      <c r="D6992" s="3">
        <v>11</v>
      </c>
      <c r="E6992" s="4">
        <v>999</v>
      </c>
      <c r="F6992" s="4">
        <v>549</v>
      </c>
      <c r="G6992" s="3" t="s">
        <v>2049</v>
      </c>
      <c r="H6992" s="3" t="s">
        <v>155</v>
      </c>
      <c r="I6992" s="5">
        <v>13795082</v>
      </c>
      <c r="J6992" s="6">
        <f t="shared" si="109"/>
        <v>6039</v>
      </c>
      <c r="K6992" s="7">
        <f>((Table4[[#This Row],[marked_price]]-Table4[[#This Row],[discounted_price]])/Table4[[#This Row],[marked_price]])*100</f>
        <v>45.045045045045043</v>
      </c>
    </row>
    <row r="6993" spans="1:11" x14ac:dyDescent="0.25">
      <c r="A6993" s="8" t="s">
        <v>6764</v>
      </c>
      <c r="B6993" s="8" t="s">
        <v>858</v>
      </c>
      <c r="C6993" s="8">
        <v>4.4000000000000004</v>
      </c>
      <c r="D6993" s="8">
        <v>16</v>
      </c>
      <c r="E6993" s="9">
        <v>2999</v>
      </c>
      <c r="F6993" s="9">
        <v>1199</v>
      </c>
      <c r="G6993" s="8" t="s">
        <v>337</v>
      </c>
      <c r="H6993" s="8" t="s">
        <v>338</v>
      </c>
      <c r="I6993" s="10">
        <v>15231050</v>
      </c>
      <c r="J6993" s="6">
        <f t="shared" si="109"/>
        <v>19184</v>
      </c>
      <c r="K6993" s="7">
        <f>((Table4[[#This Row],[marked_price]]-Table4[[#This Row],[discounted_price]])/Table4[[#This Row],[marked_price]])*100</f>
        <v>60.020006668889621</v>
      </c>
    </row>
    <row r="6994" spans="1:11" x14ac:dyDescent="0.25">
      <c r="A6994" s="3" t="s">
        <v>267</v>
      </c>
      <c r="B6994" s="3" t="s">
        <v>91</v>
      </c>
      <c r="C6994" s="3">
        <v>4.0999999999999996</v>
      </c>
      <c r="D6994" s="3">
        <v>44</v>
      </c>
      <c r="E6994" s="4">
        <v>2299</v>
      </c>
      <c r="F6994" s="4">
        <v>1264</v>
      </c>
      <c r="G6994" s="3" t="s">
        <v>27</v>
      </c>
      <c r="H6994" s="3" t="s">
        <v>24</v>
      </c>
      <c r="I6994" s="5">
        <v>13939072</v>
      </c>
      <c r="J6994" s="6">
        <f t="shared" si="109"/>
        <v>55616</v>
      </c>
      <c r="K6994" s="7">
        <f>((Table4[[#This Row],[marked_price]]-Table4[[#This Row],[discounted_price]])/Table4[[#This Row],[marked_price]])*100</f>
        <v>45.019573727707701</v>
      </c>
    </row>
    <row r="6995" spans="1:11" x14ac:dyDescent="0.25">
      <c r="A6995" s="8" t="s">
        <v>6765</v>
      </c>
      <c r="B6995" s="8" t="s">
        <v>231</v>
      </c>
      <c r="C6995" s="8">
        <v>3.8</v>
      </c>
      <c r="D6995" s="8">
        <v>16</v>
      </c>
      <c r="E6995" s="9">
        <v>1390</v>
      </c>
      <c r="F6995" s="9">
        <v>1112</v>
      </c>
      <c r="G6995" s="8" t="s">
        <v>236</v>
      </c>
      <c r="H6995" s="8" t="s">
        <v>31</v>
      </c>
      <c r="I6995" s="10">
        <v>16102974</v>
      </c>
      <c r="J6995" s="6">
        <f t="shared" si="109"/>
        <v>17792</v>
      </c>
      <c r="K6995" s="7">
        <f>((Table4[[#This Row],[marked_price]]-Table4[[#This Row],[discounted_price]])/Table4[[#This Row],[marked_price]])*100</f>
        <v>20</v>
      </c>
    </row>
    <row r="6996" spans="1:11" x14ac:dyDescent="0.25">
      <c r="A6996" s="3" t="s">
        <v>6766</v>
      </c>
      <c r="B6996" s="3" t="s">
        <v>123</v>
      </c>
      <c r="C6996" s="3">
        <v>4.5999999999999996</v>
      </c>
      <c r="D6996" s="3">
        <v>35</v>
      </c>
      <c r="E6996" s="4">
        <v>3199</v>
      </c>
      <c r="F6996" s="4">
        <v>1919</v>
      </c>
      <c r="G6996" s="3" t="s">
        <v>13</v>
      </c>
      <c r="H6996" s="3" t="s">
        <v>618</v>
      </c>
      <c r="I6996" s="5">
        <v>15711844</v>
      </c>
      <c r="J6996" s="6">
        <f t="shared" si="109"/>
        <v>67165</v>
      </c>
      <c r="K6996" s="7">
        <f>((Table4[[#This Row],[marked_price]]-Table4[[#This Row],[discounted_price]])/Table4[[#This Row],[marked_price]])*100</f>
        <v>40.012503907471086</v>
      </c>
    </row>
    <row r="6997" spans="1:11" x14ac:dyDescent="0.25">
      <c r="A6997" s="8" t="s">
        <v>6767</v>
      </c>
      <c r="B6997" s="8" t="s">
        <v>1766</v>
      </c>
      <c r="C6997" s="8">
        <v>3.7</v>
      </c>
      <c r="D6997" s="8">
        <v>20</v>
      </c>
      <c r="E6997" s="9">
        <v>999</v>
      </c>
      <c r="F6997" s="9">
        <v>389</v>
      </c>
      <c r="G6997" s="8" t="s">
        <v>999</v>
      </c>
      <c r="H6997" s="8" t="s">
        <v>45</v>
      </c>
      <c r="I6997" s="10">
        <v>16645882</v>
      </c>
      <c r="J6997" s="6">
        <f t="shared" si="109"/>
        <v>7780</v>
      </c>
      <c r="K6997" s="7">
        <f>((Table4[[#This Row],[marked_price]]-Table4[[#This Row],[discounted_price]])/Table4[[#This Row],[marked_price]])*100</f>
        <v>61.061061061061061</v>
      </c>
    </row>
    <row r="6998" spans="1:11" x14ac:dyDescent="0.25">
      <c r="A6998" s="3" t="s">
        <v>6768</v>
      </c>
      <c r="B6998" s="3" t="s">
        <v>882</v>
      </c>
      <c r="C6998" s="3">
        <v>3.6</v>
      </c>
      <c r="D6998" s="3">
        <v>50</v>
      </c>
      <c r="E6998" s="4">
        <v>3655</v>
      </c>
      <c r="F6998" s="4">
        <v>1535</v>
      </c>
      <c r="G6998" s="3" t="s">
        <v>106</v>
      </c>
      <c r="H6998" s="3" t="s">
        <v>884</v>
      </c>
      <c r="I6998" s="5">
        <v>14989858</v>
      </c>
      <c r="J6998" s="6">
        <f t="shared" si="109"/>
        <v>76750</v>
      </c>
      <c r="K6998" s="7">
        <f>((Table4[[#This Row],[marked_price]]-Table4[[#This Row],[discounted_price]])/Table4[[#This Row],[marked_price]])*100</f>
        <v>58.002735978112177</v>
      </c>
    </row>
    <row r="6999" spans="1:11" x14ac:dyDescent="0.25">
      <c r="A6999" s="8" t="s">
        <v>1401</v>
      </c>
      <c r="B6999" s="8" t="s">
        <v>485</v>
      </c>
      <c r="C6999" s="8">
        <v>4.9000000000000004</v>
      </c>
      <c r="D6999" s="8">
        <v>7</v>
      </c>
      <c r="E6999" s="9">
        <v>2999</v>
      </c>
      <c r="F6999" s="9">
        <v>2099</v>
      </c>
      <c r="G6999" s="8" t="s">
        <v>27</v>
      </c>
      <c r="H6999" s="8" t="s">
        <v>28</v>
      </c>
      <c r="I6999" s="10">
        <v>17608650</v>
      </c>
      <c r="J6999" s="6">
        <f t="shared" si="109"/>
        <v>14693</v>
      </c>
      <c r="K6999" s="7">
        <f>((Table4[[#This Row],[marked_price]]-Table4[[#This Row],[discounted_price]])/Table4[[#This Row],[marked_price]])*100</f>
        <v>30.010003334444811</v>
      </c>
    </row>
    <row r="7000" spans="1:11" x14ac:dyDescent="0.25">
      <c r="A7000" s="3" t="s">
        <v>6769</v>
      </c>
      <c r="B7000" s="3" t="s">
        <v>436</v>
      </c>
      <c r="C7000" s="3">
        <v>4.7</v>
      </c>
      <c r="D7000" s="3">
        <v>6</v>
      </c>
      <c r="E7000" s="4">
        <v>3590</v>
      </c>
      <c r="F7000" s="4">
        <v>2154</v>
      </c>
      <c r="G7000" s="3" t="s">
        <v>1095</v>
      </c>
      <c r="H7000" s="3" t="s">
        <v>226</v>
      </c>
      <c r="I7000" s="5">
        <v>15274014</v>
      </c>
      <c r="J7000" s="6">
        <f t="shared" si="109"/>
        <v>12924</v>
      </c>
      <c r="K7000" s="7">
        <f>((Table4[[#This Row],[marked_price]]-Table4[[#This Row],[discounted_price]])/Table4[[#This Row],[marked_price]])*100</f>
        <v>40</v>
      </c>
    </row>
    <row r="7001" spans="1:11" x14ac:dyDescent="0.25">
      <c r="A7001" s="8" t="s">
        <v>167</v>
      </c>
      <c r="B7001" s="8" t="s">
        <v>1524</v>
      </c>
      <c r="C7001" s="8">
        <v>2.6</v>
      </c>
      <c r="D7001" s="8">
        <v>5</v>
      </c>
      <c r="E7001" s="9">
        <v>999</v>
      </c>
      <c r="F7001" s="9">
        <v>299</v>
      </c>
      <c r="G7001" s="8" t="s">
        <v>40</v>
      </c>
      <c r="H7001" s="8" t="s">
        <v>24</v>
      </c>
      <c r="I7001" s="10">
        <v>14848770</v>
      </c>
      <c r="J7001" s="6">
        <f t="shared" si="109"/>
        <v>1495</v>
      </c>
      <c r="K7001" s="7">
        <f>((Table4[[#This Row],[marked_price]]-Table4[[#This Row],[discounted_price]])/Table4[[#This Row],[marked_price]])*100</f>
        <v>70.070070070070074</v>
      </c>
    </row>
    <row r="7002" spans="1:11" x14ac:dyDescent="0.25">
      <c r="A7002" s="3" t="s">
        <v>6770</v>
      </c>
      <c r="B7002" s="3" t="s">
        <v>1474</v>
      </c>
      <c r="C7002" s="3">
        <v>4.3</v>
      </c>
      <c r="D7002" s="3">
        <v>34</v>
      </c>
      <c r="E7002" s="4">
        <v>299</v>
      </c>
      <c r="F7002" s="4">
        <v>299</v>
      </c>
      <c r="G7002" s="3" t="s">
        <v>1475</v>
      </c>
      <c r="H7002" s="3" t="s">
        <v>582</v>
      </c>
      <c r="I7002" s="5">
        <v>16952802</v>
      </c>
      <c r="J7002" s="6">
        <f t="shared" si="109"/>
        <v>10166</v>
      </c>
      <c r="K7002" s="7">
        <f>((Table4[[#This Row],[marked_price]]-Table4[[#This Row],[discounted_price]])/Table4[[#This Row],[marked_price]])*100</f>
        <v>0</v>
      </c>
    </row>
    <row r="7003" spans="1:11" x14ac:dyDescent="0.25">
      <c r="A7003" s="8" t="s">
        <v>6771</v>
      </c>
      <c r="B7003" s="8" t="s">
        <v>485</v>
      </c>
      <c r="C7003" s="8">
        <v>4</v>
      </c>
      <c r="D7003" s="8">
        <v>27</v>
      </c>
      <c r="E7003" s="9">
        <v>2299</v>
      </c>
      <c r="F7003" s="9">
        <v>1149</v>
      </c>
      <c r="G7003" s="8" t="s">
        <v>27</v>
      </c>
      <c r="H7003" s="8" t="s">
        <v>34</v>
      </c>
      <c r="I7003" s="10">
        <v>14111206</v>
      </c>
      <c r="J7003" s="6">
        <f t="shared" si="109"/>
        <v>31023</v>
      </c>
      <c r="K7003" s="7">
        <f>((Table4[[#This Row],[marked_price]]-Table4[[#This Row],[discounted_price]])/Table4[[#This Row],[marked_price]])*100</f>
        <v>50.021748586341886</v>
      </c>
    </row>
    <row r="7004" spans="1:11" x14ac:dyDescent="0.25">
      <c r="A7004" s="3" t="s">
        <v>6772</v>
      </c>
      <c r="B7004" s="3" t="s">
        <v>2306</v>
      </c>
      <c r="C7004" s="3">
        <v>3.3</v>
      </c>
      <c r="D7004" s="3">
        <v>15</v>
      </c>
      <c r="E7004" s="4">
        <v>1066</v>
      </c>
      <c r="F7004" s="4">
        <v>1066</v>
      </c>
      <c r="G7004" s="3" t="s">
        <v>4135</v>
      </c>
      <c r="H7004" s="3" t="s">
        <v>338</v>
      </c>
      <c r="I7004" s="5">
        <v>12794952</v>
      </c>
      <c r="J7004" s="6">
        <f t="shared" si="109"/>
        <v>15990</v>
      </c>
      <c r="K7004" s="7">
        <f>((Table4[[#This Row],[marked_price]]-Table4[[#This Row],[discounted_price]])/Table4[[#This Row],[marked_price]])*100</f>
        <v>0</v>
      </c>
    </row>
    <row r="7005" spans="1:11" x14ac:dyDescent="0.25">
      <c r="A7005" s="8" t="s">
        <v>6773</v>
      </c>
      <c r="B7005" s="8" t="s">
        <v>231</v>
      </c>
      <c r="C7005" s="8">
        <v>4.8</v>
      </c>
      <c r="D7005" s="8">
        <v>5</v>
      </c>
      <c r="E7005" s="9">
        <v>2290</v>
      </c>
      <c r="F7005" s="9">
        <v>1145</v>
      </c>
      <c r="G7005" s="8" t="s">
        <v>6774</v>
      </c>
      <c r="H7005" s="8" t="s">
        <v>49</v>
      </c>
      <c r="I7005" s="10">
        <v>16262752</v>
      </c>
      <c r="J7005" s="6">
        <f t="shared" si="109"/>
        <v>5725</v>
      </c>
      <c r="K7005" s="7">
        <f>((Table4[[#This Row],[marked_price]]-Table4[[#This Row],[discounted_price]])/Table4[[#This Row],[marked_price]])*100</f>
        <v>50</v>
      </c>
    </row>
    <row r="7006" spans="1:11" x14ac:dyDescent="0.25">
      <c r="A7006" s="3" t="s">
        <v>1153</v>
      </c>
      <c r="B7006" s="3" t="s">
        <v>235</v>
      </c>
      <c r="C7006" s="3">
        <v>4.5</v>
      </c>
      <c r="D7006" s="3">
        <v>129</v>
      </c>
      <c r="E7006" s="4">
        <v>539</v>
      </c>
      <c r="F7006" s="4">
        <v>539</v>
      </c>
      <c r="G7006" s="3" t="s">
        <v>6775</v>
      </c>
      <c r="H7006" s="3" t="s">
        <v>64</v>
      </c>
      <c r="I7006" s="5">
        <v>10846616</v>
      </c>
      <c r="J7006" s="6">
        <f t="shared" si="109"/>
        <v>69531</v>
      </c>
      <c r="K7006" s="7">
        <f>((Table4[[#This Row],[marked_price]]-Table4[[#This Row],[discounted_price]])/Table4[[#This Row],[marked_price]])*100</f>
        <v>0</v>
      </c>
    </row>
    <row r="7007" spans="1:11" x14ac:dyDescent="0.25">
      <c r="A7007" s="8" t="s">
        <v>6776</v>
      </c>
      <c r="B7007" s="8" t="s">
        <v>616</v>
      </c>
      <c r="C7007" s="8">
        <v>4.4000000000000004</v>
      </c>
      <c r="D7007" s="8">
        <v>7</v>
      </c>
      <c r="E7007" s="9">
        <v>999</v>
      </c>
      <c r="F7007" s="9">
        <v>399</v>
      </c>
      <c r="G7007" s="8" t="s">
        <v>27</v>
      </c>
      <c r="H7007" s="8" t="s">
        <v>24</v>
      </c>
      <c r="I7007" s="10">
        <v>16189980</v>
      </c>
      <c r="J7007" s="6">
        <f t="shared" si="109"/>
        <v>2793</v>
      </c>
      <c r="K7007" s="7">
        <f>((Table4[[#This Row],[marked_price]]-Table4[[#This Row],[discounted_price]])/Table4[[#This Row],[marked_price]])*100</f>
        <v>60.06006006006006</v>
      </c>
    </row>
    <row r="7008" spans="1:11" x14ac:dyDescent="0.25">
      <c r="A7008" s="3" t="s">
        <v>1820</v>
      </c>
      <c r="B7008" s="3" t="s">
        <v>600</v>
      </c>
      <c r="C7008" s="3">
        <v>4.3</v>
      </c>
      <c r="D7008" s="3">
        <v>15</v>
      </c>
      <c r="E7008" s="4">
        <v>2199</v>
      </c>
      <c r="F7008" s="4">
        <v>703</v>
      </c>
      <c r="G7008" s="3" t="s">
        <v>601</v>
      </c>
      <c r="H7008" s="3" t="s">
        <v>434</v>
      </c>
      <c r="I7008" s="5">
        <v>14136870</v>
      </c>
      <c r="J7008" s="6">
        <f t="shared" si="109"/>
        <v>10545</v>
      </c>
      <c r="K7008" s="7">
        <f>((Table4[[#This Row],[marked_price]]-Table4[[#This Row],[discounted_price]])/Table4[[#This Row],[marked_price]])*100</f>
        <v>68.030923146884945</v>
      </c>
    </row>
    <row r="7009" spans="1:11" x14ac:dyDescent="0.25">
      <c r="A7009" s="8" t="s">
        <v>46</v>
      </c>
      <c r="B7009" s="8" t="s">
        <v>108</v>
      </c>
      <c r="C7009" s="8">
        <v>4.2</v>
      </c>
      <c r="D7009" s="8">
        <v>182</v>
      </c>
      <c r="E7009" s="9">
        <v>2349</v>
      </c>
      <c r="F7009" s="9">
        <v>939</v>
      </c>
      <c r="G7009" s="8" t="s">
        <v>371</v>
      </c>
      <c r="H7009" s="8" t="s">
        <v>49</v>
      </c>
      <c r="I7009" s="10">
        <v>10617818</v>
      </c>
      <c r="J7009" s="6">
        <f t="shared" si="109"/>
        <v>170898</v>
      </c>
      <c r="K7009" s="7">
        <f>((Table4[[#This Row],[marked_price]]-Table4[[#This Row],[discounted_price]])/Table4[[#This Row],[marked_price]])*100</f>
        <v>60.025542784163477</v>
      </c>
    </row>
    <row r="7010" spans="1:11" x14ac:dyDescent="0.25">
      <c r="A7010" s="3" t="s">
        <v>6777</v>
      </c>
      <c r="B7010" s="3" t="s">
        <v>4389</v>
      </c>
      <c r="C7010" s="3">
        <v>4.5</v>
      </c>
      <c r="D7010" s="3">
        <v>26</v>
      </c>
      <c r="E7010" s="4">
        <v>299</v>
      </c>
      <c r="F7010" s="4">
        <v>299</v>
      </c>
      <c r="G7010" s="3" t="s">
        <v>20</v>
      </c>
      <c r="H7010" s="3" t="s">
        <v>884</v>
      </c>
      <c r="I7010" s="5">
        <v>13913920</v>
      </c>
      <c r="J7010" s="6">
        <f t="shared" si="109"/>
        <v>7774</v>
      </c>
      <c r="K7010" s="7">
        <f>((Table4[[#This Row],[marked_price]]-Table4[[#This Row],[discounted_price]])/Table4[[#This Row],[marked_price]])*100</f>
        <v>0</v>
      </c>
    </row>
    <row r="7011" spans="1:11" x14ac:dyDescent="0.25">
      <c r="A7011" s="8" t="s">
        <v>6778</v>
      </c>
      <c r="B7011" s="8" t="s">
        <v>3341</v>
      </c>
      <c r="C7011" s="8">
        <v>4.5999999999999996</v>
      </c>
      <c r="D7011" s="8">
        <v>445</v>
      </c>
      <c r="E7011" s="9">
        <v>699</v>
      </c>
      <c r="F7011" s="9">
        <v>664</v>
      </c>
      <c r="G7011" s="8" t="s">
        <v>13</v>
      </c>
      <c r="H7011" s="8" t="s">
        <v>803</v>
      </c>
      <c r="I7011" s="10">
        <v>10999990</v>
      </c>
      <c r="J7011" s="6">
        <f t="shared" si="109"/>
        <v>295480</v>
      </c>
      <c r="K7011" s="7">
        <f>((Table4[[#This Row],[marked_price]]-Table4[[#This Row],[discounted_price]])/Table4[[#This Row],[marked_price]])*100</f>
        <v>5.0071530758226039</v>
      </c>
    </row>
    <row r="7012" spans="1:11" x14ac:dyDescent="0.25">
      <c r="A7012" s="3" t="s">
        <v>6779</v>
      </c>
      <c r="B7012" s="3" t="s">
        <v>6780</v>
      </c>
      <c r="C7012" s="3">
        <v>4.3</v>
      </c>
      <c r="D7012" s="3">
        <v>23</v>
      </c>
      <c r="E7012" s="4">
        <v>4599</v>
      </c>
      <c r="F7012" s="4">
        <v>1839</v>
      </c>
      <c r="G7012" s="3" t="s">
        <v>172</v>
      </c>
      <c r="H7012" s="3" t="s">
        <v>75</v>
      </c>
      <c r="I7012" s="5">
        <v>16187986</v>
      </c>
      <c r="J7012" s="6">
        <f t="shared" si="109"/>
        <v>42297</v>
      </c>
      <c r="K7012" s="7">
        <f>((Table4[[#This Row],[marked_price]]-Table4[[#This Row],[discounted_price]])/Table4[[#This Row],[marked_price]])*100</f>
        <v>60.013046314416172</v>
      </c>
    </row>
    <row r="7013" spans="1:11" x14ac:dyDescent="0.25">
      <c r="A7013" s="8" t="s">
        <v>6781</v>
      </c>
      <c r="B7013" s="8" t="s">
        <v>634</v>
      </c>
      <c r="C7013" s="8">
        <v>3.6</v>
      </c>
      <c r="D7013" s="8">
        <v>5</v>
      </c>
      <c r="E7013" s="9">
        <v>1799</v>
      </c>
      <c r="F7013" s="9">
        <v>989</v>
      </c>
      <c r="G7013" s="8" t="s">
        <v>27</v>
      </c>
      <c r="H7013" s="8" t="s">
        <v>34</v>
      </c>
      <c r="I7013" s="10">
        <v>17170866</v>
      </c>
      <c r="J7013" s="6">
        <f t="shared" si="109"/>
        <v>4945</v>
      </c>
      <c r="K7013" s="7">
        <f>((Table4[[#This Row],[marked_price]]-Table4[[#This Row],[discounted_price]])/Table4[[#This Row],[marked_price]])*100</f>
        <v>45.025013896609231</v>
      </c>
    </row>
    <row r="7014" spans="1:11" x14ac:dyDescent="0.25">
      <c r="A7014" s="3" t="s">
        <v>476</v>
      </c>
      <c r="B7014" s="3" t="s">
        <v>436</v>
      </c>
      <c r="C7014" s="3">
        <v>4.0999999999999996</v>
      </c>
      <c r="D7014" s="3">
        <v>72</v>
      </c>
      <c r="E7014" s="4">
        <v>2390</v>
      </c>
      <c r="F7014" s="4">
        <v>2390</v>
      </c>
      <c r="G7014" s="3" t="s">
        <v>13</v>
      </c>
      <c r="H7014" s="3" t="s">
        <v>478</v>
      </c>
      <c r="I7014" s="5">
        <v>15102914</v>
      </c>
      <c r="J7014" s="6">
        <f t="shared" si="109"/>
        <v>172080</v>
      </c>
      <c r="K7014" s="7">
        <f>((Table4[[#This Row],[marked_price]]-Table4[[#This Row],[discounted_price]])/Table4[[#This Row],[marked_price]])*100</f>
        <v>0</v>
      </c>
    </row>
    <row r="7015" spans="1:11" x14ac:dyDescent="0.25">
      <c r="A7015" s="8" t="s">
        <v>2130</v>
      </c>
      <c r="B7015" s="8" t="s">
        <v>2259</v>
      </c>
      <c r="C7015" s="8">
        <v>3.6</v>
      </c>
      <c r="D7015" s="8">
        <v>64</v>
      </c>
      <c r="E7015" s="9">
        <v>2099</v>
      </c>
      <c r="F7015" s="9">
        <v>944</v>
      </c>
      <c r="G7015" s="8" t="s">
        <v>20</v>
      </c>
      <c r="H7015" s="8" t="s">
        <v>506</v>
      </c>
      <c r="I7015" s="10">
        <v>14600828</v>
      </c>
      <c r="J7015" s="6">
        <f t="shared" si="109"/>
        <v>60416</v>
      </c>
      <c r="K7015" s="7">
        <f>((Table4[[#This Row],[marked_price]]-Table4[[#This Row],[discounted_price]])/Table4[[#This Row],[marked_price]])*100</f>
        <v>55.026202953787518</v>
      </c>
    </row>
    <row r="7016" spans="1:11" x14ac:dyDescent="0.25">
      <c r="A7016" s="3" t="s">
        <v>834</v>
      </c>
      <c r="B7016" s="3" t="s">
        <v>301</v>
      </c>
      <c r="C7016" s="3">
        <v>4.0999999999999996</v>
      </c>
      <c r="D7016" s="3">
        <v>17</v>
      </c>
      <c r="E7016" s="4">
        <v>4450</v>
      </c>
      <c r="F7016" s="4">
        <v>3159</v>
      </c>
      <c r="G7016" s="3" t="s">
        <v>13</v>
      </c>
      <c r="H7016" s="3" t="s">
        <v>97</v>
      </c>
      <c r="I7016" s="5">
        <v>12896556</v>
      </c>
      <c r="J7016" s="6">
        <f t="shared" si="109"/>
        <v>53703</v>
      </c>
      <c r="K7016" s="7">
        <f>((Table4[[#This Row],[marked_price]]-Table4[[#This Row],[discounted_price]])/Table4[[#This Row],[marked_price]])*100</f>
        <v>29.011235955056179</v>
      </c>
    </row>
    <row r="7017" spans="1:11" x14ac:dyDescent="0.25">
      <c r="A7017" s="8" t="s">
        <v>6782</v>
      </c>
      <c r="B7017" s="8" t="s">
        <v>652</v>
      </c>
      <c r="C7017" s="8">
        <v>4.3</v>
      </c>
      <c r="D7017" s="8">
        <v>3</v>
      </c>
      <c r="E7017" s="9">
        <v>1799</v>
      </c>
      <c r="F7017" s="9">
        <v>539</v>
      </c>
      <c r="G7017" s="8" t="s">
        <v>129</v>
      </c>
      <c r="H7017" s="8" t="s">
        <v>130</v>
      </c>
      <c r="I7017" s="10">
        <v>16040438</v>
      </c>
      <c r="J7017" s="6">
        <f t="shared" si="109"/>
        <v>1617</v>
      </c>
      <c r="K7017" s="7">
        <f>((Table4[[#This Row],[marked_price]]-Table4[[#This Row],[discounted_price]])/Table4[[#This Row],[marked_price]])*100</f>
        <v>70.038910505836569</v>
      </c>
    </row>
    <row r="7018" spans="1:11" x14ac:dyDescent="0.25">
      <c r="A7018" s="3" t="s">
        <v>6783</v>
      </c>
      <c r="B7018" s="3" t="s">
        <v>340</v>
      </c>
      <c r="C7018" s="3">
        <v>4.8</v>
      </c>
      <c r="D7018" s="3">
        <v>12</v>
      </c>
      <c r="E7018" s="4">
        <v>1390</v>
      </c>
      <c r="F7018" s="4">
        <v>625</v>
      </c>
      <c r="G7018" s="3" t="s">
        <v>341</v>
      </c>
      <c r="H7018" s="3" t="s">
        <v>259</v>
      </c>
      <c r="I7018" s="5">
        <v>16679274</v>
      </c>
      <c r="J7018" s="6">
        <f t="shared" si="109"/>
        <v>7500</v>
      </c>
      <c r="K7018" s="7">
        <f>((Table4[[#This Row],[marked_price]]-Table4[[#This Row],[discounted_price]])/Table4[[#This Row],[marked_price]])*100</f>
        <v>55.035971223021583</v>
      </c>
    </row>
    <row r="7019" spans="1:11" x14ac:dyDescent="0.25">
      <c r="A7019" s="8" t="s">
        <v>670</v>
      </c>
      <c r="B7019" s="8" t="s">
        <v>1312</v>
      </c>
      <c r="C7019" s="8">
        <v>4.7</v>
      </c>
      <c r="D7019" s="8">
        <v>311</v>
      </c>
      <c r="E7019" s="9">
        <v>2499</v>
      </c>
      <c r="F7019" s="9">
        <v>2499</v>
      </c>
      <c r="G7019" s="8" t="s">
        <v>13</v>
      </c>
      <c r="H7019" s="8" t="s">
        <v>259</v>
      </c>
      <c r="I7019" s="10">
        <v>1940730</v>
      </c>
      <c r="J7019" s="6">
        <f t="shared" si="109"/>
        <v>777189</v>
      </c>
      <c r="K7019" s="7">
        <f>((Table4[[#This Row],[marked_price]]-Table4[[#This Row],[discounted_price]])/Table4[[#This Row],[marked_price]])*100</f>
        <v>0</v>
      </c>
    </row>
    <row r="7020" spans="1:11" x14ac:dyDescent="0.25">
      <c r="A7020" s="3" t="s">
        <v>4802</v>
      </c>
      <c r="B7020" s="3" t="s">
        <v>216</v>
      </c>
      <c r="C7020" s="3">
        <v>3</v>
      </c>
      <c r="D7020" s="3">
        <v>32</v>
      </c>
      <c r="E7020" s="4">
        <v>5999</v>
      </c>
      <c r="F7020" s="4">
        <v>2399</v>
      </c>
      <c r="G7020" s="3" t="s">
        <v>20</v>
      </c>
      <c r="H7020" s="3" t="s">
        <v>75</v>
      </c>
      <c r="I7020" s="5">
        <v>15798330</v>
      </c>
      <c r="J7020" s="6">
        <f t="shared" si="109"/>
        <v>76768</v>
      </c>
      <c r="K7020" s="7">
        <f>((Table4[[#This Row],[marked_price]]-Table4[[#This Row],[discounted_price]])/Table4[[#This Row],[marked_price]])*100</f>
        <v>60.01000166694449</v>
      </c>
    </row>
    <row r="7021" spans="1:11" x14ac:dyDescent="0.25">
      <c r="A7021" s="8" t="s">
        <v>6784</v>
      </c>
      <c r="B7021" s="8" t="s">
        <v>1034</v>
      </c>
      <c r="C7021" s="8">
        <v>4.5</v>
      </c>
      <c r="D7021" s="8">
        <v>28</v>
      </c>
      <c r="E7021" s="9">
        <v>1949</v>
      </c>
      <c r="F7021" s="9">
        <v>1715</v>
      </c>
      <c r="G7021" s="8" t="s">
        <v>13</v>
      </c>
      <c r="H7021" s="8" t="s">
        <v>478</v>
      </c>
      <c r="I7021" s="10">
        <v>11552080</v>
      </c>
      <c r="J7021" s="6">
        <f t="shared" si="109"/>
        <v>48020</v>
      </c>
      <c r="K7021" s="7">
        <f>((Table4[[#This Row],[marked_price]]-Table4[[#This Row],[discounted_price]])/Table4[[#This Row],[marked_price]])*100</f>
        <v>12.006157003591586</v>
      </c>
    </row>
    <row r="7022" spans="1:11" x14ac:dyDescent="0.25">
      <c r="A7022" s="3" t="s">
        <v>6785</v>
      </c>
      <c r="B7022" s="3" t="s">
        <v>2726</v>
      </c>
      <c r="C7022" s="3">
        <v>4.3</v>
      </c>
      <c r="D7022" s="3">
        <v>35</v>
      </c>
      <c r="E7022" s="4">
        <v>10000</v>
      </c>
      <c r="F7022" s="4">
        <v>10000</v>
      </c>
      <c r="G7022" s="3" t="s">
        <v>542</v>
      </c>
      <c r="H7022" s="3" t="s">
        <v>543</v>
      </c>
      <c r="I7022" s="5">
        <v>8771173</v>
      </c>
      <c r="J7022" s="6">
        <f t="shared" si="109"/>
        <v>350000</v>
      </c>
      <c r="K7022" s="7">
        <f>((Table4[[#This Row],[marked_price]]-Table4[[#This Row],[discounted_price]])/Table4[[#This Row],[marked_price]])*100</f>
        <v>0</v>
      </c>
    </row>
    <row r="7023" spans="1:11" x14ac:dyDescent="0.25">
      <c r="A7023" s="8" t="s">
        <v>6786</v>
      </c>
      <c r="B7023" s="8" t="s">
        <v>181</v>
      </c>
      <c r="C7023" s="8">
        <v>1.3</v>
      </c>
      <c r="D7023" s="8">
        <v>4</v>
      </c>
      <c r="E7023" s="9">
        <v>2599</v>
      </c>
      <c r="F7023" s="9">
        <v>1299</v>
      </c>
      <c r="G7023" s="8" t="s">
        <v>13</v>
      </c>
      <c r="H7023" s="8" t="s">
        <v>14</v>
      </c>
      <c r="I7023" s="10">
        <v>18027512</v>
      </c>
      <c r="J7023" s="6">
        <f t="shared" si="109"/>
        <v>5196</v>
      </c>
      <c r="K7023" s="7">
        <f>((Table4[[#This Row],[marked_price]]-Table4[[#This Row],[discounted_price]])/Table4[[#This Row],[marked_price]])*100</f>
        <v>50.019238168526357</v>
      </c>
    </row>
    <row r="7024" spans="1:11" x14ac:dyDescent="0.25">
      <c r="A7024" s="3" t="s">
        <v>6787</v>
      </c>
      <c r="B7024" s="3" t="s">
        <v>33</v>
      </c>
      <c r="C7024" s="3">
        <v>4.5</v>
      </c>
      <c r="D7024" s="3">
        <v>25</v>
      </c>
      <c r="E7024" s="4">
        <v>2999</v>
      </c>
      <c r="F7024" s="4">
        <v>1949</v>
      </c>
      <c r="G7024" s="3" t="s">
        <v>13</v>
      </c>
      <c r="H7024" s="3" t="s">
        <v>886</v>
      </c>
      <c r="I7024" s="5">
        <v>12893888</v>
      </c>
      <c r="J7024" s="6">
        <f t="shared" si="109"/>
        <v>48725</v>
      </c>
      <c r="K7024" s="7">
        <f>((Table4[[#This Row],[marked_price]]-Table4[[#This Row],[discounted_price]])/Table4[[#This Row],[marked_price]])*100</f>
        <v>35.011670556852287</v>
      </c>
    </row>
    <row r="7025" spans="1:11" x14ac:dyDescent="0.25">
      <c r="A7025" s="8" t="s">
        <v>3430</v>
      </c>
      <c r="B7025" s="8" t="s">
        <v>867</v>
      </c>
      <c r="C7025" s="8">
        <v>3.2</v>
      </c>
      <c r="D7025" s="8">
        <v>12</v>
      </c>
      <c r="E7025" s="9">
        <v>2247</v>
      </c>
      <c r="F7025" s="9">
        <v>786</v>
      </c>
      <c r="G7025" s="8" t="s">
        <v>1800</v>
      </c>
      <c r="H7025" s="8" t="s">
        <v>75</v>
      </c>
      <c r="I7025" s="10">
        <v>16010736</v>
      </c>
      <c r="J7025" s="6">
        <f t="shared" si="109"/>
        <v>9432</v>
      </c>
      <c r="K7025" s="7">
        <f>((Table4[[#This Row],[marked_price]]-Table4[[#This Row],[discounted_price]])/Table4[[#This Row],[marked_price]])*100</f>
        <v>65.020026702269689</v>
      </c>
    </row>
    <row r="7026" spans="1:11" x14ac:dyDescent="0.25">
      <c r="A7026" s="3" t="s">
        <v>6788</v>
      </c>
      <c r="B7026" s="3" t="s">
        <v>160</v>
      </c>
      <c r="C7026" s="3">
        <v>4.5</v>
      </c>
      <c r="D7026" s="3">
        <v>73</v>
      </c>
      <c r="E7026" s="4">
        <v>1999</v>
      </c>
      <c r="F7026" s="4">
        <v>999</v>
      </c>
      <c r="G7026" s="3" t="s">
        <v>2098</v>
      </c>
      <c r="H7026" s="3" t="s">
        <v>75</v>
      </c>
      <c r="I7026" s="5">
        <v>15362680</v>
      </c>
      <c r="J7026" s="6">
        <f t="shared" si="109"/>
        <v>72927</v>
      </c>
      <c r="K7026" s="7">
        <f>((Table4[[#This Row],[marked_price]]-Table4[[#This Row],[discounted_price]])/Table4[[#This Row],[marked_price]])*100</f>
        <v>50.025012506253134</v>
      </c>
    </row>
    <row r="7027" spans="1:11" x14ac:dyDescent="0.25">
      <c r="A7027" s="8" t="s">
        <v>5429</v>
      </c>
      <c r="B7027" s="8" t="s">
        <v>23</v>
      </c>
      <c r="C7027" s="8">
        <v>4.8</v>
      </c>
      <c r="D7027" s="8">
        <v>23</v>
      </c>
      <c r="E7027" s="9">
        <v>3999</v>
      </c>
      <c r="F7027" s="9">
        <v>1999</v>
      </c>
      <c r="G7027" s="8" t="s">
        <v>20</v>
      </c>
      <c r="H7027" s="8" t="s">
        <v>28</v>
      </c>
      <c r="I7027" s="10">
        <v>15219368</v>
      </c>
      <c r="J7027" s="6">
        <f t="shared" si="109"/>
        <v>45977</v>
      </c>
      <c r="K7027" s="7">
        <f>((Table4[[#This Row],[marked_price]]-Table4[[#This Row],[discounted_price]])/Table4[[#This Row],[marked_price]])*100</f>
        <v>50.01250312578145</v>
      </c>
    </row>
    <row r="7028" spans="1:11" x14ac:dyDescent="0.25">
      <c r="A7028" s="3" t="s">
        <v>3704</v>
      </c>
      <c r="B7028" s="3" t="s">
        <v>6789</v>
      </c>
      <c r="C7028" s="3">
        <v>4.0999999999999996</v>
      </c>
      <c r="D7028" s="3">
        <v>26</v>
      </c>
      <c r="E7028" s="4">
        <v>1399</v>
      </c>
      <c r="F7028" s="4">
        <v>545</v>
      </c>
      <c r="G7028" s="3" t="s">
        <v>40</v>
      </c>
      <c r="H7028" s="3" t="s">
        <v>506</v>
      </c>
      <c r="I7028" s="5">
        <v>15481984</v>
      </c>
      <c r="J7028" s="6">
        <f t="shared" si="109"/>
        <v>14170</v>
      </c>
      <c r="K7028" s="7">
        <f>((Table4[[#This Row],[marked_price]]-Table4[[#This Row],[discounted_price]])/Table4[[#This Row],[marked_price]])*100</f>
        <v>61.043602573266618</v>
      </c>
    </row>
    <row r="7029" spans="1:11" x14ac:dyDescent="0.25">
      <c r="A7029" s="8" t="s">
        <v>6790</v>
      </c>
      <c r="B7029" s="8" t="s">
        <v>1094</v>
      </c>
      <c r="C7029" s="8">
        <v>4.2</v>
      </c>
      <c r="D7029" s="8">
        <v>30</v>
      </c>
      <c r="E7029" s="9">
        <v>1799</v>
      </c>
      <c r="F7029" s="9">
        <v>1493</v>
      </c>
      <c r="G7029" s="8" t="s">
        <v>27</v>
      </c>
      <c r="H7029" s="8" t="s">
        <v>155</v>
      </c>
      <c r="I7029" s="10">
        <v>16154722</v>
      </c>
      <c r="J7029" s="6">
        <f t="shared" si="109"/>
        <v>44790</v>
      </c>
      <c r="K7029" s="7">
        <f>((Table4[[#This Row],[marked_price]]-Table4[[#This Row],[discounted_price]])/Table4[[#This Row],[marked_price]])*100</f>
        <v>17.009449694274597</v>
      </c>
    </row>
    <row r="7030" spans="1:11" x14ac:dyDescent="0.25">
      <c r="A7030" s="3" t="s">
        <v>6791</v>
      </c>
      <c r="B7030" s="3" t="s">
        <v>4492</v>
      </c>
      <c r="C7030" s="3">
        <v>4.4000000000000004</v>
      </c>
      <c r="D7030" s="3">
        <v>18</v>
      </c>
      <c r="E7030" s="4">
        <v>3999</v>
      </c>
      <c r="F7030" s="4">
        <v>1599</v>
      </c>
      <c r="G7030" s="3" t="s">
        <v>1877</v>
      </c>
      <c r="H7030" s="3" t="s">
        <v>72</v>
      </c>
      <c r="I7030" s="5">
        <v>11777578</v>
      </c>
      <c r="J7030" s="6">
        <f t="shared" si="109"/>
        <v>28782</v>
      </c>
      <c r="K7030" s="7">
        <f>((Table4[[#This Row],[marked_price]]-Table4[[#This Row],[discounted_price]])/Table4[[#This Row],[marked_price]])*100</f>
        <v>60.015003750937737</v>
      </c>
    </row>
    <row r="7031" spans="1:11" x14ac:dyDescent="0.25">
      <c r="A7031" s="8" t="s">
        <v>6792</v>
      </c>
      <c r="B7031" s="8" t="s">
        <v>370</v>
      </c>
      <c r="C7031" s="8">
        <v>4.4000000000000004</v>
      </c>
      <c r="D7031" s="8">
        <v>214</v>
      </c>
      <c r="E7031" s="9">
        <v>1649</v>
      </c>
      <c r="F7031" s="9">
        <v>791</v>
      </c>
      <c r="G7031" s="8" t="s">
        <v>27</v>
      </c>
      <c r="H7031" s="8" t="s">
        <v>31</v>
      </c>
      <c r="I7031" s="10">
        <v>2264885</v>
      </c>
      <c r="J7031" s="6">
        <f t="shared" si="109"/>
        <v>169274</v>
      </c>
      <c r="K7031" s="7">
        <f>((Table4[[#This Row],[marked_price]]-Table4[[#This Row],[discounted_price]])/Table4[[#This Row],[marked_price]])*100</f>
        <v>52.031534263189819</v>
      </c>
    </row>
    <row r="7032" spans="1:11" x14ac:dyDescent="0.25">
      <c r="A7032" s="3" t="s">
        <v>6793</v>
      </c>
      <c r="B7032" s="3" t="s">
        <v>2306</v>
      </c>
      <c r="C7032" s="3">
        <v>4.0999999999999996</v>
      </c>
      <c r="D7032" s="3">
        <v>10</v>
      </c>
      <c r="E7032" s="4">
        <v>2499</v>
      </c>
      <c r="F7032" s="4">
        <v>2499</v>
      </c>
      <c r="G7032" s="3" t="s">
        <v>44</v>
      </c>
      <c r="H7032" s="3" t="s">
        <v>514</v>
      </c>
      <c r="I7032" s="5">
        <v>12420918</v>
      </c>
      <c r="J7032" s="6">
        <f t="shared" si="109"/>
        <v>24990</v>
      </c>
      <c r="K7032" s="7">
        <f>((Table4[[#This Row],[marked_price]]-Table4[[#This Row],[discounted_price]])/Table4[[#This Row],[marked_price]])*100</f>
        <v>0</v>
      </c>
    </row>
    <row r="7033" spans="1:11" x14ac:dyDescent="0.25">
      <c r="A7033" s="8" t="s">
        <v>2517</v>
      </c>
      <c r="B7033" s="8" t="s">
        <v>6794</v>
      </c>
      <c r="C7033" s="8">
        <v>3.3</v>
      </c>
      <c r="D7033" s="8">
        <v>7</v>
      </c>
      <c r="E7033" s="9">
        <v>5999</v>
      </c>
      <c r="F7033" s="9">
        <v>3299</v>
      </c>
      <c r="G7033" s="8" t="s">
        <v>412</v>
      </c>
      <c r="H7033" s="8" t="s">
        <v>413</v>
      </c>
      <c r="I7033" s="10">
        <v>13991882</v>
      </c>
      <c r="J7033" s="6">
        <f t="shared" si="109"/>
        <v>23093</v>
      </c>
      <c r="K7033" s="7">
        <f>((Table4[[#This Row],[marked_price]]-Table4[[#This Row],[discounted_price]])/Table4[[#This Row],[marked_price]])*100</f>
        <v>45.007501250208371</v>
      </c>
    </row>
    <row r="7034" spans="1:11" x14ac:dyDescent="0.25">
      <c r="A7034" s="3" t="s">
        <v>3116</v>
      </c>
      <c r="B7034" s="3" t="s">
        <v>975</v>
      </c>
      <c r="C7034" s="3">
        <v>3.3</v>
      </c>
      <c r="D7034" s="3">
        <v>20</v>
      </c>
      <c r="E7034" s="4">
        <v>1799</v>
      </c>
      <c r="F7034" s="4">
        <v>1799</v>
      </c>
      <c r="G7034" s="3" t="s">
        <v>441</v>
      </c>
      <c r="H7034" s="3" t="s">
        <v>49</v>
      </c>
      <c r="I7034" s="5">
        <v>15883000</v>
      </c>
      <c r="J7034" s="6">
        <f t="shared" si="109"/>
        <v>35980</v>
      </c>
      <c r="K7034" s="7">
        <f>((Table4[[#This Row],[marked_price]]-Table4[[#This Row],[discounted_price]])/Table4[[#This Row],[marked_price]])*100</f>
        <v>0</v>
      </c>
    </row>
    <row r="7035" spans="1:11" x14ac:dyDescent="0.25">
      <c r="A7035" s="8" t="s">
        <v>6795</v>
      </c>
      <c r="B7035" s="8" t="s">
        <v>1605</v>
      </c>
      <c r="C7035" s="8">
        <v>4.2</v>
      </c>
      <c r="D7035" s="8">
        <v>257</v>
      </c>
      <c r="E7035" s="9">
        <v>999</v>
      </c>
      <c r="F7035" s="9">
        <v>449</v>
      </c>
      <c r="G7035" s="8" t="s">
        <v>40</v>
      </c>
      <c r="H7035" s="8" t="s">
        <v>24</v>
      </c>
      <c r="I7035" s="10">
        <v>2290650</v>
      </c>
      <c r="J7035" s="6">
        <f t="shared" si="109"/>
        <v>115393</v>
      </c>
      <c r="K7035" s="7">
        <f>((Table4[[#This Row],[marked_price]]-Table4[[#This Row],[discounted_price]])/Table4[[#This Row],[marked_price]])*100</f>
        <v>55.055055055055057</v>
      </c>
    </row>
    <row r="7036" spans="1:11" x14ac:dyDescent="0.25">
      <c r="A7036" s="3" t="s">
        <v>6796</v>
      </c>
      <c r="B7036" s="3" t="s">
        <v>1225</v>
      </c>
      <c r="C7036" s="3">
        <v>4.2</v>
      </c>
      <c r="D7036" s="3">
        <v>227</v>
      </c>
      <c r="E7036" s="4">
        <v>599</v>
      </c>
      <c r="F7036" s="4">
        <v>311</v>
      </c>
      <c r="G7036" s="3" t="s">
        <v>6797</v>
      </c>
      <c r="H7036" s="3" t="s">
        <v>64</v>
      </c>
      <c r="I7036" s="5">
        <v>506534</v>
      </c>
      <c r="J7036" s="6">
        <f t="shared" si="109"/>
        <v>70597</v>
      </c>
      <c r="K7036" s="7">
        <f>((Table4[[#This Row],[marked_price]]-Table4[[#This Row],[discounted_price]])/Table4[[#This Row],[marked_price]])*100</f>
        <v>48.080133555926544</v>
      </c>
    </row>
    <row r="7037" spans="1:11" x14ac:dyDescent="0.25">
      <c r="A7037" s="8" t="s">
        <v>6798</v>
      </c>
      <c r="B7037" s="8" t="s">
        <v>1474</v>
      </c>
      <c r="C7037" s="8">
        <v>4.7</v>
      </c>
      <c r="D7037" s="8">
        <v>15</v>
      </c>
      <c r="E7037" s="9">
        <v>799</v>
      </c>
      <c r="F7037" s="9">
        <v>799</v>
      </c>
      <c r="G7037" s="8" t="s">
        <v>1475</v>
      </c>
      <c r="H7037" s="8" t="s">
        <v>31</v>
      </c>
      <c r="I7037" s="10">
        <v>17302124</v>
      </c>
      <c r="J7037" s="6">
        <f t="shared" si="109"/>
        <v>11985</v>
      </c>
      <c r="K7037" s="7">
        <f>((Table4[[#This Row],[marked_price]]-Table4[[#This Row],[discounted_price]])/Table4[[#This Row],[marked_price]])*100</f>
        <v>0</v>
      </c>
    </row>
    <row r="7038" spans="1:11" x14ac:dyDescent="0.25">
      <c r="A7038" s="3" t="s">
        <v>3448</v>
      </c>
      <c r="B7038" s="3" t="s">
        <v>485</v>
      </c>
      <c r="C7038" s="3">
        <v>5</v>
      </c>
      <c r="D7038" s="3">
        <v>5</v>
      </c>
      <c r="E7038" s="4">
        <v>2799</v>
      </c>
      <c r="F7038" s="4">
        <v>1399</v>
      </c>
      <c r="G7038" s="3" t="s">
        <v>27</v>
      </c>
      <c r="H7038" s="3" t="s">
        <v>31</v>
      </c>
      <c r="I7038" s="5">
        <v>15782330</v>
      </c>
      <c r="J7038" s="6">
        <f t="shared" si="109"/>
        <v>6995</v>
      </c>
      <c r="K7038" s="7">
        <f>((Table4[[#This Row],[marked_price]]-Table4[[#This Row],[discounted_price]])/Table4[[#This Row],[marked_price]])*100</f>
        <v>50.017863522686682</v>
      </c>
    </row>
    <row r="7039" spans="1:11" x14ac:dyDescent="0.25">
      <c r="A7039" s="8" t="s">
        <v>95</v>
      </c>
      <c r="B7039" s="8" t="s">
        <v>477</v>
      </c>
      <c r="C7039" s="8">
        <v>4.5999999999999996</v>
      </c>
      <c r="D7039" s="8">
        <v>97</v>
      </c>
      <c r="E7039" s="9">
        <v>1795</v>
      </c>
      <c r="F7039" s="9">
        <v>1795</v>
      </c>
      <c r="G7039" s="8" t="s">
        <v>13</v>
      </c>
      <c r="H7039" s="8" t="s">
        <v>97</v>
      </c>
      <c r="I7039" s="10">
        <v>11764272</v>
      </c>
      <c r="J7039" s="6">
        <f t="shared" si="109"/>
        <v>174115</v>
      </c>
      <c r="K7039" s="7">
        <f>((Table4[[#This Row],[marked_price]]-Table4[[#This Row],[discounted_price]])/Table4[[#This Row],[marked_price]])*100</f>
        <v>0</v>
      </c>
    </row>
    <row r="7040" spans="1:11" x14ac:dyDescent="0.25">
      <c r="A7040" s="3" t="s">
        <v>6799</v>
      </c>
      <c r="B7040" s="3" t="s">
        <v>6800</v>
      </c>
      <c r="C7040" s="3">
        <v>4.0999999999999996</v>
      </c>
      <c r="D7040" s="3">
        <v>96</v>
      </c>
      <c r="E7040" s="4">
        <v>4999</v>
      </c>
      <c r="F7040" s="4">
        <v>1999</v>
      </c>
      <c r="G7040" s="3" t="s">
        <v>6801</v>
      </c>
      <c r="H7040" s="3" t="s">
        <v>302</v>
      </c>
      <c r="I7040" s="5">
        <v>15977698</v>
      </c>
      <c r="J7040" s="6">
        <f t="shared" si="109"/>
        <v>191904</v>
      </c>
      <c r="K7040" s="7">
        <f>((Table4[[#This Row],[marked_price]]-Table4[[#This Row],[discounted_price]])/Table4[[#This Row],[marked_price]])*100</f>
        <v>60.012002400480092</v>
      </c>
    </row>
    <row r="7041" spans="1:11" x14ac:dyDescent="0.25">
      <c r="A7041" s="8" t="s">
        <v>6802</v>
      </c>
      <c r="B7041" s="8" t="s">
        <v>1570</v>
      </c>
      <c r="C7041" s="8">
        <v>4.3</v>
      </c>
      <c r="D7041" s="8">
        <v>51</v>
      </c>
      <c r="E7041" s="9">
        <v>2799</v>
      </c>
      <c r="F7041" s="9">
        <v>1539</v>
      </c>
      <c r="G7041" s="8" t="s">
        <v>13</v>
      </c>
      <c r="H7041" s="8" t="s">
        <v>259</v>
      </c>
      <c r="I7041" s="10">
        <v>14036094</v>
      </c>
      <c r="J7041" s="6">
        <f t="shared" si="109"/>
        <v>78489</v>
      </c>
      <c r="K7041" s="7">
        <f>((Table4[[#This Row],[marked_price]]-Table4[[#This Row],[discounted_price]])/Table4[[#This Row],[marked_price]])*100</f>
        <v>45.016077170418008</v>
      </c>
    </row>
    <row r="7042" spans="1:11" x14ac:dyDescent="0.25">
      <c r="A7042" s="3" t="s">
        <v>6803</v>
      </c>
      <c r="B7042" s="3" t="s">
        <v>2561</v>
      </c>
      <c r="C7042" s="3">
        <v>4</v>
      </c>
      <c r="D7042" s="3">
        <v>26</v>
      </c>
      <c r="E7042" s="4">
        <v>5999</v>
      </c>
      <c r="F7042" s="4">
        <v>3239</v>
      </c>
      <c r="G7042" s="3" t="s">
        <v>13</v>
      </c>
      <c r="H7042" s="3" t="s">
        <v>291</v>
      </c>
      <c r="I7042" s="5">
        <v>14100874</v>
      </c>
      <c r="J7042" s="6">
        <f t="shared" si="109"/>
        <v>84214</v>
      </c>
      <c r="K7042" s="7">
        <f>((Table4[[#This Row],[marked_price]]-Table4[[#This Row],[discounted_price]])/Table4[[#This Row],[marked_price]])*100</f>
        <v>46.007667944657442</v>
      </c>
    </row>
    <row r="7043" spans="1:11" x14ac:dyDescent="0.25">
      <c r="A7043" s="8" t="s">
        <v>3145</v>
      </c>
      <c r="B7043" s="8" t="s">
        <v>3146</v>
      </c>
      <c r="C7043" s="8">
        <v>3.7</v>
      </c>
      <c r="D7043" s="8">
        <v>9</v>
      </c>
      <c r="E7043" s="9">
        <v>1499</v>
      </c>
      <c r="F7043" s="9">
        <v>764</v>
      </c>
      <c r="G7043" s="8" t="s">
        <v>439</v>
      </c>
      <c r="H7043" s="8" t="s">
        <v>454</v>
      </c>
      <c r="I7043" s="10">
        <v>14232854</v>
      </c>
      <c r="J7043" s="6">
        <f t="shared" ref="J7043:J7106" si="110">D7043*F7043</f>
        <v>6876</v>
      </c>
      <c r="K7043" s="7">
        <f>((Table4[[#This Row],[marked_price]]-Table4[[#This Row],[discounted_price]])/Table4[[#This Row],[marked_price]])*100</f>
        <v>49.03268845897265</v>
      </c>
    </row>
    <row r="7044" spans="1:11" x14ac:dyDescent="0.25">
      <c r="A7044" s="3" t="s">
        <v>1153</v>
      </c>
      <c r="B7044" s="3" t="s">
        <v>1836</v>
      </c>
      <c r="C7044" s="3">
        <v>4.4000000000000004</v>
      </c>
      <c r="D7044" s="3">
        <v>2000</v>
      </c>
      <c r="E7044" s="4">
        <v>479</v>
      </c>
      <c r="F7044" s="4">
        <v>479</v>
      </c>
      <c r="G7044" s="3" t="s">
        <v>4497</v>
      </c>
      <c r="H7044" s="3" t="s">
        <v>64</v>
      </c>
      <c r="I7044" s="5">
        <v>2301472</v>
      </c>
      <c r="J7044" s="6">
        <f t="shared" si="110"/>
        <v>958000</v>
      </c>
      <c r="K7044" s="7">
        <f>((Table4[[#This Row],[marked_price]]-Table4[[#This Row],[discounted_price]])/Table4[[#This Row],[marked_price]])*100</f>
        <v>0</v>
      </c>
    </row>
    <row r="7045" spans="1:11" x14ac:dyDescent="0.25">
      <c r="A7045" s="8" t="s">
        <v>6804</v>
      </c>
      <c r="B7045" s="8" t="s">
        <v>255</v>
      </c>
      <c r="C7045" s="8">
        <v>4.4000000000000004</v>
      </c>
      <c r="D7045" s="8">
        <v>462</v>
      </c>
      <c r="E7045" s="9">
        <v>295</v>
      </c>
      <c r="F7045" s="9">
        <v>265</v>
      </c>
      <c r="G7045" s="8" t="s">
        <v>802</v>
      </c>
      <c r="H7045" s="8" t="s">
        <v>803</v>
      </c>
      <c r="I7045" s="10">
        <v>11131110</v>
      </c>
      <c r="J7045" s="6">
        <f t="shared" si="110"/>
        <v>122430</v>
      </c>
      <c r="K7045" s="7">
        <f>((Table4[[#This Row],[marked_price]]-Table4[[#This Row],[discounted_price]])/Table4[[#This Row],[marked_price]])*100</f>
        <v>10.16949152542373</v>
      </c>
    </row>
    <row r="7046" spans="1:11" x14ac:dyDescent="0.25">
      <c r="A7046" s="3" t="s">
        <v>150</v>
      </c>
      <c r="B7046" s="3" t="s">
        <v>151</v>
      </c>
      <c r="C7046" s="3">
        <v>4</v>
      </c>
      <c r="D7046" s="3">
        <v>34</v>
      </c>
      <c r="E7046" s="4">
        <v>10995</v>
      </c>
      <c r="F7046" s="4">
        <v>9895</v>
      </c>
      <c r="G7046" s="3" t="s">
        <v>13</v>
      </c>
      <c r="H7046" s="3" t="s">
        <v>97</v>
      </c>
      <c r="I7046" s="5">
        <v>251042</v>
      </c>
      <c r="J7046" s="6">
        <f t="shared" si="110"/>
        <v>336430</v>
      </c>
      <c r="K7046" s="7">
        <f>((Table4[[#This Row],[marked_price]]-Table4[[#This Row],[discounted_price]])/Table4[[#This Row],[marked_price]])*100</f>
        <v>10.004547521600728</v>
      </c>
    </row>
    <row r="7047" spans="1:11" x14ac:dyDescent="0.25">
      <c r="A7047" s="8" t="s">
        <v>6805</v>
      </c>
      <c r="B7047" s="8" t="s">
        <v>6806</v>
      </c>
      <c r="C7047" s="8">
        <v>3.8</v>
      </c>
      <c r="D7047" s="8">
        <v>11</v>
      </c>
      <c r="E7047" s="9">
        <v>4999</v>
      </c>
      <c r="F7047" s="9">
        <v>2299</v>
      </c>
      <c r="G7047" s="8" t="s">
        <v>13</v>
      </c>
      <c r="H7047" s="8" t="s">
        <v>302</v>
      </c>
      <c r="I7047" s="10">
        <v>17020854</v>
      </c>
      <c r="J7047" s="6">
        <f t="shared" si="110"/>
        <v>25289</v>
      </c>
      <c r="K7047" s="7">
        <f>((Table4[[#This Row],[marked_price]]-Table4[[#This Row],[discounted_price]])/Table4[[#This Row],[marked_price]])*100</f>
        <v>54.010802160432078</v>
      </c>
    </row>
    <row r="7048" spans="1:11" x14ac:dyDescent="0.25">
      <c r="A7048" s="3" t="s">
        <v>6807</v>
      </c>
      <c r="B7048" s="3" t="s">
        <v>123</v>
      </c>
      <c r="C7048" s="3">
        <v>3.8</v>
      </c>
      <c r="D7048" s="3">
        <v>162</v>
      </c>
      <c r="E7048" s="4">
        <v>1199</v>
      </c>
      <c r="F7048" s="4">
        <v>539</v>
      </c>
      <c r="G7048" s="3" t="s">
        <v>27</v>
      </c>
      <c r="H7048" s="3" t="s">
        <v>24</v>
      </c>
      <c r="I7048" s="5">
        <v>1445492</v>
      </c>
      <c r="J7048" s="6">
        <f t="shared" si="110"/>
        <v>87318</v>
      </c>
      <c r="K7048" s="7">
        <f>((Table4[[#This Row],[marked_price]]-Table4[[#This Row],[discounted_price]])/Table4[[#This Row],[marked_price]])*100</f>
        <v>55.045871559633028</v>
      </c>
    </row>
    <row r="7049" spans="1:11" x14ac:dyDescent="0.25">
      <c r="A7049" s="8" t="s">
        <v>46</v>
      </c>
      <c r="B7049" s="8" t="s">
        <v>80</v>
      </c>
      <c r="C7049" s="8">
        <v>3.2</v>
      </c>
      <c r="D7049" s="8">
        <v>6</v>
      </c>
      <c r="E7049" s="9">
        <v>2299</v>
      </c>
      <c r="F7049" s="9">
        <v>1494</v>
      </c>
      <c r="G7049" s="8" t="s">
        <v>48</v>
      </c>
      <c r="H7049" s="8" t="s">
        <v>49</v>
      </c>
      <c r="I7049" s="10">
        <v>16414760</v>
      </c>
      <c r="J7049" s="6">
        <f t="shared" si="110"/>
        <v>8964</v>
      </c>
      <c r="K7049" s="7">
        <f>((Table4[[#This Row],[marked_price]]-Table4[[#This Row],[discounted_price]])/Table4[[#This Row],[marked_price]])*100</f>
        <v>35.015224010439319</v>
      </c>
    </row>
    <row r="7050" spans="1:11" x14ac:dyDescent="0.25">
      <c r="A7050" s="3" t="s">
        <v>6808</v>
      </c>
      <c r="B7050" s="3" t="s">
        <v>649</v>
      </c>
      <c r="C7050" s="3">
        <v>4.5999999999999996</v>
      </c>
      <c r="D7050" s="3">
        <v>34</v>
      </c>
      <c r="E7050" s="4">
        <v>799</v>
      </c>
      <c r="F7050" s="4">
        <v>319</v>
      </c>
      <c r="G7050" s="3" t="s">
        <v>650</v>
      </c>
      <c r="H7050" s="3" t="s">
        <v>318</v>
      </c>
      <c r="I7050" s="5">
        <v>17235118</v>
      </c>
      <c r="J7050" s="6">
        <f t="shared" si="110"/>
        <v>10846</v>
      </c>
      <c r="K7050" s="7">
        <f>((Table4[[#This Row],[marked_price]]-Table4[[#This Row],[discounted_price]])/Table4[[#This Row],[marked_price]])*100</f>
        <v>60.075093867334175</v>
      </c>
    </row>
    <row r="7051" spans="1:11" x14ac:dyDescent="0.25">
      <c r="A7051" s="8" t="s">
        <v>6809</v>
      </c>
      <c r="B7051" s="8" t="s">
        <v>1524</v>
      </c>
      <c r="C7051" s="8">
        <v>4.2</v>
      </c>
      <c r="D7051" s="8">
        <v>18</v>
      </c>
      <c r="E7051" s="9">
        <v>849</v>
      </c>
      <c r="F7051" s="9">
        <v>254</v>
      </c>
      <c r="G7051" s="8" t="s">
        <v>27</v>
      </c>
      <c r="H7051" s="8" t="s">
        <v>24</v>
      </c>
      <c r="I7051" s="10">
        <v>14820226</v>
      </c>
      <c r="J7051" s="6">
        <f t="shared" si="110"/>
        <v>4572</v>
      </c>
      <c r="K7051" s="7">
        <f>((Table4[[#This Row],[marked_price]]-Table4[[#This Row],[discounted_price]])/Table4[[#This Row],[marked_price]])*100</f>
        <v>70.082449941107186</v>
      </c>
    </row>
    <row r="7052" spans="1:11" x14ac:dyDescent="0.25">
      <c r="A7052" s="3" t="s">
        <v>3833</v>
      </c>
      <c r="B7052" s="3" t="s">
        <v>815</v>
      </c>
      <c r="C7052" s="3">
        <v>4.9000000000000004</v>
      </c>
      <c r="D7052" s="3">
        <v>16</v>
      </c>
      <c r="E7052" s="4">
        <v>2299</v>
      </c>
      <c r="F7052" s="4">
        <v>919</v>
      </c>
      <c r="G7052" s="3" t="s">
        <v>27</v>
      </c>
      <c r="H7052" s="3" t="s">
        <v>31</v>
      </c>
      <c r="I7052" s="5">
        <v>15934128</v>
      </c>
      <c r="J7052" s="6">
        <f t="shared" si="110"/>
        <v>14704</v>
      </c>
      <c r="K7052" s="7">
        <f>((Table4[[#This Row],[marked_price]]-Table4[[#This Row],[discounted_price]])/Table4[[#This Row],[marked_price]])*100</f>
        <v>60.026098303610262</v>
      </c>
    </row>
    <row r="7053" spans="1:11" x14ac:dyDescent="0.25">
      <c r="A7053" s="8" t="s">
        <v>6810</v>
      </c>
      <c r="B7053" s="8" t="s">
        <v>595</v>
      </c>
      <c r="C7053" s="8">
        <v>4.3</v>
      </c>
      <c r="D7053" s="8">
        <v>305</v>
      </c>
      <c r="E7053" s="9">
        <v>2499</v>
      </c>
      <c r="F7053" s="9">
        <v>899</v>
      </c>
      <c r="G7053" s="8" t="s">
        <v>13</v>
      </c>
      <c r="H7053" s="8" t="s">
        <v>379</v>
      </c>
      <c r="I7053" s="10">
        <v>12556888</v>
      </c>
      <c r="J7053" s="6">
        <f t="shared" si="110"/>
        <v>274195</v>
      </c>
      <c r="K7053" s="7">
        <f>((Table4[[#This Row],[marked_price]]-Table4[[#This Row],[discounted_price]])/Table4[[#This Row],[marked_price]])*100</f>
        <v>64.025610244097635</v>
      </c>
    </row>
    <row r="7054" spans="1:11" x14ac:dyDescent="0.25">
      <c r="A7054" s="3" t="s">
        <v>1177</v>
      </c>
      <c r="B7054" s="3" t="s">
        <v>26</v>
      </c>
      <c r="C7054" s="3">
        <v>3.9</v>
      </c>
      <c r="D7054" s="3">
        <v>28</v>
      </c>
      <c r="E7054" s="4">
        <v>1499</v>
      </c>
      <c r="F7054" s="4">
        <v>899</v>
      </c>
      <c r="G7054" s="3" t="s">
        <v>20</v>
      </c>
      <c r="H7054" s="3" t="s">
        <v>24</v>
      </c>
      <c r="I7054" s="5">
        <v>16937912</v>
      </c>
      <c r="J7054" s="6">
        <f t="shared" si="110"/>
        <v>25172</v>
      </c>
      <c r="K7054" s="7">
        <f>((Table4[[#This Row],[marked_price]]-Table4[[#This Row],[discounted_price]])/Table4[[#This Row],[marked_price]])*100</f>
        <v>40.026684456304203</v>
      </c>
    </row>
    <row r="7055" spans="1:11" x14ac:dyDescent="0.25">
      <c r="A7055" s="8" t="s">
        <v>1706</v>
      </c>
      <c r="B7055" s="8" t="s">
        <v>6811</v>
      </c>
      <c r="C7055" s="8">
        <v>3.4</v>
      </c>
      <c r="D7055" s="8">
        <v>5</v>
      </c>
      <c r="E7055" s="9">
        <v>8990</v>
      </c>
      <c r="F7055" s="9">
        <v>4045</v>
      </c>
      <c r="G7055" s="8" t="s">
        <v>112</v>
      </c>
      <c r="H7055" s="8" t="s">
        <v>203</v>
      </c>
      <c r="I7055" s="10">
        <v>14212260</v>
      </c>
      <c r="J7055" s="6">
        <f t="shared" si="110"/>
        <v>20225</v>
      </c>
      <c r="K7055" s="7">
        <f>((Table4[[#This Row],[marked_price]]-Table4[[#This Row],[discounted_price]])/Table4[[#This Row],[marked_price]])*100</f>
        <v>55.005561735261402</v>
      </c>
    </row>
    <row r="7056" spans="1:11" x14ac:dyDescent="0.25">
      <c r="A7056" s="3" t="s">
        <v>921</v>
      </c>
      <c r="B7056" s="3" t="s">
        <v>123</v>
      </c>
      <c r="C7056" s="3">
        <v>3.9</v>
      </c>
      <c r="D7056" s="3">
        <v>336</v>
      </c>
      <c r="E7056" s="4">
        <v>1699</v>
      </c>
      <c r="F7056" s="4">
        <v>594</v>
      </c>
      <c r="G7056" s="3" t="s">
        <v>716</v>
      </c>
      <c r="H7056" s="3" t="s">
        <v>49</v>
      </c>
      <c r="I7056" s="5">
        <v>10764200</v>
      </c>
      <c r="J7056" s="6">
        <f t="shared" si="110"/>
        <v>199584</v>
      </c>
      <c r="K7056" s="7">
        <f>((Table4[[#This Row],[marked_price]]-Table4[[#This Row],[discounted_price]])/Table4[[#This Row],[marked_price]])*100</f>
        <v>65.038257798705118</v>
      </c>
    </row>
    <row r="7057" spans="1:11" x14ac:dyDescent="0.25">
      <c r="A7057" s="8" t="s">
        <v>732</v>
      </c>
      <c r="B7057" s="8" t="s">
        <v>706</v>
      </c>
      <c r="C7057" s="8">
        <v>3.8</v>
      </c>
      <c r="D7057" s="8">
        <v>279</v>
      </c>
      <c r="E7057" s="9">
        <v>649</v>
      </c>
      <c r="F7057" s="9">
        <v>324</v>
      </c>
      <c r="G7057" s="8" t="s">
        <v>40</v>
      </c>
      <c r="H7057" s="8" t="s">
        <v>24</v>
      </c>
      <c r="I7057" s="10">
        <v>12787198</v>
      </c>
      <c r="J7057" s="6">
        <f t="shared" si="110"/>
        <v>90396</v>
      </c>
      <c r="K7057" s="7">
        <f>((Table4[[#This Row],[marked_price]]-Table4[[#This Row],[discounted_price]])/Table4[[#This Row],[marked_price]])*100</f>
        <v>50.077041602465336</v>
      </c>
    </row>
    <row r="7058" spans="1:11" x14ac:dyDescent="0.25">
      <c r="A7058" s="3" t="s">
        <v>6812</v>
      </c>
      <c r="B7058" s="3" t="s">
        <v>202</v>
      </c>
      <c r="C7058" s="3">
        <v>3.5</v>
      </c>
      <c r="D7058" s="3">
        <v>133</v>
      </c>
      <c r="E7058" s="4">
        <v>5590</v>
      </c>
      <c r="F7058" s="4">
        <v>2236</v>
      </c>
      <c r="G7058" s="3" t="s">
        <v>56</v>
      </c>
      <c r="H7058" s="3" t="s">
        <v>75</v>
      </c>
      <c r="I7058" s="5">
        <v>9108365</v>
      </c>
      <c r="J7058" s="6">
        <f t="shared" si="110"/>
        <v>297388</v>
      </c>
      <c r="K7058" s="7">
        <f>((Table4[[#This Row],[marked_price]]-Table4[[#This Row],[discounted_price]])/Table4[[#This Row],[marked_price]])*100</f>
        <v>60</v>
      </c>
    </row>
    <row r="7059" spans="1:11" x14ac:dyDescent="0.25">
      <c r="A7059" s="8" t="s">
        <v>4106</v>
      </c>
      <c r="B7059" s="8" t="s">
        <v>485</v>
      </c>
      <c r="C7059" s="8">
        <v>3.6</v>
      </c>
      <c r="D7059" s="8">
        <v>7</v>
      </c>
      <c r="E7059" s="9">
        <v>2599</v>
      </c>
      <c r="F7059" s="9">
        <v>1689</v>
      </c>
      <c r="G7059" s="8" t="s">
        <v>27</v>
      </c>
      <c r="H7059" s="8" t="s">
        <v>34</v>
      </c>
      <c r="I7059" s="10">
        <v>17737884</v>
      </c>
      <c r="J7059" s="6">
        <f t="shared" si="110"/>
        <v>11823</v>
      </c>
      <c r="K7059" s="7">
        <f>((Table4[[#This Row],[marked_price]]-Table4[[#This Row],[discounted_price]])/Table4[[#This Row],[marked_price]])*100</f>
        <v>35.013466717968448</v>
      </c>
    </row>
    <row r="7060" spans="1:11" x14ac:dyDescent="0.25">
      <c r="A7060" s="3" t="s">
        <v>2482</v>
      </c>
      <c r="B7060" s="3" t="s">
        <v>184</v>
      </c>
      <c r="C7060" s="3">
        <v>3.9</v>
      </c>
      <c r="D7060" s="3">
        <v>171</v>
      </c>
      <c r="E7060" s="4">
        <v>2199</v>
      </c>
      <c r="F7060" s="4">
        <v>945</v>
      </c>
      <c r="G7060" s="3" t="s">
        <v>20</v>
      </c>
      <c r="H7060" s="3" t="s">
        <v>318</v>
      </c>
      <c r="I7060" s="5">
        <v>13406840</v>
      </c>
      <c r="J7060" s="6">
        <f t="shared" si="110"/>
        <v>161595</v>
      </c>
      <c r="K7060" s="7">
        <f>((Table4[[#This Row],[marked_price]]-Table4[[#This Row],[discounted_price]])/Table4[[#This Row],[marked_price]])*100</f>
        <v>57.02592087312415</v>
      </c>
    </row>
    <row r="7061" spans="1:11" x14ac:dyDescent="0.25">
      <c r="A7061" s="8" t="s">
        <v>6813</v>
      </c>
      <c r="B7061" s="8" t="s">
        <v>68</v>
      </c>
      <c r="C7061" s="8">
        <v>4.5999999999999996</v>
      </c>
      <c r="D7061" s="8">
        <v>25</v>
      </c>
      <c r="E7061" s="9">
        <v>299</v>
      </c>
      <c r="F7061" s="9">
        <v>299</v>
      </c>
      <c r="G7061" s="8" t="s">
        <v>40</v>
      </c>
      <c r="H7061" s="8" t="s">
        <v>321</v>
      </c>
      <c r="I7061" s="10">
        <v>15270470</v>
      </c>
      <c r="J7061" s="6">
        <f t="shared" si="110"/>
        <v>7475</v>
      </c>
      <c r="K7061" s="7">
        <f>((Table4[[#This Row],[marked_price]]-Table4[[#This Row],[discounted_price]])/Table4[[#This Row],[marked_price]])*100</f>
        <v>0</v>
      </c>
    </row>
    <row r="7062" spans="1:11" x14ac:dyDescent="0.25">
      <c r="A7062" s="3" t="s">
        <v>6814</v>
      </c>
      <c r="B7062" s="3" t="s">
        <v>3588</v>
      </c>
      <c r="C7062" s="3">
        <v>4.4000000000000004</v>
      </c>
      <c r="D7062" s="3">
        <v>450</v>
      </c>
      <c r="E7062" s="4">
        <v>750</v>
      </c>
      <c r="F7062" s="4">
        <v>487</v>
      </c>
      <c r="G7062" s="3" t="s">
        <v>239</v>
      </c>
      <c r="H7062" s="3" t="s">
        <v>240</v>
      </c>
      <c r="I7062" s="5">
        <v>7186430</v>
      </c>
      <c r="J7062" s="6">
        <f t="shared" si="110"/>
        <v>219150</v>
      </c>
      <c r="K7062" s="7">
        <f>((Table4[[#This Row],[marked_price]]-Table4[[#This Row],[discounted_price]])/Table4[[#This Row],[marked_price]])*100</f>
        <v>35.06666666666667</v>
      </c>
    </row>
    <row r="7063" spans="1:11" x14ac:dyDescent="0.25">
      <c r="A7063" s="8" t="s">
        <v>6815</v>
      </c>
      <c r="B7063" s="8" t="s">
        <v>2091</v>
      </c>
      <c r="C7063" s="8">
        <v>4.3</v>
      </c>
      <c r="D7063" s="8">
        <v>21</v>
      </c>
      <c r="E7063" s="9">
        <v>1999</v>
      </c>
      <c r="F7063" s="9">
        <v>599</v>
      </c>
      <c r="G7063" s="8" t="s">
        <v>172</v>
      </c>
      <c r="H7063" s="8" t="s">
        <v>1832</v>
      </c>
      <c r="I7063" s="10">
        <v>16513180</v>
      </c>
      <c r="J7063" s="6">
        <f t="shared" si="110"/>
        <v>12579</v>
      </c>
      <c r="K7063" s="7">
        <f>((Table4[[#This Row],[marked_price]]-Table4[[#This Row],[discounted_price]])/Table4[[#This Row],[marked_price]])*100</f>
        <v>70.035017508754379</v>
      </c>
    </row>
    <row r="7064" spans="1:11" x14ac:dyDescent="0.25">
      <c r="A7064" s="3" t="s">
        <v>1553</v>
      </c>
      <c r="B7064" s="3" t="s">
        <v>370</v>
      </c>
      <c r="C7064" s="3">
        <v>4.2</v>
      </c>
      <c r="D7064" s="3">
        <v>216</v>
      </c>
      <c r="E7064" s="4">
        <v>2299</v>
      </c>
      <c r="F7064" s="4">
        <v>919</v>
      </c>
      <c r="G7064" s="3" t="s">
        <v>27</v>
      </c>
      <c r="H7064" s="3" t="s">
        <v>31</v>
      </c>
      <c r="I7064" s="5">
        <v>1489977</v>
      </c>
      <c r="J7064" s="6">
        <f t="shared" si="110"/>
        <v>198504</v>
      </c>
      <c r="K7064" s="7">
        <f>((Table4[[#This Row],[marked_price]]-Table4[[#This Row],[discounted_price]])/Table4[[#This Row],[marked_price]])*100</f>
        <v>60.026098303610262</v>
      </c>
    </row>
    <row r="7065" spans="1:11" x14ac:dyDescent="0.25">
      <c r="A7065" s="8" t="s">
        <v>3269</v>
      </c>
      <c r="B7065" s="8" t="s">
        <v>370</v>
      </c>
      <c r="C7065" s="8">
        <v>4.4000000000000004</v>
      </c>
      <c r="D7065" s="8">
        <v>73</v>
      </c>
      <c r="E7065" s="9">
        <v>2899</v>
      </c>
      <c r="F7065" s="9">
        <v>1159</v>
      </c>
      <c r="G7065" s="8" t="s">
        <v>371</v>
      </c>
      <c r="H7065" s="8" t="s">
        <v>49</v>
      </c>
      <c r="I7065" s="10">
        <v>12277570</v>
      </c>
      <c r="J7065" s="6">
        <f t="shared" si="110"/>
        <v>84607</v>
      </c>
      <c r="K7065" s="7">
        <f>((Table4[[#This Row],[marked_price]]-Table4[[#This Row],[discounted_price]])/Table4[[#This Row],[marked_price]])*100</f>
        <v>60.020696791997239</v>
      </c>
    </row>
    <row r="7066" spans="1:11" x14ac:dyDescent="0.25">
      <c r="A7066" s="3" t="s">
        <v>6816</v>
      </c>
      <c r="B7066" s="3" t="s">
        <v>123</v>
      </c>
      <c r="C7066" s="3">
        <v>4.3</v>
      </c>
      <c r="D7066" s="3">
        <v>4</v>
      </c>
      <c r="E7066" s="4">
        <v>2899</v>
      </c>
      <c r="F7066" s="4">
        <v>1014</v>
      </c>
      <c r="G7066" s="3" t="s">
        <v>48</v>
      </c>
      <c r="H7066" s="3" t="s">
        <v>607</v>
      </c>
      <c r="I7066" s="5">
        <v>15332474</v>
      </c>
      <c r="J7066" s="6">
        <f t="shared" si="110"/>
        <v>4056</v>
      </c>
      <c r="K7066" s="7">
        <f>((Table4[[#This Row],[marked_price]]-Table4[[#This Row],[discounted_price]])/Table4[[#This Row],[marked_price]])*100</f>
        <v>65.02242152466367</v>
      </c>
    </row>
    <row r="7067" spans="1:11" x14ac:dyDescent="0.25">
      <c r="A7067" s="8" t="s">
        <v>1765</v>
      </c>
      <c r="B7067" s="8" t="s">
        <v>2891</v>
      </c>
      <c r="C7067" s="8">
        <v>4.0999999999999996</v>
      </c>
      <c r="D7067" s="8">
        <v>15</v>
      </c>
      <c r="E7067" s="9">
        <v>999</v>
      </c>
      <c r="F7067" s="9">
        <v>449</v>
      </c>
      <c r="G7067" s="8" t="s">
        <v>690</v>
      </c>
      <c r="H7067" s="8" t="s">
        <v>45</v>
      </c>
      <c r="I7067" s="10">
        <v>16628950</v>
      </c>
      <c r="J7067" s="6">
        <f t="shared" si="110"/>
        <v>6735</v>
      </c>
      <c r="K7067" s="7">
        <f>((Table4[[#This Row],[marked_price]]-Table4[[#This Row],[discounted_price]])/Table4[[#This Row],[marked_price]])*100</f>
        <v>55.055055055055057</v>
      </c>
    </row>
    <row r="7068" spans="1:11" x14ac:dyDescent="0.25">
      <c r="A7068" s="3" t="s">
        <v>6817</v>
      </c>
      <c r="B7068" s="3" t="s">
        <v>1827</v>
      </c>
      <c r="C7068" s="3">
        <v>4.3</v>
      </c>
      <c r="D7068" s="3">
        <v>52</v>
      </c>
      <c r="E7068" s="4">
        <v>2699</v>
      </c>
      <c r="F7068" s="4">
        <v>2699</v>
      </c>
      <c r="G7068" s="3" t="s">
        <v>13</v>
      </c>
      <c r="H7068" s="3" t="s">
        <v>478</v>
      </c>
      <c r="I7068" s="5">
        <v>13314496</v>
      </c>
      <c r="J7068" s="6">
        <f t="shared" si="110"/>
        <v>140348</v>
      </c>
      <c r="K7068" s="7">
        <f>((Table4[[#This Row],[marked_price]]-Table4[[#This Row],[discounted_price]])/Table4[[#This Row],[marked_price]])*100</f>
        <v>0</v>
      </c>
    </row>
    <row r="7069" spans="1:11" x14ac:dyDescent="0.25">
      <c r="A7069" s="8" t="s">
        <v>6818</v>
      </c>
      <c r="B7069" s="8" t="s">
        <v>1241</v>
      </c>
      <c r="C7069" s="8">
        <v>4.4000000000000004</v>
      </c>
      <c r="D7069" s="8">
        <v>14</v>
      </c>
      <c r="E7069" s="9">
        <v>4995</v>
      </c>
      <c r="F7069" s="9">
        <v>4995</v>
      </c>
      <c r="G7069" s="8" t="s">
        <v>13</v>
      </c>
      <c r="H7069" s="8" t="s">
        <v>97</v>
      </c>
      <c r="I7069" s="10">
        <v>1129870</v>
      </c>
      <c r="J7069" s="6">
        <f t="shared" si="110"/>
        <v>69930</v>
      </c>
      <c r="K7069" s="7">
        <f>((Table4[[#This Row],[marked_price]]-Table4[[#This Row],[discounted_price]])/Table4[[#This Row],[marked_price]])*100</f>
        <v>0</v>
      </c>
    </row>
    <row r="7070" spans="1:11" x14ac:dyDescent="0.25">
      <c r="A7070" s="3" t="s">
        <v>1096</v>
      </c>
      <c r="B7070" s="3" t="s">
        <v>290</v>
      </c>
      <c r="C7070" s="3">
        <v>4.3</v>
      </c>
      <c r="D7070" s="3">
        <v>82</v>
      </c>
      <c r="E7070" s="4">
        <v>2995</v>
      </c>
      <c r="F7070" s="4">
        <v>1347</v>
      </c>
      <c r="G7070" s="3" t="s">
        <v>853</v>
      </c>
      <c r="H7070" s="3" t="s">
        <v>291</v>
      </c>
      <c r="I7070" s="5">
        <v>14050502</v>
      </c>
      <c r="J7070" s="6">
        <f t="shared" si="110"/>
        <v>110454</v>
      </c>
      <c r="K7070" s="7">
        <f>((Table4[[#This Row],[marked_price]]-Table4[[#This Row],[discounted_price]])/Table4[[#This Row],[marked_price]])*100</f>
        <v>55.025041736227045</v>
      </c>
    </row>
    <row r="7071" spans="1:11" x14ac:dyDescent="0.25">
      <c r="A7071" s="8" t="s">
        <v>6819</v>
      </c>
      <c r="B7071" s="8" t="s">
        <v>123</v>
      </c>
      <c r="C7071" s="8">
        <v>4.5</v>
      </c>
      <c r="D7071" s="8">
        <v>11</v>
      </c>
      <c r="E7071" s="9">
        <v>1399</v>
      </c>
      <c r="F7071" s="9">
        <v>839</v>
      </c>
      <c r="G7071" s="8" t="s">
        <v>27</v>
      </c>
      <c r="H7071" s="8" t="s">
        <v>24</v>
      </c>
      <c r="I7071" s="10">
        <v>17330576</v>
      </c>
      <c r="J7071" s="6">
        <f t="shared" si="110"/>
        <v>9229</v>
      </c>
      <c r="K7071" s="7">
        <f>((Table4[[#This Row],[marked_price]]-Table4[[#This Row],[discounted_price]])/Table4[[#This Row],[marked_price]])*100</f>
        <v>40.028591851322368</v>
      </c>
    </row>
    <row r="7072" spans="1:11" x14ac:dyDescent="0.25">
      <c r="A7072" s="3" t="s">
        <v>131</v>
      </c>
      <c r="B7072" s="3" t="s">
        <v>132</v>
      </c>
      <c r="C7072" s="3">
        <v>4.4000000000000004</v>
      </c>
      <c r="D7072" s="3">
        <v>359</v>
      </c>
      <c r="E7072" s="4">
        <v>1299</v>
      </c>
      <c r="F7072" s="4">
        <v>987</v>
      </c>
      <c r="G7072" s="3" t="s">
        <v>716</v>
      </c>
      <c r="H7072" s="3" t="s">
        <v>49</v>
      </c>
      <c r="I7072" s="5">
        <v>10721936</v>
      </c>
      <c r="J7072" s="6">
        <f t="shared" si="110"/>
        <v>354333</v>
      </c>
      <c r="K7072" s="7">
        <f>((Table4[[#This Row],[marked_price]]-Table4[[#This Row],[discounted_price]])/Table4[[#This Row],[marked_price]])*100</f>
        <v>24.018475750577366</v>
      </c>
    </row>
    <row r="7073" spans="1:11" x14ac:dyDescent="0.25">
      <c r="A7073" s="8" t="s">
        <v>4363</v>
      </c>
      <c r="B7073" s="8" t="s">
        <v>181</v>
      </c>
      <c r="C7073" s="8">
        <v>4</v>
      </c>
      <c r="D7073" s="8">
        <v>144</v>
      </c>
      <c r="E7073" s="9">
        <v>2599</v>
      </c>
      <c r="F7073" s="9">
        <v>1169</v>
      </c>
      <c r="G7073" s="8" t="s">
        <v>13</v>
      </c>
      <c r="H7073" s="8" t="s">
        <v>14</v>
      </c>
      <c r="I7073" s="10">
        <v>14343178</v>
      </c>
      <c r="J7073" s="6">
        <f t="shared" si="110"/>
        <v>168336</v>
      </c>
      <c r="K7073" s="7">
        <f>((Table4[[#This Row],[marked_price]]-Table4[[#This Row],[discounted_price]])/Table4[[#This Row],[marked_price]])*100</f>
        <v>55.021161985378995</v>
      </c>
    </row>
    <row r="7074" spans="1:11" x14ac:dyDescent="0.25">
      <c r="A7074" s="3" t="s">
        <v>2516</v>
      </c>
      <c r="B7074" s="3" t="s">
        <v>1749</v>
      </c>
      <c r="C7074" s="3">
        <v>4.4000000000000004</v>
      </c>
      <c r="D7074" s="3">
        <v>455</v>
      </c>
      <c r="E7074" s="4">
        <v>1599</v>
      </c>
      <c r="F7074" s="4">
        <v>991</v>
      </c>
      <c r="G7074" s="3" t="s">
        <v>601</v>
      </c>
      <c r="H7074" s="3" t="s">
        <v>434</v>
      </c>
      <c r="I7074" s="5">
        <v>13203572</v>
      </c>
      <c r="J7074" s="6">
        <f t="shared" si="110"/>
        <v>450905</v>
      </c>
      <c r="K7074" s="7">
        <f>((Table4[[#This Row],[marked_price]]-Table4[[#This Row],[discounted_price]])/Table4[[#This Row],[marked_price]])*100</f>
        <v>38.02376485303315</v>
      </c>
    </row>
    <row r="7075" spans="1:11" x14ac:dyDescent="0.25">
      <c r="A7075" s="8" t="s">
        <v>6820</v>
      </c>
      <c r="B7075" s="8" t="s">
        <v>928</v>
      </c>
      <c r="C7075" s="8">
        <v>4.5</v>
      </c>
      <c r="D7075" s="8">
        <v>45</v>
      </c>
      <c r="E7075" s="9">
        <v>2499</v>
      </c>
      <c r="F7075" s="9">
        <v>1124</v>
      </c>
      <c r="G7075" s="8" t="s">
        <v>27</v>
      </c>
      <c r="H7075" s="8" t="s">
        <v>75</v>
      </c>
      <c r="I7075" s="10">
        <v>15405092</v>
      </c>
      <c r="J7075" s="6">
        <f t="shared" si="110"/>
        <v>50580</v>
      </c>
      <c r="K7075" s="7">
        <f>((Table4[[#This Row],[marked_price]]-Table4[[#This Row],[discounted_price]])/Table4[[#This Row],[marked_price]])*100</f>
        <v>55.022008803521402</v>
      </c>
    </row>
    <row r="7076" spans="1:11" x14ac:dyDescent="0.25">
      <c r="A7076" s="3" t="s">
        <v>6821</v>
      </c>
      <c r="B7076" s="3" t="s">
        <v>1260</v>
      </c>
      <c r="C7076" s="3">
        <v>4.5</v>
      </c>
      <c r="D7076" s="3">
        <v>37</v>
      </c>
      <c r="E7076" s="4">
        <v>995</v>
      </c>
      <c r="F7076" s="4">
        <v>298</v>
      </c>
      <c r="G7076" s="3" t="s">
        <v>13</v>
      </c>
      <c r="H7076" s="3" t="s">
        <v>588</v>
      </c>
      <c r="I7076" s="5">
        <v>15576540</v>
      </c>
      <c r="J7076" s="6">
        <f t="shared" si="110"/>
        <v>11026</v>
      </c>
      <c r="K7076" s="7">
        <f>((Table4[[#This Row],[marked_price]]-Table4[[#This Row],[discounted_price]])/Table4[[#This Row],[marked_price]])*100</f>
        <v>70.050251256281399</v>
      </c>
    </row>
    <row r="7077" spans="1:11" x14ac:dyDescent="0.25">
      <c r="A7077" s="8" t="s">
        <v>6822</v>
      </c>
      <c r="B7077" s="8" t="s">
        <v>6823</v>
      </c>
      <c r="C7077" s="8">
        <v>3.9</v>
      </c>
      <c r="D7077" s="8">
        <v>99</v>
      </c>
      <c r="E7077" s="9">
        <v>699</v>
      </c>
      <c r="F7077" s="9">
        <v>692</v>
      </c>
      <c r="G7077" s="8" t="s">
        <v>20</v>
      </c>
      <c r="H7077" s="8" t="s">
        <v>421</v>
      </c>
      <c r="I7077" s="10">
        <v>14234332</v>
      </c>
      <c r="J7077" s="6">
        <f t="shared" si="110"/>
        <v>68508</v>
      </c>
      <c r="K7077" s="7">
        <f>((Table4[[#This Row],[marked_price]]-Table4[[#This Row],[discounted_price]])/Table4[[#This Row],[marked_price]])*100</f>
        <v>1.0014306151645207</v>
      </c>
    </row>
    <row r="7078" spans="1:11" x14ac:dyDescent="0.25">
      <c r="A7078" s="3" t="s">
        <v>6824</v>
      </c>
      <c r="B7078" s="3" t="s">
        <v>6825</v>
      </c>
      <c r="C7078" s="3">
        <v>4</v>
      </c>
      <c r="D7078" s="3">
        <v>51</v>
      </c>
      <c r="E7078" s="4">
        <v>2799</v>
      </c>
      <c r="F7078" s="4">
        <v>699</v>
      </c>
      <c r="G7078" s="3" t="s">
        <v>13</v>
      </c>
      <c r="H7078" s="3" t="s">
        <v>912</v>
      </c>
      <c r="I7078" s="5">
        <v>16644948</v>
      </c>
      <c r="J7078" s="6">
        <f t="shared" si="110"/>
        <v>35649</v>
      </c>
      <c r="K7078" s="7">
        <f>((Table4[[#This Row],[marked_price]]-Table4[[#This Row],[discounted_price]])/Table4[[#This Row],[marked_price]])*100</f>
        <v>75.026795284030015</v>
      </c>
    </row>
    <row r="7079" spans="1:11" x14ac:dyDescent="0.25">
      <c r="A7079" s="8" t="s">
        <v>974</v>
      </c>
      <c r="B7079" s="8" t="s">
        <v>359</v>
      </c>
      <c r="C7079" s="8">
        <v>4.2</v>
      </c>
      <c r="D7079" s="8">
        <v>5</v>
      </c>
      <c r="E7079" s="9">
        <v>1799</v>
      </c>
      <c r="F7079" s="9">
        <v>719</v>
      </c>
      <c r="G7079" s="8" t="s">
        <v>976</v>
      </c>
      <c r="H7079" s="8" t="s">
        <v>49</v>
      </c>
      <c r="I7079" s="10">
        <v>16480950</v>
      </c>
      <c r="J7079" s="6">
        <f t="shared" si="110"/>
        <v>3595</v>
      </c>
      <c r="K7079" s="7">
        <f>((Table4[[#This Row],[marked_price]]-Table4[[#This Row],[discounted_price]])/Table4[[#This Row],[marked_price]])*100</f>
        <v>60.033351862145636</v>
      </c>
    </row>
    <row r="7080" spans="1:11" x14ac:dyDescent="0.25">
      <c r="A7080" s="3" t="s">
        <v>6826</v>
      </c>
      <c r="B7080" s="3" t="s">
        <v>652</v>
      </c>
      <c r="C7080" s="3">
        <v>4.5999999999999996</v>
      </c>
      <c r="D7080" s="3">
        <v>14</v>
      </c>
      <c r="E7080" s="4">
        <v>899</v>
      </c>
      <c r="F7080" s="4">
        <v>269</v>
      </c>
      <c r="G7080" s="3" t="s">
        <v>690</v>
      </c>
      <c r="H7080" s="3" t="s">
        <v>45</v>
      </c>
      <c r="I7080" s="5">
        <v>14573630</v>
      </c>
      <c r="J7080" s="6">
        <f t="shared" si="110"/>
        <v>3766</v>
      </c>
      <c r="K7080" s="7">
        <f>((Table4[[#This Row],[marked_price]]-Table4[[#This Row],[discounted_price]])/Table4[[#This Row],[marked_price]])*100</f>
        <v>70.077864293659616</v>
      </c>
    </row>
    <row r="7081" spans="1:11" x14ac:dyDescent="0.25">
      <c r="A7081" s="8" t="s">
        <v>3008</v>
      </c>
      <c r="B7081" s="8" t="s">
        <v>634</v>
      </c>
      <c r="C7081" s="8">
        <v>4.5999999999999996</v>
      </c>
      <c r="D7081" s="8">
        <v>39</v>
      </c>
      <c r="E7081" s="9">
        <v>2299</v>
      </c>
      <c r="F7081" s="9">
        <v>1034</v>
      </c>
      <c r="G7081" s="8" t="s">
        <v>27</v>
      </c>
      <c r="H7081" s="8" t="s">
        <v>34</v>
      </c>
      <c r="I7081" s="10">
        <v>14081574</v>
      </c>
      <c r="J7081" s="6">
        <f t="shared" si="110"/>
        <v>40326</v>
      </c>
      <c r="K7081" s="7">
        <f>((Table4[[#This Row],[marked_price]]-Table4[[#This Row],[discounted_price]])/Table4[[#This Row],[marked_price]])*100</f>
        <v>55.023923444976077</v>
      </c>
    </row>
    <row r="7082" spans="1:11" x14ac:dyDescent="0.25">
      <c r="A7082" s="3" t="s">
        <v>6827</v>
      </c>
      <c r="B7082" s="3" t="s">
        <v>123</v>
      </c>
      <c r="C7082" s="3">
        <v>3.6</v>
      </c>
      <c r="D7082" s="3">
        <v>5</v>
      </c>
      <c r="E7082" s="4">
        <v>1899</v>
      </c>
      <c r="F7082" s="4">
        <v>664</v>
      </c>
      <c r="G7082" s="3" t="s">
        <v>27</v>
      </c>
      <c r="H7082" s="3" t="s">
        <v>368</v>
      </c>
      <c r="I7082" s="5">
        <v>16833810</v>
      </c>
      <c r="J7082" s="6">
        <f t="shared" si="110"/>
        <v>3320</v>
      </c>
      <c r="K7082" s="7">
        <f>((Table4[[#This Row],[marked_price]]-Table4[[#This Row],[discounted_price]])/Table4[[#This Row],[marked_price]])*100</f>
        <v>65.034228541337541</v>
      </c>
    </row>
    <row r="7083" spans="1:11" x14ac:dyDescent="0.25">
      <c r="A7083" s="8" t="s">
        <v>6828</v>
      </c>
      <c r="B7083" s="8" t="s">
        <v>6829</v>
      </c>
      <c r="C7083" s="8">
        <v>3.8</v>
      </c>
      <c r="D7083" s="8">
        <v>9</v>
      </c>
      <c r="E7083" s="9">
        <v>2999</v>
      </c>
      <c r="F7083" s="9">
        <v>699</v>
      </c>
      <c r="G7083" s="8" t="s">
        <v>129</v>
      </c>
      <c r="H7083" s="8" t="s">
        <v>558</v>
      </c>
      <c r="I7083" s="10">
        <v>17579026</v>
      </c>
      <c r="J7083" s="6">
        <f t="shared" si="110"/>
        <v>6291</v>
      </c>
      <c r="K7083" s="7">
        <f>((Table4[[#This Row],[marked_price]]-Table4[[#This Row],[discounted_price]])/Table4[[#This Row],[marked_price]])*100</f>
        <v>76.692230743581192</v>
      </c>
    </row>
    <row r="7084" spans="1:11" x14ac:dyDescent="0.25">
      <c r="A7084" s="3" t="s">
        <v>6830</v>
      </c>
      <c r="B7084" s="3" t="s">
        <v>871</v>
      </c>
      <c r="C7084" s="3">
        <v>4.5999999999999996</v>
      </c>
      <c r="D7084" s="3">
        <v>9</v>
      </c>
      <c r="E7084" s="4">
        <v>3199</v>
      </c>
      <c r="F7084" s="4">
        <v>1023</v>
      </c>
      <c r="G7084" s="3" t="s">
        <v>6831</v>
      </c>
      <c r="H7084" s="3" t="s">
        <v>75</v>
      </c>
      <c r="I7084" s="5">
        <v>17731346</v>
      </c>
      <c r="J7084" s="6">
        <f t="shared" si="110"/>
        <v>9207</v>
      </c>
      <c r="K7084" s="7">
        <f>((Table4[[#This Row],[marked_price]]-Table4[[#This Row],[discounted_price]])/Table4[[#This Row],[marked_price]])*100</f>
        <v>68.021256642700848</v>
      </c>
    </row>
    <row r="7085" spans="1:11" x14ac:dyDescent="0.25">
      <c r="A7085" s="8" t="s">
        <v>6832</v>
      </c>
      <c r="B7085" s="8" t="s">
        <v>252</v>
      </c>
      <c r="C7085" s="8">
        <v>4.5</v>
      </c>
      <c r="D7085" s="8">
        <v>33</v>
      </c>
      <c r="E7085" s="9">
        <v>2495</v>
      </c>
      <c r="F7085" s="9">
        <v>1122</v>
      </c>
      <c r="G7085" s="8" t="s">
        <v>341</v>
      </c>
      <c r="H7085" s="8" t="s">
        <v>53</v>
      </c>
      <c r="I7085" s="10">
        <v>12103778</v>
      </c>
      <c r="J7085" s="6">
        <f t="shared" si="110"/>
        <v>37026</v>
      </c>
      <c r="K7085" s="7">
        <f>((Table4[[#This Row],[marked_price]]-Table4[[#This Row],[discounted_price]])/Table4[[#This Row],[marked_price]])*100</f>
        <v>55.030060120240478</v>
      </c>
    </row>
    <row r="7086" spans="1:11" x14ac:dyDescent="0.25">
      <c r="A7086" s="3" t="s">
        <v>6833</v>
      </c>
      <c r="B7086" s="3" t="s">
        <v>903</v>
      </c>
      <c r="C7086" s="3">
        <v>4.5</v>
      </c>
      <c r="D7086" s="3">
        <v>14</v>
      </c>
      <c r="E7086" s="4">
        <v>2299</v>
      </c>
      <c r="F7086" s="4">
        <v>919</v>
      </c>
      <c r="G7086" s="3" t="s">
        <v>129</v>
      </c>
      <c r="H7086" s="3" t="s">
        <v>130</v>
      </c>
      <c r="I7086" s="5">
        <v>14632794</v>
      </c>
      <c r="J7086" s="6">
        <f t="shared" si="110"/>
        <v>12866</v>
      </c>
      <c r="K7086" s="7">
        <f>((Table4[[#This Row],[marked_price]]-Table4[[#This Row],[discounted_price]])/Table4[[#This Row],[marked_price]])*100</f>
        <v>60.026098303610262</v>
      </c>
    </row>
    <row r="7087" spans="1:11" x14ac:dyDescent="0.25">
      <c r="A7087" s="8" t="s">
        <v>1537</v>
      </c>
      <c r="B7087" s="8" t="s">
        <v>689</v>
      </c>
      <c r="C7087" s="8">
        <v>4</v>
      </c>
      <c r="D7087" s="8">
        <v>42</v>
      </c>
      <c r="E7087" s="9">
        <v>999</v>
      </c>
      <c r="F7087" s="9">
        <v>699</v>
      </c>
      <c r="G7087" s="8" t="s">
        <v>129</v>
      </c>
      <c r="H7087" s="8" t="s">
        <v>558</v>
      </c>
      <c r="I7087" s="10">
        <v>14617720</v>
      </c>
      <c r="J7087" s="6">
        <f t="shared" si="110"/>
        <v>29358</v>
      </c>
      <c r="K7087" s="7">
        <f>((Table4[[#This Row],[marked_price]]-Table4[[#This Row],[discounted_price]])/Table4[[#This Row],[marked_price]])*100</f>
        <v>30.03003003003003</v>
      </c>
    </row>
    <row r="7088" spans="1:11" x14ac:dyDescent="0.25">
      <c r="A7088" s="3" t="s">
        <v>6834</v>
      </c>
      <c r="B7088" s="3" t="s">
        <v>1082</v>
      </c>
      <c r="C7088" s="3">
        <v>4.9000000000000004</v>
      </c>
      <c r="D7088" s="3">
        <v>12</v>
      </c>
      <c r="E7088" s="4">
        <v>2299</v>
      </c>
      <c r="F7088" s="4">
        <v>2299</v>
      </c>
      <c r="G7088" s="3" t="s">
        <v>27</v>
      </c>
      <c r="H7088" s="3" t="s">
        <v>109</v>
      </c>
      <c r="I7088" s="5">
        <v>16928248</v>
      </c>
      <c r="J7088" s="6">
        <f t="shared" si="110"/>
        <v>27588</v>
      </c>
      <c r="K7088" s="7">
        <f>((Table4[[#This Row],[marked_price]]-Table4[[#This Row],[discounted_price]])/Table4[[#This Row],[marked_price]])*100</f>
        <v>0</v>
      </c>
    </row>
    <row r="7089" spans="1:11" x14ac:dyDescent="0.25">
      <c r="A7089" s="8" t="s">
        <v>6835</v>
      </c>
      <c r="B7089" s="8" t="s">
        <v>2030</v>
      </c>
      <c r="C7089" s="8">
        <v>4</v>
      </c>
      <c r="D7089" s="8">
        <v>6</v>
      </c>
      <c r="E7089" s="9">
        <v>1699</v>
      </c>
      <c r="F7089" s="9">
        <v>1223</v>
      </c>
      <c r="G7089" s="8" t="s">
        <v>71</v>
      </c>
      <c r="H7089" s="8" t="s">
        <v>34</v>
      </c>
      <c r="I7089" s="10">
        <v>15166472</v>
      </c>
      <c r="J7089" s="6">
        <f t="shared" si="110"/>
        <v>7338</v>
      </c>
      <c r="K7089" s="7">
        <f>((Table4[[#This Row],[marked_price]]-Table4[[#This Row],[discounted_price]])/Table4[[#This Row],[marked_price]])*100</f>
        <v>28.016480282519129</v>
      </c>
    </row>
    <row r="7090" spans="1:11" x14ac:dyDescent="0.25">
      <c r="A7090" s="3" t="s">
        <v>909</v>
      </c>
      <c r="B7090" s="3" t="s">
        <v>2963</v>
      </c>
      <c r="C7090" s="3">
        <v>4.0999999999999996</v>
      </c>
      <c r="D7090" s="3">
        <v>48</v>
      </c>
      <c r="E7090" s="4">
        <v>3499</v>
      </c>
      <c r="F7090" s="4">
        <v>1399</v>
      </c>
      <c r="G7090" s="3" t="s">
        <v>20</v>
      </c>
      <c r="H7090" s="3" t="s">
        <v>75</v>
      </c>
      <c r="I7090" s="5">
        <v>15465362</v>
      </c>
      <c r="J7090" s="6">
        <f t="shared" si="110"/>
        <v>67152</v>
      </c>
      <c r="K7090" s="7">
        <f>((Table4[[#This Row],[marked_price]]-Table4[[#This Row],[discounted_price]])/Table4[[#This Row],[marked_price]])*100</f>
        <v>60.017147756501856</v>
      </c>
    </row>
    <row r="7091" spans="1:11" x14ac:dyDescent="0.25">
      <c r="A7091" s="8" t="s">
        <v>6363</v>
      </c>
      <c r="B7091" s="8" t="s">
        <v>149</v>
      </c>
      <c r="C7091" s="8">
        <v>3.6</v>
      </c>
      <c r="D7091" s="8">
        <v>79</v>
      </c>
      <c r="E7091" s="9">
        <v>2498</v>
      </c>
      <c r="F7091" s="9">
        <v>874</v>
      </c>
      <c r="G7091" s="8" t="s">
        <v>71</v>
      </c>
      <c r="H7091" s="8" t="s">
        <v>28</v>
      </c>
      <c r="I7091" s="10">
        <v>15508772</v>
      </c>
      <c r="J7091" s="6">
        <f t="shared" si="110"/>
        <v>69046</v>
      </c>
      <c r="K7091" s="7">
        <f>((Table4[[#This Row],[marked_price]]-Table4[[#This Row],[discounted_price]])/Table4[[#This Row],[marked_price]])*100</f>
        <v>65.012009607686153</v>
      </c>
    </row>
    <row r="7092" spans="1:11" x14ac:dyDescent="0.25">
      <c r="A7092" s="3" t="s">
        <v>1089</v>
      </c>
      <c r="B7092" s="3" t="s">
        <v>754</v>
      </c>
      <c r="C7092" s="3">
        <v>1.8</v>
      </c>
      <c r="D7092" s="3">
        <v>5</v>
      </c>
      <c r="E7092" s="4">
        <v>699</v>
      </c>
      <c r="F7092" s="4">
        <v>699</v>
      </c>
      <c r="G7092" s="3" t="s">
        <v>627</v>
      </c>
      <c r="H7092" s="3" t="s">
        <v>45</v>
      </c>
      <c r="I7092" s="5">
        <v>17539866</v>
      </c>
      <c r="J7092" s="6">
        <f t="shared" si="110"/>
        <v>3495</v>
      </c>
      <c r="K7092" s="7">
        <f>((Table4[[#This Row],[marked_price]]-Table4[[#This Row],[discounted_price]])/Table4[[#This Row],[marked_price]])*100</f>
        <v>0</v>
      </c>
    </row>
    <row r="7093" spans="1:11" x14ac:dyDescent="0.25">
      <c r="A7093" s="8" t="s">
        <v>6836</v>
      </c>
      <c r="B7093" s="8" t="s">
        <v>1684</v>
      </c>
      <c r="C7093" s="8">
        <v>4.3</v>
      </c>
      <c r="D7093" s="8">
        <v>88</v>
      </c>
      <c r="E7093" s="9">
        <v>3950</v>
      </c>
      <c r="F7093" s="9">
        <v>3950</v>
      </c>
      <c r="G7093" s="8" t="s">
        <v>542</v>
      </c>
      <c r="H7093" s="8" t="s">
        <v>391</v>
      </c>
      <c r="I7093" s="10">
        <v>2394231</v>
      </c>
      <c r="J7093" s="6">
        <f t="shared" si="110"/>
        <v>347600</v>
      </c>
      <c r="K7093" s="7">
        <f>((Table4[[#This Row],[marked_price]]-Table4[[#This Row],[discounted_price]])/Table4[[#This Row],[marked_price]])*100</f>
        <v>0</v>
      </c>
    </row>
    <row r="7094" spans="1:11" x14ac:dyDescent="0.25">
      <c r="A7094" s="3" t="s">
        <v>3855</v>
      </c>
      <c r="B7094" s="3" t="s">
        <v>357</v>
      </c>
      <c r="C7094" s="3">
        <v>4.0999999999999996</v>
      </c>
      <c r="D7094" s="3">
        <v>21</v>
      </c>
      <c r="E7094" s="4">
        <v>1299</v>
      </c>
      <c r="F7094" s="4">
        <v>441</v>
      </c>
      <c r="G7094" s="3" t="s">
        <v>20</v>
      </c>
      <c r="H7094" s="3" t="s">
        <v>24</v>
      </c>
      <c r="I7094" s="5">
        <v>15593052</v>
      </c>
      <c r="J7094" s="6">
        <f t="shared" si="110"/>
        <v>9261</v>
      </c>
      <c r="K7094" s="7">
        <f>((Table4[[#This Row],[marked_price]]-Table4[[#This Row],[discounted_price]])/Table4[[#This Row],[marked_price]])*100</f>
        <v>66.05080831408776</v>
      </c>
    </row>
    <row r="7095" spans="1:11" x14ac:dyDescent="0.25">
      <c r="A7095" s="8" t="s">
        <v>3578</v>
      </c>
      <c r="B7095" s="8" t="s">
        <v>340</v>
      </c>
      <c r="C7095" s="8">
        <v>4.4000000000000004</v>
      </c>
      <c r="D7095" s="8">
        <v>121</v>
      </c>
      <c r="E7095" s="9">
        <v>1390</v>
      </c>
      <c r="F7095" s="9">
        <v>695</v>
      </c>
      <c r="G7095" s="8" t="s">
        <v>341</v>
      </c>
      <c r="H7095" s="8" t="s">
        <v>259</v>
      </c>
      <c r="I7095" s="10">
        <v>14670028</v>
      </c>
      <c r="J7095" s="6">
        <f t="shared" si="110"/>
        <v>84095</v>
      </c>
      <c r="K7095" s="7">
        <f>((Table4[[#This Row],[marked_price]]-Table4[[#This Row],[discounted_price]])/Table4[[#This Row],[marked_price]])*100</f>
        <v>50</v>
      </c>
    </row>
    <row r="7096" spans="1:11" x14ac:dyDescent="0.25">
      <c r="A7096" s="3" t="s">
        <v>6837</v>
      </c>
      <c r="B7096" s="3" t="s">
        <v>5721</v>
      </c>
      <c r="C7096" s="3">
        <v>4.5999999999999996</v>
      </c>
      <c r="D7096" s="3">
        <v>7</v>
      </c>
      <c r="E7096" s="4">
        <v>4950</v>
      </c>
      <c r="F7096" s="4">
        <v>2376</v>
      </c>
      <c r="G7096" s="3" t="s">
        <v>20</v>
      </c>
      <c r="H7096" s="3" t="s">
        <v>75</v>
      </c>
      <c r="I7096" s="5">
        <v>16086740</v>
      </c>
      <c r="J7096" s="6">
        <f t="shared" si="110"/>
        <v>16632</v>
      </c>
      <c r="K7096" s="7">
        <f>((Table4[[#This Row],[marked_price]]-Table4[[#This Row],[discounted_price]])/Table4[[#This Row],[marked_price]])*100</f>
        <v>52</v>
      </c>
    </row>
    <row r="7097" spans="1:11" x14ac:dyDescent="0.25">
      <c r="A7097" s="8" t="s">
        <v>6838</v>
      </c>
      <c r="B7097" s="8" t="s">
        <v>2582</v>
      </c>
      <c r="C7097" s="8">
        <v>4.2</v>
      </c>
      <c r="D7097" s="8">
        <v>107</v>
      </c>
      <c r="E7097" s="9">
        <v>5999</v>
      </c>
      <c r="F7097" s="9">
        <v>3999</v>
      </c>
      <c r="G7097" s="8" t="s">
        <v>13</v>
      </c>
      <c r="H7097" s="8" t="s">
        <v>2583</v>
      </c>
      <c r="I7097" s="10">
        <v>13960828</v>
      </c>
      <c r="J7097" s="6">
        <f t="shared" si="110"/>
        <v>427893</v>
      </c>
      <c r="K7097" s="7">
        <f>((Table4[[#This Row],[marked_price]]-Table4[[#This Row],[discounted_price]])/Table4[[#This Row],[marked_price]])*100</f>
        <v>33.338889814969164</v>
      </c>
    </row>
    <row r="7098" spans="1:11" x14ac:dyDescent="0.25">
      <c r="A7098" s="3" t="s">
        <v>6839</v>
      </c>
      <c r="B7098" s="3" t="s">
        <v>2040</v>
      </c>
      <c r="C7098" s="3">
        <v>4.2</v>
      </c>
      <c r="D7098" s="3">
        <v>178</v>
      </c>
      <c r="E7098" s="4">
        <v>1299</v>
      </c>
      <c r="F7098" s="4">
        <v>974</v>
      </c>
      <c r="G7098" s="3" t="s">
        <v>40</v>
      </c>
      <c r="H7098" s="3" t="s">
        <v>220</v>
      </c>
      <c r="I7098" s="5">
        <v>12493736</v>
      </c>
      <c r="J7098" s="6">
        <f t="shared" si="110"/>
        <v>173372</v>
      </c>
      <c r="K7098" s="7">
        <f>((Table4[[#This Row],[marked_price]]-Table4[[#This Row],[discounted_price]])/Table4[[#This Row],[marked_price]])*100</f>
        <v>25.019245573518091</v>
      </c>
    </row>
    <row r="7099" spans="1:11" x14ac:dyDescent="0.25">
      <c r="A7099" s="8" t="s">
        <v>6840</v>
      </c>
      <c r="B7099" s="8" t="s">
        <v>477</v>
      </c>
      <c r="C7099" s="8">
        <v>4</v>
      </c>
      <c r="D7099" s="8">
        <v>12</v>
      </c>
      <c r="E7099" s="9">
        <v>2530</v>
      </c>
      <c r="F7099" s="9">
        <v>1518</v>
      </c>
      <c r="G7099" s="8" t="s">
        <v>13</v>
      </c>
      <c r="H7099" s="8" t="s">
        <v>291</v>
      </c>
      <c r="I7099" s="10">
        <v>16205116</v>
      </c>
      <c r="J7099" s="6">
        <f t="shared" si="110"/>
        <v>18216</v>
      </c>
      <c r="K7099" s="7">
        <f>((Table4[[#This Row],[marked_price]]-Table4[[#This Row],[discounted_price]])/Table4[[#This Row],[marked_price]])*100</f>
        <v>40</v>
      </c>
    </row>
    <row r="7100" spans="1:11" x14ac:dyDescent="0.25">
      <c r="A7100" s="3" t="s">
        <v>6841</v>
      </c>
      <c r="B7100" s="3" t="s">
        <v>3543</v>
      </c>
      <c r="C7100" s="3">
        <v>4.5999999999999996</v>
      </c>
      <c r="D7100" s="3">
        <v>292</v>
      </c>
      <c r="E7100" s="4">
        <v>999</v>
      </c>
      <c r="F7100" s="4">
        <v>449</v>
      </c>
      <c r="G7100" s="3" t="s">
        <v>56</v>
      </c>
      <c r="H7100" s="3" t="s">
        <v>24</v>
      </c>
      <c r="I7100" s="5">
        <v>13931744</v>
      </c>
      <c r="J7100" s="6">
        <f t="shared" si="110"/>
        <v>131108</v>
      </c>
      <c r="K7100" s="7">
        <f>((Table4[[#This Row],[marked_price]]-Table4[[#This Row],[discounted_price]])/Table4[[#This Row],[marked_price]])*100</f>
        <v>55.055055055055057</v>
      </c>
    </row>
    <row r="7101" spans="1:11" x14ac:dyDescent="0.25">
      <c r="A7101" s="8" t="s">
        <v>6842</v>
      </c>
      <c r="B7101" s="8" t="s">
        <v>706</v>
      </c>
      <c r="C7101" s="8">
        <v>4.4000000000000004</v>
      </c>
      <c r="D7101" s="8">
        <v>5</v>
      </c>
      <c r="E7101" s="9">
        <v>1599</v>
      </c>
      <c r="F7101" s="9">
        <v>559</v>
      </c>
      <c r="G7101" s="8" t="s">
        <v>71</v>
      </c>
      <c r="H7101" s="8" t="s">
        <v>421</v>
      </c>
      <c r="I7101" s="10">
        <v>17255074</v>
      </c>
      <c r="J7101" s="6">
        <f t="shared" si="110"/>
        <v>2795</v>
      </c>
      <c r="K7101" s="7">
        <f>((Table4[[#This Row],[marked_price]]-Table4[[#This Row],[discounted_price]])/Table4[[#This Row],[marked_price]])*100</f>
        <v>65.040650406504056</v>
      </c>
    </row>
    <row r="7102" spans="1:11" x14ac:dyDescent="0.25">
      <c r="A7102" s="3" t="s">
        <v>2616</v>
      </c>
      <c r="B7102" s="3" t="s">
        <v>445</v>
      </c>
      <c r="C7102" s="3">
        <v>3.6</v>
      </c>
      <c r="D7102" s="3">
        <v>43</v>
      </c>
      <c r="E7102" s="4">
        <v>3349</v>
      </c>
      <c r="F7102" s="4">
        <v>1440</v>
      </c>
      <c r="G7102" s="3" t="s">
        <v>20</v>
      </c>
      <c r="H7102" s="3" t="s">
        <v>75</v>
      </c>
      <c r="I7102" s="5">
        <v>15768538</v>
      </c>
      <c r="J7102" s="6">
        <f t="shared" si="110"/>
        <v>61920</v>
      </c>
      <c r="K7102" s="7">
        <f>((Table4[[#This Row],[marked_price]]-Table4[[#This Row],[discounted_price]])/Table4[[#This Row],[marked_price]])*100</f>
        <v>57.00209017617199</v>
      </c>
    </row>
    <row r="7103" spans="1:11" x14ac:dyDescent="0.25">
      <c r="A7103" s="8" t="s">
        <v>4499</v>
      </c>
      <c r="B7103" s="8" t="s">
        <v>510</v>
      </c>
      <c r="C7103" s="8">
        <v>4.4000000000000004</v>
      </c>
      <c r="D7103" s="8">
        <v>132</v>
      </c>
      <c r="E7103" s="9">
        <v>1045</v>
      </c>
      <c r="F7103" s="9">
        <v>1045</v>
      </c>
      <c r="G7103" s="8" t="s">
        <v>1881</v>
      </c>
      <c r="H7103" s="8" t="s">
        <v>64</v>
      </c>
      <c r="I7103" s="10">
        <v>10310133</v>
      </c>
      <c r="J7103" s="6">
        <f t="shared" si="110"/>
        <v>137940</v>
      </c>
      <c r="K7103" s="7">
        <f>((Table4[[#This Row],[marked_price]]-Table4[[#This Row],[discounted_price]])/Table4[[#This Row],[marked_price]])*100</f>
        <v>0</v>
      </c>
    </row>
    <row r="7104" spans="1:11" x14ac:dyDescent="0.25">
      <c r="A7104" s="3" t="s">
        <v>6843</v>
      </c>
      <c r="B7104" s="3" t="s">
        <v>195</v>
      </c>
      <c r="C7104" s="3">
        <v>4.2</v>
      </c>
      <c r="D7104" s="3">
        <v>100</v>
      </c>
      <c r="E7104" s="4">
        <v>599</v>
      </c>
      <c r="F7104" s="4">
        <v>599</v>
      </c>
      <c r="G7104" s="3" t="s">
        <v>6844</v>
      </c>
      <c r="H7104" s="3" t="s">
        <v>582</v>
      </c>
      <c r="I7104" s="5">
        <v>12965144</v>
      </c>
      <c r="J7104" s="6">
        <f t="shared" si="110"/>
        <v>59900</v>
      </c>
      <c r="K7104" s="7">
        <f>((Table4[[#This Row],[marked_price]]-Table4[[#This Row],[discounted_price]])/Table4[[#This Row],[marked_price]])*100</f>
        <v>0</v>
      </c>
    </row>
    <row r="7105" spans="1:11" x14ac:dyDescent="0.25">
      <c r="A7105" s="8" t="s">
        <v>4365</v>
      </c>
      <c r="B7105" s="8" t="s">
        <v>123</v>
      </c>
      <c r="C7105" s="8">
        <v>4.2</v>
      </c>
      <c r="D7105" s="8">
        <v>117</v>
      </c>
      <c r="E7105" s="9">
        <v>999</v>
      </c>
      <c r="F7105" s="9">
        <v>499</v>
      </c>
      <c r="G7105" s="8" t="s">
        <v>40</v>
      </c>
      <c r="H7105" s="8" t="s">
        <v>24</v>
      </c>
      <c r="I7105" s="10">
        <v>12205838</v>
      </c>
      <c r="J7105" s="6">
        <f t="shared" si="110"/>
        <v>58383</v>
      </c>
      <c r="K7105" s="7">
        <f>((Table4[[#This Row],[marked_price]]-Table4[[#This Row],[discounted_price]])/Table4[[#This Row],[marked_price]])*100</f>
        <v>50.050050050050054</v>
      </c>
    </row>
    <row r="7106" spans="1:11" x14ac:dyDescent="0.25">
      <c r="A7106" s="3" t="s">
        <v>2135</v>
      </c>
      <c r="B7106" s="3" t="s">
        <v>324</v>
      </c>
      <c r="C7106" s="3">
        <v>2.7</v>
      </c>
      <c r="D7106" s="3">
        <v>6</v>
      </c>
      <c r="E7106" s="4">
        <v>2299</v>
      </c>
      <c r="F7106" s="4">
        <v>873</v>
      </c>
      <c r="G7106" s="3" t="s">
        <v>371</v>
      </c>
      <c r="H7106" s="3" t="s">
        <v>226</v>
      </c>
      <c r="I7106" s="5">
        <v>17431388</v>
      </c>
      <c r="J7106" s="6">
        <f t="shared" si="110"/>
        <v>5238</v>
      </c>
      <c r="K7106" s="7">
        <f>((Table4[[#This Row],[marked_price]]-Table4[[#This Row],[discounted_price]])/Table4[[#This Row],[marked_price]])*100</f>
        <v>62.026968247063941</v>
      </c>
    </row>
    <row r="7107" spans="1:11" x14ac:dyDescent="0.25">
      <c r="A7107" s="8" t="s">
        <v>6845</v>
      </c>
      <c r="B7107" s="8" t="s">
        <v>1247</v>
      </c>
      <c r="C7107" s="8">
        <v>3.9</v>
      </c>
      <c r="D7107" s="8">
        <v>22</v>
      </c>
      <c r="E7107" s="9">
        <v>799</v>
      </c>
      <c r="F7107" s="9">
        <v>399</v>
      </c>
      <c r="G7107" s="8" t="s">
        <v>5021</v>
      </c>
      <c r="H7107" s="8" t="s">
        <v>144</v>
      </c>
      <c r="I7107" s="10">
        <v>15737178</v>
      </c>
      <c r="J7107" s="6">
        <f t="shared" ref="J7107:J7170" si="111">D7107*F7107</f>
        <v>8778</v>
      </c>
      <c r="K7107" s="7">
        <f>((Table4[[#This Row],[marked_price]]-Table4[[#This Row],[discounted_price]])/Table4[[#This Row],[marked_price]])*100</f>
        <v>50.062578222778477</v>
      </c>
    </row>
    <row r="7108" spans="1:11" x14ac:dyDescent="0.25">
      <c r="A7108" s="3" t="s">
        <v>6846</v>
      </c>
      <c r="B7108" s="3" t="s">
        <v>186</v>
      </c>
      <c r="C7108" s="3">
        <v>4.4000000000000004</v>
      </c>
      <c r="D7108" s="3">
        <v>16</v>
      </c>
      <c r="E7108" s="4">
        <v>4995</v>
      </c>
      <c r="F7108" s="4">
        <v>2497</v>
      </c>
      <c r="G7108" s="3" t="s">
        <v>20</v>
      </c>
      <c r="H7108" s="3" t="s">
        <v>72</v>
      </c>
      <c r="I7108" s="5">
        <v>13183878</v>
      </c>
      <c r="J7108" s="6">
        <f t="shared" si="111"/>
        <v>39952</v>
      </c>
      <c r="K7108" s="7">
        <f>((Table4[[#This Row],[marked_price]]-Table4[[#This Row],[discounted_price]])/Table4[[#This Row],[marked_price]])*100</f>
        <v>50.010010010010006</v>
      </c>
    </row>
    <row r="7109" spans="1:11" x14ac:dyDescent="0.25">
      <c r="A7109" s="8" t="s">
        <v>6847</v>
      </c>
      <c r="B7109" s="8" t="s">
        <v>1371</v>
      </c>
      <c r="C7109" s="8">
        <v>4.2</v>
      </c>
      <c r="D7109" s="8">
        <v>45</v>
      </c>
      <c r="E7109" s="9">
        <v>299</v>
      </c>
      <c r="F7109" s="9">
        <v>299</v>
      </c>
      <c r="G7109" s="8" t="s">
        <v>13</v>
      </c>
      <c r="H7109" s="8" t="s">
        <v>276</v>
      </c>
      <c r="I7109" s="10">
        <v>16270896</v>
      </c>
      <c r="J7109" s="6">
        <f t="shared" si="111"/>
        <v>13455</v>
      </c>
      <c r="K7109" s="7">
        <f>((Table4[[#This Row],[marked_price]]-Table4[[#This Row],[discounted_price]])/Table4[[#This Row],[marked_price]])*100</f>
        <v>0</v>
      </c>
    </row>
    <row r="7110" spans="1:11" x14ac:dyDescent="0.25">
      <c r="A7110" s="3" t="s">
        <v>5379</v>
      </c>
      <c r="B7110" s="3" t="s">
        <v>1827</v>
      </c>
      <c r="C7110" s="3">
        <v>4.2</v>
      </c>
      <c r="D7110" s="3">
        <v>13</v>
      </c>
      <c r="E7110" s="4">
        <v>2499</v>
      </c>
      <c r="F7110" s="4">
        <v>2499</v>
      </c>
      <c r="G7110" s="3" t="s">
        <v>6848</v>
      </c>
      <c r="H7110" s="3" t="s">
        <v>226</v>
      </c>
      <c r="I7110" s="5">
        <v>13973202</v>
      </c>
      <c r="J7110" s="6">
        <f t="shared" si="111"/>
        <v>32487</v>
      </c>
      <c r="K7110" s="7">
        <f>((Table4[[#This Row],[marked_price]]-Table4[[#This Row],[discounted_price]])/Table4[[#This Row],[marked_price]])*100</f>
        <v>0</v>
      </c>
    </row>
    <row r="7111" spans="1:11" x14ac:dyDescent="0.25">
      <c r="A7111" s="8" t="s">
        <v>6849</v>
      </c>
      <c r="B7111" s="8" t="s">
        <v>864</v>
      </c>
      <c r="C7111" s="8">
        <v>4.5</v>
      </c>
      <c r="D7111" s="8">
        <v>15</v>
      </c>
      <c r="E7111" s="9">
        <v>2599</v>
      </c>
      <c r="F7111" s="9">
        <v>1169</v>
      </c>
      <c r="G7111" s="8" t="s">
        <v>555</v>
      </c>
      <c r="H7111" s="8" t="s">
        <v>72</v>
      </c>
      <c r="I7111" s="10">
        <v>15021300</v>
      </c>
      <c r="J7111" s="6">
        <f t="shared" si="111"/>
        <v>17535</v>
      </c>
      <c r="K7111" s="7">
        <f>((Table4[[#This Row],[marked_price]]-Table4[[#This Row],[discounted_price]])/Table4[[#This Row],[marked_price]])*100</f>
        <v>55.021161985378995</v>
      </c>
    </row>
    <row r="7112" spans="1:11" x14ac:dyDescent="0.25">
      <c r="A7112" s="3" t="s">
        <v>5324</v>
      </c>
      <c r="B7112" s="3" t="s">
        <v>359</v>
      </c>
      <c r="C7112" s="3">
        <v>3.9</v>
      </c>
      <c r="D7112" s="3">
        <v>672</v>
      </c>
      <c r="E7112" s="4">
        <v>2449</v>
      </c>
      <c r="F7112" s="4">
        <v>734</v>
      </c>
      <c r="G7112" s="3" t="s">
        <v>40</v>
      </c>
      <c r="H7112" s="3" t="s">
        <v>109</v>
      </c>
      <c r="I7112" s="5">
        <v>13137068</v>
      </c>
      <c r="J7112" s="6">
        <f t="shared" si="111"/>
        <v>493248</v>
      </c>
      <c r="K7112" s="7">
        <f>((Table4[[#This Row],[marked_price]]-Table4[[#This Row],[discounted_price]])/Table4[[#This Row],[marked_price]])*100</f>
        <v>70.028583095140874</v>
      </c>
    </row>
    <row r="7113" spans="1:11" x14ac:dyDescent="0.25">
      <c r="A7113" s="8" t="s">
        <v>6850</v>
      </c>
      <c r="B7113" s="8" t="s">
        <v>123</v>
      </c>
      <c r="C7113" s="8">
        <v>4.0999999999999996</v>
      </c>
      <c r="D7113" s="8">
        <v>113</v>
      </c>
      <c r="E7113" s="9">
        <v>2799</v>
      </c>
      <c r="F7113" s="9">
        <v>1119</v>
      </c>
      <c r="G7113" s="8" t="s">
        <v>48</v>
      </c>
      <c r="H7113" s="8" t="s">
        <v>607</v>
      </c>
      <c r="I7113" s="10">
        <v>13430644</v>
      </c>
      <c r="J7113" s="6">
        <f t="shared" si="111"/>
        <v>126447</v>
      </c>
      <c r="K7113" s="7">
        <f>((Table4[[#This Row],[marked_price]]-Table4[[#This Row],[discounted_price]])/Table4[[#This Row],[marked_price]])*100</f>
        <v>60.021436227224015</v>
      </c>
    </row>
    <row r="7114" spans="1:11" x14ac:dyDescent="0.25">
      <c r="A7114" s="3" t="s">
        <v>699</v>
      </c>
      <c r="B7114" s="3" t="s">
        <v>123</v>
      </c>
      <c r="C7114" s="3">
        <v>4.2</v>
      </c>
      <c r="D7114" s="3">
        <v>125</v>
      </c>
      <c r="E7114" s="4">
        <v>899</v>
      </c>
      <c r="F7114" s="4">
        <v>269</v>
      </c>
      <c r="G7114" s="3" t="s">
        <v>27</v>
      </c>
      <c r="H7114" s="3" t="s">
        <v>24</v>
      </c>
      <c r="I7114" s="5">
        <v>11701750</v>
      </c>
      <c r="J7114" s="6">
        <f t="shared" si="111"/>
        <v>33625</v>
      </c>
      <c r="K7114" s="7">
        <f>((Table4[[#This Row],[marked_price]]-Table4[[#This Row],[discounted_price]])/Table4[[#This Row],[marked_price]])*100</f>
        <v>70.077864293659616</v>
      </c>
    </row>
    <row r="7115" spans="1:11" x14ac:dyDescent="0.25">
      <c r="A7115" s="8" t="s">
        <v>426</v>
      </c>
      <c r="B7115" s="8" t="s">
        <v>427</v>
      </c>
      <c r="C7115" s="8">
        <v>4.0999999999999996</v>
      </c>
      <c r="D7115" s="8">
        <v>92</v>
      </c>
      <c r="E7115" s="9">
        <v>799</v>
      </c>
      <c r="F7115" s="9">
        <v>479</v>
      </c>
      <c r="G7115" s="8" t="s">
        <v>428</v>
      </c>
      <c r="H7115" s="8" t="s">
        <v>429</v>
      </c>
      <c r="I7115" s="10">
        <v>7510535</v>
      </c>
      <c r="J7115" s="6">
        <f t="shared" si="111"/>
        <v>44068</v>
      </c>
      <c r="K7115" s="7">
        <f>((Table4[[#This Row],[marked_price]]-Table4[[#This Row],[discounted_price]])/Table4[[#This Row],[marked_price]])*100</f>
        <v>40.050062578222779</v>
      </c>
    </row>
    <row r="7116" spans="1:11" x14ac:dyDescent="0.25">
      <c r="A7116" s="3" t="s">
        <v>1177</v>
      </c>
      <c r="B7116" s="3" t="s">
        <v>26</v>
      </c>
      <c r="C7116" s="3">
        <v>4.4000000000000004</v>
      </c>
      <c r="D7116" s="3">
        <v>15</v>
      </c>
      <c r="E7116" s="4">
        <v>1299</v>
      </c>
      <c r="F7116" s="4">
        <v>844</v>
      </c>
      <c r="G7116" s="3" t="s">
        <v>20</v>
      </c>
      <c r="H7116" s="3" t="s">
        <v>24</v>
      </c>
      <c r="I7116" s="5">
        <v>17208192</v>
      </c>
      <c r="J7116" s="6">
        <f t="shared" si="111"/>
        <v>12660</v>
      </c>
      <c r="K7116" s="7">
        <f>((Table4[[#This Row],[marked_price]]-Table4[[#This Row],[discounted_price]])/Table4[[#This Row],[marked_price]])*100</f>
        <v>35.026943802925324</v>
      </c>
    </row>
    <row r="7117" spans="1:11" x14ac:dyDescent="0.25">
      <c r="A7117" s="8" t="s">
        <v>1893</v>
      </c>
      <c r="B7117" s="8" t="s">
        <v>47</v>
      </c>
      <c r="C7117" s="8">
        <v>4.4000000000000004</v>
      </c>
      <c r="D7117" s="8">
        <v>161</v>
      </c>
      <c r="E7117" s="9">
        <v>2099</v>
      </c>
      <c r="F7117" s="9">
        <v>1259</v>
      </c>
      <c r="G7117" s="8" t="s">
        <v>13</v>
      </c>
      <c r="H7117" s="8" t="s">
        <v>291</v>
      </c>
      <c r="I7117" s="10">
        <v>11153992</v>
      </c>
      <c r="J7117" s="6">
        <f t="shared" si="111"/>
        <v>202699</v>
      </c>
      <c r="K7117" s="7">
        <f>((Table4[[#This Row],[marked_price]]-Table4[[#This Row],[discounted_price]])/Table4[[#This Row],[marked_price]])*100</f>
        <v>40.01905669366365</v>
      </c>
    </row>
    <row r="7118" spans="1:11" x14ac:dyDescent="0.25">
      <c r="A7118" s="3" t="s">
        <v>6851</v>
      </c>
      <c r="B7118" s="3" t="s">
        <v>376</v>
      </c>
      <c r="C7118" s="3">
        <v>4.2</v>
      </c>
      <c r="D7118" s="3">
        <v>258</v>
      </c>
      <c r="E7118" s="4">
        <v>1499</v>
      </c>
      <c r="F7118" s="4">
        <v>749</v>
      </c>
      <c r="G7118" s="3" t="s">
        <v>40</v>
      </c>
      <c r="H7118" s="3" t="s">
        <v>34</v>
      </c>
      <c r="I7118" s="5">
        <v>11462366</v>
      </c>
      <c r="J7118" s="6">
        <f t="shared" si="111"/>
        <v>193242</v>
      </c>
      <c r="K7118" s="7">
        <f>((Table4[[#This Row],[marked_price]]-Table4[[#This Row],[discounted_price]])/Table4[[#This Row],[marked_price]])*100</f>
        <v>50.033355570380259</v>
      </c>
    </row>
    <row r="7119" spans="1:11" x14ac:dyDescent="0.25">
      <c r="A7119" s="8" t="s">
        <v>6852</v>
      </c>
      <c r="B7119" s="8" t="s">
        <v>3486</v>
      </c>
      <c r="C7119" s="8">
        <v>4.3</v>
      </c>
      <c r="D7119" s="8">
        <v>7</v>
      </c>
      <c r="E7119" s="9">
        <v>2399</v>
      </c>
      <c r="F7119" s="9">
        <v>1199</v>
      </c>
      <c r="G7119" s="8" t="s">
        <v>129</v>
      </c>
      <c r="H7119" s="8" t="s">
        <v>558</v>
      </c>
      <c r="I7119" s="10">
        <v>14962150</v>
      </c>
      <c r="J7119" s="6">
        <f t="shared" si="111"/>
        <v>8393</v>
      </c>
      <c r="K7119" s="7">
        <f>((Table4[[#This Row],[marked_price]]-Table4[[#This Row],[discounted_price]])/Table4[[#This Row],[marked_price]])*100</f>
        <v>50.020842017507292</v>
      </c>
    </row>
    <row r="7120" spans="1:11" x14ac:dyDescent="0.25">
      <c r="A7120" s="3" t="s">
        <v>6853</v>
      </c>
      <c r="B7120" s="3" t="s">
        <v>151</v>
      </c>
      <c r="C7120" s="3">
        <v>4</v>
      </c>
      <c r="D7120" s="3">
        <v>36</v>
      </c>
      <c r="E7120" s="4">
        <v>10995</v>
      </c>
      <c r="F7120" s="4">
        <v>9895</v>
      </c>
      <c r="G7120" s="3" t="s">
        <v>13</v>
      </c>
      <c r="H7120" s="3" t="s">
        <v>97</v>
      </c>
      <c r="I7120" s="5">
        <v>338042</v>
      </c>
      <c r="J7120" s="6">
        <f t="shared" si="111"/>
        <v>356220</v>
      </c>
      <c r="K7120" s="7">
        <f>((Table4[[#This Row],[marked_price]]-Table4[[#This Row],[discounted_price]])/Table4[[#This Row],[marked_price]])*100</f>
        <v>10.004547521600728</v>
      </c>
    </row>
    <row r="7121" spans="1:11" x14ac:dyDescent="0.25">
      <c r="A7121" s="8" t="s">
        <v>6854</v>
      </c>
      <c r="B7121" s="8" t="s">
        <v>858</v>
      </c>
      <c r="C7121" s="8">
        <v>4.5</v>
      </c>
      <c r="D7121" s="8">
        <v>15</v>
      </c>
      <c r="E7121" s="9">
        <v>1699</v>
      </c>
      <c r="F7121" s="9">
        <v>1019</v>
      </c>
      <c r="G7121" s="8" t="s">
        <v>71</v>
      </c>
      <c r="H7121" s="8" t="s">
        <v>72</v>
      </c>
      <c r="I7121" s="10">
        <v>14768752</v>
      </c>
      <c r="J7121" s="6">
        <f t="shared" si="111"/>
        <v>15285</v>
      </c>
      <c r="K7121" s="7">
        <f>((Table4[[#This Row],[marked_price]]-Table4[[#This Row],[discounted_price]])/Table4[[#This Row],[marked_price]])*100</f>
        <v>40.023543260741612</v>
      </c>
    </row>
    <row r="7122" spans="1:11" x14ac:dyDescent="0.25">
      <c r="A7122" s="3" t="s">
        <v>6855</v>
      </c>
      <c r="B7122" s="3" t="s">
        <v>6856</v>
      </c>
      <c r="C7122" s="3">
        <v>3.9</v>
      </c>
      <c r="D7122" s="3">
        <v>19</v>
      </c>
      <c r="E7122" s="4">
        <v>899</v>
      </c>
      <c r="F7122" s="4">
        <v>584</v>
      </c>
      <c r="G7122" s="3" t="s">
        <v>1603</v>
      </c>
      <c r="H7122" s="3" t="s">
        <v>543</v>
      </c>
      <c r="I7122" s="5">
        <v>17218016</v>
      </c>
      <c r="J7122" s="6">
        <f t="shared" si="111"/>
        <v>11096</v>
      </c>
      <c r="K7122" s="7">
        <f>((Table4[[#This Row],[marked_price]]-Table4[[#This Row],[discounted_price]])/Table4[[#This Row],[marked_price]])*100</f>
        <v>35.038932146829808</v>
      </c>
    </row>
    <row r="7123" spans="1:11" x14ac:dyDescent="0.25">
      <c r="A7123" s="8" t="s">
        <v>2227</v>
      </c>
      <c r="B7123" s="8" t="s">
        <v>4738</v>
      </c>
      <c r="C7123" s="8">
        <v>2.2000000000000002</v>
      </c>
      <c r="D7123" s="8">
        <v>5</v>
      </c>
      <c r="E7123" s="9">
        <v>9549</v>
      </c>
      <c r="F7123" s="9">
        <v>1718</v>
      </c>
      <c r="G7123" s="8" t="s">
        <v>44</v>
      </c>
      <c r="H7123" s="8" t="s">
        <v>1522</v>
      </c>
      <c r="I7123" s="10">
        <v>16444196</v>
      </c>
      <c r="J7123" s="6">
        <f t="shared" si="111"/>
        <v>8590</v>
      </c>
      <c r="K7123" s="7">
        <f>((Table4[[#This Row],[marked_price]]-Table4[[#This Row],[discounted_price]])/Table4[[#This Row],[marked_price]])*100</f>
        <v>82.008587286626877</v>
      </c>
    </row>
    <row r="7124" spans="1:11" x14ac:dyDescent="0.25">
      <c r="A7124" s="3" t="s">
        <v>6857</v>
      </c>
      <c r="B7124" s="3" t="s">
        <v>6858</v>
      </c>
      <c r="C7124" s="3">
        <v>4</v>
      </c>
      <c r="D7124" s="3">
        <v>5</v>
      </c>
      <c r="E7124" s="4">
        <v>2150</v>
      </c>
      <c r="F7124" s="4">
        <v>2150</v>
      </c>
      <c r="G7124" s="3" t="s">
        <v>6859</v>
      </c>
      <c r="H7124" s="3" t="s">
        <v>75</v>
      </c>
      <c r="I7124" s="5">
        <v>16265208</v>
      </c>
      <c r="J7124" s="6">
        <f t="shared" si="111"/>
        <v>10750</v>
      </c>
      <c r="K7124" s="7">
        <f>((Table4[[#This Row],[marked_price]]-Table4[[#This Row],[discounted_price]])/Table4[[#This Row],[marked_price]])*100</f>
        <v>0</v>
      </c>
    </row>
    <row r="7125" spans="1:11" x14ac:dyDescent="0.25">
      <c r="A7125" s="8" t="s">
        <v>1668</v>
      </c>
      <c r="B7125" s="8" t="s">
        <v>181</v>
      </c>
      <c r="C7125" s="8">
        <v>4.3</v>
      </c>
      <c r="D7125" s="8">
        <v>36</v>
      </c>
      <c r="E7125" s="9">
        <v>3799</v>
      </c>
      <c r="F7125" s="9">
        <v>1709</v>
      </c>
      <c r="G7125" s="8" t="s">
        <v>71</v>
      </c>
      <c r="H7125" s="8" t="s">
        <v>75</v>
      </c>
      <c r="I7125" s="10">
        <v>14989634</v>
      </c>
      <c r="J7125" s="6">
        <f t="shared" si="111"/>
        <v>61524</v>
      </c>
      <c r="K7125" s="7">
        <f>((Table4[[#This Row],[marked_price]]-Table4[[#This Row],[discounted_price]])/Table4[[#This Row],[marked_price]])*100</f>
        <v>55.014477494077383</v>
      </c>
    </row>
    <row r="7126" spans="1:11" x14ac:dyDescent="0.25">
      <c r="A7126" s="3" t="s">
        <v>6860</v>
      </c>
      <c r="B7126" s="3" t="s">
        <v>554</v>
      </c>
      <c r="C7126" s="3">
        <v>5</v>
      </c>
      <c r="D7126" s="3">
        <v>6</v>
      </c>
      <c r="E7126" s="4">
        <v>1599</v>
      </c>
      <c r="F7126" s="4">
        <v>799</v>
      </c>
      <c r="G7126" s="3" t="s">
        <v>661</v>
      </c>
      <c r="H7126" s="3" t="s">
        <v>34</v>
      </c>
      <c r="I7126" s="5">
        <v>15913442</v>
      </c>
      <c r="J7126" s="6">
        <f t="shared" si="111"/>
        <v>4794</v>
      </c>
      <c r="K7126" s="7">
        <f>((Table4[[#This Row],[marked_price]]-Table4[[#This Row],[discounted_price]])/Table4[[#This Row],[marked_price]])*100</f>
        <v>50.03126954346466</v>
      </c>
    </row>
    <row r="7127" spans="1:11" x14ac:dyDescent="0.25">
      <c r="A7127" s="8" t="s">
        <v>6861</v>
      </c>
      <c r="B7127" s="8" t="s">
        <v>216</v>
      </c>
      <c r="C7127" s="8">
        <v>4.0999999999999996</v>
      </c>
      <c r="D7127" s="8">
        <v>131</v>
      </c>
      <c r="E7127" s="9">
        <v>2299</v>
      </c>
      <c r="F7127" s="9">
        <v>781</v>
      </c>
      <c r="G7127" s="8" t="s">
        <v>71</v>
      </c>
      <c r="H7127" s="8" t="s">
        <v>72</v>
      </c>
      <c r="I7127" s="10">
        <v>14911932</v>
      </c>
      <c r="J7127" s="6">
        <f t="shared" si="111"/>
        <v>102311</v>
      </c>
      <c r="K7127" s="7">
        <f>((Table4[[#This Row],[marked_price]]-Table4[[#This Row],[discounted_price]])/Table4[[#This Row],[marked_price]])*100</f>
        <v>66.028708133971293</v>
      </c>
    </row>
    <row r="7128" spans="1:11" x14ac:dyDescent="0.25">
      <c r="A7128" s="3" t="s">
        <v>6862</v>
      </c>
      <c r="B7128" s="3" t="s">
        <v>66</v>
      </c>
      <c r="C7128" s="3">
        <v>4.3</v>
      </c>
      <c r="D7128" s="3">
        <v>11</v>
      </c>
      <c r="E7128" s="4">
        <v>3599</v>
      </c>
      <c r="F7128" s="4">
        <v>1259</v>
      </c>
      <c r="G7128" s="3" t="s">
        <v>229</v>
      </c>
      <c r="H7128" s="3" t="s">
        <v>155</v>
      </c>
      <c r="I7128" s="5">
        <v>16999414</v>
      </c>
      <c r="J7128" s="6">
        <f t="shared" si="111"/>
        <v>13849</v>
      </c>
      <c r="K7128" s="7">
        <f>((Table4[[#This Row],[marked_price]]-Table4[[#This Row],[discounted_price]])/Table4[[#This Row],[marked_price]])*100</f>
        <v>65.018060572381216</v>
      </c>
    </row>
    <row r="7129" spans="1:11" x14ac:dyDescent="0.25">
      <c r="A7129" s="8" t="s">
        <v>6863</v>
      </c>
      <c r="B7129" s="8" t="s">
        <v>4988</v>
      </c>
      <c r="C7129" s="8">
        <v>4</v>
      </c>
      <c r="D7129" s="8">
        <v>5</v>
      </c>
      <c r="E7129" s="9">
        <v>1649</v>
      </c>
      <c r="F7129" s="9">
        <v>791</v>
      </c>
      <c r="G7129" s="8" t="s">
        <v>100</v>
      </c>
      <c r="H7129" s="8" t="s">
        <v>31</v>
      </c>
      <c r="I7129" s="10">
        <v>17212804</v>
      </c>
      <c r="J7129" s="6">
        <f t="shared" si="111"/>
        <v>3955</v>
      </c>
      <c r="K7129" s="7">
        <f>((Table4[[#This Row],[marked_price]]-Table4[[#This Row],[discounted_price]])/Table4[[#This Row],[marked_price]])*100</f>
        <v>52.031534263189819</v>
      </c>
    </row>
    <row r="7130" spans="1:11" x14ac:dyDescent="0.25">
      <c r="A7130" s="3" t="s">
        <v>6864</v>
      </c>
      <c r="B7130" s="3" t="s">
        <v>6865</v>
      </c>
      <c r="C7130" s="3">
        <v>4</v>
      </c>
      <c r="D7130" s="3">
        <v>4</v>
      </c>
      <c r="E7130" s="4">
        <v>12999</v>
      </c>
      <c r="F7130" s="4">
        <v>3379</v>
      </c>
      <c r="G7130" s="3" t="s">
        <v>973</v>
      </c>
      <c r="H7130" s="3" t="s">
        <v>203</v>
      </c>
      <c r="I7130" s="5">
        <v>14741112</v>
      </c>
      <c r="J7130" s="6">
        <f t="shared" si="111"/>
        <v>13516</v>
      </c>
      <c r="K7130" s="7">
        <f>((Table4[[#This Row],[marked_price]]-Table4[[#This Row],[discounted_price]])/Table4[[#This Row],[marked_price]])*100</f>
        <v>74.005692745595823</v>
      </c>
    </row>
    <row r="7131" spans="1:11" x14ac:dyDescent="0.25">
      <c r="A7131" s="8" t="s">
        <v>1070</v>
      </c>
      <c r="B7131" s="8" t="s">
        <v>579</v>
      </c>
      <c r="C7131" s="8">
        <v>4.2</v>
      </c>
      <c r="D7131" s="8">
        <v>24</v>
      </c>
      <c r="E7131" s="9">
        <v>1949</v>
      </c>
      <c r="F7131" s="9">
        <v>1091</v>
      </c>
      <c r="G7131" s="8" t="s">
        <v>371</v>
      </c>
      <c r="H7131" s="8" t="s">
        <v>49</v>
      </c>
      <c r="I7131" s="10">
        <v>12391746</v>
      </c>
      <c r="J7131" s="6">
        <f t="shared" si="111"/>
        <v>26184</v>
      </c>
      <c r="K7131" s="7">
        <f>((Table4[[#This Row],[marked_price]]-Table4[[#This Row],[discounted_price]])/Table4[[#This Row],[marked_price]])*100</f>
        <v>44.022575679835811</v>
      </c>
    </row>
    <row r="7132" spans="1:11" x14ac:dyDescent="0.25">
      <c r="A7132" s="3" t="s">
        <v>6866</v>
      </c>
      <c r="B7132" s="3" t="s">
        <v>678</v>
      </c>
      <c r="C7132" s="3">
        <v>4.5999999999999996</v>
      </c>
      <c r="D7132" s="3">
        <v>14</v>
      </c>
      <c r="E7132" s="4">
        <v>999</v>
      </c>
      <c r="F7132" s="4">
        <v>749</v>
      </c>
      <c r="G7132" s="3" t="s">
        <v>27</v>
      </c>
      <c r="H7132" s="3" t="s">
        <v>31</v>
      </c>
      <c r="I7132" s="5">
        <v>17013078</v>
      </c>
      <c r="J7132" s="6">
        <f t="shared" si="111"/>
        <v>10486</v>
      </c>
      <c r="K7132" s="7">
        <f>((Table4[[#This Row],[marked_price]]-Table4[[#This Row],[discounted_price]])/Table4[[#This Row],[marked_price]])*100</f>
        <v>25.025025025025027</v>
      </c>
    </row>
    <row r="7133" spans="1:11" x14ac:dyDescent="0.25">
      <c r="A7133" s="8" t="s">
        <v>6867</v>
      </c>
      <c r="B7133" s="8" t="s">
        <v>66</v>
      </c>
      <c r="C7133" s="8">
        <v>4.3</v>
      </c>
      <c r="D7133" s="8">
        <v>6</v>
      </c>
      <c r="E7133" s="9">
        <v>2399</v>
      </c>
      <c r="F7133" s="9">
        <v>839</v>
      </c>
      <c r="G7133" s="8" t="s">
        <v>20</v>
      </c>
      <c r="H7133" s="8" t="s">
        <v>24</v>
      </c>
      <c r="I7133" s="10">
        <v>17672072</v>
      </c>
      <c r="J7133" s="6">
        <f t="shared" si="111"/>
        <v>5034</v>
      </c>
      <c r="K7133" s="7">
        <f>((Table4[[#This Row],[marked_price]]-Table4[[#This Row],[discounted_price]])/Table4[[#This Row],[marked_price]])*100</f>
        <v>65.027094622759478</v>
      </c>
    </row>
    <row r="7134" spans="1:11" x14ac:dyDescent="0.25">
      <c r="A7134" s="3" t="s">
        <v>6868</v>
      </c>
      <c r="B7134" s="3" t="s">
        <v>1164</v>
      </c>
      <c r="C7134" s="3">
        <v>3.7</v>
      </c>
      <c r="D7134" s="3">
        <v>44</v>
      </c>
      <c r="E7134" s="4">
        <v>2199</v>
      </c>
      <c r="F7134" s="4">
        <v>989</v>
      </c>
      <c r="G7134" s="3" t="s">
        <v>27</v>
      </c>
      <c r="H7134" s="3" t="s">
        <v>31</v>
      </c>
      <c r="I7134" s="5">
        <v>13719176</v>
      </c>
      <c r="J7134" s="6">
        <f t="shared" si="111"/>
        <v>43516</v>
      </c>
      <c r="K7134" s="7">
        <f>((Table4[[#This Row],[marked_price]]-Table4[[#This Row],[discounted_price]])/Table4[[#This Row],[marked_price]])*100</f>
        <v>55.025011368804002</v>
      </c>
    </row>
    <row r="7135" spans="1:11" x14ac:dyDescent="0.25">
      <c r="A7135" s="8" t="s">
        <v>227</v>
      </c>
      <c r="B7135" s="8" t="s">
        <v>359</v>
      </c>
      <c r="C7135" s="8">
        <v>3.7</v>
      </c>
      <c r="D7135" s="8">
        <v>17</v>
      </c>
      <c r="E7135" s="9">
        <v>1599</v>
      </c>
      <c r="F7135" s="9">
        <v>623</v>
      </c>
      <c r="G7135" s="8" t="s">
        <v>768</v>
      </c>
      <c r="H7135" s="8" t="s">
        <v>155</v>
      </c>
      <c r="I7135" s="10">
        <v>16566760</v>
      </c>
      <c r="J7135" s="6">
        <f t="shared" si="111"/>
        <v>10591</v>
      </c>
      <c r="K7135" s="7">
        <f>((Table4[[#This Row],[marked_price]]-Table4[[#This Row],[discounted_price]])/Table4[[#This Row],[marked_price]])*100</f>
        <v>61.038148843026896</v>
      </c>
    </row>
    <row r="7136" spans="1:11" x14ac:dyDescent="0.25">
      <c r="A7136" s="3" t="s">
        <v>3297</v>
      </c>
      <c r="B7136" s="3" t="s">
        <v>68</v>
      </c>
      <c r="C7136" s="3">
        <v>4.8</v>
      </c>
      <c r="D7136" s="3">
        <v>13</v>
      </c>
      <c r="E7136" s="4">
        <v>229</v>
      </c>
      <c r="F7136" s="4">
        <v>229</v>
      </c>
      <c r="G7136" s="3" t="s">
        <v>625</v>
      </c>
      <c r="H7136" s="3" t="s">
        <v>250</v>
      </c>
      <c r="I7136" s="5">
        <v>15700486</v>
      </c>
      <c r="J7136" s="6">
        <f t="shared" si="111"/>
        <v>2977</v>
      </c>
      <c r="K7136" s="7">
        <f>((Table4[[#This Row],[marked_price]]-Table4[[#This Row],[discounted_price]])/Table4[[#This Row],[marked_price]])*100</f>
        <v>0</v>
      </c>
    </row>
    <row r="7137" spans="1:11" x14ac:dyDescent="0.25">
      <c r="A7137" s="8" t="s">
        <v>6869</v>
      </c>
      <c r="B7137" s="8" t="s">
        <v>26</v>
      </c>
      <c r="C7137" s="8">
        <v>4.3</v>
      </c>
      <c r="D7137" s="8">
        <v>400</v>
      </c>
      <c r="E7137" s="9">
        <v>3199</v>
      </c>
      <c r="F7137" s="9">
        <v>2079</v>
      </c>
      <c r="G7137" s="8" t="s">
        <v>341</v>
      </c>
      <c r="H7137" s="8" t="s">
        <v>53</v>
      </c>
      <c r="I7137" s="10">
        <v>2311878</v>
      </c>
      <c r="J7137" s="6">
        <f t="shared" si="111"/>
        <v>831600</v>
      </c>
      <c r="K7137" s="7">
        <f>((Table4[[#This Row],[marked_price]]-Table4[[#This Row],[discounted_price]])/Table4[[#This Row],[marked_price]])*100</f>
        <v>35.010940919037196</v>
      </c>
    </row>
    <row r="7138" spans="1:11" x14ac:dyDescent="0.25">
      <c r="A7138" s="3" t="s">
        <v>6870</v>
      </c>
      <c r="B7138" s="3" t="s">
        <v>23</v>
      </c>
      <c r="C7138" s="3">
        <v>4.5</v>
      </c>
      <c r="D7138" s="3">
        <v>14</v>
      </c>
      <c r="E7138" s="4">
        <v>1799</v>
      </c>
      <c r="F7138" s="4">
        <v>899</v>
      </c>
      <c r="G7138" s="3" t="s">
        <v>20</v>
      </c>
      <c r="H7138" s="3" t="s">
        <v>24</v>
      </c>
      <c r="I7138" s="5">
        <v>15219132</v>
      </c>
      <c r="J7138" s="6">
        <f t="shared" si="111"/>
        <v>12586</v>
      </c>
      <c r="K7138" s="7">
        <f>((Table4[[#This Row],[marked_price]]-Table4[[#This Row],[discounted_price]])/Table4[[#This Row],[marked_price]])*100</f>
        <v>50.027793218454697</v>
      </c>
    </row>
    <row r="7139" spans="1:11" x14ac:dyDescent="0.25">
      <c r="A7139" s="8" t="s">
        <v>6871</v>
      </c>
      <c r="B7139" s="8" t="s">
        <v>485</v>
      </c>
      <c r="C7139" s="8">
        <v>4.0999999999999996</v>
      </c>
      <c r="D7139" s="8">
        <v>8</v>
      </c>
      <c r="E7139" s="9">
        <v>3999</v>
      </c>
      <c r="F7139" s="9">
        <v>3199</v>
      </c>
      <c r="G7139" s="8" t="s">
        <v>3205</v>
      </c>
      <c r="H7139" s="8" t="s">
        <v>49</v>
      </c>
      <c r="I7139" s="10">
        <v>16109646</v>
      </c>
      <c r="J7139" s="6">
        <f t="shared" si="111"/>
        <v>25592</v>
      </c>
      <c r="K7139" s="7">
        <f>((Table4[[#This Row],[marked_price]]-Table4[[#This Row],[discounted_price]])/Table4[[#This Row],[marked_price]])*100</f>
        <v>20.005001250312578</v>
      </c>
    </row>
    <row r="7140" spans="1:11" x14ac:dyDescent="0.25">
      <c r="A7140" s="3" t="s">
        <v>6872</v>
      </c>
      <c r="B7140" s="3" t="s">
        <v>706</v>
      </c>
      <c r="C7140" s="3">
        <v>4.0999999999999996</v>
      </c>
      <c r="D7140" s="3">
        <v>134</v>
      </c>
      <c r="E7140" s="4">
        <v>1799</v>
      </c>
      <c r="F7140" s="4">
        <v>899</v>
      </c>
      <c r="G7140" s="3" t="s">
        <v>100</v>
      </c>
      <c r="H7140" s="3" t="s">
        <v>72</v>
      </c>
      <c r="I7140" s="5">
        <v>15889752</v>
      </c>
      <c r="J7140" s="6">
        <f t="shared" si="111"/>
        <v>120466</v>
      </c>
      <c r="K7140" s="7">
        <f>((Table4[[#This Row],[marked_price]]-Table4[[#This Row],[discounted_price]])/Table4[[#This Row],[marked_price]])*100</f>
        <v>50.027793218454697</v>
      </c>
    </row>
    <row r="7141" spans="1:11" x14ac:dyDescent="0.25">
      <c r="A7141" s="8" t="s">
        <v>46</v>
      </c>
      <c r="B7141" s="8" t="s">
        <v>370</v>
      </c>
      <c r="C7141" s="8">
        <v>4.2</v>
      </c>
      <c r="D7141" s="8">
        <v>51</v>
      </c>
      <c r="E7141" s="9">
        <v>1949</v>
      </c>
      <c r="F7141" s="9">
        <v>974</v>
      </c>
      <c r="G7141" s="8" t="s">
        <v>371</v>
      </c>
      <c r="H7141" s="8" t="s">
        <v>49</v>
      </c>
      <c r="I7141" s="10">
        <v>9172371</v>
      </c>
      <c r="J7141" s="6">
        <f t="shared" si="111"/>
        <v>49674</v>
      </c>
      <c r="K7141" s="7">
        <f>((Table4[[#This Row],[marked_price]]-Table4[[#This Row],[discounted_price]])/Table4[[#This Row],[marked_price]])*100</f>
        <v>50.025654181631609</v>
      </c>
    </row>
    <row r="7142" spans="1:11" x14ac:dyDescent="0.25">
      <c r="A7142" s="3" t="s">
        <v>6873</v>
      </c>
      <c r="B7142" s="3" t="s">
        <v>995</v>
      </c>
      <c r="C7142" s="3">
        <v>3.6</v>
      </c>
      <c r="D7142" s="3">
        <v>5</v>
      </c>
      <c r="E7142" s="4">
        <v>895</v>
      </c>
      <c r="F7142" s="4">
        <v>581</v>
      </c>
      <c r="G7142" s="3" t="s">
        <v>20</v>
      </c>
      <c r="H7142" s="3" t="s">
        <v>57</v>
      </c>
      <c r="I7142" s="5">
        <v>18056694</v>
      </c>
      <c r="J7142" s="6">
        <f t="shared" si="111"/>
        <v>2905</v>
      </c>
      <c r="K7142" s="7">
        <f>((Table4[[#This Row],[marked_price]]-Table4[[#This Row],[discounted_price]])/Table4[[#This Row],[marked_price]])*100</f>
        <v>35.083798882681563</v>
      </c>
    </row>
    <row r="7143" spans="1:11" x14ac:dyDescent="0.25">
      <c r="A7143" s="8" t="s">
        <v>5638</v>
      </c>
      <c r="B7143" s="8" t="s">
        <v>898</v>
      </c>
      <c r="C7143" s="8">
        <v>4.2</v>
      </c>
      <c r="D7143" s="8">
        <v>106</v>
      </c>
      <c r="E7143" s="9">
        <v>1499</v>
      </c>
      <c r="F7143" s="9">
        <v>899</v>
      </c>
      <c r="G7143" s="8" t="s">
        <v>20</v>
      </c>
      <c r="H7143" s="8" t="s">
        <v>24</v>
      </c>
      <c r="I7143" s="10">
        <v>13765594</v>
      </c>
      <c r="J7143" s="6">
        <f t="shared" si="111"/>
        <v>95294</v>
      </c>
      <c r="K7143" s="7">
        <f>((Table4[[#This Row],[marked_price]]-Table4[[#This Row],[discounted_price]])/Table4[[#This Row],[marked_price]])*100</f>
        <v>40.026684456304203</v>
      </c>
    </row>
    <row r="7144" spans="1:11" x14ac:dyDescent="0.25">
      <c r="A7144" s="3" t="s">
        <v>6874</v>
      </c>
      <c r="B7144" s="3" t="s">
        <v>1225</v>
      </c>
      <c r="C7144" s="3">
        <v>3.4</v>
      </c>
      <c r="D7144" s="3">
        <v>37</v>
      </c>
      <c r="E7144" s="4">
        <v>2299</v>
      </c>
      <c r="F7144" s="4">
        <v>919</v>
      </c>
      <c r="G7144" s="3" t="s">
        <v>20</v>
      </c>
      <c r="H7144" s="3" t="s">
        <v>318</v>
      </c>
      <c r="I7144" s="5">
        <v>13505002</v>
      </c>
      <c r="J7144" s="6">
        <f t="shared" si="111"/>
        <v>34003</v>
      </c>
      <c r="K7144" s="7">
        <f>((Table4[[#This Row],[marked_price]]-Table4[[#This Row],[discounted_price]])/Table4[[#This Row],[marked_price]])*100</f>
        <v>60.026098303610262</v>
      </c>
    </row>
    <row r="7145" spans="1:11" x14ac:dyDescent="0.25">
      <c r="A7145" s="8" t="s">
        <v>1795</v>
      </c>
      <c r="B7145" s="8" t="s">
        <v>6875</v>
      </c>
      <c r="C7145" s="8">
        <v>4.5999999999999996</v>
      </c>
      <c r="D7145" s="8">
        <v>10</v>
      </c>
      <c r="E7145" s="9">
        <v>2563</v>
      </c>
      <c r="F7145" s="9">
        <v>1281</v>
      </c>
      <c r="G7145" s="8" t="s">
        <v>106</v>
      </c>
      <c r="H7145" s="8" t="s">
        <v>31</v>
      </c>
      <c r="I7145" s="10">
        <v>17171792</v>
      </c>
      <c r="J7145" s="6">
        <f t="shared" si="111"/>
        <v>12810</v>
      </c>
      <c r="K7145" s="7">
        <f>((Table4[[#This Row],[marked_price]]-Table4[[#This Row],[discounted_price]])/Table4[[#This Row],[marked_price]])*100</f>
        <v>50.0195083886071</v>
      </c>
    </row>
    <row r="7146" spans="1:11" x14ac:dyDescent="0.25">
      <c r="A7146" s="3" t="s">
        <v>4496</v>
      </c>
      <c r="B7146" s="3" t="s">
        <v>62</v>
      </c>
      <c r="C7146" s="3">
        <v>4.5</v>
      </c>
      <c r="D7146" s="3">
        <v>203</v>
      </c>
      <c r="E7146" s="4">
        <v>798</v>
      </c>
      <c r="F7146" s="4">
        <v>718</v>
      </c>
      <c r="G7146" s="3" t="s">
        <v>63</v>
      </c>
      <c r="H7146" s="3" t="s">
        <v>64</v>
      </c>
      <c r="I7146" s="5">
        <v>11169974</v>
      </c>
      <c r="J7146" s="6">
        <f t="shared" si="111"/>
        <v>145754</v>
      </c>
      <c r="K7146" s="7">
        <f>((Table4[[#This Row],[marked_price]]-Table4[[#This Row],[discounted_price]])/Table4[[#This Row],[marked_price]])*100</f>
        <v>10.025062656641603</v>
      </c>
    </row>
    <row r="7147" spans="1:11" x14ac:dyDescent="0.25">
      <c r="A7147" s="8" t="s">
        <v>3770</v>
      </c>
      <c r="B7147" s="8" t="s">
        <v>445</v>
      </c>
      <c r="C7147" s="8">
        <v>4.0999999999999996</v>
      </c>
      <c r="D7147" s="8">
        <v>280</v>
      </c>
      <c r="E7147" s="9">
        <v>2699</v>
      </c>
      <c r="F7147" s="9">
        <v>1187</v>
      </c>
      <c r="G7147" s="8" t="s">
        <v>20</v>
      </c>
      <c r="H7147" s="8" t="s">
        <v>31</v>
      </c>
      <c r="I7147" s="10">
        <v>8746073</v>
      </c>
      <c r="J7147" s="6">
        <f t="shared" si="111"/>
        <v>332360</v>
      </c>
      <c r="K7147" s="7">
        <f>((Table4[[#This Row],[marked_price]]-Table4[[#This Row],[discounted_price]])/Table4[[#This Row],[marked_price]])*100</f>
        <v>56.020748425342717</v>
      </c>
    </row>
    <row r="7148" spans="1:11" x14ac:dyDescent="0.25">
      <c r="A7148" s="3" t="s">
        <v>6876</v>
      </c>
      <c r="B7148" s="3" t="s">
        <v>6877</v>
      </c>
      <c r="C7148" s="3">
        <v>4.5</v>
      </c>
      <c r="D7148" s="3">
        <v>34</v>
      </c>
      <c r="E7148" s="4">
        <v>1199</v>
      </c>
      <c r="F7148" s="4">
        <v>695</v>
      </c>
      <c r="G7148" s="3" t="s">
        <v>27</v>
      </c>
      <c r="H7148" s="3" t="s">
        <v>162</v>
      </c>
      <c r="I7148" s="5">
        <v>15596400</v>
      </c>
      <c r="J7148" s="6">
        <f t="shared" si="111"/>
        <v>23630</v>
      </c>
      <c r="K7148" s="7">
        <f>((Table4[[#This Row],[marked_price]]-Table4[[#This Row],[discounted_price]])/Table4[[#This Row],[marked_price]])*100</f>
        <v>42.035029190992496</v>
      </c>
    </row>
    <row r="7149" spans="1:11" x14ac:dyDescent="0.25">
      <c r="A7149" s="8" t="s">
        <v>6878</v>
      </c>
      <c r="B7149" s="8" t="s">
        <v>2242</v>
      </c>
      <c r="C7149" s="8">
        <v>4.2</v>
      </c>
      <c r="D7149" s="8">
        <v>331</v>
      </c>
      <c r="E7149" s="9">
        <v>1299</v>
      </c>
      <c r="F7149" s="9">
        <v>623</v>
      </c>
      <c r="G7149" s="8" t="s">
        <v>716</v>
      </c>
      <c r="H7149" s="8" t="s">
        <v>226</v>
      </c>
      <c r="I7149" s="10">
        <v>2339841</v>
      </c>
      <c r="J7149" s="6">
        <f t="shared" si="111"/>
        <v>206213</v>
      </c>
      <c r="K7149" s="7">
        <f>((Table4[[#This Row],[marked_price]]-Table4[[#This Row],[discounted_price]])/Table4[[#This Row],[marked_price]])*100</f>
        <v>52.040030792917626</v>
      </c>
    </row>
    <row r="7150" spans="1:11" x14ac:dyDescent="0.25">
      <c r="A7150" s="3" t="s">
        <v>6879</v>
      </c>
      <c r="B7150" s="3" t="s">
        <v>1137</v>
      </c>
      <c r="C7150" s="3">
        <v>4.3</v>
      </c>
      <c r="D7150" s="3">
        <v>187</v>
      </c>
      <c r="E7150" s="4">
        <v>299</v>
      </c>
      <c r="F7150" s="4">
        <v>194</v>
      </c>
      <c r="G7150" s="3" t="s">
        <v>802</v>
      </c>
      <c r="H7150" s="3" t="s">
        <v>803</v>
      </c>
      <c r="I7150" s="5">
        <v>10699702</v>
      </c>
      <c r="J7150" s="6">
        <f t="shared" si="111"/>
        <v>36278</v>
      </c>
      <c r="K7150" s="7">
        <f>((Table4[[#This Row],[marked_price]]-Table4[[#This Row],[discounted_price]])/Table4[[#This Row],[marked_price]])*100</f>
        <v>35.11705685618729</v>
      </c>
    </row>
    <row r="7151" spans="1:11" x14ac:dyDescent="0.25">
      <c r="A7151" s="8" t="s">
        <v>6880</v>
      </c>
      <c r="B7151" s="8" t="s">
        <v>579</v>
      </c>
      <c r="C7151" s="8">
        <v>5</v>
      </c>
      <c r="D7151" s="8">
        <v>5</v>
      </c>
      <c r="E7151" s="9">
        <v>1049</v>
      </c>
      <c r="F7151" s="9">
        <v>472</v>
      </c>
      <c r="G7151" s="8" t="s">
        <v>40</v>
      </c>
      <c r="H7151" s="8" t="s">
        <v>31</v>
      </c>
      <c r="I7151" s="10">
        <v>17981324</v>
      </c>
      <c r="J7151" s="6">
        <f t="shared" si="111"/>
        <v>2360</v>
      </c>
      <c r="K7151" s="7">
        <f>((Table4[[#This Row],[marked_price]]-Table4[[#This Row],[discounted_price]])/Table4[[#This Row],[marked_price]])*100</f>
        <v>55.004766444232601</v>
      </c>
    </row>
    <row r="7152" spans="1:11" x14ac:dyDescent="0.25">
      <c r="A7152" s="3" t="s">
        <v>6685</v>
      </c>
      <c r="B7152" s="3" t="s">
        <v>1185</v>
      </c>
      <c r="C7152" s="3">
        <v>4.3</v>
      </c>
      <c r="D7152" s="3">
        <v>13</v>
      </c>
      <c r="E7152" s="4">
        <v>2999</v>
      </c>
      <c r="F7152" s="4">
        <v>1619</v>
      </c>
      <c r="G7152" s="3" t="s">
        <v>337</v>
      </c>
      <c r="H7152" s="3" t="s">
        <v>1522</v>
      </c>
      <c r="I7152" s="5">
        <v>14111120</v>
      </c>
      <c r="J7152" s="6">
        <f t="shared" si="111"/>
        <v>21047</v>
      </c>
      <c r="K7152" s="7">
        <f>((Table4[[#This Row],[marked_price]]-Table4[[#This Row],[discounted_price]])/Table4[[#This Row],[marked_price]])*100</f>
        <v>46.015338446148718</v>
      </c>
    </row>
    <row r="7153" spans="1:11" x14ac:dyDescent="0.25">
      <c r="A7153" s="8" t="s">
        <v>6738</v>
      </c>
      <c r="B7153" s="8" t="s">
        <v>216</v>
      </c>
      <c r="C7153" s="8">
        <v>4.3</v>
      </c>
      <c r="D7153" s="8">
        <v>117</v>
      </c>
      <c r="E7153" s="9">
        <v>3799</v>
      </c>
      <c r="F7153" s="9">
        <v>1481</v>
      </c>
      <c r="G7153" s="8" t="s">
        <v>71</v>
      </c>
      <c r="H7153" s="8" t="s">
        <v>75</v>
      </c>
      <c r="I7153" s="10">
        <v>12418820</v>
      </c>
      <c r="J7153" s="6">
        <f t="shared" si="111"/>
        <v>173277</v>
      </c>
      <c r="K7153" s="7">
        <f>((Table4[[#This Row],[marked_price]]-Table4[[#This Row],[discounted_price]])/Table4[[#This Row],[marked_price]])*100</f>
        <v>61.016056857067646</v>
      </c>
    </row>
    <row r="7154" spans="1:11" x14ac:dyDescent="0.25">
      <c r="A7154" s="3" t="s">
        <v>432</v>
      </c>
      <c r="B7154" s="3" t="s">
        <v>1021</v>
      </c>
      <c r="C7154" s="3">
        <v>4.4000000000000004</v>
      </c>
      <c r="D7154" s="3">
        <v>95</v>
      </c>
      <c r="E7154" s="4">
        <v>1899</v>
      </c>
      <c r="F7154" s="4">
        <v>930</v>
      </c>
      <c r="G7154" s="3" t="s">
        <v>209</v>
      </c>
      <c r="H7154" s="3" t="s">
        <v>434</v>
      </c>
      <c r="I7154" s="5">
        <v>7706520</v>
      </c>
      <c r="J7154" s="6">
        <f t="shared" si="111"/>
        <v>88350</v>
      </c>
      <c r="K7154" s="7">
        <f>((Table4[[#This Row],[marked_price]]-Table4[[#This Row],[discounted_price]])/Table4[[#This Row],[marked_price]])*100</f>
        <v>51.026856240126385</v>
      </c>
    </row>
    <row r="7155" spans="1:11" x14ac:dyDescent="0.25">
      <c r="A7155" s="8" t="s">
        <v>6881</v>
      </c>
      <c r="B7155" s="8" t="s">
        <v>706</v>
      </c>
      <c r="C7155" s="8">
        <v>4.4000000000000004</v>
      </c>
      <c r="D7155" s="8">
        <v>12</v>
      </c>
      <c r="E7155" s="9">
        <v>1799</v>
      </c>
      <c r="F7155" s="9">
        <v>719</v>
      </c>
      <c r="G7155" s="8" t="s">
        <v>100</v>
      </c>
      <c r="H7155" s="8" t="s">
        <v>72</v>
      </c>
      <c r="I7155" s="10">
        <v>16927190</v>
      </c>
      <c r="J7155" s="6">
        <f t="shared" si="111"/>
        <v>8628</v>
      </c>
      <c r="K7155" s="7">
        <f>((Table4[[#This Row],[marked_price]]-Table4[[#This Row],[discounted_price]])/Table4[[#This Row],[marked_price]])*100</f>
        <v>60.033351862145636</v>
      </c>
    </row>
    <row r="7156" spans="1:11" x14ac:dyDescent="0.25">
      <c r="A7156" s="3" t="s">
        <v>1421</v>
      </c>
      <c r="B7156" s="3" t="s">
        <v>1077</v>
      </c>
      <c r="C7156" s="3">
        <v>4.5</v>
      </c>
      <c r="D7156" s="3">
        <v>2</v>
      </c>
      <c r="E7156" s="4">
        <v>6999</v>
      </c>
      <c r="F7156" s="4">
        <v>1819</v>
      </c>
      <c r="G7156" s="3" t="s">
        <v>337</v>
      </c>
      <c r="H7156" s="3" t="s">
        <v>191</v>
      </c>
      <c r="I7156" s="5">
        <v>15823920</v>
      </c>
      <c r="J7156" s="6">
        <f t="shared" si="111"/>
        <v>3638</v>
      </c>
      <c r="K7156" s="7">
        <f>((Table4[[#This Row],[marked_price]]-Table4[[#This Row],[discounted_price]])/Table4[[#This Row],[marked_price]])*100</f>
        <v>74.010572938991288</v>
      </c>
    </row>
    <row r="7157" spans="1:11" x14ac:dyDescent="0.25">
      <c r="A7157" s="8" t="s">
        <v>6882</v>
      </c>
      <c r="B7157" s="8" t="s">
        <v>398</v>
      </c>
      <c r="C7157" s="8">
        <v>4.5</v>
      </c>
      <c r="D7157" s="8">
        <v>4</v>
      </c>
      <c r="E7157" s="9">
        <v>2999</v>
      </c>
      <c r="F7157" s="9">
        <v>2549</v>
      </c>
      <c r="G7157" s="8" t="s">
        <v>56</v>
      </c>
      <c r="H7157" s="8" t="s">
        <v>506</v>
      </c>
      <c r="I7157" s="10">
        <v>16824464</v>
      </c>
      <c r="J7157" s="6">
        <f t="shared" si="111"/>
        <v>10196</v>
      </c>
      <c r="K7157" s="7">
        <f>((Table4[[#This Row],[marked_price]]-Table4[[#This Row],[discounted_price]])/Table4[[#This Row],[marked_price]])*100</f>
        <v>15.005001667222405</v>
      </c>
    </row>
    <row r="7158" spans="1:11" x14ac:dyDescent="0.25">
      <c r="A7158" s="3" t="s">
        <v>95</v>
      </c>
      <c r="B7158" s="3" t="s">
        <v>1241</v>
      </c>
      <c r="C7158" s="3">
        <v>4.2</v>
      </c>
      <c r="D7158" s="3">
        <v>6</v>
      </c>
      <c r="E7158" s="4">
        <v>6295</v>
      </c>
      <c r="F7158" s="4">
        <v>6295</v>
      </c>
      <c r="G7158" s="3" t="s">
        <v>13</v>
      </c>
      <c r="H7158" s="3" t="s">
        <v>97</v>
      </c>
      <c r="I7158" s="5">
        <v>14710082</v>
      </c>
      <c r="J7158" s="6">
        <f t="shared" si="111"/>
        <v>37770</v>
      </c>
      <c r="K7158" s="7">
        <f>((Table4[[#This Row],[marked_price]]-Table4[[#This Row],[discounted_price]])/Table4[[#This Row],[marked_price]])*100</f>
        <v>0</v>
      </c>
    </row>
    <row r="7159" spans="1:11" x14ac:dyDescent="0.25">
      <c r="A7159" s="8" t="s">
        <v>6883</v>
      </c>
      <c r="B7159" s="8" t="s">
        <v>634</v>
      </c>
      <c r="C7159" s="8">
        <v>4.0999999999999996</v>
      </c>
      <c r="D7159" s="8">
        <v>9</v>
      </c>
      <c r="E7159" s="9">
        <v>1999</v>
      </c>
      <c r="F7159" s="9">
        <v>999</v>
      </c>
      <c r="G7159" s="8" t="s">
        <v>27</v>
      </c>
      <c r="H7159" s="8" t="s">
        <v>24</v>
      </c>
      <c r="I7159" s="10">
        <v>16357642</v>
      </c>
      <c r="J7159" s="6">
        <f t="shared" si="111"/>
        <v>8991</v>
      </c>
      <c r="K7159" s="7">
        <f>((Table4[[#This Row],[marked_price]]-Table4[[#This Row],[discounted_price]])/Table4[[#This Row],[marked_price]])*100</f>
        <v>50.025012506253134</v>
      </c>
    </row>
    <row r="7160" spans="1:11" x14ac:dyDescent="0.25">
      <c r="A7160" s="3" t="s">
        <v>2415</v>
      </c>
      <c r="B7160" s="3" t="s">
        <v>6884</v>
      </c>
      <c r="C7160" s="3">
        <v>4.5</v>
      </c>
      <c r="D7160" s="3">
        <v>6</v>
      </c>
      <c r="E7160" s="4">
        <v>2499</v>
      </c>
      <c r="F7160" s="4">
        <v>999</v>
      </c>
      <c r="G7160" s="3" t="s">
        <v>771</v>
      </c>
      <c r="H7160" s="3" t="s">
        <v>75</v>
      </c>
      <c r="I7160" s="5">
        <v>17907390</v>
      </c>
      <c r="J7160" s="6">
        <f t="shared" si="111"/>
        <v>5994</v>
      </c>
      <c r="K7160" s="7">
        <f>((Table4[[#This Row],[marked_price]]-Table4[[#This Row],[discounted_price]])/Table4[[#This Row],[marked_price]])*100</f>
        <v>60.024009603841534</v>
      </c>
    </row>
    <row r="7161" spans="1:11" x14ac:dyDescent="0.25">
      <c r="A7161" s="8" t="s">
        <v>1740</v>
      </c>
      <c r="B7161" s="8" t="s">
        <v>123</v>
      </c>
      <c r="C7161" s="8">
        <v>3.9</v>
      </c>
      <c r="D7161" s="8">
        <v>140</v>
      </c>
      <c r="E7161" s="9">
        <v>1999</v>
      </c>
      <c r="F7161" s="9">
        <v>899</v>
      </c>
      <c r="G7161" s="8" t="s">
        <v>716</v>
      </c>
      <c r="H7161" s="8" t="s">
        <v>49</v>
      </c>
      <c r="I7161" s="10">
        <v>14637664</v>
      </c>
      <c r="J7161" s="6">
        <f t="shared" si="111"/>
        <v>125860</v>
      </c>
      <c r="K7161" s="7">
        <f>((Table4[[#This Row],[marked_price]]-Table4[[#This Row],[discounted_price]])/Table4[[#This Row],[marked_price]])*100</f>
        <v>55.027513756878442</v>
      </c>
    </row>
    <row r="7162" spans="1:11" x14ac:dyDescent="0.25">
      <c r="A7162" s="3" t="s">
        <v>279</v>
      </c>
      <c r="B7162" s="3" t="s">
        <v>462</v>
      </c>
      <c r="C7162" s="3">
        <v>4</v>
      </c>
      <c r="D7162" s="3">
        <v>21</v>
      </c>
      <c r="E7162" s="4">
        <v>949</v>
      </c>
      <c r="F7162" s="4">
        <v>313</v>
      </c>
      <c r="G7162" s="3" t="s">
        <v>40</v>
      </c>
      <c r="H7162" s="3" t="s">
        <v>24</v>
      </c>
      <c r="I7162" s="5">
        <v>15745716</v>
      </c>
      <c r="J7162" s="6">
        <f t="shared" si="111"/>
        <v>6573</v>
      </c>
      <c r="K7162" s="7">
        <f>((Table4[[#This Row],[marked_price]]-Table4[[#This Row],[discounted_price]])/Table4[[#This Row],[marked_price]])*100</f>
        <v>67.017913593256068</v>
      </c>
    </row>
    <row r="7163" spans="1:11" x14ac:dyDescent="0.25">
      <c r="A7163" s="8" t="s">
        <v>536</v>
      </c>
      <c r="B7163" s="8" t="s">
        <v>537</v>
      </c>
      <c r="C7163" s="8">
        <v>4.0999999999999996</v>
      </c>
      <c r="D7163" s="8">
        <v>45</v>
      </c>
      <c r="E7163" s="9">
        <v>1299</v>
      </c>
      <c r="F7163" s="9">
        <v>584</v>
      </c>
      <c r="G7163" s="8" t="s">
        <v>610</v>
      </c>
      <c r="H7163" s="8" t="s">
        <v>109</v>
      </c>
      <c r="I7163" s="10">
        <v>15718486</v>
      </c>
      <c r="J7163" s="6">
        <f t="shared" si="111"/>
        <v>26280</v>
      </c>
      <c r="K7163" s="7">
        <f>((Table4[[#This Row],[marked_price]]-Table4[[#This Row],[discounted_price]])/Table4[[#This Row],[marked_price]])*100</f>
        <v>55.042340261739795</v>
      </c>
    </row>
    <row r="7164" spans="1:11" x14ac:dyDescent="0.25">
      <c r="A7164" s="3" t="s">
        <v>5111</v>
      </c>
      <c r="B7164" s="3" t="s">
        <v>396</v>
      </c>
      <c r="C7164" s="3">
        <v>4.0999999999999996</v>
      </c>
      <c r="D7164" s="3">
        <v>289</v>
      </c>
      <c r="E7164" s="4">
        <v>1139</v>
      </c>
      <c r="F7164" s="4">
        <v>546</v>
      </c>
      <c r="G7164" s="3" t="s">
        <v>20</v>
      </c>
      <c r="H7164" s="3" t="s">
        <v>714</v>
      </c>
      <c r="I7164" s="5">
        <v>5645553</v>
      </c>
      <c r="J7164" s="6">
        <f t="shared" si="111"/>
        <v>157794</v>
      </c>
      <c r="K7164" s="7">
        <f>((Table4[[#This Row],[marked_price]]-Table4[[#This Row],[discounted_price]])/Table4[[#This Row],[marked_price]])*100</f>
        <v>52.063213345039507</v>
      </c>
    </row>
    <row r="7165" spans="1:11" x14ac:dyDescent="0.25">
      <c r="A7165" s="8" t="s">
        <v>6885</v>
      </c>
      <c r="B7165" s="8" t="s">
        <v>6411</v>
      </c>
      <c r="C7165" s="8">
        <v>4.4000000000000004</v>
      </c>
      <c r="D7165" s="8">
        <v>53</v>
      </c>
      <c r="E7165" s="9">
        <v>1680</v>
      </c>
      <c r="F7165" s="9">
        <v>649</v>
      </c>
      <c r="G7165" s="8" t="s">
        <v>771</v>
      </c>
      <c r="H7165" s="8" t="s">
        <v>362</v>
      </c>
      <c r="I7165" s="10">
        <v>16017354</v>
      </c>
      <c r="J7165" s="6">
        <f t="shared" si="111"/>
        <v>34397</v>
      </c>
      <c r="K7165" s="7">
        <f>((Table4[[#This Row],[marked_price]]-Table4[[#This Row],[discounted_price]])/Table4[[#This Row],[marked_price]])*100</f>
        <v>61.36904761904762</v>
      </c>
    </row>
    <row r="7166" spans="1:11" x14ac:dyDescent="0.25">
      <c r="A7166" s="3" t="s">
        <v>6886</v>
      </c>
      <c r="B7166" s="3" t="s">
        <v>433</v>
      </c>
      <c r="C7166" s="3">
        <v>3.7</v>
      </c>
      <c r="D7166" s="3">
        <v>30</v>
      </c>
      <c r="E7166" s="4">
        <v>1499</v>
      </c>
      <c r="F7166" s="4">
        <v>824</v>
      </c>
      <c r="G7166" s="3" t="s">
        <v>601</v>
      </c>
      <c r="H7166" s="3" t="s">
        <v>434</v>
      </c>
      <c r="I7166" s="5">
        <v>8105031</v>
      </c>
      <c r="J7166" s="6">
        <f t="shared" si="111"/>
        <v>24720</v>
      </c>
      <c r="K7166" s="7">
        <f>((Table4[[#This Row],[marked_price]]-Table4[[#This Row],[discounted_price]])/Table4[[#This Row],[marked_price]])*100</f>
        <v>45.030020013342224</v>
      </c>
    </row>
    <row r="7167" spans="1:11" x14ac:dyDescent="0.25">
      <c r="A7167" s="8" t="s">
        <v>569</v>
      </c>
      <c r="B7167" s="8" t="s">
        <v>216</v>
      </c>
      <c r="C7167" s="8">
        <v>4.0999999999999996</v>
      </c>
      <c r="D7167" s="8">
        <v>49</v>
      </c>
      <c r="E7167" s="9">
        <v>3399</v>
      </c>
      <c r="F7167" s="9">
        <v>1937</v>
      </c>
      <c r="G7167" s="8" t="s">
        <v>71</v>
      </c>
      <c r="H7167" s="8" t="s">
        <v>75</v>
      </c>
      <c r="I7167" s="10">
        <v>15342546</v>
      </c>
      <c r="J7167" s="6">
        <f t="shared" si="111"/>
        <v>94913</v>
      </c>
      <c r="K7167" s="7">
        <f>((Table4[[#This Row],[marked_price]]-Table4[[#This Row],[discounted_price]])/Table4[[#This Row],[marked_price]])*100</f>
        <v>43.012650779641071</v>
      </c>
    </row>
    <row r="7168" spans="1:11" x14ac:dyDescent="0.25">
      <c r="A7168" s="3" t="s">
        <v>6887</v>
      </c>
      <c r="B7168" s="3" t="s">
        <v>23</v>
      </c>
      <c r="C7168" s="3">
        <v>3.5</v>
      </c>
      <c r="D7168" s="3">
        <v>26</v>
      </c>
      <c r="E7168" s="4">
        <v>1699</v>
      </c>
      <c r="F7168" s="4">
        <v>1359</v>
      </c>
      <c r="G7168" s="3" t="s">
        <v>40</v>
      </c>
      <c r="H7168" s="3" t="s">
        <v>109</v>
      </c>
      <c r="I7168" s="5">
        <v>11208808</v>
      </c>
      <c r="J7168" s="6">
        <f t="shared" si="111"/>
        <v>35334</v>
      </c>
      <c r="K7168" s="7">
        <f>((Table4[[#This Row],[marked_price]]-Table4[[#This Row],[discounted_price]])/Table4[[#This Row],[marked_price]])*100</f>
        <v>20.011771630370806</v>
      </c>
    </row>
    <row r="7169" spans="1:11" x14ac:dyDescent="0.25">
      <c r="A7169" s="8" t="s">
        <v>6888</v>
      </c>
      <c r="B7169" s="8" t="s">
        <v>6889</v>
      </c>
      <c r="C7169" s="8">
        <v>4.4000000000000004</v>
      </c>
      <c r="D7169" s="8">
        <v>22</v>
      </c>
      <c r="E7169" s="9">
        <v>1800</v>
      </c>
      <c r="F7169" s="9">
        <v>399</v>
      </c>
      <c r="G7169" s="8" t="s">
        <v>13</v>
      </c>
      <c r="H7169" s="8" t="s">
        <v>1823</v>
      </c>
      <c r="I7169" s="10">
        <v>17033768</v>
      </c>
      <c r="J7169" s="6">
        <f t="shared" si="111"/>
        <v>8778</v>
      </c>
      <c r="K7169" s="7">
        <f>((Table4[[#This Row],[marked_price]]-Table4[[#This Row],[discounted_price]])/Table4[[#This Row],[marked_price]])*100</f>
        <v>77.833333333333329</v>
      </c>
    </row>
    <row r="7170" spans="1:11" x14ac:dyDescent="0.25">
      <c r="A7170" s="3" t="s">
        <v>6890</v>
      </c>
      <c r="B7170" s="3" t="s">
        <v>6891</v>
      </c>
      <c r="C7170" s="3">
        <v>4</v>
      </c>
      <c r="D7170" s="3">
        <v>2</v>
      </c>
      <c r="E7170" s="4">
        <v>4999</v>
      </c>
      <c r="F7170" s="4">
        <v>1199</v>
      </c>
      <c r="G7170" s="3" t="s">
        <v>172</v>
      </c>
      <c r="H7170" s="3" t="s">
        <v>75</v>
      </c>
      <c r="I7170" s="5">
        <v>17113396</v>
      </c>
      <c r="J7170" s="6">
        <f t="shared" si="111"/>
        <v>2398</v>
      </c>
      <c r="K7170" s="7">
        <f>((Table4[[#This Row],[marked_price]]-Table4[[#This Row],[discounted_price]])/Table4[[#This Row],[marked_price]])*100</f>
        <v>76.015203040608128</v>
      </c>
    </row>
    <row r="7171" spans="1:11" x14ac:dyDescent="0.25">
      <c r="A7171" s="8" t="s">
        <v>3464</v>
      </c>
      <c r="B7171" s="8" t="s">
        <v>324</v>
      </c>
      <c r="C7171" s="8">
        <v>3.7</v>
      </c>
      <c r="D7171" s="8">
        <v>7</v>
      </c>
      <c r="E7171" s="9">
        <v>1499</v>
      </c>
      <c r="F7171" s="9">
        <v>569</v>
      </c>
      <c r="G7171" s="8" t="s">
        <v>106</v>
      </c>
      <c r="H7171" s="8" t="s">
        <v>34</v>
      </c>
      <c r="I7171" s="10">
        <v>17300490</v>
      </c>
      <c r="J7171" s="6">
        <f t="shared" ref="J7171:J7234" si="112">D7171*F7171</f>
        <v>3983</v>
      </c>
      <c r="K7171" s="7">
        <f>((Table4[[#This Row],[marked_price]]-Table4[[#This Row],[discounted_price]])/Table4[[#This Row],[marked_price]])*100</f>
        <v>62.041360907271518</v>
      </c>
    </row>
    <row r="7172" spans="1:11" x14ac:dyDescent="0.25">
      <c r="A7172" s="3" t="s">
        <v>6892</v>
      </c>
      <c r="B7172" s="3" t="s">
        <v>1628</v>
      </c>
      <c r="C7172" s="3">
        <v>3.6</v>
      </c>
      <c r="D7172" s="3">
        <v>51</v>
      </c>
      <c r="E7172" s="4">
        <v>1699</v>
      </c>
      <c r="F7172" s="4">
        <v>764</v>
      </c>
      <c r="G7172" s="3" t="s">
        <v>441</v>
      </c>
      <c r="H7172" s="3" t="s">
        <v>552</v>
      </c>
      <c r="I7172" s="5">
        <v>12894702</v>
      </c>
      <c r="J7172" s="6">
        <f t="shared" si="112"/>
        <v>38964</v>
      </c>
      <c r="K7172" s="7">
        <f>((Table4[[#This Row],[marked_price]]-Table4[[#This Row],[discounted_price]])/Table4[[#This Row],[marked_price]])*100</f>
        <v>55.03237198351971</v>
      </c>
    </row>
    <row r="7173" spans="1:11" x14ac:dyDescent="0.25">
      <c r="A7173" s="8" t="s">
        <v>6893</v>
      </c>
      <c r="B7173" s="8" t="s">
        <v>231</v>
      </c>
      <c r="C7173" s="8">
        <v>2.9</v>
      </c>
      <c r="D7173" s="8">
        <v>10</v>
      </c>
      <c r="E7173" s="9">
        <v>990</v>
      </c>
      <c r="F7173" s="9">
        <v>841</v>
      </c>
      <c r="G7173" s="8" t="s">
        <v>236</v>
      </c>
      <c r="H7173" s="8" t="s">
        <v>511</v>
      </c>
      <c r="I7173" s="10">
        <v>16107854</v>
      </c>
      <c r="J7173" s="6">
        <f t="shared" si="112"/>
        <v>8410</v>
      </c>
      <c r="K7173" s="7">
        <f>((Table4[[#This Row],[marked_price]]-Table4[[#This Row],[discounted_price]])/Table4[[#This Row],[marked_price]])*100</f>
        <v>15.05050505050505</v>
      </c>
    </row>
    <row r="7174" spans="1:11" x14ac:dyDescent="0.25">
      <c r="A7174" s="3" t="s">
        <v>6894</v>
      </c>
      <c r="B7174" s="3" t="s">
        <v>340</v>
      </c>
      <c r="C7174" s="3">
        <v>4.5999999999999996</v>
      </c>
      <c r="D7174" s="3">
        <v>10</v>
      </c>
      <c r="E7174" s="4">
        <v>2490</v>
      </c>
      <c r="F7174" s="4">
        <v>1494</v>
      </c>
      <c r="G7174" s="3" t="s">
        <v>341</v>
      </c>
      <c r="H7174" s="3" t="s">
        <v>291</v>
      </c>
      <c r="I7174" s="5">
        <v>15346860</v>
      </c>
      <c r="J7174" s="6">
        <f t="shared" si="112"/>
        <v>14940</v>
      </c>
      <c r="K7174" s="7">
        <f>((Table4[[#This Row],[marked_price]]-Table4[[#This Row],[discounted_price]])/Table4[[#This Row],[marked_price]])*100</f>
        <v>40</v>
      </c>
    </row>
    <row r="7175" spans="1:11" x14ac:dyDescent="0.25">
      <c r="A7175" s="8" t="s">
        <v>6895</v>
      </c>
      <c r="B7175" s="8" t="s">
        <v>123</v>
      </c>
      <c r="C7175" s="8">
        <v>3.1</v>
      </c>
      <c r="D7175" s="8">
        <v>26</v>
      </c>
      <c r="E7175" s="9">
        <v>3295</v>
      </c>
      <c r="F7175" s="9">
        <v>856</v>
      </c>
      <c r="G7175" s="8" t="s">
        <v>44</v>
      </c>
      <c r="H7175" s="8" t="s">
        <v>338</v>
      </c>
      <c r="I7175" s="10">
        <v>15601248</v>
      </c>
      <c r="J7175" s="6">
        <f t="shared" si="112"/>
        <v>22256</v>
      </c>
      <c r="K7175" s="7">
        <f>((Table4[[#This Row],[marked_price]]-Table4[[#This Row],[discounted_price]])/Table4[[#This Row],[marked_price]])*100</f>
        <v>74.021244309559947</v>
      </c>
    </row>
    <row r="7176" spans="1:11" x14ac:dyDescent="0.25">
      <c r="A7176" s="3" t="s">
        <v>6896</v>
      </c>
      <c r="B7176" s="3" t="s">
        <v>6897</v>
      </c>
      <c r="C7176" s="3">
        <v>3.7</v>
      </c>
      <c r="D7176" s="3">
        <v>44</v>
      </c>
      <c r="E7176" s="4">
        <v>3299</v>
      </c>
      <c r="F7176" s="4">
        <v>659</v>
      </c>
      <c r="G7176" s="3" t="s">
        <v>13</v>
      </c>
      <c r="H7176" s="3" t="s">
        <v>786</v>
      </c>
      <c r="I7176" s="5">
        <v>14771458</v>
      </c>
      <c r="J7176" s="6">
        <f t="shared" si="112"/>
        <v>28996</v>
      </c>
      <c r="K7176" s="7">
        <f>((Table4[[#This Row],[marked_price]]-Table4[[#This Row],[discounted_price]])/Table4[[#This Row],[marked_price]])*100</f>
        <v>80.024249772658379</v>
      </c>
    </row>
    <row r="7177" spans="1:11" x14ac:dyDescent="0.25">
      <c r="A7177" s="8" t="s">
        <v>1456</v>
      </c>
      <c r="B7177" s="8" t="s">
        <v>813</v>
      </c>
      <c r="C7177" s="8">
        <v>4</v>
      </c>
      <c r="D7177" s="8">
        <v>111</v>
      </c>
      <c r="E7177" s="9">
        <v>2499</v>
      </c>
      <c r="F7177" s="9">
        <v>1499</v>
      </c>
      <c r="G7177" s="8" t="s">
        <v>20</v>
      </c>
      <c r="H7177" s="8" t="s">
        <v>31</v>
      </c>
      <c r="I7177" s="10">
        <v>13839512</v>
      </c>
      <c r="J7177" s="6">
        <f t="shared" si="112"/>
        <v>166389</v>
      </c>
      <c r="K7177" s="7">
        <f>((Table4[[#This Row],[marked_price]]-Table4[[#This Row],[discounted_price]])/Table4[[#This Row],[marked_price]])*100</f>
        <v>40.016006402561018</v>
      </c>
    </row>
    <row r="7178" spans="1:11" x14ac:dyDescent="0.25">
      <c r="A7178" s="3" t="s">
        <v>6898</v>
      </c>
      <c r="B7178" s="3" t="s">
        <v>545</v>
      </c>
      <c r="C7178" s="3">
        <v>4</v>
      </c>
      <c r="D7178" s="3">
        <v>5</v>
      </c>
      <c r="E7178" s="4">
        <v>3490</v>
      </c>
      <c r="F7178" s="4">
        <v>1745</v>
      </c>
      <c r="G7178" s="3" t="s">
        <v>6271</v>
      </c>
      <c r="H7178" s="3" t="s">
        <v>191</v>
      </c>
      <c r="I7178" s="5">
        <v>14463492</v>
      </c>
      <c r="J7178" s="6">
        <f t="shared" si="112"/>
        <v>8725</v>
      </c>
      <c r="K7178" s="7">
        <f>((Table4[[#This Row],[marked_price]]-Table4[[#This Row],[discounted_price]])/Table4[[#This Row],[marked_price]])*100</f>
        <v>50</v>
      </c>
    </row>
    <row r="7179" spans="1:11" x14ac:dyDescent="0.25">
      <c r="A7179" s="8" t="s">
        <v>6899</v>
      </c>
      <c r="B7179" s="8" t="s">
        <v>871</v>
      </c>
      <c r="C7179" s="8">
        <v>4.3</v>
      </c>
      <c r="D7179" s="8">
        <v>3</v>
      </c>
      <c r="E7179" s="9">
        <v>1299</v>
      </c>
      <c r="F7179" s="9">
        <v>402</v>
      </c>
      <c r="G7179" s="8" t="s">
        <v>13</v>
      </c>
      <c r="H7179" s="8" t="s">
        <v>14</v>
      </c>
      <c r="I7179" s="10">
        <v>16914866</v>
      </c>
      <c r="J7179" s="6">
        <f t="shared" si="112"/>
        <v>1206</v>
      </c>
      <c r="K7179" s="7">
        <f>((Table4[[#This Row],[marked_price]]-Table4[[#This Row],[discounted_price]])/Table4[[#This Row],[marked_price]])*100</f>
        <v>69.053117782909936</v>
      </c>
    </row>
    <row r="7180" spans="1:11" x14ac:dyDescent="0.25">
      <c r="A7180" s="3" t="s">
        <v>6900</v>
      </c>
      <c r="B7180" s="3" t="s">
        <v>359</v>
      </c>
      <c r="C7180" s="3">
        <v>4</v>
      </c>
      <c r="D7180" s="3">
        <v>6</v>
      </c>
      <c r="E7180" s="4">
        <v>1249</v>
      </c>
      <c r="F7180" s="4">
        <v>512</v>
      </c>
      <c r="G7180" s="3" t="s">
        <v>768</v>
      </c>
      <c r="H7180" s="3" t="s">
        <v>155</v>
      </c>
      <c r="I7180" s="5">
        <v>17280234</v>
      </c>
      <c r="J7180" s="6">
        <f t="shared" si="112"/>
        <v>3072</v>
      </c>
      <c r="K7180" s="7">
        <f>((Table4[[#This Row],[marked_price]]-Table4[[#This Row],[discounted_price]])/Table4[[#This Row],[marked_price]])*100</f>
        <v>59.00720576461169</v>
      </c>
    </row>
    <row r="7181" spans="1:11" x14ac:dyDescent="0.25">
      <c r="A7181" s="8" t="s">
        <v>6901</v>
      </c>
      <c r="B7181" s="8" t="s">
        <v>525</v>
      </c>
      <c r="C7181" s="8">
        <v>4.5999999999999996</v>
      </c>
      <c r="D7181" s="8">
        <v>1100</v>
      </c>
      <c r="E7181" s="9">
        <v>947</v>
      </c>
      <c r="F7181" s="9">
        <v>852</v>
      </c>
      <c r="G7181" s="8" t="s">
        <v>118</v>
      </c>
      <c r="H7181" s="8" t="s">
        <v>262</v>
      </c>
      <c r="I7181" s="10">
        <v>17266432</v>
      </c>
      <c r="J7181" s="6">
        <f t="shared" si="112"/>
        <v>937200</v>
      </c>
      <c r="K7181" s="7">
        <f>((Table4[[#This Row],[marked_price]]-Table4[[#This Row],[discounted_price]])/Table4[[#This Row],[marked_price]])*100</f>
        <v>10.031678986272439</v>
      </c>
    </row>
    <row r="7182" spans="1:11" x14ac:dyDescent="0.25">
      <c r="A7182" s="3" t="s">
        <v>6902</v>
      </c>
      <c r="B7182" s="3" t="s">
        <v>224</v>
      </c>
      <c r="C7182" s="3">
        <v>3.9</v>
      </c>
      <c r="D7182" s="3">
        <v>25</v>
      </c>
      <c r="E7182" s="4">
        <v>2475</v>
      </c>
      <c r="F7182" s="4">
        <v>891</v>
      </c>
      <c r="G7182" s="3" t="s">
        <v>716</v>
      </c>
      <c r="H7182" s="3" t="s">
        <v>582</v>
      </c>
      <c r="I7182" s="5">
        <v>14579962</v>
      </c>
      <c r="J7182" s="6">
        <f t="shared" si="112"/>
        <v>22275</v>
      </c>
      <c r="K7182" s="7">
        <f>((Table4[[#This Row],[marked_price]]-Table4[[#This Row],[discounted_price]])/Table4[[#This Row],[marked_price]])*100</f>
        <v>64</v>
      </c>
    </row>
    <row r="7183" spans="1:11" x14ac:dyDescent="0.25">
      <c r="A7183" s="8" t="s">
        <v>1620</v>
      </c>
      <c r="B7183" s="8" t="s">
        <v>51</v>
      </c>
      <c r="C7183" s="8">
        <v>3.8</v>
      </c>
      <c r="D7183" s="8">
        <v>8</v>
      </c>
      <c r="E7183" s="9">
        <v>2699</v>
      </c>
      <c r="F7183" s="9">
        <v>1403</v>
      </c>
      <c r="G7183" s="8" t="s">
        <v>441</v>
      </c>
      <c r="H7183" s="8" t="s">
        <v>49</v>
      </c>
      <c r="I7183" s="10">
        <v>17023476</v>
      </c>
      <c r="J7183" s="6">
        <f t="shared" si="112"/>
        <v>11224</v>
      </c>
      <c r="K7183" s="7">
        <f>((Table4[[#This Row],[marked_price]]-Table4[[#This Row],[discounted_price]])/Table4[[#This Row],[marked_price]])*100</f>
        <v>48.017784364579477</v>
      </c>
    </row>
    <row r="7184" spans="1:11" x14ac:dyDescent="0.25">
      <c r="A7184" s="3" t="s">
        <v>5982</v>
      </c>
      <c r="B7184" s="3" t="s">
        <v>797</v>
      </c>
      <c r="C7184" s="3">
        <v>3.4</v>
      </c>
      <c r="D7184" s="3">
        <v>12</v>
      </c>
      <c r="E7184" s="4">
        <v>1349</v>
      </c>
      <c r="F7184" s="4">
        <v>593</v>
      </c>
      <c r="G7184" s="3" t="s">
        <v>853</v>
      </c>
      <c r="H7184" s="3" t="s">
        <v>478</v>
      </c>
      <c r="I7184" s="5">
        <v>12921322</v>
      </c>
      <c r="J7184" s="6">
        <f t="shared" si="112"/>
        <v>7116</v>
      </c>
      <c r="K7184" s="7">
        <f>((Table4[[#This Row],[marked_price]]-Table4[[#This Row],[discounted_price]])/Table4[[#This Row],[marked_price]])*100</f>
        <v>56.041512231282432</v>
      </c>
    </row>
    <row r="7185" spans="1:11" x14ac:dyDescent="0.25">
      <c r="A7185" s="8" t="s">
        <v>2349</v>
      </c>
      <c r="B7185" s="8" t="s">
        <v>294</v>
      </c>
      <c r="C7185" s="8">
        <v>3.9</v>
      </c>
      <c r="D7185" s="8">
        <v>7</v>
      </c>
      <c r="E7185" s="9">
        <v>1699</v>
      </c>
      <c r="F7185" s="9">
        <v>764</v>
      </c>
      <c r="G7185" s="8" t="s">
        <v>40</v>
      </c>
      <c r="H7185" s="8" t="s">
        <v>24</v>
      </c>
      <c r="I7185" s="10">
        <v>15606782</v>
      </c>
      <c r="J7185" s="6">
        <f t="shared" si="112"/>
        <v>5348</v>
      </c>
      <c r="K7185" s="7">
        <f>((Table4[[#This Row],[marked_price]]-Table4[[#This Row],[discounted_price]])/Table4[[#This Row],[marked_price]])*100</f>
        <v>55.03237198351971</v>
      </c>
    </row>
    <row r="7186" spans="1:11" x14ac:dyDescent="0.25">
      <c r="A7186" s="3" t="s">
        <v>6449</v>
      </c>
      <c r="B7186" s="3" t="s">
        <v>1605</v>
      </c>
      <c r="C7186" s="3">
        <v>4.7</v>
      </c>
      <c r="D7186" s="3">
        <v>15</v>
      </c>
      <c r="E7186" s="4">
        <v>1498</v>
      </c>
      <c r="F7186" s="4">
        <v>674</v>
      </c>
      <c r="G7186" s="3" t="s">
        <v>283</v>
      </c>
      <c r="H7186" s="3" t="s">
        <v>155</v>
      </c>
      <c r="I7186" s="5">
        <v>15905150</v>
      </c>
      <c r="J7186" s="6">
        <f t="shared" si="112"/>
        <v>10110</v>
      </c>
      <c r="K7186" s="7">
        <f>((Table4[[#This Row],[marked_price]]-Table4[[#This Row],[discounted_price]])/Table4[[#This Row],[marked_price]])*100</f>
        <v>55.006675567423237</v>
      </c>
    </row>
    <row r="7187" spans="1:11" x14ac:dyDescent="0.25">
      <c r="A7187" s="8" t="s">
        <v>5920</v>
      </c>
      <c r="B7187" s="8" t="s">
        <v>961</v>
      </c>
      <c r="C7187" s="8">
        <v>4.0999999999999996</v>
      </c>
      <c r="D7187" s="8">
        <v>34</v>
      </c>
      <c r="E7187" s="9">
        <v>4249</v>
      </c>
      <c r="F7187" s="9">
        <v>1487</v>
      </c>
      <c r="G7187" s="8" t="s">
        <v>20</v>
      </c>
      <c r="H7187" s="8" t="s">
        <v>75</v>
      </c>
      <c r="I7187" s="10">
        <v>13937200</v>
      </c>
      <c r="J7187" s="6">
        <f t="shared" si="112"/>
        <v>50558</v>
      </c>
      <c r="K7187" s="7">
        <f>((Table4[[#This Row],[marked_price]]-Table4[[#This Row],[discounted_price]])/Table4[[#This Row],[marked_price]])*100</f>
        <v>65.00353024240998</v>
      </c>
    </row>
    <row r="7188" spans="1:11" x14ac:dyDescent="0.25">
      <c r="A7188" s="3" t="s">
        <v>6903</v>
      </c>
      <c r="B7188" s="3" t="s">
        <v>4248</v>
      </c>
      <c r="C7188" s="3">
        <v>4.5999999999999996</v>
      </c>
      <c r="D7188" s="3">
        <v>7</v>
      </c>
      <c r="E7188" s="4">
        <v>1999</v>
      </c>
      <c r="F7188" s="4">
        <v>1299</v>
      </c>
      <c r="G7188" s="3" t="s">
        <v>20</v>
      </c>
      <c r="H7188" s="3" t="s">
        <v>421</v>
      </c>
      <c r="I7188" s="5">
        <v>17184646</v>
      </c>
      <c r="J7188" s="6">
        <f t="shared" si="112"/>
        <v>9093</v>
      </c>
      <c r="K7188" s="7">
        <f>((Table4[[#This Row],[marked_price]]-Table4[[#This Row],[discounted_price]])/Table4[[#This Row],[marked_price]])*100</f>
        <v>35.017508754377189</v>
      </c>
    </row>
    <row r="7189" spans="1:11" x14ac:dyDescent="0.25">
      <c r="A7189" s="8" t="s">
        <v>2130</v>
      </c>
      <c r="B7189" s="8" t="s">
        <v>2259</v>
      </c>
      <c r="C7189" s="8">
        <v>4</v>
      </c>
      <c r="D7189" s="8">
        <v>112</v>
      </c>
      <c r="E7189" s="9">
        <v>2099</v>
      </c>
      <c r="F7189" s="9">
        <v>944</v>
      </c>
      <c r="G7189" s="8" t="s">
        <v>20</v>
      </c>
      <c r="H7189" s="8" t="s">
        <v>506</v>
      </c>
      <c r="I7189" s="10">
        <v>14526658</v>
      </c>
      <c r="J7189" s="6">
        <f t="shared" si="112"/>
        <v>105728</v>
      </c>
      <c r="K7189" s="7">
        <f>((Table4[[#This Row],[marked_price]]-Table4[[#This Row],[discounted_price]])/Table4[[#This Row],[marked_price]])*100</f>
        <v>55.026202953787518</v>
      </c>
    </row>
    <row r="7190" spans="1:11" x14ac:dyDescent="0.25">
      <c r="A7190" s="3" t="s">
        <v>4365</v>
      </c>
      <c r="B7190" s="3" t="s">
        <v>123</v>
      </c>
      <c r="C7190" s="3">
        <v>4.0999999999999996</v>
      </c>
      <c r="D7190" s="3">
        <v>128</v>
      </c>
      <c r="E7190" s="4">
        <v>999</v>
      </c>
      <c r="F7190" s="4">
        <v>449</v>
      </c>
      <c r="G7190" s="3" t="s">
        <v>40</v>
      </c>
      <c r="H7190" s="3" t="s">
        <v>24</v>
      </c>
      <c r="I7190" s="5">
        <v>12205866</v>
      </c>
      <c r="J7190" s="6">
        <f t="shared" si="112"/>
        <v>57472</v>
      </c>
      <c r="K7190" s="7">
        <f>((Table4[[#This Row],[marked_price]]-Table4[[#This Row],[discounted_price]])/Table4[[#This Row],[marked_price]])*100</f>
        <v>55.055055055055057</v>
      </c>
    </row>
    <row r="7191" spans="1:11" x14ac:dyDescent="0.25">
      <c r="A7191" s="8" t="s">
        <v>1566</v>
      </c>
      <c r="B7191" s="8" t="s">
        <v>5702</v>
      </c>
      <c r="C7191" s="8">
        <v>3.5</v>
      </c>
      <c r="D7191" s="8">
        <v>6</v>
      </c>
      <c r="E7191" s="9">
        <v>1999</v>
      </c>
      <c r="F7191" s="9">
        <v>1299</v>
      </c>
      <c r="G7191" s="8" t="s">
        <v>129</v>
      </c>
      <c r="H7191" s="8" t="s">
        <v>558</v>
      </c>
      <c r="I7191" s="10">
        <v>17079092</v>
      </c>
      <c r="J7191" s="6">
        <f t="shared" si="112"/>
        <v>7794</v>
      </c>
      <c r="K7191" s="7">
        <f>((Table4[[#This Row],[marked_price]]-Table4[[#This Row],[discounted_price]])/Table4[[#This Row],[marked_price]])*100</f>
        <v>35.017508754377189</v>
      </c>
    </row>
    <row r="7192" spans="1:11" x14ac:dyDescent="0.25">
      <c r="A7192" s="3" t="s">
        <v>95</v>
      </c>
      <c r="B7192" s="3" t="s">
        <v>1158</v>
      </c>
      <c r="C7192" s="3">
        <v>4.2</v>
      </c>
      <c r="D7192" s="3">
        <v>26</v>
      </c>
      <c r="E7192" s="4">
        <v>899</v>
      </c>
      <c r="F7192" s="4">
        <v>899</v>
      </c>
      <c r="G7192" s="3" t="s">
        <v>13</v>
      </c>
      <c r="H7192" s="3" t="s">
        <v>97</v>
      </c>
      <c r="I7192" s="5">
        <v>5570725</v>
      </c>
      <c r="J7192" s="6">
        <f t="shared" si="112"/>
        <v>23374</v>
      </c>
      <c r="K7192" s="7">
        <f>((Table4[[#This Row],[marked_price]]-Table4[[#This Row],[discounted_price]])/Table4[[#This Row],[marked_price]])*100</f>
        <v>0</v>
      </c>
    </row>
    <row r="7193" spans="1:11" x14ac:dyDescent="0.25">
      <c r="A7193" s="8" t="s">
        <v>1703</v>
      </c>
      <c r="B7193" s="8" t="s">
        <v>359</v>
      </c>
      <c r="C7193" s="8">
        <v>3.3</v>
      </c>
      <c r="D7193" s="8">
        <v>22</v>
      </c>
      <c r="E7193" s="9">
        <v>2099</v>
      </c>
      <c r="F7193" s="9">
        <v>839</v>
      </c>
      <c r="G7193" s="8" t="s">
        <v>409</v>
      </c>
      <c r="H7193" s="8" t="s">
        <v>226</v>
      </c>
      <c r="I7193" s="10">
        <v>14896762</v>
      </c>
      <c r="J7193" s="6">
        <f t="shared" si="112"/>
        <v>18458</v>
      </c>
      <c r="K7193" s="7">
        <f>((Table4[[#This Row],[marked_price]]-Table4[[#This Row],[discounted_price]])/Table4[[#This Row],[marked_price]])*100</f>
        <v>60.028585040495472</v>
      </c>
    </row>
    <row r="7194" spans="1:11" x14ac:dyDescent="0.25">
      <c r="A7194" s="3" t="s">
        <v>4412</v>
      </c>
      <c r="B7194" s="3" t="s">
        <v>1584</v>
      </c>
      <c r="C7194" s="3">
        <v>4.5</v>
      </c>
      <c r="D7194" s="3">
        <v>46</v>
      </c>
      <c r="E7194" s="4">
        <v>7999</v>
      </c>
      <c r="F7194" s="4">
        <v>2399</v>
      </c>
      <c r="G7194" s="3" t="s">
        <v>20</v>
      </c>
      <c r="H7194" s="3" t="s">
        <v>75</v>
      </c>
      <c r="I7194" s="5">
        <v>13355738</v>
      </c>
      <c r="J7194" s="6">
        <f t="shared" si="112"/>
        <v>110354</v>
      </c>
      <c r="K7194" s="7">
        <f>((Table4[[#This Row],[marked_price]]-Table4[[#This Row],[discounted_price]])/Table4[[#This Row],[marked_price]])*100</f>
        <v>70.00875109388673</v>
      </c>
    </row>
    <row r="7195" spans="1:11" x14ac:dyDescent="0.25">
      <c r="A7195" s="8" t="s">
        <v>929</v>
      </c>
      <c r="B7195" s="8" t="s">
        <v>2173</v>
      </c>
      <c r="C7195" s="8">
        <v>4.8</v>
      </c>
      <c r="D7195" s="8">
        <v>5</v>
      </c>
      <c r="E7195" s="9">
        <v>2999</v>
      </c>
      <c r="F7195" s="9">
        <v>989</v>
      </c>
      <c r="G7195" s="8" t="s">
        <v>6904</v>
      </c>
      <c r="H7195" s="8" t="s">
        <v>155</v>
      </c>
      <c r="I7195" s="10">
        <v>15072040</v>
      </c>
      <c r="J7195" s="6">
        <f t="shared" si="112"/>
        <v>4945</v>
      </c>
      <c r="K7195" s="7">
        <f>((Table4[[#This Row],[marked_price]]-Table4[[#This Row],[discounted_price]])/Table4[[#This Row],[marked_price]])*100</f>
        <v>67.02234078026008</v>
      </c>
    </row>
    <row r="7196" spans="1:11" x14ac:dyDescent="0.25">
      <c r="A7196" s="3" t="s">
        <v>6905</v>
      </c>
      <c r="B7196" s="3" t="s">
        <v>1082</v>
      </c>
      <c r="C7196" s="3">
        <v>4.2</v>
      </c>
      <c r="D7196" s="3">
        <v>63</v>
      </c>
      <c r="E7196" s="4">
        <v>2299</v>
      </c>
      <c r="F7196" s="4">
        <v>1839</v>
      </c>
      <c r="G7196" s="3" t="s">
        <v>27</v>
      </c>
      <c r="H7196" s="3" t="s">
        <v>109</v>
      </c>
      <c r="I7196" s="5">
        <v>14927400</v>
      </c>
      <c r="J7196" s="6">
        <f t="shared" si="112"/>
        <v>115857</v>
      </c>
      <c r="K7196" s="7">
        <f>((Table4[[#This Row],[marked_price]]-Table4[[#This Row],[discounted_price]])/Table4[[#This Row],[marked_price]])*100</f>
        <v>20.008699434536755</v>
      </c>
    </row>
    <row r="7197" spans="1:11" x14ac:dyDescent="0.25">
      <c r="A7197" s="8" t="s">
        <v>287</v>
      </c>
      <c r="B7197" s="8" t="s">
        <v>1600</v>
      </c>
      <c r="C7197" s="8">
        <v>4.2</v>
      </c>
      <c r="D7197" s="8">
        <v>23</v>
      </c>
      <c r="E7197" s="9">
        <v>3095</v>
      </c>
      <c r="F7197" s="9">
        <v>2166</v>
      </c>
      <c r="G7197" s="8" t="s">
        <v>27</v>
      </c>
      <c r="H7197" s="8" t="s">
        <v>31</v>
      </c>
      <c r="I7197" s="10">
        <v>11552824</v>
      </c>
      <c r="J7197" s="6">
        <f t="shared" si="112"/>
        <v>49818</v>
      </c>
      <c r="K7197" s="7">
        <f>((Table4[[#This Row],[marked_price]]-Table4[[#This Row],[discounted_price]])/Table4[[#This Row],[marked_price]])*100</f>
        <v>30.016155088852987</v>
      </c>
    </row>
    <row r="7198" spans="1:11" x14ac:dyDescent="0.25">
      <c r="A7198" s="3" t="s">
        <v>1084</v>
      </c>
      <c r="B7198" s="3" t="s">
        <v>733</v>
      </c>
      <c r="C7198" s="3">
        <v>4.3</v>
      </c>
      <c r="D7198" s="3">
        <v>11</v>
      </c>
      <c r="E7198" s="4">
        <v>549</v>
      </c>
      <c r="F7198" s="4">
        <v>549</v>
      </c>
      <c r="G7198" s="3" t="s">
        <v>20</v>
      </c>
      <c r="H7198" s="3" t="s">
        <v>24</v>
      </c>
      <c r="I7198" s="5">
        <v>17406964</v>
      </c>
      <c r="J7198" s="6">
        <f t="shared" si="112"/>
        <v>6039</v>
      </c>
      <c r="K7198" s="7">
        <f>((Table4[[#This Row],[marked_price]]-Table4[[#This Row],[discounted_price]])/Table4[[#This Row],[marked_price]])*100</f>
        <v>0</v>
      </c>
    </row>
    <row r="7199" spans="1:11" x14ac:dyDescent="0.25">
      <c r="A7199" s="8" t="s">
        <v>486</v>
      </c>
      <c r="B7199" s="8" t="s">
        <v>1605</v>
      </c>
      <c r="C7199" s="8">
        <v>4</v>
      </c>
      <c r="D7199" s="8">
        <v>17</v>
      </c>
      <c r="E7199" s="9">
        <v>1498</v>
      </c>
      <c r="F7199" s="9">
        <v>524</v>
      </c>
      <c r="G7199" s="8" t="s">
        <v>40</v>
      </c>
      <c r="H7199" s="8" t="s">
        <v>421</v>
      </c>
      <c r="I7199" s="10">
        <v>14714764</v>
      </c>
      <c r="J7199" s="6">
        <f t="shared" si="112"/>
        <v>8908</v>
      </c>
      <c r="K7199" s="7">
        <f>((Table4[[#This Row],[marked_price]]-Table4[[#This Row],[discounted_price]])/Table4[[#This Row],[marked_price]])*100</f>
        <v>65.020026702269689</v>
      </c>
    </row>
    <row r="7200" spans="1:11" x14ac:dyDescent="0.25">
      <c r="A7200" s="3" t="s">
        <v>6906</v>
      </c>
      <c r="B7200" s="3" t="s">
        <v>3386</v>
      </c>
      <c r="C7200" s="3">
        <v>4.5999999999999996</v>
      </c>
      <c r="D7200" s="3">
        <v>31</v>
      </c>
      <c r="E7200" s="4">
        <v>278</v>
      </c>
      <c r="F7200" s="4">
        <v>264</v>
      </c>
      <c r="G7200" s="3" t="s">
        <v>236</v>
      </c>
      <c r="H7200" s="3" t="s">
        <v>144</v>
      </c>
      <c r="I7200" s="5">
        <v>16359640</v>
      </c>
      <c r="J7200" s="6">
        <f t="shared" si="112"/>
        <v>8184</v>
      </c>
      <c r="K7200" s="7">
        <f>((Table4[[#This Row],[marked_price]]-Table4[[#This Row],[discounted_price]])/Table4[[#This Row],[marked_price]])*100</f>
        <v>5.0359712230215825</v>
      </c>
    </row>
    <row r="7201" spans="1:11" x14ac:dyDescent="0.25">
      <c r="A7201" s="8" t="s">
        <v>6907</v>
      </c>
      <c r="B7201" s="8" t="s">
        <v>6908</v>
      </c>
      <c r="C7201" s="8">
        <v>4.8</v>
      </c>
      <c r="D7201" s="8">
        <v>21</v>
      </c>
      <c r="E7201" s="9">
        <v>3199</v>
      </c>
      <c r="F7201" s="9">
        <v>1919</v>
      </c>
      <c r="G7201" s="8" t="s">
        <v>71</v>
      </c>
      <c r="H7201" s="8" t="s">
        <v>31</v>
      </c>
      <c r="I7201" s="10">
        <v>15577348</v>
      </c>
      <c r="J7201" s="6">
        <f t="shared" si="112"/>
        <v>40299</v>
      </c>
      <c r="K7201" s="7">
        <f>((Table4[[#This Row],[marked_price]]-Table4[[#This Row],[discounted_price]])/Table4[[#This Row],[marked_price]])*100</f>
        <v>40.012503907471086</v>
      </c>
    </row>
    <row r="7202" spans="1:11" x14ac:dyDescent="0.25">
      <c r="A7202" s="3" t="s">
        <v>6909</v>
      </c>
      <c r="B7202" s="3" t="s">
        <v>3559</v>
      </c>
      <c r="C7202" s="3">
        <v>4.4000000000000004</v>
      </c>
      <c r="D7202" s="3">
        <v>5</v>
      </c>
      <c r="E7202" s="4">
        <v>2099</v>
      </c>
      <c r="F7202" s="4">
        <v>1049</v>
      </c>
      <c r="G7202" s="3" t="s">
        <v>6910</v>
      </c>
      <c r="H7202" s="3" t="s">
        <v>454</v>
      </c>
      <c r="I7202" s="5">
        <v>17418878</v>
      </c>
      <c r="J7202" s="6">
        <f t="shared" si="112"/>
        <v>5245</v>
      </c>
      <c r="K7202" s="7">
        <f>((Table4[[#This Row],[marked_price]]-Table4[[#This Row],[discounted_price]])/Table4[[#This Row],[marked_price]])*100</f>
        <v>50.023820867079557</v>
      </c>
    </row>
    <row r="7203" spans="1:11" x14ac:dyDescent="0.25">
      <c r="A7203" s="8" t="s">
        <v>6911</v>
      </c>
      <c r="B7203" s="8" t="s">
        <v>6912</v>
      </c>
      <c r="C7203" s="8">
        <v>4.2</v>
      </c>
      <c r="D7203" s="8">
        <v>74</v>
      </c>
      <c r="E7203" s="9">
        <v>1775</v>
      </c>
      <c r="F7203" s="9">
        <v>887</v>
      </c>
      <c r="G7203" s="8" t="s">
        <v>13</v>
      </c>
      <c r="H7203" s="8" t="s">
        <v>1823</v>
      </c>
      <c r="I7203" s="10">
        <v>11757674</v>
      </c>
      <c r="J7203" s="6">
        <f t="shared" si="112"/>
        <v>65638</v>
      </c>
      <c r="K7203" s="7">
        <f>((Table4[[#This Row],[marked_price]]-Table4[[#This Row],[discounted_price]])/Table4[[#This Row],[marked_price]])*100</f>
        <v>50.028169014084511</v>
      </c>
    </row>
    <row r="7204" spans="1:11" x14ac:dyDescent="0.25">
      <c r="A7204" s="3" t="s">
        <v>6913</v>
      </c>
      <c r="B7204" s="3" t="s">
        <v>181</v>
      </c>
      <c r="C7204" s="3">
        <v>3.5</v>
      </c>
      <c r="D7204" s="3">
        <v>176</v>
      </c>
      <c r="E7204" s="4">
        <v>1399</v>
      </c>
      <c r="F7204" s="4">
        <v>349</v>
      </c>
      <c r="G7204" s="3" t="s">
        <v>48</v>
      </c>
      <c r="H7204" s="3" t="s">
        <v>311</v>
      </c>
      <c r="I7204" s="5">
        <v>12105262</v>
      </c>
      <c r="J7204" s="6">
        <f t="shared" si="112"/>
        <v>61424</v>
      </c>
      <c r="K7204" s="7">
        <f>((Table4[[#This Row],[marked_price]]-Table4[[#This Row],[discounted_price]])/Table4[[#This Row],[marked_price]])*100</f>
        <v>75.053609721229449</v>
      </c>
    </row>
    <row r="7205" spans="1:11" x14ac:dyDescent="0.25">
      <c r="A7205" s="8" t="s">
        <v>6914</v>
      </c>
      <c r="B7205" s="8" t="s">
        <v>634</v>
      </c>
      <c r="C7205" s="8">
        <v>4.5</v>
      </c>
      <c r="D7205" s="8">
        <v>31</v>
      </c>
      <c r="E7205" s="9">
        <v>2999</v>
      </c>
      <c r="F7205" s="9">
        <v>1499</v>
      </c>
      <c r="G7205" s="8" t="s">
        <v>27</v>
      </c>
      <c r="H7205" s="8" t="s">
        <v>206</v>
      </c>
      <c r="I7205" s="10">
        <v>15965750</v>
      </c>
      <c r="J7205" s="6">
        <f t="shared" si="112"/>
        <v>46469</v>
      </c>
      <c r="K7205" s="7">
        <f>((Table4[[#This Row],[marked_price]]-Table4[[#This Row],[discounted_price]])/Table4[[#This Row],[marked_price]])*100</f>
        <v>50.016672224074689</v>
      </c>
    </row>
    <row r="7206" spans="1:11" x14ac:dyDescent="0.25">
      <c r="A7206" s="3" t="s">
        <v>1609</v>
      </c>
      <c r="B7206" s="3" t="s">
        <v>436</v>
      </c>
      <c r="C7206" s="3">
        <v>4.2</v>
      </c>
      <c r="D7206" s="3">
        <v>21</v>
      </c>
      <c r="E7206" s="4">
        <v>1790</v>
      </c>
      <c r="F7206" s="4">
        <v>1074</v>
      </c>
      <c r="G7206" s="3" t="s">
        <v>6915</v>
      </c>
      <c r="H7206" s="3" t="s">
        <v>34</v>
      </c>
      <c r="I7206" s="5">
        <v>15102850</v>
      </c>
      <c r="J7206" s="6">
        <f t="shared" si="112"/>
        <v>22554</v>
      </c>
      <c r="K7206" s="7">
        <f>((Table4[[#This Row],[marked_price]]-Table4[[#This Row],[discounted_price]])/Table4[[#This Row],[marked_price]])*100</f>
        <v>40</v>
      </c>
    </row>
    <row r="7207" spans="1:11" x14ac:dyDescent="0.25">
      <c r="A7207" s="8" t="s">
        <v>6916</v>
      </c>
      <c r="B7207" s="8" t="s">
        <v>181</v>
      </c>
      <c r="C7207" s="8">
        <v>3.8</v>
      </c>
      <c r="D7207" s="8">
        <v>260</v>
      </c>
      <c r="E7207" s="9">
        <v>2199</v>
      </c>
      <c r="F7207" s="9">
        <v>769</v>
      </c>
      <c r="G7207" s="8" t="s">
        <v>71</v>
      </c>
      <c r="H7207" s="8" t="s">
        <v>75</v>
      </c>
      <c r="I7207" s="10">
        <v>12105024</v>
      </c>
      <c r="J7207" s="6">
        <f t="shared" si="112"/>
        <v>199940</v>
      </c>
      <c r="K7207" s="7">
        <f>((Table4[[#This Row],[marked_price]]-Table4[[#This Row],[discounted_price]])/Table4[[#This Row],[marked_price]])*100</f>
        <v>65.029558890404729</v>
      </c>
    </row>
    <row r="7208" spans="1:11" x14ac:dyDescent="0.25">
      <c r="A7208" s="3" t="s">
        <v>3026</v>
      </c>
      <c r="B7208" s="3" t="s">
        <v>280</v>
      </c>
      <c r="C7208" s="3">
        <v>4.0999999999999996</v>
      </c>
      <c r="D7208" s="3">
        <v>56</v>
      </c>
      <c r="E7208" s="4">
        <v>1899</v>
      </c>
      <c r="F7208" s="4">
        <v>1139</v>
      </c>
      <c r="G7208" s="3" t="s">
        <v>229</v>
      </c>
      <c r="H7208" s="3" t="s">
        <v>155</v>
      </c>
      <c r="I7208" s="5">
        <v>13848746</v>
      </c>
      <c r="J7208" s="6">
        <f t="shared" si="112"/>
        <v>63784</v>
      </c>
      <c r="K7208" s="7">
        <f>((Table4[[#This Row],[marked_price]]-Table4[[#This Row],[discounted_price]])/Table4[[#This Row],[marked_price]])*100</f>
        <v>40.021063717746181</v>
      </c>
    </row>
    <row r="7209" spans="1:11" x14ac:dyDescent="0.25">
      <c r="A7209" s="8" t="s">
        <v>289</v>
      </c>
      <c r="B7209" s="8" t="s">
        <v>6917</v>
      </c>
      <c r="C7209" s="8">
        <v>3.8</v>
      </c>
      <c r="D7209" s="8">
        <v>50</v>
      </c>
      <c r="E7209" s="9">
        <v>1499</v>
      </c>
      <c r="F7209" s="9">
        <v>524</v>
      </c>
      <c r="G7209" s="8" t="s">
        <v>13</v>
      </c>
      <c r="H7209" s="8" t="s">
        <v>291</v>
      </c>
      <c r="I7209" s="10">
        <v>14127578</v>
      </c>
      <c r="J7209" s="6">
        <f t="shared" si="112"/>
        <v>26200</v>
      </c>
      <c r="K7209" s="7">
        <f>((Table4[[#This Row],[marked_price]]-Table4[[#This Row],[discounted_price]])/Table4[[#This Row],[marked_price]])*100</f>
        <v>65.043362241494336</v>
      </c>
    </row>
    <row r="7210" spans="1:11" x14ac:dyDescent="0.25">
      <c r="A7210" s="3" t="s">
        <v>293</v>
      </c>
      <c r="B7210" s="3" t="s">
        <v>887</v>
      </c>
      <c r="C7210" s="3">
        <v>4.7</v>
      </c>
      <c r="D7210" s="3">
        <v>6</v>
      </c>
      <c r="E7210" s="4">
        <v>1199</v>
      </c>
      <c r="F7210" s="4">
        <v>839</v>
      </c>
      <c r="G7210" s="3" t="s">
        <v>20</v>
      </c>
      <c r="H7210" s="3" t="s">
        <v>24</v>
      </c>
      <c r="I7210" s="5">
        <v>17944942</v>
      </c>
      <c r="J7210" s="6">
        <f t="shared" si="112"/>
        <v>5034</v>
      </c>
      <c r="K7210" s="7">
        <f>((Table4[[#This Row],[marked_price]]-Table4[[#This Row],[discounted_price]])/Table4[[#This Row],[marked_price]])*100</f>
        <v>30.025020850708923</v>
      </c>
    </row>
    <row r="7211" spans="1:11" x14ac:dyDescent="0.25">
      <c r="A7211" s="8" t="s">
        <v>386</v>
      </c>
      <c r="B7211" s="8" t="s">
        <v>2259</v>
      </c>
      <c r="C7211" s="8">
        <v>4.3</v>
      </c>
      <c r="D7211" s="8">
        <v>7</v>
      </c>
      <c r="E7211" s="9">
        <v>1699</v>
      </c>
      <c r="F7211" s="9">
        <v>764</v>
      </c>
      <c r="G7211" s="8" t="s">
        <v>40</v>
      </c>
      <c r="H7211" s="8" t="s">
        <v>318</v>
      </c>
      <c r="I7211" s="10">
        <v>14303566</v>
      </c>
      <c r="J7211" s="6">
        <f t="shared" si="112"/>
        <v>5348</v>
      </c>
      <c r="K7211" s="7">
        <f>((Table4[[#This Row],[marked_price]]-Table4[[#This Row],[discounted_price]])/Table4[[#This Row],[marked_price]])*100</f>
        <v>55.03237198351971</v>
      </c>
    </row>
    <row r="7212" spans="1:11" x14ac:dyDescent="0.25">
      <c r="A7212" s="3" t="s">
        <v>6918</v>
      </c>
      <c r="B7212" s="3" t="s">
        <v>995</v>
      </c>
      <c r="C7212" s="3">
        <v>4.5</v>
      </c>
      <c r="D7212" s="3">
        <v>8</v>
      </c>
      <c r="E7212" s="4">
        <v>1195</v>
      </c>
      <c r="F7212" s="4">
        <v>597</v>
      </c>
      <c r="G7212" s="3" t="s">
        <v>71</v>
      </c>
      <c r="H7212" s="3" t="s">
        <v>220</v>
      </c>
      <c r="I7212" s="5">
        <v>17396782</v>
      </c>
      <c r="J7212" s="6">
        <f t="shared" si="112"/>
        <v>4776</v>
      </c>
      <c r="K7212" s="7">
        <f>((Table4[[#This Row],[marked_price]]-Table4[[#This Row],[discounted_price]])/Table4[[#This Row],[marked_price]])*100</f>
        <v>50.041841004184093</v>
      </c>
    </row>
    <row r="7213" spans="1:11" x14ac:dyDescent="0.25">
      <c r="A7213" s="8" t="s">
        <v>5111</v>
      </c>
      <c r="B7213" s="8" t="s">
        <v>4198</v>
      </c>
      <c r="C7213" s="8">
        <v>4.3</v>
      </c>
      <c r="D7213" s="8">
        <v>32</v>
      </c>
      <c r="E7213" s="9">
        <v>999</v>
      </c>
      <c r="F7213" s="9">
        <v>799</v>
      </c>
      <c r="G7213" s="8" t="s">
        <v>56</v>
      </c>
      <c r="H7213" s="8" t="s">
        <v>714</v>
      </c>
      <c r="I7213" s="10">
        <v>4028794</v>
      </c>
      <c r="J7213" s="6">
        <f t="shared" si="112"/>
        <v>25568</v>
      </c>
      <c r="K7213" s="7">
        <f>((Table4[[#This Row],[marked_price]]-Table4[[#This Row],[discounted_price]])/Table4[[#This Row],[marked_price]])*100</f>
        <v>20.02002002002002</v>
      </c>
    </row>
    <row r="7214" spans="1:11" x14ac:dyDescent="0.25">
      <c r="A7214" s="3" t="s">
        <v>6919</v>
      </c>
      <c r="B7214" s="3" t="s">
        <v>123</v>
      </c>
      <c r="C7214" s="3">
        <v>4.5</v>
      </c>
      <c r="D7214" s="3">
        <v>8</v>
      </c>
      <c r="E7214" s="4">
        <v>1799</v>
      </c>
      <c r="F7214" s="4">
        <v>629</v>
      </c>
      <c r="G7214" s="3" t="s">
        <v>27</v>
      </c>
      <c r="H7214" s="3" t="s">
        <v>368</v>
      </c>
      <c r="I7214" s="5">
        <v>16833892</v>
      </c>
      <c r="J7214" s="6">
        <f t="shared" si="112"/>
        <v>5032</v>
      </c>
      <c r="K7214" s="7">
        <f>((Table4[[#This Row],[marked_price]]-Table4[[#This Row],[discounted_price]])/Table4[[#This Row],[marked_price]])*100</f>
        <v>65.036131183991102</v>
      </c>
    </row>
    <row r="7215" spans="1:11" x14ac:dyDescent="0.25">
      <c r="A7215" s="8" t="s">
        <v>1523</v>
      </c>
      <c r="B7215" s="8" t="s">
        <v>123</v>
      </c>
      <c r="C7215" s="8">
        <v>4</v>
      </c>
      <c r="D7215" s="8">
        <v>9</v>
      </c>
      <c r="E7215" s="9">
        <v>1199</v>
      </c>
      <c r="F7215" s="9">
        <v>311</v>
      </c>
      <c r="G7215" s="8" t="s">
        <v>27</v>
      </c>
      <c r="H7215" s="8" t="s">
        <v>24</v>
      </c>
      <c r="I7215" s="10">
        <v>16609776</v>
      </c>
      <c r="J7215" s="6">
        <f t="shared" si="112"/>
        <v>2799</v>
      </c>
      <c r="K7215" s="7">
        <f>((Table4[[#This Row],[marked_price]]-Table4[[#This Row],[discounted_price]])/Table4[[#This Row],[marked_price]])*100</f>
        <v>74.061718098415341</v>
      </c>
    </row>
    <row r="7216" spans="1:11" x14ac:dyDescent="0.25">
      <c r="A7216" s="3" t="s">
        <v>6920</v>
      </c>
      <c r="B7216" s="3" t="s">
        <v>858</v>
      </c>
      <c r="C7216" s="3">
        <v>4.7</v>
      </c>
      <c r="D7216" s="3">
        <v>19</v>
      </c>
      <c r="E7216" s="4">
        <v>3499</v>
      </c>
      <c r="F7216" s="4">
        <v>2099</v>
      </c>
      <c r="G7216" s="3" t="s">
        <v>129</v>
      </c>
      <c r="H7216" s="3" t="s">
        <v>558</v>
      </c>
      <c r="I7216" s="5">
        <v>14473818</v>
      </c>
      <c r="J7216" s="6">
        <f t="shared" si="112"/>
        <v>39881</v>
      </c>
      <c r="K7216" s="7">
        <f>((Table4[[#This Row],[marked_price]]-Table4[[#This Row],[discounted_price]])/Table4[[#This Row],[marked_price]])*100</f>
        <v>40.011431837667907</v>
      </c>
    </row>
    <row r="7217" spans="1:11" x14ac:dyDescent="0.25">
      <c r="A7217" s="8" t="s">
        <v>6921</v>
      </c>
      <c r="B7217" s="8" t="s">
        <v>517</v>
      </c>
      <c r="C7217" s="8">
        <v>3.7</v>
      </c>
      <c r="D7217" s="8">
        <v>6</v>
      </c>
      <c r="E7217" s="9">
        <v>2495</v>
      </c>
      <c r="F7217" s="9">
        <v>1122</v>
      </c>
      <c r="G7217" s="8" t="s">
        <v>1113</v>
      </c>
      <c r="H7217" s="8" t="s">
        <v>155</v>
      </c>
      <c r="I7217" s="10">
        <v>17540986</v>
      </c>
      <c r="J7217" s="6">
        <f t="shared" si="112"/>
        <v>6732</v>
      </c>
      <c r="K7217" s="7">
        <f>((Table4[[#This Row],[marked_price]]-Table4[[#This Row],[discounted_price]])/Table4[[#This Row],[marked_price]])*100</f>
        <v>55.030060120240478</v>
      </c>
    </row>
    <row r="7218" spans="1:11" x14ac:dyDescent="0.25">
      <c r="A7218" s="3" t="s">
        <v>1620</v>
      </c>
      <c r="B7218" s="3" t="s">
        <v>1534</v>
      </c>
      <c r="C7218" s="3">
        <v>5</v>
      </c>
      <c r="D7218" s="3">
        <v>5</v>
      </c>
      <c r="E7218" s="4">
        <v>3799</v>
      </c>
      <c r="F7218" s="4">
        <v>1709</v>
      </c>
      <c r="G7218" s="3" t="s">
        <v>441</v>
      </c>
      <c r="H7218" s="3" t="s">
        <v>49</v>
      </c>
      <c r="I7218" s="5">
        <v>16300758</v>
      </c>
      <c r="J7218" s="6">
        <f t="shared" si="112"/>
        <v>8545</v>
      </c>
      <c r="K7218" s="7">
        <f>((Table4[[#This Row],[marked_price]]-Table4[[#This Row],[discounted_price]])/Table4[[#This Row],[marked_price]])*100</f>
        <v>55.014477494077383</v>
      </c>
    </row>
    <row r="7219" spans="1:11" x14ac:dyDescent="0.25">
      <c r="A7219" s="8" t="s">
        <v>6922</v>
      </c>
      <c r="B7219" s="8" t="s">
        <v>26</v>
      </c>
      <c r="C7219" s="8">
        <v>4</v>
      </c>
      <c r="D7219" s="8">
        <v>22</v>
      </c>
      <c r="E7219" s="9">
        <v>2999</v>
      </c>
      <c r="F7219" s="9">
        <v>1049</v>
      </c>
      <c r="G7219" s="8" t="s">
        <v>371</v>
      </c>
      <c r="H7219" s="8" t="s">
        <v>226</v>
      </c>
      <c r="I7219" s="10">
        <v>14701456</v>
      </c>
      <c r="J7219" s="6">
        <f t="shared" si="112"/>
        <v>23078</v>
      </c>
      <c r="K7219" s="7">
        <f>((Table4[[#This Row],[marked_price]]-Table4[[#This Row],[discounted_price]])/Table4[[#This Row],[marked_price]])*100</f>
        <v>65.021673891297098</v>
      </c>
    </row>
    <row r="7220" spans="1:11" x14ac:dyDescent="0.25">
      <c r="A7220" s="3" t="s">
        <v>46</v>
      </c>
      <c r="B7220" s="3" t="s">
        <v>108</v>
      </c>
      <c r="C7220" s="3">
        <v>4.2</v>
      </c>
      <c r="D7220" s="3">
        <v>87</v>
      </c>
      <c r="E7220" s="4">
        <v>2349</v>
      </c>
      <c r="F7220" s="4">
        <v>1174</v>
      </c>
      <c r="G7220" s="3" t="s">
        <v>371</v>
      </c>
      <c r="H7220" s="3" t="s">
        <v>49</v>
      </c>
      <c r="I7220" s="5">
        <v>10728890</v>
      </c>
      <c r="J7220" s="6">
        <f t="shared" si="112"/>
        <v>102138</v>
      </c>
      <c r="K7220" s="7">
        <f>((Table4[[#This Row],[marked_price]]-Table4[[#This Row],[discounted_price]])/Table4[[#This Row],[marked_price]])*100</f>
        <v>50.021285653469562</v>
      </c>
    </row>
    <row r="7221" spans="1:11" x14ac:dyDescent="0.25">
      <c r="A7221" s="8" t="s">
        <v>6923</v>
      </c>
      <c r="B7221" s="8" t="s">
        <v>462</v>
      </c>
      <c r="C7221" s="8">
        <v>4.0999999999999996</v>
      </c>
      <c r="D7221" s="8">
        <v>110</v>
      </c>
      <c r="E7221" s="9">
        <v>749</v>
      </c>
      <c r="F7221" s="9">
        <v>314</v>
      </c>
      <c r="G7221" s="8" t="s">
        <v>40</v>
      </c>
      <c r="H7221" s="8" t="s">
        <v>24</v>
      </c>
      <c r="I7221" s="10">
        <v>15898704</v>
      </c>
      <c r="J7221" s="6">
        <f t="shared" si="112"/>
        <v>34540</v>
      </c>
      <c r="K7221" s="7">
        <f>((Table4[[#This Row],[marked_price]]-Table4[[#This Row],[discounted_price]])/Table4[[#This Row],[marked_price]])*100</f>
        <v>58.077436582109478</v>
      </c>
    </row>
    <row r="7222" spans="1:11" x14ac:dyDescent="0.25">
      <c r="A7222" s="3" t="s">
        <v>1604</v>
      </c>
      <c r="B7222" s="3" t="s">
        <v>359</v>
      </c>
      <c r="C7222" s="3">
        <v>3.5</v>
      </c>
      <c r="D7222" s="3">
        <v>23</v>
      </c>
      <c r="E7222" s="4">
        <v>1299</v>
      </c>
      <c r="F7222" s="4">
        <v>532</v>
      </c>
      <c r="G7222" s="3" t="s">
        <v>768</v>
      </c>
      <c r="H7222" s="3" t="s">
        <v>155</v>
      </c>
      <c r="I7222" s="5">
        <v>17046980</v>
      </c>
      <c r="J7222" s="6">
        <f t="shared" si="112"/>
        <v>12236</v>
      </c>
      <c r="K7222" s="7">
        <f>((Table4[[#This Row],[marked_price]]-Table4[[#This Row],[discounted_price]])/Table4[[#This Row],[marked_price]])*100</f>
        <v>59.045419553502697</v>
      </c>
    </row>
    <row r="7223" spans="1:11" x14ac:dyDescent="0.25">
      <c r="A7223" s="8" t="s">
        <v>6924</v>
      </c>
      <c r="B7223" s="8" t="s">
        <v>858</v>
      </c>
      <c r="C7223" s="8">
        <v>4</v>
      </c>
      <c r="D7223" s="8">
        <v>5</v>
      </c>
      <c r="E7223" s="9">
        <v>2999</v>
      </c>
      <c r="F7223" s="9">
        <v>1649</v>
      </c>
      <c r="G7223" s="8" t="s">
        <v>20</v>
      </c>
      <c r="H7223" s="8" t="s">
        <v>72</v>
      </c>
      <c r="I7223" s="10">
        <v>16267434</v>
      </c>
      <c r="J7223" s="6">
        <f t="shared" si="112"/>
        <v>8245</v>
      </c>
      <c r="K7223" s="7">
        <f>((Table4[[#This Row],[marked_price]]-Table4[[#This Row],[discounted_price]])/Table4[[#This Row],[marked_price]])*100</f>
        <v>45.015005001667227</v>
      </c>
    </row>
    <row r="7224" spans="1:11" x14ac:dyDescent="0.25">
      <c r="A7224" s="3" t="s">
        <v>95</v>
      </c>
      <c r="B7224" s="3" t="s">
        <v>6925</v>
      </c>
      <c r="C7224" s="3">
        <v>4.4000000000000004</v>
      </c>
      <c r="D7224" s="3">
        <v>10</v>
      </c>
      <c r="E7224" s="4">
        <v>14495</v>
      </c>
      <c r="F7224" s="4">
        <v>8697</v>
      </c>
      <c r="G7224" s="3" t="s">
        <v>13</v>
      </c>
      <c r="H7224" s="3" t="s">
        <v>97</v>
      </c>
      <c r="I7224" s="5">
        <v>14872874</v>
      </c>
      <c r="J7224" s="6">
        <f t="shared" si="112"/>
        <v>86970</v>
      </c>
      <c r="K7224" s="7">
        <f>((Table4[[#This Row],[marked_price]]-Table4[[#This Row],[discounted_price]])/Table4[[#This Row],[marked_price]])*100</f>
        <v>40</v>
      </c>
    </row>
    <row r="7225" spans="1:11" x14ac:dyDescent="0.25">
      <c r="A7225" s="8" t="s">
        <v>1462</v>
      </c>
      <c r="B7225" s="8" t="s">
        <v>39</v>
      </c>
      <c r="C7225" s="8">
        <v>4.4000000000000004</v>
      </c>
      <c r="D7225" s="8">
        <v>7</v>
      </c>
      <c r="E7225" s="9">
        <v>1499</v>
      </c>
      <c r="F7225" s="9">
        <v>749</v>
      </c>
      <c r="G7225" s="8" t="s">
        <v>40</v>
      </c>
      <c r="H7225" s="8" t="s">
        <v>506</v>
      </c>
      <c r="I7225" s="10">
        <v>15674614</v>
      </c>
      <c r="J7225" s="6">
        <f t="shared" si="112"/>
        <v>5243</v>
      </c>
      <c r="K7225" s="7">
        <f>((Table4[[#This Row],[marked_price]]-Table4[[#This Row],[discounted_price]])/Table4[[#This Row],[marked_price]])*100</f>
        <v>50.033355570380259</v>
      </c>
    </row>
    <row r="7226" spans="1:11" x14ac:dyDescent="0.25">
      <c r="A7226" s="3" t="s">
        <v>1767</v>
      </c>
      <c r="B7226" s="3" t="s">
        <v>294</v>
      </c>
      <c r="C7226" s="3">
        <v>4.5</v>
      </c>
      <c r="D7226" s="3">
        <v>17</v>
      </c>
      <c r="E7226" s="4">
        <v>1399</v>
      </c>
      <c r="F7226" s="4">
        <v>699</v>
      </c>
      <c r="G7226" s="3" t="s">
        <v>40</v>
      </c>
      <c r="H7226" s="3" t="s">
        <v>24</v>
      </c>
      <c r="I7226" s="5">
        <v>15822094</v>
      </c>
      <c r="J7226" s="6">
        <f t="shared" si="112"/>
        <v>11883</v>
      </c>
      <c r="K7226" s="7">
        <f>((Table4[[#This Row],[marked_price]]-Table4[[#This Row],[discounted_price]])/Table4[[#This Row],[marked_price]])*100</f>
        <v>50.035739814152969</v>
      </c>
    </row>
    <row r="7227" spans="1:11" x14ac:dyDescent="0.25">
      <c r="A7227" s="8" t="s">
        <v>2072</v>
      </c>
      <c r="B7227" s="8" t="s">
        <v>833</v>
      </c>
      <c r="C7227" s="8">
        <v>4.5999999999999996</v>
      </c>
      <c r="D7227" s="8">
        <v>10</v>
      </c>
      <c r="E7227" s="9">
        <v>1399</v>
      </c>
      <c r="F7227" s="9">
        <v>559</v>
      </c>
      <c r="G7227" s="8" t="s">
        <v>768</v>
      </c>
      <c r="H7227" s="8" t="s">
        <v>155</v>
      </c>
      <c r="I7227" s="10">
        <v>17579948</v>
      </c>
      <c r="J7227" s="6">
        <f t="shared" si="112"/>
        <v>5590</v>
      </c>
      <c r="K7227" s="7">
        <f>((Table4[[#This Row],[marked_price]]-Table4[[#This Row],[discounted_price]])/Table4[[#This Row],[marked_price]])*100</f>
        <v>60.042887776983555</v>
      </c>
    </row>
    <row r="7228" spans="1:11" x14ac:dyDescent="0.25">
      <c r="A7228" s="3" t="s">
        <v>1974</v>
      </c>
      <c r="B7228" s="3" t="s">
        <v>359</v>
      </c>
      <c r="C7228" s="3">
        <v>4.7</v>
      </c>
      <c r="D7228" s="3">
        <v>6</v>
      </c>
      <c r="E7228" s="4">
        <v>699</v>
      </c>
      <c r="F7228" s="4">
        <v>286</v>
      </c>
      <c r="G7228" s="3" t="s">
        <v>40</v>
      </c>
      <c r="H7228" s="3" t="s">
        <v>24</v>
      </c>
      <c r="I7228" s="5">
        <v>17434898</v>
      </c>
      <c r="J7228" s="6">
        <f t="shared" si="112"/>
        <v>1716</v>
      </c>
      <c r="K7228" s="7">
        <f>((Table4[[#This Row],[marked_price]]-Table4[[#This Row],[discounted_price]])/Table4[[#This Row],[marked_price]])*100</f>
        <v>59.084406294706724</v>
      </c>
    </row>
    <row r="7229" spans="1:11" x14ac:dyDescent="0.25">
      <c r="A7229" s="8" t="s">
        <v>6926</v>
      </c>
      <c r="B7229" s="8" t="s">
        <v>123</v>
      </c>
      <c r="C7229" s="8">
        <v>3.3</v>
      </c>
      <c r="D7229" s="8">
        <v>85</v>
      </c>
      <c r="E7229" s="9">
        <v>2995</v>
      </c>
      <c r="F7229" s="9">
        <v>838</v>
      </c>
      <c r="G7229" s="8" t="s">
        <v>337</v>
      </c>
      <c r="H7229" s="8" t="s">
        <v>338</v>
      </c>
      <c r="I7229" s="10">
        <v>15682496</v>
      </c>
      <c r="J7229" s="6">
        <f t="shared" si="112"/>
        <v>71230</v>
      </c>
      <c r="K7229" s="7">
        <f>((Table4[[#This Row],[marked_price]]-Table4[[#This Row],[discounted_price]])/Table4[[#This Row],[marked_price]])*100</f>
        <v>72.020033388981645</v>
      </c>
    </row>
    <row r="7230" spans="1:11" x14ac:dyDescent="0.25">
      <c r="A7230" s="3" t="s">
        <v>6927</v>
      </c>
      <c r="B7230" s="3" t="s">
        <v>4393</v>
      </c>
      <c r="C7230" s="3">
        <v>4.2</v>
      </c>
      <c r="D7230" s="3">
        <v>18500</v>
      </c>
      <c r="E7230" s="4">
        <v>3699</v>
      </c>
      <c r="F7230" s="4">
        <v>2626</v>
      </c>
      <c r="G7230" s="3" t="s">
        <v>118</v>
      </c>
      <c r="H7230" s="3" t="s">
        <v>543</v>
      </c>
      <c r="I7230" s="5">
        <v>2394547</v>
      </c>
      <c r="J7230" s="6">
        <f t="shared" si="112"/>
        <v>48581000</v>
      </c>
      <c r="K7230" s="7">
        <f>((Table4[[#This Row],[marked_price]]-Table4[[#This Row],[discounted_price]])/Table4[[#This Row],[marked_price]])*100</f>
        <v>29.00783995674507</v>
      </c>
    </row>
    <row r="7231" spans="1:11" x14ac:dyDescent="0.25">
      <c r="A7231" s="8" t="s">
        <v>6928</v>
      </c>
      <c r="B7231" s="8" t="s">
        <v>1140</v>
      </c>
      <c r="C7231" s="8">
        <v>4.0999999999999996</v>
      </c>
      <c r="D7231" s="8">
        <v>7</v>
      </c>
      <c r="E7231" s="9">
        <v>2929</v>
      </c>
      <c r="F7231" s="9">
        <v>878</v>
      </c>
      <c r="G7231" s="8" t="s">
        <v>209</v>
      </c>
      <c r="H7231" s="8" t="s">
        <v>434</v>
      </c>
      <c r="I7231" s="10">
        <v>17224650</v>
      </c>
      <c r="J7231" s="6">
        <f t="shared" si="112"/>
        <v>6146</v>
      </c>
      <c r="K7231" s="7">
        <f>((Table4[[#This Row],[marked_price]]-Table4[[#This Row],[discounted_price]])/Table4[[#This Row],[marked_price]])*100</f>
        <v>70.023898941618299</v>
      </c>
    </row>
    <row r="7232" spans="1:11" x14ac:dyDescent="0.25">
      <c r="A7232" s="3" t="s">
        <v>547</v>
      </c>
      <c r="B7232" s="3" t="s">
        <v>4345</v>
      </c>
      <c r="C7232" s="3">
        <v>4.5999999999999996</v>
      </c>
      <c r="D7232" s="3">
        <v>35</v>
      </c>
      <c r="E7232" s="4">
        <v>1999</v>
      </c>
      <c r="F7232" s="4">
        <v>599</v>
      </c>
      <c r="G7232" s="3" t="s">
        <v>549</v>
      </c>
      <c r="H7232" s="3" t="s">
        <v>550</v>
      </c>
      <c r="I7232" s="5">
        <v>16884686</v>
      </c>
      <c r="J7232" s="6">
        <f t="shared" si="112"/>
        <v>20965</v>
      </c>
      <c r="K7232" s="7">
        <f>((Table4[[#This Row],[marked_price]]-Table4[[#This Row],[discounted_price]])/Table4[[#This Row],[marked_price]])*100</f>
        <v>70.035017508754379</v>
      </c>
    </row>
    <row r="7233" spans="1:11" x14ac:dyDescent="0.25">
      <c r="A7233" s="8" t="s">
        <v>662</v>
      </c>
      <c r="B7233" s="8" t="s">
        <v>497</v>
      </c>
      <c r="C7233" s="8">
        <v>4.2</v>
      </c>
      <c r="D7233" s="8">
        <v>53</v>
      </c>
      <c r="E7233" s="9">
        <v>1499</v>
      </c>
      <c r="F7233" s="9">
        <v>674</v>
      </c>
      <c r="G7233" s="8" t="s">
        <v>20</v>
      </c>
      <c r="H7233" s="8" t="s">
        <v>72</v>
      </c>
      <c r="I7233" s="10">
        <v>13154234</v>
      </c>
      <c r="J7233" s="6">
        <f t="shared" si="112"/>
        <v>35722</v>
      </c>
      <c r="K7233" s="7">
        <f>((Table4[[#This Row],[marked_price]]-Table4[[#This Row],[discounted_price]])/Table4[[#This Row],[marked_price]])*100</f>
        <v>55.03669112741828</v>
      </c>
    </row>
    <row r="7234" spans="1:11" x14ac:dyDescent="0.25">
      <c r="A7234" s="3" t="s">
        <v>6929</v>
      </c>
      <c r="B7234" s="3" t="s">
        <v>5513</v>
      </c>
      <c r="C7234" s="3">
        <v>4.3</v>
      </c>
      <c r="D7234" s="3">
        <v>38</v>
      </c>
      <c r="E7234" s="4">
        <v>1999</v>
      </c>
      <c r="F7234" s="4">
        <v>659</v>
      </c>
      <c r="G7234" s="3" t="s">
        <v>1125</v>
      </c>
      <c r="H7234" s="3" t="s">
        <v>1126</v>
      </c>
      <c r="I7234" s="5">
        <v>16410940</v>
      </c>
      <c r="J7234" s="6">
        <f t="shared" si="112"/>
        <v>25042</v>
      </c>
      <c r="K7234" s="7">
        <f>((Table4[[#This Row],[marked_price]]-Table4[[#This Row],[discounted_price]])/Table4[[#This Row],[marked_price]])*100</f>
        <v>67.033516758379193</v>
      </c>
    </row>
    <row r="7235" spans="1:11" x14ac:dyDescent="0.25">
      <c r="A7235" s="8" t="s">
        <v>6930</v>
      </c>
      <c r="B7235" s="8" t="s">
        <v>1613</v>
      </c>
      <c r="C7235" s="8">
        <v>4.0999999999999996</v>
      </c>
      <c r="D7235" s="8">
        <v>8</v>
      </c>
      <c r="E7235" s="9">
        <v>4999</v>
      </c>
      <c r="F7235" s="9">
        <v>2499</v>
      </c>
      <c r="G7235" s="8" t="s">
        <v>209</v>
      </c>
      <c r="H7235" s="8" t="s">
        <v>210</v>
      </c>
      <c r="I7235" s="10">
        <v>15659736</v>
      </c>
      <c r="J7235" s="6">
        <f t="shared" ref="J7235:J7298" si="113">D7235*F7235</f>
        <v>19992</v>
      </c>
      <c r="K7235" s="7">
        <f>((Table4[[#This Row],[marked_price]]-Table4[[#This Row],[discounted_price]])/Table4[[#This Row],[marked_price]])*100</f>
        <v>50.010002000400078</v>
      </c>
    </row>
    <row r="7236" spans="1:11" x14ac:dyDescent="0.25">
      <c r="A7236" s="3" t="s">
        <v>6931</v>
      </c>
      <c r="B7236" s="3" t="s">
        <v>6932</v>
      </c>
      <c r="C7236" s="3">
        <v>4.8</v>
      </c>
      <c r="D7236" s="3">
        <v>19</v>
      </c>
      <c r="E7236" s="4">
        <v>449</v>
      </c>
      <c r="F7236" s="4">
        <v>291</v>
      </c>
      <c r="G7236" s="3" t="s">
        <v>1654</v>
      </c>
      <c r="H7236" s="3" t="s">
        <v>240</v>
      </c>
      <c r="I7236" s="5">
        <v>14472362</v>
      </c>
      <c r="J7236" s="6">
        <f t="shared" si="113"/>
        <v>5529</v>
      </c>
      <c r="K7236" s="7">
        <f>((Table4[[#This Row],[marked_price]]-Table4[[#This Row],[discounted_price]])/Table4[[#This Row],[marked_price]])*100</f>
        <v>35.189309576837417</v>
      </c>
    </row>
    <row r="7237" spans="1:11" x14ac:dyDescent="0.25">
      <c r="A7237" s="8" t="s">
        <v>1169</v>
      </c>
      <c r="B7237" s="8" t="s">
        <v>6070</v>
      </c>
      <c r="C7237" s="8">
        <v>4.4000000000000004</v>
      </c>
      <c r="D7237" s="8">
        <v>28</v>
      </c>
      <c r="E7237" s="9">
        <v>12999</v>
      </c>
      <c r="F7237" s="9">
        <v>3769</v>
      </c>
      <c r="G7237" s="8" t="s">
        <v>13</v>
      </c>
      <c r="H7237" s="8" t="s">
        <v>188</v>
      </c>
      <c r="I7237" s="10">
        <v>15051724</v>
      </c>
      <c r="J7237" s="6">
        <f t="shared" si="113"/>
        <v>105532</v>
      </c>
      <c r="K7237" s="7">
        <f>((Table4[[#This Row],[marked_price]]-Table4[[#This Row],[discounted_price]])/Table4[[#This Row],[marked_price]])*100</f>
        <v>71.005461958612202</v>
      </c>
    </row>
    <row r="7238" spans="1:11" x14ac:dyDescent="0.25">
      <c r="A7238" s="3" t="s">
        <v>6933</v>
      </c>
      <c r="B7238" s="3" t="s">
        <v>23</v>
      </c>
      <c r="C7238" s="3">
        <v>3</v>
      </c>
      <c r="D7238" s="3">
        <v>7</v>
      </c>
      <c r="E7238" s="4">
        <v>3499</v>
      </c>
      <c r="F7238" s="4">
        <v>2449</v>
      </c>
      <c r="G7238" s="3" t="s">
        <v>6934</v>
      </c>
      <c r="H7238" s="3" t="s">
        <v>226</v>
      </c>
      <c r="I7238" s="5">
        <v>15713814</v>
      </c>
      <c r="J7238" s="6">
        <f t="shared" si="113"/>
        <v>17143</v>
      </c>
      <c r="K7238" s="7">
        <f>((Table4[[#This Row],[marked_price]]-Table4[[#This Row],[discounted_price]])/Table4[[#This Row],[marked_price]])*100</f>
        <v>30.008573878250928</v>
      </c>
    </row>
    <row r="7239" spans="1:11" x14ac:dyDescent="0.25">
      <c r="A7239" s="8" t="s">
        <v>6935</v>
      </c>
      <c r="B7239" s="8" t="s">
        <v>809</v>
      </c>
      <c r="C7239" s="8">
        <v>4.5</v>
      </c>
      <c r="D7239" s="8">
        <v>463</v>
      </c>
      <c r="E7239" s="9">
        <v>1200</v>
      </c>
      <c r="F7239" s="9">
        <v>900</v>
      </c>
      <c r="G7239" s="8" t="s">
        <v>3902</v>
      </c>
      <c r="H7239" s="8" t="s">
        <v>543</v>
      </c>
      <c r="I7239" s="10">
        <v>7688461</v>
      </c>
      <c r="J7239" s="6">
        <f t="shared" si="113"/>
        <v>416700</v>
      </c>
      <c r="K7239" s="7">
        <f>((Table4[[#This Row],[marked_price]]-Table4[[#This Row],[discounted_price]])/Table4[[#This Row],[marked_price]])*100</f>
        <v>25</v>
      </c>
    </row>
    <row r="7240" spans="1:11" x14ac:dyDescent="0.25">
      <c r="A7240" s="3" t="s">
        <v>1281</v>
      </c>
      <c r="B7240" s="3" t="s">
        <v>1075</v>
      </c>
      <c r="C7240" s="3">
        <v>5</v>
      </c>
      <c r="D7240" s="3">
        <v>3</v>
      </c>
      <c r="E7240" s="4">
        <v>2999</v>
      </c>
      <c r="F7240" s="4">
        <v>2069</v>
      </c>
      <c r="G7240" s="3" t="s">
        <v>13</v>
      </c>
      <c r="H7240" s="3" t="s">
        <v>291</v>
      </c>
      <c r="I7240" s="5">
        <v>18036780</v>
      </c>
      <c r="J7240" s="6">
        <f t="shared" si="113"/>
        <v>6207</v>
      </c>
      <c r="K7240" s="7">
        <f>((Table4[[#This Row],[marked_price]]-Table4[[#This Row],[discounted_price]])/Table4[[#This Row],[marked_price]])*100</f>
        <v>31.010336778926305</v>
      </c>
    </row>
    <row r="7241" spans="1:11" x14ac:dyDescent="0.25">
      <c r="A7241" s="8" t="s">
        <v>6936</v>
      </c>
      <c r="B7241" s="8" t="s">
        <v>91</v>
      </c>
      <c r="C7241" s="8">
        <v>4.5999999999999996</v>
      </c>
      <c r="D7241" s="8">
        <v>85</v>
      </c>
      <c r="E7241" s="9">
        <v>899</v>
      </c>
      <c r="F7241" s="9">
        <v>629</v>
      </c>
      <c r="G7241" s="8" t="s">
        <v>13</v>
      </c>
      <c r="H7241" s="8" t="s">
        <v>1712</v>
      </c>
      <c r="I7241" s="10">
        <v>9672545</v>
      </c>
      <c r="J7241" s="6">
        <f t="shared" si="113"/>
        <v>53465</v>
      </c>
      <c r="K7241" s="7">
        <f>((Table4[[#This Row],[marked_price]]-Table4[[#This Row],[discounted_price]])/Table4[[#This Row],[marked_price]])*100</f>
        <v>30.033370411568409</v>
      </c>
    </row>
    <row r="7242" spans="1:11" x14ac:dyDescent="0.25">
      <c r="A7242" s="3" t="s">
        <v>6937</v>
      </c>
      <c r="B7242" s="3" t="s">
        <v>1008</v>
      </c>
      <c r="C7242" s="3">
        <v>4</v>
      </c>
      <c r="D7242" s="3">
        <v>34</v>
      </c>
      <c r="E7242" s="4">
        <v>1499</v>
      </c>
      <c r="F7242" s="4">
        <v>524</v>
      </c>
      <c r="G7242" s="3" t="s">
        <v>71</v>
      </c>
      <c r="H7242" s="3" t="s">
        <v>34</v>
      </c>
      <c r="I7242" s="5">
        <v>15980858</v>
      </c>
      <c r="J7242" s="6">
        <f t="shared" si="113"/>
        <v>17816</v>
      </c>
      <c r="K7242" s="7">
        <f>((Table4[[#This Row],[marked_price]]-Table4[[#This Row],[discounted_price]])/Table4[[#This Row],[marked_price]])*100</f>
        <v>65.043362241494336</v>
      </c>
    </row>
    <row r="7243" spans="1:11" x14ac:dyDescent="0.25">
      <c r="A7243" s="8" t="s">
        <v>921</v>
      </c>
      <c r="B7243" s="8" t="s">
        <v>975</v>
      </c>
      <c r="C7243" s="8">
        <v>3.3</v>
      </c>
      <c r="D7243" s="8">
        <v>29</v>
      </c>
      <c r="E7243" s="9">
        <v>1799</v>
      </c>
      <c r="F7243" s="9">
        <v>899</v>
      </c>
      <c r="G7243" s="8" t="s">
        <v>441</v>
      </c>
      <c r="H7243" s="8" t="s">
        <v>49</v>
      </c>
      <c r="I7243" s="10">
        <v>15882974</v>
      </c>
      <c r="J7243" s="6">
        <f t="shared" si="113"/>
        <v>26071</v>
      </c>
      <c r="K7243" s="7">
        <f>((Table4[[#This Row],[marked_price]]-Table4[[#This Row],[discounted_price]])/Table4[[#This Row],[marked_price]])*100</f>
        <v>50.027793218454697</v>
      </c>
    </row>
    <row r="7244" spans="1:11" x14ac:dyDescent="0.25">
      <c r="A7244" s="3" t="s">
        <v>1880</v>
      </c>
      <c r="B7244" s="3" t="s">
        <v>995</v>
      </c>
      <c r="C7244" s="3">
        <v>4.3</v>
      </c>
      <c r="D7244" s="3">
        <v>65</v>
      </c>
      <c r="E7244" s="4">
        <v>695</v>
      </c>
      <c r="F7244" s="4">
        <v>347</v>
      </c>
      <c r="G7244" s="3" t="s">
        <v>1715</v>
      </c>
      <c r="H7244" s="3" t="s">
        <v>64</v>
      </c>
      <c r="I7244" s="5">
        <v>18073606</v>
      </c>
      <c r="J7244" s="6">
        <f t="shared" si="113"/>
        <v>22555</v>
      </c>
      <c r="K7244" s="7">
        <f>((Table4[[#This Row],[marked_price]]-Table4[[#This Row],[discounted_price]])/Table4[[#This Row],[marked_price]])*100</f>
        <v>50.07194244604316</v>
      </c>
    </row>
    <row r="7245" spans="1:11" x14ac:dyDescent="0.25">
      <c r="A7245" s="8" t="s">
        <v>6938</v>
      </c>
      <c r="B7245" s="8" t="s">
        <v>1428</v>
      </c>
      <c r="C7245" s="8">
        <v>4.0999999999999996</v>
      </c>
      <c r="D7245" s="8">
        <v>120</v>
      </c>
      <c r="E7245" s="9">
        <v>999</v>
      </c>
      <c r="F7245" s="9">
        <v>599</v>
      </c>
      <c r="G7245" s="8" t="s">
        <v>1510</v>
      </c>
      <c r="H7245" s="8" t="s">
        <v>130</v>
      </c>
      <c r="I7245" s="10">
        <v>15682108</v>
      </c>
      <c r="J7245" s="6">
        <f t="shared" si="113"/>
        <v>71880</v>
      </c>
      <c r="K7245" s="7">
        <f>((Table4[[#This Row],[marked_price]]-Table4[[#This Row],[discounted_price]])/Table4[[#This Row],[marked_price]])*100</f>
        <v>40.04004004004004</v>
      </c>
    </row>
    <row r="7246" spans="1:11" x14ac:dyDescent="0.25">
      <c r="A7246" s="3" t="s">
        <v>279</v>
      </c>
      <c r="B7246" s="3" t="s">
        <v>462</v>
      </c>
      <c r="C7246" s="3">
        <v>3.6</v>
      </c>
      <c r="D7246" s="3">
        <v>24</v>
      </c>
      <c r="E7246" s="4">
        <v>799</v>
      </c>
      <c r="F7246" s="4">
        <v>263</v>
      </c>
      <c r="G7246" s="3" t="s">
        <v>40</v>
      </c>
      <c r="H7246" s="3" t="s">
        <v>24</v>
      </c>
      <c r="I7246" s="5">
        <v>15745710</v>
      </c>
      <c r="J7246" s="6">
        <f t="shared" si="113"/>
        <v>6312</v>
      </c>
      <c r="K7246" s="7">
        <f>((Table4[[#This Row],[marked_price]]-Table4[[#This Row],[discounted_price]])/Table4[[#This Row],[marked_price]])*100</f>
        <v>67.083854818523164</v>
      </c>
    </row>
    <row r="7247" spans="1:11" x14ac:dyDescent="0.25">
      <c r="A7247" s="8" t="s">
        <v>6939</v>
      </c>
      <c r="B7247" s="8" t="s">
        <v>3766</v>
      </c>
      <c r="C7247" s="8">
        <v>4.0999999999999996</v>
      </c>
      <c r="D7247" s="8">
        <v>95</v>
      </c>
      <c r="E7247" s="9">
        <v>1499</v>
      </c>
      <c r="F7247" s="9">
        <v>1499</v>
      </c>
      <c r="G7247" s="8" t="s">
        <v>13</v>
      </c>
      <c r="H7247" s="8" t="s">
        <v>618</v>
      </c>
      <c r="I7247" s="10">
        <v>7997313</v>
      </c>
      <c r="J7247" s="6">
        <f t="shared" si="113"/>
        <v>142405</v>
      </c>
      <c r="K7247" s="7">
        <f>((Table4[[#This Row],[marked_price]]-Table4[[#This Row],[discounted_price]])/Table4[[#This Row],[marked_price]])*100</f>
        <v>0</v>
      </c>
    </row>
    <row r="7248" spans="1:11" x14ac:dyDescent="0.25">
      <c r="A7248" s="3" t="s">
        <v>2424</v>
      </c>
      <c r="B7248" s="3" t="s">
        <v>1185</v>
      </c>
      <c r="C7248" s="3">
        <v>3.6</v>
      </c>
      <c r="D7248" s="3">
        <v>19</v>
      </c>
      <c r="E7248" s="4">
        <v>2999</v>
      </c>
      <c r="F7248" s="4">
        <v>1619</v>
      </c>
      <c r="G7248" s="3" t="s">
        <v>337</v>
      </c>
      <c r="H7248" s="3" t="s">
        <v>1522</v>
      </c>
      <c r="I7248" s="5">
        <v>14488352</v>
      </c>
      <c r="J7248" s="6">
        <f t="shared" si="113"/>
        <v>30761</v>
      </c>
      <c r="K7248" s="7">
        <f>((Table4[[#This Row],[marked_price]]-Table4[[#This Row],[discounted_price]])/Table4[[#This Row],[marked_price]])*100</f>
        <v>46.015338446148718</v>
      </c>
    </row>
    <row r="7249" spans="1:11" x14ac:dyDescent="0.25">
      <c r="A7249" s="8" t="s">
        <v>6940</v>
      </c>
      <c r="B7249" s="8" t="s">
        <v>2883</v>
      </c>
      <c r="C7249" s="8">
        <v>4.5999999999999996</v>
      </c>
      <c r="D7249" s="8">
        <v>5</v>
      </c>
      <c r="E7249" s="9">
        <v>1995</v>
      </c>
      <c r="F7249" s="9">
        <v>1197</v>
      </c>
      <c r="G7249" s="8" t="s">
        <v>56</v>
      </c>
      <c r="H7249" s="8" t="s">
        <v>24</v>
      </c>
      <c r="I7249" s="10">
        <v>15548662</v>
      </c>
      <c r="J7249" s="6">
        <f t="shared" si="113"/>
        <v>5985</v>
      </c>
      <c r="K7249" s="7">
        <f>((Table4[[#This Row],[marked_price]]-Table4[[#This Row],[discounted_price]])/Table4[[#This Row],[marked_price]])*100</f>
        <v>40</v>
      </c>
    </row>
    <row r="7250" spans="1:11" x14ac:dyDescent="0.25">
      <c r="A7250" s="3" t="s">
        <v>3139</v>
      </c>
      <c r="B7250" s="3" t="s">
        <v>111</v>
      </c>
      <c r="C7250" s="3">
        <v>4.8</v>
      </c>
      <c r="D7250" s="3">
        <v>6</v>
      </c>
      <c r="E7250" s="4">
        <v>2199</v>
      </c>
      <c r="F7250" s="4">
        <v>1099</v>
      </c>
      <c r="G7250" s="3" t="s">
        <v>3140</v>
      </c>
      <c r="H7250" s="3" t="s">
        <v>155</v>
      </c>
      <c r="I7250" s="5">
        <v>17287864</v>
      </c>
      <c r="J7250" s="6">
        <f t="shared" si="113"/>
        <v>6594</v>
      </c>
      <c r="K7250" s="7">
        <f>((Table4[[#This Row],[marked_price]]-Table4[[#This Row],[discounted_price]])/Table4[[#This Row],[marked_price]])*100</f>
        <v>50.022737608003645</v>
      </c>
    </row>
    <row r="7251" spans="1:11" x14ac:dyDescent="0.25">
      <c r="A7251" s="8" t="s">
        <v>6941</v>
      </c>
      <c r="B7251" s="8" t="s">
        <v>33</v>
      </c>
      <c r="C7251" s="8">
        <v>3.6</v>
      </c>
      <c r="D7251" s="8">
        <v>8</v>
      </c>
      <c r="E7251" s="9">
        <v>999</v>
      </c>
      <c r="F7251" s="9">
        <v>399</v>
      </c>
      <c r="G7251" s="8" t="s">
        <v>27</v>
      </c>
      <c r="H7251" s="8" t="s">
        <v>24</v>
      </c>
      <c r="I7251" s="10">
        <v>16771166</v>
      </c>
      <c r="J7251" s="6">
        <f t="shared" si="113"/>
        <v>3192</v>
      </c>
      <c r="K7251" s="7">
        <f>((Table4[[#This Row],[marked_price]]-Table4[[#This Row],[discounted_price]])/Table4[[#This Row],[marked_price]])*100</f>
        <v>60.06006006006006</v>
      </c>
    </row>
    <row r="7252" spans="1:11" x14ac:dyDescent="0.25">
      <c r="A7252" s="3" t="s">
        <v>6942</v>
      </c>
      <c r="B7252" s="3" t="s">
        <v>243</v>
      </c>
      <c r="C7252" s="3">
        <v>3.9</v>
      </c>
      <c r="D7252" s="3">
        <v>33</v>
      </c>
      <c r="E7252" s="4">
        <v>2640</v>
      </c>
      <c r="F7252" s="4">
        <v>792</v>
      </c>
      <c r="G7252" s="3" t="s">
        <v>13</v>
      </c>
      <c r="H7252" s="3" t="s">
        <v>724</v>
      </c>
      <c r="I7252" s="5">
        <v>15905482</v>
      </c>
      <c r="J7252" s="6">
        <f t="shared" si="113"/>
        <v>26136</v>
      </c>
      <c r="K7252" s="7">
        <f>((Table4[[#This Row],[marked_price]]-Table4[[#This Row],[discounted_price]])/Table4[[#This Row],[marked_price]])*100</f>
        <v>70</v>
      </c>
    </row>
    <row r="7253" spans="1:11" x14ac:dyDescent="0.25">
      <c r="A7253" s="8" t="s">
        <v>6943</v>
      </c>
      <c r="B7253" s="8" t="s">
        <v>1279</v>
      </c>
      <c r="C7253" s="8">
        <v>4</v>
      </c>
      <c r="D7253" s="8">
        <v>24</v>
      </c>
      <c r="E7253" s="9">
        <v>4100</v>
      </c>
      <c r="F7253" s="9">
        <v>2050</v>
      </c>
      <c r="G7253" s="8" t="s">
        <v>20</v>
      </c>
      <c r="H7253" s="8" t="s">
        <v>75</v>
      </c>
      <c r="I7253" s="10">
        <v>14868168</v>
      </c>
      <c r="J7253" s="6">
        <f t="shared" si="113"/>
        <v>49200</v>
      </c>
      <c r="K7253" s="7">
        <f>((Table4[[#This Row],[marked_price]]-Table4[[#This Row],[discounted_price]])/Table4[[#This Row],[marked_price]])*100</f>
        <v>50</v>
      </c>
    </row>
    <row r="7254" spans="1:11" x14ac:dyDescent="0.25">
      <c r="A7254" s="3" t="s">
        <v>6944</v>
      </c>
      <c r="B7254" s="3" t="s">
        <v>376</v>
      </c>
      <c r="C7254" s="3">
        <v>4.0999999999999996</v>
      </c>
      <c r="D7254" s="3">
        <v>11</v>
      </c>
      <c r="E7254" s="4">
        <v>1549</v>
      </c>
      <c r="F7254" s="4">
        <v>619</v>
      </c>
      <c r="G7254" s="3" t="s">
        <v>71</v>
      </c>
      <c r="H7254" s="3" t="s">
        <v>34</v>
      </c>
      <c r="I7254" s="5">
        <v>17277888</v>
      </c>
      <c r="J7254" s="6">
        <f t="shared" si="113"/>
        <v>6809</v>
      </c>
      <c r="K7254" s="7">
        <f>((Table4[[#This Row],[marked_price]]-Table4[[#This Row],[discounted_price]])/Table4[[#This Row],[marked_price]])*100</f>
        <v>60.038734667527436</v>
      </c>
    </row>
    <row r="7255" spans="1:11" x14ac:dyDescent="0.25">
      <c r="A7255" s="8" t="s">
        <v>1685</v>
      </c>
      <c r="B7255" s="8" t="s">
        <v>359</v>
      </c>
      <c r="C7255" s="8">
        <v>4.0999999999999996</v>
      </c>
      <c r="D7255" s="8">
        <v>145</v>
      </c>
      <c r="E7255" s="9">
        <v>999</v>
      </c>
      <c r="F7255" s="9">
        <v>519</v>
      </c>
      <c r="G7255" s="8" t="s">
        <v>768</v>
      </c>
      <c r="H7255" s="8" t="s">
        <v>155</v>
      </c>
      <c r="I7255" s="10">
        <v>2130329</v>
      </c>
      <c r="J7255" s="6">
        <f t="shared" si="113"/>
        <v>75255</v>
      </c>
      <c r="K7255" s="7">
        <f>((Table4[[#This Row],[marked_price]]-Table4[[#This Row],[discounted_price]])/Table4[[#This Row],[marked_price]])*100</f>
        <v>48.048048048048045</v>
      </c>
    </row>
    <row r="7256" spans="1:11" x14ac:dyDescent="0.25">
      <c r="A7256" s="3" t="s">
        <v>6945</v>
      </c>
      <c r="B7256" s="3" t="s">
        <v>4385</v>
      </c>
      <c r="C7256" s="3">
        <v>4.4000000000000004</v>
      </c>
      <c r="D7256" s="3">
        <v>14</v>
      </c>
      <c r="E7256" s="4">
        <v>399</v>
      </c>
      <c r="F7256" s="4">
        <v>299</v>
      </c>
      <c r="G7256" s="3" t="s">
        <v>403</v>
      </c>
      <c r="H7256" s="3" t="s">
        <v>45</v>
      </c>
      <c r="I7256" s="5">
        <v>16441472</v>
      </c>
      <c r="J7256" s="6">
        <f t="shared" si="113"/>
        <v>4186</v>
      </c>
      <c r="K7256" s="7">
        <f>((Table4[[#This Row],[marked_price]]-Table4[[#This Row],[discounted_price]])/Table4[[#This Row],[marked_price]])*100</f>
        <v>25.062656641604008</v>
      </c>
    </row>
    <row r="7257" spans="1:11" x14ac:dyDescent="0.25">
      <c r="A7257" s="8" t="s">
        <v>6946</v>
      </c>
      <c r="B7257" s="8" t="s">
        <v>436</v>
      </c>
      <c r="C7257" s="8">
        <v>3.8</v>
      </c>
      <c r="D7257" s="8">
        <v>13</v>
      </c>
      <c r="E7257" s="9">
        <v>2390</v>
      </c>
      <c r="F7257" s="9">
        <v>1434</v>
      </c>
      <c r="G7257" s="8" t="s">
        <v>236</v>
      </c>
      <c r="H7257" s="8" t="s">
        <v>24</v>
      </c>
      <c r="I7257" s="10">
        <v>16125224</v>
      </c>
      <c r="J7257" s="6">
        <f t="shared" si="113"/>
        <v>18642</v>
      </c>
      <c r="K7257" s="7">
        <f>((Table4[[#This Row],[marked_price]]-Table4[[#This Row],[discounted_price]])/Table4[[#This Row],[marked_price]])*100</f>
        <v>40</v>
      </c>
    </row>
    <row r="7258" spans="1:11" x14ac:dyDescent="0.25">
      <c r="A7258" s="3" t="s">
        <v>6947</v>
      </c>
      <c r="B7258" s="3" t="s">
        <v>510</v>
      </c>
      <c r="C7258" s="3">
        <v>3.3</v>
      </c>
      <c r="D7258" s="3">
        <v>10</v>
      </c>
      <c r="E7258" s="4">
        <v>545</v>
      </c>
      <c r="F7258" s="4">
        <v>517</v>
      </c>
      <c r="G7258" s="3" t="s">
        <v>6948</v>
      </c>
      <c r="H7258" s="3" t="s">
        <v>64</v>
      </c>
      <c r="I7258" s="5">
        <v>14574286</v>
      </c>
      <c r="J7258" s="6">
        <f t="shared" si="113"/>
        <v>5170</v>
      </c>
      <c r="K7258" s="7">
        <f>((Table4[[#This Row],[marked_price]]-Table4[[#This Row],[discounted_price]])/Table4[[#This Row],[marked_price]])*100</f>
        <v>5.1376146788990829</v>
      </c>
    </row>
    <row r="7259" spans="1:11" x14ac:dyDescent="0.25">
      <c r="A7259" s="8" t="s">
        <v>6949</v>
      </c>
      <c r="B7259" s="8" t="s">
        <v>584</v>
      </c>
      <c r="C7259" s="8">
        <v>3.1</v>
      </c>
      <c r="D7259" s="8">
        <v>80</v>
      </c>
      <c r="E7259" s="9">
        <v>5999</v>
      </c>
      <c r="F7259" s="9">
        <v>1919</v>
      </c>
      <c r="G7259" s="8" t="s">
        <v>585</v>
      </c>
      <c r="H7259" s="8" t="s">
        <v>566</v>
      </c>
      <c r="I7259" s="10">
        <v>13828006</v>
      </c>
      <c r="J7259" s="6">
        <f t="shared" si="113"/>
        <v>153520</v>
      </c>
      <c r="K7259" s="7">
        <f>((Table4[[#This Row],[marked_price]]-Table4[[#This Row],[discounted_price]])/Table4[[#This Row],[marked_price]])*100</f>
        <v>68.011335222537099</v>
      </c>
    </row>
    <row r="7260" spans="1:11" x14ac:dyDescent="0.25">
      <c r="A7260" s="3" t="s">
        <v>1970</v>
      </c>
      <c r="B7260" s="3" t="s">
        <v>280</v>
      </c>
      <c r="C7260" s="3">
        <v>4.3</v>
      </c>
      <c r="D7260" s="3">
        <v>29</v>
      </c>
      <c r="E7260" s="4">
        <v>1899</v>
      </c>
      <c r="F7260" s="4">
        <v>949</v>
      </c>
      <c r="G7260" s="3" t="s">
        <v>229</v>
      </c>
      <c r="H7260" s="3" t="s">
        <v>155</v>
      </c>
      <c r="I7260" s="5">
        <v>10708222</v>
      </c>
      <c r="J7260" s="6">
        <f t="shared" si="113"/>
        <v>27521</v>
      </c>
      <c r="K7260" s="7">
        <f>((Table4[[#This Row],[marked_price]]-Table4[[#This Row],[discounted_price]])/Table4[[#This Row],[marked_price]])*100</f>
        <v>50.026329647182735</v>
      </c>
    </row>
    <row r="7261" spans="1:11" x14ac:dyDescent="0.25">
      <c r="A7261" s="8" t="s">
        <v>6950</v>
      </c>
      <c r="B7261" s="8" t="s">
        <v>5186</v>
      </c>
      <c r="C7261" s="8">
        <v>4.5999999999999996</v>
      </c>
      <c r="D7261" s="8">
        <v>16</v>
      </c>
      <c r="E7261" s="9">
        <v>3599</v>
      </c>
      <c r="F7261" s="9">
        <v>899</v>
      </c>
      <c r="G7261" s="8" t="s">
        <v>371</v>
      </c>
      <c r="H7261" s="8" t="s">
        <v>607</v>
      </c>
      <c r="I7261" s="10">
        <v>12991900</v>
      </c>
      <c r="J7261" s="6">
        <f t="shared" si="113"/>
        <v>14384</v>
      </c>
      <c r="K7261" s="7">
        <f>((Table4[[#This Row],[marked_price]]-Table4[[#This Row],[discounted_price]])/Table4[[#This Row],[marked_price]])*100</f>
        <v>75.020839121978327</v>
      </c>
    </row>
    <row r="7262" spans="1:11" x14ac:dyDescent="0.25">
      <c r="A7262" s="3" t="s">
        <v>4003</v>
      </c>
      <c r="B7262" s="3" t="s">
        <v>792</v>
      </c>
      <c r="C7262" s="3">
        <v>3.6</v>
      </c>
      <c r="D7262" s="3">
        <v>21</v>
      </c>
      <c r="E7262" s="4">
        <v>4199</v>
      </c>
      <c r="F7262" s="4">
        <v>797</v>
      </c>
      <c r="G7262" s="3" t="s">
        <v>4736</v>
      </c>
      <c r="H7262" s="3" t="s">
        <v>514</v>
      </c>
      <c r="I7262" s="5">
        <v>11180252</v>
      </c>
      <c r="J7262" s="6">
        <f t="shared" si="113"/>
        <v>16737</v>
      </c>
      <c r="K7262" s="7">
        <f>((Table4[[#This Row],[marked_price]]-Table4[[#This Row],[discounted_price]])/Table4[[#This Row],[marked_price]])*100</f>
        <v>81.019290307216011</v>
      </c>
    </row>
    <row r="7263" spans="1:11" x14ac:dyDescent="0.25">
      <c r="A7263" s="8" t="s">
        <v>4073</v>
      </c>
      <c r="B7263" s="8" t="s">
        <v>288</v>
      </c>
      <c r="C7263" s="8">
        <v>3.8</v>
      </c>
      <c r="D7263" s="8">
        <v>11</v>
      </c>
      <c r="E7263" s="9">
        <v>11995</v>
      </c>
      <c r="F7263" s="9">
        <v>11995</v>
      </c>
      <c r="G7263" s="8" t="s">
        <v>13</v>
      </c>
      <c r="H7263" s="8" t="s">
        <v>97</v>
      </c>
      <c r="I7263" s="10">
        <v>1392340</v>
      </c>
      <c r="J7263" s="6">
        <f t="shared" si="113"/>
        <v>131945</v>
      </c>
      <c r="K7263" s="7">
        <f>((Table4[[#This Row],[marked_price]]-Table4[[#This Row],[discounted_price]])/Table4[[#This Row],[marked_price]])*100</f>
        <v>0</v>
      </c>
    </row>
    <row r="7264" spans="1:11" x14ac:dyDescent="0.25">
      <c r="A7264" s="3" t="s">
        <v>6951</v>
      </c>
      <c r="B7264" s="3" t="s">
        <v>1034</v>
      </c>
      <c r="C7264" s="3">
        <v>4.2</v>
      </c>
      <c r="D7264" s="3">
        <v>32</v>
      </c>
      <c r="E7264" s="4">
        <v>1749</v>
      </c>
      <c r="F7264" s="4">
        <v>1749</v>
      </c>
      <c r="G7264" s="3" t="s">
        <v>13</v>
      </c>
      <c r="H7264" s="3" t="s">
        <v>478</v>
      </c>
      <c r="I7264" s="5">
        <v>11552220</v>
      </c>
      <c r="J7264" s="6">
        <f t="shared" si="113"/>
        <v>55968</v>
      </c>
      <c r="K7264" s="7">
        <f>((Table4[[#This Row],[marked_price]]-Table4[[#This Row],[discounted_price]])/Table4[[#This Row],[marked_price]])*100</f>
        <v>0</v>
      </c>
    </row>
    <row r="7265" spans="1:11" x14ac:dyDescent="0.25">
      <c r="A7265" s="8" t="s">
        <v>6952</v>
      </c>
      <c r="B7265" s="8" t="s">
        <v>1878</v>
      </c>
      <c r="C7265" s="8">
        <v>4.5</v>
      </c>
      <c r="D7265" s="8">
        <v>28</v>
      </c>
      <c r="E7265" s="9">
        <v>1299</v>
      </c>
      <c r="F7265" s="9">
        <v>1299</v>
      </c>
      <c r="G7265" s="8" t="s">
        <v>2012</v>
      </c>
      <c r="H7265" s="8" t="s">
        <v>421</v>
      </c>
      <c r="I7265" s="10">
        <v>14887268</v>
      </c>
      <c r="J7265" s="6">
        <f t="shared" si="113"/>
        <v>36372</v>
      </c>
      <c r="K7265" s="7">
        <f>((Table4[[#This Row],[marked_price]]-Table4[[#This Row],[discounted_price]])/Table4[[#This Row],[marked_price]])*100</f>
        <v>0</v>
      </c>
    </row>
    <row r="7266" spans="1:11" x14ac:dyDescent="0.25">
      <c r="A7266" s="3" t="s">
        <v>6268</v>
      </c>
      <c r="B7266" s="3" t="s">
        <v>5190</v>
      </c>
      <c r="C7266" s="3">
        <v>4.0999999999999996</v>
      </c>
      <c r="D7266" s="3">
        <v>187</v>
      </c>
      <c r="E7266" s="4">
        <v>1499</v>
      </c>
      <c r="F7266" s="4">
        <v>974</v>
      </c>
      <c r="G7266" s="3" t="s">
        <v>20</v>
      </c>
      <c r="H7266" s="3" t="s">
        <v>421</v>
      </c>
      <c r="I7266" s="5">
        <v>11848624</v>
      </c>
      <c r="J7266" s="6">
        <f t="shared" si="113"/>
        <v>182138</v>
      </c>
      <c r="K7266" s="7">
        <f>((Table4[[#This Row],[marked_price]]-Table4[[#This Row],[discounted_price]])/Table4[[#This Row],[marked_price]])*100</f>
        <v>35.023348899266175</v>
      </c>
    </row>
    <row r="7267" spans="1:11" x14ac:dyDescent="0.25">
      <c r="A7267" s="8" t="s">
        <v>6953</v>
      </c>
      <c r="B7267" s="8" t="s">
        <v>598</v>
      </c>
      <c r="C7267" s="8">
        <v>4.4000000000000004</v>
      </c>
      <c r="D7267" s="8">
        <v>5800</v>
      </c>
      <c r="E7267" s="9">
        <v>798</v>
      </c>
      <c r="F7267" s="9">
        <v>798</v>
      </c>
      <c r="G7267" s="8" t="s">
        <v>27</v>
      </c>
      <c r="H7267" s="8" t="s">
        <v>64</v>
      </c>
      <c r="I7267" s="10">
        <v>11796010</v>
      </c>
      <c r="J7267" s="6">
        <f t="shared" si="113"/>
        <v>4628400</v>
      </c>
      <c r="K7267" s="7">
        <f>((Table4[[#This Row],[marked_price]]-Table4[[#This Row],[discounted_price]])/Table4[[#This Row],[marked_price]])*100</f>
        <v>0</v>
      </c>
    </row>
    <row r="7268" spans="1:11" x14ac:dyDescent="0.25">
      <c r="A7268" s="3" t="s">
        <v>6954</v>
      </c>
      <c r="B7268" s="3" t="s">
        <v>706</v>
      </c>
      <c r="C7268" s="3">
        <v>3</v>
      </c>
      <c r="D7268" s="3">
        <v>6</v>
      </c>
      <c r="E7268" s="4">
        <v>2099</v>
      </c>
      <c r="F7268" s="4">
        <v>1049</v>
      </c>
      <c r="G7268" s="3" t="s">
        <v>716</v>
      </c>
      <c r="H7268" s="3" t="s">
        <v>49</v>
      </c>
      <c r="I7268" s="5">
        <v>17070198</v>
      </c>
      <c r="J7268" s="6">
        <f t="shared" si="113"/>
        <v>6294</v>
      </c>
      <c r="K7268" s="7">
        <f>((Table4[[#This Row],[marked_price]]-Table4[[#This Row],[discounted_price]])/Table4[[#This Row],[marked_price]])*100</f>
        <v>50.023820867079557</v>
      </c>
    </row>
    <row r="7269" spans="1:11" x14ac:dyDescent="0.25">
      <c r="A7269" s="8" t="s">
        <v>2365</v>
      </c>
      <c r="B7269" s="8" t="s">
        <v>359</v>
      </c>
      <c r="C7269" s="8">
        <v>3.5</v>
      </c>
      <c r="D7269" s="8">
        <v>4</v>
      </c>
      <c r="E7269" s="9">
        <v>699</v>
      </c>
      <c r="F7269" s="9">
        <v>286</v>
      </c>
      <c r="G7269" s="8" t="s">
        <v>40</v>
      </c>
      <c r="H7269" s="8" t="s">
        <v>24</v>
      </c>
      <c r="I7269" s="10">
        <v>17805700</v>
      </c>
      <c r="J7269" s="6">
        <f t="shared" si="113"/>
        <v>1144</v>
      </c>
      <c r="K7269" s="7">
        <f>((Table4[[#This Row],[marked_price]]-Table4[[#This Row],[discounted_price]])/Table4[[#This Row],[marked_price]])*100</f>
        <v>59.084406294706724</v>
      </c>
    </row>
    <row r="7270" spans="1:11" x14ac:dyDescent="0.25">
      <c r="A7270" s="3" t="s">
        <v>1045</v>
      </c>
      <c r="B7270" s="3" t="s">
        <v>3229</v>
      </c>
      <c r="C7270" s="3">
        <v>4.7</v>
      </c>
      <c r="D7270" s="3">
        <v>30</v>
      </c>
      <c r="E7270" s="4">
        <v>2309</v>
      </c>
      <c r="F7270" s="4">
        <v>1385</v>
      </c>
      <c r="G7270" s="3" t="s">
        <v>20</v>
      </c>
      <c r="H7270" s="3" t="s">
        <v>318</v>
      </c>
      <c r="I7270" s="5">
        <v>15523536</v>
      </c>
      <c r="J7270" s="6">
        <f t="shared" si="113"/>
        <v>41550</v>
      </c>
      <c r="K7270" s="7">
        <f>((Table4[[#This Row],[marked_price]]-Table4[[#This Row],[discounted_price]])/Table4[[#This Row],[marked_price]])*100</f>
        <v>40.017323516673883</v>
      </c>
    </row>
    <row r="7271" spans="1:11" x14ac:dyDescent="0.25">
      <c r="A7271" s="8" t="s">
        <v>6955</v>
      </c>
      <c r="B7271" s="8" t="s">
        <v>1371</v>
      </c>
      <c r="C7271" s="8">
        <v>3.6</v>
      </c>
      <c r="D7271" s="8">
        <v>5</v>
      </c>
      <c r="E7271" s="9">
        <v>999</v>
      </c>
      <c r="F7271" s="9">
        <v>999</v>
      </c>
      <c r="G7271" s="8" t="s">
        <v>716</v>
      </c>
      <c r="H7271" s="8" t="s">
        <v>582</v>
      </c>
      <c r="I7271" s="10">
        <v>17936420</v>
      </c>
      <c r="J7271" s="6">
        <f t="shared" si="113"/>
        <v>4995</v>
      </c>
      <c r="K7271" s="7">
        <f>((Table4[[#This Row],[marked_price]]-Table4[[#This Row],[discounted_price]])/Table4[[#This Row],[marked_price]])*100</f>
        <v>0</v>
      </c>
    </row>
    <row r="7272" spans="1:11" x14ac:dyDescent="0.25">
      <c r="A7272" s="3" t="s">
        <v>6956</v>
      </c>
      <c r="B7272" s="3" t="s">
        <v>6957</v>
      </c>
      <c r="C7272" s="3">
        <v>5</v>
      </c>
      <c r="D7272" s="3">
        <v>4</v>
      </c>
      <c r="E7272" s="4">
        <v>2990</v>
      </c>
      <c r="F7272" s="4">
        <v>2990</v>
      </c>
      <c r="G7272" s="3" t="s">
        <v>6958</v>
      </c>
      <c r="H7272" s="3" t="s">
        <v>49</v>
      </c>
      <c r="I7272" s="5">
        <v>17968386</v>
      </c>
      <c r="J7272" s="6">
        <f t="shared" si="113"/>
        <v>11960</v>
      </c>
      <c r="K7272" s="7">
        <f>((Table4[[#This Row],[marked_price]]-Table4[[#This Row],[discounted_price]])/Table4[[#This Row],[marked_price]])*100</f>
        <v>0</v>
      </c>
    </row>
    <row r="7273" spans="1:11" x14ac:dyDescent="0.25">
      <c r="A7273" s="8" t="s">
        <v>6959</v>
      </c>
      <c r="B7273" s="8" t="s">
        <v>1572</v>
      </c>
      <c r="C7273" s="8">
        <v>3.9</v>
      </c>
      <c r="D7273" s="8">
        <v>8</v>
      </c>
      <c r="E7273" s="9">
        <v>2299</v>
      </c>
      <c r="F7273" s="9">
        <v>919</v>
      </c>
      <c r="G7273" s="8" t="s">
        <v>129</v>
      </c>
      <c r="H7273" s="8" t="s">
        <v>558</v>
      </c>
      <c r="I7273" s="10">
        <v>15657992</v>
      </c>
      <c r="J7273" s="6">
        <f t="shared" si="113"/>
        <v>7352</v>
      </c>
      <c r="K7273" s="7">
        <f>((Table4[[#This Row],[marked_price]]-Table4[[#This Row],[discounted_price]])/Table4[[#This Row],[marked_price]])*100</f>
        <v>60.026098303610262</v>
      </c>
    </row>
    <row r="7274" spans="1:11" x14ac:dyDescent="0.25">
      <c r="A7274" s="3" t="s">
        <v>6960</v>
      </c>
      <c r="B7274" s="3" t="s">
        <v>423</v>
      </c>
      <c r="C7274" s="3">
        <v>5</v>
      </c>
      <c r="D7274" s="3">
        <v>5</v>
      </c>
      <c r="E7274" s="4">
        <v>2599</v>
      </c>
      <c r="F7274" s="4">
        <v>2339</v>
      </c>
      <c r="G7274" s="3" t="s">
        <v>13</v>
      </c>
      <c r="H7274" s="3" t="s">
        <v>886</v>
      </c>
      <c r="I7274" s="5">
        <v>17642746</v>
      </c>
      <c r="J7274" s="6">
        <f t="shared" si="113"/>
        <v>11695</v>
      </c>
      <c r="K7274" s="7">
        <f>((Table4[[#This Row],[marked_price]]-Table4[[#This Row],[discounted_price]])/Table4[[#This Row],[marked_price]])*100</f>
        <v>10.00384763370527</v>
      </c>
    </row>
    <row r="7275" spans="1:11" x14ac:dyDescent="0.25">
      <c r="A7275" s="8" t="s">
        <v>470</v>
      </c>
      <c r="B7275" s="8" t="s">
        <v>706</v>
      </c>
      <c r="C7275" s="8">
        <v>4.5999999999999996</v>
      </c>
      <c r="D7275" s="8">
        <v>11</v>
      </c>
      <c r="E7275" s="9">
        <v>949</v>
      </c>
      <c r="F7275" s="9">
        <v>332</v>
      </c>
      <c r="G7275" s="8" t="s">
        <v>40</v>
      </c>
      <c r="H7275" s="8" t="s">
        <v>24</v>
      </c>
      <c r="I7275" s="10">
        <v>16610946</v>
      </c>
      <c r="J7275" s="6">
        <f t="shared" si="113"/>
        <v>3652</v>
      </c>
      <c r="K7275" s="7">
        <f>((Table4[[#This Row],[marked_price]]-Table4[[#This Row],[discounted_price]])/Table4[[#This Row],[marked_price]])*100</f>
        <v>65.015806111696534</v>
      </c>
    </row>
    <row r="7276" spans="1:11" x14ac:dyDescent="0.25">
      <c r="A7276" s="3" t="s">
        <v>1529</v>
      </c>
      <c r="B7276" s="3" t="s">
        <v>1446</v>
      </c>
      <c r="C7276" s="3">
        <v>3.4</v>
      </c>
      <c r="D7276" s="3">
        <v>9</v>
      </c>
      <c r="E7276" s="4">
        <v>1699</v>
      </c>
      <c r="F7276" s="4">
        <v>499</v>
      </c>
      <c r="G7276" s="3" t="s">
        <v>13</v>
      </c>
      <c r="H7276" s="3" t="s">
        <v>291</v>
      </c>
      <c r="I7276" s="5">
        <v>17877452</v>
      </c>
      <c r="J7276" s="6">
        <f t="shared" si="113"/>
        <v>4491</v>
      </c>
      <c r="K7276" s="7">
        <f>((Table4[[#This Row],[marked_price]]-Table4[[#This Row],[discounted_price]])/Table4[[#This Row],[marked_price]])*100</f>
        <v>70.629782224838138</v>
      </c>
    </row>
    <row r="7277" spans="1:11" x14ac:dyDescent="0.25">
      <c r="A7277" s="8" t="s">
        <v>1615</v>
      </c>
      <c r="B7277" s="8" t="s">
        <v>557</v>
      </c>
      <c r="C7277" s="8">
        <v>3.4</v>
      </c>
      <c r="D7277" s="8">
        <v>5</v>
      </c>
      <c r="E7277" s="9">
        <v>1990</v>
      </c>
      <c r="F7277" s="9">
        <v>1592</v>
      </c>
      <c r="G7277" s="8" t="s">
        <v>129</v>
      </c>
      <c r="H7277" s="8" t="s">
        <v>558</v>
      </c>
      <c r="I7277" s="10">
        <v>15478062</v>
      </c>
      <c r="J7277" s="6">
        <f t="shared" si="113"/>
        <v>7960</v>
      </c>
      <c r="K7277" s="7">
        <f>((Table4[[#This Row],[marked_price]]-Table4[[#This Row],[discounted_price]])/Table4[[#This Row],[marked_price]])*100</f>
        <v>20</v>
      </c>
    </row>
    <row r="7278" spans="1:11" x14ac:dyDescent="0.25">
      <c r="A7278" s="3" t="s">
        <v>2700</v>
      </c>
      <c r="B7278" s="3" t="s">
        <v>33</v>
      </c>
      <c r="C7278" s="3">
        <v>4.4000000000000004</v>
      </c>
      <c r="D7278" s="3">
        <v>198</v>
      </c>
      <c r="E7278" s="4">
        <v>3699</v>
      </c>
      <c r="F7278" s="4">
        <v>1849</v>
      </c>
      <c r="G7278" s="3" t="s">
        <v>13</v>
      </c>
      <c r="H7278" s="3" t="s">
        <v>291</v>
      </c>
      <c r="I7278" s="5">
        <v>8311735</v>
      </c>
      <c r="J7278" s="6">
        <f t="shared" si="113"/>
        <v>366102</v>
      </c>
      <c r="K7278" s="7">
        <f>((Table4[[#This Row],[marked_price]]-Table4[[#This Row],[discounted_price]])/Table4[[#This Row],[marked_price]])*100</f>
        <v>50.013517166801833</v>
      </c>
    </row>
    <row r="7279" spans="1:11" x14ac:dyDescent="0.25">
      <c r="A7279" s="8" t="s">
        <v>6961</v>
      </c>
      <c r="B7279" s="8" t="s">
        <v>149</v>
      </c>
      <c r="C7279" s="8">
        <v>4.0999999999999996</v>
      </c>
      <c r="D7279" s="8">
        <v>124</v>
      </c>
      <c r="E7279" s="9">
        <v>1699</v>
      </c>
      <c r="F7279" s="9">
        <v>679</v>
      </c>
      <c r="G7279" s="8" t="s">
        <v>71</v>
      </c>
      <c r="H7279" s="8" t="s">
        <v>421</v>
      </c>
      <c r="I7279" s="10">
        <v>14087620</v>
      </c>
      <c r="J7279" s="6">
        <f t="shared" si="113"/>
        <v>84196</v>
      </c>
      <c r="K7279" s="7">
        <f>((Table4[[#This Row],[marked_price]]-Table4[[#This Row],[discounted_price]])/Table4[[#This Row],[marked_price]])*100</f>
        <v>60.035314891112421</v>
      </c>
    </row>
    <row r="7280" spans="1:11" x14ac:dyDescent="0.25">
      <c r="A7280" s="3" t="s">
        <v>790</v>
      </c>
      <c r="B7280" s="3" t="s">
        <v>123</v>
      </c>
      <c r="C7280" s="3">
        <v>4.3</v>
      </c>
      <c r="D7280" s="3">
        <v>10</v>
      </c>
      <c r="E7280" s="4">
        <v>1199</v>
      </c>
      <c r="F7280" s="4">
        <v>419</v>
      </c>
      <c r="G7280" s="3" t="s">
        <v>27</v>
      </c>
      <c r="H7280" s="3" t="s">
        <v>34</v>
      </c>
      <c r="I7280" s="5">
        <v>14936008</v>
      </c>
      <c r="J7280" s="6">
        <f t="shared" si="113"/>
        <v>4190</v>
      </c>
      <c r="K7280" s="7">
        <f>((Table4[[#This Row],[marked_price]]-Table4[[#This Row],[discounted_price]])/Table4[[#This Row],[marked_price]])*100</f>
        <v>65.054211843202665</v>
      </c>
    </row>
    <row r="7281" spans="1:11" x14ac:dyDescent="0.25">
      <c r="A7281" s="8" t="s">
        <v>6962</v>
      </c>
      <c r="B7281" s="8" t="s">
        <v>231</v>
      </c>
      <c r="C7281" s="8">
        <v>4.3</v>
      </c>
      <c r="D7281" s="8">
        <v>15</v>
      </c>
      <c r="E7281" s="9">
        <v>1490</v>
      </c>
      <c r="F7281" s="9">
        <v>1117</v>
      </c>
      <c r="G7281" s="8" t="s">
        <v>873</v>
      </c>
      <c r="H7281" s="8" t="s">
        <v>49</v>
      </c>
      <c r="I7281" s="10">
        <v>16262726</v>
      </c>
      <c r="J7281" s="6">
        <f t="shared" si="113"/>
        <v>16755</v>
      </c>
      <c r="K7281" s="7">
        <f>((Table4[[#This Row],[marked_price]]-Table4[[#This Row],[discounted_price]])/Table4[[#This Row],[marked_price]])*100</f>
        <v>25.033557046979865</v>
      </c>
    </row>
    <row r="7282" spans="1:11" x14ac:dyDescent="0.25">
      <c r="A7282" s="3" t="s">
        <v>2572</v>
      </c>
      <c r="B7282" s="3" t="s">
        <v>138</v>
      </c>
      <c r="C7282" s="3">
        <v>4.0999999999999996</v>
      </c>
      <c r="D7282" s="3">
        <v>168</v>
      </c>
      <c r="E7282" s="4">
        <v>3999</v>
      </c>
      <c r="F7282" s="4">
        <v>1319</v>
      </c>
      <c r="G7282" s="3" t="s">
        <v>3158</v>
      </c>
      <c r="H7282" s="3" t="s">
        <v>188</v>
      </c>
      <c r="I7282" s="5">
        <v>11526440</v>
      </c>
      <c r="J7282" s="6">
        <f t="shared" si="113"/>
        <v>221592</v>
      </c>
      <c r="K7282" s="7">
        <f>((Table4[[#This Row],[marked_price]]-Table4[[#This Row],[discounted_price]])/Table4[[#This Row],[marked_price]])*100</f>
        <v>67.016754188547139</v>
      </c>
    </row>
    <row r="7283" spans="1:11" x14ac:dyDescent="0.25">
      <c r="A7283" s="8" t="s">
        <v>766</v>
      </c>
      <c r="B7283" s="8" t="s">
        <v>4813</v>
      </c>
      <c r="C7283" s="8">
        <v>4.4000000000000004</v>
      </c>
      <c r="D7283" s="8">
        <v>55</v>
      </c>
      <c r="E7283" s="9">
        <v>699</v>
      </c>
      <c r="F7283" s="9">
        <v>419</v>
      </c>
      <c r="G7283" s="8" t="s">
        <v>229</v>
      </c>
      <c r="H7283" s="8" t="s">
        <v>155</v>
      </c>
      <c r="I7283" s="10">
        <v>14033736</v>
      </c>
      <c r="J7283" s="6">
        <f t="shared" si="113"/>
        <v>23045</v>
      </c>
      <c r="K7283" s="7">
        <f>((Table4[[#This Row],[marked_price]]-Table4[[#This Row],[discounted_price]])/Table4[[#This Row],[marked_price]])*100</f>
        <v>40.057224606580832</v>
      </c>
    </row>
    <row r="7284" spans="1:11" x14ac:dyDescent="0.25">
      <c r="A7284" s="3" t="s">
        <v>6963</v>
      </c>
      <c r="B7284" s="3" t="s">
        <v>678</v>
      </c>
      <c r="C7284" s="3">
        <v>5</v>
      </c>
      <c r="D7284" s="3">
        <v>6</v>
      </c>
      <c r="E7284" s="4">
        <v>211</v>
      </c>
      <c r="F7284" s="4">
        <v>105</v>
      </c>
      <c r="G7284" s="3" t="s">
        <v>2717</v>
      </c>
      <c r="H7284" s="3" t="s">
        <v>831</v>
      </c>
      <c r="I7284" s="5">
        <v>16460878</v>
      </c>
      <c r="J7284" s="6">
        <f t="shared" si="113"/>
        <v>630</v>
      </c>
      <c r="K7284" s="7">
        <f>((Table4[[#This Row],[marked_price]]-Table4[[#This Row],[discounted_price]])/Table4[[#This Row],[marked_price]])*100</f>
        <v>50.236966824644547</v>
      </c>
    </row>
    <row r="7285" spans="1:11" x14ac:dyDescent="0.25">
      <c r="A7285" s="8" t="s">
        <v>6964</v>
      </c>
      <c r="B7285" s="8" t="s">
        <v>1106</v>
      </c>
      <c r="C7285" s="8">
        <v>4.5999999999999996</v>
      </c>
      <c r="D7285" s="8">
        <v>43</v>
      </c>
      <c r="E7285" s="9">
        <v>1299</v>
      </c>
      <c r="F7285" s="9">
        <v>1299</v>
      </c>
      <c r="G7285" s="8" t="s">
        <v>4331</v>
      </c>
      <c r="H7285" s="8" t="s">
        <v>1108</v>
      </c>
      <c r="I7285" s="10">
        <v>15101242</v>
      </c>
      <c r="J7285" s="6">
        <f t="shared" si="113"/>
        <v>55857</v>
      </c>
      <c r="K7285" s="7">
        <f>((Table4[[#This Row],[marked_price]]-Table4[[#This Row],[discounted_price]])/Table4[[#This Row],[marked_price]])*100</f>
        <v>0</v>
      </c>
    </row>
    <row r="7286" spans="1:11" x14ac:dyDescent="0.25">
      <c r="A7286" s="3" t="s">
        <v>6965</v>
      </c>
      <c r="B7286" s="3" t="s">
        <v>497</v>
      </c>
      <c r="C7286" s="3">
        <v>3.8</v>
      </c>
      <c r="D7286" s="3">
        <v>81</v>
      </c>
      <c r="E7286" s="4">
        <v>1499</v>
      </c>
      <c r="F7286" s="4">
        <v>869</v>
      </c>
      <c r="G7286" s="3" t="s">
        <v>100</v>
      </c>
      <c r="H7286" s="3" t="s">
        <v>34</v>
      </c>
      <c r="I7286" s="5">
        <v>13076474</v>
      </c>
      <c r="J7286" s="6">
        <f t="shared" si="113"/>
        <v>70389</v>
      </c>
      <c r="K7286" s="7">
        <f>((Table4[[#This Row],[marked_price]]-Table4[[#This Row],[discounted_price]])/Table4[[#This Row],[marked_price]])*100</f>
        <v>42.028018679119413</v>
      </c>
    </row>
    <row r="7287" spans="1:11" x14ac:dyDescent="0.25">
      <c r="A7287" s="8" t="s">
        <v>6966</v>
      </c>
      <c r="B7287" s="8" t="s">
        <v>634</v>
      </c>
      <c r="C7287" s="8">
        <v>4.5</v>
      </c>
      <c r="D7287" s="8">
        <v>31</v>
      </c>
      <c r="E7287" s="9">
        <v>2699</v>
      </c>
      <c r="F7287" s="9">
        <v>1349</v>
      </c>
      <c r="G7287" s="8" t="s">
        <v>27</v>
      </c>
      <c r="H7287" s="8" t="s">
        <v>206</v>
      </c>
      <c r="I7287" s="10">
        <v>15702582</v>
      </c>
      <c r="J7287" s="6">
        <f t="shared" si="113"/>
        <v>41819</v>
      </c>
      <c r="K7287" s="7">
        <f>((Table4[[#This Row],[marked_price]]-Table4[[#This Row],[discounted_price]])/Table4[[#This Row],[marked_price]])*100</f>
        <v>50.018525379770281</v>
      </c>
    </row>
    <row r="7288" spans="1:11" x14ac:dyDescent="0.25">
      <c r="A7288" s="3" t="s">
        <v>6967</v>
      </c>
      <c r="B7288" s="3" t="s">
        <v>652</v>
      </c>
      <c r="C7288" s="3">
        <v>4.5</v>
      </c>
      <c r="D7288" s="3">
        <v>4</v>
      </c>
      <c r="E7288" s="4">
        <v>1899</v>
      </c>
      <c r="F7288" s="4">
        <v>664</v>
      </c>
      <c r="G7288" s="3" t="s">
        <v>71</v>
      </c>
      <c r="H7288" s="3" t="s">
        <v>72</v>
      </c>
      <c r="I7288" s="5">
        <v>17090656</v>
      </c>
      <c r="J7288" s="6">
        <f t="shared" si="113"/>
        <v>2656</v>
      </c>
      <c r="K7288" s="7">
        <f>((Table4[[#This Row],[marked_price]]-Table4[[#This Row],[discounted_price]])/Table4[[#This Row],[marked_price]])*100</f>
        <v>65.034228541337541</v>
      </c>
    </row>
    <row r="7289" spans="1:11" x14ac:dyDescent="0.25">
      <c r="A7289" s="8" t="s">
        <v>1523</v>
      </c>
      <c r="B7289" s="8" t="s">
        <v>47</v>
      </c>
      <c r="C7289" s="8">
        <v>3.3</v>
      </c>
      <c r="D7289" s="8">
        <v>10</v>
      </c>
      <c r="E7289" s="9">
        <v>699</v>
      </c>
      <c r="F7289" s="9">
        <v>279</v>
      </c>
      <c r="G7289" s="8" t="s">
        <v>27</v>
      </c>
      <c r="H7289" s="8" t="s">
        <v>24</v>
      </c>
      <c r="I7289" s="10">
        <v>15773628</v>
      </c>
      <c r="J7289" s="6">
        <f t="shared" si="113"/>
        <v>2790</v>
      </c>
      <c r="K7289" s="7">
        <f>((Table4[[#This Row],[marked_price]]-Table4[[#This Row],[discounted_price]])/Table4[[#This Row],[marked_price]])*100</f>
        <v>60.085836909871247</v>
      </c>
    </row>
    <row r="7290" spans="1:11" x14ac:dyDescent="0.25">
      <c r="A7290" s="3" t="s">
        <v>2201</v>
      </c>
      <c r="B7290" s="3" t="s">
        <v>2030</v>
      </c>
      <c r="C7290" s="3">
        <v>4.2</v>
      </c>
      <c r="D7290" s="3">
        <v>23</v>
      </c>
      <c r="E7290" s="4">
        <v>2799</v>
      </c>
      <c r="F7290" s="4">
        <v>1315</v>
      </c>
      <c r="G7290" s="3" t="s">
        <v>27</v>
      </c>
      <c r="H7290" s="3" t="s">
        <v>31</v>
      </c>
      <c r="I7290" s="5">
        <v>11812660</v>
      </c>
      <c r="J7290" s="6">
        <f t="shared" si="113"/>
        <v>30245</v>
      </c>
      <c r="K7290" s="7">
        <f>((Table4[[#This Row],[marked_price]]-Table4[[#This Row],[discounted_price]])/Table4[[#This Row],[marked_price]])*100</f>
        <v>53.018935334047882</v>
      </c>
    </row>
    <row r="7291" spans="1:11" x14ac:dyDescent="0.25">
      <c r="A7291" s="8" t="s">
        <v>1707</v>
      </c>
      <c r="B7291" s="8" t="s">
        <v>47</v>
      </c>
      <c r="C7291" s="8">
        <v>5</v>
      </c>
      <c r="D7291" s="8">
        <v>6</v>
      </c>
      <c r="E7291" s="9">
        <v>1499</v>
      </c>
      <c r="F7291" s="9">
        <v>599</v>
      </c>
      <c r="G7291" s="8" t="s">
        <v>371</v>
      </c>
      <c r="H7291" s="8" t="s">
        <v>582</v>
      </c>
      <c r="I7291" s="10">
        <v>15045540</v>
      </c>
      <c r="J7291" s="6">
        <f t="shared" si="113"/>
        <v>3594</v>
      </c>
      <c r="K7291" s="7">
        <f>((Table4[[#This Row],[marked_price]]-Table4[[#This Row],[discounted_price]])/Table4[[#This Row],[marked_price]])*100</f>
        <v>60.040026684456308</v>
      </c>
    </row>
    <row r="7292" spans="1:11" x14ac:dyDescent="0.25">
      <c r="A7292" s="3" t="s">
        <v>6968</v>
      </c>
      <c r="B7292" s="3" t="s">
        <v>6189</v>
      </c>
      <c r="C7292" s="3">
        <v>4.3</v>
      </c>
      <c r="D7292" s="3">
        <v>15</v>
      </c>
      <c r="E7292" s="4">
        <v>699</v>
      </c>
      <c r="F7292" s="4">
        <v>699</v>
      </c>
      <c r="G7292" s="3" t="s">
        <v>420</v>
      </c>
      <c r="H7292" s="3" t="s">
        <v>24</v>
      </c>
      <c r="I7292" s="5">
        <v>15739330</v>
      </c>
      <c r="J7292" s="6">
        <f t="shared" si="113"/>
        <v>10485</v>
      </c>
      <c r="K7292" s="7">
        <f>((Table4[[#This Row],[marked_price]]-Table4[[#This Row],[discounted_price]])/Table4[[#This Row],[marked_price]])*100</f>
        <v>0</v>
      </c>
    </row>
    <row r="7293" spans="1:11" x14ac:dyDescent="0.25">
      <c r="A7293" s="8" t="s">
        <v>2204</v>
      </c>
      <c r="B7293" s="8" t="s">
        <v>6969</v>
      </c>
      <c r="C7293" s="8">
        <v>3.7</v>
      </c>
      <c r="D7293" s="8">
        <v>3</v>
      </c>
      <c r="E7293" s="9">
        <v>500</v>
      </c>
      <c r="F7293" s="9">
        <v>300</v>
      </c>
      <c r="G7293" s="8" t="s">
        <v>27</v>
      </c>
      <c r="H7293" s="8" t="s">
        <v>34</v>
      </c>
      <c r="I7293" s="10">
        <v>18148148</v>
      </c>
      <c r="J7293" s="6">
        <f t="shared" si="113"/>
        <v>900</v>
      </c>
      <c r="K7293" s="7">
        <f>((Table4[[#This Row],[marked_price]]-Table4[[#This Row],[discounted_price]])/Table4[[#This Row],[marked_price]])*100</f>
        <v>40</v>
      </c>
    </row>
    <row r="7294" spans="1:11" x14ac:dyDescent="0.25">
      <c r="A7294" s="3" t="s">
        <v>6970</v>
      </c>
      <c r="B7294" s="3" t="s">
        <v>6908</v>
      </c>
      <c r="C7294" s="3">
        <v>4.4000000000000004</v>
      </c>
      <c r="D7294" s="3">
        <v>32</v>
      </c>
      <c r="E7294" s="4">
        <v>1999</v>
      </c>
      <c r="F7294" s="4">
        <v>799</v>
      </c>
      <c r="G7294" s="3" t="s">
        <v>71</v>
      </c>
      <c r="H7294" s="3" t="s">
        <v>34</v>
      </c>
      <c r="I7294" s="5">
        <v>12287658</v>
      </c>
      <c r="J7294" s="6">
        <f t="shared" si="113"/>
        <v>25568</v>
      </c>
      <c r="K7294" s="7">
        <f>((Table4[[#This Row],[marked_price]]-Table4[[#This Row],[discounted_price]])/Table4[[#This Row],[marked_price]])*100</f>
        <v>60.030015007503756</v>
      </c>
    </row>
    <row r="7295" spans="1:11" x14ac:dyDescent="0.25">
      <c r="A7295" s="8" t="s">
        <v>6971</v>
      </c>
      <c r="B7295" s="8" t="s">
        <v>530</v>
      </c>
      <c r="C7295" s="8">
        <v>4.3</v>
      </c>
      <c r="D7295" s="8">
        <v>6</v>
      </c>
      <c r="E7295" s="9">
        <v>3199</v>
      </c>
      <c r="F7295" s="9">
        <v>959</v>
      </c>
      <c r="G7295" s="8" t="s">
        <v>20</v>
      </c>
      <c r="H7295" s="8" t="s">
        <v>75</v>
      </c>
      <c r="I7295" s="10">
        <v>15649636</v>
      </c>
      <c r="J7295" s="6">
        <f t="shared" si="113"/>
        <v>5754</v>
      </c>
      <c r="K7295" s="7">
        <f>((Table4[[#This Row],[marked_price]]-Table4[[#This Row],[discounted_price]])/Table4[[#This Row],[marked_price]])*100</f>
        <v>70.021881838074393</v>
      </c>
    </row>
    <row r="7296" spans="1:11" x14ac:dyDescent="0.25">
      <c r="A7296" s="3" t="s">
        <v>6972</v>
      </c>
      <c r="B7296" s="3" t="s">
        <v>1572</v>
      </c>
      <c r="C7296" s="3">
        <v>4.5999999999999996</v>
      </c>
      <c r="D7296" s="3">
        <v>13</v>
      </c>
      <c r="E7296" s="4">
        <v>1498</v>
      </c>
      <c r="F7296" s="4">
        <v>749</v>
      </c>
      <c r="G7296" s="3" t="s">
        <v>40</v>
      </c>
      <c r="H7296" s="3" t="s">
        <v>34</v>
      </c>
      <c r="I7296" s="5">
        <v>15894770</v>
      </c>
      <c r="J7296" s="6">
        <f t="shared" si="113"/>
        <v>9737</v>
      </c>
      <c r="K7296" s="7">
        <f>((Table4[[#This Row],[marked_price]]-Table4[[#This Row],[discounted_price]])/Table4[[#This Row],[marked_price]])*100</f>
        <v>50</v>
      </c>
    </row>
    <row r="7297" spans="1:11" x14ac:dyDescent="0.25">
      <c r="A7297" s="8" t="s">
        <v>1287</v>
      </c>
      <c r="B7297" s="8" t="s">
        <v>26</v>
      </c>
      <c r="C7297" s="8">
        <v>4.3</v>
      </c>
      <c r="D7297" s="8">
        <v>43</v>
      </c>
      <c r="E7297" s="9">
        <v>1899</v>
      </c>
      <c r="F7297" s="9">
        <v>1234</v>
      </c>
      <c r="G7297" s="8" t="s">
        <v>20</v>
      </c>
      <c r="H7297" s="8" t="s">
        <v>421</v>
      </c>
      <c r="I7297" s="10">
        <v>15307940</v>
      </c>
      <c r="J7297" s="6">
        <f t="shared" si="113"/>
        <v>53062</v>
      </c>
      <c r="K7297" s="7">
        <f>((Table4[[#This Row],[marked_price]]-Table4[[#This Row],[discounted_price]])/Table4[[#This Row],[marked_price]])*100</f>
        <v>35.018430753027907</v>
      </c>
    </row>
    <row r="7298" spans="1:11" x14ac:dyDescent="0.25">
      <c r="A7298" s="3" t="s">
        <v>644</v>
      </c>
      <c r="B7298" s="3" t="s">
        <v>186</v>
      </c>
      <c r="C7298" s="3">
        <v>4.0999999999999996</v>
      </c>
      <c r="D7298" s="3">
        <v>51</v>
      </c>
      <c r="E7298" s="4">
        <v>2999</v>
      </c>
      <c r="F7298" s="4">
        <v>2549</v>
      </c>
      <c r="G7298" s="3" t="s">
        <v>20</v>
      </c>
      <c r="H7298" s="3" t="s">
        <v>75</v>
      </c>
      <c r="I7298" s="5">
        <v>13947058</v>
      </c>
      <c r="J7298" s="6">
        <f t="shared" si="113"/>
        <v>129999</v>
      </c>
      <c r="K7298" s="7">
        <f>((Table4[[#This Row],[marked_price]]-Table4[[#This Row],[discounted_price]])/Table4[[#This Row],[marked_price]])*100</f>
        <v>15.005001667222405</v>
      </c>
    </row>
    <row r="7299" spans="1:11" x14ac:dyDescent="0.25">
      <c r="A7299" s="8" t="s">
        <v>6973</v>
      </c>
      <c r="B7299" s="8" t="s">
        <v>4799</v>
      </c>
      <c r="C7299" s="8">
        <v>4.3</v>
      </c>
      <c r="D7299" s="8">
        <v>1300</v>
      </c>
      <c r="E7299" s="9">
        <v>1090</v>
      </c>
      <c r="F7299" s="9">
        <v>981</v>
      </c>
      <c r="G7299" s="8" t="s">
        <v>13</v>
      </c>
      <c r="H7299" s="8" t="s">
        <v>2589</v>
      </c>
      <c r="I7299" s="10">
        <v>784195</v>
      </c>
      <c r="J7299" s="6">
        <f t="shared" ref="J7299:J7362" si="114">D7299*F7299</f>
        <v>1275300</v>
      </c>
      <c r="K7299" s="7">
        <f>((Table4[[#This Row],[marked_price]]-Table4[[#This Row],[discounted_price]])/Table4[[#This Row],[marked_price]])*100</f>
        <v>10</v>
      </c>
    </row>
    <row r="7300" spans="1:11" x14ac:dyDescent="0.25">
      <c r="A7300" s="3" t="s">
        <v>766</v>
      </c>
      <c r="B7300" s="3" t="s">
        <v>2040</v>
      </c>
      <c r="C7300" s="3">
        <v>4.2</v>
      </c>
      <c r="D7300" s="3">
        <v>58</v>
      </c>
      <c r="E7300" s="4">
        <v>1299</v>
      </c>
      <c r="F7300" s="4">
        <v>649</v>
      </c>
      <c r="G7300" s="3" t="s">
        <v>27</v>
      </c>
      <c r="H7300" s="3" t="s">
        <v>155</v>
      </c>
      <c r="I7300" s="5">
        <v>13186708</v>
      </c>
      <c r="J7300" s="6">
        <f t="shared" si="114"/>
        <v>37642</v>
      </c>
      <c r="K7300" s="7">
        <f>((Table4[[#This Row],[marked_price]]-Table4[[#This Row],[discounted_price]])/Table4[[#This Row],[marked_price]])*100</f>
        <v>50.038491147036183</v>
      </c>
    </row>
    <row r="7301" spans="1:11" x14ac:dyDescent="0.25">
      <c r="A7301" s="8" t="s">
        <v>6974</v>
      </c>
      <c r="B7301" s="8" t="s">
        <v>1432</v>
      </c>
      <c r="C7301" s="8">
        <v>4.4000000000000004</v>
      </c>
      <c r="D7301" s="8">
        <v>14</v>
      </c>
      <c r="E7301" s="9">
        <v>1999</v>
      </c>
      <c r="F7301" s="9">
        <v>999</v>
      </c>
      <c r="G7301" s="8" t="s">
        <v>83</v>
      </c>
      <c r="H7301" s="8" t="s">
        <v>31</v>
      </c>
      <c r="I7301" s="10">
        <v>17392758</v>
      </c>
      <c r="J7301" s="6">
        <f t="shared" si="114"/>
        <v>13986</v>
      </c>
      <c r="K7301" s="7">
        <f>((Table4[[#This Row],[marked_price]]-Table4[[#This Row],[discounted_price]])/Table4[[#This Row],[marked_price]])*100</f>
        <v>50.025012506253134</v>
      </c>
    </row>
    <row r="7302" spans="1:11" x14ac:dyDescent="0.25">
      <c r="A7302" s="3" t="s">
        <v>6468</v>
      </c>
      <c r="B7302" s="3" t="s">
        <v>190</v>
      </c>
      <c r="C7302" s="3">
        <v>3.9</v>
      </c>
      <c r="D7302" s="3">
        <v>55</v>
      </c>
      <c r="E7302" s="4">
        <v>2995</v>
      </c>
      <c r="F7302" s="4">
        <v>778</v>
      </c>
      <c r="G7302" s="3" t="s">
        <v>44</v>
      </c>
      <c r="H7302" s="3" t="s">
        <v>338</v>
      </c>
      <c r="I7302" s="5">
        <v>14943888</v>
      </c>
      <c r="J7302" s="6">
        <f t="shared" si="114"/>
        <v>42790</v>
      </c>
      <c r="K7302" s="7">
        <f>((Table4[[#This Row],[marked_price]]-Table4[[#This Row],[discounted_price]])/Table4[[#This Row],[marked_price]])*100</f>
        <v>74.023372287145236</v>
      </c>
    </row>
    <row r="7303" spans="1:11" x14ac:dyDescent="0.25">
      <c r="A7303" s="8" t="s">
        <v>2241</v>
      </c>
      <c r="B7303" s="8" t="s">
        <v>193</v>
      </c>
      <c r="C7303" s="8">
        <v>4.0999999999999996</v>
      </c>
      <c r="D7303" s="8">
        <v>38</v>
      </c>
      <c r="E7303" s="9">
        <v>2450</v>
      </c>
      <c r="F7303" s="9">
        <v>2450</v>
      </c>
      <c r="G7303" s="8" t="s">
        <v>13</v>
      </c>
      <c r="H7303" s="8" t="s">
        <v>14</v>
      </c>
      <c r="I7303" s="10">
        <v>15243886</v>
      </c>
      <c r="J7303" s="6">
        <f t="shared" si="114"/>
        <v>93100</v>
      </c>
      <c r="K7303" s="7">
        <f>((Table4[[#This Row],[marked_price]]-Table4[[#This Row],[discounted_price]])/Table4[[#This Row],[marked_price]])*100</f>
        <v>0</v>
      </c>
    </row>
    <row r="7304" spans="1:11" x14ac:dyDescent="0.25">
      <c r="A7304" s="3" t="s">
        <v>6975</v>
      </c>
      <c r="B7304" s="3" t="s">
        <v>590</v>
      </c>
      <c r="C7304" s="3">
        <v>3.8</v>
      </c>
      <c r="D7304" s="3">
        <v>12</v>
      </c>
      <c r="E7304" s="4">
        <v>1197</v>
      </c>
      <c r="F7304" s="4">
        <v>1137</v>
      </c>
      <c r="G7304" s="3" t="s">
        <v>20</v>
      </c>
      <c r="H7304" s="3" t="s">
        <v>144</v>
      </c>
      <c r="I7304" s="5">
        <v>15823078</v>
      </c>
      <c r="J7304" s="6">
        <f t="shared" si="114"/>
        <v>13644</v>
      </c>
      <c r="K7304" s="7">
        <f>((Table4[[#This Row],[marked_price]]-Table4[[#This Row],[discounted_price]])/Table4[[#This Row],[marked_price]])*100</f>
        <v>5.0125313283208017</v>
      </c>
    </row>
    <row r="7305" spans="1:11" x14ac:dyDescent="0.25">
      <c r="A7305" s="8" t="s">
        <v>1798</v>
      </c>
      <c r="B7305" s="8" t="s">
        <v>5421</v>
      </c>
      <c r="C7305" s="8">
        <v>4.3</v>
      </c>
      <c r="D7305" s="8">
        <v>59</v>
      </c>
      <c r="E7305" s="9">
        <v>2299</v>
      </c>
      <c r="F7305" s="9">
        <v>850</v>
      </c>
      <c r="G7305" s="8" t="s">
        <v>771</v>
      </c>
      <c r="H7305" s="8" t="s">
        <v>31</v>
      </c>
      <c r="I7305" s="10">
        <v>12458040</v>
      </c>
      <c r="J7305" s="6">
        <f t="shared" si="114"/>
        <v>50150</v>
      </c>
      <c r="K7305" s="7">
        <f>((Table4[[#This Row],[marked_price]]-Table4[[#This Row],[discounted_price]])/Table4[[#This Row],[marked_price]])*100</f>
        <v>63.027403218790781</v>
      </c>
    </row>
    <row r="7306" spans="1:11" x14ac:dyDescent="0.25">
      <c r="A7306" s="3" t="s">
        <v>4802</v>
      </c>
      <c r="B7306" s="3" t="s">
        <v>502</v>
      </c>
      <c r="C7306" s="3">
        <v>4.4000000000000004</v>
      </c>
      <c r="D7306" s="3">
        <v>9</v>
      </c>
      <c r="E7306" s="4">
        <v>4299</v>
      </c>
      <c r="F7306" s="4">
        <v>1461</v>
      </c>
      <c r="G7306" s="3" t="s">
        <v>56</v>
      </c>
      <c r="H7306" s="3" t="s">
        <v>75</v>
      </c>
      <c r="I7306" s="5">
        <v>16178066</v>
      </c>
      <c r="J7306" s="6">
        <f t="shared" si="114"/>
        <v>13149</v>
      </c>
      <c r="K7306" s="7">
        <f>((Table4[[#This Row],[marked_price]]-Table4[[#This Row],[discounted_price]])/Table4[[#This Row],[marked_price]])*100</f>
        <v>66.015352407536625</v>
      </c>
    </row>
    <row r="7307" spans="1:11" x14ac:dyDescent="0.25">
      <c r="A7307" s="8" t="s">
        <v>1642</v>
      </c>
      <c r="B7307" s="8" t="s">
        <v>290</v>
      </c>
      <c r="C7307" s="8">
        <v>4.5</v>
      </c>
      <c r="D7307" s="8">
        <v>115</v>
      </c>
      <c r="E7307" s="9">
        <v>4495</v>
      </c>
      <c r="F7307" s="9">
        <v>1798</v>
      </c>
      <c r="G7307" s="8" t="s">
        <v>13</v>
      </c>
      <c r="H7307" s="8" t="s">
        <v>291</v>
      </c>
      <c r="I7307" s="10">
        <v>8378275</v>
      </c>
      <c r="J7307" s="6">
        <f t="shared" si="114"/>
        <v>206770</v>
      </c>
      <c r="K7307" s="7">
        <f>((Table4[[#This Row],[marked_price]]-Table4[[#This Row],[discounted_price]])/Table4[[#This Row],[marked_price]])*100</f>
        <v>60</v>
      </c>
    </row>
    <row r="7308" spans="1:11" x14ac:dyDescent="0.25">
      <c r="A7308" s="3" t="s">
        <v>1529</v>
      </c>
      <c r="B7308" s="3" t="s">
        <v>1260</v>
      </c>
      <c r="C7308" s="3">
        <v>4.7</v>
      </c>
      <c r="D7308" s="3">
        <v>31</v>
      </c>
      <c r="E7308" s="4">
        <v>4445</v>
      </c>
      <c r="F7308" s="4">
        <v>1689</v>
      </c>
      <c r="G7308" s="3" t="s">
        <v>13</v>
      </c>
      <c r="H7308" s="3" t="s">
        <v>291</v>
      </c>
      <c r="I7308" s="5">
        <v>15168400</v>
      </c>
      <c r="J7308" s="6">
        <f t="shared" si="114"/>
        <v>52359</v>
      </c>
      <c r="K7308" s="7">
        <f>((Table4[[#This Row],[marked_price]]-Table4[[#This Row],[discounted_price]])/Table4[[#This Row],[marked_price]])*100</f>
        <v>62.002249718785151</v>
      </c>
    </row>
    <row r="7309" spans="1:11" x14ac:dyDescent="0.25">
      <c r="A7309" s="8" t="s">
        <v>6976</v>
      </c>
      <c r="B7309" s="8" t="s">
        <v>149</v>
      </c>
      <c r="C7309" s="8">
        <v>4.2</v>
      </c>
      <c r="D7309" s="8">
        <v>6</v>
      </c>
      <c r="E7309" s="9">
        <v>1899</v>
      </c>
      <c r="F7309" s="9">
        <v>664</v>
      </c>
      <c r="G7309" s="8" t="s">
        <v>71</v>
      </c>
      <c r="H7309" s="8" t="s">
        <v>714</v>
      </c>
      <c r="I7309" s="10">
        <v>17511500</v>
      </c>
      <c r="J7309" s="6">
        <f t="shared" si="114"/>
        <v>3984</v>
      </c>
      <c r="K7309" s="7">
        <f>((Table4[[#This Row],[marked_price]]-Table4[[#This Row],[discounted_price]])/Table4[[#This Row],[marked_price]])*100</f>
        <v>65.034228541337541</v>
      </c>
    </row>
    <row r="7310" spans="1:11" x14ac:dyDescent="0.25">
      <c r="A7310" s="3" t="s">
        <v>6324</v>
      </c>
      <c r="B7310" s="3" t="s">
        <v>2199</v>
      </c>
      <c r="C7310" s="3">
        <v>4.4000000000000004</v>
      </c>
      <c r="D7310" s="3">
        <v>16</v>
      </c>
      <c r="E7310" s="4">
        <v>1999</v>
      </c>
      <c r="F7310" s="4">
        <v>899</v>
      </c>
      <c r="G7310" s="3" t="s">
        <v>371</v>
      </c>
      <c r="H7310" s="3" t="s">
        <v>49</v>
      </c>
      <c r="I7310" s="5">
        <v>17156348</v>
      </c>
      <c r="J7310" s="6">
        <f t="shared" si="114"/>
        <v>14384</v>
      </c>
      <c r="K7310" s="7">
        <f>((Table4[[#This Row],[marked_price]]-Table4[[#This Row],[discounted_price]])/Table4[[#This Row],[marked_price]])*100</f>
        <v>55.027513756878442</v>
      </c>
    </row>
    <row r="7311" spans="1:11" x14ac:dyDescent="0.25">
      <c r="A7311" s="8" t="s">
        <v>6031</v>
      </c>
      <c r="B7311" s="8" t="s">
        <v>706</v>
      </c>
      <c r="C7311" s="8">
        <v>4.0999999999999996</v>
      </c>
      <c r="D7311" s="8">
        <v>8</v>
      </c>
      <c r="E7311" s="9">
        <v>1799</v>
      </c>
      <c r="F7311" s="9">
        <v>629</v>
      </c>
      <c r="G7311" s="8" t="s">
        <v>71</v>
      </c>
      <c r="H7311" s="8" t="s">
        <v>31</v>
      </c>
      <c r="I7311" s="10">
        <v>16608956</v>
      </c>
      <c r="J7311" s="6">
        <f t="shared" si="114"/>
        <v>5032</v>
      </c>
      <c r="K7311" s="7">
        <f>((Table4[[#This Row],[marked_price]]-Table4[[#This Row],[discounted_price]])/Table4[[#This Row],[marked_price]])*100</f>
        <v>65.036131183991102</v>
      </c>
    </row>
    <row r="7312" spans="1:11" x14ac:dyDescent="0.25">
      <c r="A7312" s="3" t="s">
        <v>6977</v>
      </c>
      <c r="B7312" s="3" t="s">
        <v>2891</v>
      </c>
      <c r="C7312" s="3">
        <v>4.3</v>
      </c>
      <c r="D7312" s="3">
        <v>23</v>
      </c>
      <c r="E7312" s="4">
        <v>999</v>
      </c>
      <c r="F7312" s="4">
        <v>449</v>
      </c>
      <c r="G7312" s="3" t="s">
        <v>690</v>
      </c>
      <c r="H7312" s="3" t="s">
        <v>45</v>
      </c>
      <c r="I7312" s="5">
        <v>16928604</v>
      </c>
      <c r="J7312" s="6">
        <f t="shared" si="114"/>
        <v>10327</v>
      </c>
      <c r="K7312" s="7">
        <f>((Table4[[#This Row],[marked_price]]-Table4[[#This Row],[discounted_price]])/Table4[[#This Row],[marked_price]])*100</f>
        <v>55.055055055055057</v>
      </c>
    </row>
    <row r="7313" spans="1:11" x14ac:dyDescent="0.25">
      <c r="A7313" s="8" t="s">
        <v>6978</v>
      </c>
      <c r="B7313" s="8" t="s">
        <v>160</v>
      </c>
      <c r="C7313" s="8">
        <v>4.5</v>
      </c>
      <c r="D7313" s="8">
        <v>71</v>
      </c>
      <c r="E7313" s="9">
        <v>2999</v>
      </c>
      <c r="F7313" s="9">
        <v>1499</v>
      </c>
      <c r="G7313" s="8" t="s">
        <v>2098</v>
      </c>
      <c r="H7313" s="8" t="s">
        <v>75</v>
      </c>
      <c r="I7313" s="10">
        <v>14021354</v>
      </c>
      <c r="J7313" s="6">
        <f t="shared" si="114"/>
        <v>106429</v>
      </c>
      <c r="K7313" s="7">
        <f>((Table4[[#This Row],[marked_price]]-Table4[[#This Row],[discounted_price]])/Table4[[#This Row],[marked_price]])*100</f>
        <v>50.016672224074689</v>
      </c>
    </row>
    <row r="7314" spans="1:11" x14ac:dyDescent="0.25">
      <c r="A7314" s="3" t="s">
        <v>6979</v>
      </c>
      <c r="B7314" s="3" t="s">
        <v>1032</v>
      </c>
      <c r="C7314" s="3">
        <v>4.0999999999999996</v>
      </c>
      <c r="D7314" s="3">
        <v>7</v>
      </c>
      <c r="E7314" s="4">
        <v>1899</v>
      </c>
      <c r="F7314" s="4">
        <v>664</v>
      </c>
      <c r="G7314" s="3" t="s">
        <v>27</v>
      </c>
      <c r="H7314" s="3" t="s">
        <v>155</v>
      </c>
      <c r="I7314" s="5">
        <v>16821658</v>
      </c>
      <c r="J7314" s="6">
        <f t="shared" si="114"/>
        <v>4648</v>
      </c>
      <c r="K7314" s="7">
        <f>((Table4[[#This Row],[marked_price]]-Table4[[#This Row],[discounted_price]])/Table4[[#This Row],[marked_price]])*100</f>
        <v>65.034228541337541</v>
      </c>
    </row>
    <row r="7315" spans="1:11" x14ac:dyDescent="0.25">
      <c r="A7315" s="8" t="s">
        <v>1342</v>
      </c>
      <c r="B7315" s="8" t="s">
        <v>68</v>
      </c>
      <c r="C7315" s="8">
        <v>3.4</v>
      </c>
      <c r="D7315" s="8">
        <v>8</v>
      </c>
      <c r="E7315" s="9">
        <v>699</v>
      </c>
      <c r="F7315" s="9">
        <v>699</v>
      </c>
      <c r="G7315" s="8" t="s">
        <v>1459</v>
      </c>
      <c r="H7315" s="8" t="s">
        <v>45</v>
      </c>
      <c r="I7315" s="10">
        <v>17214258</v>
      </c>
      <c r="J7315" s="6">
        <f t="shared" si="114"/>
        <v>5592</v>
      </c>
      <c r="K7315" s="7">
        <f>((Table4[[#This Row],[marked_price]]-Table4[[#This Row],[discounted_price]])/Table4[[#This Row],[marked_price]])*100</f>
        <v>0</v>
      </c>
    </row>
    <row r="7316" spans="1:11" x14ac:dyDescent="0.25">
      <c r="A7316" s="3" t="s">
        <v>3103</v>
      </c>
      <c r="B7316" s="3" t="s">
        <v>1062</v>
      </c>
      <c r="C7316" s="3">
        <v>4.2</v>
      </c>
      <c r="D7316" s="3">
        <v>131</v>
      </c>
      <c r="E7316" s="4">
        <v>3399</v>
      </c>
      <c r="F7316" s="4">
        <v>1359</v>
      </c>
      <c r="G7316" s="3" t="s">
        <v>20</v>
      </c>
      <c r="H7316" s="3" t="s">
        <v>28</v>
      </c>
      <c r="I7316" s="5">
        <v>15789206</v>
      </c>
      <c r="J7316" s="6">
        <f t="shared" si="114"/>
        <v>178029</v>
      </c>
      <c r="K7316" s="7">
        <f>((Table4[[#This Row],[marked_price]]-Table4[[#This Row],[discounted_price]])/Table4[[#This Row],[marked_price]])*100</f>
        <v>60.017652250661953</v>
      </c>
    </row>
    <row r="7317" spans="1:11" x14ac:dyDescent="0.25">
      <c r="A7317" s="8" t="s">
        <v>2171</v>
      </c>
      <c r="B7317" s="8" t="s">
        <v>1051</v>
      </c>
      <c r="C7317" s="8">
        <v>3.9</v>
      </c>
      <c r="D7317" s="8">
        <v>624</v>
      </c>
      <c r="E7317" s="9">
        <v>1299</v>
      </c>
      <c r="F7317" s="9">
        <v>597</v>
      </c>
      <c r="G7317" s="8" t="s">
        <v>562</v>
      </c>
      <c r="H7317" s="8" t="s">
        <v>155</v>
      </c>
      <c r="I7317" s="10">
        <v>2493463</v>
      </c>
      <c r="J7317" s="6">
        <f t="shared" si="114"/>
        <v>372528</v>
      </c>
      <c r="K7317" s="7">
        <f>((Table4[[#This Row],[marked_price]]-Table4[[#This Row],[discounted_price]])/Table4[[#This Row],[marked_price]])*100</f>
        <v>54.041570438799077</v>
      </c>
    </row>
    <row r="7318" spans="1:11" x14ac:dyDescent="0.25">
      <c r="A7318" s="3" t="s">
        <v>2903</v>
      </c>
      <c r="B7318" s="3" t="s">
        <v>676</v>
      </c>
      <c r="C7318" s="3">
        <v>4</v>
      </c>
      <c r="D7318" s="3">
        <v>31</v>
      </c>
      <c r="E7318" s="4">
        <v>5098</v>
      </c>
      <c r="F7318" s="4">
        <v>1784</v>
      </c>
      <c r="G7318" s="3" t="s">
        <v>1359</v>
      </c>
      <c r="H7318" s="3" t="s">
        <v>1360</v>
      </c>
      <c r="I7318" s="5">
        <v>13867412</v>
      </c>
      <c r="J7318" s="6">
        <f t="shared" si="114"/>
        <v>55304</v>
      </c>
      <c r="K7318" s="7">
        <f>((Table4[[#This Row],[marked_price]]-Table4[[#This Row],[discounted_price]])/Table4[[#This Row],[marked_price]])*100</f>
        <v>65.005884660651233</v>
      </c>
    </row>
    <row r="7319" spans="1:11" x14ac:dyDescent="0.25">
      <c r="A7319" s="8" t="s">
        <v>5807</v>
      </c>
      <c r="B7319" s="8" t="s">
        <v>4725</v>
      </c>
      <c r="C7319" s="8">
        <v>4</v>
      </c>
      <c r="D7319" s="8">
        <v>11</v>
      </c>
      <c r="E7319" s="9">
        <v>349</v>
      </c>
      <c r="F7319" s="9">
        <v>260</v>
      </c>
      <c r="G7319" s="8" t="s">
        <v>20</v>
      </c>
      <c r="H7319" s="8" t="s">
        <v>24</v>
      </c>
      <c r="I7319" s="10">
        <v>17687690</v>
      </c>
      <c r="J7319" s="6">
        <f t="shared" si="114"/>
        <v>2860</v>
      </c>
      <c r="K7319" s="7">
        <f>((Table4[[#This Row],[marked_price]]-Table4[[#This Row],[discounted_price]])/Table4[[#This Row],[marked_price]])*100</f>
        <v>25.501432664756447</v>
      </c>
    </row>
    <row r="7320" spans="1:11" x14ac:dyDescent="0.25">
      <c r="A7320" s="3" t="s">
        <v>5092</v>
      </c>
      <c r="B7320" s="3" t="s">
        <v>5093</v>
      </c>
      <c r="C7320" s="3">
        <v>5</v>
      </c>
      <c r="D7320" s="3">
        <v>6</v>
      </c>
      <c r="E7320" s="4">
        <v>21495</v>
      </c>
      <c r="F7320" s="4">
        <v>21495</v>
      </c>
      <c r="G7320" s="3" t="s">
        <v>13</v>
      </c>
      <c r="H7320" s="3" t="s">
        <v>97</v>
      </c>
      <c r="I7320" s="5">
        <v>13759408</v>
      </c>
      <c r="J7320" s="6">
        <f t="shared" si="114"/>
        <v>128970</v>
      </c>
      <c r="K7320" s="7">
        <f>((Table4[[#This Row],[marked_price]]-Table4[[#This Row],[discounted_price]])/Table4[[#This Row],[marked_price]])*100</f>
        <v>0</v>
      </c>
    </row>
    <row r="7321" spans="1:11" x14ac:dyDescent="0.25">
      <c r="A7321" s="8" t="s">
        <v>6980</v>
      </c>
      <c r="B7321" s="8" t="s">
        <v>1812</v>
      </c>
      <c r="C7321" s="8">
        <v>4.2</v>
      </c>
      <c r="D7321" s="8">
        <v>25</v>
      </c>
      <c r="E7321" s="9">
        <v>2349</v>
      </c>
      <c r="F7321" s="9">
        <v>2043</v>
      </c>
      <c r="G7321" s="8" t="s">
        <v>13</v>
      </c>
      <c r="H7321" s="8" t="s">
        <v>352</v>
      </c>
      <c r="I7321" s="10">
        <v>11037142</v>
      </c>
      <c r="J7321" s="6">
        <f t="shared" si="114"/>
        <v>51075</v>
      </c>
      <c r="K7321" s="7">
        <f>((Table4[[#This Row],[marked_price]]-Table4[[#This Row],[discounted_price]])/Table4[[#This Row],[marked_price]])*100</f>
        <v>13.026819923371647</v>
      </c>
    </row>
    <row r="7322" spans="1:11" x14ac:dyDescent="0.25">
      <c r="A7322" s="3" t="s">
        <v>5883</v>
      </c>
      <c r="B7322" s="3" t="s">
        <v>123</v>
      </c>
      <c r="C7322" s="3">
        <v>4.2</v>
      </c>
      <c r="D7322" s="3">
        <v>621</v>
      </c>
      <c r="E7322" s="4">
        <v>1199</v>
      </c>
      <c r="F7322" s="4">
        <v>479</v>
      </c>
      <c r="G7322" s="3" t="s">
        <v>27</v>
      </c>
      <c r="H7322" s="3" t="s">
        <v>24</v>
      </c>
      <c r="I7322" s="5">
        <v>10144243</v>
      </c>
      <c r="J7322" s="6">
        <f t="shared" si="114"/>
        <v>297459</v>
      </c>
      <c r="K7322" s="7">
        <f>((Table4[[#This Row],[marked_price]]-Table4[[#This Row],[discounted_price]])/Table4[[#This Row],[marked_price]])*100</f>
        <v>60.050041701417847</v>
      </c>
    </row>
    <row r="7323" spans="1:11" x14ac:dyDescent="0.25">
      <c r="A7323" s="8" t="s">
        <v>6981</v>
      </c>
      <c r="B7323" s="8" t="s">
        <v>2018</v>
      </c>
      <c r="C7323" s="8">
        <v>4.5</v>
      </c>
      <c r="D7323" s="8">
        <v>60</v>
      </c>
      <c r="E7323" s="9">
        <v>299</v>
      </c>
      <c r="F7323" s="9">
        <v>284</v>
      </c>
      <c r="G7323" s="8" t="s">
        <v>13</v>
      </c>
      <c r="H7323" s="8" t="s">
        <v>1229</v>
      </c>
      <c r="I7323" s="10">
        <v>16228088</v>
      </c>
      <c r="J7323" s="6">
        <f t="shared" si="114"/>
        <v>17040</v>
      </c>
      <c r="K7323" s="7">
        <f>((Table4[[#This Row],[marked_price]]-Table4[[#This Row],[discounted_price]])/Table4[[#This Row],[marked_price]])*100</f>
        <v>5.0167224080267561</v>
      </c>
    </row>
    <row r="7324" spans="1:11" x14ac:dyDescent="0.25">
      <c r="A7324" s="3" t="s">
        <v>1668</v>
      </c>
      <c r="B7324" s="3" t="s">
        <v>216</v>
      </c>
      <c r="C7324" s="3">
        <v>3.8</v>
      </c>
      <c r="D7324" s="3">
        <v>8</v>
      </c>
      <c r="E7324" s="4">
        <v>5999</v>
      </c>
      <c r="F7324" s="4">
        <v>1259</v>
      </c>
      <c r="G7324" s="3" t="s">
        <v>71</v>
      </c>
      <c r="H7324" s="3" t="s">
        <v>75</v>
      </c>
      <c r="I7324" s="5">
        <v>16652546</v>
      </c>
      <c r="J7324" s="6">
        <f t="shared" si="114"/>
        <v>10072</v>
      </c>
      <c r="K7324" s="7">
        <f>((Table4[[#This Row],[marked_price]]-Table4[[#This Row],[discounted_price]])/Table4[[#This Row],[marked_price]])*100</f>
        <v>79.013168861476913</v>
      </c>
    </row>
    <row r="7325" spans="1:11" x14ac:dyDescent="0.25">
      <c r="A7325" s="8" t="s">
        <v>6982</v>
      </c>
      <c r="B7325" s="8" t="s">
        <v>235</v>
      </c>
      <c r="C7325" s="8">
        <v>4.5</v>
      </c>
      <c r="D7325" s="8">
        <v>39</v>
      </c>
      <c r="E7325" s="9">
        <v>809</v>
      </c>
      <c r="F7325" s="9">
        <v>809</v>
      </c>
      <c r="G7325" s="8" t="s">
        <v>1530</v>
      </c>
      <c r="H7325" s="8" t="s">
        <v>421</v>
      </c>
      <c r="I7325" s="10">
        <v>9107785</v>
      </c>
      <c r="J7325" s="6">
        <f t="shared" si="114"/>
        <v>31551</v>
      </c>
      <c r="K7325" s="7">
        <f>((Table4[[#This Row],[marked_price]]-Table4[[#This Row],[discounted_price]])/Table4[[#This Row],[marked_price]])*100</f>
        <v>0</v>
      </c>
    </row>
    <row r="7326" spans="1:11" x14ac:dyDescent="0.25">
      <c r="A7326" s="3" t="s">
        <v>6983</v>
      </c>
      <c r="B7326" s="3" t="s">
        <v>26</v>
      </c>
      <c r="C7326" s="3">
        <v>4.5</v>
      </c>
      <c r="D7326" s="3">
        <v>39</v>
      </c>
      <c r="E7326" s="4">
        <v>1199</v>
      </c>
      <c r="F7326" s="4">
        <v>1199</v>
      </c>
      <c r="G7326" s="3" t="s">
        <v>420</v>
      </c>
      <c r="H7326" s="3" t="s">
        <v>24</v>
      </c>
      <c r="I7326" s="5">
        <v>13637674</v>
      </c>
      <c r="J7326" s="6">
        <f t="shared" si="114"/>
        <v>46761</v>
      </c>
      <c r="K7326" s="7">
        <f>((Table4[[#This Row],[marked_price]]-Table4[[#This Row],[discounted_price]])/Table4[[#This Row],[marked_price]])*100</f>
        <v>0</v>
      </c>
    </row>
    <row r="7327" spans="1:11" x14ac:dyDescent="0.25">
      <c r="A7327" s="8" t="s">
        <v>6984</v>
      </c>
      <c r="B7327" s="8" t="s">
        <v>108</v>
      </c>
      <c r="C7327" s="8">
        <v>4.0999999999999996</v>
      </c>
      <c r="D7327" s="8">
        <v>91</v>
      </c>
      <c r="E7327" s="9">
        <v>2699</v>
      </c>
      <c r="F7327" s="9">
        <v>944</v>
      </c>
      <c r="G7327" s="8" t="s">
        <v>371</v>
      </c>
      <c r="H7327" s="8" t="s">
        <v>552</v>
      </c>
      <c r="I7327" s="10">
        <v>11659702</v>
      </c>
      <c r="J7327" s="6">
        <f t="shared" si="114"/>
        <v>85904</v>
      </c>
      <c r="K7327" s="7">
        <f>((Table4[[#This Row],[marked_price]]-Table4[[#This Row],[discounted_price]])/Table4[[#This Row],[marked_price]])*100</f>
        <v>65.02408299370137</v>
      </c>
    </row>
    <row r="7328" spans="1:11" x14ac:dyDescent="0.25">
      <c r="A7328" s="3" t="s">
        <v>6985</v>
      </c>
      <c r="B7328" s="3" t="s">
        <v>181</v>
      </c>
      <c r="C7328" s="3">
        <v>4.5</v>
      </c>
      <c r="D7328" s="3">
        <v>241</v>
      </c>
      <c r="E7328" s="4">
        <v>1699</v>
      </c>
      <c r="F7328" s="4">
        <v>1699</v>
      </c>
      <c r="G7328" s="3" t="s">
        <v>1546</v>
      </c>
      <c r="H7328" s="3" t="s">
        <v>75</v>
      </c>
      <c r="I7328" s="5">
        <v>11171602</v>
      </c>
      <c r="J7328" s="6">
        <f t="shared" si="114"/>
        <v>409459</v>
      </c>
      <c r="K7328" s="7">
        <f>((Table4[[#This Row],[marked_price]]-Table4[[#This Row],[discounted_price]])/Table4[[#This Row],[marked_price]])*100</f>
        <v>0</v>
      </c>
    </row>
    <row r="7329" spans="1:11" x14ac:dyDescent="0.25">
      <c r="A7329" s="8" t="s">
        <v>6986</v>
      </c>
      <c r="B7329" s="8" t="s">
        <v>2963</v>
      </c>
      <c r="C7329" s="8">
        <v>4.3</v>
      </c>
      <c r="D7329" s="8">
        <v>1400</v>
      </c>
      <c r="E7329" s="9">
        <v>1949</v>
      </c>
      <c r="F7329" s="9">
        <v>701</v>
      </c>
      <c r="G7329" s="8" t="s">
        <v>20</v>
      </c>
      <c r="H7329" s="8" t="s">
        <v>72</v>
      </c>
      <c r="I7329" s="10">
        <v>10513952</v>
      </c>
      <c r="J7329" s="6">
        <f t="shared" si="114"/>
        <v>981400</v>
      </c>
      <c r="K7329" s="7">
        <f>((Table4[[#This Row],[marked_price]]-Table4[[#This Row],[discounted_price]])/Table4[[#This Row],[marked_price]])*100</f>
        <v>64.032837352488457</v>
      </c>
    </row>
    <row r="7330" spans="1:11" x14ac:dyDescent="0.25">
      <c r="A7330" s="3" t="s">
        <v>6987</v>
      </c>
      <c r="B7330" s="3" t="s">
        <v>445</v>
      </c>
      <c r="C7330" s="3">
        <v>4.3</v>
      </c>
      <c r="D7330" s="3">
        <v>211</v>
      </c>
      <c r="E7330" s="4">
        <v>999</v>
      </c>
      <c r="F7330" s="4">
        <v>419</v>
      </c>
      <c r="G7330" s="3" t="s">
        <v>20</v>
      </c>
      <c r="H7330" s="3" t="s">
        <v>34</v>
      </c>
      <c r="I7330" s="5">
        <v>15361608</v>
      </c>
      <c r="J7330" s="6">
        <f t="shared" si="114"/>
        <v>88409</v>
      </c>
      <c r="K7330" s="7">
        <f>((Table4[[#This Row],[marked_price]]-Table4[[#This Row],[discounted_price]])/Table4[[#This Row],[marked_price]])*100</f>
        <v>58.058058058058059</v>
      </c>
    </row>
    <row r="7331" spans="1:11" x14ac:dyDescent="0.25">
      <c r="A7331" s="8" t="s">
        <v>6988</v>
      </c>
      <c r="B7331" s="8" t="s">
        <v>652</v>
      </c>
      <c r="C7331" s="8">
        <v>4.7</v>
      </c>
      <c r="D7331" s="8">
        <v>6</v>
      </c>
      <c r="E7331" s="9">
        <v>1799</v>
      </c>
      <c r="F7331" s="9">
        <v>539</v>
      </c>
      <c r="G7331" s="8" t="s">
        <v>129</v>
      </c>
      <c r="H7331" s="8" t="s">
        <v>130</v>
      </c>
      <c r="I7331" s="10">
        <v>16040424</v>
      </c>
      <c r="J7331" s="6">
        <f t="shared" si="114"/>
        <v>3234</v>
      </c>
      <c r="K7331" s="7">
        <f>((Table4[[#This Row],[marked_price]]-Table4[[#This Row],[discounted_price]])/Table4[[#This Row],[marked_price]])*100</f>
        <v>70.038910505836569</v>
      </c>
    </row>
    <row r="7332" spans="1:11" x14ac:dyDescent="0.25">
      <c r="A7332" s="3" t="s">
        <v>6989</v>
      </c>
      <c r="B7332" s="3" t="s">
        <v>6990</v>
      </c>
      <c r="C7332" s="3">
        <v>4.5999999999999996</v>
      </c>
      <c r="D7332" s="3">
        <v>40</v>
      </c>
      <c r="E7332" s="4">
        <v>495</v>
      </c>
      <c r="F7332" s="4">
        <v>346</v>
      </c>
      <c r="G7332" s="3" t="s">
        <v>542</v>
      </c>
      <c r="H7332" s="3" t="s">
        <v>735</v>
      </c>
      <c r="I7332" s="5">
        <v>17249886</v>
      </c>
      <c r="J7332" s="6">
        <f t="shared" si="114"/>
        <v>13840</v>
      </c>
      <c r="K7332" s="7">
        <f>((Table4[[#This Row],[marked_price]]-Table4[[#This Row],[discounted_price]])/Table4[[#This Row],[marked_price]])*100</f>
        <v>30.1010101010101</v>
      </c>
    </row>
    <row r="7333" spans="1:11" x14ac:dyDescent="0.25">
      <c r="A7333" s="8" t="s">
        <v>6991</v>
      </c>
      <c r="B7333" s="8" t="s">
        <v>2208</v>
      </c>
      <c r="C7333" s="8">
        <v>4</v>
      </c>
      <c r="D7333" s="8">
        <v>193</v>
      </c>
      <c r="E7333" s="9">
        <v>2499</v>
      </c>
      <c r="F7333" s="9">
        <v>949</v>
      </c>
      <c r="G7333" s="8" t="s">
        <v>20</v>
      </c>
      <c r="H7333" s="8" t="s">
        <v>31</v>
      </c>
      <c r="I7333" s="10">
        <v>13266664</v>
      </c>
      <c r="J7333" s="6">
        <f t="shared" si="114"/>
        <v>183157</v>
      </c>
      <c r="K7333" s="7">
        <f>((Table4[[#This Row],[marked_price]]-Table4[[#This Row],[discounted_price]])/Table4[[#This Row],[marked_price]])*100</f>
        <v>62.024809923969592</v>
      </c>
    </row>
    <row r="7334" spans="1:11" x14ac:dyDescent="0.25">
      <c r="A7334" s="3" t="s">
        <v>2301</v>
      </c>
      <c r="B7334" s="3" t="s">
        <v>2075</v>
      </c>
      <c r="C7334" s="3">
        <v>4.5999999999999996</v>
      </c>
      <c r="D7334" s="3">
        <v>5</v>
      </c>
      <c r="E7334" s="4">
        <v>2299</v>
      </c>
      <c r="F7334" s="4">
        <v>2299</v>
      </c>
      <c r="G7334" s="3" t="s">
        <v>27</v>
      </c>
      <c r="H7334" s="3" t="s">
        <v>24</v>
      </c>
      <c r="I7334" s="5">
        <v>17010366</v>
      </c>
      <c r="J7334" s="6">
        <f t="shared" si="114"/>
        <v>11495</v>
      </c>
      <c r="K7334" s="7">
        <f>((Table4[[#This Row],[marked_price]]-Table4[[#This Row],[discounted_price]])/Table4[[#This Row],[marked_price]])*100</f>
        <v>0</v>
      </c>
    </row>
    <row r="7335" spans="1:11" x14ac:dyDescent="0.25">
      <c r="A7335" s="8" t="s">
        <v>6992</v>
      </c>
      <c r="B7335" s="8" t="s">
        <v>290</v>
      </c>
      <c r="C7335" s="8">
        <v>4.2</v>
      </c>
      <c r="D7335" s="8">
        <v>43</v>
      </c>
      <c r="E7335" s="9">
        <v>3495</v>
      </c>
      <c r="F7335" s="9">
        <v>1712</v>
      </c>
      <c r="G7335" s="8" t="s">
        <v>52</v>
      </c>
      <c r="H7335" s="8" t="s">
        <v>291</v>
      </c>
      <c r="I7335" s="10">
        <v>14835530</v>
      </c>
      <c r="J7335" s="6">
        <f t="shared" si="114"/>
        <v>73616</v>
      </c>
      <c r="K7335" s="7">
        <f>((Table4[[#This Row],[marked_price]]-Table4[[#This Row],[discounted_price]])/Table4[[#This Row],[marked_price]])*100</f>
        <v>51.015736766809724</v>
      </c>
    </row>
    <row r="7336" spans="1:11" x14ac:dyDescent="0.25">
      <c r="A7336" s="3" t="s">
        <v>1880</v>
      </c>
      <c r="B7336" s="3" t="s">
        <v>995</v>
      </c>
      <c r="C7336" s="3">
        <v>4.2</v>
      </c>
      <c r="D7336" s="3">
        <v>51</v>
      </c>
      <c r="E7336" s="4">
        <v>999</v>
      </c>
      <c r="F7336" s="4">
        <v>449</v>
      </c>
      <c r="G7336" s="3" t="s">
        <v>4497</v>
      </c>
      <c r="H7336" s="3" t="s">
        <v>64</v>
      </c>
      <c r="I7336" s="5">
        <v>15121404</v>
      </c>
      <c r="J7336" s="6">
        <f t="shared" si="114"/>
        <v>22899</v>
      </c>
      <c r="K7336" s="7">
        <f>((Table4[[#This Row],[marked_price]]-Table4[[#This Row],[discounted_price]])/Table4[[#This Row],[marked_price]])*100</f>
        <v>55.055055055055057</v>
      </c>
    </row>
    <row r="7337" spans="1:11" x14ac:dyDescent="0.25">
      <c r="A7337" s="8" t="s">
        <v>4609</v>
      </c>
      <c r="B7337" s="8" t="s">
        <v>634</v>
      </c>
      <c r="C7337" s="8">
        <v>4</v>
      </c>
      <c r="D7337" s="8">
        <v>6</v>
      </c>
      <c r="E7337" s="9">
        <v>1499</v>
      </c>
      <c r="F7337" s="9">
        <v>899</v>
      </c>
      <c r="G7337" s="8" t="s">
        <v>27</v>
      </c>
      <c r="H7337" s="8" t="s">
        <v>24</v>
      </c>
      <c r="I7337" s="10">
        <v>17727932</v>
      </c>
      <c r="J7337" s="6">
        <f t="shared" si="114"/>
        <v>5394</v>
      </c>
      <c r="K7337" s="7">
        <f>((Table4[[#This Row],[marked_price]]-Table4[[#This Row],[discounted_price]])/Table4[[#This Row],[marked_price]])*100</f>
        <v>40.026684456304203</v>
      </c>
    </row>
    <row r="7338" spans="1:11" x14ac:dyDescent="0.25">
      <c r="A7338" s="3" t="s">
        <v>1104</v>
      </c>
      <c r="B7338" s="3" t="s">
        <v>51</v>
      </c>
      <c r="C7338" s="3">
        <v>4.4000000000000004</v>
      </c>
      <c r="D7338" s="3">
        <v>93</v>
      </c>
      <c r="E7338" s="4">
        <v>1999</v>
      </c>
      <c r="F7338" s="4">
        <v>1099</v>
      </c>
      <c r="G7338" s="3" t="s">
        <v>13</v>
      </c>
      <c r="H7338" s="3" t="s">
        <v>618</v>
      </c>
      <c r="I7338" s="5">
        <v>12666182</v>
      </c>
      <c r="J7338" s="6">
        <f t="shared" si="114"/>
        <v>102207</v>
      </c>
      <c r="K7338" s="7">
        <f>((Table4[[#This Row],[marked_price]]-Table4[[#This Row],[discounted_price]])/Table4[[#This Row],[marked_price]])*100</f>
        <v>45.022511255627812</v>
      </c>
    </row>
    <row r="7339" spans="1:11" x14ac:dyDescent="0.25">
      <c r="A7339" s="8" t="s">
        <v>6993</v>
      </c>
      <c r="B7339" s="8" t="s">
        <v>1600</v>
      </c>
      <c r="C7339" s="8">
        <v>3.8</v>
      </c>
      <c r="D7339" s="8">
        <v>9</v>
      </c>
      <c r="E7339" s="9">
        <v>2895</v>
      </c>
      <c r="F7339" s="9">
        <v>2026</v>
      </c>
      <c r="G7339" s="8" t="s">
        <v>27</v>
      </c>
      <c r="H7339" s="8" t="s">
        <v>31</v>
      </c>
      <c r="I7339" s="10">
        <v>11024134</v>
      </c>
      <c r="J7339" s="6">
        <f t="shared" si="114"/>
        <v>18234</v>
      </c>
      <c r="K7339" s="7">
        <f>((Table4[[#This Row],[marked_price]]-Table4[[#This Row],[discounted_price]])/Table4[[#This Row],[marked_price]])*100</f>
        <v>30.017271157167531</v>
      </c>
    </row>
    <row r="7340" spans="1:11" x14ac:dyDescent="0.25">
      <c r="A7340" s="3" t="s">
        <v>6994</v>
      </c>
      <c r="B7340" s="3" t="s">
        <v>1008</v>
      </c>
      <c r="C7340" s="3">
        <v>3.7</v>
      </c>
      <c r="D7340" s="3">
        <v>29</v>
      </c>
      <c r="E7340" s="4">
        <v>1499</v>
      </c>
      <c r="F7340" s="4">
        <v>599</v>
      </c>
      <c r="G7340" s="3" t="s">
        <v>71</v>
      </c>
      <c r="H7340" s="3" t="s">
        <v>34</v>
      </c>
      <c r="I7340" s="5">
        <v>15980892</v>
      </c>
      <c r="J7340" s="6">
        <f t="shared" si="114"/>
        <v>17371</v>
      </c>
      <c r="K7340" s="7">
        <f>((Table4[[#This Row],[marked_price]]-Table4[[#This Row],[discounted_price]])/Table4[[#This Row],[marked_price]])*100</f>
        <v>60.040026684456308</v>
      </c>
    </row>
    <row r="7341" spans="1:11" x14ac:dyDescent="0.25">
      <c r="A7341" s="8" t="s">
        <v>6995</v>
      </c>
      <c r="B7341" s="8" t="s">
        <v>5513</v>
      </c>
      <c r="C7341" s="8">
        <v>4</v>
      </c>
      <c r="D7341" s="8">
        <v>26</v>
      </c>
      <c r="E7341" s="9">
        <v>1999</v>
      </c>
      <c r="F7341" s="9">
        <v>639</v>
      </c>
      <c r="G7341" s="8" t="s">
        <v>13</v>
      </c>
      <c r="H7341" s="8" t="s">
        <v>724</v>
      </c>
      <c r="I7341" s="10">
        <v>16114408</v>
      </c>
      <c r="J7341" s="6">
        <f t="shared" si="114"/>
        <v>16614</v>
      </c>
      <c r="K7341" s="7">
        <f>((Table4[[#This Row],[marked_price]]-Table4[[#This Row],[discounted_price]])/Table4[[#This Row],[marked_price]])*100</f>
        <v>68.03401700850425</v>
      </c>
    </row>
    <row r="7342" spans="1:11" x14ac:dyDescent="0.25">
      <c r="A7342" s="3" t="s">
        <v>6996</v>
      </c>
      <c r="B7342" s="3" t="s">
        <v>6997</v>
      </c>
      <c r="C7342" s="3">
        <v>3</v>
      </c>
      <c r="D7342" s="3">
        <v>11</v>
      </c>
      <c r="E7342" s="4">
        <v>2400</v>
      </c>
      <c r="F7342" s="4">
        <v>984</v>
      </c>
      <c r="G7342" s="3" t="s">
        <v>13</v>
      </c>
      <c r="H7342" s="3" t="s">
        <v>1996</v>
      </c>
      <c r="I7342" s="5">
        <v>17319746</v>
      </c>
      <c r="J7342" s="6">
        <f t="shared" si="114"/>
        <v>10824</v>
      </c>
      <c r="K7342" s="7">
        <f>((Table4[[#This Row],[marked_price]]-Table4[[#This Row],[discounted_price]])/Table4[[#This Row],[marked_price]])*100</f>
        <v>59</v>
      </c>
    </row>
    <row r="7343" spans="1:11" x14ac:dyDescent="0.25">
      <c r="A7343" s="8" t="s">
        <v>6998</v>
      </c>
      <c r="B7343" s="8" t="s">
        <v>47</v>
      </c>
      <c r="C7343" s="8">
        <v>4</v>
      </c>
      <c r="D7343" s="8">
        <v>6</v>
      </c>
      <c r="E7343" s="9">
        <v>2799</v>
      </c>
      <c r="F7343" s="9">
        <v>1399</v>
      </c>
      <c r="G7343" s="8" t="s">
        <v>13</v>
      </c>
      <c r="H7343" s="8" t="s">
        <v>291</v>
      </c>
      <c r="I7343" s="10">
        <v>15322780</v>
      </c>
      <c r="J7343" s="6">
        <f t="shared" si="114"/>
        <v>8394</v>
      </c>
      <c r="K7343" s="7">
        <f>((Table4[[#This Row],[marked_price]]-Table4[[#This Row],[discounted_price]])/Table4[[#This Row],[marked_price]])*100</f>
        <v>50.017863522686682</v>
      </c>
    </row>
    <row r="7344" spans="1:11" x14ac:dyDescent="0.25">
      <c r="A7344" s="3" t="s">
        <v>2137</v>
      </c>
      <c r="B7344" s="3" t="s">
        <v>1056</v>
      </c>
      <c r="C7344" s="3">
        <v>4.7</v>
      </c>
      <c r="D7344" s="3">
        <v>6</v>
      </c>
      <c r="E7344" s="4">
        <v>4999</v>
      </c>
      <c r="F7344" s="4">
        <v>2749</v>
      </c>
      <c r="G7344" s="3" t="s">
        <v>52</v>
      </c>
      <c r="H7344" s="3" t="s">
        <v>291</v>
      </c>
      <c r="I7344" s="5">
        <v>14776276</v>
      </c>
      <c r="J7344" s="6">
        <f t="shared" si="114"/>
        <v>16494</v>
      </c>
      <c r="K7344" s="7">
        <f>((Table4[[#This Row],[marked_price]]-Table4[[#This Row],[discounted_price]])/Table4[[#This Row],[marked_price]])*100</f>
        <v>45.009001800360068</v>
      </c>
    </row>
    <row r="7345" spans="1:11" x14ac:dyDescent="0.25">
      <c r="A7345" s="8" t="s">
        <v>1767</v>
      </c>
      <c r="B7345" s="8" t="s">
        <v>706</v>
      </c>
      <c r="C7345" s="8">
        <v>2.8</v>
      </c>
      <c r="D7345" s="8">
        <v>8</v>
      </c>
      <c r="E7345" s="9">
        <v>1599</v>
      </c>
      <c r="F7345" s="9">
        <v>559</v>
      </c>
      <c r="G7345" s="8" t="s">
        <v>40</v>
      </c>
      <c r="H7345" s="8" t="s">
        <v>24</v>
      </c>
      <c r="I7345" s="10">
        <v>15610006</v>
      </c>
      <c r="J7345" s="6">
        <f t="shared" si="114"/>
        <v>4472</v>
      </c>
      <c r="K7345" s="7">
        <f>((Table4[[#This Row],[marked_price]]-Table4[[#This Row],[discounted_price]])/Table4[[#This Row],[marked_price]])*100</f>
        <v>65.040650406504056</v>
      </c>
    </row>
    <row r="7346" spans="1:11" x14ac:dyDescent="0.25">
      <c r="A7346" s="3" t="s">
        <v>1970</v>
      </c>
      <c r="B7346" s="3" t="s">
        <v>2638</v>
      </c>
      <c r="C7346" s="3">
        <v>4.4000000000000004</v>
      </c>
      <c r="D7346" s="3">
        <v>28</v>
      </c>
      <c r="E7346" s="4">
        <v>1749</v>
      </c>
      <c r="F7346" s="4">
        <v>612</v>
      </c>
      <c r="G7346" s="3" t="s">
        <v>518</v>
      </c>
      <c r="H7346" s="3" t="s">
        <v>155</v>
      </c>
      <c r="I7346" s="5">
        <v>8910977</v>
      </c>
      <c r="J7346" s="6">
        <f t="shared" si="114"/>
        <v>17136</v>
      </c>
      <c r="K7346" s="7">
        <f>((Table4[[#This Row],[marked_price]]-Table4[[#This Row],[discounted_price]])/Table4[[#This Row],[marked_price]])*100</f>
        <v>65.008576329331049</v>
      </c>
    </row>
    <row r="7347" spans="1:11" x14ac:dyDescent="0.25">
      <c r="A7347" s="8" t="s">
        <v>6999</v>
      </c>
      <c r="B7347" s="8" t="s">
        <v>26</v>
      </c>
      <c r="C7347" s="8">
        <v>3.9</v>
      </c>
      <c r="D7347" s="8">
        <v>27</v>
      </c>
      <c r="E7347" s="9">
        <v>3999</v>
      </c>
      <c r="F7347" s="9">
        <v>1599</v>
      </c>
      <c r="G7347" s="8" t="s">
        <v>27</v>
      </c>
      <c r="H7347" s="8" t="s">
        <v>60</v>
      </c>
      <c r="I7347" s="10">
        <v>14701730</v>
      </c>
      <c r="J7347" s="6">
        <f t="shared" si="114"/>
        <v>43173</v>
      </c>
      <c r="K7347" s="7">
        <f>((Table4[[#This Row],[marked_price]]-Table4[[#This Row],[discounted_price]])/Table4[[#This Row],[marked_price]])*100</f>
        <v>60.015003750937737</v>
      </c>
    </row>
    <row r="7348" spans="1:11" x14ac:dyDescent="0.25">
      <c r="A7348" s="3" t="s">
        <v>7000</v>
      </c>
      <c r="B7348" s="3" t="s">
        <v>1064</v>
      </c>
      <c r="C7348" s="3">
        <v>3.5</v>
      </c>
      <c r="D7348" s="3">
        <v>216</v>
      </c>
      <c r="E7348" s="4">
        <v>1299</v>
      </c>
      <c r="F7348" s="4">
        <v>584</v>
      </c>
      <c r="G7348" s="3" t="s">
        <v>40</v>
      </c>
      <c r="H7348" s="3" t="s">
        <v>714</v>
      </c>
      <c r="I7348" s="5">
        <v>11120368</v>
      </c>
      <c r="J7348" s="6">
        <f t="shared" si="114"/>
        <v>126144</v>
      </c>
      <c r="K7348" s="7">
        <f>((Table4[[#This Row],[marked_price]]-Table4[[#This Row],[discounted_price]])/Table4[[#This Row],[marked_price]])*100</f>
        <v>55.042340261739795</v>
      </c>
    </row>
    <row r="7349" spans="1:11" x14ac:dyDescent="0.25">
      <c r="A7349" s="8" t="s">
        <v>7001</v>
      </c>
      <c r="B7349" s="8" t="s">
        <v>436</v>
      </c>
      <c r="C7349" s="8">
        <v>4.4000000000000004</v>
      </c>
      <c r="D7349" s="8">
        <v>29</v>
      </c>
      <c r="E7349" s="9">
        <v>3590</v>
      </c>
      <c r="F7349" s="9">
        <v>2692</v>
      </c>
      <c r="G7349" s="8" t="s">
        <v>236</v>
      </c>
      <c r="H7349" s="8" t="s">
        <v>206</v>
      </c>
      <c r="I7349" s="10">
        <v>15964084</v>
      </c>
      <c r="J7349" s="6">
        <f t="shared" si="114"/>
        <v>78068</v>
      </c>
      <c r="K7349" s="7">
        <f>((Table4[[#This Row],[marked_price]]-Table4[[#This Row],[discounted_price]])/Table4[[#This Row],[marked_price]])*100</f>
        <v>25.01392757660167</v>
      </c>
    </row>
    <row r="7350" spans="1:11" x14ac:dyDescent="0.25">
      <c r="A7350" s="3" t="s">
        <v>7002</v>
      </c>
      <c r="B7350" s="3" t="s">
        <v>4554</v>
      </c>
      <c r="C7350" s="3">
        <v>3.5</v>
      </c>
      <c r="D7350" s="3">
        <v>4</v>
      </c>
      <c r="E7350" s="4">
        <v>9990</v>
      </c>
      <c r="F7350" s="4">
        <v>4595</v>
      </c>
      <c r="G7350" s="3" t="s">
        <v>71</v>
      </c>
      <c r="H7350" s="3" t="s">
        <v>31</v>
      </c>
      <c r="I7350" s="5">
        <v>17844282</v>
      </c>
      <c r="J7350" s="6">
        <f t="shared" si="114"/>
        <v>18380</v>
      </c>
      <c r="K7350" s="7">
        <f>((Table4[[#This Row],[marked_price]]-Table4[[#This Row],[discounted_price]])/Table4[[#This Row],[marked_price]])*100</f>
        <v>54.004004004004003</v>
      </c>
    </row>
    <row r="7351" spans="1:11" x14ac:dyDescent="0.25">
      <c r="A7351" s="8" t="s">
        <v>7003</v>
      </c>
      <c r="B7351" s="8" t="s">
        <v>1219</v>
      </c>
      <c r="C7351" s="8">
        <v>4.2</v>
      </c>
      <c r="D7351" s="8">
        <v>67</v>
      </c>
      <c r="E7351" s="9">
        <v>897</v>
      </c>
      <c r="F7351" s="9">
        <v>765</v>
      </c>
      <c r="G7351" s="8" t="s">
        <v>40</v>
      </c>
      <c r="H7351" s="8" t="s">
        <v>78</v>
      </c>
      <c r="I7351" s="10">
        <v>1670156</v>
      </c>
      <c r="J7351" s="6">
        <f t="shared" si="114"/>
        <v>51255</v>
      </c>
      <c r="K7351" s="7">
        <f>((Table4[[#This Row],[marked_price]]-Table4[[#This Row],[discounted_price]])/Table4[[#This Row],[marked_price]])*100</f>
        <v>14.715719063545151</v>
      </c>
    </row>
    <row r="7352" spans="1:11" x14ac:dyDescent="0.25">
      <c r="A7352" s="3" t="s">
        <v>3772</v>
      </c>
      <c r="B7352" s="3" t="s">
        <v>1538</v>
      </c>
      <c r="C7352" s="3">
        <v>4.3</v>
      </c>
      <c r="D7352" s="3">
        <v>46</v>
      </c>
      <c r="E7352" s="4">
        <v>2770</v>
      </c>
      <c r="F7352" s="4">
        <v>997</v>
      </c>
      <c r="G7352" s="3" t="s">
        <v>999</v>
      </c>
      <c r="H7352" s="3" t="s">
        <v>338</v>
      </c>
      <c r="I7352" s="5">
        <v>14159852</v>
      </c>
      <c r="J7352" s="6">
        <f t="shared" si="114"/>
        <v>45862</v>
      </c>
      <c r="K7352" s="7">
        <f>((Table4[[#This Row],[marked_price]]-Table4[[#This Row],[discounted_price]])/Table4[[#This Row],[marked_price]])*100</f>
        <v>64.007220216606498</v>
      </c>
    </row>
    <row r="7353" spans="1:11" x14ac:dyDescent="0.25">
      <c r="A7353" s="8" t="s">
        <v>2784</v>
      </c>
      <c r="B7353" s="8" t="s">
        <v>216</v>
      </c>
      <c r="C7353" s="8">
        <v>4.2</v>
      </c>
      <c r="D7353" s="8">
        <v>127</v>
      </c>
      <c r="E7353" s="9">
        <v>3999</v>
      </c>
      <c r="F7353" s="9">
        <v>1799</v>
      </c>
      <c r="G7353" s="8" t="s">
        <v>71</v>
      </c>
      <c r="H7353" s="8" t="s">
        <v>75</v>
      </c>
      <c r="I7353" s="10">
        <v>12564594</v>
      </c>
      <c r="J7353" s="6">
        <f t="shared" si="114"/>
        <v>228473</v>
      </c>
      <c r="K7353" s="7">
        <f>((Table4[[#This Row],[marked_price]]-Table4[[#This Row],[discounted_price]])/Table4[[#This Row],[marked_price]])*100</f>
        <v>55.013753438359593</v>
      </c>
    </row>
    <row r="7354" spans="1:11" x14ac:dyDescent="0.25">
      <c r="A7354" s="3" t="s">
        <v>7004</v>
      </c>
      <c r="B7354" s="3" t="s">
        <v>427</v>
      </c>
      <c r="C7354" s="3">
        <v>4.5</v>
      </c>
      <c r="D7354" s="3">
        <v>58</v>
      </c>
      <c r="E7354" s="4">
        <v>999</v>
      </c>
      <c r="F7354" s="4">
        <v>599</v>
      </c>
      <c r="G7354" s="3" t="s">
        <v>665</v>
      </c>
      <c r="H7354" s="3" t="s">
        <v>429</v>
      </c>
      <c r="I7354" s="5">
        <v>15151378</v>
      </c>
      <c r="J7354" s="6">
        <f t="shared" si="114"/>
        <v>34742</v>
      </c>
      <c r="K7354" s="7">
        <f>((Table4[[#This Row],[marked_price]]-Table4[[#This Row],[discounted_price]])/Table4[[#This Row],[marked_price]])*100</f>
        <v>40.04004004004004</v>
      </c>
    </row>
    <row r="7355" spans="1:11" x14ac:dyDescent="0.25">
      <c r="A7355" s="8" t="s">
        <v>7005</v>
      </c>
      <c r="B7355" s="8" t="s">
        <v>123</v>
      </c>
      <c r="C7355" s="8">
        <v>3.3</v>
      </c>
      <c r="D7355" s="8">
        <v>4</v>
      </c>
      <c r="E7355" s="9">
        <v>2899</v>
      </c>
      <c r="F7355" s="9">
        <v>1449</v>
      </c>
      <c r="G7355" s="8" t="s">
        <v>48</v>
      </c>
      <c r="H7355" s="8" t="s">
        <v>49</v>
      </c>
      <c r="I7355" s="10">
        <v>16193658</v>
      </c>
      <c r="J7355" s="6">
        <f t="shared" si="114"/>
        <v>5796</v>
      </c>
      <c r="K7355" s="7">
        <f>((Table4[[#This Row],[marked_price]]-Table4[[#This Row],[discounted_price]])/Table4[[#This Row],[marked_price]])*100</f>
        <v>50.017247326664375</v>
      </c>
    </row>
    <row r="7356" spans="1:11" x14ac:dyDescent="0.25">
      <c r="A7356" s="3" t="s">
        <v>5643</v>
      </c>
      <c r="B7356" s="3" t="s">
        <v>1208</v>
      </c>
      <c r="C7356" s="3">
        <v>4.0999999999999996</v>
      </c>
      <c r="D7356" s="3">
        <v>28</v>
      </c>
      <c r="E7356" s="4">
        <v>1499</v>
      </c>
      <c r="F7356" s="4">
        <v>854</v>
      </c>
      <c r="G7356" s="3" t="s">
        <v>690</v>
      </c>
      <c r="H7356" s="3" t="s">
        <v>338</v>
      </c>
      <c r="I7356" s="5">
        <v>17615116</v>
      </c>
      <c r="J7356" s="6">
        <f t="shared" si="114"/>
        <v>23912</v>
      </c>
      <c r="K7356" s="7">
        <f>((Table4[[#This Row],[marked_price]]-Table4[[#This Row],[discounted_price]])/Table4[[#This Row],[marked_price]])*100</f>
        <v>43.028685790527014</v>
      </c>
    </row>
    <row r="7357" spans="1:11" x14ac:dyDescent="0.25">
      <c r="A7357" s="8" t="s">
        <v>7006</v>
      </c>
      <c r="B7357" s="8" t="s">
        <v>123</v>
      </c>
      <c r="C7357" s="8">
        <v>4.2</v>
      </c>
      <c r="D7357" s="8">
        <v>17</v>
      </c>
      <c r="E7357" s="9">
        <v>3199</v>
      </c>
      <c r="F7357" s="9">
        <v>799</v>
      </c>
      <c r="G7357" s="8" t="s">
        <v>27</v>
      </c>
      <c r="H7357" s="8" t="s">
        <v>155</v>
      </c>
      <c r="I7357" s="10">
        <v>13722936</v>
      </c>
      <c r="J7357" s="6">
        <f t="shared" si="114"/>
        <v>13583</v>
      </c>
      <c r="K7357" s="7">
        <f>((Table4[[#This Row],[marked_price]]-Table4[[#This Row],[discounted_price]])/Table4[[#This Row],[marked_price]])*100</f>
        <v>75.023444826508282</v>
      </c>
    </row>
    <row r="7358" spans="1:11" x14ac:dyDescent="0.25">
      <c r="A7358" s="3" t="s">
        <v>7007</v>
      </c>
      <c r="B7358" s="3" t="s">
        <v>1116</v>
      </c>
      <c r="C7358" s="3">
        <v>3.8</v>
      </c>
      <c r="D7358" s="3">
        <v>124</v>
      </c>
      <c r="E7358" s="4">
        <v>2950</v>
      </c>
      <c r="F7358" s="4">
        <v>944</v>
      </c>
      <c r="G7358" s="3" t="s">
        <v>20</v>
      </c>
      <c r="H7358" s="3" t="s">
        <v>72</v>
      </c>
      <c r="I7358" s="5">
        <v>15401868</v>
      </c>
      <c r="J7358" s="6">
        <f t="shared" si="114"/>
        <v>117056</v>
      </c>
      <c r="K7358" s="7">
        <f>((Table4[[#This Row],[marked_price]]-Table4[[#This Row],[discounted_price]])/Table4[[#This Row],[marked_price]])*100</f>
        <v>68</v>
      </c>
    </row>
    <row r="7359" spans="1:11" x14ac:dyDescent="0.25">
      <c r="A7359" s="8" t="s">
        <v>3770</v>
      </c>
      <c r="B7359" s="8" t="s">
        <v>612</v>
      </c>
      <c r="C7359" s="8">
        <v>3.8</v>
      </c>
      <c r="D7359" s="8">
        <v>164</v>
      </c>
      <c r="E7359" s="9">
        <v>2099</v>
      </c>
      <c r="F7359" s="9">
        <v>902</v>
      </c>
      <c r="G7359" s="8" t="s">
        <v>40</v>
      </c>
      <c r="H7359" s="8" t="s">
        <v>31</v>
      </c>
      <c r="I7359" s="10">
        <v>2525399</v>
      </c>
      <c r="J7359" s="6">
        <f t="shared" si="114"/>
        <v>147928</v>
      </c>
      <c r="K7359" s="7">
        <f>((Table4[[#This Row],[marked_price]]-Table4[[#This Row],[discounted_price]])/Table4[[#This Row],[marked_price]])*100</f>
        <v>57.027155788470694</v>
      </c>
    </row>
    <row r="7360" spans="1:11" x14ac:dyDescent="0.25">
      <c r="A7360" s="3" t="s">
        <v>7008</v>
      </c>
      <c r="B7360" s="3" t="s">
        <v>684</v>
      </c>
      <c r="C7360" s="3">
        <v>4.0999999999999996</v>
      </c>
      <c r="D7360" s="3">
        <v>145</v>
      </c>
      <c r="E7360" s="4">
        <v>2195</v>
      </c>
      <c r="F7360" s="4">
        <v>1536</v>
      </c>
      <c r="G7360" s="3" t="s">
        <v>129</v>
      </c>
      <c r="H7360" s="3" t="s">
        <v>558</v>
      </c>
      <c r="I7360" s="5">
        <v>7438954</v>
      </c>
      <c r="J7360" s="6">
        <f t="shared" si="114"/>
        <v>222720</v>
      </c>
      <c r="K7360" s="7">
        <f>((Table4[[#This Row],[marked_price]]-Table4[[#This Row],[discounted_price]])/Table4[[#This Row],[marked_price]])*100</f>
        <v>30.022779043280185</v>
      </c>
    </row>
    <row r="7361" spans="1:11" x14ac:dyDescent="0.25">
      <c r="A7361" s="8" t="s">
        <v>4351</v>
      </c>
      <c r="B7361" s="8" t="s">
        <v>6189</v>
      </c>
      <c r="C7361" s="8">
        <v>4.0999999999999996</v>
      </c>
      <c r="D7361" s="8">
        <v>54</v>
      </c>
      <c r="E7361" s="9">
        <v>1499</v>
      </c>
      <c r="F7361" s="9">
        <v>1499</v>
      </c>
      <c r="G7361" s="8" t="s">
        <v>420</v>
      </c>
      <c r="H7361" s="8" t="s">
        <v>421</v>
      </c>
      <c r="I7361" s="10">
        <v>14496018</v>
      </c>
      <c r="J7361" s="6">
        <f t="shared" si="114"/>
        <v>80946</v>
      </c>
      <c r="K7361" s="7">
        <f>((Table4[[#This Row],[marked_price]]-Table4[[#This Row],[discounted_price]])/Table4[[#This Row],[marked_price]])*100</f>
        <v>0</v>
      </c>
    </row>
    <row r="7362" spans="1:11" x14ac:dyDescent="0.25">
      <c r="A7362" s="3" t="s">
        <v>1313</v>
      </c>
      <c r="B7362" s="3" t="s">
        <v>278</v>
      </c>
      <c r="C7362" s="3">
        <v>4.3</v>
      </c>
      <c r="D7362" s="3">
        <v>22</v>
      </c>
      <c r="E7362" s="4">
        <v>1199</v>
      </c>
      <c r="F7362" s="4">
        <v>466</v>
      </c>
      <c r="G7362" s="3" t="s">
        <v>13</v>
      </c>
      <c r="H7362" s="3" t="s">
        <v>198</v>
      </c>
      <c r="I7362" s="5">
        <v>16346004</v>
      </c>
      <c r="J7362" s="6">
        <f t="shared" si="114"/>
        <v>10252</v>
      </c>
      <c r="K7362" s="7">
        <f>((Table4[[#This Row],[marked_price]]-Table4[[#This Row],[discounted_price]])/Table4[[#This Row],[marked_price]])*100</f>
        <v>61.13427856547122</v>
      </c>
    </row>
    <row r="7363" spans="1:11" x14ac:dyDescent="0.25">
      <c r="A7363" s="8" t="s">
        <v>7009</v>
      </c>
      <c r="B7363" s="8" t="s">
        <v>1929</v>
      </c>
      <c r="C7363" s="8">
        <v>4.4000000000000004</v>
      </c>
      <c r="D7363" s="8">
        <v>19</v>
      </c>
      <c r="E7363" s="9">
        <v>799</v>
      </c>
      <c r="F7363" s="9">
        <v>279</v>
      </c>
      <c r="G7363" s="8" t="s">
        <v>27</v>
      </c>
      <c r="H7363" s="8" t="s">
        <v>24</v>
      </c>
      <c r="I7363" s="10">
        <v>14848170</v>
      </c>
      <c r="J7363" s="6">
        <f t="shared" ref="J7363:J7426" si="115">D7363*F7363</f>
        <v>5301</v>
      </c>
      <c r="K7363" s="7">
        <f>((Table4[[#This Row],[marked_price]]-Table4[[#This Row],[discounted_price]])/Table4[[#This Row],[marked_price]])*100</f>
        <v>65.081351689612006</v>
      </c>
    </row>
    <row r="7364" spans="1:11" x14ac:dyDescent="0.25">
      <c r="A7364" s="3" t="s">
        <v>3288</v>
      </c>
      <c r="B7364" s="3" t="s">
        <v>1175</v>
      </c>
      <c r="C7364" s="3">
        <v>4.4000000000000004</v>
      </c>
      <c r="D7364" s="3">
        <v>79</v>
      </c>
      <c r="E7364" s="4">
        <v>2499</v>
      </c>
      <c r="F7364" s="4">
        <v>2124</v>
      </c>
      <c r="G7364" s="3" t="s">
        <v>976</v>
      </c>
      <c r="H7364" s="3" t="s">
        <v>226</v>
      </c>
      <c r="I7364" s="5">
        <v>10809422</v>
      </c>
      <c r="J7364" s="6">
        <f t="shared" si="115"/>
        <v>167796</v>
      </c>
      <c r="K7364" s="7">
        <f>((Table4[[#This Row],[marked_price]]-Table4[[#This Row],[discounted_price]])/Table4[[#This Row],[marked_price]])*100</f>
        <v>15.006002400960384</v>
      </c>
    </row>
    <row r="7365" spans="1:11" x14ac:dyDescent="0.25">
      <c r="A7365" s="8" t="s">
        <v>7010</v>
      </c>
      <c r="B7365" s="8" t="s">
        <v>1116</v>
      </c>
      <c r="C7365" s="8">
        <v>3.9</v>
      </c>
      <c r="D7365" s="8">
        <v>34</v>
      </c>
      <c r="E7365" s="9">
        <v>4650</v>
      </c>
      <c r="F7365" s="9">
        <v>1581</v>
      </c>
      <c r="G7365" s="8" t="s">
        <v>5357</v>
      </c>
      <c r="H7365" s="8" t="s">
        <v>75</v>
      </c>
      <c r="I7365" s="10">
        <v>14169120</v>
      </c>
      <c r="J7365" s="6">
        <f t="shared" si="115"/>
        <v>53754</v>
      </c>
      <c r="K7365" s="7">
        <f>((Table4[[#This Row],[marked_price]]-Table4[[#This Row],[discounted_price]])/Table4[[#This Row],[marked_price]])*100</f>
        <v>66</v>
      </c>
    </row>
    <row r="7366" spans="1:11" x14ac:dyDescent="0.25">
      <c r="A7366" s="3" t="s">
        <v>7011</v>
      </c>
      <c r="B7366" s="3" t="s">
        <v>1075</v>
      </c>
      <c r="C7366" s="3">
        <v>4.5</v>
      </c>
      <c r="D7366" s="3">
        <v>129</v>
      </c>
      <c r="E7366" s="4">
        <v>689</v>
      </c>
      <c r="F7366" s="4">
        <v>689</v>
      </c>
      <c r="G7366" s="3" t="s">
        <v>3878</v>
      </c>
      <c r="H7366" s="3" t="s">
        <v>1145</v>
      </c>
      <c r="I7366" s="5">
        <v>13468054</v>
      </c>
      <c r="J7366" s="6">
        <f t="shared" si="115"/>
        <v>88881</v>
      </c>
      <c r="K7366" s="7">
        <f>((Table4[[#This Row],[marked_price]]-Table4[[#This Row],[discounted_price]])/Table4[[#This Row],[marked_price]])*100</f>
        <v>0</v>
      </c>
    </row>
    <row r="7367" spans="1:11" x14ac:dyDescent="0.25">
      <c r="A7367" s="8" t="s">
        <v>131</v>
      </c>
      <c r="B7367" s="8" t="s">
        <v>1605</v>
      </c>
      <c r="C7367" s="8">
        <v>4.2</v>
      </c>
      <c r="D7367" s="8">
        <v>19</v>
      </c>
      <c r="E7367" s="9">
        <v>1898</v>
      </c>
      <c r="F7367" s="9">
        <v>759</v>
      </c>
      <c r="G7367" s="8" t="s">
        <v>371</v>
      </c>
      <c r="H7367" s="8" t="s">
        <v>49</v>
      </c>
      <c r="I7367" s="10">
        <v>15045768</v>
      </c>
      <c r="J7367" s="6">
        <f t="shared" si="115"/>
        <v>14421</v>
      </c>
      <c r="K7367" s="7">
        <f>((Table4[[#This Row],[marked_price]]-Table4[[#This Row],[discounted_price]])/Table4[[#This Row],[marked_price]])*100</f>
        <v>60.010537407797685</v>
      </c>
    </row>
    <row r="7368" spans="1:11" x14ac:dyDescent="0.25">
      <c r="A7368" s="3" t="s">
        <v>7012</v>
      </c>
      <c r="B7368" s="3" t="s">
        <v>801</v>
      </c>
      <c r="C7368" s="3">
        <v>4.2</v>
      </c>
      <c r="D7368" s="3">
        <v>183</v>
      </c>
      <c r="E7368" s="4">
        <v>399</v>
      </c>
      <c r="F7368" s="4">
        <v>399</v>
      </c>
      <c r="G7368" s="3" t="s">
        <v>13</v>
      </c>
      <c r="H7368" s="3" t="s">
        <v>115</v>
      </c>
      <c r="I7368" s="5">
        <v>14457186</v>
      </c>
      <c r="J7368" s="6">
        <f t="shared" si="115"/>
        <v>73017</v>
      </c>
      <c r="K7368" s="7">
        <f>((Table4[[#This Row],[marked_price]]-Table4[[#This Row],[discounted_price]])/Table4[[#This Row],[marked_price]])*100</f>
        <v>0</v>
      </c>
    </row>
    <row r="7369" spans="1:11" x14ac:dyDescent="0.25">
      <c r="A7369" s="8" t="s">
        <v>7013</v>
      </c>
      <c r="B7369" s="8" t="s">
        <v>579</v>
      </c>
      <c r="C7369" s="8">
        <v>4.0999999999999996</v>
      </c>
      <c r="D7369" s="8">
        <v>358</v>
      </c>
      <c r="E7369" s="9">
        <v>1299</v>
      </c>
      <c r="F7369" s="9">
        <v>714</v>
      </c>
      <c r="G7369" s="8" t="s">
        <v>40</v>
      </c>
      <c r="H7369" s="8" t="s">
        <v>34</v>
      </c>
      <c r="I7369" s="10">
        <v>11330252</v>
      </c>
      <c r="J7369" s="6">
        <f t="shared" si="115"/>
        <v>255612</v>
      </c>
      <c r="K7369" s="7">
        <f>((Table4[[#This Row],[marked_price]]-Table4[[#This Row],[discounted_price]])/Table4[[#This Row],[marked_price]])*100</f>
        <v>45.034642032332563</v>
      </c>
    </row>
    <row r="7370" spans="1:11" x14ac:dyDescent="0.25">
      <c r="A7370" s="3" t="s">
        <v>1304</v>
      </c>
      <c r="B7370" s="3" t="s">
        <v>359</v>
      </c>
      <c r="C7370" s="3">
        <v>4.0999999999999996</v>
      </c>
      <c r="D7370" s="3">
        <v>186</v>
      </c>
      <c r="E7370" s="4">
        <v>1599</v>
      </c>
      <c r="F7370" s="4">
        <v>719</v>
      </c>
      <c r="G7370" s="3" t="s">
        <v>40</v>
      </c>
      <c r="H7370" s="3" t="s">
        <v>109</v>
      </c>
      <c r="I7370" s="5">
        <v>15907508</v>
      </c>
      <c r="J7370" s="6">
        <f t="shared" si="115"/>
        <v>133734</v>
      </c>
      <c r="K7370" s="7">
        <f>((Table4[[#This Row],[marked_price]]-Table4[[#This Row],[discounted_price]])/Table4[[#This Row],[marked_price]])*100</f>
        <v>55.03439649781113</v>
      </c>
    </row>
    <row r="7371" spans="1:11" x14ac:dyDescent="0.25">
      <c r="A7371" s="8" t="s">
        <v>7014</v>
      </c>
      <c r="B7371" s="8" t="s">
        <v>243</v>
      </c>
      <c r="C7371" s="8">
        <v>4.3</v>
      </c>
      <c r="D7371" s="8">
        <v>527</v>
      </c>
      <c r="E7371" s="9">
        <v>1890</v>
      </c>
      <c r="F7371" s="9">
        <v>604</v>
      </c>
      <c r="G7371" s="8" t="s">
        <v>1125</v>
      </c>
      <c r="H7371" s="8" t="s">
        <v>1126</v>
      </c>
      <c r="I7371" s="10">
        <v>12672454</v>
      </c>
      <c r="J7371" s="6">
        <f t="shared" si="115"/>
        <v>318308</v>
      </c>
      <c r="K7371" s="7">
        <f>((Table4[[#This Row],[marked_price]]-Table4[[#This Row],[discounted_price]])/Table4[[#This Row],[marked_price]])*100</f>
        <v>68.042328042328037</v>
      </c>
    </row>
    <row r="7372" spans="1:11" x14ac:dyDescent="0.25">
      <c r="A7372" s="3" t="s">
        <v>2209</v>
      </c>
      <c r="B7372" s="3" t="s">
        <v>1538</v>
      </c>
      <c r="C7372" s="3">
        <v>3.9</v>
      </c>
      <c r="D7372" s="3">
        <v>8</v>
      </c>
      <c r="E7372" s="4">
        <v>2699</v>
      </c>
      <c r="F7372" s="4">
        <v>998</v>
      </c>
      <c r="G7372" s="3" t="s">
        <v>999</v>
      </c>
      <c r="H7372" s="3" t="s">
        <v>338</v>
      </c>
      <c r="I7372" s="5">
        <v>16936846</v>
      </c>
      <c r="J7372" s="6">
        <f t="shared" si="115"/>
        <v>7984</v>
      </c>
      <c r="K7372" s="7">
        <f>((Table4[[#This Row],[marked_price]]-Table4[[#This Row],[discounted_price]])/Table4[[#This Row],[marked_price]])*100</f>
        <v>63.023341978510558</v>
      </c>
    </row>
    <row r="7373" spans="1:11" x14ac:dyDescent="0.25">
      <c r="A7373" s="8" t="s">
        <v>2026</v>
      </c>
      <c r="B7373" s="8" t="s">
        <v>2253</v>
      </c>
      <c r="C7373" s="8">
        <v>3.9</v>
      </c>
      <c r="D7373" s="8">
        <v>28</v>
      </c>
      <c r="E7373" s="9">
        <v>3995</v>
      </c>
      <c r="F7373" s="9">
        <v>838</v>
      </c>
      <c r="G7373" s="8" t="s">
        <v>44</v>
      </c>
      <c r="H7373" s="8" t="s">
        <v>514</v>
      </c>
      <c r="I7373" s="10">
        <v>15584290</v>
      </c>
      <c r="J7373" s="6">
        <f t="shared" si="115"/>
        <v>23464</v>
      </c>
      <c r="K7373" s="7">
        <f>((Table4[[#This Row],[marked_price]]-Table4[[#This Row],[discounted_price]])/Table4[[#This Row],[marked_price]])*100</f>
        <v>79.023779724655824</v>
      </c>
    </row>
    <row r="7374" spans="1:11" x14ac:dyDescent="0.25">
      <c r="A7374" s="3" t="s">
        <v>7015</v>
      </c>
      <c r="B7374" s="3" t="s">
        <v>1217</v>
      </c>
      <c r="C7374" s="3">
        <v>4.5999999999999996</v>
      </c>
      <c r="D7374" s="3">
        <v>87</v>
      </c>
      <c r="E7374" s="4">
        <v>2450</v>
      </c>
      <c r="F7374" s="4">
        <v>2450</v>
      </c>
      <c r="G7374" s="3" t="s">
        <v>802</v>
      </c>
      <c r="H7374" s="3" t="s">
        <v>803</v>
      </c>
      <c r="I7374" s="5">
        <v>11250932</v>
      </c>
      <c r="J7374" s="6">
        <f t="shared" si="115"/>
        <v>213150</v>
      </c>
      <c r="K7374" s="7">
        <f>((Table4[[#This Row],[marked_price]]-Table4[[#This Row],[discounted_price]])/Table4[[#This Row],[marked_price]])*100</f>
        <v>0</v>
      </c>
    </row>
    <row r="7375" spans="1:11" x14ac:dyDescent="0.25">
      <c r="A7375" s="8" t="s">
        <v>7016</v>
      </c>
      <c r="B7375" s="8" t="s">
        <v>560</v>
      </c>
      <c r="C7375" s="8">
        <v>3.8</v>
      </c>
      <c r="D7375" s="8">
        <v>4</v>
      </c>
      <c r="E7375" s="9">
        <v>2119</v>
      </c>
      <c r="F7375" s="9">
        <v>572</v>
      </c>
      <c r="G7375" s="8" t="s">
        <v>40</v>
      </c>
      <c r="H7375" s="8" t="s">
        <v>421</v>
      </c>
      <c r="I7375" s="10">
        <v>16562264</v>
      </c>
      <c r="J7375" s="6">
        <f t="shared" si="115"/>
        <v>2288</v>
      </c>
      <c r="K7375" s="7">
        <f>((Table4[[#This Row],[marked_price]]-Table4[[#This Row],[discounted_price]])/Table4[[#This Row],[marked_price]])*100</f>
        <v>73.00613496932516</v>
      </c>
    </row>
    <row r="7376" spans="1:11" x14ac:dyDescent="0.25">
      <c r="A7376" s="3" t="s">
        <v>7017</v>
      </c>
      <c r="B7376" s="3" t="s">
        <v>4435</v>
      </c>
      <c r="C7376" s="3">
        <v>3.8</v>
      </c>
      <c r="D7376" s="3">
        <v>89</v>
      </c>
      <c r="E7376" s="4">
        <v>2499</v>
      </c>
      <c r="F7376" s="4">
        <v>1049</v>
      </c>
      <c r="G7376" s="3" t="s">
        <v>20</v>
      </c>
      <c r="H7376" s="3" t="s">
        <v>31</v>
      </c>
      <c r="I7376" s="5">
        <v>12394618</v>
      </c>
      <c r="J7376" s="6">
        <f t="shared" si="115"/>
        <v>93361</v>
      </c>
      <c r="K7376" s="7">
        <f>((Table4[[#This Row],[marked_price]]-Table4[[#This Row],[discounted_price]])/Table4[[#This Row],[marked_price]])*100</f>
        <v>58.023209283713484</v>
      </c>
    </row>
    <row r="7377" spans="1:11" x14ac:dyDescent="0.25">
      <c r="A7377" s="8" t="s">
        <v>7018</v>
      </c>
      <c r="B7377" s="8" t="s">
        <v>773</v>
      </c>
      <c r="C7377" s="8">
        <v>3.8</v>
      </c>
      <c r="D7377" s="8">
        <v>21</v>
      </c>
      <c r="E7377" s="9">
        <v>999</v>
      </c>
      <c r="F7377" s="9">
        <v>499</v>
      </c>
      <c r="G7377" s="8" t="s">
        <v>774</v>
      </c>
      <c r="H7377" s="8" t="s">
        <v>64</v>
      </c>
      <c r="I7377" s="10">
        <v>17430060</v>
      </c>
      <c r="J7377" s="6">
        <f t="shared" si="115"/>
        <v>10479</v>
      </c>
      <c r="K7377" s="7">
        <f>((Table4[[#This Row],[marked_price]]-Table4[[#This Row],[discounted_price]])/Table4[[#This Row],[marked_price]])*100</f>
        <v>50.050050050050054</v>
      </c>
    </row>
    <row r="7378" spans="1:11" x14ac:dyDescent="0.25">
      <c r="A7378" s="3" t="s">
        <v>2291</v>
      </c>
      <c r="B7378" s="3" t="s">
        <v>1847</v>
      </c>
      <c r="C7378" s="3">
        <v>3.6</v>
      </c>
      <c r="D7378" s="3">
        <v>616</v>
      </c>
      <c r="E7378" s="4">
        <v>3495</v>
      </c>
      <c r="F7378" s="4">
        <v>749</v>
      </c>
      <c r="G7378" s="3" t="s">
        <v>403</v>
      </c>
      <c r="H7378" s="3" t="s">
        <v>338</v>
      </c>
      <c r="I7378" s="5">
        <v>11247180</v>
      </c>
      <c r="J7378" s="6">
        <f t="shared" si="115"/>
        <v>461384</v>
      </c>
      <c r="K7378" s="7">
        <f>((Table4[[#This Row],[marked_price]]-Table4[[#This Row],[discounted_price]])/Table4[[#This Row],[marked_price]])*100</f>
        <v>78.569384835479255</v>
      </c>
    </row>
    <row r="7379" spans="1:11" x14ac:dyDescent="0.25">
      <c r="A7379" s="8" t="s">
        <v>7019</v>
      </c>
      <c r="B7379" s="8" t="s">
        <v>1170</v>
      </c>
      <c r="C7379" s="8">
        <v>4.8</v>
      </c>
      <c r="D7379" s="8">
        <v>5</v>
      </c>
      <c r="E7379" s="9">
        <v>3299</v>
      </c>
      <c r="F7379" s="9">
        <v>1286</v>
      </c>
      <c r="G7379" s="8" t="s">
        <v>71</v>
      </c>
      <c r="H7379" s="8" t="s">
        <v>75</v>
      </c>
      <c r="I7379" s="10">
        <v>16504528</v>
      </c>
      <c r="J7379" s="6">
        <f t="shared" si="115"/>
        <v>6430</v>
      </c>
      <c r="K7379" s="7">
        <f>((Table4[[#This Row],[marked_price]]-Table4[[#This Row],[discounted_price]])/Table4[[#This Row],[marked_price]])*100</f>
        <v>61.018490451652021</v>
      </c>
    </row>
    <row r="7380" spans="1:11" x14ac:dyDescent="0.25">
      <c r="A7380" s="3" t="s">
        <v>7020</v>
      </c>
      <c r="B7380" s="3" t="s">
        <v>123</v>
      </c>
      <c r="C7380" s="3">
        <v>4.0999999999999996</v>
      </c>
      <c r="D7380" s="3">
        <v>201</v>
      </c>
      <c r="E7380" s="4">
        <v>1299</v>
      </c>
      <c r="F7380" s="4">
        <v>649</v>
      </c>
      <c r="G7380" s="3" t="s">
        <v>40</v>
      </c>
      <c r="H7380" s="3" t="s">
        <v>155</v>
      </c>
      <c r="I7380" s="5">
        <v>13398946</v>
      </c>
      <c r="J7380" s="6">
        <f t="shared" si="115"/>
        <v>130449</v>
      </c>
      <c r="K7380" s="7">
        <f>((Table4[[#This Row],[marked_price]]-Table4[[#This Row],[discounted_price]])/Table4[[#This Row],[marked_price]])*100</f>
        <v>50.038491147036183</v>
      </c>
    </row>
    <row r="7381" spans="1:11" x14ac:dyDescent="0.25">
      <c r="A7381" s="8" t="s">
        <v>7021</v>
      </c>
      <c r="B7381" s="8" t="s">
        <v>1509</v>
      </c>
      <c r="C7381" s="8">
        <v>4.3</v>
      </c>
      <c r="D7381" s="8">
        <v>16</v>
      </c>
      <c r="E7381" s="9">
        <v>999</v>
      </c>
      <c r="F7381" s="9">
        <v>799</v>
      </c>
      <c r="G7381" s="8" t="s">
        <v>1510</v>
      </c>
      <c r="H7381" s="8" t="s">
        <v>558</v>
      </c>
      <c r="I7381" s="10">
        <v>16222184</v>
      </c>
      <c r="J7381" s="6">
        <f t="shared" si="115"/>
        <v>12784</v>
      </c>
      <c r="K7381" s="7">
        <f>((Table4[[#This Row],[marked_price]]-Table4[[#This Row],[discounted_price]])/Table4[[#This Row],[marked_price]])*100</f>
        <v>20.02002002002002</v>
      </c>
    </row>
    <row r="7382" spans="1:11" x14ac:dyDescent="0.25">
      <c r="A7382" s="3" t="s">
        <v>7022</v>
      </c>
      <c r="B7382" s="3" t="s">
        <v>706</v>
      </c>
      <c r="C7382" s="3">
        <v>4.3</v>
      </c>
      <c r="D7382" s="3">
        <v>9</v>
      </c>
      <c r="E7382" s="4">
        <v>1799</v>
      </c>
      <c r="F7382" s="4">
        <v>899</v>
      </c>
      <c r="G7382" s="3" t="s">
        <v>40</v>
      </c>
      <c r="H7382" s="3" t="s">
        <v>421</v>
      </c>
      <c r="I7382" s="5">
        <v>17111080</v>
      </c>
      <c r="J7382" s="6">
        <f t="shared" si="115"/>
        <v>8091</v>
      </c>
      <c r="K7382" s="7">
        <f>((Table4[[#This Row],[marked_price]]-Table4[[#This Row],[discounted_price]])/Table4[[#This Row],[marked_price]])*100</f>
        <v>50.027793218454697</v>
      </c>
    </row>
    <row r="7383" spans="1:11" x14ac:dyDescent="0.25">
      <c r="A7383" s="8" t="s">
        <v>7023</v>
      </c>
      <c r="B7383" s="8" t="s">
        <v>7024</v>
      </c>
      <c r="C7383" s="8">
        <v>3.7</v>
      </c>
      <c r="D7383" s="8">
        <v>78</v>
      </c>
      <c r="E7383" s="9">
        <v>799</v>
      </c>
      <c r="F7383" s="9">
        <v>511</v>
      </c>
      <c r="G7383" s="8" t="s">
        <v>13</v>
      </c>
      <c r="H7383" s="8" t="s">
        <v>2473</v>
      </c>
      <c r="I7383" s="10">
        <v>16288236</v>
      </c>
      <c r="J7383" s="6">
        <f t="shared" si="115"/>
        <v>39858</v>
      </c>
      <c r="K7383" s="7">
        <f>((Table4[[#This Row],[marked_price]]-Table4[[#This Row],[discounted_price]])/Table4[[#This Row],[marked_price]])*100</f>
        <v>36.045056320400498</v>
      </c>
    </row>
    <row r="7384" spans="1:11" x14ac:dyDescent="0.25">
      <c r="A7384" s="3" t="s">
        <v>7025</v>
      </c>
      <c r="B7384" s="3" t="s">
        <v>706</v>
      </c>
      <c r="C7384" s="3">
        <v>4.5999999999999996</v>
      </c>
      <c r="D7384" s="3">
        <v>18</v>
      </c>
      <c r="E7384" s="4">
        <v>799</v>
      </c>
      <c r="F7384" s="4">
        <v>359</v>
      </c>
      <c r="G7384" s="3" t="s">
        <v>20</v>
      </c>
      <c r="H7384" s="3" t="s">
        <v>250</v>
      </c>
      <c r="I7384" s="5">
        <v>17768652</v>
      </c>
      <c r="J7384" s="6">
        <f t="shared" si="115"/>
        <v>6462</v>
      </c>
      <c r="K7384" s="7">
        <f>((Table4[[#This Row],[marked_price]]-Table4[[#This Row],[discounted_price]])/Table4[[#This Row],[marked_price]])*100</f>
        <v>55.068836045056322</v>
      </c>
    </row>
    <row r="7385" spans="1:11" x14ac:dyDescent="0.25">
      <c r="A7385" s="8" t="s">
        <v>5686</v>
      </c>
      <c r="B7385" s="8" t="s">
        <v>652</v>
      </c>
      <c r="C7385" s="8">
        <v>5</v>
      </c>
      <c r="D7385" s="8">
        <v>1</v>
      </c>
      <c r="E7385" s="9">
        <v>3499</v>
      </c>
      <c r="F7385" s="9">
        <v>1574</v>
      </c>
      <c r="G7385" s="8" t="s">
        <v>129</v>
      </c>
      <c r="H7385" s="8" t="s">
        <v>558</v>
      </c>
      <c r="I7385" s="10">
        <v>16247380</v>
      </c>
      <c r="J7385" s="6">
        <f t="shared" si="115"/>
        <v>1574</v>
      </c>
      <c r="K7385" s="7">
        <f>((Table4[[#This Row],[marked_price]]-Table4[[#This Row],[discounted_price]])/Table4[[#This Row],[marked_price]])*100</f>
        <v>55.015718776793364</v>
      </c>
    </row>
    <row r="7386" spans="1:11" x14ac:dyDescent="0.25">
      <c r="A7386" s="3" t="s">
        <v>7026</v>
      </c>
      <c r="B7386" s="3" t="s">
        <v>762</v>
      </c>
      <c r="C7386" s="3">
        <v>4.7</v>
      </c>
      <c r="D7386" s="3">
        <v>15</v>
      </c>
      <c r="E7386" s="4">
        <v>499</v>
      </c>
      <c r="F7386" s="4">
        <v>499</v>
      </c>
      <c r="G7386" s="3" t="s">
        <v>129</v>
      </c>
      <c r="H7386" s="3" t="s">
        <v>558</v>
      </c>
      <c r="I7386" s="5">
        <v>17174228</v>
      </c>
      <c r="J7386" s="6">
        <f t="shared" si="115"/>
        <v>7485</v>
      </c>
      <c r="K7386" s="7">
        <f>((Table4[[#This Row],[marked_price]]-Table4[[#This Row],[discounted_price]])/Table4[[#This Row],[marked_price]])*100</f>
        <v>0</v>
      </c>
    </row>
    <row r="7387" spans="1:11" x14ac:dyDescent="0.25">
      <c r="A7387" s="8" t="s">
        <v>662</v>
      </c>
      <c r="B7387" s="8" t="s">
        <v>1584</v>
      </c>
      <c r="C7387" s="8">
        <v>4.2</v>
      </c>
      <c r="D7387" s="8">
        <v>821</v>
      </c>
      <c r="E7387" s="9">
        <v>2999</v>
      </c>
      <c r="F7387" s="9">
        <v>989</v>
      </c>
      <c r="G7387" s="8" t="s">
        <v>20</v>
      </c>
      <c r="H7387" s="8" t="s">
        <v>72</v>
      </c>
      <c r="I7387" s="10">
        <v>11740792</v>
      </c>
      <c r="J7387" s="6">
        <f t="shared" si="115"/>
        <v>811969</v>
      </c>
      <c r="K7387" s="7">
        <f>((Table4[[#This Row],[marked_price]]-Table4[[#This Row],[discounted_price]])/Table4[[#This Row],[marked_price]])*100</f>
        <v>67.02234078026008</v>
      </c>
    </row>
    <row r="7388" spans="1:11" x14ac:dyDescent="0.25">
      <c r="A7388" s="3" t="s">
        <v>7027</v>
      </c>
      <c r="B7388" s="3" t="s">
        <v>600</v>
      </c>
      <c r="C7388" s="3">
        <v>4.3</v>
      </c>
      <c r="D7388" s="3">
        <v>15</v>
      </c>
      <c r="E7388" s="4">
        <v>1499</v>
      </c>
      <c r="F7388" s="4">
        <v>599</v>
      </c>
      <c r="G7388" s="3" t="s">
        <v>13</v>
      </c>
      <c r="H7388" s="3" t="s">
        <v>429</v>
      </c>
      <c r="I7388" s="5">
        <v>13803484</v>
      </c>
      <c r="J7388" s="6">
        <f t="shared" si="115"/>
        <v>8985</v>
      </c>
      <c r="K7388" s="7">
        <f>((Table4[[#This Row],[marked_price]]-Table4[[#This Row],[discounted_price]])/Table4[[#This Row],[marked_price]])*100</f>
        <v>60.040026684456308</v>
      </c>
    </row>
    <row r="7389" spans="1:11" x14ac:dyDescent="0.25">
      <c r="A7389" s="8" t="s">
        <v>766</v>
      </c>
      <c r="B7389" s="8" t="s">
        <v>456</v>
      </c>
      <c r="C7389" s="8">
        <v>3.8</v>
      </c>
      <c r="D7389" s="8">
        <v>32</v>
      </c>
      <c r="E7389" s="9">
        <v>2699</v>
      </c>
      <c r="F7389" s="9">
        <v>1079</v>
      </c>
      <c r="G7389" s="8" t="s">
        <v>229</v>
      </c>
      <c r="H7389" s="8" t="s">
        <v>155</v>
      </c>
      <c r="I7389" s="10">
        <v>11247442</v>
      </c>
      <c r="J7389" s="6">
        <f t="shared" si="115"/>
        <v>34528</v>
      </c>
      <c r="K7389" s="7">
        <f>((Table4[[#This Row],[marked_price]]-Table4[[#This Row],[discounted_price]])/Table4[[#This Row],[marked_price]])*100</f>
        <v>60.022230455724348</v>
      </c>
    </row>
    <row r="7390" spans="1:11" x14ac:dyDescent="0.25">
      <c r="A7390" s="3" t="s">
        <v>7028</v>
      </c>
      <c r="B7390" s="3" t="s">
        <v>7029</v>
      </c>
      <c r="C7390" s="3">
        <v>3.4</v>
      </c>
      <c r="D7390" s="3">
        <v>14</v>
      </c>
      <c r="E7390" s="4">
        <v>599</v>
      </c>
      <c r="F7390" s="4">
        <v>374</v>
      </c>
      <c r="G7390" s="3" t="s">
        <v>13</v>
      </c>
      <c r="H7390" s="3" t="s">
        <v>7030</v>
      </c>
      <c r="I7390" s="5">
        <v>17952252</v>
      </c>
      <c r="J7390" s="6">
        <f t="shared" si="115"/>
        <v>5236</v>
      </c>
      <c r="K7390" s="7">
        <f>((Table4[[#This Row],[marked_price]]-Table4[[#This Row],[discounted_price]])/Table4[[#This Row],[marked_price]])*100</f>
        <v>37.56260434056761</v>
      </c>
    </row>
    <row r="7391" spans="1:11" x14ac:dyDescent="0.25">
      <c r="A7391" s="8" t="s">
        <v>7031</v>
      </c>
      <c r="B7391" s="8" t="s">
        <v>149</v>
      </c>
      <c r="C7391" s="8">
        <v>4.8</v>
      </c>
      <c r="D7391" s="8">
        <v>10</v>
      </c>
      <c r="E7391" s="9">
        <v>1099</v>
      </c>
      <c r="F7391" s="9">
        <v>494</v>
      </c>
      <c r="G7391" s="8" t="s">
        <v>27</v>
      </c>
      <c r="H7391" s="8" t="s">
        <v>24</v>
      </c>
      <c r="I7391" s="10">
        <v>17511638</v>
      </c>
      <c r="J7391" s="6">
        <f t="shared" si="115"/>
        <v>4940</v>
      </c>
      <c r="K7391" s="7">
        <f>((Table4[[#This Row],[marked_price]]-Table4[[#This Row],[discounted_price]])/Table4[[#This Row],[marked_price]])*100</f>
        <v>55.050045495905366</v>
      </c>
    </row>
    <row r="7392" spans="1:11" x14ac:dyDescent="0.25">
      <c r="A7392" s="3" t="s">
        <v>748</v>
      </c>
      <c r="B7392" s="3" t="s">
        <v>616</v>
      </c>
      <c r="C7392" s="3">
        <v>4.4000000000000004</v>
      </c>
      <c r="D7392" s="3">
        <v>5</v>
      </c>
      <c r="E7392" s="4">
        <v>1899</v>
      </c>
      <c r="F7392" s="4">
        <v>664</v>
      </c>
      <c r="G7392" s="3" t="s">
        <v>2049</v>
      </c>
      <c r="H7392" s="3" t="s">
        <v>155</v>
      </c>
      <c r="I7392" s="5">
        <v>15088594</v>
      </c>
      <c r="J7392" s="6">
        <f t="shared" si="115"/>
        <v>3320</v>
      </c>
      <c r="K7392" s="7">
        <f>((Table4[[#This Row],[marked_price]]-Table4[[#This Row],[discounted_price]])/Table4[[#This Row],[marked_price]])*100</f>
        <v>65.034228541337541</v>
      </c>
    </row>
    <row r="7393" spans="1:11" x14ac:dyDescent="0.25">
      <c r="A7393" s="8" t="s">
        <v>4015</v>
      </c>
      <c r="B7393" s="8" t="s">
        <v>1670</v>
      </c>
      <c r="C7393" s="8">
        <v>3.6</v>
      </c>
      <c r="D7393" s="8">
        <v>7</v>
      </c>
      <c r="E7393" s="9">
        <v>3798</v>
      </c>
      <c r="F7393" s="9">
        <v>1974</v>
      </c>
      <c r="G7393" s="8" t="s">
        <v>13</v>
      </c>
      <c r="H7393" s="8" t="s">
        <v>188</v>
      </c>
      <c r="I7393" s="10">
        <v>15040116</v>
      </c>
      <c r="J7393" s="6">
        <f t="shared" si="115"/>
        <v>13818</v>
      </c>
      <c r="K7393" s="7">
        <f>((Table4[[#This Row],[marked_price]]-Table4[[#This Row],[discounted_price]])/Table4[[#This Row],[marked_price]])*100</f>
        <v>48.025276461295419</v>
      </c>
    </row>
    <row r="7394" spans="1:11" x14ac:dyDescent="0.25">
      <c r="A7394" s="3" t="s">
        <v>2263</v>
      </c>
      <c r="B7394" s="3" t="s">
        <v>123</v>
      </c>
      <c r="C7394" s="3">
        <v>4</v>
      </c>
      <c r="D7394" s="3">
        <v>10</v>
      </c>
      <c r="E7394" s="4">
        <v>699</v>
      </c>
      <c r="F7394" s="4">
        <v>419</v>
      </c>
      <c r="G7394" s="3" t="s">
        <v>40</v>
      </c>
      <c r="H7394" s="3" t="s">
        <v>24</v>
      </c>
      <c r="I7394" s="5">
        <v>16998378</v>
      </c>
      <c r="J7394" s="6">
        <f t="shared" si="115"/>
        <v>4190</v>
      </c>
      <c r="K7394" s="7">
        <f>((Table4[[#This Row],[marked_price]]-Table4[[#This Row],[discounted_price]])/Table4[[#This Row],[marked_price]])*100</f>
        <v>40.057224606580832</v>
      </c>
    </row>
    <row r="7395" spans="1:11" x14ac:dyDescent="0.25">
      <c r="A7395" s="8" t="s">
        <v>868</v>
      </c>
      <c r="B7395" s="8" t="s">
        <v>5285</v>
      </c>
      <c r="C7395" s="8">
        <v>4.5</v>
      </c>
      <c r="D7395" s="8">
        <v>11</v>
      </c>
      <c r="E7395" s="9">
        <v>2340</v>
      </c>
      <c r="F7395" s="9">
        <v>1380</v>
      </c>
      <c r="G7395" s="8" t="s">
        <v>71</v>
      </c>
      <c r="H7395" s="8" t="s">
        <v>75</v>
      </c>
      <c r="I7395" s="10">
        <v>17070884</v>
      </c>
      <c r="J7395" s="6">
        <f t="shared" si="115"/>
        <v>15180</v>
      </c>
      <c r="K7395" s="7">
        <f>((Table4[[#This Row],[marked_price]]-Table4[[#This Row],[discounted_price]])/Table4[[#This Row],[marked_price]])*100</f>
        <v>41.025641025641022</v>
      </c>
    </row>
    <row r="7396" spans="1:11" x14ac:dyDescent="0.25">
      <c r="A7396" s="3" t="s">
        <v>7032</v>
      </c>
      <c r="B7396" s="3" t="s">
        <v>671</v>
      </c>
      <c r="C7396" s="3">
        <v>4.7</v>
      </c>
      <c r="D7396" s="3">
        <v>29</v>
      </c>
      <c r="E7396" s="4">
        <v>4799</v>
      </c>
      <c r="F7396" s="4">
        <v>3599</v>
      </c>
      <c r="G7396" s="3" t="s">
        <v>13</v>
      </c>
      <c r="H7396" s="3" t="s">
        <v>291</v>
      </c>
      <c r="I7396" s="5">
        <v>14312724</v>
      </c>
      <c r="J7396" s="6">
        <f t="shared" si="115"/>
        <v>104371</v>
      </c>
      <c r="K7396" s="7">
        <f>((Table4[[#This Row],[marked_price]]-Table4[[#This Row],[discounted_price]])/Table4[[#This Row],[marked_price]])*100</f>
        <v>25.005209418628883</v>
      </c>
    </row>
    <row r="7397" spans="1:11" x14ac:dyDescent="0.25">
      <c r="A7397" s="8" t="s">
        <v>7033</v>
      </c>
      <c r="B7397" s="8" t="s">
        <v>2141</v>
      </c>
      <c r="C7397" s="8">
        <v>4.5</v>
      </c>
      <c r="D7397" s="8">
        <v>42</v>
      </c>
      <c r="E7397" s="9">
        <v>1299</v>
      </c>
      <c r="F7397" s="9">
        <v>584</v>
      </c>
      <c r="G7397" s="8" t="s">
        <v>27</v>
      </c>
      <c r="H7397" s="8" t="s">
        <v>24</v>
      </c>
      <c r="I7397" s="10">
        <v>15326174</v>
      </c>
      <c r="J7397" s="6">
        <f t="shared" si="115"/>
        <v>24528</v>
      </c>
      <c r="K7397" s="7">
        <f>((Table4[[#This Row],[marked_price]]-Table4[[#This Row],[discounted_price]])/Table4[[#This Row],[marked_price]])*100</f>
        <v>55.042340261739795</v>
      </c>
    </row>
    <row r="7398" spans="1:11" x14ac:dyDescent="0.25">
      <c r="A7398" s="3" t="s">
        <v>7034</v>
      </c>
      <c r="B7398" s="3" t="s">
        <v>7035</v>
      </c>
      <c r="C7398" s="3">
        <v>4.3</v>
      </c>
      <c r="D7398" s="3">
        <v>59</v>
      </c>
      <c r="E7398" s="4">
        <v>1999</v>
      </c>
      <c r="F7398" s="4">
        <v>799</v>
      </c>
      <c r="G7398" s="3" t="s">
        <v>13</v>
      </c>
      <c r="H7398" s="3" t="s">
        <v>291</v>
      </c>
      <c r="I7398" s="5">
        <v>11557750</v>
      </c>
      <c r="J7398" s="6">
        <f t="shared" si="115"/>
        <v>47141</v>
      </c>
      <c r="K7398" s="7">
        <f>((Table4[[#This Row],[marked_price]]-Table4[[#This Row],[discounted_price]])/Table4[[#This Row],[marked_price]])*100</f>
        <v>60.030015007503756</v>
      </c>
    </row>
    <row r="7399" spans="1:11" x14ac:dyDescent="0.25">
      <c r="A7399" s="8" t="s">
        <v>834</v>
      </c>
      <c r="B7399" s="8" t="s">
        <v>1719</v>
      </c>
      <c r="C7399" s="8">
        <v>4.0999999999999996</v>
      </c>
      <c r="D7399" s="8">
        <v>151</v>
      </c>
      <c r="E7399" s="9">
        <v>2695</v>
      </c>
      <c r="F7399" s="9">
        <v>1670</v>
      </c>
      <c r="G7399" s="8" t="s">
        <v>13</v>
      </c>
      <c r="H7399" s="8" t="s">
        <v>97</v>
      </c>
      <c r="I7399" s="10">
        <v>7478277</v>
      </c>
      <c r="J7399" s="6">
        <f t="shared" si="115"/>
        <v>252170</v>
      </c>
      <c r="K7399" s="7">
        <f>((Table4[[#This Row],[marked_price]]-Table4[[#This Row],[discounted_price]])/Table4[[#This Row],[marked_price]])*100</f>
        <v>38.03339517625232</v>
      </c>
    </row>
    <row r="7400" spans="1:11" x14ac:dyDescent="0.25">
      <c r="A7400" s="3" t="s">
        <v>3062</v>
      </c>
      <c r="B7400" s="3" t="s">
        <v>26</v>
      </c>
      <c r="C7400" s="3">
        <v>4.3</v>
      </c>
      <c r="D7400" s="3">
        <v>527</v>
      </c>
      <c r="E7400" s="4">
        <v>3999</v>
      </c>
      <c r="F7400" s="4">
        <v>2399</v>
      </c>
      <c r="G7400" s="3" t="s">
        <v>27</v>
      </c>
      <c r="H7400" s="3" t="s">
        <v>28</v>
      </c>
      <c r="I7400" s="5">
        <v>4453374</v>
      </c>
      <c r="J7400" s="6">
        <f t="shared" si="115"/>
        <v>1264273</v>
      </c>
      <c r="K7400" s="7">
        <f>((Table4[[#This Row],[marked_price]]-Table4[[#This Row],[discounted_price]])/Table4[[#This Row],[marked_price]])*100</f>
        <v>40.010002500625156</v>
      </c>
    </row>
    <row r="7401" spans="1:11" x14ac:dyDescent="0.25">
      <c r="A7401" s="8" t="s">
        <v>7036</v>
      </c>
      <c r="B7401" s="8" t="s">
        <v>1098</v>
      </c>
      <c r="C7401" s="8">
        <v>4.0999999999999996</v>
      </c>
      <c r="D7401" s="8">
        <v>266</v>
      </c>
      <c r="E7401" s="9">
        <v>1999</v>
      </c>
      <c r="F7401" s="9">
        <v>599</v>
      </c>
      <c r="G7401" s="8" t="s">
        <v>1099</v>
      </c>
      <c r="H7401" s="8" t="s">
        <v>24</v>
      </c>
      <c r="I7401" s="10">
        <v>15354574</v>
      </c>
      <c r="J7401" s="6">
        <f t="shared" si="115"/>
        <v>159334</v>
      </c>
      <c r="K7401" s="7">
        <f>((Table4[[#This Row],[marked_price]]-Table4[[#This Row],[discounted_price]])/Table4[[#This Row],[marked_price]])*100</f>
        <v>70.035017508754379</v>
      </c>
    </row>
    <row r="7402" spans="1:11" x14ac:dyDescent="0.25">
      <c r="A7402" s="3" t="s">
        <v>7037</v>
      </c>
      <c r="B7402" s="3" t="s">
        <v>47</v>
      </c>
      <c r="C7402" s="3">
        <v>4.5</v>
      </c>
      <c r="D7402" s="3">
        <v>13</v>
      </c>
      <c r="E7402" s="4">
        <v>2499</v>
      </c>
      <c r="F7402" s="4">
        <v>1249</v>
      </c>
      <c r="G7402" s="3" t="s">
        <v>283</v>
      </c>
      <c r="H7402" s="3" t="s">
        <v>155</v>
      </c>
      <c r="I7402" s="5">
        <v>14885674</v>
      </c>
      <c r="J7402" s="6">
        <f t="shared" si="115"/>
        <v>16237</v>
      </c>
      <c r="K7402" s="7">
        <f>((Table4[[#This Row],[marked_price]]-Table4[[#This Row],[discounted_price]])/Table4[[#This Row],[marked_price]])*100</f>
        <v>50.020008003201276</v>
      </c>
    </row>
    <row r="7403" spans="1:11" x14ac:dyDescent="0.25">
      <c r="A7403" s="8" t="s">
        <v>6358</v>
      </c>
      <c r="B7403" s="8" t="s">
        <v>231</v>
      </c>
      <c r="C7403" s="8">
        <v>3.9</v>
      </c>
      <c r="D7403" s="8">
        <v>14</v>
      </c>
      <c r="E7403" s="9">
        <v>1390</v>
      </c>
      <c r="F7403" s="9">
        <v>1042</v>
      </c>
      <c r="G7403" s="8" t="s">
        <v>106</v>
      </c>
      <c r="H7403" s="8" t="s">
        <v>31</v>
      </c>
      <c r="I7403" s="10">
        <v>15847150</v>
      </c>
      <c r="J7403" s="6">
        <f t="shared" si="115"/>
        <v>14588</v>
      </c>
      <c r="K7403" s="7">
        <f>((Table4[[#This Row],[marked_price]]-Table4[[#This Row],[discounted_price]])/Table4[[#This Row],[marked_price]])*100</f>
        <v>25.03597122302158</v>
      </c>
    </row>
    <row r="7404" spans="1:11" x14ac:dyDescent="0.25">
      <c r="A7404" s="3" t="s">
        <v>900</v>
      </c>
      <c r="B7404" s="3" t="s">
        <v>1056</v>
      </c>
      <c r="C7404" s="3">
        <v>4.5</v>
      </c>
      <c r="D7404" s="3">
        <v>57</v>
      </c>
      <c r="E7404" s="4">
        <v>2299</v>
      </c>
      <c r="F7404" s="4">
        <v>1264</v>
      </c>
      <c r="G7404" s="3" t="s">
        <v>853</v>
      </c>
      <c r="H7404" s="3" t="s">
        <v>291</v>
      </c>
      <c r="I7404" s="5">
        <v>10315479</v>
      </c>
      <c r="J7404" s="6">
        <f t="shared" si="115"/>
        <v>72048</v>
      </c>
      <c r="K7404" s="7">
        <f>((Table4[[#This Row],[marked_price]]-Table4[[#This Row],[discounted_price]])/Table4[[#This Row],[marked_price]])*100</f>
        <v>45.019573727707701</v>
      </c>
    </row>
    <row r="7405" spans="1:11" x14ac:dyDescent="0.25">
      <c r="A7405" s="8" t="s">
        <v>7038</v>
      </c>
      <c r="B7405" s="8" t="s">
        <v>2225</v>
      </c>
      <c r="C7405" s="8">
        <v>3.8</v>
      </c>
      <c r="D7405" s="8">
        <v>33</v>
      </c>
      <c r="E7405" s="9">
        <v>1999</v>
      </c>
      <c r="F7405" s="9">
        <v>999</v>
      </c>
      <c r="G7405" s="8" t="s">
        <v>71</v>
      </c>
      <c r="H7405" s="8" t="s">
        <v>72</v>
      </c>
      <c r="I7405" s="10">
        <v>15055162</v>
      </c>
      <c r="J7405" s="6">
        <f t="shared" si="115"/>
        <v>32967</v>
      </c>
      <c r="K7405" s="7">
        <f>((Table4[[#This Row],[marked_price]]-Table4[[#This Row],[discounted_price]])/Table4[[#This Row],[marked_price]])*100</f>
        <v>50.025012506253134</v>
      </c>
    </row>
    <row r="7406" spans="1:11" x14ac:dyDescent="0.25">
      <c r="A7406" s="3" t="s">
        <v>7039</v>
      </c>
      <c r="B7406" s="3" t="s">
        <v>2121</v>
      </c>
      <c r="C7406" s="3">
        <v>4.5</v>
      </c>
      <c r="D7406" s="3">
        <v>35</v>
      </c>
      <c r="E7406" s="4">
        <v>1999</v>
      </c>
      <c r="F7406" s="4">
        <v>999</v>
      </c>
      <c r="G7406" s="3" t="s">
        <v>627</v>
      </c>
      <c r="H7406" s="3" t="s">
        <v>45</v>
      </c>
      <c r="I7406" s="5">
        <v>14567580</v>
      </c>
      <c r="J7406" s="6">
        <f t="shared" si="115"/>
        <v>34965</v>
      </c>
      <c r="K7406" s="7">
        <f>((Table4[[#This Row],[marked_price]]-Table4[[#This Row],[discounted_price]])/Table4[[#This Row],[marked_price]])*100</f>
        <v>50.025012506253134</v>
      </c>
    </row>
    <row r="7407" spans="1:11" x14ac:dyDescent="0.25">
      <c r="A7407" s="8" t="s">
        <v>7040</v>
      </c>
      <c r="B7407" s="8" t="s">
        <v>1586</v>
      </c>
      <c r="C7407" s="8">
        <v>4.5999999999999996</v>
      </c>
      <c r="D7407" s="8">
        <v>18</v>
      </c>
      <c r="E7407" s="9">
        <v>4863</v>
      </c>
      <c r="F7407" s="9">
        <v>1993</v>
      </c>
      <c r="G7407" s="8" t="s">
        <v>13</v>
      </c>
      <c r="H7407" s="8" t="s">
        <v>291</v>
      </c>
      <c r="I7407" s="10">
        <v>16042704</v>
      </c>
      <c r="J7407" s="6">
        <f t="shared" si="115"/>
        <v>35874</v>
      </c>
      <c r="K7407" s="7">
        <f>((Table4[[#This Row],[marked_price]]-Table4[[#This Row],[discounted_price]])/Table4[[#This Row],[marked_price]])*100</f>
        <v>59.017067653711699</v>
      </c>
    </row>
    <row r="7408" spans="1:11" x14ac:dyDescent="0.25">
      <c r="A7408" s="3" t="s">
        <v>7041</v>
      </c>
      <c r="B7408" s="3" t="s">
        <v>1570</v>
      </c>
      <c r="C7408" s="3">
        <v>4.5</v>
      </c>
      <c r="D7408" s="3">
        <v>79</v>
      </c>
      <c r="E7408" s="4">
        <v>3599</v>
      </c>
      <c r="F7408" s="4">
        <v>1979</v>
      </c>
      <c r="G7408" s="3" t="s">
        <v>13</v>
      </c>
      <c r="H7408" s="3" t="s">
        <v>291</v>
      </c>
      <c r="I7408" s="5">
        <v>14035874</v>
      </c>
      <c r="J7408" s="6">
        <f t="shared" si="115"/>
        <v>156341</v>
      </c>
      <c r="K7408" s="7">
        <f>((Table4[[#This Row],[marked_price]]-Table4[[#This Row],[discounted_price]])/Table4[[#This Row],[marked_price]])*100</f>
        <v>45.012503473186996</v>
      </c>
    </row>
    <row r="7409" spans="1:11" x14ac:dyDescent="0.25">
      <c r="A7409" s="8" t="s">
        <v>3623</v>
      </c>
      <c r="B7409" s="8" t="s">
        <v>1075</v>
      </c>
      <c r="C7409" s="8">
        <v>3.9</v>
      </c>
      <c r="D7409" s="8">
        <v>8</v>
      </c>
      <c r="E7409" s="9">
        <v>2599</v>
      </c>
      <c r="F7409" s="9">
        <v>1949</v>
      </c>
      <c r="G7409" s="8" t="s">
        <v>13</v>
      </c>
      <c r="H7409" s="8" t="s">
        <v>291</v>
      </c>
      <c r="I7409" s="10">
        <v>16957258</v>
      </c>
      <c r="J7409" s="6">
        <f t="shared" si="115"/>
        <v>15592</v>
      </c>
      <c r="K7409" s="7">
        <f>((Table4[[#This Row],[marked_price]]-Table4[[#This Row],[discounted_price]])/Table4[[#This Row],[marked_price]])*100</f>
        <v>25.009619084263178</v>
      </c>
    </row>
    <row r="7410" spans="1:11" x14ac:dyDescent="0.25">
      <c r="A7410" s="3" t="s">
        <v>7042</v>
      </c>
      <c r="B7410" s="3" t="s">
        <v>728</v>
      </c>
      <c r="C7410" s="3">
        <v>4.5</v>
      </c>
      <c r="D7410" s="3">
        <v>21</v>
      </c>
      <c r="E7410" s="4">
        <v>3629</v>
      </c>
      <c r="F7410" s="4">
        <v>1016</v>
      </c>
      <c r="G7410" s="3" t="s">
        <v>5751</v>
      </c>
      <c r="H7410" s="3" t="s">
        <v>14</v>
      </c>
      <c r="I7410" s="5">
        <v>15936242</v>
      </c>
      <c r="J7410" s="6">
        <f t="shared" si="115"/>
        <v>21336</v>
      </c>
      <c r="K7410" s="7">
        <f>((Table4[[#This Row],[marked_price]]-Table4[[#This Row],[discounted_price]])/Table4[[#This Row],[marked_price]])*100</f>
        <v>72.003306696059525</v>
      </c>
    </row>
    <row r="7411" spans="1:11" x14ac:dyDescent="0.25">
      <c r="A7411" s="8" t="s">
        <v>766</v>
      </c>
      <c r="B7411" s="8" t="s">
        <v>280</v>
      </c>
      <c r="C7411" s="8">
        <v>4.0999999999999996</v>
      </c>
      <c r="D7411" s="8">
        <v>63</v>
      </c>
      <c r="E7411" s="9">
        <v>1899</v>
      </c>
      <c r="F7411" s="9">
        <v>1139</v>
      </c>
      <c r="G7411" s="8" t="s">
        <v>283</v>
      </c>
      <c r="H7411" s="8" t="s">
        <v>155</v>
      </c>
      <c r="I7411" s="10">
        <v>13848582</v>
      </c>
      <c r="J7411" s="6">
        <f t="shared" si="115"/>
        <v>71757</v>
      </c>
      <c r="K7411" s="7">
        <f>((Table4[[#This Row],[marked_price]]-Table4[[#This Row],[discounted_price]])/Table4[[#This Row],[marked_price]])*100</f>
        <v>40.021063717746181</v>
      </c>
    </row>
    <row r="7412" spans="1:11" x14ac:dyDescent="0.25">
      <c r="A7412" s="3" t="s">
        <v>3026</v>
      </c>
      <c r="B7412" s="3" t="s">
        <v>2638</v>
      </c>
      <c r="C7412" s="3">
        <v>4.0999999999999996</v>
      </c>
      <c r="D7412" s="3">
        <v>71</v>
      </c>
      <c r="E7412" s="4">
        <v>1749</v>
      </c>
      <c r="F7412" s="4">
        <v>699</v>
      </c>
      <c r="G7412" s="3" t="s">
        <v>229</v>
      </c>
      <c r="H7412" s="3" t="s">
        <v>155</v>
      </c>
      <c r="I7412" s="5">
        <v>12182246</v>
      </c>
      <c r="J7412" s="6">
        <f t="shared" si="115"/>
        <v>49629</v>
      </c>
      <c r="K7412" s="7">
        <f>((Table4[[#This Row],[marked_price]]-Table4[[#This Row],[discounted_price]])/Table4[[#This Row],[marked_price]])*100</f>
        <v>60.03430531732419</v>
      </c>
    </row>
    <row r="7413" spans="1:11" x14ac:dyDescent="0.25">
      <c r="A7413" s="8" t="s">
        <v>5475</v>
      </c>
      <c r="B7413" s="8" t="s">
        <v>4883</v>
      </c>
      <c r="C7413" s="8">
        <v>4.0999999999999996</v>
      </c>
      <c r="D7413" s="8">
        <v>52</v>
      </c>
      <c r="E7413" s="9">
        <v>949</v>
      </c>
      <c r="F7413" s="9">
        <v>256</v>
      </c>
      <c r="G7413" s="8" t="s">
        <v>13</v>
      </c>
      <c r="H7413" s="8" t="s">
        <v>657</v>
      </c>
      <c r="I7413" s="10">
        <v>15466082</v>
      </c>
      <c r="J7413" s="6">
        <f t="shared" si="115"/>
        <v>13312</v>
      </c>
      <c r="K7413" s="7">
        <f>((Table4[[#This Row],[marked_price]]-Table4[[#This Row],[discounted_price]])/Table4[[#This Row],[marked_price]])*100</f>
        <v>73.024236037934671</v>
      </c>
    </row>
    <row r="7414" spans="1:11" x14ac:dyDescent="0.25">
      <c r="A7414" s="3" t="s">
        <v>5043</v>
      </c>
      <c r="B7414" s="3" t="s">
        <v>1291</v>
      </c>
      <c r="C7414" s="3">
        <v>4.0999999999999996</v>
      </c>
      <c r="D7414" s="3">
        <v>98</v>
      </c>
      <c r="E7414" s="4">
        <v>1099</v>
      </c>
      <c r="F7414" s="4">
        <v>395</v>
      </c>
      <c r="G7414" s="3" t="s">
        <v>40</v>
      </c>
      <c r="H7414" s="3" t="s">
        <v>24</v>
      </c>
      <c r="I7414" s="5">
        <v>11726460</v>
      </c>
      <c r="J7414" s="6">
        <f t="shared" si="115"/>
        <v>38710</v>
      </c>
      <c r="K7414" s="7">
        <f>((Table4[[#This Row],[marked_price]]-Table4[[#This Row],[discounted_price]])/Table4[[#This Row],[marked_price]])*100</f>
        <v>64.058234758871706</v>
      </c>
    </row>
    <row r="7415" spans="1:11" x14ac:dyDescent="0.25">
      <c r="A7415" s="8" t="s">
        <v>101</v>
      </c>
      <c r="B7415" s="8" t="s">
        <v>440</v>
      </c>
      <c r="C7415" s="8">
        <v>4.0999999999999996</v>
      </c>
      <c r="D7415" s="8">
        <v>7</v>
      </c>
      <c r="E7415" s="9">
        <v>599</v>
      </c>
      <c r="F7415" s="9">
        <v>299</v>
      </c>
      <c r="G7415" s="8" t="s">
        <v>310</v>
      </c>
      <c r="H7415" s="8" t="s">
        <v>103</v>
      </c>
      <c r="I7415" s="10">
        <v>17755538</v>
      </c>
      <c r="J7415" s="6">
        <f t="shared" si="115"/>
        <v>2093</v>
      </c>
      <c r="K7415" s="7">
        <f>((Table4[[#This Row],[marked_price]]-Table4[[#This Row],[discounted_price]])/Table4[[#This Row],[marked_price]])*100</f>
        <v>50.083472454090149</v>
      </c>
    </row>
    <row r="7416" spans="1:11" x14ac:dyDescent="0.25">
      <c r="A7416" s="3" t="s">
        <v>2634</v>
      </c>
      <c r="B7416" s="3" t="s">
        <v>216</v>
      </c>
      <c r="C7416" s="3">
        <v>4.2</v>
      </c>
      <c r="D7416" s="3">
        <v>63</v>
      </c>
      <c r="E7416" s="4">
        <v>6199</v>
      </c>
      <c r="F7416" s="4">
        <v>1983</v>
      </c>
      <c r="G7416" s="3" t="s">
        <v>71</v>
      </c>
      <c r="H7416" s="3" t="s">
        <v>75</v>
      </c>
      <c r="I7416" s="5">
        <v>15344700</v>
      </c>
      <c r="J7416" s="6">
        <f t="shared" si="115"/>
        <v>124929</v>
      </c>
      <c r="K7416" s="7">
        <f>((Table4[[#This Row],[marked_price]]-Table4[[#This Row],[discounted_price]])/Table4[[#This Row],[marked_price]])*100</f>
        <v>68.010969511211485</v>
      </c>
    </row>
    <row r="7417" spans="1:11" x14ac:dyDescent="0.25">
      <c r="A7417" s="8" t="s">
        <v>293</v>
      </c>
      <c r="B7417" s="8" t="s">
        <v>3197</v>
      </c>
      <c r="C7417" s="8">
        <v>4.7</v>
      </c>
      <c r="D7417" s="8">
        <v>13</v>
      </c>
      <c r="E7417" s="9">
        <v>1799</v>
      </c>
      <c r="F7417" s="9">
        <v>989</v>
      </c>
      <c r="G7417" s="8" t="s">
        <v>71</v>
      </c>
      <c r="H7417" s="8" t="s">
        <v>24</v>
      </c>
      <c r="I7417" s="10">
        <v>15267682</v>
      </c>
      <c r="J7417" s="6">
        <f t="shared" si="115"/>
        <v>12857</v>
      </c>
      <c r="K7417" s="7">
        <f>((Table4[[#This Row],[marked_price]]-Table4[[#This Row],[discounted_price]])/Table4[[#This Row],[marked_price]])*100</f>
        <v>45.025013896609231</v>
      </c>
    </row>
    <row r="7418" spans="1:11" x14ac:dyDescent="0.25">
      <c r="A7418" s="3" t="s">
        <v>7043</v>
      </c>
      <c r="B7418" s="3" t="s">
        <v>123</v>
      </c>
      <c r="C7418" s="3">
        <v>4.5</v>
      </c>
      <c r="D7418" s="3">
        <v>33</v>
      </c>
      <c r="E7418" s="4">
        <v>5999</v>
      </c>
      <c r="F7418" s="4">
        <v>2099</v>
      </c>
      <c r="G7418" s="3" t="s">
        <v>27</v>
      </c>
      <c r="H7418" s="3" t="s">
        <v>28</v>
      </c>
      <c r="I7418" s="5">
        <v>14355386</v>
      </c>
      <c r="J7418" s="6">
        <f t="shared" si="115"/>
        <v>69267</v>
      </c>
      <c r="K7418" s="7">
        <f>((Table4[[#This Row],[marked_price]]-Table4[[#This Row],[discounted_price]])/Table4[[#This Row],[marked_price]])*100</f>
        <v>65.010835139189865</v>
      </c>
    </row>
    <row r="7419" spans="1:11" x14ac:dyDescent="0.25">
      <c r="A7419" s="8" t="s">
        <v>1397</v>
      </c>
      <c r="B7419" s="8" t="s">
        <v>3526</v>
      </c>
      <c r="C7419" s="8">
        <v>4.7</v>
      </c>
      <c r="D7419" s="8">
        <v>6</v>
      </c>
      <c r="E7419" s="9">
        <v>849</v>
      </c>
      <c r="F7419" s="9">
        <v>441</v>
      </c>
      <c r="G7419" s="8" t="s">
        <v>40</v>
      </c>
      <c r="H7419" s="8" t="s">
        <v>24</v>
      </c>
      <c r="I7419" s="10">
        <v>17579266</v>
      </c>
      <c r="J7419" s="6">
        <f t="shared" si="115"/>
        <v>2646</v>
      </c>
      <c r="K7419" s="7">
        <f>((Table4[[#This Row],[marked_price]]-Table4[[#This Row],[discounted_price]])/Table4[[#This Row],[marked_price]])*100</f>
        <v>48.056537102473499</v>
      </c>
    </row>
    <row r="7420" spans="1:11" x14ac:dyDescent="0.25">
      <c r="A7420" s="3" t="s">
        <v>7044</v>
      </c>
      <c r="B7420" s="3" t="s">
        <v>445</v>
      </c>
      <c r="C7420" s="3">
        <v>4.0999999999999996</v>
      </c>
      <c r="D7420" s="3">
        <v>289</v>
      </c>
      <c r="E7420" s="4">
        <v>1799</v>
      </c>
      <c r="F7420" s="4">
        <v>773</v>
      </c>
      <c r="G7420" s="3" t="s">
        <v>20</v>
      </c>
      <c r="H7420" s="3" t="s">
        <v>72</v>
      </c>
      <c r="I7420" s="5">
        <v>7556590</v>
      </c>
      <c r="J7420" s="6">
        <f t="shared" si="115"/>
        <v>223397</v>
      </c>
      <c r="K7420" s="7">
        <f>((Table4[[#This Row],[marked_price]]-Table4[[#This Row],[discounted_price]])/Table4[[#This Row],[marked_price]])*100</f>
        <v>57.031684269038351</v>
      </c>
    </row>
    <row r="7421" spans="1:11" x14ac:dyDescent="0.25">
      <c r="A7421" s="8" t="s">
        <v>7045</v>
      </c>
      <c r="B7421" s="8" t="s">
        <v>91</v>
      </c>
      <c r="C7421" s="8">
        <v>4.5</v>
      </c>
      <c r="D7421" s="8">
        <v>6</v>
      </c>
      <c r="E7421" s="9">
        <v>2999</v>
      </c>
      <c r="F7421" s="9">
        <v>1949</v>
      </c>
      <c r="G7421" s="8" t="s">
        <v>7046</v>
      </c>
      <c r="H7421" s="8" t="s">
        <v>338</v>
      </c>
      <c r="I7421" s="10">
        <v>17553172</v>
      </c>
      <c r="J7421" s="6">
        <f t="shared" si="115"/>
        <v>11694</v>
      </c>
      <c r="K7421" s="7">
        <f>((Table4[[#This Row],[marked_price]]-Table4[[#This Row],[discounted_price]])/Table4[[#This Row],[marked_price]])*100</f>
        <v>35.011670556852287</v>
      </c>
    </row>
    <row r="7422" spans="1:11" x14ac:dyDescent="0.25">
      <c r="A7422" s="3" t="s">
        <v>7047</v>
      </c>
      <c r="B7422" s="3" t="s">
        <v>1584</v>
      </c>
      <c r="C7422" s="3">
        <v>4.2</v>
      </c>
      <c r="D7422" s="3">
        <v>444</v>
      </c>
      <c r="E7422" s="4">
        <v>7299</v>
      </c>
      <c r="F7422" s="4">
        <v>1970</v>
      </c>
      <c r="G7422" s="3" t="s">
        <v>20</v>
      </c>
      <c r="H7422" s="3" t="s">
        <v>75</v>
      </c>
      <c r="I7422" s="5">
        <v>11744256</v>
      </c>
      <c r="J7422" s="6">
        <f t="shared" si="115"/>
        <v>874680</v>
      </c>
      <c r="K7422" s="7">
        <f>((Table4[[#This Row],[marked_price]]-Table4[[#This Row],[discounted_price]])/Table4[[#This Row],[marked_price]])*100</f>
        <v>73.010001370050688</v>
      </c>
    </row>
    <row r="7423" spans="1:11" x14ac:dyDescent="0.25">
      <c r="A7423" s="8" t="s">
        <v>7048</v>
      </c>
      <c r="B7423" s="8" t="s">
        <v>231</v>
      </c>
      <c r="C7423" s="8">
        <v>4.0999999999999996</v>
      </c>
      <c r="D7423" s="8">
        <v>15</v>
      </c>
      <c r="E7423" s="9">
        <v>990</v>
      </c>
      <c r="F7423" s="9">
        <v>495</v>
      </c>
      <c r="G7423" s="8" t="s">
        <v>3149</v>
      </c>
      <c r="H7423" s="8" t="s">
        <v>582</v>
      </c>
      <c r="I7423" s="10">
        <v>15633274</v>
      </c>
      <c r="J7423" s="6">
        <f t="shared" si="115"/>
        <v>7425</v>
      </c>
      <c r="K7423" s="7">
        <f>((Table4[[#This Row],[marked_price]]-Table4[[#This Row],[discounted_price]])/Table4[[#This Row],[marked_price]])*100</f>
        <v>50</v>
      </c>
    </row>
    <row r="7424" spans="1:11" x14ac:dyDescent="0.25">
      <c r="A7424" s="3" t="s">
        <v>2486</v>
      </c>
      <c r="B7424" s="3" t="s">
        <v>193</v>
      </c>
      <c r="C7424" s="3">
        <v>3.9</v>
      </c>
      <c r="D7424" s="3">
        <v>27</v>
      </c>
      <c r="E7424" s="4">
        <v>3195</v>
      </c>
      <c r="F7424" s="4">
        <v>3195</v>
      </c>
      <c r="G7424" s="3" t="s">
        <v>13</v>
      </c>
      <c r="H7424" s="3" t="s">
        <v>14</v>
      </c>
      <c r="I7424" s="5">
        <v>15244324</v>
      </c>
      <c r="J7424" s="6">
        <f t="shared" si="115"/>
        <v>86265</v>
      </c>
      <c r="K7424" s="7">
        <f>((Table4[[#This Row],[marked_price]]-Table4[[#This Row],[discounted_price]])/Table4[[#This Row],[marked_price]])*100</f>
        <v>0</v>
      </c>
    </row>
    <row r="7425" spans="1:11" x14ac:dyDescent="0.25">
      <c r="A7425" s="8" t="s">
        <v>1663</v>
      </c>
      <c r="B7425" s="8" t="s">
        <v>612</v>
      </c>
      <c r="C7425" s="8">
        <v>3.8</v>
      </c>
      <c r="D7425" s="8">
        <v>36</v>
      </c>
      <c r="E7425" s="9">
        <v>2399</v>
      </c>
      <c r="F7425" s="9">
        <v>1079</v>
      </c>
      <c r="G7425" s="8" t="s">
        <v>40</v>
      </c>
      <c r="H7425" s="8" t="s">
        <v>31</v>
      </c>
      <c r="I7425" s="10">
        <v>14109370</v>
      </c>
      <c r="J7425" s="6">
        <f t="shared" si="115"/>
        <v>38844</v>
      </c>
      <c r="K7425" s="7">
        <f>((Table4[[#This Row],[marked_price]]-Table4[[#This Row],[discounted_price]])/Table4[[#This Row],[marked_price]])*100</f>
        <v>55.022926219258025</v>
      </c>
    </row>
    <row r="7426" spans="1:11" x14ac:dyDescent="0.25">
      <c r="A7426" s="3" t="s">
        <v>7049</v>
      </c>
      <c r="B7426" s="3" t="s">
        <v>111</v>
      </c>
      <c r="C7426" s="3">
        <v>3.9</v>
      </c>
      <c r="D7426" s="3">
        <v>25</v>
      </c>
      <c r="E7426" s="4">
        <v>1999</v>
      </c>
      <c r="F7426" s="4">
        <v>499</v>
      </c>
      <c r="G7426" s="3" t="s">
        <v>112</v>
      </c>
      <c r="H7426" s="3" t="s">
        <v>72</v>
      </c>
      <c r="I7426" s="5">
        <v>15028390</v>
      </c>
      <c r="J7426" s="6">
        <f t="shared" si="115"/>
        <v>12475</v>
      </c>
      <c r="K7426" s="7">
        <f>((Table4[[#This Row],[marked_price]]-Table4[[#This Row],[discounted_price]])/Table4[[#This Row],[marked_price]])*100</f>
        <v>75.03751875937968</v>
      </c>
    </row>
    <row r="7427" spans="1:11" x14ac:dyDescent="0.25">
      <c r="A7427" s="8" t="s">
        <v>7050</v>
      </c>
      <c r="B7427" s="8" t="s">
        <v>231</v>
      </c>
      <c r="C7427" s="8">
        <v>3.8</v>
      </c>
      <c r="D7427" s="8">
        <v>12</v>
      </c>
      <c r="E7427" s="9">
        <v>1890</v>
      </c>
      <c r="F7427" s="9">
        <v>945</v>
      </c>
      <c r="G7427" s="8" t="s">
        <v>2512</v>
      </c>
      <c r="H7427" s="8" t="s">
        <v>28</v>
      </c>
      <c r="I7427" s="10">
        <v>15087878</v>
      </c>
      <c r="J7427" s="6">
        <f t="shared" ref="J7427:J7490" si="116">D7427*F7427</f>
        <v>11340</v>
      </c>
      <c r="K7427" s="7">
        <f>((Table4[[#This Row],[marked_price]]-Table4[[#This Row],[discounted_price]])/Table4[[#This Row],[marked_price]])*100</f>
        <v>50</v>
      </c>
    </row>
    <row r="7428" spans="1:11" x14ac:dyDescent="0.25">
      <c r="A7428" s="3" t="s">
        <v>7051</v>
      </c>
      <c r="B7428" s="3" t="s">
        <v>930</v>
      </c>
      <c r="C7428" s="3">
        <v>3.9</v>
      </c>
      <c r="D7428" s="3">
        <v>31</v>
      </c>
      <c r="E7428" s="4">
        <v>1499</v>
      </c>
      <c r="F7428" s="4">
        <v>1049</v>
      </c>
      <c r="G7428" s="3" t="s">
        <v>3831</v>
      </c>
      <c r="H7428" s="3" t="s">
        <v>103</v>
      </c>
      <c r="I7428" s="5">
        <v>14881790</v>
      </c>
      <c r="J7428" s="6">
        <f t="shared" si="116"/>
        <v>32519</v>
      </c>
      <c r="K7428" s="7">
        <f>((Table4[[#This Row],[marked_price]]-Table4[[#This Row],[discounted_price]])/Table4[[#This Row],[marked_price]])*100</f>
        <v>30.020013342228154</v>
      </c>
    </row>
    <row r="7429" spans="1:11" x14ac:dyDescent="0.25">
      <c r="A7429" s="8" t="s">
        <v>783</v>
      </c>
      <c r="B7429" s="8" t="s">
        <v>623</v>
      </c>
      <c r="C7429" s="8">
        <v>4.0999999999999996</v>
      </c>
      <c r="D7429" s="8">
        <v>1000</v>
      </c>
      <c r="E7429" s="9">
        <v>699</v>
      </c>
      <c r="F7429" s="9">
        <v>384</v>
      </c>
      <c r="G7429" s="8" t="s">
        <v>40</v>
      </c>
      <c r="H7429" s="8" t="s">
        <v>24</v>
      </c>
      <c r="I7429" s="10">
        <v>2223176</v>
      </c>
      <c r="J7429" s="6">
        <f t="shared" si="116"/>
        <v>384000</v>
      </c>
      <c r="K7429" s="7">
        <f>((Table4[[#This Row],[marked_price]]-Table4[[#This Row],[discounted_price]])/Table4[[#This Row],[marked_price]])*100</f>
        <v>45.064377682403432</v>
      </c>
    </row>
    <row r="7430" spans="1:11" x14ac:dyDescent="0.25">
      <c r="A7430" s="3" t="s">
        <v>900</v>
      </c>
      <c r="B7430" s="3" t="s">
        <v>1056</v>
      </c>
      <c r="C7430" s="3">
        <v>4.2</v>
      </c>
      <c r="D7430" s="3">
        <v>33</v>
      </c>
      <c r="E7430" s="4">
        <v>2349</v>
      </c>
      <c r="F7430" s="4">
        <v>1057</v>
      </c>
      <c r="G7430" s="3" t="s">
        <v>13</v>
      </c>
      <c r="H7430" s="3" t="s">
        <v>291</v>
      </c>
      <c r="I7430" s="5">
        <v>10966374</v>
      </c>
      <c r="J7430" s="6">
        <f t="shared" si="116"/>
        <v>34881</v>
      </c>
      <c r="K7430" s="7">
        <f>((Table4[[#This Row],[marked_price]]-Table4[[#This Row],[discounted_price]])/Table4[[#This Row],[marked_price]])*100</f>
        <v>55.00212856534695</v>
      </c>
    </row>
    <row r="7431" spans="1:11" x14ac:dyDescent="0.25">
      <c r="A7431" s="8" t="s">
        <v>2700</v>
      </c>
      <c r="B7431" s="8" t="s">
        <v>1260</v>
      </c>
      <c r="C7431" s="8">
        <v>4.2</v>
      </c>
      <c r="D7431" s="8">
        <v>27</v>
      </c>
      <c r="E7431" s="9">
        <v>5595</v>
      </c>
      <c r="F7431" s="9">
        <v>3077</v>
      </c>
      <c r="G7431" s="8" t="s">
        <v>13</v>
      </c>
      <c r="H7431" s="8" t="s">
        <v>291</v>
      </c>
      <c r="I7431" s="10">
        <v>11726158</v>
      </c>
      <c r="J7431" s="6">
        <f t="shared" si="116"/>
        <v>83079</v>
      </c>
      <c r="K7431" s="7">
        <f>((Table4[[#This Row],[marked_price]]-Table4[[#This Row],[discounted_price]])/Table4[[#This Row],[marked_price]])*100</f>
        <v>45.004468275245756</v>
      </c>
    </row>
    <row r="7432" spans="1:11" x14ac:dyDescent="0.25">
      <c r="A7432" s="3" t="s">
        <v>7052</v>
      </c>
      <c r="B7432" s="3" t="s">
        <v>7053</v>
      </c>
      <c r="C7432" s="3">
        <v>4.5</v>
      </c>
      <c r="D7432" s="3">
        <v>43</v>
      </c>
      <c r="E7432" s="4">
        <v>999</v>
      </c>
      <c r="F7432" s="4">
        <v>999</v>
      </c>
      <c r="G7432" s="3" t="s">
        <v>7054</v>
      </c>
      <c r="H7432" s="3" t="s">
        <v>582</v>
      </c>
      <c r="I7432" s="5">
        <v>13927436</v>
      </c>
      <c r="J7432" s="6">
        <f t="shared" si="116"/>
        <v>42957</v>
      </c>
      <c r="K7432" s="7">
        <f>((Table4[[#This Row],[marked_price]]-Table4[[#This Row],[discounted_price]])/Table4[[#This Row],[marked_price]])*100</f>
        <v>0</v>
      </c>
    </row>
    <row r="7433" spans="1:11" x14ac:dyDescent="0.25">
      <c r="A7433" s="8" t="s">
        <v>7055</v>
      </c>
      <c r="B7433" s="8" t="s">
        <v>1175</v>
      </c>
      <c r="C7433" s="8">
        <v>4.4000000000000004</v>
      </c>
      <c r="D7433" s="8">
        <v>68</v>
      </c>
      <c r="E7433" s="9">
        <v>6999</v>
      </c>
      <c r="F7433" s="9">
        <v>5599</v>
      </c>
      <c r="G7433" s="8" t="s">
        <v>5115</v>
      </c>
      <c r="H7433" s="8" t="s">
        <v>566</v>
      </c>
      <c r="I7433" s="10">
        <v>11549838</v>
      </c>
      <c r="J7433" s="6">
        <f t="shared" si="116"/>
        <v>380732</v>
      </c>
      <c r="K7433" s="7">
        <f>((Table4[[#This Row],[marked_price]]-Table4[[#This Row],[discounted_price]])/Table4[[#This Row],[marked_price]])*100</f>
        <v>20.002857551078726</v>
      </c>
    </row>
    <row r="7434" spans="1:11" x14ac:dyDescent="0.25">
      <c r="A7434" s="3" t="s">
        <v>1916</v>
      </c>
      <c r="B7434" s="3" t="s">
        <v>222</v>
      </c>
      <c r="C7434" s="3">
        <v>4.4000000000000004</v>
      </c>
      <c r="D7434" s="3">
        <v>5</v>
      </c>
      <c r="E7434" s="4">
        <v>1699</v>
      </c>
      <c r="F7434" s="4">
        <v>1342</v>
      </c>
      <c r="G7434" s="3" t="s">
        <v>27</v>
      </c>
      <c r="H7434" s="3" t="s">
        <v>34</v>
      </c>
      <c r="I7434" s="5">
        <v>17483598</v>
      </c>
      <c r="J7434" s="6">
        <f t="shared" si="116"/>
        <v>6710</v>
      </c>
      <c r="K7434" s="7">
        <f>((Table4[[#This Row],[marked_price]]-Table4[[#This Row],[discounted_price]])/Table4[[#This Row],[marked_price]])*100</f>
        <v>21.012360211889348</v>
      </c>
    </row>
    <row r="7435" spans="1:11" x14ac:dyDescent="0.25">
      <c r="A7435" s="8" t="s">
        <v>7056</v>
      </c>
      <c r="B7435" s="8" t="s">
        <v>3559</v>
      </c>
      <c r="C7435" s="8">
        <v>3.6</v>
      </c>
      <c r="D7435" s="8">
        <v>36</v>
      </c>
      <c r="E7435" s="9">
        <v>1899</v>
      </c>
      <c r="F7435" s="9">
        <v>949</v>
      </c>
      <c r="G7435" s="8" t="s">
        <v>4353</v>
      </c>
      <c r="H7435" s="8" t="s">
        <v>31</v>
      </c>
      <c r="I7435" s="10">
        <v>16855554</v>
      </c>
      <c r="J7435" s="6">
        <f t="shared" si="116"/>
        <v>34164</v>
      </c>
      <c r="K7435" s="7">
        <f>((Table4[[#This Row],[marked_price]]-Table4[[#This Row],[discounted_price]])/Table4[[#This Row],[marked_price]])*100</f>
        <v>50.026329647182735</v>
      </c>
    </row>
    <row r="7436" spans="1:11" x14ac:dyDescent="0.25">
      <c r="A7436" s="3" t="s">
        <v>7057</v>
      </c>
      <c r="B7436" s="3" t="s">
        <v>1001</v>
      </c>
      <c r="C7436" s="3">
        <v>3.9</v>
      </c>
      <c r="D7436" s="3">
        <v>9</v>
      </c>
      <c r="E7436" s="4">
        <v>750</v>
      </c>
      <c r="F7436" s="4">
        <v>635</v>
      </c>
      <c r="G7436" s="3" t="s">
        <v>13</v>
      </c>
      <c r="H7436" s="3" t="s">
        <v>1229</v>
      </c>
      <c r="I7436" s="5">
        <v>18118884</v>
      </c>
      <c r="J7436" s="6">
        <f t="shared" si="116"/>
        <v>5715</v>
      </c>
      <c r="K7436" s="7">
        <f>((Table4[[#This Row],[marked_price]]-Table4[[#This Row],[discounted_price]])/Table4[[#This Row],[marked_price]])*100</f>
        <v>15.333333333333332</v>
      </c>
    </row>
    <row r="7437" spans="1:11" x14ac:dyDescent="0.25">
      <c r="A7437" s="8" t="s">
        <v>1838</v>
      </c>
      <c r="B7437" s="8" t="s">
        <v>652</v>
      </c>
      <c r="C7437" s="8">
        <v>3.7</v>
      </c>
      <c r="D7437" s="8">
        <v>19</v>
      </c>
      <c r="E7437" s="9">
        <v>3399</v>
      </c>
      <c r="F7437" s="9">
        <v>1529</v>
      </c>
      <c r="G7437" s="8" t="s">
        <v>71</v>
      </c>
      <c r="H7437" s="8" t="s">
        <v>75</v>
      </c>
      <c r="I7437" s="10">
        <v>15104564</v>
      </c>
      <c r="J7437" s="6">
        <f t="shared" si="116"/>
        <v>29051</v>
      </c>
      <c r="K7437" s="7">
        <f>((Table4[[#This Row],[marked_price]]-Table4[[#This Row],[discounted_price]])/Table4[[#This Row],[marked_price]])*100</f>
        <v>55.016181229773466</v>
      </c>
    </row>
    <row r="7438" spans="1:11" x14ac:dyDescent="0.25">
      <c r="A7438" s="3" t="s">
        <v>1553</v>
      </c>
      <c r="B7438" s="3" t="s">
        <v>324</v>
      </c>
      <c r="C7438" s="3">
        <v>4.2</v>
      </c>
      <c r="D7438" s="3">
        <v>51</v>
      </c>
      <c r="E7438" s="4">
        <v>3999</v>
      </c>
      <c r="F7438" s="4">
        <v>1599</v>
      </c>
      <c r="G7438" s="3" t="s">
        <v>27</v>
      </c>
      <c r="H7438" s="3" t="s">
        <v>31</v>
      </c>
      <c r="I7438" s="5">
        <v>8160697</v>
      </c>
      <c r="J7438" s="6">
        <f t="shared" si="116"/>
        <v>81549</v>
      </c>
      <c r="K7438" s="7">
        <f>((Table4[[#This Row],[marked_price]]-Table4[[#This Row],[discounted_price]])/Table4[[#This Row],[marked_price]])*100</f>
        <v>60.015003750937737</v>
      </c>
    </row>
    <row r="7439" spans="1:11" x14ac:dyDescent="0.25">
      <c r="A7439" s="8" t="s">
        <v>7058</v>
      </c>
      <c r="B7439" s="8" t="s">
        <v>2629</v>
      </c>
      <c r="C7439" s="8">
        <v>3.9</v>
      </c>
      <c r="D7439" s="8">
        <v>38</v>
      </c>
      <c r="E7439" s="9">
        <v>1399</v>
      </c>
      <c r="F7439" s="9">
        <v>545</v>
      </c>
      <c r="G7439" s="8" t="s">
        <v>40</v>
      </c>
      <c r="H7439" s="8" t="s">
        <v>24</v>
      </c>
      <c r="I7439" s="10">
        <v>15026534</v>
      </c>
      <c r="J7439" s="6">
        <f t="shared" si="116"/>
        <v>20710</v>
      </c>
      <c r="K7439" s="7">
        <f>((Table4[[#This Row],[marked_price]]-Table4[[#This Row],[discounted_price]])/Table4[[#This Row],[marked_price]])*100</f>
        <v>61.043602573266618</v>
      </c>
    </row>
    <row r="7440" spans="1:11" x14ac:dyDescent="0.25">
      <c r="A7440" s="3" t="s">
        <v>1837</v>
      </c>
      <c r="B7440" s="3" t="s">
        <v>294</v>
      </c>
      <c r="C7440" s="3">
        <v>4.5999999999999996</v>
      </c>
      <c r="D7440" s="3">
        <v>5</v>
      </c>
      <c r="E7440" s="4">
        <v>1899</v>
      </c>
      <c r="F7440" s="4">
        <v>759</v>
      </c>
      <c r="G7440" s="3" t="s">
        <v>71</v>
      </c>
      <c r="H7440" s="3" t="s">
        <v>31</v>
      </c>
      <c r="I7440" s="5">
        <v>16267822</v>
      </c>
      <c r="J7440" s="6">
        <f t="shared" si="116"/>
        <v>3795</v>
      </c>
      <c r="K7440" s="7">
        <f>((Table4[[#This Row],[marked_price]]-Table4[[#This Row],[discounted_price]])/Table4[[#This Row],[marked_price]])*100</f>
        <v>60.031595576619281</v>
      </c>
    </row>
    <row r="7441" spans="1:11" x14ac:dyDescent="0.25">
      <c r="A7441" s="8" t="s">
        <v>3906</v>
      </c>
      <c r="B7441" s="8" t="s">
        <v>258</v>
      </c>
      <c r="C7441" s="8">
        <v>4.5</v>
      </c>
      <c r="D7441" s="8">
        <v>14</v>
      </c>
      <c r="E7441" s="9">
        <v>6695</v>
      </c>
      <c r="F7441" s="9">
        <v>4686</v>
      </c>
      <c r="G7441" s="8" t="s">
        <v>13</v>
      </c>
      <c r="H7441" s="8" t="s">
        <v>291</v>
      </c>
      <c r="I7441" s="10">
        <v>14181748</v>
      </c>
      <c r="J7441" s="6">
        <f t="shared" si="116"/>
        <v>65604</v>
      </c>
      <c r="K7441" s="7">
        <f>((Table4[[#This Row],[marked_price]]-Table4[[#This Row],[discounted_price]])/Table4[[#This Row],[marked_price]])*100</f>
        <v>30.007468259895443</v>
      </c>
    </row>
    <row r="7442" spans="1:11" x14ac:dyDescent="0.25">
      <c r="A7442" s="3" t="s">
        <v>7059</v>
      </c>
      <c r="B7442" s="3" t="s">
        <v>12</v>
      </c>
      <c r="C7442" s="3">
        <v>3.8</v>
      </c>
      <c r="D7442" s="3">
        <v>122</v>
      </c>
      <c r="E7442" s="4">
        <v>4799</v>
      </c>
      <c r="F7442" s="4">
        <v>1631</v>
      </c>
      <c r="G7442" s="3" t="s">
        <v>13</v>
      </c>
      <c r="H7442" s="3" t="s">
        <v>14</v>
      </c>
      <c r="I7442" s="5">
        <v>15012202</v>
      </c>
      <c r="J7442" s="6">
        <f t="shared" si="116"/>
        <v>198982</v>
      </c>
      <c r="K7442" s="7">
        <f>((Table4[[#This Row],[marked_price]]-Table4[[#This Row],[discounted_price]])/Table4[[#This Row],[marked_price]])*100</f>
        <v>66.013752865180237</v>
      </c>
    </row>
    <row r="7443" spans="1:11" x14ac:dyDescent="0.25">
      <c r="A7443" s="8" t="s">
        <v>7060</v>
      </c>
      <c r="B7443" s="8" t="s">
        <v>128</v>
      </c>
      <c r="C7443" s="8">
        <v>4.3</v>
      </c>
      <c r="D7443" s="8">
        <v>16</v>
      </c>
      <c r="E7443" s="9">
        <v>3499</v>
      </c>
      <c r="F7443" s="9">
        <v>1224</v>
      </c>
      <c r="G7443" s="8" t="s">
        <v>20</v>
      </c>
      <c r="H7443" s="8" t="s">
        <v>72</v>
      </c>
      <c r="I7443" s="10">
        <v>15379784</v>
      </c>
      <c r="J7443" s="6">
        <f t="shared" si="116"/>
        <v>19584</v>
      </c>
      <c r="K7443" s="7">
        <f>((Table4[[#This Row],[marked_price]]-Table4[[#This Row],[discounted_price]])/Table4[[#This Row],[marked_price]])*100</f>
        <v>65.018576736210349</v>
      </c>
    </row>
    <row r="7444" spans="1:11" x14ac:dyDescent="0.25">
      <c r="A7444" s="3" t="s">
        <v>7061</v>
      </c>
      <c r="B7444" s="3" t="s">
        <v>436</v>
      </c>
      <c r="C7444" s="3">
        <v>4.0999999999999996</v>
      </c>
      <c r="D7444" s="3">
        <v>18</v>
      </c>
      <c r="E7444" s="4">
        <v>3590</v>
      </c>
      <c r="F7444" s="4">
        <v>1974</v>
      </c>
      <c r="G7444" s="3" t="s">
        <v>1095</v>
      </c>
      <c r="H7444" s="3" t="s">
        <v>226</v>
      </c>
      <c r="I7444" s="5">
        <v>13944416</v>
      </c>
      <c r="J7444" s="6">
        <f t="shared" si="116"/>
        <v>35532</v>
      </c>
      <c r="K7444" s="7">
        <f>((Table4[[#This Row],[marked_price]]-Table4[[#This Row],[discounted_price]])/Table4[[#This Row],[marked_price]])*100</f>
        <v>45.013927576601667</v>
      </c>
    </row>
    <row r="7445" spans="1:11" x14ac:dyDescent="0.25">
      <c r="A7445" s="8" t="s">
        <v>3026</v>
      </c>
      <c r="B7445" s="8" t="s">
        <v>2734</v>
      </c>
      <c r="C7445" s="8">
        <v>4</v>
      </c>
      <c r="D7445" s="8">
        <v>5</v>
      </c>
      <c r="E7445" s="9">
        <v>2199</v>
      </c>
      <c r="F7445" s="9">
        <v>923</v>
      </c>
      <c r="G7445" s="8" t="s">
        <v>1087</v>
      </c>
      <c r="H7445" s="8" t="s">
        <v>155</v>
      </c>
      <c r="I7445" s="10">
        <v>15196240</v>
      </c>
      <c r="J7445" s="6">
        <f t="shared" si="116"/>
        <v>4615</v>
      </c>
      <c r="K7445" s="7">
        <f>((Table4[[#This Row],[marked_price]]-Table4[[#This Row],[discounted_price]])/Table4[[#This Row],[marked_price]])*100</f>
        <v>58.026375625284224</v>
      </c>
    </row>
    <row r="7446" spans="1:11" x14ac:dyDescent="0.25">
      <c r="A7446" s="3" t="s">
        <v>2157</v>
      </c>
      <c r="B7446" s="3" t="s">
        <v>1790</v>
      </c>
      <c r="C7446" s="3">
        <v>4.5999999999999996</v>
      </c>
      <c r="D7446" s="3">
        <v>8</v>
      </c>
      <c r="E7446" s="4">
        <v>8399</v>
      </c>
      <c r="F7446" s="4">
        <v>2609</v>
      </c>
      <c r="G7446" s="3" t="s">
        <v>56</v>
      </c>
      <c r="H7446" s="3" t="s">
        <v>75</v>
      </c>
      <c r="I7446" s="5">
        <v>17066684</v>
      </c>
      <c r="J7446" s="6">
        <f t="shared" si="116"/>
        <v>20872</v>
      </c>
      <c r="K7446" s="7">
        <f>((Table4[[#This Row],[marked_price]]-Table4[[#This Row],[discounted_price]])/Table4[[#This Row],[marked_price]])*100</f>
        <v>68.936778187879511</v>
      </c>
    </row>
    <row r="7447" spans="1:11" x14ac:dyDescent="0.25">
      <c r="A7447" s="8" t="s">
        <v>7062</v>
      </c>
      <c r="B7447" s="8" t="s">
        <v>184</v>
      </c>
      <c r="C7447" s="8">
        <v>4.5</v>
      </c>
      <c r="D7447" s="8">
        <v>28</v>
      </c>
      <c r="E7447" s="9">
        <v>4599</v>
      </c>
      <c r="F7447" s="9">
        <v>1609</v>
      </c>
      <c r="G7447" s="8" t="s">
        <v>661</v>
      </c>
      <c r="H7447" s="8" t="s">
        <v>75</v>
      </c>
      <c r="I7447" s="10">
        <v>12864144</v>
      </c>
      <c r="J7447" s="6">
        <f t="shared" si="116"/>
        <v>45052</v>
      </c>
      <c r="K7447" s="7">
        <f>((Table4[[#This Row],[marked_price]]-Table4[[#This Row],[discounted_price]])/Table4[[#This Row],[marked_price]])*100</f>
        <v>65.014133507284185</v>
      </c>
    </row>
    <row r="7448" spans="1:11" x14ac:dyDescent="0.25">
      <c r="A7448" s="3" t="s">
        <v>7063</v>
      </c>
      <c r="B7448" s="3" t="s">
        <v>1509</v>
      </c>
      <c r="C7448" s="3">
        <v>4.5999999999999996</v>
      </c>
      <c r="D7448" s="3">
        <v>15</v>
      </c>
      <c r="E7448" s="4">
        <v>999</v>
      </c>
      <c r="F7448" s="4">
        <v>899</v>
      </c>
      <c r="G7448" s="3" t="s">
        <v>1510</v>
      </c>
      <c r="H7448" s="3" t="s">
        <v>130</v>
      </c>
      <c r="I7448" s="5">
        <v>17397090</v>
      </c>
      <c r="J7448" s="6">
        <f t="shared" si="116"/>
        <v>13485</v>
      </c>
      <c r="K7448" s="7">
        <f>((Table4[[#This Row],[marked_price]]-Table4[[#This Row],[discounted_price]])/Table4[[#This Row],[marked_price]])*100</f>
        <v>10.01001001001001</v>
      </c>
    </row>
    <row r="7449" spans="1:11" x14ac:dyDescent="0.25">
      <c r="A7449" s="8" t="s">
        <v>7064</v>
      </c>
      <c r="B7449" s="8" t="s">
        <v>123</v>
      </c>
      <c r="C7449" s="8">
        <v>4</v>
      </c>
      <c r="D7449" s="8">
        <v>165</v>
      </c>
      <c r="E7449" s="9">
        <v>1099</v>
      </c>
      <c r="F7449" s="9">
        <v>659</v>
      </c>
      <c r="G7449" s="8" t="s">
        <v>40</v>
      </c>
      <c r="H7449" s="8" t="s">
        <v>24</v>
      </c>
      <c r="I7449" s="10">
        <v>10940500</v>
      </c>
      <c r="J7449" s="6">
        <f t="shared" si="116"/>
        <v>108735</v>
      </c>
      <c r="K7449" s="7">
        <f>((Table4[[#This Row],[marked_price]]-Table4[[#This Row],[discounted_price]])/Table4[[#This Row],[marked_price]])*100</f>
        <v>40.036396724294818</v>
      </c>
    </row>
    <row r="7450" spans="1:11" x14ac:dyDescent="0.25">
      <c r="A7450" s="3" t="s">
        <v>2890</v>
      </c>
      <c r="B7450" s="3" t="s">
        <v>4667</v>
      </c>
      <c r="C7450" s="3">
        <v>4.3</v>
      </c>
      <c r="D7450" s="3">
        <v>10</v>
      </c>
      <c r="E7450" s="4">
        <v>1299</v>
      </c>
      <c r="F7450" s="4">
        <v>545</v>
      </c>
      <c r="G7450" s="3" t="s">
        <v>3127</v>
      </c>
      <c r="H7450" s="3" t="s">
        <v>558</v>
      </c>
      <c r="I7450" s="5">
        <v>16075716</v>
      </c>
      <c r="J7450" s="6">
        <f t="shared" si="116"/>
        <v>5450</v>
      </c>
      <c r="K7450" s="7">
        <f>((Table4[[#This Row],[marked_price]]-Table4[[#This Row],[discounted_price]])/Table4[[#This Row],[marked_price]])*100</f>
        <v>58.044649730561972</v>
      </c>
    </row>
    <row r="7451" spans="1:11" x14ac:dyDescent="0.25">
      <c r="A7451" s="8" t="s">
        <v>322</v>
      </c>
      <c r="B7451" s="8" t="s">
        <v>517</v>
      </c>
      <c r="C7451" s="8">
        <v>4.4000000000000004</v>
      </c>
      <c r="D7451" s="8">
        <v>10</v>
      </c>
      <c r="E7451" s="9">
        <v>1995</v>
      </c>
      <c r="F7451" s="9">
        <v>897</v>
      </c>
      <c r="G7451" s="8" t="s">
        <v>518</v>
      </c>
      <c r="H7451" s="8" t="s">
        <v>155</v>
      </c>
      <c r="I7451" s="10">
        <v>16339546</v>
      </c>
      <c r="J7451" s="6">
        <f t="shared" si="116"/>
        <v>8970</v>
      </c>
      <c r="K7451" s="7">
        <f>((Table4[[#This Row],[marked_price]]-Table4[[#This Row],[discounted_price]])/Table4[[#This Row],[marked_price]])*100</f>
        <v>55.037593984962406</v>
      </c>
    </row>
    <row r="7452" spans="1:11" x14ac:dyDescent="0.25">
      <c r="A7452" s="3" t="s">
        <v>927</v>
      </c>
      <c r="B7452" s="3" t="s">
        <v>186</v>
      </c>
      <c r="C7452" s="3">
        <v>4</v>
      </c>
      <c r="D7452" s="3">
        <v>6</v>
      </c>
      <c r="E7452" s="4">
        <v>1999</v>
      </c>
      <c r="F7452" s="4">
        <v>1399</v>
      </c>
      <c r="G7452" s="3" t="s">
        <v>7065</v>
      </c>
      <c r="H7452" s="3" t="s">
        <v>72</v>
      </c>
      <c r="I7452" s="5">
        <v>17030160</v>
      </c>
      <c r="J7452" s="6">
        <f t="shared" si="116"/>
        <v>8394</v>
      </c>
      <c r="K7452" s="7">
        <f>((Table4[[#This Row],[marked_price]]-Table4[[#This Row],[discounted_price]])/Table4[[#This Row],[marked_price]])*100</f>
        <v>30.015007503751878</v>
      </c>
    </row>
    <row r="7453" spans="1:11" x14ac:dyDescent="0.25">
      <c r="A7453" s="8" t="s">
        <v>7066</v>
      </c>
      <c r="B7453" s="8" t="s">
        <v>1878</v>
      </c>
      <c r="C7453" s="8">
        <v>4.4000000000000004</v>
      </c>
      <c r="D7453" s="8">
        <v>37</v>
      </c>
      <c r="E7453" s="9">
        <v>1499</v>
      </c>
      <c r="F7453" s="9">
        <v>749</v>
      </c>
      <c r="G7453" s="8" t="s">
        <v>2012</v>
      </c>
      <c r="H7453" s="8" t="s">
        <v>109</v>
      </c>
      <c r="I7453" s="10">
        <v>14887076</v>
      </c>
      <c r="J7453" s="6">
        <f t="shared" si="116"/>
        <v>27713</v>
      </c>
      <c r="K7453" s="7">
        <f>((Table4[[#This Row],[marked_price]]-Table4[[#This Row],[discounted_price]])/Table4[[#This Row],[marked_price]])*100</f>
        <v>50.033355570380259</v>
      </c>
    </row>
    <row r="7454" spans="1:11" x14ac:dyDescent="0.25">
      <c r="A7454" s="3" t="s">
        <v>7067</v>
      </c>
      <c r="B7454" s="3" t="s">
        <v>91</v>
      </c>
      <c r="C7454" s="3">
        <v>4.2</v>
      </c>
      <c r="D7454" s="3">
        <v>30</v>
      </c>
      <c r="E7454" s="4">
        <v>3499</v>
      </c>
      <c r="F7454" s="4">
        <v>1924</v>
      </c>
      <c r="G7454" s="3" t="s">
        <v>20</v>
      </c>
      <c r="H7454" s="3" t="s">
        <v>421</v>
      </c>
      <c r="I7454" s="5">
        <v>15118672</v>
      </c>
      <c r="J7454" s="6">
        <f t="shared" si="116"/>
        <v>57720</v>
      </c>
      <c r="K7454" s="7">
        <f>((Table4[[#This Row],[marked_price]]-Table4[[#This Row],[discounted_price]])/Table4[[#This Row],[marked_price]])*100</f>
        <v>45.012860817376392</v>
      </c>
    </row>
    <row r="7455" spans="1:11" x14ac:dyDescent="0.25">
      <c r="A7455" s="8" t="s">
        <v>1523</v>
      </c>
      <c r="B7455" s="8" t="s">
        <v>231</v>
      </c>
      <c r="C7455" s="8">
        <v>4</v>
      </c>
      <c r="D7455" s="8">
        <v>11</v>
      </c>
      <c r="E7455" s="9">
        <v>990</v>
      </c>
      <c r="F7455" s="9">
        <v>495</v>
      </c>
      <c r="G7455" s="8" t="s">
        <v>232</v>
      </c>
      <c r="H7455" s="8" t="s">
        <v>24</v>
      </c>
      <c r="I7455" s="10">
        <v>15631722</v>
      </c>
      <c r="J7455" s="6">
        <f t="shared" si="116"/>
        <v>5445</v>
      </c>
      <c r="K7455" s="7">
        <f>((Table4[[#This Row],[marked_price]]-Table4[[#This Row],[discounted_price]])/Table4[[#This Row],[marked_price]])*100</f>
        <v>50</v>
      </c>
    </row>
    <row r="7456" spans="1:11" x14ac:dyDescent="0.25">
      <c r="A7456" s="3" t="s">
        <v>7068</v>
      </c>
      <c r="B7456" s="3" t="s">
        <v>1043</v>
      </c>
      <c r="C7456" s="3">
        <v>4.5999999999999996</v>
      </c>
      <c r="D7456" s="3">
        <v>32</v>
      </c>
      <c r="E7456" s="4">
        <v>1050</v>
      </c>
      <c r="F7456" s="4">
        <v>1050</v>
      </c>
      <c r="G7456" s="3" t="s">
        <v>118</v>
      </c>
      <c r="H7456" s="3" t="s">
        <v>543</v>
      </c>
      <c r="I7456" s="5">
        <v>13741232</v>
      </c>
      <c r="J7456" s="6">
        <f t="shared" si="116"/>
        <v>33600</v>
      </c>
      <c r="K7456" s="7">
        <f>((Table4[[#This Row],[marked_price]]-Table4[[#This Row],[discounted_price]])/Table4[[#This Row],[marked_price]])*100</f>
        <v>0</v>
      </c>
    </row>
    <row r="7457" spans="1:11" x14ac:dyDescent="0.25">
      <c r="A7457" s="8" t="s">
        <v>6035</v>
      </c>
      <c r="B7457" s="8" t="s">
        <v>123</v>
      </c>
      <c r="C7457" s="8">
        <v>4.2</v>
      </c>
      <c r="D7457" s="8">
        <v>34</v>
      </c>
      <c r="E7457" s="9">
        <v>2499</v>
      </c>
      <c r="F7457" s="9">
        <v>1124</v>
      </c>
      <c r="G7457" s="8" t="s">
        <v>690</v>
      </c>
      <c r="H7457" s="8" t="s">
        <v>338</v>
      </c>
      <c r="I7457" s="10">
        <v>15879920</v>
      </c>
      <c r="J7457" s="6">
        <f t="shared" si="116"/>
        <v>38216</v>
      </c>
      <c r="K7457" s="7">
        <f>((Table4[[#This Row],[marked_price]]-Table4[[#This Row],[discounted_price]])/Table4[[#This Row],[marked_price]])*100</f>
        <v>55.022008803521402</v>
      </c>
    </row>
    <row r="7458" spans="1:11" x14ac:dyDescent="0.25">
      <c r="A7458" s="3" t="s">
        <v>7069</v>
      </c>
      <c r="B7458" s="3" t="s">
        <v>68</v>
      </c>
      <c r="C7458" s="3">
        <v>4.3</v>
      </c>
      <c r="D7458" s="3">
        <v>32</v>
      </c>
      <c r="E7458" s="4">
        <v>349</v>
      </c>
      <c r="F7458" s="4">
        <v>349</v>
      </c>
      <c r="G7458" s="3" t="s">
        <v>20</v>
      </c>
      <c r="H7458" s="3" t="s">
        <v>24</v>
      </c>
      <c r="I7458" s="5">
        <v>16719066</v>
      </c>
      <c r="J7458" s="6">
        <f t="shared" si="116"/>
        <v>11168</v>
      </c>
      <c r="K7458" s="7">
        <f>((Table4[[#This Row],[marked_price]]-Table4[[#This Row],[discounted_price]])/Table4[[#This Row],[marked_price]])*100</f>
        <v>0</v>
      </c>
    </row>
    <row r="7459" spans="1:11" x14ac:dyDescent="0.25">
      <c r="A7459" s="8" t="s">
        <v>7070</v>
      </c>
      <c r="B7459" s="8" t="s">
        <v>1929</v>
      </c>
      <c r="C7459" s="8">
        <v>4.2</v>
      </c>
      <c r="D7459" s="8">
        <v>9</v>
      </c>
      <c r="E7459" s="9">
        <v>1099</v>
      </c>
      <c r="F7459" s="9">
        <v>494</v>
      </c>
      <c r="G7459" s="8" t="s">
        <v>20</v>
      </c>
      <c r="H7459" s="8" t="s">
        <v>24</v>
      </c>
      <c r="I7459" s="10">
        <v>16189974</v>
      </c>
      <c r="J7459" s="6">
        <f t="shared" si="116"/>
        <v>4446</v>
      </c>
      <c r="K7459" s="7">
        <f>((Table4[[#This Row],[marked_price]]-Table4[[#This Row],[discounted_price]])/Table4[[#This Row],[marked_price]])*100</f>
        <v>55.050045495905366</v>
      </c>
    </row>
    <row r="7460" spans="1:11" x14ac:dyDescent="0.25">
      <c r="A7460" s="3" t="s">
        <v>7071</v>
      </c>
      <c r="B7460" s="3" t="s">
        <v>70</v>
      </c>
      <c r="C7460" s="3">
        <v>4</v>
      </c>
      <c r="D7460" s="3">
        <v>70</v>
      </c>
      <c r="E7460" s="4">
        <v>1299</v>
      </c>
      <c r="F7460" s="4">
        <v>649</v>
      </c>
      <c r="G7460" s="3" t="s">
        <v>71</v>
      </c>
      <c r="H7460" s="3" t="s">
        <v>72</v>
      </c>
      <c r="I7460" s="5">
        <v>11438046</v>
      </c>
      <c r="J7460" s="6">
        <f t="shared" si="116"/>
        <v>45430</v>
      </c>
      <c r="K7460" s="7">
        <f>((Table4[[#This Row],[marked_price]]-Table4[[#This Row],[discounted_price]])/Table4[[#This Row],[marked_price]])*100</f>
        <v>50.038491147036183</v>
      </c>
    </row>
    <row r="7461" spans="1:11" x14ac:dyDescent="0.25">
      <c r="A7461" s="8" t="s">
        <v>7072</v>
      </c>
      <c r="B7461" s="8" t="s">
        <v>2105</v>
      </c>
      <c r="C7461" s="8">
        <v>4.0999999999999996</v>
      </c>
      <c r="D7461" s="8">
        <v>57</v>
      </c>
      <c r="E7461" s="9">
        <v>3999</v>
      </c>
      <c r="F7461" s="9">
        <v>2499</v>
      </c>
      <c r="G7461" s="8" t="s">
        <v>100</v>
      </c>
      <c r="H7461" s="8" t="s">
        <v>28</v>
      </c>
      <c r="I7461" s="10">
        <v>14048986</v>
      </c>
      <c r="J7461" s="6">
        <f t="shared" si="116"/>
        <v>142443</v>
      </c>
      <c r="K7461" s="7">
        <f>((Table4[[#This Row],[marked_price]]-Table4[[#This Row],[discounted_price]])/Table4[[#This Row],[marked_price]])*100</f>
        <v>37.509377344336087</v>
      </c>
    </row>
    <row r="7462" spans="1:11" x14ac:dyDescent="0.25">
      <c r="A7462" s="3" t="s">
        <v>1384</v>
      </c>
      <c r="B7462" s="3" t="s">
        <v>181</v>
      </c>
      <c r="C7462" s="3">
        <v>3.9</v>
      </c>
      <c r="D7462" s="3">
        <v>36</v>
      </c>
      <c r="E7462" s="4">
        <v>3599</v>
      </c>
      <c r="F7462" s="4">
        <v>899</v>
      </c>
      <c r="G7462" s="3" t="s">
        <v>71</v>
      </c>
      <c r="H7462" s="3" t="s">
        <v>75</v>
      </c>
      <c r="I7462" s="5">
        <v>13609518</v>
      </c>
      <c r="J7462" s="6">
        <f t="shared" si="116"/>
        <v>32364</v>
      </c>
      <c r="K7462" s="7">
        <f>((Table4[[#This Row],[marked_price]]-Table4[[#This Row],[discounted_price]])/Table4[[#This Row],[marked_price]])*100</f>
        <v>75.020839121978327</v>
      </c>
    </row>
    <row r="7463" spans="1:11" x14ac:dyDescent="0.25">
      <c r="A7463" s="8" t="s">
        <v>7073</v>
      </c>
      <c r="B7463" s="8" t="s">
        <v>445</v>
      </c>
      <c r="C7463" s="8">
        <v>4.2</v>
      </c>
      <c r="D7463" s="8">
        <v>225</v>
      </c>
      <c r="E7463" s="9">
        <v>999</v>
      </c>
      <c r="F7463" s="9">
        <v>359</v>
      </c>
      <c r="G7463" s="8" t="s">
        <v>716</v>
      </c>
      <c r="H7463" s="8" t="s">
        <v>311</v>
      </c>
      <c r="I7463" s="10">
        <v>13000006</v>
      </c>
      <c r="J7463" s="6">
        <f t="shared" si="116"/>
        <v>80775</v>
      </c>
      <c r="K7463" s="7">
        <f>((Table4[[#This Row],[marked_price]]-Table4[[#This Row],[discounted_price]])/Table4[[#This Row],[marked_price]])*100</f>
        <v>64.06406406406407</v>
      </c>
    </row>
    <row r="7464" spans="1:11" x14ac:dyDescent="0.25">
      <c r="A7464" s="3" t="s">
        <v>7074</v>
      </c>
      <c r="B7464" s="3" t="s">
        <v>128</v>
      </c>
      <c r="C7464" s="3">
        <v>4.2</v>
      </c>
      <c r="D7464" s="3">
        <v>18</v>
      </c>
      <c r="E7464" s="4">
        <v>3799</v>
      </c>
      <c r="F7464" s="4">
        <v>949</v>
      </c>
      <c r="G7464" s="3" t="s">
        <v>27</v>
      </c>
      <c r="H7464" s="3" t="s">
        <v>31</v>
      </c>
      <c r="I7464" s="5">
        <v>15023634</v>
      </c>
      <c r="J7464" s="6">
        <f t="shared" si="116"/>
        <v>17082</v>
      </c>
      <c r="K7464" s="7">
        <f>((Table4[[#This Row],[marked_price]]-Table4[[#This Row],[discounted_price]])/Table4[[#This Row],[marked_price]])*100</f>
        <v>75.019742037378251</v>
      </c>
    </row>
    <row r="7465" spans="1:11" x14ac:dyDescent="0.25">
      <c r="A7465" s="8" t="s">
        <v>699</v>
      </c>
      <c r="B7465" s="8" t="s">
        <v>815</v>
      </c>
      <c r="C7465" s="8">
        <v>4.4000000000000004</v>
      </c>
      <c r="D7465" s="8">
        <v>18</v>
      </c>
      <c r="E7465" s="9">
        <v>1299</v>
      </c>
      <c r="F7465" s="9">
        <v>399</v>
      </c>
      <c r="G7465" s="8" t="s">
        <v>40</v>
      </c>
      <c r="H7465" s="8" t="s">
        <v>24</v>
      </c>
      <c r="I7465" s="10">
        <v>13335860</v>
      </c>
      <c r="J7465" s="6">
        <f t="shared" si="116"/>
        <v>7182</v>
      </c>
      <c r="K7465" s="7">
        <f>((Table4[[#This Row],[marked_price]]-Table4[[#This Row],[discounted_price]])/Table4[[#This Row],[marked_price]])*100</f>
        <v>69.284064665127019</v>
      </c>
    </row>
    <row r="7466" spans="1:11" x14ac:dyDescent="0.25">
      <c r="A7466" s="3" t="s">
        <v>7075</v>
      </c>
      <c r="B7466" s="3" t="s">
        <v>565</v>
      </c>
      <c r="C7466" s="3">
        <v>4</v>
      </c>
      <c r="D7466" s="3">
        <v>14</v>
      </c>
      <c r="E7466" s="4">
        <v>4900</v>
      </c>
      <c r="F7466" s="4">
        <v>2156</v>
      </c>
      <c r="G7466" s="3" t="s">
        <v>13</v>
      </c>
      <c r="H7466" s="3" t="s">
        <v>14</v>
      </c>
      <c r="I7466" s="5">
        <v>16335346</v>
      </c>
      <c r="J7466" s="6">
        <f t="shared" si="116"/>
        <v>30184</v>
      </c>
      <c r="K7466" s="7">
        <f>((Table4[[#This Row],[marked_price]]-Table4[[#This Row],[discounted_price]])/Table4[[#This Row],[marked_price]])*100</f>
        <v>56.000000000000007</v>
      </c>
    </row>
    <row r="7467" spans="1:11" x14ac:dyDescent="0.25">
      <c r="A7467" s="8" t="s">
        <v>7076</v>
      </c>
      <c r="B7467" s="8" t="s">
        <v>186</v>
      </c>
      <c r="C7467" s="8">
        <v>4.2</v>
      </c>
      <c r="D7467" s="8">
        <v>26</v>
      </c>
      <c r="E7467" s="9">
        <v>3799</v>
      </c>
      <c r="F7467" s="9">
        <v>2849</v>
      </c>
      <c r="G7467" s="8" t="s">
        <v>56</v>
      </c>
      <c r="H7467" s="8" t="s">
        <v>72</v>
      </c>
      <c r="I7467" s="10">
        <v>12950772</v>
      </c>
      <c r="J7467" s="6">
        <f t="shared" si="116"/>
        <v>74074</v>
      </c>
      <c r="K7467" s="7">
        <f>((Table4[[#This Row],[marked_price]]-Table4[[#This Row],[discounted_price]])/Table4[[#This Row],[marked_price]])*100</f>
        <v>25.006580679126085</v>
      </c>
    </row>
    <row r="7468" spans="1:11" x14ac:dyDescent="0.25">
      <c r="A7468" s="3" t="s">
        <v>3849</v>
      </c>
      <c r="B7468" s="3" t="s">
        <v>7077</v>
      </c>
      <c r="C7468" s="3">
        <v>4.3</v>
      </c>
      <c r="D7468" s="3">
        <v>62</v>
      </c>
      <c r="E7468" s="4">
        <v>1299</v>
      </c>
      <c r="F7468" s="4">
        <v>519</v>
      </c>
      <c r="G7468" s="3" t="s">
        <v>172</v>
      </c>
      <c r="H7468" s="3" t="s">
        <v>24</v>
      </c>
      <c r="I7468" s="5">
        <v>14427236</v>
      </c>
      <c r="J7468" s="6">
        <f t="shared" si="116"/>
        <v>32178</v>
      </c>
      <c r="K7468" s="7">
        <f>((Table4[[#This Row],[marked_price]]-Table4[[#This Row],[discounted_price]])/Table4[[#This Row],[marked_price]])*100</f>
        <v>60.046189376443415</v>
      </c>
    </row>
    <row r="7469" spans="1:11" x14ac:dyDescent="0.25">
      <c r="A7469" s="8" t="s">
        <v>7078</v>
      </c>
      <c r="B7469" s="8" t="s">
        <v>294</v>
      </c>
      <c r="C7469" s="8">
        <v>3.9</v>
      </c>
      <c r="D7469" s="8">
        <v>16</v>
      </c>
      <c r="E7469" s="9">
        <v>1399</v>
      </c>
      <c r="F7469" s="9">
        <v>629</v>
      </c>
      <c r="G7469" s="8" t="s">
        <v>40</v>
      </c>
      <c r="H7469" s="8" t="s">
        <v>24</v>
      </c>
      <c r="I7469" s="10">
        <v>15822152</v>
      </c>
      <c r="J7469" s="6">
        <f t="shared" si="116"/>
        <v>10064</v>
      </c>
      <c r="K7469" s="7">
        <f>((Table4[[#This Row],[marked_price]]-Table4[[#This Row],[discounted_price]])/Table4[[#This Row],[marked_price]])*100</f>
        <v>55.039313795568269</v>
      </c>
    </row>
    <row r="7470" spans="1:11" x14ac:dyDescent="0.25">
      <c r="A7470" s="3" t="s">
        <v>7079</v>
      </c>
      <c r="B7470" s="3" t="s">
        <v>390</v>
      </c>
      <c r="C7470" s="3">
        <v>4.4000000000000004</v>
      </c>
      <c r="D7470" s="3">
        <v>1700</v>
      </c>
      <c r="E7470" s="4">
        <v>598</v>
      </c>
      <c r="F7470" s="4">
        <v>508</v>
      </c>
      <c r="G7470" s="3" t="s">
        <v>118</v>
      </c>
      <c r="H7470" s="3" t="s">
        <v>892</v>
      </c>
      <c r="I7470" s="5">
        <v>7418544</v>
      </c>
      <c r="J7470" s="6">
        <f t="shared" si="116"/>
        <v>863600</v>
      </c>
      <c r="K7470" s="7">
        <f>((Table4[[#This Row],[marked_price]]-Table4[[#This Row],[discounted_price]])/Table4[[#This Row],[marked_price]])*100</f>
        <v>15.050167224080269</v>
      </c>
    </row>
    <row r="7471" spans="1:11" x14ac:dyDescent="0.25">
      <c r="A7471" s="8" t="s">
        <v>7080</v>
      </c>
      <c r="B7471" s="8" t="s">
        <v>3341</v>
      </c>
      <c r="C7471" s="8">
        <v>4.3</v>
      </c>
      <c r="D7471" s="8">
        <v>302</v>
      </c>
      <c r="E7471" s="9">
        <v>299</v>
      </c>
      <c r="F7471" s="9">
        <v>269</v>
      </c>
      <c r="G7471" s="8" t="s">
        <v>13</v>
      </c>
      <c r="H7471" s="8" t="s">
        <v>803</v>
      </c>
      <c r="I7471" s="10">
        <v>1963290</v>
      </c>
      <c r="J7471" s="6">
        <f t="shared" si="116"/>
        <v>81238</v>
      </c>
      <c r="K7471" s="7">
        <f>((Table4[[#This Row],[marked_price]]-Table4[[#This Row],[discounted_price]])/Table4[[#This Row],[marked_price]])*100</f>
        <v>10.033444816053512</v>
      </c>
    </row>
    <row r="7472" spans="1:11" x14ac:dyDescent="0.25">
      <c r="A7472" s="3" t="s">
        <v>230</v>
      </c>
      <c r="B7472" s="3" t="s">
        <v>68</v>
      </c>
      <c r="C7472" s="3">
        <v>4.5</v>
      </c>
      <c r="D7472" s="3">
        <v>37</v>
      </c>
      <c r="E7472" s="4">
        <v>349</v>
      </c>
      <c r="F7472" s="4">
        <v>349</v>
      </c>
      <c r="G7472" s="3" t="s">
        <v>20</v>
      </c>
      <c r="H7472" s="3" t="s">
        <v>24</v>
      </c>
      <c r="I7472" s="5">
        <v>16594812</v>
      </c>
      <c r="J7472" s="6">
        <f t="shared" si="116"/>
        <v>12913</v>
      </c>
      <c r="K7472" s="7">
        <f>((Table4[[#This Row],[marked_price]]-Table4[[#This Row],[discounted_price]])/Table4[[#This Row],[marked_price]])*100</f>
        <v>0</v>
      </c>
    </row>
    <row r="7473" spans="1:11" x14ac:dyDescent="0.25">
      <c r="A7473" s="8" t="s">
        <v>4145</v>
      </c>
      <c r="B7473" s="8" t="s">
        <v>1574</v>
      </c>
      <c r="C7473" s="8">
        <v>3.6</v>
      </c>
      <c r="D7473" s="8">
        <v>45</v>
      </c>
      <c r="E7473" s="9">
        <v>4545</v>
      </c>
      <c r="F7473" s="9">
        <v>899</v>
      </c>
      <c r="G7473" s="8" t="s">
        <v>44</v>
      </c>
      <c r="H7473" s="8" t="s">
        <v>191</v>
      </c>
      <c r="I7473" s="10">
        <v>13418078</v>
      </c>
      <c r="J7473" s="6">
        <f t="shared" si="116"/>
        <v>40455</v>
      </c>
      <c r="K7473" s="7">
        <f>((Table4[[#This Row],[marked_price]]-Table4[[#This Row],[discounted_price]])/Table4[[#This Row],[marked_price]])*100</f>
        <v>80.220022002200224</v>
      </c>
    </row>
    <row r="7474" spans="1:11" x14ac:dyDescent="0.25">
      <c r="A7474" s="3" t="s">
        <v>95</v>
      </c>
      <c r="B7474" s="3" t="s">
        <v>301</v>
      </c>
      <c r="C7474" s="3">
        <v>4.4000000000000004</v>
      </c>
      <c r="D7474" s="3">
        <v>27</v>
      </c>
      <c r="E7474" s="4">
        <v>4450</v>
      </c>
      <c r="F7474" s="4">
        <v>2892</v>
      </c>
      <c r="G7474" s="3" t="s">
        <v>13</v>
      </c>
      <c r="H7474" s="3" t="s">
        <v>97</v>
      </c>
      <c r="I7474" s="5">
        <v>13885642</v>
      </c>
      <c r="J7474" s="6">
        <f t="shared" si="116"/>
        <v>78084</v>
      </c>
      <c r="K7474" s="7">
        <f>((Table4[[#This Row],[marked_price]]-Table4[[#This Row],[discounted_price]])/Table4[[#This Row],[marked_price]])*100</f>
        <v>35.011235955056179</v>
      </c>
    </row>
    <row r="7475" spans="1:11" x14ac:dyDescent="0.25">
      <c r="A7475" s="8" t="s">
        <v>7081</v>
      </c>
      <c r="B7475" s="8" t="s">
        <v>2561</v>
      </c>
      <c r="C7475" s="8">
        <v>4.5</v>
      </c>
      <c r="D7475" s="8">
        <v>16</v>
      </c>
      <c r="E7475" s="9">
        <v>3499</v>
      </c>
      <c r="F7475" s="9">
        <v>2204</v>
      </c>
      <c r="G7475" s="8" t="s">
        <v>13</v>
      </c>
      <c r="H7475" s="8" t="s">
        <v>291</v>
      </c>
      <c r="I7475" s="10">
        <v>15704866</v>
      </c>
      <c r="J7475" s="6">
        <f t="shared" si="116"/>
        <v>35264</v>
      </c>
      <c r="K7475" s="7">
        <f>((Table4[[#This Row],[marked_price]]-Table4[[#This Row],[discounted_price]])/Table4[[#This Row],[marked_price]])*100</f>
        <v>37.010574449842814</v>
      </c>
    </row>
    <row r="7476" spans="1:11" x14ac:dyDescent="0.25">
      <c r="A7476" s="3" t="s">
        <v>5389</v>
      </c>
      <c r="B7476" s="3" t="s">
        <v>2645</v>
      </c>
      <c r="C7476" s="3">
        <v>4</v>
      </c>
      <c r="D7476" s="3">
        <v>2</v>
      </c>
      <c r="E7476" s="4">
        <v>999</v>
      </c>
      <c r="F7476" s="4">
        <v>999</v>
      </c>
      <c r="G7476" s="3" t="s">
        <v>2646</v>
      </c>
      <c r="H7476" s="3" t="s">
        <v>34</v>
      </c>
      <c r="I7476" s="5">
        <v>17167222</v>
      </c>
      <c r="J7476" s="6">
        <f t="shared" si="116"/>
        <v>1998</v>
      </c>
      <c r="K7476" s="7">
        <f>((Table4[[#This Row],[marked_price]]-Table4[[#This Row],[discounted_price]])/Table4[[#This Row],[marked_price]])*100</f>
        <v>0</v>
      </c>
    </row>
    <row r="7477" spans="1:11" x14ac:dyDescent="0.25">
      <c r="A7477" s="8" t="s">
        <v>2763</v>
      </c>
      <c r="B7477" s="8" t="s">
        <v>7082</v>
      </c>
      <c r="C7477" s="8">
        <v>5</v>
      </c>
      <c r="D7477" s="8">
        <v>2</v>
      </c>
      <c r="E7477" s="9">
        <v>1999</v>
      </c>
      <c r="F7477" s="9">
        <v>1499</v>
      </c>
      <c r="G7477" s="8" t="s">
        <v>627</v>
      </c>
      <c r="H7477" s="8" t="s">
        <v>1522</v>
      </c>
      <c r="I7477" s="10">
        <v>13355070</v>
      </c>
      <c r="J7477" s="6">
        <f t="shared" si="116"/>
        <v>2998</v>
      </c>
      <c r="K7477" s="7">
        <f>((Table4[[#This Row],[marked_price]]-Table4[[#This Row],[discounted_price]])/Table4[[#This Row],[marked_price]])*100</f>
        <v>25.012506253126567</v>
      </c>
    </row>
    <row r="7478" spans="1:11" x14ac:dyDescent="0.25">
      <c r="A7478" s="3" t="s">
        <v>7083</v>
      </c>
      <c r="B7478" s="3" t="s">
        <v>1672</v>
      </c>
      <c r="C7478" s="3">
        <v>4.5</v>
      </c>
      <c r="D7478" s="3">
        <v>21</v>
      </c>
      <c r="E7478" s="4">
        <v>2645</v>
      </c>
      <c r="F7478" s="4">
        <v>1322</v>
      </c>
      <c r="G7478" s="3" t="s">
        <v>27</v>
      </c>
      <c r="H7478" s="3" t="s">
        <v>31</v>
      </c>
      <c r="I7478" s="5">
        <v>16995116</v>
      </c>
      <c r="J7478" s="6">
        <f t="shared" si="116"/>
        <v>27762</v>
      </c>
      <c r="K7478" s="7">
        <f>((Table4[[#This Row],[marked_price]]-Table4[[#This Row],[discounted_price]])/Table4[[#This Row],[marked_price]])*100</f>
        <v>50.018903591682417</v>
      </c>
    </row>
    <row r="7479" spans="1:11" x14ac:dyDescent="0.25">
      <c r="A7479" s="8" t="s">
        <v>1557</v>
      </c>
      <c r="B7479" s="8" t="s">
        <v>557</v>
      </c>
      <c r="C7479" s="8">
        <v>4.2</v>
      </c>
      <c r="D7479" s="8">
        <v>10</v>
      </c>
      <c r="E7479" s="9">
        <v>2690</v>
      </c>
      <c r="F7479" s="9">
        <v>2152</v>
      </c>
      <c r="G7479" s="8" t="s">
        <v>129</v>
      </c>
      <c r="H7479" s="8" t="s">
        <v>558</v>
      </c>
      <c r="I7479" s="10">
        <v>13893732</v>
      </c>
      <c r="J7479" s="6">
        <f t="shared" si="116"/>
        <v>21520</v>
      </c>
      <c r="K7479" s="7">
        <f>((Table4[[#This Row],[marked_price]]-Table4[[#This Row],[discounted_price]])/Table4[[#This Row],[marked_price]])*100</f>
        <v>20</v>
      </c>
    </row>
    <row r="7480" spans="1:11" x14ac:dyDescent="0.25">
      <c r="A7480" s="3" t="s">
        <v>7084</v>
      </c>
      <c r="B7480" s="3" t="s">
        <v>175</v>
      </c>
      <c r="C7480" s="3">
        <v>4.2</v>
      </c>
      <c r="D7480" s="3">
        <v>10</v>
      </c>
      <c r="E7480" s="4">
        <v>3500</v>
      </c>
      <c r="F7480" s="4">
        <v>665</v>
      </c>
      <c r="G7480" s="3" t="s">
        <v>13</v>
      </c>
      <c r="H7480" s="3" t="s">
        <v>2568</v>
      </c>
      <c r="I7480" s="5">
        <v>16269570</v>
      </c>
      <c r="J7480" s="6">
        <f t="shared" si="116"/>
        <v>6650</v>
      </c>
      <c r="K7480" s="7">
        <f>((Table4[[#This Row],[marked_price]]-Table4[[#This Row],[discounted_price]])/Table4[[#This Row],[marked_price]])*100</f>
        <v>81</v>
      </c>
    </row>
    <row r="7481" spans="1:11" x14ac:dyDescent="0.25">
      <c r="A7481" s="8" t="s">
        <v>7085</v>
      </c>
      <c r="B7481" s="8" t="s">
        <v>494</v>
      </c>
      <c r="C7481" s="8">
        <v>4.0999999999999996</v>
      </c>
      <c r="D7481" s="8">
        <v>20</v>
      </c>
      <c r="E7481" s="9">
        <v>799</v>
      </c>
      <c r="F7481" s="9">
        <v>359</v>
      </c>
      <c r="G7481" s="8" t="s">
        <v>2053</v>
      </c>
      <c r="H7481" s="8" t="s">
        <v>24</v>
      </c>
      <c r="I7481" s="10">
        <v>14808586</v>
      </c>
      <c r="J7481" s="6">
        <f t="shared" si="116"/>
        <v>7180</v>
      </c>
      <c r="K7481" s="7">
        <f>((Table4[[#This Row],[marked_price]]-Table4[[#This Row],[discounted_price]])/Table4[[#This Row],[marked_price]])*100</f>
        <v>55.068836045056322</v>
      </c>
    </row>
    <row r="7482" spans="1:11" x14ac:dyDescent="0.25">
      <c r="A7482" s="3" t="s">
        <v>7086</v>
      </c>
      <c r="B7482" s="3" t="s">
        <v>706</v>
      </c>
      <c r="C7482" s="3">
        <v>4.3</v>
      </c>
      <c r="D7482" s="3">
        <v>4</v>
      </c>
      <c r="E7482" s="4">
        <v>999</v>
      </c>
      <c r="F7482" s="4">
        <v>499</v>
      </c>
      <c r="G7482" s="3" t="s">
        <v>7087</v>
      </c>
      <c r="H7482" s="3" t="s">
        <v>311</v>
      </c>
      <c r="I7482" s="5">
        <v>4379737</v>
      </c>
      <c r="J7482" s="6">
        <f t="shared" si="116"/>
        <v>1996</v>
      </c>
      <c r="K7482" s="7">
        <f>((Table4[[#This Row],[marked_price]]-Table4[[#This Row],[discounted_price]])/Table4[[#This Row],[marked_price]])*100</f>
        <v>50.050050050050054</v>
      </c>
    </row>
    <row r="7483" spans="1:11" x14ac:dyDescent="0.25">
      <c r="A7483" s="8" t="s">
        <v>7088</v>
      </c>
      <c r="B7483" s="8" t="s">
        <v>26</v>
      </c>
      <c r="C7483" s="8">
        <v>4.3</v>
      </c>
      <c r="D7483" s="8">
        <v>7</v>
      </c>
      <c r="E7483" s="9">
        <v>1599</v>
      </c>
      <c r="F7483" s="9">
        <v>959</v>
      </c>
      <c r="G7483" s="8" t="s">
        <v>716</v>
      </c>
      <c r="H7483" s="8" t="s">
        <v>582</v>
      </c>
      <c r="I7483" s="10">
        <v>15309054</v>
      </c>
      <c r="J7483" s="6">
        <f t="shared" si="116"/>
        <v>6713</v>
      </c>
      <c r="K7483" s="7">
        <f>((Table4[[#This Row],[marked_price]]-Table4[[#This Row],[discounted_price]])/Table4[[#This Row],[marked_price]])*100</f>
        <v>40.025015634771734</v>
      </c>
    </row>
    <row r="7484" spans="1:11" x14ac:dyDescent="0.25">
      <c r="A7484" s="3" t="s">
        <v>7089</v>
      </c>
      <c r="B7484" s="3" t="s">
        <v>497</v>
      </c>
      <c r="C7484" s="3">
        <v>3.7</v>
      </c>
      <c r="D7484" s="3">
        <v>324</v>
      </c>
      <c r="E7484" s="4">
        <v>1299</v>
      </c>
      <c r="F7484" s="4">
        <v>493</v>
      </c>
      <c r="G7484" s="3" t="s">
        <v>100</v>
      </c>
      <c r="H7484" s="3" t="s">
        <v>72</v>
      </c>
      <c r="I7484" s="5">
        <v>1797653</v>
      </c>
      <c r="J7484" s="6">
        <f t="shared" si="116"/>
        <v>159732</v>
      </c>
      <c r="K7484" s="7">
        <f>((Table4[[#This Row],[marked_price]]-Table4[[#This Row],[discounted_price]])/Table4[[#This Row],[marked_price]])*100</f>
        <v>62.047729022324859</v>
      </c>
    </row>
    <row r="7485" spans="1:11" x14ac:dyDescent="0.25">
      <c r="A7485" s="8" t="s">
        <v>7090</v>
      </c>
      <c r="B7485" s="8" t="s">
        <v>721</v>
      </c>
      <c r="C7485" s="8">
        <v>4.2</v>
      </c>
      <c r="D7485" s="8">
        <v>59</v>
      </c>
      <c r="E7485" s="9">
        <v>1699</v>
      </c>
      <c r="F7485" s="9">
        <v>611</v>
      </c>
      <c r="G7485" s="8" t="s">
        <v>133</v>
      </c>
      <c r="H7485" s="8" t="s">
        <v>552</v>
      </c>
      <c r="I7485" s="10">
        <v>13792342</v>
      </c>
      <c r="J7485" s="6">
        <f t="shared" si="116"/>
        <v>36049</v>
      </c>
      <c r="K7485" s="7">
        <f>((Table4[[#This Row],[marked_price]]-Table4[[#This Row],[discounted_price]])/Table4[[#This Row],[marked_price]])*100</f>
        <v>64.037669217186576</v>
      </c>
    </row>
    <row r="7486" spans="1:11" x14ac:dyDescent="0.25">
      <c r="A7486" s="3" t="s">
        <v>7091</v>
      </c>
      <c r="B7486" s="3" t="s">
        <v>961</v>
      </c>
      <c r="C7486" s="3">
        <v>3.5</v>
      </c>
      <c r="D7486" s="3">
        <v>13</v>
      </c>
      <c r="E7486" s="4">
        <v>2199</v>
      </c>
      <c r="F7486" s="4">
        <v>725</v>
      </c>
      <c r="G7486" s="3" t="s">
        <v>976</v>
      </c>
      <c r="H7486" s="3" t="s">
        <v>226</v>
      </c>
      <c r="I7486" s="5">
        <v>13803832</v>
      </c>
      <c r="J7486" s="6">
        <f t="shared" si="116"/>
        <v>9425</v>
      </c>
      <c r="K7486" s="7">
        <f>((Table4[[#This Row],[marked_price]]-Table4[[#This Row],[discounted_price]])/Table4[[#This Row],[marked_price]])*100</f>
        <v>67.030468394724878</v>
      </c>
    </row>
    <row r="7487" spans="1:11" x14ac:dyDescent="0.25">
      <c r="A7487" s="8" t="s">
        <v>7092</v>
      </c>
      <c r="B7487" s="8" t="s">
        <v>858</v>
      </c>
      <c r="C7487" s="8">
        <v>4.0999999999999996</v>
      </c>
      <c r="D7487" s="8">
        <v>20</v>
      </c>
      <c r="E7487" s="9">
        <v>4999</v>
      </c>
      <c r="F7487" s="9">
        <v>3499</v>
      </c>
      <c r="G7487" s="8" t="s">
        <v>13</v>
      </c>
      <c r="H7487" s="8" t="s">
        <v>14</v>
      </c>
      <c r="I7487" s="10">
        <v>16575908</v>
      </c>
      <c r="J7487" s="6">
        <f t="shared" si="116"/>
        <v>69980</v>
      </c>
      <c r="K7487" s="7">
        <f>((Table4[[#This Row],[marked_price]]-Table4[[#This Row],[discounted_price]])/Table4[[#This Row],[marked_price]])*100</f>
        <v>30.006001200240046</v>
      </c>
    </row>
    <row r="7488" spans="1:11" x14ac:dyDescent="0.25">
      <c r="A7488" s="3" t="s">
        <v>1643</v>
      </c>
      <c r="B7488" s="3" t="s">
        <v>754</v>
      </c>
      <c r="C7488" s="3">
        <v>4.5</v>
      </c>
      <c r="D7488" s="3">
        <v>6</v>
      </c>
      <c r="E7488" s="4">
        <v>799</v>
      </c>
      <c r="F7488" s="4">
        <v>799</v>
      </c>
      <c r="G7488" s="3" t="s">
        <v>253</v>
      </c>
      <c r="H7488" s="3" t="s">
        <v>130</v>
      </c>
      <c r="I7488" s="5">
        <v>16967382</v>
      </c>
      <c r="J7488" s="6">
        <f t="shared" si="116"/>
        <v>4794</v>
      </c>
      <c r="K7488" s="7">
        <f>((Table4[[#This Row],[marked_price]]-Table4[[#This Row],[discounted_price]])/Table4[[#This Row],[marked_price]])*100</f>
        <v>0</v>
      </c>
    </row>
    <row r="7489" spans="1:11" x14ac:dyDescent="0.25">
      <c r="A7489" s="8" t="s">
        <v>718</v>
      </c>
      <c r="B7489" s="8" t="s">
        <v>88</v>
      </c>
      <c r="C7489" s="8">
        <v>5</v>
      </c>
      <c r="D7489" s="8">
        <v>5</v>
      </c>
      <c r="E7489" s="9">
        <v>2999</v>
      </c>
      <c r="F7489" s="9">
        <v>1589</v>
      </c>
      <c r="G7489" s="8" t="s">
        <v>40</v>
      </c>
      <c r="H7489" s="8" t="s">
        <v>72</v>
      </c>
      <c r="I7489" s="10">
        <v>17502334</v>
      </c>
      <c r="J7489" s="6">
        <f t="shared" si="116"/>
        <v>7945</v>
      </c>
      <c r="K7489" s="7">
        <f>((Table4[[#This Row],[marked_price]]-Table4[[#This Row],[discounted_price]])/Table4[[#This Row],[marked_price]])*100</f>
        <v>47.015671890630209</v>
      </c>
    </row>
    <row r="7490" spans="1:11" x14ac:dyDescent="0.25">
      <c r="A7490" s="3" t="s">
        <v>7093</v>
      </c>
      <c r="B7490" s="3" t="s">
        <v>869</v>
      </c>
      <c r="C7490" s="3">
        <v>3.5</v>
      </c>
      <c r="D7490" s="3">
        <v>21</v>
      </c>
      <c r="E7490" s="4">
        <v>1799</v>
      </c>
      <c r="F7490" s="4">
        <v>899</v>
      </c>
      <c r="G7490" s="3" t="s">
        <v>40</v>
      </c>
      <c r="H7490" s="3" t="s">
        <v>34</v>
      </c>
      <c r="I7490" s="5">
        <v>10355845</v>
      </c>
      <c r="J7490" s="6">
        <f t="shared" si="116"/>
        <v>18879</v>
      </c>
      <c r="K7490" s="7">
        <f>((Table4[[#This Row],[marked_price]]-Table4[[#This Row],[discounted_price]])/Table4[[#This Row],[marked_price]])*100</f>
        <v>50.027793218454697</v>
      </c>
    </row>
    <row r="7491" spans="1:11" x14ac:dyDescent="0.25">
      <c r="A7491" s="8" t="s">
        <v>7094</v>
      </c>
      <c r="B7491" s="8" t="s">
        <v>634</v>
      </c>
      <c r="C7491" s="8">
        <v>4.4000000000000004</v>
      </c>
      <c r="D7491" s="8">
        <v>8</v>
      </c>
      <c r="E7491" s="9">
        <v>1499</v>
      </c>
      <c r="F7491" s="9">
        <v>824</v>
      </c>
      <c r="G7491" s="8" t="s">
        <v>27</v>
      </c>
      <c r="H7491" s="8" t="s">
        <v>34</v>
      </c>
      <c r="I7491" s="10">
        <v>17437728</v>
      </c>
      <c r="J7491" s="6">
        <f t="shared" ref="J7491:J7554" si="117">D7491*F7491</f>
        <v>6592</v>
      </c>
      <c r="K7491" s="7">
        <f>((Table4[[#This Row],[marked_price]]-Table4[[#This Row],[discounted_price]])/Table4[[#This Row],[marked_price]])*100</f>
        <v>45.030020013342224</v>
      </c>
    </row>
    <row r="7492" spans="1:11" x14ac:dyDescent="0.25">
      <c r="A7492" s="3" t="s">
        <v>7095</v>
      </c>
      <c r="B7492" s="3" t="s">
        <v>33</v>
      </c>
      <c r="C7492" s="3">
        <v>4.2</v>
      </c>
      <c r="D7492" s="3">
        <v>337</v>
      </c>
      <c r="E7492" s="4">
        <v>1399</v>
      </c>
      <c r="F7492" s="4">
        <v>699</v>
      </c>
      <c r="G7492" s="3" t="s">
        <v>27</v>
      </c>
      <c r="H7492" s="3" t="s">
        <v>34</v>
      </c>
      <c r="I7492" s="5">
        <v>13179754</v>
      </c>
      <c r="J7492" s="6">
        <f t="shared" si="117"/>
        <v>235563</v>
      </c>
      <c r="K7492" s="7">
        <f>((Table4[[#This Row],[marked_price]]-Table4[[#This Row],[discounted_price]])/Table4[[#This Row],[marked_price]])*100</f>
        <v>50.035739814152969</v>
      </c>
    </row>
    <row r="7493" spans="1:11" x14ac:dyDescent="0.25">
      <c r="A7493" s="8" t="s">
        <v>227</v>
      </c>
      <c r="B7493" s="8" t="s">
        <v>706</v>
      </c>
      <c r="C7493" s="8">
        <v>4.5</v>
      </c>
      <c r="D7493" s="8">
        <v>6</v>
      </c>
      <c r="E7493" s="9">
        <v>1949</v>
      </c>
      <c r="F7493" s="9">
        <v>682</v>
      </c>
      <c r="G7493" s="8" t="s">
        <v>229</v>
      </c>
      <c r="H7493" s="8" t="s">
        <v>155</v>
      </c>
      <c r="I7493" s="10">
        <v>15975662</v>
      </c>
      <c r="J7493" s="6">
        <f t="shared" si="117"/>
        <v>4092</v>
      </c>
      <c r="K7493" s="7">
        <f>((Table4[[#This Row],[marked_price]]-Table4[[#This Row],[discounted_price]])/Table4[[#This Row],[marked_price]])*100</f>
        <v>65.007696254489474</v>
      </c>
    </row>
    <row r="7494" spans="1:11" x14ac:dyDescent="0.25">
      <c r="A7494" s="3" t="s">
        <v>1188</v>
      </c>
      <c r="B7494" s="3" t="s">
        <v>123</v>
      </c>
      <c r="C7494" s="3">
        <v>4.3</v>
      </c>
      <c r="D7494" s="3">
        <v>136</v>
      </c>
      <c r="E7494" s="4">
        <v>1599</v>
      </c>
      <c r="F7494" s="4">
        <v>799</v>
      </c>
      <c r="G7494" s="3" t="s">
        <v>283</v>
      </c>
      <c r="H7494" s="3" t="s">
        <v>155</v>
      </c>
      <c r="I7494" s="5">
        <v>13794008</v>
      </c>
      <c r="J7494" s="6">
        <f t="shared" si="117"/>
        <v>108664</v>
      </c>
      <c r="K7494" s="7">
        <f>((Table4[[#This Row],[marked_price]]-Table4[[#This Row],[discounted_price]])/Table4[[#This Row],[marked_price]])*100</f>
        <v>50.03126954346466</v>
      </c>
    </row>
    <row r="7495" spans="1:11" x14ac:dyDescent="0.25">
      <c r="A7495" s="8" t="s">
        <v>3288</v>
      </c>
      <c r="B7495" s="8" t="s">
        <v>930</v>
      </c>
      <c r="C7495" s="8">
        <v>4.0999999999999996</v>
      </c>
      <c r="D7495" s="8">
        <v>11</v>
      </c>
      <c r="E7495" s="9">
        <v>1599</v>
      </c>
      <c r="F7495" s="9">
        <v>799</v>
      </c>
      <c r="G7495" s="8" t="s">
        <v>976</v>
      </c>
      <c r="H7495" s="8" t="s">
        <v>226</v>
      </c>
      <c r="I7495" s="10">
        <v>15214302</v>
      </c>
      <c r="J7495" s="6">
        <f t="shared" si="117"/>
        <v>8789</v>
      </c>
      <c r="K7495" s="7">
        <f>((Table4[[#This Row],[marked_price]]-Table4[[#This Row],[discounted_price]])/Table4[[#This Row],[marked_price]])*100</f>
        <v>50.03126954346466</v>
      </c>
    </row>
    <row r="7496" spans="1:11" x14ac:dyDescent="0.25">
      <c r="A7496" s="3" t="s">
        <v>7096</v>
      </c>
      <c r="B7496" s="3" t="s">
        <v>181</v>
      </c>
      <c r="C7496" s="3">
        <v>4.3</v>
      </c>
      <c r="D7496" s="3">
        <v>15</v>
      </c>
      <c r="E7496" s="4">
        <v>3799</v>
      </c>
      <c r="F7496" s="4">
        <v>1785</v>
      </c>
      <c r="G7496" s="3" t="s">
        <v>13</v>
      </c>
      <c r="H7496" s="3" t="s">
        <v>14</v>
      </c>
      <c r="I7496" s="5">
        <v>17299438</v>
      </c>
      <c r="J7496" s="6">
        <f t="shared" si="117"/>
        <v>26775</v>
      </c>
      <c r="K7496" s="7">
        <f>((Table4[[#This Row],[marked_price]]-Table4[[#This Row],[discounted_price]])/Table4[[#This Row],[marked_price]])*100</f>
        <v>53.013951039747298</v>
      </c>
    </row>
    <row r="7497" spans="1:11" x14ac:dyDescent="0.25">
      <c r="A7497" s="8" t="s">
        <v>287</v>
      </c>
      <c r="B7497" s="8" t="s">
        <v>485</v>
      </c>
      <c r="C7497" s="8">
        <v>4.2</v>
      </c>
      <c r="D7497" s="8">
        <v>19</v>
      </c>
      <c r="E7497" s="9">
        <v>2299</v>
      </c>
      <c r="F7497" s="9">
        <v>1149</v>
      </c>
      <c r="G7497" s="8" t="s">
        <v>27</v>
      </c>
      <c r="H7497" s="8" t="s">
        <v>31</v>
      </c>
      <c r="I7497" s="10">
        <v>11488036</v>
      </c>
      <c r="J7497" s="6">
        <f t="shared" si="117"/>
        <v>21831</v>
      </c>
      <c r="K7497" s="7">
        <f>((Table4[[#This Row],[marked_price]]-Table4[[#This Row],[discounted_price]])/Table4[[#This Row],[marked_price]])*100</f>
        <v>50.021748586341886</v>
      </c>
    </row>
    <row r="7498" spans="1:11" x14ac:dyDescent="0.25">
      <c r="A7498" s="3" t="s">
        <v>4259</v>
      </c>
      <c r="B7498" s="3" t="s">
        <v>436</v>
      </c>
      <c r="C7498" s="3">
        <v>4</v>
      </c>
      <c r="D7498" s="3">
        <v>21</v>
      </c>
      <c r="E7498" s="4">
        <v>2390</v>
      </c>
      <c r="F7498" s="4">
        <v>1434</v>
      </c>
      <c r="G7498" s="3" t="s">
        <v>27</v>
      </c>
      <c r="H7498" s="3" t="s">
        <v>34</v>
      </c>
      <c r="I7498" s="5">
        <v>15102882</v>
      </c>
      <c r="J7498" s="6">
        <f t="shared" si="117"/>
        <v>30114</v>
      </c>
      <c r="K7498" s="7">
        <f>((Table4[[#This Row],[marked_price]]-Table4[[#This Row],[discounted_price]])/Table4[[#This Row],[marked_price]])*100</f>
        <v>40</v>
      </c>
    </row>
    <row r="7499" spans="1:11" x14ac:dyDescent="0.25">
      <c r="A7499" s="8" t="s">
        <v>455</v>
      </c>
      <c r="B7499" s="8" t="s">
        <v>2409</v>
      </c>
      <c r="C7499" s="8">
        <v>4.2</v>
      </c>
      <c r="D7499" s="8">
        <v>352</v>
      </c>
      <c r="E7499" s="9">
        <v>999</v>
      </c>
      <c r="F7499" s="9">
        <v>449</v>
      </c>
      <c r="G7499" s="8" t="s">
        <v>27</v>
      </c>
      <c r="H7499" s="8" t="s">
        <v>24</v>
      </c>
      <c r="I7499" s="10">
        <v>8912601</v>
      </c>
      <c r="J7499" s="6">
        <f t="shared" si="117"/>
        <v>158048</v>
      </c>
      <c r="K7499" s="7">
        <f>((Table4[[#This Row],[marked_price]]-Table4[[#This Row],[discounted_price]])/Table4[[#This Row],[marked_price]])*100</f>
        <v>55.055055055055057</v>
      </c>
    </row>
    <row r="7500" spans="1:11" x14ac:dyDescent="0.25">
      <c r="A7500" s="3" t="s">
        <v>7097</v>
      </c>
      <c r="B7500" s="3" t="s">
        <v>456</v>
      </c>
      <c r="C7500" s="3">
        <v>4.4000000000000004</v>
      </c>
      <c r="D7500" s="3">
        <v>299</v>
      </c>
      <c r="E7500" s="4">
        <v>599</v>
      </c>
      <c r="F7500" s="4">
        <v>569</v>
      </c>
      <c r="G7500" s="3" t="s">
        <v>236</v>
      </c>
      <c r="H7500" s="3" t="s">
        <v>321</v>
      </c>
      <c r="I7500" s="5">
        <v>8936607</v>
      </c>
      <c r="J7500" s="6">
        <f t="shared" si="117"/>
        <v>170131</v>
      </c>
      <c r="K7500" s="7">
        <f>((Table4[[#This Row],[marked_price]]-Table4[[#This Row],[discounted_price]])/Table4[[#This Row],[marked_price]])*100</f>
        <v>5.0083472454090154</v>
      </c>
    </row>
    <row r="7501" spans="1:11" x14ac:dyDescent="0.25">
      <c r="A7501" s="8" t="s">
        <v>7098</v>
      </c>
      <c r="B7501" s="8" t="s">
        <v>324</v>
      </c>
      <c r="C7501" s="8">
        <v>4.4000000000000004</v>
      </c>
      <c r="D7501" s="8">
        <v>72</v>
      </c>
      <c r="E7501" s="9">
        <v>1899</v>
      </c>
      <c r="F7501" s="9">
        <v>721</v>
      </c>
      <c r="G7501" s="8" t="s">
        <v>371</v>
      </c>
      <c r="H7501" s="8" t="s">
        <v>552</v>
      </c>
      <c r="I7501" s="10">
        <v>13930086</v>
      </c>
      <c r="J7501" s="6">
        <f t="shared" si="117"/>
        <v>51912</v>
      </c>
      <c r="K7501" s="7">
        <f>((Table4[[#This Row],[marked_price]]-Table4[[#This Row],[discounted_price]])/Table4[[#This Row],[marked_price]])*100</f>
        <v>62.032648762506582</v>
      </c>
    </row>
    <row r="7502" spans="1:11" x14ac:dyDescent="0.25">
      <c r="A7502" s="3" t="s">
        <v>491</v>
      </c>
      <c r="B7502" s="3" t="s">
        <v>7099</v>
      </c>
      <c r="C7502" s="3">
        <v>4.5</v>
      </c>
      <c r="D7502" s="3">
        <v>2</v>
      </c>
      <c r="E7502" s="4">
        <v>999</v>
      </c>
      <c r="F7502" s="4">
        <v>649</v>
      </c>
      <c r="G7502" s="3" t="s">
        <v>7100</v>
      </c>
      <c r="H7502" s="3" t="s">
        <v>130</v>
      </c>
      <c r="I7502" s="5">
        <v>17441162</v>
      </c>
      <c r="J7502" s="6">
        <f t="shared" si="117"/>
        <v>1298</v>
      </c>
      <c r="K7502" s="7">
        <f>((Table4[[#This Row],[marked_price]]-Table4[[#This Row],[discounted_price]])/Table4[[#This Row],[marked_price]])*100</f>
        <v>35.035035035035037</v>
      </c>
    </row>
    <row r="7503" spans="1:11" x14ac:dyDescent="0.25">
      <c r="A7503" s="8" t="s">
        <v>1084</v>
      </c>
      <c r="B7503" s="8" t="s">
        <v>930</v>
      </c>
      <c r="C7503" s="8">
        <v>4.5</v>
      </c>
      <c r="D7503" s="8">
        <v>69</v>
      </c>
      <c r="E7503" s="9">
        <v>899</v>
      </c>
      <c r="F7503" s="9">
        <v>629</v>
      </c>
      <c r="G7503" s="8" t="s">
        <v>20</v>
      </c>
      <c r="H7503" s="8" t="s">
        <v>24</v>
      </c>
      <c r="I7503" s="10">
        <v>17256060</v>
      </c>
      <c r="J7503" s="6">
        <f t="shared" si="117"/>
        <v>43401</v>
      </c>
      <c r="K7503" s="7">
        <f>((Table4[[#This Row],[marked_price]]-Table4[[#This Row],[discounted_price]])/Table4[[#This Row],[marked_price]])*100</f>
        <v>30.033370411568409</v>
      </c>
    </row>
    <row r="7504" spans="1:11" x14ac:dyDescent="0.25">
      <c r="A7504" s="3" t="s">
        <v>553</v>
      </c>
      <c r="B7504" s="3" t="s">
        <v>1628</v>
      </c>
      <c r="C7504" s="3">
        <v>4</v>
      </c>
      <c r="D7504" s="3">
        <v>12</v>
      </c>
      <c r="E7504" s="4">
        <v>1699</v>
      </c>
      <c r="F7504" s="4">
        <v>577</v>
      </c>
      <c r="G7504" s="3" t="s">
        <v>100</v>
      </c>
      <c r="H7504" s="3" t="s">
        <v>72</v>
      </c>
      <c r="I7504" s="5">
        <v>16989856</v>
      </c>
      <c r="J7504" s="6">
        <f t="shared" si="117"/>
        <v>6924</v>
      </c>
      <c r="K7504" s="7">
        <f>((Table4[[#This Row],[marked_price]]-Table4[[#This Row],[discounted_price]])/Table4[[#This Row],[marked_price]])*100</f>
        <v>66.03884638022366</v>
      </c>
    </row>
    <row r="7505" spans="1:11" x14ac:dyDescent="0.25">
      <c r="A7505" s="8" t="s">
        <v>7101</v>
      </c>
      <c r="B7505" s="8" t="s">
        <v>7102</v>
      </c>
      <c r="C7505" s="8">
        <v>4.3</v>
      </c>
      <c r="D7505" s="8">
        <v>64</v>
      </c>
      <c r="E7505" s="9">
        <v>5999</v>
      </c>
      <c r="F7505" s="9">
        <v>2999</v>
      </c>
      <c r="G7505" s="8" t="s">
        <v>7103</v>
      </c>
      <c r="H7505" s="8" t="s">
        <v>566</v>
      </c>
      <c r="I7505" s="10">
        <v>2379224</v>
      </c>
      <c r="J7505" s="6">
        <f t="shared" si="117"/>
        <v>191936</v>
      </c>
      <c r="K7505" s="7">
        <f>((Table4[[#This Row],[marked_price]]-Table4[[#This Row],[discounted_price]])/Table4[[#This Row],[marked_price]])*100</f>
        <v>50.008334722453739</v>
      </c>
    </row>
    <row r="7506" spans="1:11" x14ac:dyDescent="0.25">
      <c r="A7506" s="3" t="s">
        <v>7104</v>
      </c>
      <c r="B7506" s="3" t="s">
        <v>382</v>
      </c>
      <c r="C7506" s="3">
        <v>3.5</v>
      </c>
      <c r="D7506" s="3">
        <v>54</v>
      </c>
      <c r="E7506" s="4">
        <v>1299</v>
      </c>
      <c r="F7506" s="4">
        <v>579</v>
      </c>
      <c r="G7506" s="3" t="s">
        <v>13</v>
      </c>
      <c r="H7506" s="3" t="s">
        <v>383</v>
      </c>
      <c r="I7506" s="5">
        <v>11992172</v>
      </c>
      <c r="J7506" s="6">
        <f t="shared" si="117"/>
        <v>31266</v>
      </c>
      <c r="K7506" s="7">
        <f>((Table4[[#This Row],[marked_price]]-Table4[[#This Row],[discounted_price]])/Table4[[#This Row],[marked_price]])*100</f>
        <v>55.42725173210161</v>
      </c>
    </row>
    <row r="7507" spans="1:11" x14ac:dyDescent="0.25">
      <c r="A7507" s="8" t="s">
        <v>7105</v>
      </c>
      <c r="B7507" s="8" t="s">
        <v>858</v>
      </c>
      <c r="C7507" s="8">
        <v>3.5</v>
      </c>
      <c r="D7507" s="8">
        <v>12</v>
      </c>
      <c r="E7507" s="9">
        <v>6499</v>
      </c>
      <c r="F7507" s="9">
        <v>2274</v>
      </c>
      <c r="G7507" s="8" t="s">
        <v>229</v>
      </c>
      <c r="H7507" s="8" t="s">
        <v>566</v>
      </c>
      <c r="I7507" s="10">
        <v>14858346</v>
      </c>
      <c r="J7507" s="6">
        <f t="shared" si="117"/>
        <v>27288</v>
      </c>
      <c r="K7507" s="7">
        <f>((Table4[[#This Row],[marked_price]]-Table4[[#This Row],[discounted_price]])/Table4[[#This Row],[marked_price]])*100</f>
        <v>65.010001538698262</v>
      </c>
    </row>
    <row r="7508" spans="1:11" x14ac:dyDescent="0.25">
      <c r="A7508" s="3" t="s">
        <v>3098</v>
      </c>
      <c r="B7508" s="3" t="s">
        <v>2543</v>
      </c>
      <c r="C7508" s="3">
        <v>3.1</v>
      </c>
      <c r="D7508" s="3">
        <v>52</v>
      </c>
      <c r="E7508" s="4">
        <v>3299</v>
      </c>
      <c r="F7508" s="4">
        <v>824</v>
      </c>
      <c r="G7508" s="3" t="s">
        <v>337</v>
      </c>
      <c r="H7508" s="3" t="s">
        <v>338</v>
      </c>
      <c r="I7508" s="5">
        <v>16534392</v>
      </c>
      <c r="J7508" s="6">
        <f t="shared" si="117"/>
        <v>42848</v>
      </c>
      <c r="K7508" s="7">
        <f>((Table4[[#This Row],[marked_price]]-Table4[[#This Row],[discounted_price]])/Table4[[#This Row],[marked_price]])*100</f>
        <v>75.022734161867234</v>
      </c>
    </row>
    <row r="7509" spans="1:11" x14ac:dyDescent="0.25">
      <c r="A7509" s="8" t="s">
        <v>1880</v>
      </c>
      <c r="B7509" s="8" t="s">
        <v>598</v>
      </c>
      <c r="C7509" s="8">
        <v>4</v>
      </c>
      <c r="D7509" s="8">
        <v>144</v>
      </c>
      <c r="E7509" s="9">
        <v>729</v>
      </c>
      <c r="F7509" s="9">
        <v>729</v>
      </c>
      <c r="G7509" s="8" t="s">
        <v>6357</v>
      </c>
      <c r="H7509" s="8" t="s">
        <v>64</v>
      </c>
      <c r="I7509" s="10">
        <v>11818420</v>
      </c>
      <c r="J7509" s="6">
        <f t="shared" si="117"/>
        <v>104976</v>
      </c>
      <c r="K7509" s="7">
        <f>((Table4[[#This Row],[marked_price]]-Table4[[#This Row],[discounted_price]])/Table4[[#This Row],[marked_price]])*100</f>
        <v>0</v>
      </c>
    </row>
    <row r="7510" spans="1:11" x14ac:dyDescent="0.25">
      <c r="A7510" s="3" t="s">
        <v>569</v>
      </c>
      <c r="B7510" s="3" t="s">
        <v>871</v>
      </c>
      <c r="C7510" s="3">
        <v>4.4000000000000004</v>
      </c>
      <c r="D7510" s="3">
        <v>9</v>
      </c>
      <c r="E7510" s="4">
        <v>4999</v>
      </c>
      <c r="F7510" s="4">
        <v>999</v>
      </c>
      <c r="G7510" s="3" t="s">
        <v>973</v>
      </c>
      <c r="H7510" s="3" t="s">
        <v>75</v>
      </c>
      <c r="I7510" s="5">
        <v>17171650</v>
      </c>
      <c r="J7510" s="6">
        <f t="shared" si="117"/>
        <v>8991</v>
      </c>
      <c r="K7510" s="7">
        <f>((Table4[[#This Row],[marked_price]]-Table4[[#This Row],[discounted_price]])/Table4[[#This Row],[marked_price]])*100</f>
        <v>80.016003200640128</v>
      </c>
    </row>
    <row r="7511" spans="1:11" x14ac:dyDescent="0.25">
      <c r="A7511" s="8" t="s">
        <v>227</v>
      </c>
      <c r="B7511" s="8" t="s">
        <v>359</v>
      </c>
      <c r="C7511" s="8">
        <v>4</v>
      </c>
      <c r="D7511" s="8">
        <v>35</v>
      </c>
      <c r="E7511" s="9">
        <v>1599</v>
      </c>
      <c r="F7511" s="9">
        <v>639</v>
      </c>
      <c r="G7511" s="8" t="s">
        <v>768</v>
      </c>
      <c r="H7511" s="8" t="s">
        <v>155</v>
      </c>
      <c r="I7511" s="10">
        <v>16606922</v>
      </c>
      <c r="J7511" s="6">
        <f t="shared" si="117"/>
        <v>22365</v>
      </c>
      <c r="K7511" s="7">
        <f>((Table4[[#This Row],[marked_price]]-Table4[[#This Row],[discounted_price]])/Table4[[#This Row],[marked_price]])*100</f>
        <v>60.0375234521576</v>
      </c>
    </row>
    <row r="7512" spans="1:11" x14ac:dyDescent="0.25">
      <c r="A7512" s="3" t="s">
        <v>7106</v>
      </c>
      <c r="B7512" s="3" t="s">
        <v>1075</v>
      </c>
      <c r="C7512" s="3">
        <v>4.7</v>
      </c>
      <c r="D7512" s="3">
        <v>345</v>
      </c>
      <c r="E7512" s="4">
        <v>479</v>
      </c>
      <c r="F7512" s="4">
        <v>479</v>
      </c>
      <c r="G7512" s="3" t="s">
        <v>13</v>
      </c>
      <c r="H7512" s="3" t="s">
        <v>276</v>
      </c>
      <c r="I7512" s="5">
        <v>12813170</v>
      </c>
      <c r="J7512" s="6">
        <f t="shared" si="117"/>
        <v>165255</v>
      </c>
      <c r="K7512" s="7">
        <f>((Table4[[#This Row],[marked_price]]-Table4[[#This Row],[discounted_price]])/Table4[[#This Row],[marked_price]])*100</f>
        <v>0</v>
      </c>
    </row>
    <row r="7513" spans="1:11" x14ac:dyDescent="0.25">
      <c r="A7513" s="8" t="s">
        <v>7107</v>
      </c>
      <c r="B7513" s="8" t="s">
        <v>23</v>
      </c>
      <c r="C7513" s="8">
        <v>4.7</v>
      </c>
      <c r="D7513" s="8">
        <v>7</v>
      </c>
      <c r="E7513" s="9">
        <v>1699</v>
      </c>
      <c r="F7513" s="9">
        <v>1699</v>
      </c>
      <c r="G7513" s="8" t="s">
        <v>20</v>
      </c>
      <c r="H7513" s="8" t="s">
        <v>144</v>
      </c>
      <c r="I7513" s="10">
        <v>16880294</v>
      </c>
      <c r="J7513" s="6">
        <f t="shared" si="117"/>
        <v>11893</v>
      </c>
      <c r="K7513" s="7">
        <f>((Table4[[#This Row],[marked_price]]-Table4[[#This Row],[discounted_price]])/Table4[[#This Row],[marked_price]])*100</f>
        <v>0</v>
      </c>
    </row>
    <row r="7514" spans="1:11" x14ac:dyDescent="0.25">
      <c r="A7514" s="3" t="s">
        <v>7108</v>
      </c>
      <c r="B7514" s="3" t="s">
        <v>565</v>
      </c>
      <c r="C7514" s="3">
        <v>4.8</v>
      </c>
      <c r="D7514" s="3">
        <v>5</v>
      </c>
      <c r="E7514" s="4">
        <v>2899</v>
      </c>
      <c r="F7514" s="4">
        <v>1304</v>
      </c>
      <c r="G7514" s="3" t="s">
        <v>71</v>
      </c>
      <c r="H7514" s="3" t="s">
        <v>31</v>
      </c>
      <c r="I7514" s="5">
        <v>16931576</v>
      </c>
      <c r="J7514" s="6">
        <f t="shared" si="117"/>
        <v>6520</v>
      </c>
      <c r="K7514" s="7">
        <f>((Table4[[#This Row],[marked_price]]-Table4[[#This Row],[discounted_price]])/Table4[[#This Row],[marked_price]])*100</f>
        <v>55.018972059330807</v>
      </c>
    </row>
    <row r="7515" spans="1:11" x14ac:dyDescent="0.25">
      <c r="A7515" s="8" t="s">
        <v>1088</v>
      </c>
      <c r="B7515" s="8" t="s">
        <v>294</v>
      </c>
      <c r="C7515" s="8">
        <v>4.3</v>
      </c>
      <c r="D7515" s="8">
        <v>238</v>
      </c>
      <c r="E7515" s="9">
        <v>2799</v>
      </c>
      <c r="F7515" s="9">
        <v>979</v>
      </c>
      <c r="G7515" s="8" t="s">
        <v>371</v>
      </c>
      <c r="H7515" s="8" t="s">
        <v>226</v>
      </c>
      <c r="I7515" s="10">
        <v>11258564</v>
      </c>
      <c r="J7515" s="6">
        <f t="shared" si="117"/>
        <v>233002</v>
      </c>
      <c r="K7515" s="7">
        <f>((Table4[[#This Row],[marked_price]]-Table4[[#This Row],[discounted_price]])/Table4[[#This Row],[marked_price]])*100</f>
        <v>65.023222579492682</v>
      </c>
    </row>
    <row r="7516" spans="1:11" x14ac:dyDescent="0.25">
      <c r="A7516" s="3" t="s">
        <v>7109</v>
      </c>
      <c r="B7516" s="3" t="s">
        <v>340</v>
      </c>
      <c r="C7516" s="3">
        <v>4.5</v>
      </c>
      <c r="D7516" s="3">
        <v>209</v>
      </c>
      <c r="E7516" s="4">
        <v>2390</v>
      </c>
      <c r="F7516" s="4">
        <v>1075</v>
      </c>
      <c r="G7516" s="3" t="s">
        <v>52</v>
      </c>
      <c r="H7516" s="3" t="s">
        <v>291</v>
      </c>
      <c r="I7516" s="5">
        <v>14323582</v>
      </c>
      <c r="J7516" s="6">
        <f t="shared" si="117"/>
        <v>224675</v>
      </c>
      <c r="K7516" s="7">
        <f>((Table4[[#This Row],[marked_price]]-Table4[[#This Row],[discounted_price]])/Table4[[#This Row],[marked_price]])*100</f>
        <v>55.020920502092054</v>
      </c>
    </row>
    <row r="7517" spans="1:11" x14ac:dyDescent="0.25">
      <c r="A7517" s="8" t="s">
        <v>7110</v>
      </c>
      <c r="B7517" s="8" t="s">
        <v>3605</v>
      </c>
      <c r="C7517" s="8">
        <v>4.3</v>
      </c>
      <c r="D7517" s="8">
        <v>46</v>
      </c>
      <c r="E7517" s="9">
        <v>525</v>
      </c>
      <c r="F7517" s="9">
        <v>351</v>
      </c>
      <c r="G7517" s="8" t="s">
        <v>13</v>
      </c>
      <c r="H7517" s="8" t="s">
        <v>198</v>
      </c>
      <c r="I7517" s="10">
        <v>16974626</v>
      </c>
      <c r="J7517" s="6">
        <f t="shared" si="117"/>
        <v>16146</v>
      </c>
      <c r="K7517" s="7">
        <f>((Table4[[#This Row],[marked_price]]-Table4[[#This Row],[discounted_price]])/Table4[[#This Row],[marked_price]])*100</f>
        <v>33.142857142857139</v>
      </c>
    </row>
    <row r="7518" spans="1:11" x14ac:dyDescent="0.25">
      <c r="A7518" s="3" t="s">
        <v>7111</v>
      </c>
      <c r="B7518" s="3" t="s">
        <v>3060</v>
      </c>
      <c r="C7518" s="3">
        <v>4.0999999999999996</v>
      </c>
      <c r="D7518" s="3">
        <v>80</v>
      </c>
      <c r="E7518" s="4">
        <v>499</v>
      </c>
      <c r="F7518" s="4">
        <v>424</v>
      </c>
      <c r="G7518" s="3" t="s">
        <v>20</v>
      </c>
      <c r="H7518" s="3" t="s">
        <v>24</v>
      </c>
      <c r="I7518" s="5">
        <v>1752394</v>
      </c>
      <c r="J7518" s="6">
        <f t="shared" si="117"/>
        <v>33920</v>
      </c>
      <c r="K7518" s="7">
        <f>((Table4[[#This Row],[marked_price]]-Table4[[#This Row],[discounted_price]])/Table4[[#This Row],[marked_price]])*100</f>
        <v>15.030060120240481</v>
      </c>
    </row>
    <row r="7519" spans="1:11" x14ac:dyDescent="0.25">
      <c r="A7519" s="8" t="s">
        <v>7112</v>
      </c>
      <c r="B7519" s="8" t="s">
        <v>181</v>
      </c>
      <c r="C7519" s="8">
        <v>4.2</v>
      </c>
      <c r="D7519" s="8">
        <v>79</v>
      </c>
      <c r="E7519" s="9">
        <v>899</v>
      </c>
      <c r="F7519" s="9">
        <v>899</v>
      </c>
      <c r="G7519" s="8" t="s">
        <v>1546</v>
      </c>
      <c r="H7519" s="8" t="s">
        <v>34</v>
      </c>
      <c r="I7519" s="10">
        <v>12964216</v>
      </c>
      <c r="J7519" s="6">
        <f t="shared" si="117"/>
        <v>71021</v>
      </c>
      <c r="K7519" s="7">
        <f>((Table4[[#This Row],[marked_price]]-Table4[[#This Row],[discounted_price]])/Table4[[#This Row],[marked_price]])*100</f>
        <v>0</v>
      </c>
    </row>
    <row r="7520" spans="1:11" x14ac:dyDescent="0.25">
      <c r="A7520" s="3" t="s">
        <v>7113</v>
      </c>
      <c r="B7520" s="3" t="s">
        <v>701</v>
      </c>
      <c r="C7520" s="3">
        <v>4.2</v>
      </c>
      <c r="D7520" s="3">
        <v>17</v>
      </c>
      <c r="E7520" s="4">
        <v>798</v>
      </c>
      <c r="F7520" s="4">
        <v>542</v>
      </c>
      <c r="G7520" s="3" t="s">
        <v>118</v>
      </c>
      <c r="H7520" s="3" t="s">
        <v>543</v>
      </c>
      <c r="I7520" s="5">
        <v>14866756</v>
      </c>
      <c r="J7520" s="6">
        <f t="shared" si="117"/>
        <v>9214</v>
      </c>
      <c r="K7520" s="7">
        <f>((Table4[[#This Row],[marked_price]]-Table4[[#This Row],[discounted_price]])/Table4[[#This Row],[marked_price]])*100</f>
        <v>32.080200501253131</v>
      </c>
    </row>
    <row r="7521" spans="1:11" x14ac:dyDescent="0.25">
      <c r="A7521" s="8" t="s">
        <v>491</v>
      </c>
      <c r="B7521" s="8" t="s">
        <v>445</v>
      </c>
      <c r="C7521" s="8">
        <v>4.5</v>
      </c>
      <c r="D7521" s="8">
        <v>6</v>
      </c>
      <c r="E7521" s="9">
        <v>1098</v>
      </c>
      <c r="F7521" s="9">
        <v>549</v>
      </c>
      <c r="G7521" s="8" t="s">
        <v>129</v>
      </c>
      <c r="H7521" s="8" t="s">
        <v>130</v>
      </c>
      <c r="I7521" s="10">
        <v>15936884</v>
      </c>
      <c r="J7521" s="6">
        <f t="shared" si="117"/>
        <v>3294</v>
      </c>
      <c r="K7521" s="7">
        <f>((Table4[[#This Row],[marked_price]]-Table4[[#This Row],[discounted_price]])/Table4[[#This Row],[marked_price]])*100</f>
        <v>50</v>
      </c>
    </row>
    <row r="7522" spans="1:11" x14ac:dyDescent="0.25">
      <c r="A7522" s="3" t="s">
        <v>7114</v>
      </c>
      <c r="B7522" s="3" t="s">
        <v>1851</v>
      </c>
      <c r="C7522" s="3">
        <v>2.9</v>
      </c>
      <c r="D7522" s="3">
        <v>58</v>
      </c>
      <c r="E7522" s="4">
        <v>999</v>
      </c>
      <c r="F7522" s="4">
        <v>399</v>
      </c>
      <c r="G7522" s="3" t="s">
        <v>44</v>
      </c>
      <c r="H7522" s="3" t="s">
        <v>45</v>
      </c>
      <c r="I7522" s="5">
        <v>14254296</v>
      </c>
      <c r="J7522" s="6">
        <f t="shared" si="117"/>
        <v>23142</v>
      </c>
      <c r="K7522" s="7">
        <f>((Table4[[#This Row],[marked_price]]-Table4[[#This Row],[discounted_price]])/Table4[[#This Row],[marked_price]])*100</f>
        <v>60.06006006006006</v>
      </c>
    </row>
    <row r="7523" spans="1:11" x14ac:dyDescent="0.25">
      <c r="A7523" s="8" t="s">
        <v>7115</v>
      </c>
      <c r="B7523" s="8" t="s">
        <v>5789</v>
      </c>
      <c r="C7523" s="8">
        <v>4.0999999999999996</v>
      </c>
      <c r="D7523" s="8">
        <v>347</v>
      </c>
      <c r="E7523" s="9">
        <v>1799</v>
      </c>
      <c r="F7523" s="9">
        <v>629</v>
      </c>
      <c r="G7523" s="8" t="s">
        <v>13</v>
      </c>
      <c r="H7523" s="8" t="s">
        <v>588</v>
      </c>
      <c r="I7523" s="10">
        <v>7791505</v>
      </c>
      <c r="J7523" s="6">
        <f t="shared" si="117"/>
        <v>218263</v>
      </c>
      <c r="K7523" s="7">
        <f>((Table4[[#This Row],[marked_price]]-Table4[[#This Row],[discounted_price]])/Table4[[#This Row],[marked_price]])*100</f>
        <v>65.036131183991102</v>
      </c>
    </row>
    <row r="7524" spans="1:11" x14ac:dyDescent="0.25">
      <c r="A7524" s="3" t="s">
        <v>7116</v>
      </c>
      <c r="B7524" s="3" t="s">
        <v>5741</v>
      </c>
      <c r="C7524" s="3">
        <v>4.5999999999999996</v>
      </c>
      <c r="D7524" s="3">
        <v>8</v>
      </c>
      <c r="E7524" s="4">
        <v>1999</v>
      </c>
      <c r="F7524" s="4">
        <v>1699</v>
      </c>
      <c r="G7524" s="3" t="s">
        <v>129</v>
      </c>
      <c r="H7524" s="3" t="s">
        <v>130</v>
      </c>
      <c r="I7524" s="5">
        <v>14601626</v>
      </c>
      <c r="J7524" s="6">
        <f t="shared" si="117"/>
        <v>13592</v>
      </c>
      <c r="K7524" s="7">
        <f>((Table4[[#This Row],[marked_price]]-Table4[[#This Row],[discounted_price]])/Table4[[#This Row],[marked_price]])*100</f>
        <v>15.007503751875939</v>
      </c>
    </row>
    <row r="7525" spans="1:11" x14ac:dyDescent="0.25">
      <c r="A7525" s="8" t="s">
        <v>699</v>
      </c>
      <c r="B7525" s="8" t="s">
        <v>456</v>
      </c>
      <c r="C7525" s="8">
        <v>4.0999999999999996</v>
      </c>
      <c r="D7525" s="8">
        <v>24</v>
      </c>
      <c r="E7525" s="9">
        <v>1299</v>
      </c>
      <c r="F7525" s="9">
        <v>649</v>
      </c>
      <c r="G7525" s="8" t="s">
        <v>20</v>
      </c>
      <c r="H7525" s="8" t="s">
        <v>24</v>
      </c>
      <c r="I7525" s="10">
        <v>14044448</v>
      </c>
      <c r="J7525" s="6">
        <f t="shared" si="117"/>
        <v>15576</v>
      </c>
      <c r="K7525" s="7">
        <f>((Table4[[#This Row],[marked_price]]-Table4[[#This Row],[discounted_price]])/Table4[[#This Row],[marked_price]])*100</f>
        <v>50.038491147036183</v>
      </c>
    </row>
    <row r="7526" spans="1:11" x14ac:dyDescent="0.25">
      <c r="A7526" s="3" t="s">
        <v>7117</v>
      </c>
      <c r="B7526" s="3" t="s">
        <v>706</v>
      </c>
      <c r="C7526" s="3">
        <v>4.7</v>
      </c>
      <c r="D7526" s="3">
        <v>6</v>
      </c>
      <c r="E7526" s="4">
        <v>1899</v>
      </c>
      <c r="F7526" s="4">
        <v>949</v>
      </c>
      <c r="G7526" s="3" t="s">
        <v>100</v>
      </c>
      <c r="H7526" s="3" t="s">
        <v>72</v>
      </c>
      <c r="I7526" s="5">
        <v>16927224</v>
      </c>
      <c r="J7526" s="6">
        <f t="shared" si="117"/>
        <v>5694</v>
      </c>
      <c r="K7526" s="7">
        <f>((Table4[[#This Row],[marked_price]]-Table4[[#This Row],[discounted_price]])/Table4[[#This Row],[marked_price]])*100</f>
        <v>50.026329647182735</v>
      </c>
    </row>
    <row r="7527" spans="1:11" x14ac:dyDescent="0.25">
      <c r="A7527" s="8" t="s">
        <v>3566</v>
      </c>
      <c r="B7527" s="8" t="s">
        <v>294</v>
      </c>
      <c r="C7527" s="8">
        <v>4.3</v>
      </c>
      <c r="D7527" s="8">
        <v>145</v>
      </c>
      <c r="E7527" s="9">
        <v>799</v>
      </c>
      <c r="F7527" s="9">
        <v>415</v>
      </c>
      <c r="G7527" s="8" t="s">
        <v>40</v>
      </c>
      <c r="H7527" s="8" t="s">
        <v>24</v>
      </c>
      <c r="I7527" s="10">
        <v>14911064</v>
      </c>
      <c r="J7527" s="6">
        <f t="shared" si="117"/>
        <v>60175</v>
      </c>
      <c r="K7527" s="7">
        <f>((Table4[[#This Row],[marked_price]]-Table4[[#This Row],[discounted_price]])/Table4[[#This Row],[marked_price]])*100</f>
        <v>48.060075093867333</v>
      </c>
    </row>
    <row r="7528" spans="1:11" x14ac:dyDescent="0.25">
      <c r="A7528" s="3" t="s">
        <v>7118</v>
      </c>
      <c r="B7528" s="3" t="s">
        <v>26</v>
      </c>
      <c r="C7528" s="3">
        <v>2.2000000000000002</v>
      </c>
      <c r="D7528" s="3">
        <v>5</v>
      </c>
      <c r="E7528" s="4">
        <v>2999</v>
      </c>
      <c r="F7528" s="4">
        <v>2999</v>
      </c>
      <c r="G7528" s="3" t="s">
        <v>420</v>
      </c>
      <c r="H7528" s="3" t="s">
        <v>28</v>
      </c>
      <c r="I7528" s="5">
        <v>14281348</v>
      </c>
      <c r="J7528" s="6">
        <f t="shared" si="117"/>
        <v>14995</v>
      </c>
      <c r="K7528" s="7">
        <f>((Table4[[#This Row],[marked_price]]-Table4[[#This Row],[discounted_price]])/Table4[[#This Row],[marked_price]])*100</f>
        <v>0</v>
      </c>
    </row>
    <row r="7529" spans="1:11" x14ac:dyDescent="0.25">
      <c r="A7529" s="8" t="s">
        <v>834</v>
      </c>
      <c r="B7529" s="8" t="s">
        <v>4143</v>
      </c>
      <c r="C7529" s="8">
        <v>4.3</v>
      </c>
      <c r="D7529" s="8">
        <v>17</v>
      </c>
      <c r="E7529" s="9">
        <v>3999</v>
      </c>
      <c r="F7529" s="9">
        <v>1239</v>
      </c>
      <c r="G7529" s="8" t="s">
        <v>13</v>
      </c>
      <c r="H7529" s="8" t="s">
        <v>97</v>
      </c>
      <c r="I7529" s="10">
        <v>13666914</v>
      </c>
      <c r="J7529" s="6">
        <f t="shared" si="117"/>
        <v>21063</v>
      </c>
      <c r="K7529" s="7">
        <f>((Table4[[#This Row],[marked_price]]-Table4[[#This Row],[discounted_price]])/Table4[[#This Row],[marked_price]])*100</f>
        <v>69.017254313578391</v>
      </c>
    </row>
    <row r="7530" spans="1:11" x14ac:dyDescent="0.25">
      <c r="A7530" s="3" t="s">
        <v>7119</v>
      </c>
      <c r="B7530" s="3" t="s">
        <v>39</v>
      </c>
      <c r="C7530" s="3">
        <v>4.5999999999999996</v>
      </c>
      <c r="D7530" s="3">
        <v>9</v>
      </c>
      <c r="E7530" s="4">
        <v>949</v>
      </c>
      <c r="F7530" s="4">
        <v>332</v>
      </c>
      <c r="G7530" s="3" t="s">
        <v>20</v>
      </c>
      <c r="H7530" s="3" t="s">
        <v>1797</v>
      </c>
      <c r="I7530" s="5">
        <v>15506400</v>
      </c>
      <c r="J7530" s="6">
        <f t="shared" si="117"/>
        <v>2988</v>
      </c>
      <c r="K7530" s="7">
        <f>((Table4[[#This Row],[marked_price]]-Table4[[#This Row],[discounted_price]])/Table4[[#This Row],[marked_price]])*100</f>
        <v>65.015806111696534</v>
      </c>
    </row>
    <row r="7531" spans="1:11" x14ac:dyDescent="0.25">
      <c r="A7531" s="8" t="s">
        <v>2132</v>
      </c>
      <c r="B7531" s="8" t="s">
        <v>2242</v>
      </c>
      <c r="C7531" s="8">
        <v>4.4000000000000004</v>
      </c>
      <c r="D7531" s="8">
        <v>14</v>
      </c>
      <c r="E7531" s="9">
        <v>6149</v>
      </c>
      <c r="F7531" s="9">
        <v>2152</v>
      </c>
      <c r="G7531" s="8" t="s">
        <v>20</v>
      </c>
      <c r="H7531" s="8" t="s">
        <v>75</v>
      </c>
      <c r="I7531" s="10">
        <v>17073044</v>
      </c>
      <c r="J7531" s="6">
        <f t="shared" si="117"/>
        <v>30128</v>
      </c>
      <c r="K7531" s="7">
        <f>((Table4[[#This Row],[marked_price]]-Table4[[#This Row],[discounted_price]])/Table4[[#This Row],[marked_price]])*100</f>
        <v>65.002439421044073</v>
      </c>
    </row>
    <row r="7532" spans="1:11" x14ac:dyDescent="0.25">
      <c r="A7532" s="3" t="s">
        <v>7120</v>
      </c>
      <c r="B7532" s="3" t="s">
        <v>634</v>
      </c>
      <c r="C7532" s="3">
        <v>4.3</v>
      </c>
      <c r="D7532" s="3">
        <v>6</v>
      </c>
      <c r="E7532" s="4">
        <v>2499</v>
      </c>
      <c r="F7532" s="4">
        <v>1624</v>
      </c>
      <c r="G7532" s="3" t="s">
        <v>27</v>
      </c>
      <c r="H7532" s="3" t="s">
        <v>421</v>
      </c>
      <c r="I7532" s="5">
        <v>16697546</v>
      </c>
      <c r="J7532" s="6">
        <f t="shared" si="117"/>
        <v>9744</v>
      </c>
      <c r="K7532" s="7">
        <f>((Table4[[#This Row],[marked_price]]-Table4[[#This Row],[discounted_price]])/Table4[[#This Row],[marked_price]])*100</f>
        <v>35.014005602240893</v>
      </c>
    </row>
    <row r="7533" spans="1:11" x14ac:dyDescent="0.25">
      <c r="A7533" s="8" t="s">
        <v>7121</v>
      </c>
      <c r="B7533" s="8" t="s">
        <v>678</v>
      </c>
      <c r="C7533" s="8">
        <v>4.2</v>
      </c>
      <c r="D7533" s="8">
        <v>27</v>
      </c>
      <c r="E7533" s="9">
        <v>599</v>
      </c>
      <c r="F7533" s="9">
        <v>419</v>
      </c>
      <c r="G7533" s="8" t="s">
        <v>71</v>
      </c>
      <c r="H7533" s="8" t="s">
        <v>24</v>
      </c>
      <c r="I7533" s="10">
        <v>15628016</v>
      </c>
      <c r="J7533" s="6">
        <f t="shared" si="117"/>
        <v>11313</v>
      </c>
      <c r="K7533" s="7">
        <f>((Table4[[#This Row],[marked_price]]-Table4[[#This Row],[discounted_price]])/Table4[[#This Row],[marked_price]])*100</f>
        <v>30.050083472454091</v>
      </c>
    </row>
    <row r="7534" spans="1:11" x14ac:dyDescent="0.25">
      <c r="A7534" s="3" t="s">
        <v>7122</v>
      </c>
      <c r="B7534" s="3" t="s">
        <v>3880</v>
      </c>
      <c r="C7534" s="3">
        <v>4</v>
      </c>
      <c r="D7534" s="3">
        <v>195</v>
      </c>
      <c r="E7534" s="4">
        <v>4375</v>
      </c>
      <c r="F7534" s="4">
        <v>875</v>
      </c>
      <c r="G7534" s="3" t="s">
        <v>337</v>
      </c>
      <c r="H7534" s="3" t="s">
        <v>191</v>
      </c>
      <c r="I7534" s="5">
        <v>1987644</v>
      </c>
      <c r="J7534" s="6">
        <f t="shared" si="117"/>
        <v>170625</v>
      </c>
      <c r="K7534" s="7">
        <f>((Table4[[#This Row],[marked_price]]-Table4[[#This Row],[discounted_price]])/Table4[[#This Row],[marked_price]])*100</f>
        <v>80</v>
      </c>
    </row>
    <row r="7535" spans="1:11" x14ac:dyDescent="0.25">
      <c r="A7535" s="8" t="s">
        <v>7123</v>
      </c>
      <c r="B7535" s="8" t="s">
        <v>1252</v>
      </c>
      <c r="C7535" s="8">
        <v>4.5</v>
      </c>
      <c r="D7535" s="8">
        <v>183</v>
      </c>
      <c r="E7535" s="9">
        <v>1199</v>
      </c>
      <c r="F7535" s="9">
        <v>575</v>
      </c>
      <c r="G7535" s="8" t="s">
        <v>27</v>
      </c>
      <c r="H7535" s="8" t="s">
        <v>24</v>
      </c>
      <c r="I7535" s="10">
        <v>13903564</v>
      </c>
      <c r="J7535" s="6">
        <f t="shared" si="117"/>
        <v>105225</v>
      </c>
      <c r="K7535" s="7">
        <f>((Table4[[#This Row],[marked_price]]-Table4[[#This Row],[discounted_price]])/Table4[[#This Row],[marked_price]])*100</f>
        <v>52.043369474562141</v>
      </c>
    </row>
    <row r="7536" spans="1:11" x14ac:dyDescent="0.25">
      <c r="A7536" s="3" t="s">
        <v>7124</v>
      </c>
      <c r="B7536" s="3" t="s">
        <v>1164</v>
      </c>
      <c r="C7536" s="3">
        <v>4.4000000000000004</v>
      </c>
      <c r="D7536" s="3">
        <v>26</v>
      </c>
      <c r="E7536" s="4">
        <v>1699</v>
      </c>
      <c r="F7536" s="4">
        <v>917</v>
      </c>
      <c r="G7536" s="3" t="s">
        <v>71</v>
      </c>
      <c r="H7536" s="3" t="s">
        <v>34</v>
      </c>
      <c r="I7536" s="5">
        <v>16576474</v>
      </c>
      <c r="J7536" s="6">
        <f t="shared" si="117"/>
        <v>23842</v>
      </c>
      <c r="K7536" s="7">
        <f>((Table4[[#This Row],[marked_price]]-Table4[[#This Row],[discounted_price]])/Table4[[#This Row],[marked_price]])*100</f>
        <v>46.027074749852851</v>
      </c>
    </row>
    <row r="7537" spans="1:11" x14ac:dyDescent="0.25">
      <c r="A7537" s="8" t="s">
        <v>7125</v>
      </c>
      <c r="B7537" s="8" t="s">
        <v>26</v>
      </c>
      <c r="C7537" s="8">
        <v>4.2</v>
      </c>
      <c r="D7537" s="8">
        <v>271</v>
      </c>
      <c r="E7537" s="9">
        <v>4999</v>
      </c>
      <c r="F7537" s="9">
        <v>2499</v>
      </c>
      <c r="G7537" s="8" t="s">
        <v>44</v>
      </c>
      <c r="H7537" s="8" t="s">
        <v>338</v>
      </c>
      <c r="I7537" s="10">
        <v>11261236</v>
      </c>
      <c r="J7537" s="6">
        <f t="shared" si="117"/>
        <v>677229</v>
      </c>
      <c r="K7537" s="7">
        <f>((Table4[[#This Row],[marked_price]]-Table4[[#This Row],[discounted_price]])/Table4[[#This Row],[marked_price]])*100</f>
        <v>50.010002000400078</v>
      </c>
    </row>
    <row r="7538" spans="1:11" x14ac:dyDescent="0.25">
      <c r="A7538" s="3" t="s">
        <v>7126</v>
      </c>
      <c r="B7538" s="3" t="s">
        <v>5122</v>
      </c>
      <c r="C7538" s="3">
        <v>4.5999999999999996</v>
      </c>
      <c r="D7538" s="3">
        <v>49</v>
      </c>
      <c r="E7538" s="4">
        <v>999</v>
      </c>
      <c r="F7538" s="4">
        <v>999</v>
      </c>
      <c r="G7538" s="3" t="s">
        <v>7127</v>
      </c>
      <c r="H7538" s="3" t="s">
        <v>7128</v>
      </c>
      <c r="I7538" s="5">
        <v>13169590</v>
      </c>
      <c r="J7538" s="6">
        <f t="shared" si="117"/>
        <v>48951</v>
      </c>
      <c r="K7538" s="7">
        <f>((Table4[[#This Row],[marked_price]]-Table4[[#This Row],[discounted_price]])/Table4[[#This Row],[marked_price]])*100</f>
        <v>0</v>
      </c>
    </row>
    <row r="7539" spans="1:11" x14ac:dyDescent="0.25">
      <c r="A7539" s="8" t="s">
        <v>5529</v>
      </c>
      <c r="B7539" s="8" t="s">
        <v>252</v>
      </c>
      <c r="C7539" s="8">
        <v>4.3</v>
      </c>
      <c r="D7539" s="8">
        <v>89</v>
      </c>
      <c r="E7539" s="9">
        <v>1695</v>
      </c>
      <c r="F7539" s="9">
        <v>847</v>
      </c>
      <c r="G7539" s="8" t="s">
        <v>253</v>
      </c>
      <c r="H7539" s="8" t="s">
        <v>130</v>
      </c>
      <c r="I7539" s="10">
        <v>14844342</v>
      </c>
      <c r="J7539" s="6">
        <f t="shared" si="117"/>
        <v>75383</v>
      </c>
      <c r="K7539" s="7">
        <f>((Table4[[#This Row],[marked_price]]-Table4[[#This Row],[discounted_price]])/Table4[[#This Row],[marked_price]])*100</f>
        <v>50.029498525073748</v>
      </c>
    </row>
    <row r="7540" spans="1:11" x14ac:dyDescent="0.25">
      <c r="A7540" s="3" t="s">
        <v>7129</v>
      </c>
      <c r="B7540" s="3" t="s">
        <v>7130</v>
      </c>
      <c r="C7540" s="3">
        <v>4.2</v>
      </c>
      <c r="D7540" s="3">
        <v>40</v>
      </c>
      <c r="E7540" s="4">
        <v>199</v>
      </c>
      <c r="F7540" s="4">
        <v>193</v>
      </c>
      <c r="G7540" s="3" t="s">
        <v>802</v>
      </c>
      <c r="H7540" s="3" t="s">
        <v>6161</v>
      </c>
      <c r="I7540" s="5">
        <v>16879028</v>
      </c>
      <c r="J7540" s="6">
        <f t="shared" si="117"/>
        <v>7720</v>
      </c>
      <c r="K7540" s="7">
        <f>((Table4[[#This Row],[marked_price]]-Table4[[#This Row],[discounted_price]])/Table4[[#This Row],[marked_price]])*100</f>
        <v>3.0150753768844218</v>
      </c>
    </row>
    <row r="7541" spans="1:11" x14ac:dyDescent="0.25">
      <c r="A7541" s="8" t="s">
        <v>7131</v>
      </c>
      <c r="B7541" s="8" t="s">
        <v>612</v>
      </c>
      <c r="C7541" s="8">
        <v>4</v>
      </c>
      <c r="D7541" s="8">
        <v>874</v>
      </c>
      <c r="E7541" s="9">
        <v>999</v>
      </c>
      <c r="F7541" s="9">
        <v>529</v>
      </c>
      <c r="G7541" s="8" t="s">
        <v>40</v>
      </c>
      <c r="H7541" s="8" t="s">
        <v>34</v>
      </c>
      <c r="I7541" s="10">
        <v>1109295</v>
      </c>
      <c r="J7541" s="6">
        <f t="shared" si="117"/>
        <v>462346</v>
      </c>
      <c r="K7541" s="7">
        <f>((Table4[[#This Row],[marked_price]]-Table4[[#This Row],[discounted_price]])/Table4[[#This Row],[marked_price]])*100</f>
        <v>47.047047047047045</v>
      </c>
    </row>
    <row r="7542" spans="1:11" x14ac:dyDescent="0.25">
      <c r="A7542" s="3" t="s">
        <v>3440</v>
      </c>
      <c r="B7542" s="3" t="s">
        <v>4870</v>
      </c>
      <c r="C7542" s="3">
        <v>2.6</v>
      </c>
      <c r="D7542" s="3">
        <v>5</v>
      </c>
      <c r="E7542" s="4">
        <v>4079</v>
      </c>
      <c r="F7542" s="4">
        <v>938</v>
      </c>
      <c r="G7542" s="3" t="s">
        <v>71</v>
      </c>
      <c r="H7542" s="3" t="s">
        <v>573</v>
      </c>
      <c r="I7542" s="5">
        <v>15348420</v>
      </c>
      <c r="J7542" s="6">
        <f t="shared" si="117"/>
        <v>4690</v>
      </c>
      <c r="K7542" s="7">
        <f>((Table4[[#This Row],[marked_price]]-Table4[[#This Row],[discounted_price]])/Table4[[#This Row],[marked_price]])*100</f>
        <v>77.004167688158859</v>
      </c>
    </row>
    <row r="7543" spans="1:11" x14ac:dyDescent="0.25">
      <c r="A7543" s="8" t="s">
        <v>1523</v>
      </c>
      <c r="B7543" s="8" t="s">
        <v>1524</v>
      </c>
      <c r="C7543" s="8">
        <v>4.4000000000000004</v>
      </c>
      <c r="D7543" s="8">
        <v>35</v>
      </c>
      <c r="E7543" s="9">
        <v>849</v>
      </c>
      <c r="F7543" s="9">
        <v>297</v>
      </c>
      <c r="G7543" s="8" t="s">
        <v>27</v>
      </c>
      <c r="H7543" s="8" t="s">
        <v>24</v>
      </c>
      <c r="I7543" s="10">
        <v>14820200</v>
      </c>
      <c r="J7543" s="6">
        <f t="shared" si="117"/>
        <v>10395</v>
      </c>
      <c r="K7543" s="7">
        <f>((Table4[[#This Row],[marked_price]]-Table4[[#This Row],[discounted_price]])/Table4[[#This Row],[marked_price]])*100</f>
        <v>65.017667844522961</v>
      </c>
    </row>
    <row r="7544" spans="1:11" x14ac:dyDescent="0.25">
      <c r="A7544" s="3" t="s">
        <v>7132</v>
      </c>
      <c r="B7544" s="3" t="s">
        <v>7133</v>
      </c>
      <c r="C7544" s="3">
        <v>4.3</v>
      </c>
      <c r="D7544" s="3">
        <v>32</v>
      </c>
      <c r="E7544" s="4">
        <v>1699</v>
      </c>
      <c r="F7544" s="4">
        <v>1274</v>
      </c>
      <c r="G7544" s="3" t="s">
        <v>27</v>
      </c>
      <c r="H7544" s="3" t="s">
        <v>72</v>
      </c>
      <c r="I7544" s="5">
        <v>17016696</v>
      </c>
      <c r="J7544" s="6">
        <f t="shared" si="117"/>
        <v>40768</v>
      </c>
      <c r="K7544" s="7">
        <f>((Table4[[#This Row],[marked_price]]-Table4[[#This Row],[discounted_price]])/Table4[[#This Row],[marked_price]])*100</f>
        <v>25.014714537963506</v>
      </c>
    </row>
    <row r="7545" spans="1:11" x14ac:dyDescent="0.25">
      <c r="A7545" s="8" t="s">
        <v>7134</v>
      </c>
      <c r="B7545" s="8" t="s">
        <v>2326</v>
      </c>
      <c r="C7545" s="8">
        <v>4.3</v>
      </c>
      <c r="D7545" s="8">
        <v>6</v>
      </c>
      <c r="E7545" s="9">
        <v>4990</v>
      </c>
      <c r="F7545" s="9">
        <v>2495</v>
      </c>
      <c r="G7545" s="8" t="s">
        <v>27</v>
      </c>
      <c r="H7545" s="8" t="s">
        <v>28</v>
      </c>
      <c r="I7545" s="10">
        <v>16074838</v>
      </c>
      <c r="J7545" s="6">
        <f t="shared" si="117"/>
        <v>14970</v>
      </c>
      <c r="K7545" s="7">
        <f>((Table4[[#This Row],[marked_price]]-Table4[[#This Row],[discounted_price]])/Table4[[#This Row],[marked_price]])*100</f>
        <v>50</v>
      </c>
    </row>
    <row r="7546" spans="1:11" x14ac:dyDescent="0.25">
      <c r="A7546" s="3" t="s">
        <v>7135</v>
      </c>
      <c r="B7546" s="3" t="s">
        <v>111</v>
      </c>
      <c r="C7546" s="3">
        <v>4.4000000000000004</v>
      </c>
      <c r="D7546" s="3">
        <v>60</v>
      </c>
      <c r="E7546" s="4">
        <v>1299</v>
      </c>
      <c r="F7546" s="4">
        <v>649</v>
      </c>
      <c r="G7546" s="3" t="s">
        <v>112</v>
      </c>
      <c r="H7546" s="3" t="s">
        <v>24</v>
      </c>
      <c r="I7546" s="5">
        <v>13666612</v>
      </c>
      <c r="J7546" s="6">
        <f t="shared" si="117"/>
        <v>38940</v>
      </c>
      <c r="K7546" s="7">
        <f>((Table4[[#This Row],[marked_price]]-Table4[[#This Row],[discounted_price]])/Table4[[#This Row],[marked_price]])*100</f>
        <v>50.038491147036183</v>
      </c>
    </row>
    <row r="7547" spans="1:11" x14ac:dyDescent="0.25">
      <c r="A7547" s="8" t="s">
        <v>7136</v>
      </c>
      <c r="B7547" s="8" t="s">
        <v>1043</v>
      </c>
      <c r="C7547" s="8">
        <v>4.3</v>
      </c>
      <c r="D7547" s="8">
        <v>60</v>
      </c>
      <c r="E7547" s="9">
        <v>1050</v>
      </c>
      <c r="F7547" s="9">
        <v>1050</v>
      </c>
      <c r="G7547" s="8" t="s">
        <v>13</v>
      </c>
      <c r="H7547" s="8" t="s">
        <v>543</v>
      </c>
      <c r="I7547" s="10">
        <v>13741238</v>
      </c>
      <c r="J7547" s="6">
        <f t="shared" si="117"/>
        <v>63000</v>
      </c>
      <c r="K7547" s="7">
        <f>((Table4[[#This Row],[marked_price]]-Table4[[#This Row],[discounted_price]])/Table4[[#This Row],[marked_price]])*100</f>
        <v>0</v>
      </c>
    </row>
    <row r="7548" spans="1:11" x14ac:dyDescent="0.25">
      <c r="A7548" s="3" t="s">
        <v>230</v>
      </c>
      <c r="B7548" s="3" t="s">
        <v>231</v>
      </c>
      <c r="C7548" s="3">
        <v>4</v>
      </c>
      <c r="D7548" s="3">
        <v>7</v>
      </c>
      <c r="E7548" s="4">
        <v>990</v>
      </c>
      <c r="F7548" s="4">
        <v>495</v>
      </c>
      <c r="G7548" s="3" t="s">
        <v>232</v>
      </c>
      <c r="H7548" s="3" t="s">
        <v>24</v>
      </c>
      <c r="I7548" s="5">
        <v>15850596</v>
      </c>
      <c r="J7548" s="6">
        <f t="shared" si="117"/>
        <v>3465</v>
      </c>
      <c r="K7548" s="7">
        <f>((Table4[[#This Row],[marked_price]]-Table4[[#This Row],[discounted_price]])/Table4[[#This Row],[marked_price]])*100</f>
        <v>50</v>
      </c>
    </row>
    <row r="7549" spans="1:11" x14ac:dyDescent="0.25">
      <c r="A7549" s="8" t="s">
        <v>2694</v>
      </c>
      <c r="B7549" s="8" t="s">
        <v>186</v>
      </c>
      <c r="C7549" s="8">
        <v>4</v>
      </c>
      <c r="D7549" s="8">
        <v>4</v>
      </c>
      <c r="E7549" s="9">
        <v>899</v>
      </c>
      <c r="F7549" s="9">
        <v>719</v>
      </c>
      <c r="G7549" s="8" t="s">
        <v>13</v>
      </c>
      <c r="H7549" s="8" t="s">
        <v>777</v>
      </c>
      <c r="I7549" s="10">
        <v>17740574</v>
      </c>
      <c r="J7549" s="6">
        <f t="shared" si="117"/>
        <v>2876</v>
      </c>
      <c r="K7549" s="7">
        <f>((Table4[[#This Row],[marked_price]]-Table4[[#This Row],[discounted_price]])/Table4[[#This Row],[marked_price]])*100</f>
        <v>20.022246941045609</v>
      </c>
    </row>
    <row r="7550" spans="1:11" x14ac:dyDescent="0.25">
      <c r="A7550" s="3" t="s">
        <v>1862</v>
      </c>
      <c r="B7550" s="3" t="s">
        <v>4141</v>
      </c>
      <c r="C7550" s="3">
        <v>4.5</v>
      </c>
      <c r="D7550" s="3">
        <v>131</v>
      </c>
      <c r="E7550" s="4">
        <v>3750</v>
      </c>
      <c r="F7550" s="4">
        <v>1162</v>
      </c>
      <c r="G7550" s="3" t="s">
        <v>13</v>
      </c>
      <c r="H7550" s="3" t="s">
        <v>198</v>
      </c>
      <c r="I7550" s="5">
        <v>13953648</v>
      </c>
      <c r="J7550" s="6">
        <f t="shared" si="117"/>
        <v>152222</v>
      </c>
      <c r="K7550" s="7">
        <f>((Table4[[#This Row],[marked_price]]-Table4[[#This Row],[discounted_price]])/Table4[[#This Row],[marked_price]])*100</f>
        <v>69.013333333333335</v>
      </c>
    </row>
    <row r="7551" spans="1:11" x14ac:dyDescent="0.25">
      <c r="A7551" s="8" t="s">
        <v>2296</v>
      </c>
      <c r="B7551" s="8" t="s">
        <v>290</v>
      </c>
      <c r="C7551" s="8">
        <v>4.5999999999999996</v>
      </c>
      <c r="D7551" s="8">
        <v>33</v>
      </c>
      <c r="E7551" s="9">
        <v>3995</v>
      </c>
      <c r="F7551" s="9">
        <v>1598</v>
      </c>
      <c r="G7551" s="8" t="s">
        <v>853</v>
      </c>
      <c r="H7551" s="8" t="s">
        <v>291</v>
      </c>
      <c r="I7551" s="10">
        <v>14835542</v>
      </c>
      <c r="J7551" s="6">
        <f t="shared" si="117"/>
        <v>52734</v>
      </c>
      <c r="K7551" s="7">
        <f>((Table4[[#This Row],[marked_price]]-Table4[[#This Row],[discounted_price]])/Table4[[#This Row],[marked_price]])*100</f>
        <v>60</v>
      </c>
    </row>
    <row r="7552" spans="1:11" x14ac:dyDescent="0.25">
      <c r="A7552" s="3" t="s">
        <v>2297</v>
      </c>
      <c r="B7552" s="3" t="s">
        <v>2298</v>
      </c>
      <c r="C7552" s="3">
        <v>4.0999999999999996</v>
      </c>
      <c r="D7552" s="3">
        <v>9</v>
      </c>
      <c r="E7552" s="4">
        <v>3996</v>
      </c>
      <c r="F7552" s="4">
        <v>999</v>
      </c>
      <c r="G7552" s="3" t="s">
        <v>13</v>
      </c>
      <c r="H7552" s="3" t="s">
        <v>777</v>
      </c>
      <c r="I7552" s="5">
        <v>16688268</v>
      </c>
      <c r="J7552" s="6">
        <f t="shared" si="117"/>
        <v>8991</v>
      </c>
      <c r="K7552" s="7">
        <f>((Table4[[#This Row],[marked_price]]-Table4[[#This Row],[discounted_price]])/Table4[[#This Row],[marked_price]])*100</f>
        <v>75</v>
      </c>
    </row>
    <row r="7553" spans="1:11" x14ac:dyDescent="0.25">
      <c r="A7553" s="8" t="s">
        <v>7137</v>
      </c>
      <c r="B7553" s="8" t="s">
        <v>4841</v>
      </c>
      <c r="C7553" s="8">
        <v>4.3</v>
      </c>
      <c r="D7553" s="8">
        <v>268</v>
      </c>
      <c r="E7553" s="9">
        <v>1599</v>
      </c>
      <c r="F7553" s="9">
        <v>991</v>
      </c>
      <c r="G7553" s="8" t="s">
        <v>40</v>
      </c>
      <c r="H7553" s="8" t="s">
        <v>31</v>
      </c>
      <c r="I7553" s="10">
        <v>12646294</v>
      </c>
      <c r="J7553" s="6">
        <f t="shared" si="117"/>
        <v>265588</v>
      </c>
      <c r="K7553" s="7">
        <f>((Table4[[#This Row],[marked_price]]-Table4[[#This Row],[discounted_price]])/Table4[[#This Row],[marked_price]])*100</f>
        <v>38.02376485303315</v>
      </c>
    </row>
    <row r="7554" spans="1:11" x14ac:dyDescent="0.25">
      <c r="A7554" s="3" t="s">
        <v>7138</v>
      </c>
      <c r="B7554" s="3" t="s">
        <v>485</v>
      </c>
      <c r="C7554" s="3">
        <v>3.8</v>
      </c>
      <c r="D7554" s="3">
        <v>4</v>
      </c>
      <c r="E7554" s="4">
        <v>2999</v>
      </c>
      <c r="F7554" s="4">
        <v>2399</v>
      </c>
      <c r="G7554" s="3" t="s">
        <v>27</v>
      </c>
      <c r="H7554" s="3" t="s">
        <v>34</v>
      </c>
      <c r="I7554" s="5">
        <v>17014946</v>
      </c>
      <c r="J7554" s="6">
        <f t="shared" si="117"/>
        <v>9596</v>
      </c>
      <c r="K7554" s="7">
        <f>((Table4[[#This Row],[marked_price]]-Table4[[#This Row],[discounted_price]])/Table4[[#This Row],[marked_price]])*100</f>
        <v>20.006668889629879</v>
      </c>
    </row>
    <row r="7555" spans="1:11" x14ac:dyDescent="0.25">
      <c r="A7555" s="8" t="s">
        <v>3897</v>
      </c>
      <c r="B7555" s="8" t="s">
        <v>51</v>
      </c>
      <c r="C7555" s="8">
        <v>4.4000000000000004</v>
      </c>
      <c r="D7555" s="8">
        <v>65</v>
      </c>
      <c r="E7555" s="9">
        <v>2299</v>
      </c>
      <c r="F7555" s="9">
        <v>1149</v>
      </c>
      <c r="G7555" s="8" t="s">
        <v>1087</v>
      </c>
      <c r="H7555" s="8" t="s">
        <v>155</v>
      </c>
      <c r="I7555" s="10">
        <v>12328784</v>
      </c>
      <c r="J7555" s="6">
        <f t="shared" ref="J7555:J7618" si="118">D7555*F7555</f>
        <v>74685</v>
      </c>
      <c r="K7555" s="7">
        <f>((Table4[[#This Row],[marked_price]]-Table4[[#This Row],[discounted_price]])/Table4[[#This Row],[marked_price]])*100</f>
        <v>50.021748586341886</v>
      </c>
    </row>
    <row r="7556" spans="1:11" x14ac:dyDescent="0.25">
      <c r="A7556" s="3" t="s">
        <v>3269</v>
      </c>
      <c r="B7556" s="3" t="s">
        <v>108</v>
      </c>
      <c r="C7556" s="3">
        <v>4.3</v>
      </c>
      <c r="D7556" s="3">
        <v>6</v>
      </c>
      <c r="E7556" s="4">
        <v>2499</v>
      </c>
      <c r="F7556" s="4">
        <v>1249</v>
      </c>
      <c r="G7556" s="3" t="s">
        <v>371</v>
      </c>
      <c r="H7556" s="3" t="s">
        <v>49</v>
      </c>
      <c r="I7556" s="5">
        <v>16576672</v>
      </c>
      <c r="J7556" s="6">
        <f t="shared" si="118"/>
        <v>7494</v>
      </c>
      <c r="K7556" s="7">
        <f>((Table4[[#This Row],[marked_price]]-Table4[[#This Row],[discounted_price]])/Table4[[#This Row],[marked_price]])*100</f>
        <v>50.020008003201276</v>
      </c>
    </row>
    <row r="7557" spans="1:11" x14ac:dyDescent="0.25">
      <c r="A7557" s="8" t="s">
        <v>7139</v>
      </c>
      <c r="B7557" s="8" t="s">
        <v>114</v>
      </c>
      <c r="C7557" s="8">
        <v>4.0999999999999996</v>
      </c>
      <c r="D7557" s="8">
        <v>89</v>
      </c>
      <c r="E7557" s="9">
        <v>1750</v>
      </c>
      <c r="F7557" s="9">
        <v>700</v>
      </c>
      <c r="G7557" s="8" t="s">
        <v>13</v>
      </c>
      <c r="H7557" s="8" t="s">
        <v>1229</v>
      </c>
      <c r="I7557" s="10">
        <v>10319569</v>
      </c>
      <c r="J7557" s="6">
        <f t="shared" si="118"/>
        <v>62300</v>
      </c>
      <c r="K7557" s="7">
        <f>((Table4[[#This Row],[marked_price]]-Table4[[#This Row],[discounted_price]])/Table4[[#This Row],[marked_price]])*100</f>
        <v>60</v>
      </c>
    </row>
    <row r="7558" spans="1:11" x14ac:dyDescent="0.25">
      <c r="A7558" s="3" t="s">
        <v>7140</v>
      </c>
      <c r="B7558" s="3" t="s">
        <v>889</v>
      </c>
      <c r="C7558" s="3">
        <v>3.6</v>
      </c>
      <c r="D7558" s="3">
        <v>107</v>
      </c>
      <c r="E7558" s="4">
        <v>1665</v>
      </c>
      <c r="F7558" s="4">
        <v>999</v>
      </c>
      <c r="G7558" s="3" t="s">
        <v>40</v>
      </c>
      <c r="H7558" s="3" t="s">
        <v>884</v>
      </c>
      <c r="I7558" s="5">
        <v>13930472</v>
      </c>
      <c r="J7558" s="6">
        <f t="shared" si="118"/>
        <v>106893</v>
      </c>
      <c r="K7558" s="7">
        <f>((Table4[[#This Row],[marked_price]]-Table4[[#This Row],[discounted_price]])/Table4[[#This Row],[marked_price]])*100</f>
        <v>40</v>
      </c>
    </row>
    <row r="7559" spans="1:11" x14ac:dyDescent="0.25">
      <c r="A7559" s="8" t="s">
        <v>7141</v>
      </c>
      <c r="B7559" s="8" t="s">
        <v>7142</v>
      </c>
      <c r="C7559" s="8">
        <v>3.8</v>
      </c>
      <c r="D7559" s="8">
        <v>8</v>
      </c>
      <c r="E7559" s="9">
        <v>2100</v>
      </c>
      <c r="F7559" s="9">
        <v>987</v>
      </c>
      <c r="G7559" s="8" t="s">
        <v>774</v>
      </c>
      <c r="H7559" s="8" t="s">
        <v>64</v>
      </c>
      <c r="I7559" s="10">
        <v>17506010</v>
      </c>
      <c r="J7559" s="6">
        <f t="shared" si="118"/>
        <v>7896</v>
      </c>
      <c r="K7559" s="7">
        <f>((Table4[[#This Row],[marked_price]]-Table4[[#This Row],[discounted_price]])/Table4[[#This Row],[marked_price]])*100</f>
        <v>53</v>
      </c>
    </row>
    <row r="7560" spans="1:11" x14ac:dyDescent="0.25">
      <c r="A7560" s="3" t="s">
        <v>7143</v>
      </c>
      <c r="B7560" s="3" t="s">
        <v>278</v>
      </c>
      <c r="C7560" s="3">
        <v>4.5</v>
      </c>
      <c r="D7560" s="3">
        <v>165</v>
      </c>
      <c r="E7560" s="4">
        <v>999</v>
      </c>
      <c r="F7560" s="4">
        <v>334</v>
      </c>
      <c r="G7560" s="3" t="s">
        <v>13</v>
      </c>
      <c r="H7560" s="3" t="s">
        <v>657</v>
      </c>
      <c r="I7560" s="5">
        <v>12656352</v>
      </c>
      <c r="J7560" s="6">
        <f t="shared" si="118"/>
        <v>55110</v>
      </c>
      <c r="K7560" s="7">
        <f>((Table4[[#This Row],[marked_price]]-Table4[[#This Row],[discounted_price]])/Table4[[#This Row],[marked_price]])*100</f>
        <v>66.566566566566564</v>
      </c>
    </row>
    <row r="7561" spans="1:11" x14ac:dyDescent="0.25">
      <c r="A7561" s="8" t="s">
        <v>7144</v>
      </c>
      <c r="B7561" s="8" t="s">
        <v>231</v>
      </c>
      <c r="C7561" s="8">
        <v>3.4</v>
      </c>
      <c r="D7561" s="8">
        <v>13</v>
      </c>
      <c r="E7561" s="9">
        <v>1690</v>
      </c>
      <c r="F7561" s="9">
        <v>845</v>
      </c>
      <c r="G7561" s="8" t="s">
        <v>20</v>
      </c>
      <c r="H7561" s="8" t="s">
        <v>31</v>
      </c>
      <c r="I7561" s="10">
        <v>15629140</v>
      </c>
      <c r="J7561" s="6">
        <f t="shared" si="118"/>
        <v>10985</v>
      </c>
      <c r="K7561" s="7">
        <f>((Table4[[#This Row],[marked_price]]-Table4[[#This Row],[discounted_price]])/Table4[[#This Row],[marked_price]])*100</f>
        <v>50</v>
      </c>
    </row>
    <row r="7562" spans="1:11" x14ac:dyDescent="0.25">
      <c r="A7562" s="3" t="s">
        <v>1820</v>
      </c>
      <c r="B7562" s="3" t="s">
        <v>600</v>
      </c>
      <c r="C7562" s="3">
        <v>4.5999999999999996</v>
      </c>
      <c r="D7562" s="3">
        <v>7</v>
      </c>
      <c r="E7562" s="4">
        <v>2199</v>
      </c>
      <c r="F7562" s="4">
        <v>703</v>
      </c>
      <c r="G7562" s="3" t="s">
        <v>601</v>
      </c>
      <c r="H7562" s="3" t="s">
        <v>434</v>
      </c>
      <c r="I7562" s="5">
        <v>14136978</v>
      </c>
      <c r="J7562" s="6">
        <f t="shared" si="118"/>
        <v>4921</v>
      </c>
      <c r="K7562" s="7">
        <f>((Table4[[#This Row],[marked_price]]-Table4[[#This Row],[discounted_price]])/Table4[[#This Row],[marked_price]])*100</f>
        <v>68.030923146884945</v>
      </c>
    </row>
    <row r="7563" spans="1:11" x14ac:dyDescent="0.25">
      <c r="A7563" s="8" t="s">
        <v>7145</v>
      </c>
      <c r="B7563" s="8" t="s">
        <v>1291</v>
      </c>
      <c r="C7563" s="8">
        <v>4</v>
      </c>
      <c r="D7563" s="8">
        <v>26</v>
      </c>
      <c r="E7563" s="9">
        <v>1199</v>
      </c>
      <c r="F7563" s="9">
        <v>479</v>
      </c>
      <c r="G7563" s="8" t="s">
        <v>236</v>
      </c>
      <c r="H7563" s="8" t="s">
        <v>31</v>
      </c>
      <c r="I7563" s="10">
        <v>16205082</v>
      </c>
      <c r="J7563" s="6">
        <f t="shared" si="118"/>
        <v>12454</v>
      </c>
      <c r="K7563" s="7">
        <f>((Table4[[#This Row],[marked_price]]-Table4[[#This Row],[discounted_price]])/Table4[[#This Row],[marked_price]])*100</f>
        <v>60.050041701417847</v>
      </c>
    </row>
    <row r="7564" spans="1:11" x14ac:dyDescent="0.25">
      <c r="A7564" s="3" t="s">
        <v>1615</v>
      </c>
      <c r="B7564" s="3" t="s">
        <v>557</v>
      </c>
      <c r="C7564" s="3">
        <v>3.6</v>
      </c>
      <c r="D7564" s="3">
        <v>7</v>
      </c>
      <c r="E7564" s="4">
        <v>1990</v>
      </c>
      <c r="F7564" s="4">
        <v>995</v>
      </c>
      <c r="G7564" s="3" t="s">
        <v>129</v>
      </c>
      <c r="H7564" s="3" t="s">
        <v>558</v>
      </c>
      <c r="I7564" s="5">
        <v>16972264</v>
      </c>
      <c r="J7564" s="6">
        <f t="shared" si="118"/>
        <v>6965</v>
      </c>
      <c r="K7564" s="7">
        <f>((Table4[[#This Row],[marked_price]]-Table4[[#This Row],[discounted_price]])/Table4[[#This Row],[marked_price]])*100</f>
        <v>50</v>
      </c>
    </row>
    <row r="7565" spans="1:11" x14ac:dyDescent="0.25">
      <c r="A7565" s="8" t="s">
        <v>287</v>
      </c>
      <c r="B7565" s="8" t="s">
        <v>2591</v>
      </c>
      <c r="C7565" s="8">
        <v>4.4000000000000004</v>
      </c>
      <c r="D7565" s="8">
        <v>41</v>
      </c>
      <c r="E7565" s="9">
        <v>2999</v>
      </c>
      <c r="F7565" s="9">
        <v>2099</v>
      </c>
      <c r="G7565" s="8" t="s">
        <v>112</v>
      </c>
      <c r="H7565" s="8" t="s">
        <v>31</v>
      </c>
      <c r="I7565" s="10">
        <v>13108968</v>
      </c>
      <c r="J7565" s="6">
        <f t="shared" si="118"/>
        <v>86059</v>
      </c>
      <c r="K7565" s="7">
        <f>((Table4[[#This Row],[marked_price]]-Table4[[#This Row],[discounted_price]])/Table4[[#This Row],[marked_price]])*100</f>
        <v>30.010003334444811</v>
      </c>
    </row>
    <row r="7566" spans="1:11" x14ac:dyDescent="0.25">
      <c r="A7566" s="3" t="s">
        <v>2137</v>
      </c>
      <c r="B7566" s="3" t="s">
        <v>1075</v>
      </c>
      <c r="C7566" s="3">
        <v>4.9000000000000004</v>
      </c>
      <c r="D7566" s="3">
        <v>37</v>
      </c>
      <c r="E7566" s="4">
        <v>2999</v>
      </c>
      <c r="F7566" s="4">
        <v>2549</v>
      </c>
      <c r="G7566" s="3" t="s">
        <v>13</v>
      </c>
      <c r="H7566" s="3" t="s">
        <v>291</v>
      </c>
      <c r="I7566" s="5">
        <v>17630384</v>
      </c>
      <c r="J7566" s="6">
        <f t="shared" si="118"/>
        <v>94313</v>
      </c>
      <c r="K7566" s="7">
        <f>((Table4[[#This Row],[marked_price]]-Table4[[#This Row],[discounted_price]])/Table4[[#This Row],[marked_price]])*100</f>
        <v>15.005001667222405</v>
      </c>
    </row>
    <row r="7567" spans="1:11" x14ac:dyDescent="0.25">
      <c r="A7567" s="8" t="s">
        <v>7146</v>
      </c>
      <c r="B7567" s="8" t="s">
        <v>590</v>
      </c>
      <c r="C7567" s="8">
        <v>4.3</v>
      </c>
      <c r="D7567" s="8">
        <v>62</v>
      </c>
      <c r="E7567" s="9">
        <v>2299</v>
      </c>
      <c r="F7567" s="9">
        <v>1609</v>
      </c>
      <c r="G7567" s="8" t="s">
        <v>229</v>
      </c>
      <c r="H7567" s="8" t="s">
        <v>155</v>
      </c>
      <c r="I7567" s="10">
        <v>13043494</v>
      </c>
      <c r="J7567" s="6">
        <f t="shared" si="118"/>
        <v>99758</v>
      </c>
      <c r="K7567" s="7">
        <f>((Table4[[#This Row],[marked_price]]-Table4[[#This Row],[discounted_price]])/Table4[[#This Row],[marked_price]])*100</f>
        <v>30.013049151805131</v>
      </c>
    </row>
    <row r="7568" spans="1:11" x14ac:dyDescent="0.25">
      <c r="A7568" s="3" t="s">
        <v>3533</v>
      </c>
      <c r="B7568" s="3" t="s">
        <v>2173</v>
      </c>
      <c r="C7568" s="3">
        <v>3.6</v>
      </c>
      <c r="D7568" s="3">
        <v>17</v>
      </c>
      <c r="E7568" s="4">
        <v>2799</v>
      </c>
      <c r="F7568" s="4">
        <v>895</v>
      </c>
      <c r="G7568" s="3" t="s">
        <v>409</v>
      </c>
      <c r="H7568" s="3" t="s">
        <v>226</v>
      </c>
      <c r="I7568" s="5">
        <v>15104732</v>
      </c>
      <c r="J7568" s="6">
        <f t="shared" si="118"/>
        <v>15215</v>
      </c>
      <c r="K7568" s="7">
        <f>((Table4[[#This Row],[marked_price]]-Table4[[#This Row],[discounted_price]])/Table4[[#This Row],[marked_price]])*100</f>
        <v>68.024294390853882</v>
      </c>
    </row>
    <row r="7569" spans="1:11" x14ac:dyDescent="0.25">
      <c r="A7569" s="8" t="s">
        <v>7147</v>
      </c>
      <c r="B7569" s="8" t="s">
        <v>33</v>
      </c>
      <c r="C7569" s="8">
        <v>3.8</v>
      </c>
      <c r="D7569" s="8">
        <v>22</v>
      </c>
      <c r="E7569" s="9">
        <v>1949</v>
      </c>
      <c r="F7569" s="9">
        <v>584</v>
      </c>
      <c r="G7569" s="8" t="s">
        <v>27</v>
      </c>
      <c r="H7569" s="8" t="s">
        <v>31</v>
      </c>
      <c r="I7569" s="10">
        <v>14323470</v>
      </c>
      <c r="J7569" s="6">
        <f t="shared" si="118"/>
        <v>12848</v>
      </c>
      <c r="K7569" s="7">
        <f>((Table4[[#This Row],[marked_price]]-Table4[[#This Row],[discounted_price]])/Table4[[#This Row],[marked_price]])*100</f>
        <v>70.035915854284241</v>
      </c>
    </row>
    <row r="7570" spans="1:11" x14ac:dyDescent="0.25">
      <c r="A7570" s="3" t="s">
        <v>7148</v>
      </c>
      <c r="B7570" s="3" t="s">
        <v>1019</v>
      </c>
      <c r="C7570" s="3">
        <v>3.6</v>
      </c>
      <c r="D7570" s="3">
        <v>11</v>
      </c>
      <c r="E7570" s="4">
        <v>1999</v>
      </c>
      <c r="F7570" s="4">
        <v>1999</v>
      </c>
      <c r="G7570" s="3" t="s">
        <v>40</v>
      </c>
      <c r="H7570" s="3" t="s">
        <v>24</v>
      </c>
      <c r="I7570" s="5">
        <v>8902001</v>
      </c>
      <c r="J7570" s="6">
        <f t="shared" si="118"/>
        <v>21989</v>
      </c>
      <c r="K7570" s="7">
        <f>((Table4[[#This Row],[marked_price]]-Table4[[#This Row],[discounted_price]])/Table4[[#This Row],[marked_price]])*100</f>
        <v>0</v>
      </c>
    </row>
    <row r="7571" spans="1:11" x14ac:dyDescent="0.25">
      <c r="A7571" s="8" t="s">
        <v>7149</v>
      </c>
      <c r="B7571" s="8" t="s">
        <v>3690</v>
      </c>
      <c r="C7571" s="8">
        <v>4.0999999999999996</v>
      </c>
      <c r="D7571" s="8">
        <v>3400</v>
      </c>
      <c r="E7571" s="9">
        <v>999</v>
      </c>
      <c r="F7571" s="9">
        <v>499</v>
      </c>
      <c r="G7571" s="8" t="s">
        <v>13</v>
      </c>
      <c r="H7571" s="8" t="s">
        <v>2583</v>
      </c>
      <c r="I7571" s="10">
        <v>2211123</v>
      </c>
      <c r="J7571" s="6">
        <f t="shared" si="118"/>
        <v>1696600</v>
      </c>
      <c r="K7571" s="7">
        <f>((Table4[[#This Row],[marked_price]]-Table4[[#This Row],[discounted_price]])/Table4[[#This Row],[marked_price]])*100</f>
        <v>50.050050050050054</v>
      </c>
    </row>
    <row r="7572" spans="1:11" x14ac:dyDescent="0.25">
      <c r="A7572" s="3" t="s">
        <v>4987</v>
      </c>
      <c r="B7572" s="3" t="s">
        <v>2208</v>
      </c>
      <c r="C7572" s="3">
        <v>4.4000000000000004</v>
      </c>
      <c r="D7572" s="3">
        <v>65</v>
      </c>
      <c r="E7572" s="4">
        <v>2499</v>
      </c>
      <c r="F7572" s="4">
        <v>874</v>
      </c>
      <c r="G7572" s="3" t="s">
        <v>20</v>
      </c>
      <c r="H7572" s="3" t="s">
        <v>31</v>
      </c>
      <c r="I7572" s="5">
        <v>13266676</v>
      </c>
      <c r="J7572" s="6">
        <f t="shared" si="118"/>
        <v>56810</v>
      </c>
      <c r="K7572" s="7">
        <f>((Table4[[#This Row],[marked_price]]-Table4[[#This Row],[discounted_price]])/Table4[[#This Row],[marked_price]])*100</f>
        <v>65.026010404161667</v>
      </c>
    </row>
    <row r="7573" spans="1:11" x14ac:dyDescent="0.25">
      <c r="A7573" s="8" t="s">
        <v>2124</v>
      </c>
      <c r="B7573" s="8" t="s">
        <v>970</v>
      </c>
      <c r="C7573" s="8">
        <v>4</v>
      </c>
      <c r="D7573" s="8">
        <v>4</v>
      </c>
      <c r="E7573" s="9">
        <v>3999</v>
      </c>
      <c r="F7573" s="9">
        <v>2399</v>
      </c>
      <c r="G7573" s="8" t="s">
        <v>56</v>
      </c>
      <c r="H7573" s="8" t="s">
        <v>28</v>
      </c>
      <c r="I7573" s="10">
        <v>15788920</v>
      </c>
      <c r="J7573" s="6">
        <f t="shared" si="118"/>
        <v>9596</v>
      </c>
      <c r="K7573" s="7">
        <f>((Table4[[#This Row],[marked_price]]-Table4[[#This Row],[discounted_price]])/Table4[[#This Row],[marked_price]])*100</f>
        <v>40.010002500625156</v>
      </c>
    </row>
    <row r="7574" spans="1:11" x14ac:dyDescent="0.25">
      <c r="A7574" s="3" t="s">
        <v>7150</v>
      </c>
      <c r="B7574" s="3" t="s">
        <v>587</v>
      </c>
      <c r="C7574" s="3">
        <v>4.0999999999999996</v>
      </c>
      <c r="D7574" s="3">
        <v>14</v>
      </c>
      <c r="E7574" s="4">
        <v>10349</v>
      </c>
      <c r="F7574" s="4">
        <v>3725</v>
      </c>
      <c r="G7574" s="3" t="s">
        <v>13</v>
      </c>
      <c r="H7574" s="3" t="s">
        <v>724</v>
      </c>
      <c r="I7574" s="5">
        <v>15777928</v>
      </c>
      <c r="J7574" s="6">
        <f t="shared" si="118"/>
        <v>52150</v>
      </c>
      <c r="K7574" s="7">
        <f>((Table4[[#This Row],[marked_price]]-Table4[[#This Row],[discounted_price]])/Table4[[#This Row],[marked_price]])*100</f>
        <v>64.006184172383811</v>
      </c>
    </row>
    <row r="7575" spans="1:11" x14ac:dyDescent="0.25">
      <c r="A7575" s="8" t="s">
        <v>1968</v>
      </c>
      <c r="B7575" s="8" t="s">
        <v>1969</v>
      </c>
      <c r="C7575" s="8">
        <v>4.3</v>
      </c>
      <c r="D7575" s="8">
        <v>10</v>
      </c>
      <c r="E7575" s="9">
        <v>1299</v>
      </c>
      <c r="F7575" s="9">
        <v>1299</v>
      </c>
      <c r="G7575" s="8" t="s">
        <v>1737</v>
      </c>
      <c r="H7575" s="8" t="s">
        <v>24</v>
      </c>
      <c r="I7575" s="10">
        <v>17116524</v>
      </c>
      <c r="J7575" s="6">
        <f t="shared" si="118"/>
        <v>12990</v>
      </c>
      <c r="K7575" s="7">
        <f>((Table4[[#This Row],[marked_price]]-Table4[[#This Row],[discounted_price]])/Table4[[#This Row],[marked_price]])*100</f>
        <v>0</v>
      </c>
    </row>
    <row r="7576" spans="1:11" x14ac:dyDescent="0.25">
      <c r="A7576" s="3" t="s">
        <v>7151</v>
      </c>
      <c r="B7576" s="3" t="s">
        <v>2187</v>
      </c>
      <c r="C7576" s="3">
        <v>3.6</v>
      </c>
      <c r="D7576" s="3">
        <v>11</v>
      </c>
      <c r="E7576" s="4">
        <v>1499</v>
      </c>
      <c r="F7576" s="4">
        <v>449</v>
      </c>
      <c r="G7576" s="3" t="s">
        <v>2631</v>
      </c>
      <c r="H7576" s="3" t="s">
        <v>34</v>
      </c>
      <c r="I7576" s="5">
        <v>17634900</v>
      </c>
      <c r="J7576" s="6">
        <f t="shared" si="118"/>
        <v>4939</v>
      </c>
      <c r="K7576" s="7">
        <f>((Table4[[#This Row],[marked_price]]-Table4[[#This Row],[discounted_price]])/Table4[[#This Row],[marked_price]])*100</f>
        <v>70.04669779853235</v>
      </c>
    </row>
    <row r="7577" spans="1:11" x14ac:dyDescent="0.25">
      <c r="A7577" s="8" t="s">
        <v>7152</v>
      </c>
      <c r="B7577" s="8" t="s">
        <v>398</v>
      </c>
      <c r="C7577" s="8">
        <v>4.5</v>
      </c>
      <c r="D7577" s="8">
        <v>34</v>
      </c>
      <c r="E7577" s="9">
        <v>299</v>
      </c>
      <c r="F7577" s="9">
        <v>224</v>
      </c>
      <c r="G7577" s="8" t="s">
        <v>1654</v>
      </c>
      <c r="H7577" s="8" t="s">
        <v>7153</v>
      </c>
      <c r="I7577" s="10">
        <v>15854962</v>
      </c>
      <c r="J7577" s="6">
        <f t="shared" si="118"/>
        <v>7616</v>
      </c>
      <c r="K7577" s="7">
        <f>((Table4[[#This Row],[marked_price]]-Table4[[#This Row],[discounted_price]])/Table4[[#This Row],[marked_price]])*100</f>
        <v>25.083612040133779</v>
      </c>
    </row>
    <row r="7578" spans="1:11" x14ac:dyDescent="0.25">
      <c r="A7578" s="3" t="s">
        <v>6971</v>
      </c>
      <c r="B7578" s="3" t="s">
        <v>1418</v>
      </c>
      <c r="C7578" s="3">
        <v>2.9</v>
      </c>
      <c r="D7578" s="3">
        <v>7</v>
      </c>
      <c r="E7578" s="4">
        <v>2511</v>
      </c>
      <c r="F7578" s="4">
        <v>1049</v>
      </c>
      <c r="G7578" s="3" t="s">
        <v>56</v>
      </c>
      <c r="H7578" s="3" t="s">
        <v>75</v>
      </c>
      <c r="I7578" s="5">
        <v>17419034</v>
      </c>
      <c r="J7578" s="6">
        <f t="shared" si="118"/>
        <v>7343</v>
      </c>
      <c r="K7578" s="7">
        <f>((Table4[[#This Row],[marked_price]]-Table4[[#This Row],[discounted_price]])/Table4[[#This Row],[marked_price]])*100</f>
        <v>58.223815213062522</v>
      </c>
    </row>
    <row r="7579" spans="1:11" x14ac:dyDescent="0.25">
      <c r="A7579" s="8" t="s">
        <v>7154</v>
      </c>
      <c r="B7579" s="8" t="s">
        <v>7155</v>
      </c>
      <c r="C7579" s="8">
        <v>4.0999999999999996</v>
      </c>
      <c r="D7579" s="8">
        <v>10</v>
      </c>
      <c r="E7579" s="9">
        <v>9999</v>
      </c>
      <c r="F7579" s="9">
        <v>4999</v>
      </c>
      <c r="G7579" s="8" t="s">
        <v>341</v>
      </c>
      <c r="H7579" s="8" t="s">
        <v>1215</v>
      </c>
      <c r="I7579" s="10">
        <v>13192342</v>
      </c>
      <c r="J7579" s="6">
        <f t="shared" si="118"/>
        <v>49990</v>
      </c>
      <c r="K7579" s="7">
        <f>((Table4[[#This Row],[marked_price]]-Table4[[#This Row],[discounted_price]])/Table4[[#This Row],[marked_price]])*100</f>
        <v>50.005000500050002</v>
      </c>
    </row>
    <row r="7580" spans="1:11" x14ac:dyDescent="0.25">
      <c r="A7580" s="3" t="s">
        <v>7156</v>
      </c>
      <c r="B7580" s="3" t="s">
        <v>1082</v>
      </c>
      <c r="C7580" s="3">
        <v>5</v>
      </c>
      <c r="D7580" s="3">
        <v>6</v>
      </c>
      <c r="E7580" s="4">
        <v>1299</v>
      </c>
      <c r="F7580" s="4">
        <v>1299</v>
      </c>
      <c r="G7580" s="3" t="s">
        <v>7157</v>
      </c>
      <c r="H7580" s="3" t="s">
        <v>582</v>
      </c>
      <c r="I7580" s="5">
        <v>17964500</v>
      </c>
      <c r="J7580" s="6">
        <f t="shared" si="118"/>
        <v>7794</v>
      </c>
      <c r="K7580" s="7">
        <f>((Table4[[#This Row],[marked_price]]-Table4[[#This Row],[discounted_price]])/Table4[[#This Row],[marked_price]])*100</f>
        <v>0</v>
      </c>
    </row>
    <row r="7581" spans="1:11" x14ac:dyDescent="0.25">
      <c r="A7581" s="8" t="s">
        <v>7158</v>
      </c>
      <c r="B7581" s="8" t="s">
        <v>111</v>
      </c>
      <c r="C7581" s="8">
        <v>4.5999999999999996</v>
      </c>
      <c r="D7581" s="8">
        <v>21</v>
      </c>
      <c r="E7581" s="9">
        <v>1499</v>
      </c>
      <c r="F7581" s="9">
        <v>599</v>
      </c>
      <c r="G7581" s="8" t="s">
        <v>112</v>
      </c>
      <c r="H7581" s="8" t="s">
        <v>173</v>
      </c>
      <c r="I7581" s="10">
        <v>16022998</v>
      </c>
      <c r="J7581" s="6">
        <f t="shared" si="118"/>
        <v>12579</v>
      </c>
      <c r="K7581" s="7">
        <f>((Table4[[#This Row],[marked_price]]-Table4[[#This Row],[discounted_price]])/Table4[[#This Row],[marked_price]])*100</f>
        <v>60.040026684456308</v>
      </c>
    </row>
    <row r="7582" spans="1:11" x14ac:dyDescent="0.25">
      <c r="A7582" s="3" t="s">
        <v>2171</v>
      </c>
      <c r="B7582" s="3" t="s">
        <v>1400</v>
      </c>
      <c r="C7582" s="3">
        <v>4</v>
      </c>
      <c r="D7582" s="3">
        <v>82</v>
      </c>
      <c r="E7582" s="4">
        <v>1999</v>
      </c>
      <c r="F7582" s="4">
        <v>899</v>
      </c>
      <c r="G7582" s="3" t="s">
        <v>283</v>
      </c>
      <c r="H7582" s="3" t="s">
        <v>155</v>
      </c>
      <c r="I7582" s="5">
        <v>1928892</v>
      </c>
      <c r="J7582" s="6">
        <f t="shared" si="118"/>
        <v>73718</v>
      </c>
      <c r="K7582" s="7">
        <f>((Table4[[#This Row],[marked_price]]-Table4[[#This Row],[discounted_price]])/Table4[[#This Row],[marked_price]])*100</f>
        <v>55.027513756878442</v>
      </c>
    </row>
    <row r="7583" spans="1:11" x14ac:dyDescent="0.25">
      <c r="A7583" s="8" t="s">
        <v>7159</v>
      </c>
      <c r="B7583" s="8" t="s">
        <v>7160</v>
      </c>
      <c r="C7583" s="8">
        <v>5</v>
      </c>
      <c r="D7583" s="8">
        <v>3</v>
      </c>
      <c r="E7583" s="9">
        <v>25000</v>
      </c>
      <c r="F7583" s="9">
        <v>22500</v>
      </c>
      <c r="G7583" s="8" t="s">
        <v>13</v>
      </c>
      <c r="H7583" s="8" t="s">
        <v>97</v>
      </c>
      <c r="I7583" s="10">
        <v>10679152</v>
      </c>
      <c r="J7583" s="6">
        <f t="shared" si="118"/>
        <v>67500</v>
      </c>
      <c r="K7583" s="7">
        <f>((Table4[[#This Row],[marked_price]]-Table4[[#This Row],[discounted_price]])/Table4[[#This Row],[marked_price]])*100</f>
        <v>10</v>
      </c>
    </row>
    <row r="7584" spans="1:11" x14ac:dyDescent="0.25">
      <c r="A7584" s="3" t="s">
        <v>455</v>
      </c>
      <c r="B7584" s="3" t="s">
        <v>157</v>
      </c>
      <c r="C7584" s="3">
        <v>3.9</v>
      </c>
      <c r="D7584" s="3">
        <v>191</v>
      </c>
      <c r="E7584" s="4">
        <v>1499</v>
      </c>
      <c r="F7584" s="4">
        <v>554</v>
      </c>
      <c r="G7584" s="3" t="s">
        <v>20</v>
      </c>
      <c r="H7584" s="3" t="s">
        <v>24</v>
      </c>
      <c r="I7584" s="5">
        <v>1966152</v>
      </c>
      <c r="J7584" s="6">
        <f t="shared" si="118"/>
        <v>105814</v>
      </c>
      <c r="K7584" s="7">
        <f>((Table4[[#This Row],[marked_price]]-Table4[[#This Row],[discounted_price]])/Table4[[#This Row],[marked_price]])*100</f>
        <v>63.042028018679119</v>
      </c>
    </row>
    <row r="7585" spans="1:11" x14ac:dyDescent="0.25">
      <c r="A7585" s="8" t="s">
        <v>4584</v>
      </c>
      <c r="B7585" s="8" t="s">
        <v>1077</v>
      </c>
      <c r="C7585" s="8">
        <v>4.7</v>
      </c>
      <c r="D7585" s="8">
        <v>16</v>
      </c>
      <c r="E7585" s="9">
        <v>3499</v>
      </c>
      <c r="F7585" s="9">
        <v>769</v>
      </c>
      <c r="G7585" s="8" t="s">
        <v>13</v>
      </c>
      <c r="H7585" s="8" t="s">
        <v>2010</v>
      </c>
      <c r="I7585" s="10">
        <v>15225002</v>
      </c>
      <c r="J7585" s="6">
        <f t="shared" si="118"/>
        <v>12304</v>
      </c>
      <c r="K7585" s="7">
        <f>((Table4[[#This Row],[marked_price]]-Table4[[#This Row],[discounted_price]])/Table4[[#This Row],[marked_price]])*100</f>
        <v>78.022292083452413</v>
      </c>
    </row>
    <row r="7586" spans="1:11" x14ac:dyDescent="0.25">
      <c r="A7586" s="3" t="s">
        <v>7161</v>
      </c>
      <c r="B7586" s="3" t="s">
        <v>1241</v>
      </c>
      <c r="C7586" s="3">
        <v>4</v>
      </c>
      <c r="D7586" s="3">
        <v>7</v>
      </c>
      <c r="E7586" s="4">
        <v>4995</v>
      </c>
      <c r="F7586" s="4">
        <v>4995</v>
      </c>
      <c r="G7586" s="3" t="s">
        <v>13</v>
      </c>
      <c r="H7586" s="3" t="s">
        <v>97</v>
      </c>
      <c r="I7586" s="5">
        <v>10052605</v>
      </c>
      <c r="J7586" s="6">
        <f t="shared" si="118"/>
        <v>34965</v>
      </c>
      <c r="K7586" s="7">
        <f>((Table4[[#This Row],[marked_price]]-Table4[[#This Row],[discounted_price]])/Table4[[#This Row],[marked_price]])*100</f>
        <v>0</v>
      </c>
    </row>
    <row r="7587" spans="1:11" x14ac:dyDescent="0.25">
      <c r="A7587" s="8" t="s">
        <v>7162</v>
      </c>
      <c r="B7587" s="8" t="s">
        <v>4510</v>
      </c>
      <c r="C7587" s="8">
        <v>4.5</v>
      </c>
      <c r="D7587" s="8">
        <v>295</v>
      </c>
      <c r="E7587" s="9">
        <v>250</v>
      </c>
      <c r="F7587" s="9">
        <v>150</v>
      </c>
      <c r="G7587" s="8" t="s">
        <v>702</v>
      </c>
      <c r="H7587" s="8" t="s">
        <v>892</v>
      </c>
      <c r="I7587" s="10">
        <v>15958110</v>
      </c>
      <c r="J7587" s="6">
        <f t="shared" si="118"/>
        <v>44250</v>
      </c>
      <c r="K7587" s="7">
        <f>((Table4[[#This Row],[marked_price]]-Table4[[#This Row],[discounted_price]])/Table4[[#This Row],[marked_price]])*100</f>
        <v>40</v>
      </c>
    </row>
    <row r="7588" spans="1:11" x14ac:dyDescent="0.25">
      <c r="A7588" s="3" t="s">
        <v>7163</v>
      </c>
      <c r="B7588" s="3" t="s">
        <v>5691</v>
      </c>
      <c r="C7588" s="3">
        <v>3.3</v>
      </c>
      <c r="D7588" s="3">
        <v>54</v>
      </c>
      <c r="E7588" s="4">
        <v>1699</v>
      </c>
      <c r="F7588" s="4">
        <v>799</v>
      </c>
      <c r="G7588" s="3" t="s">
        <v>337</v>
      </c>
      <c r="H7588" s="3" t="s">
        <v>338</v>
      </c>
      <c r="I7588" s="5">
        <v>15898692</v>
      </c>
      <c r="J7588" s="6">
        <f t="shared" si="118"/>
        <v>43146</v>
      </c>
      <c r="K7588" s="7">
        <f>((Table4[[#This Row],[marked_price]]-Table4[[#This Row],[discounted_price]])/Table4[[#This Row],[marked_price]])*100</f>
        <v>52.972336668628607</v>
      </c>
    </row>
    <row r="7589" spans="1:11" x14ac:dyDescent="0.25">
      <c r="A7589" s="8" t="s">
        <v>7164</v>
      </c>
      <c r="B7589" s="8" t="s">
        <v>456</v>
      </c>
      <c r="C7589" s="8">
        <v>4.2</v>
      </c>
      <c r="D7589" s="8">
        <v>111</v>
      </c>
      <c r="E7589" s="9">
        <v>2399</v>
      </c>
      <c r="F7589" s="9">
        <v>1295</v>
      </c>
      <c r="G7589" s="8" t="s">
        <v>441</v>
      </c>
      <c r="H7589" s="8" t="s">
        <v>49</v>
      </c>
      <c r="I7589" s="10">
        <v>12398808</v>
      </c>
      <c r="J7589" s="6">
        <f t="shared" si="118"/>
        <v>143745</v>
      </c>
      <c r="K7589" s="7">
        <f>((Table4[[#This Row],[marked_price]]-Table4[[#This Row],[discounted_price]])/Table4[[#This Row],[marked_price]])*100</f>
        <v>46.019174656106706</v>
      </c>
    </row>
    <row r="7590" spans="1:11" x14ac:dyDescent="0.25">
      <c r="A7590" s="3" t="s">
        <v>7165</v>
      </c>
      <c r="B7590" s="3" t="s">
        <v>634</v>
      </c>
      <c r="C7590" s="3">
        <v>3.5</v>
      </c>
      <c r="D7590" s="3">
        <v>2</v>
      </c>
      <c r="E7590" s="4">
        <v>1099</v>
      </c>
      <c r="F7590" s="4">
        <v>879</v>
      </c>
      <c r="G7590" s="3" t="s">
        <v>27</v>
      </c>
      <c r="H7590" s="3" t="s">
        <v>24</v>
      </c>
      <c r="I7590" s="5">
        <v>17809178</v>
      </c>
      <c r="J7590" s="6">
        <f t="shared" si="118"/>
        <v>1758</v>
      </c>
      <c r="K7590" s="7">
        <f>((Table4[[#This Row],[marked_price]]-Table4[[#This Row],[discounted_price]])/Table4[[#This Row],[marked_price]])*100</f>
        <v>20.018198362147409</v>
      </c>
    </row>
    <row r="7591" spans="1:11" x14ac:dyDescent="0.25">
      <c r="A7591" s="8" t="s">
        <v>7166</v>
      </c>
      <c r="B7591" s="8" t="s">
        <v>4449</v>
      </c>
      <c r="C7591" s="8">
        <v>3.3</v>
      </c>
      <c r="D7591" s="8">
        <v>9</v>
      </c>
      <c r="E7591" s="9">
        <v>2099</v>
      </c>
      <c r="F7591" s="9">
        <v>797</v>
      </c>
      <c r="G7591" s="8" t="s">
        <v>71</v>
      </c>
      <c r="H7591" s="8" t="s">
        <v>31</v>
      </c>
      <c r="I7591" s="10">
        <v>16043820</v>
      </c>
      <c r="J7591" s="6">
        <f t="shared" si="118"/>
        <v>7173</v>
      </c>
      <c r="K7591" s="7">
        <f>((Table4[[#This Row],[marked_price]]-Table4[[#This Row],[discounted_price]])/Table4[[#This Row],[marked_price]])*100</f>
        <v>62.029537875178654</v>
      </c>
    </row>
    <row r="7592" spans="1:11" x14ac:dyDescent="0.25">
      <c r="A7592" s="3" t="s">
        <v>7167</v>
      </c>
      <c r="B7592" s="3" t="s">
        <v>68</v>
      </c>
      <c r="C7592" s="3">
        <v>5</v>
      </c>
      <c r="D7592" s="3">
        <v>3</v>
      </c>
      <c r="E7592" s="4">
        <v>699</v>
      </c>
      <c r="F7592" s="4">
        <v>699</v>
      </c>
      <c r="G7592" s="3" t="s">
        <v>6229</v>
      </c>
      <c r="H7592" s="3" t="s">
        <v>338</v>
      </c>
      <c r="I7592" s="5">
        <v>17765616</v>
      </c>
      <c r="J7592" s="6">
        <f t="shared" si="118"/>
        <v>2097</v>
      </c>
      <c r="K7592" s="7">
        <f>((Table4[[#This Row],[marked_price]]-Table4[[#This Row],[discounted_price]])/Table4[[#This Row],[marked_price]])*100</f>
        <v>0</v>
      </c>
    </row>
    <row r="7593" spans="1:11" x14ac:dyDescent="0.25">
      <c r="A7593" s="8" t="s">
        <v>5344</v>
      </c>
      <c r="B7593" s="8" t="s">
        <v>940</v>
      </c>
      <c r="C7593" s="8">
        <v>3.7</v>
      </c>
      <c r="D7593" s="8">
        <v>112</v>
      </c>
      <c r="E7593" s="9">
        <v>999</v>
      </c>
      <c r="F7593" s="9">
        <v>409</v>
      </c>
      <c r="G7593" s="8" t="s">
        <v>4029</v>
      </c>
      <c r="H7593" s="8" t="s">
        <v>64</v>
      </c>
      <c r="I7593" s="10">
        <v>2684677</v>
      </c>
      <c r="J7593" s="6">
        <f t="shared" si="118"/>
        <v>45808</v>
      </c>
      <c r="K7593" s="7">
        <f>((Table4[[#This Row],[marked_price]]-Table4[[#This Row],[discounted_price]])/Table4[[#This Row],[marked_price]])*100</f>
        <v>59.059059059059059</v>
      </c>
    </row>
    <row r="7594" spans="1:11" x14ac:dyDescent="0.25">
      <c r="A7594" s="3" t="s">
        <v>332</v>
      </c>
      <c r="B7594" s="3" t="s">
        <v>7168</v>
      </c>
      <c r="C7594" s="3">
        <v>4.4000000000000004</v>
      </c>
      <c r="D7594" s="3">
        <v>5</v>
      </c>
      <c r="E7594" s="4">
        <v>999</v>
      </c>
      <c r="F7594" s="4">
        <v>499</v>
      </c>
      <c r="G7594" s="3" t="s">
        <v>1459</v>
      </c>
      <c r="H7594" s="3" t="s">
        <v>130</v>
      </c>
      <c r="I7594" s="5">
        <v>17204574</v>
      </c>
      <c r="J7594" s="6">
        <f t="shared" si="118"/>
        <v>2495</v>
      </c>
      <c r="K7594" s="7">
        <f>((Table4[[#This Row],[marked_price]]-Table4[[#This Row],[discounted_price]])/Table4[[#This Row],[marked_price]])*100</f>
        <v>50.050050050050054</v>
      </c>
    </row>
    <row r="7595" spans="1:11" x14ac:dyDescent="0.25">
      <c r="A7595" s="8" t="s">
        <v>7169</v>
      </c>
      <c r="B7595" s="8" t="s">
        <v>436</v>
      </c>
      <c r="C7595" s="8">
        <v>4.5</v>
      </c>
      <c r="D7595" s="8">
        <v>22</v>
      </c>
      <c r="E7595" s="9">
        <v>4590</v>
      </c>
      <c r="F7595" s="9">
        <v>3672</v>
      </c>
      <c r="G7595" s="8" t="s">
        <v>13</v>
      </c>
      <c r="H7595" s="8" t="s">
        <v>291</v>
      </c>
      <c r="I7595" s="10">
        <v>16124856</v>
      </c>
      <c r="J7595" s="6">
        <f t="shared" si="118"/>
        <v>80784</v>
      </c>
      <c r="K7595" s="7">
        <f>((Table4[[#This Row],[marked_price]]-Table4[[#This Row],[discounted_price]])/Table4[[#This Row],[marked_price]])*100</f>
        <v>20</v>
      </c>
    </row>
    <row r="7596" spans="1:11" x14ac:dyDescent="0.25">
      <c r="A7596" s="3" t="s">
        <v>5467</v>
      </c>
      <c r="B7596" s="3" t="s">
        <v>294</v>
      </c>
      <c r="C7596" s="3">
        <v>4.3</v>
      </c>
      <c r="D7596" s="3">
        <v>30</v>
      </c>
      <c r="E7596" s="4">
        <v>1299</v>
      </c>
      <c r="F7596" s="4">
        <v>649</v>
      </c>
      <c r="G7596" s="3" t="s">
        <v>40</v>
      </c>
      <c r="H7596" s="3" t="s">
        <v>155</v>
      </c>
      <c r="I7596" s="5">
        <v>7263274</v>
      </c>
      <c r="J7596" s="6">
        <f t="shared" si="118"/>
        <v>19470</v>
      </c>
      <c r="K7596" s="7">
        <f>((Table4[[#This Row],[marked_price]]-Table4[[#This Row],[discounted_price]])/Table4[[#This Row],[marked_price]])*100</f>
        <v>50.038491147036183</v>
      </c>
    </row>
    <row r="7597" spans="1:11" x14ac:dyDescent="0.25">
      <c r="A7597" s="8" t="s">
        <v>4454</v>
      </c>
      <c r="B7597" s="8" t="s">
        <v>123</v>
      </c>
      <c r="C7597" s="8">
        <v>4.0999999999999996</v>
      </c>
      <c r="D7597" s="8">
        <v>10</v>
      </c>
      <c r="E7597" s="9">
        <v>1399</v>
      </c>
      <c r="F7597" s="9">
        <v>839</v>
      </c>
      <c r="G7597" s="8" t="s">
        <v>27</v>
      </c>
      <c r="H7597" s="8" t="s">
        <v>24</v>
      </c>
      <c r="I7597" s="10">
        <v>16996988</v>
      </c>
      <c r="J7597" s="6">
        <f t="shared" si="118"/>
        <v>8390</v>
      </c>
      <c r="K7597" s="7">
        <f>((Table4[[#This Row],[marked_price]]-Table4[[#This Row],[discounted_price]])/Table4[[#This Row],[marked_price]])*100</f>
        <v>40.028591851322368</v>
      </c>
    </row>
    <row r="7598" spans="1:11" x14ac:dyDescent="0.25">
      <c r="A7598" s="3" t="s">
        <v>553</v>
      </c>
      <c r="B7598" s="3" t="s">
        <v>68</v>
      </c>
      <c r="C7598" s="3">
        <v>4.4000000000000004</v>
      </c>
      <c r="D7598" s="3">
        <v>7</v>
      </c>
      <c r="E7598" s="4">
        <v>499</v>
      </c>
      <c r="F7598" s="4">
        <v>499</v>
      </c>
      <c r="G7598" s="3" t="s">
        <v>20</v>
      </c>
      <c r="H7598" s="3" t="s">
        <v>72</v>
      </c>
      <c r="I7598" s="5">
        <v>17747730</v>
      </c>
      <c r="J7598" s="6">
        <f t="shared" si="118"/>
        <v>3493</v>
      </c>
      <c r="K7598" s="7">
        <f>((Table4[[#This Row],[marked_price]]-Table4[[#This Row],[discounted_price]])/Table4[[#This Row],[marked_price]])*100</f>
        <v>0</v>
      </c>
    </row>
    <row r="7599" spans="1:11" x14ac:dyDescent="0.25">
      <c r="A7599" s="8" t="s">
        <v>2318</v>
      </c>
      <c r="B7599" s="8" t="s">
        <v>47</v>
      </c>
      <c r="C7599" s="8">
        <v>2.8</v>
      </c>
      <c r="D7599" s="8">
        <v>9</v>
      </c>
      <c r="E7599" s="9">
        <v>2899</v>
      </c>
      <c r="F7599" s="9">
        <v>799</v>
      </c>
      <c r="G7599" s="8" t="s">
        <v>337</v>
      </c>
      <c r="H7599" s="8" t="s">
        <v>338</v>
      </c>
      <c r="I7599" s="10">
        <v>17151732</v>
      </c>
      <c r="J7599" s="6">
        <f t="shared" si="118"/>
        <v>7191</v>
      </c>
      <c r="K7599" s="7">
        <f>((Table4[[#This Row],[marked_price]]-Table4[[#This Row],[discounted_price]])/Table4[[#This Row],[marked_price]])*100</f>
        <v>72.438771990341493</v>
      </c>
    </row>
    <row r="7600" spans="1:11" x14ac:dyDescent="0.25">
      <c r="A7600" s="3" t="s">
        <v>5785</v>
      </c>
      <c r="B7600" s="3" t="s">
        <v>3052</v>
      </c>
      <c r="C7600" s="3">
        <v>3.9</v>
      </c>
      <c r="D7600" s="3">
        <v>7</v>
      </c>
      <c r="E7600" s="4">
        <v>1995</v>
      </c>
      <c r="F7600" s="4">
        <v>399</v>
      </c>
      <c r="G7600" s="3" t="s">
        <v>13</v>
      </c>
      <c r="H7600" s="3" t="s">
        <v>724</v>
      </c>
      <c r="I7600" s="5">
        <v>16004872</v>
      </c>
      <c r="J7600" s="6">
        <f t="shared" si="118"/>
        <v>2793</v>
      </c>
      <c r="K7600" s="7">
        <f>((Table4[[#This Row],[marked_price]]-Table4[[#This Row],[discounted_price]])/Table4[[#This Row],[marked_price]])*100</f>
        <v>80</v>
      </c>
    </row>
    <row r="7601" spans="1:11" x14ac:dyDescent="0.25">
      <c r="A7601" s="8" t="s">
        <v>7170</v>
      </c>
      <c r="B7601" s="8" t="s">
        <v>436</v>
      </c>
      <c r="C7601" s="8">
        <v>4.5</v>
      </c>
      <c r="D7601" s="8">
        <v>27</v>
      </c>
      <c r="E7601" s="9">
        <v>3590</v>
      </c>
      <c r="F7601" s="9">
        <v>2513</v>
      </c>
      <c r="G7601" s="8" t="s">
        <v>106</v>
      </c>
      <c r="H7601" s="8" t="s">
        <v>34</v>
      </c>
      <c r="I7601" s="10">
        <v>15274352</v>
      </c>
      <c r="J7601" s="6">
        <f t="shared" si="118"/>
        <v>67851</v>
      </c>
      <c r="K7601" s="7">
        <f>((Table4[[#This Row],[marked_price]]-Table4[[#This Row],[discounted_price]])/Table4[[#This Row],[marked_price]])*100</f>
        <v>30</v>
      </c>
    </row>
    <row r="7602" spans="1:11" x14ac:dyDescent="0.25">
      <c r="A7602" s="3" t="s">
        <v>7171</v>
      </c>
      <c r="B7602" s="3" t="s">
        <v>91</v>
      </c>
      <c r="C7602" s="3">
        <v>4.4000000000000004</v>
      </c>
      <c r="D7602" s="3">
        <v>7</v>
      </c>
      <c r="E7602" s="4">
        <v>4999</v>
      </c>
      <c r="F7602" s="4">
        <v>2749</v>
      </c>
      <c r="G7602" s="3" t="s">
        <v>27</v>
      </c>
      <c r="H7602" s="3" t="s">
        <v>362</v>
      </c>
      <c r="I7602" s="5">
        <v>15029918</v>
      </c>
      <c r="J7602" s="6">
        <f t="shared" si="118"/>
        <v>19243</v>
      </c>
      <c r="K7602" s="7">
        <f>((Table4[[#This Row],[marked_price]]-Table4[[#This Row],[discounted_price]])/Table4[[#This Row],[marked_price]])*100</f>
        <v>45.009001800360068</v>
      </c>
    </row>
    <row r="7603" spans="1:11" x14ac:dyDescent="0.25">
      <c r="A7603" s="8" t="s">
        <v>1620</v>
      </c>
      <c r="B7603" s="8" t="s">
        <v>123</v>
      </c>
      <c r="C7603" s="8">
        <v>3.8</v>
      </c>
      <c r="D7603" s="8">
        <v>386</v>
      </c>
      <c r="E7603" s="9">
        <v>1799</v>
      </c>
      <c r="F7603" s="9">
        <v>1079</v>
      </c>
      <c r="G7603" s="8" t="s">
        <v>716</v>
      </c>
      <c r="H7603" s="8" t="s">
        <v>49</v>
      </c>
      <c r="I7603" s="10">
        <v>12303778</v>
      </c>
      <c r="J7603" s="6">
        <f t="shared" si="118"/>
        <v>416494</v>
      </c>
      <c r="K7603" s="7">
        <f>((Table4[[#This Row],[marked_price]]-Table4[[#This Row],[discounted_price]])/Table4[[#This Row],[marked_price]])*100</f>
        <v>40.022234574763758</v>
      </c>
    </row>
    <row r="7604" spans="1:11" x14ac:dyDescent="0.25">
      <c r="A7604" s="3" t="s">
        <v>7172</v>
      </c>
      <c r="B7604" s="3" t="s">
        <v>652</v>
      </c>
      <c r="C7604" s="3">
        <v>4</v>
      </c>
      <c r="D7604" s="3">
        <v>13</v>
      </c>
      <c r="E7604" s="4">
        <v>1699</v>
      </c>
      <c r="F7604" s="4">
        <v>509</v>
      </c>
      <c r="G7604" s="3" t="s">
        <v>71</v>
      </c>
      <c r="H7604" s="3" t="s">
        <v>72</v>
      </c>
      <c r="I7604" s="5">
        <v>15582352</v>
      </c>
      <c r="J7604" s="6">
        <f t="shared" si="118"/>
        <v>6617</v>
      </c>
      <c r="K7604" s="7">
        <f>((Table4[[#This Row],[marked_price]]-Table4[[#This Row],[discounted_price]])/Table4[[#This Row],[marked_price]])*100</f>
        <v>70.041200706297829</v>
      </c>
    </row>
    <row r="7605" spans="1:11" x14ac:dyDescent="0.25">
      <c r="A7605" s="8" t="s">
        <v>279</v>
      </c>
      <c r="B7605" s="8" t="s">
        <v>359</v>
      </c>
      <c r="C7605" s="8">
        <v>4.5</v>
      </c>
      <c r="D7605" s="8">
        <v>13</v>
      </c>
      <c r="E7605" s="9">
        <v>749</v>
      </c>
      <c r="F7605" s="9">
        <v>307</v>
      </c>
      <c r="G7605" s="8" t="s">
        <v>40</v>
      </c>
      <c r="H7605" s="8" t="s">
        <v>24</v>
      </c>
      <c r="I7605" s="10">
        <v>17903432</v>
      </c>
      <c r="J7605" s="6">
        <f t="shared" si="118"/>
        <v>3991</v>
      </c>
      <c r="K7605" s="7">
        <f>((Table4[[#This Row],[marked_price]]-Table4[[#This Row],[discounted_price]])/Table4[[#This Row],[marked_price]])*100</f>
        <v>59.012016021361816</v>
      </c>
    </row>
    <row r="7606" spans="1:11" x14ac:dyDescent="0.25">
      <c r="A7606" s="3" t="s">
        <v>7173</v>
      </c>
      <c r="B7606" s="3" t="s">
        <v>1396</v>
      </c>
      <c r="C7606" s="3">
        <v>4.4000000000000004</v>
      </c>
      <c r="D7606" s="3">
        <v>9</v>
      </c>
      <c r="E7606" s="4">
        <v>2999</v>
      </c>
      <c r="F7606" s="4">
        <v>1349</v>
      </c>
      <c r="G7606" s="3" t="s">
        <v>371</v>
      </c>
      <c r="H7606" s="3" t="s">
        <v>552</v>
      </c>
      <c r="I7606" s="5">
        <v>17255444</v>
      </c>
      <c r="J7606" s="6">
        <f t="shared" si="118"/>
        <v>12141</v>
      </c>
      <c r="K7606" s="7">
        <f>((Table4[[#This Row],[marked_price]]-Table4[[#This Row],[discounted_price]])/Table4[[#This Row],[marked_price]])*100</f>
        <v>55.018339446482159</v>
      </c>
    </row>
    <row r="7607" spans="1:11" x14ac:dyDescent="0.25">
      <c r="A7607" s="8" t="s">
        <v>167</v>
      </c>
      <c r="B7607" s="8" t="s">
        <v>123</v>
      </c>
      <c r="C7607" s="8">
        <v>4.3</v>
      </c>
      <c r="D7607" s="8">
        <v>27</v>
      </c>
      <c r="E7607" s="9">
        <v>799</v>
      </c>
      <c r="F7607" s="9">
        <v>479</v>
      </c>
      <c r="G7607" s="8" t="s">
        <v>40</v>
      </c>
      <c r="H7607" s="8" t="s">
        <v>24</v>
      </c>
      <c r="I7607" s="10">
        <v>16996982</v>
      </c>
      <c r="J7607" s="6">
        <f t="shared" si="118"/>
        <v>12933</v>
      </c>
      <c r="K7607" s="7">
        <f>((Table4[[#This Row],[marked_price]]-Table4[[#This Row],[discounted_price]])/Table4[[#This Row],[marked_price]])*100</f>
        <v>40.050062578222779</v>
      </c>
    </row>
    <row r="7608" spans="1:11" x14ac:dyDescent="0.25">
      <c r="A7608" s="3" t="s">
        <v>7174</v>
      </c>
      <c r="B7608" s="3" t="s">
        <v>30</v>
      </c>
      <c r="C7608" s="3">
        <v>4.2</v>
      </c>
      <c r="D7608" s="3">
        <v>94</v>
      </c>
      <c r="E7608" s="4">
        <v>3499</v>
      </c>
      <c r="F7608" s="4">
        <v>1574</v>
      </c>
      <c r="G7608" s="3" t="s">
        <v>555</v>
      </c>
      <c r="H7608" s="3" t="s">
        <v>75</v>
      </c>
      <c r="I7608" s="5">
        <v>14226482</v>
      </c>
      <c r="J7608" s="6">
        <f t="shared" si="118"/>
        <v>147956</v>
      </c>
      <c r="K7608" s="7">
        <f>((Table4[[#This Row],[marked_price]]-Table4[[#This Row],[discounted_price]])/Table4[[#This Row],[marked_price]])*100</f>
        <v>55.015718776793364</v>
      </c>
    </row>
    <row r="7609" spans="1:11" x14ac:dyDescent="0.25">
      <c r="A7609" s="8" t="s">
        <v>7175</v>
      </c>
      <c r="B7609" s="8" t="s">
        <v>1457</v>
      </c>
      <c r="C7609" s="8">
        <v>4.2</v>
      </c>
      <c r="D7609" s="8">
        <v>53</v>
      </c>
      <c r="E7609" s="9">
        <v>3198</v>
      </c>
      <c r="F7609" s="9">
        <v>735</v>
      </c>
      <c r="G7609" s="8" t="s">
        <v>40</v>
      </c>
      <c r="H7609" s="8" t="s">
        <v>34</v>
      </c>
      <c r="I7609" s="10">
        <v>13639058</v>
      </c>
      <c r="J7609" s="6">
        <f t="shared" si="118"/>
        <v>38955</v>
      </c>
      <c r="K7609" s="7">
        <f>((Table4[[#This Row],[marked_price]]-Table4[[#This Row],[discounted_price]])/Table4[[#This Row],[marked_price]])*100</f>
        <v>77.016885553470914</v>
      </c>
    </row>
    <row r="7610" spans="1:11" x14ac:dyDescent="0.25">
      <c r="A7610" s="3" t="s">
        <v>7176</v>
      </c>
      <c r="B7610" s="3" t="s">
        <v>1929</v>
      </c>
      <c r="C7610" s="3">
        <v>4.2</v>
      </c>
      <c r="D7610" s="3">
        <v>10</v>
      </c>
      <c r="E7610" s="4">
        <v>1999</v>
      </c>
      <c r="F7610" s="4">
        <v>899</v>
      </c>
      <c r="G7610" s="3" t="s">
        <v>2049</v>
      </c>
      <c r="H7610" s="3" t="s">
        <v>155</v>
      </c>
      <c r="I7610" s="5">
        <v>15088600</v>
      </c>
      <c r="J7610" s="6">
        <f t="shared" si="118"/>
        <v>8990</v>
      </c>
      <c r="K7610" s="7">
        <f>((Table4[[#This Row],[marked_price]]-Table4[[#This Row],[discounted_price]])/Table4[[#This Row],[marked_price]])*100</f>
        <v>55.027513756878442</v>
      </c>
    </row>
    <row r="7611" spans="1:11" x14ac:dyDescent="0.25">
      <c r="A7611" s="8" t="s">
        <v>3452</v>
      </c>
      <c r="B7611" s="8" t="s">
        <v>634</v>
      </c>
      <c r="C7611" s="8">
        <v>3.6</v>
      </c>
      <c r="D7611" s="8">
        <v>8</v>
      </c>
      <c r="E7611" s="9">
        <v>1999</v>
      </c>
      <c r="F7611" s="9">
        <v>1599</v>
      </c>
      <c r="G7611" s="8" t="s">
        <v>7177</v>
      </c>
      <c r="H7611" s="8" t="s">
        <v>49</v>
      </c>
      <c r="I7611" s="10">
        <v>15923696</v>
      </c>
      <c r="J7611" s="6">
        <f t="shared" si="118"/>
        <v>12792</v>
      </c>
      <c r="K7611" s="7">
        <f>((Table4[[#This Row],[marked_price]]-Table4[[#This Row],[discounted_price]])/Table4[[#This Row],[marked_price]])*100</f>
        <v>20.010005002501249</v>
      </c>
    </row>
    <row r="7612" spans="1:11" x14ac:dyDescent="0.25">
      <c r="A7612" s="3" t="s">
        <v>7178</v>
      </c>
      <c r="B7612" s="3" t="s">
        <v>340</v>
      </c>
      <c r="C7612" s="3">
        <v>4</v>
      </c>
      <c r="D7612" s="3">
        <v>7</v>
      </c>
      <c r="E7612" s="4">
        <v>1790</v>
      </c>
      <c r="F7612" s="4">
        <v>805</v>
      </c>
      <c r="G7612" s="3" t="s">
        <v>341</v>
      </c>
      <c r="H7612" s="3" t="s">
        <v>259</v>
      </c>
      <c r="I7612" s="5">
        <v>16692552</v>
      </c>
      <c r="J7612" s="6">
        <f t="shared" si="118"/>
        <v>5635</v>
      </c>
      <c r="K7612" s="7">
        <f>((Table4[[#This Row],[marked_price]]-Table4[[#This Row],[discounted_price]])/Table4[[#This Row],[marked_price]])*100</f>
        <v>55.027932960893857</v>
      </c>
    </row>
    <row r="7613" spans="1:11" x14ac:dyDescent="0.25">
      <c r="A7613" s="8" t="s">
        <v>7179</v>
      </c>
      <c r="B7613" s="8" t="s">
        <v>7180</v>
      </c>
      <c r="C7613" s="8">
        <v>3.7</v>
      </c>
      <c r="D7613" s="8">
        <v>6</v>
      </c>
      <c r="E7613" s="9">
        <v>1490</v>
      </c>
      <c r="F7613" s="9">
        <v>1341</v>
      </c>
      <c r="G7613" s="8" t="s">
        <v>7181</v>
      </c>
      <c r="H7613" s="8" t="s">
        <v>64</v>
      </c>
      <c r="I7613" s="10">
        <v>17428756</v>
      </c>
      <c r="J7613" s="6">
        <f t="shared" si="118"/>
        <v>8046</v>
      </c>
      <c r="K7613" s="7">
        <f>((Table4[[#This Row],[marked_price]]-Table4[[#This Row],[discounted_price]])/Table4[[#This Row],[marked_price]])*100</f>
        <v>10</v>
      </c>
    </row>
    <row r="7614" spans="1:11" x14ac:dyDescent="0.25">
      <c r="A7614" s="3" t="s">
        <v>7182</v>
      </c>
      <c r="B7614" s="3" t="s">
        <v>411</v>
      </c>
      <c r="C7614" s="3">
        <v>4</v>
      </c>
      <c r="D7614" s="3">
        <v>31</v>
      </c>
      <c r="E7614" s="4">
        <v>2199</v>
      </c>
      <c r="F7614" s="4">
        <v>879</v>
      </c>
      <c r="G7614" s="3" t="s">
        <v>711</v>
      </c>
      <c r="H7614" s="3" t="s">
        <v>103</v>
      </c>
      <c r="I7614" s="5">
        <v>15070746</v>
      </c>
      <c r="J7614" s="6">
        <f t="shared" si="118"/>
        <v>27249</v>
      </c>
      <c r="K7614" s="7">
        <f>((Table4[[#This Row],[marked_price]]-Table4[[#This Row],[discounted_price]])/Table4[[#This Row],[marked_price]])*100</f>
        <v>60.027285129604365</v>
      </c>
    </row>
    <row r="7615" spans="1:11" x14ac:dyDescent="0.25">
      <c r="A7615" s="8" t="s">
        <v>7183</v>
      </c>
      <c r="B7615" s="8" t="s">
        <v>1075</v>
      </c>
      <c r="C7615" s="8">
        <v>4.8</v>
      </c>
      <c r="D7615" s="8">
        <v>12</v>
      </c>
      <c r="E7615" s="9">
        <v>2999</v>
      </c>
      <c r="F7615" s="9">
        <v>2069</v>
      </c>
      <c r="G7615" s="8" t="s">
        <v>13</v>
      </c>
      <c r="H7615" s="8" t="s">
        <v>291</v>
      </c>
      <c r="I7615" s="10">
        <v>18037160</v>
      </c>
      <c r="J7615" s="6">
        <f t="shared" si="118"/>
        <v>24828</v>
      </c>
      <c r="K7615" s="7">
        <f>((Table4[[#This Row],[marked_price]]-Table4[[#This Row],[discounted_price]])/Table4[[#This Row],[marked_price]])*100</f>
        <v>31.010336778926305</v>
      </c>
    </row>
    <row r="7616" spans="1:11" x14ac:dyDescent="0.25">
      <c r="A7616" s="3" t="s">
        <v>7184</v>
      </c>
      <c r="B7616" s="3" t="s">
        <v>579</v>
      </c>
      <c r="C7616" s="3">
        <v>4.3</v>
      </c>
      <c r="D7616" s="3">
        <v>34</v>
      </c>
      <c r="E7616" s="4">
        <v>2499</v>
      </c>
      <c r="F7616" s="4">
        <v>1124</v>
      </c>
      <c r="G7616" s="3" t="s">
        <v>133</v>
      </c>
      <c r="H7616" s="3" t="s">
        <v>226</v>
      </c>
      <c r="I7616" s="5">
        <v>15428178</v>
      </c>
      <c r="J7616" s="6">
        <f t="shared" si="118"/>
        <v>38216</v>
      </c>
      <c r="K7616" s="7">
        <f>((Table4[[#This Row],[marked_price]]-Table4[[#This Row],[discounted_price]])/Table4[[#This Row],[marked_price]])*100</f>
        <v>55.022008803521402</v>
      </c>
    </row>
    <row r="7617" spans="1:11" x14ac:dyDescent="0.25">
      <c r="A7617" s="8" t="s">
        <v>834</v>
      </c>
      <c r="B7617" s="8" t="s">
        <v>151</v>
      </c>
      <c r="C7617" s="8">
        <v>2.5</v>
      </c>
      <c r="D7617" s="8">
        <v>4</v>
      </c>
      <c r="E7617" s="9">
        <v>27995</v>
      </c>
      <c r="F7617" s="9">
        <v>22396</v>
      </c>
      <c r="G7617" s="8" t="s">
        <v>13</v>
      </c>
      <c r="H7617" s="8" t="s">
        <v>97</v>
      </c>
      <c r="I7617" s="10">
        <v>13218310</v>
      </c>
      <c r="J7617" s="6">
        <f t="shared" si="118"/>
        <v>89584</v>
      </c>
      <c r="K7617" s="7">
        <f>((Table4[[#This Row],[marked_price]]-Table4[[#This Row],[discounted_price]])/Table4[[#This Row],[marked_price]])*100</f>
        <v>20</v>
      </c>
    </row>
    <row r="7618" spans="1:11" x14ac:dyDescent="0.25">
      <c r="A7618" s="3" t="s">
        <v>1288</v>
      </c>
      <c r="B7618" s="3" t="s">
        <v>1486</v>
      </c>
      <c r="C7618" s="3">
        <v>4.2</v>
      </c>
      <c r="D7618" s="3">
        <v>190</v>
      </c>
      <c r="E7618" s="4">
        <v>2199</v>
      </c>
      <c r="F7618" s="4">
        <v>725</v>
      </c>
      <c r="G7618" s="3" t="s">
        <v>13</v>
      </c>
      <c r="H7618" s="3" t="s">
        <v>14</v>
      </c>
      <c r="I7618" s="5">
        <v>6598513</v>
      </c>
      <c r="J7618" s="6">
        <f t="shared" si="118"/>
        <v>137750</v>
      </c>
      <c r="K7618" s="7">
        <f>((Table4[[#This Row],[marked_price]]-Table4[[#This Row],[discounted_price]])/Table4[[#This Row],[marked_price]])*100</f>
        <v>67.030468394724878</v>
      </c>
    </row>
    <row r="7619" spans="1:11" x14ac:dyDescent="0.25">
      <c r="A7619" s="8" t="s">
        <v>7185</v>
      </c>
      <c r="B7619" s="8" t="s">
        <v>125</v>
      </c>
      <c r="C7619" s="8">
        <v>4.4000000000000004</v>
      </c>
      <c r="D7619" s="8">
        <v>9</v>
      </c>
      <c r="E7619" s="9">
        <v>999</v>
      </c>
      <c r="F7619" s="9">
        <v>999</v>
      </c>
      <c r="G7619" s="8" t="s">
        <v>2680</v>
      </c>
      <c r="H7619" s="8" t="s">
        <v>338</v>
      </c>
      <c r="I7619" s="10">
        <v>16233026</v>
      </c>
      <c r="J7619" s="6">
        <f t="shared" ref="J7619:J7682" si="119">D7619*F7619</f>
        <v>8991</v>
      </c>
      <c r="K7619" s="7">
        <f>((Table4[[#This Row],[marked_price]]-Table4[[#This Row],[discounted_price]])/Table4[[#This Row],[marked_price]])*100</f>
        <v>0</v>
      </c>
    </row>
    <row r="7620" spans="1:11" x14ac:dyDescent="0.25">
      <c r="A7620" s="3" t="s">
        <v>7186</v>
      </c>
      <c r="B7620" s="3" t="s">
        <v>2645</v>
      </c>
      <c r="C7620" s="3">
        <v>4.5</v>
      </c>
      <c r="D7620" s="3">
        <v>55</v>
      </c>
      <c r="E7620" s="4">
        <v>1599</v>
      </c>
      <c r="F7620" s="4">
        <v>1599</v>
      </c>
      <c r="G7620" s="3" t="s">
        <v>2646</v>
      </c>
      <c r="H7620" s="3" t="s">
        <v>49</v>
      </c>
      <c r="I7620" s="5">
        <v>15254370</v>
      </c>
      <c r="J7620" s="6">
        <f t="shared" si="119"/>
        <v>87945</v>
      </c>
      <c r="K7620" s="7">
        <f>((Table4[[#This Row],[marked_price]]-Table4[[#This Row],[discounted_price]])/Table4[[#This Row],[marked_price]])*100</f>
        <v>0</v>
      </c>
    </row>
    <row r="7621" spans="1:11" x14ac:dyDescent="0.25">
      <c r="A7621" s="8" t="s">
        <v>4028</v>
      </c>
      <c r="B7621" s="8" t="s">
        <v>231</v>
      </c>
      <c r="C7621" s="8">
        <v>4.4000000000000004</v>
      </c>
      <c r="D7621" s="8">
        <v>25</v>
      </c>
      <c r="E7621" s="9">
        <v>1490</v>
      </c>
      <c r="F7621" s="9">
        <v>1117</v>
      </c>
      <c r="G7621" s="8" t="s">
        <v>7187</v>
      </c>
      <c r="H7621" s="8" t="s">
        <v>64</v>
      </c>
      <c r="I7621" s="10">
        <v>15832424</v>
      </c>
      <c r="J7621" s="6">
        <f t="shared" si="119"/>
        <v>27925</v>
      </c>
      <c r="K7621" s="7">
        <f>((Table4[[#This Row],[marked_price]]-Table4[[#This Row],[discounted_price]])/Table4[[#This Row],[marked_price]])*100</f>
        <v>25.033557046979865</v>
      </c>
    </row>
    <row r="7622" spans="1:11" x14ac:dyDescent="0.25">
      <c r="A7622" s="3" t="s">
        <v>7188</v>
      </c>
      <c r="B7622" s="3" t="s">
        <v>2141</v>
      </c>
      <c r="C7622" s="3">
        <v>4.7</v>
      </c>
      <c r="D7622" s="3">
        <v>13</v>
      </c>
      <c r="E7622" s="4">
        <v>1299</v>
      </c>
      <c r="F7622" s="4">
        <v>571</v>
      </c>
      <c r="G7622" s="3" t="s">
        <v>27</v>
      </c>
      <c r="H7622" s="3" t="s">
        <v>24</v>
      </c>
      <c r="I7622" s="5">
        <v>15326172</v>
      </c>
      <c r="J7622" s="6">
        <f t="shared" si="119"/>
        <v>7423</v>
      </c>
      <c r="K7622" s="7">
        <f>((Table4[[#This Row],[marked_price]]-Table4[[#This Row],[discounted_price]])/Table4[[#This Row],[marked_price]])*100</f>
        <v>56.043110084680528</v>
      </c>
    </row>
    <row r="7623" spans="1:11" x14ac:dyDescent="0.25">
      <c r="A7623" s="8" t="s">
        <v>7189</v>
      </c>
      <c r="B7623" s="8" t="s">
        <v>462</v>
      </c>
      <c r="C7623" s="8">
        <v>3.9</v>
      </c>
      <c r="D7623" s="8">
        <v>222</v>
      </c>
      <c r="E7623" s="9">
        <v>1099</v>
      </c>
      <c r="F7623" s="9">
        <v>461</v>
      </c>
      <c r="G7623" s="8" t="s">
        <v>40</v>
      </c>
      <c r="H7623" s="8" t="s">
        <v>421</v>
      </c>
      <c r="I7623" s="10">
        <v>14440238</v>
      </c>
      <c r="J7623" s="6">
        <f t="shared" si="119"/>
        <v>102342</v>
      </c>
      <c r="K7623" s="7">
        <f>((Table4[[#This Row],[marked_price]]-Table4[[#This Row],[discounted_price]])/Table4[[#This Row],[marked_price]])*100</f>
        <v>58.052775250227484</v>
      </c>
    </row>
    <row r="7624" spans="1:11" x14ac:dyDescent="0.25">
      <c r="A7624" s="3" t="s">
        <v>2458</v>
      </c>
      <c r="B7624" s="3" t="s">
        <v>2543</v>
      </c>
      <c r="C7624" s="3">
        <v>3.3</v>
      </c>
      <c r="D7624" s="3">
        <v>57</v>
      </c>
      <c r="E7624" s="4">
        <v>3299</v>
      </c>
      <c r="F7624" s="4">
        <v>791</v>
      </c>
      <c r="G7624" s="3" t="s">
        <v>337</v>
      </c>
      <c r="H7624" s="3" t="s">
        <v>338</v>
      </c>
      <c r="I7624" s="5">
        <v>15467028</v>
      </c>
      <c r="J7624" s="6">
        <f t="shared" si="119"/>
        <v>45087</v>
      </c>
      <c r="K7624" s="7">
        <f>((Table4[[#This Row],[marked_price]]-Table4[[#This Row],[discounted_price]])/Table4[[#This Row],[marked_price]])*100</f>
        <v>76.023037284025463</v>
      </c>
    </row>
    <row r="7625" spans="1:11" x14ac:dyDescent="0.25">
      <c r="A7625" s="8" t="s">
        <v>2438</v>
      </c>
      <c r="B7625" s="8" t="s">
        <v>1878</v>
      </c>
      <c r="C7625" s="8">
        <v>4.8</v>
      </c>
      <c r="D7625" s="8">
        <v>33</v>
      </c>
      <c r="E7625" s="9">
        <v>1399</v>
      </c>
      <c r="F7625" s="9">
        <v>1329</v>
      </c>
      <c r="G7625" s="8" t="s">
        <v>7190</v>
      </c>
      <c r="H7625" s="8" t="s">
        <v>24</v>
      </c>
      <c r="I7625" s="10">
        <v>17037844</v>
      </c>
      <c r="J7625" s="6">
        <f t="shared" si="119"/>
        <v>43857</v>
      </c>
      <c r="K7625" s="7">
        <f>((Table4[[#This Row],[marked_price]]-Table4[[#This Row],[discounted_price]])/Table4[[#This Row],[marked_price]])*100</f>
        <v>5.003573981415296</v>
      </c>
    </row>
    <row r="7626" spans="1:11" x14ac:dyDescent="0.25">
      <c r="A7626" s="3" t="s">
        <v>7191</v>
      </c>
      <c r="B7626" s="3" t="s">
        <v>149</v>
      </c>
      <c r="C7626" s="3">
        <v>3.9</v>
      </c>
      <c r="D7626" s="3">
        <v>56</v>
      </c>
      <c r="E7626" s="4">
        <v>1399</v>
      </c>
      <c r="F7626" s="4">
        <v>671</v>
      </c>
      <c r="G7626" s="3" t="s">
        <v>27</v>
      </c>
      <c r="H7626" s="3" t="s">
        <v>34</v>
      </c>
      <c r="I7626" s="5">
        <v>15301360</v>
      </c>
      <c r="J7626" s="6">
        <f t="shared" si="119"/>
        <v>37576</v>
      </c>
      <c r="K7626" s="7">
        <f>((Table4[[#This Row],[marked_price]]-Table4[[#This Row],[discounted_price]])/Table4[[#This Row],[marked_price]])*100</f>
        <v>52.037169406719087</v>
      </c>
    </row>
    <row r="7627" spans="1:11" x14ac:dyDescent="0.25">
      <c r="A7627" s="8" t="s">
        <v>851</v>
      </c>
      <c r="B7627" s="8" t="s">
        <v>2139</v>
      </c>
      <c r="C7627" s="8">
        <v>3.1</v>
      </c>
      <c r="D7627" s="8">
        <v>20</v>
      </c>
      <c r="E7627" s="9">
        <v>2199</v>
      </c>
      <c r="F7627" s="9">
        <v>593</v>
      </c>
      <c r="G7627" s="8" t="s">
        <v>13</v>
      </c>
      <c r="H7627" s="8" t="s">
        <v>291</v>
      </c>
      <c r="I7627" s="10">
        <v>16472970</v>
      </c>
      <c r="J7627" s="6">
        <f t="shared" si="119"/>
        <v>11860</v>
      </c>
      <c r="K7627" s="7">
        <f>((Table4[[#This Row],[marked_price]]-Table4[[#This Row],[discounted_price]])/Table4[[#This Row],[marked_price]])*100</f>
        <v>73.033196907685323</v>
      </c>
    </row>
    <row r="7628" spans="1:11" x14ac:dyDescent="0.25">
      <c r="A7628" s="3" t="s">
        <v>2227</v>
      </c>
      <c r="B7628" s="3" t="s">
        <v>2267</v>
      </c>
      <c r="C7628" s="3">
        <v>2.5</v>
      </c>
      <c r="D7628" s="3">
        <v>2</v>
      </c>
      <c r="E7628" s="4">
        <v>1699</v>
      </c>
      <c r="F7628" s="4">
        <v>1699</v>
      </c>
      <c r="G7628" s="3" t="s">
        <v>337</v>
      </c>
      <c r="H7628" s="3" t="s">
        <v>1522</v>
      </c>
      <c r="I7628" s="5">
        <v>17396284</v>
      </c>
      <c r="J7628" s="6">
        <f t="shared" si="119"/>
        <v>3398</v>
      </c>
      <c r="K7628" s="7">
        <f>((Table4[[#This Row],[marked_price]]-Table4[[#This Row],[discounted_price]])/Table4[[#This Row],[marked_price]])*100</f>
        <v>0</v>
      </c>
    </row>
    <row r="7629" spans="1:11" x14ac:dyDescent="0.25">
      <c r="A7629" s="8" t="s">
        <v>7192</v>
      </c>
      <c r="B7629" s="8" t="s">
        <v>4467</v>
      </c>
      <c r="C7629" s="8">
        <v>4.3</v>
      </c>
      <c r="D7629" s="8">
        <v>123</v>
      </c>
      <c r="E7629" s="9">
        <v>599</v>
      </c>
      <c r="F7629" s="9">
        <v>599</v>
      </c>
      <c r="G7629" s="8" t="s">
        <v>7193</v>
      </c>
      <c r="H7629" s="8" t="s">
        <v>338</v>
      </c>
      <c r="I7629" s="10">
        <v>13226940</v>
      </c>
      <c r="J7629" s="6">
        <f t="shared" si="119"/>
        <v>73677</v>
      </c>
      <c r="K7629" s="7">
        <f>((Table4[[#This Row],[marked_price]]-Table4[[#This Row],[discounted_price]])/Table4[[#This Row],[marked_price]])*100</f>
        <v>0</v>
      </c>
    </row>
    <row r="7630" spans="1:11" x14ac:dyDescent="0.25">
      <c r="A7630" s="3" t="s">
        <v>7194</v>
      </c>
      <c r="B7630" s="3" t="s">
        <v>1592</v>
      </c>
      <c r="C7630" s="3">
        <v>4.8</v>
      </c>
      <c r="D7630" s="3">
        <v>8</v>
      </c>
      <c r="E7630" s="4">
        <v>799</v>
      </c>
      <c r="F7630" s="4">
        <v>799</v>
      </c>
      <c r="G7630" s="3" t="s">
        <v>236</v>
      </c>
      <c r="H7630" s="3" t="s">
        <v>362</v>
      </c>
      <c r="I7630" s="5">
        <v>16504866</v>
      </c>
      <c r="J7630" s="6">
        <f t="shared" si="119"/>
        <v>6392</v>
      </c>
      <c r="K7630" s="7">
        <f>((Table4[[#This Row],[marked_price]]-Table4[[#This Row],[discounted_price]])/Table4[[#This Row],[marked_price]])*100</f>
        <v>0</v>
      </c>
    </row>
    <row r="7631" spans="1:11" x14ac:dyDescent="0.25">
      <c r="A7631" s="8" t="s">
        <v>7195</v>
      </c>
      <c r="B7631" s="8" t="s">
        <v>51</v>
      </c>
      <c r="C7631" s="8">
        <v>3.6</v>
      </c>
      <c r="D7631" s="8">
        <v>9</v>
      </c>
      <c r="E7631" s="9">
        <v>2499</v>
      </c>
      <c r="F7631" s="9">
        <v>1424</v>
      </c>
      <c r="G7631" s="8" t="s">
        <v>1087</v>
      </c>
      <c r="H7631" s="8" t="s">
        <v>155</v>
      </c>
      <c r="I7631" s="10">
        <v>16106748</v>
      </c>
      <c r="J7631" s="6">
        <f t="shared" si="119"/>
        <v>12816</v>
      </c>
      <c r="K7631" s="7">
        <f>((Table4[[#This Row],[marked_price]]-Table4[[#This Row],[discounted_price]])/Table4[[#This Row],[marked_price]])*100</f>
        <v>43.017206882753101</v>
      </c>
    </row>
    <row r="7632" spans="1:11" x14ac:dyDescent="0.25">
      <c r="A7632" s="3" t="s">
        <v>7196</v>
      </c>
      <c r="B7632" s="3" t="s">
        <v>7197</v>
      </c>
      <c r="C7632" s="3">
        <v>4.0999999999999996</v>
      </c>
      <c r="D7632" s="3">
        <v>9</v>
      </c>
      <c r="E7632" s="4">
        <v>2199</v>
      </c>
      <c r="F7632" s="4">
        <v>1539</v>
      </c>
      <c r="G7632" s="3" t="s">
        <v>7198</v>
      </c>
      <c r="H7632" s="3" t="s">
        <v>188</v>
      </c>
      <c r="I7632" s="5">
        <v>15599802</v>
      </c>
      <c r="J7632" s="6">
        <f t="shared" si="119"/>
        <v>13851</v>
      </c>
      <c r="K7632" s="7">
        <f>((Table4[[#This Row],[marked_price]]-Table4[[#This Row],[discounted_price]])/Table4[[#This Row],[marked_price]])*100</f>
        <v>30.013642564802183</v>
      </c>
    </row>
    <row r="7633" spans="1:11" x14ac:dyDescent="0.25">
      <c r="A7633" s="8" t="s">
        <v>699</v>
      </c>
      <c r="B7633" s="8" t="s">
        <v>560</v>
      </c>
      <c r="C7633" s="8">
        <v>4.4000000000000004</v>
      </c>
      <c r="D7633" s="8">
        <v>1200</v>
      </c>
      <c r="E7633" s="9">
        <v>829</v>
      </c>
      <c r="F7633" s="9">
        <v>389</v>
      </c>
      <c r="G7633" s="8" t="s">
        <v>40</v>
      </c>
      <c r="H7633" s="8" t="s">
        <v>24</v>
      </c>
      <c r="I7633" s="10">
        <v>11526912</v>
      </c>
      <c r="J7633" s="6">
        <f t="shared" si="119"/>
        <v>466800</v>
      </c>
      <c r="K7633" s="7">
        <f>((Table4[[#This Row],[marked_price]]-Table4[[#This Row],[discounted_price]])/Table4[[#This Row],[marked_price]])*100</f>
        <v>53.075995174909529</v>
      </c>
    </row>
    <row r="7634" spans="1:11" x14ac:dyDescent="0.25">
      <c r="A7634" s="3" t="s">
        <v>863</v>
      </c>
      <c r="B7634" s="3" t="s">
        <v>3196</v>
      </c>
      <c r="C7634" s="3">
        <v>4</v>
      </c>
      <c r="D7634" s="3">
        <v>26</v>
      </c>
      <c r="E7634" s="4">
        <v>5899</v>
      </c>
      <c r="F7634" s="4">
        <v>1592</v>
      </c>
      <c r="G7634" s="3" t="s">
        <v>20</v>
      </c>
      <c r="H7634" s="3" t="s">
        <v>75</v>
      </c>
      <c r="I7634" s="5">
        <v>16524752</v>
      </c>
      <c r="J7634" s="6">
        <f t="shared" si="119"/>
        <v>41392</v>
      </c>
      <c r="K7634" s="7">
        <f>((Table4[[#This Row],[marked_price]]-Table4[[#This Row],[discounted_price]])/Table4[[#This Row],[marked_price]])*100</f>
        <v>73.012374978809973</v>
      </c>
    </row>
    <row r="7635" spans="1:11" x14ac:dyDescent="0.25">
      <c r="A7635" s="8" t="s">
        <v>7199</v>
      </c>
      <c r="B7635" s="8" t="s">
        <v>5382</v>
      </c>
      <c r="C7635" s="8">
        <v>2.8</v>
      </c>
      <c r="D7635" s="8">
        <v>10</v>
      </c>
      <c r="E7635" s="9">
        <v>2199</v>
      </c>
      <c r="F7635" s="9">
        <v>2199</v>
      </c>
      <c r="G7635" s="8" t="s">
        <v>40</v>
      </c>
      <c r="H7635" s="8" t="s">
        <v>31</v>
      </c>
      <c r="I7635" s="10">
        <v>12753932</v>
      </c>
      <c r="J7635" s="6">
        <f t="shared" si="119"/>
        <v>21990</v>
      </c>
      <c r="K7635" s="7">
        <f>((Table4[[#This Row],[marked_price]]-Table4[[#This Row],[discounted_price]])/Table4[[#This Row],[marked_price]])*100</f>
        <v>0</v>
      </c>
    </row>
    <row r="7636" spans="1:11" x14ac:dyDescent="0.25">
      <c r="A7636" s="3" t="s">
        <v>7200</v>
      </c>
      <c r="B7636" s="3" t="s">
        <v>2775</v>
      </c>
      <c r="C7636" s="3">
        <v>4.5999999999999996</v>
      </c>
      <c r="D7636" s="3">
        <v>5</v>
      </c>
      <c r="E7636" s="4">
        <v>799</v>
      </c>
      <c r="F7636" s="4">
        <v>719</v>
      </c>
      <c r="G7636" s="3" t="s">
        <v>7201</v>
      </c>
      <c r="H7636" s="3" t="s">
        <v>552</v>
      </c>
      <c r="I7636" s="5">
        <v>17902778</v>
      </c>
      <c r="J7636" s="6">
        <f t="shared" si="119"/>
        <v>3595</v>
      </c>
      <c r="K7636" s="7">
        <f>((Table4[[#This Row],[marked_price]]-Table4[[#This Row],[discounted_price]])/Table4[[#This Row],[marked_price]])*100</f>
        <v>10.012515644555695</v>
      </c>
    </row>
    <row r="7637" spans="1:11" x14ac:dyDescent="0.25">
      <c r="A7637" s="8" t="s">
        <v>7202</v>
      </c>
      <c r="B7637" s="8" t="s">
        <v>123</v>
      </c>
      <c r="C7637" s="8">
        <v>4</v>
      </c>
      <c r="D7637" s="8">
        <v>7</v>
      </c>
      <c r="E7637" s="9">
        <v>2399</v>
      </c>
      <c r="F7637" s="9">
        <v>839</v>
      </c>
      <c r="G7637" s="8" t="s">
        <v>48</v>
      </c>
      <c r="H7637" s="8" t="s">
        <v>49</v>
      </c>
      <c r="I7637" s="10">
        <v>14954508</v>
      </c>
      <c r="J7637" s="6">
        <f t="shared" si="119"/>
        <v>5873</v>
      </c>
      <c r="K7637" s="7">
        <f>((Table4[[#This Row],[marked_price]]-Table4[[#This Row],[discounted_price]])/Table4[[#This Row],[marked_price]])*100</f>
        <v>65.027094622759478</v>
      </c>
    </row>
    <row r="7638" spans="1:11" x14ac:dyDescent="0.25">
      <c r="A7638" s="3" t="s">
        <v>7072</v>
      </c>
      <c r="B7638" s="3" t="s">
        <v>2105</v>
      </c>
      <c r="C7638" s="3">
        <v>4.3</v>
      </c>
      <c r="D7638" s="3">
        <v>117</v>
      </c>
      <c r="E7638" s="4">
        <v>3999</v>
      </c>
      <c r="F7638" s="4">
        <v>2499</v>
      </c>
      <c r="G7638" s="3" t="s">
        <v>100</v>
      </c>
      <c r="H7638" s="3" t="s">
        <v>28</v>
      </c>
      <c r="I7638" s="5">
        <v>14048988</v>
      </c>
      <c r="J7638" s="6">
        <f t="shared" si="119"/>
        <v>292383</v>
      </c>
      <c r="K7638" s="7">
        <f>((Table4[[#This Row],[marked_price]]-Table4[[#This Row],[discounted_price]])/Table4[[#This Row],[marked_price]])*100</f>
        <v>37.509377344336087</v>
      </c>
    </row>
    <row r="7639" spans="1:11" x14ac:dyDescent="0.25">
      <c r="A7639" s="8" t="s">
        <v>7203</v>
      </c>
      <c r="B7639" s="8" t="s">
        <v>1082</v>
      </c>
      <c r="C7639" s="8">
        <v>4.7</v>
      </c>
      <c r="D7639" s="8">
        <v>11</v>
      </c>
      <c r="E7639" s="9">
        <v>999</v>
      </c>
      <c r="F7639" s="9">
        <v>999</v>
      </c>
      <c r="G7639" s="8" t="s">
        <v>2895</v>
      </c>
      <c r="H7639" s="8" t="s">
        <v>24</v>
      </c>
      <c r="I7639" s="10">
        <v>16509382</v>
      </c>
      <c r="J7639" s="6">
        <f t="shared" si="119"/>
        <v>10989</v>
      </c>
      <c r="K7639" s="7">
        <f>((Table4[[#This Row],[marked_price]]-Table4[[#This Row],[discounted_price]])/Table4[[#This Row],[marked_price]])*100</f>
        <v>0</v>
      </c>
    </row>
    <row r="7640" spans="1:11" x14ac:dyDescent="0.25">
      <c r="A7640" s="3" t="s">
        <v>3978</v>
      </c>
      <c r="B7640" s="3" t="s">
        <v>2121</v>
      </c>
      <c r="C7640" s="3">
        <v>4.4000000000000004</v>
      </c>
      <c r="D7640" s="3">
        <v>46</v>
      </c>
      <c r="E7640" s="4">
        <v>1899</v>
      </c>
      <c r="F7640" s="4">
        <v>854</v>
      </c>
      <c r="G7640" s="3" t="s">
        <v>7204</v>
      </c>
      <c r="H7640" s="3" t="s">
        <v>130</v>
      </c>
      <c r="I7640" s="5">
        <v>16907034</v>
      </c>
      <c r="J7640" s="6">
        <f t="shared" si="119"/>
        <v>39284</v>
      </c>
      <c r="K7640" s="7">
        <f>((Table4[[#This Row],[marked_price]]-Table4[[#This Row],[discounted_price]])/Table4[[#This Row],[marked_price]])*100</f>
        <v>55.028962611901001</v>
      </c>
    </row>
    <row r="7641" spans="1:11" x14ac:dyDescent="0.25">
      <c r="A7641" s="8" t="s">
        <v>7205</v>
      </c>
      <c r="B7641" s="8" t="s">
        <v>575</v>
      </c>
      <c r="C7641" s="8">
        <v>4.2</v>
      </c>
      <c r="D7641" s="8">
        <v>78</v>
      </c>
      <c r="E7641" s="9">
        <v>2100</v>
      </c>
      <c r="F7641" s="9">
        <v>1134</v>
      </c>
      <c r="G7641" s="8" t="s">
        <v>601</v>
      </c>
      <c r="H7641" s="8" t="s">
        <v>210</v>
      </c>
      <c r="I7641" s="10">
        <v>13583950</v>
      </c>
      <c r="J7641" s="6">
        <f t="shared" si="119"/>
        <v>88452</v>
      </c>
      <c r="K7641" s="7">
        <f>((Table4[[#This Row],[marked_price]]-Table4[[#This Row],[discounted_price]])/Table4[[#This Row],[marked_price]])*100</f>
        <v>46</v>
      </c>
    </row>
    <row r="7642" spans="1:11" x14ac:dyDescent="0.25">
      <c r="A7642" s="3" t="s">
        <v>491</v>
      </c>
      <c r="B7642" s="3" t="s">
        <v>1428</v>
      </c>
      <c r="C7642" s="3">
        <v>4.4000000000000004</v>
      </c>
      <c r="D7642" s="3">
        <v>8</v>
      </c>
      <c r="E7642" s="4">
        <v>1499</v>
      </c>
      <c r="F7642" s="4">
        <v>644</v>
      </c>
      <c r="G7642" s="3" t="s">
        <v>7206</v>
      </c>
      <c r="H7642" s="3" t="s">
        <v>130</v>
      </c>
      <c r="I7642" s="5">
        <v>16848882</v>
      </c>
      <c r="J7642" s="6">
        <f t="shared" si="119"/>
        <v>5152</v>
      </c>
      <c r="K7642" s="7">
        <f>((Table4[[#This Row],[marked_price]]-Table4[[#This Row],[discounted_price]])/Table4[[#This Row],[marked_price]])*100</f>
        <v>57.03802535023349</v>
      </c>
    </row>
    <row r="7643" spans="1:11" x14ac:dyDescent="0.25">
      <c r="A7643" s="8" t="s">
        <v>7207</v>
      </c>
      <c r="B7643" s="8" t="s">
        <v>1082</v>
      </c>
      <c r="C7643" s="8">
        <v>4.4000000000000004</v>
      </c>
      <c r="D7643" s="8">
        <v>12</v>
      </c>
      <c r="E7643" s="9">
        <v>2999</v>
      </c>
      <c r="F7643" s="9">
        <v>2399</v>
      </c>
      <c r="G7643" s="8" t="s">
        <v>27</v>
      </c>
      <c r="H7643" s="8" t="s">
        <v>206</v>
      </c>
      <c r="I7643" s="10">
        <v>16046316</v>
      </c>
      <c r="J7643" s="6">
        <f t="shared" si="119"/>
        <v>28788</v>
      </c>
      <c r="K7643" s="7">
        <f>((Table4[[#This Row],[marked_price]]-Table4[[#This Row],[discounted_price]])/Table4[[#This Row],[marked_price]])*100</f>
        <v>20.006668889629879</v>
      </c>
    </row>
    <row r="7644" spans="1:11" x14ac:dyDescent="0.25">
      <c r="A7644" s="3" t="s">
        <v>7208</v>
      </c>
      <c r="B7644" s="3" t="s">
        <v>445</v>
      </c>
      <c r="C7644" s="3">
        <v>4.4000000000000004</v>
      </c>
      <c r="D7644" s="3">
        <v>578</v>
      </c>
      <c r="E7644" s="4">
        <v>4249</v>
      </c>
      <c r="F7644" s="4">
        <v>1827</v>
      </c>
      <c r="G7644" s="3" t="s">
        <v>20</v>
      </c>
      <c r="H7644" s="3" t="s">
        <v>31</v>
      </c>
      <c r="I7644" s="5">
        <v>7427271</v>
      </c>
      <c r="J7644" s="6">
        <f t="shared" si="119"/>
        <v>1056006</v>
      </c>
      <c r="K7644" s="7">
        <f>((Table4[[#This Row],[marked_price]]-Table4[[#This Row],[discounted_price]])/Table4[[#This Row],[marked_price]])*100</f>
        <v>57.001647446457994</v>
      </c>
    </row>
    <row r="7645" spans="1:11" x14ac:dyDescent="0.25">
      <c r="A7645" s="8" t="s">
        <v>7209</v>
      </c>
      <c r="B7645" s="8" t="s">
        <v>123</v>
      </c>
      <c r="C7645" s="8">
        <v>3.2</v>
      </c>
      <c r="D7645" s="8">
        <v>6</v>
      </c>
      <c r="E7645" s="9">
        <v>2599</v>
      </c>
      <c r="F7645" s="9">
        <v>1039</v>
      </c>
      <c r="G7645" s="8" t="s">
        <v>716</v>
      </c>
      <c r="H7645" s="8" t="s">
        <v>49</v>
      </c>
      <c r="I7645" s="10">
        <v>14805644</v>
      </c>
      <c r="J7645" s="6">
        <f t="shared" si="119"/>
        <v>6234</v>
      </c>
      <c r="K7645" s="7">
        <f>((Table4[[#This Row],[marked_price]]-Table4[[#This Row],[discounted_price]])/Table4[[#This Row],[marked_price]])*100</f>
        <v>60.023085802231627</v>
      </c>
    </row>
    <row r="7646" spans="1:11" x14ac:dyDescent="0.25">
      <c r="A7646" s="3" t="s">
        <v>3306</v>
      </c>
      <c r="B7646" s="3" t="s">
        <v>359</v>
      </c>
      <c r="C7646" s="3">
        <v>4.3</v>
      </c>
      <c r="D7646" s="3">
        <v>265</v>
      </c>
      <c r="E7646" s="4">
        <v>4099</v>
      </c>
      <c r="F7646" s="4">
        <v>1639</v>
      </c>
      <c r="G7646" s="3" t="s">
        <v>172</v>
      </c>
      <c r="H7646" s="3" t="s">
        <v>28</v>
      </c>
      <c r="I7646" s="5">
        <v>10460322</v>
      </c>
      <c r="J7646" s="6">
        <f t="shared" si="119"/>
        <v>434335</v>
      </c>
      <c r="K7646" s="7">
        <f>((Table4[[#This Row],[marked_price]]-Table4[[#This Row],[discounted_price]])/Table4[[#This Row],[marked_price]])*100</f>
        <v>60.014637716516226</v>
      </c>
    </row>
    <row r="7647" spans="1:11" x14ac:dyDescent="0.25">
      <c r="A7647" s="8" t="s">
        <v>7210</v>
      </c>
      <c r="B7647" s="8" t="s">
        <v>579</v>
      </c>
      <c r="C7647" s="8">
        <v>4.2</v>
      </c>
      <c r="D7647" s="8">
        <v>38</v>
      </c>
      <c r="E7647" s="9">
        <v>899</v>
      </c>
      <c r="F7647" s="9">
        <v>449</v>
      </c>
      <c r="G7647" s="8" t="s">
        <v>40</v>
      </c>
      <c r="H7647" s="8" t="s">
        <v>28</v>
      </c>
      <c r="I7647" s="10">
        <v>16814694</v>
      </c>
      <c r="J7647" s="6">
        <f t="shared" si="119"/>
        <v>17062</v>
      </c>
      <c r="K7647" s="7">
        <f>((Table4[[#This Row],[marked_price]]-Table4[[#This Row],[discounted_price]])/Table4[[#This Row],[marked_price]])*100</f>
        <v>50.055617352614014</v>
      </c>
    </row>
    <row r="7648" spans="1:11" x14ac:dyDescent="0.25">
      <c r="A7648" s="3" t="s">
        <v>7211</v>
      </c>
      <c r="B7648" s="3" t="s">
        <v>2652</v>
      </c>
      <c r="C7648" s="3">
        <v>4.5</v>
      </c>
      <c r="D7648" s="3">
        <v>802</v>
      </c>
      <c r="E7648" s="4">
        <v>499</v>
      </c>
      <c r="F7648" s="4">
        <v>339</v>
      </c>
      <c r="G7648" s="3" t="s">
        <v>1654</v>
      </c>
      <c r="H7648" s="3" t="s">
        <v>735</v>
      </c>
      <c r="I7648" s="5">
        <v>1546353</v>
      </c>
      <c r="J7648" s="6">
        <f t="shared" si="119"/>
        <v>271878</v>
      </c>
      <c r="K7648" s="7">
        <f>((Table4[[#This Row],[marked_price]]-Table4[[#This Row],[discounted_price]])/Table4[[#This Row],[marked_price]])*100</f>
        <v>32.064128256513023</v>
      </c>
    </row>
    <row r="7649" spans="1:11" x14ac:dyDescent="0.25">
      <c r="A7649" s="8" t="s">
        <v>7212</v>
      </c>
      <c r="B7649" s="8" t="s">
        <v>520</v>
      </c>
      <c r="C7649" s="8">
        <v>4.7</v>
      </c>
      <c r="D7649" s="8">
        <v>20</v>
      </c>
      <c r="E7649" s="9">
        <v>2499</v>
      </c>
      <c r="F7649" s="9">
        <v>799</v>
      </c>
      <c r="G7649" s="8" t="s">
        <v>441</v>
      </c>
      <c r="H7649" s="8" t="s">
        <v>311</v>
      </c>
      <c r="I7649" s="10">
        <v>15136686</v>
      </c>
      <c r="J7649" s="6">
        <f t="shared" si="119"/>
        <v>15980</v>
      </c>
      <c r="K7649" s="7">
        <f>((Table4[[#This Row],[marked_price]]-Table4[[#This Row],[discounted_price]])/Table4[[#This Row],[marked_price]])*100</f>
        <v>68.027210884353735</v>
      </c>
    </row>
    <row r="7650" spans="1:11" x14ac:dyDescent="0.25">
      <c r="A7650" s="3" t="s">
        <v>7213</v>
      </c>
      <c r="B7650" s="3" t="s">
        <v>349</v>
      </c>
      <c r="C7650" s="3">
        <v>4.5</v>
      </c>
      <c r="D7650" s="3">
        <v>10</v>
      </c>
      <c r="E7650" s="4">
        <v>699</v>
      </c>
      <c r="F7650" s="4">
        <v>699</v>
      </c>
      <c r="G7650" s="3" t="s">
        <v>71</v>
      </c>
      <c r="H7650" s="3" t="s">
        <v>34</v>
      </c>
      <c r="I7650" s="5">
        <v>17753700</v>
      </c>
      <c r="J7650" s="6">
        <f t="shared" si="119"/>
        <v>6990</v>
      </c>
      <c r="K7650" s="7">
        <f>((Table4[[#This Row],[marked_price]]-Table4[[#This Row],[discounted_price]])/Table4[[#This Row],[marked_price]])*100</f>
        <v>0</v>
      </c>
    </row>
    <row r="7651" spans="1:11" x14ac:dyDescent="0.25">
      <c r="A7651" s="8" t="s">
        <v>358</v>
      </c>
      <c r="B7651" s="8" t="s">
        <v>521</v>
      </c>
      <c r="C7651" s="8">
        <v>3.9</v>
      </c>
      <c r="D7651" s="8">
        <v>10</v>
      </c>
      <c r="E7651" s="9">
        <v>2499</v>
      </c>
      <c r="F7651" s="9">
        <v>749</v>
      </c>
      <c r="G7651" s="8" t="s">
        <v>40</v>
      </c>
      <c r="H7651" s="8" t="s">
        <v>109</v>
      </c>
      <c r="I7651" s="10">
        <v>15720188</v>
      </c>
      <c r="J7651" s="6">
        <f t="shared" si="119"/>
        <v>7490</v>
      </c>
      <c r="K7651" s="7">
        <f>((Table4[[#This Row],[marked_price]]-Table4[[#This Row],[discounted_price]])/Table4[[#This Row],[marked_price]])*100</f>
        <v>70.028011204481786</v>
      </c>
    </row>
    <row r="7652" spans="1:11" x14ac:dyDescent="0.25">
      <c r="A7652" s="3" t="s">
        <v>536</v>
      </c>
      <c r="B7652" s="3" t="s">
        <v>7214</v>
      </c>
      <c r="C7652" s="3">
        <v>4.4000000000000004</v>
      </c>
      <c r="D7652" s="3">
        <v>46</v>
      </c>
      <c r="E7652" s="4">
        <v>1499</v>
      </c>
      <c r="F7652" s="4">
        <v>974</v>
      </c>
      <c r="G7652" s="3" t="s">
        <v>7215</v>
      </c>
      <c r="H7652" s="3" t="s">
        <v>109</v>
      </c>
      <c r="I7652" s="5">
        <v>16276102</v>
      </c>
      <c r="J7652" s="6">
        <f t="shared" si="119"/>
        <v>44804</v>
      </c>
      <c r="K7652" s="7">
        <f>((Table4[[#This Row],[marked_price]]-Table4[[#This Row],[discounted_price]])/Table4[[#This Row],[marked_price]])*100</f>
        <v>35.023348899266175</v>
      </c>
    </row>
    <row r="7653" spans="1:11" x14ac:dyDescent="0.25">
      <c r="A7653" s="8" t="s">
        <v>1685</v>
      </c>
      <c r="B7653" s="8" t="s">
        <v>359</v>
      </c>
      <c r="C7653" s="8">
        <v>4</v>
      </c>
      <c r="D7653" s="8">
        <v>170</v>
      </c>
      <c r="E7653" s="9">
        <v>1299</v>
      </c>
      <c r="F7653" s="9">
        <v>519</v>
      </c>
      <c r="G7653" s="8" t="s">
        <v>768</v>
      </c>
      <c r="H7653" s="8" t="s">
        <v>155</v>
      </c>
      <c r="I7653" s="10">
        <v>11467506</v>
      </c>
      <c r="J7653" s="6">
        <f t="shared" si="119"/>
        <v>88230</v>
      </c>
      <c r="K7653" s="7">
        <f>((Table4[[#This Row],[marked_price]]-Table4[[#This Row],[discounted_price]])/Table4[[#This Row],[marked_price]])*100</f>
        <v>60.046189376443415</v>
      </c>
    </row>
    <row r="7654" spans="1:11" x14ac:dyDescent="0.25">
      <c r="A7654" s="3" t="s">
        <v>7216</v>
      </c>
      <c r="B7654" s="3" t="s">
        <v>26</v>
      </c>
      <c r="C7654" s="3">
        <v>3.8</v>
      </c>
      <c r="D7654" s="3">
        <v>10</v>
      </c>
      <c r="E7654" s="4">
        <v>1099</v>
      </c>
      <c r="F7654" s="4">
        <v>714</v>
      </c>
      <c r="G7654" s="3" t="s">
        <v>27</v>
      </c>
      <c r="H7654" s="3" t="s">
        <v>34</v>
      </c>
      <c r="I7654" s="5">
        <v>14702976</v>
      </c>
      <c r="J7654" s="6">
        <f t="shared" si="119"/>
        <v>7140</v>
      </c>
      <c r="K7654" s="7">
        <f>((Table4[[#This Row],[marked_price]]-Table4[[#This Row],[discounted_price]])/Table4[[#This Row],[marked_price]])*100</f>
        <v>35.031847133757957</v>
      </c>
    </row>
    <row r="7655" spans="1:11" x14ac:dyDescent="0.25">
      <c r="A7655" s="8" t="s">
        <v>512</v>
      </c>
      <c r="B7655" s="8" t="s">
        <v>513</v>
      </c>
      <c r="C7655" s="8">
        <v>4.7</v>
      </c>
      <c r="D7655" s="8">
        <v>43</v>
      </c>
      <c r="E7655" s="9">
        <v>1890</v>
      </c>
      <c r="F7655" s="9">
        <v>1890</v>
      </c>
      <c r="G7655" s="8" t="s">
        <v>44</v>
      </c>
      <c r="H7655" s="8" t="s">
        <v>514</v>
      </c>
      <c r="I7655" s="10">
        <v>10960100</v>
      </c>
      <c r="J7655" s="6">
        <f t="shared" si="119"/>
        <v>81270</v>
      </c>
      <c r="K7655" s="7">
        <f>((Table4[[#This Row],[marked_price]]-Table4[[#This Row],[discounted_price]])/Table4[[#This Row],[marked_price]])*100</f>
        <v>0</v>
      </c>
    </row>
    <row r="7656" spans="1:11" x14ac:dyDescent="0.25">
      <c r="A7656" s="3" t="s">
        <v>7217</v>
      </c>
      <c r="B7656" s="3" t="s">
        <v>4667</v>
      </c>
      <c r="C7656" s="3">
        <v>3.9</v>
      </c>
      <c r="D7656" s="3">
        <v>17</v>
      </c>
      <c r="E7656" s="4">
        <v>1299</v>
      </c>
      <c r="F7656" s="4">
        <v>545</v>
      </c>
      <c r="G7656" s="3" t="s">
        <v>3127</v>
      </c>
      <c r="H7656" s="3" t="s">
        <v>558</v>
      </c>
      <c r="I7656" s="5">
        <v>16075714</v>
      </c>
      <c r="J7656" s="6">
        <f t="shared" si="119"/>
        <v>9265</v>
      </c>
      <c r="K7656" s="7">
        <f>((Table4[[#This Row],[marked_price]]-Table4[[#This Row],[discounted_price]])/Table4[[#This Row],[marked_price]])*100</f>
        <v>58.044649730561972</v>
      </c>
    </row>
    <row r="7657" spans="1:11" x14ac:dyDescent="0.25">
      <c r="A7657" s="8" t="s">
        <v>2686</v>
      </c>
      <c r="B7657" s="8" t="s">
        <v>4559</v>
      </c>
      <c r="C7657" s="8">
        <v>3.4</v>
      </c>
      <c r="D7657" s="8">
        <v>14</v>
      </c>
      <c r="E7657" s="9">
        <v>2796</v>
      </c>
      <c r="F7657" s="9">
        <v>978</v>
      </c>
      <c r="G7657" s="8" t="s">
        <v>13</v>
      </c>
      <c r="H7657" s="8" t="s">
        <v>14</v>
      </c>
      <c r="I7657" s="10">
        <v>17693432</v>
      </c>
      <c r="J7657" s="6">
        <f t="shared" si="119"/>
        <v>13692</v>
      </c>
      <c r="K7657" s="7">
        <f>((Table4[[#This Row],[marked_price]]-Table4[[#This Row],[discounted_price]])/Table4[[#This Row],[marked_price]])*100</f>
        <v>65.021459227467815</v>
      </c>
    </row>
    <row r="7658" spans="1:11" x14ac:dyDescent="0.25">
      <c r="A7658" s="3" t="s">
        <v>2171</v>
      </c>
      <c r="B7658" s="3" t="s">
        <v>3119</v>
      </c>
      <c r="C7658" s="3">
        <v>4.9000000000000004</v>
      </c>
      <c r="D7658" s="3">
        <v>8</v>
      </c>
      <c r="E7658" s="4">
        <v>2399</v>
      </c>
      <c r="F7658" s="4">
        <v>959</v>
      </c>
      <c r="G7658" s="3" t="s">
        <v>768</v>
      </c>
      <c r="H7658" s="3" t="s">
        <v>155</v>
      </c>
      <c r="I7658" s="5">
        <v>11375382</v>
      </c>
      <c r="J7658" s="6">
        <f t="shared" si="119"/>
        <v>7672</v>
      </c>
      <c r="K7658" s="7">
        <f>((Table4[[#This Row],[marked_price]]-Table4[[#This Row],[discounted_price]])/Table4[[#This Row],[marked_price]])*100</f>
        <v>60.025010421008751</v>
      </c>
    </row>
    <row r="7659" spans="1:11" x14ac:dyDescent="0.25">
      <c r="A7659" s="8" t="s">
        <v>4145</v>
      </c>
      <c r="B7659" s="8" t="s">
        <v>792</v>
      </c>
      <c r="C7659" s="8">
        <v>4</v>
      </c>
      <c r="D7659" s="8">
        <v>15</v>
      </c>
      <c r="E7659" s="9">
        <v>3679</v>
      </c>
      <c r="F7659" s="9">
        <v>699</v>
      </c>
      <c r="G7659" s="8" t="s">
        <v>337</v>
      </c>
      <c r="H7659" s="8" t="s">
        <v>191</v>
      </c>
      <c r="I7659" s="10">
        <v>12824820</v>
      </c>
      <c r="J7659" s="6">
        <f t="shared" si="119"/>
        <v>10485</v>
      </c>
      <c r="K7659" s="7">
        <f>((Table4[[#This Row],[marked_price]]-Table4[[#This Row],[discounted_price]])/Table4[[#This Row],[marked_price]])*100</f>
        <v>81.000271812992665</v>
      </c>
    </row>
    <row r="7660" spans="1:11" x14ac:dyDescent="0.25">
      <c r="A7660" s="3" t="s">
        <v>7218</v>
      </c>
      <c r="B7660" s="3" t="s">
        <v>4312</v>
      </c>
      <c r="C7660" s="3">
        <v>4.5</v>
      </c>
      <c r="D7660" s="3">
        <v>53</v>
      </c>
      <c r="E7660" s="4">
        <v>1595</v>
      </c>
      <c r="F7660" s="4">
        <v>1435</v>
      </c>
      <c r="G7660" s="3" t="s">
        <v>1603</v>
      </c>
      <c r="H7660" s="3" t="s">
        <v>543</v>
      </c>
      <c r="I7660" s="5">
        <v>13990542</v>
      </c>
      <c r="J7660" s="6">
        <f t="shared" si="119"/>
        <v>76055</v>
      </c>
      <c r="K7660" s="7">
        <f>((Table4[[#This Row],[marked_price]]-Table4[[#This Row],[discounted_price]])/Table4[[#This Row],[marked_price]])*100</f>
        <v>10.031347962382444</v>
      </c>
    </row>
    <row r="7661" spans="1:11" x14ac:dyDescent="0.25">
      <c r="A7661" s="8" t="s">
        <v>3275</v>
      </c>
      <c r="B7661" s="8" t="s">
        <v>68</v>
      </c>
      <c r="C7661" s="8">
        <v>4.4000000000000004</v>
      </c>
      <c r="D7661" s="8">
        <v>54</v>
      </c>
      <c r="E7661" s="9">
        <v>699</v>
      </c>
      <c r="F7661" s="9">
        <v>629</v>
      </c>
      <c r="G7661" s="8" t="s">
        <v>48</v>
      </c>
      <c r="H7661" s="8" t="s">
        <v>996</v>
      </c>
      <c r="I7661" s="10">
        <v>14196234</v>
      </c>
      <c r="J7661" s="6">
        <f t="shared" si="119"/>
        <v>33966</v>
      </c>
      <c r="K7661" s="7">
        <f>((Table4[[#This Row],[marked_price]]-Table4[[#This Row],[discounted_price]])/Table4[[#This Row],[marked_price]])*100</f>
        <v>10.014306151645208</v>
      </c>
    </row>
    <row r="7662" spans="1:11" x14ac:dyDescent="0.25">
      <c r="A7662" s="3" t="s">
        <v>7219</v>
      </c>
      <c r="B7662" s="3" t="s">
        <v>128</v>
      </c>
      <c r="C7662" s="3">
        <v>3.5</v>
      </c>
      <c r="D7662" s="3">
        <v>6</v>
      </c>
      <c r="E7662" s="4">
        <v>2399</v>
      </c>
      <c r="F7662" s="4">
        <v>839</v>
      </c>
      <c r="G7662" s="3" t="s">
        <v>229</v>
      </c>
      <c r="H7662" s="3" t="s">
        <v>155</v>
      </c>
      <c r="I7662" s="5">
        <v>16906308</v>
      </c>
      <c r="J7662" s="6">
        <f t="shared" si="119"/>
        <v>5034</v>
      </c>
      <c r="K7662" s="7">
        <f>((Table4[[#This Row],[marked_price]]-Table4[[#This Row],[discounted_price]])/Table4[[#This Row],[marked_price]])*100</f>
        <v>65.027094622759478</v>
      </c>
    </row>
    <row r="7663" spans="1:11" x14ac:dyDescent="0.25">
      <c r="A7663" s="8" t="s">
        <v>7220</v>
      </c>
      <c r="B7663" s="8" t="s">
        <v>1134</v>
      </c>
      <c r="C7663" s="8">
        <v>4.2</v>
      </c>
      <c r="D7663" s="8">
        <v>13</v>
      </c>
      <c r="E7663" s="9">
        <v>1696</v>
      </c>
      <c r="F7663" s="9">
        <v>1000</v>
      </c>
      <c r="G7663" s="8" t="s">
        <v>13</v>
      </c>
      <c r="H7663" s="8" t="s">
        <v>3635</v>
      </c>
      <c r="I7663" s="10">
        <v>16900578</v>
      </c>
      <c r="J7663" s="6">
        <f t="shared" si="119"/>
        <v>13000</v>
      </c>
      <c r="K7663" s="7">
        <f>((Table4[[#This Row],[marked_price]]-Table4[[#This Row],[discounted_price]])/Table4[[#This Row],[marked_price]])*100</f>
        <v>41.037735849056602</v>
      </c>
    </row>
    <row r="7664" spans="1:11" x14ac:dyDescent="0.25">
      <c r="A7664" s="3" t="s">
        <v>7221</v>
      </c>
      <c r="B7664" s="3" t="s">
        <v>1137</v>
      </c>
      <c r="C7664" s="3">
        <v>4.3</v>
      </c>
      <c r="D7664" s="3">
        <v>329</v>
      </c>
      <c r="E7664" s="4">
        <v>299</v>
      </c>
      <c r="F7664" s="4">
        <v>194</v>
      </c>
      <c r="G7664" s="3" t="s">
        <v>802</v>
      </c>
      <c r="H7664" s="3" t="s">
        <v>803</v>
      </c>
      <c r="I7664" s="5">
        <v>8890335</v>
      </c>
      <c r="J7664" s="6">
        <f t="shared" si="119"/>
        <v>63826</v>
      </c>
      <c r="K7664" s="7">
        <f>((Table4[[#This Row],[marked_price]]-Table4[[#This Row],[discounted_price]])/Table4[[#This Row],[marked_price]])*100</f>
        <v>35.11705685618729</v>
      </c>
    </row>
    <row r="7665" spans="1:11" x14ac:dyDescent="0.25">
      <c r="A7665" s="8" t="s">
        <v>7222</v>
      </c>
      <c r="B7665" s="8" t="s">
        <v>4841</v>
      </c>
      <c r="C7665" s="8">
        <v>4.3</v>
      </c>
      <c r="D7665" s="8">
        <v>63</v>
      </c>
      <c r="E7665" s="9">
        <v>1599</v>
      </c>
      <c r="F7665" s="9">
        <v>991</v>
      </c>
      <c r="G7665" s="8" t="s">
        <v>40</v>
      </c>
      <c r="H7665" s="8" t="s">
        <v>31</v>
      </c>
      <c r="I7665" s="10">
        <v>13561514</v>
      </c>
      <c r="J7665" s="6">
        <f t="shared" si="119"/>
        <v>62433</v>
      </c>
      <c r="K7665" s="7">
        <f>((Table4[[#This Row],[marked_price]]-Table4[[#This Row],[discounted_price]])/Table4[[#This Row],[marked_price]])*100</f>
        <v>38.02376485303315</v>
      </c>
    </row>
    <row r="7666" spans="1:11" x14ac:dyDescent="0.25">
      <c r="A7666" s="3" t="s">
        <v>7223</v>
      </c>
      <c r="B7666" s="3" t="s">
        <v>841</v>
      </c>
      <c r="C7666" s="3">
        <v>3.9</v>
      </c>
      <c r="D7666" s="3">
        <v>65</v>
      </c>
      <c r="E7666" s="4">
        <v>699</v>
      </c>
      <c r="F7666" s="4">
        <v>692</v>
      </c>
      <c r="G7666" s="3" t="s">
        <v>7224</v>
      </c>
      <c r="H7666" s="3" t="s">
        <v>155</v>
      </c>
      <c r="I7666" s="5">
        <v>12976186</v>
      </c>
      <c r="J7666" s="6">
        <f t="shared" si="119"/>
        <v>44980</v>
      </c>
      <c r="K7666" s="7">
        <f>((Table4[[#This Row],[marked_price]]-Table4[[#This Row],[discounted_price]])/Table4[[#This Row],[marked_price]])*100</f>
        <v>1.0014306151645207</v>
      </c>
    </row>
    <row r="7667" spans="1:11" x14ac:dyDescent="0.25">
      <c r="A7667" s="8" t="s">
        <v>227</v>
      </c>
      <c r="B7667" s="8" t="s">
        <v>833</v>
      </c>
      <c r="C7667" s="8">
        <v>4</v>
      </c>
      <c r="D7667" s="8">
        <v>50</v>
      </c>
      <c r="E7667" s="9">
        <v>1449</v>
      </c>
      <c r="F7667" s="9">
        <v>579</v>
      </c>
      <c r="G7667" s="8" t="s">
        <v>768</v>
      </c>
      <c r="H7667" s="8" t="s">
        <v>155</v>
      </c>
      <c r="I7667" s="10">
        <v>15770126</v>
      </c>
      <c r="J7667" s="6">
        <f t="shared" si="119"/>
        <v>28950</v>
      </c>
      <c r="K7667" s="7">
        <f>((Table4[[#This Row],[marked_price]]-Table4[[#This Row],[discounted_price]])/Table4[[#This Row],[marked_price]])*100</f>
        <v>60.041407867494826</v>
      </c>
    </row>
    <row r="7668" spans="1:11" x14ac:dyDescent="0.25">
      <c r="A7668" s="3" t="s">
        <v>7225</v>
      </c>
      <c r="B7668" s="3" t="s">
        <v>39</v>
      </c>
      <c r="C7668" s="3">
        <v>4.4000000000000004</v>
      </c>
      <c r="D7668" s="3">
        <v>84</v>
      </c>
      <c r="E7668" s="4">
        <v>1099</v>
      </c>
      <c r="F7668" s="4">
        <v>439</v>
      </c>
      <c r="G7668" s="3" t="s">
        <v>40</v>
      </c>
      <c r="H7668" s="3" t="s">
        <v>506</v>
      </c>
      <c r="I7668" s="5">
        <v>12441896</v>
      </c>
      <c r="J7668" s="6">
        <f t="shared" si="119"/>
        <v>36876</v>
      </c>
      <c r="K7668" s="7">
        <f>((Table4[[#This Row],[marked_price]]-Table4[[#This Row],[discounted_price]])/Table4[[#This Row],[marked_price]])*100</f>
        <v>60.05459508644222</v>
      </c>
    </row>
    <row r="7669" spans="1:11" x14ac:dyDescent="0.25">
      <c r="A7669" s="8" t="s">
        <v>7226</v>
      </c>
      <c r="B7669" s="8" t="s">
        <v>1605</v>
      </c>
      <c r="C7669" s="8">
        <v>4.4000000000000004</v>
      </c>
      <c r="D7669" s="8">
        <v>30</v>
      </c>
      <c r="E7669" s="9">
        <v>1498</v>
      </c>
      <c r="F7669" s="9">
        <v>449</v>
      </c>
      <c r="G7669" s="8" t="s">
        <v>40</v>
      </c>
      <c r="H7669" s="8" t="s">
        <v>421</v>
      </c>
      <c r="I7669" s="10">
        <v>14714776</v>
      </c>
      <c r="J7669" s="6">
        <f t="shared" si="119"/>
        <v>13470</v>
      </c>
      <c r="K7669" s="7">
        <f>((Table4[[#This Row],[marked_price]]-Table4[[#This Row],[discounted_price]])/Table4[[#This Row],[marked_price]])*100</f>
        <v>70.026702269692919</v>
      </c>
    </row>
    <row r="7670" spans="1:11" x14ac:dyDescent="0.25">
      <c r="A7670" s="3" t="s">
        <v>46</v>
      </c>
      <c r="B7670" s="3" t="s">
        <v>616</v>
      </c>
      <c r="C7670" s="3">
        <v>3.8</v>
      </c>
      <c r="D7670" s="3">
        <v>139</v>
      </c>
      <c r="E7670" s="4">
        <v>1899</v>
      </c>
      <c r="F7670" s="4">
        <v>854</v>
      </c>
      <c r="G7670" s="3" t="s">
        <v>371</v>
      </c>
      <c r="H7670" s="3" t="s">
        <v>49</v>
      </c>
      <c r="I7670" s="5">
        <v>13327452</v>
      </c>
      <c r="J7670" s="6">
        <f t="shared" si="119"/>
        <v>118706</v>
      </c>
      <c r="K7670" s="7">
        <f>((Table4[[#This Row],[marked_price]]-Table4[[#This Row],[discounted_price]])/Table4[[#This Row],[marked_price]])*100</f>
        <v>55.028962611901001</v>
      </c>
    </row>
    <row r="7671" spans="1:11" x14ac:dyDescent="0.25">
      <c r="A7671" s="8" t="s">
        <v>7227</v>
      </c>
      <c r="B7671" s="8" t="s">
        <v>7228</v>
      </c>
      <c r="C7671" s="8">
        <v>2.9</v>
      </c>
      <c r="D7671" s="8">
        <v>213</v>
      </c>
      <c r="E7671" s="9">
        <v>1699</v>
      </c>
      <c r="F7671" s="9">
        <v>679</v>
      </c>
      <c r="G7671" s="8" t="s">
        <v>40</v>
      </c>
      <c r="H7671" s="8" t="s">
        <v>421</v>
      </c>
      <c r="I7671" s="10">
        <v>13841604</v>
      </c>
      <c r="J7671" s="6">
        <f t="shared" si="119"/>
        <v>144627</v>
      </c>
      <c r="K7671" s="7">
        <f>((Table4[[#This Row],[marked_price]]-Table4[[#This Row],[discounted_price]])/Table4[[#This Row],[marked_price]])*100</f>
        <v>60.035314891112421</v>
      </c>
    </row>
    <row r="7672" spans="1:11" x14ac:dyDescent="0.25">
      <c r="A7672" s="3" t="s">
        <v>7229</v>
      </c>
      <c r="B7672" s="3" t="s">
        <v>3722</v>
      </c>
      <c r="C7672" s="3">
        <v>2</v>
      </c>
      <c r="D7672" s="3">
        <v>5</v>
      </c>
      <c r="E7672" s="4">
        <v>1499</v>
      </c>
      <c r="F7672" s="4">
        <v>824</v>
      </c>
      <c r="G7672" s="3" t="s">
        <v>71</v>
      </c>
      <c r="H7672" s="3" t="s">
        <v>72</v>
      </c>
      <c r="I7672" s="5">
        <v>17627736</v>
      </c>
      <c r="J7672" s="6">
        <f t="shared" si="119"/>
        <v>4120</v>
      </c>
      <c r="K7672" s="7">
        <f>((Table4[[#This Row],[marked_price]]-Table4[[#This Row],[discounted_price]])/Table4[[#This Row],[marked_price]])*100</f>
        <v>45.030020013342224</v>
      </c>
    </row>
    <row r="7673" spans="1:11" x14ac:dyDescent="0.25">
      <c r="A7673" s="8" t="s">
        <v>1373</v>
      </c>
      <c r="B7673" s="8" t="s">
        <v>595</v>
      </c>
      <c r="C7673" s="8">
        <v>3.9</v>
      </c>
      <c r="D7673" s="8">
        <v>41</v>
      </c>
      <c r="E7673" s="9">
        <v>2999</v>
      </c>
      <c r="F7673" s="9">
        <v>869</v>
      </c>
      <c r="G7673" s="8" t="s">
        <v>209</v>
      </c>
      <c r="H7673" s="8" t="s">
        <v>434</v>
      </c>
      <c r="I7673" s="10">
        <v>14874264</v>
      </c>
      <c r="J7673" s="6">
        <f t="shared" si="119"/>
        <v>35629</v>
      </c>
      <c r="K7673" s="7">
        <f>((Table4[[#This Row],[marked_price]]-Table4[[#This Row],[discounted_price]])/Table4[[#This Row],[marked_price]])*100</f>
        <v>71.023674558186073</v>
      </c>
    </row>
    <row r="7674" spans="1:11" x14ac:dyDescent="0.25">
      <c r="A7674" s="3" t="s">
        <v>5308</v>
      </c>
      <c r="B7674" s="3" t="s">
        <v>26</v>
      </c>
      <c r="C7674" s="3">
        <v>4.0999999999999996</v>
      </c>
      <c r="D7674" s="3">
        <v>7</v>
      </c>
      <c r="E7674" s="4">
        <v>1299</v>
      </c>
      <c r="F7674" s="4">
        <v>779</v>
      </c>
      <c r="G7674" s="3" t="s">
        <v>27</v>
      </c>
      <c r="H7674" s="3" t="s">
        <v>24</v>
      </c>
      <c r="I7674" s="5">
        <v>14701908</v>
      </c>
      <c r="J7674" s="6">
        <f t="shared" si="119"/>
        <v>5453</v>
      </c>
      <c r="K7674" s="7">
        <f>((Table4[[#This Row],[marked_price]]-Table4[[#This Row],[discounted_price]])/Table4[[#This Row],[marked_price]])*100</f>
        <v>40.030792917628943</v>
      </c>
    </row>
    <row r="7675" spans="1:11" x14ac:dyDescent="0.25">
      <c r="A7675" s="8" t="s">
        <v>7230</v>
      </c>
      <c r="B7675" s="8" t="s">
        <v>623</v>
      </c>
      <c r="C7675" s="8">
        <v>4</v>
      </c>
      <c r="D7675" s="8">
        <v>36</v>
      </c>
      <c r="E7675" s="9">
        <v>1799</v>
      </c>
      <c r="F7675" s="9">
        <v>719</v>
      </c>
      <c r="G7675" s="8" t="s">
        <v>40</v>
      </c>
      <c r="H7675" s="8" t="s">
        <v>206</v>
      </c>
      <c r="I7675" s="10">
        <v>14509338</v>
      </c>
      <c r="J7675" s="6">
        <f t="shared" si="119"/>
        <v>25884</v>
      </c>
      <c r="K7675" s="7">
        <f>((Table4[[#This Row],[marked_price]]-Table4[[#This Row],[discounted_price]])/Table4[[#This Row],[marked_price]])*100</f>
        <v>60.033351862145636</v>
      </c>
    </row>
    <row r="7676" spans="1:11" x14ac:dyDescent="0.25">
      <c r="A7676" s="3" t="s">
        <v>7231</v>
      </c>
      <c r="B7676" s="3" t="s">
        <v>3122</v>
      </c>
      <c r="C7676" s="3">
        <v>4.8</v>
      </c>
      <c r="D7676" s="3">
        <v>31</v>
      </c>
      <c r="E7676" s="4">
        <v>7250</v>
      </c>
      <c r="F7676" s="4">
        <v>7250</v>
      </c>
      <c r="G7676" s="3" t="s">
        <v>52</v>
      </c>
      <c r="H7676" s="3" t="s">
        <v>588</v>
      </c>
      <c r="I7676" s="5">
        <v>11445382</v>
      </c>
      <c r="J7676" s="6">
        <f t="shared" si="119"/>
        <v>224750</v>
      </c>
      <c r="K7676" s="7">
        <f>((Table4[[#This Row],[marked_price]]-Table4[[#This Row],[discounted_price]])/Table4[[#This Row],[marked_price]])*100</f>
        <v>0</v>
      </c>
    </row>
    <row r="7677" spans="1:11" x14ac:dyDescent="0.25">
      <c r="A7677" s="8" t="s">
        <v>7232</v>
      </c>
      <c r="B7677" s="8" t="s">
        <v>1170</v>
      </c>
      <c r="C7677" s="8">
        <v>3.9</v>
      </c>
      <c r="D7677" s="8">
        <v>13</v>
      </c>
      <c r="E7677" s="9">
        <v>5999</v>
      </c>
      <c r="F7677" s="9">
        <v>2279</v>
      </c>
      <c r="G7677" s="8" t="s">
        <v>13</v>
      </c>
      <c r="H7677" s="8" t="s">
        <v>14</v>
      </c>
      <c r="I7677" s="10">
        <v>16542184</v>
      </c>
      <c r="J7677" s="6">
        <f t="shared" si="119"/>
        <v>29627</v>
      </c>
      <c r="K7677" s="7">
        <f>((Table4[[#This Row],[marked_price]]-Table4[[#This Row],[discounted_price]])/Table4[[#This Row],[marked_price]])*100</f>
        <v>62.010335055842638</v>
      </c>
    </row>
    <row r="7678" spans="1:11" x14ac:dyDescent="0.25">
      <c r="A7678" s="3" t="s">
        <v>1163</v>
      </c>
      <c r="B7678" s="3" t="s">
        <v>123</v>
      </c>
      <c r="C7678" s="3">
        <v>3.6</v>
      </c>
      <c r="D7678" s="3">
        <v>8</v>
      </c>
      <c r="E7678" s="4">
        <v>899</v>
      </c>
      <c r="F7678" s="4">
        <v>314</v>
      </c>
      <c r="G7678" s="3" t="s">
        <v>27</v>
      </c>
      <c r="H7678" s="3" t="s">
        <v>34</v>
      </c>
      <c r="I7678" s="5">
        <v>14935252</v>
      </c>
      <c r="J7678" s="6">
        <f t="shared" si="119"/>
        <v>2512</v>
      </c>
      <c r="K7678" s="7">
        <f>((Table4[[#This Row],[marked_price]]-Table4[[#This Row],[discounted_price]])/Table4[[#This Row],[marked_price]])*100</f>
        <v>65.072302558398221</v>
      </c>
    </row>
    <row r="7679" spans="1:11" x14ac:dyDescent="0.25">
      <c r="A7679" s="8" t="s">
        <v>491</v>
      </c>
      <c r="B7679" s="8" t="s">
        <v>513</v>
      </c>
      <c r="C7679" s="8">
        <v>4.5999999999999996</v>
      </c>
      <c r="D7679" s="8">
        <v>35</v>
      </c>
      <c r="E7679" s="9">
        <v>2290</v>
      </c>
      <c r="F7679" s="9">
        <v>2290</v>
      </c>
      <c r="G7679" s="8" t="s">
        <v>129</v>
      </c>
      <c r="H7679" s="8" t="s">
        <v>130</v>
      </c>
      <c r="I7679" s="10">
        <v>12687776</v>
      </c>
      <c r="J7679" s="6">
        <f t="shared" si="119"/>
        <v>80150</v>
      </c>
      <c r="K7679" s="7">
        <f>((Table4[[#This Row],[marked_price]]-Table4[[#This Row],[discounted_price]])/Table4[[#This Row],[marked_price]])*100</f>
        <v>0</v>
      </c>
    </row>
    <row r="7680" spans="1:11" x14ac:dyDescent="0.25">
      <c r="A7680" s="3" t="s">
        <v>7233</v>
      </c>
      <c r="B7680" s="3" t="s">
        <v>7234</v>
      </c>
      <c r="C7680" s="3">
        <v>4.7</v>
      </c>
      <c r="D7680" s="3">
        <v>36</v>
      </c>
      <c r="E7680" s="4">
        <v>1799</v>
      </c>
      <c r="F7680" s="4">
        <v>1349</v>
      </c>
      <c r="G7680" s="3" t="s">
        <v>40</v>
      </c>
      <c r="H7680" s="3" t="s">
        <v>362</v>
      </c>
      <c r="I7680" s="5">
        <v>16017040</v>
      </c>
      <c r="J7680" s="6">
        <f t="shared" si="119"/>
        <v>48564</v>
      </c>
      <c r="K7680" s="7">
        <f>((Table4[[#This Row],[marked_price]]-Table4[[#This Row],[discounted_price]])/Table4[[#This Row],[marked_price]])*100</f>
        <v>25.013896609227348</v>
      </c>
    </row>
    <row r="7681" spans="1:11" x14ac:dyDescent="0.25">
      <c r="A7681" s="8" t="s">
        <v>470</v>
      </c>
      <c r="B7681" s="8" t="s">
        <v>1029</v>
      </c>
      <c r="C7681" s="8">
        <v>4.5</v>
      </c>
      <c r="D7681" s="8">
        <v>22</v>
      </c>
      <c r="E7681" s="9">
        <v>1049</v>
      </c>
      <c r="F7681" s="9">
        <v>524</v>
      </c>
      <c r="G7681" s="8" t="s">
        <v>20</v>
      </c>
      <c r="H7681" s="8" t="s">
        <v>24</v>
      </c>
      <c r="I7681" s="10">
        <v>17190686</v>
      </c>
      <c r="J7681" s="6">
        <f t="shared" si="119"/>
        <v>11528</v>
      </c>
      <c r="K7681" s="7">
        <f>((Table4[[#This Row],[marked_price]]-Table4[[#This Row],[discounted_price]])/Table4[[#This Row],[marked_price]])*100</f>
        <v>50.047664442326024</v>
      </c>
    </row>
    <row r="7682" spans="1:11" x14ac:dyDescent="0.25">
      <c r="A7682" s="3" t="s">
        <v>2639</v>
      </c>
      <c r="B7682" s="3" t="s">
        <v>123</v>
      </c>
      <c r="C7682" s="3">
        <v>4.3</v>
      </c>
      <c r="D7682" s="3">
        <v>122</v>
      </c>
      <c r="E7682" s="4">
        <v>899</v>
      </c>
      <c r="F7682" s="4">
        <v>539</v>
      </c>
      <c r="G7682" s="3" t="s">
        <v>40</v>
      </c>
      <c r="H7682" s="3" t="s">
        <v>24</v>
      </c>
      <c r="I7682" s="5">
        <v>11545444</v>
      </c>
      <c r="J7682" s="6">
        <f t="shared" si="119"/>
        <v>65758</v>
      </c>
      <c r="K7682" s="7">
        <f>((Table4[[#This Row],[marked_price]]-Table4[[#This Row],[discounted_price]])/Table4[[#This Row],[marked_price]])*100</f>
        <v>40.044493882091217</v>
      </c>
    </row>
    <row r="7683" spans="1:11" x14ac:dyDescent="0.25">
      <c r="A7683" s="8" t="s">
        <v>7235</v>
      </c>
      <c r="B7683" s="8" t="s">
        <v>231</v>
      </c>
      <c r="C7683" s="8">
        <v>4</v>
      </c>
      <c r="D7683" s="8">
        <v>7</v>
      </c>
      <c r="E7683" s="9">
        <v>1890</v>
      </c>
      <c r="F7683" s="9">
        <v>945</v>
      </c>
      <c r="G7683" s="8" t="s">
        <v>40</v>
      </c>
      <c r="H7683" s="8" t="s">
        <v>28</v>
      </c>
      <c r="I7683" s="10">
        <v>15850034</v>
      </c>
      <c r="J7683" s="6">
        <f t="shared" ref="J7683:J7746" si="120">D7683*F7683</f>
        <v>6615</v>
      </c>
      <c r="K7683" s="7">
        <f>((Table4[[#This Row],[marked_price]]-Table4[[#This Row],[discounted_price]])/Table4[[#This Row],[marked_price]])*100</f>
        <v>50</v>
      </c>
    </row>
    <row r="7684" spans="1:11" x14ac:dyDescent="0.25">
      <c r="A7684" s="3" t="s">
        <v>3842</v>
      </c>
      <c r="B7684" s="3" t="s">
        <v>706</v>
      </c>
      <c r="C7684" s="3">
        <v>3.1</v>
      </c>
      <c r="D7684" s="3">
        <v>15</v>
      </c>
      <c r="E7684" s="4">
        <v>1599</v>
      </c>
      <c r="F7684" s="4">
        <v>559</v>
      </c>
      <c r="G7684" s="3" t="s">
        <v>71</v>
      </c>
      <c r="H7684" s="3" t="s">
        <v>31</v>
      </c>
      <c r="I7684" s="5">
        <v>16111454</v>
      </c>
      <c r="J7684" s="6">
        <f t="shared" si="120"/>
        <v>8385</v>
      </c>
      <c r="K7684" s="7">
        <f>((Table4[[#This Row],[marked_price]]-Table4[[#This Row],[discounted_price]])/Table4[[#This Row],[marked_price]])*100</f>
        <v>65.040650406504056</v>
      </c>
    </row>
    <row r="7685" spans="1:11" x14ac:dyDescent="0.25">
      <c r="A7685" s="8" t="s">
        <v>1745</v>
      </c>
      <c r="B7685" s="8" t="s">
        <v>1112</v>
      </c>
      <c r="C7685" s="8">
        <v>3.4</v>
      </c>
      <c r="D7685" s="8">
        <v>8</v>
      </c>
      <c r="E7685" s="9">
        <v>4699</v>
      </c>
      <c r="F7685" s="9">
        <v>2772</v>
      </c>
      <c r="G7685" s="8" t="s">
        <v>441</v>
      </c>
      <c r="H7685" s="8" t="s">
        <v>49</v>
      </c>
      <c r="I7685" s="10">
        <v>15163310</v>
      </c>
      <c r="J7685" s="6">
        <f t="shared" si="120"/>
        <v>22176</v>
      </c>
      <c r="K7685" s="7">
        <f>((Table4[[#This Row],[marked_price]]-Table4[[#This Row],[discounted_price]])/Table4[[#This Row],[marked_price]])*100</f>
        <v>41.008725260693765</v>
      </c>
    </row>
    <row r="7686" spans="1:11" x14ac:dyDescent="0.25">
      <c r="A7686" s="3" t="s">
        <v>7236</v>
      </c>
      <c r="B7686" s="3" t="s">
        <v>1137</v>
      </c>
      <c r="C7686" s="3">
        <v>4.4000000000000004</v>
      </c>
      <c r="D7686" s="3">
        <v>52</v>
      </c>
      <c r="E7686" s="4">
        <v>299</v>
      </c>
      <c r="F7686" s="4">
        <v>209</v>
      </c>
      <c r="G7686" s="3" t="s">
        <v>13</v>
      </c>
      <c r="H7686" s="3" t="s">
        <v>256</v>
      </c>
      <c r="I7686" s="5">
        <v>16077980</v>
      </c>
      <c r="J7686" s="6">
        <f t="shared" si="120"/>
        <v>10868</v>
      </c>
      <c r="K7686" s="7">
        <f>((Table4[[#This Row],[marked_price]]-Table4[[#This Row],[discounted_price]])/Table4[[#This Row],[marked_price]])*100</f>
        <v>30.100334448160538</v>
      </c>
    </row>
    <row r="7687" spans="1:11" x14ac:dyDescent="0.25">
      <c r="A7687" s="8" t="s">
        <v>2026</v>
      </c>
      <c r="B7687" s="8" t="s">
        <v>3934</v>
      </c>
      <c r="C7687" s="8">
        <v>3.5</v>
      </c>
      <c r="D7687" s="8">
        <v>84</v>
      </c>
      <c r="E7687" s="9">
        <v>999</v>
      </c>
      <c r="F7687" s="9">
        <v>399</v>
      </c>
      <c r="G7687" s="8" t="s">
        <v>337</v>
      </c>
      <c r="H7687" s="8" t="s">
        <v>514</v>
      </c>
      <c r="I7687" s="10">
        <v>12548128</v>
      </c>
      <c r="J7687" s="6">
        <f t="shared" si="120"/>
        <v>33516</v>
      </c>
      <c r="K7687" s="7">
        <f>((Table4[[#This Row],[marked_price]]-Table4[[#This Row],[discounted_price]])/Table4[[#This Row],[marked_price]])*100</f>
        <v>60.06006006006006</v>
      </c>
    </row>
    <row r="7688" spans="1:11" x14ac:dyDescent="0.25">
      <c r="A7688" s="3" t="s">
        <v>7237</v>
      </c>
      <c r="B7688" s="3" t="s">
        <v>88</v>
      </c>
      <c r="C7688" s="3">
        <v>5</v>
      </c>
      <c r="D7688" s="3">
        <v>5</v>
      </c>
      <c r="E7688" s="4">
        <v>2799</v>
      </c>
      <c r="F7688" s="4">
        <v>951</v>
      </c>
      <c r="G7688" s="3" t="s">
        <v>20</v>
      </c>
      <c r="H7688" s="3" t="s">
        <v>636</v>
      </c>
      <c r="I7688" s="5">
        <v>17368202</v>
      </c>
      <c r="J7688" s="6">
        <f t="shared" si="120"/>
        <v>4755</v>
      </c>
      <c r="K7688" s="7">
        <f>((Table4[[#This Row],[marked_price]]-Table4[[#This Row],[discounted_price]])/Table4[[#This Row],[marked_price]])*100</f>
        <v>66.023579849946415</v>
      </c>
    </row>
    <row r="7689" spans="1:11" x14ac:dyDescent="0.25">
      <c r="A7689" s="8" t="s">
        <v>7238</v>
      </c>
      <c r="B7689" s="8" t="s">
        <v>26</v>
      </c>
      <c r="C7689" s="8">
        <v>4.2</v>
      </c>
      <c r="D7689" s="8">
        <v>38</v>
      </c>
      <c r="E7689" s="9">
        <v>899</v>
      </c>
      <c r="F7689" s="9">
        <v>539</v>
      </c>
      <c r="G7689" s="8" t="s">
        <v>27</v>
      </c>
      <c r="H7689" s="8" t="s">
        <v>24</v>
      </c>
      <c r="I7689" s="10">
        <v>14703064</v>
      </c>
      <c r="J7689" s="6">
        <f t="shared" si="120"/>
        <v>20482</v>
      </c>
      <c r="K7689" s="7">
        <f>((Table4[[#This Row],[marked_price]]-Table4[[#This Row],[discounted_price]])/Table4[[#This Row],[marked_price]])*100</f>
        <v>40.044493882091217</v>
      </c>
    </row>
    <row r="7690" spans="1:11" x14ac:dyDescent="0.25">
      <c r="A7690" s="3" t="s">
        <v>7239</v>
      </c>
      <c r="B7690" s="3" t="s">
        <v>2514</v>
      </c>
      <c r="C7690" s="3">
        <v>5</v>
      </c>
      <c r="D7690" s="3">
        <v>3</v>
      </c>
      <c r="E7690" s="4">
        <v>2199</v>
      </c>
      <c r="F7690" s="4">
        <v>1473</v>
      </c>
      <c r="G7690" s="3" t="s">
        <v>627</v>
      </c>
      <c r="H7690" s="3" t="s">
        <v>1522</v>
      </c>
      <c r="I7690" s="5">
        <v>16737986</v>
      </c>
      <c r="J7690" s="6">
        <f t="shared" si="120"/>
        <v>4419</v>
      </c>
      <c r="K7690" s="7">
        <f>((Table4[[#This Row],[marked_price]]-Table4[[#This Row],[discounted_price]])/Table4[[#This Row],[marked_price]])*100</f>
        <v>33.015006821282398</v>
      </c>
    </row>
    <row r="7691" spans="1:11" x14ac:dyDescent="0.25">
      <c r="A7691" s="8" t="s">
        <v>7240</v>
      </c>
      <c r="B7691" s="8" t="s">
        <v>91</v>
      </c>
      <c r="C7691" s="8">
        <v>4.4000000000000004</v>
      </c>
      <c r="D7691" s="8">
        <v>45</v>
      </c>
      <c r="E7691" s="9">
        <v>3499</v>
      </c>
      <c r="F7691" s="9">
        <v>1924</v>
      </c>
      <c r="G7691" s="8" t="s">
        <v>20</v>
      </c>
      <c r="H7691" s="8" t="s">
        <v>109</v>
      </c>
      <c r="I7691" s="10">
        <v>14919550</v>
      </c>
      <c r="J7691" s="6">
        <f t="shared" si="120"/>
        <v>86580</v>
      </c>
      <c r="K7691" s="7">
        <f>((Table4[[#This Row],[marked_price]]-Table4[[#This Row],[discounted_price]])/Table4[[#This Row],[marked_price]])*100</f>
        <v>45.012860817376392</v>
      </c>
    </row>
    <row r="7692" spans="1:11" x14ac:dyDescent="0.25">
      <c r="A7692" s="3" t="s">
        <v>1443</v>
      </c>
      <c r="B7692" s="3" t="s">
        <v>706</v>
      </c>
      <c r="C7692" s="3">
        <v>4</v>
      </c>
      <c r="D7692" s="3">
        <v>8</v>
      </c>
      <c r="E7692" s="4">
        <v>1649</v>
      </c>
      <c r="F7692" s="4">
        <v>824</v>
      </c>
      <c r="G7692" s="3" t="s">
        <v>40</v>
      </c>
      <c r="H7692" s="3" t="s">
        <v>24</v>
      </c>
      <c r="I7692" s="5">
        <v>16260602</v>
      </c>
      <c r="J7692" s="6">
        <f t="shared" si="120"/>
        <v>6592</v>
      </c>
      <c r="K7692" s="7">
        <f>((Table4[[#This Row],[marked_price]]-Table4[[#This Row],[discounted_price]])/Table4[[#This Row],[marked_price]])*100</f>
        <v>50.030321406913281</v>
      </c>
    </row>
    <row r="7693" spans="1:11" x14ac:dyDescent="0.25">
      <c r="A7693" s="8" t="s">
        <v>7241</v>
      </c>
      <c r="B7693" s="8" t="s">
        <v>1164</v>
      </c>
      <c r="C7693" s="8">
        <v>4.7</v>
      </c>
      <c r="D7693" s="8">
        <v>18</v>
      </c>
      <c r="E7693" s="9">
        <v>1699</v>
      </c>
      <c r="F7693" s="9">
        <v>849</v>
      </c>
      <c r="G7693" s="8" t="s">
        <v>71</v>
      </c>
      <c r="H7693" s="8" t="s">
        <v>34</v>
      </c>
      <c r="I7693" s="10">
        <v>16575604</v>
      </c>
      <c r="J7693" s="6">
        <f t="shared" si="120"/>
        <v>15282</v>
      </c>
      <c r="K7693" s="7">
        <f>((Table4[[#This Row],[marked_price]]-Table4[[#This Row],[discounted_price]])/Table4[[#This Row],[marked_price]])*100</f>
        <v>50.029429075927013</v>
      </c>
    </row>
    <row r="7694" spans="1:11" x14ac:dyDescent="0.25">
      <c r="A7694" s="3" t="s">
        <v>7242</v>
      </c>
      <c r="B7694" s="3" t="s">
        <v>3403</v>
      </c>
      <c r="C7694" s="3">
        <v>4.0999999999999996</v>
      </c>
      <c r="D7694" s="3">
        <v>47</v>
      </c>
      <c r="E7694" s="4">
        <v>2500</v>
      </c>
      <c r="F7694" s="4">
        <v>875</v>
      </c>
      <c r="G7694" s="3" t="s">
        <v>13</v>
      </c>
      <c r="H7694" s="3" t="s">
        <v>291</v>
      </c>
      <c r="I7694" s="5">
        <v>14733606</v>
      </c>
      <c r="J7694" s="6">
        <f t="shared" si="120"/>
        <v>41125</v>
      </c>
      <c r="K7694" s="7">
        <f>((Table4[[#This Row],[marked_price]]-Table4[[#This Row],[discounted_price]])/Table4[[#This Row],[marked_price]])*100</f>
        <v>65</v>
      </c>
    </row>
    <row r="7695" spans="1:11" x14ac:dyDescent="0.25">
      <c r="A7695" s="8" t="s">
        <v>6819</v>
      </c>
      <c r="B7695" s="8" t="s">
        <v>123</v>
      </c>
      <c r="C7695" s="8">
        <v>4.0999999999999996</v>
      </c>
      <c r="D7695" s="8">
        <v>13</v>
      </c>
      <c r="E7695" s="9">
        <v>1399</v>
      </c>
      <c r="F7695" s="9">
        <v>769</v>
      </c>
      <c r="G7695" s="8" t="s">
        <v>40</v>
      </c>
      <c r="H7695" s="8" t="s">
        <v>24</v>
      </c>
      <c r="I7695" s="10">
        <v>17330708</v>
      </c>
      <c r="J7695" s="6">
        <f t="shared" si="120"/>
        <v>9997</v>
      </c>
      <c r="K7695" s="7">
        <f>((Table4[[#This Row],[marked_price]]-Table4[[#This Row],[discounted_price]])/Table4[[#This Row],[marked_price]])*100</f>
        <v>45.032165832737668</v>
      </c>
    </row>
    <row r="7696" spans="1:11" x14ac:dyDescent="0.25">
      <c r="A7696" s="3" t="s">
        <v>7243</v>
      </c>
      <c r="B7696" s="3" t="s">
        <v>367</v>
      </c>
      <c r="C7696" s="3">
        <v>4.4000000000000004</v>
      </c>
      <c r="D7696" s="3">
        <v>197</v>
      </c>
      <c r="E7696" s="4">
        <v>1980</v>
      </c>
      <c r="F7696" s="4">
        <v>891</v>
      </c>
      <c r="G7696" s="3" t="s">
        <v>27</v>
      </c>
      <c r="H7696" s="3" t="s">
        <v>31</v>
      </c>
      <c r="I7696" s="5">
        <v>13738174</v>
      </c>
      <c r="J7696" s="6">
        <f t="shared" si="120"/>
        <v>175527</v>
      </c>
      <c r="K7696" s="7">
        <f>((Table4[[#This Row],[marked_price]]-Table4[[#This Row],[discounted_price]])/Table4[[#This Row],[marked_price]])*100</f>
        <v>55.000000000000007</v>
      </c>
    </row>
    <row r="7697" spans="1:11" x14ac:dyDescent="0.25">
      <c r="A7697" s="8" t="s">
        <v>1620</v>
      </c>
      <c r="B7697" s="8" t="s">
        <v>123</v>
      </c>
      <c r="C7697" s="8">
        <v>3.4</v>
      </c>
      <c r="D7697" s="8">
        <v>79</v>
      </c>
      <c r="E7697" s="9">
        <v>1799</v>
      </c>
      <c r="F7697" s="9">
        <v>719</v>
      </c>
      <c r="G7697" s="8" t="s">
        <v>716</v>
      </c>
      <c r="H7697" s="8" t="s">
        <v>49</v>
      </c>
      <c r="I7697" s="10">
        <v>14638164</v>
      </c>
      <c r="J7697" s="6">
        <f t="shared" si="120"/>
        <v>56801</v>
      </c>
      <c r="K7697" s="7">
        <f>((Table4[[#This Row],[marked_price]]-Table4[[#This Row],[discounted_price]])/Table4[[#This Row],[marked_price]])*100</f>
        <v>60.033351862145636</v>
      </c>
    </row>
    <row r="7698" spans="1:11" x14ac:dyDescent="0.25">
      <c r="A7698" s="3" t="s">
        <v>3799</v>
      </c>
      <c r="B7698" s="3" t="s">
        <v>3880</v>
      </c>
      <c r="C7698" s="3">
        <v>4.0999999999999996</v>
      </c>
      <c r="D7698" s="3">
        <v>57</v>
      </c>
      <c r="E7698" s="4">
        <v>2949</v>
      </c>
      <c r="F7698" s="4">
        <v>884</v>
      </c>
      <c r="G7698" s="3" t="s">
        <v>337</v>
      </c>
      <c r="H7698" s="3" t="s">
        <v>338</v>
      </c>
      <c r="I7698" s="5">
        <v>11285170</v>
      </c>
      <c r="J7698" s="6">
        <f t="shared" si="120"/>
        <v>50388</v>
      </c>
      <c r="K7698" s="7">
        <f>((Table4[[#This Row],[marked_price]]-Table4[[#This Row],[discounted_price]])/Table4[[#This Row],[marked_price]])*100</f>
        <v>70.023736859952521</v>
      </c>
    </row>
    <row r="7699" spans="1:11" x14ac:dyDescent="0.25">
      <c r="A7699" s="8" t="s">
        <v>7244</v>
      </c>
      <c r="B7699" s="8" t="s">
        <v>5895</v>
      </c>
      <c r="C7699" s="8">
        <v>4.4000000000000004</v>
      </c>
      <c r="D7699" s="8">
        <v>1100</v>
      </c>
      <c r="E7699" s="9">
        <v>2299</v>
      </c>
      <c r="F7699" s="9">
        <v>689</v>
      </c>
      <c r="G7699" s="8" t="s">
        <v>27</v>
      </c>
      <c r="H7699" s="8" t="s">
        <v>34</v>
      </c>
      <c r="I7699" s="10">
        <v>11656726</v>
      </c>
      <c r="J7699" s="6">
        <f t="shared" si="120"/>
        <v>757900</v>
      </c>
      <c r="K7699" s="7">
        <f>((Table4[[#This Row],[marked_price]]-Table4[[#This Row],[discounted_price]])/Table4[[#This Row],[marked_price]])*100</f>
        <v>70.030448020878637</v>
      </c>
    </row>
    <row r="7700" spans="1:11" x14ac:dyDescent="0.25">
      <c r="A7700" s="3" t="s">
        <v>7245</v>
      </c>
      <c r="B7700" s="3" t="s">
        <v>59</v>
      </c>
      <c r="C7700" s="3">
        <v>4.5999999999999996</v>
      </c>
      <c r="D7700" s="3">
        <v>15</v>
      </c>
      <c r="E7700" s="4">
        <v>4399</v>
      </c>
      <c r="F7700" s="4">
        <v>2639</v>
      </c>
      <c r="G7700" s="3" t="s">
        <v>172</v>
      </c>
      <c r="H7700" s="3" t="s">
        <v>28</v>
      </c>
      <c r="I7700" s="5">
        <v>15213450</v>
      </c>
      <c r="J7700" s="6">
        <f t="shared" si="120"/>
        <v>39585</v>
      </c>
      <c r="K7700" s="7">
        <f>((Table4[[#This Row],[marked_price]]-Table4[[#This Row],[discounted_price]])/Table4[[#This Row],[marked_price]])*100</f>
        <v>40.009092975676289</v>
      </c>
    </row>
    <row r="7701" spans="1:11" x14ac:dyDescent="0.25">
      <c r="A7701" s="8" t="s">
        <v>7246</v>
      </c>
      <c r="B7701" s="8" t="s">
        <v>443</v>
      </c>
      <c r="C7701" s="8">
        <v>4.2</v>
      </c>
      <c r="D7701" s="8">
        <v>29</v>
      </c>
      <c r="E7701" s="9">
        <v>2799</v>
      </c>
      <c r="F7701" s="9">
        <v>1119</v>
      </c>
      <c r="G7701" s="8" t="s">
        <v>71</v>
      </c>
      <c r="H7701" s="8" t="s">
        <v>31</v>
      </c>
      <c r="I7701" s="10">
        <v>11284618</v>
      </c>
      <c r="J7701" s="6">
        <f t="shared" si="120"/>
        <v>32451</v>
      </c>
      <c r="K7701" s="7">
        <f>((Table4[[#This Row],[marked_price]]-Table4[[#This Row],[discounted_price]])/Table4[[#This Row],[marked_price]])*100</f>
        <v>60.021436227224015</v>
      </c>
    </row>
    <row r="7702" spans="1:11" x14ac:dyDescent="0.25">
      <c r="A7702" s="3" t="s">
        <v>2536</v>
      </c>
      <c r="B7702" s="3" t="s">
        <v>7247</v>
      </c>
      <c r="C7702" s="3">
        <v>4.0999999999999996</v>
      </c>
      <c r="D7702" s="3">
        <v>61</v>
      </c>
      <c r="E7702" s="4">
        <v>9999</v>
      </c>
      <c r="F7702" s="4">
        <v>6999</v>
      </c>
      <c r="G7702" s="3" t="s">
        <v>13</v>
      </c>
      <c r="H7702" s="3" t="s">
        <v>188</v>
      </c>
      <c r="I7702" s="5">
        <v>13421522</v>
      </c>
      <c r="J7702" s="6">
        <f t="shared" si="120"/>
        <v>426939</v>
      </c>
      <c r="K7702" s="7">
        <f>((Table4[[#This Row],[marked_price]]-Table4[[#This Row],[discounted_price]])/Table4[[#This Row],[marked_price]])*100</f>
        <v>30.003000300030003</v>
      </c>
    </row>
    <row r="7703" spans="1:11" x14ac:dyDescent="0.25">
      <c r="A7703" s="8" t="s">
        <v>7248</v>
      </c>
      <c r="B7703" s="8" t="s">
        <v>3543</v>
      </c>
      <c r="C7703" s="8">
        <v>4.9000000000000004</v>
      </c>
      <c r="D7703" s="8">
        <v>15</v>
      </c>
      <c r="E7703" s="9">
        <v>1199</v>
      </c>
      <c r="F7703" s="9">
        <v>699</v>
      </c>
      <c r="G7703" s="8" t="s">
        <v>20</v>
      </c>
      <c r="H7703" s="8" t="s">
        <v>24</v>
      </c>
      <c r="I7703" s="10">
        <v>17348446</v>
      </c>
      <c r="J7703" s="6">
        <f t="shared" si="120"/>
        <v>10485</v>
      </c>
      <c r="K7703" s="7">
        <f>((Table4[[#This Row],[marked_price]]-Table4[[#This Row],[discounted_price]])/Table4[[#This Row],[marked_price]])*100</f>
        <v>41.701417848206837</v>
      </c>
    </row>
    <row r="7704" spans="1:11" x14ac:dyDescent="0.25">
      <c r="A7704" s="3" t="s">
        <v>1620</v>
      </c>
      <c r="B7704" s="3" t="s">
        <v>2638</v>
      </c>
      <c r="C7704" s="3">
        <v>3.5</v>
      </c>
      <c r="D7704" s="3">
        <v>40</v>
      </c>
      <c r="E7704" s="4">
        <v>1999</v>
      </c>
      <c r="F7704" s="4">
        <v>839</v>
      </c>
      <c r="G7704" s="3" t="s">
        <v>976</v>
      </c>
      <c r="H7704" s="3" t="s">
        <v>49</v>
      </c>
      <c r="I7704" s="5">
        <v>11912460</v>
      </c>
      <c r="J7704" s="6">
        <f t="shared" si="120"/>
        <v>33560</v>
      </c>
      <c r="K7704" s="7">
        <f>((Table4[[#This Row],[marked_price]]-Table4[[#This Row],[discounted_price]])/Table4[[#This Row],[marked_price]])*100</f>
        <v>58.029014507253628</v>
      </c>
    </row>
    <row r="7705" spans="1:11" x14ac:dyDescent="0.25">
      <c r="A7705" s="8" t="s">
        <v>7249</v>
      </c>
      <c r="B7705" s="8" t="s">
        <v>2021</v>
      </c>
      <c r="C7705" s="8">
        <v>4.5</v>
      </c>
      <c r="D7705" s="8">
        <v>42</v>
      </c>
      <c r="E7705" s="9">
        <v>2750</v>
      </c>
      <c r="F7705" s="9">
        <v>550</v>
      </c>
      <c r="G7705" s="8" t="s">
        <v>13</v>
      </c>
      <c r="H7705" s="8" t="s">
        <v>724</v>
      </c>
      <c r="I7705" s="10">
        <v>16254744</v>
      </c>
      <c r="J7705" s="6">
        <f t="shared" si="120"/>
        <v>23100</v>
      </c>
      <c r="K7705" s="7">
        <f>((Table4[[#This Row],[marked_price]]-Table4[[#This Row],[discounted_price]])/Table4[[#This Row],[marked_price]])*100</f>
        <v>80</v>
      </c>
    </row>
    <row r="7706" spans="1:11" x14ac:dyDescent="0.25">
      <c r="A7706" s="3" t="s">
        <v>7250</v>
      </c>
      <c r="B7706" s="3" t="s">
        <v>871</v>
      </c>
      <c r="C7706" s="3">
        <v>3.5</v>
      </c>
      <c r="D7706" s="3">
        <v>88</v>
      </c>
      <c r="E7706" s="4">
        <v>3629</v>
      </c>
      <c r="F7706" s="4">
        <v>798</v>
      </c>
      <c r="G7706" s="3" t="s">
        <v>20</v>
      </c>
      <c r="H7706" s="3" t="s">
        <v>75</v>
      </c>
      <c r="I7706" s="5">
        <v>13462922</v>
      </c>
      <c r="J7706" s="6">
        <f t="shared" si="120"/>
        <v>70224</v>
      </c>
      <c r="K7706" s="7">
        <f>((Table4[[#This Row],[marked_price]]-Table4[[#This Row],[discounted_price]])/Table4[[#This Row],[marked_price]])*100</f>
        <v>78.010471204188477</v>
      </c>
    </row>
    <row r="7707" spans="1:11" x14ac:dyDescent="0.25">
      <c r="A7707" s="8" t="s">
        <v>7251</v>
      </c>
      <c r="B7707" s="8" t="s">
        <v>3880</v>
      </c>
      <c r="C7707" s="8">
        <v>4</v>
      </c>
      <c r="D7707" s="8">
        <v>61</v>
      </c>
      <c r="E7707" s="9">
        <v>4375</v>
      </c>
      <c r="F7707" s="9">
        <v>875</v>
      </c>
      <c r="G7707" s="8" t="s">
        <v>337</v>
      </c>
      <c r="H7707" s="8" t="s">
        <v>191</v>
      </c>
      <c r="I7707" s="10">
        <v>6597108</v>
      </c>
      <c r="J7707" s="6">
        <f t="shared" si="120"/>
        <v>53375</v>
      </c>
      <c r="K7707" s="7">
        <f>((Table4[[#This Row],[marked_price]]-Table4[[#This Row],[discounted_price]])/Table4[[#This Row],[marked_price]])*100</f>
        <v>80</v>
      </c>
    </row>
    <row r="7708" spans="1:11" x14ac:dyDescent="0.25">
      <c r="A7708" s="3" t="s">
        <v>1762</v>
      </c>
      <c r="B7708" s="3" t="s">
        <v>1444</v>
      </c>
      <c r="C7708" s="3">
        <v>4</v>
      </c>
      <c r="D7708" s="3">
        <v>547</v>
      </c>
      <c r="E7708" s="4">
        <v>1499</v>
      </c>
      <c r="F7708" s="4">
        <v>509</v>
      </c>
      <c r="G7708" s="3" t="s">
        <v>56</v>
      </c>
      <c r="H7708" s="3" t="s">
        <v>24</v>
      </c>
      <c r="I7708" s="5">
        <v>11885532</v>
      </c>
      <c r="J7708" s="6">
        <f t="shared" si="120"/>
        <v>278423</v>
      </c>
      <c r="K7708" s="7">
        <f>((Table4[[#This Row],[marked_price]]-Table4[[#This Row],[discounted_price]])/Table4[[#This Row],[marked_price]])*100</f>
        <v>66.04402935290193</v>
      </c>
    </row>
    <row r="7709" spans="1:11" x14ac:dyDescent="0.25">
      <c r="A7709" s="8" t="s">
        <v>7252</v>
      </c>
      <c r="B7709" s="8" t="s">
        <v>123</v>
      </c>
      <c r="C7709" s="8">
        <v>4.7</v>
      </c>
      <c r="D7709" s="8">
        <v>10</v>
      </c>
      <c r="E7709" s="9">
        <v>2499</v>
      </c>
      <c r="F7709" s="9">
        <v>749</v>
      </c>
      <c r="G7709" s="8" t="s">
        <v>27</v>
      </c>
      <c r="H7709" s="8" t="s">
        <v>368</v>
      </c>
      <c r="I7709" s="10">
        <v>15088312</v>
      </c>
      <c r="J7709" s="6">
        <f t="shared" si="120"/>
        <v>7490</v>
      </c>
      <c r="K7709" s="7">
        <f>((Table4[[#This Row],[marked_price]]-Table4[[#This Row],[discounted_price]])/Table4[[#This Row],[marked_price]])*100</f>
        <v>70.028011204481786</v>
      </c>
    </row>
    <row r="7710" spans="1:11" x14ac:dyDescent="0.25">
      <c r="A7710" s="3" t="s">
        <v>7253</v>
      </c>
      <c r="B7710" s="3" t="s">
        <v>565</v>
      </c>
      <c r="C7710" s="3">
        <v>4.3</v>
      </c>
      <c r="D7710" s="3">
        <v>8</v>
      </c>
      <c r="E7710" s="4">
        <v>2699</v>
      </c>
      <c r="F7710" s="4">
        <v>944</v>
      </c>
      <c r="G7710" s="3" t="s">
        <v>71</v>
      </c>
      <c r="H7710" s="3" t="s">
        <v>31</v>
      </c>
      <c r="I7710" s="5">
        <v>14707950</v>
      </c>
      <c r="J7710" s="6">
        <f t="shared" si="120"/>
        <v>7552</v>
      </c>
      <c r="K7710" s="7">
        <f>((Table4[[#This Row],[marked_price]]-Table4[[#This Row],[discounted_price]])/Table4[[#This Row],[marked_price]])*100</f>
        <v>65.02408299370137</v>
      </c>
    </row>
    <row r="7711" spans="1:11" x14ac:dyDescent="0.25">
      <c r="A7711" s="8" t="s">
        <v>2355</v>
      </c>
      <c r="B7711" s="8" t="s">
        <v>545</v>
      </c>
      <c r="C7711" s="8">
        <v>4.3</v>
      </c>
      <c r="D7711" s="8">
        <v>6</v>
      </c>
      <c r="E7711" s="9">
        <v>1690</v>
      </c>
      <c r="F7711" s="9">
        <v>929</v>
      </c>
      <c r="G7711" s="8" t="s">
        <v>4293</v>
      </c>
      <c r="H7711" s="8" t="s">
        <v>130</v>
      </c>
      <c r="I7711" s="10">
        <v>11781162</v>
      </c>
      <c r="J7711" s="6">
        <f t="shared" si="120"/>
        <v>5574</v>
      </c>
      <c r="K7711" s="7">
        <f>((Table4[[#This Row],[marked_price]]-Table4[[#This Row],[discounted_price]])/Table4[[#This Row],[marked_price]])*100</f>
        <v>45.029585798816569</v>
      </c>
    </row>
    <row r="7712" spans="1:11" x14ac:dyDescent="0.25">
      <c r="A7712" s="3" t="s">
        <v>7254</v>
      </c>
      <c r="B7712" s="3" t="s">
        <v>2963</v>
      </c>
      <c r="C7712" s="3">
        <v>3.8</v>
      </c>
      <c r="D7712" s="3">
        <v>24</v>
      </c>
      <c r="E7712" s="4">
        <v>4349</v>
      </c>
      <c r="F7712" s="4">
        <v>1652</v>
      </c>
      <c r="G7712" s="3" t="s">
        <v>20</v>
      </c>
      <c r="H7712" s="3" t="s">
        <v>75</v>
      </c>
      <c r="I7712" s="5">
        <v>15228798</v>
      </c>
      <c r="J7712" s="6">
        <f t="shared" si="120"/>
        <v>39648</v>
      </c>
      <c r="K7712" s="7">
        <f>((Table4[[#This Row],[marked_price]]-Table4[[#This Row],[discounted_price]])/Table4[[#This Row],[marked_price]])*100</f>
        <v>62.014256150839273</v>
      </c>
    </row>
    <row r="7713" spans="1:11" x14ac:dyDescent="0.25">
      <c r="A7713" s="8" t="s">
        <v>7255</v>
      </c>
      <c r="B7713" s="8" t="s">
        <v>91</v>
      </c>
      <c r="C7713" s="8">
        <v>4.3</v>
      </c>
      <c r="D7713" s="8">
        <v>17</v>
      </c>
      <c r="E7713" s="9">
        <v>2999</v>
      </c>
      <c r="F7713" s="9">
        <v>1649</v>
      </c>
      <c r="G7713" s="8" t="s">
        <v>71</v>
      </c>
      <c r="H7713" s="8" t="s">
        <v>24</v>
      </c>
      <c r="I7713" s="10">
        <v>13502504</v>
      </c>
      <c r="J7713" s="6">
        <f t="shared" si="120"/>
        <v>28033</v>
      </c>
      <c r="K7713" s="7">
        <f>((Table4[[#This Row],[marked_price]]-Table4[[#This Row],[discounted_price]])/Table4[[#This Row],[marked_price]])*100</f>
        <v>45.015005001667227</v>
      </c>
    </row>
    <row r="7714" spans="1:11" x14ac:dyDescent="0.25">
      <c r="A7714" s="3" t="s">
        <v>5471</v>
      </c>
      <c r="B7714" s="3" t="s">
        <v>1116</v>
      </c>
      <c r="C7714" s="3">
        <v>3.9</v>
      </c>
      <c r="D7714" s="3">
        <v>29</v>
      </c>
      <c r="E7714" s="4">
        <v>4000</v>
      </c>
      <c r="F7714" s="4">
        <v>1160</v>
      </c>
      <c r="G7714" s="3" t="s">
        <v>13</v>
      </c>
      <c r="H7714" s="3" t="s">
        <v>14</v>
      </c>
      <c r="I7714" s="5">
        <v>16953914</v>
      </c>
      <c r="J7714" s="6">
        <f t="shared" si="120"/>
        <v>33640</v>
      </c>
      <c r="K7714" s="7">
        <f>((Table4[[#This Row],[marked_price]]-Table4[[#This Row],[discounted_price]])/Table4[[#This Row],[marked_price]])*100</f>
        <v>71</v>
      </c>
    </row>
    <row r="7715" spans="1:11" x14ac:dyDescent="0.25">
      <c r="A7715" s="8" t="s">
        <v>7256</v>
      </c>
      <c r="B7715" s="8" t="s">
        <v>47</v>
      </c>
      <c r="C7715" s="8">
        <v>4.2</v>
      </c>
      <c r="D7715" s="8">
        <v>63</v>
      </c>
      <c r="E7715" s="9">
        <v>899</v>
      </c>
      <c r="F7715" s="9">
        <v>404</v>
      </c>
      <c r="G7715" s="8" t="s">
        <v>27</v>
      </c>
      <c r="H7715" s="8" t="s">
        <v>34</v>
      </c>
      <c r="I7715" s="10">
        <v>12929812</v>
      </c>
      <c r="J7715" s="6">
        <f t="shared" si="120"/>
        <v>25452</v>
      </c>
      <c r="K7715" s="7">
        <f>((Table4[[#This Row],[marked_price]]-Table4[[#This Row],[discounted_price]])/Table4[[#This Row],[marked_price]])*100</f>
        <v>55.061179087875423</v>
      </c>
    </row>
    <row r="7716" spans="1:11" x14ac:dyDescent="0.25">
      <c r="A7716" s="3" t="s">
        <v>7257</v>
      </c>
      <c r="B7716" s="3" t="s">
        <v>2695</v>
      </c>
      <c r="C7716" s="3">
        <v>4.0999999999999996</v>
      </c>
      <c r="D7716" s="3">
        <v>167</v>
      </c>
      <c r="E7716" s="4">
        <v>819</v>
      </c>
      <c r="F7716" s="4">
        <v>573</v>
      </c>
      <c r="G7716" s="3" t="s">
        <v>13</v>
      </c>
      <c r="H7716" s="3" t="s">
        <v>777</v>
      </c>
      <c r="I7716" s="5">
        <v>9212355</v>
      </c>
      <c r="J7716" s="6">
        <f t="shared" si="120"/>
        <v>95691</v>
      </c>
      <c r="K7716" s="7">
        <f>((Table4[[#This Row],[marked_price]]-Table4[[#This Row],[discounted_price]])/Table4[[#This Row],[marked_price]])*100</f>
        <v>30.036630036630036</v>
      </c>
    </row>
    <row r="7717" spans="1:11" x14ac:dyDescent="0.25">
      <c r="A7717" s="8" t="s">
        <v>2227</v>
      </c>
      <c r="B7717" s="8" t="s">
        <v>7258</v>
      </c>
      <c r="C7717" s="8">
        <v>3.8</v>
      </c>
      <c r="D7717" s="8">
        <v>11</v>
      </c>
      <c r="E7717" s="9">
        <v>1999</v>
      </c>
      <c r="F7717" s="9">
        <v>1999</v>
      </c>
      <c r="G7717" s="8" t="s">
        <v>3446</v>
      </c>
      <c r="H7717" s="8" t="s">
        <v>1522</v>
      </c>
      <c r="I7717" s="10">
        <v>7862635</v>
      </c>
      <c r="J7717" s="6">
        <f t="shared" si="120"/>
        <v>21989</v>
      </c>
      <c r="K7717" s="7">
        <f>((Table4[[#This Row],[marked_price]]-Table4[[#This Row],[discounted_price]])/Table4[[#This Row],[marked_price]])*100</f>
        <v>0</v>
      </c>
    </row>
    <row r="7718" spans="1:11" x14ac:dyDescent="0.25">
      <c r="A7718" s="3" t="s">
        <v>7259</v>
      </c>
      <c r="B7718" s="3" t="s">
        <v>51</v>
      </c>
      <c r="C7718" s="3">
        <v>4.4000000000000004</v>
      </c>
      <c r="D7718" s="3">
        <v>79</v>
      </c>
      <c r="E7718" s="4">
        <v>2199</v>
      </c>
      <c r="F7718" s="4">
        <v>1099</v>
      </c>
      <c r="G7718" s="3" t="s">
        <v>20</v>
      </c>
      <c r="H7718" s="3" t="s">
        <v>421</v>
      </c>
      <c r="I7718" s="5">
        <v>13675166</v>
      </c>
      <c r="J7718" s="6">
        <f t="shared" si="120"/>
        <v>86821</v>
      </c>
      <c r="K7718" s="7">
        <f>((Table4[[#This Row],[marked_price]]-Table4[[#This Row],[discounted_price]])/Table4[[#This Row],[marked_price]])*100</f>
        <v>50.022737608003645</v>
      </c>
    </row>
    <row r="7719" spans="1:11" x14ac:dyDescent="0.25">
      <c r="A7719" s="8" t="s">
        <v>476</v>
      </c>
      <c r="B7719" s="8" t="s">
        <v>33</v>
      </c>
      <c r="C7719" s="8">
        <v>4.5</v>
      </c>
      <c r="D7719" s="8">
        <v>400</v>
      </c>
      <c r="E7719" s="9">
        <v>2599</v>
      </c>
      <c r="F7719" s="9">
        <v>1039</v>
      </c>
      <c r="G7719" s="8" t="s">
        <v>13</v>
      </c>
      <c r="H7719" s="8" t="s">
        <v>478</v>
      </c>
      <c r="I7719" s="10">
        <v>7085686</v>
      </c>
      <c r="J7719" s="6">
        <f t="shared" si="120"/>
        <v>415600</v>
      </c>
      <c r="K7719" s="7">
        <f>((Table4[[#This Row],[marked_price]]-Table4[[#This Row],[discounted_price]])/Table4[[#This Row],[marked_price]])*100</f>
        <v>60.023085802231627</v>
      </c>
    </row>
    <row r="7720" spans="1:11" x14ac:dyDescent="0.25">
      <c r="A7720" s="3" t="s">
        <v>7260</v>
      </c>
      <c r="B7720" s="3" t="s">
        <v>4554</v>
      </c>
      <c r="C7720" s="3">
        <v>5</v>
      </c>
      <c r="D7720" s="3">
        <v>2</v>
      </c>
      <c r="E7720" s="4">
        <v>8000</v>
      </c>
      <c r="F7720" s="4">
        <v>4000</v>
      </c>
      <c r="G7720" s="3" t="s">
        <v>71</v>
      </c>
      <c r="H7720" s="3" t="s">
        <v>31</v>
      </c>
      <c r="I7720" s="5">
        <v>14057080</v>
      </c>
      <c r="J7720" s="6">
        <f t="shared" si="120"/>
        <v>8000</v>
      </c>
      <c r="K7720" s="7">
        <f>((Table4[[#This Row],[marked_price]]-Table4[[#This Row],[discounted_price]])/Table4[[#This Row],[marked_price]])*100</f>
        <v>50</v>
      </c>
    </row>
    <row r="7721" spans="1:11" x14ac:dyDescent="0.25">
      <c r="A7721" s="8" t="s">
        <v>7261</v>
      </c>
      <c r="B7721" s="8" t="s">
        <v>3229</v>
      </c>
      <c r="C7721" s="8">
        <v>4.4000000000000004</v>
      </c>
      <c r="D7721" s="8">
        <v>26</v>
      </c>
      <c r="E7721" s="9">
        <v>2309</v>
      </c>
      <c r="F7721" s="9">
        <v>1385</v>
      </c>
      <c r="G7721" s="8" t="s">
        <v>20</v>
      </c>
      <c r="H7721" s="8" t="s">
        <v>318</v>
      </c>
      <c r="I7721" s="10">
        <v>15398992</v>
      </c>
      <c r="J7721" s="6">
        <f t="shared" si="120"/>
        <v>36010</v>
      </c>
      <c r="K7721" s="7">
        <f>((Table4[[#This Row],[marked_price]]-Table4[[#This Row],[discounted_price]])/Table4[[#This Row],[marked_price]])*100</f>
        <v>40.017323516673883</v>
      </c>
    </row>
    <row r="7722" spans="1:11" x14ac:dyDescent="0.25">
      <c r="A7722" s="3" t="s">
        <v>851</v>
      </c>
      <c r="B7722" s="3" t="s">
        <v>1075</v>
      </c>
      <c r="C7722" s="3">
        <v>4.5999999999999996</v>
      </c>
      <c r="D7722" s="3">
        <v>55</v>
      </c>
      <c r="E7722" s="4">
        <v>2299</v>
      </c>
      <c r="F7722" s="4">
        <v>1839</v>
      </c>
      <c r="G7722" s="3" t="s">
        <v>13</v>
      </c>
      <c r="H7722" s="3" t="s">
        <v>291</v>
      </c>
      <c r="I7722" s="5">
        <v>16957136</v>
      </c>
      <c r="J7722" s="6">
        <f t="shared" si="120"/>
        <v>101145</v>
      </c>
      <c r="K7722" s="7">
        <f>((Table4[[#This Row],[marked_price]]-Table4[[#This Row],[discounted_price]])/Table4[[#This Row],[marked_price]])*100</f>
        <v>20.008699434536755</v>
      </c>
    </row>
    <row r="7723" spans="1:11" x14ac:dyDescent="0.25">
      <c r="A7723" s="8" t="s">
        <v>2227</v>
      </c>
      <c r="B7723" s="8" t="s">
        <v>2987</v>
      </c>
      <c r="C7723" s="8">
        <v>3.7</v>
      </c>
      <c r="D7723" s="8">
        <v>6</v>
      </c>
      <c r="E7723" s="9">
        <v>2899</v>
      </c>
      <c r="F7723" s="9">
        <v>1681</v>
      </c>
      <c r="G7723" s="8" t="s">
        <v>337</v>
      </c>
      <c r="H7723" s="8" t="s">
        <v>1522</v>
      </c>
      <c r="I7723" s="10">
        <v>15372734</v>
      </c>
      <c r="J7723" s="6">
        <f t="shared" si="120"/>
        <v>10086</v>
      </c>
      <c r="K7723" s="7">
        <f>((Table4[[#This Row],[marked_price]]-Table4[[#This Row],[discounted_price]])/Table4[[#This Row],[marked_price]])*100</f>
        <v>42.014487754398068</v>
      </c>
    </row>
    <row r="7724" spans="1:11" x14ac:dyDescent="0.25">
      <c r="A7724" s="3" t="s">
        <v>7262</v>
      </c>
      <c r="B7724" s="3" t="s">
        <v>68</v>
      </c>
      <c r="C7724" s="3">
        <v>4.5999999999999996</v>
      </c>
      <c r="D7724" s="3">
        <v>8</v>
      </c>
      <c r="E7724" s="4">
        <v>699</v>
      </c>
      <c r="F7724" s="4">
        <v>699</v>
      </c>
      <c r="G7724" s="3" t="s">
        <v>1737</v>
      </c>
      <c r="H7724" s="3" t="s">
        <v>49</v>
      </c>
      <c r="I7724" s="5">
        <v>17730340</v>
      </c>
      <c r="J7724" s="6">
        <f t="shared" si="120"/>
        <v>5592</v>
      </c>
      <c r="K7724" s="7">
        <f>((Table4[[#This Row],[marked_price]]-Table4[[#This Row],[discounted_price]])/Table4[[#This Row],[marked_price]])*100</f>
        <v>0</v>
      </c>
    </row>
    <row r="7725" spans="1:11" x14ac:dyDescent="0.25">
      <c r="A7725" s="8" t="s">
        <v>6520</v>
      </c>
      <c r="B7725" s="8" t="s">
        <v>235</v>
      </c>
      <c r="C7725" s="8">
        <v>4.5999999999999996</v>
      </c>
      <c r="D7725" s="8">
        <v>101</v>
      </c>
      <c r="E7725" s="9">
        <v>265</v>
      </c>
      <c r="F7725" s="9">
        <v>265</v>
      </c>
      <c r="G7725" s="8" t="s">
        <v>1530</v>
      </c>
      <c r="H7725" s="8" t="s">
        <v>144</v>
      </c>
      <c r="I7725" s="10">
        <v>11068234</v>
      </c>
      <c r="J7725" s="6">
        <f t="shared" si="120"/>
        <v>26765</v>
      </c>
      <c r="K7725" s="7">
        <f>((Table4[[#This Row],[marked_price]]-Table4[[#This Row],[discounted_price]])/Table4[[#This Row],[marked_price]])*100</f>
        <v>0</v>
      </c>
    </row>
    <row r="7726" spans="1:11" x14ac:dyDescent="0.25">
      <c r="A7726" s="3" t="s">
        <v>7263</v>
      </c>
      <c r="B7726" s="3" t="s">
        <v>33</v>
      </c>
      <c r="C7726" s="3">
        <v>3.9</v>
      </c>
      <c r="D7726" s="3">
        <v>11</v>
      </c>
      <c r="E7726" s="4">
        <v>1599</v>
      </c>
      <c r="F7726" s="4">
        <v>559</v>
      </c>
      <c r="G7726" s="3" t="s">
        <v>27</v>
      </c>
      <c r="H7726" s="3" t="s">
        <v>155</v>
      </c>
      <c r="I7726" s="5">
        <v>16953040</v>
      </c>
      <c r="J7726" s="6">
        <f t="shared" si="120"/>
        <v>6149</v>
      </c>
      <c r="K7726" s="7">
        <f>((Table4[[#This Row],[marked_price]]-Table4[[#This Row],[discounted_price]])/Table4[[#This Row],[marked_price]])*100</f>
        <v>65.040650406504056</v>
      </c>
    </row>
    <row r="7727" spans="1:11" x14ac:dyDescent="0.25">
      <c r="A7727" s="8" t="s">
        <v>7264</v>
      </c>
      <c r="B7727" s="8" t="s">
        <v>704</v>
      </c>
      <c r="C7727" s="8">
        <v>4</v>
      </c>
      <c r="D7727" s="8">
        <v>731</v>
      </c>
      <c r="E7727" s="9">
        <v>899</v>
      </c>
      <c r="F7727" s="9">
        <v>602</v>
      </c>
      <c r="G7727" s="8" t="s">
        <v>20</v>
      </c>
      <c r="H7727" s="8" t="s">
        <v>220</v>
      </c>
      <c r="I7727" s="10">
        <v>2091637</v>
      </c>
      <c r="J7727" s="6">
        <f t="shared" si="120"/>
        <v>440062</v>
      </c>
      <c r="K7727" s="7">
        <f>((Table4[[#This Row],[marked_price]]-Table4[[#This Row],[discounted_price]])/Table4[[#This Row],[marked_price]])*100</f>
        <v>33.036707452725253</v>
      </c>
    </row>
    <row r="7728" spans="1:11" x14ac:dyDescent="0.25">
      <c r="A7728" s="3" t="s">
        <v>7265</v>
      </c>
      <c r="B7728" s="3" t="s">
        <v>436</v>
      </c>
      <c r="C7728" s="3">
        <v>4</v>
      </c>
      <c r="D7728" s="3">
        <v>11</v>
      </c>
      <c r="E7728" s="4">
        <v>3590</v>
      </c>
      <c r="F7728" s="4">
        <v>2154</v>
      </c>
      <c r="G7728" s="3" t="s">
        <v>2182</v>
      </c>
      <c r="H7728" s="3" t="s">
        <v>226</v>
      </c>
      <c r="I7728" s="5">
        <v>15314938</v>
      </c>
      <c r="J7728" s="6">
        <f t="shared" si="120"/>
        <v>23694</v>
      </c>
      <c r="K7728" s="7">
        <f>((Table4[[#This Row],[marked_price]]-Table4[[#This Row],[discounted_price]])/Table4[[#This Row],[marked_price]])*100</f>
        <v>40</v>
      </c>
    </row>
    <row r="7729" spans="1:11" x14ac:dyDescent="0.25">
      <c r="A7729" s="8" t="s">
        <v>3351</v>
      </c>
      <c r="B7729" s="8" t="s">
        <v>340</v>
      </c>
      <c r="C7729" s="8">
        <v>4</v>
      </c>
      <c r="D7729" s="8">
        <v>5</v>
      </c>
      <c r="E7729" s="9">
        <v>2990</v>
      </c>
      <c r="F7729" s="9">
        <v>1345</v>
      </c>
      <c r="G7729" s="8" t="s">
        <v>341</v>
      </c>
      <c r="H7729" s="8" t="s">
        <v>291</v>
      </c>
      <c r="I7729" s="10">
        <v>16677130</v>
      </c>
      <c r="J7729" s="6">
        <f t="shared" si="120"/>
        <v>6725</v>
      </c>
      <c r="K7729" s="7">
        <f>((Table4[[#This Row],[marked_price]]-Table4[[#This Row],[discounted_price]])/Table4[[#This Row],[marked_price]])*100</f>
        <v>55.016722408026752</v>
      </c>
    </row>
    <row r="7730" spans="1:11" x14ac:dyDescent="0.25">
      <c r="A7730" s="3" t="s">
        <v>7266</v>
      </c>
      <c r="B7730" s="3" t="s">
        <v>579</v>
      </c>
      <c r="C7730" s="3">
        <v>3.7</v>
      </c>
      <c r="D7730" s="3">
        <v>95</v>
      </c>
      <c r="E7730" s="4">
        <v>1149</v>
      </c>
      <c r="F7730" s="4">
        <v>517</v>
      </c>
      <c r="G7730" s="3" t="s">
        <v>40</v>
      </c>
      <c r="H7730" s="3" t="s">
        <v>421</v>
      </c>
      <c r="I7730" s="5">
        <v>16108356</v>
      </c>
      <c r="J7730" s="6">
        <f t="shared" si="120"/>
        <v>49115</v>
      </c>
      <c r="K7730" s="7">
        <f>((Table4[[#This Row],[marked_price]]-Table4[[#This Row],[discounted_price]])/Table4[[#This Row],[marked_price]])*100</f>
        <v>55.004351610095739</v>
      </c>
    </row>
    <row r="7731" spans="1:11" x14ac:dyDescent="0.25">
      <c r="A7731" s="8" t="s">
        <v>1620</v>
      </c>
      <c r="B7731" s="8" t="s">
        <v>1380</v>
      </c>
      <c r="C7731" s="8">
        <v>4</v>
      </c>
      <c r="D7731" s="8">
        <v>5</v>
      </c>
      <c r="E7731" s="9">
        <v>3299</v>
      </c>
      <c r="F7731" s="9">
        <v>2474</v>
      </c>
      <c r="G7731" s="8" t="s">
        <v>976</v>
      </c>
      <c r="H7731" s="8" t="s">
        <v>49</v>
      </c>
      <c r="I7731" s="10">
        <v>16397862</v>
      </c>
      <c r="J7731" s="6">
        <f t="shared" si="120"/>
        <v>12370</v>
      </c>
      <c r="K7731" s="7">
        <f>((Table4[[#This Row],[marked_price]]-Table4[[#This Row],[discounted_price]])/Table4[[#This Row],[marked_price]])*100</f>
        <v>25.007578053955744</v>
      </c>
    </row>
    <row r="7732" spans="1:11" x14ac:dyDescent="0.25">
      <c r="A7732" s="3" t="s">
        <v>7267</v>
      </c>
      <c r="B7732" s="3" t="s">
        <v>598</v>
      </c>
      <c r="C7732" s="3">
        <v>4.4000000000000004</v>
      </c>
      <c r="D7732" s="3">
        <v>222</v>
      </c>
      <c r="E7732" s="4">
        <v>799</v>
      </c>
      <c r="F7732" s="4">
        <v>799</v>
      </c>
      <c r="G7732" s="3" t="s">
        <v>7268</v>
      </c>
      <c r="H7732" s="3" t="s">
        <v>582</v>
      </c>
      <c r="I7732" s="5">
        <v>7590768</v>
      </c>
      <c r="J7732" s="6">
        <f t="shared" si="120"/>
        <v>177378</v>
      </c>
      <c r="K7732" s="7">
        <f>((Table4[[#This Row],[marked_price]]-Table4[[#This Row],[discounted_price]])/Table4[[#This Row],[marked_price]])*100</f>
        <v>0</v>
      </c>
    </row>
    <row r="7733" spans="1:11" x14ac:dyDescent="0.25">
      <c r="A7733" s="8" t="s">
        <v>7269</v>
      </c>
      <c r="B7733" s="8" t="s">
        <v>3744</v>
      </c>
      <c r="C7733" s="8">
        <v>3.8</v>
      </c>
      <c r="D7733" s="8">
        <v>211</v>
      </c>
      <c r="E7733" s="9">
        <v>1399</v>
      </c>
      <c r="F7733" s="9">
        <v>503</v>
      </c>
      <c r="G7733" s="8" t="s">
        <v>209</v>
      </c>
      <c r="H7733" s="8" t="s">
        <v>434</v>
      </c>
      <c r="I7733" s="10">
        <v>14445812</v>
      </c>
      <c r="J7733" s="6">
        <f t="shared" si="120"/>
        <v>106133</v>
      </c>
      <c r="K7733" s="7">
        <f>((Table4[[#This Row],[marked_price]]-Table4[[#This Row],[discounted_price]])/Table4[[#This Row],[marked_price]])*100</f>
        <v>64.0457469621158</v>
      </c>
    </row>
    <row r="7734" spans="1:11" x14ac:dyDescent="0.25">
      <c r="A7734" s="3" t="s">
        <v>1573</v>
      </c>
      <c r="B7734" s="3" t="s">
        <v>2306</v>
      </c>
      <c r="C7734" s="3">
        <v>4</v>
      </c>
      <c r="D7734" s="3">
        <v>21</v>
      </c>
      <c r="E7734" s="4">
        <v>2499</v>
      </c>
      <c r="F7734" s="4">
        <v>2124</v>
      </c>
      <c r="G7734" s="3" t="s">
        <v>44</v>
      </c>
      <c r="H7734" s="3" t="s">
        <v>514</v>
      </c>
      <c r="I7734" s="5">
        <v>12847368</v>
      </c>
      <c r="J7734" s="6">
        <f t="shared" si="120"/>
        <v>44604</v>
      </c>
      <c r="K7734" s="7">
        <f>((Table4[[#This Row],[marked_price]]-Table4[[#This Row],[discounted_price]])/Table4[[#This Row],[marked_price]])*100</f>
        <v>15.006002400960384</v>
      </c>
    </row>
    <row r="7735" spans="1:11" x14ac:dyDescent="0.25">
      <c r="A7735" s="8" t="s">
        <v>7270</v>
      </c>
      <c r="B7735" s="8" t="s">
        <v>128</v>
      </c>
      <c r="C7735" s="8">
        <v>4.4000000000000004</v>
      </c>
      <c r="D7735" s="8">
        <v>16</v>
      </c>
      <c r="E7735" s="9">
        <v>2799</v>
      </c>
      <c r="F7735" s="9">
        <v>979</v>
      </c>
      <c r="G7735" s="8" t="s">
        <v>27</v>
      </c>
      <c r="H7735" s="8" t="s">
        <v>31</v>
      </c>
      <c r="I7735" s="10">
        <v>15887654</v>
      </c>
      <c r="J7735" s="6">
        <f t="shared" si="120"/>
        <v>15664</v>
      </c>
      <c r="K7735" s="7">
        <f>((Table4[[#This Row],[marked_price]]-Table4[[#This Row],[discounted_price]])/Table4[[#This Row],[marked_price]])*100</f>
        <v>65.023222579492682</v>
      </c>
    </row>
    <row r="7736" spans="1:11" x14ac:dyDescent="0.25">
      <c r="A7736" s="3" t="s">
        <v>2227</v>
      </c>
      <c r="B7736" s="3" t="s">
        <v>2514</v>
      </c>
      <c r="C7736" s="3">
        <v>3</v>
      </c>
      <c r="D7736" s="3">
        <v>2</v>
      </c>
      <c r="E7736" s="4">
        <v>3999</v>
      </c>
      <c r="F7736" s="4">
        <v>1999</v>
      </c>
      <c r="G7736" s="3" t="s">
        <v>337</v>
      </c>
      <c r="H7736" s="3" t="s">
        <v>1522</v>
      </c>
      <c r="I7736" s="5">
        <v>16888212</v>
      </c>
      <c r="J7736" s="6">
        <f t="shared" si="120"/>
        <v>3998</v>
      </c>
      <c r="K7736" s="7">
        <f>((Table4[[#This Row],[marked_price]]-Table4[[#This Row],[discounted_price]])/Table4[[#This Row],[marked_price]])*100</f>
        <v>50.01250312578145</v>
      </c>
    </row>
    <row r="7737" spans="1:11" x14ac:dyDescent="0.25">
      <c r="A7737" s="8" t="s">
        <v>7271</v>
      </c>
      <c r="B7737" s="8" t="s">
        <v>3536</v>
      </c>
      <c r="C7737" s="8">
        <v>4</v>
      </c>
      <c r="D7737" s="8">
        <v>25</v>
      </c>
      <c r="E7737" s="9">
        <v>999</v>
      </c>
      <c r="F7737" s="9">
        <v>599</v>
      </c>
      <c r="G7737" s="8" t="s">
        <v>129</v>
      </c>
      <c r="H7737" s="8" t="s">
        <v>558</v>
      </c>
      <c r="I7737" s="10">
        <v>14869118</v>
      </c>
      <c r="J7737" s="6">
        <f t="shared" si="120"/>
        <v>14975</v>
      </c>
      <c r="K7737" s="7">
        <f>((Table4[[#This Row],[marked_price]]-Table4[[#This Row],[discounted_price]])/Table4[[#This Row],[marked_price]])*100</f>
        <v>40.04004004004004</v>
      </c>
    </row>
    <row r="7738" spans="1:11" x14ac:dyDescent="0.25">
      <c r="A7738" s="3" t="s">
        <v>7272</v>
      </c>
      <c r="B7738" s="3" t="s">
        <v>7273</v>
      </c>
      <c r="C7738" s="3">
        <v>3.7</v>
      </c>
      <c r="D7738" s="3">
        <v>393</v>
      </c>
      <c r="E7738" s="4">
        <v>399</v>
      </c>
      <c r="F7738" s="4">
        <v>339</v>
      </c>
      <c r="G7738" s="3" t="s">
        <v>13</v>
      </c>
      <c r="H7738" s="3" t="s">
        <v>7274</v>
      </c>
      <c r="I7738" s="5">
        <v>12685414</v>
      </c>
      <c r="J7738" s="6">
        <f t="shared" si="120"/>
        <v>133227</v>
      </c>
      <c r="K7738" s="7">
        <f>((Table4[[#This Row],[marked_price]]-Table4[[#This Row],[discounted_price]])/Table4[[#This Row],[marked_price]])*100</f>
        <v>15.037593984962406</v>
      </c>
    </row>
    <row r="7739" spans="1:11" x14ac:dyDescent="0.25">
      <c r="A7739" s="8" t="s">
        <v>7275</v>
      </c>
      <c r="B7739" s="8" t="s">
        <v>12</v>
      </c>
      <c r="C7739" s="8">
        <v>3.2</v>
      </c>
      <c r="D7739" s="8">
        <v>6</v>
      </c>
      <c r="E7739" s="9">
        <v>5199</v>
      </c>
      <c r="F7739" s="9">
        <v>1507</v>
      </c>
      <c r="G7739" s="8" t="s">
        <v>13</v>
      </c>
      <c r="H7739" s="8" t="s">
        <v>14</v>
      </c>
      <c r="I7739" s="10">
        <v>14850332</v>
      </c>
      <c r="J7739" s="6">
        <f t="shared" si="120"/>
        <v>9042</v>
      </c>
      <c r="K7739" s="7">
        <f>((Table4[[#This Row],[marked_price]]-Table4[[#This Row],[discounted_price]])/Table4[[#This Row],[marked_price]])*100</f>
        <v>71.013656472398537</v>
      </c>
    </row>
    <row r="7740" spans="1:11" x14ac:dyDescent="0.25">
      <c r="A7740" s="3" t="s">
        <v>7276</v>
      </c>
      <c r="B7740" s="3" t="s">
        <v>231</v>
      </c>
      <c r="C7740" s="3">
        <v>4.5</v>
      </c>
      <c r="D7740" s="3">
        <v>20</v>
      </c>
      <c r="E7740" s="4">
        <v>1390</v>
      </c>
      <c r="F7740" s="4">
        <v>903</v>
      </c>
      <c r="G7740" s="3" t="s">
        <v>172</v>
      </c>
      <c r="H7740" s="3" t="s">
        <v>506</v>
      </c>
      <c r="I7740" s="5">
        <v>15631286</v>
      </c>
      <c r="J7740" s="6">
        <f t="shared" si="120"/>
        <v>18060</v>
      </c>
      <c r="K7740" s="7">
        <f>((Table4[[#This Row],[marked_price]]-Table4[[#This Row],[discounted_price]])/Table4[[#This Row],[marked_price]])*100</f>
        <v>35.035971223021583</v>
      </c>
    </row>
    <row r="7741" spans="1:11" x14ac:dyDescent="0.25">
      <c r="A7741" s="8" t="s">
        <v>7277</v>
      </c>
      <c r="B7741" s="8" t="s">
        <v>160</v>
      </c>
      <c r="C7741" s="8">
        <v>3.6</v>
      </c>
      <c r="D7741" s="8">
        <v>41</v>
      </c>
      <c r="E7741" s="9">
        <v>2499</v>
      </c>
      <c r="F7741" s="9">
        <v>1249</v>
      </c>
      <c r="G7741" s="8" t="s">
        <v>56</v>
      </c>
      <c r="H7741" s="8" t="s">
        <v>2222</v>
      </c>
      <c r="I7741" s="10">
        <v>13639798</v>
      </c>
      <c r="J7741" s="6">
        <f t="shared" si="120"/>
        <v>51209</v>
      </c>
      <c r="K7741" s="7">
        <f>((Table4[[#This Row],[marked_price]]-Table4[[#This Row],[discounted_price]])/Table4[[#This Row],[marked_price]])*100</f>
        <v>50.020008003201276</v>
      </c>
    </row>
    <row r="7742" spans="1:11" x14ac:dyDescent="0.25">
      <c r="A7742" s="3" t="s">
        <v>3288</v>
      </c>
      <c r="B7742" s="3" t="s">
        <v>1175</v>
      </c>
      <c r="C7742" s="3">
        <v>4.4000000000000004</v>
      </c>
      <c r="D7742" s="3">
        <v>94</v>
      </c>
      <c r="E7742" s="4">
        <v>2299</v>
      </c>
      <c r="F7742" s="4">
        <v>1379</v>
      </c>
      <c r="G7742" s="3" t="s">
        <v>976</v>
      </c>
      <c r="H7742" s="3" t="s">
        <v>226</v>
      </c>
      <c r="I7742" s="5">
        <v>12390724</v>
      </c>
      <c r="J7742" s="6">
        <f t="shared" si="120"/>
        <v>129626</v>
      </c>
      <c r="K7742" s="7">
        <f>((Table4[[#This Row],[marked_price]]-Table4[[#This Row],[discounted_price]])/Table4[[#This Row],[marked_price]])*100</f>
        <v>40.01739886907351</v>
      </c>
    </row>
    <row r="7743" spans="1:11" x14ac:dyDescent="0.25">
      <c r="A7743" s="8" t="s">
        <v>7278</v>
      </c>
      <c r="B7743" s="8" t="s">
        <v>1368</v>
      </c>
      <c r="C7743" s="8">
        <v>3.6</v>
      </c>
      <c r="D7743" s="8">
        <v>5</v>
      </c>
      <c r="E7743" s="9">
        <v>799</v>
      </c>
      <c r="F7743" s="9">
        <v>399</v>
      </c>
      <c r="G7743" s="8" t="s">
        <v>1369</v>
      </c>
      <c r="H7743" s="8" t="s">
        <v>34</v>
      </c>
      <c r="I7743" s="10">
        <v>17350350</v>
      </c>
      <c r="J7743" s="6">
        <f t="shared" si="120"/>
        <v>1995</v>
      </c>
      <c r="K7743" s="7">
        <f>((Table4[[#This Row],[marked_price]]-Table4[[#This Row],[discounted_price]])/Table4[[#This Row],[marked_price]])*100</f>
        <v>50.062578222778477</v>
      </c>
    </row>
    <row r="7744" spans="1:11" x14ac:dyDescent="0.25">
      <c r="A7744" s="3" t="s">
        <v>7279</v>
      </c>
      <c r="B7744" s="3" t="s">
        <v>2498</v>
      </c>
      <c r="C7744" s="3">
        <v>4.5</v>
      </c>
      <c r="D7744" s="3">
        <v>87</v>
      </c>
      <c r="E7744" s="4">
        <v>2995</v>
      </c>
      <c r="F7744" s="4">
        <v>2995</v>
      </c>
      <c r="G7744" s="3" t="s">
        <v>3305</v>
      </c>
      <c r="H7744" s="3" t="s">
        <v>2148</v>
      </c>
      <c r="I7744" s="5">
        <v>2434702</v>
      </c>
      <c r="J7744" s="6">
        <f t="shared" si="120"/>
        <v>260565</v>
      </c>
      <c r="K7744" s="7">
        <f>((Table4[[#This Row],[marked_price]]-Table4[[#This Row],[discounted_price]])/Table4[[#This Row],[marked_price]])*100</f>
        <v>0</v>
      </c>
    </row>
    <row r="7745" spans="1:11" x14ac:dyDescent="0.25">
      <c r="A7745" s="8" t="s">
        <v>7280</v>
      </c>
      <c r="B7745" s="8" t="s">
        <v>2771</v>
      </c>
      <c r="C7745" s="8">
        <v>4.0999999999999996</v>
      </c>
      <c r="D7745" s="8">
        <v>22</v>
      </c>
      <c r="E7745" s="9">
        <v>1699</v>
      </c>
      <c r="F7745" s="9">
        <v>815</v>
      </c>
      <c r="G7745" s="8" t="s">
        <v>20</v>
      </c>
      <c r="H7745" s="8" t="s">
        <v>155</v>
      </c>
      <c r="I7745" s="10">
        <v>16464904</v>
      </c>
      <c r="J7745" s="6">
        <f t="shared" si="120"/>
        <v>17930</v>
      </c>
      <c r="K7745" s="7">
        <f>((Table4[[#This Row],[marked_price]]-Table4[[#This Row],[discounted_price]])/Table4[[#This Row],[marked_price]])*100</f>
        <v>52.030606238964097</v>
      </c>
    </row>
    <row r="7746" spans="1:11" x14ac:dyDescent="0.25">
      <c r="A7746" s="3" t="s">
        <v>7281</v>
      </c>
      <c r="B7746" s="3" t="s">
        <v>4208</v>
      </c>
      <c r="C7746" s="3">
        <v>4.0999999999999996</v>
      </c>
      <c r="D7746" s="3">
        <v>20</v>
      </c>
      <c r="E7746" s="4">
        <v>2099</v>
      </c>
      <c r="F7746" s="4">
        <v>944</v>
      </c>
      <c r="G7746" s="3" t="s">
        <v>1800</v>
      </c>
      <c r="H7746" s="3" t="s">
        <v>72</v>
      </c>
      <c r="I7746" s="5">
        <v>15182350</v>
      </c>
      <c r="J7746" s="6">
        <f t="shared" si="120"/>
        <v>18880</v>
      </c>
      <c r="K7746" s="7">
        <f>((Table4[[#This Row],[marked_price]]-Table4[[#This Row],[discounted_price]])/Table4[[#This Row],[marked_price]])*100</f>
        <v>55.026202953787518</v>
      </c>
    </row>
    <row r="7747" spans="1:11" x14ac:dyDescent="0.25">
      <c r="A7747" s="8" t="s">
        <v>1458</v>
      </c>
      <c r="B7747" s="8" t="s">
        <v>513</v>
      </c>
      <c r="C7747" s="8">
        <v>4.5</v>
      </c>
      <c r="D7747" s="8">
        <v>83</v>
      </c>
      <c r="E7747" s="9">
        <v>2290</v>
      </c>
      <c r="F7747" s="9">
        <v>2290</v>
      </c>
      <c r="G7747" s="8" t="s">
        <v>129</v>
      </c>
      <c r="H7747" s="8" t="s">
        <v>130</v>
      </c>
      <c r="I7747" s="10">
        <v>7698772</v>
      </c>
      <c r="J7747" s="6">
        <f t="shared" ref="J7747:J7810" si="121">D7747*F7747</f>
        <v>190070</v>
      </c>
      <c r="K7747" s="7">
        <f>((Table4[[#This Row],[marked_price]]-Table4[[#This Row],[discounted_price]])/Table4[[#This Row],[marked_price]])*100</f>
        <v>0</v>
      </c>
    </row>
    <row r="7748" spans="1:11" x14ac:dyDescent="0.25">
      <c r="A7748" s="3" t="s">
        <v>7282</v>
      </c>
      <c r="B7748" s="3" t="s">
        <v>138</v>
      </c>
      <c r="C7748" s="3">
        <v>3.6</v>
      </c>
      <c r="D7748" s="3">
        <v>228</v>
      </c>
      <c r="E7748" s="4">
        <v>2599</v>
      </c>
      <c r="F7748" s="4">
        <v>987</v>
      </c>
      <c r="G7748" s="3" t="s">
        <v>439</v>
      </c>
      <c r="H7748" s="3" t="s">
        <v>75</v>
      </c>
      <c r="I7748" s="5">
        <v>7589481</v>
      </c>
      <c r="J7748" s="6">
        <f t="shared" si="121"/>
        <v>225036</v>
      </c>
      <c r="K7748" s="7">
        <f>((Table4[[#This Row],[marked_price]]-Table4[[#This Row],[discounted_price]])/Table4[[#This Row],[marked_price]])*100</f>
        <v>62.02385532897268</v>
      </c>
    </row>
    <row r="7749" spans="1:11" x14ac:dyDescent="0.25">
      <c r="A7749" s="8" t="s">
        <v>7283</v>
      </c>
      <c r="B7749" s="8" t="s">
        <v>51</v>
      </c>
      <c r="C7749" s="8">
        <v>3.3</v>
      </c>
      <c r="D7749" s="8">
        <v>6</v>
      </c>
      <c r="E7749" s="9">
        <v>2399</v>
      </c>
      <c r="F7749" s="9">
        <v>1295</v>
      </c>
      <c r="G7749" s="8" t="s">
        <v>1087</v>
      </c>
      <c r="H7749" s="8" t="s">
        <v>155</v>
      </c>
      <c r="I7749" s="10">
        <v>17641552</v>
      </c>
      <c r="J7749" s="6">
        <f t="shared" si="121"/>
        <v>7770</v>
      </c>
      <c r="K7749" s="7">
        <f>((Table4[[#This Row],[marked_price]]-Table4[[#This Row],[discounted_price]])/Table4[[#This Row],[marked_price]])*100</f>
        <v>46.019174656106706</v>
      </c>
    </row>
    <row r="7750" spans="1:11" x14ac:dyDescent="0.25">
      <c r="A7750" s="3" t="s">
        <v>2124</v>
      </c>
      <c r="B7750" s="3" t="s">
        <v>47</v>
      </c>
      <c r="C7750" s="3">
        <v>3.6</v>
      </c>
      <c r="D7750" s="3">
        <v>38</v>
      </c>
      <c r="E7750" s="4">
        <v>3699</v>
      </c>
      <c r="F7750" s="4">
        <v>1849</v>
      </c>
      <c r="G7750" s="3" t="s">
        <v>40</v>
      </c>
      <c r="H7750" s="3" t="s">
        <v>28</v>
      </c>
      <c r="I7750" s="5">
        <v>14364302</v>
      </c>
      <c r="J7750" s="6">
        <f t="shared" si="121"/>
        <v>70262</v>
      </c>
      <c r="K7750" s="7">
        <f>((Table4[[#This Row],[marked_price]]-Table4[[#This Row],[discounted_price]])/Table4[[#This Row],[marked_price]])*100</f>
        <v>50.013517166801833</v>
      </c>
    </row>
    <row r="7751" spans="1:11" x14ac:dyDescent="0.25">
      <c r="A7751" s="8" t="s">
        <v>7284</v>
      </c>
      <c r="B7751" s="8" t="s">
        <v>903</v>
      </c>
      <c r="C7751" s="8">
        <v>4.4000000000000004</v>
      </c>
      <c r="D7751" s="8">
        <v>25</v>
      </c>
      <c r="E7751" s="9">
        <v>3799</v>
      </c>
      <c r="F7751" s="9">
        <v>1899</v>
      </c>
      <c r="G7751" s="8" t="s">
        <v>13</v>
      </c>
      <c r="H7751" s="8" t="s">
        <v>291</v>
      </c>
      <c r="I7751" s="10">
        <v>15035072</v>
      </c>
      <c r="J7751" s="6">
        <f t="shared" si="121"/>
        <v>47475</v>
      </c>
      <c r="K7751" s="7">
        <f>((Table4[[#This Row],[marked_price]]-Table4[[#This Row],[discounted_price]])/Table4[[#This Row],[marked_price]])*100</f>
        <v>50.013161358252169</v>
      </c>
    </row>
    <row r="7752" spans="1:11" x14ac:dyDescent="0.25">
      <c r="A7752" s="3" t="s">
        <v>4496</v>
      </c>
      <c r="B7752" s="3" t="s">
        <v>598</v>
      </c>
      <c r="C7752" s="3">
        <v>4.5</v>
      </c>
      <c r="D7752" s="3">
        <v>60</v>
      </c>
      <c r="E7752" s="4">
        <v>579</v>
      </c>
      <c r="F7752" s="4">
        <v>579</v>
      </c>
      <c r="G7752" s="3" t="s">
        <v>3211</v>
      </c>
      <c r="H7752" s="3" t="s">
        <v>64</v>
      </c>
      <c r="I7752" s="5">
        <v>13021588</v>
      </c>
      <c r="J7752" s="6">
        <f t="shared" si="121"/>
        <v>34740</v>
      </c>
      <c r="K7752" s="7">
        <f>((Table4[[#This Row],[marked_price]]-Table4[[#This Row],[discounted_price]])/Table4[[#This Row],[marked_price]])*100</f>
        <v>0</v>
      </c>
    </row>
    <row r="7753" spans="1:11" x14ac:dyDescent="0.25">
      <c r="A7753" s="8" t="s">
        <v>1990</v>
      </c>
      <c r="B7753" s="8" t="s">
        <v>91</v>
      </c>
      <c r="C7753" s="8">
        <v>4.4000000000000004</v>
      </c>
      <c r="D7753" s="8">
        <v>5</v>
      </c>
      <c r="E7753" s="9">
        <v>1799</v>
      </c>
      <c r="F7753" s="9">
        <v>1259</v>
      </c>
      <c r="G7753" s="8" t="s">
        <v>71</v>
      </c>
      <c r="H7753" s="8" t="s">
        <v>24</v>
      </c>
      <c r="I7753" s="10">
        <v>16848268</v>
      </c>
      <c r="J7753" s="6">
        <f t="shared" si="121"/>
        <v>6295</v>
      </c>
      <c r="K7753" s="7">
        <f>((Table4[[#This Row],[marked_price]]-Table4[[#This Row],[discounted_price]])/Table4[[#This Row],[marked_price]])*100</f>
        <v>30.016675931072818</v>
      </c>
    </row>
    <row r="7754" spans="1:11" x14ac:dyDescent="0.25">
      <c r="A7754" s="3" t="s">
        <v>289</v>
      </c>
      <c r="B7754" s="3" t="s">
        <v>290</v>
      </c>
      <c r="C7754" s="3">
        <v>4.2</v>
      </c>
      <c r="D7754" s="3">
        <v>281</v>
      </c>
      <c r="E7754" s="4">
        <v>4495</v>
      </c>
      <c r="F7754" s="4">
        <v>1393</v>
      </c>
      <c r="G7754" s="3" t="s">
        <v>13</v>
      </c>
      <c r="H7754" s="3" t="s">
        <v>291</v>
      </c>
      <c r="I7754" s="5">
        <v>7743286</v>
      </c>
      <c r="J7754" s="6">
        <f t="shared" si="121"/>
        <v>391433</v>
      </c>
      <c r="K7754" s="7">
        <f>((Table4[[#This Row],[marked_price]]-Table4[[#This Row],[discounted_price]])/Table4[[#This Row],[marked_price]])*100</f>
        <v>69.010011123470534</v>
      </c>
    </row>
    <row r="7755" spans="1:11" x14ac:dyDescent="0.25">
      <c r="A7755" s="8" t="s">
        <v>7285</v>
      </c>
      <c r="B7755" s="8" t="s">
        <v>1098</v>
      </c>
      <c r="C7755" s="8">
        <v>4.0999999999999996</v>
      </c>
      <c r="D7755" s="8">
        <v>406</v>
      </c>
      <c r="E7755" s="9">
        <v>1999</v>
      </c>
      <c r="F7755" s="9">
        <v>619</v>
      </c>
      <c r="G7755" s="8" t="s">
        <v>1099</v>
      </c>
      <c r="H7755" s="8" t="s">
        <v>24</v>
      </c>
      <c r="I7755" s="10">
        <v>15932826</v>
      </c>
      <c r="J7755" s="6">
        <f t="shared" si="121"/>
        <v>251314</v>
      </c>
      <c r="K7755" s="7">
        <f>((Table4[[#This Row],[marked_price]]-Table4[[#This Row],[discounted_price]])/Table4[[#This Row],[marked_price]])*100</f>
        <v>69.034517258629307</v>
      </c>
    </row>
    <row r="7756" spans="1:11" x14ac:dyDescent="0.25">
      <c r="A7756" s="3" t="s">
        <v>7286</v>
      </c>
      <c r="B7756" s="3" t="s">
        <v>378</v>
      </c>
      <c r="C7756" s="3">
        <v>4</v>
      </c>
      <c r="D7756" s="3">
        <v>11</v>
      </c>
      <c r="E7756" s="4">
        <v>5999</v>
      </c>
      <c r="F7756" s="4">
        <v>2099</v>
      </c>
      <c r="G7756" s="3" t="s">
        <v>7287</v>
      </c>
      <c r="H7756" s="3" t="s">
        <v>7288</v>
      </c>
      <c r="I7756" s="5">
        <v>5815107</v>
      </c>
      <c r="J7756" s="6">
        <f t="shared" si="121"/>
        <v>23089</v>
      </c>
      <c r="K7756" s="7">
        <f>((Table4[[#This Row],[marked_price]]-Table4[[#This Row],[discounted_price]])/Table4[[#This Row],[marked_price]])*100</f>
        <v>65.010835139189865</v>
      </c>
    </row>
    <row r="7757" spans="1:11" x14ac:dyDescent="0.25">
      <c r="A7757" s="8" t="s">
        <v>7289</v>
      </c>
      <c r="B7757" s="8" t="s">
        <v>3997</v>
      </c>
      <c r="C7757" s="8">
        <v>3.3</v>
      </c>
      <c r="D7757" s="8">
        <v>3</v>
      </c>
      <c r="E7757" s="9">
        <v>3999</v>
      </c>
      <c r="F7757" s="9">
        <v>1599</v>
      </c>
      <c r="G7757" s="8" t="s">
        <v>1386</v>
      </c>
      <c r="H7757" s="8" t="s">
        <v>558</v>
      </c>
      <c r="I7757" s="10">
        <v>17846154</v>
      </c>
      <c r="J7757" s="6">
        <f t="shared" si="121"/>
        <v>4797</v>
      </c>
      <c r="K7757" s="7">
        <f>((Table4[[#This Row],[marked_price]]-Table4[[#This Row],[discounted_price]])/Table4[[#This Row],[marked_price]])*100</f>
        <v>60.015003750937737</v>
      </c>
    </row>
    <row r="7758" spans="1:11" x14ac:dyDescent="0.25">
      <c r="A7758" s="3" t="s">
        <v>7290</v>
      </c>
      <c r="B7758" s="3" t="s">
        <v>149</v>
      </c>
      <c r="C7758" s="3">
        <v>3.3</v>
      </c>
      <c r="D7758" s="3">
        <v>6</v>
      </c>
      <c r="E7758" s="4">
        <v>1999</v>
      </c>
      <c r="F7758" s="4">
        <v>699</v>
      </c>
      <c r="G7758" s="3" t="s">
        <v>71</v>
      </c>
      <c r="H7758" s="3" t="s">
        <v>31</v>
      </c>
      <c r="I7758" s="5">
        <v>17787862</v>
      </c>
      <c r="J7758" s="6">
        <f t="shared" si="121"/>
        <v>4194</v>
      </c>
      <c r="K7758" s="7">
        <f>((Table4[[#This Row],[marked_price]]-Table4[[#This Row],[discounted_price]])/Table4[[#This Row],[marked_price]])*100</f>
        <v>65.032516258129064</v>
      </c>
    </row>
    <row r="7759" spans="1:11" x14ac:dyDescent="0.25">
      <c r="A7759" s="8" t="s">
        <v>7291</v>
      </c>
      <c r="B7759" s="8" t="s">
        <v>123</v>
      </c>
      <c r="C7759" s="8">
        <v>3.9</v>
      </c>
      <c r="D7759" s="8">
        <v>36</v>
      </c>
      <c r="E7759" s="9">
        <v>1999</v>
      </c>
      <c r="F7759" s="9">
        <v>1199</v>
      </c>
      <c r="G7759" s="8" t="s">
        <v>716</v>
      </c>
      <c r="H7759" s="8" t="s">
        <v>226</v>
      </c>
      <c r="I7759" s="10">
        <v>16122682</v>
      </c>
      <c r="J7759" s="6">
        <f t="shared" si="121"/>
        <v>43164</v>
      </c>
      <c r="K7759" s="7">
        <f>((Table4[[#This Row],[marked_price]]-Table4[[#This Row],[discounted_price]])/Table4[[#This Row],[marked_price]])*100</f>
        <v>40.020010005002497</v>
      </c>
    </row>
    <row r="7760" spans="1:11" x14ac:dyDescent="0.25">
      <c r="A7760" s="3" t="s">
        <v>828</v>
      </c>
      <c r="B7760" s="3" t="s">
        <v>621</v>
      </c>
      <c r="C7760" s="3">
        <v>3.8</v>
      </c>
      <c r="D7760" s="3">
        <v>281</v>
      </c>
      <c r="E7760" s="4">
        <v>1599</v>
      </c>
      <c r="F7760" s="4">
        <v>559</v>
      </c>
      <c r="G7760" s="3" t="s">
        <v>20</v>
      </c>
      <c r="H7760" s="3" t="s">
        <v>72</v>
      </c>
      <c r="I7760" s="5">
        <v>9051163</v>
      </c>
      <c r="J7760" s="6">
        <f t="shared" si="121"/>
        <v>157079</v>
      </c>
      <c r="K7760" s="7">
        <f>((Table4[[#This Row],[marked_price]]-Table4[[#This Row],[discounted_price]])/Table4[[#This Row],[marked_price]])*100</f>
        <v>65.040650406504056</v>
      </c>
    </row>
    <row r="7761" spans="1:11" x14ac:dyDescent="0.25">
      <c r="A7761" s="8" t="s">
        <v>7292</v>
      </c>
      <c r="B7761" s="8" t="s">
        <v>5299</v>
      </c>
      <c r="C7761" s="8">
        <v>4.0999999999999996</v>
      </c>
      <c r="D7761" s="8">
        <v>144</v>
      </c>
      <c r="E7761" s="9">
        <v>1405</v>
      </c>
      <c r="F7761" s="9">
        <v>646</v>
      </c>
      <c r="G7761" s="8" t="s">
        <v>13</v>
      </c>
      <c r="H7761" s="8" t="s">
        <v>724</v>
      </c>
      <c r="I7761" s="10">
        <v>12873888</v>
      </c>
      <c r="J7761" s="6">
        <f t="shared" si="121"/>
        <v>93024</v>
      </c>
      <c r="K7761" s="7">
        <f>((Table4[[#This Row],[marked_price]]-Table4[[#This Row],[discounted_price]])/Table4[[#This Row],[marked_price]])*100</f>
        <v>54.021352313167256</v>
      </c>
    </row>
    <row r="7762" spans="1:11" x14ac:dyDescent="0.25">
      <c r="A7762" s="3" t="s">
        <v>7293</v>
      </c>
      <c r="B7762" s="3" t="s">
        <v>7294</v>
      </c>
      <c r="C7762" s="3">
        <v>2</v>
      </c>
      <c r="D7762" s="3">
        <v>2</v>
      </c>
      <c r="E7762" s="4">
        <v>4999</v>
      </c>
      <c r="F7762" s="4">
        <v>3999</v>
      </c>
      <c r="G7762" s="3" t="s">
        <v>13</v>
      </c>
      <c r="H7762" s="3" t="s">
        <v>302</v>
      </c>
      <c r="I7762" s="5">
        <v>18126570</v>
      </c>
      <c r="J7762" s="6">
        <f t="shared" si="121"/>
        <v>7998</v>
      </c>
      <c r="K7762" s="7">
        <f>((Table4[[#This Row],[marked_price]]-Table4[[#This Row],[discounted_price]])/Table4[[#This Row],[marked_price]])*100</f>
        <v>20.004000800160032</v>
      </c>
    </row>
    <row r="7763" spans="1:11" x14ac:dyDescent="0.25">
      <c r="A7763" s="8" t="s">
        <v>7295</v>
      </c>
      <c r="B7763" s="8" t="s">
        <v>2141</v>
      </c>
      <c r="C7763" s="8">
        <v>4.2</v>
      </c>
      <c r="D7763" s="8">
        <v>22</v>
      </c>
      <c r="E7763" s="9">
        <v>1199</v>
      </c>
      <c r="F7763" s="9">
        <v>551</v>
      </c>
      <c r="G7763" s="8" t="s">
        <v>20</v>
      </c>
      <c r="H7763" s="8" t="s">
        <v>24</v>
      </c>
      <c r="I7763" s="10">
        <v>15256272</v>
      </c>
      <c r="J7763" s="6">
        <f t="shared" si="121"/>
        <v>12122</v>
      </c>
      <c r="K7763" s="7">
        <f>((Table4[[#This Row],[marked_price]]-Table4[[#This Row],[discounted_price]])/Table4[[#This Row],[marked_price]])*100</f>
        <v>54.045037531276066</v>
      </c>
    </row>
    <row r="7764" spans="1:11" x14ac:dyDescent="0.25">
      <c r="A7764" s="3" t="s">
        <v>2171</v>
      </c>
      <c r="B7764" s="3" t="s">
        <v>423</v>
      </c>
      <c r="C7764" s="3">
        <v>4.5999999999999996</v>
      </c>
      <c r="D7764" s="3">
        <v>20</v>
      </c>
      <c r="E7764" s="4">
        <v>1999</v>
      </c>
      <c r="F7764" s="4">
        <v>1399</v>
      </c>
      <c r="G7764" s="3" t="s">
        <v>899</v>
      </c>
      <c r="H7764" s="3" t="s">
        <v>155</v>
      </c>
      <c r="I7764" s="5">
        <v>17512706</v>
      </c>
      <c r="J7764" s="6">
        <f t="shared" si="121"/>
        <v>27980</v>
      </c>
      <c r="K7764" s="7">
        <f>((Table4[[#This Row],[marked_price]]-Table4[[#This Row],[discounted_price]])/Table4[[#This Row],[marked_price]])*100</f>
        <v>30.015007503751878</v>
      </c>
    </row>
    <row r="7765" spans="1:11" x14ac:dyDescent="0.25">
      <c r="A7765" s="8" t="s">
        <v>7296</v>
      </c>
      <c r="B7765" s="8" t="s">
        <v>202</v>
      </c>
      <c r="C7765" s="8">
        <v>4.0999999999999996</v>
      </c>
      <c r="D7765" s="8">
        <v>155</v>
      </c>
      <c r="E7765" s="9">
        <v>3990</v>
      </c>
      <c r="F7765" s="9">
        <v>1396</v>
      </c>
      <c r="G7765" s="8" t="s">
        <v>56</v>
      </c>
      <c r="H7765" s="8" t="s">
        <v>75</v>
      </c>
      <c r="I7765" s="10">
        <v>11781712</v>
      </c>
      <c r="J7765" s="6">
        <f t="shared" si="121"/>
        <v>216380</v>
      </c>
      <c r="K7765" s="7">
        <f>((Table4[[#This Row],[marked_price]]-Table4[[#This Row],[discounted_price]])/Table4[[#This Row],[marked_price]])*100</f>
        <v>65.012531328320804</v>
      </c>
    </row>
    <row r="7766" spans="1:11" x14ac:dyDescent="0.25">
      <c r="A7766" s="3" t="s">
        <v>4712</v>
      </c>
      <c r="B7766" s="3" t="s">
        <v>1631</v>
      </c>
      <c r="C7766" s="3">
        <v>4.2</v>
      </c>
      <c r="D7766" s="3">
        <v>39</v>
      </c>
      <c r="E7766" s="4">
        <v>3820</v>
      </c>
      <c r="F7766" s="4">
        <v>764</v>
      </c>
      <c r="G7766" s="3" t="s">
        <v>4163</v>
      </c>
      <c r="H7766" s="3" t="s">
        <v>338</v>
      </c>
      <c r="I7766" s="5">
        <v>13498598</v>
      </c>
      <c r="J7766" s="6">
        <f t="shared" si="121"/>
        <v>29796</v>
      </c>
      <c r="K7766" s="7">
        <f>((Table4[[#This Row],[marked_price]]-Table4[[#This Row],[discounted_price]])/Table4[[#This Row],[marked_price]])*100</f>
        <v>80</v>
      </c>
    </row>
    <row r="7767" spans="1:11" x14ac:dyDescent="0.25">
      <c r="A7767" s="8" t="s">
        <v>1162</v>
      </c>
      <c r="B7767" s="8" t="s">
        <v>205</v>
      </c>
      <c r="C7767" s="8">
        <v>4.2</v>
      </c>
      <c r="D7767" s="8">
        <v>6</v>
      </c>
      <c r="E7767" s="9">
        <v>3999</v>
      </c>
      <c r="F7767" s="9">
        <v>1999</v>
      </c>
      <c r="G7767" s="8" t="s">
        <v>27</v>
      </c>
      <c r="H7767" s="8" t="s">
        <v>24</v>
      </c>
      <c r="I7767" s="10">
        <v>15506350</v>
      </c>
      <c r="J7767" s="6">
        <f t="shared" si="121"/>
        <v>11994</v>
      </c>
      <c r="K7767" s="7">
        <f>((Table4[[#This Row],[marked_price]]-Table4[[#This Row],[discounted_price]])/Table4[[#This Row],[marked_price]])*100</f>
        <v>50.01250312578145</v>
      </c>
    </row>
    <row r="7768" spans="1:11" x14ac:dyDescent="0.25">
      <c r="A7768" s="3" t="s">
        <v>7297</v>
      </c>
      <c r="B7768" s="3" t="s">
        <v>181</v>
      </c>
      <c r="C7768" s="3">
        <v>3.2</v>
      </c>
      <c r="D7768" s="3">
        <v>5</v>
      </c>
      <c r="E7768" s="4">
        <v>3399</v>
      </c>
      <c r="F7768" s="4">
        <v>1359</v>
      </c>
      <c r="G7768" s="3" t="s">
        <v>100</v>
      </c>
      <c r="H7768" s="3" t="s">
        <v>75</v>
      </c>
      <c r="I7768" s="5">
        <v>16844306</v>
      </c>
      <c r="J7768" s="6">
        <f t="shared" si="121"/>
        <v>6795</v>
      </c>
      <c r="K7768" s="7">
        <f>((Table4[[#This Row],[marked_price]]-Table4[[#This Row],[discounted_price]])/Table4[[#This Row],[marked_price]])*100</f>
        <v>60.017652250661953</v>
      </c>
    </row>
    <row r="7769" spans="1:11" x14ac:dyDescent="0.25">
      <c r="A7769" s="8" t="s">
        <v>1573</v>
      </c>
      <c r="B7769" s="8" t="s">
        <v>1574</v>
      </c>
      <c r="C7769" s="8">
        <v>3.6</v>
      </c>
      <c r="D7769" s="8">
        <v>198</v>
      </c>
      <c r="E7769" s="9">
        <v>3895</v>
      </c>
      <c r="F7769" s="9">
        <v>817</v>
      </c>
      <c r="G7769" s="8" t="s">
        <v>44</v>
      </c>
      <c r="H7769" s="8" t="s">
        <v>514</v>
      </c>
      <c r="I7769" s="10">
        <v>12825144</v>
      </c>
      <c r="J7769" s="6">
        <f t="shared" si="121"/>
        <v>161766</v>
      </c>
      <c r="K7769" s="7">
        <f>((Table4[[#This Row],[marked_price]]-Table4[[#This Row],[discounted_price]])/Table4[[#This Row],[marked_price]])*100</f>
        <v>79.024390243902445</v>
      </c>
    </row>
    <row r="7770" spans="1:11" x14ac:dyDescent="0.25">
      <c r="A7770" s="3" t="s">
        <v>7298</v>
      </c>
      <c r="B7770" s="3" t="s">
        <v>502</v>
      </c>
      <c r="C7770" s="3">
        <v>4.3</v>
      </c>
      <c r="D7770" s="3">
        <v>132</v>
      </c>
      <c r="E7770" s="4">
        <v>2799</v>
      </c>
      <c r="F7770" s="4">
        <v>1259</v>
      </c>
      <c r="G7770" s="3" t="s">
        <v>56</v>
      </c>
      <c r="H7770" s="3" t="s">
        <v>75</v>
      </c>
      <c r="I7770" s="5">
        <v>15590798</v>
      </c>
      <c r="J7770" s="6">
        <f t="shared" si="121"/>
        <v>166188</v>
      </c>
      <c r="K7770" s="7">
        <f>((Table4[[#This Row],[marked_price]]-Table4[[#This Row],[discounted_price]])/Table4[[#This Row],[marked_price]])*100</f>
        <v>55.019649874955348</v>
      </c>
    </row>
    <row r="7771" spans="1:11" x14ac:dyDescent="0.25">
      <c r="A7771" s="8" t="s">
        <v>7299</v>
      </c>
      <c r="B7771" s="8" t="s">
        <v>7300</v>
      </c>
      <c r="C7771" s="8">
        <v>4.0999999999999996</v>
      </c>
      <c r="D7771" s="8">
        <v>14</v>
      </c>
      <c r="E7771" s="9">
        <v>999</v>
      </c>
      <c r="F7771" s="9">
        <v>699</v>
      </c>
      <c r="G7771" s="8" t="s">
        <v>236</v>
      </c>
      <c r="H7771" s="8" t="s">
        <v>155</v>
      </c>
      <c r="I7771" s="10">
        <v>17664048</v>
      </c>
      <c r="J7771" s="6">
        <f t="shared" si="121"/>
        <v>9786</v>
      </c>
      <c r="K7771" s="7">
        <f>((Table4[[#This Row],[marked_price]]-Table4[[#This Row],[discounted_price]])/Table4[[#This Row],[marked_price]])*100</f>
        <v>30.03003003003003</v>
      </c>
    </row>
    <row r="7772" spans="1:11" x14ac:dyDescent="0.25">
      <c r="A7772" s="3" t="s">
        <v>7301</v>
      </c>
      <c r="B7772" s="3" t="s">
        <v>313</v>
      </c>
      <c r="C7772" s="3">
        <v>4.2</v>
      </c>
      <c r="D7772" s="3">
        <v>19</v>
      </c>
      <c r="E7772" s="4">
        <v>1990</v>
      </c>
      <c r="F7772" s="4">
        <v>995</v>
      </c>
      <c r="G7772" s="3" t="s">
        <v>13</v>
      </c>
      <c r="H7772" s="3" t="s">
        <v>291</v>
      </c>
      <c r="I7772" s="5">
        <v>9248415</v>
      </c>
      <c r="J7772" s="6">
        <f t="shared" si="121"/>
        <v>18905</v>
      </c>
      <c r="K7772" s="7">
        <f>((Table4[[#This Row],[marked_price]]-Table4[[#This Row],[discounted_price]])/Table4[[#This Row],[marked_price]])*100</f>
        <v>50</v>
      </c>
    </row>
    <row r="7773" spans="1:11" x14ac:dyDescent="0.25">
      <c r="A7773" s="8" t="s">
        <v>2164</v>
      </c>
      <c r="B7773" s="8" t="s">
        <v>590</v>
      </c>
      <c r="C7773" s="8">
        <v>4.2</v>
      </c>
      <c r="D7773" s="8">
        <v>14</v>
      </c>
      <c r="E7773" s="9">
        <v>999</v>
      </c>
      <c r="F7773" s="9">
        <v>999</v>
      </c>
      <c r="G7773" s="8" t="s">
        <v>20</v>
      </c>
      <c r="H7773" s="8" t="s">
        <v>1797</v>
      </c>
      <c r="I7773" s="10">
        <v>16266780</v>
      </c>
      <c r="J7773" s="6">
        <f t="shared" si="121"/>
        <v>13986</v>
      </c>
      <c r="K7773" s="7">
        <f>((Table4[[#This Row],[marked_price]]-Table4[[#This Row],[discounted_price]])/Table4[[#This Row],[marked_price]])*100</f>
        <v>0</v>
      </c>
    </row>
    <row r="7774" spans="1:11" x14ac:dyDescent="0.25">
      <c r="A7774" s="3" t="s">
        <v>662</v>
      </c>
      <c r="B7774" s="3" t="s">
        <v>621</v>
      </c>
      <c r="C7774" s="3">
        <v>4</v>
      </c>
      <c r="D7774" s="3">
        <v>820</v>
      </c>
      <c r="E7774" s="4">
        <v>2499</v>
      </c>
      <c r="F7774" s="4">
        <v>624</v>
      </c>
      <c r="G7774" s="3" t="s">
        <v>20</v>
      </c>
      <c r="H7774" s="3" t="s">
        <v>72</v>
      </c>
      <c r="I7774" s="5">
        <v>8529031</v>
      </c>
      <c r="J7774" s="6">
        <f t="shared" si="121"/>
        <v>511680</v>
      </c>
      <c r="K7774" s="7">
        <f>((Table4[[#This Row],[marked_price]]-Table4[[#This Row],[discounted_price]])/Table4[[#This Row],[marked_price]])*100</f>
        <v>75.030012004801918</v>
      </c>
    </row>
    <row r="7775" spans="1:11" x14ac:dyDescent="0.25">
      <c r="A7775" s="8" t="s">
        <v>7302</v>
      </c>
      <c r="B7775" s="8" t="s">
        <v>33</v>
      </c>
      <c r="C7775" s="8">
        <v>4</v>
      </c>
      <c r="D7775" s="8">
        <v>29</v>
      </c>
      <c r="E7775" s="9">
        <v>499</v>
      </c>
      <c r="F7775" s="9">
        <v>249</v>
      </c>
      <c r="G7775" s="8" t="s">
        <v>13</v>
      </c>
      <c r="H7775" s="8" t="s">
        <v>198</v>
      </c>
      <c r="I7775" s="10">
        <v>14300876</v>
      </c>
      <c r="J7775" s="6">
        <f t="shared" si="121"/>
        <v>7221</v>
      </c>
      <c r="K7775" s="7">
        <f>((Table4[[#This Row],[marked_price]]-Table4[[#This Row],[discounted_price]])/Table4[[#This Row],[marked_price]])*100</f>
        <v>50.100200400801597</v>
      </c>
    </row>
    <row r="7776" spans="1:11" x14ac:dyDescent="0.25">
      <c r="A7776" s="3" t="s">
        <v>7303</v>
      </c>
      <c r="B7776" s="3" t="s">
        <v>123</v>
      </c>
      <c r="C7776" s="3">
        <v>4.5</v>
      </c>
      <c r="D7776" s="3">
        <v>11</v>
      </c>
      <c r="E7776" s="4">
        <v>1299</v>
      </c>
      <c r="F7776" s="4">
        <v>779</v>
      </c>
      <c r="G7776" s="3" t="s">
        <v>27</v>
      </c>
      <c r="H7776" s="3" t="s">
        <v>24</v>
      </c>
      <c r="I7776" s="5">
        <v>16998554</v>
      </c>
      <c r="J7776" s="6">
        <f t="shared" si="121"/>
        <v>8569</v>
      </c>
      <c r="K7776" s="7">
        <f>((Table4[[#This Row],[marked_price]]-Table4[[#This Row],[discounted_price]])/Table4[[#This Row],[marked_price]])*100</f>
        <v>40.030792917628943</v>
      </c>
    </row>
    <row r="7777" spans="1:11" x14ac:dyDescent="0.25">
      <c r="A7777" s="8" t="s">
        <v>651</v>
      </c>
      <c r="B7777" s="8" t="s">
        <v>764</v>
      </c>
      <c r="C7777" s="8">
        <v>4.5</v>
      </c>
      <c r="D7777" s="8">
        <v>24</v>
      </c>
      <c r="E7777" s="9">
        <v>7799</v>
      </c>
      <c r="F7777" s="9">
        <v>2573</v>
      </c>
      <c r="G7777" s="8" t="s">
        <v>13</v>
      </c>
      <c r="H7777" s="8" t="s">
        <v>14</v>
      </c>
      <c r="I7777" s="10">
        <v>15535362</v>
      </c>
      <c r="J7777" s="6">
        <f t="shared" si="121"/>
        <v>61752</v>
      </c>
      <c r="K7777" s="7">
        <f>((Table4[[#This Row],[marked_price]]-Table4[[#This Row],[discounted_price]])/Table4[[#This Row],[marked_price]])*100</f>
        <v>67.00859084498012</v>
      </c>
    </row>
    <row r="7778" spans="1:11" x14ac:dyDescent="0.25">
      <c r="A7778" s="3" t="s">
        <v>834</v>
      </c>
      <c r="B7778" s="3" t="s">
        <v>477</v>
      </c>
      <c r="C7778" s="3">
        <v>4.5</v>
      </c>
      <c r="D7778" s="3">
        <v>36</v>
      </c>
      <c r="E7778" s="4">
        <v>2250</v>
      </c>
      <c r="F7778" s="4">
        <v>2250</v>
      </c>
      <c r="G7778" s="3" t="s">
        <v>13</v>
      </c>
      <c r="H7778" s="3" t="s">
        <v>97</v>
      </c>
      <c r="I7778" s="5">
        <v>13061576</v>
      </c>
      <c r="J7778" s="6">
        <f t="shared" si="121"/>
        <v>81000</v>
      </c>
      <c r="K7778" s="7">
        <f>((Table4[[#This Row],[marked_price]]-Table4[[#This Row],[discounted_price]])/Table4[[#This Row],[marked_price]])*100</f>
        <v>0</v>
      </c>
    </row>
    <row r="7779" spans="1:11" x14ac:dyDescent="0.25">
      <c r="A7779" s="8" t="s">
        <v>662</v>
      </c>
      <c r="B7779" s="8" t="s">
        <v>30</v>
      </c>
      <c r="C7779" s="8">
        <v>4.2</v>
      </c>
      <c r="D7779" s="8">
        <v>1500</v>
      </c>
      <c r="E7779" s="9">
        <v>1499</v>
      </c>
      <c r="F7779" s="9">
        <v>689</v>
      </c>
      <c r="G7779" s="8" t="s">
        <v>100</v>
      </c>
      <c r="H7779" s="8" t="s">
        <v>72</v>
      </c>
      <c r="I7779" s="10">
        <v>9835061</v>
      </c>
      <c r="J7779" s="6">
        <f t="shared" si="121"/>
        <v>1033500</v>
      </c>
      <c r="K7779" s="7">
        <f>((Table4[[#This Row],[marked_price]]-Table4[[#This Row],[discounted_price]])/Table4[[#This Row],[marked_price]])*100</f>
        <v>54.036024016010678</v>
      </c>
    </row>
    <row r="7780" spans="1:11" x14ac:dyDescent="0.25">
      <c r="A7780" s="3" t="s">
        <v>7304</v>
      </c>
      <c r="B7780" s="3" t="s">
        <v>7305</v>
      </c>
      <c r="C7780" s="3">
        <v>3.6</v>
      </c>
      <c r="D7780" s="3">
        <v>55</v>
      </c>
      <c r="E7780" s="4">
        <v>799</v>
      </c>
      <c r="F7780" s="4">
        <v>799</v>
      </c>
      <c r="G7780" s="3" t="s">
        <v>976</v>
      </c>
      <c r="H7780" s="3" t="s">
        <v>49</v>
      </c>
      <c r="I7780" s="5">
        <v>13398250</v>
      </c>
      <c r="J7780" s="6">
        <f t="shared" si="121"/>
        <v>43945</v>
      </c>
      <c r="K7780" s="7">
        <f>((Table4[[#This Row],[marked_price]]-Table4[[#This Row],[discounted_price]])/Table4[[#This Row],[marked_price]])*100</f>
        <v>0</v>
      </c>
    </row>
    <row r="7781" spans="1:11" x14ac:dyDescent="0.25">
      <c r="A7781" s="8" t="s">
        <v>7306</v>
      </c>
      <c r="B7781" s="8" t="s">
        <v>5491</v>
      </c>
      <c r="C7781" s="8">
        <v>4.5</v>
      </c>
      <c r="D7781" s="8">
        <v>65</v>
      </c>
      <c r="E7781" s="9">
        <v>399</v>
      </c>
      <c r="F7781" s="9">
        <v>355</v>
      </c>
      <c r="G7781" s="8" t="s">
        <v>239</v>
      </c>
      <c r="H7781" s="8" t="s">
        <v>240</v>
      </c>
      <c r="I7781" s="10">
        <v>11414494</v>
      </c>
      <c r="J7781" s="6">
        <f t="shared" si="121"/>
        <v>23075</v>
      </c>
      <c r="K7781" s="7">
        <f>((Table4[[#This Row],[marked_price]]-Table4[[#This Row],[discounted_price]])/Table4[[#This Row],[marked_price]])*100</f>
        <v>11.027568922305765</v>
      </c>
    </row>
    <row r="7782" spans="1:11" x14ac:dyDescent="0.25">
      <c r="A7782" s="3" t="s">
        <v>7307</v>
      </c>
      <c r="B7782" s="3" t="s">
        <v>186</v>
      </c>
      <c r="C7782" s="3">
        <v>4.3</v>
      </c>
      <c r="D7782" s="3">
        <v>32</v>
      </c>
      <c r="E7782" s="4">
        <v>3599</v>
      </c>
      <c r="F7782" s="4">
        <v>2339</v>
      </c>
      <c r="G7782" s="3" t="s">
        <v>1309</v>
      </c>
      <c r="H7782" s="3" t="s">
        <v>31</v>
      </c>
      <c r="I7782" s="5">
        <v>11620480</v>
      </c>
      <c r="J7782" s="6">
        <f t="shared" si="121"/>
        <v>74848</v>
      </c>
      <c r="K7782" s="7">
        <f>((Table4[[#This Row],[marked_price]]-Table4[[#This Row],[discounted_price]])/Table4[[#This Row],[marked_price]])*100</f>
        <v>35.009724923589886</v>
      </c>
    </row>
    <row r="7783" spans="1:11" x14ac:dyDescent="0.25">
      <c r="A7783" s="8" t="s">
        <v>1620</v>
      </c>
      <c r="B7783" s="8" t="s">
        <v>280</v>
      </c>
      <c r="C7783" s="8">
        <v>5</v>
      </c>
      <c r="D7783" s="8">
        <v>2</v>
      </c>
      <c r="E7783" s="9">
        <v>2599</v>
      </c>
      <c r="F7783" s="9">
        <v>1039</v>
      </c>
      <c r="G7783" s="8" t="s">
        <v>976</v>
      </c>
      <c r="H7783" s="8" t="s">
        <v>49</v>
      </c>
      <c r="I7783" s="10">
        <v>17907318</v>
      </c>
      <c r="J7783" s="6">
        <f t="shared" si="121"/>
        <v>2078</v>
      </c>
      <c r="K7783" s="7">
        <f>((Table4[[#This Row],[marked_price]]-Table4[[#This Row],[discounted_price]])/Table4[[#This Row],[marked_price]])*100</f>
        <v>60.023085802231627</v>
      </c>
    </row>
    <row r="7784" spans="1:11" x14ac:dyDescent="0.25">
      <c r="A7784" s="3" t="s">
        <v>2960</v>
      </c>
      <c r="B7784" s="3" t="s">
        <v>2028</v>
      </c>
      <c r="C7784" s="3">
        <v>3.9</v>
      </c>
      <c r="D7784" s="3">
        <v>9</v>
      </c>
      <c r="E7784" s="4">
        <v>1499</v>
      </c>
      <c r="F7784" s="4">
        <v>1124</v>
      </c>
      <c r="G7784" s="3" t="s">
        <v>337</v>
      </c>
      <c r="H7784" s="3" t="s">
        <v>514</v>
      </c>
      <c r="I7784" s="5">
        <v>15755062</v>
      </c>
      <c r="J7784" s="6">
        <f t="shared" si="121"/>
        <v>10116</v>
      </c>
      <c r="K7784" s="7">
        <f>((Table4[[#This Row],[marked_price]]-Table4[[#This Row],[discounted_price]])/Table4[[#This Row],[marked_price]])*100</f>
        <v>25.016677785190129</v>
      </c>
    </row>
    <row r="7785" spans="1:11" x14ac:dyDescent="0.25">
      <c r="A7785" s="8" t="s">
        <v>7308</v>
      </c>
      <c r="B7785" s="8" t="s">
        <v>2762</v>
      </c>
      <c r="C7785" s="8">
        <v>4.4000000000000004</v>
      </c>
      <c r="D7785" s="8">
        <v>7</v>
      </c>
      <c r="E7785" s="9">
        <v>2495</v>
      </c>
      <c r="F7785" s="9">
        <v>1297</v>
      </c>
      <c r="G7785" s="8" t="s">
        <v>129</v>
      </c>
      <c r="H7785" s="8" t="s">
        <v>130</v>
      </c>
      <c r="I7785" s="10">
        <v>15059534</v>
      </c>
      <c r="J7785" s="6">
        <f t="shared" si="121"/>
        <v>9079</v>
      </c>
      <c r="K7785" s="7">
        <f>((Table4[[#This Row],[marked_price]]-Table4[[#This Row],[discounted_price]])/Table4[[#This Row],[marked_price]])*100</f>
        <v>48.016032064128254</v>
      </c>
    </row>
    <row r="7786" spans="1:11" x14ac:dyDescent="0.25">
      <c r="A7786" s="3" t="s">
        <v>2291</v>
      </c>
      <c r="B7786" s="3" t="s">
        <v>1847</v>
      </c>
      <c r="C7786" s="3">
        <v>3.6</v>
      </c>
      <c r="D7786" s="3">
        <v>27</v>
      </c>
      <c r="E7786" s="4">
        <v>3995</v>
      </c>
      <c r="F7786" s="4">
        <v>799</v>
      </c>
      <c r="G7786" s="3" t="s">
        <v>337</v>
      </c>
      <c r="H7786" s="3" t="s">
        <v>338</v>
      </c>
      <c r="I7786" s="5">
        <v>14477428</v>
      </c>
      <c r="J7786" s="6">
        <f t="shared" si="121"/>
        <v>21573</v>
      </c>
      <c r="K7786" s="7">
        <f>((Table4[[#This Row],[marked_price]]-Table4[[#This Row],[discounted_price]])/Table4[[#This Row],[marked_price]])*100</f>
        <v>80</v>
      </c>
    </row>
    <row r="7787" spans="1:11" x14ac:dyDescent="0.25">
      <c r="A7787" s="8" t="s">
        <v>7309</v>
      </c>
      <c r="B7787" s="8" t="s">
        <v>603</v>
      </c>
      <c r="C7787" s="8">
        <v>4.4000000000000004</v>
      </c>
      <c r="D7787" s="8">
        <v>15</v>
      </c>
      <c r="E7787" s="9">
        <v>1299</v>
      </c>
      <c r="F7787" s="9">
        <v>623</v>
      </c>
      <c r="G7787" s="8" t="s">
        <v>40</v>
      </c>
      <c r="H7787" s="8" t="s">
        <v>34</v>
      </c>
      <c r="I7787" s="10">
        <v>14532626</v>
      </c>
      <c r="J7787" s="6">
        <f t="shared" si="121"/>
        <v>9345</v>
      </c>
      <c r="K7787" s="7">
        <f>((Table4[[#This Row],[marked_price]]-Table4[[#This Row],[discounted_price]])/Table4[[#This Row],[marked_price]])*100</f>
        <v>52.040030792917626</v>
      </c>
    </row>
    <row r="7788" spans="1:11" x14ac:dyDescent="0.25">
      <c r="A7788" s="3" t="s">
        <v>3029</v>
      </c>
      <c r="B7788" s="3" t="s">
        <v>3030</v>
      </c>
      <c r="C7788" s="3">
        <v>4.2</v>
      </c>
      <c r="D7788" s="3">
        <v>124</v>
      </c>
      <c r="E7788" s="4">
        <v>999</v>
      </c>
      <c r="F7788" s="4">
        <v>379</v>
      </c>
      <c r="G7788" s="3" t="s">
        <v>3031</v>
      </c>
      <c r="H7788" s="3" t="s">
        <v>338</v>
      </c>
      <c r="I7788" s="5">
        <v>15160464</v>
      </c>
      <c r="J7788" s="6">
        <f t="shared" si="121"/>
        <v>46996</v>
      </c>
      <c r="K7788" s="7">
        <f>((Table4[[#This Row],[marked_price]]-Table4[[#This Row],[discounted_price]])/Table4[[#This Row],[marked_price]])*100</f>
        <v>62.062062062062061</v>
      </c>
    </row>
    <row r="7789" spans="1:11" x14ac:dyDescent="0.25">
      <c r="A7789" s="8" t="s">
        <v>662</v>
      </c>
      <c r="B7789" s="8" t="s">
        <v>2225</v>
      </c>
      <c r="C7789" s="8">
        <v>3.9</v>
      </c>
      <c r="D7789" s="8">
        <v>67</v>
      </c>
      <c r="E7789" s="9">
        <v>1999</v>
      </c>
      <c r="F7789" s="9">
        <v>899</v>
      </c>
      <c r="G7789" s="8" t="s">
        <v>71</v>
      </c>
      <c r="H7789" s="8" t="s">
        <v>72</v>
      </c>
      <c r="I7789" s="10">
        <v>12741860</v>
      </c>
      <c r="J7789" s="6">
        <f t="shared" si="121"/>
        <v>60233</v>
      </c>
      <c r="K7789" s="7">
        <f>((Table4[[#This Row],[marked_price]]-Table4[[#This Row],[discounted_price]])/Table4[[#This Row],[marked_price]])*100</f>
        <v>55.027513756878442</v>
      </c>
    </row>
    <row r="7790" spans="1:11" x14ac:dyDescent="0.25">
      <c r="A7790" s="3" t="s">
        <v>3825</v>
      </c>
      <c r="B7790" s="3" t="s">
        <v>721</v>
      </c>
      <c r="C7790" s="3">
        <v>4.5</v>
      </c>
      <c r="D7790" s="3">
        <v>30</v>
      </c>
      <c r="E7790" s="4">
        <v>1899</v>
      </c>
      <c r="F7790" s="4">
        <v>797</v>
      </c>
      <c r="G7790" s="3" t="s">
        <v>20</v>
      </c>
      <c r="H7790" s="3" t="s">
        <v>31</v>
      </c>
      <c r="I7790" s="5">
        <v>15226964</v>
      </c>
      <c r="J7790" s="6">
        <f t="shared" si="121"/>
        <v>23910</v>
      </c>
      <c r="K7790" s="7">
        <f>((Table4[[#This Row],[marked_price]]-Table4[[#This Row],[discounted_price]])/Table4[[#This Row],[marked_price]])*100</f>
        <v>58.030542390731966</v>
      </c>
    </row>
    <row r="7791" spans="1:11" x14ac:dyDescent="0.25">
      <c r="A7791" s="8" t="s">
        <v>7310</v>
      </c>
      <c r="B7791" s="8" t="s">
        <v>3312</v>
      </c>
      <c r="C7791" s="8">
        <v>3.9</v>
      </c>
      <c r="D7791" s="8">
        <v>22</v>
      </c>
      <c r="E7791" s="9">
        <v>799</v>
      </c>
      <c r="F7791" s="9">
        <v>359</v>
      </c>
      <c r="G7791" s="8" t="s">
        <v>13</v>
      </c>
      <c r="H7791" s="8" t="s">
        <v>415</v>
      </c>
      <c r="I7791" s="10">
        <v>16829172</v>
      </c>
      <c r="J7791" s="6">
        <f t="shared" si="121"/>
        <v>7898</v>
      </c>
      <c r="K7791" s="7">
        <f>((Table4[[#This Row],[marked_price]]-Table4[[#This Row],[discounted_price]])/Table4[[#This Row],[marked_price]])*100</f>
        <v>55.068836045056322</v>
      </c>
    </row>
    <row r="7792" spans="1:11" x14ac:dyDescent="0.25">
      <c r="A7792" s="3" t="s">
        <v>544</v>
      </c>
      <c r="B7792" s="3" t="s">
        <v>1056</v>
      </c>
      <c r="C7792" s="3">
        <v>4.5</v>
      </c>
      <c r="D7792" s="3">
        <v>42</v>
      </c>
      <c r="E7792" s="4">
        <v>5375</v>
      </c>
      <c r="F7792" s="4">
        <v>2956</v>
      </c>
      <c r="G7792" s="3" t="s">
        <v>52</v>
      </c>
      <c r="H7792" s="3" t="s">
        <v>291</v>
      </c>
      <c r="I7792" s="5">
        <v>15682500</v>
      </c>
      <c r="J7792" s="6">
        <f t="shared" si="121"/>
        <v>124152</v>
      </c>
      <c r="K7792" s="7">
        <f>((Table4[[#This Row],[marked_price]]-Table4[[#This Row],[discounted_price]])/Table4[[#This Row],[marked_price]])*100</f>
        <v>45.004651162790701</v>
      </c>
    </row>
    <row r="7793" spans="1:11" x14ac:dyDescent="0.25">
      <c r="A7793" s="8" t="s">
        <v>7311</v>
      </c>
      <c r="B7793" s="8" t="s">
        <v>7312</v>
      </c>
      <c r="C7793" s="8">
        <v>4.3</v>
      </c>
      <c r="D7793" s="8">
        <v>42</v>
      </c>
      <c r="E7793" s="9">
        <v>2699</v>
      </c>
      <c r="F7793" s="9">
        <v>1214</v>
      </c>
      <c r="G7793" s="8" t="s">
        <v>209</v>
      </c>
      <c r="H7793" s="8" t="s">
        <v>434</v>
      </c>
      <c r="I7793" s="10">
        <v>13400472</v>
      </c>
      <c r="J7793" s="6">
        <f t="shared" si="121"/>
        <v>50988</v>
      </c>
      <c r="K7793" s="7">
        <f>((Table4[[#This Row],[marked_price]]-Table4[[#This Row],[discounted_price]])/Table4[[#This Row],[marked_price]])*100</f>
        <v>55.020377917747311</v>
      </c>
    </row>
    <row r="7794" spans="1:11" x14ac:dyDescent="0.25">
      <c r="A7794" s="3" t="s">
        <v>7313</v>
      </c>
      <c r="B7794" s="3" t="s">
        <v>860</v>
      </c>
      <c r="C7794" s="3">
        <v>4.2</v>
      </c>
      <c r="D7794" s="3">
        <v>124</v>
      </c>
      <c r="E7794" s="4">
        <v>999</v>
      </c>
      <c r="F7794" s="4">
        <v>689</v>
      </c>
      <c r="G7794" s="3" t="s">
        <v>428</v>
      </c>
      <c r="H7794" s="3" t="s">
        <v>429</v>
      </c>
      <c r="I7794" s="5">
        <v>10051089</v>
      </c>
      <c r="J7794" s="6">
        <f t="shared" si="121"/>
        <v>85436</v>
      </c>
      <c r="K7794" s="7">
        <f>((Table4[[#This Row],[marked_price]]-Table4[[#This Row],[discounted_price]])/Table4[[#This Row],[marked_price]])*100</f>
        <v>31.031031031031031</v>
      </c>
    </row>
    <row r="7795" spans="1:11" x14ac:dyDescent="0.25">
      <c r="A7795" s="8" t="s">
        <v>7314</v>
      </c>
      <c r="B7795" s="8" t="s">
        <v>298</v>
      </c>
      <c r="C7795" s="8">
        <v>4.7</v>
      </c>
      <c r="D7795" s="8">
        <v>221</v>
      </c>
      <c r="E7795" s="9">
        <v>199</v>
      </c>
      <c r="F7795" s="9">
        <v>199</v>
      </c>
      <c r="G7795" s="8" t="s">
        <v>13</v>
      </c>
      <c r="H7795" s="8" t="s">
        <v>299</v>
      </c>
      <c r="I7795" s="10">
        <v>8862345</v>
      </c>
      <c r="J7795" s="6">
        <f t="shared" si="121"/>
        <v>43979</v>
      </c>
      <c r="K7795" s="7">
        <f>((Table4[[#This Row],[marked_price]]-Table4[[#This Row],[discounted_price]])/Table4[[#This Row],[marked_price]])*100</f>
        <v>0</v>
      </c>
    </row>
    <row r="7796" spans="1:11" x14ac:dyDescent="0.25">
      <c r="A7796" s="3" t="s">
        <v>7315</v>
      </c>
      <c r="B7796" s="3" t="s">
        <v>623</v>
      </c>
      <c r="C7796" s="3">
        <v>3.9</v>
      </c>
      <c r="D7796" s="3">
        <v>10</v>
      </c>
      <c r="E7796" s="4">
        <v>799</v>
      </c>
      <c r="F7796" s="4">
        <v>399</v>
      </c>
      <c r="G7796" s="3" t="s">
        <v>20</v>
      </c>
      <c r="H7796" s="3" t="s">
        <v>1797</v>
      </c>
      <c r="I7796" s="5">
        <v>15358068</v>
      </c>
      <c r="J7796" s="6">
        <f t="shared" si="121"/>
        <v>3990</v>
      </c>
      <c r="K7796" s="7">
        <f>((Table4[[#This Row],[marked_price]]-Table4[[#This Row],[discounted_price]])/Table4[[#This Row],[marked_price]])*100</f>
        <v>50.062578222778477</v>
      </c>
    </row>
    <row r="7797" spans="1:11" x14ac:dyDescent="0.25">
      <c r="A7797" s="8" t="s">
        <v>7316</v>
      </c>
      <c r="B7797" s="8" t="s">
        <v>2367</v>
      </c>
      <c r="C7797" s="8">
        <v>4.8</v>
      </c>
      <c r="D7797" s="8">
        <v>9</v>
      </c>
      <c r="E7797" s="9">
        <v>499</v>
      </c>
      <c r="F7797" s="9">
        <v>334</v>
      </c>
      <c r="G7797" s="8" t="s">
        <v>7317</v>
      </c>
      <c r="H7797" s="8" t="s">
        <v>45</v>
      </c>
      <c r="I7797" s="10">
        <v>15928410</v>
      </c>
      <c r="J7797" s="6">
        <f t="shared" si="121"/>
        <v>3006</v>
      </c>
      <c r="K7797" s="7">
        <f>((Table4[[#This Row],[marked_price]]-Table4[[#This Row],[discounted_price]])/Table4[[#This Row],[marked_price]])*100</f>
        <v>33.06613226452906</v>
      </c>
    </row>
    <row r="7798" spans="1:11" x14ac:dyDescent="0.25">
      <c r="A7798" s="3" t="s">
        <v>7318</v>
      </c>
      <c r="B7798" s="3" t="s">
        <v>91</v>
      </c>
      <c r="C7798" s="3">
        <v>4.3</v>
      </c>
      <c r="D7798" s="3">
        <v>9</v>
      </c>
      <c r="E7798" s="4">
        <v>1999</v>
      </c>
      <c r="F7798" s="4">
        <v>1099</v>
      </c>
      <c r="G7798" s="3" t="s">
        <v>5592</v>
      </c>
      <c r="H7798" s="3" t="s">
        <v>421</v>
      </c>
      <c r="I7798" s="5">
        <v>15161008</v>
      </c>
      <c r="J7798" s="6">
        <f t="shared" si="121"/>
        <v>9891</v>
      </c>
      <c r="K7798" s="7">
        <f>((Table4[[#This Row],[marked_price]]-Table4[[#This Row],[discounted_price]])/Table4[[#This Row],[marked_price]])*100</f>
        <v>45.022511255627812</v>
      </c>
    </row>
    <row r="7799" spans="1:11" x14ac:dyDescent="0.25">
      <c r="A7799" s="8" t="s">
        <v>4252</v>
      </c>
      <c r="B7799" s="8" t="s">
        <v>186</v>
      </c>
      <c r="C7799" s="8">
        <v>2</v>
      </c>
      <c r="D7799" s="8">
        <v>5</v>
      </c>
      <c r="E7799" s="9">
        <v>5995</v>
      </c>
      <c r="F7799" s="9">
        <v>5995</v>
      </c>
      <c r="G7799" s="8" t="s">
        <v>20</v>
      </c>
      <c r="H7799" s="8" t="s">
        <v>75</v>
      </c>
      <c r="I7799" s="10">
        <v>16956048</v>
      </c>
      <c r="J7799" s="6">
        <f t="shared" si="121"/>
        <v>29975</v>
      </c>
      <c r="K7799" s="7">
        <f>((Table4[[#This Row],[marked_price]]-Table4[[#This Row],[discounted_price]])/Table4[[#This Row],[marked_price]])*100</f>
        <v>0</v>
      </c>
    </row>
    <row r="7800" spans="1:11" x14ac:dyDescent="0.25">
      <c r="A7800" s="3" t="s">
        <v>5500</v>
      </c>
      <c r="B7800" s="3" t="s">
        <v>458</v>
      </c>
      <c r="C7800" s="3">
        <v>4.5</v>
      </c>
      <c r="D7800" s="3">
        <v>24</v>
      </c>
      <c r="E7800" s="4">
        <v>590</v>
      </c>
      <c r="F7800" s="4">
        <v>590</v>
      </c>
      <c r="G7800" s="3" t="s">
        <v>20</v>
      </c>
      <c r="H7800" s="3" t="s">
        <v>1453</v>
      </c>
      <c r="I7800" s="5">
        <v>14905406</v>
      </c>
      <c r="J7800" s="6">
        <f t="shared" si="121"/>
        <v>14160</v>
      </c>
      <c r="K7800" s="7">
        <f>((Table4[[#This Row],[marked_price]]-Table4[[#This Row],[discounted_price]])/Table4[[#This Row],[marked_price]])*100</f>
        <v>0</v>
      </c>
    </row>
    <row r="7801" spans="1:11" x14ac:dyDescent="0.25">
      <c r="A7801" s="8" t="s">
        <v>7319</v>
      </c>
      <c r="B7801" s="8" t="s">
        <v>243</v>
      </c>
      <c r="C7801" s="8">
        <v>4.5</v>
      </c>
      <c r="D7801" s="8">
        <v>128</v>
      </c>
      <c r="E7801" s="9">
        <v>1690</v>
      </c>
      <c r="F7801" s="9">
        <v>439</v>
      </c>
      <c r="G7801" s="8" t="s">
        <v>13</v>
      </c>
      <c r="H7801" s="8" t="s">
        <v>831</v>
      </c>
      <c r="I7801" s="10">
        <v>11009122</v>
      </c>
      <c r="J7801" s="6">
        <f t="shared" si="121"/>
        <v>56192</v>
      </c>
      <c r="K7801" s="7">
        <f>((Table4[[#This Row],[marked_price]]-Table4[[#This Row],[discounted_price]])/Table4[[#This Row],[marked_price]])*100</f>
        <v>74.023668639053255</v>
      </c>
    </row>
    <row r="7802" spans="1:11" x14ac:dyDescent="0.25">
      <c r="A7802" s="3" t="s">
        <v>7320</v>
      </c>
      <c r="B7802" s="3" t="s">
        <v>1605</v>
      </c>
      <c r="C7802" s="3">
        <v>4</v>
      </c>
      <c r="D7802" s="3">
        <v>98</v>
      </c>
      <c r="E7802" s="4">
        <v>1499</v>
      </c>
      <c r="F7802" s="4">
        <v>824</v>
      </c>
      <c r="G7802" s="3" t="s">
        <v>40</v>
      </c>
      <c r="H7802" s="3" t="s">
        <v>421</v>
      </c>
      <c r="I7802" s="5">
        <v>13202974</v>
      </c>
      <c r="J7802" s="6">
        <f t="shared" si="121"/>
        <v>80752</v>
      </c>
      <c r="K7802" s="7">
        <f>((Table4[[#This Row],[marked_price]]-Table4[[#This Row],[discounted_price]])/Table4[[#This Row],[marked_price]])*100</f>
        <v>45.030020013342224</v>
      </c>
    </row>
    <row r="7803" spans="1:11" x14ac:dyDescent="0.25">
      <c r="A7803" s="8" t="s">
        <v>7321</v>
      </c>
      <c r="B7803" s="8" t="s">
        <v>706</v>
      </c>
      <c r="C7803" s="8">
        <v>4.3</v>
      </c>
      <c r="D7803" s="8">
        <v>19</v>
      </c>
      <c r="E7803" s="9">
        <v>899</v>
      </c>
      <c r="F7803" s="9">
        <v>269</v>
      </c>
      <c r="G7803" s="8" t="s">
        <v>40</v>
      </c>
      <c r="H7803" s="8" t="s">
        <v>24</v>
      </c>
      <c r="I7803" s="10">
        <v>16607444</v>
      </c>
      <c r="J7803" s="6">
        <f t="shared" si="121"/>
        <v>5111</v>
      </c>
      <c r="K7803" s="7">
        <f>((Table4[[#This Row],[marked_price]]-Table4[[#This Row],[discounted_price]])/Table4[[#This Row],[marked_price]])*100</f>
        <v>70.077864293659616</v>
      </c>
    </row>
    <row r="7804" spans="1:11" x14ac:dyDescent="0.25">
      <c r="A7804" s="3" t="s">
        <v>1815</v>
      </c>
      <c r="B7804" s="3" t="s">
        <v>205</v>
      </c>
      <c r="C7804" s="3">
        <v>4.3</v>
      </c>
      <c r="D7804" s="3">
        <v>6</v>
      </c>
      <c r="E7804" s="4">
        <v>2399</v>
      </c>
      <c r="F7804" s="4">
        <v>2039</v>
      </c>
      <c r="G7804" s="3" t="s">
        <v>20</v>
      </c>
      <c r="H7804" s="3" t="s">
        <v>24</v>
      </c>
      <c r="I7804" s="5">
        <v>16803490</v>
      </c>
      <c r="J7804" s="6">
        <f t="shared" si="121"/>
        <v>12234</v>
      </c>
      <c r="K7804" s="7">
        <f>((Table4[[#This Row],[marked_price]]-Table4[[#This Row],[discounted_price]])/Table4[[#This Row],[marked_price]])*100</f>
        <v>15.006252605252188</v>
      </c>
    </row>
    <row r="7805" spans="1:11" x14ac:dyDescent="0.25">
      <c r="A7805" s="8" t="s">
        <v>7322</v>
      </c>
      <c r="B7805" s="8" t="s">
        <v>316</v>
      </c>
      <c r="C7805" s="8">
        <v>5</v>
      </c>
      <c r="D7805" s="8">
        <v>6</v>
      </c>
      <c r="E7805" s="9">
        <v>2399</v>
      </c>
      <c r="F7805" s="9">
        <v>839</v>
      </c>
      <c r="G7805" s="8" t="s">
        <v>3046</v>
      </c>
      <c r="H7805" s="8" t="s">
        <v>318</v>
      </c>
      <c r="I7805" s="10">
        <v>17062788</v>
      </c>
      <c r="J7805" s="6">
        <f t="shared" si="121"/>
        <v>5034</v>
      </c>
      <c r="K7805" s="7">
        <f>((Table4[[#This Row],[marked_price]]-Table4[[#This Row],[discounted_price]])/Table4[[#This Row],[marked_price]])*100</f>
        <v>65.027094622759478</v>
      </c>
    </row>
    <row r="7806" spans="1:11" x14ac:dyDescent="0.25">
      <c r="A7806" s="3" t="s">
        <v>7323</v>
      </c>
      <c r="B7806" s="3" t="s">
        <v>1400</v>
      </c>
      <c r="C7806" s="3">
        <v>3.5</v>
      </c>
      <c r="D7806" s="3">
        <v>10</v>
      </c>
      <c r="E7806" s="4">
        <v>2199</v>
      </c>
      <c r="F7806" s="4">
        <v>1539</v>
      </c>
      <c r="G7806" s="3" t="s">
        <v>40</v>
      </c>
      <c r="H7806" s="3" t="s">
        <v>155</v>
      </c>
      <c r="I7806" s="5">
        <v>17142194</v>
      </c>
      <c r="J7806" s="6">
        <f t="shared" si="121"/>
        <v>15390</v>
      </c>
      <c r="K7806" s="7">
        <f>((Table4[[#This Row],[marked_price]]-Table4[[#This Row],[discounted_price]])/Table4[[#This Row],[marked_price]])*100</f>
        <v>30.013642564802183</v>
      </c>
    </row>
    <row r="7807" spans="1:11" x14ac:dyDescent="0.25">
      <c r="A7807" s="8" t="s">
        <v>2048</v>
      </c>
      <c r="B7807" s="8" t="s">
        <v>517</v>
      </c>
      <c r="C7807" s="8">
        <v>4.5999999999999996</v>
      </c>
      <c r="D7807" s="8">
        <v>30</v>
      </c>
      <c r="E7807" s="9">
        <v>1995</v>
      </c>
      <c r="F7807" s="9">
        <v>997</v>
      </c>
      <c r="G7807" s="8" t="s">
        <v>229</v>
      </c>
      <c r="H7807" s="8" t="s">
        <v>155</v>
      </c>
      <c r="I7807" s="10">
        <v>14890622</v>
      </c>
      <c r="J7807" s="6">
        <f t="shared" si="121"/>
        <v>29910</v>
      </c>
      <c r="K7807" s="7">
        <f>((Table4[[#This Row],[marked_price]]-Table4[[#This Row],[discounted_price]])/Table4[[#This Row],[marked_price]])*100</f>
        <v>50.025062656641609</v>
      </c>
    </row>
    <row r="7808" spans="1:11" x14ac:dyDescent="0.25">
      <c r="A7808" s="3" t="s">
        <v>7324</v>
      </c>
      <c r="B7808" s="3" t="s">
        <v>2187</v>
      </c>
      <c r="C7808" s="3">
        <v>4.2</v>
      </c>
      <c r="D7808" s="3">
        <v>150</v>
      </c>
      <c r="E7808" s="4">
        <v>1663</v>
      </c>
      <c r="F7808" s="4">
        <v>498</v>
      </c>
      <c r="G7808" s="3" t="s">
        <v>2789</v>
      </c>
      <c r="H7808" s="3" t="s">
        <v>34</v>
      </c>
      <c r="I7808" s="5">
        <v>14228140</v>
      </c>
      <c r="J7808" s="6">
        <f t="shared" si="121"/>
        <v>74700</v>
      </c>
      <c r="K7808" s="7">
        <f>((Table4[[#This Row],[marked_price]]-Table4[[#This Row],[discounted_price]])/Table4[[#This Row],[marked_price]])*100</f>
        <v>70.054119061936262</v>
      </c>
    </row>
    <row r="7809" spans="1:11" x14ac:dyDescent="0.25">
      <c r="A7809" s="8" t="s">
        <v>7325</v>
      </c>
      <c r="B7809" s="8" t="s">
        <v>623</v>
      </c>
      <c r="C7809" s="8">
        <v>3.8</v>
      </c>
      <c r="D7809" s="8">
        <v>13</v>
      </c>
      <c r="E7809" s="9">
        <v>1899</v>
      </c>
      <c r="F7809" s="9">
        <v>569</v>
      </c>
      <c r="G7809" s="8" t="s">
        <v>40</v>
      </c>
      <c r="H7809" s="8" t="s">
        <v>31</v>
      </c>
      <c r="I7809" s="10">
        <v>13760670</v>
      </c>
      <c r="J7809" s="6">
        <f t="shared" si="121"/>
        <v>7397</v>
      </c>
      <c r="K7809" s="7">
        <f>((Table4[[#This Row],[marked_price]]-Table4[[#This Row],[discounted_price]])/Table4[[#This Row],[marked_price]])*100</f>
        <v>70.036861506055814</v>
      </c>
    </row>
    <row r="7810" spans="1:11" x14ac:dyDescent="0.25">
      <c r="A7810" s="3" t="s">
        <v>2251</v>
      </c>
      <c r="B7810" s="3" t="s">
        <v>623</v>
      </c>
      <c r="C7810" s="3">
        <v>4.5</v>
      </c>
      <c r="D7810" s="3">
        <v>42</v>
      </c>
      <c r="E7810" s="4">
        <v>699</v>
      </c>
      <c r="F7810" s="4">
        <v>349</v>
      </c>
      <c r="G7810" s="3" t="s">
        <v>40</v>
      </c>
      <c r="H7810" s="3" t="s">
        <v>24</v>
      </c>
      <c r="I7810" s="5">
        <v>16862676</v>
      </c>
      <c r="J7810" s="6">
        <f t="shared" si="121"/>
        <v>14658</v>
      </c>
      <c r="K7810" s="7">
        <f>((Table4[[#This Row],[marked_price]]-Table4[[#This Row],[discounted_price]])/Table4[[#This Row],[marked_price]])*100</f>
        <v>50.071530758226032</v>
      </c>
    </row>
    <row r="7811" spans="1:11" x14ac:dyDescent="0.25">
      <c r="A7811" s="8" t="s">
        <v>7326</v>
      </c>
      <c r="B7811" s="8" t="s">
        <v>6932</v>
      </c>
      <c r="C7811" s="8">
        <v>4.5999999999999996</v>
      </c>
      <c r="D7811" s="8">
        <v>12</v>
      </c>
      <c r="E7811" s="9">
        <v>715</v>
      </c>
      <c r="F7811" s="9">
        <v>464</v>
      </c>
      <c r="G7811" s="8" t="s">
        <v>1517</v>
      </c>
      <c r="H7811" s="8" t="s">
        <v>1518</v>
      </c>
      <c r="I7811" s="10">
        <v>14536634</v>
      </c>
      <c r="J7811" s="6">
        <f t="shared" ref="J7811:J7874" si="122">D7811*F7811</f>
        <v>5568</v>
      </c>
      <c r="K7811" s="7">
        <f>((Table4[[#This Row],[marked_price]]-Table4[[#This Row],[discounted_price]])/Table4[[#This Row],[marked_price]])*100</f>
        <v>35.104895104895107</v>
      </c>
    </row>
    <row r="7812" spans="1:11" x14ac:dyDescent="0.25">
      <c r="A7812" s="3" t="s">
        <v>7327</v>
      </c>
      <c r="B7812" s="3" t="s">
        <v>205</v>
      </c>
      <c r="C7812" s="3">
        <v>4.0999999999999996</v>
      </c>
      <c r="D7812" s="3">
        <v>502</v>
      </c>
      <c r="E7812" s="4">
        <v>279</v>
      </c>
      <c r="F7812" s="4">
        <v>279</v>
      </c>
      <c r="G7812" s="3" t="s">
        <v>40</v>
      </c>
      <c r="H7812" s="3" t="s">
        <v>144</v>
      </c>
      <c r="I7812" s="5">
        <v>14447770</v>
      </c>
      <c r="J7812" s="6">
        <f t="shared" si="122"/>
        <v>140058</v>
      </c>
      <c r="K7812" s="7">
        <f>((Table4[[#This Row],[marked_price]]-Table4[[#This Row],[discounted_price]])/Table4[[#This Row],[marked_price]])*100</f>
        <v>0</v>
      </c>
    </row>
    <row r="7813" spans="1:11" x14ac:dyDescent="0.25">
      <c r="A7813" s="8" t="s">
        <v>4363</v>
      </c>
      <c r="B7813" s="8" t="s">
        <v>12</v>
      </c>
      <c r="C7813" s="8">
        <v>3.4</v>
      </c>
      <c r="D7813" s="8">
        <v>17</v>
      </c>
      <c r="E7813" s="9">
        <v>6595</v>
      </c>
      <c r="F7813" s="9">
        <v>1648</v>
      </c>
      <c r="G7813" s="8" t="s">
        <v>13</v>
      </c>
      <c r="H7813" s="8" t="s">
        <v>14</v>
      </c>
      <c r="I7813" s="10">
        <v>16708818</v>
      </c>
      <c r="J7813" s="6">
        <f t="shared" si="122"/>
        <v>28016</v>
      </c>
      <c r="K7813" s="7">
        <f>((Table4[[#This Row],[marked_price]]-Table4[[#This Row],[discounted_price]])/Table4[[#This Row],[marked_price]])*100</f>
        <v>75.011372251705836</v>
      </c>
    </row>
    <row r="7814" spans="1:11" x14ac:dyDescent="0.25">
      <c r="A7814" s="3" t="s">
        <v>465</v>
      </c>
      <c r="B7814" s="3" t="s">
        <v>3761</v>
      </c>
      <c r="C7814" s="3">
        <v>4.2</v>
      </c>
      <c r="D7814" s="3">
        <v>35</v>
      </c>
      <c r="E7814" s="4">
        <v>1499</v>
      </c>
      <c r="F7814" s="4">
        <v>548</v>
      </c>
      <c r="G7814" s="3" t="s">
        <v>853</v>
      </c>
      <c r="H7814" s="3" t="s">
        <v>53</v>
      </c>
      <c r="I7814" s="5">
        <v>17134974</v>
      </c>
      <c r="J7814" s="6">
        <f t="shared" si="122"/>
        <v>19180</v>
      </c>
      <c r="K7814" s="7">
        <f>((Table4[[#This Row],[marked_price]]-Table4[[#This Row],[discounted_price]])/Table4[[#This Row],[marked_price]])*100</f>
        <v>63.442294863242168</v>
      </c>
    </row>
    <row r="7815" spans="1:11" x14ac:dyDescent="0.25">
      <c r="A7815" s="8" t="s">
        <v>7328</v>
      </c>
      <c r="B7815" s="8" t="s">
        <v>294</v>
      </c>
      <c r="C7815" s="8">
        <v>4.3</v>
      </c>
      <c r="D7815" s="8">
        <v>9</v>
      </c>
      <c r="E7815" s="9">
        <v>1899</v>
      </c>
      <c r="F7815" s="9">
        <v>664</v>
      </c>
      <c r="G7815" s="8" t="s">
        <v>100</v>
      </c>
      <c r="H7815" s="8" t="s">
        <v>72</v>
      </c>
      <c r="I7815" s="10">
        <v>15886830</v>
      </c>
      <c r="J7815" s="6">
        <f t="shared" si="122"/>
        <v>5976</v>
      </c>
      <c r="K7815" s="7">
        <f>((Table4[[#This Row],[marked_price]]-Table4[[#This Row],[discounted_price]])/Table4[[#This Row],[marked_price]])*100</f>
        <v>65.034228541337541</v>
      </c>
    </row>
    <row r="7816" spans="1:11" x14ac:dyDescent="0.25">
      <c r="A7816" s="3" t="s">
        <v>7329</v>
      </c>
      <c r="B7816" s="3" t="s">
        <v>764</v>
      </c>
      <c r="C7816" s="3">
        <v>4.4000000000000004</v>
      </c>
      <c r="D7816" s="3">
        <v>151</v>
      </c>
      <c r="E7816" s="4">
        <v>4499</v>
      </c>
      <c r="F7816" s="4">
        <v>1259</v>
      </c>
      <c r="G7816" s="3" t="s">
        <v>13</v>
      </c>
      <c r="H7816" s="3" t="s">
        <v>14</v>
      </c>
      <c r="I7816" s="5">
        <v>14984836</v>
      </c>
      <c r="J7816" s="6">
        <f t="shared" si="122"/>
        <v>190109</v>
      </c>
      <c r="K7816" s="7">
        <f>((Table4[[#This Row],[marked_price]]-Table4[[#This Row],[discounted_price]])/Table4[[#This Row],[marked_price]])*100</f>
        <v>72.016003556345851</v>
      </c>
    </row>
    <row r="7817" spans="1:11" x14ac:dyDescent="0.25">
      <c r="A7817" s="8" t="s">
        <v>927</v>
      </c>
      <c r="B7817" s="8" t="s">
        <v>128</v>
      </c>
      <c r="C7817" s="8">
        <v>4</v>
      </c>
      <c r="D7817" s="8">
        <v>5</v>
      </c>
      <c r="E7817" s="9">
        <v>2999</v>
      </c>
      <c r="F7817" s="9">
        <v>1349</v>
      </c>
      <c r="G7817" s="8" t="s">
        <v>71</v>
      </c>
      <c r="H7817" s="8" t="s">
        <v>72</v>
      </c>
      <c r="I7817" s="10">
        <v>17872092</v>
      </c>
      <c r="J7817" s="6">
        <f t="shared" si="122"/>
        <v>6745</v>
      </c>
      <c r="K7817" s="7">
        <f>((Table4[[#This Row],[marked_price]]-Table4[[#This Row],[discounted_price]])/Table4[[#This Row],[marked_price]])*100</f>
        <v>55.018339446482159</v>
      </c>
    </row>
    <row r="7818" spans="1:11" x14ac:dyDescent="0.25">
      <c r="A7818" s="3" t="s">
        <v>1523</v>
      </c>
      <c r="B7818" s="3" t="s">
        <v>3060</v>
      </c>
      <c r="C7818" s="3">
        <v>4.4000000000000004</v>
      </c>
      <c r="D7818" s="3">
        <v>14</v>
      </c>
      <c r="E7818" s="4">
        <v>699</v>
      </c>
      <c r="F7818" s="4">
        <v>699</v>
      </c>
      <c r="G7818" s="3" t="s">
        <v>71</v>
      </c>
      <c r="H7818" s="3" t="s">
        <v>24</v>
      </c>
      <c r="I7818" s="5">
        <v>16963356</v>
      </c>
      <c r="J7818" s="6">
        <f t="shared" si="122"/>
        <v>9786</v>
      </c>
      <c r="K7818" s="7">
        <f>((Table4[[#This Row],[marked_price]]-Table4[[#This Row],[discounted_price]])/Table4[[#This Row],[marked_price]])*100</f>
        <v>0</v>
      </c>
    </row>
    <row r="7819" spans="1:11" x14ac:dyDescent="0.25">
      <c r="A7819" s="8" t="s">
        <v>597</v>
      </c>
      <c r="B7819" s="8" t="s">
        <v>598</v>
      </c>
      <c r="C7819" s="8">
        <v>4.3</v>
      </c>
      <c r="D7819" s="8">
        <v>120</v>
      </c>
      <c r="E7819" s="9">
        <v>699</v>
      </c>
      <c r="F7819" s="9">
        <v>699</v>
      </c>
      <c r="G7819" s="8" t="s">
        <v>1715</v>
      </c>
      <c r="H7819" s="8" t="s">
        <v>64</v>
      </c>
      <c r="I7819" s="10">
        <v>2295554</v>
      </c>
      <c r="J7819" s="6">
        <f t="shared" si="122"/>
        <v>83880</v>
      </c>
      <c r="K7819" s="7">
        <f>((Table4[[#This Row],[marked_price]]-Table4[[#This Row],[discounted_price]])/Table4[[#This Row],[marked_price]])*100</f>
        <v>0</v>
      </c>
    </row>
    <row r="7820" spans="1:11" x14ac:dyDescent="0.25">
      <c r="A7820" s="3" t="s">
        <v>7330</v>
      </c>
      <c r="B7820" s="3" t="s">
        <v>1164</v>
      </c>
      <c r="C7820" s="3">
        <v>3.8</v>
      </c>
      <c r="D7820" s="3">
        <v>26</v>
      </c>
      <c r="E7820" s="4">
        <v>2299</v>
      </c>
      <c r="F7820" s="4">
        <v>1149</v>
      </c>
      <c r="G7820" s="3" t="s">
        <v>71</v>
      </c>
      <c r="H7820" s="3" t="s">
        <v>31</v>
      </c>
      <c r="I7820" s="5">
        <v>15300940</v>
      </c>
      <c r="J7820" s="6">
        <f t="shared" si="122"/>
        <v>29874</v>
      </c>
      <c r="K7820" s="7">
        <f>((Table4[[#This Row],[marked_price]]-Table4[[#This Row],[discounted_price]])/Table4[[#This Row],[marked_price]])*100</f>
        <v>50.021748586341886</v>
      </c>
    </row>
    <row r="7821" spans="1:11" x14ac:dyDescent="0.25">
      <c r="A7821" s="8" t="s">
        <v>7331</v>
      </c>
      <c r="B7821" s="8" t="s">
        <v>584</v>
      </c>
      <c r="C7821" s="8">
        <v>3.1</v>
      </c>
      <c r="D7821" s="8">
        <v>174</v>
      </c>
      <c r="E7821" s="9">
        <v>5999</v>
      </c>
      <c r="F7821" s="9">
        <v>1919</v>
      </c>
      <c r="G7821" s="8" t="s">
        <v>585</v>
      </c>
      <c r="H7821" s="8" t="s">
        <v>566</v>
      </c>
      <c r="I7821" s="10">
        <v>2420759</v>
      </c>
      <c r="J7821" s="6">
        <f t="shared" si="122"/>
        <v>333906</v>
      </c>
      <c r="K7821" s="7">
        <f>((Table4[[#This Row],[marked_price]]-Table4[[#This Row],[discounted_price]])/Table4[[#This Row],[marked_price]])*100</f>
        <v>68.011335222537099</v>
      </c>
    </row>
    <row r="7822" spans="1:11" x14ac:dyDescent="0.25">
      <c r="A7822" s="3" t="s">
        <v>1163</v>
      </c>
      <c r="B7822" s="3" t="s">
        <v>324</v>
      </c>
      <c r="C7822" s="3">
        <v>3.8</v>
      </c>
      <c r="D7822" s="3">
        <v>19</v>
      </c>
      <c r="E7822" s="4">
        <v>1699</v>
      </c>
      <c r="F7822" s="4">
        <v>645</v>
      </c>
      <c r="G7822" s="3" t="s">
        <v>106</v>
      </c>
      <c r="H7822" s="3" t="s">
        <v>34</v>
      </c>
      <c r="I7822" s="5">
        <v>16311310</v>
      </c>
      <c r="J7822" s="6">
        <f t="shared" si="122"/>
        <v>12255</v>
      </c>
      <c r="K7822" s="7">
        <f>((Table4[[#This Row],[marked_price]]-Table4[[#This Row],[discounted_price]])/Table4[[#This Row],[marked_price]])*100</f>
        <v>62.036492054149491</v>
      </c>
    </row>
    <row r="7823" spans="1:11" x14ac:dyDescent="0.25">
      <c r="A7823" s="8" t="s">
        <v>227</v>
      </c>
      <c r="B7823" s="8" t="s">
        <v>280</v>
      </c>
      <c r="C7823" s="8">
        <v>4.8</v>
      </c>
      <c r="D7823" s="8">
        <v>12</v>
      </c>
      <c r="E7823" s="9">
        <v>1999</v>
      </c>
      <c r="F7823" s="9">
        <v>1099</v>
      </c>
      <c r="G7823" s="8" t="s">
        <v>768</v>
      </c>
      <c r="H7823" s="8" t="s">
        <v>155</v>
      </c>
      <c r="I7823" s="10">
        <v>13279082</v>
      </c>
      <c r="J7823" s="6">
        <f t="shared" si="122"/>
        <v>13188</v>
      </c>
      <c r="K7823" s="7">
        <f>((Table4[[#This Row],[marked_price]]-Table4[[#This Row],[discounted_price]])/Table4[[#This Row],[marked_price]])*100</f>
        <v>45.022511255627812</v>
      </c>
    </row>
    <row r="7824" spans="1:11" x14ac:dyDescent="0.25">
      <c r="A7824" s="3" t="s">
        <v>257</v>
      </c>
      <c r="B7824" s="3" t="s">
        <v>51</v>
      </c>
      <c r="C7824" s="3">
        <v>4.2</v>
      </c>
      <c r="D7824" s="3">
        <v>68</v>
      </c>
      <c r="E7824" s="4">
        <v>1499</v>
      </c>
      <c r="F7824" s="4">
        <v>899</v>
      </c>
      <c r="G7824" s="3" t="s">
        <v>13</v>
      </c>
      <c r="H7824" s="3" t="s">
        <v>259</v>
      </c>
      <c r="I7824" s="5">
        <v>12665478</v>
      </c>
      <c r="J7824" s="6">
        <f t="shared" si="122"/>
        <v>61132</v>
      </c>
      <c r="K7824" s="7">
        <f>((Table4[[#This Row],[marked_price]]-Table4[[#This Row],[discounted_price]])/Table4[[#This Row],[marked_price]])*100</f>
        <v>40.026684456304203</v>
      </c>
    </row>
    <row r="7825" spans="1:11" x14ac:dyDescent="0.25">
      <c r="A7825" s="8" t="s">
        <v>7332</v>
      </c>
      <c r="B7825" s="8" t="s">
        <v>1082</v>
      </c>
      <c r="C7825" s="8">
        <v>4.3</v>
      </c>
      <c r="D7825" s="8">
        <v>4</v>
      </c>
      <c r="E7825" s="9">
        <v>1499</v>
      </c>
      <c r="F7825" s="9">
        <v>1499</v>
      </c>
      <c r="G7825" s="8" t="s">
        <v>2895</v>
      </c>
      <c r="H7825" s="8" t="s">
        <v>109</v>
      </c>
      <c r="I7825" s="10">
        <v>16590824</v>
      </c>
      <c r="J7825" s="6">
        <f t="shared" si="122"/>
        <v>5996</v>
      </c>
      <c r="K7825" s="7">
        <f>((Table4[[#This Row],[marked_price]]-Table4[[#This Row],[discounted_price]])/Table4[[#This Row],[marked_price]])*100</f>
        <v>0</v>
      </c>
    </row>
    <row r="7826" spans="1:11" x14ac:dyDescent="0.25">
      <c r="A7826" s="3" t="s">
        <v>7333</v>
      </c>
      <c r="B7826" s="3" t="s">
        <v>2518</v>
      </c>
      <c r="C7826" s="3">
        <v>4.2</v>
      </c>
      <c r="D7826" s="3">
        <v>406</v>
      </c>
      <c r="E7826" s="4">
        <v>3750</v>
      </c>
      <c r="F7826" s="4">
        <v>1200</v>
      </c>
      <c r="G7826" s="3" t="s">
        <v>13</v>
      </c>
      <c r="H7826" s="3" t="s">
        <v>618</v>
      </c>
      <c r="I7826" s="5">
        <v>2439751</v>
      </c>
      <c r="J7826" s="6">
        <f t="shared" si="122"/>
        <v>487200</v>
      </c>
      <c r="K7826" s="7">
        <f>((Table4[[#This Row],[marked_price]]-Table4[[#This Row],[discounted_price]])/Table4[[#This Row],[marked_price]])*100</f>
        <v>68</v>
      </c>
    </row>
    <row r="7827" spans="1:11" x14ac:dyDescent="0.25">
      <c r="A7827" s="8" t="s">
        <v>7334</v>
      </c>
      <c r="B7827" s="8" t="s">
        <v>7335</v>
      </c>
      <c r="C7827" s="8">
        <v>4.7</v>
      </c>
      <c r="D7827" s="8">
        <v>3</v>
      </c>
      <c r="E7827" s="9">
        <v>9900</v>
      </c>
      <c r="F7827" s="9">
        <v>9900</v>
      </c>
      <c r="G7827" s="8" t="s">
        <v>106</v>
      </c>
      <c r="H7827" s="8" t="s">
        <v>31</v>
      </c>
      <c r="I7827" s="10">
        <v>15940764</v>
      </c>
      <c r="J7827" s="6">
        <f t="shared" si="122"/>
        <v>29700</v>
      </c>
      <c r="K7827" s="7">
        <f>((Table4[[#This Row],[marked_price]]-Table4[[#This Row],[discounted_price]])/Table4[[#This Row],[marked_price]])*100</f>
        <v>0</v>
      </c>
    </row>
    <row r="7828" spans="1:11" x14ac:dyDescent="0.25">
      <c r="A7828" s="3" t="s">
        <v>7336</v>
      </c>
      <c r="B7828" s="3" t="s">
        <v>1790</v>
      </c>
      <c r="C7828" s="3">
        <v>4.4000000000000004</v>
      </c>
      <c r="D7828" s="3">
        <v>228</v>
      </c>
      <c r="E7828" s="4">
        <v>8329</v>
      </c>
      <c r="F7828" s="4">
        <v>1849</v>
      </c>
      <c r="G7828" s="3" t="s">
        <v>56</v>
      </c>
      <c r="H7828" s="3" t="s">
        <v>72</v>
      </c>
      <c r="I7828" s="5">
        <v>14890982</v>
      </c>
      <c r="J7828" s="6">
        <f t="shared" si="122"/>
        <v>421572</v>
      </c>
      <c r="K7828" s="7">
        <f>((Table4[[#This Row],[marked_price]]-Table4[[#This Row],[discounted_price]])/Table4[[#This Row],[marked_price]])*100</f>
        <v>77.800456237243367</v>
      </c>
    </row>
    <row r="7829" spans="1:11" x14ac:dyDescent="0.25">
      <c r="A7829" s="8" t="s">
        <v>7337</v>
      </c>
      <c r="B7829" s="8" t="s">
        <v>205</v>
      </c>
      <c r="C7829" s="8">
        <v>4</v>
      </c>
      <c r="D7829" s="8">
        <v>5</v>
      </c>
      <c r="E7829" s="9">
        <v>2199</v>
      </c>
      <c r="F7829" s="9">
        <v>1979</v>
      </c>
      <c r="G7829" s="8" t="s">
        <v>27</v>
      </c>
      <c r="H7829" s="8" t="s">
        <v>24</v>
      </c>
      <c r="I7829" s="10">
        <v>17035512</v>
      </c>
      <c r="J7829" s="6">
        <f t="shared" si="122"/>
        <v>9895</v>
      </c>
      <c r="K7829" s="7">
        <f>((Table4[[#This Row],[marked_price]]-Table4[[#This Row],[discounted_price]])/Table4[[#This Row],[marked_price]])*100</f>
        <v>10.004547521600728</v>
      </c>
    </row>
    <row r="7830" spans="1:11" x14ac:dyDescent="0.25">
      <c r="A7830" s="3" t="s">
        <v>6687</v>
      </c>
      <c r="B7830" s="3" t="s">
        <v>39</v>
      </c>
      <c r="C7830" s="3">
        <v>4.5999999999999996</v>
      </c>
      <c r="D7830" s="3">
        <v>85</v>
      </c>
      <c r="E7830" s="4">
        <v>1899</v>
      </c>
      <c r="F7830" s="4">
        <v>569</v>
      </c>
      <c r="G7830" s="3" t="s">
        <v>40</v>
      </c>
      <c r="H7830" s="3" t="s">
        <v>318</v>
      </c>
      <c r="I7830" s="5">
        <v>13953870</v>
      </c>
      <c r="J7830" s="6">
        <f t="shared" si="122"/>
        <v>48365</v>
      </c>
      <c r="K7830" s="7">
        <f>((Table4[[#This Row],[marked_price]]-Table4[[#This Row],[discounted_price]])/Table4[[#This Row],[marked_price]])*100</f>
        <v>70.036861506055814</v>
      </c>
    </row>
    <row r="7831" spans="1:11" x14ac:dyDescent="0.25">
      <c r="A7831" s="8" t="s">
        <v>230</v>
      </c>
      <c r="B7831" s="8" t="s">
        <v>485</v>
      </c>
      <c r="C7831" s="8">
        <v>4</v>
      </c>
      <c r="D7831" s="8">
        <v>5</v>
      </c>
      <c r="E7831" s="9">
        <v>1299</v>
      </c>
      <c r="F7831" s="9">
        <v>779</v>
      </c>
      <c r="G7831" s="8" t="s">
        <v>71</v>
      </c>
      <c r="H7831" s="8" t="s">
        <v>24</v>
      </c>
      <c r="I7831" s="10">
        <v>17665266</v>
      </c>
      <c r="J7831" s="6">
        <f t="shared" si="122"/>
        <v>3895</v>
      </c>
      <c r="K7831" s="7">
        <f>((Table4[[#This Row],[marked_price]]-Table4[[#This Row],[discounted_price]])/Table4[[#This Row],[marked_price]])*100</f>
        <v>40.030792917628943</v>
      </c>
    </row>
    <row r="7832" spans="1:11" x14ac:dyDescent="0.25">
      <c r="A7832" s="3" t="s">
        <v>7338</v>
      </c>
      <c r="B7832" s="3" t="s">
        <v>33</v>
      </c>
      <c r="C7832" s="3">
        <v>4.7</v>
      </c>
      <c r="D7832" s="3">
        <v>6</v>
      </c>
      <c r="E7832" s="4">
        <v>1999</v>
      </c>
      <c r="F7832" s="4">
        <v>899</v>
      </c>
      <c r="G7832" s="3" t="s">
        <v>27</v>
      </c>
      <c r="H7832" s="3" t="s">
        <v>31</v>
      </c>
      <c r="I7832" s="5">
        <v>17108784</v>
      </c>
      <c r="J7832" s="6">
        <f t="shared" si="122"/>
        <v>5394</v>
      </c>
      <c r="K7832" s="7">
        <f>((Table4[[#This Row],[marked_price]]-Table4[[#This Row],[discounted_price]])/Table4[[#This Row],[marked_price]])*100</f>
        <v>55.027513756878442</v>
      </c>
    </row>
    <row r="7833" spans="1:11" x14ac:dyDescent="0.25">
      <c r="A7833" s="8" t="s">
        <v>7339</v>
      </c>
      <c r="B7833" s="8" t="s">
        <v>7340</v>
      </c>
      <c r="C7833" s="8">
        <v>5</v>
      </c>
      <c r="D7833" s="8">
        <v>12</v>
      </c>
      <c r="E7833" s="9">
        <v>499</v>
      </c>
      <c r="F7833" s="9">
        <v>399</v>
      </c>
      <c r="G7833" s="8" t="s">
        <v>1654</v>
      </c>
      <c r="H7833" s="8" t="s">
        <v>240</v>
      </c>
      <c r="I7833" s="10">
        <v>16873914</v>
      </c>
      <c r="J7833" s="6">
        <f t="shared" si="122"/>
        <v>4788</v>
      </c>
      <c r="K7833" s="7">
        <f>((Table4[[#This Row],[marked_price]]-Table4[[#This Row],[discounted_price]])/Table4[[#This Row],[marked_price]])*100</f>
        <v>20.040080160320642</v>
      </c>
    </row>
    <row r="7834" spans="1:11" x14ac:dyDescent="0.25">
      <c r="A7834" s="3" t="s">
        <v>7341</v>
      </c>
      <c r="B7834" s="3" t="s">
        <v>123</v>
      </c>
      <c r="C7834" s="3">
        <v>4.2</v>
      </c>
      <c r="D7834" s="3">
        <v>28</v>
      </c>
      <c r="E7834" s="4">
        <v>1299</v>
      </c>
      <c r="F7834" s="4">
        <v>454</v>
      </c>
      <c r="G7834" s="3" t="s">
        <v>27</v>
      </c>
      <c r="H7834" s="3" t="s">
        <v>24</v>
      </c>
      <c r="I7834" s="5">
        <v>14936868</v>
      </c>
      <c r="J7834" s="6">
        <f t="shared" si="122"/>
        <v>12712</v>
      </c>
      <c r="K7834" s="7">
        <f>((Table4[[#This Row],[marked_price]]-Table4[[#This Row],[discounted_price]])/Table4[[#This Row],[marked_price]])*100</f>
        <v>65.050038491147035</v>
      </c>
    </row>
    <row r="7835" spans="1:11" x14ac:dyDescent="0.25">
      <c r="A7835" s="8" t="s">
        <v>7342</v>
      </c>
      <c r="B7835" s="8" t="s">
        <v>2977</v>
      </c>
      <c r="C7835" s="8">
        <v>3.7</v>
      </c>
      <c r="D7835" s="8">
        <v>3</v>
      </c>
      <c r="E7835" s="9">
        <v>4600</v>
      </c>
      <c r="F7835" s="9">
        <v>4600</v>
      </c>
      <c r="G7835" s="8" t="s">
        <v>7343</v>
      </c>
      <c r="H7835" s="8" t="s">
        <v>49</v>
      </c>
      <c r="I7835" s="10">
        <v>17863392</v>
      </c>
      <c r="J7835" s="6">
        <f t="shared" si="122"/>
        <v>13800</v>
      </c>
      <c r="K7835" s="7">
        <f>((Table4[[#This Row],[marked_price]]-Table4[[#This Row],[discounted_price]])/Table4[[#This Row],[marked_price]])*100</f>
        <v>0</v>
      </c>
    </row>
    <row r="7836" spans="1:11" x14ac:dyDescent="0.25">
      <c r="A7836" s="3" t="s">
        <v>7237</v>
      </c>
      <c r="B7836" s="3" t="s">
        <v>88</v>
      </c>
      <c r="C7836" s="3">
        <v>4.4000000000000004</v>
      </c>
      <c r="D7836" s="3">
        <v>9</v>
      </c>
      <c r="E7836" s="4">
        <v>2799</v>
      </c>
      <c r="F7836" s="4">
        <v>951</v>
      </c>
      <c r="G7836" s="3" t="s">
        <v>20</v>
      </c>
      <c r="H7836" s="3" t="s">
        <v>636</v>
      </c>
      <c r="I7836" s="5">
        <v>17368226</v>
      </c>
      <c r="J7836" s="6">
        <f t="shared" si="122"/>
        <v>8559</v>
      </c>
      <c r="K7836" s="7">
        <f>((Table4[[#This Row],[marked_price]]-Table4[[#This Row],[discounted_price]])/Table4[[#This Row],[marked_price]])*100</f>
        <v>66.023579849946415</v>
      </c>
    </row>
    <row r="7837" spans="1:11" x14ac:dyDescent="0.25">
      <c r="A7837" s="8" t="s">
        <v>7344</v>
      </c>
      <c r="B7837" s="8" t="s">
        <v>340</v>
      </c>
      <c r="C7837" s="8">
        <v>4.5</v>
      </c>
      <c r="D7837" s="8">
        <v>76</v>
      </c>
      <c r="E7837" s="9">
        <v>2290</v>
      </c>
      <c r="F7837" s="9">
        <v>1145</v>
      </c>
      <c r="G7837" s="8" t="s">
        <v>853</v>
      </c>
      <c r="H7837" s="8" t="s">
        <v>291</v>
      </c>
      <c r="I7837" s="10">
        <v>15347020</v>
      </c>
      <c r="J7837" s="6">
        <f t="shared" si="122"/>
        <v>87020</v>
      </c>
      <c r="K7837" s="7">
        <f>((Table4[[#This Row],[marked_price]]-Table4[[#This Row],[discounted_price]])/Table4[[#This Row],[marked_price]])*100</f>
        <v>50</v>
      </c>
    </row>
    <row r="7838" spans="1:11" x14ac:dyDescent="0.25">
      <c r="A7838" s="3" t="s">
        <v>455</v>
      </c>
      <c r="B7838" s="3" t="s">
        <v>2409</v>
      </c>
      <c r="C7838" s="3">
        <v>4.5</v>
      </c>
      <c r="D7838" s="3">
        <v>84</v>
      </c>
      <c r="E7838" s="4">
        <v>899</v>
      </c>
      <c r="F7838" s="4">
        <v>449</v>
      </c>
      <c r="G7838" s="3" t="s">
        <v>27</v>
      </c>
      <c r="H7838" s="3" t="s">
        <v>24</v>
      </c>
      <c r="I7838" s="5">
        <v>12106206</v>
      </c>
      <c r="J7838" s="6">
        <f t="shared" si="122"/>
        <v>37716</v>
      </c>
      <c r="K7838" s="7">
        <f>((Table4[[#This Row],[marked_price]]-Table4[[#This Row],[discounted_price]])/Table4[[#This Row],[marked_price]])*100</f>
        <v>50.055617352614014</v>
      </c>
    </row>
    <row r="7839" spans="1:11" x14ac:dyDescent="0.25">
      <c r="A7839" s="8" t="s">
        <v>3410</v>
      </c>
      <c r="B7839" s="8" t="s">
        <v>47</v>
      </c>
      <c r="C7839" s="8">
        <v>4.3</v>
      </c>
      <c r="D7839" s="8">
        <v>106</v>
      </c>
      <c r="E7839" s="9">
        <v>899</v>
      </c>
      <c r="F7839" s="9">
        <v>449</v>
      </c>
      <c r="G7839" s="8" t="s">
        <v>40</v>
      </c>
      <c r="H7839" s="8" t="s">
        <v>24</v>
      </c>
      <c r="I7839" s="10">
        <v>13338112</v>
      </c>
      <c r="J7839" s="6">
        <f t="shared" si="122"/>
        <v>47594</v>
      </c>
      <c r="K7839" s="7">
        <f>((Table4[[#This Row],[marked_price]]-Table4[[#This Row],[discounted_price]])/Table4[[#This Row],[marked_price]])*100</f>
        <v>50.055617352614014</v>
      </c>
    </row>
    <row r="7840" spans="1:11" x14ac:dyDescent="0.25">
      <c r="A7840" s="3" t="s">
        <v>1066</v>
      </c>
      <c r="B7840" s="3" t="s">
        <v>47</v>
      </c>
      <c r="C7840" s="3">
        <v>4.4000000000000004</v>
      </c>
      <c r="D7840" s="3">
        <v>5</v>
      </c>
      <c r="E7840" s="4">
        <v>1599</v>
      </c>
      <c r="F7840" s="4">
        <v>559</v>
      </c>
      <c r="G7840" s="3" t="s">
        <v>40</v>
      </c>
      <c r="H7840" s="3" t="s">
        <v>109</v>
      </c>
      <c r="I7840" s="5">
        <v>15635528</v>
      </c>
      <c r="J7840" s="6">
        <f t="shared" si="122"/>
        <v>2795</v>
      </c>
      <c r="K7840" s="7">
        <f>((Table4[[#This Row],[marked_price]]-Table4[[#This Row],[discounted_price]])/Table4[[#This Row],[marked_price]])*100</f>
        <v>65.040650406504056</v>
      </c>
    </row>
    <row r="7841" spans="1:11" x14ac:dyDescent="0.25">
      <c r="A7841" s="8" t="s">
        <v>1620</v>
      </c>
      <c r="B7841" s="8" t="s">
        <v>706</v>
      </c>
      <c r="C7841" s="8">
        <v>3.9</v>
      </c>
      <c r="D7841" s="8">
        <v>10</v>
      </c>
      <c r="E7841" s="9">
        <v>1749</v>
      </c>
      <c r="F7841" s="9">
        <v>874</v>
      </c>
      <c r="G7841" s="8" t="s">
        <v>716</v>
      </c>
      <c r="H7841" s="8" t="s">
        <v>49</v>
      </c>
      <c r="I7841" s="10">
        <v>16611734</v>
      </c>
      <c r="J7841" s="6">
        <f t="shared" si="122"/>
        <v>8740</v>
      </c>
      <c r="K7841" s="7">
        <f>((Table4[[#This Row],[marked_price]]-Table4[[#This Row],[discounted_price]])/Table4[[#This Row],[marked_price]])*100</f>
        <v>50.028587764436814</v>
      </c>
    </row>
    <row r="7842" spans="1:11" x14ac:dyDescent="0.25">
      <c r="A7842" s="3" t="s">
        <v>7345</v>
      </c>
      <c r="B7842" s="3" t="s">
        <v>123</v>
      </c>
      <c r="C7842" s="3">
        <v>3.6</v>
      </c>
      <c r="D7842" s="3">
        <v>5</v>
      </c>
      <c r="E7842" s="4">
        <v>2699</v>
      </c>
      <c r="F7842" s="4">
        <v>809</v>
      </c>
      <c r="G7842" s="3" t="s">
        <v>48</v>
      </c>
      <c r="H7842" s="3" t="s">
        <v>49</v>
      </c>
      <c r="I7842" s="5">
        <v>14925792</v>
      </c>
      <c r="J7842" s="6">
        <f t="shared" si="122"/>
        <v>4045</v>
      </c>
      <c r="K7842" s="7">
        <f>((Table4[[#This Row],[marked_price]]-Table4[[#This Row],[discounted_price]])/Table4[[#This Row],[marked_price]])*100</f>
        <v>70.0259355316784</v>
      </c>
    </row>
    <row r="7843" spans="1:11" x14ac:dyDescent="0.25">
      <c r="A7843" s="8" t="s">
        <v>834</v>
      </c>
      <c r="B7843" s="8" t="s">
        <v>7346</v>
      </c>
      <c r="C7843" s="8">
        <v>4.2</v>
      </c>
      <c r="D7843" s="8">
        <v>126</v>
      </c>
      <c r="E7843" s="9">
        <v>1315</v>
      </c>
      <c r="F7843" s="9">
        <v>377</v>
      </c>
      <c r="G7843" s="8" t="s">
        <v>13</v>
      </c>
      <c r="H7843" s="8" t="s">
        <v>97</v>
      </c>
      <c r="I7843" s="10">
        <v>14104400</v>
      </c>
      <c r="J7843" s="6">
        <f t="shared" si="122"/>
        <v>47502</v>
      </c>
      <c r="K7843" s="7">
        <f>((Table4[[#This Row],[marked_price]]-Table4[[#This Row],[discounted_price]])/Table4[[#This Row],[marked_price]])*100</f>
        <v>71.330798479087449</v>
      </c>
    </row>
    <row r="7844" spans="1:11" x14ac:dyDescent="0.25">
      <c r="A7844" s="3" t="s">
        <v>7347</v>
      </c>
      <c r="B7844" s="3" t="s">
        <v>3229</v>
      </c>
      <c r="C7844" s="3">
        <v>4.7</v>
      </c>
      <c r="D7844" s="3">
        <v>21</v>
      </c>
      <c r="E7844" s="4">
        <v>2899</v>
      </c>
      <c r="F7844" s="4">
        <v>1739</v>
      </c>
      <c r="G7844" s="3" t="s">
        <v>20</v>
      </c>
      <c r="H7844" s="3" t="s">
        <v>318</v>
      </c>
      <c r="I7844" s="5">
        <v>15389758</v>
      </c>
      <c r="J7844" s="6">
        <f t="shared" si="122"/>
        <v>36519</v>
      </c>
      <c r="K7844" s="7">
        <f>((Table4[[#This Row],[marked_price]]-Table4[[#This Row],[discounted_price]])/Table4[[#This Row],[marked_price]])*100</f>
        <v>40.013797861331497</v>
      </c>
    </row>
    <row r="7845" spans="1:11" x14ac:dyDescent="0.25">
      <c r="A7845" s="8" t="s">
        <v>7348</v>
      </c>
      <c r="B7845" s="8" t="s">
        <v>1364</v>
      </c>
      <c r="C7845" s="8">
        <v>3.9</v>
      </c>
      <c r="D7845" s="8">
        <v>7</v>
      </c>
      <c r="E7845" s="9">
        <v>7999</v>
      </c>
      <c r="F7845" s="9">
        <v>3199</v>
      </c>
      <c r="G7845" s="8" t="s">
        <v>20</v>
      </c>
      <c r="H7845" s="8" t="s">
        <v>28</v>
      </c>
      <c r="I7845" s="10">
        <v>14452926</v>
      </c>
      <c r="J7845" s="6">
        <f t="shared" si="122"/>
        <v>22393</v>
      </c>
      <c r="K7845" s="7">
        <f>((Table4[[#This Row],[marked_price]]-Table4[[#This Row],[discounted_price]])/Table4[[#This Row],[marked_price]])*100</f>
        <v>60.007500937617195</v>
      </c>
    </row>
    <row r="7846" spans="1:11" x14ac:dyDescent="0.25">
      <c r="A7846" s="3" t="s">
        <v>7349</v>
      </c>
      <c r="B7846" s="3" t="s">
        <v>537</v>
      </c>
      <c r="C7846" s="3">
        <v>4.3</v>
      </c>
      <c r="D7846" s="3">
        <v>646</v>
      </c>
      <c r="E7846" s="4">
        <v>1599</v>
      </c>
      <c r="F7846" s="4">
        <v>831</v>
      </c>
      <c r="G7846" s="3" t="s">
        <v>7350</v>
      </c>
      <c r="H7846" s="3" t="s">
        <v>636</v>
      </c>
      <c r="I7846" s="5">
        <v>9082253</v>
      </c>
      <c r="J7846" s="6">
        <f t="shared" si="122"/>
        <v>536826</v>
      </c>
      <c r="K7846" s="7">
        <f>((Table4[[#This Row],[marked_price]]-Table4[[#This Row],[discounted_price]])/Table4[[#This Row],[marked_price]])*100</f>
        <v>48.030018761726076</v>
      </c>
    </row>
    <row r="7847" spans="1:11" x14ac:dyDescent="0.25">
      <c r="A7847" s="8" t="s">
        <v>1227</v>
      </c>
      <c r="B7847" s="8" t="s">
        <v>193</v>
      </c>
      <c r="C7847" s="8">
        <v>4.5</v>
      </c>
      <c r="D7847" s="8">
        <v>135</v>
      </c>
      <c r="E7847" s="9">
        <v>3745</v>
      </c>
      <c r="F7847" s="9">
        <v>3745</v>
      </c>
      <c r="G7847" s="8" t="s">
        <v>13</v>
      </c>
      <c r="H7847" s="8" t="s">
        <v>14</v>
      </c>
      <c r="I7847" s="10">
        <v>15244294</v>
      </c>
      <c r="J7847" s="6">
        <f t="shared" si="122"/>
        <v>505575</v>
      </c>
      <c r="K7847" s="7">
        <f>((Table4[[#This Row],[marked_price]]-Table4[[#This Row],[discounted_price]])/Table4[[#This Row],[marked_price]])*100</f>
        <v>0</v>
      </c>
    </row>
    <row r="7848" spans="1:11" x14ac:dyDescent="0.25">
      <c r="A7848" s="3" t="s">
        <v>7351</v>
      </c>
      <c r="B7848" s="3" t="s">
        <v>7352</v>
      </c>
      <c r="C7848" s="3">
        <v>4.5999999999999996</v>
      </c>
      <c r="D7848" s="3">
        <v>5</v>
      </c>
      <c r="E7848" s="4">
        <v>1699</v>
      </c>
      <c r="F7848" s="4">
        <v>679</v>
      </c>
      <c r="G7848" s="3" t="s">
        <v>3360</v>
      </c>
      <c r="H7848" s="3" t="s">
        <v>454</v>
      </c>
      <c r="I7848" s="5">
        <v>17104484</v>
      </c>
      <c r="J7848" s="6">
        <f t="shared" si="122"/>
        <v>3395</v>
      </c>
      <c r="K7848" s="7">
        <f>((Table4[[#This Row],[marked_price]]-Table4[[#This Row],[discounted_price]])/Table4[[#This Row],[marked_price]])*100</f>
        <v>60.035314891112421</v>
      </c>
    </row>
    <row r="7849" spans="1:11" x14ac:dyDescent="0.25">
      <c r="A7849" s="8" t="s">
        <v>7353</v>
      </c>
      <c r="B7849" s="8" t="s">
        <v>23</v>
      </c>
      <c r="C7849" s="8">
        <v>4.3</v>
      </c>
      <c r="D7849" s="8">
        <v>68</v>
      </c>
      <c r="E7849" s="9">
        <v>799</v>
      </c>
      <c r="F7849" s="9">
        <v>559</v>
      </c>
      <c r="G7849" s="8" t="s">
        <v>40</v>
      </c>
      <c r="H7849" s="8" t="s">
        <v>321</v>
      </c>
      <c r="I7849" s="10">
        <v>14047182</v>
      </c>
      <c r="J7849" s="6">
        <f t="shared" si="122"/>
        <v>38012</v>
      </c>
      <c r="K7849" s="7">
        <f>((Table4[[#This Row],[marked_price]]-Table4[[#This Row],[discounted_price]])/Table4[[#This Row],[marked_price]])*100</f>
        <v>30.037546933667088</v>
      </c>
    </row>
    <row r="7850" spans="1:11" x14ac:dyDescent="0.25">
      <c r="A7850" s="3" t="s">
        <v>95</v>
      </c>
      <c r="B7850" s="3" t="s">
        <v>1058</v>
      </c>
      <c r="C7850" s="3">
        <v>4.4000000000000004</v>
      </c>
      <c r="D7850" s="3">
        <v>124</v>
      </c>
      <c r="E7850" s="4">
        <v>2599</v>
      </c>
      <c r="F7850" s="4">
        <v>909</v>
      </c>
      <c r="G7850" s="3" t="s">
        <v>13</v>
      </c>
      <c r="H7850" s="3" t="s">
        <v>97</v>
      </c>
      <c r="I7850" s="5">
        <v>9897327</v>
      </c>
      <c r="J7850" s="6">
        <f t="shared" si="122"/>
        <v>112716</v>
      </c>
      <c r="K7850" s="7">
        <f>((Table4[[#This Row],[marked_price]]-Table4[[#This Row],[discounted_price]])/Table4[[#This Row],[marked_price]])*100</f>
        <v>65.025009619084258</v>
      </c>
    </row>
    <row r="7851" spans="1:11" x14ac:dyDescent="0.25">
      <c r="A7851" s="8" t="s">
        <v>1447</v>
      </c>
      <c r="B7851" s="8" t="s">
        <v>216</v>
      </c>
      <c r="C7851" s="8">
        <v>4.9000000000000004</v>
      </c>
      <c r="D7851" s="8">
        <v>9</v>
      </c>
      <c r="E7851" s="9">
        <v>4799</v>
      </c>
      <c r="F7851" s="9">
        <v>1151</v>
      </c>
      <c r="G7851" s="8" t="s">
        <v>71</v>
      </c>
      <c r="H7851" s="8" t="s">
        <v>75</v>
      </c>
      <c r="I7851" s="10">
        <v>15178654</v>
      </c>
      <c r="J7851" s="6">
        <f t="shared" si="122"/>
        <v>10359</v>
      </c>
      <c r="K7851" s="7">
        <f>((Table4[[#This Row],[marked_price]]-Table4[[#This Row],[discounted_price]])/Table4[[#This Row],[marked_price]])*100</f>
        <v>76.015836632631789</v>
      </c>
    </row>
    <row r="7852" spans="1:11" x14ac:dyDescent="0.25">
      <c r="A7852" s="3" t="s">
        <v>7354</v>
      </c>
      <c r="B7852" s="3" t="s">
        <v>7355</v>
      </c>
      <c r="C7852" s="3">
        <v>3.8</v>
      </c>
      <c r="D7852" s="3">
        <v>99</v>
      </c>
      <c r="E7852" s="4">
        <v>2999</v>
      </c>
      <c r="F7852" s="4">
        <v>929</v>
      </c>
      <c r="G7852" s="3" t="s">
        <v>20</v>
      </c>
      <c r="H7852" s="3" t="s">
        <v>72</v>
      </c>
      <c r="I7852" s="5">
        <v>14964136</v>
      </c>
      <c r="J7852" s="6">
        <f t="shared" si="122"/>
        <v>91971</v>
      </c>
      <c r="K7852" s="7">
        <f>((Table4[[#This Row],[marked_price]]-Table4[[#This Row],[discounted_price]])/Table4[[#This Row],[marked_price]])*100</f>
        <v>69.023007669223077</v>
      </c>
    </row>
    <row r="7853" spans="1:11" x14ac:dyDescent="0.25">
      <c r="A7853" s="8" t="s">
        <v>79</v>
      </c>
      <c r="B7853" s="8" t="s">
        <v>324</v>
      </c>
      <c r="C7853" s="8">
        <v>4.5</v>
      </c>
      <c r="D7853" s="8">
        <v>30</v>
      </c>
      <c r="E7853" s="9">
        <v>1199</v>
      </c>
      <c r="F7853" s="9">
        <v>455</v>
      </c>
      <c r="G7853" s="8" t="s">
        <v>106</v>
      </c>
      <c r="H7853" s="8" t="s">
        <v>34</v>
      </c>
      <c r="I7853" s="10">
        <v>17300544</v>
      </c>
      <c r="J7853" s="6">
        <f t="shared" si="122"/>
        <v>13650</v>
      </c>
      <c r="K7853" s="7">
        <f>((Table4[[#This Row],[marked_price]]-Table4[[#This Row],[discounted_price]])/Table4[[#This Row],[marked_price]])*100</f>
        <v>62.051709758131778</v>
      </c>
    </row>
    <row r="7854" spans="1:11" x14ac:dyDescent="0.25">
      <c r="A7854" s="3" t="s">
        <v>7356</v>
      </c>
      <c r="B7854" s="3" t="s">
        <v>1412</v>
      </c>
      <c r="C7854" s="3">
        <v>4.0999999999999996</v>
      </c>
      <c r="D7854" s="3">
        <v>290</v>
      </c>
      <c r="E7854" s="4">
        <v>1199</v>
      </c>
      <c r="F7854" s="4">
        <v>419</v>
      </c>
      <c r="G7854" s="3" t="s">
        <v>20</v>
      </c>
      <c r="H7854" s="3" t="s">
        <v>34</v>
      </c>
      <c r="I7854" s="5">
        <v>2057641</v>
      </c>
      <c r="J7854" s="6">
        <f t="shared" si="122"/>
        <v>121510</v>
      </c>
      <c r="K7854" s="7">
        <f>((Table4[[#This Row],[marked_price]]-Table4[[#This Row],[discounted_price]])/Table4[[#This Row],[marked_price]])*100</f>
        <v>65.054211843202665</v>
      </c>
    </row>
    <row r="7855" spans="1:11" x14ac:dyDescent="0.25">
      <c r="A7855" s="8" t="s">
        <v>7357</v>
      </c>
      <c r="B7855" s="8" t="s">
        <v>243</v>
      </c>
      <c r="C7855" s="8">
        <v>4.5999999999999996</v>
      </c>
      <c r="D7855" s="8">
        <v>87</v>
      </c>
      <c r="E7855" s="9">
        <v>3650</v>
      </c>
      <c r="F7855" s="9">
        <v>1277</v>
      </c>
      <c r="G7855" s="8" t="s">
        <v>13</v>
      </c>
      <c r="H7855" s="8" t="s">
        <v>657</v>
      </c>
      <c r="I7855" s="10">
        <v>12905168</v>
      </c>
      <c r="J7855" s="6">
        <f t="shared" si="122"/>
        <v>111099</v>
      </c>
      <c r="K7855" s="7">
        <f>((Table4[[#This Row],[marked_price]]-Table4[[#This Row],[discounted_price]])/Table4[[#This Row],[marked_price]])*100</f>
        <v>65.013698630136986</v>
      </c>
    </row>
    <row r="7856" spans="1:11" x14ac:dyDescent="0.25">
      <c r="A7856" s="3" t="s">
        <v>3699</v>
      </c>
      <c r="B7856" s="3" t="s">
        <v>2021</v>
      </c>
      <c r="C7856" s="3">
        <v>4.5</v>
      </c>
      <c r="D7856" s="3">
        <v>62</v>
      </c>
      <c r="E7856" s="4">
        <v>5300</v>
      </c>
      <c r="F7856" s="4">
        <v>1060</v>
      </c>
      <c r="G7856" s="3" t="s">
        <v>13</v>
      </c>
      <c r="H7856" s="3" t="s">
        <v>724</v>
      </c>
      <c r="I7856" s="5">
        <v>1894729</v>
      </c>
      <c r="J7856" s="6">
        <f t="shared" si="122"/>
        <v>65720</v>
      </c>
      <c r="K7856" s="7">
        <f>((Table4[[#This Row],[marked_price]]-Table4[[#This Row],[discounted_price]])/Table4[[#This Row],[marked_price]])*100</f>
        <v>80</v>
      </c>
    </row>
    <row r="7857" spans="1:11" x14ac:dyDescent="0.25">
      <c r="A7857" s="8" t="s">
        <v>7358</v>
      </c>
      <c r="B7857" s="8" t="s">
        <v>1260</v>
      </c>
      <c r="C7857" s="8">
        <v>4.3</v>
      </c>
      <c r="D7857" s="8">
        <v>34</v>
      </c>
      <c r="E7857" s="9">
        <v>995</v>
      </c>
      <c r="F7857" s="9">
        <v>318</v>
      </c>
      <c r="G7857" s="8" t="s">
        <v>13</v>
      </c>
      <c r="H7857" s="8" t="s">
        <v>657</v>
      </c>
      <c r="I7857" s="10">
        <v>15465340</v>
      </c>
      <c r="J7857" s="6">
        <f t="shared" si="122"/>
        <v>10812</v>
      </c>
      <c r="K7857" s="7">
        <f>((Table4[[#This Row],[marked_price]]-Table4[[#This Row],[discounted_price]])/Table4[[#This Row],[marked_price]])*100</f>
        <v>68.040201005025125</v>
      </c>
    </row>
    <row r="7858" spans="1:11" x14ac:dyDescent="0.25">
      <c r="A7858" s="3" t="s">
        <v>7359</v>
      </c>
      <c r="B7858" s="3" t="s">
        <v>33</v>
      </c>
      <c r="C7858" s="3">
        <v>4.3</v>
      </c>
      <c r="D7858" s="3">
        <v>654</v>
      </c>
      <c r="E7858" s="4">
        <v>2799</v>
      </c>
      <c r="F7858" s="4">
        <v>2099</v>
      </c>
      <c r="G7858" s="3" t="s">
        <v>13</v>
      </c>
      <c r="H7858" s="3" t="s">
        <v>478</v>
      </c>
      <c r="I7858" s="5">
        <v>1629953</v>
      </c>
      <c r="J7858" s="6">
        <f t="shared" si="122"/>
        <v>1372746</v>
      </c>
      <c r="K7858" s="7">
        <f>((Table4[[#This Row],[marked_price]]-Table4[[#This Row],[discounted_price]])/Table4[[#This Row],[marked_price]])*100</f>
        <v>25.008931761343341</v>
      </c>
    </row>
    <row r="7859" spans="1:11" x14ac:dyDescent="0.25">
      <c r="A7859" s="8" t="s">
        <v>7360</v>
      </c>
      <c r="B7859" s="8" t="s">
        <v>278</v>
      </c>
      <c r="C7859" s="8">
        <v>4.5</v>
      </c>
      <c r="D7859" s="8">
        <v>40</v>
      </c>
      <c r="E7859" s="9">
        <v>900</v>
      </c>
      <c r="F7859" s="9">
        <v>370</v>
      </c>
      <c r="G7859" s="8" t="s">
        <v>13</v>
      </c>
      <c r="H7859" s="8" t="s">
        <v>2093</v>
      </c>
      <c r="I7859" s="10">
        <v>16293198</v>
      </c>
      <c r="J7859" s="6">
        <f t="shared" si="122"/>
        <v>14800</v>
      </c>
      <c r="K7859" s="7">
        <f>((Table4[[#This Row],[marked_price]]-Table4[[#This Row],[discounted_price]])/Table4[[#This Row],[marked_price]])*100</f>
        <v>58.888888888888893</v>
      </c>
    </row>
    <row r="7860" spans="1:11" x14ac:dyDescent="0.25">
      <c r="A7860" s="3" t="s">
        <v>426</v>
      </c>
      <c r="B7860" s="3" t="s">
        <v>427</v>
      </c>
      <c r="C7860" s="3">
        <v>4.3</v>
      </c>
      <c r="D7860" s="3">
        <v>176</v>
      </c>
      <c r="E7860" s="4">
        <v>799</v>
      </c>
      <c r="F7860" s="4">
        <v>479</v>
      </c>
      <c r="G7860" s="3" t="s">
        <v>428</v>
      </c>
      <c r="H7860" s="3" t="s">
        <v>429</v>
      </c>
      <c r="I7860" s="5">
        <v>7510572</v>
      </c>
      <c r="J7860" s="6">
        <f t="shared" si="122"/>
        <v>84304</v>
      </c>
      <c r="K7860" s="7">
        <f>((Table4[[#This Row],[marked_price]]-Table4[[#This Row],[discounted_price]])/Table4[[#This Row],[marked_price]])*100</f>
        <v>40.050062578222779</v>
      </c>
    </row>
    <row r="7861" spans="1:11" x14ac:dyDescent="0.25">
      <c r="A7861" s="8" t="s">
        <v>7361</v>
      </c>
      <c r="B7861" s="8" t="s">
        <v>2184</v>
      </c>
      <c r="C7861" s="8">
        <v>4.0999999999999996</v>
      </c>
      <c r="D7861" s="8">
        <v>61</v>
      </c>
      <c r="E7861" s="9">
        <v>1800</v>
      </c>
      <c r="F7861" s="9">
        <v>720</v>
      </c>
      <c r="G7861" s="8" t="s">
        <v>853</v>
      </c>
      <c r="H7861" s="8" t="s">
        <v>53</v>
      </c>
      <c r="I7861" s="10">
        <v>13097820</v>
      </c>
      <c r="J7861" s="6">
        <f t="shared" si="122"/>
        <v>43920</v>
      </c>
      <c r="K7861" s="7">
        <f>((Table4[[#This Row],[marked_price]]-Table4[[#This Row],[discounted_price]])/Table4[[#This Row],[marked_price]])*100</f>
        <v>60</v>
      </c>
    </row>
    <row r="7862" spans="1:11" x14ac:dyDescent="0.25">
      <c r="A7862" s="3" t="s">
        <v>7362</v>
      </c>
      <c r="B7862" s="3" t="s">
        <v>1164</v>
      </c>
      <c r="C7862" s="3">
        <v>4.2</v>
      </c>
      <c r="D7862" s="3">
        <v>61</v>
      </c>
      <c r="E7862" s="4">
        <v>2299</v>
      </c>
      <c r="F7862" s="4">
        <v>1149</v>
      </c>
      <c r="G7862" s="3" t="s">
        <v>71</v>
      </c>
      <c r="H7862" s="3" t="s">
        <v>31</v>
      </c>
      <c r="I7862" s="5">
        <v>15227144</v>
      </c>
      <c r="J7862" s="6">
        <f t="shared" si="122"/>
        <v>70089</v>
      </c>
      <c r="K7862" s="7">
        <f>((Table4[[#This Row],[marked_price]]-Table4[[#This Row],[discounted_price]])/Table4[[#This Row],[marked_price]])*100</f>
        <v>50.021748586341886</v>
      </c>
    </row>
    <row r="7863" spans="1:11" x14ac:dyDescent="0.25">
      <c r="A7863" s="8" t="s">
        <v>7363</v>
      </c>
      <c r="B7863" s="8" t="s">
        <v>1038</v>
      </c>
      <c r="C7863" s="8">
        <v>4</v>
      </c>
      <c r="D7863" s="8">
        <v>91</v>
      </c>
      <c r="E7863" s="9">
        <v>1299</v>
      </c>
      <c r="F7863" s="9">
        <v>493</v>
      </c>
      <c r="G7863" s="8" t="s">
        <v>71</v>
      </c>
      <c r="H7863" s="8" t="s">
        <v>24</v>
      </c>
      <c r="I7863" s="10">
        <v>12449368</v>
      </c>
      <c r="J7863" s="6">
        <f t="shared" si="122"/>
        <v>44863</v>
      </c>
      <c r="K7863" s="7">
        <f>((Table4[[#This Row],[marked_price]]-Table4[[#This Row],[discounted_price]])/Table4[[#This Row],[marked_price]])*100</f>
        <v>62.047729022324859</v>
      </c>
    </row>
    <row r="7864" spans="1:11" x14ac:dyDescent="0.25">
      <c r="A7864" s="3" t="s">
        <v>7364</v>
      </c>
      <c r="B7864" s="3" t="s">
        <v>1260</v>
      </c>
      <c r="C7864" s="3">
        <v>4.2</v>
      </c>
      <c r="D7864" s="3">
        <v>113</v>
      </c>
      <c r="E7864" s="4">
        <v>845</v>
      </c>
      <c r="F7864" s="4">
        <v>295</v>
      </c>
      <c r="G7864" s="3" t="s">
        <v>13</v>
      </c>
      <c r="H7864" s="3" t="s">
        <v>415</v>
      </c>
      <c r="I7864" s="5">
        <v>11081046</v>
      </c>
      <c r="J7864" s="6">
        <f t="shared" si="122"/>
        <v>33335</v>
      </c>
      <c r="K7864" s="7">
        <f>((Table4[[#This Row],[marked_price]]-Table4[[#This Row],[discounted_price]])/Table4[[#This Row],[marked_price]])*100</f>
        <v>65.088757396449708</v>
      </c>
    </row>
    <row r="7865" spans="1:11" x14ac:dyDescent="0.25">
      <c r="A7865" s="8" t="s">
        <v>7365</v>
      </c>
      <c r="B7865" s="8" t="s">
        <v>1056</v>
      </c>
      <c r="C7865" s="8">
        <v>4.4000000000000004</v>
      </c>
      <c r="D7865" s="8">
        <v>56</v>
      </c>
      <c r="E7865" s="9">
        <v>2199</v>
      </c>
      <c r="F7865" s="9">
        <v>659</v>
      </c>
      <c r="G7865" s="8" t="s">
        <v>129</v>
      </c>
      <c r="H7865" s="8" t="s">
        <v>130</v>
      </c>
      <c r="I7865" s="10">
        <v>13938938</v>
      </c>
      <c r="J7865" s="6">
        <f t="shared" si="122"/>
        <v>36904</v>
      </c>
      <c r="K7865" s="7">
        <f>((Table4[[#This Row],[marked_price]]-Table4[[#This Row],[discounted_price]])/Table4[[#This Row],[marked_price]])*100</f>
        <v>70.031832651205093</v>
      </c>
    </row>
    <row r="7866" spans="1:11" x14ac:dyDescent="0.25">
      <c r="A7866" s="3" t="s">
        <v>1523</v>
      </c>
      <c r="B7866" s="3" t="s">
        <v>485</v>
      </c>
      <c r="C7866" s="3">
        <v>4</v>
      </c>
      <c r="D7866" s="3">
        <v>6</v>
      </c>
      <c r="E7866" s="4">
        <v>1299</v>
      </c>
      <c r="F7866" s="4">
        <v>1039</v>
      </c>
      <c r="G7866" s="3" t="s">
        <v>27</v>
      </c>
      <c r="H7866" s="3" t="s">
        <v>24</v>
      </c>
      <c r="I7866" s="5">
        <v>17896872</v>
      </c>
      <c r="J7866" s="6">
        <f t="shared" si="122"/>
        <v>6234</v>
      </c>
      <c r="K7866" s="7">
        <f>((Table4[[#This Row],[marked_price]]-Table4[[#This Row],[discounted_price]])/Table4[[#This Row],[marked_price]])*100</f>
        <v>20.015396458814472</v>
      </c>
    </row>
    <row r="7867" spans="1:11" x14ac:dyDescent="0.25">
      <c r="A7867" s="8" t="s">
        <v>7366</v>
      </c>
      <c r="B7867" s="8" t="s">
        <v>1538</v>
      </c>
      <c r="C7867" s="8">
        <v>3.8</v>
      </c>
      <c r="D7867" s="8">
        <v>10</v>
      </c>
      <c r="E7867" s="9">
        <v>1395</v>
      </c>
      <c r="F7867" s="9">
        <v>585</v>
      </c>
      <c r="G7867" s="8" t="s">
        <v>27</v>
      </c>
      <c r="H7867" s="8" t="s">
        <v>24</v>
      </c>
      <c r="I7867" s="10">
        <v>16054636</v>
      </c>
      <c r="J7867" s="6">
        <f t="shared" si="122"/>
        <v>5850</v>
      </c>
      <c r="K7867" s="7">
        <f>((Table4[[#This Row],[marked_price]]-Table4[[#This Row],[discounted_price]])/Table4[[#This Row],[marked_price]])*100</f>
        <v>58.064516129032263</v>
      </c>
    </row>
    <row r="7868" spans="1:11" x14ac:dyDescent="0.25">
      <c r="A7868" s="3" t="s">
        <v>4145</v>
      </c>
      <c r="B7868" s="3" t="s">
        <v>1631</v>
      </c>
      <c r="C7868" s="3">
        <v>3.7</v>
      </c>
      <c r="D7868" s="3">
        <v>131</v>
      </c>
      <c r="E7868" s="4">
        <v>3940</v>
      </c>
      <c r="F7868" s="4">
        <v>788</v>
      </c>
      <c r="G7868" s="3" t="s">
        <v>337</v>
      </c>
      <c r="H7868" s="3" t="s">
        <v>191</v>
      </c>
      <c r="I7868" s="5">
        <v>12225140</v>
      </c>
      <c r="J7868" s="6">
        <f t="shared" si="122"/>
        <v>103228</v>
      </c>
      <c r="K7868" s="7">
        <f>((Table4[[#This Row],[marked_price]]-Table4[[#This Row],[discounted_price]])/Table4[[#This Row],[marked_price]])*100</f>
        <v>80</v>
      </c>
    </row>
    <row r="7869" spans="1:11" x14ac:dyDescent="0.25">
      <c r="A7869" s="8" t="s">
        <v>7367</v>
      </c>
      <c r="B7869" s="8" t="s">
        <v>882</v>
      </c>
      <c r="C7869" s="8">
        <v>4.2</v>
      </c>
      <c r="D7869" s="8">
        <v>91</v>
      </c>
      <c r="E7869" s="9">
        <v>2475</v>
      </c>
      <c r="F7869" s="9">
        <v>1435</v>
      </c>
      <c r="G7869" s="8" t="s">
        <v>883</v>
      </c>
      <c r="H7869" s="8" t="s">
        <v>884</v>
      </c>
      <c r="I7869" s="10">
        <v>13253522</v>
      </c>
      <c r="J7869" s="6">
        <f t="shared" si="122"/>
        <v>130585</v>
      </c>
      <c r="K7869" s="7">
        <f>((Table4[[#This Row],[marked_price]]-Table4[[#This Row],[discounted_price]])/Table4[[#This Row],[marked_price]])*100</f>
        <v>42.020202020202021</v>
      </c>
    </row>
    <row r="7870" spans="1:11" x14ac:dyDescent="0.25">
      <c r="A7870" s="3" t="s">
        <v>7368</v>
      </c>
      <c r="B7870" s="3" t="s">
        <v>697</v>
      </c>
      <c r="C7870" s="3">
        <v>3</v>
      </c>
      <c r="D7870" s="3">
        <v>10</v>
      </c>
      <c r="E7870" s="4">
        <v>1999</v>
      </c>
      <c r="F7870" s="4">
        <v>799</v>
      </c>
      <c r="G7870" s="3" t="s">
        <v>371</v>
      </c>
      <c r="H7870" s="3" t="s">
        <v>552</v>
      </c>
      <c r="I7870" s="5">
        <v>17371606</v>
      </c>
      <c r="J7870" s="6">
        <f t="shared" si="122"/>
        <v>7990</v>
      </c>
      <c r="K7870" s="7">
        <f>((Table4[[#This Row],[marked_price]]-Table4[[#This Row],[discounted_price]])/Table4[[#This Row],[marked_price]])*100</f>
        <v>60.030015007503756</v>
      </c>
    </row>
    <row r="7871" spans="1:11" x14ac:dyDescent="0.25">
      <c r="A7871" s="8" t="s">
        <v>7369</v>
      </c>
      <c r="B7871" s="8" t="s">
        <v>784</v>
      </c>
      <c r="C7871" s="8">
        <v>4.5999999999999996</v>
      </c>
      <c r="D7871" s="8">
        <v>23</v>
      </c>
      <c r="E7871" s="9">
        <v>1199</v>
      </c>
      <c r="F7871" s="9">
        <v>539</v>
      </c>
      <c r="G7871" s="8" t="s">
        <v>40</v>
      </c>
      <c r="H7871" s="8" t="s">
        <v>24</v>
      </c>
      <c r="I7871" s="10">
        <v>16482198</v>
      </c>
      <c r="J7871" s="6">
        <f t="shared" si="122"/>
        <v>12397</v>
      </c>
      <c r="K7871" s="7">
        <f>((Table4[[#This Row],[marked_price]]-Table4[[#This Row],[discounted_price]])/Table4[[#This Row],[marked_price]])*100</f>
        <v>55.045871559633028</v>
      </c>
    </row>
    <row r="7872" spans="1:11" x14ac:dyDescent="0.25">
      <c r="A7872" s="3" t="s">
        <v>7370</v>
      </c>
      <c r="B7872" s="3" t="s">
        <v>280</v>
      </c>
      <c r="C7872" s="3">
        <v>4</v>
      </c>
      <c r="D7872" s="3">
        <v>34</v>
      </c>
      <c r="E7872" s="4">
        <v>2399</v>
      </c>
      <c r="F7872" s="4">
        <v>1199</v>
      </c>
      <c r="G7872" s="3" t="s">
        <v>409</v>
      </c>
      <c r="H7872" s="3" t="s">
        <v>49</v>
      </c>
      <c r="I7872" s="5">
        <v>13469000</v>
      </c>
      <c r="J7872" s="6">
        <f t="shared" si="122"/>
        <v>40766</v>
      </c>
      <c r="K7872" s="7">
        <f>((Table4[[#This Row],[marked_price]]-Table4[[#This Row],[discounted_price]])/Table4[[#This Row],[marked_price]])*100</f>
        <v>50.020842017507292</v>
      </c>
    </row>
    <row r="7873" spans="1:11" x14ac:dyDescent="0.25">
      <c r="A7873" s="8" t="s">
        <v>2355</v>
      </c>
      <c r="B7873" s="8" t="s">
        <v>1428</v>
      </c>
      <c r="C7873" s="8">
        <v>3.9</v>
      </c>
      <c r="D7873" s="8">
        <v>163</v>
      </c>
      <c r="E7873" s="9">
        <v>999</v>
      </c>
      <c r="F7873" s="9">
        <v>549</v>
      </c>
      <c r="G7873" s="8" t="s">
        <v>129</v>
      </c>
      <c r="H7873" s="8" t="s">
        <v>130</v>
      </c>
      <c r="I7873" s="10">
        <v>13282822</v>
      </c>
      <c r="J7873" s="6">
        <f t="shared" si="122"/>
        <v>89487</v>
      </c>
      <c r="K7873" s="7">
        <f>((Table4[[#This Row],[marked_price]]-Table4[[#This Row],[discounted_price]])/Table4[[#This Row],[marked_price]])*100</f>
        <v>45.045045045045043</v>
      </c>
    </row>
    <row r="7874" spans="1:11" x14ac:dyDescent="0.25">
      <c r="A7874" s="3" t="s">
        <v>7371</v>
      </c>
      <c r="B7874" s="3" t="s">
        <v>288</v>
      </c>
      <c r="C7874" s="3">
        <v>4.5</v>
      </c>
      <c r="D7874" s="3">
        <v>38</v>
      </c>
      <c r="E7874" s="4">
        <v>9995</v>
      </c>
      <c r="F7874" s="4">
        <v>9995</v>
      </c>
      <c r="G7874" s="3" t="s">
        <v>13</v>
      </c>
      <c r="H7874" s="3" t="s">
        <v>97</v>
      </c>
      <c r="I7874" s="5">
        <v>416033</v>
      </c>
      <c r="J7874" s="6">
        <f t="shared" si="122"/>
        <v>379810</v>
      </c>
      <c r="K7874" s="7">
        <f>((Table4[[#This Row],[marked_price]]-Table4[[#This Row],[discounted_price]])/Table4[[#This Row],[marked_price]])*100</f>
        <v>0</v>
      </c>
    </row>
    <row r="7875" spans="1:11" x14ac:dyDescent="0.25">
      <c r="A7875" s="8" t="s">
        <v>69</v>
      </c>
      <c r="B7875" s="8" t="s">
        <v>554</v>
      </c>
      <c r="C7875" s="8">
        <v>4.3</v>
      </c>
      <c r="D7875" s="8">
        <v>102</v>
      </c>
      <c r="E7875" s="9">
        <v>3399</v>
      </c>
      <c r="F7875" s="9">
        <v>1699</v>
      </c>
      <c r="G7875" s="8" t="s">
        <v>20</v>
      </c>
      <c r="H7875" s="8" t="s">
        <v>72</v>
      </c>
      <c r="I7875" s="10">
        <v>10560536</v>
      </c>
      <c r="J7875" s="6">
        <f t="shared" ref="J7875:J7938" si="123">D7875*F7875</f>
        <v>173298</v>
      </c>
      <c r="K7875" s="7">
        <f>((Table4[[#This Row],[marked_price]]-Table4[[#This Row],[discounted_price]])/Table4[[#This Row],[marked_price]])*100</f>
        <v>50.014710208884971</v>
      </c>
    </row>
    <row r="7876" spans="1:11" x14ac:dyDescent="0.25">
      <c r="A7876" s="3" t="s">
        <v>7372</v>
      </c>
      <c r="B7876" s="3" t="s">
        <v>887</v>
      </c>
      <c r="C7876" s="3">
        <v>2.6</v>
      </c>
      <c r="D7876" s="3">
        <v>14</v>
      </c>
      <c r="E7876" s="4">
        <v>2599</v>
      </c>
      <c r="F7876" s="4">
        <v>2573</v>
      </c>
      <c r="G7876" s="3" t="s">
        <v>229</v>
      </c>
      <c r="H7876" s="3" t="s">
        <v>155</v>
      </c>
      <c r="I7876" s="5">
        <v>16342652</v>
      </c>
      <c r="J7876" s="6">
        <f t="shared" si="123"/>
        <v>36022</v>
      </c>
      <c r="K7876" s="7">
        <f>((Table4[[#This Row],[marked_price]]-Table4[[#This Row],[discounted_price]])/Table4[[#This Row],[marked_price]])*100</f>
        <v>1.0003847633705272</v>
      </c>
    </row>
    <row r="7877" spans="1:11" x14ac:dyDescent="0.25">
      <c r="A7877" s="8" t="s">
        <v>553</v>
      </c>
      <c r="B7877" s="8" t="s">
        <v>1298</v>
      </c>
      <c r="C7877" s="8">
        <v>4.5999999999999996</v>
      </c>
      <c r="D7877" s="8">
        <v>7</v>
      </c>
      <c r="E7877" s="9">
        <v>1299</v>
      </c>
      <c r="F7877" s="9">
        <v>1299</v>
      </c>
      <c r="G7877" s="8" t="s">
        <v>71</v>
      </c>
      <c r="H7877" s="8" t="s">
        <v>72</v>
      </c>
      <c r="I7877" s="10">
        <v>16704054</v>
      </c>
      <c r="J7877" s="6">
        <f t="shared" si="123"/>
        <v>9093</v>
      </c>
      <c r="K7877" s="7">
        <f>((Table4[[#This Row],[marked_price]]-Table4[[#This Row],[discounted_price]])/Table4[[#This Row],[marked_price]])*100</f>
        <v>0</v>
      </c>
    </row>
    <row r="7878" spans="1:11" x14ac:dyDescent="0.25">
      <c r="A7878" s="3" t="s">
        <v>921</v>
      </c>
      <c r="B7878" s="3" t="s">
        <v>5520</v>
      </c>
      <c r="C7878" s="3">
        <v>5</v>
      </c>
      <c r="D7878" s="3">
        <v>5</v>
      </c>
      <c r="E7878" s="4">
        <v>2799</v>
      </c>
      <c r="F7878" s="4">
        <v>1259</v>
      </c>
      <c r="G7878" s="3" t="s">
        <v>441</v>
      </c>
      <c r="H7878" s="3" t="s">
        <v>49</v>
      </c>
      <c r="I7878" s="5">
        <v>11789420</v>
      </c>
      <c r="J7878" s="6">
        <f t="shared" si="123"/>
        <v>6295</v>
      </c>
      <c r="K7878" s="7">
        <f>((Table4[[#This Row],[marked_price]]-Table4[[#This Row],[discounted_price]])/Table4[[#This Row],[marked_price]])*100</f>
        <v>55.019649874955348</v>
      </c>
    </row>
    <row r="7879" spans="1:11" x14ac:dyDescent="0.25">
      <c r="A7879" s="8" t="s">
        <v>3851</v>
      </c>
      <c r="B7879" s="8" t="s">
        <v>51</v>
      </c>
      <c r="C7879" s="8">
        <v>4.2</v>
      </c>
      <c r="D7879" s="8">
        <v>467</v>
      </c>
      <c r="E7879" s="9">
        <v>2399</v>
      </c>
      <c r="F7879" s="9">
        <v>1319</v>
      </c>
      <c r="G7879" s="8" t="s">
        <v>1087</v>
      </c>
      <c r="H7879" s="8" t="s">
        <v>155</v>
      </c>
      <c r="I7879" s="10">
        <v>1427675</v>
      </c>
      <c r="J7879" s="6">
        <f t="shared" si="123"/>
        <v>615973</v>
      </c>
      <c r="K7879" s="7">
        <f>((Table4[[#This Row],[marked_price]]-Table4[[#This Row],[discounted_price]])/Table4[[#This Row],[marked_price]])*100</f>
        <v>45.018757815756565</v>
      </c>
    </row>
    <row r="7880" spans="1:11" x14ac:dyDescent="0.25">
      <c r="A7880" s="3" t="s">
        <v>7373</v>
      </c>
      <c r="B7880" s="3" t="s">
        <v>68</v>
      </c>
      <c r="C7880" s="3">
        <v>3.5</v>
      </c>
      <c r="D7880" s="3">
        <v>16</v>
      </c>
      <c r="E7880" s="4">
        <v>999</v>
      </c>
      <c r="F7880" s="4">
        <v>999</v>
      </c>
      <c r="G7880" s="3" t="s">
        <v>1737</v>
      </c>
      <c r="H7880" s="3" t="s">
        <v>49</v>
      </c>
      <c r="I7880" s="5">
        <v>16707098</v>
      </c>
      <c r="J7880" s="6">
        <f t="shared" si="123"/>
        <v>15984</v>
      </c>
      <c r="K7880" s="7">
        <f>((Table4[[#This Row],[marked_price]]-Table4[[#This Row],[discounted_price]])/Table4[[#This Row],[marked_price]])*100</f>
        <v>0</v>
      </c>
    </row>
    <row r="7881" spans="1:11" x14ac:dyDescent="0.25">
      <c r="A7881" s="8" t="s">
        <v>7374</v>
      </c>
      <c r="B7881" s="8" t="s">
        <v>2552</v>
      </c>
      <c r="C7881" s="8">
        <v>3.9</v>
      </c>
      <c r="D7881" s="8">
        <v>14</v>
      </c>
      <c r="E7881" s="9">
        <v>9999</v>
      </c>
      <c r="F7881" s="9">
        <v>3499</v>
      </c>
      <c r="G7881" s="8" t="s">
        <v>129</v>
      </c>
      <c r="H7881" s="8" t="s">
        <v>639</v>
      </c>
      <c r="I7881" s="10">
        <v>15902996</v>
      </c>
      <c r="J7881" s="6">
        <f t="shared" si="123"/>
        <v>48986</v>
      </c>
      <c r="K7881" s="7">
        <f>((Table4[[#This Row],[marked_price]]-Table4[[#This Row],[discounted_price]])/Table4[[#This Row],[marked_price]])*100</f>
        <v>65.006500650065007</v>
      </c>
    </row>
    <row r="7882" spans="1:11" x14ac:dyDescent="0.25">
      <c r="A7882" s="3" t="s">
        <v>1990</v>
      </c>
      <c r="B7882" s="3" t="s">
        <v>671</v>
      </c>
      <c r="C7882" s="3">
        <v>4.2</v>
      </c>
      <c r="D7882" s="3">
        <v>9</v>
      </c>
      <c r="E7882" s="4">
        <v>939</v>
      </c>
      <c r="F7882" s="4">
        <v>704</v>
      </c>
      <c r="G7882" s="3" t="s">
        <v>40</v>
      </c>
      <c r="H7882" s="3" t="s">
        <v>24</v>
      </c>
      <c r="I7882" s="5">
        <v>17565390</v>
      </c>
      <c r="J7882" s="6">
        <f t="shared" si="123"/>
        <v>6336</v>
      </c>
      <c r="K7882" s="7">
        <f>((Table4[[#This Row],[marked_price]]-Table4[[#This Row],[discounted_price]])/Table4[[#This Row],[marked_price]])*100</f>
        <v>25.026624068157616</v>
      </c>
    </row>
    <row r="7883" spans="1:11" x14ac:dyDescent="0.25">
      <c r="A7883" s="8" t="s">
        <v>921</v>
      </c>
      <c r="B7883" s="8" t="s">
        <v>123</v>
      </c>
      <c r="C7883" s="8">
        <v>3.7</v>
      </c>
      <c r="D7883" s="8">
        <v>415</v>
      </c>
      <c r="E7883" s="9">
        <v>1999</v>
      </c>
      <c r="F7883" s="9">
        <v>899</v>
      </c>
      <c r="G7883" s="8" t="s">
        <v>716</v>
      </c>
      <c r="H7883" s="8" t="s">
        <v>49</v>
      </c>
      <c r="I7883" s="10">
        <v>11691196</v>
      </c>
      <c r="J7883" s="6">
        <f t="shared" si="123"/>
        <v>373085</v>
      </c>
      <c r="K7883" s="7">
        <f>((Table4[[#This Row],[marked_price]]-Table4[[#This Row],[discounted_price]])/Table4[[#This Row],[marked_price]])*100</f>
        <v>55.027513756878442</v>
      </c>
    </row>
    <row r="7884" spans="1:11" x14ac:dyDescent="0.25">
      <c r="A7884" s="3" t="s">
        <v>7375</v>
      </c>
      <c r="B7884" s="3" t="s">
        <v>678</v>
      </c>
      <c r="C7884" s="3">
        <v>4.4000000000000004</v>
      </c>
      <c r="D7884" s="3">
        <v>5</v>
      </c>
      <c r="E7884" s="4">
        <v>349</v>
      </c>
      <c r="F7884" s="4">
        <v>279</v>
      </c>
      <c r="G7884" s="3" t="s">
        <v>13</v>
      </c>
      <c r="H7884" s="3" t="s">
        <v>1328</v>
      </c>
      <c r="I7884" s="5">
        <v>18070446</v>
      </c>
      <c r="J7884" s="6">
        <f t="shared" si="123"/>
        <v>1395</v>
      </c>
      <c r="K7884" s="7">
        <f>((Table4[[#This Row],[marked_price]]-Table4[[#This Row],[discounted_price]])/Table4[[#This Row],[marked_price]])*100</f>
        <v>20.057306590257877</v>
      </c>
    </row>
    <row r="7885" spans="1:11" x14ac:dyDescent="0.25">
      <c r="A7885" s="8" t="s">
        <v>1740</v>
      </c>
      <c r="B7885" s="8" t="s">
        <v>706</v>
      </c>
      <c r="C7885" s="8">
        <v>3.7</v>
      </c>
      <c r="D7885" s="8">
        <v>19</v>
      </c>
      <c r="E7885" s="9">
        <v>1849</v>
      </c>
      <c r="F7885" s="9">
        <v>647</v>
      </c>
      <c r="G7885" s="8" t="s">
        <v>716</v>
      </c>
      <c r="H7885" s="8" t="s">
        <v>49</v>
      </c>
      <c r="I7885" s="10">
        <v>15968400</v>
      </c>
      <c r="J7885" s="6">
        <f t="shared" si="123"/>
        <v>12293</v>
      </c>
      <c r="K7885" s="7">
        <f>((Table4[[#This Row],[marked_price]]-Table4[[#This Row],[discounted_price]])/Table4[[#This Row],[marked_price]])*100</f>
        <v>65.008112493239594</v>
      </c>
    </row>
    <row r="7886" spans="1:11" x14ac:dyDescent="0.25">
      <c r="A7886" s="3" t="s">
        <v>3557</v>
      </c>
      <c r="B7886" s="3" t="s">
        <v>190</v>
      </c>
      <c r="C7886" s="3">
        <v>4.5</v>
      </c>
      <c r="D7886" s="3">
        <v>12</v>
      </c>
      <c r="E7886" s="4">
        <v>1798</v>
      </c>
      <c r="F7886" s="4">
        <v>629</v>
      </c>
      <c r="G7886" s="3" t="s">
        <v>2049</v>
      </c>
      <c r="H7886" s="3" t="s">
        <v>155</v>
      </c>
      <c r="I7886" s="5">
        <v>15964358</v>
      </c>
      <c r="J7886" s="6">
        <f t="shared" si="123"/>
        <v>7548</v>
      </c>
      <c r="K7886" s="7">
        <f>((Table4[[#This Row],[marked_price]]-Table4[[#This Row],[discounted_price]])/Table4[[#This Row],[marked_price]])*100</f>
        <v>65.016685205784214</v>
      </c>
    </row>
    <row r="7887" spans="1:11" x14ac:dyDescent="0.25">
      <c r="A7887" s="8" t="s">
        <v>4003</v>
      </c>
      <c r="B7887" s="8" t="s">
        <v>7376</v>
      </c>
      <c r="C7887" s="8">
        <v>4.5999999999999996</v>
      </c>
      <c r="D7887" s="8">
        <v>12</v>
      </c>
      <c r="E7887" s="9">
        <v>2999</v>
      </c>
      <c r="F7887" s="9">
        <v>1349</v>
      </c>
      <c r="G7887" s="8" t="s">
        <v>7377</v>
      </c>
      <c r="H7887" s="8" t="s">
        <v>514</v>
      </c>
      <c r="I7887" s="10">
        <v>9076059</v>
      </c>
      <c r="J7887" s="6">
        <f t="shared" si="123"/>
        <v>16188</v>
      </c>
      <c r="K7887" s="7">
        <f>((Table4[[#This Row],[marked_price]]-Table4[[#This Row],[discounted_price]])/Table4[[#This Row],[marked_price]])*100</f>
        <v>55.018339446482159</v>
      </c>
    </row>
    <row r="7888" spans="1:11" x14ac:dyDescent="0.25">
      <c r="A7888" s="3" t="s">
        <v>7378</v>
      </c>
      <c r="B7888" s="3" t="s">
        <v>2543</v>
      </c>
      <c r="C7888" s="3">
        <v>3.7</v>
      </c>
      <c r="D7888" s="3">
        <v>136</v>
      </c>
      <c r="E7888" s="4">
        <v>3425</v>
      </c>
      <c r="F7888" s="4">
        <v>787</v>
      </c>
      <c r="G7888" s="3" t="s">
        <v>337</v>
      </c>
      <c r="H7888" s="3" t="s">
        <v>338</v>
      </c>
      <c r="I7888" s="5">
        <v>12746986</v>
      </c>
      <c r="J7888" s="6">
        <f t="shared" si="123"/>
        <v>107032</v>
      </c>
      <c r="K7888" s="7">
        <f>((Table4[[#This Row],[marked_price]]-Table4[[#This Row],[discounted_price]])/Table4[[#This Row],[marked_price]])*100</f>
        <v>77.021897810218974</v>
      </c>
    </row>
    <row r="7889" spans="1:11" x14ac:dyDescent="0.25">
      <c r="A7889" s="8" t="s">
        <v>7379</v>
      </c>
      <c r="B7889" s="8" t="s">
        <v>193</v>
      </c>
      <c r="C7889" s="8">
        <v>4.4000000000000004</v>
      </c>
      <c r="D7889" s="8">
        <v>28</v>
      </c>
      <c r="E7889" s="9">
        <v>2620</v>
      </c>
      <c r="F7889" s="9">
        <v>2620</v>
      </c>
      <c r="G7889" s="8" t="s">
        <v>13</v>
      </c>
      <c r="H7889" s="8" t="s">
        <v>14</v>
      </c>
      <c r="I7889" s="10">
        <v>15244158</v>
      </c>
      <c r="J7889" s="6">
        <f t="shared" si="123"/>
        <v>73360</v>
      </c>
      <c r="K7889" s="7">
        <f>((Table4[[#This Row],[marked_price]]-Table4[[#This Row],[discounted_price]])/Table4[[#This Row],[marked_price]])*100</f>
        <v>0</v>
      </c>
    </row>
    <row r="7890" spans="1:11" x14ac:dyDescent="0.25">
      <c r="A7890" s="3" t="s">
        <v>6933</v>
      </c>
      <c r="B7890" s="3" t="s">
        <v>706</v>
      </c>
      <c r="C7890" s="3">
        <v>4.5</v>
      </c>
      <c r="D7890" s="3">
        <v>4</v>
      </c>
      <c r="E7890" s="4">
        <v>2499</v>
      </c>
      <c r="F7890" s="4">
        <v>874</v>
      </c>
      <c r="G7890" s="3" t="s">
        <v>441</v>
      </c>
      <c r="H7890" s="3" t="s">
        <v>226</v>
      </c>
      <c r="I7890" s="5">
        <v>15338996</v>
      </c>
      <c r="J7890" s="6">
        <f t="shared" si="123"/>
        <v>3496</v>
      </c>
      <c r="K7890" s="7">
        <f>((Table4[[#This Row],[marked_price]]-Table4[[#This Row],[discounted_price]])/Table4[[#This Row],[marked_price]])*100</f>
        <v>65.026010404161667</v>
      </c>
    </row>
    <row r="7891" spans="1:11" x14ac:dyDescent="0.25">
      <c r="A7891" s="8" t="s">
        <v>442</v>
      </c>
      <c r="B7891" s="8" t="s">
        <v>33</v>
      </c>
      <c r="C7891" s="8">
        <v>4.5999999999999996</v>
      </c>
      <c r="D7891" s="8">
        <v>14</v>
      </c>
      <c r="E7891" s="9">
        <v>1599</v>
      </c>
      <c r="F7891" s="9">
        <v>559</v>
      </c>
      <c r="G7891" s="8" t="s">
        <v>27</v>
      </c>
      <c r="H7891" s="8" t="s">
        <v>31</v>
      </c>
      <c r="I7891" s="10">
        <v>16183860</v>
      </c>
      <c r="J7891" s="6">
        <f t="shared" si="123"/>
        <v>7826</v>
      </c>
      <c r="K7891" s="7">
        <f>((Table4[[#This Row],[marked_price]]-Table4[[#This Row],[discounted_price]])/Table4[[#This Row],[marked_price]])*100</f>
        <v>65.040650406504056</v>
      </c>
    </row>
    <row r="7892" spans="1:11" x14ac:dyDescent="0.25">
      <c r="A7892" s="3" t="s">
        <v>7380</v>
      </c>
      <c r="B7892" s="3" t="s">
        <v>123</v>
      </c>
      <c r="C7892" s="3">
        <v>4.5</v>
      </c>
      <c r="D7892" s="3">
        <v>2</v>
      </c>
      <c r="E7892" s="4">
        <v>2399</v>
      </c>
      <c r="F7892" s="4">
        <v>839</v>
      </c>
      <c r="G7892" s="3" t="s">
        <v>48</v>
      </c>
      <c r="H7892" s="3" t="s">
        <v>49</v>
      </c>
      <c r="I7892" s="5">
        <v>14954644</v>
      </c>
      <c r="J7892" s="6">
        <f t="shared" si="123"/>
        <v>1678</v>
      </c>
      <c r="K7892" s="7">
        <f>((Table4[[#This Row],[marked_price]]-Table4[[#This Row],[discounted_price]])/Table4[[#This Row],[marked_price]])*100</f>
        <v>65.027094622759478</v>
      </c>
    </row>
    <row r="7893" spans="1:11" x14ac:dyDescent="0.25">
      <c r="A7893" s="8" t="s">
        <v>7381</v>
      </c>
      <c r="B7893" s="8" t="s">
        <v>841</v>
      </c>
      <c r="C7893" s="8">
        <v>4.0999999999999996</v>
      </c>
      <c r="D7893" s="8">
        <v>111</v>
      </c>
      <c r="E7893" s="9">
        <v>299</v>
      </c>
      <c r="F7893" s="9">
        <v>299</v>
      </c>
      <c r="G7893" s="8" t="s">
        <v>118</v>
      </c>
      <c r="H7893" s="8" t="s">
        <v>478</v>
      </c>
      <c r="I7893" s="10">
        <v>14173670</v>
      </c>
      <c r="J7893" s="6">
        <f t="shared" si="123"/>
        <v>33189</v>
      </c>
      <c r="K7893" s="7">
        <f>((Table4[[#This Row],[marked_price]]-Table4[[#This Row],[discounted_price]])/Table4[[#This Row],[marked_price]])*100</f>
        <v>0</v>
      </c>
    </row>
    <row r="7894" spans="1:11" x14ac:dyDescent="0.25">
      <c r="A7894" s="3" t="s">
        <v>7382</v>
      </c>
      <c r="B7894" s="3" t="s">
        <v>1432</v>
      </c>
      <c r="C7894" s="3">
        <v>4.5</v>
      </c>
      <c r="D7894" s="3">
        <v>33</v>
      </c>
      <c r="E7894" s="4">
        <v>1980</v>
      </c>
      <c r="F7894" s="4">
        <v>990</v>
      </c>
      <c r="G7894" s="3" t="s">
        <v>3108</v>
      </c>
      <c r="H7894" s="3" t="s">
        <v>24</v>
      </c>
      <c r="I7894" s="5">
        <v>14120172</v>
      </c>
      <c r="J7894" s="6">
        <f t="shared" si="123"/>
        <v>32670</v>
      </c>
      <c r="K7894" s="7">
        <f>((Table4[[#This Row],[marked_price]]-Table4[[#This Row],[discounted_price]])/Table4[[#This Row],[marked_price]])*100</f>
        <v>50</v>
      </c>
    </row>
    <row r="7895" spans="1:11" x14ac:dyDescent="0.25">
      <c r="A7895" s="8" t="s">
        <v>1443</v>
      </c>
      <c r="B7895" s="8" t="s">
        <v>6823</v>
      </c>
      <c r="C7895" s="8">
        <v>4.3</v>
      </c>
      <c r="D7895" s="8">
        <v>47</v>
      </c>
      <c r="E7895" s="9">
        <v>699</v>
      </c>
      <c r="F7895" s="9">
        <v>699</v>
      </c>
      <c r="G7895" s="8" t="s">
        <v>7383</v>
      </c>
      <c r="H7895" s="8" t="s">
        <v>24</v>
      </c>
      <c r="I7895" s="10">
        <v>14448184</v>
      </c>
      <c r="J7895" s="6">
        <f t="shared" si="123"/>
        <v>32853</v>
      </c>
      <c r="K7895" s="7">
        <f>((Table4[[#This Row],[marked_price]]-Table4[[#This Row],[discounted_price]])/Table4[[#This Row],[marked_price]])*100</f>
        <v>0</v>
      </c>
    </row>
    <row r="7896" spans="1:11" x14ac:dyDescent="0.25">
      <c r="A7896" s="3" t="s">
        <v>766</v>
      </c>
      <c r="B7896" s="3" t="s">
        <v>3680</v>
      </c>
      <c r="C7896" s="3">
        <v>4.2</v>
      </c>
      <c r="D7896" s="3">
        <v>46</v>
      </c>
      <c r="E7896" s="4">
        <v>2499</v>
      </c>
      <c r="F7896" s="4">
        <v>1124</v>
      </c>
      <c r="G7896" s="3" t="s">
        <v>229</v>
      </c>
      <c r="H7896" s="3" t="s">
        <v>155</v>
      </c>
      <c r="I7896" s="5">
        <v>13074100</v>
      </c>
      <c r="J7896" s="6">
        <f t="shared" si="123"/>
        <v>51704</v>
      </c>
      <c r="K7896" s="7">
        <f>((Table4[[#This Row],[marked_price]]-Table4[[#This Row],[discounted_price]])/Table4[[#This Row],[marked_price]])*100</f>
        <v>55.022008803521402</v>
      </c>
    </row>
    <row r="7897" spans="1:11" x14ac:dyDescent="0.25">
      <c r="A7897" s="8" t="s">
        <v>7384</v>
      </c>
      <c r="B7897" s="8" t="s">
        <v>1008</v>
      </c>
      <c r="C7897" s="8">
        <v>4.0999999999999996</v>
      </c>
      <c r="D7897" s="8">
        <v>131</v>
      </c>
      <c r="E7897" s="9">
        <v>2199</v>
      </c>
      <c r="F7897" s="9">
        <v>769</v>
      </c>
      <c r="G7897" s="8" t="s">
        <v>71</v>
      </c>
      <c r="H7897" s="8" t="s">
        <v>72</v>
      </c>
      <c r="I7897" s="10">
        <v>12541906</v>
      </c>
      <c r="J7897" s="6">
        <f t="shared" si="123"/>
        <v>100739</v>
      </c>
      <c r="K7897" s="7">
        <f>((Table4[[#This Row],[marked_price]]-Table4[[#This Row],[discounted_price]])/Table4[[#This Row],[marked_price]])*100</f>
        <v>65.029558890404729</v>
      </c>
    </row>
    <row r="7898" spans="1:11" x14ac:dyDescent="0.25">
      <c r="A7898" s="3" t="s">
        <v>1942</v>
      </c>
      <c r="B7898" s="3" t="s">
        <v>5895</v>
      </c>
      <c r="C7898" s="3">
        <v>3.8</v>
      </c>
      <c r="D7898" s="3">
        <v>112</v>
      </c>
      <c r="E7898" s="4">
        <v>2899</v>
      </c>
      <c r="F7898" s="4">
        <v>869</v>
      </c>
      <c r="G7898" s="3" t="s">
        <v>371</v>
      </c>
      <c r="H7898" s="3" t="s">
        <v>226</v>
      </c>
      <c r="I7898" s="5">
        <v>13801030</v>
      </c>
      <c r="J7898" s="6">
        <f t="shared" si="123"/>
        <v>97328</v>
      </c>
      <c r="K7898" s="7">
        <f>((Table4[[#This Row],[marked_price]]-Table4[[#This Row],[discounted_price]])/Table4[[#This Row],[marked_price]])*100</f>
        <v>70.024146257330116</v>
      </c>
    </row>
    <row r="7899" spans="1:11" x14ac:dyDescent="0.25">
      <c r="A7899" s="8" t="s">
        <v>7385</v>
      </c>
      <c r="B7899" s="8" t="s">
        <v>2040</v>
      </c>
      <c r="C7899" s="8">
        <v>4.2</v>
      </c>
      <c r="D7899" s="8">
        <v>13</v>
      </c>
      <c r="E7899" s="9">
        <v>1599</v>
      </c>
      <c r="F7899" s="9">
        <v>639</v>
      </c>
      <c r="G7899" s="8" t="s">
        <v>27</v>
      </c>
      <c r="H7899" s="8" t="s">
        <v>34</v>
      </c>
      <c r="I7899" s="10">
        <v>17011462</v>
      </c>
      <c r="J7899" s="6">
        <f t="shared" si="123"/>
        <v>8307</v>
      </c>
      <c r="K7899" s="7">
        <f>((Table4[[#This Row],[marked_price]]-Table4[[#This Row],[discounted_price]])/Table4[[#This Row],[marked_price]])*100</f>
        <v>60.0375234521576</v>
      </c>
    </row>
    <row r="7900" spans="1:11" x14ac:dyDescent="0.25">
      <c r="A7900" s="3" t="s">
        <v>7386</v>
      </c>
      <c r="B7900" s="3" t="s">
        <v>91</v>
      </c>
      <c r="C7900" s="3">
        <v>4.2</v>
      </c>
      <c r="D7900" s="3">
        <v>5</v>
      </c>
      <c r="E7900" s="4">
        <v>1599</v>
      </c>
      <c r="F7900" s="4">
        <v>1119</v>
      </c>
      <c r="G7900" s="3" t="s">
        <v>13</v>
      </c>
      <c r="H7900" s="3" t="s">
        <v>478</v>
      </c>
      <c r="I7900" s="5">
        <v>16420120</v>
      </c>
      <c r="J7900" s="6">
        <f t="shared" si="123"/>
        <v>5595</v>
      </c>
      <c r="K7900" s="7">
        <f>((Table4[[#This Row],[marked_price]]-Table4[[#This Row],[discounted_price]])/Table4[[#This Row],[marked_price]])*100</f>
        <v>30.0187617260788</v>
      </c>
    </row>
    <row r="7901" spans="1:11" x14ac:dyDescent="0.25">
      <c r="A7901" s="8" t="s">
        <v>5208</v>
      </c>
      <c r="B7901" s="8" t="s">
        <v>70</v>
      </c>
      <c r="C7901" s="8">
        <v>4.5</v>
      </c>
      <c r="D7901" s="8">
        <v>11</v>
      </c>
      <c r="E7901" s="9">
        <v>3999</v>
      </c>
      <c r="F7901" s="9">
        <v>1999</v>
      </c>
      <c r="G7901" s="8" t="s">
        <v>20</v>
      </c>
      <c r="H7901" s="8" t="s">
        <v>75</v>
      </c>
      <c r="I7901" s="10">
        <v>13012780</v>
      </c>
      <c r="J7901" s="6">
        <f t="shared" si="123"/>
        <v>21989</v>
      </c>
      <c r="K7901" s="7">
        <f>((Table4[[#This Row],[marked_price]]-Table4[[#This Row],[discounted_price]])/Table4[[#This Row],[marked_price]])*100</f>
        <v>50.01250312578145</v>
      </c>
    </row>
    <row r="7902" spans="1:11" x14ac:dyDescent="0.25">
      <c r="A7902" s="3" t="s">
        <v>7387</v>
      </c>
      <c r="B7902" s="3" t="s">
        <v>12</v>
      </c>
      <c r="C7902" s="3">
        <v>4.3</v>
      </c>
      <c r="D7902" s="3">
        <v>12</v>
      </c>
      <c r="E7902" s="4">
        <v>6899</v>
      </c>
      <c r="F7902" s="4">
        <v>1172</v>
      </c>
      <c r="G7902" s="3" t="s">
        <v>13</v>
      </c>
      <c r="H7902" s="3" t="s">
        <v>14</v>
      </c>
      <c r="I7902" s="5">
        <v>17413546</v>
      </c>
      <c r="J7902" s="6">
        <f t="shared" si="123"/>
        <v>14064</v>
      </c>
      <c r="K7902" s="7">
        <f>((Table4[[#This Row],[marked_price]]-Table4[[#This Row],[discounted_price]])/Table4[[#This Row],[marked_price]])*100</f>
        <v>83.012030729091165</v>
      </c>
    </row>
    <row r="7903" spans="1:11" x14ac:dyDescent="0.25">
      <c r="A7903" s="8" t="s">
        <v>7388</v>
      </c>
      <c r="B7903" s="8" t="s">
        <v>149</v>
      </c>
      <c r="C7903" s="8">
        <v>4.2</v>
      </c>
      <c r="D7903" s="8">
        <v>126</v>
      </c>
      <c r="E7903" s="9">
        <v>1499</v>
      </c>
      <c r="F7903" s="9">
        <v>659</v>
      </c>
      <c r="G7903" s="8" t="s">
        <v>27</v>
      </c>
      <c r="H7903" s="8" t="s">
        <v>34</v>
      </c>
      <c r="I7903" s="10">
        <v>14087410</v>
      </c>
      <c r="J7903" s="6">
        <f t="shared" si="123"/>
        <v>83034</v>
      </c>
      <c r="K7903" s="7">
        <f>((Table4[[#This Row],[marked_price]]-Table4[[#This Row],[discounted_price]])/Table4[[#This Row],[marked_price]])*100</f>
        <v>56.037358238825888</v>
      </c>
    </row>
    <row r="7904" spans="1:11" x14ac:dyDescent="0.25">
      <c r="A7904" s="3" t="s">
        <v>2536</v>
      </c>
      <c r="B7904" s="3" t="s">
        <v>7389</v>
      </c>
      <c r="C7904" s="3">
        <v>4.0999999999999996</v>
      </c>
      <c r="D7904" s="3">
        <v>58</v>
      </c>
      <c r="E7904" s="4">
        <v>5999</v>
      </c>
      <c r="F7904" s="4">
        <v>1799</v>
      </c>
      <c r="G7904" s="3" t="s">
        <v>13</v>
      </c>
      <c r="H7904" s="3" t="s">
        <v>188</v>
      </c>
      <c r="I7904" s="5">
        <v>12824928</v>
      </c>
      <c r="J7904" s="6">
        <f t="shared" si="123"/>
        <v>104342</v>
      </c>
      <c r="K7904" s="7">
        <f>((Table4[[#This Row],[marked_price]]-Table4[[#This Row],[discounted_price]])/Table4[[#This Row],[marked_price]])*100</f>
        <v>70.01166861143524</v>
      </c>
    </row>
    <row r="7905" spans="1:11" x14ac:dyDescent="0.25">
      <c r="A7905" s="8" t="s">
        <v>7390</v>
      </c>
      <c r="B7905" s="8" t="s">
        <v>1878</v>
      </c>
      <c r="C7905" s="8">
        <v>4.8</v>
      </c>
      <c r="D7905" s="8">
        <v>5</v>
      </c>
      <c r="E7905" s="9">
        <v>3499</v>
      </c>
      <c r="F7905" s="9">
        <v>1749</v>
      </c>
      <c r="G7905" s="8" t="s">
        <v>7391</v>
      </c>
      <c r="H7905" s="8" t="s">
        <v>28</v>
      </c>
      <c r="I7905" s="10">
        <v>16926768</v>
      </c>
      <c r="J7905" s="6">
        <f t="shared" si="123"/>
        <v>8745</v>
      </c>
      <c r="K7905" s="7">
        <f>((Table4[[#This Row],[marked_price]]-Table4[[#This Row],[discounted_price]])/Table4[[#This Row],[marked_price]])*100</f>
        <v>50.014289797084878</v>
      </c>
    </row>
    <row r="7906" spans="1:11" x14ac:dyDescent="0.25">
      <c r="A7906" s="3" t="s">
        <v>7392</v>
      </c>
      <c r="B7906" s="3" t="s">
        <v>6957</v>
      </c>
      <c r="C7906" s="3">
        <v>4.7</v>
      </c>
      <c r="D7906" s="3">
        <v>3</v>
      </c>
      <c r="E7906" s="4">
        <v>2990</v>
      </c>
      <c r="F7906" s="4">
        <v>2990</v>
      </c>
      <c r="G7906" s="3" t="s">
        <v>7393</v>
      </c>
      <c r="H7906" s="3" t="s">
        <v>206</v>
      </c>
      <c r="I7906" s="5">
        <v>16284440</v>
      </c>
      <c r="J7906" s="6">
        <f t="shared" si="123"/>
        <v>8970</v>
      </c>
      <c r="K7906" s="7">
        <f>((Table4[[#This Row],[marked_price]]-Table4[[#This Row],[discounted_price]])/Table4[[#This Row],[marked_price]])*100</f>
        <v>0</v>
      </c>
    </row>
    <row r="7907" spans="1:11" x14ac:dyDescent="0.25">
      <c r="A7907" s="8" t="s">
        <v>7394</v>
      </c>
      <c r="B7907" s="8" t="s">
        <v>4467</v>
      </c>
      <c r="C7907" s="8">
        <v>3</v>
      </c>
      <c r="D7907" s="8">
        <v>5</v>
      </c>
      <c r="E7907" s="9">
        <v>1699</v>
      </c>
      <c r="F7907" s="9">
        <v>1274</v>
      </c>
      <c r="G7907" s="8" t="s">
        <v>3446</v>
      </c>
      <c r="H7907" s="8" t="s">
        <v>191</v>
      </c>
      <c r="I7907" s="10">
        <v>15968692</v>
      </c>
      <c r="J7907" s="6">
        <f t="shared" si="123"/>
        <v>6370</v>
      </c>
      <c r="K7907" s="7">
        <f>((Table4[[#This Row],[marked_price]]-Table4[[#This Row],[discounted_price]])/Table4[[#This Row],[marked_price]])*100</f>
        <v>25.014714537963506</v>
      </c>
    </row>
    <row r="7908" spans="1:11" x14ac:dyDescent="0.25">
      <c r="A7908" s="3" t="s">
        <v>7395</v>
      </c>
      <c r="B7908" s="3" t="s">
        <v>781</v>
      </c>
      <c r="C7908" s="3">
        <v>4.3</v>
      </c>
      <c r="D7908" s="3">
        <v>94</v>
      </c>
      <c r="E7908" s="4">
        <v>899</v>
      </c>
      <c r="F7908" s="4">
        <v>692</v>
      </c>
      <c r="G7908" s="3" t="s">
        <v>13</v>
      </c>
      <c r="H7908" s="3" t="s">
        <v>89</v>
      </c>
      <c r="I7908" s="5">
        <v>11579066</v>
      </c>
      <c r="J7908" s="6">
        <f t="shared" si="123"/>
        <v>65048</v>
      </c>
      <c r="K7908" s="7">
        <f>((Table4[[#This Row],[marked_price]]-Table4[[#This Row],[discounted_price]])/Table4[[#This Row],[marked_price]])*100</f>
        <v>23.025583982202448</v>
      </c>
    </row>
    <row r="7909" spans="1:11" x14ac:dyDescent="0.25">
      <c r="A7909" s="8" t="s">
        <v>7396</v>
      </c>
      <c r="B7909" s="8" t="s">
        <v>1894</v>
      </c>
      <c r="C7909" s="8">
        <v>4.0999999999999996</v>
      </c>
      <c r="D7909" s="8">
        <v>7</v>
      </c>
      <c r="E7909" s="9">
        <v>2999</v>
      </c>
      <c r="F7909" s="9">
        <v>1799</v>
      </c>
      <c r="G7909" s="8" t="s">
        <v>13</v>
      </c>
      <c r="H7909" s="8" t="s">
        <v>291</v>
      </c>
      <c r="I7909" s="10">
        <v>16003634</v>
      </c>
      <c r="J7909" s="6">
        <f t="shared" si="123"/>
        <v>12593</v>
      </c>
      <c r="K7909" s="7">
        <f>((Table4[[#This Row],[marked_price]]-Table4[[#This Row],[discounted_price]])/Table4[[#This Row],[marked_price]])*100</f>
        <v>40.013337779259757</v>
      </c>
    </row>
    <row r="7910" spans="1:11" x14ac:dyDescent="0.25">
      <c r="A7910" s="3" t="s">
        <v>866</v>
      </c>
      <c r="B7910" s="3" t="s">
        <v>867</v>
      </c>
      <c r="C7910" s="3">
        <v>2.8</v>
      </c>
      <c r="D7910" s="3">
        <v>5</v>
      </c>
      <c r="E7910" s="4">
        <v>2998</v>
      </c>
      <c r="F7910" s="4">
        <v>1199</v>
      </c>
      <c r="G7910" s="3" t="s">
        <v>1800</v>
      </c>
      <c r="H7910" s="3" t="s">
        <v>75</v>
      </c>
      <c r="I7910" s="5">
        <v>17332576</v>
      </c>
      <c r="J7910" s="6">
        <f t="shared" si="123"/>
        <v>5995</v>
      </c>
      <c r="K7910" s="7">
        <f>((Table4[[#This Row],[marked_price]]-Table4[[#This Row],[discounted_price]])/Table4[[#This Row],[marked_price]])*100</f>
        <v>60.006671114076049</v>
      </c>
    </row>
    <row r="7911" spans="1:11" x14ac:dyDescent="0.25">
      <c r="A7911" s="8" t="s">
        <v>7397</v>
      </c>
      <c r="B7911" s="8" t="s">
        <v>398</v>
      </c>
      <c r="C7911" s="8">
        <v>4.5999999999999996</v>
      </c>
      <c r="D7911" s="8">
        <v>27</v>
      </c>
      <c r="E7911" s="9">
        <v>1499</v>
      </c>
      <c r="F7911" s="9">
        <v>1499</v>
      </c>
      <c r="G7911" s="8" t="s">
        <v>4598</v>
      </c>
      <c r="H7911" s="8" t="s">
        <v>990</v>
      </c>
      <c r="I7911" s="10">
        <v>14843746</v>
      </c>
      <c r="J7911" s="6">
        <f t="shared" si="123"/>
        <v>40473</v>
      </c>
      <c r="K7911" s="7">
        <f>((Table4[[#This Row],[marked_price]]-Table4[[#This Row],[discounted_price]])/Table4[[#This Row],[marked_price]])*100</f>
        <v>0</v>
      </c>
    </row>
    <row r="7912" spans="1:11" x14ac:dyDescent="0.25">
      <c r="A7912" s="3" t="s">
        <v>7398</v>
      </c>
      <c r="B7912" s="3" t="s">
        <v>2567</v>
      </c>
      <c r="C7912" s="3">
        <v>3.9</v>
      </c>
      <c r="D7912" s="3">
        <v>10</v>
      </c>
      <c r="E7912" s="4">
        <v>6399</v>
      </c>
      <c r="F7912" s="4">
        <v>3839</v>
      </c>
      <c r="G7912" s="3" t="s">
        <v>13</v>
      </c>
      <c r="H7912" s="3" t="s">
        <v>823</v>
      </c>
      <c r="I7912" s="5">
        <v>12850746</v>
      </c>
      <c r="J7912" s="6">
        <f t="shared" si="123"/>
        <v>38390</v>
      </c>
      <c r="K7912" s="7">
        <f>((Table4[[#This Row],[marked_price]]-Table4[[#This Row],[discounted_price]])/Table4[[#This Row],[marked_price]])*100</f>
        <v>40.006250976715116</v>
      </c>
    </row>
    <row r="7913" spans="1:11" x14ac:dyDescent="0.25">
      <c r="A7913" s="8" t="s">
        <v>7399</v>
      </c>
      <c r="B7913" s="8" t="s">
        <v>652</v>
      </c>
      <c r="C7913" s="8">
        <v>3.5</v>
      </c>
      <c r="D7913" s="8">
        <v>36</v>
      </c>
      <c r="E7913" s="9">
        <v>1299</v>
      </c>
      <c r="F7913" s="9">
        <v>324</v>
      </c>
      <c r="G7913" s="8" t="s">
        <v>13</v>
      </c>
      <c r="H7913" s="8" t="s">
        <v>14</v>
      </c>
      <c r="I7913" s="10">
        <v>14444602</v>
      </c>
      <c r="J7913" s="6">
        <f t="shared" si="123"/>
        <v>11664</v>
      </c>
      <c r="K7913" s="7">
        <f>((Table4[[#This Row],[marked_price]]-Table4[[#This Row],[discounted_price]])/Table4[[#This Row],[marked_price]])*100</f>
        <v>75.057736720554274</v>
      </c>
    </row>
    <row r="7914" spans="1:11" x14ac:dyDescent="0.25">
      <c r="A7914" s="3" t="s">
        <v>2288</v>
      </c>
      <c r="B7914" s="3" t="s">
        <v>123</v>
      </c>
      <c r="C7914" s="3">
        <v>4</v>
      </c>
      <c r="D7914" s="3">
        <v>5</v>
      </c>
      <c r="E7914" s="4">
        <v>2799</v>
      </c>
      <c r="F7914" s="4">
        <v>1259</v>
      </c>
      <c r="G7914" s="3" t="s">
        <v>44</v>
      </c>
      <c r="H7914" s="3" t="s">
        <v>338</v>
      </c>
      <c r="I7914" s="5">
        <v>15470134</v>
      </c>
      <c r="J7914" s="6">
        <f t="shared" si="123"/>
        <v>6295</v>
      </c>
      <c r="K7914" s="7">
        <f>((Table4[[#This Row],[marked_price]]-Table4[[#This Row],[discounted_price]])/Table4[[#This Row],[marked_price]])*100</f>
        <v>55.019649874955348</v>
      </c>
    </row>
    <row r="7915" spans="1:11" x14ac:dyDescent="0.25">
      <c r="A7915" s="8" t="s">
        <v>5493</v>
      </c>
      <c r="B7915" s="8" t="s">
        <v>445</v>
      </c>
      <c r="C7915" s="8">
        <v>3.9</v>
      </c>
      <c r="D7915" s="8">
        <v>350</v>
      </c>
      <c r="E7915" s="9">
        <v>3249</v>
      </c>
      <c r="F7915" s="9">
        <v>1429</v>
      </c>
      <c r="G7915" s="8" t="s">
        <v>20</v>
      </c>
      <c r="H7915" s="8" t="s">
        <v>75</v>
      </c>
      <c r="I7915" s="10">
        <v>7572989</v>
      </c>
      <c r="J7915" s="6">
        <f t="shared" si="123"/>
        <v>500150</v>
      </c>
      <c r="K7915" s="7">
        <f>((Table4[[#This Row],[marked_price]]-Table4[[#This Row],[discounted_price]])/Table4[[#This Row],[marked_price]])*100</f>
        <v>56.017236072637729</v>
      </c>
    </row>
    <row r="7916" spans="1:11" x14ac:dyDescent="0.25">
      <c r="A7916" s="3" t="s">
        <v>1746</v>
      </c>
      <c r="B7916" s="3" t="s">
        <v>1962</v>
      </c>
      <c r="C7916" s="3">
        <v>3.2</v>
      </c>
      <c r="D7916" s="3">
        <v>9</v>
      </c>
      <c r="E7916" s="4">
        <v>2199</v>
      </c>
      <c r="F7916" s="4">
        <v>1429</v>
      </c>
      <c r="G7916" s="3" t="s">
        <v>1550</v>
      </c>
      <c r="H7916" s="3" t="s">
        <v>155</v>
      </c>
      <c r="I7916" s="5">
        <v>15106906</v>
      </c>
      <c r="J7916" s="6">
        <f t="shared" si="123"/>
        <v>12861</v>
      </c>
      <c r="K7916" s="7">
        <f>((Table4[[#This Row],[marked_price]]-Table4[[#This Row],[discounted_price]])/Table4[[#This Row],[marked_price]])*100</f>
        <v>35.015916325602547</v>
      </c>
    </row>
    <row r="7917" spans="1:11" x14ac:dyDescent="0.25">
      <c r="A7917" s="8" t="s">
        <v>230</v>
      </c>
      <c r="B7917" s="8" t="s">
        <v>231</v>
      </c>
      <c r="C7917" s="8">
        <v>4.0999999999999996</v>
      </c>
      <c r="D7917" s="8">
        <v>7</v>
      </c>
      <c r="E7917" s="9">
        <v>990</v>
      </c>
      <c r="F7917" s="9">
        <v>792</v>
      </c>
      <c r="G7917" s="8" t="s">
        <v>232</v>
      </c>
      <c r="H7917" s="8" t="s">
        <v>24</v>
      </c>
      <c r="I7917" s="10">
        <v>15632070</v>
      </c>
      <c r="J7917" s="6">
        <f t="shared" si="123"/>
        <v>5544</v>
      </c>
      <c r="K7917" s="7">
        <f>((Table4[[#This Row],[marked_price]]-Table4[[#This Row],[discounted_price]])/Table4[[#This Row],[marked_price]])*100</f>
        <v>20</v>
      </c>
    </row>
    <row r="7918" spans="1:11" x14ac:dyDescent="0.25">
      <c r="A7918" s="3" t="s">
        <v>7400</v>
      </c>
      <c r="B7918" s="3" t="s">
        <v>485</v>
      </c>
      <c r="C7918" s="3">
        <v>4.5</v>
      </c>
      <c r="D7918" s="3">
        <v>25</v>
      </c>
      <c r="E7918" s="4">
        <v>1699</v>
      </c>
      <c r="F7918" s="4">
        <v>849</v>
      </c>
      <c r="G7918" s="3" t="s">
        <v>27</v>
      </c>
      <c r="H7918" s="3" t="s">
        <v>318</v>
      </c>
      <c r="I7918" s="5">
        <v>15358164</v>
      </c>
      <c r="J7918" s="6">
        <f t="shared" si="123"/>
        <v>21225</v>
      </c>
      <c r="K7918" s="7">
        <f>((Table4[[#This Row],[marked_price]]-Table4[[#This Row],[discounted_price]])/Table4[[#This Row],[marked_price]])*100</f>
        <v>50.029429075927013</v>
      </c>
    </row>
    <row r="7919" spans="1:11" x14ac:dyDescent="0.25">
      <c r="A7919" s="8" t="s">
        <v>1762</v>
      </c>
      <c r="B7919" s="8" t="s">
        <v>706</v>
      </c>
      <c r="C7919" s="8">
        <v>4.9000000000000004</v>
      </c>
      <c r="D7919" s="8">
        <v>7</v>
      </c>
      <c r="E7919" s="9">
        <v>1399</v>
      </c>
      <c r="F7919" s="9">
        <v>699</v>
      </c>
      <c r="G7919" s="8" t="s">
        <v>40</v>
      </c>
      <c r="H7919" s="8" t="s">
        <v>24</v>
      </c>
      <c r="I7919" s="10">
        <v>16260646</v>
      </c>
      <c r="J7919" s="6">
        <f t="shared" si="123"/>
        <v>4893</v>
      </c>
      <c r="K7919" s="7">
        <f>((Table4[[#This Row],[marked_price]]-Table4[[#This Row],[discounted_price]])/Table4[[#This Row],[marked_price]])*100</f>
        <v>50.035739814152969</v>
      </c>
    </row>
    <row r="7920" spans="1:11" x14ac:dyDescent="0.25">
      <c r="A7920" s="3" t="s">
        <v>7401</v>
      </c>
      <c r="B7920" s="3" t="s">
        <v>39</v>
      </c>
      <c r="C7920" s="3">
        <v>4.3</v>
      </c>
      <c r="D7920" s="3">
        <v>86</v>
      </c>
      <c r="E7920" s="4">
        <v>1349</v>
      </c>
      <c r="F7920" s="4">
        <v>539</v>
      </c>
      <c r="G7920" s="3" t="s">
        <v>40</v>
      </c>
      <c r="H7920" s="3" t="s">
        <v>506</v>
      </c>
      <c r="I7920" s="5">
        <v>14346420</v>
      </c>
      <c r="J7920" s="6">
        <f t="shared" si="123"/>
        <v>46354</v>
      </c>
      <c r="K7920" s="7">
        <f>((Table4[[#This Row],[marked_price]]-Table4[[#This Row],[discounted_price]])/Table4[[#This Row],[marked_price]])*100</f>
        <v>60.044477390659743</v>
      </c>
    </row>
    <row r="7921" spans="1:11" x14ac:dyDescent="0.25">
      <c r="A7921" s="8" t="s">
        <v>2038</v>
      </c>
      <c r="B7921" s="8" t="s">
        <v>1929</v>
      </c>
      <c r="C7921" s="8">
        <v>4.2</v>
      </c>
      <c r="D7921" s="8">
        <v>303</v>
      </c>
      <c r="E7921" s="9">
        <v>1999</v>
      </c>
      <c r="F7921" s="9">
        <v>999</v>
      </c>
      <c r="G7921" s="8" t="s">
        <v>40</v>
      </c>
      <c r="H7921" s="8" t="s">
        <v>109</v>
      </c>
      <c r="I7921" s="10">
        <v>11954504</v>
      </c>
      <c r="J7921" s="6">
        <f t="shared" si="123"/>
        <v>302697</v>
      </c>
      <c r="K7921" s="7">
        <f>((Table4[[#This Row],[marked_price]]-Table4[[#This Row],[discounted_price]])/Table4[[#This Row],[marked_price]])*100</f>
        <v>50.025012506253134</v>
      </c>
    </row>
    <row r="7922" spans="1:11" x14ac:dyDescent="0.25">
      <c r="A7922" s="3" t="s">
        <v>7402</v>
      </c>
      <c r="B7922" s="3" t="s">
        <v>47</v>
      </c>
      <c r="C7922" s="3">
        <v>3.5</v>
      </c>
      <c r="D7922" s="3">
        <v>11</v>
      </c>
      <c r="E7922" s="4">
        <v>1899</v>
      </c>
      <c r="F7922" s="4">
        <v>664</v>
      </c>
      <c r="G7922" s="3" t="s">
        <v>20</v>
      </c>
      <c r="H7922" s="3" t="s">
        <v>220</v>
      </c>
      <c r="I7922" s="5">
        <v>14970810</v>
      </c>
      <c r="J7922" s="6">
        <f t="shared" si="123"/>
        <v>7304</v>
      </c>
      <c r="K7922" s="7">
        <f>((Table4[[#This Row],[marked_price]]-Table4[[#This Row],[discounted_price]])/Table4[[#This Row],[marked_price]])*100</f>
        <v>65.034228541337541</v>
      </c>
    </row>
    <row r="7923" spans="1:11" x14ac:dyDescent="0.25">
      <c r="A7923" s="8" t="s">
        <v>7403</v>
      </c>
      <c r="B7923" s="8" t="s">
        <v>930</v>
      </c>
      <c r="C7923" s="8">
        <v>4.5</v>
      </c>
      <c r="D7923" s="8">
        <v>119</v>
      </c>
      <c r="E7923" s="9">
        <v>429</v>
      </c>
      <c r="F7923" s="9">
        <v>429</v>
      </c>
      <c r="G7923" s="8" t="s">
        <v>13</v>
      </c>
      <c r="H7923" s="8" t="s">
        <v>276</v>
      </c>
      <c r="I7923" s="10">
        <v>14007912</v>
      </c>
      <c r="J7923" s="6">
        <f t="shared" si="123"/>
        <v>51051</v>
      </c>
      <c r="K7923" s="7">
        <f>((Table4[[#This Row],[marked_price]]-Table4[[#This Row],[discounted_price]])/Table4[[#This Row],[marked_price]])*100</f>
        <v>0</v>
      </c>
    </row>
    <row r="7924" spans="1:11" x14ac:dyDescent="0.25">
      <c r="A7924" s="3" t="s">
        <v>7404</v>
      </c>
      <c r="B7924" s="3" t="s">
        <v>4761</v>
      </c>
      <c r="C7924" s="3">
        <v>5</v>
      </c>
      <c r="D7924" s="3">
        <v>11</v>
      </c>
      <c r="E7924" s="4">
        <v>7350</v>
      </c>
      <c r="F7924" s="4">
        <v>6247</v>
      </c>
      <c r="G7924" s="3" t="s">
        <v>542</v>
      </c>
      <c r="H7924" s="3" t="s">
        <v>543</v>
      </c>
      <c r="I7924" s="5">
        <v>13359432</v>
      </c>
      <c r="J7924" s="6">
        <f t="shared" si="123"/>
        <v>68717</v>
      </c>
      <c r="K7924" s="7">
        <f>((Table4[[#This Row],[marked_price]]-Table4[[#This Row],[discounted_price]])/Table4[[#This Row],[marked_price]])*100</f>
        <v>15.006802721088436</v>
      </c>
    </row>
    <row r="7925" spans="1:11" x14ac:dyDescent="0.25">
      <c r="A7925" s="8" t="s">
        <v>7405</v>
      </c>
      <c r="B7925" s="8" t="s">
        <v>12</v>
      </c>
      <c r="C7925" s="8">
        <v>4.2</v>
      </c>
      <c r="D7925" s="8">
        <v>34</v>
      </c>
      <c r="E7925" s="9">
        <v>6999</v>
      </c>
      <c r="F7925" s="9">
        <v>1539</v>
      </c>
      <c r="G7925" s="8" t="s">
        <v>13</v>
      </c>
      <c r="H7925" s="8" t="s">
        <v>14</v>
      </c>
      <c r="I7925" s="10">
        <v>16863144</v>
      </c>
      <c r="J7925" s="6">
        <f t="shared" si="123"/>
        <v>52326</v>
      </c>
      <c r="K7925" s="7">
        <f>((Table4[[#This Row],[marked_price]]-Table4[[#This Row],[discounted_price]])/Table4[[#This Row],[marked_price]])*100</f>
        <v>78.011144449207023</v>
      </c>
    </row>
    <row r="7926" spans="1:11" x14ac:dyDescent="0.25">
      <c r="A7926" s="3" t="s">
        <v>7406</v>
      </c>
      <c r="B7926" s="3" t="s">
        <v>3536</v>
      </c>
      <c r="C7926" s="3">
        <v>4.2</v>
      </c>
      <c r="D7926" s="3">
        <v>24</v>
      </c>
      <c r="E7926" s="4">
        <v>999</v>
      </c>
      <c r="F7926" s="4">
        <v>499</v>
      </c>
      <c r="G7926" s="3" t="s">
        <v>129</v>
      </c>
      <c r="H7926" s="3" t="s">
        <v>558</v>
      </c>
      <c r="I7926" s="5">
        <v>16251854</v>
      </c>
      <c r="J7926" s="6">
        <f t="shared" si="123"/>
        <v>11976</v>
      </c>
      <c r="K7926" s="7">
        <f>((Table4[[#This Row],[marked_price]]-Table4[[#This Row],[discounted_price]])/Table4[[#This Row],[marked_price]])*100</f>
        <v>50.050050050050054</v>
      </c>
    </row>
    <row r="7927" spans="1:11" x14ac:dyDescent="0.25">
      <c r="A7927" s="8" t="s">
        <v>1084</v>
      </c>
      <c r="B7927" s="8" t="s">
        <v>1029</v>
      </c>
      <c r="C7927" s="8">
        <v>3.9</v>
      </c>
      <c r="D7927" s="8">
        <v>18</v>
      </c>
      <c r="E7927" s="9">
        <v>1999</v>
      </c>
      <c r="F7927" s="9">
        <v>1299</v>
      </c>
      <c r="G7927" s="8" t="s">
        <v>20</v>
      </c>
      <c r="H7927" s="8" t="s">
        <v>24</v>
      </c>
      <c r="I7927" s="10">
        <v>16176904</v>
      </c>
      <c r="J7927" s="6">
        <f t="shared" si="123"/>
        <v>23382</v>
      </c>
      <c r="K7927" s="7">
        <f>((Table4[[#This Row],[marked_price]]-Table4[[#This Row],[discounted_price]])/Table4[[#This Row],[marked_price]])*100</f>
        <v>35.017508754377189</v>
      </c>
    </row>
    <row r="7928" spans="1:11" x14ac:dyDescent="0.25">
      <c r="A7928" s="3" t="s">
        <v>227</v>
      </c>
      <c r="B7928" s="3" t="s">
        <v>359</v>
      </c>
      <c r="C7928" s="3">
        <v>4.3</v>
      </c>
      <c r="D7928" s="3">
        <v>65</v>
      </c>
      <c r="E7928" s="4">
        <v>1499</v>
      </c>
      <c r="F7928" s="4">
        <v>569</v>
      </c>
      <c r="G7928" s="3" t="s">
        <v>768</v>
      </c>
      <c r="H7928" s="3" t="s">
        <v>155</v>
      </c>
      <c r="I7928" s="5">
        <v>12750218</v>
      </c>
      <c r="J7928" s="6">
        <f t="shared" si="123"/>
        <v>36985</v>
      </c>
      <c r="K7928" s="7">
        <f>((Table4[[#This Row],[marked_price]]-Table4[[#This Row],[discounted_price]])/Table4[[#This Row],[marked_price]])*100</f>
        <v>62.041360907271518</v>
      </c>
    </row>
    <row r="7929" spans="1:11" x14ac:dyDescent="0.25">
      <c r="A7929" s="8" t="s">
        <v>4671</v>
      </c>
      <c r="B7929" s="8" t="s">
        <v>445</v>
      </c>
      <c r="C7929" s="8">
        <v>4.3</v>
      </c>
      <c r="D7929" s="8">
        <v>12</v>
      </c>
      <c r="E7929" s="9">
        <v>1249</v>
      </c>
      <c r="F7929" s="9">
        <v>449</v>
      </c>
      <c r="G7929" s="8" t="s">
        <v>20</v>
      </c>
      <c r="H7929" s="8" t="s">
        <v>72</v>
      </c>
      <c r="I7929" s="10">
        <v>14631458</v>
      </c>
      <c r="J7929" s="6">
        <f t="shared" si="123"/>
        <v>5388</v>
      </c>
      <c r="K7929" s="7">
        <f>((Table4[[#This Row],[marked_price]]-Table4[[#This Row],[discounted_price]])/Table4[[#This Row],[marked_price]])*100</f>
        <v>64.051240992794234</v>
      </c>
    </row>
    <row r="7930" spans="1:11" x14ac:dyDescent="0.25">
      <c r="A7930" s="3" t="s">
        <v>95</v>
      </c>
      <c r="B7930" s="3" t="s">
        <v>33</v>
      </c>
      <c r="C7930" s="3">
        <v>4</v>
      </c>
      <c r="D7930" s="3">
        <v>909</v>
      </c>
      <c r="E7930" s="4">
        <v>2799</v>
      </c>
      <c r="F7930" s="4">
        <v>979</v>
      </c>
      <c r="G7930" s="3" t="s">
        <v>13</v>
      </c>
      <c r="H7930" s="3" t="s">
        <v>97</v>
      </c>
      <c r="I7930" s="5">
        <v>1487945</v>
      </c>
      <c r="J7930" s="6">
        <f t="shared" si="123"/>
        <v>889911</v>
      </c>
      <c r="K7930" s="7">
        <f>((Table4[[#This Row],[marked_price]]-Table4[[#This Row],[discounted_price]])/Table4[[#This Row],[marked_price]])*100</f>
        <v>65.023222579492682</v>
      </c>
    </row>
    <row r="7931" spans="1:11" x14ac:dyDescent="0.25">
      <c r="A7931" s="8" t="s">
        <v>6468</v>
      </c>
      <c r="B7931" s="8" t="s">
        <v>190</v>
      </c>
      <c r="C7931" s="8">
        <v>3.9</v>
      </c>
      <c r="D7931" s="8">
        <v>12</v>
      </c>
      <c r="E7931" s="9">
        <v>2995</v>
      </c>
      <c r="F7931" s="9">
        <v>778</v>
      </c>
      <c r="G7931" s="8" t="s">
        <v>44</v>
      </c>
      <c r="H7931" s="8" t="s">
        <v>338</v>
      </c>
      <c r="I7931" s="10">
        <v>14693820</v>
      </c>
      <c r="J7931" s="6">
        <f t="shared" si="123"/>
        <v>9336</v>
      </c>
      <c r="K7931" s="7">
        <f>((Table4[[#This Row],[marked_price]]-Table4[[#This Row],[discounted_price]])/Table4[[#This Row],[marked_price]])*100</f>
        <v>74.023372287145236</v>
      </c>
    </row>
    <row r="7932" spans="1:11" x14ac:dyDescent="0.25">
      <c r="A7932" s="3" t="s">
        <v>7407</v>
      </c>
      <c r="B7932" s="3" t="s">
        <v>1894</v>
      </c>
      <c r="C7932" s="3">
        <v>4.0999999999999996</v>
      </c>
      <c r="D7932" s="3">
        <v>36</v>
      </c>
      <c r="E7932" s="4">
        <v>2999</v>
      </c>
      <c r="F7932" s="4">
        <v>1739</v>
      </c>
      <c r="G7932" s="3" t="s">
        <v>13</v>
      </c>
      <c r="H7932" s="3" t="s">
        <v>413</v>
      </c>
      <c r="I7932" s="5">
        <v>12436664</v>
      </c>
      <c r="J7932" s="6">
        <f t="shared" si="123"/>
        <v>62604</v>
      </c>
      <c r="K7932" s="7">
        <f>((Table4[[#This Row],[marked_price]]-Table4[[#This Row],[discounted_price]])/Table4[[#This Row],[marked_price]])*100</f>
        <v>42.014004668222746</v>
      </c>
    </row>
    <row r="7933" spans="1:11" x14ac:dyDescent="0.25">
      <c r="A7933" s="8" t="s">
        <v>7408</v>
      </c>
      <c r="B7933" s="8" t="s">
        <v>565</v>
      </c>
      <c r="C7933" s="8">
        <v>4.2</v>
      </c>
      <c r="D7933" s="8">
        <v>13</v>
      </c>
      <c r="E7933" s="9">
        <v>2499</v>
      </c>
      <c r="F7933" s="9">
        <v>1249</v>
      </c>
      <c r="G7933" s="8" t="s">
        <v>71</v>
      </c>
      <c r="H7933" s="8" t="s">
        <v>72</v>
      </c>
      <c r="I7933" s="10">
        <v>14708266</v>
      </c>
      <c r="J7933" s="6">
        <f t="shared" si="123"/>
        <v>16237</v>
      </c>
      <c r="K7933" s="7">
        <f>((Table4[[#This Row],[marked_price]]-Table4[[#This Row],[discounted_price]])/Table4[[#This Row],[marked_price]])*100</f>
        <v>50.020008003201276</v>
      </c>
    </row>
    <row r="7934" spans="1:11" x14ac:dyDescent="0.25">
      <c r="A7934" s="3" t="s">
        <v>4573</v>
      </c>
      <c r="B7934" s="3" t="s">
        <v>4601</v>
      </c>
      <c r="C7934" s="3">
        <v>4.4000000000000004</v>
      </c>
      <c r="D7934" s="3">
        <v>98</v>
      </c>
      <c r="E7934" s="4">
        <v>3799</v>
      </c>
      <c r="F7934" s="4">
        <v>569</v>
      </c>
      <c r="G7934" s="3" t="s">
        <v>40</v>
      </c>
      <c r="H7934" s="3" t="s">
        <v>31</v>
      </c>
      <c r="I7934" s="5">
        <v>15474314</v>
      </c>
      <c r="J7934" s="6">
        <f t="shared" si="123"/>
        <v>55762</v>
      </c>
      <c r="K7934" s="7">
        <f>((Table4[[#This Row],[marked_price]]-Table4[[#This Row],[discounted_price]])/Table4[[#This Row],[marked_price]])*100</f>
        <v>85.022374309028692</v>
      </c>
    </row>
    <row r="7935" spans="1:11" x14ac:dyDescent="0.25">
      <c r="A7935" s="8" t="s">
        <v>7409</v>
      </c>
      <c r="B7935" s="8" t="s">
        <v>1538</v>
      </c>
      <c r="C7935" s="8">
        <v>4.3</v>
      </c>
      <c r="D7935" s="8">
        <v>8</v>
      </c>
      <c r="E7935" s="9">
        <v>2495</v>
      </c>
      <c r="F7935" s="9">
        <v>1197</v>
      </c>
      <c r="G7935" s="8" t="s">
        <v>129</v>
      </c>
      <c r="H7935" s="8" t="s">
        <v>558</v>
      </c>
      <c r="I7935" s="10">
        <v>16854936</v>
      </c>
      <c r="J7935" s="6">
        <f t="shared" si="123"/>
        <v>9576</v>
      </c>
      <c r="K7935" s="7">
        <f>((Table4[[#This Row],[marked_price]]-Table4[[#This Row],[discounted_price]])/Table4[[#This Row],[marked_price]])*100</f>
        <v>52.024048096192388</v>
      </c>
    </row>
    <row r="7936" spans="1:11" x14ac:dyDescent="0.25">
      <c r="A7936" s="3" t="s">
        <v>7410</v>
      </c>
      <c r="B7936" s="3" t="s">
        <v>340</v>
      </c>
      <c r="C7936" s="3">
        <v>4.3</v>
      </c>
      <c r="D7936" s="3">
        <v>69</v>
      </c>
      <c r="E7936" s="4">
        <v>1290</v>
      </c>
      <c r="F7936" s="4">
        <v>451</v>
      </c>
      <c r="G7936" s="3" t="s">
        <v>341</v>
      </c>
      <c r="H7936" s="3" t="s">
        <v>259</v>
      </c>
      <c r="I7936" s="5">
        <v>15773972</v>
      </c>
      <c r="J7936" s="6">
        <f t="shared" si="123"/>
        <v>31119</v>
      </c>
      <c r="K7936" s="7">
        <f>((Table4[[#This Row],[marked_price]]-Table4[[#This Row],[discounted_price]])/Table4[[#This Row],[marked_price]])*100</f>
        <v>65.038759689922472</v>
      </c>
    </row>
    <row r="7937" spans="1:11" x14ac:dyDescent="0.25">
      <c r="A7937" s="8" t="s">
        <v>7411</v>
      </c>
      <c r="B7937" s="8" t="s">
        <v>205</v>
      </c>
      <c r="C7937" s="8">
        <v>4.5999999999999996</v>
      </c>
      <c r="D7937" s="8">
        <v>5</v>
      </c>
      <c r="E7937" s="9">
        <v>1199</v>
      </c>
      <c r="F7937" s="9">
        <v>1019</v>
      </c>
      <c r="G7937" s="8" t="s">
        <v>40</v>
      </c>
      <c r="H7937" s="8" t="s">
        <v>24</v>
      </c>
      <c r="I7937" s="10">
        <v>16337840</v>
      </c>
      <c r="J7937" s="6">
        <f t="shared" si="123"/>
        <v>5095</v>
      </c>
      <c r="K7937" s="7">
        <f>((Table4[[#This Row],[marked_price]]-Table4[[#This Row],[discounted_price]])/Table4[[#This Row],[marked_price]])*100</f>
        <v>15.012510425354462</v>
      </c>
    </row>
    <row r="7938" spans="1:11" x14ac:dyDescent="0.25">
      <c r="A7938" s="3" t="s">
        <v>2263</v>
      </c>
      <c r="B7938" s="3" t="s">
        <v>123</v>
      </c>
      <c r="C7938" s="3">
        <v>4</v>
      </c>
      <c r="D7938" s="3">
        <v>32</v>
      </c>
      <c r="E7938" s="4">
        <v>1399</v>
      </c>
      <c r="F7938" s="4">
        <v>839</v>
      </c>
      <c r="G7938" s="3" t="s">
        <v>40</v>
      </c>
      <c r="H7938" s="3" t="s">
        <v>24</v>
      </c>
      <c r="I7938" s="5">
        <v>17327394</v>
      </c>
      <c r="J7938" s="6">
        <f t="shared" si="123"/>
        <v>26848</v>
      </c>
      <c r="K7938" s="7">
        <f>((Table4[[#This Row],[marked_price]]-Table4[[#This Row],[discounted_price]])/Table4[[#This Row],[marked_price]])*100</f>
        <v>40.028591851322368</v>
      </c>
    </row>
    <row r="7939" spans="1:11" x14ac:dyDescent="0.25">
      <c r="A7939" s="8" t="s">
        <v>7412</v>
      </c>
      <c r="B7939" s="8" t="s">
        <v>1170</v>
      </c>
      <c r="C7939" s="8">
        <v>3.8</v>
      </c>
      <c r="D7939" s="8">
        <v>11</v>
      </c>
      <c r="E7939" s="9">
        <v>5699</v>
      </c>
      <c r="F7939" s="9">
        <v>2621</v>
      </c>
      <c r="G7939" s="8" t="s">
        <v>71</v>
      </c>
      <c r="H7939" s="8" t="s">
        <v>75</v>
      </c>
      <c r="I7939" s="10">
        <v>16160920</v>
      </c>
      <c r="J7939" s="6">
        <f t="shared" ref="J7939:J8002" si="124">D7939*F7939</f>
        <v>28831</v>
      </c>
      <c r="K7939" s="7">
        <f>((Table4[[#This Row],[marked_price]]-Table4[[#This Row],[discounted_price]])/Table4[[#This Row],[marked_price]])*100</f>
        <v>54.00947534655203</v>
      </c>
    </row>
    <row r="7940" spans="1:11" x14ac:dyDescent="0.25">
      <c r="A7940" s="3" t="s">
        <v>7413</v>
      </c>
      <c r="B7940" s="3" t="s">
        <v>2330</v>
      </c>
      <c r="C7940" s="3">
        <v>4.0999999999999996</v>
      </c>
      <c r="D7940" s="3">
        <v>244</v>
      </c>
      <c r="E7940" s="4">
        <v>1499</v>
      </c>
      <c r="F7940" s="4">
        <v>389</v>
      </c>
      <c r="G7940" s="3" t="s">
        <v>13</v>
      </c>
      <c r="H7940" s="3" t="s">
        <v>103</v>
      </c>
      <c r="I7940" s="5">
        <v>11875956</v>
      </c>
      <c r="J7940" s="6">
        <f t="shared" si="124"/>
        <v>94916</v>
      </c>
      <c r="K7940" s="7">
        <f>((Table4[[#This Row],[marked_price]]-Table4[[#This Row],[discounted_price]])/Table4[[#This Row],[marked_price]])*100</f>
        <v>74.049366244162769</v>
      </c>
    </row>
    <row r="7941" spans="1:11" x14ac:dyDescent="0.25">
      <c r="A7941" s="8" t="s">
        <v>7414</v>
      </c>
      <c r="B7941" s="8" t="s">
        <v>972</v>
      </c>
      <c r="C7941" s="8">
        <v>4.5</v>
      </c>
      <c r="D7941" s="8">
        <v>87</v>
      </c>
      <c r="E7941" s="9">
        <v>799</v>
      </c>
      <c r="F7941" s="9">
        <v>599</v>
      </c>
      <c r="G7941" s="8" t="s">
        <v>13</v>
      </c>
      <c r="H7941" s="8" t="s">
        <v>2064</v>
      </c>
      <c r="I7941" s="10">
        <v>11345944</v>
      </c>
      <c r="J7941" s="6">
        <f t="shared" si="124"/>
        <v>52113</v>
      </c>
      <c r="K7941" s="7">
        <f>((Table4[[#This Row],[marked_price]]-Table4[[#This Row],[discounted_price]])/Table4[[#This Row],[marked_price]])*100</f>
        <v>25.031289111389238</v>
      </c>
    </row>
    <row r="7942" spans="1:11" x14ac:dyDescent="0.25">
      <c r="A7942" s="3" t="s">
        <v>670</v>
      </c>
      <c r="B7942" s="3" t="s">
        <v>205</v>
      </c>
      <c r="C7942" s="3">
        <v>4.5</v>
      </c>
      <c r="D7942" s="3">
        <v>55</v>
      </c>
      <c r="E7942" s="4">
        <v>1699</v>
      </c>
      <c r="F7942" s="4">
        <v>849</v>
      </c>
      <c r="G7942" s="3" t="s">
        <v>13</v>
      </c>
      <c r="H7942" s="3" t="s">
        <v>259</v>
      </c>
      <c r="I7942" s="5">
        <v>2002113</v>
      </c>
      <c r="J7942" s="6">
        <f t="shared" si="124"/>
        <v>46695</v>
      </c>
      <c r="K7942" s="7">
        <f>((Table4[[#This Row],[marked_price]]-Table4[[#This Row],[discounted_price]])/Table4[[#This Row],[marked_price]])*100</f>
        <v>50.029429075927013</v>
      </c>
    </row>
    <row r="7943" spans="1:11" x14ac:dyDescent="0.25">
      <c r="A7943" s="8" t="s">
        <v>7415</v>
      </c>
      <c r="B7943" s="8" t="s">
        <v>440</v>
      </c>
      <c r="C7943" s="8">
        <v>3.7</v>
      </c>
      <c r="D7943" s="8">
        <v>10</v>
      </c>
      <c r="E7943" s="9">
        <v>1999</v>
      </c>
      <c r="F7943" s="9">
        <v>579</v>
      </c>
      <c r="G7943" s="8" t="s">
        <v>1687</v>
      </c>
      <c r="H7943" s="8" t="s">
        <v>103</v>
      </c>
      <c r="I7943" s="10">
        <v>16228376</v>
      </c>
      <c r="J7943" s="6">
        <f t="shared" si="124"/>
        <v>5790</v>
      </c>
      <c r="K7943" s="7">
        <f>((Table4[[#This Row],[marked_price]]-Table4[[#This Row],[discounted_price]])/Table4[[#This Row],[marked_price]])*100</f>
        <v>71.035517758879436</v>
      </c>
    </row>
    <row r="7944" spans="1:11" x14ac:dyDescent="0.25">
      <c r="A7944" s="3" t="s">
        <v>227</v>
      </c>
      <c r="B7944" s="3" t="s">
        <v>280</v>
      </c>
      <c r="C7944" s="3">
        <v>4.0999999999999996</v>
      </c>
      <c r="D7944" s="3">
        <v>51</v>
      </c>
      <c r="E7944" s="4">
        <v>1899</v>
      </c>
      <c r="F7944" s="4">
        <v>1139</v>
      </c>
      <c r="G7944" s="3" t="s">
        <v>229</v>
      </c>
      <c r="H7944" s="3" t="s">
        <v>155</v>
      </c>
      <c r="I7944" s="5">
        <v>13478776</v>
      </c>
      <c r="J7944" s="6">
        <f t="shared" si="124"/>
        <v>58089</v>
      </c>
      <c r="K7944" s="7">
        <f>((Table4[[#This Row],[marked_price]]-Table4[[#This Row],[discounted_price]])/Table4[[#This Row],[marked_price]])*100</f>
        <v>40.021063717746181</v>
      </c>
    </row>
    <row r="7945" spans="1:11" x14ac:dyDescent="0.25">
      <c r="A7945" s="8" t="s">
        <v>7416</v>
      </c>
      <c r="B7945" s="8" t="s">
        <v>1056</v>
      </c>
      <c r="C7945" s="8">
        <v>4.5999999999999996</v>
      </c>
      <c r="D7945" s="8">
        <v>27</v>
      </c>
      <c r="E7945" s="9">
        <v>2399</v>
      </c>
      <c r="F7945" s="9">
        <v>1319</v>
      </c>
      <c r="G7945" s="8" t="s">
        <v>853</v>
      </c>
      <c r="H7945" s="8" t="s">
        <v>886</v>
      </c>
      <c r="I7945" s="10">
        <v>15843388</v>
      </c>
      <c r="J7945" s="6">
        <f t="shared" si="124"/>
        <v>35613</v>
      </c>
      <c r="K7945" s="7">
        <f>((Table4[[#This Row],[marked_price]]-Table4[[#This Row],[discounted_price]])/Table4[[#This Row],[marked_price]])*100</f>
        <v>45.018757815756565</v>
      </c>
    </row>
    <row r="7946" spans="1:11" x14ac:dyDescent="0.25">
      <c r="A7946" s="3" t="s">
        <v>2195</v>
      </c>
      <c r="B7946" s="3" t="s">
        <v>1208</v>
      </c>
      <c r="C7946" s="3">
        <v>4.0999999999999996</v>
      </c>
      <c r="D7946" s="3">
        <v>230</v>
      </c>
      <c r="E7946" s="4">
        <v>999</v>
      </c>
      <c r="F7946" s="4">
        <v>599</v>
      </c>
      <c r="G7946" s="3" t="s">
        <v>690</v>
      </c>
      <c r="H7946" s="3" t="s">
        <v>338</v>
      </c>
      <c r="I7946" s="5">
        <v>13980592</v>
      </c>
      <c r="J7946" s="6">
        <f t="shared" si="124"/>
        <v>137770</v>
      </c>
      <c r="K7946" s="7">
        <f>((Table4[[#This Row],[marked_price]]-Table4[[#This Row],[discounted_price]])/Table4[[#This Row],[marked_price]])*100</f>
        <v>40.04004004004004</v>
      </c>
    </row>
    <row r="7947" spans="1:11" x14ac:dyDescent="0.25">
      <c r="A7947" s="8" t="s">
        <v>7417</v>
      </c>
      <c r="B7947" s="8" t="s">
        <v>3766</v>
      </c>
      <c r="C7947" s="8">
        <v>4.8</v>
      </c>
      <c r="D7947" s="8">
        <v>5</v>
      </c>
      <c r="E7947" s="9">
        <v>2799</v>
      </c>
      <c r="F7947" s="9">
        <v>1399</v>
      </c>
      <c r="G7947" s="8" t="s">
        <v>13</v>
      </c>
      <c r="H7947" s="8" t="s">
        <v>478</v>
      </c>
      <c r="I7947" s="10">
        <v>15854928</v>
      </c>
      <c r="J7947" s="6">
        <f t="shared" si="124"/>
        <v>6995</v>
      </c>
      <c r="K7947" s="7">
        <f>((Table4[[#This Row],[marked_price]]-Table4[[#This Row],[discounted_price]])/Table4[[#This Row],[marked_price]])*100</f>
        <v>50.017863522686682</v>
      </c>
    </row>
    <row r="7948" spans="1:11" x14ac:dyDescent="0.25">
      <c r="A7948" s="3" t="s">
        <v>230</v>
      </c>
      <c r="B7948" s="3" t="s">
        <v>123</v>
      </c>
      <c r="C7948" s="3">
        <v>4.9000000000000004</v>
      </c>
      <c r="D7948" s="3">
        <v>7</v>
      </c>
      <c r="E7948" s="4">
        <v>1099</v>
      </c>
      <c r="F7948" s="4">
        <v>384</v>
      </c>
      <c r="G7948" s="3" t="s">
        <v>27</v>
      </c>
      <c r="H7948" s="3" t="s">
        <v>24</v>
      </c>
      <c r="I7948" s="5">
        <v>15191974</v>
      </c>
      <c r="J7948" s="6">
        <f t="shared" si="124"/>
        <v>2688</v>
      </c>
      <c r="K7948" s="7">
        <f>((Table4[[#This Row],[marked_price]]-Table4[[#This Row],[discounted_price]])/Table4[[#This Row],[marked_price]])*100</f>
        <v>65.059144676979074</v>
      </c>
    </row>
    <row r="7949" spans="1:11" x14ac:dyDescent="0.25">
      <c r="A7949" s="8" t="s">
        <v>7418</v>
      </c>
      <c r="B7949" s="8" t="s">
        <v>652</v>
      </c>
      <c r="C7949" s="8">
        <v>4</v>
      </c>
      <c r="D7949" s="8">
        <v>112</v>
      </c>
      <c r="E7949" s="9">
        <v>1499</v>
      </c>
      <c r="F7949" s="9">
        <v>524</v>
      </c>
      <c r="G7949" s="8" t="s">
        <v>71</v>
      </c>
      <c r="H7949" s="8" t="s">
        <v>72</v>
      </c>
      <c r="I7949" s="10">
        <v>14854884</v>
      </c>
      <c r="J7949" s="6">
        <f t="shared" si="124"/>
        <v>58688</v>
      </c>
      <c r="K7949" s="7">
        <f>((Table4[[#This Row],[marked_price]]-Table4[[#This Row],[discounted_price]])/Table4[[#This Row],[marked_price]])*100</f>
        <v>65.043362241494336</v>
      </c>
    </row>
    <row r="7950" spans="1:11" x14ac:dyDescent="0.25">
      <c r="A7950" s="3" t="s">
        <v>1787</v>
      </c>
      <c r="B7950" s="3" t="s">
        <v>1836</v>
      </c>
      <c r="C7950" s="3">
        <v>4.5</v>
      </c>
      <c r="D7950" s="3">
        <v>15</v>
      </c>
      <c r="E7950" s="4">
        <v>699</v>
      </c>
      <c r="F7950" s="4">
        <v>384</v>
      </c>
      <c r="G7950" s="3" t="s">
        <v>1715</v>
      </c>
      <c r="H7950" s="3" t="s">
        <v>64</v>
      </c>
      <c r="I7950" s="5">
        <v>17582692</v>
      </c>
      <c r="J7950" s="6">
        <f t="shared" si="124"/>
        <v>5760</v>
      </c>
      <c r="K7950" s="7">
        <f>((Table4[[#This Row],[marked_price]]-Table4[[#This Row],[discounted_price]])/Table4[[#This Row],[marked_price]])*100</f>
        <v>45.064377682403432</v>
      </c>
    </row>
    <row r="7951" spans="1:11" x14ac:dyDescent="0.25">
      <c r="A7951" s="8" t="s">
        <v>7419</v>
      </c>
      <c r="B7951" s="8" t="s">
        <v>797</v>
      </c>
      <c r="C7951" s="8">
        <v>4.4000000000000004</v>
      </c>
      <c r="D7951" s="8">
        <v>5</v>
      </c>
      <c r="E7951" s="9">
        <v>2099</v>
      </c>
      <c r="F7951" s="9">
        <v>902</v>
      </c>
      <c r="G7951" s="8" t="s">
        <v>13</v>
      </c>
      <c r="H7951" s="8" t="s">
        <v>437</v>
      </c>
      <c r="I7951" s="10">
        <v>14536834</v>
      </c>
      <c r="J7951" s="6">
        <f t="shared" si="124"/>
        <v>4510</v>
      </c>
      <c r="K7951" s="7">
        <f>((Table4[[#This Row],[marked_price]]-Table4[[#This Row],[discounted_price]])/Table4[[#This Row],[marked_price]])*100</f>
        <v>57.027155788470694</v>
      </c>
    </row>
    <row r="7952" spans="1:11" x14ac:dyDescent="0.25">
      <c r="A7952" s="3" t="s">
        <v>3026</v>
      </c>
      <c r="B7952" s="3" t="s">
        <v>280</v>
      </c>
      <c r="C7952" s="3">
        <v>4.3</v>
      </c>
      <c r="D7952" s="3">
        <v>30</v>
      </c>
      <c r="E7952" s="4">
        <v>1899</v>
      </c>
      <c r="F7952" s="4">
        <v>1139</v>
      </c>
      <c r="G7952" s="3" t="s">
        <v>229</v>
      </c>
      <c r="H7952" s="3" t="s">
        <v>155</v>
      </c>
      <c r="I7952" s="5">
        <v>14544694</v>
      </c>
      <c r="J7952" s="6">
        <f t="shared" si="124"/>
        <v>34170</v>
      </c>
      <c r="K7952" s="7">
        <f>((Table4[[#This Row],[marked_price]]-Table4[[#This Row],[discounted_price]])/Table4[[#This Row],[marked_price]])*100</f>
        <v>40.021063717746181</v>
      </c>
    </row>
    <row r="7953" spans="1:11" x14ac:dyDescent="0.25">
      <c r="A7953" s="8" t="s">
        <v>1787</v>
      </c>
      <c r="B7953" s="8" t="s">
        <v>213</v>
      </c>
      <c r="C7953" s="8">
        <v>4.5</v>
      </c>
      <c r="D7953" s="8">
        <v>8</v>
      </c>
      <c r="E7953" s="9">
        <v>1899</v>
      </c>
      <c r="F7953" s="9">
        <v>1899</v>
      </c>
      <c r="G7953" s="8" t="s">
        <v>7420</v>
      </c>
      <c r="H7953" s="8" t="s">
        <v>64</v>
      </c>
      <c r="I7953" s="10">
        <v>17137714</v>
      </c>
      <c r="J7953" s="6">
        <f t="shared" si="124"/>
        <v>15192</v>
      </c>
      <c r="K7953" s="7">
        <f>((Table4[[#This Row],[marked_price]]-Table4[[#This Row],[discounted_price]])/Table4[[#This Row],[marked_price]])*100</f>
        <v>0</v>
      </c>
    </row>
    <row r="7954" spans="1:11" x14ac:dyDescent="0.25">
      <c r="A7954" s="3" t="s">
        <v>7421</v>
      </c>
      <c r="B7954" s="3" t="s">
        <v>652</v>
      </c>
      <c r="C7954" s="3">
        <v>4.5999999999999996</v>
      </c>
      <c r="D7954" s="3">
        <v>9</v>
      </c>
      <c r="E7954" s="4">
        <v>3299</v>
      </c>
      <c r="F7954" s="4">
        <v>989</v>
      </c>
      <c r="G7954" s="3" t="s">
        <v>71</v>
      </c>
      <c r="H7954" s="3" t="s">
        <v>31</v>
      </c>
      <c r="I7954" s="5">
        <v>16271218</v>
      </c>
      <c r="J7954" s="6">
        <f t="shared" si="124"/>
        <v>8901</v>
      </c>
      <c r="K7954" s="7">
        <f>((Table4[[#This Row],[marked_price]]-Table4[[#This Row],[discounted_price]])/Table4[[#This Row],[marked_price]])*100</f>
        <v>70.021218551076075</v>
      </c>
    </row>
    <row r="7955" spans="1:11" x14ac:dyDescent="0.25">
      <c r="A7955" s="8" t="s">
        <v>3142</v>
      </c>
      <c r="B7955" s="8" t="s">
        <v>47</v>
      </c>
      <c r="C7955" s="8">
        <v>4.5999999999999996</v>
      </c>
      <c r="D7955" s="8">
        <v>9</v>
      </c>
      <c r="E7955" s="9">
        <v>2999</v>
      </c>
      <c r="F7955" s="9">
        <v>1199</v>
      </c>
      <c r="G7955" s="8" t="s">
        <v>13</v>
      </c>
      <c r="H7955" s="8" t="s">
        <v>291</v>
      </c>
      <c r="I7955" s="10">
        <v>14980540</v>
      </c>
      <c r="J7955" s="6">
        <f t="shared" si="124"/>
        <v>10791</v>
      </c>
      <c r="K7955" s="7">
        <f>((Table4[[#This Row],[marked_price]]-Table4[[#This Row],[discounted_price]])/Table4[[#This Row],[marked_price]])*100</f>
        <v>60.020006668889621</v>
      </c>
    </row>
    <row r="7956" spans="1:11" x14ac:dyDescent="0.25">
      <c r="A7956" s="3" t="s">
        <v>7422</v>
      </c>
      <c r="B7956" s="3" t="s">
        <v>7423</v>
      </c>
      <c r="C7956" s="3">
        <v>4.0999999999999996</v>
      </c>
      <c r="D7956" s="3">
        <v>41</v>
      </c>
      <c r="E7956" s="4">
        <v>4500</v>
      </c>
      <c r="F7956" s="4">
        <v>1575</v>
      </c>
      <c r="G7956" s="3" t="s">
        <v>13</v>
      </c>
      <c r="H7956" s="3" t="s">
        <v>97</v>
      </c>
      <c r="I7956" s="5">
        <v>12800098</v>
      </c>
      <c r="J7956" s="6">
        <f t="shared" si="124"/>
        <v>64575</v>
      </c>
      <c r="K7956" s="7">
        <f>((Table4[[#This Row],[marked_price]]-Table4[[#This Row],[discounted_price]])/Table4[[#This Row],[marked_price]])*100</f>
        <v>65</v>
      </c>
    </row>
    <row r="7957" spans="1:11" x14ac:dyDescent="0.25">
      <c r="A7957" s="8" t="s">
        <v>7424</v>
      </c>
      <c r="B7957" s="8" t="s">
        <v>2306</v>
      </c>
      <c r="C7957" s="8">
        <v>3.6</v>
      </c>
      <c r="D7957" s="8">
        <v>5</v>
      </c>
      <c r="E7957" s="9">
        <v>1799</v>
      </c>
      <c r="F7957" s="9">
        <v>1799</v>
      </c>
      <c r="G7957" s="8" t="s">
        <v>44</v>
      </c>
      <c r="H7957" s="8" t="s">
        <v>338</v>
      </c>
      <c r="I7957" s="10">
        <v>16627950</v>
      </c>
      <c r="J7957" s="6">
        <f t="shared" si="124"/>
        <v>8995</v>
      </c>
      <c r="K7957" s="7">
        <f>((Table4[[#This Row],[marked_price]]-Table4[[#This Row],[discounted_price]])/Table4[[#This Row],[marked_price]])*100</f>
        <v>0</v>
      </c>
    </row>
    <row r="7958" spans="1:11" x14ac:dyDescent="0.25">
      <c r="A7958" s="3" t="s">
        <v>7425</v>
      </c>
      <c r="B7958" s="3" t="s">
        <v>1185</v>
      </c>
      <c r="C7958" s="3">
        <v>4.2</v>
      </c>
      <c r="D7958" s="3">
        <v>19</v>
      </c>
      <c r="E7958" s="4">
        <v>2999</v>
      </c>
      <c r="F7958" s="4">
        <v>1499</v>
      </c>
      <c r="G7958" s="3" t="s">
        <v>337</v>
      </c>
      <c r="H7958" s="3" t="s">
        <v>338</v>
      </c>
      <c r="I7958" s="5">
        <v>14488332</v>
      </c>
      <c r="J7958" s="6">
        <f t="shared" si="124"/>
        <v>28481</v>
      </c>
      <c r="K7958" s="7">
        <f>((Table4[[#This Row],[marked_price]]-Table4[[#This Row],[discounted_price]])/Table4[[#This Row],[marked_price]])*100</f>
        <v>50.016672224074689</v>
      </c>
    </row>
    <row r="7959" spans="1:11" x14ac:dyDescent="0.25">
      <c r="A7959" s="8" t="s">
        <v>1153</v>
      </c>
      <c r="B7959" s="8" t="s">
        <v>1625</v>
      </c>
      <c r="C7959" s="8">
        <v>4.3</v>
      </c>
      <c r="D7959" s="8">
        <v>98</v>
      </c>
      <c r="E7959" s="9">
        <v>640</v>
      </c>
      <c r="F7959" s="9">
        <v>230</v>
      </c>
      <c r="G7959" s="8" t="s">
        <v>1626</v>
      </c>
      <c r="H7959" s="8" t="s">
        <v>64</v>
      </c>
      <c r="I7959" s="10">
        <v>12370280</v>
      </c>
      <c r="J7959" s="6">
        <f t="shared" si="124"/>
        <v>22540</v>
      </c>
      <c r="K7959" s="7">
        <f>((Table4[[#This Row],[marked_price]]-Table4[[#This Row],[discounted_price]])/Table4[[#This Row],[marked_price]])*100</f>
        <v>64.0625</v>
      </c>
    </row>
    <row r="7960" spans="1:11" x14ac:dyDescent="0.25">
      <c r="A7960" s="3" t="s">
        <v>6134</v>
      </c>
      <c r="B7960" s="3" t="s">
        <v>1140</v>
      </c>
      <c r="C7960" s="3">
        <v>3.9</v>
      </c>
      <c r="D7960" s="3">
        <v>13</v>
      </c>
      <c r="E7960" s="4">
        <v>3329</v>
      </c>
      <c r="F7960" s="4">
        <v>998</v>
      </c>
      <c r="G7960" s="3" t="s">
        <v>1910</v>
      </c>
      <c r="H7960" s="3" t="s">
        <v>434</v>
      </c>
      <c r="I7960" s="5">
        <v>15861368</v>
      </c>
      <c r="J7960" s="6">
        <f t="shared" si="124"/>
        <v>12974</v>
      </c>
      <c r="K7960" s="7">
        <f>((Table4[[#This Row],[marked_price]]-Table4[[#This Row],[discounted_price]])/Table4[[#This Row],[marked_price]])*100</f>
        <v>70.021027335536203</v>
      </c>
    </row>
    <row r="7961" spans="1:11" x14ac:dyDescent="0.25">
      <c r="A7961" s="8" t="s">
        <v>2048</v>
      </c>
      <c r="B7961" s="8" t="s">
        <v>359</v>
      </c>
      <c r="C7961" s="8">
        <v>4.2</v>
      </c>
      <c r="D7961" s="8">
        <v>10</v>
      </c>
      <c r="E7961" s="9">
        <v>1799</v>
      </c>
      <c r="F7961" s="9">
        <v>701</v>
      </c>
      <c r="G7961" s="8" t="s">
        <v>768</v>
      </c>
      <c r="H7961" s="8" t="s">
        <v>155</v>
      </c>
      <c r="I7961" s="10">
        <v>16267118</v>
      </c>
      <c r="J7961" s="6">
        <f t="shared" si="124"/>
        <v>7010</v>
      </c>
      <c r="K7961" s="7">
        <f>((Table4[[#This Row],[marked_price]]-Table4[[#This Row],[discounted_price]])/Table4[[#This Row],[marked_price]])*100</f>
        <v>61.033907726514734</v>
      </c>
    </row>
    <row r="7962" spans="1:11" x14ac:dyDescent="0.25">
      <c r="A7962" s="3" t="s">
        <v>7426</v>
      </c>
      <c r="B7962" s="3" t="s">
        <v>689</v>
      </c>
      <c r="C7962" s="3">
        <v>4</v>
      </c>
      <c r="D7962" s="3">
        <v>151</v>
      </c>
      <c r="E7962" s="4">
        <v>999</v>
      </c>
      <c r="F7962" s="4">
        <v>789</v>
      </c>
      <c r="G7962" s="3" t="s">
        <v>690</v>
      </c>
      <c r="H7962" s="3" t="s">
        <v>338</v>
      </c>
      <c r="I7962" s="5">
        <v>14368694</v>
      </c>
      <c r="J7962" s="6">
        <f t="shared" si="124"/>
        <v>119139</v>
      </c>
      <c r="K7962" s="7">
        <f>((Table4[[#This Row],[marked_price]]-Table4[[#This Row],[discounted_price]])/Table4[[#This Row],[marked_price]])*100</f>
        <v>21.021021021021021</v>
      </c>
    </row>
    <row r="7963" spans="1:11" x14ac:dyDescent="0.25">
      <c r="A7963" s="8" t="s">
        <v>227</v>
      </c>
      <c r="B7963" s="8" t="s">
        <v>280</v>
      </c>
      <c r="C7963" s="8">
        <v>4.3</v>
      </c>
      <c r="D7963" s="8">
        <v>36</v>
      </c>
      <c r="E7963" s="9">
        <v>1799</v>
      </c>
      <c r="F7963" s="9">
        <v>1079</v>
      </c>
      <c r="G7963" s="8" t="s">
        <v>229</v>
      </c>
      <c r="H7963" s="8" t="s">
        <v>155</v>
      </c>
      <c r="I7963" s="10">
        <v>14126152</v>
      </c>
      <c r="J7963" s="6">
        <f t="shared" si="124"/>
        <v>38844</v>
      </c>
      <c r="K7963" s="7">
        <f>((Table4[[#This Row],[marked_price]]-Table4[[#This Row],[discounted_price]])/Table4[[#This Row],[marked_price]])*100</f>
        <v>40.022234574763758</v>
      </c>
    </row>
    <row r="7964" spans="1:11" x14ac:dyDescent="0.25">
      <c r="A7964" s="3" t="s">
        <v>3022</v>
      </c>
      <c r="B7964" s="3" t="s">
        <v>47</v>
      </c>
      <c r="C7964" s="3">
        <v>4.3</v>
      </c>
      <c r="D7964" s="3">
        <v>9</v>
      </c>
      <c r="E7964" s="4">
        <v>1899</v>
      </c>
      <c r="F7964" s="4">
        <v>949</v>
      </c>
      <c r="G7964" s="3" t="s">
        <v>129</v>
      </c>
      <c r="H7964" s="3" t="s">
        <v>130</v>
      </c>
      <c r="I7964" s="5">
        <v>15462506</v>
      </c>
      <c r="J7964" s="6">
        <f t="shared" si="124"/>
        <v>8541</v>
      </c>
      <c r="K7964" s="7">
        <f>((Table4[[#This Row],[marked_price]]-Table4[[#This Row],[discounted_price]])/Table4[[#This Row],[marked_price]])*100</f>
        <v>50.026329647182735</v>
      </c>
    </row>
    <row r="7965" spans="1:11" x14ac:dyDescent="0.25">
      <c r="A7965" s="8" t="s">
        <v>293</v>
      </c>
      <c r="B7965" s="8" t="s">
        <v>47</v>
      </c>
      <c r="C7965" s="8">
        <v>3.5</v>
      </c>
      <c r="D7965" s="8">
        <v>6</v>
      </c>
      <c r="E7965" s="9">
        <v>799</v>
      </c>
      <c r="F7965" s="9">
        <v>399</v>
      </c>
      <c r="G7965" s="8" t="s">
        <v>40</v>
      </c>
      <c r="H7965" s="8" t="s">
        <v>24</v>
      </c>
      <c r="I7965" s="10">
        <v>17023880</v>
      </c>
      <c r="J7965" s="6">
        <f t="shared" si="124"/>
        <v>2394</v>
      </c>
      <c r="K7965" s="7">
        <f>((Table4[[#This Row],[marked_price]]-Table4[[#This Row],[discounted_price]])/Table4[[#This Row],[marked_price]])*100</f>
        <v>50.062578222778477</v>
      </c>
    </row>
    <row r="7966" spans="1:11" x14ac:dyDescent="0.25">
      <c r="A7966" s="3" t="s">
        <v>7427</v>
      </c>
      <c r="B7966" s="3" t="s">
        <v>186</v>
      </c>
      <c r="C7966" s="3">
        <v>4.2</v>
      </c>
      <c r="D7966" s="3">
        <v>35</v>
      </c>
      <c r="E7966" s="4">
        <v>9950</v>
      </c>
      <c r="F7966" s="4">
        <v>7462</v>
      </c>
      <c r="G7966" s="3" t="s">
        <v>40</v>
      </c>
      <c r="H7966" s="3" t="s">
        <v>75</v>
      </c>
      <c r="I7966" s="5">
        <v>12411740</v>
      </c>
      <c r="J7966" s="6">
        <f t="shared" si="124"/>
        <v>261170</v>
      </c>
      <c r="K7966" s="7">
        <f>((Table4[[#This Row],[marked_price]]-Table4[[#This Row],[discounted_price]])/Table4[[#This Row],[marked_price]])*100</f>
        <v>25.005025125628137</v>
      </c>
    </row>
    <row r="7967" spans="1:11" x14ac:dyDescent="0.25">
      <c r="A7967" s="8" t="s">
        <v>7428</v>
      </c>
      <c r="B7967" s="8" t="s">
        <v>957</v>
      </c>
      <c r="C7967" s="8">
        <v>4.0999999999999996</v>
      </c>
      <c r="D7967" s="8">
        <v>10</v>
      </c>
      <c r="E7967" s="9">
        <v>2199</v>
      </c>
      <c r="F7967" s="9">
        <v>2089</v>
      </c>
      <c r="G7967" s="8" t="s">
        <v>40</v>
      </c>
      <c r="H7967" s="8" t="s">
        <v>78</v>
      </c>
      <c r="I7967" s="10">
        <v>16466296</v>
      </c>
      <c r="J7967" s="6">
        <f t="shared" si="124"/>
        <v>20890</v>
      </c>
      <c r="K7967" s="7">
        <f>((Table4[[#This Row],[marked_price]]-Table4[[#This Row],[discounted_price]])/Table4[[#This Row],[marked_price]])*100</f>
        <v>5.0022737608003638</v>
      </c>
    </row>
    <row r="7968" spans="1:11" x14ac:dyDescent="0.25">
      <c r="A7968" s="3" t="s">
        <v>7429</v>
      </c>
      <c r="B7968" s="3" t="s">
        <v>841</v>
      </c>
      <c r="C7968" s="3">
        <v>4.2</v>
      </c>
      <c r="D7968" s="3">
        <v>6</v>
      </c>
      <c r="E7968" s="4">
        <v>3499</v>
      </c>
      <c r="F7968" s="4">
        <v>3464</v>
      </c>
      <c r="G7968" s="3" t="s">
        <v>7430</v>
      </c>
      <c r="H7968" s="3" t="s">
        <v>226</v>
      </c>
      <c r="I7968" s="5">
        <v>14049472</v>
      </c>
      <c r="J7968" s="6">
        <f t="shared" si="124"/>
        <v>20784</v>
      </c>
      <c r="K7968" s="7">
        <f>((Table4[[#This Row],[marked_price]]-Table4[[#This Row],[discounted_price]])/Table4[[#This Row],[marked_price]])*100</f>
        <v>1.0002857959416978</v>
      </c>
    </row>
    <row r="7969" spans="1:11" x14ac:dyDescent="0.25">
      <c r="A7969" s="8" t="s">
        <v>4277</v>
      </c>
      <c r="B7969" s="8" t="s">
        <v>1592</v>
      </c>
      <c r="C7969" s="8">
        <v>4.5999999999999996</v>
      </c>
      <c r="D7969" s="8">
        <v>15</v>
      </c>
      <c r="E7969" s="9">
        <v>1899</v>
      </c>
      <c r="F7969" s="9">
        <v>1329</v>
      </c>
      <c r="G7969" s="8" t="s">
        <v>40</v>
      </c>
      <c r="H7969" s="8" t="s">
        <v>72</v>
      </c>
      <c r="I7969" s="10">
        <v>15385244</v>
      </c>
      <c r="J7969" s="6">
        <f t="shared" si="124"/>
        <v>19935</v>
      </c>
      <c r="K7969" s="7">
        <f>((Table4[[#This Row],[marked_price]]-Table4[[#This Row],[discounted_price]])/Table4[[#This Row],[marked_price]])*100</f>
        <v>30.015797788309641</v>
      </c>
    </row>
    <row r="7970" spans="1:11" x14ac:dyDescent="0.25">
      <c r="A7970" s="3" t="s">
        <v>7431</v>
      </c>
      <c r="B7970" s="3" t="s">
        <v>963</v>
      </c>
      <c r="C7970" s="3">
        <v>4.0999999999999996</v>
      </c>
      <c r="D7970" s="3">
        <v>7</v>
      </c>
      <c r="E7970" s="4">
        <v>1299</v>
      </c>
      <c r="F7970" s="4">
        <v>688</v>
      </c>
      <c r="G7970" s="3" t="s">
        <v>27</v>
      </c>
      <c r="H7970" s="3" t="s">
        <v>34</v>
      </c>
      <c r="I7970" s="5">
        <v>17416516</v>
      </c>
      <c r="J7970" s="6">
        <f t="shared" si="124"/>
        <v>4816</v>
      </c>
      <c r="K7970" s="7">
        <f>((Table4[[#This Row],[marked_price]]-Table4[[#This Row],[discounted_price]])/Table4[[#This Row],[marked_price]])*100</f>
        <v>47.036181678214014</v>
      </c>
    </row>
    <row r="7971" spans="1:11" x14ac:dyDescent="0.25">
      <c r="A7971" s="8" t="s">
        <v>7432</v>
      </c>
      <c r="B7971" s="8" t="s">
        <v>6287</v>
      </c>
      <c r="C7971" s="8">
        <v>4</v>
      </c>
      <c r="D7971" s="8">
        <v>89</v>
      </c>
      <c r="E7971" s="9">
        <v>1999</v>
      </c>
      <c r="F7971" s="9">
        <v>679</v>
      </c>
      <c r="G7971" s="8" t="s">
        <v>13</v>
      </c>
      <c r="H7971" s="8" t="s">
        <v>311</v>
      </c>
      <c r="I7971" s="10">
        <v>10353799</v>
      </c>
      <c r="J7971" s="6">
        <f t="shared" si="124"/>
        <v>60431</v>
      </c>
      <c r="K7971" s="7">
        <f>((Table4[[#This Row],[marked_price]]-Table4[[#This Row],[discounted_price]])/Table4[[#This Row],[marked_price]])*100</f>
        <v>66.033016508254121</v>
      </c>
    </row>
    <row r="7972" spans="1:11" x14ac:dyDescent="0.25">
      <c r="A7972" s="3" t="s">
        <v>3179</v>
      </c>
      <c r="B7972" s="3" t="s">
        <v>4534</v>
      </c>
      <c r="C7972" s="3">
        <v>4.3</v>
      </c>
      <c r="D7972" s="3">
        <v>62</v>
      </c>
      <c r="E7972" s="4">
        <v>1299</v>
      </c>
      <c r="F7972" s="4">
        <v>558</v>
      </c>
      <c r="G7972" s="3" t="s">
        <v>172</v>
      </c>
      <c r="H7972" s="3" t="s">
        <v>24</v>
      </c>
      <c r="I7972" s="5">
        <v>7763860</v>
      </c>
      <c r="J7972" s="6">
        <f t="shared" si="124"/>
        <v>34596</v>
      </c>
      <c r="K7972" s="7">
        <f>((Table4[[#This Row],[marked_price]]-Table4[[#This Row],[discounted_price]])/Table4[[#This Row],[marked_price]])*100</f>
        <v>57.043879907621239</v>
      </c>
    </row>
    <row r="7973" spans="1:11" x14ac:dyDescent="0.25">
      <c r="A7973" s="8" t="s">
        <v>7433</v>
      </c>
      <c r="B7973" s="8" t="s">
        <v>343</v>
      </c>
      <c r="C7973" s="8">
        <v>4.2</v>
      </c>
      <c r="D7973" s="8">
        <v>23</v>
      </c>
      <c r="E7973" s="9">
        <v>3800</v>
      </c>
      <c r="F7973" s="9">
        <v>1140</v>
      </c>
      <c r="G7973" s="8" t="s">
        <v>13</v>
      </c>
      <c r="H7973" s="8" t="s">
        <v>344</v>
      </c>
      <c r="I7973" s="10">
        <v>12436530</v>
      </c>
      <c r="J7973" s="6">
        <f t="shared" si="124"/>
        <v>26220</v>
      </c>
      <c r="K7973" s="7">
        <f>((Table4[[#This Row],[marked_price]]-Table4[[#This Row],[discounted_price]])/Table4[[#This Row],[marked_price]])*100</f>
        <v>70</v>
      </c>
    </row>
    <row r="7974" spans="1:11" x14ac:dyDescent="0.25">
      <c r="A7974" s="3" t="s">
        <v>7434</v>
      </c>
      <c r="B7974" s="3" t="s">
        <v>243</v>
      </c>
      <c r="C7974" s="3">
        <v>4.3</v>
      </c>
      <c r="D7974" s="3">
        <v>327</v>
      </c>
      <c r="E7974" s="4">
        <v>850</v>
      </c>
      <c r="F7974" s="4">
        <v>238</v>
      </c>
      <c r="G7974" s="3" t="s">
        <v>13</v>
      </c>
      <c r="H7974" s="3" t="s">
        <v>2936</v>
      </c>
      <c r="I7974" s="5">
        <v>1875404</v>
      </c>
      <c r="J7974" s="6">
        <f t="shared" si="124"/>
        <v>77826</v>
      </c>
      <c r="K7974" s="7">
        <f>((Table4[[#This Row],[marked_price]]-Table4[[#This Row],[discounted_price]])/Table4[[#This Row],[marked_price]])*100</f>
        <v>72</v>
      </c>
    </row>
    <row r="7975" spans="1:11" x14ac:dyDescent="0.25">
      <c r="A7975" s="8" t="s">
        <v>6715</v>
      </c>
      <c r="B7975" s="8" t="s">
        <v>1995</v>
      </c>
      <c r="C7975" s="8">
        <v>3.9</v>
      </c>
      <c r="D7975" s="8">
        <v>341</v>
      </c>
      <c r="E7975" s="9">
        <v>999</v>
      </c>
      <c r="F7975" s="9">
        <v>349</v>
      </c>
      <c r="G7975" s="8" t="s">
        <v>13</v>
      </c>
      <c r="H7975" s="8" t="s">
        <v>92</v>
      </c>
      <c r="I7975" s="10">
        <v>2291875</v>
      </c>
      <c r="J7975" s="6">
        <f t="shared" si="124"/>
        <v>119009</v>
      </c>
      <c r="K7975" s="7">
        <f>((Table4[[#This Row],[marked_price]]-Table4[[#This Row],[discounted_price]])/Table4[[#This Row],[marked_price]])*100</f>
        <v>65.06506506506507</v>
      </c>
    </row>
    <row r="7976" spans="1:11" x14ac:dyDescent="0.25">
      <c r="A7976" s="3" t="s">
        <v>7435</v>
      </c>
      <c r="B7976" s="3" t="s">
        <v>1544</v>
      </c>
      <c r="C7976" s="3">
        <v>3.6</v>
      </c>
      <c r="D7976" s="3">
        <v>5</v>
      </c>
      <c r="E7976" s="4">
        <v>1399</v>
      </c>
      <c r="F7976" s="4">
        <v>839</v>
      </c>
      <c r="G7976" s="3" t="s">
        <v>27</v>
      </c>
      <c r="H7976" s="3" t="s">
        <v>28</v>
      </c>
      <c r="I7976" s="5">
        <v>15246106</v>
      </c>
      <c r="J7976" s="6">
        <f t="shared" si="124"/>
        <v>4195</v>
      </c>
      <c r="K7976" s="7">
        <f>((Table4[[#This Row],[marked_price]]-Table4[[#This Row],[discounted_price]])/Table4[[#This Row],[marked_price]])*100</f>
        <v>40.028591851322368</v>
      </c>
    </row>
    <row r="7977" spans="1:11" x14ac:dyDescent="0.25">
      <c r="A7977" s="8" t="s">
        <v>7436</v>
      </c>
      <c r="B7977" s="8" t="s">
        <v>181</v>
      </c>
      <c r="C7977" s="8">
        <v>3.4</v>
      </c>
      <c r="D7977" s="8">
        <v>11</v>
      </c>
      <c r="E7977" s="9">
        <v>1499</v>
      </c>
      <c r="F7977" s="9">
        <v>524</v>
      </c>
      <c r="G7977" s="8" t="s">
        <v>71</v>
      </c>
      <c r="H7977" s="8" t="s">
        <v>72</v>
      </c>
      <c r="I7977" s="10">
        <v>15172444</v>
      </c>
      <c r="J7977" s="6">
        <f t="shared" si="124"/>
        <v>5764</v>
      </c>
      <c r="K7977" s="7">
        <f>((Table4[[#This Row],[marked_price]]-Table4[[#This Row],[discounted_price]])/Table4[[#This Row],[marked_price]])*100</f>
        <v>65.043362241494336</v>
      </c>
    </row>
    <row r="7978" spans="1:11" x14ac:dyDescent="0.25">
      <c r="A7978" s="3" t="s">
        <v>7437</v>
      </c>
      <c r="B7978" s="3" t="s">
        <v>231</v>
      </c>
      <c r="C7978" s="3">
        <v>4.4000000000000004</v>
      </c>
      <c r="D7978" s="3">
        <v>7</v>
      </c>
      <c r="E7978" s="4">
        <v>1590</v>
      </c>
      <c r="F7978" s="4">
        <v>1272</v>
      </c>
      <c r="G7978" s="3" t="s">
        <v>40</v>
      </c>
      <c r="H7978" s="3" t="s">
        <v>2246</v>
      </c>
      <c r="I7978" s="5">
        <v>16107936</v>
      </c>
      <c r="J7978" s="6">
        <f t="shared" si="124"/>
        <v>8904</v>
      </c>
      <c r="K7978" s="7">
        <f>((Table4[[#This Row],[marked_price]]-Table4[[#This Row],[discounted_price]])/Table4[[#This Row],[marked_price]])*100</f>
        <v>20</v>
      </c>
    </row>
    <row r="7979" spans="1:11" x14ac:dyDescent="0.25">
      <c r="A7979" s="8" t="s">
        <v>7438</v>
      </c>
      <c r="B7979" s="8" t="s">
        <v>456</v>
      </c>
      <c r="C7979" s="8">
        <v>3.8</v>
      </c>
      <c r="D7979" s="8">
        <v>119</v>
      </c>
      <c r="E7979" s="9">
        <v>599</v>
      </c>
      <c r="F7979" s="9">
        <v>569</v>
      </c>
      <c r="G7979" s="8" t="s">
        <v>236</v>
      </c>
      <c r="H7979" s="8" t="s">
        <v>78</v>
      </c>
      <c r="I7979" s="10">
        <v>8937129</v>
      </c>
      <c r="J7979" s="6">
        <f t="shared" si="124"/>
        <v>67711</v>
      </c>
      <c r="K7979" s="7">
        <f>((Table4[[#This Row],[marked_price]]-Table4[[#This Row],[discounted_price]])/Table4[[#This Row],[marked_price]])*100</f>
        <v>5.0083472454090154</v>
      </c>
    </row>
    <row r="7980" spans="1:11" x14ac:dyDescent="0.25">
      <c r="A7980" s="3" t="s">
        <v>7439</v>
      </c>
      <c r="B7980" s="3" t="s">
        <v>125</v>
      </c>
      <c r="C7980" s="3">
        <v>3.8</v>
      </c>
      <c r="D7980" s="3">
        <v>21</v>
      </c>
      <c r="E7980" s="4">
        <v>1099</v>
      </c>
      <c r="F7980" s="4">
        <v>1099</v>
      </c>
      <c r="G7980" s="3" t="s">
        <v>1675</v>
      </c>
      <c r="H7980" s="3" t="s">
        <v>31</v>
      </c>
      <c r="I7980" s="5">
        <v>14803332</v>
      </c>
      <c r="J7980" s="6">
        <f t="shared" si="124"/>
        <v>23079</v>
      </c>
      <c r="K7980" s="7">
        <f>((Table4[[#This Row],[marked_price]]-Table4[[#This Row],[discounted_price]])/Table4[[#This Row],[marked_price]])*100</f>
        <v>0</v>
      </c>
    </row>
    <row r="7981" spans="1:11" x14ac:dyDescent="0.25">
      <c r="A7981" s="8" t="s">
        <v>7440</v>
      </c>
      <c r="B7981" s="8" t="s">
        <v>579</v>
      </c>
      <c r="C7981" s="8">
        <v>4.4000000000000004</v>
      </c>
      <c r="D7981" s="8">
        <v>116</v>
      </c>
      <c r="E7981" s="9">
        <v>549</v>
      </c>
      <c r="F7981" s="9">
        <v>274</v>
      </c>
      <c r="G7981" s="8" t="s">
        <v>40</v>
      </c>
      <c r="H7981" s="8" t="s">
        <v>34</v>
      </c>
      <c r="I7981" s="10">
        <v>14695608</v>
      </c>
      <c r="J7981" s="6">
        <f t="shared" si="124"/>
        <v>31784</v>
      </c>
      <c r="K7981" s="7">
        <f>((Table4[[#This Row],[marked_price]]-Table4[[#This Row],[discounted_price]])/Table4[[#This Row],[marked_price]])*100</f>
        <v>50.091074681238609</v>
      </c>
    </row>
    <row r="7982" spans="1:11" x14ac:dyDescent="0.25">
      <c r="A7982" s="3" t="s">
        <v>7441</v>
      </c>
      <c r="B7982" s="3" t="s">
        <v>2652</v>
      </c>
      <c r="C7982" s="3">
        <v>4</v>
      </c>
      <c r="D7982" s="3">
        <v>424</v>
      </c>
      <c r="E7982" s="4">
        <v>650</v>
      </c>
      <c r="F7982" s="4">
        <v>539</v>
      </c>
      <c r="G7982" s="3" t="s">
        <v>13</v>
      </c>
      <c r="H7982" s="3" t="s">
        <v>3160</v>
      </c>
      <c r="I7982" s="5">
        <v>13701912</v>
      </c>
      <c r="J7982" s="6">
        <f t="shared" si="124"/>
        <v>228536</v>
      </c>
      <c r="K7982" s="7">
        <f>((Table4[[#This Row],[marked_price]]-Table4[[#This Row],[discounted_price]])/Table4[[#This Row],[marked_price]])*100</f>
        <v>17.076923076923077</v>
      </c>
    </row>
    <row r="7983" spans="1:11" x14ac:dyDescent="0.25">
      <c r="A7983" s="8" t="s">
        <v>2673</v>
      </c>
      <c r="B7983" s="8" t="s">
        <v>195</v>
      </c>
      <c r="C7983" s="8">
        <v>3.6</v>
      </c>
      <c r="D7983" s="8">
        <v>61</v>
      </c>
      <c r="E7983" s="9">
        <v>1299</v>
      </c>
      <c r="F7983" s="9">
        <v>1299</v>
      </c>
      <c r="G7983" s="8" t="s">
        <v>6844</v>
      </c>
      <c r="H7983" s="8" t="s">
        <v>582</v>
      </c>
      <c r="I7983" s="10">
        <v>12967880</v>
      </c>
      <c r="J7983" s="6">
        <f t="shared" si="124"/>
        <v>79239</v>
      </c>
      <c r="K7983" s="7">
        <f>((Table4[[#This Row],[marked_price]]-Table4[[#This Row],[discounted_price]])/Table4[[#This Row],[marked_price]])*100</f>
        <v>0</v>
      </c>
    </row>
    <row r="7984" spans="1:11" x14ac:dyDescent="0.25">
      <c r="A7984" s="3" t="s">
        <v>7442</v>
      </c>
      <c r="B7984" s="3" t="s">
        <v>887</v>
      </c>
      <c r="C7984" s="3">
        <v>3.7</v>
      </c>
      <c r="D7984" s="3">
        <v>30</v>
      </c>
      <c r="E7984" s="4">
        <v>3399</v>
      </c>
      <c r="F7984" s="4">
        <v>2039</v>
      </c>
      <c r="G7984" s="3" t="s">
        <v>976</v>
      </c>
      <c r="H7984" s="3" t="s">
        <v>49</v>
      </c>
      <c r="I7984" s="5">
        <v>14677898</v>
      </c>
      <c r="J7984" s="6">
        <f t="shared" si="124"/>
        <v>61170</v>
      </c>
      <c r="K7984" s="7">
        <f>((Table4[[#This Row],[marked_price]]-Table4[[#This Row],[discounted_price]])/Table4[[#This Row],[marked_price]])*100</f>
        <v>40.011768167107974</v>
      </c>
    </row>
    <row r="7985" spans="1:11" x14ac:dyDescent="0.25">
      <c r="A7985" s="8" t="s">
        <v>7443</v>
      </c>
      <c r="B7985" s="8" t="s">
        <v>4980</v>
      </c>
      <c r="C7985" s="8">
        <v>4.7</v>
      </c>
      <c r="D7985" s="8">
        <v>7</v>
      </c>
      <c r="E7985" s="9">
        <v>2499</v>
      </c>
      <c r="F7985" s="9">
        <v>774</v>
      </c>
      <c r="G7985" s="8" t="s">
        <v>341</v>
      </c>
      <c r="H7985" s="8" t="s">
        <v>437</v>
      </c>
      <c r="I7985" s="10">
        <v>13992660</v>
      </c>
      <c r="J7985" s="6">
        <f t="shared" si="124"/>
        <v>5418</v>
      </c>
      <c r="K7985" s="7">
        <f>((Table4[[#This Row],[marked_price]]-Table4[[#This Row],[discounted_price]])/Table4[[#This Row],[marked_price]])*100</f>
        <v>69.027611044417768</v>
      </c>
    </row>
    <row r="7986" spans="1:11" x14ac:dyDescent="0.25">
      <c r="A7986" s="3" t="s">
        <v>7444</v>
      </c>
      <c r="B7986" s="3" t="s">
        <v>944</v>
      </c>
      <c r="C7986" s="3">
        <v>4.0999999999999996</v>
      </c>
      <c r="D7986" s="3">
        <v>18</v>
      </c>
      <c r="E7986" s="4">
        <v>999</v>
      </c>
      <c r="F7986" s="4">
        <v>999</v>
      </c>
      <c r="G7986" s="3" t="s">
        <v>945</v>
      </c>
      <c r="H7986" s="3" t="s">
        <v>24</v>
      </c>
      <c r="I7986" s="5">
        <v>15268566</v>
      </c>
      <c r="J7986" s="6">
        <f t="shared" si="124"/>
        <v>17982</v>
      </c>
      <c r="K7986" s="7">
        <f>((Table4[[#This Row],[marked_price]]-Table4[[#This Row],[discounted_price]])/Table4[[#This Row],[marked_price]])*100</f>
        <v>0</v>
      </c>
    </row>
    <row r="7987" spans="1:11" x14ac:dyDescent="0.25">
      <c r="A7987" s="8" t="s">
        <v>7445</v>
      </c>
      <c r="B7987" s="8" t="s">
        <v>359</v>
      </c>
      <c r="C7987" s="8">
        <v>3.7</v>
      </c>
      <c r="D7987" s="8">
        <v>73</v>
      </c>
      <c r="E7987" s="9">
        <v>1099</v>
      </c>
      <c r="F7987" s="9">
        <v>450</v>
      </c>
      <c r="G7987" s="8" t="s">
        <v>768</v>
      </c>
      <c r="H7987" s="8" t="s">
        <v>155</v>
      </c>
      <c r="I7987" s="10">
        <v>13658890</v>
      </c>
      <c r="J7987" s="6">
        <f t="shared" si="124"/>
        <v>32850</v>
      </c>
      <c r="K7987" s="7">
        <f>((Table4[[#This Row],[marked_price]]-Table4[[#This Row],[discounted_price]])/Table4[[#This Row],[marked_price]])*100</f>
        <v>59.053685168334844</v>
      </c>
    </row>
    <row r="7988" spans="1:11" x14ac:dyDescent="0.25">
      <c r="A7988" s="3" t="s">
        <v>1388</v>
      </c>
      <c r="B7988" s="3" t="s">
        <v>5702</v>
      </c>
      <c r="C7988" s="3">
        <v>4.2</v>
      </c>
      <c r="D7988" s="3">
        <v>6</v>
      </c>
      <c r="E7988" s="4">
        <v>2299</v>
      </c>
      <c r="F7988" s="4">
        <v>1609</v>
      </c>
      <c r="G7988" s="3" t="s">
        <v>129</v>
      </c>
      <c r="H7988" s="3" t="s">
        <v>558</v>
      </c>
      <c r="I7988" s="5">
        <v>17079124</v>
      </c>
      <c r="J7988" s="6">
        <f t="shared" si="124"/>
        <v>9654</v>
      </c>
      <c r="K7988" s="7">
        <f>((Table4[[#This Row],[marked_price]]-Table4[[#This Row],[discounted_price]])/Table4[[#This Row],[marked_price]])*100</f>
        <v>30.013049151805131</v>
      </c>
    </row>
    <row r="7989" spans="1:11" x14ac:dyDescent="0.25">
      <c r="A7989" s="8" t="s">
        <v>7446</v>
      </c>
      <c r="B7989" s="8" t="s">
        <v>458</v>
      </c>
      <c r="C7989" s="8">
        <v>4.5</v>
      </c>
      <c r="D7989" s="8">
        <v>80</v>
      </c>
      <c r="E7989" s="9">
        <v>799</v>
      </c>
      <c r="F7989" s="9">
        <v>799</v>
      </c>
      <c r="G7989" s="8" t="s">
        <v>20</v>
      </c>
      <c r="H7989" s="8" t="s">
        <v>144</v>
      </c>
      <c r="I7989" s="10">
        <v>13416930</v>
      </c>
      <c r="J7989" s="6">
        <f t="shared" si="124"/>
        <v>63920</v>
      </c>
      <c r="K7989" s="7">
        <f>((Table4[[#This Row],[marked_price]]-Table4[[#This Row],[discounted_price]])/Table4[[#This Row],[marked_price]])*100</f>
        <v>0</v>
      </c>
    </row>
    <row r="7990" spans="1:11" x14ac:dyDescent="0.25">
      <c r="A7990" s="3" t="s">
        <v>4069</v>
      </c>
      <c r="B7990" s="3" t="s">
        <v>433</v>
      </c>
      <c r="C7990" s="3">
        <v>4.5999999999999996</v>
      </c>
      <c r="D7990" s="3">
        <v>68</v>
      </c>
      <c r="E7990" s="4">
        <v>3999</v>
      </c>
      <c r="F7990" s="4">
        <v>1799</v>
      </c>
      <c r="G7990" s="3" t="s">
        <v>1910</v>
      </c>
      <c r="H7990" s="3" t="s">
        <v>434</v>
      </c>
      <c r="I7990" s="5">
        <v>12662916</v>
      </c>
      <c r="J7990" s="6">
        <f t="shared" si="124"/>
        <v>122332</v>
      </c>
      <c r="K7990" s="7">
        <f>((Table4[[#This Row],[marked_price]]-Table4[[#This Row],[discounted_price]])/Table4[[#This Row],[marked_price]])*100</f>
        <v>55.013753438359593</v>
      </c>
    </row>
    <row r="7991" spans="1:11" x14ac:dyDescent="0.25">
      <c r="A7991" s="8" t="s">
        <v>7447</v>
      </c>
      <c r="B7991" s="8" t="s">
        <v>4393</v>
      </c>
      <c r="C7991" s="8">
        <v>4.3</v>
      </c>
      <c r="D7991" s="8">
        <v>70</v>
      </c>
      <c r="E7991" s="9">
        <v>3300</v>
      </c>
      <c r="F7991" s="9">
        <v>2145</v>
      </c>
      <c r="G7991" s="8" t="s">
        <v>542</v>
      </c>
      <c r="H7991" s="8" t="s">
        <v>543</v>
      </c>
      <c r="I7991" s="10">
        <v>14251370</v>
      </c>
      <c r="J7991" s="6">
        <f t="shared" si="124"/>
        <v>150150</v>
      </c>
      <c r="K7991" s="7">
        <f>((Table4[[#This Row],[marked_price]]-Table4[[#This Row],[discounted_price]])/Table4[[#This Row],[marked_price]])*100</f>
        <v>35</v>
      </c>
    </row>
    <row r="7992" spans="1:11" x14ac:dyDescent="0.25">
      <c r="A7992" s="3" t="s">
        <v>7448</v>
      </c>
      <c r="B7992" s="3" t="s">
        <v>634</v>
      </c>
      <c r="C7992" s="3">
        <v>4.7</v>
      </c>
      <c r="D7992" s="3">
        <v>7</v>
      </c>
      <c r="E7992" s="4">
        <v>2999</v>
      </c>
      <c r="F7992" s="4">
        <v>1799</v>
      </c>
      <c r="G7992" s="3" t="s">
        <v>27</v>
      </c>
      <c r="H7992" s="3" t="s">
        <v>109</v>
      </c>
      <c r="I7992" s="5">
        <v>15881204</v>
      </c>
      <c r="J7992" s="6">
        <f t="shared" si="124"/>
        <v>12593</v>
      </c>
      <c r="K7992" s="7">
        <f>((Table4[[#This Row],[marked_price]]-Table4[[#This Row],[discounted_price]])/Table4[[#This Row],[marked_price]])*100</f>
        <v>40.013337779259757</v>
      </c>
    </row>
    <row r="7993" spans="1:11" x14ac:dyDescent="0.25">
      <c r="A7993" s="8" t="s">
        <v>3111</v>
      </c>
      <c r="B7993" s="8" t="s">
        <v>706</v>
      </c>
      <c r="C7993" s="8">
        <v>3.9</v>
      </c>
      <c r="D7993" s="8">
        <v>258</v>
      </c>
      <c r="E7993" s="9">
        <v>1599</v>
      </c>
      <c r="F7993" s="9">
        <v>559</v>
      </c>
      <c r="G7993" s="8" t="s">
        <v>20</v>
      </c>
      <c r="H7993" s="8" t="s">
        <v>421</v>
      </c>
      <c r="I7993" s="10">
        <v>5395454</v>
      </c>
      <c r="J7993" s="6">
        <f t="shared" si="124"/>
        <v>144222</v>
      </c>
      <c r="K7993" s="7">
        <f>((Table4[[#This Row],[marked_price]]-Table4[[#This Row],[discounted_price]])/Table4[[#This Row],[marked_price]])*100</f>
        <v>65.040650406504056</v>
      </c>
    </row>
    <row r="7994" spans="1:11" x14ac:dyDescent="0.25">
      <c r="A7994" s="3" t="s">
        <v>1163</v>
      </c>
      <c r="B7994" s="3" t="s">
        <v>579</v>
      </c>
      <c r="C7994" s="3">
        <v>3.2</v>
      </c>
      <c r="D7994" s="3">
        <v>102</v>
      </c>
      <c r="E7994" s="4">
        <v>999</v>
      </c>
      <c r="F7994" s="4">
        <v>409</v>
      </c>
      <c r="G7994" s="3" t="s">
        <v>40</v>
      </c>
      <c r="H7994" s="3" t="s">
        <v>34</v>
      </c>
      <c r="I7994" s="5">
        <v>16200828</v>
      </c>
      <c r="J7994" s="6">
        <f t="shared" si="124"/>
        <v>41718</v>
      </c>
      <c r="K7994" s="7">
        <f>((Table4[[#This Row],[marked_price]]-Table4[[#This Row],[discounted_price]])/Table4[[#This Row],[marked_price]])*100</f>
        <v>59.059059059059059</v>
      </c>
    </row>
    <row r="7995" spans="1:11" x14ac:dyDescent="0.25">
      <c r="A7995" s="8" t="s">
        <v>2226</v>
      </c>
      <c r="B7995" s="8" t="s">
        <v>1053</v>
      </c>
      <c r="C7995" s="8">
        <v>4.8</v>
      </c>
      <c r="D7995" s="8">
        <v>6</v>
      </c>
      <c r="E7995" s="9">
        <v>2019</v>
      </c>
      <c r="F7995" s="9">
        <v>1857</v>
      </c>
      <c r="G7995" s="8" t="s">
        <v>7449</v>
      </c>
      <c r="H7995" s="8" t="s">
        <v>31</v>
      </c>
      <c r="I7995" s="10">
        <v>16369926</v>
      </c>
      <c r="J7995" s="6">
        <f t="shared" si="124"/>
        <v>11142</v>
      </c>
      <c r="K7995" s="7">
        <f>((Table4[[#This Row],[marked_price]]-Table4[[#This Row],[discounted_price]])/Table4[[#This Row],[marked_price]])*100</f>
        <v>8.0237741456166418</v>
      </c>
    </row>
    <row r="7996" spans="1:11" x14ac:dyDescent="0.25">
      <c r="A7996" s="3" t="s">
        <v>7450</v>
      </c>
      <c r="B7996" s="3" t="s">
        <v>123</v>
      </c>
      <c r="C7996" s="3">
        <v>4.4000000000000004</v>
      </c>
      <c r="D7996" s="3">
        <v>20</v>
      </c>
      <c r="E7996" s="4">
        <v>1699</v>
      </c>
      <c r="F7996" s="4">
        <v>594</v>
      </c>
      <c r="G7996" s="3" t="s">
        <v>27</v>
      </c>
      <c r="H7996" s="3" t="s">
        <v>34</v>
      </c>
      <c r="I7996" s="5">
        <v>14935220</v>
      </c>
      <c r="J7996" s="6">
        <f t="shared" si="124"/>
        <v>11880</v>
      </c>
      <c r="K7996" s="7">
        <f>((Table4[[#This Row],[marked_price]]-Table4[[#This Row],[discounted_price]])/Table4[[#This Row],[marked_price]])*100</f>
        <v>65.038257798705118</v>
      </c>
    </row>
    <row r="7997" spans="1:11" x14ac:dyDescent="0.25">
      <c r="A7997" s="8" t="s">
        <v>7451</v>
      </c>
      <c r="B7997" s="8" t="s">
        <v>590</v>
      </c>
      <c r="C7997" s="8">
        <v>3.9</v>
      </c>
      <c r="D7997" s="8">
        <v>935</v>
      </c>
      <c r="E7997" s="9">
        <v>599</v>
      </c>
      <c r="F7997" s="9">
        <v>599</v>
      </c>
      <c r="G7997" s="8" t="s">
        <v>236</v>
      </c>
      <c r="H7997" s="8" t="s">
        <v>1453</v>
      </c>
      <c r="I7997" s="10">
        <v>9168503</v>
      </c>
      <c r="J7997" s="6">
        <f t="shared" si="124"/>
        <v>560065</v>
      </c>
      <c r="K7997" s="7">
        <f>((Table4[[#This Row],[marked_price]]-Table4[[#This Row],[discounted_price]])/Table4[[#This Row],[marked_price]])*100</f>
        <v>0</v>
      </c>
    </row>
    <row r="7998" spans="1:11" x14ac:dyDescent="0.25">
      <c r="A7998" s="3" t="s">
        <v>1972</v>
      </c>
      <c r="B7998" s="3" t="s">
        <v>123</v>
      </c>
      <c r="C7998" s="3">
        <v>4.2</v>
      </c>
      <c r="D7998" s="3">
        <v>5</v>
      </c>
      <c r="E7998" s="4">
        <v>2099</v>
      </c>
      <c r="F7998" s="4">
        <v>839</v>
      </c>
      <c r="G7998" s="3" t="s">
        <v>129</v>
      </c>
      <c r="H7998" s="3" t="s">
        <v>130</v>
      </c>
      <c r="I7998" s="5">
        <v>14880668</v>
      </c>
      <c r="J7998" s="6">
        <f t="shared" si="124"/>
        <v>4195</v>
      </c>
      <c r="K7998" s="7">
        <f>((Table4[[#This Row],[marked_price]]-Table4[[#This Row],[discounted_price]])/Table4[[#This Row],[marked_price]])*100</f>
        <v>60.028585040495472</v>
      </c>
    </row>
    <row r="7999" spans="1:11" x14ac:dyDescent="0.25">
      <c r="A7999" s="8" t="s">
        <v>834</v>
      </c>
      <c r="B7999" s="8" t="s">
        <v>151</v>
      </c>
      <c r="C7999" s="8">
        <v>4.3</v>
      </c>
      <c r="D7999" s="8">
        <v>20</v>
      </c>
      <c r="E7999" s="9">
        <v>6995</v>
      </c>
      <c r="F7999" s="9">
        <v>6295</v>
      </c>
      <c r="G7999" s="8" t="s">
        <v>13</v>
      </c>
      <c r="H7999" s="8" t="s">
        <v>97</v>
      </c>
      <c r="I7999" s="10">
        <v>14207998</v>
      </c>
      <c r="J7999" s="6">
        <f t="shared" si="124"/>
        <v>125900</v>
      </c>
      <c r="K7999" s="7">
        <f>((Table4[[#This Row],[marked_price]]-Table4[[#This Row],[discounted_price]])/Table4[[#This Row],[marked_price]])*100</f>
        <v>10.007147962830592</v>
      </c>
    </row>
    <row r="8000" spans="1:11" x14ac:dyDescent="0.25">
      <c r="A8000" s="3" t="s">
        <v>816</v>
      </c>
      <c r="B8000" s="3" t="s">
        <v>2129</v>
      </c>
      <c r="C8000" s="3">
        <v>4.4000000000000004</v>
      </c>
      <c r="D8000" s="3">
        <v>89</v>
      </c>
      <c r="E8000" s="4">
        <v>1699</v>
      </c>
      <c r="F8000" s="4">
        <v>985</v>
      </c>
      <c r="G8000" s="3" t="s">
        <v>40</v>
      </c>
      <c r="H8000" s="3" t="s">
        <v>34</v>
      </c>
      <c r="I8000" s="5">
        <v>15760602</v>
      </c>
      <c r="J8000" s="6">
        <f t="shared" si="124"/>
        <v>87665</v>
      </c>
      <c r="K8000" s="7">
        <f>((Table4[[#This Row],[marked_price]]-Table4[[#This Row],[discounted_price]])/Table4[[#This Row],[marked_price]])*100</f>
        <v>42.024720423778696</v>
      </c>
    </row>
    <row r="8001" spans="1:11" x14ac:dyDescent="0.25">
      <c r="A8001" s="8" t="s">
        <v>7452</v>
      </c>
      <c r="B8001" s="8" t="s">
        <v>508</v>
      </c>
      <c r="C8001" s="8">
        <v>4.5999999999999996</v>
      </c>
      <c r="D8001" s="8">
        <v>38</v>
      </c>
      <c r="E8001" s="9">
        <v>2399</v>
      </c>
      <c r="F8001" s="9">
        <v>1295</v>
      </c>
      <c r="G8001" s="8" t="s">
        <v>71</v>
      </c>
      <c r="H8001" s="8" t="s">
        <v>566</v>
      </c>
      <c r="I8001" s="10">
        <v>14499482</v>
      </c>
      <c r="J8001" s="6">
        <f t="shared" si="124"/>
        <v>49210</v>
      </c>
      <c r="K8001" s="7">
        <f>((Table4[[#This Row],[marked_price]]-Table4[[#This Row],[discounted_price]])/Table4[[#This Row],[marked_price]])*100</f>
        <v>46.019174656106706</v>
      </c>
    </row>
    <row r="8002" spans="1:11" x14ac:dyDescent="0.25">
      <c r="A8002" s="3" t="s">
        <v>2899</v>
      </c>
      <c r="B8002" s="3" t="s">
        <v>590</v>
      </c>
      <c r="C8002" s="3">
        <v>4.8</v>
      </c>
      <c r="D8002" s="3">
        <v>6</v>
      </c>
      <c r="E8002" s="4">
        <v>2599</v>
      </c>
      <c r="F8002" s="4">
        <v>2573</v>
      </c>
      <c r="G8002" s="3" t="s">
        <v>229</v>
      </c>
      <c r="H8002" s="3" t="s">
        <v>155</v>
      </c>
      <c r="I8002" s="5">
        <v>16342476</v>
      </c>
      <c r="J8002" s="6">
        <f t="shared" si="124"/>
        <v>15438</v>
      </c>
      <c r="K8002" s="7">
        <f>((Table4[[#This Row],[marked_price]]-Table4[[#This Row],[discounted_price]])/Table4[[#This Row],[marked_price]])*100</f>
        <v>1.0003847633705272</v>
      </c>
    </row>
    <row r="8003" spans="1:11" x14ac:dyDescent="0.25">
      <c r="A8003" s="8" t="s">
        <v>221</v>
      </c>
      <c r="B8003" s="8" t="s">
        <v>2629</v>
      </c>
      <c r="C8003" s="8">
        <v>4.2</v>
      </c>
      <c r="D8003" s="8">
        <v>1300</v>
      </c>
      <c r="E8003" s="9">
        <v>1299</v>
      </c>
      <c r="F8003" s="9">
        <v>545</v>
      </c>
      <c r="G8003" s="8" t="s">
        <v>40</v>
      </c>
      <c r="H8003" s="8" t="s">
        <v>24</v>
      </c>
      <c r="I8003" s="10">
        <v>4445494</v>
      </c>
      <c r="J8003" s="6">
        <f t="shared" ref="J8003:J8066" si="125">D8003*F8003</f>
        <v>708500</v>
      </c>
      <c r="K8003" s="7">
        <f>((Table4[[#This Row],[marked_price]]-Table4[[#This Row],[discounted_price]])/Table4[[#This Row],[marked_price]])*100</f>
        <v>58.044649730561972</v>
      </c>
    </row>
    <row r="8004" spans="1:11" x14ac:dyDescent="0.25">
      <c r="A8004" s="3" t="s">
        <v>7453</v>
      </c>
      <c r="B8004" s="3" t="s">
        <v>7454</v>
      </c>
      <c r="C8004" s="3">
        <v>3.7</v>
      </c>
      <c r="D8004" s="3">
        <v>40</v>
      </c>
      <c r="E8004" s="4">
        <v>2249</v>
      </c>
      <c r="F8004" s="4">
        <v>1911</v>
      </c>
      <c r="G8004" s="3" t="s">
        <v>20</v>
      </c>
      <c r="H8004" s="3" t="s">
        <v>28</v>
      </c>
      <c r="I8004" s="5">
        <v>11384062</v>
      </c>
      <c r="J8004" s="6">
        <f t="shared" si="125"/>
        <v>76440</v>
      </c>
      <c r="K8004" s="7">
        <f>((Table4[[#This Row],[marked_price]]-Table4[[#This Row],[discounted_price]])/Table4[[#This Row],[marked_price]])*100</f>
        <v>15.028901734104046</v>
      </c>
    </row>
    <row r="8005" spans="1:11" x14ac:dyDescent="0.25">
      <c r="A8005" s="8" t="s">
        <v>65</v>
      </c>
      <c r="B8005" s="8" t="s">
        <v>456</v>
      </c>
      <c r="C8005" s="8">
        <v>4.0999999999999996</v>
      </c>
      <c r="D8005" s="8">
        <v>40</v>
      </c>
      <c r="E8005" s="9">
        <v>1499</v>
      </c>
      <c r="F8005" s="9">
        <v>674</v>
      </c>
      <c r="G8005" s="8" t="s">
        <v>56</v>
      </c>
      <c r="H8005" s="8" t="s">
        <v>24</v>
      </c>
      <c r="I8005" s="10">
        <v>13644474</v>
      </c>
      <c r="J8005" s="6">
        <f t="shared" si="125"/>
        <v>26960</v>
      </c>
      <c r="K8005" s="7">
        <f>((Table4[[#This Row],[marked_price]]-Table4[[#This Row],[discounted_price]])/Table4[[#This Row],[marked_price]])*100</f>
        <v>55.03669112741828</v>
      </c>
    </row>
    <row r="8006" spans="1:11" x14ac:dyDescent="0.25">
      <c r="A8006" s="3" t="s">
        <v>2602</v>
      </c>
      <c r="B8006" s="3" t="s">
        <v>706</v>
      </c>
      <c r="C8006" s="3">
        <v>4.2</v>
      </c>
      <c r="D8006" s="3">
        <v>207</v>
      </c>
      <c r="E8006" s="4">
        <v>1199</v>
      </c>
      <c r="F8006" s="4">
        <v>599</v>
      </c>
      <c r="G8006" s="3" t="s">
        <v>100</v>
      </c>
      <c r="H8006" s="3" t="s">
        <v>72</v>
      </c>
      <c r="I8006" s="5">
        <v>14435782</v>
      </c>
      <c r="J8006" s="6">
        <f t="shared" si="125"/>
        <v>123993</v>
      </c>
      <c r="K8006" s="7">
        <f>((Table4[[#This Row],[marked_price]]-Table4[[#This Row],[discounted_price]])/Table4[[#This Row],[marked_price]])*100</f>
        <v>50.041701417848202</v>
      </c>
    </row>
    <row r="8007" spans="1:11" x14ac:dyDescent="0.25">
      <c r="A8007" s="8" t="s">
        <v>1571</v>
      </c>
      <c r="B8007" s="8" t="s">
        <v>684</v>
      </c>
      <c r="C8007" s="8">
        <v>4.3</v>
      </c>
      <c r="D8007" s="8">
        <v>29</v>
      </c>
      <c r="E8007" s="9">
        <v>1095</v>
      </c>
      <c r="F8007" s="9">
        <v>876</v>
      </c>
      <c r="G8007" s="8" t="s">
        <v>27</v>
      </c>
      <c r="H8007" s="8" t="s">
        <v>34</v>
      </c>
      <c r="I8007" s="10">
        <v>16643688</v>
      </c>
      <c r="J8007" s="6">
        <f t="shared" si="125"/>
        <v>25404</v>
      </c>
      <c r="K8007" s="7">
        <f>((Table4[[#This Row],[marked_price]]-Table4[[#This Row],[discounted_price]])/Table4[[#This Row],[marked_price]])*100</f>
        <v>20</v>
      </c>
    </row>
    <row r="8008" spans="1:11" x14ac:dyDescent="0.25">
      <c r="A8008" s="3" t="s">
        <v>2429</v>
      </c>
      <c r="B8008" s="3" t="s">
        <v>1098</v>
      </c>
      <c r="C8008" s="3">
        <v>3.4</v>
      </c>
      <c r="D8008" s="3">
        <v>5</v>
      </c>
      <c r="E8008" s="4">
        <v>2997</v>
      </c>
      <c r="F8008" s="4">
        <v>779</v>
      </c>
      <c r="G8008" s="3" t="s">
        <v>4257</v>
      </c>
      <c r="H8008" s="3" t="s">
        <v>582</v>
      </c>
      <c r="I8008" s="5">
        <v>18044348</v>
      </c>
      <c r="J8008" s="6">
        <f t="shared" si="125"/>
        <v>3895</v>
      </c>
      <c r="K8008" s="7">
        <f>((Table4[[#This Row],[marked_price]]-Table4[[#This Row],[discounted_price]])/Table4[[#This Row],[marked_price]])*100</f>
        <v>74.007340674007338</v>
      </c>
    </row>
    <row r="8009" spans="1:11" x14ac:dyDescent="0.25">
      <c r="A8009" s="8" t="s">
        <v>7455</v>
      </c>
      <c r="B8009" s="8" t="s">
        <v>5857</v>
      </c>
      <c r="C8009" s="8">
        <v>4.3</v>
      </c>
      <c r="D8009" s="8">
        <v>22</v>
      </c>
      <c r="E8009" s="9">
        <v>1080</v>
      </c>
      <c r="F8009" s="9">
        <v>637</v>
      </c>
      <c r="G8009" s="8" t="s">
        <v>13</v>
      </c>
      <c r="H8009" s="8" t="s">
        <v>269</v>
      </c>
      <c r="I8009" s="10">
        <v>14546764</v>
      </c>
      <c r="J8009" s="6">
        <f t="shared" si="125"/>
        <v>14014</v>
      </c>
      <c r="K8009" s="7">
        <f>((Table4[[#This Row],[marked_price]]-Table4[[#This Row],[discounted_price]])/Table4[[#This Row],[marked_price]])*100</f>
        <v>41.018518518518519</v>
      </c>
    </row>
    <row r="8010" spans="1:11" x14ac:dyDescent="0.25">
      <c r="A8010" s="3" t="s">
        <v>7456</v>
      </c>
      <c r="B8010" s="3" t="s">
        <v>1520</v>
      </c>
      <c r="C8010" s="3">
        <v>4.5999999999999996</v>
      </c>
      <c r="D8010" s="3">
        <v>14</v>
      </c>
      <c r="E8010" s="4">
        <v>1699</v>
      </c>
      <c r="F8010" s="4">
        <v>1274</v>
      </c>
      <c r="G8010" s="3" t="s">
        <v>20</v>
      </c>
      <c r="H8010" s="3" t="s">
        <v>24</v>
      </c>
      <c r="I8010" s="5">
        <v>15212474</v>
      </c>
      <c r="J8010" s="6">
        <f t="shared" si="125"/>
        <v>17836</v>
      </c>
      <c r="K8010" s="7">
        <f>((Table4[[#This Row],[marked_price]]-Table4[[#This Row],[discounted_price]])/Table4[[#This Row],[marked_price]])*100</f>
        <v>25.014714537963506</v>
      </c>
    </row>
    <row r="8011" spans="1:11" x14ac:dyDescent="0.25">
      <c r="A8011" s="8" t="s">
        <v>2732</v>
      </c>
      <c r="B8011" s="8" t="s">
        <v>3299</v>
      </c>
      <c r="C8011" s="8">
        <v>3.8</v>
      </c>
      <c r="D8011" s="8">
        <v>8</v>
      </c>
      <c r="E8011" s="9">
        <v>2899</v>
      </c>
      <c r="F8011" s="9">
        <v>1536</v>
      </c>
      <c r="G8011" s="8" t="s">
        <v>20</v>
      </c>
      <c r="H8011" s="8" t="s">
        <v>31</v>
      </c>
      <c r="I8011" s="10">
        <v>17215868</v>
      </c>
      <c r="J8011" s="6">
        <f t="shared" si="125"/>
        <v>12288</v>
      </c>
      <c r="K8011" s="7">
        <f>((Table4[[#This Row],[marked_price]]-Table4[[#This Row],[discounted_price]])/Table4[[#This Row],[marked_price]])*100</f>
        <v>47.016212487064507</v>
      </c>
    </row>
    <row r="8012" spans="1:11" x14ac:dyDescent="0.25">
      <c r="A8012" s="3" t="s">
        <v>7457</v>
      </c>
      <c r="B8012" s="3" t="s">
        <v>282</v>
      </c>
      <c r="C8012" s="3">
        <v>4</v>
      </c>
      <c r="D8012" s="3">
        <v>110</v>
      </c>
      <c r="E8012" s="4">
        <v>1099</v>
      </c>
      <c r="F8012" s="4">
        <v>428</v>
      </c>
      <c r="G8012" s="3" t="s">
        <v>40</v>
      </c>
      <c r="H8012" s="3" t="s">
        <v>24</v>
      </c>
      <c r="I8012" s="5">
        <v>11677098</v>
      </c>
      <c r="J8012" s="6">
        <f t="shared" si="125"/>
        <v>47080</v>
      </c>
      <c r="K8012" s="7">
        <f>((Table4[[#This Row],[marked_price]]-Table4[[#This Row],[discounted_price]])/Table4[[#This Row],[marked_price]])*100</f>
        <v>61.055505004549595</v>
      </c>
    </row>
    <row r="8013" spans="1:11" x14ac:dyDescent="0.25">
      <c r="A8013" s="8" t="s">
        <v>3183</v>
      </c>
      <c r="B8013" s="8" t="s">
        <v>2121</v>
      </c>
      <c r="C8013" s="8">
        <v>4.5999999999999996</v>
      </c>
      <c r="D8013" s="8">
        <v>101</v>
      </c>
      <c r="E8013" s="9">
        <v>1999</v>
      </c>
      <c r="F8013" s="9">
        <v>899</v>
      </c>
      <c r="G8013" s="8" t="s">
        <v>3184</v>
      </c>
      <c r="H8013" s="8" t="s">
        <v>338</v>
      </c>
      <c r="I8013" s="10">
        <v>11597318</v>
      </c>
      <c r="J8013" s="6">
        <f t="shared" si="125"/>
        <v>90799</v>
      </c>
      <c r="K8013" s="7">
        <f>((Table4[[#This Row],[marked_price]]-Table4[[#This Row],[discounted_price]])/Table4[[#This Row],[marked_price]])*100</f>
        <v>55.027513756878442</v>
      </c>
    </row>
    <row r="8014" spans="1:11" x14ac:dyDescent="0.25">
      <c r="A8014" s="3" t="s">
        <v>3153</v>
      </c>
      <c r="B8014" s="3" t="s">
        <v>5748</v>
      </c>
      <c r="C8014" s="3">
        <v>4.0999999999999996</v>
      </c>
      <c r="D8014" s="3">
        <v>31</v>
      </c>
      <c r="E8014" s="4">
        <v>3999</v>
      </c>
      <c r="F8014" s="4">
        <v>2399</v>
      </c>
      <c r="G8014" s="3" t="s">
        <v>129</v>
      </c>
      <c r="H8014" s="3" t="s">
        <v>130</v>
      </c>
      <c r="I8014" s="5">
        <v>15257536</v>
      </c>
      <c r="J8014" s="6">
        <f t="shared" si="125"/>
        <v>74369</v>
      </c>
      <c r="K8014" s="7">
        <f>((Table4[[#This Row],[marked_price]]-Table4[[#This Row],[discounted_price]])/Table4[[#This Row],[marked_price]])*100</f>
        <v>40.010002500625156</v>
      </c>
    </row>
    <row r="8015" spans="1:11" x14ac:dyDescent="0.25">
      <c r="A8015" s="8" t="s">
        <v>6862</v>
      </c>
      <c r="B8015" s="8" t="s">
        <v>4075</v>
      </c>
      <c r="C8015" s="8">
        <v>3.6</v>
      </c>
      <c r="D8015" s="8">
        <v>7</v>
      </c>
      <c r="E8015" s="9">
        <v>2299</v>
      </c>
      <c r="F8015" s="9">
        <v>1724</v>
      </c>
      <c r="G8015" s="8" t="s">
        <v>1087</v>
      </c>
      <c r="H8015" s="8" t="s">
        <v>155</v>
      </c>
      <c r="I8015" s="10">
        <v>17491296</v>
      </c>
      <c r="J8015" s="6">
        <f t="shared" si="125"/>
        <v>12068</v>
      </c>
      <c r="K8015" s="7">
        <f>((Table4[[#This Row],[marked_price]]-Table4[[#This Row],[discounted_price]])/Table4[[#This Row],[marked_price]])*100</f>
        <v>25.010874293170943</v>
      </c>
    </row>
    <row r="8016" spans="1:11" x14ac:dyDescent="0.25">
      <c r="A8016" s="3" t="s">
        <v>7458</v>
      </c>
      <c r="B8016" s="3" t="s">
        <v>1260</v>
      </c>
      <c r="C8016" s="3">
        <v>4.8</v>
      </c>
      <c r="D8016" s="3">
        <v>17</v>
      </c>
      <c r="E8016" s="4">
        <v>3245</v>
      </c>
      <c r="F8016" s="4">
        <v>1233</v>
      </c>
      <c r="G8016" s="3" t="s">
        <v>13</v>
      </c>
      <c r="H8016" s="3" t="s">
        <v>886</v>
      </c>
      <c r="I8016" s="5">
        <v>15422558</v>
      </c>
      <c r="J8016" s="6">
        <f t="shared" si="125"/>
        <v>20961</v>
      </c>
      <c r="K8016" s="7">
        <f>((Table4[[#This Row],[marked_price]]-Table4[[#This Row],[discounted_price]])/Table4[[#This Row],[marked_price]])*100</f>
        <v>62.003081664098616</v>
      </c>
    </row>
    <row r="8017" spans="1:11" x14ac:dyDescent="0.25">
      <c r="A8017" s="8" t="s">
        <v>3438</v>
      </c>
      <c r="B8017" s="8" t="s">
        <v>4250</v>
      </c>
      <c r="C8017" s="8">
        <v>4</v>
      </c>
      <c r="D8017" s="8">
        <v>33</v>
      </c>
      <c r="E8017" s="9">
        <v>799</v>
      </c>
      <c r="F8017" s="9">
        <v>447</v>
      </c>
      <c r="G8017" s="8" t="s">
        <v>13</v>
      </c>
      <c r="H8017" s="8" t="s">
        <v>89</v>
      </c>
      <c r="I8017" s="10">
        <v>15514600</v>
      </c>
      <c r="J8017" s="6">
        <f t="shared" si="125"/>
        <v>14751</v>
      </c>
      <c r="K8017" s="7">
        <f>((Table4[[#This Row],[marked_price]]-Table4[[#This Row],[discounted_price]])/Table4[[#This Row],[marked_price]])*100</f>
        <v>44.055068836045059</v>
      </c>
    </row>
    <row r="8018" spans="1:11" x14ac:dyDescent="0.25">
      <c r="A8018" s="3" t="s">
        <v>2431</v>
      </c>
      <c r="B8018" s="3" t="s">
        <v>4901</v>
      </c>
      <c r="C8018" s="3">
        <v>3.7</v>
      </c>
      <c r="D8018" s="3">
        <v>7</v>
      </c>
      <c r="E8018" s="4">
        <v>1799</v>
      </c>
      <c r="F8018" s="4">
        <v>629</v>
      </c>
      <c r="G8018" s="3" t="s">
        <v>690</v>
      </c>
      <c r="H8018" s="3" t="s">
        <v>1522</v>
      </c>
      <c r="I8018" s="5">
        <v>15320766</v>
      </c>
      <c r="J8018" s="6">
        <f t="shared" si="125"/>
        <v>4403</v>
      </c>
      <c r="K8018" s="7">
        <f>((Table4[[#This Row],[marked_price]]-Table4[[#This Row],[discounted_price]])/Table4[[#This Row],[marked_price]])*100</f>
        <v>65.036131183991102</v>
      </c>
    </row>
    <row r="8019" spans="1:11" x14ac:dyDescent="0.25">
      <c r="A8019" s="8" t="s">
        <v>1685</v>
      </c>
      <c r="B8019" s="8" t="s">
        <v>517</v>
      </c>
      <c r="C8019" s="8">
        <v>4</v>
      </c>
      <c r="D8019" s="8">
        <v>3</v>
      </c>
      <c r="E8019" s="9">
        <v>2495</v>
      </c>
      <c r="F8019" s="9">
        <v>1247</v>
      </c>
      <c r="G8019" s="8" t="s">
        <v>229</v>
      </c>
      <c r="H8019" s="8" t="s">
        <v>155</v>
      </c>
      <c r="I8019" s="10">
        <v>17213270</v>
      </c>
      <c r="J8019" s="6">
        <f t="shared" si="125"/>
        <v>3741</v>
      </c>
      <c r="K8019" s="7">
        <f>((Table4[[#This Row],[marked_price]]-Table4[[#This Row],[discounted_price]])/Table4[[#This Row],[marked_price]])*100</f>
        <v>50.020040080160321</v>
      </c>
    </row>
    <row r="8020" spans="1:11" x14ac:dyDescent="0.25">
      <c r="A8020" s="3" t="s">
        <v>2899</v>
      </c>
      <c r="B8020" s="3" t="s">
        <v>590</v>
      </c>
      <c r="C8020" s="3">
        <v>4.9000000000000004</v>
      </c>
      <c r="D8020" s="3">
        <v>11</v>
      </c>
      <c r="E8020" s="4">
        <v>2599</v>
      </c>
      <c r="F8020" s="4">
        <v>2573</v>
      </c>
      <c r="G8020" s="3" t="s">
        <v>518</v>
      </c>
      <c r="H8020" s="3" t="s">
        <v>155</v>
      </c>
      <c r="I8020" s="5">
        <v>16342570</v>
      </c>
      <c r="J8020" s="6">
        <f t="shared" si="125"/>
        <v>28303</v>
      </c>
      <c r="K8020" s="7">
        <f>((Table4[[#This Row],[marked_price]]-Table4[[#This Row],[discounted_price]])/Table4[[#This Row],[marked_price]])*100</f>
        <v>1.0003847633705272</v>
      </c>
    </row>
    <row r="8021" spans="1:11" x14ac:dyDescent="0.25">
      <c r="A8021" s="8" t="s">
        <v>7459</v>
      </c>
      <c r="B8021" s="8" t="s">
        <v>361</v>
      </c>
      <c r="C8021" s="8">
        <v>3.4</v>
      </c>
      <c r="D8021" s="8">
        <v>7</v>
      </c>
      <c r="E8021" s="9">
        <v>1499</v>
      </c>
      <c r="F8021" s="9">
        <v>674</v>
      </c>
      <c r="G8021" s="8" t="s">
        <v>20</v>
      </c>
      <c r="H8021" s="8" t="s">
        <v>421</v>
      </c>
      <c r="I8021" s="10">
        <v>14570650</v>
      </c>
      <c r="J8021" s="6">
        <f t="shared" si="125"/>
        <v>4718</v>
      </c>
      <c r="K8021" s="7">
        <f>((Table4[[#This Row],[marked_price]]-Table4[[#This Row],[discounted_price]])/Table4[[#This Row],[marked_price]])*100</f>
        <v>55.03669112741828</v>
      </c>
    </row>
    <row r="8022" spans="1:11" x14ac:dyDescent="0.25">
      <c r="A8022" s="3" t="s">
        <v>1945</v>
      </c>
      <c r="B8022" s="3" t="s">
        <v>513</v>
      </c>
      <c r="C8022" s="3">
        <v>4.4000000000000004</v>
      </c>
      <c r="D8022" s="3">
        <v>95</v>
      </c>
      <c r="E8022" s="4">
        <v>1990</v>
      </c>
      <c r="F8022" s="4">
        <v>1194</v>
      </c>
      <c r="G8022" s="3" t="s">
        <v>129</v>
      </c>
      <c r="H8022" s="3" t="s">
        <v>558</v>
      </c>
      <c r="I8022" s="5">
        <v>12876938</v>
      </c>
      <c r="J8022" s="6">
        <f t="shared" si="125"/>
        <v>113430</v>
      </c>
      <c r="K8022" s="7">
        <f>((Table4[[#This Row],[marked_price]]-Table4[[#This Row],[discounted_price]])/Table4[[#This Row],[marked_price]])*100</f>
        <v>40</v>
      </c>
    </row>
    <row r="8023" spans="1:11" x14ac:dyDescent="0.25">
      <c r="A8023" s="8" t="s">
        <v>332</v>
      </c>
      <c r="B8023" s="8" t="s">
        <v>333</v>
      </c>
      <c r="C8023" s="8">
        <v>3.9</v>
      </c>
      <c r="D8023" s="8">
        <v>14</v>
      </c>
      <c r="E8023" s="9">
        <v>1499</v>
      </c>
      <c r="F8023" s="9">
        <v>419</v>
      </c>
      <c r="G8023" s="8" t="s">
        <v>334</v>
      </c>
      <c r="H8023" s="8" t="s">
        <v>130</v>
      </c>
      <c r="I8023" s="10">
        <v>16833430</v>
      </c>
      <c r="J8023" s="6">
        <f t="shared" si="125"/>
        <v>5866</v>
      </c>
      <c r="K8023" s="7">
        <f>((Table4[[#This Row],[marked_price]]-Table4[[#This Row],[discounted_price]])/Table4[[#This Row],[marked_price]])*100</f>
        <v>72.048032021347566</v>
      </c>
    </row>
    <row r="8024" spans="1:11" x14ac:dyDescent="0.25">
      <c r="A8024" s="3" t="s">
        <v>7460</v>
      </c>
      <c r="B8024" s="3" t="s">
        <v>431</v>
      </c>
      <c r="C8024" s="3">
        <v>4.0999999999999996</v>
      </c>
      <c r="D8024" s="3">
        <v>1800</v>
      </c>
      <c r="E8024" s="4">
        <v>499</v>
      </c>
      <c r="F8024" s="4">
        <v>424</v>
      </c>
      <c r="G8024" s="3" t="s">
        <v>118</v>
      </c>
      <c r="H8024" s="3" t="s">
        <v>391</v>
      </c>
      <c r="I8024" s="5">
        <v>2383583</v>
      </c>
      <c r="J8024" s="6">
        <f t="shared" si="125"/>
        <v>763200</v>
      </c>
      <c r="K8024" s="7">
        <f>((Table4[[#This Row],[marked_price]]-Table4[[#This Row],[discounted_price]])/Table4[[#This Row],[marked_price]])*100</f>
        <v>15.030060120240481</v>
      </c>
    </row>
    <row r="8025" spans="1:11" x14ac:dyDescent="0.25">
      <c r="A8025" s="8" t="s">
        <v>1419</v>
      </c>
      <c r="B8025" s="8" t="s">
        <v>7461</v>
      </c>
      <c r="C8025" s="8">
        <v>3.5</v>
      </c>
      <c r="D8025" s="8">
        <v>6</v>
      </c>
      <c r="E8025" s="9">
        <v>1699</v>
      </c>
      <c r="F8025" s="9">
        <v>742</v>
      </c>
      <c r="G8025" s="8" t="s">
        <v>133</v>
      </c>
      <c r="H8025" s="8" t="s">
        <v>226</v>
      </c>
      <c r="I8025" s="10">
        <v>17265064</v>
      </c>
      <c r="J8025" s="6">
        <f t="shared" si="125"/>
        <v>4452</v>
      </c>
      <c r="K8025" s="7">
        <f>((Table4[[#This Row],[marked_price]]-Table4[[#This Row],[discounted_price]])/Table4[[#This Row],[marked_price]])*100</f>
        <v>56.327251324308413</v>
      </c>
    </row>
    <row r="8026" spans="1:11" x14ac:dyDescent="0.25">
      <c r="A8026" s="3" t="s">
        <v>65</v>
      </c>
      <c r="B8026" s="3" t="s">
        <v>123</v>
      </c>
      <c r="C8026" s="3">
        <v>4.4000000000000004</v>
      </c>
      <c r="D8026" s="3">
        <v>150</v>
      </c>
      <c r="E8026" s="4">
        <v>699</v>
      </c>
      <c r="F8026" s="4">
        <v>454</v>
      </c>
      <c r="G8026" s="3" t="s">
        <v>27</v>
      </c>
      <c r="H8026" s="3" t="s">
        <v>24</v>
      </c>
      <c r="I8026" s="5">
        <v>13126990</v>
      </c>
      <c r="J8026" s="6">
        <f t="shared" si="125"/>
        <v>68100</v>
      </c>
      <c r="K8026" s="7">
        <f>((Table4[[#This Row],[marked_price]]-Table4[[#This Row],[discounted_price]])/Table4[[#This Row],[marked_price]])*100</f>
        <v>35.050071530758224</v>
      </c>
    </row>
    <row r="8027" spans="1:11" x14ac:dyDescent="0.25">
      <c r="A8027" s="8" t="s">
        <v>7462</v>
      </c>
      <c r="B8027" s="8" t="s">
        <v>944</v>
      </c>
      <c r="C8027" s="8">
        <v>4.2</v>
      </c>
      <c r="D8027" s="8">
        <v>5</v>
      </c>
      <c r="E8027" s="9">
        <v>699</v>
      </c>
      <c r="F8027" s="9">
        <v>699</v>
      </c>
      <c r="G8027" s="8" t="s">
        <v>945</v>
      </c>
      <c r="H8027" s="8" t="s">
        <v>24</v>
      </c>
      <c r="I8027" s="10">
        <v>15185196</v>
      </c>
      <c r="J8027" s="6">
        <f t="shared" si="125"/>
        <v>3495</v>
      </c>
      <c r="K8027" s="7">
        <f>((Table4[[#This Row],[marked_price]]-Table4[[#This Row],[discounted_price]])/Table4[[#This Row],[marked_price]])*100</f>
        <v>0</v>
      </c>
    </row>
    <row r="8028" spans="1:11" x14ac:dyDescent="0.25">
      <c r="A8028" s="3" t="s">
        <v>7463</v>
      </c>
      <c r="B8028" s="3" t="s">
        <v>26</v>
      </c>
      <c r="C8028" s="3">
        <v>5</v>
      </c>
      <c r="D8028" s="3">
        <v>6</v>
      </c>
      <c r="E8028" s="4">
        <v>2199</v>
      </c>
      <c r="F8028" s="4">
        <v>1209</v>
      </c>
      <c r="G8028" s="3" t="s">
        <v>27</v>
      </c>
      <c r="H8028" s="3" t="s">
        <v>24</v>
      </c>
      <c r="I8028" s="5">
        <v>14647256</v>
      </c>
      <c r="J8028" s="6">
        <f t="shared" si="125"/>
        <v>7254</v>
      </c>
      <c r="K8028" s="7">
        <f>((Table4[[#This Row],[marked_price]]-Table4[[#This Row],[discounted_price]])/Table4[[#This Row],[marked_price]])*100</f>
        <v>45.020463847203274</v>
      </c>
    </row>
    <row r="8029" spans="1:11" x14ac:dyDescent="0.25">
      <c r="A8029" s="8" t="s">
        <v>2321</v>
      </c>
      <c r="B8029" s="8" t="s">
        <v>928</v>
      </c>
      <c r="C8029" s="8">
        <v>3.6</v>
      </c>
      <c r="D8029" s="8">
        <v>7</v>
      </c>
      <c r="E8029" s="9">
        <v>1999</v>
      </c>
      <c r="F8029" s="9">
        <v>799</v>
      </c>
      <c r="G8029" s="8" t="s">
        <v>20</v>
      </c>
      <c r="H8029" s="8" t="s">
        <v>72</v>
      </c>
      <c r="I8029" s="10">
        <v>14503628</v>
      </c>
      <c r="J8029" s="6">
        <f t="shared" si="125"/>
        <v>5593</v>
      </c>
      <c r="K8029" s="7">
        <f>((Table4[[#This Row],[marked_price]]-Table4[[#This Row],[discounted_price]])/Table4[[#This Row],[marked_price]])*100</f>
        <v>60.030015007503756</v>
      </c>
    </row>
    <row r="8030" spans="1:11" x14ac:dyDescent="0.25">
      <c r="A8030" s="3" t="s">
        <v>95</v>
      </c>
      <c r="B8030" s="3" t="s">
        <v>33</v>
      </c>
      <c r="C8030" s="3">
        <v>4.3</v>
      </c>
      <c r="D8030" s="3">
        <v>43</v>
      </c>
      <c r="E8030" s="4">
        <v>3499</v>
      </c>
      <c r="F8030" s="4">
        <v>1049</v>
      </c>
      <c r="G8030" s="3" t="s">
        <v>13</v>
      </c>
      <c r="H8030" s="3" t="s">
        <v>97</v>
      </c>
      <c r="I8030" s="5">
        <v>15239734</v>
      </c>
      <c r="J8030" s="6">
        <f t="shared" si="125"/>
        <v>45107</v>
      </c>
      <c r="K8030" s="7">
        <f>((Table4[[#This Row],[marked_price]]-Table4[[#This Row],[discounted_price]])/Table4[[#This Row],[marked_price]])*100</f>
        <v>70.020005715918828</v>
      </c>
    </row>
    <row r="8031" spans="1:11" x14ac:dyDescent="0.25">
      <c r="A8031" s="8" t="s">
        <v>6869</v>
      </c>
      <c r="B8031" s="8" t="s">
        <v>26</v>
      </c>
      <c r="C8031" s="8">
        <v>4.3</v>
      </c>
      <c r="D8031" s="8">
        <v>355</v>
      </c>
      <c r="E8031" s="9">
        <v>2949</v>
      </c>
      <c r="F8031" s="9">
        <v>1916</v>
      </c>
      <c r="G8031" s="8" t="s">
        <v>341</v>
      </c>
      <c r="H8031" s="8" t="s">
        <v>53</v>
      </c>
      <c r="I8031" s="10">
        <v>2311893</v>
      </c>
      <c r="J8031" s="6">
        <f t="shared" si="125"/>
        <v>680180</v>
      </c>
      <c r="K8031" s="7">
        <f>((Table4[[#This Row],[marked_price]]-Table4[[#This Row],[discounted_price]])/Table4[[#This Row],[marked_price]])*100</f>
        <v>35.028823329942355</v>
      </c>
    </row>
    <row r="8032" spans="1:11" x14ac:dyDescent="0.25">
      <c r="A8032" s="3" t="s">
        <v>577</v>
      </c>
      <c r="B8032" s="3" t="s">
        <v>706</v>
      </c>
      <c r="C8032" s="3">
        <v>4.2</v>
      </c>
      <c r="D8032" s="3">
        <v>51</v>
      </c>
      <c r="E8032" s="4">
        <v>2399</v>
      </c>
      <c r="F8032" s="4">
        <v>839</v>
      </c>
      <c r="G8032" s="3" t="s">
        <v>71</v>
      </c>
      <c r="H8032" s="3" t="s">
        <v>75</v>
      </c>
      <c r="I8032" s="5">
        <v>15892786</v>
      </c>
      <c r="J8032" s="6">
        <f t="shared" si="125"/>
        <v>42789</v>
      </c>
      <c r="K8032" s="7">
        <f>((Table4[[#This Row],[marked_price]]-Table4[[#This Row],[discounted_price]])/Table4[[#This Row],[marked_price]])*100</f>
        <v>65.027094622759478</v>
      </c>
    </row>
    <row r="8033" spans="1:11" x14ac:dyDescent="0.25">
      <c r="A8033" s="8" t="s">
        <v>7464</v>
      </c>
      <c r="B8033" s="8" t="s">
        <v>5741</v>
      </c>
      <c r="C8033" s="8">
        <v>4.8</v>
      </c>
      <c r="D8033" s="8">
        <v>13</v>
      </c>
      <c r="E8033" s="9">
        <v>1699</v>
      </c>
      <c r="F8033" s="9">
        <v>1444</v>
      </c>
      <c r="G8033" s="8" t="s">
        <v>129</v>
      </c>
      <c r="H8033" s="8" t="s">
        <v>558</v>
      </c>
      <c r="I8033" s="10">
        <v>12752780</v>
      </c>
      <c r="J8033" s="6">
        <f t="shared" si="125"/>
        <v>18772</v>
      </c>
      <c r="K8033" s="7">
        <f>((Table4[[#This Row],[marked_price]]-Table4[[#This Row],[discounted_price]])/Table4[[#This Row],[marked_price]])*100</f>
        <v>15.008828722778105</v>
      </c>
    </row>
    <row r="8034" spans="1:11" x14ac:dyDescent="0.25">
      <c r="A8034" s="3" t="s">
        <v>7465</v>
      </c>
      <c r="B8034" s="3" t="s">
        <v>193</v>
      </c>
      <c r="C8034" s="3">
        <v>4.5999999999999996</v>
      </c>
      <c r="D8034" s="3">
        <v>14</v>
      </c>
      <c r="E8034" s="4">
        <v>2700</v>
      </c>
      <c r="F8034" s="4">
        <v>2700</v>
      </c>
      <c r="G8034" s="3" t="s">
        <v>13</v>
      </c>
      <c r="H8034" s="3" t="s">
        <v>14</v>
      </c>
      <c r="I8034" s="5">
        <v>15243974</v>
      </c>
      <c r="J8034" s="6">
        <f t="shared" si="125"/>
        <v>37800</v>
      </c>
      <c r="K8034" s="7">
        <f>((Table4[[#This Row],[marked_price]]-Table4[[#This Row],[discounted_price]])/Table4[[#This Row],[marked_price]])*100</f>
        <v>0</v>
      </c>
    </row>
    <row r="8035" spans="1:11" x14ac:dyDescent="0.25">
      <c r="A8035" s="8" t="s">
        <v>7466</v>
      </c>
      <c r="B8035" s="8" t="s">
        <v>1670</v>
      </c>
      <c r="C8035" s="8">
        <v>3.9</v>
      </c>
      <c r="D8035" s="8">
        <v>186</v>
      </c>
      <c r="E8035" s="9">
        <v>2149</v>
      </c>
      <c r="F8035" s="9">
        <v>1289</v>
      </c>
      <c r="G8035" s="8" t="s">
        <v>13</v>
      </c>
      <c r="H8035" s="8" t="s">
        <v>14</v>
      </c>
      <c r="I8035" s="10">
        <v>13737648</v>
      </c>
      <c r="J8035" s="6">
        <f t="shared" si="125"/>
        <v>239754</v>
      </c>
      <c r="K8035" s="7">
        <f>((Table4[[#This Row],[marked_price]]-Table4[[#This Row],[discounted_price]])/Table4[[#This Row],[marked_price]])*100</f>
        <v>40.01861330851559</v>
      </c>
    </row>
    <row r="8036" spans="1:11" x14ac:dyDescent="0.25">
      <c r="A8036" s="3" t="s">
        <v>2700</v>
      </c>
      <c r="B8036" s="3" t="s">
        <v>2139</v>
      </c>
      <c r="C8036" s="3">
        <v>4.5999999999999996</v>
      </c>
      <c r="D8036" s="3">
        <v>141</v>
      </c>
      <c r="E8036" s="4">
        <v>2999</v>
      </c>
      <c r="F8036" s="4">
        <v>1619</v>
      </c>
      <c r="G8036" s="3" t="s">
        <v>13</v>
      </c>
      <c r="H8036" s="3" t="s">
        <v>291</v>
      </c>
      <c r="I8036" s="5">
        <v>13853600</v>
      </c>
      <c r="J8036" s="6">
        <f t="shared" si="125"/>
        <v>228279</v>
      </c>
      <c r="K8036" s="7">
        <f>((Table4[[#This Row],[marked_price]]-Table4[[#This Row],[discounted_price]])/Table4[[#This Row],[marked_price]])*100</f>
        <v>46.015338446148718</v>
      </c>
    </row>
    <row r="8037" spans="1:11" x14ac:dyDescent="0.25">
      <c r="A8037" s="8" t="s">
        <v>7467</v>
      </c>
      <c r="B8037" s="8" t="s">
        <v>436</v>
      </c>
      <c r="C8037" s="8">
        <v>4</v>
      </c>
      <c r="D8037" s="8">
        <v>7</v>
      </c>
      <c r="E8037" s="9">
        <v>2390</v>
      </c>
      <c r="F8037" s="9">
        <v>1314</v>
      </c>
      <c r="G8037" s="8" t="s">
        <v>236</v>
      </c>
      <c r="H8037" s="8" t="s">
        <v>34</v>
      </c>
      <c r="I8037" s="10">
        <v>14779966</v>
      </c>
      <c r="J8037" s="6">
        <f t="shared" si="125"/>
        <v>9198</v>
      </c>
      <c r="K8037" s="7">
        <f>((Table4[[#This Row],[marked_price]]-Table4[[#This Row],[discounted_price]])/Table4[[#This Row],[marked_price]])*100</f>
        <v>45.020920502092046</v>
      </c>
    </row>
    <row r="8038" spans="1:11" x14ac:dyDescent="0.25">
      <c r="A8038" s="3" t="s">
        <v>7468</v>
      </c>
      <c r="B8038" s="3" t="s">
        <v>7469</v>
      </c>
      <c r="C8038" s="3">
        <v>4.8</v>
      </c>
      <c r="D8038" s="3">
        <v>5</v>
      </c>
      <c r="E8038" s="4">
        <v>2100</v>
      </c>
      <c r="F8038" s="4">
        <v>1050</v>
      </c>
      <c r="G8038" s="3" t="s">
        <v>71</v>
      </c>
      <c r="H8038" s="3" t="s">
        <v>31</v>
      </c>
      <c r="I8038" s="5">
        <v>18179114</v>
      </c>
      <c r="J8038" s="6">
        <f t="shared" si="125"/>
        <v>5250</v>
      </c>
      <c r="K8038" s="7">
        <f>((Table4[[#This Row],[marked_price]]-Table4[[#This Row],[discounted_price]])/Table4[[#This Row],[marked_price]])*100</f>
        <v>50</v>
      </c>
    </row>
    <row r="8039" spans="1:11" x14ac:dyDescent="0.25">
      <c r="A8039" s="8" t="s">
        <v>7470</v>
      </c>
      <c r="B8039" s="8" t="s">
        <v>1439</v>
      </c>
      <c r="C8039" s="8">
        <v>4.5999999999999996</v>
      </c>
      <c r="D8039" s="8">
        <v>31</v>
      </c>
      <c r="E8039" s="9">
        <v>1899</v>
      </c>
      <c r="F8039" s="9">
        <v>1899</v>
      </c>
      <c r="G8039" s="8" t="s">
        <v>978</v>
      </c>
      <c r="H8039" s="8" t="s">
        <v>1522</v>
      </c>
      <c r="I8039" s="10">
        <v>14783116</v>
      </c>
      <c r="J8039" s="6">
        <f t="shared" si="125"/>
        <v>58869</v>
      </c>
      <c r="K8039" s="7">
        <f>((Table4[[#This Row],[marked_price]]-Table4[[#This Row],[discounted_price]])/Table4[[#This Row],[marked_price]])*100</f>
        <v>0</v>
      </c>
    </row>
    <row r="8040" spans="1:11" x14ac:dyDescent="0.25">
      <c r="A8040" s="3" t="s">
        <v>1456</v>
      </c>
      <c r="B8040" s="3" t="s">
        <v>1457</v>
      </c>
      <c r="C8040" s="3">
        <v>4.2</v>
      </c>
      <c r="D8040" s="3">
        <v>60</v>
      </c>
      <c r="E8040" s="4">
        <v>2399</v>
      </c>
      <c r="F8040" s="4">
        <v>695</v>
      </c>
      <c r="G8040" s="3" t="s">
        <v>40</v>
      </c>
      <c r="H8040" s="3" t="s">
        <v>31</v>
      </c>
      <c r="I8040" s="5">
        <v>13191684</v>
      </c>
      <c r="J8040" s="6">
        <f t="shared" si="125"/>
        <v>41700</v>
      </c>
      <c r="K8040" s="7">
        <f>((Table4[[#This Row],[marked_price]]-Table4[[#This Row],[discounted_price]])/Table4[[#This Row],[marked_price]])*100</f>
        <v>71.029595664860352</v>
      </c>
    </row>
    <row r="8041" spans="1:11" x14ac:dyDescent="0.25">
      <c r="A8041" s="8" t="s">
        <v>215</v>
      </c>
      <c r="B8041" s="8" t="s">
        <v>669</v>
      </c>
      <c r="C8041" s="8">
        <v>4</v>
      </c>
      <c r="D8041" s="8">
        <v>667</v>
      </c>
      <c r="E8041" s="9">
        <v>3999</v>
      </c>
      <c r="F8041" s="9">
        <v>1799</v>
      </c>
      <c r="G8041" s="8" t="s">
        <v>20</v>
      </c>
      <c r="H8041" s="8" t="s">
        <v>75</v>
      </c>
      <c r="I8041" s="10">
        <v>11374208</v>
      </c>
      <c r="J8041" s="6">
        <f t="shared" si="125"/>
        <v>1199933</v>
      </c>
      <c r="K8041" s="7">
        <f>((Table4[[#This Row],[marked_price]]-Table4[[#This Row],[discounted_price]])/Table4[[#This Row],[marked_price]])*100</f>
        <v>55.013753438359593</v>
      </c>
    </row>
    <row r="8042" spans="1:11" x14ac:dyDescent="0.25">
      <c r="A8042" s="3" t="s">
        <v>7471</v>
      </c>
      <c r="B8042" s="3" t="s">
        <v>160</v>
      </c>
      <c r="C8042" s="3">
        <v>4.4000000000000004</v>
      </c>
      <c r="D8042" s="3">
        <v>42</v>
      </c>
      <c r="E8042" s="4">
        <v>4999</v>
      </c>
      <c r="F8042" s="4">
        <v>2499</v>
      </c>
      <c r="G8042" s="3" t="s">
        <v>161</v>
      </c>
      <c r="H8042" s="3" t="s">
        <v>203</v>
      </c>
      <c r="I8042" s="5">
        <v>15465334</v>
      </c>
      <c r="J8042" s="6">
        <f t="shared" si="125"/>
        <v>104958</v>
      </c>
      <c r="K8042" s="7">
        <f>((Table4[[#This Row],[marked_price]]-Table4[[#This Row],[discounted_price]])/Table4[[#This Row],[marked_price]])*100</f>
        <v>50.010002000400078</v>
      </c>
    </row>
    <row r="8043" spans="1:11" x14ac:dyDescent="0.25">
      <c r="A8043" s="8" t="s">
        <v>7472</v>
      </c>
      <c r="B8043" s="8" t="s">
        <v>445</v>
      </c>
      <c r="C8043" s="8">
        <v>3.8</v>
      </c>
      <c r="D8043" s="8">
        <v>13</v>
      </c>
      <c r="E8043" s="9">
        <v>1049</v>
      </c>
      <c r="F8043" s="9">
        <v>419</v>
      </c>
      <c r="G8043" s="8" t="s">
        <v>20</v>
      </c>
      <c r="H8043" s="8" t="s">
        <v>72</v>
      </c>
      <c r="I8043" s="10">
        <v>16837762</v>
      </c>
      <c r="J8043" s="6">
        <f t="shared" si="125"/>
        <v>5447</v>
      </c>
      <c r="K8043" s="7">
        <f>((Table4[[#This Row],[marked_price]]-Table4[[#This Row],[discounted_price]])/Table4[[#This Row],[marked_price]])*100</f>
        <v>60.057197330791233</v>
      </c>
    </row>
    <row r="8044" spans="1:11" x14ac:dyDescent="0.25">
      <c r="A8044" s="3" t="s">
        <v>5818</v>
      </c>
      <c r="B8044" s="3" t="s">
        <v>1428</v>
      </c>
      <c r="C8044" s="3">
        <v>4.0999999999999996</v>
      </c>
      <c r="D8044" s="3">
        <v>265</v>
      </c>
      <c r="E8044" s="4">
        <v>999</v>
      </c>
      <c r="F8044" s="4">
        <v>799</v>
      </c>
      <c r="G8044" s="3" t="s">
        <v>129</v>
      </c>
      <c r="H8044" s="3" t="s">
        <v>558</v>
      </c>
      <c r="I8044" s="5">
        <v>12757394</v>
      </c>
      <c r="J8044" s="6">
        <f t="shared" si="125"/>
        <v>211735</v>
      </c>
      <c r="K8044" s="7">
        <f>((Table4[[#This Row],[marked_price]]-Table4[[#This Row],[discounted_price]])/Table4[[#This Row],[marked_price]])*100</f>
        <v>20.02002002002002</v>
      </c>
    </row>
    <row r="8045" spans="1:11" x14ac:dyDescent="0.25">
      <c r="A8045" s="8" t="s">
        <v>7186</v>
      </c>
      <c r="B8045" s="8" t="s">
        <v>2645</v>
      </c>
      <c r="C8045" s="8">
        <v>4.5</v>
      </c>
      <c r="D8045" s="8">
        <v>63</v>
      </c>
      <c r="E8045" s="9">
        <v>1499</v>
      </c>
      <c r="F8045" s="9">
        <v>1499</v>
      </c>
      <c r="G8045" s="8" t="s">
        <v>2646</v>
      </c>
      <c r="H8045" s="8" t="s">
        <v>49</v>
      </c>
      <c r="I8045" s="10">
        <v>15254376</v>
      </c>
      <c r="J8045" s="6">
        <f t="shared" si="125"/>
        <v>94437</v>
      </c>
      <c r="K8045" s="7">
        <f>((Table4[[#This Row],[marked_price]]-Table4[[#This Row],[discounted_price]])/Table4[[#This Row],[marked_price]])*100</f>
        <v>0</v>
      </c>
    </row>
    <row r="8046" spans="1:11" x14ac:dyDescent="0.25">
      <c r="A8046" s="3" t="s">
        <v>6210</v>
      </c>
      <c r="B8046" s="3" t="s">
        <v>2622</v>
      </c>
      <c r="C8046" s="3">
        <v>4.8</v>
      </c>
      <c r="D8046" s="3">
        <v>6</v>
      </c>
      <c r="E8046" s="4">
        <v>1699</v>
      </c>
      <c r="F8046" s="4">
        <v>699</v>
      </c>
      <c r="G8046" s="3" t="s">
        <v>20</v>
      </c>
      <c r="H8046" s="3" t="s">
        <v>72</v>
      </c>
      <c r="I8046" s="5">
        <v>17115154</v>
      </c>
      <c r="J8046" s="6">
        <f t="shared" si="125"/>
        <v>4194</v>
      </c>
      <c r="K8046" s="7">
        <f>((Table4[[#This Row],[marked_price]]-Table4[[#This Row],[discounted_price]])/Table4[[#This Row],[marked_price]])*100</f>
        <v>58.858151854031782</v>
      </c>
    </row>
    <row r="8047" spans="1:11" x14ac:dyDescent="0.25">
      <c r="A8047" s="8" t="s">
        <v>3033</v>
      </c>
      <c r="B8047" s="8" t="s">
        <v>1021</v>
      </c>
      <c r="C8047" s="8">
        <v>3.1</v>
      </c>
      <c r="D8047" s="8">
        <v>29</v>
      </c>
      <c r="E8047" s="9">
        <v>4899</v>
      </c>
      <c r="F8047" s="9">
        <v>1910</v>
      </c>
      <c r="G8047" s="8" t="s">
        <v>1359</v>
      </c>
      <c r="H8047" s="8" t="s">
        <v>1360</v>
      </c>
      <c r="I8047" s="10">
        <v>12562240</v>
      </c>
      <c r="J8047" s="6">
        <f t="shared" si="125"/>
        <v>55390</v>
      </c>
      <c r="K8047" s="7">
        <f>((Table4[[#This Row],[marked_price]]-Table4[[#This Row],[discounted_price]])/Table4[[#This Row],[marked_price]])*100</f>
        <v>61.012451520718514</v>
      </c>
    </row>
    <row r="8048" spans="1:11" x14ac:dyDescent="0.25">
      <c r="A8048" s="3" t="s">
        <v>7473</v>
      </c>
      <c r="B8048" s="3" t="s">
        <v>4693</v>
      </c>
      <c r="C8048" s="3">
        <v>4.3</v>
      </c>
      <c r="D8048" s="3">
        <v>148</v>
      </c>
      <c r="E8048" s="4">
        <v>999</v>
      </c>
      <c r="F8048" s="4">
        <v>969</v>
      </c>
      <c r="G8048" s="3" t="s">
        <v>7474</v>
      </c>
      <c r="H8048" s="3" t="s">
        <v>1522</v>
      </c>
      <c r="I8048" s="5">
        <v>12990810</v>
      </c>
      <c r="J8048" s="6">
        <f t="shared" si="125"/>
        <v>143412</v>
      </c>
      <c r="K8048" s="7">
        <f>((Table4[[#This Row],[marked_price]]-Table4[[#This Row],[discounted_price]])/Table4[[#This Row],[marked_price]])*100</f>
        <v>3.0030030030030028</v>
      </c>
    </row>
    <row r="8049" spans="1:11" x14ac:dyDescent="0.25">
      <c r="A8049" s="8" t="s">
        <v>1188</v>
      </c>
      <c r="B8049" s="8" t="s">
        <v>123</v>
      </c>
      <c r="C8049" s="8">
        <v>4.3</v>
      </c>
      <c r="D8049" s="8">
        <v>602</v>
      </c>
      <c r="E8049" s="9">
        <v>1599</v>
      </c>
      <c r="F8049" s="9">
        <v>959</v>
      </c>
      <c r="G8049" s="8" t="s">
        <v>283</v>
      </c>
      <c r="H8049" s="8" t="s">
        <v>155</v>
      </c>
      <c r="I8049" s="10">
        <v>12442560</v>
      </c>
      <c r="J8049" s="6">
        <f t="shared" si="125"/>
        <v>577318</v>
      </c>
      <c r="K8049" s="7">
        <f>((Table4[[#This Row],[marked_price]]-Table4[[#This Row],[discounted_price]])/Table4[[#This Row],[marked_price]])*100</f>
        <v>40.025015634771734</v>
      </c>
    </row>
    <row r="8050" spans="1:11" x14ac:dyDescent="0.25">
      <c r="A8050" s="3" t="s">
        <v>7475</v>
      </c>
      <c r="B8050" s="3" t="s">
        <v>706</v>
      </c>
      <c r="C8050" s="3">
        <v>4.2</v>
      </c>
      <c r="D8050" s="3">
        <v>37</v>
      </c>
      <c r="E8050" s="4">
        <v>1699</v>
      </c>
      <c r="F8050" s="4">
        <v>1699</v>
      </c>
      <c r="G8050" s="3" t="s">
        <v>495</v>
      </c>
      <c r="H8050" s="3" t="s">
        <v>49</v>
      </c>
      <c r="I8050" s="5">
        <v>15616892</v>
      </c>
      <c r="J8050" s="6">
        <f t="shared" si="125"/>
        <v>62863</v>
      </c>
      <c r="K8050" s="7">
        <f>((Table4[[#This Row],[marked_price]]-Table4[[#This Row],[discounted_price]])/Table4[[#This Row],[marked_price]])*100</f>
        <v>0</v>
      </c>
    </row>
    <row r="8051" spans="1:11" x14ac:dyDescent="0.25">
      <c r="A8051" s="8" t="s">
        <v>1685</v>
      </c>
      <c r="B8051" s="8" t="s">
        <v>1403</v>
      </c>
      <c r="C8051" s="8">
        <v>4.0999999999999996</v>
      </c>
      <c r="D8051" s="8">
        <v>64</v>
      </c>
      <c r="E8051" s="9">
        <v>1399</v>
      </c>
      <c r="F8051" s="9">
        <v>685</v>
      </c>
      <c r="G8051" s="8" t="s">
        <v>2049</v>
      </c>
      <c r="H8051" s="8" t="s">
        <v>155</v>
      </c>
      <c r="I8051" s="10">
        <v>10352937</v>
      </c>
      <c r="J8051" s="6">
        <f t="shared" si="125"/>
        <v>43840</v>
      </c>
      <c r="K8051" s="7">
        <f>((Table4[[#This Row],[marked_price]]-Table4[[#This Row],[discounted_price]])/Table4[[#This Row],[marked_price]])*100</f>
        <v>51.036454610436024</v>
      </c>
    </row>
    <row r="8052" spans="1:11" x14ac:dyDescent="0.25">
      <c r="A8052" s="3" t="s">
        <v>4041</v>
      </c>
      <c r="B8052" s="3" t="s">
        <v>706</v>
      </c>
      <c r="C8052" s="3">
        <v>4.4000000000000004</v>
      </c>
      <c r="D8052" s="3">
        <v>7</v>
      </c>
      <c r="E8052" s="4">
        <v>699</v>
      </c>
      <c r="F8052" s="4">
        <v>349</v>
      </c>
      <c r="G8052" s="3" t="s">
        <v>100</v>
      </c>
      <c r="H8052" s="3" t="s">
        <v>24</v>
      </c>
      <c r="I8052" s="5">
        <v>18273722</v>
      </c>
      <c r="J8052" s="6">
        <f t="shared" si="125"/>
        <v>2443</v>
      </c>
      <c r="K8052" s="7">
        <f>((Table4[[#This Row],[marked_price]]-Table4[[#This Row],[discounted_price]])/Table4[[#This Row],[marked_price]])*100</f>
        <v>50.071530758226032</v>
      </c>
    </row>
    <row r="8053" spans="1:11" x14ac:dyDescent="0.25">
      <c r="A8053" s="8" t="s">
        <v>7476</v>
      </c>
      <c r="B8053" s="8" t="s">
        <v>1075</v>
      </c>
      <c r="C8053" s="8">
        <v>4.5</v>
      </c>
      <c r="D8053" s="8">
        <v>2</v>
      </c>
      <c r="E8053" s="9">
        <v>5999</v>
      </c>
      <c r="F8053" s="9">
        <v>4739</v>
      </c>
      <c r="G8053" s="8" t="s">
        <v>585</v>
      </c>
      <c r="H8053" s="8" t="s">
        <v>566</v>
      </c>
      <c r="I8053" s="10">
        <v>17447546</v>
      </c>
      <c r="J8053" s="6">
        <f t="shared" si="125"/>
        <v>9478</v>
      </c>
      <c r="K8053" s="7">
        <f>((Table4[[#This Row],[marked_price]]-Table4[[#This Row],[discounted_price]])/Table4[[#This Row],[marked_price]])*100</f>
        <v>21.003500583430572</v>
      </c>
    </row>
    <row r="8054" spans="1:11" x14ac:dyDescent="0.25">
      <c r="A8054" s="3" t="s">
        <v>7477</v>
      </c>
      <c r="B8054" s="3" t="s">
        <v>3985</v>
      </c>
      <c r="C8054" s="3">
        <v>4.3</v>
      </c>
      <c r="D8054" s="3">
        <v>608</v>
      </c>
      <c r="E8054" s="4">
        <v>560</v>
      </c>
      <c r="F8054" s="4">
        <v>560</v>
      </c>
      <c r="G8054" s="3" t="s">
        <v>4010</v>
      </c>
      <c r="H8054" s="3" t="s">
        <v>119</v>
      </c>
      <c r="I8054" s="5">
        <v>12679482</v>
      </c>
      <c r="J8054" s="6">
        <f t="shared" si="125"/>
        <v>340480</v>
      </c>
      <c r="K8054" s="7">
        <f>((Table4[[#This Row],[marked_price]]-Table4[[#This Row],[discounted_price]])/Table4[[#This Row],[marked_price]])*100</f>
        <v>0</v>
      </c>
    </row>
    <row r="8055" spans="1:11" x14ac:dyDescent="0.25">
      <c r="A8055" s="8" t="s">
        <v>1384</v>
      </c>
      <c r="B8055" s="8" t="s">
        <v>706</v>
      </c>
      <c r="C8055" s="8">
        <v>4.3</v>
      </c>
      <c r="D8055" s="8">
        <v>6</v>
      </c>
      <c r="E8055" s="9">
        <v>2399</v>
      </c>
      <c r="F8055" s="9">
        <v>959</v>
      </c>
      <c r="G8055" s="8" t="s">
        <v>71</v>
      </c>
      <c r="H8055" s="8" t="s">
        <v>75</v>
      </c>
      <c r="I8055" s="10">
        <v>15886990</v>
      </c>
      <c r="J8055" s="6">
        <f t="shared" si="125"/>
        <v>5754</v>
      </c>
      <c r="K8055" s="7">
        <f>((Table4[[#This Row],[marked_price]]-Table4[[#This Row],[discounted_price]])/Table4[[#This Row],[marked_price]])*100</f>
        <v>60.025010421008751</v>
      </c>
    </row>
    <row r="8056" spans="1:11" x14ac:dyDescent="0.25">
      <c r="A8056" s="3" t="s">
        <v>7478</v>
      </c>
      <c r="B8056" s="3" t="s">
        <v>26</v>
      </c>
      <c r="C8056" s="3">
        <v>4.4000000000000004</v>
      </c>
      <c r="D8056" s="3">
        <v>306</v>
      </c>
      <c r="E8056" s="4">
        <v>1899</v>
      </c>
      <c r="F8056" s="4">
        <v>1139</v>
      </c>
      <c r="G8056" s="3" t="s">
        <v>27</v>
      </c>
      <c r="H8056" s="3" t="s">
        <v>421</v>
      </c>
      <c r="I8056" s="5">
        <v>11012144</v>
      </c>
      <c r="J8056" s="6">
        <f t="shared" si="125"/>
        <v>348534</v>
      </c>
      <c r="K8056" s="7">
        <f>((Table4[[#This Row],[marked_price]]-Table4[[#This Row],[discounted_price]])/Table4[[#This Row],[marked_price]])*100</f>
        <v>40.021063717746181</v>
      </c>
    </row>
    <row r="8057" spans="1:11" x14ac:dyDescent="0.25">
      <c r="A8057" s="8" t="s">
        <v>7479</v>
      </c>
      <c r="B8057" s="8" t="s">
        <v>2021</v>
      </c>
      <c r="C8057" s="8">
        <v>4</v>
      </c>
      <c r="D8057" s="8">
        <v>487</v>
      </c>
      <c r="E8057" s="9">
        <v>3960</v>
      </c>
      <c r="F8057" s="9">
        <v>594</v>
      </c>
      <c r="G8057" s="8" t="s">
        <v>13</v>
      </c>
      <c r="H8057" s="8" t="s">
        <v>724</v>
      </c>
      <c r="I8057" s="10">
        <v>9013499</v>
      </c>
      <c r="J8057" s="6">
        <f t="shared" si="125"/>
        <v>289278</v>
      </c>
      <c r="K8057" s="7">
        <f>((Table4[[#This Row],[marked_price]]-Table4[[#This Row],[discounted_price]])/Table4[[#This Row],[marked_price]])*100</f>
        <v>85</v>
      </c>
    </row>
    <row r="8058" spans="1:11" x14ac:dyDescent="0.25">
      <c r="A8058" s="3" t="s">
        <v>1553</v>
      </c>
      <c r="B8058" s="3" t="s">
        <v>915</v>
      </c>
      <c r="C8058" s="3">
        <v>4.0999999999999996</v>
      </c>
      <c r="D8058" s="3">
        <v>152</v>
      </c>
      <c r="E8058" s="4">
        <v>2799</v>
      </c>
      <c r="F8058" s="4">
        <v>979</v>
      </c>
      <c r="G8058" s="3" t="s">
        <v>40</v>
      </c>
      <c r="H8058" s="3" t="s">
        <v>31</v>
      </c>
      <c r="I8058" s="5">
        <v>2337116</v>
      </c>
      <c r="J8058" s="6">
        <f t="shared" si="125"/>
        <v>148808</v>
      </c>
      <c r="K8058" s="7">
        <f>((Table4[[#This Row],[marked_price]]-Table4[[#This Row],[discounted_price]])/Table4[[#This Row],[marked_price]])*100</f>
        <v>65.023222579492682</v>
      </c>
    </row>
    <row r="8059" spans="1:11" x14ac:dyDescent="0.25">
      <c r="A8059" s="8" t="s">
        <v>1022</v>
      </c>
      <c r="B8059" s="8" t="s">
        <v>1444</v>
      </c>
      <c r="C8059" s="8">
        <v>4</v>
      </c>
      <c r="D8059" s="8">
        <v>402</v>
      </c>
      <c r="E8059" s="9">
        <v>1499</v>
      </c>
      <c r="F8059" s="9">
        <v>509</v>
      </c>
      <c r="G8059" s="8" t="s">
        <v>56</v>
      </c>
      <c r="H8059" s="8" t="s">
        <v>24</v>
      </c>
      <c r="I8059" s="10">
        <v>11554762</v>
      </c>
      <c r="J8059" s="6">
        <f t="shared" si="125"/>
        <v>204618</v>
      </c>
      <c r="K8059" s="7">
        <f>((Table4[[#This Row],[marked_price]]-Table4[[#This Row],[discounted_price]])/Table4[[#This Row],[marked_price]])*100</f>
        <v>66.04402935290193</v>
      </c>
    </row>
    <row r="8060" spans="1:11" x14ac:dyDescent="0.25">
      <c r="A8060" s="3" t="s">
        <v>7480</v>
      </c>
      <c r="B8060" s="3" t="s">
        <v>33</v>
      </c>
      <c r="C8060" s="3">
        <v>4.5999999999999996</v>
      </c>
      <c r="D8060" s="3">
        <v>9</v>
      </c>
      <c r="E8060" s="4">
        <v>1099</v>
      </c>
      <c r="F8060" s="4">
        <v>439</v>
      </c>
      <c r="G8060" s="3" t="s">
        <v>27</v>
      </c>
      <c r="H8060" s="3" t="s">
        <v>34</v>
      </c>
      <c r="I8060" s="5">
        <v>13672238</v>
      </c>
      <c r="J8060" s="6">
        <f t="shared" si="125"/>
        <v>3951</v>
      </c>
      <c r="K8060" s="7">
        <f>((Table4[[#This Row],[marked_price]]-Table4[[#This Row],[discounted_price]])/Table4[[#This Row],[marked_price]])*100</f>
        <v>60.05459508644222</v>
      </c>
    </row>
    <row r="8061" spans="1:11" x14ac:dyDescent="0.25">
      <c r="A8061" s="8" t="s">
        <v>834</v>
      </c>
      <c r="B8061" s="8" t="s">
        <v>477</v>
      </c>
      <c r="C8061" s="8">
        <v>4.4000000000000004</v>
      </c>
      <c r="D8061" s="8">
        <v>222</v>
      </c>
      <c r="E8061" s="9">
        <v>2495</v>
      </c>
      <c r="F8061" s="9">
        <v>2495</v>
      </c>
      <c r="G8061" s="8" t="s">
        <v>13</v>
      </c>
      <c r="H8061" s="8" t="s">
        <v>97</v>
      </c>
      <c r="I8061" s="10">
        <v>6520534</v>
      </c>
      <c r="J8061" s="6">
        <f t="shared" si="125"/>
        <v>553890</v>
      </c>
      <c r="K8061" s="7">
        <f>((Table4[[#This Row],[marked_price]]-Table4[[#This Row],[discounted_price]])/Table4[[#This Row],[marked_price]])*100</f>
        <v>0</v>
      </c>
    </row>
    <row r="8062" spans="1:11" x14ac:dyDescent="0.25">
      <c r="A8062" s="3" t="s">
        <v>7481</v>
      </c>
      <c r="B8062" s="3" t="s">
        <v>1164</v>
      </c>
      <c r="C8062" s="3">
        <v>4.2</v>
      </c>
      <c r="D8062" s="3">
        <v>5</v>
      </c>
      <c r="E8062" s="4">
        <v>2499</v>
      </c>
      <c r="F8062" s="4">
        <v>999</v>
      </c>
      <c r="G8062" s="3" t="s">
        <v>71</v>
      </c>
      <c r="H8062" s="3" t="s">
        <v>31</v>
      </c>
      <c r="I8062" s="5">
        <v>17715914</v>
      </c>
      <c r="J8062" s="6">
        <f t="shared" si="125"/>
        <v>4995</v>
      </c>
      <c r="K8062" s="7">
        <f>((Table4[[#This Row],[marked_price]]-Table4[[#This Row],[discounted_price]])/Table4[[#This Row],[marked_price]])*100</f>
        <v>60.024009603841534</v>
      </c>
    </row>
    <row r="8063" spans="1:11" x14ac:dyDescent="0.25">
      <c r="A8063" s="8" t="s">
        <v>7482</v>
      </c>
      <c r="B8063" s="8" t="s">
        <v>123</v>
      </c>
      <c r="C8063" s="8">
        <v>3.6</v>
      </c>
      <c r="D8063" s="8">
        <v>26</v>
      </c>
      <c r="E8063" s="9">
        <v>2499</v>
      </c>
      <c r="F8063" s="9">
        <v>1249</v>
      </c>
      <c r="G8063" s="8" t="s">
        <v>690</v>
      </c>
      <c r="H8063" s="8" t="s">
        <v>338</v>
      </c>
      <c r="I8063" s="10">
        <v>15877316</v>
      </c>
      <c r="J8063" s="6">
        <f t="shared" si="125"/>
        <v>32474</v>
      </c>
      <c r="K8063" s="7">
        <f>((Table4[[#This Row],[marked_price]]-Table4[[#This Row],[discounted_price]])/Table4[[#This Row],[marked_price]])*100</f>
        <v>50.020008003201276</v>
      </c>
    </row>
    <row r="8064" spans="1:11" x14ac:dyDescent="0.25">
      <c r="A8064" s="3" t="s">
        <v>7483</v>
      </c>
      <c r="B8064" s="3" t="s">
        <v>99</v>
      </c>
      <c r="C8064" s="3">
        <v>3.3</v>
      </c>
      <c r="D8064" s="3">
        <v>9</v>
      </c>
      <c r="E8064" s="4">
        <v>4913</v>
      </c>
      <c r="F8064" s="4">
        <v>2800</v>
      </c>
      <c r="G8064" s="3" t="s">
        <v>100</v>
      </c>
      <c r="H8064" s="3" t="s">
        <v>31</v>
      </c>
      <c r="I8064" s="5">
        <v>16219114</v>
      </c>
      <c r="J8064" s="6">
        <f t="shared" si="125"/>
        <v>25200</v>
      </c>
      <c r="K8064" s="7">
        <f>((Table4[[#This Row],[marked_price]]-Table4[[#This Row],[discounted_price]])/Table4[[#This Row],[marked_price]])*100</f>
        <v>43.008345206594747</v>
      </c>
    </row>
    <row r="8065" spans="1:11" x14ac:dyDescent="0.25">
      <c r="A8065" s="8" t="s">
        <v>4126</v>
      </c>
      <c r="B8065" s="8" t="s">
        <v>2030</v>
      </c>
      <c r="C8065" s="8">
        <v>3.9</v>
      </c>
      <c r="D8065" s="8">
        <v>48</v>
      </c>
      <c r="E8065" s="9">
        <v>2499</v>
      </c>
      <c r="F8065" s="9">
        <v>1299</v>
      </c>
      <c r="G8065" s="8" t="s">
        <v>71</v>
      </c>
      <c r="H8065" s="8" t="s">
        <v>573</v>
      </c>
      <c r="I8065" s="10">
        <v>12850340</v>
      </c>
      <c r="J8065" s="6">
        <f t="shared" si="125"/>
        <v>62352</v>
      </c>
      <c r="K8065" s="7">
        <f>((Table4[[#This Row],[marked_price]]-Table4[[#This Row],[discounted_price]])/Table4[[#This Row],[marked_price]])*100</f>
        <v>48.019207683073226</v>
      </c>
    </row>
    <row r="8066" spans="1:11" x14ac:dyDescent="0.25">
      <c r="A8066" s="3" t="s">
        <v>7484</v>
      </c>
      <c r="B8066" s="3" t="s">
        <v>652</v>
      </c>
      <c r="C8066" s="3">
        <v>4.0999999999999996</v>
      </c>
      <c r="D8066" s="3">
        <v>40</v>
      </c>
      <c r="E8066" s="4">
        <v>3399</v>
      </c>
      <c r="F8066" s="4">
        <v>1529</v>
      </c>
      <c r="G8066" s="3" t="s">
        <v>71</v>
      </c>
      <c r="H8066" s="3" t="s">
        <v>75</v>
      </c>
      <c r="I8066" s="5">
        <v>16897388</v>
      </c>
      <c r="J8066" s="6">
        <f t="shared" si="125"/>
        <v>61160</v>
      </c>
      <c r="K8066" s="7">
        <f>((Table4[[#This Row],[marked_price]]-Table4[[#This Row],[discounted_price]])/Table4[[#This Row],[marked_price]])*100</f>
        <v>55.016181229773466</v>
      </c>
    </row>
    <row r="8067" spans="1:11" x14ac:dyDescent="0.25">
      <c r="A8067" s="8" t="s">
        <v>1820</v>
      </c>
      <c r="B8067" s="8" t="s">
        <v>600</v>
      </c>
      <c r="C8067" s="8">
        <v>4.0999999999999996</v>
      </c>
      <c r="D8067" s="8">
        <v>13</v>
      </c>
      <c r="E8067" s="9">
        <v>2199</v>
      </c>
      <c r="F8067" s="9">
        <v>703</v>
      </c>
      <c r="G8067" s="8" t="s">
        <v>601</v>
      </c>
      <c r="H8067" s="8" t="s">
        <v>434</v>
      </c>
      <c r="I8067" s="10">
        <v>13979426</v>
      </c>
      <c r="J8067" s="6">
        <f t="shared" ref="J8067:J8130" si="126">D8067*F8067</f>
        <v>9139</v>
      </c>
      <c r="K8067" s="7">
        <f>((Table4[[#This Row],[marked_price]]-Table4[[#This Row],[discounted_price]])/Table4[[#This Row],[marked_price]])*100</f>
        <v>68.030923146884945</v>
      </c>
    </row>
    <row r="8068" spans="1:11" x14ac:dyDescent="0.25">
      <c r="A8068" s="3" t="s">
        <v>7485</v>
      </c>
      <c r="B8068" s="3" t="s">
        <v>1043</v>
      </c>
      <c r="C8068" s="3">
        <v>4.7</v>
      </c>
      <c r="D8068" s="3">
        <v>393</v>
      </c>
      <c r="E8068" s="4">
        <v>1395</v>
      </c>
      <c r="F8068" s="4">
        <v>1395</v>
      </c>
      <c r="G8068" s="3" t="s">
        <v>239</v>
      </c>
      <c r="H8068" s="3" t="s">
        <v>735</v>
      </c>
      <c r="I8068" s="5">
        <v>12443326</v>
      </c>
      <c r="J8068" s="6">
        <f t="shared" si="126"/>
        <v>548235</v>
      </c>
      <c r="K8068" s="7">
        <f>((Table4[[#This Row],[marked_price]]-Table4[[#This Row],[discounted_price]])/Table4[[#This Row],[marked_price]])*100</f>
        <v>0</v>
      </c>
    </row>
    <row r="8069" spans="1:11" x14ac:dyDescent="0.25">
      <c r="A8069" s="8" t="s">
        <v>7486</v>
      </c>
      <c r="B8069" s="8" t="s">
        <v>1457</v>
      </c>
      <c r="C8069" s="8">
        <v>3.6</v>
      </c>
      <c r="D8069" s="8">
        <v>7</v>
      </c>
      <c r="E8069" s="9">
        <v>1599</v>
      </c>
      <c r="F8069" s="9">
        <v>1103</v>
      </c>
      <c r="G8069" s="8" t="s">
        <v>40</v>
      </c>
      <c r="H8069" s="8" t="s">
        <v>368</v>
      </c>
      <c r="I8069" s="10">
        <v>17605204</v>
      </c>
      <c r="J8069" s="6">
        <f t="shared" si="126"/>
        <v>7721</v>
      </c>
      <c r="K8069" s="7">
        <f>((Table4[[#This Row],[marked_price]]-Table4[[#This Row],[discounted_price]])/Table4[[#This Row],[marked_price]])*100</f>
        <v>31.019387116948096</v>
      </c>
    </row>
    <row r="8070" spans="1:11" x14ac:dyDescent="0.25">
      <c r="A8070" s="3" t="s">
        <v>3125</v>
      </c>
      <c r="B8070" s="3" t="s">
        <v>4159</v>
      </c>
      <c r="C8070" s="3">
        <v>4.0999999999999996</v>
      </c>
      <c r="D8070" s="3">
        <v>14</v>
      </c>
      <c r="E8070" s="4">
        <v>2000</v>
      </c>
      <c r="F8070" s="4">
        <v>800</v>
      </c>
      <c r="G8070" s="3" t="s">
        <v>20</v>
      </c>
      <c r="H8070" s="3" t="s">
        <v>72</v>
      </c>
      <c r="I8070" s="5">
        <v>12633620</v>
      </c>
      <c r="J8070" s="6">
        <f t="shared" si="126"/>
        <v>11200</v>
      </c>
      <c r="K8070" s="7">
        <f>((Table4[[#This Row],[marked_price]]-Table4[[#This Row],[discounted_price]])/Table4[[#This Row],[marked_price]])*100</f>
        <v>60</v>
      </c>
    </row>
    <row r="8071" spans="1:11" x14ac:dyDescent="0.25">
      <c r="A8071" s="8" t="s">
        <v>7487</v>
      </c>
      <c r="B8071" s="8" t="s">
        <v>123</v>
      </c>
      <c r="C8071" s="8">
        <v>4.0999999999999996</v>
      </c>
      <c r="D8071" s="8">
        <v>83</v>
      </c>
      <c r="E8071" s="9">
        <v>1299</v>
      </c>
      <c r="F8071" s="9">
        <v>649</v>
      </c>
      <c r="G8071" s="8" t="s">
        <v>40</v>
      </c>
      <c r="H8071" s="8" t="s">
        <v>24</v>
      </c>
      <c r="I8071" s="10">
        <v>12907310</v>
      </c>
      <c r="J8071" s="6">
        <f t="shared" si="126"/>
        <v>53867</v>
      </c>
      <c r="K8071" s="7">
        <f>((Table4[[#This Row],[marked_price]]-Table4[[#This Row],[discounted_price]])/Table4[[#This Row],[marked_price]])*100</f>
        <v>50.038491147036183</v>
      </c>
    </row>
    <row r="8072" spans="1:11" x14ac:dyDescent="0.25">
      <c r="A8072" s="3" t="s">
        <v>7488</v>
      </c>
      <c r="B8072" s="3" t="s">
        <v>324</v>
      </c>
      <c r="C8072" s="3">
        <v>4.4000000000000004</v>
      </c>
      <c r="D8072" s="3">
        <v>222</v>
      </c>
      <c r="E8072" s="4">
        <v>1899</v>
      </c>
      <c r="F8072" s="4">
        <v>721</v>
      </c>
      <c r="G8072" s="3" t="s">
        <v>27</v>
      </c>
      <c r="H8072" s="3" t="s">
        <v>31</v>
      </c>
      <c r="I8072" s="5">
        <v>11234428</v>
      </c>
      <c r="J8072" s="6">
        <f t="shared" si="126"/>
        <v>160062</v>
      </c>
      <c r="K8072" s="7">
        <f>((Table4[[#This Row],[marked_price]]-Table4[[#This Row],[discounted_price]])/Table4[[#This Row],[marked_price]])*100</f>
        <v>62.032648762506582</v>
      </c>
    </row>
    <row r="8073" spans="1:11" x14ac:dyDescent="0.25">
      <c r="A8073" s="8" t="s">
        <v>7489</v>
      </c>
      <c r="B8073" s="8" t="s">
        <v>513</v>
      </c>
      <c r="C8073" s="8">
        <v>4.5999999999999996</v>
      </c>
      <c r="D8073" s="8">
        <v>10</v>
      </c>
      <c r="E8073" s="9">
        <v>2290</v>
      </c>
      <c r="F8073" s="9">
        <v>1488</v>
      </c>
      <c r="G8073" s="8" t="s">
        <v>129</v>
      </c>
      <c r="H8073" s="8" t="s">
        <v>558</v>
      </c>
      <c r="I8073" s="10">
        <v>14389844</v>
      </c>
      <c r="J8073" s="6">
        <f t="shared" si="126"/>
        <v>14880</v>
      </c>
      <c r="K8073" s="7">
        <f>((Table4[[#This Row],[marked_price]]-Table4[[#This Row],[discounted_price]])/Table4[[#This Row],[marked_price]])*100</f>
        <v>35.021834061135372</v>
      </c>
    </row>
    <row r="8074" spans="1:11" x14ac:dyDescent="0.25">
      <c r="A8074" s="3" t="s">
        <v>7490</v>
      </c>
      <c r="B8074" s="3" t="s">
        <v>1140</v>
      </c>
      <c r="C8074" s="3">
        <v>5</v>
      </c>
      <c r="D8074" s="3">
        <v>7</v>
      </c>
      <c r="E8074" s="4">
        <v>2929</v>
      </c>
      <c r="F8074" s="4">
        <v>878</v>
      </c>
      <c r="G8074" s="3" t="s">
        <v>209</v>
      </c>
      <c r="H8074" s="3" t="s">
        <v>434</v>
      </c>
      <c r="I8074" s="5">
        <v>17224668</v>
      </c>
      <c r="J8074" s="6">
        <f t="shared" si="126"/>
        <v>6146</v>
      </c>
      <c r="K8074" s="7">
        <f>((Table4[[#This Row],[marked_price]]-Table4[[#This Row],[discounted_price]])/Table4[[#This Row],[marked_price]])*100</f>
        <v>70.023898941618299</v>
      </c>
    </row>
    <row r="8075" spans="1:11" x14ac:dyDescent="0.25">
      <c r="A8075" s="8" t="s">
        <v>1781</v>
      </c>
      <c r="B8075" s="8" t="s">
        <v>1175</v>
      </c>
      <c r="C8075" s="8">
        <v>3.7</v>
      </c>
      <c r="D8075" s="8">
        <v>3</v>
      </c>
      <c r="E8075" s="9">
        <v>2599</v>
      </c>
      <c r="F8075" s="9">
        <v>2339</v>
      </c>
      <c r="G8075" s="8" t="s">
        <v>899</v>
      </c>
      <c r="H8075" s="8" t="s">
        <v>155</v>
      </c>
      <c r="I8075" s="10">
        <v>17567840</v>
      </c>
      <c r="J8075" s="6">
        <f t="shared" si="126"/>
        <v>7017</v>
      </c>
      <c r="K8075" s="7">
        <f>((Table4[[#This Row],[marked_price]]-Table4[[#This Row],[discounted_price]])/Table4[[#This Row],[marked_price]])*100</f>
        <v>10.00384763370527</v>
      </c>
    </row>
    <row r="8076" spans="1:11" x14ac:dyDescent="0.25">
      <c r="A8076" s="3" t="s">
        <v>7491</v>
      </c>
      <c r="B8076" s="3" t="s">
        <v>378</v>
      </c>
      <c r="C8076" s="3">
        <v>3.8</v>
      </c>
      <c r="D8076" s="3">
        <v>635</v>
      </c>
      <c r="E8076" s="4">
        <v>2099</v>
      </c>
      <c r="F8076" s="4">
        <v>902</v>
      </c>
      <c r="G8076" s="3" t="s">
        <v>549</v>
      </c>
      <c r="H8076" s="3" t="s">
        <v>7492</v>
      </c>
      <c r="I8076" s="5">
        <v>2353789</v>
      </c>
      <c r="J8076" s="6">
        <f t="shared" si="126"/>
        <v>572770</v>
      </c>
      <c r="K8076" s="7">
        <f>((Table4[[#This Row],[marked_price]]-Table4[[#This Row],[discounted_price]])/Table4[[#This Row],[marked_price]])*100</f>
        <v>57.027155788470694</v>
      </c>
    </row>
    <row r="8077" spans="1:11" x14ac:dyDescent="0.25">
      <c r="A8077" s="8" t="s">
        <v>921</v>
      </c>
      <c r="B8077" s="8" t="s">
        <v>706</v>
      </c>
      <c r="C8077" s="8">
        <v>1.7</v>
      </c>
      <c r="D8077" s="8">
        <v>7</v>
      </c>
      <c r="E8077" s="9">
        <v>2499</v>
      </c>
      <c r="F8077" s="9">
        <v>874</v>
      </c>
      <c r="G8077" s="8" t="s">
        <v>716</v>
      </c>
      <c r="H8077" s="8" t="s">
        <v>49</v>
      </c>
      <c r="I8077" s="10">
        <v>15325062</v>
      </c>
      <c r="J8077" s="6">
        <f t="shared" si="126"/>
        <v>6118</v>
      </c>
      <c r="K8077" s="7">
        <f>((Table4[[#This Row],[marked_price]]-Table4[[#This Row],[discounted_price]])/Table4[[#This Row],[marked_price]])*100</f>
        <v>65.026010404161667</v>
      </c>
    </row>
    <row r="8078" spans="1:11" x14ac:dyDescent="0.25">
      <c r="A8078" s="3" t="s">
        <v>7493</v>
      </c>
      <c r="B8078" s="3" t="s">
        <v>231</v>
      </c>
      <c r="C8078" s="3">
        <v>4.3</v>
      </c>
      <c r="D8078" s="3">
        <v>9</v>
      </c>
      <c r="E8078" s="4">
        <v>2190</v>
      </c>
      <c r="F8078" s="4">
        <v>1095</v>
      </c>
      <c r="G8078" s="3" t="s">
        <v>674</v>
      </c>
      <c r="H8078" s="3" t="s">
        <v>49</v>
      </c>
      <c r="I8078" s="5">
        <v>15632946</v>
      </c>
      <c r="J8078" s="6">
        <f t="shared" si="126"/>
        <v>9855</v>
      </c>
      <c r="K8078" s="7">
        <f>((Table4[[#This Row],[marked_price]]-Table4[[#This Row],[discounted_price]])/Table4[[#This Row],[marked_price]])*100</f>
        <v>50</v>
      </c>
    </row>
    <row r="8079" spans="1:11" x14ac:dyDescent="0.25">
      <c r="A8079" s="8" t="s">
        <v>7494</v>
      </c>
      <c r="B8079" s="8" t="s">
        <v>47</v>
      </c>
      <c r="C8079" s="8">
        <v>4.8</v>
      </c>
      <c r="D8079" s="8">
        <v>8</v>
      </c>
      <c r="E8079" s="9">
        <v>1899</v>
      </c>
      <c r="F8079" s="9">
        <v>1044</v>
      </c>
      <c r="G8079" s="8" t="s">
        <v>13</v>
      </c>
      <c r="H8079" s="8" t="s">
        <v>259</v>
      </c>
      <c r="I8079" s="10">
        <v>15582772</v>
      </c>
      <c r="J8079" s="6">
        <f t="shared" si="126"/>
        <v>8352</v>
      </c>
      <c r="K8079" s="7">
        <f>((Table4[[#This Row],[marked_price]]-Table4[[#This Row],[discounted_price]])/Table4[[#This Row],[marked_price]])*100</f>
        <v>45.023696682464454</v>
      </c>
    </row>
    <row r="8080" spans="1:11" x14ac:dyDescent="0.25">
      <c r="A8080" s="3" t="s">
        <v>1620</v>
      </c>
      <c r="B8080" s="3" t="s">
        <v>47</v>
      </c>
      <c r="C8080" s="3">
        <v>4.0999999999999996</v>
      </c>
      <c r="D8080" s="3">
        <v>33</v>
      </c>
      <c r="E8080" s="4">
        <v>2099</v>
      </c>
      <c r="F8080" s="4">
        <v>734</v>
      </c>
      <c r="G8080" s="3" t="s">
        <v>716</v>
      </c>
      <c r="H8080" s="3" t="s">
        <v>49</v>
      </c>
      <c r="I8080" s="5">
        <v>15134990</v>
      </c>
      <c r="J8080" s="6">
        <f t="shared" si="126"/>
        <v>24222</v>
      </c>
      <c r="K8080" s="7">
        <f>((Table4[[#This Row],[marked_price]]-Table4[[#This Row],[discounted_price]])/Table4[[#This Row],[marked_price]])*100</f>
        <v>65.030967127203425</v>
      </c>
    </row>
    <row r="8081" spans="1:11" x14ac:dyDescent="0.25">
      <c r="A8081" s="8" t="s">
        <v>7495</v>
      </c>
      <c r="B8081" s="8" t="s">
        <v>7335</v>
      </c>
      <c r="C8081" s="8">
        <v>4.5</v>
      </c>
      <c r="D8081" s="8">
        <v>4</v>
      </c>
      <c r="E8081" s="9">
        <v>3800</v>
      </c>
      <c r="F8081" s="9">
        <v>1900</v>
      </c>
      <c r="G8081" s="8" t="s">
        <v>106</v>
      </c>
      <c r="H8081" s="8" t="s">
        <v>31</v>
      </c>
      <c r="I8081" s="10">
        <v>15150912</v>
      </c>
      <c r="J8081" s="6">
        <f t="shared" si="126"/>
        <v>7600</v>
      </c>
      <c r="K8081" s="7">
        <f>((Table4[[#This Row],[marked_price]]-Table4[[#This Row],[discounted_price]])/Table4[[#This Row],[marked_price]])*100</f>
        <v>50</v>
      </c>
    </row>
    <row r="8082" spans="1:11" x14ac:dyDescent="0.25">
      <c r="A8082" s="3" t="s">
        <v>7496</v>
      </c>
      <c r="B8082" s="3" t="s">
        <v>231</v>
      </c>
      <c r="C8082" s="3">
        <v>4.9000000000000004</v>
      </c>
      <c r="D8082" s="3">
        <v>9</v>
      </c>
      <c r="E8082" s="4">
        <v>590</v>
      </c>
      <c r="F8082" s="4">
        <v>501</v>
      </c>
      <c r="G8082" s="3" t="s">
        <v>106</v>
      </c>
      <c r="H8082" s="3" t="s">
        <v>34</v>
      </c>
      <c r="I8082" s="5">
        <v>16107888</v>
      </c>
      <c r="J8082" s="6">
        <f t="shared" si="126"/>
        <v>4509</v>
      </c>
      <c r="K8082" s="7">
        <f>((Table4[[#This Row],[marked_price]]-Table4[[#This Row],[discounted_price]])/Table4[[#This Row],[marked_price]])*100</f>
        <v>15.084745762711865</v>
      </c>
    </row>
    <row r="8083" spans="1:11" x14ac:dyDescent="0.25">
      <c r="A8083" s="8" t="s">
        <v>7497</v>
      </c>
      <c r="B8083" s="8" t="s">
        <v>280</v>
      </c>
      <c r="C8083" s="8">
        <v>3.8</v>
      </c>
      <c r="D8083" s="8">
        <v>71</v>
      </c>
      <c r="E8083" s="9">
        <v>1999</v>
      </c>
      <c r="F8083" s="9">
        <v>999</v>
      </c>
      <c r="G8083" s="8" t="s">
        <v>133</v>
      </c>
      <c r="H8083" s="8" t="s">
        <v>607</v>
      </c>
      <c r="I8083" s="10">
        <v>14030734</v>
      </c>
      <c r="J8083" s="6">
        <f t="shared" si="126"/>
        <v>70929</v>
      </c>
      <c r="K8083" s="7">
        <f>((Table4[[#This Row],[marked_price]]-Table4[[#This Row],[discounted_price]])/Table4[[#This Row],[marked_price]])*100</f>
        <v>50.025012506253134</v>
      </c>
    </row>
    <row r="8084" spans="1:11" x14ac:dyDescent="0.25">
      <c r="A8084" s="3" t="s">
        <v>2828</v>
      </c>
      <c r="B8084" s="3" t="s">
        <v>2242</v>
      </c>
      <c r="C8084" s="3">
        <v>4.4000000000000004</v>
      </c>
      <c r="D8084" s="3">
        <v>8</v>
      </c>
      <c r="E8084" s="4">
        <v>1599</v>
      </c>
      <c r="F8084" s="4">
        <v>783</v>
      </c>
      <c r="G8084" s="3" t="s">
        <v>229</v>
      </c>
      <c r="H8084" s="3" t="s">
        <v>226</v>
      </c>
      <c r="I8084" s="5">
        <v>14099274</v>
      </c>
      <c r="J8084" s="6">
        <f t="shared" si="126"/>
        <v>6264</v>
      </c>
      <c r="K8084" s="7">
        <f>((Table4[[#This Row],[marked_price]]-Table4[[#This Row],[discounted_price]])/Table4[[#This Row],[marked_price]])*100</f>
        <v>51.031894934333955</v>
      </c>
    </row>
    <row r="8085" spans="1:11" x14ac:dyDescent="0.25">
      <c r="A8085" s="8" t="s">
        <v>7498</v>
      </c>
      <c r="B8085" s="8" t="s">
        <v>3530</v>
      </c>
      <c r="C8085" s="8">
        <v>4.5</v>
      </c>
      <c r="D8085" s="8">
        <v>24</v>
      </c>
      <c r="E8085" s="9">
        <v>1999</v>
      </c>
      <c r="F8085" s="9">
        <v>839</v>
      </c>
      <c r="G8085" s="8" t="s">
        <v>337</v>
      </c>
      <c r="H8085" s="8" t="s">
        <v>338</v>
      </c>
      <c r="I8085" s="10">
        <v>11133790</v>
      </c>
      <c r="J8085" s="6">
        <f t="shared" si="126"/>
        <v>20136</v>
      </c>
      <c r="K8085" s="7">
        <f>((Table4[[#This Row],[marked_price]]-Table4[[#This Row],[discounted_price]])/Table4[[#This Row],[marked_price]])*100</f>
        <v>58.029014507253628</v>
      </c>
    </row>
    <row r="8086" spans="1:11" x14ac:dyDescent="0.25">
      <c r="A8086" s="3" t="s">
        <v>2828</v>
      </c>
      <c r="B8086" s="3" t="s">
        <v>456</v>
      </c>
      <c r="C8086" s="3">
        <v>5</v>
      </c>
      <c r="D8086" s="3">
        <v>6</v>
      </c>
      <c r="E8086" s="4">
        <v>4999</v>
      </c>
      <c r="F8086" s="4">
        <v>1999</v>
      </c>
      <c r="G8086" s="3" t="s">
        <v>133</v>
      </c>
      <c r="H8086" s="3" t="s">
        <v>226</v>
      </c>
      <c r="I8086" s="5">
        <v>13006702</v>
      </c>
      <c r="J8086" s="6">
        <f t="shared" si="126"/>
        <v>11994</v>
      </c>
      <c r="K8086" s="7">
        <f>((Table4[[#This Row],[marked_price]]-Table4[[#This Row],[discounted_price]])/Table4[[#This Row],[marked_price]])*100</f>
        <v>60.012002400480092</v>
      </c>
    </row>
    <row r="8087" spans="1:11" x14ac:dyDescent="0.25">
      <c r="A8087" s="8" t="s">
        <v>7499</v>
      </c>
      <c r="B8087" s="8" t="s">
        <v>2719</v>
      </c>
      <c r="C8087" s="8">
        <v>4.2</v>
      </c>
      <c r="D8087" s="8">
        <v>1100</v>
      </c>
      <c r="E8087" s="9">
        <v>799</v>
      </c>
      <c r="F8087" s="9">
        <v>559</v>
      </c>
      <c r="G8087" s="8" t="s">
        <v>13</v>
      </c>
      <c r="H8087" s="8" t="s">
        <v>643</v>
      </c>
      <c r="I8087" s="10">
        <v>4378153</v>
      </c>
      <c r="J8087" s="6">
        <f t="shared" si="126"/>
        <v>614900</v>
      </c>
      <c r="K8087" s="7">
        <f>((Table4[[#This Row],[marked_price]]-Table4[[#This Row],[discounted_price]])/Table4[[#This Row],[marked_price]])*100</f>
        <v>30.037546933667088</v>
      </c>
    </row>
    <row r="8088" spans="1:11" x14ac:dyDescent="0.25">
      <c r="A8088" s="3" t="s">
        <v>7500</v>
      </c>
      <c r="B8088" s="3" t="s">
        <v>7501</v>
      </c>
      <c r="C8088" s="3">
        <v>4.7</v>
      </c>
      <c r="D8088" s="3">
        <v>11</v>
      </c>
      <c r="E8088" s="4">
        <v>6850</v>
      </c>
      <c r="F8088" s="4">
        <v>6850</v>
      </c>
      <c r="G8088" s="3" t="s">
        <v>2835</v>
      </c>
      <c r="H8088" s="3" t="s">
        <v>543</v>
      </c>
      <c r="I8088" s="5">
        <v>11052908</v>
      </c>
      <c r="J8088" s="6">
        <f t="shared" si="126"/>
        <v>75350</v>
      </c>
      <c r="K8088" s="7">
        <f>((Table4[[#This Row],[marked_price]]-Table4[[#This Row],[discounted_price]])/Table4[[#This Row],[marked_price]])*100</f>
        <v>0</v>
      </c>
    </row>
    <row r="8089" spans="1:11" x14ac:dyDescent="0.25">
      <c r="A8089" s="8" t="s">
        <v>7502</v>
      </c>
      <c r="B8089" s="8" t="s">
        <v>2040</v>
      </c>
      <c r="C8089" s="8">
        <v>3.8</v>
      </c>
      <c r="D8089" s="8">
        <v>56</v>
      </c>
      <c r="E8089" s="9">
        <v>2099</v>
      </c>
      <c r="F8089" s="9">
        <v>1469</v>
      </c>
      <c r="G8089" s="8" t="s">
        <v>40</v>
      </c>
      <c r="H8089" s="8" t="s">
        <v>318</v>
      </c>
      <c r="I8089" s="10">
        <v>13592986</v>
      </c>
      <c r="J8089" s="6">
        <f t="shared" si="126"/>
        <v>82264</v>
      </c>
      <c r="K8089" s="7">
        <f>((Table4[[#This Row],[marked_price]]-Table4[[#This Row],[discounted_price]])/Table4[[#This Row],[marked_price]])*100</f>
        <v>30.014292520247736</v>
      </c>
    </row>
    <row r="8090" spans="1:11" x14ac:dyDescent="0.25">
      <c r="A8090" s="3" t="s">
        <v>7503</v>
      </c>
      <c r="B8090" s="3" t="s">
        <v>694</v>
      </c>
      <c r="C8090" s="3">
        <v>4.4000000000000004</v>
      </c>
      <c r="D8090" s="3">
        <v>10</v>
      </c>
      <c r="E8090" s="4">
        <v>4699</v>
      </c>
      <c r="F8090" s="4">
        <v>3524</v>
      </c>
      <c r="G8090" s="3" t="s">
        <v>20</v>
      </c>
      <c r="H8090" s="3" t="s">
        <v>31</v>
      </c>
      <c r="I8090" s="5">
        <v>15113172</v>
      </c>
      <c r="J8090" s="6">
        <f t="shared" si="126"/>
        <v>35240</v>
      </c>
      <c r="K8090" s="7">
        <f>((Table4[[#This Row],[marked_price]]-Table4[[#This Row],[discounted_price]])/Table4[[#This Row],[marked_price]])*100</f>
        <v>25.00532028091083</v>
      </c>
    </row>
    <row r="8091" spans="1:11" x14ac:dyDescent="0.25">
      <c r="A8091" s="8" t="s">
        <v>7504</v>
      </c>
      <c r="B8091" s="8" t="s">
        <v>423</v>
      </c>
      <c r="C8091" s="8">
        <v>4.5999999999999996</v>
      </c>
      <c r="D8091" s="8">
        <v>10</v>
      </c>
      <c r="E8091" s="9">
        <v>2299</v>
      </c>
      <c r="F8091" s="9">
        <v>1954</v>
      </c>
      <c r="G8091" s="8" t="s">
        <v>13</v>
      </c>
      <c r="H8091" s="8" t="s">
        <v>291</v>
      </c>
      <c r="I8091" s="10">
        <v>16784590</v>
      </c>
      <c r="J8091" s="6">
        <f t="shared" si="126"/>
        <v>19540</v>
      </c>
      <c r="K8091" s="7">
        <f>((Table4[[#This Row],[marked_price]]-Table4[[#This Row],[discounted_price]])/Table4[[#This Row],[marked_price]])*100</f>
        <v>15.006524575902565</v>
      </c>
    </row>
    <row r="8092" spans="1:11" x14ac:dyDescent="0.25">
      <c r="A8092" s="3" t="s">
        <v>2732</v>
      </c>
      <c r="B8092" s="3" t="s">
        <v>3196</v>
      </c>
      <c r="C8092" s="3">
        <v>4.0999999999999996</v>
      </c>
      <c r="D8092" s="3">
        <v>64</v>
      </c>
      <c r="E8092" s="4">
        <v>1899</v>
      </c>
      <c r="F8092" s="4">
        <v>987</v>
      </c>
      <c r="G8092" s="3" t="s">
        <v>71</v>
      </c>
      <c r="H8092" s="3" t="s">
        <v>31</v>
      </c>
      <c r="I8092" s="5">
        <v>10984050</v>
      </c>
      <c r="J8092" s="6">
        <f t="shared" si="126"/>
        <v>63168</v>
      </c>
      <c r="K8092" s="7">
        <f>((Table4[[#This Row],[marked_price]]-Table4[[#This Row],[discounted_price]])/Table4[[#This Row],[marked_price]])*100</f>
        <v>48.025276461295419</v>
      </c>
    </row>
    <row r="8093" spans="1:11" x14ac:dyDescent="0.25">
      <c r="A8093" s="8" t="s">
        <v>1288</v>
      </c>
      <c r="B8093" s="8" t="s">
        <v>871</v>
      </c>
      <c r="C8093" s="8">
        <v>3.6</v>
      </c>
      <c r="D8093" s="8">
        <v>364</v>
      </c>
      <c r="E8093" s="9">
        <v>2330</v>
      </c>
      <c r="F8093" s="9">
        <v>652</v>
      </c>
      <c r="G8093" s="8" t="s">
        <v>13</v>
      </c>
      <c r="H8093" s="8" t="s">
        <v>14</v>
      </c>
      <c r="I8093" s="10">
        <v>13003866</v>
      </c>
      <c r="J8093" s="6">
        <f t="shared" si="126"/>
        <v>237328</v>
      </c>
      <c r="K8093" s="7">
        <f>((Table4[[#This Row],[marked_price]]-Table4[[#This Row],[discounted_price]])/Table4[[#This Row],[marked_price]])*100</f>
        <v>72.017167381974247</v>
      </c>
    </row>
    <row r="8094" spans="1:11" x14ac:dyDescent="0.25">
      <c r="A8094" s="3" t="s">
        <v>7505</v>
      </c>
      <c r="B8094" s="3" t="s">
        <v>175</v>
      </c>
      <c r="C8094" s="3">
        <v>4.3</v>
      </c>
      <c r="D8094" s="3">
        <v>7</v>
      </c>
      <c r="E8094" s="4">
        <v>5000</v>
      </c>
      <c r="F8094" s="4">
        <v>1100</v>
      </c>
      <c r="G8094" s="3" t="s">
        <v>13</v>
      </c>
      <c r="H8094" s="3" t="s">
        <v>593</v>
      </c>
      <c r="I8094" s="5">
        <v>16632082</v>
      </c>
      <c r="J8094" s="6">
        <f t="shared" si="126"/>
        <v>7700</v>
      </c>
      <c r="K8094" s="7">
        <f>((Table4[[#This Row],[marked_price]]-Table4[[#This Row],[discounted_price]])/Table4[[#This Row],[marked_price]])*100</f>
        <v>78</v>
      </c>
    </row>
    <row r="8095" spans="1:11" x14ac:dyDescent="0.25">
      <c r="A8095" s="8" t="s">
        <v>7506</v>
      </c>
      <c r="B8095" s="8" t="s">
        <v>47</v>
      </c>
      <c r="C8095" s="8">
        <v>4.0999999999999996</v>
      </c>
      <c r="D8095" s="8">
        <v>7</v>
      </c>
      <c r="E8095" s="9">
        <v>2299</v>
      </c>
      <c r="F8095" s="9">
        <v>804</v>
      </c>
      <c r="G8095" s="8" t="s">
        <v>48</v>
      </c>
      <c r="H8095" s="8" t="s">
        <v>226</v>
      </c>
      <c r="I8095" s="10">
        <v>15287594</v>
      </c>
      <c r="J8095" s="6">
        <f t="shared" si="126"/>
        <v>5628</v>
      </c>
      <c r="K8095" s="7">
        <f>((Table4[[#This Row],[marked_price]]-Table4[[#This Row],[discounted_price]])/Table4[[#This Row],[marked_price]])*100</f>
        <v>65.02827316224446</v>
      </c>
    </row>
    <row r="8096" spans="1:11" x14ac:dyDescent="0.25">
      <c r="A8096" s="3" t="s">
        <v>7507</v>
      </c>
      <c r="B8096" s="3" t="s">
        <v>340</v>
      </c>
      <c r="C8096" s="3">
        <v>4.7</v>
      </c>
      <c r="D8096" s="3">
        <v>99</v>
      </c>
      <c r="E8096" s="4">
        <v>1690</v>
      </c>
      <c r="F8096" s="4">
        <v>845</v>
      </c>
      <c r="G8096" s="3" t="s">
        <v>1530</v>
      </c>
      <c r="H8096" s="3" t="s">
        <v>259</v>
      </c>
      <c r="I8096" s="5">
        <v>15147024</v>
      </c>
      <c r="J8096" s="6">
        <f t="shared" si="126"/>
        <v>83655</v>
      </c>
      <c r="K8096" s="7">
        <f>((Table4[[#This Row],[marked_price]]-Table4[[#This Row],[discounted_price]])/Table4[[#This Row],[marked_price]])*100</f>
        <v>50</v>
      </c>
    </row>
    <row r="8097" spans="1:11" x14ac:dyDescent="0.25">
      <c r="A8097" s="8" t="s">
        <v>2048</v>
      </c>
      <c r="B8097" s="8" t="s">
        <v>359</v>
      </c>
      <c r="C8097" s="8">
        <v>3.7</v>
      </c>
      <c r="D8097" s="8">
        <v>25</v>
      </c>
      <c r="E8097" s="9">
        <v>1549</v>
      </c>
      <c r="F8097" s="9">
        <v>619</v>
      </c>
      <c r="G8097" s="8" t="s">
        <v>768</v>
      </c>
      <c r="H8097" s="8" t="s">
        <v>155</v>
      </c>
      <c r="I8097" s="10">
        <v>16199376</v>
      </c>
      <c r="J8097" s="6">
        <f t="shared" si="126"/>
        <v>15475</v>
      </c>
      <c r="K8097" s="7">
        <f>((Table4[[#This Row],[marked_price]]-Table4[[#This Row],[discounted_price]])/Table4[[#This Row],[marked_price]])*100</f>
        <v>60.038734667527436</v>
      </c>
    </row>
    <row r="8098" spans="1:11" x14ac:dyDescent="0.25">
      <c r="A8098" s="3" t="s">
        <v>7508</v>
      </c>
      <c r="B8098" s="3" t="s">
        <v>123</v>
      </c>
      <c r="C8098" s="3">
        <v>4</v>
      </c>
      <c r="D8098" s="3">
        <v>6</v>
      </c>
      <c r="E8098" s="4">
        <v>2899</v>
      </c>
      <c r="F8098" s="4">
        <v>1159</v>
      </c>
      <c r="G8098" s="3" t="s">
        <v>44</v>
      </c>
      <c r="H8098" s="3" t="s">
        <v>338</v>
      </c>
      <c r="I8098" s="5">
        <v>15470184</v>
      </c>
      <c r="J8098" s="6">
        <f t="shared" si="126"/>
        <v>6954</v>
      </c>
      <c r="K8098" s="7">
        <f>((Table4[[#This Row],[marked_price]]-Table4[[#This Row],[discounted_price]])/Table4[[#This Row],[marked_price]])*100</f>
        <v>60.020696791997239</v>
      </c>
    </row>
    <row r="8099" spans="1:11" x14ac:dyDescent="0.25">
      <c r="A8099" s="8" t="s">
        <v>1162</v>
      </c>
      <c r="B8099" s="8" t="s">
        <v>634</v>
      </c>
      <c r="C8099" s="8">
        <v>4.5999999999999996</v>
      </c>
      <c r="D8099" s="8">
        <v>7</v>
      </c>
      <c r="E8099" s="9">
        <v>1299</v>
      </c>
      <c r="F8099" s="9">
        <v>844</v>
      </c>
      <c r="G8099" s="8" t="s">
        <v>27</v>
      </c>
      <c r="H8099" s="8" t="s">
        <v>24</v>
      </c>
      <c r="I8099" s="10">
        <v>16804518</v>
      </c>
      <c r="J8099" s="6">
        <f t="shared" si="126"/>
        <v>5908</v>
      </c>
      <c r="K8099" s="7">
        <f>((Table4[[#This Row],[marked_price]]-Table4[[#This Row],[discounted_price]])/Table4[[#This Row],[marked_price]])*100</f>
        <v>35.026943802925324</v>
      </c>
    </row>
    <row r="8100" spans="1:11" x14ac:dyDescent="0.25">
      <c r="A8100" s="3" t="s">
        <v>7509</v>
      </c>
      <c r="B8100" s="3" t="s">
        <v>7102</v>
      </c>
      <c r="C8100" s="3">
        <v>4</v>
      </c>
      <c r="D8100" s="3">
        <v>37</v>
      </c>
      <c r="E8100" s="4">
        <v>5999</v>
      </c>
      <c r="F8100" s="4">
        <v>2999</v>
      </c>
      <c r="G8100" s="3" t="s">
        <v>7103</v>
      </c>
      <c r="H8100" s="3" t="s">
        <v>566</v>
      </c>
      <c r="I8100" s="5">
        <v>2379222</v>
      </c>
      <c r="J8100" s="6">
        <f t="shared" si="126"/>
        <v>110963</v>
      </c>
      <c r="K8100" s="7">
        <f>((Table4[[#This Row],[marked_price]]-Table4[[#This Row],[discounted_price]])/Table4[[#This Row],[marked_price]])*100</f>
        <v>50.008334722453739</v>
      </c>
    </row>
    <row r="8101" spans="1:11" x14ac:dyDescent="0.25">
      <c r="A8101" s="8" t="s">
        <v>997</v>
      </c>
      <c r="B8101" s="8" t="s">
        <v>2121</v>
      </c>
      <c r="C8101" s="8">
        <v>4.4000000000000004</v>
      </c>
      <c r="D8101" s="8">
        <v>104</v>
      </c>
      <c r="E8101" s="9">
        <v>1999</v>
      </c>
      <c r="F8101" s="9">
        <v>999</v>
      </c>
      <c r="G8101" s="8" t="s">
        <v>690</v>
      </c>
      <c r="H8101" s="8" t="s">
        <v>45</v>
      </c>
      <c r="I8101" s="10">
        <v>14152772</v>
      </c>
      <c r="J8101" s="6">
        <f t="shared" si="126"/>
        <v>103896</v>
      </c>
      <c r="K8101" s="7">
        <f>((Table4[[#This Row],[marked_price]]-Table4[[#This Row],[discounted_price]])/Table4[[#This Row],[marked_price]])*100</f>
        <v>50.025012506253134</v>
      </c>
    </row>
    <row r="8102" spans="1:11" x14ac:dyDescent="0.25">
      <c r="A8102" s="3" t="s">
        <v>2043</v>
      </c>
      <c r="B8102" s="3" t="s">
        <v>652</v>
      </c>
      <c r="C8102" s="3">
        <v>4</v>
      </c>
      <c r="D8102" s="3">
        <v>32</v>
      </c>
      <c r="E8102" s="4">
        <v>1999</v>
      </c>
      <c r="F8102" s="4">
        <v>499</v>
      </c>
      <c r="G8102" s="3" t="s">
        <v>71</v>
      </c>
      <c r="H8102" s="3" t="s">
        <v>72</v>
      </c>
      <c r="I8102" s="5">
        <v>14122414</v>
      </c>
      <c r="J8102" s="6">
        <f t="shared" si="126"/>
        <v>15968</v>
      </c>
      <c r="K8102" s="7">
        <f>((Table4[[#This Row],[marked_price]]-Table4[[#This Row],[discounted_price]])/Table4[[#This Row],[marked_price]])*100</f>
        <v>75.03751875937968</v>
      </c>
    </row>
    <row r="8103" spans="1:11" x14ac:dyDescent="0.25">
      <c r="A8103" s="8" t="s">
        <v>2553</v>
      </c>
      <c r="B8103" s="8" t="s">
        <v>123</v>
      </c>
      <c r="C8103" s="8">
        <v>4</v>
      </c>
      <c r="D8103" s="8">
        <v>2</v>
      </c>
      <c r="E8103" s="9">
        <v>2499</v>
      </c>
      <c r="F8103" s="9">
        <v>999</v>
      </c>
      <c r="G8103" s="8" t="s">
        <v>129</v>
      </c>
      <c r="H8103" s="8" t="s">
        <v>558</v>
      </c>
      <c r="I8103" s="10">
        <v>14911552</v>
      </c>
      <c r="J8103" s="6">
        <f t="shared" si="126"/>
        <v>1998</v>
      </c>
      <c r="K8103" s="7">
        <f>((Table4[[#This Row],[marked_price]]-Table4[[#This Row],[discounted_price]])/Table4[[#This Row],[marked_price]])*100</f>
        <v>60.024009603841534</v>
      </c>
    </row>
    <row r="8104" spans="1:11" x14ac:dyDescent="0.25">
      <c r="A8104" s="3" t="s">
        <v>2227</v>
      </c>
      <c r="B8104" s="3" t="s">
        <v>43</v>
      </c>
      <c r="C8104" s="3">
        <v>3.4</v>
      </c>
      <c r="D8104" s="3">
        <v>7</v>
      </c>
      <c r="E8104" s="4">
        <v>2499</v>
      </c>
      <c r="F8104" s="4">
        <v>2124</v>
      </c>
      <c r="G8104" s="3" t="s">
        <v>44</v>
      </c>
      <c r="H8104" s="3" t="s">
        <v>1522</v>
      </c>
      <c r="I8104" s="5">
        <v>12453894</v>
      </c>
      <c r="J8104" s="6">
        <f t="shared" si="126"/>
        <v>14868</v>
      </c>
      <c r="K8104" s="7">
        <f>((Table4[[#This Row],[marked_price]]-Table4[[#This Row],[discounted_price]])/Table4[[#This Row],[marked_price]])*100</f>
        <v>15.006002400960384</v>
      </c>
    </row>
    <row r="8105" spans="1:11" x14ac:dyDescent="0.25">
      <c r="A8105" s="8" t="s">
        <v>7510</v>
      </c>
      <c r="B8105" s="8" t="s">
        <v>513</v>
      </c>
      <c r="C8105" s="8">
        <v>4.5</v>
      </c>
      <c r="D8105" s="8">
        <v>12</v>
      </c>
      <c r="E8105" s="9">
        <v>2290</v>
      </c>
      <c r="F8105" s="9">
        <v>2290</v>
      </c>
      <c r="G8105" s="8" t="s">
        <v>13</v>
      </c>
      <c r="H8105" s="8" t="s">
        <v>291</v>
      </c>
      <c r="I8105" s="10">
        <v>15170658</v>
      </c>
      <c r="J8105" s="6">
        <f t="shared" si="126"/>
        <v>27480</v>
      </c>
      <c r="K8105" s="7">
        <f>((Table4[[#This Row],[marked_price]]-Table4[[#This Row],[discounted_price]])/Table4[[#This Row],[marked_price]])*100</f>
        <v>0</v>
      </c>
    </row>
    <row r="8106" spans="1:11" x14ac:dyDescent="0.25">
      <c r="A8106" s="3" t="s">
        <v>7511</v>
      </c>
      <c r="B8106" s="3" t="s">
        <v>23</v>
      </c>
      <c r="C8106" s="3">
        <v>4.3</v>
      </c>
      <c r="D8106" s="3">
        <v>81</v>
      </c>
      <c r="E8106" s="4">
        <v>3799</v>
      </c>
      <c r="F8106" s="4">
        <v>1899</v>
      </c>
      <c r="G8106" s="3" t="s">
        <v>20</v>
      </c>
      <c r="H8106" s="3" t="s">
        <v>109</v>
      </c>
      <c r="I8106" s="5">
        <v>12557096</v>
      </c>
      <c r="J8106" s="6">
        <f t="shared" si="126"/>
        <v>153819</v>
      </c>
      <c r="K8106" s="7">
        <f>((Table4[[#This Row],[marked_price]]-Table4[[#This Row],[discounted_price]])/Table4[[#This Row],[marked_price]])*100</f>
        <v>50.013161358252169</v>
      </c>
    </row>
    <row r="8107" spans="1:11" x14ac:dyDescent="0.25">
      <c r="A8107" s="8" t="s">
        <v>1195</v>
      </c>
      <c r="B8107" s="8" t="s">
        <v>123</v>
      </c>
      <c r="C8107" s="8">
        <v>3.9</v>
      </c>
      <c r="D8107" s="8">
        <v>62</v>
      </c>
      <c r="E8107" s="9">
        <v>2999</v>
      </c>
      <c r="F8107" s="9">
        <v>2999</v>
      </c>
      <c r="G8107" s="8" t="s">
        <v>48</v>
      </c>
      <c r="H8107" s="8" t="s">
        <v>49</v>
      </c>
      <c r="I8107" s="10">
        <v>13314986</v>
      </c>
      <c r="J8107" s="6">
        <f t="shared" si="126"/>
        <v>185938</v>
      </c>
      <c r="K8107" s="7">
        <f>((Table4[[#This Row],[marked_price]]-Table4[[#This Row],[discounted_price]])/Table4[[#This Row],[marked_price]])*100</f>
        <v>0</v>
      </c>
    </row>
    <row r="8108" spans="1:11" x14ac:dyDescent="0.25">
      <c r="A8108" s="3" t="s">
        <v>491</v>
      </c>
      <c r="B8108" s="3" t="s">
        <v>1509</v>
      </c>
      <c r="C8108" s="3">
        <v>4</v>
      </c>
      <c r="D8108" s="3">
        <v>43</v>
      </c>
      <c r="E8108" s="4">
        <v>999</v>
      </c>
      <c r="F8108" s="4">
        <v>799</v>
      </c>
      <c r="G8108" s="3" t="s">
        <v>2978</v>
      </c>
      <c r="H8108" s="3" t="s">
        <v>130</v>
      </c>
      <c r="I8108" s="5">
        <v>14558636</v>
      </c>
      <c r="J8108" s="6">
        <f t="shared" si="126"/>
        <v>34357</v>
      </c>
      <c r="K8108" s="7">
        <f>((Table4[[#This Row],[marked_price]]-Table4[[#This Row],[discounted_price]])/Table4[[#This Row],[marked_price]])*100</f>
        <v>20.02002002002002</v>
      </c>
    </row>
    <row r="8109" spans="1:11" x14ac:dyDescent="0.25">
      <c r="A8109" s="8" t="s">
        <v>1880</v>
      </c>
      <c r="B8109" s="8" t="s">
        <v>940</v>
      </c>
      <c r="C8109" s="8">
        <v>4</v>
      </c>
      <c r="D8109" s="8">
        <v>20</v>
      </c>
      <c r="E8109" s="9">
        <v>799</v>
      </c>
      <c r="F8109" s="9">
        <v>471</v>
      </c>
      <c r="G8109" s="8" t="s">
        <v>941</v>
      </c>
      <c r="H8109" s="8" t="s">
        <v>64</v>
      </c>
      <c r="I8109" s="10">
        <v>17377970</v>
      </c>
      <c r="J8109" s="6">
        <f t="shared" si="126"/>
        <v>9420</v>
      </c>
      <c r="K8109" s="7">
        <f>((Table4[[#This Row],[marked_price]]-Table4[[#This Row],[discounted_price]])/Table4[[#This Row],[marked_price]])*100</f>
        <v>41.051314142678343</v>
      </c>
    </row>
    <row r="8110" spans="1:11" x14ac:dyDescent="0.25">
      <c r="A8110" s="3" t="s">
        <v>1388</v>
      </c>
      <c r="B8110" s="3" t="s">
        <v>903</v>
      </c>
      <c r="C8110" s="3">
        <v>3.2</v>
      </c>
      <c r="D8110" s="3">
        <v>42</v>
      </c>
      <c r="E8110" s="4">
        <v>2899</v>
      </c>
      <c r="F8110" s="4">
        <v>1159</v>
      </c>
      <c r="G8110" s="3" t="s">
        <v>129</v>
      </c>
      <c r="H8110" s="3" t="s">
        <v>558</v>
      </c>
      <c r="I8110" s="5">
        <v>11650600</v>
      </c>
      <c r="J8110" s="6">
        <f t="shared" si="126"/>
        <v>48678</v>
      </c>
      <c r="K8110" s="7">
        <f>((Table4[[#This Row],[marked_price]]-Table4[[#This Row],[discounted_price]])/Table4[[#This Row],[marked_price]])*100</f>
        <v>60.020696791997239</v>
      </c>
    </row>
    <row r="8111" spans="1:11" x14ac:dyDescent="0.25">
      <c r="A8111" s="8" t="s">
        <v>7512</v>
      </c>
      <c r="B8111" s="8" t="s">
        <v>513</v>
      </c>
      <c r="C8111" s="8">
        <v>4.7</v>
      </c>
      <c r="D8111" s="8">
        <v>28</v>
      </c>
      <c r="E8111" s="9">
        <v>1990</v>
      </c>
      <c r="F8111" s="9">
        <v>1293</v>
      </c>
      <c r="G8111" s="8" t="s">
        <v>129</v>
      </c>
      <c r="H8111" s="8" t="s">
        <v>558</v>
      </c>
      <c r="I8111" s="10">
        <v>16620236</v>
      </c>
      <c r="J8111" s="6">
        <f t="shared" si="126"/>
        <v>36204</v>
      </c>
      <c r="K8111" s="7">
        <f>((Table4[[#This Row],[marked_price]]-Table4[[#This Row],[discounted_price]])/Table4[[#This Row],[marked_price]])*100</f>
        <v>35.0251256281407</v>
      </c>
    </row>
    <row r="8112" spans="1:11" x14ac:dyDescent="0.25">
      <c r="A8112" s="3" t="s">
        <v>7513</v>
      </c>
      <c r="B8112" s="3" t="s">
        <v>193</v>
      </c>
      <c r="C8112" s="3">
        <v>4.0999999999999996</v>
      </c>
      <c r="D8112" s="3">
        <v>15</v>
      </c>
      <c r="E8112" s="4">
        <v>2850</v>
      </c>
      <c r="F8112" s="4">
        <v>2850</v>
      </c>
      <c r="G8112" s="3" t="s">
        <v>13</v>
      </c>
      <c r="H8112" s="3" t="s">
        <v>14</v>
      </c>
      <c r="I8112" s="5">
        <v>15244178</v>
      </c>
      <c r="J8112" s="6">
        <f t="shared" si="126"/>
        <v>42750</v>
      </c>
      <c r="K8112" s="7">
        <f>((Table4[[#This Row],[marked_price]]-Table4[[#This Row],[discounted_price]])/Table4[[#This Row],[marked_price]])*100</f>
        <v>0</v>
      </c>
    </row>
    <row r="8113" spans="1:11" x14ac:dyDescent="0.25">
      <c r="A8113" s="8" t="s">
        <v>7514</v>
      </c>
      <c r="B8113" s="8" t="s">
        <v>858</v>
      </c>
      <c r="C8113" s="8">
        <v>4</v>
      </c>
      <c r="D8113" s="8">
        <v>5</v>
      </c>
      <c r="E8113" s="9">
        <v>3499</v>
      </c>
      <c r="F8113" s="9">
        <v>2099</v>
      </c>
      <c r="G8113" s="8" t="s">
        <v>71</v>
      </c>
      <c r="H8113" s="8" t="s">
        <v>72</v>
      </c>
      <c r="I8113" s="10">
        <v>15326642</v>
      </c>
      <c r="J8113" s="6">
        <f t="shared" si="126"/>
        <v>10495</v>
      </c>
      <c r="K8113" s="7">
        <f>((Table4[[#This Row],[marked_price]]-Table4[[#This Row],[discounted_price]])/Table4[[#This Row],[marked_price]])*100</f>
        <v>40.011431837667907</v>
      </c>
    </row>
    <row r="8114" spans="1:11" x14ac:dyDescent="0.25">
      <c r="A8114" s="3" t="s">
        <v>7515</v>
      </c>
      <c r="B8114" s="3" t="s">
        <v>5513</v>
      </c>
      <c r="C8114" s="3">
        <v>3.3</v>
      </c>
      <c r="D8114" s="3">
        <v>39</v>
      </c>
      <c r="E8114" s="4">
        <v>2499</v>
      </c>
      <c r="F8114" s="4">
        <v>674</v>
      </c>
      <c r="G8114" s="3" t="s">
        <v>13</v>
      </c>
      <c r="H8114" s="3" t="s">
        <v>856</v>
      </c>
      <c r="I8114" s="5">
        <v>16572202</v>
      </c>
      <c r="J8114" s="6">
        <f t="shared" si="126"/>
        <v>26286</v>
      </c>
      <c r="K8114" s="7">
        <f>((Table4[[#This Row],[marked_price]]-Table4[[#This Row],[discounted_price]])/Table4[[#This Row],[marked_price]])*100</f>
        <v>73.029211684673868</v>
      </c>
    </row>
    <row r="8115" spans="1:11" x14ac:dyDescent="0.25">
      <c r="A8115" s="8" t="s">
        <v>7516</v>
      </c>
      <c r="B8115" s="8" t="s">
        <v>436</v>
      </c>
      <c r="C8115" s="8">
        <v>4.0999999999999996</v>
      </c>
      <c r="D8115" s="8">
        <v>8</v>
      </c>
      <c r="E8115" s="9">
        <v>2390</v>
      </c>
      <c r="F8115" s="9">
        <v>1314</v>
      </c>
      <c r="G8115" s="8" t="s">
        <v>236</v>
      </c>
      <c r="H8115" s="8" t="s">
        <v>31</v>
      </c>
      <c r="I8115" s="10">
        <v>15035490</v>
      </c>
      <c r="J8115" s="6">
        <f t="shared" si="126"/>
        <v>10512</v>
      </c>
      <c r="K8115" s="7">
        <f>((Table4[[#This Row],[marked_price]]-Table4[[#This Row],[discounted_price]])/Table4[[#This Row],[marked_price]])*100</f>
        <v>45.020920502092046</v>
      </c>
    </row>
    <row r="8116" spans="1:11" x14ac:dyDescent="0.25">
      <c r="A8116" s="3" t="s">
        <v>7517</v>
      </c>
      <c r="B8116" s="3" t="s">
        <v>316</v>
      </c>
      <c r="C8116" s="3">
        <v>4.4000000000000004</v>
      </c>
      <c r="D8116" s="3">
        <v>111</v>
      </c>
      <c r="E8116" s="4">
        <v>2399</v>
      </c>
      <c r="F8116" s="4">
        <v>839</v>
      </c>
      <c r="G8116" s="3" t="s">
        <v>7518</v>
      </c>
      <c r="H8116" s="3" t="s">
        <v>318</v>
      </c>
      <c r="I8116" s="5">
        <v>7650389</v>
      </c>
      <c r="J8116" s="6">
        <f t="shared" si="126"/>
        <v>93129</v>
      </c>
      <c r="K8116" s="7">
        <f>((Table4[[#This Row],[marked_price]]-Table4[[#This Row],[discounted_price]])/Table4[[#This Row],[marked_price]])*100</f>
        <v>65.027094622759478</v>
      </c>
    </row>
    <row r="8117" spans="1:11" x14ac:dyDescent="0.25">
      <c r="A8117" s="8" t="s">
        <v>2124</v>
      </c>
      <c r="B8117" s="8" t="s">
        <v>23</v>
      </c>
      <c r="C8117" s="8">
        <v>3.9</v>
      </c>
      <c r="D8117" s="8">
        <v>8</v>
      </c>
      <c r="E8117" s="9">
        <v>3999</v>
      </c>
      <c r="F8117" s="9">
        <v>1999</v>
      </c>
      <c r="G8117" s="8" t="s">
        <v>20</v>
      </c>
      <c r="H8117" s="8" t="s">
        <v>28</v>
      </c>
      <c r="I8117" s="10">
        <v>15133468</v>
      </c>
      <c r="J8117" s="6">
        <f t="shared" si="126"/>
        <v>15992</v>
      </c>
      <c r="K8117" s="7">
        <f>((Table4[[#This Row],[marked_price]]-Table4[[#This Row],[discounted_price]])/Table4[[#This Row],[marked_price]])*100</f>
        <v>50.01250312578145</v>
      </c>
    </row>
    <row r="8118" spans="1:11" x14ac:dyDescent="0.25">
      <c r="A8118" s="3" t="s">
        <v>257</v>
      </c>
      <c r="B8118" s="3" t="s">
        <v>930</v>
      </c>
      <c r="C8118" s="3">
        <v>4.5999999999999996</v>
      </c>
      <c r="D8118" s="3">
        <v>62</v>
      </c>
      <c r="E8118" s="4">
        <v>999</v>
      </c>
      <c r="F8118" s="4">
        <v>749</v>
      </c>
      <c r="G8118" s="3" t="s">
        <v>13</v>
      </c>
      <c r="H8118" s="3" t="s">
        <v>259</v>
      </c>
      <c r="I8118" s="5">
        <v>13886642</v>
      </c>
      <c r="J8118" s="6">
        <f t="shared" si="126"/>
        <v>46438</v>
      </c>
      <c r="K8118" s="7">
        <f>((Table4[[#This Row],[marked_price]]-Table4[[#This Row],[discounted_price]])/Table4[[#This Row],[marked_price]])*100</f>
        <v>25.025025025025027</v>
      </c>
    </row>
    <row r="8119" spans="1:11" x14ac:dyDescent="0.25">
      <c r="A8119" s="8" t="s">
        <v>1121</v>
      </c>
      <c r="B8119" s="8" t="s">
        <v>579</v>
      </c>
      <c r="C8119" s="8">
        <v>4.2</v>
      </c>
      <c r="D8119" s="8">
        <v>87</v>
      </c>
      <c r="E8119" s="9">
        <v>2249</v>
      </c>
      <c r="F8119" s="9">
        <v>899</v>
      </c>
      <c r="G8119" s="8" t="s">
        <v>40</v>
      </c>
      <c r="H8119" s="8" t="s">
        <v>28</v>
      </c>
      <c r="I8119" s="10">
        <v>13401778</v>
      </c>
      <c r="J8119" s="6">
        <f t="shared" si="126"/>
        <v>78213</v>
      </c>
      <c r="K8119" s="7">
        <f>((Table4[[#This Row],[marked_price]]-Table4[[#This Row],[discounted_price]])/Table4[[#This Row],[marked_price]])*100</f>
        <v>60.026678523788348</v>
      </c>
    </row>
    <row r="8120" spans="1:11" x14ac:dyDescent="0.25">
      <c r="A8120" s="3" t="s">
        <v>2072</v>
      </c>
      <c r="B8120" s="3" t="s">
        <v>4521</v>
      </c>
      <c r="C8120" s="3">
        <v>4.3</v>
      </c>
      <c r="D8120" s="3">
        <v>142</v>
      </c>
      <c r="E8120" s="4">
        <v>1849</v>
      </c>
      <c r="F8120" s="4">
        <v>684</v>
      </c>
      <c r="G8120" s="3" t="s">
        <v>229</v>
      </c>
      <c r="H8120" s="3" t="s">
        <v>155</v>
      </c>
      <c r="I8120" s="5">
        <v>14167020</v>
      </c>
      <c r="J8120" s="6">
        <f t="shared" si="126"/>
        <v>97128</v>
      </c>
      <c r="K8120" s="7">
        <f>((Table4[[#This Row],[marked_price]]-Table4[[#This Row],[discounted_price]])/Table4[[#This Row],[marked_price]])*100</f>
        <v>63.00703082747431</v>
      </c>
    </row>
    <row r="8121" spans="1:11" x14ac:dyDescent="0.25">
      <c r="A8121" s="8" t="s">
        <v>3306</v>
      </c>
      <c r="B8121" s="8" t="s">
        <v>359</v>
      </c>
      <c r="C8121" s="8">
        <v>4.2</v>
      </c>
      <c r="D8121" s="8">
        <v>294</v>
      </c>
      <c r="E8121" s="9">
        <v>4099</v>
      </c>
      <c r="F8121" s="9">
        <v>1639</v>
      </c>
      <c r="G8121" s="8" t="s">
        <v>172</v>
      </c>
      <c r="H8121" s="8" t="s">
        <v>28</v>
      </c>
      <c r="I8121" s="10">
        <v>10522816</v>
      </c>
      <c r="J8121" s="6">
        <f t="shared" si="126"/>
        <v>481866</v>
      </c>
      <c r="K8121" s="7">
        <f>((Table4[[#This Row],[marked_price]]-Table4[[#This Row],[discounted_price]])/Table4[[#This Row],[marked_price]])*100</f>
        <v>60.014637716516226</v>
      </c>
    </row>
    <row r="8122" spans="1:11" x14ac:dyDescent="0.25">
      <c r="A8122" s="3" t="s">
        <v>7519</v>
      </c>
      <c r="B8122" s="3" t="s">
        <v>359</v>
      </c>
      <c r="C8122" s="3">
        <v>3.9</v>
      </c>
      <c r="D8122" s="3">
        <v>38</v>
      </c>
      <c r="E8122" s="4">
        <v>1199</v>
      </c>
      <c r="F8122" s="4">
        <v>479</v>
      </c>
      <c r="G8122" s="3" t="s">
        <v>13</v>
      </c>
      <c r="H8122" s="3" t="s">
        <v>259</v>
      </c>
      <c r="I8122" s="5">
        <v>12589292</v>
      </c>
      <c r="J8122" s="6">
        <f t="shared" si="126"/>
        <v>18202</v>
      </c>
      <c r="K8122" s="7">
        <f>((Table4[[#This Row],[marked_price]]-Table4[[#This Row],[discounted_price]])/Table4[[#This Row],[marked_price]])*100</f>
        <v>60.050041701417847</v>
      </c>
    </row>
    <row r="8123" spans="1:11" x14ac:dyDescent="0.25">
      <c r="A8123" s="8" t="s">
        <v>455</v>
      </c>
      <c r="B8123" s="8" t="s">
        <v>4287</v>
      </c>
      <c r="C8123" s="8">
        <v>4.0999999999999996</v>
      </c>
      <c r="D8123" s="8">
        <v>18</v>
      </c>
      <c r="E8123" s="9">
        <v>1299</v>
      </c>
      <c r="F8123" s="9">
        <v>1104</v>
      </c>
      <c r="G8123" s="8" t="s">
        <v>40</v>
      </c>
      <c r="H8123" s="8" t="s">
        <v>24</v>
      </c>
      <c r="I8123" s="10">
        <v>14135174</v>
      </c>
      <c r="J8123" s="6">
        <f t="shared" si="126"/>
        <v>19872</v>
      </c>
      <c r="K8123" s="7">
        <f>((Table4[[#This Row],[marked_price]]-Table4[[#This Row],[discounted_price]])/Table4[[#This Row],[marked_price]])*100</f>
        <v>15.011547344110854</v>
      </c>
    </row>
    <row r="8124" spans="1:11" x14ac:dyDescent="0.25">
      <c r="A8124" s="3" t="s">
        <v>7520</v>
      </c>
      <c r="B8124" s="3" t="s">
        <v>12</v>
      </c>
      <c r="C8124" s="3">
        <v>3.9</v>
      </c>
      <c r="D8124" s="3">
        <v>13</v>
      </c>
      <c r="E8124" s="4">
        <v>4199</v>
      </c>
      <c r="F8124" s="4">
        <v>1007</v>
      </c>
      <c r="G8124" s="3" t="s">
        <v>13</v>
      </c>
      <c r="H8124" s="3" t="s">
        <v>14</v>
      </c>
      <c r="I8124" s="5">
        <v>17273942</v>
      </c>
      <c r="J8124" s="6">
        <f t="shared" si="126"/>
        <v>13091</v>
      </c>
      <c r="K8124" s="7">
        <f>((Table4[[#This Row],[marked_price]]-Table4[[#This Row],[discounted_price]])/Table4[[#This Row],[marked_price]])*100</f>
        <v>76.018099547511312</v>
      </c>
    </row>
    <row r="8125" spans="1:11" x14ac:dyDescent="0.25">
      <c r="A8125" s="8" t="s">
        <v>215</v>
      </c>
      <c r="B8125" s="8" t="s">
        <v>871</v>
      </c>
      <c r="C8125" s="8">
        <v>3</v>
      </c>
      <c r="D8125" s="8">
        <v>5</v>
      </c>
      <c r="E8125" s="9">
        <v>2999</v>
      </c>
      <c r="F8125" s="9">
        <v>899</v>
      </c>
      <c r="G8125" s="8" t="s">
        <v>771</v>
      </c>
      <c r="H8125" s="8" t="s">
        <v>75</v>
      </c>
      <c r="I8125" s="10">
        <v>17982292</v>
      </c>
      <c r="J8125" s="6">
        <f t="shared" si="126"/>
        <v>4495</v>
      </c>
      <c r="K8125" s="7">
        <f>((Table4[[#This Row],[marked_price]]-Table4[[#This Row],[discounted_price]])/Table4[[#This Row],[marked_price]])*100</f>
        <v>70.023341113704575</v>
      </c>
    </row>
    <row r="8126" spans="1:11" x14ac:dyDescent="0.25">
      <c r="A8126" s="3" t="s">
        <v>7521</v>
      </c>
      <c r="B8126" s="3" t="s">
        <v>2173</v>
      </c>
      <c r="C8126" s="3">
        <v>3.8</v>
      </c>
      <c r="D8126" s="3">
        <v>89</v>
      </c>
      <c r="E8126" s="4">
        <v>2599</v>
      </c>
      <c r="F8126" s="4">
        <v>909</v>
      </c>
      <c r="G8126" s="3" t="s">
        <v>441</v>
      </c>
      <c r="H8126" s="3" t="s">
        <v>226</v>
      </c>
      <c r="I8126" s="5">
        <v>11350546</v>
      </c>
      <c r="J8126" s="6">
        <f t="shared" si="126"/>
        <v>80901</v>
      </c>
      <c r="K8126" s="7">
        <f>((Table4[[#This Row],[marked_price]]-Table4[[#This Row],[discounted_price]])/Table4[[#This Row],[marked_price]])*100</f>
        <v>65.025009619084258</v>
      </c>
    </row>
    <row r="8127" spans="1:11" x14ac:dyDescent="0.25">
      <c r="A8127" s="8" t="s">
        <v>2974</v>
      </c>
      <c r="B8127" s="8" t="s">
        <v>2638</v>
      </c>
      <c r="C8127" s="8">
        <v>4.8</v>
      </c>
      <c r="D8127" s="8">
        <v>13</v>
      </c>
      <c r="E8127" s="9">
        <v>1749</v>
      </c>
      <c r="F8127" s="9">
        <v>612</v>
      </c>
      <c r="G8127" s="8" t="s">
        <v>229</v>
      </c>
      <c r="H8127" s="8" t="s">
        <v>155</v>
      </c>
      <c r="I8127" s="10">
        <v>14828824</v>
      </c>
      <c r="J8127" s="6">
        <f t="shared" si="126"/>
        <v>7956</v>
      </c>
      <c r="K8127" s="7">
        <f>((Table4[[#This Row],[marked_price]]-Table4[[#This Row],[discounted_price]])/Table4[[#This Row],[marked_price]])*100</f>
        <v>65.008576329331049</v>
      </c>
    </row>
    <row r="8128" spans="1:11" x14ac:dyDescent="0.25">
      <c r="A8128" s="3" t="s">
        <v>2038</v>
      </c>
      <c r="B8128" s="3" t="s">
        <v>616</v>
      </c>
      <c r="C8128" s="3">
        <v>4.0999999999999996</v>
      </c>
      <c r="D8128" s="3">
        <v>343</v>
      </c>
      <c r="E8128" s="4">
        <v>1899</v>
      </c>
      <c r="F8128" s="4">
        <v>949</v>
      </c>
      <c r="G8128" s="3" t="s">
        <v>40</v>
      </c>
      <c r="H8128" s="3" t="s">
        <v>109</v>
      </c>
      <c r="I8128" s="5">
        <v>11954536</v>
      </c>
      <c r="J8128" s="6">
        <f t="shared" si="126"/>
        <v>325507</v>
      </c>
      <c r="K8128" s="7">
        <f>((Table4[[#This Row],[marked_price]]-Table4[[#This Row],[discounted_price]])/Table4[[#This Row],[marked_price]])*100</f>
        <v>50.026329647182735</v>
      </c>
    </row>
    <row r="8129" spans="1:11" x14ac:dyDescent="0.25">
      <c r="A8129" s="8" t="s">
        <v>3688</v>
      </c>
      <c r="B8129" s="8" t="s">
        <v>1158</v>
      </c>
      <c r="C8129" s="8">
        <v>4</v>
      </c>
      <c r="D8129" s="8">
        <v>49</v>
      </c>
      <c r="E8129" s="9">
        <v>1025</v>
      </c>
      <c r="F8129" s="9">
        <v>1025</v>
      </c>
      <c r="G8129" s="8" t="s">
        <v>13</v>
      </c>
      <c r="H8129" s="8" t="s">
        <v>97</v>
      </c>
      <c r="I8129" s="10">
        <v>207677</v>
      </c>
      <c r="J8129" s="6">
        <f t="shared" si="126"/>
        <v>50225</v>
      </c>
      <c r="K8129" s="7">
        <f>((Table4[[#This Row],[marked_price]]-Table4[[#This Row],[discounted_price]])/Table4[[#This Row],[marked_price]])*100</f>
        <v>0</v>
      </c>
    </row>
    <row r="8130" spans="1:11" x14ac:dyDescent="0.25">
      <c r="A8130" s="3" t="s">
        <v>476</v>
      </c>
      <c r="B8130" s="3" t="s">
        <v>671</v>
      </c>
      <c r="C8130" s="3">
        <v>4.7</v>
      </c>
      <c r="D8130" s="3">
        <v>21</v>
      </c>
      <c r="E8130" s="4">
        <v>4999</v>
      </c>
      <c r="F8130" s="4">
        <v>4249</v>
      </c>
      <c r="G8130" s="3" t="s">
        <v>13</v>
      </c>
      <c r="H8130" s="3" t="s">
        <v>478</v>
      </c>
      <c r="I8130" s="5">
        <v>14312888</v>
      </c>
      <c r="J8130" s="6">
        <f t="shared" si="126"/>
        <v>89229</v>
      </c>
      <c r="K8130" s="7">
        <f>((Table4[[#This Row],[marked_price]]-Table4[[#This Row],[discounted_price]])/Table4[[#This Row],[marked_price]])*100</f>
        <v>15.003000600120023</v>
      </c>
    </row>
    <row r="8131" spans="1:11" x14ac:dyDescent="0.25">
      <c r="A8131" s="8" t="s">
        <v>6326</v>
      </c>
      <c r="B8131" s="8" t="s">
        <v>151</v>
      </c>
      <c r="C8131" s="8">
        <v>4.5999999999999996</v>
      </c>
      <c r="D8131" s="8">
        <v>16</v>
      </c>
      <c r="E8131" s="9">
        <v>4895</v>
      </c>
      <c r="F8131" s="9">
        <v>4405</v>
      </c>
      <c r="G8131" s="8" t="s">
        <v>13</v>
      </c>
      <c r="H8131" s="8" t="s">
        <v>97</v>
      </c>
      <c r="I8131" s="10">
        <v>1647809</v>
      </c>
      <c r="J8131" s="6">
        <f t="shared" ref="J8131:J8194" si="127">D8131*F8131</f>
        <v>70480</v>
      </c>
      <c r="K8131" s="7">
        <f>((Table4[[#This Row],[marked_price]]-Table4[[#This Row],[discounted_price]])/Table4[[#This Row],[marked_price]])*100</f>
        <v>10.010214504596528</v>
      </c>
    </row>
    <row r="8132" spans="1:11" x14ac:dyDescent="0.25">
      <c r="A8132" s="3" t="s">
        <v>1265</v>
      </c>
      <c r="B8132" s="3" t="s">
        <v>33</v>
      </c>
      <c r="C8132" s="3">
        <v>4.5999999999999996</v>
      </c>
      <c r="D8132" s="3">
        <v>138</v>
      </c>
      <c r="E8132" s="4">
        <v>2399</v>
      </c>
      <c r="F8132" s="4">
        <v>1079</v>
      </c>
      <c r="G8132" s="3" t="s">
        <v>13</v>
      </c>
      <c r="H8132" s="3" t="s">
        <v>291</v>
      </c>
      <c r="I8132" s="5">
        <v>12387830</v>
      </c>
      <c r="J8132" s="6">
        <f t="shared" si="127"/>
        <v>148902</v>
      </c>
      <c r="K8132" s="7">
        <f>((Table4[[#This Row],[marked_price]]-Table4[[#This Row],[discounted_price]])/Table4[[#This Row],[marked_price]])*100</f>
        <v>55.022926219258025</v>
      </c>
    </row>
    <row r="8133" spans="1:11" x14ac:dyDescent="0.25">
      <c r="A8133" s="8" t="s">
        <v>1507</v>
      </c>
      <c r="B8133" s="8" t="s">
        <v>915</v>
      </c>
      <c r="C8133" s="8">
        <v>3.4</v>
      </c>
      <c r="D8133" s="8">
        <v>17</v>
      </c>
      <c r="E8133" s="9">
        <v>2599</v>
      </c>
      <c r="F8133" s="9">
        <v>987</v>
      </c>
      <c r="G8133" s="8" t="s">
        <v>40</v>
      </c>
      <c r="H8133" s="8" t="s">
        <v>31</v>
      </c>
      <c r="I8133" s="10">
        <v>17068300</v>
      </c>
      <c r="J8133" s="6">
        <f t="shared" si="127"/>
        <v>16779</v>
      </c>
      <c r="K8133" s="7">
        <f>((Table4[[#This Row],[marked_price]]-Table4[[#This Row],[discounted_price]])/Table4[[#This Row],[marked_price]])*100</f>
        <v>62.02385532897268</v>
      </c>
    </row>
    <row r="8134" spans="1:11" x14ac:dyDescent="0.25">
      <c r="A8134" s="3" t="s">
        <v>7522</v>
      </c>
      <c r="B8134" s="3" t="s">
        <v>324</v>
      </c>
      <c r="C8134" s="3">
        <v>4</v>
      </c>
      <c r="D8134" s="3">
        <v>8</v>
      </c>
      <c r="E8134" s="4">
        <v>1899</v>
      </c>
      <c r="F8134" s="4">
        <v>721</v>
      </c>
      <c r="G8134" s="3" t="s">
        <v>371</v>
      </c>
      <c r="H8134" s="3" t="s">
        <v>226</v>
      </c>
      <c r="I8134" s="5">
        <v>15834200</v>
      </c>
      <c r="J8134" s="6">
        <f t="shared" si="127"/>
        <v>5768</v>
      </c>
      <c r="K8134" s="7">
        <f>((Table4[[#This Row],[marked_price]]-Table4[[#This Row],[discounted_price]])/Table4[[#This Row],[marked_price]])*100</f>
        <v>62.032648762506582</v>
      </c>
    </row>
    <row r="8135" spans="1:11" x14ac:dyDescent="0.25">
      <c r="A8135" s="8" t="s">
        <v>7523</v>
      </c>
      <c r="B8135" s="8" t="s">
        <v>462</v>
      </c>
      <c r="C8135" s="8">
        <v>3.9</v>
      </c>
      <c r="D8135" s="8">
        <v>8</v>
      </c>
      <c r="E8135" s="9">
        <v>1149</v>
      </c>
      <c r="F8135" s="9">
        <v>436</v>
      </c>
      <c r="G8135" s="8" t="s">
        <v>40</v>
      </c>
      <c r="H8135" s="8" t="s">
        <v>24</v>
      </c>
      <c r="I8135" s="10">
        <v>16869444</v>
      </c>
      <c r="J8135" s="6">
        <f t="shared" si="127"/>
        <v>3488</v>
      </c>
      <c r="K8135" s="7">
        <f>((Table4[[#This Row],[marked_price]]-Table4[[#This Row],[discounted_price]])/Table4[[#This Row],[marked_price]])*100</f>
        <v>62.053959965187119</v>
      </c>
    </row>
    <row r="8136" spans="1:11" x14ac:dyDescent="0.25">
      <c r="A8136" s="3" t="s">
        <v>2312</v>
      </c>
      <c r="B8136" s="3" t="s">
        <v>584</v>
      </c>
      <c r="C8136" s="3">
        <v>3.2</v>
      </c>
      <c r="D8136" s="3">
        <v>22</v>
      </c>
      <c r="E8136" s="4">
        <v>1499</v>
      </c>
      <c r="F8136" s="4">
        <v>479</v>
      </c>
      <c r="G8136" s="3" t="s">
        <v>283</v>
      </c>
      <c r="H8136" s="3" t="s">
        <v>155</v>
      </c>
      <c r="I8136" s="5">
        <v>2372857</v>
      </c>
      <c r="J8136" s="6">
        <f t="shared" si="127"/>
        <v>10538</v>
      </c>
      <c r="K8136" s="7">
        <f>((Table4[[#This Row],[marked_price]]-Table4[[#This Row],[discounted_price]])/Table4[[#This Row],[marked_price]])*100</f>
        <v>68.045363575717147</v>
      </c>
    </row>
    <row r="8137" spans="1:11" x14ac:dyDescent="0.25">
      <c r="A8137" s="8" t="s">
        <v>7524</v>
      </c>
      <c r="B8137" s="8" t="s">
        <v>123</v>
      </c>
      <c r="C8137" s="8">
        <v>3.8</v>
      </c>
      <c r="D8137" s="8">
        <v>10</v>
      </c>
      <c r="E8137" s="9">
        <v>3499</v>
      </c>
      <c r="F8137" s="9">
        <v>1399</v>
      </c>
      <c r="G8137" s="8" t="s">
        <v>44</v>
      </c>
      <c r="H8137" s="8" t="s">
        <v>338</v>
      </c>
      <c r="I8137" s="10">
        <v>15470208</v>
      </c>
      <c r="J8137" s="6">
        <f t="shared" si="127"/>
        <v>13990</v>
      </c>
      <c r="K8137" s="7">
        <f>((Table4[[#This Row],[marked_price]]-Table4[[#This Row],[discounted_price]])/Table4[[#This Row],[marked_price]])*100</f>
        <v>60.017147756501856</v>
      </c>
    </row>
    <row r="8138" spans="1:11" x14ac:dyDescent="0.25">
      <c r="A8138" s="3" t="s">
        <v>6385</v>
      </c>
      <c r="B8138" s="3" t="s">
        <v>186</v>
      </c>
      <c r="C8138" s="3">
        <v>3.8</v>
      </c>
      <c r="D8138" s="3">
        <v>23</v>
      </c>
      <c r="E8138" s="4">
        <v>3999</v>
      </c>
      <c r="F8138" s="4">
        <v>3199</v>
      </c>
      <c r="G8138" s="3" t="s">
        <v>1309</v>
      </c>
      <c r="H8138" s="3" t="s">
        <v>72</v>
      </c>
      <c r="I8138" s="5">
        <v>12267916</v>
      </c>
      <c r="J8138" s="6">
        <f t="shared" si="127"/>
        <v>73577</v>
      </c>
      <c r="K8138" s="7">
        <f>((Table4[[#This Row],[marked_price]]-Table4[[#This Row],[discounted_price]])/Table4[[#This Row],[marked_price]])*100</f>
        <v>20.005001250312578</v>
      </c>
    </row>
    <row r="8139" spans="1:11" x14ac:dyDescent="0.25">
      <c r="A8139" s="8" t="s">
        <v>6210</v>
      </c>
      <c r="B8139" s="8" t="s">
        <v>186</v>
      </c>
      <c r="C8139" s="8">
        <v>3.9</v>
      </c>
      <c r="D8139" s="8">
        <v>9</v>
      </c>
      <c r="E8139" s="9">
        <v>1599</v>
      </c>
      <c r="F8139" s="9">
        <v>1279</v>
      </c>
      <c r="G8139" s="8" t="s">
        <v>56</v>
      </c>
      <c r="H8139" s="8" t="s">
        <v>72</v>
      </c>
      <c r="I8139" s="10">
        <v>17550406</v>
      </c>
      <c r="J8139" s="6">
        <f t="shared" si="127"/>
        <v>11511</v>
      </c>
      <c r="K8139" s="7">
        <f>((Table4[[#This Row],[marked_price]]-Table4[[#This Row],[discounted_price]])/Table4[[#This Row],[marked_price]])*100</f>
        <v>20.012507817385867</v>
      </c>
    </row>
    <row r="8140" spans="1:11" x14ac:dyDescent="0.25">
      <c r="A8140" s="3" t="s">
        <v>1384</v>
      </c>
      <c r="B8140" s="3" t="s">
        <v>706</v>
      </c>
      <c r="C8140" s="3">
        <v>3.8</v>
      </c>
      <c r="D8140" s="3">
        <v>8</v>
      </c>
      <c r="E8140" s="4">
        <v>2399</v>
      </c>
      <c r="F8140" s="4">
        <v>959</v>
      </c>
      <c r="G8140" s="3" t="s">
        <v>71</v>
      </c>
      <c r="H8140" s="3" t="s">
        <v>75</v>
      </c>
      <c r="I8140" s="5">
        <v>15886964</v>
      </c>
      <c r="J8140" s="6">
        <f t="shared" si="127"/>
        <v>7672</v>
      </c>
      <c r="K8140" s="7">
        <f>((Table4[[#This Row],[marked_price]]-Table4[[#This Row],[discounted_price]])/Table4[[#This Row],[marked_price]])*100</f>
        <v>60.025010421008751</v>
      </c>
    </row>
    <row r="8141" spans="1:11" x14ac:dyDescent="0.25">
      <c r="A8141" s="8" t="s">
        <v>7525</v>
      </c>
      <c r="B8141" s="8" t="s">
        <v>1412</v>
      </c>
      <c r="C8141" s="8">
        <v>4.3</v>
      </c>
      <c r="D8141" s="8">
        <v>1000</v>
      </c>
      <c r="E8141" s="9">
        <v>2449</v>
      </c>
      <c r="F8141" s="9">
        <v>857</v>
      </c>
      <c r="G8141" s="8" t="s">
        <v>20</v>
      </c>
      <c r="H8141" s="8" t="s">
        <v>636</v>
      </c>
      <c r="I8141" s="10">
        <v>7846797</v>
      </c>
      <c r="J8141" s="6">
        <f t="shared" si="127"/>
        <v>857000</v>
      </c>
      <c r="K8141" s="7">
        <f>((Table4[[#This Row],[marked_price]]-Table4[[#This Row],[discounted_price]])/Table4[[#This Row],[marked_price]])*100</f>
        <v>65.006124948958757</v>
      </c>
    </row>
    <row r="8142" spans="1:11" x14ac:dyDescent="0.25">
      <c r="A8142" s="3" t="s">
        <v>5575</v>
      </c>
      <c r="B8142" s="3" t="s">
        <v>91</v>
      </c>
      <c r="C8142" s="3">
        <v>4</v>
      </c>
      <c r="D8142" s="3">
        <v>5</v>
      </c>
      <c r="E8142" s="4">
        <v>3799</v>
      </c>
      <c r="F8142" s="4">
        <v>1709</v>
      </c>
      <c r="G8142" s="3" t="s">
        <v>172</v>
      </c>
      <c r="H8142" s="3" t="s">
        <v>28</v>
      </c>
      <c r="I8142" s="5">
        <v>13239466</v>
      </c>
      <c r="J8142" s="6">
        <f t="shared" si="127"/>
        <v>8545</v>
      </c>
      <c r="K8142" s="7">
        <f>((Table4[[#This Row],[marked_price]]-Table4[[#This Row],[discounted_price]])/Table4[[#This Row],[marked_price]])*100</f>
        <v>55.014477494077383</v>
      </c>
    </row>
    <row r="8143" spans="1:11" x14ac:dyDescent="0.25">
      <c r="A8143" s="8" t="s">
        <v>7526</v>
      </c>
      <c r="B8143" s="8" t="s">
        <v>903</v>
      </c>
      <c r="C8143" s="8">
        <v>3.6</v>
      </c>
      <c r="D8143" s="8">
        <v>8</v>
      </c>
      <c r="E8143" s="9">
        <v>3499</v>
      </c>
      <c r="F8143" s="9">
        <v>1049</v>
      </c>
      <c r="G8143" s="8" t="s">
        <v>129</v>
      </c>
      <c r="H8143" s="8" t="s">
        <v>558</v>
      </c>
      <c r="I8143" s="10">
        <v>15645732</v>
      </c>
      <c r="J8143" s="6">
        <f t="shared" si="127"/>
        <v>8392</v>
      </c>
      <c r="K8143" s="7">
        <f>((Table4[[#This Row],[marked_price]]-Table4[[#This Row],[discounted_price]])/Table4[[#This Row],[marked_price]])*100</f>
        <v>70.020005715918828</v>
      </c>
    </row>
    <row r="8144" spans="1:11" x14ac:dyDescent="0.25">
      <c r="A8144" s="3" t="s">
        <v>7527</v>
      </c>
      <c r="B8144" s="3" t="s">
        <v>1538</v>
      </c>
      <c r="C8144" s="3">
        <v>4.2</v>
      </c>
      <c r="D8144" s="3">
        <v>338</v>
      </c>
      <c r="E8144" s="4">
        <v>2490</v>
      </c>
      <c r="F8144" s="4">
        <v>996</v>
      </c>
      <c r="G8144" s="3" t="s">
        <v>129</v>
      </c>
      <c r="H8144" s="3" t="s">
        <v>558</v>
      </c>
      <c r="I8144" s="5">
        <v>9812761</v>
      </c>
      <c r="J8144" s="6">
        <f t="shared" si="127"/>
        <v>336648</v>
      </c>
      <c r="K8144" s="7">
        <f>((Table4[[#This Row],[marked_price]]-Table4[[#This Row],[discounted_price]])/Table4[[#This Row],[marked_price]])*100</f>
        <v>60</v>
      </c>
    </row>
    <row r="8145" spans="1:11" x14ac:dyDescent="0.25">
      <c r="A8145" s="8" t="s">
        <v>7528</v>
      </c>
      <c r="B8145" s="8" t="s">
        <v>1170</v>
      </c>
      <c r="C8145" s="8">
        <v>3.7</v>
      </c>
      <c r="D8145" s="8">
        <v>10</v>
      </c>
      <c r="E8145" s="9">
        <v>6699</v>
      </c>
      <c r="F8145" s="9">
        <v>2947</v>
      </c>
      <c r="G8145" s="8" t="s">
        <v>71</v>
      </c>
      <c r="H8145" s="8" t="s">
        <v>75</v>
      </c>
      <c r="I8145" s="10">
        <v>16161012</v>
      </c>
      <c r="J8145" s="6">
        <f t="shared" si="127"/>
        <v>29470</v>
      </c>
      <c r="K8145" s="7">
        <f>((Table4[[#This Row],[marked_price]]-Table4[[#This Row],[discounted_price]])/Table4[[#This Row],[marked_price]])*100</f>
        <v>56.008359456635318</v>
      </c>
    </row>
    <row r="8146" spans="1:11" x14ac:dyDescent="0.25">
      <c r="A8146" s="3" t="s">
        <v>85</v>
      </c>
      <c r="B8146" s="3" t="s">
        <v>216</v>
      </c>
      <c r="C8146" s="3">
        <v>3.7</v>
      </c>
      <c r="D8146" s="3">
        <v>3</v>
      </c>
      <c r="E8146" s="4">
        <v>6199</v>
      </c>
      <c r="F8146" s="4">
        <v>1859</v>
      </c>
      <c r="G8146" s="3" t="s">
        <v>71</v>
      </c>
      <c r="H8146" s="3" t="s">
        <v>75</v>
      </c>
      <c r="I8146" s="5">
        <v>15837814</v>
      </c>
      <c r="J8146" s="6">
        <f t="shared" si="127"/>
        <v>5577</v>
      </c>
      <c r="K8146" s="7">
        <f>((Table4[[#This Row],[marked_price]]-Table4[[#This Row],[discounted_price]])/Table4[[#This Row],[marked_price]])*100</f>
        <v>70.011292143894181</v>
      </c>
    </row>
    <row r="8147" spans="1:11" x14ac:dyDescent="0.25">
      <c r="A8147" s="8" t="s">
        <v>7529</v>
      </c>
      <c r="B8147" s="8" t="s">
        <v>1219</v>
      </c>
      <c r="C8147" s="8">
        <v>4.2</v>
      </c>
      <c r="D8147" s="8">
        <v>52</v>
      </c>
      <c r="E8147" s="9">
        <v>747</v>
      </c>
      <c r="F8147" s="9">
        <v>635</v>
      </c>
      <c r="G8147" s="8" t="s">
        <v>20</v>
      </c>
      <c r="H8147" s="8" t="s">
        <v>144</v>
      </c>
      <c r="I8147" s="10">
        <v>13978284</v>
      </c>
      <c r="J8147" s="6">
        <f t="shared" si="127"/>
        <v>33020</v>
      </c>
      <c r="K8147" s="7">
        <f>((Table4[[#This Row],[marked_price]]-Table4[[#This Row],[discounted_price]])/Table4[[#This Row],[marked_price]])*100</f>
        <v>14.99330655957162</v>
      </c>
    </row>
    <row r="8148" spans="1:11" x14ac:dyDescent="0.25">
      <c r="A8148" s="3" t="s">
        <v>3142</v>
      </c>
      <c r="B8148" s="3" t="s">
        <v>47</v>
      </c>
      <c r="C8148" s="3">
        <v>4.9000000000000004</v>
      </c>
      <c r="D8148" s="3">
        <v>17</v>
      </c>
      <c r="E8148" s="4">
        <v>2499</v>
      </c>
      <c r="F8148" s="4">
        <v>1249</v>
      </c>
      <c r="G8148" s="3" t="s">
        <v>13</v>
      </c>
      <c r="H8148" s="3" t="s">
        <v>291</v>
      </c>
      <c r="I8148" s="5">
        <v>14980616</v>
      </c>
      <c r="J8148" s="6">
        <f t="shared" si="127"/>
        <v>21233</v>
      </c>
      <c r="K8148" s="7">
        <f>((Table4[[#This Row],[marked_price]]-Table4[[#This Row],[discounted_price]])/Table4[[#This Row],[marked_price]])*100</f>
        <v>50.020008003201276</v>
      </c>
    </row>
    <row r="8149" spans="1:11" x14ac:dyDescent="0.25">
      <c r="A8149" s="8" t="s">
        <v>7530</v>
      </c>
      <c r="B8149" s="8" t="s">
        <v>706</v>
      </c>
      <c r="C8149" s="8">
        <v>3.3</v>
      </c>
      <c r="D8149" s="8">
        <v>8</v>
      </c>
      <c r="E8149" s="9">
        <v>1999</v>
      </c>
      <c r="F8149" s="9">
        <v>799</v>
      </c>
      <c r="G8149" s="8" t="s">
        <v>716</v>
      </c>
      <c r="H8149" s="8" t="s">
        <v>49</v>
      </c>
      <c r="I8149" s="10">
        <v>17070170</v>
      </c>
      <c r="J8149" s="6">
        <f t="shared" si="127"/>
        <v>6392</v>
      </c>
      <c r="K8149" s="7">
        <f>((Table4[[#This Row],[marked_price]]-Table4[[#This Row],[discounted_price]])/Table4[[#This Row],[marked_price]])*100</f>
        <v>60.030015007503756</v>
      </c>
    </row>
    <row r="8150" spans="1:11" x14ac:dyDescent="0.25">
      <c r="A8150" s="3" t="s">
        <v>1862</v>
      </c>
      <c r="B8150" s="3" t="s">
        <v>243</v>
      </c>
      <c r="C8150" s="3">
        <v>4.4000000000000004</v>
      </c>
      <c r="D8150" s="3">
        <v>26</v>
      </c>
      <c r="E8150" s="4">
        <v>2699</v>
      </c>
      <c r="F8150" s="4">
        <v>890</v>
      </c>
      <c r="G8150" s="3" t="s">
        <v>13</v>
      </c>
      <c r="H8150" s="3" t="s">
        <v>198</v>
      </c>
      <c r="I8150" s="5">
        <v>13375582</v>
      </c>
      <c r="J8150" s="6">
        <f t="shared" si="127"/>
        <v>23140</v>
      </c>
      <c r="K8150" s="7">
        <f>((Table4[[#This Row],[marked_price]]-Table4[[#This Row],[discounted_price]])/Table4[[#This Row],[marked_price]])*100</f>
        <v>67.024824008892182</v>
      </c>
    </row>
    <row r="8151" spans="1:11" x14ac:dyDescent="0.25">
      <c r="A8151" s="8" t="s">
        <v>7531</v>
      </c>
      <c r="B8151" s="8" t="s">
        <v>224</v>
      </c>
      <c r="C8151" s="8">
        <v>4.5</v>
      </c>
      <c r="D8151" s="8">
        <v>11</v>
      </c>
      <c r="E8151" s="9">
        <v>4250</v>
      </c>
      <c r="F8151" s="9">
        <v>1997</v>
      </c>
      <c r="G8151" s="8" t="s">
        <v>853</v>
      </c>
      <c r="H8151" s="8" t="s">
        <v>72</v>
      </c>
      <c r="I8151" s="10">
        <v>16090566</v>
      </c>
      <c r="J8151" s="6">
        <f t="shared" si="127"/>
        <v>21967</v>
      </c>
      <c r="K8151" s="7">
        <f>((Table4[[#This Row],[marked_price]]-Table4[[#This Row],[discounted_price]])/Table4[[#This Row],[marked_price]])*100</f>
        <v>53.011764705882356</v>
      </c>
    </row>
    <row r="8152" spans="1:11" x14ac:dyDescent="0.25">
      <c r="A8152" s="3" t="s">
        <v>7532</v>
      </c>
      <c r="B8152" s="3" t="s">
        <v>2225</v>
      </c>
      <c r="C8152" s="3">
        <v>3.8</v>
      </c>
      <c r="D8152" s="3">
        <v>15</v>
      </c>
      <c r="E8152" s="4">
        <v>2199</v>
      </c>
      <c r="F8152" s="4">
        <v>1539</v>
      </c>
      <c r="G8152" s="3" t="s">
        <v>71</v>
      </c>
      <c r="H8152" s="3" t="s">
        <v>72</v>
      </c>
      <c r="I8152" s="5">
        <v>17644522</v>
      </c>
      <c r="J8152" s="6">
        <f t="shared" si="127"/>
        <v>23085</v>
      </c>
      <c r="K8152" s="7">
        <f>((Table4[[#This Row],[marked_price]]-Table4[[#This Row],[discounted_price]])/Table4[[#This Row],[marked_price]])*100</f>
        <v>30.013642564802183</v>
      </c>
    </row>
    <row r="8153" spans="1:11" x14ac:dyDescent="0.25">
      <c r="A8153" s="8" t="s">
        <v>577</v>
      </c>
      <c r="B8153" s="8" t="s">
        <v>652</v>
      </c>
      <c r="C8153" s="8">
        <v>4.8</v>
      </c>
      <c r="D8153" s="8">
        <v>5</v>
      </c>
      <c r="E8153" s="9">
        <v>3499</v>
      </c>
      <c r="F8153" s="9">
        <v>1224</v>
      </c>
      <c r="G8153" s="8" t="s">
        <v>71</v>
      </c>
      <c r="H8153" s="8" t="s">
        <v>75</v>
      </c>
      <c r="I8153" s="10">
        <v>17096578</v>
      </c>
      <c r="J8153" s="6">
        <f t="shared" si="127"/>
        <v>6120</v>
      </c>
      <c r="K8153" s="7">
        <f>((Table4[[#This Row],[marked_price]]-Table4[[#This Row],[discounted_price]])/Table4[[#This Row],[marked_price]])*100</f>
        <v>65.018576736210349</v>
      </c>
    </row>
    <row r="8154" spans="1:11" x14ac:dyDescent="0.25">
      <c r="A8154" s="3" t="s">
        <v>7533</v>
      </c>
      <c r="B8154" s="3" t="s">
        <v>23</v>
      </c>
      <c r="C8154" s="3">
        <v>4.3</v>
      </c>
      <c r="D8154" s="3">
        <v>105</v>
      </c>
      <c r="E8154" s="4">
        <v>1299</v>
      </c>
      <c r="F8154" s="4">
        <v>909</v>
      </c>
      <c r="G8154" s="3" t="s">
        <v>40</v>
      </c>
      <c r="H8154" s="3" t="s">
        <v>220</v>
      </c>
      <c r="I8154" s="5">
        <v>13476976</v>
      </c>
      <c r="J8154" s="6">
        <f t="shared" si="127"/>
        <v>95445</v>
      </c>
      <c r="K8154" s="7">
        <f>((Table4[[#This Row],[marked_price]]-Table4[[#This Row],[discounted_price]])/Table4[[#This Row],[marked_price]])*100</f>
        <v>30.023094688221708</v>
      </c>
    </row>
    <row r="8155" spans="1:11" x14ac:dyDescent="0.25">
      <c r="A8155" s="8" t="s">
        <v>4923</v>
      </c>
      <c r="B8155" s="8" t="s">
        <v>5748</v>
      </c>
      <c r="C8155" s="8">
        <v>4.5999999999999996</v>
      </c>
      <c r="D8155" s="8">
        <v>33</v>
      </c>
      <c r="E8155" s="9">
        <v>4999</v>
      </c>
      <c r="F8155" s="9">
        <v>2999</v>
      </c>
      <c r="G8155" s="8" t="s">
        <v>129</v>
      </c>
      <c r="H8155" s="8" t="s">
        <v>558</v>
      </c>
      <c r="I8155" s="10">
        <v>15666750</v>
      </c>
      <c r="J8155" s="6">
        <f t="shared" si="127"/>
        <v>98967</v>
      </c>
      <c r="K8155" s="7">
        <f>((Table4[[#This Row],[marked_price]]-Table4[[#This Row],[discounted_price]])/Table4[[#This Row],[marked_price]])*100</f>
        <v>40.008001600320064</v>
      </c>
    </row>
    <row r="8156" spans="1:11" x14ac:dyDescent="0.25">
      <c r="A8156" s="3" t="s">
        <v>7534</v>
      </c>
      <c r="B8156" s="3" t="s">
        <v>235</v>
      </c>
      <c r="C8156" s="3">
        <v>4.3</v>
      </c>
      <c r="D8156" s="3">
        <v>38</v>
      </c>
      <c r="E8156" s="4">
        <v>529</v>
      </c>
      <c r="F8156" s="4">
        <v>529</v>
      </c>
      <c r="G8156" s="3" t="s">
        <v>236</v>
      </c>
      <c r="H8156" s="3" t="s">
        <v>64</v>
      </c>
      <c r="I8156" s="5">
        <v>15115000</v>
      </c>
      <c r="J8156" s="6">
        <f t="shared" si="127"/>
        <v>20102</v>
      </c>
      <c r="K8156" s="7">
        <f>((Table4[[#This Row],[marked_price]]-Table4[[#This Row],[discounted_price]])/Table4[[#This Row],[marked_price]])*100</f>
        <v>0</v>
      </c>
    </row>
    <row r="8157" spans="1:11" x14ac:dyDescent="0.25">
      <c r="A8157" s="8" t="s">
        <v>7535</v>
      </c>
      <c r="B8157" s="8" t="s">
        <v>1854</v>
      </c>
      <c r="C8157" s="8">
        <v>4.0999999999999996</v>
      </c>
      <c r="D8157" s="8">
        <v>72</v>
      </c>
      <c r="E8157" s="9">
        <v>525</v>
      </c>
      <c r="F8157" s="9">
        <v>420</v>
      </c>
      <c r="G8157" s="8" t="s">
        <v>13</v>
      </c>
      <c r="H8157" s="8" t="s">
        <v>543</v>
      </c>
      <c r="I8157" s="10">
        <v>12248276</v>
      </c>
      <c r="J8157" s="6">
        <f t="shared" si="127"/>
        <v>30240</v>
      </c>
      <c r="K8157" s="7">
        <f>((Table4[[#This Row],[marked_price]]-Table4[[#This Row],[discounted_price]])/Table4[[#This Row],[marked_price]])*100</f>
        <v>20</v>
      </c>
    </row>
    <row r="8158" spans="1:11" x14ac:dyDescent="0.25">
      <c r="A8158" s="3" t="s">
        <v>7536</v>
      </c>
      <c r="B8158" s="3" t="s">
        <v>579</v>
      </c>
      <c r="C8158" s="3">
        <v>4.3</v>
      </c>
      <c r="D8158" s="3">
        <v>25</v>
      </c>
      <c r="E8158" s="4">
        <v>1099</v>
      </c>
      <c r="F8158" s="4">
        <v>505</v>
      </c>
      <c r="G8158" s="3" t="s">
        <v>133</v>
      </c>
      <c r="H8158" s="3" t="s">
        <v>226</v>
      </c>
      <c r="I8158" s="5">
        <v>15092120</v>
      </c>
      <c r="J8158" s="6">
        <f t="shared" si="127"/>
        <v>12625</v>
      </c>
      <c r="K8158" s="7">
        <f>((Table4[[#This Row],[marked_price]]-Table4[[#This Row],[discounted_price]])/Table4[[#This Row],[marked_price]])*100</f>
        <v>54.049135577798005</v>
      </c>
    </row>
    <row r="8159" spans="1:11" x14ac:dyDescent="0.25">
      <c r="A8159" s="8" t="s">
        <v>7537</v>
      </c>
      <c r="B8159" s="8" t="s">
        <v>1836</v>
      </c>
      <c r="C8159" s="8">
        <v>4.2</v>
      </c>
      <c r="D8159" s="8">
        <v>5</v>
      </c>
      <c r="E8159" s="9">
        <v>599</v>
      </c>
      <c r="F8159" s="9">
        <v>179</v>
      </c>
      <c r="G8159" s="8" t="s">
        <v>1715</v>
      </c>
      <c r="H8159" s="8" t="s">
        <v>64</v>
      </c>
      <c r="I8159" s="10">
        <v>17577414</v>
      </c>
      <c r="J8159" s="6">
        <f t="shared" si="127"/>
        <v>895</v>
      </c>
      <c r="K8159" s="7">
        <f>((Table4[[#This Row],[marked_price]]-Table4[[#This Row],[discounted_price]])/Table4[[#This Row],[marked_price]])*100</f>
        <v>70.116861435726207</v>
      </c>
    </row>
    <row r="8160" spans="1:11" x14ac:dyDescent="0.25">
      <c r="A8160" s="3" t="s">
        <v>2291</v>
      </c>
      <c r="B8160" s="3" t="s">
        <v>336</v>
      </c>
      <c r="C8160" s="3">
        <v>4</v>
      </c>
      <c r="D8160" s="3">
        <v>3</v>
      </c>
      <c r="E8160" s="4">
        <v>899</v>
      </c>
      <c r="F8160" s="4">
        <v>849</v>
      </c>
      <c r="G8160" s="3" t="s">
        <v>337</v>
      </c>
      <c r="H8160" s="3" t="s">
        <v>338</v>
      </c>
      <c r="I8160" s="5">
        <v>17039076</v>
      </c>
      <c r="J8160" s="6">
        <f t="shared" si="127"/>
        <v>2547</v>
      </c>
      <c r="K8160" s="7">
        <f>((Table4[[#This Row],[marked_price]]-Table4[[#This Row],[discounted_price]])/Table4[[#This Row],[marked_price]])*100</f>
        <v>5.5617352614015569</v>
      </c>
    </row>
    <row r="8161" spans="1:11" x14ac:dyDescent="0.25">
      <c r="A8161" s="8" t="s">
        <v>215</v>
      </c>
      <c r="B8161" s="8" t="s">
        <v>1592</v>
      </c>
      <c r="C8161" s="8">
        <v>4.7</v>
      </c>
      <c r="D8161" s="8">
        <v>6</v>
      </c>
      <c r="E8161" s="9">
        <v>4999</v>
      </c>
      <c r="F8161" s="9">
        <v>3999</v>
      </c>
      <c r="G8161" s="8" t="s">
        <v>27</v>
      </c>
      <c r="H8161" s="8" t="s">
        <v>75</v>
      </c>
      <c r="I8161" s="10">
        <v>17163710</v>
      </c>
      <c r="J8161" s="6">
        <f t="shared" si="127"/>
        <v>23994</v>
      </c>
      <c r="K8161" s="7">
        <f>((Table4[[#This Row],[marked_price]]-Table4[[#This Row],[discounted_price]])/Table4[[#This Row],[marked_price]])*100</f>
        <v>20.004000800160032</v>
      </c>
    </row>
    <row r="8162" spans="1:11" x14ac:dyDescent="0.25">
      <c r="A8162" s="3" t="s">
        <v>215</v>
      </c>
      <c r="B8162" s="3" t="s">
        <v>621</v>
      </c>
      <c r="C8162" s="3">
        <v>3.4</v>
      </c>
      <c r="D8162" s="3">
        <v>9</v>
      </c>
      <c r="E8162" s="4">
        <v>6999</v>
      </c>
      <c r="F8162" s="4">
        <v>2519</v>
      </c>
      <c r="G8162" s="3" t="s">
        <v>40</v>
      </c>
      <c r="H8162" s="3" t="s">
        <v>75</v>
      </c>
      <c r="I8162" s="5">
        <v>16816270</v>
      </c>
      <c r="J8162" s="6">
        <f t="shared" si="127"/>
        <v>22671</v>
      </c>
      <c r="K8162" s="7">
        <f>((Table4[[#This Row],[marked_price]]-Table4[[#This Row],[discounted_price]])/Table4[[#This Row],[marked_price]])*100</f>
        <v>64.009144163451921</v>
      </c>
    </row>
    <row r="8163" spans="1:11" x14ac:dyDescent="0.25">
      <c r="A8163" s="8" t="s">
        <v>7538</v>
      </c>
      <c r="B8163" s="8" t="s">
        <v>1082</v>
      </c>
      <c r="C8163" s="8">
        <v>4.2</v>
      </c>
      <c r="D8163" s="8">
        <v>20</v>
      </c>
      <c r="E8163" s="9">
        <v>1299</v>
      </c>
      <c r="F8163" s="9">
        <v>1299</v>
      </c>
      <c r="G8163" s="8" t="s">
        <v>883</v>
      </c>
      <c r="H8163" s="8" t="s">
        <v>109</v>
      </c>
      <c r="I8163" s="10">
        <v>16929734</v>
      </c>
      <c r="J8163" s="6">
        <f t="shared" si="127"/>
        <v>25980</v>
      </c>
      <c r="K8163" s="7">
        <f>((Table4[[#This Row],[marked_price]]-Table4[[#This Row],[discounted_price]])/Table4[[#This Row],[marked_price]])*100</f>
        <v>0</v>
      </c>
    </row>
    <row r="8164" spans="1:11" x14ac:dyDescent="0.25">
      <c r="A8164" s="3" t="s">
        <v>4853</v>
      </c>
      <c r="B8164" s="3" t="s">
        <v>2129</v>
      </c>
      <c r="C8164" s="3">
        <v>4.4000000000000004</v>
      </c>
      <c r="D8164" s="3">
        <v>32</v>
      </c>
      <c r="E8164" s="4">
        <v>1499</v>
      </c>
      <c r="F8164" s="4">
        <v>824</v>
      </c>
      <c r="G8164" s="3" t="s">
        <v>40</v>
      </c>
      <c r="H8164" s="3" t="s">
        <v>714</v>
      </c>
      <c r="I8164" s="5">
        <v>15760594</v>
      </c>
      <c r="J8164" s="6">
        <f t="shared" si="127"/>
        <v>26368</v>
      </c>
      <c r="K8164" s="7">
        <f>((Table4[[#This Row],[marked_price]]-Table4[[#This Row],[discounted_price]])/Table4[[#This Row],[marked_price]])*100</f>
        <v>45.030020013342224</v>
      </c>
    </row>
    <row r="8165" spans="1:11" x14ac:dyDescent="0.25">
      <c r="A8165" s="8" t="s">
        <v>1557</v>
      </c>
      <c r="B8165" s="8" t="s">
        <v>513</v>
      </c>
      <c r="C8165" s="8">
        <v>4.5</v>
      </c>
      <c r="D8165" s="8">
        <v>21</v>
      </c>
      <c r="E8165" s="9">
        <v>2990</v>
      </c>
      <c r="F8165" s="9">
        <v>2990</v>
      </c>
      <c r="G8165" s="8" t="s">
        <v>129</v>
      </c>
      <c r="H8165" s="8" t="s">
        <v>558</v>
      </c>
      <c r="I8165" s="10">
        <v>12691626</v>
      </c>
      <c r="J8165" s="6">
        <f t="shared" si="127"/>
        <v>62790</v>
      </c>
      <c r="K8165" s="7">
        <f>((Table4[[#This Row],[marked_price]]-Table4[[#This Row],[discounted_price]])/Table4[[#This Row],[marked_price]])*100</f>
        <v>0</v>
      </c>
    </row>
    <row r="8166" spans="1:11" x14ac:dyDescent="0.25">
      <c r="A8166" s="3" t="s">
        <v>4174</v>
      </c>
      <c r="B8166" s="3" t="s">
        <v>1570</v>
      </c>
      <c r="C8166" s="3">
        <v>4.2</v>
      </c>
      <c r="D8166" s="3">
        <v>63</v>
      </c>
      <c r="E8166" s="4">
        <v>2499</v>
      </c>
      <c r="F8166" s="4">
        <v>1374</v>
      </c>
      <c r="G8166" s="3" t="s">
        <v>13</v>
      </c>
      <c r="H8166" s="3" t="s">
        <v>259</v>
      </c>
      <c r="I8166" s="5">
        <v>14035870</v>
      </c>
      <c r="J8166" s="6">
        <f t="shared" si="127"/>
        <v>86562</v>
      </c>
      <c r="K8166" s="7">
        <f>((Table4[[#This Row],[marked_price]]-Table4[[#This Row],[discounted_price]])/Table4[[#This Row],[marked_price]])*100</f>
        <v>45.018007202881158</v>
      </c>
    </row>
    <row r="8167" spans="1:11" x14ac:dyDescent="0.25">
      <c r="A8167" s="8" t="s">
        <v>7539</v>
      </c>
      <c r="B8167" s="8" t="s">
        <v>858</v>
      </c>
      <c r="C8167" s="8">
        <v>3</v>
      </c>
      <c r="D8167" s="8">
        <v>5</v>
      </c>
      <c r="E8167" s="9">
        <v>2299</v>
      </c>
      <c r="F8167" s="9">
        <v>1264</v>
      </c>
      <c r="G8167" s="8" t="s">
        <v>13</v>
      </c>
      <c r="H8167" s="8" t="s">
        <v>429</v>
      </c>
      <c r="I8167" s="10">
        <v>13795436</v>
      </c>
      <c r="J8167" s="6">
        <f t="shared" si="127"/>
        <v>6320</v>
      </c>
      <c r="K8167" s="7">
        <f>((Table4[[#This Row],[marked_price]]-Table4[[#This Row],[discounted_price]])/Table4[[#This Row],[marked_price]])*100</f>
        <v>45.019573727707701</v>
      </c>
    </row>
    <row r="8168" spans="1:11" x14ac:dyDescent="0.25">
      <c r="A8168" s="3" t="s">
        <v>2338</v>
      </c>
      <c r="B8168" s="3" t="s">
        <v>149</v>
      </c>
      <c r="C8168" s="3">
        <v>4.3</v>
      </c>
      <c r="D8168" s="3">
        <v>7</v>
      </c>
      <c r="E8168" s="4">
        <v>1799</v>
      </c>
      <c r="F8168" s="4">
        <v>719</v>
      </c>
      <c r="G8168" s="3" t="s">
        <v>48</v>
      </c>
      <c r="H8168" s="3" t="s">
        <v>226</v>
      </c>
      <c r="I8168" s="5">
        <v>17787922</v>
      </c>
      <c r="J8168" s="6">
        <f t="shared" si="127"/>
        <v>5033</v>
      </c>
      <c r="K8168" s="7">
        <f>((Table4[[#This Row],[marked_price]]-Table4[[#This Row],[discounted_price]])/Table4[[#This Row],[marked_price]])*100</f>
        <v>60.033351862145636</v>
      </c>
    </row>
    <row r="8169" spans="1:11" x14ac:dyDescent="0.25">
      <c r="A8169" s="8" t="s">
        <v>2214</v>
      </c>
      <c r="B8169" s="8" t="s">
        <v>378</v>
      </c>
      <c r="C8169" s="8">
        <v>3.7</v>
      </c>
      <c r="D8169" s="8">
        <v>110</v>
      </c>
      <c r="E8169" s="9">
        <v>1399</v>
      </c>
      <c r="F8169" s="9">
        <v>629</v>
      </c>
      <c r="G8169" s="8" t="s">
        <v>601</v>
      </c>
      <c r="H8169" s="8" t="s">
        <v>434</v>
      </c>
      <c r="I8169" s="10">
        <v>12672418</v>
      </c>
      <c r="J8169" s="6">
        <f t="shared" si="127"/>
        <v>69190</v>
      </c>
      <c r="K8169" s="7">
        <f>((Table4[[#This Row],[marked_price]]-Table4[[#This Row],[discounted_price]])/Table4[[#This Row],[marked_price]])*100</f>
        <v>55.039313795568269</v>
      </c>
    </row>
    <row r="8170" spans="1:11" x14ac:dyDescent="0.25">
      <c r="A8170" s="3" t="s">
        <v>332</v>
      </c>
      <c r="B8170" s="3" t="s">
        <v>754</v>
      </c>
      <c r="C8170" s="3">
        <v>3.9</v>
      </c>
      <c r="D8170" s="3">
        <v>19</v>
      </c>
      <c r="E8170" s="4">
        <v>799</v>
      </c>
      <c r="F8170" s="4">
        <v>799</v>
      </c>
      <c r="G8170" s="3" t="s">
        <v>253</v>
      </c>
      <c r="H8170" s="3" t="s">
        <v>130</v>
      </c>
      <c r="I8170" s="5">
        <v>15839748</v>
      </c>
      <c r="J8170" s="6">
        <f t="shared" si="127"/>
        <v>15181</v>
      </c>
      <c r="K8170" s="7">
        <f>((Table4[[#This Row],[marked_price]]-Table4[[#This Row],[discounted_price]])/Table4[[#This Row],[marked_price]])*100</f>
        <v>0</v>
      </c>
    </row>
    <row r="8171" spans="1:11" x14ac:dyDescent="0.25">
      <c r="A8171" s="8" t="s">
        <v>7540</v>
      </c>
      <c r="B8171" s="8" t="s">
        <v>605</v>
      </c>
      <c r="C8171" s="8">
        <v>4</v>
      </c>
      <c r="D8171" s="8">
        <v>20</v>
      </c>
      <c r="E8171" s="9">
        <v>2099</v>
      </c>
      <c r="F8171" s="9">
        <v>818</v>
      </c>
      <c r="G8171" s="8" t="s">
        <v>420</v>
      </c>
      <c r="H8171" s="8" t="s">
        <v>49</v>
      </c>
      <c r="I8171" s="10">
        <v>16646620</v>
      </c>
      <c r="J8171" s="6">
        <f t="shared" si="127"/>
        <v>16360</v>
      </c>
      <c r="K8171" s="7">
        <f>((Table4[[#This Row],[marked_price]]-Table4[[#This Row],[discounted_price]])/Table4[[#This Row],[marked_price]])*100</f>
        <v>61.029061457837066</v>
      </c>
    </row>
    <row r="8172" spans="1:11" x14ac:dyDescent="0.25">
      <c r="A8172" s="3" t="s">
        <v>7541</v>
      </c>
      <c r="B8172" s="3" t="s">
        <v>749</v>
      </c>
      <c r="C8172" s="3">
        <v>3.5</v>
      </c>
      <c r="D8172" s="3">
        <v>153</v>
      </c>
      <c r="E8172" s="4">
        <v>1550</v>
      </c>
      <c r="F8172" s="4">
        <v>775</v>
      </c>
      <c r="G8172" s="3" t="s">
        <v>7542</v>
      </c>
      <c r="H8172" s="3" t="s">
        <v>372</v>
      </c>
      <c r="I8172" s="5">
        <v>2007557</v>
      </c>
      <c r="J8172" s="6">
        <f t="shared" si="127"/>
        <v>118575</v>
      </c>
      <c r="K8172" s="7">
        <f>((Table4[[#This Row],[marked_price]]-Table4[[#This Row],[discounted_price]])/Table4[[#This Row],[marked_price]])*100</f>
        <v>50</v>
      </c>
    </row>
    <row r="8173" spans="1:11" x14ac:dyDescent="0.25">
      <c r="A8173" s="8" t="s">
        <v>7543</v>
      </c>
      <c r="B8173" s="8" t="s">
        <v>231</v>
      </c>
      <c r="C8173" s="8">
        <v>4.0999999999999996</v>
      </c>
      <c r="D8173" s="8">
        <v>25</v>
      </c>
      <c r="E8173" s="9">
        <v>890</v>
      </c>
      <c r="F8173" s="9">
        <v>445</v>
      </c>
      <c r="G8173" s="8" t="s">
        <v>13</v>
      </c>
      <c r="H8173" s="8" t="s">
        <v>34</v>
      </c>
      <c r="I8173" s="10">
        <v>15630984</v>
      </c>
      <c r="J8173" s="6">
        <f t="shared" si="127"/>
        <v>11125</v>
      </c>
      <c r="K8173" s="7">
        <f>((Table4[[#This Row],[marked_price]]-Table4[[#This Row],[discounted_price]])/Table4[[#This Row],[marked_price]])*100</f>
        <v>50</v>
      </c>
    </row>
    <row r="8174" spans="1:11" x14ac:dyDescent="0.25">
      <c r="A8174" s="3" t="s">
        <v>1916</v>
      </c>
      <c r="B8174" s="3" t="s">
        <v>634</v>
      </c>
      <c r="C8174" s="3">
        <v>4.5</v>
      </c>
      <c r="D8174" s="3">
        <v>6</v>
      </c>
      <c r="E8174" s="4">
        <v>2499</v>
      </c>
      <c r="F8174" s="4">
        <v>1624</v>
      </c>
      <c r="G8174" s="3" t="s">
        <v>27</v>
      </c>
      <c r="H8174" s="3" t="s">
        <v>34</v>
      </c>
      <c r="I8174" s="5">
        <v>16809842</v>
      </c>
      <c r="J8174" s="6">
        <f t="shared" si="127"/>
        <v>9744</v>
      </c>
      <c r="K8174" s="7">
        <f>((Table4[[#This Row],[marked_price]]-Table4[[#This Row],[discounted_price]])/Table4[[#This Row],[marked_price]])*100</f>
        <v>35.014005602240893</v>
      </c>
    </row>
    <row r="8175" spans="1:11" x14ac:dyDescent="0.25">
      <c r="A8175" s="8" t="s">
        <v>7544</v>
      </c>
      <c r="B8175" s="8" t="s">
        <v>436</v>
      </c>
      <c r="C8175" s="8">
        <v>3.7</v>
      </c>
      <c r="D8175" s="8">
        <v>6</v>
      </c>
      <c r="E8175" s="9">
        <v>5590</v>
      </c>
      <c r="F8175" s="9">
        <v>3354</v>
      </c>
      <c r="G8175" s="8" t="s">
        <v>2792</v>
      </c>
      <c r="H8175" s="8" t="s">
        <v>31</v>
      </c>
      <c r="I8175" s="10">
        <v>15035456</v>
      </c>
      <c r="J8175" s="6">
        <f t="shared" si="127"/>
        <v>20124</v>
      </c>
      <c r="K8175" s="7">
        <f>((Table4[[#This Row],[marked_price]]-Table4[[#This Row],[discounted_price]])/Table4[[#This Row],[marked_price]])*100</f>
        <v>40</v>
      </c>
    </row>
    <row r="8176" spans="1:11" x14ac:dyDescent="0.25">
      <c r="A8176" s="3" t="s">
        <v>3067</v>
      </c>
      <c r="B8176" s="3" t="s">
        <v>445</v>
      </c>
      <c r="C8176" s="3">
        <v>4.3</v>
      </c>
      <c r="D8176" s="3">
        <v>54</v>
      </c>
      <c r="E8176" s="4">
        <v>3249</v>
      </c>
      <c r="F8176" s="4">
        <v>1299</v>
      </c>
      <c r="G8176" s="3" t="s">
        <v>20</v>
      </c>
      <c r="H8176" s="3" t="s">
        <v>75</v>
      </c>
      <c r="I8176" s="5">
        <v>13433678</v>
      </c>
      <c r="J8176" s="6">
        <f t="shared" si="127"/>
        <v>70146</v>
      </c>
      <c r="K8176" s="7">
        <f>((Table4[[#This Row],[marked_price]]-Table4[[#This Row],[discounted_price]])/Table4[[#This Row],[marked_price]])*100</f>
        <v>60.018467220683291</v>
      </c>
    </row>
    <row r="8177" spans="1:11" x14ac:dyDescent="0.25">
      <c r="A8177" s="8" t="s">
        <v>7545</v>
      </c>
      <c r="B8177" s="8" t="s">
        <v>2418</v>
      </c>
      <c r="C8177" s="8">
        <v>4.3</v>
      </c>
      <c r="D8177" s="8">
        <v>160</v>
      </c>
      <c r="E8177" s="9">
        <v>999</v>
      </c>
      <c r="F8177" s="9">
        <v>689</v>
      </c>
      <c r="G8177" s="8" t="s">
        <v>129</v>
      </c>
      <c r="H8177" s="8" t="s">
        <v>639</v>
      </c>
      <c r="I8177" s="10">
        <v>15190270</v>
      </c>
      <c r="J8177" s="6">
        <f t="shared" si="127"/>
        <v>110240</v>
      </c>
      <c r="K8177" s="7">
        <f>((Table4[[#This Row],[marked_price]]-Table4[[#This Row],[discounted_price]])/Table4[[#This Row],[marked_price]])*100</f>
        <v>31.031031031031031</v>
      </c>
    </row>
    <row r="8178" spans="1:11" x14ac:dyDescent="0.25">
      <c r="A8178" s="3" t="s">
        <v>7546</v>
      </c>
      <c r="B8178" s="3" t="s">
        <v>47</v>
      </c>
      <c r="C8178" s="3">
        <v>3.2</v>
      </c>
      <c r="D8178" s="3">
        <v>5</v>
      </c>
      <c r="E8178" s="4">
        <v>2199</v>
      </c>
      <c r="F8178" s="4">
        <v>659</v>
      </c>
      <c r="G8178" s="3" t="s">
        <v>283</v>
      </c>
      <c r="H8178" s="3" t="s">
        <v>155</v>
      </c>
      <c r="I8178" s="5">
        <v>15269372</v>
      </c>
      <c r="J8178" s="6">
        <f t="shared" si="127"/>
        <v>3295</v>
      </c>
      <c r="K8178" s="7">
        <f>((Table4[[#This Row],[marked_price]]-Table4[[#This Row],[discounted_price]])/Table4[[#This Row],[marked_price]])*100</f>
        <v>70.031832651205093</v>
      </c>
    </row>
    <row r="8179" spans="1:11" x14ac:dyDescent="0.25">
      <c r="A8179" s="8" t="s">
        <v>491</v>
      </c>
      <c r="B8179" s="8" t="s">
        <v>445</v>
      </c>
      <c r="C8179" s="8">
        <v>4.5</v>
      </c>
      <c r="D8179" s="8">
        <v>13</v>
      </c>
      <c r="E8179" s="9">
        <v>998</v>
      </c>
      <c r="F8179" s="9">
        <v>499</v>
      </c>
      <c r="G8179" s="8" t="s">
        <v>129</v>
      </c>
      <c r="H8179" s="8" t="s">
        <v>130</v>
      </c>
      <c r="I8179" s="10">
        <v>16006460</v>
      </c>
      <c r="J8179" s="6">
        <f t="shared" si="127"/>
        <v>6487</v>
      </c>
      <c r="K8179" s="7">
        <f>((Table4[[#This Row],[marked_price]]-Table4[[#This Row],[discounted_price]])/Table4[[#This Row],[marked_price]])*100</f>
        <v>50</v>
      </c>
    </row>
    <row r="8180" spans="1:11" x14ac:dyDescent="0.25">
      <c r="A8180" s="3" t="s">
        <v>7547</v>
      </c>
      <c r="B8180" s="3" t="s">
        <v>7548</v>
      </c>
      <c r="C8180" s="3">
        <v>3.8</v>
      </c>
      <c r="D8180" s="3">
        <v>27</v>
      </c>
      <c r="E8180" s="4">
        <v>1700</v>
      </c>
      <c r="F8180" s="4">
        <v>510</v>
      </c>
      <c r="G8180" s="3" t="s">
        <v>232</v>
      </c>
      <c r="H8180" s="3" t="s">
        <v>28</v>
      </c>
      <c r="I8180" s="5">
        <v>2591691</v>
      </c>
      <c r="J8180" s="6">
        <f t="shared" si="127"/>
        <v>13770</v>
      </c>
      <c r="K8180" s="7">
        <f>((Table4[[#This Row],[marked_price]]-Table4[[#This Row],[discounted_price]])/Table4[[#This Row],[marked_price]])*100</f>
        <v>70</v>
      </c>
    </row>
    <row r="8181" spans="1:11" x14ac:dyDescent="0.25">
      <c r="A8181" s="8" t="s">
        <v>3579</v>
      </c>
      <c r="B8181" s="8" t="s">
        <v>1075</v>
      </c>
      <c r="C8181" s="8">
        <v>4.4000000000000004</v>
      </c>
      <c r="D8181" s="8">
        <v>13</v>
      </c>
      <c r="E8181" s="9">
        <v>6999</v>
      </c>
      <c r="F8181" s="9">
        <v>4829</v>
      </c>
      <c r="G8181" s="8" t="s">
        <v>20</v>
      </c>
      <c r="H8181" s="8" t="s">
        <v>28</v>
      </c>
      <c r="I8181" s="10">
        <v>16531216</v>
      </c>
      <c r="J8181" s="6">
        <f t="shared" si="127"/>
        <v>62777</v>
      </c>
      <c r="K8181" s="7">
        <f>((Table4[[#This Row],[marked_price]]-Table4[[#This Row],[discounted_price]])/Table4[[#This Row],[marked_price]])*100</f>
        <v>31.004429204172023</v>
      </c>
    </row>
    <row r="8182" spans="1:11" x14ac:dyDescent="0.25">
      <c r="A8182" s="3" t="s">
        <v>7549</v>
      </c>
      <c r="B8182" s="3" t="s">
        <v>706</v>
      </c>
      <c r="C8182" s="3">
        <v>4.9000000000000004</v>
      </c>
      <c r="D8182" s="3">
        <v>9</v>
      </c>
      <c r="E8182" s="4">
        <v>6599</v>
      </c>
      <c r="F8182" s="4">
        <v>1979</v>
      </c>
      <c r="G8182" s="3" t="s">
        <v>27</v>
      </c>
      <c r="H8182" s="3" t="s">
        <v>28</v>
      </c>
      <c r="I8182" s="5">
        <v>14462828</v>
      </c>
      <c r="J8182" s="6">
        <f t="shared" si="127"/>
        <v>17811</v>
      </c>
      <c r="K8182" s="7">
        <f>((Table4[[#This Row],[marked_price]]-Table4[[#This Row],[discounted_price]])/Table4[[#This Row],[marked_price]])*100</f>
        <v>70.010607667828467</v>
      </c>
    </row>
    <row r="8183" spans="1:11" x14ac:dyDescent="0.25">
      <c r="A8183" s="8" t="s">
        <v>4390</v>
      </c>
      <c r="B8183" s="8" t="s">
        <v>1775</v>
      </c>
      <c r="C8183" s="8">
        <v>3.7</v>
      </c>
      <c r="D8183" s="8">
        <v>15</v>
      </c>
      <c r="E8183" s="9">
        <v>3999</v>
      </c>
      <c r="F8183" s="9">
        <v>1999</v>
      </c>
      <c r="G8183" s="8" t="s">
        <v>7550</v>
      </c>
      <c r="H8183" s="8" t="s">
        <v>49</v>
      </c>
      <c r="I8183" s="10">
        <v>10967258</v>
      </c>
      <c r="J8183" s="6">
        <f t="shared" si="127"/>
        <v>29985</v>
      </c>
      <c r="K8183" s="7">
        <f>((Table4[[#This Row],[marked_price]]-Table4[[#This Row],[discounted_price]])/Table4[[#This Row],[marked_price]])*100</f>
        <v>50.01250312578145</v>
      </c>
    </row>
    <row r="8184" spans="1:11" x14ac:dyDescent="0.25">
      <c r="A8184" s="3" t="s">
        <v>2753</v>
      </c>
      <c r="B8184" s="3" t="s">
        <v>2754</v>
      </c>
      <c r="C8184" s="3">
        <v>4.4000000000000004</v>
      </c>
      <c r="D8184" s="3">
        <v>25</v>
      </c>
      <c r="E8184" s="4">
        <v>999</v>
      </c>
      <c r="F8184" s="4">
        <v>899</v>
      </c>
      <c r="G8184" s="3" t="s">
        <v>13</v>
      </c>
      <c r="H8184" s="3" t="s">
        <v>2755</v>
      </c>
      <c r="I8184" s="5">
        <v>12179340</v>
      </c>
      <c r="J8184" s="6">
        <f t="shared" si="127"/>
        <v>22475</v>
      </c>
      <c r="K8184" s="7">
        <f>((Table4[[#This Row],[marked_price]]-Table4[[#This Row],[discounted_price]])/Table4[[#This Row],[marked_price]])*100</f>
        <v>10.01001001001001</v>
      </c>
    </row>
    <row r="8185" spans="1:11" x14ac:dyDescent="0.25">
      <c r="A8185" s="8" t="s">
        <v>1620</v>
      </c>
      <c r="B8185" s="8" t="s">
        <v>123</v>
      </c>
      <c r="C8185" s="8">
        <v>3.8</v>
      </c>
      <c r="D8185" s="8">
        <v>69</v>
      </c>
      <c r="E8185" s="9">
        <v>1999</v>
      </c>
      <c r="F8185" s="9">
        <v>799</v>
      </c>
      <c r="G8185" s="8" t="s">
        <v>716</v>
      </c>
      <c r="H8185" s="8" t="s">
        <v>49</v>
      </c>
      <c r="I8185" s="10">
        <v>14637706</v>
      </c>
      <c r="J8185" s="6">
        <f t="shared" si="127"/>
        <v>55131</v>
      </c>
      <c r="K8185" s="7">
        <f>((Table4[[#This Row],[marked_price]]-Table4[[#This Row],[discounted_price]])/Table4[[#This Row],[marked_price]])*100</f>
        <v>60.030015007503756</v>
      </c>
    </row>
    <row r="8186" spans="1:11" x14ac:dyDescent="0.25">
      <c r="A8186" s="3" t="s">
        <v>7551</v>
      </c>
      <c r="B8186" s="3" t="s">
        <v>33</v>
      </c>
      <c r="C8186" s="3">
        <v>2.7</v>
      </c>
      <c r="D8186" s="3">
        <v>7</v>
      </c>
      <c r="E8186" s="4">
        <v>1499</v>
      </c>
      <c r="F8186" s="4">
        <v>524</v>
      </c>
      <c r="G8186" s="3" t="s">
        <v>371</v>
      </c>
      <c r="H8186" s="3" t="s">
        <v>552</v>
      </c>
      <c r="I8186" s="5">
        <v>15056068</v>
      </c>
      <c r="J8186" s="6">
        <f t="shared" si="127"/>
        <v>3668</v>
      </c>
      <c r="K8186" s="7">
        <f>((Table4[[#This Row],[marked_price]]-Table4[[#This Row],[discounted_price]])/Table4[[#This Row],[marked_price]])*100</f>
        <v>65.043362241494336</v>
      </c>
    </row>
    <row r="8187" spans="1:11" x14ac:dyDescent="0.25">
      <c r="A8187" s="8" t="s">
        <v>920</v>
      </c>
      <c r="B8187" s="8" t="s">
        <v>706</v>
      </c>
      <c r="C8187" s="8">
        <v>4.2</v>
      </c>
      <c r="D8187" s="8">
        <v>293</v>
      </c>
      <c r="E8187" s="9">
        <v>2199</v>
      </c>
      <c r="F8187" s="9">
        <v>769</v>
      </c>
      <c r="G8187" s="8" t="s">
        <v>71</v>
      </c>
      <c r="H8187" s="8" t="s">
        <v>75</v>
      </c>
      <c r="I8187" s="10">
        <v>14172606</v>
      </c>
      <c r="J8187" s="6">
        <f t="shared" si="127"/>
        <v>225317</v>
      </c>
      <c r="K8187" s="7">
        <f>((Table4[[#This Row],[marked_price]]-Table4[[#This Row],[discounted_price]])/Table4[[#This Row],[marked_price]])*100</f>
        <v>65.029558890404729</v>
      </c>
    </row>
    <row r="8188" spans="1:11" x14ac:dyDescent="0.25">
      <c r="A8188" s="3" t="s">
        <v>2672</v>
      </c>
      <c r="B8188" s="3" t="s">
        <v>858</v>
      </c>
      <c r="C8188" s="3">
        <v>5</v>
      </c>
      <c r="D8188" s="3">
        <v>6</v>
      </c>
      <c r="E8188" s="4">
        <v>3299</v>
      </c>
      <c r="F8188" s="4">
        <v>1319</v>
      </c>
      <c r="G8188" s="3" t="s">
        <v>129</v>
      </c>
      <c r="H8188" s="3" t="s">
        <v>130</v>
      </c>
      <c r="I8188" s="5">
        <v>15204162</v>
      </c>
      <c r="J8188" s="6">
        <f t="shared" si="127"/>
        <v>7914</v>
      </c>
      <c r="K8188" s="7">
        <f>((Table4[[#This Row],[marked_price]]-Table4[[#This Row],[discounted_price]])/Table4[[#This Row],[marked_price]])*100</f>
        <v>60.018187329493792</v>
      </c>
    </row>
    <row r="8189" spans="1:11" x14ac:dyDescent="0.25">
      <c r="A8189" s="8" t="s">
        <v>1703</v>
      </c>
      <c r="B8189" s="8" t="s">
        <v>970</v>
      </c>
      <c r="C8189" s="8">
        <v>4.5999999999999996</v>
      </c>
      <c r="D8189" s="8">
        <v>11</v>
      </c>
      <c r="E8189" s="9">
        <v>3299</v>
      </c>
      <c r="F8189" s="9">
        <v>3299</v>
      </c>
      <c r="G8189" s="8" t="s">
        <v>441</v>
      </c>
      <c r="H8189" s="8" t="s">
        <v>226</v>
      </c>
      <c r="I8189" s="10">
        <v>15888224</v>
      </c>
      <c r="J8189" s="6">
        <f t="shared" si="127"/>
        <v>36289</v>
      </c>
      <c r="K8189" s="7">
        <f>((Table4[[#This Row],[marked_price]]-Table4[[#This Row],[discounted_price]])/Table4[[#This Row],[marked_price]])*100</f>
        <v>0</v>
      </c>
    </row>
    <row r="8190" spans="1:11" x14ac:dyDescent="0.25">
      <c r="A8190" s="3" t="s">
        <v>7552</v>
      </c>
      <c r="B8190" s="3" t="s">
        <v>733</v>
      </c>
      <c r="C8190" s="3">
        <v>4</v>
      </c>
      <c r="D8190" s="3">
        <v>5</v>
      </c>
      <c r="E8190" s="4">
        <v>999</v>
      </c>
      <c r="F8190" s="4">
        <v>999</v>
      </c>
      <c r="G8190" s="3" t="s">
        <v>976</v>
      </c>
      <c r="H8190" s="3" t="s">
        <v>582</v>
      </c>
      <c r="I8190" s="5">
        <v>17409130</v>
      </c>
      <c r="J8190" s="6">
        <f t="shared" si="127"/>
        <v>4995</v>
      </c>
      <c r="K8190" s="7">
        <f>((Table4[[#This Row],[marked_price]]-Table4[[#This Row],[discounted_price]])/Table4[[#This Row],[marked_price]])*100</f>
        <v>0</v>
      </c>
    </row>
    <row r="8191" spans="1:11" x14ac:dyDescent="0.25">
      <c r="A8191" s="8" t="s">
        <v>2654</v>
      </c>
      <c r="B8191" s="8" t="s">
        <v>2655</v>
      </c>
      <c r="C8191" s="8">
        <v>4.2</v>
      </c>
      <c r="D8191" s="8">
        <v>25</v>
      </c>
      <c r="E8191" s="9">
        <v>629</v>
      </c>
      <c r="F8191" s="9">
        <v>471</v>
      </c>
      <c r="G8191" s="8" t="s">
        <v>172</v>
      </c>
      <c r="H8191" s="8" t="s">
        <v>421</v>
      </c>
      <c r="I8191" s="10">
        <v>15186256</v>
      </c>
      <c r="J8191" s="6">
        <f t="shared" si="127"/>
        <v>11775</v>
      </c>
      <c r="K8191" s="7">
        <f>((Table4[[#This Row],[marked_price]]-Table4[[#This Row],[discounted_price]])/Table4[[#This Row],[marked_price]])*100</f>
        <v>25.119236883942765</v>
      </c>
    </row>
    <row r="8192" spans="1:11" x14ac:dyDescent="0.25">
      <c r="A8192" s="3" t="s">
        <v>7553</v>
      </c>
      <c r="B8192" s="3" t="s">
        <v>47</v>
      </c>
      <c r="C8192" s="3">
        <v>4</v>
      </c>
      <c r="D8192" s="3">
        <v>27</v>
      </c>
      <c r="E8192" s="4">
        <v>3499</v>
      </c>
      <c r="F8192" s="4">
        <v>1224</v>
      </c>
      <c r="G8192" s="3" t="s">
        <v>40</v>
      </c>
      <c r="H8192" s="3" t="s">
        <v>28</v>
      </c>
      <c r="I8192" s="5">
        <v>14485166</v>
      </c>
      <c r="J8192" s="6">
        <f t="shared" si="127"/>
        <v>33048</v>
      </c>
      <c r="K8192" s="7">
        <f>((Table4[[#This Row],[marked_price]]-Table4[[#This Row],[discounted_price]])/Table4[[#This Row],[marked_price]])*100</f>
        <v>65.018576736210349</v>
      </c>
    </row>
    <row r="8193" spans="1:11" x14ac:dyDescent="0.25">
      <c r="A8193" s="8" t="s">
        <v>7554</v>
      </c>
      <c r="B8193" s="8" t="s">
        <v>706</v>
      </c>
      <c r="C8193" s="8">
        <v>3.9</v>
      </c>
      <c r="D8193" s="8">
        <v>38</v>
      </c>
      <c r="E8193" s="9">
        <v>1749</v>
      </c>
      <c r="F8193" s="9">
        <v>874</v>
      </c>
      <c r="G8193" s="8" t="s">
        <v>716</v>
      </c>
      <c r="H8193" s="8" t="s">
        <v>49</v>
      </c>
      <c r="I8193" s="10">
        <v>16611778</v>
      </c>
      <c r="J8193" s="6">
        <f t="shared" si="127"/>
        <v>33212</v>
      </c>
      <c r="K8193" s="7">
        <f>((Table4[[#This Row],[marked_price]]-Table4[[#This Row],[discounted_price]])/Table4[[#This Row],[marked_price]])*100</f>
        <v>50.028587764436814</v>
      </c>
    </row>
    <row r="8194" spans="1:11" x14ac:dyDescent="0.25">
      <c r="A8194" s="3" t="s">
        <v>7555</v>
      </c>
      <c r="B8194" s="3" t="s">
        <v>1574</v>
      </c>
      <c r="C8194" s="3">
        <v>3.5</v>
      </c>
      <c r="D8194" s="3">
        <v>6</v>
      </c>
      <c r="E8194" s="4">
        <v>4249</v>
      </c>
      <c r="F8194" s="4">
        <v>892</v>
      </c>
      <c r="G8194" s="3" t="s">
        <v>337</v>
      </c>
      <c r="H8194" s="3" t="s">
        <v>338</v>
      </c>
      <c r="I8194" s="5">
        <v>17145180</v>
      </c>
      <c r="J8194" s="6">
        <f t="shared" si="127"/>
        <v>5352</v>
      </c>
      <c r="K8194" s="7">
        <f>((Table4[[#This Row],[marked_price]]-Table4[[#This Row],[discounted_price]])/Table4[[#This Row],[marked_price]])*100</f>
        <v>79.006825135325968</v>
      </c>
    </row>
    <row r="8195" spans="1:11" x14ac:dyDescent="0.25">
      <c r="A8195" s="8" t="s">
        <v>4971</v>
      </c>
      <c r="B8195" s="8" t="s">
        <v>634</v>
      </c>
      <c r="C8195" s="8">
        <v>4.3</v>
      </c>
      <c r="D8195" s="8">
        <v>6</v>
      </c>
      <c r="E8195" s="9">
        <v>1999</v>
      </c>
      <c r="F8195" s="9">
        <v>1199</v>
      </c>
      <c r="G8195" s="8" t="s">
        <v>7556</v>
      </c>
      <c r="H8195" s="8" t="s">
        <v>34</v>
      </c>
      <c r="I8195" s="10">
        <v>17334522</v>
      </c>
      <c r="J8195" s="6">
        <f t="shared" ref="J8195:J8258" si="128">D8195*F8195</f>
        <v>7194</v>
      </c>
      <c r="K8195" s="7">
        <f>((Table4[[#This Row],[marked_price]]-Table4[[#This Row],[discounted_price]])/Table4[[#This Row],[marked_price]])*100</f>
        <v>40.020010005002497</v>
      </c>
    </row>
    <row r="8196" spans="1:11" x14ac:dyDescent="0.25">
      <c r="A8196" s="3" t="s">
        <v>7557</v>
      </c>
      <c r="B8196" s="3" t="s">
        <v>26</v>
      </c>
      <c r="C8196" s="3">
        <v>4.2</v>
      </c>
      <c r="D8196" s="3">
        <v>25</v>
      </c>
      <c r="E8196" s="4">
        <v>1499</v>
      </c>
      <c r="F8196" s="4">
        <v>974</v>
      </c>
      <c r="G8196" s="3" t="s">
        <v>20</v>
      </c>
      <c r="H8196" s="3" t="s">
        <v>24</v>
      </c>
      <c r="I8196" s="5">
        <v>14702706</v>
      </c>
      <c r="J8196" s="6">
        <f t="shared" si="128"/>
        <v>24350</v>
      </c>
      <c r="K8196" s="7">
        <f>((Table4[[#This Row],[marked_price]]-Table4[[#This Row],[discounted_price]])/Table4[[#This Row],[marked_price]])*100</f>
        <v>35.023348899266175</v>
      </c>
    </row>
    <row r="8197" spans="1:11" x14ac:dyDescent="0.25">
      <c r="A8197" s="8" t="s">
        <v>3772</v>
      </c>
      <c r="B8197" s="8" t="s">
        <v>123</v>
      </c>
      <c r="C8197" s="8">
        <v>3.8</v>
      </c>
      <c r="D8197" s="8">
        <v>24</v>
      </c>
      <c r="E8197" s="9">
        <v>1899</v>
      </c>
      <c r="F8197" s="9">
        <v>664</v>
      </c>
      <c r="G8197" s="8" t="s">
        <v>690</v>
      </c>
      <c r="H8197" s="8" t="s">
        <v>338</v>
      </c>
      <c r="I8197" s="10">
        <v>13572522</v>
      </c>
      <c r="J8197" s="6">
        <f t="shared" si="128"/>
        <v>15936</v>
      </c>
      <c r="K8197" s="7">
        <f>((Table4[[#This Row],[marked_price]]-Table4[[#This Row],[discounted_price]])/Table4[[#This Row],[marked_price]])*100</f>
        <v>65.034228541337541</v>
      </c>
    </row>
    <row r="8198" spans="1:11" x14ac:dyDescent="0.25">
      <c r="A8198" s="3" t="s">
        <v>7558</v>
      </c>
      <c r="B8198" s="3" t="s">
        <v>1213</v>
      </c>
      <c r="C8198" s="3">
        <v>3.5</v>
      </c>
      <c r="D8198" s="3">
        <v>11</v>
      </c>
      <c r="E8198" s="4">
        <v>3999</v>
      </c>
      <c r="F8198" s="4">
        <v>839</v>
      </c>
      <c r="G8198" s="3" t="s">
        <v>337</v>
      </c>
      <c r="H8198" s="3" t="s">
        <v>338</v>
      </c>
      <c r="I8198" s="5">
        <v>16470192</v>
      </c>
      <c r="J8198" s="6">
        <f t="shared" si="128"/>
        <v>9229</v>
      </c>
      <c r="K8198" s="7">
        <f>((Table4[[#This Row],[marked_price]]-Table4[[#This Row],[discounted_price]])/Table4[[#This Row],[marked_price]])*100</f>
        <v>79.019754938734692</v>
      </c>
    </row>
    <row r="8199" spans="1:11" x14ac:dyDescent="0.25">
      <c r="A8199" s="8" t="s">
        <v>7559</v>
      </c>
      <c r="B8199" s="8" t="s">
        <v>216</v>
      </c>
      <c r="C8199" s="8">
        <v>4.4000000000000004</v>
      </c>
      <c r="D8199" s="8">
        <v>16</v>
      </c>
      <c r="E8199" s="9">
        <v>3999</v>
      </c>
      <c r="F8199" s="9">
        <v>1479</v>
      </c>
      <c r="G8199" s="8" t="s">
        <v>71</v>
      </c>
      <c r="H8199" s="8" t="s">
        <v>75</v>
      </c>
      <c r="I8199" s="10">
        <v>13962316</v>
      </c>
      <c r="J8199" s="6">
        <f t="shared" si="128"/>
        <v>23664</v>
      </c>
      <c r="K8199" s="7">
        <f>((Table4[[#This Row],[marked_price]]-Table4[[#This Row],[discounted_price]])/Table4[[#This Row],[marked_price]])*100</f>
        <v>63.015753938484622</v>
      </c>
    </row>
    <row r="8200" spans="1:11" x14ac:dyDescent="0.25">
      <c r="A8200" s="3" t="s">
        <v>2263</v>
      </c>
      <c r="B8200" s="3" t="s">
        <v>706</v>
      </c>
      <c r="C8200" s="3">
        <v>4</v>
      </c>
      <c r="D8200" s="3">
        <v>22</v>
      </c>
      <c r="E8200" s="4">
        <v>1149</v>
      </c>
      <c r="F8200" s="4">
        <v>402</v>
      </c>
      <c r="G8200" s="3" t="s">
        <v>40</v>
      </c>
      <c r="H8200" s="3" t="s">
        <v>24</v>
      </c>
      <c r="I8200" s="5">
        <v>16260666</v>
      </c>
      <c r="J8200" s="6">
        <f t="shared" si="128"/>
        <v>8844</v>
      </c>
      <c r="K8200" s="7">
        <f>((Table4[[#This Row],[marked_price]]-Table4[[#This Row],[discounted_price]])/Table4[[#This Row],[marked_price]])*100</f>
        <v>65.013054830287203</v>
      </c>
    </row>
    <row r="8201" spans="1:11" x14ac:dyDescent="0.25">
      <c r="A8201" s="8" t="s">
        <v>7560</v>
      </c>
      <c r="B8201" s="8" t="s">
        <v>51</v>
      </c>
      <c r="C8201" s="8">
        <v>3.8</v>
      </c>
      <c r="D8201" s="8">
        <v>153</v>
      </c>
      <c r="E8201" s="9">
        <v>1599</v>
      </c>
      <c r="F8201" s="9">
        <v>799</v>
      </c>
      <c r="G8201" s="8" t="s">
        <v>44</v>
      </c>
      <c r="H8201" s="8" t="s">
        <v>45</v>
      </c>
      <c r="I8201" s="10">
        <v>12868318</v>
      </c>
      <c r="J8201" s="6">
        <f t="shared" si="128"/>
        <v>122247</v>
      </c>
      <c r="K8201" s="7">
        <f>((Table4[[#This Row],[marked_price]]-Table4[[#This Row],[discounted_price]])/Table4[[#This Row],[marked_price]])*100</f>
        <v>50.03126954346466</v>
      </c>
    </row>
    <row r="8202" spans="1:11" x14ac:dyDescent="0.25">
      <c r="A8202" s="3" t="s">
        <v>7561</v>
      </c>
      <c r="B8202" s="3" t="s">
        <v>1137</v>
      </c>
      <c r="C8202" s="3">
        <v>4</v>
      </c>
      <c r="D8202" s="3">
        <v>29</v>
      </c>
      <c r="E8202" s="4">
        <v>399</v>
      </c>
      <c r="F8202" s="4">
        <v>279</v>
      </c>
      <c r="G8202" s="3" t="s">
        <v>13</v>
      </c>
      <c r="H8202" s="3" t="s">
        <v>803</v>
      </c>
      <c r="I8202" s="5">
        <v>17199390</v>
      </c>
      <c r="J8202" s="6">
        <f t="shared" si="128"/>
        <v>8091</v>
      </c>
      <c r="K8202" s="7">
        <f>((Table4[[#This Row],[marked_price]]-Table4[[#This Row],[discounted_price]])/Table4[[#This Row],[marked_price]])*100</f>
        <v>30.075187969924812</v>
      </c>
    </row>
    <row r="8203" spans="1:11" x14ac:dyDescent="0.25">
      <c r="A8203" s="8" t="s">
        <v>7562</v>
      </c>
      <c r="B8203" s="8" t="s">
        <v>652</v>
      </c>
      <c r="C8203" s="8">
        <v>3.8</v>
      </c>
      <c r="D8203" s="8">
        <v>18</v>
      </c>
      <c r="E8203" s="9">
        <v>3099</v>
      </c>
      <c r="F8203" s="9">
        <v>929</v>
      </c>
      <c r="G8203" s="8" t="s">
        <v>71</v>
      </c>
      <c r="H8203" s="8" t="s">
        <v>75</v>
      </c>
      <c r="I8203" s="10">
        <v>14224016</v>
      </c>
      <c r="J8203" s="6">
        <f t="shared" si="128"/>
        <v>16722</v>
      </c>
      <c r="K8203" s="7">
        <f>((Table4[[#This Row],[marked_price]]-Table4[[#This Row],[discounted_price]])/Table4[[#This Row],[marked_price]])*100</f>
        <v>70.022587931590834</v>
      </c>
    </row>
    <row r="8204" spans="1:11" x14ac:dyDescent="0.25">
      <c r="A8204" s="3" t="s">
        <v>7255</v>
      </c>
      <c r="B8204" s="3" t="s">
        <v>123</v>
      </c>
      <c r="C8204" s="3">
        <v>4</v>
      </c>
      <c r="D8204" s="3">
        <v>124</v>
      </c>
      <c r="E8204" s="4">
        <v>999</v>
      </c>
      <c r="F8204" s="4">
        <v>549</v>
      </c>
      <c r="G8204" s="3" t="s">
        <v>40</v>
      </c>
      <c r="H8204" s="3" t="s">
        <v>24</v>
      </c>
      <c r="I8204" s="5">
        <v>12707760</v>
      </c>
      <c r="J8204" s="6">
        <f t="shared" si="128"/>
        <v>68076</v>
      </c>
      <c r="K8204" s="7">
        <f>((Table4[[#This Row],[marked_price]]-Table4[[#This Row],[discounted_price]])/Table4[[#This Row],[marked_price]])*100</f>
        <v>45.045045045045043</v>
      </c>
    </row>
    <row r="8205" spans="1:11" x14ac:dyDescent="0.25">
      <c r="A8205" s="8" t="s">
        <v>7563</v>
      </c>
      <c r="B8205" s="8" t="s">
        <v>153</v>
      </c>
      <c r="C8205" s="8">
        <v>4.3</v>
      </c>
      <c r="D8205" s="8">
        <v>105</v>
      </c>
      <c r="E8205" s="9">
        <v>2200</v>
      </c>
      <c r="F8205" s="9">
        <v>1518</v>
      </c>
      <c r="G8205" s="8" t="s">
        <v>154</v>
      </c>
      <c r="H8205" s="8" t="s">
        <v>34</v>
      </c>
      <c r="I8205" s="10">
        <v>12872032</v>
      </c>
      <c r="J8205" s="6">
        <f t="shared" si="128"/>
        <v>159390</v>
      </c>
      <c r="K8205" s="7">
        <f>((Table4[[#This Row],[marked_price]]-Table4[[#This Row],[discounted_price]])/Table4[[#This Row],[marked_price]])*100</f>
        <v>31</v>
      </c>
    </row>
    <row r="8206" spans="1:11" x14ac:dyDescent="0.25">
      <c r="A8206" s="3" t="s">
        <v>7564</v>
      </c>
      <c r="B8206" s="3" t="s">
        <v>47</v>
      </c>
      <c r="C8206" s="3">
        <v>4.0999999999999996</v>
      </c>
      <c r="D8206" s="3">
        <v>109</v>
      </c>
      <c r="E8206" s="4">
        <v>1499</v>
      </c>
      <c r="F8206" s="4">
        <v>599</v>
      </c>
      <c r="G8206" s="3" t="s">
        <v>129</v>
      </c>
      <c r="H8206" s="3" t="s">
        <v>130</v>
      </c>
      <c r="I8206" s="5">
        <v>14242718</v>
      </c>
      <c r="J8206" s="6">
        <f t="shared" si="128"/>
        <v>65291</v>
      </c>
      <c r="K8206" s="7">
        <f>((Table4[[#This Row],[marked_price]]-Table4[[#This Row],[discounted_price]])/Table4[[#This Row],[marked_price]])*100</f>
        <v>60.040026684456308</v>
      </c>
    </row>
    <row r="8207" spans="1:11" x14ac:dyDescent="0.25">
      <c r="A8207" s="8" t="s">
        <v>2553</v>
      </c>
      <c r="B8207" s="8" t="s">
        <v>5702</v>
      </c>
      <c r="C8207" s="8">
        <v>3.8</v>
      </c>
      <c r="D8207" s="8">
        <v>5</v>
      </c>
      <c r="E8207" s="9">
        <v>1999</v>
      </c>
      <c r="F8207" s="9">
        <v>1299</v>
      </c>
      <c r="G8207" s="8" t="s">
        <v>129</v>
      </c>
      <c r="H8207" s="8" t="s">
        <v>558</v>
      </c>
      <c r="I8207" s="10">
        <v>17294622</v>
      </c>
      <c r="J8207" s="6">
        <f t="shared" si="128"/>
        <v>6495</v>
      </c>
      <c r="K8207" s="7">
        <f>((Table4[[#This Row],[marked_price]]-Table4[[#This Row],[discounted_price]])/Table4[[#This Row],[marked_price]])*100</f>
        <v>35.017508754377189</v>
      </c>
    </row>
    <row r="8208" spans="1:11" x14ac:dyDescent="0.25">
      <c r="A8208" s="3" t="s">
        <v>1880</v>
      </c>
      <c r="B8208" s="3" t="s">
        <v>213</v>
      </c>
      <c r="C8208" s="3">
        <v>4.7</v>
      </c>
      <c r="D8208" s="3">
        <v>123</v>
      </c>
      <c r="E8208" s="4">
        <v>1699</v>
      </c>
      <c r="F8208" s="4">
        <v>1682</v>
      </c>
      <c r="G8208" s="3" t="s">
        <v>7565</v>
      </c>
      <c r="H8208" s="3" t="s">
        <v>64</v>
      </c>
      <c r="I8208" s="5">
        <v>12684424</v>
      </c>
      <c r="J8208" s="6">
        <f t="shared" si="128"/>
        <v>206886</v>
      </c>
      <c r="K8208" s="7">
        <f>((Table4[[#This Row],[marked_price]]-Table4[[#This Row],[discounted_price]])/Table4[[#This Row],[marked_price]])*100</f>
        <v>1.0005885815185402</v>
      </c>
    </row>
    <row r="8209" spans="1:11" x14ac:dyDescent="0.25">
      <c r="A8209" s="8" t="s">
        <v>50</v>
      </c>
      <c r="B8209" s="8" t="s">
        <v>2184</v>
      </c>
      <c r="C8209" s="8">
        <v>4.0999999999999996</v>
      </c>
      <c r="D8209" s="8">
        <v>24</v>
      </c>
      <c r="E8209" s="9">
        <v>1800</v>
      </c>
      <c r="F8209" s="9">
        <v>899</v>
      </c>
      <c r="G8209" s="8" t="s">
        <v>52</v>
      </c>
      <c r="H8209" s="8" t="s">
        <v>53</v>
      </c>
      <c r="I8209" s="10">
        <v>13934556</v>
      </c>
      <c r="J8209" s="6">
        <f t="shared" si="128"/>
        <v>21576</v>
      </c>
      <c r="K8209" s="7">
        <f>((Table4[[#This Row],[marked_price]]-Table4[[#This Row],[discounted_price]])/Table4[[#This Row],[marked_price]])*100</f>
        <v>50.05555555555555</v>
      </c>
    </row>
    <row r="8210" spans="1:11" x14ac:dyDescent="0.25">
      <c r="A8210" s="3" t="s">
        <v>432</v>
      </c>
      <c r="B8210" s="3" t="s">
        <v>433</v>
      </c>
      <c r="C8210" s="3">
        <v>3.6</v>
      </c>
      <c r="D8210" s="3">
        <v>13</v>
      </c>
      <c r="E8210" s="4">
        <v>999</v>
      </c>
      <c r="F8210" s="4">
        <v>799</v>
      </c>
      <c r="G8210" s="3" t="s">
        <v>601</v>
      </c>
      <c r="H8210" s="3" t="s">
        <v>434</v>
      </c>
      <c r="I8210" s="5">
        <v>10462946</v>
      </c>
      <c r="J8210" s="6">
        <f t="shared" si="128"/>
        <v>10387</v>
      </c>
      <c r="K8210" s="7">
        <f>((Table4[[#This Row],[marked_price]]-Table4[[#This Row],[discounted_price]])/Table4[[#This Row],[marked_price]])*100</f>
        <v>20.02002002002002</v>
      </c>
    </row>
    <row r="8211" spans="1:11" x14ac:dyDescent="0.25">
      <c r="A8211" s="8" t="s">
        <v>7566</v>
      </c>
      <c r="B8211" s="8" t="s">
        <v>7567</v>
      </c>
      <c r="C8211" s="8">
        <v>4.0999999999999996</v>
      </c>
      <c r="D8211" s="8">
        <v>22</v>
      </c>
      <c r="E8211" s="9">
        <v>1999</v>
      </c>
      <c r="F8211" s="9">
        <v>1499</v>
      </c>
      <c r="G8211" s="8" t="s">
        <v>20</v>
      </c>
      <c r="H8211" s="8" t="s">
        <v>72</v>
      </c>
      <c r="I8211" s="10">
        <v>13313906</v>
      </c>
      <c r="J8211" s="6">
        <f t="shared" si="128"/>
        <v>32978</v>
      </c>
      <c r="K8211" s="7">
        <f>((Table4[[#This Row],[marked_price]]-Table4[[#This Row],[discounted_price]])/Table4[[#This Row],[marked_price]])*100</f>
        <v>25.012506253126567</v>
      </c>
    </row>
    <row r="8212" spans="1:11" x14ac:dyDescent="0.25">
      <c r="A8212" s="3" t="s">
        <v>7568</v>
      </c>
      <c r="B8212" s="3" t="s">
        <v>706</v>
      </c>
      <c r="C8212" s="3">
        <v>4.0999999999999996</v>
      </c>
      <c r="D8212" s="3">
        <v>37</v>
      </c>
      <c r="E8212" s="4">
        <v>1299</v>
      </c>
      <c r="F8212" s="4">
        <v>454</v>
      </c>
      <c r="G8212" s="3" t="s">
        <v>71</v>
      </c>
      <c r="H8212" s="3" t="s">
        <v>34</v>
      </c>
      <c r="I8212" s="5">
        <v>16590260</v>
      </c>
      <c r="J8212" s="6">
        <f t="shared" si="128"/>
        <v>16798</v>
      </c>
      <c r="K8212" s="7">
        <f>((Table4[[#This Row],[marked_price]]-Table4[[#This Row],[discounted_price]])/Table4[[#This Row],[marked_price]])*100</f>
        <v>65.050038491147035</v>
      </c>
    </row>
    <row r="8213" spans="1:11" x14ac:dyDescent="0.25">
      <c r="A8213" s="8" t="s">
        <v>921</v>
      </c>
      <c r="B8213" s="8" t="s">
        <v>47</v>
      </c>
      <c r="C8213" s="8">
        <v>3.5</v>
      </c>
      <c r="D8213" s="8">
        <v>18</v>
      </c>
      <c r="E8213" s="9">
        <v>1799</v>
      </c>
      <c r="F8213" s="9">
        <v>809</v>
      </c>
      <c r="G8213" s="8" t="s">
        <v>716</v>
      </c>
      <c r="H8213" s="8" t="s">
        <v>49</v>
      </c>
      <c r="I8213" s="10">
        <v>15976878</v>
      </c>
      <c r="J8213" s="6">
        <f t="shared" si="128"/>
        <v>14562</v>
      </c>
      <c r="K8213" s="7">
        <f>((Table4[[#This Row],[marked_price]]-Table4[[#This Row],[discounted_price]])/Table4[[#This Row],[marked_price]])*100</f>
        <v>55.03057254030017</v>
      </c>
    </row>
    <row r="8214" spans="1:11" x14ac:dyDescent="0.25">
      <c r="A8214" s="3" t="s">
        <v>7569</v>
      </c>
      <c r="B8214" s="3" t="s">
        <v>2040</v>
      </c>
      <c r="C8214" s="3">
        <v>3.3</v>
      </c>
      <c r="D8214" s="3">
        <v>11</v>
      </c>
      <c r="E8214" s="4">
        <v>1999</v>
      </c>
      <c r="F8214" s="4">
        <v>599</v>
      </c>
      <c r="G8214" s="3" t="s">
        <v>27</v>
      </c>
      <c r="H8214" s="3" t="s">
        <v>31</v>
      </c>
      <c r="I8214" s="5">
        <v>15059048</v>
      </c>
      <c r="J8214" s="6">
        <f t="shared" si="128"/>
        <v>6589</v>
      </c>
      <c r="K8214" s="7">
        <f>((Table4[[#This Row],[marked_price]]-Table4[[#This Row],[discounted_price]])/Table4[[#This Row],[marked_price]])*100</f>
        <v>70.035017508754379</v>
      </c>
    </row>
    <row r="8215" spans="1:11" x14ac:dyDescent="0.25">
      <c r="A8215" s="8" t="s">
        <v>4140</v>
      </c>
      <c r="B8215" s="8" t="s">
        <v>4141</v>
      </c>
      <c r="C8215" s="8">
        <v>4.5999999999999996</v>
      </c>
      <c r="D8215" s="8">
        <v>58</v>
      </c>
      <c r="E8215" s="9">
        <v>3600</v>
      </c>
      <c r="F8215" s="9">
        <v>972</v>
      </c>
      <c r="G8215" s="8" t="s">
        <v>13</v>
      </c>
      <c r="H8215" s="8" t="s">
        <v>724</v>
      </c>
      <c r="I8215" s="10">
        <v>15480020</v>
      </c>
      <c r="J8215" s="6">
        <f t="shared" si="128"/>
        <v>56376</v>
      </c>
      <c r="K8215" s="7">
        <f>((Table4[[#This Row],[marked_price]]-Table4[[#This Row],[discounted_price]])/Table4[[#This Row],[marked_price]])*100</f>
        <v>73</v>
      </c>
    </row>
    <row r="8216" spans="1:11" x14ac:dyDescent="0.25">
      <c r="A8216" s="3" t="s">
        <v>4108</v>
      </c>
      <c r="B8216" s="3" t="s">
        <v>123</v>
      </c>
      <c r="C8216" s="3">
        <v>4.0999999999999996</v>
      </c>
      <c r="D8216" s="3">
        <v>722</v>
      </c>
      <c r="E8216" s="4">
        <v>2299</v>
      </c>
      <c r="F8216" s="4">
        <v>804</v>
      </c>
      <c r="G8216" s="3" t="s">
        <v>283</v>
      </c>
      <c r="H8216" s="3" t="s">
        <v>155</v>
      </c>
      <c r="I8216" s="5">
        <v>2279528</v>
      </c>
      <c r="J8216" s="6">
        <f t="shared" si="128"/>
        <v>580488</v>
      </c>
      <c r="K8216" s="7">
        <f>((Table4[[#This Row],[marked_price]]-Table4[[#This Row],[discounted_price]])/Table4[[#This Row],[marked_price]])*100</f>
        <v>65.02827316224446</v>
      </c>
    </row>
    <row r="8217" spans="1:11" x14ac:dyDescent="0.25">
      <c r="A8217" s="8" t="s">
        <v>7570</v>
      </c>
      <c r="B8217" s="8" t="s">
        <v>1584</v>
      </c>
      <c r="C8217" s="8">
        <v>4.2</v>
      </c>
      <c r="D8217" s="8">
        <v>132</v>
      </c>
      <c r="E8217" s="9">
        <v>7599</v>
      </c>
      <c r="F8217" s="9">
        <v>2279</v>
      </c>
      <c r="G8217" s="8" t="s">
        <v>20</v>
      </c>
      <c r="H8217" s="8" t="s">
        <v>75</v>
      </c>
      <c r="I8217" s="10">
        <v>13936514</v>
      </c>
      <c r="J8217" s="6">
        <f t="shared" si="128"/>
        <v>300828</v>
      </c>
      <c r="K8217" s="7">
        <f>((Table4[[#This Row],[marked_price]]-Table4[[#This Row],[discounted_price]])/Table4[[#This Row],[marked_price]])*100</f>
        <v>70.009211738386639</v>
      </c>
    </row>
    <row r="8218" spans="1:11" x14ac:dyDescent="0.25">
      <c r="A8218" s="3" t="s">
        <v>7571</v>
      </c>
      <c r="B8218" s="3" t="s">
        <v>3281</v>
      </c>
      <c r="C8218" s="3">
        <v>4.2</v>
      </c>
      <c r="D8218" s="3">
        <v>280</v>
      </c>
      <c r="E8218" s="4">
        <v>799</v>
      </c>
      <c r="F8218" s="4">
        <v>719</v>
      </c>
      <c r="G8218" s="3" t="s">
        <v>441</v>
      </c>
      <c r="H8218" s="3" t="s">
        <v>582</v>
      </c>
      <c r="I8218" s="5">
        <v>11851464</v>
      </c>
      <c r="J8218" s="6">
        <f t="shared" si="128"/>
        <v>201320</v>
      </c>
      <c r="K8218" s="7">
        <f>((Table4[[#This Row],[marked_price]]-Table4[[#This Row],[discounted_price]])/Table4[[#This Row],[marked_price]])*100</f>
        <v>10.012515644555695</v>
      </c>
    </row>
    <row r="8219" spans="1:11" x14ac:dyDescent="0.25">
      <c r="A8219" s="8" t="s">
        <v>7572</v>
      </c>
      <c r="B8219" s="8" t="s">
        <v>340</v>
      </c>
      <c r="C8219" s="8">
        <v>4.4000000000000004</v>
      </c>
      <c r="D8219" s="8">
        <v>10</v>
      </c>
      <c r="E8219" s="9">
        <v>1390</v>
      </c>
      <c r="F8219" s="9">
        <v>625</v>
      </c>
      <c r="G8219" s="8" t="s">
        <v>341</v>
      </c>
      <c r="H8219" s="8" t="s">
        <v>259</v>
      </c>
      <c r="I8219" s="10">
        <v>16692604</v>
      </c>
      <c r="J8219" s="6">
        <f t="shared" si="128"/>
        <v>6250</v>
      </c>
      <c r="K8219" s="7">
        <f>((Table4[[#This Row],[marked_price]]-Table4[[#This Row],[discounted_price]])/Table4[[#This Row],[marked_price]])*100</f>
        <v>55.035971223021583</v>
      </c>
    </row>
    <row r="8220" spans="1:11" x14ac:dyDescent="0.25">
      <c r="A8220" s="3" t="s">
        <v>5141</v>
      </c>
      <c r="B8220" s="3" t="s">
        <v>1520</v>
      </c>
      <c r="C8220" s="3">
        <v>4.5999999999999996</v>
      </c>
      <c r="D8220" s="3">
        <v>21</v>
      </c>
      <c r="E8220" s="4">
        <v>2499</v>
      </c>
      <c r="F8220" s="4">
        <v>1749</v>
      </c>
      <c r="G8220" s="3" t="s">
        <v>20</v>
      </c>
      <c r="H8220" s="3" t="s">
        <v>421</v>
      </c>
      <c r="I8220" s="5">
        <v>15211952</v>
      </c>
      <c r="J8220" s="6">
        <f t="shared" si="128"/>
        <v>36729</v>
      </c>
      <c r="K8220" s="7">
        <f>((Table4[[#This Row],[marked_price]]-Table4[[#This Row],[discounted_price]])/Table4[[#This Row],[marked_price]])*100</f>
        <v>30.012004801920767</v>
      </c>
    </row>
    <row r="8221" spans="1:11" x14ac:dyDescent="0.25">
      <c r="A8221" s="8" t="s">
        <v>644</v>
      </c>
      <c r="B8221" s="8" t="s">
        <v>3722</v>
      </c>
      <c r="C8221" s="8">
        <v>4.3</v>
      </c>
      <c r="D8221" s="8">
        <v>31</v>
      </c>
      <c r="E8221" s="9">
        <v>1999</v>
      </c>
      <c r="F8221" s="9">
        <v>799</v>
      </c>
      <c r="G8221" s="8" t="s">
        <v>71</v>
      </c>
      <c r="H8221" s="8" t="s">
        <v>75</v>
      </c>
      <c r="I8221" s="10">
        <v>12746082</v>
      </c>
      <c r="J8221" s="6">
        <f t="shared" si="128"/>
        <v>24769</v>
      </c>
      <c r="K8221" s="7">
        <f>((Table4[[#This Row],[marked_price]]-Table4[[#This Row],[discounted_price]])/Table4[[#This Row],[marked_price]])*100</f>
        <v>60.030015007503756</v>
      </c>
    </row>
    <row r="8222" spans="1:11" x14ac:dyDescent="0.25">
      <c r="A8222" s="3" t="s">
        <v>7573</v>
      </c>
      <c r="B8222" s="3" t="s">
        <v>5789</v>
      </c>
      <c r="C8222" s="3">
        <v>4.5999999999999996</v>
      </c>
      <c r="D8222" s="3">
        <v>533</v>
      </c>
      <c r="E8222" s="4">
        <v>1799</v>
      </c>
      <c r="F8222" s="4">
        <v>629</v>
      </c>
      <c r="G8222" s="3" t="s">
        <v>13</v>
      </c>
      <c r="H8222" s="3" t="s">
        <v>198</v>
      </c>
      <c r="I8222" s="5">
        <v>3889808</v>
      </c>
      <c r="J8222" s="6">
        <f t="shared" si="128"/>
        <v>335257</v>
      </c>
      <c r="K8222" s="7">
        <f>((Table4[[#This Row],[marked_price]]-Table4[[#This Row],[discounted_price]])/Table4[[#This Row],[marked_price]])*100</f>
        <v>65.036131183991102</v>
      </c>
    </row>
    <row r="8223" spans="1:11" x14ac:dyDescent="0.25">
      <c r="A8223" s="8" t="s">
        <v>7574</v>
      </c>
      <c r="B8223" s="8" t="s">
        <v>858</v>
      </c>
      <c r="C8223" s="8">
        <v>4.5999999999999996</v>
      </c>
      <c r="D8223" s="8">
        <v>5</v>
      </c>
      <c r="E8223" s="9">
        <v>3499</v>
      </c>
      <c r="F8223" s="9">
        <v>1924</v>
      </c>
      <c r="G8223" s="8" t="s">
        <v>129</v>
      </c>
      <c r="H8223" s="8" t="s">
        <v>130</v>
      </c>
      <c r="I8223" s="10">
        <v>15185990</v>
      </c>
      <c r="J8223" s="6">
        <f t="shared" si="128"/>
        <v>9620</v>
      </c>
      <c r="K8223" s="7">
        <f>((Table4[[#This Row],[marked_price]]-Table4[[#This Row],[discounted_price]])/Table4[[#This Row],[marked_price]])*100</f>
        <v>45.012860817376392</v>
      </c>
    </row>
    <row r="8224" spans="1:11" x14ac:dyDescent="0.25">
      <c r="A8224" s="3" t="s">
        <v>7575</v>
      </c>
      <c r="B8224" s="3" t="s">
        <v>652</v>
      </c>
      <c r="C8224" s="3">
        <v>4.5</v>
      </c>
      <c r="D8224" s="3">
        <v>169</v>
      </c>
      <c r="E8224" s="4">
        <v>999</v>
      </c>
      <c r="F8224" s="4">
        <v>599</v>
      </c>
      <c r="G8224" s="3" t="s">
        <v>13</v>
      </c>
      <c r="H8224" s="3" t="s">
        <v>291</v>
      </c>
      <c r="I8224" s="5">
        <v>14026886</v>
      </c>
      <c r="J8224" s="6">
        <f t="shared" si="128"/>
        <v>101231</v>
      </c>
      <c r="K8224" s="7">
        <f>((Table4[[#This Row],[marked_price]]-Table4[[#This Row],[discounted_price]])/Table4[[#This Row],[marked_price]])*100</f>
        <v>40.04004004004004</v>
      </c>
    </row>
    <row r="8225" spans="1:11" x14ac:dyDescent="0.25">
      <c r="A8225" s="8" t="s">
        <v>6971</v>
      </c>
      <c r="B8225" s="8" t="s">
        <v>652</v>
      </c>
      <c r="C8225" s="8">
        <v>4.3</v>
      </c>
      <c r="D8225" s="8">
        <v>21</v>
      </c>
      <c r="E8225" s="9">
        <v>4699</v>
      </c>
      <c r="F8225" s="9">
        <v>1174</v>
      </c>
      <c r="G8225" s="8" t="s">
        <v>71</v>
      </c>
      <c r="H8225" s="8" t="s">
        <v>75</v>
      </c>
      <c r="I8225" s="10">
        <v>14224008</v>
      </c>
      <c r="J8225" s="6">
        <f t="shared" si="128"/>
        <v>24654</v>
      </c>
      <c r="K8225" s="7">
        <f>((Table4[[#This Row],[marked_price]]-Table4[[#This Row],[discounted_price]])/Table4[[#This Row],[marked_price]])*100</f>
        <v>75.015960842732497</v>
      </c>
    </row>
    <row r="8226" spans="1:11" x14ac:dyDescent="0.25">
      <c r="A8226" s="3" t="s">
        <v>4094</v>
      </c>
      <c r="B8226" s="3" t="s">
        <v>530</v>
      </c>
      <c r="C8226" s="3">
        <v>4.5</v>
      </c>
      <c r="D8226" s="3">
        <v>65</v>
      </c>
      <c r="E8226" s="4">
        <v>4299</v>
      </c>
      <c r="F8226" s="4">
        <v>1289</v>
      </c>
      <c r="G8226" s="3" t="s">
        <v>20</v>
      </c>
      <c r="H8226" s="3" t="s">
        <v>75</v>
      </c>
      <c r="I8226" s="5">
        <v>13391086</v>
      </c>
      <c r="J8226" s="6">
        <f t="shared" si="128"/>
        <v>83785</v>
      </c>
      <c r="K8226" s="7">
        <f>((Table4[[#This Row],[marked_price]]-Table4[[#This Row],[discounted_price]])/Table4[[#This Row],[marked_price]])*100</f>
        <v>70.016282856478256</v>
      </c>
    </row>
    <row r="8227" spans="1:11" x14ac:dyDescent="0.25">
      <c r="A8227" s="8" t="s">
        <v>7576</v>
      </c>
      <c r="B8227" s="8" t="s">
        <v>231</v>
      </c>
      <c r="C8227" s="8">
        <v>3.6</v>
      </c>
      <c r="D8227" s="8">
        <v>27</v>
      </c>
      <c r="E8227" s="9">
        <v>3390</v>
      </c>
      <c r="F8227" s="9">
        <v>1695</v>
      </c>
      <c r="G8227" s="8" t="s">
        <v>232</v>
      </c>
      <c r="H8227" s="8" t="s">
        <v>28</v>
      </c>
      <c r="I8227" s="10">
        <v>15850024</v>
      </c>
      <c r="J8227" s="6">
        <f t="shared" si="128"/>
        <v>45765</v>
      </c>
      <c r="K8227" s="7">
        <f>((Table4[[#This Row],[marked_price]]-Table4[[#This Row],[discounted_price]])/Table4[[#This Row],[marked_price]])*100</f>
        <v>50</v>
      </c>
    </row>
    <row r="8228" spans="1:11" x14ac:dyDescent="0.25">
      <c r="A8228" s="3" t="s">
        <v>7577</v>
      </c>
      <c r="B8228" s="3" t="s">
        <v>123</v>
      </c>
      <c r="C8228" s="3">
        <v>4.5999999999999996</v>
      </c>
      <c r="D8228" s="3">
        <v>19</v>
      </c>
      <c r="E8228" s="4">
        <v>2699</v>
      </c>
      <c r="F8228" s="4">
        <v>1403</v>
      </c>
      <c r="G8228" s="3" t="s">
        <v>371</v>
      </c>
      <c r="H8228" s="3" t="s">
        <v>226</v>
      </c>
      <c r="I8228" s="5">
        <v>15802498</v>
      </c>
      <c r="J8228" s="6">
        <f t="shared" si="128"/>
        <v>26657</v>
      </c>
      <c r="K8228" s="7">
        <f>((Table4[[#This Row],[marked_price]]-Table4[[#This Row],[discounted_price]])/Table4[[#This Row],[marked_price]])*100</f>
        <v>48.017784364579477</v>
      </c>
    </row>
    <row r="8229" spans="1:11" x14ac:dyDescent="0.25">
      <c r="A8229" s="8" t="s">
        <v>834</v>
      </c>
      <c r="B8229" s="8" t="s">
        <v>1719</v>
      </c>
      <c r="C8229" s="8">
        <v>4.7</v>
      </c>
      <c r="D8229" s="8">
        <v>15</v>
      </c>
      <c r="E8229" s="9">
        <v>2495</v>
      </c>
      <c r="F8229" s="9">
        <v>2145</v>
      </c>
      <c r="G8229" s="8" t="s">
        <v>13</v>
      </c>
      <c r="H8229" s="8" t="s">
        <v>97</v>
      </c>
      <c r="I8229" s="10">
        <v>11658246</v>
      </c>
      <c r="J8229" s="6">
        <f t="shared" si="128"/>
        <v>32175</v>
      </c>
      <c r="K8229" s="7">
        <f>((Table4[[#This Row],[marked_price]]-Table4[[#This Row],[discounted_price]])/Table4[[#This Row],[marked_price]])*100</f>
        <v>14.02805611222445</v>
      </c>
    </row>
    <row r="8230" spans="1:11" x14ac:dyDescent="0.25">
      <c r="A8230" s="3" t="s">
        <v>7578</v>
      </c>
      <c r="B8230" s="3" t="s">
        <v>3064</v>
      </c>
      <c r="C8230" s="3">
        <v>3.6</v>
      </c>
      <c r="D8230" s="3">
        <v>27</v>
      </c>
      <c r="E8230" s="4">
        <v>1699</v>
      </c>
      <c r="F8230" s="4">
        <v>696</v>
      </c>
      <c r="G8230" s="3" t="s">
        <v>172</v>
      </c>
      <c r="H8230" s="3" t="s">
        <v>383</v>
      </c>
      <c r="I8230" s="5">
        <v>15109644</v>
      </c>
      <c r="J8230" s="6">
        <f t="shared" si="128"/>
        <v>18792</v>
      </c>
      <c r="K8230" s="7">
        <f>((Table4[[#This Row],[marked_price]]-Table4[[#This Row],[discounted_price]])/Table4[[#This Row],[marked_price]])*100</f>
        <v>59.034726309593879</v>
      </c>
    </row>
    <row r="8231" spans="1:11" x14ac:dyDescent="0.25">
      <c r="A8231" s="8" t="s">
        <v>3666</v>
      </c>
      <c r="B8231" s="8" t="s">
        <v>216</v>
      </c>
      <c r="C8231" s="8">
        <v>4.2</v>
      </c>
      <c r="D8231" s="8">
        <v>191</v>
      </c>
      <c r="E8231" s="9">
        <v>2699</v>
      </c>
      <c r="F8231" s="9">
        <v>701</v>
      </c>
      <c r="G8231" s="8" t="s">
        <v>71</v>
      </c>
      <c r="H8231" s="8" t="s">
        <v>72</v>
      </c>
      <c r="I8231" s="10">
        <v>15098604</v>
      </c>
      <c r="J8231" s="6">
        <f t="shared" si="128"/>
        <v>133891</v>
      </c>
      <c r="K8231" s="7">
        <f>((Table4[[#This Row],[marked_price]]-Table4[[#This Row],[discounted_price]])/Table4[[#This Row],[marked_price]])*100</f>
        <v>74.027417562060023</v>
      </c>
    </row>
    <row r="8232" spans="1:11" x14ac:dyDescent="0.25">
      <c r="A8232" s="3" t="s">
        <v>828</v>
      </c>
      <c r="B8232" s="3" t="s">
        <v>445</v>
      </c>
      <c r="C8232" s="3">
        <v>4.0999999999999996</v>
      </c>
      <c r="D8232" s="3">
        <v>216</v>
      </c>
      <c r="E8232" s="4">
        <v>1199</v>
      </c>
      <c r="F8232" s="4">
        <v>539</v>
      </c>
      <c r="G8232" s="3" t="s">
        <v>20</v>
      </c>
      <c r="H8232" s="3" t="s">
        <v>72</v>
      </c>
      <c r="I8232" s="5">
        <v>13563198</v>
      </c>
      <c r="J8232" s="6">
        <f t="shared" si="128"/>
        <v>116424</v>
      </c>
      <c r="K8232" s="7">
        <f>((Table4[[#This Row],[marked_price]]-Table4[[#This Row],[discounted_price]])/Table4[[#This Row],[marked_price]])*100</f>
        <v>55.045871559633028</v>
      </c>
    </row>
    <row r="8233" spans="1:11" x14ac:dyDescent="0.25">
      <c r="A8233" s="8" t="s">
        <v>7579</v>
      </c>
      <c r="B8233" s="8" t="s">
        <v>123</v>
      </c>
      <c r="C8233" s="8">
        <v>4.8</v>
      </c>
      <c r="D8233" s="8">
        <v>5</v>
      </c>
      <c r="E8233" s="9">
        <v>1099</v>
      </c>
      <c r="F8233" s="9">
        <v>659</v>
      </c>
      <c r="G8233" s="8" t="s">
        <v>40</v>
      </c>
      <c r="H8233" s="8" t="s">
        <v>24</v>
      </c>
      <c r="I8233" s="10">
        <v>16998426</v>
      </c>
      <c r="J8233" s="6">
        <f t="shared" si="128"/>
        <v>3295</v>
      </c>
      <c r="K8233" s="7">
        <f>((Table4[[#This Row],[marked_price]]-Table4[[#This Row],[discounted_price]])/Table4[[#This Row],[marked_price]])*100</f>
        <v>40.036396724294818</v>
      </c>
    </row>
    <row r="8234" spans="1:11" x14ac:dyDescent="0.25">
      <c r="A8234" s="3" t="s">
        <v>7580</v>
      </c>
      <c r="B8234" s="3" t="s">
        <v>1098</v>
      </c>
      <c r="C8234" s="3">
        <v>3.9</v>
      </c>
      <c r="D8234" s="3">
        <v>496</v>
      </c>
      <c r="E8234" s="4">
        <v>1699</v>
      </c>
      <c r="F8234" s="4">
        <v>645</v>
      </c>
      <c r="G8234" s="3" t="s">
        <v>1099</v>
      </c>
      <c r="H8234" s="3" t="s">
        <v>24</v>
      </c>
      <c r="I8234" s="5">
        <v>12823658</v>
      </c>
      <c r="J8234" s="6">
        <f t="shared" si="128"/>
        <v>319920</v>
      </c>
      <c r="K8234" s="7">
        <f>((Table4[[#This Row],[marked_price]]-Table4[[#This Row],[discounted_price]])/Table4[[#This Row],[marked_price]])*100</f>
        <v>62.036492054149491</v>
      </c>
    </row>
    <row r="8235" spans="1:11" x14ac:dyDescent="0.25">
      <c r="A8235" s="8" t="s">
        <v>7581</v>
      </c>
      <c r="B8235" s="8" t="s">
        <v>26</v>
      </c>
      <c r="C8235" s="8">
        <v>4.9000000000000004</v>
      </c>
      <c r="D8235" s="8">
        <v>17</v>
      </c>
      <c r="E8235" s="9">
        <v>1399</v>
      </c>
      <c r="F8235" s="9">
        <v>1399</v>
      </c>
      <c r="G8235" s="8" t="s">
        <v>420</v>
      </c>
      <c r="H8235" s="8" t="s">
        <v>582</v>
      </c>
      <c r="I8235" s="10">
        <v>15177616</v>
      </c>
      <c r="J8235" s="6">
        <f t="shared" si="128"/>
        <v>23783</v>
      </c>
      <c r="K8235" s="7">
        <f>((Table4[[#This Row],[marked_price]]-Table4[[#This Row],[discounted_price]])/Table4[[#This Row],[marked_price]])*100</f>
        <v>0</v>
      </c>
    </row>
    <row r="8236" spans="1:11" x14ac:dyDescent="0.25">
      <c r="A8236" s="3" t="s">
        <v>7582</v>
      </c>
      <c r="B8236" s="3" t="s">
        <v>440</v>
      </c>
      <c r="C8236" s="3">
        <v>3.4</v>
      </c>
      <c r="D8236" s="3">
        <v>59</v>
      </c>
      <c r="E8236" s="4">
        <v>899</v>
      </c>
      <c r="F8236" s="4">
        <v>278</v>
      </c>
      <c r="G8236" s="3" t="s">
        <v>1687</v>
      </c>
      <c r="H8236" s="3" t="s">
        <v>103</v>
      </c>
      <c r="I8236" s="5">
        <v>14944350</v>
      </c>
      <c r="J8236" s="6">
        <f t="shared" si="128"/>
        <v>16402</v>
      </c>
      <c r="K8236" s="7">
        <f>((Table4[[#This Row],[marked_price]]-Table4[[#This Row],[discounted_price]])/Table4[[#This Row],[marked_price]])*100</f>
        <v>69.076751946607345</v>
      </c>
    </row>
    <row r="8237" spans="1:11" x14ac:dyDescent="0.25">
      <c r="A8237" s="8" t="s">
        <v>2690</v>
      </c>
      <c r="B8237" s="8" t="s">
        <v>1847</v>
      </c>
      <c r="C8237" s="8">
        <v>3.3</v>
      </c>
      <c r="D8237" s="8">
        <v>704</v>
      </c>
      <c r="E8237" s="9">
        <v>2245</v>
      </c>
      <c r="F8237" s="9">
        <v>449</v>
      </c>
      <c r="G8237" s="8" t="s">
        <v>403</v>
      </c>
      <c r="H8237" s="8" t="s">
        <v>1238</v>
      </c>
      <c r="I8237" s="10">
        <v>12514422</v>
      </c>
      <c r="J8237" s="6">
        <f t="shared" si="128"/>
        <v>316096</v>
      </c>
      <c r="K8237" s="7">
        <f>((Table4[[#This Row],[marked_price]]-Table4[[#This Row],[discounted_price]])/Table4[[#This Row],[marked_price]])*100</f>
        <v>80</v>
      </c>
    </row>
    <row r="8238" spans="1:11" x14ac:dyDescent="0.25">
      <c r="A8238" s="3" t="s">
        <v>7583</v>
      </c>
      <c r="B8238" s="3" t="s">
        <v>26</v>
      </c>
      <c r="C8238" s="3">
        <v>4.5</v>
      </c>
      <c r="D8238" s="3">
        <v>241</v>
      </c>
      <c r="E8238" s="4">
        <v>1999</v>
      </c>
      <c r="F8238" s="4">
        <v>1099</v>
      </c>
      <c r="G8238" s="3" t="s">
        <v>13</v>
      </c>
      <c r="H8238" s="3" t="s">
        <v>92</v>
      </c>
      <c r="I8238" s="5">
        <v>8209079</v>
      </c>
      <c r="J8238" s="6">
        <f t="shared" si="128"/>
        <v>264859</v>
      </c>
      <c r="K8238" s="7">
        <f>((Table4[[#This Row],[marked_price]]-Table4[[#This Row],[discounted_price]])/Table4[[#This Row],[marked_price]])*100</f>
        <v>45.022511255627812</v>
      </c>
    </row>
    <row r="8239" spans="1:11" x14ac:dyDescent="0.25">
      <c r="A8239" s="8" t="s">
        <v>7584</v>
      </c>
      <c r="B8239" s="8" t="s">
        <v>1082</v>
      </c>
      <c r="C8239" s="8">
        <v>4.0999999999999996</v>
      </c>
      <c r="D8239" s="8">
        <v>10</v>
      </c>
      <c r="E8239" s="9">
        <v>1499</v>
      </c>
      <c r="F8239" s="9">
        <v>1499</v>
      </c>
      <c r="G8239" s="8" t="s">
        <v>7585</v>
      </c>
      <c r="H8239" s="8" t="s">
        <v>155</v>
      </c>
      <c r="I8239" s="10">
        <v>17185546</v>
      </c>
      <c r="J8239" s="6">
        <f t="shared" si="128"/>
        <v>14990</v>
      </c>
      <c r="K8239" s="7">
        <f>((Table4[[#This Row],[marked_price]]-Table4[[#This Row],[discounted_price]])/Table4[[#This Row],[marked_price]])*100</f>
        <v>0</v>
      </c>
    </row>
    <row r="8240" spans="1:11" x14ac:dyDescent="0.25">
      <c r="A8240" s="3" t="s">
        <v>339</v>
      </c>
      <c r="B8240" s="3" t="s">
        <v>671</v>
      </c>
      <c r="C8240" s="3">
        <v>4.8</v>
      </c>
      <c r="D8240" s="3">
        <v>12</v>
      </c>
      <c r="E8240" s="4">
        <v>1499</v>
      </c>
      <c r="F8240" s="4">
        <v>1124</v>
      </c>
      <c r="G8240" s="3" t="s">
        <v>13</v>
      </c>
      <c r="H8240" s="3" t="s">
        <v>259</v>
      </c>
      <c r="I8240" s="5">
        <v>14099954</v>
      </c>
      <c r="J8240" s="6">
        <f t="shared" si="128"/>
        <v>13488</v>
      </c>
      <c r="K8240" s="7">
        <f>((Table4[[#This Row],[marked_price]]-Table4[[#This Row],[discounted_price]])/Table4[[#This Row],[marked_price]])*100</f>
        <v>25.016677785190129</v>
      </c>
    </row>
    <row r="8241" spans="1:11" x14ac:dyDescent="0.25">
      <c r="A8241" s="8" t="s">
        <v>921</v>
      </c>
      <c r="B8241" s="8" t="s">
        <v>280</v>
      </c>
      <c r="C8241" s="8">
        <v>4</v>
      </c>
      <c r="D8241" s="8">
        <v>29</v>
      </c>
      <c r="E8241" s="9">
        <v>2299</v>
      </c>
      <c r="F8241" s="9">
        <v>1149</v>
      </c>
      <c r="G8241" s="8" t="s">
        <v>976</v>
      </c>
      <c r="H8241" s="8" t="s">
        <v>49</v>
      </c>
      <c r="I8241" s="10">
        <v>11789458</v>
      </c>
      <c r="J8241" s="6">
        <f t="shared" si="128"/>
        <v>33321</v>
      </c>
      <c r="K8241" s="7">
        <f>((Table4[[#This Row],[marked_price]]-Table4[[#This Row],[discounted_price]])/Table4[[#This Row],[marked_price]])*100</f>
        <v>50.021748586341886</v>
      </c>
    </row>
    <row r="8242" spans="1:11" x14ac:dyDescent="0.25">
      <c r="A8242" s="3" t="s">
        <v>1384</v>
      </c>
      <c r="B8242" s="3" t="s">
        <v>706</v>
      </c>
      <c r="C8242" s="3">
        <v>4.4000000000000004</v>
      </c>
      <c r="D8242" s="3">
        <v>142</v>
      </c>
      <c r="E8242" s="4">
        <v>2399</v>
      </c>
      <c r="F8242" s="4">
        <v>959</v>
      </c>
      <c r="G8242" s="3" t="s">
        <v>71</v>
      </c>
      <c r="H8242" s="3" t="s">
        <v>75</v>
      </c>
      <c r="I8242" s="5">
        <v>14172596</v>
      </c>
      <c r="J8242" s="6">
        <f t="shared" si="128"/>
        <v>136178</v>
      </c>
      <c r="K8242" s="7">
        <f>((Table4[[#This Row],[marked_price]]-Table4[[#This Row],[discounted_price]])/Table4[[#This Row],[marked_price]])*100</f>
        <v>60.025010421008751</v>
      </c>
    </row>
    <row r="8243" spans="1:11" x14ac:dyDescent="0.25">
      <c r="A8243" s="8" t="s">
        <v>7021</v>
      </c>
      <c r="B8243" s="8" t="s">
        <v>513</v>
      </c>
      <c r="C8243" s="8">
        <v>4.4000000000000004</v>
      </c>
      <c r="D8243" s="8">
        <v>11</v>
      </c>
      <c r="E8243" s="9">
        <v>2990</v>
      </c>
      <c r="F8243" s="9">
        <v>2990</v>
      </c>
      <c r="G8243" s="8" t="s">
        <v>129</v>
      </c>
      <c r="H8243" s="8" t="s">
        <v>558</v>
      </c>
      <c r="I8243" s="10">
        <v>13821808</v>
      </c>
      <c r="J8243" s="6">
        <f t="shared" si="128"/>
        <v>32890</v>
      </c>
      <c r="K8243" s="7">
        <f>((Table4[[#This Row],[marked_price]]-Table4[[#This Row],[discounted_price]])/Table4[[#This Row],[marked_price]])*100</f>
        <v>0</v>
      </c>
    </row>
    <row r="8244" spans="1:11" x14ac:dyDescent="0.25">
      <c r="A8244" s="3" t="s">
        <v>7586</v>
      </c>
      <c r="B8244" s="3" t="s">
        <v>2403</v>
      </c>
      <c r="C8244" s="3">
        <v>3.7</v>
      </c>
      <c r="D8244" s="3">
        <v>45</v>
      </c>
      <c r="E8244" s="4">
        <v>2098</v>
      </c>
      <c r="F8244" s="4">
        <v>1258</v>
      </c>
      <c r="G8244" s="3" t="s">
        <v>973</v>
      </c>
      <c r="H8244" s="3" t="s">
        <v>31</v>
      </c>
      <c r="I8244" s="5">
        <v>14147164</v>
      </c>
      <c r="J8244" s="6">
        <f t="shared" si="128"/>
        <v>56610</v>
      </c>
      <c r="K8244" s="7">
        <f>((Table4[[#This Row],[marked_price]]-Table4[[#This Row],[discounted_price]])/Table4[[#This Row],[marked_price]])*100</f>
        <v>40.038131553860815</v>
      </c>
    </row>
    <row r="8245" spans="1:11" x14ac:dyDescent="0.25">
      <c r="A8245" s="8" t="s">
        <v>7587</v>
      </c>
      <c r="B8245" s="8" t="s">
        <v>616</v>
      </c>
      <c r="C8245" s="8">
        <v>4</v>
      </c>
      <c r="D8245" s="8">
        <v>6</v>
      </c>
      <c r="E8245" s="9">
        <v>2399</v>
      </c>
      <c r="F8245" s="9">
        <v>1079</v>
      </c>
      <c r="G8245" s="8" t="s">
        <v>441</v>
      </c>
      <c r="H8245" s="8" t="s">
        <v>49</v>
      </c>
      <c r="I8245" s="10">
        <v>14931910</v>
      </c>
      <c r="J8245" s="6">
        <f t="shared" si="128"/>
        <v>6474</v>
      </c>
      <c r="K8245" s="7">
        <f>((Table4[[#This Row],[marked_price]]-Table4[[#This Row],[discounted_price]])/Table4[[#This Row],[marked_price]])*100</f>
        <v>55.022926219258025</v>
      </c>
    </row>
    <row r="8246" spans="1:11" x14ac:dyDescent="0.25">
      <c r="A8246" s="3" t="s">
        <v>824</v>
      </c>
      <c r="B8246" s="3" t="s">
        <v>7588</v>
      </c>
      <c r="C8246" s="3">
        <v>4.2</v>
      </c>
      <c r="D8246" s="3">
        <v>6</v>
      </c>
      <c r="E8246" s="4">
        <v>2899</v>
      </c>
      <c r="F8246" s="4">
        <v>1594</v>
      </c>
      <c r="G8246" s="3" t="s">
        <v>716</v>
      </c>
      <c r="H8246" s="3" t="s">
        <v>49</v>
      </c>
      <c r="I8246" s="5">
        <v>17777442</v>
      </c>
      <c r="J8246" s="6">
        <f t="shared" si="128"/>
        <v>9564</v>
      </c>
      <c r="K8246" s="7">
        <f>((Table4[[#This Row],[marked_price]]-Table4[[#This Row],[discounted_price]])/Table4[[#This Row],[marked_price]])*100</f>
        <v>45.015522593997929</v>
      </c>
    </row>
    <row r="8247" spans="1:11" x14ac:dyDescent="0.25">
      <c r="A8247" s="8" t="s">
        <v>2467</v>
      </c>
      <c r="B8247" s="8" t="s">
        <v>2040</v>
      </c>
      <c r="C8247" s="8">
        <v>3.8</v>
      </c>
      <c r="D8247" s="8">
        <v>5</v>
      </c>
      <c r="E8247" s="9">
        <v>2199</v>
      </c>
      <c r="F8247" s="9">
        <v>769</v>
      </c>
      <c r="G8247" s="8" t="s">
        <v>27</v>
      </c>
      <c r="H8247" s="8" t="s">
        <v>31</v>
      </c>
      <c r="I8247" s="10">
        <v>15058984</v>
      </c>
      <c r="J8247" s="6">
        <f t="shared" si="128"/>
        <v>3845</v>
      </c>
      <c r="K8247" s="7">
        <f>((Table4[[#This Row],[marked_price]]-Table4[[#This Row],[discounted_price]])/Table4[[#This Row],[marked_price]])*100</f>
        <v>65.029558890404729</v>
      </c>
    </row>
    <row r="8248" spans="1:11" x14ac:dyDescent="0.25">
      <c r="A8248" s="3" t="s">
        <v>7589</v>
      </c>
      <c r="B8248" s="3" t="s">
        <v>858</v>
      </c>
      <c r="C8248" s="3">
        <v>3.9</v>
      </c>
      <c r="D8248" s="3">
        <v>16</v>
      </c>
      <c r="E8248" s="4">
        <v>3499</v>
      </c>
      <c r="F8248" s="4">
        <v>1224</v>
      </c>
      <c r="G8248" s="3" t="s">
        <v>129</v>
      </c>
      <c r="H8248" s="3" t="s">
        <v>558</v>
      </c>
      <c r="I8248" s="5">
        <v>14979086</v>
      </c>
      <c r="J8248" s="6">
        <f t="shared" si="128"/>
        <v>19584</v>
      </c>
      <c r="K8248" s="7">
        <f>((Table4[[#This Row],[marked_price]]-Table4[[#This Row],[discounted_price]])/Table4[[#This Row],[marked_price]])*100</f>
        <v>65.018576736210349</v>
      </c>
    </row>
    <row r="8249" spans="1:11" x14ac:dyDescent="0.25">
      <c r="A8249" s="8" t="s">
        <v>6335</v>
      </c>
      <c r="B8249" s="8" t="s">
        <v>235</v>
      </c>
      <c r="C8249" s="8">
        <v>4.5</v>
      </c>
      <c r="D8249" s="8">
        <v>89</v>
      </c>
      <c r="E8249" s="9">
        <v>570</v>
      </c>
      <c r="F8249" s="9">
        <v>570</v>
      </c>
      <c r="G8249" s="8" t="s">
        <v>779</v>
      </c>
      <c r="H8249" s="8" t="s">
        <v>144</v>
      </c>
      <c r="I8249" s="10">
        <v>15034240</v>
      </c>
      <c r="J8249" s="6">
        <f t="shared" si="128"/>
        <v>50730</v>
      </c>
      <c r="K8249" s="7">
        <f>((Table4[[#This Row],[marked_price]]-Table4[[#This Row],[discounted_price]])/Table4[[#This Row],[marked_price]])*100</f>
        <v>0</v>
      </c>
    </row>
    <row r="8250" spans="1:11" x14ac:dyDescent="0.25">
      <c r="A8250" s="3" t="s">
        <v>7590</v>
      </c>
      <c r="B8250" s="3" t="s">
        <v>1775</v>
      </c>
      <c r="C8250" s="3">
        <v>3.7</v>
      </c>
      <c r="D8250" s="3">
        <v>10</v>
      </c>
      <c r="E8250" s="4">
        <v>2599</v>
      </c>
      <c r="F8250" s="4">
        <v>1299</v>
      </c>
      <c r="G8250" s="3" t="s">
        <v>1776</v>
      </c>
      <c r="H8250" s="3" t="s">
        <v>155</v>
      </c>
      <c r="I8250" s="5">
        <v>15352446</v>
      </c>
      <c r="J8250" s="6">
        <f t="shared" si="128"/>
        <v>12990</v>
      </c>
      <c r="K8250" s="7">
        <f>((Table4[[#This Row],[marked_price]]-Table4[[#This Row],[discounted_price]])/Table4[[#This Row],[marked_price]])*100</f>
        <v>50.019238168526357</v>
      </c>
    </row>
    <row r="8251" spans="1:11" x14ac:dyDescent="0.25">
      <c r="A8251" s="8" t="s">
        <v>386</v>
      </c>
      <c r="B8251" s="8" t="s">
        <v>706</v>
      </c>
      <c r="C8251" s="8">
        <v>4.3</v>
      </c>
      <c r="D8251" s="8">
        <v>38</v>
      </c>
      <c r="E8251" s="9">
        <v>2099</v>
      </c>
      <c r="F8251" s="9">
        <v>734</v>
      </c>
      <c r="G8251" s="8" t="s">
        <v>20</v>
      </c>
      <c r="H8251" s="8" t="s">
        <v>318</v>
      </c>
      <c r="I8251" s="10">
        <v>13733036</v>
      </c>
      <c r="J8251" s="6">
        <f t="shared" si="128"/>
        <v>27892</v>
      </c>
      <c r="K8251" s="7">
        <f>((Table4[[#This Row],[marked_price]]-Table4[[#This Row],[discounted_price]])/Table4[[#This Row],[marked_price]])*100</f>
        <v>65.030967127203425</v>
      </c>
    </row>
    <row r="8252" spans="1:11" x14ac:dyDescent="0.25">
      <c r="A8252" s="3" t="s">
        <v>666</v>
      </c>
      <c r="B8252" s="3" t="s">
        <v>676</v>
      </c>
      <c r="C8252" s="3">
        <v>4.0999999999999996</v>
      </c>
      <c r="D8252" s="3">
        <v>23</v>
      </c>
      <c r="E8252" s="4">
        <v>1498</v>
      </c>
      <c r="F8252" s="4">
        <v>499</v>
      </c>
      <c r="G8252" s="3" t="s">
        <v>667</v>
      </c>
      <c r="H8252" s="3" t="s">
        <v>429</v>
      </c>
      <c r="I8252" s="5">
        <v>10202419</v>
      </c>
      <c r="J8252" s="6">
        <f t="shared" si="128"/>
        <v>11477</v>
      </c>
      <c r="K8252" s="7">
        <f>((Table4[[#This Row],[marked_price]]-Table4[[#This Row],[discounted_price]])/Table4[[#This Row],[marked_price]])*100</f>
        <v>66.688918558077432</v>
      </c>
    </row>
    <row r="8253" spans="1:11" x14ac:dyDescent="0.25">
      <c r="A8253" s="8" t="s">
        <v>7591</v>
      </c>
      <c r="B8253" s="8" t="s">
        <v>7592</v>
      </c>
      <c r="C8253" s="8">
        <v>4.3</v>
      </c>
      <c r="D8253" s="8">
        <v>10</v>
      </c>
      <c r="E8253" s="9">
        <v>199</v>
      </c>
      <c r="F8253" s="9">
        <v>199</v>
      </c>
      <c r="G8253" s="8" t="s">
        <v>13</v>
      </c>
      <c r="H8253" s="8" t="s">
        <v>1173</v>
      </c>
      <c r="I8253" s="10">
        <v>16568554</v>
      </c>
      <c r="J8253" s="6">
        <f t="shared" si="128"/>
        <v>1990</v>
      </c>
      <c r="K8253" s="7">
        <f>((Table4[[#This Row],[marked_price]]-Table4[[#This Row],[discounted_price]])/Table4[[#This Row],[marked_price]])*100</f>
        <v>0</v>
      </c>
    </row>
    <row r="8254" spans="1:11" x14ac:dyDescent="0.25">
      <c r="A8254" s="3" t="s">
        <v>7593</v>
      </c>
      <c r="B8254" s="3" t="s">
        <v>2389</v>
      </c>
      <c r="C8254" s="3">
        <v>4.2</v>
      </c>
      <c r="D8254" s="3">
        <v>280</v>
      </c>
      <c r="E8254" s="4">
        <v>699</v>
      </c>
      <c r="F8254" s="4">
        <v>454</v>
      </c>
      <c r="G8254" s="3" t="s">
        <v>13</v>
      </c>
      <c r="H8254" s="3" t="s">
        <v>89</v>
      </c>
      <c r="I8254" s="5">
        <v>13358212</v>
      </c>
      <c r="J8254" s="6">
        <f t="shared" si="128"/>
        <v>127120</v>
      </c>
      <c r="K8254" s="7">
        <f>((Table4[[#This Row],[marked_price]]-Table4[[#This Row],[discounted_price]])/Table4[[#This Row],[marked_price]])*100</f>
        <v>35.050071530758224</v>
      </c>
    </row>
    <row r="8255" spans="1:11" x14ac:dyDescent="0.25">
      <c r="A8255" s="8" t="s">
        <v>7594</v>
      </c>
      <c r="B8255" s="8" t="s">
        <v>7595</v>
      </c>
      <c r="C8255" s="8">
        <v>4.5999999999999996</v>
      </c>
      <c r="D8255" s="8">
        <v>5</v>
      </c>
      <c r="E8255" s="9">
        <v>2299</v>
      </c>
      <c r="F8255" s="9">
        <v>1057</v>
      </c>
      <c r="G8255" s="8" t="s">
        <v>13</v>
      </c>
      <c r="H8255" s="8" t="s">
        <v>31</v>
      </c>
      <c r="I8255" s="10">
        <v>17352408</v>
      </c>
      <c r="J8255" s="6">
        <f t="shared" si="128"/>
        <v>5285</v>
      </c>
      <c r="K8255" s="7">
        <f>((Table4[[#This Row],[marked_price]]-Table4[[#This Row],[discounted_price]])/Table4[[#This Row],[marked_price]])*100</f>
        <v>54.023488473249238</v>
      </c>
    </row>
    <row r="8256" spans="1:11" x14ac:dyDescent="0.25">
      <c r="A8256" s="3" t="s">
        <v>7596</v>
      </c>
      <c r="B8256" s="3" t="s">
        <v>652</v>
      </c>
      <c r="C8256" s="3">
        <v>3.9</v>
      </c>
      <c r="D8256" s="3">
        <v>23</v>
      </c>
      <c r="E8256" s="4">
        <v>2699</v>
      </c>
      <c r="F8256" s="4">
        <v>944</v>
      </c>
      <c r="G8256" s="3" t="s">
        <v>71</v>
      </c>
      <c r="H8256" s="3" t="s">
        <v>75</v>
      </c>
      <c r="I8256" s="5">
        <v>16897418</v>
      </c>
      <c r="J8256" s="6">
        <f t="shared" si="128"/>
        <v>21712</v>
      </c>
      <c r="K8256" s="7">
        <f>((Table4[[#This Row],[marked_price]]-Table4[[#This Row],[discounted_price]])/Table4[[#This Row],[marked_price]])*100</f>
        <v>65.02408299370137</v>
      </c>
    </row>
    <row r="8257" spans="1:11" x14ac:dyDescent="0.25">
      <c r="A8257" s="8" t="s">
        <v>7597</v>
      </c>
      <c r="B8257" s="8" t="s">
        <v>609</v>
      </c>
      <c r="C8257" s="8">
        <v>4.3</v>
      </c>
      <c r="D8257" s="8">
        <v>199</v>
      </c>
      <c r="E8257" s="9">
        <v>599</v>
      </c>
      <c r="F8257" s="9">
        <v>497</v>
      </c>
      <c r="G8257" s="8" t="s">
        <v>610</v>
      </c>
      <c r="H8257" s="8" t="s">
        <v>64</v>
      </c>
      <c r="I8257" s="10">
        <v>12399788</v>
      </c>
      <c r="J8257" s="6">
        <f t="shared" si="128"/>
        <v>98903</v>
      </c>
      <c r="K8257" s="7">
        <f>((Table4[[#This Row],[marked_price]]-Table4[[#This Row],[discounted_price]])/Table4[[#This Row],[marked_price]])*100</f>
        <v>17.028380634390654</v>
      </c>
    </row>
    <row r="8258" spans="1:11" x14ac:dyDescent="0.25">
      <c r="A8258" s="3" t="s">
        <v>512</v>
      </c>
      <c r="B8258" s="3" t="s">
        <v>513</v>
      </c>
      <c r="C8258" s="3">
        <v>4.3</v>
      </c>
      <c r="D8258" s="3">
        <v>33</v>
      </c>
      <c r="E8258" s="4">
        <v>1990</v>
      </c>
      <c r="F8258" s="4">
        <v>1990</v>
      </c>
      <c r="G8258" s="3" t="s">
        <v>44</v>
      </c>
      <c r="H8258" s="3" t="s">
        <v>514</v>
      </c>
      <c r="I8258" s="5">
        <v>14060316</v>
      </c>
      <c r="J8258" s="6">
        <f t="shared" si="128"/>
        <v>65670</v>
      </c>
      <c r="K8258" s="7">
        <f>((Table4[[#This Row],[marked_price]]-Table4[[#This Row],[discounted_price]])/Table4[[#This Row],[marked_price]])*100</f>
        <v>0</v>
      </c>
    </row>
    <row r="8259" spans="1:11" x14ac:dyDescent="0.25">
      <c r="A8259" s="8" t="s">
        <v>7598</v>
      </c>
      <c r="B8259" s="8" t="s">
        <v>1379</v>
      </c>
      <c r="C8259" s="8">
        <v>3.5</v>
      </c>
      <c r="D8259" s="8">
        <v>8</v>
      </c>
      <c r="E8259" s="9">
        <v>899</v>
      </c>
      <c r="F8259" s="9">
        <v>494</v>
      </c>
      <c r="G8259" s="8" t="s">
        <v>106</v>
      </c>
      <c r="H8259" s="8" t="s">
        <v>34</v>
      </c>
      <c r="I8259" s="10">
        <v>17755824</v>
      </c>
      <c r="J8259" s="6">
        <f t="shared" ref="J8259:J8322" si="129">D8259*F8259</f>
        <v>3952</v>
      </c>
      <c r="K8259" s="7">
        <f>((Table4[[#This Row],[marked_price]]-Table4[[#This Row],[discounted_price]])/Table4[[#This Row],[marked_price]])*100</f>
        <v>45.050055617352612</v>
      </c>
    </row>
    <row r="8260" spans="1:11" x14ac:dyDescent="0.25">
      <c r="A8260" s="3" t="s">
        <v>1784</v>
      </c>
      <c r="B8260" s="3" t="s">
        <v>706</v>
      </c>
      <c r="C8260" s="3">
        <v>4.5</v>
      </c>
      <c r="D8260" s="3">
        <v>33</v>
      </c>
      <c r="E8260" s="4">
        <v>1899</v>
      </c>
      <c r="F8260" s="4">
        <v>1899</v>
      </c>
      <c r="G8260" s="3" t="s">
        <v>495</v>
      </c>
      <c r="H8260" s="3" t="s">
        <v>49</v>
      </c>
      <c r="I8260" s="5">
        <v>15616640</v>
      </c>
      <c r="J8260" s="6">
        <f t="shared" si="129"/>
        <v>62667</v>
      </c>
      <c r="K8260" s="7">
        <f>((Table4[[#This Row],[marked_price]]-Table4[[#This Row],[discounted_price]])/Table4[[#This Row],[marked_price]])*100</f>
        <v>0</v>
      </c>
    </row>
    <row r="8261" spans="1:11" x14ac:dyDescent="0.25">
      <c r="A8261" s="8" t="s">
        <v>3206</v>
      </c>
      <c r="B8261" s="8" t="s">
        <v>47</v>
      </c>
      <c r="C8261" s="8">
        <v>3.1</v>
      </c>
      <c r="D8261" s="8">
        <v>14</v>
      </c>
      <c r="E8261" s="9">
        <v>2299</v>
      </c>
      <c r="F8261" s="9">
        <v>804</v>
      </c>
      <c r="G8261" s="8" t="s">
        <v>129</v>
      </c>
      <c r="H8261" s="8" t="s">
        <v>130</v>
      </c>
      <c r="I8261" s="10">
        <v>13942646</v>
      </c>
      <c r="J8261" s="6">
        <f t="shared" si="129"/>
        <v>11256</v>
      </c>
      <c r="K8261" s="7">
        <f>((Table4[[#This Row],[marked_price]]-Table4[[#This Row],[discounted_price]])/Table4[[#This Row],[marked_price]])*100</f>
        <v>65.02827316224446</v>
      </c>
    </row>
    <row r="8262" spans="1:11" x14ac:dyDescent="0.25">
      <c r="A8262" s="3" t="s">
        <v>7599</v>
      </c>
      <c r="B8262" s="3" t="s">
        <v>51</v>
      </c>
      <c r="C8262" s="3">
        <v>4.0999999999999996</v>
      </c>
      <c r="D8262" s="3">
        <v>221</v>
      </c>
      <c r="E8262" s="4">
        <v>1699</v>
      </c>
      <c r="F8262" s="4">
        <v>900</v>
      </c>
      <c r="G8262" s="3" t="s">
        <v>20</v>
      </c>
      <c r="H8262" s="3" t="s">
        <v>24</v>
      </c>
      <c r="I8262" s="5">
        <v>10188491</v>
      </c>
      <c r="J8262" s="6">
        <f t="shared" si="129"/>
        <v>198900</v>
      </c>
      <c r="K8262" s="7">
        <f>((Table4[[#This Row],[marked_price]]-Table4[[#This Row],[discounted_price]])/Table4[[#This Row],[marked_price]])*100</f>
        <v>47.027663331371393</v>
      </c>
    </row>
    <row r="8263" spans="1:11" x14ac:dyDescent="0.25">
      <c r="A8263" s="8" t="s">
        <v>7600</v>
      </c>
      <c r="B8263" s="8" t="s">
        <v>51</v>
      </c>
      <c r="C8263" s="8">
        <v>4</v>
      </c>
      <c r="D8263" s="8">
        <v>7</v>
      </c>
      <c r="E8263" s="9">
        <v>2699</v>
      </c>
      <c r="F8263" s="9">
        <v>1538</v>
      </c>
      <c r="G8263" s="8" t="s">
        <v>441</v>
      </c>
      <c r="H8263" s="8" t="s">
        <v>49</v>
      </c>
      <c r="I8263" s="10">
        <v>17023560</v>
      </c>
      <c r="J8263" s="6">
        <f t="shared" si="129"/>
        <v>10766</v>
      </c>
      <c r="K8263" s="7">
        <f>((Table4[[#This Row],[marked_price]]-Table4[[#This Row],[discounted_price]])/Table4[[#This Row],[marked_price]])*100</f>
        <v>43.015931826602447</v>
      </c>
    </row>
    <row r="8264" spans="1:11" x14ac:dyDescent="0.25">
      <c r="A8264" s="3" t="s">
        <v>7601</v>
      </c>
      <c r="B8264" s="3" t="s">
        <v>513</v>
      </c>
      <c r="C8264" s="3">
        <v>4</v>
      </c>
      <c r="D8264" s="3">
        <v>5</v>
      </c>
      <c r="E8264" s="4">
        <v>2990</v>
      </c>
      <c r="F8264" s="4">
        <v>2990</v>
      </c>
      <c r="G8264" s="3" t="s">
        <v>129</v>
      </c>
      <c r="H8264" s="3" t="s">
        <v>558</v>
      </c>
      <c r="I8264" s="5">
        <v>14791204</v>
      </c>
      <c r="J8264" s="6">
        <f t="shared" si="129"/>
        <v>14950</v>
      </c>
      <c r="K8264" s="7">
        <f>((Table4[[#This Row],[marked_price]]-Table4[[#This Row],[discounted_price]])/Table4[[#This Row],[marked_price]])*100</f>
        <v>0</v>
      </c>
    </row>
    <row r="8265" spans="1:11" x14ac:dyDescent="0.25">
      <c r="A8265" s="8" t="s">
        <v>7602</v>
      </c>
      <c r="B8265" s="8" t="s">
        <v>1592</v>
      </c>
      <c r="C8265" s="8">
        <v>4.2</v>
      </c>
      <c r="D8265" s="8">
        <v>41</v>
      </c>
      <c r="E8265" s="9">
        <v>3299</v>
      </c>
      <c r="F8265" s="9">
        <v>2144</v>
      </c>
      <c r="G8265" s="8" t="s">
        <v>100</v>
      </c>
      <c r="H8265" s="8" t="s">
        <v>31</v>
      </c>
      <c r="I8265" s="10">
        <v>11430828</v>
      </c>
      <c r="J8265" s="6">
        <f t="shared" si="129"/>
        <v>87904</v>
      </c>
      <c r="K8265" s="7">
        <f>((Table4[[#This Row],[marked_price]]-Table4[[#This Row],[discounted_price]])/Table4[[#This Row],[marked_price]])*100</f>
        <v>35.010609275538037</v>
      </c>
    </row>
    <row r="8266" spans="1:11" x14ac:dyDescent="0.25">
      <c r="A8266" s="3" t="s">
        <v>7603</v>
      </c>
      <c r="B8266" s="3" t="s">
        <v>1394</v>
      </c>
      <c r="C8266" s="3">
        <v>4.4000000000000004</v>
      </c>
      <c r="D8266" s="3">
        <v>42</v>
      </c>
      <c r="E8266" s="4">
        <v>1499</v>
      </c>
      <c r="F8266" s="4">
        <v>599</v>
      </c>
      <c r="G8266" s="3" t="s">
        <v>106</v>
      </c>
      <c r="H8266" s="3" t="s">
        <v>31</v>
      </c>
      <c r="I8266" s="5">
        <v>14625754</v>
      </c>
      <c r="J8266" s="6">
        <f t="shared" si="129"/>
        <v>25158</v>
      </c>
      <c r="K8266" s="7">
        <f>((Table4[[#This Row],[marked_price]]-Table4[[#This Row],[discounted_price]])/Table4[[#This Row],[marked_price]])*100</f>
        <v>60.040026684456308</v>
      </c>
    </row>
    <row r="8267" spans="1:11" x14ac:dyDescent="0.25">
      <c r="A8267" s="8" t="s">
        <v>7604</v>
      </c>
      <c r="B8267" s="8" t="s">
        <v>68</v>
      </c>
      <c r="C8267" s="8">
        <v>4.5</v>
      </c>
      <c r="D8267" s="8">
        <v>13</v>
      </c>
      <c r="E8267" s="9">
        <v>499</v>
      </c>
      <c r="F8267" s="9">
        <v>499</v>
      </c>
      <c r="G8267" s="8" t="s">
        <v>94</v>
      </c>
      <c r="H8267" s="8" t="s">
        <v>49</v>
      </c>
      <c r="I8267" s="10">
        <v>17899246</v>
      </c>
      <c r="J8267" s="6">
        <f t="shared" si="129"/>
        <v>6487</v>
      </c>
      <c r="K8267" s="7">
        <f>((Table4[[#This Row],[marked_price]]-Table4[[#This Row],[discounted_price]])/Table4[[#This Row],[marked_price]])*100</f>
        <v>0</v>
      </c>
    </row>
    <row r="8268" spans="1:11" x14ac:dyDescent="0.25">
      <c r="A8268" s="3" t="s">
        <v>7605</v>
      </c>
      <c r="B8268" s="3" t="s">
        <v>7606</v>
      </c>
      <c r="C8268" s="3">
        <v>4</v>
      </c>
      <c r="D8268" s="3">
        <v>877</v>
      </c>
      <c r="E8268" s="4">
        <v>319</v>
      </c>
      <c r="F8268" s="4">
        <v>248</v>
      </c>
      <c r="G8268" s="3" t="s">
        <v>13</v>
      </c>
      <c r="H8268" s="3" t="s">
        <v>1636</v>
      </c>
      <c r="I8268" s="5">
        <v>9093511</v>
      </c>
      <c r="J8268" s="6">
        <f t="shared" si="129"/>
        <v>217496</v>
      </c>
      <c r="K8268" s="7">
        <f>((Table4[[#This Row],[marked_price]]-Table4[[#This Row],[discounted_price]])/Table4[[#This Row],[marked_price]])*100</f>
        <v>22.257053291536049</v>
      </c>
    </row>
    <row r="8269" spans="1:11" x14ac:dyDescent="0.25">
      <c r="A8269" s="8" t="s">
        <v>7607</v>
      </c>
      <c r="B8269" s="8" t="s">
        <v>445</v>
      </c>
      <c r="C8269" s="8">
        <v>4.2</v>
      </c>
      <c r="D8269" s="8">
        <v>48</v>
      </c>
      <c r="E8269" s="9">
        <v>1249</v>
      </c>
      <c r="F8269" s="9">
        <v>437</v>
      </c>
      <c r="G8269" s="8" t="s">
        <v>20</v>
      </c>
      <c r="H8269" s="8" t="s">
        <v>72</v>
      </c>
      <c r="I8269" s="10">
        <v>13634896</v>
      </c>
      <c r="J8269" s="6">
        <f t="shared" si="129"/>
        <v>20976</v>
      </c>
      <c r="K8269" s="7">
        <f>((Table4[[#This Row],[marked_price]]-Table4[[#This Row],[discounted_price]])/Table4[[#This Row],[marked_price]])*100</f>
        <v>65.012009607686153</v>
      </c>
    </row>
    <row r="8270" spans="1:11" x14ac:dyDescent="0.25">
      <c r="A8270" s="3" t="s">
        <v>872</v>
      </c>
      <c r="B8270" s="3" t="s">
        <v>4841</v>
      </c>
      <c r="C8270" s="3">
        <v>3.9</v>
      </c>
      <c r="D8270" s="3">
        <v>644</v>
      </c>
      <c r="E8270" s="4">
        <v>799</v>
      </c>
      <c r="F8270" s="4">
        <v>351</v>
      </c>
      <c r="G8270" s="3" t="s">
        <v>716</v>
      </c>
      <c r="H8270" s="3" t="s">
        <v>582</v>
      </c>
      <c r="I8270" s="5">
        <v>9621443</v>
      </c>
      <c r="J8270" s="6">
        <f t="shared" si="129"/>
        <v>226044</v>
      </c>
      <c r="K8270" s="7">
        <f>((Table4[[#This Row],[marked_price]]-Table4[[#This Row],[discounted_price]])/Table4[[#This Row],[marked_price]])*100</f>
        <v>56.070087609511887</v>
      </c>
    </row>
    <row r="8271" spans="1:11" x14ac:dyDescent="0.25">
      <c r="A8271" s="8" t="s">
        <v>7608</v>
      </c>
      <c r="B8271" s="8" t="s">
        <v>1077</v>
      </c>
      <c r="C8271" s="8">
        <v>4</v>
      </c>
      <c r="D8271" s="8">
        <v>17</v>
      </c>
      <c r="E8271" s="9">
        <v>4999</v>
      </c>
      <c r="F8271" s="9">
        <v>1549</v>
      </c>
      <c r="G8271" s="8" t="s">
        <v>337</v>
      </c>
      <c r="H8271" s="8" t="s">
        <v>338</v>
      </c>
      <c r="I8271" s="10">
        <v>15723758</v>
      </c>
      <c r="J8271" s="6">
        <f t="shared" si="129"/>
        <v>26333</v>
      </c>
      <c r="K8271" s="7">
        <f>((Table4[[#This Row],[marked_price]]-Table4[[#This Row],[discounted_price]])/Table4[[#This Row],[marked_price]])*100</f>
        <v>69.01380276055211</v>
      </c>
    </row>
    <row r="8272" spans="1:11" x14ac:dyDescent="0.25">
      <c r="A8272" s="3" t="s">
        <v>7609</v>
      </c>
      <c r="B8272" s="3" t="s">
        <v>149</v>
      </c>
      <c r="C8272" s="3">
        <v>5</v>
      </c>
      <c r="D8272" s="3">
        <v>10</v>
      </c>
      <c r="E8272" s="4">
        <v>1199</v>
      </c>
      <c r="F8272" s="4">
        <v>599</v>
      </c>
      <c r="G8272" s="3" t="s">
        <v>27</v>
      </c>
      <c r="H8272" s="3" t="s">
        <v>34</v>
      </c>
      <c r="I8272" s="5">
        <v>16707902</v>
      </c>
      <c r="J8272" s="6">
        <f t="shared" si="129"/>
        <v>5990</v>
      </c>
      <c r="K8272" s="7">
        <f>((Table4[[#This Row],[marked_price]]-Table4[[#This Row],[discounted_price]])/Table4[[#This Row],[marked_price]])*100</f>
        <v>50.041701417848202</v>
      </c>
    </row>
    <row r="8273" spans="1:11" x14ac:dyDescent="0.25">
      <c r="A8273" s="8" t="s">
        <v>7610</v>
      </c>
      <c r="B8273" s="8" t="s">
        <v>47</v>
      </c>
      <c r="C8273" s="8">
        <v>4</v>
      </c>
      <c r="D8273" s="8">
        <v>457</v>
      </c>
      <c r="E8273" s="9">
        <v>1099</v>
      </c>
      <c r="F8273" s="9">
        <v>714</v>
      </c>
      <c r="G8273" s="8" t="s">
        <v>52</v>
      </c>
      <c r="H8273" s="8" t="s">
        <v>53</v>
      </c>
      <c r="I8273" s="10">
        <v>5613549</v>
      </c>
      <c r="J8273" s="6">
        <f t="shared" si="129"/>
        <v>326298</v>
      </c>
      <c r="K8273" s="7">
        <f>((Table4[[#This Row],[marked_price]]-Table4[[#This Row],[discounted_price]])/Table4[[#This Row],[marked_price]])*100</f>
        <v>35.031847133757957</v>
      </c>
    </row>
    <row r="8274" spans="1:11" x14ac:dyDescent="0.25">
      <c r="A8274" s="3" t="s">
        <v>5892</v>
      </c>
      <c r="B8274" s="3" t="s">
        <v>186</v>
      </c>
      <c r="C8274" s="3">
        <v>4.2</v>
      </c>
      <c r="D8274" s="3">
        <v>50</v>
      </c>
      <c r="E8274" s="4">
        <v>3599</v>
      </c>
      <c r="F8274" s="4">
        <v>2879</v>
      </c>
      <c r="G8274" s="3" t="s">
        <v>20</v>
      </c>
      <c r="H8274" s="3" t="s">
        <v>75</v>
      </c>
      <c r="I8274" s="5">
        <v>15054498</v>
      </c>
      <c r="J8274" s="6">
        <f t="shared" si="129"/>
        <v>143950</v>
      </c>
      <c r="K8274" s="7">
        <f>((Table4[[#This Row],[marked_price]]-Table4[[#This Row],[discounted_price]])/Table4[[#This Row],[marked_price]])*100</f>
        <v>20.00555709919422</v>
      </c>
    </row>
    <row r="8275" spans="1:11" x14ac:dyDescent="0.25">
      <c r="A8275" s="8" t="s">
        <v>7611</v>
      </c>
      <c r="B8275" s="8" t="s">
        <v>111</v>
      </c>
      <c r="C8275" s="8">
        <v>4.3</v>
      </c>
      <c r="D8275" s="8">
        <v>7</v>
      </c>
      <c r="E8275" s="9">
        <v>2099</v>
      </c>
      <c r="F8275" s="9">
        <v>1049</v>
      </c>
      <c r="G8275" s="8" t="s">
        <v>229</v>
      </c>
      <c r="H8275" s="8" t="s">
        <v>582</v>
      </c>
      <c r="I8275" s="10">
        <v>15254080</v>
      </c>
      <c r="J8275" s="6">
        <f t="shared" si="129"/>
        <v>7343</v>
      </c>
      <c r="K8275" s="7">
        <f>((Table4[[#This Row],[marked_price]]-Table4[[#This Row],[discounted_price]])/Table4[[#This Row],[marked_price]])*100</f>
        <v>50.023820867079557</v>
      </c>
    </row>
    <row r="8276" spans="1:11" x14ac:dyDescent="0.25">
      <c r="A8276" s="3" t="s">
        <v>3704</v>
      </c>
      <c r="B8276" s="3" t="s">
        <v>6789</v>
      </c>
      <c r="C8276" s="3">
        <v>4.7</v>
      </c>
      <c r="D8276" s="3">
        <v>20</v>
      </c>
      <c r="E8276" s="4">
        <v>1799</v>
      </c>
      <c r="F8276" s="4">
        <v>719</v>
      </c>
      <c r="G8276" s="3" t="s">
        <v>20</v>
      </c>
      <c r="H8276" s="3" t="s">
        <v>506</v>
      </c>
      <c r="I8276" s="5">
        <v>15319274</v>
      </c>
      <c r="J8276" s="6">
        <f t="shared" si="129"/>
        <v>14380</v>
      </c>
      <c r="K8276" s="7">
        <f>((Table4[[#This Row],[marked_price]]-Table4[[#This Row],[discounted_price]])/Table4[[#This Row],[marked_price]])*100</f>
        <v>60.033351862145636</v>
      </c>
    </row>
    <row r="8277" spans="1:11" x14ac:dyDescent="0.25">
      <c r="A8277" s="8" t="s">
        <v>7612</v>
      </c>
      <c r="B8277" s="8" t="s">
        <v>47</v>
      </c>
      <c r="C8277" s="8">
        <v>3.9</v>
      </c>
      <c r="D8277" s="8">
        <v>22</v>
      </c>
      <c r="E8277" s="9">
        <v>1899</v>
      </c>
      <c r="F8277" s="9">
        <v>569</v>
      </c>
      <c r="G8277" s="8" t="s">
        <v>27</v>
      </c>
      <c r="H8277" s="8" t="s">
        <v>421</v>
      </c>
      <c r="I8277" s="10">
        <v>14819932</v>
      </c>
      <c r="J8277" s="6">
        <f t="shared" si="129"/>
        <v>12518</v>
      </c>
      <c r="K8277" s="7">
        <f>((Table4[[#This Row],[marked_price]]-Table4[[#This Row],[discounted_price]])/Table4[[#This Row],[marked_price]])*100</f>
        <v>70.036861506055814</v>
      </c>
    </row>
    <row r="8278" spans="1:11" x14ac:dyDescent="0.25">
      <c r="A8278" s="3" t="s">
        <v>1726</v>
      </c>
      <c r="B8278" s="3" t="s">
        <v>7613</v>
      </c>
      <c r="C8278" s="3">
        <v>4.3</v>
      </c>
      <c r="D8278" s="3">
        <v>11</v>
      </c>
      <c r="E8278" s="4">
        <v>2599</v>
      </c>
      <c r="F8278" s="4">
        <v>849</v>
      </c>
      <c r="G8278" s="3" t="s">
        <v>20</v>
      </c>
      <c r="H8278" s="3" t="s">
        <v>72</v>
      </c>
      <c r="I8278" s="5">
        <v>17729452</v>
      </c>
      <c r="J8278" s="6">
        <f t="shared" si="129"/>
        <v>9339</v>
      </c>
      <c r="K8278" s="7">
        <f>((Table4[[#This Row],[marked_price]]-Table4[[#This Row],[discounted_price]])/Table4[[#This Row],[marked_price]])*100</f>
        <v>67.333589842247022</v>
      </c>
    </row>
    <row r="8279" spans="1:11" x14ac:dyDescent="0.25">
      <c r="A8279" s="8" t="s">
        <v>7614</v>
      </c>
      <c r="B8279" s="8" t="s">
        <v>579</v>
      </c>
      <c r="C8279" s="8">
        <v>4.0999999999999996</v>
      </c>
      <c r="D8279" s="8">
        <v>127</v>
      </c>
      <c r="E8279" s="9">
        <v>699</v>
      </c>
      <c r="F8279" s="9">
        <v>321</v>
      </c>
      <c r="G8279" s="8" t="s">
        <v>40</v>
      </c>
      <c r="H8279" s="8" t="s">
        <v>34</v>
      </c>
      <c r="I8279" s="10">
        <v>14444086</v>
      </c>
      <c r="J8279" s="6">
        <f t="shared" si="129"/>
        <v>40767</v>
      </c>
      <c r="K8279" s="7">
        <f>((Table4[[#This Row],[marked_price]]-Table4[[#This Row],[discounted_price]])/Table4[[#This Row],[marked_price]])*100</f>
        <v>54.077253218884124</v>
      </c>
    </row>
    <row r="8280" spans="1:11" x14ac:dyDescent="0.25">
      <c r="A8280" s="3" t="s">
        <v>7615</v>
      </c>
      <c r="B8280" s="3" t="s">
        <v>1514</v>
      </c>
      <c r="C8280" s="3">
        <v>5</v>
      </c>
      <c r="D8280" s="3">
        <v>7</v>
      </c>
      <c r="E8280" s="4">
        <v>2295</v>
      </c>
      <c r="F8280" s="4">
        <v>1950</v>
      </c>
      <c r="G8280" s="3" t="s">
        <v>27</v>
      </c>
      <c r="H8280" s="3" t="s">
        <v>24</v>
      </c>
      <c r="I8280" s="5">
        <v>16533456</v>
      </c>
      <c r="J8280" s="6">
        <f t="shared" si="129"/>
        <v>13650</v>
      </c>
      <c r="K8280" s="7">
        <f>((Table4[[#This Row],[marked_price]]-Table4[[#This Row],[discounted_price]])/Table4[[#This Row],[marked_price]])*100</f>
        <v>15.032679738562091</v>
      </c>
    </row>
    <row r="8281" spans="1:11" x14ac:dyDescent="0.25">
      <c r="A8281" s="8" t="s">
        <v>7616</v>
      </c>
      <c r="B8281" s="8" t="s">
        <v>33</v>
      </c>
      <c r="C8281" s="8">
        <v>4.2</v>
      </c>
      <c r="D8281" s="8">
        <v>25</v>
      </c>
      <c r="E8281" s="9">
        <v>1999</v>
      </c>
      <c r="F8281" s="9">
        <v>599</v>
      </c>
      <c r="G8281" s="8" t="s">
        <v>27</v>
      </c>
      <c r="H8281" s="8" t="s">
        <v>31</v>
      </c>
      <c r="I8281" s="10">
        <v>13613974</v>
      </c>
      <c r="J8281" s="6">
        <f t="shared" si="129"/>
        <v>14975</v>
      </c>
      <c r="K8281" s="7">
        <f>((Table4[[#This Row],[marked_price]]-Table4[[#This Row],[discounted_price]])/Table4[[#This Row],[marked_price]])*100</f>
        <v>70.035017508754379</v>
      </c>
    </row>
    <row r="8282" spans="1:11" x14ac:dyDescent="0.25">
      <c r="A8282" s="3" t="s">
        <v>7617</v>
      </c>
      <c r="B8282" s="3" t="s">
        <v>887</v>
      </c>
      <c r="C8282" s="3">
        <v>4.2</v>
      </c>
      <c r="D8282" s="3">
        <v>11</v>
      </c>
      <c r="E8282" s="4">
        <v>1999</v>
      </c>
      <c r="F8282" s="4">
        <v>1979</v>
      </c>
      <c r="G8282" s="3" t="s">
        <v>20</v>
      </c>
      <c r="H8282" s="3" t="s">
        <v>24</v>
      </c>
      <c r="I8282" s="5">
        <v>15148314</v>
      </c>
      <c r="J8282" s="6">
        <f t="shared" si="129"/>
        <v>21769</v>
      </c>
      <c r="K8282" s="7">
        <f>((Table4[[#This Row],[marked_price]]-Table4[[#This Row],[discounted_price]])/Table4[[#This Row],[marked_price]])*100</f>
        <v>1.0005002501250626</v>
      </c>
    </row>
    <row r="8283" spans="1:11" x14ac:dyDescent="0.25">
      <c r="A8283" s="8" t="s">
        <v>556</v>
      </c>
      <c r="B8283" s="8" t="s">
        <v>7618</v>
      </c>
      <c r="C8283" s="8">
        <v>4</v>
      </c>
      <c r="D8283" s="8">
        <v>22</v>
      </c>
      <c r="E8283" s="9">
        <v>3999</v>
      </c>
      <c r="F8283" s="9">
        <v>1599</v>
      </c>
      <c r="G8283" s="8" t="s">
        <v>129</v>
      </c>
      <c r="H8283" s="8" t="s">
        <v>558</v>
      </c>
      <c r="I8283" s="10">
        <v>10892784</v>
      </c>
      <c r="J8283" s="6">
        <f t="shared" si="129"/>
        <v>35178</v>
      </c>
      <c r="K8283" s="7">
        <f>((Table4[[#This Row],[marked_price]]-Table4[[#This Row],[discounted_price]])/Table4[[#This Row],[marked_price]])*100</f>
        <v>60.015003750937737</v>
      </c>
    </row>
    <row r="8284" spans="1:11" x14ac:dyDescent="0.25">
      <c r="A8284" s="3" t="s">
        <v>868</v>
      </c>
      <c r="B8284" s="3" t="s">
        <v>181</v>
      </c>
      <c r="C8284" s="3">
        <v>4.5</v>
      </c>
      <c r="D8284" s="3">
        <v>15</v>
      </c>
      <c r="E8284" s="4">
        <v>1999</v>
      </c>
      <c r="F8284" s="4">
        <v>799</v>
      </c>
      <c r="G8284" s="3" t="s">
        <v>71</v>
      </c>
      <c r="H8284" s="3" t="s">
        <v>75</v>
      </c>
      <c r="I8284" s="5">
        <v>16872388</v>
      </c>
      <c r="J8284" s="6">
        <f t="shared" si="129"/>
        <v>11985</v>
      </c>
      <c r="K8284" s="7">
        <f>((Table4[[#This Row],[marked_price]]-Table4[[#This Row],[discounted_price]])/Table4[[#This Row],[marked_price]])*100</f>
        <v>60.030015007503756</v>
      </c>
    </row>
    <row r="8285" spans="1:11" x14ac:dyDescent="0.25">
      <c r="A8285" s="8" t="s">
        <v>2123</v>
      </c>
      <c r="B8285" s="8" t="s">
        <v>3119</v>
      </c>
      <c r="C8285" s="8">
        <v>4.2</v>
      </c>
      <c r="D8285" s="8">
        <v>9</v>
      </c>
      <c r="E8285" s="9">
        <v>1999</v>
      </c>
      <c r="F8285" s="9">
        <v>1499</v>
      </c>
      <c r="G8285" s="8" t="s">
        <v>976</v>
      </c>
      <c r="H8285" s="8" t="s">
        <v>226</v>
      </c>
      <c r="I8285" s="10">
        <v>17472282</v>
      </c>
      <c r="J8285" s="6">
        <f t="shared" si="129"/>
        <v>13491</v>
      </c>
      <c r="K8285" s="7">
        <f>((Table4[[#This Row],[marked_price]]-Table4[[#This Row],[discounted_price]])/Table4[[#This Row],[marked_price]])*100</f>
        <v>25.012506253126567</v>
      </c>
    </row>
    <row r="8286" spans="1:11" x14ac:dyDescent="0.25">
      <c r="A8286" s="3" t="s">
        <v>2335</v>
      </c>
      <c r="B8286" s="3" t="s">
        <v>169</v>
      </c>
      <c r="C8286" s="3">
        <v>4.2</v>
      </c>
      <c r="D8286" s="3">
        <v>141</v>
      </c>
      <c r="E8286" s="4">
        <v>2099</v>
      </c>
      <c r="F8286" s="4">
        <v>1469</v>
      </c>
      <c r="G8286" s="3" t="s">
        <v>40</v>
      </c>
      <c r="H8286" s="3" t="s">
        <v>421</v>
      </c>
      <c r="I8286" s="5">
        <v>11551804</v>
      </c>
      <c r="J8286" s="6">
        <f t="shared" si="129"/>
        <v>207129</v>
      </c>
      <c r="K8286" s="7">
        <f>((Table4[[#This Row],[marked_price]]-Table4[[#This Row],[discounted_price]])/Table4[[#This Row],[marked_price]])*100</f>
        <v>30.014292520247736</v>
      </c>
    </row>
    <row r="8287" spans="1:11" x14ac:dyDescent="0.25">
      <c r="A8287" s="8" t="s">
        <v>927</v>
      </c>
      <c r="B8287" s="8" t="s">
        <v>621</v>
      </c>
      <c r="C8287" s="8">
        <v>4.5</v>
      </c>
      <c r="D8287" s="8">
        <v>15</v>
      </c>
      <c r="E8287" s="9">
        <v>2999</v>
      </c>
      <c r="F8287" s="9">
        <v>719</v>
      </c>
      <c r="G8287" s="8" t="s">
        <v>20</v>
      </c>
      <c r="H8287" s="8" t="s">
        <v>72</v>
      </c>
      <c r="I8287" s="10">
        <v>16816280</v>
      </c>
      <c r="J8287" s="6">
        <f t="shared" si="129"/>
        <v>10785</v>
      </c>
      <c r="K8287" s="7">
        <f>((Table4[[#This Row],[marked_price]]-Table4[[#This Row],[discounted_price]])/Table4[[#This Row],[marked_price]])*100</f>
        <v>76.025341780593536</v>
      </c>
    </row>
    <row r="8288" spans="1:11" x14ac:dyDescent="0.25">
      <c r="A8288" s="3" t="s">
        <v>7619</v>
      </c>
      <c r="B8288" s="3" t="s">
        <v>123</v>
      </c>
      <c r="C8288" s="3">
        <v>4</v>
      </c>
      <c r="D8288" s="3">
        <v>22</v>
      </c>
      <c r="E8288" s="4">
        <v>2699</v>
      </c>
      <c r="F8288" s="4">
        <v>849</v>
      </c>
      <c r="G8288" s="3" t="s">
        <v>44</v>
      </c>
      <c r="H8288" s="3" t="s">
        <v>338</v>
      </c>
      <c r="I8288" s="5">
        <v>14403234</v>
      </c>
      <c r="J8288" s="6">
        <f t="shared" si="129"/>
        <v>18678</v>
      </c>
      <c r="K8288" s="7">
        <f>((Table4[[#This Row],[marked_price]]-Table4[[#This Row],[discounted_price]])/Table4[[#This Row],[marked_price]])*100</f>
        <v>68.543905150055579</v>
      </c>
    </row>
    <row r="8289" spans="1:11" x14ac:dyDescent="0.25">
      <c r="A8289" s="8" t="s">
        <v>1159</v>
      </c>
      <c r="B8289" s="8" t="s">
        <v>7613</v>
      </c>
      <c r="C8289" s="8">
        <v>4.0999999999999996</v>
      </c>
      <c r="D8289" s="8">
        <v>16</v>
      </c>
      <c r="E8289" s="9">
        <v>2899</v>
      </c>
      <c r="F8289" s="9">
        <v>849</v>
      </c>
      <c r="G8289" s="8" t="s">
        <v>7620</v>
      </c>
      <c r="H8289" s="8" t="s">
        <v>72</v>
      </c>
      <c r="I8289" s="10">
        <v>17729450</v>
      </c>
      <c r="J8289" s="6">
        <f t="shared" si="129"/>
        <v>13584</v>
      </c>
      <c r="K8289" s="7">
        <f>((Table4[[#This Row],[marked_price]]-Table4[[#This Row],[discounted_price]])/Table4[[#This Row],[marked_price]])*100</f>
        <v>70.7140393239048</v>
      </c>
    </row>
    <row r="8290" spans="1:11" x14ac:dyDescent="0.25">
      <c r="A8290" s="3" t="s">
        <v>465</v>
      </c>
      <c r="B8290" s="3" t="s">
        <v>26</v>
      </c>
      <c r="C8290" s="3">
        <v>4.3</v>
      </c>
      <c r="D8290" s="3">
        <v>311</v>
      </c>
      <c r="E8290" s="4">
        <v>3499</v>
      </c>
      <c r="F8290" s="4">
        <v>1924</v>
      </c>
      <c r="G8290" s="3" t="s">
        <v>341</v>
      </c>
      <c r="H8290" s="3" t="s">
        <v>53</v>
      </c>
      <c r="I8290" s="5">
        <v>2311867</v>
      </c>
      <c r="J8290" s="6">
        <f t="shared" si="129"/>
        <v>598364</v>
      </c>
      <c r="K8290" s="7">
        <f>((Table4[[#This Row],[marked_price]]-Table4[[#This Row],[discounted_price]])/Table4[[#This Row],[marked_price]])*100</f>
        <v>45.012860817376392</v>
      </c>
    </row>
    <row r="8291" spans="1:11" x14ac:dyDescent="0.25">
      <c r="A8291" s="8" t="s">
        <v>7621</v>
      </c>
      <c r="B8291" s="8" t="s">
        <v>1082</v>
      </c>
      <c r="C8291" s="8">
        <v>4.0999999999999996</v>
      </c>
      <c r="D8291" s="8">
        <v>9</v>
      </c>
      <c r="E8291" s="9">
        <v>1999</v>
      </c>
      <c r="F8291" s="9">
        <v>1999</v>
      </c>
      <c r="G8291" s="8" t="s">
        <v>1864</v>
      </c>
      <c r="H8291" s="8" t="s">
        <v>31</v>
      </c>
      <c r="I8291" s="10">
        <v>17722606</v>
      </c>
      <c r="J8291" s="6">
        <f t="shared" si="129"/>
        <v>17991</v>
      </c>
      <c r="K8291" s="7">
        <f>((Table4[[#This Row],[marked_price]]-Table4[[#This Row],[discounted_price]])/Table4[[#This Row],[marked_price]])*100</f>
        <v>0</v>
      </c>
    </row>
    <row r="8292" spans="1:11" x14ac:dyDescent="0.25">
      <c r="A8292" s="3" t="s">
        <v>7622</v>
      </c>
      <c r="B8292" s="3" t="s">
        <v>882</v>
      </c>
      <c r="C8292" s="3">
        <v>4.3</v>
      </c>
      <c r="D8292" s="3">
        <v>139</v>
      </c>
      <c r="E8292" s="4">
        <v>2325</v>
      </c>
      <c r="F8292" s="4">
        <v>1139</v>
      </c>
      <c r="G8292" s="3" t="s">
        <v>40</v>
      </c>
      <c r="H8292" s="3" t="s">
        <v>884</v>
      </c>
      <c r="I8292" s="5">
        <v>12798352</v>
      </c>
      <c r="J8292" s="6">
        <f t="shared" si="129"/>
        <v>158321</v>
      </c>
      <c r="K8292" s="7">
        <f>((Table4[[#This Row],[marked_price]]-Table4[[#This Row],[discounted_price]])/Table4[[#This Row],[marked_price]])*100</f>
        <v>51.010752688172047</v>
      </c>
    </row>
    <row r="8293" spans="1:11" x14ac:dyDescent="0.25">
      <c r="A8293" s="8" t="s">
        <v>2214</v>
      </c>
      <c r="B8293" s="8" t="s">
        <v>378</v>
      </c>
      <c r="C8293" s="8">
        <v>3.7</v>
      </c>
      <c r="D8293" s="8">
        <v>199</v>
      </c>
      <c r="E8293" s="9">
        <v>1399</v>
      </c>
      <c r="F8293" s="9">
        <v>559</v>
      </c>
      <c r="G8293" s="8" t="s">
        <v>601</v>
      </c>
      <c r="H8293" s="8" t="s">
        <v>434</v>
      </c>
      <c r="I8293" s="10">
        <v>10954588</v>
      </c>
      <c r="J8293" s="6">
        <f t="shared" si="129"/>
        <v>111241</v>
      </c>
      <c r="K8293" s="7">
        <f>((Table4[[#This Row],[marked_price]]-Table4[[#This Row],[discounted_price]])/Table4[[#This Row],[marked_price]])*100</f>
        <v>60.042887776983555</v>
      </c>
    </row>
    <row r="8294" spans="1:11" x14ac:dyDescent="0.25">
      <c r="A8294" s="3" t="s">
        <v>7623</v>
      </c>
      <c r="B8294" s="3" t="s">
        <v>1574</v>
      </c>
      <c r="C8294" s="3">
        <v>2.8</v>
      </c>
      <c r="D8294" s="3">
        <v>11</v>
      </c>
      <c r="E8294" s="4">
        <v>4495</v>
      </c>
      <c r="F8294" s="4">
        <v>943</v>
      </c>
      <c r="G8294" s="3" t="s">
        <v>44</v>
      </c>
      <c r="H8294" s="3" t="s">
        <v>191</v>
      </c>
      <c r="I8294" s="5">
        <v>15779010</v>
      </c>
      <c r="J8294" s="6">
        <f t="shared" si="129"/>
        <v>10373</v>
      </c>
      <c r="K8294" s="7">
        <f>((Table4[[#This Row],[marked_price]]-Table4[[#This Row],[discounted_price]])/Table4[[#This Row],[marked_price]])*100</f>
        <v>79.021134593993324</v>
      </c>
    </row>
    <row r="8295" spans="1:11" x14ac:dyDescent="0.25">
      <c r="A8295" s="8" t="s">
        <v>2227</v>
      </c>
      <c r="B8295" s="8" t="s">
        <v>2514</v>
      </c>
      <c r="C8295" s="8">
        <v>4.8</v>
      </c>
      <c r="D8295" s="8">
        <v>5</v>
      </c>
      <c r="E8295" s="9">
        <v>2799</v>
      </c>
      <c r="F8295" s="9">
        <v>1791</v>
      </c>
      <c r="G8295" s="8" t="s">
        <v>337</v>
      </c>
      <c r="H8295" s="8" t="s">
        <v>1522</v>
      </c>
      <c r="I8295" s="10">
        <v>9268773</v>
      </c>
      <c r="J8295" s="6">
        <f t="shared" si="129"/>
        <v>8955</v>
      </c>
      <c r="K8295" s="7">
        <f>((Table4[[#This Row],[marked_price]]-Table4[[#This Row],[discounted_price]])/Table4[[#This Row],[marked_price]])*100</f>
        <v>36.012861736334408</v>
      </c>
    </row>
    <row r="8296" spans="1:11" x14ac:dyDescent="0.25">
      <c r="A8296" s="3" t="s">
        <v>2686</v>
      </c>
      <c r="B8296" s="3" t="s">
        <v>12</v>
      </c>
      <c r="C8296" s="3">
        <v>3.9</v>
      </c>
      <c r="D8296" s="3">
        <v>55</v>
      </c>
      <c r="E8296" s="4">
        <v>3999</v>
      </c>
      <c r="F8296" s="4">
        <v>999</v>
      </c>
      <c r="G8296" s="3" t="s">
        <v>13</v>
      </c>
      <c r="H8296" s="3" t="s">
        <v>14</v>
      </c>
      <c r="I8296" s="5">
        <v>11245036</v>
      </c>
      <c r="J8296" s="6">
        <f t="shared" si="129"/>
        <v>54945</v>
      </c>
      <c r="K8296" s="7">
        <f>((Table4[[#This Row],[marked_price]]-Table4[[#This Row],[discounted_price]])/Table4[[#This Row],[marked_price]])*100</f>
        <v>75.018754688672175</v>
      </c>
    </row>
    <row r="8297" spans="1:11" x14ac:dyDescent="0.25">
      <c r="A8297" s="8" t="s">
        <v>7624</v>
      </c>
      <c r="B8297" s="8" t="s">
        <v>634</v>
      </c>
      <c r="C8297" s="8">
        <v>4.5999999999999996</v>
      </c>
      <c r="D8297" s="8">
        <v>11</v>
      </c>
      <c r="E8297" s="9">
        <v>1299</v>
      </c>
      <c r="F8297" s="9">
        <v>649</v>
      </c>
      <c r="G8297" s="8" t="s">
        <v>27</v>
      </c>
      <c r="H8297" s="8" t="s">
        <v>24</v>
      </c>
      <c r="I8297" s="10">
        <v>16518716</v>
      </c>
      <c r="J8297" s="6">
        <f t="shared" si="129"/>
        <v>7139</v>
      </c>
      <c r="K8297" s="7">
        <f>((Table4[[#This Row],[marked_price]]-Table4[[#This Row],[discounted_price]])/Table4[[#This Row],[marked_price]])*100</f>
        <v>50.038491147036183</v>
      </c>
    </row>
    <row r="8298" spans="1:11" x14ac:dyDescent="0.25">
      <c r="A8298" s="3" t="s">
        <v>7625</v>
      </c>
      <c r="B8298" s="3" t="s">
        <v>33</v>
      </c>
      <c r="C8298" s="3">
        <v>3.6</v>
      </c>
      <c r="D8298" s="3">
        <v>8</v>
      </c>
      <c r="E8298" s="4">
        <v>849</v>
      </c>
      <c r="F8298" s="4">
        <v>339</v>
      </c>
      <c r="G8298" s="3" t="s">
        <v>27</v>
      </c>
      <c r="H8298" s="3" t="s">
        <v>34</v>
      </c>
      <c r="I8298" s="5">
        <v>14216930</v>
      </c>
      <c r="J8298" s="6">
        <f t="shared" si="129"/>
        <v>2712</v>
      </c>
      <c r="K8298" s="7">
        <f>((Table4[[#This Row],[marked_price]]-Table4[[#This Row],[discounted_price]])/Table4[[#This Row],[marked_price]])*100</f>
        <v>60.07067137809188</v>
      </c>
    </row>
    <row r="8299" spans="1:11" x14ac:dyDescent="0.25">
      <c r="A8299" s="8" t="s">
        <v>662</v>
      </c>
      <c r="B8299" s="8" t="s">
        <v>2434</v>
      </c>
      <c r="C8299" s="8">
        <v>4.2</v>
      </c>
      <c r="D8299" s="8">
        <v>430</v>
      </c>
      <c r="E8299" s="9">
        <v>1799</v>
      </c>
      <c r="F8299" s="9">
        <v>863</v>
      </c>
      <c r="G8299" s="8" t="s">
        <v>56</v>
      </c>
      <c r="H8299" s="8" t="s">
        <v>72</v>
      </c>
      <c r="I8299" s="10">
        <v>12015454</v>
      </c>
      <c r="J8299" s="6">
        <f t="shared" si="129"/>
        <v>371090</v>
      </c>
      <c r="K8299" s="7">
        <f>((Table4[[#This Row],[marked_price]]-Table4[[#This Row],[discounted_price]])/Table4[[#This Row],[marked_price]])*100</f>
        <v>52.028904947192892</v>
      </c>
    </row>
    <row r="8300" spans="1:11" x14ac:dyDescent="0.25">
      <c r="A8300" s="3" t="s">
        <v>7626</v>
      </c>
      <c r="B8300" s="3" t="s">
        <v>612</v>
      </c>
      <c r="C8300" s="3">
        <v>4</v>
      </c>
      <c r="D8300" s="3">
        <v>83</v>
      </c>
      <c r="E8300" s="4">
        <v>1999</v>
      </c>
      <c r="F8300" s="4">
        <v>879</v>
      </c>
      <c r="G8300" s="3" t="s">
        <v>40</v>
      </c>
      <c r="H8300" s="3" t="s">
        <v>31</v>
      </c>
      <c r="I8300" s="5">
        <v>1749349</v>
      </c>
      <c r="J8300" s="6">
        <f t="shared" si="129"/>
        <v>72957</v>
      </c>
      <c r="K8300" s="7">
        <f>((Table4[[#This Row],[marked_price]]-Table4[[#This Row],[discounted_price]])/Table4[[#This Row],[marked_price]])*100</f>
        <v>56.028014007003499</v>
      </c>
    </row>
    <row r="8301" spans="1:11" x14ac:dyDescent="0.25">
      <c r="A8301" s="8" t="s">
        <v>7627</v>
      </c>
      <c r="B8301" s="8" t="s">
        <v>390</v>
      </c>
      <c r="C8301" s="8">
        <v>4.5</v>
      </c>
      <c r="D8301" s="8">
        <v>255</v>
      </c>
      <c r="E8301" s="9">
        <v>370</v>
      </c>
      <c r="F8301" s="9">
        <v>314</v>
      </c>
      <c r="G8301" s="8" t="s">
        <v>118</v>
      </c>
      <c r="H8301" s="8" t="s">
        <v>391</v>
      </c>
      <c r="I8301" s="10">
        <v>9720515</v>
      </c>
      <c r="J8301" s="6">
        <f t="shared" si="129"/>
        <v>80070</v>
      </c>
      <c r="K8301" s="7">
        <f>((Table4[[#This Row],[marked_price]]-Table4[[#This Row],[discounted_price]])/Table4[[#This Row],[marked_price]])*100</f>
        <v>15.135135135135137</v>
      </c>
    </row>
    <row r="8302" spans="1:11" x14ac:dyDescent="0.25">
      <c r="A8302" s="3" t="s">
        <v>7628</v>
      </c>
      <c r="B8302" s="3" t="s">
        <v>1006</v>
      </c>
      <c r="C8302" s="3">
        <v>4.5</v>
      </c>
      <c r="D8302" s="3">
        <v>6</v>
      </c>
      <c r="E8302" s="4">
        <v>3399</v>
      </c>
      <c r="F8302" s="4">
        <v>1699</v>
      </c>
      <c r="G8302" s="3" t="s">
        <v>690</v>
      </c>
      <c r="H8302" s="3" t="s">
        <v>338</v>
      </c>
      <c r="I8302" s="5">
        <v>15868182</v>
      </c>
      <c r="J8302" s="6">
        <f t="shared" si="129"/>
        <v>10194</v>
      </c>
      <c r="K8302" s="7">
        <f>((Table4[[#This Row],[marked_price]]-Table4[[#This Row],[discounted_price]])/Table4[[#This Row],[marked_price]])*100</f>
        <v>50.014710208884971</v>
      </c>
    </row>
    <row r="8303" spans="1:11" x14ac:dyDescent="0.25">
      <c r="A8303" s="8" t="s">
        <v>386</v>
      </c>
      <c r="B8303" s="8" t="s">
        <v>706</v>
      </c>
      <c r="C8303" s="8">
        <v>4.2</v>
      </c>
      <c r="D8303" s="8">
        <v>34</v>
      </c>
      <c r="E8303" s="9">
        <v>2199</v>
      </c>
      <c r="F8303" s="9">
        <v>769</v>
      </c>
      <c r="G8303" s="8" t="s">
        <v>20</v>
      </c>
      <c r="H8303" s="8" t="s">
        <v>318</v>
      </c>
      <c r="I8303" s="10">
        <v>13732982</v>
      </c>
      <c r="J8303" s="6">
        <f t="shared" si="129"/>
        <v>26146</v>
      </c>
      <c r="K8303" s="7">
        <f>((Table4[[#This Row],[marked_price]]-Table4[[#This Row],[discounted_price]])/Table4[[#This Row],[marked_price]])*100</f>
        <v>65.029558890404729</v>
      </c>
    </row>
    <row r="8304" spans="1:11" x14ac:dyDescent="0.25">
      <c r="A8304" s="3" t="s">
        <v>1726</v>
      </c>
      <c r="B8304" s="3" t="s">
        <v>963</v>
      </c>
      <c r="C8304" s="3">
        <v>4.2</v>
      </c>
      <c r="D8304" s="3">
        <v>18</v>
      </c>
      <c r="E8304" s="4">
        <v>1799</v>
      </c>
      <c r="F8304" s="4">
        <v>665</v>
      </c>
      <c r="G8304" s="3" t="s">
        <v>20</v>
      </c>
      <c r="H8304" s="3" t="s">
        <v>72</v>
      </c>
      <c r="I8304" s="5">
        <v>14552334</v>
      </c>
      <c r="J8304" s="6">
        <f t="shared" si="129"/>
        <v>11970</v>
      </c>
      <c r="K8304" s="7">
        <f>((Table4[[#This Row],[marked_price]]-Table4[[#This Row],[discounted_price]])/Table4[[#This Row],[marked_price]])*100</f>
        <v>63.035019455252915</v>
      </c>
    </row>
    <row r="8305" spans="1:11" x14ac:dyDescent="0.25">
      <c r="A8305" s="8" t="s">
        <v>6517</v>
      </c>
      <c r="B8305" s="8" t="s">
        <v>359</v>
      </c>
      <c r="C8305" s="8">
        <v>4.5999999999999996</v>
      </c>
      <c r="D8305" s="8">
        <v>15</v>
      </c>
      <c r="E8305" s="9">
        <v>849</v>
      </c>
      <c r="F8305" s="9">
        <v>348</v>
      </c>
      <c r="G8305" s="8" t="s">
        <v>40</v>
      </c>
      <c r="H8305" s="8" t="s">
        <v>24</v>
      </c>
      <c r="I8305" s="10">
        <v>16606930</v>
      </c>
      <c r="J8305" s="6">
        <f t="shared" si="129"/>
        <v>5220</v>
      </c>
      <c r="K8305" s="7">
        <f>((Table4[[#This Row],[marked_price]]-Table4[[#This Row],[discounted_price]])/Table4[[#This Row],[marked_price]])*100</f>
        <v>59.010600706713781</v>
      </c>
    </row>
    <row r="8306" spans="1:11" x14ac:dyDescent="0.25">
      <c r="A8306" s="3" t="s">
        <v>7629</v>
      </c>
      <c r="B8306" s="3" t="s">
        <v>1619</v>
      </c>
      <c r="C8306" s="3">
        <v>4.5999999999999996</v>
      </c>
      <c r="D8306" s="3">
        <v>5</v>
      </c>
      <c r="E8306" s="4">
        <v>1899</v>
      </c>
      <c r="F8306" s="4">
        <v>1180</v>
      </c>
      <c r="G8306" s="3" t="s">
        <v>716</v>
      </c>
      <c r="H8306" s="3" t="s">
        <v>582</v>
      </c>
      <c r="I8306" s="5">
        <v>17579164</v>
      </c>
      <c r="J8306" s="6">
        <f t="shared" si="129"/>
        <v>5900</v>
      </c>
      <c r="K8306" s="7">
        <f>((Table4[[#This Row],[marked_price]]-Table4[[#This Row],[discounted_price]])/Table4[[#This Row],[marked_price]])*100</f>
        <v>37.862032648762508</v>
      </c>
    </row>
    <row r="8307" spans="1:11" x14ac:dyDescent="0.25">
      <c r="A8307" s="8" t="s">
        <v>3074</v>
      </c>
      <c r="B8307" s="8" t="s">
        <v>216</v>
      </c>
      <c r="C8307" s="8">
        <v>3.9</v>
      </c>
      <c r="D8307" s="8">
        <v>12</v>
      </c>
      <c r="E8307" s="9">
        <v>2999</v>
      </c>
      <c r="F8307" s="9">
        <v>899</v>
      </c>
      <c r="G8307" s="8" t="s">
        <v>40</v>
      </c>
      <c r="H8307" s="8" t="s">
        <v>34</v>
      </c>
      <c r="I8307" s="10">
        <v>16950258</v>
      </c>
      <c r="J8307" s="6">
        <f t="shared" si="129"/>
        <v>10788</v>
      </c>
      <c r="K8307" s="7">
        <f>((Table4[[#This Row],[marked_price]]-Table4[[#This Row],[discounted_price]])/Table4[[#This Row],[marked_price]])*100</f>
        <v>70.023341113704575</v>
      </c>
    </row>
    <row r="8308" spans="1:11" x14ac:dyDescent="0.25">
      <c r="A8308" s="3" t="s">
        <v>7630</v>
      </c>
      <c r="B8308" s="3" t="s">
        <v>340</v>
      </c>
      <c r="C8308" s="3">
        <v>4.8</v>
      </c>
      <c r="D8308" s="3">
        <v>9</v>
      </c>
      <c r="E8308" s="4">
        <v>2890</v>
      </c>
      <c r="F8308" s="4">
        <v>1300</v>
      </c>
      <c r="G8308" s="3" t="s">
        <v>52</v>
      </c>
      <c r="H8308" s="3" t="s">
        <v>291</v>
      </c>
      <c r="I8308" s="5">
        <v>17542552</v>
      </c>
      <c r="J8308" s="6">
        <f t="shared" si="129"/>
        <v>11700</v>
      </c>
      <c r="K8308" s="7">
        <f>((Table4[[#This Row],[marked_price]]-Table4[[#This Row],[discounted_price]])/Table4[[#This Row],[marked_price]])*100</f>
        <v>55.017301038062286</v>
      </c>
    </row>
    <row r="8309" spans="1:11" x14ac:dyDescent="0.25">
      <c r="A8309" s="8" t="s">
        <v>7631</v>
      </c>
      <c r="B8309" s="8" t="s">
        <v>70</v>
      </c>
      <c r="C8309" s="8">
        <v>4.3</v>
      </c>
      <c r="D8309" s="8">
        <v>11</v>
      </c>
      <c r="E8309" s="9">
        <v>1999</v>
      </c>
      <c r="F8309" s="9">
        <v>999</v>
      </c>
      <c r="G8309" s="8" t="s">
        <v>20</v>
      </c>
      <c r="H8309" s="8" t="s">
        <v>31</v>
      </c>
      <c r="I8309" s="10">
        <v>11329612</v>
      </c>
      <c r="J8309" s="6">
        <f t="shared" si="129"/>
        <v>10989</v>
      </c>
      <c r="K8309" s="7">
        <f>((Table4[[#This Row],[marked_price]]-Table4[[#This Row],[discounted_price]])/Table4[[#This Row],[marked_price]])*100</f>
        <v>50.025012506253134</v>
      </c>
    </row>
    <row r="8310" spans="1:11" x14ac:dyDescent="0.25">
      <c r="A8310" s="3" t="s">
        <v>7632</v>
      </c>
      <c r="B8310" s="3" t="s">
        <v>7633</v>
      </c>
      <c r="C8310" s="3">
        <v>4</v>
      </c>
      <c r="D8310" s="3">
        <v>54</v>
      </c>
      <c r="E8310" s="4">
        <v>1999</v>
      </c>
      <c r="F8310" s="4">
        <v>399</v>
      </c>
      <c r="G8310" s="3" t="s">
        <v>13</v>
      </c>
      <c r="H8310" s="3" t="s">
        <v>97</v>
      </c>
      <c r="I8310" s="5">
        <v>15031968</v>
      </c>
      <c r="J8310" s="6">
        <f t="shared" si="129"/>
        <v>21546</v>
      </c>
      <c r="K8310" s="7">
        <f>((Table4[[#This Row],[marked_price]]-Table4[[#This Row],[discounted_price]])/Table4[[#This Row],[marked_price]])*100</f>
        <v>80.040020010004994</v>
      </c>
    </row>
    <row r="8311" spans="1:11" x14ac:dyDescent="0.25">
      <c r="A8311" s="8" t="s">
        <v>7634</v>
      </c>
      <c r="B8311" s="8" t="s">
        <v>4453</v>
      </c>
      <c r="C8311" s="8">
        <v>4.5</v>
      </c>
      <c r="D8311" s="8">
        <v>639</v>
      </c>
      <c r="E8311" s="9">
        <v>2790</v>
      </c>
      <c r="F8311" s="9">
        <v>2511</v>
      </c>
      <c r="G8311" s="8" t="s">
        <v>13</v>
      </c>
      <c r="H8311" s="8" t="s">
        <v>2473</v>
      </c>
      <c r="I8311" s="10">
        <v>10549170</v>
      </c>
      <c r="J8311" s="6">
        <f t="shared" si="129"/>
        <v>1604529</v>
      </c>
      <c r="K8311" s="7">
        <f>((Table4[[#This Row],[marked_price]]-Table4[[#This Row],[discounted_price]])/Table4[[#This Row],[marked_price]])*100</f>
        <v>10</v>
      </c>
    </row>
    <row r="8312" spans="1:11" x14ac:dyDescent="0.25">
      <c r="A8312" s="3" t="s">
        <v>7635</v>
      </c>
      <c r="B8312" s="3" t="s">
        <v>1371</v>
      </c>
      <c r="C8312" s="3">
        <v>4.0999999999999996</v>
      </c>
      <c r="D8312" s="3">
        <v>73</v>
      </c>
      <c r="E8312" s="4">
        <v>299</v>
      </c>
      <c r="F8312" s="4">
        <v>299</v>
      </c>
      <c r="G8312" s="3" t="s">
        <v>13</v>
      </c>
      <c r="H8312" s="3" t="s">
        <v>276</v>
      </c>
      <c r="I8312" s="5">
        <v>16620590</v>
      </c>
      <c r="J8312" s="6">
        <f t="shared" si="129"/>
        <v>21827</v>
      </c>
      <c r="K8312" s="7">
        <f>((Table4[[#This Row],[marked_price]]-Table4[[#This Row],[discounted_price]])/Table4[[#This Row],[marked_price]])*100</f>
        <v>0</v>
      </c>
    </row>
    <row r="8313" spans="1:11" x14ac:dyDescent="0.25">
      <c r="A8313" s="8" t="s">
        <v>7636</v>
      </c>
      <c r="B8313" s="8" t="s">
        <v>784</v>
      </c>
      <c r="C8313" s="8">
        <v>4.0999999999999996</v>
      </c>
      <c r="D8313" s="8">
        <v>1600</v>
      </c>
      <c r="E8313" s="9">
        <v>1699</v>
      </c>
      <c r="F8313" s="9">
        <v>934</v>
      </c>
      <c r="G8313" s="8" t="s">
        <v>40</v>
      </c>
      <c r="H8313" s="8" t="s">
        <v>109</v>
      </c>
      <c r="I8313" s="10">
        <v>10991986</v>
      </c>
      <c r="J8313" s="6">
        <f t="shared" si="129"/>
        <v>1494400</v>
      </c>
      <c r="K8313" s="7">
        <f>((Table4[[#This Row],[marked_price]]-Table4[[#This Row],[discounted_price]])/Table4[[#This Row],[marked_price]])*100</f>
        <v>45.026486168334316</v>
      </c>
    </row>
    <row r="8314" spans="1:11" x14ac:dyDescent="0.25">
      <c r="A8314" s="3" t="s">
        <v>7637</v>
      </c>
      <c r="B8314" s="3" t="s">
        <v>190</v>
      </c>
      <c r="C8314" s="3">
        <v>4.2</v>
      </c>
      <c r="D8314" s="3">
        <v>20</v>
      </c>
      <c r="E8314" s="4">
        <v>1398</v>
      </c>
      <c r="F8314" s="4">
        <v>559</v>
      </c>
      <c r="G8314" s="3" t="s">
        <v>2049</v>
      </c>
      <c r="H8314" s="3" t="s">
        <v>155</v>
      </c>
      <c r="I8314" s="5">
        <v>15593252</v>
      </c>
      <c r="J8314" s="6">
        <f t="shared" si="129"/>
        <v>11180</v>
      </c>
      <c r="K8314" s="7">
        <f>((Table4[[#This Row],[marked_price]]-Table4[[#This Row],[discounted_price]])/Table4[[#This Row],[marked_price]])*100</f>
        <v>60.014306151645201</v>
      </c>
    </row>
    <row r="8315" spans="1:11" x14ac:dyDescent="0.25">
      <c r="A8315" s="8" t="s">
        <v>7573</v>
      </c>
      <c r="B8315" s="8" t="s">
        <v>2768</v>
      </c>
      <c r="C8315" s="8">
        <v>4.5</v>
      </c>
      <c r="D8315" s="8">
        <v>44</v>
      </c>
      <c r="E8315" s="9">
        <v>1699</v>
      </c>
      <c r="F8315" s="9">
        <v>424</v>
      </c>
      <c r="G8315" s="8" t="s">
        <v>13</v>
      </c>
      <c r="H8315" s="8" t="s">
        <v>198</v>
      </c>
      <c r="I8315" s="10">
        <v>12372508</v>
      </c>
      <c r="J8315" s="6">
        <f t="shared" si="129"/>
        <v>18656</v>
      </c>
      <c r="K8315" s="7">
        <f>((Table4[[#This Row],[marked_price]]-Table4[[#This Row],[discounted_price]])/Table4[[#This Row],[marked_price]])*100</f>
        <v>75.044143613890526</v>
      </c>
    </row>
    <row r="8316" spans="1:11" x14ac:dyDescent="0.25">
      <c r="A8316" s="3" t="s">
        <v>7638</v>
      </c>
      <c r="B8316" s="3" t="s">
        <v>91</v>
      </c>
      <c r="C8316" s="3">
        <v>4.5</v>
      </c>
      <c r="D8316" s="3">
        <v>13</v>
      </c>
      <c r="E8316" s="4">
        <v>1799</v>
      </c>
      <c r="F8316" s="4">
        <v>899</v>
      </c>
      <c r="G8316" s="3" t="s">
        <v>20</v>
      </c>
      <c r="H8316" s="3" t="s">
        <v>24</v>
      </c>
      <c r="I8316" s="5">
        <v>16878168</v>
      </c>
      <c r="J8316" s="6">
        <f t="shared" si="129"/>
        <v>11687</v>
      </c>
      <c r="K8316" s="7">
        <f>((Table4[[#This Row],[marked_price]]-Table4[[#This Row],[discounted_price]])/Table4[[#This Row],[marked_price]])*100</f>
        <v>50.027793218454697</v>
      </c>
    </row>
    <row r="8317" spans="1:11" x14ac:dyDescent="0.25">
      <c r="A8317" s="8" t="s">
        <v>7639</v>
      </c>
      <c r="B8317" s="8" t="s">
        <v>324</v>
      </c>
      <c r="C8317" s="8">
        <v>4.5</v>
      </c>
      <c r="D8317" s="8">
        <v>69</v>
      </c>
      <c r="E8317" s="9">
        <v>1499</v>
      </c>
      <c r="F8317" s="9">
        <v>569</v>
      </c>
      <c r="G8317" s="8" t="s">
        <v>27</v>
      </c>
      <c r="H8317" s="8" t="s">
        <v>34</v>
      </c>
      <c r="I8317" s="10">
        <v>13738562</v>
      </c>
      <c r="J8317" s="6">
        <f t="shared" si="129"/>
        <v>39261</v>
      </c>
      <c r="K8317" s="7">
        <f>((Table4[[#This Row],[marked_price]]-Table4[[#This Row],[discounted_price]])/Table4[[#This Row],[marked_price]])*100</f>
        <v>62.041360907271518</v>
      </c>
    </row>
    <row r="8318" spans="1:11" x14ac:dyDescent="0.25">
      <c r="A8318" s="3" t="s">
        <v>6603</v>
      </c>
      <c r="B8318" s="3" t="s">
        <v>123</v>
      </c>
      <c r="C8318" s="3">
        <v>4</v>
      </c>
      <c r="D8318" s="3">
        <v>32</v>
      </c>
      <c r="E8318" s="4">
        <v>1399</v>
      </c>
      <c r="F8318" s="4">
        <v>489</v>
      </c>
      <c r="G8318" s="3" t="s">
        <v>27</v>
      </c>
      <c r="H8318" s="3" t="s">
        <v>109</v>
      </c>
      <c r="I8318" s="5">
        <v>15158940</v>
      </c>
      <c r="J8318" s="6">
        <f t="shared" si="129"/>
        <v>15648</v>
      </c>
      <c r="K8318" s="7">
        <f>((Table4[[#This Row],[marked_price]]-Table4[[#This Row],[discounted_price]])/Table4[[#This Row],[marked_price]])*100</f>
        <v>65.046461758398848</v>
      </c>
    </row>
    <row r="8319" spans="1:11" x14ac:dyDescent="0.25">
      <c r="A8319" s="8" t="s">
        <v>7640</v>
      </c>
      <c r="B8319" s="8" t="s">
        <v>123</v>
      </c>
      <c r="C8319" s="8">
        <v>4.3</v>
      </c>
      <c r="D8319" s="8">
        <v>155</v>
      </c>
      <c r="E8319" s="9">
        <v>1599</v>
      </c>
      <c r="F8319" s="9">
        <v>959</v>
      </c>
      <c r="G8319" s="8" t="s">
        <v>4190</v>
      </c>
      <c r="H8319" s="8" t="s">
        <v>155</v>
      </c>
      <c r="I8319" s="10">
        <v>13793932</v>
      </c>
      <c r="J8319" s="6">
        <f t="shared" si="129"/>
        <v>148645</v>
      </c>
      <c r="K8319" s="7">
        <f>((Table4[[#This Row],[marked_price]]-Table4[[#This Row],[discounted_price]])/Table4[[#This Row],[marked_price]])*100</f>
        <v>40.025015634771734</v>
      </c>
    </row>
    <row r="8320" spans="1:11" x14ac:dyDescent="0.25">
      <c r="A8320" s="3" t="s">
        <v>7641</v>
      </c>
      <c r="B8320" s="3" t="s">
        <v>2069</v>
      </c>
      <c r="C8320" s="3">
        <v>4.7</v>
      </c>
      <c r="D8320" s="3">
        <v>119</v>
      </c>
      <c r="E8320" s="4">
        <v>2100</v>
      </c>
      <c r="F8320" s="4">
        <v>2100</v>
      </c>
      <c r="G8320" s="3" t="s">
        <v>13</v>
      </c>
      <c r="H8320" s="3" t="s">
        <v>803</v>
      </c>
      <c r="I8320" s="5">
        <v>12278908</v>
      </c>
      <c r="J8320" s="6">
        <f t="shared" si="129"/>
        <v>249900</v>
      </c>
      <c r="K8320" s="7">
        <f>((Table4[[#This Row],[marked_price]]-Table4[[#This Row],[discounted_price]])/Table4[[#This Row],[marked_price]])*100</f>
        <v>0</v>
      </c>
    </row>
    <row r="8321" spans="1:11" x14ac:dyDescent="0.25">
      <c r="A8321" s="8" t="s">
        <v>7642</v>
      </c>
      <c r="B8321" s="8" t="s">
        <v>7643</v>
      </c>
      <c r="C8321" s="8">
        <v>4.8</v>
      </c>
      <c r="D8321" s="8">
        <v>5</v>
      </c>
      <c r="E8321" s="9">
        <v>2100</v>
      </c>
      <c r="F8321" s="9">
        <v>987</v>
      </c>
      <c r="G8321" s="8" t="s">
        <v>7181</v>
      </c>
      <c r="H8321" s="8" t="s">
        <v>31</v>
      </c>
      <c r="I8321" s="10">
        <v>18456282</v>
      </c>
      <c r="J8321" s="6">
        <f t="shared" si="129"/>
        <v>4935</v>
      </c>
      <c r="K8321" s="7">
        <f>((Table4[[#This Row],[marked_price]]-Table4[[#This Row],[discounted_price]])/Table4[[#This Row],[marked_price]])*100</f>
        <v>53</v>
      </c>
    </row>
    <row r="8322" spans="1:11" x14ac:dyDescent="0.25">
      <c r="A8322" s="3" t="s">
        <v>7644</v>
      </c>
      <c r="B8322" s="3" t="s">
        <v>123</v>
      </c>
      <c r="C8322" s="3">
        <v>3.2</v>
      </c>
      <c r="D8322" s="3">
        <v>5</v>
      </c>
      <c r="E8322" s="4">
        <v>1999</v>
      </c>
      <c r="F8322" s="4">
        <v>1199</v>
      </c>
      <c r="G8322" s="3" t="s">
        <v>716</v>
      </c>
      <c r="H8322" s="3" t="s">
        <v>226</v>
      </c>
      <c r="I8322" s="5">
        <v>17120958</v>
      </c>
      <c r="J8322" s="6">
        <f t="shared" si="129"/>
        <v>5995</v>
      </c>
      <c r="K8322" s="7">
        <f>((Table4[[#This Row],[marked_price]]-Table4[[#This Row],[discounted_price]])/Table4[[#This Row],[marked_price]])*100</f>
        <v>40.020010005002497</v>
      </c>
    </row>
    <row r="8323" spans="1:11" x14ac:dyDescent="0.25">
      <c r="A8323" s="8" t="s">
        <v>7645</v>
      </c>
      <c r="B8323" s="8" t="s">
        <v>587</v>
      </c>
      <c r="C8323" s="8">
        <v>4.3</v>
      </c>
      <c r="D8323" s="8">
        <v>295</v>
      </c>
      <c r="E8323" s="9">
        <v>2930</v>
      </c>
      <c r="F8323" s="9">
        <v>820</v>
      </c>
      <c r="G8323" s="8" t="s">
        <v>13</v>
      </c>
      <c r="H8323" s="8" t="s">
        <v>198</v>
      </c>
      <c r="I8323" s="10">
        <v>11729990</v>
      </c>
      <c r="J8323" s="6">
        <f t="shared" ref="J8323:J8386" si="130">D8323*F8323</f>
        <v>241900</v>
      </c>
      <c r="K8323" s="7">
        <f>((Table4[[#This Row],[marked_price]]-Table4[[#This Row],[discounted_price]])/Table4[[#This Row],[marked_price]])*100</f>
        <v>72.013651877133114</v>
      </c>
    </row>
    <row r="8324" spans="1:11" x14ac:dyDescent="0.25">
      <c r="A8324" s="3" t="s">
        <v>7646</v>
      </c>
      <c r="B8324" s="3" t="s">
        <v>795</v>
      </c>
      <c r="C8324" s="3">
        <v>4.4000000000000004</v>
      </c>
      <c r="D8324" s="3">
        <v>309</v>
      </c>
      <c r="E8324" s="4">
        <v>699</v>
      </c>
      <c r="F8324" s="4">
        <v>699</v>
      </c>
      <c r="G8324" s="3" t="s">
        <v>40</v>
      </c>
      <c r="H8324" s="3" t="s">
        <v>250</v>
      </c>
      <c r="I8324" s="5">
        <v>8756591</v>
      </c>
      <c r="J8324" s="6">
        <f t="shared" si="130"/>
        <v>215991</v>
      </c>
      <c r="K8324" s="7">
        <f>((Table4[[#This Row],[marked_price]]-Table4[[#This Row],[discounted_price]])/Table4[[#This Row],[marked_price]])*100</f>
        <v>0</v>
      </c>
    </row>
    <row r="8325" spans="1:11" x14ac:dyDescent="0.25">
      <c r="A8325" s="8" t="s">
        <v>7647</v>
      </c>
      <c r="B8325" s="8" t="s">
        <v>4554</v>
      </c>
      <c r="C8325" s="8">
        <v>3.5</v>
      </c>
      <c r="D8325" s="8">
        <v>27</v>
      </c>
      <c r="E8325" s="9">
        <v>8800</v>
      </c>
      <c r="F8325" s="9">
        <v>3960</v>
      </c>
      <c r="G8325" s="8" t="s">
        <v>883</v>
      </c>
      <c r="H8325" s="8" t="s">
        <v>14</v>
      </c>
      <c r="I8325" s="10">
        <v>16336342</v>
      </c>
      <c r="J8325" s="6">
        <f t="shared" si="130"/>
        <v>106920</v>
      </c>
      <c r="K8325" s="7">
        <f>((Table4[[#This Row],[marked_price]]-Table4[[#This Row],[discounted_price]])/Table4[[#This Row],[marked_price]])*100</f>
        <v>55.000000000000007</v>
      </c>
    </row>
    <row r="8326" spans="1:11" x14ac:dyDescent="0.25">
      <c r="A8326" s="3" t="s">
        <v>7648</v>
      </c>
      <c r="B8326" s="3" t="s">
        <v>1605</v>
      </c>
      <c r="C8326" s="3">
        <v>4.2</v>
      </c>
      <c r="D8326" s="3">
        <v>86</v>
      </c>
      <c r="E8326" s="4">
        <v>899</v>
      </c>
      <c r="F8326" s="4">
        <v>494</v>
      </c>
      <c r="G8326" s="3" t="s">
        <v>40</v>
      </c>
      <c r="H8326" s="3" t="s">
        <v>24</v>
      </c>
      <c r="I8326" s="5">
        <v>13240986</v>
      </c>
      <c r="J8326" s="6">
        <f t="shared" si="130"/>
        <v>42484</v>
      </c>
      <c r="K8326" s="7">
        <f>((Table4[[#This Row],[marked_price]]-Table4[[#This Row],[discounted_price]])/Table4[[#This Row],[marked_price]])*100</f>
        <v>45.050055617352612</v>
      </c>
    </row>
    <row r="8327" spans="1:11" x14ac:dyDescent="0.25">
      <c r="A8327" s="8" t="s">
        <v>2952</v>
      </c>
      <c r="B8327" s="8" t="s">
        <v>2316</v>
      </c>
      <c r="C8327" s="8">
        <v>4</v>
      </c>
      <c r="D8327" s="8">
        <v>5</v>
      </c>
      <c r="E8327" s="9">
        <v>3499</v>
      </c>
      <c r="F8327" s="9">
        <v>1399</v>
      </c>
      <c r="G8327" s="8" t="s">
        <v>172</v>
      </c>
      <c r="H8327" s="8" t="s">
        <v>368</v>
      </c>
      <c r="I8327" s="10">
        <v>17554028</v>
      </c>
      <c r="J8327" s="6">
        <f t="shared" si="130"/>
        <v>6995</v>
      </c>
      <c r="K8327" s="7">
        <f>((Table4[[#This Row],[marked_price]]-Table4[[#This Row],[discounted_price]])/Table4[[#This Row],[marked_price]])*100</f>
        <v>60.017147756501856</v>
      </c>
    </row>
    <row r="8328" spans="1:11" x14ac:dyDescent="0.25">
      <c r="A8328" s="3" t="s">
        <v>7649</v>
      </c>
      <c r="B8328" s="3" t="s">
        <v>1376</v>
      </c>
      <c r="C8328" s="3">
        <v>4</v>
      </c>
      <c r="D8328" s="3">
        <v>83</v>
      </c>
      <c r="E8328" s="4">
        <v>1999</v>
      </c>
      <c r="F8328" s="4">
        <v>539</v>
      </c>
      <c r="G8328" s="3" t="s">
        <v>20</v>
      </c>
      <c r="H8328" s="3" t="s">
        <v>173</v>
      </c>
      <c r="I8328" s="5">
        <v>13410344</v>
      </c>
      <c r="J8328" s="6">
        <f t="shared" si="130"/>
        <v>44737</v>
      </c>
      <c r="K8328" s="7">
        <f>((Table4[[#This Row],[marked_price]]-Table4[[#This Row],[discounted_price]])/Table4[[#This Row],[marked_price]])*100</f>
        <v>73.036518259129565</v>
      </c>
    </row>
    <row r="8329" spans="1:11" x14ac:dyDescent="0.25">
      <c r="A8329" s="8" t="s">
        <v>7650</v>
      </c>
      <c r="B8329" s="8" t="s">
        <v>1826</v>
      </c>
      <c r="C8329" s="8">
        <v>3.1</v>
      </c>
      <c r="D8329" s="8">
        <v>23</v>
      </c>
      <c r="E8329" s="9">
        <v>2999</v>
      </c>
      <c r="F8329" s="9">
        <v>899</v>
      </c>
      <c r="G8329" s="8" t="s">
        <v>20</v>
      </c>
      <c r="H8329" s="8" t="s">
        <v>31</v>
      </c>
      <c r="I8329" s="10">
        <v>15622942</v>
      </c>
      <c r="J8329" s="6">
        <f t="shared" si="130"/>
        <v>20677</v>
      </c>
      <c r="K8329" s="7">
        <f>((Table4[[#This Row],[marked_price]]-Table4[[#This Row],[discounted_price]])/Table4[[#This Row],[marked_price]])*100</f>
        <v>70.023341113704575</v>
      </c>
    </row>
    <row r="8330" spans="1:11" x14ac:dyDescent="0.25">
      <c r="A8330" s="3" t="s">
        <v>7651</v>
      </c>
      <c r="B8330" s="3" t="s">
        <v>433</v>
      </c>
      <c r="C8330" s="3">
        <v>4.5</v>
      </c>
      <c r="D8330" s="3">
        <v>98</v>
      </c>
      <c r="E8330" s="4">
        <v>3999</v>
      </c>
      <c r="F8330" s="4">
        <v>2199</v>
      </c>
      <c r="G8330" s="3" t="s">
        <v>209</v>
      </c>
      <c r="H8330" s="3" t="s">
        <v>434</v>
      </c>
      <c r="I8330" s="5">
        <v>12311320</v>
      </c>
      <c r="J8330" s="6">
        <f t="shared" si="130"/>
        <v>215502</v>
      </c>
      <c r="K8330" s="7">
        <f>((Table4[[#This Row],[marked_price]]-Table4[[#This Row],[discounted_price]])/Table4[[#This Row],[marked_price]])*100</f>
        <v>45.011252813203299</v>
      </c>
    </row>
    <row r="8331" spans="1:11" x14ac:dyDescent="0.25">
      <c r="A8331" s="8" t="s">
        <v>7652</v>
      </c>
      <c r="B8331" s="8" t="s">
        <v>7653</v>
      </c>
      <c r="C8331" s="8">
        <v>4.4000000000000004</v>
      </c>
      <c r="D8331" s="8">
        <v>22</v>
      </c>
      <c r="E8331" s="9">
        <v>4500</v>
      </c>
      <c r="F8331" s="9">
        <v>2925</v>
      </c>
      <c r="G8331" s="8" t="s">
        <v>209</v>
      </c>
      <c r="H8331" s="8" t="s">
        <v>210</v>
      </c>
      <c r="I8331" s="10">
        <v>15025216</v>
      </c>
      <c r="J8331" s="6">
        <f t="shared" si="130"/>
        <v>64350</v>
      </c>
      <c r="K8331" s="7">
        <f>((Table4[[#This Row],[marked_price]]-Table4[[#This Row],[discounted_price]])/Table4[[#This Row],[marked_price]])*100</f>
        <v>35</v>
      </c>
    </row>
    <row r="8332" spans="1:11" x14ac:dyDescent="0.25">
      <c r="A8332" s="3" t="s">
        <v>7654</v>
      </c>
      <c r="B8332" s="3" t="s">
        <v>243</v>
      </c>
      <c r="C8332" s="3">
        <v>4.5999999999999996</v>
      </c>
      <c r="D8332" s="3">
        <v>135</v>
      </c>
      <c r="E8332" s="4">
        <v>2250</v>
      </c>
      <c r="F8332" s="4">
        <v>472</v>
      </c>
      <c r="G8332" s="3" t="s">
        <v>13</v>
      </c>
      <c r="H8332" s="3" t="s">
        <v>198</v>
      </c>
      <c r="I8332" s="5">
        <v>8584845</v>
      </c>
      <c r="J8332" s="6">
        <f t="shared" si="130"/>
        <v>63720</v>
      </c>
      <c r="K8332" s="7">
        <f>((Table4[[#This Row],[marked_price]]-Table4[[#This Row],[discounted_price]])/Table4[[#This Row],[marked_price]])*100</f>
        <v>79.022222222222226</v>
      </c>
    </row>
    <row r="8333" spans="1:11" x14ac:dyDescent="0.25">
      <c r="A8333" s="8" t="s">
        <v>305</v>
      </c>
      <c r="B8333" s="8" t="s">
        <v>216</v>
      </c>
      <c r="C8333" s="8">
        <v>3.6</v>
      </c>
      <c r="D8333" s="8">
        <v>8</v>
      </c>
      <c r="E8333" s="9">
        <v>3999</v>
      </c>
      <c r="F8333" s="9">
        <v>1599</v>
      </c>
      <c r="G8333" s="8" t="s">
        <v>71</v>
      </c>
      <c r="H8333" s="8" t="s">
        <v>75</v>
      </c>
      <c r="I8333" s="10">
        <v>16652534</v>
      </c>
      <c r="J8333" s="6">
        <f t="shared" si="130"/>
        <v>12792</v>
      </c>
      <c r="K8333" s="7">
        <f>((Table4[[#This Row],[marked_price]]-Table4[[#This Row],[discounted_price]])/Table4[[#This Row],[marked_price]])*100</f>
        <v>60.015003750937737</v>
      </c>
    </row>
    <row r="8334" spans="1:11" x14ac:dyDescent="0.25">
      <c r="A8334" s="3" t="s">
        <v>2939</v>
      </c>
      <c r="B8334" s="3" t="s">
        <v>160</v>
      </c>
      <c r="C8334" s="3">
        <v>4</v>
      </c>
      <c r="D8334" s="3">
        <v>20</v>
      </c>
      <c r="E8334" s="4">
        <v>2999</v>
      </c>
      <c r="F8334" s="4">
        <v>1499</v>
      </c>
      <c r="G8334" s="3" t="s">
        <v>2098</v>
      </c>
      <c r="H8334" s="3" t="s">
        <v>75</v>
      </c>
      <c r="I8334" s="5">
        <v>15189124</v>
      </c>
      <c r="J8334" s="6">
        <f t="shared" si="130"/>
        <v>29980</v>
      </c>
      <c r="K8334" s="7">
        <f>((Table4[[#This Row],[marked_price]]-Table4[[#This Row],[discounted_price]])/Table4[[#This Row],[marked_price]])*100</f>
        <v>50.016672224074689</v>
      </c>
    </row>
    <row r="8335" spans="1:11" x14ac:dyDescent="0.25">
      <c r="A8335" s="8" t="s">
        <v>4983</v>
      </c>
      <c r="B8335" s="8" t="s">
        <v>1962</v>
      </c>
      <c r="C8335" s="8">
        <v>4</v>
      </c>
      <c r="D8335" s="8">
        <v>11</v>
      </c>
      <c r="E8335" s="9">
        <v>2199</v>
      </c>
      <c r="F8335" s="9">
        <v>1539</v>
      </c>
      <c r="G8335" s="8" t="s">
        <v>768</v>
      </c>
      <c r="H8335" s="8" t="s">
        <v>155</v>
      </c>
      <c r="I8335" s="10">
        <v>15881842</v>
      </c>
      <c r="J8335" s="6">
        <f t="shared" si="130"/>
        <v>16929</v>
      </c>
      <c r="K8335" s="7">
        <f>((Table4[[#This Row],[marked_price]]-Table4[[#This Row],[discounted_price]])/Table4[[#This Row],[marked_price]])*100</f>
        <v>30.013642564802183</v>
      </c>
    </row>
    <row r="8336" spans="1:11" x14ac:dyDescent="0.25">
      <c r="A8336" s="3" t="s">
        <v>6455</v>
      </c>
      <c r="B8336" s="3" t="s">
        <v>398</v>
      </c>
      <c r="C8336" s="3">
        <v>4.5999999999999996</v>
      </c>
      <c r="D8336" s="3">
        <v>116</v>
      </c>
      <c r="E8336" s="4">
        <v>1299</v>
      </c>
      <c r="F8336" s="4">
        <v>1039</v>
      </c>
      <c r="G8336" s="3" t="s">
        <v>1800</v>
      </c>
      <c r="H8336" s="3" t="s">
        <v>206</v>
      </c>
      <c r="I8336" s="5">
        <v>12380200</v>
      </c>
      <c r="J8336" s="6">
        <f t="shared" si="130"/>
        <v>120524</v>
      </c>
      <c r="K8336" s="7">
        <f>((Table4[[#This Row],[marked_price]]-Table4[[#This Row],[discounted_price]])/Table4[[#This Row],[marked_price]])*100</f>
        <v>20.015396458814472</v>
      </c>
    </row>
    <row r="8337" spans="1:11" x14ac:dyDescent="0.25">
      <c r="A8337" s="8" t="s">
        <v>7655</v>
      </c>
      <c r="B8337" s="8" t="s">
        <v>33</v>
      </c>
      <c r="C8337" s="8">
        <v>4.4000000000000004</v>
      </c>
      <c r="D8337" s="8">
        <v>106</v>
      </c>
      <c r="E8337" s="9">
        <v>1399</v>
      </c>
      <c r="F8337" s="9">
        <v>699</v>
      </c>
      <c r="G8337" s="8" t="s">
        <v>27</v>
      </c>
      <c r="H8337" s="8" t="s">
        <v>34</v>
      </c>
      <c r="I8337" s="10">
        <v>13634276</v>
      </c>
      <c r="J8337" s="6">
        <f t="shared" si="130"/>
        <v>74094</v>
      </c>
      <c r="K8337" s="7">
        <f>((Table4[[#This Row],[marked_price]]-Table4[[#This Row],[discounted_price]])/Table4[[#This Row],[marked_price]])*100</f>
        <v>50.035739814152969</v>
      </c>
    </row>
    <row r="8338" spans="1:11" x14ac:dyDescent="0.25">
      <c r="A8338" s="3" t="s">
        <v>7656</v>
      </c>
      <c r="B8338" s="3" t="s">
        <v>3217</v>
      </c>
      <c r="C8338" s="3">
        <v>4.7</v>
      </c>
      <c r="D8338" s="3">
        <v>7</v>
      </c>
      <c r="E8338" s="4">
        <v>3599</v>
      </c>
      <c r="F8338" s="4">
        <v>755</v>
      </c>
      <c r="G8338" s="3" t="s">
        <v>20</v>
      </c>
      <c r="H8338" s="3" t="s">
        <v>75</v>
      </c>
      <c r="I8338" s="5">
        <v>17988288</v>
      </c>
      <c r="J8338" s="6">
        <f t="shared" si="130"/>
        <v>5285</v>
      </c>
      <c r="K8338" s="7">
        <f>((Table4[[#This Row],[marked_price]]-Table4[[#This Row],[discounted_price]])/Table4[[#This Row],[marked_price]])*100</f>
        <v>79.021950541817176</v>
      </c>
    </row>
    <row r="8339" spans="1:11" x14ac:dyDescent="0.25">
      <c r="A8339" s="8" t="s">
        <v>2250</v>
      </c>
      <c r="B8339" s="8" t="s">
        <v>1056</v>
      </c>
      <c r="C8339" s="8">
        <v>4.5999999999999996</v>
      </c>
      <c r="D8339" s="8">
        <v>79</v>
      </c>
      <c r="E8339" s="9">
        <v>3999</v>
      </c>
      <c r="F8339" s="9">
        <v>1719</v>
      </c>
      <c r="G8339" s="8" t="s">
        <v>52</v>
      </c>
      <c r="H8339" s="8" t="s">
        <v>291</v>
      </c>
      <c r="I8339" s="10">
        <v>10315537</v>
      </c>
      <c r="J8339" s="6">
        <f t="shared" si="130"/>
        <v>135801</v>
      </c>
      <c r="K8339" s="7">
        <f>((Table4[[#This Row],[marked_price]]-Table4[[#This Row],[discounted_price]])/Table4[[#This Row],[marked_price]])*100</f>
        <v>57.014253563390852</v>
      </c>
    </row>
    <row r="8340" spans="1:11" x14ac:dyDescent="0.25">
      <c r="A8340" s="3" t="s">
        <v>7657</v>
      </c>
      <c r="B8340" s="3" t="s">
        <v>336</v>
      </c>
      <c r="C8340" s="3">
        <v>4</v>
      </c>
      <c r="D8340" s="3">
        <v>20</v>
      </c>
      <c r="E8340" s="4">
        <v>1499</v>
      </c>
      <c r="F8340" s="4">
        <v>1449</v>
      </c>
      <c r="G8340" s="3" t="s">
        <v>44</v>
      </c>
      <c r="H8340" s="3" t="s">
        <v>191</v>
      </c>
      <c r="I8340" s="5">
        <v>14092316</v>
      </c>
      <c r="J8340" s="6">
        <f t="shared" si="130"/>
        <v>28980</v>
      </c>
      <c r="K8340" s="7">
        <f>((Table4[[#This Row],[marked_price]]-Table4[[#This Row],[discounted_price]])/Table4[[#This Row],[marked_price]])*100</f>
        <v>3.3355570380253505</v>
      </c>
    </row>
    <row r="8341" spans="1:11" x14ac:dyDescent="0.25">
      <c r="A8341" s="8" t="s">
        <v>7658</v>
      </c>
      <c r="B8341" s="8" t="s">
        <v>1158</v>
      </c>
      <c r="C8341" s="8">
        <v>3.6</v>
      </c>
      <c r="D8341" s="8">
        <v>14</v>
      </c>
      <c r="E8341" s="9">
        <v>999</v>
      </c>
      <c r="F8341" s="9">
        <v>999</v>
      </c>
      <c r="G8341" s="8" t="s">
        <v>13</v>
      </c>
      <c r="H8341" s="8" t="s">
        <v>97</v>
      </c>
      <c r="I8341" s="10">
        <v>11329816</v>
      </c>
      <c r="J8341" s="6">
        <f t="shared" si="130"/>
        <v>13986</v>
      </c>
      <c r="K8341" s="7">
        <f>((Table4[[#This Row],[marked_price]]-Table4[[#This Row],[discounted_price]])/Table4[[#This Row],[marked_price]])*100</f>
        <v>0</v>
      </c>
    </row>
    <row r="8342" spans="1:11" x14ac:dyDescent="0.25">
      <c r="A8342" s="3" t="s">
        <v>909</v>
      </c>
      <c r="B8342" s="3" t="s">
        <v>497</v>
      </c>
      <c r="C8342" s="3">
        <v>4.3</v>
      </c>
      <c r="D8342" s="3">
        <v>27</v>
      </c>
      <c r="E8342" s="4">
        <v>4998</v>
      </c>
      <c r="F8342" s="4">
        <v>2349</v>
      </c>
      <c r="G8342" s="3" t="s">
        <v>100</v>
      </c>
      <c r="H8342" s="3" t="s">
        <v>75</v>
      </c>
      <c r="I8342" s="5">
        <v>13285946</v>
      </c>
      <c r="J8342" s="6">
        <f t="shared" si="130"/>
        <v>63423</v>
      </c>
      <c r="K8342" s="7">
        <f>((Table4[[#This Row],[marked_price]]-Table4[[#This Row],[discounted_price]])/Table4[[#This Row],[marked_price]])*100</f>
        <v>53.001200480192082</v>
      </c>
    </row>
    <row r="8343" spans="1:11" x14ac:dyDescent="0.25">
      <c r="A8343" s="8" t="s">
        <v>7659</v>
      </c>
      <c r="B8343" s="8" t="s">
        <v>111</v>
      </c>
      <c r="C8343" s="8">
        <v>4.7</v>
      </c>
      <c r="D8343" s="8">
        <v>9</v>
      </c>
      <c r="E8343" s="9">
        <v>1499</v>
      </c>
      <c r="F8343" s="9">
        <v>899</v>
      </c>
      <c r="G8343" s="8" t="s">
        <v>112</v>
      </c>
      <c r="H8343" s="8" t="s">
        <v>24</v>
      </c>
      <c r="I8343" s="10">
        <v>16345466</v>
      </c>
      <c r="J8343" s="6">
        <f t="shared" si="130"/>
        <v>8091</v>
      </c>
      <c r="K8343" s="7">
        <f>((Table4[[#This Row],[marked_price]]-Table4[[#This Row],[discounted_price]])/Table4[[#This Row],[marked_price]])*100</f>
        <v>40.026684456304203</v>
      </c>
    </row>
    <row r="8344" spans="1:11" x14ac:dyDescent="0.25">
      <c r="A8344" s="3" t="s">
        <v>7660</v>
      </c>
      <c r="B8344" s="3" t="s">
        <v>565</v>
      </c>
      <c r="C8344" s="3">
        <v>4</v>
      </c>
      <c r="D8344" s="3">
        <v>106</v>
      </c>
      <c r="E8344" s="4">
        <v>1299</v>
      </c>
      <c r="F8344" s="4">
        <v>649</v>
      </c>
      <c r="G8344" s="3" t="s">
        <v>27</v>
      </c>
      <c r="H8344" s="3" t="s">
        <v>34</v>
      </c>
      <c r="I8344" s="5">
        <v>13587912</v>
      </c>
      <c r="J8344" s="6">
        <f t="shared" si="130"/>
        <v>68794</v>
      </c>
      <c r="K8344" s="7">
        <f>((Table4[[#This Row],[marked_price]]-Table4[[#This Row],[discounted_price]])/Table4[[#This Row],[marked_price]])*100</f>
        <v>50.038491147036183</v>
      </c>
    </row>
    <row r="8345" spans="1:11" x14ac:dyDescent="0.25">
      <c r="A8345" s="8" t="s">
        <v>7661</v>
      </c>
      <c r="B8345" s="8" t="s">
        <v>68</v>
      </c>
      <c r="C8345" s="8">
        <v>3</v>
      </c>
      <c r="D8345" s="8">
        <v>5</v>
      </c>
      <c r="E8345" s="9">
        <v>649</v>
      </c>
      <c r="F8345" s="9">
        <v>649</v>
      </c>
      <c r="G8345" s="8" t="s">
        <v>1737</v>
      </c>
      <c r="H8345" s="8" t="s">
        <v>421</v>
      </c>
      <c r="I8345" s="10">
        <v>17821844</v>
      </c>
      <c r="J8345" s="6">
        <f t="shared" si="130"/>
        <v>3245</v>
      </c>
      <c r="K8345" s="7">
        <f>((Table4[[#This Row],[marked_price]]-Table4[[#This Row],[discounted_price]])/Table4[[#This Row],[marked_price]])*100</f>
        <v>0</v>
      </c>
    </row>
    <row r="8346" spans="1:11" x14ac:dyDescent="0.25">
      <c r="A8346" s="3" t="s">
        <v>3188</v>
      </c>
      <c r="B8346" s="3" t="s">
        <v>290</v>
      </c>
      <c r="C8346" s="3">
        <v>4.4000000000000004</v>
      </c>
      <c r="D8346" s="3">
        <v>88</v>
      </c>
      <c r="E8346" s="4">
        <v>4995</v>
      </c>
      <c r="F8346" s="4">
        <v>1598</v>
      </c>
      <c r="G8346" s="3" t="s">
        <v>13</v>
      </c>
      <c r="H8346" s="3" t="s">
        <v>291</v>
      </c>
      <c r="I8346" s="5">
        <v>7743390</v>
      </c>
      <c r="J8346" s="6">
        <f t="shared" si="130"/>
        <v>140624</v>
      </c>
      <c r="K8346" s="7">
        <f>((Table4[[#This Row],[marked_price]]-Table4[[#This Row],[discounted_price]])/Table4[[#This Row],[marked_price]])*100</f>
        <v>68.008008008008005</v>
      </c>
    </row>
    <row r="8347" spans="1:11" x14ac:dyDescent="0.25">
      <c r="A8347" s="8" t="s">
        <v>227</v>
      </c>
      <c r="B8347" s="8" t="s">
        <v>1403</v>
      </c>
      <c r="C8347" s="8">
        <v>2.8</v>
      </c>
      <c r="D8347" s="8">
        <v>6</v>
      </c>
      <c r="E8347" s="9">
        <v>2499</v>
      </c>
      <c r="F8347" s="9">
        <v>849</v>
      </c>
      <c r="G8347" s="8" t="s">
        <v>229</v>
      </c>
      <c r="H8347" s="8" t="s">
        <v>155</v>
      </c>
      <c r="I8347" s="10">
        <v>16708276</v>
      </c>
      <c r="J8347" s="6">
        <f t="shared" si="130"/>
        <v>5094</v>
      </c>
      <c r="K8347" s="7">
        <f>((Table4[[#This Row],[marked_price]]-Table4[[#This Row],[discounted_price]])/Table4[[#This Row],[marked_price]])*100</f>
        <v>66.026410564225685</v>
      </c>
    </row>
    <row r="8348" spans="1:11" x14ac:dyDescent="0.25">
      <c r="A8348" s="3" t="s">
        <v>7662</v>
      </c>
      <c r="B8348" s="3" t="s">
        <v>195</v>
      </c>
      <c r="C8348" s="3">
        <v>4.3</v>
      </c>
      <c r="D8348" s="3">
        <v>133</v>
      </c>
      <c r="E8348" s="4">
        <v>599</v>
      </c>
      <c r="F8348" s="4">
        <v>599</v>
      </c>
      <c r="G8348" s="3" t="s">
        <v>7663</v>
      </c>
      <c r="H8348" s="3" t="s">
        <v>582</v>
      </c>
      <c r="I8348" s="5">
        <v>12960286</v>
      </c>
      <c r="J8348" s="6">
        <f t="shared" si="130"/>
        <v>79667</v>
      </c>
      <c r="K8348" s="7">
        <f>((Table4[[#This Row],[marked_price]]-Table4[[#This Row],[discounted_price]])/Table4[[#This Row],[marked_price]])*100</f>
        <v>0</v>
      </c>
    </row>
    <row r="8349" spans="1:11" x14ac:dyDescent="0.25">
      <c r="A8349" s="8" t="s">
        <v>230</v>
      </c>
      <c r="B8349" s="8" t="s">
        <v>123</v>
      </c>
      <c r="C8349" s="8">
        <v>4.3</v>
      </c>
      <c r="D8349" s="8">
        <v>10</v>
      </c>
      <c r="E8349" s="9">
        <v>1099</v>
      </c>
      <c r="F8349" s="9">
        <v>329</v>
      </c>
      <c r="G8349" s="8" t="s">
        <v>27</v>
      </c>
      <c r="H8349" s="8" t="s">
        <v>24</v>
      </c>
      <c r="I8349" s="10">
        <v>16961546</v>
      </c>
      <c r="J8349" s="6">
        <f t="shared" si="130"/>
        <v>3290</v>
      </c>
      <c r="K8349" s="7">
        <f>((Table4[[#This Row],[marked_price]]-Table4[[#This Row],[discounted_price]])/Table4[[#This Row],[marked_price]])*100</f>
        <v>70.063694267515913</v>
      </c>
    </row>
    <row r="8350" spans="1:11" x14ac:dyDescent="0.25">
      <c r="A8350" s="3" t="s">
        <v>7664</v>
      </c>
      <c r="B8350" s="3" t="s">
        <v>4127</v>
      </c>
      <c r="C8350" s="3">
        <v>4.5</v>
      </c>
      <c r="D8350" s="3">
        <v>423</v>
      </c>
      <c r="E8350" s="4">
        <v>1550</v>
      </c>
      <c r="F8350" s="4">
        <v>310</v>
      </c>
      <c r="G8350" s="3" t="s">
        <v>13</v>
      </c>
      <c r="H8350" s="3" t="s">
        <v>198</v>
      </c>
      <c r="I8350" s="5">
        <v>13464180</v>
      </c>
      <c r="J8350" s="6">
        <f t="shared" si="130"/>
        <v>131130</v>
      </c>
      <c r="K8350" s="7">
        <f>((Table4[[#This Row],[marked_price]]-Table4[[#This Row],[discounted_price]])/Table4[[#This Row],[marked_price]])*100</f>
        <v>80</v>
      </c>
    </row>
    <row r="8351" spans="1:11" x14ac:dyDescent="0.25">
      <c r="A8351" s="8" t="s">
        <v>7665</v>
      </c>
      <c r="B8351" s="8" t="s">
        <v>623</v>
      </c>
      <c r="C8351" s="8">
        <v>4.3</v>
      </c>
      <c r="D8351" s="8">
        <v>35</v>
      </c>
      <c r="E8351" s="9">
        <v>799</v>
      </c>
      <c r="F8351" s="9">
        <v>319</v>
      </c>
      <c r="G8351" s="8" t="s">
        <v>27</v>
      </c>
      <c r="H8351" s="8" t="s">
        <v>24</v>
      </c>
      <c r="I8351" s="10">
        <v>16121092</v>
      </c>
      <c r="J8351" s="6">
        <f t="shared" si="130"/>
        <v>11165</v>
      </c>
      <c r="K8351" s="7">
        <f>((Table4[[#This Row],[marked_price]]-Table4[[#This Row],[discounted_price]])/Table4[[#This Row],[marked_price]])*100</f>
        <v>60.075093867334175</v>
      </c>
    </row>
    <row r="8352" spans="1:11" x14ac:dyDescent="0.25">
      <c r="A8352" s="3" t="s">
        <v>1045</v>
      </c>
      <c r="B8352" s="3" t="s">
        <v>2257</v>
      </c>
      <c r="C8352" s="3">
        <v>4.5999999999999996</v>
      </c>
      <c r="D8352" s="3">
        <v>7</v>
      </c>
      <c r="E8352" s="4">
        <v>2498</v>
      </c>
      <c r="F8352" s="4">
        <v>999</v>
      </c>
      <c r="G8352" s="3" t="s">
        <v>20</v>
      </c>
      <c r="H8352" s="3" t="s">
        <v>318</v>
      </c>
      <c r="I8352" s="5">
        <v>16407296</v>
      </c>
      <c r="J8352" s="6">
        <f t="shared" si="130"/>
        <v>6993</v>
      </c>
      <c r="K8352" s="7">
        <f>((Table4[[#This Row],[marked_price]]-Table4[[#This Row],[discounted_price]])/Table4[[#This Row],[marked_price]])*100</f>
        <v>60.008006405124107</v>
      </c>
    </row>
    <row r="8353" spans="1:11" x14ac:dyDescent="0.25">
      <c r="A8353" s="8" t="s">
        <v>7666</v>
      </c>
      <c r="B8353" s="8" t="s">
        <v>91</v>
      </c>
      <c r="C8353" s="8">
        <v>4.2</v>
      </c>
      <c r="D8353" s="8">
        <v>170</v>
      </c>
      <c r="E8353" s="9">
        <v>1999</v>
      </c>
      <c r="F8353" s="9">
        <v>1599</v>
      </c>
      <c r="G8353" s="8" t="s">
        <v>44</v>
      </c>
      <c r="H8353" s="8" t="s">
        <v>1238</v>
      </c>
      <c r="I8353" s="10">
        <v>12881330</v>
      </c>
      <c r="J8353" s="6">
        <f t="shared" si="130"/>
        <v>271830</v>
      </c>
      <c r="K8353" s="7">
        <f>((Table4[[#This Row],[marked_price]]-Table4[[#This Row],[discounted_price]])/Table4[[#This Row],[marked_price]])*100</f>
        <v>20.010005002501249</v>
      </c>
    </row>
    <row r="8354" spans="1:11" x14ac:dyDescent="0.25">
      <c r="A8354" s="3" t="s">
        <v>2318</v>
      </c>
      <c r="B8354" s="3" t="s">
        <v>47</v>
      </c>
      <c r="C8354" s="3">
        <v>4.0999999999999996</v>
      </c>
      <c r="D8354" s="3">
        <v>70</v>
      </c>
      <c r="E8354" s="4">
        <v>3099</v>
      </c>
      <c r="F8354" s="4">
        <v>1394</v>
      </c>
      <c r="G8354" s="3" t="s">
        <v>337</v>
      </c>
      <c r="H8354" s="3" t="s">
        <v>338</v>
      </c>
      <c r="I8354" s="5">
        <v>2311628</v>
      </c>
      <c r="J8354" s="6">
        <f t="shared" si="130"/>
        <v>97580</v>
      </c>
      <c r="K8354" s="7">
        <f>((Table4[[#This Row],[marked_price]]-Table4[[#This Row],[discounted_price]])/Table4[[#This Row],[marked_price]])*100</f>
        <v>55.017747660535655</v>
      </c>
    </row>
    <row r="8355" spans="1:11" x14ac:dyDescent="0.25">
      <c r="A8355" s="8" t="s">
        <v>7667</v>
      </c>
      <c r="B8355" s="8" t="s">
        <v>1600</v>
      </c>
      <c r="C8355" s="8">
        <v>4.2</v>
      </c>
      <c r="D8355" s="8">
        <v>13</v>
      </c>
      <c r="E8355" s="9">
        <v>1895</v>
      </c>
      <c r="F8355" s="9">
        <v>1326</v>
      </c>
      <c r="G8355" s="8" t="s">
        <v>27</v>
      </c>
      <c r="H8355" s="8" t="s">
        <v>34</v>
      </c>
      <c r="I8355" s="10">
        <v>14084886</v>
      </c>
      <c r="J8355" s="6">
        <f t="shared" si="130"/>
        <v>17238</v>
      </c>
      <c r="K8355" s="7">
        <f>((Table4[[#This Row],[marked_price]]-Table4[[#This Row],[discounted_price]])/Table4[[#This Row],[marked_price]])*100</f>
        <v>30.026385224274403</v>
      </c>
    </row>
    <row r="8356" spans="1:11" x14ac:dyDescent="0.25">
      <c r="A8356" s="3" t="s">
        <v>2923</v>
      </c>
      <c r="B8356" s="3" t="s">
        <v>445</v>
      </c>
      <c r="C8356" s="3">
        <v>4.3</v>
      </c>
      <c r="D8356" s="3">
        <v>268</v>
      </c>
      <c r="E8356" s="4">
        <v>1899</v>
      </c>
      <c r="F8356" s="4">
        <v>816</v>
      </c>
      <c r="G8356" s="3" t="s">
        <v>236</v>
      </c>
      <c r="H8356" s="3" t="s">
        <v>72</v>
      </c>
      <c r="I8356" s="5">
        <v>10016741</v>
      </c>
      <c r="J8356" s="6">
        <f t="shared" si="130"/>
        <v>218688</v>
      </c>
      <c r="K8356" s="7">
        <f>((Table4[[#This Row],[marked_price]]-Table4[[#This Row],[discounted_price]])/Table4[[#This Row],[marked_price]])*100</f>
        <v>57.030015797788316</v>
      </c>
    </row>
    <row r="8357" spans="1:11" x14ac:dyDescent="0.25">
      <c r="A8357" s="8" t="s">
        <v>834</v>
      </c>
      <c r="B8357" s="8" t="s">
        <v>1351</v>
      </c>
      <c r="C8357" s="8">
        <v>4</v>
      </c>
      <c r="D8357" s="8">
        <v>2500</v>
      </c>
      <c r="E8357" s="9">
        <v>1199</v>
      </c>
      <c r="F8357" s="9">
        <v>359</v>
      </c>
      <c r="G8357" s="8" t="s">
        <v>13</v>
      </c>
      <c r="H8357" s="8" t="s">
        <v>97</v>
      </c>
      <c r="I8357" s="10">
        <v>10454392</v>
      </c>
      <c r="J8357" s="6">
        <f t="shared" si="130"/>
        <v>897500</v>
      </c>
      <c r="K8357" s="7">
        <f>((Table4[[#This Row],[marked_price]]-Table4[[#This Row],[discounted_price]])/Table4[[#This Row],[marked_price]])*100</f>
        <v>70.058381984987491</v>
      </c>
    </row>
    <row r="8358" spans="1:11" x14ac:dyDescent="0.25">
      <c r="A8358" s="3" t="s">
        <v>7668</v>
      </c>
      <c r="B8358" s="3" t="s">
        <v>255</v>
      </c>
      <c r="C8358" s="3">
        <v>4.5</v>
      </c>
      <c r="D8358" s="3">
        <v>1100</v>
      </c>
      <c r="E8358" s="4">
        <v>125</v>
      </c>
      <c r="F8358" s="4">
        <v>108</v>
      </c>
      <c r="G8358" s="3" t="s">
        <v>13</v>
      </c>
      <c r="H8358" s="3" t="s">
        <v>299</v>
      </c>
      <c r="I8358" s="5">
        <v>55153</v>
      </c>
      <c r="J8358" s="6">
        <f t="shared" si="130"/>
        <v>118800</v>
      </c>
      <c r="K8358" s="7">
        <f>((Table4[[#This Row],[marked_price]]-Table4[[#This Row],[discounted_price]])/Table4[[#This Row],[marked_price]])*100</f>
        <v>13.600000000000001</v>
      </c>
    </row>
    <row r="8359" spans="1:11" x14ac:dyDescent="0.25">
      <c r="A8359" s="8" t="s">
        <v>3306</v>
      </c>
      <c r="B8359" s="8" t="s">
        <v>2638</v>
      </c>
      <c r="C8359" s="8">
        <v>3.9</v>
      </c>
      <c r="D8359" s="8">
        <v>21</v>
      </c>
      <c r="E8359" s="9">
        <v>5799</v>
      </c>
      <c r="F8359" s="9">
        <v>2609</v>
      </c>
      <c r="G8359" s="8" t="s">
        <v>172</v>
      </c>
      <c r="H8359" s="8" t="s">
        <v>28</v>
      </c>
      <c r="I8359" s="10">
        <v>10604668</v>
      </c>
      <c r="J8359" s="6">
        <f t="shared" si="130"/>
        <v>54789</v>
      </c>
      <c r="K8359" s="7">
        <f>((Table4[[#This Row],[marked_price]]-Table4[[#This Row],[discounted_price]])/Table4[[#This Row],[marked_price]])*100</f>
        <v>55.009484393861008</v>
      </c>
    </row>
    <row r="8360" spans="1:11" x14ac:dyDescent="0.25">
      <c r="A8360" s="3" t="s">
        <v>3167</v>
      </c>
      <c r="B8360" s="3" t="s">
        <v>248</v>
      </c>
      <c r="C8360" s="3">
        <v>4</v>
      </c>
      <c r="D8360" s="3">
        <v>7</v>
      </c>
      <c r="E8360" s="4">
        <v>799</v>
      </c>
      <c r="F8360" s="4">
        <v>799</v>
      </c>
      <c r="G8360" s="3" t="s">
        <v>249</v>
      </c>
      <c r="H8360" s="3" t="s">
        <v>318</v>
      </c>
      <c r="I8360" s="5">
        <v>16909132</v>
      </c>
      <c r="J8360" s="6">
        <f t="shared" si="130"/>
        <v>5593</v>
      </c>
      <c r="K8360" s="7">
        <f>((Table4[[#This Row],[marked_price]]-Table4[[#This Row],[discounted_price]])/Table4[[#This Row],[marked_price]])*100</f>
        <v>0</v>
      </c>
    </row>
    <row r="8361" spans="1:11" x14ac:dyDescent="0.25">
      <c r="A8361" s="8" t="s">
        <v>4466</v>
      </c>
      <c r="B8361" s="8" t="s">
        <v>913</v>
      </c>
      <c r="C8361" s="8">
        <v>3.9</v>
      </c>
      <c r="D8361" s="8">
        <v>61</v>
      </c>
      <c r="E8361" s="9">
        <v>1499</v>
      </c>
      <c r="F8361" s="9">
        <v>494</v>
      </c>
      <c r="G8361" s="8" t="s">
        <v>13</v>
      </c>
      <c r="H8361" s="8" t="s">
        <v>103</v>
      </c>
      <c r="I8361" s="10">
        <v>17563876</v>
      </c>
      <c r="J8361" s="6">
        <f t="shared" si="130"/>
        <v>30134</v>
      </c>
      <c r="K8361" s="7">
        <f>((Table4[[#This Row],[marked_price]]-Table4[[#This Row],[discounted_price]])/Table4[[#This Row],[marked_price]])*100</f>
        <v>67.044696464309538</v>
      </c>
    </row>
    <row r="8362" spans="1:11" x14ac:dyDescent="0.25">
      <c r="A8362" s="3" t="s">
        <v>491</v>
      </c>
      <c r="B8362" s="3" t="s">
        <v>1428</v>
      </c>
      <c r="C8362" s="3">
        <v>4.9000000000000004</v>
      </c>
      <c r="D8362" s="3">
        <v>9</v>
      </c>
      <c r="E8362" s="4">
        <v>999</v>
      </c>
      <c r="F8362" s="4">
        <v>599</v>
      </c>
      <c r="G8362" s="3" t="s">
        <v>129</v>
      </c>
      <c r="H8362" s="3" t="s">
        <v>130</v>
      </c>
      <c r="I8362" s="5">
        <v>17779620</v>
      </c>
      <c r="J8362" s="6">
        <f t="shared" si="130"/>
        <v>5391</v>
      </c>
      <c r="K8362" s="7">
        <f>((Table4[[#This Row],[marked_price]]-Table4[[#This Row],[discounted_price]])/Table4[[#This Row],[marked_price]])*100</f>
        <v>40.04004004004004</v>
      </c>
    </row>
    <row r="8363" spans="1:11" x14ac:dyDescent="0.25">
      <c r="A8363" s="8" t="s">
        <v>7669</v>
      </c>
      <c r="B8363" s="8" t="s">
        <v>485</v>
      </c>
      <c r="C8363" s="8">
        <v>5</v>
      </c>
      <c r="D8363" s="8">
        <v>8</v>
      </c>
      <c r="E8363" s="9">
        <v>4999</v>
      </c>
      <c r="F8363" s="9">
        <v>2499</v>
      </c>
      <c r="G8363" s="8" t="s">
        <v>27</v>
      </c>
      <c r="H8363" s="8" t="s">
        <v>566</v>
      </c>
      <c r="I8363" s="10">
        <v>16249910</v>
      </c>
      <c r="J8363" s="6">
        <f t="shared" si="130"/>
        <v>19992</v>
      </c>
      <c r="K8363" s="7">
        <f>((Table4[[#This Row],[marked_price]]-Table4[[#This Row],[discounted_price]])/Table4[[#This Row],[marked_price]])*100</f>
        <v>50.010002000400078</v>
      </c>
    </row>
    <row r="8364" spans="1:11" x14ac:dyDescent="0.25">
      <c r="A8364" s="3" t="s">
        <v>7670</v>
      </c>
      <c r="B8364" s="3" t="s">
        <v>860</v>
      </c>
      <c r="C8364" s="3">
        <v>4.2</v>
      </c>
      <c r="D8364" s="3">
        <v>41</v>
      </c>
      <c r="E8364" s="4">
        <v>3899</v>
      </c>
      <c r="F8364" s="4">
        <v>1832</v>
      </c>
      <c r="G8364" s="3" t="s">
        <v>667</v>
      </c>
      <c r="H8364" s="3" t="s">
        <v>429</v>
      </c>
      <c r="I8364" s="5">
        <v>10051009</v>
      </c>
      <c r="J8364" s="6">
        <f t="shared" si="130"/>
        <v>75112</v>
      </c>
      <c r="K8364" s="7">
        <f>((Table4[[#This Row],[marked_price]]-Table4[[#This Row],[discounted_price]])/Table4[[#This Row],[marked_price]])*100</f>
        <v>53.013593229033084</v>
      </c>
    </row>
    <row r="8365" spans="1:11" x14ac:dyDescent="0.25">
      <c r="A8365" s="8" t="s">
        <v>7671</v>
      </c>
      <c r="B8365" s="8" t="s">
        <v>684</v>
      </c>
      <c r="C8365" s="8">
        <v>4.5999999999999996</v>
      </c>
      <c r="D8365" s="8">
        <v>12</v>
      </c>
      <c r="E8365" s="9">
        <v>1495</v>
      </c>
      <c r="F8365" s="9">
        <v>1121</v>
      </c>
      <c r="G8365" s="8" t="s">
        <v>388</v>
      </c>
      <c r="H8365" s="8" t="s">
        <v>34</v>
      </c>
      <c r="I8365" s="10">
        <v>17409446</v>
      </c>
      <c r="J8365" s="6">
        <f t="shared" si="130"/>
        <v>13452</v>
      </c>
      <c r="K8365" s="7">
        <f>((Table4[[#This Row],[marked_price]]-Table4[[#This Row],[discounted_price]])/Table4[[#This Row],[marked_price]])*100</f>
        <v>25.016722408026755</v>
      </c>
    </row>
    <row r="8366" spans="1:11" x14ac:dyDescent="0.25">
      <c r="A8366" s="3" t="s">
        <v>1787</v>
      </c>
      <c r="B8366" s="3" t="s">
        <v>510</v>
      </c>
      <c r="C8366" s="3">
        <v>4.3</v>
      </c>
      <c r="D8366" s="3">
        <v>21</v>
      </c>
      <c r="E8366" s="4">
        <v>945</v>
      </c>
      <c r="F8366" s="4">
        <v>945</v>
      </c>
      <c r="G8366" s="3" t="s">
        <v>7672</v>
      </c>
      <c r="H8366" s="3" t="s">
        <v>64</v>
      </c>
      <c r="I8366" s="5">
        <v>16903482</v>
      </c>
      <c r="J8366" s="6">
        <f t="shared" si="130"/>
        <v>19845</v>
      </c>
      <c r="K8366" s="7">
        <f>((Table4[[#This Row],[marked_price]]-Table4[[#This Row],[discounted_price]])/Table4[[#This Row],[marked_price]])*100</f>
        <v>0</v>
      </c>
    </row>
    <row r="8367" spans="1:11" x14ac:dyDescent="0.25">
      <c r="A8367" s="8" t="s">
        <v>7673</v>
      </c>
      <c r="B8367" s="8" t="s">
        <v>497</v>
      </c>
      <c r="C8367" s="8">
        <v>4.2</v>
      </c>
      <c r="D8367" s="8">
        <v>15</v>
      </c>
      <c r="E8367" s="9">
        <v>1469</v>
      </c>
      <c r="F8367" s="9">
        <v>866</v>
      </c>
      <c r="G8367" s="8" t="s">
        <v>100</v>
      </c>
      <c r="H8367" s="8" t="s">
        <v>72</v>
      </c>
      <c r="I8367" s="10">
        <v>16708162</v>
      </c>
      <c r="J8367" s="6">
        <f t="shared" si="130"/>
        <v>12990</v>
      </c>
      <c r="K8367" s="7">
        <f>((Table4[[#This Row],[marked_price]]-Table4[[#This Row],[discounted_price]])/Table4[[#This Row],[marked_price]])*100</f>
        <v>41.048332198774681</v>
      </c>
    </row>
    <row r="8368" spans="1:11" x14ac:dyDescent="0.25">
      <c r="A8368" s="3" t="s">
        <v>7674</v>
      </c>
      <c r="B8368" s="3" t="s">
        <v>294</v>
      </c>
      <c r="C8368" s="3">
        <v>4.2</v>
      </c>
      <c r="D8368" s="3">
        <v>6</v>
      </c>
      <c r="E8368" s="4">
        <v>1749</v>
      </c>
      <c r="F8368" s="4">
        <v>909</v>
      </c>
      <c r="G8368" s="3" t="s">
        <v>40</v>
      </c>
      <c r="H8368" s="3" t="s">
        <v>24</v>
      </c>
      <c r="I8368" s="5">
        <v>16590188</v>
      </c>
      <c r="J8368" s="6">
        <f t="shared" si="130"/>
        <v>5454</v>
      </c>
      <c r="K8368" s="7">
        <f>((Table4[[#This Row],[marked_price]]-Table4[[#This Row],[discounted_price]])/Table4[[#This Row],[marked_price]])*100</f>
        <v>48.02744425385935</v>
      </c>
    </row>
    <row r="8369" spans="1:11" x14ac:dyDescent="0.25">
      <c r="A8369" s="8" t="s">
        <v>718</v>
      </c>
      <c r="B8369" s="8" t="s">
        <v>3581</v>
      </c>
      <c r="C8369" s="8">
        <v>4.5</v>
      </c>
      <c r="D8369" s="8">
        <v>51</v>
      </c>
      <c r="E8369" s="9">
        <v>2099</v>
      </c>
      <c r="F8369" s="9">
        <v>692</v>
      </c>
      <c r="G8369" s="8" t="s">
        <v>20</v>
      </c>
      <c r="H8369" s="8" t="s">
        <v>72</v>
      </c>
      <c r="I8369" s="10">
        <v>16325358</v>
      </c>
      <c r="J8369" s="6">
        <f t="shared" si="130"/>
        <v>35292</v>
      </c>
      <c r="K8369" s="7">
        <f>((Table4[[#This Row],[marked_price]]-Table4[[#This Row],[discounted_price]])/Table4[[#This Row],[marked_price]])*100</f>
        <v>67.031919961886615</v>
      </c>
    </row>
    <row r="8370" spans="1:11" x14ac:dyDescent="0.25">
      <c r="A8370" s="3" t="s">
        <v>7675</v>
      </c>
      <c r="B8370" s="3" t="s">
        <v>7676</v>
      </c>
      <c r="C8370" s="3">
        <v>4.3</v>
      </c>
      <c r="D8370" s="3">
        <v>86</v>
      </c>
      <c r="E8370" s="4">
        <v>250</v>
      </c>
      <c r="F8370" s="4">
        <v>182</v>
      </c>
      <c r="G8370" s="3" t="s">
        <v>13</v>
      </c>
      <c r="H8370" s="3" t="s">
        <v>391</v>
      </c>
      <c r="I8370" s="5">
        <v>16202146</v>
      </c>
      <c r="J8370" s="6">
        <f t="shared" si="130"/>
        <v>15652</v>
      </c>
      <c r="K8370" s="7">
        <f>((Table4[[#This Row],[marked_price]]-Table4[[#This Row],[discounted_price]])/Table4[[#This Row],[marked_price]])*100</f>
        <v>27.200000000000003</v>
      </c>
    </row>
    <row r="8371" spans="1:11" x14ac:dyDescent="0.25">
      <c r="A8371" s="8" t="s">
        <v>7677</v>
      </c>
      <c r="B8371" s="8" t="s">
        <v>616</v>
      </c>
      <c r="C8371" s="8">
        <v>4.3</v>
      </c>
      <c r="D8371" s="8">
        <v>15</v>
      </c>
      <c r="E8371" s="9">
        <v>999</v>
      </c>
      <c r="F8371" s="9">
        <v>299</v>
      </c>
      <c r="G8371" s="8" t="s">
        <v>27</v>
      </c>
      <c r="H8371" s="8" t="s">
        <v>24</v>
      </c>
      <c r="I8371" s="10">
        <v>15088530</v>
      </c>
      <c r="J8371" s="6">
        <f t="shared" si="130"/>
        <v>4485</v>
      </c>
      <c r="K8371" s="7">
        <f>((Table4[[#This Row],[marked_price]]-Table4[[#This Row],[discounted_price]])/Table4[[#This Row],[marked_price]])*100</f>
        <v>70.070070070070074</v>
      </c>
    </row>
    <row r="8372" spans="1:11" x14ac:dyDescent="0.25">
      <c r="A8372" s="3" t="s">
        <v>544</v>
      </c>
      <c r="B8372" s="3" t="s">
        <v>6917</v>
      </c>
      <c r="C8372" s="3">
        <v>3.5</v>
      </c>
      <c r="D8372" s="3">
        <v>25</v>
      </c>
      <c r="E8372" s="4">
        <v>1599</v>
      </c>
      <c r="F8372" s="4">
        <v>527</v>
      </c>
      <c r="G8372" s="3" t="s">
        <v>13</v>
      </c>
      <c r="H8372" s="3" t="s">
        <v>291</v>
      </c>
      <c r="I8372" s="5">
        <v>15728156</v>
      </c>
      <c r="J8372" s="6">
        <f t="shared" si="130"/>
        <v>13175</v>
      </c>
      <c r="K8372" s="7">
        <f>((Table4[[#This Row],[marked_price]]-Table4[[#This Row],[discounted_price]])/Table4[[#This Row],[marked_price]])*100</f>
        <v>67.041901188242647</v>
      </c>
    </row>
    <row r="8373" spans="1:11" x14ac:dyDescent="0.25">
      <c r="A8373" s="8" t="s">
        <v>7678</v>
      </c>
      <c r="B8373" s="8" t="s">
        <v>508</v>
      </c>
      <c r="C8373" s="8">
        <v>4.7</v>
      </c>
      <c r="D8373" s="8">
        <v>59</v>
      </c>
      <c r="E8373" s="9">
        <v>2999</v>
      </c>
      <c r="F8373" s="9">
        <v>659</v>
      </c>
      <c r="G8373" s="8" t="s">
        <v>13</v>
      </c>
      <c r="H8373" s="8" t="s">
        <v>103</v>
      </c>
      <c r="I8373" s="10">
        <v>16496138</v>
      </c>
      <c r="J8373" s="6">
        <f t="shared" si="130"/>
        <v>38881</v>
      </c>
      <c r="K8373" s="7">
        <f>((Table4[[#This Row],[marked_price]]-Table4[[#This Row],[discounted_price]])/Table4[[#This Row],[marked_price]])*100</f>
        <v>78.026008669556518</v>
      </c>
    </row>
    <row r="8374" spans="1:11" x14ac:dyDescent="0.25">
      <c r="A8374" s="3" t="s">
        <v>4514</v>
      </c>
      <c r="B8374" s="3" t="s">
        <v>396</v>
      </c>
      <c r="C8374" s="3">
        <v>4</v>
      </c>
      <c r="D8374" s="3">
        <v>9</v>
      </c>
      <c r="E8374" s="4">
        <v>2949</v>
      </c>
      <c r="F8374" s="4">
        <v>1327</v>
      </c>
      <c r="G8374" s="3" t="s">
        <v>20</v>
      </c>
      <c r="H8374" s="3" t="s">
        <v>31</v>
      </c>
      <c r="I8374" s="5">
        <v>13938458</v>
      </c>
      <c r="J8374" s="6">
        <f t="shared" si="130"/>
        <v>11943</v>
      </c>
      <c r="K8374" s="7">
        <f>((Table4[[#This Row],[marked_price]]-Table4[[#This Row],[discounted_price]])/Table4[[#This Row],[marked_price]])*100</f>
        <v>55.001695489996607</v>
      </c>
    </row>
    <row r="8375" spans="1:11" x14ac:dyDescent="0.25">
      <c r="A8375" s="8" t="s">
        <v>1798</v>
      </c>
      <c r="B8375" s="8" t="s">
        <v>47</v>
      </c>
      <c r="C8375" s="8">
        <v>3.9</v>
      </c>
      <c r="D8375" s="8">
        <v>179</v>
      </c>
      <c r="E8375" s="9">
        <v>1899</v>
      </c>
      <c r="F8375" s="9">
        <v>854</v>
      </c>
      <c r="G8375" s="8" t="s">
        <v>27</v>
      </c>
      <c r="H8375" s="8" t="s">
        <v>31</v>
      </c>
      <c r="I8375" s="10">
        <v>11379090</v>
      </c>
      <c r="J8375" s="6">
        <f t="shared" si="130"/>
        <v>152866</v>
      </c>
      <c r="K8375" s="7">
        <f>((Table4[[#This Row],[marked_price]]-Table4[[#This Row],[discounted_price]])/Table4[[#This Row],[marked_price]])*100</f>
        <v>55.028962611901001</v>
      </c>
    </row>
    <row r="8376" spans="1:11" x14ac:dyDescent="0.25">
      <c r="A8376" s="3" t="s">
        <v>7679</v>
      </c>
      <c r="B8376" s="3" t="s">
        <v>1225</v>
      </c>
      <c r="C8376" s="3">
        <v>4.2</v>
      </c>
      <c r="D8376" s="3">
        <v>42</v>
      </c>
      <c r="E8376" s="4">
        <v>699</v>
      </c>
      <c r="F8376" s="4">
        <v>489</v>
      </c>
      <c r="G8376" s="3" t="s">
        <v>7680</v>
      </c>
      <c r="H8376" s="3" t="s">
        <v>64</v>
      </c>
      <c r="I8376" s="5">
        <v>13504860</v>
      </c>
      <c r="J8376" s="6">
        <f t="shared" si="130"/>
        <v>20538</v>
      </c>
      <c r="K8376" s="7">
        <f>((Table4[[#This Row],[marked_price]]-Table4[[#This Row],[discounted_price]])/Table4[[#This Row],[marked_price]])*100</f>
        <v>30.042918454935624</v>
      </c>
    </row>
    <row r="8377" spans="1:11" x14ac:dyDescent="0.25">
      <c r="A8377" s="8" t="s">
        <v>7681</v>
      </c>
      <c r="B8377" s="8" t="s">
        <v>111</v>
      </c>
      <c r="C8377" s="8">
        <v>4</v>
      </c>
      <c r="D8377" s="8">
        <v>17</v>
      </c>
      <c r="E8377" s="9">
        <v>1999</v>
      </c>
      <c r="F8377" s="9">
        <v>1199</v>
      </c>
      <c r="G8377" s="8" t="s">
        <v>112</v>
      </c>
      <c r="H8377" s="8" t="s">
        <v>24</v>
      </c>
      <c r="I8377" s="10">
        <v>15483340</v>
      </c>
      <c r="J8377" s="6">
        <f t="shared" si="130"/>
        <v>20383</v>
      </c>
      <c r="K8377" s="7">
        <f>((Table4[[#This Row],[marked_price]]-Table4[[#This Row],[discounted_price]])/Table4[[#This Row],[marked_price]])*100</f>
        <v>40.020010005002497</v>
      </c>
    </row>
    <row r="8378" spans="1:11" x14ac:dyDescent="0.25">
      <c r="A8378" s="3" t="s">
        <v>544</v>
      </c>
      <c r="B8378" s="3" t="s">
        <v>1570</v>
      </c>
      <c r="C8378" s="3">
        <v>3.8</v>
      </c>
      <c r="D8378" s="3">
        <v>6</v>
      </c>
      <c r="E8378" s="4">
        <v>3399</v>
      </c>
      <c r="F8378" s="4">
        <v>1869</v>
      </c>
      <c r="G8378" s="3" t="s">
        <v>13</v>
      </c>
      <c r="H8378" s="3" t="s">
        <v>291</v>
      </c>
      <c r="I8378" s="5">
        <v>15521578</v>
      </c>
      <c r="J8378" s="6">
        <f t="shared" si="130"/>
        <v>11214</v>
      </c>
      <c r="K8378" s="7">
        <f>((Table4[[#This Row],[marked_price]]-Table4[[#This Row],[discounted_price]])/Table4[[#This Row],[marked_price]])*100</f>
        <v>45.013239187996469</v>
      </c>
    </row>
    <row r="8379" spans="1:11" x14ac:dyDescent="0.25">
      <c r="A8379" s="8" t="s">
        <v>1384</v>
      </c>
      <c r="B8379" s="8" t="s">
        <v>652</v>
      </c>
      <c r="C8379" s="8">
        <v>3.9</v>
      </c>
      <c r="D8379" s="8">
        <v>15</v>
      </c>
      <c r="E8379" s="9">
        <v>2299</v>
      </c>
      <c r="F8379" s="9">
        <v>689</v>
      </c>
      <c r="G8379" s="8" t="s">
        <v>71</v>
      </c>
      <c r="H8379" s="8" t="s">
        <v>75</v>
      </c>
      <c r="I8379" s="10">
        <v>14884736</v>
      </c>
      <c r="J8379" s="6">
        <f t="shared" si="130"/>
        <v>10335</v>
      </c>
      <c r="K8379" s="7">
        <f>((Table4[[#This Row],[marked_price]]-Table4[[#This Row],[discounted_price]])/Table4[[#This Row],[marked_price]])*100</f>
        <v>70.030448020878637</v>
      </c>
    </row>
    <row r="8380" spans="1:11" x14ac:dyDescent="0.25">
      <c r="A8380" s="3" t="s">
        <v>3534</v>
      </c>
      <c r="B8380" s="3" t="s">
        <v>149</v>
      </c>
      <c r="C8380" s="3">
        <v>4.0999999999999996</v>
      </c>
      <c r="D8380" s="3">
        <v>640</v>
      </c>
      <c r="E8380" s="4">
        <v>1999</v>
      </c>
      <c r="F8380" s="4">
        <v>699</v>
      </c>
      <c r="G8380" s="3" t="s">
        <v>71</v>
      </c>
      <c r="H8380" s="3" t="s">
        <v>31</v>
      </c>
      <c r="I8380" s="5">
        <v>10691350</v>
      </c>
      <c r="J8380" s="6">
        <f t="shared" si="130"/>
        <v>447360</v>
      </c>
      <c r="K8380" s="7">
        <f>((Table4[[#This Row],[marked_price]]-Table4[[#This Row],[discounted_price]])/Table4[[#This Row],[marked_price]])*100</f>
        <v>65.032516258129064</v>
      </c>
    </row>
    <row r="8381" spans="1:11" x14ac:dyDescent="0.25">
      <c r="A8381" s="8" t="s">
        <v>2234</v>
      </c>
      <c r="B8381" s="8" t="s">
        <v>2242</v>
      </c>
      <c r="C8381" s="8">
        <v>4.2</v>
      </c>
      <c r="D8381" s="8">
        <v>226</v>
      </c>
      <c r="E8381" s="9">
        <v>1299</v>
      </c>
      <c r="F8381" s="9">
        <v>623</v>
      </c>
      <c r="G8381" s="8" t="s">
        <v>716</v>
      </c>
      <c r="H8381" s="8" t="s">
        <v>226</v>
      </c>
      <c r="I8381" s="10">
        <v>9435943</v>
      </c>
      <c r="J8381" s="6">
        <f t="shared" si="130"/>
        <v>140798</v>
      </c>
      <c r="K8381" s="7">
        <f>((Table4[[#This Row],[marked_price]]-Table4[[#This Row],[discounted_price]])/Table4[[#This Row],[marked_price]])*100</f>
        <v>52.040030792917626</v>
      </c>
    </row>
    <row r="8382" spans="1:11" x14ac:dyDescent="0.25">
      <c r="A8382" s="3" t="s">
        <v>7682</v>
      </c>
      <c r="B8382" s="3" t="s">
        <v>132</v>
      </c>
      <c r="C8382" s="3">
        <v>4.4000000000000004</v>
      </c>
      <c r="D8382" s="3">
        <v>30</v>
      </c>
      <c r="E8382" s="4">
        <v>1399</v>
      </c>
      <c r="F8382" s="4">
        <v>811</v>
      </c>
      <c r="G8382" s="3" t="s">
        <v>133</v>
      </c>
      <c r="H8382" s="3" t="s">
        <v>49</v>
      </c>
      <c r="I8382" s="5">
        <v>14061680</v>
      </c>
      <c r="J8382" s="6">
        <f t="shared" si="130"/>
        <v>24330</v>
      </c>
      <c r="K8382" s="7">
        <f>((Table4[[#This Row],[marked_price]]-Table4[[#This Row],[discounted_price]])/Table4[[#This Row],[marked_price]])*100</f>
        <v>42.030021443888494</v>
      </c>
    </row>
    <row r="8383" spans="1:11" x14ac:dyDescent="0.25">
      <c r="A8383" s="8" t="s">
        <v>7683</v>
      </c>
      <c r="B8383" s="8" t="s">
        <v>301</v>
      </c>
      <c r="C8383" s="8">
        <v>4.2</v>
      </c>
      <c r="D8383" s="8">
        <v>45</v>
      </c>
      <c r="E8383" s="9">
        <v>5450</v>
      </c>
      <c r="F8383" s="9">
        <v>3161</v>
      </c>
      <c r="G8383" s="8" t="s">
        <v>13</v>
      </c>
      <c r="H8383" s="8" t="s">
        <v>97</v>
      </c>
      <c r="I8383" s="10">
        <v>5972086</v>
      </c>
      <c r="J8383" s="6">
        <f t="shared" si="130"/>
        <v>142245</v>
      </c>
      <c r="K8383" s="7">
        <f>((Table4[[#This Row],[marked_price]]-Table4[[#This Row],[discounted_price]])/Table4[[#This Row],[marked_price]])*100</f>
        <v>42</v>
      </c>
    </row>
    <row r="8384" spans="1:11" x14ac:dyDescent="0.25">
      <c r="A8384" s="3" t="s">
        <v>6227</v>
      </c>
      <c r="B8384" s="3" t="s">
        <v>4204</v>
      </c>
      <c r="C8384" s="3">
        <v>3.9</v>
      </c>
      <c r="D8384" s="3">
        <v>7</v>
      </c>
      <c r="E8384" s="4">
        <v>999</v>
      </c>
      <c r="F8384" s="4">
        <v>599</v>
      </c>
      <c r="G8384" s="3" t="s">
        <v>129</v>
      </c>
      <c r="H8384" s="3" t="s">
        <v>558</v>
      </c>
      <c r="I8384" s="5">
        <v>16495532</v>
      </c>
      <c r="J8384" s="6">
        <f t="shared" si="130"/>
        <v>4193</v>
      </c>
      <c r="K8384" s="7">
        <f>((Table4[[#This Row],[marked_price]]-Table4[[#This Row],[discounted_price]])/Table4[[#This Row],[marked_price]])*100</f>
        <v>40.04004004004004</v>
      </c>
    </row>
    <row r="8385" spans="1:11" x14ac:dyDescent="0.25">
      <c r="A8385" s="8" t="s">
        <v>7684</v>
      </c>
      <c r="B8385" s="8" t="s">
        <v>7633</v>
      </c>
      <c r="C8385" s="8">
        <v>4.3</v>
      </c>
      <c r="D8385" s="8">
        <v>23</v>
      </c>
      <c r="E8385" s="9">
        <v>1999</v>
      </c>
      <c r="F8385" s="9">
        <v>399</v>
      </c>
      <c r="G8385" s="8" t="s">
        <v>13</v>
      </c>
      <c r="H8385" s="8" t="s">
        <v>97</v>
      </c>
      <c r="I8385" s="10">
        <v>15031984</v>
      </c>
      <c r="J8385" s="6">
        <f t="shared" si="130"/>
        <v>9177</v>
      </c>
      <c r="K8385" s="7">
        <f>((Table4[[#This Row],[marked_price]]-Table4[[#This Row],[discounted_price]])/Table4[[#This Row],[marked_price]])*100</f>
        <v>80.040020010004994</v>
      </c>
    </row>
    <row r="8386" spans="1:11" x14ac:dyDescent="0.25">
      <c r="A8386" s="3" t="s">
        <v>6685</v>
      </c>
      <c r="B8386" s="3" t="s">
        <v>1185</v>
      </c>
      <c r="C8386" s="3">
        <v>4</v>
      </c>
      <c r="D8386" s="3">
        <v>2</v>
      </c>
      <c r="E8386" s="4">
        <v>3999</v>
      </c>
      <c r="F8386" s="4">
        <v>1799</v>
      </c>
      <c r="G8386" s="3" t="s">
        <v>337</v>
      </c>
      <c r="H8386" s="3" t="s">
        <v>1522</v>
      </c>
      <c r="I8386" s="5">
        <v>17779522</v>
      </c>
      <c r="J8386" s="6">
        <f t="shared" si="130"/>
        <v>3598</v>
      </c>
      <c r="K8386" s="7">
        <f>((Table4[[#This Row],[marked_price]]-Table4[[#This Row],[discounted_price]])/Table4[[#This Row],[marked_price]])*100</f>
        <v>55.013753438359593</v>
      </c>
    </row>
    <row r="8387" spans="1:11" x14ac:dyDescent="0.25">
      <c r="A8387" s="8" t="s">
        <v>7685</v>
      </c>
      <c r="B8387" s="8" t="s">
        <v>1225</v>
      </c>
      <c r="C8387" s="8">
        <v>4.3</v>
      </c>
      <c r="D8387" s="8">
        <v>234</v>
      </c>
      <c r="E8387" s="9">
        <v>1899</v>
      </c>
      <c r="F8387" s="9">
        <v>835</v>
      </c>
      <c r="G8387" s="8" t="s">
        <v>56</v>
      </c>
      <c r="H8387" s="8" t="s">
        <v>318</v>
      </c>
      <c r="I8387" s="10">
        <v>13322930</v>
      </c>
      <c r="J8387" s="6">
        <f t="shared" ref="J8387:J8450" si="131">D8387*F8387</f>
        <v>195390</v>
      </c>
      <c r="K8387" s="7">
        <f>((Table4[[#This Row],[marked_price]]-Table4[[#This Row],[discounted_price]])/Table4[[#This Row],[marked_price]])*100</f>
        <v>56.029489204844651</v>
      </c>
    </row>
    <row r="8388" spans="1:11" x14ac:dyDescent="0.25">
      <c r="A8388" s="3" t="s">
        <v>455</v>
      </c>
      <c r="B8388" s="3" t="s">
        <v>3543</v>
      </c>
      <c r="C8388" s="3">
        <v>4.5</v>
      </c>
      <c r="D8388" s="3">
        <v>436</v>
      </c>
      <c r="E8388" s="4">
        <v>999</v>
      </c>
      <c r="F8388" s="4">
        <v>479</v>
      </c>
      <c r="G8388" s="3" t="s">
        <v>20</v>
      </c>
      <c r="H8388" s="3" t="s">
        <v>24</v>
      </c>
      <c r="I8388" s="5">
        <v>11925908</v>
      </c>
      <c r="J8388" s="6">
        <f t="shared" si="131"/>
        <v>208844</v>
      </c>
      <c r="K8388" s="7">
        <f>((Table4[[#This Row],[marked_price]]-Table4[[#This Row],[discounted_price]])/Table4[[#This Row],[marked_price]])*100</f>
        <v>52.052052052052055</v>
      </c>
    </row>
    <row r="8389" spans="1:11" x14ac:dyDescent="0.25">
      <c r="A8389" s="8" t="s">
        <v>569</v>
      </c>
      <c r="B8389" s="8" t="s">
        <v>216</v>
      </c>
      <c r="C8389" s="8">
        <v>4.3</v>
      </c>
      <c r="D8389" s="8">
        <v>10</v>
      </c>
      <c r="E8389" s="9">
        <v>6599</v>
      </c>
      <c r="F8389" s="9">
        <v>2045</v>
      </c>
      <c r="G8389" s="8" t="s">
        <v>71</v>
      </c>
      <c r="H8389" s="8" t="s">
        <v>75</v>
      </c>
      <c r="I8389" s="10">
        <v>15798256</v>
      </c>
      <c r="J8389" s="6">
        <f t="shared" si="131"/>
        <v>20450</v>
      </c>
      <c r="K8389" s="7">
        <f>((Table4[[#This Row],[marked_price]]-Table4[[#This Row],[discounted_price]])/Table4[[#This Row],[marked_price]])*100</f>
        <v>69.01045612971663</v>
      </c>
    </row>
    <row r="8390" spans="1:11" x14ac:dyDescent="0.25">
      <c r="A8390" s="3" t="s">
        <v>7686</v>
      </c>
      <c r="B8390" s="3" t="s">
        <v>1012</v>
      </c>
      <c r="C8390" s="3">
        <v>4.4000000000000004</v>
      </c>
      <c r="D8390" s="3">
        <v>146</v>
      </c>
      <c r="E8390" s="4">
        <v>2399</v>
      </c>
      <c r="F8390" s="4">
        <v>911</v>
      </c>
      <c r="G8390" s="3" t="s">
        <v>112</v>
      </c>
      <c r="H8390" s="3" t="s">
        <v>31</v>
      </c>
      <c r="I8390" s="5">
        <v>14098040</v>
      </c>
      <c r="J8390" s="6">
        <f t="shared" si="131"/>
        <v>133006</v>
      </c>
      <c r="K8390" s="7">
        <f>((Table4[[#This Row],[marked_price]]-Table4[[#This Row],[discounted_price]])/Table4[[#This Row],[marked_price]])*100</f>
        <v>62.025844101709048</v>
      </c>
    </row>
    <row r="8391" spans="1:11" x14ac:dyDescent="0.25">
      <c r="A8391" s="8" t="s">
        <v>3735</v>
      </c>
      <c r="B8391" s="8" t="s">
        <v>26</v>
      </c>
      <c r="C8391" s="8">
        <v>4.5999999999999996</v>
      </c>
      <c r="D8391" s="8">
        <v>89</v>
      </c>
      <c r="E8391" s="9">
        <v>999</v>
      </c>
      <c r="F8391" s="9">
        <v>649</v>
      </c>
      <c r="G8391" s="8" t="s">
        <v>27</v>
      </c>
      <c r="H8391" s="8" t="s">
        <v>24</v>
      </c>
      <c r="I8391" s="10">
        <v>13101076</v>
      </c>
      <c r="J8391" s="6">
        <f t="shared" si="131"/>
        <v>57761</v>
      </c>
      <c r="K8391" s="7">
        <f>((Table4[[#This Row],[marked_price]]-Table4[[#This Row],[discounted_price]])/Table4[[#This Row],[marked_price]])*100</f>
        <v>35.035035035035037</v>
      </c>
    </row>
    <row r="8392" spans="1:11" x14ac:dyDescent="0.25">
      <c r="A8392" s="3" t="s">
        <v>7687</v>
      </c>
      <c r="B8392" s="3" t="s">
        <v>1213</v>
      </c>
      <c r="C8392" s="3">
        <v>2.2000000000000002</v>
      </c>
      <c r="D8392" s="3">
        <v>5</v>
      </c>
      <c r="E8392" s="4">
        <v>8999</v>
      </c>
      <c r="F8392" s="4">
        <v>1439</v>
      </c>
      <c r="G8392" s="3" t="s">
        <v>44</v>
      </c>
      <c r="H8392" s="3" t="s">
        <v>338</v>
      </c>
      <c r="I8392" s="5">
        <v>16996274</v>
      </c>
      <c r="J8392" s="6">
        <f t="shared" si="131"/>
        <v>7195</v>
      </c>
      <c r="K8392" s="7">
        <f>((Table4[[#This Row],[marked_price]]-Table4[[#This Row],[discounted_price]])/Table4[[#This Row],[marked_price]])*100</f>
        <v>84.009334370485618</v>
      </c>
    </row>
    <row r="8393" spans="1:11" x14ac:dyDescent="0.25">
      <c r="A8393" s="8" t="s">
        <v>7688</v>
      </c>
      <c r="B8393" s="8" t="s">
        <v>1014</v>
      </c>
      <c r="C8393" s="8">
        <v>4.0999999999999996</v>
      </c>
      <c r="D8393" s="8">
        <v>60</v>
      </c>
      <c r="E8393" s="9">
        <v>2595</v>
      </c>
      <c r="F8393" s="9">
        <v>856</v>
      </c>
      <c r="G8393" s="8" t="s">
        <v>56</v>
      </c>
      <c r="H8393" s="8" t="s">
        <v>72</v>
      </c>
      <c r="I8393" s="10">
        <v>14908040</v>
      </c>
      <c r="J8393" s="6">
        <f t="shared" si="131"/>
        <v>51360</v>
      </c>
      <c r="K8393" s="7">
        <f>((Table4[[#This Row],[marked_price]]-Table4[[#This Row],[discounted_price]])/Table4[[#This Row],[marked_price]])*100</f>
        <v>67.013487475915227</v>
      </c>
    </row>
    <row r="8394" spans="1:11" x14ac:dyDescent="0.25">
      <c r="A8394" s="3" t="s">
        <v>927</v>
      </c>
      <c r="B8394" s="3" t="s">
        <v>621</v>
      </c>
      <c r="C8394" s="3">
        <v>4.7</v>
      </c>
      <c r="D8394" s="3">
        <v>9</v>
      </c>
      <c r="E8394" s="4">
        <v>2999</v>
      </c>
      <c r="F8394" s="4">
        <v>659</v>
      </c>
      <c r="G8394" s="3" t="s">
        <v>27</v>
      </c>
      <c r="H8394" s="3" t="s">
        <v>72</v>
      </c>
      <c r="I8394" s="5">
        <v>17772116</v>
      </c>
      <c r="J8394" s="6">
        <f t="shared" si="131"/>
        <v>5931</v>
      </c>
      <c r="K8394" s="7">
        <f>((Table4[[#This Row],[marked_price]]-Table4[[#This Row],[discounted_price]])/Table4[[#This Row],[marked_price]])*100</f>
        <v>78.026008669556518</v>
      </c>
    </row>
    <row r="8395" spans="1:11" x14ac:dyDescent="0.25">
      <c r="A8395" s="8" t="s">
        <v>7689</v>
      </c>
      <c r="B8395" s="8" t="s">
        <v>340</v>
      </c>
      <c r="C8395" s="8">
        <v>4.7</v>
      </c>
      <c r="D8395" s="8">
        <v>13</v>
      </c>
      <c r="E8395" s="9">
        <v>2690</v>
      </c>
      <c r="F8395" s="9">
        <v>1614</v>
      </c>
      <c r="G8395" s="8" t="s">
        <v>52</v>
      </c>
      <c r="H8395" s="8" t="s">
        <v>291</v>
      </c>
      <c r="I8395" s="10">
        <v>15347012</v>
      </c>
      <c r="J8395" s="6">
        <f t="shared" si="131"/>
        <v>20982</v>
      </c>
      <c r="K8395" s="7">
        <f>((Table4[[#This Row],[marked_price]]-Table4[[#This Row],[discounted_price]])/Table4[[#This Row],[marked_price]])*100</f>
        <v>40</v>
      </c>
    </row>
    <row r="8396" spans="1:11" x14ac:dyDescent="0.25">
      <c r="A8396" s="3" t="s">
        <v>7690</v>
      </c>
      <c r="B8396" s="3" t="s">
        <v>7691</v>
      </c>
      <c r="C8396" s="3">
        <v>4.7</v>
      </c>
      <c r="D8396" s="3">
        <v>9</v>
      </c>
      <c r="E8396" s="4">
        <v>1622</v>
      </c>
      <c r="F8396" s="4">
        <v>875</v>
      </c>
      <c r="G8396" s="3" t="s">
        <v>56</v>
      </c>
      <c r="H8396" s="3" t="s">
        <v>72</v>
      </c>
      <c r="I8396" s="5">
        <v>13400256</v>
      </c>
      <c r="J8396" s="6">
        <f t="shared" si="131"/>
        <v>7875</v>
      </c>
      <c r="K8396" s="7">
        <f>((Table4[[#This Row],[marked_price]]-Table4[[#This Row],[discounted_price]])/Table4[[#This Row],[marked_price]])*100</f>
        <v>46.054254007398278</v>
      </c>
    </row>
    <row r="8397" spans="1:11" x14ac:dyDescent="0.25">
      <c r="A8397" s="8" t="s">
        <v>7692</v>
      </c>
      <c r="B8397" s="8" t="s">
        <v>231</v>
      </c>
      <c r="C8397" s="8">
        <v>4</v>
      </c>
      <c r="D8397" s="8">
        <v>43</v>
      </c>
      <c r="E8397" s="9">
        <v>1790</v>
      </c>
      <c r="F8397" s="9">
        <v>1342</v>
      </c>
      <c r="G8397" s="8" t="s">
        <v>40</v>
      </c>
      <c r="H8397" s="8" t="s">
        <v>368</v>
      </c>
      <c r="I8397" s="10">
        <v>15088100</v>
      </c>
      <c r="J8397" s="6">
        <f t="shared" si="131"/>
        <v>57706</v>
      </c>
      <c r="K8397" s="7">
        <f>((Table4[[#This Row],[marked_price]]-Table4[[#This Row],[discounted_price]])/Table4[[#This Row],[marked_price]])*100</f>
        <v>25.027932960893857</v>
      </c>
    </row>
    <row r="8398" spans="1:11" x14ac:dyDescent="0.25">
      <c r="A8398" s="3" t="s">
        <v>1523</v>
      </c>
      <c r="B8398" s="3" t="s">
        <v>623</v>
      </c>
      <c r="C8398" s="3">
        <v>4.3</v>
      </c>
      <c r="D8398" s="3">
        <v>15</v>
      </c>
      <c r="E8398" s="4">
        <v>699</v>
      </c>
      <c r="F8398" s="4">
        <v>244</v>
      </c>
      <c r="G8398" s="3" t="s">
        <v>27</v>
      </c>
      <c r="H8398" s="3" t="s">
        <v>24</v>
      </c>
      <c r="I8398" s="5">
        <v>16642110</v>
      </c>
      <c r="J8398" s="6">
        <f t="shared" si="131"/>
        <v>3660</v>
      </c>
      <c r="K8398" s="7">
        <f>((Table4[[#This Row],[marked_price]]-Table4[[#This Row],[discounted_price]])/Table4[[#This Row],[marked_price]])*100</f>
        <v>65.092989985693848</v>
      </c>
    </row>
    <row r="8399" spans="1:11" x14ac:dyDescent="0.25">
      <c r="A8399" s="8" t="s">
        <v>7693</v>
      </c>
      <c r="B8399" s="8" t="s">
        <v>4141</v>
      </c>
      <c r="C8399" s="8">
        <v>4.5</v>
      </c>
      <c r="D8399" s="8">
        <v>30</v>
      </c>
      <c r="E8399" s="9">
        <v>12595</v>
      </c>
      <c r="F8399" s="9">
        <v>3400</v>
      </c>
      <c r="G8399" s="8" t="s">
        <v>13</v>
      </c>
      <c r="H8399" s="8" t="s">
        <v>724</v>
      </c>
      <c r="I8399" s="10">
        <v>16177496</v>
      </c>
      <c r="J8399" s="6">
        <f t="shared" si="131"/>
        <v>102000</v>
      </c>
      <c r="K8399" s="7">
        <f>((Table4[[#This Row],[marked_price]]-Table4[[#This Row],[discounted_price]])/Table4[[#This Row],[marked_price]])*100</f>
        <v>73.005160778086548</v>
      </c>
    </row>
    <row r="8400" spans="1:11" x14ac:dyDescent="0.25">
      <c r="A8400" s="3" t="s">
        <v>834</v>
      </c>
      <c r="B8400" s="3" t="s">
        <v>7160</v>
      </c>
      <c r="C8400" s="3">
        <v>4.7</v>
      </c>
      <c r="D8400" s="3">
        <v>9</v>
      </c>
      <c r="E8400" s="4">
        <v>25000</v>
      </c>
      <c r="F8400" s="4">
        <v>22500</v>
      </c>
      <c r="G8400" s="3" t="s">
        <v>13</v>
      </c>
      <c r="H8400" s="3" t="s">
        <v>97</v>
      </c>
      <c r="I8400" s="5">
        <v>10679134</v>
      </c>
      <c r="J8400" s="6">
        <f t="shared" si="131"/>
        <v>202500</v>
      </c>
      <c r="K8400" s="7">
        <f>((Table4[[#This Row],[marked_price]]-Table4[[#This Row],[discounted_price]])/Table4[[#This Row],[marked_price]])*100</f>
        <v>10</v>
      </c>
    </row>
    <row r="8401" spans="1:11" x14ac:dyDescent="0.25">
      <c r="A8401" s="8" t="s">
        <v>1127</v>
      </c>
      <c r="B8401" s="8" t="s">
        <v>4516</v>
      </c>
      <c r="C8401" s="8">
        <v>4.0999999999999996</v>
      </c>
      <c r="D8401" s="8">
        <v>9</v>
      </c>
      <c r="E8401" s="9">
        <v>2399</v>
      </c>
      <c r="F8401" s="9">
        <v>527</v>
      </c>
      <c r="G8401" s="8" t="s">
        <v>172</v>
      </c>
      <c r="H8401" s="8" t="s">
        <v>24</v>
      </c>
      <c r="I8401" s="10">
        <v>16305594</v>
      </c>
      <c r="J8401" s="6">
        <f t="shared" si="131"/>
        <v>4743</v>
      </c>
      <c r="K8401" s="7">
        <f>((Table4[[#This Row],[marked_price]]-Table4[[#This Row],[discounted_price]])/Table4[[#This Row],[marked_price]])*100</f>
        <v>78.032513547311382</v>
      </c>
    </row>
    <row r="8402" spans="1:11" x14ac:dyDescent="0.25">
      <c r="A8402" s="3" t="s">
        <v>7694</v>
      </c>
      <c r="B8402" s="3" t="s">
        <v>47</v>
      </c>
      <c r="C8402" s="3">
        <v>4.5999999999999996</v>
      </c>
      <c r="D8402" s="3">
        <v>161</v>
      </c>
      <c r="E8402" s="4">
        <v>2699</v>
      </c>
      <c r="F8402" s="4">
        <v>1619</v>
      </c>
      <c r="G8402" s="3" t="s">
        <v>13</v>
      </c>
      <c r="H8402" s="3" t="s">
        <v>478</v>
      </c>
      <c r="I8402" s="5">
        <v>1630007</v>
      </c>
      <c r="J8402" s="6">
        <f t="shared" si="131"/>
        <v>260659</v>
      </c>
      <c r="K8402" s="7">
        <f>((Table4[[#This Row],[marked_price]]-Table4[[#This Row],[discounted_price]])/Table4[[#This Row],[marked_price]])*100</f>
        <v>40.014820303816229</v>
      </c>
    </row>
    <row r="8403" spans="1:11" x14ac:dyDescent="0.25">
      <c r="A8403" s="8" t="s">
        <v>3026</v>
      </c>
      <c r="B8403" s="8" t="s">
        <v>190</v>
      </c>
      <c r="C8403" s="8">
        <v>4</v>
      </c>
      <c r="D8403" s="8">
        <v>3</v>
      </c>
      <c r="E8403" s="9">
        <v>1698</v>
      </c>
      <c r="F8403" s="9">
        <v>679</v>
      </c>
      <c r="G8403" s="8" t="s">
        <v>2049</v>
      </c>
      <c r="H8403" s="8" t="s">
        <v>155</v>
      </c>
      <c r="I8403" s="10">
        <v>16823488</v>
      </c>
      <c r="J8403" s="6">
        <f t="shared" si="131"/>
        <v>2037</v>
      </c>
      <c r="K8403" s="7">
        <f>((Table4[[#This Row],[marked_price]]-Table4[[#This Row],[discounted_price]])/Table4[[#This Row],[marked_price]])*100</f>
        <v>60.011778563015319</v>
      </c>
    </row>
    <row r="8404" spans="1:11" x14ac:dyDescent="0.25">
      <c r="A8404" s="3" t="s">
        <v>3206</v>
      </c>
      <c r="B8404" s="3" t="s">
        <v>128</v>
      </c>
      <c r="C8404" s="3">
        <v>4</v>
      </c>
      <c r="D8404" s="3">
        <v>12</v>
      </c>
      <c r="E8404" s="4">
        <v>1699</v>
      </c>
      <c r="F8404" s="4">
        <v>764</v>
      </c>
      <c r="G8404" s="3" t="s">
        <v>129</v>
      </c>
      <c r="H8404" s="3" t="s">
        <v>130</v>
      </c>
      <c r="I8404" s="5">
        <v>17142120</v>
      </c>
      <c r="J8404" s="6">
        <f t="shared" si="131"/>
        <v>9168</v>
      </c>
      <c r="K8404" s="7">
        <f>((Table4[[#This Row],[marked_price]]-Table4[[#This Row],[discounted_price]])/Table4[[#This Row],[marked_price]])*100</f>
        <v>55.03237198351971</v>
      </c>
    </row>
    <row r="8405" spans="1:11" x14ac:dyDescent="0.25">
      <c r="A8405" s="8" t="s">
        <v>95</v>
      </c>
      <c r="B8405" s="8" t="s">
        <v>33</v>
      </c>
      <c r="C8405" s="8">
        <v>4.4000000000000004</v>
      </c>
      <c r="D8405" s="8">
        <v>19</v>
      </c>
      <c r="E8405" s="9">
        <v>3499</v>
      </c>
      <c r="F8405" s="9">
        <v>1049</v>
      </c>
      <c r="G8405" s="8" t="s">
        <v>13</v>
      </c>
      <c r="H8405" s="8" t="s">
        <v>97</v>
      </c>
      <c r="I8405" s="10">
        <v>15239804</v>
      </c>
      <c r="J8405" s="6">
        <f t="shared" si="131"/>
        <v>19931</v>
      </c>
      <c r="K8405" s="7">
        <f>((Table4[[#This Row],[marked_price]]-Table4[[#This Row],[discounted_price]])/Table4[[#This Row],[marked_price]])*100</f>
        <v>70.020005715918828</v>
      </c>
    </row>
    <row r="8406" spans="1:11" x14ac:dyDescent="0.25">
      <c r="A8406" s="3" t="s">
        <v>227</v>
      </c>
      <c r="B8406" s="3" t="s">
        <v>706</v>
      </c>
      <c r="C8406" s="3">
        <v>3.4</v>
      </c>
      <c r="D8406" s="3">
        <v>18</v>
      </c>
      <c r="E8406" s="4">
        <v>2199</v>
      </c>
      <c r="F8406" s="4">
        <v>659</v>
      </c>
      <c r="G8406" s="3" t="s">
        <v>229</v>
      </c>
      <c r="H8406" s="3" t="s">
        <v>155</v>
      </c>
      <c r="I8406" s="5">
        <v>15823066</v>
      </c>
      <c r="J8406" s="6">
        <f t="shared" si="131"/>
        <v>11862</v>
      </c>
      <c r="K8406" s="7">
        <f>((Table4[[#This Row],[marked_price]]-Table4[[#This Row],[discounted_price]])/Table4[[#This Row],[marked_price]])*100</f>
        <v>70.031832651205093</v>
      </c>
    </row>
    <row r="8407" spans="1:11" x14ac:dyDescent="0.25">
      <c r="A8407" s="8" t="s">
        <v>7695</v>
      </c>
      <c r="B8407" s="8" t="s">
        <v>4554</v>
      </c>
      <c r="C8407" s="8">
        <v>4</v>
      </c>
      <c r="D8407" s="8">
        <v>21</v>
      </c>
      <c r="E8407" s="9">
        <v>11990</v>
      </c>
      <c r="F8407" s="9">
        <v>5755</v>
      </c>
      <c r="G8407" s="8" t="s">
        <v>7696</v>
      </c>
      <c r="H8407" s="8" t="s">
        <v>31</v>
      </c>
      <c r="I8407" s="10">
        <v>13728524</v>
      </c>
      <c r="J8407" s="6">
        <f t="shared" si="131"/>
        <v>120855</v>
      </c>
      <c r="K8407" s="7">
        <f>((Table4[[#This Row],[marked_price]]-Table4[[#This Row],[discounted_price]])/Table4[[#This Row],[marked_price]])*100</f>
        <v>52.001668056713925</v>
      </c>
    </row>
    <row r="8408" spans="1:11" x14ac:dyDescent="0.25">
      <c r="A8408" s="3" t="s">
        <v>1724</v>
      </c>
      <c r="B8408" s="3" t="s">
        <v>2963</v>
      </c>
      <c r="C8408" s="3">
        <v>4.2</v>
      </c>
      <c r="D8408" s="3">
        <v>1100</v>
      </c>
      <c r="E8408" s="4">
        <v>2399</v>
      </c>
      <c r="F8408" s="4">
        <v>959</v>
      </c>
      <c r="G8408" s="3" t="s">
        <v>20</v>
      </c>
      <c r="H8408" s="3" t="s">
        <v>75</v>
      </c>
      <c r="I8408" s="5">
        <v>10613048</v>
      </c>
      <c r="J8408" s="6">
        <f t="shared" si="131"/>
        <v>1054900</v>
      </c>
      <c r="K8408" s="7">
        <f>((Table4[[#This Row],[marked_price]]-Table4[[#This Row],[discounted_price]])/Table4[[#This Row],[marked_price]])*100</f>
        <v>60.025010421008751</v>
      </c>
    </row>
    <row r="8409" spans="1:11" x14ac:dyDescent="0.25">
      <c r="A8409" s="8" t="s">
        <v>1188</v>
      </c>
      <c r="B8409" s="8" t="s">
        <v>1364</v>
      </c>
      <c r="C8409" s="8">
        <v>3.1</v>
      </c>
      <c r="D8409" s="8">
        <v>9</v>
      </c>
      <c r="E8409" s="9">
        <v>2999</v>
      </c>
      <c r="F8409" s="9">
        <v>1649</v>
      </c>
      <c r="G8409" s="8" t="s">
        <v>229</v>
      </c>
      <c r="H8409" s="8" t="s">
        <v>155</v>
      </c>
      <c r="I8409" s="10">
        <v>16281694</v>
      </c>
      <c r="J8409" s="6">
        <f t="shared" si="131"/>
        <v>14841</v>
      </c>
      <c r="K8409" s="7">
        <f>((Table4[[#This Row],[marked_price]]-Table4[[#This Row],[discounted_price]])/Table4[[#This Row],[marked_price]])*100</f>
        <v>45.015005001667227</v>
      </c>
    </row>
    <row r="8410" spans="1:11" x14ac:dyDescent="0.25">
      <c r="A8410" s="3" t="s">
        <v>3124</v>
      </c>
      <c r="B8410" s="3" t="s">
        <v>1570</v>
      </c>
      <c r="C8410" s="3">
        <v>4.5</v>
      </c>
      <c r="D8410" s="3">
        <v>82</v>
      </c>
      <c r="E8410" s="4">
        <v>3299</v>
      </c>
      <c r="F8410" s="4">
        <v>1814</v>
      </c>
      <c r="G8410" s="3" t="s">
        <v>13</v>
      </c>
      <c r="H8410" s="3" t="s">
        <v>291</v>
      </c>
      <c r="I8410" s="5">
        <v>14035832</v>
      </c>
      <c r="J8410" s="6">
        <f t="shared" si="131"/>
        <v>148748</v>
      </c>
      <c r="K8410" s="7">
        <f>((Table4[[#This Row],[marked_price]]-Table4[[#This Row],[discounted_price]])/Table4[[#This Row],[marked_price]])*100</f>
        <v>45.013640497120342</v>
      </c>
    </row>
    <row r="8411" spans="1:11" x14ac:dyDescent="0.25">
      <c r="A8411" s="8" t="s">
        <v>7697</v>
      </c>
      <c r="B8411" s="8" t="s">
        <v>3823</v>
      </c>
      <c r="C8411" s="8">
        <v>4.3</v>
      </c>
      <c r="D8411" s="8">
        <v>7</v>
      </c>
      <c r="E8411" s="9">
        <v>2495</v>
      </c>
      <c r="F8411" s="9">
        <v>1247</v>
      </c>
      <c r="G8411" s="8" t="s">
        <v>1459</v>
      </c>
      <c r="H8411" s="8" t="s">
        <v>558</v>
      </c>
      <c r="I8411" s="10">
        <v>14552632</v>
      </c>
      <c r="J8411" s="6">
        <f t="shared" si="131"/>
        <v>8729</v>
      </c>
      <c r="K8411" s="7">
        <f>((Table4[[#This Row],[marked_price]]-Table4[[#This Row],[discounted_price]])/Table4[[#This Row],[marked_price]])*100</f>
        <v>50.020040080160321</v>
      </c>
    </row>
    <row r="8412" spans="1:11" x14ac:dyDescent="0.25">
      <c r="A8412" s="3" t="s">
        <v>5033</v>
      </c>
      <c r="B8412" s="3" t="s">
        <v>458</v>
      </c>
      <c r="C8412" s="3">
        <v>4.0999999999999996</v>
      </c>
      <c r="D8412" s="3">
        <v>24</v>
      </c>
      <c r="E8412" s="4">
        <v>490</v>
      </c>
      <c r="F8412" s="4">
        <v>490</v>
      </c>
      <c r="G8412" s="3" t="s">
        <v>20</v>
      </c>
      <c r="H8412" s="3" t="s">
        <v>1453</v>
      </c>
      <c r="I8412" s="5">
        <v>14905426</v>
      </c>
      <c r="J8412" s="6">
        <f t="shared" si="131"/>
        <v>11760</v>
      </c>
      <c r="K8412" s="7">
        <f>((Table4[[#This Row],[marked_price]]-Table4[[#This Row],[discounted_price]])/Table4[[#This Row],[marked_price]])*100</f>
        <v>0</v>
      </c>
    </row>
    <row r="8413" spans="1:11" x14ac:dyDescent="0.25">
      <c r="A8413" s="8" t="s">
        <v>7698</v>
      </c>
      <c r="B8413" s="8" t="s">
        <v>869</v>
      </c>
      <c r="C8413" s="8">
        <v>4.2</v>
      </c>
      <c r="D8413" s="8">
        <v>248</v>
      </c>
      <c r="E8413" s="9">
        <v>3599</v>
      </c>
      <c r="F8413" s="9">
        <v>1403</v>
      </c>
      <c r="G8413" s="8" t="s">
        <v>20</v>
      </c>
      <c r="H8413" s="8" t="s">
        <v>75</v>
      </c>
      <c r="I8413" s="10">
        <v>12151846</v>
      </c>
      <c r="J8413" s="6">
        <f t="shared" si="131"/>
        <v>347944</v>
      </c>
      <c r="K8413" s="7">
        <f>((Table4[[#This Row],[marked_price]]-Table4[[#This Row],[discounted_price]])/Table4[[#This Row],[marked_price]])*100</f>
        <v>61.016949152542374</v>
      </c>
    </row>
    <row r="8414" spans="1:11" x14ac:dyDescent="0.25">
      <c r="A8414" s="3" t="s">
        <v>602</v>
      </c>
      <c r="B8414" s="3" t="s">
        <v>1827</v>
      </c>
      <c r="C8414" s="3">
        <v>4.2</v>
      </c>
      <c r="D8414" s="3">
        <v>57</v>
      </c>
      <c r="E8414" s="4">
        <v>899</v>
      </c>
      <c r="F8414" s="4">
        <v>881</v>
      </c>
      <c r="G8414" s="3" t="s">
        <v>71</v>
      </c>
      <c r="H8414" s="3" t="s">
        <v>24</v>
      </c>
      <c r="I8414" s="5">
        <v>13959752</v>
      </c>
      <c r="J8414" s="6">
        <f t="shared" si="131"/>
        <v>50217</v>
      </c>
      <c r="K8414" s="7">
        <f>((Table4[[#This Row],[marked_price]]-Table4[[#This Row],[discounted_price]])/Table4[[#This Row],[marked_price]])*100</f>
        <v>2.0022246941045605</v>
      </c>
    </row>
    <row r="8415" spans="1:11" x14ac:dyDescent="0.25">
      <c r="A8415" s="8" t="s">
        <v>7382</v>
      </c>
      <c r="B8415" s="8" t="s">
        <v>706</v>
      </c>
      <c r="C8415" s="8">
        <v>3.6</v>
      </c>
      <c r="D8415" s="8">
        <v>7</v>
      </c>
      <c r="E8415" s="9">
        <v>1699</v>
      </c>
      <c r="F8415" s="9">
        <v>849</v>
      </c>
      <c r="G8415" s="8" t="s">
        <v>40</v>
      </c>
      <c r="H8415" s="8" t="s">
        <v>24</v>
      </c>
      <c r="I8415" s="10">
        <v>15804544</v>
      </c>
      <c r="J8415" s="6">
        <f t="shared" si="131"/>
        <v>5943</v>
      </c>
      <c r="K8415" s="7">
        <f>((Table4[[#This Row],[marked_price]]-Table4[[#This Row],[discounted_price]])/Table4[[#This Row],[marked_price]])*100</f>
        <v>50.029429075927013</v>
      </c>
    </row>
    <row r="8416" spans="1:11" x14ac:dyDescent="0.25">
      <c r="A8416" s="3" t="s">
        <v>1159</v>
      </c>
      <c r="B8416" s="3" t="s">
        <v>621</v>
      </c>
      <c r="C8416" s="3">
        <v>3.9</v>
      </c>
      <c r="D8416" s="3">
        <v>58</v>
      </c>
      <c r="E8416" s="4">
        <v>1999</v>
      </c>
      <c r="F8416" s="4">
        <v>619</v>
      </c>
      <c r="G8416" s="3" t="s">
        <v>20</v>
      </c>
      <c r="H8416" s="3" t="s">
        <v>72</v>
      </c>
      <c r="I8416" s="5">
        <v>13764330</v>
      </c>
      <c r="J8416" s="6">
        <f t="shared" si="131"/>
        <v>35902</v>
      </c>
      <c r="K8416" s="7">
        <f>((Table4[[#This Row],[marked_price]]-Table4[[#This Row],[discounted_price]])/Table4[[#This Row],[marked_price]])*100</f>
        <v>69.034517258629307</v>
      </c>
    </row>
    <row r="8417" spans="1:11" x14ac:dyDescent="0.25">
      <c r="A8417" s="8" t="s">
        <v>7699</v>
      </c>
      <c r="B8417" s="8" t="s">
        <v>721</v>
      </c>
      <c r="C8417" s="8">
        <v>4.2</v>
      </c>
      <c r="D8417" s="8">
        <v>5</v>
      </c>
      <c r="E8417" s="9">
        <v>2899</v>
      </c>
      <c r="F8417" s="9">
        <v>840</v>
      </c>
      <c r="G8417" s="8" t="s">
        <v>40</v>
      </c>
      <c r="H8417" s="8" t="s">
        <v>636</v>
      </c>
      <c r="I8417" s="10">
        <v>17150032</v>
      </c>
      <c r="J8417" s="6">
        <f t="shared" si="131"/>
        <v>4200</v>
      </c>
      <c r="K8417" s="7">
        <f>((Table4[[#This Row],[marked_price]]-Table4[[#This Row],[discounted_price]])/Table4[[#This Row],[marked_price]])*100</f>
        <v>71.024491203863406</v>
      </c>
    </row>
    <row r="8418" spans="1:11" x14ac:dyDescent="0.25">
      <c r="A8418" s="3" t="s">
        <v>5667</v>
      </c>
      <c r="B8418" s="3" t="s">
        <v>1631</v>
      </c>
      <c r="C8418" s="3">
        <v>3.6</v>
      </c>
      <c r="D8418" s="3">
        <v>27</v>
      </c>
      <c r="E8418" s="4">
        <v>4490</v>
      </c>
      <c r="F8418" s="4">
        <v>898</v>
      </c>
      <c r="G8418" s="3" t="s">
        <v>403</v>
      </c>
      <c r="H8418" s="3" t="s">
        <v>191</v>
      </c>
      <c r="I8418" s="5">
        <v>15532336</v>
      </c>
      <c r="J8418" s="6">
        <f t="shared" si="131"/>
        <v>24246</v>
      </c>
      <c r="K8418" s="7">
        <f>((Table4[[#This Row],[marked_price]]-Table4[[#This Row],[discounted_price]])/Table4[[#This Row],[marked_price]])*100</f>
        <v>80</v>
      </c>
    </row>
    <row r="8419" spans="1:11" x14ac:dyDescent="0.25">
      <c r="A8419" s="8" t="s">
        <v>1045</v>
      </c>
      <c r="B8419" s="8" t="s">
        <v>1836</v>
      </c>
      <c r="C8419" s="8">
        <v>4.3</v>
      </c>
      <c r="D8419" s="8">
        <v>8</v>
      </c>
      <c r="E8419" s="9">
        <v>1399</v>
      </c>
      <c r="F8419" s="9">
        <v>629</v>
      </c>
      <c r="G8419" s="8" t="s">
        <v>71</v>
      </c>
      <c r="H8419" s="8" t="s">
        <v>318</v>
      </c>
      <c r="I8419" s="10">
        <v>17224374</v>
      </c>
      <c r="J8419" s="6">
        <f t="shared" si="131"/>
        <v>5032</v>
      </c>
      <c r="K8419" s="7">
        <f>((Table4[[#This Row],[marked_price]]-Table4[[#This Row],[discounted_price]])/Table4[[#This Row],[marked_price]])*100</f>
        <v>55.039313795568269</v>
      </c>
    </row>
    <row r="8420" spans="1:11" x14ac:dyDescent="0.25">
      <c r="A8420" s="3" t="s">
        <v>3288</v>
      </c>
      <c r="B8420" s="3" t="s">
        <v>4075</v>
      </c>
      <c r="C8420" s="3">
        <v>3.7</v>
      </c>
      <c r="D8420" s="3">
        <v>3</v>
      </c>
      <c r="E8420" s="4">
        <v>2299</v>
      </c>
      <c r="F8420" s="4">
        <v>1379</v>
      </c>
      <c r="G8420" s="3" t="s">
        <v>976</v>
      </c>
      <c r="H8420" s="3" t="s">
        <v>226</v>
      </c>
      <c r="I8420" s="5">
        <v>16550182</v>
      </c>
      <c r="J8420" s="6">
        <f t="shared" si="131"/>
        <v>4137</v>
      </c>
      <c r="K8420" s="7">
        <f>((Table4[[#This Row],[marked_price]]-Table4[[#This Row],[discounted_price]])/Table4[[#This Row],[marked_price]])*100</f>
        <v>40.01739886907351</v>
      </c>
    </row>
    <row r="8421" spans="1:11" x14ac:dyDescent="0.25">
      <c r="A8421" s="8" t="s">
        <v>7700</v>
      </c>
      <c r="B8421" s="8" t="s">
        <v>7701</v>
      </c>
      <c r="C8421" s="8">
        <v>3.7</v>
      </c>
      <c r="D8421" s="8">
        <v>11</v>
      </c>
      <c r="E8421" s="9">
        <v>499</v>
      </c>
      <c r="F8421" s="9">
        <v>249</v>
      </c>
      <c r="G8421" s="8" t="s">
        <v>13</v>
      </c>
      <c r="H8421" s="8" t="s">
        <v>1111</v>
      </c>
      <c r="I8421" s="10">
        <v>17714136</v>
      </c>
      <c r="J8421" s="6">
        <f t="shared" si="131"/>
        <v>2739</v>
      </c>
      <c r="K8421" s="7">
        <f>((Table4[[#This Row],[marked_price]]-Table4[[#This Row],[discounted_price]])/Table4[[#This Row],[marked_price]])*100</f>
        <v>50.100200400801597</v>
      </c>
    </row>
    <row r="8422" spans="1:11" x14ac:dyDescent="0.25">
      <c r="A8422" s="3" t="s">
        <v>79</v>
      </c>
      <c r="B8422" s="3" t="s">
        <v>697</v>
      </c>
      <c r="C8422" s="3">
        <v>4</v>
      </c>
      <c r="D8422" s="3">
        <v>28</v>
      </c>
      <c r="E8422" s="4">
        <v>1099</v>
      </c>
      <c r="F8422" s="4">
        <v>439</v>
      </c>
      <c r="G8422" s="3" t="s">
        <v>71</v>
      </c>
      <c r="H8422" s="3" t="s">
        <v>34</v>
      </c>
      <c r="I8422" s="5">
        <v>11850738</v>
      </c>
      <c r="J8422" s="6">
        <f t="shared" si="131"/>
        <v>12292</v>
      </c>
      <c r="K8422" s="7">
        <f>((Table4[[#This Row],[marked_price]]-Table4[[#This Row],[discounted_price]])/Table4[[#This Row],[marked_price]])*100</f>
        <v>60.05459508644222</v>
      </c>
    </row>
    <row r="8423" spans="1:11" x14ac:dyDescent="0.25">
      <c r="A8423" s="8" t="s">
        <v>3978</v>
      </c>
      <c r="B8423" s="8" t="s">
        <v>609</v>
      </c>
      <c r="C8423" s="8">
        <v>4.3</v>
      </c>
      <c r="D8423" s="8">
        <v>17</v>
      </c>
      <c r="E8423" s="9">
        <v>1199</v>
      </c>
      <c r="F8423" s="9">
        <v>791</v>
      </c>
      <c r="G8423" s="8" t="s">
        <v>7702</v>
      </c>
      <c r="H8423" s="8" t="s">
        <v>130</v>
      </c>
      <c r="I8423" s="10">
        <v>17444672</v>
      </c>
      <c r="J8423" s="6">
        <f t="shared" si="131"/>
        <v>13447</v>
      </c>
      <c r="K8423" s="7">
        <f>((Table4[[#This Row],[marked_price]]-Table4[[#This Row],[discounted_price]])/Table4[[#This Row],[marked_price]])*100</f>
        <v>34.028356964136783</v>
      </c>
    </row>
    <row r="8424" spans="1:11" x14ac:dyDescent="0.25">
      <c r="A8424" s="3" t="s">
        <v>7703</v>
      </c>
      <c r="B8424" s="3" t="s">
        <v>7704</v>
      </c>
      <c r="C8424" s="3">
        <v>4.0999999999999996</v>
      </c>
      <c r="D8424" s="3">
        <v>37</v>
      </c>
      <c r="E8424" s="4">
        <v>1200</v>
      </c>
      <c r="F8424" s="4">
        <v>516</v>
      </c>
      <c r="G8424" s="3" t="s">
        <v>7705</v>
      </c>
      <c r="H8424" s="3" t="s">
        <v>321</v>
      </c>
      <c r="I8424" s="5">
        <v>16668066</v>
      </c>
      <c r="J8424" s="6">
        <f t="shared" si="131"/>
        <v>19092</v>
      </c>
      <c r="K8424" s="7">
        <f>((Table4[[#This Row],[marked_price]]-Table4[[#This Row],[discounted_price]])/Table4[[#This Row],[marked_price]])*100</f>
        <v>56.999999999999993</v>
      </c>
    </row>
    <row r="8425" spans="1:11" x14ac:dyDescent="0.25">
      <c r="A8425" s="8" t="s">
        <v>7706</v>
      </c>
      <c r="B8425" s="8" t="s">
        <v>186</v>
      </c>
      <c r="C8425" s="8">
        <v>4.3</v>
      </c>
      <c r="D8425" s="8">
        <v>27</v>
      </c>
      <c r="E8425" s="9">
        <v>2299</v>
      </c>
      <c r="F8425" s="9">
        <v>1149</v>
      </c>
      <c r="G8425" s="8" t="s">
        <v>2008</v>
      </c>
      <c r="H8425" s="8" t="s">
        <v>75</v>
      </c>
      <c r="I8425" s="10">
        <v>13816900</v>
      </c>
      <c r="J8425" s="6">
        <f t="shared" si="131"/>
        <v>31023</v>
      </c>
      <c r="K8425" s="7">
        <f>((Table4[[#This Row],[marked_price]]-Table4[[#This Row],[discounted_price]])/Table4[[#This Row],[marked_price]])*100</f>
        <v>50.021748586341886</v>
      </c>
    </row>
    <row r="8426" spans="1:11" x14ac:dyDescent="0.25">
      <c r="A8426" s="3" t="s">
        <v>7707</v>
      </c>
      <c r="B8426" s="3" t="s">
        <v>252</v>
      </c>
      <c r="C8426" s="3">
        <v>4.3</v>
      </c>
      <c r="D8426" s="3">
        <v>2500</v>
      </c>
      <c r="E8426" s="4">
        <v>4380</v>
      </c>
      <c r="F8426" s="4">
        <v>2540</v>
      </c>
      <c r="G8426" s="3" t="s">
        <v>118</v>
      </c>
      <c r="H8426" s="3" t="s">
        <v>543</v>
      </c>
      <c r="I8426" s="5">
        <v>18482472</v>
      </c>
      <c r="J8426" s="6">
        <f t="shared" si="131"/>
        <v>6350000</v>
      </c>
      <c r="K8426" s="7">
        <f>((Table4[[#This Row],[marked_price]]-Table4[[#This Row],[discounted_price]])/Table4[[#This Row],[marked_price]])*100</f>
        <v>42.009132420091319</v>
      </c>
    </row>
    <row r="8427" spans="1:11" x14ac:dyDescent="0.25">
      <c r="A8427" s="8" t="s">
        <v>7708</v>
      </c>
      <c r="B8427" s="8" t="s">
        <v>423</v>
      </c>
      <c r="C8427" s="8">
        <v>4.8</v>
      </c>
      <c r="D8427" s="8">
        <v>5</v>
      </c>
      <c r="E8427" s="9">
        <v>1699</v>
      </c>
      <c r="F8427" s="9">
        <v>1019</v>
      </c>
      <c r="G8427" s="8" t="s">
        <v>27</v>
      </c>
      <c r="H8427" s="8" t="s">
        <v>34</v>
      </c>
      <c r="I8427" s="10">
        <v>17622572</v>
      </c>
      <c r="J8427" s="6">
        <f t="shared" si="131"/>
        <v>5095</v>
      </c>
      <c r="K8427" s="7">
        <f>((Table4[[#This Row],[marked_price]]-Table4[[#This Row],[discounted_price]])/Table4[[#This Row],[marked_price]])*100</f>
        <v>40.023543260741612</v>
      </c>
    </row>
    <row r="8428" spans="1:11" x14ac:dyDescent="0.25">
      <c r="A8428" s="3" t="s">
        <v>1923</v>
      </c>
      <c r="B8428" s="3" t="s">
        <v>68</v>
      </c>
      <c r="C8428" s="3">
        <v>4.5999999999999996</v>
      </c>
      <c r="D8428" s="3">
        <v>104</v>
      </c>
      <c r="E8428" s="4">
        <v>459</v>
      </c>
      <c r="F8428" s="4">
        <v>459</v>
      </c>
      <c r="G8428" s="3" t="s">
        <v>625</v>
      </c>
      <c r="H8428" s="3" t="s">
        <v>24</v>
      </c>
      <c r="I8428" s="5">
        <v>15545038</v>
      </c>
      <c r="J8428" s="6">
        <f t="shared" si="131"/>
        <v>47736</v>
      </c>
      <c r="K8428" s="7">
        <f>((Table4[[#This Row],[marked_price]]-Table4[[#This Row],[discounted_price]])/Table4[[#This Row],[marked_price]])*100</f>
        <v>0</v>
      </c>
    </row>
    <row r="8429" spans="1:11" x14ac:dyDescent="0.25">
      <c r="A8429" s="8" t="s">
        <v>7709</v>
      </c>
      <c r="B8429" s="8" t="s">
        <v>4899</v>
      </c>
      <c r="C8429" s="8">
        <v>4.3</v>
      </c>
      <c r="D8429" s="8">
        <v>90</v>
      </c>
      <c r="E8429" s="9">
        <v>799</v>
      </c>
      <c r="F8429" s="9">
        <v>319</v>
      </c>
      <c r="G8429" s="8" t="s">
        <v>27</v>
      </c>
      <c r="H8429" s="8" t="s">
        <v>24</v>
      </c>
      <c r="I8429" s="10">
        <v>13132558</v>
      </c>
      <c r="J8429" s="6">
        <f t="shared" si="131"/>
        <v>28710</v>
      </c>
      <c r="K8429" s="7">
        <f>((Table4[[#This Row],[marked_price]]-Table4[[#This Row],[discounted_price]])/Table4[[#This Row],[marked_price]])*100</f>
        <v>60.075093867334175</v>
      </c>
    </row>
    <row r="8430" spans="1:11" x14ac:dyDescent="0.25">
      <c r="A8430" s="3" t="s">
        <v>7710</v>
      </c>
      <c r="B8430" s="3" t="s">
        <v>4843</v>
      </c>
      <c r="C8430" s="3">
        <v>4.4000000000000004</v>
      </c>
      <c r="D8430" s="3">
        <v>319</v>
      </c>
      <c r="E8430" s="4">
        <v>2999</v>
      </c>
      <c r="F8430" s="4">
        <v>899</v>
      </c>
      <c r="G8430" s="3" t="s">
        <v>7711</v>
      </c>
      <c r="H8430" s="3" t="s">
        <v>31</v>
      </c>
      <c r="I8430" s="5">
        <v>9570079</v>
      </c>
      <c r="J8430" s="6">
        <f t="shared" si="131"/>
        <v>286781</v>
      </c>
      <c r="K8430" s="7">
        <f>((Table4[[#This Row],[marked_price]]-Table4[[#This Row],[discounted_price]])/Table4[[#This Row],[marked_price]])*100</f>
        <v>70.023341113704575</v>
      </c>
    </row>
    <row r="8431" spans="1:11" x14ac:dyDescent="0.25">
      <c r="A8431" s="8" t="s">
        <v>662</v>
      </c>
      <c r="B8431" s="8" t="s">
        <v>2389</v>
      </c>
      <c r="C8431" s="8">
        <v>4</v>
      </c>
      <c r="D8431" s="8">
        <v>176</v>
      </c>
      <c r="E8431" s="9">
        <v>1299</v>
      </c>
      <c r="F8431" s="9">
        <v>779</v>
      </c>
      <c r="G8431" s="8" t="s">
        <v>71</v>
      </c>
      <c r="H8431" s="8" t="s">
        <v>72</v>
      </c>
      <c r="I8431" s="10">
        <v>10185085</v>
      </c>
      <c r="J8431" s="6">
        <f t="shared" si="131"/>
        <v>137104</v>
      </c>
      <c r="K8431" s="7">
        <f>((Table4[[#This Row],[marked_price]]-Table4[[#This Row],[discounted_price]])/Table4[[#This Row],[marked_price]])*100</f>
        <v>40.030792917628943</v>
      </c>
    </row>
    <row r="8432" spans="1:11" x14ac:dyDescent="0.25">
      <c r="A8432" s="3" t="s">
        <v>7712</v>
      </c>
      <c r="B8432" s="3" t="s">
        <v>123</v>
      </c>
      <c r="C8432" s="3">
        <v>3.9</v>
      </c>
      <c r="D8432" s="3">
        <v>497</v>
      </c>
      <c r="E8432" s="4">
        <v>1999</v>
      </c>
      <c r="F8432" s="4">
        <v>699</v>
      </c>
      <c r="G8432" s="3" t="s">
        <v>716</v>
      </c>
      <c r="H8432" s="3" t="s">
        <v>226</v>
      </c>
      <c r="I8432" s="5">
        <v>2363500</v>
      </c>
      <c r="J8432" s="6">
        <f t="shared" si="131"/>
        <v>347403</v>
      </c>
      <c r="K8432" s="7">
        <f>((Table4[[#This Row],[marked_price]]-Table4[[#This Row],[discounted_price]])/Table4[[#This Row],[marked_price]])*100</f>
        <v>65.032516258129064</v>
      </c>
    </row>
    <row r="8433" spans="1:11" x14ac:dyDescent="0.25">
      <c r="A8433" s="8" t="s">
        <v>7713</v>
      </c>
      <c r="B8433" s="8" t="s">
        <v>2498</v>
      </c>
      <c r="C8433" s="8">
        <v>4.3</v>
      </c>
      <c r="D8433" s="8">
        <v>463</v>
      </c>
      <c r="E8433" s="9">
        <v>795</v>
      </c>
      <c r="F8433" s="9">
        <v>795</v>
      </c>
      <c r="G8433" s="8" t="s">
        <v>7714</v>
      </c>
      <c r="H8433" s="8" t="s">
        <v>2423</v>
      </c>
      <c r="I8433" s="10">
        <v>1671972</v>
      </c>
      <c r="J8433" s="6">
        <f t="shared" si="131"/>
        <v>368085</v>
      </c>
      <c r="K8433" s="7">
        <f>((Table4[[#This Row],[marked_price]]-Table4[[#This Row],[discounted_price]])/Table4[[#This Row],[marked_price]])*100</f>
        <v>0</v>
      </c>
    </row>
    <row r="8434" spans="1:11" x14ac:dyDescent="0.25">
      <c r="A8434" s="3" t="s">
        <v>7715</v>
      </c>
      <c r="B8434" s="3" t="s">
        <v>2856</v>
      </c>
      <c r="C8434" s="3">
        <v>4.4000000000000004</v>
      </c>
      <c r="D8434" s="3">
        <v>149</v>
      </c>
      <c r="E8434" s="4">
        <v>349</v>
      </c>
      <c r="F8434" s="4">
        <v>349</v>
      </c>
      <c r="G8434" s="3" t="s">
        <v>1654</v>
      </c>
      <c r="H8434" s="3" t="s">
        <v>735</v>
      </c>
      <c r="I8434" s="5">
        <v>13082060</v>
      </c>
      <c r="J8434" s="6">
        <f t="shared" si="131"/>
        <v>52001</v>
      </c>
      <c r="K8434" s="7">
        <f>((Table4[[#This Row],[marked_price]]-Table4[[#This Row],[discounted_price]])/Table4[[#This Row],[marked_price]])*100</f>
        <v>0</v>
      </c>
    </row>
    <row r="8435" spans="1:11" x14ac:dyDescent="0.25">
      <c r="A8435" s="8" t="s">
        <v>7716</v>
      </c>
      <c r="B8435" s="8" t="s">
        <v>858</v>
      </c>
      <c r="C8435" s="8">
        <v>4.3</v>
      </c>
      <c r="D8435" s="8">
        <v>12</v>
      </c>
      <c r="E8435" s="9">
        <v>3099</v>
      </c>
      <c r="F8435" s="9">
        <v>1084</v>
      </c>
      <c r="G8435" s="8" t="s">
        <v>129</v>
      </c>
      <c r="H8435" s="8" t="s">
        <v>130</v>
      </c>
      <c r="I8435" s="10">
        <v>14979106</v>
      </c>
      <c r="J8435" s="6">
        <f t="shared" si="131"/>
        <v>13008</v>
      </c>
      <c r="K8435" s="7">
        <f>((Table4[[#This Row],[marked_price]]-Table4[[#This Row],[discounted_price]])/Table4[[#This Row],[marked_price]])*100</f>
        <v>65.020974507905777</v>
      </c>
    </row>
    <row r="8436" spans="1:11" x14ac:dyDescent="0.25">
      <c r="A8436" s="3" t="s">
        <v>7717</v>
      </c>
      <c r="B8436" s="3" t="s">
        <v>2184</v>
      </c>
      <c r="C8436" s="3">
        <v>3.8</v>
      </c>
      <c r="D8436" s="3">
        <v>59</v>
      </c>
      <c r="E8436" s="4">
        <v>1200</v>
      </c>
      <c r="F8436" s="4">
        <v>399</v>
      </c>
      <c r="G8436" s="3" t="s">
        <v>52</v>
      </c>
      <c r="H8436" s="3" t="s">
        <v>53</v>
      </c>
      <c r="I8436" s="5">
        <v>11606438</v>
      </c>
      <c r="J8436" s="6">
        <f t="shared" si="131"/>
        <v>23541</v>
      </c>
      <c r="K8436" s="7">
        <f>((Table4[[#This Row],[marked_price]]-Table4[[#This Row],[discounted_price]])/Table4[[#This Row],[marked_price]])*100</f>
        <v>66.75</v>
      </c>
    </row>
    <row r="8437" spans="1:11" x14ac:dyDescent="0.25">
      <c r="A8437" s="8" t="s">
        <v>660</v>
      </c>
      <c r="B8437" s="8" t="s">
        <v>7567</v>
      </c>
      <c r="C8437" s="8">
        <v>4.3</v>
      </c>
      <c r="D8437" s="8">
        <v>422</v>
      </c>
      <c r="E8437" s="9">
        <v>3295</v>
      </c>
      <c r="F8437" s="9">
        <v>2306</v>
      </c>
      <c r="G8437" s="8" t="s">
        <v>20</v>
      </c>
      <c r="H8437" s="8" t="s">
        <v>72</v>
      </c>
      <c r="I8437" s="10">
        <v>11357132</v>
      </c>
      <c r="J8437" s="6">
        <f t="shared" si="131"/>
        <v>973132</v>
      </c>
      <c r="K8437" s="7">
        <f>((Table4[[#This Row],[marked_price]]-Table4[[#This Row],[discounted_price]])/Table4[[#This Row],[marked_price]])*100</f>
        <v>30.015174506828529</v>
      </c>
    </row>
    <row r="8438" spans="1:11" x14ac:dyDescent="0.25">
      <c r="A8438" s="3" t="s">
        <v>7718</v>
      </c>
      <c r="B8438" s="3" t="s">
        <v>1038</v>
      </c>
      <c r="C8438" s="3">
        <v>4.3</v>
      </c>
      <c r="D8438" s="3">
        <v>70</v>
      </c>
      <c r="E8438" s="4">
        <v>1999</v>
      </c>
      <c r="F8438" s="4">
        <v>999</v>
      </c>
      <c r="G8438" s="3" t="s">
        <v>71</v>
      </c>
      <c r="H8438" s="3" t="s">
        <v>31</v>
      </c>
      <c r="I8438" s="5">
        <v>13495008</v>
      </c>
      <c r="J8438" s="6">
        <f t="shared" si="131"/>
        <v>69930</v>
      </c>
      <c r="K8438" s="7">
        <f>((Table4[[#This Row],[marked_price]]-Table4[[#This Row],[discounted_price]])/Table4[[#This Row],[marked_price]])*100</f>
        <v>50.025012506253134</v>
      </c>
    </row>
    <row r="8439" spans="1:11" x14ac:dyDescent="0.25">
      <c r="A8439" s="8" t="s">
        <v>7719</v>
      </c>
      <c r="B8439" s="8" t="s">
        <v>6345</v>
      </c>
      <c r="C8439" s="8">
        <v>4</v>
      </c>
      <c r="D8439" s="8">
        <v>28</v>
      </c>
      <c r="E8439" s="9">
        <v>799</v>
      </c>
      <c r="F8439" s="9">
        <v>559</v>
      </c>
      <c r="G8439" s="8" t="s">
        <v>650</v>
      </c>
      <c r="H8439" s="8" t="s">
        <v>31</v>
      </c>
      <c r="I8439" s="10">
        <v>13253344</v>
      </c>
      <c r="J8439" s="6">
        <f t="shared" si="131"/>
        <v>15652</v>
      </c>
      <c r="K8439" s="7">
        <f>((Table4[[#This Row],[marked_price]]-Table4[[#This Row],[discounted_price]])/Table4[[#This Row],[marked_price]])*100</f>
        <v>30.037546933667088</v>
      </c>
    </row>
    <row r="8440" spans="1:11" x14ac:dyDescent="0.25">
      <c r="A8440" s="3" t="s">
        <v>4106</v>
      </c>
      <c r="B8440" s="3" t="s">
        <v>843</v>
      </c>
      <c r="C8440" s="3">
        <v>3.9</v>
      </c>
      <c r="D8440" s="3">
        <v>396</v>
      </c>
      <c r="E8440" s="4">
        <v>995</v>
      </c>
      <c r="F8440" s="4">
        <v>417</v>
      </c>
      <c r="G8440" s="3" t="s">
        <v>40</v>
      </c>
      <c r="H8440" s="3" t="s">
        <v>34</v>
      </c>
      <c r="I8440" s="5">
        <v>7206116</v>
      </c>
      <c r="J8440" s="6">
        <f t="shared" si="131"/>
        <v>165132</v>
      </c>
      <c r="K8440" s="7">
        <f>((Table4[[#This Row],[marked_price]]-Table4[[#This Row],[discounted_price]])/Table4[[#This Row],[marked_price]])*100</f>
        <v>58.090452261306538</v>
      </c>
    </row>
    <row r="8441" spans="1:11" x14ac:dyDescent="0.25">
      <c r="A8441" s="8" t="s">
        <v>7720</v>
      </c>
      <c r="B8441" s="8" t="s">
        <v>652</v>
      </c>
      <c r="C8441" s="8">
        <v>5</v>
      </c>
      <c r="D8441" s="8">
        <v>6</v>
      </c>
      <c r="E8441" s="9">
        <v>2199</v>
      </c>
      <c r="F8441" s="9">
        <v>1319</v>
      </c>
      <c r="G8441" s="8" t="s">
        <v>13</v>
      </c>
      <c r="H8441" s="8" t="s">
        <v>291</v>
      </c>
      <c r="I8441" s="10">
        <v>16070012</v>
      </c>
      <c r="J8441" s="6">
        <f t="shared" si="131"/>
        <v>7914</v>
      </c>
      <c r="K8441" s="7">
        <f>((Table4[[#This Row],[marked_price]]-Table4[[#This Row],[discounted_price]])/Table4[[#This Row],[marked_price]])*100</f>
        <v>40.01819008640291</v>
      </c>
    </row>
    <row r="8442" spans="1:11" x14ac:dyDescent="0.25">
      <c r="A8442" s="3" t="s">
        <v>2641</v>
      </c>
      <c r="B8442" s="3" t="s">
        <v>3880</v>
      </c>
      <c r="C8442" s="3">
        <v>3.8</v>
      </c>
      <c r="D8442" s="3">
        <v>140</v>
      </c>
      <c r="E8442" s="4">
        <v>5949</v>
      </c>
      <c r="F8442" s="4">
        <v>1070</v>
      </c>
      <c r="G8442" s="3" t="s">
        <v>337</v>
      </c>
      <c r="H8442" s="3" t="s">
        <v>514</v>
      </c>
      <c r="I8442" s="5">
        <v>5794045</v>
      </c>
      <c r="J8442" s="6">
        <f t="shared" si="131"/>
        <v>149800</v>
      </c>
      <c r="K8442" s="7">
        <f>((Table4[[#This Row],[marked_price]]-Table4[[#This Row],[discounted_price]])/Table4[[#This Row],[marked_price]])*100</f>
        <v>82.013783829214987</v>
      </c>
    </row>
    <row r="8443" spans="1:11" x14ac:dyDescent="0.25">
      <c r="A8443" s="8" t="s">
        <v>7721</v>
      </c>
      <c r="B8443" s="8" t="s">
        <v>903</v>
      </c>
      <c r="C8443" s="8">
        <v>4.5</v>
      </c>
      <c r="D8443" s="8">
        <v>13</v>
      </c>
      <c r="E8443" s="9">
        <v>2899</v>
      </c>
      <c r="F8443" s="9">
        <v>1014</v>
      </c>
      <c r="G8443" s="8" t="s">
        <v>129</v>
      </c>
      <c r="H8443" s="8" t="s">
        <v>558</v>
      </c>
      <c r="I8443" s="10">
        <v>15635608</v>
      </c>
      <c r="J8443" s="6">
        <f t="shared" si="131"/>
        <v>13182</v>
      </c>
      <c r="K8443" s="7">
        <f>((Table4[[#This Row],[marked_price]]-Table4[[#This Row],[discounted_price]])/Table4[[#This Row],[marked_price]])*100</f>
        <v>65.02242152466367</v>
      </c>
    </row>
    <row r="8444" spans="1:11" x14ac:dyDescent="0.25">
      <c r="A8444" s="3" t="s">
        <v>7722</v>
      </c>
      <c r="B8444" s="3" t="s">
        <v>7723</v>
      </c>
      <c r="C8444" s="3">
        <v>4.5999999999999996</v>
      </c>
      <c r="D8444" s="3">
        <v>118</v>
      </c>
      <c r="E8444" s="4">
        <v>1499</v>
      </c>
      <c r="F8444" s="4">
        <v>1319</v>
      </c>
      <c r="G8444" s="3" t="s">
        <v>7724</v>
      </c>
      <c r="H8444" s="3" t="s">
        <v>1522</v>
      </c>
      <c r="I8444" s="5">
        <v>12991412</v>
      </c>
      <c r="J8444" s="6">
        <f t="shared" si="131"/>
        <v>155642</v>
      </c>
      <c r="K8444" s="7">
        <f>((Table4[[#This Row],[marked_price]]-Table4[[#This Row],[discounted_price]])/Table4[[#This Row],[marked_price]])*100</f>
        <v>12.008005336891262</v>
      </c>
    </row>
    <row r="8445" spans="1:11" x14ac:dyDescent="0.25">
      <c r="A8445" s="8" t="s">
        <v>7725</v>
      </c>
      <c r="B8445" s="8" t="s">
        <v>47</v>
      </c>
      <c r="C8445" s="8">
        <v>4.3</v>
      </c>
      <c r="D8445" s="8">
        <v>20</v>
      </c>
      <c r="E8445" s="9">
        <v>1299</v>
      </c>
      <c r="F8445" s="9">
        <v>649</v>
      </c>
      <c r="G8445" s="8" t="s">
        <v>40</v>
      </c>
      <c r="H8445" s="8" t="s">
        <v>24</v>
      </c>
      <c r="I8445" s="10">
        <v>14847316</v>
      </c>
      <c r="J8445" s="6">
        <f t="shared" si="131"/>
        <v>12980</v>
      </c>
      <c r="K8445" s="7">
        <f>((Table4[[#This Row],[marked_price]]-Table4[[#This Row],[discounted_price]])/Table4[[#This Row],[marked_price]])*100</f>
        <v>50.038491147036183</v>
      </c>
    </row>
    <row r="8446" spans="1:11" x14ac:dyDescent="0.25">
      <c r="A8446" s="3" t="s">
        <v>6382</v>
      </c>
      <c r="B8446" s="3" t="s">
        <v>1885</v>
      </c>
      <c r="C8446" s="3">
        <v>3.8</v>
      </c>
      <c r="D8446" s="3">
        <v>191</v>
      </c>
      <c r="E8446" s="4">
        <v>1299</v>
      </c>
      <c r="F8446" s="4">
        <v>493</v>
      </c>
      <c r="G8446" s="3" t="s">
        <v>44</v>
      </c>
      <c r="H8446" s="3" t="s">
        <v>45</v>
      </c>
      <c r="I8446" s="5">
        <v>13282204</v>
      </c>
      <c r="J8446" s="6">
        <f t="shared" si="131"/>
        <v>94163</v>
      </c>
      <c r="K8446" s="7">
        <f>((Table4[[#This Row],[marked_price]]-Table4[[#This Row],[discounted_price]])/Table4[[#This Row],[marked_price]])*100</f>
        <v>62.047729022324859</v>
      </c>
    </row>
    <row r="8447" spans="1:11" x14ac:dyDescent="0.25">
      <c r="A8447" s="8" t="s">
        <v>2784</v>
      </c>
      <c r="B8447" s="8" t="s">
        <v>1584</v>
      </c>
      <c r="C8447" s="8">
        <v>4.2</v>
      </c>
      <c r="D8447" s="8">
        <v>32</v>
      </c>
      <c r="E8447" s="9">
        <v>5899</v>
      </c>
      <c r="F8447" s="9">
        <v>2536</v>
      </c>
      <c r="G8447" s="8" t="s">
        <v>20</v>
      </c>
      <c r="H8447" s="8" t="s">
        <v>75</v>
      </c>
      <c r="I8447" s="10">
        <v>13936536</v>
      </c>
      <c r="J8447" s="6">
        <f t="shared" si="131"/>
        <v>81152</v>
      </c>
      <c r="K8447" s="7">
        <f>((Table4[[#This Row],[marked_price]]-Table4[[#This Row],[discounted_price]])/Table4[[#This Row],[marked_price]])*100</f>
        <v>57.009662654687233</v>
      </c>
    </row>
    <row r="8448" spans="1:11" x14ac:dyDescent="0.25">
      <c r="A8448" s="3" t="s">
        <v>569</v>
      </c>
      <c r="B8448" s="3" t="s">
        <v>7726</v>
      </c>
      <c r="C8448" s="3">
        <v>4.2</v>
      </c>
      <c r="D8448" s="3">
        <v>19</v>
      </c>
      <c r="E8448" s="4">
        <v>3559</v>
      </c>
      <c r="F8448" s="4">
        <v>2135</v>
      </c>
      <c r="G8448" s="3" t="s">
        <v>20</v>
      </c>
      <c r="H8448" s="3" t="s">
        <v>75</v>
      </c>
      <c r="I8448" s="5">
        <v>17624890</v>
      </c>
      <c r="J8448" s="6">
        <f t="shared" si="131"/>
        <v>40565</v>
      </c>
      <c r="K8448" s="7">
        <f>((Table4[[#This Row],[marked_price]]-Table4[[#This Row],[discounted_price]])/Table4[[#This Row],[marked_price]])*100</f>
        <v>40.01123911211014</v>
      </c>
    </row>
    <row r="8449" spans="1:11" x14ac:dyDescent="0.25">
      <c r="A8449" s="8" t="s">
        <v>2117</v>
      </c>
      <c r="B8449" s="8" t="s">
        <v>216</v>
      </c>
      <c r="C8449" s="8">
        <v>3.4</v>
      </c>
      <c r="D8449" s="8">
        <v>39</v>
      </c>
      <c r="E8449" s="9">
        <v>3999</v>
      </c>
      <c r="F8449" s="9">
        <v>1679</v>
      </c>
      <c r="G8449" s="8" t="s">
        <v>71</v>
      </c>
      <c r="H8449" s="8" t="s">
        <v>75</v>
      </c>
      <c r="I8449" s="10">
        <v>15039650</v>
      </c>
      <c r="J8449" s="6">
        <f t="shared" si="131"/>
        <v>65481</v>
      </c>
      <c r="K8449" s="7">
        <f>((Table4[[#This Row],[marked_price]]-Table4[[#This Row],[discounted_price]])/Table4[[#This Row],[marked_price]])*100</f>
        <v>58.014503625906478</v>
      </c>
    </row>
    <row r="8450" spans="1:11" x14ac:dyDescent="0.25">
      <c r="A8450" s="3" t="s">
        <v>7727</v>
      </c>
      <c r="B8450" s="3" t="s">
        <v>1029</v>
      </c>
      <c r="C8450" s="3">
        <v>4.5</v>
      </c>
      <c r="D8450" s="3">
        <v>6</v>
      </c>
      <c r="E8450" s="4">
        <v>1899</v>
      </c>
      <c r="F8450" s="4">
        <v>1234</v>
      </c>
      <c r="G8450" s="3" t="s">
        <v>20</v>
      </c>
      <c r="H8450" s="3" t="s">
        <v>24</v>
      </c>
      <c r="I8450" s="5">
        <v>16177228</v>
      </c>
      <c r="J8450" s="6">
        <f t="shared" si="131"/>
        <v>7404</v>
      </c>
      <c r="K8450" s="7">
        <f>((Table4[[#This Row],[marked_price]]-Table4[[#This Row],[discounted_price]])/Table4[[#This Row],[marked_price]])*100</f>
        <v>35.018430753027907</v>
      </c>
    </row>
    <row r="8451" spans="1:11" x14ac:dyDescent="0.25">
      <c r="A8451" s="8" t="s">
        <v>553</v>
      </c>
      <c r="B8451" s="8" t="s">
        <v>652</v>
      </c>
      <c r="C8451" s="8">
        <v>4.3</v>
      </c>
      <c r="D8451" s="8">
        <v>21</v>
      </c>
      <c r="E8451" s="9">
        <v>1699</v>
      </c>
      <c r="F8451" s="9">
        <v>594</v>
      </c>
      <c r="G8451" s="8" t="s">
        <v>71</v>
      </c>
      <c r="H8451" s="8" t="s">
        <v>72</v>
      </c>
      <c r="I8451" s="10">
        <v>15582406</v>
      </c>
      <c r="J8451" s="6">
        <f t="shared" ref="J8451:J8514" si="132">D8451*F8451</f>
        <v>12474</v>
      </c>
      <c r="K8451" s="7">
        <f>((Table4[[#This Row],[marked_price]]-Table4[[#This Row],[discounted_price]])/Table4[[#This Row],[marked_price]])*100</f>
        <v>65.038257798705118</v>
      </c>
    </row>
    <row r="8452" spans="1:11" x14ac:dyDescent="0.25">
      <c r="A8452" s="3" t="s">
        <v>7728</v>
      </c>
      <c r="B8452" s="3" t="s">
        <v>3985</v>
      </c>
      <c r="C8452" s="3">
        <v>4</v>
      </c>
      <c r="D8452" s="3">
        <v>361</v>
      </c>
      <c r="E8452" s="4">
        <v>199</v>
      </c>
      <c r="F8452" s="4">
        <v>199</v>
      </c>
      <c r="G8452" s="3" t="s">
        <v>13</v>
      </c>
      <c r="H8452" s="3" t="s">
        <v>2857</v>
      </c>
      <c r="I8452" s="5">
        <v>1661452</v>
      </c>
      <c r="J8452" s="6">
        <f t="shared" si="132"/>
        <v>71839</v>
      </c>
      <c r="K8452" s="7">
        <f>((Table4[[#This Row],[marked_price]]-Table4[[#This Row],[discounted_price]])/Table4[[#This Row],[marked_price]])*100</f>
        <v>0</v>
      </c>
    </row>
    <row r="8453" spans="1:11" x14ac:dyDescent="0.25">
      <c r="A8453" s="8" t="s">
        <v>7729</v>
      </c>
      <c r="B8453" s="8" t="s">
        <v>2403</v>
      </c>
      <c r="C8453" s="8">
        <v>3.9</v>
      </c>
      <c r="D8453" s="8">
        <v>136</v>
      </c>
      <c r="E8453" s="9">
        <v>999</v>
      </c>
      <c r="F8453" s="9">
        <v>999</v>
      </c>
      <c r="G8453" s="8" t="s">
        <v>973</v>
      </c>
      <c r="H8453" s="8" t="s">
        <v>72</v>
      </c>
      <c r="I8453" s="10">
        <v>11774776</v>
      </c>
      <c r="J8453" s="6">
        <f t="shared" si="132"/>
        <v>135864</v>
      </c>
      <c r="K8453" s="7">
        <f>((Table4[[#This Row],[marked_price]]-Table4[[#This Row],[discounted_price]])/Table4[[#This Row],[marked_price]])*100</f>
        <v>0</v>
      </c>
    </row>
    <row r="8454" spans="1:11" x14ac:dyDescent="0.25">
      <c r="A8454" s="3" t="s">
        <v>2713</v>
      </c>
      <c r="B8454" s="3" t="s">
        <v>706</v>
      </c>
      <c r="C8454" s="3">
        <v>4.0999999999999996</v>
      </c>
      <c r="D8454" s="3">
        <v>7</v>
      </c>
      <c r="E8454" s="4">
        <v>2099</v>
      </c>
      <c r="F8454" s="4">
        <v>1049</v>
      </c>
      <c r="G8454" s="3" t="s">
        <v>716</v>
      </c>
      <c r="H8454" s="3" t="s">
        <v>49</v>
      </c>
      <c r="I8454" s="5">
        <v>17070126</v>
      </c>
      <c r="J8454" s="6">
        <f t="shared" si="132"/>
        <v>7343</v>
      </c>
      <c r="K8454" s="7">
        <f>((Table4[[#This Row],[marked_price]]-Table4[[#This Row],[discounted_price]])/Table4[[#This Row],[marked_price]])*100</f>
        <v>50.023820867079557</v>
      </c>
    </row>
    <row r="8455" spans="1:11" x14ac:dyDescent="0.25">
      <c r="A8455" s="8" t="s">
        <v>7730</v>
      </c>
      <c r="B8455" s="8" t="s">
        <v>26</v>
      </c>
      <c r="C8455" s="8">
        <v>3.9</v>
      </c>
      <c r="D8455" s="8">
        <v>10</v>
      </c>
      <c r="E8455" s="9">
        <v>2499</v>
      </c>
      <c r="F8455" s="9">
        <v>1374</v>
      </c>
      <c r="G8455" s="8" t="s">
        <v>13</v>
      </c>
      <c r="H8455" s="8" t="s">
        <v>92</v>
      </c>
      <c r="I8455" s="10">
        <v>14886416</v>
      </c>
      <c r="J8455" s="6">
        <f t="shared" si="132"/>
        <v>13740</v>
      </c>
      <c r="K8455" s="7">
        <f>((Table4[[#This Row],[marked_price]]-Table4[[#This Row],[discounted_price]])/Table4[[#This Row],[marked_price]])*100</f>
        <v>45.018007202881158</v>
      </c>
    </row>
    <row r="8456" spans="1:11" x14ac:dyDescent="0.25">
      <c r="A8456" s="3" t="s">
        <v>5739</v>
      </c>
      <c r="B8456" s="3" t="s">
        <v>1457</v>
      </c>
      <c r="C8456" s="3">
        <v>4.8</v>
      </c>
      <c r="D8456" s="3">
        <v>9</v>
      </c>
      <c r="E8456" s="4">
        <v>2199</v>
      </c>
      <c r="F8456" s="4">
        <v>879</v>
      </c>
      <c r="G8456" s="3" t="s">
        <v>40</v>
      </c>
      <c r="H8456" s="3" t="s">
        <v>31</v>
      </c>
      <c r="I8456" s="5">
        <v>15260180</v>
      </c>
      <c r="J8456" s="6">
        <f t="shared" si="132"/>
        <v>7911</v>
      </c>
      <c r="K8456" s="7">
        <f>((Table4[[#This Row],[marked_price]]-Table4[[#This Row],[discounted_price]])/Table4[[#This Row],[marked_price]])*100</f>
        <v>60.027285129604365</v>
      </c>
    </row>
    <row r="8457" spans="1:11" x14ac:dyDescent="0.25">
      <c r="A8457" s="8" t="s">
        <v>699</v>
      </c>
      <c r="B8457" s="8" t="s">
        <v>123</v>
      </c>
      <c r="C8457" s="8">
        <v>4.3</v>
      </c>
      <c r="D8457" s="8">
        <v>141</v>
      </c>
      <c r="E8457" s="9">
        <v>799</v>
      </c>
      <c r="F8457" s="9">
        <v>399</v>
      </c>
      <c r="G8457" s="8" t="s">
        <v>40</v>
      </c>
      <c r="H8457" s="8" t="s">
        <v>24</v>
      </c>
      <c r="I8457" s="10">
        <v>12251186</v>
      </c>
      <c r="J8457" s="6">
        <f t="shared" si="132"/>
        <v>56259</v>
      </c>
      <c r="K8457" s="7">
        <f>((Table4[[#This Row],[marked_price]]-Table4[[#This Row],[discounted_price]])/Table4[[#This Row],[marked_price]])*100</f>
        <v>50.062578222778477</v>
      </c>
    </row>
    <row r="8458" spans="1:11" x14ac:dyDescent="0.25">
      <c r="A8458" s="3" t="s">
        <v>1512</v>
      </c>
      <c r="B8458" s="3" t="s">
        <v>216</v>
      </c>
      <c r="C8458" s="3">
        <v>4.3</v>
      </c>
      <c r="D8458" s="3">
        <v>112</v>
      </c>
      <c r="E8458" s="4">
        <v>3999</v>
      </c>
      <c r="F8458" s="4">
        <v>1199</v>
      </c>
      <c r="G8458" s="3" t="s">
        <v>71</v>
      </c>
      <c r="H8458" s="3" t="s">
        <v>75</v>
      </c>
      <c r="I8458" s="5">
        <v>13515814</v>
      </c>
      <c r="J8458" s="6">
        <f t="shared" si="132"/>
        <v>134288</v>
      </c>
      <c r="K8458" s="7">
        <f>((Table4[[#This Row],[marked_price]]-Table4[[#This Row],[discounted_price]])/Table4[[#This Row],[marked_price]])*100</f>
        <v>70.017504376094024</v>
      </c>
    </row>
    <row r="8459" spans="1:11" x14ac:dyDescent="0.25">
      <c r="A8459" s="8" t="s">
        <v>7731</v>
      </c>
      <c r="B8459" s="8" t="s">
        <v>4453</v>
      </c>
      <c r="C8459" s="8">
        <v>4.4000000000000004</v>
      </c>
      <c r="D8459" s="8">
        <v>7400</v>
      </c>
      <c r="E8459" s="9">
        <v>5990</v>
      </c>
      <c r="F8459" s="9">
        <v>4193</v>
      </c>
      <c r="G8459" s="8" t="s">
        <v>118</v>
      </c>
      <c r="H8459" s="8" t="s">
        <v>352</v>
      </c>
      <c r="I8459" s="10">
        <v>17844202</v>
      </c>
      <c r="J8459" s="6">
        <f t="shared" si="132"/>
        <v>31028200</v>
      </c>
      <c r="K8459" s="7">
        <f>((Table4[[#This Row],[marked_price]]-Table4[[#This Row],[discounted_price]])/Table4[[#This Row],[marked_price]])*100</f>
        <v>30</v>
      </c>
    </row>
    <row r="8460" spans="1:11" x14ac:dyDescent="0.25">
      <c r="A8460" s="3" t="s">
        <v>7732</v>
      </c>
      <c r="B8460" s="3" t="s">
        <v>3375</v>
      </c>
      <c r="C8460" s="3">
        <v>4.0999999999999996</v>
      </c>
      <c r="D8460" s="3">
        <v>25</v>
      </c>
      <c r="E8460" s="4">
        <v>2150</v>
      </c>
      <c r="F8460" s="4">
        <v>695</v>
      </c>
      <c r="G8460" s="3" t="s">
        <v>341</v>
      </c>
      <c r="H8460" s="3" t="s">
        <v>53</v>
      </c>
      <c r="I8460" s="5">
        <v>15037936</v>
      </c>
      <c r="J8460" s="6">
        <f t="shared" si="132"/>
        <v>17375</v>
      </c>
      <c r="K8460" s="7">
        <f>((Table4[[#This Row],[marked_price]]-Table4[[#This Row],[discounted_price]])/Table4[[#This Row],[marked_price]])*100</f>
        <v>67.674418604651166</v>
      </c>
    </row>
    <row r="8461" spans="1:11" x14ac:dyDescent="0.25">
      <c r="A8461" s="8" t="s">
        <v>5456</v>
      </c>
      <c r="B8461" s="8" t="s">
        <v>6189</v>
      </c>
      <c r="C8461" s="8">
        <v>4.2</v>
      </c>
      <c r="D8461" s="8">
        <v>70</v>
      </c>
      <c r="E8461" s="9">
        <v>1599</v>
      </c>
      <c r="F8461" s="9">
        <v>1599</v>
      </c>
      <c r="G8461" s="8" t="s">
        <v>420</v>
      </c>
      <c r="H8461" s="8" t="s">
        <v>421</v>
      </c>
      <c r="I8461" s="10">
        <v>14496102</v>
      </c>
      <c r="J8461" s="6">
        <f t="shared" si="132"/>
        <v>111930</v>
      </c>
      <c r="K8461" s="7">
        <f>((Table4[[#This Row],[marked_price]]-Table4[[#This Row],[discounted_price]])/Table4[[#This Row],[marked_price]])*100</f>
        <v>0</v>
      </c>
    </row>
    <row r="8462" spans="1:11" x14ac:dyDescent="0.25">
      <c r="A8462" s="3" t="s">
        <v>4676</v>
      </c>
      <c r="B8462" s="3" t="s">
        <v>340</v>
      </c>
      <c r="C8462" s="3">
        <v>4.5</v>
      </c>
      <c r="D8462" s="3">
        <v>165</v>
      </c>
      <c r="E8462" s="4">
        <v>1090</v>
      </c>
      <c r="F8462" s="4">
        <v>545</v>
      </c>
      <c r="G8462" s="3" t="s">
        <v>2750</v>
      </c>
      <c r="H8462" s="3" t="s">
        <v>259</v>
      </c>
      <c r="I8462" s="5">
        <v>15147040</v>
      </c>
      <c r="J8462" s="6">
        <f t="shared" si="132"/>
        <v>89925</v>
      </c>
      <c r="K8462" s="7">
        <f>((Table4[[#This Row],[marked_price]]-Table4[[#This Row],[discounted_price]])/Table4[[#This Row],[marked_price]])*100</f>
        <v>50</v>
      </c>
    </row>
    <row r="8463" spans="1:11" x14ac:dyDescent="0.25">
      <c r="A8463" s="8" t="s">
        <v>553</v>
      </c>
      <c r="B8463" s="8" t="s">
        <v>307</v>
      </c>
      <c r="C8463" s="8">
        <v>4.9000000000000004</v>
      </c>
      <c r="D8463" s="8">
        <v>7</v>
      </c>
      <c r="E8463" s="9">
        <v>1099</v>
      </c>
      <c r="F8463" s="9">
        <v>1099</v>
      </c>
      <c r="G8463" s="8" t="s">
        <v>71</v>
      </c>
      <c r="H8463" s="8" t="s">
        <v>72</v>
      </c>
      <c r="I8463" s="10">
        <v>17213574</v>
      </c>
      <c r="J8463" s="6">
        <f t="shared" si="132"/>
        <v>7693</v>
      </c>
      <c r="K8463" s="7">
        <f>((Table4[[#This Row],[marked_price]]-Table4[[#This Row],[discounted_price]])/Table4[[#This Row],[marked_price]])*100</f>
        <v>0</v>
      </c>
    </row>
    <row r="8464" spans="1:11" x14ac:dyDescent="0.25">
      <c r="A8464" s="3" t="s">
        <v>348</v>
      </c>
      <c r="B8464" s="3" t="s">
        <v>843</v>
      </c>
      <c r="C8464" s="3">
        <v>3.6</v>
      </c>
      <c r="D8464" s="3">
        <v>1200</v>
      </c>
      <c r="E8464" s="4">
        <v>1095</v>
      </c>
      <c r="F8464" s="4">
        <v>459</v>
      </c>
      <c r="G8464" s="3" t="s">
        <v>40</v>
      </c>
      <c r="H8464" s="3" t="s">
        <v>34</v>
      </c>
      <c r="I8464" s="5">
        <v>10632024</v>
      </c>
      <c r="J8464" s="6">
        <f t="shared" si="132"/>
        <v>550800</v>
      </c>
      <c r="K8464" s="7">
        <f>((Table4[[#This Row],[marked_price]]-Table4[[#This Row],[discounted_price]])/Table4[[#This Row],[marked_price]])*100</f>
        <v>58.082191780821915</v>
      </c>
    </row>
    <row r="8465" spans="1:11" x14ac:dyDescent="0.25">
      <c r="A8465" s="8" t="s">
        <v>1070</v>
      </c>
      <c r="B8465" s="8" t="s">
        <v>579</v>
      </c>
      <c r="C8465" s="8">
        <v>3.9</v>
      </c>
      <c r="D8465" s="8">
        <v>908</v>
      </c>
      <c r="E8465" s="9">
        <v>1899</v>
      </c>
      <c r="F8465" s="9">
        <v>854</v>
      </c>
      <c r="G8465" s="8" t="s">
        <v>371</v>
      </c>
      <c r="H8465" s="8" t="s">
        <v>49</v>
      </c>
      <c r="I8465" s="10">
        <v>8083185</v>
      </c>
      <c r="J8465" s="6">
        <f t="shared" si="132"/>
        <v>775432</v>
      </c>
      <c r="K8465" s="7">
        <f>((Table4[[#This Row],[marked_price]]-Table4[[#This Row],[discounted_price]])/Table4[[#This Row],[marked_price]])*100</f>
        <v>55.028962611901001</v>
      </c>
    </row>
    <row r="8466" spans="1:11" x14ac:dyDescent="0.25">
      <c r="A8466" s="3" t="s">
        <v>4140</v>
      </c>
      <c r="B8466" s="3" t="s">
        <v>806</v>
      </c>
      <c r="C8466" s="3">
        <v>4.3</v>
      </c>
      <c r="D8466" s="3">
        <v>7</v>
      </c>
      <c r="E8466" s="4">
        <v>7950</v>
      </c>
      <c r="F8466" s="4">
        <v>1590</v>
      </c>
      <c r="G8466" s="3" t="s">
        <v>13</v>
      </c>
      <c r="H8466" s="3" t="s">
        <v>724</v>
      </c>
      <c r="I8466" s="5">
        <v>17592744</v>
      </c>
      <c r="J8466" s="6">
        <f t="shared" si="132"/>
        <v>11130</v>
      </c>
      <c r="K8466" s="7">
        <f>((Table4[[#This Row],[marked_price]]-Table4[[#This Row],[discounted_price]])/Table4[[#This Row],[marked_price]])*100</f>
        <v>80</v>
      </c>
    </row>
    <row r="8467" spans="1:11" x14ac:dyDescent="0.25">
      <c r="A8467" s="8" t="s">
        <v>1876</v>
      </c>
      <c r="B8467" s="8" t="s">
        <v>1592</v>
      </c>
      <c r="C8467" s="8">
        <v>4.2</v>
      </c>
      <c r="D8467" s="8">
        <v>65</v>
      </c>
      <c r="E8467" s="9">
        <v>2499</v>
      </c>
      <c r="F8467" s="9">
        <v>1749</v>
      </c>
      <c r="G8467" s="8" t="s">
        <v>40</v>
      </c>
      <c r="H8467" s="8" t="s">
        <v>72</v>
      </c>
      <c r="I8467" s="10">
        <v>15385424</v>
      </c>
      <c r="J8467" s="6">
        <f t="shared" si="132"/>
        <v>113685</v>
      </c>
      <c r="K8467" s="7">
        <f>((Table4[[#This Row],[marked_price]]-Table4[[#This Row],[discounted_price]])/Table4[[#This Row],[marked_price]])*100</f>
        <v>30.012004801920767</v>
      </c>
    </row>
    <row r="8468" spans="1:11" x14ac:dyDescent="0.25">
      <c r="A8468" s="3" t="s">
        <v>5622</v>
      </c>
      <c r="B8468" s="3" t="s">
        <v>2983</v>
      </c>
      <c r="C8468" s="3">
        <v>4.4000000000000004</v>
      </c>
      <c r="D8468" s="3">
        <v>14</v>
      </c>
      <c r="E8468" s="4">
        <v>599</v>
      </c>
      <c r="F8468" s="4">
        <v>299</v>
      </c>
      <c r="G8468" s="3" t="s">
        <v>13</v>
      </c>
      <c r="H8468" s="3" t="s">
        <v>1321</v>
      </c>
      <c r="I8468" s="5">
        <v>16293548</v>
      </c>
      <c r="J8468" s="6">
        <f t="shared" si="132"/>
        <v>4186</v>
      </c>
      <c r="K8468" s="7">
        <f>((Table4[[#This Row],[marked_price]]-Table4[[#This Row],[discounted_price]])/Table4[[#This Row],[marked_price]])*100</f>
        <v>50.083472454090149</v>
      </c>
    </row>
    <row r="8469" spans="1:11" x14ac:dyDescent="0.25">
      <c r="A8469" s="8" t="s">
        <v>7733</v>
      </c>
      <c r="B8469" s="8" t="s">
        <v>282</v>
      </c>
      <c r="C8469" s="8">
        <v>4</v>
      </c>
      <c r="D8469" s="8">
        <v>48</v>
      </c>
      <c r="E8469" s="9">
        <v>1599</v>
      </c>
      <c r="F8469" s="9">
        <v>879</v>
      </c>
      <c r="G8469" s="8" t="s">
        <v>1687</v>
      </c>
      <c r="H8469" s="8" t="s">
        <v>49</v>
      </c>
      <c r="I8469" s="10">
        <v>13823728</v>
      </c>
      <c r="J8469" s="6">
        <f t="shared" si="132"/>
        <v>42192</v>
      </c>
      <c r="K8469" s="7">
        <f>((Table4[[#This Row],[marked_price]]-Table4[[#This Row],[discounted_price]])/Table4[[#This Row],[marked_price]])*100</f>
        <v>45.028142589118197</v>
      </c>
    </row>
    <row r="8470" spans="1:11" x14ac:dyDescent="0.25">
      <c r="A8470" s="3" t="s">
        <v>1668</v>
      </c>
      <c r="B8470" s="3" t="s">
        <v>554</v>
      </c>
      <c r="C8470" s="3">
        <v>4.3</v>
      </c>
      <c r="D8470" s="3">
        <v>11</v>
      </c>
      <c r="E8470" s="4">
        <v>5199</v>
      </c>
      <c r="F8470" s="4">
        <v>2599</v>
      </c>
      <c r="G8470" s="3" t="s">
        <v>4213</v>
      </c>
      <c r="H8470" s="3" t="s">
        <v>75</v>
      </c>
      <c r="I8470" s="5">
        <v>15913434</v>
      </c>
      <c r="J8470" s="6">
        <f t="shared" si="132"/>
        <v>28589</v>
      </c>
      <c r="K8470" s="7">
        <f>((Table4[[#This Row],[marked_price]]-Table4[[#This Row],[discounted_price]])/Table4[[#This Row],[marked_price]])*100</f>
        <v>50.009617234083478</v>
      </c>
    </row>
    <row r="8471" spans="1:11" x14ac:dyDescent="0.25">
      <c r="A8471" s="8" t="s">
        <v>2958</v>
      </c>
      <c r="B8471" s="8" t="s">
        <v>1038</v>
      </c>
      <c r="C8471" s="8">
        <v>3.9</v>
      </c>
      <c r="D8471" s="8">
        <v>165</v>
      </c>
      <c r="E8471" s="9">
        <v>2199</v>
      </c>
      <c r="F8471" s="9">
        <v>989</v>
      </c>
      <c r="G8471" s="8" t="s">
        <v>71</v>
      </c>
      <c r="H8471" s="8" t="s">
        <v>31</v>
      </c>
      <c r="I8471" s="10">
        <v>13634408</v>
      </c>
      <c r="J8471" s="6">
        <f t="shared" si="132"/>
        <v>163185</v>
      </c>
      <c r="K8471" s="7">
        <f>((Table4[[#This Row],[marked_price]]-Table4[[#This Row],[discounted_price]])/Table4[[#This Row],[marked_price]])*100</f>
        <v>55.025011368804002</v>
      </c>
    </row>
    <row r="8472" spans="1:11" x14ac:dyDescent="0.25">
      <c r="A8472" s="3" t="s">
        <v>7734</v>
      </c>
      <c r="B8472" s="3" t="s">
        <v>652</v>
      </c>
      <c r="C8472" s="3">
        <v>4.3</v>
      </c>
      <c r="D8472" s="3">
        <v>45</v>
      </c>
      <c r="E8472" s="4">
        <v>2699</v>
      </c>
      <c r="F8472" s="4">
        <v>809</v>
      </c>
      <c r="G8472" s="3" t="s">
        <v>71</v>
      </c>
      <c r="H8472" s="3" t="s">
        <v>72</v>
      </c>
      <c r="I8472" s="5">
        <v>14122666</v>
      </c>
      <c r="J8472" s="6">
        <f t="shared" si="132"/>
        <v>36405</v>
      </c>
      <c r="K8472" s="7">
        <f>((Table4[[#This Row],[marked_price]]-Table4[[#This Row],[discounted_price]])/Table4[[#This Row],[marked_price]])*100</f>
        <v>70.0259355316784</v>
      </c>
    </row>
    <row r="8473" spans="1:11" x14ac:dyDescent="0.25">
      <c r="A8473" s="8" t="s">
        <v>1045</v>
      </c>
      <c r="B8473" s="8" t="s">
        <v>2242</v>
      </c>
      <c r="C8473" s="8">
        <v>4.3</v>
      </c>
      <c r="D8473" s="8">
        <v>22</v>
      </c>
      <c r="E8473" s="9">
        <v>2349</v>
      </c>
      <c r="F8473" s="9">
        <v>869</v>
      </c>
      <c r="G8473" s="8" t="s">
        <v>20</v>
      </c>
      <c r="H8473" s="8" t="s">
        <v>318</v>
      </c>
      <c r="I8473" s="10">
        <v>16239066</v>
      </c>
      <c r="J8473" s="6">
        <f t="shared" si="132"/>
        <v>19118</v>
      </c>
      <c r="K8473" s="7">
        <f>((Table4[[#This Row],[marked_price]]-Table4[[#This Row],[discounted_price]])/Table4[[#This Row],[marked_price]])*100</f>
        <v>63.005534269902085</v>
      </c>
    </row>
    <row r="8474" spans="1:11" x14ac:dyDescent="0.25">
      <c r="A8474" s="3" t="s">
        <v>7735</v>
      </c>
      <c r="B8474" s="3" t="s">
        <v>123</v>
      </c>
      <c r="C8474" s="3">
        <v>4.4000000000000004</v>
      </c>
      <c r="D8474" s="3">
        <v>13</v>
      </c>
      <c r="E8474" s="4">
        <v>2399</v>
      </c>
      <c r="F8474" s="4">
        <v>839</v>
      </c>
      <c r="G8474" s="3" t="s">
        <v>27</v>
      </c>
      <c r="H8474" s="3" t="s">
        <v>368</v>
      </c>
      <c r="I8474" s="5">
        <v>14928140</v>
      </c>
      <c r="J8474" s="6">
        <f t="shared" si="132"/>
        <v>10907</v>
      </c>
      <c r="K8474" s="7">
        <f>((Table4[[#This Row],[marked_price]]-Table4[[#This Row],[discounted_price]])/Table4[[#This Row],[marked_price]])*100</f>
        <v>65.027094622759478</v>
      </c>
    </row>
    <row r="8475" spans="1:11" x14ac:dyDescent="0.25">
      <c r="A8475" s="8" t="s">
        <v>1997</v>
      </c>
      <c r="B8475" s="8" t="s">
        <v>652</v>
      </c>
      <c r="C8475" s="8">
        <v>4.0999999999999996</v>
      </c>
      <c r="D8475" s="8">
        <v>12</v>
      </c>
      <c r="E8475" s="9">
        <v>1699</v>
      </c>
      <c r="F8475" s="9">
        <v>594</v>
      </c>
      <c r="G8475" s="8" t="s">
        <v>71</v>
      </c>
      <c r="H8475" s="8" t="s">
        <v>72</v>
      </c>
      <c r="I8475" s="10">
        <v>17093790</v>
      </c>
      <c r="J8475" s="6">
        <f t="shared" si="132"/>
        <v>7128</v>
      </c>
      <c r="K8475" s="7">
        <f>((Table4[[#This Row],[marked_price]]-Table4[[#This Row],[discounted_price]])/Table4[[#This Row],[marked_price]])*100</f>
        <v>65.038257798705118</v>
      </c>
    </row>
    <row r="8476" spans="1:11" x14ac:dyDescent="0.25">
      <c r="A8476" s="3" t="s">
        <v>7736</v>
      </c>
      <c r="B8476" s="3" t="s">
        <v>887</v>
      </c>
      <c r="C8476" s="3">
        <v>4.7</v>
      </c>
      <c r="D8476" s="3">
        <v>3</v>
      </c>
      <c r="E8476" s="4">
        <v>2399</v>
      </c>
      <c r="F8476" s="4">
        <v>2375</v>
      </c>
      <c r="G8476" s="3" t="s">
        <v>229</v>
      </c>
      <c r="H8476" s="3" t="s">
        <v>155</v>
      </c>
      <c r="I8476" s="5">
        <v>16604608</v>
      </c>
      <c r="J8476" s="6">
        <f t="shared" si="132"/>
        <v>7125</v>
      </c>
      <c r="K8476" s="7">
        <f>((Table4[[#This Row],[marked_price]]-Table4[[#This Row],[discounted_price]])/Table4[[#This Row],[marked_price]])*100</f>
        <v>1.0004168403501459</v>
      </c>
    </row>
    <row r="8477" spans="1:11" x14ac:dyDescent="0.25">
      <c r="A8477" s="8" t="s">
        <v>7737</v>
      </c>
      <c r="B8477" s="8" t="s">
        <v>231</v>
      </c>
      <c r="C8477" s="8">
        <v>3.1</v>
      </c>
      <c r="D8477" s="8">
        <v>8</v>
      </c>
      <c r="E8477" s="9">
        <v>1690</v>
      </c>
      <c r="F8477" s="9">
        <v>845</v>
      </c>
      <c r="G8477" s="8" t="s">
        <v>40</v>
      </c>
      <c r="H8477" s="8" t="s">
        <v>506</v>
      </c>
      <c r="I8477" s="10">
        <v>15631240</v>
      </c>
      <c r="J8477" s="6">
        <f t="shared" si="132"/>
        <v>6760</v>
      </c>
      <c r="K8477" s="7">
        <f>((Table4[[#This Row],[marked_price]]-Table4[[#This Row],[discounted_price]])/Table4[[#This Row],[marked_price]])*100</f>
        <v>50</v>
      </c>
    </row>
    <row r="8478" spans="1:11" x14ac:dyDescent="0.25">
      <c r="A8478" s="3" t="s">
        <v>7738</v>
      </c>
      <c r="B8478" s="3" t="s">
        <v>91</v>
      </c>
      <c r="C8478" s="3">
        <v>4.5999999999999996</v>
      </c>
      <c r="D8478" s="3">
        <v>15</v>
      </c>
      <c r="E8478" s="4">
        <v>2999</v>
      </c>
      <c r="F8478" s="4">
        <v>1499</v>
      </c>
      <c r="G8478" s="3" t="s">
        <v>27</v>
      </c>
      <c r="H8478" s="3" t="s">
        <v>421</v>
      </c>
      <c r="I8478" s="5">
        <v>15688146</v>
      </c>
      <c r="J8478" s="6">
        <f t="shared" si="132"/>
        <v>22485</v>
      </c>
      <c r="K8478" s="7">
        <f>((Table4[[#This Row],[marked_price]]-Table4[[#This Row],[discounted_price]])/Table4[[#This Row],[marked_price]])*100</f>
        <v>50.016672224074689</v>
      </c>
    </row>
    <row r="8479" spans="1:11" x14ac:dyDescent="0.25">
      <c r="A8479" s="8" t="s">
        <v>7739</v>
      </c>
      <c r="B8479" s="8" t="s">
        <v>603</v>
      </c>
      <c r="C8479" s="8">
        <v>4.4000000000000004</v>
      </c>
      <c r="D8479" s="8">
        <v>5</v>
      </c>
      <c r="E8479" s="9">
        <v>1299</v>
      </c>
      <c r="F8479" s="9">
        <v>779</v>
      </c>
      <c r="G8479" s="8" t="s">
        <v>27</v>
      </c>
      <c r="H8479" s="8" t="s">
        <v>34</v>
      </c>
      <c r="I8479" s="10">
        <v>17566738</v>
      </c>
      <c r="J8479" s="6">
        <f t="shared" si="132"/>
        <v>3895</v>
      </c>
      <c r="K8479" s="7">
        <f>((Table4[[#This Row],[marked_price]]-Table4[[#This Row],[discounted_price]])/Table4[[#This Row],[marked_price]])*100</f>
        <v>40.030792917628943</v>
      </c>
    </row>
    <row r="8480" spans="1:11" x14ac:dyDescent="0.25">
      <c r="A8480" s="3" t="s">
        <v>1338</v>
      </c>
      <c r="B8480" s="3" t="s">
        <v>833</v>
      </c>
      <c r="C8480" s="3">
        <v>3.5</v>
      </c>
      <c r="D8480" s="3">
        <v>80</v>
      </c>
      <c r="E8480" s="4">
        <v>1649</v>
      </c>
      <c r="F8480" s="4">
        <v>626</v>
      </c>
      <c r="G8480" s="3" t="s">
        <v>409</v>
      </c>
      <c r="H8480" s="3" t="s">
        <v>226</v>
      </c>
      <c r="I8480" s="5">
        <v>15769336</v>
      </c>
      <c r="J8480" s="6">
        <f t="shared" si="132"/>
        <v>50080</v>
      </c>
      <c r="K8480" s="7">
        <f>((Table4[[#This Row],[marked_price]]-Table4[[#This Row],[discounted_price]])/Table4[[#This Row],[marked_price]])*100</f>
        <v>62.037598544572468</v>
      </c>
    </row>
    <row r="8481" spans="1:11" x14ac:dyDescent="0.25">
      <c r="A8481" s="8" t="s">
        <v>3943</v>
      </c>
      <c r="B8481" s="8" t="s">
        <v>1885</v>
      </c>
      <c r="C8481" s="8">
        <v>4.5999999999999996</v>
      </c>
      <c r="D8481" s="8">
        <v>11</v>
      </c>
      <c r="E8481" s="9">
        <v>1499</v>
      </c>
      <c r="F8481" s="9">
        <v>374</v>
      </c>
      <c r="G8481" s="8" t="s">
        <v>690</v>
      </c>
      <c r="H8481" s="8" t="s">
        <v>45</v>
      </c>
      <c r="I8481" s="10">
        <v>16053748</v>
      </c>
      <c r="J8481" s="6">
        <f t="shared" si="132"/>
        <v>4114</v>
      </c>
      <c r="K8481" s="7">
        <f>((Table4[[#This Row],[marked_price]]-Table4[[#This Row],[discounted_price]])/Table4[[#This Row],[marked_price]])*100</f>
        <v>75.050033355570378</v>
      </c>
    </row>
    <row r="8482" spans="1:11" x14ac:dyDescent="0.25">
      <c r="A8482" s="3" t="s">
        <v>6195</v>
      </c>
      <c r="B8482" s="3" t="s">
        <v>123</v>
      </c>
      <c r="C8482" s="3">
        <v>4.0999999999999996</v>
      </c>
      <c r="D8482" s="3">
        <v>74</v>
      </c>
      <c r="E8482" s="4">
        <v>999</v>
      </c>
      <c r="F8482" s="4">
        <v>299</v>
      </c>
      <c r="G8482" s="3" t="s">
        <v>40</v>
      </c>
      <c r="H8482" s="3" t="s">
        <v>144</v>
      </c>
      <c r="I8482" s="5">
        <v>14885312</v>
      </c>
      <c r="J8482" s="6">
        <f t="shared" si="132"/>
        <v>22126</v>
      </c>
      <c r="K8482" s="7">
        <f>((Table4[[#This Row],[marked_price]]-Table4[[#This Row],[discounted_price]])/Table4[[#This Row],[marked_price]])*100</f>
        <v>70.070070070070074</v>
      </c>
    </row>
    <row r="8483" spans="1:11" x14ac:dyDescent="0.25">
      <c r="A8483" s="8" t="s">
        <v>766</v>
      </c>
      <c r="B8483" s="8" t="s">
        <v>68</v>
      </c>
      <c r="C8483" s="8">
        <v>4.5</v>
      </c>
      <c r="D8483" s="8">
        <v>12</v>
      </c>
      <c r="E8483" s="9">
        <v>999</v>
      </c>
      <c r="F8483" s="9">
        <v>999</v>
      </c>
      <c r="G8483" s="8" t="s">
        <v>1087</v>
      </c>
      <c r="H8483" s="8" t="s">
        <v>155</v>
      </c>
      <c r="I8483" s="10">
        <v>13550232</v>
      </c>
      <c r="J8483" s="6">
        <f t="shared" si="132"/>
        <v>11988</v>
      </c>
      <c r="K8483" s="7">
        <f>((Table4[[#This Row],[marked_price]]-Table4[[#This Row],[discounted_price]])/Table4[[#This Row],[marked_price]])*100</f>
        <v>0</v>
      </c>
    </row>
    <row r="8484" spans="1:11" x14ac:dyDescent="0.25">
      <c r="A8484" s="3" t="s">
        <v>7740</v>
      </c>
      <c r="B8484" s="3" t="s">
        <v>26</v>
      </c>
      <c r="C8484" s="3">
        <v>3.3</v>
      </c>
      <c r="D8484" s="3">
        <v>9</v>
      </c>
      <c r="E8484" s="4">
        <v>1599</v>
      </c>
      <c r="F8484" s="4">
        <v>1599</v>
      </c>
      <c r="G8484" s="3" t="s">
        <v>4291</v>
      </c>
      <c r="H8484" s="3" t="s">
        <v>362</v>
      </c>
      <c r="I8484" s="5">
        <v>15293134</v>
      </c>
      <c r="J8484" s="6">
        <f t="shared" si="132"/>
        <v>14391</v>
      </c>
      <c r="K8484" s="7">
        <f>((Table4[[#This Row],[marked_price]]-Table4[[#This Row],[discounted_price]])/Table4[[#This Row],[marked_price]])*100</f>
        <v>0</v>
      </c>
    </row>
    <row r="8485" spans="1:11" x14ac:dyDescent="0.25">
      <c r="A8485" s="8" t="s">
        <v>577</v>
      </c>
      <c r="B8485" s="8" t="s">
        <v>652</v>
      </c>
      <c r="C8485" s="8">
        <v>4</v>
      </c>
      <c r="D8485" s="8">
        <v>10</v>
      </c>
      <c r="E8485" s="9">
        <v>3699</v>
      </c>
      <c r="F8485" s="9">
        <v>1294</v>
      </c>
      <c r="G8485" s="8" t="s">
        <v>71</v>
      </c>
      <c r="H8485" s="8" t="s">
        <v>75</v>
      </c>
      <c r="I8485" s="10">
        <v>16271252</v>
      </c>
      <c r="J8485" s="6">
        <f t="shared" si="132"/>
        <v>12940</v>
      </c>
      <c r="K8485" s="7">
        <f>((Table4[[#This Row],[marked_price]]-Table4[[#This Row],[discounted_price]])/Table4[[#This Row],[marked_price]])*100</f>
        <v>65.01757231684239</v>
      </c>
    </row>
    <row r="8486" spans="1:11" x14ac:dyDescent="0.25">
      <c r="A8486" s="3" t="s">
        <v>1767</v>
      </c>
      <c r="B8486" s="3" t="s">
        <v>123</v>
      </c>
      <c r="C8486" s="3">
        <v>4.4000000000000004</v>
      </c>
      <c r="D8486" s="3">
        <v>18</v>
      </c>
      <c r="E8486" s="4">
        <v>1199</v>
      </c>
      <c r="F8486" s="4">
        <v>719</v>
      </c>
      <c r="G8486" s="3" t="s">
        <v>40</v>
      </c>
      <c r="H8486" s="3" t="s">
        <v>24</v>
      </c>
      <c r="I8486" s="5">
        <v>13334682</v>
      </c>
      <c r="J8486" s="6">
        <f t="shared" si="132"/>
        <v>12942</v>
      </c>
      <c r="K8486" s="7">
        <f>((Table4[[#This Row],[marked_price]]-Table4[[#This Row],[discounted_price]])/Table4[[#This Row],[marked_price]])*100</f>
        <v>40.033361134278564</v>
      </c>
    </row>
    <row r="8487" spans="1:11" x14ac:dyDescent="0.25">
      <c r="A8487" s="8" t="s">
        <v>7741</v>
      </c>
      <c r="B8487" s="8" t="s">
        <v>616</v>
      </c>
      <c r="C8487" s="8">
        <v>3.9</v>
      </c>
      <c r="D8487" s="8">
        <v>182</v>
      </c>
      <c r="E8487" s="9">
        <v>2299</v>
      </c>
      <c r="F8487" s="9">
        <v>1149</v>
      </c>
      <c r="G8487" s="8" t="s">
        <v>40</v>
      </c>
      <c r="H8487" s="8" t="s">
        <v>109</v>
      </c>
      <c r="I8487" s="10">
        <v>10884948</v>
      </c>
      <c r="J8487" s="6">
        <f t="shared" si="132"/>
        <v>209118</v>
      </c>
      <c r="K8487" s="7">
        <f>((Table4[[#This Row],[marked_price]]-Table4[[#This Row],[discounted_price]])/Table4[[#This Row],[marked_price]])*100</f>
        <v>50.021748586341886</v>
      </c>
    </row>
    <row r="8488" spans="1:11" x14ac:dyDescent="0.25">
      <c r="A8488" s="3" t="s">
        <v>556</v>
      </c>
      <c r="B8488" s="3" t="s">
        <v>1428</v>
      </c>
      <c r="C8488" s="3">
        <v>4.2</v>
      </c>
      <c r="D8488" s="3">
        <v>34</v>
      </c>
      <c r="E8488" s="4">
        <v>999</v>
      </c>
      <c r="F8488" s="4">
        <v>799</v>
      </c>
      <c r="G8488" s="3" t="s">
        <v>129</v>
      </c>
      <c r="H8488" s="3" t="s">
        <v>558</v>
      </c>
      <c r="I8488" s="5">
        <v>13916348</v>
      </c>
      <c r="J8488" s="6">
        <f t="shared" si="132"/>
        <v>27166</v>
      </c>
      <c r="K8488" s="7">
        <f>((Table4[[#This Row],[marked_price]]-Table4[[#This Row],[discounted_price]])/Table4[[#This Row],[marked_price]])*100</f>
        <v>20.02002002002002</v>
      </c>
    </row>
    <row r="8489" spans="1:11" x14ac:dyDescent="0.25">
      <c r="A8489" s="8" t="s">
        <v>7742</v>
      </c>
      <c r="B8489" s="8" t="s">
        <v>23</v>
      </c>
      <c r="C8489" s="8">
        <v>3.3</v>
      </c>
      <c r="D8489" s="8">
        <v>11</v>
      </c>
      <c r="E8489" s="9">
        <v>7999</v>
      </c>
      <c r="F8489" s="9">
        <v>3999</v>
      </c>
      <c r="G8489" s="8" t="s">
        <v>20</v>
      </c>
      <c r="H8489" s="8" t="s">
        <v>28</v>
      </c>
      <c r="I8489" s="10">
        <v>16547336</v>
      </c>
      <c r="J8489" s="6">
        <f t="shared" si="132"/>
        <v>43989</v>
      </c>
      <c r="K8489" s="7">
        <f>((Table4[[#This Row],[marked_price]]-Table4[[#This Row],[discounted_price]])/Table4[[#This Row],[marked_price]])*100</f>
        <v>50.006250781347674</v>
      </c>
    </row>
    <row r="8490" spans="1:11" x14ac:dyDescent="0.25">
      <c r="A8490" s="3" t="s">
        <v>2137</v>
      </c>
      <c r="B8490" s="3" t="s">
        <v>340</v>
      </c>
      <c r="C8490" s="3">
        <v>4.3</v>
      </c>
      <c r="D8490" s="3">
        <v>59</v>
      </c>
      <c r="E8490" s="4">
        <v>2490</v>
      </c>
      <c r="F8490" s="4">
        <v>1245</v>
      </c>
      <c r="G8490" s="3" t="s">
        <v>52</v>
      </c>
      <c r="H8490" s="3" t="s">
        <v>291</v>
      </c>
      <c r="I8490" s="5">
        <v>14619200</v>
      </c>
      <c r="J8490" s="6">
        <f t="shared" si="132"/>
        <v>73455</v>
      </c>
      <c r="K8490" s="7">
        <f>((Table4[[#This Row],[marked_price]]-Table4[[#This Row],[discounted_price]])/Table4[[#This Row],[marked_price]])*100</f>
        <v>50</v>
      </c>
    </row>
    <row r="8491" spans="1:11" x14ac:dyDescent="0.25">
      <c r="A8491" s="8" t="s">
        <v>7743</v>
      </c>
      <c r="B8491" s="8" t="s">
        <v>634</v>
      </c>
      <c r="C8491" s="8">
        <v>5</v>
      </c>
      <c r="D8491" s="8">
        <v>3</v>
      </c>
      <c r="E8491" s="9">
        <v>2299</v>
      </c>
      <c r="F8491" s="9">
        <v>1379</v>
      </c>
      <c r="G8491" s="8" t="s">
        <v>20</v>
      </c>
      <c r="H8491" s="8" t="s">
        <v>34</v>
      </c>
      <c r="I8491" s="10">
        <v>17062858</v>
      </c>
      <c r="J8491" s="6">
        <f t="shared" si="132"/>
        <v>4137</v>
      </c>
      <c r="K8491" s="7">
        <f>((Table4[[#This Row],[marked_price]]-Table4[[#This Row],[discounted_price]])/Table4[[#This Row],[marked_price]])*100</f>
        <v>40.01739886907351</v>
      </c>
    </row>
    <row r="8492" spans="1:11" x14ac:dyDescent="0.25">
      <c r="A8492" s="3" t="s">
        <v>2438</v>
      </c>
      <c r="B8492" s="3" t="s">
        <v>1969</v>
      </c>
      <c r="C8492" s="3">
        <v>4.0999999999999996</v>
      </c>
      <c r="D8492" s="3">
        <v>7</v>
      </c>
      <c r="E8492" s="4">
        <v>1599</v>
      </c>
      <c r="F8492" s="4">
        <v>1599</v>
      </c>
      <c r="G8492" s="3" t="s">
        <v>1737</v>
      </c>
      <c r="H8492" s="3" t="s">
        <v>24</v>
      </c>
      <c r="I8492" s="5">
        <v>17116614</v>
      </c>
      <c r="J8492" s="6">
        <f t="shared" si="132"/>
        <v>11193</v>
      </c>
      <c r="K8492" s="7">
        <f>((Table4[[#This Row],[marked_price]]-Table4[[#This Row],[discounted_price]])/Table4[[#This Row],[marked_price]])*100</f>
        <v>0</v>
      </c>
    </row>
    <row r="8493" spans="1:11" x14ac:dyDescent="0.25">
      <c r="A8493" s="8" t="s">
        <v>1739</v>
      </c>
      <c r="B8493" s="8" t="s">
        <v>123</v>
      </c>
      <c r="C8493" s="8">
        <v>4.4000000000000004</v>
      </c>
      <c r="D8493" s="8">
        <v>141</v>
      </c>
      <c r="E8493" s="9">
        <v>3699</v>
      </c>
      <c r="F8493" s="9">
        <v>1664</v>
      </c>
      <c r="G8493" s="8" t="s">
        <v>690</v>
      </c>
      <c r="H8493" s="8" t="s">
        <v>338</v>
      </c>
      <c r="I8493" s="10">
        <v>12829512</v>
      </c>
      <c r="J8493" s="6">
        <f t="shared" si="132"/>
        <v>234624</v>
      </c>
      <c r="K8493" s="7">
        <f>((Table4[[#This Row],[marked_price]]-Table4[[#This Row],[discounted_price]])/Table4[[#This Row],[marked_price]])*100</f>
        <v>55.014868883482023</v>
      </c>
    </row>
    <row r="8494" spans="1:11" x14ac:dyDescent="0.25">
      <c r="A8494" s="3" t="s">
        <v>7744</v>
      </c>
      <c r="B8494" s="3" t="s">
        <v>1082</v>
      </c>
      <c r="C8494" s="3">
        <v>4.9000000000000004</v>
      </c>
      <c r="D8494" s="3">
        <v>7</v>
      </c>
      <c r="E8494" s="4">
        <v>699</v>
      </c>
      <c r="F8494" s="4">
        <v>699</v>
      </c>
      <c r="G8494" s="3" t="s">
        <v>7745</v>
      </c>
      <c r="H8494" s="3" t="s">
        <v>582</v>
      </c>
      <c r="I8494" s="5">
        <v>17855372</v>
      </c>
      <c r="J8494" s="6">
        <f t="shared" si="132"/>
        <v>4893</v>
      </c>
      <c r="K8494" s="7">
        <f>((Table4[[#This Row],[marked_price]]-Table4[[#This Row],[discounted_price]])/Table4[[#This Row],[marked_price]])*100</f>
        <v>0</v>
      </c>
    </row>
    <row r="8495" spans="1:11" x14ac:dyDescent="0.25">
      <c r="A8495" s="8" t="s">
        <v>7746</v>
      </c>
      <c r="B8495" s="8" t="s">
        <v>5391</v>
      </c>
      <c r="C8495" s="8">
        <v>4.4000000000000004</v>
      </c>
      <c r="D8495" s="8">
        <v>101</v>
      </c>
      <c r="E8495" s="9">
        <v>199</v>
      </c>
      <c r="F8495" s="9">
        <v>199</v>
      </c>
      <c r="G8495" s="8" t="s">
        <v>702</v>
      </c>
      <c r="H8495" s="8" t="s">
        <v>1108</v>
      </c>
      <c r="I8495" s="10">
        <v>16589654</v>
      </c>
      <c r="J8495" s="6">
        <f t="shared" si="132"/>
        <v>20099</v>
      </c>
      <c r="K8495" s="7">
        <f>((Table4[[#This Row],[marked_price]]-Table4[[#This Row],[discounted_price]])/Table4[[#This Row],[marked_price]])*100</f>
        <v>0</v>
      </c>
    </row>
    <row r="8496" spans="1:11" x14ac:dyDescent="0.25">
      <c r="A8496" s="3" t="s">
        <v>7747</v>
      </c>
      <c r="B8496" s="3" t="s">
        <v>4430</v>
      </c>
      <c r="C8496" s="3">
        <v>4.5</v>
      </c>
      <c r="D8496" s="3">
        <v>135</v>
      </c>
      <c r="E8496" s="4">
        <v>599</v>
      </c>
      <c r="F8496" s="4">
        <v>599</v>
      </c>
      <c r="G8496" s="3" t="s">
        <v>13</v>
      </c>
      <c r="H8496" s="3" t="s">
        <v>5677</v>
      </c>
      <c r="I8496" s="5">
        <v>15129300</v>
      </c>
      <c r="J8496" s="6">
        <f t="shared" si="132"/>
        <v>80865</v>
      </c>
      <c r="K8496" s="7">
        <f>((Table4[[#This Row],[marked_price]]-Table4[[#This Row],[discounted_price]])/Table4[[#This Row],[marked_price]])*100</f>
        <v>0</v>
      </c>
    </row>
    <row r="8497" spans="1:11" x14ac:dyDescent="0.25">
      <c r="A8497" s="8" t="s">
        <v>927</v>
      </c>
      <c r="B8497" s="8" t="s">
        <v>3722</v>
      </c>
      <c r="C8497" s="8">
        <v>5</v>
      </c>
      <c r="D8497" s="8">
        <v>4</v>
      </c>
      <c r="E8497" s="9">
        <v>1399</v>
      </c>
      <c r="F8497" s="9">
        <v>685</v>
      </c>
      <c r="G8497" s="8" t="s">
        <v>71</v>
      </c>
      <c r="H8497" s="8" t="s">
        <v>72</v>
      </c>
      <c r="I8497" s="10">
        <v>17627700</v>
      </c>
      <c r="J8497" s="6">
        <f t="shared" si="132"/>
        <v>2740</v>
      </c>
      <c r="K8497" s="7">
        <f>((Table4[[#This Row],[marked_price]]-Table4[[#This Row],[discounted_price]])/Table4[[#This Row],[marked_price]])*100</f>
        <v>51.036454610436024</v>
      </c>
    </row>
    <row r="8498" spans="1:11" x14ac:dyDescent="0.25">
      <c r="A8498" s="3" t="s">
        <v>7748</v>
      </c>
      <c r="B8498" s="3" t="s">
        <v>623</v>
      </c>
      <c r="C8498" s="3">
        <v>4.4000000000000004</v>
      </c>
      <c r="D8498" s="3">
        <v>19</v>
      </c>
      <c r="E8498" s="4">
        <v>1399</v>
      </c>
      <c r="F8498" s="4">
        <v>489</v>
      </c>
      <c r="G8498" s="3" t="s">
        <v>40</v>
      </c>
      <c r="H8498" s="3" t="s">
        <v>1453</v>
      </c>
      <c r="I8498" s="5">
        <v>14400194</v>
      </c>
      <c r="J8498" s="6">
        <f t="shared" si="132"/>
        <v>9291</v>
      </c>
      <c r="K8498" s="7">
        <f>((Table4[[#This Row],[marked_price]]-Table4[[#This Row],[discounted_price]])/Table4[[#This Row],[marked_price]])*100</f>
        <v>65.046461758398848</v>
      </c>
    </row>
    <row r="8499" spans="1:11" x14ac:dyDescent="0.25">
      <c r="A8499" s="8" t="s">
        <v>1633</v>
      </c>
      <c r="B8499" s="8" t="s">
        <v>1600</v>
      </c>
      <c r="C8499" s="8">
        <v>3.8</v>
      </c>
      <c r="D8499" s="8">
        <v>27</v>
      </c>
      <c r="E8499" s="9">
        <v>1795</v>
      </c>
      <c r="F8499" s="9">
        <v>1256</v>
      </c>
      <c r="G8499" s="8" t="s">
        <v>27</v>
      </c>
      <c r="H8499" s="8" t="s">
        <v>34</v>
      </c>
      <c r="I8499" s="10">
        <v>11521392</v>
      </c>
      <c r="J8499" s="6">
        <f t="shared" si="132"/>
        <v>33912</v>
      </c>
      <c r="K8499" s="7">
        <f>((Table4[[#This Row],[marked_price]]-Table4[[#This Row],[discounted_price]])/Table4[[#This Row],[marked_price]])*100</f>
        <v>30.02785515320334</v>
      </c>
    </row>
    <row r="8500" spans="1:11" x14ac:dyDescent="0.25">
      <c r="A8500" s="3" t="s">
        <v>7749</v>
      </c>
      <c r="B8500" s="3" t="s">
        <v>6168</v>
      </c>
      <c r="C8500" s="3">
        <v>4.7</v>
      </c>
      <c r="D8500" s="3">
        <v>7</v>
      </c>
      <c r="E8500" s="4">
        <v>2248</v>
      </c>
      <c r="F8500" s="4">
        <v>831</v>
      </c>
      <c r="G8500" s="3" t="s">
        <v>83</v>
      </c>
      <c r="H8500" s="3" t="s">
        <v>72</v>
      </c>
      <c r="I8500" s="5">
        <v>17984960</v>
      </c>
      <c r="J8500" s="6">
        <f t="shared" si="132"/>
        <v>5817</v>
      </c>
      <c r="K8500" s="7">
        <f>((Table4[[#This Row],[marked_price]]-Table4[[#This Row],[discounted_price]])/Table4[[#This Row],[marked_price]])*100</f>
        <v>63.033807829181498</v>
      </c>
    </row>
    <row r="8501" spans="1:11" x14ac:dyDescent="0.25">
      <c r="A8501" s="8" t="s">
        <v>7750</v>
      </c>
      <c r="B8501" s="8" t="s">
        <v>427</v>
      </c>
      <c r="C8501" s="8">
        <v>4.3</v>
      </c>
      <c r="D8501" s="8">
        <v>77</v>
      </c>
      <c r="E8501" s="9">
        <v>999</v>
      </c>
      <c r="F8501" s="9">
        <v>549</v>
      </c>
      <c r="G8501" s="8" t="s">
        <v>665</v>
      </c>
      <c r="H8501" s="8" t="s">
        <v>429</v>
      </c>
      <c r="I8501" s="10">
        <v>14165442</v>
      </c>
      <c r="J8501" s="6">
        <f t="shared" si="132"/>
        <v>42273</v>
      </c>
      <c r="K8501" s="7">
        <f>((Table4[[#This Row],[marked_price]]-Table4[[#This Row],[discounted_price]])/Table4[[#This Row],[marked_price]])*100</f>
        <v>45.045045045045043</v>
      </c>
    </row>
    <row r="8502" spans="1:11" x14ac:dyDescent="0.25">
      <c r="A8502" s="3" t="s">
        <v>7751</v>
      </c>
      <c r="B8502" s="3" t="s">
        <v>6034</v>
      </c>
      <c r="C8502" s="3">
        <v>4.5999999999999996</v>
      </c>
      <c r="D8502" s="3">
        <v>17</v>
      </c>
      <c r="E8502" s="4">
        <v>5500</v>
      </c>
      <c r="F8502" s="4">
        <v>1599</v>
      </c>
      <c r="G8502" s="3" t="s">
        <v>13</v>
      </c>
      <c r="H8502" s="3" t="s">
        <v>1250</v>
      </c>
      <c r="I8502" s="5">
        <v>15987730</v>
      </c>
      <c r="J8502" s="6">
        <f t="shared" si="132"/>
        <v>27183</v>
      </c>
      <c r="K8502" s="7">
        <f>((Table4[[#This Row],[marked_price]]-Table4[[#This Row],[discounted_price]])/Table4[[#This Row],[marked_price]])*100</f>
        <v>70.927272727272722</v>
      </c>
    </row>
    <row r="8503" spans="1:11" x14ac:dyDescent="0.25">
      <c r="A8503" s="8" t="s">
        <v>7752</v>
      </c>
      <c r="B8503" s="8" t="s">
        <v>33</v>
      </c>
      <c r="C8503" s="8">
        <v>3.4</v>
      </c>
      <c r="D8503" s="8">
        <v>16</v>
      </c>
      <c r="E8503" s="9">
        <v>1849</v>
      </c>
      <c r="F8503" s="9">
        <v>554</v>
      </c>
      <c r="G8503" s="8" t="s">
        <v>27</v>
      </c>
      <c r="H8503" s="8" t="s">
        <v>31</v>
      </c>
      <c r="I8503" s="10">
        <v>15424568</v>
      </c>
      <c r="J8503" s="6">
        <f t="shared" si="132"/>
        <v>8864</v>
      </c>
      <c r="K8503" s="7">
        <f>((Table4[[#This Row],[marked_price]]-Table4[[#This Row],[discounted_price]])/Table4[[#This Row],[marked_price]])*100</f>
        <v>70.037858301784752</v>
      </c>
    </row>
    <row r="8504" spans="1:11" x14ac:dyDescent="0.25">
      <c r="A8504" s="3" t="s">
        <v>3093</v>
      </c>
      <c r="B8504" s="3" t="s">
        <v>3965</v>
      </c>
      <c r="C8504" s="3">
        <v>4.5</v>
      </c>
      <c r="D8504" s="3">
        <v>160</v>
      </c>
      <c r="E8504" s="4">
        <v>2299</v>
      </c>
      <c r="F8504" s="4">
        <v>1034</v>
      </c>
      <c r="G8504" s="3" t="s">
        <v>133</v>
      </c>
      <c r="H8504" s="3" t="s">
        <v>49</v>
      </c>
      <c r="I8504" s="5">
        <v>11609872</v>
      </c>
      <c r="J8504" s="6">
        <f t="shared" si="132"/>
        <v>165440</v>
      </c>
      <c r="K8504" s="7">
        <f>((Table4[[#This Row],[marked_price]]-Table4[[#This Row],[discounted_price]])/Table4[[#This Row],[marked_price]])*100</f>
        <v>55.023923444976077</v>
      </c>
    </row>
    <row r="8505" spans="1:11" x14ac:dyDescent="0.25">
      <c r="A8505" s="8" t="s">
        <v>6790</v>
      </c>
      <c r="B8505" s="8" t="s">
        <v>1572</v>
      </c>
      <c r="C8505" s="8">
        <v>4.0999999999999996</v>
      </c>
      <c r="D8505" s="8">
        <v>28</v>
      </c>
      <c r="E8505" s="9">
        <v>1499</v>
      </c>
      <c r="F8505" s="9">
        <v>599</v>
      </c>
      <c r="G8505" s="8" t="s">
        <v>40</v>
      </c>
      <c r="H8505" s="8" t="s">
        <v>155</v>
      </c>
      <c r="I8505" s="10">
        <v>14736968</v>
      </c>
      <c r="J8505" s="6">
        <f t="shared" si="132"/>
        <v>16772</v>
      </c>
      <c r="K8505" s="7">
        <f>((Table4[[#This Row],[marked_price]]-Table4[[#This Row],[discounted_price]])/Table4[[#This Row],[marked_price]])*100</f>
        <v>60.040026684456308</v>
      </c>
    </row>
    <row r="8506" spans="1:11" x14ac:dyDescent="0.25">
      <c r="A8506" s="3" t="s">
        <v>95</v>
      </c>
      <c r="B8506" s="3" t="s">
        <v>1807</v>
      </c>
      <c r="C8506" s="3">
        <v>4.5</v>
      </c>
      <c r="D8506" s="3">
        <v>167</v>
      </c>
      <c r="E8506" s="4">
        <v>6950</v>
      </c>
      <c r="F8506" s="4">
        <v>2432</v>
      </c>
      <c r="G8506" s="3" t="s">
        <v>13</v>
      </c>
      <c r="H8506" s="3" t="s">
        <v>97</v>
      </c>
      <c r="I8506" s="5">
        <v>11937490</v>
      </c>
      <c r="J8506" s="6">
        <f t="shared" si="132"/>
        <v>406144</v>
      </c>
      <c r="K8506" s="7">
        <f>((Table4[[#This Row],[marked_price]]-Table4[[#This Row],[discounted_price]])/Table4[[#This Row],[marked_price]])*100</f>
        <v>65.007194244604321</v>
      </c>
    </row>
    <row r="8507" spans="1:11" x14ac:dyDescent="0.25">
      <c r="A8507" s="8" t="s">
        <v>1084</v>
      </c>
      <c r="B8507" s="8" t="s">
        <v>970</v>
      </c>
      <c r="C8507" s="8">
        <v>4.3</v>
      </c>
      <c r="D8507" s="8">
        <v>8</v>
      </c>
      <c r="E8507" s="9">
        <v>2799</v>
      </c>
      <c r="F8507" s="9">
        <v>2799</v>
      </c>
      <c r="G8507" s="8" t="s">
        <v>56</v>
      </c>
      <c r="H8507" s="8" t="s">
        <v>24</v>
      </c>
      <c r="I8507" s="10">
        <v>15222726</v>
      </c>
      <c r="J8507" s="6">
        <f t="shared" si="132"/>
        <v>22392</v>
      </c>
      <c r="K8507" s="7">
        <f>((Table4[[#This Row],[marked_price]]-Table4[[#This Row],[discounted_price]])/Table4[[#This Row],[marked_price]])*100</f>
        <v>0</v>
      </c>
    </row>
    <row r="8508" spans="1:11" x14ac:dyDescent="0.25">
      <c r="A8508" s="3" t="s">
        <v>7753</v>
      </c>
      <c r="B8508" s="3" t="s">
        <v>280</v>
      </c>
      <c r="C8508" s="3">
        <v>4.7</v>
      </c>
      <c r="D8508" s="3">
        <v>20</v>
      </c>
      <c r="E8508" s="4">
        <v>1699</v>
      </c>
      <c r="F8508" s="4">
        <v>849</v>
      </c>
      <c r="G8508" s="3" t="s">
        <v>976</v>
      </c>
      <c r="H8508" s="3" t="s">
        <v>582</v>
      </c>
      <c r="I8508" s="5">
        <v>14126086</v>
      </c>
      <c r="J8508" s="6">
        <f t="shared" si="132"/>
        <v>16980</v>
      </c>
      <c r="K8508" s="7">
        <f>((Table4[[#This Row],[marked_price]]-Table4[[#This Row],[discounted_price]])/Table4[[#This Row],[marked_price]])*100</f>
        <v>50.029429075927013</v>
      </c>
    </row>
    <row r="8509" spans="1:11" x14ac:dyDescent="0.25">
      <c r="A8509" s="8" t="s">
        <v>1703</v>
      </c>
      <c r="B8509" s="8" t="s">
        <v>423</v>
      </c>
      <c r="C8509" s="8">
        <v>3.8</v>
      </c>
      <c r="D8509" s="8">
        <v>8</v>
      </c>
      <c r="E8509" s="9">
        <v>1999</v>
      </c>
      <c r="F8509" s="9">
        <v>1999</v>
      </c>
      <c r="G8509" s="8" t="s">
        <v>976</v>
      </c>
      <c r="H8509" s="8" t="s">
        <v>226</v>
      </c>
      <c r="I8509" s="10">
        <v>17512684</v>
      </c>
      <c r="J8509" s="6">
        <f t="shared" si="132"/>
        <v>15992</v>
      </c>
      <c r="K8509" s="7">
        <f>((Table4[[#This Row],[marked_price]]-Table4[[#This Row],[discounted_price]])/Table4[[#This Row],[marked_price]])*100</f>
        <v>0</v>
      </c>
    </row>
    <row r="8510" spans="1:11" x14ac:dyDescent="0.25">
      <c r="A8510" s="3" t="s">
        <v>6991</v>
      </c>
      <c r="B8510" s="3" t="s">
        <v>436</v>
      </c>
      <c r="C8510" s="3">
        <v>4</v>
      </c>
      <c r="D8510" s="3">
        <v>6</v>
      </c>
      <c r="E8510" s="4">
        <v>2990</v>
      </c>
      <c r="F8510" s="4">
        <v>2990</v>
      </c>
      <c r="G8510" s="3" t="s">
        <v>236</v>
      </c>
      <c r="H8510" s="3" t="s">
        <v>31</v>
      </c>
      <c r="I8510" s="5">
        <v>17608758</v>
      </c>
      <c r="J8510" s="6">
        <f t="shared" si="132"/>
        <v>17940</v>
      </c>
      <c r="K8510" s="7">
        <f>((Table4[[#This Row],[marked_price]]-Table4[[#This Row],[discounted_price]])/Table4[[#This Row],[marked_price]])*100</f>
        <v>0</v>
      </c>
    </row>
    <row r="8511" spans="1:11" x14ac:dyDescent="0.25">
      <c r="A8511" s="8" t="s">
        <v>5674</v>
      </c>
      <c r="B8511" s="8" t="s">
        <v>5371</v>
      </c>
      <c r="C8511" s="8">
        <v>4.5999999999999996</v>
      </c>
      <c r="D8511" s="8">
        <v>20</v>
      </c>
      <c r="E8511" s="9">
        <v>2099</v>
      </c>
      <c r="F8511" s="9">
        <v>755</v>
      </c>
      <c r="G8511" s="8" t="s">
        <v>71</v>
      </c>
      <c r="H8511" s="8" t="s">
        <v>72</v>
      </c>
      <c r="I8511" s="10">
        <v>15601608</v>
      </c>
      <c r="J8511" s="6">
        <f t="shared" si="132"/>
        <v>15100</v>
      </c>
      <c r="K8511" s="7">
        <f>((Table4[[#This Row],[marked_price]]-Table4[[#This Row],[discounted_price]])/Table4[[#This Row],[marked_price]])*100</f>
        <v>64.030490709861837</v>
      </c>
    </row>
    <row r="8512" spans="1:11" x14ac:dyDescent="0.25">
      <c r="A8512" s="3" t="s">
        <v>7754</v>
      </c>
      <c r="B8512" s="3" t="s">
        <v>26</v>
      </c>
      <c r="C8512" s="3">
        <v>4.5</v>
      </c>
      <c r="D8512" s="3">
        <v>8</v>
      </c>
      <c r="E8512" s="4">
        <v>2699</v>
      </c>
      <c r="F8512" s="4">
        <v>1619</v>
      </c>
      <c r="G8512" s="3" t="s">
        <v>20</v>
      </c>
      <c r="H8512" s="3" t="s">
        <v>362</v>
      </c>
      <c r="I8512" s="5">
        <v>16232388</v>
      </c>
      <c r="J8512" s="6">
        <f t="shared" si="132"/>
        <v>12952</v>
      </c>
      <c r="K8512" s="7">
        <f>((Table4[[#This Row],[marked_price]]-Table4[[#This Row],[discounted_price]])/Table4[[#This Row],[marked_price]])*100</f>
        <v>40.014820303816229</v>
      </c>
    </row>
    <row r="8513" spans="1:11" x14ac:dyDescent="0.25">
      <c r="A8513" s="8" t="s">
        <v>5015</v>
      </c>
      <c r="B8513" s="8" t="s">
        <v>7102</v>
      </c>
      <c r="C8513" s="8">
        <v>4.0999999999999996</v>
      </c>
      <c r="D8513" s="8">
        <v>111</v>
      </c>
      <c r="E8513" s="9">
        <v>5999</v>
      </c>
      <c r="F8513" s="9">
        <v>2999</v>
      </c>
      <c r="G8513" s="8" t="s">
        <v>7103</v>
      </c>
      <c r="H8513" s="8" t="s">
        <v>566</v>
      </c>
      <c r="I8513" s="10">
        <v>8907443</v>
      </c>
      <c r="J8513" s="6">
        <f t="shared" si="132"/>
        <v>332889</v>
      </c>
      <c r="K8513" s="7">
        <f>((Table4[[#This Row],[marked_price]]-Table4[[#This Row],[discounted_price]])/Table4[[#This Row],[marked_price]])*100</f>
        <v>50.008334722453739</v>
      </c>
    </row>
    <row r="8514" spans="1:11" x14ac:dyDescent="0.25">
      <c r="A8514" s="3" t="s">
        <v>2767</v>
      </c>
      <c r="B8514" s="3" t="s">
        <v>5513</v>
      </c>
      <c r="C8514" s="3">
        <v>4.0999999999999996</v>
      </c>
      <c r="D8514" s="3">
        <v>29</v>
      </c>
      <c r="E8514" s="4">
        <v>1999</v>
      </c>
      <c r="F8514" s="4">
        <v>679</v>
      </c>
      <c r="G8514" s="3" t="s">
        <v>13</v>
      </c>
      <c r="H8514" s="3" t="s">
        <v>724</v>
      </c>
      <c r="I8514" s="5">
        <v>16114454</v>
      </c>
      <c r="J8514" s="6">
        <f t="shared" si="132"/>
        <v>19691</v>
      </c>
      <c r="K8514" s="7">
        <f>((Table4[[#This Row],[marked_price]]-Table4[[#This Row],[discounted_price]])/Table4[[#This Row],[marked_price]])*100</f>
        <v>66.033016508254121</v>
      </c>
    </row>
    <row r="8515" spans="1:11" x14ac:dyDescent="0.25">
      <c r="A8515" s="8" t="s">
        <v>2574</v>
      </c>
      <c r="B8515" s="8" t="s">
        <v>370</v>
      </c>
      <c r="C8515" s="8">
        <v>4.3</v>
      </c>
      <c r="D8515" s="8">
        <v>776</v>
      </c>
      <c r="E8515" s="9">
        <v>799</v>
      </c>
      <c r="F8515" s="9">
        <v>599</v>
      </c>
      <c r="G8515" s="8" t="s">
        <v>27</v>
      </c>
      <c r="H8515" s="8" t="s">
        <v>34</v>
      </c>
      <c r="I8515" s="10">
        <v>1406107</v>
      </c>
      <c r="J8515" s="6">
        <f t="shared" ref="J8515:J8578" si="133">D8515*F8515</f>
        <v>464824</v>
      </c>
      <c r="K8515" s="7">
        <f>((Table4[[#This Row],[marked_price]]-Table4[[#This Row],[discounted_price]])/Table4[[#This Row],[marked_price]])*100</f>
        <v>25.031289111389238</v>
      </c>
    </row>
    <row r="8516" spans="1:11" x14ac:dyDescent="0.25">
      <c r="A8516" s="3" t="s">
        <v>95</v>
      </c>
      <c r="B8516" s="3" t="s">
        <v>2496</v>
      </c>
      <c r="C8516" s="3">
        <v>4.0999999999999996</v>
      </c>
      <c r="D8516" s="3">
        <v>71</v>
      </c>
      <c r="E8516" s="4">
        <v>5990</v>
      </c>
      <c r="F8516" s="4">
        <v>2195</v>
      </c>
      <c r="G8516" s="3" t="s">
        <v>13</v>
      </c>
      <c r="H8516" s="3" t="s">
        <v>97</v>
      </c>
      <c r="I8516" s="5">
        <v>7186179</v>
      </c>
      <c r="J8516" s="6">
        <f t="shared" si="133"/>
        <v>155845</v>
      </c>
      <c r="K8516" s="7">
        <f>((Table4[[#This Row],[marked_price]]-Table4[[#This Row],[discounted_price]])/Table4[[#This Row],[marked_price]])*100</f>
        <v>63.355592654424044</v>
      </c>
    </row>
    <row r="8517" spans="1:11" x14ac:dyDescent="0.25">
      <c r="A8517" s="8" t="s">
        <v>7755</v>
      </c>
      <c r="B8517" s="8" t="s">
        <v>149</v>
      </c>
      <c r="C8517" s="8">
        <v>4.5</v>
      </c>
      <c r="D8517" s="8">
        <v>53</v>
      </c>
      <c r="E8517" s="9">
        <v>1399</v>
      </c>
      <c r="F8517" s="9">
        <v>629</v>
      </c>
      <c r="G8517" s="8" t="s">
        <v>48</v>
      </c>
      <c r="H8517" s="8" t="s">
        <v>552</v>
      </c>
      <c r="I8517" s="10">
        <v>15301314</v>
      </c>
      <c r="J8517" s="6">
        <f t="shared" si="133"/>
        <v>33337</v>
      </c>
      <c r="K8517" s="7">
        <f>((Table4[[#This Row],[marked_price]]-Table4[[#This Row],[discounted_price]])/Table4[[#This Row],[marked_price]])*100</f>
        <v>55.039313795568269</v>
      </c>
    </row>
    <row r="8518" spans="1:11" x14ac:dyDescent="0.25">
      <c r="A8518" s="3" t="s">
        <v>7756</v>
      </c>
      <c r="B8518" s="3" t="s">
        <v>255</v>
      </c>
      <c r="C8518" s="3">
        <v>4.4000000000000004</v>
      </c>
      <c r="D8518" s="3">
        <v>81</v>
      </c>
      <c r="E8518" s="4">
        <v>299</v>
      </c>
      <c r="F8518" s="4">
        <v>239</v>
      </c>
      <c r="G8518" s="3" t="s">
        <v>118</v>
      </c>
      <c r="H8518" s="3" t="s">
        <v>1636</v>
      </c>
      <c r="I8518" s="5">
        <v>13436840</v>
      </c>
      <c r="J8518" s="6">
        <f t="shared" si="133"/>
        <v>19359</v>
      </c>
      <c r="K8518" s="7">
        <f>((Table4[[#This Row],[marked_price]]-Table4[[#This Row],[discounted_price]])/Table4[[#This Row],[marked_price]])*100</f>
        <v>20.066889632107024</v>
      </c>
    </row>
    <row r="8519" spans="1:11" x14ac:dyDescent="0.25">
      <c r="A8519" s="8" t="s">
        <v>7717</v>
      </c>
      <c r="B8519" s="8" t="s">
        <v>47</v>
      </c>
      <c r="C8519" s="8">
        <v>4</v>
      </c>
      <c r="D8519" s="8">
        <v>326</v>
      </c>
      <c r="E8519" s="9">
        <v>799</v>
      </c>
      <c r="F8519" s="9">
        <v>439</v>
      </c>
      <c r="G8519" s="8" t="s">
        <v>52</v>
      </c>
      <c r="H8519" s="8" t="s">
        <v>53</v>
      </c>
      <c r="I8519" s="10">
        <v>8431307</v>
      </c>
      <c r="J8519" s="6">
        <f t="shared" si="133"/>
        <v>143114</v>
      </c>
      <c r="K8519" s="7">
        <f>((Table4[[#This Row],[marked_price]]-Table4[[#This Row],[discounted_price]])/Table4[[#This Row],[marked_price]])*100</f>
        <v>45.056320400500624</v>
      </c>
    </row>
    <row r="8520" spans="1:11" x14ac:dyDescent="0.25">
      <c r="A8520" s="3" t="s">
        <v>7757</v>
      </c>
      <c r="B8520" s="3" t="s">
        <v>39</v>
      </c>
      <c r="C8520" s="3">
        <v>4.3</v>
      </c>
      <c r="D8520" s="3">
        <v>55</v>
      </c>
      <c r="E8520" s="4">
        <v>999</v>
      </c>
      <c r="F8520" s="4">
        <v>349</v>
      </c>
      <c r="G8520" s="3" t="s">
        <v>40</v>
      </c>
      <c r="H8520" s="3" t="s">
        <v>41</v>
      </c>
      <c r="I8520" s="5">
        <v>15044450</v>
      </c>
      <c r="J8520" s="6">
        <f t="shared" si="133"/>
        <v>19195</v>
      </c>
      <c r="K8520" s="7">
        <f>((Table4[[#This Row],[marked_price]]-Table4[[#This Row],[discounted_price]])/Table4[[#This Row],[marked_price]])*100</f>
        <v>65.06506506506507</v>
      </c>
    </row>
    <row r="8521" spans="1:11" x14ac:dyDescent="0.25">
      <c r="A8521" s="8" t="s">
        <v>4836</v>
      </c>
      <c r="B8521" s="8" t="s">
        <v>2326</v>
      </c>
      <c r="C8521" s="8">
        <v>4.0999999999999996</v>
      </c>
      <c r="D8521" s="8">
        <v>10</v>
      </c>
      <c r="E8521" s="9">
        <v>1690</v>
      </c>
      <c r="F8521" s="9">
        <v>845</v>
      </c>
      <c r="G8521" s="8" t="s">
        <v>106</v>
      </c>
      <c r="H8521" s="8" t="s">
        <v>34</v>
      </c>
      <c r="I8521" s="10">
        <v>15660444</v>
      </c>
      <c r="J8521" s="6">
        <f t="shared" si="133"/>
        <v>8450</v>
      </c>
      <c r="K8521" s="7">
        <f>((Table4[[#This Row],[marked_price]]-Table4[[#This Row],[discounted_price]])/Table4[[#This Row],[marked_price]])*100</f>
        <v>50</v>
      </c>
    </row>
    <row r="8522" spans="1:11" x14ac:dyDescent="0.25">
      <c r="A8522" s="3" t="s">
        <v>227</v>
      </c>
      <c r="B8522" s="3" t="s">
        <v>359</v>
      </c>
      <c r="C8522" s="3">
        <v>4.3</v>
      </c>
      <c r="D8522" s="3">
        <v>257</v>
      </c>
      <c r="E8522" s="4">
        <v>999</v>
      </c>
      <c r="F8522" s="4">
        <v>469</v>
      </c>
      <c r="G8522" s="3" t="s">
        <v>768</v>
      </c>
      <c r="H8522" s="3" t="s">
        <v>155</v>
      </c>
      <c r="I8522" s="5">
        <v>12879116</v>
      </c>
      <c r="J8522" s="6">
        <f t="shared" si="133"/>
        <v>120533</v>
      </c>
      <c r="K8522" s="7">
        <f>((Table4[[#This Row],[marked_price]]-Table4[[#This Row],[discounted_price]])/Table4[[#This Row],[marked_price]])*100</f>
        <v>53.053053053053056</v>
      </c>
    </row>
    <row r="8523" spans="1:11" x14ac:dyDescent="0.25">
      <c r="A8523" s="8" t="s">
        <v>7758</v>
      </c>
      <c r="B8523" s="8" t="s">
        <v>390</v>
      </c>
      <c r="C8523" s="8">
        <v>4.5</v>
      </c>
      <c r="D8523" s="8">
        <v>983</v>
      </c>
      <c r="E8523" s="9">
        <v>199</v>
      </c>
      <c r="F8523" s="9">
        <v>179</v>
      </c>
      <c r="G8523" s="8" t="s">
        <v>7759</v>
      </c>
      <c r="H8523" s="8" t="s">
        <v>2148</v>
      </c>
      <c r="I8523" s="10">
        <v>125322</v>
      </c>
      <c r="J8523" s="6">
        <f t="shared" si="133"/>
        <v>175957</v>
      </c>
      <c r="K8523" s="7">
        <f>((Table4[[#This Row],[marked_price]]-Table4[[#This Row],[discounted_price]])/Table4[[#This Row],[marked_price]])*100</f>
        <v>10.050251256281408</v>
      </c>
    </row>
    <row r="8524" spans="1:11" x14ac:dyDescent="0.25">
      <c r="A8524" s="3" t="s">
        <v>4214</v>
      </c>
      <c r="B8524" s="3" t="s">
        <v>697</v>
      </c>
      <c r="C8524" s="3">
        <v>4.3</v>
      </c>
      <c r="D8524" s="3">
        <v>52</v>
      </c>
      <c r="E8524" s="4">
        <v>1199</v>
      </c>
      <c r="F8524" s="4">
        <v>479</v>
      </c>
      <c r="G8524" s="3" t="s">
        <v>106</v>
      </c>
      <c r="H8524" s="3" t="s">
        <v>34</v>
      </c>
      <c r="I8524" s="5">
        <v>13649562</v>
      </c>
      <c r="J8524" s="6">
        <f t="shared" si="133"/>
        <v>24908</v>
      </c>
      <c r="K8524" s="7">
        <f>((Table4[[#This Row],[marked_price]]-Table4[[#This Row],[discounted_price]])/Table4[[#This Row],[marked_price]])*100</f>
        <v>60.050041701417847</v>
      </c>
    </row>
    <row r="8525" spans="1:11" x14ac:dyDescent="0.25">
      <c r="A8525" s="8" t="s">
        <v>4174</v>
      </c>
      <c r="B8525" s="8" t="s">
        <v>359</v>
      </c>
      <c r="C8525" s="8">
        <v>3.6</v>
      </c>
      <c r="D8525" s="8">
        <v>91</v>
      </c>
      <c r="E8525" s="9">
        <v>1299</v>
      </c>
      <c r="F8525" s="9">
        <v>714</v>
      </c>
      <c r="G8525" s="8" t="s">
        <v>13</v>
      </c>
      <c r="H8525" s="8" t="s">
        <v>259</v>
      </c>
      <c r="I8525" s="10">
        <v>12589204</v>
      </c>
      <c r="J8525" s="6">
        <f t="shared" si="133"/>
        <v>64974</v>
      </c>
      <c r="K8525" s="7">
        <f>((Table4[[#This Row],[marked_price]]-Table4[[#This Row],[discounted_price]])/Table4[[#This Row],[marked_price]])*100</f>
        <v>45.034642032332563</v>
      </c>
    </row>
    <row r="8526" spans="1:11" x14ac:dyDescent="0.25">
      <c r="A8526" s="3" t="s">
        <v>2397</v>
      </c>
      <c r="B8526" s="3" t="s">
        <v>47</v>
      </c>
      <c r="C8526" s="3">
        <v>3.9</v>
      </c>
      <c r="D8526" s="3">
        <v>52</v>
      </c>
      <c r="E8526" s="4">
        <v>2999</v>
      </c>
      <c r="F8526" s="4">
        <v>1199</v>
      </c>
      <c r="G8526" s="3" t="s">
        <v>129</v>
      </c>
      <c r="H8526" s="3" t="s">
        <v>558</v>
      </c>
      <c r="I8526" s="5">
        <v>11405774</v>
      </c>
      <c r="J8526" s="6">
        <f t="shared" si="133"/>
        <v>62348</v>
      </c>
      <c r="K8526" s="7">
        <f>((Table4[[#This Row],[marked_price]]-Table4[[#This Row],[discounted_price]])/Table4[[#This Row],[marked_price]])*100</f>
        <v>60.020006668889621</v>
      </c>
    </row>
    <row r="8527" spans="1:11" x14ac:dyDescent="0.25">
      <c r="A8527" s="8" t="s">
        <v>6403</v>
      </c>
      <c r="B8527" s="8" t="s">
        <v>231</v>
      </c>
      <c r="C8527" s="8">
        <v>3.6</v>
      </c>
      <c r="D8527" s="8">
        <v>19</v>
      </c>
      <c r="E8527" s="9">
        <v>2090</v>
      </c>
      <c r="F8527" s="9">
        <v>1045</v>
      </c>
      <c r="G8527" s="8" t="s">
        <v>2182</v>
      </c>
      <c r="H8527" s="8" t="s">
        <v>49</v>
      </c>
      <c r="I8527" s="10">
        <v>15852638</v>
      </c>
      <c r="J8527" s="6">
        <f t="shared" si="133"/>
        <v>19855</v>
      </c>
      <c r="K8527" s="7">
        <f>((Table4[[#This Row],[marked_price]]-Table4[[#This Row],[discounted_price]])/Table4[[#This Row],[marked_price]])*100</f>
        <v>50</v>
      </c>
    </row>
    <row r="8528" spans="1:11" x14ac:dyDescent="0.25">
      <c r="A8528" s="3" t="s">
        <v>7760</v>
      </c>
      <c r="B8528" s="3" t="s">
        <v>3392</v>
      </c>
      <c r="C8528" s="3">
        <v>4.5</v>
      </c>
      <c r="D8528" s="3">
        <v>120</v>
      </c>
      <c r="E8528" s="4">
        <v>410</v>
      </c>
      <c r="F8528" s="4">
        <v>369</v>
      </c>
      <c r="G8528" s="3" t="s">
        <v>3187</v>
      </c>
      <c r="H8528" s="3" t="s">
        <v>1108</v>
      </c>
      <c r="I8528" s="5">
        <v>10390379</v>
      </c>
      <c r="J8528" s="6">
        <f t="shared" si="133"/>
        <v>44280</v>
      </c>
      <c r="K8528" s="7">
        <f>((Table4[[#This Row],[marked_price]]-Table4[[#This Row],[discounted_price]])/Table4[[#This Row],[marked_price]])*100</f>
        <v>10</v>
      </c>
    </row>
    <row r="8529" spans="1:11" x14ac:dyDescent="0.25">
      <c r="A8529" s="8" t="s">
        <v>2858</v>
      </c>
      <c r="B8529" s="8" t="s">
        <v>290</v>
      </c>
      <c r="C8529" s="8">
        <v>4.5</v>
      </c>
      <c r="D8529" s="8">
        <v>17</v>
      </c>
      <c r="E8529" s="9">
        <v>3495</v>
      </c>
      <c r="F8529" s="9">
        <v>1572</v>
      </c>
      <c r="G8529" s="8" t="s">
        <v>13</v>
      </c>
      <c r="H8529" s="8" t="s">
        <v>291</v>
      </c>
      <c r="I8529" s="10">
        <v>16629208</v>
      </c>
      <c r="J8529" s="6">
        <f t="shared" si="133"/>
        <v>26724</v>
      </c>
      <c r="K8529" s="7">
        <f>((Table4[[#This Row],[marked_price]]-Table4[[#This Row],[discounted_price]])/Table4[[#This Row],[marked_price]])*100</f>
        <v>55.021459227467808</v>
      </c>
    </row>
    <row r="8530" spans="1:11" x14ac:dyDescent="0.25">
      <c r="A8530" s="3" t="s">
        <v>7761</v>
      </c>
      <c r="B8530" s="3" t="s">
        <v>7762</v>
      </c>
      <c r="C8530" s="3">
        <v>3.7</v>
      </c>
      <c r="D8530" s="3">
        <v>7</v>
      </c>
      <c r="E8530" s="4">
        <v>1299</v>
      </c>
      <c r="F8530" s="4">
        <v>449</v>
      </c>
      <c r="G8530" s="3" t="s">
        <v>13</v>
      </c>
      <c r="H8530" s="3" t="s">
        <v>1328</v>
      </c>
      <c r="I8530" s="5">
        <v>18054132</v>
      </c>
      <c r="J8530" s="6">
        <f t="shared" si="133"/>
        <v>3143</v>
      </c>
      <c r="K8530" s="7">
        <f>((Table4[[#This Row],[marked_price]]-Table4[[#This Row],[discounted_price]])/Table4[[#This Row],[marked_price]])*100</f>
        <v>65.434949961508849</v>
      </c>
    </row>
    <row r="8531" spans="1:11" x14ac:dyDescent="0.25">
      <c r="A8531" s="8" t="s">
        <v>7763</v>
      </c>
      <c r="B8531" s="8" t="s">
        <v>710</v>
      </c>
      <c r="C8531" s="8">
        <v>4.2</v>
      </c>
      <c r="D8531" s="8">
        <v>13</v>
      </c>
      <c r="E8531" s="9">
        <v>999</v>
      </c>
      <c r="F8531" s="9">
        <v>459</v>
      </c>
      <c r="G8531" s="8" t="s">
        <v>1978</v>
      </c>
      <c r="H8531" s="8" t="s">
        <v>103</v>
      </c>
      <c r="I8531" s="10">
        <v>15395694</v>
      </c>
      <c r="J8531" s="6">
        <f t="shared" si="133"/>
        <v>5967</v>
      </c>
      <c r="K8531" s="7">
        <f>((Table4[[#This Row],[marked_price]]-Table4[[#This Row],[discounted_price]])/Table4[[#This Row],[marked_price]])*100</f>
        <v>54.054054054054056</v>
      </c>
    </row>
    <row r="8532" spans="1:11" x14ac:dyDescent="0.25">
      <c r="A8532" s="3" t="s">
        <v>7764</v>
      </c>
      <c r="B8532" s="3" t="s">
        <v>123</v>
      </c>
      <c r="C8532" s="3">
        <v>4.3</v>
      </c>
      <c r="D8532" s="3">
        <v>3200</v>
      </c>
      <c r="E8532" s="4">
        <v>1699</v>
      </c>
      <c r="F8532" s="4">
        <v>594</v>
      </c>
      <c r="G8532" s="3" t="s">
        <v>283</v>
      </c>
      <c r="H8532" s="3" t="s">
        <v>155</v>
      </c>
      <c r="I8532" s="5">
        <v>2353050</v>
      </c>
      <c r="J8532" s="6">
        <f t="shared" si="133"/>
        <v>1900800</v>
      </c>
      <c r="K8532" s="7">
        <f>((Table4[[#This Row],[marked_price]]-Table4[[#This Row],[discounted_price]])/Table4[[#This Row],[marked_price]])*100</f>
        <v>65.038257798705118</v>
      </c>
    </row>
    <row r="8533" spans="1:11" x14ac:dyDescent="0.25">
      <c r="A8533" s="8" t="s">
        <v>2673</v>
      </c>
      <c r="B8533" s="8" t="s">
        <v>5943</v>
      </c>
      <c r="C8533" s="8">
        <v>3.5</v>
      </c>
      <c r="D8533" s="8">
        <v>79</v>
      </c>
      <c r="E8533" s="9">
        <v>1499</v>
      </c>
      <c r="F8533" s="9">
        <v>479</v>
      </c>
      <c r="G8533" s="8" t="s">
        <v>716</v>
      </c>
      <c r="H8533" s="8" t="s">
        <v>582</v>
      </c>
      <c r="I8533" s="10">
        <v>12046014</v>
      </c>
      <c r="J8533" s="6">
        <f t="shared" si="133"/>
        <v>37841</v>
      </c>
      <c r="K8533" s="7">
        <f>((Table4[[#This Row],[marked_price]]-Table4[[#This Row],[discounted_price]])/Table4[[#This Row],[marked_price]])*100</f>
        <v>68.045363575717147</v>
      </c>
    </row>
    <row r="8534" spans="1:11" x14ac:dyDescent="0.25">
      <c r="A8534" s="3" t="s">
        <v>4943</v>
      </c>
      <c r="B8534" s="3" t="s">
        <v>858</v>
      </c>
      <c r="C8534" s="3">
        <v>4.5</v>
      </c>
      <c r="D8534" s="3">
        <v>45</v>
      </c>
      <c r="E8534" s="4">
        <v>5899</v>
      </c>
      <c r="F8534" s="4">
        <v>4129</v>
      </c>
      <c r="G8534" s="3" t="s">
        <v>13</v>
      </c>
      <c r="H8534" s="3" t="s">
        <v>14</v>
      </c>
      <c r="I8534" s="5">
        <v>14995518</v>
      </c>
      <c r="J8534" s="6">
        <f t="shared" si="133"/>
        <v>185805</v>
      </c>
      <c r="K8534" s="7">
        <f>((Table4[[#This Row],[marked_price]]-Table4[[#This Row],[discounted_price]])/Table4[[#This Row],[marked_price]])*100</f>
        <v>30.005085607730127</v>
      </c>
    </row>
    <row r="8535" spans="1:11" x14ac:dyDescent="0.25">
      <c r="A8535" s="8" t="s">
        <v>4658</v>
      </c>
      <c r="B8535" s="8" t="s">
        <v>123</v>
      </c>
      <c r="C8535" s="8">
        <v>4.3</v>
      </c>
      <c r="D8535" s="8">
        <v>127</v>
      </c>
      <c r="E8535" s="9">
        <v>1399</v>
      </c>
      <c r="F8535" s="9">
        <v>839</v>
      </c>
      <c r="G8535" s="8" t="s">
        <v>40</v>
      </c>
      <c r="H8535" s="8" t="s">
        <v>24</v>
      </c>
      <c r="I8535" s="10">
        <v>12117392</v>
      </c>
      <c r="J8535" s="6">
        <f t="shared" si="133"/>
        <v>106553</v>
      </c>
      <c r="K8535" s="7">
        <f>((Table4[[#This Row],[marked_price]]-Table4[[#This Row],[discounted_price]])/Table4[[#This Row],[marked_price]])*100</f>
        <v>40.028591851322368</v>
      </c>
    </row>
    <row r="8536" spans="1:11" x14ac:dyDescent="0.25">
      <c r="A8536" s="3" t="s">
        <v>7765</v>
      </c>
      <c r="B8536" s="3" t="s">
        <v>1164</v>
      </c>
      <c r="C8536" s="3">
        <v>4.2</v>
      </c>
      <c r="D8536" s="3">
        <v>161</v>
      </c>
      <c r="E8536" s="4">
        <v>1699</v>
      </c>
      <c r="F8536" s="4">
        <v>849</v>
      </c>
      <c r="G8536" s="3" t="s">
        <v>27</v>
      </c>
      <c r="H8536" s="3" t="s">
        <v>34</v>
      </c>
      <c r="I8536" s="5">
        <v>14063428</v>
      </c>
      <c r="J8536" s="6">
        <f t="shared" si="133"/>
        <v>136689</v>
      </c>
      <c r="K8536" s="7">
        <f>((Table4[[#This Row],[marked_price]]-Table4[[#This Row],[discounted_price]])/Table4[[#This Row],[marked_price]])*100</f>
        <v>50.029429075927013</v>
      </c>
    </row>
    <row r="8537" spans="1:11" x14ac:dyDescent="0.25">
      <c r="A8537" s="8" t="s">
        <v>7766</v>
      </c>
      <c r="B8537" s="8" t="s">
        <v>764</v>
      </c>
      <c r="C8537" s="8">
        <v>4</v>
      </c>
      <c r="D8537" s="8">
        <v>155</v>
      </c>
      <c r="E8537" s="9">
        <v>1699</v>
      </c>
      <c r="F8537" s="9">
        <v>594</v>
      </c>
      <c r="G8537" s="8" t="s">
        <v>13</v>
      </c>
      <c r="H8537" s="8" t="s">
        <v>14</v>
      </c>
      <c r="I8537" s="10">
        <v>14192716</v>
      </c>
      <c r="J8537" s="6">
        <f t="shared" si="133"/>
        <v>92070</v>
      </c>
      <c r="K8537" s="7">
        <f>((Table4[[#This Row],[marked_price]]-Table4[[#This Row],[discounted_price]])/Table4[[#This Row],[marked_price]])*100</f>
        <v>65.038257798705118</v>
      </c>
    </row>
    <row r="8538" spans="1:11" x14ac:dyDescent="0.25">
      <c r="A8538" s="3" t="s">
        <v>7767</v>
      </c>
      <c r="B8538" s="3" t="s">
        <v>128</v>
      </c>
      <c r="C8538" s="3">
        <v>4</v>
      </c>
      <c r="D8538" s="3">
        <v>12</v>
      </c>
      <c r="E8538" s="4">
        <v>2299</v>
      </c>
      <c r="F8538" s="4">
        <v>1034</v>
      </c>
      <c r="G8538" s="3" t="s">
        <v>129</v>
      </c>
      <c r="H8538" s="3" t="s">
        <v>558</v>
      </c>
      <c r="I8538" s="5">
        <v>15156464</v>
      </c>
      <c r="J8538" s="6">
        <f t="shared" si="133"/>
        <v>12408</v>
      </c>
      <c r="K8538" s="7">
        <f>((Table4[[#This Row],[marked_price]]-Table4[[#This Row],[discounted_price]])/Table4[[#This Row],[marked_price]])*100</f>
        <v>55.023923444976077</v>
      </c>
    </row>
    <row r="8539" spans="1:11" x14ac:dyDescent="0.25">
      <c r="A8539" s="8" t="s">
        <v>5111</v>
      </c>
      <c r="B8539" s="8" t="s">
        <v>1814</v>
      </c>
      <c r="C8539" s="8">
        <v>4.5</v>
      </c>
      <c r="D8539" s="8">
        <v>205</v>
      </c>
      <c r="E8539" s="9">
        <v>985</v>
      </c>
      <c r="F8539" s="9">
        <v>985</v>
      </c>
      <c r="G8539" s="8" t="s">
        <v>56</v>
      </c>
      <c r="H8539" s="8" t="s">
        <v>714</v>
      </c>
      <c r="I8539" s="10">
        <v>2322457</v>
      </c>
      <c r="J8539" s="6">
        <f t="shared" si="133"/>
        <v>201925</v>
      </c>
      <c r="K8539" s="7">
        <f>((Table4[[#This Row],[marked_price]]-Table4[[#This Row],[discounted_price]])/Table4[[#This Row],[marked_price]])*100</f>
        <v>0</v>
      </c>
    </row>
    <row r="8540" spans="1:11" x14ac:dyDescent="0.25">
      <c r="A8540" s="3" t="s">
        <v>289</v>
      </c>
      <c r="B8540" s="3" t="s">
        <v>1570</v>
      </c>
      <c r="C8540" s="3">
        <v>4.4000000000000004</v>
      </c>
      <c r="D8540" s="3">
        <v>68</v>
      </c>
      <c r="E8540" s="4">
        <v>3899</v>
      </c>
      <c r="F8540" s="4">
        <v>2144</v>
      </c>
      <c r="G8540" s="3" t="s">
        <v>13</v>
      </c>
      <c r="H8540" s="3" t="s">
        <v>291</v>
      </c>
      <c r="I8540" s="5">
        <v>11153856</v>
      </c>
      <c r="J8540" s="6">
        <f t="shared" si="133"/>
        <v>145792</v>
      </c>
      <c r="K8540" s="7">
        <f>((Table4[[#This Row],[marked_price]]-Table4[[#This Row],[discounted_price]])/Table4[[#This Row],[marked_price]])*100</f>
        <v>45.011541420877151</v>
      </c>
    </row>
    <row r="8541" spans="1:11" x14ac:dyDescent="0.25">
      <c r="A8541" s="8" t="s">
        <v>227</v>
      </c>
      <c r="B8541" s="8" t="s">
        <v>51</v>
      </c>
      <c r="C8541" s="8">
        <v>4.7</v>
      </c>
      <c r="D8541" s="8">
        <v>12</v>
      </c>
      <c r="E8541" s="9">
        <v>2399</v>
      </c>
      <c r="F8541" s="9">
        <v>1415</v>
      </c>
      <c r="G8541" s="8" t="s">
        <v>1087</v>
      </c>
      <c r="H8541" s="8" t="s">
        <v>155</v>
      </c>
      <c r="I8541" s="10">
        <v>17641540</v>
      </c>
      <c r="J8541" s="6">
        <f t="shared" si="133"/>
        <v>16980</v>
      </c>
      <c r="K8541" s="7">
        <f>((Table4[[#This Row],[marked_price]]-Table4[[#This Row],[discounted_price]])/Table4[[#This Row],[marked_price]])*100</f>
        <v>41.01709045435598</v>
      </c>
    </row>
    <row r="8542" spans="1:11" x14ac:dyDescent="0.25">
      <c r="A8542" s="3" t="s">
        <v>6837</v>
      </c>
      <c r="B8542" s="3" t="s">
        <v>652</v>
      </c>
      <c r="C8542" s="3">
        <v>3.9</v>
      </c>
      <c r="D8542" s="3">
        <v>50</v>
      </c>
      <c r="E8542" s="4">
        <v>3499</v>
      </c>
      <c r="F8542" s="4">
        <v>1399</v>
      </c>
      <c r="G8542" s="3" t="s">
        <v>71</v>
      </c>
      <c r="H8542" s="3" t="s">
        <v>75</v>
      </c>
      <c r="I8542" s="5">
        <v>15406990</v>
      </c>
      <c r="J8542" s="6">
        <f t="shared" si="133"/>
        <v>69950</v>
      </c>
      <c r="K8542" s="7">
        <f>((Table4[[#This Row],[marked_price]]-Table4[[#This Row],[discounted_price]])/Table4[[#This Row],[marked_price]])*100</f>
        <v>60.017147756501856</v>
      </c>
    </row>
    <row r="8543" spans="1:11" x14ac:dyDescent="0.25">
      <c r="A8543" s="8" t="s">
        <v>7768</v>
      </c>
      <c r="B8543" s="8" t="s">
        <v>258</v>
      </c>
      <c r="C8543" s="8">
        <v>4.7</v>
      </c>
      <c r="D8543" s="8">
        <v>6</v>
      </c>
      <c r="E8543" s="9">
        <v>10995</v>
      </c>
      <c r="F8543" s="9">
        <v>8796</v>
      </c>
      <c r="G8543" s="8" t="s">
        <v>13</v>
      </c>
      <c r="H8543" s="8" t="s">
        <v>291</v>
      </c>
      <c r="I8543" s="10">
        <v>17774640</v>
      </c>
      <c r="J8543" s="6">
        <f t="shared" si="133"/>
        <v>52776</v>
      </c>
      <c r="K8543" s="7">
        <f>((Table4[[#This Row],[marked_price]]-Table4[[#This Row],[discounted_price]])/Table4[[#This Row],[marked_price]])*100</f>
        <v>20</v>
      </c>
    </row>
    <row r="8544" spans="1:11" x14ac:dyDescent="0.25">
      <c r="A8544" s="3" t="s">
        <v>7769</v>
      </c>
      <c r="B8544" s="3" t="s">
        <v>157</v>
      </c>
      <c r="C8544" s="3">
        <v>4.0999999999999996</v>
      </c>
      <c r="D8544" s="3">
        <v>137</v>
      </c>
      <c r="E8544" s="4">
        <v>1299</v>
      </c>
      <c r="F8544" s="4">
        <v>545</v>
      </c>
      <c r="G8544" s="3" t="s">
        <v>20</v>
      </c>
      <c r="H8544" s="3" t="s">
        <v>24</v>
      </c>
      <c r="I8544" s="5">
        <v>7650040</v>
      </c>
      <c r="J8544" s="6">
        <f t="shared" si="133"/>
        <v>74665</v>
      </c>
      <c r="K8544" s="7">
        <f>((Table4[[#This Row],[marked_price]]-Table4[[#This Row],[discounted_price]])/Table4[[#This Row],[marked_price]])*100</f>
        <v>58.044649730561972</v>
      </c>
    </row>
    <row r="8545" spans="1:11" x14ac:dyDescent="0.25">
      <c r="A8545" s="8" t="s">
        <v>432</v>
      </c>
      <c r="B8545" s="8" t="s">
        <v>364</v>
      </c>
      <c r="C8545" s="8">
        <v>4.2</v>
      </c>
      <c r="D8545" s="8">
        <v>1300</v>
      </c>
      <c r="E8545" s="9">
        <v>1999</v>
      </c>
      <c r="F8545" s="9">
        <v>799</v>
      </c>
      <c r="G8545" s="8" t="s">
        <v>209</v>
      </c>
      <c r="H8545" s="8" t="s">
        <v>434</v>
      </c>
      <c r="I8545" s="10">
        <v>9755377</v>
      </c>
      <c r="J8545" s="6">
        <f t="shared" si="133"/>
        <v>1038700</v>
      </c>
      <c r="K8545" s="7">
        <f>((Table4[[#This Row],[marked_price]]-Table4[[#This Row],[discounted_price]])/Table4[[#This Row],[marked_price]])*100</f>
        <v>60.030015007503756</v>
      </c>
    </row>
    <row r="8546" spans="1:11" x14ac:dyDescent="0.25">
      <c r="A8546" s="3" t="s">
        <v>1880</v>
      </c>
      <c r="B8546" s="3" t="s">
        <v>235</v>
      </c>
      <c r="C8546" s="3">
        <v>4.7</v>
      </c>
      <c r="D8546" s="3">
        <v>28</v>
      </c>
      <c r="E8546" s="4">
        <v>849</v>
      </c>
      <c r="F8546" s="4">
        <v>849</v>
      </c>
      <c r="G8546" s="3" t="s">
        <v>3211</v>
      </c>
      <c r="H8546" s="3" t="s">
        <v>64</v>
      </c>
      <c r="I8546" s="5">
        <v>11863040</v>
      </c>
      <c r="J8546" s="6">
        <f t="shared" si="133"/>
        <v>23772</v>
      </c>
      <c r="K8546" s="7">
        <f>((Table4[[#This Row],[marked_price]]-Table4[[#This Row],[discounted_price]])/Table4[[#This Row],[marked_price]])*100</f>
        <v>0</v>
      </c>
    </row>
    <row r="8547" spans="1:11" x14ac:dyDescent="0.25">
      <c r="A8547" s="8" t="s">
        <v>7770</v>
      </c>
      <c r="B8547" s="8" t="s">
        <v>706</v>
      </c>
      <c r="C8547" s="8">
        <v>4.3</v>
      </c>
      <c r="D8547" s="8">
        <v>16</v>
      </c>
      <c r="E8547" s="9">
        <v>3599</v>
      </c>
      <c r="F8547" s="9">
        <v>1619</v>
      </c>
      <c r="G8547" s="8" t="s">
        <v>71</v>
      </c>
      <c r="H8547" s="8" t="s">
        <v>75</v>
      </c>
      <c r="I8547" s="10">
        <v>17766290</v>
      </c>
      <c r="J8547" s="6">
        <f t="shared" si="133"/>
        <v>25904</v>
      </c>
      <c r="K8547" s="7">
        <f>((Table4[[#This Row],[marked_price]]-Table4[[#This Row],[discounted_price]])/Table4[[#This Row],[marked_price]])*100</f>
        <v>55.015282022784106</v>
      </c>
    </row>
    <row r="8548" spans="1:11" x14ac:dyDescent="0.25">
      <c r="A8548" s="3" t="s">
        <v>491</v>
      </c>
      <c r="B8548" s="3" t="s">
        <v>33</v>
      </c>
      <c r="C8548" s="3">
        <v>4.3</v>
      </c>
      <c r="D8548" s="3">
        <v>8</v>
      </c>
      <c r="E8548" s="4">
        <v>1999</v>
      </c>
      <c r="F8548" s="4">
        <v>599</v>
      </c>
      <c r="G8548" s="3" t="s">
        <v>129</v>
      </c>
      <c r="H8548" s="3" t="s">
        <v>130</v>
      </c>
      <c r="I8548" s="5">
        <v>14292436</v>
      </c>
      <c r="J8548" s="6">
        <f t="shared" si="133"/>
        <v>4792</v>
      </c>
      <c r="K8548" s="7">
        <f>((Table4[[#This Row],[marked_price]]-Table4[[#This Row],[discounted_price]])/Table4[[#This Row],[marked_price]])*100</f>
        <v>70.035017508754379</v>
      </c>
    </row>
    <row r="8549" spans="1:11" x14ac:dyDescent="0.25">
      <c r="A8549" s="8" t="s">
        <v>7771</v>
      </c>
      <c r="B8549" s="8" t="s">
        <v>3383</v>
      </c>
      <c r="C8549" s="8">
        <v>4.2</v>
      </c>
      <c r="D8549" s="8">
        <v>20</v>
      </c>
      <c r="E8549" s="9">
        <v>1299</v>
      </c>
      <c r="F8549" s="9">
        <v>649</v>
      </c>
      <c r="G8549" s="8" t="s">
        <v>133</v>
      </c>
      <c r="H8549" s="8" t="s">
        <v>552</v>
      </c>
      <c r="I8549" s="10">
        <v>15153680</v>
      </c>
      <c r="J8549" s="6">
        <f t="shared" si="133"/>
        <v>12980</v>
      </c>
      <c r="K8549" s="7">
        <f>((Table4[[#This Row],[marked_price]]-Table4[[#This Row],[discounted_price]])/Table4[[#This Row],[marked_price]])*100</f>
        <v>50.038491147036183</v>
      </c>
    </row>
    <row r="8550" spans="1:11" x14ac:dyDescent="0.25">
      <c r="A8550" s="3" t="s">
        <v>7772</v>
      </c>
      <c r="B8550" s="3" t="s">
        <v>671</v>
      </c>
      <c r="C8550" s="3">
        <v>4.9000000000000004</v>
      </c>
      <c r="D8550" s="3">
        <v>19</v>
      </c>
      <c r="E8550" s="4">
        <v>2099</v>
      </c>
      <c r="F8550" s="4">
        <v>1259</v>
      </c>
      <c r="G8550" s="3" t="s">
        <v>100</v>
      </c>
      <c r="H8550" s="3" t="s">
        <v>421</v>
      </c>
      <c r="I8550" s="5">
        <v>15337118</v>
      </c>
      <c r="J8550" s="6">
        <f t="shared" si="133"/>
        <v>23921</v>
      </c>
      <c r="K8550" s="7">
        <f>((Table4[[#This Row],[marked_price]]-Table4[[#This Row],[discounted_price]])/Table4[[#This Row],[marked_price]])*100</f>
        <v>40.01905669366365</v>
      </c>
    </row>
    <row r="8551" spans="1:11" x14ac:dyDescent="0.25">
      <c r="A8551" s="8" t="s">
        <v>7773</v>
      </c>
      <c r="B8551" s="8" t="s">
        <v>7774</v>
      </c>
      <c r="C8551" s="8">
        <v>4.5999999999999996</v>
      </c>
      <c r="D8551" s="8">
        <v>206</v>
      </c>
      <c r="E8551" s="9">
        <v>290</v>
      </c>
      <c r="F8551" s="9">
        <v>290</v>
      </c>
      <c r="G8551" s="8" t="s">
        <v>1654</v>
      </c>
      <c r="H8551" s="8" t="s">
        <v>240</v>
      </c>
      <c r="I8551" s="10">
        <v>13298168</v>
      </c>
      <c r="J8551" s="6">
        <f t="shared" si="133"/>
        <v>59740</v>
      </c>
      <c r="K8551" s="7">
        <f>((Table4[[#This Row],[marked_price]]-Table4[[#This Row],[discounted_price]])/Table4[[#This Row],[marked_price]])*100</f>
        <v>0</v>
      </c>
    </row>
    <row r="8552" spans="1:11" x14ac:dyDescent="0.25">
      <c r="A8552" s="3" t="s">
        <v>6298</v>
      </c>
      <c r="B8552" s="3" t="s">
        <v>1164</v>
      </c>
      <c r="C8552" s="3">
        <v>3.3</v>
      </c>
      <c r="D8552" s="3">
        <v>12</v>
      </c>
      <c r="E8552" s="4">
        <v>2799</v>
      </c>
      <c r="F8552" s="4">
        <v>1315</v>
      </c>
      <c r="G8552" s="3" t="s">
        <v>71</v>
      </c>
      <c r="H8552" s="3" t="s">
        <v>31</v>
      </c>
      <c r="I8552" s="5">
        <v>17142520</v>
      </c>
      <c r="J8552" s="6">
        <f t="shared" si="133"/>
        <v>15780</v>
      </c>
      <c r="K8552" s="7">
        <f>((Table4[[#This Row],[marked_price]]-Table4[[#This Row],[discounted_price]])/Table4[[#This Row],[marked_price]])*100</f>
        <v>53.018935334047882</v>
      </c>
    </row>
    <row r="8553" spans="1:11" x14ac:dyDescent="0.25">
      <c r="A8553" s="8" t="s">
        <v>1557</v>
      </c>
      <c r="B8553" s="8" t="s">
        <v>638</v>
      </c>
      <c r="C8553" s="8">
        <v>4</v>
      </c>
      <c r="D8553" s="8">
        <v>32</v>
      </c>
      <c r="E8553" s="9">
        <v>2995</v>
      </c>
      <c r="F8553" s="9">
        <v>1647</v>
      </c>
      <c r="G8553" s="8" t="s">
        <v>129</v>
      </c>
      <c r="H8553" s="8" t="s">
        <v>558</v>
      </c>
      <c r="I8553" s="10">
        <v>12550918</v>
      </c>
      <c r="J8553" s="6">
        <f t="shared" si="133"/>
        <v>52704</v>
      </c>
      <c r="K8553" s="7">
        <f>((Table4[[#This Row],[marked_price]]-Table4[[#This Row],[discounted_price]])/Table4[[#This Row],[marked_price]])*100</f>
        <v>45.008347245409013</v>
      </c>
    </row>
    <row r="8554" spans="1:11" x14ac:dyDescent="0.25">
      <c r="A8554" s="3" t="s">
        <v>2927</v>
      </c>
      <c r="B8554" s="3" t="s">
        <v>243</v>
      </c>
      <c r="C8554" s="3">
        <v>4.4000000000000004</v>
      </c>
      <c r="D8554" s="3">
        <v>128</v>
      </c>
      <c r="E8554" s="4">
        <v>3225</v>
      </c>
      <c r="F8554" s="4">
        <v>645</v>
      </c>
      <c r="G8554" s="3" t="s">
        <v>13</v>
      </c>
      <c r="H8554" s="3" t="s">
        <v>198</v>
      </c>
      <c r="I8554" s="5">
        <v>10628688</v>
      </c>
      <c r="J8554" s="6">
        <f t="shared" si="133"/>
        <v>82560</v>
      </c>
      <c r="K8554" s="7">
        <f>((Table4[[#This Row],[marked_price]]-Table4[[#This Row],[discounted_price]])/Table4[[#This Row],[marked_price]])*100</f>
        <v>80</v>
      </c>
    </row>
    <row r="8555" spans="1:11" x14ac:dyDescent="0.25">
      <c r="A8555" s="8" t="s">
        <v>7775</v>
      </c>
      <c r="B8555" s="8" t="s">
        <v>579</v>
      </c>
      <c r="C8555" s="8">
        <v>3.3</v>
      </c>
      <c r="D8555" s="8">
        <v>36</v>
      </c>
      <c r="E8555" s="9">
        <v>1149</v>
      </c>
      <c r="F8555" s="9">
        <v>459</v>
      </c>
      <c r="G8555" s="8" t="s">
        <v>40</v>
      </c>
      <c r="H8555" s="8" t="s">
        <v>421</v>
      </c>
      <c r="I8555" s="10">
        <v>16181556</v>
      </c>
      <c r="J8555" s="6">
        <f t="shared" si="133"/>
        <v>16524</v>
      </c>
      <c r="K8555" s="7">
        <f>((Table4[[#This Row],[marked_price]]-Table4[[#This Row],[discounted_price]])/Table4[[#This Row],[marked_price]])*100</f>
        <v>60.052219321148826</v>
      </c>
    </row>
    <row r="8556" spans="1:11" x14ac:dyDescent="0.25">
      <c r="A8556" s="3" t="s">
        <v>7776</v>
      </c>
      <c r="B8556" s="3" t="s">
        <v>91</v>
      </c>
      <c r="C8556" s="3">
        <v>4.3</v>
      </c>
      <c r="D8556" s="3">
        <v>88</v>
      </c>
      <c r="E8556" s="4">
        <v>699</v>
      </c>
      <c r="F8556" s="4">
        <v>559</v>
      </c>
      <c r="G8556" s="3" t="s">
        <v>40</v>
      </c>
      <c r="H8556" s="3" t="s">
        <v>78</v>
      </c>
      <c r="I8556" s="5">
        <v>13586382</v>
      </c>
      <c r="J8556" s="6">
        <f t="shared" si="133"/>
        <v>49192</v>
      </c>
      <c r="K8556" s="7">
        <f>((Table4[[#This Row],[marked_price]]-Table4[[#This Row],[discounted_price]])/Table4[[#This Row],[marked_price]])*100</f>
        <v>20.028612303290416</v>
      </c>
    </row>
    <row r="8557" spans="1:11" x14ac:dyDescent="0.25">
      <c r="A8557" s="8" t="s">
        <v>766</v>
      </c>
      <c r="B8557" s="8" t="s">
        <v>784</v>
      </c>
      <c r="C8557" s="8">
        <v>3.9</v>
      </c>
      <c r="D8557" s="8">
        <v>376</v>
      </c>
      <c r="E8557" s="9">
        <v>1499</v>
      </c>
      <c r="F8557" s="9">
        <v>824</v>
      </c>
      <c r="G8557" s="8" t="s">
        <v>283</v>
      </c>
      <c r="H8557" s="8" t="s">
        <v>155</v>
      </c>
      <c r="I8557" s="10">
        <v>13636598</v>
      </c>
      <c r="J8557" s="6">
        <f t="shared" si="133"/>
        <v>309824</v>
      </c>
      <c r="K8557" s="7">
        <f>((Table4[[#This Row],[marked_price]]-Table4[[#This Row],[discounted_price]])/Table4[[#This Row],[marked_price]])*100</f>
        <v>45.030020013342224</v>
      </c>
    </row>
    <row r="8558" spans="1:11" x14ac:dyDescent="0.25">
      <c r="A8558" s="3" t="s">
        <v>2647</v>
      </c>
      <c r="B8558" s="3" t="s">
        <v>47</v>
      </c>
      <c r="C8558" s="3">
        <v>4.3</v>
      </c>
      <c r="D8558" s="3">
        <v>133</v>
      </c>
      <c r="E8558" s="4">
        <v>699</v>
      </c>
      <c r="F8558" s="4">
        <v>279</v>
      </c>
      <c r="G8558" s="3" t="s">
        <v>27</v>
      </c>
      <c r="H8558" s="3" t="s">
        <v>24</v>
      </c>
      <c r="I8558" s="5">
        <v>13321140</v>
      </c>
      <c r="J8558" s="6">
        <f t="shared" si="133"/>
        <v>37107</v>
      </c>
      <c r="K8558" s="7">
        <f>((Table4[[#This Row],[marked_price]]-Table4[[#This Row],[discounted_price]])/Table4[[#This Row],[marked_price]])*100</f>
        <v>60.085836909871247</v>
      </c>
    </row>
    <row r="8559" spans="1:11" x14ac:dyDescent="0.25">
      <c r="A8559" s="8" t="s">
        <v>7777</v>
      </c>
      <c r="B8559" s="8" t="s">
        <v>26</v>
      </c>
      <c r="C8559" s="8">
        <v>4.2</v>
      </c>
      <c r="D8559" s="8">
        <v>28</v>
      </c>
      <c r="E8559" s="9">
        <v>1499</v>
      </c>
      <c r="F8559" s="9">
        <v>974</v>
      </c>
      <c r="G8559" s="8" t="s">
        <v>20</v>
      </c>
      <c r="H8559" s="8" t="s">
        <v>24</v>
      </c>
      <c r="I8559" s="10">
        <v>14702604</v>
      </c>
      <c r="J8559" s="6">
        <f t="shared" si="133"/>
        <v>27272</v>
      </c>
      <c r="K8559" s="7">
        <f>((Table4[[#This Row],[marked_price]]-Table4[[#This Row],[discounted_price]])/Table4[[#This Row],[marked_price]])*100</f>
        <v>35.023348899266175</v>
      </c>
    </row>
    <row r="8560" spans="1:11" x14ac:dyDescent="0.25">
      <c r="A8560" s="3" t="s">
        <v>7778</v>
      </c>
      <c r="B8560" s="3" t="s">
        <v>5787</v>
      </c>
      <c r="C8560" s="3">
        <v>4.3</v>
      </c>
      <c r="D8560" s="3">
        <v>305</v>
      </c>
      <c r="E8560" s="4">
        <v>2999</v>
      </c>
      <c r="F8560" s="4">
        <v>2599</v>
      </c>
      <c r="G8560" s="3" t="s">
        <v>13</v>
      </c>
      <c r="H8560" s="3" t="s">
        <v>2689</v>
      </c>
      <c r="I8560" s="5">
        <v>7096300</v>
      </c>
      <c r="J8560" s="6">
        <f t="shared" si="133"/>
        <v>792695</v>
      </c>
      <c r="K8560" s="7">
        <f>((Table4[[#This Row],[marked_price]]-Table4[[#This Row],[discounted_price]])/Table4[[#This Row],[marked_price]])*100</f>
        <v>13.337779259753251</v>
      </c>
    </row>
    <row r="8561" spans="1:11" x14ac:dyDescent="0.25">
      <c r="A8561" s="8" t="s">
        <v>2227</v>
      </c>
      <c r="B8561" s="8" t="s">
        <v>2267</v>
      </c>
      <c r="C8561" s="8">
        <v>4.2</v>
      </c>
      <c r="D8561" s="8">
        <v>69</v>
      </c>
      <c r="E8561" s="9">
        <v>1049</v>
      </c>
      <c r="F8561" s="9">
        <v>996</v>
      </c>
      <c r="G8561" s="8" t="s">
        <v>337</v>
      </c>
      <c r="H8561" s="8" t="s">
        <v>1522</v>
      </c>
      <c r="I8561" s="10">
        <v>11168232</v>
      </c>
      <c r="J8561" s="6">
        <f t="shared" si="133"/>
        <v>68724</v>
      </c>
      <c r="K8561" s="7">
        <f>((Table4[[#This Row],[marked_price]]-Table4[[#This Row],[discounted_price]])/Table4[[#This Row],[marked_price]])*100</f>
        <v>5.0524308865586276</v>
      </c>
    </row>
    <row r="8562" spans="1:11" x14ac:dyDescent="0.25">
      <c r="A8562" s="3" t="s">
        <v>267</v>
      </c>
      <c r="B8562" s="3" t="s">
        <v>123</v>
      </c>
      <c r="C8562" s="3">
        <v>3.9</v>
      </c>
      <c r="D8562" s="3">
        <v>372</v>
      </c>
      <c r="E8562" s="4">
        <v>899</v>
      </c>
      <c r="F8562" s="4">
        <v>314</v>
      </c>
      <c r="G8562" s="3" t="s">
        <v>27</v>
      </c>
      <c r="H8562" s="3" t="s">
        <v>24</v>
      </c>
      <c r="I8562" s="5">
        <v>7178243</v>
      </c>
      <c r="J8562" s="6">
        <f t="shared" si="133"/>
        <v>116808</v>
      </c>
      <c r="K8562" s="7">
        <f>((Table4[[#This Row],[marked_price]]-Table4[[#This Row],[discounted_price]])/Table4[[#This Row],[marked_price]])*100</f>
        <v>65.072302558398221</v>
      </c>
    </row>
    <row r="8563" spans="1:11" x14ac:dyDescent="0.25">
      <c r="A8563" s="8" t="s">
        <v>7779</v>
      </c>
      <c r="B8563" s="8" t="s">
        <v>23</v>
      </c>
      <c r="C8563" s="8">
        <v>3.9</v>
      </c>
      <c r="D8563" s="8">
        <v>28</v>
      </c>
      <c r="E8563" s="9">
        <v>2999</v>
      </c>
      <c r="F8563" s="9">
        <v>1499</v>
      </c>
      <c r="G8563" s="8" t="s">
        <v>7780</v>
      </c>
      <c r="H8563" s="8" t="s">
        <v>226</v>
      </c>
      <c r="I8563" s="10">
        <v>13251042</v>
      </c>
      <c r="J8563" s="6">
        <f t="shared" si="133"/>
        <v>41972</v>
      </c>
      <c r="K8563" s="7">
        <f>((Table4[[#This Row],[marked_price]]-Table4[[#This Row],[discounted_price]])/Table4[[#This Row],[marked_price]])*100</f>
        <v>50.016672224074689</v>
      </c>
    </row>
    <row r="8564" spans="1:11" x14ac:dyDescent="0.25">
      <c r="A8564" s="3" t="s">
        <v>7781</v>
      </c>
      <c r="B8564" s="3" t="s">
        <v>694</v>
      </c>
      <c r="C8564" s="3">
        <v>3.6</v>
      </c>
      <c r="D8564" s="3">
        <v>5</v>
      </c>
      <c r="E8564" s="4">
        <v>6299</v>
      </c>
      <c r="F8564" s="4">
        <v>4724</v>
      </c>
      <c r="G8564" s="3" t="s">
        <v>20</v>
      </c>
      <c r="H8564" s="3" t="s">
        <v>31</v>
      </c>
      <c r="I8564" s="5">
        <v>17425848</v>
      </c>
      <c r="J8564" s="6">
        <f t="shared" si="133"/>
        <v>23620</v>
      </c>
      <c r="K8564" s="7">
        <f>((Table4[[#This Row],[marked_price]]-Table4[[#This Row],[discounted_price]])/Table4[[#This Row],[marked_price]])*100</f>
        <v>25.003968883949835</v>
      </c>
    </row>
    <row r="8565" spans="1:11" x14ac:dyDescent="0.25">
      <c r="A8565" s="8" t="s">
        <v>5742</v>
      </c>
      <c r="B8565" s="8" t="s">
        <v>706</v>
      </c>
      <c r="C8565" s="8">
        <v>3.9</v>
      </c>
      <c r="D8565" s="8">
        <v>1000</v>
      </c>
      <c r="E8565" s="9">
        <v>599</v>
      </c>
      <c r="F8565" s="9">
        <v>299</v>
      </c>
      <c r="G8565" s="8" t="s">
        <v>40</v>
      </c>
      <c r="H8565" s="8" t="s">
        <v>24</v>
      </c>
      <c r="I8565" s="10">
        <v>12816452</v>
      </c>
      <c r="J8565" s="6">
        <f t="shared" si="133"/>
        <v>299000</v>
      </c>
      <c r="K8565" s="7">
        <f>((Table4[[#This Row],[marked_price]]-Table4[[#This Row],[discounted_price]])/Table4[[#This Row],[marked_price]])*100</f>
        <v>50.083472454090149</v>
      </c>
    </row>
    <row r="8566" spans="1:11" x14ac:dyDescent="0.25">
      <c r="A8566" s="3" t="s">
        <v>1460</v>
      </c>
      <c r="B8566" s="3" t="s">
        <v>7782</v>
      </c>
      <c r="C8566" s="3">
        <v>4</v>
      </c>
      <c r="D8566" s="3">
        <v>24</v>
      </c>
      <c r="E8566" s="4">
        <v>699</v>
      </c>
      <c r="F8566" s="4">
        <v>499</v>
      </c>
      <c r="G8566" s="3" t="s">
        <v>337</v>
      </c>
      <c r="H8566" s="3" t="s">
        <v>45</v>
      </c>
      <c r="I8566" s="5">
        <v>17059152</v>
      </c>
      <c r="J8566" s="6">
        <f t="shared" si="133"/>
        <v>11976</v>
      </c>
      <c r="K8566" s="7">
        <f>((Table4[[#This Row],[marked_price]]-Table4[[#This Row],[discounted_price]])/Table4[[#This Row],[marked_price]])*100</f>
        <v>28.612303290414882</v>
      </c>
    </row>
    <row r="8567" spans="1:11" x14ac:dyDescent="0.25">
      <c r="A8567" s="8" t="s">
        <v>7783</v>
      </c>
      <c r="B8567" s="8" t="s">
        <v>33</v>
      </c>
      <c r="C8567" s="8">
        <v>4.4000000000000004</v>
      </c>
      <c r="D8567" s="8">
        <v>713</v>
      </c>
      <c r="E8567" s="9">
        <v>2999</v>
      </c>
      <c r="F8567" s="9">
        <v>2399</v>
      </c>
      <c r="G8567" s="8" t="s">
        <v>13</v>
      </c>
      <c r="H8567" s="8" t="s">
        <v>478</v>
      </c>
      <c r="I8567" s="10">
        <v>1631980</v>
      </c>
      <c r="J8567" s="6">
        <f t="shared" si="133"/>
        <v>1710487</v>
      </c>
      <c r="K8567" s="7">
        <f>((Table4[[#This Row],[marked_price]]-Table4[[#This Row],[discounted_price]])/Table4[[#This Row],[marked_price]])*100</f>
        <v>20.006668889629879</v>
      </c>
    </row>
    <row r="8568" spans="1:11" x14ac:dyDescent="0.25">
      <c r="A8568" s="3" t="s">
        <v>7784</v>
      </c>
      <c r="B8568" s="3" t="s">
        <v>1989</v>
      </c>
      <c r="C8568" s="3">
        <v>4.5</v>
      </c>
      <c r="D8568" s="3">
        <v>35</v>
      </c>
      <c r="E8568" s="4">
        <v>599</v>
      </c>
      <c r="F8568" s="4">
        <v>539</v>
      </c>
      <c r="G8568" s="3" t="s">
        <v>13</v>
      </c>
      <c r="H8568" s="3" t="s">
        <v>981</v>
      </c>
      <c r="I8568" s="5">
        <v>17429656</v>
      </c>
      <c r="J8568" s="6">
        <f t="shared" si="133"/>
        <v>18865</v>
      </c>
      <c r="K8568" s="7">
        <f>((Table4[[#This Row],[marked_price]]-Table4[[#This Row],[discounted_price]])/Table4[[#This Row],[marked_price]])*100</f>
        <v>10.016694490818031</v>
      </c>
    </row>
    <row r="8569" spans="1:11" x14ac:dyDescent="0.25">
      <c r="A8569" s="8" t="s">
        <v>1685</v>
      </c>
      <c r="B8569" s="8" t="s">
        <v>280</v>
      </c>
      <c r="C8569" s="8">
        <v>4.5</v>
      </c>
      <c r="D8569" s="8">
        <v>10</v>
      </c>
      <c r="E8569" s="9">
        <v>1899</v>
      </c>
      <c r="F8569" s="9">
        <v>1709</v>
      </c>
      <c r="G8569" s="8" t="s">
        <v>20</v>
      </c>
      <c r="H8569" s="8" t="s">
        <v>155</v>
      </c>
      <c r="I8569" s="10">
        <v>16752060</v>
      </c>
      <c r="J8569" s="6">
        <f t="shared" si="133"/>
        <v>17090</v>
      </c>
      <c r="K8569" s="7">
        <f>((Table4[[#This Row],[marked_price]]-Table4[[#This Row],[discounted_price]])/Table4[[#This Row],[marked_price]])*100</f>
        <v>10.005265929436545</v>
      </c>
    </row>
    <row r="8570" spans="1:11" x14ac:dyDescent="0.25">
      <c r="A8570" s="3" t="s">
        <v>1685</v>
      </c>
      <c r="B8570" s="3" t="s">
        <v>671</v>
      </c>
      <c r="C8570" s="3">
        <v>4.7</v>
      </c>
      <c r="D8570" s="3">
        <v>6</v>
      </c>
      <c r="E8570" s="4">
        <v>2799</v>
      </c>
      <c r="F8570" s="4">
        <v>1959</v>
      </c>
      <c r="G8570" s="3" t="s">
        <v>518</v>
      </c>
      <c r="H8570" s="3" t="s">
        <v>155</v>
      </c>
      <c r="I8570" s="5">
        <v>17641656</v>
      </c>
      <c r="J8570" s="6">
        <f t="shared" si="133"/>
        <v>11754</v>
      </c>
      <c r="K8570" s="7">
        <f>((Table4[[#This Row],[marked_price]]-Table4[[#This Row],[discounted_price]])/Table4[[#This Row],[marked_price]])*100</f>
        <v>30.010718113612008</v>
      </c>
    </row>
    <row r="8571" spans="1:11" x14ac:dyDescent="0.25">
      <c r="A8571" s="8" t="s">
        <v>6477</v>
      </c>
      <c r="B8571" s="8" t="s">
        <v>123</v>
      </c>
      <c r="C8571" s="8">
        <v>3.9</v>
      </c>
      <c r="D8571" s="8">
        <v>375</v>
      </c>
      <c r="E8571" s="9">
        <v>1899</v>
      </c>
      <c r="F8571" s="9">
        <v>1139</v>
      </c>
      <c r="G8571" s="8" t="s">
        <v>716</v>
      </c>
      <c r="H8571" s="8" t="s">
        <v>226</v>
      </c>
      <c r="I8571" s="10">
        <v>13859638</v>
      </c>
      <c r="J8571" s="6">
        <f t="shared" si="133"/>
        <v>427125</v>
      </c>
      <c r="K8571" s="7">
        <f>((Table4[[#This Row],[marked_price]]-Table4[[#This Row],[discounted_price]])/Table4[[#This Row],[marked_price]])*100</f>
        <v>40.021063717746181</v>
      </c>
    </row>
    <row r="8572" spans="1:11" x14ac:dyDescent="0.25">
      <c r="A8572" s="3" t="s">
        <v>3067</v>
      </c>
      <c r="B8572" s="3" t="s">
        <v>186</v>
      </c>
      <c r="C8572" s="3">
        <v>3.8</v>
      </c>
      <c r="D8572" s="3">
        <v>93</v>
      </c>
      <c r="E8572" s="4">
        <v>4595</v>
      </c>
      <c r="F8572" s="4">
        <v>3905</v>
      </c>
      <c r="G8572" s="3" t="s">
        <v>40</v>
      </c>
      <c r="H8572" s="3" t="s">
        <v>75</v>
      </c>
      <c r="I8572" s="5">
        <v>12411770</v>
      </c>
      <c r="J8572" s="6">
        <f t="shared" si="133"/>
        <v>363165</v>
      </c>
      <c r="K8572" s="7">
        <f>((Table4[[#This Row],[marked_price]]-Table4[[#This Row],[discounted_price]])/Table4[[#This Row],[marked_price]])*100</f>
        <v>15.016322089227421</v>
      </c>
    </row>
    <row r="8573" spans="1:11" x14ac:dyDescent="0.25">
      <c r="A8573" s="8" t="s">
        <v>2744</v>
      </c>
      <c r="B8573" s="8" t="s">
        <v>2225</v>
      </c>
      <c r="C8573" s="8">
        <v>4.7</v>
      </c>
      <c r="D8573" s="8">
        <v>10</v>
      </c>
      <c r="E8573" s="9">
        <v>1899</v>
      </c>
      <c r="F8573" s="9">
        <v>1329</v>
      </c>
      <c r="G8573" s="8" t="s">
        <v>71</v>
      </c>
      <c r="H8573" s="8" t="s">
        <v>72</v>
      </c>
      <c r="I8573" s="10">
        <v>16907898</v>
      </c>
      <c r="J8573" s="6">
        <f t="shared" si="133"/>
        <v>13290</v>
      </c>
      <c r="K8573" s="7">
        <f>((Table4[[#This Row],[marked_price]]-Table4[[#This Row],[discounted_price]])/Table4[[#This Row],[marked_price]])*100</f>
        <v>30.015797788309641</v>
      </c>
    </row>
    <row r="8574" spans="1:11" x14ac:dyDescent="0.25">
      <c r="A8574" s="3" t="s">
        <v>7785</v>
      </c>
      <c r="B8574" s="3" t="s">
        <v>477</v>
      </c>
      <c r="C8574" s="3">
        <v>4.2</v>
      </c>
      <c r="D8574" s="3">
        <v>215</v>
      </c>
      <c r="E8574" s="4">
        <v>2195</v>
      </c>
      <c r="F8574" s="4">
        <v>2195</v>
      </c>
      <c r="G8574" s="3" t="s">
        <v>13</v>
      </c>
      <c r="H8574" s="3" t="s">
        <v>97</v>
      </c>
      <c r="I8574" s="5">
        <v>1191934</v>
      </c>
      <c r="J8574" s="6">
        <f t="shared" si="133"/>
        <v>471925</v>
      </c>
      <c r="K8574" s="7">
        <f>((Table4[[#This Row],[marked_price]]-Table4[[#This Row],[discounted_price]])/Table4[[#This Row],[marked_price]])*100</f>
        <v>0</v>
      </c>
    </row>
    <row r="8575" spans="1:11" x14ac:dyDescent="0.25">
      <c r="A8575" s="8" t="s">
        <v>7786</v>
      </c>
      <c r="B8575" s="8" t="s">
        <v>652</v>
      </c>
      <c r="C8575" s="8">
        <v>3.5</v>
      </c>
      <c r="D8575" s="8">
        <v>14</v>
      </c>
      <c r="E8575" s="9">
        <v>1899</v>
      </c>
      <c r="F8575" s="9">
        <v>854</v>
      </c>
      <c r="G8575" s="8" t="s">
        <v>337</v>
      </c>
      <c r="H8575" s="8" t="s">
        <v>338</v>
      </c>
      <c r="I8575" s="10">
        <v>15874666</v>
      </c>
      <c r="J8575" s="6">
        <f t="shared" si="133"/>
        <v>11956</v>
      </c>
      <c r="K8575" s="7">
        <f>((Table4[[#This Row],[marked_price]]-Table4[[#This Row],[discounted_price]])/Table4[[#This Row],[marked_price]])*100</f>
        <v>55.028962611901001</v>
      </c>
    </row>
    <row r="8576" spans="1:11" x14ac:dyDescent="0.25">
      <c r="A8576" s="3" t="s">
        <v>2371</v>
      </c>
      <c r="B8576" s="3" t="s">
        <v>436</v>
      </c>
      <c r="C8576" s="3">
        <v>4</v>
      </c>
      <c r="D8576" s="3">
        <v>19</v>
      </c>
      <c r="E8576" s="4">
        <v>5590</v>
      </c>
      <c r="F8576" s="4">
        <v>3913</v>
      </c>
      <c r="G8576" s="3" t="s">
        <v>13</v>
      </c>
      <c r="H8576" s="3" t="s">
        <v>291</v>
      </c>
      <c r="I8576" s="5">
        <v>16124750</v>
      </c>
      <c r="J8576" s="6">
        <f t="shared" si="133"/>
        <v>74347</v>
      </c>
      <c r="K8576" s="7">
        <f>((Table4[[#This Row],[marked_price]]-Table4[[#This Row],[discounted_price]])/Table4[[#This Row],[marked_price]])*100</f>
        <v>30</v>
      </c>
    </row>
    <row r="8577" spans="1:11" x14ac:dyDescent="0.25">
      <c r="A8577" s="8" t="s">
        <v>7787</v>
      </c>
      <c r="B8577" s="8" t="s">
        <v>47</v>
      </c>
      <c r="C8577" s="8">
        <v>4.5</v>
      </c>
      <c r="D8577" s="8">
        <v>22</v>
      </c>
      <c r="E8577" s="9">
        <v>2899</v>
      </c>
      <c r="F8577" s="9">
        <v>1159</v>
      </c>
      <c r="G8577" s="8" t="s">
        <v>129</v>
      </c>
      <c r="H8577" s="8" t="s">
        <v>558</v>
      </c>
      <c r="I8577" s="10">
        <v>15212090</v>
      </c>
      <c r="J8577" s="6">
        <f t="shared" si="133"/>
        <v>25498</v>
      </c>
      <c r="K8577" s="7">
        <f>((Table4[[#This Row],[marked_price]]-Table4[[#This Row],[discounted_price]])/Table4[[#This Row],[marked_price]])*100</f>
        <v>60.020696791997239</v>
      </c>
    </row>
    <row r="8578" spans="1:11" x14ac:dyDescent="0.25">
      <c r="A8578" s="3" t="s">
        <v>241</v>
      </c>
      <c r="B8578" s="3" t="s">
        <v>12</v>
      </c>
      <c r="C8578" s="3">
        <v>4.0999999999999996</v>
      </c>
      <c r="D8578" s="3">
        <v>73</v>
      </c>
      <c r="E8578" s="4">
        <v>8599</v>
      </c>
      <c r="F8578" s="4">
        <v>2579</v>
      </c>
      <c r="G8578" s="3" t="s">
        <v>13</v>
      </c>
      <c r="H8578" s="3" t="s">
        <v>14</v>
      </c>
      <c r="I8578" s="5">
        <v>15601780</v>
      </c>
      <c r="J8578" s="6">
        <f t="shared" si="133"/>
        <v>188267</v>
      </c>
      <c r="K8578" s="7">
        <f>((Table4[[#This Row],[marked_price]]-Table4[[#This Row],[discounted_price]])/Table4[[#This Row],[marked_price]])*100</f>
        <v>70.008140481451335</v>
      </c>
    </row>
    <row r="8579" spans="1:11" x14ac:dyDescent="0.25">
      <c r="A8579" s="8" t="s">
        <v>332</v>
      </c>
      <c r="B8579" s="8" t="s">
        <v>919</v>
      </c>
      <c r="C8579" s="8">
        <v>4</v>
      </c>
      <c r="D8579" s="8">
        <v>2</v>
      </c>
      <c r="E8579" s="9">
        <v>1899</v>
      </c>
      <c r="F8579" s="9">
        <v>949</v>
      </c>
      <c r="G8579" s="8" t="s">
        <v>690</v>
      </c>
      <c r="H8579" s="8" t="s">
        <v>130</v>
      </c>
      <c r="I8579" s="10">
        <v>17858754</v>
      </c>
      <c r="J8579" s="6">
        <f t="shared" ref="J8579:J8642" si="134">D8579*F8579</f>
        <v>1898</v>
      </c>
      <c r="K8579" s="7">
        <f>((Table4[[#This Row],[marked_price]]-Table4[[#This Row],[discounted_price]])/Table4[[#This Row],[marked_price]])*100</f>
        <v>50.026329647182735</v>
      </c>
    </row>
    <row r="8580" spans="1:11" x14ac:dyDescent="0.25">
      <c r="A8580" s="3" t="s">
        <v>7788</v>
      </c>
      <c r="B8580" s="3" t="s">
        <v>876</v>
      </c>
      <c r="C8580" s="3">
        <v>4.5</v>
      </c>
      <c r="D8580" s="3">
        <v>12</v>
      </c>
      <c r="E8580" s="4">
        <v>699</v>
      </c>
      <c r="F8580" s="4">
        <v>524</v>
      </c>
      <c r="G8580" s="3" t="s">
        <v>7789</v>
      </c>
      <c r="H8580" s="3" t="s">
        <v>5407</v>
      </c>
      <c r="I8580" s="5">
        <v>17358298</v>
      </c>
      <c r="J8580" s="6">
        <f t="shared" si="134"/>
        <v>6288</v>
      </c>
      <c r="K8580" s="7">
        <f>((Table4[[#This Row],[marked_price]]-Table4[[#This Row],[discounted_price]])/Table4[[#This Row],[marked_price]])*100</f>
        <v>25.035765379113016</v>
      </c>
    </row>
    <row r="8581" spans="1:11" x14ac:dyDescent="0.25">
      <c r="A8581" s="8" t="s">
        <v>7790</v>
      </c>
      <c r="B8581" s="8" t="s">
        <v>728</v>
      </c>
      <c r="C8581" s="8">
        <v>3.9</v>
      </c>
      <c r="D8581" s="8">
        <v>174</v>
      </c>
      <c r="E8581" s="9">
        <v>3499</v>
      </c>
      <c r="F8581" s="9">
        <v>1014</v>
      </c>
      <c r="G8581" s="8" t="s">
        <v>3749</v>
      </c>
      <c r="H8581" s="8" t="s">
        <v>31</v>
      </c>
      <c r="I8581" s="10">
        <v>14233092</v>
      </c>
      <c r="J8581" s="6">
        <f t="shared" si="134"/>
        <v>176436</v>
      </c>
      <c r="K8581" s="7">
        <f>((Table4[[#This Row],[marked_price]]-Table4[[#This Row],[discounted_price]])/Table4[[#This Row],[marked_price]])*100</f>
        <v>71.020291511860535</v>
      </c>
    </row>
    <row r="8582" spans="1:11" x14ac:dyDescent="0.25">
      <c r="A8582" s="3" t="s">
        <v>3123</v>
      </c>
      <c r="B8582" s="3" t="s">
        <v>1572</v>
      </c>
      <c r="C8582" s="3">
        <v>4.0999999999999996</v>
      </c>
      <c r="D8582" s="3">
        <v>529</v>
      </c>
      <c r="E8582" s="4">
        <v>1399</v>
      </c>
      <c r="F8582" s="4">
        <v>489</v>
      </c>
      <c r="G8582" s="3" t="s">
        <v>40</v>
      </c>
      <c r="H8582" s="3" t="s">
        <v>34</v>
      </c>
      <c r="I8582" s="5">
        <v>10494132</v>
      </c>
      <c r="J8582" s="6">
        <f t="shared" si="134"/>
        <v>258681</v>
      </c>
      <c r="K8582" s="7">
        <f>((Table4[[#This Row],[marked_price]]-Table4[[#This Row],[discounted_price]])/Table4[[#This Row],[marked_price]])*100</f>
        <v>65.046461758398848</v>
      </c>
    </row>
    <row r="8583" spans="1:11" x14ac:dyDescent="0.25">
      <c r="A8583" s="8" t="s">
        <v>2227</v>
      </c>
      <c r="B8583" s="8" t="s">
        <v>2764</v>
      </c>
      <c r="C8583" s="8">
        <v>4.9000000000000004</v>
      </c>
      <c r="D8583" s="8">
        <v>9</v>
      </c>
      <c r="E8583" s="9">
        <v>2199</v>
      </c>
      <c r="F8583" s="9">
        <v>1999</v>
      </c>
      <c r="G8583" s="8" t="s">
        <v>403</v>
      </c>
      <c r="H8583" s="8" t="s">
        <v>1522</v>
      </c>
      <c r="I8583" s="10">
        <v>16846928</v>
      </c>
      <c r="J8583" s="6">
        <f t="shared" si="134"/>
        <v>17991</v>
      </c>
      <c r="K8583" s="7">
        <f>((Table4[[#This Row],[marked_price]]-Table4[[#This Row],[discounted_price]])/Table4[[#This Row],[marked_price]])*100</f>
        <v>9.0950432014552067</v>
      </c>
    </row>
    <row r="8584" spans="1:11" x14ac:dyDescent="0.25">
      <c r="A8584" s="3" t="s">
        <v>6227</v>
      </c>
      <c r="B8584" s="3" t="s">
        <v>7791</v>
      </c>
      <c r="C8584" s="3">
        <v>4.4000000000000004</v>
      </c>
      <c r="D8584" s="3">
        <v>13</v>
      </c>
      <c r="E8584" s="4">
        <v>999</v>
      </c>
      <c r="F8584" s="4">
        <v>599</v>
      </c>
      <c r="G8584" s="3" t="s">
        <v>2978</v>
      </c>
      <c r="H8584" s="3" t="s">
        <v>558</v>
      </c>
      <c r="I8584" s="5">
        <v>16677862</v>
      </c>
      <c r="J8584" s="6">
        <f t="shared" si="134"/>
        <v>7787</v>
      </c>
      <c r="K8584" s="7">
        <f>((Table4[[#This Row],[marked_price]]-Table4[[#This Row],[discounted_price]])/Table4[[#This Row],[marked_price]])*100</f>
        <v>40.04004004004004</v>
      </c>
    </row>
    <row r="8585" spans="1:11" x14ac:dyDescent="0.25">
      <c r="A8585" s="8" t="s">
        <v>1177</v>
      </c>
      <c r="B8585" s="8" t="s">
        <v>26</v>
      </c>
      <c r="C8585" s="8">
        <v>4.7</v>
      </c>
      <c r="D8585" s="8">
        <v>6</v>
      </c>
      <c r="E8585" s="9">
        <v>1499</v>
      </c>
      <c r="F8585" s="9">
        <v>974</v>
      </c>
      <c r="G8585" s="8" t="s">
        <v>20</v>
      </c>
      <c r="H8585" s="8" t="s">
        <v>24</v>
      </c>
      <c r="I8585" s="10">
        <v>16937960</v>
      </c>
      <c r="J8585" s="6">
        <f t="shared" si="134"/>
        <v>5844</v>
      </c>
      <c r="K8585" s="7">
        <f>((Table4[[#This Row],[marked_price]]-Table4[[#This Row],[discounted_price]])/Table4[[#This Row],[marked_price]])*100</f>
        <v>35.023348899266175</v>
      </c>
    </row>
    <row r="8586" spans="1:11" x14ac:dyDescent="0.25">
      <c r="A8586" s="3" t="s">
        <v>2137</v>
      </c>
      <c r="B8586" s="3" t="s">
        <v>340</v>
      </c>
      <c r="C8586" s="3">
        <v>4.8</v>
      </c>
      <c r="D8586" s="3">
        <v>19</v>
      </c>
      <c r="E8586" s="4">
        <v>2990</v>
      </c>
      <c r="F8586" s="4">
        <v>1046</v>
      </c>
      <c r="G8586" s="3" t="s">
        <v>341</v>
      </c>
      <c r="H8586" s="3" t="s">
        <v>291</v>
      </c>
      <c r="I8586" s="5">
        <v>15979292</v>
      </c>
      <c r="J8586" s="6">
        <f t="shared" si="134"/>
        <v>19874</v>
      </c>
      <c r="K8586" s="7">
        <f>((Table4[[#This Row],[marked_price]]-Table4[[#This Row],[discounted_price]])/Table4[[#This Row],[marked_price]])*100</f>
        <v>65.016722408026766</v>
      </c>
    </row>
    <row r="8587" spans="1:11" x14ac:dyDescent="0.25">
      <c r="A8587" s="8" t="s">
        <v>3179</v>
      </c>
      <c r="B8587" s="8" t="s">
        <v>123</v>
      </c>
      <c r="C8587" s="8">
        <v>4.2</v>
      </c>
      <c r="D8587" s="8">
        <v>79</v>
      </c>
      <c r="E8587" s="9">
        <v>1399</v>
      </c>
      <c r="F8587" s="9">
        <v>699</v>
      </c>
      <c r="G8587" s="8" t="s">
        <v>40</v>
      </c>
      <c r="H8587" s="8" t="s">
        <v>24</v>
      </c>
      <c r="I8587" s="10">
        <v>13621134</v>
      </c>
      <c r="J8587" s="6">
        <f t="shared" si="134"/>
        <v>55221</v>
      </c>
      <c r="K8587" s="7">
        <f>((Table4[[#This Row],[marked_price]]-Table4[[#This Row],[discounted_price]])/Table4[[#This Row],[marked_price]])*100</f>
        <v>50.035739814152969</v>
      </c>
    </row>
    <row r="8588" spans="1:11" x14ac:dyDescent="0.25">
      <c r="A8588" s="3" t="s">
        <v>1685</v>
      </c>
      <c r="B8588" s="3" t="s">
        <v>359</v>
      </c>
      <c r="C8588" s="3">
        <v>4.0999999999999996</v>
      </c>
      <c r="D8588" s="3">
        <v>68</v>
      </c>
      <c r="E8588" s="4">
        <v>1099</v>
      </c>
      <c r="F8588" s="4">
        <v>450</v>
      </c>
      <c r="G8588" s="3" t="s">
        <v>768</v>
      </c>
      <c r="H8588" s="3" t="s">
        <v>155</v>
      </c>
      <c r="I8588" s="5">
        <v>15304378</v>
      </c>
      <c r="J8588" s="6">
        <f t="shared" si="134"/>
        <v>30600</v>
      </c>
      <c r="K8588" s="7">
        <f>((Table4[[#This Row],[marked_price]]-Table4[[#This Row],[discounted_price]])/Table4[[#This Row],[marked_price]])*100</f>
        <v>59.053685168334844</v>
      </c>
    </row>
    <row r="8589" spans="1:11" x14ac:dyDescent="0.25">
      <c r="A8589" s="8" t="s">
        <v>7792</v>
      </c>
      <c r="B8589" s="8" t="s">
        <v>1667</v>
      </c>
      <c r="C8589" s="8">
        <v>4.2</v>
      </c>
      <c r="D8589" s="8">
        <v>412</v>
      </c>
      <c r="E8589" s="9">
        <v>978</v>
      </c>
      <c r="F8589" s="9">
        <v>479</v>
      </c>
      <c r="G8589" s="8" t="s">
        <v>40</v>
      </c>
      <c r="H8589" s="8" t="s">
        <v>34</v>
      </c>
      <c r="I8589" s="10">
        <v>12802604</v>
      </c>
      <c r="J8589" s="6">
        <f t="shared" si="134"/>
        <v>197348</v>
      </c>
      <c r="K8589" s="7">
        <f>((Table4[[#This Row],[marked_price]]-Table4[[#This Row],[discounted_price]])/Table4[[#This Row],[marked_price]])*100</f>
        <v>51.022494887525561</v>
      </c>
    </row>
    <row r="8590" spans="1:11" x14ac:dyDescent="0.25">
      <c r="A8590" s="3" t="s">
        <v>287</v>
      </c>
      <c r="B8590" s="3" t="s">
        <v>2605</v>
      </c>
      <c r="C8590" s="3">
        <v>4.3</v>
      </c>
      <c r="D8590" s="3">
        <v>81</v>
      </c>
      <c r="E8590" s="4">
        <v>999</v>
      </c>
      <c r="F8590" s="4">
        <v>698</v>
      </c>
      <c r="G8590" s="3" t="s">
        <v>71</v>
      </c>
      <c r="H8590" s="3" t="s">
        <v>31</v>
      </c>
      <c r="I8590" s="5">
        <v>13639402</v>
      </c>
      <c r="J8590" s="6">
        <f t="shared" si="134"/>
        <v>56538</v>
      </c>
      <c r="K8590" s="7">
        <f>((Table4[[#This Row],[marked_price]]-Table4[[#This Row],[discounted_price]])/Table4[[#This Row],[marked_price]])*100</f>
        <v>30.130130130130127</v>
      </c>
    </row>
    <row r="8591" spans="1:11" x14ac:dyDescent="0.25">
      <c r="A8591" s="8" t="s">
        <v>7793</v>
      </c>
      <c r="B8591" s="8" t="s">
        <v>678</v>
      </c>
      <c r="C8591" s="8">
        <v>4.5</v>
      </c>
      <c r="D8591" s="8">
        <v>11</v>
      </c>
      <c r="E8591" s="9">
        <v>599</v>
      </c>
      <c r="F8591" s="9">
        <v>509</v>
      </c>
      <c r="G8591" s="8" t="s">
        <v>27</v>
      </c>
      <c r="H8591" s="8" t="s">
        <v>34</v>
      </c>
      <c r="I8591" s="10">
        <v>17013282</v>
      </c>
      <c r="J8591" s="6">
        <f t="shared" si="134"/>
        <v>5599</v>
      </c>
      <c r="K8591" s="7">
        <f>((Table4[[#This Row],[marked_price]]-Table4[[#This Row],[discounted_price]])/Table4[[#This Row],[marked_price]])*100</f>
        <v>15.025041736227045</v>
      </c>
    </row>
    <row r="8592" spans="1:11" x14ac:dyDescent="0.25">
      <c r="A8592" s="3" t="s">
        <v>7794</v>
      </c>
      <c r="B8592" s="3" t="s">
        <v>436</v>
      </c>
      <c r="C8592" s="3">
        <v>4.0999999999999996</v>
      </c>
      <c r="D8592" s="3">
        <v>25</v>
      </c>
      <c r="E8592" s="4">
        <v>2390</v>
      </c>
      <c r="F8592" s="4">
        <v>1314</v>
      </c>
      <c r="G8592" s="3" t="s">
        <v>106</v>
      </c>
      <c r="H8592" s="3" t="s">
        <v>24</v>
      </c>
      <c r="I8592" s="5">
        <v>13236508</v>
      </c>
      <c r="J8592" s="6">
        <f t="shared" si="134"/>
        <v>32850</v>
      </c>
      <c r="K8592" s="7">
        <f>((Table4[[#This Row],[marked_price]]-Table4[[#This Row],[discounted_price]])/Table4[[#This Row],[marked_price]])*100</f>
        <v>45.020920502092046</v>
      </c>
    </row>
    <row r="8593" spans="1:11" x14ac:dyDescent="0.25">
      <c r="A8593" s="8" t="s">
        <v>804</v>
      </c>
      <c r="B8593" s="8" t="s">
        <v>1670</v>
      </c>
      <c r="C8593" s="8">
        <v>4</v>
      </c>
      <c r="D8593" s="8">
        <v>83</v>
      </c>
      <c r="E8593" s="9">
        <v>2598</v>
      </c>
      <c r="F8593" s="9">
        <v>1299</v>
      </c>
      <c r="G8593" s="8" t="s">
        <v>13</v>
      </c>
      <c r="H8593" s="8" t="s">
        <v>14</v>
      </c>
      <c r="I8593" s="10">
        <v>15344422</v>
      </c>
      <c r="J8593" s="6">
        <f t="shared" si="134"/>
        <v>107817</v>
      </c>
      <c r="K8593" s="7">
        <f>((Table4[[#This Row],[marked_price]]-Table4[[#This Row],[discounted_price]])/Table4[[#This Row],[marked_price]])*100</f>
        <v>50</v>
      </c>
    </row>
    <row r="8594" spans="1:11" x14ac:dyDescent="0.25">
      <c r="A8594" s="3" t="s">
        <v>4789</v>
      </c>
      <c r="B8594" s="3" t="s">
        <v>33</v>
      </c>
      <c r="C8594" s="3">
        <v>4.5999999999999996</v>
      </c>
      <c r="D8594" s="3">
        <v>137</v>
      </c>
      <c r="E8594" s="4">
        <v>2399</v>
      </c>
      <c r="F8594" s="4">
        <v>1319</v>
      </c>
      <c r="G8594" s="3" t="s">
        <v>13</v>
      </c>
      <c r="H8594" s="3" t="s">
        <v>291</v>
      </c>
      <c r="I8594" s="5">
        <v>7085645</v>
      </c>
      <c r="J8594" s="6">
        <f t="shared" si="134"/>
        <v>180703</v>
      </c>
      <c r="K8594" s="7">
        <f>((Table4[[#This Row],[marked_price]]-Table4[[#This Row],[discounted_price]])/Table4[[#This Row],[marked_price]])*100</f>
        <v>45.018757815756565</v>
      </c>
    </row>
    <row r="8595" spans="1:11" x14ac:dyDescent="0.25">
      <c r="A8595" s="8" t="s">
        <v>1084</v>
      </c>
      <c r="B8595" s="8" t="s">
        <v>4962</v>
      </c>
      <c r="C8595" s="8">
        <v>4.5999999999999996</v>
      </c>
      <c r="D8595" s="8">
        <v>5</v>
      </c>
      <c r="E8595" s="9">
        <v>1499</v>
      </c>
      <c r="F8595" s="9">
        <v>389</v>
      </c>
      <c r="G8595" s="8" t="s">
        <v>172</v>
      </c>
      <c r="H8595" s="8" t="s">
        <v>24</v>
      </c>
      <c r="I8595" s="10">
        <v>17197636</v>
      </c>
      <c r="J8595" s="6">
        <f t="shared" si="134"/>
        <v>1945</v>
      </c>
      <c r="K8595" s="7">
        <f>((Table4[[#This Row],[marked_price]]-Table4[[#This Row],[discounted_price]])/Table4[[#This Row],[marked_price]])*100</f>
        <v>74.049366244162769</v>
      </c>
    </row>
    <row r="8596" spans="1:11" x14ac:dyDescent="0.25">
      <c r="A8596" s="3" t="s">
        <v>7795</v>
      </c>
      <c r="B8596" s="3" t="s">
        <v>436</v>
      </c>
      <c r="C8596" s="3">
        <v>2.5</v>
      </c>
      <c r="D8596" s="3">
        <v>2</v>
      </c>
      <c r="E8596" s="4">
        <v>4990</v>
      </c>
      <c r="F8596" s="4">
        <v>4241</v>
      </c>
      <c r="G8596" s="3" t="s">
        <v>129</v>
      </c>
      <c r="H8596" s="3" t="s">
        <v>558</v>
      </c>
      <c r="I8596" s="5">
        <v>17809006</v>
      </c>
      <c r="J8596" s="6">
        <f t="shared" si="134"/>
        <v>8482</v>
      </c>
      <c r="K8596" s="7">
        <f>((Table4[[#This Row],[marked_price]]-Table4[[#This Row],[discounted_price]])/Table4[[#This Row],[marked_price]])*100</f>
        <v>15.01002004008016</v>
      </c>
    </row>
    <row r="8597" spans="1:11" x14ac:dyDescent="0.25">
      <c r="A8597" s="8" t="s">
        <v>7796</v>
      </c>
      <c r="B8597" s="8" t="s">
        <v>417</v>
      </c>
      <c r="C8597" s="8">
        <v>4.2</v>
      </c>
      <c r="D8597" s="8">
        <v>11</v>
      </c>
      <c r="E8597" s="9">
        <v>1399</v>
      </c>
      <c r="F8597" s="9">
        <v>503</v>
      </c>
      <c r="G8597" s="8" t="s">
        <v>20</v>
      </c>
      <c r="H8597" s="8" t="s">
        <v>72</v>
      </c>
      <c r="I8597" s="10">
        <v>15455602</v>
      </c>
      <c r="J8597" s="6">
        <f t="shared" si="134"/>
        <v>5533</v>
      </c>
      <c r="K8597" s="7">
        <f>((Table4[[#This Row],[marked_price]]-Table4[[#This Row],[discounted_price]])/Table4[[#This Row],[marked_price]])*100</f>
        <v>64.0457469621158</v>
      </c>
    </row>
    <row r="8598" spans="1:11" x14ac:dyDescent="0.25">
      <c r="A8598" s="3" t="s">
        <v>4390</v>
      </c>
      <c r="B8598" s="3" t="s">
        <v>1605</v>
      </c>
      <c r="C8598" s="3">
        <v>4</v>
      </c>
      <c r="D8598" s="3">
        <v>163</v>
      </c>
      <c r="E8598" s="4">
        <v>1698</v>
      </c>
      <c r="F8598" s="4">
        <v>679</v>
      </c>
      <c r="G8598" s="3" t="s">
        <v>371</v>
      </c>
      <c r="H8598" s="3" t="s">
        <v>49</v>
      </c>
      <c r="I8598" s="5">
        <v>12771328</v>
      </c>
      <c r="J8598" s="6">
        <f t="shared" si="134"/>
        <v>110677</v>
      </c>
      <c r="K8598" s="7">
        <f>((Table4[[#This Row],[marked_price]]-Table4[[#This Row],[discounted_price]])/Table4[[#This Row],[marked_price]])*100</f>
        <v>60.011778563015319</v>
      </c>
    </row>
    <row r="8599" spans="1:11" x14ac:dyDescent="0.25">
      <c r="A8599" s="8" t="s">
        <v>7797</v>
      </c>
      <c r="B8599" s="8" t="s">
        <v>149</v>
      </c>
      <c r="C8599" s="8">
        <v>4.2</v>
      </c>
      <c r="D8599" s="8">
        <v>1300</v>
      </c>
      <c r="E8599" s="9">
        <v>1799</v>
      </c>
      <c r="F8599" s="9">
        <v>629</v>
      </c>
      <c r="G8599" s="8" t="s">
        <v>20</v>
      </c>
      <c r="H8599" s="8" t="s">
        <v>109</v>
      </c>
      <c r="I8599" s="10">
        <v>2280936</v>
      </c>
      <c r="J8599" s="6">
        <f t="shared" si="134"/>
        <v>817700</v>
      </c>
      <c r="K8599" s="7">
        <f>((Table4[[#This Row],[marked_price]]-Table4[[#This Row],[discounted_price]])/Table4[[#This Row],[marked_price]])*100</f>
        <v>65.036131183991102</v>
      </c>
    </row>
    <row r="8600" spans="1:11" x14ac:dyDescent="0.25">
      <c r="A8600" s="3" t="s">
        <v>227</v>
      </c>
      <c r="B8600" s="3" t="s">
        <v>51</v>
      </c>
      <c r="C8600" s="3">
        <v>4</v>
      </c>
      <c r="D8600" s="3">
        <v>6</v>
      </c>
      <c r="E8600" s="4">
        <v>2699</v>
      </c>
      <c r="F8600" s="4">
        <v>1538</v>
      </c>
      <c r="G8600" s="3" t="s">
        <v>1087</v>
      </c>
      <c r="H8600" s="3" t="s">
        <v>155</v>
      </c>
      <c r="I8600" s="5">
        <v>17641502</v>
      </c>
      <c r="J8600" s="6">
        <f t="shared" si="134"/>
        <v>9228</v>
      </c>
      <c r="K8600" s="7">
        <f>((Table4[[#This Row],[marked_price]]-Table4[[#This Row],[discounted_price]])/Table4[[#This Row],[marked_price]])*100</f>
        <v>43.015931826602447</v>
      </c>
    </row>
    <row r="8601" spans="1:11" x14ac:dyDescent="0.25">
      <c r="A8601" s="8" t="s">
        <v>7798</v>
      </c>
      <c r="B8601" s="8" t="s">
        <v>26</v>
      </c>
      <c r="C8601" s="8">
        <v>4.2</v>
      </c>
      <c r="D8601" s="8">
        <v>1300</v>
      </c>
      <c r="E8601" s="9">
        <v>1499</v>
      </c>
      <c r="F8601" s="9">
        <v>824</v>
      </c>
      <c r="G8601" s="8" t="s">
        <v>40</v>
      </c>
      <c r="H8601" s="8" t="s">
        <v>64</v>
      </c>
      <c r="I8601" s="10">
        <v>8475743</v>
      </c>
      <c r="J8601" s="6">
        <f t="shared" si="134"/>
        <v>1071200</v>
      </c>
      <c r="K8601" s="7">
        <f>((Table4[[#This Row],[marked_price]]-Table4[[#This Row],[discounted_price]])/Table4[[#This Row],[marked_price]])*100</f>
        <v>45.030020013342224</v>
      </c>
    </row>
    <row r="8602" spans="1:11" x14ac:dyDescent="0.25">
      <c r="A8602" s="3" t="s">
        <v>2248</v>
      </c>
      <c r="B8602" s="3" t="s">
        <v>47</v>
      </c>
      <c r="C8602" s="3">
        <v>4.2</v>
      </c>
      <c r="D8602" s="3">
        <v>520</v>
      </c>
      <c r="E8602" s="4">
        <v>2299</v>
      </c>
      <c r="F8602" s="4">
        <v>919</v>
      </c>
      <c r="G8602" s="3" t="s">
        <v>690</v>
      </c>
      <c r="H8602" s="3" t="s">
        <v>338</v>
      </c>
      <c r="I8602" s="5">
        <v>14615634</v>
      </c>
      <c r="J8602" s="6">
        <f t="shared" si="134"/>
        <v>477880</v>
      </c>
      <c r="K8602" s="7">
        <f>((Table4[[#This Row],[marked_price]]-Table4[[#This Row],[discounted_price]])/Table4[[#This Row],[marked_price]])*100</f>
        <v>60.026098303610262</v>
      </c>
    </row>
    <row r="8603" spans="1:11" x14ac:dyDescent="0.25">
      <c r="A8603" s="8" t="s">
        <v>5808</v>
      </c>
      <c r="B8603" s="8" t="s">
        <v>5809</v>
      </c>
      <c r="C8603" s="8">
        <v>4.5999999999999996</v>
      </c>
      <c r="D8603" s="8">
        <v>8</v>
      </c>
      <c r="E8603" s="9">
        <v>699</v>
      </c>
      <c r="F8603" s="9">
        <v>559</v>
      </c>
      <c r="G8603" s="8" t="s">
        <v>768</v>
      </c>
      <c r="H8603" s="8" t="s">
        <v>155</v>
      </c>
      <c r="I8603" s="10">
        <v>15840096</v>
      </c>
      <c r="J8603" s="6">
        <f t="shared" si="134"/>
        <v>4472</v>
      </c>
      <c r="K8603" s="7">
        <f>((Table4[[#This Row],[marked_price]]-Table4[[#This Row],[discounted_price]])/Table4[[#This Row],[marked_price]])*100</f>
        <v>20.028612303290416</v>
      </c>
    </row>
    <row r="8604" spans="1:11" x14ac:dyDescent="0.25">
      <c r="A8604" s="3" t="s">
        <v>7799</v>
      </c>
      <c r="B8604" s="3" t="s">
        <v>579</v>
      </c>
      <c r="C8604" s="3">
        <v>4.3</v>
      </c>
      <c r="D8604" s="3">
        <v>95</v>
      </c>
      <c r="E8604" s="4">
        <v>1799</v>
      </c>
      <c r="F8604" s="4">
        <v>809</v>
      </c>
      <c r="G8604" s="3" t="s">
        <v>133</v>
      </c>
      <c r="H8604" s="3" t="s">
        <v>552</v>
      </c>
      <c r="I8604" s="5">
        <v>12693268</v>
      </c>
      <c r="J8604" s="6">
        <f t="shared" si="134"/>
        <v>76855</v>
      </c>
      <c r="K8604" s="7">
        <f>((Table4[[#This Row],[marked_price]]-Table4[[#This Row],[discounted_price]])/Table4[[#This Row],[marked_price]])*100</f>
        <v>55.03057254030017</v>
      </c>
    </row>
    <row r="8605" spans="1:11" x14ac:dyDescent="0.25">
      <c r="A8605" s="8" t="s">
        <v>7800</v>
      </c>
      <c r="B8605" s="8" t="s">
        <v>2221</v>
      </c>
      <c r="C8605" s="8">
        <v>4.2</v>
      </c>
      <c r="D8605" s="8">
        <v>85</v>
      </c>
      <c r="E8605" s="9">
        <v>2299</v>
      </c>
      <c r="F8605" s="9">
        <v>1241</v>
      </c>
      <c r="G8605" s="8" t="s">
        <v>71</v>
      </c>
      <c r="H8605" s="8" t="s">
        <v>2222</v>
      </c>
      <c r="I8605" s="10">
        <v>13534102</v>
      </c>
      <c r="J8605" s="6">
        <f t="shared" si="134"/>
        <v>105485</v>
      </c>
      <c r="K8605" s="7">
        <f>((Table4[[#This Row],[marked_price]]-Table4[[#This Row],[discounted_price]])/Table4[[#This Row],[marked_price]])*100</f>
        <v>46.020008699434541</v>
      </c>
    </row>
    <row r="8606" spans="1:11" x14ac:dyDescent="0.25">
      <c r="A8606" s="3" t="s">
        <v>7801</v>
      </c>
      <c r="B8606" s="3" t="s">
        <v>5093</v>
      </c>
      <c r="C8606" s="3">
        <v>4</v>
      </c>
      <c r="D8606" s="3">
        <v>24</v>
      </c>
      <c r="E8606" s="4">
        <v>14495</v>
      </c>
      <c r="F8606" s="4">
        <v>8697</v>
      </c>
      <c r="G8606" s="3" t="s">
        <v>13</v>
      </c>
      <c r="H8606" s="3" t="s">
        <v>97</v>
      </c>
      <c r="I8606" s="5">
        <v>13660434</v>
      </c>
      <c r="J8606" s="6">
        <f t="shared" si="134"/>
        <v>208728</v>
      </c>
      <c r="K8606" s="7">
        <f>((Table4[[#This Row],[marked_price]]-Table4[[#This Row],[discounted_price]])/Table4[[#This Row],[marked_price]])*100</f>
        <v>40</v>
      </c>
    </row>
    <row r="8607" spans="1:11" x14ac:dyDescent="0.25">
      <c r="A8607" s="8" t="s">
        <v>3882</v>
      </c>
      <c r="B8607" s="8" t="s">
        <v>706</v>
      </c>
      <c r="C8607" s="8">
        <v>3.6</v>
      </c>
      <c r="D8607" s="8">
        <v>43</v>
      </c>
      <c r="E8607" s="9">
        <v>5899</v>
      </c>
      <c r="F8607" s="9">
        <v>2654</v>
      </c>
      <c r="G8607" s="8" t="s">
        <v>20</v>
      </c>
      <c r="H8607" s="8" t="s">
        <v>28</v>
      </c>
      <c r="I8607" s="10">
        <v>14462838</v>
      </c>
      <c r="J8607" s="6">
        <f t="shared" si="134"/>
        <v>114122</v>
      </c>
      <c r="K8607" s="7">
        <f>((Table4[[#This Row],[marked_price]]-Table4[[#This Row],[discounted_price]])/Table4[[#This Row],[marked_price]])*100</f>
        <v>55.00932361417189</v>
      </c>
    </row>
    <row r="8608" spans="1:11" x14ac:dyDescent="0.25">
      <c r="A8608" s="3" t="s">
        <v>7802</v>
      </c>
      <c r="B8608" s="3" t="s">
        <v>1241</v>
      </c>
      <c r="C8608" s="3">
        <v>4.5999999999999996</v>
      </c>
      <c r="D8608" s="3">
        <v>28</v>
      </c>
      <c r="E8608" s="4">
        <v>8295</v>
      </c>
      <c r="F8608" s="4">
        <v>8295</v>
      </c>
      <c r="G8608" s="3" t="s">
        <v>13</v>
      </c>
      <c r="H8608" s="3" t="s">
        <v>97</v>
      </c>
      <c r="I8608" s="5">
        <v>10830742</v>
      </c>
      <c r="J8608" s="6">
        <f t="shared" si="134"/>
        <v>232260</v>
      </c>
      <c r="K8608" s="7">
        <f>((Table4[[#This Row],[marked_price]]-Table4[[#This Row],[discounted_price]])/Table4[[#This Row],[marked_price]])*100</f>
        <v>0</v>
      </c>
    </row>
    <row r="8609" spans="1:11" x14ac:dyDescent="0.25">
      <c r="A8609" s="8" t="s">
        <v>1970</v>
      </c>
      <c r="B8609" s="8" t="s">
        <v>123</v>
      </c>
      <c r="C8609" s="8">
        <v>4.4000000000000004</v>
      </c>
      <c r="D8609" s="8">
        <v>886</v>
      </c>
      <c r="E8609" s="9">
        <v>1299</v>
      </c>
      <c r="F8609" s="9">
        <v>779</v>
      </c>
      <c r="G8609" s="8" t="s">
        <v>283</v>
      </c>
      <c r="H8609" s="8" t="s">
        <v>155</v>
      </c>
      <c r="I8609" s="10">
        <v>10944438</v>
      </c>
      <c r="J8609" s="6">
        <f t="shared" si="134"/>
        <v>690194</v>
      </c>
      <c r="K8609" s="7">
        <f>((Table4[[#This Row],[marked_price]]-Table4[[#This Row],[discounted_price]])/Table4[[#This Row],[marked_price]])*100</f>
        <v>40.030792917628943</v>
      </c>
    </row>
    <row r="8610" spans="1:11" x14ac:dyDescent="0.25">
      <c r="A8610" s="3" t="s">
        <v>7803</v>
      </c>
      <c r="B8610" s="3" t="s">
        <v>6639</v>
      </c>
      <c r="C8610" s="3">
        <v>4.3</v>
      </c>
      <c r="D8610" s="3">
        <v>1400</v>
      </c>
      <c r="E8610" s="4">
        <v>650</v>
      </c>
      <c r="F8610" s="4">
        <v>585</v>
      </c>
      <c r="G8610" s="3" t="s">
        <v>3989</v>
      </c>
      <c r="H8610" s="3" t="s">
        <v>2148</v>
      </c>
      <c r="I8610" s="5">
        <v>637642</v>
      </c>
      <c r="J8610" s="6">
        <f t="shared" si="134"/>
        <v>819000</v>
      </c>
      <c r="K8610" s="7">
        <f>((Table4[[#This Row],[marked_price]]-Table4[[#This Row],[discounted_price]])/Table4[[#This Row],[marked_price]])*100</f>
        <v>10</v>
      </c>
    </row>
    <row r="8611" spans="1:11" x14ac:dyDescent="0.25">
      <c r="A8611" s="8" t="s">
        <v>7804</v>
      </c>
      <c r="B8611" s="8" t="s">
        <v>278</v>
      </c>
      <c r="C8611" s="8">
        <v>4.4000000000000004</v>
      </c>
      <c r="D8611" s="8">
        <v>60</v>
      </c>
      <c r="E8611" s="9">
        <v>2661</v>
      </c>
      <c r="F8611" s="9">
        <v>864</v>
      </c>
      <c r="G8611" s="8" t="s">
        <v>13</v>
      </c>
      <c r="H8611" s="8" t="s">
        <v>724</v>
      </c>
      <c r="I8611" s="10">
        <v>13523688</v>
      </c>
      <c r="J8611" s="6">
        <f t="shared" si="134"/>
        <v>51840</v>
      </c>
      <c r="K8611" s="7">
        <f>((Table4[[#This Row],[marked_price]]-Table4[[#This Row],[discounted_price]])/Table4[[#This Row],[marked_price]])*100</f>
        <v>67.531003382187151</v>
      </c>
    </row>
    <row r="8612" spans="1:11" x14ac:dyDescent="0.25">
      <c r="A8612" s="3" t="s">
        <v>1972</v>
      </c>
      <c r="B8612" s="3" t="s">
        <v>33</v>
      </c>
      <c r="C8612" s="3">
        <v>4.2</v>
      </c>
      <c r="D8612" s="3">
        <v>25</v>
      </c>
      <c r="E8612" s="4">
        <v>1699</v>
      </c>
      <c r="F8612" s="4">
        <v>594</v>
      </c>
      <c r="G8612" s="3" t="s">
        <v>129</v>
      </c>
      <c r="H8612" s="3" t="s">
        <v>130</v>
      </c>
      <c r="I8612" s="5">
        <v>15016908</v>
      </c>
      <c r="J8612" s="6">
        <f t="shared" si="134"/>
        <v>14850</v>
      </c>
      <c r="K8612" s="7">
        <f>((Table4[[#This Row],[marked_price]]-Table4[[#This Row],[discounted_price]])/Table4[[#This Row],[marked_price]])*100</f>
        <v>65.038257798705118</v>
      </c>
    </row>
    <row r="8613" spans="1:11" x14ac:dyDescent="0.25">
      <c r="A8613" s="8" t="s">
        <v>4609</v>
      </c>
      <c r="B8613" s="8" t="s">
        <v>485</v>
      </c>
      <c r="C8613" s="8">
        <v>4.5999999999999996</v>
      </c>
      <c r="D8613" s="8">
        <v>9</v>
      </c>
      <c r="E8613" s="9">
        <v>1299</v>
      </c>
      <c r="F8613" s="9">
        <v>909</v>
      </c>
      <c r="G8613" s="8" t="s">
        <v>27</v>
      </c>
      <c r="H8613" s="8" t="s">
        <v>24</v>
      </c>
      <c r="I8613" s="10">
        <v>17665220</v>
      </c>
      <c r="J8613" s="6">
        <f t="shared" si="134"/>
        <v>8181</v>
      </c>
      <c r="K8613" s="7">
        <f>((Table4[[#This Row],[marked_price]]-Table4[[#This Row],[discounted_price]])/Table4[[#This Row],[marked_price]])*100</f>
        <v>30.023094688221708</v>
      </c>
    </row>
    <row r="8614" spans="1:11" x14ac:dyDescent="0.25">
      <c r="A8614" s="3" t="s">
        <v>168</v>
      </c>
      <c r="B8614" s="3" t="s">
        <v>123</v>
      </c>
      <c r="C8614" s="3">
        <v>4.0999999999999996</v>
      </c>
      <c r="D8614" s="3">
        <v>45</v>
      </c>
      <c r="E8614" s="4">
        <v>3599</v>
      </c>
      <c r="F8614" s="4">
        <v>1979</v>
      </c>
      <c r="G8614" s="3" t="s">
        <v>20</v>
      </c>
      <c r="H8614" s="3" t="s">
        <v>28</v>
      </c>
      <c r="I8614" s="5">
        <v>14373430</v>
      </c>
      <c r="J8614" s="6">
        <f t="shared" si="134"/>
        <v>89055</v>
      </c>
      <c r="K8614" s="7">
        <f>((Table4[[#This Row],[marked_price]]-Table4[[#This Row],[discounted_price]])/Table4[[#This Row],[marked_price]])*100</f>
        <v>45.012503473186996</v>
      </c>
    </row>
    <row r="8615" spans="1:11" x14ac:dyDescent="0.25">
      <c r="A8615" s="8" t="s">
        <v>7805</v>
      </c>
      <c r="B8615" s="8" t="s">
        <v>47</v>
      </c>
      <c r="C8615" s="8">
        <v>4.5999999999999996</v>
      </c>
      <c r="D8615" s="8">
        <v>9</v>
      </c>
      <c r="E8615" s="9">
        <v>2799</v>
      </c>
      <c r="F8615" s="9">
        <v>1119</v>
      </c>
      <c r="G8615" s="8" t="s">
        <v>129</v>
      </c>
      <c r="H8615" s="8" t="s">
        <v>558</v>
      </c>
      <c r="I8615" s="10">
        <v>14928764</v>
      </c>
      <c r="J8615" s="6">
        <f t="shared" si="134"/>
        <v>10071</v>
      </c>
      <c r="K8615" s="7">
        <f>((Table4[[#This Row],[marked_price]]-Table4[[#This Row],[discounted_price]])/Table4[[#This Row],[marked_price]])*100</f>
        <v>60.021436227224015</v>
      </c>
    </row>
    <row r="8616" spans="1:11" x14ac:dyDescent="0.25">
      <c r="A8616" s="3" t="s">
        <v>556</v>
      </c>
      <c r="B8616" s="3" t="s">
        <v>1428</v>
      </c>
      <c r="C8616" s="3">
        <v>4.0999999999999996</v>
      </c>
      <c r="D8616" s="3">
        <v>73</v>
      </c>
      <c r="E8616" s="4">
        <v>999</v>
      </c>
      <c r="F8616" s="4">
        <v>799</v>
      </c>
      <c r="G8616" s="3" t="s">
        <v>129</v>
      </c>
      <c r="H8616" s="3" t="s">
        <v>558</v>
      </c>
      <c r="I8616" s="5">
        <v>13793632</v>
      </c>
      <c r="J8616" s="6">
        <f t="shared" si="134"/>
        <v>58327</v>
      </c>
      <c r="K8616" s="7">
        <f>((Table4[[#This Row],[marked_price]]-Table4[[#This Row],[discounted_price]])/Table4[[#This Row],[marked_price]])*100</f>
        <v>20.02002002002002</v>
      </c>
    </row>
    <row r="8617" spans="1:11" x14ac:dyDescent="0.25">
      <c r="A8617" s="8" t="s">
        <v>7806</v>
      </c>
      <c r="B8617" s="8" t="s">
        <v>26</v>
      </c>
      <c r="C8617" s="8">
        <v>3.9</v>
      </c>
      <c r="D8617" s="8">
        <v>331</v>
      </c>
      <c r="E8617" s="9">
        <v>3299</v>
      </c>
      <c r="F8617" s="9">
        <v>1814</v>
      </c>
      <c r="G8617" s="8" t="s">
        <v>40</v>
      </c>
      <c r="H8617" s="8" t="s">
        <v>60</v>
      </c>
      <c r="I8617" s="10">
        <v>10913178</v>
      </c>
      <c r="J8617" s="6">
        <f t="shared" si="134"/>
        <v>600434</v>
      </c>
      <c r="K8617" s="7">
        <f>((Table4[[#This Row],[marked_price]]-Table4[[#This Row],[discounted_price]])/Table4[[#This Row],[marked_price]])*100</f>
        <v>45.013640497120342</v>
      </c>
    </row>
    <row r="8618" spans="1:11" x14ac:dyDescent="0.25">
      <c r="A8618" s="3" t="s">
        <v>7807</v>
      </c>
      <c r="B8618" s="3" t="s">
        <v>423</v>
      </c>
      <c r="C8618" s="3">
        <v>4.5</v>
      </c>
      <c r="D8618" s="3">
        <v>13</v>
      </c>
      <c r="E8618" s="4">
        <v>2999</v>
      </c>
      <c r="F8618" s="4">
        <v>2549</v>
      </c>
      <c r="G8618" s="3" t="s">
        <v>899</v>
      </c>
      <c r="H8618" s="3" t="s">
        <v>155</v>
      </c>
      <c r="I8618" s="5">
        <v>16225196</v>
      </c>
      <c r="J8618" s="6">
        <f t="shared" si="134"/>
        <v>33137</v>
      </c>
      <c r="K8618" s="7">
        <f>((Table4[[#This Row],[marked_price]]-Table4[[#This Row],[discounted_price]])/Table4[[#This Row],[marked_price]])*100</f>
        <v>15.005001667222405</v>
      </c>
    </row>
    <row r="8619" spans="1:11" x14ac:dyDescent="0.25">
      <c r="A8619" s="8" t="s">
        <v>3249</v>
      </c>
      <c r="B8619" s="8" t="s">
        <v>2129</v>
      </c>
      <c r="C8619" s="8">
        <v>4.4000000000000004</v>
      </c>
      <c r="D8619" s="8">
        <v>438</v>
      </c>
      <c r="E8619" s="9">
        <v>2099</v>
      </c>
      <c r="F8619" s="9">
        <v>1238</v>
      </c>
      <c r="G8619" s="8" t="s">
        <v>20</v>
      </c>
      <c r="H8619" s="8" t="s">
        <v>28</v>
      </c>
      <c r="I8619" s="10">
        <v>10182355</v>
      </c>
      <c r="J8619" s="6">
        <f t="shared" si="134"/>
        <v>542244</v>
      </c>
      <c r="K8619" s="7">
        <f>((Table4[[#This Row],[marked_price]]-Table4[[#This Row],[discounted_price]])/Table4[[#This Row],[marked_price]])*100</f>
        <v>41.019533111005238</v>
      </c>
    </row>
    <row r="8620" spans="1:11" x14ac:dyDescent="0.25">
      <c r="A8620" s="3" t="s">
        <v>1554</v>
      </c>
      <c r="B8620" s="3" t="s">
        <v>423</v>
      </c>
      <c r="C8620" s="3">
        <v>4.7</v>
      </c>
      <c r="D8620" s="3">
        <v>19</v>
      </c>
      <c r="E8620" s="4">
        <v>2799</v>
      </c>
      <c r="F8620" s="4">
        <v>2239</v>
      </c>
      <c r="G8620" s="3" t="s">
        <v>13</v>
      </c>
      <c r="H8620" s="3" t="s">
        <v>291</v>
      </c>
      <c r="I8620" s="5">
        <v>16784662</v>
      </c>
      <c r="J8620" s="6">
        <f t="shared" si="134"/>
        <v>42541</v>
      </c>
      <c r="K8620" s="7">
        <f>((Table4[[#This Row],[marked_price]]-Table4[[#This Row],[discounted_price]])/Table4[[#This Row],[marked_price]])*100</f>
        <v>20.007145409074671</v>
      </c>
    </row>
    <row r="8621" spans="1:11" x14ac:dyDescent="0.25">
      <c r="A8621" s="8" t="s">
        <v>7766</v>
      </c>
      <c r="B8621" s="8" t="s">
        <v>764</v>
      </c>
      <c r="C8621" s="8">
        <v>4.0999999999999996</v>
      </c>
      <c r="D8621" s="8">
        <v>53</v>
      </c>
      <c r="E8621" s="9">
        <v>1699</v>
      </c>
      <c r="F8621" s="9">
        <v>594</v>
      </c>
      <c r="G8621" s="8" t="s">
        <v>13</v>
      </c>
      <c r="H8621" s="8" t="s">
        <v>14</v>
      </c>
      <c r="I8621" s="10">
        <v>14192692</v>
      </c>
      <c r="J8621" s="6">
        <f t="shared" si="134"/>
        <v>31482</v>
      </c>
      <c r="K8621" s="7">
        <f>((Table4[[#This Row],[marked_price]]-Table4[[#This Row],[discounted_price]])/Table4[[#This Row],[marked_price]])*100</f>
        <v>65.038257798705118</v>
      </c>
    </row>
    <row r="8622" spans="1:11" x14ac:dyDescent="0.25">
      <c r="A8622" s="3" t="s">
        <v>7808</v>
      </c>
      <c r="B8622" s="3" t="s">
        <v>579</v>
      </c>
      <c r="C8622" s="3">
        <v>4.3</v>
      </c>
      <c r="D8622" s="3">
        <v>10</v>
      </c>
      <c r="E8622" s="4">
        <v>1899</v>
      </c>
      <c r="F8622" s="4">
        <v>835</v>
      </c>
      <c r="G8622" s="3" t="s">
        <v>7809</v>
      </c>
      <c r="H8622" s="3" t="s">
        <v>31</v>
      </c>
      <c r="I8622" s="5">
        <v>16373118</v>
      </c>
      <c r="J8622" s="6">
        <f t="shared" si="134"/>
        <v>8350</v>
      </c>
      <c r="K8622" s="7">
        <f>((Table4[[#This Row],[marked_price]]-Table4[[#This Row],[discounted_price]])/Table4[[#This Row],[marked_price]])*100</f>
        <v>56.029489204844651</v>
      </c>
    </row>
    <row r="8623" spans="1:11" x14ac:dyDescent="0.25">
      <c r="A8623" s="8" t="s">
        <v>7810</v>
      </c>
      <c r="B8623" s="8" t="s">
        <v>1082</v>
      </c>
      <c r="C8623" s="8">
        <v>4.4000000000000004</v>
      </c>
      <c r="D8623" s="8">
        <v>12</v>
      </c>
      <c r="E8623" s="9">
        <v>799</v>
      </c>
      <c r="F8623" s="9">
        <v>799</v>
      </c>
      <c r="G8623" s="8" t="s">
        <v>1864</v>
      </c>
      <c r="H8623" s="8" t="s">
        <v>582</v>
      </c>
      <c r="I8623" s="10">
        <v>17268250</v>
      </c>
      <c r="J8623" s="6">
        <f t="shared" si="134"/>
        <v>9588</v>
      </c>
      <c r="K8623" s="7">
        <f>((Table4[[#This Row],[marked_price]]-Table4[[#This Row],[discounted_price]])/Table4[[#This Row],[marked_price]])*100</f>
        <v>0</v>
      </c>
    </row>
    <row r="8624" spans="1:11" x14ac:dyDescent="0.25">
      <c r="A8624" s="3" t="s">
        <v>4624</v>
      </c>
      <c r="B8624" s="3" t="s">
        <v>584</v>
      </c>
      <c r="C8624" s="3">
        <v>3.4</v>
      </c>
      <c r="D8624" s="3">
        <v>14</v>
      </c>
      <c r="E8624" s="4">
        <v>6999</v>
      </c>
      <c r="F8624" s="4">
        <v>2449</v>
      </c>
      <c r="G8624" s="3" t="s">
        <v>562</v>
      </c>
      <c r="H8624" s="3" t="s">
        <v>2510</v>
      </c>
      <c r="I8624" s="5">
        <v>15544566</v>
      </c>
      <c r="J8624" s="6">
        <f t="shared" si="134"/>
        <v>34286</v>
      </c>
      <c r="K8624" s="7">
        <f>((Table4[[#This Row],[marked_price]]-Table4[[#This Row],[discounted_price]])/Table4[[#This Row],[marked_price]])*100</f>
        <v>65.009287041005862</v>
      </c>
    </row>
    <row r="8625" spans="1:11" x14ac:dyDescent="0.25">
      <c r="A8625" s="8" t="s">
        <v>7811</v>
      </c>
      <c r="B8625" s="8" t="s">
        <v>1258</v>
      </c>
      <c r="C8625" s="8">
        <v>4.5</v>
      </c>
      <c r="D8625" s="8">
        <v>227</v>
      </c>
      <c r="E8625" s="9">
        <v>4600</v>
      </c>
      <c r="F8625" s="9">
        <v>4600</v>
      </c>
      <c r="G8625" s="8" t="s">
        <v>542</v>
      </c>
      <c r="H8625" s="8" t="s">
        <v>543</v>
      </c>
      <c r="I8625" s="10">
        <v>1795859</v>
      </c>
      <c r="J8625" s="6">
        <f t="shared" si="134"/>
        <v>1044200</v>
      </c>
      <c r="K8625" s="7">
        <f>((Table4[[#This Row],[marked_price]]-Table4[[#This Row],[discounted_price]])/Table4[[#This Row],[marked_price]])*100</f>
        <v>0</v>
      </c>
    </row>
    <row r="8626" spans="1:11" x14ac:dyDescent="0.25">
      <c r="A8626" s="3" t="s">
        <v>7812</v>
      </c>
      <c r="B8626" s="3" t="s">
        <v>123</v>
      </c>
      <c r="C8626" s="3">
        <v>4.0999999999999996</v>
      </c>
      <c r="D8626" s="3">
        <v>313</v>
      </c>
      <c r="E8626" s="4">
        <v>1499</v>
      </c>
      <c r="F8626" s="4">
        <v>899</v>
      </c>
      <c r="G8626" s="3" t="s">
        <v>283</v>
      </c>
      <c r="H8626" s="3" t="s">
        <v>155</v>
      </c>
      <c r="I8626" s="5">
        <v>11326426</v>
      </c>
      <c r="J8626" s="6">
        <f t="shared" si="134"/>
        <v>281387</v>
      </c>
      <c r="K8626" s="7">
        <f>((Table4[[#This Row],[marked_price]]-Table4[[#This Row],[discounted_price]])/Table4[[#This Row],[marked_price]])*100</f>
        <v>40.026684456304203</v>
      </c>
    </row>
    <row r="8627" spans="1:11" x14ac:dyDescent="0.25">
      <c r="A8627" s="8" t="s">
        <v>7408</v>
      </c>
      <c r="B8627" s="8" t="s">
        <v>871</v>
      </c>
      <c r="C8627" s="8">
        <v>3.8</v>
      </c>
      <c r="D8627" s="8">
        <v>11</v>
      </c>
      <c r="E8627" s="9">
        <v>1799</v>
      </c>
      <c r="F8627" s="9">
        <v>629</v>
      </c>
      <c r="G8627" s="8" t="s">
        <v>771</v>
      </c>
      <c r="H8627" s="8" t="s">
        <v>72</v>
      </c>
      <c r="I8627" s="10">
        <v>17319092</v>
      </c>
      <c r="J8627" s="6">
        <f t="shared" si="134"/>
        <v>6919</v>
      </c>
      <c r="K8627" s="7">
        <f>((Table4[[#This Row],[marked_price]]-Table4[[#This Row],[discounted_price]])/Table4[[#This Row],[marked_price]])*100</f>
        <v>65.036131183991102</v>
      </c>
    </row>
    <row r="8628" spans="1:11" x14ac:dyDescent="0.25">
      <c r="A8628" s="3" t="s">
        <v>5467</v>
      </c>
      <c r="B8628" s="3" t="s">
        <v>33</v>
      </c>
      <c r="C8628" s="3">
        <v>4.4000000000000004</v>
      </c>
      <c r="D8628" s="3">
        <v>261</v>
      </c>
      <c r="E8628" s="4">
        <v>1199</v>
      </c>
      <c r="F8628" s="4">
        <v>479</v>
      </c>
      <c r="G8628" s="3" t="s">
        <v>27</v>
      </c>
      <c r="H8628" s="3" t="s">
        <v>155</v>
      </c>
      <c r="I8628" s="5">
        <v>11003540</v>
      </c>
      <c r="J8628" s="6">
        <f t="shared" si="134"/>
        <v>125019</v>
      </c>
      <c r="K8628" s="7">
        <f>((Table4[[#This Row],[marked_price]]-Table4[[#This Row],[discounted_price]])/Table4[[#This Row],[marked_price]])*100</f>
        <v>60.050041701417847</v>
      </c>
    </row>
    <row r="8629" spans="1:11" x14ac:dyDescent="0.25">
      <c r="A8629" s="8" t="s">
        <v>7813</v>
      </c>
      <c r="B8629" s="8" t="s">
        <v>149</v>
      </c>
      <c r="C8629" s="8">
        <v>4.2</v>
      </c>
      <c r="D8629" s="8">
        <v>1300</v>
      </c>
      <c r="E8629" s="9">
        <v>1699</v>
      </c>
      <c r="F8629" s="9">
        <v>764</v>
      </c>
      <c r="G8629" s="8" t="s">
        <v>71</v>
      </c>
      <c r="H8629" s="8" t="s">
        <v>31</v>
      </c>
      <c r="I8629" s="10">
        <v>11549520</v>
      </c>
      <c r="J8629" s="6">
        <f t="shared" si="134"/>
        <v>993200</v>
      </c>
      <c r="K8629" s="7">
        <f>((Table4[[#This Row],[marked_price]]-Table4[[#This Row],[discounted_price]])/Table4[[#This Row],[marked_price]])*100</f>
        <v>55.03237198351971</v>
      </c>
    </row>
    <row r="8630" spans="1:11" x14ac:dyDescent="0.25">
      <c r="A8630" s="3" t="s">
        <v>2227</v>
      </c>
      <c r="B8630" s="3" t="s">
        <v>2267</v>
      </c>
      <c r="C8630" s="3">
        <v>4</v>
      </c>
      <c r="D8630" s="3">
        <v>2</v>
      </c>
      <c r="E8630" s="4">
        <v>1899</v>
      </c>
      <c r="F8630" s="4">
        <v>1899</v>
      </c>
      <c r="G8630" s="3" t="s">
        <v>337</v>
      </c>
      <c r="H8630" s="3" t="s">
        <v>1522</v>
      </c>
      <c r="I8630" s="5">
        <v>17396250</v>
      </c>
      <c r="J8630" s="6">
        <f t="shared" si="134"/>
        <v>3798</v>
      </c>
      <c r="K8630" s="7">
        <f>((Table4[[#This Row],[marked_price]]-Table4[[#This Row],[discounted_price]])/Table4[[#This Row],[marked_price]])*100</f>
        <v>0</v>
      </c>
    </row>
    <row r="8631" spans="1:11" x14ac:dyDescent="0.25">
      <c r="A8631" s="8" t="s">
        <v>1620</v>
      </c>
      <c r="B8631" s="8" t="s">
        <v>280</v>
      </c>
      <c r="C8631" s="8">
        <v>4.2</v>
      </c>
      <c r="D8631" s="8">
        <v>5</v>
      </c>
      <c r="E8631" s="9">
        <v>2599</v>
      </c>
      <c r="F8631" s="9">
        <v>2339</v>
      </c>
      <c r="G8631" s="8" t="s">
        <v>976</v>
      </c>
      <c r="H8631" s="8" t="s">
        <v>49</v>
      </c>
      <c r="I8631" s="10">
        <v>16696362</v>
      </c>
      <c r="J8631" s="6">
        <f t="shared" si="134"/>
        <v>11695</v>
      </c>
      <c r="K8631" s="7">
        <f>((Table4[[#This Row],[marked_price]]-Table4[[#This Row],[discounted_price]])/Table4[[#This Row],[marked_price]])*100</f>
        <v>10.00384763370527</v>
      </c>
    </row>
    <row r="8632" spans="1:11" x14ac:dyDescent="0.25">
      <c r="A8632" s="3" t="s">
        <v>7814</v>
      </c>
      <c r="B8632" s="3" t="s">
        <v>621</v>
      </c>
      <c r="C8632" s="3">
        <v>3.9</v>
      </c>
      <c r="D8632" s="3">
        <v>35</v>
      </c>
      <c r="E8632" s="4">
        <v>3599</v>
      </c>
      <c r="F8632" s="4">
        <v>755</v>
      </c>
      <c r="G8632" s="3" t="s">
        <v>40</v>
      </c>
      <c r="H8632" s="3" t="s">
        <v>72</v>
      </c>
      <c r="I8632" s="5">
        <v>17054564</v>
      </c>
      <c r="J8632" s="6">
        <f t="shared" si="134"/>
        <v>26425</v>
      </c>
      <c r="K8632" s="7">
        <f>((Table4[[#This Row],[marked_price]]-Table4[[#This Row],[discounted_price]])/Table4[[#This Row],[marked_price]])*100</f>
        <v>79.021950541817176</v>
      </c>
    </row>
    <row r="8633" spans="1:11" x14ac:dyDescent="0.25">
      <c r="A8633" s="8" t="s">
        <v>1419</v>
      </c>
      <c r="B8633" s="8" t="s">
        <v>47</v>
      </c>
      <c r="C8633" s="8">
        <v>4.2</v>
      </c>
      <c r="D8633" s="8">
        <v>34</v>
      </c>
      <c r="E8633" s="9">
        <v>2199</v>
      </c>
      <c r="F8633" s="9">
        <v>769</v>
      </c>
      <c r="G8633" s="8" t="s">
        <v>48</v>
      </c>
      <c r="H8633" s="8" t="s">
        <v>226</v>
      </c>
      <c r="I8633" s="10">
        <v>15287644</v>
      </c>
      <c r="J8633" s="6">
        <f t="shared" si="134"/>
        <v>26146</v>
      </c>
      <c r="K8633" s="7">
        <f>((Table4[[#This Row],[marked_price]]-Table4[[#This Row],[discounted_price]])/Table4[[#This Row],[marked_price]])*100</f>
        <v>65.029558890404729</v>
      </c>
    </row>
    <row r="8634" spans="1:11" x14ac:dyDescent="0.25">
      <c r="A8634" s="3" t="s">
        <v>6883</v>
      </c>
      <c r="B8634" s="3" t="s">
        <v>47</v>
      </c>
      <c r="C8634" s="3">
        <v>4.8</v>
      </c>
      <c r="D8634" s="3">
        <v>8</v>
      </c>
      <c r="E8634" s="4">
        <v>849</v>
      </c>
      <c r="F8634" s="4">
        <v>424</v>
      </c>
      <c r="G8634" s="3" t="s">
        <v>27</v>
      </c>
      <c r="H8634" s="3" t="s">
        <v>24</v>
      </c>
      <c r="I8634" s="5">
        <v>17729686</v>
      </c>
      <c r="J8634" s="6">
        <f t="shared" si="134"/>
        <v>3392</v>
      </c>
      <c r="K8634" s="7">
        <f>((Table4[[#This Row],[marked_price]]-Table4[[#This Row],[discounted_price]])/Table4[[#This Row],[marked_price]])*100</f>
        <v>50.058892815076561</v>
      </c>
    </row>
    <row r="8635" spans="1:11" x14ac:dyDescent="0.25">
      <c r="A8635" s="8" t="s">
        <v>921</v>
      </c>
      <c r="B8635" s="8" t="s">
        <v>123</v>
      </c>
      <c r="C8635" s="8">
        <v>4</v>
      </c>
      <c r="D8635" s="8">
        <v>422</v>
      </c>
      <c r="E8635" s="9">
        <v>1999</v>
      </c>
      <c r="F8635" s="9">
        <v>699</v>
      </c>
      <c r="G8635" s="8" t="s">
        <v>716</v>
      </c>
      <c r="H8635" s="8" t="s">
        <v>49</v>
      </c>
      <c r="I8635" s="10">
        <v>8903739</v>
      </c>
      <c r="J8635" s="6">
        <f t="shared" si="134"/>
        <v>294978</v>
      </c>
      <c r="K8635" s="7">
        <f>((Table4[[#This Row],[marked_price]]-Table4[[#This Row],[discounted_price]])/Table4[[#This Row],[marked_price]])*100</f>
        <v>65.032516258129064</v>
      </c>
    </row>
    <row r="8636" spans="1:11" x14ac:dyDescent="0.25">
      <c r="A8636" s="3" t="s">
        <v>7815</v>
      </c>
      <c r="B8636" s="3" t="s">
        <v>151</v>
      </c>
      <c r="C8636" s="3">
        <v>4.5999999999999996</v>
      </c>
      <c r="D8636" s="3">
        <v>180</v>
      </c>
      <c r="E8636" s="4">
        <v>5995</v>
      </c>
      <c r="F8636" s="4">
        <v>5395</v>
      </c>
      <c r="G8636" s="3" t="s">
        <v>13</v>
      </c>
      <c r="H8636" s="3" t="s">
        <v>97</v>
      </c>
      <c r="I8636" s="5">
        <v>10761870</v>
      </c>
      <c r="J8636" s="6">
        <f t="shared" si="134"/>
        <v>971100</v>
      </c>
      <c r="K8636" s="7">
        <f>((Table4[[#This Row],[marked_price]]-Table4[[#This Row],[discounted_price]])/Table4[[#This Row],[marked_price]])*100</f>
        <v>10.008340283569641</v>
      </c>
    </row>
    <row r="8637" spans="1:11" x14ac:dyDescent="0.25">
      <c r="A8637" s="8" t="s">
        <v>3589</v>
      </c>
      <c r="B8637" s="8" t="s">
        <v>462</v>
      </c>
      <c r="C8637" s="8">
        <v>4</v>
      </c>
      <c r="D8637" s="8">
        <v>125</v>
      </c>
      <c r="E8637" s="9">
        <v>749</v>
      </c>
      <c r="F8637" s="9">
        <v>337</v>
      </c>
      <c r="G8637" s="8" t="s">
        <v>40</v>
      </c>
      <c r="H8637" s="8" t="s">
        <v>24</v>
      </c>
      <c r="I8637" s="10">
        <v>13899786</v>
      </c>
      <c r="J8637" s="6">
        <f t="shared" si="134"/>
        <v>42125</v>
      </c>
      <c r="K8637" s="7">
        <f>((Table4[[#This Row],[marked_price]]-Table4[[#This Row],[discounted_price]])/Table4[[#This Row],[marked_price]])*100</f>
        <v>55.006675567423237</v>
      </c>
    </row>
    <row r="8638" spans="1:11" x14ac:dyDescent="0.25">
      <c r="A8638" s="3" t="s">
        <v>824</v>
      </c>
      <c r="B8638" s="3" t="s">
        <v>7588</v>
      </c>
      <c r="C8638" s="3">
        <v>4.3</v>
      </c>
      <c r="D8638" s="3">
        <v>119</v>
      </c>
      <c r="E8638" s="4">
        <v>2599</v>
      </c>
      <c r="F8638" s="4">
        <v>1429</v>
      </c>
      <c r="G8638" s="3" t="s">
        <v>371</v>
      </c>
      <c r="H8638" s="3" t="s">
        <v>49</v>
      </c>
      <c r="I8638" s="5">
        <v>14569924</v>
      </c>
      <c r="J8638" s="6">
        <f t="shared" si="134"/>
        <v>170051</v>
      </c>
      <c r="K8638" s="7">
        <f>((Table4[[#This Row],[marked_price]]-Table4[[#This Row],[discounted_price]])/Table4[[#This Row],[marked_price]])*100</f>
        <v>45.017314351673718</v>
      </c>
    </row>
    <row r="8639" spans="1:11" x14ac:dyDescent="0.25">
      <c r="A8639" s="8" t="s">
        <v>7458</v>
      </c>
      <c r="B8639" s="8" t="s">
        <v>1056</v>
      </c>
      <c r="C8639" s="8">
        <v>4.5999999999999996</v>
      </c>
      <c r="D8639" s="8">
        <v>16</v>
      </c>
      <c r="E8639" s="9">
        <v>2999</v>
      </c>
      <c r="F8639" s="9">
        <v>1349</v>
      </c>
      <c r="G8639" s="8" t="s">
        <v>341</v>
      </c>
      <c r="H8639" s="8" t="s">
        <v>886</v>
      </c>
      <c r="I8639" s="10">
        <v>17503282</v>
      </c>
      <c r="J8639" s="6">
        <f t="shared" si="134"/>
        <v>21584</v>
      </c>
      <c r="K8639" s="7">
        <f>((Table4[[#This Row],[marked_price]]-Table4[[#This Row],[discounted_price]])/Table4[[#This Row],[marked_price]])*100</f>
        <v>55.018339446482159</v>
      </c>
    </row>
    <row r="8640" spans="1:11" x14ac:dyDescent="0.25">
      <c r="A8640" s="3" t="s">
        <v>2072</v>
      </c>
      <c r="B8640" s="3" t="s">
        <v>517</v>
      </c>
      <c r="C8640" s="3">
        <v>4.2</v>
      </c>
      <c r="D8640" s="3">
        <v>21</v>
      </c>
      <c r="E8640" s="4">
        <v>2495</v>
      </c>
      <c r="F8640" s="4">
        <v>1372</v>
      </c>
      <c r="G8640" s="3" t="s">
        <v>229</v>
      </c>
      <c r="H8640" s="3" t="s">
        <v>155</v>
      </c>
      <c r="I8640" s="5">
        <v>15533072</v>
      </c>
      <c r="J8640" s="6">
        <f t="shared" si="134"/>
        <v>28812</v>
      </c>
      <c r="K8640" s="7">
        <f>((Table4[[#This Row],[marked_price]]-Table4[[#This Row],[discounted_price]])/Table4[[#This Row],[marked_price]])*100</f>
        <v>45.010020040080164</v>
      </c>
    </row>
    <row r="8641" spans="1:11" x14ac:dyDescent="0.25">
      <c r="A8641" s="8" t="s">
        <v>7816</v>
      </c>
      <c r="B8641" s="8" t="s">
        <v>445</v>
      </c>
      <c r="C8641" s="8">
        <v>4.9000000000000004</v>
      </c>
      <c r="D8641" s="8">
        <v>11</v>
      </c>
      <c r="E8641" s="9">
        <v>1049</v>
      </c>
      <c r="F8641" s="9">
        <v>409</v>
      </c>
      <c r="G8641" s="8" t="s">
        <v>716</v>
      </c>
      <c r="H8641" s="8" t="s">
        <v>311</v>
      </c>
      <c r="I8641" s="10">
        <v>17445650</v>
      </c>
      <c r="J8641" s="6">
        <f t="shared" si="134"/>
        <v>4499</v>
      </c>
      <c r="K8641" s="7">
        <f>((Table4[[#This Row],[marked_price]]-Table4[[#This Row],[discounted_price]])/Table4[[#This Row],[marked_price]])*100</f>
        <v>61.010486177311726</v>
      </c>
    </row>
    <row r="8642" spans="1:11" x14ac:dyDescent="0.25">
      <c r="A8642" s="3" t="s">
        <v>1640</v>
      </c>
      <c r="B8642" s="3" t="s">
        <v>359</v>
      </c>
      <c r="C8642" s="3">
        <v>4.3</v>
      </c>
      <c r="D8642" s="3">
        <v>238</v>
      </c>
      <c r="E8642" s="4">
        <v>1249</v>
      </c>
      <c r="F8642" s="4">
        <v>499</v>
      </c>
      <c r="G8642" s="3" t="s">
        <v>409</v>
      </c>
      <c r="H8642" s="3" t="s">
        <v>582</v>
      </c>
      <c r="I8642" s="5">
        <v>13949844</v>
      </c>
      <c r="J8642" s="6">
        <f t="shared" si="134"/>
        <v>118762</v>
      </c>
      <c r="K8642" s="7">
        <f>((Table4[[#This Row],[marked_price]]-Table4[[#This Row],[discounted_price]])/Table4[[#This Row],[marked_price]])*100</f>
        <v>60.048038430744597</v>
      </c>
    </row>
    <row r="8643" spans="1:11" x14ac:dyDescent="0.25">
      <c r="A8643" s="8" t="s">
        <v>7817</v>
      </c>
      <c r="B8643" s="8" t="s">
        <v>190</v>
      </c>
      <c r="C8643" s="8">
        <v>4.2</v>
      </c>
      <c r="D8643" s="8">
        <v>9</v>
      </c>
      <c r="E8643" s="9">
        <v>1598</v>
      </c>
      <c r="F8643" s="9">
        <v>559</v>
      </c>
      <c r="G8643" s="8" t="s">
        <v>2049</v>
      </c>
      <c r="H8643" s="8" t="s">
        <v>155</v>
      </c>
      <c r="I8643" s="10">
        <v>16233850</v>
      </c>
      <c r="J8643" s="6">
        <f t="shared" ref="J8643:J8706" si="135">D8643*F8643</f>
        <v>5031</v>
      </c>
      <c r="K8643" s="7">
        <f>((Table4[[#This Row],[marked_price]]-Table4[[#This Row],[discounted_price]])/Table4[[#This Row],[marked_price]])*100</f>
        <v>65.018773466833551</v>
      </c>
    </row>
    <row r="8644" spans="1:11" x14ac:dyDescent="0.25">
      <c r="A8644" s="3" t="s">
        <v>7818</v>
      </c>
      <c r="B8644" s="3" t="s">
        <v>190</v>
      </c>
      <c r="C8644" s="3">
        <v>4.3</v>
      </c>
      <c r="D8644" s="3">
        <v>102</v>
      </c>
      <c r="E8644" s="4">
        <v>1499</v>
      </c>
      <c r="F8644" s="4">
        <v>674</v>
      </c>
      <c r="G8644" s="3" t="s">
        <v>2049</v>
      </c>
      <c r="H8644" s="3" t="s">
        <v>155</v>
      </c>
      <c r="I8644" s="5">
        <v>13406406</v>
      </c>
      <c r="J8644" s="6">
        <f t="shared" si="135"/>
        <v>68748</v>
      </c>
      <c r="K8644" s="7">
        <f>((Table4[[#This Row],[marked_price]]-Table4[[#This Row],[discounted_price]])/Table4[[#This Row],[marked_price]])*100</f>
        <v>55.03669112741828</v>
      </c>
    </row>
    <row r="8645" spans="1:11" x14ac:dyDescent="0.25">
      <c r="A8645" s="8" t="s">
        <v>95</v>
      </c>
      <c r="B8645" s="8" t="s">
        <v>301</v>
      </c>
      <c r="C8645" s="8">
        <v>4.4000000000000004</v>
      </c>
      <c r="D8645" s="8">
        <v>577</v>
      </c>
      <c r="E8645" s="9">
        <v>4250</v>
      </c>
      <c r="F8645" s="9">
        <v>2762</v>
      </c>
      <c r="G8645" s="8" t="s">
        <v>13</v>
      </c>
      <c r="H8645" s="8" t="s">
        <v>97</v>
      </c>
      <c r="I8645" s="10">
        <v>7837379</v>
      </c>
      <c r="J8645" s="6">
        <f t="shared" si="135"/>
        <v>1593674</v>
      </c>
      <c r="K8645" s="7">
        <f>((Table4[[#This Row],[marked_price]]-Table4[[#This Row],[discounted_price]])/Table4[[#This Row],[marked_price]])*100</f>
        <v>35.011764705882356</v>
      </c>
    </row>
    <row r="8646" spans="1:11" x14ac:dyDescent="0.25">
      <c r="A8646" s="3" t="s">
        <v>1724</v>
      </c>
      <c r="B8646" s="3" t="s">
        <v>3722</v>
      </c>
      <c r="C8646" s="3">
        <v>3.9</v>
      </c>
      <c r="D8646" s="3">
        <v>182</v>
      </c>
      <c r="E8646" s="4">
        <v>1999</v>
      </c>
      <c r="F8646" s="4">
        <v>859</v>
      </c>
      <c r="G8646" s="3" t="s">
        <v>71</v>
      </c>
      <c r="H8646" s="3" t="s">
        <v>75</v>
      </c>
      <c r="I8646" s="5">
        <v>15931696</v>
      </c>
      <c r="J8646" s="6">
        <f t="shared" si="135"/>
        <v>156338</v>
      </c>
      <c r="K8646" s="7">
        <f>((Table4[[#This Row],[marked_price]]-Table4[[#This Row],[discounted_price]])/Table4[[#This Row],[marked_price]])*100</f>
        <v>57.028514257128563</v>
      </c>
    </row>
    <row r="8647" spans="1:11" x14ac:dyDescent="0.25">
      <c r="A8647" s="8" t="s">
        <v>455</v>
      </c>
      <c r="B8647" s="8" t="s">
        <v>157</v>
      </c>
      <c r="C8647" s="8">
        <v>4.0999999999999996</v>
      </c>
      <c r="D8647" s="8">
        <v>304</v>
      </c>
      <c r="E8647" s="9">
        <v>1099</v>
      </c>
      <c r="F8647" s="9">
        <v>439</v>
      </c>
      <c r="G8647" s="8" t="s">
        <v>20</v>
      </c>
      <c r="H8647" s="8" t="s">
        <v>24</v>
      </c>
      <c r="I8647" s="10">
        <v>11548390</v>
      </c>
      <c r="J8647" s="6">
        <f t="shared" si="135"/>
        <v>133456</v>
      </c>
      <c r="K8647" s="7">
        <f>((Table4[[#This Row],[marked_price]]-Table4[[#This Row],[discounted_price]])/Table4[[#This Row],[marked_price]])*100</f>
        <v>60.05459508644222</v>
      </c>
    </row>
    <row r="8648" spans="1:11" x14ac:dyDescent="0.25">
      <c r="A8648" s="3" t="s">
        <v>7819</v>
      </c>
      <c r="B8648" s="3" t="s">
        <v>5071</v>
      </c>
      <c r="C8648" s="3">
        <v>3.6</v>
      </c>
      <c r="D8648" s="3">
        <v>1400</v>
      </c>
      <c r="E8648" s="4">
        <v>1999</v>
      </c>
      <c r="F8648" s="4">
        <v>799</v>
      </c>
      <c r="G8648" s="3" t="s">
        <v>172</v>
      </c>
      <c r="H8648" s="3" t="s">
        <v>72</v>
      </c>
      <c r="I8648" s="5">
        <v>6708094</v>
      </c>
      <c r="J8648" s="6">
        <f t="shared" si="135"/>
        <v>1118600</v>
      </c>
      <c r="K8648" s="7">
        <f>((Table4[[#This Row],[marked_price]]-Table4[[#This Row],[discounted_price]])/Table4[[#This Row],[marked_price]])*100</f>
        <v>60.030015007503756</v>
      </c>
    </row>
    <row r="8649" spans="1:11" x14ac:dyDescent="0.25">
      <c r="A8649" s="8" t="s">
        <v>7820</v>
      </c>
      <c r="B8649" s="8" t="s">
        <v>91</v>
      </c>
      <c r="C8649" s="8">
        <v>4.2</v>
      </c>
      <c r="D8649" s="8">
        <v>20</v>
      </c>
      <c r="E8649" s="9">
        <v>2999</v>
      </c>
      <c r="F8649" s="9">
        <v>2099</v>
      </c>
      <c r="G8649" s="8" t="s">
        <v>20</v>
      </c>
      <c r="H8649" s="8" t="s">
        <v>24</v>
      </c>
      <c r="I8649" s="10">
        <v>16848308</v>
      </c>
      <c r="J8649" s="6">
        <f t="shared" si="135"/>
        <v>41980</v>
      </c>
      <c r="K8649" s="7">
        <f>((Table4[[#This Row],[marked_price]]-Table4[[#This Row],[discounted_price]])/Table4[[#This Row],[marked_price]])*100</f>
        <v>30.010003334444811</v>
      </c>
    </row>
    <row r="8650" spans="1:11" x14ac:dyDescent="0.25">
      <c r="A8650" s="3" t="s">
        <v>921</v>
      </c>
      <c r="B8650" s="3" t="s">
        <v>123</v>
      </c>
      <c r="C8650" s="3">
        <v>3.8</v>
      </c>
      <c r="D8650" s="3">
        <v>1100</v>
      </c>
      <c r="E8650" s="4">
        <v>1599</v>
      </c>
      <c r="F8650" s="4">
        <v>559</v>
      </c>
      <c r="G8650" s="3" t="s">
        <v>716</v>
      </c>
      <c r="H8650" s="3" t="s">
        <v>49</v>
      </c>
      <c r="I8650" s="5">
        <v>11274474</v>
      </c>
      <c r="J8650" s="6">
        <f t="shared" si="135"/>
        <v>614900</v>
      </c>
      <c r="K8650" s="7">
        <f>((Table4[[#This Row],[marked_price]]-Table4[[#This Row],[discounted_price]])/Table4[[#This Row],[marked_price]])*100</f>
        <v>65.040650406504056</v>
      </c>
    </row>
    <row r="8651" spans="1:11" x14ac:dyDescent="0.25">
      <c r="A8651" s="8" t="s">
        <v>7821</v>
      </c>
      <c r="B8651" s="8" t="s">
        <v>26</v>
      </c>
      <c r="C8651" s="8">
        <v>4.3</v>
      </c>
      <c r="D8651" s="8">
        <v>75</v>
      </c>
      <c r="E8651" s="9">
        <v>799</v>
      </c>
      <c r="F8651" s="9">
        <v>799</v>
      </c>
      <c r="G8651" s="8" t="s">
        <v>420</v>
      </c>
      <c r="H8651" s="8" t="s">
        <v>24</v>
      </c>
      <c r="I8651" s="10">
        <v>11245440</v>
      </c>
      <c r="J8651" s="6">
        <f t="shared" si="135"/>
        <v>59925</v>
      </c>
      <c r="K8651" s="7">
        <f>((Table4[[#This Row],[marked_price]]-Table4[[#This Row],[discounted_price]])/Table4[[#This Row],[marked_price]])*100</f>
        <v>0</v>
      </c>
    </row>
    <row r="8652" spans="1:11" x14ac:dyDescent="0.25">
      <c r="A8652" s="3" t="s">
        <v>7822</v>
      </c>
      <c r="B8652" s="3" t="s">
        <v>123</v>
      </c>
      <c r="C8652" s="3">
        <v>3.8</v>
      </c>
      <c r="D8652" s="3">
        <v>1300</v>
      </c>
      <c r="E8652" s="4">
        <v>2299</v>
      </c>
      <c r="F8652" s="4">
        <v>804</v>
      </c>
      <c r="G8652" s="3" t="s">
        <v>283</v>
      </c>
      <c r="H8652" s="3" t="s">
        <v>155</v>
      </c>
      <c r="I8652" s="5">
        <v>2220382</v>
      </c>
      <c r="J8652" s="6">
        <f t="shared" si="135"/>
        <v>1045200</v>
      </c>
      <c r="K8652" s="7">
        <f>((Table4[[#This Row],[marked_price]]-Table4[[#This Row],[discounted_price]])/Table4[[#This Row],[marked_price]])*100</f>
        <v>65.02827316224446</v>
      </c>
    </row>
    <row r="8653" spans="1:11" x14ac:dyDescent="0.25">
      <c r="A8653" s="8" t="s">
        <v>1862</v>
      </c>
      <c r="B8653" s="8" t="s">
        <v>4961</v>
      </c>
      <c r="C8653" s="8">
        <v>4.4000000000000004</v>
      </c>
      <c r="D8653" s="8">
        <v>710</v>
      </c>
      <c r="E8653" s="9">
        <v>749</v>
      </c>
      <c r="F8653" s="9">
        <v>471</v>
      </c>
      <c r="G8653" s="8" t="s">
        <v>13</v>
      </c>
      <c r="H8653" s="8" t="s">
        <v>198</v>
      </c>
      <c r="I8653" s="10">
        <v>8961863</v>
      </c>
      <c r="J8653" s="6">
        <f t="shared" si="135"/>
        <v>334410</v>
      </c>
      <c r="K8653" s="7">
        <f>((Table4[[#This Row],[marked_price]]-Table4[[#This Row],[discounted_price]])/Table4[[#This Row],[marked_price]])*100</f>
        <v>37.11615487316422</v>
      </c>
    </row>
    <row r="8654" spans="1:11" x14ac:dyDescent="0.25">
      <c r="A8654" s="3" t="s">
        <v>7823</v>
      </c>
      <c r="B8654" s="3" t="s">
        <v>181</v>
      </c>
      <c r="C8654" s="3">
        <v>4.0999999999999996</v>
      </c>
      <c r="D8654" s="3">
        <v>574</v>
      </c>
      <c r="E8654" s="4">
        <v>2199</v>
      </c>
      <c r="F8654" s="4">
        <v>769</v>
      </c>
      <c r="G8654" s="3" t="s">
        <v>100</v>
      </c>
      <c r="H8654" s="3" t="s">
        <v>75</v>
      </c>
      <c r="I8654" s="5">
        <v>8349007</v>
      </c>
      <c r="J8654" s="6">
        <f t="shared" si="135"/>
        <v>441406</v>
      </c>
      <c r="K8654" s="7">
        <f>((Table4[[#This Row],[marked_price]]-Table4[[#This Row],[discounted_price]])/Table4[[#This Row],[marked_price]])*100</f>
        <v>65.029558890404729</v>
      </c>
    </row>
    <row r="8655" spans="1:11" x14ac:dyDescent="0.25">
      <c r="A8655" s="8" t="s">
        <v>1781</v>
      </c>
      <c r="B8655" s="8" t="s">
        <v>1175</v>
      </c>
      <c r="C8655" s="8">
        <v>4.8</v>
      </c>
      <c r="D8655" s="8">
        <v>9</v>
      </c>
      <c r="E8655" s="9">
        <v>1999</v>
      </c>
      <c r="F8655" s="9">
        <v>1199</v>
      </c>
      <c r="G8655" s="8" t="s">
        <v>899</v>
      </c>
      <c r="H8655" s="8" t="s">
        <v>155</v>
      </c>
      <c r="I8655" s="10">
        <v>17310378</v>
      </c>
      <c r="J8655" s="6">
        <f t="shared" si="135"/>
        <v>10791</v>
      </c>
      <c r="K8655" s="7">
        <f>((Table4[[#This Row],[marked_price]]-Table4[[#This Row],[discounted_price]])/Table4[[#This Row],[marked_price]])*100</f>
        <v>40.020010005002497</v>
      </c>
    </row>
    <row r="8656" spans="1:11" x14ac:dyDescent="0.25">
      <c r="A8656" s="3" t="s">
        <v>7824</v>
      </c>
      <c r="B8656" s="3" t="s">
        <v>4141</v>
      </c>
      <c r="C8656" s="3">
        <v>4.2</v>
      </c>
      <c r="D8656" s="3">
        <v>42</v>
      </c>
      <c r="E8656" s="4">
        <v>3995</v>
      </c>
      <c r="F8656" s="4">
        <v>1158</v>
      </c>
      <c r="G8656" s="3" t="s">
        <v>13</v>
      </c>
      <c r="H8656" s="3" t="s">
        <v>198</v>
      </c>
      <c r="I8656" s="5">
        <v>15811412</v>
      </c>
      <c r="J8656" s="6">
        <f t="shared" si="135"/>
        <v>48636</v>
      </c>
      <c r="K8656" s="7">
        <f>((Table4[[#This Row],[marked_price]]-Table4[[#This Row],[discounted_price]])/Table4[[#This Row],[marked_price]])*100</f>
        <v>71.013767209011263</v>
      </c>
    </row>
    <row r="8657" spans="1:11" x14ac:dyDescent="0.25">
      <c r="A8657" s="8" t="s">
        <v>7825</v>
      </c>
      <c r="B8657" s="8" t="s">
        <v>1164</v>
      </c>
      <c r="C8657" s="8">
        <v>3</v>
      </c>
      <c r="D8657" s="8">
        <v>9</v>
      </c>
      <c r="E8657" s="9">
        <v>2499</v>
      </c>
      <c r="F8657" s="9">
        <v>1249</v>
      </c>
      <c r="G8657" s="8" t="s">
        <v>71</v>
      </c>
      <c r="H8657" s="8" t="s">
        <v>368</v>
      </c>
      <c r="I8657" s="10">
        <v>17761852</v>
      </c>
      <c r="J8657" s="6">
        <f t="shared" si="135"/>
        <v>11241</v>
      </c>
      <c r="K8657" s="7">
        <f>((Table4[[#This Row],[marked_price]]-Table4[[#This Row],[discounted_price]])/Table4[[#This Row],[marked_price]])*100</f>
        <v>50.020008003201276</v>
      </c>
    </row>
    <row r="8658" spans="1:11" x14ac:dyDescent="0.25">
      <c r="A8658" s="3" t="s">
        <v>7826</v>
      </c>
      <c r="B8658" s="3" t="s">
        <v>869</v>
      </c>
      <c r="C8658" s="3">
        <v>4.0999999999999996</v>
      </c>
      <c r="D8658" s="3">
        <v>52</v>
      </c>
      <c r="E8658" s="4">
        <v>1699</v>
      </c>
      <c r="F8658" s="4">
        <v>798</v>
      </c>
      <c r="G8658" s="3" t="s">
        <v>40</v>
      </c>
      <c r="H8658" s="3" t="s">
        <v>34</v>
      </c>
      <c r="I8658" s="5">
        <v>10717820</v>
      </c>
      <c r="J8658" s="6">
        <f t="shared" si="135"/>
        <v>41496</v>
      </c>
      <c r="K8658" s="7">
        <f>((Table4[[#This Row],[marked_price]]-Table4[[#This Row],[discounted_price]])/Table4[[#This Row],[marked_price]])*100</f>
        <v>53.031194820482639</v>
      </c>
    </row>
    <row r="8659" spans="1:11" x14ac:dyDescent="0.25">
      <c r="A8659" s="8" t="s">
        <v>7827</v>
      </c>
      <c r="B8659" s="8" t="s">
        <v>1600</v>
      </c>
      <c r="C8659" s="8">
        <v>4.3</v>
      </c>
      <c r="D8659" s="8">
        <v>49</v>
      </c>
      <c r="E8659" s="9">
        <v>1895</v>
      </c>
      <c r="F8659" s="9">
        <v>1895</v>
      </c>
      <c r="G8659" s="8" t="s">
        <v>27</v>
      </c>
      <c r="H8659" s="8" t="s">
        <v>34</v>
      </c>
      <c r="I8659" s="10">
        <v>11552830</v>
      </c>
      <c r="J8659" s="6">
        <f t="shared" si="135"/>
        <v>92855</v>
      </c>
      <c r="K8659" s="7">
        <f>((Table4[[#This Row],[marked_price]]-Table4[[#This Row],[discounted_price]])/Table4[[#This Row],[marked_price]])*100</f>
        <v>0</v>
      </c>
    </row>
    <row r="8660" spans="1:11" x14ac:dyDescent="0.25">
      <c r="A8660" s="3" t="s">
        <v>386</v>
      </c>
      <c r="B8660" s="3" t="s">
        <v>33</v>
      </c>
      <c r="C8660" s="3">
        <v>4.5</v>
      </c>
      <c r="D8660" s="3">
        <v>72</v>
      </c>
      <c r="E8660" s="4">
        <v>1999</v>
      </c>
      <c r="F8660" s="4">
        <v>799</v>
      </c>
      <c r="G8660" s="3" t="s">
        <v>27</v>
      </c>
      <c r="H8660" s="3" t="s">
        <v>318</v>
      </c>
      <c r="I8660" s="5">
        <v>12185294</v>
      </c>
      <c r="J8660" s="6">
        <f t="shared" si="135"/>
        <v>57528</v>
      </c>
      <c r="K8660" s="7">
        <f>((Table4[[#This Row],[marked_price]]-Table4[[#This Row],[discounted_price]])/Table4[[#This Row],[marked_price]])*100</f>
        <v>60.030015007503756</v>
      </c>
    </row>
    <row r="8661" spans="1:11" x14ac:dyDescent="0.25">
      <c r="A8661" s="8" t="s">
        <v>3179</v>
      </c>
      <c r="B8661" s="8" t="s">
        <v>123</v>
      </c>
      <c r="C8661" s="8">
        <v>4.2</v>
      </c>
      <c r="D8661" s="8">
        <v>137</v>
      </c>
      <c r="E8661" s="9">
        <v>1399</v>
      </c>
      <c r="F8661" s="9">
        <v>699</v>
      </c>
      <c r="G8661" s="8" t="s">
        <v>40</v>
      </c>
      <c r="H8661" s="8" t="s">
        <v>24</v>
      </c>
      <c r="I8661" s="10">
        <v>11533254</v>
      </c>
      <c r="J8661" s="6">
        <f t="shared" si="135"/>
        <v>95763</v>
      </c>
      <c r="K8661" s="7">
        <f>((Table4[[#This Row],[marked_price]]-Table4[[#This Row],[discounted_price]])/Table4[[#This Row],[marked_price]])*100</f>
        <v>50.035739814152969</v>
      </c>
    </row>
    <row r="8662" spans="1:11" x14ac:dyDescent="0.25">
      <c r="A8662" s="3" t="s">
        <v>6501</v>
      </c>
      <c r="B8662" s="3" t="s">
        <v>324</v>
      </c>
      <c r="C8662" s="3">
        <v>4.3</v>
      </c>
      <c r="D8662" s="3">
        <v>14</v>
      </c>
      <c r="E8662" s="4">
        <v>2299</v>
      </c>
      <c r="F8662" s="4">
        <v>873</v>
      </c>
      <c r="G8662" s="3" t="s">
        <v>873</v>
      </c>
      <c r="H8662" s="3" t="s">
        <v>226</v>
      </c>
      <c r="I8662" s="5">
        <v>17637518</v>
      </c>
      <c r="J8662" s="6">
        <f t="shared" si="135"/>
        <v>12222</v>
      </c>
      <c r="K8662" s="7">
        <f>((Table4[[#This Row],[marked_price]]-Table4[[#This Row],[discounted_price]])/Table4[[#This Row],[marked_price]])*100</f>
        <v>62.026968247063941</v>
      </c>
    </row>
    <row r="8663" spans="1:11" x14ac:dyDescent="0.25">
      <c r="A8663" s="8" t="s">
        <v>1523</v>
      </c>
      <c r="B8663" s="8" t="s">
        <v>634</v>
      </c>
      <c r="C8663" s="8">
        <v>4.5</v>
      </c>
      <c r="D8663" s="8">
        <v>15</v>
      </c>
      <c r="E8663" s="9">
        <v>1299</v>
      </c>
      <c r="F8663" s="9">
        <v>844</v>
      </c>
      <c r="G8663" s="8" t="s">
        <v>27</v>
      </c>
      <c r="H8663" s="8" t="s">
        <v>24</v>
      </c>
      <c r="I8663" s="10">
        <v>17727946</v>
      </c>
      <c r="J8663" s="6">
        <f t="shared" si="135"/>
        <v>12660</v>
      </c>
      <c r="K8663" s="7">
        <f>((Table4[[#This Row],[marked_price]]-Table4[[#This Row],[discounted_price]])/Table4[[#This Row],[marked_price]])*100</f>
        <v>35.026943802925324</v>
      </c>
    </row>
    <row r="8664" spans="1:11" x14ac:dyDescent="0.25">
      <c r="A8664" s="3" t="s">
        <v>1284</v>
      </c>
      <c r="B8664" s="3" t="s">
        <v>3119</v>
      </c>
      <c r="C8664" s="3">
        <v>4.4000000000000004</v>
      </c>
      <c r="D8664" s="3">
        <v>7</v>
      </c>
      <c r="E8664" s="4">
        <v>2099</v>
      </c>
      <c r="F8664" s="4">
        <v>1574</v>
      </c>
      <c r="G8664" s="3" t="s">
        <v>976</v>
      </c>
      <c r="H8664" s="3" t="s">
        <v>226</v>
      </c>
      <c r="I8664" s="5">
        <v>16741940</v>
      </c>
      <c r="J8664" s="6">
        <f t="shared" si="135"/>
        <v>11018</v>
      </c>
      <c r="K8664" s="7">
        <f>((Table4[[#This Row],[marked_price]]-Table4[[#This Row],[discounted_price]])/Table4[[#This Row],[marked_price]])*100</f>
        <v>25.011910433539779</v>
      </c>
    </row>
    <row r="8665" spans="1:11" x14ac:dyDescent="0.25">
      <c r="A8665" s="8" t="s">
        <v>2536</v>
      </c>
      <c r="B8665" s="8" t="s">
        <v>7247</v>
      </c>
      <c r="C8665" s="8">
        <v>4.5999999999999996</v>
      </c>
      <c r="D8665" s="8">
        <v>57</v>
      </c>
      <c r="E8665" s="9">
        <v>6599</v>
      </c>
      <c r="F8665" s="9">
        <v>5015</v>
      </c>
      <c r="G8665" s="8" t="s">
        <v>13</v>
      </c>
      <c r="H8665" s="8" t="s">
        <v>188</v>
      </c>
      <c r="I8665" s="10">
        <v>12668266</v>
      </c>
      <c r="J8665" s="6">
        <f t="shared" si="135"/>
        <v>285855</v>
      </c>
      <c r="K8665" s="7">
        <f>((Table4[[#This Row],[marked_price]]-Table4[[#This Row],[discounted_price]])/Table4[[#This Row],[marked_price]])*100</f>
        <v>24.003636914684044</v>
      </c>
    </row>
    <row r="8666" spans="1:11" x14ac:dyDescent="0.25">
      <c r="A8666" s="3" t="s">
        <v>7828</v>
      </c>
      <c r="B8666" s="3" t="s">
        <v>871</v>
      </c>
      <c r="C8666" s="3">
        <v>3.3</v>
      </c>
      <c r="D8666" s="3">
        <v>71</v>
      </c>
      <c r="E8666" s="4">
        <v>4499</v>
      </c>
      <c r="F8666" s="4">
        <v>764</v>
      </c>
      <c r="G8666" s="3" t="s">
        <v>13</v>
      </c>
      <c r="H8666" s="3" t="s">
        <v>14</v>
      </c>
      <c r="I8666" s="5">
        <v>15512042</v>
      </c>
      <c r="J8666" s="6">
        <f t="shared" si="135"/>
        <v>54244</v>
      </c>
      <c r="K8666" s="7">
        <f>((Table4[[#This Row],[marked_price]]-Table4[[#This Row],[discounted_price]])/Table4[[#This Row],[marked_price]])*100</f>
        <v>83.018448544120915</v>
      </c>
    </row>
    <row r="8667" spans="1:11" x14ac:dyDescent="0.25">
      <c r="A8667" s="8" t="s">
        <v>766</v>
      </c>
      <c r="B8667" s="8" t="s">
        <v>590</v>
      </c>
      <c r="C8667" s="8">
        <v>4.2</v>
      </c>
      <c r="D8667" s="8">
        <v>49</v>
      </c>
      <c r="E8667" s="9">
        <v>2499</v>
      </c>
      <c r="F8667" s="9">
        <v>1624</v>
      </c>
      <c r="G8667" s="8" t="s">
        <v>7829</v>
      </c>
      <c r="H8667" s="8" t="s">
        <v>155</v>
      </c>
      <c r="I8667" s="10">
        <v>13621630</v>
      </c>
      <c r="J8667" s="6">
        <f t="shared" si="135"/>
        <v>79576</v>
      </c>
      <c r="K8667" s="7">
        <f>((Table4[[#This Row],[marked_price]]-Table4[[#This Row],[discounted_price]])/Table4[[#This Row],[marked_price]])*100</f>
        <v>35.014005602240893</v>
      </c>
    </row>
    <row r="8668" spans="1:11" x14ac:dyDescent="0.25">
      <c r="A8668" s="3" t="s">
        <v>4671</v>
      </c>
      <c r="B8668" s="3" t="s">
        <v>652</v>
      </c>
      <c r="C8668" s="3">
        <v>4.3</v>
      </c>
      <c r="D8668" s="3">
        <v>21</v>
      </c>
      <c r="E8668" s="4">
        <v>1999</v>
      </c>
      <c r="F8668" s="4">
        <v>799</v>
      </c>
      <c r="G8668" s="3" t="s">
        <v>71</v>
      </c>
      <c r="H8668" s="3" t="s">
        <v>72</v>
      </c>
      <c r="I8668" s="5">
        <v>17090604</v>
      </c>
      <c r="J8668" s="6">
        <f t="shared" si="135"/>
        <v>16779</v>
      </c>
      <c r="K8668" s="7">
        <f>((Table4[[#This Row],[marked_price]]-Table4[[#This Row],[discounted_price]])/Table4[[#This Row],[marked_price]])*100</f>
        <v>60.030015007503756</v>
      </c>
    </row>
    <row r="8669" spans="1:11" x14ac:dyDescent="0.25">
      <c r="A8669" s="8" t="s">
        <v>7830</v>
      </c>
      <c r="B8669" s="8" t="s">
        <v>7831</v>
      </c>
      <c r="C8669" s="8">
        <v>4</v>
      </c>
      <c r="D8669" s="8">
        <v>11</v>
      </c>
      <c r="E8669" s="9">
        <v>2299</v>
      </c>
      <c r="F8669" s="9">
        <v>1563</v>
      </c>
      <c r="G8669" s="8" t="s">
        <v>100</v>
      </c>
      <c r="H8669" s="8" t="s">
        <v>64</v>
      </c>
      <c r="I8669" s="10">
        <v>16948510</v>
      </c>
      <c r="J8669" s="6">
        <f t="shared" si="135"/>
        <v>17193</v>
      </c>
      <c r="K8669" s="7">
        <f>((Table4[[#This Row],[marked_price]]-Table4[[#This Row],[discounted_price]])/Table4[[#This Row],[marked_price]])*100</f>
        <v>32.013919095258807</v>
      </c>
    </row>
    <row r="8670" spans="1:11" x14ac:dyDescent="0.25">
      <c r="A8670" s="3" t="s">
        <v>2120</v>
      </c>
      <c r="B8670" s="3" t="s">
        <v>47</v>
      </c>
      <c r="C8670" s="3">
        <v>3.9</v>
      </c>
      <c r="D8670" s="3">
        <v>8</v>
      </c>
      <c r="E8670" s="4">
        <v>1499</v>
      </c>
      <c r="F8670" s="4">
        <v>599</v>
      </c>
      <c r="G8670" s="3" t="s">
        <v>7832</v>
      </c>
      <c r="H8670" s="3" t="s">
        <v>338</v>
      </c>
      <c r="I8670" s="5">
        <v>16290454</v>
      </c>
      <c r="J8670" s="6">
        <f t="shared" si="135"/>
        <v>4792</v>
      </c>
      <c r="K8670" s="7">
        <f>((Table4[[#This Row],[marked_price]]-Table4[[#This Row],[discounted_price]])/Table4[[#This Row],[marked_price]])*100</f>
        <v>60.040026684456308</v>
      </c>
    </row>
    <row r="8671" spans="1:11" x14ac:dyDescent="0.25">
      <c r="A8671" s="8" t="s">
        <v>95</v>
      </c>
      <c r="B8671" s="8" t="s">
        <v>33</v>
      </c>
      <c r="C8671" s="8">
        <v>4.3</v>
      </c>
      <c r="D8671" s="8">
        <v>151</v>
      </c>
      <c r="E8671" s="9">
        <v>3299</v>
      </c>
      <c r="F8671" s="9">
        <v>824</v>
      </c>
      <c r="G8671" s="8" t="s">
        <v>13</v>
      </c>
      <c r="H8671" s="8" t="s">
        <v>97</v>
      </c>
      <c r="I8671" s="10">
        <v>11231272</v>
      </c>
      <c r="J8671" s="6">
        <f t="shared" si="135"/>
        <v>124424</v>
      </c>
      <c r="K8671" s="7">
        <f>((Table4[[#This Row],[marked_price]]-Table4[[#This Row],[discounted_price]])/Table4[[#This Row],[marked_price]])*100</f>
        <v>75.022734161867234</v>
      </c>
    </row>
    <row r="8672" spans="1:11" x14ac:dyDescent="0.25">
      <c r="A8672" s="3" t="s">
        <v>7833</v>
      </c>
      <c r="B8672" s="3" t="s">
        <v>433</v>
      </c>
      <c r="C8672" s="3">
        <v>4.3</v>
      </c>
      <c r="D8672" s="3">
        <v>212</v>
      </c>
      <c r="E8672" s="4">
        <v>2999</v>
      </c>
      <c r="F8672" s="4">
        <v>1949</v>
      </c>
      <c r="G8672" s="3" t="s">
        <v>209</v>
      </c>
      <c r="H8672" s="3" t="s">
        <v>434</v>
      </c>
      <c r="I8672" s="5">
        <v>2397197</v>
      </c>
      <c r="J8672" s="6">
        <f t="shared" si="135"/>
        <v>413188</v>
      </c>
      <c r="K8672" s="7">
        <f>((Table4[[#This Row],[marked_price]]-Table4[[#This Row],[discounted_price]])/Table4[[#This Row],[marked_price]])*100</f>
        <v>35.011670556852287</v>
      </c>
    </row>
    <row r="8673" spans="1:11" x14ac:dyDescent="0.25">
      <c r="A8673" s="8" t="s">
        <v>7834</v>
      </c>
      <c r="B8673" s="8" t="s">
        <v>2698</v>
      </c>
      <c r="C8673" s="8">
        <v>4.9000000000000004</v>
      </c>
      <c r="D8673" s="8">
        <v>11</v>
      </c>
      <c r="E8673" s="9">
        <v>3299</v>
      </c>
      <c r="F8673" s="9">
        <v>1199</v>
      </c>
      <c r="G8673" s="8" t="s">
        <v>7835</v>
      </c>
      <c r="H8673" s="8" t="s">
        <v>338</v>
      </c>
      <c r="I8673" s="10">
        <v>16233112</v>
      </c>
      <c r="J8673" s="6">
        <f t="shared" si="135"/>
        <v>13189</v>
      </c>
      <c r="K8673" s="7">
        <f>((Table4[[#This Row],[marked_price]]-Table4[[#This Row],[discounted_price]])/Table4[[#This Row],[marked_price]])*100</f>
        <v>63.655653228250983</v>
      </c>
    </row>
    <row r="8674" spans="1:11" x14ac:dyDescent="0.25">
      <c r="A8674" s="3" t="s">
        <v>2516</v>
      </c>
      <c r="B8674" s="3" t="s">
        <v>1749</v>
      </c>
      <c r="C8674" s="3">
        <v>4.3</v>
      </c>
      <c r="D8674" s="3">
        <v>249</v>
      </c>
      <c r="E8674" s="4">
        <v>1699</v>
      </c>
      <c r="F8674" s="4">
        <v>934</v>
      </c>
      <c r="G8674" s="3" t="s">
        <v>601</v>
      </c>
      <c r="H8674" s="3" t="s">
        <v>434</v>
      </c>
      <c r="I8674" s="5">
        <v>12916284</v>
      </c>
      <c r="J8674" s="6">
        <f t="shared" si="135"/>
        <v>232566</v>
      </c>
      <c r="K8674" s="7">
        <f>((Table4[[#This Row],[marked_price]]-Table4[[#This Row],[discounted_price]])/Table4[[#This Row],[marked_price]])*100</f>
        <v>45.026486168334316</v>
      </c>
    </row>
    <row r="8675" spans="1:11" x14ac:dyDescent="0.25">
      <c r="A8675" s="8" t="s">
        <v>748</v>
      </c>
      <c r="B8675" s="8" t="s">
        <v>47</v>
      </c>
      <c r="C8675" s="8">
        <v>4.0999999999999996</v>
      </c>
      <c r="D8675" s="8">
        <v>26</v>
      </c>
      <c r="E8675" s="9">
        <v>2199</v>
      </c>
      <c r="F8675" s="9">
        <v>1143</v>
      </c>
      <c r="G8675" s="8" t="s">
        <v>283</v>
      </c>
      <c r="H8675" s="8" t="s">
        <v>155</v>
      </c>
      <c r="I8675" s="10">
        <v>14885560</v>
      </c>
      <c r="J8675" s="6">
        <f t="shared" si="135"/>
        <v>29718</v>
      </c>
      <c r="K8675" s="7">
        <f>((Table4[[#This Row],[marked_price]]-Table4[[#This Row],[discounted_price]])/Table4[[#This Row],[marked_price]])*100</f>
        <v>48.021828103683497</v>
      </c>
    </row>
    <row r="8676" spans="1:11" x14ac:dyDescent="0.25">
      <c r="A8676" s="3" t="s">
        <v>2227</v>
      </c>
      <c r="B8676" s="3" t="s">
        <v>2764</v>
      </c>
      <c r="C8676" s="3">
        <v>3.8</v>
      </c>
      <c r="D8676" s="3">
        <v>36</v>
      </c>
      <c r="E8676" s="4">
        <v>1399</v>
      </c>
      <c r="F8676" s="4">
        <v>884</v>
      </c>
      <c r="G8676" s="3" t="s">
        <v>337</v>
      </c>
      <c r="H8676" s="3" t="s">
        <v>1522</v>
      </c>
      <c r="I8676" s="5">
        <v>9373669</v>
      </c>
      <c r="J8676" s="6">
        <f t="shared" si="135"/>
        <v>31824</v>
      </c>
      <c r="K8676" s="7">
        <f>((Table4[[#This Row],[marked_price]]-Table4[[#This Row],[discounted_price]])/Table4[[#This Row],[marked_price]])*100</f>
        <v>36.812008577555396</v>
      </c>
    </row>
    <row r="8677" spans="1:11" x14ac:dyDescent="0.25">
      <c r="A8677" s="8" t="s">
        <v>2424</v>
      </c>
      <c r="B8677" s="8" t="s">
        <v>2425</v>
      </c>
      <c r="C8677" s="8">
        <v>4.2</v>
      </c>
      <c r="D8677" s="8">
        <v>17</v>
      </c>
      <c r="E8677" s="9">
        <v>3999</v>
      </c>
      <c r="F8677" s="9">
        <v>599</v>
      </c>
      <c r="G8677" s="8" t="s">
        <v>337</v>
      </c>
      <c r="H8677" s="8" t="s">
        <v>1522</v>
      </c>
      <c r="I8677" s="10">
        <v>12178544</v>
      </c>
      <c r="J8677" s="6">
        <f t="shared" si="135"/>
        <v>10183</v>
      </c>
      <c r="K8677" s="7">
        <f>((Table4[[#This Row],[marked_price]]-Table4[[#This Row],[discounted_price]])/Table4[[#This Row],[marked_price]])*100</f>
        <v>85.021255313828462</v>
      </c>
    </row>
    <row r="8678" spans="1:11" x14ac:dyDescent="0.25">
      <c r="A8678" s="3" t="s">
        <v>7836</v>
      </c>
      <c r="B8678" s="3" t="s">
        <v>1164</v>
      </c>
      <c r="C8678" s="3">
        <v>4.0999999999999996</v>
      </c>
      <c r="D8678" s="3">
        <v>21</v>
      </c>
      <c r="E8678" s="4">
        <v>1499</v>
      </c>
      <c r="F8678" s="4">
        <v>779</v>
      </c>
      <c r="G8678" s="3" t="s">
        <v>71</v>
      </c>
      <c r="H8678" s="3" t="s">
        <v>34</v>
      </c>
      <c r="I8678" s="5">
        <v>17132258</v>
      </c>
      <c r="J8678" s="6">
        <f t="shared" si="135"/>
        <v>16359</v>
      </c>
      <c r="K8678" s="7">
        <f>((Table4[[#This Row],[marked_price]]-Table4[[#This Row],[discounted_price]])/Table4[[#This Row],[marked_price]])*100</f>
        <v>48.032021347565049</v>
      </c>
    </row>
    <row r="8679" spans="1:11" x14ac:dyDescent="0.25">
      <c r="A8679" s="8" t="s">
        <v>7202</v>
      </c>
      <c r="B8679" s="8" t="s">
        <v>123</v>
      </c>
      <c r="C8679" s="8">
        <v>4.5</v>
      </c>
      <c r="D8679" s="8">
        <v>78</v>
      </c>
      <c r="E8679" s="9">
        <v>2499</v>
      </c>
      <c r="F8679" s="9">
        <v>999</v>
      </c>
      <c r="G8679" s="8" t="s">
        <v>48</v>
      </c>
      <c r="H8679" s="8" t="s">
        <v>49</v>
      </c>
      <c r="I8679" s="10">
        <v>13315152</v>
      </c>
      <c r="J8679" s="6">
        <f t="shared" si="135"/>
        <v>77922</v>
      </c>
      <c r="K8679" s="7">
        <f>((Table4[[#This Row],[marked_price]]-Table4[[#This Row],[discounted_price]])/Table4[[#This Row],[marked_price]])*100</f>
        <v>60.024009603841534</v>
      </c>
    </row>
    <row r="8680" spans="1:11" x14ac:dyDescent="0.25">
      <c r="A8680" s="3" t="s">
        <v>7837</v>
      </c>
      <c r="B8680" s="3" t="s">
        <v>1082</v>
      </c>
      <c r="C8680" s="3">
        <v>4.0999999999999996</v>
      </c>
      <c r="D8680" s="3">
        <v>39</v>
      </c>
      <c r="E8680" s="4">
        <v>799</v>
      </c>
      <c r="F8680" s="4">
        <v>799</v>
      </c>
      <c r="G8680" s="3" t="s">
        <v>883</v>
      </c>
      <c r="H8680" s="3" t="s">
        <v>109</v>
      </c>
      <c r="I8680" s="5">
        <v>16718154</v>
      </c>
      <c r="J8680" s="6">
        <f t="shared" si="135"/>
        <v>31161</v>
      </c>
      <c r="K8680" s="7">
        <f>((Table4[[#This Row],[marked_price]]-Table4[[#This Row],[discounted_price]])/Table4[[#This Row],[marked_price]])*100</f>
        <v>0</v>
      </c>
    </row>
    <row r="8681" spans="1:11" x14ac:dyDescent="0.25">
      <c r="A8681" s="8" t="s">
        <v>1798</v>
      </c>
      <c r="B8681" s="8" t="s">
        <v>1457</v>
      </c>
      <c r="C8681" s="8">
        <v>4.0999999999999996</v>
      </c>
      <c r="D8681" s="8">
        <v>73</v>
      </c>
      <c r="E8681" s="9">
        <v>1899</v>
      </c>
      <c r="F8681" s="9">
        <v>892</v>
      </c>
      <c r="G8681" s="8" t="s">
        <v>40</v>
      </c>
      <c r="H8681" s="8" t="s">
        <v>31</v>
      </c>
      <c r="I8681" s="10">
        <v>13843280</v>
      </c>
      <c r="J8681" s="6">
        <f t="shared" si="135"/>
        <v>65116</v>
      </c>
      <c r="K8681" s="7">
        <f>((Table4[[#This Row],[marked_price]]-Table4[[#This Row],[discounted_price]])/Table4[[#This Row],[marked_price]])*100</f>
        <v>53.027909426013686</v>
      </c>
    </row>
    <row r="8682" spans="1:11" x14ac:dyDescent="0.25">
      <c r="A8682" s="3" t="s">
        <v>95</v>
      </c>
      <c r="B8682" s="3" t="s">
        <v>835</v>
      </c>
      <c r="C8682" s="3">
        <v>4.0999999999999996</v>
      </c>
      <c r="D8682" s="3">
        <v>104</v>
      </c>
      <c r="E8682" s="4">
        <v>2499</v>
      </c>
      <c r="F8682" s="4">
        <v>399</v>
      </c>
      <c r="G8682" s="3" t="s">
        <v>13</v>
      </c>
      <c r="H8682" s="3" t="s">
        <v>97</v>
      </c>
      <c r="I8682" s="5">
        <v>11278232</v>
      </c>
      <c r="J8682" s="6">
        <f t="shared" si="135"/>
        <v>41496</v>
      </c>
      <c r="K8682" s="7">
        <f>((Table4[[#This Row],[marked_price]]-Table4[[#This Row],[discounted_price]])/Table4[[#This Row],[marked_price]])*100</f>
        <v>84.033613445378151</v>
      </c>
    </row>
    <row r="8683" spans="1:11" x14ac:dyDescent="0.25">
      <c r="A8683" s="8" t="s">
        <v>1620</v>
      </c>
      <c r="B8683" s="8" t="s">
        <v>887</v>
      </c>
      <c r="C8683" s="8">
        <v>3.6</v>
      </c>
      <c r="D8683" s="8">
        <v>23</v>
      </c>
      <c r="E8683" s="9">
        <v>3199</v>
      </c>
      <c r="F8683" s="9">
        <v>1759</v>
      </c>
      <c r="G8683" s="8" t="s">
        <v>976</v>
      </c>
      <c r="H8683" s="8" t="s">
        <v>49</v>
      </c>
      <c r="I8683" s="10">
        <v>13043284</v>
      </c>
      <c r="J8683" s="6">
        <f t="shared" si="135"/>
        <v>40457</v>
      </c>
      <c r="K8683" s="7">
        <f>((Table4[[#This Row],[marked_price]]-Table4[[#This Row],[discounted_price]])/Table4[[#This Row],[marked_price]])*100</f>
        <v>45.014066895904968</v>
      </c>
    </row>
    <row r="8684" spans="1:11" x14ac:dyDescent="0.25">
      <c r="A8684" s="3" t="s">
        <v>7838</v>
      </c>
      <c r="B8684" s="3" t="s">
        <v>235</v>
      </c>
      <c r="C8684" s="3">
        <v>4.3</v>
      </c>
      <c r="D8684" s="3">
        <v>18</v>
      </c>
      <c r="E8684" s="4">
        <v>295</v>
      </c>
      <c r="F8684" s="4">
        <v>295</v>
      </c>
      <c r="G8684" s="3" t="s">
        <v>1530</v>
      </c>
      <c r="H8684" s="3" t="s">
        <v>64</v>
      </c>
      <c r="I8684" s="5">
        <v>17068666</v>
      </c>
      <c r="J8684" s="6">
        <f t="shared" si="135"/>
        <v>5310</v>
      </c>
      <c r="K8684" s="7">
        <f>((Table4[[#This Row],[marked_price]]-Table4[[#This Row],[discounted_price]])/Table4[[#This Row],[marked_price]])*100</f>
        <v>0</v>
      </c>
    </row>
    <row r="8685" spans="1:11" x14ac:dyDescent="0.25">
      <c r="A8685" s="8" t="s">
        <v>7839</v>
      </c>
      <c r="B8685" s="8" t="s">
        <v>7840</v>
      </c>
      <c r="C8685" s="8">
        <v>4.2</v>
      </c>
      <c r="D8685" s="8">
        <v>155</v>
      </c>
      <c r="E8685" s="9">
        <v>329</v>
      </c>
      <c r="F8685" s="9">
        <v>319</v>
      </c>
      <c r="G8685" s="8" t="s">
        <v>13</v>
      </c>
      <c r="H8685" s="8" t="s">
        <v>379</v>
      </c>
      <c r="I8685" s="10">
        <v>16608360</v>
      </c>
      <c r="J8685" s="6">
        <f t="shared" si="135"/>
        <v>49445</v>
      </c>
      <c r="K8685" s="7">
        <f>((Table4[[#This Row],[marked_price]]-Table4[[#This Row],[discounted_price]])/Table4[[#This Row],[marked_price]])*100</f>
        <v>3.0395136778115504</v>
      </c>
    </row>
    <row r="8686" spans="1:11" x14ac:dyDescent="0.25">
      <c r="A8686" s="3" t="s">
        <v>498</v>
      </c>
      <c r="B8686" s="3" t="s">
        <v>51</v>
      </c>
      <c r="C8686" s="3">
        <v>4.2</v>
      </c>
      <c r="D8686" s="3">
        <v>253</v>
      </c>
      <c r="E8686" s="4">
        <v>2999</v>
      </c>
      <c r="F8686" s="4">
        <v>1649</v>
      </c>
      <c r="G8686" s="3" t="s">
        <v>716</v>
      </c>
      <c r="H8686" s="3" t="s">
        <v>226</v>
      </c>
      <c r="I8686" s="5">
        <v>2033153</v>
      </c>
      <c r="J8686" s="6">
        <f t="shared" si="135"/>
        <v>417197</v>
      </c>
      <c r="K8686" s="7">
        <f>((Table4[[#This Row],[marked_price]]-Table4[[#This Row],[discounted_price]])/Table4[[#This Row],[marked_price]])*100</f>
        <v>45.015005001667227</v>
      </c>
    </row>
    <row r="8687" spans="1:11" x14ac:dyDescent="0.25">
      <c r="A8687" s="8" t="s">
        <v>1685</v>
      </c>
      <c r="B8687" s="8" t="s">
        <v>359</v>
      </c>
      <c r="C8687" s="8">
        <v>4.5999999999999996</v>
      </c>
      <c r="D8687" s="8">
        <v>5</v>
      </c>
      <c r="E8687" s="9">
        <v>1349</v>
      </c>
      <c r="F8687" s="9">
        <v>553</v>
      </c>
      <c r="G8687" s="8" t="s">
        <v>768</v>
      </c>
      <c r="H8687" s="8" t="s">
        <v>155</v>
      </c>
      <c r="I8687" s="10">
        <v>17657098</v>
      </c>
      <c r="J8687" s="6">
        <f t="shared" si="135"/>
        <v>2765</v>
      </c>
      <c r="K8687" s="7">
        <f>((Table4[[#This Row],[marked_price]]-Table4[[#This Row],[discounted_price]])/Table4[[#This Row],[marked_price]])*100</f>
        <v>59.006671608598957</v>
      </c>
    </row>
    <row r="8688" spans="1:11" x14ac:dyDescent="0.25">
      <c r="A8688" s="3" t="s">
        <v>7841</v>
      </c>
      <c r="B8688" s="3" t="s">
        <v>1312</v>
      </c>
      <c r="C8688" s="3">
        <v>4.3</v>
      </c>
      <c r="D8688" s="3">
        <v>37</v>
      </c>
      <c r="E8688" s="4">
        <v>2999</v>
      </c>
      <c r="F8688" s="4">
        <v>1799</v>
      </c>
      <c r="G8688" s="3" t="s">
        <v>40</v>
      </c>
      <c r="H8688" s="3" t="s">
        <v>24</v>
      </c>
      <c r="I8688" s="5">
        <v>15946936</v>
      </c>
      <c r="J8688" s="6">
        <f t="shared" si="135"/>
        <v>66563</v>
      </c>
      <c r="K8688" s="7">
        <f>((Table4[[#This Row],[marked_price]]-Table4[[#This Row],[discounted_price]])/Table4[[#This Row],[marked_price]])*100</f>
        <v>40.013337779259757</v>
      </c>
    </row>
    <row r="8689" spans="1:11" x14ac:dyDescent="0.25">
      <c r="A8689" s="8" t="s">
        <v>7842</v>
      </c>
      <c r="B8689" s="8" t="s">
        <v>190</v>
      </c>
      <c r="C8689" s="8">
        <v>4.3</v>
      </c>
      <c r="D8689" s="8">
        <v>142</v>
      </c>
      <c r="E8689" s="9">
        <v>1499</v>
      </c>
      <c r="F8689" s="9">
        <v>599</v>
      </c>
      <c r="G8689" s="8" t="s">
        <v>2049</v>
      </c>
      <c r="H8689" s="8" t="s">
        <v>155</v>
      </c>
      <c r="I8689" s="10">
        <v>10887446</v>
      </c>
      <c r="J8689" s="6">
        <f t="shared" si="135"/>
        <v>85058</v>
      </c>
      <c r="K8689" s="7">
        <f>((Table4[[#This Row],[marked_price]]-Table4[[#This Row],[discounted_price]])/Table4[[#This Row],[marked_price]])*100</f>
        <v>60.040026684456308</v>
      </c>
    </row>
    <row r="8690" spans="1:11" x14ac:dyDescent="0.25">
      <c r="A8690" s="3" t="s">
        <v>7843</v>
      </c>
      <c r="B8690" s="3" t="s">
        <v>235</v>
      </c>
      <c r="C8690" s="3">
        <v>4.7</v>
      </c>
      <c r="D8690" s="3">
        <v>246</v>
      </c>
      <c r="E8690" s="4">
        <v>529</v>
      </c>
      <c r="F8690" s="4">
        <v>529</v>
      </c>
      <c r="G8690" s="3" t="s">
        <v>236</v>
      </c>
      <c r="H8690" s="3" t="s">
        <v>144</v>
      </c>
      <c r="I8690" s="5">
        <v>11863412</v>
      </c>
      <c r="J8690" s="6">
        <f t="shared" si="135"/>
        <v>130134</v>
      </c>
      <c r="K8690" s="7">
        <f>((Table4[[#This Row],[marked_price]]-Table4[[#This Row],[discounted_price]])/Table4[[#This Row],[marked_price]])*100</f>
        <v>0</v>
      </c>
    </row>
    <row r="8691" spans="1:11" x14ac:dyDescent="0.25">
      <c r="A8691" s="8" t="s">
        <v>7844</v>
      </c>
      <c r="B8691" s="8" t="s">
        <v>706</v>
      </c>
      <c r="C8691" s="8">
        <v>3.8</v>
      </c>
      <c r="D8691" s="8">
        <v>39</v>
      </c>
      <c r="E8691" s="9">
        <v>1599</v>
      </c>
      <c r="F8691" s="9">
        <v>1599</v>
      </c>
      <c r="G8691" s="8" t="s">
        <v>495</v>
      </c>
      <c r="H8691" s="8" t="s">
        <v>49</v>
      </c>
      <c r="I8691" s="10">
        <v>15616878</v>
      </c>
      <c r="J8691" s="6">
        <f t="shared" si="135"/>
        <v>62361</v>
      </c>
      <c r="K8691" s="7">
        <f>((Table4[[#This Row],[marked_price]]-Table4[[#This Row],[discounted_price]])/Table4[[#This Row],[marked_price]])*100</f>
        <v>0</v>
      </c>
    </row>
    <row r="8692" spans="1:11" x14ac:dyDescent="0.25">
      <c r="A8692" s="3" t="s">
        <v>7845</v>
      </c>
      <c r="B8692" s="3" t="s">
        <v>123</v>
      </c>
      <c r="C8692" s="3">
        <v>3.8</v>
      </c>
      <c r="D8692" s="3">
        <v>5</v>
      </c>
      <c r="E8692" s="4">
        <v>3299</v>
      </c>
      <c r="F8692" s="4">
        <v>1979</v>
      </c>
      <c r="G8692" s="3" t="s">
        <v>716</v>
      </c>
      <c r="H8692" s="3" t="s">
        <v>49</v>
      </c>
      <c r="I8692" s="5">
        <v>17399512</v>
      </c>
      <c r="J8692" s="6">
        <f t="shared" si="135"/>
        <v>9895</v>
      </c>
      <c r="K8692" s="7">
        <f>((Table4[[#This Row],[marked_price]]-Table4[[#This Row],[discounted_price]])/Table4[[#This Row],[marked_price]])*100</f>
        <v>40.01212488632919</v>
      </c>
    </row>
    <row r="8693" spans="1:11" x14ac:dyDescent="0.25">
      <c r="A8693" s="8" t="s">
        <v>2234</v>
      </c>
      <c r="B8693" s="8" t="s">
        <v>184</v>
      </c>
      <c r="C8693" s="8">
        <v>3.9</v>
      </c>
      <c r="D8693" s="8">
        <v>172</v>
      </c>
      <c r="E8693" s="9">
        <v>2399</v>
      </c>
      <c r="F8693" s="9">
        <v>695</v>
      </c>
      <c r="G8693" s="8" t="s">
        <v>2262</v>
      </c>
      <c r="H8693" s="8" t="s">
        <v>226</v>
      </c>
      <c r="I8693" s="10">
        <v>11097732</v>
      </c>
      <c r="J8693" s="6">
        <f t="shared" si="135"/>
        <v>119540</v>
      </c>
      <c r="K8693" s="7">
        <f>((Table4[[#This Row],[marked_price]]-Table4[[#This Row],[discounted_price]])/Table4[[#This Row],[marked_price]])*100</f>
        <v>71.029595664860352</v>
      </c>
    </row>
    <row r="8694" spans="1:11" x14ac:dyDescent="0.25">
      <c r="A8694" s="3" t="s">
        <v>2130</v>
      </c>
      <c r="B8694" s="3" t="s">
        <v>68</v>
      </c>
      <c r="C8694" s="3">
        <v>4</v>
      </c>
      <c r="D8694" s="3">
        <v>13</v>
      </c>
      <c r="E8694" s="4">
        <v>749</v>
      </c>
      <c r="F8694" s="4">
        <v>749</v>
      </c>
      <c r="G8694" s="3" t="s">
        <v>20</v>
      </c>
      <c r="H8694" s="3" t="s">
        <v>506</v>
      </c>
      <c r="I8694" s="5">
        <v>17451994</v>
      </c>
      <c r="J8694" s="6">
        <f t="shared" si="135"/>
        <v>9737</v>
      </c>
      <c r="K8694" s="7">
        <f>((Table4[[#This Row],[marked_price]]-Table4[[#This Row],[discounted_price]])/Table4[[#This Row],[marked_price]])*100</f>
        <v>0</v>
      </c>
    </row>
    <row r="8695" spans="1:11" x14ac:dyDescent="0.25">
      <c r="A8695" s="8" t="s">
        <v>7846</v>
      </c>
      <c r="B8695" s="8" t="s">
        <v>197</v>
      </c>
      <c r="C8695" s="8">
        <v>4.3</v>
      </c>
      <c r="D8695" s="8">
        <v>144</v>
      </c>
      <c r="E8695" s="9">
        <v>1426</v>
      </c>
      <c r="F8695" s="9">
        <v>370</v>
      </c>
      <c r="G8695" s="8" t="s">
        <v>13</v>
      </c>
      <c r="H8695" s="8" t="s">
        <v>198</v>
      </c>
      <c r="I8695" s="10">
        <v>13241638</v>
      </c>
      <c r="J8695" s="6">
        <f t="shared" si="135"/>
        <v>53280</v>
      </c>
      <c r="K8695" s="7">
        <f>((Table4[[#This Row],[marked_price]]-Table4[[#This Row],[discounted_price]])/Table4[[#This Row],[marked_price]])*100</f>
        <v>74.053295932678822</v>
      </c>
    </row>
    <row r="8696" spans="1:11" x14ac:dyDescent="0.25">
      <c r="A8696" s="3" t="s">
        <v>1703</v>
      </c>
      <c r="B8696" s="3" t="s">
        <v>423</v>
      </c>
      <c r="C8696" s="3">
        <v>3.4</v>
      </c>
      <c r="D8696" s="3">
        <v>14</v>
      </c>
      <c r="E8696" s="4">
        <v>2299</v>
      </c>
      <c r="F8696" s="4">
        <v>1954</v>
      </c>
      <c r="G8696" s="3" t="s">
        <v>976</v>
      </c>
      <c r="H8696" s="3" t="s">
        <v>226</v>
      </c>
      <c r="I8696" s="5">
        <v>17051512</v>
      </c>
      <c r="J8696" s="6">
        <f t="shared" si="135"/>
        <v>27356</v>
      </c>
      <c r="K8696" s="7">
        <f>((Table4[[#This Row],[marked_price]]-Table4[[#This Row],[discounted_price]])/Table4[[#This Row],[marked_price]])*100</f>
        <v>15.006524575902565</v>
      </c>
    </row>
    <row r="8697" spans="1:11" x14ac:dyDescent="0.25">
      <c r="A8697" s="8" t="s">
        <v>230</v>
      </c>
      <c r="B8697" s="8" t="s">
        <v>1605</v>
      </c>
      <c r="C8697" s="8">
        <v>4.4000000000000004</v>
      </c>
      <c r="D8697" s="8">
        <v>14</v>
      </c>
      <c r="E8697" s="9">
        <v>998</v>
      </c>
      <c r="F8697" s="9">
        <v>449</v>
      </c>
      <c r="G8697" s="8" t="s">
        <v>40</v>
      </c>
      <c r="H8697" s="8" t="s">
        <v>24</v>
      </c>
      <c r="I8697" s="10">
        <v>16886134</v>
      </c>
      <c r="J8697" s="6">
        <f t="shared" si="135"/>
        <v>6286</v>
      </c>
      <c r="K8697" s="7">
        <f>((Table4[[#This Row],[marked_price]]-Table4[[#This Row],[discounted_price]])/Table4[[#This Row],[marked_price]])*100</f>
        <v>55.010020040080164</v>
      </c>
    </row>
    <row r="8698" spans="1:11" x14ac:dyDescent="0.25">
      <c r="A8698" s="3" t="s">
        <v>6940</v>
      </c>
      <c r="B8698" s="3" t="s">
        <v>2883</v>
      </c>
      <c r="C8698" s="3">
        <v>4.5999999999999996</v>
      </c>
      <c r="D8698" s="3">
        <v>9</v>
      </c>
      <c r="E8698" s="4">
        <v>1995</v>
      </c>
      <c r="F8698" s="4">
        <v>1197</v>
      </c>
      <c r="G8698" s="3" t="s">
        <v>20</v>
      </c>
      <c r="H8698" s="3" t="s">
        <v>24</v>
      </c>
      <c r="I8698" s="5">
        <v>15548658</v>
      </c>
      <c r="J8698" s="6">
        <f t="shared" si="135"/>
        <v>10773</v>
      </c>
      <c r="K8698" s="7">
        <f>((Table4[[#This Row],[marked_price]]-Table4[[#This Row],[discounted_price]])/Table4[[#This Row],[marked_price]])*100</f>
        <v>40</v>
      </c>
    </row>
    <row r="8699" spans="1:11" x14ac:dyDescent="0.25">
      <c r="A8699" s="8" t="s">
        <v>644</v>
      </c>
      <c r="B8699" s="8" t="s">
        <v>652</v>
      </c>
      <c r="C8699" s="8">
        <v>4.4000000000000004</v>
      </c>
      <c r="D8699" s="8">
        <v>31</v>
      </c>
      <c r="E8699" s="9">
        <v>2699</v>
      </c>
      <c r="F8699" s="9">
        <v>809</v>
      </c>
      <c r="G8699" s="8" t="s">
        <v>20</v>
      </c>
      <c r="H8699" s="8" t="s">
        <v>75</v>
      </c>
      <c r="I8699" s="10">
        <v>14884686</v>
      </c>
      <c r="J8699" s="6">
        <f t="shared" si="135"/>
        <v>25079</v>
      </c>
      <c r="K8699" s="7">
        <f>((Table4[[#This Row],[marked_price]]-Table4[[#This Row],[discounted_price]])/Table4[[#This Row],[marked_price]])*100</f>
        <v>70.0259355316784</v>
      </c>
    </row>
    <row r="8700" spans="1:11" x14ac:dyDescent="0.25">
      <c r="A8700" s="3" t="s">
        <v>7847</v>
      </c>
      <c r="B8700" s="3" t="s">
        <v>1058</v>
      </c>
      <c r="C8700" s="3">
        <v>4.2</v>
      </c>
      <c r="D8700" s="3">
        <v>97</v>
      </c>
      <c r="E8700" s="4">
        <v>499</v>
      </c>
      <c r="F8700" s="4">
        <v>224</v>
      </c>
      <c r="G8700" s="3" t="s">
        <v>118</v>
      </c>
      <c r="H8700" s="3" t="s">
        <v>803</v>
      </c>
      <c r="I8700" s="5">
        <v>15969256</v>
      </c>
      <c r="J8700" s="6">
        <f t="shared" si="135"/>
        <v>21728</v>
      </c>
      <c r="K8700" s="7">
        <f>((Table4[[#This Row],[marked_price]]-Table4[[#This Row],[discounted_price]])/Table4[[#This Row],[marked_price]])*100</f>
        <v>55.110220440881761</v>
      </c>
    </row>
    <row r="8701" spans="1:11" x14ac:dyDescent="0.25">
      <c r="A8701" s="8" t="s">
        <v>2648</v>
      </c>
      <c r="B8701" s="8" t="s">
        <v>123</v>
      </c>
      <c r="C8701" s="8">
        <v>3.3</v>
      </c>
      <c r="D8701" s="8">
        <v>4</v>
      </c>
      <c r="E8701" s="9">
        <v>799</v>
      </c>
      <c r="F8701" s="9">
        <v>479</v>
      </c>
      <c r="G8701" s="8" t="s">
        <v>7809</v>
      </c>
      <c r="H8701" s="8" t="s">
        <v>24</v>
      </c>
      <c r="I8701" s="10">
        <v>16998320</v>
      </c>
      <c r="J8701" s="6">
        <f t="shared" si="135"/>
        <v>1916</v>
      </c>
      <c r="K8701" s="7">
        <f>((Table4[[#This Row],[marked_price]]-Table4[[#This Row],[discounted_price]])/Table4[[#This Row],[marked_price]])*100</f>
        <v>40.050062578222779</v>
      </c>
    </row>
    <row r="8702" spans="1:11" x14ac:dyDescent="0.25">
      <c r="A8702" s="3" t="s">
        <v>2785</v>
      </c>
      <c r="B8702" s="3" t="s">
        <v>813</v>
      </c>
      <c r="C8702" s="3">
        <v>4.0999999999999996</v>
      </c>
      <c r="D8702" s="3">
        <v>104</v>
      </c>
      <c r="E8702" s="4">
        <v>2499</v>
      </c>
      <c r="F8702" s="4">
        <v>1499</v>
      </c>
      <c r="G8702" s="3" t="s">
        <v>20</v>
      </c>
      <c r="H8702" s="3" t="s">
        <v>31</v>
      </c>
      <c r="I8702" s="5">
        <v>13881072</v>
      </c>
      <c r="J8702" s="6">
        <f t="shared" si="135"/>
        <v>155896</v>
      </c>
      <c r="K8702" s="7">
        <f>((Table4[[#This Row],[marked_price]]-Table4[[#This Row],[discounted_price]])/Table4[[#This Row],[marked_price]])*100</f>
        <v>40.016006402561018</v>
      </c>
    </row>
    <row r="8703" spans="1:11" x14ac:dyDescent="0.25">
      <c r="A8703" s="8" t="s">
        <v>6625</v>
      </c>
      <c r="B8703" s="8" t="s">
        <v>7848</v>
      </c>
      <c r="C8703" s="8">
        <v>4.7</v>
      </c>
      <c r="D8703" s="8">
        <v>6</v>
      </c>
      <c r="E8703" s="9">
        <v>1599</v>
      </c>
      <c r="F8703" s="9">
        <v>591</v>
      </c>
      <c r="G8703" s="8" t="s">
        <v>48</v>
      </c>
      <c r="H8703" s="8" t="s">
        <v>552</v>
      </c>
      <c r="I8703" s="10">
        <v>16955366</v>
      </c>
      <c r="J8703" s="6">
        <f t="shared" si="135"/>
        <v>3546</v>
      </c>
      <c r="K8703" s="7">
        <f>((Table4[[#This Row],[marked_price]]-Table4[[#This Row],[discounted_price]])/Table4[[#This Row],[marked_price]])*100</f>
        <v>63.03939962476548</v>
      </c>
    </row>
    <row r="8704" spans="1:11" x14ac:dyDescent="0.25">
      <c r="A8704" s="3" t="s">
        <v>7849</v>
      </c>
      <c r="B8704" s="3" t="s">
        <v>445</v>
      </c>
      <c r="C8704" s="3">
        <v>4.0999999999999996</v>
      </c>
      <c r="D8704" s="3">
        <v>27</v>
      </c>
      <c r="E8704" s="4">
        <v>2749</v>
      </c>
      <c r="F8704" s="4">
        <v>1072</v>
      </c>
      <c r="G8704" s="3" t="s">
        <v>20</v>
      </c>
      <c r="H8704" s="3" t="s">
        <v>75</v>
      </c>
      <c r="I8704" s="5">
        <v>13993972</v>
      </c>
      <c r="J8704" s="6">
        <f t="shared" si="135"/>
        <v>28944</v>
      </c>
      <c r="K8704" s="7">
        <f>((Table4[[#This Row],[marked_price]]-Table4[[#This Row],[discounted_price]])/Table4[[#This Row],[marked_price]])*100</f>
        <v>61.004001455074572</v>
      </c>
    </row>
    <row r="8705" spans="1:11" x14ac:dyDescent="0.25">
      <c r="A8705" s="8" t="s">
        <v>3693</v>
      </c>
      <c r="B8705" s="8" t="s">
        <v>340</v>
      </c>
      <c r="C8705" s="8">
        <v>4.2</v>
      </c>
      <c r="D8705" s="8">
        <v>156</v>
      </c>
      <c r="E8705" s="9">
        <v>2490</v>
      </c>
      <c r="F8705" s="9">
        <v>1245</v>
      </c>
      <c r="G8705" s="8" t="s">
        <v>52</v>
      </c>
      <c r="H8705" s="8" t="s">
        <v>291</v>
      </c>
      <c r="I8705" s="10">
        <v>14670260</v>
      </c>
      <c r="J8705" s="6">
        <f t="shared" si="135"/>
        <v>194220</v>
      </c>
      <c r="K8705" s="7">
        <f>((Table4[[#This Row],[marked_price]]-Table4[[#This Row],[discounted_price]])/Table4[[#This Row],[marked_price]])*100</f>
        <v>50</v>
      </c>
    </row>
    <row r="8706" spans="1:11" x14ac:dyDescent="0.25">
      <c r="A8706" s="3" t="s">
        <v>5839</v>
      </c>
      <c r="B8706" s="3" t="s">
        <v>1428</v>
      </c>
      <c r="C8706" s="3">
        <v>4.2</v>
      </c>
      <c r="D8706" s="3">
        <v>30</v>
      </c>
      <c r="E8706" s="4">
        <v>1995</v>
      </c>
      <c r="F8706" s="4">
        <v>798</v>
      </c>
      <c r="G8706" s="3" t="s">
        <v>1510</v>
      </c>
      <c r="H8706" s="3" t="s">
        <v>558</v>
      </c>
      <c r="I8706" s="5">
        <v>16362616</v>
      </c>
      <c r="J8706" s="6">
        <f t="shared" si="135"/>
        <v>23940</v>
      </c>
      <c r="K8706" s="7">
        <f>((Table4[[#This Row],[marked_price]]-Table4[[#This Row],[discounted_price]])/Table4[[#This Row],[marked_price]])*100</f>
        <v>60</v>
      </c>
    </row>
    <row r="8707" spans="1:11" x14ac:dyDescent="0.25">
      <c r="A8707" s="8" t="s">
        <v>1620</v>
      </c>
      <c r="B8707" s="8" t="s">
        <v>47</v>
      </c>
      <c r="C8707" s="8">
        <v>3.7</v>
      </c>
      <c r="D8707" s="8">
        <v>42</v>
      </c>
      <c r="E8707" s="9">
        <v>1799</v>
      </c>
      <c r="F8707" s="9">
        <v>629</v>
      </c>
      <c r="G8707" s="8" t="s">
        <v>716</v>
      </c>
      <c r="H8707" s="8" t="s">
        <v>49</v>
      </c>
      <c r="I8707" s="10">
        <v>15719494</v>
      </c>
      <c r="J8707" s="6">
        <f t="shared" ref="J8707:J8770" si="136">D8707*F8707</f>
        <v>26418</v>
      </c>
      <c r="K8707" s="7">
        <f>((Table4[[#This Row],[marked_price]]-Table4[[#This Row],[discounted_price]])/Table4[[#This Row],[marked_price]])*100</f>
        <v>65.036131183991102</v>
      </c>
    </row>
    <row r="8708" spans="1:11" x14ac:dyDescent="0.25">
      <c r="A8708" s="3" t="s">
        <v>2026</v>
      </c>
      <c r="B8708" s="3" t="s">
        <v>66</v>
      </c>
      <c r="C8708" s="3">
        <v>4.5</v>
      </c>
      <c r="D8708" s="3">
        <v>17</v>
      </c>
      <c r="E8708" s="4">
        <v>3999</v>
      </c>
      <c r="F8708" s="4">
        <v>1199</v>
      </c>
      <c r="G8708" s="3" t="s">
        <v>44</v>
      </c>
      <c r="H8708" s="3" t="s">
        <v>514</v>
      </c>
      <c r="I8708" s="5">
        <v>16407164</v>
      </c>
      <c r="J8708" s="6">
        <f t="shared" si="136"/>
        <v>20383</v>
      </c>
      <c r="K8708" s="7">
        <f>((Table4[[#This Row],[marked_price]]-Table4[[#This Row],[discounted_price]])/Table4[[#This Row],[marked_price]])*100</f>
        <v>70.017504376094024</v>
      </c>
    </row>
    <row r="8709" spans="1:11" x14ac:dyDescent="0.25">
      <c r="A8709" s="8" t="s">
        <v>1580</v>
      </c>
      <c r="B8709" s="8" t="s">
        <v>1581</v>
      </c>
      <c r="C8709" s="8">
        <v>3.5</v>
      </c>
      <c r="D8709" s="8">
        <v>14</v>
      </c>
      <c r="E8709" s="9">
        <v>3299</v>
      </c>
      <c r="F8709" s="9">
        <v>659</v>
      </c>
      <c r="G8709" s="8" t="s">
        <v>337</v>
      </c>
      <c r="H8709" s="8" t="s">
        <v>191</v>
      </c>
      <c r="I8709" s="10">
        <v>17116124</v>
      </c>
      <c r="J8709" s="6">
        <f t="shared" si="136"/>
        <v>9226</v>
      </c>
      <c r="K8709" s="7">
        <f>((Table4[[#This Row],[marked_price]]-Table4[[#This Row],[discounted_price]])/Table4[[#This Row],[marked_price]])*100</f>
        <v>80.024249772658379</v>
      </c>
    </row>
    <row r="8710" spans="1:11" x14ac:dyDescent="0.25">
      <c r="A8710" s="3" t="s">
        <v>7850</v>
      </c>
      <c r="B8710" s="3" t="s">
        <v>579</v>
      </c>
      <c r="C8710" s="3">
        <v>3.6</v>
      </c>
      <c r="D8710" s="3">
        <v>16</v>
      </c>
      <c r="E8710" s="4">
        <v>799</v>
      </c>
      <c r="F8710" s="4">
        <v>423</v>
      </c>
      <c r="G8710" s="3" t="s">
        <v>40</v>
      </c>
      <c r="H8710" s="3" t="s">
        <v>34</v>
      </c>
      <c r="I8710" s="5">
        <v>15756554</v>
      </c>
      <c r="J8710" s="6">
        <f t="shared" si="136"/>
        <v>6768</v>
      </c>
      <c r="K8710" s="7">
        <f>((Table4[[#This Row],[marked_price]]-Table4[[#This Row],[discounted_price]])/Table4[[#This Row],[marked_price]])*100</f>
        <v>47.058823529411761</v>
      </c>
    </row>
    <row r="8711" spans="1:11" x14ac:dyDescent="0.25">
      <c r="A8711" s="8" t="s">
        <v>7851</v>
      </c>
      <c r="B8711" s="8" t="s">
        <v>33</v>
      </c>
      <c r="C8711" s="8">
        <v>3.9</v>
      </c>
      <c r="D8711" s="8">
        <v>13</v>
      </c>
      <c r="E8711" s="9">
        <v>949</v>
      </c>
      <c r="F8711" s="9">
        <v>284</v>
      </c>
      <c r="G8711" s="8" t="s">
        <v>7852</v>
      </c>
      <c r="H8711" s="8" t="s">
        <v>64</v>
      </c>
      <c r="I8711" s="10">
        <v>15044732</v>
      </c>
      <c r="J8711" s="6">
        <f t="shared" si="136"/>
        <v>3692</v>
      </c>
      <c r="K8711" s="7">
        <f>((Table4[[#This Row],[marked_price]]-Table4[[#This Row],[discounted_price]])/Table4[[#This Row],[marked_price]])*100</f>
        <v>70.073761854583765</v>
      </c>
    </row>
    <row r="8712" spans="1:11" x14ac:dyDescent="0.25">
      <c r="A8712" s="3" t="s">
        <v>1652</v>
      </c>
      <c r="B8712" s="3" t="s">
        <v>4486</v>
      </c>
      <c r="C8712" s="3">
        <v>4.3</v>
      </c>
      <c r="D8712" s="3">
        <v>117</v>
      </c>
      <c r="E8712" s="4">
        <v>2099</v>
      </c>
      <c r="F8712" s="4">
        <v>881</v>
      </c>
      <c r="G8712" s="3" t="s">
        <v>20</v>
      </c>
      <c r="H8712" s="3" t="s">
        <v>206</v>
      </c>
      <c r="I8712" s="5">
        <v>15187606</v>
      </c>
      <c r="J8712" s="6">
        <f t="shared" si="136"/>
        <v>103077</v>
      </c>
      <c r="K8712" s="7">
        <f>((Table4[[#This Row],[marked_price]]-Table4[[#This Row],[discounted_price]])/Table4[[#This Row],[marked_price]])*100</f>
        <v>58.027632205812296</v>
      </c>
    </row>
    <row r="8713" spans="1:11" x14ac:dyDescent="0.25">
      <c r="A8713" s="8" t="s">
        <v>7853</v>
      </c>
      <c r="B8713" s="8" t="s">
        <v>2460</v>
      </c>
      <c r="C8713" s="8">
        <v>4.4000000000000004</v>
      </c>
      <c r="D8713" s="8">
        <v>1000</v>
      </c>
      <c r="E8713" s="9">
        <v>1000</v>
      </c>
      <c r="F8713" s="9">
        <v>1000</v>
      </c>
      <c r="G8713" s="8" t="s">
        <v>118</v>
      </c>
      <c r="H8713" s="8" t="s">
        <v>2461</v>
      </c>
      <c r="I8713" s="10">
        <v>12800174</v>
      </c>
      <c r="J8713" s="6">
        <f t="shared" si="136"/>
        <v>1000000</v>
      </c>
      <c r="K8713" s="7">
        <f>((Table4[[#This Row],[marked_price]]-Table4[[#This Row],[discounted_price]])/Table4[[#This Row],[marked_price]])*100</f>
        <v>0</v>
      </c>
    </row>
    <row r="8714" spans="1:11" x14ac:dyDescent="0.25">
      <c r="A8714" s="3" t="s">
        <v>7854</v>
      </c>
      <c r="B8714" s="3" t="s">
        <v>3129</v>
      </c>
      <c r="C8714" s="3">
        <v>4.3</v>
      </c>
      <c r="D8714" s="3">
        <v>103</v>
      </c>
      <c r="E8714" s="4">
        <v>2399</v>
      </c>
      <c r="F8714" s="4">
        <v>1439</v>
      </c>
      <c r="G8714" s="3" t="s">
        <v>40</v>
      </c>
      <c r="H8714" s="3" t="s">
        <v>31</v>
      </c>
      <c r="I8714" s="5">
        <v>13856412</v>
      </c>
      <c r="J8714" s="6">
        <f t="shared" si="136"/>
        <v>148217</v>
      </c>
      <c r="K8714" s="7">
        <f>((Table4[[#This Row],[marked_price]]-Table4[[#This Row],[discounted_price]])/Table4[[#This Row],[marked_price]])*100</f>
        <v>40.016673614005839</v>
      </c>
    </row>
    <row r="8715" spans="1:11" x14ac:dyDescent="0.25">
      <c r="A8715" s="8" t="s">
        <v>7855</v>
      </c>
      <c r="B8715" s="8" t="s">
        <v>91</v>
      </c>
      <c r="C8715" s="8">
        <v>4.5</v>
      </c>
      <c r="D8715" s="8">
        <v>10</v>
      </c>
      <c r="E8715" s="9">
        <v>5999</v>
      </c>
      <c r="F8715" s="9">
        <v>2399</v>
      </c>
      <c r="G8715" s="8" t="s">
        <v>20</v>
      </c>
      <c r="H8715" s="8" t="s">
        <v>28</v>
      </c>
      <c r="I8715" s="10">
        <v>15118852</v>
      </c>
      <c r="J8715" s="6">
        <f t="shared" si="136"/>
        <v>23990</v>
      </c>
      <c r="K8715" s="7">
        <f>((Table4[[#This Row],[marked_price]]-Table4[[#This Row],[discounted_price]])/Table4[[#This Row],[marked_price]])*100</f>
        <v>60.01000166694449</v>
      </c>
    </row>
    <row r="8716" spans="1:11" x14ac:dyDescent="0.25">
      <c r="A8716" s="3" t="s">
        <v>95</v>
      </c>
      <c r="B8716" s="3" t="s">
        <v>301</v>
      </c>
      <c r="C8716" s="3">
        <v>4.3</v>
      </c>
      <c r="D8716" s="3">
        <v>40</v>
      </c>
      <c r="E8716" s="4">
        <v>4500</v>
      </c>
      <c r="F8716" s="4">
        <v>2835</v>
      </c>
      <c r="G8716" s="3" t="s">
        <v>13</v>
      </c>
      <c r="H8716" s="3" t="s">
        <v>97</v>
      </c>
      <c r="I8716" s="5">
        <v>5972099</v>
      </c>
      <c r="J8716" s="6">
        <f t="shared" si="136"/>
        <v>113400</v>
      </c>
      <c r="K8716" s="7">
        <f>((Table4[[#This Row],[marked_price]]-Table4[[#This Row],[discounted_price]])/Table4[[#This Row],[marked_price]])*100</f>
        <v>37</v>
      </c>
    </row>
    <row r="8717" spans="1:11" x14ac:dyDescent="0.25">
      <c r="A8717" s="8" t="s">
        <v>2673</v>
      </c>
      <c r="B8717" s="8" t="s">
        <v>1356</v>
      </c>
      <c r="C8717" s="8">
        <v>4.0999999999999996</v>
      </c>
      <c r="D8717" s="8">
        <v>53</v>
      </c>
      <c r="E8717" s="9">
        <v>1599</v>
      </c>
      <c r="F8717" s="9">
        <v>719</v>
      </c>
      <c r="G8717" s="8" t="s">
        <v>976</v>
      </c>
      <c r="H8717" s="8" t="s">
        <v>582</v>
      </c>
      <c r="I8717" s="10">
        <v>14222388</v>
      </c>
      <c r="J8717" s="6">
        <f t="shared" si="136"/>
        <v>38107</v>
      </c>
      <c r="K8717" s="7">
        <f>((Table4[[#This Row],[marked_price]]-Table4[[#This Row],[discounted_price]])/Table4[[#This Row],[marked_price]])*100</f>
        <v>55.03439649781113</v>
      </c>
    </row>
    <row r="8718" spans="1:11" x14ac:dyDescent="0.25">
      <c r="A8718" s="3" t="s">
        <v>2227</v>
      </c>
      <c r="B8718" s="3" t="s">
        <v>2777</v>
      </c>
      <c r="C8718" s="3">
        <v>3.9</v>
      </c>
      <c r="D8718" s="3">
        <v>21</v>
      </c>
      <c r="E8718" s="4">
        <v>2485</v>
      </c>
      <c r="F8718" s="4">
        <v>994</v>
      </c>
      <c r="G8718" s="3" t="s">
        <v>337</v>
      </c>
      <c r="H8718" s="3" t="s">
        <v>1522</v>
      </c>
      <c r="I8718" s="5">
        <v>15752076</v>
      </c>
      <c r="J8718" s="6">
        <f t="shared" si="136"/>
        <v>20874</v>
      </c>
      <c r="K8718" s="7">
        <f>((Table4[[#This Row],[marked_price]]-Table4[[#This Row],[discounted_price]])/Table4[[#This Row],[marked_price]])*100</f>
        <v>60</v>
      </c>
    </row>
    <row r="8719" spans="1:11" x14ac:dyDescent="0.25">
      <c r="A8719" s="8" t="s">
        <v>7856</v>
      </c>
      <c r="B8719" s="8" t="s">
        <v>1699</v>
      </c>
      <c r="C8719" s="8">
        <v>3.7</v>
      </c>
      <c r="D8719" s="8">
        <v>6</v>
      </c>
      <c r="E8719" s="9">
        <v>3499</v>
      </c>
      <c r="F8719" s="9">
        <v>2974</v>
      </c>
      <c r="G8719" s="8" t="s">
        <v>44</v>
      </c>
      <c r="H8719" s="8" t="s">
        <v>338</v>
      </c>
      <c r="I8719" s="10">
        <v>14617024</v>
      </c>
      <c r="J8719" s="6">
        <f t="shared" si="136"/>
        <v>17844</v>
      </c>
      <c r="K8719" s="7">
        <f>((Table4[[#This Row],[marked_price]]-Table4[[#This Row],[discounted_price]])/Table4[[#This Row],[marked_price]])*100</f>
        <v>15.004286939125464</v>
      </c>
    </row>
    <row r="8720" spans="1:11" x14ac:dyDescent="0.25">
      <c r="A8720" s="3" t="s">
        <v>7857</v>
      </c>
      <c r="B8720" s="3" t="s">
        <v>33</v>
      </c>
      <c r="C8720" s="3">
        <v>4.2</v>
      </c>
      <c r="D8720" s="3">
        <v>13</v>
      </c>
      <c r="E8720" s="4">
        <v>1899</v>
      </c>
      <c r="F8720" s="4">
        <v>664</v>
      </c>
      <c r="G8720" s="3" t="s">
        <v>71</v>
      </c>
      <c r="H8720" s="3" t="s">
        <v>318</v>
      </c>
      <c r="I8720" s="5">
        <v>14823128</v>
      </c>
      <c r="J8720" s="6">
        <f t="shared" si="136"/>
        <v>8632</v>
      </c>
      <c r="K8720" s="7">
        <f>((Table4[[#This Row],[marked_price]]-Table4[[#This Row],[discounted_price]])/Table4[[#This Row],[marked_price]])*100</f>
        <v>65.034228541337541</v>
      </c>
    </row>
    <row r="8721" spans="1:11" x14ac:dyDescent="0.25">
      <c r="A8721" s="8" t="s">
        <v>836</v>
      </c>
      <c r="B8721" s="8" t="s">
        <v>3274</v>
      </c>
      <c r="C8721" s="8">
        <v>3.8</v>
      </c>
      <c r="D8721" s="8">
        <v>6</v>
      </c>
      <c r="E8721" s="9">
        <v>1999</v>
      </c>
      <c r="F8721" s="9">
        <v>459</v>
      </c>
      <c r="G8721" s="8" t="s">
        <v>2500</v>
      </c>
      <c r="H8721" s="8" t="s">
        <v>103</v>
      </c>
      <c r="I8721" s="10">
        <v>17843630</v>
      </c>
      <c r="J8721" s="6">
        <f t="shared" si="136"/>
        <v>2754</v>
      </c>
      <c r="K8721" s="7">
        <f>((Table4[[#This Row],[marked_price]]-Table4[[#This Row],[discounted_price]])/Table4[[#This Row],[marked_price]])*100</f>
        <v>77.038519259629808</v>
      </c>
    </row>
    <row r="8722" spans="1:11" x14ac:dyDescent="0.25">
      <c r="A8722" s="3" t="s">
        <v>7858</v>
      </c>
      <c r="B8722" s="3" t="s">
        <v>603</v>
      </c>
      <c r="C8722" s="3">
        <v>3.3</v>
      </c>
      <c r="D8722" s="3">
        <v>28</v>
      </c>
      <c r="E8722" s="4">
        <v>1399</v>
      </c>
      <c r="F8722" s="4">
        <v>839</v>
      </c>
      <c r="G8722" s="3" t="s">
        <v>27</v>
      </c>
      <c r="H8722" s="3" t="s">
        <v>34</v>
      </c>
      <c r="I8722" s="5">
        <v>17301578</v>
      </c>
      <c r="J8722" s="6">
        <f t="shared" si="136"/>
        <v>23492</v>
      </c>
      <c r="K8722" s="7">
        <f>((Table4[[#This Row],[marked_price]]-Table4[[#This Row],[discounted_price]])/Table4[[#This Row],[marked_price]])*100</f>
        <v>40.028591851322368</v>
      </c>
    </row>
    <row r="8723" spans="1:11" x14ac:dyDescent="0.25">
      <c r="A8723" s="8" t="s">
        <v>470</v>
      </c>
      <c r="B8723" s="8" t="s">
        <v>91</v>
      </c>
      <c r="C8723" s="8">
        <v>4.5999999999999996</v>
      </c>
      <c r="D8723" s="8">
        <v>8</v>
      </c>
      <c r="E8723" s="9">
        <v>1299</v>
      </c>
      <c r="F8723" s="9">
        <v>584</v>
      </c>
      <c r="G8723" s="8" t="s">
        <v>20</v>
      </c>
      <c r="H8723" s="8" t="s">
        <v>24</v>
      </c>
      <c r="I8723" s="10">
        <v>16848414</v>
      </c>
      <c r="J8723" s="6">
        <f t="shared" si="136"/>
        <v>4672</v>
      </c>
      <c r="K8723" s="7">
        <f>((Table4[[#This Row],[marked_price]]-Table4[[#This Row],[discounted_price]])/Table4[[#This Row],[marked_price]])*100</f>
        <v>55.042340261739795</v>
      </c>
    </row>
    <row r="8724" spans="1:11" x14ac:dyDescent="0.25">
      <c r="A8724" s="3" t="s">
        <v>7859</v>
      </c>
      <c r="B8724" s="3" t="s">
        <v>359</v>
      </c>
      <c r="C8724" s="3">
        <v>4.3</v>
      </c>
      <c r="D8724" s="3">
        <v>19</v>
      </c>
      <c r="E8724" s="4">
        <v>699</v>
      </c>
      <c r="F8724" s="4">
        <v>286</v>
      </c>
      <c r="G8724" s="3" t="s">
        <v>40</v>
      </c>
      <c r="H8724" s="3" t="s">
        <v>24</v>
      </c>
      <c r="I8724" s="5">
        <v>18192622</v>
      </c>
      <c r="J8724" s="6">
        <f t="shared" si="136"/>
        <v>5434</v>
      </c>
      <c r="K8724" s="7">
        <f>((Table4[[#This Row],[marked_price]]-Table4[[#This Row],[discounted_price]])/Table4[[#This Row],[marked_price]])*100</f>
        <v>59.084406294706724</v>
      </c>
    </row>
    <row r="8725" spans="1:11" x14ac:dyDescent="0.25">
      <c r="A8725" s="8" t="s">
        <v>1685</v>
      </c>
      <c r="B8725" s="8" t="s">
        <v>190</v>
      </c>
      <c r="C8725" s="8">
        <v>4.5</v>
      </c>
      <c r="D8725" s="8">
        <v>21</v>
      </c>
      <c r="E8725" s="9">
        <v>1898</v>
      </c>
      <c r="F8725" s="9">
        <v>664</v>
      </c>
      <c r="G8725" s="8" t="s">
        <v>2049</v>
      </c>
      <c r="H8725" s="8" t="s">
        <v>155</v>
      </c>
      <c r="I8725" s="10">
        <v>14740150</v>
      </c>
      <c r="J8725" s="6">
        <f t="shared" si="136"/>
        <v>13944</v>
      </c>
      <c r="K8725" s="7">
        <f>((Table4[[#This Row],[marked_price]]-Table4[[#This Row],[discounted_price]])/Table4[[#This Row],[marked_price]])*100</f>
        <v>65.015806111696534</v>
      </c>
    </row>
    <row r="8726" spans="1:11" x14ac:dyDescent="0.25">
      <c r="A8726" s="3" t="s">
        <v>7860</v>
      </c>
      <c r="B8726" s="3" t="s">
        <v>3012</v>
      </c>
      <c r="C8726" s="3">
        <v>4.3</v>
      </c>
      <c r="D8726" s="3">
        <v>254</v>
      </c>
      <c r="E8726" s="4">
        <v>795</v>
      </c>
      <c r="F8726" s="4">
        <v>310</v>
      </c>
      <c r="G8726" s="3" t="s">
        <v>13</v>
      </c>
      <c r="H8726" s="3" t="s">
        <v>1328</v>
      </c>
      <c r="I8726" s="5">
        <v>13759524</v>
      </c>
      <c r="J8726" s="6">
        <f t="shared" si="136"/>
        <v>78740</v>
      </c>
      <c r="K8726" s="7">
        <f>((Table4[[#This Row],[marked_price]]-Table4[[#This Row],[discounted_price]])/Table4[[#This Row],[marked_price]])*100</f>
        <v>61.0062893081761</v>
      </c>
    </row>
    <row r="8727" spans="1:11" x14ac:dyDescent="0.25">
      <c r="A8727" s="8" t="s">
        <v>2209</v>
      </c>
      <c r="B8727" s="8" t="s">
        <v>47</v>
      </c>
      <c r="C8727" s="8">
        <v>4.3</v>
      </c>
      <c r="D8727" s="8">
        <v>52</v>
      </c>
      <c r="E8727" s="9">
        <v>2299</v>
      </c>
      <c r="F8727" s="9">
        <v>689</v>
      </c>
      <c r="G8727" s="8" t="s">
        <v>690</v>
      </c>
      <c r="H8727" s="8" t="s">
        <v>338</v>
      </c>
      <c r="I8727" s="10">
        <v>13882816</v>
      </c>
      <c r="J8727" s="6">
        <f t="shared" si="136"/>
        <v>35828</v>
      </c>
      <c r="K8727" s="7">
        <f>((Table4[[#This Row],[marked_price]]-Table4[[#This Row],[discounted_price]])/Table4[[#This Row],[marked_price]])*100</f>
        <v>70.030448020878637</v>
      </c>
    </row>
    <row r="8728" spans="1:11" x14ac:dyDescent="0.25">
      <c r="A8728" s="3" t="s">
        <v>7736</v>
      </c>
      <c r="B8728" s="3" t="s">
        <v>123</v>
      </c>
      <c r="C8728" s="3">
        <v>3.3</v>
      </c>
      <c r="D8728" s="3">
        <v>6</v>
      </c>
      <c r="E8728" s="4">
        <v>1399</v>
      </c>
      <c r="F8728" s="4">
        <v>419</v>
      </c>
      <c r="G8728" s="3" t="s">
        <v>283</v>
      </c>
      <c r="H8728" s="3" t="s">
        <v>155</v>
      </c>
      <c r="I8728" s="5">
        <v>15221214</v>
      </c>
      <c r="J8728" s="6">
        <f t="shared" si="136"/>
        <v>2514</v>
      </c>
      <c r="K8728" s="7">
        <f>((Table4[[#This Row],[marked_price]]-Table4[[#This Row],[discounted_price]])/Table4[[#This Row],[marked_price]])*100</f>
        <v>70.050035739814149</v>
      </c>
    </row>
    <row r="8729" spans="1:11" x14ac:dyDescent="0.25">
      <c r="A8729" s="8" t="s">
        <v>6862</v>
      </c>
      <c r="B8729" s="8" t="s">
        <v>51</v>
      </c>
      <c r="C8729" s="8">
        <v>4.5</v>
      </c>
      <c r="D8729" s="8">
        <v>56</v>
      </c>
      <c r="E8729" s="9">
        <v>2399</v>
      </c>
      <c r="F8729" s="9">
        <v>1415</v>
      </c>
      <c r="G8729" s="8" t="s">
        <v>1087</v>
      </c>
      <c r="H8729" s="8" t="s">
        <v>155</v>
      </c>
      <c r="I8729" s="10">
        <v>13673078</v>
      </c>
      <c r="J8729" s="6">
        <f t="shared" si="136"/>
        <v>79240</v>
      </c>
      <c r="K8729" s="7">
        <f>((Table4[[#This Row],[marked_price]]-Table4[[#This Row],[discounted_price]])/Table4[[#This Row],[marked_price]])*100</f>
        <v>41.01709045435598</v>
      </c>
    </row>
    <row r="8730" spans="1:11" x14ac:dyDescent="0.25">
      <c r="A8730" s="3" t="s">
        <v>7861</v>
      </c>
      <c r="B8730" s="3" t="s">
        <v>123</v>
      </c>
      <c r="C8730" s="3">
        <v>4.4000000000000004</v>
      </c>
      <c r="D8730" s="3">
        <v>265</v>
      </c>
      <c r="E8730" s="4">
        <v>1399</v>
      </c>
      <c r="F8730" s="4">
        <v>489</v>
      </c>
      <c r="G8730" s="3" t="s">
        <v>48</v>
      </c>
      <c r="H8730" s="3" t="s">
        <v>582</v>
      </c>
      <c r="I8730" s="5">
        <v>11489630</v>
      </c>
      <c r="J8730" s="6">
        <f t="shared" si="136"/>
        <v>129585</v>
      </c>
      <c r="K8730" s="7">
        <f>((Table4[[#This Row],[marked_price]]-Table4[[#This Row],[discounted_price]])/Table4[[#This Row],[marked_price]])*100</f>
        <v>65.046461758398848</v>
      </c>
    </row>
    <row r="8731" spans="1:11" x14ac:dyDescent="0.25">
      <c r="A8731" s="8" t="s">
        <v>7862</v>
      </c>
      <c r="B8731" s="8" t="s">
        <v>1457</v>
      </c>
      <c r="C8731" s="8">
        <v>4.5999999999999996</v>
      </c>
      <c r="D8731" s="8">
        <v>131</v>
      </c>
      <c r="E8731" s="9">
        <v>1800</v>
      </c>
      <c r="F8731" s="9">
        <v>882</v>
      </c>
      <c r="G8731" s="8" t="s">
        <v>40</v>
      </c>
      <c r="H8731" s="8" t="s">
        <v>31</v>
      </c>
      <c r="I8731" s="10">
        <v>12791446</v>
      </c>
      <c r="J8731" s="6">
        <f t="shared" si="136"/>
        <v>115542</v>
      </c>
      <c r="K8731" s="7">
        <f>((Table4[[#This Row],[marked_price]]-Table4[[#This Row],[discounted_price]])/Table4[[#This Row],[marked_price]])*100</f>
        <v>51</v>
      </c>
    </row>
    <row r="8732" spans="1:11" x14ac:dyDescent="0.25">
      <c r="A8732" s="3" t="s">
        <v>7863</v>
      </c>
      <c r="B8732" s="3" t="s">
        <v>3486</v>
      </c>
      <c r="C8732" s="3">
        <v>4.4000000000000004</v>
      </c>
      <c r="D8732" s="3">
        <v>138</v>
      </c>
      <c r="E8732" s="4">
        <v>2599</v>
      </c>
      <c r="F8732" s="4">
        <v>1299</v>
      </c>
      <c r="G8732" s="3" t="s">
        <v>253</v>
      </c>
      <c r="H8732" s="3" t="s">
        <v>558</v>
      </c>
      <c r="I8732" s="5">
        <v>1858153</v>
      </c>
      <c r="J8732" s="6">
        <f t="shared" si="136"/>
        <v>179262</v>
      </c>
      <c r="K8732" s="7">
        <f>((Table4[[#This Row],[marked_price]]-Table4[[#This Row],[discounted_price]])/Table4[[#This Row],[marked_price]])*100</f>
        <v>50.019238168526357</v>
      </c>
    </row>
    <row r="8733" spans="1:11" x14ac:dyDescent="0.25">
      <c r="A8733" s="8" t="s">
        <v>7864</v>
      </c>
      <c r="B8733" s="8" t="s">
        <v>2963</v>
      </c>
      <c r="C8733" s="8">
        <v>4.4000000000000004</v>
      </c>
      <c r="D8733" s="8">
        <v>760</v>
      </c>
      <c r="E8733" s="9">
        <v>1739</v>
      </c>
      <c r="F8733" s="9">
        <v>626</v>
      </c>
      <c r="G8733" s="8" t="s">
        <v>20</v>
      </c>
      <c r="H8733" s="8" t="s">
        <v>173</v>
      </c>
      <c r="I8733" s="10">
        <v>11053760</v>
      </c>
      <c r="J8733" s="6">
        <f t="shared" si="136"/>
        <v>475760</v>
      </c>
      <c r="K8733" s="7">
        <f>((Table4[[#This Row],[marked_price]]-Table4[[#This Row],[discounted_price]])/Table4[[#This Row],[marked_price]])*100</f>
        <v>64.002300172512932</v>
      </c>
    </row>
    <row r="8734" spans="1:11" x14ac:dyDescent="0.25">
      <c r="A8734" s="3" t="s">
        <v>7865</v>
      </c>
      <c r="B8734" s="3" t="s">
        <v>652</v>
      </c>
      <c r="C8734" s="3">
        <v>3.6</v>
      </c>
      <c r="D8734" s="3">
        <v>94</v>
      </c>
      <c r="E8734" s="4">
        <v>1499</v>
      </c>
      <c r="F8734" s="4">
        <v>374</v>
      </c>
      <c r="G8734" s="3" t="s">
        <v>13</v>
      </c>
      <c r="H8734" s="3" t="s">
        <v>14</v>
      </c>
      <c r="I8734" s="5">
        <v>14444788</v>
      </c>
      <c r="J8734" s="6">
        <f t="shared" si="136"/>
        <v>35156</v>
      </c>
      <c r="K8734" s="7">
        <f>((Table4[[#This Row],[marked_price]]-Table4[[#This Row],[discounted_price]])/Table4[[#This Row],[marked_price]])*100</f>
        <v>75.050033355570378</v>
      </c>
    </row>
    <row r="8735" spans="1:11" x14ac:dyDescent="0.25">
      <c r="A8735" s="8" t="s">
        <v>7866</v>
      </c>
      <c r="B8735" s="8" t="s">
        <v>2775</v>
      </c>
      <c r="C8735" s="8">
        <v>4.2</v>
      </c>
      <c r="D8735" s="8">
        <v>24</v>
      </c>
      <c r="E8735" s="9">
        <v>899</v>
      </c>
      <c r="F8735" s="9">
        <v>674</v>
      </c>
      <c r="G8735" s="8" t="s">
        <v>2776</v>
      </c>
      <c r="H8735" s="8" t="s">
        <v>421</v>
      </c>
      <c r="I8735" s="10">
        <v>16193846</v>
      </c>
      <c r="J8735" s="6">
        <f t="shared" si="136"/>
        <v>16176</v>
      </c>
      <c r="K8735" s="7">
        <f>((Table4[[#This Row],[marked_price]]-Table4[[#This Row],[discounted_price]])/Table4[[#This Row],[marked_price]])*100</f>
        <v>25.027808676307007</v>
      </c>
    </row>
    <row r="8736" spans="1:11" x14ac:dyDescent="0.25">
      <c r="A8736" s="3" t="s">
        <v>921</v>
      </c>
      <c r="B8736" s="3" t="s">
        <v>51</v>
      </c>
      <c r="C8736" s="3">
        <v>3.9</v>
      </c>
      <c r="D8736" s="3">
        <v>187</v>
      </c>
      <c r="E8736" s="4">
        <v>2499</v>
      </c>
      <c r="F8736" s="4">
        <v>1374</v>
      </c>
      <c r="G8736" s="3" t="s">
        <v>441</v>
      </c>
      <c r="H8736" s="3" t="s">
        <v>49</v>
      </c>
      <c r="I8736" s="5">
        <v>8424757</v>
      </c>
      <c r="J8736" s="6">
        <f t="shared" si="136"/>
        <v>256938</v>
      </c>
      <c r="K8736" s="7">
        <f>((Table4[[#This Row],[marked_price]]-Table4[[#This Row],[discounted_price]])/Table4[[#This Row],[marked_price]])*100</f>
        <v>45.018007202881158</v>
      </c>
    </row>
    <row r="8737" spans="1:11" x14ac:dyDescent="0.25">
      <c r="A8737" s="8" t="s">
        <v>1772</v>
      </c>
      <c r="B8737" s="8" t="s">
        <v>280</v>
      </c>
      <c r="C8737" s="8">
        <v>4.4000000000000004</v>
      </c>
      <c r="D8737" s="8">
        <v>20</v>
      </c>
      <c r="E8737" s="9">
        <v>1699</v>
      </c>
      <c r="F8737" s="9">
        <v>1019</v>
      </c>
      <c r="G8737" s="8" t="s">
        <v>229</v>
      </c>
      <c r="H8737" s="8" t="s">
        <v>155</v>
      </c>
      <c r="I8737" s="10">
        <v>15812368</v>
      </c>
      <c r="J8737" s="6">
        <f t="shared" si="136"/>
        <v>20380</v>
      </c>
      <c r="K8737" s="7">
        <f>((Table4[[#This Row],[marked_price]]-Table4[[#This Row],[discounted_price]])/Table4[[#This Row],[marked_price]])*100</f>
        <v>40.023543260741612</v>
      </c>
    </row>
    <row r="8738" spans="1:11" x14ac:dyDescent="0.25">
      <c r="A8738" s="3" t="s">
        <v>7867</v>
      </c>
      <c r="B8738" s="3" t="s">
        <v>903</v>
      </c>
      <c r="C8738" s="3">
        <v>4.7</v>
      </c>
      <c r="D8738" s="3">
        <v>11</v>
      </c>
      <c r="E8738" s="4">
        <v>3699</v>
      </c>
      <c r="F8738" s="4">
        <v>1294</v>
      </c>
      <c r="G8738" s="3" t="s">
        <v>129</v>
      </c>
      <c r="H8738" s="3" t="s">
        <v>558</v>
      </c>
      <c r="I8738" s="5">
        <v>15645608</v>
      </c>
      <c r="J8738" s="6">
        <f t="shared" si="136"/>
        <v>14234</v>
      </c>
      <c r="K8738" s="7">
        <f>((Table4[[#This Row],[marked_price]]-Table4[[#This Row],[discounted_price]])/Table4[[#This Row],[marked_price]])*100</f>
        <v>65.01757231684239</v>
      </c>
    </row>
    <row r="8739" spans="1:11" x14ac:dyDescent="0.25">
      <c r="A8739" s="8" t="s">
        <v>7868</v>
      </c>
      <c r="B8739" s="8" t="s">
        <v>995</v>
      </c>
      <c r="C8739" s="8">
        <v>4.7</v>
      </c>
      <c r="D8739" s="8">
        <v>17</v>
      </c>
      <c r="E8739" s="9">
        <v>1495</v>
      </c>
      <c r="F8739" s="9">
        <v>822</v>
      </c>
      <c r="G8739" s="8" t="s">
        <v>7869</v>
      </c>
      <c r="H8739" s="8" t="s">
        <v>64</v>
      </c>
      <c r="I8739" s="10">
        <v>16855184</v>
      </c>
      <c r="J8739" s="6">
        <f t="shared" si="136"/>
        <v>13974</v>
      </c>
      <c r="K8739" s="7">
        <f>((Table4[[#This Row],[marked_price]]-Table4[[#This Row],[discounted_price]])/Table4[[#This Row],[marked_price]])*100</f>
        <v>45.016722408026752</v>
      </c>
    </row>
    <row r="8740" spans="1:11" x14ac:dyDescent="0.25">
      <c r="A8740" s="3" t="s">
        <v>3513</v>
      </c>
      <c r="B8740" s="3" t="s">
        <v>123</v>
      </c>
      <c r="C8740" s="3">
        <v>4.2</v>
      </c>
      <c r="D8740" s="3">
        <v>91</v>
      </c>
      <c r="E8740" s="4">
        <v>999</v>
      </c>
      <c r="F8740" s="4">
        <v>499</v>
      </c>
      <c r="G8740" s="3" t="s">
        <v>40</v>
      </c>
      <c r="H8740" s="3" t="s">
        <v>24</v>
      </c>
      <c r="I8740" s="5">
        <v>13621906</v>
      </c>
      <c r="J8740" s="6">
        <f t="shared" si="136"/>
        <v>45409</v>
      </c>
      <c r="K8740" s="7">
        <f>((Table4[[#This Row],[marked_price]]-Table4[[#This Row],[discounted_price]])/Table4[[#This Row],[marked_price]])*100</f>
        <v>50.050050050050054</v>
      </c>
    </row>
    <row r="8741" spans="1:11" x14ac:dyDescent="0.25">
      <c r="A8741" s="8" t="s">
        <v>7870</v>
      </c>
      <c r="B8741" s="8" t="s">
        <v>47</v>
      </c>
      <c r="C8741" s="8">
        <v>4.0999999999999996</v>
      </c>
      <c r="D8741" s="8">
        <v>26</v>
      </c>
      <c r="E8741" s="9">
        <v>2299</v>
      </c>
      <c r="F8741" s="9">
        <v>1494</v>
      </c>
      <c r="G8741" s="8" t="s">
        <v>129</v>
      </c>
      <c r="H8741" s="8" t="s">
        <v>558</v>
      </c>
      <c r="I8741" s="10">
        <v>14227860</v>
      </c>
      <c r="J8741" s="6">
        <f t="shared" si="136"/>
        <v>38844</v>
      </c>
      <c r="K8741" s="7">
        <f>((Table4[[#This Row],[marked_price]]-Table4[[#This Row],[discounted_price]])/Table4[[#This Row],[marked_price]])*100</f>
        <v>35.015224010439319</v>
      </c>
    </row>
    <row r="8742" spans="1:11" x14ac:dyDescent="0.25">
      <c r="A8742" s="3" t="s">
        <v>2942</v>
      </c>
      <c r="B8742" s="3" t="s">
        <v>1225</v>
      </c>
      <c r="C8742" s="3">
        <v>4.2</v>
      </c>
      <c r="D8742" s="3">
        <v>83</v>
      </c>
      <c r="E8742" s="4">
        <v>998</v>
      </c>
      <c r="F8742" s="4">
        <v>349</v>
      </c>
      <c r="G8742" s="3" t="s">
        <v>2943</v>
      </c>
      <c r="H8742" s="3" t="s">
        <v>64</v>
      </c>
      <c r="I8742" s="5">
        <v>4445990</v>
      </c>
      <c r="J8742" s="6">
        <f t="shared" si="136"/>
        <v>28967</v>
      </c>
      <c r="K8742" s="7">
        <f>((Table4[[#This Row],[marked_price]]-Table4[[#This Row],[discounted_price]])/Table4[[#This Row],[marked_price]])*100</f>
        <v>65.030060120240478</v>
      </c>
    </row>
    <row r="8743" spans="1:11" x14ac:dyDescent="0.25">
      <c r="A8743" s="8" t="s">
        <v>1460</v>
      </c>
      <c r="B8743" s="8" t="s">
        <v>252</v>
      </c>
      <c r="C8743" s="8">
        <v>3.8</v>
      </c>
      <c r="D8743" s="8">
        <v>267</v>
      </c>
      <c r="E8743" s="9">
        <v>1699</v>
      </c>
      <c r="F8743" s="9">
        <v>492</v>
      </c>
      <c r="G8743" s="8" t="s">
        <v>44</v>
      </c>
      <c r="H8743" s="8" t="s">
        <v>45</v>
      </c>
      <c r="I8743" s="10">
        <v>13103026</v>
      </c>
      <c r="J8743" s="6">
        <f t="shared" si="136"/>
        <v>131364</v>
      </c>
      <c r="K8743" s="7">
        <f>((Table4[[#This Row],[marked_price]]-Table4[[#This Row],[discounted_price]])/Table4[[#This Row],[marked_price]])*100</f>
        <v>71.041789287816357</v>
      </c>
    </row>
    <row r="8744" spans="1:11" x14ac:dyDescent="0.25">
      <c r="A8744" s="3" t="s">
        <v>7871</v>
      </c>
      <c r="B8744" s="3" t="s">
        <v>2225</v>
      </c>
      <c r="C8744" s="3">
        <v>4.5</v>
      </c>
      <c r="D8744" s="3">
        <v>133</v>
      </c>
      <c r="E8744" s="4">
        <v>3999</v>
      </c>
      <c r="F8744" s="4">
        <v>1799</v>
      </c>
      <c r="G8744" s="3" t="s">
        <v>71</v>
      </c>
      <c r="H8744" s="3" t="s">
        <v>75</v>
      </c>
      <c r="I8744" s="5">
        <v>14023562</v>
      </c>
      <c r="J8744" s="6">
        <f t="shared" si="136"/>
        <v>239267</v>
      </c>
      <c r="K8744" s="7">
        <f>((Table4[[#This Row],[marked_price]]-Table4[[#This Row],[discounted_price]])/Table4[[#This Row],[marked_price]])*100</f>
        <v>55.013753438359593</v>
      </c>
    </row>
    <row r="8745" spans="1:11" x14ac:dyDescent="0.25">
      <c r="A8745" s="8" t="s">
        <v>7872</v>
      </c>
      <c r="B8745" s="8" t="s">
        <v>436</v>
      </c>
      <c r="C8745" s="8">
        <v>3.9</v>
      </c>
      <c r="D8745" s="8">
        <v>9</v>
      </c>
      <c r="E8745" s="9">
        <v>8990</v>
      </c>
      <c r="F8745" s="9">
        <v>5394</v>
      </c>
      <c r="G8745" s="8" t="s">
        <v>129</v>
      </c>
      <c r="H8745" s="8" t="s">
        <v>639</v>
      </c>
      <c r="I8745" s="10">
        <v>13236386</v>
      </c>
      <c r="J8745" s="6">
        <f t="shared" si="136"/>
        <v>48546</v>
      </c>
      <c r="K8745" s="7">
        <f>((Table4[[#This Row],[marked_price]]-Table4[[#This Row],[discounted_price]])/Table4[[#This Row],[marked_price]])*100</f>
        <v>40</v>
      </c>
    </row>
    <row r="8746" spans="1:11" x14ac:dyDescent="0.25">
      <c r="A8746" s="3" t="s">
        <v>3940</v>
      </c>
      <c r="B8746" s="3" t="s">
        <v>1082</v>
      </c>
      <c r="C8746" s="3">
        <v>4.8</v>
      </c>
      <c r="D8746" s="3">
        <v>10</v>
      </c>
      <c r="E8746" s="4">
        <v>699</v>
      </c>
      <c r="F8746" s="4">
        <v>699</v>
      </c>
      <c r="G8746" s="3" t="s">
        <v>2895</v>
      </c>
      <c r="H8746" s="3" t="s">
        <v>24</v>
      </c>
      <c r="I8746" s="5">
        <v>17941430</v>
      </c>
      <c r="J8746" s="6">
        <f t="shared" si="136"/>
        <v>6990</v>
      </c>
      <c r="K8746" s="7">
        <f>((Table4[[#This Row],[marked_price]]-Table4[[#This Row],[discounted_price]])/Table4[[#This Row],[marked_price]])*100</f>
        <v>0</v>
      </c>
    </row>
    <row r="8747" spans="1:11" x14ac:dyDescent="0.25">
      <c r="A8747" s="8" t="s">
        <v>7873</v>
      </c>
      <c r="B8747" s="8" t="s">
        <v>367</v>
      </c>
      <c r="C8747" s="8">
        <v>4.3</v>
      </c>
      <c r="D8747" s="8">
        <v>62</v>
      </c>
      <c r="E8747" s="9">
        <v>1980</v>
      </c>
      <c r="F8747" s="9">
        <v>891</v>
      </c>
      <c r="G8747" s="8" t="s">
        <v>27</v>
      </c>
      <c r="H8747" s="8" t="s">
        <v>31</v>
      </c>
      <c r="I8747" s="10">
        <v>13737982</v>
      </c>
      <c r="J8747" s="6">
        <f t="shared" si="136"/>
        <v>55242</v>
      </c>
      <c r="K8747" s="7">
        <f>((Table4[[#This Row],[marked_price]]-Table4[[#This Row],[discounted_price]])/Table4[[#This Row],[marked_price]])*100</f>
        <v>55.000000000000007</v>
      </c>
    </row>
    <row r="8748" spans="1:11" x14ac:dyDescent="0.25">
      <c r="A8748" s="3" t="s">
        <v>7874</v>
      </c>
      <c r="B8748" s="3" t="s">
        <v>1137</v>
      </c>
      <c r="C8748" s="3">
        <v>4.5</v>
      </c>
      <c r="D8748" s="3">
        <v>199</v>
      </c>
      <c r="E8748" s="4">
        <v>649</v>
      </c>
      <c r="F8748" s="4">
        <v>649</v>
      </c>
      <c r="G8748" s="3" t="s">
        <v>13</v>
      </c>
      <c r="H8748" s="3" t="s">
        <v>256</v>
      </c>
      <c r="I8748" s="5">
        <v>8886463</v>
      </c>
      <c r="J8748" s="6">
        <f t="shared" si="136"/>
        <v>129151</v>
      </c>
      <c r="K8748" s="7">
        <f>((Table4[[#This Row],[marked_price]]-Table4[[#This Row],[discounted_price]])/Table4[[#This Row],[marked_price]])*100</f>
        <v>0</v>
      </c>
    </row>
    <row r="8749" spans="1:11" x14ac:dyDescent="0.25">
      <c r="A8749" s="8" t="s">
        <v>6655</v>
      </c>
      <c r="B8749" s="8" t="s">
        <v>123</v>
      </c>
      <c r="C8749" s="8">
        <v>4.4000000000000004</v>
      </c>
      <c r="D8749" s="8">
        <v>32</v>
      </c>
      <c r="E8749" s="9">
        <v>2199</v>
      </c>
      <c r="F8749" s="9">
        <v>1319</v>
      </c>
      <c r="G8749" s="8" t="s">
        <v>48</v>
      </c>
      <c r="H8749" s="8" t="s">
        <v>49</v>
      </c>
      <c r="I8749" s="10">
        <v>13315074</v>
      </c>
      <c r="J8749" s="6">
        <f t="shared" si="136"/>
        <v>42208</v>
      </c>
      <c r="K8749" s="7">
        <f>((Table4[[#This Row],[marked_price]]-Table4[[#This Row],[discounted_price]])/Table4[[#This Row],[marked_price]])*100</f>
        <v>40.01819008640291</v>
      </c>
    </row>
    <row r="8750" spans="1:11" x14ac:dyDescent="0.25">
      <c r="A8750" s="3" t="s">
        <v>1117</v>
      </c>
      <c r="B8750" s="3" t="s">
        <v>23</v>
      </c>
      <c r="C8750" s="3">
        <v>4.3</v>
      </c>
      <c r="D8750" s="3">
        <v>10</v>
      </c>
      <c r="E8750" s="4">
        <v>4499</v>
      </c>
      <c r="F8750" s="4">
        <v>2249</v>
      </c>
      <c r="G8750" s="3" t="s">
        <v>20</v>
      </c>
      <c r="H8750" s="3" t="s">
        <v>28</v>
      </c>
      <c r="I8750" s="5">
        <v>15989798</v>
      </c>
      <c r="J8750" s="6">
        <f t="shared" si="136"/>
        <v>22490</v>
      </c>
      <c r="K8750" s="7">
        <f>((Table4[[#This Row],[marked_price]]-Table4[[#This Row],[discounted_price]])/Table4[[#This Row],[marked_price]])*100</f>
        <v>50.01111358079573</v>
      </c>
    </row>
    <row r="8751" spans="1:11" x14ac:dyDescent="0.25">
      <c r="A8751" s="8" t="s">
        <v>2864</v>
      </c>
      <c r="B8751" s="8" t="s">
        <v>445</v>
      </c>
      <c r="C8751" s="8">
        <v>3.9</v>
      </c>
      <c r="D8751" s="8">
        <v>120</v>
      </c>
      <c r="E8751" s="9">
        <v>1349</v>
      </c>
      <c r="F8751" s="9">
        <v>634</v>
      </c>
      <c r="G8751" s="8" t="s">
        <v>20</v>
      </c>
      <c r="H8751" s="8" t="s">
        <v>72</v>
      </c>
      <c r="I8751" s="10">
        <v>15637676</v>
      </c>
      <c r="J8751" s="6">
        <f t="shared" si="136"/>
        <v>76080</v>
      </c>
      <c r="K8751" s="7">
        <f>((Table4[[#This Row],[marked_price]]-Table4[[#This Row],[discounted_price]])/Table4[[#This Row],[marked_price]])*100</f>
        <v>53.002223869532983</v>
      </c>
    </row>
    <row r="8752" spans="1:11" x14ac:dyDescent="0.25">
      <c r="A8752" s="3" t="s">
        <v>5807</v>
      </c>
      <c r="B8752" s="3" t="s">
        <v>436</v>
      </c>
      <c r="C8752" s="3">
        <v>3.3</v>
      </c>
      <c r="D8752" s="3">
        <v>7</v>
      </c>
      <c r="E8752" s="4">
        <v>1190</v>
      </c>
      <c r="F8752" s="4">
        <v>1190</v>
      </c>
      <c r="G8752" s="3" t="s">
        <v>27</v>
      </c>
      <c r="H8752" s="3" t="s">
        <v>24</v>
      </c>
      <c r="I8752" s="5">
        <v>17268998</v>
      </c>
      <c r="J8752" s="6">
        <f t="shared" si="136"/>
        <v>8330</v>
      </c>
      <c r="K8752" s="7">
        <f>((Table4[[#This Row],[marked_price]]-Table4[[#This Row],[discounted_price]])/Table4[[#This Row],[marked_price]])*100</f>
        <v>0</v>
      </c>
    </row>
    <row r="8753" spans="1:11" x14ac:dyDescent="0.25">
      <c r="A8753" s="8" t="s">
        <v>7875</v>
      </c>
      <c r="B8753" s="8" t="s">
        <v>1082</v>
      </c>
      <c r="C8753" s="8">
        <v>4.4000000000000004</v>
      </c>
      <c r="D8753" s="8">
        <v>16</v>
      </c>
      <c r="E8753" s="9">
        <v>1499</v>
      </c>
      <c r="F8753" s="9">
        <v>1499</v>
      </c>
      <c r="G8753" s="8" t="s">
        <v>27</v>
      </c>
      <c r="H8753" s="8" t="s">
        <v>109</v>
      </c>
      <c r="I8753" s="10">
        <v>17124270</v>
      </c>
      <c r="J8753" s="6">
        <f t="shared" si="136"/>
        <v>23984</v>
      </c>
      <c r="K8753" s="7">
        <f>((Table4[[#This Row],[marked_price]]-Table4[[#This Row],[discounted_price]])/Table4[[#This Row],[marked_price]])*100</f>
        <v>0</v>
      </c>
    </row>
    <row r="8754" spans="1:11" x14ac:dyDescent="0.25">
      <c r="A8754" s="3" t="s">
        <v>7876</v>
      </c>
      <c r="B8754" s="3" t="s">
        <v>930</v>
      </c>
      <c r="C8754" s="3">
        <v>4.5</v>
      </c>
      <c r="D8754" s="3">
        <v>33</v>
      </c>
      <c r="E8754" s="4">
        <v>1299</v>
      </c>
      <c r="F8754" s="4">
        <v>909</v>
      </c>
      <c r="G8754" s="3" t="s">
        <v>20</v>
      </c>
      <c r="H8754" s="3" t="s">
        <v>318</v>
      </c>
      <c r="I8754" s="5">
        <v>15769992</v>
      </c>
      <c r="J8754" s="6">
        <f t="shared" si="136"/>
        <v>29997</v>
      </c>
      <c r="K8754" s="7">
        <f>((Table4[[#This Row],[marked_price]]-Table4[[#This Row],[discounted_price]])/Table4[[#This Row],[marked_price]])*100</f>
        <v>30.023094688221708</v>
      </c>
    </row>
    <row r="8755" spans="1:11" x14ac:dyDescent="0.25">
      <c r="A8755" s="8" t="s">
        <v>7267</v>
      </c>
      <c r="B8755" s="8" t="s">
        <v>5895</v>
      </c>
      <c r="C8755" s="8">
        <v>4</v>
      </c>
      <c r="D8755" s="8">
        <v>47</v>
      </c>
      <c r="E8755" s="9">
        <v>2199</v>
      </c>
      <c r="F8755" s="9">
        <v>659</v>
      </c>
      <c r="G8755" s="8" t="s">
        <v>371</v>
      </c>
      <c r="H8755" s="8" t="s">
        <v>582</v>
      </c>
      <c r="I8755" s="10">
        <v>14063940</v>
      </c>
      <c r="J8755" s="6">
        <f t="shared" si="136"/>
        <v>30973</v>
      </c>
      <c r="K8755" s="7">
        <f>((Table4[[#This Row],[marked_price]]-Table4[[#This Row],[discounted_price]])/Table4[[#This Row],[marked_price]])*100</f>
        <v>70.031832651205093</v>
      </c>
    </row>
    <row r="8756" spans="1:11" x14ac:dyDescent="0.25">
      <c r="A8756" s="3" t="s">
        <v>7877</v>
      </c>
      <c r="B8756" s="3" t="s">
        <v>671</v>
      </c>
      <c r="C8756" s="3">
        <v>4.3</v>
      </c>
      <c r="D8756" s="3">
        <v>312</v>
      </c>
      <c r="E8756" s="4">
        <v>1400</v>
      </c>
      <c r="F8756" s="4">
        <v>1050</v>
      </c>
      <c r="G8756" s="3" t="s">
        <v>3902</v>
      </c>
      <c r="H8756" s="3" t="s">
        <v>543</v>
      </c>
      <c r="I8756" s="5">
        <v>8387115</v>
      </c>
      <c r="J8756" s="6">
        <f t="shared" si="136"/>
        <v>327600</v>
      </c>
      <c r="K8756" s="7">
        <f>((Table4[[#This Row],[marked_price]]-Table4[[#This Row],[discounted_price]])/Table4[[#This Row],[marked_price]])*100</f>
        <v>25</v>
      </c>
    </row>
    <row r="8757" spans="1:11" x14ac:dyDescent="0.25">
      <c r="A8757" s="8" t="s">
        <v>1681</v>
      </c>
      <c r="B8757" s="8" t="s">
        <v>721</v>
      </c>
      <c r="C8757" s="8">
        <v>3.8</v>
      </c>
      <c r="D8757" s="8">
        <v>379</v>
      </c>
      <c r="E8757" s="9">
        <v>1699</v>
      </c>
      <c r="F8757" s="9">
        <v>645</v>
      </c>
      <c r="G8757" s="8" t="s">
        <v>20</v>
      </c>
      <c r="H8757" s="8" t="s">
        <v>31</v>
      </c>
      <c r="I8757" s="10">
        <v>11099584</v>
      </c>
      <c r="J8757" s="6">
        <f t="shared" si="136"/>
        <v>244455</v>
      </c>
      <c r="K8757" s="7">
        <f>((Table4[[#This Row],[marked_price]]-Table4[[#This Row],[discounted_price]])/Table4[[#This Row],[marked_price]])*100</f>
        <v>62.036492054149491</v>
      </c>
    </row>
    <row r="8758" spans="1:11" x14ac:dyDescent="0.25">
      <c r="A8758" s="3" t="s">
        <v>7878</v>
      </c>
      <c r="B8758" s="3" t="s">
        <v>47</v>
      </c>
      <c r="C8758" s="3">
        <v>4.7</v>
      </c>
      <c r="D8758" s="3">
        <v>7</v>
      </c>
      <c r="E8758" s="4">
        <v>3499</v>
      </c>
      <c r="F8758" s="4">
        <v>1399</v>
      </c>
      <c r="G8758" s="3" t="s">
        <v>690</v>
      </c>
      <c r="H8758" s="3" t="s">
        <v>338</v>
      </c>
      <c r="I8758" s="5">
        <v>14872634</v>
      </c>
      <c r="J8758" s="6">
        <f t="shared" si="136"/>
        <v>9793</v>
      </c>
      <c r="K8758" s="7">
        <f>((Table4[[#This Row],[marked_price]]-Table4[[#This Row],[discounted_price]])/Table4[[#This Row],[marked_price]])*100</f>
        <v>60.017147756501856</v>
      </c>
    </row>
    <row r="8759" spans="1:11" x14ac:dyDescent="0.25">
      <c r="A8759" s="8" t="s">
        <v>7879</v>
      </c>
      <c r="B8759" s="8" t="s">
        <v>359</v>
      </c>
      <c r="C8759" s="8">
        <v>3.9</v>
      </c>
      <c r="D8759" s="8">
        <v>343</v>
      </c>
      <c r="E8759" s="9">
        <v>1849</v>
      </c>
      <c r="F8759" s="9">
        <v>702</v>
      </c>
      <c r="G8759" s="8" t="s">
        <v>976</v>
      </c>
      <c r="H8759" s="8" t="s">
        <v>49</v>
      </c>
      <c r="I8759" s="10">
        <v>2948548</v>
      </c>
      <c r="J8759" s="6">
        <f t="shared" si="136"/>
        <v>240786</v>
      </c>
      <c r="K8759" s="7">
        <f>((Table4[[#This Row],[marked_price]]-Table4[[#This Row],[discounted_price]])/Table4[[#This Row],[marked_price]])*100</f>
        <v>62.033531638723638</v>
      </c>
    </row>
    <row r="8760" spans="1:11" x14ac:dyDescent="0.25">
      <c r="A8760" s="3" t="s">
        <v>7880</v>
      </c>
      <c r="B8760" s="3" t="s">
        <v>2367</v>
      </c>
      <c r="C8760" s="3">
        <v>4.0999999999999996</v>
      </c>
      <c r="D8760" s="3">
        <v>32</v>
      </c>
      <c r="E8760" s="4">
        <v>699</v>
      </c>
      <c r="F8760" s="4">
        <v>370</v>
      </c>
      <c r="G8760" s="3" t="s">
        <v>2368</v>
      </c>
      <c r="H8760" s="3" t="s">
        <v>338</v>
      </c>
      <c r="I8760" s="5">
        <v>13864714</v>
      </c>
      <c r="J8760" s="6">
        <f t="shared" si="136"/>
        <v>11840</v>
      </c>
      <c r="K8760" s="7">
        <f>((Table4[[#This Row],[marked_price]]-Table4[[#This Row],[discounted_price]])/Table4[[#This Row],[marked_price]])*100</f>
        <v>47.067238912732471</v>
      </c>
    </row>
    <row r="8761" spans="1:11" x14ac:dyDescent="0.25">
      <c r="A8761" s="8" t="s">
        <v>567</v>
      </c>
      <c r="B8761" s="8" t="s">
        <v>1574</v>
      </c>
      <c r="C8761" s="8">
        <v>3.5</v>
      </c>
      <c r="D8761" s="8">
        <v>13</v>
      </c>
      <c r="E8761" s="9">
        <v>3745</v>
      </c>
      <c r="F8761" s="9">
        <v>786</v>
      </c>
      <c r="G8761" s="8" t="s">
        <v>337</v>
      </c>
      <c r="H8761" s="8" t="s">
        <v>338</v>
      </c>
      <c r="I8761" s="10">
        <v>16889360</v>
      </c>
      <c r="J8761" s="6">
        <f t="shared" si="136"/>
        <v>10218</v>
      </c>
      <c r="K8761" s="7">
        <f>((Table4[[#This Row],[marked_price]]-Table4[[#This Row],[discounted_price]])/Table4[[#This Row],[marked_price]])*100</f>
        <v>79.012016021361816</v>
      </c>
    </row>
    <row r="8762" spans="1:11" x14ac:dyDescent="0.25">
      <c r="A8762" s="3" t="s">
        <v>644</v>
      </c>
      <c r="B8762" s="3" t="s">
        <v>445</v>
      </c>
      <c r="C8762" s="3">
        <v>4.0999999999999996</v>
      </c>
      <c r="D8762" s="3">
        <v>77</v>
      </c>
      <c r="E8762" s="4">
        <v>2749</v>
      </c>
      <c r="F8762" s="4">
        <v>879</v>
      </c>
      <c r="G8762" s="3" t="s">
        <v>20</v>
      </c>
      <c r="H8762" s="3" t="s">
        <v>75</v>
      </c>
      <c r="I8762" s="5">
        <v>13943102</v>
      </c>
      <c r="J8762" s="6">
        <f t="shared" si="136"/>
        <v>67683</v>
      </c>
      <c r="K8762" s="7">
        <f>((Table4[[#This Row],[marked_price]]-Table4[[#This Row],[discounted_price]])/Table4[[#This Row],[marked_price]])*100</f>
        <v>68.024736267733715</v>
      </c>
    </row>
    <row r="8763" spans="1:11" x14ac:dyDescent="0.25">
      <c r="A8763" s="8" t="s">
        <v>7881</v>
      </c>
      <c r="B8763" s="8" t="s">
        <v>1759</v>
      </c>
      <c r="C8763" s="8">
        <v>4.3</v>
      </c>
      <c r="D8763" s="8">
        <v>8</v>
      </c>
      <c r="E8763" s="9">
        <v>3799</v>
      </c>
      <c r="F8763" s="9">
        <v>3799</v>
      </c>
      <c r="G8763" s="8" t="s">
        <v>7882</v>
      </c>
      <c r="H8763" s="8" t="s">
        <v>1522</v>
      </c>
      <c r="I8763" s="10">
        <v>14321844</v>
      </c>
      <c r="J8763" s="6">
        <f t="shared" si="136"/>
        <v>30392</v>
      </c>
      <c r="K8763" s="7">
        <f>((Table4[[#This Row],[marked_price]]-Table4[[#This Row],[discounted_price]])/Table4[[#This Row],[marked_price]])*100</f>
        <v>0</v>
      </c>
    </row>
    <row r="8764" spans="1:11" x14ac:dyDescent="0.25">
      <c r="A8764" s="3" t="s">
        <v>7883</v>
      </c>
      <c r="B8764" s="3" t="s">
        <v>2498</v>
      </c>
      <c r="C8764" s="3">
        <v>4.5</v>
      </c>
      <c r="D8764" s="3">
        <v>124</v>
      </c>
      <c r="E8764" s="4">
        <v>2095</v>
      </c>
      <c r="F8764" s="4">
        <v>2095</v>
      </c>
      <c r="G8764" s="3" t="s">
        <v>3989</v>
      </c>
      <c r="H8764" s="3" t="s">
        <v>2148</v>
      </c>
      <c r="I8764" s="5">
        <v>1695259</v>
      </c>
      <c r="J8764" s="6">
        <f t="shared" si="136"/>
        <v>259780</v>
      </c>
      <c r="K8764" s="7">
        <f>((Table4[[#This Row],[marked_price]]-Table4[[#This Row],[discounted_price]])/Table4[[#This Row],[marked_price]])*100</f>
        <v>0</v>
      </c>
    </row>
    <row r="8765" spans="1:11" x14ac:dyDescent="0.25">
      <c r="A8765" s="8" t="s">
        <v>699</v>
      </c>
      <c r="B8765" s="8" t="s">
        <v>1929</v>
      </c>
      <c r="C8765" s="8">
        <v>4.4000000000000004</v>
      </c>
      <c r="D8765" s="8">
        <v>858</v>
      </c>
      <c r="E8765" s="9">
        <v>799</v>
      </c>
      <c r="F8765" s="9">
        <v>319</v>
      </c>
      <c r="G8765" s="8" t="s">
        <v>27</v>
      </c>
      <c r="H8765" s="8" t="s">
        <v>24</v>
      </c>
      <c r="I8765" s="10">
        <v>8972461</v>
      </c>
      <c r="J8765" s="6">
        <f t="shared" si="136"/>
        <v>273702</v>
      </c>
      <c r="K8765" s="7">
        <f>((Table4[[#This Row],[marked_price]]-Table4[[#This Row],[discounted_price]])/Table4[[#This Row],[marked_price]])*100</f>
        <v>60.075093867334175</v>
      </c>
    </row>
    <row r="8766" spans="1:11" x14ac:dyDescent="0.25">
      <c r="A8766" s="3" t="s">
        <v>7884</v>
      </c>
      <c r="B8766" s="3" t="s">
        <v>706</v>
      </c>
      <c r="C8766" s="3">
        <v>3.5</v>
      </c>
      <c r="D8766" s="3">
        <v>44</v>
      </c>
      <c r="E8766" s="4">
        <v>1699</v>
      </c>
      <c r="F8766" s="4">
        <v>849</v>
      </c>
      <c r="G8766" s="3" t="s">
        <v>71</v>
      </c>
      <c r="H8766" s="3" t="s">
        <v>31</v>
      </c>
      <c r="I8766" s="5">
        <v>16110508</v>
      </c>
      <c r="J8766" s="6">
        <f t="shared" si="136"/>
        <v>37356</v>
      </c>
      <c r="K8766" s="7">
        <f>((Table4[[#This Row],[marked_price]]-Table4[[#This Row],[discounted_price]])/Table4[[#This Row],[marked_price]])*100</f>
        <v>50.029429075927013</v>
      </c>
    </row>
    <row r="8767" spans="1:11" x14ac:dyDescent="0.25">
      <c r="A8767" s="8" t="s">
        <v>7885</v>
      </c>
      <c r="B8767" s="8" t="s">
        <v>3115</v>
      </c>
      <c r="C8767" s="8">
        <v>3.3</v>
      </c>
      <c r="D8767" s="8">
        <v>252</v>
      </c>
      <c r="E8767" s="9">
        <v>3699</v>
      </c>
      <c r="F8767" s="9">
        <v>739</v>
      </c>
      <c r="G8767" s="8" t="s">
        <v>337</v>
      </c>
      <c r="H8767" s="8" t="s">
        <v>338</v>
      </c>
      <c r="I8767" s="10">
        <v>15713832</v>
      </c>
      <c r="J8767" s="6">
        <f t="shared" si="136"/>
        <v>186228</v>
      </c>
      <c r="K8767" s="7">
        <f>((Table4[[#This Row],[marked_price]]-Table4[[#This Row],[discounted_price]])/Table4[[#This Row],[marked_price]])*100</f>
        <v>80.021627466882933</v>
      </c>
    </row>
    <row r="8768" spans="1:11" x14ac:dyDescent="0.25">
      <c r="A8768" s="3" t="s">
        <v>7886</v>
      </c>
      <c r="B8768" s="3" t="s">
        <v>436</v>
      </c>
      <c r="C8768" s="3">
        <v>4.3</v>
      </c>
      <c r="D8768" s="3">
        <v>12</v>
      </c>
      <c r="E8768" s="4">
        <v>2990</v>
      </c>
      <c r="F8768" s="4">
        <v>2990</v>
      </c>
      <c r="G8768" s="3" t="s">
        <v>106</v>
      </c>
      <c r="H8768" s="3" t="s">
        <v>24</v>
      </c>
      <c r="I8768" s="5">
        <v>17269094</v>
      </c>
      <c r="J8768" s="6">
        <f t="shared" si="136"/>
        <v>35880</v>
      </c>
      <c r="K8768" s="7">
        <f>((Table4[[#This Row],[marked_price]]-Table4[[#This Row],[discounted_price]])/Table4[[#This Row],[marked_price]])*100</f>
        <v>0</v>
      </c>
    </row>
    <row r="8769" spans="1:11" x14ac:dyDescent="0.25">
      <c r="A8769" s="8" t="s">
        <v>6793</v>
      </c>
      <c r="B8769" s="8" t="s">
        <v>1699</v>
      </c>
      <c r="C8769" s="8">
        <v>4.0999999999999996</v>
      </c>
      <c r="D8769" s="8">
        <v>27</v>
      </c>
      <c r="E8769" s="9">
        <v>3999</v>
      </c>
      <c r="F8769" s="9">
        <v>3599</v>
      </c>
      <c r="G8769" s="8" t="s">
        <v>44</v>
      </c>
      <c r="H8769" s="8" t="s">
        <v>514</v>
      </c>
      <c r="I8769" s="10">
        <v>13075870</v>
      </c>
      <c r="J8769" s="6">
        <f t="shared" si="136"/>
        <v>97173</v>
      </c>
      <c r="K8769" s="7">
        <f>((Table4[[#This Row],[marked_price]]-Table4[[#This Row],[discounted_price]])/Table4[[#This Row],[marked_price]])*100</f>
        <v>10.002500625156289</v>
      </c>
    </row>
    <row r="8770" spans="1:11" x14ac:dyDescent="0.25">
      <c r="A8770" s="3" t="s">
        <v>7887</v>
      </c>
      <c r="B8770" s="3" t="s">
        <v>652</v>
      </c>
      <c r="C8770" s="3">
        <v>4.2</v>
      </c>
      <c r="D8770" s="3">
        <v>12</v>
      </c>
      <c r="E8770" s="4">
        <v>3299</v>
      </c>
      <c r="F8770" s="4">
        <v>1319</v>
      </c>
      <c r="G8770" s="3" t="s">
        <v>71</v>
      </c>
      <c r="H8770" s="3" t="s">
        <v>75</v>
      </c>
      <c r="I8770" s="5">
        <v>17415910</v>
      </c>
      <c r="J8770" s="6">
        <f t="shared" si="136"/>
        <v>15828</v>
      </c>
      <c r="K8770" s="7">
        <f>((Table4[[#This Row],[marked_price]]-Table4[[#This Row],[discounted_price]])/Table4[[#This Row],[marked_price]])*100</f>
        <v>60.018187329493792</v>
      </c>
    </row>
    <row r="8771" spans="1:11" x14ac:dyDescent="0.25">
      <c r="A8771" s="8" t="s">
        <v>6096</v>
      </c>
      <c r="B8771" s="8" t="s">
        <v>579</v>
      </c>
      <c r="C8771" s="8">
        <v>4.8</v>
      </c>
      <c r="D8771" s="8">
        <v>5</v>
      </c>
      <c r="E8771" s="9">
        <v>2249</v>
      </c>
      <c r="F8771" s="9">
        <v>1034</v>
      </c>
      <c r="G8771" s="8" t="s">
        <v>133</v>
      </c>
      <c r="H8771" s="8" t="s">
        <v>226</v>
      </c>
      <c r="I8771" s="10">
        <v>16514006</v>
      </c>
      <c r="J8771" s="6">
        <f t="shared" ref="J8771:J8834" si="137">D8771*F8771</f>
        <v>5170</v>
      </c>
      <c r="K8771" s="7">
        <f>((Table4[[#This Row],[marked_price]]-Table4[[#This Row],[discounted_price]])/Table4[[#This Row],[marked_price]])*100</f>
        <v>54.024010671409513</v>
      </c>
    </row>
    <row r="8772" spans="1:11" x14ac:dyDescent="0.25">
      <c r="A8772" s="3" t="s">
        <v>1159</v>
      </c>
      <c r="B8772" s="3" t="s">
        <v>445</v>
      </c>
      <c r="C8772" s="3">
        <v>3.8</v>
      </c>
      <c r="D8772" s="3">
        <v>121</v>
      </c>
      <c r="E8772" s="4">
        <v>1249</v>
      </c>
      <c r="F8772" s="4">
        <v>524</v>
      </c>
      <c r="G8772" s="3" t="s">
        <v>20</v>
      </c>
      <c r="H8772" s="3" t="s">
        <v>72</v>
      </c>
      <c r="I8772" s="5">
        <v>16099460</v>
      </c>
      <c r="J8772" s="6">
        <f t="shared" si="137"/>
        <v>63404</v>
      </c>
      <c r="K8772" s="7">
        <f>((Table4[[#This Row],[marked_price]]-Table4[[#This Row],[discounted_price]])/Table4[[#This Row],[marked_price]])*100</f>
        <v>58.046437149719779</v>
      </c>
    </row>
    <row r="8773" spans="1:11" x14ac:dyDescent="0.25">
      <c r="A8773" s="8" t="s">
        <v>968</v>
      </c>
      <c r="B8773" s="8" t="s">
        <v>47</v>
      </c>
      <c r="C8773" s="8">
        <v>4.2</v>
      </c>
      <c r="D8773" s="8">
        <v>26</v>
      </c>
      <c r="E8773" s="9">
        <v>1799</v>
      </c>
      <c r="F8773" s="9">
        <v>899</v>
      </c>
      <c r="G8773" s="8" t="s">
        <v>40</v>
      </c>
      <c r="H8773" s="8" t="s">
        <v>421</v>
      </c>
      <c r="I8773" s="10">
        <v>16418630</v>
      </c>
      <c r="J8773" s="6">
        <f t="shared" si="137"/>
        <v>23374</v>
      </c>
      <c r="K8773" s="7">
        <f>((Table4[[#This Row],[marked_price]]-Table4[[#This Row],[discounted_price]])/Table4[[#This Row],[marked_price]])*100</f>
        <v>50.027793218454697</v>
      </c>
    </row>
    <row r="8774" spans="1:11" x14ac:dyDescent="0.25">
      <c r="A8774" s="3" t="s">
        <v>7888</v>
      </c>
      <c r="B8774" s="3" t="s">
        <v>123</v>
      </c>
      <c r="C8774" s="3">
        <v>4.3</v>
      </c>
      <c r="D8774" s="3">
        <v>37</v>
      </c>
      <c r="E8774" s="4">
        <v>799</v>
      </c>
      <c r="F8774" s="4">
        <v>439</v>
      </c>
      <c r="G8774" s="3" t="s">
        <v>27</v>
      </c>
      <c r="H8774" s="3" t="s">
        <v>34</v>
      </c>
      <c r="I8774" s="5">
        <v>13555350</v>
      </c>
      <c r="J8774" s="6">
        <f t="shared" si="137"/>
        <v>16243</v>
      </c>
      <c r="K8774" s="7">
        <f>((Table4[[#This Row],[marked_price]]-Table4[[#This Row],[discounted_price]])/Table4[[#This Row],[marked_price]])*100</f>
        <v>45.056320400500624</v>
      </c>
    </row>
    <row r="8775" spans="1:11" x14ac:dyDescent="0.25">
      <c r="A8775" s="8" t="s">
        <v>3816</v>
      </c>
      <c r="B8775" s="8" t="s">
        <v>557</v>
      </c>
      <c r="C8775" s="8">
        <v>3.9</v>
      </c>
      <c r="D8775" s="8">
        <v>29</v>
      </c>
      <c r="E8775" s="9">
        <v>2490</v>
      </c>
      <c r="F8775" s="9">
        <v>1992</v>
      </c>
      <c r="G8775" s="8" t="s">
        <v>129</v>
      </c>
      <c r="H8775" s="8" t="s">
        <v>558</v>
      </c>
      <c r="I8775" s="10">
        <v>12453666</v>
      </c>
      <c r="J8775" s="6">
        <f t="shared" si="137"/>
        <v>57768</v>
      </c>
      <c r="K8775" s="7">
        <f>((Table4[[#This Row],[marked_price]]-Table4[[#This Row],[discounted_price]])/Table4[[#This Row],[marked_price]])*100</f>
        <v>20</v>
      </c>
    </row>
    <row r="8776" spans="1:11" x14ac:dyDescent="0.25">
      <c r="A8776" s="3" t="s">
        <v>7889</v>
      </c>
      <c r="B8776" s="3" t="s">
        <v>33</v>
      </c>
      <c r="C8776" s="3">
        <v>4.3</v>
      </c>
      <c r="D8776" s="3">
        <v>34</v>
      </c>
      <c r="E8776" s="4">
        <v>1399</v>
      </c>
      <c r="F8776" s="4">
        <v>419</v>
      </c>
      <c r="G8776" s="3" t="s">
        <v>27</v>
      </c>
      <c r="H8776" s="3" t="s">
        <v>155</v>
      </c>
      <c r="I8776" s="5">
        <v>14218690</v>
      </c>
      <c r="J8776" s="6">
        <f t="shared" si="137"/>
        <v>14246</v>
      </c>
      <c r="K8776" s="7">
        <f>((Table4[[#This Row],[marked_price]]-Table4[[#This Row],[discounted_price]])/Table4[[#This Row],[marked_price]])*100</f>
        <v>70.050035739814149</v>
      </c>
    </row>
    <row r="8777" spans="1:11" x14ac:dyDescent="0.25">
      <c r="A8777" s="8" t="s">
        <v>7890</v>
      </c>
      <c r="B8777" s="8" t="s">
        <v>445</v>
      </c>
      <c r="C8777" s="8">
        <v>3.8</v>
      </c>
      <c r="D8777" s="8">
        <v>322</v>
      </c>
      <c r="E8777" s="9">
        <v>999</v>
      </c>
      <c r="F8777" s="9">
        <v>349</v>
      </c>
      <c r="G8777" s="8" t="s">
        <v>716</v>
      </c>
      <c r="H8777" s="8" t="s">
        <v>226</v>
      </c>
      <c r="I8777" s="10">
        <v>13634894</v>
      </c>
      <c r="J8777" s="6">
        <f t="shared" si="137"/>
        <v>112378</v>
      </c>
      <c r="K8777" s="7">
        <f>((Table4[[#This Row],[marked_price]]-Table4[[#This Row],[discounted_price]])/Table4[[#This Row],[marked_price]])*100</f>
        <v>65.06506506506507</v>
      </c>
    </row>
    <row r="8778" spans="1:11" x14ac:dyDescent="0.25">
      <c r="A8778" s="3" t="s">
        <v>2790</v>
      </c>
      <c r="B8778" s="3" t="s">
        <v>697</v>
      </c>
      <c r="C8778" s="3">
        <v>4</v>
      </c>
      <c r="D8778" s="3">
        <v>56</v>
      </c>
      <c r="E8778" s="4">
        <v>2199</v>
      </c>
      <c r="F8778" s="4">
        <v>879</v>
      </c>
      <c r="G8778" s="3" t="s">
        <v>27</v>
      </c>
      <c r="H8778" s="3" t="s">
        <v>31</v>
      </c>
      <c r="I8778" s="5">
        <v>15721064</v>
      </c>
      <c r="J8778" s="6">
        <f t="shared" si="137"/>
        <v>49224</v>
      </c>
      <c r="K8778" s="7">
        <f>((Table4[[#This Row],[marked_price]]-Table4[[#This Row],[discounted_price]])/Table4[[#This Row],[marked_price]])*100</f>
        <v>60.027285129604365</v>
      </c>
    </row>
    <row r="8779" spans="1:11" x14ac:dyDescent="0.25">
      <c r="A8779" s="8" t="s">
        <v>7891</v>
      </c>
      <c r="B8779" s="8" t="s">
        <v>123</v>
      </c>
      <c r="C8779" s="8">
        <v>4.3</v>
      </c>
      <c r="D8779" s="8">
        <v>2300</v>
      </c>
      <c r="E8779" s="9">
        <v>599</v>
      </c>
      <c r="F8779" s="9">
        <v>269</v>
      </c>
      <c r="G8779" s="8" t="s">
        <v>27</v>
      </c>
      <c r="H8779" s="8" t="s">
        <v>24</v>
      </c>
      <c r="I8779" s="10">
        <v>9697421</v>
      </c>
      <c r="J8779" s="6">
        <f t="shared" si="137"/>
        <v>618700</v>
      </c>
      <c r="K8779" s="7">
        <f>((Table4[[#This Row],[marked_price]]-Table4[[#This Row],[discounted_price]])/Table4[[#This Row],[marked_price]])*100</f>
        <v>55.091819699499169</v>
      </c>
    </row>
    <row r="8780" spans="1:11" x14ac:dyDescent="0.25">
      <c r="A8780" s="3" t="s">
        <v>3011</v>
      </c>
      <c r="B8780" s="3" t="s">
        <v>243</v>
      </c>
      <c r="C8780" s="3">
        <v>4.3</v>
      </c>
      <c r="D8780" s="3">
        <v>1100</v>
      </c>
      <c r="E8780" s="4">
        <v>2990</v>
      </c>
      <c r="F8780" s="4">
        <v>986</v>
      </c>
      <c r="G8780" s="3" t="s">
        <v>13</v>
      </c>
      <c r="H8780" s="3" t="s">
        <v>724</v>
      </c>
      <c r="I8780" s="5">
        <v>10662130</v>
      </c>
      <c r="J8780" s="6">
        <f t="shared" si="137"/>
        <v>1084600</v>
      </c>
      <c r="K8780" s="7">
        <f>((Table4[[#This Row],[marked_price]]-Table4[[#This Row],[discounted_price]])/Table4[[#This Row],[marked_price]])*100</f>
        <v>67.023411371237458</v>
      </c>
    </row>
    <row r="8781" spans="1:11" x14ac:dyDescent="0.25">
      <c r="A8781" s="8" t="s">
        <v>7892</v>
      </c>
      <c r="B8781" s="8" t="s">
        <v>1854</v>
      </c>
      <c r="C8781" s="8">
        <v>4.4000000000000004</v>
      </c>
      <c r="D8781" s="8">
        <v>999</v>
      </c>
      <c r="E8781" s="9">
        <v>295</v>
      </c>
      <c r="F8781" s="9">
        <v>265</v>
      </c>
      <c r="G8781" s="8" t="s">
        <v>13</v>
      </c>
      <c r="H8781" s="8" t="s">
        <v>262</v>
      </c>
      <c r="I8781" s="10">
        <v>14240272</v>
      </c>
      <c r="J8781" s="6">
        <f t="shared" si="137"/>
        <v>264735</v>
      </c>
      <c r="K8781" s="7">
        <f>((Table4[[#This Row],[marked_price]]-Table4[[#This Row],[discounted_price]])/Table4[[#This Row],[marked_price]])*100</f>
        <v>10.16949152542373</v>
      </c>
    </row>
    <row r="8782" spans="1:11" x14ac:dyDescent="0.25">
      <c r="A8782" s="3" t="s">
        <v>455</v>
      </c>
      <c r="B8782" s="3" t="s">
        <v>157</v>
      </c>
      <c r="C8782" s="3">
        <v>4.4000000000000004</v>
      </c>
      <c r="D8782" s="3">
        <v>184</v>
      </c>
      <c r="E8782" s="4">
        <v>1499</v>
      </c>
      <c r="F8782" s="4">
        <v>599</v>
      </c>
      <c r="G8782" s="3" t="s">
        <v>20</v>
      </c>
      <c r="H8782" s="3" t="s">
        <v>24</v>
      </c>
      <c r="I8782" s="5">
        <v>1959598</v>
      </c>
      <c r="J8782" s="6">
        <f t="shared" si="137"/>
        <v>110216</v>
      </c>
      <c r="K8782" s="7">
        <f>((Table4[[#This Row],[marked_price]]-Table4[[#This Row],[discounted_price]])/Table4[[#This Row],[marked_price]])*100</f>
        <v>60.040026684456308</v>
      </c>
    </row>
    <row r="8783" spans="1:11" x14ac:dyDescent="0.25">
      <c r="A8783" s="8" t="s">
        <v>7893</v>
      </c>
      <c r="B8783" s="8" t="s">
        <v>1989</v>
      </c>
      <c r="C8783" s="8">
        <v>4.3</v>
      </c>
      <c r="D8783" s="8">
        <v>63</v>
      </c>
      <c r="E8783" s="9">
        <v>499</v>
      </c>
      <c r="F8783" s="9">
        <v>449</v>
      </c>
      <c r="G8783" s="8" t="s">
        <v>13</v>
      </c>
      <c r="H8783" s="8" t="s">
        <v>803</v>
      </c>
      <c r="I8783" s="10">
        <v>16863240</v>
      </c>
      <c r="J8783" s="6">
        <f t="shared" si="137"/>
        <v>28287</v>
      </c>
      <c r="K8783" s="7">
        <f>((Table4[[#This Row],[marked_price]]-Table4[[#This Row],[discounted_price]])/Table4[[#This Row],[marked_price]])*100</f>
        <v>10.020040080160321</v>
      </c>
    </row>
    <row r="8784" spans="1:11" x14ac:dyDescent="0.25">
      <c r="A8784" s="3" t="s">
        <v>7894</v>
      </c>
      <c r="B8784" s="3" t="s">
        <v>443</v>
      </c>
      <c r="C8784" s="3">
        <v>4.2</v>
      </c>
      <c r="D8784" s="3">
        <v>27</v>
      </c>
      <c r="E8784" s="4">
        <v>1899</v>
      </c>
      <c r="F8784" s="4">
        <v>892</v>
      </c>
      <c r="G8784" s="3" t="s">
        <v>27</v>
      </c>
      <c r="H8784" s="3" t="s">
        <v>34</v>
      </c>
      <c r="I8784" s="5">
        <v>14190554</v>
      </c>
      <c r="J8784" s="6">
        <f t="shared" si="137"/>
        <v>24084</v>
      </c>
      <c r="K8784" s="7">
        <f>((Table4[[#This Row],[marked_price]]-Table4[[#This Row],[discounted_price]])/Table4[[#This Row],[marked_price]])*100</f>
        <v>53.027909426013686</v>
      </c>
    </row>
    <row r="8785" spans="1:11" x14ac:dyDescent="0.25">
      <c r="A8785" s="8" t="s">
        <v>3082</v>
      </c>
      <c r="B8785" s="8" t="s">
        <v>39</v>
      </c>
      <c r="C8785" s="8">
        <v>4</v>
      </c>
      <c r="D8785" s="8">
        <v>28</v>
      </c>
      <c r="E8785" s="9">
        <v>1199</v>
      </c>
      <c r="F8785" s="9">
        <v>419</v>
      </c>
      <c r="G8785" s="8" t="s">
        <v>40</v>
      </c>
      <c r="H8785" s="8" t="s">
        <v>506</v>
      </c>
      <c r="I8785" s="10">
        <v>15130558</v>
      </c>
      <c r="J8785" s="6">
        <f t="shared" si="137"/>
        <v>11732</v>
      </c>
      <c r="K8785" s="7">
        <f>((Table4[[#This Row],[marked_price]]-Table4[[#This Row],[discounted_price]])/Table4[[#This Row],[marked_price]])*100</f>
        <v>65.054211843202665</v>
      </c>
    </row>
    <row r="8786" spans="1:11" x14ac:dyDescent="0.25">
      <c r="A8786" s="3" t="s">
        <v>7895</v>
      </c>
      <c r="B8786" s="3" t="s">
        <v>694</v>
      </c>
      <c r="C8786" s="3">
        <v>3.8</v>
      </c>
      <c r="D8786" s="3">
        <v>6</v>
      </c>
      <c r="E8786" s="4">
        <v>6699</v>
      </c>
      <c r="F8786" s="4">
        <v>5024</v>
      </c>
      <c r="G8786" s="3" t="s">
        <v>172</v>
      </c>
      <c r="H8786" s="3" t="s">
        <v>31</v>
      </c>
      <c r="I8786" s="5">
        <v>17397744</v>
      </c>
      <c r="J8786" s="6">
        <f t="shared" si="137"/>
        <v>30144</v>
      </c>
      <c r="K8786" s="7">
        <f>((Table4[[#This Row],[marked_price]]-Table4[[#This Row],[discounted_price]])/Table4[[#This Row],[marked_price]])*100</f>
        <v>25.003731900283626</v>
      </c>
    </row>
    <row r="8787" spans="1:11" x14ac:dyDescent="0.25">
      <c r="A8787" s="8" t="s">
        <v>7896</v>
      </c>
      <c r="B8787" s="8" t="s">
        <v>806</v>
      </c>
      <c r="C8787" s="8">
        <v>4</v>
      </c>
      <c r="D8787" s="8">
        <v>210</v>
      </c>
      <c r="E8787" s="9">
        <v>2250</v>
      </c>
      <c r="F8787" s="9">
        <v>405</v>
      </c>
      <c r="G8787" s="8" t="s">
        <v>13</v>
      </c>
      <c r="H8787" s="8" t="s">
        <v>588</v>
      </c>
      <c r="I8787" s="10">
        <v>14677220</v>
      </c>
      <c r="J8787" s="6">
        <f t="shared" si="137"/>
        <v>85050</v>
      </c>
      <c r="K8787" s="7">
        <f>((Table4[[#This Row],[marked_price]]-Table4[[#This Row],[discounted_price]])/Table4[[#This Row],[marked_price]])*100</f>
        <v>82</v>
      </c>
    </row>
    <row r="8788" spans="1:11" x14ac:dyDescent="0.25">
      <c r="A8788" s="3" t="s">
        <v>3594</v>
      </c>
      <c r="B8788" s="3" t="s">
        <v>2992</v>
      </c>
      <c r="C8788" s="3">
        <v>4.0999999999999996</v>
      </c>
      <c r="D8788" s="3">
        <v>440</v>
      </c>
      <c r="E8788" s="4">
        <v>1199</v>
      </c>
      <c r="F8788" s="4">
        <v>659</v>
      </c>
      <c r="G8788" s="3" t="s">
        <v>562</v>
      </c>
      <c r="H8788" s="3" t="s">
        <v>155</v>
      </c>
      <c r="I8788" s="5">
        <v>11752876</v>
      </c>
      <c r="J8788" s="6">
        <f t="shared" si="137"/>
        <v>289960</v>
      </c>
      <c r="K8788" s="7">
        <f>((Table4[[#This Row],[marked_price]]-Table4[[#This Row],[discounted_price]])/Table4[[#This Row],[marked_price]])*100</f>
        <v>45.037531276063383</v>
      </c>
    </row>
    <row r="8789" spans="1:11" x14ac:dyDescent="0.25">
      <c r="A8789" s="8" t="s">
        <v>3008</v>
      </c>
      <c r="B8789" s="8" t="s">
        <v>2040</v>
      </c>
      <c r="C8789" s="8">
        <v>4.4000000000000004</v>
      </c>
      <c r="D8789" s="8">
        <v>65</v>
      </c>
      <c r="E8789" s="9">
        <v>999</v>
      </c>
      <c r="F8789" s="9">
        <v>449</v>
      </c>
      <c r="G8789" s="8" t="s">
        <v>27</v>
      </c>
      <c r="H8789" s="8" t="s">
        <v>34</v>
      </c>
      <c r="I8789" s="10">
        <v>13187314</v>
      </c>
      <c r="J8789" s="6">
        <f t="shared" si="137"/>
        <v>29185</v>
      </c>
      <c r="K8789" s="7">
        <f>((Table4[[#This Row],[marked_price]]-Table4[[#This Row],[discounted_price]])/Table4[[#This Row],[marked_price]])*100</f>
        <v>55.055055055055057</v>
      </c>
    </row>
    <row r="8790" spans="1:11" x14ac:dyDescent="0.25">
      <c r="A8790" s="3" t="s">
        <v>1703</v>
      </c>
      <c r="B8790" s="3" t="s">
        <v>190</v>
      </c>
      <c r="C8790" s="3">
        <v>3.5</v>
      </c>
      <c r="D8790" s="3">
        <v>19</v>
      </c>
      <c r="E8790" s="4">
        <v>1998</v>
      </c>
      <c r="F8790" s="4">
        <v>799</v>
      </c>
      <c r="G8790" s="3" t="s">
        <v>409</v>
      </c>
      <c r="H8790" s="3" t="s">
        <v>226</v>
      </c>
      <c r="I8790" s="5">
        <v>14704072</v>
      </c>
      <c r="J8790" s="6">
        <f t="shared" si="137"/>
        <v>15181</v>
      </c>
      <c r="K8790" s="7">
        <f>((Table4[[#This Row],[marked_price]]-Table4[[#This Row],[discounted_price]])/Table4[[#This Row],[marked_price]])*100</f>
        <v>60.010010010010006</v>
      </c>
    </row>
    <row r="8791" spans="1:11" x14ac:dyDescent="0.25">
      <c r="A8791" s="8" t="s">
        <v>7897</v>
      </c>
      <c r="B8791" s="8" t="s">
        <v>1075</v>
      </c>
      <c r="C8791" s="8">
        <v>4</v>
      </c>
      <c r="D8791" s="8">
        <v>10</v>
      </c>
      <c r="E8791" s="9">
        <v>2599</v>
      </c>
      <c r="F8791" s="9">
        <v>1793</v>
      </c>
      <c r="G8791" s="8" t="s">
        <v>13</v>
      </c>
      <c r="H8791" s="8" t="s">
        <v>291</v>
      </c>
      <c r="I8791" s="10">
        <v>16957168</v>
      </c>
      <c r="J8791" s="6">
        <f t="shared" si="137"/>
        <v>17930</v>
      </c>
      <c r="K8791" s="7">
        <f>((Table4[[#This Row],[marked_price]]-Table4[[#This Row],[discounted_price]])/Table4[[#This Row],[marked_price]])*100</f>
        <v>31.01192766448634</v>
      </c>
    </row>
    <row r="8792" spans="1:11" x14ac:dyDescent="0.25">
      <c r="A8792" s="3" t="s">
        <v>7812</v>
      </c>
      <c r="B8792" s="3" t="s">
        <v>123</v>
      </c>
      <c r="C8792" s="3">
        <v>4.4000000000000004</v>
      </c>
      <c r="D8792" s="3">
        <v>307</v>
      </c>
      <c r="E8792" s="4">
        <v>1499</v>
      </c>
      <c r="F8792" s="4">
        <v>899</v>
      </c>
      <c r="G8792" s="3" t="s">
        <v>283</v>
      </c>
      <c r="H8792" s="3" t="s">
        <v>155</v>
      </c>
      <c r="I8792" s="5">
        <v>12947834</v>
      </c>
      <c r="J8792" s="6">
        <f t="shared" si="137"/>
        <v>275993</v>
      </c>
      <c r="K8792" s="7">
        <f>((Table4[[#This Row],[marked_price]]-Table4[[#This Row],[discounted_price]])/Table4[[#This Row],[marked_price]])*100</f>
        <v>40.026684456304203</v>
      </c>
    </row>
    <row r="8793" spans="1:11" x14ac:dyDescent="0.25">
      <c r="A8793" s="8" t="s">
        <v>7898</v>
      </c>
      <c r="B8793" s="8" t="s">
        <v>1605</v>
      </c>
      <c r="C8793" s="8">
        <v>4.0999999999999996</v>
      </c>
      <c r="D8793" s="8">
        <v>25</v>
      </c>
      <c r="E8793" s="9">
        <v>1298</v>
      </c>
      <c r="F8793" s="9">
        <v>519</v>
      </c>
      <c r="G8793" s="8" t="s">
        <v>40</v>
      </c>
      <c r="H8793" s="8" t="s">
        <v>421</v>
      </c>
      <c r="I8793" s="10">
        <v>15363080</v>
      </c>
      <c r="J8793" s="6">
        <f t="shared" si="137"/>
        <v>12975</v>
      </c>
      <c r="K8793" s="7">
        <f>((Table4[[#This Row],[marked_price]]-Table4[[#This Row],[discounted_price]])/Table4[[#This Row],[marked_price]])*100</f>
        <v>60.015408320493066</v>
      </c>
    </row>
    <row r="8794" spans="1:11" x14ac:dyDescent="0.25">
      <c r="A8794" s="3" t="s">
        <v>3102</v>
      </c>
      <c r="B8794" s="3" t="s">
        <v>398</v>
      </c>
      <c r="C8794" s="3">
        <v>4.8</v>
      </c>
      <c r="D8794" s="3">
        <v>6</v>
      </c>
      <c r="E8794" s="4">
        <v>4999</v>
      </c>
      <c r="F8794" s="4">
        <v>2499</v>
      </c>
      <c r="G8794" s="3" t="s">
        <v>56</v>
      </c>
      <c r="H8794" s="3" t="s">
        <v>31</v>
      </c>
      <c r="I8794" s="5">
        <v>15261954</v>
      </c>
      <c r="J8794" s="6">
        <f t="shared" si="137"/>
        <v>14994</v>
      </c>
      <c r="K8794" s="7">
        <f>((Table4[[#This Row],[marked_price]]-Table4[[#This Row],[discounted_price]])/Table4[[#This Row],[marked_price]])*100</f>
        <v>50.010002000400078</v>
      </c>
    </row>
    <row r="8795" spans="1:11" x14ac:dyDescent="0.25">
      <c r="A8795" s="8" t="s">
        <v>7899</v>
      </c>
      <c r="B8795" s="8" t="s">
        <v>7900</v>
      </c>
      <c r="C8795" s="8">
        <v>4</v>
      </c>
      <c r="D8795" s="8">
        <v>110</v>
      </c>
      <c r="E8795" s="9">
        <v>899</v>
      </c>
      <c r="F8795" s="9">
        <v>584</v>
      </c>
      <c r="G8795" s="8" t="s">
        <v>20</v>
      </c>
      <c r="H8795" s="8" t="s">
        <v>1832</v>
      </c>
      <c r="I8795" s="10">
        <v>14455718</v>
      </c>
      <c r="J8795" s="6">
        <f t="shared" si="137"/>
        <v>64240</v>
      </c>
      <c r="K8795" s="7">
        <f>((Table4[[#This Row],[marked_price]]-Table4[[#This Row],[discounted_price]])/Table4[[#This Row],[marked_price]])*100</f>
        <v>35.038932146829808</v>
      </c>
    </row>
    <row r="8796" spans="1:11" x14ac:dyDescent="0.25">
      <c r="A8796" s="3" t="s">
        <v>3952</v>
      </c>
      <c r="B8796" s="3" t="s">
        <v>1605</v>
      </c>
      <c r="C8796" s="3">
        <v>4.0999999999999996</v>
      </c>
      <c r="D8796" s="3">
        <v>427</v>
      </c>
      <c r="E8796" s="4">
        <v>1399</v>
      </c>
      <c r="F8796" s="4">
        <v>699</v>
      </c>
      <c r="G8796" s="3" t="s">
        <v>40</v>
      </c>
      <c r="H8796" s="3" t="s">
        <v>421</v>
      </c>
      <c r="I8796" s="5">
        <v>11109812</v>
      </c>
      <c r="J8796" s="6">
        <f t="shared" si="137"/>
        <v>298473</v>
      </c>
      <c r="K8796" s="7">
        <f>((Table4[[#This Row],[marked_price]]-Table4[[#This Row],[discounted_price]])/Table4[[#This Row],[marked_price]])*100</f>
        <v>50.035739814152969</v>
      </c>
    </row>
    <row r="8797" spans="1:11" x14ac:dyDescent="0.25">
      <c r="A8797" s="8" t="s">
        <v>7901</v>
      </c>
      <c r="B8797" s="8" t="s">
        <v>290</v>
      </c>
      <c r="C8797" s="8">
        <v>4.5999999999999996</v>
      </c>
      <c r="D8797" s="8">
        <v>145</v>
      </c>
      <c r="E8797" s="9">
        <v>2995</v>
      </c>
      <c r="F8797" s="9">
        <v>1677</v>
      </c>
      <c r="G8797" s="8" t="s">
        <v>13</v>
      </c>
      <c r="H8797" s="8" t="s">
        <v>478</v>
      </c>
      <c r="I8797" s="10">
        <v>11632630</v>
      </c>
      <c r="J8797" s="6">
        <f t="shared" si="137"/>
        <v>243165</v>
      </c>
      <c r="K8797" s="7">
        <f>((Table4[[#This Row],[marked_price]]-Table4[[#This Row],[discounted_price]])/Table4[[#This Row],[marked_price]])*100</f>
        <v>44.00667779632721</v>
      </c>
    </row>
    <row r="8798" spans="1:11" x14ac:dyDescent="0.25">
      <c r="A8798" s="3" t="s">
        <v>1162</v>
      </c>
      <c r="B8798" s="3" t="s">
        <v>579</v>
      </c>
      <c r="C8798" s="3">
        <v>4.5</v>
      </c>
      <c r="D8798" s="3">
        <v>144</v>
      </c>
      <c r="E8798" s="4">
        <v>649</v>
      </c>
      <c r="F8798" s="4">
        <v>285</v>
      </c>
      <c r="G8798" s="3" t="s">
        <v>40</v>
      </c>
      <c r="H8798" s="3" t="s">
        <v>24</v>
      </c>
      <c r="I8798" s="5">
        <v>14327278</v>
      </c>
      <c r="J8798" s="6">
        <f t="shared" si="137"/>
        <v>41040</v>
      </c>
      <c r="K8798" s="7">
        <f>((Table4[[#This Row],[marked_price]]-Table4[[#This Row],[discounted_price]])/Table4[[#This Row],[marked_price]])*100</f>
        <v>56.08628659476117</v>
      </c>
    </row>
    <row r="8799" spans="1:11" x14ac:dyDescent="0.25">
      <c r="A8799" s="8" t="s">
        <v>7902</v>
      </c>
      <c r="B8799" s="8" t="s">
        <v>123</v>
      </c>
      <c r="C8799" s="8">
        <v>4.0999999999999996</v>
      </c>
      <c r="D8799" s="8">
        <v>114</v>
      </c>
      <c r="E8799" s="9">
        <v>999</v>
      </c>
      <c r="F8799" s="9">
        <v>299</v>
      </c>
      <c r="G8799" s="8" t="s">
        <v>40</v>
      </c>
      <c r="H8799" s="8" t="s">
        <v>144</v>
      </c>
      <c r="I8799" s="10">
        <v>14885352</v>
      </c>
      <c r="J8799" s="6">
        <f t="shared" si="137"/>
        <v>34086</v>
      </c>
      <c r="K8799" s="7">
        <f>((Table4[[#This Row],[marked_price]]-Table4[[#This Row],[discounted_price]])/Table4[[#This Row],[marked_price]])*100</f>
        <v>70.070070070070074</v>
      </c>
    </row>
    <row r="8800" spans="1:11" x14ac:dyDescent="0.25">
      <c r="A8800" s="3" t="s">
        <v>7408</v>
      </c>
      <c r="B8800" s="3" t="s">
        <v>2030</v>
      </c>
      <c r="C8800" s="3">
        <v>4</v>
      </c>
      <c r="D8800" s="3">
        <v>36</v>
      </c>
      <c r="E8800" s="4">
        <v>1799</v>
      </c>
      <c r="F8800" s="4">
        <v>899</v>
      </c>
      <c r="G8800" s="3" t="s">
        <v>20</v>
      </c>
      <c r="H8800" s="3" t="s">
        <v>72</v>
      </c>
      <c r="I8800" s="5">
        <v>12092544</v>
      </c>
      <c r="J8800" s="6">
        <f t="shared" si="137"/>
        <v>32364</v>
      </c>
      <c r="K8800" s="7">
        <f>((Table4[[#This Row],[marked_price]]-Table4[[#This Row],[discounted_price]])/Table4[[#This Row],[marked_price]])*100</f>
        <v>50.027793218454697</v>
      </c>
    </row>
    <row r="8801" spans="1:11" x14ac:dyDescent="0.25">
      <c r="A8801" s="8" t="s">
        <v>1767</v>
      </c>
      <c r="B8801" s="8" t="s">
        <v>1175</v>
      </c>
      <c r="C8801" s="8">
        <v>4.5999999999999996</v>
      </c>
      <c r="D8801" s="8">
        <v>11</v>
      </c>
      <c r="E8801" s="9">
        <v>1999</v>
      </c>
      <c r="F8801" s="9">
        <v>1499</v>
      </c>
      <c r="G8801" s="8" t="s">
        <v>56</v>
      </c>
      <c r="H8801" s="8" t="s">
        <v>24</v>
      </c>
      <c r="I8801" s="10">
        <v>17567108</v>
      </c>
      <c r="J8801" s="6">
        <f t="shared" si="137"/>
        <v>16489</v>
      </c>
      <c r="K8801" s="7">
        <f>((Table4[[#This Row],[marked_price]]-Table4[[#This Row],[discounted_price]])/Table4[[#This Row],[marked_price]])*100</f>
        <v>25.012506253126567</v>
      </c>
    </row>
    <row r="8802" spans="1:11" x14ac:dyDescent="0.25">
      <c r="A8802" s="3" t="s">
        <v>2858</v>
      </c>
      <c r="B8802" s="3" t="s">
        <v>340</v>
      </c>
      <c r="C8802" s="3">
        <v>4.5999999999999996</v>
      </c>
      <c r="D8802" s="3">
        <v>23</v>
      </c>
      <c r="E8802" s="4">
        <v>2690</v>
      </c>
      <c r="F8802" s="4">
        <v>941</v>
      </c>
      <c r="G8802" s="3" t="s">
        <v>341</v>
      </c>
      <c r="H8802" s="3" t="s">
        <v>291</v>
      </c>
      <c r="I8802" s="5">
        <v>15979290</v>
      </c>
      <c r="J8802" s="6">
        <f t="shared" si="137"/>
        <v>21643</v>
      </c>
      <c r="K8802" s="7">
        <f>((Table4[[#This Row],[marked_price]]-Table4[[#This Row],[discounted_price]])/Table4[[#This Row],[marked_price]])*100</f>
        <v>65.018587360594793</v>
      </c>
    </row>
    <row r="8803" spans="1:11" x14ac:dyDescent="0.25">
      <c r="A8803" s="8" t="s">
        <v>7422</v>
      </c>
      <c r="B8803" s="8" t="s">
        <v>3575</v>
      </c>
      <c r="C8803" s="8">
        <v>3.9</v>
      </c>
      <c r="D8803" s="8">
        <v>22</v>
      </c>
      <c r="E8803" s="9">
        <v>1999</v>
      </c>
      <c r="F8803" s="9">
        <v>599</v>
      </c>
      <c r="G8803" s="8" t="s">
        <v>13</v>
      </c>
      <c r="H8803" s="8" t="s">
        <v>97</v>
      </c>
      <c r="I8803" s="10">
        <v>13024312</v>
      </c>
      <c r="J8803" s="6">
        <f t="shared" si="137"/>
        <v>13178</v>
      </c>
      <c r="K8803" s="7">
        <f>((Table4[[#This Row],[marked_price]]-Table4[[#This Row],[discounted_price]])/Table4[[#This Row],[marked_price]])*100</f>
        <v>70.035017508754379</v>
      </c>
    </row>
    <row r="8804" spans="1:11" x14ac:dyDescent="0.25">
      <c r="A8804" s="3" t="s">
        <v>5643</v>
      </c>
      <c r="B8804" s="3" t="s">
        <v>1208</v>
      </c>
      <c r="C8804" s="3">
        <v>4.4000000000000004</v>
      </c>
      <c r="D8804" s="3">
        <v>14</v>
      </c>
      <c r="E8804" s="4">
        <v>1499</v>
      </c>
      <c r="F8804" s="4">
        <v>854</v>
      </c>
      <c r="G8804" s="3" t="s">
        <v>690</v>
      </c>
      <c r="H8804" s="3" t="s">
        <v>338</v>
      </c>
      <c r="I8804" s="5">
        <v>17615114</v>
      </c>
      <c r="J8804" s="6">
        <f t="shared" si="137"/>
        <v>11956</v>
      </c>
      <c r="K8804" s="7">
        <f>((Table4[[#This Row],[marked_price]]-Table4[[#This Row],[discounted_price]])/Table4[[#This Row],[marked_price]])*100</f>
        <v>43.028685790527014</v>
      </c>
    </row>
    <row r="8805" spans="1:11" x14ac:dyDescent="0.25">
      <c r="A8805" s="8" t="s">
        <v>7903</v>
      </c>
      <c r="B8805" s="8" t="s">
        <v>2348</v>
      </c>
      <c r="C8805" s="8">
        <v>4.3</v>
      </c>
      <c r="D8805" s="8">
        <v>378</v>
      </c>
      <c r="E8805" s="9">
        <v>450</v>
      </c>
      <c r="F8805" s="9">
        <v>301</v>
      </c>
      <c r="G8805" s="8" t="s">
        <v>13</v>
      </c>
      <c r="H8805" s="8" t="s">
        <v>7904</v>
      </c>
      <c r="I8805" s="10">
        <v>10687160</v>
      </c>
      <c r="J8805" s="6">
        <f t="shared" si="137"/>
        <v>113778</v>
      </c>
      <c r="K8805" s="7">
        <f>((Table4[[#This Row],[marked_price]]-Table4[[#This Row],[discounted_price]])/Table4[[#This Row],[marked_price]])*100</f>
        <v>33.111111111111114</v>
      </c>
    </row>
    <row r="8806" spans="1:11" x14ac:dyDescent="0.25">
      <c r="A8806" s="3" t="s">
        <v>1685</v>
      </c>
      <c r="B8806" s="3" t="s">
        <v>359</v>
      </c>
      <c r="C8806" s="3">
        <v>3.9</v>
      </c>
      <c r="D8806" s="3">
        <v>36</v>
      </c>
      <c r="E8806" s="4">
        <v>1399</v>
      </c>
      <c r="F8806" s="4">
        <v>657</v>
      </c>
      <c r="G8806" s="3" t="s">
        <v>768</v>
      </c>
      <c r="H8806" s="3" t="s">
        <v>155</v>
      </c>
      <c r="I8806" s="5">
        <v>17280300</v>
      </c>
      <c r="J8806" s="6">
        <f t="shared" si="137"/>
        <v>23652</v>
      </c>
      <c r="K8806" s="7">
        <f>((Table4[[#This Row],[marked_price]]-Table4[[#This Row],[discounted_price]])/Table4[[#This Row],[marked_price]])*100</f>
        <v>53.037884203002136</v>
      </c>
    </row>
    <row r="8807" spans="1:11" x14ac:dyDescent="0.25">
      <c r="A8807" s="8" t="s">
        <v>2574</v>
      </c>
      <c r="B8807" s="8" t="s">
        <v>370</v>
      </c>
      <c r="C8807" s="8">
        <v>4.3</v>
      </c>
      <c r="D8807" s="8">
        <v>671</v>
      </c>
      <c r="E8807" s="9">
        <v>1149</v>
      </c>
      <c r="F8807" s="9">
        <v>631</v>
      </c>
      <c r="G8807" s="8" t="s">
        <v>27</v>
      </c>
      <c r="H8807" s="8" t="s">
        <v>34</v>
      </c>
      <c r="I8807" s="10">
        <v>1341216</v>
      </c>
      <c r="J8807" s="6">
        <f t="shared" si="137"/>
        <v>423401</v>
      </c>
      <c r="K8807" s="7">
        <f>((Table4[[#This Row],[marked_price]]-Table4[[#This Row],[discounted_price]])/Table4[[#This Row],[marked_price]])*100</f>
        <v>45.082680591818978</v>
      </c>
    </row>
    <row r="8808" spans="1:11" x14ac:dyDescent="0.25">
      <c r="A8808" s="3" t="s">
        <v>2634</v>
      </c>
      <c r="B8808" s="3" t="s">
        <v>216</v>
      </c>
      <c r="C8808" s="3">
        <v>4.4000000000000004</v>
      </c>
      <c r="D8808" s="3">
        <v>306</v>
      </c>
      <c r="E8808" s="4">
        <v>3499</v>
      </c>
      <c r="F8808" s="4">
        <v>1749</v>
      </c>
      <c r="G8808" s="3" t="s">
        <v>71</v>
      </c>
      <c r="H8808" s="3" t="s">
        <v>75</v>
      </c>
      <c r="I8808" s="5">
        <v>15262572</v>
      </c>
      <c r="J8808" s="6">
        <f t="shared" si="137"/>
        <v>535194</v>
      </c>
      <c r="K8808" s="7">
        <f>((Table4[[#This Row],[marked_price]]-Table4[[#This Row],[discounted_price]])/Table4[[#This Row],[marked_price]])*100</f>
        <v>50.014289797084878</v>
      </c>
    </row>
    <row r="8809" spans="1:11" x14ac:dyDescent="0.25">
      <c r="A8809" s="8" t="s">
        <v>1159</v>
      </c>
      <c r="B8809" s="8" t="s">
        <v>3722</v>
      </c>
      <c r="C8809" s="8">
        <v>4.8</v>
      </c>
      <c r="D8809" s="8">
        <v>5</v>
      </c>
      <c r="E8809" s="9">
        <v>1699</v>
      </c>
      <c r="F8809" s="9">
        <v>934</v>
      </c>
      <c r="G8809" s="8" t="s">
        <v>71</v>
      </c>
      <c r="H8809" s="8" t="s">
        <v>72</v>
      </c>
      <c r="I8809" s="10">
        <v>17627600</v>
      </c>
      <c r="J8809" s="6">
        <f t="shared" si="137"/>
        <v>4670</v>
      </c>
      <c r="K8809" s="7">
        <f>((Table4[[#This Row],[marked_price]]-Table4[[#This Row],[discounted_price]])/Table4[[#This Row],[marked_price]])*100</f>
        <v>45.026486168334316</v>
      </c>
    </row>
    <row r="8810" spans="1:11" x14ac:dyDescent="0.25">
      <c r="A8810" s="3" t="s">
        <v>7905</v>
      </c>
      <c r="B8810" s="3" t="s">
        <v>3559</v>
      </c>
      <c r="C8810" s="3">
        <v>4</v>
      </c>
      <c r="D8810" s="3">
        <v>429</v>
      </c>
      <c r="E8810" s="4">
        <v>1699</v>
      </c>
      <c r="F8810" s="4">
        <v>764</v>
      </c>
      <c r="G8810" s="3" t="s">
        <v>5481</v>
      </c>
      <c r="H8810" s="3" t="s">
        <v>31</v>
      </c>
      <c r="I8810" s="5">
        <v>13507124</v>
      </c>
      <c r="J8810" s="6">
        <f t="shared" si="137"/>
        <v>327756</v>
      </c>
      <c r="K8810" s="7">
        <f>((Table4[[#This Row],[marked_price]]-Table4[[#This Row],[discounted_price]])/Table4[[#This Row],[marked_price]])*100</f>
        <v>55.03237198351971</v>
      </c>
    </row>
    <row r="8811" spans="1:11" x14ac:dyDescent="0.25">
      <c r="A8811" s="8" t="s">
        <v>3610</v>
      </c>
      <c r="B8811" s="8" t="s">
        <v>7906</v>
      </c>
      <c r="C8811" s="8">
        <v>4.4000000000000004</v>
      </c>
      <c r="D8811" s="8">
        <v>42</v>
      </c>
      <c r="E8811" s="9">
        <v>3299</v>
      </c>
      <c r="F8811" s="9">
        <v>1649</v>
      </c>
      <c r="G8811" s="8" t="s">
        <v>20</v>
      </c>
      <c r="H8811" s="8" t="s">
        <v>421</v>
      </c>
      <c r="I8811" s="10">
        <v>14703496</v>
      </c>
      <c r="J8811" s="6">
        <f t="shared" si="137"/>
        <v>69258</v>
      </c>
      <c r="K8811" s="7">
        <f>((Table4[[#This Row],[marked_price]]-Table4[[#This Row],[discounted_price]])/Table4[[#This Row],[marked_price]])*100</f>
        <v>50.015156107911487</v>
      </c>
    </row>
    <row r="8812" spans="1:11" x14ac:dyDescent="0.25">
      <c r="A8812" s="3" t="s">
        <v>227</v>
      </c>
      <c r="B8812" s="3" t="s">
        <v>706</v>
      </c>
      <c r="C8812" s="3">
        <v>2.2999999999999998</v>
      </c>
      <c r="D8812" s="3">
        <v>4</v>
      </c>
      <c r="E8812" s="4">
        <v>1499</v>
      </c>
      <c r="F8812" s="4">
        <v>674</v>
      </c>
      <c r="G8812" s="3" t="s">
        <v>229</v>
      </c>
      <c r="H8812" s="3" t="s">
        <v>155</v>
      </c>
      <c r="I8812" s="5">
        <v>18234380</v>
      </c>
      <c r="J8812" s="6">
        <f t="shared" si="137"/>
        <v>2696</v>
      </c>
      <c r="K8812" s="7">
        <f>((Table4[[#This Row],[marked_price]]-Table4[[#This Row],[discounted_price]])/Table4[[#This Row],[marked_price]])*100</f>
        <v>55.03669112741828</v>
      </c>
    </row>
    <row r="8813" spans="1:11" x14ac:dyDescent="0.25">
      <c r="A8813" s="8" t="s">
        <v>5916</v>
      </c>
      <c r="B8813" s="8" t="s">
        <v>871</v>
      </c>
      <c r="C8813" s="8">
        <v>3.3</v>
      </c>
      <c r="D8813" s="8">
        <v>6</v>
      </c>
      <c r="E8813" s="9">
        <v>1189</v>
      </c>
      <c r="F8813" s="9">
        <v>356</v>
      </c>
      <c r="G8813" s="8" t="s">
        <v>973</v>
      </c>
      <c r="H8813" s="8" t="s">
        <v>72</v>
      </c>
      <c r="I8813" s="10">
        <v>17047468</v>
      </c>
      <c r="J8813" s="6">
        <f t="shared" si="137"/>
        <v>2136</v>
      </c>
      <c r="K8813" s="7">
        <f>((Table4[[#This Row],[marked_price]]-Table4[[#This Row],[discounted_price]])/Table4[[#This Row],[marked_price]])*100</f>
        <v>70.058873002523129</v>
      </c>
    </row>
    <row r="8814" spans="1:11" x14ac:dyDescent="0.25">
      <c r="A8814" s="3" t="s">
        <v>241</v>
      </c>
      <c r="B8814" s="3" t="s">
        <v>12</v>
      </c>
      <c r="C8814" s="3">
        <v>4.4000000000000004</v>
      </c>
      <c r="D8814" s="3">
        <v>889</v>
      </c>
      <c r="E8814" s="4">
        <v>4999</v>
      </c>
      <c r="F8814" s="4">
        <v>1499</v>
      </c>
      <c r="G8814" s="3" t="s">
        <v>13</v>
      </c>
      <c r="H8814" s="3" t="s">
        <v>14</v>
      </c>
      <c r="I8814" s="5">
        <v>11749988</v>
      </c>
      <c r="J8814" s="6">
        <f t="shared" si="137"/>
        <v>1332611</v>
      </c>
      <c r="K8814" s="7">
        <f>((Table4[[#This Row],[marked_price]]-Table4[[#This Row],[discounted_price]])/Table4[[#This Row],[marked_price]])*100</f>
        <v>70.014002800560121</v>
      </c>
    </row>
    <row r="8815" spans="1:11" x14ac:dyDescent="0.25">
      <c r="A8815" s="8" t="s">
        <v>7907</v>
      </c>
      <c r="B8815" s="8" t="s">
        <v>773</v>
      </c>
      <c r="C8815" s="8">
        <v>4.3</v>
      </c>
      <c r="D8815" s="8">
        <v>11</v>
      </c>
      <c r="E8815" s="9">
        <v>999</v>
      </c>
      <c r="F8815" s="9">
        <v>479</v>
      </c>
      <c r="G8815" s="8" t="s">
        <v>774</v>
      </c>
      <c r="H8815" s="8" t="s">
        <v>64</v>
      </c>
      <c r="I8815" s="10">
        <v>17451590</v>
      </c>
      <c r="J8815" s="6">
        <f t="shared" si="137"/>
        <v>5269</v>
      </c>
      <c r="K8815" s="7">
        <f>((Table4[[#This Row],[marked_price]]-Table4[[#This Row],[discounted_price]])/Table4[[#This Row],[marked_price]])*100</f>
        <v>52.052052052052055</v>
      </c>
    </row>
    <row r="8816" spans="1:11" x14ac:dyDescent="0.25">
      <c r="A8816" s="3" t="s">
        <v>7908</v>
      </c>
      <c r="B8816" s="3" t="s">
        <v>652</v>
      </c>
      <c r="C8816" s="3">
        <v>4.4000000000000004</v>
      </c>
      <c r="D8816" s="3">
        <v>18</v>
      </c>
      <c r="E8816" s="4">
        <v>3499</v>
      </c>
      <c r="F8816" s="4">
        <v>1574</v>
      </c>
      <c r="G8816" s="3" t="s">
        <v>71</v>
      </c>
      <c r="H8816" s="3" t="s">
        <v>75</v>
      </c>
      <c r="I8816" s="5">
        <v>15578080</v>
      </c>
      <c r="J8816" s="6">
        <f t="shared" si="137"/>
        <v>28332</v>
      </c>
      <c r="K8816" s="7">
        <f>((Table4[[#This Row],[marked_price]]-Table4[[#This Row],[discounted_price]])/Table4[[#This Row],[marked_price]])*100</f>
        <v>55.015718776793364</v>
      </c>
    </row>
    <row r="8817" spans="1:11" x14ac:dyDescent="0.25">
      <c r="A8817" s="8" t="s">
        <v>7909</v>
      </c>
      <c r="B8817" s="8" t="s">
        <v>123</v>
      </c>
      <c r="C8817" s="8">
        <v>4.5</v>
      </c>
      <c r="D8817" s="8">
        <v>12</v>
      </c>
      <c r="E8817" s="9">
        <v>1499</v>
      </c>
      <c r="F8817" s="9">
        <v>674</v>
      </c>
      <c r="G8817" s="8" t="s">
        <v>283</v>
      </c>
      <c r="H8817" s="8" t="s">
        <v>155</v>
      </c>
      <c r="I8817" s="10">
        <v>14640846</v>
      </c>
      <c r="J8817" s="6">
        <f t="shared" si="137"/>
        <v>8088</v>
      </c>
      <c r="K8817" s="7">
        <f>((Table4[[#This Row],[marked_price]]-Table4[[#This Row],[discounted_price]])/Table4[[#This Row],[marked_price]])*100</f>
        <v>55.03669112741828</v>
      </c>
    </row>
    <row r="8818" spans="1:11" x14ac:dyDescent="0.25">
      <c r="A8818" s="3" t="s">
        <v>1668</v>
      </c>
      <c r="B8818" s="3" t="s">
        <v>216</v>
      </c>
      <c r="C8818" s="3">
        <v>5</v>
      </c>
      <c r="D8818" s="3">
        <v>5</v>
      </c>
      <c r="E8818" s="4">
        <v>4999</v>
      </c>
      <c r="F8818" s="4">
        <v>2549</v>
      </c>
      <c r="G8818" s="3" t="s">
        <v>20</v>
      </c>
      <c r="H8818" s="3" t="s">
        <v>75</v>
      </c>
      <c r="I8818" s="5">
        <v>17486862</v>
      </c>
      <c r="J8818" s="6">
        <f t="shared" si="137"/>
        <v>12745</v>
      </c>
      <c r="K8818" s="7">
        <f>((Table4[[#This Row],[marked_price]]-Table4[[#This Row],[discounted_price]])/Table4[[#This Row],[marked_price]])*100</f>
        <v>49.009801960392082</v>
      </c>
    </row>
    <row r="8819" spans="1:11" x14ac:dyDescent="0.25">
      <c r="A8819" s="8" t="s">
        <v>6555</v>
      </c>
      <c r="B8819" s="8" t="s">
        <v>521</v>
      </c>
      <c r="C8819" s="8">
        <v>4</v>
      </c>
      <c r="D8819" s="8">
        <v>179</v>
      </c>
      <c r="E8819" s="9">
        <v>1499</v>
      </c>
      <c r="F8819" s="9">
        <v>929</v>
      </c>
      <c r="G8819" s="8" t="s">
        <v>976</v>
      </c>
      <c r="H8819" s="8" t="s">
        <v>226</v>
      </c>
      <c r="I8819" s="10">
        <v>2389024</v>
      </c>
      <c r="J8819" s="6">
        <f t="shared" si="137"/>
        <v>166291</v>
      </c>
      <c r="K8819" s="7">
        <f>((Table4[[#This Row],[marked_price]]-Table4[[#This Row],[discounted_price]])/Table4[[#This Row],[marked_price]])*100</f>
        <v>38.025350233488993</v>
      </c>
    </row>
    <row r="8820" spans="1:11" x14ac:dyDescent="0.25">
      <c r="A8820" s="3" t="s">
        <v>529</v>
      </c>
      <c r="B8820" s="3" t="s">
        <v>181</v>
      </c>
      <c r="C8820" s="3">
        <v>3.9</v>
      </c>
      <c r="D8820" s="3">
        <v>50</v>
      </c>
      <c r="E8820" s="4">
        <v>4999</v>
      </c>
      <c r="F8820" s="4">
        <v>2749</v>
      </c>
      <c r="G8820" s="3" t="s">
        <v>20</v>
      </c>
      <c r="H8820" s="3" t="s">
        <v>75</v>
      </c>
      <c r="I8820" s="5">
        <v>10561294</v>
      </c>
      <c r="J8820" s="6">
        <f t="shared" si="137"/>
        <v>137450</v>
      </c>
      <c r="K8820" s="7">
        <f>((Table4[[#This Row],[marked_price]]-Table4[[#This Row],[discounted_price]])/Table4[[#This Row],[marked_price]])*100</f>
        <v>45.009001800360068</v>
      </c>
    </row>
    <row r="8821" spans="1:11" x14ac:dyDescent="0.25">
      <c r="A8821" s="8" t="s">
        <v>293</v>
      </c>
      <c r="B8821" s="8" t="s">
        <v>1312</v>
      </c>
      <c r="C8821" s="8">
        <v>4.8</v>
      </c>
      <c r="D8821" s="8">
        <v>11</v>
      </c>
      <c r="E8821" s="9">
        <v>2299</v>
      </c>
      <c r="F8821" s="9">
        <v>1839</v>
      </c>
      <c r="G8821" s="8" t="s">
        <v>20</v>
      </c>
      <c r="H8821" s="8" t="s">
        <v>24</v>
      </c>
      <c r="I8821" s="10">
        <v>16364390</v>
      </c>
      <c r="J8821" s="6">
        <f t="shared" si="137"/>
        <v>20229</v>
      </c>
      <c r="K8821" s="7">
        <f>((Table4[[#This Row],[marked_price]]-Table4[[#This Row],[discounted_price]])/Table4[[#This Row],[marked_price]])*100</f>
        <v>20.008699434536755</v>
      </c>
    </row>
    <row r="8822" spans="1:11" x14ac:dyDescent="0.25">
      <c r="A8822" s="3" t="s">
        <v>7910</v>
      </c>
      <c r="B8822" s="3" t="s">
        <v>111</v>
      </c>
      <c r="C8822" s="3">
        <v>3.9</v>
      </c>
      <c r="D8822" s="3">
        <v>53</v>
      </c>
      <c r="E8822" s="4">
        <v>1499</v>
      </c>
      <c r="F8822" s="4">
        <v>749</v>
      </c>
      <c r="G8822" s="3" t="s">
        <v>112</v>
      </c>
      <c r="H8822" s="3" t="s">
        <v>34</v>
      </c>
      <c r="I8822" s="5">
        <v>16346322</v>
      </c>
      <c r="J8822" s="6">
        <f t="shared" si="137"/>
        <v>39697</v>
      </c>
      <c r="K8822" s="7">
        <f>((Table4[[#This Row],[marked_price]]-Table4[[#This Row],[discounted_price]])/Table4[[#This Row],[marked_price]])*100</f>
        <v>50.033355570380259</v>
      </c>
    </row>
    <row r="8823" spans="1:11" x14ac:dyDescent="0.25">
      <c r="A8823" s="8" t="s">
        <v>1022</v>
      </c>
      <c r="B8823" s="8" t="s">
        <v>1630</v>
      </c>
      <c r="C8823" s="8">
        <v>4.2</v>
      </c>
      <c r="D8823" s="8">
        <v>212</v>
      </c>
      <c r="E8823" s="9">
        <v>999</v>
      </c>
      <c r="F8823" s="9">
        <v>549</v>
      </c>
      <c r="G8823" s="8" t="s">
        <v>20</v>
      </c>
      <c r="H8823" s="8" t="s">
        <v>24</v>
      </c>
      <c r="I8823" s="10">
        <v>13837274</v>
      </c>
      <c r="J8823" s="6">
        <f t="shared" si="137"/>
        <v>116388</v>
      </c>
      <c r="K8823" s="7">
        <f>((Table4[[#This Row],[marked_price]]-Table4[[#This Row],[discounted_price]])/Table4[[#This Row],[marked_price]])*100</f>
        <v>45.045045045045043</v>
      </c>
    </row>
    <row r="8824" spans="1:11" x14ac:dyDescent="0.25">
      <c r="A8824" s="3" t="s">
        <v>7421</v>
      </c>
      <c r="B8824" s="3" t="s">
        <v>652</v>
      </c>
      <c r="C8824" s="3">
        <v>3.7</v>
      </c>
      <c r="D8824" s="3">
        <v>36</v>
      </c>
      <c r="E8824" s="4">
        <v>3299</v>
      </c>
      <c r="F8824" s="4">
        <v>1319</v>
      </c>
      <c r="G8824" s="3" t="s">
        <v>71</v>
      </c>
      <c r="H8824" s="3" t="s">
        <v>31</v>
      </c>
      <c r="I8824" s="5">
        <v>16271230</v>
      </c>
      <c r="J8824" s="6">
        <f t="shared" si="137"/>
        <v>47484</v>
      </c>
      <c r="K8824" s="7">
        <f>((Table4[[#This Row],[marked_price]]-Table4[[#This Row],[discounted_price]])/Table4[[#This Row],[marked_price]])*100</f>
        <v>60.018187329493792</v>
      </c>
    </row>
    <row r="8825" spans="1:11" x14ac:dyDescent="0.25">
      <c r="A8825" s="8" t="s">
        <v>1685</v>
      </c>
      <c r="B8825" s="8" t="s">
        <v>462</v>
      </c>
      <c r="C8825" s="8">
        <v>4.2</v>
      </c>
      <c r="D8825" s="8">
        <v>526</v>
      </c>
      <c r="E8825" s="9">
        <v>2149</v>
      </c>
      <c r="F8825" s="9">
        <v>859</v>
      </c>
      <c r="G8825" s="8" t="s">
        <v>768</v>
      </c>
      <c r="H8825" s="8" t="s">
        <v>155</v>
      </c>
      <c r="I8825" s="10">
        <v>5509110</v>
      </c>
      <c r="J8825" s="6">
        <f t="shared" si="137"/>
        <v>451834</v>
      </c>
      <c r="K8825" s="7">
        <f>((Table4[[#This Row],[marked_price]]-Table4[[#This Row],[discounted_price]])/Table4[[#This Row],[marked_price]])*100</f>
        <v>60.027919962773382</v>
      </c>
    </row>
    <row r="8826" spans="1:11" x14ac:dyDescent="0.25">
      <c r="A8826" s="3" t="s">
        <v>7911</v>
      </c>
      <c r="B8826" s="3" t="s">
        <v>1514</v>
      </c>
      <c r="C8826" s="3">
        <v>4.8</v>
      </c>
      <c r="D8826" s="3">
        <v>6</v>
      </c>
      <c r="E8826" s="4">
        <v>3595</v>
      </c>
      <c r="F8826" s="4">
        <v>3595</v>
      </c>
      <c r="G8826" s="3" t="s">
        <v>20</v>
      </c>
      <c r="H8826" s="3" t="s">
        <v>109</v>
      </c>
      <c r="I8826" s="5">
        <v>16869548</v>
      </c>
      <c r="J8826" s="6">
        <f t="shared" si="137"/>
        <v>21570</v>
      </c>
      <c r="K8826" s="7">
        <f>((Table4[[#This Row],[marked_price]]-Table4[[#This Row],[discounted_price]])/Table4[[#This Row],[marked_price]])*100</f>
        <v>0</v>
      </c>
    </row>
    <row r="8827" spans="1:11" x14ac:dyDescent="0.25">
      <c r="A8827" s="8" t="s">
        <v>6921</v>
      </c>
      <c r="B8827" s="8" t="s">
        <v>2883</v>
      </c>
      <c r="C8827" s="8">
        <v>4.5</v>
      </c>
      <c r="D8827" s="8">
        <v>6</v>
      </c>
      <c r="E8827" s="9">
        <v>2395</v>
      </c>
      <c r="F8827" s="9">
        <v>1796</v>
      </c>
      <c r="G8827" s="8" t="s">
        <v>2049</v>
      </c>
      <c r="H8827" s="8" t="s">
        <v>155</v>
      </c>
      <c r="I8827" s="10">
        <v>16693348</v>
      </c>
      <c r="J8827" s="6">
        <f t="shared" si="137"/>
        <v>10776</v>
      </c>
      <c r="K8827" s="7">
        <f>((Table4[[#This Row],[marked_price]]-Table4[[#This Row],[discounted_price]])/Table4[[#This Row],[marked_price]])*100</f>
        <v>25.010438413361168</v>
      </c>
    </row>
    <row r="8828" spans="1:11" x14ac:dyDescent="0.25">
      <c r="A8828" s="3" t="s">
        <v>7912</v>
      </c>
      <c r="B8828" s="3" t="s">
        <v>1416</v>
      </c>
      <c r="C8828" s="3">
        <v>4.8</v>
      </c>
      <c r="D8828" s="3">
        <v>25</v>
      </c>
      <c r="E8828" s="4">
        <v>1420</v>
      </c>
      <c r="F8828" s="4">
        <v>752</v>
      </c>
      <c r="G8828" s="3" t="s">
        <v>1417</v>
      </c>
      <c r="H8828" s="3" t="s">
        <v>582</v>
      </c>
      <c r="I8828" s="5">
        <v>14083028</v>
      </c>
      <c r="J8828" s="6">
        <f t="shared" si="137"/>
        <v>18800</v>
      </c>
      <c r="K8828" s="7">
        <f>((Table4[[#This Row],[marked_price]]-Table4[[#This Row],[discounted_price]])/Table4[[#This Row],[marked_price]])*100</f>
        <v>47.04225352112676</v>
      </c>
    </row>
    <row r="8829" spans="1:11" x14ac:dyDescent="0.25">
      <c r="A8829" s="8" t="s">
        <v>7913</v>
      </c>
      <c r="B8829" s="8" t="s">
        <v>706</v>
      </c>
      <c r="C8829" s="8">
        <v>4.2</v>
      </c>
      <c r="D8829" s="8">
        <v>12</v>
      </c>
      <c r="E8829" s="9">
        <v>1749</v>
      </c>
      <c r="F8829" s="9">
        <v>699</v>
      </c>
      <c r="G8829" s="8" t="s">
        <v>27</v>
      </c>
      <c r="H8829" s="8" t="s">
        <v>31</v>
      </c>
      <c r="I8829" s="10">
        <v>17763982</v>
      </c>
      <c r="J8829" s="6">
        <f t="shared" si="137"/>
        <v>8388</v>
      </c>
      <c r="K8829" s="7">
        <f>((Table4[[#This Row],[marked_price]]-Table4[[#This Row],[discounted_price]])/Table4[[#This Row],[marked_price]])*100</f>
        <v>60.03430531732419</v>
      </c>
    </row>
    <row r="8830" spans="1:11" x14ac:dyDescent="0.25">
      <c r="A8830" s="3" t="s">
        <v>7914</v>
      </c>
      <c r="B8830" s="3" t="s">
        <v>7915</v>
      </c>
      <c r="C8830" s="3">
        <v>4.5</v>
      </c>
      <c r="D8830" s="3">
        <v>73</v>
      </c>
      <c r="E8830" s="4">
        <v>3999</v>
      </c>
      <c r="F8830" s="4">
        <v>1399</v>
      </c>
      <c r="G8830" s="3" t="s">
        <v>44</v>
      </c>
      <c r="H8830" s="3" t="s">
        <v>45</v>
      </c>
      <c r="I8830" s="5">
        <v>6786347</v>
      </c>
      <c r="J8830" s="6">
        <f t="shared" si="137"/>
        <v>102127</v>
      </c>
      <c r="K8830" s="7">
        <f>((Table4[[#This Row],[marked_price]]-Table4[[#This Row],[discounted_price]])/Table4[[#This Row],[marked_price]])*100</f>
        <v>65.016254063515873</v>
      </c>
    </row>
    <row r="8831" spans="1:11" x14ac:dyDescent="0.25">
      <c r="A8831" s="8" t="s">
        <v>1791</v>
      </c>
      <c r="B8831" s="8" t="s">
        <v>5190</v>
      </c>
      <c r="C8831" s="8">
        <v>4.5999999999999996</v>
      </c>
      <c r="D8831" s="8">
        <v>7</v>
      </c>
      <c r="E8831" s="9">
        <v>1699</v>
      </c>
      <c r="F8831" s="9">
        <v>849</v>
      </c>
      <c r="G8831" s="8" t="s">
        <v>716</v>
      </c>
      <c r="H8831" s="8" t="s">
        <v>582</v>
      </c>
      <c r="I8831" s="10">
        <v>17278180</v>
      </c>
      <c r="J8831" s="6">
        <f t="shared" si="137"/>
        <v>5943</v>
      </c>
      <c r="K8831" s="7">
        <f>((Table4[[#This Row],[marked_price]]-Table4[[#This Row],[discounted_price]])/Table4[[#This Row],[marked_price]])*100</f>
        <v>50.029429075927013</v>
      </c>
    </row>
    <row r="8832" spans="1:11" x14ac:dyDescent="0.25">
      <c r="A8832" s="3" t="s">
        <v>7916</v>
      </c>
      <c r="B8832" s="3" t="s">
        <v>68</v>
      </c>
      <c r="C8832" s="3">
        <v>4.7</v>
      </c>
      <c r="D8832" s="3">
        <v>17</v>
      </c>
      <c r="E8832" s="4">
        <v>249</v>
      </c>
      <c r="F8832" s="4">
        <v>249</v>
      </c>
      <c r="G8832" s="3" t="s">
        <v>1737</v>
      </c>
      <c r="H8832" s="3" t="s">
        <v>24</v>
      </c>
      <c r="I8832" s="5">
        <v>18128568</v>
      </c>
      <c r="J8832" s="6">
        <f t="shared" si="137"/>
        <v>4233</v>
      </c>
      <c r="K8832" s="7">
        <f>((Table4[[#This Row],[marked_price]]-Table4[[#This Row],[discounted_price]])/Table4[[#This Row],[marked_price]])*100</f>
        <v>0</v>
      </c>
    </row>
    <row r="8833" spans="1:11" x14ac:dyDescent="0.25">
      <c r="A8833" s="8" t="s">
        <v>7917</v>
      </c>
      <c r="B8833" s="8" t="s">
        <v>123</v>
      </c>
      <c r="C8833" s="8">
        <v>4</v>
      </c>
      <c r="D8833" s="8">
        <v>122</v>
      </c>
      <c r="E8833" s="9">
        <v>999</v>
      </c>
      <c r="F8833" s="9">
        <v>899</v>
      </c>
      <c r="G8833" s="8" t="s">
        <v>283</v>
      </c>
      <c r="H8833" s="8" t="s">
        <v>155</v>
      </c>
      <c r="I8833" s="10">
        <v>12919476</v>
      </c>
      <c r="J8833" s="6">
        <f t="shared" si="137"/>
        <v>109678</v>
      </c>
      <c r="K8833" s="7">
        <f>((Table4[[#This Row],[marked_price]]-Table4[[#This Row],[discounted_price]])/Table4[[#This Row],[marked_price]])*100</f>
        <v>10.01001001001001</v>
      </c>
    </row>
    <row r="8834" spans="1:11" x14ac:dyDescent="0.25">
      <c r="A8834" s="3" t="s">
        <v>7918</v>
      </c>
      <c r="B8834" s="3" t="s">
        <v>125</v>
      </c>
      <c r="C8834" s="3">
        <v>4</v>
      </c>
      <c r="D8834" s="3">
        <v>7</v>
      </c>
      <c r="E8834" s="4">
        <v>2099</v>
      </c>
      <c r="F8834" s="4">
        <v>2099</v>
      </c>
      <c r="G8834" s="3" t="s">
        <v>1340</v>
      </c>
      <c r="H8834" s="3" t="s">
        <v>31</v>
      </c>
      <c r="I8834" s="5">
        <v>14468792</v>
      </c>
      <c r="J8834" s="6">
        <f t="shared" si="137"/>
        <v>14693</v>
      </c>
      <c r="K8834" s="7">
        <f>((Table4[[#This Row],[marked_price]]-Table4[[#This Row],[discounted_price]])/Table4[[#This Row],[marked_price]])*100</f>
        <v>0</v>
      </c>
    </row>
    <row r="8835" spans="1:11" x14ac:dyDescent="0.25">
      <c r="A8835" s="8" t="s">
        <v>7919</v>
      </c>
      <c r="B8835" s="8" t="s">
        <v>858</v>
      </c>
      <c r="C8835" s="8">
        <v>4.8</v>
      </c>
      <c r="D8835" s="8">
        <v>6</v>
      </c>
      <c r="E8835" s="9">
        <v>3299</v>
      </c>
      <c r="F8835" s="9">
        <v>1979</v>
      </c>
      <c r="G8835" s="8" t="s">
        <v>129</v>
      </c>
      <c r="H8835" s="8" t="s">
        <v>130</v>
      </c>
      <c r="I8835" s="10">
        <v>14971888</v>
      </c>
      <c r="J8835" s="6">
        <f t="shared" ref="J8835:J8898" si="138">D8835*F8835</f>
        <v>11874</v>
      </c>
      <c r="K8835" s="7">
        <f>((Table4[[#This Row],[marked_price]]-Table4[[#This Row],[discounted_price]])/Table4[[#This Row],[marked_price]])*100</f>
        <v>40.01212488632919</v>
      </c>
    </row>
    <row r="8836" spans="1:11" x14ac:dyDescent="0.25">
      <c r="A8836" s="3" t="s">
        <v>1633</v>
      </c>
      <c r="B8836" s="3" t="s">
        <v>697</v>
      </c>
      <c r="C8836" s="3">
        <v>4.4000000000000004</v>
      </c>
      <c r="D8836" s="3">
        <v>146</v>
      </c>
      <c r="E8836" s="4">
        <v>1499</v>
      </c>
      <c r="F8836" s="4">
        <v>599</v>
      </c>
      <c r="G8836" s="3" t="s">
        <v>71</v>
      </c>
      <c r="H8836" s="3" t="s">
        <v>34</v>
      </c>
      <c r="I8836" s="5">
        <v>13416580</v>
      </c>
      <c r="J8836" s="6">
        <f t="shared" si="138"/>
        <v>87454</v>
      </c>
      <c r="K8836" s="7">
        <f>((Table4[[#This Row],[marked_price]]-Table4[[#This Row],[discounted_price]])/Table4[[#This Row],[marked_price]])*100</f>
        <v>60.040026684456308</v>
      </c>
    </row>
    <row r="8837" spans="1:11" x14ac:dyDescent="0.25">
      <c r="A8837" s="8" t="s">
        <v>7920</v>
      </c>
      <c r="B8837" s="8" t="s">
        <v>231</v>
      </c>
      <c r="C8837" s="8">
        <v>2.8</v>
      </c>
      <c r="D8837" s="8">
        <v>18</v>
      </c>
      <c r="E8837" s="9">
        <v>1690</v>
      </c>
      <c r="F8837" s="9">
        <v>845</v>
      </c>
      <c r="G8837" s="8" t="s">
        <v>40</v>
      </c>
      <c r="H8837" s="8" t="s">
        <v>31</v>
      </c>
      <c r="I8837" s="10">
        <v>15847134</v>
      </c>
      <c r="J8837" s="6">
        <f t="shared" si="138"/>
        <v>15210</v>
      </c>
      <c r="K8837" s="7">
        <f>((Table4[[#This Row],[marked_price]]-Table4[[#This Row],[discounted_price]])/Table4[[#This Row],[marked_price]])*100</f>
        <v>50</v>
      </c>
    </row>
    <row r="8838" spans="1:11" x14ac:dyDescent="0.25">
      <c r="A8838" s="3" t="s">
        <v>3693</v>
      </c>
      <c r="B8838" s="3" t="s">
        <v>1075</v>
      </c>
      <c r="C8838" s="3">
        <v>4.3</v>
      </c>
      <c r="D8838" s="3">
        <v>7</v>
      </c>
      <c r="E8838" s="4">
        <v>2499</v>
      </c>
      <c r="F8838" s="4">
        <v>2124</v>
      </c>
      <c r="G8838" s="3" t="s">
        <v>13</v>
      </c>
      <c r="H8838" s="3" t="s">
        <v>291</v>
      </c>
      <c r="I8838" s="5">
        <v>17331744</v>
      </c>
      <c r="J8838" s="6">
        <f t="shared" si="138"/>
        <v>14868</v>
      </c>
      <c r="K8838" s="7">
        <f>((Table4[[#This Row],[marked_price]]-Table4[[#This Row],[discounted_price]])/Table4[[#This Row],[marked_price]])*100</f>
        <v>15.006002400960384</v>
      </c>
    </row>
    <row r="8839" spans="1:11" x14ac:dyDescent="0.25">
      <c r="A8839" s="8" t="s">
        <v>6840</v>
      </c>
      <c r="B8839" s="8" t="s">
        <v>1570</v>
      </c>
      <c r="C8839" s="8">
        <v>4.8</v>
      </c>
      <c r="D8839" s="8">
        <v>10</v>
      </c>
      <c r="E8839" s="9">
        <v>2699</v>
      </c>
      <c r="F8839" s="9">
        <v>1484</v>
      </c>
      <c r="G8839" s="8" t="s">
        <v>13</v>
      </c>
      <c r="H8839" s="8" t="s">
        <v>291</v>
      </c>
      <c r="I8839" s="10">
        <v>15521574</v>
      </c>
      <c r="J8839" s="6">
        <f t="shared" si="138"/>
        <v>14840</v>
      </c>
      <c r="K8839" s="7">
        <f>((Table4[[#This Row],[marked_price]]-Table4[[#This Row],[discounted_price]])/Table4[[#This Row],[marked_price]])*100</f>
        <v>45.016672841793259</v>
      </c>
    </row>
    <row r="8840" spans="1:11" x14ac:dyDescent="0.25">
      <c r="A8840" s="3" t="s">
        <v>264</v>
      </c>
      <c r="B8840" s="3" t="s">
        <v>359</v>
      </c>
      <c r="C8840" s="3">
        <v>3.7</v>
      </c>
      <c r="D8840" s="3">
        <v>231</v>
      </c>
      <c r="E8840" s="4">
        <v>879</v>
      </c>
      <c r="F8840" s="4">
        <v>527</v>
      </c>
      <c r="G8840" s="3" t="s">
        <v>329</v>
      </c>
      <c r="H8840" s="3" t="s">
        <v>103</v>
      </c>
      <c r="I8840" s="5">
        <v>12050486</v>
      </c>
      <c r="J8840" s="6">
        <f t="shared" si="138"/>
        <v>121737</v>
      </c>
      <c r="K8840" s="7">
        <f>((Table4[[#This Row],[marked_price]]-Table4[[#This Row],[discounted_price]])/Table4[[#This Row],[marked_price]])*100</f>
        <v>40.045506257110354</v>
      </c>
    </row>
    <row r="8841" spans="1:11" x14ac:dyDescent="0.25">
      <c r="A8841" s="8" t="s">
        <v>1280</v>
      </c>
      <c r="B8841" s="8" t="s">
        <v>123</v>
      </c>
      <c r="C8841" s="8">
        <v>2.8</v>
      </c>
      <c r="D8841" s="8">
        <v>5</v>
      </c>
      <c r="E8841" s="9">
        <v>1249</v>
      </c>
      <c r="F8841" s="9">
        <v>686</v>
      </c>
      <c r="G8841" s="8" t="s">
        <v>40</v>
      </c>
      <c r="H8841" s="8" t="s">
        <v>144</v>
      </c>
      <c r="I8841" s="10">
        <v>14393702</v>
      </c>
      <c r="J8841" s="6">
        <f t="shared" si="138"/>
        <v>3430</v>
      </c>
      <c r="K8841" s="7">
        <f>((Table4[[#This Row],[marked_price]]-Table4[[#This Row],[discounted_price]])/Table4[[#This Row],[marked_price]])*100</f>
        <v>45.076060848678942</v>
      </c>
    </row>
    <row r="8842" spans="1:11" x14ac:dyDescent="0.25">
      <c r="A8842" s="3" t="s">
        <v>7921</v>
      </c>
      <c r="B8842" s="3" t="s">
        <v>4670</v>
      </c>
      <c r="C8842" s="3">
        <v>4</v>
      </c>
      <c r="D8842" s="3">
        <v>43</v>
      </c>
      <c r="E8842" s="4">
        <v>2999</v>
      </c>
      <c r="F8842" s="4">
        <v>989</v>
      </c>
      <c r="G8842" s="3" t="s">
        <v>44</v>
      </c>
      <c r="H8842" s="3" t="s">
        <v>1522</v>
      </c>
      <c r="I8842" s="5">
        <v>13142518</v>
      </c>
      <c r="J8842" s="6">
        <f t="shared" si="138"/>
        <v>42527</v>
      </c>
      <c r="K8842" s="7">
        <f>((Table4[[#This Row],[marked_price]]-Table4[[#This Row],[discounted_price]])/Table4[[#This Row],[marked_price]])*100</f>
        <v>67.02234078026008</v>
      </c>
    </row>
    <row r="8843" spans="1:11" x14ac:dyDescent="0.25">
      <c r="A8843" s="8" t="s">
        <v>7614</v>
      </c>
      <c r="B8843" s="8" t="s">
        <v>634</v>
      </c>
      <c r="C8843" s="8">
        <v>3.8</v>
      </c>
      <c r="D8843" s="8">
        <v>9</v>
      </c>
      <c r="E8843" s="9">
        <v>1699</v>
      </c>
      <c r="F8843" s="9">
        <v>934</v>
      </c>
      <c r="G8843" s="8" t="s">
        <v>27</v>
      </c>
      <c r="H8843" s="8" t="s">
        <v>34</v>
      </c>
      <c r="I8843" s="10">
        <v>17170852</v>
      </c>
      <c r="J8843" s="6">
        <f t="shared" si="138"/>
        <v>8406</v>
      </c>
      <c r="K8843" s="7">
        <f>((Table4[[#This Row],[marked_price]]-Table4[[#This Row],[discounted_price]])/Table4[[#This Row],[marked_price]])*100</f>
        <v>45.026486168334316</v>
      </c>
    </row>
    <row r="8844" spans="1:11" x14ac:dyDescent="0.25">
      <c r="A8844" s="3" t="s">
        <v>577</v>
      </c>
      <c r="B8844" s="3" t="s">
        <v>706</v>
      </c>
      <c r="C8844" s="3">
        <v>4</v>
      </c>
      <c r="D8844" s="3">
        <v>24</v>
      </c>
      <c r="E8844" s="4">
        <v>2399</v>
      </c>
      <c r="F8844" s="4">
        <v>599</v>
      </c>
      <c r="G8844" s="3" t="s">
        <v>71</v>
      </c>
      <c r="H8844" s="3" t="s">
        <v>75</v>
      </c>
      <c r="I8844" s="5">
        <v>15892866</v>
      </c>
      <c r="J8844" s="6">
        <f t="shared" si="138"/>
        <v>14376</v>
      </c>
      <c r="K8844" s="7">
        <f>((Table4[[#This Row],[marked_price]]-Table4[[#This Row],[discounted_price]])/Table4[[#This Row],[marked_price]])*100</f>
        <v>75.031263026260945</v>
      </c>
    </row>
    <row r="8845" spans="1:11" x14ac:dyDescent="0.25">
      <c r="A8845" s="8" t="s">
        <v>227</v>
      </c>
      <c r="B8845" s="8" t="s">
        <v>359</v>
      </c>
      <c r="C8845" s="8">
        <v>4.0999999999999996</v>
      </c>
      <c r="D8845" s="8">
        <v>70</v>
      </c>
      <c r="E8845" s="9">
        <v>1449</v>
      </c>
      <c r="F8845" s="9">
        <v>550</v>
      </c>
      <c r="G8845" s="8" t="s">
        <v>768</v>
      </c>
      <c r="H8845" s="8" t="s">
        <v>155</v>
      </c>
      <c r="I8845" s="10">
        <v>12837720</v>
      </c>
      <c r="J8845" s="6">
        <f t="shared" si="138"/>
        <v>38500</v>
      </c>
      <c r="K8845" s="7">
        <f>((Table4[[#This Row],[marked_price]]-Table4[[#This Row],[discounted_price]])/Table4[[#This Row],[marked_price]])*100</f>
        <v>62.04278812974465</v>
      </c>
    </row>
    <row r="8846" spans="1:11" x14ac:dyDescent="0.25">
      <c r="A8846" s="3" t="s">
        <v>1342</v>
      </c>
      <c r="B8846" s="3" t="s">
        <v>91</v>
      </c>
      <c r="C8846" s="3">
        <v>3.2</v>
      </c>
      <c r="D8846" s="3">
        <v>5</v>
      </c>
      <c r="E8846" s="4">
        <v>1799</v>
      </c>
      <c r="F8846" s="4">
        <v>1079</v>
      </c>
      <c r="G8846" s="3" t="s">
        <v>627</v>
      </c>
      <c r="H8846" s="3" t="s">
        <v>45</v>
      </c>
      <c r="I8846" s="5">
        <v>17216540</v>
      </c>
      <c r="J8846" s="6">
        <f t="shared" si="138"/>
        <v>5395</v>
      </c>
      <c r="K8846" s="7">
        <f>((Table4[[#This Row],[marked_price]]-Table4[[#This Row],[discounted_price]])/Table4[[#This Row],[marked_price]])*100</f>
        <v>40.022234574763758</v>
      </c>
    </row>
    <row r="8847" spans="1:11" x14ac:dyDescent="0.25">
      <c r="A8847" s="8" t="s">
        <v>285</v>
      </c>
      <c r="B8847" s="8" t="s">
        <v>1878</v>
      </c>
      <c r="C8847" s="8">
        <v>4.5</v>
      </c>
      <c r="D8847" s="8">
        <v>10</v>
      </c>
      <c r="E8847" s="9">
        <v>999</v>
      </c>
      <c r="F8847" s="9">
        <v>549</v>
      </c>
      <c r="G8847" s="8" t="s">
        <v>7922</v>
      </c>
      <c r="H8847" s="8" t="s">
        <v>24</v>
      </c>
      <c r="I8847" s="10">
        <v>15365104</v>
      </c>
      <c r="J8847" s="6">
        <f t="shared" si="138"/>
        <v>5490</v>
      </c>
      <c r="K8847" s="7">
        <f>((Table4[[#This Row],[marked_price]]-Table4[[#This Row],[discounted_price]])/Table4[[#This Row],[marked_price]])*100</f>
        <v>45.045045045045043</v>
      </c>
    </row>
    <row r="8848" spans="1:11" x14ac:dyDescent="0.25">
      <c r="A8848" s="3" t="s">
        <v>6759</v>
      </c>
      <c r="B8848" s="3" t="s">
        <v>652</v>
      </c>
      <c r="C8848" s="3">
        <v>4.5</v>
      </c>
      <c r="D8848" s="3">
        <v>28</v>
      </c>
      <c r="E8848" s="4">
        <v>1599</v>
      </c>
      <c r="F8848" s="4">
        <v>959</v>
      </c>
      <c r="G8848" s="3" t="s">
        <v>13</v>
      </c>
      <c r="H8848" s="3" t="s">
        <v>291</v>
      </c>
      <c r="I8848" s="5">
        <v>16070428</v>
      </c>
      <c r="J8848" s="6">
        <f t="shared" si="138"/>
        <v>26852</v>
      </c>
      <c r="K8848" s="7">
        <f>((Table4[[#This Row],[marked_price]]-Table4[[#This Row],[discounted_price]])/Table4[[#This Row],[marked_price]])*100</f>
        <v>40.025015634771734</v>
      </c>
    </row>
    <row r="8849" spans="1:11" x14ac:dyDescent="0.25">
      <c r="A8849" s="8" t="s">
        <v>227</v>
      </c>
      <c r="B8849" s="8" t="s">
        <v>280</v>
      </c>
      <c r="C8849" s="8">
        <v>3.5</v>
      </c>
      <c r="D8849" s="8">
        <v>13</v>
      </c>
      <c r="E8849" s="9">
        <v>1999</v>
      </c>
      <c r="F8849" s="9">
        <v>1099</v>
      </c>
      <c r="G8849" s="8" t="s">
        <v>229</v>
      </c>
      <c r="H8849" s="8" t="s">
        <v>155</v>
      </c>
      <c r="I8849" s="10">
        <v>16746738</v>
      </c>
      <c r="J8849" s="6">
        <f t="shared" si="138"/>
        <v>14287</v>
      </c>
      <c r="K8849" s="7">
        <f>((Table4[[#This Row],[marked_price]]-Table4[[#This Row],[discounted_price]])/Table4[[#This Row],[marked_price]])*100</f>
        <v>45.022511255627812</v>
      </c>
    </row>
    <row r="8850" spans="1:11" x14ac:dyDescent="0.25">
      <c r="A8850" s="3" t="s">
        <v>7923</v>
      </c>
      <c r="B8850" s="3" t="s">
        <v>953</v>
      </c>
      <c r="C8850" s="3">
        <v>4.2</v>
      </c>
      <c r="D8850" s="3">
        <v>41</v>
      </c>
      <c r="E8850" s="4">
        <v>4499</v>
      </c>
      <c r="F8850" s="4">
        <v>944</v>
      </c>
      <c r="G8850" s="3" t="s">
        <v>4163</v>
      </c>
      <c r="H8850" s="3" t="s">
        <v>338</v>
      </c>
      <c r="I8850" s="5">
        <v>12447260</v>
      </c>
      <c r="J8850" s="6">
        <f t="shared" si="138"/>
        <v>38704</v>
      </c>
      <c r="K8850" s="7">
        <f>((Table4[[#This Row],[marked_price]]-Table4[[#This Row],[discounted_price]])/Table4[[#This Row],[marked_price]])*100</f>
        <v>79.017559457657256</v>
      </c>
    </row>
    <row r="8851" spans="1:11" x14ac:dyDescent="0.25">
      <c r="A8851" s="8" t="s">
        <v>7924</v>
      </c>
      <c r="B8851" s="8" t="s">
        <v>5421</v>
      </c>
      <c r="C8851" s="8">
        <v>3.7</v>
      </c>
      <c r="D8851" s="8">
        <v>19</v>
      </c>
      <c r="E8851" s="9">
        <v>2049</v>
      </c>
      <c r="F8851" s="9">
        <v>717</v>
      </c>
      <c r="G8851" s="8" t="s">
        <v>20</v>
      </c>
      <c r="H8851" s="8" t="s">
        <v>72</v>
      </c>
      <c r="I8851" s="10">
        <v>15981040</v>
      </c>
      <c r="J8851" s="6">
        <f t="shared" si="138"/>
        <v>13623</v>
      </c>
      <c r="K8851" s="7">
        <f>((Table4[[#This Row],[marked_price]]-Table4[[#This Row],[discounted_price]])/Table4[[#This Row],[marked_price]])*100</f>
        <v>65.007320644216691</v>
      </c>
    </row>
    <row r="8852" spans="1:11" x14ac:dyDescent="0.25">
      <c r="A8852" s="3" t="s">
        <v>2365</v>
      </c>
      <c r="B8852" s="3" t="s">
        <v>359</v>
      </c>
      <c r="C8852" s="3">
        <v>4.5999999999999996</v>
      </c>
      <c r="D8852" s="3">
        <v>11</v>
      </c>
      <c r="E8852" s="4">
        <v>749</v>
      </c>
      <c r="F8852" s="4">
        <v>307</v>
      </c>
      <c r="G8852" s="3" t="s">
        <v>40</v>
      </c>
      <c r="H8852" s="3" t="s">
        <v>24</v>
      </c>
      <c r="I8852" s="5">
        <v>18114078</v>
      </c>
      <c r="J8852" s="6">
        <f t="shared" si="138"/>
        <v>3377</v>
      </c>
      <c r="K8852" s="7">
        <f>((Table4[[#This Row],[marked_price]]-Table4[[#This Row],[discounted_price]])/Table4[[#This Row],[marked_price]])*100</f>
        <v>59.012016021361816</v>
      </c>
    </row>
    <row r="8853" spans="1:11" x14ac:dyDescent="0.25">
      <c r="A8853" s="8" t="s">
        <v>2520</v>
      </c>
      <c r="B8853" s="8" t="s">
        <v>2521</v>
      </c>
      <c r="C8853" s="8">
        <v>4.2</v>
      </c>
      <c r="D8853" s="8">
        <v>232</v>
      </c>
      <c r="E8853" s="9">
        <v>1999</v>
      </c>
      <c r="F8853" s="9">
        <v>839</v>
      </c>
      <c r="G8853" s="8" t="s">
        <v>310</v>
      </c>
      <c r="H8853" s="8" t="s">
        <v>552</v>
      </c>
      <c r="I8853" s="10">
        <v>13974986</v>
      </c>
      <c r="J8853" s="6">
        <f t="shared" si="138"/>
        <v>194648</v>
      </c>
      <c r="K8853" s="7">
        <f>((Table4[[#This Row],[marked_price]]-Table4[[#This Row],[discounted_price]])/Table4[[#This Row],[marked_price]])*100</f>
        <v>58.029014507253628</v>
      </c>
    </row>
    <row r="8854" spans="1:11" x14ac:dyDescent="0.25">
      <c r="A8854" s="3" t="s">
        <v>7925</v>
      </c>
      <c r="B8854" s="3" t="s">
        <v>243</v>
      </c>
      <c r="C8854" s="3">
        <v>4.3</v>
      </c>
      <c r="D8854" s="3">
        <v>554</v>
      </c>
      <c r="E8854" s="4">
        <v>2500</v>
      </c>
      <c r="F8854" s="4">
        <v>500</v>
      </c>
      <c r="G8854" s="3" t="s">
        <v>13</v>
      </c>
      <c r="H8854" s="3" t="s">
        <v>657</v>
      </c>
      <c r="I8854" s="5">
        <v>2425020</v>
      </c>
      <c r="J8854" s="6">
        <f t="shared" si="138"/>
        <v>277000</v>
      </c>
      <c r="K8854" s="7">
        <f>((Table4[[#This Row],[marked_price]]-Table4[[#This Row],[discounted_price]])/Table4[[#This Row],[marked_price]])*100</f>
        <v>80</v>
      </c>
    </row>
    <row r="8855" spans="1:11" x14ac:dyDescent="0.25">
      <c r="A8855" s="8" t="s">
        <v>974</v>
      </c>
      <c r="B8855" s="8" t="s">
        <v>123</v>
      </c>
      <c r="C8855" s="8">
        <v>4</v>
      </c>
      <c r="D8855" s="8">
        <v>410</v>
      </c>
      <c r="E8855" s="9">
        <v>1799</v>
      </c>
      <c r="F8855" s="9">
        <v>1079</v>
      </c>
      <c r="G8855" s="8" t="s">
        <v>716</v>
      </c>
      <c r="H8855" s="8" t="s">
        <v>49</v>
      </c>
      <c r="I8855" s="10">
        <v>11274562</v>
      </c>
      <c r="J8855" s="6">
        <f t="shared" si="138"/>
        <v>442390</v>
      </c>
      <c r="K8855" s="7">
        <f>((Table4[[#This Row],[marked_price]]-Table4[[#This Row],[discounted_price]])/Table4[[#This Row],[marked_price]])*100</f>
        <v>40.022234574763758</v>
      </c>
    </row>
    <row r="8856" spans="1:11" x14ac:dyDescent="0.25">
      <c r="A8856" s="3" t="s">
        <v>4923</v>
      </c>
      <c r="B8856" s="3" t="s">
        <v>4667</v>
      </c>
      <c r="C8856" s="3">
        <v>4.0999999999999996</v>
      </c>
      <c r="D8856" s="3">
        <v>36</v>
      </c>
      <c r="E8856" s="4">
        <v>1299</v>
      </c>
      <c r="F8856" s="4">
        <v>545</v>
      </c>
      <c r="G8856" s="3" t="s">
        <v>3127</v>
      </c>
      <c r="H8856" s="3" t="s">
        <v>558</v>
      </c>
      <c r="I8856" s="5">
        <v>16075662</v>
      </c>
      <c r="J8856" s="6">
        <f t="shared" si="138"/>
        <v>19620</v>
      </c>
      <c r="K8856" s="7">
        <f>((Table4[[#This Row],[marked_price]]-Table4[[#This Row],[discounted_price]])/Table4[[#This Row],[marked_price]])*100</f>
        <v>58.044649730561972</v>
      </c>
    </row>
    <row r="8857" spans="1:11" x14ac:dyDescent="0.25">
      <c r="A8857" s="8" t="s">
        <v>7926</v>
      </c>
      <c r="B8857" s="8" t="s">
        <v>26</v>
      </c>
      <c r="C8857" s="8">
        <v>4.4000000000000004</v>
      </c>
      <c r="D8857" s="8">
        <v>323</v>
      </c>
      <c r="E8857" s="9">
        <v>5699</v>
      </c>
      <c r="F8857" s="9">
        <v>3419</v>
      </c>
      <c r="G8857" s="8" t="s">
        <v>44</v>
      </c>
      <c r="H8857" s="8" t="s">
        <v>1522</v>
      </c>
      <c r="I8857" s="10">
        <v>11728102</v>
      </c>
      <c r="J8857" s="6">
        <f t="shared" si="138"/>
        <v>1104337</v>
      </c>
      <c r="K8857" s="7">
        <f>((Table4[[#This Row],[marked_price]]-Table4[[#This Row],[discounted_price]])/Table4[[#This Row],[marked_price]])*100</f>
        <v>40.007018775223727</v>
      </c>
    </row>
    <row r="8858" spans="1:11" x14ac:dyDescent="0.25">
      <c r="A8858" s="3" t="s">
        <v>2227</v>
      </c>
      <c r="B8858" s="3" t="s">
        <v>2267</v>
      </c>
      <c r="C8858" s="3">
        <v>4</v>
      </c>
      <c r="D8858" s="3">
        <v>6</v>
      </c>
      <c r="E8858" s="4">
        <v>1849</v>
      </c>
      <c r="F8858" s="4">
        <v>1849</v>
      </c>
      <c r="G8858" s="3" t="s">
        <v>337</v>
      </c>
      <c r="H8858" s="3" t="s">
        <v>1522</v>
      </c>
      <c r="I8858" s="5">
        <v>17396186</v>
      </c>
      <c r="J8858" s="6">
        <f t="shared" si="138"/>
        <v>11094</v>
      </c>
      <c r="K8858" s="7">
        <f>((Table4[[#This Row],[marked_price]]-Table4[[#This Row],[discounted_price]])/Table4[[#This Row],[marked_price]])*100</f>
        <v>0</v>
      </c>
    </row>
    <row r="8859" spans="1:11" x14ac:dyDescent="0.25">
      <c r="A8859" s="8" t="s">
        <v>6685</v>
      </c>
      <c r="B8859" s="8" t="s">
        <v>2400</v>
      </c>
      <c r="C8859" s="8">
        <v>4.5</v>
      </c>
      <c r="D8859" s="8">
        <v>2</v>
      </c>
      <c r="E8859" s="9">
        <v>2499</v>
      </c>
      <c r="F8859" s="9">
        <v>899</v>
      </c>
      <c r="G8859" s="8" t="s">
        <v>337</v>
      </c>
      <c r="H8859" s="8" t="s">
        <v>1522</v>
      </c>
      <c r="I8859" s="10">
        <v>17270702</v>
      </c>
      <c r="J8859" s="6">
        <f t="shared" si="138"/>
        <v>1798</v>
      </c>
      <c r="K8859" s="7">
        <f>((Table4[[#This Row],[marked_price]]-Table4[[#This Row],[discounted_price]])/Table4[[#This Row],[marked_price]])*100</f>
        <v>64.025610244097635</v>
      </c>
    </row>
    <row r="8860" spans="1:11" x14ac:dyDescent="0.25">
      <c r="A8860" s="3" t="s">
        <v>3124</v>
      </c>
      <c r="B8860" s="3" t="s">
        <v>1056</v>
      </c>
      <c r="C8860" s="3">
        <v>4.4000000000000004</v>
      </c>
      <c r="D8860" s="3">
        <v>33</v>
      </c>
      <c r="E8860" s="4">
        <v>3599</v>
      </c>
      <c r="F8860" s="4">
        <v>1403</v>
      </c>
      <c r="G8860" s="3" t="s">
        <v>13</v>
      </c>
      <c r="H8860" s="3" t="s">
        <v>291</v>
      </c>
      <c r="I8860" s="5">
        <v>9762063</v>
      </c>
      <c r="J8860" s="6">
        <f t="shared" si="138"/>
        <v>46299</v>
      </c>
      <c r="K8860" s="7">
        <f>((Table4[[#This Row],[marked_price]]-Table4[[#This Row],[discounted_price]])/Table4[[#This Row],[marked_price]])*100</f>
        <v>61.016949152542374</v>
      </c>
    </row>
    <row r="8861" spans="1:11" x14ac:dyDescent="0.25">
      <c r="A8861" s="8" t="s">
        <v>95</v>
      </c>
      <c r="B8861" s="8" t="s">
        <v>3023</v>
      </c>
      <c r="C8861" s="8">
        <v>4.5</v>
      </c>
      <c r="D8861" s="8">
        <v>173</v>
      </c>
      <c r="E8861" s="9">
        <v>5599</v>
      </c>
      <c r="F8861" s="9">
        <v>2239</v>
      </c>
      <c r="G8861" s="8" t="s">
        <v>13</v>
      </c>
      <c r="H8861" s="8" t="s">
        <v>97</v>
      </c>
      <c r="I8861" s="10">
        <v>7509758</v>
      </c>
      <c r="J8861" s="6">
        <f t="shared" si="138"/>
        <v>387347</v>
      </c>
      <c r="K8861" s="7">
        <f>((Table4[[#This Row],[marked_price]]-Table4[[#This Row],[discounted_price]])/Table4[[#This Row],[marked_price]])*100</f>
        <v>60.010716199321315</v>
      </c>
    </row>
    <row r="8862" spans="1:11" x14ac:dyDescent="0.25">
      <c r="A8862" s="3" t="s">
        <v>7927</v>
      </c>
      <c r="B8862" s="3" t="s">
        <v>1570</v>
      </c>
      <c r="C8862" s="3">
        <v>3.9</v>
      </c>
      <c r="D8862" s="3">
        <v>91</v>
      </c>
      <c r="E8862" s="4">
        <v>5499</v>
      </c>
      <c r="F8862" s="4">
        <v>3024</v>
      </c>
      <c r="G8862" s="3" t="s">
        <v>13</v>
      </c>
      <c r="H8862" s="3" t="s">
        <v>291</v>
      </c>
      <c r="I8862" s="5">
        <v>14036032</v>
      </c>
      <c r="J8862" s="6">
        <f t="shared" si="138"/>
        <v>275184</v>
      </c>
      <c r="K8862" s="7">
        <f>((Table4[[#This Row],[marked_price]]-Table4[[#This Row],[discounted_price]])/Table4[[#This Row],[marked_price]])*100</f>
        <v>45.008183306055649</v>
      </c>
    </row>
    <row r="8863" spans="1:11" x14ac:dyDescent="0.25">
      <c r="A8863" s="8" t="s">
        <v>7928</v>
      </c>
      <c r="B8863" s="8" t="s">
        <v>1514</v>
      </c>
      <c r="C8863" s="8">
        <v>4.2</v>
      </c>
      <c r="D8863" s="8">
        <v>227</v>
      </c>
      <c r="E8863" s="9">
        <v>2995</v>
      </c>
      <c r="F8863" s="9">
        <v>2396</v>
      </c>
      <c r="G8863" s="8" t="s">
        <v>20</v>
      </c>
      <c r="H8863" s="8" t="s">
        <v>421</v>
      </c>
      <c r="I8863" s="10">
        <v>7616580</v>
      </c>
      <c r="J8863" s="6">
        <f t="shared" si="138"/>
        <v>543892</v>
      </c>
      <c r="K8863" s="7">
        <f>((Table4[[#This Row],[marked_price]]-Table4[[#This Row],[discounted_price]])/Table4[[#This Row],[marked_price]])*100</f>
        <v>20</v>
      </c>
    </row>
    <row r="8864" spans="1:11" x14ac:dyDescent="0.25">
      <c r="A8864" s="3" t="s">
        <v>6555</v>
      </c>
      <c r="B8864" s="3" t="s">
        <v>1380</v>
      </c>
      <c r="C8864" s="3">
        <v>4.4000000000000004</v>
      </c>
      <c r="D8864" s="3">
        <v>29</v>
      </c>
      <c r="E8864" s="4">
        <v>2799</v>
      </c>
      <c r="F8864" s="4">
        <v>1539</v>
      </c>
      <c r="G8864" s="3" t="s">
        <v>976</v>
      </c>
      <c r="H8864" s="3" t="s">
        <v>226</v>
      </c>
      <c r="I8864" s="5">
        <v>14306902</v>
      </c>
      <c r="J8864" s="6">
        <f t="shared" si="138"/>
        <v>44631</v>
      </c>
      <c r="K8864" s="7">
        <f>((Table4[[#This Row],[marked_price]]-Table4[[#This Row],[discounted_price]])/Table4[[#This Row],[marked_price]])*100</f>
        <v>45.016077170418008</v>
      </c>
    </row>
    <row r="8865" spans="1:11" x14ac:dyDescent="0.25">
      <c r="A8865" s="8" t="s">
        <v>491</v>
      </c>
      <c r="B8865" s="8" t="s">
        <v>1428</v>
      </c>
      <c r="C8865" s="8">
        <v>4.5999999999999996</v>
      </c>
      <c r="D8865" s="8">
        <v>9</v>
      </c>
      <c r="E8865" s="9">
        <v>999</v>
      </c>
      <c r="F8865" s="9">
        <v>549</v>
      </c>
      <c r="G8865" s="8" t="s">
        <v>129</v>
      </c>
      <c r="H8865" s="8" t="s">
        <v>130</v>
      </c>
      <c r="I8865" s="10">
        <v>17942858</v>
      </c>
      <c r="J8865" s="6">
        <f t="shared" si="138"/>
        <v>4941</v>
      </c>
      <c r="K8865" s="7">
        <f>((Table4[[#This Row],[marked_price]]-Table4[[#This Row],[discounted_price]])/Table4[[#This Row],[marked_price]])*100</f>
        <v>45.045045045045043</v>
      </c>
    </row>
    <row r="8866" spans="1:11" x14ac:dyDescent="0.25">
      <c r="A8866" s="3" t="s">
        <v>7785</v>
      </c>
      <c r="B8866" s="3" t="s">
        <v>7929</v>
      </c>
      <c r="C8866" s="3">
        <v>3.7</v>
      </c>
      <c r="D8866" s="3">
        <v>7</v>
      </c>
      <c r="E8866" s="4">
        <v>8995</v>
      </c>
      <c r="F8866" s="4">
        <v>6296</v>
      </c>
      <c r="G8866" s="3" t="s">
        <v>13</v>
      </c>
      <c r="H8866" s="3" t="s">
        <v>97</v>
      </c>
      <c r="I8866" s="5">
        <v>733899</v>
      </c>
      <c r="J8866" s="6">
        <f t="shared" si="138"/>
        <v>44072</v>
      </c>
      <c r="K8866" s="7">
        <f>((Table4[[#This Row],[marked_price]]-Table4[[#This Row],[discounted_price]])/Table4[[#This Row],[marked_price]])*100</f>
        <v>30.005558643690939</v>
      </c>
    </row>
    <row r="8867" spans="1:11" x14ac:dyDescent="0.25">
      <c r="A8867" s="8" t="s">
        <v>455</v>
      </c>
      <c r="B8867" s="8" t="s">
        <v>123</v>
      </c>
      <c r="C8867" s="8">
        <v>4.2</v>
      </c>
      <c r="D8867" s="8">
        <v>144</v>
      </c>
      <c r="E8867" s="9">
        <v>799</v>
      </c>
      <c r="F8867" s="9">
        <v>399</v>
      </c>
      <c r="G8867" s="8" t="s">
        <v>40</v>
      </c>
      <c r="H8867" s="8" t="s">
        <v>24</v>
      </c>
      <c r="I8867" s="10">
        <v>12003952</v>
      </c>
      <c r="J8867" s="6">
        <f t="shared" si="138"/>
        <v>57456</v>
      </c>
      <c r="K8867" s="7">
        <f>((Table4[[#This Row],[marked_price]]-Table4[[#This Row],[discounted_price]])/Table4[[#This Row],[marked_price]])*100</f>
        <v>50.062578222778477</v>
      </c>
    </row>
    <row r="8868" spans="1:11" x14ac:dyDescent="0.25">
      <c r="A8868" s="3" t="s">
        <v>1604</v>
      </c>
      <c r="B8868" s="3" t="s">
        <v>51</v>
      </c>
      <c r="C8868" s="3">
        <v>4.0999999999999996</v>
      </c>
      <c r="D8868" s="3">
        <v>978</v>
      </c>
      <c r="E8868" s="4">
        <v>2199</v>
      </c>
      <c r="F8868" s="4">
        <v>1209</v>
      </c>
      <c r="G8868" s="3" t="s">
        <v>1087</v>
      </c>
      <c r="H8868" s="3" t="s">
        <v>155</v>
      </c>
      <c r="I8868" s="5">
        <v>1729348</v>
      </c>
      <c r="J8868" s="6">
        <f t="shared" si="138"/>
        <v>1182402</v>
      </c>
      <c r="K8868" s="7">
        <f>((Table4[[#This Row],[marked_price]]-Table4[[#This Row],[discounted_price]])/Table4[[#This Row],[marked_price]])*100</f>
        <v>45.020463847203274</v>
      </c>
    </row>
    <row r="8869" spans="1:11" x14ac:dyDescent="0.25">
      <c r="A8869" s="8" t="s">
        <v>7930</v>
      </c>
      <c r="B8869" s="8" t="s">
        <v>1827</v>
      </c>
      <c r="C8869" s="8">
        <v>4.7</v>
      </c>
      <c r="D8869" s="8">
        <v>482</v>
      </c>
      <c r="E8869" s="9">
        <v>3299</v>
      </c>
      <c r="F8869" s="9">
        <v>3299</v>
      </c>
      <c r="G8869" s="8" t="s">
        <v>7931</v>
      </c>
      <c r="H8869" s="8" t="s">
        <v>639</v>
      </c>
      <c r="I8869" s="10">
        <v>13177056</v>
      </c>
      <c r="J8869" s="6">
        <f t="shared" si="138"/>
        <v>1590118</v>
      </c>
      <c r="K8869" s="7">
        <f>((Table4[[#This Row],[marked_price]]-Table4[[#This Row],[discounted_price]])/Table4[[#This Row],[marked_price]])*100</f>
        <v>0</v>
      </c>
    </row>
    <row r="8870" spans="1:11" x14ac:dyDescent="0.25">
      <c r="A8870" s="3" t="s">
        <v>7932</v>
      </c>
      <c r="B8870" s="3" t="s">
        <v>5787</v>
      </c>
      <c r="C8870" s="3">
        <v>3.8</v>
      </c>
      <c r="D8870" s="3">
        <v>1300</v>
      </c>
      <c r="E8870" s="4">
        <v>5299</v>
      </c>
      <c r="F8870" s="4">
        <v>3499</v>
      </c>
      <c r="G8870" s="3" t="s">
        <v>13</v>
      </c>
      <c r="H8870" s="3" t="s">
        <v>2583</v>
      </c>
      <c r="I8870" s="5">
        <v>7224129</v>
      </c>
      <c r="J8870" s="6">
        <f t="shared" si="138"/>
        <v>4548700</v>
      </c>
      <c r="K8870" s="7">
        <f>((Table4[[#This Row],[marked_price]]-Table4[[#This Row],[discounted_price]])/Table4[[#This Row],[marked_price]])*100</f>
        <v>33.968673334591429</v>
      </c>
    </row>
    <row r="8871" spans="1:11" x14ac:dyDescent="0.25">
      <c r="A8871" s="8" t="s">
        <v>79</v>
      </c>
      <c r="B8871" s="8" t="s">
        <v>579</v>
      </c>
      <c r="C8871" s="8">
        <v>4.5</v>
      </c>
      <c r="D8871" s="8">
        <v>13</v>
      </c>
      <c r="E8871" s="9">
        <v>1099</v>
      </c>
      <c r="F8871" s="9">
        <v>516</v>
      </c>
      <c r="G8871" s="8" t="s">
        <v>27</v>
      </c>
      <c r="H8871" s="8" t="s">
        <v>34</v>
      </c>
      <c r="I8871" s="10">
        <v>17442824</v>
      </c>
      <c r="J8871" s="6">
        <f t="shared" si="138"/>
        <v>6708</v>
      </c>
      <c r="K8871" s="7">
        <f>((Table4[[#This Row],[marked_price]]-Table4[[#This Row],[discounted_price]])/Table4[[#This Row],[marked_price]])*100</f>
        <v>53.04822565969063</v>
      </c>
    </row>
    <row r="8872" spans="1:11" x14ac:dyDescent="0.25">
      <c r="A8872" s="3" t="s">
        <v>7933</v>
      </c>
      <c r="B8872" s="3" t="s">
        <v>123</v>
      </c>
      <c r="C8872" s="3">
        <v>3.2</v>
      </c>
      <c r="D8872" s="3">
        <v>11</v>
      </c>
      <c r="E8872" s="4">
        <v>2699</v>
      </c>
      <c r="F8872" s="4">
        <v>1214</v>
      </c>
      <c r="G8872" s="3" t="s">
        <v>48</v>
      </c>
      <c r="H8872" s="3" t="s">
        <v>49</v>
      </c>
      <c r="I8872" s="5">
        <v>14954642</v>
      </c>
      <c r="J8872" s="6">
        <f t="shared" si="138"/>
        <v>13354</v>
      </c>
      <c r="K8872" s="7">
        <f>((Table4[[#This Row],[marked_price]]-Table4[[#This Row],[discounted_price]])/Table4[[#This Row],[marked_price]])*100</f>
        <v>55.020377917747311</v>
      </c>
    </row>
    <row r="8873" spans="1:11" x14ac:dyDescent="0.25">
      <c r="A8873" s="8" t="s">
        <v>3452</v>
      </c>
      <c r="B8873" s="8" t="s">
        <v>436</v>
      </c>
      <c r="C8873" s="8">
        <v>4.4000000000000004</v>
      </c>
      <c r="D8873" s="8">
        <v>86</v>
      </c>
      <c r="E8873" s="9">
        <v>2990</v>
      </c>
      <c r="F8873" s="9">
        <v>2990</v>
      </c>
      <c r="G8873" s="8" t="s">
        <v>7934</v>
      </c>
      <c r="H8873" s="8" t="s">
        <v>49</v>
      </c>
      <c r="I8873" s="10">
        <v>15265904</v>
      </c>
      <c r="J8873" s="6">
        <f t="shared" si="138"/>
        <v>257140</v>
      </c>
      <c r="K8873" s="7">
        <f>((Table4[[#This Row],[marked_price]]-Table4[[#This Row],[discounted_price]])/Table4[[#This Row],[marked_price]])*100</f>
        <v>0</v>
      </c>
    </row>
    <row r="8874" spans="1:11" x14ac:dyDescent="0.25">
      <c r="A8874" s="3" t="s">
        <v>4167</v>
      </c>
      <c r="B8874" s="3" t="s">
        <v>436</v>
      </c>
      <c r="C8874" s="3">
        <v>4.5999999999999996</v>
      </c>
      <c r="D8874" s="3">
        <v>11</v>
      </c>
      <c r="E8874" s="4">
        <v>3590</v>
      </c>
      <c r="F8874" s="4">
        <v>2154</v>
      </c>
      <c r="G8874" s="3" t="s">
        <v>106</v>
      </c>
      <c r="H8874" s="3" t="s">
        <v>636</v>
      </c>
      <c r="I8874" s="5">
        <v>15396766</v>
      </c>
      <c r="J8874" s="6">
        <f t="shared" si="138"/>
        <v>23694</v>
      </c>
      <c r="K8874" s="7">
        <f>((Table4[[#This Row],[marked_price]]-Table4[[#This Row],[discounted_price]])/Table4[[#This Row],[marked_price]])*100</f>
        <v>40</v>
      </c>
    </row>
    <row r="8875" spans="1:11" x14ac:dyDescent="0.25">
      <c r="A8875" s="8" t="s">
        <v>7935</v>
      </c>
      <c r="B8875" s="8" t="s">
        <v>4554</v>
      </c>
      <c r="C8875" s="8">
        <v>3.8</v>
      </c>
      <c r="D8875" s="8">
        <v>22</v>
      </c>
      <c r="E8875" s="9">
        <v>7800</v>
      </c>
      <c r="F8875" s="9">
        <v>3510</v>
      </c>
      <c r="G8875" s="8" t="s">
        <v>71</v>
      </c>
      <c r="H8875" s="8" t="s">
        <v>31</v>
      </c>
      <c r="I8875" s="10">
        <v>16335184</v>
      </c>
      <c r="J8875" s="6">
        <f t="shared" si="138"/>
        <v>77220</v>
      </c>
      <c r="K8875" s="7">
        <f>((Table4[[#This Row],[marked_price]]-Table4[[#This Row],[discounted_price]])/Table4[[#This Row],[marked_price]])*100</f>
        <v>55.000000000000007</v>
      </c>
    </row>
    <row r="8876" spans="1:11" x14ac:dyDescent="0.25">
      <c r="A8876" s="3" t="s">
        <v>3288</v>
      </c>
      <c r="B8876" s="3" t="s">
        <v>1175</v>
      </c>
      <c r="C8876" s="3">
        <v>3.8</v>
      </c>
      <c r="D8876" s="3">
        <v>12</v>
      </c>
      <c r="E8876" s="4">
        <v>2399</v>
      </c>
      <c r="F8876" s="4">
        <v>2039</v>
      </c>
      <c r="G8876" s="3" t="s">
        <v>976</v>
      </c>
      <c r="H8876" s="3" t="s">
        <v>226</v>
      </c>
      <c r="I8876" s="5">
        <v>15700806</v>
      </c>
      <c r="J8876" s="6">
        <f t="shared" si="138"/>
        <v>24468</v>
      </c>
      <c r="K8876" s="7">
        <f>((Table4[[#This Row],[marked_price]]-Table4[[#This Row],[discounted_price]])/Table4[[#This Row],[marked_price]])*100</f>
        <v>15.006252605252188</v>
      </c>
    </row>
    <row r="8877" spans="1:11" x14ac:dyDescent="0.25">
      <c r="A8877" s="8" t="s">
        <v>6636</v>
      </c>
      <c r="B8877" s="8" t="s">
        <v>995</v>
      </c>
      <c r="C8877" s="8">
        <v>3.9</v>
      </c>
      <c r="D8877" s="8">
        <v>22</v>
      </c>
      <c r="E8877" s="9">
        <v>845</v>
      </c>
      <c r="F8877" s="9">
        <v>422</v>
      </c>
      <c r="G8877" s="8" t="s">
        <v>1715</v>
      </c>
      <c r="H8877" s="8" t="s">
        <v>64</v>
      </c>
      <c r="I8877" s="10">
        <v>17573062</v>
      </c>
      <c r="J8877" s="6">
        <f t="shared" si="138"/>
        <v>9284</v>
      </c>
      <c r="K8877" s="7">
        <f>((Table4[[#This Row],[marked_price]]-Table4[[#This Row],[discounted_price]])/Table4[[#This Row],[marked_price]])*100</f>
        <v>50.059171597633132</v>
      </c>
    </row>
    <row r="8878" spans="1:11" x14ac:dyDescent="0.25">
      <c r="A8878" s="3" t="s">
        <v>7936</v>
      </c>
      <c r="B8878" s="3" t="s">
        <v>706</v>
      </c>
      <c r="C8878" s="3">
        <v>4.0999999999999996</v>
      </c>
      <c r="D8878" s="3">
        <v>8</v>
      </c>
      <c r="E8878" s="4">
        <v>1599</v>
      </c>
      <c r="F8878" s="4">
        <v>639</v>
      </c>
      <c r="G8878" s="3" t="s">
        <v>71</v>
      </c>
      <c r="H8878" s="3" t="s">
        <v>421</v>
      </c>
      <c r="I8878" s="5">
        <v>17255076</v>
      </c>
      <c r="J8878" s="6">
        <f t="shared" si="138"/>
        <v>5112</v>
      </c>
      <c r="K8878" s="7">
        <f>((Table4[[#This Row],[marked_price]]-Table4[[#This Row],[discounted_price]])/Table4[[#This Row],[marked_price]])*100</f>
        <v>60.0375234521576</v>
      </c>
    </row>
    <row r="8879" spans="1:11" x14ac:dyDescent="0.25">
      <c r="A8879" s="8" t="s">
        <v>7937</v>
      </c>
      <c r="B8879" s="8" t="s">
        <v>864</v>
      </c>
      <c r="C8879" s="8">
        <v>5</v>
      </c>
      <c r="D8879" s="8">
        <v>7</v>
      </c>
      <c r="E8879" s="9">
        <v>2199</v>
      </c>
      <c r="F8879" s="9">
        <v>1099</v>
      </c>
      <c r="G8879" s="8" t="s">
        <v>555</v>
      </c>
      <c r="H8879" s="8" t="s">
        <v>72</v>
      </c>
      <c r="I8879" s="10">
        <v>17889644</v>
      </c>
      <c r="J8879" s="6">
        <f t="shared" si="138"/>
        <v>7693</v>
      </c>
      <c r="K8879" s="7">
        <f>((Table4[[#This Row],[marked_price]]-Table4[[#This Row],[discounted_price]])/Table4[[#This Row],[marked_price]])*100</f>
        <v>50.022737608003645</v>
      </c>
    </row>
    <row r="8880" spans="1:11" x14ac:dyDescent="0.25">
      <c r="A8880" s="3" t="s">
        <v>7938</v>
      </c>
      <c r="B8880" s="3" t="s">
        <v>3543</v>
      </c>
      <c r="C8880" s="3">
        <v>4.5</v>
      </c>
      <c r="D8880" s="3">
        <v>4</v>
      </c>
      <c r="E8880" s="4">
        <v>999</v>
      </c>
      <c r="F8880" s="4">
        <v>499</v>
      </c>
      <c r="G8880" s="3" t="s">
        <v>56</v>
      </c>
      <c r="H8880" s="3" t="s">
        <v>24</v>
      </c>
      <c r="I8880" s="5">
        <v>18191298</v>
      </c>
      <c r="J8880" s="6">
        <f t="shared" si="138"/>
        <v>1996</v>
      </c>
      <c r="K8880" s="7">
        <f>((Table4[[#This Row],[marked_price]]-Table4[[#This Row],[discounted_price]])/Table4[[#This Row],[marked_price]])*100</f>
        <v>50.050050050050054</v>
      </c>
    </row>
    <row r="8881" spans="1:11" x14ac:dyDescent="0.25">
      <c r="A8881" s="8" t="s">
        <v>1153</v>
      </c>
      <c r="B8881" s="8" t="s">
        <v>423</v>
      </c>
      <c r="C8881" s="8">
        <v>4.4000000000000004</v>
      </c>
      <c r="D8881" s="8">
        <v>160</v>
      </c>
      <c r="E8881" s="9">
        <v>749</v>
      </c>
      <c r="F8881" s="9">
        <v>749</v>
      </c>
      <c r="G8881" s="8" t="s">
        <v>3211</v>
      </c>
      <c r="H8881" s="8" t="s">
        <v>64</v>
      </c>
      <c r="I8881" s="10">
        <v>9301777</v>
      </c>
      <c r="J8881" s="6">
        <f t="shared" si="138"/>
        <v>119840</v>
      </c>
      <c r="K8881" s="7">
        <f>((Table4[[#This Row],[marked_price]]-Table4[[#This Row],[discounted_price]])/Table4[[#This Row],[marked_price]])*100</f>
        <v>0</v>
      </c>
    </row>
    <row r="8882" spans="1:11" x14ac:dyDescent="0.25">
      <c r="A8882" s="3" t="s">
        <v>1523</v>
      </c>
      <c r="B8882" s="3" t="s">
        <v>123</v>
      </c>
      <c r="C8882" s="3">
        <v>4.5999999999999996</v>
      </c>
      <c r="D8882" s="3">
        <v>5</v>
      </c>
      <c r="E8882" s="4">
        <v>599</v>
      </c>
      <c r="F8882" s="4">
        <v>299</v>
      </c>
      <c r="G8882" s="3" t="s">
        <v>27</v>
      </c>
      <c r="H8882" s="3" t="s">
        <v>24</v>
      </c>
      <c r="I8882" s="5">
        <v>13555476</v>
      </c>
      <c r="J8882" s="6">
        <f t="shared" si="138"/>
        <v>1495</v>
      </c>
      <c r="K8882" s="7">
        <f>((Table4[[#This Row],[marked_price]]-Table4[[#This Row],[discounted_price]])/Table4[[#This Row],[marked_price]])*100</f>
        <v>50.083472454090149</v>
      </c>
    </row>
    <row r="8883" spans="1:11" x14ac:dyDescent="0.25">
      <c r="A8883" s="8" t="s">
        <v>7812</v>
      </c>
      <c r="B8883" s="8" t="s">
        <v>123</v>
      </c>
      <c r="C8883" s="8">
        <v>4.3</v>
      </c>
      <c r="D8883" s="8">
        <v>116</v>
      </c>
      <c r="E8883" s="9">
        <v>1499</v>
      </c>
      <c r="F8883" s="9">
        <v>749</v>
      </c>
      <c r="G8883" s="8" t="s">
        <v>283</v>
      </c>
      <c r="H8883" s="8" t="s">
        <v>155</v>
      </c>
      <c r="I8883" s="10">
        <v>12947314</v>
      </c>
      <c r="J8883" s="6">
        <f t="shared" si="138"/>
        <v>86884</v>
      </c>
      <c r="K8883" s="7">
        <f>((Table4[[#This Row],[marked_price]]-Table4[[#This Row],[discounted_price]])/Table4[[#This Row],[marked_price]])*100</f>
        <v>50.033355570380259</v>
      </c>
    </row>
    <row r="8884" spans="1:11" x14ac:dyDescent="0.25">
      <c r="A8884" s="3" t="s">
        <v>7939</v>
      </c>
      <c r="B8884" s="3" t="s">
        <v>1312</v>
      </c>
      <c r="C8884" s="3">
        <v>3.8</v>
      </c>
      <c r="D8884" s="3">
        <v>14</v>
      </c>
      <c r="E8884" s="4">
        <v>5999</v>
      </c>
      <c r="F8884" s="4">
        <v>4199</v>
      </c>
      <c r="G8884" s="3" t="s">
        <v>976</v>
      </c>
      <c r="H8884" s="3" t="s">
        <v>49</v>
      </c>
      <c r="I8884" s="5">
        <v>14590504</v>
      </c>
      <c r="J8884" s="6">
        <f t="shared" si="138"/>
        <v>58786</v>
      </c>
      <c r="K8884" s="7">
        <f>((Table4[[#This Row],[marked_price]]-Table4[[#This Row],[discounted_price]])/Table4[[#This Row],[marked_price]])*100</f>
        <v>30.005000833472245</v>
      </c>
    </row>
    <row r="8885" spans="1:11" x14ac:dyDescent="0.25">
      <c r="A8885" s="8" t="s">
        <v>7940</v>
      </c>
      <c r="B8885" s="8" t="s">
        <v>4467</v>
      </c>
      <c r="C8885" s="8">
        <v>4.4000000000000004</v>
      </c>
      <c r="D8885" s="8">
        <v>8</v>
      </c>
      <c r="E8885" s="9">
        <v>1799</v>
      </c>
      <c r="F8885" s="9">
        <v>1439</v>
      </c>
      <c r="G8885" s="8" t="s">
        <v>3446</v>
      </c>
      <c r="H8885" s="8" t="s">
        <v>191</v>
      </c>
      <c r="I8885" s="10">
        <v>16551688</v>
      </c>
      <c r="J8885" s="6">
        <f t="shared" si="138"/>
        <v>11512</v>
      </c>
      <c r="K8885" s="7">
        <f>((Table4[[#This Row],[marked_price]]-Table4[[#This Row],[discounted_price]])/Table4[[#This Row],[marked_price]])*100</f>
        <v>20.011117287381879</v>
      </c>
    </row>
    <row r="8886" spans="1:11" x14ac:dyDescent="0.25">
      <c r="A8886" s="3" t="s">
        <v>7941</v>
      </c>
      <c r="B8886" s="3" t="s">
        <v>340</v>
      </c>
      <c r="C8886" s="3">
        <v>4.7</v>
      </c>
      <c r="D8886" s="3">
        <v>13</v>
      </c>
      <c r="E8886" s="4">
        <v>1290</v>
      </c>
      <c r="F8886" s="4">
        <v>580</v>
      </c>
      <c r="G8886" s="3" t="s">
        <v>341</v>
      </c>
      <c r="H8886" s="3" t="s">
        <v>259</v>
      </c>
      <c r="I8886" s="5">
        <v>16692504</v>
      </c>
      <c r="J8886" s="6">
        <f t="shared" si="138"/>
        <v>7540</v>
      </c>
      <c r="K8886" s="7">
        <f>((Table4[[#This Row],[marked_price]]-Table4[[#This Row],[discounted_price]])/Table4[[#This Row],[marked_price]])*100</f>
        <v>55.038759689922479</v>
      </c>
    </row>
    <row r="8887" spans="1:11" x14ac:dyDescent="0.25">
      <c r="A8887" s="8" t="s">
        <v>7942</v>
      </c>
      <c r="B8887" s="8" t="s">
        <v>33</v>
      </c>
      <c r="C8887" s="8">
        <v>4.3</v>
      </c>
      <c r="D8887" s="8">
        <v>24</v>
      </c>
      <c r="E8887" s="9">
        <v>2199</v>
      </c>
      <c r="F8887" s="9">
        <v>769</v>
      </c>
      <c r="G8887" s="8" t="s">
        <v>27</v>
      </c>
      <c r="H8887" s="8" t="s">
        <v>636</v>
      </c>
      <c r="I8887" s="10">
        <v>16771468</v>
      </c>
      <c r="J8887" s="6">
        <f t="shared" si="138"/>
        <v>18456</v>
      </c>
      <c r="K8887" s="7">
        <f>((Table4[[#This Row],[marked_price]]-Table4[[#This Row],[discounted_price]])/Table4[[#This Row],[marked_price]])*100</f>
        <v>65.029558890404729</v>
      </c>
    </row>
    <row r="8888" spans="1:11" x14ac:dyDescent="0.25">
      <c r="A8888" s="3" t="s">
        <v>7600</v>
      </c>
      <c r="B8888" s="3" t="s">
        <v>51</v>
      </c>
      <c r="C8888" s="3">
        <v>3.8</v>
      </c>
      <c r="D8888" s="3">
        <v>18</v>
      </c>
      <c r="E8888" s="4">
        <v>2499</v>
      </c>
      <c r="F8888" s="4">
        <v>1299</v>
      </c>
      <c r="G8888" s="3" t="s">
        <v>441</v>
      </c>
      <c r="H8888" s="3" t="s">
        <v>49</v>
      </c>
      <c r="I8888" s="5">
        <v>17023640</v>
      </c>
      <c r="J8888" s="6">
        <f t="shared" si="138"/>
        <v>23382</v>
      </c>
      <c r="K8888" s="7">
        <f>((Table4[[#This Row],[marked_price]]-Table4[[#This Row],[discounted_price]])/Table4[[#This Row],[marked_price]])*100</f>
        <v>48.019207683073226</v>
      </c>
    </row>
    <row r="8889" spans="1:11" x14ac:dyDescent="0.25">
      <c r="A8889" s="8" t="s">
        <v>7943</v>
      </c>
      <c r="B8889" s="8" t="s">
        <v>590</v>
      </c>
      <c r="C8889" s="8">
        <v>4.7</v>
      </c>
      <c r="D8889" s="8">
        <v>69</v>
      </c>
      <c r="E8889" s="9">
        <v>1049</v>
      </c>
      <c r="F8889" s="9">
        <v>944</v>
      </c>
      <c r="G8889" s="8" t="s">
        <v>20</v>
      </c>
      <c r="H8889" s="8" t="s">
        <v>41</v>
      </c>
      <c r="I8889" s="10">
        <v>15474860</v>
      </c>
      <c r="J8889" s="6">
        <f t="shared" si="138"/>
        <v>65136</v>
      </c>
      <c r="K8889" s="7">
        <f>((Table4[[#This Row],[marked_price]]-Table4[[#This Row],[discounted_price]])/Table4[[#This Row],[marked_price]])*100</f>
        <v>10.009532888465204</v>
      </c>
    </row>
    <row r="8890" spans="1:11" x14ac:dyDescent="0.25">
      <c r="A8890" s="3" t="s">
        <v>2072</v>
      </c>
      <c r="B8890" s="3" t="s">
        <v>4075</v>
      </c>
      <c r="C8890" s="3">
        <v>3.5</v>
      </c>
      <c r="D8890" s="3">
        <v>11</v>
      </c>
      <c r="E8890" s="4">
        <v>2299</v>
      </c>
      <c r="F8890" s="4">
        <v>1379</v>
      </c>
      <c r="G8890" s="3" t="s">
        <v>768</v>
      </c>
      <c r="H8890" s="3" t="s">
        <v>155</v>
      </c>
      <c r="I8890" s="5">
        <v>16742084</v>
      </c>
      <c r="J8890" s="6">
        <f t="shared" si="138"/>
        <v>15169</v>
      </c>
      <c r="K8890" s="7">
        <f>((Table4[[#This Row],[marked_price]]-Table4[[#This Row],[discounted_price]])/Table4[[#This Row],[marked_price]])*100</f>
        <v>40.01739886907351</v>
      </c>
    </row>
    <row r="8891" spans="1:11" x14ac:dyDescent="0.25">
      <c r="A8891" s="8" t="s">
        <v>7944</v>
      </c>
      <c r="B8891" s="8" t="s">
        <v>7945</v>
      </c>
      <c r="C8891" s="8">
        <v>5</v>
      </c>
      <c r="D8891" s="8">
        <v>3</v>
      </c>
      <c r="E8891" s="9">
        <v>3200</v>
      </c>
      <c r="F8891" s="9">
        <v>1696</v>
      </c>
      <c r="G8891" s="8" t="s">
        <v>13</v>
      </c>
      <c r="H8891" s="8" t="s">
        <v>912</v>
      </c>
      <c r="I8891" s="10">
        <v>15271666</v>
      </c>
      <c r="J8891" s="6">
        <f t="shared" si="138"/>
        <v>5088</v>
      </c>
      <c r="K8891" s="7">
        <f>((Table4[[#This Row],[marked_price]]-Table4[[#This Row],[discounted_price]])/Table4[[#This Row],[marked_price]])*100</f>
        <v>47</v>
      </c>
    </row>
    <row r="8892" spans="1:11" x14ac:dyDescent="0.25">
      <c r="A8892" s="3" t="s">
        <v>7946</v>
      </c>
      <c r="B8892" s="3" t="s">
        <v>2403</v>
      </c>
      <c r="C8892" s="3">
        <v>4.0999999999999996</v>
      </c>
      <c r="D8892" s="3">
        <v>13</v>
      </c>
      <c r="E8892" s="4">
        <v>2798</v>
      </c>
      <c r="F8892" s="4">
        <v>1287</v>
      </c>
      <c r="G8892" s="3" t="s">
        <v>56</v>
      </c>
      <c r="H8892" s="3" t="s">
        <v>31</v>
      </c>
      <c r="I8892" s="5">
        <v>16199996</v>
      </c>
      <c r="J8892" s="6">
        <f t="shared" si="138"/>
        <v>16731</v>
      </c>
      <c r="K8892" s="7">
        <f>((Table4[[#This Row],[marked_price]]-Table4[[#This Row],[discounted_price]])/Table4[[#This Row],[marked_price]])*100</f>
        <v>54.002859185132237</v>
      </c>
    </row>
    <row r="8893" spans="1:11" x14ac:dyDescent="0.25">
      <c r="A8893" s="8" t="s">
        <v>7772</v>
      </c>
      <c r="B8893" s="8" t="s">
        <v>1283</v>
      </c>
      <c r="C8893" s="8">
        <v>4.2</v>
      </c>
      <c r="D8893" s="8">
        <v>6</v>
      </c>
      <c r="E8893" s="9">
        <v>1899</v>
      </c>
      <c r="F8893" s="9">
        <v>949</v>
      </c>
      <c r="G8893" s="8" t="s">
        <v>172</v>
      </c>
      <c r="H8893" s="8" t="s">
        <v>421</v>
      </c>
      <c r="I8893" s="10">
        <v>16229712</v>
      </c>
      <c r="J8893" s="6">
        <f t="shared" si="138"/>
        <v>5694</v>
      </c>
      <c r="K8893" s="7">
        <f>((Table4[[#This Row],[marked_price]]-Table4[[#This Row],[discounted_price]])/Table4[[#This Row],[marked_price]])*100</f>
        <v>50.026329647182735</v>
      </c>
    </row>
    <row r="8894" spans="1:11" x14ac:dyDescent="0.25">
      <c r="A8894" s="3" t="s">
        <v>381</v>
      </c>
      <c r="B8894" s="3" t="s">
        <v>382</v>
      </c>
      <c r="C8894" s="3">
        <v>4</v>
      </c>
      <c r="D8894" s="3">
        <v>456</v>
      </c>
      <c r="E8894" s="4">
        <v>1299</v>
      </c>
      <c r="F8894" s="4">
        <v>579</v>
      </c>
      <c r="G8894" s="3" t="s">
        <v>13</v>
      </c>
      <c r="H8894" s="3" t="s">
        <v>383</v>
      </c>
      <c r="I8894" s="5">
        <v>11938904</v>
      </c>
      <c r="J8894" s="6">
        <f t="shared" si="138"/>
        <v>264024</v>
      </c>
      <c r="K8894" s="7">
        <f>((Table4[[#This Row],[marked_price]]-Table4[[#This Row],[discounted_price]])/Table4[[#This Row],[marked_price]])*100</f>
        <v>55.42725173210161</v>
      </c>
    </row>
    <row r="8895" spans="1:11" x14ac:dyDescent="0.25">
      <c r="A8895" s="8" t="s">
        <v>2157</v>
      </c>
      <c r="B8895" s="8" t="s">
        <v>2225</v>
      </c>
      <c r="C8895" s="8">
        <v>4.5999999999999996</v>
      </c>
      <c r="D8895" s="8">
        <v>42</v>
      </c>
      <c r="E8895" s="9">
        <v>6499</v>
      </c>
      <c r="F8895" s="9">
        <v>3249</v>
      </c>
      <c r="G8895" s="8" t="s">
        <v>71</v>
      </c>
      <c r="H8895" s="8" t="s">
        <v>75</v>
      </c>
      <c r="I8895" s="10">
        <v>15055276</v>
      </c>
      <c r="J8895" s="6">
        <f t="shared" si="138"/>
        <v>136458</v>
      </c>
      <c r="K8895" s="7">
        <f>((Table4[[#This Row],[marked_price]]-Table4[[#This Row],[discounted_price]])/Table4[[#This Row],[marked_price]])*100</f>
        <v>50.007693491306362</v>
      </c>
    </row>
    <row r="8896" spans="1:11" x14ac:dyDescent="0.25">
      <c r="A8896" s="3" t="s">
        <v>7947</v>
      </c>
      <c r="B8896" s="3" t="s">
        <v>7948</v>
      </c>
      <c r="C8896" s="3">
        <v>4.3</v>
      </c>
      <c r="D8896" s="3">
        <v>905</v>
      </c>
      <c r="E8896" s="4">
        <v>899</v>
      </c>
      <c r="F8896" s="4">
        <v>359</v>
      </c>
      <c r="G8896" s="3" t="s">
        <v>13</v>
      </c>
      <c r="H8896" s="3" t="s">
        <v>198</v>
      </c>
      <c r="I8896" s="5">
        <v>1933900</v>
      </c>
      <c r="J8896" s="6">
        <f t="shared" si="138"/>
        <v>324895</v>
      </c>
      <c r="K8896" s="7">
        <f>((Table4[[#This Row],[marked_price]]-Table4[[#This Row],[discounted_price]])/Table4[[#This Row],[marked_price]])*100</f>
        <v>60.066740823136819</v>
      </c>
    </row>
    <row r="8897" spans="1:11" x14ac:dyDescent="0.25">
      <c r="A8897" s="8" t="s">
        <v>7949</v>
      </c>
      <c r="B8897" s="8" t="s">
        <v>294</v>
      </c>
      <c r="C8897" s="8">
        <v>4.0999999999999996</v>
      </c>
      <c r="D8897" s="8">
        <v>8</v>
      </c>
      <c r="E8897" s="9">
        <v>1999</v>
      </c>
      <c r="F8897" s="9">
        <v>699</v>
      </c>
      <c r="G8897" s="8" t="s">
        <v>71</v>
      </c>
      <c r="H8897" s="8" t="s">
        <v>34</v>
      </c>
      <c r="I8897" s="10">
        <v>15865570</v>
      </c>
      <c r="J8897" s="6">
        <f t="shared" si="138"/>
        <v>5592</v>
      </c>
      <c r="K8897" s="7">
        <f>((Table4[[#This Row],[marked_price]]-Table4[[#This Row],[discounted_price]])/Table4[[#This Row],[marked_price]])*100</f>
        <v>65.032516258129064</v>
      </c>
    </row>
    <row r="8898" spans="1:11" x14ac:dyDescent="0.25">
      <c r="A8898" s="3" t="s">
        <v>491</v>
      </c>
      <c r="B8898" s="3" t="s">
        <v>7950</v>
      </c>
      <c r="C8898" s="3">
        <v>4.5</v>
      </c>
      <c r="D8898" s="3">
        <v>10</v>
      </c>
      <c r="E8898" s="4">
        <v>2795</v>
      </c>
      <c r="F8898" s="4">
        <v>2795</v>
      </c>
      <c r="G8898" s="3" t="s">
        <v>7951</v>
      </c>
      <c r="H8898" s="3" t="s">
        <v>130</v>
      </c>
      <c r="I8898" s="5">
        <v>13926378</v>
      </c>
      <c r="J8898" s="6">
        <f t="shared" si="138"/>
        <v>27950</v>
      </c>
      <c r="K8898" s="7">
        <f>((Table4[[#This Row],[marked_price]]-Table4[[#This Row],[discounted_price]])/Table4[[#This Row],[marked_price]])*100</f>
        <v>0</v>
      </c>
    </row>
    <row r="8899" spans="1:11" x14ac:dyDescent="0.25">
      <c r="A8899" s="8" t="s">
        <v>227</v>
      </c>
      <c r="B8899" s="8" t="s">
        <v>671</v>
      </c>
      <c r="C8899" s="8">
        <v>4</v>
      </c>
      <c r="D8899" s="8">
        <v>30</v>
      </c>
      <c r="E8899" s="9">
        <v>2699</v>
      </c>
      <c r="F8899" s="9">
        <v>1484</v>
      </c>
      <c r="G8899" s="8" t="s">
        <v>229</v>
      </c>
      <c r="H8899" s="8" t="s">
        <v>155</v>
      </c>
      <c r="I8899" s="10">
        <v>14273838</v>
      </c>
      <c r="J8899" s="6">
        <f t="shared" ref="J8899:J8962" si="139">D8899*F8899</f>
        <v>44520</v>
      </c>
      <c r="K8899" s="7">
        <f>((Table4[[#This Row],[marked_price]]-Table4[[#This Row],[discounted_price]])/Table4[[#This Row],[marked_price]])*100</f>
        <v>45.016672841793259</v>
      </c>
    </row>
    <row r="8900" spans="1:11" x14ac:dyDescent="0.25">
      <c r="A8900" s="3" t="s">
        <v>3123</v>
      </c>
      <c r="B8900" s="3" t="s">
        <v>634</v>
      </c>
      <c r="C8900" s="3">
        <v>5</v>
      </c>
      <c r="D8900" s="3">
        <v>11</v>
      </c>
      <c r="E8900" s="4">
        <v>1499</v>
      </c>
      <c r="F8900" s="4">
        <v>824</v>
      </c>
      <c r="G8900" s="3" t="s">
        <v>27</v>
      </c>
      <c r="H8900" s="3" t="s">
        <v>34</v>
      </c>
      <c r="I8900" s="5">
        <v>16474352</v>
      </c>
      <c r="J8900" s="6">
        <f t="shared" si="139"/>
        <v>9064</v>
      </c>
      <c r="K8900" s="7">
        <f>((Table4[[#This Row],[marked_price]]-Table4[[#This Row],[discounted_price]])/Table4[[#This Row],[marked_price]])*100</f>
        <v>45.030020013342224</v>
      </c>
    </row>
    <row r="8901" spans="1:11" x14ac:dyDescent="0.25">
      <c r="A8901" s="8" t="s">
        <v>7952</v>
      </c>
      <c r="B8901" s="8" t="s">
        <v>678</v>
      </c>
      <c r="C8901" s="8">
        <v>4.2</v>
      </c>
      <c r="D8901" s="8">
        <v>13</v>
      </c>
      <c r="E8901" s="9">
        <v>1399</v>
      </c>
      <c r="F8901" s="9">
        <v>1399</v>
      </c>
      <c r="G8901" s="8" t="s">
        <v>27</v>
      </c>
      <c r="H8901" s="8" t="s">
        <v>31</v>
      </c>
      <c r="I8901" s="10">
        <v>17589578</v>
      </c>
      <c r="J8901" s="6">
        <f t="shared" si="139"/>
        <v>18187</v>
      </c>
      <c r="K8901" s="7">
        <f>((Table4[[#This Row],[marked_price]]-Table4[[#This Row],[discounted_price]])/Table4[[#This Row],[marked_price]])*100</f>
        <v>0</v>
      </c>
    </row>
    <row r="8902" spans="1:11" x14ac:dyDescent="0.25">
      <c r="A8902" s="3" t="s">
        <v>7953</v>
      </c>
      <c r="B8902" s="3" t="s">
        <v>7954</v>
      </c>
      <c r="C8902" s="3">
        <v>4.0999999999999996</v>
      </c>
      <c r="D8902" s="3">
        <v>38</v>
      </c>
      <c r="E8902" s="4">
        <v>1797</v>
      </c>
      <c r="F8902" s="4">
        <v>898</v>
      </c>
      <c r="G8902" s="3" t="s">
        <v>3187</v>
      </c>
      <c r="H8902" s="3" t="s">
        <v>543</v>
      </c>
      <c r="I8902" s="5">
        <v>12844580</v>
      </c>
      <c r="J8902" s="6">
        <f t="shared" si="139"/>
        <v>34124</v>
      </c>
      <c r="K8902" s="7">
        <f>((Table4[[#This Row],[marked_price]]-Table4[[#This Row],[discounted_price]])/Table4[[#This Row],[marked_price]])*100</f>
        <v>50.02782415136339</v>
      </c>
    </row>
    <row r="8903" spans="1:11" x14ac:dyDescent="0.25">
      <c r="A8903" s="8" t="s">
        <v>4658</v>
      </c>
      <c r="B8903" s="8" t="s">
        <v>1029</v>
      </c>
      <c r="C8903" s="8">
        <v>3.8</v>
      </c>
      <c r="D8903" s="8">
        <v>5</v>
      </c>
      <c r="E8903" s="9">
        <v>1199</v>
      </c>
      <c r="F8903" s="9">
        <v>839</v>
      </c>
      <c r="G8903" s="8" t="s">
        <v>20</v>
      </c>
      <c r="H8903" s="8" t="s">
        <v>24</v>
      </c>
      <c r="I8903" s="10">
        <v>17127308</v>
      </c>
      <c r="J8903" s="6">
        <f t="shared" si="139"/>
        <v>4195</v>
      </c>
      <c r="K8903" s="7">
        <f>((Table4[[#This Row],[marked_price]]-Table4[[#This Row],[discounted_price]])/Table4[[#This Row],[marked_price]])*100</f>
        <v>30.025020850708923</v>
      </c>
    </row>
    <row r="8904" spans="1:11" x14ac:dyDescent="0.25">
      <c r="A8904" s="3" t="s">
        <v>7955</v>
      </c>
      <c r="B8904" s="3" t="s">
        <v>575</v>
      </c>
      <c r="C8904" s="3">
        <v>4.3</v>
      </c>
      <c r="D8904" s="3">
        <v>177</v>
      </c>
      <c r="E8904" s="4">
        <v>1999</v>
      </c>
      <c r="F8904" s="4">
        <v>599</v>
      </c>
      <c r="G8904" s="3" t="s">
        <v>576</v>
      </c>
      <c r="H8904" s="3" t="s">
        <v>434</v>
      </c>
      <c r="I8904" s="5">
        <v>14147464</v>
      </c>
      <c r="J8904" s="6">
        <f t="shared" si="139"/>
        <v>106023</v>
      </c>
      <c r="K8904" s="7">
        <f>((Table4[[#This Row],[marked_price]]-Table4[[#This Row],[discounted_price]])/Table4[[#This Row],[marked_price]])*100</f>
        <v>70.035017508754379</v>
      </c>
    </row>
    <row r="8905" spans="1:11" x14ac:dyDescent="0.25">
      <c r="A8905" s="8" t="s">
        <v>3778</v>
      </c>
      <c r="B8905" s="8" t="s">
        <v>616</v>
      </c>
      <c r="C8905" s="8">
        <v>3.8</v>
      </c>
      <c r="D8905" s="8">
        <v>86</v>
      </c>
      <c r="E8905" s="9">
        <v>1399</v>
      </c>
      <c r="F8905" s="9">
        <v>559</v>
      </c>
      <c r="G8905" s="8" t="s">
        <v>20</v>
      </c>
      <c r="H8905" s="8" t="s">
        <v>421</v>
      </c>
      <c r="I8905" s="10">
        <v>13916264</v>
      </c>
      <c r="J8905" s="6">
        <f t="shared" si="139"/>
        <v>48074</v>
      </c>
      <c r="K8905" s="7">
        <f>((Table4[[#This Row],[marked_price]]-Table4[[#This Row],[discounted_price]])/Table4[[#This Row],[marked_price]])*100</f>
        <v>60.042887776983555</v>
      </c>
    </row>
    <row r="8906" spans="1:11" x14ac:dyDescent="0.25">
      <c r="A8906" s="3" t="s">
        <v>834</v>
      </c>
      <c r="B8906" s="3" t="s">
        <v>5093</v>
      </c>
      <c r="C8906" s="3">
        <v>3.7</v>
      </c>
      <c r="D8906" s="3">
        <v>7</v>
      </c>
      <c r="E8906" s="4">
        <v>13995</v>
      </c>
      <c r="F8906" s="4">
        <v>13995</v>
      </c>
      <c r="G8906" s="3" t="s">
        <v>13</v>
      </c>
      <c r="H8906" s="3" t="s">
        <v>97</v>
      </c>
      <c r="I8906" s="5">
        <v>11026378</v>
      </c>
      <c r="J8906" s="6">
        <f t="shared" si="139"/>
        <v>97965</v>
      </c>
      <c r="K8906" s="7">
        <f>((Table4[[#This Row],[marked_price]]-Table4[[#This Row],[discounted_price]])/Table4[[#This Row],[marked_price]])*100</f>
        <v>0</v>
      </c>
    </row>
    <row r="8907" spans="1:11" x14ac:dyDescent="0.25">
      <c r="A8907" s="8" t="s">
        <v>7956</v>
      </c>
      <c r="B8907" s="8" t="s">
        <v>671</v>
      </c>
      <c r="C8907" s="8">
        <v>4.5999999999999996</v>
      </c>
      <c r="D8907" s="8">
        <v>22</v>
      </c>
      <c r="E8907" s="9">
        <v>1259</v>
      </c>
      <c r="F8907" s="9">
        <v>881</v>
      </c>
      <c r="G8907" s="8" t="s">
        <v>409</v>
      </c>
      <c r="H8907" s="8" t="s">
        <v>582</v>
      </c>
      <c r="I8907" s="10">
        <v>17565242</v>
      </c>
      <c r="J8907" s="6">
        <f t="shared" si="139"/>
        <v>19382</v>
      </c>
      <c r="K8907" s="7">
        <f>((Table4[[#This Row],[marked_price]]-Table4[[#This Row],[discounted_price]])/Table4[[#This Row],[marked_price]])*100</f>
        <v>30.023828435266086</v>
      </c>
    </row>
    <row r="8908" spans="1:11" x14ac:dyDescent="0.25">
      <c r="A8908" s="3" t="s">
        <v>7957</v>
      </c>
      <c r="B8908" s="3" t="s">
        <v>7958</v>
      </c>
      <c r="C8908" s="3">
        <v>4.8</v>
      </c>
      <c r="D8908" s="3">
        <v>5</v>
      </c>
      <c r="E8908" s="4">
        <v>3100</v>
      </c>
      <c r="F8908" s="4">
        <v>1299</v>
      </c>
      <c r="G8908" s="3" t="s">
        <v>341</v>
      </c>
      <c r="H8908" s="3" t="s">
        <v>291</v>
      </c>
      <c r="I8908" s="5">
        <v>17498884</v>
      </c>
      <c r="J8908" s="6">
        <f t="shared" si="139"/>
        <v>6495</v>
      </c>
      <c r="K8908" s="7">
        <f>((Table4[[#This Row],[marked_price]]-Table4[[#This Row],[discounted_price]])/Table4[[#This Row],[marked_price]])*100</f>
        <v>58.096774193548384</v>
      </c>
    </row>
    <row r="8909" spans="1:11" x14ac:dyDescent="0.25">
      <c r="A8909" s="8" t="s">
        <v>7959</v>
      </c>
      <c r="B8909" s="8" t="s">
        <v>91</v>
      </c>
      <c r="C8909" s="8">
        <v>5</v>
      </c>
      <c r="D8909" s="8">
        <v>5</v>
      </c>
      <c r="E8909" s="9">
        <v>3499</v>
      </c>
      <c r="F8909" s="9">
        <v>1749</v>
      </c>
      <c r="G8909" s="8" t="s">
        <v>27</v>
      </c>
      <c r="H8909" s="8" t="s">
        <v>421</v>
      </c>
      <c r="I8909" s="10">
        <v>16755398</v>
      </c>
      <c r="J8909" s="6">
        <f t="shared" si="139"/>
        <v>8745</v>
      </c>
      <c r="K8909" s="7">
        <f>((Table4[[#This Row],[marked_price]]-Table4[[#This Row],[discounted_price]])/Table4[[#This Row],[marked_price]])*100</f>
        <v>50.014289797084878</v>
      </c>
    </row>
    <row r="8910" spans="1:11" x14ac:dyDescent="0.25">
      <c r="A8910" s="3" t="s">
        <v>1195</v>
      </c>
      <c r="B8910" s="3" t="s">
        <v>123</v>
      </c>
      <c r="C8910" s="3">
        <v>4.0999999999999996</v>
      </c>
      <c r="D8910" s="3">
        <v>16</v>
      </c>
      <c r="E8910" s="4">
        <v>2599</v>
      </c>
      <c r="F8910" s="4">
        <v>1039</v>
      </c>
      <c r="G8910" s="3" t="s">
        <v>48</v>
      </c>
      <c r="H8910" s="3" t="s">
        <v>49</v>
      </c>
      <c r="I8910" s="5">
        <v>16835296</v>
      </c>
      <c r="J8910" s="6">
        <f t="shared" si="139"/>
        <v>16624</v>
      </c>
      <c r="K8910" s="7">
        <f>((Table4[[#This Row],[marked_price]]-Table4[[#This Row],[discounted_price]])/Table4[[#This Row],[marked_price]])*100</f>
        <v>60.023085802231627</v>
      </c>
    </row>
    <row r="8911" spans="1:11" x14ac:dyDescent="0.25">
      <c r="A8911" s="8" t="s">
        <v>322</v>
      </c>
      <c r="B8911" s="8" t="s">
        <v>517</v>
      </c>
      <c r="C8911" s="8">
        <v>4.2</v>
      </c>
      <c r="D8911" s="8">
        <v>11</v>
      </c>
      <c r="E8911" s="9">
        <v>2495</v>
      </c>
      <c r="F8911" s="9">
        <v>1247</v>
      </c>
      <c r="G8911" s="8" t="s">
        <v>229</v>
      </c>
      <c r="H8911" s="8" t="s">
        <v>155</v>
      </c>
      <c r="I8911" s="10">
        <v>16340064</v>
      </c>
      <c r="J8911" s="6">
        <f t="shared" si="139"/>
        <v>13717</v>
      </c>
      <c r="K8911" s="7">
        <f>((Table4[[#This Row],[marked_price]]-Table4[[#This Row],[discounted_price]])/Table4[[#This Row],[marked_price]])*100</f>
        <v>50.020040080160321</v>
      </c>
    </row>
    <row r="8912" spans="1:11" x14ac:dyDescent="0.25">
      <c r="A8912" s="3" t="s">
        <v>7960</v>
      </c>
      <c r="B8912" s="3" t="s">
        <v>1514</v>
      </c>
      <c r="C8912" s="3">
        <v>5</v>
      </c>
      <c r="D8912" s="3">
        <v>6</v>
      </c>
      <c r="E8912" s="4">
        <v>2095</v>
      </c>
      <c r="F8912" s="4">
        <v>2095</v>
      </c>
      <c r="G8912" s="3" t="s">
        <v>1095</v>
      </c>
      <c r="H8912" s="3" t="s">
        <v>582</v>
      </c>
      <c r="I8912" s="5">
        <v>16850036</v>
      </c>
      <c r="J8912" s="6">
        <f t="shared" si="139"/>
        <v>12570</v>
      </c>
      <c r="K8912" s="7">
        <f>((Table4[[#This Row],[marked_price]]-Table4[[#This Row],[discounted_price]])/Table4[[#This Row],[marked_price]])*100</f>
        <v>0</v>
      </c>
    </row>
    <row r="8913" spans="1:11" x14ac:dyDescent="0.25">
      <c r="A8913" s="8" t="s">
        <v>5467</v>
      </c>
      <c r="B8913" s="8" t="s">
        <v>843</v>
      </c>
      <c r="C8913" s="8">
        <v>3.8</v>
      </c>
      <c r="D8913" s="8">
        <v>294</v>
      </c>
      <c r="E8913" s="9">
        <v>995</v>
      </c>
      <c r="F8913" s="9">
        <v>417</v>
      </c>
      <c r="G8913" s="8" t="s">
        <v>40</v>
      </c>
      <c r="H8913" s="8" t="s">
        <v>155</v>
      </c>
      <c r="I8913" s="10">
        <v>7208119</v>
      </c>
      <c r="J8913" s="6">
        <f t="shared" si="139"/>
        <v>122598</v>
      </c>
      <c r="K8913" s="7">
        <f>((Table4[[#This Row],[marked_price]]-Table4[[#This Row],[discounted_price]])/Table4[[#This Row],[marked_price]])*100</f>
        <v>58.090452261306538</v>
      </c>
    </row>
    <row r="8914" spans="1:11" x14ac:dyDescent="0.25">
      <c r="A8914" s="3" t="s">
        <v>7961</v>
      </c>
      <c r="B8914" s="3" t="s">
        <v>2030</v>
      </c>
      <c r="C8914" s="3">
        <v>4.5999999999999996</v>
      </c>
      <c r="D8914" s="3">
        <v>16</v>
      </c>
      <c r="E8914" s="4">
        <v>1499</v>
      </c>
      <c r="F8914" s="4">
        <v>749</v>
      </c>
      <c r="G8914" s="3" t="s">
        <v>133</v>
      </c>
      <c r="H8914" s="3" t="s">
        <v>226</v>
      </c>
      <c r="I8914" s="5">
        <v>12092994</v>
      </c>
      <c r="J8914" s="6">
        <f t="shared" si="139"/>
        <v>11984</v>
      </c>
      <c r="K8914" s="7">
        <f>((Table4[[#This Row],[marked_price]]-Table4[[#This Row],[discounted_price]])/Table4[[#This Row],[marked_price]])*100</f>
        <v>50.033355570380259</v>
      </c>
    </row>
    <row r="8915" spans="1:11" x14ac:dyDescent="0.25">
      <c r="A8915" s="8" t="s">
        <v>2048</v>
      </c>
      <c r="B8915" s="8" t="s">
        <v>359</v>
      </c>
      <c r="C8915" s="8">
        <v>4</v>
      </c>
      <c r="D8915" s="8">
        <v>86</v>
      </c>
      <c r="E8915" s="9">
        <v>1399</v>
      </c>
      <c r="F8915" s="9">
        <v>657</v>
      </c>
      <c r="G8915" s="8" t="s">
        <v>768</v>
      </c>
      <c r="H8915" s="8" t="s">
        <v>155</v>
      </c>
      <c r="I8915" s="10">
        <v>15997270</v>
      </c>
      <c r="J8915" s="6">
        <f t="shared" si="139"/>
        <v>56502</v>
      </c>
      <c r="K8915" s="7">
        <f>((Table4[[#This Row],[marked_price]]-Table4[[#This Row],[discounted_price]])/Table4[[#This Row],[marked_price]])*100</f>
        <v>53.037884203002136</v>
      </c>
    </row>
    <row r="8916" spans="1:11" x14ac:dyDescent="0.25">
      <c r="A8916" s="3" t="s">
        <v>4349</v>
      </c>
      <c r="B8916" s="3" t="s">
        <v>928</v>
      </c>
      <c r="C8916" s="3">
        <v>3.4</v>
      </c>
      <c r="D8916" s="3">
        <v>46</v>
      </c>
      <c r="E8916" s="4">
        <v>2999</v>
      </c>
      <c r="F8916" s="4">
        <v>1349</v>
      </c>
      <c r="G8916" s="3" t="s">
        <v>40</v>
      </c>
      <c r="H8916" s="3" t="s">
        <v>72</v>
      </c>
      <c r="I8916" s="5">
        <v>14695836</v>
      </c>
      <c r="J8916" s="6">
        <f t="shared" si="139"/>
        <v>62054</v>
      </c>
      <c r="K8916" s="7">
        <f>((Table4[[#This Row],[marked_price]]-Table4[[#This Row],[discounted_price]])/Table4[[#This Row],[marked_price]])*100</f>
        <v>55.018339446482159</v>
      </c>
    </row>
    <row r="8917" spans="1:11" x14ac:dyDescent="0.25">
      <c r="A8917" s="8" t="s">
        <v>7962</v>
      </c>
      <c r="B8917" s="8" t="s">
        <v>1418</v>
      </c>
      <c r="C8917" s="8">
        <v>2.6</v>
      </c>
      <c r="D8917" s="8">
        <v>9</v>
      </c>
      <c r="E8917" s="9">
        <v>3708</v>
      </c>
      <c r="F8917" s="9">
        <v>1297</v>
      </c>
      <c r="G8917" s="8" t="s">
        <v>56</v>
      </c>
      <c r="H8917" s="8" t="s">
        <v>368</v>
      </c>
      <c r="I8917" s="10">
        <v>16616078</v>
      </c>
      <c r="J8917" s="6">
        <f t="shared" si="139"/>
        <v>11673</v>
      </c>
      <c r="K8917" s="7">
        <f>((Table4[[#This Row],[marked_price]]-Table4[[#This Row],[discounted_price]])/Table4[[#This Row],[marked_price]])*100</f>
        <v>65.021574973031278</v>
      </c>
    </row>
    <row r="8918" spans="1:11" x14ac:dyDescent="0.25">
      <c r="A8918" s="3" t="s">
        <v>7963</v>
      </c>
      <c r="B8918" s="3" t="s">
        <v>340</v>
      </c>
      <c r="C8918" s="3">
        <v>4.7</v>
      </c>
      <c r="D8918" s="3">
        <v>6</v>
      </c>
      <c r="E8918" s="4">
        <v>990</v>
      </c>
      <c r="F8918" s="4">
        <v>693</v>
      </c>
      <c r="G8918" s="3" t="s">
        <v>341</v>
      </c>
      <c r="H8918" s="3" t="s">
        <v>259</v>
      </c>
      <c r="I8918" s="5">
        <v>18307960</v>
      </c>
      <c r="J8918" s="6">
        <f t="shared" si="139"/>
        <v>4158</v>
      </c>
      <c r="K8918" s="7">
        <f>((Table4[[#This Row],[marked_price]]-Table4[[#This Row],[discounted_price]])/Table4[[#This Row],[marked_price]])*100</f>
        <v>30</v>
      </c>
    </row>
    <row r="8919" spans="1:11" x14ac:dyDescent="0.25">
      <c r="A8919" s="8" t="s">
        <v>257</v>
      </c>
      <c r="B8919" s="8" t="s">
        <v>1312</v>
      </c>
      <c r="C8919" s="8">
        <v>4.7</v>
      </c>
      <c r="D8919" s="8">
        <v>50</v>
      </c>
      <c r="E8919" s="9">
        <v>2899</v>
      </c>
      <c r="F8919" s="9">
        <v>2899</v>
      </c>
      <c r="G8919" s="8" t="s">
        <v>13</v>
      </c>
      <c r="H8919" s="8" t="s">
        <v>259</v>
      </c>
      <c r="I8919" s="10">
        <v>11903608</v>
      </c>
      <c r="J8919" s="6">
        <f t="shared" si="139"/>
        <v>144950</v>
      </c>
      <c r="K8919" s="7">
        <f>((Table4[[#This Row],[marked_price]]-Table4[[#This Row],[discounted_price]])/Table4[[#This Row],[marked_price]])*100</f>
        <v>0</v>
      </c>
    </row>
    <row r="8920" spans="1:11" x14ac:dyDescent="0.25">
      <c r="A8920" s="3" t="s">
        <v>4087</v>
      </c>
      <c r="B8920" s="3" t="s">
        <v>445</v>
      </c>
      <c r="C8920" s="3">
        <v>4.3</v>
      </c>
      <c r="D8920" s="3">
        <v>24</v>
      </c>
      <c r="E8920" s="4">
        <v>2499</v>
      </c>
      <c r="F8920" s="4">
        <v>774</v>
      </c>
      <c r="G8920" s="3" t="s">
        <v>20</v>
      </c>
      <c r="H8920" s="3" t="s">
        <v>75</v>
      </c>
      <c r="I8920" s="5">
        <v>13637854</v>
      </c>
      <c r="J8920" s="6">
        <f t="shared" si="139"/>
        <v>18576</v>
      </c>
      <c r="K8920" s="7">
        <f>((Table4[[#This Row],[marked_price]]-Table4[[#This Row],[discounted_price]])/Table4[[#This Row],[marked_price]])*100</f>
        <v>69.027611044417768</v>
      </c>
    </row>
    <row r="8921" spans="1:11" x14ac:dyDescent="0.25">
      <c r="A8921" s="8" t="s">
        <v>7964</v>
      </c>
      <c r="B8921" s="8" t="s">
        <v>600</v>
      </c>
      <c r="C8921" s="8">
        <v>5</v>
      </c>
      <c r="D8921" s="8">
        <v>2</v>
      </c>
      <c r="E8921" s="9">
        <v>1399</v>
      </c>
      <c r="F8921" s="9">
        <v>447</v>
      </c>
      <c r="G8921" s="8" t="s">
        <v>13</v>
      </c>
      <c r="H8921" s="8" t="s">
        <v>429</v>
      </c>
      <c r="I8921" s="10">
        <v>14821708</v>
      </c>
      <c r="J8921" s="6">
        <f t="shared" si="139"/>
        <v>894</v>
      </c>
      <c r="K8921" s="7">
        <f>((Table4[[#This Row],[marked_price]]-Table4[[#This Row],[discounted_price]])/Table4[[#This Row],[marked_price]])*100</f>
        <v>68.048606147248037</v>
      </c>
    </row>
    <row r="8922" spans="1:11" x14ac:dyDescent="0.25">
      <c r="A8922" s="3" t="s">
        <v>7965</v>
      </c>
      <c r="B8922" s="3" t="s">
        <v>590</v>
      </c>
      <c r="C8922" s="3">
        <v>3.9</v>
      </c>
      <c r="D8922" s="3">
        <v>13</v>
      </c>
      <c r="E8922" s="4">
        <v>1499</v>
      </c>
      <c r="F8922" s="4">
        <v>899</v>
      </c>
      <c r="G8922" s="3" t="s">
        <v>20</v>
      </c>
      <c r="H8922" s="3" t="s">
        <v>24</v>
      </c>
      <c r="I8922" s="5">
        <v>14678844</v>
      </c>
      <c r="J8922" s="6">
        <f t="shared" si="139"/>
        <v>11687</v>
      </c>
      <c r="K8922" s="7">
        <f>((Table4[[#This Row],[marked_price]]-Table4[[#This Row],[discounted_price]])/Table4[[#This Row],[marked_price]])*100</f>
        <v>40.026684456304203</v>
      </c>
    </row>
    <row r="8923" spans="1:11" x14ac:dyDescent="0.25">
      <c r="A8923" s="8" t="s">
        <v>7966</v>
      </c>
      <c r="B8923" s="8" t="s">
        <v>47</v>
      </c>
      <c r="C8923" s="8">
        <v>3.6</v>
      </c>
      <c r="D8923" s="8">
        <v>24</v>
      </c>
      <c r="E8923" s="9">
        <v>2499</v>
      </c>
      <c r="F8923" s="9">
        <v>749</v>
      </c>
      <c r="G8923" s="8" t="s">
        <v>283</v>
      </c>
      <c r="H8923" s="8" t="s">
        <v>155</v>
      </c>
      <c r="I8923" s="10">
        <v>14885660</v>
      </c>
      <c r="J8923" s="6">
        <f t="shared" si="139"/>
        <v>17976</v>
      </c>
      <c r="K8923" s="7">
        <f>((Table4[[#This Row],[marked_price]]-Table4[[#This Row],[discounted_price]])/Table4[[#This Row],[marked_price]])*100</f>
        <v>70.028011204481786</v>
      </c>
    </row>
    <row r="8924" spans="1:11" x14ac:dyDescent="0.25">
      <c r="A8924" s="3" t="s">
        <v>1045</v>
      </c>
      <c r="B8924" s="3" t="s">
        <v>894</v>
      </c>
      <c r="C8924" s="3">
        <v>4.5</v>
      </c>
      <c r="D8924" s="3">
        <v>82</v>
      </c>
      <c r="E8924" s="4">
        <v>2499</v>
      </c>
      <c r="F8924" s="4">
        <v>999</v>
      </c>
      <c r="G8924" s="3" t="s">
        <v>20</v>
      </c>
      <c r="H8924" s="3" t="s">
        <v>318</v>
      </c>
      <c r="I8924" s="5">
        <v>12890510</v>
      </c>
      <c r="J8924" s="6">
        <f t="shared" si="139"/>
        <v>81918</v>
      </c>
      <c r="K8924" s="7">
        <f>((Table4[[#This Row],[marked_price]]-Table4[[#This Row],[discounted_price]])/Table4[[#This Row],[marked_price]])*100</f>
        <v>60.024009603841534</v>
      </c>
    </row>
    <row r="8925" spans="1:11" x14ac:dyDescent="0.25">
      <c r="A8925" s="8" t="s">
        <v>7967</v>
      </c>
      <c r="B8925" s="8" t="s">
        <v>51</v>
      </c>
      <c r="C8925" s="8">
        <v>3.1</v>
      </c>
      <c r="D8925" s="8">
        <v>7</v>
      </c>
      <c r="E8925" s="9">
        <v>2299</v>
      </c>
      <c r="F8925" s="9">
        <v>1241</v>
      </c>
      <c r="G8925" s="8" t="s">
        <v>1087</v>
      </c>
      <c r="H8925" s="8" t="s">
        <v>155</v>
      </c>
      <c r="I8925" s="10">
        <v>17024018</v>
      </c>
      <c r="J8925" s="6">
        <f t="shared" si="139"/>
        <v>8687</v>
      </c>
      <c r="K8925" s="7">
        <f>((Table4[[#This Row],[marked_price]]-Table4[[#This Row],[discounted_price]])/Table4[[#This Row],[marked_price]])*100</f>
        <v>46.020008699434541</v>
      </c>
    </row>
    <row r="8926" spans="1:11" x14ac:dyDescent="0.25">
      <c r="A8926" s="3" t="s">
        <v>1566</v>
      </c>
      <c r="B8926" s="3" t="s">
        <v>545</v>
      </c>
      <c r="C8926" s="3">
        <v>4.5</v>
      </c>
      <c r="D8926" s="3">
        <v>36</v>
      </c>
      <c r="E8926" s="4">
        <v>1690</v>
      </c>
      <c r="F8926" s="4">
        <v>1690</v>
      </c>
      <c r="G8926" s="3" t="s">
        <v>129</v>
      </c>
      <c r="H8926" s="3" t="s">
        <v>558</v>
      </c>
      <c r="I8926" s="5">
        <v>11785766</v>
      </c>
      <c r="J8926" s="6">
        <f t="shared" si="139"/>
        <v>60840</v>
      </c>
      <c r="K8926" s="7">
        <f>((Table4[[#This Row],[marked_price]]-Table4[[#This Row],[discounted_price]])/Table4[[#This Row],[marked_price]])*100</f>
        <v>0</v>
      </c>
    </row>
    <row r="8927" spans="1:11" x14ac:dyDescent="0.25">
      <c r="A8927" s="8" t="s">
        <v>7968</v>
      </c>
      <c r="B8927" s="8" t="s">
        <v>2645</v>
      </c>
      <c r="C8927" s="8">
        <v>4.4000000000000004</v>
      </c>
      <c r="D8927" s="8">
        <v>17</v>
      </c>
      <c r="E8927" s="9">
        <v>1299</v>
      </c>
      <c r="F8927" s="9">
        <v>1299</v>
      </c>
      <c r="G8927" s="8" t="s">
        <v>2646</v>
      </c>
      <c r="H8927" s="8" t="s">
        <v>582</v>
      </c>
      <c r="I8927" s="10">
        <v>15689280</v>
      </c>
      <c r="J8927" s="6">
        <f t="shared" si="139"/>
        <v>22083</v>
      </c>
      <c r="K8927" s="7">
        <f>((Table4[[#This Row],[marked_price]]-Table4[[#This Row],[discounted_price]])/Table4[[#This Row],[marked_price]])*100</f>
        <v>0</v>
      </c>
    </row>
    <row r="8928" spans="1:11" x14ac:dyDescent="0.25">
      <c r="A8928" s="3" t="s">
        <v>1945</v>
      </c>
      <c r="B8928" s="3" t="s">
        <v>689</v>
      </c>
      <c r="C8928" s="3">
        <v>4.3</v>
      </c>
      <c r="D8928" s="3">
        <v>116</v>
      </c>
      <c r="E8928" s="4">
        <v>999</v>
      </c>
      <c r="F8928" s="4">
        <v>599</v>
      </c>
      <c r="G8928" s="3" t="s">
        <v>129</v>
      </c>
      <c r="H8928" s="3" t="s">
        <v>558</v>
      </c>
      <c r="I8928" s="5">
        <v>13386592</v>
      </c>
      <c r="J8928" s="6">
        <f t="shared" si="139"/>
        <v>69484</v>
      </c>
      <c r="K8928" s="7">
        <f>((Table4[[#This Row],[marked_price]]-Table4[[#This Row],[discounted_price]])/Table4[[#This Row],[marked_price]])*100</f>
        <v>40.04004004004004</v>
      </c>
    </row>
    <row r="8929" spans="1:11" x14ac:dyDescent="0.25">
      <c r="A8929" s="8" t="s">
        <v>1070</v>
      </c>
      <c r="B8929" s="8" t="s">
        <v>7969</v>
      </c>
      <c r="C8929" s="8">
        <v>3.5</v>
      </c>
      <c r="D8929" s="8">
        <v>4</v>
      </c>
      <c r="E8929" s="9">
        <v>2699</v>
      </c>
      <c r="F8929" s="9">
        <v>1619</v>
      </c>
      <c r="G8929" s="8" t="s">
        <v>371</v>
      </c>
      <c r="H8929" s="8" t="s">
        <v>49</v>
      </c>
      <c r="I8929" s="10">
        <v>13802282</v>
      </c>
      <c r="J8929" s="6">
        <f t="shared" si="139"/>
        <v>6476</v>
      </c>
      <c r="K8929" s="7">
        <f>((Table4[[#This Row],[marked_price]]-Table4[[#This Row],[discounted_price]])/Table4[[#This Row],[marked_price]])*100</f>
        <v>40.014820303816229</v>
      </c>
    </row>
    <row r="8930" spans="1:11" x14ac:dyDescent="0.25">
      <c r="A8930" s="3" t="s">
        <v>7970</v>
      </c>
      <c r="B8930" s="3" t="s">
        <v>7971</v>
      </c>
      <c r="C8930" s="3">
        <v>4.8</v>
      </c>
      <c r="D8930" s="3">
        <v>5</v>
      </c>
      <c r="E8930" s="4">
        <v>3999</v>
      </c>
      <c r="F8930" s="4">
        <v>1999</v>
      </c>
      <c r="G8930" s="3" t="s">
        <v>20</v>
      </c>
      <c r="H8930" s="3" t="s">
        <v>31</v>
      </c>
      <c r="I8930" s="5">
        <v>17625348</v>
      </c>
      <c r="J8930" s="6">
        <f t="shared" si="139"/>
        <v>9995</v>
      </c>
      <c r="K8930" s="7">
        <f>((Table4[[#This Row],[marked_price]]-Table4[[#This Row],[discounted_price]])/Table4[[#This Row],[marked_price]])*100</f>
        <v>50.01250312578145</v>
      </c>
    </row>
    <row r="8931" spans="1:11" x14ac:dyDescent="0.25">
      <c r="A8931" s="8" t="s">
        <v>2732</v>
      </c>
      <c r="B8931" s="8" t="s">
        <v>603</v>
      </c>
      <c r="C8931" s="8">
        <v>4.0999999999999996</v>
      </c>
      <c r="D8931" s="8">
        <v>17</v>
      </c>
      <c r="E8931" s="9">
        <v>2199</v>
      </c>
      <c r="F8931" s="9">
        <v>1055</v>
      </c>
      <c r="G8931" s="8" t="s">
        <v>40</v>
      </c>
      <c r="H8931" s="8" t="s">
        <v>31</v>
      </c>
      <c r="I8931" s="10">
        <v>11515100</v>
      </c>
      <c r="J8931" s="6">
        <f t="shared" si="139"/>
        <v>17935</v>
      </c>
      <c r="K8931" s="7">
        <f>((Table4[[#This Row],[marked_price]]-Table4[[#This Row],[discounted_price]])/Table4[[#This Row],[marked_price]])*100</f>
        <v>52.023647112323779</v>
      </c>
    </row>
    <row r="8932" spans="1:11" x14ac:dyDescent="0.25">
      <c r="A8932" s="3" t="s">
        <v>670</v>
      </c>
      <c r="B8932" s="3" t="s">
        <v>671</v>
      </c>
      <c r="C8932" s="3">
        <v>4.5</v>
      </c>
      <c r="D8932" s="3">
        <v>13</v>
      </c>
      <c r="E8932" s="4">
        <v>1299</v>
      </c>
      <c r="F8932" s="4">
        <v>974</v>
      </c>
      <c r="G8932" s="3" t="s">
        <v>13</v>
      </c>
      <c r="H8932" s="3" t="s">
        <v>259</v>
      </c>
      <c r="I8932" s="5">
        <v>14100008</v>
      </c>
      <c r="J8932" s="6">
        <f t="shared" si="139"/>
        <v>12662</v>
      </c>
      <c r="K8932" s="7">
        <f>((Table4[[#This Row],[marked_price]]-Table4[[#This Row],[discounted_price]])/Table4[[#This Row],[marked_price]])*100</f>
        <v>25.019245573518091</v>
      </c>
    </row>
    <row r="8933" spans="1:11" x14ac:dyDescent="0.25">
      <c r="A8933" s="8" t="s">
        <v>7972</v>
      </c>
      <c r="B8933" s="8" t="s">
        <v>6189</v>
      </c>
      <c r="C8933" s="8">
        <v>4.7</v>
      </c>
      <c r="D8933" s="8">
        <v>3</v>
      </c>
      <c r="E8933" s="9">
        <v>899</v>
      </c>
      <c r="F8933" s="9">
        <v>899</v>
      </c>
      <c r="G8933" s="8" t="s">
        <v>420</v>
      </c>
      <c r="H8933" s="8" t="s">
        <v>24</v>
      </c>
      <c r="I8933" s="10">
        <v>15739136</v>
      </c>
      <c r="J8933" s="6">
        <f t="shared" si="139"/>
        <v>2697</v>
      </c>
      <c r="K8933" s="7">
        <f>((Table4[[#This Row],[marked_price]]-Table4[[#This Row],[discounted_price]])/Table4[[#This Row],[marked_price]])*100</f>
        <v>0</v>
      </c>
    </row>
    <row r="8934" spans="1:11" x14ac:dyDescent="0.25">
      <c r="A8934" s="3" t="s">
        <v>7973</v>
      </c>
      <c r="B8934" s="3" t="s">
        <v>801</v>
      </c>
      <c r="C8934" s="3">
        <v>4.0999999999999996</v>
      </c>
      <c r="D8934" s="3">
        <v>19</v>
      </c>
      <c r="E8934" s="4">
        <v>249</v>
      </c>
      <c r="F8934" s="4">
        <v>249</v>
      </c>
      <c r="G8934" s="3" t="s">
        <v>13</v>
      </c>
      <c r="H8934" s="3" t="s">
        <v>803</v>
      </c>
      <c r="I8934" s="5">
        <v>15409286</v>
      </c>
      <c r="J8934" s="6">
        <f t="shared" si="139"/>
        <v>4731</v>
      </c>
      <c r="K8934" s="7">
        <f>((Table4[[#This Row],[marked_price]]-Table4[[#This Row],[discounted_price]])/Table4[[#This Row],[marked_price]])*100</f>
        <v>0</v>
      </c>
    </row>
    <row r="8935" spans="1:11" x14ac:dyDescent="0.25">
      <c r="A8935" s="8" t="s">
        <v>7974</v>
      </c>
      <c r="B8935" s="8" t="s">
        <v>1116</v>
      </c>
      <c r="C8935" s="8">
        <v>4</v>
      </c>
      <c r="D8935" s="8">
        <v>141</v>
      </c>
      <c r="E8935" s="9">
        <v>3100</v>
      </c>
      <c r="F8935" s="9">
        <v>1099</v>
      </c>
      <c r="G8935" s="8" t="s">
        <v>20</v>
      </c>
      <c r="H8935" s="8" t="s">
        <v>72</v>
      </c>
      <c r="I8935" s="10">
        <v>13769398</v>
      </c>
      <c r="J8935" s="6">
        <f t="shared" si="139"/>
        <v>154959</v>
      </c>
      <c r="K8935" s="7">
        <f>((Table4[[#This Row],[marked_price]]-Table4[[#This Row],[discounted_price]])/Table4[[#This Row],[marked_price]])*100</f>
        <v>64.548387096774192</v>
      </c>
    </row>
    <row r="8936" spans="1:11" x14ac:dyDescent="0.25">
      <c r="A8936" s="3" t="s">
        <v>7975</v>
      </c>
      <c r="B8936" s="3" t="s">
        <v>612</v>
      </c>
      <c r="C8936" s="3">
        <v>4.4000000000000004</v>
      </c>
      <c r="D8936" s="3">
        <v>13</v>
      </c>
      <c r="E8936" s="4">
        <v>1499</v>
      </c>
      <c r="F8936" s="4">
        <v>674</v>
      </c>
      <c r="G8936" s="3" t="s">
        <v>40</v>
      </c>
      <c r="H8936" s="3" t="s">
        <v>34</v>
      </c>
      <c r="I8936" s="5">
        <v>16595260</v>
      </c>
      <c r="J8936" s="6">
        <f t="shared" si="139"/>
        <v>8762</v>
      </c>
      <c r="K8936" s="7">
        <f>((Table4[[#This Row],[marked_price]]-Table4[[#This Row],[discounted_price]])/Table4[[#This Row],[marked_price]])*100</f>
        <v>55.03669112741828</v>
      </c>
    </row>
    <row r="8937" spans="1:11" x14ac:dyDescent="0.25">
      <c r="A8937" s="8" t="s">
        <v>1096</v>
      </c>
      <c r="B8937" s="8" t="s">
        <v>47</v>
      </c>
      <c r="C8937" s="8">
        <v>3.9</v>
      </c>
      <c r="D8937" s="8">
        <v>7</v>
      </c>
      <c r="E8937" s="9">
        <v>2499</v>
      </c>
      <c r="F8937" s="9">
        <v>1374</v>
      </c>
      <c r="G8937" s="8" t="s">
        <v>13</v>
      </c>
      <c r="H8937" s="8" t="s">
        <v>291</v>
      </c>
      <c r="I8937" s="10">
        <v>15322662</v>
      </c>
      <c r="J8937" s="6">
        <f t="shared" si="139"/>
        <v>9618</v>
      </c>
      <c r="K8937" s="7">
        <f>((Table4[[#This Row],[marked_price]]-Table4[[#This Row],[discounted_price]])/Table4[[#This Row],[marked_price]])*100</f>
        <v>45.018007202881158</v>
      </c>
    </row>
    <row r="8938" spans="1:11" x14ac:dyDescent="0.25">
      <c r="A8938" s="3" t="s">
        <v>7976</v>
      </c>
      <c r="B8938" s="3" t="s">
        <v>2058</v>
      </c>
      <c r="C8938" s="3">
        <v>4.7</v>
      </c>
      <c r="D8938" s="3">
        <v>130</v>
      </c>
      <c r="E8938" s="4">
        <v>2550</v>
      </c>
      <c r="F8938" s="4">
        <v>2550</v>
      </c>
      <c r="G8938" s="3" t="s">
        <v>13</v>
      </c>
      <c r="H8938" s="3" t="s">
        <v>803</v>
      </c>
      <c r="I8938" s="5">
        <v>13393404</v>
      </c>
      <c r="J8938" s="6">
        <f t="shared" si="139"/>
        <v>331500</v>
      </c>
      <c r="K8938" s="7">
        <f>((Table4[[#This Row],[marked_price]]-Table4[[#This Row],[discounted_price]])/Table4[[#This Row],[marked_price]])*100</f>
        <v>0</v>
      </c>
    </row>
    <row r="8939" spans="1:11" x14ac:dyDescent="0.25">
      <c r="A8939" s="8" t="s">
        <v>7977</v>
      </c>
      <c r="B8939" s="8" t="s">
        <v>149</v>
      </c>
      <c r="C8939" s="8">
        <v>4.8</v>
      </c>
      <c r="D8939" s="8">
        <v>10</v>
      </c>
      <c r="E8939" s="9">
        <v>1399</v>
      </c>
      <c r="F8939" s="9">
        <v>559</v>
      </c>
      <c r="G8939" s="8" t="s">
        <v>27</v>
      </c>
      <c r="H8939" s="8" t="s">
        <v>24</v>
      </c>
      <c r="I8939" s="10">
        <v>17511832</v>
      </c>
      <c r="J8939" s="6">
        <f t="shared" si="139"/>
        <v>5590</v>
      </c>
      <c r="K8939" s="7">
        <f>((Table4[[#This Row],[marked_price]]-Table4[[#This Row],[discounted_price]])/Table4[[#This Row],[marked_price]])*100</f>
        <v>60.042887776983555</v>
      </c>
    </row>
    <row r="8940" spans="1:11" x14ac:dyDescent="0.25">
      <c r="A8940" s="3" t="s">
        <v>7978</v>
      </c>
      <c r="B8940" s="3" t="s">
        <v>4870</v>
      </c>
      <c r="C8940" s="3">
        <v>3.7</v>
      </c>
      <c r="D8940" s="3">
        <v>9</v>
      </c>
      <c r="E8940" s="4">
        <v>1799</v>
      </c>
      <c r="F8940" s="4">
        <v>647</v>
      </c>
      <c r="G8940" s="3" t="s">
        <v>71</v>
      </c>
      <c r="H8940" s="3" t="s">
        <v>173</v>
      </c>
      <c r="I8940" s="5">
        <v>16287024</v>
      </c>
      <c r="J8940" s="6">
        <f t="shared" si="139"/>
        <v>5823</v>
      </c>
      <c r="K8940" s="7">
        <f>((Table4[[#This Row],[marked_price]]-Table4[[#This Row],[discounted_price]])/Table4[[#This Row],[marked_price]])*100</f>
        <v>64.035575319622012</v>
      </c>
    </row>
    <row r="8941" spans="1:11" x14ac:dyDescent="0.25">
      <c r="A8941" s="8" t="s">
        <v>1668</v>
      </c>
      <c r="B8941" s="8" t="s">
        <v>445</v>
      </c>
      <c r="C8941" s="8">
        <v>4.4000000000000004</v>
      </c>
      <c r="D8941" s="8">
        <v>16</v>
      </c>
      <c r="E8941" s="9">
        <v>3349</v>
      </c>
      <c r="F8941" s="9">
        <v>1440</v>
      </c>
      <c r="G8941" s="8" t="s">
        <v>20</v>
      </c>
      <c r="H8941" s="8" t="s">
        <v>75</v>
      </c>
      <c r="I8941" s="10">
        <v>15880856</v>
      </c>
      <c r="J8941" s="6">
        <f t="shared" si="139"/>
        <v>23040</v>
      </c>
      <c r="K8941" s="7">
        <f>((Table4[[#This Row],[marked_price]]-Table4[[#This Row],[discounted_price]])/Table4[[#This Row],[marked_price]])*100</f>
        <v>57.00209017617199</v>
      </c>
    </row>
    <row r="8942" spans="1:11" x14ac:dyDescent="0.25">
      <c r="A8942" s="3" t="s">
        <v>7979</v>
      </c>
      <c r="B8942" s="3" t="s">
        <v>1416</v>
      </c>
      <c r="C8942" s="3">
        <v>4.4000000000000004</v>
      </c>
      <c r="D8942" s="3">
        <v>9</v>
      </c>
      <c r="E8942" s="4">
        <v>1490</v>
      </c>
      <c r="F8942" s="4">
        <v>730</v>
      </c>
      <c r="G8942" s="3" t="s">
        <v>1417</v>
      </c>
      <c r="H8942" s="3" t="s">
        <v>34</v>
      </c>
      <c r="I8942" s="5">
        <v>17570252</v>
      </c>
      <c r="J8942" s="6">
        <f t="shared" si="139"/>
        <v>6570</v>
      </c>
      <c r="K8942" s="7">
        <f>((Table4[[#This Row],[marked_price]]-Table4[[#This Row],[discounted_price]])/Table4[[#This Row],[marked_price]])*100</f>
        <v>51.006711409395976</v>
      </c>
    </row>
    <row r="8943" spans="1:11" x14ac:dyDescent="0.25">
      <c r="A8943" s="8" t="s">
        <v>1972</v>
      </c>
      <c r="B8943" s="8" t="s">
        <v>2306</v>
      </c>
      <c r="C8943" s="8">
        <v>5</v>
      </c>
      <c r="D8943" s="8">
        <v>9</v>
      </c>
      <c r="E8943" s="9">
        <v>1699</v>
      </c>
      <c r="F8943" s="9">
        <v>1699</v>
      </c>
      <c r="G8943" s="8" t="s">
        <v>129</v>
      </c>
      <c r="H8943" s="8" t="s">
        <v>130</v>
      </c>
      <c r="I8943" s="10">
        <v>14047292</v>
      </c>
      <c r="J8943" s="6">
        <f t="shared" si="139"/>
        <v>15291</v>
      </c>
      <c r="K8943" s="7">
        <f>((Table4[[#This Row],[marked_price]]-Table4[[#This Row],[discounted_price]])/Table4[[#This Row],[marked_price]])*100</f>
        <v>0</v>
      </c>
    </row>
    <row r="8944" spans="1:11" x14ac:dyDescent="0.25">
      <c r="A8944" s="3" t="s">
        <v>7980</v>
      </c>
      <c r="B8944" s="3" t="s">
        <v>1457</v>
      </c>
      <c r="C8944" s="3">
        <v>4</v>
      </c>
      <c r="D8944" s="3">
        <v>10</v>
      </c>
      <c r="E8944" s="4">
        <v>1699</v>
      </c>
      <c r="F8944" s="4">
        <v>985</v>
      </c>
      <c r="G8944" s="3" t="s">
        <v>40</v>
      </c>
      <c r="H8944" s="3" t="s">
        <v>368</v>
      </c>
      <c r="I8944" s="5">
        <v>16944248</v>
      </c>
      <c r="J8944" s="6">
        <f t="shared" si="139"/>
        <v>9850</v>
      </c>
      <c r="K8944" s="7">
        <f>((Table4[[#This Row],[marked_price]]-Table4[[#This Row],[discounted_price]])/Table4[[#This Row],[marked_price]])*100</f>
        <v>42.024720423778696</v>
      </c>
    </row>
    <row r="8945" spans="1:11" x14ac:dyDescent="0.25">
      <c r="A8945" s="8" t="s">
        <v>7981</v>
      </c>
      <c r="B8945" s="8" t="s">
        <v>378</v>
      </c>
      <c r="C8945" s="8">
        <v>3.4</v>
      </c>
      <c r="D8945" s="8">
        <v>27</v>
      </c>
      <c r="E8945" s="9">
        <v>3499</v>
      </c>
      <c r="F8945" s="9">
        <v>1574</v>
      </c>
      <c r="G8945" s="8" t="s">
        <v>601</v>
      </c>
      <c r="H8945" s="8" t="s">
        <v>596</v>
      </c>
      <c r="I8945" s="10">
        <v>12111148</v>
      </c>
      <c r="J8945" s="6">
        <f t="shared" si="139"/>
        <v>42498</v>
      </c>
      <c r="K8945" s="7">
        <f>((Table4[[#This Row],[marked_price]]-Table4[[#This Row],[discounted_price]])/Table4[[#This Row],[marked_price]])*100</f>
        <v>55.015718776793364</v>
      </c>
    </row>
    <row r="8946" spans="1:11" x14ac:dyDescent="0.25">
      <c r="A8946" s="3" t="s">
        <v>7982</v>
      </c>
      <c r="B8946" s="3" t="s">
        <v>2987</v>
      </c>
      <c r="C8946" s="3">
        <v>3.3</v>
      </c>
      <c r="D8946" s="3">
        <v>4</v>
      </c>
      <c r="E8946" s="4">
        <v>3099</v>
      </c>
      <c r="F8946" s="4">
        <v>1859</v>
      </c>
      <c r="G8946" s="3" t="s">
        <v>403</v>
      </c>
      <c r="H8946" s="3" t="s">
        <v>1522</v>
      </c>
      <c r="I8946" s="5">
        <v>15372704</v>
      </c>
      <c r="J8946" s="6">
        <f t="shared" si="139"/>
        <v>7436</v>
      </c>
      <c r="K8946" s="7">
        <f>((Table4[[#This Row],[marked_price]]-Table4[[#This Row],[discounted_price]])/Table4[[#This Row],[marked_price]])*100</f>
        <v>40.012907389480482</v>
      </c>
    </row>
    <row r="8947" spans="1:11" x14ac:dyDescent="0.25">
      <c r="A8947" s="8" t="s">
        <v>1655</v>
      </c>
      <c r="B8947" s="8" t="s">
        <v>2757</v>
      </c>
      <c r="C8947" s="8">
        <v>4.5999999999999996</v>
      </c>
      <c r="D8947" s="8">
        <v>35</v>
      </c>
      <c r="E8947" s="9">
        <v>3995</v>
      </c>
      <c r="F8947" s="9">
        <v>2796</v>
      </c>
      <c r="G8947" s="8" t="s">
        <v>20</v>
      </c>
      <c r="H8947" s="8" t="s">
        <v>28</v>
      </c>
      <c r="I8947" s="10">
        <v>14815674</v>
      </c>
      <c r="J8947" s="6">
        <f t="shared" si="139"/>
        <v>97860</v>
      </c>
      <c r="K8947" s="7">
        <f>((Table4[[#This Row],[marked_price]]-Table4[[#This Row],[discounted_price]])/Table4[[#This Row],[marked_price]])*100</f>
        <v>30.012515644555691</v>
      </c>
    </row>
    <row r="8948" spans="1:11" x14ac:dyDescent="0.25">
      <c r="A8948" s="3" t="s">
        <v>546</v>
      </c>
      <c r="B8948" s="3" t="s">
        <v>961</v>
      </c>
      <c r="C8948" s="3">
        <v>3.8</v>
      </c>
      <c r="D8948" s="3">
        <v>65</v>
      </c>
      <c r="E8948" s="4">
        <v>4249</v>
      </c>
      <c r="F8948" s="4">
        <v>1487</v>
      </c>
      <c r="G8948" s="3" t="s">
        <v>20</v>
      </c>
      <c r="H8948" s="3" t="s">
        <v>72</v>
      </c>
      <c r="I8948" s="5">
        <v>15026384</v>
      </c>
      <c r="J8948" s="6">
        <f t="shared" si="139"/>
        <v>96655</v>
      </c>
      <c r="K8948" s="7">
        <f>((Table4[[#This Row],[marked_price]]-Table4[[#This Row],[discounted_price]])/Table4[[#This Row],[marked_price]])*100</f>
        <v>65.00353024240998</v>
      </c>
    </row>
    <row r="8949" spans="1:11" x14ac:dyDescent="0.25">
      <c r="A8949" s="8" t="s">
        <v>7983</v>
      </c>
      <c r="B8949" s="8" t="s">
        <v>871</v>
      </c>
      <c r="C8949" s="8">
        <v>4.4000000000000004</v>
      </c>
      <c r="D8949" s="8">
        <v>17</v>
      </c>
      <c r="E8949" s="9">
        <v>3999</v>
      </c>
      <c r="F8949" s="9">
        <v>799</v>
      </c>
      <c r="G8949" s="8" t="s">
        <v>13</v>
      </c>
      <c r="H8949" s="8" t="s">
        <v>14</v>
      </c>
      <c r="I8949" s="10">
        <v>17035756</v>
      </c>
      <c r="J8949" s="6">
        <f t="shared" si="139"/>
        <v>13583</v>
      </c>
      <c r="K8949" s="7">
        <f>((Table4[[#This Row],[marked_price]]-Table4[[#This Row],[discounted_price]])/Table4[[#This Row],[marked_price]])*100</f>
        <v>80.020005001250311</v>
      </c>
    </row>
    <row r="8950" spans="1:11" x14ac:dyDescent="0.25">
      <c r="A8950" s="3" t="s">
        <v>2312</v>
      </c>
      <c r="B8950" s="3" t="s">
        <v>1175</v>
      </c>
      <c r="C8950" s="3">
        <v>4.2</v>
      </c>
      <c r="D8950" s="3">
        <v>20</v>
      </c>
      <c r="E8950" s="4">
        <v>2449</v>
      </c>
      <c r="F8950" s="4">
        <v>2081</v>
      </c>
      <c r="G8950" s="3" t="s">
        <v>7984</v>
      </c>
      <c r="H8950" s="3" t="s">
        <v>155</v>
      </c>
      <c r="I8950" s="5">
        <v>10065539</v>
      </c>
      <c r="J8950" s="6">
        <f t="shared" si="139"/>
        <v>41620</v>
      </c>
      <c r="K8950" s="7">
        <f>((Table4[[#This Row],[marked_price]]-Table4[[#This Row],[discounted_price]])/Table4[[#This Row],[marked_price]])*100</f>
        <v>15.026541445487954</v>
      </c>
    </row>
    <row r="8951" spans="1:11" x14ac:dyDescent="0.25">
      <c r="A8951" s="8" t="s">
        <v>1045</v>
      </c>
      <c r="B8951" s="8" t="s">
        <v>219</v>
      </c>
      <c r="C8951" s="8">
        <v>5</v>
      </c>
      <c r="D8951" s="8">
        <v>6</v>
      </c>
      <c r="E8951" s="9">
        <v>999</v>
      </c>
      <c r="F8951" s="9">
        <v>999</v>
      </c>
      <c r="G8951" s="8" t="s">
        <v>20</v>
      </c>
      <c r="H8951" s="8" t="s">
        <v>318</v>
      </c>
      <c r="I8951" s="10">
        <v>16954226</v>
      </c>
      <c r="J8951" s="6">
        <f t="shared" si="139"/>
        <v>5994</v>
      </c>
      <c r="K8951" s="7">
        <f>((Table4[[#This Row],[marked_price]]-Table4[[#This Row],[discounted_price]])/Table4[[#This Row],[marked_price]])*100</f>
        <v>0</v>
      </c>
    </row>
    <row r="8952" spans="1:11" x14ac:dyDescent="0.25">
      <c r="A8952" s="3" t="s">
        <v>7985</v>
      </c>
      <c r="B8952" s="3" t="s">
        <v>336</v>
      </c>
      <c r="C8952" s="3">
        <v>3</v>
      </c>
      <c r="D8952" s="3">
        <v>12</v>
      </c>
      <c r="E8952" s="4">
        <v>899</v>
      </c>
      <c r="F8952" s="4">
        <v>874</v>
      </c>
      <c r="G8952" s="3" t="s">
        <v>337</v>
      </c>
      <c r="H8952" s="3" t="s">
        <v>338</v>
      </c>
      <c r="I8952" s="5">
        <v>17039138</v>
      </c>
      <c r="J8952" s="6">
        <f t="shared" si="139"/>
        <v>10488</v>
      </c>
      <c r="K8952" s="7">
        <f>((Table4[[#This Row],[marked_price]]-Table4[[#This Row],[discounted_price]])/Table4[[#This Row],[marked_price]])*100</f>
        <v>2.7808676307007785</v>
      </c>
    </row>
    <row r="8953" spans="1:11" x14ac:dyDescent="0.25">
      <c r="A8953" s="8" t="s">
        <v>3125</v>
      </c>
      <c r="B8953" s="8" t="s">
        <v>647</v>
      </c>
      <c r="C8953" s="8">
        <v>4.0999999999999996</v>
      </c>
      <c r="D8953" s="8">
        <v>38</v>
      </c>
      <c r="E8953" s="9">
        <v>1599</v>
      </c>
      <c r="F8953" s="9">
        <v>799</v>
      </c>
      <c r="G8953" s="8" t="s">
        <v>100</v>
      </c>
      <c r="H8953" s="8" t="s">
        <v>72</v>
      </c>
      <c r="I8953" s="10">
        <v>11968962</v>
      </c>
      <c r="J8953" s="6">
        <f t="shared" si="139"/>
        <v>30362</v>
      </c>
      <c r="K8953" s="7">
        <f>((Table4[[#This Row],[marked_price]]-Table4[[#This Row],[discounted_price]])/Table4[[#This Row],[marked_price]])*100</f>
        <v>50.03126954346466</v>
      </c>
    </row>
    <row r="8954" spans="1:11" x14ac:dyDescent="0.25">
      <c r="A8954" s="3" t="s">
        <v>893</v>
      </c>
      <c r="B8954" s="3" t="s">
        <v>1382</v>
      </c>
      <c r="C8954" s="3">
        <v>4.5</v>
      </c>
      <c r="D8954" s="3">
        <v>11</v>
      </c>
      <c r="E8954" s="4">
        <v>2282</v>
      </c>
      <c r="F8954" s="4">
        <v>661</v>
      </c>
      <c r="G8954" s="3" t="s">
        <v>1383</v>
      </c>
      <c r="H8954" s="3" t="s">
        <v>318</v>
      </c>
      <c r="I8954" s="5">
        <v>15901134</v>
      </c>
      <c r="J8954" s="6">
        <f t="shared" si="139"/>
        <v>7271</v>
      </c>
      <c r="K8954" s="7">
        <f>((Table4[[#This Row],[marked_price]]-Table4[[#This Row],[discounted_price]])/Table4[[#This Row],[marked_price]])*100</f>
        <v>71.034180543383002</v>
      </c>
    </row>
    <row r="8955" spans="1:11" x14ac:dyDescent="0.25">
      <c r="A8955" s="8" t="s">
        <v>927</v>
      </c>
      <c r="B8955" s="8" t="s">
        <v>652</v>
      </c>
      <c r="C8955" s="8">
        <v>4.3</v>
      </c>
      <c r="D8955" s="8">
        <v>11</v>
      </c>
      <c r="E8955" s="9">
        <v>1799</v>
      </c>
      <c r="F8955" s="9">
        <v>629</v>
      </c>
      <c r="G8955" s="8" t="s">
        <v>71</v>
      </c>
      <c r="H8955" s="8" t="s">
        <v>72</v>
      </c>
      <c r="I8955" s="10">
        <v>17088820</v>
      </c>
      <c r="J8955" s="6">
        <f t="shared" si="139"/>
        <v>6919</v>
      </c>
      <c r="K8955" s="7">
        <f>((Table4[[#This Row],[marked_price]]-Table4[[#This Row],[discounted_price]])/Table4[[#This Row],[marked_price]])*100</f>
        <v>65.036131183991102</v>
      </c>
    </row>
    <row r="8956" spans="1:11" x14ac:dyDescent="0.25">
      <c r="A8956" s="3" t="s">
        <v>7986</v>
      </c>
      <c r="B8956" s="3" t="s">
        <v>123</v>
      </c>
      <c r="C8956" s="3">
        <v>3.4</v>
      </c>
      <c r="D8956" s="3">
        <v>15</v>
      </c>
      <c r="E8956" s="4">
        <v>2599</v>
      </c>
      <c r="F8956" s="4">
        <v>1299</v>
      </c>
      <c r="G8956" s="3" t="s">
        <v>48</v>
      </c>
      <c r="H8956" s="3" t="s">
        <v>49</v>
      </c>
      <c r="I8956" s="5">
        <v>14954842</v>
      </c>
      <c r="J8956" s="6">
        <f t="shared" si="139"/>
        <v>19485</v>
      </c>
      <c r="K8956" s="7">
        <f>((Table4[[#This Row],[marked_price]]-Table4[[#This Row],[discounted_price]])/Table4[[#This Row],[marked_price]])*100</f>
        <v>50.019238168526357</v>
      </c>
    </row>
    <row r="8957" spans="1:11" x14ac:dyDescent="0.25">
      <c r="A8957" s="8" t="s">
        <v>7987</v>
      </c>
      <c r="B8957" s="8" t="s">
        <v>2508</v>
      </c>
      <c r="C8957" s="8">
        <v>3.7</v>
      </c>
      <c r="D8957" s="8">
        <v>51</v>
      </c>
      <c r="E8957" s="9">
        <v>7299</v>
      </c>
      <c r="F8957" s="9">
        <v>3357</v>
      </c>
      <c r="G8957" s="8" t="s">
        <v>40</v>
      </c>
      <c r="H8957" s="8" t="s">
        <v>75</v>
      </c>
      <c r="I8957" s="10">
        <v>12943466</v>
      </c>
      <c r="J8957" s="6">
        <f t="shared" si="139"/>
        <v>171207</v>
      </c>
      <c r="K8957" s="7">
        <f>((Table4[[#This Row],[marked_price]]-Table4[[#This Row],[discounted_price]])/Table4[[#This Row],[marked_price]])*100</f>
        <v>54.007398273736129</v>
      </c>
    </row>
    <row r="8958" spans="1:11" x14ac:dyDescent="0.25">
      <c r="A8958" s="3" t="s">
        <v>2295</v>
      </c>
      <c r="B8958" s="3" t="s">
        <v>436</v>
      </c>
      <c r="C8958" s="3">
        <v>4.5999999999999996</v>
      </c>
      <c r="D8958" s="3">
        <v>5</v>
      </c>
      <c r="E8958" s="4">
        <v>2390</v>
      </c>
      <c r="F8958" s="4">
        <v>2031</v>
      </c>
      <c r="G8958" s="3" t="s">
        <v>13</v>
      </c>
      <c r="H8958" s="3" t="s">
        <v>291</v>
      </c>
      <c r="I8958" s="5">
        <v>16708012</v>
      </c>
      <c r="J8958" s="6">
        <f t="shared" si="139"/>
        <v>10155</v>
      </c>
      <c r="K8958" s="7">
        <f>((Table4[[#This Row],[marked_price]]-Table4[[#This Row],[discounted_price]])/Table4[[#This Row],[marked_price]])*100</f>
        <v>15.02092050209205</v>
      </c>
    </row>
    <row r="8959" spans="1:11" x14ac:dyDescent="0.25">
      <c r="A8959" s="8" t="s">
        <v>79</v>
      </c>
      <c r="B8959" s="8" t="s">
        <v>485</v>
      </c>
      <c r="C8959" s="8">
        <v>3.9</v>
      </c>
      <c r="D8959" s="8">
        <v>15</v>
      </c>
      <c r="E8959" s="9">
        <v>2299</v>
      </c>
      <c r="F8959" s="9">
        <v>1149</v>
      </c>
      <c r="G8959" s="8" t="s">
        <v>27</v>
      </c>
      <c r="H8959" s="8" t="s">
        <v>34</v>
      </c>
      <c r="I8959" s="10">
        <v>10678740</v>
      </c>
      <c r="J8959" s="6">
        <f t="shared" si="139"/>
        <v>17235</v>
      </c>
      <c r="K8959" s="7">
        <f>((Table4[[#This Row],[marked_price]]-Table4[[#This Row],[discounted_price]])/Table4[[#This Row],[marked_price]])*100</f>
        <v>50.021748586341886</v>
      </c>
    </row>
    <row r="8960" spans="1:11" x14ac:dyDescent="0.25">
      <c r="A8960" s="3" t="s">
        <v>7988</v>
      </c>
      <c r="B8960" s="3" t="s">
        <v>123</v>
      </c>
      <c r="C8960" s="3">
        <v>4.3</v>
      </c>
      <c r="D8960" s="3">
        <v>451</v>
      </c>
      <c r="E8960" s="4">
        <v>599</v>
      </c>
      <c r="F8960" s="4">
        <v>359</v>
      </c>
      <c r="G8960" s="3" t="s">
        <v>13</v>
      </c>
      <c r="H8960" s="3" t="s">
        <v>276</v>
      </c>
      <c r="I8960" s="5">
        <v>1610044</v>
      </c>
      <c r="J8960" s="6">
        <f t="shared" si="139"/>
        <v>161909</v>
      </c>
      <c r="K8960" s="7">
        <f>((Table4[[#This Row],[marked_price]]-Table4[[#This Row],[discounted_price]])/Table4[[#This Row],[marked_price]])*100</f>
        <v>40.066777963272123</v>
      </c>
    </row>
    <row r="8961" spans="1:11" x14ac:dyDescent="0.25">
      <c r="A8961" s="8" t="s">
        <v>7989</v>
      </c>
      <c r="B8961" s="8" t="s">
        <v>701</v>
      </c>
      <c r="C8961" s="8">
        <v>4.7</v>
      </c>
      <c r="D8961" s="8">
        <v>59</v>
      </c>
      <c r="E8961" s="9">
        <v>500</v>
      </c>
      <c r="F8961" s="9">
        <v>500</v>
      </c>
      <c r="G8961" s="8" t="s">
        <v>702</v>
      </c>
      <c r="H8961" s="8" t="s">
        <v>543</v>
      </c>
      <c r="I8961" s="10">
        <v>10256645</v>
      </c>
      <c r="J8961" s="6">
        <f t="shared" si="139"/>
        <v>29500</v>
      </c>
      <c r="K8961" s="7">
        <f>((Table4[[#This Row],[marked_price]]-Table4[[#This Row],[discounted_price]])/Table4[[#This Row],[marked_price]])*100</f>
        <v>0</v>
      </c>
    </row>
    <row r="8962" spans="1:11" x14ac:dyDescent="0.25">
      <c r="A8962" s="3" t="s">
        <v>7665</v>
      </c>
      <c r="B8962" s="3" t="s">
        <v>47</v>
      </c>
      <c r="C8962" s="3">
        <v>3.8</v>
      </c>
      <c r="D8962" s="3">
        <v>25</v>
      </c>
      <c r="E8962" s="4">
        <v>799</v>
      </c>
      <c r="F8962" s="4">
        <v>359</v>
      </c>
      <c r="G8962" s="3" t="s">
        <v>27</v>
      </c>
      <c r="H8962" s="3" t="s">
        <v>24</v>
      </c>
      <c r="I8962" s="5">
        <v>15773842</v>
      </c>
      <c r="J8962" s="6">
        <f t="shared" si="139"/>
        <v>8975</v>
      </c>
      <c r="K8962" s="7">
        <f>((Table4[[#This Row],[marked_price]]-Table4[[#This Row],[discounted_price]])/Table4[[#This Row],[marked_price]])*100</f>
        <v>55.068836045056322</v>
      </c>
    </row>
    <row r="8963" spans="1:11" x14ac:dyDescent="0.25">
      <c r="A8963" s="8" t="s">
        <v>7990</v>
      </c>
      <c r="B8963" s="8" t="s">
        <v>1422</v>
      </c>
      <c r="C8963" s="8">
        <v>4.2</v>
      </c>
      <c r="D8963" s="8">
        <v>23</v>
      </c>
      <c r="E8963" s="9">
        <v>4740</v>
      </c>
      <c r="F8963" s="9">
        <v>948</v>
      </c>
      <c r="G8963" s="8" t="s">
        <v>4736</v>
      </c>
      <c r="H8963" s="8" t="s">
        <v>191</v>
      </c>
      <c r="I8963" s="10">
        <v>15579296</v>
      </c>
      <c r="J8963" s="6">
        <f t="shared" ref="J8963:J9026" si="140">D8963*F8963</f>
        <v>21804</v>
      </c>
      <c r="K8963" s="7">
        <f>((Table4[[#This Row],[marked_price]]-Table4[[#This Row],[discounted_price]])/Table4[[#This Row],[marked_price]])*100</f>
        <v>80</v>
      </c>
    </row>
    <row r="8964" spans="1:11" x14ac:dyDescent="0.25">
      <c r="A8964" s="3" t="s">
        <v>7991</v>
      </c>
      <c r="B8964" s="3" t="s">
        <v>294</v>
      </c>
      <c r="C8964" s="3">
        <v>4.3</v>
      </c>
      <c r="D8964" s="3">
        <v>15</v>
      </c>
      <c r="E8964" s="4">
        <v>3599</v>
      </c>
      <c r="F8964" s="4">
        <v>1439</v>
      </c>
      <c r="G8964" s="3" t="s">
        <v>71</v>
      </c>
      <c r="H8964" s="3" t="s">
        <v>75</v>
      </c>
      <c r="I8964" s="5">
        <v>15145492</v>
      </c>
      <c r="J8964" s="6">
        <f t="shared" si="140"/>
        <v>21585</v>
      </c>
      <c r="K8964" s="7">
        <f>((Table4[[#This Row],[marked_price]]-Table4[[#This Row],[discounted_price]])/Table4[[#This Row],[marked_price]])*100</f>
        <v>60.016671297582661</v>
      </c>
    </row>
    <row r="8965" spans="1:11" x14ac:dyDescent="0.25">
      <c r="A8965" s="8" t="s">
        <v>927</v>
      </c>
      <c r="B8965" s="8" t="s">
        <v>30</v>
      </c>
      <c r="C8965" s="8">
        <v>4.2</v>
      </c>
      <c r="D8965" s="8">
        <v>65</v>
      </c>
      <c r="E8965" s="9">
        <v>1599</v>
      </c>
      <c r="F8965" s="9">
        <v>639</v>
      </c>
      <c r="G8965" s="8" t="s">
        <v>4213</v>
      </c>
      <c r="H8965" s="8" t="s">
        <v>72</v>
      </c>
      <c r="I8965" s="10">
        <v>14983922</v>
      </c>
      <c r="J8965" s="6">
        <f t="shared" si="140"/>
        <v>41535</v>
      </c>
      <c r="K8965" s="7">
        <f>((Table4[[#This Row],[marked_price]]-Table4[[#This Row],[discounted_price]])/Table4[[#This Row],[marked_price]])*100</f>
        <v>60.0375234521576</v>
      </c>
    </row>
    <row r="8966" spans="1:11" x14ac:dyDescent="0.25">
      <c r="A8966" s="3" t="s">
        <v>7992</v>
      </c>
      <c r="B8966" s="3" t="s">
        <v>697</v>
      </c>
      <c r="C8966" s="3">
        <v>4.2</v>
      </c>
      <c r="D8966" s="3">
        <v>361</v>
      </c>
      <c r="E8966" s="4">
        <v>1099</v>
      </c>
      <c r="F8966" s="4">
        <v>439</v>
      </c>
      <c r="G8966" s="3" t="s">
        <v>71</v>
      </c>
      <c r="H8966" s="3" t="s">
        <v>34</v>
      </c>
      <c r="I8966" s="5">
        <v>10728546</v>
      </c>
      <c r="J8966" s="6">
        <f t="shared" si="140"/>
        <v>158479</v>
      </c>
      <c r="K8966" s="7">
        <f>((Table4[[#This Row],[marked_price]]-Table4[[#This Row],[discounted_price]])/Table4[[#This Row],[marked_price]])*100</f>
        <v>60.05459508644222</v>
      </c>
    </row>
    <row r="8967" spans="1:11" x14ac:dyDescent="0.25">
      <c r="A8967" s="8" t="s">
        <v>5693</v>
      </c>
      <c r="B8967" s="8" t="s">
        <v>4077</v>
      </c>
      <c r="C8967" s="8">
        <v>4.4000000000000004</v>
      </c>
      <c r="D8967" s="8">
        <v>17</v>
      </c>
      <c r="E8967" s="9">
        <v>1299</v>
      </c>
      <c r="F8967" s="9">
        <v>909</v>
      </c>
      <c r="G8967" s="8" t="s">
        <v>337</v>
      </c>
      <c r="H8967" s="8" t="s">
        <v>338</v>
      </c>
      <c r="I8967" s="10">
        <v>14138044</v>
      </c>
      <c r="J8967" s="6">
        <f t="shared" si="140"/>
        <v>15453</v>
      </c>
      <c r="K8967" s="7">
        <f>((Table4[[#This Row],[marked_price]]-Table4[[#This Row],[discounted_price]])/Table4[[#This Row],[marked_price]])*100</f>
        <v>30.023094688221708</v>
      </c>
    </row>
    <row r="8968" spans="1:11" x14ac:dyDescent="0.25">
      <c r="A8968" s="3" t="s">
        <v>804</v>
      </c>
      <c r="B8968" s="3" t="s">
        <v>1004</v>
      </c>
      <c r="C8968" s="3">
        <v>4.0999999999999996</v>
      </c>
      <c r="D8968" s="3">
        <v>10</v>
      </c>
      <c r="E8968" s="4">
        <v>6200</v>
      </c>
      <c r="F8968" s="4">
        <v>2480</v>
      </c>
      <c r="G8968" s="3" t="s">
        <v>13</v>
      </c>
      <c r="H8968" s="3" t="s">
        <v>14</v>
      </c>
      <c r="I8968" s="5">
        <v>16630872</v>
      </c>
      <c r="J8968" s="6">
        <f t="shared" si="140"/>
        <v>24800</v>
      </c>
      <c r="K8968" s="7">
        <f>((Table4[[#This Row],[marked_price]]-Table4[[#This Row],[discounted_price]])/Table4[[#This Row],[marked_price]])*100</f>
        <v>60</v>
      </c>
    </row>
    <row r="8969" spans="1:11" x14ac:dyDescent="0.25">
      <c r="A8969" s="8" t="s">
        <v>7304</v>
      </c>
      <c r="B8969" s="8" t="s">
        <v>23</v>
      </c>
      <c r="C8969" s="8">
        <v>4</v>
      </c>
      <c r="D8969" s="8">
        <v>4</v>
      </c>
      <c r="E8969" s="9">
        <v>4499</v>
      </c>
      <c r="F8969" s="9">
        <v>3149</v>
      </c>
      <c r="G8969" s="8" t="s">
        <v>7993</v>
      </c>
      <c r="H8969" s="8" t="s">
        <v>49</v>
      </c>
      <c r="I8969" s="10">
        <v>17655118</v>
      </c>
      <c r="J8969" s="6">
        <f t="shared" si="140"/>
        <v>12596</v>
      </c>
      <c r="K8969" s="7">
        <f>((Table4[[#This Row],[marked_price]]-Table4[[#This Row],[discounted_price]])/Table4[[#This Row],[marked_price]])*100</f>
        <v>30.006668148477438</v>
      </c>
    </row>
    <row r="8970" spans="1:11" x14ac:dyDescent="0.25">
      <c r="A8970" s="3" t="s">
        <v>766</v>
      </c>
      <c r="B8970" s="3" t="s">
        <v>132</v>
      </c>
      <c r="C8970" s="3">
        <v>3.9</v>
      </c>
      <c r="D8970" s="3">
        <v>18</v>
      </c>
      <c r="E8970" s="4">
        <v>1199</v>
      </c>
      <c r="F8970" s="4">
        <v>767</v>
      </c>
      <c r="G8970" s="3" t="s">
        <v>40</v>
      </c>
      <c r="H8970" s="3" t="s">
        <v>155</v>
      </c>
      <c r="I8970" s="5">
        <v>14061678</v>
      </c>
      <c r="J8970" s="6">
        <f t="shared" si="140"/>
        <v>13806</v>
      </c>
      <c r="K8970" s="7">
        <f>((Table4[[#This Row],[marked_price]]-Table4[[#This Row],[discounted_price]])/Table4[[#This Row],[marked_price]])*100</f>
        <v>36.030025020850708</v>
      </c>
    </row>
    <row r="8971" spans="1:11" x14ac:dyDescent="0.25">
      <c r="A8971" s="8" t="s">
        <v>3867</v>
      </c>
      <c r="B8971" s="8" t="s">
        <v>1312</v>
      </c>
      <c r="C8971" s="8">
        <v>4.9000000000000004</v>
      </c>
      <c r="D8971" s="8">
        <v>114</v>
      </c>
      <c r="E8971" s="9">
        <v>4499</v>
      </c>
      <c r="F8971" s="9">
        <v>3824</v>
      </c>
      <c r="G8971" s="8" t="s">
        <v>13</v>
      </c>
      <c r="H8971" s="8" t="s">
        <v>259</v>
      </c>
      <c r="I8971" s="10">
        <v>15017298</v>
      </c>
      <c r="J8971" s="6">
        <f t="shared" si="140"/>
        <v>435936</v>
      </c>
      <c r="K8971" s="7">
        <f>((Table4[[#This Row],[marked_price]]-Table4[[#This Row],[discounted_price]])/Table4[[#This Row],[marked_price]])*100</f>
        <v>15.003334074238719</v>
      </c>
    </row>
    <row r="8972" spans="1:11" x14ac:dyDescent="0.25">
      <c r="A8972" s="3" t="s">
        <v>7994</v>
      </c>
      <c r="B8972" s="3" t="s">
        <v>47</v>
      </c>
      <c r="C8972" s="3">
        <v>4.4000000000000004</v>
      </c>
      <c r="D8972" s="3">
        <v>37</v>
      </c>
      <c r="E8972" s="4">
        <v>1299</v>
      </c>
      <c r="F8972" s="4">
        <v>454</v>
      </c>
      <c r="G8972" s="3" t="s">
        <v>27</v>
      </c>
      <c r="H8972" s="3" t="s">
        <v>34</v>
      </c>
      <c r="I8972" s="5">
        <v>16190908</v>
      </c>
      <c r="J8972" s="6">
        <f t="shared" si="140"/>
        <v>16798</v>
      </c>
      <c r="K8972" s="7">
        <f>((Table4[[#This Row],[marked_price]]-Table4[[#This Row],[discounted_price]])/Table4[[#This Row],[marked_price]])*100</f>
        <v>65.050038491147035</v>
      </c>
    </row>
    <row r="8973" spans="1:11" x14ac:dyDescent="0.25">
      <c r="A8973" s="8" t="s">
        <v>1858</v>
      </c>
      <c r="B8973" s="8" t="s">
        <v>894</v>
      </c>
      <c r="C8973" s="8">
        <v>4.3</v>
      </c>
      <c r="D8973" s="8">
        <v>57</v>
      </c>
      <c r="E8973" s="9">
        <v>2499</v>
      </c>
      <c r="F8973" s="9">
        <v>999</v>
      </c>
      <c r="G8973" s="8" t="s">
        <v>20</v>
      </c>
      <c r="H8973" s="8" t="s">
        <v>318</v>
      </c>
      <c r="I8973" s="10">
        <v>13073530</v>
      </c>
      <c r="J8973" s="6">
        <f t="shared" si="140"/>
        <v>56943</v>
      </c>
      <c r="K8973" s="7">
        <f>((Table4[[#This Row],[marked_price]]-Table4[[#This Row],[discounted_price]])/Table4[[#This Row],[marked_price]])*100</f>
        <v>60.024009603841534</v>
      </c>
    </row>
    <row r="8974" spans="1:11" x14ac:dyDescent="0.25">
      <c r="A8974" s="3" t="s">
        <v>7995</v>
      </c>
      <c r="B8974" s="3" t="s">
        <v>1082</v>
      </c>
      <c r="C8974" s="3">
        <v>4.4000000000000004</v>
      </c>
      <c r="D8974" s="3">
        <v>5</v>
      </c>
      <c r="E8974" s="4">
        <v>1999</v>
      </c>
      <c r="F8974" s="4">
        <v>1999</v>
      </c>
      <c r="G8974" s="3" t="s">
        <v>27</v>
      </c>
      <c r="H8974" s="3" t="s">
        <v>109</v>
      </c>
      <c r="I8974" s="5">
        <v>16849316</v>
      </c>
      <c r="J8974" s="6">
        <f t="shared" si="140"/>
        <v>9995</v>
      </c>
      <c r="K8974" s="7">
        <f>((Table4[[#This Row],[marked_price]]-Table4[[#This Row],[discounted_price]])/Table4[[#This Row],[marked_price]])*100</f>
        <v>0</v>
      </c>
    </row>
    <row r="8975" spans="1:11" x14ac:dyDescent="0.25">
      <c r="A8975" s="8" t="s">
        <v>183</v>
      </c>
      <c r="B8975" s="8" t="s">
        <v>871</v>
      </c>
      <c r="C8975" s="8">
        <v>4</v>
      </c>
      <c r="D8975" s="8">
        <v>13</v>
      </c>
      <c r="E8975" s="9">
        <v>1999</v>
      </c>
      <c r="F8975" s="9">
        <v>559</v>
      </c>
      <c r="G8975" s="8" t="s">
        <v>973</v>
      </c>
      <c r="H8975" s="8" t="s">
        <v>72</v>
      </c>
      <c r="I8975" s="10">
        <v>17227638</v>
      </c>
      <c r="J8975" s="6">
        <f t="shared" si="140"/>
        <v>7267</v>
      </c>
      <c r="K8975" s="7">
        <f>((Table4[[#This Row],[marked_price]]-Table4[[#This Row],[discounted_price]])/Table4[[#This Row],[marked_price]])*100</f>
        <v>72.036018009004493</v>
      </c>
    </row>
    <row r="8976" spans="1:11" x14ac:dyDescent="0.25">
      <c r="A8976" s="3" t="s">
        <v>400</v>
      </c>
      <c r="B8976" s="3" t="s">
        <v>47</v>
      </c>
      <c r="C8976" s="3">
        <v>4.7</v>
      </c>
      <c r="D8976" s="3">
        <v>24</v>
      </c>
      <c r="E8976" s="4">
        <v>1999</v>
      </c>
      <c r="F8976" s="4">
        <v>1399</v>
      </c>
      <c r="G8976" s="3" t="s">
        <v>13</v>
      </c>
      <c r="H8976" s="3" t="s">
        <v>259</v>
      </c>
      <c r="I8976" s="5">
        <v>15582812</v>
      </c>
      <c r="J8976" s="6">
        <f t="shared" si="140"/>
        <v>33576</v>
      </c>
      <c r="K8976" s="7">
        <f>((Table4[[#This Row],[marked_price]]-Table4[[#This Row],[discounted_price]])/Table4[[#This Row],[marked_price]])*100</f>
        <v>30.015007503751878</v>
      </c>
    </row>
    <row r="8977" spans="1:11" x14ac:dyDescent="0.25">
      <c r="A8977" s="8" t="s">
        <v>7996</v>
      </c>
      <c r="B8977" s="8" t="s">
        <v>452</v>
      </c>
      <c r="C8977" s="8">
        <v>4.0999999999999996</v>
      </c>
      <c r="D8977" s="8">
        <v>359</v>
      </c>
      <c r="E8977" s="9">
        <v>1999</v>
      </c>
      <c r="F8977" s="9">
        <v>699</v>
      </c>
      <c r="G8977" s="8" t="s">
        <v>453</v>
      </c>
      <c r="H8977" s="8" t="s">
        <v>636</v>
      </c>
      <c r="I8977" s="10">
        <v>13432886</v>
      </c>
      <c r="J8977" s="6">
        <f t="shared" si="140"/>
        <v>250941</v>
      </c>
      <c r="K8977" s="7">
        <f>((Table4[[#This Row],[marked_price]]-Table4[[#This Row],[discounted_price]])/Table4[[#This Row],[marked_price]])*100</f>
        <v>65.032516258129064</v>
      </c>
    </row>
    <row r="8978" spans="1:11" x14ac:dyDescent="0.25">
      <c r="A8978" s="3" t="s">
        <v>2048</v>
      </c>
      <c r="B8978" s="3" t="s">
        <v>706</v>
      </c>
      <c r="C8978" s="3">
        <v>4.5999999999999996</v>
      </c>
      <c r="D8978" s="3">
        <v>8</v>
      </c>
      <c r="E8978" s="4">
        <v>2299</v>
      </c>
      <c r="F8978" s="4">
        <v>689</v>
      </c>
      <c r="G8978" s="3" t="s">
        <v>283</v>
      </c>
      <c r="H8978" s="3" t="s">
        <v>155</v>
      </c>
      <c r="I8978" s="5">
        <v>16199126</v>
      </c>
      <c r="J8978" s="6">
        <f t="shared" si="140"/>
        <v>5512</v>
      </c>
      <c r="K8978" s="7">
        <f>((Table4[[#This Row],[marked_price]]-Table4[[#This Row],[discounted_price]])/Table4[[#This Row],[marked_price]])*100</f>
        <v>70.030448020878637</v>
      </c>
    </row>
    <row r="8979" spans="1:11" x14ac:dyDescent="0.25">
      <c r="A8979" s="8" t="s">
        <v>2556</v>
      </c>
      <c r="B8979" s="8" t="s">
        <v>477</v>
      </c>
      <c r="C8979" s="8">
        <v>4.5</v>
      </c>
      <c r="D8979" s="8">
        <v>16</v>
      </c>
      <c r="E8979" s="9">
        <v>950</v>
      </c>
      <c r="F8979" s="9">
        <v>950</v>
      </c>
      <c r="G8979" s="8" t="s">
        <v>13</v>
      </c>
      <c r="H8979" s="8" t="s">
        <v>97</v>
      </c>
      <c r="I8979" s="10">
        <v>15471526</v>
      </c>
      <c r="J8979" s="6">
        <f t="shared" si="140"/>
        <v>15200</v>
      </c>
      <c r="K8979" s="7">
        <f>((Table4[[#This Row],[marked_price]]-Table4[[#This Row],[discounted_price]])/Table4[[#This Row],[marked_price]])*100</f>
        <v>0</v>
      </c>
    </row>
    <row r="8980" spans="1:11" x14ac:dyDescent="0.25">
      <c r="A8980" s="3" t="s">
        <v>95</v>
      </c>
      <c r="B8980" s="3" t="s">
        <v>1151</v>
      </c>
      <c r="C8980" s="3">
        <v>4.4000000000000004</v>
      </c>
      <c r="D8980" s="3">
        <v>78</v>
      </c>
      <c r="E8980" s="4">
        <v>2295</v>
      </c>
      <c r="F8980" s="4">
        <v>1032</v>
      </c>
      <c r="G8980" s="3" t="s">
        <v>13</v>
      </c>
      <c r="H8980" s="3" t="s">
        <v>97</v>
      </c>
      <c r="I8980" s="5">
        <v>10081151</v>
      </c>
      <c r="J8980" s="6">
        <f t="shared" si="140"/>
        <v>80496</v>
      </c>
      <c r="K8980" s="7">
        <f>((Table4[[#This Row],[marked_price]]-Table4[[#This Row],[discounted_price]])/Table4[[#This Row],[marked_price]])*100</f>
        <v>55.032679738562095</v>
      </c>
    </row>
    <row r="8981" spans="1:11" x14ac:dyDescent="0.25">
      <c r="A8981" s="8" t="s">
        <v>1541</v>
      </c>
      <c r="B8981" s="8" t="s">
        <v>70</v>
      </c>
      <c r="C8981" s="8">
        <v>3.8</v>
      </c>
      <c r="D8981" s="8">
        <v>24</v>
      </c>
      <c r="E8981" s="9">
        <v>1049</v>
      </c>
      <c r="F8981" s="9">
        <v>524</v>
      </c>
      <c r="G8981" s="8" t="s">
        <v>133</v>
      </c>
      <c r="H8981" s="8" t="s">
        <v>226</v>
      </c>
      <c r="I8981" s="10">
        <v>14947838</v>
      </c>
      <c r="J8981" s="6">
        <f t="shared" si="140"/>
        <v>12576</v>
      </c>
      <c r="K8981" s="7">
        <f>((Table4[[#This Row],[marked_price]]-Table4[[#This Row],[discounted_price]])/Table4[[#This Row],[marked_price]])*100</f>
        <v>50.047664442326024</v>
      </c>
    </row>
    <row r="8982" spans="1:11" x14ac:dyDescent="0.25">
      <c r="A8982" s="3" t="s">
        <v>2026</v>
      </c>
      <c r="B8982" s="3" t="s">
        <v>998</v>
      </c>
      <c r="C8982" s="3">
        <v>3.3</v>
      </c>
      <c r="D8982" s="3">
        <v>3</v>
      </c>
      <c r="E8982" s="4">
        <v>489</v>
      </c>
      <c r="F8982" s="4">
        <v>489</v>
      </c>
      <c r="G8982" s="3" t="s">
        <v>337</v>
      </c>
      <c r="H8982" s="3" t="s">
        <v>514</v>
      </c>
      <c r="I8982" s="5">
        <v>17666332</v>
      </c>
      <c r="J8982" s="6">
        <f t="shared" si="140"/>
        <v>1467</v>
      </c>
      <c r="K8982" s="7">
        <f>((Table4[[#This Row],[marked_price]]-Table4[[#This Row],[discounted_price]])/Table4[[#This Row],[marked_price]])*100</f>
        <v>0</v>
      </c>
    </row>
    <row r="8983" spans="1:11" x14ac:dyDescent="0.25">
      <c r="A8983" s="8" t="s">
        <v>7997</v>
      </c>
      <c r="B8983" s="8" t="s">
        <v>565</v>
      </c>
      <c r="C8983" s="8">
        <v>3.8</v>
      </c>
      <c r="D8983" s="8">
        <v>108</v>
      </c>
      <c r="E8983" s="9">
        <v>1299</v>
      </c>
      <c r="F8983" s="9">
        <v>649</v>
      </c>
      <c r="G8983" s="8" t="s">
        <v>27</v>
      </c>
      <c r="H8983" s="8" t="s">
        <v>34</v>
      </c>
      <c r="I8983" s="10">
        <v>13650234</v>
      </c>
      <c r="J8983" s="6">
        <f t="shared" si="140"/>
        <v>70092</v>
      </c>
      <c r="K8983" s="7">
        <f>((Table4[[#This Row],[marked_price]]-Table4[[#This Row],[discounted_price]])/Table4[[#This Row],[marked_price]])*100</f>
        <v>50.038491147036183</v>
      </c>
    </row>
    <row r="8984" spans="1:11" x14ac:dyDescent="0.25">
      <c r="A8984" s="3" t="s">
        <v>7998</v>
      </c>
      <c r="B8984" s="3" t="s">
        <v>68</v>
      </c>
      <c r="C8984" s="3">
        <v>4.5</v>
      </c>
      <c r="D8984" s="3">
        <v>27</v>
      </c>
      <c r="E8984" s="4">
        <v>849</v>
      </c>
      <c r="F8984" s="4">
        <v>764</v>
      </c>
      <c r="G8984" s="3" t="s">
        <v>7999</v>
      </c>
      <c r="H8984" s="3" t="s">
        <v>338</v>
      </c>
      <c r="I8984" s="5">
        <v>16259990</v>
      </c>
      <c r="J8984" s="6">
        <f t="shared" si="140"/>
        <v>20628</v>
      </c>
      <c r="K8984" s="7">
        <f>((Table4[[#This Row],[marked_price]]-Table4[[#This Row],[discounted_price]])/Table4[[#This Row],[marked_price]])*100</f>
        <v>10.011778563015312</v>
      </c>
    </row>
    <row r="8985" spans="1:11" x14ac:dyDescent="0.25">
      <c r="A8985" s="8" t="s">
        <v>8000</v>
      </c>
      <c r="B8985" s="8" t="s">
        <v>1082</v>
      </c>
      <c r="C8985" s="8">
        <v>4</v>
      </c>
      <c r="D8985" s="8">
        <v>6</v>
      </c>
      <c r="E8985" s="9">
        <v>2299</v>
      </c>
      <c r="F8985" s="9">
        <v>2299</v>
      </c>
      <c r="G8985" s="8" t="s">
        <v>883</v>
      </c>
      <c r="H8985" s="8" t="s">
        <v>109</v>
      </c>
      <c r="I8985" s="10">
        <v>17155486</v>
      </c>
      <c r="J8985" s="6">
        <f t="shared" si="140"/>
        <v>13794</v>
      </c>
      <c r="K8985" s="7">
        <f>((Table4[[#This Row],[marked_price]]-Table4[[#This Row],[discounted_price]])/Table4[[#This Row],[marked_price]])*100</f>
        <v>0</v>
      </c>
    </row>
    <row r="8986" spans="1:11" x14ac:dyDescent="0.25">
      <c r="A8986" s="3" t="s">
        <v>5290</v>
      </c>
      <c r="B8986" s="3" t="s">
        <v>545</v>
      </c>
      <c r="C8986" s="3">
        <v>4.2</v>
      </c>
      <c r="D8986" s="3">
        <v>28</v>
      </c>
      <c r="E8986" s="4">
        <v>1690</v>
      </c>
      <c r="F8986" s="4">
        <v>1690</v>
      </c>
      <c r="G8986" s="3" t="s">
        <v>129</v>
      </c>
      <c r="H8986" s="3" t="s">
        <v>558</v>
      </c>
      <c r="I8986" s="5">
        <v>12018592</v>
      </c>
      <c r="J8986" s="6">
        <f t="shared" si="140"/>
        <v>47320</v>
      </c>
      <c r="K8986" s="7">
        <f>((Table4[[#This Row],[marked_price]]-Table4[[#This Row],[discounted_price]])/Table4[[#This Row],[marked_price]])*100</f>
        <v>0</v>
      </c>
    </row>
    <row r="8987" spans="1:11" x14ac:dyDescent="0.25">
      <c r="A8987" s="8" t="s">
        <v>8001</v>
      </c>
      <c r="B8987" s="8" t="s">
        <v>33</v>
      </c>
      <c r="C8987" s="8">
        <v>4.2</v>
      </c>
      <c r="D8987" s="8">
        <v>38</v>
      </c>
      <c r="E8987" s="9">
        <v>2499</v>
      </c>
      <c r="F8987" s="9">
        <v>999</v>
      </c>
      <c r="G8987" s="8" t="s">
        <v>129</v>
      </c>
      <c r="H8987" s="8" t="s">
        <v>558</v>
      </c>
      <c r="I8987" s="10">
        <v>15016992</v>
      </c>
      <c r="J8987" s="6">
        <f t="shared" si="140"/>
        <v>37962</v>
      </c>
      <c r="K8987" s="7">
        <f>((Table4[[#This Row],[marked_price]]-Table4[[#This Row],[discounted_price]])/Table4[[#This Row],[marked_price]])*100</f>
        <v>60.024009603841534</v>
      </c>
    </row>
    <row r="8988" spans="1:11" x14ac:dyDescent="0.25">
      <c r="A8988" s="3" t="s">
        <v>42</v>
      </c>
      <c r="B8988" s="3" t="s">
        <v>1766</v>
      </c>
      <c r="C8988" s="3">
        <v>3.9</v>
      </c>
      <c r="D8988" s="3">
        <v>36</v>
      </c>
      <c r="E8988" s="4">
        <v>999</v>
      </c>
      <c r="F8988" s="4">
        <v>389</v>
      </c>
      <c r="G8988" s="3" t="s">
        <v>403</v>
      </c>
      <c r="H8988" s="3" t="s">
        <v>45</v>
      </c>
      <c r="I8988" s="5">
        <v>16645914</v>
      </c>
      <c r="J8988" s="6">
        <f t="shared" si="140"/>
        <v>14004</v>
      </c>
      <c r="K8988" s="7">
        <f>((Table4[[#This Row],[marked_price]]-Table4[[#This Row],[discounted_price]])/Table4[[#This Row],[marked_price]])*100</f>
        <v>61.061061061061061</v>
      </c>
    </row>
    <row r="8989" spans="1:11" x14ac:dyDescent="0.25">
      <c r="A8989" s="8" t="s">
        <v>569</v>
      </c>
      <c r="B8989" s="8" t="s">
        <v>5721</v>
      </c>
      <c r="C8989" s="8">
        <v>4.8</v>
      </c>
      <c r="D8989" s="8">
        <v>13</v>
      </c>
      <c r="E8989" s="9">
        <v>3500</v>
      </c>
      <c r="F8989" s="9">
        <v>2275</v>
      </c>
      <c r="G8989" s="8" t="s">
        <v>20</v>
      </c>
      <c r="H8989" s="8" t="s">
        <v>75</v>
      </c>
      <c r="I8989" s="10">
        <v>16086702</v>
      </c>
      <c r="J8989" s="6">
        <f t="shared" si="140"/>
        <v>29575</v>
      </c>
      <c r="K8989" s="7">
        <f>((Table4[[#This Row],[marked_price]]-Table4[[#This Row],[discounted_price]])/Table4[[#This Row],[marked_price]])*100</f>
        <v>35</v>
      </c>
    </row>
    <row r="8990" spans="1:11" x14ac:dyDescent="0.25">
      <c r="A8990" s="3" t="s">
        <v>3124</v>
      </c>
      <c r="B8990" s="3" t="s">
        <v>423</v>
      </c>
      <c r="C8990" s="3">
        <v>5</v>
      </c>
      <c r="D8990" s="3">
        <v>6</v>
      </c>
      <c r="E8990" s="4">
        <v>2599</v>
      </c>
      <c r="F8990" s="4">
        <v>2209</v>
      </c>
      <c r="G8990" s="3" t="s">
        <v>13</v>
      </c>
      <c r="H8990" s="3" t="s">
        <v>291</v>
      </c>
      <c r="I8990" s="5">
        <v>17642908</v>
      </c>
      <c r="J8990" s="6">
        <f t="shared" si="140"/>
        <v>13254</v>
      </c>
      <c r="K8990" s="7">
        <f>((Table4[[#This Row],[marked_price]]-Table4[[#This Row],[discounted_price]])/Table4[[#This Row],[marked_price]])*100</f>
        <v>15.005771450557907</v>
      </c>
    </row>
    <row r="8991" spans="1:11" x14ac:dyDescent="0.25">
      <c r="A8991" s="8" t="s">
        <v>6170</v>
      </c>
      <c r="B8991" s="8" t="s">
        <v>62</v>
      </c>
      <c r="C8991" s="8">
        <v>4.0999999999999996</v>
      </c>
      <c r="D8991" s="8">
        <v>725</v>
      </c>
      <c r="E8991" s="9">
        <v>898</v>
      </c>
      <c r="F8991" s="9">
        <v>853</v>
      </c>
      <c r="G8991" s="8" t="s">
        <v>5680</v>
      </c>
      <c r="H8991" s="8" t="s">
        <v>64</v>
      </c>
      <c r="I8991" s="10">
        <v>2486236</v>
      </c>
      <c r="J8991" s="6">
        <f t="shared" si="140"/>
        <v>618425</v>
      </c>
      <c r="K8991" s="7">
        <f>((Table4[[#This Row],[marked_price]]-Table4[[#This Row],[discounted_price]])/Table4[[#This Row],[marked_price]])*100</f>
        <v>5.0111358574610243</v>
      </c>
    </row>
    <row r="8992" spans="1:11" x14ac:dyDescent="0.25">
      <c r="A8992" s="3" t="s">
        <v>2133</v>
      </c>
      <c r="B8992" s="3" t="s">
        <v>280</v>
      </c>
      <c r="C8992" s="3">
        <v>4.3</v>
      </c>
      <c r="D8992" s="3">
        <v>55</v>
      </c>
      <c r="E8992" s="4">
        <v>899</v>
      </c>
      <c r="F8992" s="4">
        <v>584</v>
      </c>
      <c r="G8992" s="3" t="s">
        <v>20</v>
      </c>
      <c r="H8992" s="3" t="s">
        <v>24</v>
      </c>
      <c r="I8992" s="5">
        <v>15067872</v>
      </c>
      <c r="J8992" s="6">
        <f t="shared" si="140"/>
        <v>32120</v>
      </c>
      <c r="K8992" s="7">
        <f>((Table4[[#This Row],[marked_price]]-Table4[[#This Row],[discounted_price]])/Table4[[#This Row],[marked_price]])*100</f>
        <v>35.038932146829808</v>
      </c>
    </row>
    <row r="8993" spans="1:11" x14ac:dyDescent="0.25">
      <c r="A8993" s="8" t="s">
        <v>2890</v>
      </c>
      <c r="B8993" s="8" t="s">
        <v>3997</v>
      </c>
      <c r="C8993" s="8">
        <v>3.1</v>
      </c>
      <c r="D8993" s="8">
        <v>8</v>
      </c>
      <c r="E8993" s="9">
        <v>1999</v>
      </c>
      <c r="F8993" s="9">
        <v>999</v>
      </c>
      <c r="G8993" s="8" t="s">
        <v>3127</v>
      </c>
      <c r="H8993" s="8" t="s">
        <v>558</v>
      </c>
      <c r="I8993" s="10">
        <v>16676594</v>
      </c>
      <c r="J8993" s="6">
        <f t="shared" si="140"/>
        <v>7992</v>
      </c>
      <c r="K8993" s="7">
        <f>((Table4[[#This Row],[marked_price]]-Table4[[#This Row],[discounted_price]])/Table4[[#This Row],[marked_price]])*100</f>
        <v>50.025012506253134</v>
      </c>
    </row>
    <row r="8994" spans="1:11" x14ac:dyDescent="0.25">
      <c r="A8994" s="3" t="s">
        <v>4031</v>
      </c>
      <c r="B8994" s="3" t="s">
        <v>1075</v>
      </c>
      <c r="C8994" s="3">
        <v>4.3</v>
      </c>
      <c r="D8994" s="3">
        <v>15</v>
      </c>
      <c r="E8994" s="4">
        <v>1999</v>
      </c>
      <c r="F8994" s="4">
        <v>1699</v>
      </c>
      <c r="G8994" s="3" t="s">
        <v>13</v>
      </c>
      <c r="H8994" s="3" t="s">
        <v>291</v>
      </c>
      <c r="I8994" s="5">
        <v>18036880</v>
      </c>
      <c r="J8994" s="6">
        <f t="shared" si="140"/>
        <v>25485</v>
      </c>
      <c r="K8994" s="7">
        <f>((Table4[[#This Row],[marked_price]]-Table4[[#This Row],[discounted_price]])/Table4[[#This Row],[marked_price]])*100</f>
        <v>15.007503751875939</v>
      </c>
    </row>
    <row r="8995" spans="1:11" x14ac:dyDescent="0.25">
      <c r="A8995" s="8" t="s">
        <v>8002</v>
      </c>
      <c r="B8995" s="8" t="s">
        <v>1989</v>
      </c>
      <c r="C8995" s="8">
        <v>4.4000000000000004</v>
      </c>
      <c r="D8995" s="8">
        <v>195</v>
      </c>
      <c r="E8995" s="9">
        <v>299</v>
      </c>
      <c r="F8995" s="9">
        <v>269</v>
      </c>
      <c r="G8995" s="8" t="s">
        <v>8003</v>
      </c>
      <c r="H8995" s="8" t="s">
        <v>2148</v>
      </c>
      <c r="I8995" s="10">
        <v>16103698</v>
      </c>
      <c r="J8995" s="6">
        <f t="shared" si="140"/>
        <v>52455</v>
      </c>
      <c r="K8995" s="7">
        <f>((Table4[[#This Row],[marked_price]]-Table4[[#This Row],[discounted_price]])/Table4[[#This Row],[marked_price]])*100</f>
        <v>10.033444816053512</v>
      </c>
    </row>
    <row r="8996" spans="1:11" x14ac:dyDescent="0.25">
      <c r="A8996" s="3" t="s">
        <v>8004</v>
      </c>
      <c r="B8996" s="3" t="s">
        <v>123</v>
      </c>
      <c r="C8996" s="3">
        <v>4.3</v>
      </c>
      <c r="D8996" s="3">
        <v>10</v>
      </c>
      <c r="E8996" s="4">
        <v>1699</v>
      </c>
      <c r="F8996" s="4">
        <v>679</v>
      </c>
      <c r="G8996" s="3" t="s">
        <v>27</v>
      </c>
      <c r="H8996" s="3" t="s">
        <v>34</v>
      </c>
      <c r="I8996" s="5">
        <v>14935458</v>
      </c>
      <c r="J8996" s="6">
        <f t="shared" si="140"/>
        <v>6790</v>
      </c>
      <c r="K8996" s="7">
        <f>((Table4[[#This Row],[marked_price]]-Table4[[#This Row],[discounted_price]])/Table4[[#This Row],[marked_price]])*100</f>
        <v>60.035314891112421</v>
      </c>
    </row>
    <row r="8997" spans="1:11" x14ac:dyDescent="0.25">
      <c r="A8997" s="8" t="s">
        <v>8005</v>
      </c>
      <c r="B8997" s="8" t="s">
        <v>2498</v>
      </c>
      <c r="C8997" s="8">
        <v>4.4000000000000004</v>
      </c>
      <c r="D8997" s="8">
        <v>495</v>
      </c>
      <c r="E8997" s="9">
        <v>395</v>
      </c>
      <c r="F8997" s="9">
        <v>395</v>
      </c>
      <c r="G8997" s="8" t="s">
        <v>1654</v>
      </c>
      <c r="H8997" s="8" t="s">
        <v>7153</v>
      </c>
      <c r="I8997" s="10">
        <v>6629268</v>
      </c>
      <c r="J8997" s="6">
        <f t="shared" si="140"/>
        <v>195525</v>
      </c>
      <c r="K8997" s="7">
        <f>((Table4[[#This Row],[marked_price]]-Table4[[#This Row],[discounted_price]])/Table4[[#This Row],[marked_price]])*100</f>
        <v>0</v>
      </c>
    </row>
    <row r="8998" spans="1:11" x14ac:dyDescent="0.25">
      <c r="A8998" s="3" t="s">
        <v>8006</v>
      </c>
      <c r="B8998" s="3" t="s">
        <v>565</v>
      </c>
      <c r="C8998" s="3">
        <v>4</v>
      </c>
      <c r="D8998" s="3">
        <v>23</v>
      </c>
      <c r="E8998" s="4">
        <v>1699</v>
      </c>
      <c r="F8998" s="4">
        <v>764</v>
      </c>
      <c r="G8998" s="3" t="s">
        <v>71</v>
      </c>
      <c r="H8998" s="3" t="s">
        <v>34</v>
      </c>
      <c r="I8998" s="5">
        <v>14298654</v>
      </c>
      <c r="J8998" s="6">
        <f t="shared" si="140"/>
        <v>17572</v>
      </c>
      <c r="K8998" s="7">
        <f>((Table4[[#This Row],[marked_price]]-Table4[[#This Row],[discounted_price]])/Table4[[#This Row],[marked_price]])*100</f>
        <v>55.03237198351971</v>
      </c>
    </row>
    <row r="8999" spans="1:11" x14ac:dyDescent="0.25">
      <c r="A8999" s="8" t="s">
        <v>8007</v>
      </c>
      <c r="B8999" s="8" t="s">
        <v>307</v>
      </c>
      <c r="C8999" s="8">
        <v>4.3</v>
      </c>
      <c r="D8999" s="8">
        <v>6</v>
      </c>
      <c r="E8999" s="9">
        <v>999</v>
      </c>
      <c r="F8999" s="9">
        <v>999</v>
      </c>
      <c r="G8999" s="8" t="s">
        <v>8008</v>
      </c>
      <c r="H8999" s="8" t="s">
        <v>506</v>
      </c>
      <c r="I8999" s="10">
        <v>15317064</v>
      </c>
      <c r="J8999" s="6">
        <f t="shared" si="140"/>
        <v>5994</v>
      </c>
      <c r="K8999" s="7">
        <f>((Table4[[#This Row],[marked_price]]-Table4[[#This Row],[discounted_price]])/Table4[[#This Row],[marked_price]])*100</f>
        <v>0</v>
      </c>
    </row>
    <row r="9000" spans="1:11" x14ac:dyDescent="0.25">
      <c r="A9000" s="3" t="s">
        <v>6119</v>
      </c>
      <c r="B9000" s="3" t="s">
        <v>652</v>
      </c>
      <c r="C9000" s="3">
        <v>4.3</v>
      </c>
      <c r="D9000" s="3">
        <v>35</v>
      </c>
      <c r="E9000" s="4">
        <v>1499</v>
      </c>
      <c r="F9000" s="4">
        <v>449</v>
      </c>
      <c r="G9000" s="3" t="s">
        <v>716</v>
      </c>
      <c r="H9000" s="3" t="s">
        <v>226</v>
      </c>
      <c r="I9000" s="5">
        <v>14856424</v>
      </c>
      <c r="J9000" s="6">
        <f t="shared" si="140"/>
        <v>15715</v>
      </c>
      <c r="K9000" s="7">
        <f>((Table4[[#This Row],[marked_price]]-Table4[[#This Row],[discounted_price]])/Table4[[#This Row],[marked_price]])*100</f>
        <v>70.04669779853235</v>
      </c>
    </row>
    <row r="9001" spans="1:11" x14ac:dyDescent="0.25">
      <c r="A9001" s="8" t="s">
        <v>8009</v>
      </c>
      <c r="B9001" s="8" t="s">
        <v>33</v>
      </c>
      <c r="C9001" s="8">
        <v>4.2</v>
      </c>
      <c r="D9001" s="8">
        <v>5</v>
      </c>
      <c r="E9001" s="9">
        <v>1499</v>
      </c>
      <c r="F9001" s="9">
        <v>449</v>
      </c>
      <c r="G9001" s="8" t="s">
        <v>27</v>
      </c>
      <c r="H9001" s="8" t="s">
        <v>31</v>
      </c>
      <c r="I9001" s="10">
        <v>16056614</v>
      </c>
      <c r="J9001" s="6">
        <f t="shared" si="140"/>
        <v>2245</v>
      </c>
      <c r="K9001" s="7">
        <f>((Table4[[#This Row],[marked_price]]-Table4[[#This Row],[discounted_price]])/Table4[[#This Row],[marked_price]])*100</f>
        <v>70.04669779853235</v>
      </c>
    </row>
    <row r="9002" spans="1:11" x14ac:dyDescent="0.25">
      <c r="A9002" s="3" t="s">
        <v>6840</v>
      </c>
      <c r="B9002" s="3" t="s">
        <v>1056</v>
      </c>
      <c r="C9002" s="3">
        <v>4.5999999999999996</v>
      </c>
      <c r="D9002" s="3">
        <v>62</v>
      </c>
      <c r="E9002" s="4">
        <v>4290</v>
      </c>
      <c r="F9002" s="4">
        <v>2359</v>
      </c>
      <c r="G9002" s="3" t="s">
        <v>13</v>
      </c>
      <c r="H9002" s="3" t="s">
        <v>291</v>
      </c>
      <c r="I9002" s="5">
        <v>9762041</v>
      </c>
      <c r="J9002" s="6">
        <f t="shared" si="140"/>
        <v>146258</v>
      </c>
      <c r="K9002" s="7">
        <f>((Table4[[#This Row],[marked_price]]-Table4[[#This Row],[discounted_price]])/Table4[[#This Row],[marked_price]])*100</f>
        <v>45.011655011655009</v>
      </c>
    </row>
    <row r="9003" spans="1:11" x14ac:dyDescent="0.25">
      <c r="A9003" s="8" t="s">
        <v>872</v>
      </c>
      <c r="B9003" s="8" t="s">
        <v>1600</v>
      </c>
      <c r="C9003" s="8">
        <v>4.4000000000000004</v>
      </c>
      <c r="D9003" s="8">
        <v>44</v>
      </c>
      <c r="E9003" s="9">
        <v>1295</v>
      </c>
      <c r="F9003" s="9">
        <v>1036</v>
      </c>
      <c r="G9003" s="8" t="s">
        <v>48</v>
      </c>
      <c r="H9003" s="8" t="s">
        <v>582</v>
      </c>
      <c r="I9003" s="10">
        <v>13763752</v>
      </c>
      <c r="J9003" s="6">
        <f t="shared" si="140"/>
        <v>45584</v>
      </c>
      <c r="K9003" s="7">
        <f>((Table4[[#This Row],[marked_price]]-Table4[[#This Row],[discounted_price]])/Table4[[#This Row],[marked_price]])*100</f>
        <v>20</v>
      </c>
    </row>
    <row r="9004" spans="1:11" x14ac:dyDescent="0.25">
      <c r="A9004" s="3" t="s">
        <v>267</v>
      </c>
      <c r="B9004" s="3" t="s">
        <v>235</v>
      </c>
      <c r="C9004" s="3">
        <v>4.3</v>
      </c>
      <c r="D9004" s="3">
        <v>46</v>
      </c>
      <c r="E9004" s="4">
        <v>499</v>
      </c>
      <c r="F9004" s="4">
        <v>499</v>
      </c>
      <c r="G9004" s="3" t="s">
        <v>236</v>
      </c>
      <c r="H9004" s="3" t="s">
        <v>24</v>
      </c>
      <c r="I9004" s="5">
        <v>2045214</v>
      </c>
      <c r="J9004" s="6">
        <f t="shared" si="140"/>
        <v>22954</v>
      </c>
      <c r="K9004" s="7">
        <f>((Table4[[#This Row],[marked_price]]-Table4[[#This Row],[discounted_price]])/Table4[[#This Row],[marked_price]])*100</f>
        <v>0</v>
      </c>
    </row>
    <row r="9005" spans="1:11" x14ac:dyDescent="0.25">
      <c r="A9005" s="8" t="s">
        <v>8010</v>
      </c>
      <c r="B9005" s="8" t="s">
        <v>1049</v>
      </c>
      <c r="C9005" s="8">
        <v>4.5999999999999996</v>
      </c>
      <c r="D9005" s="8">
        <v>16</v>
      </c>
      <c r="E9005" s="9">
        <v>1499</v>
      </c>
      <c r="F9005" s="9">
        <v>759</v>
      </c>
      <c r="G9005" s="8" t="s">
        <v>13</v>
      </c>
      <c r="H9005" s="8" t="s">
        <v>588</v>
      </c>
      <c r="I9005" s="10">
        <v>13607604</v>
      </c>
      <c r="J9005" s="6">
        <f t="shared" si="140"/>
        <v>12144</v>
      </c>
      <c r="K9005" s="7">
        <f>((Table4[[#This Row],[marked_price]]-Table4[[#This Row],[discounted_price]])/Table4[[#This Row],[marked_price]])*100</f>
        <v>49.366244162775189</v>
      </c>
    </row>
    <row r="9006" spans="1:11" x14ac:dyDescent="0.25">
      <c r="A9006" s="3" t="s">
        <v>2198</v>
      </c>
      <c r="B9006" s="3" t="s">
        <v>1605</v>
      </c>
      <c r="C9006" s="3">
        <v>4.3</v>
      </c>
      <c r="D9006" s="3">
        <v>7</v>
      </c>
      <c r="E9006" s="4">
        <v>1898</v>
      </c>
      <c r="F9006" s="4">
        <v>759</v>
      </c>
      <c r="G9006" s="3" t="s">
        <v>371</v>
      </c>
      <c r="H9006" s="3" t="s">
        <v>49</v>
      </c>
      <c r="I9006" s="5">
        <v>15045736</v>
      </c>
      <c r="J9006" s="6">
        <f t="shared" si="140"/>
        <v>5313</v>
      </c>
      <c r="K9006" s="7">
        <f>((Table4[[#This Row],[marked_price]]-Table4[[#This Row],[discounted_price]])/Table4[[#This Row],[marked_price]])*100</f>
        <v>60.010537407797685</v>
      </c>
    </row>
    <row r="9007" spans="1:11" x14ac:dyDescent="0.25">
      <c r="A9007" s="8" t="s">
        <v>5367</v>
      </c>
      <c r="B9007" s="8" t="s">
        <v>202</v>
      </c>
      <c r="C9007" s="8">
        <v>4</v>
      </c>
      <c r="D9007" s="8">
        <v>122</v>
      </c>
      <c r="E9007" s="9">
        <v>990</v>
      </c>
      <c r="F9007" s="9">
        <v>495</v>
      </c>
      <c r="G9007" s="8" t="s">
        <v>56</v>
      </c>
      <c r="H9007" s="8" t="s">
        <v>246</v>
      </c>
      <c r="I9007" s="10">
        <v>6527305</v>
      </c>
      <c r="J9007" s="6">
        <f t="shared" si="140"/>
        <v>60390</v>
      </c>
      <c r="K9007" s="7">
        <f>((Table4[[#This Row],[marked_price]]-Table4[[#This Row],[discounted_price]])/Table4[[#This Row],[marked_price]])*100</f>
        <v>50</v>
      </c>
    </row>
    <row r="9008" spans="1:11" x14ac:dyDescent="0.25">
      <c r="A9008" s="3" t="s">
        <v>2485</v>
      </c>
      <c r="B9008" s="3" t="s">
        <v>440</v>
      </c>
      <c r="C9008" s="3">
        <v>4.3</v>
      </c>
      <c r="D9008" s="3">
        <v>459</v>
      </c>
      <c r="E9008" s="4">
        <v>999</v>
      </c>
      <c r="F9008" s="4">
        <v>369</v>
      </c>
      <c r="G9008" s="3" t="s">
        <v>310</v>
      </c>
      <c r="H9008" s="3" t="s">
        <v>103</v>
      </c>
      <c r="I9008" s="5">
        <v>15347422</v>
      </c>
      <c r="J9008" s="6">
        <f t="shared" si="140"/>
        <v>169371</v>
      </c>
      <c r="K9008" s="7">
        <f>((Table4[[#This Row],[marked_price]]-Table4[[#This Row],[discounted_price]])/Table4[[#This Row],[marked_price]])*100</f>
        <v>63.063063063063062</v>
      </c>
    </row>
    <row r="9009" spans="1:11" x14ac:dyDescent="0.25">
      <c r="A9009" s="8" t="s">
        <v>8011</v>
      </c>
      <c r="B9009" s="8" t="s">
        <v>1759</v>
      </c>
      <c r="C9009" s="8">
        <v>4.0999999999999996</v>
      </c>
      <c r="D9009" s="8">
        <v>76</v>
      </c>
      <c r="E9009" s="9">
        <v>999</v>
      </c>
      <c r="F9009" s="9">
        <v>839</v>
      </c>
      <c r="G9009" s="8" t="s">
        <v>20</v>
      </c>
      <c r="H9009" s="8" t="s">
        <v>24</v>
      </c>
      <c r="I9009" s="10">
        <v>12888896</v>
      </c>
      <c r="J9009" s="6">
        <f t="shared" si="140"/>
        <v>63764</v>
      </c>
      <c r="K9009" s="7">
        <f>((Table4[[#This Row],[marked_price]]-Table4[[#This Row],[discounted_price]])/Table4[[#This Row],[marked_price]])*100</f>
        <v>16.016016016016017</v>
      </c>
    </row>
    <row r="9010" spans="1:11" x14ac:dyDescent="0.25">
      <c r="A9010" s="3" t="s">
        <v>699</v>
      </c>
      <c r="B9010" s="3" t="s">
        <v>623</v>
      </c>
      <c r="C9010" s="3">
        <v>4.2</v>
      </c>
      <c r="D9010" s="3">
        <v>486</v>
      </c>
      <c r="E9010" s="4">
        <v>699</v>
      </c>
      <c r="F9010" s="4">
        <v>314</v>
      </c>
      <c r="G9010" s="3" t="s">
        <v>27</v>
      </c>
      <c r="H9010" s="3" t="s">
        <v>24</v>
      </c>
      <c r="I9010" s="5">
        <v>9889813</v>
      </c>
      <c r="J9010" s="6">
        <f t="shared" si="140"/>
        <v>152604</v>
      </c>
      <c r="K9010" s="7">
        <f>((Table4[[#This Row],[marked_price]]-Table4[[#This Row],[discounted_price]])/Table4[[#This Row],[marked_price]])*100</f>
        <v>55.078683834048633</v>
      </c>
    </row>
    <row r="9011" spans="1:11" x14ac:dyDescent="0.25">
      <c r="A9011" s="8" t="s">
        <v>5290</v>
      </c>
      <c r="B9011" s="8" t="s">
        <v>545</v>
      </c>
      <c r="C9011" s="8">
        <v>4.5999999999999996</v>
      </c>
      <c r="D9011" s="8">
        <v>25</v>
      </c>
      <c r="E9011" s="9">
        <v>1690</v>
      </c>
      <c r="F9011" s="9">
        <v>1690</v>
      </c>
      <c r="G9011" s="8" t="s">
        <v>129</v>
      </c>
      <c r="H9011" s="8" t="s">
        <v>558</v>
      </c>
      <c r="I9011" s="10">
        <v>12018628</v>
      </c>
      <c r="J9011" s="6">
        <f t="shared" si="140"/>
        <v>42250</v>
      </c>
      <c r="K9011" s="7">
        <f>((Table4[[#This Row],[marked_price]]-Table4[[#This Row],[discounted_price]])/Table4[[#This Row],[marked_price]])*100</f>
        <v>0</v>
      </c>
    </row>
    <row r="9012" spans="1:11" x14ac:dyDescent="0.25">
      <c r="A9012" s="3" t="s">
        <v>6324</v>
      </c>
      <c r="B9012" s="3" t="s">
        <v>123</v>
      </c>
      <c r="C9012" s="3">
        <v>3</v>
      </c>
      <c r="D9012" s="3">
        <v>4</v>
      </c>
      <c r="E9012" s="4">
        <v>2499</v>
      </c>
      <c r="F9012" s="4">
        <v>999</v>
      </c>
      <c r="G9012" s="3" t="s">
        <v>48</v>
      </c>
      <c r="H9012" s="3" t="s">
        <v>49</v>
      </c>
      <c r="I9012" s="5">
        <v>15773362</v>
      </c>
      <c r="J9012" s="6">
        <f t="shared" si="140"/>
        <v>3996</v>
      </c>
      <c r="K9012" s="7">
        <f>((Table4[[#This Row],[marked_price]]-Table4[[#This Row],[discounted_price]])/Table4[[#This Row],[marked_price]])*100</f>
        <v>60.024009603841534</v>
      </c>
    </row>
    <row r="9013" spans="1:11" x14ac:dyDescent="0.25">
      <c r="A9013" s="8" t="s">
        <v>8012</v>
      </c>
      <c r="B9013" s="8" t="s">
        <v>1180</v>
      </c>
      <c r="C9013" s="8">
        <v>4.4000000000000004</v>
      </c>
      <c r="D9013" s="8">
        <v>181</v>
      </c>
      <c r="E9013" s="9">
        <v>1999</v>
      </c>
      <c r="F9013" s="9">
        <v>899</v>
      </c>
      <c r="G9013" s="8" t="s">
        <v>3244</v>
      </c>
      <c r="H9013" s="8" t="s">
        <v>31</v>
      </c>
      <c r="I9013" s="10">
        <v>11611714</v>
      </c>
      <c r="J9013" s="6">
        <f t="shared" si="140"/>
        <v>162719</v>
      </c>
      <c r="K9013" s="7">
        <f>((Table4[[#This Row],[marked_price]]-Table4[[#This Row],[discounted_price]])/Table4[[#This Row],[marked_price]])*100</f>
        <v>55.027513756878442</v>
      </c>
    </row>
    <row r="9014" spans="1:11" x14ac:dyDescent="0.25">
      <c r="A9014" s="3" t="s">
        <v>486</v>
      </c>
      <c r="B9014" s="3" t="s">
        <v>1605</v>
      </c>
      <c r="C9014" s="3">
        <v>4.5</v>
      </c>
      <c r="D9014" s="3">
        <v>8</v>
      </c>
      <c r="E9014" s="4">
        <v>1498</v>
      </c>
      <c r="F9014" s="4">
        <v>524</v>
      </c>
      <c r="G9014" s="3" t="s">
        <v>40</v>
      </c>
      <c r="H9014" s="3" t="s">
        <v>421</v>
      </c>
      <c r="I9014" s="5">
        <v>14714768</v>
      </c>
      <c r="J9014" s="6">
        <f t="shared" si="140"/>
        <v>4192</v>
      </c>
      <c r="K9014" s="7">
        <f>((Table4[[#This Row],[marked_price]]-Table4[[#This Row],[discounted_price]])/Table4[[#This Row],[marked_price]])*100</f>
        <v>65.020026702269689</v>
      </c>
    </row>
    <row r="9015" spans="1:11" x14ac:dyDescent="0.25">
      <c r="A9015" s="8" t="s">
        <v>95</v>
      </c>
      <c r="B9015" s="8" t="s">
        <v>1058</v>
      </c>
      <c r="C9015" s="8">
        <v>4.4000000000000004</v>
      </c>
      <c r="D9015" s="8">
        <v>196</v>
      </c>
      <c r="E9015" s="9">
        <v>3499</v>
      </c>
      <c r="F9015" s="9">
        <v>1049</v>
      </c>
      <c r="G9015" s="8" t="s">
        <v>13</v>
      </c>
      <c r="H9015" s="8" t="s">
        <v>97</v>
      </c>
      <c r="I9015" s="10">
        <v>12090184</v>
      </c>
      <c r="J9015" s="6">
        <f t="shared" si="140"/>
        <v>205604</v>
      </c>
      <c r="K9015" s="7">
        <f>((Table4[[#This Row],[marked_price]]-Table4[[#This Row],[discounted_price]])/Table4[[#This Row],[marked_price]])*100</f>
        <v>70.020005715918828</v>
      </c>
    </row>
    <row r="9016" spans="1:11" x14ac:dyDescent="0.25">
      <c r="A9016" s="3" t="s">
        <v>1781</v>
      </c>
      <c r="B9016" s="3" t="s">
        <v>1971</v>
      </c>
      <c r="C9016" s="3">
        <v>3.9</v>
      </c>
      <c r="D9016" s="3">
        <v>24</v>
      </c>
      <c r="E9016" s="4">
        <v>999</v>
      </c>
      <c r="F9016" s="4">
        <v>649</v>
      </c>
      <c r="G9016" s="3" t="s">
        <v>283</v>
      </c>
      <c r="H9016" s="3" t="s">
        <v>155</v>
      </c>
      <c r="I9016" s="5">
        <v>13146756</v>
      </c>
      <c r="J9016" s="6">
        <f t="shared" si="140"/>
        <v>15576</v>
      </c>
      <c r="K9016" s="7">
        <f>((Table4[[#This Row],[marked_price]]-Table4[[#This Row],[discounted_price]])/Table4[[#This Row],[marked_price]])*100</f>
        <v>35.035035035035037</v>
      </c>
    </row>
    <row r="9017" spans="1:11" x14ac:dyDescent="0.25">
      <c r="A9017" s="8" t="s">
        <v>8013</v>
      </c>
      <c r="B9017" s="8" t="s">
        <v>8014</v>
      </c>
      <c r="C9017" s="8">
        <v>4.2</v>
      </c>
      <c r="D9017" s="8">
        <v>6</v>
      </c>
      <c r="E9017" s="9">
        <v>798</v>
      </c>
      <c r="F9017" s="9">
        <v>399</v>
      </c>
      <c r="G9017" s="8" t="s">
        <v>13</v>
      </c>
      <c r="H9017" s="8" t="s">
        <v>8015</v>
      </c>
      <c r="I9017" s="10">
        <v>18423920</v>
      </c>
      <c r="J9017" s="6">
        <f t="shared" si="140"/>
        <v>2394</v>
      </c>
      <c r="K9017" s="7">
        <f>((Table4[[#This Row],[marked_price]]-Table4[[#This Row],[discounted_price]])/Table4[[#This Row],[marked_price]])*100</f>
        <v>50</v>
      </c>
    </row>
    <row r="9018" spans="1:11" x14ac:dyDescent="0.25">
      <c r="A9018" s="3" t="s">
        <v>8016</v>
      </c>
      <c r="B9018" s="3" t="s">
        <v>634</v>
      </c>
      <c r="C9018" s="3">
        <v>3.7</v>
      </c>
      <c r="D9018" s="3">
        <v>27</v>
      </c>
      <c r="E9018" s="4">
        <v>2499</v>
      </c>
      <c r="F9018" s="4">
        <v>999</v>
      </c>
      <c r="G9018" s="3" t="s">
        <v>1095</v>
      </c>
      <c r="H9018" s="3" t="s">
        <v>226</v>
      </c>
      <c r="I9018" s="5">
        <v>11492530</v>
      </c>
      <c r="J9018" s="6">
        <f t="shared" si="140"/>
        <v>26973</v>
      </c>
      <c r="K9018" s="7">
        <f>((Table4[[#This Row],[marked_price]]-Table4[[#This Row],[discounted_price]])/Table4[[#This Row],[marked_price]])*100</f>
        <v>60.024009603841534</v>
      </c>
    </row>
    <row r="9019" spans="1:11" x14ac:dyDescent="0.25">
      <c r="A9019" s="8" t="s">
        <v>8017</v>
      </c>
      <c r="B9019" s="8" t="s">
        <v>445</v>
      </c>
      <c r="C9019" s="8">
        <v>4</v>
      </c>
      <c r="D9019" s="8">
        <v>129</v>
      </c>
      <c r="E9019" s="9">
        <v>999</v>
      </c>
      <c r="F9019" s="9">
        <v>339</v>
      </c>
      <c r="G9019" s="8" t="s">
        <v>716</v>
      </c>
      <c r="H9019" s="8" t="s">
        <v>311</v>
      </c>
      <c r="I9019" s="10">
        <v>13243426</v>
      </c>
      <c r="J9019" s="6">
        <f t="shared" si="140"/>
        <v>43731</v>
      </c>
      <c r="K9019" s="7">
        <f>((Table4[[#This Row],[marked_price]]-Table4[[#This Row],[discounted_price]])/Table4[[#This Row],[marked_price]])*100</f>
        <v>66.066066066066071</v>
      </c>
    </row>
    <row r="9020" spans="1:11" x14ac:dyDescent="0.25">
      <c r="A9020" s="3" t="s">
        <v>8018</v>
      </c>
      <c r="B9020" s="3" t="s">
        <v>436</v>
      </c>
      <c r="C9020" s="3">
        <v>4.5999999999999996</v>
      </c>
      <c r="D9020" s="3">
        <v>26</v>
      </c>
      <c r="E9020" s="4">
        <v>3590</v>
      </c>
      <c r="F9020" s="4">
        <v>1974</v>
      </c>
      <c r="G9020" s="3" t="s">
        <v>236</v>
      </c>
      <c r="H9020" s="3" t="s">
        <v>206</v>
      </c>
      <c r="I9020" s="5">
        <v>13290812</v>
      </c>
      <c r="J9020" s="6">
        <f t="shared" si="140"/>
        <v>51324</v>
      </c>
      <c r="K9020" s="7">
        <f>((Table4[[#This Row],[marked_price]]-Table4[[#This Row],[discounted_price]])/Table4[[#This Row],[marked_price]])*100</f>
        <v>45.013927576601667</v>
      </c>
    </row>
    <row r="9021" spans="1:11" x14ac:dyDescent="0.25">
      <c r="A9021" s="8" t="s">
        <v>8019</v>
      </c>
      <c r="B9021" s="8" t="s">
        <v>1570</v>
      </c>
      <c r="C9021" s="8">
        <v>4.4000000000000004</v>
      </c>
      <c r="D9021" s="8">
        <v>76</v>
      </c>
      <c r="E9021" s="9">
        <v>4099</v>
      </c>
      <c r="F9021" s="9">
        <v>2664</v>
      </c>
      <c r="G9021" s="8" t="s">
        <v>13</v>
      </c>
      <c r="H9021" s="8" t="s">
        <v>291</v>
      </c>
      <c r="I9021" s="10">
        <v>14036070</v>
      </c>
      <c r="J9021" s="6">
        <f t="shared" si="140"/>
        <v>202464</v>
      </c>
      <c r="K9021" s="7">
        <f>((Table4[[#This Row],[marked_price]]-Table4[[#This Row],[discounted_price]])/Table4[[#This Row],[marked_price]])*100</f>
        <v>35.008538667967798</v>
      </c>
    </row>
    <row r="9022" spans="1:11" x14ac:dyDescent="0.25">
      <c r="A9022" s="3" t="s">
        <v>1304</v>
      </c>
      <c r="B9022" s="3" t="s">
        <v>91</v>
      </c>
      <c r="C9022" s="3">
        <v>4.5999999999999996</v>
      </c>
      <c r="D9022" s="3">
        <v>17</v>
      </c>
      <c r="E9022" s="4">
        <v>3499</v>
      </c>
      <c r="F9022" s="4">
        <v>1574</v>
      </c>
      <c r="G9022" s="3" t="s">
        <v>20</v>
      </c>
      <c r="H9022" s="3" t="s">
        <v>109</v>
      </c>
      <c r="I9022" s="5">
        <v>15118810</v>
      </c>
      <c r="J9022" s="6">
        <f t="shared" si="140"/>
        <v>26758</v>
      </c>
      <c r="K9022" s="7">
        <f>((Table4[[#This Row],[marked_price]]-Table4[[#This Row],[discounted_price]])/Table4[[#This Row],[marked_price]])*100</f>
        <v>55.015718776793364</v>
      </c>
    </row>
    <row r="9023" spans="1:11" x14ac:dyDescent="0.25">
      <c r="A9023" s="8" t="s">
        <v>8020</v>
      </c>
      <c r="B9023" s="8" t="s">
        <v>1106</v>
      </c>
      <c r="C9023" s="8">
        <v>4.5999999999999996</v>
      </c>
      <c r="D9023" s="8">
        <v>54</v>
      </c>
      <c r="E9023" s="9">
        <v>1399</v>
      </c>
      <c r="F9023" s="9">
        <v>699</v>
      </c>
      <c r="G9023" s="8" t="s">
        <v>4331</v>
      </c>
      <c r="H9023" s="8" t="s">
        <v>1108</v>
      </c>
      <c r="I9023" s="10">
        <v>13461106</v>
      </c>
      <c r="J9023" s="6">
        <f t="shared" si="140"/>
        <v>37746</v>
      </c>
      <c r="K9023" s="7">
        <f>((Table4[[#This Row],[marked_price]]-Table4[[#This Row],[discounted_price]])/Table4[[#This Row],[marked_price]])*100</f>
        <v>50.035739814152969</v>
      </c>
    </row>
    <row r="9024" spans="1:11" x14ac:dyDescent="0.25">
      <c r="A9024" s="3" t="s">
        <v>8021</v>
      </c>
      <c r="B9024" s="3" t="s">
        <v>3588</v>
      </c>
      <c r="C9024" s="3">
        <v>4.8</v>
      </c>
      <c r="D9024" s="3">
        <v>9</v>
      </c>
      <c r="E9024" s="4">
        <v>1499</v>
      </c>
      <c r="F9024" s="4">
        <v>1124</v>
      </c>
      <c r="G9024" s="3" t="s">
        <v>1107</v>
      </c>
      <c r="H9024" s="3" t="s">
        <v>543</v>
      </c>
      <c r="I9024" s="5">
        <v>15782404</v>
      </c>
      <c r="J9024" s="6">
        <f t="shared" si="140"/>
        <v>10116</v>
      </c>
      <c r="K9024" s="7">
        <f>((Table4[[#This Row],[marked_price]]-Table4[[#This Row],[discounted_price]])/Table4[[#This Row],[marked_price]])*100</f>
        <v>25.016677785190129</v>
      </c>
    </row>
    <row r="9025" spans="1:11" x14ac:dyDescent="0.25">
      <c r="A9025" s="8" t="s">
        <v>8022</v>
      </c>
      <c r="B9025" s="8" t="s">
        <v>231</v>
      </c>
      <c r="C9025" s="8">
        <v>4.3</v>
      </c>
      <c r="D9025" s="8">
        <v>14</v>
      </c>
      <c r="E9025" s="9">
        <v>990</v>
      </c>
      <c r="F9025" s="9">
        <v>792</v>
      </c>
      <c r="G9025" s="8" t="s">
        <v>236</v>
      </c>
      <c r="H9025" s="8" t="s">
        <v>362</v>
      </c>
      <c r="I9025" s="10">
        <v>15849594</v>
      </c>
      <c r="J9025" s="6">
        <f t="shared" si="140"/>
        <v>11088</v>
      </c>
      <c r="K9025" s="7">
        <f>((Table4[[#This Row],[marked_price]]-Table4[[#This Row],[discounted_price]])/Table4[[#This Row],[marked_price]])*100</f>
        <v>20</v>
      </c>
    </row>
    <row r="9026" spans="1:11" x14ac:dyDescent="0.25">
      <c r="A9026" s="3" t="s">
        <v>8023</v>
      </c>
      <c r="B9026" s="3" t="s">
        <v>123</v>
      </c>
      <c r="C9026" s="3">
        <v>4.5999999999999996</v>
      </c>
      <c r="D9026" s="3">
        <v>23</v>
      </c>
      <c r="E9026" s="4">
        <v>1199</v>
      </c>
      <c r="F9026" s="4">
        <v>419</v>
      </c>
      <c r="G9026" s="3" t="s">
        <v>27</v>
      </c>
      <c r="H9026" s="3" t="s">
        <v>24</v>
      </c>
      <c r="I9026" s="5">
        <v>14936784</v>
      </c>
      <c r="J9026" s="6">
        <f t="shared" si="140"/>
        <v>9637</v>
      </c>
      <c r="K9026" s="7">
        <f>((Table4[[#This Row],[marked_price]]-Table4[[#This Row],[discounted_price]])/Table4[[#This Row],[marked_price]])*100</f>
        <v>65.054211843202665</v>
      </c>
    </row>
    <row r="9027" spans="1:11" x14ac:dyDescent="0.25">
      <c r="A9027" s="8" t="s">
        <v>8024</v>
      </c>
      <c r="B9027" s="8" t="s">
        <v>684</v>
      </c>
      <c r="C9027" s="8">
        <v>4.3</v>
      </c>
      <c r="D9027" s="8">
        <v>173</v>
      </c>
      <c r="E9027" s="9">
        <v>1295</v>
      </c>
      <c r="F9027" s="9">
        <v>906</v>
      </c>
      <c r="G9027" s="8" t="s">
        <v>71</v>
      </c>
      <c r="H9027" s="8" t="s">
        <v>34</v>
      </c>
      <c r="I9027" s="10">
        <v>12290210</v>
      </c>
      <c r="J9027" s="6">
        <f t="shared" ref="J9027:J9090" si="141">D9027*F9027</f>
        <v>156738</v>
      </c>
      <c r="K9027" s="7">
        <f>((Table4[[#This Row],[marked_price]]-Table4[[#This Row],[discounted_price]])/Table4[[#This Row],[marked_price]])*100</f>
        <v>30.038610038610038</v>
      </c>
    </row>
    <row r="9028" spans="1:11" x14ac:dyDescent="0.25">
      <c r="A9028" s="3" t="s">
        <v>8025</v>
      </c>
      <c r="B9028" s="3" t="s">
        <v>231</v>
      </c>
      <c r="C9028" s="3">
        <v>3.7</v>
      </c>
      <c r="D9028" s="3">
        <v>22</v>
      </c>
      <c r="E9028" s="4">
        <v>1390</v>
      </c>
      <c r="F9028" s="4">
        <v>695</v>
      </c>
      <c r="G9028" s="3" t="s">
        <v>2182</v>
      </c>
      <c r="H9028" s="3" t="s">
        <v>582</v>
      </c>
      <c r="I9028" s="5">
        <v>15632918</v>
      </c>
      <c r="J9028" s="6">
        <f t="shared" si="141"/>
        <v>15290</v>
      </c>
      <c r="K9028" s="7">
        <f>((Table4[[#This Row],[marked_price]]-Table4[[#This Row],[discounted_price]])/Table4[[#This Row],[marked_price]])*100</f>
        <v>50</v>
      </c>
    </row>
    <row r="9029" spans="1:11" x14ac:dyDescent="0.25">
      <c r="A9029" s="8" t="s">
        <v>3087</v>
      </c>
      <c r="B9029" s="8" t="s">
        <v>565</v>
      </c>
      <c r="C9029" s="8">
        <v>4.5</v>
      </c>
      <c r="D9029" s="8">
        <v>6</v>
      </c>
      <c r="E9029" s="9">
        <v>2899</v>
      </c>
      <c r="F9029" s="9">
        <v>1304</v>
      </c>
      <c r="G9029" s="8" t="s">
        <v>71</v>
      </c>
      <c r="H9029" s="8" t="s">
        <v>31</v>
      </c>
      <c r="I9029" s="10">
        <v>16931850</v>
      </c>
      <c r="J9029" s="6">
        <f t="shared" si="141"/>
        <v>7824</v>
      </c>
      <c r="K9029" s="7">
        <f>((Table4[[#This Row],[marked_price]]-Table4[[#This Row],[discounted_price]])/Table4[[#This Row],[marked_price]])*100</f>
        <v>55.018972059330807</v>
      </c>
    </row>
    <row r="9030" spans="1:11" x14ac:dyDescent="0.25">
      <c r="A9030" s="3" t="s">
        <v>2299</v>
      </c>
      <c r="B9030" s="3" t="s">
        <v>1584</v>
      </c>
      <c r="C9030" s="3">
        <v>4.3</v>
      </c>
      <c r="D9030" s="3">
        <v>11</v>
      </c>
      <c r="E9030" s="4">
        <v>6249</v>
      </c>
      <c r="F9030" s="4">
        <v>3124</v>
      </c>
      <c r="G9030" s="3" t="s">
        <v>20</v>
      </c>
      <c r="H9030" s="3" t="s">
        <v>75</v>
      </c>
      <c r="I9030" s="5">
        <v>14565242</v>
      </c>
      <c r="J9030" s="6">
        <f t="shared" si="141"/>
        <v>34364</v>
      </c>
      <c r="K9030" s="7">
        <f>((Table4[[#This Row],[marked_price]]-Table4[[#This Row],[discounted_price]])/Table4[[#This Row],[marked_price]])*100</f>
        <v>50.00800128020483</v>
      </c>
    </row>
    <row r="9031" spans="1:11" x14ac:dyDescent="0.25">
      <c r="A9031" s="8" t="s">
        <v>7709</v>
      </c>
      <c r="B9031" s="8" t="s">
        <v>91</v>
      </c>
      <c r="C9031" s="8">
        <v>4.4000000000000004</v>
      </c>
      <c r="D9031" s="8">
        <v>34</v>
      </c>
      <c r="E9031" s="9">
        <v>1499</v>
      </c>
      <c r="F9031" s="9">
        <v>824</v>
      </c>
      <c r="G9031" s="8" t="s">
        <v>27</v>
      </c>
      <c r="H9031" s="8" t="s">
        <v>24</v>
      </c>
      <c r="I9031" s="10">
        <v>15260248</v>
      </c>
      <c r="J9031" s="6">
        <f t="shared" si="141"/>
        <v>28016</v>
      </c>
      <c r="K9031" s="7">
        <f>((Table4[[#This Row],[marked_price]]-Table4[[#This Row],[discounted_price]])/Table4[[#This Row],[marked_price]])*100</f>
        <v>45.030020013342224</v>
      </c>
    </row>
    <row r="9032" spans="1:11" x14ac:dyDescent="0.25">
      <c r="A9032" s="3" t="s">
        <v>8026</v>
      </c>
      <c r="B9032" s="3" t="s">
        <v>8027</v>
      </c>
      <c r="C9032" s="3">
        <v>4.8</v>
      </c>
      <c r="D9032" s="3">
        <v>12</v>
      </c>
      <c r="E9032" s="4">
        <v>549</v>
      </c>
      <c r="F9032" s="4">
        <v>466</v>
      </c>
      <c r="G9032" s="3" t="s">
        <v>8028</v>
      </c>
      <c r="H9032" s="3" t="s">
        <v>2148</v>
      </c>
      <c r="I9032" s="5">
        <v>11110414</v>
      </c>
      <c r="J9032" s="6">
        <f t="shared" si="141"/>
        <v>5592</v>
      </c>
      <c r="K9032" s="7">
        <f>((Table4[[#This Row],[marked_price]]-Table4[[#This Row],[discounted_price]])/Table4[[#This Row],[marked_price]])*100</f>
        <v>15.1183970856102</v>
      </c>
    </row>
    <row r="9033" spans="1:11" x14ac:dyDescent="0.25">
      <c r="A9033" s="8" t="s">
        <v>2836</v>
      </c>
      <c r="B9033" s="8" t="s">
        <v>2105</v>
      </c>
      <c r="C9033" s="8">
        <v>3.8</v>
      </c>
      <c r="D9033" s="8">
        <v>40</v>
      </c>
      <c r="E9033" s="9">
        <v>3999</v>
      </c>
      <c r="F9033" s="9">
        <v>2299</v>
      </c>
      <c r="G9033" s="8" t="s">
        <v>100</v>
      </c>
      <c r="H9033" s="8" t="s">
        <v>28</v>
      </c>
      <c r="I9033" s="10">
        <v>14028412</v>
      </c>
      <c r="J9033" s="6">
        <f t="shared" si="141"/>
        <v>91960</v>
      </c>
      <c r="K9033" s="7">
        <f>((Table4[[#This Row],[marked_price]]-Table4[[#This Row],[discounted_price]])/Table4[[#This Row],[marked_price]])*100</f>
        <v>42.510627656914231</v>
      </c>
    </row>
    <row r="9034" spans="1:11" x14ac:dyDescent="0.25">
      <c r="A9034" s="3" t="s">
        <v>8029</v>
      </c>
      <c r="B9034" s="3" t="s">
        <v>2075</v>
      </c>
      <c r="C9034" s="3">
        <v>4.4000000000000004</v>
      </c>
      <c r="D9034" s="3">
        <v>20</v>
      </c>
      <c r="E9034" s="4">
        <v>4799</v>
      </c>
      <c r="F9034" s="4">
        <v>2399</v>
      </c>
      <c r="G9034" s="3" t="s">
        <v>71</v>
      </c>
      <c r="H9034" s="3" t="s">
        <v>109</v>
      </c>
      <c r="I9034" s="5">
        <v>14789684</v>
      </c>
      <c r="J9034" s="6">
        <f t="shared" si="141"/>
        <v>47980</v>
      </c>
      <c r="K9034" s="7">
        <f>((Table4[[#This Row],[marked_price]]-Table4[[#This Row],[discounted_price]])/Table4[[#This Row],[marked_price]])*100</f>
        <v>50.010418837257767</v>
      </c>
    </row>
    <row r="9035" spans="1:11" x14ac:dyDescent="0.25">
      <c r="A9035" s="8" t="s">
        <v>2349</v>
      </c>
      <c r="B9035" s="8" t="s">
        <v>47</v>
      </c>
      <c r="C9035" s="8">
        <v>4.2</v>
      </c>
      <c r="D9035" s="8">
        <v>12</v>
      </c>
      <c r="E9035" s="9">
        <v>1199</v>
      </c>
      <c r="F9035" s="9">
        <v>659</v>
      </c>
      <c r="G9035" s="8" t="s">
        <v>40</v>
      </c>
      <c r="H9035" s="8" t="s">
        <v>24</v>
      </c>
      <c r="I9035" s="10">
        <v>16270160</v>
      </c>
      <c r="J9035" s="6">
        <f t="shared" si="141"/>
        <v>7908</v>
      </c>
      <c r="K9035" s="7">
        <f>((Table4[[#This Row],[marked_price]]-Table4[[#This Row],[discounted_price]])/Table4[[#This Row],[marked_price]])*100</f>
        <v>45.037531276063383</v>
      </c>
    </row>
    <row r="9036" spans="1:11" x14ac:dyDescent="0.25">
      <c r="A9036" s="3" t="s">
        <v>46</v>
      </c>
      <c r="B9036" s="3" t="s">
        <v>8030</v>
      </c>
      <c r="C9036" s="3">
        <v>3.8</v>
      </c>
      <c r="D9036" s="3">
        <v>31</v>
      </c>
      <c r="E9036" s="4">
        <v>2099</v>
      </c>
      <c r="F9036" s="4">
        <v>944</v>
      </c>
      <c r="G9036" s="3" t="s">
        <v>716</v>
      </c>
      <c r="H9036" s="3" t="s">
        <v>49</v>
      </c>
      <c r="I9036" s="5">
        <v>9300877</v>
      </c>
      <c r="J9036" s="6">
        <f t="shared" si="141"/>
        <v>29264</v>
      </c>
      <c r="K9036" s="7">
        <f>((Table4[[#This Row],[marked_price]]-Table4[[#This Row],[discounted_price]])/Table4[[#This Row],[marked_price]])*100</f>
        <v>55.026202953787518</v>
      </c>
    </row>
    <row r="9037" spans="1:11" x14ac:dyDescent="0.25">
      <c r="A9037" s="8" t="s">
        <v>8031</v>
      </c>
      <c r="B9037" s="8" t="s">
        <v>887</v>
      </c>
      <c r="C9037" s="8">
        <v>4.8</v>
      </c>
      <c r="D9037" s="8">
        <v>5</v>
      </c>
      <c r="E9037" s="9">
        <v>2999</v>
      </c>
      <c r="F9037" s="9">
        <v>2969</v>
      </c>
      <c r="G9037" s="8" t="s">
        <v>518</v>
      </c>
      <c r="H9037" s="8" t="s">
        <v>155</v>
      </c>
      <c r="I9037" s="10">
        <v>16604546</v>
      </c>
      <c r="J9037" s="6">
        <f t="shared" si="141"/>
        <v>14845</v>
      </c>
      <c r="K9037" s="7">
        <f>((Table4[[#This Row],[marked_price]]-Table4[[#This Row],[discounted_price]])/Table4[[#This Row],[marked_price]])*100</f>
        <v>1.0003334444814937</v>
      </c>
    </row>
    <row r="9038" spans="1:11" x14ac:dyDescent="0.25">
      <c r="A9038" s="3" t="s">
        <v>1974</v>
      </c>
      <c r="B9038" s="3" t="s">
        <v>1187</v>
      </c>
      <c r="C9038" s="3">
        <v>4</v>
      </c>
      <c r="D9038" s="3">
        <v>9</v>
      </c>
      <c r="E9038" s="4">
        <v>2299</v>
      </c>
      <c r="F9038" s="4">
        <v>1264</v>
      </c>
      <c r="G9038" s="3" t="s">
        <v>27</v>
      </c>
      <c r="H9038" s="3" t="s">
        <v>24</v>
      </c>
      <c r="I9038" s="5">
        <v>15118356</v>
      </c>
      <c r="J9038" s="6">
        <f t="shared" si="141"/>
        <v>11376</v>
      </c>
      <c r="K9038" s="7">
        <f>((Table4[[#This Row],[marked_price]]-Table4[[#This Row],[discounted_price]])/Table4[[#This Row],[marked_price]])*100</f>
        <v>45.019573727707701</v>
      </c>
    </row>
    <row r="9039" spans="1:11" x14ac:dyDescent="0.25">
      <c r="A9039" s="8" t="s">
        <v>5429</v>
      </c>
      <c r="B9039" s="8" t="s">
        <v>616</v>
      </c>
      <c r="C9039" s="8">
        <v>4.0999999999999996</v>
      </c>
      <c r="D9039" s="8">
        <v>20</v>
      </c>
      <c r="E9039" s="9">
        <v>2099</v>
      </c>
      <c r="F9039" s="9">
        <v>734</v>
      </c>
      <c r="G9039" s="8" t="s">
        <v>40</v>
      </c>
      <c r="H9039" s="8" t="s">
        <v>28</v>
      </c>
      <c r="I9039" s="10">
        <v>14859154</v>
      </c>
      <c r="J9039" s="6">
        <f t="shared" si="141"/>
        <v>14680</v>
      </c>
      <c r="K9039" s="7">
        <f>((Table4[[#This Row],[marked_price]]-Table4[[#This Row],[discounted_price]])/Table4[[#This Row],[marked_price]])*100</f>
        <v>65.030967127203425</v>
      </c>
    </row>
    <row r="9040" spans="1:11" x14ac:dyDescent="0.25">
      <c r="A9040" s="3" t="s">
        <v>335</v>
      </c>
      <c r="B9040" s="3" t="s">
        <v>4077</v>
      </c>
      <c r="C9040" s="3">
        <v>4.0999999999999996</v>
      </c>
      <c r="D9040" s="3">
        <v>18</v>
      </c>
      <c r="E9040" s="4">
        <v>1299</v>
      </c>
      <c r="F9040" s="4">
        <v>909</v>
      </c>
      <c r="G9040" s="3" t="s">
        <v>337</v>
      </c>
      <c r="H9040" s="3" t="s">
        <v>338</v>
      </c>
      <c r="I9040" s="5">
        <v>14138116</v>
      </c>
      <c r="J9040" s="6">
        <f t="shared" si="141"/>
        <v>16362</v>
      </c>
      <c r="K9040" s="7">
        <f>((Table4[[#This Row],[marked_price]]-Table4[[#This Row],[discounted_price]])/Table4[[#This Row],[marked_price]])*100</f>
        <v>30.023094688221708</v>
      </c>
    </row>
    <row r="9041" spans="1:11" x14ac:dyDescent="0.25">
      <c r="A9041" s="8" t="s">
        <v>8032</v>
      </c>
      <c r="B9041" s="8" t="s">
        <v>123</v>
      </c>
      <c r="C9041" s="8">
        <v>4.0999999999999996</v>
      </c>
      <c r="D9041" s="8">
        <v>7</v>
      </c>
      <c r="E9041" s="9">
        <v>2399</v>
      </c>
      <c r="F9041" s="9">
        <v>1079</v>
      </c>
      <c r="G9041" s="8" t="s">
        <v>337</v>
      </c>
      <c r="H9041" s="8" t="s">
        <v>338</v>
      </c>
      <c r="I9041" s="10">
        <v>15862876</v>
      </c>
      <c r="J9041" s="6">
        <f t="shared" si="141"/>
        <v>7553</v>
      </c>
      <c r="K9041" s="7">
        <f>((Table4[[#This Row],[marked_price]]-Table4[[#This Row],[discounted_price]])/Table4[[#This Row],[marked_price]])*100</f>
        <v>55.022926219258025</v>
      </c>
    </row>
    <row r="9042" spans="1:11" x14ac:dyDescent="0.25">
      <c r="A9042" s="3" t="s">
        <v>8033</v>
      </c>
      <c r="B9042" s="3" t="s">
        <v>8034</v>
      </c>
      <c r="C9042" s="3">
        <v>4.0999999999999996</v>
      </c>
      <c r="D9042" s="3">
        <v>31</v>
      </c>
      <c r="E9042" s="4">
        <v>3599</v>
      </c>
      <c r="F9042" s="4">
        <v>1583</v>
      </c>
      <c r="G9042" s="3" t="s">
        <v>771</v>
      </c>
      <c r="H9042" s="3" t="s">
        <v>5362</v>
      </c>
      <c r="I9042" s="5">
        <v>14085686</v>
      </c>
      <c r="J9042" s="6">
        <f t="shared" si="141"/>
        <v>49073</v>
      </c>
      <c r="K9042" s="7">
        <f>((Table4[[#This Row],[marked_price]]-Table4[[#This Row],[discounted_price]])/Table4[[#This Row],[marked_price]])*100</f>
        <v>56.015559877743812</v>
      </c>
    </row>
    <row r="9043" spans="1:11" x14ac:dyDescent="0.25">
      <c r="A9043" s="8" t="s">
        <v>426</v>
      </c>
      <c r="B9043" s="8" t="s">
        <v>427</v>
      </c>
      <c r="C9043" s="8">
        <v>4.3</v>
      </c>
      <c r="D9043" s="8">
        <v>97</v>
      </c>
      <c r="E9043" s="9">
        <v>799</v>
      </c>
      <c r="F9043" s="9">
        <v>479</v>
      </c>
      <c r="G9043" s="8" t="s">
        <v>428</v>
      </c>
      <c r="H9043" s="8" t="s">
        <v>429</v>
      </c>
      <c r="I9043" s="10">
        <v>14165426</v>
      </c>
      <c r="J9043" s="6">
        <f t="shared" si="141"/>
        <v>46463</v>
      </c>
      <c r="K9043" s="7">
        <f>((Table4[[#This Row],[marked_price]]-Table4[[#This Row],[discounted_price]])/Table4[[#This Row],[marked_price]])*100</f>
        <v>40.050062578222779</v>
      </c>
    </row>
    <row r="9044" spans="1:11" x14ac:dyDescent="0.25">
      <c r="A9044" s="3" t="s">
        <v>5429</v>
      </c>
      <c r="B9044" s="3" t="s">
        <v>123</v>
      </c>
      <c r="C9044" s="3">
        <v>4.8</v>
      </c>
      <c r="D9044" s="3">
        <v>5</v>
      </c>
      <c r="E9044" s="4">
        <v>2999</v>
      </c>
      <c r="F9044" s="4">
        <v>1199</v>
      </c>
      <c r="G9044" s="3" t="s">
        <v>27</v>
      </c>
      <c r="H9044" s="3" t="s">
        <v>28</v>
      </c>
      <c r="I9044" s="5">
        <v>14535976</v>
      </c>
      <c r="J9044" s="6">
        <f t="shared" si="141"/>
        <v>5995</v>
      </c>
      <c r="K9044" s="7">
        <f>((Table4[[#This Row],[marked_price]]-Table4[[#This Row],[discounted_price]])/Table4[[#This Row],[marked_price]])*100</f>
        <v>60.020006668889621</v>
      </c>
    </row>
    <row r="9045" spans="1:11" x14ac:dyDescent="0.25">
      <c r="A9045" s="8" t="s">
        <v>2116</v>
      </c>
      <c r="B9045" s="8" t="s">
        <v>359</v>
      </c>
      <c r="C9045" s="8">
        <v>3.2</v>
      </c>
      <c r="D9045" s="8">
        <v>10</v>
      </c>
      <c r="E9045" s="9">
        <v>1399</v>
      </c>
      <c r="F9045" s="9">
        <v>531</v>
      </c>
      <c r="G9045" s="8" t="s">
        <v>409</v>
      </c>
      <c r="H9045" s="8" t="s">
        <v>582</v>
      </c>
      <c r="I9045" s="10">
        <v>14117172</v>
      </c>
      <c r="J9045" s="6">
        <f t="shared" si="141"/>
        <v>5310</v>
      </c>
      <c r="K9045" s="7">
        <f>((Table4[[#This Row],[marked_price]]-Table4[[#This Row],[discounted_price]])/Table4[[#This Row],[marked_price]])*100</f>
        <v>62.044317369549674</v>
      </c>
    </row>
    <row r="9046" spans="1:11" x14ac:dyDescent="0.25">
      <c r="A9046" s="3" t="s">
        <v>4041</v>
      </c>
      <c r="B9046" s="3" t="s">
        <v>123</v>
      </c>
      <c r="C9046" s="3">
        <v>4.7</v>
      </c>
      <c r="D9046" s="3">
        <v>14</v>
      </c>
      <c r="E9046" s="4">
        <v>999</v>
      </c>
      <c r="F9046" s="4">
        <v>299</v>
      </c>
      <c r="G9046" s="3" t="s">
        <v>27</v>
      </c>
      <c r="H9046" s="3" t="s">
        <v>24</v>
      </c>
      <c r="I9046" s="5">
        <v>16961896</v>
      </c>
      <c r="J9046" s="6">
        <f t="shared" si="141"/>
        <v>4186</v>
      </c>
      <c r="K9046" s="7">
        <f>((Table4[[#This Row],[marked_price]]-Table4[[#This Row],[discounted_price]])/Table4[[#This Row],[marked_price]])*100</f>
        <v>70.070070070070074</v>
      </c>
    </row>
    <row r="9047" spans="1:11" x14ac:dyDescent="0.25">
      <c r="A9047" s="8" t="s">
        <v>3351</v>
      </c>
      <c r="B9047" s="8" t="s">
        <v>1075</v>
      </c>
      <c r="C9047" s="8">
        <v>4.7</v>
      </c>
      <c r="D9047" s="8">
        <v>3</v>
      </c>
      <c r="E9047" s="9">
        <v>3299</v>
      </c>
      <c r="F9047" s="9">
        <v>2639</v>
      </c>
      <c r="G9047" s="8" t="s">
        <v>13</v>
      </c>
      <c r="H9047" s="8" t="s">
        <v>291</v>
      </c>
      <c r="I9047" s="10">
        <v>17630398</v>
      </c>
      <c r="J9047" s="6">
        <f t="shared" si="141"/>
        <v>7917</v>
      </c>
      <c r="K9047" s="7">
        <f>((Table4[[#This Row],[marked_price]]-Table4[[#This Row],[discounted_price]])/Table4[[#This Row],[marked_price]])*100</f>
        <v>20.006062443164595</v>
      </c>
    </row>
    <row r="9048" spans="1:11" x14ac:dyDescent="0.25">
      <c r="A9048" s="3" t="s">
        <v>1568</v>
      </c>
      <c r="B9048" s="3" t="s">
        <v>1418</v>
      </c>
      <c r="C9048" s="3">
        <v>3.6</v>
      </c>
      <c r="D9048" s="3">
        <v>264</v>
      </c>
      <c r="E9048" s="4">
        <v>2137</v>
      </c>
      <c r="F9048" s="4">
        <v>961</v>
      </c>
      <c r="G9048" s="3" t="s">
        <v>56</v>
      </c>
      <c r="H9048" s="3" t="s">
        <v>75</v>
      </c>
      <c r="I9048" s="5">
        <v>13615286</v>
      </c>
      <c r="J9048" s="6">
        <f t="shared" si="141"/>
        <v>253704</v>
      </c>
      <c r="K9048" s="7">
        <f>((Table4[[#This Row],[marked_price]]-Table4[[#This Row],[discounted_price]])/Table4[[#This Row],[marked_price]])*100</f>
        <v>55.030416471689279</v>
      </c>
    </row>
    <row r="9049" spans="1:11" x14ac:dyDescent="0.25">
      <c r="A9049" s="8" t="s">
        <v>1153</v>
      </c>
      <c r="B9049" s="8" t="s">
        <v>598</v>
      </c>
      <c r="C9049" s="8">
        <v>4.4000000000000004</v>
      </c>
      <c r="D9049" s="8">
        <v>121</v>
      </c>
      <c r="E9049" s="9">
        <v>1049</v>
      </c>
      <c r="F9049" s="9">
        <v>1049</v>
      </c>
      <c r="G9049" s="8" t="s">
        <v>8035</v>
      </c>
      <c r="H9049" s="8" t="s">
        <v>64</v>
      </c>
      <c r="I9049" s="10">
        <v>12283790</v>
      </c>
      <c r="J9049" s="6">
        <f t="shared" si="141"/>
        <v>126929</v>
      </c>
      <c r="K9049" s="7">
        <f>((Table4[[#This Row],[marked_price]]-Table4[[#This Row],[discounted_price]])/Table4[[#This Row],[marked_price]])*100</f>
        <v>0</v>
      </c>
    </row>
    <row r="9050" spans="1:11" x14ac:dyDescent="0.25">
      <c r="A9050" s="3" t="s">
        <v>8036</v>
      </c>
      <c r="B9050" s="3" t="s">
        <v>125</v>
      </c>
      <c r="C9050" s="3">
        <v>4.8</v>
      </c>
      <c r="D9050" s="3">
        <v>5</v>
      </c>
      <c r="E9050" s="4">
        <v>1799</v>
      </c>
      <c r="F9050" s="4">
        <v>1799</v>
      </c>
      <c r="G9050" s="3" t="s">
        <v>8037</v>
      </c>
      <c r="H9050" s="3" t="s">
        <v>338</v>
      </c>
      <c r="I9050" s="5">
        <v>14221308</v>
      </c>
      <c r="J9050" s="6">
        <f t="shared" si="141"/>
        <v>8995</v>
      </c>
      <c r="K9050" s="7">
        <f>((Table4[[#This Row],[marked_price]]-Table4[[#This Row],[discounted_price]])/Table4[[#This Row],[marked_price]])*100</f>
        <v>0</v>
      </c>
    </row>
    <row r="9051" spans="1:11" x14ac:dyDescent="0.25">
      <c r="A9051" s="8" t="s">
        <v>3011</v>
      </c>
      <c r="B9051" s="8" t="s">
        <v>3259</v>
      </c>
      <c r="C9051" s="8">
        <v>4.0999999999999996</v>
      </c>
      <c r="D9051" s="8">
        <v>42</v>
      </c>
      <c r="E9051" s="9">
        <v>5054</v>
      </c>
      <c r="F9051" s="9">
        <v>1111</v>
      </c>
      <c r="G9051" s="8" t="s">
        <v>13</v>
      </c>
      <c r="H9051" s="8" t="s">
        <v>724</v>
      </c>
      <c r="I9051" s="10">
        <v>16512774</v>
      </c>
      <c r="J9051" s="6">
        <f t="shared" si="141"/>
        <v>46662</v>
      </c>
      <c r="K9051" s="7">
        <f>((Table4[[#This Row],[marked_price]]-Table4[[#This Row],[discounted_price]])/Table4[[#This Row],[marked_price]])*100</f>
        <v>78.017411950929954</v>
      </c>
    </row>
    <row r="9052" spans="1:11" x14ac:dyDescent="0.25">
      <c r="A9052" s="3" t="s">
        <v>5208</v>
      </c>
      <c r="B9052" s="3" t="s">
        <v>1170</v>
      </c>
      <c r="C9052" s="3">
        <v>4.0999999999999996</v>
      </c>
      <c r="D9052" s="3">
        <v>168</v>
      </c>
      <c r="E9052" s="4">
        <v>6599</v>
      </c>
      <c r="F9052" s="4">
        <v>2771</v>
      </c>
      <c r="G9052" s="3" t="s">
        <v>20</v>
      </c>
      <c r="H9052" s="3" t="s">
        <v>75</v>
      </c>
      <c r="I9052" s="5">
        <v>12491478</v>
      </c>
      <c r="J9052" s="6">
        <f t="shared" si="141"/>
        <v>465528</v>
      </c>
      <c r="K9052" s="7">
        <f>((Table4[[#This Row],[marked_price]]-Table4[[#This Row],[discounted_price]])/Table4[[#This Row],[marked_price]])*100</f>
        <v>58.008789210486434</v>
      </c>
    </row>
    <row r="9053" spans="1:11" x14ac:dyDescent="0.25">
      <c r="A9053" s="8" t="s">
        <v>553</v>
      </c>
      <c r="B9053" s="8" t="s">
        <v>216</v>
      </c>
      <c r="C9053" s="8">
        <v>4.5</v>
      </c>
      <c r="D9053" s="8">
        <v>16</v>
      </c>
      <c r="E9053" s="9">
        <v>1399</v>
      </c>
      <c r="F9053" s="9">
        <v>1105</v>
      </c>
      <c r="G9053" s="8" t="s">
        <v>71</v>
      </c>
      <c r="H9053" s="8" t="s">
        <v>72</v>
      </c>
      <c r="I9053" s="10">
        <v>17250110</v>
      </c>
      <c r="J9053" s="6">
        <f t="shared" si="141"/>
        <v>17680</v>
      </c>
      <c r="K9053" s="7">
        <f>((Table4[[#This Row],[marked_price]]-Table4[[#This Row],[discounted_price]])/Table4[[#This Row],[marked_price]])*100</f>
        <v>21.015010721944247</v>
      </c>
    </row>
    <row r="9054" spans="1:11" x14ac:dyDescent="0.25">
      <c r="A9054" s="3" t="s">
        <v>2569</v>
      </c>
      <c r="B9054" s="3" t="s">
        <v>995</v>
      </c>
      <c r="C9054" s="3">
        <v>4.2</v>
      </c>
      <c r="D9054" s="3">
        <v>186</v>
      </c>
      <c r="E9054" s="4">
        <v>999</v>
      </c>
      <c r="F9054" s="4">
        <v>599</v>
      </c>
      <c r="G9054" s="3" t="s">
        <v>8038</v>
      </c>
      <c r="H9054" s="3" t="s">
        <v>64</v>
      </c>
      <c r="I9054" s="5">
        <v>10966736</v>
      </c>
      <c r="J9054" s="6">
        <f t="shared" si="141"/>
        <v>111414</v>
      </c>
      <c r="K9054" s="7">
        <f>((Table4[[#This Row],[marked_price]]-Table4[[#This Row],[discounted_price]])/Table4[[#This Row],[marked_price]])*100</f>
        <v>40.04004004004004</v>
      </c>
    </row>
    <row r="9055" spans="1:11" x14ac:dyDescent="0.25">
      <c r="A9055" s="8" t="s">
        <v>5667</v>
      </c>
      <c r="B9055" s="8" t="s">
        <v>1210</v>
      </c>
      <c r="C9055" s="8">
        <v>4.0999999999999996</v>
      </c>
      <c r="D9055" s="8">
        <v>92</v>
      </c>
      <c r="E9055" s="9">
        <v>1999</v>
      </c>
      <c r="F9055" s="9">
        <v>1999</v>
      </c>
      <c r="G9055" s="8" t="s">
        <v>8039</v>
      </c>
      <c r="H9055" s="8" t="s">
        <v>191</v>
      </c>
      <c r="I9055" s="10">
        <v>12009894</v>
      </c>
      <c r="J9055" s="6">
        <f t="shared" si="141"/>
        <v>183908</v>
      </c>
      <c r="K9055" s="7">
        <f>((Table4[[#This Row],[marked_price]]-Table4[[#This Row],[discounted_price]])/Table4[[#This Row],[marked_price]])*100</f>
        <v>0</v>
      </c>
    </row>
    <row r="9056" spans="1:11" x14ac:dyDescent="0.25">
      <c r="A9056" s="3" t="s">
        <v>8040</v>
      </c>
      <c r="B9056" s="3" t="s">
        <v>1790</v>
      </c>
      <c r="C9056" s="3">
        <v>3.6</v>
      </c>
      <c r="D9056" s="3">
        <v>18</v>
      </c>
      <c r="E9056" s="4">
        <v>6899</v>
      </c>
      <c r="F9056" s="4">
        <v>2389</v>
      </c>
      <c r="G9056" s="3" t="s">
        <v>56</v>
      </c>
      <c r="H9056" s="3" t="s">
        <v>75</v>
      </c>
      <c r="I9056" s="5">
        <v>17413558</v>
      </c>
      <c r="J9056" s="6">
        <f t="shared" si="141"/>
        <v>43002</v>
      </c>
      <c r="K9056" s="7">
        <f>((Table4[[#This Row],[marked_price]]-Table4[[#This Row],[discounted_price]])/Table4[[#This Row],[marked_price]])*100</f>
        <v>65.371793013480215</v>
      </c>
    </row>
    <row r="9057" spans="1:11" x14ac:dyDescent="0.25">
      <c r="A9057" s="8" t="s">
        <v>293</v>
      </c>
      <c r="B9057" s="8" t="s">
        <v>1312</v>
      </c>
      <c r="C9057" s="8">
        <v>5</v>
      </c>
      <c r="D9057" s="8">
        <v>5</v>
      </c>
      <c r="E9057" s="9">
        <v>2999</v>
      </c>
      <c r="F9057" s="9">
        <v>2399</v>
      </c>
      <c r="G9057" s="8" t="s">
        <v>20</v>
      </c>
      <c r="H9057" s="8" t="s">
        <v>24</v>
      </c>
      <c r="I9057" s="10">
        <v>16364492</v>
      </c>
      <c r="J9057" s="6">
        <f t="shared" si="141"/>
        <v>11995</v>
      </c>
      <c r="K9057" s="7">
        <f>((Table4[[#This Row],[marked_price]]-Table4[[#This Row],[discounted_price]])/Table4[[#This Row],[marked_price]])*100</f>
        <v>20.006668889629879</v>
      </c>
    </row>
    <row r="9058" spans="1:11" x14ac:dyDescent="0.25">
      <c r="A9058" s="3" t="s">
        <v>8041</v>
      </c>
      <c r="B9058" s="3" t="s">
        <v>652</v>
      </c>
      <c r="C9058" s="3">
        <v>3</v>
      </c>
      <c r="D9058" s="3">
        <v>6</v>
      </c>
      <c r="E9058" s="4">
        <v>3499</v>
      </c>
      <c r="F9058" s="4">
        <v>1399</v>
      </c>
      <c r="G9058" s="3" t="s">
        <v>71</v>
      </c>
      <c r="H9058" s="3" t="s">
        <v>75</v>
      </c>
      <c r="I9058" s="5">
        <v>17090268</v>
      </c>
      <c r="J9058" s="6">
        <f t="shared" si="141"/>
        <v>8394</v>
      </c>
      <c r="K9058" s="7">
        <f>((Table4[[#This Row],[marked_price]]-Table4[[#This Row],[discounted_price]])/Table4[[#This Row],[marked_price]])*100</f>
        <v>60.017147756501856</v>
      </c>
    </row>
    <row r="9059" spans="1:11" x14ac:dyDescent="0.25">
      <c r="A9059" s="8" t="s">
        <v>2214</v>
      </c>
      <c r="B9059" s="8" t="s">
        <v>600</v>
      </c>
      <c r="C9059" s="8">
        <v>4.0999999999999996</v>
      </c>
      <c r="D9059" s="8">
        <v>21</v>
      </c>
      <c r="E9059" s="9">
        <v>2199</v>
      </c>
      <c r="F9059" s="9">
        <v>703</v>
      </c>
      <c r="G9059" s="8" t="s">
        <v>209</v>
      </c>
      <c r="H9059" s="8" t="s">
        <v>434</v>
      </c>
      <c r="I9059" s="10">
        <v>13979410</v>
      </c>
      <c r="J9059" s="6">
        <f t="shared" si="141"/>
        <v>14763</v>
      </c>
      <c r="K9059" s="7">
        <f>((Table4[[#This Row],[marked_price]]-Table4[[#This Row],[discounted_price]])/Table4[[#This Row],[marked_price]])*100</f>
        <v>68.030923146884945</v>
      </c>
    </row>
    <row r="9060" spans="1:11" x14ac:dyDescent="0.25">
      <c r="A9060" s="3" t="s">
        <v>8042</v>
      </c>
      <c r="B9060" s="3" t="s">
        <v>697</v>
      </c>
      <c r="C9060" s="3">
        <v>4.2</v>
      </c>
      <c r="D9060" s="3">
        <v>63</v>
      </c>
      <c r="E9060" s="4">
        <v>1899</v>
      </c>
      <c r="F9060" s="4">
        <v>759</v>
      </c>
      <c r="G9060" s="3" t="s">
        <v>716</v>
      </c>
      <c r="H9060" s="3" t="s">
        <v>552</v>
      </c>
      <c r="I9060" s="5">
        <v>14135872</v>
      </c>
      <c r="J9060" s="6">
        <f t="shared" si="141"/>
        <v>47817</v>
      </c>
      <c r="K9060" s="7">
        <f>((Table4[[#This Row],[marked_price]]-Table4[[#This Row],[discounted_price]])/Table4[[#This Row],[marked_price]])*100</f>
        <v>60.031595576619281</v>
      </c>
    </row>
    <row r="9061" spans="1:11" x14ac:dyDescent="0.25">
      <c r="A9061" s="8" t="s">
        <v>6093</v>
      </c>
      <c r="B9061" s="8" t="s">
        <v>340</v>
      </c>
      <c r="C9061" s="8">
        <v>4.4000000000000004</v>
      </c>
      <c r="D9061" s="8">
        <v>74</v>
      </c>
      <c r="E9061" s="9">
        <v>2690</v>
      </c>
      <c r="F9061" s="9">
        <v>1076</v>
      </c>
      <c r="G9061" s="8" t="s">
        <v>341</v>
      </c>
      <c r="H9061" s="8" t="s">
        <v>291</v>
      </c>
      <c r="I9061" s="10">
        <v>15979252</v>
      </c>
      <c r="J9061" s="6">
        <f t="shared" si="141"/>
        <v>79624</v>
      </c>
      <c r="K9061" s="7">
        <f>((Table4[[#This Row],[marked_price]]-Table4[[#This Row],[discounted_price]])/Table4[[#This Row],[marked_price]])*100</f>
        <v>60</v>
      </c>
    </row>
    <row r="9062" spans="1:11" x14ac:dyDescent="0.25">
      <c r="A9062" s="3" t="s">
        <v>8043</v>
      </c>
      <c r="B9062" s="3" t="s">
        <v>652</v>
      </c>
      <c r="C9062" s="3">
        <v>4.5999999999999996</v>
      </c>
      <c r="D9062" s="3">
        <v>5</v>
      </c>
      <c r="E9062" s="4">
        <v>1999</v>
      </c>
      <c r="F9062" s="4">
        <v>899</v>
      </c>
      <c r="G9062" s="3" t="s">
        <v>40</v>
      </c>
      <c r="H9062" s="3" t="s">
        <v>31</v>
      </c>
      <c r="I9062" s="5">
        <v>16257888</v>
      </c>
      <c r="J9062" s="6">
        <f t="shared" si="141"/>
        <v>4495</v>
      </c>
      <c r="K9062" s="7">
        <f>((Table4[[#This Row],[marked_price]]-Table4[[#This Row],[discounted_price]])/Table4[[#This Row],[marked_price]])*100</f>
        <v>55.027513756878442</v>
      </c>
    </row>
    <row r="9063" spans="1:11" x14ac:dyDescent="0.25">
      <c r="A9063" s="8" t="s">
        <v>3179</v>
      </c>
      <c r="B9063" s="8" t="s">
        <v>1775</v>
      </c>
      <c r="C9063" s="8">
        <v>4.4000000000000004</v>
      </c>
      <c r="D9063" s="8">
        <v>36</v>
      </c>
      <c r="E9063" s="9">
        <v>1599</v>
      </c>
      <c r="F9063" s="9">
        <v>1599</v>
      </c>
      <c r="G9063" s="8" t="s">
        <v>71</v>
      </c>
      <c r="H9063" s="8" t="s">
        <v>24</v>
      </c>
      <c r="I9063" s="10">
        <v>13722512</v>
      </c>
      <c r="J9063" s="6">
        <f t="shared" si="141"/>
        <v>57564</v>
      </c>
      <c r="K9063" s="7">
        <f>((Table4[[#This Row],[marked_price]]-Table4[[#This Row],[discounted_price]])/Table4[[#This Row],[marked_price]])*100</f>
        <v>0</v>
      </c>
    </row>
    <row r="9064" spans="1:11" x14ac:dyDescent="0.25">
      <c r="A9064" s="3" t="s">
        <v>8044</v>
      </c>
      <c r="B9064" s="3" t="s">
        <v>1164</v>
      </c>
      <c r="C9064" s="3">
        <v>4.3</v>
      </c>
      <c r="D9064" s="3">
        <v>19</v>
      </c>
      <c r="E9064" s="4">
        <v>1499</v>
      </c>
      <c r="F9064" s="4">
        <v>779</v>
      </c>
      <c r="G9064" s="3" t="s">
        <v>71</v>
      </c>
      <c r="H9064" s="3" t="s">
        <v>34</v>
      </c>
      <c r="I9064" s="5">
        <v>17132204</v>
      </c>
      <c r="J9064" s="6">
        <f t="shared" si="141"/>
        <v>14801</v>
      </c>
      <c r="K9064" s="7">
        <f>((Table4[[#This Row],[marked_price]]-Table4[[#This Row],[discounted_price]])/Table4[[#This Row],[marked_price]])*100</f>
        <v>48.032021347565049</v>
      </c>
    </row>
    <row r="9065" spans="1:11" x14ac:dyDescent="0.25">
      <c r="A9065" s="8" t="s">
        <v>8045</v>
      </c>
      <c r="B9065" s="8" t="s">
        <v>6125</v>
      </c>
      <c r="C9065" s="8">
        <v>4.0999999999999996</v>
      </c>
      <c r="D9065" s="8">
        <v>192</v>
      </c>
      <c r="E9065" s="9">
        <v>1300</v>
      </c>
      <c r="F9065" s="9">
        <v>390</v>
      </c>
      <c r="G9065" s="8" t="s">
        <v>13</v>
      </c>
      <c r="H9065" s="8" t="s">
        <v>588</v>
      </c>
      <c r="I9065" s="10">
        <v>15140612</v>
      </c>
      <c r="J9065" s="6">
        <f t="shared" si="141"/>
        <v>74880</v>
      </c>
      <c r="K9065" s="7">
        <f>((Table4[[#This Row],[marked_price]]-Table4[[#This Row],[discounted_price]])/Table4[[#This Row],[marked_price]])*100</f>
        <v>70</v>
      </c>
    </row>
    <row r="9066" spans="1:11" x14ac:dyDescent="0.25">
      <c r="A9066" s="3" t="s">
        <v>8046</v>
      </c>
      <c r="B9066" s="3" t="s">
        <v>5731</v>
      </c>
      <c r="C9066" s="3">
        <v>3.8</v>
      </c>
      <c r="D9066" s="3">
        <v>16</v>
      </c>
      <c r="E9066" s="4">
        <v>499</v>
      </c>
      <c r="F9066" s="4">
        <v>474</v>
      </c>
      <c r="G9066" s="3" t="s">
        <v>702</v>
      </c>
      <c r="H9066" s="3" t="s">
        <v>543</v>
      </c>
      <c r="I9066" s="5">
        <v>16653926</v>
      </c>
      <c r="J9066" s="6">
        <f t="shared" si="141"/>
        <v>7584</v>
      </c>
      <c r="K9066" s="7">
        <f>((Table4[[#This Row],[marked_price]]-Table4[[#This Row],[discounted_price]])/Table4[[#This Row],[marked_price]])*100</f>
        <v>5.0100200400801604</v>
      </c>
    </row>
    <row r="9067" spans="1:11" x14ac:dyDescent="0.25">
      <c r="A9067" s="8" t="s">
        <v>2291</v>
      </c>
      <c r="B9067" s="8" t="s">
        <v>1847</v>
      </c>
      <c r="C9067" s="8">
        <v>3.6</v>
      </c>
      <c r="D9067" s="8">
        <v>18</v>
      </c>
      <c r="E9067" s="9">
        <v>4245</v>
      </c>
      <c r="F9067" s="9">
        <v>849</v>
      </c>
      <c r="G9067" s="8" t="s">
        <v>337</v>
      </c>
      <c r="H9067" s="8" t="s">
        <v>338</v>
      </c>
      <c r="I9067" s="10">
        <v>15461122</v>
      </c>
      <c r="J9067" s="6">
        <f t="shared" si="141"/>
        <v>15282</v>
      </c>
      <c r="K9067" s="7">
        <f>((Table4[[#This Row],[marked_price]]-Table4[[#This Row],[discounted_price]])/Table4[[#This Row],[marked_price]])*100</f>
        <v>80</v>
      </c>
    </row>
    <row r="9068" spans="1:11" x14ac:dyDescent="0.25">
      <c r="A9068" s="3" t="s">
        <v>8047</v>
      </c>
      <c r="B9068" s="3" t="s">
        <v>485</v>
      </c>
      <c r="C9068" s="3">
        <v>4.4000000000000004</v>
      </c>
      <c r="D9068" s="3">
        <v>10</v>
      </c>
      <c r="E9068" s="4">
        <v>2499</v>
      </c>
      <c r="F9068" s="4">
        <v>1249</v>
      </c>
      <c r="G9068" s="3" t="s">
        <v>27</v>
      </c>
      <c r="H9068" s="3" t="s">
        <v>714</v>
      </c>
      <c r="I9068" s="5">
        <v>16224280</v>
      </c>
      <c r="J9068" s="6">
        <f t="shared" si="141"/>
        <v>12490</v>
      </c>
      <c r="K9068" s="7">
        <f>((Table4[[#This Row],[marked_price]]-Table4[[#This Row],[discounted_price]])/Table4[[#This Row],[marked_price]])*100</f>
        <v>50.020008003201276</v>
      </c>
    </row>
    <row r="9069" spans="1:11" x14ac:dyDescent="0.25">
      <c r="A9069" s="8" t="s">
        <v>3769</v>
      </c>
      <c r="B9069" s="8" t="s">
        <v>903</v>
      </c>
      <c r="C9069" s="8">
        <v>4.5999999999999996</v>
      </c>
      <c r="D9069" s="8">
        <v>17</v>
      </c>
      <c r="E9069" s="9">
        <v>2999</v>
      </c>
      <c r="F9069" s="9">
        <v>1649</v>
      </c>
      <c r="G9069" s="8" t="s">
        <v>13</v>
      </c>
      <c r="H9069" s="8" t="s">
        <v>291</v>
      </c>
      <c r="I9069" s="10">
        <v>15035106</v>
      </c>
      <c r="J9069" s="6">
        <f t="shared" si="141"/>
        <v>28033</v>
      </c>
      <c r="K9069" s="7">
        <f>((Table4[[#This Row],[marked_price]]-Table4[[#This Row],[discounted_price]])/Table4[[#This Row],[marked_price]])*100</f>
        <v>45.015005001667227</v>
      </c>
    </row>
    <row r="9070" spans="1:11" x14ac:dyDescent="0.25">
      <c r="A9070" s="3" t="s">
        <v>6096</v>
      </c>
      <c r="B9070" s="3" t="s">
        <v>445</v>
      </c>
      <c r="C9070" s="3">
        <v>4.2</v>
      </c>
      <c r="D9070" s="3">
        <v>50</v>
      </c>
      <c r="E9070" s="4">
        <v>899</v>
      </c>
      <c r="F9070" s="4">
        <v>395</v>
      </c>
      <c r="G9070" s="3" t="s">
        <v>716</v>
      </c>
      <c r="H9070" s="3" t="s">
        <v>226</v>
      </c>
      <c r="I9070" s="5">
        <v>14983846</v>
      </c>
      <c r="J9070" s="6">
        <f t="shared" si="141"/>
        <v>19750</v>
      </c>
      <c r="K9070" s="7">
        <f>((Table4[[#This Row],[marked_price]]-Table4[[#This Row],[discounted_price]])/Table4[[#This Row],[marked_price]])*100</f>
        <v>56.062291434927701</v>
      </c>
    </row>
    <row r="9071" spans="1:11" x14ac:dyDescent="0.25">
      <c r="A9071" s="8" t="s">
        <v>8048</v>
      </c>
      <c r="B9071" s="8" t="s">
        <v>186</v>
      </c>
      <c r="C9071" s="8">
        <v>4.0999999999999996</v>
      </c>
      <c r="D9071" s="8">
        <v>202</v>
      </c>
      <c r="E9071" s="9">
        <v>1799</v>
      </c>
      <c r="F9071" s="9">
        <v>1349</v>
      </c>
      <c r="G9071" s="8" t="s">
        <v>1309</v>
      </c>
      <c r="H9071" s="8" t="s">
        <v>72</v>
      </c>
      <c r="I9071" s="10">
        <v>11620864</v>
      </c>
      <c r="J9071" s="6">
        <f t="shared" si="141"/>
        <v>272498</v>
      </c>
      <c r="K9071" s="7">
        <f>((Table4[[#This Row],[marked_price]]-Table4[[#This Row],[discounted_price]])/Table4[[#This Row],[marked_price]])*100</f>
        <v>25.013896609227348</v>
      </c>
    </row>
    <row r="9072" spans="1:11" x14ac:dyDescent="0.25">
      <c r="A9072" s="3" t="s">
        <v>6065</v>
      </c>
      <c r="B9072" s="3" t="s">
        <v>68</v>
      </c>
      <c r="C9072" s="3">
        <v>4.4000000000000004</v>
      </c>
      <c r="D9072" s="3">
        <v>16</v>
      </c>
      <c r="E9072" s="4">
        <v>599</v>
      </c>
      <c r="F9072" s="4">
        <v>599</v>
      </c>
      <c r="G9072" s="3" t="s">
        <v>6229</v>
      </c>
      <c r="H9072" s="3" t="s">
        <v>130</v>
      </c>
      <c r="I9072" s="5">
        <v>17758644</v>
      </c>
      <c r="J9072" s="6">
        <f t="shared" si="141"/>
        <v>9584</v>
      </c>
      <c r="K9072" s="7">
        <f>((Table4[[#This Row],[marked_price]]-Table4[[#This Row],[discounted_price]])/Table4[[#This Row],[marked_price]])*100</f>
        <v>0</v>
      </c>
    </row>
    <row r="9073" spans="1:11" x14ac:dyDescent="0.25">
      <c r="A9073" s="8" t="s">
        <v>1163</v>
      </c>
      <c r="B9073" s="8" t="s">
        <v>324</v>
      </c>
      <c r="C9073" s="8">
        <v>4.0999999999999996</v>
      </c>
      <c r="D9073" s="8">
        <v>23</v>
      </c>
      <c r="E9073" s="9">
        <v>1699</v>
      </c>
      <c r="F9073" s="9">
        <v>645</v>
      </c>
      <c r="G9073" s="8" t="s">
        <v>106</v>
      </c>
      <c r="H9073" s="8" t="s">
        <v>34</v>
      </c>
      <c r="I9073" s="10">
        <v>16311794</v>
      </c>
      <c r="J9073" s="6">
        <f t="shared" si="141"/>
        <v>14835</v>
      </c>
      <c r="K9073" s="7">
        <f>((Table4[[#This Row],[marked_price]]-Table4[[#This Row],[discounted_price]])/Table4[[#This Row],[marked_price]])*100</f>
        <v>62.036492054149491</v>
      </c>
    </row>
    <row r="9074" spans="1:11" x14ac:dyDescent="0.25">
      <c r="A9074" s="3" t="s">
        <v>1476</v>
      </c>
      <c r="B9074" s="3" t="s">
        <v>2771</v>
      </c>
      <c r="C9074" s="3">
        <v>4.0999999999999996</v>
      </c>
      <c r="D9074" s="3">
        <v>67</v>
      </c>
      <c r="E9074" s="4">
        <v>1799</v>
      </c>
      <c r="F9074" s="4">
        <v>863</v>
      </c>
      <c r="G9074" s="3" t="s">
        <v>20</v>
      </c>
      <c r="H9074" s="3" t="s">
        <v>318</v>
      </c>
      <c r="I9074" s="5">
        <v>15485840</v>
      </c>
      <c r="J9074" s="6">
        <f t="shared" si="141"/>
        <v>57821</v>
      </c>
      <c r="K9074" s="7">
        <f>((Table4[[#This Row],[marked_price]]-Table4[[#This Row],[discounted_price]])/Table4[[#This Row],[marked_price]])*100</f>
        <v>52.028904947192892</v>
      </c>
    </row>
    <row r="9075" spans="1:11" x14ac:dyDescent="0.25">
      <c r="A9075" s="8" t="s">
        <v>1553</v>
      </c>
      <c r="B9075" s="8" t="s">
        <v>445</v>
      </c>
      <c r="C9075" s="8">
        <v>4.0999999999999996</v>
      </c>
      <c r="D9075" s="8">
        <v>86</v>
      </c>
      <c r="E9075" s="9">
        <v>2599</v>
      </c>
      <c r="F9075" s="9">
        <v>1169</v>
      </c>
      <c r="G9075" s="8" t="s">
        <v>20</v>
      </c>
      <c r="H9075" s="8" t="s">
        <v>31</v>
      </c>
      <c r="I9075" s="10">
        <v>7426991</v>
      </c>
      <c r="J9075" s="6">
        <f t="shared" si="141"/>
        <v>100534</v>
      </c>
      <c r="K9075" s="7">
        <f>((Table4[[#This Row],[marked_price]]-Table4[[#This Row],[discounted_price]])/Table4[[#This Row],[marked_price]])*100</f>
        <v>55.021161985378995</v>
      </c>
    </row>
    <row r="9076" spans="1:11" x14ac:dyDescent="0.25">
      <c r="A9076" s="3" t="s">
        <v>567</v>
      </c>
      <c r="B9076" s="3" t="s">
        <v>652</v>
      </c>
      <c r="C9076" s="3">
        <v>4</v>
      </c>
      <c r="D9076" s="3">
        <v>8</v>
      </c>
      <c r="E9076" s="4">
        <v>2499</v>
      </c>
      <c r="F9076" s="4">
        <v>999</v>
      </c>
      <c r="G9076" s="3" t="s">
        <v>337</v>
      </c>
      <c r="H9076" s="3" t="s">
        <v>338</v>
      </c>
      <c r="I9076" s="5">
        <v>15913626</v>
      </c>
      <c r="J9076" s="6">
        <f t="shared" si="141"/>
        <v>7992</v>
      </c>
      <c r="K9076" s="7">
        <f>((Table4[[#This Row],[marked_price]]-Table4[[#This Row],[discounted_price]])/Table4[[#This Row],[marked_price]])*100</f>
        <v>60.024009603841534</v>
      </c>
    </row>
    <row r="9077" spans="1:11" x14ac:dyDescent="0.25">
      <c r="A9077" s="8" t="s">
        <v>2227</v>
      </c>
      <c r="B9077" s="8" t="s">
        <v>2764</v>
      </c>
      <c r="C9077" s="8">
        <v>3.4</v>
      </c>
      <c r="D9077" s="8">
        <v>8</v>
      </c>
      <c r="E9077" s="9">
        <v>2399</v>
      </c>
      <c r="F9077" s="9">
        <v>2099</v>
      </c>
      <c r="G9077" s="8" t="s">
        <v>403</v>
      </c>
      <c r="H9077" s="8" t="s">
        <v>1522</v>
      </c>
      <c r="I9077" s="10">
        <v>16846922</v>
      </c>
      <c r="J9077" s="6">
        <f t="shared" si="141"/>
        <v>16792</v>
      </c>
      <c r="K9077" s="7">
        <f>((Table4[[#This Row],[marked_price]]-Table4[[#This Row],[discounted_price]])/Table4[[#This Row],[marked_price]])*100</f>
        <v>12.505210504376823</v>
      </c>
    </row>
    <row r="9078" spans="1:11" x14ac:dyDescent="0.25">
      <c r="A9078" s="3" t="s">
        <v>8049</v>
      </c>
      <c r="B9078" s="3" t="s">
        <v>2448</v>
      </c>
      <c r="C9078" s="3">
        <v>4.5</v>
      </c>
      <c r="D9078" s="3">
        <v>268</v>
      </c>
      <c r="E9078" s="4">
        <v>9950</v>
      </c>
      <c r="F9078" s="4">
        <v>5373</v>
      </c>
      <c r="G9078" s="3" t="s">
        <v>13</v>
      </c>
      <c r="H9078" s="3" t="s">
        <v>97</v>
      </c>
      <c r="I9078" s="5">
        <v>1983296</v>
      </c>
      <c r="J9078" s="6">
        <f t="shared" si="141"/>
        <v>1439964</v>
      </c>
      <c r="K9078" s="7">
        <f>((Table4[[#This Row],[marked_price]]-Table4[[#This Row],[discounted_price]])/Table4[[#This Row],[marked_price]])*100</f>
        <v>46</v>
      </c>
    </row>
    <row r="9079" spans="1:11" x14ac:dyDescent="0.25">
      <c r="A9079" s="8" t="s">
        <v>1245</v>
      </c>
      <c r="B9079" s="8" t="s">
        <v>3189</v>
      </c>
      <c r="C9079" s="8">
        <v>4.4000000000000004</v>
      </c>
      <c r="D9079" s="8">
        <v>232</v>
      </c>
      <c r="E9079" s="9">
        <v>1999</v>
      </c>
      <c r="F9079" s="9">
        <v>699</v>
      </c>
      <c r="G9079" s="8" t="s">
        <v>341</v>
      </c>
      <c r="H9079" s="8" t="s">
        <v>53</v>
      </c>
      <c r="I9079" s="10">
        <v>11627264</v>
      </c>
      <c r="J9079" s="6">
        <f t="shared" si="141"/>
        <v>162168</v>
      </c>
      <c r="K9079" s="7">
        <f>((Table4[[#This Row],[marked_price]]-Table4[[#This Row],[discounted_price]])/Table4[[#This Row],[marked_price]])*100</f>
        <v>65.032516258129064</v>
      </c>
    </row>
    <row r="9080" spans="1:11" x14ac:dyDescent="0.25">
      <c r="A9080" s="3" t="s">
        <v>927</v>
      </c>
      <c r="B9080" s="3" t="s">
        <v>186</v>
      </c>
      <c r="C9080" s="3">
        <v>4.2</v>
      </c>
      <c r="D9080" s="3">
        <v>12</v>
      </c>
      <c r="E9080" s="4">
        <v>2799</v>
      </c>
      <c r="F9080" s="4">
        <v>1819</v>
      </c>
      <c r="G9080" s="3" t="s">
        <v>56</v>
      </c>
      <c r="H9080" s="3" t="s">
        <v>72</v>
      </c>
      <c r="I9080" s="5">
        <v>15055968</v>
      </c>
      <c r="J9080" s="6">
        <f t="shared" si="141"/>
        <v>21828</v>
      </c>
      <c r="K9080" s="7">
        <f>((Table4[[#This Row],[marked_price]]-Table4[[#This Row],[discounted_price]])/Table4[[#This Row],[marked_price]])*100</f>
        <v>35.012504465880674</v>
      </c>
    </row>
    <row r="9081" spans="1:11" x14ac:dyDescent="0.25">
      <c r="A9081" s="8" t="s">
        <v>1702</v>
      </c>
      <c r="B9081" s="8" t="s">
        <v>3766</v>
      </c>
      <c r="C9081" s="8">
        <v>4.4000000000000004</v>
      </c>
      <c r="D9081" s="8">
        <v>17</v>
      </c>
      <c r="E9081" s="9">
        <v>1999</v>
      </c>
      <c r="F9081" s="9">
        <v>899</v>
      </c>
      <c r="G9081" s="8" t="s">
        <v>13</v>
      </c>
      <c r="H9081" s="8" t="s">
        <v>478</v>
      </c>
      <c r="I9081" s="10">
        <v>8540627</v>
      </c>
      <c r="J9081" s="6">
        <f t="shared" si="141"/>
        <v>15283</v>
      </c>
      <c r="K9081" s="7">
        <f>((Table4[[#This Row],[marked_price]]-Table4[[#This Row],[discounted_price]])/Table4[[#This Row],[marked_price]])*100</f>
        <v>55.027513756878442</v>
      </c>
    </row>
    <row r="9082" spans="1:11" x14ac:dyDescent="0.25">
      <c r="A9082" s="3" t="s">
        <v>8050</v>
      </c>
      <c r="B9082" s="3" t="s">
        <v>2508</v>
      </c>
      <c r="C9082" s="3">
        <v>4.2</v>
      </c>
      <c r="D9082" s="3">
        <v>125</v>
      </c>
      <c r="E9082" s="4">
        <v>3999</v>
      </c>
      <c r="F9082" s="4">
        <v>1799</v>
      </c>
      <c r="G9082" s="3" t="s">
        <v>40</v>
      </c>
      <c r="H9082" s="3" t="s">
        <v>72</v>
      </c>
      <c r="I9082" s="5">
        <v>10773700</v>
      </c>
      <c r="J9082" s="6">
        <f t="shared" si="141"/>
        <v>224875</v>
      </c>
      <c r="K9082" s="7">
        <f>((Table4[[#This Row],[marked_price]]-Table4[[#This Row],[discounted_price]])/Table4[[#This Row],[marked_price]])*100</f>
        <v>55.013753438359593</v>
      </c>
    </row>
    <row r="9083" spans="1:11" x14ac:dyDescent="0.25">
      <c r="A9083" s="8" t="s">
        <v>8051</v>
      </c>
      <c r="B9083" s="8" t="s">
        <v>485</v>
      </c>
      <c r="C9083" s="8">
        <v>5</v>
      </c>
      <c r="D9083" s="8">
        <v>5</v>
      </c>
      <c r="E9083" s="9">
        <v>1799</v>
      </c>
      <c r="F9083" s="9">
        <v>1439</v>
      </c>
      <c r="G9083" s="8" t="s">
        <v>27</v>
      </c>
      <c r="H9083" s="8" t="s">
        <v>34</v>
      </c>
      <c r="I9083" s="10">
        <v>16567066</v>
      </c>
      <c r="J9083" s="6">
        <f t="shared" si="141"/>
        <v>7195</v>
      </c>
      <c r="K9083" s="7">
        <f>((Table4[[#This Row],[marked_price]]-Table4[[#This Row],[discounted_price]])/Table4[[#This Row],[marked_price]])*100</f>
        <v>20.011117287381879</v>
      </c>
    </row>
    <row r="9084" spans="1:11" x14ac:dyDescent="0.25">
      <c r="A9084" s="3" t="s">
        <v>7864</v>
      </c>
      <c r="B9084" s="3" t="s">
        <v>2963</v>
      </c>
      <c r="C9084" s="3">
        <v>4.4000000000000004</v>
      </c>
      <c r="D9084" s="3">
        <v>362</v>
      </c>
      <c r="E9084" s="4">
        <v>1739</v>
      </c>
      <c r="F9084" s="4">
        <v>626</v>
      </c>
      <c r="G9084" s="3" t="s">
        <v>20</v>
      </c>
      <c r="H9084" s="3" t="s">
        <v>173</v>
      </c>
      <c r="I9084" s="5">
        <v>10890042</v>
      </c>
      <c r="J9084" s="6">
        <f t="shared" si="141"/>
        <v>226612</v>
      </c>
      <c r="K9084" s="7">
        <f>((Table4[[#This Row],[marked_price]]-Table4[[#This Row],[discounted_price]])/Table4[[#This Row],[marked_price]])*100</f>
        <v>64.002300172512932</v>
      </c>
    </row>
    <row r="9085" spans="1:11" x14ac:dyDescent="0.25">
      <c r="A9085" s="8" t="s">
        <v>29</v>
      </c>
      <c r="B9085" s="8" t="s">
        <v>1008</v>
      </c>
      <c r="C9085" s="8">
        <v>3.9</v>
      </c>
      <c r="D9085" s="8">
        <v>77</v>
      </c>
      <c r="E9085" s="9">
        <v>2999</v>
      </c>
      <c r="F9085" s="9">
        <v>1349</v>
      </c>
      <c r="G9085" s="8" t="s">
        <v>2743</v>
      </c>
      <c r="H9085" s="8" t="s">
        <v>31</v>
      </c>
      <c r="I9085" s="10">
        <v>15956990</v>
      </c>
      <c r="J9085" s="6">
        <f t="shared" si="141"/>
        <v>103873</v>
      </c>
      <c r="K9085" s="7">
        <f>((Table4[[#This Row],[marked_price]]-Table4[[#This Row],[discounted_price]])/Table4[[#This Row],[marked_price]])*100</f>
        <v>55.018339446482159</v>
      </c>
    </row>
    <row r="9086" spans="1:11" x14ac:dyDescent="0.25">
      <c r="A9086" s="3" t="s">
        <v>8050</v>
      </c>
      <c r="B9086" s="3" t="s">
        <v>652</v>
      </c>
      <c r="C9086" s="3">
        <v>4.2</v>
      </c>
      <c r="D9086" s="3">
        <v>320</v>
      </c>
      <c r="E9086" s="4">
        <v>1299</v>
      </c>
      <c r="F9086" s="4">
        <v>519</v>
      </c>
      <c r="G9086" s="3" t="s">
        <v>20</v>
      </c>
      <c r="H9086" s="3" t="s">
        <v>72</v>
      </c>
      <c r="I9086" s="5">
        <v>12135156</v>
      </c>
      <c r="J9086" s="6">
        <f t="shared" si="141"/>
        <v>166080</v>
      </c>
      <c r="K9086" s="7">
        <f>((Table4[[#This Row],[marked_price]]-Table4[[#This Row],[discounted_price]])/Table4[[#This Row],[marked_price]])*100</f>
        <v>60.046189376443415</v>
      </c>
    </row>
    <row r="9087" spans="1:11" x14ac:dyDescent="0.25">
      <c r="A9087" s="8" t="s">
        <v>6369</v>
      </c>
      <c r="B9087" s="8" t="s">
        <v>1538</v>
      </c>
      <c r="C9087" s="8">
        <v>3</v>
      </c>
      <c r="D9087" s="8">
        <v>13</v>
      </c>
      <c r="E9087" s="9">
        <v>2790</v>
      </c>
      <c r="F9087" s="9">
        <v>1171</v>
      </c>
      <c r="G9087" s="8" t="s">
        <v>1386</v>
      </c>
      <c r="H9087" s="8" t="s">
        <v>558</v>
      </c>
      <c r="I9087" s="10">
        <v>16854966</v>
      </c>
      <c r="J9087" s="6">
        <f t="shared" si="141"/>
        <v>15223</v>
      </c>
      <c r="K9087" s="7">
        <f>((Table4[[#This Row],[marked_price]]-Table4[[#This Row],[discounted_price]])/Table4[[#This Row],[marked_price]])*100</f>
        <v>58.028673835125446</v>
      </c>
    </row>
    <row r="9088" spans="1:11" x14ac:dyDescent="0.25">
      <c r="A9088" s="3" t="s">
        <v>8052</v>
      </c>
      <c r="B9088" s="3" t="s">
        <v>2529</v>
      </c>
      <c r="C9088" s="3">
        <v>5</v>
      </c>
      <c r="D9088" s="3">
        <v>5</v>
      </c>
      <c r="E9088" s="4">
        <v>2299</v>
      </c>
      <c r="F9088" s="4">
        <v>2299</v>
      </c>
      <c r="G9088" s="3" t="s">
        <v>8053</v>
      </c>
      <c r="H9088" s="3" t="s">
        <v>338</v>
      </c>
      <c r="I9088" s="5">
        <v>17379082</v>
      </c>
      <c r="J9088" s="6">
        <f t="shared" si="141"/>
        <v>11495</v>
      </c>
      <c r="K9088" s="7">
        <f>((Table4[[#This Row],[marked_price]]-Table4[[#This Row],[discounted_price]])/Table4[[#This Row],[marked_price]])*100</f>
        <v>0</v>
      </c>
    </row>
    <row r="9089" spans="1:11" x14ac:dyDescent="0.25">
      <c r="A9089" s="8" t="s">
        <v>553</v>
      </c>
      <c r="B9089" s="8" t="s">
        <v>867</v>
      </c>
      <c r="C9089" s="8">
        <v>4.2</v>
      </c>
      <c r="D9089" s="8">
        <v>112</v>
      </c>
      <c r="E9089" s="9">
        <v>1622</v>
      </c>
      <c r="F9089" s="9">
        <v>681</v>
      </c>
      <c r="G9089" s="8" t="s">
        <v>20</v>
      </c>
      <c r="H9089" s="8" t="s">
        <v>72</v>
      </c>
      <c r="I9089" s="10">
        <v>16102560</v>
      </c>
      <c r="J9089" s="6">
        <f t="shared" si="141"/>
        <v>76272</v>
      </c>
      <c r="K9089" s="7">
        <f>((Table4[[#This Row],[marked_price]]-Table4[[#This Row],[discounted_price]])/Table4[[#This Row],[marked_price]])*100</f>
        <v>58.014796547472258</v>
      </c>
    </row>
    <row r="9090" spans="1:11" x14ac:dyDescent="0.25">
      <c r="A9090" s="3" t="s">
        <v>8054</v>
      </c>
      <c r="B9090" s="3" t="s">
        <v>2764</v>
      </c>
      <c r="C9090" s="3">
        <v>4.5999999999999996</v>
      </c>
      <c r="D9090" s="3">
        <v>52</v>
      </c>
      <c r="E9090" s="4">
        <v>499</v>
      </c>
      <c r="F9090" s="4">
        <v>474</v>
      </c>
      <c r="G9090" s="3" t="s">
        <v>337</v>
      </c>
      <c r="H9090" s="3" t="s">
        <v>45</v>
      </c>
      <c r="I9090" s="5">
        <v>15301478</v>
      </c>
      <c r="J9090" s="6">
        <f t="shared" si="141"/>
        <v>24648</v>
      </c>
      <c r="K9090" s="7">
        <f>((Table4[[#This Row],[marked_price]]-Table4[[#This Row],[discounted_price]])/Table4[[#This Row],[marked_price]])*100</f>
        <v>5.0100200400801604</v>
      </c>
    </row>
    <row r="9091" spans="1:11" x14ac:dyDescent="0.25">
      <c r="A9091" s="8" t="s">
        <v>8055</v>
      </c>
      <c r="B9091" s="8" t="s">
        <v>1170</v>
      </c>
      <c r="C9091" s="8">
        <v>4.2</v>
      </c>
      <c r="D9091" s="8">
        <v>193</v>
      </c>
      <c r="E9091" s="9">
        <v>6599</v>
      </c>
      <c r="F9091" s="9">
        <v>3299</v>
      </c>
      <c r="G9091" s="8" t="s">
        <v>20</v>
      </c>
      <c r="H9091" s="8" t="s">
        <v>31</v>
      </c>
      <c r="I9091" s="10">
        <v>11079916</v>
      </c>
      <c r="J9091" s="6">
        <f t="shared" ref="J9091:J9154" si="142">D9091*F9091</f>
        <v>636707</v>
      </c>
      <c r="K9091" s="7">
        <f>((Table4[[#This Row],[marked_price]]-Table4[[#This Row],[discounted_price]])/Table4[[#This Row],[marked_price]])*100</f>
        <v>50.007576905591755</v>
      </c>
    </row>
    <row r="9092" spans="1:11" x14ac:dyDescent="0.25">
      <c r="A9092" s="3" t="s">
        <v>1084</v>
      </c>
      <c r="B9092" s="3" t="s">
        <v>671</v>
      </c>
      <c r="C9092" s="3">
        <v>4.4000000000000004</v>
      </c>
      <c r="D9092" s="3">
        <v>7</v>
      </c>
      <c r="E9092" s="4">
        <v>1999</v>
      </c>
      <c r="F9092" s="4">
        <v>1499</v>
      </c>
      <c r="G9092" s="3" t="s">
        <v>973</v>
      </c>
      <c r="H9092" s="3" t="s">
        <v>24</v>
      </c>
      <c r="I9092" s="5">
        <v>17639690</v>
      </c>
      <c r="J9092" s="6">
        <f t="shared" si="142"/>
        <v>10493</v>
      </c>
      <c r="K9092" s="7">
        <f>((Table4[[#This Row],[marked_price]]-Table4[[#This Row],[discounted_price]])/Table4[[#This Row],[marked_price]])*100</f>
        <v>25.012506253126567</v>
      </c>
    </row>
    <row r="9093" spans="1:11" x14ac:dyDescent="0.25">
      <c r="A9093" s="8" t="s">
        <v>8056</v>
      </c>
      <c r="B9093" s="8" t="s">
        <v>1439</v>
      </c>
      <c r="C9093" s="8">
        <v>3.7</v>
      </c>
      <c r="D9093" s="8">
        <v>11</v>
      </c>
      <c r="E9093" s="9">
        <v>1599</v>
      </c>
      <c r="F9093" s="9">
        <v>1359</v>
      </c>
      <c r="G9093" s="8" t="s">
        <v>71</v>
      </c>
      <c r="H9093" s="8" t="s">
        <v>421</v>
      </c>
      <c r="I9093" s="10">
        <v>17002882</v>
      </c>
      <c r="J9093" s="6">
        <f t="shared" si="142"/>
        <v>14949</v>
      </c>
      <c r="K9093" s="7">
        <f>((Table4[[#This Row],[marked_price]]-Table4[[#This Row],[discounted_price]])/Table4[[#This Row],[marked_price]])*100</f>
        <v>15.0093808630394</v>
      </c>
    </row>
    <row r="9094" spans="1:11" x14ac:dyDescent="0.25">
      <c r="A9094" s="3" t="s">
        <v>230</v>
      </c>
      <c r="B9094" s="3" t="s">
        <v>485</v>
      </c>
      <c r="C9094" s="3">
        <v>4.5999999999999996</v>
      </c>
      <c r="D9094" s="3">
        <v>12</v>
      </c>
      <c r="E9094" s="4">
        <v>999</v>
      </c>
      <c r="F9094" s="4">
        <v>649</v>
      </c>
      <c r="G9094" s="3" t="s">
        <v>27</v>
      </c>
      <c r="H9094" s="3" t="s">
        <v>24</v>
      </c>
      <c r="I9094" s="5">
        <v>17665192</v>
      </c>
      <c r="J9094" s="6">
        <f t="shared" si="142"/>
        <v>7788</v>
      </c>
      <c r="K9094" s="7">
        <f>((Table4[[#This Row],[marked_price]]-Table4[[#This Row],[discounted_price]])/Table4[[#This Row],[marked_price]])*100</f>
        <v>35.035035035035037</v>
      </c>
    </row>
    <row r="9095" spans="1:11" x14ac:dyDescent="0.25">
      <c r="A9095" s="8" t="s">
        <v>4473</v>
      </c>
      <c r="B9095" s="8" t="s">
        <v>1175</v>
      </c>
      <c r="C9095" s="8">
        <v>4.3</v>
      </c>
      <c r="D9095" s="8">
        <v>38</v>
      </c>
      <c r="E9095" s="9">
        <v>12999</v>
      </c>
      <c r="F9095" s="9">
        <v>9749</v>
      </c>
      <c r="G9095" s="8" t="s">
        <v>229</v>
      </c>
      <c r="H9095" s="8" t="s">
        <v>2510</v>
      </c>
      <c r="I9095" s="10">
        <v>15536438</v>
      </c>
      <c r="J9095" s="6">
        <f t="shared" si="142"/>
        <v>370462</v>
      </c>
      <c r="K9095" s="7">
        <f>((Table4[[#This Row],[marked_price]]-Table4[[#This Row],[discounted_price]])/Table4[[#This Row],[marked_price]])*100</f>
        <v>25.001923224863454</v>
      </c>
    </row>
    <row r="9096" spans="1:11" x14ac:dyDescent="0.25">
      <c r="A9096" s="3" t="s">
        <v>8057</v>
      </c>
      <c r="B9096" s="3" t="s">
        <v>2197</v>
      </c>
      <c r="C9096" s="3">
        <v>3.7</v>
      </c>
      <c r="D9096" s="3">
        <v>6</v>
      </c>
      <c r="E9096" s="4">
        <v>15900</v>
      </c>
      <c r="F9096" s="4">
        <v>12720</v>
      </c>
      <c r="G9096" s="3" t="s">
        <v>13</v>
      </c>
      <c r="H9096" s="3" t="s">
        <v>97</v>
      </c>
      <c r="I9096" s="5">
        <v>16871712</v>
      </c>
      <c r="J9096" s="6">
        <f t="shared" si="142"/>
        <v>76320</v>
      </c>
      <c r="K9096" s="7">
        <f>((Table4[[#This Row],[marked_price]]-Table4[[#This Row],[discounted_price]])/Table4[[#This Row],[marked_price]])*100</f>
        <v>20</v>
      </c>
    </row>
    <row r="9097" spans="1:11" x14ac:dyDescent="0.25">
      <c r="A9097" s="8" t="s">
        <v>7199</v>
      </c>
      <c r="B9097" s="8" t="s">
        <v>1012</v>
      </c>
      <c r="C9097" s="8">
        <v>4.3</v>
      </c>
      <c r="D9097" s="8">
        <v>74</v>
      </c>
      <c r="E9097" s="9">
        <v>3799</v>
      </c>
      <c r="F9097" s="9">
        <v>1481</v>
      </c>
      <c r="G9097" s="8" t="s">
        <v>112</v>
      </c>
      <c r="H9097" s="8" t="s">
        <v>31</v>
      </c>
      <c r="I9097" s="10">
        <v>14098054</v>
      </c>
      <c r="J9097" s="6">
        <f t="shared" si="142"/>
        <v>109594</v>
      </c>
      <c r="K9097" s="7">
        <f>((Table4[[#This Row],[marked_price]]-Table4[[#This Row],[discounted_price]])/Table4[[#This Row],[marked_price]])*100</f>
        <v>61.016056857067646</v>
      </c>
    </row>
    <row r="9098" spans="1:11" x14ac:dyDescent="0.25">
      <c r="A9098" s="3" t="s">
        <v>1398</v>
      </c>
      <c r="B9098" s="3" t="s">
        <v>579</v>
      </c>
      <c r="C9098" s="3">
        <v>4</v>
      </c>
      <c r="D9098" s="3">
        <v>41</v>
      </c>
      <c r="E9098" s="4">
        <v>799</v>
      </c>
      <c r="F9098" s="4">
        <v>327</v>
      </c>
      <c r="G9098" s="3" t="s">
        <v>40</v>
      </c>
      <c r="H9098" s="3" t="s">
        <v>34</v>
      </c>
      <c r="I9098" s="5">
        <v>15136546</v>
      </c>
      <c r="J9098" s="6">
        <f t="shared" si="142"/>
        <v>13407</v>
      </c>
      <c r="K9098" s="7">
        <f>((Table4[[#This Row],[marked_price]]-Table4[[#This Row],[discounted_price]])/Table4[[#This Row],[marked_price]])*100</f>
        <v>59.073842302878596</v>
      </c>
    </row>
    <row r="9099" spans="1:11" x14ac:dyDescent="0.25">
      <c r="A9099" s="8" t="s">
        <v>8058</v>
      </c>
      <c r="B9099" s="8" t="s">
        <v>288</v>
      </c>
      <c r="C9099" s="8">
        <v>3.7</v>
      </c>
      <c r="D9099" s="8">
        <v>7</v>
      </c>
      <c r="E9099" s="9">
        <v>12495</v>
      </c>
      <c r="F9099" s="9">
        <v>7497</v>
      </c>
      <c r="G9099" s="8" t="s">
        <v>13</v>
      </c>
      <c r="H9099" s="8" t="s">
        <v>97</v>
      </c>
      <c r="I9099" s="10">
        <v>15321586</v>
      </c>
      <c r="J9099" s="6">
        <f t="shared" si="142"/>
        <v>52479</v>
      </c>
      <c r="K9099" s="7">
        <f>((Table4[[#This Row],[marked_price]]-Table4[[#This Row],[discounted_price]])/Table4[[#This Row],[marked_price]])*100</f>
        <v>40</v>
      </c>
    </row>
    <row r="9100" spans="1:11" x14ac:dyDescent="0.25">
      <c r="A9100" s="3" t="s">
        <v>8059</v>
      </c>
      <c r="B9100" s="3" t="s">
        <v>436</v>
      </c>
      <c r="C9100" s="3">
        <v>4.0999999999999996</v>
      </c>
      <c r="D9100" s="3">
        <v>61</v>
      </c>
      <c r="E9100" s="4">
        <v>3590</v>
      </c>
      <c r="F9100" s="4">
        <v>2154</v>
      </c>
      <c r="G9100" s="3" t="s">
        <v>48</v>
      </c>
      <c r="H9100" s="3" t="s">
        <v>49</v>
      </c>
      <c r="I9100" s="5">
        <v>13290814</v>
      </c>
      <c r="J9100" s="6">
        <f t="shared" si="142"/>
        <v>131394</v>
      </c>
      <c r="K9100" s="7">
        <f>((Table4[[#This Row],[marked_price]]-Table4[[#This Row],[discounted_price]])/Table4[[#This Row],[marked_price]])*100</f>
        <v>40</v>
      </c>
    </row>
    <row r="9101" spans="1:11" x14ac:dyDescent="0.25">
      <c r="A9101" s="8" t="s">
        <v>8060</v>
      </c>
      <c r="B9101" s="8" t="s">
        <v>3316</v>
      </c>
      <c r="C9101" s="8">
        <v>4.9000000000000004</v>
      </c>
      <c r="D9101" s="8">
        <v>9</v>
      </c>
      <c r="E9101" s="9">
        <v>250</v>
      </c>
      <c r="F9101" s="9">
        <v>187</v>
      </c>
      <c r="G9101" s="8" t="s">
        <v>13</v>
      </c>
      <c r="H9101" s="8" t="s">
        <v>406</v>
      </c>
      <c r="I9101" s="10">
        <v>18072254</v>
      </c>
      <c r="J9101" s="6">
        <f t="shared" si="142"/>
        <v>1683</v>
      </c>
      <c r="K9101" s="7">
        <f>((Table4[[#This Row],[marked_price]]-Table4[[#This Row],[discounted_price]])/Table4[[#This Row],[marked_price]])*100</f>
        <v>25.2</v>
      </c>
    </row>
    <row r="9102" spans="1:11" x14ac:dyDescent="0.25">
      <c r="A9102" s="3" t="s">
        <v>4850</v>
      </c>
      <c r="B9102" s="3" t="s">
        <v>4851</v>
      </c>
      <c r="C9102" s="3">
        <v>4.2</v>
      </c>
      <c r="D9102" s="3">
        <v>310</v>
      </c>
      <c r="E9102" s="4">
        <v>2899</v>
      </c>
      <c r="F9102" s="4">
        <v>2203</v>
      </c>
      <c r="G9102" s="3" t="s">
        <v>27</v>
      </c>
      <c r="H9102" s="3" t="s">
        <v>31</v>
      </c>
      <c r="I9102" s="5">
        <v>10767894</v>
      </c>
      <c r="J9102" s="6">
        <f t="shared" si="142"/>
        <v>682930</v>
      </c>
      <c r="K9102" s="7">
        <f>((Table4[[#This Row],[marked_price]]-Table4[[#This Row],[discounted_price]])/Table4[[#This Row],[marked_price]])*100</f>
        <v>24.008278716798895</v>
      </c>
    </row>
    <row r="9103" spans="1:11" x14ac:dyDescent="0.25">
      <c r="A9103" s="8" t="s">
        <v>8061</v>
      </c>
      <c r="B9103" s="8" t="s">
        <v>445</v>
      </c>
      <c r="C9103" s="8">
        <v>4.4000000000000004</v>
      </c>
      <c r="D9103" s="8">
        <v>13</v>
      </c>
      <c r="E9103" s="9">
        <v>2199</v>
      </c>
      <c r="F9103" s="9">
        <v>769</v>
      </c>
      <c r="G9103" s="8" t="s">
        <v>20</v>
      </c>
      <c r="H9103" s="8" t="s">
        <v>75</v>
      </c>
      <c r="I9103" s="10">
        <v>16858488</v>
      </c>
      <c r="J9103" s="6">
        <f t="shared" si="142"/>
        <v>9997</v>
      </c>
      <c r="K9103" s="7">
        <f>((Table4[[#This Row],[marked_price]]-Table4[[#This Row],[discounted_price]])/Table4[[#This Row],[marked_price]])*100</f>
        <v>65.029558890404729</v>
      </c>
    </row>
    <row r="9104" spans="1:11" x14ac:dyDescent="0.25">
      <c r="A9104" s="3" t="s">
        <v>1016</v>
      </c>
      <c r="B9104" s="3" t="s">
        <v>462</v>
      </c>
      <c r="C9104" s="3">
        <v>3.8</v>
      </c>
      <c r="D9104" s="3">
        <v>84</v>
      </c>
      <c r="E9104" s="4">
        <v>749</v>
      </c>
      <c r="F9104" s="4">
        <v>284</v>
      </c>
      <c r="G9104" s="3" t="s">
        <v>40</v>
      </c>
      <c r="H9104" s="3" t="s">
        <v>24</v>
      </c>
      <c r="I9104" s="5">
        <v>13899782</v>
      </c>
      <c r="J9104" s="6">
        <f t="shared" si="142"/>
        <v>23856</v>
      </c>
      <c r="K9104" s="7">
        <f>((Table4[[#This Row],[marked_price]]-Table4[[#This Row],[discounted_price]])/Table4[[#This Row],[marked_price]])*100</f>
        <v>62.082777036048064</v>
      </c>
    </row>
    <row r="9105" spans="1:11" x14ac:dyDescent="0.25">
      <c r="A9105" s="8" t="s">
        <v>8062</v>
      </c>
      <c r="B9105" s="8" t="s">
        <v>2225</v>
      </c>
      <c r="C9105" s="8">
        <v>4.3</v>
      </c>
      <c r="D9105" s="8">
        <v>24</v>
      </c>
      <c r="E9105" s="9">
        <v>3499</v>
      </c>
      <c r="F9105" s="9">
        <v>1749</v>
      </c>
      <c r="G9105" s="8" t="s">
        <v>8063</v>
      </c>
      <c r="H9105" s="8" t="s">
        <v>552</v>
      </c>
      <c r="I9105" s="10">
        <v>15567214</v>
      </c>
      <c r="J9105" s="6">
        <f t="shared" si="142"/>
        <v>41976</v>
      </c>
      <c r="K9105" s="7">
        <f>((Table4[[#This Row],[marked_price]]-Table4[[#This Row],[discounted_price]])/Table4[[#This Row],[marked_price]])*100</f>
        <v>50.014289797084878</v>
      </c>
    </row>
    <row r="9106" spans="1:11" x14ac:dyDescent="0.25">
      <c r="A9106" s="3" t="s">
        <v>8064</v>
      </c>
      <c r="B9106" s="3" t="s">
        <v>458</v>
      </c>
      <c r="C9106" s="3">
        <v>4.4000000000000004</v>
      </c>
      <c r="D9106" s="3">
        <v>78</v>
      </c>
      <c r="E9106" s="4">
        <v>369</v>
      </c>
      <c r="F9106" s="4">
        <v>369</v>
      </c>
      <c r="G9106" s="3" t="s">
        <v>20</v>
      </c>
      <c r="H9106" s="3" t="s">
        <v>78</v>
      </c>
      <c r="I9106" s="5">
        <v>13417036</v>
      </c>
      <c r="J9106" s="6">
        <f t="shared" si="142"/>
        <v>28782</v>
      </c>
      <c r="K9106" s="7">
        <f>((Table4[[#This Row],[marked_price]]-Table4[[#This Row],[discounted_price]])/Table4[[#This Row],[marked_price]])*100</f>
        <v>0</v>
      </c>
    </row>
    <row r="9107" spans="1:11" x14ac:dyDescent="0.25">
      <c r="A9107" s="8" t="s">
        <v>2263</v>
      </c>
      <c r="B9107" s="8" t="s">
        <v>671</v>
      </c>
      <c r="C9107" s="8">
        <v>4.5999999999999996</v>
      </c>
      <c r="D9107" s="8">
        <v>8</v>
      </c>
      <c r="E9107" s="9">
        <v>999</v>
      </c>
      <c r="F9107" s="9">
        <v>749</v>
      </c>
      <c r="G9107" s="8" t="s">
        <v>40</v>
      </c>
      <c r="H9107" s="8" t="s">
        <v>24</v>
      </c>
      <c r="I9107" s="10">
        <v>17565312</v>
      </c>
      <c r="J9107" s="6">
        <f t="shared" si="142"/>
        <v>5992</v>
      </c>
      <c r="K9107" s="7">
        <f>((Table4[[#This Row],[marked_price]]-Table4[[#This Row],[discounted_price]])/Table4[[#This Row],[marked_price]])*100</f>
        <v>25.025025025025027</v>
      </c>
    </row>
    <row r="9108" spans="1:11" x14ac:dyDescent="0.25">
      <c r="A9108" s="3" t="s">
        <v>2239</v>
      </c>
      <c r="B9108" s="3" t="s">
        <v>2075</v>
      </c>
      <c r="C9108" s="3">
        <v>4.3</v>
      </c>
      <c r="D9108" s="3">
        <v>398</v>
      </c>
      <c r="E9108" s="4">
        <v>449</v>
      </c>
      <c r="F9108" s="4">
        <v>449</v>
      </c>
      <c r="G9108" s="3" t="s">
        <v>13</v>
      </c>
      <c r="H9108" s="3" t="s">
        <v>276</v>
      </c>
      <c r="I9108" s="5">
        <v>13130278</v>
      </c>
      <c r="J9108" s="6">
        <f t="shared" si="142"/>
        <v>178702</v>
      </c>
      <c r="K9108" s="7">
        <f>((Table4[[#This Row],[marked_price]]-Table4[[#This Row],[discounted_price]])/Table4[[#This Row],[marked_price]])*100</f>
        <v>0</v>
      </c>
    </row>
    <row r="9109" spans="1:11" x14ac:dyDescent="0.25">
      <c r="A9109" s="8" t="s">
        <v>1720</v>
      </c>
      <c r="B9109" s="8" t="s">
        <v>252</v>
      </c>
      <c r="C9109" s="8">
        <v>3.8</v>
      </c>
      <c r="D9109" s="8">
        <v>41</v>
      </c>
      <c r="E9109" s="9">
        <v>1299</v>
      </c>
      <c r="F9109" s="9">
        <v>584</v>
      </c>
      <c r="G9109" s="8" t="s">
        <v>337</v>
      </c>
      <c r="H9109" s="8" t="s">
        <v>45</v>
      </c>
      <c r="I9109" s="10">
        <v>15624084</v>
      </c>
      <c r="J9109" s="6">
        <f t="shared" si="142"/>
        <v>23944</v>
      </c>
      <c r="K9109" s="7">
        <f>((Table4[[#This Row],[marked_price]]-Table4[[#This Row],[discounted_price]])/Table4[[#This Row],[marked_price]])*100</f>
        <v>55.042340261739795</v>
      </c>
    </row>
    <row r="9110" spans="1:11" x14ac:dyDescent="0.25">
      <c r="A9110" s="3" t="s">
        <v>46</v>
      </c>
      <c r="B9110" s="3" t="s">
        <v>565</v>
      </c>
      <c r="C9110" s="3">
        <v>4.3</v>
      </c>
      <c r="D9110" s="3">
        <v>4</v>
      </c>
      <c r="E9110" s="4">
        <v>2499</v>
      </c>
      <c r="F9110" s="4">
        <v>874</v>
      </c>
      <c r="G9110" s="3" t="s">
        <v>371</v>
      </c>
      <c r="H9110" s="3" t="s">
        <v>49</v>
      </c>
      <c r="I9110" s="5">
        <v>14458662</v>
      </c>
      <c r="J9110" s="6">
        <f t="shared" si="142"/>
        <v>3496</v>
      </c>
      <c r="K9110" s="7">
        <f>((Table4[[#This Row],[marked_price]]-Table4[[#This Row],[discounted_price]])/Table4[[#This Row],[marked_price]])*100</f>
        <v>65.026010404161667</v>
      </c>
    </row>
    <row r="9111" spans="1:11" x14ac:dyDescent="0.25">
      <c r="A9111" s="8" t="s">
        <v>7988</v>
      </c>
      <c r="B9111" s="8" t="s">
        <v>26</v>
      </c>
      <c r="C9111" s="8">
        <v>4.4000000000000004</v>
      </c>
      <c r="D9111" s="8">
        <v>365</v>
      </c>
      <c r="E9111" s="9">
        <v>649</v>
      </c>
      <c r="F9111" s="9">
        <v>649</v>
      </c>
      <c r="G9111" s="8" t="s">
        <v>13</v>
      </c>
      <c r="H9111" s="8" t="s">
        <v>276</v>
      </c>
      <c r="I9111" s="10">
        <v>13481376</v>
      </c>
      <c r="J9111" s="6">
        <f t="shared" si="142"/>
        <v>236885</v>
      </c>
      <c r="K9111" s="7">
        <f>((Table4[[#This Row],[marked_price]]-Table4[[#This Row],[discounted_price]])/Table4[[#This Row],[marked_price]])*100</f>
        <v>0</v>
      </c>
    </row>
    <row r="9112" spans="1:11" x14ac:dyDescent="0.25">
      <c r="A9112" s="3" t="s">
        <v>8065</v>
      </c>
      <c r="B9112" s="3" t="s">
        <v>8066</v>
      </c>
      <c r="C9112" s="3">
        <v>4.3</v>
      </c>
      <c r="D9112" s="3">
        <v>3</v>
      </c>
      <c r="E9112" s="4">
        <v>2999</v>
      </c>
      <c r="F9112" s="4">
        <v>1999</v>
      </c>
      <c r="G9112" s="3" t="s">
        <v>13</v>
      </c>
      <c r="H9112" s="3" t="s">
        <v>2583</v>
      </c>
      <c r="I9112" s="5">
        <v>18511106</v>
      </c>
      <c r="J9112" s="6">
        <f t="shared" si="142"/>
        <v>5997</v>
      </c>
      <c r="K9112" s="7">
        <f>((Table4[[#This Row],[marked_price]]-Table4[[#This Row],[discounted_price]])/Table4[[#This Row],[marked_price]])*100</f>
        <v>33.344448149383126</v>
      </c>
    </row>
    <row r="9113" spans="1:11" x14ac:dyDescent="0.25">
      <c r="A9113" s="8" t="s">
        <v>8067</v>
      </c>
      <c r="B9113" s="8" t="s">
        <v>1509</v>
      </c>
      <c r="C9113" s="8">
        <v>4.0999999999999996</v>
      </c>
      <c r="D9113" s="8">
        <v>28</v>
      </c>
      <c r="E9113" s="9">
        <v>1999</v>
      </c>
      <c r="F9113" s="9">
        <v>1499</v>
      </c>
      <c r="G9113" s="8" t="s">
        <v>1386</v>
      </c>
      <c r="H9113" s="8" t="s">
        <v>558</v>
      </c>
      <c r="I9113" s="10">
        <v>16582576</v>
      </c>
      <c r="J9113" s="6">
        <f t="shared" si="142"/>
        <v>41972</v>
      </c>
      <c r="K9113" s="7">
        <f>((Table4[[#This Row],[marked_price]]-Table4[[#This Row],[discounted_price]])/Table4[[#This Row],[marked_price]])*100</f>
        <v>25.012506253126567</v>
      </c>
    </row>
    <row r="9114" spans="1:11" x14ac:dyDescent="0.25">
      <c r="A9114" s="3" t="s">
        <v>2314</v>
      </c>
      <c r="B9114" s="3" t="s">
        <v>887</v>
      </c>
      <c r="C9114" s="3">
        <v>3.1</v>
      </c>
      <c r="D9114" s="3">
        <v>18</v>
      </c>
      <c r="E9114" s="4">
        <v>2399</v>
      </c>
      <c r="F9114" s="4">
        <v>2399</v>
      </c>
      <c r="G9114" s="3" t="s">
        <v>283</v>
      </c>
      <c r="H9114" s="3" t="s">
        <v>155</v>
      </c>
      <c r="I9114" s="5">
        <v>16342534</v>
      </c>
      <c r="J9114" s="6">
        <f t="shared" si="142"/>
        <v>43182</v>
      </c>
      <c r="K9114" s="7">
        <f>((Table4[[#This Row],[marked_price]]-Table4[[#This Row],[discounted_price]])/Table4[[#This Row],[marked_price]])*100</f>
        <v>0</v>
      </c>
    </row>
    <row r="9115" spans="1:11" x14ac:dyDescent="0.25">
      <c r="A9115" s="8" t="s">
        <v>8068</v>
      </c>
      <c r="B9115" s="8" t="s">
        <v>340</v>
      </c>
      <c r="C9115" s="8">
        <v>4.5</v>
      </c>
      <c r="D9115" s="8">
        <v>19</v>
      </c>
      <c r="E9115" s="9">
        <v>1690</v>
      </c>
      <c r="F9115" s="9">
        <v>760</v>
      </c>
      <c r="G9115" s="8" t="s">
        <v>1530</v>
      </c>
      <c r="H9115" s="8" t="s">
        <v>259</v>
      </c>
      <c r="I9115" s="10">
        <v>16692612</v>
      </c>
      <c r="J9115" s="6">
        <f t="shared" si="142"/>
        <v>14440</v>
      </c>
      <c r="K9115" s="7">
        <f>((Table4[[#This Row],[marked_price]]-Table4[[#This Row],[discounted_price]])/Table4[[#This Row],[marked_price]])*100</f>
        <v>55.029585798816569</v>
      </c>
    </row>
    <row r="9116" spans="1:11" x14ac:dyDescent="0.25">
      <c r="A9116" s="3" t="s">
        <v>7986</v>
      </c>
      <c r="B9116" s="3" t="s">
        <v>123</v>
      </c>
      <c r="C9116" s="3">
        <v>4.4000000000000004</v>
      </c>
      <c r="D9116" s="3">
        <v>80</v>
      </c>
      <c r="E9116" s="4">
        <v>2599</v>
      </c>
      <c r="F9116" s="4">
        <v>1039</v>
      </c>
      <c r="G9116" s="3" t="s">
        <v>48</v>
      </c>
      <c r="H9116" s="3" t="s">
        <v>49</v>
      </c>
      <c r="I9116" s="5">
        <v>14954368</v>
      </c>
      <c r="J9116" s="6">
        <f t="shared" si="142"/>
        <v>83120</v>
      </c>
      <c r="K9116" s="7">
        <f>((Table4[[#This Row],[marked_price]]-Table4[[#This Row],[discounted_price]])/Table4[[#This Row],[marked_price]])*100</f>
        <v>60.023085802231627</v>
      </c>
    </row>
    <row r="9117" spans="1:11" x14ac:dyDescent="0.25">
      <c r="A9117" s="8" t="s">
        <v>6268</v>
      </c>
      <c r="B9117" s="8" t="s">
        <v>359</v>
      </c>
      <c r="C9117" s="8">
        <v>3.3</v>
      </c>
      <c r="D9117" s="8">
        <v>8</v>
      </c>
      <c r="E9117" s="9">
        <v>1149</v>
      </c>
      <c r="F9117" s="9">
        <v>471</v>
      </c>
      <c r="G9117" s="8" t="s">
        <v>40</v>
      </c>
      <c r="H9117" s="8" t="s">
        <v>421</v>
      </c>
      <c r="I9117" s="10">
        <v>18192624</v>
      </c>
      <c r="J9117" s="6">
        <f t="shared" si="142"/>
        <v>3768</v>
      </c>
      <c r="K9117" s="7">
        <f>((Table4[[#This Row],[marked_price]]-Table4[[#This Row],[discounted_price]])/Table4[[#This Row],[marked_price]])*100</f>
        <v>59.007832898172317</v>
      </c>
    </row>
    <row r="9118" spans="1:11" x14ac:dyDescent="0.25">
      <c r="A9118" s="3" t="s">
        <v>553</v>
      </c>
      <c r="B9118" s="3" t="s">
        <v>8069</v>
      </c>
      <c r="C9118" s="3">
        <v>2.9</v>
      </c>
      <c r="D9118" s="3">
        <v>8</v>
      </c>
      <c r="E9118" s="4">
        <v>1498</v>
      </c>
      <c r="F9118" s="4">
        <v>1498</v>
      </c>
      <c r="G9118" s="3" t="s">
        <v>71</v>
      </c>
      <c r="H9118" s="3" t="s">
        <v>72</v>
      </c>
      <c r="I9118" s="5">
        <v>17430226</v>
      </c>
      <c r="J9118" s="6">
        <f t="shared" si="142"/>
        <v>11984</v>
      </c>
      <c r="K9118" s="7">
        <f>((Table4[[#This Row],[marked_price]]-Table4[[#This Row],[discounted_price]])/Table4[[#This Row],[marked_price]])*100</f>
        <v>0</v>
      </c>
    </row>
    <row r="9119" spans="1:11" x14ac:dyDescent="0.25">
      <c r="A9119" s="8" t="s">
        <v>6869</v>
      </c>
      <c r="B9119" s="8" t="s">
        <v>26</v>
      </c>
      <c r="C9119" s="8">
        <v>4.2</v>
      </c>
      <c r="D9119" s="8">
        <v>452</v>
      </c>
      <c r="E9119" s="9">
        <v>2949</v>
      </c>
      <c r="F9119" s="9">
        <v>1916</v>
      </c>
      <c r="G9119" s="8" t="s">
        <v>52</v>
      </c>
      <c r="H9119" s="8" t="s">
        <v>53</v>
      </c>
      <c r="I9119" s="10">
        <v>2311888</v>
      </c>
      <c r="J9119" s="6">
        <f t="shared" si="142"/>
        <v>866032</v>
      </c>
      <c r="K9119" s="7">
        <f>((Table4[[#This Row],[marked_price]]-Table4[[#This Row],[discounted_price]])/Table4[[#This Row],[marked_price]])*100</f>
        <v>35.028823329942355</v>
      </c>
    </row>
    <row r="9120" spans="1:11" x14ac:dyDescent="0.25">
      <c r="A9120" s="3" t="s">
        <v>1401</v>
      </c>
      <c r="B9120" s="3" t="s">
        <v>1402</v>
      </c>
      <c r="C9120" s="3">
        <v>3.9</v>
      </c>
      <c r="D9120" s="3">
        <v>25</v>
      </c>
      <c r="E9120" s="4">
        <v>1499</v>
      </c>
      <c r="F9120" s="4">
        <v>1499</v>
      </c>
      <c r="G9120" s="3" t="s">
        <v>40</v>
      </c>
      <c r="H9120" s="3" t="s">
        <v>28</v>
      </c>
      <c r="I9120" s="5">
        <v>17842816</v>
      </c>
      <c r="J9120" s="6">
        <f t="shared" si="142"/>
        <v>37475</v>
      </c>
      <c r="K9120" s="7">
        <f>((Table4[[#This Row],[marked_price]]-Table4[[#This Row],[discounted_price]])/Table4[[#This Row],[marked_price]])*100</f>
        <v>0</v>
      </c>
    </row>
    <row r="9121" spans="1:11" x14ac:dyDescent="0.25">
      <c r="A9121" s="8" t="s">
        <v>8070</v>
      </c>
      <c r="B9121" s="8" t="s">
        <v>235</v>
      </c>
      <c r="C9121" s="8">
        <v>4.5</v>
      </c>
      <c r="D9121" s="8">
        <v>82</v>
      </c>
      <c r="E9121" s="9">
        <v>219</v>
      </c>
      <c r="F9121" s="9">
        <v>219</v>
      </c>
      <c r="G9121" s="8" t="s">
        <v>236</v>
      </c>
      <c r="H9121" s="8" t="s">
        <v>144</v>
      </c>
      <c r="I9121" s="10">
        <v>17070590</v>
      </c>
      <c r="J9121" s="6">
        <f t="shared" si="142"/>
        <v>17958</v>
      </c>
      <c r="K9121" s="7">
        <f>((Table4[[#This Row],[marked_price]]-Table4[[#This Row],[discounted_price]])/Table4[[#This Row],[marked_price]])*100</f>
        <v>0</v>
      </c>
    </row>
    <row r="9122" spans="1:11" x14ac:dyDescent="0.25">
      <c r="A9122" s="3" t="s">
        <v>227</v>
      </c>
      <c r="B9122" s="3" t="s">
        <v>359</v>
      </c>
      <c r="C9122" s="3">
        <v>3.9</v>
      </c>
      <c r="D9122" s="3">
        <v>31</v>
      </c>
      <c r="E9122" s="4">
        <v>1499</v>
      </c>
      <c r="F9122" s="4">
        <v>599</v>
      </c>
      <c r="G9122" s="3" t="s">
        <v>768</v>
      </c>
      <c r="H9122" s="3" t="s">
        <v>155</v>
      </c>
      <c r="I9122" s="5">
        <v>16606914</v>
      </c>
      <c r="J9122" s="6">
        <f t="shared" si="142"/>
        <v>18569</v>
      </c>
      <c r="K9122" s="7">
        <f>((Table4[[#This Row],[marked_price]]-Table4[[#This Row],[discounted_price]])/Table4[[#This Row],[marked_price]])*100</f>
        <v>60.040026684456308</v>
      </c>
    </row>
    <row r="9123" spans="1:11" x14ac:dyDescent="0.25">
      <c r="A9123" s="8" t="s">
        <v>2556</v>
      </c>
      <c r="B9123" s="8" t="s">
        <v>47</v>
      </c>
      <c r="C9123" s="8">
        <v>4</v>
      </c>
      <c r="D9123" s="8">
        <v>1000</v>
      </c>
      <c r="E9123" s="9">
        <v>2599</v>
      </c>
      <c r="F9123" s="9">
        <v>909</v>
      </c>
      <c r="G9123" s="8" t="s">
        <v>13</v>
      </c>
      <c r="H9123" s="8" t="s">
        <v>97</v>
      </c>
      <c r="I9123" s="10">
        <v>2211677</v>
      </c>
      <c r="J9123" s="6">
        <f t="shared" si="142"/>
        <v>909000</v>
      </c>
      <c r="K9123" s="7">
        <f>((Table4[[#This Row],[marked_price]]-Table4[[#This Row],[discounted_price]])/Table4[[#This Row],[marked_price]])*100</f>
        <v>65.025009619084258</v>
      </c>
    </row>
    <row r="9124" spans="1:11" x14ac:dyDescent="0.25">
      <c r="A9124" s="3" t="s">
        <v>2026</v>
      </c>
      <c r="B9124" s="3" t="s">
        <v>2425</v>
      </c>
      <c r="C9124" s="3">
        <v>3.8</v>
      </c>
      <c r="D9124" s="3">
        <v>12</v>
      </c>
      <c r="E9124" s="4">
        <v>4999</v>
      </c>
      <c r="F9124" s="4">
        <v>899</v>
      </c>
      <c r="G9124" s="3" t="s">
        <v>337</v>
      </c>
      <c r="H9124" s="3" t="s">
        <v>514</v>
      </c>
      <c r="I9124" s="5">
        <v>16307748</v>
      </c>
      <c r="J9124" s="6">
        <f t="shared" si="142"/>
        <v>10788</v>
      </c>
      <c r="K9124" s="7">
        <f>((Table4[[#This Row],[marked_price]]-Table4[[#This Row],[discounted_price]])/Table4[[#This Row],[marked_price]])*100</f>
        <v>82.016403280656135</v>
      </c>
    </row>
    <row r="9125" spans="1:11" x14ac:dyDescent="0.25">
      <c r="A9125" s="8" t="s">
        <v>1045</v>
      </c>
      <c r="B9125" s="8" t="s">
        <v>231</v>
      </c>
      <c r="C9125" s="8">
        <v>4.8</v>
      </c>
      <c r="D9125" s="8">
        <v>17</v>
      </c>
      <c r="E9125" s="9">
        <v>1790</v>
      </c>
      <c r="F9125" s="9">
        <v>1432</v>
      </c>
      <c r="G9125" s="8" t="s">
        <v>232</v>
      </c>
      <c r="H9125" s="8" t="s">
        <v>318</v>
      </c>
      <c r="I9125" s="10">
        <v>15632780</v>
      </c>
      <c r="J9125" s="6">
        <f t="shared" si="142"/>
        <v>24344</v>
      </c>
      <c r="K9125" s="7">
        <f>((Table4[[#This Row],[marked_price]]-Table4[[#This Row],[discounted_price]])/Table4[[#This Row],[marked_price]])*100</f>
        <v>20</v>
      </c>
    </row>
    <row r="9126" spans="1:11" x14ac:dyDescent="0.25">
      <c r="A9126" s="3" t="s">
        <v>4987</v>
      </c>
      <c r="B9126" s="3" t="s">
        <v>3373</v>
      </c>
      <c r="C9126" s="3">
        <v>3.3</v>
      </c>
      <c r="D9126" s="3">
        <v>19</v>
      </c>
      <c r="E9126" s="4">
        <v>2495</v>
      </c>
      <c r="F9126" s="4">
        <v>1699</v>
      </c>
      <c r="G9126" s="3" t="s">
        <v>1800</v>
      </c>
      <c r="H9126" s="3" t="s">
        <v>31</v>
      </c>
      <c r="I9126" s="5">
        <v>16186166</v>
      </c>
      <c r="J9126" s="6">
        <f t="shared" si="142"/>
        <v>32281</v>
      </c>
      <c r="K9126" s="7">
        <f>((Table4[[#This Row],[marked_price]]-Table4[[#This Row],[discounted_price]])/Table4[[#This Row],[marked_price]])*100</f>
        <v>31.903807615230463</v>
      </c>
    </row>
    <row r="9127" spans="1:11" x14ac:dyDescent="0.25">
      <c r="A9127" s="8" t="s">
        <v>900</v>
      </c>
      <c r="B9127" s="8" t="s">
        <v>47</v>
      </c>
      <c r="C9127" s="8">
        <v>4.5999999999999996</v>
      </c>
      <c r="D9127" s="8">
        <v>273</v>
      </c>
      <c r="E9127" s="9">
        <v>2399</v>
      </c>
      <c r="F9127" s="9">
        <v>2399</v>
      </c>
      <c r="G9127" s="8" t="s">
        <v>13</v>
      </c>
      <c r="H9127" s="8" t="s">
        <v>291</v>
      </c>
      <c r="I9127" s="10">
        <v>2238090</v>
      </c>
      <c r="J9127" s="6">
        <f t="shared" si="142"/>
        <v>654927</v>
      </c>
      <c r="K9127" s="7">
        <f>((Table4[[#This Row],[marked_price]]-Table4[[#This Row],[discounted_price]])/Table4[[#This Row],[marked_price]])*100</f>
        <v>0</v>
      </c>
    </row>
    <row r="9128" spans="1:11" x14ac:dyDescent="0.25">
      <c r="A9128" s="3" t="s">
        <v>8071</v>
      </c>
      <c r="B9128" s="3" t="s">
        <v>1260</v>
      </c>
      <c r="C9128" s="3">
        <v>4.7</v>
      </c>
      <c r="D9128" s="3">
        <v>19</v>
      </c>
      <c r="E9128" s="4">
        <v>5945</v>
      </c>
      <c r="F9128" s="4">
        <v>3091</v>
      </c>
      <c r="G9128" s="3" t="s">
        <v>13</v>
      </c>
      <c r="H9128" s="3" t="s">
        <v>886</v>
      </c>
      <c r="I9128" s="5">
        <v>13035170</v>
      </c>
      <c r="J9128" s="6">
        <f t="shared" si="142"/>
        <v>58729</v>
      </c>
      <c r="K9128" s="7">
        <f>((Table4[[#This Row],[marked_price]]-Table4[[#This Row],[discounted_price]])/Table4[[#This Row],[marked_price]])*100</f>
        <v>48.006728343145497</v>
      </c>
    </row>
    <row r="9129" spans="1:11" x14ac:dyDescent="0.25">
      <c r="A9129" s="8" t="s">
        <v>637</v>
      </c>
      <c r="B9129" s="8" t="s">
        <v>638</v>
      </c>
      <c r="C9129" s="8">
        <v>4.2</v>
      </c>
      <c r="D9129" s="8">
        <v>45</v>
      </c>
      <c r="E9129" s="9">
        <v>2995</v>
      </c>
      <c r="F9129" s="9">
        <v>1647</v>
      </c>
      <c r="G9129" s="8" t="s">
        <v>129</v>
      </c>
      <c r="H9129" s="8" t="s">
        <v>639</v>
      </c>
      <c r="I9129" s="10">
        <v>12550934</v>
      </c>
      <c r="J9129" s="6">
        <f t="shared" si="142"/>
        <v>74115</v>
      </c>
      <c r="K9129" s="7">
        <f>((Table4[[#This Row],[marked_price]]-Table4[[#This Row],[discounted_price]])/Table4[[#This Row],[marked_price]])*100</f>
        <v>45.008347245409013</v>
      </c>
    </row>
    <row r="9130" spans="1:11" x14ac:dyDescent="0.25">
      <c r="A9130" s="3" t="s">
        <v>8072</v>
      </c>
      <c r="B9130" s="3" t="s">
        <v>1524</v>
      </c>
      <c r="C9130" s="3">
        <v>4.0999999999999996</v>
      </c>
      <c r="D9130" s="3">
        <v>20</v>
      </c>
      <c r="E9130" s="4">
        <v>849</v>
      </c>
      <c r="F9130" s="4">
        <v>254</v>
      </c>
      <c r="G9130" s="3" t="s">
        <v>40</v>
      </c>
      <c r="H9130" s="3" t="s">
        <v>24</v>
      </c>
      <c r="I9130" s="5">
        <v>14848788</v>
      </c>
      <c r="J9130" s="6">
        <f t="shared" si="142"/>
        <v>5080</v>
      </c>
      <c r="K9130" s="7">
        <f>((Table4[[#This Row],[marked_price]]-Table4[[#This Row],[discounted_price]])/Table4[[#This Row],[marked_price]])*100</f>
        <v>70.082449941107186</v>
      </c>
    </row>
    <row r="9131" spans="1:11" x14ac:dyDescent="0.25">
      <c r="A9131" s="8" t="s">
        <v>8073</v>
      </c>
      <c r="B9131" s="8" t="s">
        <v>149</v>
      </c>
      <c r="C9131" s="8">
        <v>4.2</v>
      </c>
      <c r="D9131" s="8">
        <v>44</v>
      </c>
      <c r="E9131" s="9">
        <v>1699</v>
      </c>
      <c r="F9131" s="9">
        <v>594</v>
      </c>
      <c r="G9131" s="8" t="s">
        <v>48</v>
      </c>
      <c r="H9131" s="8" t="s">
        <v>552</v>
      </c>
      <c r="I9131" s="10">
        <v>16707796</v>
      </c>
      <c r="J9131" s="6">
        <f t="shared" si="142"/>
        <v>26136</v>
      </c>
      <c r="K9131" s="7">
        <f>((Table4[[#This Row],[marked_price]]-Table4[[#This Row],[discounted_price]])/Table4[[#This Row],[marked_price]])*100</f>
        <v>65.038257798705118</v>
      </c>
    </row>
    <row r="9132" spans="1:11" x14ac:dyDescent="0.25">
      <c r="A9132" s="3" t="s">
        <v>1703</v>
      </c>
      <c r="B9132" s="3" t="s">
        <v>1075</v>
      </c>
      <c r="C9132" s="3">
        <v>4</v>
      </c>
      <c r="D9132" s="3">
        <v>38</v>
      </c>
      <c r="E9132" s="4">
        <v>1899</v>
      </c>
      <c r="F9132" s="4">
        <v>1139</v>
      </c>
      <c r="G9132" s="3" t="s">
        <v>976</v>
      </c>
      <c r="H9132" s="3" t="s">
        <v>226</v>
      </c>
      <c r="I9132" s="5">
        <v>15500226</v>
      </c>
      <c r="J9132" s="6">
        <f t="shared" si="142"/>
        <v>43282</v>
      </c>
      <c r="K9132" s="7">
        <f>((Table4[[#This Row],[marked_price]]-Table4[[#This Row],[discounted_price]])/Table4[[#This Row],[marked_price]])*100</f>
        <v>40.021063717746181</v>
      </c>
    </row>
    <row r="9133" spans="1:11" x14ac:dyDescent="0.25">
      <c r="A9133" s="8" t="s">
        <v>8074</v>
      </c>
      <c r="B9133" s="8" t="s">
        <v>398</v>
      </c>
      <c r="C9133" s="8">
        <v>4.5999999999999996</v>
      </c>
      <c r="D9133" s="8">
        <v>11</v>
      </c>
      <c r="E9133" s="9">
        <v>1499</v>
      </c>
      <c r="F9133" s="9">
        <v>1349</v>
      </c>
      <c r="G9133" s="8" t="s">
        <v>27</v>
      </c>
      <c r="H9133" s="8" t="s">
        <v>506</v>
      </c>
      <c r="I9133" s="10">
        <v>16824480</v>
      </c>
      <c r="J9133" s="6">
        <f t="shared" si="142"/>
        <v>14839</v>
      </c>
      <c r="K9133" s="7">
        <f>((Table4[[#This Row],[marked_price]]-Table4[[#This Row],[discounted_price]])/Table4[[#This Row],[marked_price]])*100</f>
        <v>10.006671114076051</v>
      </c>
    </row>
    <row r="9134" spans="1:11" x14ac:dyDescent="0.25">
      <c r="A9134" s="3" t="s">
        <v>8075</v>
      </c>
      <c r="B9134" s="3" t="s">
        <v>579</v>
      </c>
      <c r="C9134" s="3">
        <v>3.9</v>
      </c>
      <c r="D9134" s="3">
        <v>55</v>
      </c>
      <c r="E9134" s="4">
        <v>1499</v>
      </c>
      <c r="F9134" s="4">
        <v>749</v>
      </c>
      <c r="G9134" s="3" t="s">
        <v>40</v>
      </c>
      <c r="H9134" s="3" t="s">
        <v>566</v>
      </c>
      <c r="I9134" s="5">
        <v>15038566</v>
      </c>
      <c r="J9134" s="6">
        <f t="shared" si="142"/>
        <v>41195</v>
      </c>
      <c r="K9134" s="7">
        <f>((Table4[[#This Row],[marked_price]]-Table4[[#This Row],[discounted_price]])/Table4[[#This Row],[marked_price]])*100</f>
        <v>50.033355570380259</v>
      </c>
    </row>
    <row r="9135" spans="1:11" x14ac:dyDescent="0.25">
      <c r="A9135" s="8" t="s">
        <v>4789</v>
      </c>
      <c r="B9135" s="8" t="s">
        <v>901</v>
      </c>
      <c r="C9135" s="8">
        <v>4.3</v>
      </c>
      <c r="D9135" s="8">
        <v>252</v>
      </c>
      <c r="E9135" s="9">
        <v>2199</v>
      </c>
      <c r="F9135" s="9">
        <v>1209</v>
      </c>
      <c r="G9135" s="8" t="s">
        <v>13</v>
      </c>
      <c r="H9135" s="8" t="s">
        <v>291</v>
      </c>
      <c r="I9135" s="10">
        <v>14190096</v>
      </c>
      <c r="J9135" s="6">
        <f t="shared" si="142"/>
        <v>304668</v>
      </c>
      <c r="K9135" s="7">
        <f>((Table4[[#This Row],[marked_price]]-Table4[[#This Row],[discounted_price]])/Table4[[#This Row],[marked_price]])*100</f>
        <v>45.020463847203274</v>
      </c>
    </row>
    <row r="9136" spans="1:11" x14ac:dyDescent="0.25">
      <c r="A9136" s="3" t="s">
        <v>8076</v>
      </c>
      <c r="B9136" s="3" t="s">
        <v>255</v>
      </c>
      <c r="C9136" s="3">
        <v>4.0999999999999996</v>
      </c>
      <c r="D9136" s="3">
        <v>805</v>
      </c>
      <c r="E9136" s="4">
        <v>475</v>
      </c>
      <c r="F9136" s="4">
        <v>446</v>
      </c>
      <c r="G9136" s="3" t="s">
        <v>13</v>
      </c>
      <c r="H9136" s="3" t="s">
        <v>256</v>
      </c>
      <c r="I9136" s="5">
        <v>5803205</v>
      </c>
      <c r="J9136" s="6">
        <f t="shared" si="142"/>
        <v>359030</v>
      </c>
      <c r="K9136" s="7">
        <f>((Table4[[#This Row],[marked_price]]-Table4[[#This Row],[discounted_price]])/Table4[[#This Row],[marked_price]])*100</f>
        <v>6.1052631578947363</v>
      </c>
    </row>
    <row r="9137" spans="1:11" x14ac:dyDescent="0.25">
      <c r="A9137" s="8" t="s">
        <v>8077</v>
      </c>
      <c r="B9137" s="8" t="s">
        <v>33</v>
      </c>
      <c r="C9137" s="8">
        <v>4</v>
      </c>
      <c r="D9137" s="8">
        <v>27</v>
      </c>
      <c r="E9137" s="9">
        <v>1299</v>
      </c>
      <c r="F9137" s="9">
        <v>519</v>
      </c>
      <c r="G9137" s="8" t="s">
        <v>27</v>
      </c>
      <c r="H9137" s="8" t="s">
        <v>34</v>
      </c>
      <c r="I9137" s="10">
        <v>14219892</v>
      </c>
      <c r="J9137" s="6">
        <f t="shared" si="142"/>
        <v>14013</v>
      </c>
      <c r="K9137" s="7">
        <f>((Table4[[#This Row],[marked_price]]-Table4[[#This Row],[discounted_price]])/Table4[[#This Row],[marked_price]])*100</f>
        <v>60.046189376443415</v>
      </c>
    </row>
    <row r="9138" spans="1:11" x14ac:dyDescent="0.25">
      <c r="A9138" s="3" t="s">
        <v>2140</v>
      </c>
      <c r="B9138" s="3" t="s">
        <v>1252</v>
      </c>
      <c r="C9138" s="3">
        <v>3.9</v>
      </c>
      <c r="D9138" s="3">
        <v>16</v>
      </c>
      <c r="E9138" s="4">
        <v>1299</v>
      </c>
      <c r="F9138" s="4">
        <v>558</v>
      </c>
      <c r="G9138" s="3" t="s">
        <v>27</v>
      </c>
      <c r="H9138" s="3" t="s">
        <v>24</v>
      </c>
      <c r="I9138" s="5">
        <v>17132784</v>
      </c>
      <c r="J9138" s="6">
        <f t="shared" si="142"/>
        <v>8928</v>
      </c>
      <c r="K9138" s="7">
        <f>((Table4[[#This Row],[marked_price]]-Table4[[#This Row],[discounted_price]])/Table4[[#This Row],[marked_price]])*100</f>
        <v>57.043879907621239</v>
      </c>
    </row>
    <row r="9139" spans="1:11" x14ac:dyDescent="0.25">
      <c r="A9139" s="8" t="s">
        <v>8078</v>
      </c>
      <c r="B9139" s="8" t="s">
        <v>784</v>
      </c>
      <c r="C9139" s="8">
        <v>4.0999999999999996</v>
      </c>
      <c r="D9139" s="8">
        <v>25</v>
      </c>
      <c r="E9139" s="9">
        <v>1499</v>
      </c>
      <c r="F9139" s="9">
        <v>674</v>
      </c>
      <c r="G9139" s="8" t="s">
        <v>40</v>
      </c>
      <c r="H9139" s="8" t="s">
        <v>24</v>
      </c>
      <c r="I9139" s="10">
        <v>16482240</v>
      </c>
      <c r="J9139" s="6">
        <f t="shared" si="142"/>
        <v>16850</v>
      </c>
      <c r="K9139" s="7">
        <f>((Table4[[#This Row],[marked_price]]-Table4[[#This Row],[discounted_price]])/Table4[[#This Row],[marked_price]])*100</f>
        <v>55.03669112741828</v>
      </c>
    </row>
    <row r="9140" spans="1:11" x14ac:dyDescent="0.25">
      <c r="A9140" s="3" t="s">
        <v>8079</v>
      </c>
      <c r="B9140" s="3" t="s">
        <v>841</v>
      </c>
      <c r="C9140" s="3">
        <v>4.4000000000000004</v>
      </c>
      <c r="D9140" s="3">
        <v>67</v>
      </c>
      <c r="E9140" s="4">
        <v>1299</v>
      </c>
      <c r="F9140" s="4">
        <v>1299</v>
      </c>
      <c r="G9140" s="3" t="s">
        <v>4424</v>
      </c>
      <c r="H9140" s="3" t="s">
        <v>5862</v>
      </c>
      <c r="I9140" s="5">
        <v>14072468</v>
      </c>
      <c r="J9140" s="6">
        <f t="shared" si="142"/>
        <v>87033</v>
      </c>
      <c r="K9140" s="7">
        <f>((Table4[[#This Row],[marked_price]]-Table4[[#This Row],[discounted_price]])/Table4[[#This Row],[marked_price]])*100</f>
        <v>0</v>
      </c>
    </row>
    <row r="9141" spans="1:11" x14ac:dyDescent="0.25">
      <c r="A9141" s="8" t="s">
        <v>8080</v>
      </c>
      <c r="B9141" s="8" t="s">
        <v>26</v>
      </c>
      <c r="C9141" s="8">
        <v>3.9</v>
      </c>
      <c r="D9141" s="8">
        <v>79</v>
      </c>
      <c r="E9141" s="9">
        <v>899</v>
      </c>
      <c r="F9141" s="9">
        <v>584</v>
      </c>
      <c r="G9141" s="8" t="s">
        <v>20</v>
      </c>
      <c r="H9141" s="8" t="s">
        <v>24</v>
      </c>
      <c r="I9141" s="10">
        <v>13695032</v>
      </c>
      <c r="J9141" s="6">
        <f t="shared" si="142"/>
        <v>46136</v>
      </c>
      <c r="K9141" s="7">
        <f>((Table4[[#This Row],[marked_price]]-Table4[[#This Row],[discounted_price]])/Table4[[#This Row],[marked_price]])*100</f>
        <v>35.038932146829808</v>
      </c>
    </row>
    <row r="9142" spans="1:11" x14ac:dyDescent="0.25">
      <c r="A9142" s="3" t="s">
        <v>8081</v>
      </c>
      <c r="B9142" s="3" t="s">
        <v>1004</v>
      </c>
      <c r="C9142" s="3">
        <v>3.8</v>
      </c>
      <c r="D9142" s="3">
        <v>6</v>
      </c>
      <c r="E9142" s="4">
        <v>5700</v>
      </c>
      <c r="F9142" s="4">
        <v>1710</v>
      </c>
      <c r="G9142" s="3" t="s">
        <v>13</v>
      </c>
      <c r="H9142" s="3" t="s">
        <v>14</v>
      </c>
      <c r="I9142" s="5">
        <v>17829842</v>
      </c>
      <c r="J9142" s="6">
        <f t="shared" si="142"/>
        <v>10260</v>
      </c>
      <c r="K9142" s="7">
        <f>((Table4[[#This Row],[marked_price]]-Table4[[#This Row],[discounted_price]])/Table4[[#This Row],[marked_price]])*100</f>
        <v>70</v>
      </c>
    </row>
    <row r="9143" spans="1:11" x14ac:dyDescent="0.25">
      <c r="A9143" s="8" t="s">
        <v>3417</v>
      </c>
      <c r="B9143" s="8" t="s">
        <v>33</v>
      </c>
      <c r="C9143" s="8">
        <v>4.5</v>
      </c>
      <c r="D9143" s="8">
        <v>115</v>
      </c>
      <c r="E9143" s="9">
        <v>1049</v>
      </c>
      <c r="F9143" s="9">
        <v>367</v>
      </c>
      <c r="G9143" s="8" t="s">
        <v>40</v>
      </c>
      <c r="H9143" s="8" t="s">
        <v>144</v>
      </c>
      <c r="I9143" s="10">
        <v>14917718</v>
      </c>
      <c r="J9143" s="6">
        <f t="shared" si="142"/>
        <v>42205</v>
      </c>
      <c r="K9143" s="7">
        <f>((Table4[[#This Row],[marked_price]]-Table4[[#This Row],[discounted_price]])/Table4[[#This Row],[marked_price]])*100</f>
        <v>65.014299332697817</v>
      </c>
    </row>
    <row r="9144" spans="1:11" x14ac:dyDescent="0.25">
      <c r="A9144" s="3" t="s">
        <v>4363</v>
      </c>
      <c r="B9144" s="3" t="s">
        <v>764</v>
      </c>
      <c r="C9144" s="3">
        <v>4</v>
      </c>
      <c r="D9144" s="3">
        <v>28</v>
      </c>
      <c r="E9144" s="4">
        <v>4599</v>
      </c>
      <c r="F9144" s="4">
        <v>1287</v>
      </c>
      <c r="G9144" s="3" t="s">
        <v>13</v>
      </c>
      <c r="H9144" s="3" t="s">
        <v>14</v>
      </c>
      <c r="I9144" s="5">
        <v>16595862</v>
      </c>
      <c r="J9144" s="6">
        <f t="shared" si="142"/>
        <v>36036</v>
      </c>
      <c r="K9144" s="7">
        <f>((Table4[[#This Row],[marked_price]]-Table4[[#This Row],[discounted_price]])/Table4[[#This Row],[marked_price]])*100</f>
        <v>72.015655577299412</v>
      </c>
    </row>
    <row r="9145" spans="1:11" x14ac:dyDescent="0.25">
      <c r="A9145" s="8" t="s">
        <v>8082</v>
      </c>
      <c r="B9145" s="8" t="s">
        <v>23</v>
      </c>
      <c r="C9145" s="8">
        <v>3</v>
      </c>
      <c r="D9145" s="8">
        <v>28</v>
      </c>
      <c r="E9145" s="9">
        <v>1099</v>
      </c>
      <c r="F9145" s="9">
        <v>1099</v>
      </c>
      <c r="G9145" s="8" t="s">
        <v>20</v>
      </c>
      <c r="H9145" s="8" t="s">
        <v>78</v>
      </c>
      <c r="I9145" s="10">
        <v>16572578</v>
      </c>
      <c r="J9145" s="6">
        <f t="shared" si="142"/>
        <v>30772</v>
      </c>
      <c r="K9145" s="7">
        <f>((Table4[[#This Row],[marked_price]]-Table4[[#This Row],[discounted_price]])/Table4[[#This Row],[marked_price]])*100</f>
        <v>0</v>
      </c>
    </row>
    <row r="9146" spans="1:11" x14ac:dyDescent="0.25">
      <c r="A9146" s="3" t="s">
        <v>8083</v>
      </c>
      <c r="B9146" s="3" t="s">
        <v>944</v>
      </c>
      <c r="C9146" s="3">
        <v>3.6</v>
      </c>
      <c r="D9146" s="3">
        <v>17</v>
      </c>
      <c r="E9146" s="4">
        <v>499</v>
      </c>
      <c r="F9146" s="4">
        <v>499</v>
      </c>
      <c r="G9146" s="3" t="s">
        <v>945</v>
      </c>
      <c r="H9146" s="3" t="s">
        <v>34</v>
      </c>
      <c r="I9146" s="5">
        <v>15185560</v>
      </c>
      <c r="J9146" s="6">
        <f t="shared" si="142"/>
        <v>8483</v>
      </c>
      <c r="K9146" s="7">
        <f>((Table4[[#This Row],[marked_price]]-Table4[[#This Row],[discounted_price]])/Table4[[#This Row],[marked_price]])*100</f>
        <v>0</v>
      </c>
    </row>
    <row r="9147" spans="1:11" x14ac:dyDescent="0.25">
      <c r="A9147" s="8" t="s">
        <v>8084</v>
      </c>
      <c r="B9147" s="8" t="s">
        <v>1432</v>
      </c>
      <c r="C9147" s="8">
        <v>4.3</v>
      </c>
      <c r="D9147" s="8">
        <v>9</v>
      </c>
      <c r="E9147" s="9">
        <v>2449</v>
      </c>
      <c r="F9147" s="9">
        <v>1224</v>
      </c>
      <c r="G9147" s="8" t="s">
        <v>83</v>
      </c>
      <c r="H9147" s="8" t="s">
        <v>31</v>
      </c>
      <c r="I9147" s="10">
        <v>17239750</v>
      </c>
      <c r="J9147" s="6">
        <f t="shared" si="142"/>
        <v>11016</v>
      </c>
      <c r="K9147" s="7">
        <f>((Table4[[#This Row],[marked_price]]-Table4[[#This Row],[discounted_price]])/Table4[[#This Row],[marked_price]])*100</f>
        <v>50.020416496529194</v>
      </c>
    </row>
    <row r="9148" spans="1:11" x14ac:dyDescent="0.25">
      <c r="A9148" s="3" t="s">
        <v>8085</v>
      </c>
      <c r="B9148" s="3" t="s">
        <v>123</v>
      </c>
      <c r="C9148" s="3">
        <v>4.5999999999999996</v>
      </c>
      <c r="D9148" s="3">
        <v>38</v>
      </c>
      <c r="E9148" s="4">
        <v>1399</v>
      </c>
      <c r="F9148" s="4">
        <v>839</v>
      </c>
      <c r="G9148" s="3" t="s">
        <v>27</v>
      </c>
      <c r="H9148" s="3" t="s">
        <v>24</v>
      </c>
      <c r="I9148" s="5">
        <v>16998250</v>
      </c>
      <c r="J9148" s="6">
        <f t="shared" si="142"/>
        <v>31882</v>
      </c>
      <c r="K9148" s="7">
        <f>((Table4[[#This Row],[marked_price]]-Table4[[#This Row],[discounted_price]])/Table4[[#This Row],[marked_price]])*100</f>
        <v>40.028591851322368</v>
      </c>
    </row>
    <row r="9149" spans="1:11" x14ac:dyDescent="0.25">
      <c r="A9149" s="8" t="s">
        <v>2602</v>
      </c>
      <c r="B9149" s="8" t="s">
        <v>1592</v>
      </c>
      <c r="C9149" s="8">
        <v>4.3</v>
      </c>
      <c r="D9149" s="8">
        <v>10</v>
      </c>
      <c r="E9149" s="9">
        <v>1699</v>
      </c>
      <c r="F9149" s="9">
        <v>1274</v>
      </c>
      <c r="G9149" s="8" t="s">
        <v>100</v>
      </c>
      <c r="H9149" s="8" t="s">
        <v>72</v>
      </c>
      <c r="I9149" s="10">
        <v>14536122</v>
      </c>
      <c r="J9149" s="6">
        <f t="shared" si="142"/>
        <v>12740</v>
      </c>
      <c r="K9149" s="7">
        <f>((Table4[[#This Row],[marked_price]]-Table4[[#This Row],[discounted_price]])/Table4[[#This Row],[marked_price]])*100</f>
        <v>25.014714537963506</v>
      </c>
    </row>
    <row r="9150" spans="1:11" x14ac:dyDescent="0.25">
      <c r="A9150" s="3" t="s">
        <v>8086</v>
      </c>
      <c r="B9150" s="3" t="s">
        <v>8087</v>
      </c>
      <c r="C9150" s="3">
        <v>4.5999999999999996</v>
      </c>
      <c r="D9150" s="3">
        <v>5</v>
      </c>
      <c r="E9150" s="4">
        <v>2598</v>
      </c>
      <c r="F9150" s="4">
        <v>1428</v>
      </c>
      <c r="G9150" s="3" t="s">
        <v>13</v>
      </c>
      <c r="H9150" s="3" t="s">
        <v>8088</v>
      </c>
      <c r="I9150" s="5">
        <v>17360008</v>
      </c>
      <c r="J9150" s="6">
        <f t="shared" si="142"/>
        <v>7140</v>
      </c>
      <c r="K9150" s="7">
        <f>((Table4[[#This Row],[marked_price]]-Table4[[#This Row],[discounted_price]])/Table4[[#This Row],[marked_price]])*100</f>
        <v>45.034642032332563</v>
      </c>
    </row>
    <row r="9151" spans="1:11" x14ac:dyDescent="0.25">
      <c r="A9151" s="8" t="s">
        <v>861</v>
      </c>
      <c r="B9151" s="8" t="s">
        <v>47</v>
      </c>
      <c r="C9151" s="8">
        <v>4.5</v>
      </c>
      <c r="D9151" s="8">
        <v>31</v>
      </c>
      <c r="E9151" s="9">
        <v>2199</v>
      </c>
      <c r="F9151" s="9">
        <v>1319</v>
      </c>
      <c r="G9151" s="8" t="s">
        <v>27</v>
      </c>
      <c r="H9151" s="8" t="s">
        <v>31</v>
      </c>
      <c r="I9151" s="10">
        <v>17189122</v>
      </c>
      <c r="J9151" s="6">
        <f t="shared" si="142"/>
        <v>40889</v>
      </c>
      <c r="K9151" s="7">
        <f>((Table4[[#This Row],[marked_price]]-Table4[[#This Row],[discounted_price]])/Table4[[#This Row],[marked_price]])*100</f>
        <v>40.01819008640291</v>
      </c>
    </row>
    <row r="9152" spans="1:11" x14ac:dyDescent="0.25">
      <c r="A9152" s="3" t="s">
        <v>8089</v>
      </c>
      <c r="B9152" s="3" t="s">
        <v>123</v>
      </c>
      <c r="C9152" s="3">
        <v>4.2</v>
      </c>
      <c r="D9152" s="3">
        <v>156</v>
      </c>
      <c r="E9152" s="4">
        <v>2499</v>
      </c>
      <c r="F9152" s="4">
        <v>1374</v>
      </c>
      <c r="G9152" s="3" t="s">
        <v>690</v>
      </c>
      <c r="H9152" s="3" t="s">
        <v>338</v>
      </c>
      <c r="I9152" s="5">
        <v>9299243</v>
      </c>
      <c r="J9152" s="6">
        <f t="shared" si="142"/>
        <v>214344</v>
      </c>
      <c r="K9152" s="7">
        <f>((Table4[[#This Row],[marked_price]]-Table4[[#This Row],[discounted_price]])/Table4[[#This Row],[marked_price]])*100</f>
        <v>45.018007202881158</v>
      </c>
    </row>
    <row r="9153" spans="1:11" x14ac:dyDescent="0.25">
      <c r="A9153" s="8" t="s">
        <v>8090</v>
      </c>
      <c r="B9153" s="8" t="s">
        <v>33</v>
      </c>
      <c r="C9153" s="8">
        <v>4.2</v>
      </c>
      <c r="D9153" s="8">
        <v>104</v>
      </c>
      <c r="E9153" s="9">
        <v>1499</v>
      </c>
      <c r="F9153" s="9">
        <v>749</v>
      </c>
      <c r="G9153" s="8" t="s">
        <v>27</v>
      </c>
      <c r="H9153" s="8" t="s">
        <v>34</v>
      </c>
      <c r="I9153" s="10">
        <v>13672290</v>
      </c>
      <c r="J9153" s="6">
        <f t="shared" si="142"/>
        <v>77896</v>
      </c>
      <c r="K9153" s="7">
        <f>((Table4[[#This Row],[marked_price]]-Table4[[#This Row],[discounted_price]])/Table4[[#This Row],[marked_price]])*100</f>
        <v>50.033355570380259</v>
      </c>
    </row>
    <row r="9154" spans="1:11" x14ac:dyDescent="0.25">
      <c r="A9154" s="3" t="s">
        <v>1281</v>
      </c>
      <c r="B9154" s="3" t="s">
        <v>1056</v>
      </c>
      <c r="C9154" s="3">
        <v>4.5999999999999996</v>
      </c>
      <c r="D9154" s="3">
        <v>14</v>
      </c>
      <c r="E9154" s="4">
        <v>4499</v>
      </c>
      <c r="F9154" s="4">
        <v>2474</v>
      </c>
      <c r="G9154" s="3" t="s">
        <v>52</v>
      </c>
      <c r="H9154" s="3" t="s">
        <v>291</v>
      </c>
      <c r="I9154" s="5">
        <v>13840560</v>
      </c>
      <c r="J9154" s="6">
        <f t="shared" si="142"/>
        <v>34636</v>
      </c>
      <c r="K9154" s="7">
        <f>((Table4[[#This Row],[marked_price]]-Table4[[#This Row],[discounted_price]])/Table4[[#This Row],[marked_price]])*100</f>
        <v>45.01000222271616</v>
      </c>
    </row>
    <row r="9155" spans="1:11" x14ac:dyDescent="0.25">
      <c r="A9155" s="8" t="s">
        <v>8091</v>
      </c>
      <c r="B9155" s="8" t="s">
        <v>1082</v>
      </c>
      <c r="C9155" s="8">
        <v>4</v>
      </c>
      <c r="D9155" s="8">
        <v>7</v>
      </c>
      <c r="E9155" s="9">
        <v>999</v>
      </c>
      <c r="F9155" s="9">
        <v>999</v>
      </c>
      <c r="G9155" s="8" t="s">
        <v>27</v>
      </c>
      <c r="H9155" s="8" t="s">
        <v>144</v>
      </c>
      <c r="I9155" s="10">
        <v>18131422</v>
      </c>
      <c r="J9155" s="6">
        <f t="shared" ref="J9155:J9218" si="143">D9155*F9155</f>
        <v>6993</v>
      </c>
      <c r="K9155" s="7">
        <f>((Table4[[#This Row],[marked_price]]-Table4[[#This Row],[discounted_price]])/Table4[[#This Row],[marked_price]])*100</f>
        <v>0</v>
      </c>
    </row>
    <row r="9156" spans="1:11" x14ac:dyDescent="0.25">
      <c r="A9156" s="3" t="s">
        <v>1397</v>
      </c>
      <c r="B9156" s="3" t="s">
        <v>671</v>
      </c>
      <c r="C9156" s="3">
        <v>4.8</v>
      </c>
      <c r="D9156" s="3">
        <v>5</v>
      </c>
      <c r="E9156" s="4">
        <v>859</v>
      </c>
      <c r="F9156" s="4">
        <v>601</v>
      </c>
      <c r="G9156" s="3" t="s">
        <v>40</v>
      </c>
      <c r="H9156" s="3" t="s">
        <v>24</v>
      </c>
      <c r="I9156" s="5">
        <v>17565122</v>
      </c>
      <c r="J9156" s="6">
        <f t="shared" si="143"/>
        <v>3005</v>
      </c>
      <c r="K9156" s="7">
        <f>((Table4[[#This Row],[marked_price]]-Table4[[#This Row],[discounted_price]])/Table4[[#This Row],[marked_price]])*100</f>
        <v>30.034924330616995</v>
      </c>
    </row>
    <row r="9157" spans="1:11" x14ac:dyDescent="0.25">
      <c r="A9157" s="8" t="s">
        <v>6031</v>
      </c>
      <c r="B9157" s="8" t="s">
        <v>370</v>
      </c>
      <c r="C9157" s="8">
        <v>4.4000000000000004</v>
      </c>
      <c r="D9157" s="8">
        <v>304</v>
      </c>
      <c r="E9157" s="9">
        <v>1699</v>
      </c>
      <c r="F9157" s="9">
        <v>798</v>
      </c>
      <c r="G9157" s="8" t="s">
        <v>27</v>
      </c>
      <c r="H9157" s="8" t="s">
        <v>31</v>
      </c>
      <c r="I9157" s="10">
        <v>5643866</v>
      </c>
      <c r="J9157" s="6">
        <f t="shared" si="143"/>
        <v>242592</v>
      </c>
      <c r="K9157" s="7">
        <f>((Table4[[#This Row],[marked_price]]-Table4[[#This Row],[discounted_price]])/Table4[[#This Row],[marked_price]])*100</f>
        <v>53.031194820482639</v>
      </c>
    </row>
    <row r="9158" spans="1:11" x14ac:dyDescent="0.25">
      <c r="A9158" s="3" t="s">
        <v>1633</v>
      </c>
      <c r="B9158" s="3" t="s">
        <v>1032</v>
      </c>
      <c r="C9158" s="3">
        <v>3.9</v>
      </c>
      <c r="D9158" s="3">
        <v>816</v>
      </c>
      <c r="E9158" s="4">
        <v>999</v>
      </c>
      <c r="F9158" s="4">
        <v>349</v>
      </c>
      <c r="G9158" s="3" t="s">
        <v>40</v>
      </c>
      <c r="H9158" s="3" t="s">
        <v>34</v>
      </c>
      <c r="I9158" s="5">
        <v>5831458</v>
      </c>
      <c r="J9158" s="6">
        <f t="shared" si="143"/>
        <v>284784</v>
      </c>
      <c r="K9158" s="7">
        <f>((Table4[[#This Row],[marked_price]]-Table4[[#This Row],[discounted_price]])/Table4[[#This Row],[marked_price]])*100</f>
        <v>65.06506506506507</v>
      </c>
    </row>
    <row r="9159" spans="1:11" x14ac:dyDescent="0.25">
      <c r="A9159" s="8" t="s">
        <v>8092</v>
      </c>
      <c r="B9159" s="8" t="s">
        <v>1312</v>
      </c>
      <c r="C9159" s="8">
        <v>4.2</v>
      </c>
      <c r="D9159" s="8">
        <v>29</v>
      </c>
      <c r="E9159" s="9">
        <v>2799</v>
      </c>
      <c r="F9159" s="9">
        <v>2519</v>
      </c>
      <c r="G9159" s="8">
        <v>40</v>
      </c>
      <c r="H9159" s="8" t="s">
        <v>103</v>
      </c>
      <c r="I9159" s="10">
        <v>12071620</v>
      </c>
      <c r="J9159" s="6">
        <f t="shared" si="143"/>
        <v>73051</v>
      </c>
      <c r="K9159" s="7">
        <f>((Table4[[#This Row],[marked_price]]-Table4[[#This Row],[discounted_price]])/Table4[[#This Row],[marked_price]])*100</f>
        <v>10.003572704537335</v>
      </c>
    </row>
    <row r="9160" spans="1:11" x14ac:dyDescent="0.25">
      <c r="A9160" s="3" t="s">
        <v>8093</v>
      </c>
      <c r="B9160" s="3" t="s">
        <v>1137</v>
      </c>
      <c r="C9160" s="3">
        <v>4.2</v>
      </c>
      <c r="D9160" s="3">
        <v>153</v>
      </c>
      <c r="E9160" s="4">
        <v>175</v>
      </c>
      <c r="F9160" s="4">
        <v>131</v>
      </c>
      <c r="G9160" s="3" t="s">
        <v>13</v>
      </c>
      <c r="H9160" s="3" t="s">
        <v>262</v>
      </c>
      <c r="I9160" s="5">
        <v>16432720</v>
      </c>
      <c r="J9160" s="6">
        <f t="shared" si="143"/>
        <v>20043</v>
      </c>
      <c r="K9160" s="7">
        <f>((Table4[[#This Row],[marked_price]]-Table4[[#This Row],[discounted_price]])/Table4[[#This Row],[marked_price]])*100</f>
        <v>25.142857142857146</v>
      </c>
    </row>
    <row r="9161" spans="1:11" x14ac:dyDescent="0.25">
      <c r="A9161" s="8" t="s">
        <v>8094</v>
      </c>
      <c r="B9161" s="8" t="s">
        <v>91</v>
      </c>
      <c r="C9161" s="8">
        <v>4.5</v>
      </c>
      <c r="D9161" s="8">
        <v>73</v>
      </c>
      <c r="E9161" s="9">
        <v>1499</v>
      </c>
      <c r="F9161" s="9">
        <v>1199</v>
      </c>
      <c r="G9161" s="8" t="s">
        <v>71</v>
      </c>
      <c r="H9161" s="8" t="s">
        <v>24</v>
      </c>
      <c r="I9161" s="10">
        <v>15118182</v>
      </c>
      <c r="J9161" s="6">
        <f t="shared" si="143"/>
        <v>87527</v>
      </c>
      <c r="K9161" s="7">
        <f>((Table4[[#This Row],[marked_price]]-Table4[[#This Row],[discounted_price]])/Table4[[#This Row],[marked_price]])*100</f>
        <v>20.013342228152101</v>
      </c>
    </row>
    <row r="9162" spans="1:11" x14ac:dyDescent="0.25">
      <c r="A9162" s="3" t="s">
        <v>267</v>
      </c>
      <c r="B9162" s="3" t="s">
        <v>3526</v>
      </c>
      <c r="C9162" s="3">
        <v>4.4000000000000004</v>
      </c>
      <c r="D9162" s="3">
        <v>51</v>
      </c>
      <c r="E9162" s="4">
        <v>749</v>
      </c>
      <c r="F9162" s="4">
        <v>411</v>
      </c>
      <c r="G9162" s="3" t="s">
        <v>40</v>
      </c>
      <c r="H9162" s="3" t="s">
        <v>24</v>
      </c>
      <c r="I9162" s="5">
        <v>17569768</v>
      </c>
      <c r="J9162" s="6">
        <f t="shared" si="143"/>
        <v>20961</v>
      </c>
      <c r="K9162" s="7">
        <f>((Table4[[#This Row],[marked_price]]-Table4[[#This Row],[discounted_price]])/Table4[[#This Row],[marked_price]])*100</f>
        <v>45.126835781041393</v>
      </c>
    </row>
    <row r="9163" spans="1:11" x14ac:dyDescent="0.25">
      <c r="A9163" s="8" t="s">
        <v>2379</v>
      </c>
      <c r="B9163" s="8" t="s">
        <v>23</v>
      </c>
      <c r="C9163" s="8">
        <v>4.2</v>
      </c>
      <c r="D9163" s="8">
        <v>75</v>
      </c>
      <c r="E9163" s="9">
        <v>1499</v>
      </c>
      <c r="F9163" s="9">
        <v>674</v>
      </c>
      <c r="G9163" s="8" t="s">
        <v>20</v>
      </c>
      <c r="H9163" s="8" t="s">
        <v>24</v>
      </c>
      <c r="I9163" s="10">
        <v>14818600</v>
      </c>
      <c r="J9163" s="6">
        <f t="shared" si="143"/>
        <v>50550</v>
      </c>
      <c r="K9163" s="7">
        <f>((Table4[[#This Row],[marked_price]]-Table4[[#This Row],[discounted_price]])/Table4[[#This Row],[marked_price]])*100</f>
        <v>55.03669112741828</v>
      </c>
    </row>
    <row r="9164" spans="1:11" x14ac:dyDescent="0.25">
      <c r="A9164" s="3" t="s">
        <v>8095</v>
      </c>
      <c r="B9164" s="3" t="s">
        <v>111</v>
      </c>
      <c r="C9164" s="3">
        <v>3.9</v>
      </c>
      <c r="D9164" s="3">
        <v>124</v>
      </c>
      <c r="E9164" s="4">
        <v>3499</v>
      </c>
      <c r="F9164" s="4">
        <v>1399</v>
      </c>
      <c r="G9164" s="3" t="s">
        <v>112</v>
      </c>
      <c r="H9164" s="3" t="s">
        <v>28</v>
      </c>
      <c r="I9164" s="5">
        <v>12120176</v>
      </c>
      <c r="J9164" s="6">
        <f t="shared" si="143"/>
        <v>173476</v>
      </c>
      <c r="K9164" s="7">
        <f>((Table4[[#This Row],[marked_price]]-Table4[[#This Row],[discounted_price]])/Table4[[#This Row],[marked_price]])*100</f>
        <v>60.017147756501856</v>
      </c>
    </row>
    <row r="9165" spans="1:11" x14ac:dyDescent="0.25">
      <c r="A9165" s="8" t="s">
        <v>8096</v>
      </c>
      <c r="B9165" s="8" t="s">
        <v>8097</v>
      </c>
      <c r="C9165" s="8">
        <v>4.3</v>
      </c>
      <c r="D9165" s="8">
        <v>1500</v>
      </c>
      <c r="E9165" s="9">
        <v>675</v>
      </c>
      <c r="F9165" s="9">
        <v>675</v>
      </c>
      <c r="G9165" s="8" t="s">
        <v>239</v>
      </c>
      <c r="H9165" s="8" t="s">
        <v>735</v>
      </c>
      <c r="I9165" s="10">
        <v>6967602</v>
      </c>
      <c r="J9165" s="6">
        <f t="shared" si="143"/>
        <v>1012500</v>
      </c>
      <c r="K9165" s="7">
        <f>((Table4[[#This Row],[marked_price]]-Table4[[#This Row],[discounted_price]])/Table4[[#This Row],[marked_price]])*100</f>
        <v>0</v>
      </c>
    </row>
    <row r="9166" spans="1:11" x14ac:dyDescent="0.25">
      <c r="A9166" s="3" t="s">
        <v>8098</v>
      </c>
      <c r="B9166" s="3" t="s">
        <v>111</v>
      </c>
      <c r="C9166" s="3">
        <v>4.5</v>
      </c>
      <c r="D9166" s="3">
        <v>15</v>
      </c>
      <c r="E9166" s="4">
        <v>2499</v>
      </c>
      <c r="F9166" s="4">
        <v>1249</v>
      </c>
      <c r="G9166" s="3" t="s">
        <v>6934</v>
      </c>
      <c r="H9166" s="3" t="s">
        <v>155</v>
      </c>
      <c r="I9166" s="5">
        <v>16018004</v>
      </c>
      <c r="J9166" s="6">
        <f t="shared" si="143"/>
        <v>18735</v>
      </c>
      <c r="K9166" s="7">
        <f>((Table4[[#This Row],[marked_price]]-Table4[[#This Row],[discounted_price]])/Table4[[#This Row],[marked_price]])*100</f>
        <v>50.020008003201276</v>
      </c>
    </row>
    <row r="9167" spans="1:11" x14ac:dyDescent="0.25">
      <c r="A9167" s="8" t="s">
        <v>3973</v>
      </c>
      <c r="B9167" s="8" t="s">
        <v>579</v>
      </c>
      <c r="C9167" s="8">
        <v>4.5</v>
      </c>
      <c r="D9167" s="8">
        <v>29</v>
      </c>
      <c r="E9167" s="9">
        <v>999</v>
      </c>
      <c r="F9167" s="9">
        <v>479</v>
      </c>
      <c r="G9167" s="8" t="s">
        <v>27</v>
      </c>
      <c r="H9167" s="8" t="s">
        <v>34</v>
      </c>
      <c r="I9167" s="10">
        <v>17537924</v>
      </c>
      <c r="J9167" s="6">
        <f t="shared" si="143"/>
        <v>13891</v>
      </c>
      <c r="K9167" s="7">
        <f>((Table4[[#This Row],[marked_price]]-Table4[[#This Row],[discounted_price]])/Table4[[#This Row],[marked_price]])*100</f>
        <v>52.052052052052055</v>
      </c>
    </row>
    <row r="9168" spans="1:11" x14ac:dyDescent="0.25">
      <c r="A9168" s="3" t="s">
        <v>8099</v>
      </c>
      <c r="B9168" s="3" t="s">
        <v>123</v>
      </c>
      <c r="C9168" s="3">
        <v>3.9</v>
      </c>
      <c r="D9168" s="3">
        <v>75</v>
      </c>
      <c r="E9168" s="4">
        <v>1299</v>
      </c>
      <c r="F9168" s="4">
        <v>415</v>
      </c>
      <c r="G9168" s="3" t="s">
        <v>13</v>
      </c>
      <c r="H9168" s="3" t="s">
        <v>657</v>
      </c>
      <c r="I9168" s="5">
        <v>15622538</v>
      </c>
      <c r="J9168" s="6">
        <f t="shared" si="143"/>
        <v>31125</v>
      </c>
      <c r="K9168" s="7">
        <f>((Table4[[#This Row],[marked_price]]-Table4[[#This Row],[discounted_price]])/Table4[[#This Row],[marked_price]])*100</f>
        <v>68.052347959969211</v>
      </c>
    </row>
    <row r="9169" spans="1:11" x14ac:dyDescent="0.25">
      <c r="A9169" s="8" t="s">
        <v>927</v>
      </c>
      <c r="B9169" s="8" t="s">
        <v>621</v>
      </c>
      <c r="C9169" s="8">
        <v>4.5</v>
      </c>
      <c r="D9169" s="8">
        <v>48</v>
      </c>
      <c r="E9169" s="9">
        <v>2499</v>
      </c>
      <c r="F9169" s="9">
        <v>999</v>
      </c>
      <c r="G9169" s="8" t="s">
        <v>172</v>
      </c>
      <c r="H9169" s="8" t="s">
        <v>72</v>
      </c>
      <c r="I9169" s="10">
        <v>14681170</v>
      </c>
      <c r="J9169" s="6">
        <f t="shared" si="143"/>
        <v>47952</v>
      </c>
      <c r="K9169" s="7">
        <f>((Table4[[#This Row],[marked_price]]-Table4[[#This Row],[discounted_price]])/Table4[[#This Row],[marked_price]])*100</f>
        <v>60.024009603841534</v>
      </c>
    </row>
    <row r="9170" spans="1:11" x14ac:dyDescent="0.25">
      <c r="A9170" s="3" t="s">
        <v>8100</v>
      </c>
      <c r="B9170" s="3" t="s">
        <v>47</v>
      </c>
      <c r="C9170" s="3">
        <v>3.2</v>
      </c>
      <c r="D9170" s="3">
        <v>23</v>
      </c>
      <c r="E9170" s="4">
        <v>2999</v>
      </c>
      <c r="F9170" s="4">
        <v>1199</v>
      </c>
      <c r="G9170" s="3" t="s">
        <v>27</v>
      </c>
      <c r="H9170" s="3" t="s">
        <v>31</v>
      </c>
      <c r="I9170" s="5">
        <v>15497842</v>
      </c>
      <c r="J9170" s="6">
        <f t="shared" si="143"/>
        <v>27577</v>
      </c>
      <c r="K9170" s="7">
        <f>((Table4[[#This Row],[marked_price]]-Table4[[#This Row],[discounted_price]])/Table4[[#This Row],[marked_price]])*100</f>
        <v>60.020006668889621</v>
      </c>
    </row>
    <row r="9171" spans="1:11" x14ac:dyDescent="0.25">
      <c r="A9171" s="8" t="s">
        <v>2546</v>
      </c>
      <c r="B9171" s="8" t="s">
        <v>1570</v>
      </c>
      <c r="C9171" s="8">
        <v>5</v>
      </c>
      <c r="D9171" s="8">
        <v>5</v>
      </c>
      <c r="E9171" s="9">
        <v>3899</v>
      </c>
      <c r="F9171" s="9">
        <v>2339</v>
      </c>
      <c r="G9171" s="8" t="s">
        <v>13</v>
      </c>
      <c r="H9171" s="8" t="s">
        <v>291</v>
      </c>
      <c r="I9171" s="10">
        <v>15521572</v>
      </c>
      <c r="J9171" s="6">
        <f t="shared" si="143"/>
        <v>11695</v>
      </c>
      <c r="K9171" s="7">
        <f>((Table4[[#This Row],[marked_price]]-Table4[[#This Row],[discounted_price]])/Table4[[#This Row],[marked_price]])*100</f>
        <v>40.010259040779687</v>
      </c>
    </row>
    <row r="9172" spans="1:11" x14ac:dyDescent="0.25">
      <c r="A9172" s="3" t="s">
        <v>4390</v>
      </c>
      <c r="B9172" s="3" t="s">
        <v>123</v>
      </c>
      <c r="C9172" s="3">
        <v>4.4000000000000004</v>
      </c>
      <c r="D9172" s="3">
        <v>320</v>
      </c>
      <c r="E9172" s="4">
        <v>1999</v>
      </c>
      <c r="F9172" s="4">
        <v>999</v>
      </c>
      <c r="G9172" s="3" t="s">
        <v>48</v>
      </c>
      <c r="H9172" s="3" t="s">
        <v>49</v>
      </c>
      <c r="I9172" s="5">
        <v>11541852</v>
      </c>
      <c r="J9172" s="6">
        <f t="shared" si="143"/>
        <v>319680</v>
      </c>
      <c r="K9172" s="7">
        <f>((Table4[[#This Row],[marked_price]]-Table4[[#This Row],[discounted_price]])/Table4[[#This Row],[marked_price]])*100</f>
        <v>50.025012506253134</v>
      </c>
    </row>
    <row r="9173" spans="1:11" x14ac:dyDescent="0.25">
      <c r="A9173" s="8" t="s">
        <v>8101</v>
      </c>
      <c r="B9173" s="8" t="s">
        <v>1667</v>
      </c>
      <c r="C9173" s="8">
        <v>4.2</v>
      </c>
      <c r="D9173" s="8">
        <v>145</v>
      </c>
      <c r="E9173" s="9">
        <v>978</v>
      </c>
      <c r="F9173" s="9">
        <v>479</v>
      </c>
      <c r="G9173" s="8" t="s">
        <v>40</v>
      </c>
      <c r="H9173" s="8" t="s">
        <v>34</v>
      </c>
      <c r="I9173" s="10">
        <v>12802666</v>
      </c>
      <c r="J9173" s="6">
        <f t="shared" si="143"/>
        <v>69455</v>
      </c>
      <c r="K9173" s="7">
        <f>((Table4[[#This Row],[marked_price]]-Table4[[#This Row],[discounted_price]])/Table4[[#This Row],[marked_price]])*100</f>
        <v>51.022494887525561</v>
      </c>
    </row>
    <row r="9174" spans="1:11" x14ac:dyDescent="0.25">
      <c r="A9174" s="3" t="s">
        <v>1620</v>
      </c>
      <c r="B9174" s="3" t="s">
        <v>970</v>
      </c>
      <c r="C9174" s="3">
        <v>4.5999999999999996</v>
      </c>
      <c r="D9174" s="3">
        <v>5</v>
      </c>
      <c r="E9174" s="4">
        <v>5499</v>
      </c>
      <c r="F9174" s="4">
        <v>2749</v>
      </c>
      <c r="G9174" s="3" t="s">
        <v>441</v>
      </c>
      <c r="H9174" s="3" t="s">
        <v>49</v>
      </c>
      <c r="I9174" s="5">
        <v>15794724</v>
      </c>
      <c r="J9174" s="6">
        <f t="shared" si="143"/>
        <v>13745</v>
      </c>
      <c r="K9174" s="7">
        <f>((Table4[[#This Row],[marked_price]]-Table4[[#This Row],[discounted_price]])/Table4[[#This Row],[marked_price]])*100</f>
        <v>50.009092562284053</v>
      </c>
    </row>
    <row r="9175" spans="1:11" x14ac:dyDescent="0.25">
      <c r="A9175" s="8" t="s">
        <v>1620</v>
      </c>
      <c r="B9175" s="8" t="s">
        <v>280</v>
      </c>
      <c r="C9175" s="8">
        <v>4.4000000000000004</v>
      </c>
      <c r="D9175" s="8">
        <v>5</v>
      </c>
      <c r="E9175" s="9">
        <v>2399</v>
      </c>
      <c r="F9175" s="9">
        <v>1559</v>
      </c>
      <c r="G9175" s="8" t="s">
        <v>976</v>
      </c>
      <c r="H9175" s="8" t="s">
        <v>49</v>
      </c>
      <c r="I9175" s="10">
        <v>16746830</v>
      </c>
      <c r="J9175" s="6">
        <f t="shared" si="143"/>
        <v>7795</v>
      </c>
      <c r="K9175" s="7">
        <f>((Table4[[#This Row],[marked_price]]-Table4[[#This Row],[discounted_price]])/Table4[[#This Row],[marked_price]])*100</f>
        <v>35.014589412255106</v>
      </c>
    </row>
    <row r="9176" spans="1:11" x14ac:dyDescent="0.25">
      <c r="A9176" s="3" t="s">
        <v>8102</v>
      </c>
      <c r="B9176" s="3" t="s">
        <v>8103</v>
      </c>
      <c r="C9176" s="3">
        <v>4.5999999999999996</v>
      </c>
      <c r="D9176" s="3">
        <v>31</v>
      </c>
      <c r="E9176" s="4">
        <v>899</v>
      </c>
      <c r="F9176" s="4">
        <v>799</v>
      </c>
      <c r="G9176" s="3" t="s">
        <v>8104</v>
      </c>
      <c r="H9176" s="3" t="s">
        <v>318</v>
      </c>
      <c r="I9176" s="5">
        <v>15201898</v>
      </c>
      <c r="J9176" s="6">
        <f t="shared" si="143"/>
        <v>24769</v>
      </c>
      <c r="K9176" s="7">
        <f>((Table4[[#This Row],[marked_price]]-Table4[[#This Row],[discounted_price]])/Table4[[#This Row],[marked_price]])*100</f>
        <v>11.123470522803114</v>
      </c>
    </row>
    <row r="9177" spans="1:11" x14ac:dyDescent="0.25">
      <c r="A9177" s="8" t="s">
        <v>8105</v>
      </c>
      <c r="B9177" s="8" t="s">
        <v>3526</v>
      </c>
      <c r="C9177" s="8">
        <v>3.9</v>
      </c>
      <c r="D9177" s="8">
        <v>13</v>
      </c>
      <c r="E9177" s="9">
        <v>1899</v>
      </c>
      <c r="F9177" s="9">
        <v>569</v>
      </c>
      <c r="G9177" s="8" t="s">
        <v>40</v>
      </c>
      <c r="H9177" s="8" t="s">
        <v>421</v>
      </c>
      <c r="I9177" s="10">
        <v>14446150</v>
      </c>
      <c r="J9177" s="6">
        <f t="shared" si="143"/>
        <v>7397</v>
      </c>
      <c r="K9177" s="7">
        <f>((Table4[[#This Row],[marked_price]]-Table4[[#This Row],[discounted_price]])/Table4[[#This Row],[marked_price]])*100</f>
        <v>70.036861506055814</v>
      </c>
    </row>
    <row r="9178" spans="1:11" x14ac:dyDescent="0.25">
      <c r="A9178" s="3" t="s">
        <v>8106</v>
      </c>
      <c r="B9178" s="3" t="s">
        <v>579</v>
      </c>
      <c r="C9178" s="3">
        <v>4.2</v>
      </c>
      <c r="D9178" s="3">
        <v>1100</v>
      </c>
      <c r="E9178" s="4">
        <v>2999</v>
      </c>
      <c r="F9178" s="4">
        <v>1799</v>
      </c>
      <c r="G9178" s="3" t="s">
        <v>40</v>
      </c>
      <c r="H9178" s="3" t="s">
        <v>34</v>
      </c>
      <c r="I9178" s="5">
        <v>1351997</v>
      </c>
      <c r="J9178" s="6">
        <f t="shared" si="143"/>
        <v>1978900</v>
      </c>
      <c r="K9178" s="7">
        <f>((Table4[[#This Row],[marked_price]]-Table4[[#This Row],[discounted_price]])/Table4[[#This Row],[marked_price]])*100</f>
        <v>40.013337779259757</v>
      </c>
    </row>
    <row r="9179" spans="1:11" x14ac:dyDescent="0.25">
      <c r="A9179" s="8" t="s">
        <v>8107</v>
      </c>
      <c r="B9179" s="8" t="s">
        <v>398</v>
      </c>
      <c r="C9179" s="8">
        <v>4.5999999999999996</v>
      </c>
      <c r="D9179" s="8">
        <v>65</v>
      </c>
      <c r="E9179" s="9">
        <v>1499</v>
      </c>
      <c r="F9179" s="9">
        <v>899</v>
      </c>
      <c r="G9179" s="8" t="s">
        <v>100</v>
      </c>
      <c r="H9179" s="8" t="s">
        <v>144</v>
      </c>
      <c r="I9179" s="10">
        <v>14744466</v>
      </c>
      <c r="J9179" s="6">
        <f t="shared" si="143"/>
        <v>58435</v>
      </c>
      <c r="K9179" s="7">
        <f>((Table4[[#This Row],[marked_price]]-Table4[[#This Row],[discounted_price]])/Table4[[#This Row],[marked_price]])*100</f>
        <v>40.026684456304203</v>
      </c>
    </row>
    <row r="9180" spans="1:11" x14ac:dyDescent="0.25">
      <c r="A9180" s="3" t="s">
        <v>2227</v>
      </c>
      <c r="B9180" s="3" t="s">
        <v>2267</v>
      </c>
      <c r="C9180" s="3">
        <v>4.5</v>
      </c>
      <c r="D9180" s="3">
        <v>11</v>
      </c>
      <c r="E9180" s="4">
        <v>999</v>
      </c>
      <c r="F9180" s="4">
        <v>999</v>
      </c>
      <c r="G9180" s="3" t="s">
        <v>337</v>
      </c>
      <c r="H9180" s="3" t="s">
        <v>1522</v>
      </c>
      <c r="I9180" s="5">
        <v>15093300</v>
      </c>
      <c r="J9180" s="6">
        <f t="shared" si="143"/>
        <v>10989</v>
      </c>
      <c r="K9180" s="7">
        <f>((Table4[[#This Row],[marked_price]]-Table4[[#This Row],[discounted_price]])/Table4[[#This Row],[marked_price]])*100</f>
        <v>0</v>
      </c>
    </row>
    <row r="9181" spans="1:11" x14ac:dyDescent="0.25">
      <c r="A9181" s="8" t="s">
        <v>8108</v>
      </c>
      <c r="B9181" s="8" t="s">
        <v>151</v>
      </c>
      <c r="C9181" s="8">
        <v>4.5999999999999996</v>
      </c>
      <c r="D9181" s="8">
        <v>22</v>
      </c>
      <c r="E9181" s="9">
        <v>8495</v>
      </c>
      <c r="F9181" s="9">
        <v>6796</v>
      </c>
      <c r="G9181" s="8" t="s">
        <v>13</v>
      </c>
      <c r="H9181" s="8" t="s">
        <v>97</v>
      </c>
      <c r="I9181" s="10">
        <v>13316132</v>
      </c>
      <c r="J9181" s="6">
        <f t="shared" si="143"/>
        <v>149512</v>
      </c>
      <c r="K9181" s="7">
        <f>((Table4[[#This Row],[marked_price]]-Table4[[#This Row],[discounted_price]])/Table4[[#This Row],[marked_price]])*100</f>
        <v>20</v>
      </c>
    </row>
    <row r="9182" spans="1:11" x14ac:dyDescent="0.25">
      <c r="A9182" s="3" t="s">
        <v>2741</v>
      </c>
      <c r="B9182" s="3" t="s">
        <v>671</v>
      </c>
      <c r="C9182" s="3">
        <v>4.4000000000000004</v>
      </c>
      <c r="D9182" s="3">
        <v>16</v>
      </c>
      <c r="E9182" s="4">
        <v>939</v>
      </c>
      <c r="F9182" s="4">
        <v>704</v>
      </c>
      <c r="G9182" s="3" t="s">
        <v>40</v>
      </c>
      <c r="H9182" s="3" t="s">
        <v>24</v>
      </c>
      <c r="I9182" s="5">
        <v>17565236</v>
      </c>
      <c r="J9182" s="6">
        <f t="shared" si="143"/>
        <v>11264</v>
      </c>
      <c r="K9182" s="7">
        <f>((Table4[[#This Row],[marked_price]]-Table4[[#This Row],[discounted_price]])/Table4[[#This Row],[marked_price]])*100</f>
        <v>25.026624068157616</v>
      </c>
    </row>
    <row r="9183" spans="1:11" x14ac:dyDescent="0.25">
      <c r="A9183" s="8" t="s">
        <v>7076</v>
      </c>
      <c r="B9183" s="8" t="s">
        <v>1116</v>
      </c>
      <c r="C9183" s="8">
        <v>3.9</v>
      </c>
      <c r="D9183" s="8">
        <v>58</v>
      </c>
      <c r="E9183" s="9">
        <v>2210</v>
      </c>
      <c r="F9183" s="9">
        <v>972</v>
      </c>
      <c r="G9183" s="8" t="s">
        <v>20</v>
      </c>
      <c r="H9183" s="8" t="s">
        <v>72</v>
      </c>
      <c r="I9183" s="10">
        <v>10720540</v>
      </c>
      <c r="J9183" s="6">
        <f t="shared" si="143"/>
        <v>56376</v>
      </c>
      <c r="K9183" s="7">
        <f>((Table4[[#This Row],[marked_price]]-Table4[[#This Row],[discounted_price]])/Table4[[#This Row],[marked_price]])*100</f>
        <v>56.018099547511312</v>
      </c>
    </row>
    <row r="9184" spans="1:11" x14ac:dyDescent="0.25">
      <c r="A9184" s="3" t="s">
        <v>2268</v>
      </c>
      <c r="B9184" s="3" t="s">
        <v>521</v>
      </c>
      <c r="C9184" s="3">
        <v>4</v>
      </c>
      <c r="D9184" s="3">
        <v>5</v>
      </c>
      <c r="E9184" s="4">
        <v>2699</v>
      </c>
      <c r="F9184" s="4">
        <v>998</v>
      </c>
      <c r="G9184" s="3" t="s">
        <v>409</v>
      </c>
      <c r="H9184" s="3" t="s">
        <v>226</v>
      </c>
      <c r="I9184" s="5">
        <v>18200730</v>
      </c>
      <c r="J9184" s="6">
        <f t="shared" si="143"/>
        <v>4990</v>
      </c>
      <c r="K9184" s="7">
        <f>((Table4[[#This Row],[marked_price]]-Table4[[#This Row],[discounted_price]])/Table4[[#This Row],[marked_price]])*100</f>
        <v>63.023341978510558</v>
      </c>
    </row>
    <row r="9185" spans="1:11" x14ac:dyDescent="0.25">
      <c r="A9185" s="8" t="s">
        <v>8109</v>
      </c>
      <c r="B9185" s="8" t="s">
        <v>5998</v>
      </c>
      <c r="C9185" s="8">
        <v>3.8</v>
      </c>
      <c r="D9185" s="8">
        <v>1200</v>
      </c>
      <c r="E9185" s="9">
        <v>1599</v>
      </c>
      <c r="F9185" s="9">
        <v>591</v>
      </c>
      <c r="G9185" s="8" t="s">
        <v>48</v>
      </c>
      <c r="H9185" s="8" t="s">
        <v>226</v>
      </c>
      <c r="I9185" s="10">
        <v>9843881</v>
      </c>
      <c r="J9185" s="6">
        <f t="shared" si="143"/>
        <v>709200</v>
      </c>
      <c r="K9185" s="7">
        <f>((Table4[[#This Row],[marked_price]]-Table4[[#This Row],[discounted_price]])/Table4[[#This Row],[marked_price]])*100</f>
        <v>63.03939962476548</v>
      </c>
    </row>
    <row r="9186" spans="1:11" x14ac:dyDescent="0.25">
      <c r="A9186" s="3" t="s">
        <v>4476</v>
      </c>
      <c r="B9186" s="3" t="s">
        <v>2655</v>
      </c>
      <c r="C9186" s="3">
        <v>4.3</v>
      </c>
      <c r="D9186" s="3">
        <v>23</v>
      </c>
      <c r="E9186" s="4">
        <v>339</v>
      </c>
      <c r="F9186" s="4">
        <v>254</v>
      </c>
      <c r="G9186" s="3" t="s">
        <v>172</v>
      </c>
      <c r="H9186" s="3" t="s">
        <v>24</v>
      </c>
      <c r="I9186" s="5">
        <v>15413802</v>
      </c>
      <c r="J9186" s="6">
        <f t="shared" si="143"/>
        <v>5842</v>
      </c>
      <c r="K9186" s="7">
        <f>((Table4[[#This Row],[marked_price]]-Table4[[#This Row],[discounted_price]])/Table4[[#This Row],[marked_price]])*100</f>
        <v>25.073746312684364</v>
      </c>
    </row>
    <row r="9187" spans="1:11" x14ac:dyDescent="0.25">
      <c r="A9187" s="8" t="s">
        <v>4400</v>
      </c>
      <c r="B9187" s="8" t="s">
        <v>1008</v>
      </c>
      <c r="C9187" s="8">
        <v>4.4000000000000004</v>
      </c>
      <c r="D9187" s="8">
        <v>41</v>
      </c>
      <c r="E9187" s="9">
        <v>1399</v>
      </c>
      <c r="F9187" s="9">
        <v>559</v>
      </c>
      <c r="G9187" s="8" t="s">
        <v>48</v>
      </c>
      <c r="H9187" s="8" t="s">
        <v>226</v>
      </c>
      <c r="I9187" s="10">
        <v>14572206</v>
      </c>
      <c r="J9187" s="6">
        <f t="shared" si="143"/>
        <v>22919</v>
      </c>
      <c r="K9187" s="7">
        <f>((Table4[[#This Row],[marked_price]]-Table4[[#This Row],[discounted_price]])/Table4[[#This Row],[marked_price]])*100</f>
        <v>60.042887776983555</v>
      </c>
    </row>
    <row r="9188" spans="1:11" x14ac:dyDescent="0.25">
      <c r="A9188" s="3" t="s">
        <v>8110</v>
      </c>
      <c r="B9188" s="3" t="s">
        <v>1082</v>
      </c>
      <c r="C9188" s="3">
        <v>4.5999999999999996</v>
      </c>
      <c r="D9188" s="3">
        <v>27</v>
      </c>
      <c r="E9188" s="4">
        <v>1999</v>
      </c>
      <c r="F9188" s="4">
        <v>1999</v>
      </c>
      <c r="G9188" s="3" t="s">
        <v>27</v>
      </c>
      <c r="H9188" s="3" t="s">
        <v>109</v>
      </c>
      <c r="I9188" s="5">
        <v>16929760</v>
      </c>
      <c r="J9188" s="6">
        <f t="shared" si="143"/>
        <v>53973</v>
      </c>
      <c r="K9188" s="7">
        <f>((Table4[[#This Row],[marked_price]]-Table4[[#This Row],[discounted_price]])/Table4[[#This Row],[marked_price]])*100</f>
        <v>0</v>
      </c>
    </row>
    <row r="9189" spans="1:11" x14ac:dyDescent="0.25">
      <c r="A9189" s="8" t="s">
        <v>46</v>
      </c>
      <c r="B9189" s="8" t="s">
        <v>565</v>
      </c>
      <c r="C9189" s="8">
        <v>3.9</v>
      </c>
      <c r="D9189" s="8">
        <v>15</v>
      </c>
      <c r="E9189" s="9">
        <v>2599</v>
      </c>
      <c r="F9189" s="9">
        <v>1169</v>
      </c>
      <c r="G9189" s="8" t="s">
        <v>371</v>
      </c>
      <c r="H9189" s="8" t="s">
        <v>49</v>
      </c>
      <c r="I9189" s="10">
        <v>16860428</v>
      </c>
      <c r="J9189" s="6">
        <f t="shared" si="143"/>
        <v>17535</v>
      </c>
      <c r="K9189" s="7">
        <f>((Table4[[#This Row],[marked_price]]-Table4[[#This Row],[discounted_price]])/Table4[[#This Row],[marked_price]])*100</f>
        <v>55.021161985378995</v>
      </c>
    </row>
    <row r="9190" spans="1:11" x14ac:dyDescent="0.25">
      <c r="A9190" s="3" t="s">
        <v>3752</v>
      </c>
      <c r="B9190" s="3" t="s">
        <v>8111</v>
      </c>
      <c r="C9190" s="3">
        <v>3.4</v>
      </c>
      <c r="D9190" s="3">
        <v>14</v>
      </c>
      <c r="E9190" s="4">
        <v>4899</v>
      </c>
      <c r="F9190" s="4">
        <v>1649</v>
      </c>
      <c r="G9190" s="3" t="s">
        <v>13</v>
      </c>
      <c r="H9190" s="3" t="s">
        <v>188</v>
      </c>
      <c r="I9190" s="5">
        <v>17792712</v>
      </c>
      <c r="J9190" s="6">
        <f t="shared" si="143"/>
        <v>23086</v>
      </c>
      <c r="K9190" s="7">
        <f>((Table4[[#This Row],[marked_price]]-Table4[[#This Row],[discounted_price]])/Table4[[#This Row],[marked_price]])*100</f>
        <v>66.340069401918754</v>
      </c>
    </row>
    <row r="9191" spans="1:11" x14ac:dyDescent="0.25">
      <c r="A9191" s="8" t="s">
        <v>1153</v>
      </c>
      <c r="B9191" s="8" t="s">
        <v>995</v>
      </c>
      <c r="C9191" s="8">
        <v>4.0999999999999996</v>
      </c>
      <c r="D9191" s="8">
        <v>104</v>
      </c>
      <c r="E9191" s="9">
        <v>1295</v>
      </c>
      <c r="F9191" s="9">
        <v>712</v>
      </c>
      <c r="G9191" s="8" t="s">
        <v>8112</v>
      </c>
      <c r="H9191" s="8" t="s">
        <v>64</v>
      </c>
      <c r="I9191" s="10">
        <v>14215446</v>
      </c>
      <c r="J9191" s="6">
        <f t="shared" si="143"/>
        <v>74048</v>
      </c>
      <c r="K9191" s="7">
        <f>((Table4[[#This Row],[marked_price]]-Table4[[#This Row],[discounted_price]])/Table4[[#This Row],[marked_price]])*100</f>
        <v>45.019305019305015</v>
      </c>
    </row>
    <row r="9192" spans="1:11" x14ac:dyDescent="0.25">
      <c r="A9192" s="3" t="s">
        <v>227</v>
      </c>
      <c r="B9192" s="3" t="s">
        <v>359</v>
      </c>
      <c r="C9192" s="3">
        <v>3.9</v>
      </c>
      <c r="D9192" s="3">
        <v>220</v>
      </c>
      <c r="E9192" s="4">
        <v>1349</v>
      </c>
      <c r="F9192" s="4">
        <v>539</v>
      </c>
      <c r="G9192" s="3" t="s">
        <v>768</v>
      </c>
      <c r="H9192" s="3" t="s">
        <v>155</v>
      </c>
      <c r="I9192" s="5">
        <v>14205774</v>
      </c>
      <c r="J9192" s="6">
        <f t="shared" si="143"/>
        <v>118580</v>
      </c>
      <c r="K9192" s="7">
        <f>((Table4[[#This Row],[marked_price]]-Table4[[#This Row],[discounted_price]])/Table4[[#This Row],[marked_price]])*100</f>
        <v>60.044477390659743</v>
      </c>
    </row>
    <row r="9193" spans="1:11" x14ac:dyDescent="0.25">
      <c r="A9193" s="8" t="s">
        <v>4162</v>
      </c>
      <c r="B9193" s="8" t="s">
        <v>1631</v>
      </c>
      <c r="C9193" s="8">
        <v>4.0999999999999996</v>
      </c>
      <c r="D9193" s="8">
        <v>26</v>
      </c>
      <c r="E9193" s="9">
        <v>3990</v>
      </c>
      <c r="F9193" s="9">
        <v>798</v>
      </c>
      <c r="G9193" s="8" t="s">
        <v>337</v>
      </c>
      <c r="H9193" s="8" t="s">
        <v>514</v>
      </c>
      <c r="I9193" s="10">
        <v>17195004</v>
      </c>
      <c r="J9193" s="6">
        <f t="shared" si="143"/>
        <v>20748</v>
      </c>
      <c r="K9193" s="7">
        <f>((Table4[[#This Row],[marked_price]]-Table4[[#This Row],[discounted_price]])/Table4[[#This Row],[marked_price]])*100</f>
        <v>80</v>
      </c>
    </row>
    <row r="9194" spans="1:11" x14ac:dyDescent="0.25">
      <c r="A9194" s="3" t="s">
        <v>613</v>
      </c>
      <c r="B9194" s="3" t="s">
        <v>68</v>
      </c>
      <c r="C9194" s="3">
        <v>4.9000000000000004</v>
      </c>
      <c r="D9194" s="3">
        <v>8</v>
      </c>
      <c r="E9194" s="4">
        <v>199</v>
      </c>
      <c r="F9194" s="4">
        <v>199</v>
      </c>
      <c r="G9194" s="3" t="s">
        <v>6066</v>
      </c>
      <c r="H9194" s="3" t="s">
        <v>45</v>
      </c>
      <c r="I9194" s="5">
        <v>18606374</v>
      </c>
      <c r="J9194" s="6">
        <f t="shared" si="143"/>
        <v>1592</v>
      </c>
      <c r="K9194" s="7">
        <f>((Table4[[#This Row],[marked_price]]-Table4[[#This Row],[discounted_price]])/Table4[[#This Row],[marked_price]])*100</f>
        <v>0</v>
      </c>
    </row>
    <row r="9195" spans="1:11" x14ac:dyDescent="0.25">
      <c r="A9195" s="8" t="s">
        <v>900</v>
      </c>
      <c r="B9195" s="8" t="s">
        <v>33</v>
      </c>
      <c r="C9195" s="8">
        <v>4.4000000000000004</v>
      </c>
      <c r="D9195" s="8">
        <v>381</v>
      </c>
      <c r="E9195" s="9">
        <v>1199</v>
      </c>
      <c r="F9195" s="9">
        <v>659</v>
      </c>
      <c r="G9195" s="8" t="s">
        <v>13</v>
      </c>
      <c r="H9195" s="8" t="s">
        <v>291</v>
      </c>
      <c r="I9195" s="10">
        <v>2044112</v>
      </c>
      <c r="J9195" s="6">
        <f t="shared" si="143"/>
        <v>251079</v>
      </c>
      <c r="K9195" s="7">
        <f>((Table4[[#This Row],[marked_price]]-Table4[[#This Row],[discounted_price]])/Table4[[#This Row],[marked_price]])*100</f>
        <v>45.037531276063383</v>
      </c>
    </row>
    <row r="9196" spans="1:11" x14ac:dyDescent="0.25">
      <c r="A9196" s="3" t="s">
        <v>289</v>
      </c>
      <c r="B9196" s="3" t="s">
        <v>47</v>
      </c>
      <c r="C9196" s="3">
        <v>4.5</v>
      </c>
      <c r="D9196" s="3">
        <v>140</v>
      </c>
      <c r="E9196" s="4">
        <v>2899</v>
      </c>
      <c r="F9196" s="4">
        <v>1594</v>
      </c>
      <c r="G9196" s="3" t="s">
        <v>13</v>
      </c>
      <c r="H9196" s="3" t="s">
        <v>291</v>
      </c>
      <c r="I9196" s="5">
        <v>6609819</v>
      </c>
      <c r="J9196" s="6">
        <f t="shared" si="143"/>
        <v>223160</v>
      </c>
      <c r="K9196" s="7">
        <f>((Table4[[#This Row],[marked_price]]-Table4[[#This Row],[discounted_price]])/Table4[[#This Row],[marked_price]])*100</f>
        <v>45.015522593997929</v>
      </c>
    </row>
    <row r="9197" spans="1:11" x14ac:dyDescent="0.25">
      <c r="A9197" s="8" t="s">
        <v>3864</v>
      </c>
      <c r="B9197" s="8" t="s">
        <v>2552</v>
      </c>
      <c r="C9197" s="8">
        <v>3.7</v>
      </c>
      <c r="D9197" s="8">
        <v>35</v>
      </c>
      <c r="E9197" s="9">
        <v>6599</v>
      </c>
      <c r="F9197" s="9">
        <v>2309</v>
      </c>
      <c r="G9197" s="8" t="s">
        <v>44</v>
      </c>
      <c r="H9197" s="8" t="s">
        <v>338</v>
      </c>
      <c r="I9197" s="10">
        <v>11293138</v>
      </c>
      <c r="J9197" s="6">
        <f t="shared" si="143"/>
        <v>80815</v>
      </c>
      <c r="K9197" s="7">
        <f>((Table4[[#This Row],[marked_price]]-Table4[[#This Row],[discounted_price]])/Table4[[#This Row],[marked_price]])*100</f>
        <v>65.009849977269283</v>
      </c>
    </row>
    <row r="9198" spans="1:11" x14ac:dyDescent="0.25">
      <c r="A9198" s="3" t="s">
        <v>8113</v>
      </c>
      <c r="B9198" s="3" t="s">
        <v>33</v>
      </c>
      <c r="C9198" s="3">
        <v>4.3</v>
      </c>
      <c r="D9198" s="3">
        <v>14</v>
      </c>
      <c r="E9198" s="4">
        <v>2299</v>
      </c>
      <c r="F9198" s="4">
        <v>919</v>
      </c>
      <c r="G9198" s="3" t="s">
        <v>27</v>
      </c>
      <c r="H9198" s="3" t="s">
        <v>31</v>
      </c>
      <c r="I9198" s="5">
        <v>14725814</v>
      </c>
      <c r="J9198" s="6">
        <f t="shared" si="143"/>
        <v>12866</v>
      </c>
      <c r="K9198" s="7">
        <f>((Table4[[#This Row],[marked_price]]-Table4[[#This Row],[discounted_price]])/Table4[[#This Row],[marked_price]])*100</f>
        <v>60.026098303610262</v>
      </c>
    </row>
    <row r="9199" spans="1:11" x14ac:dyDescent="0.25">
      <c r="A9199" s="8" t="s">
        <v>8114</v>
      </c>
      <c r="B9199" s="8" t="s">
        <v>1432</v>
      </c>
      <c r="C9199" s="8">
        <v>4.0999999999999996</v>
      </c>
      <c r="D9199" s="8">
        <v>48</v>
      </c>
      <c r="E9199" s="9">
        <v>2199</v>
      </c>
      <c r="F9199" s="9">
        <v>989</v>
      </c>
      <c r="G9199" s="8" t="s">
        <v>83</v>
      </c>
      <c r="H9199" s="8" t="s">
        <v>31</v>
      </c>
      <c r="I9199" s="10">
        <v>16195360</v>
      </c>
      <c r="J9199" s="6">
        <f t="shared" si="143"/>
        <v>47472</v>
      </c>
      <c r="K9199" s="7">
        <f>((Table4[[#This Row],[marked_price]]-Table4[[#This Row],[discounted_price]])/Table4[[#This Row],[marked_price]])*100</f>
        <v>55.025011368804002</v>
      </c>
    </row>
    <row r="9200" spans="1:11" x14ac:dyDescent="0.25">
      <c r="A9200" s="3" t="s">
        <v>289</v>
      </c>
      <c r="B9200" s="3" t="s">
        <v>758</v>
      </c>
      <c r="C9200" s="3">
        <v>4.3</v>
      </c>
      <c r="D9200" s="3">
        <v>372</v>
      </c>
      <c r="E9200" s="4">
        <v>3899</v>
      </c>
      <c r="F9200" s="4">
        <v>1325</v>
      </c>
      <c r="G9200" s="3" t="s">
        <v>13</v>
      </c>
      <c r="H9200" s="3" t="s">
        <v>291</v>
      </c>
      <c r="I9200" s="5">
        <v>11620210</v>
      </c>
      <c r="J9200" s="6">
        <f t="shared" si="143"/>
        <v>492900</v>
      </c>
      <c r="K9200" s="7">
        <f>((Table4[[#This Row],[marked_price]]-Table4[[#This Row],[discounted_price]])/Table4[[#This Row],[marked_price]])*100</f>
        <v>66.016927417286482</v>
      </c>
    </row>
    <row r="9201" spans="1:11" x14ac:dyDescent="0.25">
      <c r="A9201" s="8" t="s">
        <v>1523</v>
      </c>
      <c r="B9201" s="8" t="s">
        <v>123</v>
      </c>
      <c r="C9201" s="8">
        <v>3.7</v>
      </c>
      <c r="D9201" s="8">
        <v>36</v>
      </c>
      <c r="E9201" s="9">
        <v>899</v>
      </c>
      <c r="F9201" s="9">
        <v>494</v>
      </c>
      <c r="G9201" s="8" t="s">
        <v>27</v>
      </c>
      <c r="H9201" s="8" t="s">
        <v>24</v>
      </c>
      <c r="I9201" s="10">
        <v>16901878</v>
      </c>
      <c r="J9201" s="6">
        <f t="shared" si="143"/>
        <v>17784</v>
      </c>
      <c r="K9201" s="7">
        <f>((Table4[[#This Row],[marked_price]]-Table4[[#This Row],[discounted_price]])/Table4[[#This Row],[marked_price]])*100</f>
        <v>45.050055617352612</v>
      </c>
    </row>
    <row r="9202" spans="1:11" x14ac:dyDescent="0.25">
      <c r="A9202" s="3" t="s">
        <v>8115</v>
      </c>
      <c r="B9202" s="3" t="s">
        <v>3823</v>
      </c>
      <c r="C9202" s="3">
        <v>3.9</v>
      </c>
      <c r="D9202" s="3">
        <v>315</v>
      </c>
      <c r="E9202" s="4">
        <v>3999</v>
      </c>
      <c r="F9202" s="4">
        <v>1799</v>
      </c>
      <c r="G9202" s="3" t="s">
        <v>20</v>
      </c>
      <c r="H9202" s="3" t="s">
        <v>31</v>
      </c>
      <c r="I9202" s="5">
        <v>13138092</v>
      </c>
      <c r="J9202" s="6">
        <f t="shared" si="143"/>
        <v>566685</v>
      </c>
      <c r="K9202" s="7">
        <f>((Table4[[#This Row],[marked_price]]-Table4[[#This Row],[discounted_price]])/Table4[[#This Row],[marked_price]])*100</f>
        <v>55.013753438359593</v>
      </c>
    </row>
    <row r="9203" spans="1:11" x14ac:dyDescent="0.25">
      <c r="A9203" s="8" t="s">
        <v>6213</v>
      </c>
      <c r="B9203" s="8" t="s">
        <v>4287</v>
      </c>
      <c r="C9203" s="8">
        <v>4.7</v>
      </c>
      <c r="D9203" s="8">
        <v>33</v>
      </c>
      <c r="E9203" s="9">
        <v>1499</v>
      </c>
      <c r="F9203" s="9">
        <v>899</v>
      </c>
      <c r="G9203" s="8" t="s">
        <v>409</v>
      </c>
      <c r="H9203" s="8" t="s">
        <v>582</v>
      </c>
      <c r="I9203" s="10">
        <v>13467554</v>
      </c>
      <c r="J9203" s="6">
        <f t="shared" si="143"/>
        <v>29667</v>
      </c>
      <c r="K9203" s="7">
        <f>((Table4[[#This Row],[marked_price]]-Table4[[#This Row],[discounted_price]])/Table4[[#This Row],[marked_price]])*100</f>
        <v>40.026684456304203</v>
      </c>
    </row>
    <row r="9204" spans="1:11" x14ac:dyDescent="0.25">
      <c r="A9204" s="3" t="s">
        <v>8116</v>
      </c>
      <c r="B9204" s="3" t="s">
        <v>4241</v>
      </c>
      <c r="C9204" s="3">
        <v>4.7</v>
      </c>
      <c r="D9204" s="3">
        <v>50</v>
      </c>
      <c r="E9204" s="4">
        <v>3999</v>
      </c>
      <c r="F9204" s="4">
        <v>1719</v>
      </c>
      <c r="G9204" s="3" t="s">
        <v>83</v>
      </c>
      <c r="H9204" s="3" t="s">
        <v>75</v>
      </c>
      <c r="I9204" s="5">
        <v>16490948</v>
      </c>
      <c r="J9204" s="6">
        <f t="shared" si="143"/>
        <v>85950</v>
      </c>
      <c r="K9204" s="7">
        <f>((Table4[[#This Row],[marked_price]]-Table4[[#This Row],[discounted_price]])/Table4[[#This Row],[marked_price]])*100</f>
        <v>57.014253563390852</v>
      </c>
    </row>
    <row r="9205" spans="1:11" x14ac:dyDescent="0.25">
      <c r="A9205" s="8" t="s">
        <v>8117</v>
      </c>
      <c r="B9205" s="8" t="s">
        <v>436</v>
      </c>
      <c r="C9205" s="8">
        <v>3.7</v>
      </c>
      <c r="D9205" s="8">
        <v>21</v>
      </c>
      <c r="E9205" s="9">
        <v>4590</v>
      </c>
      <c r="F9205" s="9">
        <v>2524</v>
      </c>
      <c r="G9205" s="8" t="s">
        <v>106</v>
      </c>
      <c r="H9205" s="8" t="s">
        <v>31</v>
      </c>
      <c r="I9205" s="10">
        <v>14210912</v>
      </c>
      <c r="J9205" s="6">
        <f t="shared" si="143"/>
        <v>53004</v>
      </c>
      <c r="K9205" s="7">
        <f>((Table4[[#This Row],[marked_price]]-Table4[[#This Row],[discounted_price]])/Table4[[#This Row],[marked_price]])*100</f>
        <v>45.010893246187358</v>
      </c>
    </row>
    <row r="9206" spans="1:11" x14ac:dyDescent="0.25">
      <c r="A9206" s="3" t="s">
        <v>8118</v>
      </c>
      <c r="B9206" s="3" t="s">
        <v>1175</v>
      </c>
      <c r="C9206" s="3">
        <v>4.5</v>
      </c>
      <c r="D9206" s="3">
        <v>258</v>
      </c>
      <c r="E9206" s="4">
        <v>1799</v>
      </c>
      <c r="F9206" s="4">
        <v>1169</v>
      </c>
      <c r="G9206" s="3" t="s">
        <v>13</v>
      </c>
      <c r="H9206" s="3" t="s">
        <v>259</v>
      </c>
      <c r="I9206" s="5">
        <v>12661536</v>
      </c>
      <c r="J9206" s="6">
        <f t="shared" si="143"/>
        <v>301602</v>
      </c>
      <c r="K9206" s="7">
        <f>((Table4[[#This Row],[marked_price]]-Table4[[#This Row],[discounted_price]])/Table4[[#This Row],[marked_price]])*100</f>
        <v>35.019455252918284</v>
      </c>
    </row>
    <row r="9207" spans="1:11" x14ac:dyDescent="0.25">
      <c r="A9207" s="8" t="s">
        <v>279</v>
      </c>
      <c r="B9207" s="8" t="s">
        <v>23</v>
      </c>
      <c r="C9207" s="8">
        <v>4</v>
      </c>
      <c r="D9207" s="8">
        <v>7</v>
      </c>
      <c r="E9207" s="9">
        <v>1299</v>
      </c>
      <c r="F9207" s="9">
        <v>974</v>
      </c>
      <c r="G9207" s="8" t="s">
        <v>20</v>
      </c>
      <c r="H9207" s="8" t="s">
        <v>24</v>
      </c>
      <c r="I9207" s="10">
        <v>16697904</v>
      </c>
      <c r="J9207" s="6">
        <f t="shared" si="143"/>
        <v>6818</v>
      </c>
      <c r="K9207" s="7">
        <f>((Table4[[#This Row],[marked_price]]-Table4[[#This Row],[discounted_price]])/Table4[[#This Row],[marked_price]])*100</f>
        <v>25.019245573518091</v>
      </c>
    </row>
    <row r="9208" spans="1:11" x14ac:dyDescent="0.25">
      <c r="A9208" s="3" t="s">
        <v>8119</v>
      </c>
      <c r="B9208" s="3" t="s">
        <v>710</v>
      </c>
      <c r="C9208" s="3">
        <v>4.4000000000000004</v>
      </c>
      <c r="D9208" s="3">
        <v>290</v>
      </c>
      <c r="E9208" s="4">
        <v>799</v>
      </c>
      <c r="F9208" s="4">
        <v>399</v>
      </c>
      <c r="G9208" s="3" t="s">
        <v>13</v>
      </c>
      <c r="H9208" s="3" t="s">
        <v>1145</v>
      </c>
      <c r="I9208" s="5">
        <v>11597340</v>
      </c>
      <c r="J9208" s="6">
        <f t="shared" si="143"/>
        <v>115710</v>
      </c>
      <c r="K9208" s="7">
        <f>((Table4[[#This Row],[marked_price]]-Table4[[#This Row],[discounted_price]])/Table4[[#This Row],[marked_price]])*100</f>
        <v>50.062578222778477</v>
      </c>
    </row>
    <row r="9209" spans="1:11" x14ac:dyDescent="0.25">
      <c r="A9209" s="8" t="s">
        <v>8120</v>
      </c>
      <c r="B9209" s="8" t="s">
        <v>5443</v>
      </c>
      <c r="C9209" s="8">
        <v>4.5999999999999996</v>
      </c>
      <c r="D9209" s="8">
        <v>232</v>
      </c>
      <c r="E9209" s="9">
        <v>495</v>
      </c>
      <c r="F9209" s="9">
        <v>361</v>
      </c>
      <c r="G9209" s="8" t="s">
        <v>1517</v>
      </c>
      <c r="H9209" s="8" t="s">
        <v>1518</v>
      </c>
      <c r="I9209" s="10">
        <v>16269914</v>
      </c>
      <c r="J9209" s="6">
        <f t="shared" si="143"/>
        <v>83752</v>
      </c>
      <c r="K9209" s="7">
        <f>((Table4[[#This Row],[marked_price]]-Table4[[#This Row],[discounted_price]])/Table4[[#This Row],[marked_price]])*100</f>
        <v>27.070707070707073</v>
      </c>
    </row>
    <row r="9210" spans="1:11" x14ac:dyDescent="0.25">
      <c r="A9210" s="3" t="s">
        <v>8121</v>
      </c>
      <c r="B9210" s="3" t="s">
        <v>1538</v>
      </c>
      <c r="C9210" s="3">
        <v>3.9</v>
      </c>
      <c r="D9210" s="3">
        <v>373</v>
      </c>
      <c r="E9210" s="4">
        <v>1199</v>
      </c>
      <c r="F9210" s="4">
        <v>791</v>
      </c>
      <c r="G9210" s="3" t="s">
        <v>27</v>
      </c>
      <c r="H9210" s="3" t="s">
        <v>34</v>
      </c>
      <c r="I9210" s="5">
        <v>7305552</v>
      </c>
      <c r="J9210" s="6">
        <f t="shared" si="143"/>
        <v>295043</v>
      </c>
      <c r="K9210" s="7">
        <f>((Table4[[#This Row],[marked_price]]-Table4[[#This Row],[discounted_price]])/Table4[[#This Row],[marked_price]])*100</f>
        <v>34.028356964136783</v>
      </c>
    </row>
    <row r="9211" spans="1:11" x14ac:dyDescent="0.25">
      <c r="A9211" s="8" t="s">
        <v>8122</v>
      </c>
      <c r="B9211" s="8" t="s">
        <v>8123</v>
      </c>
      <c r="C9211" s="8">
        <v>4.3</v>
      </c>
      <c r="D9211" s="8">
        <v>2900</v>
      </c>
      <c r="E9211" s="9">
        <v>499</v>
      </c>
      <c r="F9211" s="9">
        <v>499</v>
      </c>
      <c r="G9211" s="8" t="s">
        <v>13</v>
      </c>
      <c r="H9211" s="8" t="s">
        <v>2583</v>
      </c>
      <c r="I9211" s="10">
        <v>7784535</v>
      </c>
      <c r="J9211" s="6">
        <f t="shared" si="143"/>
        <v>1447100</v>
      </c>
      <c r="K9211" s="7">
        <f>((Table4[[#This Row],[marked_price]]-Table4[[#This Row],[discounted_price]])/Table4[[#This Row],[marked_price]])*100</f>
        <v>0</v>
      </c>
    </row>
    <row r="9212" spans="1:11" x14ac:dyDescent="0.25">
      <c r="A9212" s="3" t="s">
        <v>744</v>
      </c>
      <c r="B9212" s="3" t="s">
        <v>605</v>
      </c>
      <c r="C9212" s="3">
        <v>4.3</v>
      </c>
      <c r="D9212" s="3">
        <v>27</v>
      </c>
      <c r="E9212" s="4">
        <v>1299</v>
      </c>
      <c r="F9212" s="4">
        <v>597</v>
      </c>
      <c r="G9212" s="3" t="s">
        <v>420</v>
      </c>
      <c r="H9212" s="3" t="s">
        <v>582</v>
      </c>
      <c r="I9212" s="5">
        <v>16874360</v>
      </c>
      <c r="J9212" s="6">
        <f t="shared" si="143"/>
        <v>16119</v>
      </c>
      <c r="K9212" s="7">
        <f>((Table4[[#This Row],[marked_price]]-Table4[[#This Row],[discounted_price]])/Table4[[#This Row],[marked_price]])*100</f>
        <v>54.041570438799077</v>
      </c>
    </row>
    <row r="9213" spans="1:11" x14ac:dyDescent="0.25">
      <c r="A9213" s="8" t="s">
        <v>8124</v>
      </c>
      <c r="B9213" s="8" t="s">
        <v>706</v>
      </c>
      <c r="C9213" s="8">
        <v>3.8</v>
      </c>
      <c r="D9213" s="8">
        <v>85</v>
      </c>
      <c r="E9213" s="9">
        <v>1699</v>
      </c>
      <c r="F9213" s="9">
        <v>849</v>
      </c>
      <c r="G9213" s="8" t="s">
        <v>40</v>
      </c>
      <c r="H9213" s="8" t="s">
        <v>421</v>
      </c>
      <c r="I9213" s="10">
        <v>15607776</v>
      </c>
      <c r="J9213" s="6">
        <f t="shared" si="143"/>
        <v>72165</v>
      </c>
      <c r="K9213" s="7">
        <f>((Table4[[#This Row],[marked_price]]-Table4[[#This Row],[discounted_price]])/Table4[[#This Row],[marked_price]])*100</f>
        <v>50.029429075927013</v>
      </c>
    </row>
    <row r="9214" spans="1:11" x14ac:dyDescent="0.25">
      <c r="A9214" s="3" t="s">
        <v>8125</v>
      </c>
      <c r="B9214" s="3" t="s">
        <v>66</v>
      </c>
      <c r="C9214" s="3">
        <v>3.4</v>
      </c>
      <c r="D9214" s="3">
        <v>8</v>
      </c>
      <c r="E9214" s="4">
        <v>6999</v>
      </c>
      <c r="F9214" s="4">
        <v>2099</v>
      </c>
      <c r="G9214" s="3" t="s">
        <v>337</v>
      </c>
      <c r="H9214" s="3" t="s">
        <v>191</v>
      </c>
      <c r="I9214" s="5">
        <v>17710184</v>
      </c>
      <c r="J9214" s="6">
        <f t="shared" si="143"/>
        <v>16792</v>
      </c>
      <c r="K9214" s="7">
        <f>((Table4[[#This Row],[marked_price]]-Table4[[#This Row],[discounted_price]])/Table4[[#This Row],[marked_price]])*100</f>
        <v>70.010001428775539</v>
      </c>
    </row>
    <row r="9215" spans="1:11" x14ac:dyDescent="0.25">
      <c r="A9215" s="8" t="s">
        <v>8126</v>
      </c>
      <c r="B9215" s="8" t="s">
        <v>652</v>
      </c>
      <c r="C9215" s="8">
        <v>4</v>
      </c>
      <c r="D9215" s="8">
        <v>30</v>
      </c>
      <c r="E9215" s="9">
        <v>2399</v>
      </c>
      <c r="F9215" s="9">
        <v>839</v>
      </c>
      <c r="G9215" s="8" t="s">
        <v>71</v>
      </c>
      <c r="H9215" s="8" t="s">
        <v>72</v>
      </c>
      <c r="I9215" s="10">
        <v>17090738</v>
      </c>
      <c r="J9215" s="6">
        <f t="shared" si="143"/>
        <v>25170</v>
      </c>
      <c r="K9215" s="7">
        <f>((Table4[[#This Row],[marked_price]]-Table4[[#This Row],[discounted_price]])/Table4[[#This Row],[marked_price]])*100</f>
        <v>65.027094622759478</v>
      </c>
    </row>
    <row r="9216" spans="1:11" x14ac:dyDescent="0.25">
      <c r="A9216" s="3" t="s">
        <v>5576</v>
      </c>
      <c r="B9216" s="3" t="s">
        <v>513</v>
      </c>
      <c r="C9216" s="3">
        <v>4.3</v>
      </c>
      <c r="D9216" s="3">
        <v>15</v>
      </c>
      <c r="E9216" s="4">
        <v>1690</v>
      </c>
      <c r="F9216" s="4">
        <v>1098</v>
      </c>
      <c r="G9216" s="3" t="s">
        <v>129</v>
      </c>
      <c r="H9216" s="3" t="s">
        <v>130</v>
      </c>
      <c r="I9216" s="5">
        <v>16354492</v>
      </c>
      <c r="J9216" s="6">
        <f t="shared" si="143"/>
        <v>16470</v>
      </c>
      <c r="K9216" s="7">
        <f>((Table4[[#This Row],[marked_price]]-Table4[[#This Row],[discounted_price]])/Table4[[#This Row],[marked_price]])*100</f>
        <v>35.029585798816569</v>
      </c>
    </row>
    <row r="9217" spans="1:11" x14ac:dyDescent="0.25">
      <c r="A9217" s="8" t="s">
        <v>8127</v>
      </c>
      <c r="B9217" s="8" t="s">
        <v>33</v>
      </c>
      <c r="C9217" s="8">
        <v>4.0999999999999996</v>
      </c>
      <c r="D9217" s="8">
        <v>105</v>
      </c>
      <c r="E9217" s="9">
        <v>1499</v>
      </c>
      <c r="F9217" s="9">
        <v>749</v>
      </c>
      <c r="G9217" s="8" t="s">
        <v>27</v>
      </c>
      <c r="H9217" s="8" t="s">
        <v>34</v>
      </c>
      <c r="I9217" s="10">
        <v>13672256</v>
      </c>
      <c r="J9217" s="6">
        <f t="shared" si="143"/>
        <v>78645</v>
      </c>
      <c r="K9217" s="7">
        <f>((Table4[[#This Row],[marked_price]]-Table4[[#This Row],[discounted_price]])/Table4[[#This Row],[marked_price]])*100</f>
        <v>50.033355570380259</v>
      </c>
    </row>
    <row r="9218" spans="1:11" x14ac:dyDescent="0.25">
      <c r="A9218" s="3" t="s">
        <v>8128</v>
      </c>
      <c r="B9218" s="3" t="s">
        <v>2173</v>
      </c>
      <c r="C9218" s="3">
        <v>3.7</v>
      </c>
      <c r="D9218" s="3">
        <v>89</v>
      </c>
      <c r="E9218" s="4">
        <v>1799</v>
      </c>
      <c r="F9218" s="4">
        <v>575</v>
      </c>
      <c r="G9218" s="3" t="s">
        <v>283</v>
      </c>
      <c r="H9218" s="3" t="s">
        <v>155</v>
      </c>
      <c r="I9218" s="5">
        <v>13025668</v>
      </c>
      <c r="J9218" s="6">
        <f t="shared" si="143"/>
        <v>51175</v>
      </c>
      <c r="K9218" s="7">
        <f>((Table4[[#This Row],[marked_price]]-Table4[[#This Row],[discounted_price]])/Table4[[#This Row],[marked_price]])*100</f>
        <v>68.037798777098388</v>
      </c>
    </row>
    <row r="9219" spans="1:11" x14ac:dyDescent="0.25">
      <c r="A9219" s="8" t="s">
        <v>4314</v>
      </c>
      <c r="B9219" s="8" t="s">
        <v>8129</v>
      </c>
      <c r="C9219" s="8">
        <v>4.2</v>
      </c>
      <c r="D9219" s="8">
        <v>273</v>
      </c>
      <c r="E9219" s="9">
        <v>499</v>
      </c>
      <c r="F9219" s="9">
        <v>279</v>
      </c>
      <c r="G9219" s="8" t="s">
        <v>13</v>
      </c>
      <c r="H9219" s="8" t="s">
        <v>276</v>
      </c>
      <c r="I9219" s="10">
        <v>14015768</v>
      </c>
      <c r="J9219" s="6">
        <f t="shared" ref="J9219:J9282" si="144">D9219*F9219</f>
        <v>76167</v>
      </c>
      <c r="K9219" s="7">
        <f>((Table4[[#This Row],[marked_price]]-Table4[[#This Row],[discounted_price]])/Table4[[#This Row],[marked_price]])*100</f>
        <v>44.08817635270541</v>
      </c>
    </row>
    <row r="9220" spans="1:11" x14ac:dyDescent="0.25">
      <c r="A9220" s="3" t="s">
        <v>8130</v>
      </c>
      <c r="B9220" s="3" t="s">
        <v>3392</v>
      </c>
      <c r="C9220" s="3">
        <v>4.5</v>
      </c>
      <c r="D9220" s="3">
        <v>118</v>
      </c>
      <c r="E9220" s="4">
        <v>599</v>
      </c>
      <c r="F9220" s="4">
        <v>509</v>
      </c>
      <c r="G9220" s="3" t="s">
        <v>7714</v>
      </c>
      <c r="H9220" s="3" t="s">
        <v>240</v>
      </c>
      <c r="I9220" s="5">
        <v>10390001</v>
      </c>
      <c r="J9220" s="6">
        <f t="shared" si="144"/>
        <v>60062</v>
      </c>
      <c r="K9220" s="7">
        <f>((Table4[[#This Row],[marked_price]]-Table4[[#This Row],[discounted_price]])/Table4[[#This Row],[marked_price]])*100</f>
        <v>15.025041736227045</v>
      </c>
    </row>
    <row r="9221" spans="1:11" x14ac:dyDescent="0.25">
      <c r="A9221" s="8" t="s">
        <v>8131</v>
      </c>
      <c r="B9221" s="8" t="s">
        <v>1619</v>
      </c>
      <c r="C9221" s="8">
        <v>4.3</v>
      </c>
      <c r="D9221" s="8">
        <v>35</v>
      </c>
      <c r="E9221" s="9">
        <v>2299</v>
      </c>
      <c r="F9221" s="9">
        <v>1264</v>
      </c>
      <c r="G9221" s="8" t="s">
        <v>71</v>
      </c>
      <c r="H9221" s="8" t="s">
        <v>362</v>
      </c>
      <c r="I9221" s="10">
        <v>16232878</v>
      </c>
      <c r="J9221" s="6">
        <f t="shared" si="144"/>
        <v>44240</v>
      </c>
      <c r="K9221" s="7">
        <f>((Table4[[#This Row],[marked_price]]-Table4[[#This Row],[discounted_price]])/Table4[[#This Row],[marked_price]])*100</f>
        <v>45.019573727707701</v>
      </c>
    </row>
    <row r="9222" spans="1:11" x14ac:dyDescent="0.25">
      <c r="A9222" s="3" t="s">
        <v>8132</v>
      </c>
      <c r="B9222" s="3" t="s">
        <v>149</v>
      </c>
      <c r="C9222" s="3">
        <v>3</v>
      </c>
      <c r="D9222" s="3">
        <v>4</v>
      </c>
      <c r="E9222" s="4">
        <v>2299</v>
      </c>
      <c r="F9222" s="4">
        <v>804</v>
      </c>
      <c r="G9222" s="3" t="s">
        <v>48</v>
      </c>
      <c r="H9222" s="3" t="s">
        <v>49</v>
      </c>
      <c r="I9222" s="5">
        <v>17511520</v>
      </c>
      <c r="J9222" s="6">
        <f t="shared" si="144"/>
        <v>3216</v>
      </c>
      <c r="K9222" s="7">
        <f>((Table4[[#This Row],[marked_price]]-Table4[[#This Row],[discounted_price]])/Table4[[#This Row],[marked_price]])*100</f>
        <v>65.02827316224446</v>
      </c>
    </row>
    <row r="9223" spans="1:11" x14ac:dyDescent="0.25">
      <c r="A9223" s="8" t="s">
        <v>8133</v>
      </c>
      <c r="B9223" s="8" t="s">
        <v>398</v>
      </c>
      <c r="C9223" s="8">
        <v>3.6</v>
      </c>
      <c r="D9223" s="8">
        <v>5</v>
      </c>
      <c r="E9223" s="9">
        <v>5999</v>
      </c>
      <c r="F9223" s="9">
        <v>4199</v>
      </c>
      <c r="G9223" s="8" t="s">
        <v>100</v>
      </c>
      <c r="H9223" s="8" t="s">
        <v>31</v>
      </c>
      <c r="I9223" s="10">
        <v>16471754</v>
      </c>
      <c r="J9223" s="6">
        <f t="shared" si="144"/>
        <v>20995</v>
      </c>
      <c r="K9223" s="7">
        <f>((Table4[[#This Row],[marked_price]]-Table4[[#This Row],[discounted_price]])/Table4[[#This Row],[marked_price]])*100</f>
        <v>30.005000833472245</v>
      </c>
    </row>
    <row r="9224" spans="1:11" x14ac:dyDescent="0.25">
      <c r="A9224" s="3" t="s">
        <v>8134</v>
      </c>
      <c r="B9224" s="3" t="s">
        <v>26</v>
      </c>
      <c r="C9224" s="3">
        <v>4.0999999999999996</v>
      </c>
      <c r="D9224" s="3">
        <v>147</v>
      </c>
      <c r="E9224" s="4">
        <v>4599</v>
      </c>
      <c r="F9224" s="4">
        <v>2759</v>
      </c>
      <c r="G9224" s="3" t="s">
        <v>27</v>
      </c>
      <c r="H9224" s="3" t="s">
        <v>28</v>
      </c>
      <c r="I9224" s="5">
        <v>14562578</v>
      </c>
      <c r="J9224" s="6">
        <f t="shared" si="144"/>
        <v>405573</v>
      </c>
      <c r="K9224" s="7">
        <f>((Table4[[#This Row],[marked_price]]-Table4[[#This Row],[discounted_price]])/Table4[[#This Row],[marked_price]])*100</f>
        <v>40.00869754294412</v>
      </c>
    </row>
    <row r="9225" spans="1:11" x14ac:dyDescent="0.25">
      <c r="A9225" s="8" t="s">
        <v>2639</v>
      </c>
      <c r="B9225" s="8" t="s">
        <v>123</v>
      </c>
      <c r="C9225" s="8">
        <v>4.3</v>
      </c>
      <c r="D9225" s="8">
        <v>155</v>
      </c>
      <c r="E9225" s="9">
        <v>599</v>
      </c>
      <c r="F9225" s="9">
        <v>329</v>
      </c>
      <c r="G9225" s="8" t="s">
        <v>27</v>
      </c>
      <c r="H9225" s="8" t="s">
        <v>24</v>
      </c>
      <c r="I9225" s="10">
        <v>12193296</v>
      </c>
      <c r="J9225" s="6">
        <f t="shared" si="144"/>
        <v>50995</v>
      </c>
      <c r="K9225" s="7">
        <f>((Table4[[#This Row],[marked_price]]-Table4[[#This Row],[discounted_price]])/Table4[[#This Row],[marked_price]])*100</f>
        <v>45.075125208681129</v>
      </c>
    </row>
    <row r="9226" spans="1:11" x14ac:dyDescent="0.25">
      <c r="A9226" s="3" t="s">
        <v>8135</v>
      </c>
      <c r="B9226" s="3" t="s">
        <v>8136</v>
      </c>
      <c r="C9226" s="3">
        <v>4.4000000000000004</v>
      </c>
      <c r="D9226" s="3">
        <v>11</v>
      </c>
      <c r="E9226" s="4">
        <v>1999</v>
      </c>
      <c r="F9226" s="4">
        <v>579</v>
      </c>
      <c r="G9226" s="3" t="s">
        <v>973</v>
      </c>
      <c r="H9226" s="3" t="s">
        <v>34</v>
      </c>
      <c r="I9226" s="5">
        <v>17831112</v>
      </c>
      <c r="J9226" s="6">
        <f t="shared" si="144"/>
        <v>6369</v>
      </c>
      <c r="K9226" s="7">
        <f>((Table4[[#This Row],[marked_price]]-Table4[[#This Row],[discounted_price]])/Table4[[#This Row],[marked_price]])*100</f>
        <v>71.035517758879436</v>
      </c>
    </row>
    <row r="9227" spans="1:11" x14ac:dyDescent="0.25">
      <c r="A9227" s="8" t="s">
        <v>8137</v>
      </c>
      <c r="B9227" s="8" t="s">
        <v>897</v>
      </c>
      <c r="C9227" s="8">
        <v>4.4000000000000004</v>
      </c>
      <c r="D9227" s="8">
        <v>137</v>
      </c>
      <c r="E9227" s="9">
        <v>599</v>
      </c>
      <c r="F9227" s="9">
        <v>377</v>
      </c>
      <c r="G9227" s="8" t="s">
        <v>13</v>
      </c>
      <c r="H9227" s="8" t="s">
        <v>198</v>
      </c>
      <c r="I9227" s="10">
        <v>9490499</v>
      </c>
      <c r="J9227" s="6">
        <f t="shared" si="144"/>
        <v>51649</v>
      </c>
      <c r="K9227" s="7">
        <f>((Table4[[#This Row],[marked_price]]-Table4[[#This Row],[discounted_price]])/Table4[[#This Row],[marked_price]])*100</f>
        <v>37.061769616026716</v>
      </c>
    </row>
    <row r="9228" spans="1:11" x14ac:dyDescent="0.25">
      <c r="A9228" s="3" t="s">
        <v>1287</v>
      </c>
      <c r="B9228" s="3" t="s">
        <v>26</v>
      </c>
      <c r="C9228" s="3">
        <v>4.4000000000000004</v>
      </c>
      <c r="D9228" s="3">
        <v>10</v>
      </c>
      <c r="E9228" s="4">
        <v>1899</v>
      </c>
      <c r="F9228" s="4">
        <v>1139</v>
      </c>
      <c r="G9228" s="3" t="s">
        <v>20</v>
      </c>
      <c r="H9228" s="3" t="s">
        <v>421</v>
      </c>
      <c r="I9228" s="5">
        <v>14703966</v>
      </c>
      <c r="J9228" s="6">
        <f t="shared" si="144"/>
        <v>11390</v>
      </c>
      <c r="K9228" s="7">
        <f>((Table4[[#This Row],[marked_price]]-Table4[[#This Row],[discounted_price]])/Table4[[#This Row],[marked_price]])*100</f>
        <v>40.021063717746181</v>
      </c>
    </row>
    <row r="9229" spans="1:11" x14ac:dyDescent="0.25">
      <c r="A9229" s="8" t="s">
        <v>8138</v>
      </c>
      <c r="B9229" s="8" t="s">
        <v>33</v>
      </c>
      <c r="C9229" s="8">
        <v>2.6</v>
      </c>
      <c r="D9229" s="8">
        <v>5</v>
      </c>
      <c r="E9229" s="9">
        <v>1299</v>
      </c>
      <c r="F9229" s="9">
        <v>584</v>
      </c>
      <c r="G9229" s="8" t="s">
        <v>27</v>
      </c>
      <c r="H9229" s="8" t="s">
        <v>24</v>
      </c>
      <c r="I9229" s="10">
        <v>16188474</v>
      </c>
      <c r="J9229" s="6">
        <f t="shared" si="144"/>
        <v>2920</v>
      </c>
      <c r="K9229" s="7">
        <f>((Table4[[#This Row],[marked_price]]-Table4[[#This Row],[discounted_price]])/Table4[[#This Row],[marked_price]])*100</f>
        <v>55.042340261739795</v>
      </c>
    </row>
    <row r="9230" spans="1:11" x14ac:dyDescent="0.25">
      <c r="A9230" s="3" t="s">
        <v>2227</v>
      </c>
      <c r="B9230" s="3" t="s">
        <v>2764</v>
      </c>
      <c r="C9230" s="3">
        <v>3.6</v>
      </c>
      <c r="D9230" s="3">
        <v>19</v>
      </c>
      <c r="E9230" s="4">
        <v>1399</v>
      </c>
      <c r="F9230" s="4">
        <v>1199</v>
      </c>
      <c r="G9230" s="3" t="s">
        <v>337</v>
      </c>
      <c r="H9230" s="3" t="s">
        <v>1522</v>
      </c>
      <c r="I9230" s="5">
        <v>15465514</v>
      </c>
      <c r="J9230" s="6">
        <f t="shared" si="144"/>
        <v>22781</v>
      </c>
      <c r="K9230" s="7">
        <f>((Table4[[#This Row],[marked_price]]-Table4[[#This Row],[discounted_price]])/Table4[[#This Row],[marked_price]])*100</f>
        <v>14.295925661186562</v>
      </c>
    </row>
    <row r="9231" spans="1:11" x14ac:dyDescent="0.25">
      <c r="A9231" s="8" t="s">
        <v>8139</v>
      </c>
      <c r="B9231" s="8" t="s">
        <v>26</v>
      </c>
      <c r="C9231" s="8">
        <v>4.0999999999999996</v>
      </c>
      <c r="D9231" s="8">
        <v>7</v>
      </c>
      <c r="E9231" s="9">
        <v>3499</v>
      </c>
      <c r="F9231" s="9">
        <v>2449</v>
      </c>
      <c r="G9231" s="8" t="s">
        <v>13</v>
      </c>
      <c r="H9231" s="8" t="s">
        <v>478</v>
      </c>
      <c r="I9231" s="10">
        <v>16948746</v>
      </c>
      <c r="J9231" s="6">
        <f t="shared" si="144"/>
        <v>17143</v>
      </c>
      <c r="K9231" s="7">
        <f>((Table4[[#This Row],[marked_price]]-Table4[[#This Row],[discounted_price]])/Table4[[#This Row],[marked_price]])*100</f>
        <v>30.008573878250928</v>
      </c>
    </row>
    <row r="9232" spans="1:11" x14ac:dyDescent="0.25">
      <c r="A9232" s="3" t="s">
        <v>8140</v>
      </c>
      <c r="B9232" s="3" t="s">
        <v>2021</v>
      </c>
      <c r="C9232" s="3">
        <v>4.0999999999999996</v>
      </c>
      <c r="D9232" s="3">
        <v>1200</v>
      </c>
      <c r="E9232" s="4">
        <v>1663</v>
      </c>
      <c r="F9232" s="4">
        <v>399</v>
      </c>
      <c r="G9232" s="3" t="s">
        <v>13</v>
      </c>
      <c r="H9232" s="3" t="s">
        <v>588</v>
      </c>
      <c r="I9232" s="5">
        <v>10665718</v>
      </c>
      <c r="J9232" s="6">
        <f t="shared" si="144"/>
        <v>478800</v>
      </c>
      <c r="K9232" s="7">
        <f>((Table4[[#This Row],[marked_price]]-Table4[[#This Row],[discounted_price]])/Table4[[#This Row],[marked_price]])*100</f>
        <v>76.007215874924839</v>
      </c>
    </row>
    <row r="9233" spans="1:11" x14ac:dyDescent="0.25">
      <c r="A9233" s="8" t="s">
        <v>8141</v>
      </c>
      <c r="B9233" s="8" t="s">
        <v>1812</v>
      </c>
      <c r="C9233" s="8">
        <v>4.0999999999999996</v>
      </c>
      <c r="D9233" s="8">
        <v>66</v>
      </c>
      <c r="E9233" s="9">
        <v>1299</v>
      </c>
      <c r="F9233" s="9">
        <v>1104</v>
      </c>
      <c r="G9233" s="8" t="s">
        <v>13</v>
      </c>
      <c r="H9233" s="8" t="s">
        <v>352</v>
      </c>
      <c r="I9233" s="10">
        <v>15088356</v>
      </c>
      <c r="J9233" s="6">
        <f t="shared" si="144"/>
        <v>72864</v>
      </c>
      <c r="K9233" s="7">
        <f>((Table4[[#This Row],[marked_price]]-Table4[[#This Row],[discounted_price]])/Table4[[#This Row],[marked_price]])*100</f>
        <v>15.011547344110854</v>
      </c>
    </row>
    <row r="9234" spans="1:11" x14ac:dyDescent="0.25">
      <c r="A9234" s="3" t="s">
        <v>1946</v>
      </c>
      <c r="B9234" s="3" t="s">
        <v>33</v>
      </c>
      <c r="C9234" s="3">
        <v>3.7</v>
      </c>
      <c r="D9234" s="3">
        <v>91</v>
      </c>
      <c r="E9234" s="4">
        <v>1799</v>
      </c>
      <c r="F9234" s="4">
        <v>719</v>
      </c>
      <c r="G9234" s="3" t="s">
        <v>13</v>
      </c>
      <c r="H9234" s="3" t="s">
        <v>291</v>
      </c>
      <c r="I9234" s="5">
        <v>1638895</v>
      </c>
      <c r="J9234" s="6">
        <f t="shared" si="144"/>
        <v>65429</v>
      </c>
      <c r="K9234" s="7">
        <f>((Table4[[#This Row],[marked_price]]-Table4[[#This Row],[discounted_price]])/Table4[[#This Row],[marked_price]])*100</f>
        <v>60.033351862145636</v>
      </c>
    </row>
    <row r="9235" spans="1:11" x14ac:dyDescent="0.25">
      <c r="A9235" s="8" t="s">
        <v>2183</v>
      </c>
      <c r="B9235" s="8" t="s">
        <v>123</v>
      </c>
      <c r="C9235" s="8">
        <v>4.0999999999999996</v>
      </c>
      <c r="D9235" s="8">
        <v>481</v>
      </c>
      <c r="E9235" s="9">
        <v>949</v>
      </c>
      <c r="F9235" s="9">
        <v>616</v>
      </c>
      <c r="G9235" s="8" t="s">
        <v>341</v>
      </c>
      <c r="H9235" s="8" t="s">
        <v>53</v>
      </c>
      <c r="I9235" s="10">
        <v>5612595</v>
      </c>
      <c r="J9235" s="6">
        <f t="shared" si="144"/>
        <v>296296</v>
      </c>
      <c r="K9235" s="7">
        <f>((Table4[[#This Row],[marked_price]]-Table4[[#This Row],[discounted_price]])/Table4[[#This Row],[marked_price]])*100</f>
        <v>35.089567966280292</v>
      </c>
    </row>
    <row r="9236" spans="1:11" x14ac:dyDescent="0.25">
      <c r="A9236" s="3" t="s">
        <v>2227</v>
      </c>
      <c r="B9236" s="3" t="s">
        <v>8142</v>
      </c>
      <c r="C9236" s="3">
        <v>4</v>
      </c>
      <c r="D9236" s="3">
        <v>27</v>
      </c>
      <c r="E9236" s="4">
        <v>2095</v>
      </c>
      <c r="F9236" s="4">
        <v>1676</v>
      </c>
      <c r="G9236" s="3" t="s">
        <v>337</v>
      </c>
      <c r="H9236" s="3" t="s">
        <v>1522</v>
      </c>
      <c r="I9236" s="5">
        <v>3013531</v>
      </c>
      <c r="J9236" s="6">
        <f t="shared" si="144"/>
        <v>45252</v>
      </c>
      <c r="K9236" s="7">
        <f>((Table4[[#This Row],[marked_price]]-Table4[[#This Row],[discounted_price]])/Table4[[#This Row],[marked_price]])*100</f>
        <v>20</v>
      </c>
    </row>
    <row r="9237" spans="1:11" x14ac:dyDescent="0.25">
      <c r="A9237" s="8" t="s">
        <v>2072</v>
      </c>
      <c r="B9237" s="8" t="s">
        <v>359</v>
      </c>
      <c r="C9237" s="8">
        <v>4.0999999999999996</v>
      </c>
      <c r="D9237" s="8">
        <v>40</v>
      </c>
      <c r="E9237" s="9">
        <v>1249</v>
      </c>
      <c r="F9237" s="9">
        <v>512</v>
      </c>
      <c r="G9237" s="8" t="s">
        <v>768</v>
      </c>
      <c r="H9237" s="8" t="s">
        <v>155</v>
      </c>
      <c r="I9237" s="10">
        <v>17434844</v>
      </c>
      <c r="J9237" s="6">
        <f t="shared" si="144"/>
        <v>20480</v>
      </c>
      <c r="K9237" s="7">
        <f>((Table4[[#This Row],[marked_price]]-Table4[[#This Row],[discounted_price]])/Table4[[#This Row],[marked_price]])*100</f>
        <v>59.00720576461169</v>
      </c>
    </row>
    <row r="9238" spans="1:11" x14ac:dyDescent="0.25">
      <c r="A9238" s="3" t="s">
        <v>974</v>
      </c>
      <c r="B9238" s="3" t="s">
        <v>359</v>
      </c>
      <c r="C9238" s="3">
        <v>2.9</v>
      </c>
      <c r="D9238" s="3">
        <v>14</v>
      </c>
      <c r="E9238" s="4">
        <v>1699</v>
      </c>
      <c r="F9238" s="4">
        <v>645</v>
      </c>
      <c r="G9238" s="3" t="s">
        <v>976</v>
      </c>
      <c r="H9238" s="3" t="s">
        <v>49</v>
      </c>
      <c r="I9238" s="5">
        <v>15829788</v>
      </c>
      <c r="J9238" s="6">
        <f t="shared" si="144"/>
        <v>9030</v>
      </c>
      <c r="K9238" s="7">
        <f>((Table4[[#This Row],[marked_price]]-Table4[[#This Row],[discounted_price]])/Table4[[#This Row],[marked_price]])*100</f>
        <v>62.036492054149491</v>
      </c>
    </row>
    <row r="9239" spans="1:11" x14ac:dyDescent="0.25">
      <c r="A9239" s="8" t="s">
        <v>95</v>
      </c>
      <c r="B9239" s="8" t="s">
        <v>2197</v>
      </c>
      <c r="C9239" s="8">
        <v>4.3</v>
      </c>
      <c r="D9239" s="8">
        <v>17</v>
      </c>
      <c r="E9239" s="9">
        <v>11900</v>
      </c>
      <c r="F9239" s="9">
        <v>5950</v>
      </c>
      <c r="G9239" s="8" t="s">
        <v>13</v>
      </c>
      <c r="H9239" s="8" t="s">
        <v>97</v>
      </c>
      <c r="I9239" s="10">
        <v>4891380</v>
      </c>
      <c r="J9239" s="6">
        <f t="shared" si="144"/>
        <v>101150</v>
      </c>
      <c r="K9239" s="7">
        <f>((Table4[[#This Row],[marked_price]]-Table4[[#This Row],[discounted_price]])/Table4[[#This Row],[marked_price]])*100</f>
        <v>50</v>
      </c>
    </row>
    <row r="9240" spans="1:11" x14ac:dyDescent="0.25">
      <c r="A9240" s="3" t="s">
        <v>95</v>
      </c>
      <c r="B9240" s="3" t="s">
        <v>1241</v>
      </c>
      <c r="C9240" s="3">
        <v>4.8</v>
      </c>
      <c r="D9240" s="3">
        <v>44</v>
      </c>
      <c r="E9240" s="4">
        <v>2645</v>
      </c>
      <c r="F9240" s="4">
        <v>2645</v>
      </c>
      <c r="G9240" s="3" t="s">
        <v>13</v>
      </c>
      <c r="H9240" s="3" t="s">
        <v>97</v>
      </c>
      <c r="I9240" s="5">
        <v>11875564</v>
      </c>
      <c r="J9240" s="6">
        <f t="shared" si="144"/>
        <v>116380</v>
      </c>
      <c r="K9240" s="7">
        <f>((Table4[[#This Row],[marked_price]]-Table4[[#This Row],[discounted_price]])/Table4[[#This Row],[marked_price]])*100</f>
        <v>0</v>
      </c>
    </row>
    <row r="9241" spans="1:11" x14ac:dyDescent="0.25">
      <c r="A9241" s="8" t="s">
        <v>8143</v>
      </c>
      <c r="B9241" s="8" t="s">
        <v>1613</v>
      </c>
      <c r="C9241" s="8">
        <v>4</v>
      </c>
      <c r="D9241" s="8">
        <v>32</v>
      </c>
      <c r="E9241" s="9">
        <v>3999</v>
      </c>
      <c r="F9241" s="9">
        <v>1399</v>
      </c>
      <c r="G9241" s="8" t="s">
        <v>601</v>
      </c>
      <c r="H9241" s="8" t="s">
        <v>210</v>
      </c>
      <c r="I9241" s="10">
        <v>15636372</v>
      </c>
      <c r="J9241" s="6">
        <f t="shared" si="144"/>
        <v>44768</v>
      </c>
      <c r="K9241" s="7">
        <f>((Table4[[#This Row],[marked_price]]-Table4[[#This Row],[discounted_price]])/Table4[[#This Row],[marked_price]])*100</f>
        <v>65.016254063515873</v>
      </c>
    </row>
    <row r="9242" spans="1:11" x14ac:dyDescent="0.25">
      <c r="A9242" s="3" t="s">
        <v>8144</v>
      </c>
      <c r="B9242" s="3" t="s">
        <v>1170</v>
      </c>
      <c r="C9242" s="3">
        <v>4.2</v>
      </c>
      <c r="D9242" s="3">
        <v>871</v>
      </c>
      <c r="E9242" s="4">
        <v>4749</v>
      </c>
      <c r="F9242" s="4">
        <v>2279</v>
      </c>
      <c r="G9242" s="3" t="s">
        <v>71</v>
      </c>
      <c r="H9242" s="3" t="s">
        <v>31</v>
      </c>
      <c r="I9242" s="5">
        <v>9054089</v>
      </c>
      <c r="J9242" s="6">
        <f t="shared" si="144"/>
        <v>1985009</v>
      </c>
      <c r="K9242" s="7">
        <f>((Table4[[#This Row],[marked_price]]-Table4[[#This Row],[discounted_price]])/Table4[[#This Row],[marked_price]])*100</f>
        <v>52.010949673615499</v>
      </c>
    </row>
    <row r="9243" spans="1:11" x14ac:dyDescent="0.25">
      <c r="A9243" s="8" t="s">
        <v>8145</v>
      </c>
      <c r="B9243" s="8" t="s">
        <v>1457</v>
      </c>
      <c r="C9243" s="8">
        <v>4.5</v>
      </c>
      <c r="D9243" s="8">
        <v>276</v>
      </c>
      <c r="E9243" s="9">
        <v>1800</v>
      </c>
      <c r="F9243" s="9">
        <v>774</v>
      </c>
      <c r="G9243" s="8" t="s">
        <v>40</v>
      </c>
      <c r="H9243" s="8" t="s">
        <v>31</v>
      </c>
      <c r="I9243" s="10">
        <v>14327594</v>
      </c>
      <c r="J9243" s="6">
        <f t="shared" si="144"/>
        <v>213624</v>
      </c>
      <c r="K9243" s="7">
        <f>((Table4[[#This Row],[marked_price]]-Table4[[#This Row],[discounted_price]])/Table4[[#This Row],[marked_price]])*100</f>
        <v>56.999999999999993</v>
      </c>
    </row>
    <row r="9244" spans="1:11" x14ac:dyDescent="0.25">
      <c r="A9244" s="3" t="s">
        <v>8146</v>
      </c>
      <c r="B9244" s="3" t="s">
        <v>111</v>
      </c>
      <c r="C9244" s="3">
        <v>4.8</v>
      </c>
      <c r="D9244" s="3">
        <v>8</v>
      </c>
      <c r="E9244" s="4">
        <v>1499</v>
      </c>
      <c r="F9244" s="4">
        <v>824</v>
      </c>
      <c r="G9244" s="3" t="s">
        <v>229</v>
      </c>
      <c r="H9244" s="3" t="s">
        <v>582</v>
      </c>
      <c r="I9244" s="5">
        <v>16300042</v>
      </c>
      <c r="J9244" s="6">
        <f t="shared" si="144"/>
        <v>6592</v>
      </c>
      <c r="K9244" s="7">
        <f>((Table4[[#This Row],[marked_price]]-Table4[[#This Row],[discounted_price]])/Table4[[#This Row],[marked_price]])*100</f>
        <v>45.030020013342224</v>
      </c>
    </row>
    <row r="9245" spans="1:11" x14ac:dyDescent="0.25">
      <c r="A9245" s="8" t="s">
        <v>95</v>
      </c>
      <c r="B9245" s="8" t="s">
        <v>1151</v>
      </c>
      <c r="C9245" s="8">
        <v>4.3</v>
      </c>
      <c r="D9245" s="8">
        <v>917</v>
      </c>
      <c r="E9245" s="9">
        <v>2495</v>
      </c>
      <c r="F9245" s="9">
        <v>1122</v>
      </c>
      <c r="G9245" s="8" t="s">
        <v>13</v>
      </c>
      <c r="H9245" s="8" t="s">
        <v>97</v>
      </c>
      <c r="I9245" s="10">
        <v>2056180</v>
      </c>
      <c r="J9245" s="6">
        <f t="shared" si="144"/>
        <v>1028874</v>
      </c>
      <c r="K9245" s="7">
        <f>((Table4[[#This Row],[marked_price]]-Table4[[#This Row],[discounted_price]])/Table4[[#This Row],[marked_price]])*100</f>
        <v>55.030060120240478</v>
      </c>
    </row>
    <row r="9246" spans="1:11" x14ac:dyDescent="0.25">
      <c r="A9246" s="3" t="s">
        <v>8147</v>
      </c>
      <c r="B9246" s="3" t="s">
        <v>149</v>
      </c>
      <c r="C9246" s="3">
        <v>4.2</v>
      </c>
      <c r="D9246" s="3">
        <v>25</v>
      </c>
      <c r="E9246" s="4">
        <v>1199</v>
      </c>
      <c r="F9246" s="4">
        <v>539</v>
      </c>
      <c r="G9246" s="3" t="s">
        <v>27</v>
      </c>
      <c r="H9246" s="3" t="s">
        <v>34</v>
      </c>
      <c r="I9246" s="5">
        <v>17240100</v>
      </c>
      <c r="J9246" s="6">
        <f t="shared" si="144"/>
        <v>13475</v>
      </c>
      <c r="K9246" s="7">
        <f>((Table4[[#This Row],[marked_price]]-Table4[[#This Row],[discounted_price]])/Table4[[#This Row],[marked_price]])*100</f>
        <v>55.045871559633028</v>
      </c>
    </row>
    <row r="9247" spans="1:11" x14ac:dyDescent="0.25">
      <c r="A9247" s="8" t="s">
        <v>8148</v>
      </c>
      <c r="B9247" s="8" t="s">
        <v>809</v>
      </c>
      <c r="C9247" s="8">
        <v>4.2</v>
      </c>
      <c r="D9247" s="8">
        <v>661</v>
      </c>
      <c r="E9247" s="9">
        <v>750</v>
      </c>
      <c r="F9247" s="9">
        <v>450</v>
      </c>
      <c r="G9247" s="8" t="s">
        <v>526</v>
      </c>
      <c r="H9247" s="8" t="s">
        <v>543</v>
      </c>
      <c r="I9247" s="10">
        <v>7690165</v>
      </c>
      <c r="J9247" s="6">
        <f t="shared" si="144"/>
        <v>297450</v>
      </c>
      <c r="K9247" s="7">
        <f>((Table4[[#This Row],[marked_price]]-Table4[[#This Row],[discounted_price]])/Table4[[#This Row],[marked_price]])*100</f>
        <v>40</v>
      </c>
    </row>
    <row r="9248" spans="1:11" x14ac:dyDescent="0.25">
      <c r="A9248" s="3" t="s">
        <v>2365</v>
      </c>
      <c r="B9248" s="3" t="s">
        <v>1312</v>
      </c>
      <c r="C9248" s="3">
        <v>4.5</v>
      </c>
      <c r="D9248" s="3">
        <v>13</v>
      </c>
      <c r="E9248" s="4">
        <v>1599</v>
      </c>
      <c r="F9248" s="4">
        <v>1279</v>
      </c>
      <c r="G9248" s="3" t="s">
        <v>20</v>
      </c>
      <c r="H9248" s="3" t="s">
        <v>24</v>
      </c>
      <c r="I9248" s="5">
        <v>16364528</v>
      </c>
      <c r="J9248" s="6">
        <f t="shared" si="144"/>
        <v>16627</v>
      </c>
      <c r="K9248" s="7">
        <f>((Table4[[#This Row],[marked_price]]-Table4[[#This Row],[discounted_price]])/Table4[[#This Row],[marked_price]])*100</f>
        <v>20.012507817385867</v>
      </c>
    </row>
    <row r="9249" spans="1:11" x14ac:dyDescent="0.25">
      <c r="A9249" s="8" t="s">
        <v>8149</v>
      </c>
      <c r="B9249" s="8" t="s">
        <v>235</v>
      </c>
      <c r="C9249" s="8">
        <v>4.2</v>
      </c>
      <c r="D9249" s="8">
        <v>94</v>
      </c>
      <c r="E9249" s="9">
        <v>259</v>
      </c>
      <c r="F9249" s="9">
        <v>259</v>
      </c>
      <c r="G9249" s="8" t="s">
        <v>236</v>
      </c>
      <c r="H9249" s="8" t="s">
        <v>78</v>
      </c>
      <c r="I9249" s="10">
        <v>15949878</v>
      </c>
      <c r="J9249" s="6">
        <f t="shared" si="144"/>
        <v>24346</v>
      </c>
      <c r="K9249" s="7">
        <f>((Table4[[#This Row],[marked_price]]-Table4[[#This Row],[discounted_price]])/Table4[[#This Row],[marked_price]])*100</f>
        <v>0</v>
      </c>
    </row>
    <row r="9250" spans="1:11" x14ac:dyDescent="0.25">
      <c r="A9250" s="3" t="s">
        <v>6614</v>
      </c>
      <c r="B9250" s="3" t="s">
        <v>652</v>
      </c>
      <c r="C9250" s="3">
        <v>4.0999999999999996</v>
      </c>
      <c r="D9250" s="3">
        <v>30</v>
      </c>
      <c r="E9250" s="4">
        <v>1299</v>
      </c>
      <c r="F9250" s="4">
        <v>519</v>
      </c>
      <c r="G9250" s="3" t="s">
        <v>71</v>
      </c>
      <c r="H9250" s="3" t="s">
        <v>31</v>
      </c>
      <c r="I9250" s="5">
        <v>15427326</v>
      </c>
      <c r="J9250" s="6">
        <f t="shared" si="144"/>
        <v>15570</v>
      </c>
      <c r="K9250" s="7">
        <f>((Table4[[#This Row],[marked_price]]-Table4[[#This Row],[discounted_price]])/Table4[[#This Row],[marked_price]])*100</f>
        <v>60.046189376443415</v>
      </c>
    </row>
    <row r="9251" spans="1:11" x14ac:dyDescent="0.25">
      <c r="A9251" s="8" t="s">
        <v>8150</v>
      </c>
      <c r="B9251" s="8" t="s">
        <v>2418</v>
      </c>
      <c r="C9251" s="8">
        <v>4.0999999999999996</v>
      </c>
      <c r="D9251" s="8">
        <v>51</v>
      </c>
      <c r="E9251" s="9">
        <v>999</v>
      </c>
      <c r="F9251" s="9">
        <v>699</v>
      </c>
      <c r="G9251" s="8" t="s">
        <v>129</v>
      </c>
      <c r="H9251" s="8" t="s">
        <v>558</v>
      </c>
      <c r="I9251" s="10">
        <v>15371530</v>
      </c>
      <c r="J9251" s="6">
        <f t="shared" si="144"/>
        <v>35649</v>
      </c>
      <c r="K9251" s="7">
        <f>((Table4[[#This Row],[marked_price]]-Table4[[#This Row],[discounted_price]])/Table4[[#This Row],[marked_price]])*100</f>
        <v>30.03003003003003</v>
      </c>
    </row>
    <row r="9252" spans="1:11" x14ac:dyDescent="0.25">
      <c r="A9252" s="3" t="s">
        <v>2227</v>
      </c>
      <c r="B9252" s="3" t="s">
        <v>2267</v>
      </c>
      <c r="C9252" s="3">
        <v>4.5</v>
      </c>
      <c r="D9252" s="3">
        <v>15</v>
      </c>
      <c r="E9252" s="4">
        <v>1049</v>
      </c>
      <c r="F9252" s="4">
        <v>1049</v>
      </c>
      <c r="G9252" s="3" t="s">
        <v>337</v>
      </c>
      <c r="H9252" s="3" t="s">
        <v>1522</v>
      </c>
      <c r="I9252" s="5">
        <v>14800138</v>
      </c>
      <c r="J9252" s="6">
        <f t="shared" si="144"/>
        <v>15735</v>
      </c>
      <c r="K9252" s="7">
        <f>((Table4[[#This Row],[marked_price]]-Table4[[#This Row],[discounted_price]])/Table4[[#This Row],[marked_price]])*100</f>
        <v>0</v>
      </c>
    </row>
    <row r="9253" spans="1:11" x14ac:dyDescent="0.25">
      <c r="A9253" s="8" t="s">
        <v>1566</v>
      </c>
      <c r="B9253" s="8" t="s">
        <v>652</v>
      </c>
      <c r="C9253" s="8">
        <v>4.4000000000000004</v>
      </c>
      <c r="D9253" s="8">
        <v>5</v>
      </c>
      <c r="E9253" s="9">
        <v>2499</v>
      </c>
      <c r="F9253" s="9">
        <v>874</v>
      </c>
      <c r="G9253" s="8" t="s">
        <v>129</v>
      </c>
      <c r="H9253" s="8" t="s">
        <v>558</v>
      </c>
      <c r="I9253" s="10">
        <v>14292800</v>
      </c>
      <c r="J9253" s="6">
        <f t="shared" si="144"/>
        <v>4370</v>
      </c>
      <c r="K9253" s="7">
        <f>((Table4[[#This Row],[marked_price]]-Table4[[#This Row],[discounted_price]])/Table4[[#This Row],[marked_price]])*100</f>
        <v>65.026010404161667</v>
      </c>
    </row>
    <row r="9254" spans="1:11" x14ac:dyDescent="0.25">
      <c r="A9254" s="3" t="s">
        <v>8151</v>
      </c>
      <c r="B9254" s="3" t="s">
        <v>1004</v>
      </c>
      <c r="C9254" s="3">
        <v>4.3</v>
      </c>
      <c r="D9254" s="3">
        <v>8</v>
      </c>
      <c r="E9254" s="4">
        <v>6499</v>
      </c>
      <c r="F9254" s="4">
        <v>2274</v>
      </c>
      <c r="G9254" s="3" t="s">
        <v>13</v>
      </c>
      <c r="H9254" s="3" t="s">
        <v>14</v>
      </c>
      <c r="I9254" s="5">
        <v>17101328</v>
      </c>
      <c r="J9254" s="6">
        <f t="shared" si="144"/>
        <v>18192</v>
      </c>
      <c r="K9254" s="7">
        <f>((Table4[[#This Row],[marked_price]]-Table4[[#This Row],[discounted_price]])/Table4[[#This Row],[marked_price]])*100</f>
        <v>65.010001538698262</v>
      </c>
    </row>
    <row r="9255" spans="1:11" x14ac:dyDescent="0.25">
      <c r="A9255" s="8" t="s">
        <v>8152</v>
      </c>
      <c r="B9255" s="8" t="s">
        <v>2567</v>
      </c>
      <c r="C9255" s="8">
        <v>4.4000000000000004</v>
      </c>
      <c r="D9255" s="8">
        <v>678</v>
      </c>
      <c r="E9255" s="9">
        <v>999</v>
      </c>
      <c r="F9255" s="9">
        <v>699</v>
      </c>
      <c r="G9255" s="8" t="s">
        <v>13</v>
      </c>
      <c r="H9255" s="8" t="s">
        <v>1718</v>
      </c>
      <c r="I9255" s="10">
        <v>11774120</v>
      </c>
      <c r="J9255" s="6">
        <f t="shared" si="144"/>
        <v>473922</v>
      </c>
      <c r="K9255" s="7">
        <f>((Table4[[#This Row],[marked_price]]-Table4[[#This Row],[discounted_price]])/Table4[[#This Row],[marked_price]])*100</f>
        <v>30.03003003003003</v>
      </c>
    </row>
    <row r="9256" spans="1:11" x14ac:dyDescent="0.25">
      <c r="A9256" s="3" t="s">
        <v>8153</v>
      </c>
      <c r="B9256" s="3" t="s">
        <v>328</v>
      </c>
      <c r="C9256" s="3">
        <v>4</v>
      </c>
      <c r="D9256" s="3">
        <v>68</v>
      </c>
      <c r="E9256" s="4">
        <v>4999</v>
      </c>
      <c r="F9256" s="4">
        <v>4999</v>
      </c>
      <c r="G9256" s="3" t="s">
        <v>283</v>
      </c>
      <c r="H9256" s="3" t="s">
        <v>566</v>
      </c>
      <c r="I9256" s="5">
        <v>13556186</v>
      </c>
      <c r="J9256" s="6">
        <f t="shared" si="144"/>
        <v>339932</v>
      </c>
      <c r="K9256" s="7">
        <f>((Table4[[#This Row],[marked_price]]-Table4[[#This Row],[discounted_price]])/Table4[[#This Row],[marked_price]])*100</f>
        <v>0</v>
      </c>
    </row>
    <row r="9257" spans="1:11" x14ac:dyDescent="0.25">
      <c r="A9257" s="8" t="s">
        <v>2026</v>
      </c>
      <c r="B9257" s="8" t="s">
        <v>2425</v>
      </c>
      <c r="C9257" s="8">
        <v>3.7</v>
      </c>
      <c r="D9257" s="8">
        <v>6</v>
      </c>
      <c r="E9257" s="9">
        <v>4999</v>
      </c>
      <c r="F9257" s="9">
        <v>899</v>
      </c>
      <c r="G9257" s="8" t="s">
        <v>337</v>
      </c>
      <c r="H9257" s="8" t="s">
        <v>514</v>
      </c>
      <c r="I9257" s="10">
        <v>15452584</v>
      </c>
      <c r="J9257" s="6">
        <f t="shared" si="144"/>
        <v>5394</v>
      </c>
      <c r="K9257" s="7">
        <f>((Table4[[#This Row],[marked_price]]-Table4[[#This Row],[discounted_price]])/Table4[[#This Row],[marked_price]])*100</f>
        <v>82.016403280656135</v>
      </c>
    </row>
    <row r="9258" spans="1:11" x14ac:dyDescent="0.25">
      <c r="A9258" s="3" t="s">
        <v>1620</v>
      </c>
      <c r="B9258" s="3" t="s">
        <v>1112</v>
      </c>
      <c r="C9258" s="3">
        <v>2.6</v>
      </c>
      <c r="D9258" s="3">
        <v>17</v>
      </c>
      <c r="E9258" s="4">
        <v>3999</v>
      </c>
      <c r="F9258" s="4">
        <v>2359</v>
      </c>
      <c r="G9258" s="3" t="s">
        <v>441</v>
      </c>
      <c r="H9258" s="3" t="s">
        <v>49</v>
      </c>
      <c r="I9258" s="5">
        <v>15163414</v>
      </c>
      <c r="J9258" s="6">
        <f t="shared" si="144"/>
        <v>40103</v>
      </c>
      <c r="K9258" s="7">
        <f>((Table4[[#This Row],[marked_price]]-Table4[[#This Row],[discounted_price]])/Table4[[#This Row],[marked_price]])*100</f>
        <v>41.010252563140789</v>
      </c>
    </row>
    <row r="9259" spans="1:11" x14ac:dyDescent="0.25">
      <c r="A9259" s="8" t="s">
        <v>2648</v>
      </c>
      <c r="B9259" s="8" t="s">
        <v>47</v>
      </c>
      <c r="C9259" s="8">
        <v>4.3</v>
      </c>
      <c r="D9259" s="8">
        <v>7</v>
      </c>
      <c r="E9259" s="9">
        <v>899</v>
      </c>
      <c r="F9259" s="9">
        <v>269</v>
      </c>
      <c r="G9259" s="8" t="s">
        <v>40</v>
      </c>
      <c r="H9259" s="8" t="s">
        <v>24</v>
      </c>
      <c r="I9259" s="10">
        <v>15058604</v>
      </c>
      <c r="J9259" s="6">
        <f t="shared" si="144"/>
        <v>1883</v>
      </c>
      <c r="K9259" s="7">
        <f>((Table4[[#This Row],[marked_price]]-Table4[[#This Row],[discounted_price]])/Table4[[#This Row],[marked_price]])*100</f>
        <v>70.077864293659616</v>
      </c>
    </row>
    <row r="9260" spans="1:11" x14ac:dyDescent="0.25">
      <c r="A9260" s="3" t="s">
        <v>1695</v>
      </c>
      <c r="B9260" s="3" t="s">
        <v>1705</v>
      </c>
      <c r="C9260" s="3">
        <v>3.7</v>
      </c>
      <c r="D9260" s="3">
        <v>308</v>
      </c>
      <c r="E9260" s="4">
        <v>2095</v>
      </c>
      <c r="F9260" s="4">
        <v>670</v>
      </c>
      <c r="G9260" s="3" t="s">
        <v>44</v>
      </c>
      <c r="H9260" s="3" t="s">
        <v>45</v>
      </c>
      <c r="I9260" s="5">
        <v>13392878</v>
      </c>
      <c r="J9260" s="6">
        <f t="shared" si="144"/>
        <v>206360</v>
      </c>
      <c r="K9260" s="7">
        <f>((Table4[[#This Row],[marked_price]]-Table4[[#This Row],[discounted_price]])/Table4[[#This Row],[marked_price]])*100</f>
        <v>68.019093078758956</v>
      </c>
    </row>
    <row r="9261" spans="1:11" x14ac:dyDescent="0.25">
      <c r="A9261" s="8" t="s">
        <v>8154</v>
      </c>
      <c r="B9261" s="8" t="s">
        <v>47</v>
      </c>
      <c r="C9261" s="8">
        <v>4.0999999999999996</v>
      </c>
      <c r="D9261" s="8">
        <v>26</v>
      </c>
      <c r="E9261" s="9">
        <v>2399</v>
      </c>
      <c r="F9261" s="9">
        <v>719</v>
      </c>
      <c r="G9261" s="8" t="s">
        <v>283</v>
      </c>
      <c r="H9261" s="8" t="s">
        <v>155</v>
      </c>
      <c r="I9261" s="10">
        <v>14381814</v>
      </c>
      <c r="J9261" s="6">
        <f t="shared" si="144"/>
        <v>18694</v>
      </c>
      <c r="K9261" s="7">
        <f>((Table4[[#This Row],[marked_price]]-Table4[[#This Row],[discounted_price]])/Table4[[#This Row],[marked_price]])*100</f>
        <v>70.029178824510211</v>
      </c>
    </row>
    <row r="9262" spans="1:11" x14ac:dyDescent="0.25">
      <c r="A9262" s="3" t="s">
        <v>8155</v>
      </c>
      <c r="B9262" s="3" t="s">
        <v>33</v>
      </c>
      <c r="C9262" s="3">
        <v>4.2</v>
      </c>
      <c r="D9262" s="3">
        <v>54</v>
      </c>
      <c r="E9262" s="4">
        <v>2899</v>
      </c>
      <c r="F9262" s="4">
        <v>1739</v>
      </c>
      <c r="G9262" s="3" t="s">
        <v>129</v>
      </c>
      <c r="H9262" s="3" t="s">
        <v>558</v>
      </c>
      <c r="I9262" s="5">
        <v>13438338</v>
      </c>
      <c r="J9262" s="6">
        <f t="shared" si="144"/>
        <v>93906</v>
      </c>
      <c r="K9262" s="7">
        <f>((Table4[[#This Row],[marked_price]]-Table4[[#This Row],[discounted_price]])/Table4[[#This Row],[marked_price]])*100</f>
        <v>40.013797861331497</v>
      </c>
    </row>
    <row r="9263" spans="1:11" x14ac:dyDescent="0.25">
      <c r="A9263" s="8" t="s">
        <v>95</v>
      </c>
      <c r="B9263" s="8" t="s">
        <v>33</v>
      </c>
      <c r="C9263" s="8">
        <v>4.3</v>
      </c>
      <c r="D9263" s="8">
        <v>308</v>
      </c>
      <c r="E9263" s="9">
        <v>2999</v>
      </c>
      <c r="F9263" s="9">
        <v>1049</v>
      </c>
      <c r="G9263" s="8" t="s">
        <v>13</v>
      </c>
      <c r="H9263" s="8" t="s">
        <v>97</v>
      </c>
      <c r="I9263" s="10">
        <v>8448375</v>
      </c>
      <c r="J9263" s="6">
        <f t="shared" si="144"/>
        <v>323092</v>
      </c>
      <c r="K9263" s="7">
        <f>((Table4[[#This Row],[marked_price]]-Table4[[#This Row],[discounted_price]])/Table4[[#This Row],[marked_price]])*100</f>
        <v>65.021673891297098</v>
      </c>
    </row>
    <row r="9264" spans="1:11" x14ac:dyDescent="0.25">
      <c r="A9264" s="3" t="s">
        <v>4609</v>
      </c>
      <c r="B9264" s="3" t="s">
        <v>47</v>
      </c>
      <c r="C9264" s="3">
        <v>4</v>
      </c>
      <c r="D9264" s="3">
        <v>43</v>
      </c>
      <c r="E9264" s="4">
        <v>799</v>
      </c>
      <c r="F9264" s="4">
        <v>279</v>
      </c>
      <c r="G9264" s="3" t="s">
        <v>27</v>
      </c>
      <c r="H9264" s="3" t="s">
        <v>24</v>
      </c>
      <c r="I9264" s="5">
        <v>15556738</v>
      </c>
      <c r="J9264" s="6">
        <f t="shared" si="144"/>
        <v>11997</v>
      </c>
      <c r="K9264" s="7">
        <f>((Table4[[#This Row],[marked_price]]-Table4[[#This Row],[discounted_price]])/Table4[[#This Row],[marked_price]])*100</f>
        <v>65.081351689612006</v>
      </c>
    </row>
    <row r="9265" spans="1:11" x14ac:dyDescent="0.25">
      <c r="A9265" s="8" t="s">
        <v>491</v>
      </c>
      <c r="B9265" s="8" t="s">
        <v>445</v>
      </c>
      <c r="C9265" s="8">
        <v>4.2</v>
      </c>
      <c r="D9265" s="8">
        <v>142</v>
      </c>
      <c r="E9265" s="9">
        <v>998</v>
      </c>
      <c r="F9265" s="9">
        <v>548</v>
      </c>
      <c r="G9265" s="8" t="s">
        <v>129</v>
      </c>
      <c r="H9265" s="8" t="s">
        <v>130</v>
      </c>
      <c r="I9265" s="10">
        <v>14380314</v>
      </c>
      <c r="J9265" s="6">
        <f t="shared" si="144"/>
        <v>77816</v>
      </c>
      <c r="K9265" s="7">
        <f>((Table4[[#This Row],[marked_price]]-Table4[[#This Row],[discounted_price]])/Table4[[#This Row],[marked_price]])*100</f>
        <v>45.09018036072144</v>
      </c>
    </row>
    <row r="9266" spans="1:11" x14ac:dyDescent="0.25">
      <c r="A9266" s="3" t="s">
        <v>8156</v>
      </c>
      <c r="B9266" s="3" t="s">
        <v>190</v>
      </c>
      <c r="C9266" s="3">
        <v>4.0999999999999996</v>
      </c>
      <c r="D9266" s="3">
        <v>123</v>
      </c>
      <c r="E9266" s="4">
        <v>1299</v>
      </c>
      <c r="F9266" s="4">
        <v>584</v>
      </c>
      <c r="G9266" s="3" t="s">
        <v>2049</v>
      </c>
      <c r="H9266" s="3" t="s">
        <v>155</v>
      </c>
      <c r="I9266" s="5">
        <v>9715839</v>
      </c>
      <c r="J9266" s="6">
        <f t="shared" si="144"/>
        <v>71832</v>
      </c>
      <c r="K9266" s="7">
        <f>((Table4[[#This Row],[marked_price]]-Table4[[#This Row],[discounted_price]])/Table4[[#This Row],[marked_price]])*100</f>
        <v>55.042340261739795</v>
      </c>
    </row>
    <row r="9267" spans="1:11" x14ac:dyDescent="0.25">
      <c r="A9267" s="8" t="s">
        <v>8157</v>
      </c>
      <c r="B9267" s="8" t="s">
        <v>2306</v>
      </c>
      <c r="C9267" s="8">
        <v>4.3</v>
      </c>
      <c r="D9267" s="8">
        <v>462</v>
      </c>
      <c r="E9267" s="9">
        <v>1066</v>
      </c>
      <c r="F9267" s="9">
        <v>1066</v>
      </c>
      <c r="G9267" s="8" t="s">
        <v>690</v>
      </c>
      <c r="H9267" s="8" t="s">
        <v>338</v>
      </c>
      <c r="I9267" s="10">
        <v>12454708</v>
      </c>
      <c r="J9267" s="6">
        <f t="shared" si="144"/>
        <v>492492</v>
      </c>
      <c r="K9267" s="7">
        <f>((Table4[[#This Row],[marked_price]]-Table4[[#This Row],[discounted_price]])/Table4[[#This Row],[marked_price]])*100</f>
        <v>0</v>
      </c>
    </row>
    <row r="9268" spans="1:11" x14ac:dyDescent="0.25">
      <c r="A9268" s="3" t="s">
        <v>6477</v>
      </c>
      <c r="B9268" s="3" t="s">
        <v>123</v>
      </c>
      <c r="C9268" s="3">
        <v>3.8</v>
      </c>
      <c r="D9268" s="3">
        <v>298</v>
      </c>
      <c r="E9268" s="4">
        <v>1899</v>
      </c>
      <c r="F9268" s="4">
        <v>949</v>
      </c>
      <c r="G9268" s="3" t="s">
        <v>716</v>
      </c>
      <c r="H9268" s="3" t="s">
        <v>226</v>
      </c>
      <c r="I9268" s="5">
        <v>13859146</v>
      </c>
      <c r="J9268" s="6">
        <f t="shared" si="144"/>
        <v>282802</v>
      </c>
      <c r="K9268" s="7">
        <f>((Table4[[#This Row],[marked_price]]-Table4[[#This Row],[discounted_price]])/Table4[[#This Row],[marked_price]])*100</f>
        <v>50.026329647182735</v>
      </c>
    </row>
    <row r="9269" spans="1:11" x14ac:dyDescent="0.25">
      <c r="A9269" s="8" t="s">
        <v>1488</v>
      </c>
      <c r="B9269" s="8" t="s">
        <v>23</v>
      </c>
      <c r="C9269" s="8">
        <v>4</v>
      </c>
      <c r="D9269" s="8">
        <v>28</v>
      </c>
      <c r="E9269" s="9">
        <v>1999</v>
      </c>
      <c r="F9269" s="9">
        <v>999</v>
      </c>
      <c r="G9269" s="8" t="s">
        <v>20</v>
      </c>
      <c r="H9269" s="8" t="s">
        <v>24</v>
      </c>
      <c r="I9269" s="10">
        <v>15133334</v>
      </c>
      <c r="J9269" s="6">
        <f t="shared" si="144"/>
        <v>27972</v>
      </c>
      <c r="K9269" s="7">
        <f>((Table4[[#This Row],[marked_price]]-Table4[[#This Row],[discounted_price]])/Table4[[#This Row],[marked_price]])*100</f>
        <v>50.025012506253134</v>
      </c>
    </row>
    <row r="9270" spans="1:11" x14ac:dyDescent="0.25">
      <c r="A9270" s="3" t="s">
        <v>8158</v>
      </c>
      <c r="B9270" s="3" t="s">
        <v>1082</v>
      </c>
      <c r="C9270" s="3">
        <v>5</v>
      </c>
      <c r="D9270" s="3">
        <v>5</v>
      </c>
      <c r="E9270" s="4">
        <v>699</v>
      </c>
      <c r="F9270" s="4">
        <v>699</v>
      </c>
      <c r="G9270" s="3" t="s">
        <v>8159</v>
      </c>
      <c r="H9270" s="3" t="s">
        <v>552</v>
      </c>
      <c r="I9270" s="5">
        <v>17855390</v>
      </c>
      <c r="J9270" s="6">
        <f t="shared" si="144"/>
        <v>3495</v>
      </c>
      <c r="K9270" s="7">
        <f>((Table4[[#This Row],[marked_price]]-Table4[[#This Row],[discounted_price]])/Table4[[#This Row],[marked_price]])*100</f>
        <v>0</v>
      </c>
    </row>
    <row r="9271" spans="1:11" x14ac:dyDescent="0.25">
      <c r="A9271" s="8" t="s">
        <v>8160</v>
      </c>
      <c r="B9271" s="8" t="s">
        <v>8161</v>
      </c>
      <c r="C9271" s="8">
        <v>4.4000000000000004</v>
      </c>
      <c r="D9271" s="8">
        <v>710</v>
      </c>
      <c r="E9271" s="9">
        <v>220</v>
      </c>
      <c r="F9271" s="9">
        <v>198</v>
      </c>
      <c r="G9271" s="8" t="s">
        <v>7714</v>
      </c>
      <c r="H9271" s="8" t="s">
        <v>2148</v>
      </c>
      <c r="I9271" s="10">
        <v>6627254</v>
      </c>
      <c r="J9271" s="6">
        <f t="shared" si="144"/>
        <v>140580</v>
      </c>
      <c r="K9271" s="7">
        <f>((Table4[[#This Row],[marked_price]]-Table4[[#This Row],[discounted_price]])/Table4[[#This Row],[marked_price]])*100</f>
        <v>10</v>
      </c>
    </row>
    <row r="9272" spans="1:11" x14ac:dyDescent="0.25">
      <c r="A9272" s="3" t="s">
        <v>491</v>
      </c>
      <c r="B9272" s="3" t="s">
        <v>1622</v>
      </c>
      <c r="C9272" s="3">
        <v>4.5</v>
      </c>
      <c r="D9272" s="3">
        <v>262</v>
      </c>
      <c r="E9272" s="4">
        <v>999</v>
      </c>
      <c r="F9272" s="4">
        <v>499</v>
      </c>
      <c r="G9272" s="3" t="s">
        <v>253</v>
      </c>
      <c r="H9272" s="3" t="s">
        <v>130</v>
      </c>
      <c r="I9272" s="5">
        <v>14142710</v>
      </c>
      <c r="J9272" s="6">
        <f t="shared" si="144"/>
        <v>130738</v>
      </c>
      <c r="K9272" s="7">
        <f>((Table4[[#This Row],[marked_price]]-Table4[[#This Row],[discounted_price]])/Table4[[#This Row],[marked_price]])*100</f>
        <v>50.050050050050054</v>
      </c>
    </row>
    <row r="9273" spans="1:11" x14ac:dyDescent="0.25">
      <c r="A9273" s="8" t="s">
        <v>2387</v>
      </c>
      <c r="B9273" s="8" t="s">
        <v>930</v>
      </c>
      <c r="C9273" s="8">
        <v>4.2</v>
      </c>
      <c r="D9273" s="8">
        <v>32</v>
      </c>
      <c r="E9273" s="9">
        <v>3999</v>
      </c>
      <c r="F9273" s="9">
        <v>3599</v>
      </c>
      <c r="G9273" s="8" t="s">
        <v>585</v>
      </c>
      <c r="H9273" s="8" t="s">
        <v>566</v>
      </c>
      <c r="I9273" s="10">
        <v>16698518</v>
      </c>
      <c r="J9273" s="6">
        <f t="shared" si="144"/>
        <v>115168</v>
      </c>
      <c r="K9273" s="7">
        <f>((Table4[[#This Row],[marked_price]]-Table4[[#This Row],[discounted_price]])/Table4[[#This Row],[marked_price]])*100</f>
        <v>10.002500625156289</v>
      </c>
    </row>
    <row r="9274" spans="1:11" x14ac:dyDescent="0.25">
      <c r="A9274" s="3" t="s">
        <v>8162</v>
      </c>
      <c r="B9274" s="3" t="s">
        <v>697</v>
      </c>
      <c r="C9274" s="3">
        <v>4.4000000000000004</v>
      </c>
      <c r="D9274" s="3">
        <v>87</v>
      </c>
      <c r="E9274" s="4">
        <v>1399</v>
      </c>
      <c r="F9274" s="4">
        <v>559</v>
      </c>
      <c r="G9274" s="3" t="s">
        <v>71</v>
      </c>
      <c r="H9274" s="3" t="s">
        <v>34</v>
      </c>
      <c r="I9274" s="5">
        <v>11513006</v>
      </c>
      <c r="J9274" s="6">
        <f t="shared" si="144"/>
        <v>48633</v>
      </c>
      <c r="K9274" s="7">
        <f>((Table4[[#This Row],[marked_price]]-Table4[[#This Row],[discounted_price]])/Table4[[#This Row],[marked_price]])*100</f>
        <v>60.042887776983555</v>
      </c>
    </row>
    <row r="9275" spans="1:11" x14ac:dyDescent="0.25">
      <c r="A9275" s="8" t="s">
        <v>2431</v>
      </c>
      <c r="B9275" s="8" t="s">
        <v>333</v>
      </c>
      <c r="C9275" s="8">
        <v>3.3</v>
      </c>
      <c r="D9275" s="8">
        <v>12</v>
      </c>
      <c r="E9275" s="9">
        <v>1999</v>
      </c>
      <c r="F9275" s="9">
        <v>419</v>
      </c>
      <c r="G9275" s="8" t="s">
        <v>1090</v>
      </c>
      <c r="H9275" s="8" t="s">
        <v>1522</v>
      </c>
      <c r="I9275" s="10">
        <v>16833420</v>
      </c>
      <c r="J9275" s="6">
        <f t="shared" si="144"/>
        <v>5028</v>
      </c>
      <c r="K9275" s="7">
        <f>((Table4[[#This Row],[marked_price]]-Table4[[#This Row],[discounted_price]])/Table4[[#This Row],[marked_price]])*100</f>
        <v>79.039519759879937</v>
      </c>
    </row>
    <row r="9276" spans="1:11" x14ac:dyDescent="0.25">
      <c r="A9276" s="3" t="s">
        <v>8163</v>
      </c>
      <c r="B9276" s="3" t="s">
        <v>12</v>
      </c>
      <c r="C9276" s="3">
        <v>4.0999999999999996</v>
      </c>
      <c r="D9276" s="3">
        <v>193</v>
      </c>
      <c r="E9276" s="4">
        <v>3599</v>
      </c>
      <c r="F9276" s="4">
        <v>971</v>
      </c>
      <c r="G9276" s="3" t="s">
        <v>13</v>
      </c>
      <c r="H9276" s="3" t="s">
        <v>14</v>
      </c>
      <c r="I9276" s="5">
        <v>15012212</v>
      </c>
      <c r="J9276" s="6">
        <f t="shared" si="144"/>
        <v>187403</v>
      </c>
      <c r="K9276" s="7">
        <f>((Table4[[#This Row],[marked_price]]-Table4[[#This Row],[discounted_price]])/Table4[[#This Row],[marked_price]])*100</f>
        <v>73.020283412058902</v>
      </c>
    </row>
    <row r="9277" spans="1:11" x14ac:dyDescent="0.25">
      <c r="A9277" s="8" t="s">
        <v>8164</v>
      </c>
      <c r="B9277" s="8" t="s">
        <v>208</v>
      </c>
      <c r="C9277" s="8">
        <v>3.9</v>
      </c>
      <c r="D9277" s="8">
        <v>105</v>
      </c>
      <c r="E9277" s="9">
        <v>2699</v>
      </c>
      <c r="F9277" s="9">
        <v>2159</v>
      </c>
      <c r="G9277" s="8" t="s">
        <v>209</v>
      </c>
      <c r="H9277" s="8" t="s">
        <v>210</v>
      </c>
      <c r="I9277" s="10">
        <v>13382084</v>
      </c>
      <c r="J9277" s="6">
        <f t="shared" si="144"/>
        <v>226695</v>
      </c>
      <c r="K9277" s="7">
        <f>((Table4[[#This Row],[marked_price]]-Table4[[#This Row],[discounted_price]])/Table4[[#This Row],[marked_price]])*100</f>
        <v>20.007410151908115</v>
      </c>
    </row>
    <row r="9278" spans="1:11" x14ac:dyDescent="0.25">
      <c r="A9278" s="3" t="s">
        <v>4042</v>
      </c>
      <c r="B9278" s="3" t="s">
        <v>3119</v>
      </c>
      <c r="C9278" s="3">
        <v>3.8</v>
      </c>
      <c r="D9278" s="3">
        <v>5</v>
      </c>
      <c r="E9278" s="4">
        <v>2199</v>
      </c>
      <c r="F9278" s="4">
        <v>1539</v>
      </c>
      <c r="G9278" s="3" t="s">
        <v>976</v>
      </c>
      <c r="H9278" s="3" t="s">
        <v>226</v>
      </c>
      <c r="I9278" s="5">
        <v>17201660</v>
      </c>
      <c r="J9278" s="6">
        <f t="shared" si="144"/>
        <v>7695</v>
      </c>
      <c r="K9278" s="7">
        <f>((Table4[[#This Row],[marked_price]]-Table4[[#This Row],[discounted_price]])/Table4[[#This Row],[marked_price]])*100</f>
        <v>30.013642564802183</v>
      </c>
    </row>
    <row r="9279" spans="1:11" x14ac:dyDescent="0.25">
      <c r="A9279" s="8" t="s">
        <v>8165</v>
      </c>
      <c r="B9279" s="8" t="s">
        <v>252</v>
      </c>
      <c r="C9279" s="8">
        <v>4.5</v>
      </c>
      <c r="D9279" s="8">
        <v>542</v>
      </c>
      <c r="E9279" s="9">
        <v>895</v>
      </c>
      <c r="F9279" s="9">
        <v>402</v>
      </c>
      <c r="G9279" s="8" t="s">
        <v>13</v>
      </c>
      <c r="H9279" s="8" t="s">
        <v>588</v>
      </c>
      <c r="I9279" s="10">
        <v>10693784</v>
      </c>
      <c r="J9279" s="6">
        <f t="shared" si="144"/>
        <v>217884</v>
      </c>
      <c r="K9279" s="7">
        <f>((Table4[[#This Row],[marked_price]]-Table4[[#This Row],[discounted_price]])/Table4[[#This Row],[marked_price]])*100</f>
        <v>55.08379888268157</v>
      </c>
    </row>
    <row r="9280" spans="1:11" x14ac:dyDescent="0.25">
      <c r="A9280" s="3" t="s">
        <v>8166</v>
      </c>
      <c r="B9280" s="3" t="s">
        <v>2361</v>
      </c>
      <c r="C9280" s="3">
        <v>4.4000000000000004</v>
      </c>
      <c r="D9280" s="3">
        <v>36</v>
      </c>
      <c r="E9280" s="4">
        <v>1952</v>
      </c>
      <c r="F9280" s="4">
        <v>683</v>
      </c>
      <c r="G9280" s="3" t="s">
        <v>13</v>
      </c>
      <c r="H9280" s="3" t="s">
        <v>1328</v>
      </c>
      <c r="I9280" s="5">
        <v>15608202</v>
      </c>
      <c r="J9280" s="6">
        <f t="shared" si="144"/>
        <v>24588</v>
      </c>
      <c r="K9280" s="7">
        <f>((Table4[[#This Row],[marked_price]]-Table4[[#This Row],[discounted_price]])/Table4[[#This Row],[marked_price]])*100</f>
        <v>65.010245901639337</v>
      </c>
    </row>
    <row r="9281" spans="1:11" x14ac:dyDescent="0.25">
      <c r="A9281" s="8" t="s">
        <v>8167</v>
      </c>
      <c r="B9281" s="8" t="s">
        <v>5212</v>
      </c>
      <c r="C9281" s="8">
        <v>3.7</v>
      </c>
      <c r="D9281" s="8">
        <v>268</v>
      </c>
      <c r="E9281" s="9">
        <v>2382</v>
      </c>
      <c r="F9281" s="9">
        <v>524</v>
      </c>
      <c r="G9281" s="8" t="s">
        <v>13</v>
      </c>
      <c r="H9281" s="8" t="s">
        <v>14</v>
      </c>
      <c r="I9281" s="10">
        <v>12355976</v>
      </c>
      <c r="J9281" s="6">
        <f t="shared" si="144"/>
        <v>140432</v>
      </c>
      <c r="K9281" s="7">
        <f>((Table4[[#This Row],[marked_price]]-Table4[[#This Row],[discounted_price]])/Table4[[#This Row],[marked_price]])*100</f>
        <v>78.001679261125105</v>
      </c>
    </row>
    <row r="9282" spans="1:11" x14ac:dyDescent="0.25">
      <c r="A9282" s="3" t="s">
        <v>8168</v>
      </c>
      <c r="B9282" s="3" t="s">
        <v>1428</v>
      </c>
      <c r="C9282" s="3">
        <v>3.8</v>
      </c>
      <c r="D9282" s="3">
        <v>43</v>
      </c>
      <c r="E9282" s="4">
        <v>1995</v>
      </c>
      <c r="F9282" s="4">
        <v>798</v>
      </c>
      <c r="G9282" s="3" t="s">
        <v>3097</v>
      </c>
      <c r="H9282" s="3" t="s">
        <v>338</v>
      </c>
      <c r="I9282" s="5">
        <v>16266474</v>
      </c>
      <c r="J9282" s="6">
        <f t="shared" si="144"/>
        <v>34314</v>
      </c>
      <c r="K9282" s="7">
        <f>((Table4[[#This Row],[marked_price]]-Table4[[#This Row],[discounted_price]])/Table4[[#This Row],[marked_price]])*100</f>
        <v>60</v>
      </c>
    </row>
    <row r="9283" spans="1:11" x14ac:dyDescent="0.25">
      <c r="A9283" s="8" t="s">
        <v>2227</v>
      </c>
      <c r="B9283" s="8" t="s">
        <v>2514</v>
      </c>
      <c r="C9283" s="8">
        <v>4.5</v>
      </c>
      <c r="D9283" s="8">
        <v>2</v>
      </c>
      <c r="E9283" s="9">
        <v>4499</v>
      </c>
      <c r="F9283" s="9">
        <v>1979</v>
      </c>
      <c r="G9283" s="8" t="s">
        <v>337</v>
      </c>
      <c r="H9283" s="8" t="s">
        <v>1522</v>
      </c>
      <c r="I9283" s="10">
        <v>16717344</v>
      </c>
      <c r="J9283" s="6">
        <f t="shared" ref="J9283:J9346" si="145">D9283*F9283</f>
        <v>3958</v>
      </c>
      <c r="K9283" s="7">
        <f>((Table4[[#This Row],[marked_price]]-Table4[[#This Row],[discounted_price]])/Table4[[#This Row],[marked_price]])*100</f>
        <v>56.012447210491224</v>
      </c>
    </row>
    <row r="9284" spans="1:11" x14ac:dyDescent="0.25">
      <c r="A9284" s="3" t="s">
        <v>577</v>
      </c>
      <c r="B9284" s="3" t="s">
        <v>2389</v>
      </c>
      <c r="C9284" s="3">
        <v>3.8</v>
      </c>
      <c r="D9284" s="3">
        <v>12</v>
      </c>
      <c r="E9284" s="4">
        <v>2299</v>
      </c>
      <c r="F9284" s="4">
        <v>919</v>
      </c>
      <c r="G9284" s="3" t="s">
        <v>71</v>
      </c>
      <c r="H9284" s="3" t="s">
        <v>75</v>
      </c>
      <c r="I9284" s="5">
        <v>15627540</v>
      </c>
      <c r="J9284" s="6">
        <f t="shared" si="145"/>
        <v>11028</v>
      </c>
      <c r="K9284" s="7">
        <f>((Table4[[#This Row],[marked_price]]-Table4[[#This Row],[discounted_price]])/Table4[[#This Row],[marked_price]])*100</f>
        <v>60.026098303610262</v>
      </c>
    </row>
    <row r="9285" spans="1:11" x14ac:dyDescent="0.25">
      <c r="A9285" s="8" t="s">
        <v>8169</v>
      </c>
      <c r="B9285" s="8" t="s">
        <v>2674</v>
      </c>
      <c r="C9285" s="8">
        <v>4.5999999999999996</v>
      </c>
      <c r="D9285" s="8">
        <v>475</v>
      </c>
      <c r="E9285" s="9">
        <v>999</v>
      </c>
      <c r="F9285" s="9">
        <v>999</v>
      </c>
      <c r="G9285" s="8" t="s">
        <v>8170</v>
      </c>
      <c r="H9285" s="8" t="s">
        <v>24</v>
      </c>
      <c r="I9285" s="10">
        <v>12992406</v>
      </c>
      <c r="J9285" s="6">
        <f t="shared" si="145"/>
        <v>474525</v>
      </c>
      <c r="K9285" s="7">
        <f>((Table4[[#This Row],[marked_price]]-Table4[[#This Row],[discounted_price]])/Table4[[#This Row],[marked_price]])*100</f>
        <v>0</v>
      </c>
    </row>
    <row r="9286" spans="1:11" x14ac:dyDescent="0.25">
      <c r="A9286" s="3" t="s">
        <v>7983</v>
      </c>
      <c r="B9286" s="3" t="s">
        <v>871</v>
      </c>
      <c r="C9286" s="3">
        <v>4.4000000000000004</v>
      </c>
      <c r="D9286" s="3">
        <v>36</v>
      </c>
      <c r="E9286" s="4">
        <v>3999</v>
      </c>
      <c r="F9286" s="4">
        <v>799</v>
      </c>
      <c r="G9286" s="3" t="s">
        <v>13</v>
      </c>
      <c r="H9286" s="3" t="s">
        <v>14</v>
      </c>
      <c r="I9286" s="5">
        <v>17035746</v>
      </c>
      <c r="J9286" s="6">
        <f t="shared" si="145"/>
        <v>28764</v>
      </c>
      <c r="K9286" s="7">
        <f>((Table4[[#This Row],[marked_price]]-Table4[[#This Row],[discounted_price]])/Table4[[#This Row],[marked_price]])*100</f>
        <v>80.020005001250311</v>
      </c>
    </row>
    <row r="9287" spans="1:11" x14ac:dyDescent="0.25">
      <c r="A9287" s="8" t="s">
        <v>95</v>
      </c>
      <c r="B9287" s="8" t="s">
        <v>3023</v>
      </c>
      <c r="C9287" s="8">
        <v>4.5</v>
      </c>
      <c r="D9287" s="8">
        <v>200</v>
      </c>
      <c r="E9287" s="9">
        <v>8199</v>
      </c>
      <c r="F9287" s="9">
        <v>3279</v>
      </c>
      <c r="G9287" s="8" t="s">
        <v>13</v>
      </c>
      <c r="H9287" s="8" t="s">
        <v>97</v>
      </c>
      <c r="I9287" s="10">
        <v>7738415</v>
      </c>
      <c r="J9287" s="6">
        <f t="shared" si="145"/>
        <v>655800</v>
      </c>
      <c r="K9287" s="7">
        <f>((Table4[[#This Row],[marked_price]]-Table4[[#This Row],[discounted_price]])/Table4[[#This Row],[marked_price]])*100</f>
        <v>60.007317965605566</v>
      </c>
    </row>
    <row r="9288" spans="1:11" x14ac:dyDescent="0.25">
      <c r="A9288" s="3" t="s">
        <v>8171</v>
      </c>
      <c r="B9288" s="3" t="s">
        <v>1082</v>
      </c>
      <c r="C9288" s="3">
        <v>4.3</v>
      </c>
      <c r="D9288" s="3">
        <v>56</v>
      </c>
      <c r="E9288" s="4">
        <v>1499</v>
      </c>
      <c r="F9288" s="4">
        <v>1499</v>
      </c>
      <c r="G9288" s="3" t="s">
        <v>562</v>
      </c>
      <c r="H9288" s="3" t="s">
        <v>155</v>
      </c>
      <c r="I9288" s="5">
        <v>14273706</v>
      </c>
      <c r="J9288" s="6">
        <f t="shared" si="145"/>
        <v>83944</v>
      </c>
      <c r="K9288" s="7">
        <f>((Table4[[#This Row],[marked_price]]-Table4[[#This Row],[discounted_price]])/Table4[[#This Row],[marked_price]])*100</f>
        <v>0</v>
      </c>
    </row>
    <row r="9289" spans="1:11" x14ac:dyDescent="0.25">
      <c r="A9289" s="8" t="s">
        <v>8172</v>
      </c>
      <c r="B9289" s="8" t="s">
        <v>1034</v>
      </c>
      <c r="C9289" s="8">
        <v>4.4000000000000004</v>
      </c>
      <c r="D9289" s="8">
        <v>144</v>
      </c>
      <c r="E9289" s="9">
        <v>1499</v>
      </c>
      <c r="F9289" s="9">
        <v>1259</v>
      </c>
      <c r="G9289" s="8" t="s">
        <v>13</v>
      </c>
      <c r="H9289" s="8" t="s">
        <v>478</v>
      </c>
      <c r="I9289" s="10">
        <v>11552066</v>
      </c>
      <c r="J9289" s="6">
        <f t="shared" si="145"/>
        <v>181296</v>
      </c>
      <c r="K9289" s="7">
        <f>((Table4[[#This Row],[marked_price]]-Table4[[#This Row],[discounted_price]])/Table4[[#This Row],[marked_price]])*100</f>
        <v>16.010673782521682</v>
      </c>
    </row>
    <row r="9290" spans="1:11" x14ac:dyDescent="0.25">
      <c r="A9290" s="3" t="s">
        <v>5575</v>
      </c>
      <c r="B9290" s="3" t="s">
        <v>887</v>
      </c>
      <c r="C9290" s="3">
        <v>4.7</v>
      </c>
      <c r="D9290" s="3">
        <v>17</v>
      </c>
      <c r="E9290" s="4">
        <v>4999</v>
      </c>
      <c r="F9290" s="4">
        <v>2749</v>
      </c>
      <c r="G9290" s="3" t="s">
        <v>20</v>
      </c>
      <c r="H9290" s="3" t="s">
        <v>28</v>
      </c>
      <c r="I9290" s="5">
        <v>14677938</v>
      </c>
      <c r="J9290" s="6">
        <f t="shared" si="145"/>
        <v>46733</v>
      </c>
      <c r="K9290" s="7">
        <f>((Table4[[#This Row],[marked_price]]-Table4[[#This Row],[discounted_price]])/Table4[[#This Row],[marked_price]])*100</f>
        <v>45.009001800360068</v>
      </c>
    </row>
    <row r="9291" spans="1:11" x14ac:dyDescent="0.25">
      <c r="A9291" s="8" t="s">
        <v>8173</v>
      </c>
      <c r="B9291" s="8" t="s">
        <v>3985</v>
      </c>
      <c r="C9291" s="8">
        <v>4.2</v>
      </c>
      <c r="D9291" s="8">
        <v>3700</v>
      </c>
      <c r="E9291" s="9">
        <v>199</v>
      </c>
      <c r="F9291" s="9">
        <v>199</v>
      </c>
      <c r="G9291" s="8" t="s">
        <v>8174</v>
      </c>
      <c r="H9291" s="8" t="s">
        <v>2148</v>
      </c>
      <c r="I9291" s="10">
        <v>1661474</v>
      </c>
      <c r="J9291" s="6">
        <f t="shared" si="145"/>
        <v>736300</v>
      </c>
      <c r="K9291" s="7">
        <f>((Table4[[#This Row],[marked_price]]-Table4[[#This Row],[discounted_price]])/Table4[[#This Row],[marked_price]])*100</f>
        <v>0</v>
      </c>
    </row>
    <row r="9292" spans="1:11" x14ac:dyDescent="0.25">
      <c r="A9292" s="3" t="s">
        <v>8175</v>
      </c>
      <c r="B9292" s="3" t="s">
        <v>565</v>
      </c>
      <c r="C9292" s="3">
        <v>4.3</v>
      </c>
      <c r="D9292" s="3">
        <v>159</v>
      </c>
      <c r="E9292" s="4">
        <v>1999</v>
      </c>
      <c r="F9292" s="4">
        <v>1199</v>
      </c>
      <c r="G9292" s="3" t="s">
        <v>27</v>
      </c>
      <c r="H9292" s="3" t="s">
        <v>31</v>
      </c>
      <c r="I9292" s="5">
        <v>12255430</v>
      </c>
      <c r="J9292" s="6">
        <f t="shared" si="145"/>
        <v>190641</v>
      </c>
      <c r="K9292" s="7">
        <f>((Table4[[#This Row],[marked_price]]-Table4[[#This Row],[discounted_price]])/Table4[[#This Row],[marked_price]])*100</f>
        <v>40.020010005002497</v>
      </c>
    </row>
    <row r="9293" spans="1:11" x14ac:dyDescent="0.25">
      <c r="A9293" s="8" t="s">
        <v>8176</v>
      </c>
      <c r="B9293" s="8" t="s">
        <v>1260</v>
      </c>
      <c r="C9293" s="8">
        <v>4</v>
      </c>
      <c r="D9293" s="8">
        <v>9</v>
      </c>
      <c r="E9293" s="9">
        <v>3495</v>
      </c>
      <c r="F9293" s="9">
        <v>2970</v>
      </c>
      <c r="G9293" s="8" t="s">
        <v>13</v>
      </c>
      <c r="H9293" s="8" t="s">
        <v>291</v>
      </c>
      <c r="I9293" s="10">
        <v>17482024</v>
      </c>
      <c r="J9293" s="6">
        <f t="shared" si="145"/>
        <v>26730</v>
      </c>
      <c r="K9293" s="7">
        <f>((Table4[[#This Row],[marked_price]]-Table4[[#This Row],[discounted_price]])/Table4[[#This Row],[marked_price]])*100</f>
        <v>15.021459227467812</v>
      </c>
    </row>
    <row r="9294" spans="1:11" x14ac:dyDescent="0.25">
      <c r="A9294" s="3" t="s">
        <v>4830</v>
      </c>
      <c r="B9294" s="3" t="s">
        <v>117</v>
      </c>
      <c r="C9294" s="3">
        <v>4.3</v>
      </c>
      <c r="D9294" s="3">
        <v>156</v>
      </c>
      <c r="E9294" s="4">
        <v>550</v>
      </c>
      <c r="F9294" s="4">
        <v>550</v>
      </c>
      <c r="G9294" s="3" t="s">
        <v>118</v>
      </c>
      <c r="H9294" s="3" t="s">
        <v>2857</v>
      </c>
      <c r="I9294" s="5">
        <v>13512562</v>
      </c>
      <c r="J9294" s="6">
        <f t="shared" si="145"/>
        <v>85800</v>
      </c>
      <c r="K9294" s="7">
        <f>((Table4[[#This Row],[marked_price]]-Table4[[#This Row],[discounted_price]])/Table4[[#This Row],[marked_price]])*100</f>
        <v>0</v>
      </c>
    </row>
    <row r="9295" spans="1:11" x14ac:dyDescent="0.25">
      <c r="A9295" s="8" t="s">
        <v>2958</v>
      </c>
      <c r="B9295" s="8" t="s">
        <v>324</v>
      </c>
      <c r="C9295" s="8">
        <v>4.3</v>
      </c>
      <c r="D9295" s="8">
        <v>63</v>
      </c>
      <c r="E9295" s="9">
        <v>2199</v>
      </c>
      <c r="F9295" s="9">
        <v>703</v>
      </c>
      <c r="G9295" s="8" t="s">
        <v>106</v>
      </c>
      <c r="H9295" s="8" t="s">
        <v>31</v>
      </c>
      <c r="I9295" s="10">
        <v>14136064</v>
      </c>
      <c r="J9295" s="6">
        <f t="shared" si="145"/>
        <v>44289</v>
      </c>
      <c r="K9295" s="7">
        <f>((Table4[[#This Row],[marked_price]]-Table4[[#This Row],[discounted_price]])/Table4[[#This Row],[marked_price]])*100</f>
        <v>68.030923146884945</v>
      </c>
    </row>
    <row r="9296" spans="1:11" x14ac:dyDescent="0.25">
      <c r="A9296" s="3" t="s">
        <v>8177</v>
      </c>
      <c r="B9296" s="3" t="s">
        <v>1854</v>
      </c>
      <c r="C9296" s="3">
        <v>4.3</v>
      </c>
      <c r="D9296" s="3">
        <v>432</v>
      </c>
      <c r="E9296" s="4">
        <v>350</v>
      </c>
      <c r="F9296" s="4">
        <v>280</v>
      </c>
      <c r="G9296" s="3" t="s">
        <v>1107</v>
      </c>
      <c r="H9296" s="3" t="s">
        <v>119</v>
      </c>
      <c r="I9296" s="5">
        <v>14857256</v>
      </c>
      <c r="J9296" s="6">
        <f t="shared" si="145"/>
        <v>120960</v>
      </c>
      <c r="K9296" s="7">
        <f>((Table4[[#This Row],[marked_price]]-Table4[[#This Row],[discounted_price]])/Table4[[#This Row],[marked_price]])*100</f>
        <v>20</v>
      </c>
    </row>
    <row r="9297" spans="1:11" x14ac:dyDescent="0.25">
      <c r="A9297" s="8" t="s">
        <v>8178</v>
      </c>
      <c r="B9297" s="8" t="s">
        <v>510</v>
      </c>
      <c r="C9297" s="8">
        <v>4.2</v>
      </c>
      <c r="D9297" s="8">
        <v>48</v>
      </c>
      <c r="E9297" s="9">
        <v>495</v>
      </c>
      <c r="F9297" s="9">
        <v>495</v>
      </c>
      <c r="G9297" s="8" t="s">
        <v>20</v>
      </c>
      <c r="H9297" s="8" t="s">
        <v>144</v>
      </c>
      <c r="I9297" s="10">
        <v>17159924</v>
      </c>
      <c r="J9297" s="6">
        <f t="shared" si="145"/>
        <v>23760</v>
      </c>
      <c r="K9297" s="7">
        <f>((Table4[[#This Row],[marked_price]]-Table4[[#This Row],[discounted_price]])/Table4[[#This Row],[marked_price]])*100</f>
        <v>0</v>
      </c>
    </row>
    <row r="9298" spans="1:11" x14ac:dyDescent="0.25">
      <c r="A9298" s="3" t="s">
        <v>8179</v>
      </c>
      <c r="B9298" s="3" t="s">
        <v>33</v>
      </c>
      <c r="C9298" s="3">
        <v>3.8</v>
      </c>
      <c r="D9298" s="3">
        <v>25</v>
      </c>
      <c r="E9298" s="4">
        <v>1899</v>
      </c>
      <c r="F9298" s="4">
        <v>854</v>
      </c>
      <c r="G9298" s="3" t="s">
        <v>129</v>
      </c>
      <c r="H9298" s="3" t="s">
        <v>130</v>
      </c>
      <c r="I9298" s="5">
        <v>15233524</v>
      </c>
      <c r="J9298" s="6">
        <f t="shared" si="145"/>
        <v>21350</v>
      </c>
      <c r="K9298" s="7">
        <f>((Table4[[#This Row],[marked_price]]-Table4[[#This Row],[discounted_price]])/Table4[[#This Row],[marked_price]])*100</f>
        <v>55.028962611901001</v>
      </c>
    </row>
    <row r="9299" spans="1:11" x14ac:dyDescent="0.25">
      <c r="A9299" s="8" t="s">
        <v>8180</v>
      </c>
      <c r="B9299" s="8" t="s">
        <v>8181</v>
      </c>
      <c r="C9299" s="8">
        <v>4.4000000000000004</v>
      </c>
      <c r="D9299" s="8">
        <v>68</v>
      </c>
      <c r="E9299" s="9">
        <v>1499</v>
      </c>
      <c r="F9299" s="9">
        <v>794</v>
      </c>
      <c r="G9299" s="8" t="s">
        <v>236</v>
      </c>
      <c r="H9299" s="8" t="s">
        <v>34</v>
      </c>
      <c r="I9299" s="10">
        <v>15981522</v>
      </c>
      <c r="J9299" s="6">
        <f t="shared" si="145"/>
        <v>53992</v>
      </c>
      <c r="K9299" s="7">
        <f>((Table4[[#This Row],[marked_price]]-Table4[[#This Row],[discounted_price]])/Table4[[#This Row],[marked_price]])*100</f>
        <v>47.031354236157441</v>
      </c>
    </row>
    <row r="9300" spans="1:11" x14ac:dyDescent="0.25">
      <c r="A9300" s="3" t="s">
        <v>2416</v>
      </c>
      <c r="B9300" s="3" t="s">
        <v>8182</v>
      </c>
      <c r="C9300" s="3">
        <v>3.2</v>
      </c>
      <c r="D9300" s="3">
        <v>49</v>
      </c>
      <c r="E9300" s="4">
        <v>1599</v>
      </c>
      <c r="F9300" s="4">
        <v>783</v>
      </c>
      <c r="G9300" s="3" t="s">
        <v>20</v>
      </c>
      <c r="H9300" s="3" t="s">
        <v>72</v>
      </c>
      <c r="I9300" s="5">
        <v>15914010</v>
      </c>
      <c r="J9300" s="6">
        <f t="shared" si="145"/>
        <v>38367</v>
      </c>
      <c r="K9300" s="7">
        <f>((Table4[[#This Row],[marked_price]]-Table4[[#This Row],[discounted_price]])/Table4[[#This Row],[marked_price]])*100</f>
        <v>51.031894934333955</v>
      </c>
    </row>
    <row r="9301" spans="1:11" x14ac:dyDescent="0.25">
      <c r="A9301" s="8" t="s">
        <v>836</v>
      </c>
      <c r="B9301" s="8" t="s">
        <v>411</v>
      </c>
      <c r="C9301" s="8">
        <v>4.2</v>
      </c>
      <c r="D9301" s="8">
        <v>5</v>
      </c>
      <c r="E9301" s="9">
        <v>2249</v>
      </c>
      <c r="F9301" s="9">
        <v>899</v>
      </c>
      <c r="G9301" s="8" t="s">
        <v>711</v>
      </c>
      <c r="H9301" s="8" t="s">
        <v>103</v>
      </c>
      <c r="I9301" s="10">
        <v>17506064</v>
      </c>
      <c r="J9301" s="6">
        <f t="shared" si="145"/>
        <v>4495</v>
      </c>
      <c r="K9301" s="7">
        <f>((Table4[[#This Row],[marked_price]]-Table4[[#This Row],[discounted_price]])/Table4[[#This Row],[marked_price]])*100</f>
        <v>60.026678523788348</v>
      </c>
    </row>
    <row r="9302" spans="1:11" x14ac:dyDescent="0.25">
      <c r="A9302" s="3" t="s">
        <v>6533</v>
      </c>
      <c r="B9302" s="3" t="s">
        <v>579</v>
      </c>
      <c r="C9302" s="3">
        <v>4.5</v>
      </c>
      <c r="D9302" s="3">
        <v>485</v>
      </c>
      <c r="E9302" s="4">
        <v>1149</v>
      </c>
      <c r="F9302" s="4">
        <v>494</v>
      </c>
      <c r="G9302" s="3" t="s">
        <v>40</v>
      </c>
      <c r="H9302" s="3" t="s">
        <v>31</v>
      </c>
      <c r="I9302" s="5">
        <v>13178048</v>
      </c>
      <c r="J9302" s="6">
        <f t="shared" si="145"/>
        <v>239590</v>
      </c>
      <c r="K9302" s="7">
        <f>((Table4[[#This Row],[marked_price]]-Table4[[#This Row],[discounted_price]])/Table4[[#This Row],[marked_price]])*100</f>
        <v>57.006092254134032</v>
      </c>
    </row>
    <row r="9303" spans="1:11" x14ac:dyDescent="0.25">
      <c r="A9303" s="8" t="s">
        <v>8183</v>
      </c>
      <c r="B9303" s="8" t="s">
        <v>8069</v>
      </c>
      <c r="C9303" s="8">
        <v>4.5999999999999996</v>
      </c>
      <c r="D9303" s="8">
        <v>9</v>
      </c>
      <c r="E9303" s="9">
        <v>2998</v>
      </c>
      <c r="F9303" s="9">
        <v>2998</v>
      </c>
      <c r="G9303" s="8" t="s">
        <v>13</v>
      </c>
      <c r="H9303" s="8" t="s">
        <v>14</v>
      </c>
      <c r="I9303" s="10">
        <v>14525856</v>
      </c>
      <c r="J9303" s="6">
        <f t="shared" si="145"/>
        <v>26982</v>
      </c>
      <c r="K9303" s="7">
        <f>((Table4[[#This Row],[marked_price]]-Table4[[#This Row],[discounted_price]])/Table4[[#This Row],[marked_price]])*100</f>
        <v>0</v>
      </c>
    </row>
    <row r="9304" spans="1:11" x14ac:dyDescent="0.25">
      <c r="A9304" s="3" t="s">
        <v>8184</v>
      </c>
      <c r="B9304" s="3" t="s">
        <v>737</v>
      </c>
      <c r="C9304" s="3">
        <v>4.2</v>
      </c>
      <c r="D9304" s="3">
        <v>487</v>
      </c>
      <c r="E9304" s="4">
        <v>499</v>
      </c>
      <c r="F9304" s="4">
        <v>344</v>
      </c>
      <c r="G9304" s="3" t="s">
        <v>239</v>
      </c>
      <c r="H9304" s="3" t="s">
        <v>240</v>
      </c>
      <c r="I9304" s="5">
        <v>12430118</v>
      </c>
      <c r="J9304" s="6">
        <f t="shared" si="145"/>
        <v>167528</v>
      </c>
      <c r="K9304" s="7">
        <f>((Table4[[#This Row],[marked_price]]-Table4[[#This Row],[discounted_price]])/Table4[[#This Row],[marked_price]])*100</f>
        <v>31.062124248496993</v>
      </c>
    </row>
    <row r="9305" spans="1:11" x14ac:dyDescent="0.25">
      <c r="A9305" s="8" t="s">
        <v>6227</v>
      </c>
      <c r="B9305" s="8" t="s">
        <v>1509</v>
      </c>
      <c r="C9305" s="8">
        <v>4</v>
      </c>
      <c r="D9305" s="8">
        <v>28</v>
      </c>
      <c r="E9305" s="9">
        <v>999</v>
      </c>
      <c r="F9305" s="9">
        <v>899</v>
      </c>
      <c r="G9305" s="8" t="s">
        <v>2978</v>
      </c>
      <c r="H9305" s="8" t="s">
        <v>558</v>
      </c>
      <c r="I9305" s="10">
        <v>15900744</v>
      </c>
      <c r="J9305" s="6">
        <f t="shared" si="145"/>
        <v>25172</v>
      </c>
      <c r="K9305" s="7">
        <f>((Table4[[#This Row],[marked_price]]-Table4[[#This Row],[discounted_price]])/Table4[[#This Row],[marked_price]])*100</f>
        <v>10.01001001001001</v>
      </c>
    </row>
    <row r="9306" spans="1:11" x14ac:dyDescent="0.25">
      <c r="A9306" s="3" t="s">
        <v>544</v>
      </c>
      <c r="B9306" s="3" t="s">
        <v>340</v>
      </c>
      <c r="C9306" s="3">
        <v>4.5</v>
      </c>
      <c r="D9306" s="3">
        <v>91</v>
      </c>
      <c r="E9306" s="4">
        <v>2190</v>
      </c>
      <c r="F9306" s="4">
        <v>1533</v>
      </c>
      <c r="G9306" s="3" t="s">
        <v>52</v>
      </c>
      <c r="H9306" s="3" t="s">
        <v>291</v>
      </c>
      <c r="I9306" s="5">
        <v>14619148</v>
      </c>
      <c r="J9306" s="6">
        <f t="shared" si="145"/>
        <v>139503</v>
      </c>
      <c r="K9306" s="7">
        <f>((Table4[[#This Row],[marked_price]]-Table4[[#This Row],[discounted_price]])/Table4[[#This Row],[marked_price]])*100</f>
        <v>30</v>
      </c>
    </row>
    <row r="9307" spans="1:11" x14ac:dyDescent="0.25">
      <c r="A9307" s="8" t="s">
        <v>8185</v>
      </c>
      <c r="B9307" s="8" t="s">
        <v>545</v>
      </c>
      <c r="C9307" s="8">
        <v>4.0999999999999996</v>
      </c>
      <c r="D9307" s="8">
        <v>20</v>
      </c>
      <c r="E9307" s="9">
        <v>1690</v>
      </c>
      <c r="F9307" s="9">
        <v>1690</v>
      </c>
      <c r="G9307" s="8" t="s">
        <v>129</v>
      </c>
      <c r="H9307" s="8" t="s">
        <v>558</v>
      </c>
      <c r="I9307" s="10">
        <v>17170650</v>
      </c>
      <c r="J9307" s="6">
        <f t="shared" si="145"/>
        <v>33800</v>
      </c>
      <c r="K9307" s="7">
        <f>((Table4[[#This Row],[marked_price]]-Table4[[#This Row],[discounted_price]])/Table4[[#This Row],[marked_price]])*100</f>
        <v>0</v>
      </c>
    </row>
    <row r="9308" spans="1:11" x14ac:dyDescent="0.25">
      <c r="A9308" s="3" t="s">
        <v>7664</v>
      </c>
      <c r="B9308" s="3" t="s">
        <v>4961</v>
      </c>
      <c r="C9308" s="3">
        <v>4.5999999999999996</v>
      </c>
      <c r="D9308" s="3">
        <v>605</v>
      </c>
      <c r="E9308" s="4">
        <v>1199</v>
      </c>
      <c r="F9308" s="4">
        <v>575</v>
      </c>
      <c r="G9308" s="3" t="s">
        <v>13</v>
      </c>
      <c r="H9308" s="3" t="s">
        <v>198</v>
      </c>
      <c r="I9308" s="5">
        <v>8961907</v>
      </c>
      <c r="J9308" s="6">
        <f t="shared" si="145"/>
        <v>347875</v>
      </c>
      <c r="K9308" s="7">
        <f>((Table4[[#This Row],[marked_price]]-Table4[[#This Row],[discounted_price]])/Table4[[#This Row],[marked_price]])*100</f>
        <v>52.043369474562141</v>
      </c>
    </row>
    <row r="9309" spans="1:11" x14ac:dyDescent="0.25">
      <c r="A9309" s="8" t="s">
        <v>8186</v>
      </c>
      <c r="B9309" s="8" t="s">
        <v>4542</v>
      </c>
      <c r="C9309" s="8">
        <v>3.9</v>
      </c>
      <c r="D9309" s="8">
        <v>326</v>
      </c>
      <c r="E9309" s="9">
        <v>1694</v>
      </c>
      <c r="F9309" s="9">
        <v>847</v>
      </c>
      <c r="G9309" s="8" t="s">
        <v>40</v>
      </c>
      <c r="H9309" s="8" t="s">
        <v>31</v>
      </c>
      <c r="I9309" s="10">
        <v>7467757</v>
      </c>
      <c r="J9309" s="6">
        <f t="shared" si="145"/>
        <v>276122</v>
      </c>
      <c r="K9309" s="7">
        <f>((Table4[[#This Row],[marked_price]]-Table4[[#This Row],[discounted_price]])/Table4[[#This Row],[marked_price]])*100</f>
        <v>50</v>
      </c>
    </row>
    <row r="9310" spans="1:11" x14ac:dyDescent="0.25">
      <c r="A9310" s="3" t="s">
        <v>5529</v>
      </c>
      <c r="B9310" s="3" t="s">
        <v>445</v>
      </c>
      <c r="C9310" s="3">
        <v>4.4000000000000004</v>
      </c>
      <c r="D9310" s="3">
        <v>95</v>
      </c>
      <c r="E9310" s="4">
        <v>998</v>
      </c>
      <c r="F9310" s="4">
        <v>499</v>
      </c>
      <c r="G9310" s="3" t="s">
        <v>129</v>
      </c>
      <c r="H9310" s="3" t="s">
        <v>130</v>
      </c>
      <c r="I9310" s="5">
        <v>14485302</v>
      </c>
      <c r="J9310" s="6">
        <f t="shared" si="145"/>
        <v>47405</v>
      </c>
      <c r="K9310" s="7">
        <f>((Table4[[#This Row],[marked_price]]-Table4[[#This Row],[discounted_price]])/Table4[[#This Row],[marked_price]])*100</f>
        <v>50</v>
      </c>
    </row>
    <row r="9311" spans="1:11" x14ac:dyDescent="0.25">
      <c r="A9311" s="8" t="s">
        <v>330</v>
      </c>
      <c r="B9311" s="8" t="s">
        <v>1807</v>
      </c>
      <c r="C9311" s="8">
        <v>4.7</v>
      </c>
      <c r="D9311" s="8">
        <v>28</v>
      </c>
      <c r="E9311" s="9">
        <v>6950</v>
      </c>
      <c r="F9311" s="9">
        <v>3475</v>
      </c>
      <c r="G9311" s="8" t="s">
        <v>13</v>
      </c>
      <c r="H9311" s="8" t="s">
        <v>97</v>
      </c>
      <c r="I9311" s="10">
        <v>15307254</v>
      </c>
      <c r="J9311" s="6">
        <f t="shared" si="145"/>
        <v>97300</v>
      </c>
      <c r="K9311" s="7">
        <f>((Table4[[#This Row],[marked_price]]-Table4[[#This Row],[discounted_price]])/Table4[[#This Row],[marked_price]])*100</f>
        <v>50</v>
      </c>
    </row>
    <row r="9312" spans="1:11" x14ac:dyDescent="0.25">
      <c r="A9312" s="3" t="s">
        <v>1703</v>
      </c>
      <c r="B9312" s="3" t="s">
        <v>1075</v>
      </c>
      <c r="C9312" s="3">
        <v>3.5</v>
      </c>
      <c r="D9312" s="3">
        <v>13</v>
      </c>
      <c r="E9312" s="4">
        <v>1899</v>
      </c>
      <c r="F9312" s="4">
        <v>1139</v>
      </c>
      <c r="G9312" s="3" t="s">
        <v>976</v>
      </c>
      <c r="H9312" s="3" t="s">
        <v>226</v>
      </c>
      <c r="I9312" s="5">
        <v>15707648</v>
      </c>
      <c r="J9312" s="6">
        <f t="shared" si="145"/>
        <v>14807</v>
      </c>
      <c r="K9312" s="7">
        <f>((Table4[[#This Row],[marked_price]]-Table4[[#This Row],[discounted_price]])/Table4[[#This Row],[marked_price]])*100</f>
        <v>40.021063717746181</v>
      </c>
    </row>
    <row r="9313" spans="1:11" x14ac:dyDescent="0.25">
      <c r="A9313" s="8" t="s">
        <v>8187</v>
      </c>
      <c r="B9313" s="8" t="s">
        <v>1803</v>
      </c>
      <c r="C9313" s="8">
        <v>4.0999999999999996</v>
      </c>
      <c r="D9313" s="8">
        <v>17</v>
      </c>
      <c r="E9313" s="9">
        <v>2999</v>
      </c>
      <c r="F9313" s="9">
        <v>1799</v>
      </c>
      <c r="G9313" s="8" t="s">
        <v>341</v>
      </c>
      <c r="H9313" s="8" t="s">
        <v>383</v>
      </c>
      <c r="I9313" s="10">
        <v>16980764</v>
      </c>
      <c r="J9313" s="6">
        <f t="shared" si="145"/>
        <v>30583</v>
      </c>
      <c r="K9313" s="7">
        <f>((Table4[[#This Row],[marked_price]]-Table4[[#This Row],[discounted_price]])/Table4[[#This Row],[marked_price]])*100</f>
        <v>40.013337779259757</v>
      </c>
    </row>
    <row r="9314" spans="1:11" x14ac:dyDescent="0.25">
      <c r="A9314" s="3" t="s">
        <v>2737</v>
      </c>
      <c r="B9314" s="3" t="s">
        <v>51</v>
      </c>
      <c r="C9314" s="3">
        <v>4</v>
      </c>
      <c r="D9314" s="3">
        <v>5</v>
      </c>
      <c r="E9314" s="4">
        <v>3199</v>
      </c>
      <c r="F9314" s="4">
        <v>1599</v>
      </c>
      <c r="G9314" s="3" t="s">
        <v>44</v>
      </c>
      <c r="H9314" s="3" t="s">
        <v>338</v>
      </c>
      <c r="I9314" s="5">
        <v>16862596</v>
      </c>
      <c r="J9314" s="6">
        <f t="shared" si="145"/>
        <v>7995</v>
      </c>
      <c r="K9314" s="7">
        <f>((Table4[[#This Row],[marked_price]]-Table4[[#This Row],[discounted_price]])/Table4[[#This Row],[marked_price]])*100</f>
        <v>50.01562988433885</v>
      </c>
    </row>
    <row r="9315" spans="1:11" x14ac:dyDescent="0.25">
      <c r="A9315" s="8" t="s">
        <v>8188</v>
      </c>
      <c r="B9315" s="8" t="s">
        <v>871</v>
      </c>
      <c r="C9315" s="8">
        <v>3.5</v>
      </c>
      <c r="D9315" s="8">
        <v>23</v>
      </c>
      <c r="E9315" s="9">
        <v>999</v>
      </c>
      <c r="F9315" s="9">
        <v>399</v>
      </c>
      <c r="G9315" s="8" t="s">
        <v>83</v>
      </c>
      <c r="H9315" s="8" t="s">
        <v>72</v>
      </c>
      <c r="I9315" s="10">
        <v>17075586</v>
      </c>
      <c r="J9315" s="6">
        <f t="shared" si="145"/>
        <v>9177</v>
      </c>
      <c r="K9315" s="7">
        <f>((Table4[[#This Row],[marked_price]]-Table4[[#This Row],[discounted_price]])/Table4[[#This Row],[marked_price]])*100</f>
        <v>60.06006006006006</v>
      </c>
    </row>
    <row r="9316" spans="1:11" x14ac:dyDescent="0.25">
      <c r="A9316" s="3" t="s">
        <v>8189</v>
      </c>
      <c r="B9316" s="3" t="s">
        <v>186</v>
      </c>
      <c r="C9316" s="3">
        <v>3.8</v>
      </c>
      <c r="D9316" s="3">
        <v>18</v>
      </c>
      <c r="E9316" s="4">
        <v>2999</v>
      </c>
      <c r="F9316" s="4">
        <v>2549</v>
      </c>
      <c r="G9316" s="3" t="s">
        <v>56</v>
      </c>
      <c r="H9316" s="3" t="s">
        <v>75</v>
      </c>
      <c r="I9316" s="5">
        <v>17952198</v>
      </c>
      <c r="J9316" s="6">
        <f t="shared" si="145"/>
        <v>45882</v>
      </c>
      <c r="K9316" s="7">
        <f>((Table4[[#This Row],[marked_price]]-Table4[[#This Row],[discounted_price]])/Table4[[#This Row],[marked_price]])*100</f>
        <v>15.005001667222405</v>
      </c>
    </row>
    <row r="9317" spans="1:11" x14ac:dyDescent="0.25">
      <c r="A9317" s="8" t="s">
        <v>5111</v>
      </c>
      <c r="B9317" s="8" t="s">
        <v>4198</v>
      </c>
      <c r="C9317" s="8">
        <v>4.5</v>
      </c>
      <c r="D9317" s="8">
        <v>86</v>
      </c>
      <c r="E9317" s="9">
        <v>699</v>
      </c>
      <c r="F9317" s="9">
        <v>447</v>
      </c>
      <c r="G9317" s="8" t="s">
        <v>56</v>
      </c>
      <c r="H9317" s="8" t="s">
        <v>714</v>
      </c>
      <c r="I9317" s="10">
        <v>2402046</v>
      </c>
      <c r="J9317" s="6">
        <f t="shared" si="145"/>
        <v>38442</v>
      </c>
      <c r="K9317" s="7">
        <f>((Table4[[#This Row],[marked_price]]-Table4[[#This Row],[discounted_price]])/Table4[[#This Row],[marked_price]])*100</f>
        <v>36.051502145922747</v>
      </c>
    </row>
    <row r="9318" spans="1:11" x14ac:dyDescent="0.25">
      <c r="A9318" s="3" t="s">
        <v>8190</v>
      </c>
      <c r="B9318" s="3" t="s">
        <v>579</v>
      </c>
      <c r="C9318" s="3">
        <v>4</v>
      </c>
      <c r="D9318" s="3">
        <v>27</v>
      </c>
      <c r="E9318" s="4">
        <v>1049</v>
      </c>
      <c r="F9318" s="4">
        <v>503</v>
      </c>
      <c r="G9318" s="3" t="s">
        <v>27</v>
      </c>
      <c r="H9318" s="3" t="s">
        <v>34</v>
      </c>
      <c r="I9318" s="5">
        <v>17707100</v>
      </c>
      <c r="J9318" s="6">
        <f t="shared" si="145"/>
        <v>13581</v>
      </c>
      <c r="K9318" s="7">
        <f>((Table4[[#This Row],[marked_price]]-Table4[[#This Row],[discounted_price]])/Table4[[#This Row],[marked_price]])*100</f>
        <v>52.049571020019073</v>
      </c>
    </row>
    <row r="9319" spans="1:11" x14ac:dyDescent="0.25">
      <c r="A9319" s="8" t="s">
        <v>8191</v>
      </c>
      <c r="B9319" s="8" t="s">
        <v>125</v>
      </c>
      <c r="C9319" s="8">
        <v>4.8</v>
      </c>
      <c r="D9319" s="8">
        <v>17</v>
      </c>
      <c r="E9319" s="9">
        <v>1599</v>
      </c>
      <c r="F9319" s="9">
        <v>1599</v>
      </c>
      <c r="G9319" s="8" t="s">
        <v>126</v>
      </c>
      <c r="H9319" s="8" t="s">
        <v>31</v>
      </c>
      <c r="I9319" s="10">
        <v>14803214</v>
      </c>
      <c r="J9319" s="6">
        <f t="shared" si="145"/>
        <v>27183</v>
      </c>
      <c r="K9319" s="7">
        <f>((Table4[[#This Row],[marked_price]]-Table4[[#This Row],[discounted_price]])/Table4[[#This Row],[marked_price]])*100</f>
        <v>0</v>
      </c>
    </row>
    <row r="9320" spans="1:11" x14ac:dyDescent="0.25">
      <c r="A9320" s="3" t="s">
        <v>8192</v>
      </c>
      <c r="B9320" s="3" t="s">
        <v>26</v>
      </c>
      <c r="C9320" s="3">
        <v>4.2</v>
      </c>
      <c r="D9320" s="3">
        <v>45</v>
      </c>
      <c r="E9320" s="4">
        <v>1099</v>
      </c>
      <c r="F9320" s="4">
        <v>659</v>
      </c>
      <c r="G9320" s="3" t="s">
        <v>27</v>
      </c>
      <c r="H9320" s="3" t="s">
        <v>24</v>
      </c>
      <c r="I9320" s="5">
        <v>14702140</v>
      </c>
      <c r="J9320" s="6">
        <f t="shared" si="145"/>
        <v>29655</v>
      </c>
      <c r="K9320" s="7">
        <f>((Table4[[#This Row],[marked_price]]-Table4[[#This Row],[discounted_price]])/Table4[[#This Row],[marked_price]])*100</f>
        <v>40.036396724294818</v>
      </c>
    </row>
    <row r="9321" spans="1:11" x14ac:dyDescent="0.25">
      <c r="A9321" s="8" t="s">
        <v>1311</v>
      </c>
      <c r="B9321" s="8" t="s">
        <v>1312</v>
      </c>
      <c r="C9321" s="8">
        <v>4.5999999999999996</v>
      </c>
      <c r="D9321" s="8">
        <v>131</v>
      </c>
      <c r="E9321" s="9">
        <v>3299</v>
      </c>
      <c r="F9321" s="9">
        <v>2804</v>
      </c>
      <c r="G9321" s="8" t="s">
        <v>13</v>
      </c>
      <c r="H9321" s="8" t="s">
        <v>259</v>
      </c>
      <c r="I9321" s="10">
        <v>11903686</v>
      </c>
      <c r="J9321" s="6">
        <f t="shared" si="145"/>
        <v>367324</v>
      </c>
      <c r="K9321" s="7">
        <f>((Table4[[#This Row],[marked_price]]-Table4[[#This Row],[discounted_price]])/Table4[[#This Row],[marked_price]])*100</f>
        <v>15.004546832373448</v>
      </c>
    </row>
    <row r="9322" spans="1:11" x14ac:dyDescent="0.25">
      <c r="A9322" s="3" t="s">
        <v>2335</v>
      </c>
      <c r="B9322" s="3" t="s">
        <v>23</v>
      </c>
      <c r="C9322" s="3">
        <v>4.3</v>
      </c>
      <c r="D9322" s="3">
        <v>47</v>
      </c>
      <c r="E9322" s="4">
        <v>3299</v>
      </c>
      <c r="F9322" s="4">
        <v>1649</v>
      </c>
      <c r="G9322" s="3" t="s">
        <v>976</v>
      </c>
      <c r="H9322" s="3" t="s">
        <v>226</v>
      </c>
      <c r="I9322" s="5">
        <v>13303552</v>
      </c>
      <c r="J9322" s="6">
        <f t="shared" si="145"/>
        <v>77503</v>
      </c>
      <c r="K9322" s="7">
        <f>((Table4[[#This Row],[marked_price]]-Table4[[#This Row],[discounted_price]])/Table4[[#This Row],[marked_price]])*100</f>
        <v>50.015156107911487</v>
      </c>
    </row>
    <row r="9323" spans="1:11" x14ac:dyDescent="0.25">
      <c r="A9323" s="8" t="s">
        <v>8193</v>
      </c>
      <c r="B9323" s="8" t="s">
        <v>554</v>
      </c>
      <c r="C9323" s="8">
        <v>4.2</v>
      </c>
      <c r="D9323" s="8">
        <v>51</v>
      </c>
      <c r="E9323" s="9">
        <v>5399</v>
      </c>
      <c r="F9323" s="9">
        <v>2699</v>
      </c>
      <c r="G9323" s="8" t="s">
        <v>4213</v>
      </c>
      <c r="H9323" s="8" t="s">
        <v>188</v>
      </c>
      <c r="I9323" s="10">
        <v>15404874</v>
      </c>
      <c r="J9323" s="6">
        <f t="shared" si="145"/>
        <v>137649</v>
      </c>
      <c r="K9323" s="7">
        <f>((Table4[[#This Row],[marked_price]]-Table4[[#This Row],[discounted_price]])/Table4[[#This Row],[marked_price]])*100</f>
        <v>50.009260974254488</v>
      </c>
    </row>
    <row r="9324" spans="1:11" x14ac:dyDescent="0.25">
      <c r="A9324" s="3" t="s">
        <v>8194</v>
      </c>
      <c r="B9324" s="3" t="s">
        <v>1082</v>
      </c>
      <c r="C9324" s="3">
        <v>4.5999999999999996</v>
      </c>
      <c r="D9324" s="3">
        <v>8</v>
      </c>
      <c r="E9324" s="4">
        <v>1999</v>
      </c>
      <c r="F9324" s="4">
        <v>1999</v>
      </c>
      <c r="G9324" s="3" t="s">
        <v>8195</v>
      </c>
      <c r="H9324" s="3" t="s">
        <v>226</v>
      </c>
      <c r="I9324" s="5">
        <v>17883630</v>
      </c>
      <c r="J9324" s="6">
        <f t="shared" si="145"/>
        <v>15992</v>
      </c>
      <c r="K9324" s="7">
        <f>((Table4[[#This Row],[marked_price]]-Table4[[#This Row],[discounted_price]])/Table4[[#This Row],[marked_price]])*100</f>
        <v>0</v>
      </c>
    </row>
    <row r="9325" spans="1:11" x14ac:dyDescent="0.25">
      <c r="A9325" s="8" t="s">
        <v>8196</v>
      </c>
      <c r="B9325" s="8" t="s">
        <v>2225</v>
      </c>
      <c r="C9325" s="8">
        <v>3.8</v>
      </c>
      <c r="D9325" s="8">
        <v>6</v>
      </c>
      <c r="E9325" s="9">
        <v>1999</v>
      </c>
      <c r="F9325" s="9">
        <v>1399</v>
      </c>
      <c r="G9325" s="8" t="s">
        <v>71</v>
      </c>
      <c r="H9325" s="8" t="s">
        <v>31</v>
      </c>
      <c r="I9325" s="10">
        <v>17644440</v>
      </c>
      <c r="J9325" s="6">
        <f t="shared" si="145"/>
        <v>8394</v>
      </c>
      <c r="K9325" s="7">
        <f>((Table4[[#This Row],[marked_price]]-Table4[[#This Row],[discounted_price]])/Table4[[#This Row],[marked_price]])*100</f>
        <v>30.015007503751878</v>
      </c>
    </row>
    <row r="9326" spans="1:11" x14ac:dyDescent="0.25">
      <c r="A9326" s="3" t="s">
        <v>8197</v>
      </c>
      <c r="B9326" s="3" t="s">
        <v>26</v>
      </c>
      <c r="C9326" s="3">
        <v>3.9</v>
      </c>
      <c r="D9326" s="3">
        <v>342</v>
      </c>
      <c r="E9326" s="4">
        <v>1799</v>
      </c>
      <c r="F9326" s="4">
        <v>1169</v>
      </c>
      <c r="G9326" s="3" t="s">
        <v>20</v>
      </c>
      <c r="H9326" s="3" t="s">
        <v>421</v>
      </c>
      <c r="I9326" s="5">
        <v>11012190</v>
      </c>
      <c r="J9326" s="6">
        <f t="shared" si="145"/>
        <v>399798</v>
      </c>
      <c r="K9326" s="7">
        <f>((Table4[[#This Row],[marked_price]]-Table4[[#This Row],[discounted_price]])/Table4[[#This Row],[marked_price]])*100</f>
        <v>35.019455252918284</v>
      </c>
    </row>
    <row r="9327" spans="1:11" x14ac:dyDescent="0.25">
      <c r="A9327" s="8" t="s">
        <v>8198</v>
      </c>
      <c r="B9327" s="8" t="s">
        <v>1075</v>
      </c>
      <c r="C9327" s="8">
        <v>4.9000000000000004</v>
      </c>
      <c r="D9327" s="8">
        <v>13</v>
      </c>
      <c r="E9327" s="9">
        <v>1999</v>
      </c>
      <c r="F9327" s="9">
        <v>1799</v>
      </c>
      <c r="G9327" s="8" t="s">
        <v>690</v>
      </c>
      <c r="H9327" s="8" t="s">
        <v>338</v>
      </c>
      <c r="I9327" s="10">
        <v>17284188</v>
      </c>
      <c r="J9327" s="6">
        <f t="shared" si="145"/>
        <v>23387</v>
      </c>
      <c r="K9327" s="7">
        <f>((Table4[[#This Row],[marked_price]]-Table4[[#This Row],[discounted_price]])/Table4[[#This Row],[marked_price]])*100</f>
        <v>10.005002501250624</v>
      </c>
    </row>
    <row r="9328" spans="1:11" x14ac:dyDescent="0.25">
      <c r="A9328" s="3" t="s">
        <v>8199</v>
      </c>
      <c r="B9328" s="3" t="s">
        <v>280</v>
      </c>
      <c r="C9328" s="3">
        <v>4.8</v>
      </c>
      <c r="D9328" s="3">
        <v>12</v>
      </c>
      <c r="E9328" s="4">
        <v>1999</v>
      </c>
      <c r="F9328" s="4">
        <v>1799</v>
      </c>
      <c r="G9328" s="3" t="s">
        <v>229</v>
      </c>
      <c r="H9328" s="3" t="s">
        <v>155</v>
      </c>
      <c r="I9328" s="5">
        <v>17098212</v>
      </c>
      <c r="J9328" s="6">
        <f t="shared" si="145"/>
        <v>21588</v>
      </c>
      <c r="K9328" s="7">
        <f>((Table4[[#This Row],[marked_price]]-Table4[[#This Row],[discounted_price]])/Table4[[#This Row],[marked_price]])*100</f>
        <v>10.005002501250624</v>
      </c>
    </row>
    <row r="9329" spans="1:11" x14ac:dyDescent="0.25">
      <c r="A9329" s="8" t="s">
        <v>1485</v>
      </c>
      <c r="B9329" s="8" t="s">
        <v>12</v>
      </c>
      <c r="C9329" s="8">
        <v>3.8</v>
      </c>
      <c r="D9329" s="8">
        <v>90</v>
      </c>
      <c r="E9329" s="9">
        <v>5999</v>
      </c>
      <c r="F9329" s="9">
        <v>1619</v>
      </c>
      <c r="G9329" s="8" t="s">
        <v>13</v>
      </c>
      <c r="H9329" s="8" t="s">
        <v>14</v>
      </c>
      <c r="I9329" s="10">
        <v>16125590</v>
      </c>
      <c r="J9329" s="6">
        <f t="shared" si="145"/>
        <v>145710</v>
      </c>
      <c r="K9329" s="7">
        <f>((Table4[[#This Row],[marked_price]]-Table4[[#This Row],[discounted_price]])/Table4[[#This Row],[marked_price]])*100</f>
        <v>73.01216869478246</v>
      </c>
    </row>
    <row r="9330" spans="1:11" x14ac:dyDescent="0.25">
      <c r="A9330" s="3" t="s">
        <v>8200</v>
      </c>
      <c r="B9330" s="3" t="s">
        <v>8201</v>
      </c>
      <c r="C9330" s="3">
        <v>4.2</v>
      </c>
      <c r="D9330" s="3">
        <v>91</v>
      </c>
      <c r="E9330" s="4">
        <v>999</v>
      </c>
      <c r="F9330" s="4">
        <v>499</v>
      </c>
      <c r="G9330" s="3" t="s">
        <v>27</v>
      </c>
      <c r="H9330" s="3" t="s">
        <v>24</v>
      </c>
      <c r="I9330" s="5">
        <v>14858698</v>
      </c>
      <c r="J9330" s="6">
        <f t="shared" si="145"/>
        <v>45409</v>
      </c>
      <c r="K9330" s="7">
        <f>((Table4[[#This Row],[marked_price]]-Table4[[#This Row],[discounted_price]])/Table4[[#This Row],[marked_price]])*100</f>
        <v>50.050050050050054</v>
      </c>
    </row>
    <row r="9331" spans="1:11" x14ac:dyDescent="0.25">
      <c r="A9331" s="8" t="s">
        <v>8202</v>
      </c>
      <c r="B9331" s="8" t="s">
        <v>123</v>
      </c>
      <c r="C9331" s="8">
        <v>4.2</v>
      </c>
      <c r="D9331" s="8">
        <v>34</v>
      </c>
      <c r="E9331" s="9">
        <v>1299</v>
      </c>
      <c r="F9331" s="9">
        <v>519</v>
      </c>
      <c r="G9331" s="8" t="s">
        <v>27</v>
      </c>
      <c r="H9331" s="8" t="s">
        <v>34</v>
      </c>
      <c r="I9331" s="10">
        <v>14935300</v>
      </c>
      <c r="J9331" s="6">
        <f t="shared" si="145"/>
        <v>17646</v>
      </c>
      <c r="K9331" s="7">
        <f>((Table4[[#This Row],[marked_price]]-Table4[[#This Row],[discounted_price]])/Table4[[#This Row],[marked_price]])*100</f>
        <v>60.046189376443415</v>
      </c>
    </row>
    <row r="9332" spans="1:11" x14ac:dyDescent="0.25">
      <c r="A9332" s="3" t="s">
        <v>1084</v>
      </c>
      <c r="B9332" s="3" t="s">
        <v>1075</v>
      </c>
      <c r="C9332" s="3">
        <v>4.2</v>
      </c>
      <c r="D9332" s="3">
        <v>9</v>
      </c>
      <c r="E9332" s="4">
        <v>1499</v>
      </c>
      <c r="F9332" s="4">
        <v>1049</v>
      </c>
      <c r="G9332" s="3" t="s">
        <v>20</v>
      </c>
      <c r="H9332" s="3" t="s">
        <v>24</v>
      </c>
      <c r="I9332" s="5">
        <v>16670734</v>
      </c>
      <c r="J9332" s="6">
        <f t="shared" si="145"/>
        <v>9441</v>
      </c>
      <c r="K9332" s="7">
        <f>((Table4[[#This Row],[marked_price]]-Table4[[#This Row],[discounted_price]])/Table4[[#This Row],[marked_price]])*100</f>
        <v>30.020013342228154</v>
      </c>
    </row>
    <row r="9333" spans="1:11" x14ac:dyDescent="0.25">
      <c r="A9333" s="8" t="s">
        <v>8203</v>
      </c>
      <c r="B9333" s="8" t="s">
        <v>68</v>
      </c>
      <c r="C9333" s="8">
        <v>4.3</v>
      </c>
      <c r="D9333" s="8">
        <v>10</v>
      </c>
      <c r="E9333" s="9">
        <v>249</v>
      </c>
      <c r="F9333" s="9">
        <v>249</v>
      </c>
      <c r="G9333" s="8" t="s">
        <v>13</v>
      </c>
      <c r="H9333" s="8" t="s">
        <v>276</v>
      </c>
      <c r="I9333" s="10">
        <v>18316396</v>
      </c>
      <c r="J9333" s="6">
        <f t="shared" si="145"/>
        <v>2490</v>
      </c>
      <c r="K9333" s="7">
        <f>((Table4[[#This Row],[marked_price]]-Table4[[#This Row],[discounted_price]])/Table4[[#This Row],[marked_price]])*100</f>
        <v>0</v>
      </c>
    </row>
    <row r="9334" spans="1:11" x14ac:dyDescent="0.25">
      <c r="A9334" s="3" t="s">
        <v>8204</v>
      </c>
      <c r="B9334" s="3" t="s">
        <v>737</v>
      </c>
      <c r="C9334" s="3">
        <v>4.3</v>
      </c>
      <c r="D9334" s="3">
        <v>123</v>
      </c>
      <c r="E9334" s="4">
        <v>998</v>
      </c>
      <c r="F9334" s="4">
        <v>658</v>
      </c>
      <c r="G9334" s="3" t="s">
        <v>118</v>
      </c>
      <c r="H9334" s="3" t="s">
        <v>3635</v>
      </c>
      <c r="I9334" s="5">
        <v>12426668</v>
      </c>
      <c r="J9334" s="6">
        <f t="shared" si="145"/>
        <v>80934</v>
      </c>
      <c r="K9334" s="7">
        <f>((Table4[[#This Row],[marked_price]]-Table4[[#This Row],[discounted_price]])/Table4[[#This Row],[marked_price]])*100</f>
        <v>34.06813627254509</v>
      </c>
    </row>
    <row r="9335" spans="1:11" x14ac:dyDescent="0.25">
      <c r="A9335" s="8" t="s">
        <v>8205</v>
      </c>
      <c r="B9335" s="8" t="s">
        <v>33</v>
      </c>
      <c r="C9335" s="8">
        <v>4.3</v>
      </c>
      <c r="D9335" s="8">
        <v>28</v>
      </c>
      <c r="E9335" s="9">
        <v>999</v>
      </c>
      <c r="F9335" s="9">
        <v>399</v>
      </c>
      <c r="G9335" s="8" t="s">
        <v>40</v>
      </c>
      <c r="H9335" s="8" t="s">
        <v>34</v>
      </c>
      <c r="I9335" s="10">
        <v>14216924</v>
      </c>
      <c r="J9335" s="6">
        <f t="shared" si="145"/>
        <v>11172</v>
      </c>
      <c r="K9335" s="7">
        <f>((Table4[[#This Row],[marked_price]]-Table4[[#This Row],[discounted_price]])/Table4[[#This Row],[marked_price]])*100</f>
        <v>60.06006006006006</v>
      </c>
    </row>
    <row r="9336" spans="1:11" x14ac:dyDescent="0.25">
      <c r="A9336" s="3" t="s">
        <v>2275</v>
      </c>
      <c r="B9336" s="3" t="s">
        <v>123</v>
      </c>
      <c r="C9336" s="3">
        <v>4.5999999999999996</v>
      </c>
      <c r="D9336" s="3">
        <v>11</v>
      </c>
      <c r="E9336" s="4">
        <v>1699</v>
      </c>
      <c r="F9336" s="4">
        <v>764</v>
      </c>
      <c r="G9336" s="3" t="s">
        <v>283</v>
      </c>
      <c r="H9336" s="3" t="s">
        <v>155</v>
      </c>
      <c r="I9336" s="5">
        <v>14625030</v>
      </c>
      <c r="J9336" s="6">
        <f t="shared" si="145"/>
        <v>8404</v>
      </c>
      <c r="K9336" s="7">
        <f>((Table4[[#This Row],[marked_price]]-Table4[[#This Row],[discounted_price]])/Table4[[#This Row],[marked_price]])*100</f>
        <v>55.03237198351971</v>
      </c>
    </row>
    <row r="9337" spans="1:11" x14ac:dyDescent="0.25">
      <c r="A9337" s="8" t="s">
        <v>1566</v>
      </c>
      <c r="B9337" s="8" t="s">
        <v>33</v>
      </c>
      <c r="C9337" s="8">
        <v>4.4000000000000004</v>
      </c>
      <c r="D9337" s="8">
        <v>129</v>
      </c>
      <c r="E9337" s="9">
        <v>2299</v>
      </c>
      <c r="F9337" s="9">
        <v>1379</v>
      </c>
      <c r="G9337" s="8" t="s">
        <v>129</v>
      </c>
      <c r="H9337" s="8" t="s">
        <v>558</v>
      </c>
      <c r="I9337" s="10">
        <v>13341112</v>
      </c>
      <c r="J9337" s="6">
        <f t="shared" si="145"/>
        <v>177891</v>
      </c>
      <c r="K9337" s="7">
        <f>((Table4[[#This Row],[marked_price]]-Table4[[#This Row],[discounted_price]])/Table4[[#This Row],[marked_price]])*100</f>
        <v>40.01739886907351</v>
      </c>
    </row>
    <row r="9338" spans="1:11" x14ac:dyDescent="0.25">
      <c r="A9338" s="3" t="s">
        <v>8206</v>
      </c>
      <c r="B9338" s="3" t="s">
        <v>3457</v>
      </c>
      <c r="C9338" s="3">
        <v>4.7</v>
      </c>
      <c r="D9338" s="3">
        <v>133</v>
      </c>
      <c r="E9338" s="4">
        <v>249</v>
      </c>
      <c r="F9338" s="4">
        <v>174</v>
      </c>
      <c r="G9338" s="3" t="s">
        <v>13</v>
      </c>
      <c r="H9338" s="3" t="s">
        <v>3421</v>
      </c>
      <c r="I9338" s="5">
        <v>15733002</v>
      </c>
      <c r="J9338" s="6">
        <f t="shared" si="145"/>
        <v>23142</v>
      </c>
      <c r="K9338" s="7">
        <f>((Table4[[#This Row],[marked_price]]-Table4[[#This Row],[discounted_price]])/Table4[[#This Row],[marked_price]])*100</f>
        <v>30.120481927710845</v>
      </c>
    </row>
    <row r="9339" spans="1:11" x14ac:dyDescent="0.25">
      <c r="A9339" s="8" t="s">
        <v>8207</v>
      </c>
      <c r="B9339" s="8" t="s">
        <v>2629</v>
      </c>
      <c r="C9339" s="8">
        <v>4.0999999999999996</v>
      </c>
      <c r="D9339" s="8">
        <v>119</v>
      </c>
      <c r="E9339" s="9">
        <v>2199</v>
      </c>
      <c r="F9339" s="9">
        <v>659</v>
      </c>
      <c r="G9339" s="8" t="s">
        <v>40</v>
      </c>
      <c r="H9339" s="8" t="s">
        <v>421</v>
      </c>
      <c r="I9339" s="10">
        <v>13938676</v>
      </c>
      <c r="J9339" s="6">
        <f t="shared" si="145"/>
        <v>78421</v>
      </c>
      <c r="K9339" s="7">
        <f>((Table4[[#This Row],[marked_price]]-Table4[[#This Row],[discounted_price]])/Table4[[#This Row],[marked_price]])*100</f>
        <v>70.031832651205093</v>
      </c>
    </row>
    <row r="9340" spans="1:11" x14ac:dyDescent="0.25">
      <c r="A9340" s="3" t="s">
        <v>921</v>
      </c>
      <c r="B9340" s="3" t="s">
        <v>47</v>
      </c>
      <c r="C9340" s="3">
        <v>3.8</v>
      </c>
      <c r="D9340" s="3">
        <v>36</v>
      </c>
      <c r="E9340" s="4">
        <v>1799</v>
      </c>
      <c r="F9340" s="4">
        <v>809</v>
      </c>
      <c r="G9340" s="3" t="s">
        <v>716</v>
      </c>
      <c r="H9340" s="3" t="s">
        <v>49</v>
      </c>
      <c r="I9340" s="5">
        <v>15976926</v>
      </c>
      <c r="J9340" s="6">
        <f t="shared" si="145"/>
        <v>29124</v>
      </c>
      <c r="K9340" s="7">
        <f>((Table4[[#This Row],[marked_price]]-Table4[[#This Row],[discounted_price]])/Table4[[#This Row],[marked_price]])*100</f>
        <v>55.03057254030017</v>
      </c>
    </row>
    <row r="9341" spans="1:11" x14ac:dyDescent="0.25">
      <c r="A9341" s="8" t="s">
        <v>6812</v>
      </c>
      <c r="B9341" s="8" t="s">
        <v>6046</v>
      </c>
      <c r="C9341" s="8">
        <v>4.0999999999999996</v>
      </c>
      <c r="D9341" s="8">
        <v>351</v>
      </c>
      <c r="E9341" s="9">
        <v>6500</v>
      </c>
      <c r="F9341" s="9">
        <v>1950</v>
      </c>
      <c r="G9341" s="8" t="s">
        <v>56</v>
      </c>
      <c r="H9341" s="8" t="s">
        <v>75</v>
      </c>
      <c r="I9341" s="10">
        <v>11048094</v>
      </c>
      <c r="J9341" s="6">
        <f t="shared" si="145"/>
        <v>684450</v>
      </c>
      <c r="K9341" s="7">
        <f>((Table4[[#This Row],[marked_price]]-Table4[[#This Row],[discounted_price]])/Table4[[#This Row],[marked_price]])*100</f>
        <v>70</v>
      </c>
    </row>
    <row r="9342" spans="1:11" x14ac:dyDescent="0.25">
      <c r="A9342" s="3" t="s">
        <v>8208</v>
      </c>
      <c r="B9342" s="3" t="s">
        <v>1082</v>
      </c>
      <c r="C9342" s="3">
        <v>4.8</v>
      </c>
      <c r="D9342" s="3">
        <v>8</v>
      </c>
      <c r="E9342" s="4">
        <v>1499</v>
      </c>
      <c r="F9342" s="4">
        <v>1499</v>
      </c>
      <c r="G9342" s="3" t="s">
        <v>8209</v>
      </c>
      <c r="H9342" s="3" t="s">
        <v>226</v>
      </c>
      <c r="I9342" s="5">
        <v>17186370</v>
      </c>
      <c r="J9342" s="6">
        <f t="shared" si="145"/>
        <v>11992</v>
      </c>
      <c r="K9342" s="7">
        <f>((Table4[[#This Row],[marked_price]]-Table4[[#This Row],[discounted_price]])/Table4[[#This Row],[marked_price]])*100</f>
        <v>0</v>
      </c>
    </row>
    <row r="9343" spans="1:11" x14ac:dyDescent="0.25">
      <c r="A9343" s="8" t="s">
        <v>5566</v>
      </c>
      <c r="B9343" s="8" t="s">
        <v>4248</v>
      </c>
      <c r="C9343" s="8">
        <v>4.4000000000000004</v>
      </c>
      <c r="D9343" s="8">
        <v>8</v>
      </c>
      <c r="E9343" s="9">
        <v>1799</v>
      </c>
      <c r="F9343" s="9">
        <v>1349</v>
      </c>
      <c r="G9343" s="8" t="s">
        <v>56</v>
      </c>
      <c r="H9343" s="8" t="s">
        <v>421</v>
      </c>
      <c r="I9343" s="10">
        <v>16846148</v>
      </c>
      <c r="J9343" s="6">
        <f t="shared" si="145"/>
        <v>10792</v>
      </c>
      <c r="K9343" s="7">
        <f>((Table4[[#This Row],[marked_price]]-Table4[[#This Row],[discounted_price]])/Table4[[#This Row],[marked_price]])*100</f>
        <v>25.013896609227348</v>
      </c>
    </row>
    <row r="9344" spans="1:11" x14ac:dyDescent="0.25">
      <c r="A9344" s="3" t="s">
        <v>8210</v>
      </c>
      <c r="B9344" s="3" t="s">
        <v>616</v>
      </c>
      <c r="C9344" s="3">
        <v>3.9</v>
      </c>
      <c r="D9344" s="3">
        <v>19</v>
      </c>
      <c r="E9344" s="4">
        <v>1699</v>
      </c>
      <c r="F9344" s="4">
        <v>509</v>
      </c>
      <c r="G9344" s="3" t="s">
        <v>27</v>
      </c>
      <c r="H9344" s="3" t="s">
        <v>31</v>
      </c>
      <c r="I9344" s="5">
        <v>15088740</v>
      </c>
      <c r="J9344" s="6">
        <f t="shared" si="145"/>
        <v>9671</v>
      </c>
      <c r="K9344" s="7">
        <f>((Table4[[#This Row],[marked_price]]-Table4[[#This Row],[discounted_price]])/Table4[[#This Row],[marked_price]])*100</f>
        <v>70.041200706297829</v>
      </c>
    </row>
    <row r="9345" spans="1:11" x14ac:dyDescent="0.25">
      <c r="A9345" s="8" t="s">
        <v>1553</v>
      </c>
      <c r="B9345" s="8" t="s">
        <v>4851</v>
      </c>
      <c r="C9345" s="8">
        <v>3.8</v>
      </c>
      <c r="D9345" s="8">
        <v>247</v>
      </c>
      <c r="E9345" s="9">
        <v>2399</v>
      </c>
      <c r="F9345" s="9">
        <v>1679</v>
      </c>
      <c r="G9345" s="8" t="s">
        <v>27</v>
      </c>
      <c r="H9345" s="8" t="s">
        <v>31</v>
      </c>
      <c r="I9345" s="10">
        <v>9866171</v>
      </c>
      <c r="J9345" s="6">
        <f t="shared" si="145"/>
        <v>414713</v>
      </c>
      <c r="K9345" s="7">
        <f>((Table4[[#This Row],[marked_price]]-Table4[[#This Row],[discounted_price]])/Table4[[#This Row],[marked_price]])*100</f>
        <v>30.012505210504376</v>
      </c>
    </row>
    <row r="9346" spans="1:11" x14ac:dyDescent="0.25">
      <c r="A9346" s="3" t="s">
        <v>5889</v>
      </c>
      <c r="B9346" s="3" t="s">
        <v>697</v>
      </c>
      <c r="C9346" s="3">
        <v>4.4000000000000004</v>
      </c>
      <c r="D9346" s="3">
        <v>20</v>
      </c>
      <c r="E9346" s="4">
        <v>2499</v>
      </c>
      <c r="F9346" s="4">
        <v>999</v>
      </c>
      <c r="G9346" s="3" t="s">
        <v>20</v>
      </c>
      <c r="H9346" s="3" t="s">
        <v>31</v>
      </c>
      <c r="I9346" s="5">
        <v>15654332</v>
      </c>
      <c r="J9346" s="6">
        <f t="shared" si="145"/>
        <v>19980</v>
      </c>
      <c r="K9346" s="7">
        <f>((Table4[[#This Row],[marked_price]]-Table4[[#This Row],[discounted_price]])/Table4[[#This Row],[marked_price]])*100</f>
        <v>60.024009603841534</v>
      </c>
    </row>
    <row r="9347" spans="1:11" x14ac:dyDescent="0.25">
      <c r="A9347" s="8" t="s">
        <v>1668</v>
      </c>
      <c r="B9347" s="8" t="s">
        <v>186</v>
      </c>
      <c r="C9347" s="8">
        <v>4.0999999999999996</v>
      </c>
      <c r="D9347" s="8">
        <v>45</v>
      </c>
      <c r="E9347" s="9">
        <v>2999</v>
      </c>
      <c r="F9347" s="9">
        <v>2549</v>
      </c>
      <c r="G9347" s="8" t="s">
        <v>27</v>
      </c>
      <c r="H9347" s="8" t="s">
        <v>75</v>
      </c>
      <c r="I9347" s="10">
        <v>14848500</v>
      </c>
      <c r="J9347" s="6">
        <f t="shared" ref="J9347:J9410" si="146">D9347*F9347</f>
        <v>114705</v>
      </c>
      <c r="K9347" s="7">
        <f>((Table4[[#This Row],[marked_price]]-Table4[[#This Row],[discounted_price]])/Table4[[#This Row],[marked_price]])*100</f>
        <v>15.005001667222405</v>
      </c>
    </row>
    <row r="9348" spans="1:11" x14ac:dyDescent="0.25">
      <c r="A9348" s="3" t="s">
        <v>3179</v>
      </c>
      <c r="B9348" s="3" t="s">
        <v>26</v>
      </c>
      <c r="C9348" s="3">
        <v>4.8</v>
      </c>
      <c r="D9348" s="3">
        <v>42</v>
      </c>
      <c r="E9348" s="4">
        <v>1399</v>
      </c>
      <c r="F9348" s="4">
        <v>909</v>
      </c>
      <c r="G9348" s="3" t="s">
        <v>27</v>
      </c>
      <c r="H9348" s="3" t="s">
        <v>24</v>
      </c>
      <c r="I9348" s="5">
        <v>13041390</v>
      </c>
      <c r="J9348" s="6">
        <f t="shared" si="146"/>
        <v>38178</v>
      </c>
      <c r="K9348" s="7">
        <f>((Table4[[#This Row],[marked_price]]-Table4[[#This Row],[discounted_price]])/Table4[[#This Row],[marked_price]])*100</f>
        <v>35.025017869907074</v>
      </c>
    </row>
    <row r="9349" spans="1:11" x14ac:dyDescent="0.25">
      <c r="A9349" s="8" t="s">
        <v>8211</v>
      </c>
      <c r="B9349" s="8" t="s">
        <v>1082</v>
      </c>
      <c r="C9349" s="8">
        <v>4.8</v>
      </c>
      <c r="D9349" s="8">
        <v>6</v>
      </c>
      <c r="E9349" s="9">
        <v>1499</v>
      </c>
      <c r="F9349" s="9">
        <v>1499</v>
      </c>
      <c r="G9349" s="8" t="s">
        <v>27</v>
      </c>
      <c r="H9349" s="8" t="s">
        <v>362</v>
      </c>
      <c r="I9349" s="10">
        <v>17464388</v>
      </c>
      <c r="J9349" s="6">
        <f t="shared" si="146"/>
        <v>8994</v>
      </c>
      <c r="K9349" s="7">
        <f>((Table4[[#This Row],[marked_price]]-Table4[[#This Row],[discounted_price]])/Table4[[#This Row],[marked_price]])*100</f>
        <v>0</v>
      </c>
    </row>
    <row r="9350" spans="1:11" x14ac:dyDescent="0.25">
      <c r="A9350" s="3" t="s">
        <v>8212</v>
      </c>
      <c r="B9350" s="3" t="s">
        <v>706</v>
      </c>
      <c r="C9350" s="3">
        <v>4.3</v>
      </c>
      <c r="D9350" s="3">
        <v>49</v>
      </c>
      <c r="E9350" s="4">
        <v>1499</v>
      </c>
      <c r="F9350" s="4">
        <v>1499</v>
      </c>
      <c r="G9350" s="3" t="s">
        <v>8213</v>
      </c>
      <c r="H9350" s="3" t="s">
        <v>155</v>
      </c>
      <c r="I9350" s="5">
        <v>14672770</v>
      </c>
      <c r="J9350" s="6">
        <f t="shared" si="146"/>
        <v>73451</v>
      </c>
      <c r="K9350" s="7">
        <f>((Table4[[#This Row],[marked_price]]-Table4[[#This Row],[discounted_price]])/Table4[[#This Row],[marked_price]])*100</f>
        <v>0</v>
      </c>
    </row>
    <row r="9351" spans="1:11" x14ac:dyDescent="0.25">
      <c r="A9351" s="8" t="s">
        <v>8214</v>
      </c>
      <c r="B9351" s="8" t="s">
        <v>1534</v>
      </c>
      <c r="C9351" s="8">
        <v>4.3</v>
      </c>
      <c r="D9351" s="8">
        <v>6</v>
      </c>
      <c r="E9351" s="9">
        <v>1999</v>
      </c>
      <c r="F9351" s="9">
        <v>899</v>
      </c>
      <c r="G9351" s="8" t="s">
        <v>44</v>
      </c>
      <c r="H9351" s="8" t="s">
        <v>45</v>
      </c>
      <c r="I9351" s="10">
        <v>15565846</v>
      </c>
      <c r="J9351" s="6">
        <f t="shared" si="146"/>
        <v>5394</v>
      </c>
      <c r="K9351" s="7">
        <f>((Table4[[#This Row],[marked_price]]-Table4[[#This Row],[discounted_price]])/Table4[[#This Row],[marked_price]])*100</f>
        <v>55.027513756878442</v>
      </c>
    </row>
    <row r="9352" spans="1:11" x14ac:dyDescent="0.25">
      <c r="A9352" s="3" t="s">
        <v>8215</v>
      </c>
      <c r="B9352" s="3" t="s">
        <v>333</v>
      </c>
      <c r="C9352" s="3">
        <v>3.4</v>
      </c>
      <c r="D9352" s="3">
        <v>14</v>
      </c>
      <c r="E9352" s="4">
        <v>1499</v>
      </c>
      <c r="F9352" s="4">
        <v>554</v>
      </c>
      <c r="G9352" s="3" t="s">
        <v>4293</v>
      </c>
      <c r="H9352" s="3" t="s">
        <v>558</v>
      </c>
      <c r="I9352" s="5">
        <v>15386470</v>
      </c>
      <c r="J9352" s="6">
        <f t="shared" si="146"/>
        <v>7756</v>
      </c>
      <c r="K9352" s="7">
        <f>((Table4[[#This Row],[marked_price]]-Table4[[#This Row],[discounted_price]])/Table4[[#This Row],[marked_price]])*100</f>
        <v>63.042028018679119</v>
      </c>
    </row>
    <row r="9353" spans="1:11" x14ac:dyDescent="0.25">
      <c r="A9353" s="8" t="s">
        <v>8216</v>
      </c>
      <c r="B9353" s="8" t="s">
        <v>443</v>
      </c>
      <c r="C9353" s="8">
        <v>4.5999999999999996</v>
      </c>
      <c r="D9353" s="8">
        <v>273</v>
      </c>
      <c r="E9353" s="9">
        <v>1500</v>
      </c>
      <c r="F9353" s="9">
        <v>1200</v>
      </c>
      <c r="G9353" s="8" t="s">
        <v>13</v>
      </c>
      <c r="H9353" s="8" t="s">
        <v>741</v>
      </c>
      <c r="I9353" s="10">
        <v>14203040</v>
      </c>
      <c r="J9353" s="6">
        <f t="shared" si="146"/>
        <v>327600</v>
      </c>
      <c r="K9353" s="7">
        <f>((Table4[[#This Row],[marked_price]]-Table4[[#This Row],[discounted_price]])/Table4[[#This Row],[marked_price]])*100</f>
        <v>20</v>
      </c>
    </row>
    <row r="9354" spans="1:11" x14ac:dyDescent="0.25">
      <c r="A9354" s="3" t="s">
        <v>8217</v>
      </c>
      <c r="B9354" s="3" t="s">
        <v>2483</v>
      </c>
      <c r="C9354" s="3">
        <v>4.2</v>
      </c>
      <c r="D9354" s="3">
        <v>504</v>
      </c>
      <c r="E9354" s="4">
        <v>1249</v>
      </c>
      <c r="F9354" s="4">
        <v>599</v>
      </c>
      <c r="G9354" s="3" t="s">
        <v>20</v>
      </c>
      <c r="H9354" s="3" t="s">
        <v>24</v>
      </c>
      <c r="I9354" s="5">
        <v>10180691</v>
      </c>
      <c r="J9354" s="6">
        <f t="shared" si="146"/>
        <v>301896</v>
      </c>
      <c r="K9354" s="7">
        <f>((Table4[[#This Row],[marked_price]]-Table4[[#This Row],[discounted_price]])/Table4[[#This Row],[marked_price]])*100</f>
        <v>52.041633306645316</v>
      </c>
    </row>
    <row r="9355" spans="1:11" x14ac:dyDescent="0.25">
      <c r="A9355" s="8" t="s">
        <v>3688</v>
      </c>
      <c r="B9355" s="8" t="s">
        <v>1241</v>
      </c>
      <c r="C9355" s="8">
        <v>4.7</v>
      </c>
      <c r="D9355" s="8">
        <v>44</v>
      </c>
      <c r="E9355" s="9">
        <v>4795</v>
      </c>
      <c r="F9355" s="9">
        <v>4795</v>
      </c>
      <c r="G9355" s="8" t="s">
        <v>13</v>
      </c>
      <c r="H9355" s="8" t="s">
        <v>97</v>
      </c>
      <c r="I9355" s="10">
        <v>1399820</v>
      </c>
      <c r="J9355" s="6">
        <f t="shared" si="146"/>
        <v>210980</v>
      </c>
      <c r="K9355" s="7">
        <f>((Table4[[#This Row],[marked_price]]-Table4[[#This Row],[discounted_price]])/Table4[[#This Row],[marked_price]])*100</f>
        <v>0</v>
      </c>
    </row>
    <row r="9356" spans="1:11" x14ac:dyDescent="0.25">
      <c r="A9356" s="3" t="s">
        <v>1384</v>
      </c>
      <c r="B9356" s="3" t="s">
        <v>652</v>
      </c>
      <c r="C9356" s="3">
        <v>4.0999999999999996</v>
      </c>
      <c r="D9356" s="3">
        <v>17</v>
      </c>
      <c r="E9356" s="4">
        <v>1999</v>
      </c>
      <c r="F9356" s="4">
        <v>799</v>
      </c>
      <c r="G9356" s="3" t="s">
        <v>71</v>
      </c>
      <c r="H9356" s="3" t="s">
        <v>75</v>
      </c>
      <c r="I9356" s="5">
        <v>17104846</v>
      </c>
      <c r="J9356" s="6">
        <f t="shared" si="146"/>
        <v>13583</v>
      </c>
      <c r="K9356" s="7">
        <f>((Table4[[#This Row],[marked_price]]-Table4[[#This Row],[discounted_price]])/Table4[[#This Row],[marked_price]])*100</f>
        <v>60.030015007503756</v>
      </c>
    </row>
    <row r="9357" spans="1:11" x14ac:dyDescent="0.25">
      <c r="A9357" s="8" t="s">
        <v>5638</v>
      </c>
      <c r="B9357" s="8" t="s">
        <v>123</v>
      </c>
      <c r="C9357" s="8">
        <v>4.0999999999999996</v>
      </c>
      <c r="D9357" s="8">
        <v>179</v>
      </c>
      <c r="E9357" s="9">
        <v>1299</v>
      </c>
      <c r="F9357" s="9">
        <v>779</v>
      </c>
      <c r="G9357" s="8" t="s">
        <v>40</v>
      </c>
      <c r="H9357" s="8" t="s">
        <v>24</v>
      </c>
      <c r="I9357" s="10">
        <v>11545116</v>
      </c>
      <c r="J9357" s="6">
        <f t="shared" si="146"/>
        <v>139441</v>
      </c>
      <c r="K9357" s="7">
        <f>((Table4[[#This Row],[marked_price]]-Table4[[#This Row],[discounted_price]])/Table4[[#This Row],[marked_price]])*100</f>
        <v>40.030792917628943</v>
      </c>
    </row>
    <row r="9358" spans="1:11" x14ac:dyDescent="0.25">
      <c r="A9358" s="3" t="s">
        <v>8218</v>
      </c>
      <c r="B9358" s="3" t="s">
        <v>1457</v>
      </c>
      <c r="C9358" s="3">
        <v>4.3</v>
      </c>
      <c r="D9358" s="3">
        <v>50</v>
      </c>
      <c r="E9358" s="4">
        <v>1798</v>
      </c>
      <c r="F9358" s="4">
        <v>791</v>
      </c>
      <c r="G9358" s="3" t="s">
        <v>40</v>
      </c>
      <c r="H9358" s="3" t="s">
        <v>31</v>
      </c>
      <c r="I9358" s="5">
        <v>15246478</v>
      </c>
      <c r="J9358" s="6">
        <f t="shared" si="146"/>
        <v>39550</v>
      </c>
      <c r="K9358" s="7">
        <f>((Table4[[#This Row],[marked_price]]-Table4[[#This Row],[discounted_price]])/Table4[[#This Row],[marked_price]])*100</f>
        <v>56.00667408231368</v>
      </c>
    </row>
    <row r="9359" spans="1:11" x14ac:dyDescent="0.25">
      <c r="A9359" s="8" t="s">
        <v>1458</v>
      </c>
      <c r="B9359" s="8" t="s">
        <v>33</v>
      </c>
      <c r="C9359" s="8">
        <v>4.5</v>
      </c>
      <c r="D9359" s="8">
        <v>18</v>
      </c>
      <c r="E9359" s="9">
        <v>2499</v>
      </c>
      <c r="F9359" s="9">
        <v>1249</v>
      </c>
      <c r="G9359" s="8" t="s">
        <v>129</v>
      </c>
      <c r="H9359" s="8" t="s">
        <v>130</v>
      </c>
      <c r="I9359" s="10">
        <v>14019578</v>
      </c>
      <c r="J9359" s="6">
        <f t="shared" si="146"/>
        <v>22482</v>
      </c>
      <c r="K9359" s="7">
        <f>((Table4[[#This Row],[marked_price]]-Table4[[#This Row],[discounted_price]])/Table4[[#This Row],[marked_price]])*100</f>
        <v>50.020008003201276</v>
      </c>
    </row>
    <row r="9360" spans="1:11" x14ac:dyDescent="0.25">
      <c r="A9360" s="3" t="s">
        <v>8219</v>
      </c>
      <c r="B9360" s="3" t="s">
        <v>111</v>
      </c>
      <c r="C9360" s="3">
        <v>4.2</v>
      </c>
      <c r="D9360" s="3">
        <v>17</v>
      </c>
      <c r="E9360" s="4">
        <v>1699</v>
      </c>
      <c r="F9360" s="4">
        <v>594</v>
      </c>
      <c r="G9360" s="3" t="s">
        <v>112</v>
      </c>
      <c r="H9360" s="3" t="s">
        <v>714</v>
      </c>
      <c r="I9360" s="5">
        <v>15028472</v>
      </c>
      <c r="J9360" s="6">
        <f t="shared" si="146"/>
        <v>10098</v>
      </c>
      <c r="K9360" s="7">
        <f>((Table4[[#This Row],[marked_price]]-Table4[[#This Row],[discounted_price]])/Table4[[#This Row],[marked_price]])*100</f>
        <v>65.038257798705118</v>
      </c>
    </row>
    <row r="9361" spans="1:11" x14ac:dyDescent="0.25">
      <c r="A9361" s="8" t="s">
        <v>8220</v>
      </c>
      <c r="B9361" s="8" t="s">
        <v>149</v>
      </c>
      <c r="C9361" s="8">
        <v>5</v>
      </c>
      <c r="D9361" s="8">
        <v>8</v>
      </c>
      <c r="E9361" s="9">
        <v>1599</v>
      </c>
      <c r="F9361" s="9">
        <v>799</v>
      </c>
      <c r="G9361" s="8" t="s">
        <v>27</v>
      </c>
      <c r="H9361" s="8" t="s">
        <v>34</v>
      </c>
      <c r="I9361" s="10">
        <v>17989150</v>
      </c>
      <c r="J9361" s="6">
        <f t="shared" si="146"/>
        <v>6392</v>
      </c>
      <c r="K9361" s="7">
        <f>((Table4[[#This Row],[marked_price]]-Table4[[#This Row],[discounted_price]])/Table4[[#This Row],[marked_price]])*100</f>
        <v>50.03126954346466</v>
      </c>
    </row>
    <row r="9362" spans="1:11" x14ac:dyDescent="0.25">
      <c r="A9362" s="3" t="s">
        <v>8221</v>
      </c>
      <c r="B9362" s="3" t="s">
        <v>508</v>
      </c>
      <c r="C9362" s="3">
        <v>4.3</v>
      </c>
      <c r="D9362" s="3">
        <v>8</v>
      </c>
      <c r="E9362" s="4">
        <v>2499</v>
      </c>
      <c r="F9362" s="4">
        <v>674</v>
      </c>
      <c r="G9362" s="3" t="s">
        <v>71</v>
      </c>
      <c r="H9362" s="3" t="s">
        <v>31</v>
      </c>
      <c r="I9362" s="5">
        <v>15786630</v>
      </c>
      <c r="J9362" s="6">
        <f t="shared" si="146"/>
        <v>5392</v>
      </c>
      <c r="K9362" s="7">
        <f>((Table4[[#This Row],[marked_price]]-Table4[[#This Row],[discounted_price]])/Table4[[#This Row],[marked_price]])*100</f>
        <v>73.029211684673868</v>
      </c>
    </row>
    <row r="9363" spans="1:11" x14ac:dyDescent="0.25">
      <c r="A9363" s="8" t="s">
        <v>8222</v>
      </c>
      <c r="B9363" s="8" t="s">
        <v>235</v>
      </c>
      <c r="C9363" s="8">
        <v>4.5999999999999996</v>
      </c>
      <c r="D9363" s="8">
        <v>93</v>
      </c>
      <c r="E9363" s="9">
        <v>199</v>
      </c>
      <c r="F9363" s="9">
        <v>199</v>
      </c>
      <c r="G9363" s="8" t="s">
        <v>236</v>
      </c>
      <c r="H9363" s="8" t="s">
        <v>144</v>
      </c>
      <c r="I9363" s="10">
        <v>17070604</v>
      </c>
      <c r="J9363" s="6">
        <f t="shared" si="146"/>
        <v>18507</v>
      </c>
      <c r="K9363" s="7">
        <f>((Table4[[#This Row],[marked_price]]-Table4[[#This Row],[discounted_price]])/Table4[[#This Row],[marked_price]])*100</f>
        <v>0</v>
      </c>
    </row>
    <row r="9364" spans="1:11" x14ac:dyDescent="0.25">
      <c r="A9364" s="3" t="s">
        <v>95</v>
      </c>
      <c r="B9364" s="3" t="s">
        <v>33</v>
      </c>
      <c r="C9364" s="3">
        <v>4.4000000000000004</v>
      </c>
      <c r="D9364" s="3">
        <v>291</v>
      </c>
      <c r="E9364" s="4">
        <v>3299</v>
      </c>
      <c r="F9364" s="4">
        <v>1319</v>
      </c>
      <c r="G9364" s="3" t="s">
        <v>13</v>
      </c>
      <c r="H9364" s="3" t="s">
        <v>97</v>
      </c>
      <c r="I9364" s="5">
        <v>11231414</v>
      </c>
      <c r="J9364" s="6">
        <f t="shared" si="146"/>
        <v>383829</v>
      </c>
      <c r="K9364" s="7">
        <f>((Table4[[#This Row],[marked_price]]-Table4[[#This Row],[discounted_price]])/Table4[[#This Row],[marked_price]])*100</f>
        <v>60.018187329493792</v>
      </c>
    </row>
    <row r="9365" spans="1:11" x14ac:dyDescent="0.25">
      <c r="A9365" s="8" t="s">
        <v>834</v>
      </c>
      <c r="B9365" s="8" t="s">
        <v>288</v>
      </c>
      <c r="C9365" s="8">
        <v>3.7</v>
      </c>
      <c r="D9365" s="8">
        <v>10</v>
      </c>
      <c r="E9365" s="9">
        <v>18495</v>
      </c>
      <c r="F9365" s="9">
        <v>18495</v>
      </c>
      <c r="G9365" s="8" t="s">
        <v>13</v>
      </c>
      <c r="H9365" s="8" t="s">
        <v>97</v>
      </c>
      <c r="I9365" s="10">
        <v>11495304</v>
      </c>
      <c r="J9365" s="6">
        <f t="shared" si="146"/>
        <v>184950</v>
      </c>
      <c r="K9365" s="7">
        <f>((Table4[[#This Row],[marked_price]]-Table4[[#This Row],[discounted_price]])/Table4[[#This Row],[marked_price]])*100</f>
        <v>0</v>
      </c>
    </row>
    <row r="9366" spans="1:11" x14ac:dyDescent="0.25">
      <c r="A9366" s="3" t="s">
        <v>8223</v>
      </c>
      <c r="B9366" s="3" t="s">
        <v>4453</v>
      </c>
      <c r="C9366" s="3">
        <v>4.5</v>
      </c>
      <c r="D9366" s="3">
        <v>227</v>
      </c>
      <c r="E9366" s="4">
        <v>2495</v>
      </c>
      <c r="F9366" s="4">
        <v>2099</v>
      </c>
      <c r="G9366" s="3" t="s">
        <v>13</v>
      </c>
      <c r="H9366" s="3" t="s">
        <v>352</v>
      </c>
      <c r="I9366" s="5">
        <v>13507848</v>
      </c>
      <c r="J9366" s="6">
        <f t="shared" si="146"/>
        <v>476473</v>
      </c>
      <c r="K9366" s="7">
        <f>((Table4[[#This Row],[marked_price]]-Table4[[#This Row],[discounted_price]])/Table4[[#This Row],[marked_price]])*100</f>
        <v>15.871743486973946</v>
      </c>
    </row>
    <row r="9367" spans="1:11" x14ac:dyDescent="0.25">
      <c r="A9367" s="8" t="s">
        <v>8224</v>
      </c>
      <c r="B9367" s="8" t="s">
        <v>1428</v>
      </c>
      <c r="C9367" s="8">
        <v>3.8</v>
      </c>
      <c r="D9367" s="8">
        <v>141</v>
      </c>
      <c r="E9367" s="9">
        <v>1995</v>
      </c>
      <c r="F9367" s="9">
        <v>1197</v>
      </c>
      <c r="G9367" s="8" t="s">
        <v>1386</v>
      </c>
      <c r="H9367" s="8" t="s">
        <v>558</v>
      </c>
      <c r="I9367" s="10">
        <v>13334072</v>
      </c>
      <c r="J9367" s="6">
        <f t="shared" si="146"/>
        <v>168777</v>
      </c>
      <c r="K9367" s="7">
        <f>((Table4[[#This Row],[marked_price]]-Table4[[#This Row],[discounted_price]])/Table4[[#This Row],[marked_price]])*100</f>
        <v>40</v>
      </c>
    </row>
    <row r="9368" spans="1:11" x14ac:dyDescent="0.25">
      <c r="A9368" s="3" t="s">
        <v>8225</v>
      </c>
      <c r="B9368" s="3" t="s">
        <v>8226</v>
      </c>
      <c r="C9368" s="3">
        <v>4.2</v>
      </c>
      <c r="D9368" s="3">
        <v>19</v>
      </c>
      <c r="E9368" s="4">
        <v>3000</v>
      </c>
      <c r="F9368" s="4">
        <v>799</v>
      </c>
      <c r="G9368" s="3" t="s">
        <v>209</v>
      </c>
      <c r="H9368" s="3" t="s">
        <v>434</v>
      </c>
      <c r="I9368" s="5">
        <v>16368556</v>
      </c>
      <c r="J9368" s="6">
        <f t="shared" si="146"/>
        <v>15181</v>
      </c>
      <c r="K9368" s="7">
        <f>((Table4[[#This Row],[marked_price]]-Table4[[#This Row],[discounted_price]])/Table4[[#This Row],[marked_price]])*100</f>
        <v>73.366666666666674</v>
      </c>
    </row>
    <row r="9369" spans="1:11" x14ac:dyDescent="0.25">
      <c r="A9369" s="8" t="s">
        <v>553</v>
      </c>
      <c r="B9369" s="8" t="s">
        <v>1457</v>
      </c>
      <c r="C9369" s="8">
        <v>4.0999999999999996</v>
      </c>
      <c r="D9369" s="8">
        <v>25</v>
      </c>
      <c r="E9369" s="9">
        <v>1899</v>
      </c>
      <c r="F9369" s="9">
        <v>664</v>
      </c>
      <c r="G9369" s="8" t="s">
        <v>40</v>
      </c>
      <c r="H9369" s="8" t="s">
        <v>72</v>
      </c>
      <c r="I9369" s="10">
        <v>14911770</v>
      </c>
      <c r="J9369" s="6">
        <f t="shared" si="146"/>
        <v>16600</v>
      </c>
      <c r="K9369" s="7">
        <f>((Table4[[#This Row],[marked_price]]-Table4[[#This Row],[discounted_price]])/Table4[[#This Row],[marked_price]])*100</f>
        <v>65.034228541337541</v>
      </c>
    </row>
    <row r="9370" spans="1:11" x14ac:dyDescent="0.25">
      <c r="A9370" s="3" t="s">
        <v>1084</v>
      </c>
      <c r="B9370" s="3" t="s">
        <v>4962</v>
      </c>
      <c r="C9370" s="3">
        <v>4.0999999999999996</v>
      </c>
      <c r="D9370" s="3">
        <v>12</v>
      </c>
      <c r="E9370" s="4">
        <v>1499</v>
      </c>
      <c r="F9370" s="4">
        <v>389</v>
      </c>
      <c r="G9370" s="3" t="s">
        <v>172</v>
      </c>
      <c r="H9370" s="3" t="s">
        <v>24</v>
      </c>
      <c r="I9370" s="5">
        <v>17635344</v>
      </c>
      <c r="J9370" s="6">
        <f t="shared" si="146"/>
        <v>4668</v>
      </c>
      <c r="K9370" s="7">
        <f>((Table4[[#This Row],[marked_price]]-Table4[[#This Row],[discounted_price]])/Table4[[#This Row],[marked_price]])*100</f>
        <v>74.049366244162769</v>
      </c>
    </row>
    <row r="9371" spans="1:11" x14ac:dyDescent="0.25">
      <c r="A9371" s="8" t="s">
        <v>2048</v>
      </c>
      <c r="B9371" s="8" t="s">
        <v>359</v>
      </c>
      <c r="C9371" s="8">
        <v>3.8</v>
      </c>
      <c r="D9371" s="8">
        <v>38</v>
      </c>
      <c r="E9371" s="9">
        <v>1099</v>
      </c>
      <c r="F9371" s="9">
        <v>428</v>
      </c>
      <c r="G9371" s="8" t="s">
        <v>768</v>
      </c>
      <c r="H9371" s="8" t="s">
        <v>155</v>
      </c>
      <c r="I9371" s="10">
        <v>15745630</v>
      </c>
      <c r="J9371" s="6">
        <f t="shared" si="146"/>
        <v>16264</v>
      </c>
      <c r="K9371" s="7">
        <f>((Table4[[#This Row],[marked_price]]-Table4[[#This Row],[discounted_price]])/Table4[[#This Row],[marked_price]])*100</f>
        <v>61.055505004549595</v>
      </c>
    </row>
    <row r="9372" spans="1:11" x14ac:dyDescent="0.25">
      <c r="A9372" s="3" t="s">
        <v>8227</v>
      </c>
      <c r="B9372" s="3" t="s">
        <v>91</v>
      </c>
      <c r="C9372" s="3">
        <v>4.8</v>
      </c>
      <c r="D9372" s="3">
        <v>11</v>
      </c>
      <c r="E9372" s="4">
        <v>5499</v>
      </c>
      <c r="F9372" s="4">
        <v>3849</v>
      </c>
      <c r="G9372" s="3" t="s">
        <v>71</v>
      </c>
      <c r="H9372" s="3" t="s">
        <v>24</v>
      </c>
      <c r="I9372" s="5">
        <v>15004038</v>
      </c>
      <c r="J9372" s="6">
        <f t="shared" si="146"/>
        <v>42339</v>
      </c>
      <c r="K9372" s="7">
        <f>((Table4[[#This Row],[marked_price]]-Table4[[#This Row],[discounted_price]])/Table4[[#This Row],[marked_price]])*100</f>
        <v>30.00545553737043</v>
      </c>
    </row>
    <row r="9373" spans="1:11" x14ac:dyDescent="0.25">
      <c r="A9373" s="8" t="s">
        <v>2686</v>
      </c>
      <c r="B9373" s="8" t="s">
        <v>871</v>
      </c>
      <c r="C9373" s="8">
        <v>4.2</v>
      </c>
      <c r="D9373" s="8">
        <v>343</v>
      </c>
      <c r="E9373" s="9">
        <v>1998</v>
      </c>
      <c r="F9373" s="9">
        <v>619</v>
      </c>
      <c r="G9373" s="8" t="s">
        <v>13</v>
      </c>
      <c r="H9373" s="8" t="s">
        <v>14</v>
      </c>
      <c r="I9373" s="10">
        <v>14746028</v>
      </c>
      <c r="J9373" s="6">
        <f t="shared" si="146"/>
        <v>212317</v>
      </c>
      <c r="K9373" s="7">
        <f>((Table4[[#This Row],[marked_price]]-Table4[[#This Row],[discounted_price]])/Table4[[#This Row],[marked_price]])*100</f>
        <v>69.019019019019026</v>
      </c>
    </row>
    <row r="9374" spans="1:11" x14ac:dyDescent="0.25">
      <c r="A9374" s="3" t="s">
        <v>8228</v>
      </c>
      <c r="B9374" s="3" t="s">
        <v>1082</v>
      </c>
      <c r="C9374" s="3">
        <v>4.0999999999999996</v>
      </c>
      <c r="D9374" s="3">
        <v>16</v>
      </c>
      <c r="E9374" s="4">
        <v>1299</v>
      </c>
      <c r="F9374" s="4">
        <v>1299</v>
      </c>
      <c r="G9374" s="3" t="s">
        <v>27</v>
      </c>
      <c r="H9374" s="3" t="s">
        <v>34</v>
      </c>
      <c r="I9374" s="5">
        <v>17759986</v>
      </c>
      <c r="J9374" s="6">
        <f t="shared" si="146"/>
        <v>20784</v>
      </c>
      <c r="K9374" s="7">
        <f>((Table4[[#This Row],[marked_price]]-Table4[[#This Row],[discounted_price]])/Table4[[#This Row],[marked_price]])*100</f>
        <v>0</v>
      </c>
    </row>
    <row r="9375" spans="1:11" x14ac:dyDescent="0.25">
      <c r="A9375" s="8" t="s">
        <v>5954</v>
      </c>
      <c r="B9375" s="8" t="s">
        <v>26</v>
      </c>
      <c r="C9375" s="8">
        <v>4.3</v>
      </c>
      <c r="D9375" s="8">
        <v>24</v>
      </c>
      <c r="E9375" s="9">
        <v>3899</v>
      </c>
      <c r="F9375" s="9">
        <v>2339</v>
      </c>
      <c r="G9375" s="8" t="s">
        <v>20</v>
      </c>
      <c r="H9375" s="8" t="s">
        <v>421</v>
      </c>
      <c r="I9375" s="10">
        <v>15310542</v>
      </c>
      <c r="J9375" s="6">
        <f t="shared" si="146"/>
        <v>56136</v>
      </c>
      <c r="K9375" s="7">
        <f>((Table4[[#This Row],[marked_price]]-Table4[[#This Row],[discounted_price]])/Table4[[#This Row],[marked_price]])*100</f>
        <v>40.010259040779687</v>
      </c>
    </row>
    <row r="9376" spans="1:11" x14ac:dyDescent="0.25">
      <c r="A9376" s="3" t="s">
        <v>8229</v>
      </c>
      <c r="B9376" s="3" t="s">
        <v>111</v>
      </c>
      <c r="C9376" s="3">
        <v>4.7</v>
      </c>
      <c r="D9376" s="3">
        <v>7</v>
      </c>
      <c r="E9376" s="4">
        <v>2399</v>
      </c>
      <c r="F9376" s="4">
        <v>1319</v>
      </c>
      <c r="G9376" s="3" t="s">
        <v>112</v>
      </c>
      <c r="H9376" s="3" t="s">
        <v>421</v>
      </c>
      <c r="I9376" s="5">
        <v>16345510</v>
      </c>
      <c r="J9376" s="6">
        <f t="shared" si="146"/>
        <v>9233</v>
      </c>
      <c r="K9376" s="7">
        <f>((Table4[[#This Row],[marked_price]]-Table4[[#This Row],[discounted_price]])/Table4[[#This Row],[marked_price]])*100</f>
        <v>45.018757815756565</v>
      </c>
    </row>
    <row r="9377" spans="1:11" x14ac:dyDescent="0.25">
      <c r="A9377" s="8" t="s">
        <v>1685</v>
      </c>
      <c r="B9377" s="8" t="s">
        <v>359</v>
      </c>
      <c r="C9377" s="8">
        <v>4.2</v>
      </c>
      <c r="D9377" s="8">
        <v>45</v>
      </c>
      <c r="E9377" s="9">
        <v>1499</v>
      </c>
      <c r="F9377" s="9">
        <v>554</v>
      </c>
      <c r="G9377" s="8" t="s">
        <v>768</v>
      </c>
      <c r="H9377" s="8" t="s">
        <v>155</v>
      </c>
      <c r="I9377" s="10">
        <v>10550806</v>
      </c>
      <c r="J9377" s="6">
        <f t="shared" si="146"/>
        <v>24930</v>
      </c>
      <c r="K9377" s="7">
        <f>((Table4[[#This Row],[marked_price]]-Table4[[#This Row],[discounted_price]])/Table4[[#This Row],[marked_price]])*100</f>
        <v>63.042028018679119</v>
      </c>
    </row>
    <row r="9378" spans="1:11" x14ac:dyDescent="0.25">
      <c r="A9378" s="3" t="s">
        <v>2431</v>
      </c>
      <c r="B9378" s="3" t="s">
        <v>1428</v>
      </c>
      <c r="C9378" s="3">
        <v>4</v>
      </c>
      <c r="D9378" s="3">
        <v>223</v>
      </c>
      <c r="E9378" s="4">
        <v>999</v>
      </c>
      <c r="F9378" s="4">
        <v>699</v>
      </c>
      <c r="G9378" s="3" t="s">
        <v>690</v>
      </c>
      <c r="H9378" s="3" t="s">
        <v>1522</v>
      </c>
      <c r="I9378" s="5">
        <v>12143968</v>
      </c>
      <c r="J9378" s="6">
        <f t="shared" si="146"/>
        <v>155877</v>
      </c>
      <c r="K9378" s="7">
        <f>((Table4[[#This Row],[marked_price]]-Table4[[#This Row],[discounted_price]])/Table4[[#This Row],[marked_price]])*100</f>
        <v>30.03003003003003</v>
      </c>
    </row>
    <row r="9379" spans="1:11" x14ac:dyDescent="0.25">
      <c r="A9379" s="8" t="s">
        <v>8230</v>
      </c>
      <c r="B9379" s="8" t="s">
        <v>324</v>
      </c>
      <c r="C9379" s="8">
        <v>4.3</v>
      </c>
      <c r="D9379" s="8">
        <v>33</v>
      </c>
      <c r="E9379" s="9">
        <v>3499</v>
      </c>
      <c r="F9379" s="9">
        <v>1119</v>
      </c>
      <c r="G9379" s="8" t="s">
        <v>27</v>
      </c>
      <c r="H9379" s="8" t="s">
        <v>75</v>
      </c>
      <c r="I9379" s="10">
        <v>10683808</v>
      </c>
      <c r="J9379" s="6">
        <f t="shared" si="146"/>
        <v>36927</v>
      </c>
      <c r="K9379" s="7">
        <f>((Table4[[#This Row],[marked_price]]-Table4[[#This Row],[discounted_price]])/Table4[[#This Row],[marked_price]])*100</f>
        <v>68.019434124035442</v>
      </c>
    </row>
    <row r="9380" spans="1:11" x14ac:dyDescent="0.25">
      <c r="A9380" s="3" t="s">
        <v>2314</v>
      </c>
      <c r="B9380" s="3" t="s">
        <v>3542</v>
      </c>
      <c r="C9380" s="3">
        <v>4.5999999999999996</v>
      </c>
      <c r="D9380" s="3">
        <v>7</v>
      </c>
      <c r="E9380" s="4">
        <v>2695</v>
      </c>
      <c r="F9380" s="4">
        <v>1617</v>
      </c>
      <c r="G9380" s="3" t="s">
        <v>8231</v>
      </c>
      <c r="H9380" s="3" t="s">
        <v>155</v>
      </c>
      <c r="I9380" s="5">
        <v>17448426</v>
      </c>
      <c r="J9380" s="6">
        <f t="shared" si="146"/>
        <v>11319</v>
      </c>
      <c r="K9380" s="7">
        <f>((Table4[[#This Row],[marked_price]]-Table4[[#This Row],[discounted_price]])/Table4[[#This Row],[marked_price]])*100</f>
        <v>40</v>
      </c>
    </row>
    <row r="9381" spans="1:11" x14ac:dyDescent="0.25">
      <c r="A9381" s="8" t="s">
        <v>8232</v>
      </c>
      <c r="B9381" s="8" t="s">
        <v>51</v>
      </c>
      <c r="C9381" s="8">
        <v>4.2</v>
      </c>
      <c r="D9381" s="8">
        <v>19</v>
      </c>
      <c r="E9381" s="9">
        <v>1049</v>
      </c>
      <c r="F9381" s="9">
        <v>650</v>
      </c>
      <c r="G9381" s="8" t="s">
        <v>20</v>
      </c>
      <c r="H9381" s="8" t="s">
        <v>24</v>
      </c>
      <c r="I9381" s="10">
        <v>17025740</v>
      </c>
      <c r="J9381" s="6">
        <f t="shared" si="146"/>
        <v>12350</v>
      </c>
      <c r="K9381" s="7">
        <f>((Table4[[#This Row],[marked_price]]-Table4[[#This Row],[discounted_price]])/Table4[[#This Row],[marked_price]])*100</f>
        <v>38.036224976167773</v>
      </c>
    </row>
    <row r="9382" spans="1:11" x14ac:dyDescent="0.25">
      <c r="A9382" s="3" t="s">
        <v>866</v>
      </c>
      <c r="B9382" s="3" t="s">
        <v>502</v>
      </c>
      <c r="C9382" s="3">
        <v>4</v>
      </c>
      <c r="D9382" s="3">
        <v>27</v>
      </c>
      <c r="E9382" s="4">
        <v>3999</v>
      </c>
      <c r="F9382" s="4">
        <v>1199</v>
      </c>
      <c r="G9382" s="3" t="s">
        <v>56</v>
      </c>
      <c r="H9382" s="3" t="s">
        <v>75</v>
      </c>
      <c r="I9382" s="5">
        <v>15091462</v>
      </c>
      <c r="J9382" s="6">
        <f t="shared" si="146"/>
        <v>32373</v>
      </c>
      <c r="K9382" s="7">
        <f>((Table4[[#This Row],[marked_price]]-Table4[[#This Row],[discounted_price]])/Table4[[#This Row],[marked_price]])*100</f>
        <v>70.017504376094024</v>
      </c>
    </row>
    <row r="9383" spans="1:11" x14ac:dyDescent="0.25">
      <c r="A9383" s="8" t="s">
        <v>8233</v>
      </c>
      <c r="B9383" s="8" t="s">
        <v>1164</v>
      </c>
      <c r="C9383" s="8">
        <v>4</v>
      </c>
      <c r="D9383" s="8">
        <v>30</v>
      </c>
      <c r="E9383" s="9">
        <v>2299</v>
      </c>
      <c r="F9383" s="9">
        <v>896</v>
      </c>
      <c r="G9383" s="8" t="s">
        <v>71</v>
      </c>
      <c r="H9383" s="8" t="s">
        <v>31</v>
      </c>
      <c r="I9383" s="10">
        <v>14827920</v>
      </c>
      <c r="J9383" s="6">
        <f t="shared" si="146"/>
        <v>26880</v>
      </c>
      <c r="K9383" s="7">
        <f>((Table4[[#This Row],[marked_price]]-Table4[[#This Row],[discounted_price]])/Table4[[#This Row],[marked_price]])*100</f>
        <v>61.026533275337101</v>
      </c>
    </row>
    <row r="9384" spans="1:11" x14ac:dyDescent="0.25">
      <c r="A9384" s="3" t="s">
        <v>5648</v>
      </c>
      <c r="B9384" s="3" t="s">
        <v>445</v>
      </c>
      <c r="C9384" s="3">
        <v>3.9</v>
      </c>
      <c r="D9384" s="3">
        <v>81</v>
      </c>
      <c r="E9384" s="4">
        <v>2749</v>
      </c>
      <c r="F9384" s="4">
        <v>1099</v>
      </c>
      <c r="G9384" s="3" t="s">
        <v>20</v>
      </c>
      <c r="H9384" s="3" t="s">
        <v>75</v>
      </c>
      <c r="I9384" s="5">
        <v>13943100</v>
      </c>
      <c r="J9384" s="6">
        <f t="shared" si="146"/>
        <v>89019</v>
      </c>
      <c r="K9384" s="7">
        <f>((Table4[[#This Row],[marked_price]]-Table4[[#This Row],[discounted_price]])/Table4[[#This Row],[marked_price]])*100</f>
        <v>60.021826118588571</v>
      </c>
    </row>
    <row r="9385" spans="1:11" x14ac:dyDescent="0.25">
      <c r="A9385" s="8" t="s">
        <v>1703</v>
      </c>
      <c r="B9385" s="8" t="s">
        <v>190</v>
      </c>
      <c r="C9385" s="8">
        <v>4</v>
      </c>
      <c r="D9385" s="8">
        <v>199</v>
      </c>
      <c r="E9385" s="9">
        <v>2399</v>
      </c>
      <c r="F9385" s="9">
        <v>839</v>
      </c>
      <c r="G9385" s="8" t="s">
        <v>409</v>
      </c>
      <c r="H9385" s="8" t="s">
        <v>226</v>
      </c>
      <c r="I9385" s="10">
        <v>2173625</v>
      </c>
      <c r="J9385" s="6">
        <f t="shared" si="146"/>
        <v>166961</v>
      </c>
      <c r="K9385" s="7">
        <f>((Table4[[#This Row],[marked_price]]-Table4[[#This Row],[discounted_price]])/Table4[[#This Row],[marked_price]])*100</f>
        <v>65.027094622759478</v>
      </c>
    </row>
    <row r="9386" spans="1:11" x14ac:dyDescent="0.25">
      <c r="A9386" s="3" t="s">
        <v>8234</v>
      </c>
      <c r="B9386" s="3" t="s">
        <v>1187</v>
      </c>
      <c r="C9386" s="3">
        <v>4.4000000000000004</v>
      </c>
      <c r="D9386" s="3">
        <v>24</v>
      </c>
      <c r="E9386" s="4">
        <v>2999</v>
      </c>
      <c r="F9386" s="4">
        <v>1649</v>
      </c>
      <c r="G9386" s="3" t="s">
        <v>716</v>
      </c>
      <c r="H9386" s="3" t="s">
        <v>582</v>
      </c>
      <c r="I9386" s="5">
        <v>15118548</v>
      </c>
      <c r="J9386" s="6">
        <f t="shared" si="146"/>
        <v>39576</v>
      </c>
      <c r="K9386" s="7">
        <f>((Table4[[#This Row],[marked_price]]-Table4[[#This Row],[discounted_price]])/Table4[[#This Row],[marked_price]])*100</f>
        <v>45.015005001667227</v>
      </c>
    </row>
    <row r="9387" spans="1:11" x14ac:dyDescent="0.25">
      <c r="A9387" s="8" t="s">
        <v>1045</v>
      </c>
      <c r="B9387" s="8" t="s">
        <v>995</v>
      </c>
      <c r="C9387" s="8">
        <v>4.8</v>
      </c>
      <c r="D9387" s="8">
        <v>5</v>
      </c>
      <c r="E9387" s="9">
        <v>1799</v>
      </c>
      <c r="F9387" s="9">
        <v>719</v>
      </c>
      <c r="G9387" s="8" t="s">
        <v>71</v>
      </c>
      <c r="H9387" s="8" t="s">
        <v>318</v>
      </c>
      <c r="I9387" s="10">
        <v>17573002</v>
      </c>
      <c r="J9387" s="6">
        <f t="shared" si="146"/>
        <v>3595</v>
      </c>
      <c r="K9387" s="7">
        <f>((Table4[[#This Row],[marked_price]]-Table4[[#This Row],[discounted_price]])/Table4[[#This Row],[marked_price]])*100</f>
        <v>60.033351862145636</v>
      </c>
    </row>
    <row r="9388" spans="1:11" x14ac:dyDescent="0.25">
      <c r="A9388" s="3" t="s">
        <v>2048</v>
      </c>
      <c r="B9388" s="3" t="s">
        <v>1075</v>
      </c>
      <c r="C9388" s="3">
        <v>4.4000000000000004</v>
      </c>
      <c r="D9388" s="3">
        <v>28</v>
      </c>
      <c r="E9388" s="4">
        <v>1799</v>
      </c>
      <c r="F9388" s="4">
        <v>1169</v>
      </c>
      <c r="G9388" s="3" t="s">
        <v>899</v>
      </c>
      <c r="H9388" s="3" t="s">
        <v>155</v>
      </c>
      <c r="I9388" s="5">
        <v>15704214</v>
      </c>
      <c r="J9388" s="6">
        <f t="shared" si="146"/>
        <v>32732</v>
      </c>
      <c r="K9388" s="7">
        <f>((Table4[[#This Row],[marked_price]]-Table4[[#This Row],[discounted_price]])/Table4[[#This Row],[marked_price]])*100</f>
        <v>35.019455252918284</v>
      </c>
    </row>
    <row r="9389" spans="1:11" x14ac:dyDescent="0.25">
      <c r="A9389" s="8" t="s">
        <v>2109</v>
      </c>
      <c r="B9389" s="8" t="s">
        <v>443</v>
      </c>
      <c r="C9389" s="8">
        <v>4.3</v>
      </c>
      <c r="D9389" s="8">
        <v>37</v>
      </c>
      <c r="E9389" s="9">
        <v>1899</v>
      </c>
      <c r="F9389" s="9">
        <v>949</v>
      </c>
      <c r="G9389" s="8" t="s">
        <v>71</v>
      </c>
      <c r="H9389" s="8" t="s">
        <v>34</v>
      </c>
      <c r="I9389" s="10">
        <v>13422288</v>
      </c>
      <c r="J9389" s="6">
        <f t="shared" si="146"/>
        <v>35113</v>
      </c>
      <c r="K9389" s="7">
        <f>((Table4[[#This Row],[marked_price]]-Table4[[#This Row],[discounted_price]])/Table4[[#This Row],[marked_price]])*100</f>
        <v>50.026329647182735</v>
      </c>
    </row>
    <row r="9390" spans="1:11" x14ac:dyDescent="0.25">
      <c r="A9390" s="3" t="s">
        <v>5349</v>
      </c>
      <c r="B9390" s="3" t="s">
        <v>970</v>
      </c>
      <c r="C9390" s="3">
        <v>4.2</v>
      </c>
      <c r="D9390" s="3">
        <v>14</v>
      </c>
      <c r="E9390" s="4">
        <v>2999</v>
      </c>
      <c r="F9390" s="4">
        <v>1799</v>
      </c>
      <c r="G9390" s="3" t="s">
        <v>56</v>
      </c>
      <c r="H9390" s="3" t="s">
        <v>24</v>
      </c>
      <c r="I9390" s="5">
        <v>15989730</v>
      </c>
      <c r="J9390" s="6">
        <f t="shared" si="146"/>
        <v>25186</v>
      </c>
      <c r="K9390" s="7">
        <f>((Table4[[#This Row],[marked_price]]-Table4[[#This Row],[discounted_price]])/Table4[[#This Row],[marked_price]])*100</f>
        <v>40.013337779259757</v>
      </c>
    </row>
    <row r="9391" spans="1:11" x14ac:dyDescent="0.25">
      <c r="A9391" s="8" t="s">
        <v>6403</v>
      </c>
      <c r="B9391" s="8" t="s">
        <v>324</v>
      </c>
      <c r="C9391" s="8">
        <v>4.3</v>
      </c>
      <c r="D9391" s="8">
        <v>83</v>
      </c>
      <c r="E9391" s="9">
        <v>2599</v>
      </c>
      <c r="F9391" s="9">
        <v>987</v>
      </c>
      <c r="G9391" s="8" t="s">
        <v>371</v>
      </c>
      <c r="H9391" s="8" t="s">
        <v>49</v>
      </c>
      <c r="I9391" s="10">
        <v>14136150</v>
      </c>
      <c r="J9391" s="6">
        <f t="shared" si="146"/>
        <v>81921</v>
      </c>
      <c r="K9391" s="7">
        <f>((Table4[[#This Row],[marked_price]]-Table4[[#This Row],[discounted_price]])/Table4[[#This Row],[marked_price]])*100</f>
        <v>62.02385532897268</v>
      </c>
    </row>
    <row r="9392" spans="1:11" x14ac:dyDescent="0.25">
      <c r="A9392" s="3" t="s">
        <v>8235</v>
      </c>
      <c r="B9392" s="3" t="s">
        <v>433</v>
      </c>
      <c r="C9392" s="3">
        <v>4</v>
      </c>
      <c r="D9392" s="3">
        <v>101</v>
      </c>
      <c r="E9392" s="4">
        <v>1799</v>
      </c>
      <c r="F9392" s="4">
        <v>989</v>
      </c>
      <c r="G9392" s="3" t="s">
        <v>601</v>
      </c>
      <c r="H9392" s="3" t="s">
        <v>434</v>
      </c>
      <c r="I9392" s="5">
        <v>14538500</v>
      </c>
      <c r="J9392" s="6">
        <f t="shared" si="146"/>
        <v>99889</v>
      </c>
      <c r="K9392" s="7">
        <f>((Table4[[#This Row],[marked_price]]-Table4[[#This Row],[discounted_price]])/Table4[[#This Row],[marked_price]])*100</f>
        <v>45.025013896609231</v>
      </c>
    </row>
    <row r="9393" spans="1:11" x14ac:dyDescent="0.25">
      <c r="A9393" s="8" t="s">
        <v>2700</v>
      </c>
      <c r="B9393" s="8" t="s">
        <v>33</v>
      </c>
      <c r="C9393" s="8">
        <v>4.5</v>
      </c>
      <c r="D9393" s="8">
        <v>131</v>
      </c>
      <c r="E9393" s="9">
        <v>3899</v>
      </c>
      <c r="F9393" s="9">
        <v>1754</v>
      </c>
      <c r="G9393" s="8" t="s">
        <v>13</v>
      </c>
      <c r="H9393" s="8" t="s">
        <v>291</v>
      </c>
      <c r="I9393" s="10">
        <v>7120337</v>
      </c>
      <c r="J9393" s="6">
        <f t="shared" si="146"/>
        <v>229774</v>
      </c>
      <c r="K9393" s="7">
        <f>((Table4[[#This Row],[marked_price]]-Table4[[#This Row],[discounted_price]])/Table4[[#This Row],[marked_price]])*100</f>
        <v>55.014106181072066</v>
      </c>
    </row>
    <row r="9394" spans="1:11" x14ac:dyDescent="0.25">
      <c r="A9394" s="3" t="s">
        <v>5736</v>
      </c>
      <c r="B9394" s="3" t="s">
        <v>33</v>
      </c>
      <c r="C9394" s="3">
        <v>3.8</v>
      </c>
      <c r="D9394" s="3">
        <v>6</v>
      </c>
      <c r="E9394" s="4">
        <v>1899</v>
      </c>
      <c r="F9394" s="4">
        <v>759</v>
      </c>
      <c r="G9394" s="3" t="s">
        <v>27</v>
      </c>
      <c r="H9394" s="3" t="s">
        <v>31</v>
      </c>
      <c r="I9394" s="5">
        <v>16950716</v>
      </c>
      <c r="J9394" s="6">
        <f t="shared" si="146"/>
        <v>4554</v>
      </c>
      <c r="K9394" s="7">
        <f>((Table4[[#This Row],[marked_price]]-Table4[[#This Row],[discounted_price]])/Table4[[#This Row],[marked_price]])*100</f>
        <v>60.031595576619281</v>
      </c>
    </row>
    <row r="9395" spans="1:11" x14ac:dyDescent="0.25">
      <c r="A9395" s="8" t="s">
        <v>2429</v>
      </c>
      <c r="B9395" s="8" t="s">
        <v>248</v>
      </c>
      <c r="C9395" s="8">
        <v>4.3</v>
      </c>
      <c r="D9395" s="8">
        <v>38</v>
      </c>
      <c r="E9395" s="9">
        <v>399</v>
      </c>
      <c r="F9395" s="9">
        <v>399</v>
      </c>
      <c r="G9395" s="8" t="s">
        <v>249</v>
      </c>
      <c r="H9395" s="8" t="s">
        <v>582</v>
      </c>
      <c r="I9395" s="10">
        <v>17658554</v>
      </c>
      <c r="J9395" s="6">
        <f t="shared" si="146"/>
        <v>15162</v>
      </c>
      <c r="K9395" s="7">
        <f>((Table4[[#This Row],[marked_price]]-Table4[[#This Row],[discounted_price]])/Table4[[#This Row],[marked_price]])*100</f>
        <v>0</v>
      </c>
    </row>
    <row r="9396" spans="1:11" x14ac:dyDescent="0.25">
      <c r="A9396" s="3" t="s">
        <v>748</v>
      </c>
      <c r="B9396" s="3" t="s">
        <v>398</v>
      </c>
      <c r="C9396" s="3">
        <v>4.2</v>
      </c>
      <c r="D9396" s="3">
        <v>11</v>
      </c>
      <c r="E9396" s="4">
        <v>2499</v>
      </c>
      <c r="F9396" s="4">
        <v>1999</v>
      </c>
      <c r="G9396" s="3" t="s">
        <v>8236</v>
      </c>
      <c r="H9396" s="3" t="s">
        <v>155</v>
      </c>
      <c r="I9396" s="5">
        <v>16847140</v>
      </c>
      <c r="J9396" s="6">
        <f t="shared" si="146"/>
        <v>21989</v>
      </c>
      <c r="K9396" s="7">
        <f>((Table4[[#This Row],[marked_price]]-Table4[[#This Row],[discounted_price]])/Table4[[#This Row],[marked_price]])*100</f>
        <v>20.008003201280509</v>
      </c>
    </row>
    <row r="9397" spans="1:11" x14ac:dyDescent="0.25">
      <c r="A9397" s="8" t="s">
        <v>8237</v>
      </c>
      <c r="B9397" s="8" t="s">
        <v>2529</v>
      </c>
      <c r="C9397" s="8">
        <v>2.2999999999999998</v>
      </c>
      <c r="D9397" s="8">
        <v>6</v>
      </c>
      <c r="E9397" s="9">
        <v>2999</v>
      </c>
      <c r="F9397" s="9">
        <v>2999</v>
      </c>
      <c r="G9397" s="8" t="s">
        <v>6337</v>
      </c>
      <c r="H9397" s="8" t="s">
        <v>338</v>
      </c>
      <c r="I9397" s="10">
        <v>17379058</v>
      </c>
      <c r="J9397" s="6">
        <f t="shared" si="146"/>
        <v>17994</v>
      </c>
      <c r="K9397" s="7">
        <f>((Table4[[#This Row],[marked_price]]-Table4[[#This Row],[discounted_price]])/Table4[[#This Row],[marked_price]])*100</f>
        <v>0</v>
      </c>
    </row>
    <row r="9398" spans="1:11" x14ac:dyDescent="0.25">
      <c r="A9398" s="3" t="s">
        <v>8238</v>
      </c>
      <c r="B9398" s="3" t="s">
        <v>477</v>
      </c>
      <c r="C9398" s="3">
        <v>4.4000000000000004</v>
      </c>
      <c r="D9398" s="3">
        <v>102</v>
      </c>
      <c r="E9398" s="4">
        <v>1550</v>
      </c>
      <c r="F9398" s="4">
        <v>1550</v>
      </c>
      <c r="G9398" s="3" t="s">
        <v>13</v>
      </c>
      <c r="H9398" s="3" t="s">
        <v>97</v>
      </c>
      <c r="I9398" s="5">
        <v>10943186</v>
      </c>
      <c r="J9398" s="6">
        <f t="shared" si="146"/>
        <v>158100</v>
      </c>
      <c r="K9398" s="7">
        <f>((Table4[[#This Row],[marked_price]]-Table4[[#This Row],[discounted_price]])/Table4[[#This Row],[marked_price]])*100</f>
        <v>0</v>
      </c>
    </row>
    <row r="9399" spans="1:11" x14ac:dyDescent="0.25">
      <c r="A9399" s="8" t="s">
        <v>8239</v>
      </c>
      <c r="B9399" s="8" t="s">
        <v>26</v>
      </c>
      <c r="C9399" s="8">
        <v>4.5</v>
      </c>
      <c r="D9399" s="8">
        <v>187</v>
      </c>
      <c r="E9399" s="9">
        <v>1699</v>
      </c>
      <c r="F9399" s="9">
        <v>1104</v>
      </c>
      <c r="G9399" s="8" t="s">
        <v>71</v>
      </c>
      <c r="H9399" s="8" t="s">
        <v>362</v>
      </c>
      <c r="I9399" s="10">
        <v>11812796</v>
      </c>
      <c r="J9399" s="6">
        <f t="shared" si="146"/>
        <v>206448</v>
      </c>
      <c r="K9399" s="7">
        <f>((Table4[[#This Row],[marked_price]]-Table4[[#This Row],[discounted_price]])/Table4[[#This Row],[marked_price]])*100</f>
        <v>35.020600353148915</v>
      </c>
    </row>
    <row r="9400" spans="1:11" x14ac:dyDescent="0.25">
      <c r="A9400" s="3" t="s">
        <v>2234</v>
      </c>
      <c r="B9400" s="3" t="s">
        <v>1600</v>
      </c>
      <c r="C9400" s="3">
        <v>4.4000000000000004</v>
      </c>
      <c r="D9400" s="3">
        <v>13</v>
      </c>
      <c r="E9400" s="4">
        <v>2695</v>
      </c>
      <c r="F9400" s="4">
        <v>2695</v>
      </c>
      <c r="G9400" s="3" t="s">
        <v>371</v>
      </c>
      <c r="H9400" s="3" t="s">
        <v>226</v>
      </c>
      <c r="I9400" s="5">
        <v>9136629</v>
      </c>
      <c r="J9400" s="6">
        <f t="shared" si="146"/>
        <v>35035</v>
      </c>
      <c r="K9400" s="7">
        <f>((Table4[[#This Row],[marked_price]]-Table4[[#This Row],[discounted_price]])/Table4[[#This Row],[marked_price]])*100</f>
        <v>0</v>
      </c>
    </row>
    <row r="9401" spans="1:11" x14ac:dyDescent="0.25">
      <c r="A9401" s="8" t="s">
        <v>1174</v>
      </c>
      <c r="B9401" s="8" t="s">
        <v>423</v>
      </c>
      <c r="C9401" s="8">
        <v>4.5999999999999996</v>
      </c>
      <c r="D9401" s="8">
        <v>11</v>
      </c>
      <c r="E9401" s="9">
        <v>1999</v>
      </c>
      <c r="F9401" s="9">
        <v>1299</v>
      </c>
      <c r="G9401" s="8" t="s">
        <v>899</v>
      </c>
      <c r="H9401" s="8" t="s">
        <v>155</v>
      </c>
      <c r="I9401" s="10">
        <v>17512798</v>
      </c>
      <c r="J9401" s="6">
        <f t="shared" si="146"/>
        <v>14289</v>
      </c>
      <c r="K9401" s="7">
        <f>((Table4[[#This Row],[marked_price]]-Table4[[#This Row],[discounted_price]])/Table4[[#This Row],[marked_price]])*100</f>
        <v>35.017508754377189</v>
      </c>
    </row>
    <row r="9402" spans="1:11" x14ac:dyDescent="0.25">
      <c r="A9402" s="3" t="s">
        <v>2556</v>
      </c>
      <c r="B9402" s="3" t="s">
        <v>477</v>
      </c>
      <c r="C9402" s="3">
        <v>4.4000000000000004</v>
      </c>
      <c r="D9402" s="3">
        <v>45</v>
      </c>
      <c r="E9402" s="4">
        <v>950</v>
      </c>
      <c r="F9402" s="4">
        <v>950</v>
      </c>
      <c r="G9402" s="3" t="s">
        <v>13</v>
      </c>
      <c r="H9402" s="3" t="s">
        <v>97</v>
      </c>
      <c r="I9402" s="5">
        <v>15229254</v>
      </c>
      <c r="J9402" s="6">
        <f t="shared" si="146"/>
        <v>42750</v>
      </c>
      <c r="K9402" s="7">
        <f>((Table4[[#This Row],[marked_price]]-Table4[[#This Row],[discounted_price]])/Table4[[#This Row],[marked_price]])*100</f>
        <v>0</v>
      </c>
    </row>
    <row r="9403" spans="1:11" x14ac:dyDescent="0.25">
      <c r="A9403" s="8" t="s">
        <v>227</v>
      </c>
      <c r="B9403" s="8" t="s">
        <v>190</v>
      </c>
      <c r="C9403" s="8">
        <v>4.0999999999999996</v>
      </c>
      <c r="D9403" s="8">
        <v>19</v>
      </c>
      <c r="E9403" s="9">
        <v>1598</v>
      </c>
      <c r="F9403" s="9">
        <v>639</v>
      </c>
      <c r="G9403" s="8" t="s">
        <v>2049</v>
      </c>
      <c r="H9403" s="8" t="s">
        <v>155</v>
      </c>
      <c r="I9403" s="10">
        <v>15271908</v>
      </c>
      <c r="J9403" s="6">
        <f t="shared" si="146"/>
        <v>12141</v>
      </c>
      <c r="K9403" s="7">
        <f>((Table4[[#This Row],[marked_price]]-Table4[[#This Row],[discounted_price]])/Table4[[#This Row],[marked_price]])*100</f>
        <v>60.012515644555698</v>
      </c>
    </row>
    <row r="9404" spans="1:11" x14ac:dyDescent="0.25">
      <c r="A9404" s="3" t="s">
        <v>8240</v>
      </c>
      <c r="B9404" s="3" t="s">
        <v>1457</v>
      </c>
      <c r="C9404" s="3">
        <v>4</v>
      </c>
      <c r="D9404" s="3">
        <v>27</v>
      </c>
      <c r="E9404" s="4">
        <v>1798</v>
      </c>
      <c r="F9404" s="4">
        <v>791</v>
      </c>
      <c r="G9404" s="3" t="s">
        <v>40</v>
      </c>
      <c r="H9404" s="3" t="s">
        <v>31</v>
      </c>
      <c r="I9404" s="5">
        <v>17405724</v>
      </c>
      <c r="J9404" s="6">
        <f t="shared" si="146"/>
        <v>21357</v>
      </c>
      <c r="K9404" s="7">
        <f>((Table4[[#This Row],[marked_price]]-Table4[[#This Row],[discounted_price]])/Table4[[#This Row],[marked_price]])*100</f>
        <v>56.00667408231368</v>
      </c>
    </row>
    <row r="9405" spans="1:11" x14ac:dyDescent="0.25">
      <c r="A9405" s="8" t="s">
        <v>3440</v>
      </c>
      <c r="B9405" s="8" t="s">
        <v>2333</v>
      </c>
      <c r="C9405" s="8">
        <v>4.0999999999999996</v>
      </c>
      <c r="D9405" s="8">
        <v>283</v>
      </c>
      <c r="E9405" s="9">
        <v>1459</v>
      </c>
      <c r="F9405" s="9">
        <v>627</v>
      </c>
      <c r="G9405" s="8" t="s">
        <v>20</v>
      </c>
      <c r="H9405" s="8" t="s">
        <v>573</v>
      </c>
      <c r="I9405" s="10">
        <v>2521092</v>
      </c>
      <c r="J9405" s="6">
        <f t="shared" si="146"/>
        <v>177441</v>
      </c>
      <c r="K9405" s="7">
        <f>((Table4[[#This Row],[marked_price]]-Table4[[#This Row],[discounted_price]])/Table4[[#This Row],[marked_price]])*100</f>
        <v>57.025359835503778</v>
      </c>
    </row>
    <row r="9406" spans="1:11" x14ac:dyDescent="0.25">
      <c r="A9406" s="3" t="s">
        <v>8241</v>
      </c>
      <c r="B9406" s="3" t="s">
        <v>1679</v>
      </c>
      <c r="C9406" s="3">
        <v>4.5</v>
      </c>
      <c r="D9406" s="3">
        <v>166</v>
      </c>
      <c r="E9406" s="4">
        <v>2999</v>
      </c>
      <c r="F9406" s="4">
        <v>2099</v>
      </c>
      <c r="G9406" s="3" t="s">
        <v>341</v>
      </c>
      <c r="H9406" s="3" t="s">
        <v>383</v>
      </c>
      <c r="I9406" s="5">
        <v>9104587</v>
      </c>
      <c r="J9406" s="6">
        <f t="shared" si="146"/>
        <v>348434</v>
      </c>
      <c r="K9406" s="7">
        <f>((Table4[[#This Row],[marked_price]]-Table4[[#This Row],[discounted_price]])/Table4[[#This Row],[marked_price]])*100</f>
        <v>30.010003334444811</v>
      </c>
    </row>
    <row r="9407" spans="1:11" x14ac:dyDescent="0.25">
      <c r="A9407" s="8" t="s">
        <v>1525</v>
      </c>
      <c r="B9407" s="8" t="s">
        <v>616</v>
      </c>
      <c r="C9407" s="8">
        <v>4.2</v>
      </c>
      <c r="D9407" s="8">
        <v>328</v>
      </c>
      <c r="E9407" s="9">
        <v>1799</v>
      </c>
      <c r="F9407" s="9">
        <v>719</v>
      </c>
      <c r="G9407" s="8" t="s">
        <v>20</v>
      </c>
      <c r="H9407" s="8" t="s">
        <v>421</v>
      </c>
      <c r="I9407" s="10">
        <v>2002136</v>
      </c>
      <c r="J9407" s="6">
        <f t="shared" si="146"/>
        <v>235832</v>
      </c>
      <c r="K9407" s="7">
        <f>((Table4[[#This Row],[marked_price]]-Table4[[#This Row],[discounted_price]])/Table4[[#This Row],[marked_price]])*100</f>
        <v>60.033351862145636</v>
      </c>
    </row>
    <row r="9408" spans="1:11" x14ac:dyDescent="0.25">
      <c r="A9408" s="3" t="s">
        <v>470</v>
      </c>
      <c r="B9408" s="3" t="s">
        <v>294</v>
      </c>
      <c r="C9408" s="3">
        <v>4.4000000000000004</v>
      </c>
      <c r="D9408" s="3">
        <v>77</v>
      </c>
      <c r="E9408" s="4">
        <v>899</v>
      </c>
      <c r="F9408" s="4">
        <v>539</v>
      </c>
      <c r="G9408" s="3" t="s">
        <v>40</v>
      </c>
      <c r="H9408" s="3" t="s">
        <v>24</v>
      </c>
      <c r="I9408" s="5">
        <v>17108112</v>
      </c>
      <c r="J9408" s="6">
        <f t="shared" si="146"/>
        <v>41503</v>
      </c>
      <c r="K9408" s="7">
        <f>((Table4[[#This Row],[marked_price]]-Table4[[#This Row],[discounted_price]])/Table4[[#This Row],[marked_price]])*100</f>
        <v>40.044493882091217</v>
      </c>
    </row>
    <row r="9409" spans="1:11" x14ac:dyDescent="0.25">
      <c r="A9409" s="8" t="s">
        <v>5920</v>
      </c>
      <c r="B9409" s="8" t="s">
        <v>1505</v>
      </c>
      <c r="C9409" s="8">
        <v>4.4000000000000004</v>
      </c>
      <c r="D9409" s="8">
        <v>7</v>
      </c>
      <c r="E9409" s="9">
        <v>2999</v>
      </c>
      <c r="F9409" s="9">
        <v>2999</v>
      </c>
      <c r="G9409" s="8" t="s">
        <v>20</v>
      </c>
      <c r="H9409" s="8" t="s">
        <v>75</v>
      </c>
      <c r="I9409" s="10">
        <v>14914076</v>
      </c>
      <c r="J9409" s="6">
        <f t="shared" si="146"/>
        <v>20993</v>
      </c>
      <c r="K9409" s="7">
        <f>((Table4[[#This Row],[marked_price]]-Table4[[#This Row],[discounted_price]])/Table4[[#This Row],[marked_price]])*100</f>
        <v>0</v>
      </c>
    </row>
    <row r="9410" spans="1:11" x14ac:dyDescent="0.25">
      <c r="A9410" s="3" t="s">
        <v>8242</v>
      </c>
      <c r="B9410" s="3" t="s">
        <v>436</v>
      </c>
      <c r="C9410" s="3">
        <v>4.4000000000000004</v>
      </c>
      <c r="D9410" s="3">
        <v>16</v>
      </c>
      <c r="E9410" s="4">
        <v>5590</v>
      </c>
      <c r="F9410" s="4">
        <v>3074</v>
      </c>
      <c r="G9410" s="3" t="s">
        <v>106</v>
      </c>
      <c r="H9410" s="3" t="s">
        <v>31</v>
      </c>
      <c r="I9410" s="5">
        <v>14340904</v>
      </c>
      <c r="J9410" s="6">
        <f t="shared" si="146"/>
        <v>49184</v>
      </c>
      <c r="K9410" s="7">
        <f>((Table4[[#This Row],[marked_price]]-Table4[[#This Row],[discounted_price]])/Table4[[#This Row],[marked_price]])*100</f>
        <v>45.008944543828264</v>
      </c>
    </row>
    <row r="9411" spans="1:11" x14ac:dyDescent="0.25">
      <c r="A9411" s="8" t="s">
        <v>8243</v>
      </c>
      <c r="B9411" s="8" t="s">
        <v>51</v>
      </c>
      <c r="C9411" s="8">
        <v>3.8</v>
      </c>
      <c r="D9411" s="8">
        <v>5</v>
      </c>
      <c r="E9411" s="9">
        <v>1499</v>
      </c>
      <c r="F9411" s="9">
        <v>884</v>
      </c>
      <c r="G9411" s="8" t="s">
        <v>20</v>
      </c>
      <c r="H9411" s="8" t="s">
        <v>24</v>
      </c>
      <c r="I9411" s="10">
        <v>17025406</v>
      </c>
      <c r="J9411" s="6">
        <f t="shared" ref="J9411:J9474" si="147">D9411*F9411</f>
        <v>4420</v>
      </c>
      <c r="K9411" s="7">
        <f>((Table4[[#This Row],[marked_price]]-Table4[[#This Row],[discounted_price]])/Table4[[#This Row],[marked_price]])*100</f>
        <v>41.027351567711804</v>
      </c>
    </row>
    <row r="9412" spans="1:11" x14ac:dyDescent="0.25">
      <c r="A9412" s="3" t="s">
        <v>8244</v>
      </c>
      <c r="B9412" s="3" t="s">
        <v>2279</v>
      </c>
      <c r="C9412" s="3">
        <v>3.9</v>
      </c>
      <c r="D9412" s="3">
        <v>86</v>
      </c>
      <c r="E9412" s="4">
        <v>999</v>
      </c>
      <c r="F9412" s="4">
        <v>399</v>
      </c>
      <c r="G9412" s="3" t="s">
        <v>286</v>
      </c>
      <c r="H9412" s="3" t="s">
        <v>24</v>
      </c>
      <c r="I9412" s="5">
        <v>12245288</v>
      </c>
      <c r="J9412" s="6">
        <f t="shared" si="147"/>
        <v>34314</v>
      </c>
      <c r="K9412" s="7">
        <f>((Table4[[#This Row],[marked_price]]-Table4[[#This Row],[discounted_price]])/Table4[[#This Row],[marked_price]])*100</f>
        <v>60.06006006006006</v>
      </c>
    </row>
    <row r="9413" spans="1:11" x14ac:dyDescent="0.25">
      <c r="A9413" s="8" t="s">
        <v>8245</v>
      </c>
      <c r="B9413" s="8" t="s">
        <v>760</v>
      </c>
      <c r="C9413" s="8">
        <v>4</v>
      </c>
      <c r="D9413" s="8">
        <v>5</v>
      </c>
      <c r="E9413" s="9">
        <v>1999</v>
      </c>
      <c r="F9413" s="9">
        <v>999</v>
      </c>
      <c r="G9413" s="8" t="s">
        <v>209</v>
      </c>
      <c r="H9413" s="8" t="s">
        <v>434</v>
      </c>
      <c r="I9413" s="10">
        <v>17783246</v>
      </c>
      <c r="J9413" s="6">
        <f t="shared" si="147"/>
        <v>4995</v>
      </c>
      <c r="K9413" s="7">
        <f>((Table4[[#This Row],[marked_price]]-Table4[[#This Row],[discounted_price]])/Table4[[#This Row],[marked_price]])*100</f>
        <v>50.025012506253134</v>
      </c>
    </row>
    <row r="9414" spans="1:11" x14ac:dyDescent="0.25">
      <c r="A9414" s="3" t="s">
        <v>8246</v>
      </c>
      <c r="B9414" s="3" t="s">
        <v>534</v>
      </c>
      <c r="C9414" s="3">
        <v>3.9</v>
      </c>
      <c r="D9414" s="3">
        <v>12</v>
      </c>
      <c r="E9414" s="4">
        <v>1899</v>
      </c>
      <c r="F9414" s="4">
        <v>664</v>
      </c>
      <c r="G9414" s="3" t="s">
        <v>6454</v>
      </c>
      <c r="H9414" s="3" t="s">
        <v>582</v>
      </c>
      <c r="I9414" s="5">
        <v>16919542</v>
      </c>
      <c r="J9414" s="6">
        <f t="shared" si="147"/>
        <v>7968</v>
      </c>
      <c r="K9414" s="7">
        <f>((Table4[[#This Row],[marked_price]]-Table4[[#This Row],[discounted_price]])/Table4[[#This Row],[marked_price]])*100</f>
        <v>65.034228541337541</v>
      </c>
    </row>
    <row r="9415" spans="1:11" x14ac:dyDescent="0.25">
      <c r="A9415" s="8" t="s">
        <v>851</v>
      </c>
      <c r="B9415" s="8" t="s">
        <v>1075</v>
      </c>
      <c r="C9415" s="8">
        <v>4.5999999999999996</v>
      </c>
      <c r="D9415" s="8">
        <v>14</v>
      </c>
      <c r="E9415" s="9">
        <v>2599</v>
      </c>
      <c r="F9415" s="9">
        <v>1793</v>
      </c>
      <c r="G9415" s="8" t="s">
        <v>13</v>
      </c>
      <c r="H9415" s="8" t="s">
        <v>291</v>
      </c>
      <c r="I9415" s="10">
        <v>17332030</v>
      </c>
      <c r="J9415" s="6">
        <f t="shared" si="147"/>
        <v>25102</v>
      </c>
      <c r="K9415" s="7">
        <f>((Table4[[#This Row],[marked_price]]-Table4[[#This Row],[discounted_price]])/Table4[[#This Row],[marked_price]])*100</f>
        <v>31.01192766448634</v>
      </c>
    </row>
    <row r="9416" spans="1:11" x14ac:dyDescent="0.25">
      <c r="A9416" s="3" t="s">
        <v>2495</v>
      </c>
      <c r="B9416" s="3" t="s">
        <v>2285</v>
      </c>
      <c r="C9416" s="3">
        <v>3.6</v>
      </c>
      <c r="D9416" s="3">
        <v>13</v>
      </c>
      <c r="E9416" s="4">
        <v>2899</v>
      </c>
      <c r="F9416" s="4">
        <v>399</v>
      </c>
      <c r="G9416" s="3" t="s">
        <v>13</v>
      </c>
      <c r="H9416" s="3" t="s">
        <v>97</v>
      </c>
      <c r="I9416" s="5">
        <v>17236480</v>
      </c>
      <c r="J9416" s="6">
        <f t="shared" si="147"/>
        <v>5187</v>
      </c>
      <c r="K9416" s="7">
        <f>((Table4[[#This Row],[marked_price]]-Table4[[#This Row],[discounted_price]])/Table4[[#This Row],[marked_price]])*100</f>
        <v>86.236633321835114</v>
      </c>
    </row>
    <row r="9417" spans="1:11" x14ac:dyDescent="0.25">
      <c r="A9417" s="8" t="s">
        <v>267</v>
      </c>
      <c r="B9417" s="8" t="s">
        <v>47</v>
      </c>
      <c r="C9417" s="8">
        <v>4.0999999999999996</v>
      </c>
      <c r="D9417" s="8">
        <v>314</v>
      </c>
      <c r="E9417" s="9">
        <v>699</v>
      </c>
      <c r="F9417" s="9">
        <v>279</v>
      </c>
      <c r="G9417" s="8" t="s">
        <v>27</v>
      </c>
      <c r="H9417" s="8" t="s">
        <v>24</v>
      </c>
      <c r="I9417" s="10">
        <v>1745241</v>
      </c>
      <c r="J9417" s="6">
        <f t="shared" si="147"/>
        <v>87606</v>
      </c>
      <c r="K9417" s="7">
        <f>((Table4[[#This Row],[marked_price]]-Table4[[#This Row],[discounted_price]])/Table4[[#This Row],[marked_price]])*100</f>
        <v>60.085836909871247</v>
      </c>
    </row>
    <row r="9418" spans="1:11" x14ac:dyDescent="0.25">
      <c r="A9418" s="3" t="s">
        <v>474</v>
      </c>
      <c r="B9418" s="3" t="s">
        <v>1056</v>
      </c>
      <c r="C9418" s="3">
        <v>4.7</v>
      </c>
      <c r="D9418" s="3">
        <v>26</v>
      </c>
      <c r="E9418" s="4">
        <v>4190</v>
      </c>
      <c r="F9418" s="4">
        <v>2304</v>
      </c>
      <c r="G9418" s="3" t="s">
        <v>52</v>
      </c>
      <c r="H9418" s="3" t="s">
        <v>291</v>
      </c>
      <c r="I9418" s="5">
        <v>13032366</v>
      </c>
      <c r="J9418" s="6">
        <f t="shared" si="147"/>
        <v>59904</v>
      </c>
      <c r="K9418" s="7">
        <f>((Table4[[#This Row],[marked_price]]-Table4[[#This Row],[discounted_price]])/Table4[[#This Row],[marked_price]])*100</f>
        <v>45.011933174224346</v>
      </c>
    </row>
    <row r="9419" spans="1:11" x14ac:dyDescent="0.25">
      <c r="A9419" s="8" t="s">
        <v>8247</v>
      </c>
      <c r="B9419" s="8" t="s">
        <v>508</v>
      </c>
      <c r="C9419" s="8">
        <v>4.0999999999999996</v>
      </c>
      <c r="D9419" s="8">
        <v>17</v>
      </c>
      <c r="E9419" s="9">
        <v>2499</v>
      </c>
      <c r="F9419" s="9">
        <v>674</v>
      </c>
      <c r="G9419" s="8" t="s">
        <v>71</v>
      </c>
      <c r="H9419" s="8" t="s">
        <v>31</v>
      </c>
      <c r="I9419" s="10">
        <v>16860776</v>
      </c>
      <c r="J9419" s="6">
        <f t="shared" si="147"/>
        <v>11458</v>
      </c>
      <c r="K9419" s="7">
        <f>((Table4[[#This Row],[marked_price]]-Table4[[#This Row],[discounted_price]])/Table4[[#This Row],[marked_price]])*100</f>
        <v>73.029211684673868</v>
      </c>
    </row>
    <row r="9420" spans="1:11" x14ac:dyDescent="0.25">
      <c r="A9420" s="3" t="s">
        <v>4676</v>
      </c>
      <c r="B9420" s="3" t="s">
        <v>340</v>
      </c>
      <c r="C9420" s="3">
        <v>4.5999999999999996</v>
      </c>
      <c r="D9420" s="3">
        <v>84</v>
      </c>
      <c r="E9420" s="4">
        <v>790</v>
      </c>
      <c r="F9420" s="4">
        <v>553</v>
      </c>
      <c r="G9420" s="3" t="s">
        <v>2750</v>
      </c>
      <c r="H9420" s="3" t="s">
        <v>259</v>
      </c>
      <c r="I9420" s="5">
        <v>17489472</v>
      </c>
      <c r="J9420" s="6">
        <f t="shared" si="147"/>
        <v>46452</v>
      </c>
      <c r="K9420" s="7">
        <f>((Table4[[#This Row],[marked_price]]-Table4[[#This Row],[discounted_price]])/Table4[[#This Row],[marked_price]])*100</f>
        <v>30</v>
      </c>
    </row>
    <row r="9421" spans="1:11" x14ac:dyDescent="0.25">
      <c r="A9421" s="8" t="s">
        <v>8248</v>
      </c>
      <c r="B9421" s="8" t="s">
        <v>1631</v>
      </c>
      <c r="C9421" s="8">
        <v>4.0999999999999996</v>
      </c>
      <c r="D9421" s="8">
        <v>11</v>
      </c>
      <c r="E9421" s="9">
        <v>4245</v>
      </c>
      <c r="F9421" s="9">
        <v>849</v>
      </c>
      <c r="G9421" s="8" t="s">
        <v>403</v>
      </c>
      <c r="H9421" s="8" t="s">
        <v>338</v>
      </c>
      <c r="I9421" s="10">
        <v>16732724</v>
      </c>
      <c r="J9421" s="6">
        <f t="shared" si="147"/>
        <v>9339</v>
      </c>
      <c r="K9421" s="7">
        <f>((Table4[[#This Row],[marked_price]]-Table4[[#This Row],[discounted_price]])/Table4[[#This Row],[marked_price]])*100</f>
        <v>80</v>
      </c>
    </row>
    <row r="9422" spans="1:11" x14ac:dyDescent="0.25">
      <c r="A9422" s="3" t="s">
        <v>8249</v>
      </c>
      <c r="B9422" s="3" t="s">
        <v>652</v>
      </c>
      <c r="C9422" s="3">
        <v>4.3</v>
      </c>
      <c r="D9422" s="3">
        <v>113</v>
      </c>
      <c r="E9422" s="4">
        <v>3099</v>
      </c>
      <c r="F9422" s="4">
        <v>929</v>
      </c>
      <c r="G9422" s="3" t="s">
        <v>20</v>
      </c>
      <c r="H9422" s="3" t="s">
        <v>75</v>
      </c>
      <c r="I9422" s="5">
        <v>13238876</v>
      </c>
      <c r="J9422" s="6">
        <f t="shared" si="147"/>
        <v>104977</v>
      </c>
      <c r="K9422" s="7">
        <f>((Table4[[#This Row],[marked_price]]-Table4[[#This Row],[discounted_price]])/Table4[[#This Row],[marked_price]])*100</f>
        <v>70.022587931590834</v>
      </c>
    </row>
    <row r="9423" spans="1:11" x14ac:dyDescent="0.25">
      <c r="A9423" s="8" t="s">
        <v>1084</v>
      </c>
      <c r="B9423" s="8" t="s">
        <v>47</v>
      </c>
      <c r="C9423" s="8">
        <v>4.5</v>
      </c>
      <c r="D9423" s="8">
        <v>39</v>
      </c>
      <c r="E9423" s="9">
        <v>1299</v>
      </c>
      <c r="F9423" s="9">
        <v>714</v>
      </c>
      <c r="G9423" s="8" t="s">
        <v>40</v>
      </c>
      <c r="H9423" s="8" t="s">
        <v>24</v>
      </c>
      <c r="I9423" s="10">
        <v>16270158</v>
      </c>
      <c r="J9423" s="6">
        <f t="shared" si="147"/>
        <v>27846</v>
      </c>
      <c r="K9423" s="7">
        <f>((Table4[[#This Row],[marked_price]]-Table4[[#This Row],[discounted_price]])/Table4[[#This Row],[marked_price]])*100</f>
        <v>45.034642032332563</v>
      </c>
    </row>
    <row r="9424" spans="1:11" x14ac:dyDescent="0.25">
      <c r="A9424" s="3" t="s">
        <v>3535</v>
      </c>
      <c r="B9424" s="3" t="s">
        <v>3536</v>
      </c>
      <c r="C9424" s="3">
        <v>4.2</v>
      </c>
      <c r="D9424" s="3">
        <v>36</v>
      </c>
      <c r="E9424" s="4">
        <v>999</v>
      </c>
      <c r="F9424" s="4">
        <v>499</v>
      </c>
      <c r="G9424" s="3" t="s">
        <v>129</v>
      </c>
      <c r="H9424" s="3" t="s">
        <v>558</v>
      </c>
      <c r="I9424" s="5">
        <v>16955734</v>
      </c>
      <c r="J9424" s="6">
        <f t="shared" si="147"/>
        <v>17964</v>
      </c>
      <c r="K9424" s="7">
        <f>((Table4[[#This Row],[marked_price]]-Table4[[#This Row],[discounted_price]])/Table4[[#This Row],[marked_price]])*100</f>
        <v>50.050050050050054</v>
      </c>
    </row>
    <row r="9425" spans="1:11" x14ac:dyDescent="0.25">
      <c r="A9425" s="8" t="s">
        <v>766</v>
      </c>
      <c r="B9425" s="8" t="s">
        <v>280</v>
      </c>
      <c r="C9425" s="8">
        <v>4.0999999999999996</v>
      </c>
      <c r="D9425" s="8">
        <v>36</v>
      </c>
      <c r="E9425" s="9">
        <v>1899</v>
      </c>
      <c r="F9425" s="9">
        <v>1139</v>
      </c>
      <c r="G9425" s="8" t="s">
        <v>518</v>
      </c>
      <c r="H9425" s="8" t="s">
        <v>155</v>
      </c>
      <c r="I9425" s="10">
        <v>13184056</v>
      </c>
      <c r="J9425" s="6">
        <f t="shared" si="147"/>
        <v>41004</v>
      </c>
      <c r="K9425" s="7">
        <f>((Table4[[#This Row],[marked_price]]-Table4[[#This Row],[discounted_price]])/Table4[[#This Row],[marked_price]])*100</f>
        <v>40.021063717746181</v>
      </c>
    </row>
    <row r="9426" spans="1:11" x14ac:dyDescent="0.25">
      <c r="A9426" s="3" t="s">
        <v>8250</v>
      </c>
      <c r="B9426" s="3" t="s">
        <v>706</v>
      </c>
      <c r="C9426" s="3">
        <v>3.7</v>
      </c>
      <c r="D9426" s="3">
        <v>15</v>
      </c>
      <c r="E9426" s="4">
        <v>2299</v>
      </c>
      <c r="F9426" s="4">
        <v>689</v>
      </c>
      <c r="G9426" s="3" t="s">
        <v>40</v>
      </c>
      <c r="H9426" s="3" t="s">
        <v>421</v>
      </c>
      <c r="I9426" s="5">
        <v>15271812</v>
      </c>
      <c r="J9426" s="6">
        <f t="shared" si="147"/>
        <v>10335</v>
      </c>
      <c r="K9426" s="7">
        <f>((Table4[[#This Row],[marked_price]]-Table4[[#This Row],[discounted_price]])/Table4[[#This Row],[marked_price]])*100</f>
        <v>70.030448020878637</v>
      </c>
    </row>
    <row r="9427" spans="1:11" x14ac:dyDescent="0.25">
      <c r="A9427" s="8" t="s">
        <v>8251</v>
      </c>
      <c r="B9427" s="8" t="s">
        <v>579</v>
      </c>
      <c r="C9427" s="8">
        <v>4.8</v>
      </c>
      <c r="D9427" s="8">
        <v>16</v>
      </c>
      <c r="E9427" s="9">
        <v>1399</v>
      </c>
      <c r="F9427" s="9">
        <v>671</v>
      </c>
      <c r="G9427" s="8" t="s">
        <v>27</v>
      </c>
      <c r="H9427" s="8" t="s">
        <v>31</v>
      </c>
      <c r="I9427" s="10">
        <v>17602984</v>
      </c>
      <c r="J9427" s="6">
        <f t="shared" si="147"/>
        <v>10736</v>
      </c>
      <c r="K9427" s="7">
        <f>((Table4[[#This Row],[marked_price]]-Table4[[#This Row],[discounted_price]])/Table4[[#This Row],[marked_price]])*100</f>
        <v>52.037169406719087</v>
      </c>
    </row>
    <row r="9428" spans="1:11" x14ac:dyDescent="0.25">
      <c r="A9428" s="3" t="s">
        <v>2431</v>
      </c>
      <c r="B9428" s="3" t="s">
        <v>43</v>
      </c>
      <c r="C9428" s="3">
        <v>4.3</v>
      </c>
      <c r="D9428" s="3">
        <v>15</v>
      </c>
      <c r="E9428" s="4">
        <v>3499</v>
      </c>
      <c r="F9428" s="4">
        <v>2099</v>
      </c>
      <c r="G9428" s="3" t="s">
        <v>690</v>
      </c>
      <c r="H9428" s="3" t="s">
        <v>1522</v>
      </c>
      <c r="I9428" s="5">
        <v>12872318</v>
      </c>
      <c r="J9428" s="6">
        <f t="shared" si="147"/>
        <v>31485</v>
      </c>
      <c r="K9428" s="7">
        <f>((Table4[[#This Row],[marked_price]]-Table4[[#This Row],[discounted_price]])/Table4[[#This Row],[marked_price]])*100</f>
        <v>40.011431837667907</v>
      </c>
    </row>
    <row r="9429" spans="1:11" x14ac:dyDescent="0.25">
      <c r="A9429" s="8" t="s">
        <v>2602</v>
      </c>
      <c r="B9429" s="8" t="s">
        <v>1826</v>
      </c>
      <c r="C9429" s="8">
        <v>4</v>
      </c>
      <c r="D9429" s="8">
        <v>34</v>
      </c>
      <c r="E9429" s="9">
        <v>2499</v>
      </c>
      <c r="F9429" s="9">
        <v>749</v>
      </c>
      <c r="G9429" s="8" t="s">
        <v>20</v>
      </c>
      <c r="H9429" s="8" t="s">
        <v>72</v>
      </c>
      <c r="I9429" s="10">
        <v>16380190</v>
      </c>
      <c r="J9429" s="6">
        <f t="shared" si="147"/>
        <v>25466</v>
      </c>
      <c r="K9429" s="7">
        <f>((Table4[[#This Row],[marked_price]]-Table4[[#This Row],[discounted_price]])/Table4[[#This Row],[marked_price]])*100</f>
        <v>70.028011204481786</v>
      </c>
    </row>
    <row r="9430" spans="1:11" x14ac:dyDescent="0.25">
      <c r="A9430" s="3" t="s">
        <v>8252</v>
      </c>
      <c r="B9430" s="3" t="s">
        <v>1082</v>
      </c>
      <c r="C9430" s="3">
        <v>4.3</v>
      </c>
      <c r="D9430" s="3">
        <v>32</v>
      </c>
      <c r="E9430" s="4">
        <v>999</v>
      </c>
      <c r="F9430" s="4">
        <v>999</v>
      </c>
      <c r="G9430" s="3" t="s">
        <v>3687</v>
      </c>
      <c r="H9430" s="3" t="s">
        <v>454</v>
      </c>
      <c r="I9430" s="5">
        <v>16590686</v>
      </c>
      <c r="J9430" s="6">
        <f t="shared" si="147"/>
        <v>31968</v>
      </c>
      <c r="K9430" s="7">
        <f>((Table4[[#This Row],[marked_price]]-Table4[[#This Row],[discounted_price]])/Table4[[#This Row],[marked_price]])*100</f>
        <v>0</v>
      </c>
    </row>
    <row r="9431" spans="1:11" x14ac:dyDescent="0.25">
      <c r="A9431" s="8" t="s">
        <v>3382</v>
      </c>
      <c r="B9431" s="8" t="s">
        <v>123</v>
      </c>
      <c r="C9431" s="8">
        <v>4.2</v>
      </c>
      <c r="D9431" s="8">
        <v>183</v>
      </c>
      <c r="E9431" s="9">
        <v>1999</v>
      </c>
      <c r="F9431" s="9">
        <v>999</v>
      </c>
      <c r="G9431" s="8" t="s">
        <v>48</v>
      </c>
      <c r="H9431" s="8" t="s">
        <v>49</v>
      </c>
      <c r="I9431" s="10">
        <v>13710312</v>
      </c>
      <c r="J9431" s="6">
        <f t="shared" si="147"/>
        <v>182817</v>
      </c>
      <c r="K9431" s="7">
        <f>((Table4[[#This Row],[marked_price]]-Table4[[#This Row],[discounted_price]])/Table4[[#This Row],[marked_price]])*100</f>
        <v>50.025012506253134</v>
      </c>
    </row>
    <row r="9432" spans="1:11" x14ac:dyDescent="0.25">
      <c r="A9432" s="3" t="s">
        <v>2116</v>
      </c>
      <c r="B9432" s="3" t="s">
        <v>671</v>
      </c>
      <c r="C9432" s="3">
        <v>4.2</v>
      </c>
      <c r="D9432" s="3">
        <v>45</v>
      </c>
      <c r="E9432" s="4">
        <v>1999</v>
      </c>
      <c r="F9432" s="4">
        <v>1299</v>
      </c>
      <c r="G9432" s="3" t="s">
        <v>1687</v>
      </c>
      <c r="H9432" s="3" t="s">
        <v>582</v>
      </c>
      <c r="I9432" s="5">
        <v>12940826</v>
      </c>
      <c r="J9432" s="6">
        <f t="shared" si="147"/>
        <v>58455</v>
      </c>
      <c r="K9432" s="7">
        <f>((Table4[[#This Row],[marked_price]]-Table4[[#This Row],[discounted_price]])/Table4[[#This Row],[marked_price]])*100</f>
        <v>35.017508754377189</v>
      </c>
    </row>
    <row r="9433" spans="1:11" x14ac:dyDescent="0.25">
      <c r="A9433" s="8" t="s">
        <v>8253</v>
      </c>
      <c r="B9433" s="8" t="s">
        <v>605</v>
      </c>
      <c r="C9433" s="8">
        <v>4.5</v>
      </c>
      <c r="D9433" s="8">
        <v>10</v>
      </c>
      <c r="E9433" s="9">
        <v>1699</v>
      </c>
      <c r="F9433" s="9">
        <v>679</v>
      </c>
      <c r="G9433" s="8" t="s">
        <v>606</v>
      </c>
      <c r="H9433" s="8" t="s">
        <v>226</v>
      </c>
      <c r="I9433" s="10">
        <v>16874340</v>
      </c>
      <c r="J9433" s="6">
        <f t="shared" si="147"/>
        <v>6790</v>
      </c>
      <c r="K9433" s="7">
        <f>((Table4[[#This Row],[marked_price]]-Table4[[#This Row],[discounted_price]])/Table4[[#This Row],[marked_price]])*100</f>
        <v>60.035314891112421</v>
      </c>
    </row>
    <row r="9434" spans="1:11" x14ac:dyDescent="0.25">
      <c r="A9434" s="3" t="s">
        <v>8254</v>
      </c>
      <c r="B9434" s="3" t="s">
        <v>2075</v>
      </c>
      <c r="C9434" s="3">
        <v>4.5</v>
      </c>
      <c r="D9434" s="3">
        <v>32</v>
      </c>
      <c r="E9434" s="4">
        <v>4999</v>
      </c>
      <c r="F9434" s="4">
        <v>4499</v>
      </c>
      <c r="G9434" s="3" t="s">
        <v>71</v>
      </c>
      <c r="H9434" s="3" t="s">
        <v>24</v>
      </c>
      <c r="I9434" s="5">
        <v>14790076</v>
      </c>
      <c r="J9434" s="6">
        <f t="shared" si="147"/>
        <v>143968</v>
      </c>
      <c r="K9434" s="7">
        <f>((Table4[[#This Row],[marked_price]]-Table4[[#This Row],[discounted_price]])/Table4[[#This Row],[marked_price]])*100</f>
        <v>10.002000400080016</v>
      </c>
    </row>
    <row r="9435" spans="1:11" x14ac:dyDescent="0.25">
      <c r="A9435" s="8" t="s">
        <v>8255</v>
      </c>
      <c r="B9435" s="8" t="s">
        <v>2810</v>
      </c>
      <c r="C9435" s="8">
        <v>4.2</v>
      </c>
      <c r="D9435" s="8">
        <v>466</v>
      </c>
      <c r="E9435" s="9">
        <v>199</v>
      </c>
      <c r="F9435" s="9">
        <v>169</v>
      </c>
      <c r="G9435" s="8" t="s">
        <v>1517</v>
      </c>
      <c r="H9435" s="8" t="s">
        <v>1518</v>
      </c>
      <c r="I9435" s="10">
        <v>533234</v>
      </c>
      <c r="J9435" s="6">
        <f t="shared" si="147"/>
        <v>78754</v>
      </c>
      <c r="K9435" s="7">
        <f>((Table4[[#This Row],[marked_price]]-Table4[[#This Row],[discounted_price]])/Table4[[#This Row],[marked_price]])*100</f>
        <v>15.075376884422109</v>
      </c>
    </row>
    <row r="9436" spans="1:11" x14ac:dyDescent="0.25">
      <c r="A9436" s="3" t="s">
        <v>8256</v>
      </c>
      <c r="B9436" s="3" t="s">
        <v>1175</v>
      </c>
      <c r="C9436" s="3">
        <v>4.2</v>
      </c>
      <c r="D9436" s="3">
        <v>243</v>
      </c>
      <c r="E9436" s="4">
        <v>1999</v>
      </c>
      <c r="F9436" s="4">
        <v>1599</v>
      </c>
      <c r="G9436" s="3" t="s">
        <v>329</v>
      </c>
      <c r="H9436" s="3" t="s">
        <v>103</v>
      </c>
      <c r="I9436" s="5">
        <v>12661530</v>
      </c>
      <c r="J9436" s="6">
        <f t="shared" si="147"/>
        <v>388557</v>
      </c>
      <c r="K9436" s="7">
        <f>((Table4[[#This Row],[marked_price]]-Table4[[#This Row],[discounted_price]])/Table4[[#This Row],[marked_price]])*100</f>
        <v>20.010005002501249</v>
      </c>
    </row>
    <row r="9437" spans="1:11" x14ac:dyDescent="0.25">
      <c r="A9437" s="8" t="s">
        <v>8257</v>
      </c>
      <c r="B9437" s="8" t="s">
        <v>132</v>
      </c>
      <c r="C9437" s="8">
        <v>4.2</v>
      </c>
      <c r="D9437" s="8">
        <v>38</v>
      </c>
      <c r="E9437" s="9">
        <v>899</v>
      </c>
      <c r="F9437" s="9">
        <v>656</v>
      </c>
      <c r="G9437" s="8" t="s">
        <v>716</v>
      </c>
      <c r="H9437" s="8" t="s">
        <v>582</v>
      </c>
      <c r="I9437" s="10">
        <v>12696496</v>
      </c>
      <c r="J9437" s="6">
        <f t="shared" si="147"/>
        <v>24928</v>
      </c>
      <c r="K9437" s="7">
        <f>((Table4[[#This Row],[marked_price]]-Table4[[#This Row],[discounted_price]])/Table4[[#This Row],[marked_price]])*100</f>
        <v>27.030033370411566</v>
      </c>
    </row>
    <row r="9438" spans="1:11" x14ac:dyDescent="0.25">
      <c r="A9438" s="3" t="s">
        <v>553</v>
      </c>
      <c r="B9438" s="3" t="s">
        <v>181</v>
      </c>
      <c r="C9438" s="3">
        <v>4.2</v>
      </c>
      <c r="D9438" s="3">
        <v>12</v>
      </c>
      <c r="E9438" s="4">
        <v>2299</v>
      </c>
      <c r="F9438" s="4">
        <v>1034</v>
      </c>
      <c r="G9438" s="3" t="s">
        <v>100</v>
      </c>
      <c r="H9438" s="3" t="s">
        <v>72</v>
      </c>
      <c r="I9438" s="5">
        <v>16629782</v>
      </c>
      <c r="J9438" s="6">
        <f t="shared" si="147"/>
        <v>12408</v>
      </c>
      <c r="K9438" s="7">
        <f>((Table4[[#This Row],[marked_price]]-Table4[[#This Row],[discounted_price]])/Table4[[#This Row],[marked_price]])*100</f>
        <v>55.023923444976077</v>
      </c>
    </row>
    <row r="9439" spans="1:11" x14ac:dyDescent="0.25">
      <c r="A9439" s="8" t="s">
        <v>8258</v>
      </c>
      <c r="B9439" s="8" t="s">
        <v>590</v>
      </c>
      <c r="C9439" s="8">
        <v>3.9</v>
      </c>
      <c r="D9439" s="8">
        <v>8</v>
      </c>
      <c r="E9439" s="9">
        <v>2499</v>
      </c>
      <c r="F9439" s="9">
        <v>1874</v>
      </c>
      <c r="G9439" s="8" t="s">
        <v>229</v>
      </c>
      <c r="H9439" s="8" t="s">
        <v>155</v>
      </c>
      <c r="I9439" s="10">
        <v>16342432</v>
      </c>
      <c r="J9439" s="6">
        <f t="shared" si="147"/>
        <v>14992</v>
      </c>
      <c r="K9439" s="7">
        <f>((Table4[[#This Row],[marked_price]]-Table4[[#This Row],[discounted_price]])/Table4[[#This Row],[marked_price]])*100</f>
        <v>25.010004001600638</v>
      </c>
    </row>
    <row r="9440" spans="1:11" x14ac:dyDescent="0.25">
      <c r="A9440" s="3" t="s">
        <v>2431</v>
      </c>
      <c r="B9440" s="3" t="s">
        <v>4901</v>
      </c>
      <c r="C9440" s="3">
        <v>3.3</v>
      </c>
      <c r="D9440" s="3">
        <v>7</v>
      </c>
      <c r="E9440" s="4">
        <v>1399</v>
      </c>
      <c r="F9440" s="4">
        <v>671</v>
      </c>
      <c r="G9440" s="3" t="s">
        <v>690</v>
      </c>
      <c r="H9440" s="3" t="s">
        <v>1522</v>
      </c>
      <c r="I9440" s="5">
        <v>17303300</v>
      </c>
      <c r="J9440" s="6">
        <f t="shared" si="147"/>
        <v>4697</v>
      </c>
      <c r="K9440" s="7">
        <f>((Table4[[#This Row],[marked_price]]-Table4[[#This Row],[discounted_price]])/Table4[[#This Row],[marked_price]])*100</f>
        <v>52.037169406719087</v>
      </c>
    </row>
    <row r="9441" spans="1:11" x14ac:dyDescent="0.25">
      <c r="A9441" s="8" t="s">
        <v>4949</v>
      </c>
      <c r="B9441" s="8" t="s">
        <v>3690</v>
      </c>
      <c r="C9441" s="8">
        <v>4.0999999999999996</v>
      </c>
      <c r="D9441" s="8">
        <v>338</v>
      </c>
      <c r="E9441" s="9">
        <v>4990</v>
      </c>
      <c r="F9441" s="9">
        <v>1799</v>
      </c>
      <c r="G9441" s="8" t="s">
        <v>13</v>
      </c>
      <c r="H9441" s="8" t="s">
        <v>2583</v>
      </c>
      <c r="I9441" s="10">
        <v>13408068</v>
      </c>
      <c r="J9441" s="6">
        <f t="shared" si="147"/>
        <v>608062</v>
      </c>
      <c r="K9441" s="7">
        <f>((Table4[[#This Row],[marked_price]]-Table4[[#This Row],[discounted_price]])/Table4[[#This Row],[marked_price]])*100</f>
        <v>63.947895791583164</v>
      </c>
    </row>
    <row r="9442" spans="1:11" x14ac:dyDescent="0.25">
      <c r="A9442" s="3" t="s">
        <v>1454</v>
      </c>
      <c r="B9442" s="3" t="s">
        <v>186</v>
      </c>
      <c r="C9442" s="3">
        <v>4.5999999999999996</v>
      </c>
      <c r="D9442" s="3">
        <v>8</v>
      </c>
      <c r="E9442" s="4">
        <v>3999</v>
      </c>
      <c r="F9442" s="4">
        <v>3399</v>
      </c>
      <c r="G9442" s="3" t="s">
        <v>20</v>
      </c>
      <c r="H9442" s="3" t="s">
        <v>75</v>
      </c>
      <c r="I9442" s="5">
        <v>17923642</v>
      </c>
      <c r="J9442" s="6">
        <f t="shared" si="147"/>
        <v>27192</v>
      </c>
      <c r="K9442" s="7">
        <f>((Table4[[#This Row],[marked_price]]-Table4[[#This Row],[discounted_price]])/Table4[[#This Row],[marked_price]])*100</f>
        <v>15.003750937734434</v>
      </c>
    </row>
    <row r="9443" spans="1:11" x14ac:dyDescent="0.25">
      <c r="A9443" s="8" t="s">
        <v>1156</v>
      </c>
      <c r="B9443" s="8" t="s">
        <v>1428</v>
      </c>
      <c r="C9443" s="8">
        <v>4</v>
      </c>
      <c r="D9443" s="8">
        <v>956</v>
      </c>
      <c r="E9443" s="9">
        <v>999</v>
      </c>
      <c r="F9443" s="9">
        <v>699</v>
      </c>
      <c r="G9443" s="8" t="s">
        <v>129</v>
      </c>
      <c r="H9443" s="8" t="s">
        <v>558</v>
      </c>
      <c r="I9443" s="10">
        <v>10450382</v>
      </c>
      <c r="J9443" s="6">
        <f t="shared" si="147"/>
        <v>668244</v>
      </c>
      <c r="K9443" s="7">
        <f>((Table4[[#This Row],[marked_price]]-Table4[[#This Row],[discounted_price]])/Table4[[#This Row],[marked_price]])*100</f>
        <v>30.03003003003003</v>
      </c>
    </row>
    <row r="9444" spans="1:11" x14ac:dyDescent="0.25">
      <c r="A9444" s="3" t="s">
        <v>8259</v>
      </c>
      <c r="B9444" s="3" t="s">
        <v>634</v>
      </c>
      <c r="C9444" s="3">
        <v>4</v>
      </c>
      <c r="D9444" s="3">
        <v>13</v>
      </c>
      <c r="E9444" s="4">
        <v>2299</v>
      </c>
      <c r="F9444" s="4">
        <v>1839</v>
      </c>
      <c r="G9444" s="3" t="s">
        <v>371</v>
      </c>
      <c r="H9444" s="3" t="s">
        <v>49</v>
      </c>
      <c r="I9444" s="5">
        <v>16578726</v>
      </c>
      <c r="J9444" s="6">
        <f t="shared" si="147"/>
        <v>23907</v>
      </c>
      <c r="K9444" s="7">
        <f>((Table4[[#This Row],[marked_price]]-Table4[[#This Row],[discounted_price]])/Table4[[#This Row],[marked_price]])*100</f>
        <v>20.008699434536755</v>
      </c>
    </row>
    <row r="9445" spans="1:11" x14ac:dyDescent="0.25">
      <c r="A9445" s="8" t="s">
        <v>8260</v>
      </c>
      <c r="B9445" s="8" t="s">
        <v>3060</v>
      </c>
      <c r="C9445" s="8">
        <v>3.1</v>
      </c>
      <c r="D9445" s="8">
        <v>18</v>
      </c>
      <c r="E9445" s="9">
        <v>1499</v>
      </c>
      <c r="F9445" s="9">
        <v>1049</v>
      </c>
      <c r="G9445" s="8" t="s">
        <v>40</v>
      </c>
      <c r="H9445" s="8" t="s">
        <v>28</v>
      </c>
      <c r="I9445" s="10">
        <v>16421282</v>
      </c>
      <c r="J9445" s="6">
        <f t="shared" si="147"/>
        <v>18882</v>
      </c>
      <c r="K9445" s="7">
        <f>((Table4[[#This Row],[marked_price]]-Table4[[#This Row],[discounted_price]])/Table4[[#This Row],[marked_price]])*100</f>
        <v>30.020013342228154</v>
      </c>
    </row>
    <row r="9446" spans="1:11" x14ac:dyDescent="0.25">
      <c r="A9446" s="3" t="s">
        <v>95</v>
      </c>
      <c r="B9446" s="3" t="s">
        <v>33</v>
      </c>
      <c r="C9446" s="3">
        <v>4.0999999999999996</v>
      </c>
      <c r="D9446" s="3">
        <v>948</v>
      </c>
      <c r="E9446" s="4">
        <v>2799</v>
      </c>
      <c r="F9446" s="4">
        <v>979</v>
      </c>
      <c r="G9446" s="3" t="s">
        <v>13</v>
      </c>
      <c r="H9446" s="3" t="s">
        <v>97</v>
      </c>
      <c r="I9446" s="5">
        <v>1487944</v>
      </c>
      <c r="J9446" s="6">
        <f t="shared" si="147"/>
        <v>928092</v>
      </c>
      <c r="K9446" s="7">
        <f>((Table4[[#This Row],[marked_price]]-Table4[[#This Row],[discounted_price]])/Table4[[#This Row],[marked_price]])*100</f>
        <v>65.023222579492682</v>
      </c>
    </row>
    <row r="9447" spans="1:11" x14ac:dyDescent="0.25">
      <c r="A9447" s="8" t="s">
        <v>8261</v>
      </c>
      <c r="B9447" s="8" t="s">
        <v>47</v>
      </c>
      <c r="C9447" s="8">
        <v>4.5</v>
      </c>
      <c r="D9447" s="8">
        <v>46</v>
      </c>
      <c r="E9447" s="9">
        <v>999</v>
      </c>
      <c r="F9447" s="9">
        <v>449</v>
      </c>
      <c r="G9447" s="8" t="s">
        <v>40</v>
      </c>
      <c r="H9447" s="8" t="s">
        <v>24</v>
      </c>
      <c r="I9447" s="10">
        <v>15058768</v>
      </c>
      <c r="J9447" s="6">
        <f t="shared" si="147"/>
        <v>20654</v>
      </c>
      <c r="K9447" s="7">
        <f>((Table4[[#This Row],[marked_price]]-Table4[[#This Row],[discounted_price]])/Table4[[#This Row],[marked_price]])*100</f>
        <v>55.055055055055057</v>
      </c>
    </row>
    <row r="9448" spans="1:11" x14ac:dyDescent="0.25">
      <c r="A9448" s="3" t="s">
        <v>8262</v>
      </c>
      <c r="B9448" s="3" t="s">
        <v>801</v>
      </c>
      <c r="C9448" s="3">
        <v>4.4000000000000004</v>
      </c>
      <c r="D9448" s="3">
        <v>442</v>
      </c>
      <c r="E9448" s="4">
        <v>599</v>
      </c>
      <c r="F9448" s="4">
        <v>599</v>
      </c>
      <c r="G9448" s="3" t="s">
        <v>13</v>
      </c>
      <c r="H9448" s="3" t="s">
        <v>8263</v>
      </c>
      <c r="I9448" s="5">
        <v>11885884</v>
      </c>
      <c r="J9448" s="6">
        <f t="shared" si="147"/>
        <v>264758</v>
      </c>
      <c r="K9448" s="7">
        <f>((Table4[[#This Row],[marked_price]]-Table4[[#This Row],[discounted_price]])/Table4[[#This Row],[marked_price]])*100</f>
        <v>0</v>
      </c>
    </row>
    <row r="9449" spans="1:11" x14ac:dyDescent="0.25">
      <c r="A9449" s="8" t="s">
        <v>6195</v>
      </c>
      <c r="B9449" s="8" t="s">
        <v>123</v>
      </c>
      <c r="C9449" s="8">
        <v>4.2</v>
      </c>
      <c r="D9449" s="8">
        <v>149</v>
      </c>
      <c r="E9449" s="9">
        <v>999</v>
      </c>
      <c r="F9449" s="9">
        <v>349</v>
      </c>
      <c r="G9449" s="8" t="s">
        <v>40</v>
      </c>
      <c r="H9449" s="8" t="s">
        <v>144</v>
      </c>
      <c r="I9449" s="10">
        <v>14885310</v>
      </c>
      <c r="J9449" s="6">
        <f t="shared" si="147"/>
        <v>52001</v>
      </c>
      <c r="K9449" s="7">
        <f>((Table4[[#This Row],[marked_price]]-Table4[[#This Row],[discounted_price]])/Table4[[#This Row],[marked_price]])*100</f>
        <v>65.06506506506507</v>
      </c>
    </row>
    <row r="9450" spans="1:11" x14ac:dyDescent="0.25">
      <c r="A9450" s="3" t="s">
        <v>8264</v>
      </c>
      <c r="B9450" s="3" t="s">
        <v>33</v>
      </c>
      <c r="C9450" s="3">
        <v>4.0999999999999996</v>
      </c>
      <c r="D9450" s="3">
        <v>20</v>
      </c>
      <c r="E9450" s="4">
        <v>1699</v>
      </c>
      <c r="F9450" s="4">
        <v>509</v>
      </c>
      <c r="G9450" s="3" t="s">
        <v>371</v>
      </c>
      <c r="H9450" s="3" t="s">
        <v>226</v>
      </c>
      <c r="I9450" s="5">
        <v>16771396</v>
      </c>
      <c r="J9450" s="6">
        <f t="shared" si="147"/>
        <v>10180</v>
      </c>
      <c r="K9450" s="7">
        <f>((Table4[[#This Row],[marked_price]]-Table4[[#This Row],[discounted_price]])/Table4[[#This Row],[marked_price]])*100</f>
        <v>70.041200706297829</v>
      </c>
    </row>
    <row r="9451" spans="1:11" x14ac:dyDescent="0.25">
      <c r="A9451" s="8" t="s">
        <v>8265</v>
      </c>
      <c r="B9451" s="8" t="s">
        <v>1164</v>
      </c>
      <c r="C9451" s="8">
        <v>4.4000000000000004</v>
      </c>
      <c r="D9451" s="8">
        <v>14</v>
      </c>
      <c r="E9451" s="9">
        <v>2999</v>
      </c>
      <c r="F9451" s="9">
        <v>1799</v>
      </c>
      <c r="G9451" s="8" t="s">
        <v>71</v>
      </c>
      <c r="H9451" s="8" t="s">
        <v>31</v>
      </c>
      <c r="I9451" s="10">
        <v>16809870</v>
      </c>
      <c r="J9451" s="6">
        <f t="shared" si="147"/>
        <v>25186</v>
      </c>
      <c r="K9451" s="7">
        <f>((Table4[[#This Row],[marked_price]]-Table4[[#This Row],[discounted_price]])/Table4[[#This Row],[marked_price]])*100</f>
        <v>40.013337779259757</v>
      </c>
    </row>
    <row r="9452" spans="1:11" x14ac:dyDescent="0.25">
      <c r="A9452" s="3" t="s">
        <v>8266</v>
      </c>
      <c r="B9452" s="3" t="s">
        <v>721</v>
      </c>
      <c r="C9452" s="3">
        <v>3.8</v>
      </c>
      <c r="D9452" s="3">
        <v>1200</v>
      </c>
      <c r="E9452" s="4">
        <v>1699</v>
      </c>
      <c r="F9452" s="4">
        <v>730</v>
      </c>
      <c r="G9452" s="3" t="s">
        <v>20</v>
      </c>
      <c r="H9452" s="3" t="s">
        <v>31</v>
      </c>
      <c r="I9452" s="5">
        <v>12060456</v>
      </c>
      <c r="J9452" s="6">
        <f t="shared" si="147"/>
        <v>876000</v>
      </c>
      <c r="K9452" s="7">
        <f>((Table4[[#This Row],[marked_price]]-Table4[[#This Row],[discounted_price]])/Table4[[#This Row],[marked_price]])*100</f>
        <v>57.033549146556794</v>
      </c>
    </row>
    <row r="9453" spans="1:11" x14ac:dyDescent="0.25">
      <c r="A9453" s="8" t="s">
        <v>1159</v>
      </c>
      <c r="B9453" s="8" t="s">
        <v>833</v>
      </c>
      <c r="C9453" s="8">
        <v>3.8</v>
      </c>
      <c r="D9453" s="8">
        <v>13</v>
      </c>
      <c r="E9453" s="9">
        <v>1049</v>
      </c>
      <c r="F9453" s="9">
        <v>419</v>
      </c>
      <c r="G9453" s="8" t="s">
        <v>20</v>
      </c>
      <c r="H9453" s="8" t="s">
        <v>72</v>
      </c>
      <c r="I9453" s="10">
        <v>16334264</v>
      </c>
      <c r="J9453" s="6">
        <f t="shared" si="147"/>
        <v>5447</v>
      </c>
      <c r="K9453" s="7">
        <f>((Table4[[#This Row],[marked_price]]-Table4[[#This Row],[discounted_price]])/Table4[[#This Row],[marked_price]])*100</f>
        <v>60.057197330791233</v>
      </c>
    </row>
    <row r="9454" spans="1:11" x14ac:dyDescent="0.25">
      <c r="A9454" s="3" t="s">
        <v>1769</v>
      </c>
      <c r="B9454" s="3" t="s">
        <v>1814</v>
      </c>
      <c r="C9454" s="3">
        <v>4.3</v>
      </c>
      <c r="D9454" s="3">
        <v>22</v>
      </c>
      <c r="E9454" s="4">
        <v>1199</v>
      </c>
      <c r="F9454" s="4">
        <v>791</v>
      </c>
      <c r="G9454" s="3" t="s">
        <v>716</v>
      </c>
      <c r="H9454" s="3" t="s">
        <v>582</v>
      </c>
      <c r="I9454" s="5">
        <v>17423722</v>
      </c>
      <c r="J9454" s="6">
        <f t="shared" si="147"/>
        <v>17402</v>
      </c>
      <c r="K9454" s="7">
        <f>((Table4[[#This Row],[marked_price]]-Table4[[#This Row],[discounted_price]])/Table4[[#This Row],[marked_price]])*100</f>
        <v>34.028356964136783</v>
      </c>
    </row>
    <row r="9455" spans="1:11" x14ac:dyDescent="0.25">
      <c r="A9455" s="8" t="s">
        <v>8267</v>
      </c>
      <c r="B9455" s="8" t="s">
        <v>652</v>
      </c>
      <c r="C9455" s="8">
        <v>4.4000000000000004</v>
      </c>
      <c r="D9455" s="8">
        <v>67</v>
      </c>
      <c r="E9455" s="9">
        <v>2199</v>
      </c>
      <c r="F9455" s="9">
        <v>879</v>
      </c>
      <c r="G9455" s="8" t="s">
        <v>13</v>
      </c>
      <c r="H9455" s="8" t="s">
        <v>14</v>
      </c>
      <c r="I9455" s="10">
        <v>14994412</v>
      </c>
      <c r="J9455" s="6">
        <f t="shared" si="147"/>
        <v>58893</v>
      </c>
      <c r="K9455" s="7">
        <f>((Table4[[#This Row],[marked_price]]-Table4[[#This Row],[discounted_price]])/Table4[[#This Row],[marked_price]])*100</f>
        <v>60.027285129604365</v>
      </c>
    </row>
    <row r="9456" spans="1:11" x14ac:dyDescent="0.25">
      <c r="A9456" s="3" t="s">
        <v>8268</v>
      </c>
      <c r="B9456" s="3" t="s">
        <v>2775</v>
      </c>
      <c r="C9456" s="3">
        <v>4.2</v>
      </c>
      <c r="D9456" s="3">
        <v>13</v>
      </c>
      <c r="E9456" s="4">
        <v>699</v>
      </c>
      <c r="F9456" s="4">
        <v>629</v>
      </c>
      <c r="G9456" s="3" t="s">
        <v>2825</v>
      </c>
      <c r="H9456" s="3" t="s">
        <v>34</v>
      </c>
      <c r="I9456" s="5">
        <v>17434810</v>
      </c>
      <c r="J9456" s="6">
        <f t="shared" si="147"/>
        <v>8177</v>
      </c>
      <c r="K9456" s="7">
        <f>((Table4[[#This Row],[marked_price]]-Table4[[#This Row],[discounted_price]])/Table4[[#This Row],[marked_price]])*100</f>
        <v>10.014306151645208</v>
      </c>
    </row>
    <row r="9457" spans="1:11" x14ac:dyDescent="0.25">
      <c r="A9457" s="8" t="s">
        <v>29</v>
      </c>
      <c r="B9457" s="8" t="s">
        <v>1064</v>
      </c>
      <c r="C9457" s="8">
        <v>4.2</v>
      </c>
      <c r="D9457" s="8">
        <v>629</v>
      </c>
      <c r="E9457" s="9">
        <v>2999</v>
      </c>
      <c r="F9457" s="9">
        <v>1349</v>
      </c>
      <c r="G9457" s="8" t="s">
        <v>40</v>
      </c>
      <c r="H9457" s="8" t="s">
        <v>31</v>
      </c>
      <c r="I9457" s="10">
        <v>11288920</v>
      </c>
      <c r="J9457" s="6">
        <f t="shared" si="147"/>
        <v>848521</v>
      </c>
      <c r="K9457" s="7">
        <f>((Table4[[#This Row],[marked_price]]-Table4[[#This Row],[discounted_price]])/Table4[[#This Row],[marked_price]])*100</f>
        <v>55.018339446482159</v>
      </c>
    </row>
    <row r="9458" spans="1:11" x14ac:dyDescent="0.25">
      <c r="A9458" s="3" t="s">
        <v>1704</v>
      </c>
      <c r="B9458" s="3" t="s">
        <v>847</v>
      </c>
      <c r="C9458" s="3">
        <v>4.3</v>
      </c>
      <c r="D9458" s="3">
        <v>176</v>
      </c>
      <c r="E9458" s="4">
        <v>1745</v>
      </c>
      <c r="F9458" s="4">
        <v>1047</v>
      </c>
      <c r="G9458" s="3" t="s">
        <v>52</v>
      </c>
      <c r="H9458" s="3" t="s">
        <v>478</v>
      </c>
      <c r="I9458" s="5">
        <v>12463886</v>
      </c>
      <c r="J9458" s="6">
        <f t="shared" si="147"/>
        <v>184272</v>
      </c>
      <c r="K9458" s="7">
        <f>((Table4[[#This Row],[marked_price]]-Table4[[#This Row],[discounted_price]])/Table4[[#This Row],[marked_price]])*100</f>
        <v>40</v>
      </c>
    </row>
    <row r="9459" spans="1:11" x14ac:dyDescent="0.25">
      <c r="A9459" s="8" t="s">
        <v>8269</v>
      </c>
      <c r="B9459" s="8" t="s">
        <v>91</v>
      </c>
      <c r="C9459" s="8">
        <v>3.9</v>
      </c>
      <c r="D9459" s="8">
        <v>103</v>
      </c>
      <c r="E9459" s="9">
        <v>2999</v>
      </c>
      <c r="F9459" s="9">
        <v>2399</v>
      </c>
      <c r="G9459" s="8" t="s">
        <v>71</v>
      </c>
      <c r="H9459" s="8" t="s">
        <v>421</v>
      </c>
      <c r="I9459" s="10">
        <v>13501942</v>
      </c>
      <c r="J9459" s="6">
        <f t="shared" si="147"/>
        <v>247097</v>
      </c>
      <c r="K9459" s="7">
        <f>((Table4[[#This Row],[marked_price]]-Table4[[#This Row],[discounted_price]])/Table4[[#This Row],[marked_price]])*100</f>
        <v>20.006668889629879</v>
      </c>
    </row>
    <row r="9460" spans="1:11" x14ac:dyDescent="0.25">
      <c r="A9460" s="3" t="s">
        <v>974</v>
      </c>
      <c r="B9460" s="3" t="s">
        <v>359</v>
      </c>
      <c r="C9460" s="3">
        <v>3.6</v>
      </c>
      <c r="D9460" s="3">
        <v>216</v>
      </c>
      <c r="E9460" s="4">
        <v>1399</v>
      </c>
      <c r="F9460" s="4">
        <v>699</v>
      </c>
      <c r="G9460" s="3" t="s">
        <v>976</v>
      </c>
      <c r="H9460" s="3" t="s">
        <v>49</v>
      </c>
      <c r="I9460" s="5">
        <v>14793038</v>
      </c>
      <c r="J9460" s="6">
        <f t="shared" si="147"/>
        <v>150984</v>
      </c>
      <c r="K9460" s="7">
        <f>((Table4[[#This Row],[marked_price]]-Table4[[#This Row],[discounted_price]])/Table4[[#This Row],[marked_price]])*100</f>
        <v>50.035739814152969</v>
      </c>
    </row>
    <row r="9461" spans="1:11" x14ac:dyDescent="0.25">
      <c r="A9461" s="8" t="s">
        <v>8270</v>
      </c>
      <c r="B9461" s="8" t="s">
        <v>123</v>
      </c>
      <c r="C9461" s="8">
        <v>4</v>
      </c>
      <c r="D9461" s="8">
        <v>207</v>
      </c>
      <c r="E9461" s="9">
        <v>1099</v>
      </c>
      <c r="F9461" s="9">
        <v>549</v>
      </c>
      <c r="G9461" s="8" t="s">
        <v>27</v>
      </c>
      <c r="H9461" s="8" t="s">
        <v>34</v>
      </c>
      <c r="I9461" s="10">
        <v>13298982</v>
      </c>
      <c r="J9461" s="6">
        <f t="shared" si="147"/>
        <v>113643</v>
      </c>
      <c r="K9461" s="7">
        <f>((Table4[[#This Row],[marked_price]]-Table4[[#This Row],[discounted_price]])/Table4[[#This Row],[marked_price]])*100</f>
        <v>50.045495905368519</v>
      </c>
    </row>
    <row r="9462" spans="1:11" x14ac:dyDescent="0.25">
      <c r="A9462" s="3" t="s">
        <v>8271</v>
      </c>
      <c r="B9462" s="3" t="s">
        <v>1241</v>
      </c>
      <c r="C9462" s="3">
        <v>4.4000000000000004</v>
      </c>
      <c r="D9462" s="3">
        <v>25</v>
      </c>
      <c r="E9462" s="4">
        <v>8795</v>
      </c>
      <c r="F9462" s="4">
        <v>8795</v>
      </c>
      <c r="G9462" s="3" t="s">
        <v>13</v>
      </c>
      <c r="H9462" s="3" t="s">
        <v>97</v>
      </c>
      <c r="I9462" s="5">
        <v>10928896</v>
      </c>
      <c r="J9462" s="6">
        <f t="shared" si="147"/>
        <v>219875</v>
      </c>
      <c r="K9462" s="7">
        <f>((Table4[[#This Row],[marked_price]]-Table4[[#This Row],[discounted_price]])/Table4[[#This Row],[marked_price]])*100</f>
        <v>0</v>
      </c>
    </row>
    <row r="9463" spans="1:11" x14ac:dyDescent="0.25">
      <c r="A9463" s="8" t="s">
        <v>2059</v>
      </c>
      <c r="B9463" s="8" t="s">
        <v>1719</v>
      </c>
      <c r="C9463" s="8">
        <v>4.4000000000000004</v>
      </c>
      <c r="D9463" s="8">
        <v>44</v>
      </c>
      <c r="E9463" s="9">
        <v>1295</v>
      </c>
      <c r="F9463" s="9">
        <v>971</v>
      </c>
      <c r="G9463" s="8" t="s">
        <v>13</v>
      </c>
      <c r="H9463" s="8" t="s">
        <v>97</v>
      </c>
      <c r="I9463" s="10">
        <v>217886</v>
      </c>
      <c r="J9463" s="6">
        <f t="shared" si="147"/>
        <v>42724</v>
      </c>
      <c r="K9463" s="7">
        <f>((Table4[[#This Row],[marked_price]]-Table4[[#This Row],[discounted_price]])/Table4[[#This Row],[marked_price]])*100</f>
        <v>25.019305019305023</v>
      </c>
    </row>
    <row r="9464" spans="1:11" x14ac:dyDescent="0.25">
      <c r="A9464" s="3" t="s">
        <v>5919</v>
      </c>
      <c r="B9464" s="3" t="s">
        <v>671</v>
      </c>
      <c r="C9464" s="3">
        <v>4.5</v>
      </c>
      <c r="D9464" s="3">
        <v>47</v>
      </c>
      <c r="E9464" s="4">
        <v>4799</v>
      </c>
      <c r="F9464" s="4">
        <v>4079</v>
      </c>
      <c r="G9464" s="3" t="s">
        <v>13</v>
      </c>
      <c r="H9464" s="3" t="s">
        <v>291</v>
      </c>
      <c r="I9464" s="5">
        <v>14312920</v>
      </c>
      <c r="J9464" s="6">
        <f t="shared" si="147"/>
        <v>191713</v>
      </c>
      <c r="K9464" s="7">
        <f>((Table4[[#This Row],[marked_price]]-Table4[[#This Row],[discounted_price]])/Table4[[#This Row],[marked_price]])*100</f>
        <v>15.00312565117733</v>
      </c>
    </row>
    <row r="9465" spans="1:11" x14ac:dyDescent="0.25">
      <c r="A9465" s="8" t="s">
        <v>8272</v>
      </c>
      <c r="B9465" s="8" t="s">
        <v>51</v>
      </c>
      <c r="C9465" s="8">
        <v>4.0999999999999996</v>
      </c>
      <c r="D9465" s="8">
        <v>8</v>
      </c>
      <c r="E9465" s="9">
        <v>2299</v>
      </c>
      <c r="F9465" s="9">
        <v>1425</v>
      </c>
      <c r="G9465" s="8" t="s">
        <v>1087</v>
      </c>
      <c r="H9465" s="8" t="s">
        <v>155</v>
      </c>
      <c r="I9465" s="10">
        <v>16160962</v>
      </c>
      <c r="J9465" s="6">
        <f t="shared" si="147"/>
        <v>11400</v>
      </c>
      <c r="K9465" s="7">
        <f>((Table4[[#This Row],[marked_price]]-Table4[[#This Row],[discounted_price]])/Table4[[#This Row],[marked_price]])*100</f>
        <v>38.016528925619838</v>
      </c>
    </row>
    <row r="9466" spans="1:11" x14ac:dyDescent="0.25">
      <c r="A9466" s="3" t="s">
        <v>2858</v>
      </c>
      <c r="B9466" s="3" t="s">
        <v>290</v>
      </c>
      <c r="C9466" s="3">
        <v>4.8</v>
      </c>
      <c r="D9466" s="3">
        <v>28</v>
      </c>
      <c r="E9466" s="4">
        <v>2995</v>
      </c>
      <c r="F9466" s="4">
        <v>1437</v>
      </c>
      <c r="G9466" s="3" t="s">
        <v>13</v>
      </c>
      <c r="H9466" s="3" t="s">
        <v>291</v>
      </c>
      <c r="I9466" s="5">
        <v>16629204</v>
      </c>
      <c r="J9466" s="6">
        <f t="shared" si="147"/>
        <v>40236</v>
      </c>
      <c r="K9466" s="7">
        <f>((Table4[[#This Row],[marked_price]]-Table4[[#This Row],[discounted_price]])/Table4[[#This Row],[marked_price]])*100</f>
        <v>52.020033388981638</v>
      </c>
    </row>
    <row r="9467" spans="1:11" x14ac:dyDescent="0.25">
      <c r="A9467" s="8" t="s">
        <v>3597</v>
      </c>
      <c r="B9467" s="8" t="s">
        <v>4667</v>
      </c>
      <c r="C9467" s="8">
        <v>4.2</v>
      </c>
      <c r="D9467" s="8">
        <v>39</v>
      </c>
      <c r="E9467" s="9">
        <v>1299</v>
      </c>
      <c r="F9467" s="9">
        <v>545</v>
      </c>
      <c r="G9467" s="8" t="s">
        <v>3127</v>
      </c>
      <c r="H9467" s="8" t="s">
        <v>558</v>
      </c>
      <c r="I9467" s="10">
        <v>16075728</v>
      </c>
      <c r="J9467" s="6">
        <f t="shared" si="147"/>
        <v>21255</v>
      </c>
      <c r="K9467" s="7">
        <f>((Table4[[#This Row],[marked_price]]-Table4[[#This Row],[discounted_price]])/Table4[[#This Row],[marked_price]])*100</f>
        <v>58.044649730561972</v>
      </c>
    </row>
    <row r="9468" spans="1:11" x14ac:dyDescent="0.25">
      <c r="A9468" s="3" t="s">
        <v>8273</v>
      </c>
      <c r="B9468" s="3" t="s">
        <v>26</v>
      </c>
      <c r="C9468" s="3">
        <v>3.5</v>
      </c>
      <c r="D9468" s="3">
        <v>249</v>
      </c>
      <c r="E9468" s="4">
        <v>2799</v>
      </c>
      <c r="F9468" s="4">
        <v>1679</v>
      </c>
      <c r="G9468" s="3" t="s">
        <v>27</v>
      </c>
      <c r="H9468" s="3" t="s">
        <v>28</v>
      </c>
      <c r="I9468" s="5">
        <v>12907234</v>
      </c>
      <c r="J9468" s="6">
        <f t="shared" si="147"/>
        <v>418071</v>
      </c>
      <c r="K9468" s="7">
        <f>((Table4[[#This Row],[marked_price]]-Table4[[#This Row],[discounted_price]])/Table4[[#This Row],[marked_price]])*100</f>
        <v>40.014290818149341</v>
      </c>
    </row>
    <row r="9469" spans="1:11" x14ac:dyDescent="0.25">
      <c r="A9469" s="8" t="s">
        <v>8274</v>
      </c>
      <c r="B9469" s="8" t="s">
        <v>1538</v>
      </c>
      <c r="C9469" s="8">
        <v>4.3</v>
      </c>
      <c r="D9469" s="8">
        <v>30</v>
      </c>
      <c r="E9469" s="9">
        <v>2770</v>
      </c>
      <c r="F9469" s="9">
        <v>1495</v>
      </c>
      <c r="G9469" s="8" t="s">
        <v>129</v>
      </c>
      <c r="H9469" s="8" t="s">
        <v>558</v>
      </c>
      <c r="I9469" s="10">
        <v>16851172</v>
      </c>
      <c r="J9469" s="6">
        <f t="shared" si="147"/>
        <v>44850</v>
      </c>
      <c r="K9469" s="7">
        <f>((Table4[[#This Row],[marked_price]]-Table4[[#This Row],[discounted_price]])/Table4[[#This Row],[marked_price]])*100</f>
        <v>46.028880866425993</v>
      </c>
    </row>
    <row r="9470" spans="1:11" x14ac:dyDescent="0.25">
      <c r="A9470" s="3" t="s">
        <v>3578</v>
      </c>
      <c r="B9470" s="3" t="s">
        <v>340</v>
      </c>
      <c r="C9470" s="3">
        <v>4.8</v>
      </c>
      <c r="D9470" s="3">
        <v>6</v>
      </c>
      <c r="E9470" s="4">
        <v>1290</v>
      </c>
      <c r="F9470" s="4">
        <v>580</v>
      </c>
      <c r="G9470" s="3" t="s">
        <v>341</v>
      </c>
      <c r="H9470" s="3" t="s">
        <v>259</v>
      </c>
      <c r="I9470" s="5">
        <v>17671778</v>
      </c>
      <c r="J9470" s="6">
        <f t="shared" si="147"/>
        <v>3480</v>
      </c>
      <c r="K9470" s="7">
        <f>((Table4[[#This Row],[marked_price]]-Table4[[#This Row],[discounted_price]])/Table4[[#This Row],[marked_price]])*100</f>
        <v>55.038759689922479</v>
      </c>
    </row>
    <row r="9471" spans="1:11" x14ac:dyDescent="0.25">
      <c r="A9471" s="8" t="s">
        <v>3856</v>
      </c>
      <c r="B9471" s="8" t="s">
        <v>149</v>
      </c>
      <c r="C9471" s="8">
        <v>4.2</v>
      </c>
      <c r="D9471" s="8">
        <v>15</v>
      </c>
      <c r="E9471" s="9">
        <v>1099</v>
      </c>
      <c r="F9471" s="9">
        <v>516</v>
      </c>
      <c r="G9471" s="8" t="s">
        <v>27</v>
      </c>
      <c r="H9471" s="8" t="s">
        <v>34</v>
      </c>
      <c r="I9471" s="10">
        <v>17511522</v>
      </c>
      <c r="J9471" s="6">
        <f t="shared" si="147"/>
        <v>7740</v>
      </c>
      <c r="K9471" s="7">
        <f>((Table4[[#This Row],[marked_price]]-Table4[[#This Row],[discounted_price]])/Table4[[#This Row],[marked_price]])*100</f>
        <v>53.04822565969063</v>
      </c>
    </row>
    <row r="9472" spans="1:11" x14ac:dyDescent="0.25">
      <c r="A9472" s="3" t="s">
        <v>8275</v>
      </c>
      <c r="B9472" s="3" t="s">
        <v>123</v>
      </c>
      <c r="C9472" s="3">
        <v>4.0999999999999996</v>
      </c>
      <c r="D9472" s="3">
        <v>9</v>
      </c>
      <c r="E9472" s="4">
        <v>3099</v>
      </c>
      <c r="F9472" s="4">
        <v>1704</v>
      </c>
      <c r="G9472" s="3" t="s">
        <v>337</v>
      </c>
      <c r="H9472" s="3" t="s">
        <v>338</v>
      </c>
      <c r="I9472" s="5">
        <v>15862844</v>
      </c>
      <c r="J9472" s="6">
        <f t="shared" si="147"/>
        <v>15336</v>
      </c>
      <c r="K9472" s="7">
        <f>((Table4[[#This Row],[marked_price]]-Table4[[#This Row],[discounted_price]])/Table4[[#This Row],[marked_price]])*100</f>
        <v>45.014520813165539</v>
      </c>
    </row>
    <row r="9473" spans="1:11" x14ac:dyDescent="0.25">
      <c r="A9473" s="8" t="s">
        <v>455</v>
      </c>
      <c r="B9473" s="8" t="s">
        <v>157</v>
      </c>
      <c r="C9473" s="8">
        <v>4.2</v>
      </c>
      <c r="D9473" s="8">
        <v>155</v>
      </c>
      <c r="E9473" s="9">
        <v>1399</v>
      </c>
      <c r="F9473" s="9">
        <v>559</v>
      </c>
      <c r="G9473" s="8" t="s">
        <v>20</v>
      </c>
      <c r="H9473" s="8" t="s">
        <v>24</v>
      </c>
      <c r="I9473" s="10">
        <v>6590235</v>
      </c>
      <c r="J9473" s="6">
        <f t="shared" si="147"/>
        <v>86645</v>
      </c>
      <c r="K9473" s="7">
        <f>((Table4[[#This Row],[marked_price]]-Table4[[#This Row],[discounted_price]])/Table4[[#This Row],[marked_price]])*100</f>
        <v>60.042887776983555</v>
      </c>
    </row>
    <row r="9474" spans="1:11" x14ac:dyDescent="0.25">
      <c r="A9474" s="3" t="s">
        <v>8276</v>
      </c>
      <c r="B9474" s="3" t="s">
        <v>436</v>
      </c>
      <c r="C9474" s="3">
        <v>4.7</v>
      </c>
      <c r="D9474" s="3">
        <v>45</v>
      </c>
      <c r="E9474" s="4">
        <v>2990</v>
      </c>
      <c r="F9474" s="4">
        <v>1794</v>
      </c>
      <c r="G9474" s="3" t="s">
        <v>7934</v>
      </c>
      <c r="H9474" s="3" t="s">
        <v>49</v>
      </c>
      <c r="I9474" s="5">
        <v>15265906</v>
      </c>
      <c r="J9474" s="6">
        <f t="shared" si="147"/>
        <v>80730</v>
      </c>
      <c r="K9474" s="7">
        <f>((Table4[[#This Row],[marked_price]]-Table4[[#This Row],[discounted_price]])/Table4[[#This Row],[marked_price]])*100</f>
        <v>40</v>
      </c>
    </row>
    <row r="9475" spans="1:11" x14ac:dyDescent="0.25">
      <c r="A9475" s="8" t="s">
        <v>8277</v>
      </c>
      <c r="B9475" s="8" t="s">
        <v>7294</v>
      </c>
      <c r="C9475" s="8">
        <v>4.0999999999999996</v>
      </c>
      <c r="D9475" s="8">
        <v>44</v>
      </c>
      <c r="E9475" s="9">
        <v>3999</v>
      </c>
      <c r="F9475" s="9">
        <v>2699</v>
      </c>
      <c r="G9475" s="8" t="s">
        <v>13</v>
      </c>
      <c r="H9475" s="8" t="s">
        <v>302</v>
      </c>
      <c r="I9475" s="10">
        <v>17068206</v>
      </c>
      <c r="J9475" s="6">
        <f t="shared" ref="J9475:J9538" si="148">D9475*F9475</f>
        <v>118756</v>
      </c>
      <c r="K9475" s="7">
        <f>((Table4[[#This Row],[marked_price]]-Table4[[#This Row],[discounted_price]])/Table4[[#This Row],[marked_price]])*100</f>
        <v>32.508127031757937</v>
      </c>
    </row>
    <row r="9476" spans="1:11" x14ac:dyDescent="0.25">
      <c r="A9476" s="3" t="s">
        <v>6002</v>
      </c>
      <c r="B9476" s="3" t="s">
        <v>1534</v>
      </c>
      <c r="C9476" s="3">
        <v>4.2</v>
      </c>
      <c r="D9476" s="3">
        <v>17</v>
      </c>
      <c r="E9476" s="4">
        <v>4999</v>
      </c>
      <c r="F9476" s="4">
        <v>2249</v>
      </c>
      <c r="G9476" s="3" t="s">
        <v>20</v>
      </c>
      <c r="H9476" s="3" t="s">
        <v>28</v>
      </c>
      <c r="I9476" s="5">
        <v>14998718</v>
      </c>
      <c r="J9476" s="6">
        <f t="shared" si="148"/>
        <v>38233</v>
      </c>
      <c r="K9476" s="7">
        <f>((Table4[[#This Row],[marked_price]]-Table4[[#This Row],[discounted_price]])/Table4[[#This Row],[marked_price]])*100</f>
        <v>55.011002200440082</v>
      </c>
    </row>
    <row r="9477" spans="1:11" x14ac:dyDescent="0.25">
      <c r="A9477" s="8" t="s">
        <v>4145</v>
      </c>
      <c r="B9477" s="8" t="s">
        <v>1175</v>
      </c>
      <c r="C9477" s="8">
        <v>3.3</v>
      </c>
      <c r="D9477" s="8">
        <v>10</v>
      </c>
      <c r="E9477" s="9">
        <v>4999</v>
      </c>
      <c r="F9477" s="9">
        <v>4249</v>
      </c>
      <c r="G9477" s="8" t="s">
        <v>44</v>
      </c>
      <c r="H9477" s="8" t="s">
        <v>191</v>
      </c>
      <c r="I9477" s="10">
        <v>16877426</v>
      </c>
      <c r="J9477" s="6">
        <f t="shared" si="148"/>
        <v>42490</v>
      </c>
      <c r="K9477" s="7">
        <f>((Table4[[#This Row],[marked_price]]-Table4[[#This Row],[discounted_price]])/Table4[[#This Row],[marked_price]])*100</f>
        <v>15.003000600120023</v>
      </c>
    </row>
    <row r="9478" spans="1:11" x14ac:dyDescent="0.25">
      <c r="A9478" s="3" t="s">
        <v>8278</v>
      </c>
      <c r="B9478" s="3" t="s">
        <v>737</v>
      </c>
      <c r="C9478" s="3">
        <v>4.4000000000000004</v>
      </c>
      <c r="D9478" s="3">
        <v>1100</v>
      </c>
      <c r="E9478" s="4">
        <v>399</v>
      </c>
      <c r="F9478" s="4">
        <v>347</v>
      </c>
      <c r="G9478" s="3" t="s">
        <v>1654</v>
      </c>
      <c r="H9478" s="3" t="s">
        <v>735</v>
      </c>
      <c r="I9478" s="5">
        <v>12426280</v>
      </c>
      <c r="J9478" s="6">
        <f t="shared" si="148"/>
        <v>381700</v>
      </c>
      <c r="K9478" s="7">
        <f>((Table4[[#This Row],[marked_price]]-Table4[[#This Row],[discounted_price]])/Table4[[#This Row],[marked_price]])*100</f>
        <v>13.032581453634084</v>
      </c>
    </row>
    <row r="9479" spans="1:11" x14ac:dyDescent="0.25">
      <c r="A9479" s="8" t="s">
        <v>909</v>
      </c>
      <c r="B9479" s="8" t="s">
        <v>186</v>
      </c>
      <c r="C9479" s="8">
        <v>5</v>
      </c>
      <c r="D9479" s="8">
        <v>5</v>
      </c>
      <c r="E9479" s="9">
        <v>3999</v>
      </c>
      <c r="F9479" s="9">
        <v>2399</v>
      </c>
      <c r="G9479" s="8" t="s">
        <v>20</v>
      </c>
      <c r="H9479" s="8" t="s">
        <v>75</v>
      </c>
      <c r="I9479" s="10">
        <v>17030212</v>
      </c>
      <c r="J9479" s="6">
        <f t="shared" si="148"/>
        <v>11995</v>
      </c>
      <c r="K9479" s="7">
        <f>((Table4[[#This Row],[marked_price]]-Table4[[#This Row],[discounted_price]])/Table4[[#This Row],[marked_price]])*100</f>
        <v>40.010002500625156</v>
      </c>
    </row>
    <row r="9480" spans="1:11" x14ac:dyDescent="0.25">
      <c r="A9480" s="3" t="s">
        <v>8279</v>
      </c>
      <c r="B9480" s="3" t="s">
        <v>485</v>
      </c>
      <c r="C9480" s="3">
        <v>3.3</v>
      </c>
      <c r="D9480" s="3">
        <v>25</v>
      </c>
      <c r="E9480" s="4">
        <v>2999</v>
      </c>
      <c r="F9480" s="4">
        <v>1499</v>
      </c>
      <c r="G9480" s="3" t="s">
        <v>27</v>
      </c>
      <c r="H9480" s="3" t="s">
        <v>31</v>
      </c>
      <c r="I9480" s="5">
        <v>11298978</v>
      </c>
      <c r="J9480" s="6">
        <f t="shared" si="148"/>
        <v>37475</v>
      </c>
      <c r="K9480" s="7">
        <f>((Table4[[#This Row],[marked_price]]-Table4[[#This Row],[discounted_price]])/Table4[[#This Row],[marked_price]])*100</f>
        <v>50.016672224074689</v>
      </c>
    </row>
    <row r="9481" spans="1:11" x14ac:dyDescent="0.25">
      <c r="A9481" s="8" t="s">
        <v>38</v>
      </c>
      <c r="B9481" s="8" t="s">
        <v>579</v>
      </c>
      <c r="C9481" s="8">
        <v>3.5</v>
      </c>
      <c r="D9481" s="8">
        <v>39</v>
      </c>
      <c r="E9481" s="9">
        <v>599</v>
      </c>
      <c r="F9481" s="9">
        <v>263</v>
      </c>
      <c r="G9481" s="8" t="s">
        <v>40</v>
      </c>
      <c r="H9481" s="8" t="s">
        <v>41</v>
      </c>
      <c r="I9481" s="10">
        <v>14537002</v>
      </c>
      <c r="J9481" s="6">
        <f t="shared" si="148"/>
        <v>10257</v>
      </c>
      <c r="K9481" s="7">
        <f>((Table4[[#This Row],[marked_price]]-Table4[[#This Row],[discounted_price]])/Table4[[#This Row],[marked_price]])*100</f>
        <v>56.093489148580964</v>
      </c>
    </row>
    <row r="9482" spans="1:11" x14ac:dyDescent="0.25">
      <c r="A9482" s="3" t="s">
        <v>358</v>
      </c>
      <c r="B9482" s="3" t="s">
        <v>970</v>
      </c>
      <c r="C9482" s="3">
        <v>3</v>
      </c>
      <c r="D9482" s="3">
        <v>5</v>
      </c>
      <c r="E9482" s="4">
        <v>3499</v>
      </c>
      <c r="F9482" s="4">
        <v>2099</v>
      </c>
      <c r="G9482" s="3" t="s">
        <v>56</v>
      </c>
      <c r="H9482" s="3" t="s">
        <v>109</v>
      </c>
      <c r="I9482" s="5">
        <v>15788914</v>
      </c>
      <c r="J9482" s="6">
        <f t="shared" si="148"/>
        <v>10495</v>
      </c>
      <c r="K9482" s="7">
        <f>((Table4[[#This Row],[marked_price]]-Table4[[#This Row],[discounted_price]])/Table4[[#This Row],[marked_price]])*100</f>
        <v>40.011431837667907</v>
      </c>
    </row>
    <row r="9483" spans="1:11" x14ac:dyDescent="0.25">
      <c r="A9483" s="8" t="s">
        <v>8280</v>
      </c>
      <c r="B9483" s="8" t="s">
        <v>2085</v>
      </c>
      <c r="C9483" s="8">
        <v>4.5999999999999996</v>
      </c>
      <c r="D9483" s="8">
        <v>40</v>
      </c>
      <c r="E9483" s="9">
        <v>2000</v>
      </c>
      <c r="F9483" s="9">
        <v>1049</v>
      </c>
      <c r="G9483" s="8" t="s">
        <v>2086</v>
      </c>
      <c r="H9483" s="8" t="s">
        <v>2087</v>
      </c>
      <c r="I9483" s="10">
        <v>14960740</v>
      </c>
      <c r="J9483" s="6">
        <f t="shared" si="148"/>
        <v>41960</v>
      </c>
      <c r="K9483" s="7">
        <f>((Table4[[#This Row],[marked_price]]-Table4[[#This Row],[discounted_price]])/Table4[[#This Row],[marked_price]])*100</f>
        <v>47.55</v>
      </c>
    </row>
    <row r="9484" spans="1:11" x14ac:dyDescent="0.25">
      <c r="A9484" s="3" t="s">
        <v>2381</v>
      </c>
      <c r="B9484" s="3" t="s">
        <v>1112</v>
      </c>
      <c r="C9484" s="3">
        <v>4.5</v>
      </c>
      <c r="D9484" s="3">
        <v>14</v>
      </c>
      <c r="E9484" s="4">
        <v>4199</v>
      </c>
      <c r="F9484" s="4">
        <v>2477</v>
      </c>
      <c r="G9484" s="3" t="s">
        <v>441</v>
      </c>
      <c r="H9484" s="3" t="s">
        <v>49</v>
      </c>
      <c r="I9484" s="5">
        <v>15163618</v>
      </c>
      <c r="J9484" s="6">
        <f t="shared" si="148"/>
        <v>34678</v>
      </c>
      <c r="K9484" s="7">
        <f>((Table4[[#This Row],[marked_price]]-Table4[[#This Row],[discounted_price]])/Table4[[#This Row],[marked_price]])*100</f>
        <v>41.009764229578472</v>
      </c>
    </row>
    <row r="9485" spans="1:11" x14ac:dyDescent="0.25">
      <c r="A9485" s="8" t="s">
        <v>8281</v>
      </c>
      <c r="B9485" s="8" t="s">
        <v>3744</v>
      </c>
      <c r="C9485" s="8">
        <v>4.2</v>
      </c>
      <c r="D9485" s="8">
        <v>6</v>
      </c>
      <c r="E9485" s="9">
        <v>599</v>
      </c>
      <c r="F9485" s="9">
        <v>359</v>
      </c>
      <c r="G9485" s="8" t="s">
        <v>576</v>
      </c>
      <c r="H9485" s="8" t="s">
        <v>210</v>
      </c>
      <c r="I9485" s="10">
        <v>16210340</v>
      </c>
      <c r="J9485" s="6">
        <f t="shared" si="148"/>
        <v>2154</v>
      </c>
      <c r="K9485" s="7">
        <f>((Table4[[#This Row],[marked_price]]-Table4[[#This Row],[discounted_price]])/Table4[[#This Row],[marked_price]])*100</f>
        <v>40.066777963272123</v>
      </c>
    </row>
    <row r="9486" spans="1:11" x14ac:dyDescent="0.25">
      <c r="A9486" s="3" t="s">
        <v>8282</v>
      </c>
      <c r="B9486" s="3" t="s">
        <v>213</v>
      </c>
      <c r="C9486" s="3">
        <v>4.0999999999999996</v>
      </c>
      <c r="D9486" s="3">
        <v>169</v>
      </c>
      <c r="E9486" s="4">
        <v>1099</v>
      </c>
      <c r="F9486" s="4">
        <v>1088</v>
      </c>
      <c r="G9486" s="3" t="s">
        <v>8283</v>
      </c>
      <c r="H9486" s="3" t="s">
        <v>64</v>
      </c>
      <c r="I9486" s="5">
        <v>1685330</v>
      </c>
      <c r="J9486" s="6">
        <f t="shared" si="148"/>
        <v>183872</v>
      </c>
      <c r="K9486" s="7">
        <f>((Table4[[#This Row],[marked_price]]-Table4[[#This Row],[discounted_price]])/Table4[[#This Row],[marked_price]])*100</f>
        <v>1.0009099181073704</v>
      </c>
    </row>
    <row r="9487" spans="1:11" x14ac:dyDescent="0.25">
      <c r="A9487" s="8" t="s">
        <v>8284</v>
      </c>
      <c r="B9487" s="8" t="s">
        <v>1878</v>
      </c>
      <c r="C9487" s="8">
        <v>4.3</v>
      </c>
      <c r="D9487" s="8">
        <v>6</v>
      </c>
      <c r="E9487" s="9">
        <v>1799</v>
      </c>
      <c r="F9487" s="9">
        <v>1079</v>
      </c>
      <c r="G9487" s="8" t="s">
        <v>8285</v>
      </c>
      <c r="H9487" s="8" t="s">
        <v>582</v>
      </c>
      <c r="I9487" s="10">
        <v>16686450</v>
      </c>
      <c r="J9487" s="6">
        <f t="shared" si="148"/>
        <v>6474</v>
      </c>
      <c r="K9487" s="7">
        <f>((Table4[[#This Row],[marked_price]]-Table4[[#This Row],[discounted_price]])/Table4[[#This Row],[marked_price]])*100</f>
        <v>40.022234574763758</v>
      </c>
    </row>
    <row r="9488" spans="1:11" x14ac:dyDescent="0.25">
      <c r="A9488" s="3" t="s">
        <v>2536</v>
      </c>
      <c r="B9488" s="3" t="s">
        <v>776</v>
      </c>
      <c r="C9488" s="3">
        <v>4</v>
      </c>
      <c r="D9488" s="3">
        <v>171</v>
      </c>
      <c r="E9488" s="4">
        <v>12500</v>
      </c>
      <c r="F9488" s="4">
        <v>5875</v>
      </c>
      <c r="G9488" s="3" t="s">
        <v>13</v>
      </c>
      <c r="H9488" s="3" t="s">
        <v>188</v>
      </c>
      <c r="I9488" s="5">
        <v>11430098</v>
      </c>
      <c r="J9488" s="6">
        <f t="shared" si="148"/>
        <v>1004625</v>
      </c>
      <c r="K9488" s="7">
        <f>((Table4[[#This Row],[marked_price]]-Table4[[#This Row],[discounted_price]])/Table4[[#This Row],[marked_price]])*100</f>
        <v>53</v>
      </c>
    </row>
    <row r="9489" spans="1:11" x14ac:dyDescent="0.25">
      <c r="A9489" s="8" t="s">
        <v>824</v>
      </c>
      <c r="B9489" s="8" t="s">
        <v>123</v>
      </c>
      <c r="C9489" s="8">
        <v>3.8</v>
      </c>
      <c r="D9489" s="8">
        <v>16</v>
      </c>
      <c r="E9489" s="9">
        <v>2999</v>
      </c>
      <c r="F9489" s="9">
        <v>1199</v>
      </c>
      <c r="G9489" s="8" t="s">
        <v>48</v>
      </c>
      <c r="H9489" s="8" t="s">
        <v>49</v>
      </c>
      <c r="I9489" s="10">
        <v>16835164</v>
      </c>
      <c r="J9489" s="6">
        <f t="shared" si="148"/>
        <v>19184</v>
      </c>
      <c r="K9489" s="7">
        <f>((Table4[[#This Row],[marked_price]]-Table4[[#This Row],[discounted_price]])/Table4[[#This Row],[marked_price]])*100</f>
        <v>60.020006668889621</v>
      </c>
    </row>
    <row r="9490" spans="1:11" x14ac:dyDescent="0.25">
      <c r="A9490" s="3" t="s">
        <v>8286</v>
      </c>
      <c r="B9490" s="3" t="s">
        <v>91</v>
      </c>
      <c r="C9490" s="3">
        <v>4.5</v>
      </c>
      <c r="D9490" s="3">
        <v>21</v>
      </c>
      <c r="E9490" s="4">
        <v>1499</v>
      </c>
      <c r="F9490" s="4">
        <v>1124</v>
      </c>
      <c r="G9490" s="3" t="s">
        <v>20</v>
      </c>
      <c r="H9490" s="3" t="s">
        <v>24</v>
      </c>
      <c r="I9490" s="5">
        <v>17174216</v>
      </c>
      <c r="J9490" s="6">
        <f t="shared" si="148"/>
        <v>23604</v>
      </c>
      <c r="K9490" s="7">
        <f>((Table4[[#This Row],[marked_price]]-Table4[[#This Row],[discounted_price]])/Table4[[#This Row],[marked_price]])*100</f>
        <v>25.016677785190129</v>
      </c>
    </row>
    <row r="9491" spans="1:11" x14ac:dyDescent="0.25">
      <c r="A9491" s="8" t="s">
        <v>8287</v>
      </c>
      <c r="B9491" s="8" t="s">
        <v>795</v>
      </c>
      <c r="C9491" s="8">
        <v>4.2</v>
      </c>
      <c r="D9491" s="8">
        <v>41</v>
      </c>
      <c r="E9491" s="9">
        <v>1399</v>
      </c>
      <c r="F9491" s="9">
        <v>1399</v>
      </c>
      <c r="G9491" s="8" t="s">
        <v>8288</v>
      </c>
      <c r="H9491" s="8" t="s">
        <v>607</v>
      </c>
      <c r="I9491" s="10">
        <v>4268348</v>
      </c>
      <c r="J9491" s="6">
        <f t="shared" si="148"/>
        <v>57359</v>
      </c>
      <c r="K9491" s="7">
        <f>((Table4[[#This Row],[marked_price]]-Table4[[#This Row],[discounted_price]])/Table4[[#This Row],[marked_price]])*100</f>
        <v>0</v>
      </c>
    </row>
    <row r="9492" spans="1:11" x14ac:dyDescent="0.25">
      <c r="A9492" s="3" t="s">
        <v>8289</v>
      </c>
      <c r="B9492" s="3" t="s">
        <v>2040</v>
      </c>
      <c r="C9492" s="3">
        <v>4.3</v>
      </c>
      <c r="D9492" s="3">
        <v>176</v>
      </c>
      <c r="E9492" s="4">
        <v>899</v>
      </c>
      <c r="F9492" s="4">
        <v>359</v>
      </c>
      <c r="G9492" s="3" t="s">
        <v>27</v>
      </c>
      <c r="H9492" s="3" t="s">
        <v>24</v>
      </c>
      <c r="I9492" s="5">
        <v>13208326</v>
      </c>
      <c r="J9492" s="6">
        <f t="shared" si="148"/>
        <v>63184</v>
      </c>
      <c r="K9492" s="7">
        <f>((Table4[[#This Row],[marked_price]]-Table4[[#This Row],[discounted_price]])/Table4[[#This Row],[marked_price]])*100</f>
        <v>60.066740823136819</v>
      </c>
    </row>
    <row r="9493" spans="1:11" x14ac:dyDescent="0.25">
      <c r="A9493" s="8" t="s">
        <v>8290</v>
      </c>
      <c r="B9493" s="8" t="s">
        <v>2483</v>
      </c>
      <c r="C9493" s="8">
        <v>4.5</v>
      </c>
      <c r="D9493" s="8">
        <v>54</v>
      </c>
      <c r="E9493" s="9">
        <v>1998</v>
      </c>
      <c r="F9493" s="9">
        <v>899</v>
      </c>
      <c r="G9493" s="8" t="s">
        <v>716</v>
      </c>
      <c r="H9493" s="8" t="s">
        <v>996</v>
      </c>
      <c r="I9493" s="10">
        <v>15197472</v>
      </c>
      <c r="J9493" s="6">
        <f t="shared" si="148"/>
        <v>48546</v>
      </c>
      <c r="K9493" s="7">
        <f>((Table4[[#This Row],[marked_price]]-Table4[[#This Row],[discounted_price]])/Table4[[#This Row],[marked_price]])*100</f>
        <v>55.005005005005003</v>
      </c>
    </row>
    <row r="9494" spans="1:11" x14ac:dyDescent="0.25">
      <c r="A9494" s="3" t="s">
        <v>6862</v>
      </c>
      <c r="B9494" s="3" t="s">
        <v>66</v>
      </c>
      <c r="C9494" s="3">
        <v>4.3</v>
      </c>
      <c r="D9494" s="3">
        <v>12</v>
      </c>
      <c r="E9494" s="4">
        <v>3499</v>
      </c>
      <c r="F9494" s="4">
        <v>1224</v>
      </c>
      <c r="G9494" s="3" t="s">
        <v>229</v>
      </c>
      <c r="H9494" s="3" t="s">
        <v>155</v>
      </c>
      <c r="I9494" s="5">
        <v>16916250</v>
      </c>
      <c r="J9494" s="6">
        <f t="shared" si="148"/>
        <v>14688</v>
      </c>
      <c r="K9494" s="7">
        <f>((Table4[[#This Row],[marked_price]]-Table4[[#This Row],[discounted_price]])/Table4[[#This Row],[marked_price]])*100</f>
        <v>65.018576736210349</v>
      </c>
    </row>
    <row r="9495" spans="1:11" x14ac:dyDescent="0.25">
      <c r="A9495" s="8" t="s">
        <v>1620</v>
      </c>
      <c r="B9495" s="8" t="s">
        <v>47</v>
      </c>
      <c r="C9495" s="8">
        <v>3.8</v>
      </c>
      <c r="D9495" s="8">
        <v>41</v>
      </c>
      <c r="E9495" s="9">
        <v>1799</v>
      </c>
      <c r="F9495" s="9">
        <v>629</v>
      </c>
      <c r="G9495" s="8" t="s">
        <v>716</v>
      </c>
      <c r="H9495" s="8" t="s">
        <v>49</v>
      </c>
      <c r="I9495" s="10">
        <v>15976866</v>
      </c>
      <c r="J9495" s="6">
        <f t="shared" si="148"/>
        <v>25789</v>
      </c>
      <c r="K9495" s="7">
        <f>((Table4[[#This Row],[marked_price]]-Table4[[#This Row],[discounted_price]])/Table4[[#This Row],[marked_price]])*100</f>
        <v>65.036131183991102</v>
      </c>
    </row>
    <row r="9496" spans="1:11" x14ac:dyDescent="0.25">
      <c r="A9496" s="3" t="s">
        <v>8291</v>
      </c>
      <c r="B9496" s="3" t="s">
        <v>784</v>
      </c>
      <c r="C9496" s="3">
        <v>4</v>
      </c>
      <c r="D9496" s="3">
        <v>148</v>
      </c>
      <c r="E9496" s="4">
        <v>2499</v>
      </c>
      <c r="F9496" s="4">
        <v>874</v>
      </c>
      <c r="G9496" s="3" t="s">
        <v>40</v>
      </c>
      <c r="H9496" s="3" t="s">
        <v>28</v>
      </c>
      <c r="I9496" s="5">
        <v>13627978</v>
      </c>
      <c r="J9496" s="6">
        <f t="shared" si="148"/>
        <v>129352</v>
      </c>
      <c r="K9496" s="7">
        <f>((Table4[[#This Row],[marked_price]]-Table4[[#This Row],[discounted_price]])/Table4[[#This Row],[marked_price]])*100</f>
        <v>65.026010404161667</v>
      </c>
    </row>
    <row r="9497" spans="1:11" x14ac:dyDescent="0.25">
      <c r="A9497" s="8" t="s">
        <v>131</v>
      </c>
      <c r="B9497" s="8" t="s">
        <v>132</v>
      </c>
      <c r="C9497" s="8">
        <v>4.3</v>
      </c>
      <c r="D9497" s="8">
        <v>477</v>
      </c>
      <c r="E9497" s="9">
        <v>2299</v>
      </c>
      <c r="F9497" s="9">
        <v>988</v>
      </c>
      <c r="G9497" s="8" t="s">
        <v>48</v>
      </c>
      <c r="H9497" s="8" t="s">
        <v>49</v>
      </c>
      <c r="I9497" s="10">
        <v>7289174</v>
      </c>
      <c r="J9497" s="6">
        <f t="shared" si="148"/>
        <v>471276</v>
      </c>
      <c r="K9497" s="7">
        <f>((Table4[[#This Row],[marked_price]]-Table4[[#This Row],[discounted_price]])/Table4[[#This Row],[marked_price]])*100</f>
        <v>57.02479338842975</v>
      </c>
    </row>
    <row r="9498" spans="1:11" x14ac:dyDescent="0.25">
      <c r="A9498" s="3" t="s">
        <v>8292</v>
      </c>
      <c r="B9498" s="3" t="s">
        <v>8097</v>
      </c>
      <c r="C9498" s="3">
        <v>4.5</v>
      </c>
      <c r="D9498" s="3">
        <v>1600</v>
      </c>
      <c r="E9498" s="4">
        <v>320</v>
      </c>
      <c r="F9498" s="4">
        <v>320</v>
      </c>
      <c r="G9498" s="3" t="s">
        <v>1654</v>
      </c>
      <c r="H9498" s="3" t="s">
        <v>735</v>
      </c>
      <c r="I9498" s="5">
        <v>2427954</v>
      </c>
      <c r="J9498" s="6">
        <f t="shared" si="148"/>
        <v>512000</v>
      </c>
      <c r="K9498" s="7">
        <f>((Table4[[#This Row],[marked_price]]-Table4[[#This Row],[discounted_price]])/Table4[[#This Row],[marked_price]])*100</f>
        <v>0</v>
      </c>
    </row>
    <row r="9499" spans="1:11" x14ac:dyDescent="0.25">
      <c r="A9499" s="8" t="s">
        <v>2138</v>
      </c>
      <c r="B9499" s="8" t="s">
        <v>33</v>
      </c>
      <c r="C9499" s="8">
        <v>4.3</v>
      </c>
      <c r="D9499" s="8">
        <v>9</v>
      </c>
      <c r="E9499" s="9">
        <v>3799</v>
      </c>
      <c r="F9499" s="9">
        <v>1899</v>
      </c>
      <c r="G9499" s="8" t="s">
        <v>13</v>
      </c>
      <c r="H9499" s="8" t="s">
        <v>291</v>
      </c>
      <c r="I9499" s="10">
        <v>16038638</v>
      </c>
      <c r="J9499" s="6">
        <f t="shared" si="148"/>
        <v>17091</v>
      </c>
      <c r="K9499" s="7">
        <f>((Table4[[#This Row],[marked_price]]-Table4[[#This Row],[discounted_price]])/Table4[[#This Row],[marked_price]])*100</f>
        <v>50.013161358252169</v>
      </c>
    </row>
    <row r="9500" spans="1:11" x14ac:dyDescent="0.25">
      <c r="A9500" s="3" t="s">
        <v>8293</v>
      </c>
      <c r="B9500" s="3" t="s">
        <v>255</v>
      </c>
      <c r="C9500" s="3">
        <v>4.3</v>
      </c>
      <c r="D9500" s="3">
        <v>432</v>
      </c>
      <c r="E9500" s="4">
        <v>799</v>
      </c>
      <c r="F9500" s="4">
        <v>719</v>
      </c>
      <c r="G9500" s="3" t="s">
        <v>4010</v>
      </c>
      <c r="H9500" s="3" t="s">
        <v>119</v>
      </c>
      <c r="I9500" s="5">
        <v>7197229</v>
      </c>
      <c r="J9500" s="6">
        <f t="shared" si="148"/>
        <v>310608</v>
      </c>
      <c r="K9500" s="7">
        <f>((Table4[[#This Row],[marked_price]]-Table4[[#This Row],[discounted_price]])/Table4[[#This Row],[marked_price]])*100</f>
        <v>10.012515644555695</v>
      </c>
    </row>
    <row r="9501" spans="1:11" x14ac:dyDescent="0.25">
      <c r="A9501" s="8" t="s">
        <v>670</v>
      </c>
      <c r="B9501" s="8" t="s">
        <v>51</v>
      </c>
      <c r="C9501" s="8">
        <v>4.0999999999999996</v>
      </c>
      <c r="D9501" s="8">
        <v>143</v>
      </c>
      <c r="E9501" s="9">
        <v>999</v>
      </c>
      <c r="F9501" s="9">
        <v>449</v>
      </c>
      <c r="G9501" s="8" t="s">
        <v>13</v>
      </c>
      <c r="H9501" s="8" t="s">
        <v>259</v>
      </c>
      <c r="I9501" s="10">
        <v>12665492</v>
      </c>
      <c r="J9501" s="6">
        <f t="shared" si="148"/>
        <v>64207</v>
      </c>
      <c r="K9501" s="7">
        <f>((Table4[[#This Row],[marked_price]]-Table4[[#This Row],[discounted_price]])/Table4[[#This Row],[marked_price]])*100</f>
        <v>55.055055055055057</v>
      </c>
    </row>
    <row r="9502" spans="1:11" x14ac:dyDescent="0.25">
      <c r="A9502" s="3" t="s">
        <v>8294</v>
      </c>
      <c r="B9502" s="3" t="s">
        <v>3997</v>
      </c>
      <c r="C9502" s="3">
        <v>4.5999999999999996</v>
      </c>
      <c r="D9502" s="3">
        <v>15</v>
      </c>
      <c r="E9502" s="4">
        <v>2999</v>
      </c>
      <c r="F9502" s="4">
        <v>1349</v>
      </c>
      <c r="G9502" s="3" t="s">
        <v>1459</v>
      </c>
      <c r="H9502" s="3" t="s">
        <v>558</v>
      </c>
      <c r="I9502" s="5">
        <v>17064008</v>
      </c>
      <c r="J9502" s="6">
        <f t="shared" si="148"/>
        <v>20235</v>
      </c>
      <c r="K9502" s="7">
        <f>((Table4[[#This Row],[marked_price]]-Table4[[#This Row],[discounted_price]])/Table4[[#This Row],[marked_price]])*100</f>
        <v>55.018339446482159</v>
      </c>
    </row>
    <row r="9503" spans="1:11" x14ac:dyDescent="0.25">
      <c r="A9503" s="8" t="s">
        <v>8295</v>
      </c>
      <c r="B9503" s="8" t="s">
        <v>3542</v>
      </c>
      <c r="C9503" s="8">
        <v>4.0999999999999996</v>
      </c>
      <c r="D9503" s="8">
        <v>87</v>
      </c>
      <c r="E9503" s="9">
        <v>3895</v>
      </c>
      <c r="F9503" s="9">
        <v>3116</v>
      </c>
      <c r="G9503" s="8" t="s">
        <v>8296</v>
      </c>
      <c r="H9503" s="8" t="s">
        <v>338</v>
      </c>
      <c r="I9503" s="10">
        <v>1168742</v>
      </c>
      <c r="J9503" s="6">
        <f t="shared" si="148"/>
        <v>271092</v>
      </c>
      <c r="K9503" s="7">
        <f>((Table4[[#This Row],[marked_price]]-Table4[[#This Row],[discounted_price]])/Table4[[#This Row],[marked_price]])*100</f>
        <v>20</v>
      </c>
    </row>
    <row r="9504" spans="1:11" x14ac:dyDescent="0.25">
      <c r="A9504" s="3" t="s">
        <v>6204</v>
      </c>
      <c r="B9504" s="3" t="s">
        <v>3880</v>
      </c>
      <c r="C9504" s="3">
        <v>3.6</v>
      </c>
      <c r="D9504" s="3">
        <v>177</v>
      </c>
      <c r="E9504" s="4">
        <v>3829</v>
      </c>
      <c r="F9504" s="4">
        <v>1110</v>
      </c>
      <c r="G9504" s="3" t="s">
        <v>337</v>
      </c>
      <c r="H9504" s="3" t="s">
        <v>191</v>
      </c>
      <c r="I9504" s="5">
        <v>1221315</v>
      </c>
      <c r="J9504" s="6">
        <f t="shared" si="148"/>
        <v>196470</v>
      </c>
      <c r="K9504" s="7">
        <f>((Table4[[#This Row],[marked_price]]-Table4[[#This Row],[discounted_price]])/Table4[[#This Row],[marked_price]])*100</f>
        <v>71.010707756594414</v>
      </c>
    </row>
    <row r="9505" spans="1:11" x14ac:dyDescent="0.25">
      <c r="A9505" s="8" t="s">
        <v>8297</v>
      </c>
      <c r="B9505" s="8" t="s">
        <v>3373</v>
      </c>
      <c r="C9505" s="8">
        <v>4</v>
      </c>
      <c r="D9505" s="8">
        <v>101</v>
      </c>
      <c r="E9505" s="9">
        <v>2195</v>
      </c>
      <c r="F9505" s="9">
        <v>1899</v>
      </c>
      <c r="G9505" s="8" t="s">
        <v>1800</v>
      </c>
      <c r="H9505" s="8" t="s">
        <v>34</v>
      </c>
      <c r="I9505" s="10">
        <v>13718012</v>
      </c>
      <c r="J9505" s="6">
        <f t="shared" si="148"/>
        <v>191799</v>
      </c>
      <c r="K9505" s="7">
        <f>((Table4[[#This Row],[marked_price]]-Table4[[#This Row],[discounted_price]])/Table4[[#This Row],[marked_price]])*100</f>
        <v>13.485193621867881</v>
      </c>
    </row>
    <row r="9506" spans="1:11" x14ac:dyDescent="0.25">
      <c r="A9506" s="3" t="s">
        <v>8298</v>
      </c>
      <c r="B9506" s="3" t="s">
        <v>1323</v>
      </c>
      <c r="C9506" s="3">
        <v>3.5</v>
      </c>
      <c r="D9506" s="3">
        <v>104</v>
      </c>
      <c r="E9506" s="4">
        <v>555</v>
      </c>
      <c r="F9506" s="4">
        <v>482</v>
      </c>
      <c r="G9506" s="3" t="s">
        <v>1324</v>
      </c>
      <c r="H9506" s="3" t="s">
        <v>64</v>
      </c>
      <c r="I9506" s="5">
        <v>12753890</v>
      </c>
      <c r="J9506" s="6">
        <f t="shared" si="148"/>
        <v>50128</v>
      </c>
      <c r="K9506" s="7">
        <f>((Table4[[#This Row],[marked_price]]-Table4[[#This Row],[discounted_price]])/Table4[[#This Row],[marked_price]])*100</f>
        <v>13.153153153153152</v>
      </c>
    </row>
    <row r="9507" spans="1:11" x14ac:dyDescent="0.25">
      <c r="A9507" s="8" t="s">
        <v>2291</v>
      </c>
      <c r="B9507" s="8" t="s">
        <v>3228</v>
      </c>
      <c r="C9507" s="8">
        <v>3.7</v>
      </c>
      <c r="D9507" s="8">
        <v>225</v>
      </c>
      <c r="E9507" s="9">
        <v>2999</v>
      </c>
      <c r="F9507" s="9">
        <v>629</v>
      </c>
      <c r="G9507" s="8" t="s">
        <v>337</v>
      </c>
      <c r="H9507" s="8" t="s">
        <v>338</v>
      </c>
      <c r="I9507" s="10">
        <v>14042466</v>
      </c>
      <c r="J9507" s="6">
        <f t="shared" si="148"/>
        <v>141525</v>
      </c>
      <c r="K9507" s="7">
        <f>((Table4[[#This Row],[marked_price]]-Table4[[#This Row],[discounted_price]])/Table4[[#This Row],[marked_price]])*100</f>
        <v>79.026342114038016</v>
      </c>
    </row>
    <row r="9508" spans="1:11" x14ac:dyDescent="0.25">
      <c r="A9508" s="3" t="s">
        <v>322</v>
      </c>
      <c r="B9508" s="3" t="s">
        <v>887</v>
      </c>
      <c r="C9508" s="3">
        <v>4.7</v>
      </c>
      <c r="D9508" s="3">
        <v>7</v>
      </c>
      <c r="E9508" s="4">
        <v>2399</v>
      </c>
      <c r="F9508" s="4">
        <v>2399</v>
      </c>
      <c r="G9508" s="3" t="s">
        <v>283</v>
      </c>
      <c r="H9508" s="3" t="s">
        <v>155</v>
      </c>
      <c r="I9508" s="5">
        <v>17921066</v>
      </c>
      <c r="J9508" s="6">
        <f t="shared" si="148"/>
        <v>16793</v>
      </c>
      <c r="K9508" s="7">
        <f>((Table4[[#This Row],[marked_price]]-Table4[[#This Row],[discounted_price]])/Table4[[#This Row],[marked_price]])*100</f>
        <v>0</v>
      </c>
    </row>
    <row r="9509" spans="1:11" x14ac:dyDescent="0.25">
      <c r="A9509" s="8" t="s">
        <v>8299</v>
      </c>
      <c r="B9509" s="8" t="s">
        <v>8300</v>
      </c>
      <c r="C9509" s="8">
        <v>4.3</v>
      </c>
      <c r="D9509" s="8">
        <v>70</v>
      </c>
      <c r="E9509" s="9">
        <v>1099</v>
      </c>
      <c r="F9509" s="9">
        <v>604</v>
      </c>
      <c r="G9509" s="8" t="s">
        <v>8301</v>
      </c>
      <c r="H9509" s="8" t="s">
        <v>338</v>
      </c>
      <c r="I9509" s="10">
        <v>13575058</v>
      </c>
      <c r="J9509" s="6">
        <f t="shared" si="148"/>
        <v>42280</v>
      </c>
      <c r="K9509" s="7">
        <f>((Table4[[#This Row],[marked_price]]-Table4[[#This Row],[discounted_price]])/Table4[[#This Row],[marked_price]])*100</f>
        <v>45.040946314831665</v>
      </c>
    </row>
    <row r="9510" spans="1:11" x14ac:dyDescent="0.25">
      <c r="A9510" s="3" t="s">
        <v>8302</v>
      </c>
      <c r="B9510" s="3" t="s">
        <v>39</v>
      </c>
      <c r="C9510" s="3">
        <v>3.5</v>
      </c>
      <c r="D9510" s="3">
        <v>60</v>
      </c>
      <c r="E9510" s="4">
        <v>849</v>
      </c>
      <c r="F9510" s="4">
        <v>339</v>
      </c>
      <c r="G9510" s="3" t="s">
        <v>40</v>
      </c>
      <c r="H9510" s="3" t="s">
        <v>220</v>
      </c>
      <c r="I9510" s="5">
        <v>13428032</v>
      </c>
      <c r="J9510" s="6">
        <f t="shared" si="148"/>
        <v>20340</v>
      </c>
      <c r="K9510" s="7">
        <f>((Table4[[#This Row],[marked_price]]-Table4[[#This Row],[discounted_price]])/Table4[[#This Row],[marked_price]])*100</f>
        <v>60.07067137809188</v>
      </c>
    </row>
    <row r="9511" spans="1:11" x14ac:dyDescent="0.25">
      <c r="A9511" s="8" t="s">
        <v>8303</v>
      </c>
      <c r="B9511" s="8" t="s">
        <v>23</v>
      </c>
      <c r="C9511" s="8">
        <v>3.6</v>
      </c>
      <c r="D9511" s="8">
        <v>31</v>
      </c>
      <c r="E9511" s="9">
        <v>1999</v>
      </c>
      <c r="F9511" s="9">
        <v>899</v>
      </c>
      <c r="G9511" s="8" t="s">
        <v>20</v>
      </c>
      <c r="H9511" s="8" t="s">
        <v>24</v>
      </c>
      <c r="I9511" s="10">
        <v>14818920</v>
      </c>
      <c r="J9511" s="6">
        <f t="shared" si="148"/>
        <v>27869</v>
      </c>
      <c r="K9511" s="7">
        <f>((Table4[[#This Row],[marked_price]]-Table4[[#This Row],[discounted_price]])/Table4[[#This Row],[marked_price]])*100</f>
        <v>55.027513756878442</v>
      </c>
    </row>
    <row r="9512" spans="1:11" x14ac:dyDescent="0.25">
      <c r="A9512" s="3" t="s">
        <v>3772</v>
      </c>
      <c r="B9512" s="3" t="s">
        <v>1538</v>
      </c>
      <c r="C9512" s="3">
        <v>4.5</v>
      </c>
      <c r="D9512" s="3">
        <v>119</v>
      </c>
      <c r="E9512" s="4">
        <v>2770</v>
      </c>
      <c r="F9512" s="4">
        <v>997</v>
      </c>
      <c r="G9512" s="3" t="s">
        <v>999</v>
      </c>
      <c r="H9512" s="3" t="s">
        <v>338</v>
      </c>
      <c r="I9512" s="5">
        <v>14159832</v>
      </c>
      <c r="J9512" s="6">
        <f t="shared" si="148"/>
        <v>118643</v>
      </c>
      <c r="K9512" s="7">
        <f>((Table4[[#This Row],[marked_price]]-Table4[[#This Row],[discounted_price]])/Table4[[#This Row],[marked_price]])*100</f>
        <v>64.007220216606498</v>
      </c>
    </row>
    <row r="9513" spans="1:11" x14ac:dyDescent="0.25">
      <c r="A9513" s="8" t="s">
        <v>3026</v>
      </c>
      <c r="B9513" s="8" t="s">
        <v>51</v>
      </c>
      <c r="C9513" s="8">
        <v>4.4000000000000004</v>
      </c>
      <c r="D9513" s="8">
        <v>228</v>
      </c>
      <c r="E9513" s="9">
        <v>2399</v>
      </c>
      <c r="F9513" s="9">
        <v>1199</v>
      </c>
      <c r="G9513" s="8" t="s">
        <v>1087</v>
      </c>
      <c r="H9513" s="8" t="s">
        <v>155</v>
      </c>
      <c r="I9513" s="10">
        <v>11361478</v>
      </c>
      <c r="J9513" s="6">
        <f t="shared" si="148"/>
        <v>273372</v>
      </c>
      <c r="K9513" s="7">
        <f>((Table4[[#This Row],[marked_price]]-Table4[[#This Row],[discounted_price]])/Table4[[#This Row],[marked_price]])*100</f>
        <v>50.020842017507292</v>
      </c>
    </row>
    <row r="9514" spans="1:11" x14ac:dyDescent="0.25">
      <c r="A9514" s="3" t="s">
        <v>4890</v>
      </c>
      <c r="B9514" s="3" t="s">
        <v>123</v>
      </c>
      <c r="C9514" s="3">
        <v>4.5</v>
      </c>
      <c r="D9514" s="3">
        <v>35</v>
      </c>
      <c r="E9514" s="4">
        <v>1299</v>
      </c>
      <c r="F9514" s="4">
        <v>779</v>
      </c>
      <c r="G9514" s="3" t="s">
        <v>283</v>
      </c>
      <c r="H9514" s="3" t="s">
        <v>155</v>
      </c>
      <c r="I9514" s="5">
        <v>15383420</v>
      </c>
      <c r="J9514" s="6">
        <f t="shared" si="148"/>
        <v>27265</v>
      </c>
      <c r="K9514" s="7">
        <f>((Table4[[#This Row],[marked_price]]-Table4[[#This Row],[discounted_price]])/Table4[[#This Row],[marked_price]])*100</f>
        <v>40.030792917628943</v>
      </c>
    </row>
    <row r="9515" spans="1:11" x14ac:dyDescent="0.25">
      <c r="A9515" s="8" t="s">
        <v>7457</v>
      </c>
      <c r="B9515" s="8" t="s">
        <v>784</v>
      </c>
      <c r="C9515" s="8">
        <v>4.0999999999999996</v>
      </c>
      <c r="D9515" s="8">
        <v>164</v>
      </c>
      <c r="E9515" s="9">
        <v>1499</v>
      </c>
      <c r="F9515" s="9">
        <v>899</v>
      </c>
      <c r="G9515" s="8" t="s">
        <v>40</v>
      </c>
      <c r="H9515" s="8" t="s">
        <v>24</v>
      </c>
      <c r="I9515" s="10">
        <v>10016995</v>
      </c>
      <c r="J9515" s="6">
        <f t="shared" si="148"/>
        <v>147436</v>
      </c>
      <c r="K9515" s="7">
        <f>((Table4[[#This Row],[marked_price]]-Table4[[#This Row],[discounted_price]])/Table4[[#This Row],[marked_price]])*100</f>
        <v>40.026684456304203</v>
      </c>
    </row>
    <row r="9516" spans="1:11" x14ac:dyDescent="0.25">
      <c r="A9516" s="3" t="s">
        <v>3102</v>
      </c>
      <c r="B9516" s="3" t="s">
        <v>721</v>
      </c>
      <c r="C9516" s="3">
        <v>3.8</v>
      </c>
      <c r="D9516" s="3">
        <v>669</v>
      </c>
      <c r="E9516" s="4">
        <v>1699</v>
      </c>
      <c r="F9516" s="4">
        <v>696</v>
      </c>
      <c r="G9516" s="3" t="s">
        <v>20</v>
      </c>
      <c r="H9516" s="3" t="s">
        <v>31</v>
      </c>
      <c r="I9516" s="5">
        <v>11099556</v>
      </c>
      <c r="J9516" s="6">
        <f t="shared" si="148"/>
        <v>465624</v>
      </c>
      <c r="K9516" s="7">
        <f>((Table4[[#This Row],[marked_price]]-Table4[[#This Row],[discounted_price]])/Table4[[#This Row],[marked_price]])*100</f>
        <v>59.034726309593879</v>
      </c>
    </row>
    <row r="9517" spans="1:11" x14ac:dyDescent="0.25">
      <c r="A9517" s="8" t="s">
        <v>3288</v>
      </c>
      <c r="B9517" s="8" t="s">
        <v>4075</v>
      </c>
      <c r="C9517" s="8">
        <v>4.2</v>
      </c>
      <c r="D9517" s="8">
        <v>34</v>
      </c>
      <c r="E9517" s="9">
        <v>2199</v>
      </c>
      <c r="F9517" s="9">
        <v>1319</v>
      </c>
      <c r="G9517" s="8" t="s">
        <v>976</v>
      </c>
      <c r="H9517" s="8" t="s">
        <v>226</v>
      </c>
      <c r="I9517" s="10">
        <v>16066342</v>
      </c>
      <c r="J9517" s="6">
        <f t="shared" si="148"/>
        <v>44846</v>
      </c>
      <c r="K9517" s="7">
        <f>((Table4[[#This Row],[marked_price]]-Table4[[#This Row],[discounted_price]])/Table4[[#This Row],[marked_price]])*100</f>
        <v>40.01819008640291</v>
      </c>
    </row>
    <row r="9518" spans="1:11" x14ac:dyDescent="0.25">
      <c r="A9518" s="3" t="s">
        <v>3136</v>
      </c>
      <c r="B9518" s="3" t="s">
        <v>33</v>
      </c>
      <c r="C9518" s="3">
        <v>4.2</v>
      </c>
      <c r="D9518" s="3">
        <v>10</v>
      </c>
      <c r="E9518" s="4">
        <v>1699</v>
      </c>
      <c r="F9518" s="4">
        <v>509</v>
      </c>
      <c r="G9518" s="3" t="s">
        <v>40</v>
      </c>
      <c r="H9518" s="3" t="s">
        <v>714</v>
      </c>
      <c r="I9518" s="5">
        <v>16187514</v>
      </c>
      <c r="J9518" s="6">
        <f t="shared" si="148"/>
        <v>5090</v>
      </c>
      <c r="K9518" s="7">
        <f>((Table4[[#This Row],[marked_price]]-Table4[[#This Row],[discounted_price]])/Table4[[#This Row],[marked_price]])*100</f>
        <v>70.041200706297829</v>
      </c>
    </row>
    <row r="9519" spans="1:11" x14ac:dyDescent="0.25">
      <c r="A9519" s="8" t="s">
        <v>8304</v>
      </c>
      <c r="B9519" s="8" t="s">
        <v>3341</v>
      </c>
      <c r="C9519" s="8">
        <v>4.5</v>
      </c>
      <c r="D9519" s="8">
        <v>726</v>
      </c>
      <c r="E9519" s="9">
        <v>699</v>
      </c>
      <c r="F9519" s="9">
        <v>664</v>
      </c>
      <c r="G9519" s="8" t="s">
        <v>13</v>
      </c>
      <c r="H9519" s="8" t="s">
        <v>803</v>
      </c>
      <c r="I9519" s="10">
        <v>11000012</v>
      </c>
      <c r="J9519" s="6">
        <f t="shared" si="148"/>
        <v>482064</v>
      </c>
      <c r="K9519" s="7">
        <f>((Table4[[#This Row],[marked_price]]-Table4[[#This Row],[discounted_price]])/Table4[[#This Row],[marked_price]])*100</f>
        <v>5.0071530758226039</v>
      </c>
    </row>
    <row r="9520" spans="1:11" x14ac:dyDescent="0.25">
      <c r="A9520" s="3" t="s">
        <v>8305</v>
      </c>
      <c r="B9520" s="3" t="s">
        <v>128</v>
      </c>
      <c r="C9520" s="3">
        <v>3.8</v>
      </c>
      <c r="D9520" s="3">
        <v>267</v>
      </c>
      <c r="E9520" s="4">
        <v>1799</v>
      </c>
      <c r="F9520" s="4">
        <v>629</v>
      </c>
      <c r="G9520" s="3" t="s">
        <v>106</v>
      </c>
      <c r="H9520" s="3" t="s">
        <v>31</v>
      </c>
      <c r="I9520" s="5">
        <v>11464602</v>
      </c>
      <c r="J9520" s="6">
        <f t="shared" si="148"/>
        <v>167943</v>
      </c>
      <c r="K9520" s="7">
        <f>((Table4[[#This Row],[marked_price]]-Table4[[#This Row],[discounted_price]])/Table4[[#This Row],[marked_price]])*100</f>
        <v>65.036131183991102</v>
      </c>
    </row>
    <row r="9521" spans="1:11" x14ac:dyDescent="0.25">
      <c r="A9521" s="8" t="s">
        <v>8306</v>
      </c>
      <c r="B9521" s="8" t="s">
        <v>4883</v>
      </c>
      <c r="C9521" s="8">
        <v>4.3</v>
      </c>
      <c r="D9521" s="8">
        <v>6</v>
      </c>
      <c r="E9521" s="9">
        <v>749</v>
      </c>
      <c r="F9521" s="9">
        <v>307</v>
      </c>
      <c r="G9521" s="8" t="s">
        <v>13</v>
      </c>
      <c r="H9521" s="8" t="s">
        <v>588</v>
      </c>
      <c r="I9521" s="10">
        <v>17555344</v>
      </c>
      <c r="J9521" s="6">
        <f t="shared" si="148"/>
        <v>1842</v>
      </c>
      <c r="K9521" s="7">
        <f>((Table4[[#This Row],[marked_price]]-Table4[[#This Row],[discounted_price]])/Table4[[#This Row],[marked_price]])*100</f>
        <v>59.012016021361816</v>
      </c>
    </row>
    <row r="9522" spans="1:11" x14ac:dyDescent="0.25">
      <c r="A9522" s="3" t="s">
        <v>8307</v>
      </c>
      <c r="B9522" s="3" t="s">
        <v>123</v>
      </c>
      <c r="C9522" s="3">
        <v>4.0999999999999996</v>
      </c>
      <c r="D9522" s="3">
        <v>619</v>
      </c>
      <c r="E9522" s="4">
        <v>899</v>
      </c>
      <c r="F9522" s="4">
        <v>269</v>
      </c>
      <c r="G9522" s="3" t="s">
        <v>27</v>
      </c>
      <c r="H9522" s="3" t="s">
        <v>34</v>
      </c>
      <c r="I9522" s="5">
        <v>11401654</v>
      </c>
      <c r="J9522" s="6">
        <f t="shared" si="148"/>
        <v>166511</v>
      </c>
      <c r="K9522" s="7">
        <f>((Table4[[#This Row],[marked_price]]-Table4[[#This Row],[discounted_price]])/Table4[[#This Row],[marked_price]])*100</f>
        <v>70.077864293659616</v>
      </c>
    </row>
    <row r="9523" spans="1:11" x14ac:dyDescent="0.25">
      <c r="A9523" s="8" t="s">
        <v>8308</v>
      </c>
      <c r="B9523" s="8" t="s">
        <v>33</v>
      </c>
      <c r="C9523" s="8">
        <v>4.2</v>
      </c>
      <c r="D9523" s="8">
        <v>927</v>
      </c>
      <c r="E9523" s="9">
        <v>1349</v>
      </c>
      <c r="F9523" s="9">
        <v>404</v>
      </c>
      <c r="G9523" s="8" t="s">
        <v>27</v>
      </c>
      <c r="H9523" s="8" t="s">
        <v>34</v>
      </c>
      <c r="I9523" s="10">
        <v>1244305</v>
      </c>
      <c r="J9523" s="6">
        <f t="shared" si="148"/>
        <v>374508</v>
      </c>
      <c r="K9523" s="7">
        <f>((Table4[[#This Row],[marked_price]]-Table4[[#This Row],[discounted_price]])/Table4[[#This Row],[marked_price]])*100</f>
        <v>70.051890289103042</v>
      </c>
    </row>
    <row r="9524" spans="1:11" x14ac:dyDescent="0.25">
      <c r="A9524" s="3" t="s">
        <v>8309</v>
      </c>
      <c r="B9524" s="3" t="s">
        <v>1032</v>
      </c>
      <c r="C9524" s="3">
        <v>3.9</v>
      </c>
      <c r="D9524" s="3">
        <v>95</v>
      </c>
      <c r="E9524" s="4">
        <v>1299</v>
      </c>
      <c r="F9524" s="4">
        <v>519</v>
      </c>
      <c r="G9524" s="3" t="s">
        <v>873</v>
      </c>
      <c r="H9524" s="3" t="s">
        <v>582</v>
      </c>
      <c r="I9524" s="5">
        <v>13287854</v>
      </c>
      <c r="J9524" s="6">
        <f t="shared" si="148"/>
        <v>49305</v>
      </c>
      <c r="K9524" s="7">
        <f>((Table4[[#This Row],[marked_price]]-Table4[[#This Row],[discounted_price]])/Table4[[#This Row],[marked_price]])*100</f>
        <v>60.046189376443415</v>
      </c>
    </row>
    <row r="9525" spans="1:11" x14ac:dyDescent="0.25">
      <c r="A9525" s="8" t="s">
        <v>6992</v>
      </c>
      <c r="B9525" s="8" t="s">
        <v>423</v>
      </c>
      <c r="C9525" s="8">
        <v>4.4000000000000004</v>
      </c>
      <c r="D9525" s="8">
        <v>11</v>
      </c>
      <c r="E9525" s="9">
        <v>2999</v>
      </c>
      <c r="F9525" s="9">
        <v>2699</v>
      </c>
      <c r="G9525" s="8" t="s">
        <v>13</v>
      </c>
      <c r="H9525" s="8" t="s">
        <v>291</v>
      </c>
      <c r="I9525" s="10">
        <v>17642984</v>
      </c>
      <c r="J9525" s="6">
        <f t="shared" si="148"/>
        <v>29689</v>
      </c>
      <c r="K9525" s="7">
        <f>((Table4[[#This Row],[marked_price]]-Table4[[#This Row],[discounted_price]])/Table4[[#This Row],[marked_price]])*100</f>
        <v>10.003334444814939</v>
      </c>
    </row>
    <row r="9526" spans="1:11" x14ac:dyDescent="0.25">
      <c r="A9526" s="3" t="s">
        <v>8310</v>
      </c>
      <c r="B9526" s="3" t="s">
        <v>128</v>
      </c>
      <c r="C9526" s="3">
        <v>4.2</v>
      </c>
      <c r="D9526" s="3">
        <v>15</v>
      </c>
      <c r="E9526" s="4">
        <v>2499</v>
      </c>
      <c r="F9526" s="4">
        <v>874</v>
      </c>
      <c r="G9526" s="3" t="s">
        <v>129</v>
      </c>
      <c r="H9526" s="3" t="s">
        <v>558</v>
      </c>
      <c r="I9526" s="5">
        <v>17142626</v>
      </c>
      <c r="J9526" s="6">
        <f t="shared" si="148"/>
        <v>13110</v>
      </c>
      <c r="K9526" s="7">
        <f>((Table4[[#This Row],[marked_price]]-Table4[[#This Row],[discounted_price]])/Table4[[#This Row],[marked_price]])*100</f>
        <v>65.026010404161667</v>
      </c>
    </row>
    <row r="9527" spans="1:11" x14ac:dyDescent="0.25">
      <c r="A9527" s="8" t="s">
        <v>2026</v>
      </c>
      <c r="B9527" s="8" t="s">
        <v>1699</v>
      </c>
      <c r="C9527" s="8">
        <v>4.3</v>
      </c>
      <c r="D9527" s="8">
        <v>23</v>
      </c>
      <c r="E9527" s="9">
        <v>2999</v>
      </c>
      <c r="F9527" s="9">
        <v>2999</v>
      </c>
      <c r="G9527" s="8" t="s">
        <v>44</v>
      </c>
      <c r="H9527" s="8" t="s">
        <v>514</v>
      </c>
      <c r="I9527" s="10">
        <v>12807612</v>
      </c>
      <c r="J9527" s="6">
        <f t="shared" si="148"/>
        <v>68977</v>
      </c>
      <c r="K9527" s="7">
        <f>((Table4[[#This Row],[marked_price]]-Table4[[#This Row],[discounted_price]])/Table4[[#This Row],[marked_price]])*100</f>
        <v>0</v>
      </c>
    </row>
    <row r="9528" spans="1:11" x14ac:dyDescent="0.25">
      <c r="A9528" s="3" t="s">
        <v>3726</v>
      </c>
      <c r="B9528" s="3" t="s">
        <v>634</v>
      </c>
      <c r="C9528" s="3">
        <v>4.3</v>
      </c>
      <c r="D9528" s="3">
        <v>18</v>
      </c>
      <c r="E9528" s="4">
        <v>2499</v>
      </c>
      <c r="F9528" s="4">
        <v>1249</v>
      </c>
      <c r="G9528" s="3" t="s">
        <v>27</v>
      </c>
      <c r="H9528" s="3" t="s">
        <v>34</v>
      </c>
      <c r="I9528" s="5">
        <v>16072358</v>
      </c>
      <c r="J9528" s="6">
        <f t="shared" si="148"/>
        <v>22482</v>
      </c>
      <c r="K9528" s="7">
        <f>((Table4[[#This Row],[marked_price]]-Table4[[#This Row],[discounted_price]])/Table4[[#This Row],[marked_price]])*100</f>
        <v>50.020008003201276</v>
      </c>
    </row>
    <row r="9529" spans="1:11" x14ac:dyDescent="0.25">
      <c r="A9529" s="8" t="s">
        <v>8311</v>
      </c>
      <c r="B9529" s="8" t="s">
        <v>123</v>
      </c>
      <c r="C9529" s="8">
        <v>4.5</v>
      </c>
      <c r="D9529" s="8">
        <v>62</v>
      </c>
      <c r="E9529" s="9">
        <v>1199</v>
      </c>
      <c r="F9529" s="9">
        <v>599</v>
      </c>
      <c r="G9529" s="8" t="s">
        <v>71</v>
      </c>
      <c r="H9529" s="8" t="s">
        <v>34</v>
      </c>
      <c r="I9529" s="10">
        <v>17358392</v>
      </c>
      <c r="J9529" s="6">
        <f t="shared" si="148"/>
        <v>37138</v>
      </c>
      <c r="K9529" s="7">
        <f>((Table4[[#This Row],[marked_price]]-Table4[[#This Row],[discounted_price]])/Table4[[#This Row],[marked_price]])*100</f>
        <v>50.041701417848202</v>
      </c>
    </row>
    <row r="9530" spans="1:11" x14ac:dyDescent="0.25">
      <c r="A9530" s="3" t="s">
        <v>8312</v>
      </c>
      <c r="B9530" s="3" t="s">
        <v>510</v>
      </c>
      <c r="C9530" s="3">
        <v>4.5999999999999996</v>
      </c>
      <c r="D9530" s="3">
        <v>38</v>
      </c>
      <c r="E9530" s="4">
        <v>495</v>
      </c>
      <c r="F9530" s="4">
        <v>495</v>
      </c>
      <c r="G9530" s="3" t="s">
        <v>20</v>
      </c>
      <c r="H9530" s="3" t="s">
        <v>144</v>
      </c>
      <c r="I9530" s="5">
        <v>17159932</v>
      </c>
      <c r="J9530" s="6">
        <f t="shared" si="148"/>
        <v>18810</v>
      </c>
      <c r="K9530" s="7">
        <f>((Table4[[#This Row],[marked_price]]-Table4[[#This Row],[discounted_price]])/Table4[[#This Row],[marked_price]])*100</f>
        <v>0</v>
      </c>
    </row>
    <row r="9531" spans="1:11" x14ac:dyDescent="0.25">
      <c r="A9531" s="8" t="s">
        <v>8313</v>
      </c>
      <c r="B9531" s="8" t="s">
        <v>216</v>
      </c>
      <c r="C9531" s="8">
        <v>4</v>
      </c>
      <c r="D9531" s="8">
        <v>11</v>
      </c>
      <c r="E9531" s="9">
        <v>5199</v>
      </c>
      <c r="F9531" s="9">
        <v>2703</v>
      </c>
      <c r="G9531" s="8" t="s">
        <v>71</v>
      </c>
      <c r="H9531" s="8" t="s">
        <v>75</v>
      </c>
      <c r="I9531" s="10">
        <v>15178644</v>
      </c>
      <c r="J9531" s="6">
        <f t="shared" si="148"/>
        <v>29733</v>
      </c>
      <c r="K9531" s="7">
        <f>((Table4[[#This Row],[marked_price]]-Table4[[#This Row],[discounted_price]])/Table4[[#This Row],[marked_price]])*100</f>
        <v>48.009232544720135</v>
      </c>
    </row>
    <row r="9532" spans="1:11" x14ac:dyDescent="0.25">
      <c r="A9532" s="3" t="s">
        <v>1162</v>
      </c>
      <c r="B9532" s="3" t="s">
        <v>579</v>
      </c>
      <c r="C9532" s="3">
        <v>4.5</v>
      </c>
      <c r="D9532" s="3">
        <v>182</v>
      </c>
      <c r="E9532" s="4">
        <v>649</v>
      </c>
      <c r="F9532" s="4">
        <v>324</v>
      </c>
      <c r="G9532" s="3" t="s">
        <v>40</v>
      </c>
      <c r="H9532" s="3" t="s">
        <v>24</v>
      </c>
      <c r="I9532" s="5">
        <v>14444088</v>
      </c>
      <c r="J9532" s="6">
        <f t="shared" si="148"/>
        <v>58968</v>
      </c>
      <c r="K9532" s="7">
        <f>((Table4[[#This Row],[marked_price]]-Table4[[#This Row],[discounted_price]])/Table4[[#This Row],[marked_price]])*100</f>
        <v>50.077041602465336</v>
      </c>
    </row>
    <row r="9533" spans="1:11" x14ac:dyDescent="0.25">
      <c r="A9533" s="8" t="s">
        <v>1384</v>
      </c>
      <c r="B9533" s="8" t="s">
        <v>2389</v>
      </c>
      <c r="C9533" s="8">
        <v>4.2</v>
      </c>
      <c r="D9533" s="8">
        <v>30</v>
      </c>
      <c r="E9533" s="9">
        <v>2299</v>
      </c>
      <c r="F9533" s="9">
        <v>919</v>
      </c>
      <c r="G9533" s="8" t="s">
        <v>71</v>
      </c>
      <c r="H9533" s="8" t="s">
        <v>75</v>
      </c>
      <c r="I9533" s="10">
        <v>15627560</v>
      </c>
      <c r="J9533" s="6">
        <f t="shared" si="148"/>
        <v>27570</v>
      </c>
      <c r="K9533" s="7">
        <f>((Table4[[#This Row],[marked_price]]-Table4[[#This Row],[discounted_price]])/Table4[[#This Row],[marked_price]])*100</f>
        <v>60.026098303610262</v>
      </c>
    </row>
    <row r="9534" spans="1:11" x14ac:dyDescent="0.25">
      <c r="A9534" s="3" t="s">
        <v>8314</v>
      </c>
      <c r="B9534" s="3" t="s">
        <v>616</v>
      </c>
      <c r="C9534" s="3">
        <v>4.2</v>
      </c>
      <c r="D9534" s="3">
        <v>91</v>
      </c>
      <c r="E9534" s="4">
        <v>3699</v>
      </c>
      <c r="F9534" s="4">
        <v>1109</v>
      </c>
      <c r="G9534" s="3" t="s">
        <v>690</v>
      </c>
      <c r="H9534" s="3" t="s">
        <v>338</v>
      </c>
      <c r="I9534" s="5">
        <v>14033250</v>
      </c>
      <c r="J9534" s="6">
        <f t="shared" si="148"/>
        <v>100919</v>
      </c>
      <c r="K9534" s="7">
        <f>((Table4[[#This Row],[marked_price]]-Table4[[#This Row],[discounted_price]])/Table4[[#This Row],[marked_price]])*100</f>
        <v>70.01892403352258</v>
      </c>
    </row>
    <row r="9535" spans="1:11" x14ac:dyDescent="0.25">
      <c r="A9535" s="8" t="s">
        <v>6924</v>
      </c>
      <c r="B9535" s="8" t="s">
        <v>417</v>
      </c>
      <c r="C9535" s="8">
        <v>3.5</v>
      </c>
      <c r="D9535" s="8">
        <v>107</v>
      </c>
      <c r="E9535" s="9">
        <v>2099</v>
      </c>
      <c r="F9535" s="9">
        <v>902</v>
      </c>
      <c r="G9535" s="8" t="s">
        <v>20</v>
      </c>
      <c r="H9535" s="8" t="s">
        <v>72</v>
      </c>
      <c r="I9535" s="10">
        <v>15566148</v>
      </c>
      <c r="J9535" s="6">
        <f t="shared" si="148"/>
        <v>96514</v>
      </c>
      <c r="K9535" s="7">
        <f>((Table4[[#This Row],[marked_price]]-Table4[[#This Row],[discounted_price]])/Table4[[#This Row],[marked_price]])*100</f>
        <v>57.027155788470694</v>
      </c>
    </row>
    <row r="9536" spans="1:11" x14ac:dyDescent="0.25">
      <c r="A9536" s="3" t="s">
        <v>2048</v>
      </c>
      <c r="B9536" s="3" t="s">
        <v>4075</v>
      </c>
      <c r="C9536" s="3">
        <v>4.0999999999999996</v>
      </c>
      <c r="D9536" s="3">
        <v>14</v>
      </c>
      <c r="E9536" s="4">
        <v>2299</v>
      </c>
      <c r="F9536" s="4">
        <v>1724</v>
      </c>
      <c r="G9536" s="3" t="s">
        <v>768</v>
      </c>
      <c r="H9536" s="3" t="s">
        <v>155</v>
      </c>
      <c r="I9536" s="5">
        <v>16742102</v>
      </c>
      <c r="J9536" s="6">
        <f t="shared" si="148"/>
        <v>24136</v>
      </c>
      <c r="K9536" s="7">
        <f>((Table4[[#This Row],[marked_price]]-Table4[[#This Row],[discounted_price]])/Table4[[#This Row],[marked_price]])*100</f>
        <v>25.010874293170943</v>
      </c>
    </row>
    <row r="9537" spans="1:11" x14ac:dyDescent="0.25">
      <c r="A9537" s="8" t="s">
        <v>8315</v>
      </c>
      <c r="B9537" s="8" t="s">
        <v>123</v>
      </c>
      <c r="C9537" s="8">
        <v>3.9</v>
      </c>
      <c r="D9537" s="8">
        <v>207</v>
      </c>
      <c r="E9537" s="9">
        <v>2499</v>
      </c>
      <c r="F9537" s="9">
        <v>1249</v>
      </c>
      <c r="G9537" s="8" t="s">
        <v>716</v>
      </c>
      <c r="H9537" s="8" t="s">
        <v>49</v>
      </c>
      <c r="I9537" s="10">
        <v>12303528</v>
      </c>
      <c r="J9537" s="6">
        <f t="shared" si="148"/>
        <v>258543</v>
      </c>
      <c r="K9537" s="7">
        <f>((Table4[[#This Row],[marked_price]]-Table4[[#This Row],[discounted_price]])/Table4[[#This Row],[marked_price]])*100</f>
        <v>50.020008003201276</v>
      </c>
    </row>
    <row r="9538" spans="1:11" x14ac:dyDescent="0.25">
      <c r="A9538" s="3" t="s">
        <v>8316</v>
      </c>
      <c r="B9538" s="3" t="s">
        <v>91</v>
      </c>
      <c r="C9538" s="3">
        <v>4.3</v>
      </c>
      <c r="D9538" s="3">
        <v>36</v>
      </c>
      <c r="E9538" s="4">
        <v>999</v>
      </c>
      <c r="F9538" s="4">
        <v>699</v>
      </c>
      <c r="G9538" s="3" t="s">
        <v>1867</v>
      </c>
      <c r="H9538" s="3" t="s">
        <v>92</v>
      </c>
      <c r="I9538" s="5">
        <v>10888222</v>
      </c>
      <c r="J9538" s="6">
        <f t="shared" si="148"/>
        <v>25164</v>
      </c>
      <c r="K9538" s="7">
        <f>((Table4[[#This Row],[marked_price]]-Table4[[#This Row],[discounted_price]])/Table4[[#This Row],[marked_price]])*100</f>
        <v>30.03003003003003</v>
      </c>
    </row>
    <row r="9539" spans="1:11" x14ac:dyDescent="0.25">
      <c r="A9539" s="8" t="s">
        <v>1685</v>
      </c>
      <c r="B9539" s="8" t="s">
        <v>359</v>
      </c>
      <c r="C9539" s="8">
        <v>4.0999999999999996</v>
      </c>
      <c r="D9539" s="8">
        <v>386</v>
      </c>
      <c r="E9539" s="9">
        <v>1599</v>
      </c>
      <c r="F9539" s="9">
        <v>607</v>
      </c>
      <c r="G9539" s="8" t="s">
        <v>768</v>
      </c>
      <c r="H9539" s="8" t="s">
        <v>155</v>
      </c>
      <c r="I9539" s="10">
        <v>8988453</v>
      </c>
      <c r="J9539" s="6">
        <f t="shared" ref="J9539:J9602" si="149">D9539*F9539</f>
        <v>234302</v>
      </c>
      <c r="K9539" s="7">
        <f>((Table4[[#This Row],[marked_price]]-Table4[[#This Row],[discounted_price]])/Table4[[#This Row],[marked_price]])*100</f>
        <v>62.038774233896191</v>
      </c>
    </row>
    <row r="9540" spans="1:11" x14ac:dyDescent="0.25">
      <c r="A9540" s="3" t="s">
        <v>4414</v>
      </c>
      <c r="B9540" s="3" t="s">
        <v>149</v>
      </c>
      <c r="C9540" s="3">
        <v>3.7</v>
      </c>
      <c r="D9540" s="3">
        <v>1200</v>
      </c>
      <c r="E9540" s="4">
        <v>2399</v>
      </c>
      <c r="F9540" s="4">
        <v>839</v>
      </c>
      <c r="G9540" s="3" t="s">
        <v>20</v>
      </c>
      <c r="H9540" s="3" t="s">
        <v>28</v>
      </c>
      <c r="I9540" s="5">
        <v>10833310</v>
      </c>
      <c r="J9540" s="6">
        <f t="shared" si="149"/>
        <v>1006800</v>
      </c>
      <c r="K9540" s="7">
        <f>((Table4[[#This Row],[marked_price]]-Table4[[#This Row],[discounted_price]])/Table4[[#This Row],[marked_price]])*100</f>
        <v>65.027094622759478</v>
      </c>
    </row>
    <row r="9541" spans="1:11" x14ac:dyDescent="0.25">
      <c r="A9541" s="8" t="s">
        <v>1620</v>
      </c>
      <c r="B9541" s="8" t="s">
        <v>51</v>
      </c>
      <c r="C9541" s="8">
        <v>4.0999999999999996</v>
      </c>
      <c r="D9541" s="8">
        <v>21</v>
      </c>
      <c r="E9541" s="9">
        <v>2899</v>
      </c>
      <c r="F9541" s="9">
        <v>1652</v>
      </c>
      <c r="G9541" s="8" t="s">
        <v>716</v>
      </c>
      <c r="H9541" s="8" t="s">
        <v>49</v>
      </c>
      <c r="I9541" s="10">
        <v>17065270</v>
      </c>
      <c r="J9541" s="6">
        <f t="shared" si="149"/>
        <v>34692</v>
      </c>
      <c r="K9541" s="7">
        <f>((Table4[[#This Row],[marked_price]]-Table4[[#This Row],[discounted_price]])/Table4[[#This Row],[marked_price]])*100</f>
        <v>43.014832700931358</v>
      </c>
    </row>
    <row r="9542" spans="1:11" x14ac:dyDescent="0.25">
      <c r="A9542" s="3" t="s">
        <v>8317</v>
      </c>
      <c r="B9542" s="3" t="s">
        <v>91</v>
      </c>
      <c r="C9542" s="3">
        <v>4.3</v>
      </c>
      <c r="D9542" s="3">
        <v>60</v>
      </c>
      <c r="E9542" s="4">
        <v>2299</v>
      </c>
      <c r="F9542" s="4">
        <v>2299</v>
      </c>
      <c r="G9542" s="3" t="s">
        <v>441</v>
      </c>
      <c r="H9542" s="3" t="s">
        <v>582</v>
      </c>
      <c r="I9542" s="5">
        <v>14508248</v>
      </c>
      <c r="J9542" s="6">
        <f t="shared" si="149"/>
        <v>137940</v>
      </c>
      <c r="K9542" s="7">
        <f>((Table4[[#This Row],[marked_price]]-Table4[[#This Row],[discounted_price]])/Table4[[#This Row],[marked_price]])*100</f>
        <v>0</v>
      </c>
    </row>
    <row r="9543" spans="1:11" x14ac:dyDescent="0.25">
      <c r="A9543" s="8" t="s">
        <v>8318</v>
      </c>
      <c r="B9543" s="8" t="s">
        <v>4250</v>
      </c>
      <c r="C9543" s="8">
        <v>4.3</v>
      </c>
      <c r="D9543" s="8">
        <v>19</v>
      </c>
      <c r="E9543" s="9">
        <v>1299</v>
      </c>
      <c r="F9543" s="9">
        <v>701</v>
      </c>
      <c r="G9543" s="8" t="s">
        <v>13</v>
      </c>
      <c r="H9543" s="8" t="s">
        <v>89</v>
      </c>
      <c r="I9543" s="10">
        <v>10487132</v>
      </c>
      <c r="J9543" s="6">
        <f t="shared" si="149"/>
        <v>13319</v>
      </c>
      <c r="K9543" s="7">
        <f>((Table4[[#This Row],[marked_price]]-Table4[[#This Row],[discounted_price]])/Table4[[#This Row],[marked_price]])*100</f>
        <v>46.035411855273288</v>
      </c>
    </row>
    <row r="9544" spans="1:11" x14ac:dyDescent="0.25">
      <c r="A9544" s="3" t="s">
        <v>8319</v>
      </c>
      <c r="B9544" s="3" t="s">
        <v>8320</v>
      </c>
      <c r="C9544" s="3">
        <v>4.3</v>
      </c>
      <c r="D9544" s="3">
        <v>195</v>
      </c>
      <c r="E9544" s="4">
        <v>9440</v>
      </c>
      <c r="F9544" s="4">
        <v>3681</v>
      </c>
      <c r="G9544" s="3" t="s">
        <v>52</v>
      </c>
      <c r="H9544" s="3" t="s">
        <v>1215</v>
      </c>
      <c r="I9544" s="5">
        <v>1977082</v>
      </c>
      <c r="J9544" s="6">
        <f t="shared" si="149"/>
        <v>717795</v>
      </c>
      <c r="K9544" s="7">
        <f>((Table4[[#This Row],[marked_price]]-Table4[[#This Row],[discounted_price]])/Table4[[#This Row],[marked_price]])*100</f>
        <v>61.006355932203391</v>
      </c>
    </row>
    <row r="9545" spans="1:11" x14ac:dyDescent="0.25">
      <c r="A9545" s="8" t="s">
        <v>8321</v>
      </c>
      <c r="B9545" s="8" t="s">
        <v>26</v>
      </c>
      <c r="C9545" s="8">
        <v>4.4000000000000004</v>
      </c>
      <c r="D9545" s="8">
        <v>21</v>
      </c>
      <c r="E9545" s="9">
        <v>2199</v>
      </c>
      <c r="F9545" s="9">
        <v>1099</v>
      </c>
      <c r="G9545" s="8" t="s">
        <v>716</v>
      </c>
      <c r="H9545" s="8" t="s">
        <v>582</v>
      </c>
      <c r="I9545" s="10">
        <v>14705004</v>
      </c>
      <c r="J9545" s="6">
        <f t="shared" si="149"/>
        <v>23079</v>
      </c>
      <c r="K9545" s="7">
        <f>((Table4[[#This Row],[marked_price]]-Table4[[#This Row],[discounted_price]])/Table4[[#This Row],[marked_price]])*100</f>
        <v>50.022737608003645</v>
      </c>
    </row>
    <row r="9546" spans="1:11" x14ac:dyDescent="0.25">
      <c r="A9546" s="3" t="s">
        <v>8322</v>
      </c>
      <c r="B9546" s="3" t="s">
        <v>2824</v>
      </c>
      <c r="C9546" s="3">
        <v>4.2</v>
      </c>
      <c r="D9546" s="3">
        <v>47</v>
      </c>
      <c r="E9546" s="4">
        <v>1499</v>
      </c>
      <c r="F9546" s="4">
        <v>734</v>
      </c>
      <c r="G9546" s="3" t="s">
        <v>2825</v>
      </c>
      <c r="H9546" s="3" t="s">
        <v>226</v>
      </c>
      <c r="I9546" s="5">
        <v>14108050</v>
      </c>
      <c r="J9546" s="6">
        <f t="shared" si="149"/>
        <v>34498</v>
      </c>
      <c r="K9546" s="7">
        <f>((Table4[[#This Row],[marked_price]]-Table4[[#This Row],[discounted_price]])/Table4[[#This Row],[marked_price]])*100</f>
        <v>51.03402268178786</v>
      </c>
    </row>
    <row r="9547" spans="1:11" x14ac:dyDescent="0.25">
      <c r="A9547" s="8" t="s">
        <v>8323</v>
      </c>
      <c r="B9547" s="8" t="s">
        <v>706</v>
      </c>
      <c r="C9547" s="8">
        <v>3.9</v>
      </c>
      <c r="D9547" s="8">
        <v>20</v>
      </c>
      <c r="E9547" s="9">
        <v>2299</v>
      </c>
      <c r="F9547" s="9">
        <v>804</v>
      </c>
      <c r="G9547" s="8" t="s">
        <v>908</v>
      </c>
      <c r="H9547" s="8" t="s">
        <v>49</v>
      </c>
      <c r="I9547" s="10">
        <v>16266940</v>
      </c>
      <c r="J9547" s="6">
        <f t="shared" si="149"/>
        <v>16080</v>
      </c>
      <c r="K9547" s="7">
        <f>((Table4[[#This Row],[marked_price]]-Table4[[#This Row],[discounted_price]])/Table4[[#This Row],[marked_price]])*100</f>
        <v>65.02827316224446</v>
      </c>
    </row>
    <row r="9548" spans="1:11" x14ac:dyDescent="0.25">
      <c r="A9548" s="3" t="s">
        <v>8324</v>
      </c>
      <c r="B9548" s="3" t="s">
        <v>2125</v>
      </c>
      <c r="C9548" s="3">
        <v>4.5</v>
      </c>
      <c r="D9548" s="3">
        <v>46</v>
      </c>
      <c r="E9548" s="4">
        <v>1399</v>
      </c>
      <c r="F9548" s="4">
        <v>573</v>
      </c>
      <c r="G9548" s="3" t="s">
        <v>20</v>
      </c>
      <c r="H9548" s="3" t="s">
        <v>34</v>
      </c>
      <c r="I9548" s="5">
        <v>13532000</v>
      </c>
      <c r="J9548" s="6">
        <f t="shared" si="149"/>
        <v>26358</v>
      </c>
      <c r="K9548" s="7">
        <f>((Table4[[#This Row],[marked_price]]-Table4[[#This Row],[discounted_price]])/Table4[[#This Row],[marked_price]])*100</f>
        <v>59.042172980700499</v>
      </c>
    </row>
    <row r="9549" spans="1:11" x14ac:dyDescent="0.25">
      <c r="A9549" s="8" t="s">
        <v>8325</v>
      </c>
      <c r="B9549" s="8" t="s">
        <v>1312</v>
      </c>
      <c r="C9549" s="8">
        <v>4.8</v>
      </c>
      <c r="D9549" s="8">
        <v>580</v>
      </c>
      <c r="E9549" s="9">
        <v>2899</v>
      </c>
      <c r="F9549" s="9">
        <v>2899</v>
      </c>
      <c r="G9549" s="8" t="s">
        <v>13</v>
      </c>
      <c r="H9549" s="8" t="s">
        <v>259</v>
      </c>
      <c r="I9549" s="10">
        <v>11903670</v>
      </c>
      <c r="J9549" s="6">
        <f t="shared" si="149"/>
        <v>1681420</v>
      </c>
      <c r="K9549" s="7">
        <f>((Table4[[#This Row],[marked_price]]-Table4[[#This Row],[discounted_price]])/Table4[[#This Row],[marked_price]])*100</f>
        <v>0</v>
      </c>
    </row>
    <row r="9550" spans="1:11" x14ac:dyDescent="0.25">
      <c r="A9550" s="3" t="s">
        <v>95</v>
      </c>
      <c r="B9550" s="3" t="s">
        <v>1807</v>
      </c>
      <c r="C9550" s="3">
        <v>4.2</v>
      </c>
      <c r="D9550" s="3">
        <v>9</v>
      </c>
      <c r="E9550" s="4">
        <v>6950</v>
      </c>
      <c r="F9550" s="4">
        <v>2432</v>
      </c>
      <c r="G9550" s="3" t="s">
        <v>13</v>
      </c>
      <c r="H9550" s="3" t="s">
        <v>97</v>
      </c>
      <c r="I9550" s="5">
        <v>15739952</v>
      </c>
      <c r="J9550" s="6">
        <f t="shared" si="149"/>
        <v>21888</v>
      </c>
      <c r="K9550" s="7">
        <f>((Table4[[#This Row],[marked_price]]-Table4[[#This Row],[discounted_price]])/Table4[[#This Row],[marked_price]])*100</f>
        <v>65.007194244604321</v>
      </c>
    </row>
    <row r="9551" spans="1:11" x14ac:dyDescent="0.25">
      <c r="A9551" s="8" t="s">
        <v>8326</v>
      </c>
      <c r="B9551" s="8" t="s">
        <v>930</v>
      </c>
      <c r="C9551" s="8">
        <v>4.2</v>
      </c>
      <c r="D9551" s="8">
        <v>200</v>
      </c>
      <c r="E9551" s="9">
        <v>799</v>
      </c>
      <c r="F9551" s="9">
        <v>655</v>
      </c>
      <c r="G9551" s="8" t="s">
        <v>409</v>
      </c>
      <c r="H9551" s="8" t="s">
        <v>103</v>
      </c>
      <c r="I9551" s="10">
        <v>11023662</v>
      </c>
      <c r="J9551" s="6">
        <f t="shared" si="149"/>
        <v>131000</v>
      </c>
      <c r="K9551" s="7">
        <f>((Table4[[#This Row],[marked_price]]-Table4[[#This Row],[discounted_price]])/Table4[[#This Row],[marked_price]])*100</f>
        <v>18.022528160200249</v>
      </c>
    </row>
    <row r="9552" spans="1:11" x14ac:dyDescent="0.25">
      <c r="A9552" s="3" t="s">
        <v>2938</v>
      </c>
      <c r="B9552" s="3" t="s">
        <v>1885</v>
      </c>
      <c r="C9552" s="3">
        <v>3.8</v>
      </c>
      <c r="D9552" s="3">
        <v>444</v>
      </c>
      <c r="E9552" s="4">
        <v>1299</v>
      </c>
      <c r="F9552" s="4">
        <v>649</v>
      </c>
      <c r="G9552" s="3" t="s">
        <v>44</v>
      </c>
      <c r="H9552" s="3" t="s">
        <v>45</v>
      </c>
      <c r="I9552" s="5">
        <v>12731346</v>
      </c>
      <c r="J9552" s="6">
        <f t="shared" si="149"/>
        <v>288156</v>
      </c>
      <c r="K9552" s="7">
        <f>((Table4[[#This Row],[marked_price]]-Table4[[#This Row],[discounted_price]])/Table4[[#This Row],[marked_price]])*100</f>
        <v>50.038491147036183</v>
      </c>
    </row>
    <row r="9553" spans="1:11" x14ac:dyDescent="0.25">
      <c r="A9553" s="8" t="s">
        <v>8327</v>
      </c>
      <c r="B9553" s="8" t="s">
        <v>579</v>
      </c>
      <c r="C9553" s="8">
        <v>4.5</v>
      </c>
      <c r="D9553" s="8">
        <v>32</v>
      </c>
      <c r="E9553" s="9">
        <v>1099</v>
      </c>
      <c r="F9553" s="9">
        <v>527</v>
      </c>
      <c r="G9553" s="8" t="s">
        <v>27</v>
      </c>
      <c r="H9553" s="8" t="s">
        <v>31</v>
      </c>
      <c r="I9553" s="10">
        <v>17538124</v>
      </c>
      <c r="J9553" s="6">
        <f t="shared" si="149"/>
        <v>16864</v>
      </c>
      <c r="K9553" s="7">
        <f>((Table4[[#This Row],[marked_price]]-Table4[[#This Row],[discounted_price]])/Table4[[#This Row],[marked_price]])*100</f>
        <v>52.047315741583255</v>
      </c>
    </row>
    <row r="9554" spans="1:11" x14ac:dyDescent="0.25">
      <c r="A9554" s="3" t="s">
        <v>8328</v>
      </c>
      <c r="B9554" s="3" t="s">
        <v>487</v>
      </c>
      <c r="C9554" s="3">
        <v>4.0999999999999996</v>
      </c>
      <c r="D9554" s="3">
        <v>389</v>
      </c>
      <c r="E9554" s="4">
        <v>999</v>
      </c>
      <c r="F9554" s="4">
        <v>399</v>
      </c>
      <c r="G9554" s="3" t="s">
        <v>100</v>
      </c>
      <c r="H9554" s="3" t="s">
        <v>24</v>
      </c>
      <c r="I9554" s="5">
        <v>12834010</v>
      </c>
      <c r="J9554" s="6">
        <f t="shared" si="149"/>
        <v>155211</v>
      </c>
      <c r="K9554" s="7">
        <f>((Table4[[#This Row],[marked_price]]-Table4[[#This Row],[discounted_price]])/Table4[[#This Row],[marked_price]])*100</f>
        <v>60.06006006006006</v>
      </c>
    </row>
    <row r="9555" spans="1:11" x14ac:dyDescent="0.25">
      <c r="A9555" s="8" t="s">
        <v>1159</v>
      </c>
      <c r="B9555" s="8" t="s">
        <v>652</v>
      </c>
      <c r="C9555" s="8">
        <v>4</v>
      </c>
      <c r="D9555" s="8">
        <v>20</v>
      </c>
      <c r="E9555" s="9">
        <v>1899</v>
      </c>
      <c r="F9555" s="9">
        <v>569</v>
      </c>
      <c r="G9555" s="8" t="s">
        <v>71</v>
      </c>
      <c r="H9555" s="8" t="s">
        <v>72</v>
      </c>
      <c r="I9555" s="10">
        <v>16234846</v>
      </c>
      <c r="J9555" s="6">
        <f t="shared" si="149"/>
        <v>11380</v>
      </c>
      <c r="K9555" s="7">
        <f>((Table4[[#This Row],[marked_price]]-Table4[[#This Row],[discounted_price]])/Table4[[#This Row],[marked_price]])*100</f>
        <v>70.036861506055814</v>
      </c>
    </row>
    <row r="9556" spans="1:11" x14ac:dyDescent="0.25">
      <c r="A9556" s="3" t="s">
        <v>8329</v>
      </c>
      <c r="B9556" s="3" t="s">
        <v>781</v>
      </c>
      <c r="C9556" s="3">
        <v>4.0999999999999996</v>
      </c>
      <c r="D9556" s="3">
        <v>384</v>
      </c>
      <c r="E9556" s="4">
        <v>1199</v>
      </c>
      <c r="F9556" s="4">
        <v>731</v>
      </c>
      <c r="G9556" s="3" t="s">
        <v>441</v>
      </c>
      <c r="H9556" s="3" t="s">
        <v>311</v>
      </c>
      <c r="I9556" s="5">
        <v>9791957</v>
      </c>
      <c r="J9556" s="6">
        <f t="shared" si="149"/>
        <v>280704</v>
      </c>
      <c r="K9556" s="7">
        <f>((Table4[[#This Row],[marked_price]]-Table4[[#This Row],[discounted_price]])/Table4[[#This Row],[marked_price]])*100</f>
        <v>39.032527105921602</v>
      </c>
    </row>
    <row r="9557" spans="1:11" x14ac:dyDescent="0.25">
      <c r="A9557" s="8" t="s">
        <v>8330</v>
      </c>
      <c r="B9557" s="8" t="s">
        <v>3667</v>
      </c>
      <c r="C9557" s="8">
        <v>5</v>
      </c>
      <c r="D9557" s="8">
        <v>3</v>
      </c>
      <c r="E9557" s="9">
        <v>2800</v>
      </c>
      <c r="F9557" s="9">
        <v>868</v>
      </c>
      <c r="G9557" s="8" t="s">
        <v>20</v>
      </c>
      <c r="H9557" s="8" t="s">
        <v>1797</v>
      </c>
      <c r="I9557" s="10">
        <v>6548857</v>
      </c>
      <c r="J9557" s="6">
        <f t="shared" si="149"/>
        <v>2604</v>
      </c>
      <c r="K9557" s="7">
        <f>((Table4[[#This Row],[marked_price]]-Table4[[#This Row],[discounted_price]])/Table4[[#This Row],[marked_price]])*100</f>
        <v>69</v>
      </c>
    </row>
    <row r="9558" spans="1:11" x14ac:dyDescent="0.25">
      <c r="A9558" s="3" t="s">
        <v>8331</v>
      </c>
      <c r="B9558" s="3" t="s">
        <v>417</v>
      </c>
      <c r="C9558" s="3">
        <v>4.4000000000000004</v>
      </c>
      <c r="D9558" s="3">
        <v>40</v>
      </c>
      <c r="E9558" s="4">
        <v>2499</v>
      </c>
      <c r="F9558" s="4">
        <v>899</v>
      </c>
      <c r="G9558" s="3" t="s">
        <v>20</v>
      </c>
      <c r="H9558" s="3" t="s">
        <v>2222</v>
      </c>
      <c r="I9558" s="5">
        <v>17049830</v>
      </c>
      <c r="J9558" s="6">
        <f t="shared" si="149"/>
        <v>35960</v>
      </c>
      <c r="K9558" s="7">
        <f>((Table4[[#This Row],[marked_price]]-Table4[[#This Row],[discounted_price]])/Table4[[#This Row],[marked_price]])*100</f>
        <v>64.025610244097635</v>
      </c>
    </row>
    <row r="9559" spans="1:11" x14ac:dyDescent="0.25">
      <c r="A9559" s="8" t="s">
        <v>8332</v>
      </c>
      <c r="B9559" s="8" t="s">
        <v>324</v>
      </c>
      <c r="C9559" s="8">
        <v>4.3</v>
      </c>
      <c r="D9559" s="8">
        <v>1200</v>
      </c>
      <c r="E9559" s="9">
        <v>2199</v>
      </c>
      <c r="F9559" s="9">
        <v>835</v>
      </c>
      <c r="G9559" s="8" t="s">
        <v>371</v>
      </c>
      <c r="H9559" s="8" t="s">
        <v>226</v>
      </c>
      <c r="I9559" s="10">
        <v>12277604</v>
      </c>
      <c r="J9559" s="6">
        <f t="shared" si="149"/>
        <v>1002000</v>
      </c>
      <c r="K9559" s="7">
        <f>((Table4[[#This Row],[marked_price]]-Table4[[#This Row],[discounted_price]])/Table4[[#This Row],[marked_price]])*100</f>
        <v>62.028194633924514</v>
      </c>
    </row>
    <row r="9560" spans="1:11" x14ac:dyDescent="0.25">
      <c r="A9560" s="3" t="s">
        <v>2137</v>
      </c>
      <c r="B9560" s="3" t="s">
        <v>671</v>
      </c>
      <c r="C9560" s="3">
        <v>4.7</v>
      </c>
      <c r="D9560" s="3">
        <v>32</v>
      </c>
      <c r="E9560" s="4">
        <v>3099</v>
      </c>
      <c r="F9560" s="4">
        <v>2324</v>
      </c>
      <c r="G9560" s="3" t="s">
        <v>13</v>
      </c>
      <c r="H9560" s="3" t="s">
        <v>291</v>
      </c>
      <c r="I9560" s="5">
        <v>14312858</v>
      </c>
      <c r="J9560" s="6">
        <f t="shared" si="149"/>
        <v>74368</v>
      </c>
      <c r="K9560" s="7">
        <f>((Table4[[#This Row],[marked_price]]-Table4[[#This Row],[discounted_price]])/Table4[[#This Row],[marked_price]])*100</f>
        <v>25.008067118425299</v>
      </c>
    </row>
    <row r="9561" spans="1:11" x14ac:dyDescent="0.25">
      <c r="A9561" s="8" t="s">
        <v>1274</v>
      </c>
      <c r="B9561" s="8" t="s">
        <v>26</v>
      </c>
      <c r="C9561" s="8">
        <v>4.2</v>
      </c>
      <c r="D9561" s="8">
        <v>521</v>
      </c>
      <c r="E9561" s="9">
        <v>1299</v>
      </c>
      <c r="F9561" s="9">
        <v>779</v>
      </c>
      <c r="G9561" s="8" t="s">
        <v>40</v>
      </c>
      <c r="H9561" s="8" t="s">
        <v>64</v>
      </c>
      <c r="I9561" s="10">
        <v>11245668</v>
      </c>
      <c r="J9561" s="6">
        <f t="shared" si="149"/>
        <v>405859</v>
      </c>
      <c r="K9561" s="7">
        <f>((Table4[[#This Row],[marked_price]]-Table4[[#This Row],[discounted_price]])/Table4[[#This Row],[marked_price]])*100</f>
        <v>40.030792917628943</v>
      </c>
    </row>
    <row r="9562" spans="1:11" x14ac:dyDescent="0.25">
      <c r="A9562" s="3" t="s">
        <v>7370</v>
      </c>
      <c r="B9562" s="3" t="s">
        <v>280</v>
      </c>
      <c r="C9562" s="3">
        <v>3.8</v>
      </c>
      <c r="D9562" s="3">
        <v>11</v>
      </c>
      <c r="E9562" s="4">
        <v>3299</v>
      </c>
      <c r="F9562" s="4">
        <v>1649</v>
      </c>
      <c r="G9562" s="3" t="s">
        <v>976</v>
      </c>
      <c r="H9562" s="3" t="s">
        <v>49</v>
      </c>
      <c r="I9562" s="5">
        <v>16072422</v>
      </c>
      <c r="J9562" s="6">
        <f t="shared" si="149"/>
        <v>18139</v>
      </c>
      <c r="K9562" s="7">
        <f>((Table4[[#This Row],[marked_price]]-Table4[[#This Row],[discounted_price]])/Table4[[#This Row],[marked_price]])*100</f>
        <v>50.015156107911487</v>
      </c>
    </row>
    <row r="9563" spans="1:11" x14ac:dyDescent="0.25">
      <c r="A9563" s="8" t="s">
        <v>8333</v>
      </c>
      <c r="B9563" s="8" t="s">
        <v>1432</v>
      </c>
      <c r="C9563" s="8">
        <v>4.3</v>
      </c>
      <c r="D9563" s="8">
        <v>68</v>
      </c>
      <c r="E9563" s="9">
        <v>1299</v>
      </c>
      <c r="F9563" s="9">
        <v>454</v>
      </c>
      <c r="G9563" s="8" t="s">
        <v>83</v>
      </c>
      <c r="H9563" s="8" t="s">
        <v>34</v>
      </c>
      <c r="I9563" s="10">
        <v>14959942</v>
      </c>
      <c r="J9563" s="6">
        <f t="shared" si="149"/>
        <v>30872</v>
      </c>
      <c r="K9563" s="7">
        <f>((Table4[[#This Row],[marked_price]]-Table4[[#This Row],[discounted_price]])/Table4[[#This Row],[marked_price]])*100</f>
        <v>65.050038491147035</v>
      </c>
    </row>
    <row r="9564" spans="1:11" x14ac:dyDescent="0.25">
      <c r="A9564" s="3" t="s">
        <v>6414</v>
      </c>
      <c r="B9564" s="3" t="s">
        <v>2040</v>
      </c>
      <c r="C9564" s="3">
        <v>4.2</v>
      </c>
      <c r="D9564" s="3">
        <v>31</v>
      </c>
      <c r="E9564" s="4">
        <v>2499</v>
      </c>
      <c r="F9564" s="4">
        <v>999</v>
      </c>
      <c r="G9564" s="3" t="s">
        <v>371</v>
      </c>
      <c r="H9564" s="3" t="s">
        <v>49</v>
      </c>
      <c r="I9564" s="5">
        <v>14434652</v>
      </c>
      <c r="J9564" s="6">
        <f t="shared" si="149"/>
        <v>30969</v>
      </c>
      <c r="K9564" s="7">
        <f>((Table4[[#This Row],[marked_price]]-Table4[[#This Row],[discounted_price]])/Table4[[#This Row],[marked_price]])*100</f>
        <v>60.024009603841534</v>
      </c>
    </row>
    <row r="9565" spans="1:11" x14ac:dyDescent="0.25">
      <c r="A9565" s="8" t="s">
        <v>5847</v>
      </c>
      <c r="B9565" s="8" t="s">
        <v>68</v>
      </c>
      <c r="C9565" s="8">
        <v>4.4000000000000004</v>
      </c>
      <c r="D9565" s="8">
        <v>12</v>
      </c>
      <c r="E9565" s="9">
        <v>499</v>
      </c>
      <c r="F9565" s="9">
        <v>499</v>
      </c>
      <c r="G9565" s="8" t="s">
        <v>71</v>
      </c>
      <c r="H9565" s="8" t="s">
        <v>220</v>
      </c>
      <c r="I9565" s="10">
        <v>18074786</v>
      </c>
      <c r="J9565" s="6">
        <f t="shared" si="149"/>
        <v>5988</v>
      </c>
      <c r="K9565" s="7">
        <f>((Table4[[#This Row],[marked_price]]-Table4[[#This Row],[discounted_price]])/Table4[[#This Row],[marked_price]])*100</f>
        <v>0</v>
      </c>
    </row>
    <row r="9566" spans="1:11" x14ac:dyDescent="0.25">
      <c r="A9566" s="3" t="s">
        <v>7399</v>
      </c>
      <c r="B9566" s="3" t="s">
        <v>12</v>
      </c>
      <c r="C9566" s="3">
        <v>3.7</v>
      </c>
      <c r="D9566" s="3">
        <v>90</v>
      </c>
      <c r="E9566" s="4">
        <v>5529</v>
      </c>
      <c r="F9566" s="4">
        <v>663</v>
      </c>
      <c r="G9566" s="3" t="s">
        <v>13</v>
      </c>
      <c r="H9566" s="3" t="s">
        <v>14</v>
      </c>
      <c r="I9566" s="5">
        <v>16310966</v>
      </c>
      <c r="J9566" s="6">
        <f t="shared" si="149"/>
        <v>59670</v>
      </c>
      <c r="K9566" s="7">
        <f>((Table4[[#This Row],[marked_price]]-Table4[[#This Row],[discounted_price]])/Table4[[#This Row],[marked_price]])*100</f>
        <v>88.008681497558328</v>
      </c>
    </row>
    <row r="9567" spans="1:11" x14ac:dyDescent="0.25">
      <c r="A9567" s="8" t="s">
        <v>4167</v>
      </c>
      <c r="B9567" s="8" t="s">
        <v>652</v>
      </c>
      <c r="C9567" s="8">
        <v>4.4000000000000004</v>
      </c>
      <c r="D9567" s="8">
        <v>34</v>
      </c>
      <c r="E9567" s="9">
        <v>3199</v>
      </c>
      <c r="F9567" s="9">
        <v>1439</v>
      </c>
      <c r="G9567" s="8" t="s">
        <v>71</v>
      </c>
      <c r="H9567" s="8" t="s">
        <v>636</v>
      </c>
      <c r="I9567" s="10">
        <v>16897412</v>
      </c>
      <c r="J9567" s="6">
        <f t="shared" si="149"/>
        <v>48926</v>
      </c>
      <c r="K9567" s="7">
        <f>((Table4[[#This Row],[marked_price]]-Table4[[#This Row],[discounted_price]])/Table4[[#This Row],[marked_price]])*100</f>
        <v>55.017192872772746</v>
      </c>
    </row>
    <row r="9568" spans="1:11" x14ac:dyDescent="0.25">
      <c r="A9568" s="3" t="s">
        <v>486</v>
      </c>
      <c r="B9568" s="3" t="s">
        <v>579</v>
      </c>
      <c r="C9568" s="3">
        <v>3.9</v>
      </c>
      <c r="D9568" s="3">
        <v>7</v>
      </c>
      <c r="E9568" s="4">
        <v>1449</v>
      </c>
      <c r="F9568" s="4">
        <v>565</v>
      </c>
      <c r="G9568" s="3" t="s">
        <v>40</v>
      </c>
      <c r="H9568" s="3" t="s">
        <v>421</v>
      </c>
      <c r="I9568" s="5">
        <v>16270042</v>
      </c>
      <c r="J9568" s="6">
        <f t="shared" si="149"/>
        <v>3955</v>
      </c>
      <c r="K9568" s="7">
        <f>((Table4[[#This Row],[marked_price]]-Table4[[#This Row],[discounted_price]])/Table4[[#This Row],[marked_price]])*100</f>
        <v>61.007591442374057</v>
      </c>
    </row>
    <row r="9569" spans="1:11" x14ac:dyDescent="0.25">
      <c r="A9569" s="8" t="s">
        <v>8334</v>
      </c>
      <c r="B9569" s="8" t="s">
        <v>1878</v>
      </c>
      <c r="C9569" s="8">
        <v>4.4000000000000004</v>
      </c>
      <c r="D9569" s="8">
        <v>49</v>
      </c>
      <c r="E9569" s="9">
        <v>519</v>
      </c>
      <c r="F9569" s="9">
        <v>337</v>
      </c>
      <c r="G9569" s="8" t="s">
        <v>4469</v>
      </c>
      <c r="H9569" s="8" t="s">
        <v>78</v>
      </c>
      <c r="I9569" s="10">
        <v>12750700</v>
      </c>
      <c r="J9569" s="6">
        <f t="shared" si="149"/>
        <v>16513</v>
      </c>
      <c r="K9569" s="7">
        <f>((Table4[[#This Row],[marked_price]]-Table4[[#This Row],[discounted_price]])/Table4[[#This Row],[marked_price]])*100</f>
        <v>35.067437379576106</v>
      </c>
    </row>
    <row r="9570" spans="1:11" x14ac:dyDescent="0.25">
      <c r="A9570" s="3" t="s">
        <v>2102</v>
      </c>
      <c r="B9570" s="3" t="s">
        <v>1260</v>
      </c>
      <c r="C9570" s="3">
        <v>4.2</v>
      </c>
      <c r="D9570" s="3">
        <v>13</v>
      </c>
      <c r="E9570" s="4">
        <v>4745</v>
      </c>
      <c r="F9570" s="4">
        <v>3084</v>
      </c>
      <c r="G9570" s="3" t="s">
        <v>13</v>
      </c>
      <c r="H9570" s="3" t="s">
        <v>291</v>
      </c>
      <c r="I9570" s="5">
        <v>17482064</v>
      </c>
      <c r="J9570" s="6">
        <f t="shared" si="149"/>
        <v>40092</v>
      </c>
      <c r="K9570" s="7">
        <f>((Table4[[#This Row],[marked_price]]-Table4[[#This Row],[discounted_price]])/Table4[[#This Row],[marked_price]])*100</f>
        <v>35.005268703898842</v>
      </c>
    </row>
    <row r="9571" spans="1:11" x14ac:dyDescent="0.25">
      <c r="A9571" s="8" t="s">
        <v>289</v>
      </c>
      <c r="B9571" s="8" t="s">
        <v>1200</v>
      </c>
      <c r="C9571" s="8">
        <v>4.3</v>
      </c>
      <c r="D9571" s="8">
        <v>109</v>
      </c>
      <c r="E9571" s="9">
        <v>1399</v>
      </c>
      <c r="F9571" s="9">
        <v>503</v>
      </c>
      <c r="G9571" s="8" t="s">
        <v>13</v>
      </c>
      <c r="H9571" s="8" t="s">
        <v>291</v>
      </c>
      <c r="I9571" s="10">
        <v>13596302</v>
      </c>
      <c r="J9571" s="6">
        <f t="shared" si="149"/>
        <v>54827</v>
      </c>
      <c r="K9571" s="7">
        <f>((Table4[[#This Row],[marked_price]]-Table4[[#This Row],[discounted_price]])/Table4[[#This Row],[marked_price]])*100</f>
        <v>64.0457469621158</v>
      </c>
    </row>
    <row r="9572" spans="1:11" x14ac:dyDescent="0.25">
      <c r="A9572" s="3" t="s">
        <v>330</v>
      </c>
      <c r="B9572" s="3" t="s">
        <v>1312</v>
      </c>
      <c r="C9572" s="3">
        <v>4.5999999999999996</v>
      </c>
      <c r="D9572" s="3">
        <v>14</v>
      </c>
      <c r="E9572" s="4">
        <v>10250</v>
      </c>
      <c r="F9572" s="4">
        <v>6150</v>
      </c>
      <c r="G9572" s="3" t="s">
        <v>13</v>
      </c>
      <c r="H9572" s="3" t="s">
        <v>97</v>
      </c>
      <c r="I9572" s="5">
        <v>15993412</v>
      </c>
      <c r="J9572" s="6">
        <f t="shared" si="149"/>
        <v>86100</v>
      </c>
      <c r="K9572" s="7">
        <f>((Table4[[#This Row],[marked_price]]-Table4[[#This Row],[discounted_price]])/Table4[[#This Row],[marked_price]])*100</f>
        <v>40</v>
      </c>
    </row>
    <row r="9573" spans="1:11" x14ac:dyDescent="0.25">
      <c r="A9573" s="8" t="s">
        <v>8335</v>
      </c>
      <c r="B9573" s="8" t="s">
        <v>47</v>
      </c>
      <c r="C9573" s="8">
        <v>3.9</v>
      </c>
      <c r="D9573" s="8">
        <v>15</v>
      </c>
      <c r="E9573" s="9">
        <v>3999</v>
      </c>
      <c r="F9573" s="9">
        <v>1199</v>
      </c>
      <c r="G9573" s="8" t="s">
        <v>13</v>
      </c>
      <c r="H9573" s="8" t="s">
        <v>97</v>
      </c>
      <c r="I9573" s="10">
        <v>15041262</v>
      </c>
      <c r="J9573" s="6">
        <f t="shared" si="149"/>
        <v>17985</v>
      </c>
      <c r="K9573" s="7">
        <f>((Table4[[#This Row],[marked_price]]-Table4[[#This Row],[discounted_price]])/Table4[[#This Row],[marked_price]])*100</f>
        <v>70.017504376094024</v>
      </c>
    </row>
    <row r="9574" spans="1:11" x14ac:dyDescent="0.25">
      <c r="A9574" s="3" t="s">
        <v>2555</v>
      </c>
      <c r="B9574" s="3" t="s">
        <v>1572</v>
      </c>
      <c r="C9574" s="3">
        <v>4.0999999999999996</v>
      </c>
      <c r="D9574" s="3">
        <v>21</v>
      </c>
      <c r="E9574" s="4">
        <v>2699</v>
      </c>
      <c r="F9574" s="4">
        <v>944</v>
      </c>
      <c r="G9574" s="3" t="s">
        <v>129</v>
      </c>
      <c r="H9574" s="3" t="s">
        <v>558</v>
      </c>
      <c r="I9574" s="5">
        <v>15823986</v>
      </c>
      <c r="J9574" s="6">
        <f t="shared" si="149"/>
        <v>19824</v>
      </c>
      <c r="K9574" s="7">
        <f>((Table4[[#This Row],[marked_price]]-Table4[[#This Row],[discounted_price]])/Table4[[#This Row],[marked_price]])*100</f>
        <v>65.02408299370137</v>
      </c>
    </row>
    <row r="9575" spans="1:11" x14ac:dyDescent="0.25">
      <c r="A9575" s="8" t="s">
        <v>2032</v>
      </c>
      <c r="B9575" s="8" t="s">
        <v>579</v>
      </c>
      <c r="C9575" s="8">
        <v>3.6</v>
      </c>
      <c r="D9575" s="8">
        <v>48</v>
      </c>
      <c r="E9575" s="9">
        <v>1099</v>
      </c>
      <c r="F9575" s="9">
        <v>483</v>
      </c>
      <c r="G9575" s="8" t="s">
        <v>133</v>
      </c>
      <c r="H9575" s="8" t="s">
        <v>582</v>
      </c>
      <c r="I9575" s="10">
        <v>15136548</v>
      </c>
      <c r="J9575" s="6">
        <f t="shared" si="149"/>
        <v>23184</v>
      </c>
      <c r="K9575" s="7">
        <f>((Table4[[#This Row],[marked_price]]-Table4[[#This Row],[discounted_price]])/Table4[[#This Row],[marked_price]])*100</f>
        <v>56.050955414012741</v>
      </c>
    </row>
    <row r="9576" spans="1:11" x14ac:dyDescent="0.25">
      <c r="A9576" s="3" t="s">
        <v>834</v>
      </c>
      <c r="B9576" s="3" t="s">
        <v>1241</v>
      </c>
      <c r="C9576" s="3">
        <v>4.5999999999999996</v>
      </c>
      <c r="D9576" s="3">
        <v>42</v>
      </c>
      <c r="E9576" s="4">
        <v>3715</v>
      </c>
      <c r="F9576" s="4">
        <v>3715</v>
      </c>
      <c r="G9576" s="3" t="s">
        <v>13</v>
      </c>
      <c r="H9576" s="3" t="s">
        <v>97</v>
      </c>
      <c r="I9576" s="5">
        <v>12093036</v>
      </c>
      <c r="J9576" s="6">
        <f t="shared" si="149"/>
        <v>156030</v>
      </c>
      <c r="K9576" s="7">
        <f>((Table4[[#This Row],[marked_price]]-Table4[[#This Row],[discounted_price]])/Table4[[#This Row],[marked_price]])*100</f>
        <v>0</v>
      </c>
    </row>
    <row r="9577" spans="1:11" x14ac:dyDescent="0.25">
      <c r="A9577" s="8" t="s">
        <v>2275</v>
      </c>
      <c r="B9577" s="8" t="s">
        <v>123</v>
      </c>
      <c r="C9577" s="8">
        <v>4.2</v>
      </c>
      <c r="D9577" s="8">
        <v>18</v>
      </c>
      <c r="E9577" s="9">
        <v>1699</v>
      </c>
      <c r="F9577" s="9">
        <v>594</v>
      </c>
      <c r="G9577" s="8" t="s">
        <v>283</v>
      </c>
      <c r="H9577" s="8" t="s">
        <v>155</v>
      </c>
      <c r="I9577" s="10">
        <v>15221246</v>
      </c>
      <c r="J9577" s="6">
        <f t="shared" si="149"/>
        <v>10692</v>
      </c>
      <c r="K9577" s="7">
        <f>((Table4[[#This Row],[marked_price]]-Table4[[#This Row],[discounted_price]])/Table4[[#This Row],[marked_price]])*100</f>
        <v>65.038257798705118</v>
      </c>
    </row>
    <row r="9578" spans="1:11" x14ac:dyDescent="0.25">
      <c r="A9578" s="3" t="s">
        <v>6533</v>
      </c>
      <c r="B9578" s="3" t="s">
        <v>579</v>
      </c>
      <c r="C9578" s="3">
        <v>4.5999999999999996</v>
      </c>
      <c r="D9578" s="3">
        <v>96</v>
      </c>
      <c r="E9578" s="4">
        <v>1549</v>
      </c>
      <c r="F9578" s="4">
        <v>604</v>
      </c>
      <c r="G9578" s="3" t="s">
        <v>40</v>
      </c>
      <c r="H9578" s="3" t="s">
        <v>31</v>
      </c>
      <c r="I9578" s="5">
        <v>12758204</v>
      </c>
      <c r="J9578" s="6">
        <f t="shared" si="149"/>
        <v>57984</v>
      </c>
      <c r="K9578" s="7">
        <f>((Table4[[#This Row],[marked_price]]-Table4[[#This Row],[discounted_price]])/Table4[[#This Row],[marked_price]])*100</f>
        <v>61.007101355713367</v>
      </c>
    </row>
    <row r="9579" spans="1:11" x14ac:dyDescent="0.25">
      <c r="A9579" s="8" t="s">
        <v>8336</v>
      </c>
      <c r="B9579" s="8" t="s">
        <v>5171</v>
      </c>
      <c r="C9579" s="8">
        <v>3.9</v>
      </c>
      <c r="D9579" s="8">
        <v>27</v>
      </c>
      <c r="E9579" s="9">
        <v>3495</v>
      </c>
      <c r="F9579" s="9">
        <v>2201</v>
      </c>
      <c r="G9579" s="8" t="s">
        <v>13</v>
      </c>
      <c r="H9579" s="8" t="s">
        <v>352</v>
      </c>
      <c r="I9579" s="10">
        <v>16499672</v>
      </c>
      <c r="J9579" s="6">
        <f t="shared" si="149"/>
        <v>59427</v>
      </c>
      <c r="K9579" s="7">
        <f>((Table4[[#This Row],[marked_price]]-Table4[[#This Row],[discounted_price]])/Table4[[#This Row],[marked_price]])*100</f>
        <v>37.024320457796847</v>
      </c>
    </row>
    <row r="9580" spans="1:11" x14ac:dyDescent="0.25">
      <c r="A9580" s="3" t="s">
        <v>1702</v>
      </c>
      <c r="B9580" s="3" t="s">
        <v>123</v>
      </c>
      <c r="C9580" s="3">
        <v>4.0999999999999996</v>
      </c>
      <c r="D9580" s="3">
        <v>363</v>
      </c>
      <c r="E9580" s="4">
        <v>1799</v>
      </c>
      <c r="F9580" s="4">
        <v>1079</v>
      </c>
      <c r="G9580" s="3" t="s">
        <v>13</v>
      </c>
      <c r="H9580" s="3" t="s">
        <v>478</v>
      </c>
      <c r="I9580" s="5">
        <v>7787677</v>
      </c>
      <c r="J9580" s="6">
        <f t="shared" si="149"/>
        <v>391677</v>
      </c>
      <c r="K9580" s="7">
        <f>((Table4[[#This Row],[marked_price]]-Table4[[#This Row],[discounted_price]])/Table4[[#This Row],[marked_price]])*100</f>
        <v>40.022234574763758</v>
      </c>
    </row>
    <row r="9581" spans="1:11" x14ac:dyDescent="0.25">
      <c r="A9581" s="8" t="s">
        <v>8337</v>
      </c>
      <c r="B9581" s="8" t="s">
        <v>1106</v>
      </c>
      <c r="C9581" s="8">
        <v>4.5999999999999996</v>
      </c>
      <c r="D9581" s="8">
        <v>65</v>
      </c>
      <c r="E9581" s="9">
        <v>1399</v>
      </c>
      <c r="F9581" s="9">
        <v>699</v>
      </c>
      <c r="G9581" s="8" t="s">
        <v>4331</v>
      </c>
      <c r="H9581" s="8" t="s">
        <v>1108</v>
      </c>
      <c r="I9581" s="10">
        <v>13911108</v>
      </c>
      <c r="J9581" s="6">
        <f t="shared" si="149"/>
        <v>45435</v>
      </c>
      <c r="K9581" s="7">
        <f>((Table4[[#This Row],[marked_price]]-Table4[[#This Row],[discounted_price]])/Table4[[#This Row],[marked_price]])*100</f>
        <v>50.035739814152969</v>
      </c>
    </row>
    <row r="9582" spans="1:11" x14ac:dyDescent="0.25">
      <c r="A9582" s="3" t="s">
        <v>2048</v>
      </c>
      <c r="B9582" s="3" t="s">
        <v>294</v>
      </c>
      <c r="C9582" s="3">
        <v>4.3</v>
      </c>
      <c r="D9582" s="3">
        <v>28</v>
      </c>
      <c r="E9582" s="4">
        <v>2399</v>
      </c>
      <c r="F9582" s="4">
        <v>959</v>
      </c>
      <c r="G9582" s="3" t="s">
        <v>8338</v>
      </c>
      <c r="H9582" s="3" t="s">
        <v>155</v>
      </c>
      <c r="I9582" s="5">
        <v>15677380</v>
      </c>
      <c r="J9582" s="6">
        <f t="shared" si="149"/>
        <v>26852</v>
      </c>
      <c r="K9582" s="7">
        <f>((Table4[[#This Row],[marked_price]]-Table4[[#This Row],[discounted_price]])/Table4[[#This Row],[marked_price]])*100</f>
        <v>60.025010421008751</v>
      </c>
    </row>
    <row r="9583" spans="1:11" x14ac:dyDescent="0.25">
      <c r="A9583" s="8" t="s">
        <v>8339</v>
      </c>
      <c r="B9583" s="8" t="s">
        <v>47</v>
      </c>
      <c r="C9583" s="8">
        <v>3.9</v>
      </c>
      <c r="D9583" s="8">
        <v>21</v>
      </c>
      <c r="E9583" s="9">
        <v>2699</v>
      </c>
      <c r="F9583" s="9">
        <v>1079</v>
      </c>
      <c r="G9583" s="8" t="s">
        <v>129</v>
      </c>
      <c r="H9583" s="8" t="s">
        <v>558</v>
      </c>
      <c r="I9583" s="10">
        <v>14530150</v>
      </c>
      <c r="J9583" s="6">
        <f t="shared" si="149"/>
        <v>22659</v>
      </c>
      <c r="K9583" s="7">
        <f>((Table4[[#This Row],[marked_price]]-Table4[[#This Row],[discounted_price]])/Table4[[#This Row],[marked_price]])*100</f>
        <v>60.022230455724348</v>
      </c>
    </row>
    <row r="9584" spans="1:11" x14ac:dyDescent="0.25">
      <c r="A9584" s="3" t="s">
        <v>8340</v>
      </c>
      <c r="B9584" s="3" t="s">
        <v>91</v>
      </c>
      <c r="C9584" s="3">
        <v>3.3</v>
      </c>
      <c r="D9584" s="3">
        <v>11</v>
      </c>
      <c r="E9584" s="4">
        <v>2999</v>
      </c>
      <c r="F9584" s="4">
        <v>1499</v>
      </c>
      <c r="G9584" s="3" t="s">
        <v>20</v>
      </c>
      <c r="H9584" s="3" t="s">
        <v>109</v>
      </c>
      <c r="I9584" s="5">
        <v>16580578</v>
      </c>
      <c r="J9584" s="6">
        <f t="shared" si="149"/>
        <v>16489</v>
      </c>
      <c r="K9584" s="7">
        <f>((Table4[[#This Row],[marked_price]]-Table4[[#This Row],[discounted_price]])/Table4[[#This Row],[marked_price]])*100</f>
        <v>50.016672224074689</v>
      </c>
    </row>
    <row r="9585" spans="1:11" x14ac:dyDescent="0.25">
      <c r="A9585" s="8" t="s">
        <v>8341</v>
      </c>
      <c r="B9585" s="8" t="s">
        <v>340</v>
      </c>
      <c r="C9585" s="8">
        <v>4</v>
      </c>
      <c r="D9585" s="8">
        <v>29</v>
      </c>
      <c r="E9585" s="9">
        <v>2890</v>
      </c>
      <c r="F9585" s="9">
        <v>1300</v>
      </c>
      <c r="G9585" s="8" t="s">
        <v>52</v>
      </c>
      <c r="H9585" s="8" t="s">
        <v>291</v>
      </c>
      <c r="I9585" s="10">
        <v>17396702</v>
      </c>
      <c r="J9585" s="6">
        <f t="shared" si="149"/>
        <v>37700</v>
      </c>
      <c r="K9585" s="7">
        <f>((Table4[[#This Row],[marked_price]]-Table4[[#This Row],[discounted_price]])/Table4[[#This Row],[marked_price]])*100</f>
        <v>55.017301038062286</v>
      </c>
    </row>
    <row r="9586" spans="1:11" x14ac:dyDescent="0.25">
      <c r="A9586" s="3" t="s">
        <v>2923</v>
      </c>
      <c r="B9586" s="3" t="s">
        <v>647</v>
      </c>
      <c r="C9586" s="3">
        <v>3.6</v>
      </c>
      <c r="D9586" s="3">
        <v>29</v>
      </c>
      <c r="E9586" s="4">
        <v>999</v>
      </c>
      <c r="F9586" s="4">
        <v>499</v>
      </c>
      <c r="G9586" s="3" t="s">
        <v>100</v>
      </c>
      <c r="H9586" s="3" t="s">
        <v>72</v>
      </c>
      <c r="I9586" s="5">
        <v>11968974</v>
      </c>
      <c r="J9586" s="6">
        <f t="shared" si="149"/>
        <v>14471</v>
      </c>
      <c r="K9586" s="7">
        <f>((Table4[[#This Row],[marked_price]]-Table4[[#This Row],[discounted_price]])/Table4[[#This Row],[marked_price]])*100</f>
        <v>50.050050050050054</v>
      </c>
    </row>
    <row r="9587" spans="1:11" x14ac:dyDescent="0.25">
      <c r="A9587" s="8" t="s">
        <v>8342</v>
      </c>
      <c r="B9587" s="8" t="s">
        <v>2775</v>
      </c>
      <c r="C9587" s="8">
        <v>3.8</v>
      </c>
      <c r="D9587" s="8">
        <v>18</v>
      </c>
      <c r="E9587" s="9">
        <v>749</v>
      </c>
      <c r="F9587" s="9">
        <v>674</v>
      </c>
      <c r="G9587" s="8" t="s">
        <v>2433</v>
      </c>
      <c r="H9587" s="8" t="s">
        <v>3942</v>
      </c>
      <c r="I9587" s="10">
        <v>16265944</v>
      </c>
      <c r="J9587" s="6">
        <f t="shared" si="149"/>
        <v>12132</v>
      </c>
      <c r="K9587" s="7">
        <f>((Table4[[#This Row],[marked_price]]-Table4[[#This Row],[discounted_price]])/Table4[[#This Row],[marked_price]])*100</f>
        <v>10.013351134846461</v>
      </c>
    </row>
    <row r="9588" spans="1:11" x14ac:dyDescent="0.25">
      <c r="A9588" s="3" t="s">
        <v>1655</v>
      </c>
      <c r="B9588" s="3" t="s">
        <v>5943</v>
      </c>
      <c r="C9588" s="3">
        <v>4.2</v>
      </c>
      <c r="D9588" s="3">
        <v>2600</v>
      </c>
      <c r="E9588" s="4">
        <v>3333</v>
      </c>
      <c r="F9588" s="4">
        <v>1233</v>
      </c>
      <c r="G9588" s="3" t="s">
        <v>20</v>
      </c>
      <c r="H9588" s="3" t="s">
        <v>28</v>
      </c>
      <c r="I9588" s="5">
        <v>12681770</v>
      </c>
      <c r="J9588" s="6">
        <f t="shared" si="149"/>
        <v>3205800</v>
      </c>
      <c r="K9588" s="7">
        <f>((Table4[[#This Row],[marked_price]]-Table4[[#This Row],[discounted_price]])/Table4[[#This Row],[marked_price]])*100</f>
        <v>63.006300630063009</v>
      </c>
    </row>
    <row r="9589" spans="1:11" x14ac:dyDescent="0.25">
      <c r="A9589" s="8" t="s">
        <v>230</v>
      </c>
      <c r="B9589" s="8" t="s">
        <v>2698</v>
      </c>
      <c r="C9589" s="8">
        <v>4.4000000000000004</v>
      </c>
      <c r="D9589" s="8">
        <v>68</v>
      </c>
      <c r="E9589" s="9">
        <v>699</v>
      </c>
      <c r="F9589" s="9">
        <v>299</v>
      </c>
      <c r="G9589" s="8" t="s">
        <v>20</v>
      </c>
      <c r="H9589" s="8" t="s">
        <v>24</v>
      </c>
      <c r="I9589" s="10">
        <v>14463676</v>
      </c>
      <c r="J9589" s="6">
        <f t="shared" si="149"/>
        <v>20332</v>
      </c>
      <c r="K9589" s="7">
        <f>((Table4[[#This Row],[marked_price]]-Table4[[#This Row],[discounted_price]])/Table4[[#This Row],[marked_price]])*100</f>
        <v>57.224606580829764</v>
      </c>
    </row>
    <row r="9590" spans="1:11" x14ac:dyDescent="0.25">
      <c r="A9590" s="3" t="s">
        <v>8343</v>
      </c>
      <c r="B9590" s="3" t="s">
        <v>70</v>
      </c>
      <c r="C9590" s="3">
        <v>4.5</v>
      </c>
      <c r="D9590" s="3">
        <v>6</v>
      </c>
      <c r="E9590" s="4">
        <v>2899</v>
      </c>
      <c r="F9590" s="4">
        <v>1449</v>
      </c>
      <c r="G9590" s="3" t="s">
        <v>20</v>
      </c>
      <c r="H9590" s="3" t="s">
        <v>75</v>
      </c>
      <c r="I9590" s="5">
        <v>14977274</v>
      </c>
      <c r="J9590" s="6">
        <f t="shared" si="149"/>
        <v>8694</v>
      </c>
      <c r="K9590" s="7">
        <f>((Table4[[#This Row],[marked_price]]-Table4[[#This Row],[discounted_price]])/Table4[[#This Row],[marked_price]])*100</f>
        <v>50.017247326664375</v>
      </c>
    </row>
    <row r="9591" spans="1:11" x14ac:dyDescent="0.25">
      <c r="A9591" s="8" t="s">
        <v>8344</v>
      </c>
      <c r="B9591" s="8" t="s">
        <v>128</v>
      </c>
      <c r="C9591" s="8">
        <v>4</v>
      </c>
      <c r="D9591" s="8">
        <v>7</v>
      </c>
      <c r="E9591" s="9">
        <v>2299</v>
      </c>
      <c r="F9591" s="9">
        <v>919</v>
      </c>
      <c r="G9591" s="8" t="s">
        <v>129</v>
      </c>
      <c r="H9591" s="8" t="s">
        <v>558</v>
      </c>
      <c r="I9591" s="10">
        <v>15156456</v>
      </c>
      <c r="J9591" s="6">
        <f t="shared" si="149"/>
        <v>6433</v>
      </c>
      <c r="K9591" s="7">
        <f>((Table4[[#This Row],[marked_price]]-Table4[[#This Row],[discounted_price]])/Table4[[#This Row],[marked_price]])*100</f>
        <v>60.026098303610262</v>
      </c>
    </row>
    <row r="9592" spans="1:11" x14ac:dyDescent="0.25">
      <c r="A9592" s="3" t="s">
        <v>1720</v>
      </c>
      <c r="B9592" s="3" t="s">
        <v>252</v>
      </c>
      <c r="C9592" s="3">
        <v>4</v>
      </c>
      <c r="D9592" s="3">
        <v>33</v>
      </c>
      <c r="E9592" s="4">
        <v>1299</v>
      </c>
      <c r="F9592" s="4">
        <v>584</v>
      </c>
      <c r="G9592" s="3" t="s">
        <v>337</v>
      </c>
      <c r="H9592" s="3" t="s">
        <v>45</v>
      </c>
      <c r="I9592" s="5">
        <v>15624088</v>
      </c>
      <c r="J9592" s="6">
        <f t="shared" si="149"/>
        <v>19272</v>
      </c>
      <c r="K9592" s="7">
        <f>((Table4[[#This Row],[marked_price]]-Table4[[#This Row],[discounted_price]])/Table4[[#This Row],[marked_price]])*100</f>
        <v>55.042340261739795</v>
      </c>
    </row>
    <row r="9593" spans="1:11" x14ac:dyDescent="0.25">
      <c r="A9593" s="8" t="s">
        <v>8345</v>
      </c>
      <c r="B9593" s="8" t="s">
        <v>5731</v>
      </c>
      <c r="C9593" s="8">
        <v>4.2</v>
      </c>
      <c r="D9593" s="8">
        <v>78</v>
      </c>
      <c r="E9593" s="9">
        <v>3199</v>
      </c>
      <c r="F9593" s="9">
        <v>2719</v>
      </c>
      <c r="G9593" s="8" t="s">
        <v>542</v>
      </c>
      <c r="H9593" s="8" t="s">
        <v>543</v>
      </c>
      <c r="I9593" s="10">
        <v>16817574</v>
      </c>
      <c r="J9593" s="6">
        <f t="shared" si="149"/>
        <v>212082</v>
      </c>
      <c r="K9593" s="7">
        <f>((Table4[[#This Row],[marked_price]]-Table4[[#This Row],[discounted_price]])/Table4[[#This Row],[marked_price]])*100</f>
        <v>15.004688965301657</v>
      </c>
    </row>
    <row r="9594" spans="1:11" x14ac:dyDescent="0.25">
      <c r="A9594" s="3" t="s">
        <v>8346</v>
      </c>
      <c r="B9594" s="3" t="s">
        <v>4300</v>
      </c>
      <c r="C9594" s="3">
        <v>4</v>
      </c>
      <c r="D9594" s="3">
        <v>469</v>
      </c>
      <c r="E9594" s="4">
        <v>990</v>
      </c>
      <c r="F9594" s="4">
        <v>594</v>
      </c>
      <c r="G9594" s="3" t="s">
        <v>172</v>
      </c>
      <c r="H9594" s="3" t="s">
        <v>250</v>
      </c>
      <c r="I9594" s="5">
        <v>1749923</v>
      </c>
      <c r="J9594" s="6">
        <f t="shared" si="149"/>
        <v>278586</v>
      </c>
      <c r="K9594" s="7">
        <f>((Table4[[#This Row],[marked_price]]-Table4[[#This Row],[discounted_price]])/Table4[[#This Row],[marked_price]])*100</f>
        <v>40</v>
      </c>
    </row>
    <row r="9595" spans="1:11" x14ac:dyDescent="0.25">
      <c r="A9595" s="8" t="s">
        <v>6983</v>
      </c>
      <c r="B9595" s="8" t="s">
        <v>26</v>
      </c>
      <c r="C9595" s="8">
        <v>4.7</v>
      </c>
      <c r="D9595" s="8">
        <v>19</v>
      </c>
      <c r="E9595" s="9">
        <v>1199</v>
      </c>
      <c r="F9595" s="9">
        <v>1199</v>
      </c>
      <c r="G9595" s="8" t="s">
        <v>420</v>
      </c>
      <c r="H9595" s="8" t="s">
        <v>24</v>
      </c>
      <c r="I9595" s="10">
        <v>13637664</v>
      </c>
      <c r="J9595" s="6">
        <f t="shared" si="149"/>
        <v>22781</v>
      </c>
      <c r="K9595" s="7">
        <f>((Table4[[#This Row],[marked_price]]-Table4[[#This Row],[discounted_price]])/Table4[[#This Row],[marked_price]])*100</f>
        <v>0</v>
      </c>
    </row>
    <row r="9596" spans="1:11" x14ac:dyDescent="0.25">
      <c r="A9596" s="3" t="s">
        <v>938</v>
      </c>
      <c r="B9596" s="3" t="s">
        <v>1969</v>
      </c>
      <c r="C9596" s="3">
        <v>4.8</v>
      </c>
      <c r="D9596" s="3">
        <v>9</v>
      </c>
      <c r="E9596" s="4">
        <v>3099</v>
      </c>
      <c r="F9596" s="4">
        <v>1549</v>
      </c>
      <c r="G9596" s="3" t="s">
        <v>44</v>
      </c>
      <c r="H9596" s="3" t="s">
        <v>514</v>
      </c>
      <c r="I9596" s="5">
        <v>15565926</v>
      </c>
      <c r="J9596" s="6">
        <f t="shared" si="149"/>
        <v>13941</v>
      </c>
      <c r="K9596" s="7">
        <f>((Table4[[#This Row],[marked_price]]-Table4[[#This Row],[discounted_price]])/Table4[[#This Row],[marked_price]])*100</f>
        <v>50.016134236850597</v>
      </c>
    </row>
    <row r="9597" spans="1:11" x14ac:dyDescent="0.25">
      <c r="A9597" s="8" t="s">
        <v>7000</v>
      </c>
      <c r="B9597" s="8" t="s">
        <v>1064</v>
      </c>
      <c r="C9597" s="8">
        <v>3.9</v>
      </c>
      <c r="D9597" s="8">
        <v>275</v>
      </c>
      <c r="E9597" s="9">
        <v>1299</v>
      </c>
      <c r="F9597" s="9">
        <v>584</v>
      </c>
      <c r="G9597" s="8" t="s">
        <v>40</v>
      </c>
      <c r="H9597" s="8" t="s">
        <v>714</v>
      </c>
      <c r="I9597" s="10">
        <v>11120370</v>
      </c>
      <c r="J9597" s="6">
        <f t="shared" si="149"/>
        <v>160600</v>
      </c>
      <c r="K9597" s="7">
        <f>((Table4[[#This Row],[marked_price]]-Table4[[#This Row],[discounted_price]])/Table4[[#This Row],[marked_price]])*100</f>
        <v>55.042340261739795</v>
      </c>
    </row>
    <row r="9598" spans="1:11" x14ac:dyDescent="0.25">
      <c r="A9598" s="3" t="s">
        <v>559</v>
      </c>
      <c r="B9598" s="3" t="s">
        <v>123</v>
      </c>
      <c r="C9598" s="3">
        <v>4.2</v>
      </c>
      <c r="D9598" s="3">
        <v>1500</v>
      </c>
      <c r="E9598" s="4">
        <v>3999</v>
      </c>
      <c r="F9598" s="4">
        <v>2199</v>
      </c>
      <c r="G9598" s="3" t="s">
        <v>172</v>
      </c>
      <c r="H9598" s="3" t="s">
        <v>28</v>
      </c>
      <c r="I9598" s="5">
        <v>1845173</v>
      </c>
      <c r="J9598" s="6">
        <f t="shared" si="149"/>
        <v>3298500</v>
      </c>
      <c r="K9598" s="7">
        <f>((Table4[[#This Row],[marked_price]]-Table4[[#This Row],[discounted_price]])/Table4[[#This Row],[marked_price]])*100</f>
        <v>45.011252813203299</v>
      </c>
    </row>
    <row r="9599" spans="1:11" x14ac:dyDescent="0.25">
      <c r="A9599" s="8" t="s">
        <v>2864</v>
      </c>
      <c r="B9599" s="8" t="s">
        <v>186</v>
      </c>
      <c r="C9599" s="8">
        <v>4.2</v>
      </c>
      <c r="D9599" s="8">
        <v>226</v>
      </c>
      <c r="E9599" s="9">
        <v>1299</v>
      </c>
      <c r="F9599" s="9">
        <v>974</v>
      </c>
      <c r="G9599" s="8" t="s">
        <v>1309</v>
      </c>
      <c r="H9599" s="8" t="s">
        <v>72</v>
      </c>
      <c r="I9599" s="10">
        <v>11283446</v>
      </c>
      <c r="J9599" s="6">
        <f t="shared" si="149"/>
        <v>220124</v>
      </c>
      <c r="K9599" s="7">
        <f>((Table4[[#This Row],[marked_price]]-Table4[[#This Row],[discounted_price]])/Table4[[#This Row],[marked_price]])*100</f>
        <v>25.019245573518091</v>
      </c>
    </row>
    <row r="9600" spans="1:11" x14ac:dyDescent="0.25">
      <c r="A9600" s="3" t="s">
        <v>358</v>
      </c>
      <c r="B9600" s="3" t="s">
        <v>1929</v>
      </c>
      <c r="C9600" s="3">
        <v>4.2</v>
      </c>
      <c r="D9600" s="3">
        <v>1700</v>
      </c>
      <c r="E9600" s="4">
        <v>1999</v>
      </c>
      <c r="F9600" s="4">
        <v>999</v>
      </c>
      <c r="G9600" s="3" t="s">
        <v>40</v>
      </c>
      <c r="H9600" s="3" t="s">
        <v>109</v>
      </c>
      <c r="I9600" s="5">
        <v>2175460</v>
      </c>
      <c r="J9600" s="6">
        <f t="shared" si="149"/>
        <v>1698300</v>
      </c>
      <c r="K9600" s="7">
        <f>((Table4[[#This Row],[marked_price]]-Table4[[#This Row],[discounted_price]])/Table4[[#This Row],[marked_price]])*100</f>
        <v>50.025012506253134</v>
      </c>
    </row>
    <row r="9601" spans="1:11" x14ac:dyDescent="0.25">
      <c r="A9601" s="8" t="s">
        <v>463</v>
      </c>
      <c r="B9601" s="8" t="s">
        <v>464</v>
      </c>
      <c r="C9601" s="8">
        <v>4.5</v>
      </c>
      <c r="D9601" s="8">
        <v>20</v>
      </c>
      <c r="E9601" s="9">
        <v>1498</v>
      </c>
      <c r="F9601" s="9">
        <v>689</v>
      </c>
      <c r="G9601" s="8" t="s">
        <v>129</v>
      </c>
      <c r="H9601" s="8" t="s">
        <v>130</v>
      </c>
      <c r="I9601" s="10">
        <v>16865062</v>
      </c>
      <c r="J9601" s="6">
        <f t="shared" si="149"/>
        <v>13780</v>
      </c>
      <c r="K9601" s="7">
        <f>((Table4[[#This Row],[marked_price]]-Table4[[#This Row],[discounted_price]])/Table4[[#This Row],[marked_price]])*100</f>
        <v>54.005340453938587</v>
      </c>
    </row>
    <row r="9602" spans="1:11" x14ac:dyDescent="0.25">
      <c r="A9602" s="3" t="s">
        <v>2256</v>
      </c>
      <c r="B9602" s="3" t="s">
        <v>39</v>
      </c>
      <c r="C9602" s="3">
        <v>4.5999999999999996</v>
      </c>
      <c r="D9602" s="3">
        <v>11</v>
      </c>
      <c r="E9602" s="4">
        <v>1875</v>
      </c>
      <c r="F9602" s="4">
        <v>499</v>
      </c>
      <c r="G9602" s="3" t="s">
        <v>40</v>
      </c>
      <c r="H9602" s="3" t="s">
        <v>318</v>
      </c>
      <c r="I9602" s="5">
        <v>17438774</v>
      </c>
      <c r="J9602" s="6">
        <f t="shared" si="149"/>
        <v>5489</v>
      </c>
      <c r="K9602" s="7">
        <f>((Table4[[#This Row],[marked_price]]-Table4[[#This Row],[discounted_price]])/Table4[[#This Row],[marked_price]])*100</f>
        <v>73.38666666666667</v>
      </c>
    </row>
    <row r="9603" spans="1:11" x14ac:dyDescent="0.25">
      <c r="A9603" s="8" t="s">
        <v>8347</v>
      </c>
      <c r="B9603" s="8" t="s">
        <v>1175</v>
      </c>
      <c r="C9603" s="8">
        <v>4</v>
      </c>
      <c r="D9603" s="8">
        <v>39</v>
      </c>
      <c r="E9603" s="9">
        <v>6999</v>
      </c>
      <c r="F9603" s="9">
        <v>4899</v>
      </c>
      <c r="G9603" s="8" t="s">
        <v>585</v>
      </c>
      <c r="H9603" s="8" t="s">
        <v>566</v>
      </c>
      <c r="I9603" s="10">
        <v>11353964</v>
      </c>
      <c r="J9603" s="6">
        <f t="shared" ref="J9603:J9666" si="150">D9603*F9603</f>
        <v>191061</v>
      </c>
      <c r="K9603" s="7">
        <f>((Table4[[#This Row],[marked_price]]-Table4[[#This Row],[discounted_price]])/Table4[[#This Row],[marked_price]])*100</f>
        <v>30.004286326618089</v>
      </c>
    </row>
    <row r="9604" spans="1:11" x14ac:dyDescent="0.25">
      <c r="A9604" s="3" t="s">
        <v>8348</v>
      </c>
      <c r="B9604" s="3" t="s">
        <v>4143</v>
      </c>
      <c r="C9604" s="3">
        <v>4.3</v>
      </c>
      <c r="D9604" s="3">
        <v>26</v>
      </c>
      <c r="E9604" s="4">
        <v>7999</v>
      </c>
      <c r="F9604" s="4">
        <v>2319</v>
      </c>
      <c r="G9604" s="3" t="s">
        <v>13</v>
      </c>
      <c r="H9604" s="3" t="s">
        <v>97</v>
      </c>
      <c r="I9604" s="5">
        <v>15556478</v>
      </c>
      <c r="J9604" s="6">
        <f t="shared" si="150"/>
        <v>60294</v>
      </c>
      <c r="K9604" s="7">
        <f>((Table4[[#This Row],[marked_price]]-Table4[[#This Row],[discounted_price]])/Table4[[#This Row],[marked_price]])*100</f>
        <v>71.008876109513679</v>
      </c>
    </row>
    <row r="9605" spans="1:11" x14ac:dyDescent="0.25">
      <c r="A9605" s="8" t="s">
        <v>6869</v>
      </c>
      <c r="B9605" s="8" t="s">
        <v>26</v>
      </c>
      <c r="C9605" s="8">
        <v>4.2</v>
      </c>
      <c r="D9605" s="8">
        <v>425</v>
      </c>
      <c r="E9605" s="9">
        <v>3449</v>
      </c>
      <c r="F9605" s="9">
        <v>1896</v>
      </c>
      <c r="G9605" s="8" t="s">
        <v>341</v>
      </c>
      <c r="H9605" s="8" t="s">
        <v>53</v>
      </c>
      <c r="I9605" s="10">
        <v>2311891</v>
      </c>
      <c r="J9605" s="6">
        <f t="shared" si="150"/>
        <v>805800</v>
      </c>
      <c r="K9605" s="7">
        <f>((Table4[[#This Row],[marked_price]]-Table4[[#This Row],[discounted_price]])/Table4[[#This Row],[marked_price]])*100</f>
        <v>45.027544215714698</v>
      </c>
    </row>
    <row r="9606" spans="1:11" x14ac:dyDescent="0.25">
      <c r="A9606" s="3" t="s">
        <v>817</v>
      </c>
      <c r="B9606" s="3" t="s">
        <v>33</v>
      </c>
      <c r="C9606" s="3">
        <v>4.3</v>
      </c>
      <c r="D9606" s="3">
        <v>398</v>
      </c>
      <c r="E9606" s="4">
        <v>999</v>
      </c>
      <c r="F9606" s="4">
        <v>349</v>
      </c>
      <c r="G9606" s="3" t="s">
        <v>40</v>
      </c>
      <c r="H9606" s="3" t="s">
        <v>144</v>
      </c>
      <c r="I9606" s="5">
        <v>14917714</v>
      </c>
      <c r="J9606" s="6">
        <f t="shared" si="150"/>
        <v>138902</v>
      </c>
      <c r="K9606" s="7">
        <f>((Table4[[#This Row],[marked_price]]-Table4[[#This Row],[discounted_price]])/Table4[[#This Row],[marked_price]])*100</f>
        <v>65.06506506506507</v>
      </c>
    </row>
    <row r="9607" spans="1:11" x14ac:dyDescent="0.25">
      <c r="A9607" s="8" t="s">
        <v>2043</v>
      </c>
      <c r="B9607" s="8" t="s">
        <v>2389</v>
      </c>
      <c r="C9607" s="8">
        <v>4</v>
      </c>
      <c r="D9607" s="8">
        <v>25</v>
      </c>
      <c r="E9607" s="9">
        <v>999</v>
      </c>
      <c r="F9607" s="9">
        <v>399</v>
      </c>
      <c r="G9607" s="8" t="s">
        <v>71</v>
      </c>
      <c r="H9607" s="8" t="s">
        <v>72</v>
      </c>
      <c r="I9607" s="10">
        <v>14041222</v>
      </c>
      <c r="J9607" s="6">
        <f t="shared" si="150"/>
        <v>9975</v>
      </c>
      <c r="K9607" s="7">
        <f>((Table4[[#This Row],[marked_price]]-Table4[[#This Row],[discounted_price]])/Table4[[#This Row],[marked_price]])*100</f>
        <v>60.06006006006006</v>
      </c>
    </row>
    <row r="9608" spans="1:11" x14ac:dyDescent="0.25">
      <c r="A9608" s="3" t="s">
        <v>640</v>
      </c>
      <c r="B9608" s="3" t="s">
        <v>68</v>
      </c>
      <c r="C9608" s="3">
        <v>5</v>
      </c>
      <c r="D9608" s="3">
        <v>5</v>
      </c>
      <c r="E9608" s="4">
        <v>399</v>
      </c>
      <c r="F9608" s="4">
        <v>399</v>
      </c>
      <c r="G9608" s="3" t="s">
        <v>71</v>
      </c>
      <c r="H9608" s="3" t="s">
        <v>250</v>
      </c>
      <c r="I9608" s="5">
        <v>18069960</v>
      </c>
      <c r="J9608" s="6">
        <f t="shared" si="150"/>
        <v>1995</v>
      </c>
      <c r="K9608" s="7">
        <f>((Table4[[#This Row],[marked_price]]-Table4[[#This Row],[discounted_price]])/Table4[[#This Row],[marked_price]])*100</f>
        <v>0</v>
      </c>
    </row>
    <row r="9609" spans="1:11" x14ac:dyDescent="0.25">
      <c r="A9609" s="8" t="s">
        <v>8349</v>
      </c>
      <c r="B9609" s="8" t="s">
        <v>128</v>
      </c>
      <c r="C9609" s="8">
        <v>4.5</v>
      </c>
      <c r="D9609" s="8">
        <v>96</v>
      </c>
      <c r="E9609" s="9">
        <v>549</v>
      </c>
      <c r="F9609" s="9">
        <v>356</v>
      </c>
      <c r="G9609" s="8" t="s">
        <v>738</v>
      </c>
      <c r="H9609" s="8" t="s">
        <v>119</v>
      </c>
      <c r="I9609" s="10">
        <v>15412326</v>
      </c>
      <c r="J9609" s="6">
        <f t="shared" si="150"/>
        <v>34176</v>
      </c>
      <c r="K9609" s="7">
        <f>((Table4[[#This Row],[marked_price]]-Table4[[#This Row],[discounted_price]])/Table4[[#This Row],[marked_price]])*100</f>
        <v>35.154826958105645</v>
      </c>
    </row>
    <row r="9610" spans="1:11" x14ac:dyDescent="0.25">
      <c r="A9610" s="3" t="s">
        <v>8350</v>
      </c>
      <c r="B9610" s="3" t="s">
        <v>398</v>
      </c>
      <c r="C9610" s="3">
        <v>4.5</v>
      </c>
      <c r="D9610" s="3">
        <v>8</v>
      </c>
      <c r="E9610" s="4">
        <v>3999</v>
      </c>
      <c r="F9610" s="4">
        <v>2599</v>
      </c>
      <c r="G9610" s="3" t="s">
        <v>100</v>
      </c>
      <c r="H9610" s="3" t="s">
        <v>31</v>
      </c>
      <c r="I9610" s="5">
        <v>15261946</v>
      </c>
      <c r="J9610" s="6">
        <f t="shared" si="150"/>
        <v>20792</v>
      </c>
      <c r="K9610" s="7">
        <f>((Table4[[#This Row],[marked_price]]-Table4[[#This Row],[discounted_price]])/Table4[[#This Row],[marked_price]])*100</f>
        <v>35.008752188047012</v>
      </c>
    </row>
    <row r="9611" spans="1:11" x14ac:dyDescent="0.25">
      <c r="A9611" s="8" t="s">
        <v>8351</v>
      </c>
      <c r="B9611" s="8" t="s">
        <v>1252</v>
      </c>
      <c r="C9611" s="8">
        <v>4.4000000000000004</v>
      </c>
      <c r="D9611" s="8">
        <v>85</v>
      </c>
      <c r="E9611" s="9">
        <v>1199</v>
      </c>
      <c r="F9611" s="9">
        <v>575</v>
      </c>
      <c r="G9611" s="8" t="s">
        <v>27</v>
      </c>
      <c r="H9611" s="8" t="s">
        <v>24</v>
      </c>
      <c r="I9611" s="10">
        <v>13930732</v>
      </c>
      <c r="J9611" s="6">
        <f t="shared" si="150"/>
        <v>48875</v>
      </c>
      <c r="K9611" s="7">
        <f>((Table4[[#This Row],[marked_price]]-Table4[[#This Row],[discounted_price]])/Table4[[#This Row],[marked_price]])*100</f>
        <v>52.043369474562141</v>
      </c>
    </row>
    <row r="9612" spans="1:11" x14ac:dyDescent="0.25">
      <c r="A9612" s="3" t="s">
        <v>8352</v>
      </c>
      <c r="B9612" s="3" t="s">
        <v>149</v>
      </c>
      <c r="C9612" s="3">
        <v>4.2</v>
      </c>
      <c r="D9612" s="3">
        <v>1400</v>
      </c>
      <c r="E9612" s="4">
        <v>1299</v>
      </c>
      <c r="F9612" s="4">
        <v>545</v>
      </c>
      <c r="G9612" s="3" t="s">
        <v>27</v>
      </c>
      <c r="H9612" s="3" t="s">
        <v>34</v>
      </c>
      <c r="I9612" s="5">
        <v>11364440</v>
      </c>
      <c r="J9612" s="6">
        <f t="shared" si="150"/>
        <v>763000</v>
      </c>
      <c r="K9612" s="7">
        <f>((Table4[[#This Row],[marked_price]]-Table4[[#This Row],[discounted_price]])/Table4[[#This Row],[marked_price]])*100</f>
        <v>58.044649730561972</v>
      </c>
    </row>
    <row r="9613" spans="1:11" x14ac:dyDescent="0.25">
      <c r="A9613" s="8" t="s">
        <v>8353</v>
      </c>
      <c r="B9613" s="8" t="s">
        <v>8354</v>
      </c>
      <c r="C9613" s="8">
        <v>4.3</v>
      </c>
      <c r="D9613" s="8">
        <v>28</v>
      </c>
      <c r="E9613" s="9">
        <v>4999</v>
      </c>
      <c r="F9613" s="9">
        <v>1099</v>
      </c>
      <c r="G9613" s="8" t="s">
        <v>13</v>
      </c>
      <c r="H9613" s="8" t="s">
        <v>2583</v>
      </c>
      <c r="I9613" s="10">
        <v>14913728</v>
      </c>
      <c r="J9613" s="6">
        <f t="shared" si="150"/>
        <v>30772</v>
      </c>
      <c r="K9613" s="7">
        <f>((Table4[[#This Row],[marked_price]]-Table4[[#This Row],[discounted_price]])/Table4[[#This Row],[marked_price]])*100</f>
        <v>78.015603120624121</v>
      </c>
    </row>
    <row r="9614" spans="1:11" x14ac:dyDescent="0.25">
      <c r="A9614" s="3" t="s">
        <v>95</v>
      </c>
      <c r="B9614" s="3" t="s">
        <v>33</v>
      </c>
      <c r="C9614" s="3">
        <v>4.4000000000000004</v>
      </c>
      <c r="D9614" s="3">
        <v>99</v>
      </c>
      <c r="E9614" s="4">
        <v>3499</v>
      </c>
      <c r="F9614" s="4">
        <v>874</v>
      </c>
      <c r="G9614" s="3" t="s">
        <v>13</v>
      </c>
      <c r="H9614" s="3" t="s">
        <v>97</v>
      </c>
      <c r="I9614" s="5">
        <v>13091128</v>
      </c>
      <c r="J9614" s="6">
        <f t="shared" si="150"/>
        <v>86526</v>
      </c>
      <c r="K9614" s="7">
        <f>((Table4[[#This Row],[marked_price]]-Table4[[#This Row],[discounted_price]])/Table4[[#This Row],[marked_price]])*100</f>
        <v>75.02143469562732</v>
      </c>
    </row>
    <row r="9615" spans="1:11" x14ac:dyDescent="0.25">
      <c r="A9615" s="8" t="s">
        <v>8355</v>
      </c>
      <c r="B9615" s="8" t="s">
        <v>795</v>
      </c>
      <c r="C9615" s="8">
        <v>4.5</v>
      </c>
      <c r="D9615" s="8">
        <v>246</v>
      </c>
      <c r="E9615" s="9">
        <v>699</v>
      </c>
      <c r="F9615" s="9">
        <v>699</v>
      </c>
      <c r="G9615" s="8" t="s">
        <v>40</v>
      </c>
      <c r="H9615" s="8" t="s">
        <v>250</v>
      </c>
      <c r="I9615" s="10">
        <v>4891824</v>
      </c>
      <c r="J9615" s="6">
        <f t="shared" si="150"/>
        <v>171954</v>
      </c>
      <c r="K9615" s="7">
        <f>((Table4[[#This Row],[marked_price]]-Table4[[#This Row],[discounted_price]])/Table4[[#This Row],[marked_price]])*100</f>
        <v>0</v>
      </c>
    </row>
    <row r="9616" spans="1:11" x14ac:dyDescent="0.25">
      <c r="A9616" s="3" t="s">
        <v>8356</v>
      </c>
      <c r="B9616" s="3" t="s">
        <v>197</v>
      </c>
      <c r="C9616" s="3">
        <v>4.3</v>
      </c>
      <c r="D9616" s="3">
        <v>224</v>
      </c>
      <c r="E9616" s="4">
        <v>1140</v>
      </c>
      <c r="F9616" s="4">
        <v>399</v>
      </c>
      <c r="G9616" s="3" t="s">
        <v>13</v>
      </c>
      <c r="H9616" s="3" t="s">
        <v>588</v>
      </c>
      <c r="I9616" s="5">
        <v>12526466</v>
      </c>
      <c r="J9616" s="6">
        <f t="shared" si="150"/>
        <v>89376</v>
      </c>
      <c r="K9616" s="7">
        <f>((Table4[[#This Row],[marked_price]]-Table4[[#This Row],[discounted_price]])/Table4[[#This Row],[marked_price]])*100</f>
        <v>65</v>
      </c>
    </row>
    <row r="9617" spans="1:11" x14ac:dyDescent="0.25">
      <c r="A9617" s="8" t="s">
        <v>8357</v>
      </c>
      <c r="B9617" s="8" t="s">
        <v>513</v>
      </c>
      <c r="C9617" s="8">
        <v>4.2</v>
      </c>
      <c r="D9617" s="8">
        <v>21</v>
      </c>
      <c r="E9617" s="9">
        <v>1890</v>
      </c>
      <c r="F9617" s="9">
        <v>1417</v>
      </c>
      <c r="G9617" s="8" t="s">
        <v>13</v>
      </c>
      <c r="H9617" s="8" t="s">
        <v>291</v>
      </c>
      <c r="I9617" s="10">
        <v>13679876</v>
      </c>
      <c r="J9617" s="6">
        <f t="shared" si="150"/>
        <v>29757</v>
      </c>
      <c r="K9617" s="7">
        <f>((Table4[[#This Row],[marked_price]]-Table4[[#This Row],[discounted_price]])/Table4[[#This Row],[marked_price]])*100</f>
        <v>25.026455026455025</v>
      </c>
    </row>
    <row r="9618" spans="1:11" x14ac:dyDescent="0.25">
      <c r="A9618" s="3" t="s">
        <v>8358</v>
      </c>
      <c r="B9618" s="3" t="s">
        <v>1333</v>
      </c>
      <c r="C9618" s="3">
        <v>4.4000000000000004</v>
      </c>
      <c r="D9618" s="3">
        <v>265</v>
      </c>
      <c r="E9618" s="4">
        <v>250</v>
      </c>
      <c r="F9618" s="4">
        <v>237</v>
      </c>
      <c r="G9618" s="3" t="s">
        <v>13</v>
      </c>
      <c r="H9618" s="3" t="s">
        <v>654</v>
      </c>
      <c r="I9618" s="5">
        <v>14935178</v>
      </c>
      <c r="J9618" s="6">
        <f t="shared" si="150"/>
        <v>62805</v>
      </c>
      <c r="K9618" s="7">
        <f>((Table4[[#This Row],[marked_price]]-Table4[[#This Row],[discounted_price]])/Table4[[#This Row],[marked_price]])*100</f>
        <v>5.2</v>
      </c>
    </row>
    <row r="9619" spans="1:11" x14ac:dyDescent="0.25">
      <c r="A9619" s="8" t="s">
        <v>8359</v>
      </c>
      <c r="B9619" s="8" t="s">
        <v>359</v>
      </c>
      <c r="C9619" s="8">
        <v>4.0999999999999996</v>
      </c>
      <c r="D9619" s="8">
        <v>127</v>
      </c>
      <c r="E9619" s="9">
        <v>949</v>
      </c>
      <c r="F9619" s="9">
        <v>408</v>
      </c>
      <c r="G9619" s="8" t="s">
        <v>40</v>
      </c>
      <c r="H9619" s="8" t="s">
        <v>421</v>
      </c>
      <c r="I9619" s="10">
        <v>14950390</v>
      </c>
      <c r="J9619" s="6">
        <f t="shared" si="150"/>
        <v>51816</v>
      </c>
      <c r="K9619" s="7">
        <f>((Table4[[#This Row],[marked_price]]-Table4[[#This Row],[discounted_price]])/Table4[[#This Row],[marked_price]])*100</f>
        <v>57.007376185458384</v>
      </c>
    </row>
    <row r="9620" spans="1:11" x14ac:dyDescent="0.25">
      <c r="A9620" s="3" t="s">
        <v>8360</v>
      </c>
      <c r="B9620" s="3" t="s">
        <v>1711</v>
      </c>
      <c r="C9620" s="3">
        <v>4.3</v>
      </c>
      <c r="D9620" s="3">
        <v>6</v>
      </c>
      <c r="E9620" s="4">
        <v>599</v>
      </c>
      <c r="F9620" s="4">
        <v>191</v>
      </c>
      <c r="G9620" s="3" t="s">
        <v>13</v>
      </c>
      <c r="H9620" s="3" t="s">
        <v>6028</v>
      </c>
      <c r="I9620" s="5">
        <v>18624604</v>
      </c>
      <c r="J9620" s="6">
        <f t="shared" si="150"/>
        <v>1146</v>
      </c>
      <c r="K9620" s="7">
        <f>((Table4[[#This Row],[marked_price]]-Table4[[#This Row],[discounted_price]])/Table4[[#This Row],[marked_price]])*100</f>
        <v>68.113522537562616</v>
      </c>
    </row>
    <row r="9621" spans="1:11" x14ac:dyDescent="0.25">
      <c r="A9621" s="8" t="s">
        <v>8361</v>
      </c>
      <c r="B9621" s="8" t="s">
        <v>494</v>
      </c>
      <c r="C9621" s="8">
        <v>3.6</v>
      </c>
      <c r="D9621" s="8">
        <v>14</v>
      </c>
      <c r="E9621" s="9">
        <v>2180</v>
      </c>
      <c r="F9621" s="9">
        <v>697</v>
      </c>
      <c r="G9621" s="8" t="s">
        <v>8362</v>
      </c>
      <c r="H9621" s="8" t="s">
        <v>34</v>
      </c>
      <c r="I9621" s="10">
        <v>16218940</v>
      </c>
      <c r="J9621" s="6">
        <f t="shared" si="150"/>
        <v>9758</v>
      </c>
      <c r="K9621" s="7">
        <f>((Table4[[#This Row],[marked_price]]-Table4[[#This Row],[discounted_price]])/Table4[[#This Row],[marked_price]])*100</f>
        <v>68.027522935779814</v>
      </c>
    </row>
    <row r="9622" spans="1:11" x14ac:dyDescent="0.25">
      <c r="A9622" s="3" t="s">
        <v>6716</v>
      </c>
      <c r="B9622" s="3" t="s">
        <v>47</v>
      </c>
      <c r="C9622" s="3">
        <v>4.3</v>
      </c>
      <c r="D9622" s="3">
        <v>36</v>
      </c>
      <c r="E9622" s="4">
        <v>1999</v>
      </c>
      <c r="F9622" s="4">
        <v>1099</v>
      </c>
      <c r="G9622" s="3" t="s">
        <v>283</v>
      </c>
      <c r="H9622" s="3" t="s">
        <v>155</v>
      </c>
      <c r="I9622" s="5">
        <v>14885658</v>
      </c>
      <c r="J9622" s="6">
        <f t="shared" si="150"/>
        <v>39564</v>
      </c>
      <c r="K9622" s="7">
        <f>((Table4[[#This Row],[marked_price]]-Table4[[#This Row],[discounted_price]])/Table4[[#This Row],[marked_price]])*100</f>
        <v>45.022511255627812</v>
      </c>
    </row>
    <row r="9623" spans="1:11" x14ac:dyDescent="0.25">
      <c r="A9623" s="8" t="s">
        <v>8363</v>
      </c>
      <c r="B9623" s="8" t="s">
        <v>1457</v>
      </c>
      <c r="C9623" s="8">
        <v>4</v>
      </c>
      <c r="D9623" s="8">
        <v>290</v>
      </c>
      <c r="E9623" s="9">
        <v>1899</v>
      </c>
      <c r="F9623" s="9">
        <v>1348</v>
      </c>
      <c r="G9623" s="8" t="s">
        <v>40</v>
      </c>
      <c r="H9623" s="8" t="s">
        <v>31</v>
      </c>
      <c r="I9623" s="10">
        <v>14327574</v>
      </c>
      <c r="J9623" s="6">
        <f t="shared" si="150"/>
        <v>390920</v>
      </c>
      <c r="K9623" s="7">
        <f>((Table4[[#This Row],[marked_price]]-Table4[[#This Row],[discounted_price]])/Table4[[#This Row],[marked_price]])*100</f>
        <v>29.015271195365983</v>
      </c>
    </row>
    <row r="9624" spans="1:11" x14ac:dyDescent="0.25">
      <c r="A9624" s="3" t="s">
        <v>8364</v>
      </c>
      <c r="B9624" s="3" t="s">
        <v>634</v>
      </c>
      <c r="C9624" s="3">
        <v>4.0999999999999996</v>
      </c>
      <c r="D9624" s="3">
        <v>8</v>
      </c>
      <c r="E9624" s="4">
        <v>2299</v>
      </c>
      <c r="F9624" s="4">
        <v>1609</v>
      </c>
      <c r="G9624" s="3" t="s">
        <v>27</v>
      </c>
      <c r="H9624" s="3" t="s">
        <v>34</v>
      </c>
      <c r="I9624" s="5">
        <v>17809078</v>
      </c>
      <c r="J9624" s="6">
        <f t="shared" si="150"/>
        <v>12872</v>
      </c>
      <c r="K9624" s="7">
        <f>((Table4[[#This Row],[marked_price]]-Table4[[#This Row],[discounted_price]])/Table4[[#This Row],[marked_price]])*100</f>
        <v>30.013049151805131</v>
      </c>
    </row>
    <row r="9625" spans="1:11" x14ac:dyDescent="0.25">
      <c r="A9625" s="8" t="s">
        <v>8365</v>
      </c>
      <c r="B9625" s="8" t="s">
        <v>123</v>
      </c>
      <c r="C9625" s="8">
        <v>4.4000000000000004</v>
      </c>
      <c r="D9625" s="8">
        <v>89</v>
      </c>
      <c r="E9625" s="9">
        <v>2399</v>
      </c>
      <c r="F9625" s="9">
        <v>1079</v>
      </c>
      <c r="G9625" s="8" t="s">
        <v>48</v>
      </c>
      <c r="H9625" s="8" t="s">
        <v>49</v>
      </c>
      <c r="I9625" s="10">
        <v>14954596</v>
      </c>
      <c r="J9625" s="6">
        <f t="shared" si="150"/>
        <v>96031</v>
      </c>
      <c r="K9625" s="7">
        <f>((Table4[[#This Row],[marked_price]]-Table4[[#This Row],[discounted_price]])/Table4[[#This Row],[marked_price]])*100</f>
        <v>55.022926219258025</v>
      </c>
    </row>
    <row r="9626" spans="1:11" x14ac:dyDescent="0.25">
      <c r="A9626" s="3" t="s">
        <v>5608</v>
      </c>
      <c r="B9626" s="3" t="s">
        <v>123</v>
      </c>
      <c r="C9626" s="3">
        <v>4.5999999999999996</v>
      </c>
      <c r="D9626" s="3">
        <v>16</v>
      </c>
      <c r="E9626" s="4">
        <v>1199</v>
      </c>
      <c r="F9626" s="4">
        <v>479</v>
      </c>
      <c r="G9626" s="3" t="s">
        <v>27</v>
      </c>
      <c r="H9626" s="3" t="s">
        <v>24</v>
      </c>
      <c r="I9626" s="5">
        <v>14936528</v>
      </c>
      <c r="J9626" s="6">
        <f t="shared" si="150"/>
        <v>7664</v>
      </c>
      <c r="K9626" s="7">
        <f>((Table4[[#This Row],[marked_price]]-Table4[[#This Row],[discounted_price]])/Table4[[#This Row],[marked_price]])*100</f>
        <v>60.050041701417847</v>
      </c>
    </row>
    <row r="9627" spans="1:11" x14ac:dyDescent="0.25">
      <c r="A9627" s="8" t="s">
        <v>3525</v>
      </c>
      <c r="B9627" s="8" t="s">
        <v>47</v>
      </c>
      <c r="C9627" s="8">
        <v>4.5</v>
      </c>
      <c r="D9627" s="8">
        <v>28</v>
      </c>
      <c r="E9627" s="9">
        <v>999</v>
      </c>
      <c r="F9627" s="9">
        <v>299</v>
      </c>
      <c r="G9627" s="8" t="s">
        <v>40</v>
      </c>
      <c r="H9627" s="8" t="s">
        <v>24</v>
      </c>
      <c r="I9627" s="10">
        <v>15058710</v>
      </c>
      <c r="J9627" s="6">
        <f t="shared" si="150"/>
        <v>8372</v>
      </c>
      <c r="K9627" s="7">
        <f>((Table4[[#This Row],[marked_price]]-Table4[[#This Row],[discounted_price]])/Table4[[#This Row],[marked_price]])*100</f>
        <v>70.070070070070074</v>
      </c>
    </row>
    <row r="9628" spans="1:11" x14ac:dyDescent="0.25">
      <c r="A9628" s="3" t="s">
        <v>4112</v>
      </c>
      <c r="B9628" s="3" t="s">
        <v>2883</v>
      </c>
      <c r="C9628" s="3">
        <v>3.6</v>
      </c>
      <c r="D9628" s="3">
        <v>9</v>
      </c>
      <c r="E9628" s="4">
        <v>995</v>
      </c>
      <c r="F9628" s="4">
        <v>995</v>
      </c>
      <c r="G9628" s="3" t="s">
        <v>20</v>
      </c>
      <c r="H9628" s="3" t="s">
        <v>24</v>
      </c>
      <c r="I9628" s="5">
        <v>17859788</v>
      </c>
      <c r="J9628" s="6">
        <f t="shared" si="150"/>
        <v>8955</v>
      </c>
      <c r="K9628" s="7">
        <f>((Table4[[#This Row],[marked_price]]-Table4[[#This Row],[discounted_price]])/Table4[[#This Row],[marked_price]])*100</f>
        <v>0</v>
      </c>
    </row>
    <row r="9629" spans="1:11" x14ac:dyDescent="0.25">
      <c r="A9629" s="8" t="s">
        <v>8366</v>
      </c>
      <c r="B9629" s="8" t="s">
        <v>494</v>
      </c>
      <c r="C9629" s="8">
        <v>4.4000000000000004</v>
      </c>
      <c r="D9629" s="8">
        <v>106</v>
      </c>
      <c r="E9629" s="9">
        <v>1099</v>
      </c>
      <c r="F9629" s="9">
        <v>1099</v>
      </c>
      <c r="G9629" s="8" t="s">
        <v>126</v>
      </c>
      <c r="H9629" s="8" t="s">
        <v>318</v>
      </c>
      <c r="I9629" s="10">
        <v>10652520</v>
      </c>
      <c r="J9629" s="6">
        <f t="shared" si="150"/>
        <v>116494</v>
      </c>
      <c r="K9629" s="7">
        <f>((Table4[[#This Row],[marked_price]]-Table4[[#This Row],[discounted_price]])/Table4[[#This Row],[marked_price]])*100</f>
        <v>0</v>
      </c>
    </row>
    <row r="9630" spans="1:11" x14ac:dyDescent="0.25">
      <c r="A9630" s="3" t="s">
        <v>6974</v>
      </c>
      <c r="B9630" s="3" t="s">
        <v>603</v>
      </c>
      <c r="C9630" s="3">
        <v>4.5999999999999996</v>
      </c>
      <c r="D9630" s="3">
        <v>7</v>
      </c>
      <c r="E9630" s="4">
        <v>2399</v>
      </c>
      <c r="F9630" s="4">
        <v>1439</v>
      </c>
      <c r="G9630" s="3" t="s">
        <v>27</v>
      </c>
      <c r="H9630" s="3" t="s">
        <v>31</v>
      </c>
      <c r="I9630" s="5">
        <v>17566798</v>
      </c>
      <c r="J9630" s="6">
        <f t="shared" si="150"/>
        <v>10073</v>
      </c>
      <c r="K9630" s="7">
        <f>((Table4[[#This Row],[marked_price]]-Table4[[#This Row],[discounted_price]])/Table4[[#This Row],[marked_price]])*100</f>
        <v>40.016673614005839</v>
      </c>
    </row>
    <row r="9631" spans="1:11" x14ac:dyDescent="0.25">
      <c r="A9631" s="8" t="s">
        <v>2048</v>
      </c>
      <c r="B9631" s="8" t="s">
        <v>359</v>
      </c>
      <c r="C9631" s="8">
        <v>4.0999999999999996</v>
      </c>
      <c r="D9631" s="8">
        <v>76</v>
      </c>
      <c r="E9631" s="9">
        <v>1299</v>
      </c>
      <c r="F9631" s="9">
        <v>519</v>
      </c>
      <c r="G9631" s="8" t="s">
        <v>768</v>
      </c>
      <c r="H9631" s="8" t="s">
        <v>155</v>
      </c>
      <c r="I9631" s="10">
        <v>15517916</v>
      </c>
      <c r="J9631" s="6">
        <f t="shared" si="150"/>
        <v>39444</v>
      </c>
      <c r="K9631" s="7">
        <f>((Table4[[#This Row],[marked_price]]-Table4[[#This Row],[discounted_price]])/Table4[[#This Row],[marked_price]])*100</f>
        <v>60.046189376443415</v>
      </c>
    </row>
    <row r="9632" spans="1:11" x14ac:dyDescent="0.25">
      <c r="A9632" s="3" t="s">
        <v>834</v>
      </c>
      <c r="B9632" s="3" t="s">
        <v>1719</v>
      </c>
      <c r="C9632" s="3">
        <v>4.9000000000000004</v>
      </c>
      <c r="D9632" s="3">
        <v>23</v>
      </c>
      <c r="E9632" s="4">
        <v>4795</v>
      </c>
      <c r="F9632" s="4">
        <v>4075</v>
      </c>
      <c r="G9632" s="3" t="s">
        <v>13</v>
      </c>
      <c r="H9632" s="3" t="s">
        <v>97</v>
      </c>
      <c r="I9632" s="5">
        <v>11815716</v>
      </c>
      <c r="J9632" s="6">
        <f t="shared" si="150"/>
        <v>93725</v>
      </c>
      <c r="K9632" s="7">
        <f>((Table4[[#This Row],[marked_price]]-Table4[[#This Row],[discounted_price]])/Table4[[#This Row],[marked_price]])*100</f>
        <v>15.015641293013557</v>
      </c>
    </row>
    <row r="9633" spans="1:11" x14ac:dyDescent="0.25">
      <c r="A9633" s="8" t="s">
        <v>8367</v>
      </c>
      <c r="B9633" s="8" t="s">
        <v>579</v>
      </c>
      <c r="C9633" s="8">
        <v>4.4000000000000004</v>
      </c>
      <c r="D9633" s="8">
        <v>11</v>
      </c>
      <c r="E9633" s="9">
        <v>1549</v>
      </c>
      <c r="F9633" s="9">
        <v>697</v>
      </c>
      <c r="G9633" s="8" t="s">
        <v>27</v>
      </c>
      <c r="H9633" s="8" t="s">
        <v>34</v>
      </c>
      <c r="I9633" s="10">
        <v>17209132</v>
      </c>
      <c r="J9633" s="6">
        <f t="shared" si="150"/>
        <v>7667</v>
      </c>
      <c r="K9633" s="7">
        <f>((Table4[[#This Row],[marked_price]]-Table4[[#This Row],[discounted_price]])/Table4[[#This Row],[marked_price]])*100</f>
        <v>55.003227888960616</v>
      </c>
    </row>
    <row r="9634" spans="1:11" x14ac:dyDescent="0.25">
      <c r="A9634" s="3" t="s">
        <v>2634</v>
      </c>
      <c r="B9634" s="3" t="s">
        <v>621</v>
      </c>
      <c r="C9634" s="3">
        <v>3.6</v>
      </c>
      <c r="D9634" s="3">
        <v>57</v>
      </c>
      <c r="E9634" s="4">
        <v>5999</v>
      </c>
      <c r="F9634" s="4">
        <v>1979</v>
      </c>
      <c r="G9634" s="3" t="s">
        <v>20</v>
      </c>
      <c r="H9634" s="3" t="s">
        <v>75</v>
      </c>
      <c r="I9634" s="5">
        <v>15268852</v>
      </c>
      <c r="J9634" s="6">
        <f t="shared" si="150"/>
        <v>112803</v>
      </c>
      <c r="K9634" s="7">
        <f>((Table4[[#This Row],[marked_price]]-Table4[[#This Row],[discounted_price]])/Table4[[#This Row],[marked_price]])*100</f>
        <v>67.011168528088021</v>
      </c>
    </row>
    <row r="9635" spans="1:11" x14ac:dyDescent="0.25">
      <c r="A9635" s="8" t="s">
        <v>1787</v>
      </c>
      <c r="B9635" s="8" t="s">
        <v>995</v>
      </c>
      <c r="C9635" s="8">
        <v>4.5</v>
      </c>
      <c r="D9635" s="8">
        <v>16</v>
      </c>
      <c r="E9635" s="9">
        <v>649</v>
      </c>
      <c r="F9635" s="9">
        <v>324</v>
      </c>
      <c r="G9635" s="8" t="s">
        <v>1715</v>
      </c>
      <c r="H9635" s="8" t="s">
        <v>64</v>
      </c>
      <c r="I9635" s="10">
        <v>17753328</v>
      </c>
      <c r="J9635" s="6">
        <f t="shared" si="150"/>
        <v>5184</v>
      </c>
      <c r="K9635" s="7">
        <f>((Table4[[#This Row],[marked_price]]-Table4[[#This Row],[discounted_price]])/Table4[[#This Row],[marked_price]])*100</f>
        <v>50.077041602465336</v>
      </c>
    </row>
    <row r="9636" spans="1:11" x14ac:dyDescent="0.25">
      <c r="A9636" s="3" t="s">
        <v>1632</v>
      </c>
      <c r="B9636" s="3" t="s">
        <v>51</v>
      </c>
      <c r="C9636" s="3">
        <v>4.0999999999999996</v>
      </c>
      <c r="D9636" s="3">
        <v>14</v>
      </c>
      <c r="E9636" s="4">
        <v>4599</v>
      </c>
      <c r="F9636" s="4">
        <v>2299</v>
      </c>
      <c r="G9636" s="3" t="s">
        <v>44</v>
      </c>
      <c r="H9636" s="3" t="s">
        <v>338</v>
      </c>
      <c r="I9636" s="5">
        <v>10763158</v>
      </c>
      <c r="J9636" s="6">
        <f t="shared" si="150"/>
        <v>32186</v>
      </c>
      <c r="K9636" s="7">
        <f>((Table4[[#This Row],[marked_price]]-Table4[[#This Row],[discounted_price]])/Table4[[#This Row],[marked_price]])*100</f>
        <v>50.010871928680146</v>
      </c>
    </row>
    <row r="9637" spans="1:11" x14ac:dyDescent="0.25">
      <c r="A9637" s="8" t="s">
        <v>2909</v>
      </c>
      <c r="B9637" s="8" t="s">
        <v>111</v>
      </c>
      <c r="C9637" s="8">
        <v>4.5</v>
      </c>
      <c r="D9637" s="8">
        <v>13</v>
      </c>
      <c r="E9637" s="9">
        <v>1699</v>
      </c>
      <c r="F9637" s="9">
        <v>968</v>
      </c>
      <c r="G9637" s="8" t="s">
        <v>112</v>
      </c>
      <c r="H9637" s="8" t="s">
        <v>24</v>
      </c>
      <c r="I9637" s="10">
        <v>16345754</v>
      </c>
      <c r="J9637" s="6">
        <f t="shared" si="150"/>
        <v>12584</v>
      </c>
      <c r="K9637" s="7">
        <f>((Table4[[#This Row],[marked_price]]-Table4[[#This Row],[discounted_price]])/Table4[[#This Row],[marked_price]])*100</f>
        <v>43.025309005297238</v>
      </c>
    </row>
    <row r="9638" spans="1:11" x14ac:dyDescent="0.25">
      <c r="A9638" s="3" t="s">
        <v>267</v>
      </c>
      <c r="B9638" s="3" t="s">
        <v>123</v>
      </c>
      <c r="C9638" s="3">
        <v>4.3</v>
      </c>
      <c r="D9638" s="3">
        <v>324</v>
      </c>
      <c r="E9638" s="4">
        <v>599</v>
      </c>
      <c r="F9638" s="4">
        <v>269</v>
      </c>
      <c r="G9638" s="3" t="s">
        <v>27</v>
      </c>
      <c r="H9638" s="3" t="s">
        <v>24</v>
      </c>
      <c r="I9638" s="5">
        <v>12193810</v>
      </c>
      <c r="J9638" s="6">
        <f t="shared" si="150"/>
        <v>87156</v>
      </c>
      <c r="K9638" s="7">
        <f>((Table4[[#This Row],[marked_price]]-Table4[[#This Row],[discounted_price]])/Table4[[#This Row],[marked_price]])*100</f>
        <v>55.091819699499169</v>
      </c>
    </row>
    <row r="9639" spans="1:11" x14ac:dyDescent="0.25">
      <c r="A9639" s="8" t="s">
        <v>293</v>
      </c>
      <c r="B9639" s="8" t="s">
        <v>706</v>
      </c>
      <c r="C9639" s="8">
        <v>4.4000000000000004</v>
      </c>
      <c r="D9639" s="8">
        <v>28</v>
      </c>
      <c r="E9639" s="9">
        <v>849</v>
      </c>
      <c r="F9639" s="9">
        <v>297</v>
      </c>
      <c r="G9639" s="8" t="s">
        <v>40</v>
      </c>
      <c r="H9639" s="8" t="s">
        <v>24</v>
      </c>
      <c r="I9639" s="10">
        <v>16611000</v>
      </c>
      <c r="J9639" s="6">
        <f t="shared" si="150"/>
        <v>8316</v>
      </c>
      <c r="K9639" s="7">
        <f>((Table4[[#This Row],[marked_price]]-Table4[[#This Row],[discounted_price]])/Table4[[#This Row],[marked_price]])*100</f>
        <v>65.017667844522961</v>
      </c>
    </row>
    <row r="9640" spans="1:11" x14ac:dyDescent="0.25">
      <c r="A9640" s="3" t="s">
        <v>1232</v>
      </c>
      <c r="B9640" s="3" t="s">
        <v>30</v>
      </c>
      <c r="C9640" s="3">
        <v>3.2</v>
      </c>
      <c r="D9640" s="3">
        <v>6</v>
      </c>
      <c r="E9640" s="4">
        <v>3499</v>
      </c>
      <c r="F9640" s="4">
        <v>1049</v>
      </c>
      <c r="G9640" s="3" t="s">
        <v>56</v>
      </c>
      <c r="H9640" s="3" t="s">
        <v>75</v>
      </c>
      <c r="I9640" s="5">
        <v>17356844</v>
      </c>
      <c r="J9640" s="6">
        <f t="shared" si="150"/>
        <v>6294</v>
      </c>
      <c r="K9640" s="7">
        <f>((Table4[[#This Row],[marked_price]]-Table4[[#This Row],[discounted_price]])/Table4[[#This Row],[marked_price]])*100</f>
        <v>70.020005715918828</v>
      </c>
    </row>
    <row r="9641" spans="1:11" x14ac:dyDescent="0.25">
      <c r="A9641" s="8" t="s">
        <v>69</v>
      </c>
      <c r="B9641" s="8" t="s">
        <v>445</v>
      </c>
      <c r="C9641" s="8">
        <v>3.6</v>
      </c>
      <c r="D9641" s="8">
        <v>116</v>
      </c>
      <c r="E9641" s="9">
        <v>2449</v>
      </c>
      <c r="F9641" s="9">
        <v>636</v>
      </c>
      <c r="G9641" s="8" t="s">
        <v>20</v>
      </c>
      <c r="H9641" s="8" t="s">
        <v>72</v>
      </c>
      <c r="I9641" s="10">
        <v>11862392</v>
      </c>
      <c r="J9641" s="6">
        <f t="shared" si="150"/>
        <v>73776</v>
      </c>
      <c r="K9641" s="7">
        <f>((Table4[[#This Row],[marked_price]]-Table4[[#This Row],[discounted_price]])/Table4[[#This Row],[marked_price]])*100</f>
        <v>74.030216414863219</v>
      </c>
    </row>
    <row r="9642" spans="1:11" x14ac:dyDescent="0.25">
      <c r="A9642" s="3" t="s">
        <v>8368</v>
      </c>
      <c r="B9642" s="3" t="s">
        <v>2136</v>
      </c>
      <c r="C9642" s="3">
        <v>3.7</v>
      </c>
      <c r="D9642" s="3">
        <v>18</v>
      </c>
      <c r="E9642" s="4">
        <v>1499</v>
      </c>
      <c r="F9642" s="4">
        <v>599</v>
      </c>
      <c r="G9642" s="3" t="s">
        <v>133</v>
      </c>
      <c r="H9642" s="3" t="s">
        <v>226</v>
      </c>
      <c r="I9642" s="5">
        <v>16237240</v>
      </c>
      <c r="J9642" s="6">
        <f t="shared" si="150"/>
        <v>10782</v>
      </c>
      <c r="K9642" s="7">
        <f>((Table4[[#This Row],[marked_price]]-Table4[[#This Row],[discounted_price]])/Table4[[#This Row],[marked_price]])*100</f>
        <v>60.040026684456308</v>
      </c>
    </row>
    <row r="9643" spans="1:11" x14ac:dyDescent="0.25">
      <c r="A9643" s="8" t="s">
        <v>332</v>
      </c>
      <c r="B9643" s="8" t="s">
        <v>3536</v>
      </c>
      <c r="C9643" s="8">
        <v>4</v>
      </c>
      <c r="D9643" s="8">
        <v>17</v>
      </c>
      <c r="E9643" s="9">
        <v>999</v>
      </c>
      <c r="F9643" s="9">
        <v>549</v>
      </c>
      <c r="G9643" s="8" t="s">
        <v>129</v>
      </c>
      <c r="H9643" s="8" t="s">
        <v>130</v>
      </c>
      <c r="I9643" s="10">
        <v>17593248</v>
      </c>
      <c r="J9643" s="6">
        <f t="shared" si="150"/>
        <v>9333</v>
      </c>
      <c r="K9643" s="7">
        <f>((Table4[[#This Row],[marked_price]]-Table4[[#This Row],[discounted_price]])/Table4[[#This Row],[marked_price]])*100</f>
        <v>45.045045045045043</v>
      </c>
    </row>
    <row r="9644" spans="1:11" x14ac:dyDescent="0.25">
      <c r="A9644" s="3" t="s">
        <v>512</v>
      </c>
      <c r="B9644" s="3" t="s">
        <v>1699</v>
      </c>
      <c r="C9644" s="3">
        <v>4.5999999999999996</v>
      </c>
      <c r="D9644" s="3">
        <v>38</v>
      </c>
      <c r="E9644" s="4">
        <v>2999</v>
      </c>
      <c r="F9644" s="4">
        <v>2549</v>
      </c>
      <c r="G9644" s="3" t="s">
        <v>44</v>
      </c>
      <c r="H9644" s="3" t="s">
        <v>514</v>
      </c>
      <c r="I9644" s="5">
        <v>12452168</v>
      </c>
      <c r="J9644" s="6">
        <f t="shared" si="150"/>
        <v>96862</v>
      </c>
      <c r="K9644" s="7">
        <f>((Table4[[#This Row],[marked_price]]-Table4[[#This Row],[discounted_price]])/Table4[[#This Row],[marked_price]])*100</f>
        <v>15.005001667222405</v>
      </c>
    </row>
    <row r="9645" spans="1:11" x14ac:dyDescent="0.25">
      <c r="A9645" s="8" t="s">
        <v>6440</v>
      </c>
      <c r="B9645" s="8" t="s">
        <v>26</v>
      </c>
      <c r="C9645" s="8">
        <v>4.2</v>
      </c>
      <c r="D9645" s="8">
        <v>9</v>
      </c>
      <c r="E9645" s="9">
        <v>2499</v>
      </c>
      <c r="F9645" s="9">
        <v>874</v>
      </c>
      <c r="G9645" s="8" t="s">
        <v>13</v>
      </c>
      <c r="H9645" s="8" t="s">
        <v>478</v>
      </c>
      <c r="I9645" s="10">
        <v>14061138</v>
      </c>
      <c r="J9645" s="6">
        <f t="shared" si="150"/>
        <v>7866</v>
      </c>
      <c r="K9645" s="7">
        <f>((Table4[[#This Row],[marked_price]]-Table4[[#This Row],[discounted_price]])/Table4[[#This Row],[marked_price]])*100</f>
        <v>65.026010404161667</v>
      </c>
    </row>
    <row r="9646" spans="1:11" x14ac:dyDescent="0.25">
      <c r="A9646" s="3" t="s">
        <v>1787</v>
      </c>
      <c r="B9646" s="3" t="s">
        <v>1514</v>
      </c>
      <c r="C9646" s="3">
        <v>4</v>
      </c>
      <c r="D9646" s="3">
        <v>2</v>
      </c>
      <c r="E9646" s="4">
        <v>2695</v>
      </c>
      <c r="F9646" s="4">
        <v>2695</v>
      </c>
      <c r="G9646" s="3" t="s">
        <v>27</v>
      </c>
      <c r="H9646" s="3" t="s">
        <v>64</v>
      </c>
      <c r="I9646" s="5">
        <v>17597938</v>
      </c>
      <c r="J9646" s="6">
        <f t="shared" si="150"/>
        <v>5390</v>
      </c>
      <c r="K9646" s="7">
        <f>((Table4[[#This Row],[marked_price]]-Table4[[#This Row],[discounted_price]])/Table4[[#This Row],[marked_price]])*100</f>
        <v>0</v>
      </c>
    </row>
    <row r="9647" spans="1:11" x14ac:dyDescent="0.25">
      <c r="A9647" s="8" t="s">
        <v>8369</v>
      </c>
      <c r="B9647" s="8" t="s">
        <v>4734</v>
      </c>
      <c r="C9647" s="8">
        <v>4.4000000000000004</v>
      </c>
      <c r="D9647" s="8">
        <v>469</v>
      </c>
      <c r="E9647" s="9">
        <v>265</v>
      </c>
      <c r="F9647" s="9">
        <v>233</v>
      </c>
      <c r="G9647" s="8" t="s">
        <v>13</v>
      </c>
      <c r="H9647" s="8" t="s">
        <v>391</v>
      </c>
      <c r="I9647" s="10">
        <v>9043125</v>
      </c>
      <c r="J9647" s="6">
        <f t="shared" si="150"/>
        <v>109277</v>
      </c>
      <c r="K9647" s="7">
        <f>((Table4[[#This Row],[marked_price]]-Table4[[#This Row],[discounted_price]])/Table4[[#This Row],[marked_price]])*100</f>
        <v>12.075471698113208</v>
      </c>
    </row>
    <row r="9648" spans="1:11" x14ac:dyDescent="0.25">
      <c r="A9648" s="3" t="s">
        <v>8370</v>
      </c>
      <c r="B9648" s="3" t="s">
        <v>1001</v>
      </c>
      <c r="C9648" s="3">
        <v>4</v>
      </c>
      <c r="D9648" s="3">
        <v>82</v>
      </c>
      <c r="E9648" s="4">
        <v>350</v>
      </c>
      <c r="F9648" s="4">
        <v>315</v>
      </c>
      <c r="G9648" s="3" t="s">
        <v>13</v>
      </c>
      <c r="H9648" s="3" t="s">
        <v>1002</v>
      </c>
      <c r="I9648" s="5">
        <v>16254894</v>
      </c>
      <c r="J9648" s="6">
        <f t="shared" si="150"/>
        <v>25830</v>
      </c>
      <c r="K9648" s="7">
        <f>((Table4[[#This Row],[marked_price]]-Table4[[#This Row],[discounted_price]])/Table4[[#This Row],[marked_price]])*100</f>
        <v>10</v>
      </c>
    </row>
    <row r="9649" spans="1:11" x14ac:dyDescent="0.25">
      <c r="A9649" s="8" t="s">
        <v>8371</v>
      </c>
      <c r="B9649" s="8" t="s">
        <v>12</v>
      </c>
      <c r="C9649" s="8">
        <v>4.2</v>
      </c>
      <c r="D9649" s="8">
        <v>266</v>
      </c>
      <c r="E9649" s="9">
        <v>5399</v>
      </c>
      <c r="F9649" s="9">
        <v>1997</v>
      </c>
      <c r="G9649" s="8" t="s">
        <v>13</v>
      </c>
      <c r="H9649" s="8" t="s">
        <v>14</v>
      </c>
      <c r="I9649" s="10">
        <v>14434962</v>
      </c>
      <c r="J9649" s="6">
        <f t="shared" si="150"/>
        <v>531202</v>
      </c>
      <c r="K9649" s="7">
        <f>((Table4[[#This Row],[marked_price]]-Table4[[#This Row],[discounted_price]])/Table4[[#This Row],[marked_price]])*100</f>
        <v>63.011668827560662</v>
      </c>
    </row>
    <row r="9650" spans="1:11" x14ac:dyDescent="0.25">
      <c r="A9650" s="3" t="s">
        <v>8372</v>
      </c>
      <c r="B9650" s="3" t="s">
        <v>497</v>
      </c>
      <c r="C9650" s="3">
        <v>3.5</v>
      </c>
      <c r="D9650" s="3">
        <v>19</v>
      </c>
      <c r="E9650" s="4">
        <v>2199</v>
      </c>
      <c r="F9650" s="4">
        <v>1055</v>
      </c>
      <c r="G9650" s="3" t="s">
        <v>100</v>
      </c>
      <c r="H9650" s="3" t="s">
        <v>31</v>
      </c>
      <c r="I9650" s="5">
        <v>16714142</v>
      </c>
      <c r="J9650" s="6">
        <f t="shared" si="150"/>
        <v>20045</v>
      </c>
      <c r="K9650" s="7">
        <f>((Table4[[#This Row],[marked_price]]-Table4[[#This Row],[discounted_price]])/Table4[[#This Row],[marked_price]])*100</f>
        <v>52.023647112323779</v>
      </c>
    </row>
    <row r="9651" spans="1:11" x14ac:dyDescent="0.25">
      <c r="A9651" s="8" t="s">
        <v>1525</v>
      </c>
      <c r="B9651" s="8" t="s">
        <v>51</v>
      </c>
      <c r="C9651" s="8">
        <v>4.2</v>
      </c>
      <c r="D9651" s="8">
        <v>378</v>
      </c>
      <c r="E9651" s="9">
        <v>2199</v>
      </c>
      <c r="F9651" s="9">
        <v>1099</v>
      </c>
      <c r="G9651" s="8" t="s">
        <v>20</v>
      </c>
      <c r="H9651" s="8" t="s">
        <v>421</v>
      </c>
      <c r="I9651" s="10">
        <v>11361954</v>
      </c>
      <c r="J9651" s="6">
        <f t="shared" si="150"/>
        <v>415422</v>
      </c>
      <c r="K9651" s="7">
        <f>((Table4[[#This Row],[marked_price]]-Table4[[#This Row],[discounted_price]])/Table4[[#This Row],[marked_price]])*100</f>
        <v>50.022737608003645</v>
      </c>
    </row>
    <row r="9652" spans="1:11" x14ac:dyDescent="0.25">
      <c r="A9652" s="3" t="s">
        <v>8373</v>
      </c>
      <c r="B9652" s="3" t="s">
        <v>882</v>
      </c>
      <c r="C9652" s="3">
        <v>4.3</v>
      </c>
      <c r="D9652" s="3">
        <v>40</v>
      </c>
      <c r="E9652" s="4">
        <v>4825</v>
      </c>
      <c r="F9652" s="4">
        <v>1978</v>
      </c>
      <c r="G9652" s="3" t="s">
        <v>883</v>
      </c>
      <c r="H9652" s="3" t="s">
        <v>884</v>
      </c>
      <c r="I9652" s="5">
        <v>15899912</v>
      </c>
      <c r="J9652" s="6">
        <f t="shared" si="150"/>
        <v>79120</v>
      </c>
      <c r="K9652" s="7">
        <f>((Table4[[#This Row],[marked_price]]-Table4[[#This Row],[discounted_price]])/Table4[[#This Row],[marked_price]])*100</f>
        <v>59.005181347150263</v>
      </c>
    </row>
    <row r="9653" spans="1:11" x14ac:dyDescent="0.25">
      <c r="A9653" s="8" t="s">
        <v>8374</v>
      </c>
      <c r="B9653" s="8" t="s">
        <v>4601</v>
      </c>
      <c r="C9653" s="8">
        <v>4.2</v>
      </c>
      <c r="D9653" s="8">
        <v>26</v>
      </c>
      <c r="E9653" s="9">
        <v>6999</v>
      </c>
      <c r="F9653" s="9">
        <v>1609</v>
      </c>
      <c r="G9653" s="8" t="s">
        <v>13</v>
      </c>
      <c r="H9653" s="8" t="s">
        <v>188</v>
      </c>
      <c r="I9653" s="10">
        <v>16538624</v>
      </c>
      <c r="J9653" s="6">
        <f t="shared" si="150"/>
        <v>41834</v>
      </c>
      <c r="K9653" s="7">
        <f>((Table4[[#This Row],[marked_price]]-Table4[[#This Row],[discounted_price]])/Table4[[#This Row],[marked_price]])*100</f>
        <v>77.011001571653097</v>
      </c>
    </row>
    <row r="9654" spans="1:11" x14ac:dyDescent="0.25">
      <c r="A9654" s="3" t="s">
        <v>3765</v>
      </c>
      <c r="B9654" s="3" t="s">
        <v>3766</v>
      </c>
      <c r="C9654" s="3">
        <v>4.7</v>
      </c>
      <c r="D9654" s="3">
        <v>199</v>
      </c>
      <c r="E9654" s="4">
        <v>999</v>
      </c>
      <c r="F9654" s="4">
        <v>699</v>
      </c>
      <c r="G9654" s="3" t="s">
        <v>13</v>
      </c>
      <c r="H9654" s="3" t="s">
        <v>1111</v>
      </c>
      <c r="I9654" s="5">
        <v>13883912</v>
      </c>
      <c r="J9654" s="6">
        <f t="shared" si="150"/>
        <v>139101</v>
      </c>
      <c r="K9654" s="7">
        <f>((Table4[[#This Row],[marked_price]]-Table4[[#This Row],[discounted_price]])/Table4[[#This Row],[marked_price]])*100</f>
        <v>30.03003003003003</v>
      </c>
    </row>
    <row r="9655" spans="1:11" x14ac:dyDescent="0.25">
      <c r="A9655" s="8" t="s">
        <v>95</v>
      </c>
      <c r="B9655" s="8" t="s">
        <v>33</v>
      </c>
      <c r="C9655" s="8">
        <v>4.0999999999999996</v>
      </c>
      <c r="D9655" s="8">
        <v>401</v>
      </c>
      <c r="E9655" s="9">
        <v>2599</v>
      </c>
      <c r="F9655" s="9">
        <v>779</v>
      </c>
      <c r="G9655" s="8" t="s">
        <v>13</v>
      </c>
      <c r="H9655" s="8" t="s">
        <v>97</v>
      </c>
      <c r="I9655" s="10">
        <v>8353449</v>
      </c>
      <c r="J9655" s="6">
        <f t="shared" si="150"/>
        <v>312379</v>
      </c>
      <c r="K9655" s="7">
        <f>((Table4[[#This Row],[marked_price]]-Table4[[#This Row],[discounted_price]])/Table4[[#This Row],[marked_price]])*100</f>
        <v>70.026933435936897</v>
      </c>
    </row>
    <row r="9656" spans="1:11" x14ac:dyDescent="0.25">
      <c r="A9656" s="3" t="s">
        <v>2639</v>
      </c>
      <c r="B9656" s="3" t="s">
        <v>1364</v>
      </c>
      <c r="C9656" s="3">
        <v>4.3</v>
      </c>
      <c r="D9656" s="3">
        <v>102</v>
      </c>
      <c r="E9656" s="4">
        <v>1299</v>
      </c>
      <c r="F9656" s="4">
        <v>584</v>
      </c>
      <c r="G9656" s="3" t="s">
        <v>40</v>
      </c>
      <c r="H9656" s="3" t="s">
        <v>24</v>
      </c>
      <c r="I9656" s="5">
        <v>11148664</v>
      </c>
      <c r="J9656" s="6">
        <f t="shared" si="150"/>
        <v>59568</v>
      </c>
      <c r="K9656" s="7">
        <f>((Table4[[#This Row],[marked_price]]-Table4[[#This Row],[discounted_price]])/Table4[[#This Row],[marked_price]])*100</f>
        <v>55.042340261739795</v>
      </c>
    </row>
    <row r="9657" spans="1:11" x14ac:dyDescent="0.25">
      <c r="A9657" s="8" t="s">
        <v>8375</v>
      </c>
      <c r="B9657" s="8" t="s">
        <v>2498</v>
      </c>
      <c r="C9657" s="8">
        <v>4.3</v>
      </c>
      <c r="D9657" s="8">
        <v>234</v>
      </c>
      <c r="E9657" s="9">
        <v>1045</v>
      </c>
      <c r="F9657" s="9">
        <v>1045</v>
      </c>
      <c r="G9657" s="8" t="s">
        <v>4010</v>
      </c>
      <c r="H9657" s="8" t="s">
        <v>543</v>
      </c>
      <c r="I9657" s="10">
        <v>6709308</v>
      </c>
      <c r="J9657" s="6">
        <f t="shared" si="150"/>
        <v>244530</v>
      </c>
      <c r="K9657" s="7">
        <f>((Table4[[#This Row],[marked_price]]-Table4[[#This Row],[discounted_price]])/Table4[[#This Row],[marked_price]])*100</f>
        <v>0</v>
      </c>
    </row>
    <row r="9658" spans="1:11" x14ac:dyDescent="0.25">
      <c r="A9658" s="3" t="s">
        <v>1784</v>
      </c>
      <c r="B9658" s="3" t="s">
        <v>706</v>
      </c>
      <c r="C9658" s="3">
        <v>3.6</v>
      </c>
      <c r="D9658" s="3">
        <v>8</v>
      </c>
      <c r="E9658" s="4">
        <v>1999</v>
      </c>
      <c r="F9658" s="4">
        <v>1999</v>
      </c>
      <c r="G9658" s="3" t="s">
        <v>286</v>
      </c>
      <c r="H9658" s="3" t="s">
        <v>49</v>
      </c>
      <c r="I9658" s="5">
        <v>15616570</v>
      </c>
      <c r="J9658" s="6">
        <f t="shared" si="150"/>
        <v>15992</v>
      </c>
      <c r="K9658" s="7">
        <f>((Table4[[#This Row],[marked_price]]-Table4[[#This Row],[discounted_price]])/Table4[[#This Row],[marked_price]])*100</f>
        <v>0</v>
      </c>
    </row>
    <row r="9659" spans="1:11" x14ac:dyDescent="0.25">
      <c r="A9659" s="8" t="s">
        <v>8376</v>
      </c>
      <c r="B9659" s="8" t="s">
        <v>970</v>
      </c>
      <c r="C9659" s="8">
        <v>4.2</v>
      </c>
      <c r="D9659" s="8">
        <v>17</v>
      </c>
      <c r="E9659" s="9">
        <v>2799</v>
      </c>
      <c r="F9659" s="9">
        <v>1959</v>
      </c>
      <c r="G9659" s="8" t="s">
        <v>20</v>
      </c>
      <c r="H9659" s="8" t="s">
        <v>24</v>
      </c>
      <c r="I9659" s="10">
        <v>14256136</v>
      </c>
      <c r="J9659" s="6">
        <f t="shared" si="150"/>
        <v>33303</v>
      </c>
      <c r="K9659" s="7">
        <f>((Table4[[#This Row],[marked_price]]-Table4[[#This Row],[discounted_price]])/Table4[[#This Row],[marked_price]])*100</f>
        <v>30.010718113612008</v>
      </c>
    </row>
    <row r="9660" spans="1:11" x14ac:dyDescent="0.25">
      <c r="A9660" s="3" t="s">
        <v>8377</v>
      </c>
      <c r="B9660" s="3" t="s">
        <v>1379</v>
      </c>
      <c r="C9660" s="3">
        <v>3.3</v>
      </c>
      <c r="D9660" s="3">
        <v>28</v>
      </c>
      <c r="E9660" s="4">
        <v>899</v>
      </c>
      <c r="F9660" s="4">
        <v>494</v>
      </c>
      <c r="G9660" s="3" t="s">
        <v>106</v>
      </c>
      <c r="H9660" s="3" t="s">
        <v>34</v>
      </c>
      <c r="I9660" s="5">
        <v>17755816</v>
      </c>
      <c r="J9660" s="6">
        <f t="shared" si="150"/>
        <v>13832</v>
      </c>
      <c r="K9660" s="7">
        <f>((Table4[[#This Row],[marked_price]]-Table4[[#This Row],[discounted_price]])/Table4[[#This Row],[marked_price]])*100</f>
        <v>45.050055617352612</v>
      </c>
    </row>
    <row r="9661" spans="1:11" x14ac:dyDescent="0.25">
      <c r="A9661" s="8" t="s">
        <v>8378</v>
      </c>
      <c r="B9661" s="8" t="s">
        <v>149</v>
      </c>
      <c r="C9661" s="8">
        <v>4.3</v>
      </c>
      <c r="D9661" s="8">
        <v>159</v>
      </c>
      <c r="E9661" s="9">
        <v>1199</v>
      </c>
      <c r="F9661" s="9">
        <v>599</v>
      </c>
      <c r="G9661" s="8" t="s">
        <v>371</v>
      </c>
      <c r="H9661" s="8" t="s">
        <v>552</v>
      </c>
      <c r="I9661" s="10">
        <v>13843082</v>
      </c>
      <c r="J9661" s="6">
        <f t="shared" si="150"/>
        <v>95241</v>
      </c>
      <c r="K9661" s="7">
        <f>((Table4[[#This Row],[marked_price]]-Table4[[#This Row],[discounted_price]])/Table4[[#This Row],[marked_price]])*100</f>
        <v>50.041701417848202</v>
      </c>
    </row>
    <row r="9662" spans="1:11" x14ac:dyDescent="0.25">
      <c r="A9662" s="3" t="s">
        <v>8379</v>
      </c>
      <c r="B9662" s="3" t="s">
        <v>1225</v>
      </c>
      <c r="C9662" s="3">
        <v>4.2</v>
      </c>
      <c r="D9662" s="3">
        <v>384</v>
      </c>
      <c r="E9662" s="4">
        <v>499</v>
      </c>
      <c r="F9662" s="4">
        <v>214</v>
      </c>
      <c r="G9662" s="3" t="s">
        <v>20</v>
      </c>
      <c r="H9662" s="3" t="s">
        <v>144</v>
      </c>
      <c r="I9662" s="5">
        <v>14049390</v>
      </c>
      <c r="J9662" s="6">
        <f t="shared" si="150"/>
        <v>82176</v>
      </c>
      <c r="K9662" s="7">
        <f>((Table4[[#This Row],[marked_price]]-Table4[[#This Row],[discounted_price]])/Table4[[#This Row],[marked_price]])*100</f>
        <v>57.114228456913828</v>
      </c>
    </row>
    <row r="9663" spans="1:11" x14ac:dyDescent="0.25">
      <c r="A9663" s="8" t="s">
        <v>8380</v>
      </c>
      <c r="B9663" s="8" t="s">
        <v>26</v>
      </c>
      <c r="C9663" s="8">
        <v>4.4000000000000004</v>
      </c>
      <c r="D9663" s="8">
        <v>287</v>
      </c>
      <c r="E9663" s="9">
        <v>2799</v>
      </c>
      <c r="F9663" s="9">
        <v>1679</v>
      </c>
      <c r="G9663" s="8" t="s">
        <v>27</v>
      </c>
      <c r="H9663" s="8" t="s">
        <v>28</v>
      </c>
      <c r="I9663" s="10">
        <v>9965795</v>
      </c>
      <c r="J9663" s="6">
        <f t="shared" si="150"/>
        <v>481873</v>
      </c>
      <c r="K9663" s="7">
        <f>((Table4[[#This Row],[marked_price]]-Table4[[#This Row],[discounted_price]])/Table4[[#This Row],[marked_price]])*100</f>
        <v>40.014290818149341</v>
      </c>
    </row>
    <row r="9664" spans="1:11" x14ac:dyDescent="0.25">
      <c r="A9664" s="3" t="s">
        <v>3867</v>
      </c>
      <c r="B9664" s="3" t="s">
        <v>1312</v>
      </c>
      <c r="C9664" s="3">
        <v>4.8</v>
      </c>
      <c r="D9664" s="3">
        <v>25</v>
      </c>
      <c r="E9664" s="4">
        <v>4499</v>
      </c>
      <c r="F9664" s="4">
        <v>3374</v>
      </c>
      <c r="G9664" s="3" t="s">
        <v>13</v>
      </c>
      <c r="H9664" s="3" t="s">
        <v>259</v>
      </c>
      <c r="I9664" s="5">
        <v>15017296</v>
      </c>
      <c r="J9664" s="6">
        <f t="shared" si="150"/>
        <v>84350</v>
      </c>
      <c r="K9664" s="7">
        <f>((Table4[[#This Row],[marked_price]]-Table4[[#This Row],[discounted_price]])/Table4[[#This Row],[marked_price]])*100</f>
        <v>25.005556790397865</v>
      </c>
    </row>
    <row r="9665" spans="1:11" x14ac:dyDescent="0.25">
      <c r="A9665" s="8" t="s">
        <v>8381</v>
      </c>
      <c r="B9665" s="8" t="s">
        <v>26</v>
      </c>
      <c r="C9665" s="8">
        <v>4.4000000000000004</v>
      </c>
      <c r="D9665" s="8">
        <v>671</v>
      </c>
      <c r="E9665" s="9">
        <v>1999</v>
      </c>
      <c r="F9665" s="9">
        <v>1099</v>
      </c>
      <c r="G9665" s="8" t="s">
        <v>27</v>
      </c>
      <c r="H9665" s="8" t="s">
        <v>64</v>
      </c>
      <c r="I9665" s="10">
        <v>10917766</v>
      </c>
      <c r="J9665" s="6">
        <f t="shared" si="150"/>
        <v>737429</v>
      </c>
      <c r="K9665" s="7">
        <f>((Table4[[#This Row],[marked_price]]-Table4[[#This Row],[discounted_price]])/Table4[[#This Row],[marked_price]])*100</f>
        <v>45.022511255627812</v>
      </c>
    </row>
    <row r="9666" spans="1:11" x14ac:dyDescent="0.25">
      <c r="A9666" s="3" t="s">
        <v>8382</v>
      </c>
      <c r="B9666" s="3" t="s">
        <v>6908</v>
      </c>
      <c r="C9666" s="3">
        <v>4.0999999999999996</v>
      </c>
      <c r="D9666" s="3">
        <v>48</v>
      </c>
      <c r="E9666" s="4">
        <v>1659</v>
      </c>
      <c r="F9666" s="4">
        <v>879</v>
      </c>
      <c r="G9666" s="3" t="s">
        <v>71</v>
      </c>
      <c r="H9666" s="3" t="s">
        <v>34</v>
      </c>
      <c r="I9666" s="5">
        <v>14088608</v>
      </c>
      <c r="J9666" s="6">
        <f t="shared" si="150"/>
        <v>42192</v>
      </c>
      <c r="K9666" s="7">
        <f>((Table4[[#This Row],[marked_price]]-Table4[[#This Row],[discounted_price]])/Table4[[#This Row],[marked_price]])*100</f>
        <v>47.016274864376129</v>
      </c>
    </row>
    <row r="9667" spans="1:11" x14ac:dyDescent="0.25">
      <c r="A9667" s="8" t="s">
        <v>8383</v>
      </c>
      <c r="B9667" s="8" t="s">
        <v>485</v>
      </c>
      <c r="C9667" s="8">
        <v>4.5</v>
      </c>
      <c r="D9667" s="8">
        <v>35</v>
      </c>
      <c r="E9667" s="9">
        <v>2299</v>
      </c>
      <c r="F9667" s="9">
        <v>1149</v>
      </c>
      <c r="G9667" s="8" t="s">
        <v>27</v>
      </c>
      <c r="H9667" s="8" t="s">
        <v>34</v>
      </c>
      <c r="I9667" s="10">
        <v>16546720</v>
      </c>
      <c r="J9667" s="6">
        <f t="shared" ref="J9667:J9730" si="151">D9667*F9667</f>
        <v>40215</v>
      </c>
      <c r="K9667" s="7">
        <f>((Table4[[#This Row],[marked_price]]-Table4[[#This Row],[discounted_price]])/Table4[[#This Row],[marked_price]])*100</f>
        <v>50.021748586341886</v>
      </c>
    </row>
    <row r="9668" spans="1:11" x14ac:dyDescent="0.25">
      <c r="A9668" s="3" t="s">
        <v>3263</v>
      </c>
      <c r="B9668" s="3" t="s">
        <v>579</v>
      </c>
      <c r="C9668" s="3">
        <v>4.0999999999999996</v>
      </c>
      <c r="D9668" s="3">
        <v>43</v>
      </c>
      <c r="E9668" s="4">
        <v>1499</v>
      </c>
      <c r="F9668" s="4">
        <v>704</v>
      </c>
      <c r="G9668" s="3" t="s">
        <v>27</v>
      </c>
      <c r="H9668" s="3" t="s">
        <v>155</v>
      </c>
      <c r="I9668" s="5">
        <v>18124764</v>
      </c>
      <c r="J9668" s="6">
        <f t="shared" si="151"/>
        <v>30272</v>
      </c>
      <c r="K9668" s="7">
        <f>((Table4[[#This Row],[marked_price]]-Table4[[#This Row],[discounted_price]])/Table4[[#This Row],[marked_price]])*100</f>
        <v>53.03535690460307</v>
      </c>
    </row>
    <row r="9669" spans="1:11" x14ac:dyDescent="0.25">
      <c r="A9669" s="8" t="s">
        <v>7610</v>
      </c>
      <c r="B9669" s="8" t="s">
        <v>5922</v>
      </c>
      <c r="C9669" s="8">
        <v>3.9</v>
      </c>
      <c r="D9669" s="8">
        <v>26</v>
      </c>
      <c r="E9669" s="9">
        <v>2990</v>
      </c>
      <c r="F9669" s="9">
        <v>926</v>
      </c>
      <c r="G9669" s="8" t="s">
        <v>853</v>
      </c>
      <c r="H9669" s="8" t="s">
        <v>53</v>
      </c>
      <c r="I9669" s="10">
        <v>14866090</v>
      </c>
      <c r="J9669" s="6">
        <f t="shared" si="151"/>
        <v>24076</v>
      </c>
      <c r="K9669" s="7">
        <f>((Table4[[#This Row],[marked_price]]-Table4[[#This Row],[discounted_price]])/Table4[[#This Row],[marked_price]])*100</f>
        <v>69.030100334448164</v>
      </c>
    </row>
    <row r="9670" spans="1:11" x14ac:dyDescent="0.25">
      <c r="A9670" s="3" t="s">
        <v>8384</v>
      </c>
      <c r="B9670" s="3" t="s">
        <v>190</v>
      </c>
      <c r="C9670" s="3">
        <v>3.9</v>
      </c>
      <c r="D9670" s="3">
        <v>18</v>
      </c>
      <c r="E9670" s="4">
        <v>1898</v>
      </c>
      <c r="F9670" s="4">
        <v>664</v>
      </c>
      <c r="G9670" s="3" t="s">
        <v>2049</v>
      </c>
      <c r="H9670" s="3" t="s">
        <v>155</v>
      </c>
      <c r="I9670" s="5">
        <v>14982906</v>
      </c>
      <c r="J9670" s="6">
        <f t="shared" si="151"/>
        <v>11952</v>
      </c>
      <c r="K9670" s="7">
        <f>((Table4[[#This Row],[marked_price]]-Table4[[#This Row],[discounted_price]])/Table4[[#This Row],[marked_price]])*100</f>
        <v>65.015806111696534</v>
      </c>
    </row>
    <row r="9671" spans="1:11" x14ac:dyDescent="0.25">
      <c r="A9671" s="8" t="s">
        <v>7353</v>
      </c>
      <c r="B9671" s="8" t="s">
        <v>235</v>
      </c>
      <c r="C9671" s="8">
        <v>4.3</v>
      </c>
      <c r="D9671" s="8">
        <v>59</v>
      </c>
      <c r="E9671" s="9">
        <v>499</v>
      </c>
      <c r="F9671" s="9">
        <v>499</v>
      </c>
      <c r="G9671" s="8" t="s">
        <v>52</v>
      </c>
      <c r="H9671" s="8" t="s">
        <v>321</v>
      </c>
      <c r="I9671" s="10">
        <v>10639304</v>
      </c>
      <c r="J9671" s="6">
        <f t="shared" si="151"/>
        <v>29441</v>
      </c>
      <c r="K9671" s="7">
        <f>((Table4[[#This Row],[marked_price]]-Table4[[#This Row],[discounted_price]])/Table4[[#This Row],[marked_price]])*100</f>
        <v>0</v>
      </c>
    </row>
    <row r="9672" spans="1:11" x14ac:dyDescent="0.25">
      <c r="A9672" s="3" t="s">
        <v>8385</v>
      </c>
      <c r="B9672" s="3" t="s">
        <v>7469</v>
      </c>
      <c r="C9672" s="3">
        <v>3.9</v>
      </c>
      <c r="D9672" s="3">
        <v>7</v>
      </c>
      <c r="E9672" s="4">
        <v>2450</v>
      </c>
      <c r="F9672" s="4">
        <v>1715</v>
      </c>
      <c r="G9672" s="3" t="s">
        <v>27</v>
      </c>
      <c r="H9672" s="3" t="s">
        <v>31</v>
      </c>
      <c r="I9672" s="5">
        <v>17498878</v>
      </c>
      <c r="J9672" s="6">
        <f t="shared" si="151"/>
        <v>12005</v>
      </c>
      <c r="K9672" s="7">
        <f>((Table4[[#This Row],[marked_price]]-Table4[[#This Row],[discounted_price]])/Table4[[#This Row],[marked_price]])*100</f>
        <v>30</v>
      </c>
    </row>
    <row r="9673" spans="1:11" x14ac:dyDescent="0.25">
      <c r="A9673" s="8" t="s">
        <v>8386</v>
      </c>
      <c r="B9673" s="8" t="s">
        <v>1043</v>
      </c>
      <c r="C9673" s="8">
        <v>4.5999999999999996</v>
      </c>
      <c r="D9673" s="8">
        <v>1200</v>
      </c>
      <c r="E9673" s="9">
        <v>395</v>
      </c>
      <c r="F9673" s="9">
        <v>395</v>
      </c>
      <c r="G9673" s="8" t="s">
        <v>3902</v>
      </c>
      <c r="H9673" s="8" t="s">
        <v>949</v>
      </c>
      <c r="I9673" s="10">
        <v>12680130</v>
      </c>
      <c r="J9673" s="6">
        <f t="shared" si="151"/>
        <v>474000</v>
      </c>
      <c r="K9673" s="7">
        <f>((Table4[[#This Row],[marked_price]]-Table4[[#This Row],[discounted_price]])/Table4[[#This Row],[marked_price]])*100</f>
        <v>0</v>
      </c>
    </row>
    <row r="9674" spans="1:11" x14ac:dyDescent="0.25">
      <c r="A9674" s="3" t="s">
        <v>8387</v>
      </c>
      <c r="B9674" s="3" t="s">
        <v>579</v>
      </c>
      <c r="C9674" s="3">
        <v>4.3</v>
      </c>
      <c r="D9674" s="3">
        <v>88</v>
      </c>
      <c r="E9674" s="4">
        <v>799</v>
      </c>
      <c r="F9674" s="4">
        <v>327</v>
      </c>
      <c r="G9674" s="3" t="s">
        <v>133</v>
      </c>
      <c r="H9674" s="3" t="s">
        <v>582</v>
      </c>
      <c r="I9674" s="5">
        <v>16108362</v>
      </c>
      <c r="J9674" s="6">
        <f t="shared" si="151"/>
        <v>28776</v>
      </c>
      <c r="K9674" s="7">
        <f>((Table4[[#This Row],[marked_price]]-Table4[[#This Row],[discounted_price]])/Table4[[#This Row],[marked_price]])*100</f>
        <v>59.073842302878596</v>
      </c>
    </row>
    <row r="9675" spans="1:11" x14ac:dyDescent="0.25">
      <c r="A9675" s="8" t="s">
        <v>8388</v>
      </c>
      <c r="B9675" s="8" t="s">
        <v>8389</v>
      </c>
      <c r="C9675" s="8">
        <v>4.4000000000000004</v>
      </c>
      <c r="D9675" s="8">
        <v>12</v>
      </c>
      <c r="E9675" s="9">
        <v>499</v>
      </c>
      <c r="F9675" s="9">
        <v>474</v>
      </c>
      <c r="G9675" s="8" t="s">
        <v>94</v>
      </c>
      <c r="H9675" s="8" t="s">
        <v>582</v>
      </c>
      <c r="I9675" s="10">
        <v>16769128</v>
      </c>
      <c r="J9675" s="6">
        <f t="shared" si="151"/>
        <v>5688</v>
      </c>
      <c r="K9675" s="7">
        <f>((Table4[[#This Row],[marked_price]]-Table4[[#This Row],[discounted_price]])/Table4[[#This Row],[marked_price]])*100</f>
        <v>5.0100200400801604</v>
      </c>
    </row>
    <row r="9676" spans="1:11" x14ac:dyDescent="0.25">
      <c r="A9676" s="3" t="s">
        <v>2227</v>
      </c>
      <c r="B9676" s="3" t="s">
        <v>8142</v>
      </c>
      <c r="C9676" s="3">
        <v>3.9</v>
      </c>
      <c r="D9676" s="3">
        <v>8</v>
      </c>
      <c r="E9676" s="4">
        <v>2095</v>
      </c>
      <c r="F9676" s="4">
        <v>999</v>
      </c>
      <c r="G9676" s="3" t="s">
        <v>337</v>
      </c>
      <c r="H9676" s="3" t="s">
        <v>1522</v>
      </c>
      <c r="I9676" s="5">
        <v>11794832</v>
      </c>
      <c r="J9676" s="6">
        <f t="shared" si="151"/>
        <v>7992</v>
      </c>
      <c r="K9676" s="7">
        <f>((Table4[[#This Row],[marked_price]]-Table4[[#This Row],[discounted_price]])/Table4[[#This Row],[marked_price]])*100</f>
        <v>52.315035799522668</v>
      </c>
    </row>
    <row r="9677" spans="1:11" x14ac:dyDescent="0.25">
      <c r="A9677" s="8" t="s">
        <v>3971</v>
      </c>
      <c r="B9677" s="8" t="s">
        <v>205</v>
      </c>
      <c r="C9677" s="8">
        <v>4</v>
      </c>
      <c r="D9677" s="8">
        <v>15</v>
      </c>
      <c r="E9677" s="9">
        <v>2399</v>
      </c>
      <c r="F9677" s="9">
        <v>2039</v>
      </c>
      <c r="G9677" s="8" t="s">
        <v>20</v>
      </c>
      <c r="H9677" s="8" t="s">
        <v>24</v>
      </c>
      <c r="I9677" s="10">
        <v>16803684</v>
      </c>
      <c r="J9677" s="6">
        <f t="shared" si="151"/>
        <v>30585</v>
      </c>
      <c r="K9677" s="7">
        <f>((Table4[[#This Row],[marked_price]]-Table4[[#This Row],[discounted_price]])/Table4[[#This Row],[marked_price]])*100</f>
        <v>15.006252605252188</v>
      </c>
    </row>
    <row r="9678" spans="1:11" x14ac:dyDescent="0.25">
      <c r="A9678" s="3" t="s">
        <v>6385</v>
      </c>
      <c r="B9678" s="3" t="s">
        <v>184</v>
      </c>
      <c r="C9678" s="3">
        <v>4.3</v>
      </c>
      <c r="D9678" s="3">
        <v>300</v>
      </c>
      <c r="E9678" s="4">
        <v>3299</v>
      </c>
      <c r="F9678" s="4">
        <v>692</v>
      </c>
      <c r="G9678" s="3" t="s">
        <v>661</v>
      </c>
      <c r="H9678" s="3" t="s">
        <v>72</v>
      </c>
      <c r="I9678" s="5">
        <v>11007972</v>
      </c>
      <c r="J9678" s="6">
        <f t="shared" si="151"/>
        <v>207600</v>
      </c>
      <c r="K9678" s="7">
        <f>((Table4[[#This Row],[marked_price]]-Table4[[#This Row],[discounted_price]])/Table4[[#This Row],[marked_price]])*100</f>
        <v>79.02394665050015</v>
      </c>
    </row>
    <row r="9679" spans="1:11" x14ac:dyDescent="0.25">
      <c r="A9679" s="8" t="s">
        <v>215</v>
      </c>
      <c r="B9679" s="8" t="s">
        <v>652</v>
      </c>
      <c r="C9679" s="8">
        <v>3.1</v>
      </c>
      <c r="D9679" s="8">
        <v>11</v>
      </c>
      <c r="E9679" s="9">
        <v>1999</v>
      </c>
      <c r="F9679" s="9">
        <v>799</v>
      </c>
      <c r="G9679" s="8" t="s">
        <v>71</v>
      </c>
      <c r="H9679" s="8" t="s">
        <v>75</v>
      </c>
      <c r="I9679" s="10">
        <v>17104844</v>
      </c>
      <c r="J9679" s="6">
        <f t="shared" si="151"/>
        <v>8789</v>
      </c>
      <c r="K9679" s="7">
        <f>((Table4[[#This Row],[marked_price]]-Table4[[#This Row],[discounted_price]])/Table4[[#This Row],[marked_price]])*100</f>
        <v>60.030015007503756</v>
      </c>
    </row>
    <row r="9680" spans="1:11" x14ac:dyDescent="0.25">
      <c r="A9680" s="3" t="s">
        <v>3510</v>
      </c>
      <c r="B9680" s="3" t="s">
        <v>123</v>
      </c>
      <c r="C9680" s="3">
        <v>4.3</v>
      </c>
      <c r="D9680" s="3">
        <v>444</v>
      </c>
      <c r="E9680" s="4">
        <v>1299</v>
      </c>
      <c r="F9680" s="4">
        <v>714</v>
      </c>
      <c r="G9680" s="3" t="s">
        <v>283</v>
      </c>
      <c r="H9680" s="3" t="s">
        <v>155</v>
      </c>
      <c r="I9680" s="5">
        <v>12918886</v>
      </c>
      <c r="J9680" s="6">
        <f t="shared" si="151"/>
        <v>317016</v>
      </c>
      <c r="K9680" s="7">
        <f>((Table4[[#This Row],[marked_price]]-Table4[[#This Row],[discounted_price]])/Table4[[#This Row],[marked_price]])*100</f>
        <v>45.034642032332563</v>
      </c>
    </row>
    <row r="9681" spans="1:11" x14ac:dyDescent="0.25">
      <c r="A9681" s="8" t="s">
        <v>7669</v>
      </c>
      <c r="B9681" s="8" t="s">
        <v>579</v>
      </c>
      <c r="C9681" s="8">
        <v>3.5</v>
      </c>
      <c r="D9681" s="8">
        <v>77</v>
      </c>
      <c r="E9681" s="9">
        <v>1499</v>
      </c>
      <c r="F9681" s="9">
        <v>749</v>
      </c>
      <c r="G9681" s="8" t="s">
        <v>40</v>
      </c>
      <c r="H9681" s="8" t="s">
        <v>566</v>
      </c>
      <c r="I9681" s="10">
        <v>15428188</v>
      </c>
      <c r="J9681" s="6">
        <f t="shared" si="151"/>
        <v>57673</v>
      </c>
      <c r="K9681" s="7">
        <f>((Table4[[#This Row],[marked_price]]-Table4[[#This Row],[discounted_price]])/Table4[[#This Row],[marked_price]])*100</f>
        <v>50.033355570380259</v>
      </c>
    </row>
    <row r="9682" spans="1:11" x14ac:dyDescent="0.25">
      <c r="A9682" s="3" t="s">
        <v>8390</v>
      </c>
      <c r="B9682" s="3" t="s">
        <v>1362</v>
      </c>
      <c r="C9682" s="3">
        <v>4.4000000000000004</v>
      </c>
      <c r="D9682" s="3">
        <v>30</v>
      </c>
      <c r="E9682" s="4">
        <v>1920</v>
      </c>
      <c r="F9682" s="4">
        <v>844</v>
      </c>
      <c r="G9682" s="3" t="s">
        <v>13</v>
      </c>
      <c r="H9682" s="3" t="s">
        <v>812</v>
      </c>
      <c r="I9682" s="5">
        <v>16964864</v>
      </c>
      <c r="J9682" s="6">
        <f t="shared" si="151"/>
        <v>25320</v>
      </c>
      <c r="K9682" s="7">
        <f>((Table4[[#This Row],[marked_price]]-Table4[[#This Row],[discounted_price]])/Table4[[#This Row],[marked_price]])*100</f>
        <v>56.041666666666664</v>
      </c>
    </row>
    <row r="9683" spans="1:11" x14ac:dyDescent="0.25">
      <c r="A9683" s="8" t="s">
        <v>8391</v>
      </c>
      <c r="B9683" s="8" t="s">
        <v>1457</v>
      </c>
      <c r="C9683" s="8">
        <v>4.3</v>
      </c>
      <c r="D9683" s="8">
        <v>54</v>
      </c>
      <c r="E9683" s="9">
        <v>1699</v>
      </c>
      <c r="F9683" s="9">
        <v>798</v>
      </c>
      <c r="G9683" s="8" t="s">
        <v>236</v>
      </c>
      <c r="H9683" s="8" t="s">
        <v>34</v>
      </c>
      <c r="I9683" s="10">
        <v>16034492</v>
      </c>
      <c r="J9683" s="6">
        <f t="shared" si="151"/>
        <v>43092</v>
      </c>
      <c r="K9683" s="7">
        <f>((Table4[[#This Row],[marked_price]]-Table4[[#This Row],[discounted_price]])/Table4[[#This Row],[marked_price]])*100</f>
        <v>53.031194820482639</v>
      </c>
    </row>
    <row r="9684" spans="1:11" x14ac:dyDescent="0.25">
      <c r="A9684" s="3" t="s">
        <v>330</v>
      </c>
      <c r="B9684" s="3" t="s">
        <v>96</v>
      </c>
      <c r="C9684" s="3">
        <v>4.3</v>
      </c>
      <c r="D9684" s="3">
        <v>15</v>
      </c>
      <c r="E9684" s="4">
        <v>1799</v>
      </c>
      <c r="F9684" s="4">
        <v>449</v>
      </c>
      <c r="G9684" s="3" t="s">
        <v>13</v>
      </c>
      <c r="H9684" s="3" t="s">
        <v>97</v>
      </c>
      <c r="I9684" s="5">
        <v>16507936</v>
      </c>
      <c r="J9684" s="6">
        <f t="shared" si="151"/>
        <v>6735</v>
      </c>
      <c r="K9684" s="7">
        <f>((Table4[[#This Row],[marked_price]]-Table4[[#This Row],[discounted_price]])/Table4[[#This Row],[marked_price]])*100</f>
        <v>75.041689827682049</v>
      </c>
    </row>
    <row r="9685" spans="1:11" x14ac:dyDescent="0.25">
      <c r="A9685" s="8" t="s">
        <v>646</v>
      </c>
      <c r="B9685" s="8" t="s">
        <v>565</v>
      </c>
      <c r="C9685" s="8">
        <v>4.2</v>
      </c>
      <c r="D9685" s="8">
        <v>190</v>
      </c>
      <c r="E9685" s="9">
        <v>2299</v>
      </c>
      <c r="F9685" s="9">
        <v>919</v>
      </c>
      <c r="G9685" s="8" t="s">
        <v>71</v>
      </c>
      <c r="H9685" s="8" t="s">
        <v>72</v>
      </c>
      <c r="I9685" s="10">
        <v>13144160</v>
      </c>
      <c r="J9685" s="6">
        <f t="shared" si="151"/>
        <v>174610</v>
      </c>
      <c r="K9685" s="7">
        <f>((Table4[[#This Row],[marked_price]]-Table4[[#This Row],[discounted_price]])/Table4[[#This Row],[marked_price]])*100</f>
        <v>60.026098303610262</v>
      </c>
    </row>
    <row r="9686" spans="1:11" x14ac:dyDescent="0.25">
      <c r="A9686" s="3" t="s">
        <v>8392</v>
      </c>
      <c r="B9686" s="3" t="s">
        <v>255</v>
      </c>
      <c r="C9686" s="3">
        <v>4.0999999999999996</v>
      </c>
      <c r="D9686" s="3">
        <v>2000</v>
      </c>
      <c r="E9686" s="4">
        <v>600</v>
      </c>
      <c r="F9686" s="4">
        <v>540</v>
      </c>
      <c r="G9686" s="3" t="s">
        <v>13</v>
      </c>
      <c r="H9686" s="3" t="s">
        <v>1138</v>
      </c>
      <c r="I9686" s="5">
        <v>2000593</v>
      </c>
      <c r="J9686" s="6">
        <f t="shared" si="151"/>
        <v>1080000</v>
      </c>
      <c r="K9686" s="7">
        <f>((Table4[[#This Row],[marked_price]]-Table4[[#This Row],[discounted_price]])/Table4[[#This Row],[marked_price]])*100</f>
        <v>10</v>
      </c>
    </row>
    <row r="9687" spans="1:11" x14ac:dyDescent="0.25">
      <c r="A9687" s="8" t="s">
        <v>8393</v>
      </c>
      <c r="B9687" s="8" t="s">
        <v>898</v>
      </c>
      <c r="C9687" s="8">
        <v>4.2</v>
      </c>
      <c r="D9687" s="8">
        <v>79</v>
      </c>
      <c r="E9687" s="9">
        <v>1999</v>
      </c>
      <c r="F9687" s="9">
        <v>1399</v>
      </c>
      <c r="G9687" s="8" t="s">
        <v>899</v>
      </c>
      <c r="H9687" s="8" t="s">
        <v>155</v>
      </c>
      <c r="I9687" s="10">
        <v>14864040</v>
      </c>
      <c r="J9687" s="6">
        <f t="shared" si="151"/>
        <v>110521</v>
      </c>
      <c r="K9687" s="7">
        <f>((Table4[[#This Row],[marked_price]]-Table4[[#This Row],[discounted_price]])/Table4[[#This Row],[marked_price]])*100</f>
        <v>30.015007503751878</v>
      </c>
    </row>
    <row r="9688" spans="1:11" x14ac:dyDescent="0.25">
      <c r="A9688" s="3" t="s">
        <v>8394</v>
      </c>
      <c r="B9688" s="3" t="s">
        <v>1635</v>
      </c>
      <c r="C9688" s="3">
        <v>4.5</v>
      </c>
      <c r="D9688" s="3">
        <v>5000</v>
      </c>
      <c r="E9688" s="4">
        <v>100</v>
      </c>
      <c r="F9688" s="4">
        <v>100</v>
      </c>
      <c r="G9688" s="3" t="s">
        <v>13</v>
      </c>
      <c r="H9688" s="3" t="s">
        <v>1636</v>
      </c>
      <c r="I9688" s="5">
        <v>2484862</v>
      </c>
      <c r="J9688" s="6">
        <f t="shared" si="151"/>
        <v>500000</v>
      </c>
      <c r="K9688" s="7">
        <f>((Table4[[#This Row],[marked_price]]-Table4[[#This Row],[discounted_price]])/Table4[[#This Row],[marked_price]])*100</f>
        <v>0</v>
      </c>
    </row>
    <row r="9689" spans="1:11" x14ac:dyDescent="0.25">
      <c r="A9689" s="8" t="s">
        <v>8395</v>
      </c>
      <c r="B9689" s="8" t="s">
        <v>1679</v>
      </c>
      <c r="C9689" s="8">
        <v>4.4000000000000004</v>
      </c>
      <c r="D9689" s="8">
        <v>137</v>
      </c>
      <c r="E9689" s="9">
        <v>2199</v>
      </c>
      <c r="F9689" s="9">
        <v>1759</v>
      </c>
      <c r="G9689" s="8" t="s">
        <v>52</v>
      </c>
      <c r="H9689" s="8" t="s">
        <v>383</v>
      </c>
      <c r="I9689" s="10">
        <v>12206350</v>
      </c>
      <c r="J9689" s="6">
        <f t="shared" si="151"/>
        <v>240983</v>
      </c>
      <c r="K9689" s="7">
        <f>((Table4[[#This Row],[marked_price]]-Table4[[#This Row],[discounted_price]])/Table4[[#This Row],[marked_price]])*100</f>
        <v>20.009095043201455</v>
      </c>
    </row>
    <row r="9690" spans="1:11" x14ac:dyDescent="0.25">
      <c r="A9690" s="3" t="s">
        <v>8396</v>
      </c>
      <c r="B9690" s="3" t="s">
        <v>47</v>
      </c>
      <c r="C9690" s="3">
        <v>4.5999999999999996</v>
      </c>
      <c r="D9690" s="3">
        <v>78</v>
      </c>
      <c r="E9690" s="4">
        <v>1999</v>
      </c>
      <c r="F9690" s="4">
        <v>999</v>
      </c>
      <c r="G9690" s="3" t="s">
        <v>27</v>
      </c>
      <c r="H9690" s="3" t="s">
        <v>31</v>
      </c>
      <c r="I9690" s="5">
        <v>13391580</v>
      </c>
      <c r="J9690" s="6">
        <f t="shared" si="151"/>
        <v>77922</v>
      </c>
      <c r="K9690" s="7">
        <f>((Table4[[#This Row],[marked_price]]-Table4[[#This Row],[discounted_price]])/Table4[[#This Row],[marked_price]])*100</f>
        <v>50.025012506253134</v>
      </c>
    </row>
    <row r="9691" spans="1:11" x14ac:dyDescent="0.25">
      <c r="A9691" s="8" t="s">
        <v>8397</v>
      </c>
      <c r="B9691" s="8" t="s">
        <v>678</v>
      </c>
      <c r="C9691" s="8">
        <v>4.2</v>
      </c>
      <c r="D9691" s="8">
        <v>5</v>
      </c>
      <c r="E9691" s="9">
        <v>599</v>
      </c>
      <c r="F9691" s="9">
        <v>599</v>
      </c>
      <c r="G9691" s="8" t="s">
        <v>13</v>
      </c>
      <c r="H9691" s="8" t="s">
        <v>657</v>
      </c>
      <c r="I9691" s="10">
        <v>18198198</v>
      </c>
      <c r="J9691" s="6">
        <f t="shared" si="151"/>
        <v>2995</v>
      </c>
      <c r="K9691" s="7">
        <f>((Table4[[#This Row],[marked_price]]-Table4[[#This Row],[discounted_price]])/Table4[[#This Row],[marked_price]])*100</f>
        <v>0</v>
      </c>
    </row>
    <row r="9692" spans="1:11" x14ac:dyDescent="0.25">
      <c r="A9692" s="3" t="s">
        <v>5269</v>
      </c>
      <c r="B9692" s="3" t="s">
        <v>51</v>
      </c>
      <c r="C9692" s="3">
        <v>4.4000000000000004</v>
      </c>
      <c r="D9692" s="3">
        <v>94</v>
      </c>
      <c r="E9692" s="4">
        <v>1699</v>
      </c>
      <c r="F9692" s="4">
        <v>849</v>
      </c>
      <c r="G9692" s="3" t="s">
        <v>716</v>
      </c>
      <c r="H9692" s="3" t="s">
        <v>582</v>
      </c>
      <c r="I9692" s="5">
        <v>13673742</v>
      </c>
      <c r="J9692" s="6">
        <f t="shared" si="151"/>
        <v>79806</v>
      </c>
      <c r="K9692" s="7">
        <f>((Table4[[#This Row],[marked_price]]-Table4[[#This Row],[discounted_price]])/Table4[[#This Row],[marked_price]])*100</f>
        <v>50.029429075927013</v>
      </c>
    </row>
    <row r="9693" spans="1:11" x14ac:dyDescent="0.25">
      <c r="A9693" s="8" t="s">
        <v>7532</v>
      </c>
      <c r="B9693" s="8" t="s">
        <v>2225</v>
      </c>
      <c r="C9693" s="8">
        <v>4.2</v>
      </c>
      <c r="D9693" s="8">
        <v>5</v>
      </c>
      <c r="E9693" s="9">
        <v>2199</v>
      </c>
      <c r="F9693" s="9">
        <v>1209</v>
      </c>
      <c r="G9693" s="8" t="s">
        <v>71</v>
      </c>
      <c r="H9693" s="8" t="s">
        <v>72</v>
      </c>
      <c r="I9693" s="10">
        <v>17644564</v>
      </c>
      <c r="J9693" s="6">
        <f t="shared" si="151"/>
        <v>6045</v>
      </c>
      <c r="K9693" s="7">
        <f>((Table4[[#This Row],[marked_price]]-Table4[[#This Row],[discounted_price]])/Table4[[#This Row],[marked_price]])*100</f>
        <v>45.020463847203274</v>
      </c>
    </row>
    <row r="9694" spans="1:11" x14ac:dyDescent="0.25">
      <c r="A9694" s="3" t="s">
        <v>1020</v>
      </c>
      <c r="B9694" s="3" t="s">
        <v>760</v>
      </c>
      <c r="C9694" s="3">
        <v>3.5</v>
      </c>
      <c r="D9694" s="3">
        <v>248</v>
      </c>
      <c r="E9694" s="4">
        <v>1299</v>
      </c>
      <c r="F9694" s="4">
        <v>467</v>
      </c>
      <c r="G9694" s="3" t="s">
        <v>209</v>
      </c>
      <c r="H9694" s="3" t="s">
        <v>434</v>
      </c>
      <c r="I9694" s="5">
        <v>13782470</v>
      </c>
      <c r="J9694" s="6">
        <f t="shared" si="151"/>
        <v>115816</v>
      </c>
      <c r="K9694" s="7">
        <f>((Table4[[#This Row],[marked_price]]-Table4[[#This Row],[discounted_price]])/Table4[[#This Row],[marked_price]])*100</f>
        <v>64.049268668206309</v>
      </c>
    </row>
    <row r="9695" spans="1:11" x14ac:dyDescent="0.25">
      <c r="A9695" s="8" t="s">
        <v>861</v>
      </c>
      <c r="B9695" s="8" t="s">
        <v>706</v>
      </c>
      <c r="C9695" s="8">
        <v>3.1</v>
      </c>
      <c r="D9695" s="8">
        <v>14</v>
      </c>
      <c r="E9695" s="9">
        <v>2299</v>
      </c>
      <c r="F9695" s="9">
        <v>1034</v>
      </c>
      <c r="G9695" s="8" t="s">
        <v>71</v>
      </c>
      <c r="H9695" s="8" t="s">
        <v>31</v>
      </c>
      <c r="I9695" s="10">
        <v>16600412</v>
      </c>
      <c r="J9695" s="6">
        <f t="shared" si="151"/>
        <v>14476</v>
      </c>
      <c r="K9695" s="7">
        <f>((Table4[[#This Row],[marked_price]]-Table4[[#This Row],[discounted_price]])/Table4[[#This Row],[marked_price]])*100</f>
        <v>55.023923444976077</v>
      </c>
    </row>
    <row r="9696" spans="1:11" x14ac:dyDescent="0.25">
      <c r="A9696" s="3" t="s">
        <v>8398</v>
      </c>
      <c r="B9696" s="3" t="s">
        <v>26</v>
      </c>
      <c r="C9696" s="3">
        <v>4.2</v>
      </c>
      <c r="D9696" s="3">
        <v>57</v>
      </c>
      <c r="E9696" s="4">
        <v>5499</v>
      </c>
      <c r="F9696" s="4">
        <v>2749</v>
      </c>
      <c r="G9696" s="3" t="s">
        <v>20</v>
      </c>
      <c r="H9696" s="3" t="s">
        <v>28</v>
      </c>
      <c r="I9696" s="5">
        <v>14646458</v>
      </c>
      <c r="J9696" s="6">
        <f t="shared" si="151"/>
        <v>156693</v>
      </c>
      <c r="K9696" s="7">
        <f>((Table4[[#This Row],[marked_price]]-Table4[[#This Row],[discounted_price]])/Table4[[#This Row],[marked_price]])*100</f>
        <v>50.009092562284053</v>
      </c>
    </row>
    <row r="9697" spans="1:11" x14ac:dyDescent="0.25">
      <c r="A9697" s="8" t="s">
        <v>8399</v>
      </c>
      <c r="B9697" s="8" t="s">
        <v>1082</v>
      </c>
      <c r="C9697" s="8">
        <v>4.3</v>
      </c>
      <c r="D9697" s="8">
        <v>260</v>
      </c>
      <c r="E9697" s="9">
        <v>1299</v>
      </c>
      <c r="F9697" s="9">
        <v>1299</v>
      </c>
      <c r="G9697" s="8" t="s">
        <v>71</v>
      </c>
      <c r="H9697" s="8" t="s">
        <v>24</v>
      </c>
      <c r="I9697" s="10">
        <v>13712960</v>
      </c>
      <c r="J9697" s="6">
        <f t="shared" si="151"/>
        <v>337740</v>
      </c>
      <c r="K9697" s="7">
        <f>((Table4[[#This Row],[marked_price]]-Table4[[#This Row],[discounted_price]])/Table4[[#This Row],[marked_price]])*100</f>
        <v>0</v>
      </c>
    </row>
    <row r="9698" spans="1:11" x14ac:dyDescent="0.25">
      <c r="A9698" s="3" t="s">
        <v>8400</v>
      </c>
      <c r="B9698" s="3" t="s">
        <v>309</v>
      </c>
      <c r="C9698" s="3">
        <v>4.4000000000000004</v>
      </c>
      <c r="D9698" s="3">
        <v>39</v>
      </c>
      <c r="E9698" s="4">
        <v>2398</v>
      </c>
      <c r="F9698" s="4">
        <v>1199</v>
      </c>
      <c r="G9698" s="3" t="s">
        <v>100</v>
      </c>
      <c r="H9698" s="3" t="s">
        <v>31</v>
      </c>
      <c r="I9698" s="5">
        <v>17132868</v>
      </c>
      <c r="J9698" s="6">
        <f t="shared" si="151"/>
        <v>46761</v>
      </c>
      <c r="K9698" s="7">
        <f>((Table4[[#This Row],[marked_price]]-Table4[[#This Row],[discounted_price]])/Table4[[#This Row],[marked_price]])*100</f>
        <v>50</v>
      </c>
    </row>
    <row r="9699" spans="1:11" x14ac:dyDescent="0.25">
      <c r="A9699" s="8" t="s">
        <v>2890</v>
      </c>
      <c r="B9699" s="8" t="s">
        <v>3997</v>
      </c>
      <c r="C9699" s="8">
        <v>2.6</v>
      </c>
      <c r="D9699" s="8">
        <v>5</v>
      </c>
      <c r="E9699" s="9">
        <v>2999</v>
      </c>
      <c r="F9699" s="9">
        <v>749</v>
      </c>
      <c r="G9699" s="8" t="s">
        <v>1459</v>
      </c>
      <c r="H9699" s="8" t="s">
        <v>558</v>
      </c>
      <c r="I9699" s="10">
        <v>17846130</v>
      </c>
      <c r="J9699" s="6">
        <f t="shared" si="151"/>
        <v>3745</v>
      </c>
      <c r="K9699" s="7">
        <f>((Table4[[#This Row],[marked_price]]-Table4[[#This Row],[discounted_price]])/Table4[[#This Row],[marked_price]])*100</f>
        <v>75.025008336112037</v>
      </c>
    </row>
    <row r="9700" spans="1:11" x14ac:dyDescent="0.25">
      <c r="A9700" s="3" t="s">
        <v>3442</v>
      </c>
      <c r="B9700" s="3" t="s">
        <v>1514</v>
      </c>
      <c r="C9700" s="3">
        <v>4</v>
      </c>
      <c r="D9700" s="3">
        <v>5</v>
      </c>
      <c r="E9700" s="4">
        <v>6495</v>
      </c>
      <c r="F9700" s="4">
        <v>6495</v>
      </c>
      <c r="G9700" s="3" t="s">
        <v>20</v>
      </c>
      <c r="H9700" s="3" t="s">
        <v>28</v>
      </c>
      <c r="I9700" s="5">
        <v>13252036</v>
      </c>
      <c r="J9700" s="6">
        <f t="shared" si="151"/>
        <v>32475</v>
      </c>
      <c r="K9700" s="7">
        <f>((Table4[[#This Row],[marked_price]]-Table4[[#This Row],[discounted_price]])/Table4[[#This Row],[marked_price]])*100</f>
        <v>0</v>
      </c>
    </row>
    <row r="9701" spans="1:11" x14ac:dyDescent="0.25">
      <c r="A9701" s="8" t="s">
        <v>8401</v>
      </c>
      <c r="B9701" s="8" t="s">
        <v>1428</v>
      </c>
      <c r="C9701" s="8">
        <v>4.3</v>
      </c>
      <c r="D9701" s="8">
        <v>34</v>
      </c>
      <c r="E9701" s="9">
        <v>1999</v>
      </c>
      <c r="F9701" s="9">
        <v>739</v>
      </c>
      <c r="G9701" s="8" t="s">
        <v>8402</v>
      </c>
      <c r="H9701" s="8" t="s">
        <v>338</v>
      </c>
      <c r="I9701" s="10">
        <v>17335736</v>
      </c>
      <c r="J9701" s="6">
        <f t="shared" si="151"/>
        <v>25126</v>
      </c>
      <c r="K9701" s="7">
        <f>((Table4[[#This Row],[marked_price]]-Table4[[#This Row],[discounted_price]])/Table4[[#This Row],[marked_price]])*100</f>
        <v>63.031515757878942</v>
      </c>
    </row>
    <row r="9702" spans="1:11" x14ac:dyDescent="0.25">
      <c r="A9702" s="3" t="s">
        <v>95</v>
      </c>
      <c r="B9702" s="3" t="s">
        <v>2197</v>
      </c>
      <c r="C9702" s="3">
        <v>4.5999999999999996</v>
      </c>
      <c r="D9702" s="3">
        <v>29</v>
      </c>
      <c r="E9702" s="4">
        <v>11500</v>
      </c>
      <c r="F9702" s="4">
        <v>6900</v>
      </c>
      <c r="G9702" s="3" t="s">
        <v>13</v>
      </c>
      <c r="H9702" s="3" t="s">
        <v>97</v>
      </c>
      <c r="I9702" s="5">
        <v>11412708</v>
      </c>
      <c r="J9702" s="6">
        <f t="shared" si="151"/>
        <v>200100</v>
      </c>
      <c r="K9702" s="7">
        <f>((Table4[[#This Row],[marked_price]]-Table4[[#This Row],[discounted_price]])/Table4[[#This Row],[marked_price]])*100</f>
        <v>40</v>
      </c>
    </row>
    <row r="9703" spans="1:11" x14ac:dyDescent="0.25">
      <c r="A9703" s="8" t="s">
        <v>8403</v>
      </c>
      <c r="B9703" s="8" t="s">
        <v>235</v>
      </c>
      <c r="C9703" s="8">
        <v>4.3</v>
      </c>
      <c r="D9703" s="8">
        <v>127</v>
      </c>
      <c r="E9703" s="9">
        <v>319</v>
      </c>
      <c r="F9703" s="9">
        <v>319</v>
      </c>
      <c r="G9703" s="8" t="s">
        <v>40</v>
      </c>
      <c r="H9703" s="8" t="s">
        <v>78</v>
      </c>
      <c r="I9703" s="10">
        <v>80065</v>
      </c>
      <c r="J9703" s="6">
        <f t="shared" si="151"/>
        <v>40513</v>
      </c>
      <c r="K9703" s="7">
        <f>((Table4[[#This Row],[marked_price]]-Table4[[#This Row],[discounted_price]])/Table4[[#This Row],[marked_price]])*100</f>
        <v>0</v>
      </c>
    </row>
    <row r="9704" spans="1:11" x14ac:dyDescent="0.25">
      <c r="A9704" s="3" t="s">
        <v>2944</v>
      </c>
      <c r="B9704" s="3" t="s">
        <v>445</v>
      </c>
      <c r="C9704" s="3">
        <v>3.9</v>
      </c>
      <c r="D9704" s="3">
        <v>282</v>
      </c>
      <c r="E9704" s="4">
        <v>1149</v>
      </c>
      <c r="F9704" s="4">
        <v>482</v>
      </c>
      <c r="G9704" s="3" t="s">
        <v>20</v>
      </c>
      <c r="H9704" s="3" t="s">
        <v>72</v>
      </c>
      <c r="I9704" s="5">
        <v>12831162</v>
      </c>
      <c r="J9704" s="6">
        <f t="shared" si="151"/>
        <v>135924</v>
      </c>
      <c r="K9704" s="7">
        <f>((Table4[[#This Row],[marked_price]]-Table4[[#This Row],[discounted_price]])/Table4[[#This Row],[marked_price]])*100</f>
        <v>58.050478677110526</v>
      </c>
    </row>
    <row r="9705" spans="1:11" x14ac:dyDescent="0.25">
      <c r="A9705" s="8" t="s">
        <v>4185</v>
      </c>
      <c r="B9705" s="8" t="s">
        <v>1192</v>
      </c>
      <c r="C9705" s="8">
        <v>3.4</v>
      </c>
      <c r="D9705" s="8">
        <v>5</v>
      </c>
      <c r="E9705" s="9">
        <v>2890</v>
      </c>
      <c r="F9705" s="9">
        <v>1011</v>
      </c>
      <c r="G9705" s="8" t="s">
        <v>40</v>
      </c>
      <c r="H9705" s="8" t="s">
        <v>636</v>
      </c>
      <c r="I9705" s="10">
        <v>13341672</v>
      </c>
      <c r="J9705" s="6">
        <f t="shared" si="151"/>
        <v>5055</v>
      </c>
      <c r="K9705" s="7">
        <f>((Table4[[#This Row],[marked_price]]-Table4[[#This Row],[discounted_price]])/Table4[[#This Row],[marked_price]])*100</f>
        <v>65.017301038062286</v>
      </c>
    </row>
    <row r="9706" spans="1:11" x14ac:dyDescent="0.25">
      <c r="A9706" s="3" t="s">
        <v>994</v>
      </c>
      <c r="B9706" s="3" t="s">
        <v>2483</v>
      </c>
      <c r="C9706" s="3">
        <v>4.4000000000000004</v>
      </c>
      <c r="D9706" s="3">
        <v>73</v>
      </c>
      <c r="E9706" s="4">
        <v>999</v>
      </c>
      <c r="F9706" s="4">
        <v>549</v>
      </c>
      <c r="G9706" s="3" t="s">
        <v>716</v>
      </c>
      <c r="H9706" s="3" t="s">
        <v>996</v>
      </c>
      <c r="I9706" s="5">
        <v>14888158</v>
      </c>
      <c r="J9706" s="6">
        <f t="shared" si="151"/>
        <v>40077</v>
      </c>
      <c r="K9706" s="7">
        <f>((Table4[[#This Row],[marked_price]]-Table4[[#This Row],[discounted_price]])/Table4[[#This Row],[marked_price]])*100</f>
        <v>45.045045045045043</v>
      </c>
    </row>
    <row r="9707" spans="1:11" x14ac:dyDescent="0.25">
      <c r="A9707" s="8" t="s">
        <v>8404</v>
      </c>
      <c r="B9707" s="8" t="s">
        <v>8405</v>
      </c>
      <c r="C9707" s="8">
        <v>3.7</v>
      </c>
      <c r="D9707" s="8">
        <v>23</v>
      </c>
      <c r="E9707" s="9">
        <v>1399</v>
      </c>
      <c r="F9707" s="9">
        <v>1119</v>
      </c>
      <c r="G9707" s="8" t="s">
        <v>5594</v>
      </c>
      <c r="H9707" s="8" t="s">
        <v>552</v>
      </c>
      <c r="I9707" s="10">
        <v>16338040</v>
      </c>
      <c r="J9707" s="6">
        <f t="shared" si="151"/>
        <v>25737</v>
      </c>
      <c r="K9707" s="7">
        <f>((Table4[[#This Row],[marked_price]]-Table4[[#This Row],[discounted_price]])/Table4[[#This Row],[marked_price]])*100</f>
        <v>20.014295925661184</v>
      </c>
    </row>
    <row r="9708" spans="1:11" x14ac:dyDescent="0.25">
      <c r="A9708" s="3" t="s">
        <v>3142</v>
      </c>
      <c r="B9708" s="3" t="s">
        <v>340</v>
      </c>
      <c r="C9708" s="3">
        <v>4.2</v>
      </c>
      <c r="D9708" s="3">
        <v>10</v>
      </c>
      <c r="E9708" s="4">
        <v>2590</v>
      </c>
      <c r="F9708" s="4">
        <v>1165</v>
      </c>
      <c r="G9708" s="3" t="s">
        <v>52</v>
      </c>
      <c r="H9708" s="3" t="s">
        <v>291</v>
      </c>
      <c r="I9708" s="5">
        <v>17542562</v>
      </c>
      <c r="J9708" s="6">
        <f t="shared" si="151"/>
        <v>11650</v>
      </c>
      <c r="K9708" s="7">
        <f>((Table4[[#This Row],[marked_price]]-Table4[[#This Row],[discounted_price]])/Table4[[#This Row],[marked_price]])*100</f>
        <v>55.019305019305023</v>
      </c>
    </row>
    <row r="9709" spans="1:11" x14ac:dyDescent="0.25">
      <c r="A9709" s="8" t="s">
        <v>8406</v>
      </c>
      <c r="B9709" s="8" t="s">
        <v>26</v>
      </c>
      <c r="C9709" s="8">
        <v>4.4000000000000004</v>
      </c>
      <c r="D9709" s="8">
        <v>236</v>
      </c>
      <c r="E9709" s="9">
        <v>2699</v>
      </c>
      <c r="F9709" s="9">
        <v>2159</v>
      </c>
      <c r="G9709" s="8" t="s">
        <v>13</v>
      </c>
      <c r="H9709" s="8" t="s">
        <v>618</v>
      </c>
      <c r="I9709" s="10">
        <v>1665170</v>
      </c>
      <c r="J9709" s="6">
        <f t="shared" si="151"/>
        <v>509524</v>
      </c>
      <c r="K9709" s="7">
        <f>((Table4[[#This Row],[marked_price]]-Table4[[#This Row],[discounted_price]])/Table4[[#This Row],[marked_price]])*100</f>
        <v>20.007410151908115</v>
      </c>
    </row>
    <row r="9710" spans="1:11" x14ac:dyDescent="0.25">
      <c r="A9710" s="3" t="s">
        <v>8407</v>
      </c>
      <c r="B9710" s="3" t="s">
        <v>579</v>
      </c>
      <c r="C9710" s="3">
        <v>4.3</v>
      </c>
      <c r="D9710" s="3">
        <v>19</v>
      </c>
      <c r="E9710" s="4">
        <v>1499</v>
      </c>
      <c r="F9710" s="4">
        <v>719</v>
      </c>
      <c r="G9710" s="3" t="s">
        <v>40</v>
      </c>
      <c r="H9710" s="3" t="s">
        <v>31</v>
      </c>
      <c r="I9710" s="5">
        <v>15610942</v>
      </c>
      <c r="J9710" s="6">
        <f t="shared" si="151"/>
        <v>13661</v>
      </c>
      <c r="K9710" s="7">
        <f>((Table4[[#This Row],[marked_price]]-Table4[[#This Row],[discounted_price]])/Table4[[#This Row],[marked_price]])*100</f>
        <v>52.034689793195469</v>
      </c>
    </row>
    <row r="9711" spans="1:11" x14ac:dyDescent="0.25">
      <c r="A9711" s="8" t="s">
        <v>8408</v>
      </c>
      <c r="B9711" s="8" t="s">
        <v>1672</v>
      </c>
      <c r="C9711" s="8">
        <v>4.5999999999999996</v>
      </c>
      <c r="D9711" s="8">
        <v>717</v>
      </c>
      <c r="E9711" s="9">
        <v>1595</v>
      </c>
      <c r="F9711" s="9">
        <v>877</v>
      </c>
      <c r="G9711" s="8" t="s">
        <v>27</v>
      </c>
      <c r="H9711" s="8" t="s">
        <v>34</v>
      </c>
      <c r="I9711" s="10">
        <v>12052842</v>
      </c>
      <c r="J9711" s="6">
        <f t="shared" si="151"/>
        <v>628809</v>
      </c>
      <c r="K9711" s="7">
        <f>((Table4[[#This Row],[marked_price]]-Table4[[#This Row],[discounted_price]])/Table4[[#This Row],[marked_price]])*100</f>
        <v>45.01567398119122</v>
      </c>
    </row>
    <row r="9712" spans="1:11" x14ac:dyDescent="0.25">
      <c r="A9712" s="3" t="s">
        <v>8409</v>
      </c>
      <c r="B9712" s="3" t="s">
        <v>1416</v>
      </c>
      <c r="C9712" s="3">
        <v>4.5</v>
      </c>
      <c r="D9712" s="3">
        <v>20</v>
      </c>
      <c r="E9712" s="4">
        <v>2290</v>
      </c>
      <c r="F9712" s="4">
        <v>1145</v>
      </c>
      <c r="G9712" s="3" t="s">
        <v>1417</v>
      </c>
      <c r="H9712" s="3" t="s">
        <v>636</v>
      </c>
      <c r="I9712" s="5">
        <v>16981016</v>
      </c>
      <c r="J9712" s="6">
        <f t="shared" si="151"/>
        <v>22900</v>
      </c>
      <c r="K9712" s="7">
        <f>((Table4[[#This Row],[marked_price]]-Table4[[#This Row],[discounted_price]])/Table4[[#This Row],[marked_price]])*100</f>
        <v>50</v>
      </c>
    </row>
    <row r="9713" spans="1:11" x14ac:dyDescent="0.25">
      <c r="A9713" s="8" t="s">
        <v>8410</v>
      </c>
      <c r="B9713" s="8" t="s">
        <v>304</v>
      </c>
      <c r="C9713" s="8">
        <v>4.4000000000000004</v>
      </c>
      <c r="D9713" s="8">
        <v>92</v>
      </c>
      <c r="E9713" s="9">
        <v>1200</v>
      </c>
      <c r="F9713" s="9">
        <v>816</v>
      </c>
      <c r="G9713" s="8" t="s">
        <v>71</v>
      </c>
      <c r="H9713" s="8" t="s">
        <v>34</v>
      </c>
      <c r="I9713" s="10">
        <v>12811298</v>
      </c>
      <c r="J9713" s="6">
        <f t="shared" si="151"/>
        <v>75072</v>
      </c>
      <c r="K9713" s="7">
        <f>((Table4[[#This Row],[marked_price]]-Table4[[#This Row],[discounted_price]])/Table4[[#This Row],[marked_price]])*100</f>
        <v>32</v>
      </c>
    </row>
    <row r="9714" spans="1:11" x14ac:dyDescent="0.25">
      <c r="A9714" s="3" t="s">
        <v>8411</v>
      </c>
      <c r="B9714" s="3" t="s">
        <v>39</v>
      </c>
      <c r="C9714" s="3">
        <v>4.4000000000000004</v>
      </c>
      <c r="D9714" s="3">
        <v>76</v>
      </c>
      <c r="E9714" s="4">
        <v>1099</v>
      </c>
      <c r="F9714" s="4">
        <v>384</v>
      </c>
      <c r="G9714" s="3" t="s">
        <v>40</v>
      </c>
      <c r="H9714" s="3" t="s">
        <v>506</v>
      </c>
      <c r="I9714" s="5">
        <v>14500260</v>
      </c>
      <c r="J9714" s="6">
        <f t="shared" si="151"/>
        <v>29184</v>
      </c>
      <c r="K9714" s="7">
        <f>((Table4[[#This Row],[marked_price]]-Table4[[#This Row],[discounted_price]])/Table4[[#This Row],[marked_price]])*100</f>
        <v>65.059144676979074</v>
      </c>
    </row>
    <row r="9715" spans="1:11" x14ac:dyDescent="0.25">
      <c r="A9715" s="8" t="s">
        <v>8412</v>
      </c>
      <c r="B9715" s="8" t="s">
        <v>1291</v>
      </c>
      <c r="C9715" s="8">
        <v>3.8</v>
      </c>
      <c r="D9715" s="8">
        <v>313</v>
      </c>
      <c r="E9715" s="9">
        <v>999</v>
      </c>
      <c r="F9715" s="9">
        <v>499</v>
      </c>
      <c r="G9715" s="8" t="s">
        <v>40</v>
      </c>
      <c r="H9715" s="8" t="s">
        <v>24</v>
      </c>
      <c r="I9715" s="10">
        <v>12664098</v>
      </c>
      <c r="J9715" s="6">
        <f t="shared" si="151"/>
        <v>156187</v>
      </c>
      <c r="K9715" s="7">
        <f>((Table4[[#This Row],[marked_price]]-Table4[[#This Row],[discounted_price]])/Table4[[#This Row],[marked_price]])*100</f>
        <v>50.050050050050054</v>
      </c>
    </row>
    <row r="9716" spans="1:11" x14ac:dyDescent="0.25">
      <c r="A9716" s="3" t="s">
        <v>1703</v>
      </c>
      <c r="B9716" s="3" t="s">
        <v>190</v>
      </c>
      <c r="C9716" s="3">
        <v>3.4</v>
      </c>
      <c r="D9716" s="3">
        <v>408</v>
      </c>
      <c r="E9716" s="4">
        <v>2399</v>
      </c>
      <c r="F9716" s="4">
        <v>959</v>
      </c>
      <c r="G9716" s="3" t="s">
        <v>409</v>
      </c>
      <c r="H9716" s="3" t="s">
        <v>226</v>
      </c>
      <c r="I9716" s="5">
        <v>2029939</v>
      </c>
      <c r="J9716" s="6">
        <f t="shared" si="151"/>
        <v>391272</v>
      </c>
      <c r="K9716" s="7">
        <f>((Table4[[#This Row],[marked_price]]-Table4[[#This Row],[discounted_price]])/Table4[[#This Row],[marked_price]])*100</f>
        <v>60.025010421008751</v>
      </c>
    </row>
    <row r="9717" spans="1:11" x14ac:dyDescent="0.25">
      <c r="A9717" s="8" t="s">
        <v>6894</v>
      </c>
      <c r="B9717" s="8" t="s">
        <v>1075</v>
      </c>
      <c r="C9717" s="8">
        <v>4.8</v>
      </c>
      <c r="D9717" s="8">
        <v>5</v>
      </c>
      <c r="E9717" s="9">
        <v>2799</v>
      </c>
      <c r="F9717" s="9">
        <v>2211</v>
      </c>
      <c r="G9717" s="8" t="s">
        <v>13</v>
      </c>
      <c r="H9717" s="8" t="s">
        <v>291</v>
      </c>
      <c r="I9717" s="10">
        <v>18037164</v>
      </c>
      <c r="J9717" s="6">
        <f t="shared" si="151"/>
        <v>11055</v>
      </c>
      <c r="K9717" s="7">
        <f>((Table4[[#This Row],[marked_price]]-Table4[[#This Row],[discounted_price]])/Table4[[#This Row],[marked_price]])*100</f>
        <v>21.007502679528404</v>
      </c>
    </row>
    <row r="9718" spans="1:11" x14ac:dyDescent="0.25">
      <c r="A9718" s="3" t="s">
        <v>8413</v>
      </c>
      <c r="B9718" s="3" t="s">
        <v>871</v>
      </c>
      <c r="C9718" s="3">
        <v>4.7</v>
      </c>
      <c r="D9718" s="3">
        <v>6</v>
      </c>
      <c r="E9718" s="4">
        <v>3999</v>
      </c>
      <c r="F9718" s="4">
        <v>699</v>
      </c>
      <c r="G9718" s="3" t="s">
        <v>13</v>
      </c>
      <c r="H9718" s="3" t="s">
        <v>14</v>
      </c>
      <c r="I9718" s="5">
        <v>17100320</v>
      </c>
      <c r="J9718" s="6">
        <f t="shared" si="151"/>
        <v>4194</v>
      </c>
      <c r="K9718" s="7">
        <f>((Table4[[#This Row],[marked_price]]-Table4[[#This Row],[discounted_price]])/Table4[[#This Row],[marked_price]])*100</f>
        <v>82.520630157539387</v>
      </c>
    </row>
    <row r="9719" spans="1:11" x14ac:dyDescent="0.25">
      <c r="A9719" s="8" t="s">
        <v>8414</v>
      </c>
      <c r="B9719" s="8" t="s">
        <v>485</v>
      </c>
      <c r="C9719" s="8">
        <v>4.2</v>
      </c>
      <c r="D9719" s="8">
        <v>6</v>
      </c>
      <c r="E9719" s="9">
        <v>1799</v>
      </c>
      <c r="F9719" s="9">
        <v>1259</v>
      </c>
      <c r="G9719" s="8" t="s">
        <v>27</v>
      </c>
      <c r="H9719" s="8" t="s">
        <v>34</v>
      </c>
      <c r="I9719" s="10">
        <v>17833508</v>
      </c>
      <c r="J9719" s="6">
        <f t="shared" si="151"/>
        <v>7554</v>
      </c>
      <c r="K9719" s="7">
        <f>((Table4[[#This Row],[marked_price]]-Table4[[#This Row],[discounted_price]])/Table4[[#This Row],[marked_price]])*100</f>
        <v>30.016675931072818</v>
      </c>
    </row>
    <row r="9720" spans="1:11" x14ac:dyDescent="0.25">
      <c r="A9720" s="3" t="s">
        <v>6998</v>
      </c>
      <c r="B9720" s="3" t="s">
        <v>8415</v>
      </c>
      <c r="C9720" s="3">
        <v>4.5999999999999996</v>
      </c>
      <c r="D9720" s="3">
        <v>35</v>
      </c>
      <c r="E9720" s="4">
        <v>4899</v>
      </c>
      <c r="F9720" s="4">
        <v>1763</v>
      </c>
      <c r="G9720" s="3" t="s">
        <v>13</v>
      </c>
      <c r="H9720" s="3" t="s">
        <v>291</v>
      </c>
      <c r="I9720" s="5">
        <v>15771416</v>
      </c>
      <c r="J9720" s="6">
        <f t="shared" si="151"/>
        <v>61705</v>
      </c>
      <c r="K9720" s="7">
        <f>((Table4[[#This Row],[marked_price]]-Table4[[#This Row],[discounted_price]])/Table4[[#This Row],[marked_price]])*100</f>
        <v>64.013063890589919</v>
      </c>
    </row>
    <row r="9721" spans="1:11" x14ac:dyDescent="0.25">
      <c r="A9721" s="8" t="s">
        <v>2923</v>
      </c>
      <c r="B9721" s="8" t="s">
        <v>1505</v>
      </c>
      <c r="C9721" s="8">
        <v>4.3</v>
      </c>
      <c r="D9721" s="8">
        <v>8</v>
      </c>
      <c r="E9721" s="9">
        <v>1199</v>
      </c>
      <c r="F9721" s="9">
        <v>1199</v>
      </c>
      <c r="G9721" s="8" t="s">
        <v>172</v>
      </c>
      <c r="H9721" s="8" t="s">
        <v>72</v>
      </c>
      <c r="I9721" s="10">
        <v>2060466</v>
      </c>
      <c r="J9721" s="6">
        <f t="shared" si="151"/>
        <v>9592</v>
      </c>
      <c r="K9721" s="7">
        <f>((Table4[[#This Row],[marked_price]]-Table4[[#This Row],[discounted_price]])/Table4[[#This Row],[marked_price]])*100</f>
        <v>0</v>
      </c>
    </row>
    <row r="9722" spans="1:11" x14ac:dyDescent="0.25">
      <c r="A9722" s="3" t="s">
        <v>8416</v>
      </c>
      <c r="B9722" s="3" t="s">
        <v>33</v>
      </c>
      <c r="C9722" s="3">
        <v>4</v>
      </c>
      <c r="D9722" s="3">
        <v>18</v>
      </c>
      <c r="E9722" s="4">
        <v>1699</v>
      </c>
      <c r="F9722" s="4">
        <v>594</v>
      </c>
      <c r="G9722" s="3" t="s">
        <v>27</v>
      </c>
      <c r="H9722" s="3" t="s">
        <v>31</v>
      </c>
      <c r="I9722" s="5">
        <v>16771310</v>
      </c>
      <c r="J9722" s="6">
        <f t="shared" si="151"/>
        <v>10692</v>
      </c>
      <c r="K9722" s="7">
        <f>((Table4[[#This Row],[marked_price]]-Table4[[#This Row],[discounted_price]])/Table4[[#This Row],[marked_price]])*100</f>
        <v>65.038257798705118</v>
      </c>
    </row>
    <row r="9723" spans="1:11" x14ac:dyDescent="0.25">
      <c r="A9723" s="8" t="s">
        <v>1685</v>
      </c>
      <c r="B9723" s="8" t="s">
        <v>359</v>
      </c>
      <c r="C9723" s="8">
        <v>4.4000000000000004</v>
      </c>
      <c r="D9723" s="8">
        <v>1000</v>
      </c>
      <c r="E9723" s="9">
        <v>1399</v>
      </c>
      <c r="F9723" s="9">
        <v>559</v>
      </c>
      <c r="G9723" s="8" t="s">
        <v>768</v>
      </c>
      <c r="H9723" s="8" t="s">
        <v>155</v>
      </c>
      <c r="I9723" s="10">
        <v>8469253</v>
      </c>
      <c r="J9723" s="6">
        <f t="shared" si="151"/>
        <v>559000</v>
      </c>
      <c r="K9723" s="7">
        <f>((Table4[[#This Row],[marked_price]]-Table4[[#This Row],[discounted_price]])/Table4[[#This Row],[marked_price]])*100</f>
        <v>60.042887776983555</v>
      </c>
    </row>
    <row r="9724" spans="1:11" x14ac:dyDescent="0.25">
      <c r="A9724" s="3" t="s">
        <v>8417</v>
      </c>
      <c r="B9724" s="3" t="s">
        <v>598</v>
      </c>
      <c r="C9724" s="3">
        <v>4.7</v>
      </c>
      <c r="D9724" s="3">
        <v>23</v>
      </c>
      <c r="E9724" s="4">
        <v>849</v>
      </c>
      <c r="F9724" s="4">
        <v>849</v>
      </c>
      <c r="G9724" s="3" t="s">
        <v>1770</v>
      </c>
      <c r="H9724" s="3" t="s">
        <v>582</v>
      </c>
      <c r="I9724" s="5">
        <v>17272890</v>
      </c>
      <c r="J9724" s="6">
        <f t="shared" si="151"/>
        <v>19527</v>
      </c>
      <c r="K9724" s="7">
        <f>((Table4[[#This Row],[marked_price]]-Table4[[#This Row],[discounted_price]])/Table4[[#This Row],[marked_price]])*100</f>
        <v>0</v>
      </c>
    </row>
    <row r="9725" spans="1:11" x14ac:dyDescent="0.25">
      <c r="A9725" s="8" t="s">
        <v>4573</v>
      </c>
      <c r="B9725" s="8" t="s">
        <v>579</v>
      </c>
      <c r="C9725" s="8">
        <v>4.5999999999999996</v>
      </c>
      <c r="D9725" s="8">
        <v>21</v>
      </c>
      <c r="E9725" s="9">
        <v>749</v>
      </c>
      <c r="F9725" s="9">
        <v>359</v>
      </c>
      <c r="G9725" s="8" t="s">
        <v>27</v>
      </c>
      <c r="H9725" s="8" t="s">
        <v>31</v>
      </c>
      <c r="I9725" s="10">
        <v>17537972</v>
      </c>
      <c r="J9725" s="6">
        <f t="shared" si="151"/>
        <v>7539</v>
      </c>
      <c r="K9725" s="7">
        <f>((Table4[[#This Row],[marked_price]]-Table4[[#This Row],[discounted_price]])/Table4[[#This Row],[marked_price]])*100</f>
        <v>52.069425901201605</v>
      </c>
    </row>
    <row r="9726" spans="1:11" x14ac:dyDescent="0.25">
      <c r="A9726" s="3" t="s">
        <v>8418</v>
      </c>
      <c r="B9726" s="3" t="s">
        <v>243</v>
      </c>
      <c r="C9726" s="3">
        <v>4.0999999999999996</v>
      </c>
      <c r="D9726" s="3">
        <v>133</v>
      </c>
      <c r="E9726" s="4">
        <v>12500</v>
      </c>
      <c r="F9726" s="4">
        <v>3125</v>
      </c>
      <c r="G9726" s="3" t="s">
        <v>13</v>
      </c>
      <c r="H9726" s="3" t="s">
        <v>724</v>
      </c>
      <c r="I9726" s="5">
        <v>12778990</v>
      </c>
      <c r="J9726" s="6">
        <f t="shared" si="151"/>
        <v>415625</v>
      </c>
      <c r="K9726" s="7">
        <f>((Table4[[#This Row],[marked_price]]-Table4[[#This Row],[discounted_price]])/Table4[[#This Row],[marked_price]])*100</f>
        <v>75</v>
      </c>
    </row>
    <row r="9727" spans="1:11" x14ac:dyDescent="0.25">
      <c r="A9727" s="8" t="s">
        <v>8419</v>
      </c>
      <c r="B9727" s="8" t="s">
        <v>123</v>
      </c>
      <c r="C9727" s="8">
        <v>4</v>
      </c>
      <c r="D9727" s="8">
        <v>22</v>
      </c>
      <c r="E9727" s="9">
        <v>599</v>
      </c>
      <c r="F9727" s="9">
        <v>269</v>
      </c>
      <c r="G9727" s="8" t="s">
        <v>27</v>
      </c>
      <c r="H9727" s="8" t="s">
        <v>34</v>
      </c>
      <c r="I9727" s="10">
        <v>16902030</v>
      </c>
      <c r="J9727" s="6">
        <f t="shared" si="151"/>
        <v>5918</v>
      </c>
      <c r="K9727" s="7">
        <f>((Table4[[#This Row],[marked_price]]-Table4[[#This Row],[discounted_price]])/Table4[[#This Row],[marked_price]])*100</f>
        <v>55.091819699499169</v>
      </c>
    </row>
    <row r="9728" spans="1:11" x14ac:dyDescent="0.25">
      <c r="A9728" s="3" t="s">
        <v>8420</v>
      </c>
      <c r="B9728" s="3" t="s">
        <v>39</v>
      </c>
      <c r="C9728" s="3">
        <v>4.2</v>
      </c>
      <c r="D9728" s="3">
        <v>9</v>
      </c>
      <c r="E9728" s="4">
        <v>649</v>
      </c>
      <c r="F9728" s="4">
        <v>324</v>
      </c>
      <c r="G9728" s="3" t="s">
        <v>40</v>
      </c>
      <c r="H9728" s="3" t="s">
        <v>41</v>
      </c>
      <c r="I9728" s="5">
        <v>15043836</v>
      </c>
      <c r="J9728" s="6">
        <f t="shared" si="151"/>
        <v>2916</v>
      </c>
      <c r="K9728" s="7">
        <f>((Table4[[#This Row],[marked_price]]-Table4[[#This Row],[discounted_price]])/Table4[[#This Row],[marked_price]])*100</f>
        <v>50.077041602465336</v>
      </c>
    </row>
    <row r="9729" spans="1:11" x14ac:dyDescent="0.25">
      <c r="A9729" s="8" t="s">
        <v>8421</v>
      </c>
      <c r="B9729" s="8" t="s">
        <v>2963</v>
      </c>
      <c r="C9729" s="8">
        <v>4.3</v>
      </c>
      <c r="D9729" s="8">
        <v>700</v>
      </c>
      <c r="E9729" s="9">
        <v>1739</v>
      </c>
      <c r="F9729" s="9">
        <v>626</v>
      </c>
      <c r="G9729" s="8" t="s">
        <v>20</v>
      </c>
      <c r="H9729" s="8" t="s">
        <v>173</v>
      </c>
      <c r="I9729" s="10">
        <v>10613280</v>
      </c>
      <c r="J9729" s="6">
        <f t="shared" si="151"/>
        <v>438200</v>
      </c>
      <c r="K9729" s="7">
        <f>((Table4[[#This Row],[marked_price]]-Table4[[#This Row],[discounted_price]])/Table4[[#This Row],[marked_price]])*100</f>
        <v>64.002300172512932</v>
      </c>
    </row>
    <row r="9730" spans="1:11" x14ac:dyDescent="0.25">
      <c r="A9730" s="3" t="s">
        <v>2700</v>
      </c>
      <c r="B9730" s="3" t="s">
        <v>47</v>
      </c>
      <c r="C9730" s="3">
        <v>4.5</v>
      </c>
      <c r="D9730" s="3">
        <v>152</v>
      </c>
      <c r="E9730" s="4">
        <v>3899</v>
      </c>
      <c r="F9730" s="4">
        <v>1949</v>
      </c>
      <c r="G9730" s="3" t="s">
        <v>13</v>
      </c>
      <c r="H9730" s="3" t="s">
        <v>291</v>
      </c>
      <c r="I9730" s="5">
        <v>8311949</v>
      </c>
      <c r="J9730" s="6">
        <f t="shared" si="151"/>
        <v>296248</v>
      </c>
      <c r="K9730" s="7">
        <f>((Table4[[#This Row],[marked_price]]-Table4[[#This Row],[discounted_price]])/Table4[[#This Row],[marked_price]])*100</f>
        <v>50.012823800974601</v>
      </c>
    </row>
    <row r="9731" spans="1:11" x14ac:dyDescent="0.25">
      <c r="A9731" s="8" t="s">
        <v>267</v>
      </c>
      <c r="B9731" s="8" t="s">
        <v>47</v>
      </c>
      <c r="C9731" s="8">
        <v>4</v>
      </c>
      <c r="D9731" s="8">
        <v>570</v>
      </c>
      <c r="E9731" s="9">
        <v>799</v>
      </c>
      <c r="F9731" s="9">
        <v>439</v>
      </c>
      <c r="G9731" s="8" t="s">
        <v>40</v>
      </c>
      <c r="H9731" s="8" t="s">
        <v>24</v>
      </c>
      <c r="I9731" s="10">
        <v>11700038</v>
      </c>
      <c r="J9731" s="6">
        <f t="shared" ref="J9731:J9794" si="152">D9731*F9731</f>
        <v>250230</v>
      </c>
      <c r="K9731" s="7">
        <f>((Table4[[#This Row],[marked_price]]-Table4[[#This Row],[discounted_price]])/Table4[[#This Row],[marked_price]])*100</f>
        <v>45.056320400500624</v>
      </c>
    </row>
    <row r="9732" spans="1:11" x14ac:dyDescent="0.25">
      <c r="A9732" s="3" t="s">
        <v>4789</v>
      </c>
      <c r="B9732" s="3" t="s">
        <v>901</v>
      </c>
      <c r="C9732" s="3">
        <v>4.5</v>
      </c>
      <c r="D9732" s="3">
        <v>160</v>
      </c>
      <c r="E9732" s="4">
        <v>2199</v>
      </c>
      <c r="F9732" s="4">
        <v>1187</v>
      </c>
      <c r="G9732" s="3" t="s">
        <v>13</v>
      </c>
      <c r="H9732" s="3" t="s">
        <v>291</v>
      </c>
      <c r="I9732" s="5">
        <v>14190082</v>
      </c>
      <c r="J9732" s="6">
        <f t="shared" si="152"/>
        <v>189920</v>
      </c>
      <c r="K9732" s="7">
        <f>((Table4[[#This Row],[marked_price]]-Table4[[#This Row],[discounted_price]])/Table4[[#This Row],[marked_price]])*100</f>
        <v>46.020918599363348</v>
      </c>
    </row>
    <row r="9733" spans="1:11" x14ac:dyDescent="0.25">
      <c r="A9733" s="8" t="s">
        <v>2349</v>
      </c>
      <c r="B9733" s="8" t="s">
        <v>4075</v>
      </c>
      <c r="C9733" s="8">
        <v>4.4000000000000004</v>
      </c>
      <c r="D9733" s="8">
        <v>5</v>
      </c>
      <c r="E9733" s="9">
        <v>1699</v>
      </c>
      <c r="F9733" s="9">
        <v>1699</v>
      </c>
      <c r="G9733" s="8" t="s">
        <v>40</v>
      </c>
      <c r="H9733" s="8" t="s">
        <v>24</v>
      </c>
      <c r="I9733" s="10">
        <v>17775338</v>
      </c>
      <c r="J9733" s="6">
        <f t="shared" si="152"/>
        <v>8495</v>
      </c>
      <c r="K9733" s="7">
        <f>((Table4[[#This Row],[marked_price]]-Table4[[#This Row],[discounted_price]])/Table4[[#This Row],[marked_price]])*100</f>
        <v>0</v>
      </c>
    </row>
    <row r="9734" spans="1:11" x14ac:dyDescent="0.25">
      <c r="A9734" s="3" t="s">
        <v>8422</v>
      </c>
      <c r="B9734" s="3" t="s">
        <v>579</v>
      </c>
      <c r="C9734" s="3">
        <v>4.4000000000000004</v>
      </c>
      <c r="D9734" s="3">
        <v>75</v>
      </c>
      <c r="E9734" s="4">
        <v>899</v>
      </c>
      <c r="F9734" s="4">
        <v>404</v>
      </c>
      <c r="G9734" s="3" t="s">
        <v>133</v>
      </c>
      <c r="H9734" s="3" t="s">
        <v>582</v>
      </c>
      <c r="I9734" s="5">
        <v>14974286</v>
      </c>
      <c r="J9734" s="6">
        <f t="shared" si="152"/>
        <v>30300</v>
      </c>
      <c r="K9734" s="7">
        <f>((Table4[[#This Row],[marked_price]]-Table4[[#This Row],[discounted_price]])/Table4[[#This Row],[marked_price]])*100</f>
        <v>55.061179087875423</v>
      </c>
    </row>
    <row r="9735" spans="1:11" x14ac:dyDescent="0.25">
      <c r="A9735" s="8" t="s">
        <v>46</v>
      </c>
      <c r="B9735" s="8" t="s">
        <v>579</v>
      </c>
      <c r="C9735" s="8">
        <v>3.9</v>
      </c>
      <c r="D9735" s="8">
        <v>561</v>
      </c>
      <c r="E9735" s="9">
        <v>1899</v>
      </c>
      <c r="F9735" s="9">
        <v>835</v>
      </c>
      <c r="G9735" s="8" t="s">
        <v>371</v>
      </c>
      <c r="H9735" s="8" t="s">
        <v>49</v>
      </c>
      <c r="I9735" s="10">
        <v>9656695</v>
      </c>
      <c r="J9735" s="6">
        <f t="shared" si="152"/>
        <v>468435</v>
      </c>
      <c r="K9735" s="7">
        <f>((Table4[[#This Row],[marked_price]]-Table4[[#This Row],[discounted_price]])/Table4[[#This Row],[marked_price]])*100</f>
        <v>56.029489204844651</v>
      </c>
    </row>
    <row r="9736" spans="1:11" x14ac:dyDescent="0.25">
      <c r="A9736" s="3" t="s">
        <v>8423</v>
      </c>
      <c r="B9736" s="3" t="s">
        <v>8354</v>
      </c>
      <c r="C9736" s="3">
        <v>3.6</v>
      </c>
      <c r="D9736" s="3">
        <v>39</v>
      </c>
      <c r="E9736" s="4">
        <v>5999</v>
      </c>
      <c r="F9736" s="4">
        <v>1499</v>
      </c>
      <c r="G9736" s="3" t="s">
        <v>13</v>
      </c>
      <c r="H9736" s="3" t="s">
        <v>2583</v>
      </c>
      <c r="I9736" s="5">
        <v>17701446</v>
      </c>
      <c r="J9736" s="6">
        <f t="shared" si="152"/>
        <v>58461</v>
      </c>
      <c r="K9736" s="7">
        <f>((Table4[[#This Row],[marked_price]]-Table4[[#This Row],[discounted_price]])/Table4[[#This Row],[marked_price]])*100</f>
        <v>75.012502083680616</v>
      </c>
    </row>
    <row r="9737" spans="1:11" x14ac:dyDescent="0.25">
      <c r="A9737" s="8" t="s">
        <v>8424</v>
      </c>
      <c r="B9737" s="8" t="s">
        <v>579</v>
      </c>
      <c r="C9737" s="8">
        <v>4.0999999999999996</v>
      </c>
      <c r="D9737" s="8">
        <v>32</v>
      </c>
      <c r="E9737" s="9">
        <v>949</v>
      </c>
      <c r="F9737" s="9">
        <v>446</v>
      </c>
      <c r="G9737" s="8" t="s">
        <v>40</v>
      </c>
      <c r="H9737" s="8" t="s">
        <v>41</v>
      </c>
      <c r="I9737" s="10">
        <v>13453592</v>
      </c>
      <c r="J9737" s="6">
        <f t="shared" si="152"/>
        <v>14272</v>
      </c>
      <c r="K9737" s="7">
        <f>((Table4[[#This Row],[marked_price]]-Table4[[#This Row],[discounted_price]])/Table4[[#This Row],[marked_price]])*100</f>
        <v>53.003161222339301</v>
      </c>
    </row>
    <row r="9738" spans="1:11" x14ac:dyDescent="0.25">
      <c r="A9738" s="3" t="s">
        <v>29</v>
      </c>
      <c r="B9738" s="3" t="s">
        <v>813</v>
      </c>
      <c r="C9738" s="3">
        <v>4.5</v>
      </c>
      <c r="D9738" s="3">
        <v>17</v>
      </c>
      <c r="E9738" s="4">
        <v>2699</v>
      </c>
      <c r="F9738" s="4">
        <v>1484</v>
      </c>
      <c r="G9738" s="3" t="s">
        <v>20</v>
      </c>
      <c r="H9738" s="3" t="s">
        <v>31</v>
      </c>
      <c r="I9738" s="5">
        <v>16450344</v>
      </c>
      <c r="J9738" s="6">
        <f t="shared" si="152"/>
        <v>25228</v>
      </c>
      <c r="K9738" s="7">
        <f>((Table4[[#This Row],[marked_price]]-Table4[[#This Row],[discounted_price]])/Table4[[#This Row],[marked_price]])*100</f>
        <v>45.016672841793259</v>
      </c>
    </row>
    <row r="9739" spans="1:11" x14ac:dyDescent="0.25">
      <c r="A9739" s="8" t="s">
        <v>8425</v>
      </c>
      <c r="B9739" s="8" t="s">
        <v>3119</v>
      </c>
      <c r="C9739" s="8">
        <v>4.4000000000000004</v>
      </c>
      <c r="D9739" s="8">
        <v>17</v>
      </c>
      <c r="E9739" s="9">
        <v>1899</v>
      </c>
      <c r="F9739" s="9">
        <v>1139</v>
      </c>
      <c r="G9739" s="8" t="s">
        <v>1087</v>
      </c>
      <c r="H9739" s="8" t="s">
        <v>155</v>
      </c>
      <c r="I9739" s="10">
        <v>16550158</v>
      </c>
      <c r="J9739" s="6">
        <f t="shared" si="152"/>
        <v>19363</v>
      </c>
      <c r="K9739" s="7">
        <f>((Table4[[#This Row],[marked_price]]-Table4[[#This Row],[discounted_price]])/Table4[[#This Row],[marked_price]])*100</f>
        <v>40.021063717746181</v>
      </c>
    </row>
    <row r="9740" spans="1:11" x14ac:dyDescent="0.25">
      <c r="A9740" s="3" t="s">
        <v>1620</v>
      </c>
      <c r="B9740" s="3" t="s">
        <v>66</v>
      </c>
      <c r="C9740" s="3">
        <v>3.4</v>
      </c>
      <c r="D9740" s="3">
        <v>7</v>
      </c>
      <c r="E9740" s="4">
        <v>4599</v>
      </c>
      <c r="F9740" s="4">
        <v>1379</v>
      </c>
      <c r="G9740" s="3" t="s">
        <v>976</v>
      </c>
      <c r="H9740" s="3" t="s">
        <v>49</v>
      </c>
      <c r="I9740" s="5">
        <v>15162198</v>
      </c>
      <c r="J9740" s="6">
        <f t="shared" si="152"/>
        <v>9653</v>
      </c>
      <c r="K9740" s="7">
        <f>((Table4[[#This Row],[marked_price]]-Table4[[#This Row],[discounted_price]])/Table4[[#This Row],[marked_price]])*100</f>
        <v>70.015220700152199</v>
      </c>
    </row>
    <row r="9741" spans="1:11" x14ac:dyDescent="0.25">
      <c r="A9741" s="8" t="s">
        <v>2132</v>
      </c>
      <c r="B9741" s="8" t="s">
        <v>216</v>
      </c>
      <c r="C9741" s="8">
        <v>4.4000000000000004</v>
      </c>
      <c r="D9741" s="8">
        <v>18</v>
      </c>
      <c r="E9741" s="9">
        <v>6999</v>
      </c>
      <c r="F9741" s="9">
        <v>1749</v>
      </c>
      <c r="G9741" s="8" t="s">
        <v>71</v>
      </c>
      <c r="H9741" s="8" t="s">
        <v>75</v>
      </c>
      <c r="I9741" s="10">
        <v>15837894</v>
      </c>
      <c r="J9741" s="6">
        <f t="shared" si="152"/>
        <v>31482</v>
      </c>
      <c r="K9741" s="7">
        <f>((Table4[[#This Row],[marked_price]]-Table4[[#This Row],[discounted_price]])/Table4[[#This Row],[marked_price]])*100</f>
        <v>75.010715816545229</v>
      </c>
    </row>
    <row r="9742" spans="1:11" x14ac:dyDescent="0.25">
      <c r="A9742" s="3" t="s">
        <v>8426</v>
      </c>
      <c r="B9742" s="3" t="s">
        <v>1175</v>
      </c>
      <c r="C9742" s="3">
        <v>4.4000000000000004</v>
      </c>
      <c r="D9742" s="3">
        <v>222</v>
      </c>
      <c r="E9742" s="4">
        <v>1799</v>
      </c>
      <c r="F9742" s="4">
        <v>899</v>
      </c>
      <c r="G9742" s="3" t="s">
        <v>13</v>
      </c>
      <c r="H9742" s="3" t="s">
        <v>259</v>
      </c>
      <c r="I9742" s="5">
        <v>12661490</v>
      </c>
      <c r="J9742" s="6">
        <f t="shared" si="152"/>
        <v>199578</v>
      </c>
      <c r="K9742" s="7">
        <f>((Table4[[#This Row],[marked_price]]-Table4[[#This Row],[discounted_price]])/Table4[[#This Row],[marked_price]])*100</f>
        <v>50.027793218454697</v>
      </c>
    </row>
    <row r="9743" spans="1:11" x14ac:dyDescent="0.25">
      <c r="A9743" s="8" t="s">
        <v>8427</v>
      </c>
      <c r="B9743" s="8" t="s">
        <v>1312</v>
      </c>
      <c r="C9743" s="8">
        <v>4.4000000000000004</v>
      </c>
      <c r="D9743" s="8">
        <v>84</v>
      </c>
      <c r="E9743" s="9">
        <v>2899</v>
      </c>
      <c r="F9743" s="9">
        <v>2609</v>
      </c>
      <c r="G9743" s="8" t="s">
        <v>13</v>
      </c>
      <c r="H9743" s="8" t="s">
        <v>478</v>
      </c>
      <c r="I9743" s="10">
        <v>12956308</v>
      </c>
      <c r="J9743" s="6">
        <f t="shared" si="152"/>
        <v>219156</v>
      </c>
      <c r="K9743" s="7">
        <f>((Table4[[#This Row],[marked_price]]-Table4[[#This Row],[discounted_price]])/Table4[[#This Row],[marked_price]])*100</f>
        <v>10.003449465332874</v>
      </c>
    </row>
    <row r="9744" spans="1:11" x14ac:dyDescent="0.25">
      <c r="A9744" s="3" t="s">
        <v>8428</v>
      </c>
      <c r="B9744" s="3" t="s">
        <v>1628</v>
      </c>
      <c r="C9744" s="3">
        <v>4.3</v>
      </c>
      <c r="D9744" s="3">
        <v>90</v>
      </c>
      <c r="E9744" s="4">
        <v>1790</v>
      </c>
      <c r="F9744" s="4">
        <v>805</v>
      </c>
      <c r="G9744" s="3" t="s">
        <v>83</v>
      </c>
      <c r="H9744" s="3" t="s">
        <v>34</v>
      </c>
      <c r="I9744" s="5">
        <v>12785010</v>
      </c>
      <c r="J9744" s="6">
        <f t="shared" si="152"/>
        <v>72450</v>
      </c>
      <c r="K9744" s="7">
        <f>((Table4[[#This Row],[marked_price]]-Table4[[#This Row],[discounted_price]])/Table4[[#This Row],[marked_price]])*100</f>
        <v>55.027932960893857</v>
      </c>
    </row>
    <row r="9745" spans="1:11" x14ac:dyDescent="0.25">
      <c r="A9745" s="8" t="s">
        <v>5638</v>
      </c>
      <c r="B9745" s="8" t="s">
        <v>517</v>
      </c>
      <c r="C9745" s="8">
        <v>4.3</v>
      </c>
      <c r="D9745" s="8">
        <v>75</v>
      </c>
      <c r="E9745" s="9">
        <v>1995</v>
      </c>
      <c r="F9745" s="9">
        <v>957</v>
      </c>
      <c r="G9745" s="8" t="s">
        <v>56</v>
      </c>
      <c r="H9745" s="8" t="s">
        <v>24</v>
      </c>
      <c r="I9745" s="10">
        <v>12221528</v>
      </c>
      <c r="J9745" s="6">
        <f t="shared" si="152"/>
        <v>71775</v>
      </c>
      <c r="K9745" s="7">
        <f>((Table4[[#This Row],[marked_price]]-Table4[[#This Row],[discounted_price]])/Table4[[#This Row],[marked_price]])*100</f>
        <v>52.030075187969928</v>
      </c>
    </row>
    <row r="9746" spans="1:11" x14ac:dyDescent="0.25">
      <c r="A9746" s="3" t="s">
        <v>6406</v>
      </c>
      <c r="B9746" s="3" t="s">
        <v>12</v>
      </c>
      <c r="C9746" s="3">
        <v>4.5</v>
      </c>
      <c r="D9746" s="3">
        <v>94</v>
      </c>
      <c r="E9746" s="4">
        <v>6099</v>
      </c>
      <c r="F9746" s="4">
        <v>853</v>
      </c>
      <c r="G9746" s="3" t="s">
        <v>13</v>
      </c>
      <c r="H9746" s="3" t="s">
        <v>14</v>
      </c>
      <c r="I9746" s="5">
        <v>12679516</v>
      </c>
      <c r="J9746" s="6">
        <f t="shared" si="152"/>
        <v>80182</v>
      </c>
      <c r="K9746" s="7">
        <f>((Table4[[#This Row],[marked_price]]-Table4[[#This Row],[discounted_price]])/Table4[[#This Row],[marked_price]])*100</f>
        <v>86.014100672241355</v>
      </c>
    </row>
    <row r="9747" spans="1:11" x14ac:dyDescent="0.25">
      <c r="A9747" s="8" t="s">
        <v>8429</v>
      </c>
      <c r="B9747" s="8" t="s">
        <v>792</v>
      </c>
      <c r="C9747" s="8">
        <v>4.0999999999999996</v>
      </c>
      <c r="D9747" s="8">
        <v>785</v>
      </c>
      <c r="E9747" s="9">
        <v>4629</v>
      </c>
      <c r="F9747" s="9">
        <v>879</v>
      </c>
      <c r="G9747" s="8" t="s">
        <v>4736</v>
      </c>
      <c r="H9747" s="8" t="s">
        <v>514</v>
      </c>
      <c r="I9747" s="10">
        <v>11457756</v>
      </c>
      <c r="J9747" s="6">
        <f t="shared" si="152"/>
        <v>690015</v>
      </c>
      <c r="K9747" s="7">
        <f>((Table4[[#This Row],[marked_price]]-Table4[[#This Row],[discounted_price]])/Table4[[#This Row],[marked_price]])*100</f>
        <v>81.011017498379772</v>
      </c>
    </row>
    <row r="9748" spans="1:11" x14ac:dyDescent="0.25">
      <c r="A9748" s="3" t="s">
        <v>8430</v>
      </c>
      <c r="B9748" s="3" t="s">
        <v>123</v>
      </c>
      <c r="C9748" s="3">
        <v>4.3</v>
      </c>
      <c r="D9748" s="3">
        <v>669</v>
      </c>
      <c r="E9748" s="4">
        <v>499</v>
      </c>
      <c r="F9748" s="4">
        <v>174</v>
      </c>
      <c r="G9748" s="3" t="s">
        <v>40</v>
      </c>
      <c r="H9748" s="3" t="s">
        <v>24</v>
      </c>
      <c r="I9748" s="5">
        <v>2498495</v>
      </c>
      <c r="J9748" s="6">
        <f t="shared" si="152"/>
        <v>116406</v>
      </c>
      <c r="K9748" s="7">
        <f>((Table4[[#This Row],[marked_price]]-Table4[[#This Row],[discounted_price]])/Table4[[#This Row],[marked_price]])*100</f>
        <v>65.130260521042089</v>
      </c>
    </row>
    <row r="9749" spans="1:11" x14ac:dyDescent="0.25">
      <c r="A9749" s="8" t="s">
        <v>3996</v>
      </c>
      <c r="B9749" s="8" t="s">
        <v>1509</v>
      </c>
      <c r="C9749" s="8">
        <v>3.7</v>
      </c>
      <c r="D9749" s="8">
        <v>57</v>
      </c>
      <c r="E9749" s="9">
        <v>999</v>
      </c>
      <c r="F9749" s="9">
        <v>799</v>
      </c>
      <c r="G9749" s="8" t="s">
        <v>4293</v>
      </c>
      <c r="H9749" s="8" t="s">
        <v>558</v>
      </c>
      <c r="I9749" s="10">
        <v>15868220</v>
      </c>
      <c r="J9749" s="6">
        <f t="shared" si="152"/>
        <v>45543</v>
      </c>
      <c r="K9749" s="7">
        <f>((Table4[[#This Row],[marked_price]]-Table4[[#This Row],[discounted_price]])/Table4[[#This Row],[marked_price]])*100</f>
        <v>20.02002002002002</v>
      </c>
    </row>
    <row r="9750" spans="1:11" x14ac:dyDescent="0.25">
      <c r="A9750" s="3" t="s">
        <v>3334</v>
      </c>
      <c r="B9750" s="3" t="s">
        <v>1600</v>
      </c>
      <c r="C9750" s="3">
        <v>3.7</v>
      </c>
      <c r="D9750" s="3">
        <v>19</v>
      </c>
      <c r="E9750" s="4">
        <v>2295</v>
      </c>
      <c r="F9750" s="4">
        <v>1836</v>
      </c>
      <c r="G9750" s="3" t="s">
        <v>27</v>
      </c>
      <c r="H9750" s="3" t="s">
        <v>34</v>
      </c>
      <c r="I9750" s="5">
        <v>15561574</v>
      </c>
      <c r="J9750" s="6">
        <f t="shared" si="152"/>
        <v>34884</v>
      </c>
      <c r="K9750" s="7">
        <f>((Table4[[#This Row],[marked_price]]-Table4[[#This Row],[discounted_price]])/Table4[[#This Row],[marked_price]])*100</f>
        <v>20</v>
      </c>
    </row>
    <row r="9751" spans="1:11" x14ac:dyDescent="0.25">
      <c r="A9751" s="8" t="s">
        <v>3179</v>
      </c>
      <c r="B9751" s="8" t="s">
        <v>398</v>
      </c>
      <c r="C9751" s="8">
        <v>4.8</v>
      </c>
      <c r="D9751" s="8">
        <v>12</v>
      </c>
      <c r="E9751" s="9">
        <v>2999</v>
      </c>
      <c r="F9751" s="9">
        <v>2249</v>
      </c>
      <c r="G9751" s="8" t="s">
        <v>20</v>
      </c>
      <c r="H9751" s="8" t="s">
        <v>24</v>
      </c>
      <c r="I9751" s="10">
        <v>13932518</v>
      </c>
      <c r="J9751" s="6">
        <f t="shared" si="152"/>
        <v>26988</v>
      </c>
      <c r="K9751" s="7">
        <f>((Table4[[#This Row],[marked_price]]-Table4[[#This Row],[discounted_price]])/Table4[[#This Row],[marked_price]])*100</f>
        <v>25.008336112037345</v>
      </c>
    </row>
    <row r="9752" spans="1:11" x14ac:dyDescent="0.25">
      <c r="A9752" s="3" t="s">
        <v>8431</v>
      </c>
      <c r="B9752" s="3" t="s">
        <v>181</v>
      </c>
      <c r="C9752" s="3">
        <v>4.0999999999999996</v>
      </c>
      <c r="D9752" s="3">
        <v>572</v>
      </c>
      <c r="E9752" s="4">
        <v>2999</v>
      </c>
      <c r="F9752" s="4">
        <v>1349</v>
      </c>
      <c r="G9752" s="3" t="s">
        <v>13</v>
      </c>
      <c r="H9752" s="3" t="s">
        <v>14</v>
      </c>
      <c r="I9752" s="5">
        <v>14343210</v>
      </c>
      <c r="J9752" s="6">
        <f t="shared" si="152"/>
        <v>771628</v>
      </c>
      <c r="K9752" s="7">
        <f>((Table4[[#This Row],[marked_price]]-Table4[[#This Row],[discounted_price]])/Table4[[#This Row],[marked_price]])*100</f>
        <v>55.018339446482159</v>
      </c>
    </row>
    <row r="9753" spans="1:11" x14ac:dyDescent="0.25">
      <c r="A9753" s="8" t="s">
        <v>1903</v>
      </c>
      <c r="B9753" s="8" t="s">
        <v>579</v>
      </c>
      <c r="C9753" s="8">
        <v>3.8</v>
      </c>
      <c r="D9753" s="8">
        <v>116</v>
      </c>
      <c r="E9753" s="9">
        <v>1999</v>
      </c>
      <c r="F9753" s="9">
        <v>879</v>
      </c>
      <c r="G9753" s="8" t="s">
        <v>133</v>
      </c>
      <c r="H9753" s="8" t="s">
        <v>226</v>
      </c>
      <c r="I9753" s="10">
        <v>15221812</v>
      </c>
      <c r="J9753" s="6">
        <f t="shared" si="152"/>
        <v>101964</v>
      </c>
      <c r="K9753" s="7">
        <f>((Table4[[#This Row],[marked_price]]-Table4[[#This Row],[discounted_price]])/Table4[[#This Row],[marked_price]])*100</f>
        <v>56.028014007003499</v>
      </c>
    </row>
    <row r="9754" spans="1:11" x14ac:dyDescent="0.25">
      <c r="A9754" s="3" t="s">
        <v>8432</v>
      </c>
      <c r="B9754" s="3" t="s">
        <v>995</v>
      </c>
      <c r="C9754" s="3">
        <v>1</v>
      </c>
      <c r="D9754" s="3">
        <v>1</v>
      </c>
      <c r="E9754" s="4">
        <v>995</v>
      </c>
      <c r="F9754" s="4">
        <v>398</v>
      </c>
      <c r="G9754" s="3" t="s">
        <v>1715</v>
      </c>
      <c r="H9754" s="3" t="s">
        <v>64</v>
      </c>
      <c r="I9754" s="5">
        <v>17573090</v>
      </c>
      <c r="J9754" s="6">
        <f t="shared" si="152"/>
        <v>398</v>
      </c>
      <c r="K9754" s="7">
        <f>((Table4[[#This Row],[marked_price]]-Table4[[#This Row],[discounted_price]])/Table4[[#This Row],[marked_price]])*100</f>
        <v>60</v>
      </c>
    </row>
    <row r="9755" spans="1:11" x14ac:dyDescent="0.25">
      <c r="A9755" s="8" t="s">
        <v>2201</v>
      </c>
      <c r="B9755" s="8" t="s">
        <v>349</v>
      </c>
      <c r="C9755" s="8">
        <v>4.3</v>
      </c>
      <c r="D9755" s="8">
        <v>19</v>
      </c>
      <c r="E9755" s="9">
        <v>1699</v>
      </c>
      <c r="F9755" s="9">
        <v>679</v>
      </c>
      <c r="G9755" s="8" t="s">
        <v>71</v>
      </c>
      <c r="H9755" s="8" t="s">
        <v>31</v>
      </c>
      <c r="I9755" s="10">
        <v>11798006</v>
      </c>
      <c r="J9755" s="6">
        <f t="shared" si="152"/>
        <v>12901</v>
      </c>
      <c r="K9755" s="7">
        <f>((Table4[[#This Row],[marked_price]]-Table4[[#This Row],[discounted_price]])/Table4[[#This Row],[marked_price]])*100</f>
        <v>60.035314891112421</v>
      </c>
    </row>
    <row r="9756" spans="1:11" x14ac:dyDescent="0.25">
      <c r="A9756" s="3" t="s">
        <v>5100</v>
      </c>
      <c r="B9756" s="3" t="s">
        <v>961</v>
      </c>
      <c r="C9756" s="3">
        <v>3.9</v>
      </c>
      <c r="D9756" s="3">
        <v>68</v>
      </c>
      <c r="E9756" s="4">
        <v>5499</v>
      </c>
      <c r="F9756" s="4">
        <v>1924</v>
      </c>
      <c r="G9756" s="3" t="s">
        <v>172</v>
      </c>
      <c r="H9756" s="3" t="s">
        <v>75</v>
      </c>
      <c r="I9756" s="5">
        <v>12181368</v>
      </c>
      <c r="J9756" s="6">
        <f t="shared" si="152"/>
        <v>130832</v>
      </c>
      <c r="K9756" s="7">
        <f>((Table4[[#This Row],[marked_price]]-Table4[[#This Row],[discounted_price]])/Table4[[#This Row],[marked_price]])*100</f>
        <v>65.011820330969272</v>
      </c>
    </row>
    <row r="9757" spans="1:11" x14ac:dyDescent="0.25">
      <c r="A9757" s="8" t="s">
        <v>7600</v>
      </c>
      <c r="B9757" s="8" t="s">
        <v>706</v>
      </c>
      <c r="C9757" s="8">
        <v>3.5</v>
      </c>
      <c r="D9757" s="8">
        <v>15</v>
      </c>
      <c r="E9757" s="9">
        <v>1799</v>
      </c>
      <c r="F9757" s="9">
        <v>899</v>
      </c>
      <c r="G9757" s="8" t="s">
        <v>716</v>
      </c>
      <c r="H9757" s="8" t="s">
        <v>49</v>
      </c>
      <c r="I9757" s="10">
        <v>17070118</v>
      </c>
      <c r="J9757" s="6">
        <f t="shared" si="152"/>
        <v>13485</v>
      </c>
      <c r="K9757" s="7">
        <f>((Table4[[#This Row],[marked_price]]-Table4[[#This Row],[discounted_price]])/Table4[[#This Row],[marked_price]])*100</f>
        <v>50.027793218454697</v>
      </c>
    </row>
    <row r="9758" spans="1:11" x14ac:dyDescent="0.25">
      <c r="A9758" s="3" t="s">
        <v>8433</v>
      </c>
      <c r="B9758" s="3" t="s">
        <v>1175</v>
      </c>
      <c r="C9758" s="3">
        <v>3.5</v>
      </c>
      <c r="D9758" s="3">
        <v>10</v>
      </c>
      <c r="E9758" s="4">
        <v>3999</v>
      </c>
      <c r="F9758" s="4">
        <v>2799</v>
      </c>
      <c r="G9758" s="3" t="s">
        <v>44</v>
      </c>
      <c r="H9758" s="3" t="s">
        <v>338</v>
      </c>
      <c r="I9758" s="5">
        <v>17239024</v>
      </c>
      <c r="J9758" s="6">
        <f t="shared" si="152"/>
        <v>27990</v>
      </c>
      <c r="K9758" s="7">
        <f>((Table4[[#This Row],[marked_price]]-Table4[[#This Row],[discounted_price]])/Table4[[#This Row],[marked_price]])*100</f>
        <v>30.007501875468868</v>
      </c>
    </row>
    <row r="9759" spans="1:11" x14ac:dyDescent="0.25">
      <c r="A9759" s="8" t="s">
        <v>8434</v>
      </c>
      <c r="B9759" s="8" t="s">
        <v>565</v>
      </c>
      <c r="C9759" s="8">
        <v>3.9</v>
      </c>
      <c r="D9759" s="8">
        <v>28</v>
      </c>
      <c r="E9759" s="9">
        <v>2399</v>
      </c>
      <c r="F9759" s="9">
        <v>1079</v>
      </c>
      <c r="G9759" s="8" t="s">
        <v>371</v>
      </c>
      <c r="H9759" s="8" t="s">
        <v>49</v>
      </c>
      <c r="I9759" s="10">
        <v>14742570</v>
      </c>
      <c r="J9759" s="6">
        <f t="shared" si="152"/>
        <v>30212</v>
      </c>
      <c r="K9759" s="7">
        <f>((Table4[[#This Row],[marked_price]]-Table4[[#This Row],[discounted_price]])/Table4[[#This Row],[marked_price]])*100</f>
        <v>55.022926219258025</v>
      </c>
    </row>
    <row r="9760" spans="1:11" x14ac:dyDescent="0.25">
      <c r="A9760" s="3" t="s">
        <v>8435</v>
      </c>
      <c r="B9760" s="3" t="s">
        <v>1082</v>
      </c>
      <c r="C9760" s="3">
        <v>4.5999999999999996</v>
      </c>
      <c r="D9760" s="3">
        <v>10</v>
      </c>
      <c r="E9760" s="4">
        <v>799</v>
      </c>
      <c r="F9760" s="4">
        <v>799</v>
      </c>
      <c r="G9760" s="3" t="s">
        <v>27</v>
      </c>
      <c r="H9760" s="3" t="s">
        <v>24</v>
      </c>
      <c r="I9760" s="5">
        <v>17389874</v>
      </c>
      <c r="J9760" s="6">
        <f t="shared" si="152"/>
        <v>7990</v>
      </c>
      <c r="K9760" s="7">
        <f>((Table4[[#This Row],[marked_price]]-Table4[[#This Row],[discounted_price]])/Table4[[#This Row],[marked_price]])*100</f>
        <v>0</v>
      </c>
    </row>
    <row r="9761" spans="1:11" x14ac:dyDescent="0.25">
      <c r="A9761" s="8" t="s">
        <v>491</v>
      </c>
      <c r="B9761" s="8" t="s">
        <v>1622</v>
      </c>
      <c r="C9761" s="8">
        <v>4.3</v>
      </c>
      <c r="D9761" s="8">
        <v>394</v>
      </c>
      <c r="E9761" s="9">
        <v>999</v>
      </c>
      <c r="F9761" s="9">
        <v>499</v>
      </c>
      <c r="G9761" s="8" t="s">
        <v>253</v>
      </c>
      <c r="H9761" s="8" t="s">
        <v>130</v>
      </c>
      <c r="I9761" s="10">
        <v>13921252</v>
      </c>
      <c r="J9761" s="6">
        <f t="shared" si="152"/>
        <v>196606</v>
      </c>
      <c r="K9761" s="7">
        <f>((Table4[[#This Row],[marked_price]]-Table4[[#This Row],[discounted_price]])/Table4[[#This Row],[marked_price]])*100</f>
        <v>50.050050050050054</v>
      </c>
    </row>
    <row r="9762" spans="1:11" x14ac:dyDescent="0.25">
      <c r="A9762" s="3" t="s">
        <v>997</v>
      </c>
      <c r="B9762" s="3" t="s">
        <v>47</v>
      </c>
      <c r="C9762" s="3">
        <v>4.5999999999999996</v>
      </c>
      <c r="D9762" s="3">
        <v>9</v>
      </c>
      <c r="E9762" s="4">
        <v>899</v>
      </c>
      <c r="F9762" s="4">
        <v>269</v>
      </c>
      <c r="G9762" s="3" t="s">
        <v>690</v>
      </c>
      <c r="H9762" s="3" t="s">
        <v>45</v>
      </c>
      <c r="I9762" s="5">
        <v>14991422</v>
      </c>
      <c r="J9762" s="6">
        <f t="shared" si="152"/>
        <v>2421</v>
      </c>
      <c r="K9762" s="7">
        <f>((Table4[[#This Row],[marked_price]]-Table4[[#This Row],[discounted_price]])/Table4[[#This Row],[marked_price]])*100</f>
        <v>70.077864293659616</v>
      </c>
    </row>
    <row r="9763" spans="1:11" x14ac:dyDescent="0.25">
      <c r="A9763" s="8" t="s">
        <v>2836</v>
      </c>
      <c r="B9763" s="8" t="s">
        <v>2105</v>
      </c>
      <c r="C9763" s="8">
        <v>4.3</v>
      </c>
      <c r="D9763" s="8">
        <v>40</v>
      </c>
      <c r="E9763" s="9">
        <v>3999</v>
      </c>
      <c r="F9763" s="9">
        <v>2299</v>
      </c>
      <c r="G9763" s="8" t="s">
        <v>100</v>
      </c>
      <c r="H9763" s="8" t="s">
        <v>28</v>
      </c>
      <c r="I9763" s="10">
        <v>14028434</v>
      </c>
      <c r="J9763" s="6">
        <f t="shared" si="152"/>
        <v>91960</v>
      </c>
      <c r="K9763" s="7">
        <f>((Table4[[#This Row],[marked_price]]-Table4[[#This Row],[discounted_price]])/Table4[[#This Row],[marked_price]])*100</f>
        <v>42.510627656914231</v>
      </c>
    </row>
    <row r="9764" spans="1:11" x14ac:dyDescent="0.25">
      <c r="A9764" s="3" t="s">
        <v>3153</v>
      </c>
      <c r="B9764" s="3" t="s">
        <v>464</v>
      </c>
      <c r="C9764" s="3">
        <v>4.5999999999999996</v>
      </c>
      <c r="D9764" s="3">
        <v>30</v>
      </c>
      <c r="E9764" s="4">
        <v>3200</v>
      </c>
      <c r="F9764" s="4">
        <v>1376</v>
      </c>
      <c r="G9764" s="3" t="s">
        <v>253</v>
      </c>
      <c r="H9764" s="3" t="s">
        <v>130</v>
      </c>
      <c r="I9764" s="5">
        <v>15056276</v>
      </c>
      <c r="J9764" s="6">
        <f t="shared" si="152"/>
        <v>41280</v>
      </c>
      <c r="K9764" s="7">
        <f>((Table4[[#This Row],[marked_price]]-Table4[[#This Row],[discounted_price]])/Table4[[#This Row],[marked_price]])*100</f>
        <v>56.999999999999993</v>
      </c>
    </row>
    <row r="9765" spans="1:11" x14ac:dyDescent="0.25">
      <c r="A9765" s="8" t="s">
        <v>227</v>
      </c>
      <c r="B9765" s="8" t="s">
        <v>359</v>
      </c>
      <c r="C9765" s="8">
        <v>4.0999999999999996</v>
      </c>
      <c r="D9765" s="8">
        <v>133</v>
      </c>
      <c r="E9765" s="9">
        <v>1049</v>
      </c>
      <c r="F9765" s="9">
        <v>440</v>
      </c>
      <c r="G9765" s="8" t="s">
        <v>768</v>
      </c>
      <c r="H9765" s="8" t="s">
        <v>155</v>
      </c>
      <c r="I9765" s="10">
        <v>13492022</v>
      </c>
      <c r="J9765" s="6">
        <f t="shared" si="152"/>
        <v>58520</v>
      </c>
      <c r="K9765" s="7">
        <f>((Table4[[#This Row],[marked_price]]-Table4[[#This Row],[discounted_price]])/Table4[[#This Row],[marked_price]])*100</f>
        <v>58.055290753098191</v>
      </c>
    </row>
    <row r="9766" spans="1:11" x14ac:dyDescent="0.25">
      <c r="A9766" s="3" t="s">
        <v>8436</v>
      </c>
      <c r="B9766" s="3" t="s">
        <v>1457</v>
      </c>
      <c r="C9766" s="3">
        <v>3.8</v>
      </c>
      <c r="D9766" s="3">
        <v>30</v>
      </c>
      <c r="E9766" s="4">
        <v>1899</v>
      </c>
      <c r="F9766" s="4">
        <v>1196</v>
      </c>
      <c r="G9766" s="3" t="s">
        <v>40</v>
      </c>
      <c r="H9766" s="3" t="s">
        <v>31</v>
      </c>
      <c r="I9766" s="5">
        <v>16033928</v>
      </c>
      <c r="J9766" s="6">
        <f t="shared" si="152"/>
        <v>35880</v>
      </c>
      <c r="K9766" s="7">
        <f>((Table4[[#This Row],[marked_price]]-Table4[[#This Row],[discounted_price]])/Table4[[#This Row],[marked_price]])*100</f>
        <v>37.019483938915222</v>
      </c>
    </row>
    <row r="9767" spans="1:11" x14ac:dyDescent="0.25">
      <c r="A9767" s="8" t="s">
        <v>95</v>
      </c>
      <c r="B9767" s="8" t="s">
        <v>33</v>
      </c>
      <c r="C9767" s="8">
        <v>4.4000000000000004</v>
      </c>
      <c r="D9767" s="8">
        <v>94</v>
      </c>
      <c r="E9767" s="9">
        <v>1999</v>
      </c>
      <c r="F9767" s="9">
        <v>699</v>
      </c>
      <c r="G9767" s="8" t="s">
        <v>13</v>
      </c>
      <c r="H9767" s="8" t="s">
        <v>97</v>
      </c>
      <c r="I9767" s="10">
        <v>15239720</v>
      </c>
      <c r="J9767" s="6">
        <f t="shared" si="152"/>
        <v>65706</v>
      </c>
      <c r="K9767" s="7">
        <f>((Table4[[#This Row],[marked_price]]-Table4[[#This Row],[discounted_price]])/Table4[[#This Row],[marked_price]])*100</f>
        <v>65.032516258129064</v>
      </c>
    </row>
    <row r="9768" spans="1:11" x14ac:dyDescent="0.25">
      <c r="A9768" s="3" t="s">
        <v>7560</v>
      </c>
      <c r="B9768" s="3" t="s">
        <v>252</v>
      </c>
      <c r="C9768" s="3">
        <v>3.8</v>
      </c>
      <c r="D9768" s="3">
        <v>25</v>
      </c>
      <c r="E9768" s="4">
        <v>1799</v>
      </c>
      <c r="F9768" s="4">
        <v>719</v>
      </c>
      <c r="G9768" s="3" t="s">
        <v>44</v>
      </c>
      <c r="H9768" s="3" t="s">
        <v>45</v>
      </c>
      <c r="I9768" s="5">
        <v>14123052</v>
      </c>
      <c r="J9768" s="6">
        <f t="shared" si="152"/>
        <v>17975</v>
      </c>
      <c r="K9768" s="7">
        <f>((Table4[[#This Row],[marked_price]]-Table4[[#This Row],[discounted_price]])/Table4[[#This Row],[marked_price]])*100</f>
        <v>60.033351862145636</v>
      </c>
    </row>
    <row r="9769" spans="1:11" x14ac:dyDescent="0.25">
      <c r="A9769" s="8" t="s">
        <v>2637</v>
      </c>
      <c r="B9769" s="8" t="s">
        <v>190</v>
      </c>
      <c r="C9769" s="8">
        <v>4</v>
      </c>
      <c r="D9769" s="8">
        <v>136</v>
      </c>
      <c r="E9769" s="9">
        <v>2399</v>
      </c>
      <c r="F9769" s="9">
        <v>959</v>
      </c>
      <c r="G9769" s="8" t="s">
        <v>409</v>
      </c>
      <c r="H9769" s="8" t="s">
        <v>226</v>
      </c>
      <c r="I9769" s="10">
        <v>2173608</v>
      </c>
      <c r="J9769" s="6">
        <f t="shared" si="152"/>
        <v>130424</v>
      </c>
      <c r="K9769" s="7">
        <f>((Table4[[#This Row],[marked_price]]-Table4[[#This Row],[discounted_price]])/Table4[[#This Row],[marked_price]])*100</f>
        <v>60.025010421008751</v>
      </c>
    </row>
    <row r="9770" spans="1:11" x14ac:dyDescent="0.25">
      <c r="A9770" s="3" t="s">
        <v>1633</v>
      </c>
      <c r="B9770" s="3" t="s">
        <v>181</v>
      </c>
      <c r="C9770" s="3">
        <v>3.9</v>
      </c>
      <c r="D9770" s="3">
        <v>416</v>
      </c>
      <c r="E9770" s="4">
        <v>1499</v>
      </c>
      <c r="F9770" s="4">
        <v>674</v>
      </c>
      <c r="G9770" s="3" t="s">
        <v>71</v>
      </c>
      <c r="H9770" s="3" t="s">
        <v>34</v>
      </c>
      <c r="I9770" s="5">
        <v>8349539</v>
      </c>
      <c r="J9770" s="6">
        <f t="shared" si="152"/>
        <v>280384</v>
      </c>
      <c r="K9770" s="7">
        <f>((Table4[[#This Row],[marked_price]]-Table4[[#This Row],[discounted_price]])/Table4[[#This Row],[marked_price]])*100</f>
        <v>55.03669112741828</v>
      </c>
    </row>
    <row r="9771" spans="1:11" x14ac:dyDescent="0.25">
      <c r="A9771" s="8" t="s">
        <v>8437</v>
      </c>
      <c r="B9771" s="8" t="s">
        <v>26</v>
      </c>
      <c r="C9771" s="8">
        <v>4.5</v>
      </c>
      <c r="D9771" s="8">
        <v>28</v>
      </c>
      <c r="E9771" s="9">
        <v>1299</v>
      </c>
      <c r="F9771" s="9">
        <v>844</v>
      </c>
      <c r="G9771" s="8" t="s">
        <v>20</v>
      </c>
      <c r="H9771" s="8" t="s">
        <v>24</v>
      </c>
      <c r="I9771" s="10">
        <v>14702104</v>
      </c>
      <c r="J9771" s="6">
        <f t="shared" si="152"/>
        <v>23632</v>
      </c>
      <c r="K9771" s="7">
        <f>((Table4[[#This Row],[marked_price]]-Table4[[#This Row],[discounted_price]])/Table4[[#This Row],[marked_price]])*100</f>
        <v>35.026943802925324</v>
      </c>
    </row>
    <row r="9772" spans="1:11" x14ac:dyDescent="0.25">
      <c r="A9772" s="3" t="s">
        <v>5255</v>
      </c>
      <c r="B9772" s="3" t="s">
        <v>3129</v>
      </c>
      <c r="C9772" s="3">
        <v>4.5</v>
      </c>
      <c r="D9772" s="3">
        <v>33</v>
      </c>
      <c r="E9772" s="4">
        <v>2799</v>
      </c>
      <c r="F9772" s="4">
        <v>1595</v>
      </c>
      <c r="G9772" s="3" t="s">
        <v>40</v>
      </c>
      <c r="H9772" s="3" t="s">
        <v>31</v>
      </c>
      <c r="I9772" s="5">
        <v>15693700</v>
      </c>
      <c r="J9772" s="6">
        <f t="shared" si="152"/>
        <v>52635</v>
      </c>
      <c r="K9772" s="7">
        <f>((Table4[[#This Row],[marked_price]]-Table4[[#This Row],[discounted_price]])/Table4[[#This Row],[marked_price]])*100</f>
        <v>43.015362629510541</v>
      </c>
    </row>
    <row r="9773" spans="1:11" x14ac:dyDescent="0.25">
      <c r="A9773" s="8" t="s">
        <v>432</v>
      </c>
      <c r="B9773" s="8" t="s">
        <v>433</v>
      </c>
      <c r="C9773" s="8">
        <v>4</v>
      </c>
      <c r="D9773" s="8">
        <v>279</v>
      </c>
      <c r="E9773" s="9">
        <v>999</v>
      </c>
      <c r="F9773" s="9">
        <v>799</v>
      </c>
      <c r="G9773" s="8" t="s">
        <v>601</v>
      </c>
      <c r="H9773" s="8" t="s">
        <v>434</v>
      </c>
      <c r="I9773" s="10">
        <v>11359906</v>
      </c>
      <c r="J9773" s="6">
        <f t="shared" si="152"/>
        <v>222921</v>
      </c>
      <c r="K9773" s="7">
        <f>((Table4[[#This Row],[marked_price]]-Table4[[#This Row],[discounted_price]])/Table4[[#This Row],[marked_price]])*100</f>
        <v>20.02002002002002</v>
      </c>
    </row>
    <row r="9774" spans="1:11" x14ac:dyDescent="0.25">
      <c r="A9774" s="3" t="s">
        <v>2171</v>
      </c>
      <c r="B9774" s="3" t="s">
        <v>1400</v>
      </c>
      <c r="C9774" s="3">
        <v>3.9</v>
      </c>
      <c r="D9774" s="3">
        <v>136</v>
      </c>
      <c r="E9774" s="4">
        <v>1999</v>
      </c>
      <c r="F9774" s="4">
        <v>999</v>
      </c>
      <c r="G9774" s="3" t="s">
        <v>283</v>
      </c>
      <c r="H9774" s="3" t="s">
        <v>155</v>
      </c>
      <c r="I9774" s="5">
        <v>11238894</v>
      </c>
      <c r="J9774" s="6">
        <f t="shared" si="152"/>
        <v>135864</v>
      </c>
      <c r="K9774" s="7">
        <f>((Table4[[#This Row],[marked_price]]-Table4[[#This Row],[discounted_price]])/Table4[[#This Row],[marked_price]])*100</f>
        <v>50.025012506253134</v>
      </c>
    </row>
    <row r="9775" spans="1:11" x14ac:dyDescent="0.25">
      <c r="A9775" s="8" t="s">
        <v>8438</v>
      </c>
      <c r="B9775" s="8" t="s">
        <v>458</v>
      </c>
      <c r="C9775" s="8">
        <v>4.5999999999999996</v>
      </c>
      <c r="D9775" s="8">
        <v>33</v>
      </c>
      <c r="E9775" s="9">
        <v>599</v>
      </c>
      <c r="F9775" s="9">
        <v>599</v>
      </c>
      <c r="G9775" s="8" t="s">
        <v>20</v>
      </c>
      <c r="H9775" s="8" t="s">
        <v>41</v>
      </c>
      <c r="I9775" s="10">
        <v>15973428</v>
      </c>
      <c r="J9775" s="6">
        <f t="shared" si="152"/>
        <v>19767</v>
      </c>
      <c r="K9775" s="7">
        <f>((Table4[[#This Row],[marked_price]]-Table4[[#This Row],[discounted_price]])/Table4[[#This Row],[marked_price]])*100</f>
        <v>0</v>
      </c>
    </row>
    <row r="9776" spans="1:11" x14ac:dyDescent="0.25">
      <c r="A9776" s="3" t="s">
        <v>7896</v>
      </c>
      <c r="B9776" s="3" t="s">
        <v>806</v>
      </c>
      <c r="C9776" s="3">
        <v>4.0999999999999996</v>
      </c>
      <c r="D9776" s="3">
        <v>97</v>
      </c>
      <c r="E9776" s="4">
        <v>2250</v>
      </c>
      <c r="F9776" s="4">
        <v>427</v>
      </c>
      <c r="G9776" s="3" t="s">
        <v>13</v>
      </c>
      <c r="H9776" s="3" t="s">
        <v>588</v>
      </c>
      <c r="I9776" s="5">
        <v>14689990</v>
      </c>
      <c r="J9776" s="6">
        <f t="shared" si="152"/>
        <v>41419</v>
      </c>
      <c r="K9776" s="7">
        <f>((Table4[[#This Row],[marked_price]]-Table4[[#This Row],[discounted_price]])/Table4[[#This Row],[marked_price]])*100</f>
        <v>81.022222222222211</v>
      </c>
    </row>
    <row r="9777" spans="1:11" x14ac:dyDescent="0.25">
      <c r="A9777" s="8" t="s">
        <v>2381</v>
      </c>
      <c r="B9777" s="8" t="s">
        <v>280</v>
      </c>
      <c r="C9777" s="8">
        <v>4.2</v>
      </c>
      <c r="D9777" s="8">
        <v>24</v>
      </c>
      <c r="E9777" s="9">
        <v>2399</v>
      </c>
      <c r="F9777" s="9">
        <v>1559</v>
      </c>
      <c r="G9777" s="8" t="s">
        <v>976</v>
      </c>
      <c r="H9777" s="8" t="s">
        <v>49</v>
      </c>
      <c r="I9777" s="10">
        <v>17098104</v>
      </c>
      <c r="J9777" s="6">
        <f t="shared" si="152"/>
        <v>37416</v>
      </c>
      <c r="K9777" s="7">
        <f>((Table4[[#This Row],[marked_price]]-Table4[[#This Row],[discounted_price]])/Table4[[#This Row],[marked_price]])*100</f>
        <v>35.014589412255106</v>
      </c>
    </row>
    <row r="9778" spans="1:11" x14ac:dyDescent="0.25">
      <c r="A9778" s="3" t="s">
        <v>8439</v>
      </c>
      <c r="B9778" s="3" t="s">
        <v>3588</v>
      </c>
      <c r="C9778" s="3">
        <v>4.2</v>
      </c>
      <c r="D9778" s="3">
        <v>3600</v>
      </c>
      <c r="E9778" s="4">
        <v>350</v>
      </c>
      <c r="F9778" s="4">
        <v>315</v>
      </c>
      <c r="G9778" s="3" t="s">
        <v>13</v>
      </c>
      <c r="H9778" s="3" t="s">
        <v>1636</v>
      </c>
      <c r="I9778" s="5">
        <v>7287223</v>
      </c>
      <c r="J9778" s="6">
        <f t="shared" si="152"/>
        <v>1134000</v>
      </c>
      <c r="K9778" s="7">
        <f>((Table4[[#This Row],[marked_price]]-Table4[[#This Row],[discounted_price]])/Table4[[#This Row],[marked_price]])*100</f>
        <v>10</v>
      </c>
    </row>
    <row r="9779" spans="1:11" x14ac:dyDescent="0.25">
      <c r="A9779" s="8" t="s">
        <v>8440</v>
      </c>
      <c r="B9779" s="8" t="s">
        <v>68</v>
      </c>
      <c r="C9779" s="8">
        <v>4.4000000000000004</v>
      </c>
      <c r="D9779" s="8">
        <v>7</v>
      </c>
      <c r="E9779" s="9">
        <v>599</v>
      </c>
      <c r="F9779" s="9">
        <v>599</v>
      </c>
      <c r="G9779" s="8" t="s">
        <v>71</v>
      </c>
      <c r="H9779" s="8" t="s">
        <v>421</v>
      </c>
      <c r="I9779" s="10">
        <v>18222128</v>
      </c>
      <c r="J9779" s="6">
        <f t="shared" si="152"/>
        <v>4193</v>
      </c>
      <c r="K9779" s="7">
        <f>((Table4[[#This Row],[marked_price]]-Table4[[#This Row],[discounted_price]])/Table4[[#This Row],[marked_price]])*100</f>
        <v>0</v>
      </c>
    </row>
    <row r="9780" spans="1:11" x14ac:dyDescent="0.25">
      <c r="A9780" s="3" t="s">
        <v>8441</v>
      </c>
      <c r="B9780" s="3" t="s">
        <v>590</v>
      </c>
      <c r="C9780" s="3">
        <v>4.4000000000000004</v>
      </c>
      <c r="D9780" s="3">
        <v>495</v>
      </c>
      <c r="E9780" s="4">
        <v>749</v>
      </c>
      <c r="F9780" s="4">
        <v>636</v>
      </c>
      <c r="G9780" s="3" t="s">
        <v>236</v>
      </c>
      <c r="H9780" s="3" t="s">
        <v>41</v>
      </c>
      <c r="I9780" s="5">
        <v>9168531</v>
      </c>
      <c r="J9780" s="6">
        <f t="shared" si="152"/>
        <v>314820</v>
      </c>
      <c r="K9780" s="7">
        <f>((Table4[[#This Row],[marked_price]]-Table4[[#This Row],[discounted_price]])/Table4[[#This Row],[marked_price]])*100</f>
        <v>15.086782376502002</v>
      </c>
    </row>
    <row r="9781" spans="1:11" x14ac:dyDescent="0.25">
      <c r="A9781" s="8" t="s">
        <v>8442</v>
      </c>
      <c r="B9781" s="8" t="s">
        <v>1175</v>
      </c>
      <c r="C9781" s="8">
        <v>4.4000000000000004</v>
      </c>
      <c r="D9781" s="8">
        <v>5</v>
      </c>
      <c r="E9781" s="9">
        <v>3199</v>
      </c>
      <c r="F9781" s="9">
        <v>2719</v>
      </c>
      <c r="G9781" s="8" t="s">
        <v>899</v>
      </c>
      <c r="H9781" s="8" t="s">
        <v>155</v>
      </c>
      <c r="I9781" s="10">
        <v>17567124</v>
      </c>
      <c r="J9781" s="6">
        <f t="shared" si="152"/>
        <v>13595</v>
      </c>
      <c r="K9781" s="7">
        <f>((Table4[[#This Row],[marked_price]]-Table4[[#This Row],[discounted_price]])/Table4[[#This Row],[marked_price]])*100</f>
        <v>15.004688965301657</v>
      </c>
    </row>
    <row r="9782" spans="1:11" x14ac:dyDescent="0.25">
      <c r="A9782" s="3" t="s">
        <v>3288</v>
      </c>
      <c r="B9782" s="3" t="s">
        <v>190</v>
      </c>
      <c r="C9782" s="3">
        <v>3.7</v>
      </c>
      <c r="D9782" s="3">
        <v>474</v>
      </c>
      <c r="E9782" s="4">
        <v>2699</v>
      </c>
      <c r="F9782" s="4">
        <v>944</v>
      </c>
      <c r="G9782" s="3" t="s">
        <v>409</v>
      </c>
      <c r="H9782" s="3" t="s">
        <v>226</v>
      </c>
      <c r="I9782" s="5">
        <v>2276928</v>
      </c>
      <c r="J9782" s="6">
        <f t="shared" si="152"/>
        <v>447456</v>
      </c>
      <c r="K9782" s="7">
        <f>((Table4[[#This Row],[marked_price]]-Table4[[#This Row],[discounted_price]])/Table4[[#This Row],[marked_price]])*100</f>
        <v>65.02408299370137</v>
      </c>
    </row>
    <row r="9783" spans="1:11" x14ac:dyDescent="0.25">
      <c r="A9783" s="8" t="s">
        <v>8443</v>
      </c>
      <c r="B9783" s="8" t="s">
        <v>125</v>
      </c>
      <c r="C9783" s="8">
        <v>4.4000000000000004</v>
      </c>
      <c r="D9783" s="8">
        <v>14</v>
      </c>
      <c r="E9783" s="9">
        <v>1999</v>
      </c>
      <c r="F9783" s="9">
        <v>1999</v>
      </c>
      <c r="G9783" s="8" t="s">
        <v>1675</v>
      </c>
      <c r="H9783" s="8" t="s">
        <v>49</v>
      </c>
      <c r="I9783" s="10">
        <v>14803358</v>
      </c>
      <c r="J9783" s="6">
        <f t="shared" si="152"/>
        <v>27986</v>
      </c>
      <c r="K9783" s="7">
        <f>((Table4[[#This Row],[marked_price]]-Table4[[#This Row],[discounted_price]])/Table4[[#This Row],[marked_price]])*100</f>
        <v>0</v>
      </c>
    </row>
    <row r="9784" spans="1:11" x14ac:dyDescent="0.25">
      <c r="A9784" s="3" t="s">
        <v>2647</v>
      </c>
      <c r="B9784" s="3" t="s">
        <v>123</v>
      </c>
      <c r="C9784" s="3">
        <v>4.2</v>
      </c>
      <c r="D9784" s="3">
        <v>195</v>
      </c>
      <c r="E9784" s="4">
        <v>699</v>
      </c>
      <c r="F9784" s="4">
        <v>454</v>
      </c>
      <c r="G9784" s="3" t="s">
        <v>27</v>
      </c>
      <c r="H9784" s="3" t="s">
        <v>24</v>
      </c>
      <c r="I9784" s="5">
        <v>13126914</v>
      </c>
      <c r="J9784" s="6">
        <f t="shared" si="152"/>
        <v>88530</v>
      </c>
      <c r="K9784" s="7">
        <f>((Table4[[#This Row],[marked_price]]-Table4[[#This Row],[discounted_price]])/Table4[[#This Row],[marked_price]])*100</f>
        <v>35.050071530758224</v>
      </c>
    </row>
    <row r="9785" spans="1:11" x14ac:dyDescent="0.25">
      <c r="A9785" s="8" t="s">
        <v>8444</v>
      </c>
      <c r="B9785" s="8" t="s">
        <v>149</v>
      </c>
      <c r="C9785" s="8">
        <v>4.3</v>
      </c>
      <c r="D9785" s="8">
        <v>182</v>
      </c>
      <c r="E9785" s="9">
        <v>1699</v>
      </c>
      <c r="F9785" s="9">
        <v>679</v>
      </c>
      <c r="G9785" s="8" t="s">
        <v>48</v>
      </c>
      <c r="H9785" s="8" t="s">
        <v>552</v>
      </c>
      <c r="I9785" s="10">
        <v>14087406</v>
      </c>
      <c r="J9785" s="6">
        <f t="shared" si="152"/>
        <v>123578</v>
      </c>
      <c r="K9785" s="7">
        <f>((Table4[[#This Row],[marked_price]]-Table4[[#This Row],[discounted_price]])/Table4[[#This Row],[marked_price]])*100</f>
        <v>60.035314891112421</v>
      </c>
    </row>
    <row r="9786" spans="1:11" x14ac:dyDescent="0.25">
      <c r="A9786" s="3" t="s">
        <v>8445</v>
      </c>
      <c r="B9786" s="3" t="s">
        <v>1929</v>
      </c>
      <c r="C9786" s="3">
        <v>4.3</v>
      </c>
      <c r="D9786" s="3">
        <v>1600</v>
      </c>
      <c r="E9786" s="4">
        <v>899</v>
      </c>
      <c r="F9786" s="4">
        <v>359</v>
      </c>
      <c r="G9786" s="3" t="s">
        <v>27</v>
      </c>
      <c r="H9786" s="3" t="s">
        <v>24</v>
      </c>
      <c r="I9786" s="5">
        <v>2216723</v>
      </c>
      <c r="J9786" s="6">
        <f t="shared" si="152"/>
        <v>574400</v>
      </c>
      <c r="K9786" s="7">
        <f>((Table4[[#This Row],[marked_price]]-Table4[[#This Row],[discounted_price]])/Table4[[#This Row],[marked_price]])*100</f>
        <v>60.066740823136819</v>
      </c>
    </row>
    <row r="9787" spans="1:11" x14ac:dyDescent="0.25">
      <c r="A9787" s="8" t="s">
        <v>3859</v>
      </c>
      <c r="B9787" s="8" t="s">
        <v>47</v>
      </c>
      <c r="C9787" s="8">
        <v>3.8</v>
      </c>
      <c r="D9787" s="8">
        <v>8</v>
      </c>
      <c r="E9787" s="9">
        <v>2199</v>
      </c>
      <c r="F9787" s="9">
        <v>989</v>
      </c>
      <c r="G9787" s="8" t="s">
        <v>1722</v>
      </c>
      <c r="H9787" s="8" t="s">
        <v>338</v>
      </c>
      <c r="I9787" s="10">
        <v>15280436</v>
      </c>
      <c r="J9787" s="6">
        <f t="shared" si="152"/>
        <v>7912</v>
      </c>
      <c r="K9787" s="7">
        <f>((Table4[[#This Row],[marked_price]]-Table4[[#This Row],[discounted_price]])/Table4[[#This Row],[marked_price]])*100</f>
        <v>55.025011368804002</v>
      </c>
    </row>
    <row r="9788" spans="1:11" x14ac:dyDescent="0.25">
      <c r="A9788" s="3" t="s">
        <v>8446</v>
      </c>
      <c r="B9788" s="3" t="s">
        <v>1082</v>
      </c>
      <c r="C9788" s="3">
        <v>4.7</v>
      </c>
      <c r="D9788" s="3">
        <v>14</v>
      </c>
      <c r="E9788" s="4">
        <v>799</v>
      </c>
      <c r="F9788" s="4">
        <v>799</v>
      </c>
      <c r="G9788" s="3" t="s">
        <v>883</v>
      </c>
      <c r="H9788" s="3" t="s">
        <v>34</v>
      </c>
      <c r="I9788" s="5">
        <v>17759978</v>
      </c>
      <c r="J9788" s="6">
        <f t="shared" si="152"/>
        <v>11186</v>
      </c>
      <c r="K9788" s="7">
        <f>((Table4[[#This Row],[marked_price]]-Table4[[#This Row],[discounted_price]])/Table4[[#This Row],[marked_price]])*100</f>
        <v>0</v>
      </c>
    </row>
    <row r="9789" spans="1:11" x14ac:dyDescent="0.25">
      <c r="A9789" s="8" t="s">
        <v>8447</v>
      </c>
      <c r="B9789" s="8" t="s">
        <v>612</v>
      </c>
      <c r="C9789" s="8">
        <v>4.2</v>
      </c>
      <c r="D9789" s="8">
        <v>39</v>
      </c>
      <c r="E9789" s="9">
        <v>2099</v>
      </c>
      <c r="F9789" s="9">
        <v>902</v>
      </c>
      <c r="G9789" s="8" t="s">
        <v>40</v>
      </c>
      <c r="H9789" s="8" t="s">
        <v>31</v>
      </c>
      <c r="I9789" s="10">
        <v>11684272</v>
      </c>
      <c r="J9789" s="6">
        <f t="shared" si="152"/>
        <v>35178</v>
      </c>
      <c r="K9789" s="7">
        <f>((Table4[[#This Row],[marked_price]]-Table4[[#This Row],[discounted_price]])/Table4[[#This Row],[marked_price]])*100</f>
        <v>57.027155788470694</v>
      </c>
    </row>
    <row r="9790" spans="1:11" x14ac:dyDescent="0.25">
      <c r="A9790" s="3" t="s">
        <v>2218</v>
      </c>
      <c r="B9790" s="3" t="s">
        <v>1528</v>
      </c>
      <c r="C9790" s="3">
        <v>4.5</v>
      </c>
      <c r="D9790" s="3">
        <v>10</v>
      </c>
      <c r="E9790" s="4">
        <v>899</v>
      </c>
      <c r="F9790" s="4">
        <v>377</v>
      </c>
      <c r="G9790" s="3" t="s">
        <v>27</v>
      </c>
      <c r="H9790" s="3" t="s">
        <v>1797</v>
      </c>
      <c r="I9790" s="5">
        <v>13060226</v>
      </c>
      <c r="J9790" s="6">
        <f t="shared" si="152"/>
        <v>3770</v>
      </c>
      <c r="K9790" s="7">
        <f>((Table4[[#This Row],[marked_price]]-Table4[[#This Row],[discounted_price]])/Table4[[#This Row],[marked_price]])*100</f>
        <v>58.064516129032263</v>
      </c>
    </row>
    <row r="9791" spans="1:11" x14ac:dyDescent="0.25">
      <c r="A9791" s="8" t="s">
        <v>8448</v>
      </c>
      <c r="B9791" s="8" t="s">
        <v>598</v>
      </c>
      <c r="C9791" s="8">
        <v>4.5999999999999996</v>
      </c>
      <c r="D9791" s="8">
        <v>208</v>
      </c>
      <c r="E9791" s="9">
        <v>799</v>
      </c>
      <c r="F9791" s="9">
        <v>799</v>
      </c>
      <c r="G9791" s="8" t="s">
        <v>1715</v>
      </c>
      <c r="H9791" s="8" t="s">
        <v>64</v>
      </c>
      <c r="I9791" s="10">
        <v>650879</v>
      </c>
      <c r="J9791" s="6">
        <f t="shared" si="152"/>
        <v>166192</v>
      </c>
      <c r="K9791" s="7">
        <f>((Table4[[#This Row],[marked_price]]-Table4[[#This Row],[discounted_price]])/Table4[[#This Row],[marked_price]])*100</f>
        <v>0</v>
      </c>
    </row>
    <row r="9792" spans="1:11" x14ac:dyDescent="0.25">
      <c r="A9792" s="3" t="s">
        <v>3558</v>
      </c>
      <c r="B9792" s="3" t="s">
        <v>33</v>
      </c>
      <c r="C9792" s="3">
        <v>4</v>
      </c>
      <c r="D9792" s="3">
        <v>484</v>
      </c>
      <c r="E9792" s="4">
        <v>1499</v>
      </c>
      <c r="F9792" s="4">
        <v>749</v>
      </c>
      <c r="G9792" s="3" t="s">
        <v>27</v>
      </c>
      <c r="H9792" s="3" t="s">
        <v>31</v>
      </c>
      <c r="I9792" s="5">
        <v>9045959</v>
      </c>
      <c r="J9792" s="6">
        <f t="shared" si="152"/>
        <v>362516</v>
      </c>
      <c r="K9792" s="7">
        <f>((Table4[[#This Row],[marked_price]]-Table4[[#This Row],[discounted_price]])/Table4[[#This Row],[marked_price]])*100</f>
        <v>50.033355570380259</v>
      </c>
    </row>
    <row r="9793" spans="1:11" x14ac:dyDescent="0.25">
      <c r="A9793" s="8" t="s">
        <v>5138</v>
      </c>
      <c r="B9793" s="8" t="s">
        <v>1699</v>
      </c>
      <c r="C9793" s="8">
        <v>4.3</v>
      </c>
      <c r="D9793" s="8">
        <v>6</v>
      </c>
      <c r="E9793" s="9">
        <v>4999</v>
      </c>
      <c r="F9793" s="9">
        <v>4999</v>
      </c>
      <c r="G9793" s="8" t="s">
        <v>44</v>
      </c>
      <c r="H9793" s="8" t="s">
        <v>338</v>
      </c>
      <c r="I9793" s="10">
        <v>13065446</v>
      </c>
      <c r="J9793" s="6">
        <f t="shared" si="152"/>
        <v>29994</v>
      </c>
      <c r="K9793" s="7">
        <f>((Table4[[#This Row],[marked_price]]-Table4[[#This Row],[discounted_price]])/Table4[[#This Row],[marked_price]])*100</f>
        <v>0</v>
      </c>
    </row>
    <row r="9794" spans="1:11" x14ac:dyDescent="0.25">
      <c r="A9794" s="3" t="s">
        <v>7727</v>
      </c>
      <c r="B9794" s="3" t="s">
        <v>590</v>
      </c>
      <c r="C9794" s="3">
        <v>4.9000000000000004</v>
      </c>
      <c r="D9794" s="3">
        <v>8</v>
      </c>
      <c r="E9794" s="4">
        <v>1899</v>
      </c>
      <c r="F9794" s="4">
        <v>1424</v>
      </c>
      <c r="G9794" s="3" t="s">
        <v>56</v>
      </c>
      <c r="H9794" s="3" t="s">
        <v>24</v>
      </c>
      <c r="I9794" s="5">
        <v>16340796</v>
      </c>
      <c r="J9794" s="6">
        <f t="shared" si="152"/>
        <v>11392</v>
      </c>
      <c r="K9794" s="7">
        <f>((Table4[[#This Row],[marked_price]]-Table4[[#This Row],[discounted_price]])/Table4[[#This Row],[marked_price]])*100</f>
        <v>25.013164823591367</v>
      </c>
    </row>
    <row r="9795" spans="1:11" x14ac:dyDescent="0.25">
      <c r="A9795" s="8" t="s">
        <v>4476</v>
      </c>
      <c r="B9795" s="8" t="s">
        <v>616</v>
      </c>
      <c r="C9795" s="8">
        <v>3.7</v>
      </c>
      <c r="D9795" s="8">
        <v>34</v>
      </c>
      <c r="E9795" s="9">
        <v>749</v>
      </c>
      <c r="F9795" s="9">
        <v>262</v>
      </c>
      <c r="G9795" s="8" t="s">
        <v>20</v>
      </c>
      <c r="H9795" s="8" t="s">
        <v>24</v>
      </c>
      <c r="I9795" s="10">
        <v>16204160</v>
      </c>
      <c r="J9795" s="6">
        <f t="shared" ref="J9795:J9858" si="153">D9795*F9795</f>
        <v>8908</v>
      </c>
      <c r="K9795" s="7">
        <f>((Table4[[#This Row],[marked_price]]-Table4[[#This Row],[discounted_price]])/Table4[[#This Row],[marked_price]])*100</f>
        <v>65.020026702269689</v>
      </c>
    </row>
    <row r="9796" spans="1:11" x14ac:dyDescent="0.25">
      <c r="A9796" s="3" t="s">
        <v>8449</v>
      </c>
      <c r="B9796" s="3" t="s">
        <v>737</v>
      </c>
      <c r="C9796" s="3">
        <v>4.3</v>
      </c>
      <c r="D9796" s="3">
        <v>189</v>
      </c>
      <c r="E9796" s="4">
        <v>499</v>
      </c>
      <c r="F9796" s="4">
        <v>354</v>
      </c>
      <c r="G9796" s="3" t="s">
        <v>4224</v>
      </c>
      <c r="H9796" s="3" t="s">
        <v>1518</v>
      </c>
      <c r="I9796" s="5">
        <v>13858504</v>
      </c>
      <c r="J9796" s="6">
        <f t="shared" si="153"/>
        <v>66906</v>
      </c>
      <c r="K9796" s="7">
        <f>((Table4[[#This Row],[marked_price]]-Table4[[#This Row],[discounted_price]])/Table4[[#This Row],[marked_price]])*100</f>
        <v>29.058116232464933</v>
      </c>
    </row>
    <row r="9797" spans="1:11" x14ac:dyDescent="0.25">
      <c r="A9797" s="8" t="s">
        <v>3693</v>
      </c>
      <c r="B9797" s="8" t="s">
        <v>33</v>
      </c>
      <c r="C9797" s="8">
        <v>4.5</v>
      </c>
      <c r="D9797" s="8">
        <v>61</v>
      </c>
      <c r="E9797" s="9">
        <v>2999</v>
      </c>
      <c r="F9797" s="9">
        <v>1649</v>
      </c>
      <c r="G9797" s="8" t="s">
        <v>13</v>
      </c>
      <c r="H9797" s="8" t="s">
        <v>291</v>
      </c>
      <c r="I9797" s="10">
        <v>12388512</v>
      </c>
      <c r="J9797" s="6">
        <f t="shared" si="153"/>
        <v>100589</v>
      </c>
      <c r="K9797" s="7">
        <f>((Table4[[#This Row],[marked_price]]-Table4[[#This Row],[discounted_price]])/Table4[[#This Row],[marked_price]])*100</f>
        <v>45.015005001667227</v>
      </c>
    </row>
    <row r="9798" spans="1:11" x14ac:dyDescent="0.25">
      <c r="A9798" s="3" t="s">
        <v>8450</v>
      </c>
      <c r="B9798" s="3" t="s">
        <v>565</v>
      </c>
      <c r="C9798" s="3">
        <v>4.0999999999999996</v>
      </c>
      <c r="D9798" s="3">
        <v>17</v>
      </c>
      <c r="E9798" s="4">
        <v>1699</v>
      </c>
      <c r="F9798" s="4">
        <v>849</v>
      </c>
      <c r="G9798" s="3" t="s">
        <v>27</v>
      </c>
      <c r="H9798" s="3" t="s">
        <v>31</v>
      </c>
      <c r="I9798" s="5">
        <v>13774228</v>
      </c>
      <c r="J9798" s="6">
        <f t="shared" si="153"/>
        <v>14433</v>
      </c>
      <c r="K9798" s="7">
        <f>((Table4[[#This Row],[marked_price]]-Table4[[#This Row],[discounted_price]])/Table4[[#This Row],[marked_price]])*100</f>
        <v>50.029429075927013</v>
      </c>
    </row>
    <row r="9799" spans="1:11" x14ac:dyDescent="0.25">
      <c r="A9799" s="8" t="s">
        <v>8451</v>
      </c>
      <c r="B9799" s="8" t="s">
        <v>2796</v>
      </c>
      <c r="C9799" s="8">
        <v>4.2</v>
      </c>
      <c r="D9799" s="8">
        <v>18</v>
      </c>
      <c r="E9799" s="9">
        <v>3299</v>
      </c>
      <c r="F9799" s="9">
        <v>2474</v>
      </c>
      <c r="G9799" s="8" t="s">
        <v>2797</v>
      </c>
      <c r="H9799" s="8" t="s">
        <v>338</v>
      </c>
      <c r="I9799" s="10">
        <v>15648690</v>
      </c>
      <c r="J9799" s="6">
        <f t="shared" si="153"/>
        <v>44532</v>
      </c>
      <c r="K9799" s="7">
        <f>((Table4[[#This Row],[marked_price]]-Table4[[#This Row],[discounted_price]])/Table4[[#This Row],[marked_price]])*100</f>
        <v>25.007578053955744</v>
      </c>
    </row>
    <row r="9800" spans="1:11" x14ac:dyDescent="0.25">
      <c r="A9800" s="3" t="s">
        <v>8452</v>
      </c>
      <c r="B9800" s="3" t="s">
        <v>1075</v>
      </c>
      <c r="C9800" s="3">
        <v>4.3</v>
      </c>
      <c r="D9800" s="3">
        <v>106</v>
      </c>
      <c r="E9800" s="4">
        <v>1999</v>
      </c>
      <c r="F9800" s="4">
        <v>1099</v>
      </c>
      <c r="G9800" s="3" t="s">
        <v>690</v>
      </c>
      <c r="H9800" s="3" t="s">
        <v>338</v>
      </c>
      <c r="I9800" s="5">
        <v>13644760</v>
      </c>
      <c r="J9800" s="6">
        <f t="shared" si="153"/>
        <v>116494</v>
      </c>
      <c r="K9800" s="7">
        <f>((Table4[[#This Row],[marked_price]]-Table4[[#This Row],[discounted_price]])/Table4[[#This Row],[marked_price]])*100</f>
        <v>45.022511255627812</v>
      </c>
    </row>
    <row r="9801" spans="1:11" x14ac:dyDescent="0.25">
      <c r="A9801" s="8" t="s">
        <v>22</v>
      </c>
      <c r="B9801" s="8" t="s">
        <v>91</v>
      </c>
      <c r="C9801" s="8">
        <v>3.8</v>
      </c>
      <c r="D9801" s="8">
        <v>17</v>
      </c>
      <c r="E9801" s="9">
        <v>1799</v>
      </c>
      <c r="F9801" s="9">
        <v>1259</v>
      </c>
      <c r="G9801" s="8" t="s">
        <v>20</v>
      </c>
      <c r="H9801" s="8" t="s">
        <v>24</v>
      </c>
      <c r="I9801" s="10">
        <v>16848190</v>
      </c>
      <c r="J9801" s="6">
        <f t="shared" si="153"/>
        <v>21403</v>
      </c>
      <c r="K9801" s="7">
        <f>((Table4[[#This Row],[marked_price]]-Table4[[#This Row],[discounted_price]])/Table4[[#This Row],[marked_price]])*100</f>
        <v>30.016675931072818</v>
      </c>
    </row>
    <row r="9802" spans="1:11" x14ac:dyDescent="0.25">
      <c r="A9802" s="3" t="s">
        <v>7884</v>
      </c>
      <c r="B9802" s="3" t="s">
        <v>4192</v>
      </c>
      <c r="C9802" s="3">
        <v>4.5</v>
      </c>
      <c r="D9802" s="3">
        <v>231</v>
      </c>
      <c r="E9802" s="4">
        <v>1999</v>
      </c>
      <c r="F9802" s="4">
        <v>1399</v>
      </c>
      <c r="G9802" s="3" t="s">
        <v>20</v>
      </c>
      <c r="H9802" s="3" t="s">
        <v>31</v>
      </c>
      <c r="I9802" s="5">
        <v>12314022</v>
      </c>
      <c r="J9802" s="6">
        <f t="shared" si="153"/>
        <v>323169</v>
      </c>
      <c r="K9802" s="7">
        <f>((Table4[[#This Row],[marked_price]]-Table4[[#This Row],[discounted_price]])/Table4[[#This Row],[marked_price]])*100</f>
        <v>30.015007503751878</v>
      </c>
    </row>
    <row r="9803" spans="1:11" x14ac:dyDescent="0.25">
      <c r="A9803" s="8" t="s">
        <v>8453</v>
      </c>
      <c r="B9803" s="8" t="s">
        <v>587</v>
      </c>
      <c r="C9803" s="8">
        <v>4.3</v>
      </c>
      <c r="D9803" s="8">
        <v>169</v>
      </c>
      <c r="E9803" s="9">
        <v>2399</v>
      </c>
      <c r="F9803" s="9">
        <v>455</v>
      </c>
      <c r="G9803" s="8" t="s">
        <v>1125</v>
      </c>
      <c r="H9803" s="8" t="s">
        <v>1126</v>
      </c>
      <c r="I9803" s="10">
        <v>13753844</v>
      </c>
      <c r="J9803" s="6">
        <f t="shared" si="153"/>
        <v>76895</v>
      </c>
      <c r="K9803" s="7">
        <f>((Table4[[#This Row],[marked_price]]-Table4[[#This Row],[discounted_price]])/Table4[[#This Row],[marked_price]])*100</f>
        <v>81.033764068361819</v>
      </c>
    </row>
    <row r="9804" spans="1:11" x14ac:dyDescent="0.25">
      <c r="A9804" s="3" t="s">
        <v>8454</v>
      </c>
      <c r="B9804" s="3" t="s">
        <v>871</v>
      </c>
      <c r="C9804" s="3">
        <v>1.5</v>
      </c>
      <c r="D9804" s="3">
        <v>2</v>
      </c>
      <c r="E9804" s="4">
        <v>1299</v>
      </c>
      <c r="F9804" s="4">
        <v>324</v>
      </c>
      <c r="G9804" s="3" t="s">
        <v>13</v>
      </c>
      <c r="H9804" s="3" t="s">
        <v>14</v>
      </c>
      <c r="I9804" s="5">
        <v>18315978</v>
      </c>
      <c r="J9804" s="6">
        <f t="shared" si="153"/>
        <v>648</v>
      </c>
      <c r="K9804" s="7">
        <f>((Table4[[#This Row],[marked_price]]-Table4[[#This Row],[discounted_price]])/Table4[[#This Row],[marked_price]])*100</f>
        <v>75.057736720554274</v>
      </c>
    </row>
    <row r="9805" spans="1:11" x14ac:dyDescent="0.25">
      <c r="A9805" s="8" t="s">
        <v>8455</v>
      </c>
      <c r="B9805" s="8" t="s">
        <v>398</v>
      </c>
      <c r="C9805" s="8">
        <v>4.8</v>
      </c>
      <c r="D9805" s="8">
        <v>6</v>
      </c>
      <c r="E9805" s="9">
        <v>999</v>
      </c>
      <c r="F9805" s="9">
        <v>749</v>
      </c>
      <c r="G9805" s="8" t="s">
        <v>8456</v>
      </c>
      <c r="H9805" s="8" t="s">
        <v>318</v>
      </c>
      <c r="I9805" s="10">
        <v>16692692</v>
      </c>
      <c r="J9805" s="6">
        <f t="shared" si="153"/>
        <v>4494</v>
      </c>
      <c r="K9805" s="7">
        <f>((Table4[[#This Row],[marked_price]]-Table4[[#This Row],[discounted_price]])/Table4[[#This Row],[marked_price]])*100</f>
        <v>25.025025025025027</v>
      </c>
    </row>
    <row r="9806" spans="1:11" x14ac:dyDescent="0.25">
      <c r="A9806" s="3" t="s">
        <v>567</v>
      </c>
      <c r="B9806" s="3" t="s">
        <v>336</v>
      </c>
      <c r="C9806" s="3">
        <v>3.8</v>
      </c>
      <c r="D9806" s="3">
        <v>8</v>
      </c>
      <c r="E9806" s="4">
        <v>1299</v>
      </c>
      <c r="F9806" s="4">
        <v>1119</v>
      </c>
      <c r="G9806" s="3" t="s">
        <v>44</v>
      </c>
      <c r="H9806" s="3" t="s">
        <v>338</v>
      </c>
      <c r="I9806" s="5">
        <v>16304550</v>
      </c>
      <c r="J9806" s="6">
        <f t="shared" si="153"/>
        <v>8952</v>
      </c>
      <c r="K9806" s="7">
        <f>((Table4[[#This Row],[marked_price]]-Table4[[#This Row],[discounted_price]])/Table4[[#This Row],[marked_price]])*100</f>
        <v>13.856812933025402</v>
      </c>
    </row>
    <row r="9807" spans="1:11" x14ac:dyDescent="0.25">
      <c r="A9807" s="8" t="s">
        <v>666</v>
      </c>
      <c r="B9807" s="8" t="s">
        <v>427</v>
      </c>
      <c r="C9807" s="8">
        <v>4.3</v>
      </c>
      <c r="D9807" s="8">
        <v>151</v>
      </c>
      <c r="E9807" s="9">
        <v>1199</v>
      </c>
      <c r="F9807" s="9">
        <v>599</v>
      </c>
      <c r="G9807" s="8" t="s">
        <v>667</v>
      </c>
      <c r="H9807" s="8" t="s">
        <v>429</v>
      </c>
      <c r="I9807" s="10">
        <v>11256456</v>
      </c>
      <c r="J9807" s="6">
        <f t="shared" si="153"/>
        <v>90449</v>
      </c>
      <c r="K9807" s="7">
        <f>((Table4[[#This Row],[marked_price]]-Table4[[#This Row],[discounted_price]])/Table4[[#This Row],[marked_price]])*100</f>
        <v>50.041701417848202</v>
      </c>
    </row>
    <row r="9808" spans="1:11" x14ac:dyDescent="0.25">
      <c r="A9808" s="3" t="s">
        <v>8457</v>
      </c>
      <c r="B9808" s="3" t="s">
        <v>1187</v>
      </c>
      <c r="C9808" s="3">
        <v>4.3</v>
      </c>
      <c r="D9808" s="3">
        <v>4</v>
      </c>
      <c r="E9808" s="4">
        <v>2999</v>
      </c>
      <c r="F9808" s="4">
        <v>1799</v>
      </c>
      <c r="G9808" s="3" t="s">
        <v>71</v>
      </c>
      <c r="H9808" s="3" t="s">
        <v>421</v>
      </c>
      <c r="I9808" s="5">
        <v>17168550</v>
      </c>
      <c r="J9808" s="6">
        <f t="shared" si="153"/>
        <v>7196</v>
      </c>
      <c r="K9808" s="7">
        <f>((Table4[[#This Row],[marked_price]]-Table4[[#This Row],[discounted_price]])/Table4[[#This Row],[marked_price]])*100</f>
        <v>40.013337779259757</v>
      </c>
    </row>
    <row r="9809" spans="1:11" x14ac:dyDescent="0.25">
      <c r="A9809" s="8" t="s">
        <v>4520</v>
      </c>
      <c r="B9809" s="8" t="s">
        <v>1364</v>
      </c>
      <c r="C9809" s="8">
        <v>4.5999999999999996</v>
      </c>
      <c r="D9809" s="8">
        <v>39</v>
      </c>
      <c r="E9809" s="9">
        <v>2499</v>
      </c>
      <c r="F9809" s="9">
        <v>1499</v>
      </c>
      <c r="G9809" s="8" t="s">
        <v>976</v>
      </c>
      <c r="H9809" s="8" t="s">
        <v>226</v>
      </c>
      <c r="I9809" s="10">
        <v>12677276</v>
      </c>
      <c r="J9809" s="6">
        <f t="shared" si="153"/>
        <v>58461</v>
      </c>
      <c r="K9809" s="7">
        <f>((Table4[[#This Row],[marked_price]]-Table4[[#This Row],[discounted_price]])/Table4[[#This Row],[marked_price]])*100</f>
        <v>40.016006402561018</v>
      </c>
    </row>
    <row r="9810" spans="1:11" x14ac:dyDescent="0.25">
      <c r="A9810" s="3" t="s">
        <v>2238</v>
      </c>
      <c r="B9810" s="3" t="s">
        <v>1592</v>
      </c>
      <c r="C9810" s="3">
        <v>4.2</v>
      </c>
      <c r="D9810" s="3">
        <v>47</v>
      </c>
      <c r="E9810" s="4">
        <v>1799</v>
      </c>
      <c r="F9810" s="4">
        <v>1349</v>
      </c>
      <c r="G9810" s="3" t="s">
        <v>100</v>
      </c>
      <c r="H9810" s="3" t="s">
        <v>72</v>
      </c>
      <c r="I9810" s="5">
        <v>16924042</v>
      </c>
      <c r="J9810" s="6">
        <f t="shared" si="153"/>
        <v>63403</v>
      </c>
      <c r="K9810" s="7">
        <f>((Table4[[#This Row],[marked_price]]-Table4[[#This Row],[discounted_price]])/Table4[[#This Row],[marked_price]])*100</f>
        <v>25.013896609227348</v>
      </c>
    </row>
    <row r="9811" spans="1:11" x14ac:dyDescent="0.25">
      <c r="A9811" s="8" t="s">
        <v>2763</v>
      </c>
      <c r="B9811" s="8" t="s">
        <v>2674</v>
      </c>
      <c r="C9811" s="8">
        <v>4.2</v>
      </c>
      <c r="D9811" s="8">
        <v>48</v>
      </c>
      <c r="E9811" s="9">
        <v>2499</v>
      </c>
      <c r="F9811" s="9">
        <v>2499</v>
      </c>
      <c r="G9811" s="8" t="s">
        <v>7931</v>
      </c>
      <c r="H9811" s="8" t="s">
        <v>1522</v>
      </c>
      <c r="I9811" s="10">
        <v>13982202</v>
      </c>
      <c r="J9811" s="6">
        <f t="shared" si="153"/>
        <v>119952</v>
      </c>
      <c r="K9811" s="7">
        <f>((Table4[[#This Row],[marked_price]]-Table4[[#This Row],[discounted_price]])/Table4[[#This Row],[marked_price]])*100</f>
        <v>0</v>
      </c>
    </row>
    <row r="9812" spans="1:11" x14ac:dyDescent="0.25">
      <c r="A9812" s="3" t="s">
        <v>289</v>
      </c>
      <c r="B9812" s="3" t="s">
        <v>1570</v>
      </c>
      <c r="C9812" s="3">
        <v>4.3</v>
      </c>
      <c r="D9812" s="3">
        <v>95</v>
      </c>
      <c r="E9812" s="4">
        <v>4099</v>
      </c>
      <c r="F9812" s="4">
        <v>2254</v>
      </c>
      <c r="G9812" s="3" t="s">
        <v>13</v>
      </c>
      <c r="H9812" s="3" t="s">
        <v>291</v>
      </c>
      <c r="I9812" s="5">
        <v>14036204</v>
      </c>
      <c r="J9812" s="6">
        <f t="shared" si="153"/>
        <v>214130</v>
      </c>
      <c r="K9812" s="7">
        <f>((Table4[[#This Row],[marked_price]]-Table4[[#This Row],[discounted_price]])/Table4[[#This Row],[marked_price]])*100</f>
        <v>45.010978287387168</v>
      </c>
    </row>
    <row r="9813" spans="1:11" x14ac:dyDescent="0.25">
      <c r="A9813" s="8" t="s">
        <v>8458</v>
      </c>
      <c r="B9813" s="8" t="s">
        <v>1605</v>
      </c>
      <c r="C9813" s="8">
        <v>4.2</v>
      </c>
      <c r="D9813" s="8">
        <v>239</v>
      </c>
      <c r="E9813" s="9">
        <v>1399</v>
      </c>
      <c r="F9813" s="9">
        <v>629</v>
      </c>
      <c r="G9813" s="8" t="s">
        <v>40</v>
      </c>
      <c r="H9813" s="8" t="s">
        <v>421</v>
      </c>
      <c r="I9813" s="10">
        <v>11109804</v>
      </c>
      <c r="J9813" s="6">
        <f t="shared" si="153"/>
        <v>150331</v>
      </c>
      <c r="K9813" s="7">
        <f>((Table4[[#This Row],[marked_price]]-Table4[[#This Row],[discounted_price]])/Table4[[#This Row],[marked_price]])*100</f>
        <v>55.039313795568269</v>
      </c>
    </row>
    <row r="9814" spans="1:11" x14ac:dyDescent="0.25">
      <c r="A9814" s="3" t="s">
        <v>1529</v>
      </c>
      <c r="B9814" s="3" t="s">
        <v>340</v>
      </c>
      <c r="C9814" s="3">
        <v>4.3</v>
      </c>
      <c r="D9814" s="3">
        <v>125</v>
      </c>
      <c r="E9814" s="4">
        <v>1490</v>
      </c>
      <c r="F9814" s="4">
        <v>745</v>
      </c>
      <c r="G9814" s="3" t="s">
        <v>341</v>
      </c>
      <c r="H9814" s="3" t="s">
        <v>291</v>
      </c>
      <c r="I9814" s="5">
        <v>15221828</v>
      </c>
      <c r="J9814" s="6">
        <f t="shared" si="153"/>
        <v>93125</v>
      </c>
      <c r="K9814" s="7">
        <f>((Table4[[#This Row],[marked_price]]-Table4[[#This Row],[discounted_price]])/Table4[[#This Row],[marked_price]])*100</f>
        <v>50</v>
      </c>
    </row>
    <row r="9815" spans="1:11" x14ac:dyDescent="0.25">
      <c r="A9815" s="8" t="s">
        <v>8459</v>
      </c>
      <c r="B9815" s="8" t="s">
        <v>324</v>
      </c>
      <c r="C9815" s="8">
        <v>3.8</v>
      </c>
      <c r="D9815" s="8">
        <v>32</v>
      </c>
      <c r="E9815" s="9">
        <v>1599</v>
      </c>
      <c r="F9815" s="9">
        <v>607</v>
      </c>
      <c r="G9815" s="8" t="s">
        <v>106</v>
      </c>
      <c r="H9815" s="8" t="s">
        <v>34</v>
      </c>
      <c r="I9815" s="10">
        <v>16311780</v>
      </c>
      <c r="J9815" s="6">
        <f t="shared" si="153"/>
        <v>19424</v>
      </c>
      <c r="K9815" s="7">
        <f>((Table4[[#This Row],[marked_price]]-Table4[[#This Row],[discounted_price]])/Table4[[#This Row],[marked_price]])*100</f>
        <v>62.038774233896191</v>
      </c>
    </row>
    <row r="9816" spans="1:11" x14ac:dyDescent="0.25">
      <c r="A9816" s="3" t="s">
        <v>8460</v>
      </c>
      <c r="B9816" s="3" t="s">
        <v>288</v>
      </c>
      <c r="C9816" s="3">
        <v>4.4000000000000004</v>
      </c>
      <c r="D9816" s="3">
        <v>12</v>
      </c>
      <c r="E9816" s="4">
        <v>13495</v>
      </c>
      <c r="F9816" s="4">
        <v>9446</v>
      </c>
      <c r="G9816" s="3" t="s">
        <v>13</v>
      </c>
      <c r="H9816" s="3" t="s">
        <v>97</v>
      </c>
      <c r="I9816" s="5">
        <v>13122348</v>
      </c>
      <c r="J9816" s="6">
        <f t="shared" si="153"/>
        <v>113352</v>
      </c>
      <c r="K9816" s="7">
        <f>((Table4[[#This Row],[marked_price]]-Table4[[#This Row],[discounted_price]])/Table4[[#This Row],[marked_price]])*100</f>
        <v>30.003705075954056</v>
      </c>
    </row>
    <row r="9817" spans="1:11" x14ac:dyDescent="0.25">
      <c r="A9817" s="8" t="s">
        <v>2744</v>
      </c>
      <c r="B9817" s="8" t="s">
        <v>445</v>
      </c>
      <c r="C9817" s="8">
        <v>4.0999999999999996</v>
      </c>
      <c r="D9817" s="8">
        <v>74</v>
      </c>
      <c r="E9817" s="9">
        <v>1649</v>
      </c>
      <c r="F9817" s="9">
        <v>577</v>
      </c>
      <c r="G9817" s="8" t="s">
        <v>20</v>
      </c>
      <c r="H9817" s="8" t="s">
        <v>72</v>
      </c>
      <c r="I9817" s="10">
        <v>14691488</v>
      </c>
      <c r="J9817" s="6">
        <f t="shared" si="153"/>
        <v>42698</v>
      </c>
      <c r="K9817" s="7">
        <f>((Table4[[#This Row],[marked_price]]-Table4[[#This Row],[discounted_price]])/Table4[[#This Row],[marked_price]])*100</f>
        <v>65.009096422073981</v>
      </c>
    </row>
    <row r="9818" spans="1:11" x14ac:dyDescent="0.25">
      <c r="A9818" s="3" t="s">
        <v>8461</v>
      </c>
      <c r="B9818" s="3" t="s">
        <v>3341</v>
      </c>
      <c r="C9818" s="3">
        <v>4.3</v>
      </c>
      <c r="D9818" s="3">
        <v>1300</v>
      </c>
      <c r="E9818" s="4">
        <v>299</v>
      </c>
      <c r="F9818" s="4">
        <v>284</v>
      </c>
      <c r="G9818" s="3" t="s">
        <v>13</v>
      </c>
      <c r="H9818" s="3" t="s">
        <v>803</v>
      </c>
      <c r="I9818" s="5">
        <v>2383029</v>
      </c>
      <c r="J9818" s="6">
        <f t="shared" si="153"/>
        <v>369200</v>
      </c>
      <c r="K9818" s="7">
        <f>((Table4[[#This Row],[marked_price]]-Table4[[#This Row],[discounted_price]])/Table4[[#This Row],[marked_price]])*100</f>
        <v>5.0167224080267561</v>
      </c>
    </row>
    <row r="9819" spans="1:11" x14ac:dyDescent="0.25">
      <c r="A9819" s="8" t="s">
        <v>5920</v>
      </c>
      <c r="B9819" s="8" t="s">
        <v>2508</v>
      </c>
      <c r="C9819" s="8">
        <v>3.7</v>
      </c>
      <c r="D9819" s="8">
        <v>23</v>
      </c>
      <c r="E9819" s="9">
        <v>9299</v>
      </c>
      <c r="F9819" s="9">
        <v>5114</v>
      </c>
      <c r="G9819" s="8" t="s">
        <v>40</v>
      </c>
      <c r="H9819" s="8" t="s">
        <v>75</v>
      </c>
      <c r="I9819" s="10">
        <v>15583152</v>
      </c>
      <c r="J9819" s="6">
        <f t="shared" si="153"/>
        <v>117622</v>
      </c>
      <c r="K9819" s="7">
        <f>((Table4[[#This Row],[marked_price]]-Table4[[#This Row],[discounted_price]])/Table4[[#This Row],[marked_price]])*100</f>
        <v>45.004839230024736</v>
      </c>
    </row>
    <row r="9820" spans="1:11" x14ac:dyDescent="0.25">
      <c r="A9820" s="3" t="s">
        <v>7101</v>
      </c>
      <c r="B9820" s="3" t="s">
        <v>7102</v>
      </c>
      <c r="C9820" s="3">
        <v>4</v>
      </c>
      <c r="D9820" s="3">
        <v>167</v>
      </c>
      <c r="E9820" s="4">
        <v>5999</v>
      </c>
      <c r="F9820" s="4">
        <v>2999</v>
      </c>
      <c r="G9820" s="3" t="s">
        <v>7103</v>
      </c>
      <c r="H9820" s="3" t="s">
        <v>566</v>
      </c>
      <c r="I9820" s="5">
        <v>2379226</v>
      </c>
      <c r="J9820" s="6">
        <f t="shared" si="153"/>
        <v>500833</v>
      </c>
      <c r="K9820" s="7">
        <f>((Table4[[#This Row],[marked_price]]-Table4[[#This Row],[discounted_price]])/Table4[[#This Row],[marked_price]])*100</f>
        <v>50.008334722453739</v>
      </c>
    </row>
    <row r="9821" spans="1:11" x14ac:dyDescent="0.25">
      <c r="A9821" s="8" t="s">
        <v>8462</v>
      </c>
      <c r="B9821" s="8" t="s">
        <v>243</v>
      </c>
      <c r="C9821" s="8">
        <v>4.5</v>
      </c>
      <c r="D9821" s="8">
        <v>119</v>
      </c>
      <c r="E9821" s="9">
        <v>2167</v>
      </c>
      <c r="F9821" s="9">
        <v>541</v>
      </c>
      <c r="G9821" s="8" t="s">
        <v>13</v>
      </c>
      <c r="H9821" s="8" t="s">
        <v>198</v>
      </c>
      <c r="I9821" s="10">
        <v>13152268</v>
      </c>
      <c r="J9821" s="6">
        <f t="shared" si="153"/>
        <v>64379</v>
      </c>
      <c r="K9821" s="7">
        <f>((Table4[[#This Row],[marked_price]]-Table4[[#This Row],[discounted_price]])/Table4[[#This Row],[marked_price]])*100</f>
        <v>75.034610059990769</v>
      </c>
    </row>
    <row r="9822" spans="1:11" x14ac:dyDescent="0.25">
      <c r="A9822" s="3" t="s">
        <v>1765</v>
      </c>
      <c r="B9822" s="3" t="s">
        <v>1885</v>
      </c>
      <c r="C9822" s="3">
        <v>4.3</v>
      </c>
      <c r="D9822" s="3">
        <v>24</v>
      </c>
      <c r="E9822" s="4">
        <v>1299</v>
      </c>
      <c r="F9822" s="4">
        <v>519</v>
      </c>
      <c r="G9822" s="3" t="s">
        <v>690</v>
      </c>
      <c r="H9822" s="3" t="s">
        <v>45</v>
      </c>
      <c r="I9822" s="5">
        <v>13981836</v>
      </c>
      <c r="J9822" s="6">
        <f t="shared" si="153"/>
        <v>12456</v>
      </c>
      <c r="K9822" s="7">
        <f>((Table4[[#This Row],[marked_price]]-Table4[[#This Row],[discounted_price]])/Table4[[#This Row],[marked_price]])*100</f>
        <v>60.046189376443415</v>
      </c>
    </row>
    <row r="9823" spans="1:11" x14ac:dyDescent="0.25">
      <c r="A9823" s="8" t="s">
        <v>3179</v>
      </c>
      <c r="B9823" s="8" t="s">
        <v>1175</v>
      </c>
      <c r="C9823" s="8">
        <v>4.3</v>
      </c>
      <c r="D9823" s="8">
        <v>251</v>
      </c>
      <c r="E9823" s="9">
        <v>1899</v>
      </c>
      <c r="F9823" s="9">
        <v>1139</v>
      </c>
      <c r="G9823" s="8" t="s">
        <v>56</v>
      </c>
      <c r="H9823" s="8" t="s">
        <v>24</v>
      </c>
      <c r="I9823" s="10">
        <v>13453390</v>
      </c>
      <c r="J9823" s="6">
        <f t="shared" si="153"/>
        <v>285889</v>
      </c>
      <c r="K9823" s="7">
        <f>((Table4[[#This Row],[marked_price]]-Table4[[#This Row],[discounted_price]])/Table4[[#This Row],[marked_price]])*100</f>
        <v>40.021063717746181</v>
      </c>
    </row>
    <row r="9824" spans="1:11" x14ac:dyDescent="0.25">
      <c r="A9824" s="3" t="s">
        <v>8463</v>
      </c>
      <c r="B9824" s="3" t="s">
        <v>7228</v>
      </c>
      <c r="C9824" s="3">
        <v>3.9</v>
      </c>
      <c r="D9824" s="3">
        <v>408</v>
      </c>
      <c r="E9824" s="4">
        <v>1199</v>
      </c>
      <c r="F9824" s="4">
        <v>539</v>
      </c>
      <c r="G9824" s="3" t="s">
        <v>873</v>
      </c>
      <c r="H9824" s="3" t="s">
        <v>582</v>
      </c>
      <c r="I9824" s="5">
        <v>12739146</v>
      </c>
      <c r="J9824" s="6">
        <f t="shared" si="153"/>
        <v>219912</v>
      </c>
      <c r="K9824" s="7">
        <f>((Table4[[#This Row],[marked_price]]-Table4[[#This Row],[discounted_price]])/Table4[[#This Row],[marked_price]])*100</f>
        <v>55.045871559633028</v>
      </c>
    </row>
    <row r="9825" spans="1:11" x14ac:dyDescent="0.25">
      <c r="A9825" s="8" t="s">
        <v>8464</v>
      </c>
      <c r="B9825" s="8" t="s">
        <v>1600</v>
      </c>
      <c r="C9825" s="8">
        <v>4.0999999999999996</v>
      </c>
      <c r="D9825" s="8">
        <v>85</v>
      </c>
      <c r="E9825" s="9">
        <v>1895</v>
      </c>
      <c r="F9825" s="9">
        <v>1895</v>
      </c>
      <c r="G9825" s="8" t="s">
        <v>27</v>
      </c>
      <c r="H9825" s="8" t="s">
        <v>34</v>
      </c>
      <c r="I9825" s="10">
        <v>9689087</v>
      </c>
      <c r="J9825" s="6">
        <f t="shared" si="153"/>
        <v>161075</v>
      </c>
      <c r="K9825" s="7">
        <f>((Table4[[#This Row],[marked_price]]-Table4[[#This Row],[discounted_price]])/Table4[[#This Row],[marked_price]])*100</f>
        <v>0</v>
      </c>
    </row>
    <row r="9826" spans="1:11" x14ac:dyDescent="0.25">
      <c r="A9826" s="3" t="s">
        <v>8465</v>
      </c>
      <c r="B9826" s="3" t="s">
        <v>2552</v>
      </c>
      <c r="C9826" s="3">
        <v>3.9</v>
      </c>
      <c r="D9826" s="3">
        <v>9</v>
      </c>
      <c r="E9826" s="4">
        <v>9999</v>
      </c>
      <c r="F9826" s="4">
        <v>3999</v>
      </c>
      <c r="G9826" s="3" t="s">
        <v>44</v>
      </c>
      <c r="H9826" s="3" t="s">
        <v>338</v>
      </c>
      <c r="I9826" s="5">
        <v>16907068</v>
      </c>
      <c r="J9826" s="6">
        <f t="shared" si="153"/>
        <v>35991</v>
      </c>
      <c r="K9826" s="7">
        <f>((Table4[[#This Row],[marked_price]]-Table4[[#This Row],[discounted_price]])/Table4[[#This Row],[marked_price]])*100</f>
        <v>60.006000600060005</v>
      </c>
    </row>
    <row r="9827" spans="1:11" x14ac:dyDescent="0.25">
      <c r="A9827" s="8" t="s">
        <v>2779</v>
      </c>
      <c r="B9827" s="8" t="s">
        <v>68</v>
      </c>
      <c r="C9827" s="8">
        <v>4.0999999999999996</v>
      </c>
      <c r="D9827" s="8">
        <v>27</v>
      </c>
      <c r="E9827" s="9">
        <v>449</v>
      </c>
      <c r="F9827" s="9">
        <v>449</v>
      </c>
      <c r="G9827" s="8" t="s">
        <v>625</v>
      </c>
      <c r="H9827" s="8" t="s">
        <v>31</v>
      </c>
      <c r="I9827" s="10">
        <v>17725496</v>
      </c>
      <c r="J9827" s="6">
        <f t="shared" si="153"/>
        <v>12123</v>
      </c>
      <c r="K9827" s="7">
        <f>((Table4[[#This Row],[marked_price]]-Table4[[#This Row],[discounted_price]])/Table4[[#This Row],[marked_price]])*100</f>
        <v>0</v>
      </c>
    </row>
    <row r="9828" spans="1:11" x14ac:dyDescent="0.25">
      <c r="A9828" s="3" t="s">
        <v>8466</v>
      </c>
      <c r="B9828" s="3" t="s">
        <v>1082</v>
      </c>
      <c r="C9828" s="3">
        <v>5</v>
      </c>
      <c r="D9828" s="3">
        <v>4</v>
      </c>
      <c r="E9828" s="4">
        <v>2299</v>
      </c>
      <c r="F9828" s="4">
        <v>2299</v>
      </c>
      <c r="G9828" s="3" t="s">
        <v>27</v>
      </c>
      <c r="H9828" s="3" t="s">
        <v>109</v>
      </c>
      <c r="I9828" s="5">
        <v>17366070</v>
      </c>
      <c r="J9828" s="6">
        <f t="shared" si="153"/>
        <v>9196</v>
      </c>
      <c r="K9828" s="7">
        <f>((Table4[[#This Row],[marked_price]]-Table4[[#This Row],[discounted_price]])/Table4[[#This Row],[marked_price]])*100</f>
        <v>0</v>
      </c>
    </row>
    <row r="9829" spans="1:11" x14ac:dyDescent="0.25">
      <c r="A9829" s="8" t="s">
        <v>8467</v>
      </c>
      <c r="B9829" s="8" t="s">
        <v>333</v>
      </c>
      <c r="C9829" s="8">
        <v>3.2</v>
      </c>
      <c r="D9829" s="8">
        <v>6</v>
      </c>
      <c r="E9829" s="9">
        <v>1999</v>
      </c>
      <c r="F9829" s="9">
        <v>419</v>
      </c>
      <c r="G9829" s="8" t="s">
        <v>1594</v>
      </c>
      <c r="H9829" s="8" t="s">
        <v>1522</v>
      </c>
      <c r="I9829" s="10">
        <v>16833434</v>
      </c>
      <c r="J9829" s="6">
        <f t="shared" si="153"/>
        <v>2514</v>
      </c>
      <c r="K9829" s="7">
        <f>((Table4[[#This Row],[marked_price]]-Table4[[#This Row],[discounted_price]])/Table4[[#This Row],[marked_price]])*100</f>
        <v>79.039519759879937</v>
      </c>
    </row>
    <row r="9830" spans="1:11" x14ac:dyDescent="0.25">
      <c r="A9830" s="3" t="s">
        <v>1277</v>
      </c>
      <c r="B9830" s="3" t="s">
        <v>252</v>
      </c>
      <c r="C9830" s="3">
        <v>4.2</v>
      </c>
      <c r="D9830" s="3">
        <v>142</v>
      </c>
      <c r="E9830" s="4">
        <v>799</v>
      </c>
      <c r="F9830" s="4">
        <v>439</v>
      </c>
      <c r="G9830" s="3" t="s">
        <v>978</v>
      </c>
      <c r="H9830" s="3" t="s">
        <v>45</v>
      </c>
      <c r="I9830" s="5">
        <v>16596994</v>
      </c>
      <c r="J9830" s="6">
        <f t="shared" si="153"/>
        <v>62338</v>
      </c>
      <c r="K9830" s="7">
        <f>((Table4[[#This Row],[marked_price]]-Table4[[#This Row],[discounted_price]])/Table4[[#This Row],[marked_price]])*100</f>
        <v>45.056320400500624</v>
      </c>
    </row>
    <row r="9831" spans="1:11" x14ac:dyDescent="0.25">
      <c r="A9831" s="8" t="s">
        <v>1041</v>
      </c>
      <c r="B9831" s="8" t="s">
        <v>944</v>
      </c>
      <c r="C9831" s="8">
        <v>4.5999999999999996</v>
      </c>
      <c r="D9831" s="8">
        <v>9</v>
      </c>
      <c r="E9831" s="9">
        <v>599</v>
      </c>
      <c r="F9831" s="9">
        <v>599</v>
      </c>
      <c r="G9831" s="8" t="s">
        <v>945</v>
      </c>
      <c r="H9831" s="8" t="s">
        <v>24</v>
      </c>
      <c r="I9831" s="10">
        <v>15059366</v>
      </c>
      <c r="J9831" s="6">
        <f t="shared" si="153"/>
        <v>5391</v>
      </c>
      <c r="K9831" s="7">
        <f>((Table4[[#This Row],[marked_price]]-Table4[[#This Row],[discounted_price]])/Table4[[#This Row],[marked_price]])*100</f>
        <v>0</v>
      </c>
    </row>
    <row r="9832" spans="1:11" x14ac:dyDescent="0.25">
      <c r="A9832" s="3" t="s">
        <v>1633</v>
      </c>
      <c r="B9832" s="3" t="s">
        <v>1572</v>
      </c>
      <c r="C9832" s="3">
        <v>4.0999999999999996</v>
      </c>
      <c r="D9832" s="3">
        <v>547</v>
      </c>
      <c r="E9832" s="4">
        <v>699</v>
      </c>
      <c r="F9832" s="4">
        <v>454</v>
      </c>
      <c r="G9832" s="3" t="s">
        <v>40</v>
      </c>
      <c r="H9832" s="3" t="s">
        <v>34</v>
      </c>
      <c r="I9832" s="5">
        <v>11735652</v>
      </c>
      <c r="J9832" s="6">
        <f t="shared" si="153"/>
        <v>248338</v>
      </c>
      <c r="K9832" s="7">
        <f>((Table4[[#This Row],[marked_price]]-Table4[[#This Row],[discounted_price]])/Table4[[#This Row],[marked_price]])*100</f>
        <v>35.050071530758224</v>
      </c>
    </row>
    <row r="9833" spans="1:11" x14ac:dyDescent="0.25">
      <c r="A9833" s="8" t="s">
        <v>8468</v>
      </c>
      <c r="B9833" s="8" t="s">
        <v>1590</v>
      </c>
      <c r="C9833" s="8">
        <v>4.0999999999999996</v>
      </c>
      <c r="D9833" s="8">
        <v>7</v>
      </c>
      <c r="E9833" s="9">
        <v>5499</v>
      </c>
      <c r="F9833" s="9">
        <v>3849</v>
      </c>
      <c r="G9833" s="8" t="s">
        <v>71</v>
      </c>
      <c r="H9833" s="8" t="s">
        <v>421</v>
      </c>
      <c r="I9833" s="10">
        <v>16740162</v>
      </c>
      <c r="J9833" s="6">
        <f t="shared" si="153"/>
        <v>26943</v>
      </c>
      <c r="K9833" s="7">
        <f>((Table4[[#This Row],[marked_price]]-Table4[[#This Row],[discounted_price]])/Table4[[#This Row],[marked_price]])*100</f>
        <v>30.00545553737043</v>
      </c>
    </row>
    <row r="9834" spans="1:11" x14ac:dyDescent="0.25">
      <c r="A9834" s="3" t="s">
        <v>8469</v>
      </c>
      <c r="B9834" s="3" t="s">
        <v>758</v>
      </c>
      <c r="C9834" s="3">
        <v>3.9</v>
      </c>
      <c r="D9834" s="3">
        <v>177</v>
      </c>
      <c r="E9834" s="4">
        <v>3199</v>
      </c>
      <c r="F9834" s="4">
        <v>895</v>
      </c>
      <c r="G9834" s="3" t="s">
        <v>13</v>
      </c>
      <c r="H9834" s="3" t="s">
        <v>291</v>
      </c>
      <c r="I9834" s="5">
        <v>14093710</v>
      </c>
      <c r="J9834" s="6">
        <f t="shared" si="153"/>
        <v>158415</v>
      </c>
      <c r="K9834" s="7">
        <f>((Table4[[#This Row],[marked_price]]-Table4[[#This Row],[discounted_price]])/Table4[[#This Row],[marked_price]])*100</f>
        <v>72.022507033447951</v>
      </c>
    </row>
    <row r="9835" spans="1:11" x14ac:dyDescent="0.25">
      <c r="A9835" s="8" t="s">
        <v>4286</v>
      </c>
      <c r="B9835" s="8" t="s">
        <v>887</v>
      </c>
      <c r="C9835" s="8">
        <v>4.5</v>
      </c>
      <c r="D9835" s="8">
        <v>11</v>
      </c>
      <c r="E9835" s="9">
        <v>1199</v>
      </c>
      <c r="F9835" s="9">
        <v>899</v>
      </c>
      <c r="G9835" s="8" t="s">
        <v>20</v>
      </c>
      <c r="H9835" s="8" t="s">
        <v>24</v>
      </c>
      <c r="I9835" s="10">
        <v>16340742</v>
      </c>
      <c r="J9835" s="6">
        <f t="shared" si="153"/>
        <v>9889</v>
      </c>
      <c r="K9835" s="7">
        <f>((Table4[[#This Row],[marked_price]]-Table4[[#This Row],[discounted_price]])/Table4[[#This Row],[marked_price]])*100</f>
        <v>25.020850708924101</v>
      </c>
    </row>
    <row r="9836" spans="1:11" x14ac:dyDescent="0.25">
      <c r="A9836" s="3" t="s">
        <v>8470</v>
      </c>
      <c r="B9836" s="3" t="s">
        <v>671</v>
      </c>
      <c r="C9836" s="3">
        <v>4.0999999999999996</v>
      </c>
      <c r="D9836" s="3">
        <v>20</v>
      </c>
      <c r="E9836" s="4">
        <v>1199</v>
      </c>
      <c r="F9836" s="4">
        <v>539</v>
      </c>
      <c r="G9836" s="3" t="s">
        <v>13</v>
      </c>
      <c r="H9836" s="3" t="s">
        <v>478</v>
      </c>
      <c r="I9836" s="5">
        <v>16002482</v>
      </c>
      <c r="J9836" s="6">
        <f t="shared" si="153"/>
        <v>10780</v>
      </c>
      <c r="K9836" s="7">
        <f>((Table4[[#This Row],[marked_price]]-Table4[[#This Row],[discounted_price]])/Table4[[#This Row],[marked_price]])*100</f>
        <v>55.045871559633028</v>
      </c>
    </row>
    <row r="9837" spans="1:11" x14ac:dyDescent="0.25">
      <c r="A9837" s="8" t="s">
        <v>2048</v>
      </c>
      <c r="B9837" s="8" t="s">
        <v>359</v>
      </c>
      <c r="C9837" s="8">
        <v>4.4000000000000004</v>
      </c>
      <c r="D9837" s="8">
        <v>90</v>
      </c>
      <c r="E9837" s="9">
        <v>1599</v>
      </c>
      <c r="F9837" s="9">
        <v>607</v>
      </c>
      <c r="G9837" s="8" t="s">
        <v>768</v>
      </c>
      <c r="H9837" s="8" t="s">
        <v>155</v>
      </c>
      <c r="I9837" s="10">
        <v>15561934</v>
      </c>
      <c r="J9837" s="6">
        <f t="shared" si="153"/>
        <v>54630</v>
      </c>
      <c r="K9837" s="7">
        <f>((Table4[[#This Row],[marked_price]]-Table4[[#This Row],[discounted_price]])/Table4[[#This Row],[marked_price]])*100</f>
        <v>62.038774233896191</v>
      </c>
    </row>
    <row r="9838" spans="1:11" x14ac:dyDescent="0.25">
      <c r="A9838" s="3" t="s">
        <v>167</v>
      </c>
      <c r="B9838" s="3" t="s">
        <v>23</v>
      </c>
      <c r="C9838" s="3">
        <v>4.0999999999999996</v>
      </c>
      <c r="D9838" s="3">
        <v>19</v>
      </c>
      <c r="E9838" s="4">
        <v>1099</v>
      </c>
      <c r="F9838" s="4">
        <v>769</v>
      </c>
      <c r="G9838" s="3" t="s">
        <v>20</v>
      </c>
      <c r="H9838" s="3" t="s">
        <v>24</v>
      </c>
      <c r="I9838" s="5">
        <v>17533808</v>
      </c>
      <c r="J9838" s="6">
        <f t="shared" si="153"/>
        <v>14611</v>
      </c>
      <c r="K9838" s="7">
        <f>((Table4[[#This Row],[marked_price]]-Table4[[#This Row],[discounted_price]])/Table4[[#This Row],[marked_price]])*100</f>
        <v>30.02729754322111</v>
      </c>
    </row>
    <row r="9839" spans="1:11" x14ac:dyDescent="0.25">
      <c r="A9839" s="8" t="s">
        <v>2700</v>
      </c>
      <c r="B9839" s="8" t="s">
        <v>47</v>
      </c>
      <c r="C9839" s="8">
        <v>4.5999999999999996</v>
      </c>
      <c r="D9839" s="8">
        <v>168</v>
      </c>
      <c r="E9839" s="9">
        <v>3999</v>
      </c>
      <c r="F9839" s="9">
        <v>1999</v>
      </c>
      <c r="G9839" s="8" t="s">
        <v>13</v>
      </c>
      <c r="H9839" s="8" t="s">
        <v>291</v>
      </c>
      <c r="I9839" s="10">
        <v>8311909</v>
      </c>
      <c r="J9839" s="6">
        <f t="shared" si="153"/>
        <v>335832</v>
      </c>
      <c r="K9839" s="7">
        <f>((Table4[[#This Row],[marked_price]]-Table4[[#This Row],[discounted_price]])/Table4[[#This Row],[marked_price]])*100</f>
        <v>50.01250312578145</v>
      </c>
    </row>
    <row r="9840" spans="1:11" x14ac:dyDescent="0.25">
      <c r="A9840" s="3" t="s">
        <v>851</v>
      </c>
      <c r="B9840" s="3" t="s">
        <v>477</v>
      </c>
      <c r="C9840" s="3">
        <v>4.8</v>
      </c>
      <c r="D9840" s="3">
        <v>18</v>
      </c>
      <c r="E9840" s="4">
        <v>2190</v>
      </c>
      <c r="F9840" s="4">
        <v>1204</v>
      </c>
      <c r="G9840" s="3" t="s">
        <v>52</v>
      </c>
      <c r="H9840" s="3" t="s">
        <v>291</v>
      </c>
      <c r="I9840" s="5">
        <v>15398062</v>
      </c>
      <c r="J9840" s="6">
        <f t="shared" si="153"/>
        <v>21672</v>
      </c>
      <c r="K9840" s="7">
        <f>((Table4[[#This Row],[marked_price]]-Table4[[#This Row],[discounted_price]])/Table4[[#This Row],[marked_price]])*100</f>
        <v>45.022831050228312</v>
      </c>
    </row>
    <row r="9841" spans="1:11" x14ac:dyDescent="0.25">
      <c r="A9841" s="8" t="s">
        <v>8471</v>
      </c>
      <c r="B9841" s="8" t="s">
        <v>1241</v>
      </c>
      <c r="C9841" s="8">
        <v>4.0999999999999996</v>
      </c>
      <c r="D9841" s="8">
        <v>67</v>
      </c>
      <c r="E9841" s="9">
        <v>2320</v>
      </c>
      <c r="F9841" s="9">
        <v>2320</v>
      </c>
      <c r="G9841" s="8" t="s">
        <v>13</v>
      </c>
      <c r="H9841" s="8" t="s">
        <v>97</v>
      </c>
      <c r="I9841" s="10">
        <v>6542717</v>
      </c>
      <c r="J9841" s="6">
        <f t="shared" si="153"/>
        <v>155440</v>
      </c>
      <c r="K9841" s="7">
        <f>((Table4[[#This Row],[marked_price]]-Table4[[#This Row],[discounted_price]])/Table4[[#This Row],[marked_price]])*100</f>
        <v>0</v>
      </c>
    </row>
    <row r="9842" spans="1:11" x14ac:dyDescent="0.25">
      <c r="A9842" s="3" t="s">
        <v>8472</v>
      </c>
      <c r="B9842" s="3" t="s">
        <v>36</v>
      </c>
      <c r="C9842" s="3">
        <v>4.5</v>
      </c>
      <c r="D9842" s="3">
        <v>303</v>
      </c>
      <c r="E9842" s="4">
        <v>799</v>
      </c>
      <c r="F9842" s="4">
        <v>359</v>
      </c>
      <c r="G9842" s="3" t="s">
        <v>13</v>
      </c>
      <c r="H9842" s="3" t="s">
        <v>2010</v>
      </c>
      <c r="I9842" s="5">
        <v>1921409</v>
      </c>
      <c r="J9842" s="6">
        <f t="shared" si="153"/>
        <v>108777</v>
      </c>
      <c r="K9842" s="7">
        <f>((Table4[[#This Row],[marked_price]]-Table4[[#This Row],[discounted_price]])/Table4[[#This Row],[marked_price]])*100</f>
        <v>55.068836045056322</v>
      </c>
    </row>
    <row r="9843" spans="1:11" x14ac:dyDescent="0.25">
      <c r="A9843" s="8" t="s">
        <v>8473</v>
      </c>
      <c r="B9843" s="8" t="s">
        <v>671</v>
      </c>
      <c r="C9843" s="8">
        <v>4.4000000000000004</v>
      </c>
      <c r="D9843" s="8">
        <v>183</v>
      </c>
      <c r="E9843" s="9">
        <v>1600</v>
      </c>
      <c r="F9843" s="9">
        <v>1440</v>
      </c>
      <c r="G9843" s="8" t="s">
        <v>3902</v>
      </c>
      <c r="H9843" s="8" t="s">
        <v>543</v>
      </c>
      <c r="I9843" s="10">
        <v>10939934</v>
      </c>
      <c r="J9843" s="6">
        <f t="shared" si="153"/>
        <v>263520</v>
      </c>
      <c r="K9843" s="7">
        <f>((Table4[[#This Row],[marked_price]]-Table4[[#This Row],[discounted_price]])/Table4[[#This Row],[marked_price]])*100</f>
        <v>10</v>
      </c>
    </row>
    <row r="9844" spans="1:11" x14ac:dyDescent="0.25">
      <c r="A9844" s="3" t="s">
        <v>640</v>
      </c>
      <c r="B9844" s="3" t="s">
        <v>795</v>
      </c>
      <c r="C9844" s="3">
        <v>4.8</v>
      </c>
      <c r="D9844" s="3">
        <v>5</v>
      </c>
      <c r="E9844" s="4">
        <v>549</v>
      </c>
      <c r="F9844" s="4">
        <v>549</v>
      </c>
      <c r="G9844" s="3" t="s">
        <v>40</v>
      </c>
      <c r="H9844" s="3" t="s">
        <v>250</v>
      </c>
      <c r="I9844" s="5">
        <v>13446868</v>
      </c>
      <c r="J9844" s="6">
        <f t="shared" si="153"/>
        <v>2745</v>
      </c>
      <c r="K9844" s="7">
        <f>((Table4[[#This Row],[marked_price]]-Table4[[#This Row],[discounted_price]])/Table4[[#This Row],[marked_price]])*100</f>
        <v>0</v>
      </c>
    </row>
    <row r="9845" spans="1:11" x14ac:dyDescent="0.25">
      <c r="A9845" s="8" t="s">
        <v>46</v>
      </c>
      <c r="B9845" s="8" t="s">
        <v>565</v>
      </c>
      <c r="C9845" s="8">
        <v>3.8</v>
      </c>
      <c r="D9845" s="8">
        <v>15</v>
      </c>
      <c r="E9845" s="9">
        <v>1999</v>
      </c>
      <c r="F9845" s="9">
        <v>899</v>
      </c>
      <c r="G9845" s="8" t="s">
        <v>371</v>
      </c>
      <c r="H9845" s="8" t="s">
        <v>49</v>
      </c>
      <c r="I9845" s="10">
        <v>14742580</v>
      </c>
      <c r="J9845" s="6">
        <f t="shared" si="153"/>
        <v>13485</v>
      </c>
      <c r="K9845" s="7">
        <f>((Table4[[#This Row],[marked_price]]-Table4[[#This Row],[discounted_price]])/Table4[[#This Row],[marked_price]])*100</f>
        <v>55.027513756878442</v>
      </c>
    </row>
    <row r="9846" spans="1:11" x14ac:dyDescent="0.25">
      <c r="A9846" s="3" t="s">
        <v>4073</v>
      </c>
      <c r="B9846" s="3" t="s">
        <v>5093</v>
      </c>
      <c r="C9846" s="3">
        <v>3.5</v>
      </c>
      <c r="D9846" s="3">
        <v>6</v>
      </c>
      <c r="E9846" s="4">
        <v>14495</v>
      </c>
      <c r="F9846" s="4">
        <v>14495</v>
      </c>
      <c r="G9846" s="3" t="s">
        <v>13</v>
      </c>
      <c r="H9846" s="3" t="s">
        <v>97</v>
      </c>
      <c r="I9846" s="5">
        <v>2023882</v>
      </c>
      <c r="J9846" s="6">
        <f t="shared" si="153"/>
        <v>86970</v>
      </c>
      <c r="K9846" s="7">
        <f>((Table4[[#This Row],[marked_price]]-Table4[[#This Row],[discounted_price]])/Table4[[#This Row],[marked_price]])*100</f>
        <v>0</v>
      </c>
    </row>
    <row r="9847" spans="1:11" x14ac:dyDescent="0.25">
      <c r="A9847" s="8" t="s">
        <v>4087</v>
      </c>
      <c r="B9847" s="8" t="s">
        <v>621</v>
      </c>
      <c r="C9847" s="8">
        <v>3.7</v>
      </c>
      <c r="D9847" s="8">
        <v>352</v>
      </c>
      <c r="E9847" s="9">
        <v>4999</v>
      </c>
      <c r="F9847" s="9">
        <v>1799</v>
      </c>
      <c r="G9847" s="8" t="s">
        <v>20</v>
      </c>
      <c r="H9847" s="8" t="s">
        <v>75</v>
      </c>
      <c r="I9847" s="10">
        <v>14046730</v>
      </c>
      <c r="J9847" s="6">
        <f t="shared" si="153"/>
        <v>633248</v>
      </c>
      <c r="K9847" s="7">
        <f>((Table4[[#This Row],[marked_price]]-Table4[[#This Row],[discounted_price]])/Table4[[#This Row],[marked_price]])*100</f>
        <v>64.0128025605121</v>
      </c>
    </row>
    <row r="9848" spans="1:11" x14ac:dyDescent="0.25">
      <c r="A9848" s="3" t="s">
        <v>1620</v>
      </c>
      <c r="B9848" s="3" t="s">
        <v>280</v>
      </c>
      <c r="C9848" s="3">
        <v>3.9</v>
      </c>
      <c r="D9848" s="3">
        <v>14</v>
      </c>
      <c r="E9848" s="4">
        <v>2799</v>
      </c>
      <c r="F9848" s="4">
        <v>1819</v>
      </c>
      <c r="G9848" s="3" t="s">
        <v>976</v>
      </c>
      <c r="H9848" s="3" t="s">
        <v>49</v>
      </c>
      <c r="I9848" s="5">
        <v>15874114</v>
      </c>
      <c r="J9848" s="6">
        <f t="shared" si="153"/>
        <v>25466</v>
      </c>
      <c r="K9848" s="7">
        <f>((Table4[[#This Row],[marked_price]]-Table4[[#This Row],[discounted_price]])/Table4[[#This Row],[marked_price]])*100</f>
        <v>35.012504465880674</v>
      </c>
    </row>
    <row r="9849" spans="1:11" x14ac:dyDescent="0.25">
      <c r="A9849" s="8" t="s">
        <v>8474</v>
      </c>
      <c r="B9849" s="8" t="s">
        <v>8475</v>
      </c>
      <c r="C9849" s="8">
        <v>3.8</v>
      </c>
      <c r="D9849" s="8">
        <v>84</v>
      </c>
      <c r="E9849" s="9">
        <v>2499</v>
      </c>
      <c r="F9849" s="9">
        <v>799</v>
      </c>
      <c r="G9849" s="8" t="s">
        <v>13</v>
      </c>
      <c r="H9849" s="8" t="s">
        <v>291</v>
      </c>
      <c r="I9849" s="10">
        <v>14539648</v>
      </c>
      <c r="J9849" s="6">
        <f t="shared" si="153"/>
        <v>67116</v>
      </c>
      <c r="K9849" s="7">
        <f>((Table4[[#This Row],[marked_price]]-Table4[[#This Row],[discounted_price]])/Table4[[#This Row],[marked_price]])*100</f>
        <v>68.027210884353735</v>
      </c>
    </row>
    <row r="9850" spans="1:11" x14ac:dyDescent="0.25">
      <c r="A9850" s="3" t="s">
        <v>1703</v>
      </c>
      <c r="B9850" s="3" t="s">
        <v>423</v>
      </c>
      <c r="C9850" s="3">
        <v>4.4000000000000004</v>
      </c>
      <c r="D9850" s="3">
        <v>27</v>
      </c>
      <c r="E9850" s="4">
        <v>1999</v>
      </c>
      <c r="F9850" s="4">
        <v>1999</v>
      </c>
      <c r="G9850" s="3" t="s">
        <v>976</v>
      </c>
      <c r="H9850" s="3" t="s">
        <v>226</v>
      </c>
      <c r="I9850" s="5">
        <v>17161880</v>
      </c>
      <c r="J9850" s="6">
        <f t="shared" si="153"/>
        <v>53973</v>
      </c>
      <c r="K9850" s="7">
        <f>((Table4[[#This Row],[marked_price]]-Table4[[#This Row],[discounted_price]])/Table4[[#This Row],[marked_price]])*100</f>
        <v>0</v>
      </c>
    </row>
    <row r="9851" spans="1:11" x14ac:dyDescent="0.25">
      <c r="A9851" s="8" t="s">
        <v>2275</v>
      </c>
      <c r="B9851" s="8" t="s">
        <v>123</v>
      </c>
      <c r="C9851" s="8">
        <v>3.9</v>
      </c>
      <c r="D9851" s="8">
        <v>7</v>
      </c>
      <c r="E9851" s="9">
        <v>1699</v>
      </c>
      <c r="F9851" s="9">
        <v>594</v>
      </c>
      <c r="G9851" s="8" t="s">
        <v>283</v>
      </c>
      <c r="H9851" s="8" t="s">
        <v>155</v>
      </c>
      <c r="I9851" s="10">
        <v>15221476</v>
      </c>
      <c r="J9851" s="6">
        <f t="shared" si="153"/>
        <v>4158</v>
      </c>
      <c r="K9851" s="7">
        <f>((Table4[[#This Row],[marked_price]]-Table4[[#This Row],[discounted_price]])/Table4[[#This Row],[marked_price]])*100</f>
        <v>65.038257798705118</v>
      </c>
    </row>
    <row r="9852" spans="1:11" x14ac:dyDescent="0.25">
      <c r="A9852" s="3" t="s">
        <v>8476</v>
      </c>
      <c r="B9852" s="3" t="s">
        <v>678</v>
      </c>
      <c r="C9852" s="3">
        <v>4</v>
      </c>
      <c r="D9852" s="3">
        <v>20</v>
      </c>
      <c r="E9852" s="4">
        <v>1049</v>
      </c>
      <c r="F9852" s="4">
        <v>524</v>
      </c>
      <c r="G9852" s="3" t="s">
        <v>27</v>
      </c>
      <c r="H9852" s="3" t="s">
        <v>34</v>
      </c>
      <c r="I9852" s="5">
        <v>14979288</v>
      </c>
      <c r="J9852" s="6">
        <f t="shared" si="153"/>
        <v>10480</v>
      </c>
      <c r="K9852" s="7">
        <f>((Table4[[#This Row],[marked_price]]-Table4[[#This Row],[discounted_price]])/Table4[[#This Row],[marked_price]])*100</f>
        <v>50.047664442326024</v>
      </c>
    </row>
    <row r="9853" spans="1:11" x14ac:dyDescent="0.25">
      <c r="A9853" s="8" t="s">
        <v>8477</v>
      </c>
      <c r="B9853" s="8" t="s">
        <v>235</v>
      </c>
      <c r="C9853" s="8">
        <v>4</v>
      </c>
      <c r="D9853" s="8">
        <v>301</v>
      </c>
      <c r="E9853" s="9">
        <v>389</v>
      </c>
      <c r="F9853" s="9">
        <v>389</v>
      </c>
      <c r="G9853" s="8" t="s">
        <v>236</v>
      </c>
      <c r="H9853" s="8" t="s">
        <v>144</v>
      </c>
      <c r="I9853" s="10">
        <v>14993130</v>
      </c>
      <c r="J9853" s="6">
        <f t="shared" si="153"/>
        <v>117089</v>
      </c>
      <c r="K9853" s="7">
        <f>((Table4[[#This Row],[marked_price]]-Table4[[#This Row],[discounted_price]])/Table4[[#This Row],[marked_price]])*100</f>
        <v>0</v>
      </c>
    </row>
    <row r="9854" spans="1:11" x14ac:dyDescent="0.25">
      <c r="A9854" s="3" t="s">
        <v>5467</v>
      </c>
      <c r="B9854" s="3" t="s">
        <v>843</v>
      </c>
      <c r="C9854" s="3">
        <v>3.2</v>
      </c>
      <c r="D9854" s="3">
        <v>45</v>
      </c>
      <c r="E9854" s="4">
        <v>1095</v>
      </c>
      <c r="F9854" s="4">
        <v>459</v>
      </c>
      <c r="G9854" s="3" t="s">
        <v>40</v>
      </c>
      <c r="H9854" s="3" t="s">
        <v>155</v>
      </c>
      <c r="I9854" s="5">
        <v>7208071</v>
      </c>
      <c r="J9854" s="6">
        <f t="shared" si="153"/>
        <v>20655</v>
      </c>
      <c r="K9854" s="7">
        <f>((Table4[[#This Row],[marked_price]]-Table4[[#This Row],[discounted_price]])/Table4[[#This Row],[marked_price]])*100</f>
        <v>58.082191780821915</v>
      </c>
    </row>
    <row r="9855" spans="1:11" x14ac:dyDescent="0.25">
      <c r="A9855" s="8" t="s">
        <v>512</v>
      </c>
      <c r="B9855" s="8" t="s">
        <v>1175</v>
      </c>
      <c r="C9855" s="8">
        <v>4.5999999999999996</v>
      </c>
      <c r="D9855" s="8">
        <v>16</v>
      </c>
      <c r="E9855" s="9">
        <v>2999</v>
      </c>
      <c r="F9855" s="9">
        <v>1799</v>
      </c>
      <c r="G9855" s="8" t="s">
        <v>44</v>
      </c>
      <c r="H9855" s="8" t="s">
        <v>514</v>
      </c>
      <c r="I9855" s="10">
        <v>14311302</v>
      </c>
      <c r="J9855" s="6">
        <f t="shared" si="153"/>
        <v>28784</v>
      </c>
      <c r="K9855" s="7">
        <f>((Table4[[#This Row],[marked_price]]-Table4[[#This Row],[discounted_price]])/Table4[[#This Row],[marked_price]])*100</f>
        <v>40.013337779259757</v>
      </c>
    </row>
    <row r="9856" spans="1:11" x14ac:dyDescent="0.25">
      <c r="A9856" s="3" t="s">
        <v>8478</v>
      </c>
      <c r="B9856" s="3" t="s">
        <v>8479</v>
      </c>
      <c r="C9856" s="3">
        <v>4</v>
      </c>
      <c r="D9856" s="3">
        <v>39</v>
      </c>
      <c r="E9856" s="4">
        <v>1899</v>
      </c>
      <c r="F9856" s="4">
        <v>759</v>
      </c>
      <c r="G9856" s="3" t="s">
        <v>1113</v>
      </c>
      <c r="H9856" s="3" t="s">
        <v>226</v>
      </c>
      <c r="I9856" s="5">
        <v>15207878</v>
      </c>
      <c r="J9856" s="6">
        <f t="shared" si="153"/>
        <v>29601</v>
      </c>
      <c r="K9856" s="7">
        <f>((Table4[[#This Row],[marked_price]]-Table4[[#This Row],[discounted_price]])/Table4[[#This Row],[marked_price]])*100</f>
        <v>60.031595576619281</v>
      </c>
    </row>
    <row r="9857" spans="1:11" x14ac:dyDescent="0.25">
      <c r="A9857" s="8" t="s">
        <v>4363</v>
      </c>
      <c r="B9857" s="8" t="s">
        <v>193</v>
      </c>
      <c r="C9857" s="8">
        <v>4.7</v>
      </c>
      <c r="D9857" s="8">
        <v>68</v>
      </c>
      <c r="E9857" s="9">
        <v>4008</v>
      </c>
      <c r="F9857" s="9">
        <v>2605</v>
      </c>
      <c r="G9857" s="8" t="s">
        <v>13</v>
      </c>
      <c r="H9857" s="8" t="s">
        <v>14</v>
      </c>
      <c r="I9857" s="10">
        <v>15244628</v>
      </c>
      <c r="J9857" s="6">
        <f t="shared" si="153"/>
        <v>177140</v>
      </c>
      <c r="K9857" s="7">
        <f>((Table4[[#This Row],[marked_price]]-Table4[[#This Row],[discounted_price]])/Table4[[#This Row],[marked_price]])*100</f>
        <v>35.004990019960083</v>
      </c>
    </row>
    <row r="9858" spans="1:11" x14ac:dyDescent="0.25">
      <c r="A9858" s="3" t="s">
        <v>1632</v>
      </c>
      <c r="B9858" s="3" t="s">
        <v>91</v>
      </c>
      <c r="C9858" s="3">
        <v>4.5</v>
      </c>
      <c r="D9858" s="3">
        <v>34</v>
      </c>
      <c r="E9858" s="4">
        <v>4299</v>
      </c>
      <c r="F9858" s="4">
        <v>1934</v>
      </c>
      <c r="G9858" s="3" t="s">
        <v>44</v>
      </c>
      <c r="H9858" s="3" t="s">
        <v>338</v>
      </c>
      <c r="I9858" s="5">
        <v>16309936</v>
      </c>
      <c r="J9858" s="6">
        <f t="shared" si="153"/>
        <v>65756</v>
      </c>
      <c r="K9858" s="7">
        <f>((Table4[[#This Row],[marked_price]]-Table4[[#This Row],[discounted_price]])/Table4[[#This Row],[marked_price]])*100</f>
        <v>55.012793672947204</v>
      </c>
    </row>
    <row r="9859" spans="1:11" x14ac:dyDescent="0.25">
      <c r="A9859" s="8" t="s">
        <v>3855</v>
      </c>
      <c r="B9859" s="8" t="s">
        <v>1590</v>
      </c>
      <c r="C9859" s="8">
        <v>4.4000000000000004</v>
      </c>
      <c r="D9859" s="8">
        <v>42</v>
      </c>
      <c r="E9859" s="9">
        <v>2799</v>
      </c>
      <c r="F9859" s="9">
        <v>1399</v>
      </c>
      <c r="G9859" s="8" t="s">
        <v>71</v>
      </c>
      <c r="H9859" s="8" t="s">
        <v>24</v>
      </c>
      <c r="I9859" s="10">
        <v>15118298</v>
      </c>
      <c r="J9859" s="6">
        <f t="shared" ref="J9859:J9922" si="154">D9859*F9859</f>
        <v>58758</v>
      </c>
      <c r="K9859" s="7">
        <f>((Table4[[#This Row],[marked_price]]-Table4[[#This Row],[discounted_price]])/Table4[[#This Row],[marked_price]])*100</f>
        <v>50.017863522686682</v>
      </c>
    </row>
    <row r="9860" spans="1:11" x14ac:dyDescent="0.25">
      <c r="A9860" s="3" t="s">
        <v>79</v>
      </c>
      <c r="B9860" s="3" t="s">
        <v>123</v>
      </c>
      <c r="C9860" s="3">
        <v>4.5</v>
      </c>
      <c r="D9860" s="3">
        <v>15</v>
      </c>
      <c r="E9860" s="4">
        <v>1299</v>
      </c>
      <c r="F9860" s="4">
        <v>519</v>
      </c>
      <c r="G9860" s="3" t="s">
        <v>27</v>
      </c>
      <c r="H9860" s="3" t="s">
        <v>34</v>
      </c>
      <c r="I9860" s="5">
        <v>14935282</v>
      </c>
      <c r="J9860" s="6">
        <f t="shared" si="154"/>
        <v>7785</v>
      </c>
      <c r="K9860" s="7">
        <f>((Table4[[#This Row],[marked_price]]-Table4[[#This Row],[discounted_price]])/Table4[[#This Row],[marked_price]])*100</f>
        <v>60.046189376443415</v>
      </c>
    </row>
    <row r="9861" spans="1:11" x14ac:dyDescent="0.25">
      <c r="A9861" s="8" t="s">
        <v>8480</v>
      </c>
      <c r="B9861" s="8" t="s">
        <v>33</v>
      </c>
      <c r="C9861" s="8">
        <v>3.2</v>
      </c>
      <c r="D9861" s="8">
        <v>16</v>
      </c>
      <c r="E9861" s="9">
        <v>1799</v>
      </c>
      <c r="F9861" s="9">
        <v>809</v>
      </c>
      <c r="G9861" s="8" t="s">
        <v>27</v>
      </c>
      <c r="H9861" s="8" t="s">
        <v>31</v>
      </c>
      <c r="I9861" s="10">
        <v>16183882</v>
      </c>
      <c r="J9861" s="6">
        <f t="shared" si="154"/>
        <v>12944</v>
      </c>
      <c r="K9861" s="7">
        <f>((Table4[[#This Row],[marked_price]]-Table4[[#This Row],[discounted_price]])/Table4[[#This Row],[marked_price]])*100</f>
        <v>55.03057254030017</v>
      </c>
    </row>
    <row r="9862" spans="1:11" x14ac:dyDescent="0.25">
      <c r="A9862" s="3" t="s">
        <v>1338</v>
      </c>
      <c r="B9862" s="3" t="s">
        <v>359</v>
      </c>
      <c r="C9862" s="3">
        <v>3.8</v>
      </c>
      <c r="D9862" s="3">
        <v>63</v>
      </c>
      <c r="E9862" s="4">
        <v>1599</v>
      </c>
      <c r="F9862" s="4">
        <v>767</v>
      </c>
      <c r="G9862" s="3" t="s">
        <v>409</v>
      </c>
      <c r="H9862" s="3" t="s">
        <v>226</v>
      </c>
      <c r="I9862" s="5">
        <v>16196664</v>
      </c>
      <c r="J9862" s="6">
        <f t="shared" si="154"/>
        <v>48321</v>
      </c>
      <c r="K9862" s="7">
        <f>((Table4[[#This Row],[marked_price]]-Table4[[#This Row],[discounted_price]])/Table4[[#This Row],[marked_price]])*100</f>
        <v>52.032520325203258</v>
      </c>
    </row>
    <row r="9863" spans="1:11" x14ac:dyDescent="0.25">
      <c r="A9863" s="8" t="s">
        <v>8481</v>
      </c>
      <c r="B9863" s="8" t="s">
        <v>6375</v>
      </c>
      <c r="C9863" s="8">
        <v>3.7</v>
      </c>
      <c r="D9863" s="8">
        <v>391</v>
      </c>
      <c r="E9863" s="9">
        <v>2999</v>
      </c>
      <c r="F9863" s="9">
        <v>1079</v>
      </c>
      <c r="G9863" s="8" t="s">
        <v>8482</v>
      </c>
      <c r="H9863" s="8" t="s">
        <v>24</v>
      </c>
      <c r="I9863" s="10">
        <v>14125400</v>
      </c>
      <c r="J9863" s="6">
        <f t="shared" si="154"/>
        <v>421889</v>
      </c>
      <c r="K9863" s="7">
        <f>((Table4[[#This Row],[marked_price]]-Table4[[#This Row],[discounted_price]])/Table4[[#This Row],[marked_price]])*100</f>
        <v>64.0213404468156</v>
      </c>
    </row>
    <row r="9864" spans="1:11" x14ac:dyDescent="0.25">
      <c r="A9864" s="3" t="s">
        <v>8483</v>
      </c>
      <c r="B9864" s="3" t="s">
        <v>652</v>
      </c>
      <c r="C9864" s="3">
        <v>3.8</v>
      </c>
      <c r="D9864" s="3">
        <v>26</v>
      </c>
      <c r="E9864" s="4">
        <v>2699</v>
      </c>
      <c r="F9864" s="4">
        <v>1214</v>
      </c>
      <c r="G9864" s="3" t="s">
        <v>71</v>
      </c>
      <c r="H9864" s="3" t="s">
        <v>75</v>
      </c>
      <c r="I9864" s="5">
        <v>16897446</v>
      </c>
      <c r="J9864" s="6">
        <f t="shared" si="154"/>
        <v>31564</v>
      </c>
      <c r="K9864" s="7">
        <f>((Table4[[#This Row],[marked_price]]-Table4[[#This Row],[discounted_price]])/Table4[[#This Row],[marked_price]])*100</f>
        <v>55.020377917747311</v>
      </c>
    </row>
    <row r="9865" spans="1:11" x14ac:dyDescent="0.25">
      <c r="A9865" s="8" t="s">
        <v>8484</v>
      </c>
      <c r="B9865" s="8" t="s">
        <v>494</v>
      </c>
      <c r="C9865" s="8">
        <v>4.0999999999999996</v>
      </c>
      <c r="D9865" s="8">
        <v>38</v>
      </c>
      <c r="E9865" s="9">
        <v>1930</v>
      </c>
      <c r="F9865" s="9">
        <v>617</v>
      </c>
      <c r="G9865" s="8" t="s">
        <v>8482</v>
      </c>
      <c r="H9865" s="8" t="s">
        <v>24</v>
      </c>
      <c r="I9865" s="10">
        <v>16218936</v>
      </c>
      <c r="J9865" s="6">
        <f t="shared" si="154"/>
        <v>23446</v>
      </c>
      <c r="K9865" s="7">
        <f>((Table4[[#This Row],[marked_price]]-Table4[[#This Row],[discounted_price]])/Table4[[#This Row],[marked_price]])*100</f>
        <v>68.031088082901562</v>
      </c>
    </row>
    <row r="9866" spans="1:11" x14ac:dyDescent="0.25">
      <c r="A9866" s="3" t="s">
        <v>8485</v>
      </c>
      <c r="B9866" s="3" t="s">
        <v>1428</v>
      </c>
      <c r="C9866" s="3">
        <v>3.9</v>
      </c>
      <c r="D9866" s="3">
        <v>485</v>
      </c>
      <c r="E9866" s="4">
        <v>999</v>
      </c>
      <c r="F9866" s="4">
        <v>699</v>
      </c>
      <c r="G9866" s="3" t="s">
        <v>1459</v>
      </c>
      <c r="H9866" s="3" t="s">
        <v>558</v>
      </c>
      <c r="I9866" s="5">
        <v>12462722</v>
      </c>
      <c r="J9866" s="6">
        <f t="shared" si="154"/>
        <v>339015</v>
      </c>
      <c r="K9866" s="7">
        <f>((Table4[[#This Row],[marked_price]]-Table4[[#This Row],[discounted_price]])/Table4[[#This Row],[marked_price]])*100</f>
        <v>30.03003003003003</v>
      </c>
    </row>
    <row r="9867" spans="1:11" x14ac:dyDescent="0.25">
      <c r="A9867" s="8" t="s">
        <v>8486</v>
      </c>
      <c r="B9867" s="8" t="s">
        <v>2682</v>
      </c>
      <c r="C9867" s="8">
        <v>4</v>
      </c>
      <c r="D9867" s="8">
        <v>15</v>
      </c>
      <c r="E9867" s="9">
        <v>999</v>
      </c>
      <c r="F9867" s="9">
        <v>999</v>
      </c>
      <c r="G9867" s="8" t="s">
        <v>1675</v>
      </c>
      <c r="H9867" s="8" t="s">
        <v>24</v>
      </c>
      <c r="I9867" s="10">
        <v>15067310</v>
      </c>
      <c r="J9867" s="6">
        <f t="shared" si="154"/>
        <v>14985</v>
      </c>
      <c r="K9867" s="7">
        <f>((Table4[[#This Row],[marked_price]]-Table4[[#This Row],[discounted_price]])/Table4[[#This Row],[marked_price]])*100</f>
        <v>0</v>
      </c>
    </row>
    <row r="9868" spans="1:11" x14ac:dyDescent="0.25">
      <c r="A9868" s="3" t="s">
        <v>215</v>
      </c>
      <c r="B9868" s="3" t="s">
        <v>502</v>
      </c>
      <c r="C9868" s="3">
        <v>4.4000000000000004</v>
      </c>
      <c r="D9868" s="3">
        <v>243</v>
      </c>
      <c r="E9868" s="4">
        <v>3999</v>
      </c>
      <c r="F9868" s="4">
        <v>1559</v>
      </c>
      <c r="G9868" s="3" t="s">
        <v>56</v>
      </c>
      <c r="H9868" s="3" t="s">
        <v>75</v>
      </c>
      <c r="I9868" s="5">
        <v>14559858</v>
      </c>
      <c r="J9868" s="6">
        <f t="shared" si="154"/>
        <v>378837</v>
      </c>
      <c r="K9868" s="7">
        <f>((Table4[[#This Row],[marked_price]]-Table4[[#This Row],[discounted_price]])/Table4[[#This Row],[marked_price]])*100</f>
        <v>61.015253813453363</v>
      </c>
    </row>
    <row r="9869" spans="1:11" x14ac:dyDescent="0.25">
      <c r="A9869" s="8" t="s">
        <v>8487</v>
      </c>
      <c r="B9869" s="8" t="s">
        <v>867</v>
      </c>
      <c r="C9869" s="8">
        <v>3.4</v>
      </c>
      <c r="D9869" s="8">
        <v>29</v>
      </c>
      <c r="E9869" s="9">
        <v>3747</v>
      </c>
      <c r="F9869" s="9">
        <v>974</v>
      </c>
      <c r="G9869" s="8" t="s">
        <v>83</v>
      </c>
      <c r="H9869" s="8" t="s">
        <v>75</v>
      </c>
      <c r="I9869" s="10">
        <v>16682470</v>
      </c>
      <c r="J9869" s="6">
        <f t="shared" si="154"/>
        <v>28246</v>
      </c>
      <c r="K9869" s="7">
        <f>((Table4[[#This Row],[marked_price]]-Table4[[#This Row],[discounted_price]])/Table4[[#This Row],[marked_price]])*100</f>
        <v>74.005871363757663</v>
      </c>
    </row>
    <row r="9870" spans="1:11" x14ac:dyDescent="0.25">
      <c r="A9870" s="3" t="s">
        <v>8488</v>
      </c>
      <c r="B9870" s="3" t="s">
        <v>3640</v>
      </c>
      <c r="C9870" s="3">
        <v>4.5</v>
      </c>
      <c r="D9870" s="3">
        <v>359</v>
      </c>
      <c r="E9870" s="4">
        <v>749</v>
      </c>
      <c r="F9870" s="4">
        <v>749</v>
      </c>
      <c r="G9870" s="3" t="s">
        <v>20</v>
      </c>
      <c r="H9870" s="3" t="s">
        <v>250</v>
      </c>
      <c r="I9870" s="5">
        <v>13387720</v>
      </c>
      <c r="J9870" s="6">
        <f t="shared" si="154"/>
        <v>268891</v>
      </c>
      <c r="K9870" s="7">
        <f>((Table4[[#This Row],[marked_price]]-Table4[[#This Row],[discounted_price]])/Table4[[#This Row],[marked_price]])*100</f>
        <v>0</v>
      </c>
    </row>
    <row r="9871" spans="1:11" x14ac:dyDescent="0.25">
      <c r="A9871" s="8" t="s">
        <v>8489</v>
      </c>
      <c r="B9871" s="8" t="s">
        <v>26</v>
      </c>
      <c r="C9871" s="8">
        <v>4.4000000000000004</v>
      </c>
      <c r="D9871" s="8">
        <v>1000</v>
      </c>
      <c r="E9871" s="9">
        <v>2699</v>
      </c>
      <c r="F9871" s="9">
        <v>1619</v>
      </c>
      <c r="G9871" s="8" t="s">
        <v>20</v>
      </c>
      <c r="H9871" s="8" t="s">
        <v>362</v>
      </c>
      <c r="I9871" s="10">
        <v>7695793</v>
      </c>
      <c r="J9871" s="6">
        <f t="shared" si="154"/>
        <v>1619000</v>
      </c>
      <c r="K9871" s="7">
        <f>((Table4[[#This Row],[marked_price]]-Table4[[#This Row],[discounted_price]])/Table4[[#This Row],[marked_price]])*100</f>
        <v>40.014820303816229</v>
      </c>
    </row>
    <row r="9872" spans="1:11" x14ac:dyDescent="0.25">
      <c r="A9872" s="3" t="s">
        <v>8490</v>
      </c>
      <c r="B9872" s="3" t="s">
        <v>887</v>
      </c>
      <c r="C9872" s="3">
        <v>4.2</v>
      </c>
      <c r="D9872" s="3">
        <v>5</v>
      </c>
      <c r="E9872" s="4">
        <v>1999</v>
      </c>
      <c r="F9872" s="4">
        <v>1499</v>
      </c>
      <c r="G9872" s="3" t="s">
        <v>20</v>
      </c>
      <c r="H9872" s="3" t="s">
        <v>421</v>
      </c>
      <c r="I9872" s="5">
        <v>16320288</v>
      </c>
      <c r="J9872" s="6">
        <f t="shared" si="154"/>
        <v>7495</v>
      </c>
      <c r="K9872" s="7">
        <f>((Table4[[#This Row],[marked_price]]-Table4[[#This Row],[discounted_price]])/Table4[[#This Row],[marked_price]])*100</f>
        <v>25.012506253126567</v>
      </c>
    </row>
    <row r="9873" spans="1:11" x14ac:dyDescent="0.25">
      <c r="A9873" s="8" t="s">
        <v>1620</v>
      </c>
      <c r="B9873" s="8" t="s">
        <v>706</v>
      </c>
      <c r="C9873" s="8">
        <v>3.6</v>
      </c>
      <c r="D9873" s="8">
        <v>14</v>
      </c>
      <c r="E9873" s="9">
        <v>2399</v>
      </c>
      <c r="F9873" s="9">
        <v>719</v>
      </c>
      <c r="G9873" s="8" t="s">
        <v>716</v>
      </c>
      <c r="H9873" s="8" t="s">
        <v>49</v>
      </c>
      <c r="I9873" s="10">
        <v>15966778</v>
      </c>
      <c r="J9873" s="6">
        <f t="shared" si="154"/>
        <v>10066</v>
      </c>
      <c r="K9873" s="7">
        <f>((Table4[[#This Row],[marked_price]]-Table4[[#This Row],[discounted_price]])/Table4[[#This Row],[marked_price]])*100</f>
        <v>70.029178824510211</v>
      </c>
    </row>
    <row r="9874" spans="1:11" x14ac:dyDescent="0.25">
      <c r="A9874" s="3" t="s">
        <v>8491</v>
      </c>
      <c r="B9874" s="3" t="s">
        <v>8492</v>
      </c>
      <c r="C9874" s="3">
        <v>4.8</v>
      </c>
      <c r="D9874" s="3">
        <v>8</v>
      </c>
      <c r="E9874" s="4">
        <v>2399</v>
      </c>
      <c r="F9874" s="4">
        <v>671</v>
      </c>
      <c r="G9874" s="3" t="s">
        <v>13</v>
      </c>
      <c r="H9874" s="3" t="s">
        <v>437</v>
      </c>
      <c r="I9874" s="5">
        <v>17591930</v>
      </c>
      <c r="J9874" s="6">
        <f t="shared" si="154"/>
        <v>5368</v>
      </c>
      <c r="K9874" s="7">
        <f>((Table4[[#This Row],[marked_price]]-Table4[[#This Row],[discounted_price]])/Table4[[#This Row],[marked_price]])*100</f>
        <v>72.030012505210507</v>
      </c>
    </row>
    <row r="9875" spans="1:11" x14ac:dyDescent="0.25">
      <c r="A9875" s="8" t="s">
        <v>3345</v>
      </c>
      <c r="B9875" s="8" t="s">
        <v>676</v>
      </c>
      <c r="C9875" s="8">
        <v>4.5</v>
      </c>
      <c r="D9875" s="8">
        <v>151</v>
      </c>
      <c r="E9875" s="9">
        <v>1698</v>
      </c>
      <c r="F9875" s="9">
        <v>799</v>
      </c>
      <c r="G9875" s="8" t="s">
        <v>665</v>
      </c>
      <c r="H9875" s="8" t="s">
        <v>429</v>
      </c>
      <c r="I9875" s="10">
        <v>12376668</v>
      </c>
      <c r="J9875" s="6">
        <f t="shared" si="154"/>
        <v>120649</v>
      </c>
      <c r="K9875" s="7">
        <f>((Table4[[#This Row],[marked_price]]-Table4[[#This Row],[discounted_price]])/Table4[[#This Row],[marked_price]])*100</f>
        <v>52.944640753828033</v>
      </c>
    </row>
    <row r="9876" spans="1:11" x14ac:dyDescent="0.25">
      <c r="A9876" s="3" t="s">
        <v>8493</v>
      </c>
      <c r="B9876" s="3" t="s">
        <v>1032</v>
      </c>
      <c r="C9876" s="3">
        <v>4.4000000000000004</v>
      </c>
      <c r="D9876" s="3">
        <v>5</v>
      </c>
      <c r="E9876" s="4">
        <v>1999</v>
      </c>
      <c r="F9876" s="4">
        <v>699</v>
      </c>
      <c r="G9876" s="3" t="s">
        <v>27</v>
      </c>
      <c r="H9876" s="3" t="s">
        <v>28</v>
      </c>
      <c r="I9876" s="5">
        <v>16045656</v>
      </c>
      <c r="J9876" s="6">
        <f t="shared" si="154"/>
        <v>3495</v>
      </c>
      <c r="K9876" s="7">
        <f>((Table4[[#This Row],[marked_price]]-Table4[[#This Row],[discounted_price]])/Table4[[#This Row],[marked_price]])*100</f>
        <v>65.032516258129064</v>
      </c>
    </row>
    <row r="9877" spans="1:11" x14ac:dyDescent="0.25">
      <c r="A9877" s="8" t="s">
        <v>8494</v>
      </c>
      <c r="B9877" s="8" t="s">
        <v>336</v>
      </c>
      <c r="C9877" s="8">
        <v>4.0999999999999996</v>
      </c>
      <c r="D9877" s="8">
        <v>14</v>
      </c>
      <c r="E9877" s="9">
        <v>1299</v>
      </c>
      <c r="F9877" s="9">
        <v>1119</v>
      </c>
      <c r="G9877" s="8" t="s">
        <v>44</v>
      </c>
      <c r="H9877" s="8" t="s">
        <v>338</v>
      </c>
      <c r="I9877" s="10">
        <v>17398138</v>
      </c>
      <c r="J9877" s="6">
        <f t="shared" si="154"/>
        <v>15666</v>
      </c>
      <c r="K9877" s="7">
        <f>((Table4[[#This Row],[marked_price]]-Table4[[#This Row],[discounted_price]])/Table4[[#This Row],[marked_price]])*100</f>
        <v>13.856812933025402</v>
      </c>
    </row>
    <row r="9878" spans="1:11" x14ac:dyDescent="0.25">
      <c r="A9878" s="3" t="s">
        <v>8495</v>
      </c>
      <c r="B9878" s="3" t="s">
        <v>12</v>
      </c>
      <c r="C9878" s="3">
        <v>3.5</v>
      </c>
      <c r="D9878" s="3">
        <v>22</v>
      </c>
      <c r="E9878" s="4">
        <v>6795</v>
      </c>
      <c r="F9878" s="4">
        <v>1698</v>
      </c>
      <c r="G9878" s="3" t="s">
        <v>13</v>
      </c>
      <c r="H9878" s="3" t="s">
        <v>14</v>
      </c>
      <c r="I9878" s="5">
        <v>17627860</v>
      </c>
      <c r="J9878" s="6">
        <f t="shared" si="154"/>
        <v>37356</v>
      </c>
      <c r="K9878" s="7">
        <f>((Table4[[#This Row],[marked_price]]-Table4[[#This Row],[discounted_price]])/Table4[[#This Row],[marked_price]])*100</f>
        <v>75.011037527593814</v>
      </c>
    </row>
    <row r="9879" spans="1:11" x14ac:dyDescent="0.25">
      <c r="A9879" s="8" t="s">
        <v>8496</v>
      </c>
      <c r="B9879" s="8" t="s">
        <v>445</v>
      </c>
      <c r="C9879" s="8">
        <v>4.4000000000000004</v>
      </c>
      <c r="D9879" s="8">
        <v>102</v>
      </c>
      <c r="E9879" s="9">
        <v>4249</v>
      </c>
      <c r="F9879" s="9">
        <v>1827</v>
      </c>
      <c r="G9879" s="8" t="s">
        <v>20</v>
      </c>
      <c r="H9879" s="8" t="s">
        <v>31</v>
      </c>
      <c r="I9879" s="10">
        <v>13565896</v>
      </c>
      <c r="J9879" s="6">
        <f t="shared" si="154"/>
        <v>186354</v>
      </c>
      <c r="K9879" s="7">
        <f>((Table4[[#This Row],[marked_price]]-Table4[[#This Row],[discounted_price]])/Table4[[#This Row],[marked_price]])*100</f>
        <v>57.001647446457994</v>
      </c>
    </row>
    <row r="9880" spans="1:11" x14ac:dyDescent="0.25">
      <c r="A9880" s="3" t="s">
        <v>3510</v>
      </c>
      <c r="B9880" s="3" t="s">
        <v>123</v>
      </c>
      <c r="C9880" s="3">
        <v>4.2</v>
      </c>
      <c r="D9880" s="3">
        <v>307</v>
      </c>
      <c r="E9880" s="4">
        <v>1999</v>
      </c>
      <c r="F9880" s="4">
        <v>1099</v>
      </c>
      <c r="G9880" s="3" t="s">
        <v>283</v>
      </c>
      <c r="H9880" s="3" t="s">
        <v>155</v>
      </c>
      <c r="I9880" s="5">
        <v>8894397</v>
      </c>
      <c r="J9880" s="6">
        <f t="shared" si="154"/>
        <v>337393</v>
      </c>
      <c r="K9880" s="7">
        <f>((Table4[[#This Row],[marked_price]]-Table4[[#This Row],[discounted_price]])/Table4[[#This Row],[marked_price]])*100</f>
        <v>45.022511255627812</v>
      </c>
    </row>
    <row r="9881" spans="1:11" x14ac:dyDescent="0.25">
      <c r="A9881" s="8" t="s">
        <v>8497</v>
      </c>
      <c r="B9881" s="8" t="s">
        <v>1164</v>
      </c>
      <c r="C9881" s="8">
        <v>4.4000000000000004</v>
      </c>
      <c r="D9881" s="8">
        <v>88</v>
      </c>
      <c r="E9881" s="9">
        <v>2399</v>
      </c>
      <c r="F9881" s="9">
        <v>911</v>
      </c>
      <c r="G9881" s="8" t="s">
        <v>71</v>
      </c>
      <c r="H9881" s="8" t="s">
        <v>31</v>
      </c>
      <c r="I9881" s="10">
        <v>15226766</v>
      </c>
      <c r="J9881" s="6">
        <f t="shared" si="154"/>
        <v>80168</v>
      </c>
      <c r="K9881" s="7">
        <f>((Table4[[#This Row],[marked_price]]-Table4[[#This Row],[discounted_price]])/Table4[[#This Row],[marked_price]])*100</f>
        <v>62.025844101709048</v>
      </c>
    </row>
    <row r="9882" spans="1:11" x14ac:dyDescent="0.25">
      <c r="A9882" s="3" t="s">
        <v>3263</v>
      </c>
      <c r="B9882" s="3" t="s">
        <v>623</v>
      </c>
      <c r="C9882" s="3">
        <v>4.0999999999999996</v>
      </c>
      <c r="D9882" s="3">
        <v>18</v>
      </c>
      <c r="E9882" s="4">
        <v>1799</v>
      </c>
      <c r="F9882" s="4">
        <v>899</v>
      </c>
      <c r="G9882" s="3" t="s">
        <v>283</v>
      </c>
      <c r="H9882" s="3" t="s">
        <v>155</v>
      </c>
      <c r="I9882" s="5">
        <v>15439698</v>
      </c>
      <c r="J9882" s="6">
        <f t="shared" si="154"/>
        <v>16182</v>
      </c>
      <c r="K9882" s="7">
        <f>((Table4[[#This Row],[marked_price]]-Table4[[#This Row],[discounted_price]])/Table4[[#This Row],[marked_price]])*100</f>
        <v>50.027793218454697</v>
      </c>
    </row>
    <row r="9883" spans="1:11" x14ac:dyDescent="0.25">
      <c r="A9883" s="8" t="s">
        <v>8498</v>
      </c>
      <c r="B9883" s="8" t="s">
        <v>579</v>
      </c>
      <c r="C9883" s="8">
        <v>4.2</v>
      </c>
      <c r="D9883" s="8">
        <v>17</v>
      </c>
      <c r="E9883" s="9">
        <v>1049</v>
      </c>
      <c r="F9883" s="9">
        <v>503</v>
      </c>
      <c r="G9883" s="8" t="s">
        <v>27</v>
      </c>
      <c r="H9883" s="8" t="s">
        <v>34</v>
      </c>
      <c r="I9883" s="10">
        <v>17445890</v>
      </c>
      <c r="J9883" s="6">
        <f t="shared" si="154"/>
        <v>8551</v>
      </c>
      <c r="K9883" s="7">
        <f>((Table4[[#This Row],[marked_price]]-Table4[[#This Row],[discounted_price]])/Table4[[#This Row],[marked_price]])*100</f>
        <v>52.049571020019073</v>
      </c>
    </row>
    <row r="9884" spans="1:11" x14ac:dyDescent="0.25">
      <c r="A9884" s="3" t="s">
        <v>8499</v>
      </c>
      <c r="B9884" s="3" t="s">
        <v>801</v>
      </c>
      <c r="C9884" s="3">
        <v>4.4000000000000004</v>
      </c>
      <c r="D9884" s="3">
        <v>286</v>
      </c>
      <c r="E9884" s="4">
        <v>699</v>
      </c>
      <c r="F9884" s="4">
        <v>699</v>
      </c>
      <c r="G9884" s="3" t="s">
        <v>802</v>
      </c>
      <c r="H9884" s="3" t="s">
        <v>803</v>
      </c>
      <c r="I9884" s="5">
        <v>14239490</v>
      </c>
      <c r="J9884" s="6">
        <f t="shared" si="154"/>
        <v>199914</v>
      </c>
      <c r="K9884" s="7">
        <f>((Table4[[#This Row],[marked_price]]-Table4[[#This Row],[discounted_price]])/Table4[[#This Row],[marked_price]])*100</f>
        <v>0</v>
      </c>
    </row>
    <row r="9885" spans="1:11" x14ac:dyDescent="0.25">
      <c r="A9885" s="8" t="s">
        <v>861</v>
      </c>
      <c r="B9885" s="8" t="s">
        <v>652</v>
      </c>
      <c r="C9885" s="8">
        <v>4.4000000000000004</v>
      </c>
      <c r="D9885" s="8">
        <v>5</v>
      </c>
      <c r="E9885" s="9">
        <v>1699</v>
      </c>
      <c r="F9885" s="9">
        <v>679</v>
      </c>
      <c r="G9885" s="8" t="s">
        <v>71</v>
      </c>
      <c r="H9885" s="8" t="s">
        <v>31</v>
      </c>
      <c r="I9885" s="10">
        <v>17101872</v>
      </c>
      <c r="J9885" s="6">
        <f t="shared" si="154"/>
        <v>3395</v>
      </c>
      <c r="K9885" s="7">
        <f>((Table4[[#This Row],[marked_price]]-Table4[[#This Row],[discounted_price]])/Table4[[#This Row],[marked_price]])*100</f>
        <v>60.035314891112421</v>
      </c>
    </row>
    <row r="9886" spans="1:11" x14ac:dyDescent="0.25">
      <c r="A9886" s="3" t="s">
        <v>1506</v>
      </c>
      <c r="B9886" s="3" t="s">
        <v>721</v>
      </c>
      <c r="C9886" s="3">
        <v>3.5</v>
      </c>
      <c r="D9886" s="3">
        <v>747</v>
      </c>
      <c r="E9886" s="4">
        <v>1699</v>
      </c>
      <c r="F9886" s="4">
        <v>611</v>
      </c>
      <c r="G9886" s="3" t="s">
        <v>40</v>
      </c>
      <c r="H9886" s="3" t="s">
        <v>31</v>
      </c>
      <c r="I9886" s="5">
        <v>13555072</v>
      </c>
      <c r="J9886" s="6">
        <f t="shared" si="154"/>
        <v>456417</v>
      </c>
      <c r="K9886" s="7">
        <f>((Table4[[#This Row],[marked_price]]-Table4[[#This Row],[discounted_price]])/Table4[[#This Row],[marked_price]])*100</f>
        <v>64.037669217186576</v>
      </c>
    </row>
    <row r="9887" spans="1:11" x14ac:dyDescent="0.25">
      <c r="A9887" s="8" t="s">
        <v>8500</v>
      </c>
      <c r="B9887" s="8" t="s">
        <v>1854</v>
      </c>
      <c r="C9887" s="8">
        <v>4.4000000000000004</v>
      </c>
      <c r="D9887" s="8">
        <v>308</v>
      </c>
      <c r="E9887" s="9">
        <v>675</v>
      </c>
      <c r="F9887" s="9">
        <v>573</v>
      </c>
      <c r="G9887" s="8" t="s">
        <v>13</v>
      </c>
      <c r="H9887" s="8" t="s">
        <v>1559</v>
      </c>
      <c r="I9887" s="10">
        <v>14171122</v>
      </c>
      <c r="J9887" s="6">
        <f t="shared" si="154"/>
        <v>176484</v>
      </c>
      <c r="K9887" s="7">
        <f>((Table4[[#This Row],[marked_price]]-Table4[[#This Row],[discounted_price]])/Table4[[#This Row],[marked_price]])*100</f>
        <v>15.111111111111111</v>
      </c>
    </row>
    <row r="9888" spans="1:11" x14ac:dyDescent="0.25">
      <c r="A9888" s="3" t="s">
        <v>8501</v>
      </c>
      <c r="B9888" s="3" t="s">
        <v>841</v>
      </c>
      <c r="C9888" s="3">
        <v>3.9</v>
      </c>
      <c r="D9888" s="3">
        <v>18</v>
      </c>
      <c r="E9888" s="4">
        <v>5999</v>
      </c>
      <c r="F9888" s="4">
        <v>5159</v>
      </c>
      <c r="G9888" s="3" t="s">
        <v>7054</v>
      </c>
      <c r="H9888" s="3" t="s">
        <v>226</v>
      </c>
      <c r="I9888" s="5">
        <v>13167770</v>
      </c>
      <c r="J9888" s="6">
        <f t="shared" si="154"/>
        <v>92862</v>
      </c>
      <c r="K9888" s="7">
        <f>((Table4[[#This Row],[marked_price]]-Table4[[#This Row],[discounted_price]])/Table4[[#This Row],[marked_price]])*100</f>
        <v>14.002333722287046</v>
      </c>
    </row>
    <row r="9889" spans="1:11" x14ac:dyDescent="0.25">
      <c r="A9889" s="8" t="s">
        <v>2624</v>
      </c>
      <c r="B9889" s="8" t="s">
        <v>51</v>
      </c>
      <c r="C9889" s="8">
        <v>3.9</v>
      </c>
      <c r="D9889" s="8">
        <v>17</v>
      </c>
      <c r="E9889" s="9">
        <v>2399</v>
      </c>
      <c r="F9889" s="9">
        <v>1367</v>
      </c>
      <c r="G9889" s="8" t="s">
        <v>1087</v>
      </c>
      <c r="H9889" s="8" t="s">
        <v>155</v>
      </c>
      <c r="I9889" s="10">
        <v>17065298</v>
      </c>
      <c r="J9889" s="6">
        <f t="shared" si="154"/>
        <v>23239</v>
      </c>
      <c r="K9889" s="7">
        <f>((Table4[[#This Row],[marked_price]]-Table4[[#This Row],[discounted_price]])/Table4[[#This Row],[marked_price]])*100</f>
        <v>43.017924135056276</v>
      </c>
    </row>
    <row r="9890" spans="1:11" x14ac:dyDescent="0.25">
      <c r="A9890" s="3" t="s">
        <v>455</v>
      </c>
      <c r="B9890" s="3" t="s">
        <v>51</v>
      </c>
      <c r="C9890" s="3">
        <v>4.2</v>
      </c>
      <c r="D9890" s="3">
        <v>695</v>
      </c>
      <c r="E9890" s="4">
        <v>899</v>
      </c>
      <c r="F9890" s="4">
        <v>539</v>
      </c>
      <c r="G9890" s="3" t="s">
        <v>20</v>
      </c>
      <c r="H9890" s="3" t="s">
        <v>24</v>
      </c>
      <c r="I9890" s="5">
        <v>11363330</v>
      </c>
      <c r="J9890" s="6">
        <f t="shared" si="154"/>
        <v>374605</v>
      </c>
      <c r="K9890" s="7">
        <f>((Table4[[#This Row],[marked_price]]-Table4[[#This Row],[discounted_price]])/Table4[[#This Row],[marked_price]])*100</f>
        <v>40.044493882091217</v>
      </c>
    </row>
    <row r="9891" spans="1:11" x14ac:dyDescent="0.25">
      <c r="A9891" s="8" t="s">
        <v>8502</v>
      </c>
      <c r="B9891" s="8" t="s">
        <v>205</v>
      </c>
      <c r="C9891" s="8">
        <v>4.5999999999999996</v>
      </c>
      <c r="D9891" s="8">
        <v>21</v>
      </c>
      <c r="E9891" s="9">
        <v>1199</v>
      </c>
      <c r="F9891" s="9">
        <v>1019</v>
      </c>
      <c r="G9891" s="8" t="s">
        <v>40</v>
      </c>
      <c r="H9891" s="8" t="s">
        <v>24</v>
      </c>
      <c r="I9891" s="10">
        <v>16337868</v>
      </c>
      <c r="J9891" s="6">
        <f t="shared" si="154"/>
        <v>21399</v>
      </c>
      <c r="K9891" s="7">
        <f>((Table4[[#This Row],[marked_price]]-Table4[[#This Row],[discounted_price]])/Table4[[#This Row],[marked_price]])*100</f>
        <v>15.012510425354462</v>
      </c>
    </row>
    <row r="9892" spans="1:11" x14ac:dyDescent="0.25">
      <c r="A9892" s="3" t="s">
        <v>8503</v>
      </c>
      <c r="B9892" s="3" t="s">
        <v>68</v>
      </c>
      <c r="C9892" s="3">
        <v>3.9</v>
      </c>
      <c r="D9892" s="3">
        <v>55</v>
      </c>
      <c r="E9892" s="4">
        <v>499</v>
      </c>
      <c r="F9892" s="4">
        <v>499</v>
      </c>
      <c r="G9892" s="3" t="s">
        <v>20</v>
      </c>
      <c r="H9892" s="3" t="s">
        <v>72</v>
      </c>
      <c r="I9892" s="5">
        <v>15551594</v>
      </c>
      <c r="J9892" s="6">
        <f t="shared" si="154"/>
        <v>27445</v>
      </c>
      <c r="K9892" s="7">
        <f>((Table4[[#This Row],[marked_price]]-Table4[[#This Row],[discounted_price]])/Table4[[#This Row],[marked_price]])*100</f>
        <v>0</v>
      </c>
    </row>
    <row r="9893" spans="1:11" x14ac:dyDescent="0.25">
      <c r="A9893" s="8" t="s">
        <v>624</v>
      </c>
      <c r="B9893" s="8" t="s">
        <v>68</v>
      </c>
      <c r="C9893" s="8">
        <v>4.5999999999999996</v>
      </c>
      <c r="D9893" s="8">
        <v>43</v>
      </c>
      <c r="E9893" s="9">
        <v>199</v>
      </c>
      <c r="F9893" s="9">
        <v>199</v>
      </c>
      <c r="G9893" s="8" t="s">
        <v>625</v>
      </c>
      <c r="H9893" s="8" t="s">
        <v>34</v>
      </c>
      <c r="I9893" s="10">
        <v>15055136</v>
      </c>
      <c r="J9893" s="6">
        <f t="shared" si="154"/>
        <v>8557</v>
      </c>
      <c r="K9893" s="7">
        <f>((Table4[[#This Row],[marked_price]]-Table4[[#This Row],[discounted_price]])/Table4[[#This Row],[marked_price]])*100</f>
        <v>0</v>
      </c>
    </row>
    <row r="9894" spans="1:11" x14ac:dyDescent="0.25">
      <c r="A9894" s="3" t="s">
        <v>4859</v>
      </c>
      <c r="B9894" s="3" t="s">
        <v>671</v>
      </c>
      <c r="C9894" s="3">
        <v>5</v>
      </c>
      <c r="D9894" s="3">
        <v>6</v>
      </c>
      <c r="E9894" s="4">
        <v>999</v>
      </c>
      <c r="F9894" s="4">
        <v>749</v>
      </c>
      <c r="G9894" s="3" t="s">
        <v>56</v>
      </c>
      <c r="H9894" s="3" t="s">
        <v>24</v>
      </c>
      <c r="I9894" s="5">
        <v>17639674</v>
      </c>
      <c r="J9894" s="6">
        <f t="shared" si="154"/>
        <v>4494</v>
      </c>
      <c r="K9894" s="7">
        <f>((Table4[[#This Row],[marked_price]]-Table4[[#This Row],[discounted_price]])/Table4[[#This Row],[marked_price]])*100</f>
        <v>25.025025025025027</v>
      </c>
    </row>
    <row r="9895" spans="1:11" x14ac:dyDescent="0.25">
      <c r="A9895" s="8" t="s">
        <v>8504</v>
      </c>
      <c r="B9895" s="8" t="s">
        <v>1524</v>
      </c>
      <c r="C9895" s="8">
        <v>4.4000000000000004</v>
      </c>
      <c r="D9895" s="8">
        <v>375</v>
      </c>
      <c r="E9895" s="9">
        <v>799</v>
      </c>
      <c r="F9895" s="9">
        <v>319</v>
      </c>
      <c r="G9895" s="8" t="s">
        <v>27</v>
      </c>
      <c r="H9895" s="8" t="s">
        <v>24</v>
      </c>
      <c r="I9895" s="10">
        <v>13765370</v>
      </c>
      <c r="J9895" s="6">
        <f t="shared" si="154"/>
        <v>119625</v>
      </c>
      <c r="K9895" s="7">
        <f>((Table4[[#This Row],[marked_price]]-Table4[[#This Row],[discounted_price]])/Table4[[#This Row],[marked_price]])*100</f>
        <v>60.075093867334175</v>
      </c>
    </row>
    <row r="9896" spans="1:11" x14ac:dyDescent="0.25">
      <c r="A9896" s="3" t="s">
        <v>1523</v>
      </c>
      <c r="B9896" s="3" t="s">
        <v>485</v>
      </c>
      <c r="C9896" s="3">
        <v>4.5</v>
      </c>
      <c r="D9896" s="3">
        <v>15</v>
      </c>
      <c r="E9896" s="4">
        <v>999</v>
      </c>
      <c r="F9896" s="4">
        <v>699</v>
      </c>
      <c r="G9896" s="3" t="s">
        <v>27</v>
      </c>
      <c r="H9896" s="3" t="s">
        <v>24</v>
      </c>
      <c r="I9896" s="5">
        <v>17665256</v>
      </c>
      <c r="J9896" s="6">
        <f t="shared" si="154"/>
        <v>10485</v>
      </c>
      <c r="K9896" s="7">
        <f>((Table4[[#This Row],[marked_price]]-Table4[[#This Row],[discounted_price]])/Table4[[#This Row],[marked_price]])*100</f>
        <v>30.03003003003003</v>
      </c>
    </row>
    <row r="9897" spans="1:11" x14ac:dyDescent="0.25">
      <c r="A9897" s="8" t="s">
        <v>8505</v>
      </c>
      <c r="B9897" s="8" t="s">
        <v>1075</v>
      </c>
      <c r="C9897" s="8">
        <v>4.7</v>
      </c>
      <c r="D9897" s="8">
        <v>13</v>
      </c>
      <c r="E9897" s="9">
        <v>1299</v>
      </c>
      <c r="F9897" s="9">
        <v>1104</v>
      </c>
      <c r="G9897" s="8" t="s">
        <v>690</v>
      </c>
      <c r="H9897" s="8" t="s">
        <v>45</v>
      </c>
      <c r="I9897" s="10">
        <v>17284394</v>
      </c>
      <c r="J9897" s="6">
        <f t="shared" si="154"/>
        <v>14352</v>
      </c>
      <c r="K9897" s="7">
        <f>((Table4[[#This Row],[marked_price]]-Table4[[#This Row],[discounted_price]])/Table4[[#This Row],[marked_price]])*100</f>
        <v>15.011547344110854</v>
      </c>
    </row>
    <row r="9898" spans="1:11" x14ac:dyDescent="0.25">
      <c r="A9898" s="3" t="s">
        <v>8506</v>
      </c>
      <c r="B9898" s="3" t="s">
        <v>871</v>
      </c>
      <c r="C9898" s="3">
        <v>3.4</v>
      </c>
      <c r="D9898" s="3">
        <v>5</v>
      </c>
      <c r="E9898" s="4">
        <v>2099</v>
      </c>
      <c r="F9898" s="4">
        <v>587</v>
      </c>
      <c r="G9898" s="3" t="s">
        <v>13</v>
      </c>
      <c r="H9898" s="3" t="s">
        <v>14</v>
      </c>
      <c r="I9898" s="5">
        <v>17414774</v>
      </c>
      <c r="J9898" s="6">
        <f t="shared" si="154"/>
        <v>2935</v>
      </c>
      <c r="K9898" s="7">
        <f>((Table4[[#This Row],[marked_price]]-Table4[[#This Row],[discounted_price]])/Table4[[#This Row],[marked_price]])*100</f>
        <v>72.034302048594569</v>
      </c>
    </row>
    <row r="9899" spans="1:11" x14ac:dyDescent="0.25">
      <c r="A9899" s="8" t="s">
        <v>1568</v>
      </c>
      <c r="B9899" s="8" t="s">
        <v>181</v>
      </c>
      <c r="C9899" s="8">
        <v>3.9</v>
      </c>
      <c r="D9899" s="8">
        <v>235</v>
      </c>
      <c r="E9899" s="9">
        <v>2799</v>
      </c>
      <c r="F9899" s="9">
        <v>979</v>
      </c>
      <c r="G9899" s="8" t="s">
        <v>71</v>
      </c>
      <c r="H9899" s="8" t="s">
        <v>75</v>
      </c>
      <c r="I9899" s="10">
        <v>12866176</v>
      </c>
      <c r="J9899" s="6">
        <f t="shared" si="154"/>
        <v>230065</v>
      </c>
      <c r="K9899" s="7">
        <f>((Table4[[#This Row],[marked_price]]-Table4[[#This Row],[discounted_price]])/Table4[[#This Row],[marked_price]])*100</f>
        <v>65.023222579492682</v>
      </c>
    </row>
    <row r="9900" spans="1:11" x14ac:dyDescent="0.25">
      <c r="A9900" s="3" t="s">
        <v>1783</v>
      </c>
      <c r="B9900" s="3" t="s">
        <v>5190</v>
      </c>
      <c r="C9900" s="3">
        <v>3.6</v>
      </c>
      <c r="D9900" s="3">
        <v>15</v>
      </c>
      <c r="E9900" s="4">
        <v>999</v>
      </c>
      <c r="F9900" s="4">
        <v>599</v>
      </c>
      <c r="G9900" s="3" t="s">
        <v>20</v>
      </c>
      <c r="H9900" s="3" t="s">
        <v>24</v>
      </c>
      <c r="I9900" s="5">
        <v>16380490</v>
      </c>
      <c r="J9900" s="6">
        <f t="shared" si="154"/>
        <v>8985</v>
      </c>
      <c r="K9900" s="7">
        <f>((Table4[[#This Row],[marked_price]]-Table4[[#This Row],[discounted_price]])/Table4[[#This Row],[marked_price]])*100</f>
        <v>40.04004004004004</v>
      </c>
    </row>
    <row r="9901" spans="1:11" x14ac:dyDescent="0.25">
      <c r="A9901" s="8" t="s">
        <v>8507</v>
      </c>
      <c r="B9901" s="8" t="s">
        <v>26</v>
      </c>
      <c r="C9901" s="8">
        <v>4.3</v>
      </c>
      <c r="D9901" s="8">
        <v>226</v>
      </c>
      <c r="E9901" s="9">
        <v>1199</v>
      </c>
      <c r="F9901" s="9">
        <v>1199</v>
      </c>
      <c r="G9901" s="8" t="s">
        <v>420</v>
      </c>
      <c r="H9901" s="8" t="s">
        <v>582</v>
      </c>
      <c r="I9901" s="10">
        <v>11521180</v>
      </c>
      <c r="J9901" s="6">
        <f t="shared" si="154"/>
        <v>270974</v>
      </c>
      <c r="K9901" s="7">
        <f>((Table4[[#This Row],[marked_price]]-Table4[[#This Row],[discounted_price]])/Table4[[#This Row],[marked_price]])*100</f>
        <v>0</v>
      </c>
    </row>
    <row r="9902" spans="1:11" x14ac:dyDescent="0.25">
      <c r="A9902" s="3" t="s">
        <v>8508</v>
      </c>
      <c r="B9902" s="3" t="s">
        <v>1457</v>
      </c>
      <c r="C9902" s="3">
        <v>4.4000000000000004</v>
      </c>
      <c r="D9902" s="3">
        <v>336</v>
      </c>
      <c r="E9902" s="4">
        <v>2400</v>
      </c>
      <c r="F9902" s="4">
        <v>792</v>
      </c>
      <c r="G9902" s="3" t="s">
        <v>40</v>
      </c>
      <c r="H9902" s="3" t="s">
        <v>368</v>
      </c>
      <c r="I9902" s="5">
        <v>12077892</v>
      </c>
      <c r="J9902" s="6">
        <f t="shared" si="154"/>
        <v>266112</v>
      </c>
      <c r="K9902" s="7">
        <f>((Table4[[#This Row],[marked_price]]-Table4[[#This Row],[discounted_price]])/Table4[[#This Row],[marked_price]])*100</f>
        <v>67</v>
      </c>
    </row>
    <row r="9903" spans="1:11" x14ac:dyDescent="0.25">
      <c r="A9903" s="8" t="s">
        <v>8509</v>
      </c>
      <c r="B9903" s="8" t="s">
        <v>340</v>
      </c>
      <c r="C9903" s="8">
        <v>4.7</v>
      </c>
      <c r="D9903" s="8">
        <v>40</v>
      </c>
      <c r="E9903" s="9">
        <v>1590</v>
      </c>
      <c r="F9903" s="9">
        <v>715</v>
      </c>
      <c r="G9903" s="8" t="s">
        <v>341</v>
      </c>
      <c r="H9903" s="8" t="s">
        <v>259</v>
      </c>
      <c r="I9903" s="10">
        <v>16692578</v>
      </c>
      <c r="J9903" s="6">
        <f t="shared" si="154"/>
        <v>28600</v>
      </c>
      <c r="K9903" s="7">
        <f>((Table4[[#This Row],[marked_price]]-Table4[[#This Row],[discounted_price]])/Table4[[#This Row],[marked_price]])*100</f>
        <v>55.031446540880502</v>
      </c>
    </row>
    <row r="9904" spans="1:11" x14ac:dyDescent="0.25">
      <c r="A9904" s="3" t="s">
        <v>1541</v>
      </c>
      <c r="B9904" s="3" t="s">
        <v>579</v>
      </c>
      <c r="C9904" s="3">
        <v>3.9</v>
      </c>
      <c r="D9904" s="3">
        <v>53</v>
      </c>
      <c r="E9904" s="4">
        <v>1599</v>
      </c>
      <c r="F9904" s="4">
        <v>799</v>
      </c>
      <c r="G9904" s="3" t="s">
        <v>133</v>
      </c>
      <c r="H9904" s="3" t="s">
        <v>226</v>
      </c>
      <c r="I9904" s="5">
        <v>14996618</v>
      </c>
      <c r="J9904" s="6">
        <f t="shared" si="154"/>
        <v>42347</v>
      </c>
      <c r="K9904" s="7">
        <f>((Table4[[#This Row],[marked_price]]-Table4[[#This Row],[discounted_price]])/Table4[[#This Row],[marked_price]])*100</f>
        <v>50.03126954346466</v>
      </c>
    </row>
    <row r="9905" spans="1:11" x14ac:dyDescent="0.25">
      <c r="A9905" s="8" t="s">
        <v>1308</v>
      </c>
      <c r="B9905" s="8" t="s">
        <v>2030</v>
      </c>
      <c r="C9905" s="8">
        <v>4.5</v>
      </c>
      <c r="D9905" s="8">
        <v>32</v>
      </c>
      <c r="E9905" s="9">
        <v>3999</v>
      </c>
      <c r="F9905" s="9">
        <v>1879</v>
      </c>
      <c r="G9905" s="8" t="s">
        <v>71</v>
      </c>
      <c r="H9905" s="8" t="s">
        <v>72</v>
      </c>
      <c r="I9905" s="10">
        <v>11812658</v>
      </c>
      <c r="J9905" s="6">
        <f t="shared" si="154"/>
        <v>60128</v>
      </c>
      <c r="K9905" s="7">
        <f>((Table4[[#This Row],[marked_price]]-Table4[[#This Row],[discounted_price]])/Table4[[#This Row],[marked_price]])*100</f>
        <v>53.013253313328335</v>
      </c>
    </row>
    <row r="9906" spans="1:11" x14ac:dyDescent="0.25">
      <c r="A9906" s="3" t="s">
        <v>3447</v>
      </c>
      <c r="B9906" s="3" t="s">
        <v>706</v>
      </c>
      <c r="C9906" s="3">
        <v>4.5</v>
      </c>
      <c r="D9906" s="3">
        <v>20</v>
      </c>
      <c r="E9906" s="4">
        <v>899</v>
      </c>
      <c r="F9906" s="4">
        <v>314</v>
      </c>
      <c r="G9906" s="3" t="s">
        <v>40</v>
      </c>
      <c r="H9906" s="3" t="s">
        <v>24</v>
      </c>
      <c r="I9906" s="5">
        <v>15804628</v>
      </c>
      <c r="J9906" s="6">
        <f t="shared" si="154"/>
        <v>6280</v>
      </c>
      <c r="K9906" s="7">
        <f>((Table4[[#This Row],[marked_price]]-Table4[[#This Row],[discounted_price]])/Table4[[#This Row],[marked_price]])*100</f>
        <v>65.072302558398221</v>
      </c>
    </row>
    <row r="9907" spans="1:11" x14ac:dyDescent="0.25">
      <c r="A9907" s="8" t="s">
        <v>8510</v>
      </c>
      <c r="B9907" s="8" t="s">
        <v>694</v>
      </c>
      <c r="C9907" s="8">
        <v>2.8</v>
      </c>
      <c r="D9907" s="8">
        <v>4</v>
      </c>
      <c r="E9907" s="9">
        <v>6299</v>
      </c>
      <c r="F9907" s="9">
        <v>4724</v>
      </c>
      <c r="G9907" s="8" t="s">
        <v>20</v>
      </c>
      <c r="H9907" s="8" t="s">
        <v>368</v>
      </c>
      <c r="I9907" s="10">
        <v>17348836</v>
      </c>
      <c r="J9907" s="6">
        <f t="shared" si="154"/>
        <v>18896</v>
      </c>
      <c r="K9907" s="7">
        <f>((Table4[[#This Row],[marked_price]]-Table4[[#This Row],[discounted_price]])/Table4[[#This Row],[marked_price]])*100</f>
        <v>25.003968883949835</v>
      </c>
    </row>
    <row r="9908" spans="1:11" x14ac:dyDescent="0.25">
      <c r="A9908" s="3" t="s">
        <v>8511</v>
      </c>
      <c r="B9908" s="3" t="s">
        <v>1116</v>
      </c>
      <c r="C9908" s="3">
        <v>4.0999999999999996</v>
      </c>
      <c r="D9908" s="3">
        <v>1100</v>
      </c>
      <c r="E9908" s="4">
        <v>2570</v>
      </c>
      <c r="F9908" s="4">
        <v>1028</v>
      </c>
      <c r="G9908" s="3" t="s">
        <v>20</v>
      </c>
      <c r="H9908" s="3" t="s">
        <v>72</v>
      </c>
      <c r="I9908" s="5">
        <v>7706979</v>
      </c>
      <c r="J9908" s="6">
        <f t="shared" si="154"/>
        <v>1130800</v>
      </c>
      <c r="K9908" s="7">
        <f>((Table4[[#This Row],[marked_price]]-Table4[[#This Row],[discounted_price]])/Table4[[#This Row],[marked_price]])*100</f>
        <v>60</v>
      </c>
    </row>
    <row r="9909" spans="1:11" x14ac:dyDescent="0.25">
      <c r="A9909" s="8" t="s">
        <v>1239</v>
      </c>
      <c r="B9909" s="8" t="s">
        <v>445</v>
      </c>
      <c r="C9909" s="8">
        <v>4.2</v>
      </c>
      <c r="D9909" s="8">
        <v>30</v>
      </c>
      <c r="E9909" s="9">
        <v>998</v>
      </c>
      <c r="F9909" s="9">
        <v>449</v>
      </c>
      <c r="G9909" s="8" t="s">
        <v>129</v>
      </c>
      <c r="H9909" s="8" t="s">
        <v>130</v>
      </c>
      <c r="I9909" s="10">
        <v>15778416</v>
      </c>
      <c r="J9909" s="6">
        <f t="shared" si="154"/>
        <v>13470</v>
      </c>
      <c r="K9909" s="7">
        <f>((Table4[[#This Row],[marked_price]]-Table4[[#This Row],[discounted_price]])/Table4[[#This Row],[marked_price]])*100</f>
        <v>55.010020040080164</v>
      </c>
    </row>
    <row r="9910" spans="1:11" x14ac:dyDescent="0.25">
      <c r="A9910" s="3" t="s">
        <v>1972</v>
      </c>
      <c r="B9910" s="3" t="s">
        <v>33</v>
      </c>
      <c r="C9910" s="3">
        <v>3.5</v>
      </c>
      <c r="D9910" s="3">
        <v>14</v>
      </c>
      <c r="E9910" s="4">
        <v>1899</v>
      </c>
      <c r="F9910" s="4">
        <v>759</v>
      </c>
      <c r="G9910" s="3" t="s">
        <v>129</v>
      </c>
      <c r="H9910" s="3" t="s">
        <v>130</v>
      </c>
      <c r="I9910" s="5">
        <v>15016886</v>
      </c>
      <c r="J9910" s="6">
        <f t="shared" si="154"/>
        <v>10626</v>
      </c>
      <c r="K9910" s="7">
        <f>((Table4[[#This Row],[marked_price]]-Table4[[#This Row],[discounted_price]])/Table4[[#This Row],[marked_price]])*100</f>
        <v>60.031595576619281</v>
      </c>
    </row>
    <row r="9911" spans="1:11" x14ac:dyDescent="0.25">
      <c r="A9911" s="8" t="s">
        <v>1685</v>
      </c>
      <c r="B9911" s="8" t="s">
        <v>23</v>
      </c>
      <c r="C9911" s="8">
        <v>4.7</v>
      </c>
      <c r="D9911" s="8">
        <v>17</v>
      </c>
      <c r="E9911" s="9">
        <v>2499</v>
      </c>
      <c r="F9911" s="9">
        <v>1249</v>
      </c>
      <c r="G9911" s="8" t="s">
        <v>2049</v>
      </c>
      <c r="H9911" s="8" t="s">
        <v>155</v>
      </c>
      <c r="I9911" s="10">
        <v>15533706</v>
      </c>
      <c r="J9911" s="6">
        <f t="shared" si="154"/>
        <v>21233</v>
      </c>
      <c r="K9911" s="7">
        <f>((Table4[[#This Row],[marked_price]]-Table4[[#This Row],[discounted_price]])/Table4[[#This Row],[marked_price]])*100</f>
        <v>50.020008003201276</v>
      </c>
    </row>
    <row r="9912" spans="1:11" x14ac:dyDescent="0.25">
      <c r="A9912" s="3" t="s">
        <v>8512</v>
      </c>
      <c r="B9912" s="3" t="s">
        <v>1082</v>
      </c>
      <c r="C9912" s="3">
        <v>4.5999999999999996</v>
      </c>
      <c r="D9912" s="3">
        <v>70</v>
      </c>
      <c r="E9912" s="4">
        <v>799</v>
      </c>
      <c r="F9912" s="4">
        <v>799</v>
      </c>
      <c r="G9912" s="3" t="s">
        <v>13</v>
      </c>
      <c r="H9912" s="3" t="s">
        <v>2010</v>
      </c>
      <c r="I9912" s="5">
        <v>11936516</v>
      </c>
      <c r="J9912" s="6">
        <f t="shared" si="154"/>
        <v>55930</v>
      </c>
      <c r="K9912" s="7">
        <f>((Table4[[#This Row],[marked_price]]-Table4[[#This Row],[discounted_price]])/Table4[[#This Row],[marked_price]])*100</f>
        <v>0</v>
      </c>
    </row>
    <row r="9913" spans="1:11" x14ac:dyDescent="0.25">
      <c r="A9913" s="8" t="s">
        <v>8513</v>
      </c>
      <c r="B9913" s="8" t="s">
        <v>1149</v>
      </c>
      <c r="C9913" s="8">
        <v>4.3</v>
      </c>
      <c r="D9913" s="8">
        <v>369</v>
      </c>
      <c r="E9913" s="9">
        <v>65</v>
      </c>
      <c r="F9913" s="9">
        <v>65</v>
      </c>
      <c r="G9913" s="8" t="s">
        <v>13</v>
      </c>
      <c r="H9913" s="8" t="s">
        <v>3870</v>
      </c>
      <c r="I9913" s="10">
        <v>14274578</v>
      </c>
      <c r="J9913" s="6">
        <f t="shared" si="154"/>
        <v>23985</v>
      </c>
      <c r="K9913" s="7">
        <f>((Table4[[#This Row],[marked_price]]-Table4[[#This Row],[discounted_price]])/Table4[[#This Row],[marked_price]])*100</f>
        <v>0</v>
      </c>
    </row>
    <row r="9914" spans="1:11" x14ac:dyDescent="0.25">
      <c r="A9914" s="3" t="s">
        <v>8514</v>
      </c>
      <c r="B9914" s="3" t="s">
        <v>590</v>
      </c>
      <c r="C9914" s="3">
        <v>4.4000000000000004</v>
      </c>
      <c r="D9914" s="3">
        <v>47</v>
      </c>
      <c r="E9914" s="4">
        <v>1999</v>
      </c>
      <c r="F9914" s="4">
        <v>1979</v>
      </c>
      <c r="G9914" s="3" t="s">
        <v>20</v>
      </c>
      <c r="H9914" s="3" t="s">
        <v>24</v>
      </c>
      <c r="I9914" s="5">
        <v>17427952</v>
      </c>
      <c r="J9914" s="6">
        <f t="shared" si="154"/>
        <v>93013</v>
      </c>
      <c r="K9914" s="7">
        <f>((Table4[[#This Row],[marked_price]]-Table4[[#This Row],[discounted_price]])/Table4[[#This Row],[marked_price]])*100</f>
        <v>1.0005002501250626</v>
      </c>
    </row>
    <row r="9915" spans="1:11" x14ac:dyDescent="0.25">
      <c r="A9915" s="8" t="s">
        <v>8515</v>
      </c>
      <c r="B9915" s="8" t="s">
        <v>784</v>
      </c>
      <c r="C9915" s="8">
        <v>3.9</v>
      </c>
      <c r="D9915" s="8">
        <v>19</v>
      </c>
      <c r="E9915" s="9">
        <v>1499</v>
      </c>
      <c r="F9915" s="9">
        <v>674</v>
      </c>
      <c r="G9915" s="8" t="s">
        <v>40</v>
      </c>
      <c r="H9915" s="8" t="s">
        <v>24</v>
      </c>
      <c r="I9915" s="10">
        <v>16482204</v>
      </c>
      <c r="J9915" s="6">
        <f t="shared" si="154"/>
        <v>12806</v>
      </c>
      <c r="K9915" s="7">
        <f>((Table4[[#This Row],[marked_price]]-Table4[[#This Row],[discounted_price]])/Table4[[#This Row],[marked_price]])*100</f>
        <v>55.03669112741828</v>
      </c>
    </row>
    <row r="9916" spans="1:11" x14ac:dyDescent="0.25">
      <c r="A9916" s="3" t="s">
        <v>8516</v>
      </c>
      <c r="B9916" s="3" t="s">
        <v>417</v>
      </c>
      <c r="C9916" s="3">
        <v>3.8</v>
      </c>
      <c r="D9916" s="3">
        <v>152</v>
      </c>
      <c r="E9916" s="4">
        <v>2099</v>
      </c>
      <c r="F9916" s="4">
        <v>902</v>
      </c>
      <c r="G9916" s="3" t="s">
        <v>20</v>
      </c>
      <c r="H9916" s="3" t="s">
        <v>72</v>
      </c>
      <c r="I9916" s="5">
        <v>15455666</v>
      </c>
      <c r="J9916" s="6">
        <f t="shared" si="154"/>
        <v>137104</v>
      </c>
      <c r="K9916" s="7">
        <f>((Table4[[#This Row],[marked_price]]-Table4[[#This Row],[discounted_price]])/Table4[[#This Row],[marked_price]])*100</f>
        <v>57.027155788470694</v>
      </c>
    </row>
    <row r="9917" spans="1:11" x14ac:dyDescent="0.25">
      <c r="A9917" s="8" t="s">
        <v>8517</v>
      </c>
      <c r="B9917" s="8" t="s">
        <v>123</v>
      </c>
      <c r="C9917" s="8">
        <v>4.5</v>
      </c>
      <c r="D9917" s="8">
        <v>10</v>
      </c>
      <c r="E9917" s="9">
        <v>3199</v>
      </c>
      <c r="F9917" s="9">
        <v>1599</v>
      </c>
      <c r="G9917" s="8" t="s">
        <v>27</v>
      </c>
      <c r="H9917" s="8" t="s">
        <v>28</v>
      </c>
      <c r="I9917" s="10">
        <v>14536040</v>
      </c>
      <c r="J9917" s="6">
        <f t="shared" si="154"/>
        <v>15990</v>
      </c>
      <c r="K9917" s="7">
        <f>((Table4[[#This Row],[marked_price]]-Table4[[#This Row],[discounted_price]])/Table4[[#This Row],[marked_price]])*100</f>
        <v>50.01562988433885</v>
      </c>
    </row>
    <row r="9918" spans="1:11" x14ac:dyDescent="0.25">
      <c r="A9918" s="3" t="s">
        <v>1443</v>
      </c>
      <c r="B9918" s="3" t="s">
        <v>47</v>
      </c>
      <c r="C9918" s="3">
        <v>5</v>
      </c>
      <c r="D9918" s="3">
        <v>5</v>
      </c>
      <c r="E9918" s="4">
        <v>999</v>
      </c>
      <c r="F9918" s="4">
        <v>549</v>
      </c>
      <c r="G9918" s="3" t="s">
        <v>40</v>
      </c>
      <c r="H9918" s="3" t="s">
        <v>24</v>
      </c>
      <c r="I9918" s="5">
        <v>17403910</v>
      </c>
      <c r="J9918" s="6">
        <f t="shared" si="154"/>
        <v>2745</v>
      </c>
      <c r="K9918" s="7">
        <f>((Table4[[#This Row],[marked_price]]-Table4[[#This Row],[discounted_price]])/Table4[[#This Row],[marked_price]])*100</f>
        <v>45.045045045045043</v>
      </c>
    </row>
    <row r="9919" spans="1:11" x14ac:dyDescent="0.25">
      <c r="A9919" s="8" t="s">
        <v>7064</v>
      </c>
      <c r="B9919" s="8" t="s">
        <v>51</v>
      </c>
      <c r="C9919" s="8">
        <v>4.2</v>
      </c>
      <c r="D9919" s="8">
        <v>542</v>
      </c>
      <c r="E9919" s="9">
        <v>1499</v>
      </c>
      <c r="F9919" s="9">
        <v>824</v>
      </c>
      <c r="G9919" s="8" t="s">
        <v>40</v>
      </c>
      <c r="H9919" s="8" t="s">
        <v>24</v>
      </c>
      <c r="I9919" s="10">
        <v>2339466</v>
      </c>
      <c r="J9919" s="6">
        <f t="shared" si="154"/>
        <v>446608</v>
      </c>
      <c r="K9919" s="7">
        <f>((Table4[[#This Row],[marked_price]]-Table4[[#This Row],[discounted_price]])/Table4[[#This Row],[marked_price]])*100</f>
        <v>45.030020013342224</v>
      </c>
    </row>
    <row r="9920" spans="1:11" x14ac:dyDescent="0.25">
      <c r="A9920" s="3" t="s">
        <v>8518</v>
      </c>
      <c r="B9920" s="3" t="s">
        <v>1180</v>
      </c>
      <c r="C9920" s="3">
        <v>4.3</v>
      </c>
      <c r="D9920" s="3">
        <v>54</v>
      </c>
      <c r="E9920" s="4">
        <v>1499</v>
      </c>
      <c r="F9920" s="4">
        <v>704</v>
      </c>
      <c r="G9920" s="3" t="s">
        <v>3158</v>
      </c>
      <c r="H9920" s="3" t="s">
        <v>454</v>
      </c>
      <c r="I9920" s="5">
        <v>12276360</v>
      </c>
      <c r="J9920" s="6">
        <f t="shared" si="154"/>
        <v>38016</v>
      </c>
      <c r="K9920" s="7">
        <f>((Table4[[#This Row],[marked_price]]-Table4[[#This Row],[discounted_price]])/Table4[[#This Row],[marked_price]])*100</f>
        <v>53.03535690460307</v>
      </c>
    </row>
    <row r="9921" spans="1:11" x14ac:dyDescent="0.25">
      <c r="A9921" s="8" t="s">
        <v>1632</v>
      </c>
      <c r="B9921" s="8" t="s">
        <v>1185</v>
      </c>
      <c r="C9921" s="8">
        <v>4.2</v>
      </c>
      <c r="D9921" s="8">
        <v>435</v>
      </c>
      <c r="E9921" s="9">
        <v>2499</v>
      </c>
      <c r="F9921" s="9">
        <v>1399</v>
      </c>
      <c r="G9921" s="8" t="s">
        <v>337</v>
      </c>
      <c r="H9921" s="8" t="s">
        <v>338</v>
      </c>
      <c r="I9921" s="10">
        <v>10860914</v>
      </c>
      <c r="J9921" s="6">
        <f t="shared" si="154"/>
        <v>608565</v>
      </c>
      <c r="K9921" s="7">
        <f>((Table4[[#This Row],[marked_price]]-Table4[[#This Row],[discounted_price]])/Table4[[#This Row],[marked_price]])*100</f>
        <v>44.017607042817126</v>
      </c>
    </row>
    <row r="9922" spans="1:11" x14ac:dyDescent="0.25">
      <c r="A9922" s="3" t="s">
        <v>2878</v>
      </c>
      <c r="B9922" s="3" t="s">
        <v>445</v>
      </c>
      <c r="C9922" s="3">
        <v>3.8</v>
      </c>
      <c r="D9922" s="3">
        <v>28</v>
      </c>
      <c r="E9922" s="4">
        <v>2399</v>
      </c>
      <c r="F9922" s="4">
        <v>1055</v>
      </c>
      <c r="G9922" s="3" t="s">
        <v>20</v>
      </c>
      <c r="H9922" s="3" t="s">
        <v>75</v>
      </c>
      <c r="I9922" s="5">
        <v>16858500</v>
      </c>
      <c r="J9922" s="6">
        <f t="shared" si="154"/>
        <v>29540</v>
      </c>
      <c r="K9922" s="7">
        <f>((Table4[[#This Row],[marked_price]]-Table4[[#This Row],[discounted_price]])/Table4[[#This Row],[marked_price]])*100</f>
        <v>56.023343059608166</v>
      </c>
    </row>
    <row r="9923" spans="1:11" x14ac:dyDescent="0.25">
      <c r="A9923" s="8" t="s">
        <v>8519</v>
      </c>
      <c r="B9923" s="8" t="s">
        <v>4670</v>
      </c>
      <c r="C9923" s="8">
        <v>4</v>
      </c>
      <c r="D9923" s="8">
        <v>42</v>
      </c>
      <c r="E9923" s="9">
        <v>999</v>
      </c>
      <c r="F9923" s="9">
        <v>979</v>
      </c>
      <c r="G9923" s="8" t="s">
        <v>337</v>
      </c>
      <c r="H9923" s="8" t="s">
        <v>191</v>
      </c>
      <c r="I9923" s="10">
        <v>7212948</v>
      </c>
      <c r="J9923" s="6">
        <f t="shared" ref="J9923:J9986" si="155">D9923*F9923</f>
        <v>41118</v>
      </c>
      <c r="K9923" s="7">
        <f>((Table4[[#This Row],[marked_price]]-Table4[[#This Row],[discounted_price]])/Table4[[#This Row],[marked_price]])*100</f>
        <v>2.0020020020020022</v>
      </c>
    </row>
    <row r="9924" spans="1:11" x14ac:dyDescent="0.25">
      <c r="A9924" s="3" t="s">
        <v>1447</v>
      </c>
      <c r="B9924" s="3" t="s">
        <v>1170</v>
      </c>
      <c r="C9924" s="3">
        <v>4.0999999999999996</v>
      </c>
      <c r="D9924" s="3">
        <v>80</v>
      </c>
      <c r="E9924" s="4">
        <v>7899</v>
      </c>
      <c r="F9924" s="4">
        <v>3238</v>
      </c>
      <c r="G9924" s="3" t="s">
        <v>71</v>
      </c>
      <c r="H9924" s="3" t="s">
        <v>75</v>
      </c>
      <c r="I9924" s="5">
        <v>14224868</v>
      </c>
      <c r="J9924" s="6">
        <f t="shared" si="155"/>
        <v>259040</v>
      </c>
      <c r="K9924" s="7">
        <f>((Table4[[#This Row],[marked_price]]-Table4[[#This Row],[discounted_price]])/Table4[[#This Row],[marked_price]])*100</f>
        <v>59.007469299911385</v>
      </c>
    </row>
    <row r="9925" spans="1:11" x14ac:dyDescent="0.25">
      <c r="A9925" s="8" t="s">
        <v>8520</v>
      </c>
      <c r="B9925" s="8" t="s">
        <v>590</v>
      </c>
      <c r="C9925" s="8">
        <v>4</v>
      </c>
      <c r="D9925" s="8">
        <v>29</v>
      </c>
      <c r="E9925" s="9">
        <v>1499</v>
      </c>
      <c r="F9925" s="9">
        <v>1424</v>
      </c>
      <c r="G9925" s="8" t="s">
        <v>20</v>
      </c>
      <c r="H9925" s="8" t="s">
        <v>220</v>
      </c>
      <c r="I9925" s="10">
        <v>11138506</v>
      </c>
      <c r="J9925" s="6">
        <f t="shared" si="155"/>
        <v>41296</v>
      </c>
      <c r="K9925" s="7">
        <f>((Table4[[#This Row],[marked_price]]-Table4[[#This Row],[discounted_price]])/Table4[[#This Row],[marked_price]])*100</f>
        <v>5.0033355570380253</v>
      </c>
    </row>
    <row r="9926" spans="1:11" x14ac:dyDescent="0.25">
      <c r="A9926" s="3" t="s">
        <v>2516</v>
      </c>
      <c r="B9926" s="3" t="s">
        <v>1749</v>
      </c>
      <c r="C9926" s="3">
        <v>3.9</v>
      </c>
      <c r="D9926" s="3">
        <v>188</v>
      </c>
      <c r="E9926" s="4">
        <v>1599</v>
      </c>
      <c r="F9926" s="4">
        <v>879</v>
      </c>
      <c r="G9926" s="3" t="s">
        <v>601</v>
      </c>
      <c r="H9926" s="3" t="s">
        <v>434</v>
      </c>
      <c r="I9926" s="5">
        <v>11019556</v>
      </c>
      <c r="J9926" s="6">
        <f t="shared" si="155"/>
        <v>165252</v>
      </c>
      <c r="K9926" s="7">
        <f>((Table4[[#This Row],[marked_price]]-Table4[[#This Row],[discounted_price]])/Table4[[#This Row],[marked_price]])*100</f>
        <v>45.028142589118197</v>
      </c>
    </row>
    <row r="9927" spans="1:11" x14ac:dyDescent="0.25">
      <c r="A9927" s="8" t="s">
        <v>5999</v>
      </c>
      <c r="B9927" s="8" t="s">
        <v>3398</v>
      </c>
      <c r="C9927" s="8">
        <v>3.9</v>
      </c>
      <c r="D9927" s="8">
        <v>118</v>
      </c>
      <c r="E9927" s="9">
        <v>1995</v>
      </c>
      <c r="F9927" s="9">
        <v>899</v>
      </c>
      <c r="G9927" s="8" t="s">
        <v>52</v>
      </c>
      <c r="H9927" s="8" t="s">
        <v>618</v>
      </c>
      <c r="I9927" s="10">
        <v>13453726</v>
      </c>
      <c r="J9927" s="6">
        <f t="shared" si="155"/>
        <v>106082</v>
      </c>
      <c r="K9927" s="7">
        <f>((Table4[[#This Row],[marked_price]]-Table4[[#This Row],[discounted_price]])/Table4[[#This Row],[marked_price]])*100</f>
        <v>54.937343358395985</v>
      </c>
    </row>
    <row r="9928" spans="1:11" x14ac:dyDescent="0.25">
      <c r="A9928" s="3" t="s">
        <v>2060</v>
      </c>
      <c r="B9928" s="3" t="s">
        <v>149</v>
      </c>
      <c r="C9928" s="3">
        <v>4.4000000000000004</v>
      </c>
      <c r="D9928" s="3">
        <v>654</v>
      </c>
      <c r="E9928" s="4">
        <v>899</v>
      </c>
      <c r="F9928" s="4">
        <v>494</v>
      </c>
      <c r="G9928" s="3" t="s">
        <v>71</v>
      </c>
      <c r="H9928" s="3" t="s">
        <v>24</v>
      </c>
      <c r="I9928" s="5">
        <v>12222088</v>
      </c>
      <c r="J9928" s="6">
        <f t="shared" si="155"/>
        <v>323076</v>
      </c>
      <c r="K9928" s="7">
        <f>((Table4[[#This Row],[marked_price]]-Table4[[#This Row],[discounted_price]])/Table4[[#This Row],[marked_price]])*100</f>
        <v>45.050055617352612</v>
      </c>
    </row>
    <row r="9929" spans="1:11" x14ac:dyDescent="0.25">
      <c r="A9929" s="8" t="s">
        <v>8521</v>
      </c>
      <c r="B9929" s="8" t="s">
        <v>128</v>
      </c>
      <c r="C9929" s="8">
        <v>3.9</v>
      </c>
      <c r="D9929" s="8">
        <v>816</v>
      </c>
      <c r="E9929" s="9">
        <v>1899</v>
      </c>
      <c r="F9929" s="9">
        <v>1139</v>
      </c>
      <c r="G9929" s="8" t="s">
        <v>8522</v>
      </c>
      <c r="H9929" s="8" t="s">
        <v>552</v>
      </c>
      <c r="I9929" s="10">
        <v>9678331</v>
      </c>
      <c r="J9929" s="6">
        <f t="shared" si="155"/>
        <v>929424</v>
      </c>
      <c r="K9929" s="7">
        <f>((Table4[[#This Row],[marked_price]]-Table4[[#This Row],[discounted_price]])/Table4[[#This Row],[marked_price]])*100</f>
        <v>40.021063717746181</v>
      </c>
    </row>
    <row r="9930" spans="1:11" x14ac:dyDescent="0.25">
      <c r="A9930" s="3" t="s">
        <v>8523</v>
      </c>
      <c r="B9930" s="3" t="s">
        <v>671</v>
      </c>
      <c r="C9930" s="3">
        <v>4.5999999999999996</v>
      </c>
      <c r="D9930" s="3">
        <v>19</v>
      </c>
      <c r="E9930" s="4">
        <v>6499</v>
      </c>
      <c r="F9930" s="4">
        <v>5849</v>
      </c>
      <c r="G9930" s="3" t="s">
        <v>5470</v>
      </c>
      <c r="H9930" s="3" t="s">
        <v>413</v>
      </c>
      <c r="I9930" s="5">
        <v>14312762</v>
      </c>
      <c r="J9930" s="6">
        <f t="shared" si="155"/>
        <v>111131</v>
      </c>
      <c r="K9930" s="7">
        <f>((Table4[[#This Row],[marked_price]]-Table4[[#This Row],[discounted_price]])/Table4[[#This Row],[marked_price]])*100</f>
        <v>10.001538698261271</v>
      </c>
    </row>
    <row r="9931" spans="1:11" x14ac:dyDescent="0.25">
      <c r="A9931" s="8" t="s">
        <v>8524</v>
      </c>
      <c r="B9931" s="8" t="s">
        <v>1592</v>
      </c>
      <c r="C9931" s="8">
        <v>3.1</v>
      </c>
      <c r="D9931" s="8">
        <v>11</v>
      </c>
      <c r="E9931" s="9">
        <v>3999</v>
      </c>
      <c r="F9931" s="9">
        <v>1999</v>
      </c>
      <c r="G9931" s="8" t="s">
        <v>8525</v>
      </c>
      <c r="H9931" s="8" t="s">
        <v>31</v>
      </c>
      <c r="I9931" s="10">
        <v>15754220</v>
      </c>
      <c r="J9931" s="6">
        <f t="shared" si="155"/>
        <v>21989</v>
      </c>
      <c r="K9931" s="7">
        <f>((Table4[[#This Row],[marked_price]]-Table4[[#This Row],[discounted_price]])/Table4[[#This Row],[marked_price]])*100</f>
        <v>50.01250312578145</v>
      </c>
    </row>
    <row r="9932" spans="1:11" x14ac:dyDescent="0.25">
      <c r="A9932" s="3" t="s">
        <v>8526</v>
      </c>
      <c r="B9932" s="3" t="s">
        <v>2389</v>
      </c>
      <c r="C9932" s="3">
        <v>4.3</v>
      </c>
      <c r="D9932" s="3">
        <v>13</v>
      </c>
      <c r="E9932" s="4">
        <v>1499</v>
      </c>
      <c r="F9932" s="4">
        <v>599</v>
      </c>
      <c r="G9932" s="3" t="s">
        <v>71</v>
      </c>
      <c r="H9932" s="3" t="s">
        <v>72</v>
      </c>
      <c r="I9932" s="5">
        <v>11611950</v>
      </c>
      <c r="J9932" s="6">
        <f t="shared" si="155"/>
        <v>7787</v>
      </c>
      <c r="K9932" s="7">
        <f>((Table4[[#This Row],[marked_price]]-Table4[[#This Row],[discounted_price]])/Table4[[#This Row],[marked_price]])*100</f>
        <v>60.040026684456308</v>
      </c>
    </row>
    <row r="9933" spans="1:11" x14ac:dyDescent="0.25">
      <c r="A9933" s="8" t="s">
        <v>2266</v>
      </c>
      <c r="B9933" s="8" t="s">
        <v>8527</v>
      </c>
      <c r="C9933" s="8">
        <v>3.5</v>
      </c>
      <c r="D9933" s="8">
        <v>2</v>
      </c>
      <c r="E9933" s="9">
        <v>1499</v>
      </c>
      <c r="F9933" s="9">
        <v>1349</v>
      </c>
      <c r="G9933" s="8" t="s">
        <v>337</v>
      </c>
      <c r="H9933" s="8" t="s">
        <v>338</v>
      </c>
      <c r="I9933" s="10">
        <v>17020322</v>
      </c>
      <c r="J9933" s="6">
        <f t="shared" si="155"/>
        <v>2698</v>
      </c>
      <c r="K9933" s="7">
        <f>((Table4[[#This Row],[marked_price]]-Table4[[#This Row],[discounted_price]])/Table4[[#This Row],[marked_price]])*100</f>
        <v>10.006671114076051</v>
      </c>
    </row>
    <row r="9934" spans="1:11" x14ac:dyDescent="0.25">
      <c r="A9934" s="3" t="s">
        <v>1557</v>
      </c>
      <c r="B9934" s="3" t="s">
        <v>513</v>
      </c>
      <c r="C9934" s="3">
        <v>4.2</v>
      </c>
      <c r="D9934" s="3">
        <v>16</v>
      </c>
      <c r="E9934" s="4">
        <v>2990</v>
      </c>
      <c r="F9934" s="4">
        <v>2093</v>
      </c>
      <c r="G9934" s="3" t="s">
        <v>129</v>
      </c>
      <c r="H9934" s="3" t="s">
        <v>558</v>
      </c>
      <c r="I9934" s="5">
        <v>10725362</v>
      </c>
      <c r="J9934" s="6">
        <f t="shared" si="155"/>
        <v>33488</v>
      </c>
      <c r="K9934" s="7">
        <f>((Table4[[#This Row],[marked_price]]-Table4[[#This Row],[discounted_price]])/Table4[[#This Row],[marked_price]])*100</f>
        <v>30</v>
      </c>
    </row>
    <row r="9935" spans="1:11" x14ac:dyDescent="0.25">
      <c r="A9935" s="8" t="s">
        <v>8528</v>
      </c>
      <c r="B9935" s="8" t="s">
        <v>487</v>
      </c>
      <c r="C9935" s="8">
        <v>4.8</v>
      </c>
      <c r="D9935" s="8">
        <v>4</v>
      </c>
      <c r="E9935" s="9">
        <v>1099</v>
      </c>
      <c r="F9935" s="9">
        <v>426</v>
      </c>
      <c r="G9935" s="8" t="s">
        <v>100</v>
      </c>
      <c r="H9935" s="8" t="s">
        <v>24</v>
      </c>
      <c r="I9935" s="10">
        <v>18267766</v>
      </c>
      <c r="J9935" s="6">
        <f t="shared" si="155"/>
        <v>1704</v>
      </c>
      <c r="K9935" s="7">
        <f>((Table4[[#This Row],[marked_price]]-Table4[[#This Row],[discounted_price]])/Table4[[#This Row],[marked_price]])*100</f>
        <v>61.237488626023662</v>
      </c>
    </row>
    <row r="9936" spans="1:11" x14ac:dyDescent="0.25">
      <c r="A9936" s="3" t="s">
        <v>8529</v>
      </c>
      <c r="B9936" s="3" t="s">
        <v>3526</v>
      </c>
      <c r="C9936" s="3">
        <v>4.2</v>
      </c>
      <c r="D9936" s="3">
        <v>72</v>
      </c>
      <c r="E9936" s="4">
        <v>2599</v>
      </c>
      <c r="F9936" s="4">
        <v>1039</v>
      </c>
      <c r="G9936" s="3" t="s">
        <v>27</v>
      </c>
      <c r="H9936" s="3" t="s">
        <v>368</v>
      </c>
      <c r="I9936" s="5">
        <v>13584814</v>
      </c>
      <c r="J9936" s="6">
        <f t="shared" si="155"/>
        <v>74808</v>
      </c>
      <c r="K9936" s="7">
        <f>((Table4[[#This Row],[marked_price]]-Table4[[#This Row],[discounted_price]])/Table4[[#This Row],[marked_price]])*100</f>
        <v>60.023085802231627</v>
      </c>
    </row>
    <row r="9937" spans="1:11" x14ac:dyDescent="0.25">
      <c r="A9937" s="8" t="s">
        <v>2523</v>
      </c>
      <c r="B9937" s="8" t="s">
        <v>1605</v>
      </c>
      <c r="C9937" s="8">
        <v>4.3</v>
      </c>
      <c r="D9937" s="8">
        <v>169</v>
      </c>
      <c r="E9937" s="9">
        <v>1898</v>
      </c>
      <c r="F9937" s="9">
        <v>759</v>
      </c>
      <c r="G9937" s="8" t="s">
        <v>40</v>
      </c>
      <c r="H9937" s="8" t="s">
        <v>155</v>
      </c>
      <c r="I9937" s="10">
        <v>13529118</v>
      </c>
      <c r="J9937" s="6">
        <f t="shared" si="155"/>
        <v>128271</v>
      </c>
      <c r="K9937" s="7">
        <f>((Table4[[#This Row],[marked_price]]-Table4[[#This Row],[discounted_price]])/Table4[[#This Row],[marked_price]])*100</f>
        <v>60.010537407797685</v>
      </c>
    </row>
    <row r="9938" spans="1:11" x14ac:dyDescent="0.25">
      <c r="A9938" s="3" t="s">
        <v>8530</v>
      </c>
      <c r="B9938" s="3" t="s">
        <v>231</v>
      </c>
      <c r="C9938" s="3">
        <v>4.4000000000000004</v>
      </c>
      <c r="D9938" s="3">
        <v>15</v>
      </c>
      <c r="E9938" s="4">
        <v>2090</v>
      </c>
      <c r="F9938" s="4">
        <v>1045</v>
      </c>
      <c r="G9938" s="3" t="s">
        <v>2182</v>
      </c>
      <c r="H9938" s="3" t="s">
        <v>49</v>
      </c>
      <c r="I9938" s="5">
        <v>15852662</v>
      </c>
      <c r="J9938" s="6">
        <f t="shared" si="155"/>
        <v>15675</v>
      </c>
      <c r="K9938" s="7">
        <f>((Table4[[#This Row],[marked_price]]-Table4[[#This Row],[discounted_price]])/Table4[[#This Row],[marked_price]])*100</f>
        <v>50</v>
      </c>
    </row>
    <row r="9939" spans="1:11" x14ac:dyDescent="0.25">
      <c r="A9939" s="8" t="s">
        <v>8531</v>
      </c>
      <c r="B9939" s="8" t="s">
        <v>4159</v>
      </c>
      <c r="C9939" s="8">
        <v>4.7</v>
      </c>
      <c r="D9939" s="8">
        <v>9</v>
      </c>
      <c r="E9939" s="9">
        <v>1498</v>
      </c>
      <c r="F9939" s="9">
        <v>674</v>
      </c>
      <c r="G9939" s="8" t="s">
        <v>20</v>
      </c>
      <c r="H9939" s="8" t="s">
        <v>72</v>
      </c>
      <c r="I9939" s="10">
        <v>13429762</v>
      </c>
      <c r="J9939" s="6">
        <f t="shared" si="155"/>
        <v>6066</v>
      </c>
      <c r="K9939" s="7">
        <f>((Table4[[#This Row],[marked_price]]-Table4[[#This Row],[discounted_price]])/Table4[[#This Row],[marked_price]])*100</f>
        <v>55.006675567423237</v>
      </c>
    </row>
    <row r="9940" spans="1:11" x14ac:dyDescent="0.25">
      <c r="A9940" s="3" t="s">
        <v>8532</v>
      </c>
      <c r="B9940" s="3" t="s">
        <v>433</v>
      </c>
      <c r="C9940" s="3">
        <v>4.0999999999999996</v>
      </c>
      <c r="D9940" s="3">
        <v>338</v>
      </c>
      <c r="E9940" s="4">
        <v>2199</v>
      </c>
      <c r="F9940" s="4">
        <v>1319</v>
      </c>
      <c r="G9940" s="3" t="s">
        <v>1910</v>
      </c>
      <c r="H9940" s="3" t="s">
        <v>434</v>
      </c>
      <c r="I9940" s="5">
        <v>2399432</v>
      </c>
      <c r="J9940" s="6">
        <f t="shared" si="155"/>
        <v>445822</v>
      </c>
      <c r="K9940" s="7">
        <f>((Table4[[#This Row],[marked_price]]-Table4[[#This Row],[discounted_price]])/Table4[[#This Row],[marked_price]])*100</f>
        <v>40.01819008640291</v>
      </c>
    </row>
    <row r="9941" spans="1:11" x14ac:dyDescent="0.25">
      <c r="A9941" s="8" t="s">
        <v>3623</v>
      </c>
      <c r="B9941" s="8" t="s">
        <v>1570</v>
      </c>
      <c r="C9941" s="8">
        <v>4.0999999999999996</v>
      </c>
      <c r="D9941" s="8">
        <v>80</v>
      </c>
      <c r="E9941" s="9">
        <v>3799</v>
      </c>
      <c r="F9941" s="9">
        <v>1899</v>
      </c>
      <c r="G9941" s="8" t="s">
        <v>13</v>
      </c>
      <c r="H9941" s="8" t="s">
        <v>291</v>
      </c>
      <c r="I9941" s="10">
        <v>14035924</v>
      </c>
      <c r="J9941" s="6">
        <f t="shared" si="155"/>
        <v>151920</v>
      </c>
      <c r="K9941" s="7">
        <f>((Table4[[#This Row],[marked_price]]-Table4[[#This Row],[discounted_price]])/Table4[[#This Row],[marked_price]])*100</f>
        <v>50.013161358252169</v>
      </c>
    </row>
    <row r="9942" spans="1:11" x14ac:dyDescent="0.25">
      <c r="A9942" s="3" t="s">
        <v>8533</v>
      </c>
      <c r="B9942" s="3" t="s">
        <v>2582</v>
      </c>
      <c r="C9942" s="3">
        <v>4.2</v>
      </c>
      <c r="D9942" s="3">
        <v>857</v>
      </c>
      <c r="E9942" s="4">
        <v>1999</v>
      </c>
      <c r="F9942" s="4">
        <v>1799</v>
      </c>
      <c r="G9942" s="3" t="s">
        <v>13</v>
      </c>
      <c r="H9942" s="3" t="s">
        <v>2583</v>
      </c>
      <c r="I9942" s="5">
        <v>11464884</v>
      </c>
      <c r="J9942" s="6">
        <f t="shared" si="155"/>
        <v>1541743</v>
      </c>
      <c r="K9942" s="7">
        <f>((Table4[[#This Row],[marked_price]]-Table4[[#This Row],[discounted_price]])/Table4[[#This Row],[marked_price]])*100</f>
        <v>10.005002501250624</v>
      </c>
    </row>
    <row r="9943" spans="1:11" x14ac:dyDescent="0.25">
      <c r="A9943" s="8" t="s">
        <v>8534</v>
      </c>
      <c r="B9943" s="8" t="s">
        <v>367</v>
      </c>
      <c r="C9943" s="8">
        <v>4.0999999999999996</v>
      </c>
      <c r="D9943" s="8">
        <v>916</v>
      </c>
      <c r="E9943" s="9">
        <v>1290</v>
      </c>
      <c r="F9943" s="9">
        <v>516</v>
      </c>
      <c r="G9943" s="8" t="s">
        <v>106</v>
      </c>
      <c r="H9943" s="8" t="s">
        <v>34</v>
      </c>
      <c r="I9943" s="10">
        <v>1617114</v>
      </c>
      <c r="J9943" s="6">
        <f t="shared" si="155"/>
        <v>472656</v>
      </c>
      <c r="K9943" s="7">
        <f>((Table4[[#This Row],[marked_price]]-Table4[[#This Row],[discounted_price]])/Table4[[#This Row],[marked_price]])*100</f>
        <v>60</v>
      </c>
    </row>
    <row r="9944" spans="1:11" x14ac:dyDescent="0.25">
      <c r="A9944" s="3" t="s">
        <v>348</v>
      </c>
      <c r="B9944" s="3" t="s">
        <v>1600</v>
      </c>
      <c r="C9944" s="3">
        <v>4</v>
      </c>
      <c r="D9944" s="3">
        <v>19</v>
      </c>
      <c r="E9944" s="4">
        <v>1495</v>
      </c>
      <c r="F9944" s="4">
        <v>1046</v>
      </c>
      <c r="G9944" s="3" t="s">
        <v>27</v>
      </c>
      <c r="H9944" s="3" t="s">
        <v>34</v>
      </c>
      <c r="I9944" s="5">
        <v>10585706</v>
      </c>
      <c r="J9944" s="6">
        <f t="shared" si="155"/>
        <v>19874</v>
      </c>
      <c r="K9944" s="7">
        <f>((Table4[[#This Row],[marked_price]]-Table4[[#This Row],[discounted_price]])/Table4[[#This Row],[marked_price]])*100</f>
        <v>30.03344481605351</v>
      </c>
    </row>
    <row r="9945" spans="1:11" x14ac:dyDescent="0.25">
      <c r="A9945" s="8" t="s">
        <v>8535</v>
      </c>
      <c r="B9945" s="8" t="s">
        <v>4518</v>
      </c>
      <c r="C9945" s="8">
        <v>4.0999999999999996</v>
      </c>
      <c r="D9945" s="8">
        <v>52</v>
      </c>
      <c r="E9945" s="9">
        <v>999</v>
      </c>
      <c r="F9945" s="9">
        <v>509</v>
      </c>
      <c r="G9945" s="8" t="s">
        <v>8536</v>
      </c>
      <c r="H9945" s="8" t="s">
        <v>64</v>
      </c>
      <c r="I9945" s="10">
        <v>11891994</v>
      </c>
      <c r="J9945" s="6">
        <f t="shared" si="155"/>
        <v>26468</v>
      </c>
      <c r="K9945" s="7">
        <f>((Table4[[#This Row],[marked_price]]-Table4[[#This Row],[discounted_price]])/Table4[[#This Row],[marked_price]])*100</f>
        <v>49.049049049049046</v>
      </c>
    </row>
    <row r="9946" spans="1:11" x14ac:dyDescent="0.25">
      <c r="A9946" s="3" t="s">
        <v>6469</v>
      </c>
      <c r="B9946" s="3" t="s">
        <v>2225</v>
      </c>
      <c r="C9946" s="3">
        <v>4.8</v>
      </c>
      <c r="D9946" s="3">
        <v>5</v>
      </c>
      <c r="E9946" s="4">
        <v>1699</v>
      </c>
      <c r="F9946" s="4">
        <v>934</v>
      </c>
      <c r="G9946" s="3" t="s">
        <v>5594</v>
      </c>
      <c r="H9946" s="3" t="s">
        <v>311</v>
      </c>
      <c r="I9946" s="5">
        <v>18137310</v>
      </c>
      <c r="J9946" s="6">
        <f t="shared" si="155"/>
        <v>4670</v>
      </c>
      <c r="K9946" s="7">
        <f>((Table4[[#This Row],[marked_price]]-Table4[[#This Row],[discounted_price]])/Table4[[#This Row],[marked_price]])*100</f>
        <v>45.026486168334316</v>
      </c>
    </row>
    <row r="9947" spans="1:11" x14ac:dyDescent="0.25">
      <c r="A9947" s="8" t="s">
        <v>8537</v>
      </c>
      <c r="B9947" s="8" t="s">
        <v>806</v>
      </c>
      <c r="C9947" s="8">
        <v>4.3</v>
      </c>
      <c r="D9947" s="8">
        <v>62</v>
      </c>
      <c r="E9947" s="9">
        <v>1995</v>
      </c>
      <c r="F9947" s="9">
        <v>399</v>
      </c>
      <c r="G9947" s="8" t="s">
        <v>13</v>
      </c>
      <c r="H9947" s="8" t="s">
        <v>198</v>
      </c>
      <c r="I9947" s="10">
        <v>14661772</v>
      </c>
      <c r="J9947" s="6">
        <f t="shared" si="155"/>
        <v>24738</v>
      </c>
      <c r="K9947" s="7">
        <f>((Table4[[#This Row],[marked_price]]-Table4[[#This Row],[discounted_price]])/Table4[[#This Row],[marked_price]])*100</f>
        <v>80</v>
      </c>
    </row>
    <row r="9948" spans="1:11" x14ac:dyDescent="0.25">
      <c r="A9948" s="3" t="s">
        <v>8538</v>
      </c>
      <c r="B9948" s="3" t="s">
        <v>1008</v>
      </c>
      <c r="C9948" s="3">
        <v>3.8</v>
      </c>
      <c r="D9948" s="3">
        <v>58</v>
      </c>
      <c r="E9948" s="4">
        <v>999</v>
      </c>
      <c r="F9948" s="4">
        <v>469</v>
      </c>
      <c r="G9948" s="3" t="s">
        <v>71</v>
      </c>
      <c r="H9948" s="3" t="s">
        <v>34</v>
      </c>
      <c r="I9948" s="5">
        <v>14572386</v>
      </c>
      <c r="J9948" s="6">
        <f t="shared" si="155"/>
        <v>27202</v>
      </c>
      <c r="K9948" s="7">
        <f>((Table4[[#This Row],[marked_price]]-Table4[[#This Row],[discounted_price]])/Table4[[#This Row],[marked_price]])*100</f>
        <v>53.053053053053056</v>
      </c>
    </row>
    <row r="9949" spans="1:11" x14ac:dyDescent="0.25">
      <c r="A9949" s="8" t="s">
        <v>932</v>
      </c>
      <c r="B9949" s="8" t="s">
        <v>123</v>
      </c>
      <c r="C9949" s="8">
        <v>3.8</v>
      </c>
      <c r="D9949" s="8">
        <v>21</v>
      </c>
      <c r="E9949" s="9">
        <v>1999</v>
      </c>
      <c r="F9949" s="9">
        <v>799</v>
      </c>
      <c r="G9949" s="8" t="s">
        <v>716</v>
      </c>
      <c r="H9949" s="8" t="s">
        <v>49</v>
      </c>
      <c r="I9949" s="10">
        <v>14637862</v>
      </c>
      <c r="J9949" s="6">
        <f t="shared" si="155"/>
        <v>16779</v>
      </c>
      <c r="K9949" s="7">
        <f>((Table4[[#This Row],[marked_price]]-Table4[[#This Row],[discounted_price]])/Table4[[#This Row],[marked_price]])*100</f>
        <v>60.030015007503756</v>
      </c>
    </row>
    <row r="9950" spans="1:11" x14ac:dyDescent="0.25">
      <c r="A9950" s="3" t="s">
        <v>8539</v>
      </c>
      <c r="B9950" s="3" t="s">
        <v>721</v>
      </c>
      <c r="C9950" s="3">
        <v>4.4000000000000004</v>
      </c>
      <c r="D9950" s="3">
        <v>160</v>
      </c>
      <c r="E9950" s="4">
        <v>1899</v>
      </c>
      <c r="F9950" s="4">
        <v>797</v>
      </c>
      <c r="G9950" s="3" t="s">
        <v>106</v>
      </c>
      <c r="H9950" s="3" t="s">
        <v>636</v>
      </c>
      <c r="I9950" s="5">
        <v>13792390</v>
      </c>
      <c r="J9950" s="6">
        <f t="shared" si="155"/>
        <v>127520</v>
      </c>
      <c r="K9950" s="7">
        <f>((Table4[[#This Row],[marked_price]]-Table4[[#This Row],[discounted_price]])/Table4[[#This Row],[marked_price]])*100</f>
        <v>58.030542390731966</v>
      </c>
    </row>
    <row r="9951" spans="1:11" x14ac:dyDescent="0.25">
      <c r="A9951" s="8" t="s">
        <v>580</v>
      </c>
      <c r="B9951" s="8" t="s">
        <v>66</v>
      </c>
      <c r="C9951" s="8">
        <v>4</v>
      </c>
      <c r="D9951" s="8">
        <v>13</v>
      </c>
      <c r="E9951" s="9">
        <v>1699</v>
      </c>
      <c r="F9951" s="9">
        <v>594</v>
      </c>
      <c r="G9951" s="8" t="s">
        <v>409</v>
      </c>
      <c r="H9951" s="8" t="s">
        <v>582</v>
      </c>
      <c r="I9951" s="10">
        <v>16999400</v>
      </c>
      <c r="J9951" s="6">
        <f t="shared" si="155"/>
        <v>7722</v>
      </c>
      <c r="K9951" s="7">
        <f>((Table4[[#This Row],[marked_price]]-Table4[[#This Row],[discounted_price]])/Table4[[#This Row],[marked_price]])*100</f>
        <v>65.038257798705118</v>
      </c>
    </row>
    <row r="9952" spans="1:11" x14ac:dyDescent="0.25">
      <c r="A9952" s="3" t="s">
        <v>8540</v>
      </c>
      <c r="B9952" s="3" t="s">
        <v>3314</v>
      </c>
      <c r="C9952" s="3">
        <v>4.5</v>
      </c>
      <c r="D9952" s="3">
        <v>55</v>
      </c>
      <c r="E9952" s="4">
        <v>2249</v>
      </c>
      <c r="F9952" s="4">
        <v>1461</v>
      </c>
      <c r="G9952" s="3" t="s">
        <v>13</v>
      </c>
      <c r="H9952" s="3" t="s">
        <v>886</v>
      </c>
      <c r="I9952" s="5">
        <v>14209758</v>
      </c>
      <c r="J9952" s="6">
        <f t="shared" si="155"/>
        <v>80355</v>
      </c>
      <c r="K9952" s="7">
        <f>((Table4[[#This Row],[marked_price]]-Table4[[#This Row],[discounted_price]])/Table4[[#This Row],[marked_price]])*100</f>
        <v>35.037794575366831</v>
      </c>
    </row>
    <row r="9953" spans="1:11" x14ac:dyDescent="0.25">
      <c r="A9953" s="8" t="s">
        <v>8541</v>
      </c>
      <c r="B9953" s="8" t="s">
        <v>5443</v>
      </c>
      <c r="C9953" s="8">
        <v>4.9000000000000004</v>
      </c>
      <c r="D9953" s="8">
        <v>85</v>
      </c>
      <c r="E9953" s="9">
        <v>495</v>
      </c>
      <c r="F9953" s="9">
        <v>396</v>
      </c>
      <c r="G9953" s="8" t="s">
        <v>239</v>
      </c>
      <c r="H9953" s="8" t="s">
        <v>240</v>
      </c>
      <c r="I9953" s="10">
        <v>15620120</v>
      </c>
      <c r="J9953" s="6">
        <f t="shared" si="155"/>
        <v>33660</v>
      </c>
      <c r="K9953" s="7">
        <f>((Table4[[#This Row],[marked_price]]-Table4[[#This Row],[discounted_price]])/Table4[[#This Row],[marked_price]])*100</f>
        <v>20</v>
      </c>
    </row>
    <row r="9954" spans="1:11" x14ac:dyDescent="0.25">
      <c r="A9954" s="3" t="s">
        <v>921</v>
      </c>
      <c r="B9954" s="3" t="s">
        <v>47</v>
      </c>
      <c r="C9954" s="3">
        <v>3.6</v>
      </c>
      <c r="D9954" s="3">
        <v>57</v>
      </c>
      <c r="E9954" s="4">
        <v>1799</v>
      </c>
      <c r="F9954" s="4">
        <v>809</v>
      </c>
      <c r="G9954" s="3" t="s">
        <v>716</v>
      </c>
      <c r="H9954" s="3" t="s">
        <v>49</v>
      </c>
      <c r="I9954" s="5">
        <v>15976868</v>
      </c>
      <c r="J9954" s="6">
        <f t="shared" si="155"/>
        <v>46113</v>
      </c>
      <c r="K9954" s="7">
        <f>((Table4[[#This Row],[marked_price]]-Table4[[#This Row],[discounted_price]])/Table4[[#This Row],[marked_price]])*100</f>
        <v>55.03057254030017</v>
      </c>
    </row>
    <row r="9955" spans="1:11" x14ac:dyDescent="0.25">
      <c r="A9955" s="8" t="s">
        <v>8542</v>
      </c>
      <c r="B9955" s="8" t="s">
        <v>123</v>
      </c>
      <c r="C9955" s="8">
        <v>4.3</v>
      </c>
      <c r="D9955" s="8">
        <v>177</v>
      </c>
      <c r="E9955" s="9">
        <v>3399</v>
      </c>
      <c r="F9955" s="9">
        <v>1019</v>
      </c>
      <c r="G9955" s="8" t="s">
        <v>371</v>
      </c>
      <c r="H9955" s="8" t="s">
        <v>372</v>
      </c>
      <c r="I9955" s="10">
        <v>11118600</v>
      </c>
      <c r="J9955" s="6">
        <f t="shared" si="155"/>
        <v>180363</v>
      </c>
      <c r="K9955" s="7">
        <f>((Table4[[#This Row],[marked_price]]-Table4[[#This Row],[discounted_price]])/Table4[[#This Row],[marked_price]])*100</f>
        <v>70.020594292438957</v>
      </c>
    </row>
    <row r="9956" spans="1:11" x14ac:dyDescent="0.25">
      <c r="A9956" s="3" t="s">
        <v>2171</v>
      </c>
      <c r="B9956" s="3" t="s">
        <v>190</v>
      </c>
      <c r="C9956" s="3">
        <v>4.0999999999999996</v>
      </c>
      <c r="D9956" s="3">
        <v>7</v>
      </c>
      <c r="E9956" s="4">
        <v>1298</v>
      </c>
      <c r="F9956" s="4">
        <v>519</v>
      </c>
      <c r="G9956" s="3" t="s">
        <v>2049</v>
      </c>
      <c r="H9956" s="3" t="s">
        <v>155</v>
      </c>
      <c r="I9956" s="5">
        <v>17985866</v>
      </c>
      <c r="J9956" s="6">
        <f t="shared" si="155"/>
        <v>3633</v>
      </c>
      <c r="K9956" s="7">
        <f>((Table4[[#This Row],[marked_price]]-Table4[[#This Row],[discounted_price]])/Table4[[#This Row],[marked_price]])*100</f>
        <v>60.015408320493066</v>
      </c>
    </row>
    <row r="9957" spans="1:11" x14ac:dyDescent="0.25">
      <c r="A9957" s="8" t="s">
        <v>3081</v>
      </c>
      <c r="B9957" s="8" t="s">
        <v>47</v>
      </c>
      <c r="C9957" s="8">
        <v>4.5</v>
      </c>
      <c r="D9957" s="8">
        <v>2</v>
      </c>
      <c r="E9957" s="9">
        <v>2699</v>
      </c>
      <c r="F9957" s="9">
        <v>1484</v>
      </c>
      <c r="G9957" s="8" t="s">
        <v>44</v>
      </c>
      <c r="H9957" s="8" t="s">
        <v>338</v>
      </c>
      <c r="I9957" s="10">
        <v>15599950</v>
      </c>
      <c r="J9957" s="6">
        <f t="shared" si="155"/>
        <v>2968</v>
      </c>
      <c r="K9957" s="7">
        <f>((Table4[[#This Row],[marked_price]]-Table4[[#This Row],[discounted_price]])/Table4[[#This Row],[marked_price]])*100</f>
        <v>45.016672841793259</v>
      </c>
    </row>
    <row r="9958" spans="1:11" x14ac:dyDescent="0.25">
      <c r="A9958" s="3" t="s">
        <v>834</v>
      </c>
      <c r="B9958" s="3" t="s">
        <v>1719</v>
      </c>
      <c r="C9958" s="3">
        <v>4.2</v>
      </c>
      <c r="D9958" s="3">
        <v>121</v>
      </c>
      <c r="E9958" s="4">
        <v>3795</v>
      </c>
      <c r="F9958" s="4">
        <v>2087</v>
      </c>
      <c r="G9958" s="3" t="s">
        <v>13</v>
      </c>
      <c r="H9958" s="3" t="s">
        <v>97</v>
      </c>
      <c r="I9958" s="5">
        <v>10669984</v>
      </c>
      <c r="J9958" s="6">
        <f t="shared" si="155"/>
        <v>252527</v>
      </c>
      <c r="K9958" s="7">
        <f>((Table4[[#This Row],[marked_price]]-Table4[[#This Row],[discounted_price]])/Table4[[#This Row],[marked_price]])*100</f>
        <v>45.006587615283266</v>
      </c>
    </row>
    <row r="9959" spans="1:11" x14ac:dyDescent="0.25">
      <c r="A9959" s="8" t="s">
        <v>2241</v>
      </c>
      <c r="B9959" s="8" t="s">
        <v>193</v>
      </c>
      <c r="C9959" s="8">
        <v>3.4</v>
      </c>
      <c r="D9959" s="8">
        <v>31</v>
      </c>
      <c r="E9959" s="9">
        <v>2850</v>
      </c>
      <c r="F9959" s="9">
        <v>2850</v>
      </c>
      <c r="G9959" s="8" t="s">
        <v>13</v>
      </c>
      <c r="H9959" s="8" t="s">
        <v>14</v>
      </c>
      <c r="I9959" s="10">
        <v>15244112</v>
      </c>
      <c r="J9959" s="6">
        <f t="shared" si="155"/>
        <v>88350</v>
      </c>
      <c r="K9959" s="7">
        <f>((Table4[[#This Row],[marked_price]]-Table4[[#This Row],[discounted_price]])/Table4[[#This Row],[marked_price]])*100</f>
        <v>0</v>
      </c>
    </row>
    <row r="9960" spans="1:11" x14ac:dyDescent="0.25">
      <c r="A9960" s="3" t="s">
        <v>3034</v>
      </c>
      <c r="B9960" s="3" t="s">
        <v>2638</v>
      </c>
      <c r="C9960" s="3">
        <v>4.2</v>
      </c>
      <c r="D9960" s="3">
        <v>40</v>
      </c>
      <c r="E9960" s="4">
        <v>1899</v>
      </c>
      <c r="F9960" s="4">
        <v>892</v>
      </c>
      <c r="G9960" s="3" t="s">
        <v>441</v>
      </c>
      <c r="H9960" s="3" t="s">
        <v>226</v>
      </c>
      <c r="I9960" s="5">
        <v>13002184</v>
      </c>
      <c r="J9960" s="6">
        <f t="shared" si="155"/>
        <v>35680</v>
      </c>
      <c r="K9960" s="7">
        <f>((Table4[[#This Row],[marked_price]]-Table4[[#This Row],[discounted_price]])/Table4[[#This Row],[marked_price]])*100</f>
        <v>53.027909426013686</v>
      </c>
    </row>
    <row r="9961" spans="1:11" x14ac:dyDescent="0.25">
      <c r="A9961" s="8" t="s">
        <v>2250</v>
      </c>
      <c r="B9961" s="8" t="s">
        <v>290</v>
      </c>
      <c r="C9961" s="8">
        <v>4</v>
      </c>
      <c r="D9961" s="8">
        <v>179</v>
      </c>
      <c r="E9961" s="9">
        <v>3495</v>
      </c>
      <c r="F9961" s="9">
        <v>1642</v>
      </c>
      <c r="G9961" s="8" t="s">
        <v>13</v>
      </c>
      <c r="H9961" s="8" t="s">
        <v>291</v>
      </c>
      <c r="I9961" s="10">
        <v>11632526</v>
      </c>
      <c r="J9961" s="6">
        <f t="shared" si="155"/>
        <v>293918</v>
      </c>
      <c r="K9961" s="7">
        <f>((Table4[[#This Row],[marked_price]]-Table4[[#This Row],[discounted_price]])/Table4[[#This Row],[marked_price]])*100</f>
        <v>53.01859799713877</v>
      </c>
    </row>
    <row r="9962" spans="1:11" x14ac:dyDescent="0.25">
      <c r="A9962" s="3" t="s">
        <v>921</v>
      </c>
      <c r="B9962" s="3" t="s">
        <v>123</v>
      </c>
      <c r="C9962" s="3">
        <v>4</v>
      </c>
      <c r="D9962" s="3">
        <v>9</v>
      </c>
      <c r="E9962" s="4">
        <v>1499</v>
      </c>
      <c r="F9962" s="4">
        <v>824</v>
      </c>
      <c r="G9962" s="3" t="s">
        <v>8543</v>
      </c>
      <c r="H9962" s="3" t="s">
        <v>49</v>
      </c>
      <c r="I9962" s="5">
        <v>17780900</v>
      </c>
      <c r="J9962" s="6">
        <f t="shared" si="155"/>
        <v>7416</v>
      </c>
      <c r="K9962" s="7">
        <f>((Table4[[#This Row],[marked_price]]-Table4[[#This Row],[discounted_price]])/Table4[[#This Row],[marked_price]])*100</f>
        <v>45.030020013342224</v>
      </c>
    </row>
    <row r="9963" spans="1:11" x14ac:dyDescent="0.25">
      <c r="A9963" s="8" t="s">
        <v>227</v>
      </c>
      <c r="B9963" s="8" t="s">
        <v>1075</v>
      </c>
      <c r="C9963" s="8">
        <v>4.4000000000000004</v>
      </c>
      <c r="D9963" s="8">
        <v>5</v>
      </c>
      <c r="E9963" s="9">
        <v>1499</v>
      </c>
      <c r="F9963" s="9">
        <v>1349</v>
      </c>
      <c r="G9963" s="8" t="s">
        <v>899</v>
      </c>
      <c r="H9963" s="8" t="s">
        <v>155</v>
      </c>
      <c r="I9963" s="10">
        <v>16897850</v>
      </c>
      <c r="J9963" s="6">
        <f t="shared" si="155"/>
        <v>6745</v>
      </c>
      <c r="K9963" s="7">
        <f>((Table4[[#This Row],[marked_price]]-Table4[[#This Row],[discounted_price]])/Table4[[#This Row],[marked_price]])*100</f>
        <v>10.006671114076051</v>
      </c>
    </row>
    <row r="9964" spans="1:11" x14ac:dyDescent="0.25">
      <c r="A9964" s="3" t="s">
        <v>8544</v>
      </c>
      <c r="B9964" s="3" t="s">
        <v>26</v>
      </c>
      <c r="C9964" s="3">
        <v>4.4000000000000004</v>
      </c>
      <c r="D9964" s="3">
        <v>65</v>
      </c>
      <c r="E9964" s="4">
        <v>2399</v>
      </c>
      <c r="F9964" s="4">
        <v>1559</v>
      </c>
      <c r="G9964" s="3" t="s">
        <v>27</v>
      </c>
      <c r="H9964" s="3" t="s">
        <v>421</v>
      </c>
      <c r="I9964" s="5">
        <v>12167270</v>
      </c>
      <c r="J9964" s="6">
        <f t="shared" si="155"/>
        <v>101335</v>
      </c>
      <c r="K9964" s="7">
        <f>((Table4[[#This Row],[marked_price]]-Table4[[#This Row],[discounted_price]])/Table4[[#This Row],[marked_price]])*100</f>
        <v>35.014589412255106</v>
      </c>
    </row>
    <row r="9965" spans="1:11" x14ac:dyDescent="0.25">
      <c r="A9965" s="8" t="s">
        <v>1277</v>
      </c>
      <c r="B9965" s="8" t="s">
        <v>252</v>
      </c>
      <c r="C9965" s="8">
        <v>4.4000000000000004</v>
      </c>
      <c r="D9965" s="8">
        <v>196</v>
      </c>
      <c r="E9965" s="9">
        <v>799</v>
      </c>
      <c r="F9965" s="9">
        <v>439</v>
      </c>
      <c r="G9965" s="8" t="s">
        <v>978</v>
      </c>
      <c r="H9965" s="8" t="s">
        <v>45</v>
      </c>
      <c r="I9965" s="10">
        <v>16596982</v>
      </c>
      <c r="J9965" s="6">
        <f t="shared" si="155"/>
        <v>86044</v>
      </c>
      <c r="K9965" s="7">
        <f>((Table4[[#This Row],[marked_price]]-Table4[[#This Row],[discounted_price]])/Table4[[#This Row],[marked_price]])*100</f>
        <v>45.056320400500624</v>
      </c>
    </row>
    <row r="9966" spans="1:11" x14ac:dyDescent="0.25">
      <c r="A9966" s="3" t="s">
        <v>2137</v>
      </c>
      <c r="B9966" s="3" t="s">
        <v>340</v>
      </c>
      <c r="C9966" s="3">
        <v>4.2</v>
      </c>
      <c r="D9966" s="3">
        <v>16</v>
      </c>
      <c r="E9966" s="4">
        <v>2890</v>
      </c>
      <c r="F9966" s="4">
        <v>1300</v>
      </c>
      <c r="G9966" s="3" t="s">
        <v>52</v>
      </c>
      <c r="H9966" s="3" t="s">
        <v>291</v>
      </c>
      <c r="I9966" s="5">
        <v>16677050</v>
      </c>
      <c r="J9966" s="6">
        <f t="shared" si="155"/>
        <v>20800</v>
      </c>
      <c r="K9966" s="7">
        <f>((Table4[[#This Row],[marked_price]]-Table4[[#This Row],[discounted_price]])/Table4[[#This Row],[marked_price]])*100</f>
        <v>55.017301038062286</v>
      </c>
    </row>
    <row r="9967" spans="1:11" x14ac:dyDescent="0.25">
      <c r="A9967" s="8" t="s">
        <v>8545</v>
      </c>
      <c r="B9967" s="8" t="s">
        <v>579</v>
      </c>
      <c r="C9967" s="8">
        <v>4.4000000000000004</v>
      </c>
      <c r="D9967" s="8">
        <v>307</v>
      </c>
      <c r="E9967" s="9">
        <v>549</v>
      </c>
      <c r="F9967" s="9">
        <v>274</v>
      </c>
      <c r="G9967" s="8" t="s">
        <v>40</v>
      </c>
      <c r="H9967" s="8" t="s">
        <v>34</v>
      </c>
      <c r="I9967" s="10">
        <v>14350802</v>
      </c>
      <c r="J9967" s="6">
        <f t="shared" si="155"/>
        <v>84118</v>
      </c>
      <c r="K9967" s="7">
        <f>((Table4[[#This Row],[marked_price]]-Table4[[#This Row],[discounted_price]])/Table4[[#This Row],[marked_price]])*100</f>
        <v>50.091074681238609</v>
      </c>
    </row>
    <row r="9968" spans="1:11" x14ac:dyDescent="0.25">
      <c r="A9968" s="3" t="s">
        <v>8546</v>
      </c>
      <c r="B9968" s="3" t="s">
        <v>123</v>
      </c>
      <c r="C9968" s="3">
        <v>4.0999999999999996</v>
      </c>
      <c r="D9968" s="3">
        <v>222</v>
      </c>
      <c r="E9968" s="4">
        <v>1599</v>
      </c>
      <c r="F9968" s="4">
        <v>559</v>
      </c>
      <c r="G9968" s="3" t="s">
        <v>40</v>
      </c>
      <c r="H9968" s="3" t="s">
        <v>24</v>
      </c>
      <c r="I9968" s="5">
        <v>11278656</v>
      </c>
      <c r="J9968" s="6">
        <f t="shared" si="155"/>
        <v>124098</v>
      </c>
      <c r="K9968" s="7">
        <f>((Table4[[#This Row],[marked_price]]-Table4[[#This Row],[discounted_price]])/Table4[[#This Row],[marked_price]])*100</f>
        <v>65.040650406504056</v>
      </c>
    </row>
    <row r="9969" spans="1:11" x14ac:dyDescent="0.25">
      <c r="A9969" s="8" t="s">
        <v>8547</v>
      </c>
      <c r="B9969" s="8" t="s">
        <v>33</v>
      </c>
      <c r="C9969" s="8">
        <v>4.3</v>
      </c>
      <c r="D9969" s="8">
        <v>43</v>
      </c>
      <c r="E9969" s="9">
        <v>449</v>
      </c>
      <c r="F9969" s="9">
        <v>224</v>
      </c>
      <c r="G9969" s="8" t="s">
        <v>118</v>
      </c>
      <c r="H9969" s="8" t="s">
        <v>198</v>
      </c>
      <c r="I9969" s="10">
        <v>14300682</v>
      </c>
      <c r="J9969" s="6">
        <f t="shared" si="155"/>
        <v>9632</v>
      </c>
      <c r="K9969" s="7">
        <f>((Table4[[#This Row],[marked_price]]-Table4[[#This Row],[discounted_price]])/Table4[[#This Row],[marked_price]])*100</f>
        <v>50.111358574610243</v>
      </c>
    </row>
    <row r="9970" spans="1:11" x14ac:dyDescent="0.25">
      <c r="A9970" s="3" t="s">
        <v>1990</v>
      </c>
      <c r="B9970" s="3" t="s">
        <v>1029</v>
      </c>
      <c r="C9970" s="3">
        <v>4.0999999999999996</v>
      </c>
      <c r="D9970" s="3">
        <v>13</v>
      </c>
      <c r="E9970" s="4">
        <v>799</v>
      </c>
      <c r="F9970" s="4">
        <v>599</v>
      </c>
      <c r="G9970" s="3" t="s">
        <v>20</v>
      </c>
      <c r="H9970" s="3" t="s">
        <v>24</v>
      </c>
      <c r="I9970" s="5">
        <v>13578810</v>
      </c>
      <c r="J9970" s="6">
        <f t="shared" si="155"/>
        <v>7787</v>
      </c>
      <c r="K9970" s="7">
        <f>((Table4[[#This Row],[marked_price]]-Table4[[#This Row],[discounted_price]])/Table4[[#This Row],[marked_price]])*100</f>
        <v>25.031289111389238</v>
      </c>
    </row>
    <row r="9971" spans="1:11" x14ac:dyDescent="0.25">
      <c r="A9971" s="8" t="s">
        <v>983</v>
      </c>
      <c r="B9971" s="8" t="s">
        <v>26</v>
      </c>
      <c r="C9971" s="8">
        <v>4.0999999999999996</v>
      </c>
      <c r="D9971" s="8">
        <v>9700</v>
      </c>
      <c r="E9971" s="9">
        <v>799</v>
      </c>
      <c r="F9971" s="9">
        <v>399</v>
      </c>
      <c r="G9971" s="8" t="s">
        <v>13</v>
      </c>
      <c r="H9971" s="8" t="s">
        <v>984</v>
      </c>
      <c r="I9971" s="10">
        <v>12027344</v>
      </c>
      <c r="J9971" s="6">
        <f t="shared" si="155"/>
        <v>3870300</v>
      </c>
      <c r="K9971" s="7">
        <f>((Table4[[#This Row],[marked_price]]-Table4[[#This Row],[discounted_price]])/Table4[[#This Row],[marked_price]])*100</f>
        <v>50.062578222778477</v>
      </c>
    </row>
    <row r="9972" spans="1:11" x14ac:dyDescent="0.25">
      <c r="A9972" s="3" t="s">
        <v>6219</v>
      </c>
      <c r="B9972" s="3" t="s">
        <v>1600</v>
      </c>
      <c r="C9972" s="3">
        <v>4</v>
      </c>
      <c r="D9972" s="3">
        <v>35</v>
      </c>
      <c r="E9972" s="4">
        <v>1895</v>
      </c>
      <c r="F9972" s="4">
        <v>1516</v>
      </c>
      <c r="G9972" s="3" t="s">
        <v>27</v>
      </c>
      <c r="H9972" s="3" t="s">
        <v>34</v>
      </c>
      <c r="I9972" s="5">
        <v>14962854</v>
      </c>
      <c r="J9972" s="6">
        <f t="shared" si="155"/>
        <v>53060</v>
      </c>
      <c r="K9972" s="7">
        <f>((Table4[[#This Row],[marked_price]]-Table4[[#This Row],[discounted_price]])/Table4[[#This Row],[marked_price]])*100</f>
        <v>20</v>
      </c>
    </row>
    <row r="9973" spans="1:11" x14ac:dyDescent="0.25">
      <c r="A9973" s="8" t="s">
        <v>2639</v>
      </c>
      <c r="B9973" s="8" t="s">
        <v>1252</v>
      </c>
      <c r="C9973" s="8">
        <v>4.2</v>
      </c>
      <c r="D9973" s="8">
        <v>339</v>
      </c>
      <c r="E9973" s="9">
        <v>1249</v>
      </c>
      <c r="F9973" s="9">
        <v>587</v>
      </c>
      <c r="G9973" s="8" t="s">
        <v>20</v>
      </c>
      <c r="H9973" s="8" t="s">
        <v>24</v>
      </c>
      <c r="I9973" s="10">
        <v>12726850</v>
      </c>
      <c r="J9973" s="6">
        <f t="shared" si="155"/>
        <v>198993</v>
      </c>
      <c r="K9973" s="7">
        <f>((Table4[[#This Row],[marked_price]]-Table4[[#This Row],[discounted_price]])/Table4[[#This Row],[marked_price]])*100</f>
        <v>53.002401921537235</v>
      </c>
    </row>
    <row r="9974" spans="1:11" x14ac:dyDescent="0.25">
      <c r="A9974" s="3" t="s">
        <v>6580</v>
      </c>
      <c r="B9974" s="3" t="s">
        <v>1670</v>
      </c>
      <c r="C9974" s="3">
        <v>3.6</v>
      </c>
      <c r="D9974" s="3">
        <v>150</v>
      </c>
      <c r="E9974" s="4">
        <v>1398</v>
      </c>
      <c r="F9974" s="4">
        <v>894</v>
      </c>
      <c r="G9974" s="3" t="s">
        <v>13</v>
      </c>
      <c r="H9974" s="3" t="s">
        <v>14</v>
      </c>
      <c r="I9974" s="5">
        <v>15344386</v>
      </c>
      <c r="J9974" s="6">
        <f t="shared" si="155"/>
        <v>134100</v>
      </c>
      <c r="K9974" s="7">
        <f>((Table4[[#This Row],[marked_price]]-Table4[[#This Row],[discounted_price]])/Table4[[#This Row],[marked_price]])*100</f>
        <v>36.051502145922747</v>
      </c>
    </row>
    <row r="9975" spans="1:11" x14ac:dyDescent="0.25">
      <c r="A9975" s="8" t="s">
        <v>1302</v>
      </c>
      <c r="B9975" s="8" t="s">
        <v>91</v>
      </c>
      <c r="C9975" s="8">
        <v>4.4000000000000004</v>
      </c>
      <c r="D9975" s="8">
        <v>50</v>
      </c>
      <c r="E9975" s="9">
        <v>799</v>
      </c>
      <c r="F9975" s="9">
        <v>639</v>
      </c>
      <c r="G9975" s="8" t="s">
        <v>20</v>
      </c>
      <c r="H9975" s="8" t="s">
        <v>78</v>
      </c>
      <c r="I9975" s="10">
        <v>13586374</v>
      </c>
      <c r="J9975" s="6">
        <f t="shared" si="155"/>
        <v>31950</v>
      </c>
      <c r="K9975" s="7">
        <f>((Table4[[#This Row],[marked_price]]-Table4[[#This Row],[discounted_price]])/Table4[[#This Row],[marked_price]])*100</f>
        <v>20.025031289111389</v>
      </c>
    </row>
    <row r="9976" spans="1:11" x14ac:dyDescent="0.25">
      <c r="A9976" s="3" t="s">
        <v>8548</v>
      </c>
      <c r="B9976" s="3" t="s">
        <v>8549</v>
      </c>
      <c r="C9976" s="3">
        <v>3.9</v>
      </c>
      <c r="D9976" s="3">
        <v>21</v>
      </c>
      <c r="E9976" s="4">
        <v>225</v>
      </c>
      <c r="F9976" s="4">
        <v>220</v>
      </c>
      <c r="G9976" s="3" t="s">
        <v>239</v>
      </c>
      <c r="H9976" s="3" t="s">
        <v>2589</v>
      </c>
      <c r="I9976" s="5">
        <v>15754650</v>
      </c>
      <c r="J9976" s="6">
        <f t="shared" si="155"/>
        <v>4620</v>
      </c>
      <c r="K9976" s="7">
        <f>((Table4[[#This Row],[marked_price]]-Table4[[#This Row],[discounted_price]])/Table4[[#This Row],[marked_price]])*100</f>
        <v>2.2222222222222223</v>
      </c>
    </row>
    <row r="9977" spans="1:11" x14ac:dyDescent="0.25">
      <c r="A9977" s="8" t="s">
        <v>1593</v>
      </c>
      <c r="B9977" s="8" t="s">
        <v>1075</v>
      </c>
      <c r="C9977" s="8">
        <v>4.5</v>
      </c>
      <c r="D9977" s="8">
        <v>145</v>
      </c>
      <c r="E9977" s="9">
        <v>2999</v>
      </c>
      <c r="F9977" s="9">
        <v>2549</v>
      </c>
      <c r="G9977" s="8" t="s">
        <v>690</v>
      </c>
      <c r="H9977" s="8" t="s">
        <v>338</v>
      </c>
      <c r="I9977" s="10">
        <v>10310903</v>
      </c>
      <c r="J9977" s="6">
        <f t="shared" si="155"/>
        <v>369605</v>
      </c>
      <c r="K9977" s="7">
        <f>((Table4[[#This Row],[marked_price]]-Table4[[#This Row],[discounted_price]])/Table4[[#This Row],[marked_price]])*100</f>
        <v>15.005001667222405</v>
      </c>
    </row>
    <row r="9978" spans="1:11" x14ac:dyDescent="0.25">
      <c r="A9978" s="3" t="s">
        <v>3510</v>
      </c>
      <c r="B9978" s="3" t="s">
        <v>1244</v>
      </c>
      <c r="C9978" s="3">
        <v>3.5</v>
      </c>
      <c r="D9978" s="3">
        <v>6</v>
      </c>
      <c r="E9978" s="4">
        <v>2799</v>
      </c>
      <c r="F9978" s="4">
        <v>1679</v>
      </c>
      <c r="G9978" s="3" t="s">
        <v>229</v>
      </c>
      <c r="H9978" s="3" t="s">
        <v>155</v>
      </c>
      <c r="I9978" s="5">
        <v>17030126</v>
      </c>
      <c r="J9978" s="6">
        <f t="shared" si="155"/>
        <v>10074</v>
      </c>
      <c r="K9978" s="7">
        <f>((Table4[[#This Row],[marked_price]]-Table4[[#This Row],[discounted_price]])/Table4[[#This Row],[marked_price]])*100</f>
        <v>40.014290818149341</v>
      </c>
    </row>
    <row r="9979" spans="1:11" x14ac:dyDescent="0.25">
      <c r="A9979" s="8" t="s">
        <v>1384</v>
      </c>
      <c r="B9979" s="8" t="s">
        <v>186</v>
      </c>
      <c r="C9979" s="8">
        <v>4.2</v>
      </c>
      <c r="D9979" s="8">
        <v>14</v>
      </c>
      <c r="E9979" s="9">
        <v>2999</v>
      </c>
      <c r="F9979" s="9">
        <v>2549</v>
      </c>
      <c r="G9979" s="8" t="s">
        <v>20</v>
      </c>
      <c r="H9979" s="8" t="s">
        <v>75</v>
      </c>
      <c r="I9979" s="10">
        <v>17952206</v>
      </c>
      <c r="J9979" s="6">
        <f t="shared" si="155"/>
        <v>35686</v>
      </c>
      <c r="K9979" s="7">
        <f>((Table4[[#This Row],[marked_price]]-Table4[[#This Row],[discounted_price]])/Table4[[#This Row],[marked_price]])*100</f>
        <v>15.005001667222405</v>
      </c>
    </row>
    <row r="9980" spans="1:11" x14ac:dyDescent="0.25">
      <c r="A9980" s="3" t="s">
        <v>1373</v>
      </c>
      <c r="B9980" s="3" t="s">
        <v>595</v>
      </c>
      <c r="C9980" s="3">
        <v>4.5999999999999996</v>
      </c>
      <c r="D9980" s="3">
        <v>18</v>
      </c>
      <c r="E9980" s="4">
        <v>3159</v>
      </c>
      <c r="F9980" s="4">
        <v>947</v>
      </c>
      <c r="G9980" s="3" t="s">
        <v>209</v>
      </c>
      <c r="H9980" s="3" t="s">
        <v>434</v>
      </c>
      <c r="I9980" s="5">
        <v>17812678</v>
      </c>
      <c r="J9980" s="6">
        <f t="shared" si="155"/>
        <v>17046</v>
      </c>
      <c r="K9980" s="7">
        <f>((Table4[[#This Row],[marked_price]]-Table4[[#This Row],[discounted_price]])/Table4[[#This Row],[marked_price]])*100</f>
        <v>70.022158911047811</v>
      </c>
    </row>
    <row r="9981" spans="1:11" x14ac:dyDescent="0.25">
      <c r="A9981" s="8" t="s">
        <v>8550</v>
      </c>
      <c r="B9981" s="8" t="s">
        <v>33</v>
      </c>
      <c r="C9981" s="8">
        <v>4.0999999999999996</v>
      </c>
      <c r="D9981" s="8">
        <v>26900</v>
      </c>
      <c r="E9981" s="9">
        <v>1197</v>
      </c>
      <c r="F9981" s="9">
        <v>658</v>
      </c>
      <c r="G9981" s="8" t="s">
        <v>118</v>
      </c>
      <c r="H9981" s="8" t="s">
        <v>543</v>
      </c>
      <c r="I9981" s="10">
        <v>10088873</v>
      </c>
      <c r="J9981" s="6">
        <f t="shared" si="155"/>
        <v>17700200</v>
      </c>
      <c r="K9981" s="7">
        <f>((Table4[[#This Row],[marked_price]]-Table4[[#This Row],[discounted_price]])/Table4[[#This Row],[marked_price]])*100</f>
        <v>45.029239766081872</v>
      </c>
    </row>
    <row r="9982" spans="1:11" x14ac:dyDescent="0.25">
      <c r="A9982" s="3" t="s">
        <v>2241</v>
      </c>
      <c r="B9982" s="3" t="s">
        <v>2225</v>
      </c>
      <c r="C9982" s="3">
        <v>4.2</v>
      </c>
      <c r="D9982" s="3">
        <v>25</v>
      </c>
      <c r="E9982" s="4">
        <v>2299</v>
      </c>
      <c r="F9982" s="4">
        <v>1264</v>
      </c>
      <c r="G9982" s="3" t="s">
        <v>13</v>
      </c>
      <c r="H9982" s="3" t="s">
        <v>14</v>
      </c>
      <c r="I9982" s="5">
        <v>13419156</v>
      </c>
      <c r="J9982" s="6">
        <f t="shared" si="155"/>
        <v>31600</v>
      </c>
      <c r="K9982" s="7">
        <f>((Table4[[#This Row],[marked_price]]-Table4[[#This Row],[discounted_price]])/Table4[[#This Row],[marked_price]])*100</f>
        <v>45.019573727707701</v>
      </c>
    </row>
    <row r="9983" spans="1:11" x14ac:dyDescent="0.25">
      <c r="A9983" s="8" t="s">
        <v>662</v>
      </c>
      <c r="B9983" s="8" t="s">
        <v>1592</v>
      </c>
      <c r="C9983" s="8">
        <v>4.2</v>
      </c>
      <c r="D9983" s="8">
        <v>31</v>
      </c>
      <c r="E9983" s="9">
        <v>1599</v>
      </c>
      <c r="F9983" s="9">
        <v>639</v>
      </c>
      <c r="G9983" s="8" t="s">
        <v>1877</v>
      </c>
      <c r="H9983" s="8" t="s">
        <v>72</v>
      </c>
      <c r="I9983" s="10">
        <v>13078270</v>
      </c>
      <c r="J9983" s="6">
        <f t="shared" si="155"/>
        <v>19809</v>
      </c>
      <c r="K9983" s="7">
        <f>((Table4[[#This Row],[marked_price]]-Table4[[#This Row],[discounted_price]])/Table4[[#This Row],[marked_price]])*100</f>
        <v>60.0375234521576</v>
      </c>
    </row>
    <row r="9984" spans="1:11" x14ac:dyDescent="0.25">
      <c r="A9984" s="3" t="s">
        <v>8551</v>
      </c>
      <c r="B9984" s="3" t="s">
        <v>1333</v>
      </c>
      <c r="C9984" s="3">
        <v>4.2</v>
      </c>
      <c r="D9984" s="3">
        <v>244</v>
      </c>
      <c r="E9984" s="4">
        <v>275</v>
      </c>
      <c r="F9984" s="4">
        <v>261</v>
      </c>
      <c r="G9984" s="3" t="s">
        <v>13</v>
      </c>
      <c r="H9984" s="3" t="s">
        <v>2064</v>
      </c>
      <c r="I9984" s="5">
        <v>13838322</v>
      </c>
      <c r="J9984" s="6">
        <f t="shared" si="155"/>
        <v>63684</v>
      </c>
      <c r="K9984" s="7">
        <f>((Table4[[#This Row],[marked_price]]-Table4[[#This Row],[discounted_price]])/Table4[[#This Row],[marked_price]])*100</f>
        <v>5.0909090909090908</v>
      </c>
    </row>
    <row r="9985" spans="1:11" x14ac:dyDescent="0.25">
      <c r="A9985" s="8" t="s">
        <v>4748</v>
      </c>
      <c r="B9985" s="8" t="s">
        <v>1418</v>
      </c>
      <c r="C9985" s="8">
        <v>3.6</v>
      </c>
      <c r="D9985" s="8">
        <v>806</v>
      </c>
      <c r="E9985" s="9">
        <v>2971</v>
      </c>
      <c r="F9985" s="9">
        <v>980</v>
      </c>
      <c r="G9985" s="8" t="s">
        <v>56</v>
      </c>
      <c r="H9985" s="8" t="s">
        <v>75</v>
      </c>
      <c r="I9985" s="10">
        <v>11056900</v>
      </c>
      <c r="J9985" s="6">
        <f t="shared" si="155"/>
        <v>789880</v>
      </c>
      <c r="K9985" s="7">
        <f>((Table4[[#This Row],[marked_price]]-Table4[[#This Row],[discounted_price]])/Table4[[#This Row],[marked_price]])*100</f>
        <v>67.01447324133288</v>
      </c>
    </row>
    <row r="9986" spans="1:11" x14ac:dyDescent="0.25">
      <c r="A9986" s="3" t="s">
        <v>8552</v>
      </c>
      <c r="B9986" s="3" t="s">
        <v>243</v>
      </c>
      <c r="C9986" s="3">
        <v>4.4000000000000004</v>
      </c>
      <c r="D9986" s="3">
        <v>366</v>
      </c>
      <c r="E9986" s="4">
        <v>2980</v>
      </c>
      <c r="F9986" s="4">
        <v>834</v>
      </c>
      <c r="G9986" s="3" t="s">
        <v>13</v>
      </c>
      <c r="H9986" s="3" t="s">
        <v>657</v>
      </c>
      <c r="I9986" s="5">
        <v>10868590</v>
      </c>
      <c r="J9986" s="6">
        <f t="shared" si="155"/>
        <v>305244</v>
      </c>
      <c r="K9986" s="7">
        <f>((Table4[[#This Row],[marked_price]]-Table4[[#This Row],[discounted_price]])/Table4[[#This Row],[marked_price]])*100</f>
        <v>72.013422818791952</v>
      </c>
    </row>
    <row r="9987" spans="1:11" x14ac:dyDescent="0.25">
      <c r="A9987" s="8" t="s">
        <v>1620</v>
      </c>
      <c r="B9987" s="8" t="s">
        <v>47</v>
      </c>
      <c r="C9987" s="8">
        <v>3.8</v>
      </c>
      <c r="D9987" s="8">
        <v>9</v>
      </c>
      <c r="E9987" s="9">
        <v>1799</v>
      </c>
      <c r="F9987" s="9">
        <v>629</v>
      </c>
      <c r="G9987" s="8" t="s">
        <v>716</v>
      </c>
      <c r="H9987" s="8" t="s">
        <v>49</v>
      </c>
      <c r="I9987" s="10">
        <v>15719468</v>
      </c>
      <c r="J9987" s="6">
        <f t="shared" ref="J9987:J10050" si="156">D9987*F9987</f>
        <v>5661</v>
      </c>
      <c r="K9987" s="7">
        <f>((Table4[[#This Row],[marked_price]]-Table4[[#This Row],[discounted_price]])/Table4[[#This Row],[marked_price]])*100</f>
        <v>65.036131183991102</v>
      </c>
    </row>
    <row r="9988" spans="1:11" x14ac:dyDescent="0.25">
      <c r="A9988" s="3" t="s">
        <v>1121</v>
      </c>
      <c r="B9988" s="3" t="s">
        <v>51</v>
      </c>
      <c r="C9988" s="3">
        <v>4.3</v>
      </c>
      <c r="D9988" s="3">
        <v>179</v>
      </c>
      <c r="E9988" s="4">
        <v>4999</v>
      </c>
      <c r="F9988" s="4">
        <v>2749</v>
      </c>
      <c r="G9988" s="3" t="s">
        <v>172</v>
      </c>
      <c r="H9988" s="3" t="s">
        <v>28</v>
      </c>
      <c r="I9988" s="5">
        <v>11822030</v>
      </c>
      <c r="J9988" s="6">
        <f t="shared" si="156"/>
        <v>492071</v>
      </c>
      <c r="K9988" s="7">
        <f>((Table4[[#This Row],[marked_price]]-Table4[[#This Row],[discounted_price]])/Table4[[#This Row],[marked_price]])*100</f>
        <v>45.009001800360068</v>
      </c>
    </row>
    <row r="9989" spans="1:11" x14ac:dyDescent="0.25">
      <c r="A9989" s="8" t="s">
        <v>4983</v>
      </c>
      <c r="B9989" s="8" t="s">
        <v>706</v>
      </c>
      <c r="C9989" s="8">
        <v>3.6</v>
      </c>
      <c r="D9989" s="8">
        <v>20</v>
      </c>
      <c r="E9989" s="9">
        <v>2199</v>
      </c>
      <c r="F9989" s="9">
        <v>1099</v>
      </c>
      <c r="G9989" s="8" t="s">
        <v>229</v>
      </c>
      <c r="H9989" s="8" t="s">
        <v>155</v>
      </c>
      <c r="I9989" s="10">
        <v>16267440</v>
      </c>
      <c r="J9989" s="6">
        <f t="shared" si="156"/>
        <v>21980</v>
      </c>
      <c r="K9989" s="7">
        <f>((Table4[[#This Row],[marked_price]]-Table4[[#This Row],[discounted_price]])/Table4[[#This Row],[marked_price]])*100</f>
        <v>50.022737608003645</v>
      </c>
    </row>
    <row r="9990" spans="1:11" x14ac:dyDescent="0.25">
      <c r="A9990" s="3" t="s">
        <v>2862</v>
      </c>
      <c r="B9990" s="3" t="s">
        <v>33</v>
      </c>
      <c r="C9990" s="3">
        <v>3.7</v>
      </c>
      <c r="D9990" s="3">
        <v>24</v>
      </c>
      <c r="E9990" s="4">
        <v>1749</v>
      </c>
      <c r="F9990" s="4">
        <v>699</v>
      </c>
      <c r="G9990" s="3" t="s">
        <v>371</v>
      </c>
      <c r="H9990" s="3" t="s">
        <v>226</v>
      </c>
      <c r="I9990" s="5">
        <v>16273834</v>
      </c>
      <c r="J9990" s="6">
        <f t="shared" si="156"/>
        <v>16776</v>
      </c>
      <c r="K9990" s="7">
        <f>((Table4[[#This Row],[marked_price]]-Table4[[#This Row],[discounted_price]])/Table4[[#This Row],[marked_price]])*100</f>
        <v>60.03430531732419</v>
      </c>
    </row>
    <row r="9991" spans="1:11" x14ac:dyDescent="0.25">
      <c r="A9991" s="8" t="s">
        <v>8553</v>
      </c>
      <c r="B9991" s="8" t="s">
        <v>579</v>
      </c>
      <c r="C9991" s="8">
        <v>3.7</v>
      </c>
      <c r="D9991" s="8">
        <v>7</v>
      </c>
      <c r="E9991" s="9">
        <v>2349</v>
      </c>
      <c r="F9991" s="9">
        <v>1033</v>
      </c>
      <c r="G9991" s="8" t="s">
        <v>371</v>
      </c>
      <c r="H9991" s="8" t="s">
        <v>49</v>
      </c>
      <c r="I9991" s="10">
        <v>17442582</v>
      </c>
      <c r="J9991" s="6">
        <f t="shared" si="156"/>
        <v>7231</v>
      </c>
      <c r="K9991" s="7">
        <f>((Table4[[#This Row],[marked_price]]-Table4[[#This Row],[discounted_price]])/Table4[[#This Row],[marked_price]])*100</f>
        <v>56.023839931885909</v>
      </c>
    </row>
    <row r="9992" spans="1:11" x14ac:dyDescent="0.25">
      <c r="A9992" s="3" t="s">
        <v>6918</v>
      </c>
      <c r="B9992" s="3" t="s">
        <v>39</v>
      </c>
      <c r="C9992" s="3">
        <v>4</v>
      </c>
      <c r="D9992" s="3">
        <v>266</v>
      </c>
      <c r="E9992" s="4">
        <v>899</v>
      </c>
      <c r="F9992" s="4">
        <v>359</v>
      </c>
      <c r="G9992" s="3" t="s">
        <v>40</v>
      </c>
      <c r="H9992" s="3" t="s">
        <v>220</v>
      </c>
      <c r="I9992" s="5">
        <v>13428014</v>
      </c>
      <c r="J9992" s="6">
        <f t="shared" si="156"/>
        <v>95494</v>
      </c>
      <c r="K9992" s="7">
        <f>((Table4[[#This Row],[marked_price]]-Table4[[#This Row],[discounted_price]])/Table4[[#This Row],[marked_price]])*100</f>
        <v>60.066740823136819</v>
      </c>
    </row>
    <row r="9993" spans="1:11" x14ac:dyDescent="0.25">
      <c r="A9993" s="8" t="s">
        <v>900</v>
      </c>
      <c r="B9993" s="8" t="s">
        <v>7035</v>
      </c>
      <c r="C9993" s="8">
        <v>4.0999999999999996</v>
      </c>
      <c r="D9993" s="8">
        <v>125</v>
      </c>
      <c r="E9993" s="9">
        <v>1999</v>
      </c>
      <c r="F9993" s="9">
        <v>559</v>
      </c>
      <c r="G9993" s="8" t="s">
        <v>13</v>
      </c>
      <c r="H9993" s="8" t="s">
        <v>291</v>
      </c>
      <c r="I9993" s="10">
        <v>11557748</v>
      </c>
      <c r="J9993" s="6">
        <f t="shared" si="156"/>
        <v>69875</v>
      </c>
      <c r="K9993" s="7">
        <f>((Table4[[#This Row],[marked_price]]-Table4[[#This Row],[discounted_price]])/Table4[[#This Row],[marked_price]])*100</f>
        <v>72.036018009004493</v>
      </c>
    </row>
    <row r="9994" spans="1:11" x14ac:dyDescent="0.25">
      <c r="A9994" s="3" t="s">
        <v>1597</v>
      </c>
      <c r="B9994" s="3" t="s">
        <v>1175</v>
      </c>
      <c r="C9994" s="3">
        <v>4.2</v>
      </c>
      <c r="D9994" s="3">
        <v>267</v>
      </c>
      <c r="E9994" s="4">
        <v>1999</v>
      </c>
      <c r="F9994" s="4">
        <v>1399</v>
      </c>
      <c r="G9994" s="3" t="s">
        <v>329</v>
      </c>
      <c r="H9994" s="3" t="s">
        <v>103</v>
      </c>
      <c r="I9994" s="5">
        <v>12661602</v>
      </c>
      <c r="J9994" s="6">
        <f t="shared" si="156"/>
        <v>373533</v>
      </c>
      <c r="K9994" s="7">
        <f>((Table4[[#This Row],[marked_price]]-Table4[[#This Row],[discounted_price]])/Table4[[#This Row],[marked_price]])*100</f>
        <v>30.015007503751878</v>
      </c>
    </row>
    <row r="9995" spans="1:11" x14ac:dyDescent="0.25">
      <c r="A9995" s="8" t="s">
        <v>2700</v>
      </c>
      <c r="B9995" s="8" t="s">
        <v>1056</v>
      </c>
      <c r="C9995" s="8">
        <v>4.5999999999999996</v>
      </c>
      <c r="D9995" s="8">
        <v>151</v>
      </c>
      <c r="E9995" s="9">
        <v>5299</v>
      </c>
      <c r="F9995" s="9">
        <v>2914</v>
      </c>
      <c r="G9995" s="8" t="s">
        <v>13</v>
      </c>
      <c r="H9995" s="8" t="s">
        <v>291</v>
      </c>
      <c r="I9995" s="10">
        <v>10993156</v>
      </c>
      <c r="J9995" s="6">
        <f t="shared" si="156"/>
        <v>440014</v>
      </c>
      <c r="K9995" s="7">
        <f>((Table4[[#This Row],[marked_price]]-Table4[[#This Row],[discounted_price]])/Table4[[#This Row],[marked_price]])*100</f>
        <v>45.008492168333646</v>
      </c>
    </row>
    <row r="9996" spans="1:11" x14ac:dyDescent="0.25">
      <c r="A9996" s="3" t="s">
        <v>4914</v>
      </c>
      <c r="B9996" s="3" t="s">
        <v>1457</v>
      </c>
      <c r="C9996" s="3">
        <v>3.9</v>
      </c>
      <c r="D9996" s="3">
        <v>10</v>
      </c>
      <c r="E9996" s="4">
        <v>1799</v>
      </c>
      <c r="F9996" s="4">
        <v>989</v>
      </c>
      <c r="G9996" s="3" t="s">
        <v>40</v>
      </c>
      <c r="H9996" s="3" t="s">
        <v>636</v>
      </c>
      <c r="I9996" s="5">
        <v>17605210</v>
      </c>
      <c r="J9996" s="6">
        <f t="shared" si="156"/>
        <v>9890</v>
      </c>
      <c r="K9996" s="7">
        <f>((Table4[[#This Row],[marked_price]]-Table4[[#This Row],[discounted_price]])/Table4[[#This Row],[marked_price]])*100</f>
        <v>45.025013896609231</v>
      </c>
    </row>
    <row r="9997" spans="1:11" x14ac:dyDescent="0.25">
      <c r="A9997" s="8" t="s">
        <v>2429</v>
      </c>
      <c r="B9997" s="8" t="s">
        <v>988</v>
      </c>
      <c r="C9997" s="8">
        <v>4.3</v>
      </c>
      <c r="D9997" s="8">
        <v>6</v>
      </c>
      <c r="E9997" s="9">
        <v>499</v>
      </c>
      <c r="F9997" s="9">
        <v>274</v>
      </c>
      <c r="G9997" s="8" t="s">
        <v>286</v>
      </c>
      <c r="H9997" s="8" t="s">
        <v>582</v>
      </c>
      <c r="I9997" s="10">
        <v>18188596</v>
      </c>
      <c r="J9997" s="6">
        <f t="shared" si="156"/>
        <v>1644</v>
      </c>
      <c r="K9997" s="7">
        <f>((Table4[[#This Row],[marked_price]]-Table4[[#This Row],[discounted_price]])/Table4[[#This Row],[marked_price]])*100</f>
        <v>45.09018036072144</v>
      </c>
    </row>
    <row r="9998" spans="1:11" x14ac:dyDescent="0.25">
      <c r="A9998" s="3" t="s">
        <v>1419</v>
      </c>
      <c r="B9998" s="3" t="s">
        <v>579</v>
      </c>
      <c r="C9998" s="3">
        <v>4.0999999999999996</v>
      </c>
      <c r="D9998" s="3">
        <v>60</v>
      </c>
      <c r="E9998" s="4">
        <v>1099</v>
      </c>
      <c r="F9998" s="4">
        <v>483</v>
      </c>
      <c r="G9998" s="3" t="s">
        <v>133</v>
      </c>
      <c r="H9998" s="3" t="s">
        <v>226</v>
      </c>
      <c r="I9998" s="5">
        <v>15104516</v>
      </c>
      <c r="J9998" s="6">
        <f t="shared" si="156"/>
        <v>28980</v>
      </c>
      <c r="K9998" s="7">
        <f>((Table4[[#This Row],[marked_price]]-Table4[[#This Row],[discounted_price]])/Table4[[#This Row],[marked_price]])*100</f>
        <v>56.050955414012741</v>
      </c>
    </row>
    <row r="9999" spans="1:11" x14ac:dyDescent="0.25">
      <c r="A9999" s="8" t="s">
        <v>279</v>
      </c>
      <c r="B9999" s="8" t="s">
        <v>359</v>
      </c>
      <c r="C9999" s="8">
        <v>4.4000000000000004</v>
      </c>
      <c r="D9999" s="8">
        <v>82</v>
      </c>
      <c r="E9999" s="9">
        <v>699</v>
      </c>
      <c r="F9999" s="9">
        <v>335</v>
      </c>
      <c r="G9999" s="8" t="s">
        <v>40</v>
      </c>
      <c r="H9999" s="8" t="s">
        <v>24</v>
      </c>
      <c r="I9999" s="10">
        <v>16199464</v>
      </c>
      <c r="J9999" s="6">
        <f t="shared" si="156"/>
        <v>27470</v>
      </c>
      <c r="K9999" s="7">
        <f>((Table4[[#This Row],[marked_price]]-Table4[[#This Row],[discounted_price]])/Table4[[#This Row],[marked_price]])*100</f>
        <v>52.074391988555078</v>
      </c>
    </row>
    <row r="10000" spans="1:11" x14ac:dyDescent="0.25">
      <c r="A10000" s="3" t="s">
        <v>1632</v>
      </c>
      <c r="B10000" s="3" t="s">
        <v>23</v>
      </c>
      <c r="C10000" s="3">
        <v>4.3</v>
      </c>
      <c r="D10000" s="3">
        <v>20</v>
      </c>
      <c r="E10000" s="4">
        <v>4999</v>
      </c>
      <c r="F10000" s="4">
        <v>2499</v>
      </c>
      <c r="G10000" s="3" t="s">
        <v>44</v>
      </c>
      <c r="H10000" s="3" t="s">
        <v>338</v>
      </c>
      <c r="I10000" s="5">
        <v>10388527</v>
      </c>
      <c r="J10000" s="6">
        <f t="shared" si="156"/>
        <v>49980</v>
      </c>
      <c r="K10000" s="7">
        <f>((Table4[[#This Row],[marked_price]]-Table4[[#This Row],[discounted_price]])/Table4[[#This Row],[marked_price]])*100</f>
        <v>50.010002000400078</v>
      </c>
    </row>
    <row r="10001" spans="1:11" x14ac:dyDescent="0.25">
      <c r="A10001" s="8" t="s">
        <v>2700</v>
      </c>
      <c r="B10001" s="8" t="s">
        <v>5464</v>
      </c>
      <c r="C10001" s="8">
        <v>4.3</v>
      </c>
      <c r="D10001" s="8">
        <v>144</v>
      </c>
      <c r="E10001" s="9">
        <v>1599</v>
      </c>
      <c r="F10001" s="9">
        <v>847</v>
      </c>
      <c r="G10001" s="8" t="s">
        <v>13</v>
      </c>
      <c r="H10001" s="8" t="s">
        <v>291</v>
      </c>
      <c r="I10001" s="10">
        <v>10249009</v>
      </c>
      <c r="J10001" s="6">
        <f t="shared" si="156"/>
        <v>121968</v>
      </c>
      <c r="K10001" s="7">
        <f>((Table4[[#This Row],[marked_price]]-Table4[[#This Row],[discounted_price]])/Table4[[#This Row],[marked_price]])*100</f>
        <v>47.029393370856788</v>
      </c>
    </row>
    <row r="10002" spans="1:11" x14ac:dyDescent="0.25">
      <c r="A10002" s="3" t="s">
        <v>95</v>
      </c>
      <c r="B10002" s="3" t="s">
        <v>3958</v>
      </c>
      <c r="C10002" s="3">
        <v>4.2</v>
      </c>
      <c r="D10002" s="3">
        <v>39</v>
      </c>
      <c r="E10002" s="4">
        <v>12375</v>
      </c>
      <c r="F10002" s="4">
        <v>5568</v>
      </c>
      <c r="G10002" s="3" t="s">
        <v>13</v>
      </c>
      <c r="H10002" s="3" t="s">
        <v>97</v>
      </c>
      <c r="I10002" s="5">
        <v>11860124</v>
      </c>
      <c r="J10002" s="6">
        <f t="shared" si="156"/>
        <v>217152</v>
      </c>
      <c r="K10002" s="7">
        <f>((Table4[[#This Row],[marked_price]]-Table4[[#This Row],[discounted_price]])/Table4[[#This Row],[marked_price]])*100</f>
        <v>55.006060606060601</v>
      </c>
    </row>
    <row r="10003" spans="1:11" x14ac:dyDescent="0.25">
      <c r="A10003" s="8" t="s">
        <v>8554</v>
      </c>
      <c r="B10003" s="8" t="s">
        <v>91</v>
      </c>
      <c r="C10003" s="8">
        <v>4.3</v>
      </c>
      <c r="D10003" s="8">
        <v>7</v>
      </c>
      <c r="E10003" s="9">
        <v>2499</v>
      </c>
      <c r="F10003" s="9">
        <v>1749</v>
      </c>
      <c r="G10003" s="8" t="s">
        <v>27</v>
      </c>
      <c r="H10003" s="8" t="s">
        <v>421</v>
      </c>
      <c r="I10003" s="10">
        <v>16755396</v>
      </c>
      <c r="J10003" s="6">
        <f t="shared" si="156"/>
        <v>12243</v>
      </c>
      <c r="K10003" s="7">
        <f>((Table4[[#This Row],[marked_price]]-Table4[[#This Row],[discounted_price]])/Table4[[#This Row],[marked_price]])*100</f>
        <v>30.012004801920767</v>
      </c>
    </row>
    <row r="10004" spans="1:11" x14ac:dyDescent="0.25">
      <c r="A10004" s="3" t="s">
        <v>8555</v>
      </c>
      <c r="B10004" s="3" t="s">
        <v>33</v>
      </c>
      <c r="C10004" s="3">
        <v>3.2</v>
      </c>
      <c r="D10004" s="3">
        <v>26</v>
      </c>
      <c r="E10004" s="4">
        <v>1899</v>
      </c>
      <c r="F10004" s="4">
        <v>759</v>
      </c>
      <c r="G10004" s="3" t="s">
        <v>371</v>
      </c>
      <c r="H10004" s="3" t="s">
        <v>226</v>
      </c>
      <c r="I10004" s="5">
        <v>16273830</v>
      </c>
      <c r="J10004" s="6">
        <f t="shared" si="156"/>
        <v>19734</v>
      </c>
      <c r="K10004" s="7">
        <f>((Table4[[#This Row],[marked_price]]-Table4[[#This Row],[discounted_price]])/Table4[[#This Row],[marked_price]])*100</f>
        <v>60.031595576619281</v>
      </c>
    </row>
    <row r="10005" spans="1:11" x14ac:dyDescent="0.25">
      <c r="A10005" s="8" t="s">
        <v>8556</v>
      </c>
      <c r="B10005" s="8" t="s">
        <v>684</v>
      </c>
      <c r="C10005" s="8">
        <v>4.5999999999999996</v>
      </c>
      <c r="D10005" s="8">
        <v>318</v>
      </c>
      <c r="E10005" s="9">
        <v>1795</v>
      </c>
      <c r="F10005" s="9">
        <v>1346</v>
      </c>
      <c r="G10005" s="8" t="s">
        <v>71</v>
      </c>
      <c r="H10005" s="8" t="s">
        <v>31</v>
      </c>
      <c r="I10005" s="10">
        <v>11398628</v>
      </c>
      <c r="J10005" s="6">
        <f t="shared" si="156"/>
        <v>428028</v>
      </c>
      <c r="K10005" s="7">
        <f>((Table4[[#This Row],[marked_price]]-Table4[[#This Row],[discounted_price]])/Table4[[#This Row],[marked_price]])*100</f>
        <v>25.01392757660167</v>
      </c>
    </row>
    <row r="10006" spans="1:11" x14ac:dyDescent="0.25">
      <c r="A10006" s="3" t="s">
        <v>3075</v>
      </c>
      <c r="B10006" s="3" t="s">
        <v>47</v>
      </c>
      <c r="C10006" s="3">
        <v>3.9</v>
      </c>
      <c r="D10006" s="3">
        <v>13</v>
      </c>
      <c r="E10006" s="4">
        <v>2399</v>
      </c>
      <c r="F10006" s="4">
        <v>719</v>
      </c>
      <c r="G10006" s="3" t="s">
        <v>283</v>
      </c>
      <c r="H10006" s="3" t="s">
        <v>155</v>
      </c>
      <c r="I10006" s="5">
        <v>14381870</v>
      </c>
      <c r="J10006" s="6">
        <f t="shared" si="156"/>
        <v>9347</v>
      </c>
      <c r="K10006" s="7">
        <f>((Table4[[#This Row],[marked_price]]-Table4[[#This Row],[discounted_price]])/Table4[[#This Row],[marked_price]])*100</f>
        <v>70.029178824510211</v>
      </c>
    </row>
    <row r="10007" spans="1:11" x14ac:dyDescent="0.25">
      <c r="A10007" s="8" t="s">
        <v>8557</v>
      </c>
      <c r="B10007" s="8" t="s">
        <v>882</v>
      </c>
      <c r="C10007" s="8">
        <v>4.5999999999999996</v>
      </c>
      <c r="D10007" s="8">
        <v>168</v>
      </c>
      <c r="E10007" s="9">
        <v>4825</v>
      </c>
      <c r="F10007" s="9">
        <v>1930</v>
      </c>
      <c r="G10007" s="8" t="s">
        <v>883</v>
      </c>
      <c r="H10007" s="8" t="s">
        <v>884</v>
      </c>
      <c r="I10007" s="10">
        <v>13405950</v>
      </c>
      <c r="J10007" s="6">
        <f t="shared" si="156"/>
        <v>324240</v>
      </c>
      <c r="K10007" s="7">
        <f>((Table4[[#This Row],[marked_price]]-Table4[[#This Row],[discounted_price]])/Table4[[#This Row],[marked_price]])*100</f>
        <v>60</v>
      </c>
    </row>
    <row r="10008" spans="1:11" x14ac:dyDescent="0.25">
      <c r="A10008" s="3" t="s">
        <v>8558</v>
      </c>
      <c r="B10008" s="3" t="s">
        <v>433</v>
      </c>
      <c r="C10008" s="3">
        <v>4.3</v>
      </c>
      <c r="D10008" s="3">
        <v>58</v>
      </c>
      <c r="E10008" s="4">
        <v>1998</v>
      </c>
      <c r="F10008" s="4">
        <v>699</v>
      </c>
      <c r="G10008" s="3" t="s">
        <v>13</v>
      </c>
      <c r="H10008" s="3" t="s">
        <v>1482</v>
      </c>
      <c r="I10008" s="5">
        <v>2401435</v>
      </c>
      <c r="J10008" s="6">
        <f t="shared" si="156"/>
        <v>40542</v>
      </c>
      <c r="K10008" s="7">
        <f>((Table4[[#This Row],[marked_price]]-Table4[[#This Row],[discounted_price]])/Table4[[#This Row],[marked_price]])*100</f>
        <v>65.01501501501501</v>
      </c>
    </row>
    <row r="10009" spans="1:11" x14ac:dyDescent="0.25">
      <c r="A10009" s="8" t="s">
        <v>8559</v>
      </c>
      <c r="B10009" s="8" t="s">
        <v>1034</v>
      </c>
      <c r="C10009" s="8">
        <v>4.5</v>
      </c>
      <c r="D10009" s="8">
        <v>43</v>
      </c>
      <c r="E10009" s="9">
        <v>3399</v>
      </c>
      <c r="F10009" s="9">
        <v>3399</v>
      </c>
      <c r="G10009" s="8" t="s">
        <v>13</v>
      </c>
      <c r="H10009" s="8" t="s">
        <v>1250</v>
      </c>
      <c r="I10009" s="10">
        <v>12357060</v>
      </c>
      <c r="J10009" s="6">
        <f t="shared" si="156"/>
        <v>146157</v>
      </c>
      <c r="K10009" s="7">
        <f>((Table4[[#This Row],[marked_price]]-Table4[[#This Row],[discounted_price]])/Table4[[#This Row],[marked_price]])*100</f>
        <v>0</v>
      </c>
    </row>
    <row r="10010" spans="1:11" x14ac:dyDescent="0.25">
      <c r="A10010" s="3" t="s">
        <v>8560</v>
      </c>
      <c r="B10010" s="3" t="s">
        <v>294</v>
      </c>
      <c r="C10010" s="3">
        <v>4.0999999999999996</v>
      </c>
      <c r="D10010" s="3">
        <v>265</v>
      </c>
      <c r="E10010" s="4">
        <v>1799</v>
      </c>
      <c r="F10010" s="4">
        <v>629</v>
      </c>
      <c r="G10010" s="3" t="s">
        <v>40</v>
      </c>
      <c r="H10010" s="3" t="s">
        <v>34</v>
      </c>
      <c r="I10010" s="5">
        <v>2499790</v>
      </c>
      <c r="J10010" s="6">
        <f t="shared" si="156"/>
        <v>166685</v>
      </c>
      <c r="K10010" s="7">
        <f>((Table4[[#This Row],[marked_price]]-Table4[[#This Row],[discounted_price]])/Table4[[#This Row],[marked_price]])*100</f>
        <v>65.036131183991102</v>
      </c>
    </row>
    <row r="10011" spans="1:11" x14ac:dyDescent="0.25">
      <c r="A10011" s="8" t="s">
        <v>2275</v>
      </c>
      <c r="B10011" s="8" t="s">
        <v>887</v>
      </c>
      <c r="C10011" s="8">
        <v>3.9</v>
      </c>
      <c r="D10011" s="8">
        <v>7</v>
      </c>
      <c r="E10011" s="9">
        <v>2499</v>
      </c>
      <c r="F10011" s="9">
        <v>1874</v>
      </c>
      <c r="G10011" s="8" t="s">
        <v>229</v>
      </c>
      <c r="H10011" s="8" t="s">
        <v>155</v>
      </c>
      <c r="I10011" s="10">
        <v>16342382</v>
      </c>
      <c r="J10011" s="6">
        <f t="shared" si="156"/>
        <v>13118</v>
      </c>
      <c r="K10011" s="7">
        <f>((Table4[[#This Row],[marked_price]]-Table4[[#This Row],[discounted_price]])/Table4[[#This Row],[marked_price]])*100</f>
        <v>25.010004001600638</v>
      </c>
    </row>
    <row r="10012" spans="1:11" x14ac:dyDescent="0.25">
      <c r="A10012" s="3" t="s">
        <v>2482</v>
      </c>
      <c r="B10012" s="3" t="s">
        <v>579</v>
      </c>
      <c r="C10012" s="3">
        <v>3.2</v>
      </c>
      <c r="D10012" s="3">
        <v>56</v>
      </c>
      <c r="E10012" s="4">
        <v>1549</v>
      </c>
      <c r="F10012" s="4">
        <v>650</v>
      </c>
      <c r="G10012" s="3" t="s">
        <v>40</v>
      </c>
      <c r="H10012" s="3" t="s">
        <v>318</v>
      </c>
      <c r="I10012" s="5">
        <v>14051612</v>
      </c>
      <c r="J10012" s="6">
        <f t="shared" si="156"/>
        <v>36400</v>
      </c>
      <c r="K10012" s="7">
        <f>((Table4[[#This Row],[marked_price]]-Table4[[#This Row],[discounted_price]])/Table4[[#This Row],[marked_price]])*100</f>
        <v>58.037443511943188</v>
      </c>
    </row>
    <row r="10013" spans="1:11" x14ac:dyDescent="0.25">
      <c r="A10013" s="8" t="s">
        <v>8561</v>
      </c>
      <c r="B10013" s="8" t="s">
        <v>3997</v>
      </c>
      <c r="C10013" s="8">
        <v>4.3</v>
      </c>
      <c r="D10013" s="8">
        <v>26</v>
      </c>
      <c r="E10013" s="9">
        <v>2999</v>
      </c>
      <c r="F10013" s="9">
        <v>1349</v>
      </c>
      <c r="G10013" s="8" t="s">
        <v>1459</v>
      </c>
      <c r="H10013" s="8" t="s">
        <v>558</v>
      </c>
      <c r="I10013" s="10">
        <v>17064018</v>
      </c>
      <c r="J10013" s="6">
        <f t="shared" si="156"/>
        <v>35074</v>
      </c>
      <c r="K10013" s="7">
        <f>((Table4[[#This Row],[marked_price]]-Table4[[#This Row],[discounted_price]])/Table4[[#This Row],[marked_price]])*100</f>
        <v>55.018339446482159</v>
      </c>
    </row>
    <row r="10014" spans="1:11" x14ac:dyDescent="0.25">
      <c r="A10014" s="3" t="s">
        <v>8562</v>
      </c>
      <c r="B10014" s="3" t="s">
        <v>123</v>
      </c>
      <c r="C10014" s="3">
        <v>4.3</v>
      </c>
      <c r="D10014" s="3">
        <v>9</v>
      </c>
      <c r="E10014" s="4">
        <v>4599</v>
      </c>
      <c r="F10014" s="4">
        <v>2299</v>
      </c>
      <c r="G10014" s="3" t="s">
        <v>337</v>
      </c>
      <c r="H10014" s="3" t="s">
        <v>338</v>
      </c>
      <c r="I10014" s="5">
        <v>15858232</v>
      </c>
      <c r="J10014" s="6">
        <f t="shared" si="156"/>
        <v>20691</v>
      </c>
      <c r="K10014" s="7">
        <f>((Table4[[#This Row],[marked_price]]-Table4[[#This Row],[discounted_price]])/Table4[[#This Row],[marked_price]])*100</f>
        <v>50.010871928680146</v>
      </c>
    </row>
    <row r="10015" spans="1:11" x14ac:dyDescent="0.25">
      <c r="A10015" s="8" t="s">
        <v>8563</v>
      </c>
      <c r="B10015" s="8" t="s">
        <v>970</v>
      </c>
      <c r="C10015" s="8">
        <v>4</v>
      </c>
      <c r="D10015" s="8">
        <v>19</v>
      </c>
      <c r="E10015" s="9">
        <v>2999</v>
      </c>
      <c r="F10015" s="9">
        <v>1799</v>
      </c>
      <c r="G10015" s="8" t="s">
        <v>20</v>
      </c>
      <c r="H10015" s="8" t="s">
        <v>421</v>
      </c>
      <c r="I10015" s="10">
        <v>15985888</v>
      </c>
      <c r="J10015" s="6">
        <f t="shared" si="156"/>
        <v>34181</v>
      </c>
      <c r="K10015" s="7">
        <f>((Table4[[#This Row],[marked_price]]-Table4[[#This Row],[discounted_price]])/Table4[[#This Row],[marked_price]])*100</f>
        <v>40.013337779259757</v>
      </c>
    </row>
    <row r="10016" spans="1:11" x14ac:dyDescent="0.25">
      <c r="A10016" s="3" t="s">
        <v>3011</v>
      </c>
      <c r="B10016" s="3" t="s">
        <v>2145</v>
      </c>
      <c r="C10016" s="3">
        <v>4.4000000000000004</v>
      </c>
      <c r="D10016" s="3">
        <v>308</v>
      </c>
      <c r="E10016" s="4">
        <v>1198</v>
      </c>
      <c r="F10016" s="4">
        <v>599</v>
      </c>
      <c r="G10016" s="3" t="s">
        <v>13</v>
      </c>
      <c r="H10016" s="3" t="s">
        <v>724</v>
      </c>
      <c r="I10016" s="5">
        <v>12727628</v>
      </c>
      <c r="J10016" s="6">
        <f t="shared" si="156"/>
        <v>184492</v>
      </c>
      <c r="K10016" s="7">
        <f>((Table4[[#This Row],[marked_price]]-Table4[[#This Row],[discounted_price]])/Table4[[#This Row],[marked_price]])*100</f>
        <v>50</v>
      </c>
    </row>
    <row r="10017" spans="1:11" x14ac:dyDescent="0.25">
      <c r="A10017" s="8" t="s">
        <v>1523</v>
      </c>
      <c r="B10017" s="8" t="s">
        <v>123</v>
      </c>
      <c r="C10017" s="8">
        <v>4.5999999999999996</v>
      </c>
      <c r="D10017" s="8">
        <v>43</v>
      </c>
      <c r="E10017" s="9">
        <v>999</v>
      </c>
      <c r="F10017" s="9">
        <v>449</v>
      </c>
      <c r="G10017" s="8" t="s">
        <v>27</v>
      </c>
      <c r="H10017" s="8" t="s">
        <v>24</v>
      </c>
      <c r="I10017" s="10">
        <v>16902160</v>
      </c>
      <c r="J10017" s="6">
        <f t="shared" si="156"/>
        <v>19307</v>
      </c>
      <c r="K10017" s="7">
        <f>((Table4[[#This Row],[marked_price]]-Table4[[#This Row],[discounted_price]])/Table4[[#This Row],[marked_price]])*100</f>
        <v>55.055055055055057</v>
      </c>
    </row>
    <row r="10018" spans="1:11" x14ac:dyDescent="0.25">
      <c r="A10018" s="3" t="s">
        <v>7699</v>
      </c>
      <c r="B10018" s="3" t="s">
        <v>721</v>
      </c>
      <c r="C10018" s="3">
        <v>3.8</v>
      </c>
      <c r="D10018" s="3">
        <v>17</v>
      </c>
      <c r="E10018" s="4">
        <v>2899</v>
      </c>
      <c r="F10018" s="4">
        <v>840</v>
      </c>
      <c r="G10018" s="3" t="s">
        <v>40</v>
      </c>
      <c r="H10018" s="3" t="s">
        <v>636</v>
      </c>
      <c r="I10018" s="5">
        <v>17150002</v>
      </c>
      <c r="J10018" s="6">
        <f t="shared" si="156"/>
        <v>14280</v>
      </c>
      <c r="K10018" s="7">
        <f>((Table4[[#This Row],[marked_price]]-Table4[[#This Row],[discounted_price]])/Table4[[#This Row],[marked_price]])*100</f>
        <v>71.024491203863406</v>
      </c>
    </row>
    <row r="10019" spans="1:11" x14ac:dyDescent="0.25">
      <c r="A10019" s="8" t="s">
        <v>1685</v>
      </c>
      <c r="B10019" s="8" t="s">
        <v>359</v>
      </c>
      <c r="C10019" s="8">
        <v>3.9</v>
      </c>
      <c r="D10019" s="8">
        <v>16</v>
      </c>
      <c r="E10019" s="9">
        <v>1349</v>
      </c>
      <c r="F10019" s="9">
        <v>553</v>
      </c>
      <c r="G10019" s="8" t="s">
        <v>768</v>
      </c>
      <c r="H10019" s="8" t="s">
        <v>155</v>
      </c>
      <c r="I10019" s="10">
        <v>17280298</v>
      </c>
      <c r="J10019" s="6">
        <f t="shared" si="156"/>
        <v>8848</v>
      </c>
      <c r="K10019" s="7">
        <f>((Table4[[#This Row],[marked_price]]-Table4[[#This Row],[discounted_price]])/Table4[[#This Row],[marked_price]])*100</f>
        <v>59.006671608598957</v>
      </c>
    </row>
    <row r="10020" spans="1:11" x14ac:dyDescent="0.25">
      <c r="A10020" s="3" t="s">
        <v>2864</v>
      </c>
      <c r="B10020" s="3" t="s">
        <v>2225</v>
      </c>
      <c r="C10020" s="3">
        <v>4.3</v>
      </c>
      <c r="D10020" s="3">
        <v>12</v>
      </c>
      <c r="E10020" s="4">
        <v>1399</v>
      </c>
      <c r="F10020" s="4">
        <v>979</v>
      </c>
      <c r="G10020" s="3" t="s">
        <v>71</v>
      </c>
      <c r="H10020" s="3" t="s">
        <v>72</v>
      </c>
      <c r="I10020" s="5">
        <v>16907670</v>
      </c>
      <c r="J10020" s="6">
        <f t="shared" si="156"/>
        <v>11748</v>
      </c>
      <c r="K10020" s="7">
        <f>((Table4[[#This Row],[marked_price]]-Table4[[#This Row],[discounted_price]])/Table4[[#This Row],[marked_price]])*100</f>
        <v>30.021443888491778</v>
      </c>
    </row>
    <row r="10021" spans="1:11" x14ac:dyDescent="0.25">
      <c r="A10021" s="8" t="s">
        <v>2291</v>
      </c>
      <c r="B10021" s="8" t="s">
        <v>3115</v>
      </c>
      <c r="C10021" s="8">
        <v>4</v>
      </c>
      <c r="D10021" s="8">
        <v>5</v>
      </c>
      <c r="E10021" s="9">
        <v>3499</v>
      </c>
      <c r="F10021" s="9">
        <v>699</v>
      </c>
      <c r="G10021" s="8" t="s">
        <v>337</v>
      </c>
      <c r="H10021" s="8" t="s">
        <v>338</v>
      </c>
      <c r="I10021" s="10">
        <v>17680412</v>
      </c>
      <c r="J10021" s="6">
        <f t="shared" si="156"/>
        <v>3495</v>
      </c>
      <c r="K10021" s="7">
        <f>((Table4[[#This Row],[marked_price]]-Table4[[#This Row],[discounted_price]])/Table4[[#This Row],[marked_price]])*100</f>
        <v>80.022863675335813</v>
      </c>
    </row>
    <row r="10022" spans="1:11" x14ac:dyDescent="0.25">
      <c r="A10022" s="3" t="s">
        <v>8564</v>
      </c>
      <c r="B10022" s="3" t="s">
        <v>26</v>
      </c>
      <c r="C10022" s="3">
        <v>4.5999999999999996</v>
      </c>
      <c r="D10022" s="3">
        <v>15</v>
      </c>
      <c r="E10022" s="4">
        <v>799</v>
      </c>
      <c r="F10022" s="4">
        <v>799</v>
      </c>
      <c r="G10022" s="3" t="s">
        <v>420</v>
      </c>
      <c r="H10022" s="3" t="s">
        <v>24</v>
      </c>
      <c r="I10022" s="5">
        <v>17208278</v>
      </c>
      <c r="J10022" s="6">
        <f t="shared" si="156"/>
        <v>11985</v>
      </c>
      <c r="K10022" s="7">
        <f>((Table4[[#This Row],[marked_price]]-Table4[[#This Row],[discounted_price]])/Table4[[#This Row],[marked_price]])*100</f>
        <v>0</v>
      </c>
    </row>
    <row r="10023" spans="1:11" x14ac:dyDescent="0.25">
      <c r="A10023" s="8" t="s">
        <v>8565</v>
      </c>
      <c r="B10023" s="8" t="s">
        <v>8405</v>
      </c>
      <c r="C10023" s="8">
        <v>4.3</v>
      </c>
      <c r="D10023" s="8">
        <v>6</v>
      </c>
      <c r="E10023" s="9">
        <v>4999</v>
      </c>
      <c r="F10023" s="9">
        <v>999</v>
      </c>
      <c r="G10023" s="8" t="s">
        <v>266</v>
      </c>
      <c r="H10023" s="8" t="s">
        <v>582</v>
      </c>
      <c r="I10023" s="10">
        <v>18434230</v>
      </c>
      <c r="J10023" s="6">
        <f t="shared" si="156"/>
        <v>5994</v>
      </c>
      <c r="K10023" s="7">
        <f>((Table4[[#This Row],[marked_price]]-Table4[[#This Row],[discounted_price]])/Table4[[#This Row],[marked_price]])*100</f>
        <v>80.016003200640128</v>
      </c>
    </row>
    <row r="10024" spans="1:11" x14ac:dyDescent="0.25">
      <c r="A10024" s="3" t="s">
        <v>2700</v>
      </c>
      <c r="B10024" s="3" t="s">
        <v>290</v>
      </c>
      <c r="C10024" s="3">
        <v>4.4000000000000004</v>
      </c>
      <c r="D10024" s="3">
        <v>303</v>
      </c>
      <c r="E10024" s="4">
        <v>4495</v>
      </c>
      <c r="F10024" s="4">
        <v>1708</v>
      </c>
      <c r="G10024" s="3" t="s">
        <v>13</v>
      </c>
      <c r="H10024" s="3" t="s">
        <v>291</v>
      </c>
      <c r="I10024" s="5">
        <v>7743470</v>
      </c>
      <c r="J10024" s="6">
        <f t="shared" si="156"/>
        <v>517524</v>
      </c>
      <c r="K10024" s="7">
        <f>((Table4[[#This Row],[marked_price]]-Table4[[#This Row],[discounted_price]])/Table4[[#This Row],[marked_price]])*100</f>
        <v>62.002224694104555</v>
      </c>
    </row>
    <row r="10025" spans="1:11" x14ac:dyDescent="0.25">
      <c r="A10025" s="8" t="s">
        <v>8566</v>
      </c>
      <c r="B10025" s="8" t="s">
        <v>1457</v>
      </c>
      <c r="C10025" s="8">
        <v>4.2</v>
      </c>
      <c r="D10025" s="8">
        <v>70</v>
      </c>
      <c r="E10025" s="9">
        <v>1665</v>
      </c>
      <c r="F10025" s="9">
        <v>682</v>
      </c>
      <c r="G10025" s="8" t="s">
        <v>40</v>
      </c>
      <c r="H10025" s="8" t="s">
        <v>31</v>
      </c>
      <c r="I10025" s="10">
        <v>14327584</v>
      </c>
      <c r="J10025" s="6">
        <f t="shared" si="156"/>
        <v>47740</v>
      </c>
      <c r="K10025" s="7">
        <f>((Table4[[#This Row],[marked_price]]-Table4[[#This Row],[discounted_price]])/Table4[[#This Row],[marked_price]])*100</f>
        <v>59.039039039039039</v>
      </c>
    </row>
    <row r="10026" spans="1:11" x14ac:dyDescent="0.25">
      <c r="A10026" s="3" t="s">
        <v>2227</v>
      </c>
      <c r="B10026" s="3" t="s">
        <v>2267</v>
      </c>
      <c r="C10026" s="3">
        <v>4.3</v>
      </c>
      <c r="D10026" s="3">
        <v>50</v>
      </c>
      <c r="E10026" s="4">
        <v>1449</v>
      </c>
      <c r="F10026" s="4">
        <v>1304</v>
      </c>
      <c r="G10026" s="3" t="s">
        <v>337</v>
      </c>
      <c r="H10026" s="3" t="s">
        <v>1522</v>
      </c>
      <c r="I10026" s="5">
        <v>14009498</v>
      </c>
      <c r="J10026" s="6">
        <f t="shared" si="156"/>
        <v>65200</v>
      </c>
      <c r="K10026" s="7">
        <f>((Table4[[#This Row],[marked_price]]-Table4[[#This Row],[discounted_price]])/Table4[[#This Row],[marked_price]])*100</f>
        <v>10.006901311249138</v>
      </c>
    </row>
    <row r="10027" spans="1:11" x14ac:dyDescent="0.25">
      <c r="A10027" s="8" t="s">
        <v>1762</v>
      </c>
      <c r="B10027" s="8" t="s">
        <v>1175</v>
      </c>
      <c r="C10027" s="8">
        <v>4.5</v>
      </c>
      <c r="D10027" s="8">
        <v>18</v>
      </c>
      <c r="E10027" s="9">
        <v>1999</v>
      </c>
      <c r="F10027" s="9">
        <v>1499</v>
      </c>
      <c r="G10027" s="8" t="s">
        <v>56</v>
      </c>
      <c r="H10027" s="8" t="s">
        <v>24</v>
      </c>
      <c r="I10027" s="10">
        <v>17567292</v>
      </c>
      <c r="J10027" s="6">
        <f t="shared" si="156"/>
        <v>26982</v>
      </c>
      <c r="K10027" s="7">
        <f>((Table4[[#This Row],[marked_price]]-Table4[[#This Row],[discounted_price]])/Table4[[#This Row],[marked_price]])*100</f>
        <v>25.012506253126567</v>
      </c>
    </row>
    <row r="10028" spans="1:11" x14ac:dyDescent="0.25">
      <c r="A10028" s="3" t="s">
        <v>8567</v>
      </c>
      <c r="B10028" s="3" t="s">
        <v>243</v>
      </c>
      <c r="C10028" s="3">
        <v>3.7</v>
      </c>
      <c r="D10028" s="3">
        <v>17</v>
      </c>
      <c r="E10028" s="4">
        <v>2150</v>
      </c>
      <c r="F10028" s="4">
        <v>688</v>
      </c>
      <c r="G10028" s="3" t="s">
        <v>13</v>
      </c>
      <c r="H10028" s="3" t="s">
        <v>856</v>
      </c>
      <c r="I10028" s="5">
        <v>15720590</v>
      </c>
      <c r="J10028" s="6">
        <f t="shared" si="156"/>
        <v>11696</v>
      </c>
      <c r="K10028" s="7">
        <f>((Table4[[#This Row],[marked_price]]-Table4[[#This Row],[discounted_price]])/Table4[[#This Row],[marked_price]])*100</f>
        <v>68</v>
      </c>
    </row>
    <row r="10029" spans="1:11" x14ac:dyDescent="0.25">
      <c r="A10029" s="8" t="s">
        <v>5387</v>
      </c>
      <c r="B10029" s="8" t="s">
        <v>2187</v>
      </c>
      <c r="C10029" s="8">
        <v>3.8</v>
      </c>
      <c r="D10029" s="8">
        <v>203</v>
      </c>
      <c r="E10029" s="9">
        <v>2195</v>
      </c>
      <c r="F10029" s="9">
        <v>658</v>
      </c>
      <c r="G10029" s="8" t="s">
        <v>2631</v>
      </c>
      <c r="H10029" s="8" t="s">
        <v>31</v>
      </c>
      <c r="I10029" s="10">
        <v>14227628</v>
      </c>
      <c r="J10029" s="6">
        <f t="shared" si="156"/>
        <v>133574</v>
      </c>
      <c r="K10029" s="7">
        <f>((Table4[[#This Row],[marked_price]]-Table4[[#This Row],[discounted_price]])/Table4[[#This Row],[marked_price]])*100</f>
        <v>70.022779043280181</v>
      </c>
    </row>
    <row r="10030" spans="1:11" x14ac:dyDescent="0.25">
      <c r="A10030" s="3" t="s">
        <v>834</v>
      </c>
      <c r="B10030" s="3" t="s">
        <v>1312</v>
      </c>
      <c r="C10030" s="3">
        <v>4.4000000000000004</v>
      </c>
      <c r="D10030" s="3">
        <v>338</v>
      </c>
      <c r="E10030" s="4">
        <v>7250</v>
      </c>
      <c r="F10030" s="4">
        <v>4712</v>
      </c>
      <c r="G10030" s="3" t="s">
        <v>13</v>
      </c>
      <c r="H10030" s="3" t="s">
        <v>97</v>
      </c>
      <c r="I10030" s="5">
        <v>8124431</v>
      </c>
      <c r="J10030" s="6">
        <f t="shared" si="156"/>
        <v>1592656</v>
      </c>
      <c r="K10030" s="7">
        <f>((Table4[[#This Row],[marked_price]]-Table4[[#This Row],[discounted_price]])/Table4[[#This Row],[marked_price]])*100</f>
        <v>35.006896551724139</v>
      </c>
    </row>
    <row r="10031" spans="1:11" x14ac:dyDescent="0.25">
      <c r="A10031" s="8" t="s">
        <v>8568</v>
      </c>
      <c r="B10031" s="8" t="s">
        <v>2018</v>
      </c>
      <c r="C10031" s="8">
        <v>4.8</v>
      </c>
      <c r="D10031" s="8">
        <v>32</v>
      </c>
      <c r="E10031" s="9">
        <v>999</v>
      </c>
      <c r="F10031" s="9">
        <v>899</v>
      </c>
      <c r="G10031" s="8" t="s">
        <v>13</v>
      </c>
      <c r="H10031" s="8" t="s">
        <v>1229</v>
      </c>
      <c r="I10031" s="10">
        <v>16228094</v>
      </c>
      <c r="J10031" s="6">
        <f t="shared" si="156"/>
        <v>28768</v>
      </c>
      <c r="K10031" s="7">
        <f>((Table4[[#This Row],[marked_price]]-Table4[[#This Row],[discounted_price]])/Table4[[#This Row],[marked_price]])*100</f>
        <v>10.01001001001001</v>
      </c>
    </row>
    <row r="10032" spans="1:11" x14ac:dyDescent="0.25">
      <c r="A10032" s="3" t="s">
        <v>2602</v>
      </c>
      <c r="B10032" s="3" t="s">
        <v>186</v>
      </c>
      <c r="C10032" s="3">
        <v>4.3</v>
      </c>
      <c r="D10032" s="3">
        <v>38</v>
      </c>
      <c r="E10032" s="4">
        <v>1299</v>
      </c>
      <c r="F10032" s="4">
        <v>909</v>
      </c>
      <c r="G10032" s="3" t="s">
        <v>56</v>
      </c>
      <c r="H10032" s="3" t="s">
        <v>72</v>
      </c>
      <c r="I10032" s="5">
        <v>16305390</v>
      </c>
      <c r="J10032" s="6">
        <f t="shared" si="156"/>
        <v>34542</v>
      </c>
      <c r="K10032" s="7">
        <f>((Table4[[#This Row],[marked_price]]-Table4[[#This Row],[discounted_price]])/Table4[[#This Row],[marked_price]])*100</f>
        <v>30.023094688221708</v>
      </c>
    </row>
    <row r="10033" spans="1:11" x14ac:dyDescent="0.25">
      <c r="A10033" s="8" t="s">
        <v>8569</v>
      </c>
      <c r="B10033" s="8" t="s">
        <v>1364</v>
      </c>
      <c r="C10033" s="8">
        <v>4.4000000000000004</v>
      </c>
      <c r="D10033" s="8">
        <v>170</v>
      </c>
      <c r="E10033" s="9">
        <v>2499</v>
      </c>
      <c r="F10033" s="9">
        <v>1124</v>
      </c>
      <c r="G10033" s="8" t="s">
        <v>229</v>
      </c>
      <c r="H10033" s="8" t="s">
        <v>155</v>
      </c>
      <c r="I10033" s="10">
        <v>11552546</v>
      </c>
      <c r="J10033" s="6">
        <f t="shared" si="156"/>
        <v>191080</v>
      </c>
      <c r="K10033" s="7">
        <f>((Table4[[#This Row],[marked_price]]-Table4[[#This Row],[discounted_price]])/Table4[[#This Row],[marked_price]])*100</f>
        <v>55.022008803521402</v>
      </c>
    </row>
    <row r="10034" spans="1:11" x14ac:dyDescent="0.25">
      <c r="A10034" s="3" t="s">
        <v>8570</v>
      </c>
      <c r="B10034" s="3" t="s">
        <v>2294</v>
      </c>
      <c r="C10034" s="3">
        <v>4.3</v>
      </c>
      <c r="D10034" s="3">
        <v>3900</v>
      </c>
      <c r="E10034" s="4">
        <v>55</v>
      </c>
      <c r="F10034" s="4">
        <v>49</v>
      </c>
      <c r="G10034" s="3" t="s">
        <v>118</v>
      </c>
      <c r="H10034" s="3" t="s">
        <v>299</v>
      </c>
      <c r="I10034" s="5">
        <v>13698496</v>
      </c>
      <c r="J10034" s="6">
        <f t="shared" si="156"/>
        <v>191100</v>
      </c>
      <c r="K10034" s="7">
        <f>((Table4[[#This Row],[marked_price]]-Table4[[#This Row],[discounted_price]])/Table4[[#This Row],[marked_price]])*100</f>
        <v>10.909090909090908</v>
      </c>
    </row>
    <row r="10035" spans="1:11" x14ac:dyDescent="0.25">
      <c r="A10035" s="8" t="s">
        <v>3039</v>
      </c>
      <c r="B10035" s="8" t="s">
        <v>508</v>
      </c>
      <c r="C10035" s="8">
        <v>3.9</v>
      </c>
      <c r="D10035" s="8">
        <v>8</v>
      </c>
      <c r="E10035" s="9">
        <v>2499</v>
      </c>
      <c r="F10035" s="9">
        <v>799</v>
      </c>
      <c r="G10035" s="8" t="s">
        <v>71</v>
      </c>
      <c r="H10035" s="8" t="s">
        <v>31</v>
      </c>
      <c r="I10035" s="10">
        <v>16860784</v>
      </c>
      <c r="J10035" s="6">
        <f t="shared" si="156"/>
        <v>6392</v>
      </c>
      <c r="K10035" s="7">
        <f>((Table4[[#This Row],[marked_price]]-Table4[[#This Row],[discounted_price]])/Table4[[#This Row],[marked_price]])*100</f>
        <v>68.027210884353735</v>
      </c>
    </row>
    <row r="10036" spans="1:11" x14ac:dyDescent="0.25">
      <c r="A10036" s="3" t="s">
        <v>4525</v>
      </c>
      <c r="B10036" s="3" t="s">
        <v>423</v>
      </c>
      <c r="C10036" s="3">
        <v>4.3</v>
      </c>
      <c r="D10036" s="3">
        <v>8</v>
      </c>
      <c r="E10036" s="4">
        <v>1299</v>
      </c>
      <c r="F10036" s="4">
        <v>844</v>
      </c>
      <c r="G10036" s="3" t="s">
        <v>13</v>
      </c>
      <c r="H10036" s="3" t="s">
        <v>259</v>
      </c>
      <c r="I10036" s="5">
        <v>14310680</v>
      </c>
      <c r="J10036" s="6">
        <f t="shared" si="156"/>
        <v>6752</v>
      </c>
      <c r="K10036" s="7">
        <f>((Table4[[#This Row],[marked_price]]-Table4[[#This Row],[discounted_price]])/Table4[[#This Row],[marked_price]])*100</f>
        <v>35.026943802925324</v>
      </c>
    </row>
    <row r="10037" spans="1:11" x14ac:dyDescent="0.25">
      <c r="A10037" s="8" t="s">
        <v>8324</v>
      </c>
      <c r="B10037" s="8" t="s">
        <v>1432</v>
      </c>
      <c r="C10037" s="8">
        <v>4</v>
      </c>
      <c r="D10037" s="8">
        <v>162</v>
      </c>
      <c r="E10037" s="9">
        <v>1699</v>
      </c>
      <c r="F10037" s="9">
        <v>645</v>
      </c>
      <c r="G10037" s="8" t="s">
        <v>83</v>
      </c>
      <c r="H10037" s="8" t="s">
        <v>34</v>
      </c>
      <c r="I10037" s="10">
        <v>10897506</v>
      </c>
      <c r="J10037" s="6">
        <f t="shared" si="156"/>
        <v>104490</v>
      </c>
      <c r="K10037" s="7">
        <f>((Table4[[#This Row],[marked_price]]-Table4[[#This Row],[discounted_price]])/Table4[[#This Row],[marked_price]])*100</f>
        <v>62.036492054149491</v>
      </c>
    </row>
    <row r="10038" spans="1:11" x14ac:dyDescent="0.25">
      <c r="A10038" s="3" t="s">
        <v>5119</v>
      </c>
      <c r="B10038" s="3" t="s">
        <v>1432</v>
      </c>
      <c r="C10038" s="3">
        <v>3.7</v>
      </c>
      <c r="D10038" s="3">
        <v>58</v>
      </c>
      <c r="E10038" s="4">
        <v>1999</v>
      </c>
      <c r="F10038" s="4">
        <v>799</v>
      </c>
      <c r="G10038" s="3" t="s">
        <v>83</v>
      </c>
      <c r="H10038" s="3" t="s">
        <v>421</v>
      </c>
      <c r="I10038" s="5">
        <v>16945180</v>
      </c>
      <c r="J10038" s="6">
        <f t="shared" si="156"/>
        <v>46342</v>
      </c>
      <c r="K10038" s="7">
        <f>((Table4[[#This Row],[marked_price]]-Table4[[#This Row],[discounted_price]])/Table4[[#This Row],[marked_price]])*100</f>
        <v>60.030015007503756</v>
      </c>
    </row>
    <row r="10039" spans="1:11" x14ac:dyDescent="0.25">
      <c r="A10039" s="8" t="s">
        <v>8571</v>
      </c>
      <c r="B10039" s="8" t="s">
        <v>953</v>
      </c>
      <c r="C10039" s="8">
        <v>3.6</v>
      </c>
      <c r="D10039" s="8">
        <v>7</v>
      </c>
      <c r="E10039" s="9">
        <v>4499</v>
      </c>
      <c r="F10039" s="9">
        <v>989</v>
      </c>
      <c r="G10039" s="8" t="s">
        <v>4163</v>
      </c>
      <c r="H10039" s="8" t="s">
        <v>338</v>
      </c>
      <c r="I10039" s="10">
        <v>16805652</v>
      </c>
      <c r="J10039" s="6">
        <f t="shared" si="156"/>
        <v>6923</v>
      </c>
      <c r="K10039" s="7">
        <f>((Table4[[#This Row],[marked_price]]-Table4[[#This Row],[discounted_price]])/Table4[[#This Row],[marked_price]])*100</f>
        <v>78.017337186041345</v>
      </c>
    </row>
    <row r="10040" spans="1:11" x14ac:dyDescent="0.25">
      <c r="A10040" s="3" t="s">
        <v>1787</v>
      </c>
      <c r="B10040" s="3" t="s">
        <v>995</v>
      </c>
      <c r="C10040" s="3">
        <v>3.5</v>
      </c>
      <c r="D10040" s="3">
        <v>11</v>
      </c>
      <c r="E10040" s="4">
        <v>649</v>
      </c>
      <c r="F10040" s="4">
        <v>389</v>
      </c>
      <c r="G10040" s="3" t="s">
        <v>1715</v>
      </c>
      <c r="H10040" s="3" t="s">
        <v>64</v>
      </c>
      <c r="I10040" s="5">
        <v>17572946</v>
      </c>
      <c r="J10040" s="6">
        <f t="shared" si="156"/>
        <v>4279</v>
      </c>
      <c r="K10040" s="7">
        <f>((Table4[[#This Row],[marked_price]]-Table4[[#This Row],[discounted_price]])/Table4[[#This Row],[marked_price]])*100</f>
        <v>40.061633281972263</v>
      </c>
    </row>
    <row r="10041" spans="1:11" x14ac:dyDescent="0.25">
      <c r="A10041" s="8" t="s">
        <v>8572</v>
      </c>
      <c r="B10041" s="8" t="s">
        <v>587</v>
      </c>
      <c r="C10041" s="8">
        <v>4.4000000000000004</v>
      </c>
      <c r="D10041" s="8">
        <v>84</v>
      </c>
      <c r="E10041" s="9">
        <v>2999</v>
      </c>
      <c r="F10041" s="9">
        <v>659</v>
      </c>
      <c r="G10041" s="8" t="s">
        <v>13</v>
      </c>
      <c r="H10041" s="8" t="s">
        <v>198</v>
      </c>
      <c r="I10041" s="10">
        <v>15777958</v>
      </c>
      <c r="J10041" s="6">
        <f t="shared" si="156"/>
        <v>55356</v>
      </c>
      <c r="K10041" s="7">
        <f>((Table4[[#This Row],[marked_price]]-Table4[[#This Row],[discounted_price]])/Table4[[#This Row],[marked_price]])*100</f>
        <v>78.026008669556518</v>
      </c>
    </row>
    <row r="10042" spans="1:11" x14ac:dyDescent="0.25">
      <c r="A10042" s="3" t="s">
        <v>1529</v>
      </c>
      <c r="B10042" s="3" t="s">
        <v>1075</v>
      </c>
      <c r="C10042" s="3">
        <v>4.7</v>
      </c>
      <c r="D10042" s="3">
        <v>12</v>
      </c>
      <c r="E10042" s="4">
        <v>2299</v>
      </c>
      <c r="F10042" s="4">
        <v>1839</v>
      </c>
      <c r="G10042" s="3" t="s">
        <v>13</v>
      </c>
      <c r="H10042" s="3" t="s">
        <v>291</v>
      </c>
      <c r="I10042" s="5">
        <v>16957264</v>
      </c>
      <c r="J10042" s="6">
        <f t="shared" si="156"/>
        <v>22068</v>
      </c>
      <c r="K10042" s="7">
        <f>((Table4[[#This Row],[marked_price]]-Table4[[#This Row],[discounted_price]])/Table4[[#This Row],[marked_price]])*100</f>
        <v>20.008699434536755</v>
      </c>
    </row>
    <row r="10043" spans="1:11" x14ac:dyDescent="0.25">
      <c r="A10043" s="8" t="s">
        <v>8573</v>
      </c>
      <c r="B10043" s="8" t="s">
        <v>623</v>
      </c>
      <c r="C10043" s="8">
        <v>4.5999999999999996</v>
      </c>
      <c r="D10043" s="8">
        <v>14</v>
      </c>
      <c r="E10043" s="9">
        <v>999</v>
      </c>
      <c r="F10043" s="9">
        <v>499</v>
      </c>
      <c r="G10043" s="8" t="s">
        <v>20</v>
      </c>
      <c r="H10043" s="8" t="s">
        <v>24</v>
      </c>
      <c r="I10043" s="10">
        <v>16121156</v>
      </c>
      <c r="J10043" s="6">
        <f t="shared" si="156"/>
        <v>6986</v>
      </c>
      <c r="K10043" s="7">
        <f>((Table4[[#This Row],[marked_price]]-Table4[[#This Row],[discounted_price]])/Table4[[#This Row],[marked_price]])*100</f>
        <v>50.050050050050054</v>
      </c>
    </row>
    <row r="10044" spans="1:11" x14ac:dyDescent="0.25">
      <c r="A10044" s="3" t="s">
        <v>4320</v>
      </c>
      <c r="B10044" s="3" t="s">
        <v>3581</v>
      </c>
      <c r="C10044" s="3">
        <v>4.5999999999999996</v>
      </c>
      <c r="D10044" s="3">
        <v>18</v>
      </c>
      <c r="E10044" s="4">
        <v>2699</v>
      </c>
      <c r="F10044" s="4">
        <v>971</v>
      </c>
      <c r="G10044" s="3" t="s">
        <v>71</v>
      </c>
      <c r="H10044" s="3" t="s">
        <v>75</v>
      </c>
      <c r="I10044" s="5">
        <v>17315586</v>
      </c>
      <c r="J10044" s="6">
        <f t="shared" si="156"/>
        <v>17478</v>
      </c>
      <c r="K10044" s="7">
        <f>((Table4[[#This Row],[marked_price]]-Table4[[#This Row],[discounted_price]])/Table4[[#This Row],[marked_price]])*100</f>
        <v>64.023712486105964</v>
      </c>
    </row>
    <row r="10045" spans="1:11" x14ac:dyDescent="0.25">
      <c r="A10045" s="8" t="s">
        <v>8574</v>
      </c>
      <c r="B10045" s="8" t="s">
        <v>887</v>
      </c>
      <c r="C10045" s="8">
        <v>4.4000000000000004</v>
      </c>
      <c r="D10045" s="8">
        <v>7</v>
      </c>
      <c r="E10045" s="9">
        <v>1599</v>
      </c>
      <c r="F10045" s="9">
        <v>1199</v>
      </c>
      <c r="G10045" s="8" t="s">
        <v>441</v>
      </c>
      <c r="H10045" s="8" t="s">
        <v>582</v>
      </c>
      <c r="I10045" s="10">
        <v>16320012</v>
      </c>
      <c r="J10045" s="6">
        <f t="shared" si="156"/>
        <v>8393</v>
      </c>
      <c r="K10045" s="7">
        <f>((Table4[[#This Row],[marked_price]]-Table4[[#This Row],[discounted_price]])/Table4[[#This Row],[marked_price]])*100</f>
        <v>25.01563477173233</v>
      </c>
    </row>
    <row r="10046" spans="1:11" x14ac:dyDescent="0.25">
      <c r="A10046" s="3" t="s">
        <v>921</v>
      </c>
      <c r="B10046" s="3" t="s">
        <v>123</v>
      </c>
      <c r="C10046" s="3">
        <v>3.9</v>
      </c>
      <c r="D10046" s="3">
        <v>786</v>
      </c>
      <c r="E10046" s="4">
        <v>1899</v>
      </c>
      <c r="F10046" s="4">
        <v>949</v>
      </c>
      <c r="G10046" s="3" t="s">
        <v>716</v>
      </c>
      <c r="H10046" s="3" t="s">
        <v>49</v>
      </c>
      <c r="I10046" s="5">
        <v>7733672</v>
      </c>
      <c r="J10046" s="6">
        <f t="shared" si="156"/>
        <v>745914</v>
      </c>
      <c r="K10046" s="7">
        <f>((Table4[[#This Row],[marked_price]]-Table4[[#This Row],[discounted_price]])/Table4[[#This Row],[marked_price]])*100</f>
        <v>50.026329647182735</v>
      </c>
    </row>
    <row r="10047" spans="1:11" x14ac:dyDescent="0.25">
      <c r="A10047" s="8" t="s">
        <v>8575</v>
      </c>
      <c r="B10047" s="8" t="s">
        <v>1312</v>
      </c>
      <c r="C10047" s="8">
        <v>3.4</v>
      </c>
      <c r="D10047" s="8">
        <v>5</v>
      </c>
      <c r="E10047" s="9">
        <v>4599</v>
      </c>
      <c r="F10047" s="9">
        <v>3679</v>
      </c>
      <c r="G10047" s="8" t="s">
        <v>229</v>
      </c>
      <c r="H10047" s="8" t="s">
        <v>155</v>
      </c>
      <c r="I10047" s="10">
        <v>16362298</v>
      </c>
      <c r="J10047" s="6">
        <f t="shared" si="156"/>
        <v>18395</v>
      </c>
      <c r="K10047" s="7">
        <f>((Table4[[#This Row],[marked_price]]-Table4[[#This Row],[discounted_price]])/Table4[[#This Row],[marked_price]])*100</f>
        <v>20.00434877147206</v>
      </c>
    </row>
    <row r="10048" spans="1:11" x14ac:dyDescent="0.25">
      <c r="A10048" s="3" t="s">
        <v>95</v>
      </c>
      <c r="B10048" s="3" t="s">
        <v>2197</v>
      </c>
      <c r="C10048" s="3">
        <v>4.5999999999999996</v>
      </c>
      <c r="D10048" s="3">
        <v>25</v>
      </c>
      <c r="E10048" s="4">
        <v>12000</v>
      </c>
      <c r="F10048" s="4">
        <v>7200</v>
      </c>
      <c r="G10048" s="3" t="s">
        <v>13</v>
      </c>
      <c r="H10048" s="3" t="s">
        <v>97</v>
      </c>
      <c r="I10048" s="5">
        <v>14299078</v>
      </c>
      <c r="J10048" s="6">
        <f t="shared" si="156"/>
        <v>180000</v>
      </c>
      <c r="K10048" s="7">
        <f>((Table4[[#This Row],[marked_price]]-Table4[[#This Row],[discounted_price]])/Table4[[#This Row],[marked_price]])*100</f>
        <v>40</v>
      </c>
    </row>
    <row r="10049" spans="1:11" x14ac:dyDescent="0.25">
      <c r="A10049" s="8" t="s">
        <v>1227</v>
      </c>
      <c r="B10049" s="8" t="s">
        <v>193</v>
      </c>
      <c r="C10049" s="8">
        <v>4.7</v>
      </c>
      <c r="D10049" s="8">
        <v>82</v>
      </c>
      <c r="E10049" s="9">
        <v>3745</v>
      </c>
      <c r="F10049" s="9">
        <v>3745</v>
      </c>
      <c r="G10049" s="8" t="s">
        <v>13</v>
      </c>
      <c r="H10049" s="8" t="s">
        <v>14</v>
      </c>
      <c r="I10049" s="10">
        <v>15244064</v>
      </c>
      <c r="J10049" s="6">
        <f t="shared" si="156"/>
        <v>307090</v>
      </c>
      <c r="K10049" s="7">
        <f>((Table4[[#This Row],[marked_price]]-Table4[[#This Row],[discounted_price]])/Table4[[#This Row],[marked_price]])*100</f>
        <v>0</v>
      </c>
    </row>
    <row r="10050" spans="1:11" x14ac:dyDescent="0.25">
      <c r="A10050" s="3" t="s">
        <v>8576</v>
      </c>
      <c r="B10050" s="3" t="s">
        <v>2300</v>
      </c>
      <c r="C10050" s="3">
        <v>4.4000000000000004</v>
      </c>
      <c r="D10050" s="3">
        <v>5</v>
      </c>
      <c r="E10050" s="4">
        <v>2999</v>
      </c>
      <c r="F10050" s="4">
        <v>1499</v>
      </c>
      <c r="G10050" s="3" t="s">
        <v>172</v>
      </c>
      <c r="H10050" s="3" t="s">
        <v>75</v>
      </c>
      <c r="I10050" s="5">
        <v>18008400</v>
      </c>
      <c r="J10050" s="6">
        <f t="shared" si="156"/>
        <v>7495</v>
      </c>
      <c r="K10050" s="7">
        <f>((Table4[[#This Row],[marked_price]]-Table4[[#This Row],[discounted_price]])/Table4[[#This Row],[marked_price]])*100</f>
        <v>50.016672224074689</v>
      </c>
    </row>
    <row r="10051" spans="1:11" x14ac:dyDescent="0.25">
      <c r="A10051" s="8" t="s">
        <v>8577</v>
      </c>
      <c r="B10051" s="8" t="s">
        <v>869</v>
      </c>
      <c r="C10051" s="8">
        <v>4</v>
      </c>
      <c r="D10051" s="8">
        <v>275</v>
      </c>
      <c r="E10051" s="9">
        <v>1799</v>
      </c>
      <c r="F10051" s="9">
        <v>791</v>
      </c>
      <c r="G10051" s="8" t="s">
        <v>40</v>
      </c>
      <c r="H10051" s="8" t="s">
        <v>34</v>
      </c>
      <c r="I10051" s="10">
        <v>9430125</v>
      </c>
      <c r="J10051" s="6">
        <f t="shared" ref="J10051:J10114" si="157">D10051*F10051</f>
        <v>217525</v>
      </c>
      <c r="K10051" s="7">
        <f>((Table4[[#This Row],[marked_price]]-Table4[[#This Row],[discounted_price]])/Table4[[#This Row],[marked_price]])*100</f>
        <v>56.031128404669261</v>
      </c>
    </row>
    <row r="10052" spans="1:11" x14ac:dyDescent="0.25">
      <c r="A10052" s="3" t="s">
        <v>8578</v>
      </c>
      <c r="B10052" s="3" t="s">
        <v>1082</v>
      </c>
      <c r="C10052" s="3">
        <v>4.9000000000000004</v>
      </c>
      <c r="D10052" s="3">
        <v>17</v>
      </c>
      <c r="E10052" s="4">
        <v>1299</v>
      </c>
      <c r="F10052" s="4">
        <v>1299</v>
      </c>
      <c r="G10052" s="3" t="s">
        <v>8195</v>
      </c>
      <c r="H10052" s="3" t="s">
        <v>552</v>
      </c>
      <c r="I10052" s="5">
        <v>17507882</v>
      </c>
      <c r="J10052" s="6">
        <f t="shared" si="157"/>
        <v>22083</v>
      </c>
      <c r="K10052" s="7">
        <f>((Table4[[#This Row],[marked_price]]-Table4[[#This Row],[discounted_price]])/Table4[[#This Row],[marked_price]])*100</f>
        <v>0</v>
      </c>
    </row>
    <row r="10053" spans="1:11" x14ac:dyDescent="0.25">
      <c r="A10053" s="8" t="s">
        <v>8579</v>
      </c>
      <c r="B10053" s="8" t="s">
        <v>123</v>
      </c>
      <c r="C10053" s="8">
        <v>4.5</v>
      </c>
      <c r="D10053" s="8">
        <v>90</v>
      </c>
      <c r="E10053" s="9">
        <v>1499</v>
      </c>
      <c r="F10053" s="9">
        <v>599</v>
      </c>
      <c r="G10053" s="8" t="s">
        <v>27</v>
      </c>
      <c r="H10053" s="8" t="s">
        <v>34</v>
      </c>
      <c r="I10053" s="10">
        <v>13601280</v>
      </c>
      <c r="J10053" s="6">
        <f t="shared" si="157"/>
        <v>53910</v>
      </c>
      <c r="K10053" s="7">
        <f>((Table4[[#This Row],[marked_price]]-Table4[[#This Row],[discounted_price]])/Table4[[#This Row],[marked_price]])*100</f>
        <v>60.040026684456308</v>
      </c>
    </row>
    <row r="10054" spans="1:11" x14ac:dyDescent="0.25">
      <c r="A10054" s="3" t="s">
        <v>8580</v>
      </c>
      <c r="B10054" s="3" t="s">
        <v>433</v>
      </c>
      <c r="C10054" s="3">
        <v>4.2</v>
      </c>
      <c r="D10054" s="3">
        <v>552</v>
      </c>
      <c r="E10054" s="4">
        <v>999</v>
      </c>
      <c r="F10054" s="4">
        <v>799</v>
      </c>
      <c r="G10054" s="3" t="s">
        <v>601</v>
      </c>
      <c r="H10054" s="3" t="s">
        <v>434</v>
      </c>
      <c r="I10054" s="5">
        <v>7462743</v>
      </c>
      <c r="J10054" s="6">
        <f t="shared" si="157"/>
        <v>441048</v>
      </c>
      <c r="K10054" s="7">
        <f>((Table4[[#This Row],[marked_price]]-Table4[[#This Row],[discounted_price]])/Table4[[#This Row],[marked_price]])*100</f>
        <v>20.02002002002002</v>
      </c>
    </row>
    <row r="10055" spans="1:11" x14ac:dyDescent="0.25">
      <c r="A10055" s="8" t="s">
        <v>8581</v>
      </c>
      <c r="B10055" s="8" t="s">
        <v>80</v>
      </c>
      <c r="C10055" s="8">
        <v>4</v>
      </c>
      <c r="D10055" s="8">
        <v>8</v>
      </c>
      <c r="E10055" s="9">
        <v>2799</v>
      </c>
      <c r="F10055" s="9">
        <v>1539</v>
      </c>
      <c r="G10055" s="8" t="s">
        <v>71</v>
      </c>
      <c r="H10055" s="8" t="s">
        <v>31</v>
      </c>
      <c r="I10055" s="10">
        <v>17758128</v>
      </c>
      <c r="J10055" s="6">
        <f t="shared" si="157"/>
        <v>12312</v>
      </c>
      <c r="K10055" s="7">
        <f>((Table4[[#This Row],[marked_price]]-Table4[[#This Row],[discounted_price]])/Table4[[#This Row],[marked_price]])*100</f>
        <v>45.016077170418008</v>
      </c>
    </row>
    <row r="10056" spans="1:11" x14ac:dyDescent="0.25">
      <c r="A10056" s="3" t="s">
        <v>8582</v>
      </c>
      <c r="B10056" s="3" t="s">
        <v>8583</v>
      </c>
      <c r="C10056" s="3">
        <v>4.7</v>
      </c>
      <c r="D10056" s="3">
        <v>42</v>
      </c>
      <c r="E10056" s="4">
        <v>1999</v>
      </c>
      <c r="F10056" s="4">
        <v>1199</v>
      </c>
      <c r="G10056" s="3" t="s">
        <v>13</v>
      </c>
      <c r="H10056" s="3" t="s">
        <v>2457</v>
      </c>
      <c r="I10056" s="5">
        <v>1540937</v>
      </c>
      <c r="J10056" s="6">
        <f t="shared" si="157"/>
        <v>50358</v>
      </c>
      <c r="K10056" s="7">
        <f>((Table4[[#This Row],[marked_price]]-Table4[[#This Row],[discounted_price]])/Table4[[#This Row],[marked_price]])*100</f>
        <v>40.020010005002497</v>
      </c>
    </row>
    <row r="10057" spans="1:11" x14ac:dyDescent="0.25">
      <c r="A10057" s="8" t="s">
        <v>909</v>
      </c>
      <c r="B10057" s="8" t="s">
        <v>554</v>
      </c>
      <c r="C10057" s="8">
        <v>4.0999999999999996</v>
      </c>
      <c r="D10057" s="8">
        <v>43</v>
      </c>
      <c r="E10057" s="9">
        <v>4999</v>
      </c>
      <c r="F10057" s="9">
        <v>2499</v>
      </c>
      <c r="G10057" s="8" t="s">
        <v>1198</v>
      </c>
      <c r="H10057" s="8" t="s">
        <v>75</v>
      </c>
      <c r="I10057" s="10">
        <v>16357254</v>
      </c>
      <c r="J10057" s="6">
        <f t="shared" si="157"/>
        <v>107457</v>
      </c>
      <c r="K10057" s="7">
        <f>((Table4[[#This Row],[marked_price]]-Table4[[#This Row],[discounted_price]])/Table4[[#This Row],[marked_price]])*100</f>
        <v>50.010002000400078</v>
      </c>
    </row>
    <row r="10058" spans="1:11" x14ac:dyDescent="0.25">
      <c r="A10058" s="3" t="s">
        <v>2737</v>
      </c>
      <c r="B10058" s="3" t="s">
        <v>1969</v>
      </c>
      <c r="C10058" s="3">
        <v>3.8</v>
      </c>
      <c r="D10058" s="3">
        <v>16</v>
      </c>
      <c r="E10058" s="4">
        <v>5299</v>
      </c>
      <c r="F10058" s="4">
        <v>2119</v>
      </c>
      <c r="G10058" s="3" t="s">
        <v>44</v>
      </c>
      <c r="H10058" s="3" t="s">
        <v>338</v>
      </c>
      <c r="I10058" s="5">
        <v>14976742</v>
      </c>
      <c r="J10058" s="6">
        <f t="shared" si="157"/>
        <v>33904</v>
      </c>
      <c r="K10058" s="7">
        <f>((Table4[[#This Row],[marked_price]]-Table4[[#This Row],[discounted_price]])/Table4[[#This Row],[marked_price]])*100</f>
        <v>60.011322891111533</v>
      </c>
    </row>
    <row r="10059" spans="1:11" x14ac:dyDescent="0.25">
      <c r="A10059" s="8" t="s">
        <v>8584</v>
      </c>
      <c r="B10059" s="8" t="s">
        <v>1989</v>
      </c>
      <c r="C10059" s="8">
        <v>4.4000000000000004</v>
      </c>
      <c r="D10059" s="8">
        <v>888</v>
      </c>
      <c r="E10059" s="9">
        <v>149</v>
      </c>
      <c r="F10059" s="9">
        <v>134</v>
      </c>
      <c r="G10059" s="8" t="s">
        <v>13</v>
      </c>
      <c r="H10059" s="8" t="s">
        <v>1173</v>
      </c>
      <c r="I10059" s="10">
        <v>11081202</v>
      </c>
      <c r="J10059" s="6">
        <f t="shared" si="157"/>
        <v>118992</v>
      </c>
      <c r="K10059" s="7">
        <f>((Table4[[#This Row],[marked_price]]-Table4[[#This Row],[discounted_price]])/Table4[[#This Row],[marked_price]])*100</f>
        <v>10.067114093959731</v>
      </c>
    </row>
    <row r="10060" spans="1:11" x14ac:dyDescent="0.25">
      <c r="A10060" s="3" t="s">
        <v>8585</v>
      </c>
      <c r="B10060" s="3" t="s">
        <v>1264</v>
      </c>
      <c r="C10060" s="3">
        <v>4.2</v>
      </c>
      <c r="D10060" s="3">
        <v>15</v>
      </c>
      <c r="E10060" s="4">
        <v>1799</v>
      </c>
      <c r="F10060" s="4">
        <v>593</v>
      </c>
      <c r="G10060" s="3" t="s">
        <v>40</v>
      </c>
      <c r="H10060" s="3" t="s">
        <v>57</v>
      </c>
      <c r="I10060" s="5">
        <v>15655490</v>
      </c>
      <c r="J10060" s="6">
        <f t="shared" si="157"/>
        <v>8895</v>
      </c>
      <c r="K10060" s="7">
        <f>((Table4[[#This Row],[marked_price]]-Table4[[#This Row],[discounted_price]])/Table4[[#This Row],[marked_price]])*100</f>
        <v>67.037242912729283</v>
      </c>
    </row>
    <row r="10061" spans="1:11" x14ac:dyDescent="0.25">
      <c r="A10061" s="8" t="s">
        <v>909</v>
      </c>
      <c r="B10061" s="8" t="s">
        <v>5998</v>
      </c>
      <c r="C10061" s="8">
        <v>4.0999999999999996</v>
      </c>
      <c r="D10061" s="8">
        <v>470</v>
      </c>
      <c r="E10061" s="9">
        <v>2769</v>
      </c>
      <c r="F10061" s="9">
        <v>996</v>
      </c>
      <c r="G10061" s="8" t="s">
        <v>20</v>
      </c>
      <c r="H10061" s="8" t="s">
        <v>75</v>
      </c>
      <c r="I10061" s="10">
        <v>12758878</v>
      </c>
      <c r="J10061" s="6">
        <f t="shared" si="157"/>
        <v>468120</v>
      </c>
      <c r="K10061" s="7">
        <f>((Table4[[#This Row],[marked_price]]-Table4[[#This Row],[discounted_price]])/Table4[[#This Row],[marked_price]])*100</f>
        <v>64.030335861321774</v>
      </c>
    </row>
    <row r="10062" spans="1:11" x14ac:dyDescent="0.25">
      <c r="A10062" s="3" t="s">
        <v>279</v>
      </c>
      <c r="B10062" s="3" t="s">
        <v>91</v>
      </c>
      <c r="C10062" s="3">
        <v>4.2</v>
      </c>
      <c r="D10062" s="3">
        <v>26</v>
      </c>
      <c r="E10062" s="4">
        <v>1999</v>
      </c>
      <c r="F10062" s="4">
        <v>1599</v>
      </c>
      <c r="G10062" s="3" t="s">
        <v>20</v>
      </c>
      <c r="H10062" s="3" t="s">
        <v>24</v>
      </c>
      <c r="I10062" s="5">
        <v>16848378</v>
      </c>
      <c r="J10062" s="6">
        <f t="shared" si="157"/>
        <v>41574</v>
      </c>
      <c r="K10062" s="7">
        <f>((Table4[[#This Row],[marked_price]]-Table4[[#This Row],[discounted_price]])/Table4[[#This Row],[marked_price]])*100</f>
        <v>20.010005002501249</v>
      </c>
    </row>
    <row r="10063" spans="1:11" x14ac:dyDescent="0.25">
      <c r="A10063" s="8" t="s">
        <v>4671</v>
      </c>
      <c r="B10063" s="8" t="s">
        <v>1592</v>
      </c>
      <c r="C10063" s="8">
        <v>4.2</v>
      </c>
      <c r="D10063" s="8">
        <v>115</v>
      </c>
      <c r="E10063" s="9">
        <v>1799</v>
      </c>
      <c r="F10063" s="9">
        <v>629</v>
      </c>
      <c r="G10063" s="8" t="s">
        <v>100</v>
      </c>
      <c r="H10063" s="8" t="s">
        <v>72</v>
      </c>
      <c r="I10063" s="10">
        <v>11369398</v>
      </c>
      <c r="J10063" s="6">
        <f t="shared" si="157"/>
        <v>72335</v>
      </c>
      <c r="K10063" s="7">
        <f>((Table4[[#This Row],[marked_price]]-Table4[[#This Row],[discounted_price]])/Table4[[#This Row],[marked_price]])*100</f>
        <v>65.036131183991102</v>
      </c>
    </row>
    <row r="10064" spans="1:11" x14ac:dyDescent="0.25">
      <c r="A10064" s="3" t="s">
        <v>8586</v>
      </c>
      <c r="B10064" s="3" t="s">
        <v>125</v>
      </c>
      <c r="C10064" s="3">
        <v>4.7</v>
      </c>
      <c r="D10064" s="3">
        <v>13</v>
      </c>
      <c r="E10064" s="4">
        <v>1399</v>
      </c>
      <c r="F10064" s="4">
        <v>1399</v>
      </c>
      <c r="G10064" s="3" t="s">
        <v>1675</v>
      </c>
      <c r="H10064" s="3" t="s">
        <v>421</v>
      </c>
      <c r="I10064" s="5">
        <v>15267406</v>
      </c>
      <c r="J10064" s="6">
        <f t="shared" si="157"/>
        <v>18187</v>
      </c>
      <c r="K10064" s="7">
        <f>((Table4[[#This Row],[marked_price]]-Table4[[#This Row],[discounted_price]])/Table4[[#This Row],[marked_price]])*100</f>
        <v>0</v>
      </c>
    </row>
    <row r="10065" spans="1:11" x14ac:dyDescent="0.25">
      <c r="A10065" s="8" t="s">
        <v>8368</v>
      </c>
      <c r="B10065" s="8" t="s">
        <v>572</v>
      </c>
      <c r="C10065" s="8">
        <v>5</v>
      </c>
      <c r="D10065" s="8">
        <v>5</v>
      </c>
      <c r="E10065" s="9">
        <v>1699</v>
      </c>
      <c r="F10065" s="9">
        <v>1699</v>
      </c>
      <c r="G10065" s="8" t="s">
        <v>48</v>
      </c>
      <c r="H10065" s="8" t="s">
        <v>226</v>
      </c>
      <c r="I10065" s="10">
        <v>17752468</v>
      </c>
      <c r="J10065" s="6">
        <f t="shared" si="157"/>
        <v>8495</v>
      </c>
      <c r="K10065" s="7">
        <f>((Table4[[#This Row],[marked_price]]-Table4[[#This Row],[discounted_price]])/Table4[[#This Row],[marked_price]])*100</f>
        <v>0</v>
      </c>
    </row>
    <row r="10066" spans="1:11" x14ac:dyDescent="0.25">
      <c r="A10066" s="3" t="s">
        <v>8587</v>
      </c>
      <c r="B10066" s="3" t="s">
        <v>523</v>
      </c>
      <c r="C10066" s="3">
        <v>4.4000000000000004</v>
      </c>
      <c r="D10066" s="3">
        <v>2500</v>
      </c>
      <c r="E10066" s="4">
        <v>702</v>
      </c>
      <c r="F10066" s="4">
        <v>603</v>
      </c>
      <c r="G10066" s="3" t="s">
        <v>118</v>
      </c>
      <c r="H10066" s="3" t="s">
        <v>240</v>
      </c>
      <c r="I10066" s="5">
        <v>16917758</v>
      </c>
      <c r="J10066" s="6">
        <f t="shared" si="157"/>
        <v>1507500</v>
      </c>
      <c r="K10066" s="7">
        <f>((Table4[[#This Row],[marked_price]]-Table4[[#This Row],[discounted_price]])/Table4[[#This Row],[marked_price]])*100</f>
        <v>14.102564102564102</v>
      </c>
    </row>
    <row r="10067" spans="1:11" x14ac:dyDescent="0.25">
      <c r="A10067" s="8" t="s">
        <v>8588</v>
      </c>
      <c r="B10067" s="8" t="s">
        <v>99</v>
      </c>
      <c r="C10067" s="8">
        <v>4.2</v>
      </c>
      <c r="D10067" s="8">
        <v>6</v>
      </c>
      <c r="E10067" s="9">
        <v>8375</v>
      </c>
      <c r="F10067" s="9">
        <v>3433</v>
      </c>
      <c r="G10067" s="8" t="s">
        <v>100</v>
      </c>
      <c r="H10067" s="8" t="s">
        <v>31</v>
      </c>
      <c r="I10067" s="10">
        <v>16647242</v>
      </c>
      <c r="J10067" s="6">
        <f t="shared" si="157"/>
        <v>20598</v>
      </c>
      <c r="K10067" s="7">
        <f>((Table4[[#This Row],[marked_price]]-Table4[[#This Row],[discounted_price]])/Table4[[#This Row],[marked_price]])*100</f>
        <v>59.008955223880598</v>
      </c>
    </row>
    <row r="10068" spans="1:11" x14ac:dyDescent="0.25">
      <c r="A10068" s="3" t="s">
        <v>257</v>
      </c>
      <c r="B10068" s="3" t="s">
        <v>1312</v>
      </c>
      <c r="C10068" s="3">
        <v>4.5999999999999996</v>
      </c>
      <c r="D10068" s="3">
        <v>150</v>
      </c>
      <c r="E10068" s="4">
        <v>2999</v>
      </c>
      <c r="F10068" s="4">
        <v>2099</v>
      </c>
      <c r="G10068" s="3" t="s">
        <v>13</v>
      </c>
      <c r="H10068" s="3" t="s">
        <v>259</v>
      </c>
      <c r="I10068" s="5">
        <v>2241327</v>
      </c>
      <c r="J10068" s="6">
        <f t="shared" si="157"/>
        <v>314850</v>
      </c>
      <c r="K10068" s="7">
        <f>((Table4[[#This Row],[marked_price]]-Table4[[#This Row],[discounted_price]])/Table4[[#This Row],[marked_price]])*100</f>
        <v>30.010003334444811</v>
      </c>
    </row>
    <row r="10069" spans="1:11" x14ac:dyDescent="0.25">
      <c r="A10069" s="8" t="s">
        <v>2032</v>
      </c>
      <c r="B10069" s="8" t="s">
        <v>123</v>
      </c>
      <c r="C10069" s="8">
        <v>4.5</v>
      </c>
      <c r="D10069" s="8">
        <v>101</v>
      </c>
      <c r="E10069" s="9">
        <v>1699</v>
      </c>
      <c r="F10069" s="9">
        <v>849</v>
      </c>
      <c r="G10069" s="8" t="s">
        <v>48</v>
      </c>
      <c r="H10069" s="8" t="s">
        <v>582</v>
      </c>
      <c r="I10069" s="10">
        <v>14850474</v>
      </c>
      <c r="J10069" s="6">
        <f t="shared" si="157"/>
        <v>85749</v>
      </c>
      <c r="K10069" s="7">
        <f>((Table4[[#This Row],[marked_price]]-Table4[[#This Row],[discounted_price]])/Table4[[#This Row],[marked_price]])*100</f>
        <v>50.029429075927013</v>
      </c>
    </row>
    <row r="10070" spans="1:11" x14ac:dyDescent="0.25">
      <c r="A10070" s="3" t="s">
        <v>8589</v>
      </c>
      <c r="B10070" s="3" t="s">
        <v>47</v>
      </c>
      <c r="C10070" s="3">
        <v>4.2</v>
      </c>
      <c r="D10070" s="3">
        <v>127</v>
      </c>
      <c r="E10070" s="4">
        <v>2499</v>
      </c>
      <c r="F10070" s="4">
        <v>1249</v>
      </c>
      <c r="G10070" s="3" t="s">
        <v>283</v>
      </c>
      <c r="H10070" s="3" t="s">
        <v>155</v>
      </c>
      <c r="I10070" s="5">
        <v>13257176</v>
      </c>
      <c r="J10070" s="6">
        <f t="shared" si="157"/>
        <v>158623</v>
      </c>
      <c r="K10070" s="7">
        <f>((Table4[[#This Row],[marked_price]]-Table4[[#This Row],[discounted_price]])/Table4[[#This Row],[marked_price]])*100</f>
        <v>50.020008003201276</v>
      </c>
    </row>
    <row r="10071" spans="1:11" x14ac:dyDescent="0.25">
      <c r="A10071" s="8" t="s">
        <v>227</v>
      </c>
      <c r="B10071" s="8" t="s">
        <v>280</v>
      </c>
      <c r="C10071" s="8">
        <v>4.5999999999999996</v>
      </c>
      <c r="D10071" s="8">
        <v>12</v>
      </c>
      <c r="E10071" s="9">
        <v>1799</v>
      </c>
      <c r="F10071" s="9">
        <v>1079</v>
      </c>
      <c r="G10071" s="8" t="s">
        <v>229</v>
      </c>
      <c r="H10071" s="8" t="s">
        <v>155</v>
      </c>
      <c r="I10071" s="10">
        <v>15608446</v>
      </c>
      <c r="J10071" s="6">
        <f t="shared" si="157"/>
        <v>12948</v>
      </c>
      <c r="K10071" s="7">
        <f>((Table4[[#This Row],[marked_price]]-Table4[[#This Row],[discounted_price]])/Table4[[#This Row],[marked_price]])*100</f>
        <v>40.022234574763758</v>
      </c>
    </row>
    <row r="10072" spans="1:11" x14ac:dyDescent="0.25">
      <c r="A10072" s="3" t="s">
        <v>8590</v>
      </c>
      <c r="B10072" s="3" t="s">
        <v>359</v>
      </c>
      <c r="C10072" s="3">
        <v>4.3</v>
      </c>
      <c r="D10072" s="3">
        <v>24</v>
      </c>
      <c r="E10072" s="4">
        <v>699</v>
      </c>
      <c r="F10072" s="4">
        <v>286</v>
      </c>
      <c r="G10072" s="3" t="s">
        <v>40</v>
      </c>
      <c r="H10072" s="3" t="s">
        <v>24</v>
      </c>
      <c r="I10072" s="5">
        <v>17280220</v>
      </c>
      <c r="J10072" s="6">
        <f t="shared" si="157"/>
        <v>6864</v>
      </c>
      <c r="K10072" s="7">
        <f>((Table4[[#This Row],[marked_price]]-Table4[[#This Row],[discounted_price]])/Table4[[#This Row],[marked_price]])*100</f>
        <v>59.084406294706724</v>
      </c>
    </row>
    <row r="10073" spans="1:11" x14ac:dyDescent="0.25">
      <c r="A10073" s="8" t="s">
        <v>279</v>
      </c>
      <c r="B10073" s="8" t="s">
        <v>3197</v>
      </c>
      <c r="C10073" s="8">
        <v>4.5999999999999996</v>
      </c>
      <c r="D10073" s="8">
        <v>53</v>
      </c>
      <c r="E10073" s="9">
        <v>1799</v>
      </c>
      <c r="F10073" s="9">
        <v>719</v>
      </c>
      <c r="G10073" s="8" t="s">
        <v>71</v>
      </c>
      <c r="H10073" s="8" t="s">
        <v>24</v>
      </c>
      <c r="I10073" s="10">
        <v>15267696</v>
      </c>
      <c r="J10073" s="6">
        <f t="shared" si="157"/>
        <v>38107</v>
      </c>
      <c r="K10073" s="7">
        <f>((Table4[[#This Row],[marked_price]]-Table4[[#This Row],[discounted_price]])/Table4[[#This Row],[marked_price]])*100</f>
        <v>60.033351862145636</v>
      </c>
    </row>
    <row r="10074" spans="1:11" x14ac:dyDescent="0.25">
      <c r="A10074" s="3" t="s">
        <v>7844</v>
      </c>
      <c r="B10074" s="3" t="s">
        <v>2645</v>
      </c>
      <c r="C10074" s="3">
        <v>4.5</v>
      </c>
      <c r="D10074" s="3">
        <v>80</v>
      </c>
      <c r="E10074" s="4">
        <v>1599</v>
      </c>
      <c r="F10074" s="4">
        <v>1599</v>
      </c>
      <c r="G10074" s="3" t="s">
        <v>2646</v>
      </c>
      <c r="H10074" s="3" t="s">
        <v>49</v>
      </c>
      <c r="I10074" s="5">
        <v>15254338</v>
      </c>
      <c r="J10074" s="6">
        <f t="shared" si="157"/>
        <v>127920</v>
      </c>
      <c r="K10074" s="7">
        <f>((Table4[[#This Row],[marked_price]]-Table4[[#This Row],[discounted_price]])/Table4[[#This Row],[marked_price]])*100</f>
        <v>0</v>
      </c>
    </row>
    <row r="10075" spans="1:11" x14ac:dyDescent="0.25">
      <c r="A10075" s="8" t="s">
        <v>3793</v>
      </c>
      <c r="B10075" s="8" t="s">
        <v>579</v>
      </c>
      <c r="C10075" s="8">
        <v>4.3</v>
      </c>
      <c r="D10075" s="8">
        <v>264</v>
      </c>
      <c r="E10075" s="9">
        <v>949</v>
      </c>
      <c r="F10075" s="9">
        <v>474</v>
      </c>
      <c r="G10075" s="8" t="s">
        <v>40</v>
      </c>
      <c r="H10075" s="8" t="s">
        <v>34</v>
      </c>
      <c r="I10075" s="10">
        <v>15221804</v>
      </c>
      <c r="J10075" s="6">
        <f t="shared" si="157"/>
        <v>125136</v>
      </c>
      <c r="K10075" s="7">
        <f>((Table4[[#This Row],[marked_price]]-Table4[[#This Row],[discounted_price]])/Table4[[#This Row],[marked_price]])*100</f>
        <v>50.05268703898841</v>
      </c>
    </row>
    <row r="10076" spans="1:11" x14ac:dyDescent="0.25">
      <c r="A10076" s="3" t="s">
        <v>2004</v>
      </c>
      <c r="B10076" s="3" t="s">
        <v>23</v>
      </c>
      <c r="C10076" s="3">
        <v>4.7</v>
      </c>
      <c r="D10076" s="3">
        <v>6</v>
      </c>
      <c r="E10076" s="4">
        <v>3999</v>
      </c>
      <c r="F10076" s="4">
        <v>2799</v>
      </c>
      <c r="G10076" s="3" t="s">
        <v>7780</v>
      </c>
      <c r="H10076" s="3" t="s">
        <v>49</v>
      </c>
      <c r="I10076" s="5">
        <v>16980190</v>
      </c>
      <c r="J10076" s="6">
        <f t="shared" si="157"/>
        <v>16794</v>
      </c>
      <c r="K10076" s="7">
        <f>((Table4[[#This Row],[marked_price]]-Table4[[#This Row],[discounted_price]])/Table4[[#This Row],[marked_price]])*100</f>
        <v>30.007501875468868</v>
      </c>
    </row>
    <row r="10077" spans="1:11" x14ac:dyDescent="0.25">
      <c r="A10077" s="8" t="s">
        <v>2137</v>
      </c>
      <c r="B10077" s="8" t="s">
        <v>2561</v>
      </c>
      <c r="C10077" s="8">
        <v>4.8</v>
      </c>
      <c r="D10077" s="8">
        <v>12</v>
      </c>
      <c r="E10077" s="9">
        <v>3499</v>
      </c>
      <c r="F10077" s="9">
        <v>2764</v>
      </c>
      <c r="G10077" s="8" t="s">
        <v>13</v>
      </c>
      <c r="H10077" s="8" t="s">
        <v>291</v>
      </c>
      <c r="I10077" s="10">
        <v>15512080</v>
      </c>
      <c r="J10077" s="6">
        <f t="shared" si="157"/>
        <v>33168</v>
      </c>
      <c r="K10077" s="7">
        <f>((Table4[[#This Row],[marked_price]]-Table4[[#This Row],[discounted_price]])/Table4[[#This Row],[marked_price]])*100</f>
        <v>21.00600171477565</v>
      </c>
    </row>
    <row r="10078" spans="1:11" x14ac:dyDescent="0.25">
      <c r="A10078" s="3" t="s">
        <v>3098</v>
      </c>
      <c r="B10078" s="3" t="s">
        <v>3542</v>
      </c>
      <c r="C10078" s="3">
        <v>4.2</v>
      </c>
      <c r="D10078" s="3">
        <v>20</v>
      </c>
      <c r="E10078" s="4">
        <v>3995</v>
      </c>
      <c r="F10078" s="4">
        <v>3395</v>
      </c>
      <c r="G10078" s="3" t="s">
        <v>337</v>
      </c>
      <c r="H10078" s="3" t="s">
        <v>338</v>
      </c>
      <c r="I10078" s="5">
        <v>11293466</v>
      </c>
      <c r="J10078" s="6">
        <f t="shared" si="157"/>
        <v>67900</v>
      </c>
      <c r="K10078" s="7">
        <f>((Table4[[#This Row],[marked_price]]-Table4[[#This Row],[discounted_price]])/Table4[[#This Row],[marked_price]])*100</f>
        <v>15.018773466833544</v>
      </c>
    </row>
    <row r="10079" spans="1:11" x14ac:dyDescent="0.25">
      <c r="A10079" s="8" t="s">
        <v>8591</v>
      </c>
      <c r="B10079" s="8" t="s">
        <v>4851</v>
      </c>
      <c r="C10079" s="8">
        <v>4.2</v>
      </c>
      <c r="D10079" s="8">
        <v>199</v>
      </c>
      <c r="E10079" s="9">
        <v>2899</v>
      </c>
      <c r="F10079" s="9">
        <v>2174</v>
      </c>
      <c r="G10079" s="8" t="s">
        <v>27</v>
      </c>
      <c r="H10079" s="8" t="s">
        <v>31</v>
      </c>
      <c r="I10079" s="10">
        <v>10767834</v>
      </c>
      <c r="J10079" s="6">
        <f t="shared" si="157"/>
        <v>432626</v>
      </c>
      <c r="K10079" s="7">
        <f>((Table4[[#This Row],[marked_price]]-Table4[[#This Row],[discounted_price]])/Table4[[#This Row],[marked_price]])*100</f>
        <v>25.008623663332187</v>
      </c>
    </row>
    <row r="10080" spans="1:11" x14ac:dyDescent="0.25">
      <c r="A10080" s="3" t="s">
        <v>766</v>
      </c>
      <c r="B10080" s="3" t="s">
        <v>280</v>
      </c>
      <c r="C10080" s="3">
        <v>4.3</v>
      </c>
      <c r="D10080" s="3">
        <v>81</v>
      </c>
      <c r="E10080" s="4">
        <v>2199</v>
      </c>
      <c r="F10080" s="4">
        <v>1429</v>
      </c>
      <c r="G10080" s="3" t="s">
        <v>229</v>
      </c>
      <c r="H10080" s="3" t="s">
        <v>155</v>
      </c>
      <c r="I10080" s="5">
        <v>15078854</v>
      </c>
      <c r="J10080" s="6">
        <f t="shared" si="157"/>
        <v>115749</v>
      </c>
      <c r="K10080" s="7">
        <f>((Table4[[#This Row],[marked_price]]-Table4[[#This Row],[discounted_price]])/Table4[[#This Row],[marked_price]])*100</f>
        <v>35.015916325602547</v>
      </c>
    </row>
    <row r="10081" spans="1:11" x14ac:dyDescent="0.25">
      <c r="A10081" s="8" t="s">
        <v>1086</v>
      </c>
      <c r="B10081" s="8" t="s">
        <v>328</v>
      </c>
      <c r="C10081" s="8">
        <v>4.5999999999999996</v>
      </c>
      <c r="D10081" s="8">
        <v>8</v>
      </c>
      <c r="E10081" s="9">
        <v>1899</v>
      </c>
      <c r="F10081" s="9">
        <v>1899</v>
      </c>
      <c r="G10081" s="8" t="s">
        <v>1087</v>
      </c>
      <c r="H10081" s="8" t="s">
        <v>155</v>
      </c>
      <c r="I10081" s="10">
        <v>17437144</v>
      </c>
      <c r="J10081" s="6">
        <f t="shared" si="157"/>
        <v>15192</v>
      </c>
      <c r="K10081" s="7">
        <f>((Table4[[#This Row],[marked_price]]-Table4[[#This Row],[discounted_price]])/Table4[[#This Row],[marked_price]])*100</f>
        <v>0</v>
      </c>
    </row>
    <row r="10082" spans="1:11" x14ac:dyDescent="0.25">
      <c r="A10082" s="3" t="s">
        <v>8592</v>
      </c>
      <c r="B10082" s="3" t="s">
        <v>801</v>
      </c>
      <c r="C10082" s="3">
        <v>4.4000000000000004</v>
      </c>
      <c r="D10082" s="3">
        <v>302</v>
      </c>
      <c r="E10082" s="4">
        <v>499</v>
      </c>
      <c r="F10082" s="4">
        <v>499</v>
      </c>
      <c r="G10082" s="3" t="s">
        <v>13</v>
      </c>
      <c r="H10082" s="3" t="s">
        <v>7274</v>
      </c>
      <c r="I10082" s="5">
        <v>10987950</v>
      </c>
      <c r="J10082" s="6">
        <f t="shared" si="157"/>
        <v>150698</v>
      </c>
      <c r="K10082" s="7">
        <f>((Table4[[#This Row],[marked_price]]-Table4[[#This Row],[discounted_price]])/Table4[[#This Row],[marked_price]])*100</f>
        <v>0</v>
      </c>
    </row>
    <row r="10083" spans="1:11" x14ac:dyDescent="0.25">
      <c r="A10083" s="8" t="s">
        <v>8593</v>
      </c>
      <c r="B10083" s="8" t="s">
        <v>205</v>
      </c>
      <c r="C10083" s="8">
        <v>4.5</v>
      </c>
      <c r="D10083" s="8">
        <v>11</v>
      </c>
      <c r="E10083" s="9">
        <v>4599</v>
      </c>
      <c r="F10083" s="9">
        <v>4139</v>
      </c>
      <c r="G10083" s="8" t="s">
        <v>8594</v>
      </c>
      <c r="H10083" s="8" t="s">
        <v>49</v>
      </c>
      <c r="I10083" s="10">
        <v>16653770</v>
      </c>
      <c r="J10083" s="6">
        <f t="shared" si="157"/>
        <v>45529</v>
      </c>
      <c r="K10083" s="7">
        <f>((Table4[[#This Row],[marked_price]]-Table4[[#This Row],[discounted_price]])/Table4[[#This Row],[marked_price]])*100</f>
        <v>10.00217438573603</v>
      </c>
    </row>
    <row r="10084" spans="1:11" x14ac:dyDescent="0.25">
      <c r="A10084" s="3" t="s">
        <v>577</v>
      </c>
      <c r="B10084" s="3" t="s">
        <v>181</v>
      </c>
      <c r="C10084" s="3">
        <v>4.2</v>
      </c>
      <c r="D10084" s="3">
        <v>32</v>
      </c>
      <c r="E10084" s="4">
        <v>1599</v>
      </c>
      <c r="F10084" s="4">
        <v>719</v>
      </c>
      <c r="G10084" s="3" t="s">
        <v>71</v>
      </c>
      <c r="H10084" s="3" t="s">
        <v>75</v>
      </c>
      <c r="I10084" s="5">
        <v>16871888</v>
      </c>
      <c r="J10084" s="6">
        <f t="shared" si="157"/>
        <v>23008</v>
      </c>
      <c r="K10084" s="7">
        <f>((Table4[[#This Row],[marked_price]]-Table4[[#This Row],[discounted_price]])/Table4[[#This Row],[marked_price]])*100</f>
        <v>55.03439649781113</v>
      </c>
    </row>
    <row r="10085" spans="1:11" x14ac:dyDescent="0.25">
      <c r="A10085" s="8" t="s">
        <v>1239</v>
      </c>
      <c r="B10085" s="8" t="s">
        <v>3612</v>
      </c>
      <c r="C10085" s="8">
        <v>3.7</v>
      </c>
      <c r="D10085" s="8">
        <v>3</v>
      </c>
      <c r="E10085" s="9">
        <v>999</v>
      </c>
      <c r="F10085" s="9">
        <v>399</v>
      </c>
      <c r="G10085" s="8" t="s">
        <v>2978</v>
      </c>
      <c r="H10085" s="8" t="s">
        <v>130</v>
      </c>
      <c r="I10085" s="10">
        <v>17666280</v>
      </c>
      <c r="J10085" s="6">
        <f t="shared" si="157"/>
        <v>1197</v>
      </c>
      <c r="K10085" s="7">
        <f>((Table4[[#This Row],[marked_price]]-Table4[[#This Row],[discounted_price]])/Table4[[#This Row],[marked_price]])*100</f>
        <v>60.06006006006006</v>
      </c>
    </row>
    <row r="10086" spans="1:11" x14ac:dyDescent="0.25">
      <c r="A10086" s="3" t="s">
        <v>7209</v>
      </c>
      <c r="B10086" s="3" t="s">
        <v>123</v>
      </c>
      <c r="C10086" s="3">
        <v>4.3</v>
      </c>
      <c r="D10086" s="3">
        <v>12</v>
      </c>
      <c r="E10086" s="4">
        <v>1999</v>
      </c>
      <c r="F10086" s="4">
        <v>899</v>
      </c>
      <c r="G10086" s="3" t="s">
        <v>716</v>
      </c>
      <c r="H10086" s="3" t="s">
        <v>49</v>
      </c>
      <c r="I10086" s="5">
        <v>14638074</v>
      </c>
      <c r="J10086" s="6">
        <f t="shared" si="157"/>
        <v>10788</v>
      </c>
      <c r="K10086" s="7">
        <f>((Table4[[#This Row],[marked_price]]-Table4[[#This Row],[discounted_price]])/Table4[[#This Row],[marked_price]])*100</f>
        <v>55.027513756878442</v>
      </c>
    </row>
    <row r="10087" spans="1:11" x14ac:dyDescent="0.25">
      <c r="A10087" s="8" t="s">
        <v>8595</v>
      </c>
      <c r="B10087" s="8" t="s">
        <v>623</v>
      </c>
      <c r="C10087" s="8">
        <v>4.3</v>
      </c>
      <c r="D10087" s="8">
        <v>344</v>
      </c>
      <c r="E10087" s="9">
        <v>1599</v>
      </c>
      <c r="F10087" s="9">
        <v>559</v>
      </c>
      <c r="G10087" s="8" t="s">
        <v>27</v>
      </c>
      <c r="H10087" s="8" t="s">
        <v>250</v>
      </c>
      <c r="I10087" s="10">
        <v>2032412</v>
      </c>
      <c r="J10087" s="6">
        <f t="shared" si="157"/>
        <v>192296</v>
      </c>
      <c r="K10087" s="7">
        <f>((Table4[[#This Row],[marked_price]]-Table4[[#This Row],[discounted_price]])/Table4[[#This Row],[marked_price]])*100</f>
        <v>65.040650406504056</v>
      </c>
    </row>
    <row r="10088" spans="1:11" x14ac:dyDescent="0.25">
      <c r="A10088" s="3" t="s">
        <v>2556</v>
      </c>
      <c r="B10088" s="3" t="s">
        <v>47</v>
      </c>
      <c r="C10088" s="3">
        <v>4.4000000000000004</v>
      </c>
      <c r="D10088" s="3">
        <v>13</v>
      </c>
      <c r="E10088" s="4">
        <v>4199</v>
      </c>
      <c r="F10088" s="4">
        <v>1469</v>
      </c>
      <c r="G10088" s="3" t="s">
        <v>13</v>
      </c>
      <c r="H10088" s="3" t="s">
        <v>97</v>
      </c>
      <c r="I10088" s="5">
        <v>15760092</v>
      </c>
      <c r="J10088" s="6">
        <f t="shared" si="157"/>
        <v>19097</v>
      </c>
      <c r="K10088" s="7">
        <f>((Table4[[#This Row],[marked_price]]-Table4[[#This Row],[discounted_price]])/Table4[[#This Row],[marked_price]])*100</f>
        <v>65.015479876160981</v>
      </c>
    </row>
    <row r="10089" spans="1:11" x14ac:dyDescent="0.25">
      <c r="A10089" s="8" t="s">
        <v>8596</v>
      </c>
      <c r="B10089" s="8" t="s">
        <v>4385</v>
      </c>
      <c r="C10089" s="8">
        <v>3.3</v>
      </c>
      <c r="D10089" s="8">
        <v>16</v>
      </c>
      <c r="E10089" s="9">
        <v>1399</v>
      </c>
      <c r="F10089" s="9">
        <v>559</v>
      </c>
      <c r="G10089" s="8" t="s">
        <v>20</v>
      </c>
      <c r="H10089" s="8" t="s">
        <v>24</v>
      </c>
      <c r="I10089" s="10">
        <v>17002500</v>
      </c>
      <c r="J10089" s="6">
        <f t="shared" si="157"/>
        <v>8944</v>
      </c>
      <c r="K10089" s="7">
        <f>((Table4[[#This Row],[marked_price]]-Table4[[#This Row],[discounted_price]])/Table4[[#This Row],[marked_price]])*100</f>
        <v>60.042887776983555</v>
      </c>
    </row>
    <row r="10090" spans="1:11" x14ac:dyDescent="0.25">
      <c r="A10090" s="3" t="s">
        <v>8597</v>
      </c>
      <c r="B10090" s="3" t="s">
        <v>869</v>
      </c>
      <c r="C10090" s="3">
        <v>3.9</v>
      </c>
      <c r="D10090" s="3">
        <v>205</v>
      </c>
      <c r="E10090" s="4">
        <v>1900</v>
      </c>
      <c r="F10090" s="4">
        <v>798</v>
      </c>
      <c r="G10090" s="3" t="s">
        <v>27</v>
      </c>
      <c r="H10090" s="3" t="s">
        <v>34</v>
      </c>
      <c r="I10090" s="5">
        <v>1329664</v>
      </c>
      <c r="J10090" s="6">
        <f t="shared" si="157"/>
        <v>163590</v>
      </c>
      <c r="K10090" s="7">
        <f>((Table4[[#This Row],[marked_price]]-Table4[[#This Row],[discounted_price]])/Table4[[#This Row],[marked_price]])*100</f>
        <v>57.999999999999993</v>
      </c>
    </row>
    <row r="10091" spans="1:11" x14ac:dyDescent="0.25">
      <c r="A10091" s="8" t="s">
        <v>4983</v>
      </c>
      <c r="B10091" s="8" t="s">
        <v>280</v>
      </c>
      <c r="C10091" s="8">
        <v>4.4000000000000004</v>
      </c>
      <c r="D10091" s="8">
        <v>9</v>
      </c>
      <c r="E10091" s="9">
        <v>1899</v>
      </c>
      <c r="F10091" s="9">
        <v>1709</v>
      </c>
      <c r="G10091" s="8" t="s">
        <v>229</v>
      </c>
      <c r="H10091" s="8" t="s">
        <v>155</v>
      </c>
      <c r="I10091" s="10">
        <v>17098172</v>
      </c>
      <c r="J10091" s="6">
        <f t="shared" si="157"/>
        <v>15381</v>
      </c>
      <c r="K10091" s="7">
        <f>((Table4[[#This Row],[marked_price]]-Table4[[#This Row],[discounted_price]])/Table4[[#This Row],[marked_price]])*100</f>
        <v>10.005265929436545</v>
      </c>
    </row>
    <row r="10092" spans="1:11" x14ac:dyDescent="0.25">
      <c r="A10092" s="3" t="s">
        <v>8598</v>
      </c>
      <c r="B10092" s="3" t="s">
        <v>340</v>
      </c>
      <c r="C10092" s="3">
        <v>4.3</v>
      </c>
      <c r="D10092" s="3">
        <v>23</v>
      </c>
      <c r="E10092" s="4">
        <v>2990</v>
      </c>
      <c r="F10092" s="4">
        <v>1046</v>
      </c>
      <c r="G10092" s="3" t="s">
        <v>341</v>
      </c>
      <c r="H10092" s="3" t="s">
        <v>291</v>
      </c>
      <c r="I10092" s="5">
        <v>15979322</v>
      </c>
      <c r="J10092" s="6">
        <f t="shared" si="157"/>
        <v>24058</v>
      </c>
      <c r="K10092" s="7">
        <f>((Table4[[#This Row],[marked_price]]-Table4[[#This Row],[discounted_price]])/Table4[[#This Row],[marked_price]])*100</f>
        <v>65.016722408026766</v>
      </c>
    </row>
    <row r="10093" spans="1:11" x14ac:dyDescent="0.25">
      <c r="A10093" s="8" t="s">
        <v>8599</v>
      </c>
      <c r="B10093" s="8" t="s">
        <v>68</v>
      </c>
      <c r="C10093" s="8">
        <v>4.5999999999999996</v>
      </c>
      <c r="D10093" s="8">
        <v>11</v>
      </c>
      <c r="E10093" s="9">
        <v>199</v>
      </c>
      <c r="F10093" s="9">
        <v>199</v>
      </c>
      <c r="G10093" s="8" t="s">
        <v>625</v>
      </c>
      <c r="H10093" s="8" t="s">
        <v>24</v>
      </c>
      <c r="I10093" s="10">
        <v>18314810</v>
      </c>
      <c r="J10093" s="6">
        <f t="shared" si="157"/>
        <v>2189</v>
      </c>
      <c r="K10093" s="7">
        <f>((Table4[[#This Row],[marked_price]]-Table4[[#This Row],[discounted_price]])/Table4[[#This Row],[marked_price]])*100</f>
        <v>0</v>
      </c>
    </row>
    <row r="10094" spans="1:11" x14ac:dyDescent="0.25">
      <c r="A10094" s="3" t="s">
        <v>95</v>
      </c>
      <c r="B10094" s="3" t="s">
        <v>33</v>
      </c>
      <c r="C10094" s="3">
        <v>4.3</v>
      </c>
      <c r="D10094" s="3">
        <v>429</v>
      </c>
      <c r="E10094" s="4">
        <v>3099</v>
      </c>
      <c r="F10094" s="4">
        <v>929</v>
      </c>
      <c r="G10094" s="3" t="s">
        <v>13</v>
      </c>
      <c r="H10094" s="3" t="s">
        <v>97</v>
      </c>
      <c r="I10094" s="5">
        <v>4628483</v>
      </c>
      <c r="J10094" s="6">
        <f t="shared" si="157"/>
        <v>398541</v>
      </c>
      <c r="K10094" s="7">
        <f>((Table4[[#This Row],[marked_price]]-Table4[[#This Row],[discounted_price]])/Table4[[#This Row],[marked_price]])*100</f>
        <v>70.022587931590834</v>
      </c>
    </row>
    <row r="10095" spans="1:11" x14ac:dyDescent="0.25">
      <c r="A10095" s="8" t="s">
        <v>8258</v>
      </c>
      <c r="B10095" s="8" t="s">
        <v>1364</v>
      </c>
      <c r="C10095" s="8">
        <v>4.5</v>
      </c>
      <c r="D10095" s="8">
        <v>266</v>
      </c>
      <c r="E10095" s="9">
        <v>2799</v>
      </c>
      <c r="F10095" s="9">
        <v>1259</v>
      </c>
      <c r="G10095" s="8" t="s">
        <v>229</v>
      </c>
      <c r="H10095" s="8" t="s">
        <v>155</v>
      </c>
      <c r="I10095" s="10">
        <v>8753717</v>
      </c>
      <c r="J10095" s="6">
        <f t="shared" si="157"/>
        <v>334894</v>
      </c>
      <c r="K10095" s="7">
        <f>((Table4[[#This Row],[marked_price]]-Table4[[#This Row],[discounted_price]])/Table4[[#This Row],[marked_price]])*100</f>
        <v>55.019649874955348</v>
      </c>
    </row>
    <row r="10096" spans="1:11" x14ac:dyDescent="0.25">
      <c r="A10096" s="3" t="s">
        <v>358</v>
      </c>
      <c r="B10096" s="3" t="s">
        <v>1929</v>
      </c>
      <c r="C10096" s="3">
        <v>3.9</v>
      </c>
      <c r="D10096" s="3">
        <v>1600</v>
      </c>
      <c r="E10096" s="4">
        <v>2199</v>
      </c>
      <c r="F10096" s="4">
        <v>1099</v>
      </c>
      <c r="G10096" s="3" t="s">
        <v>40</v>
      </c>
      <c r="H10096" s="3" t="s">
        <v>109</v>
      </c>
      <c r="I10096" s="5">
        <v>2175485</v>
      </c>
      <c r="J10096" s="6">
        <f t="shared" si="157"/>
        <v>1758400</v>
      </c>
      <c r="K10096" s="7">
        <f>((Table4[[#This Row],[marked_price]]-Table4[[#This Row],[discounted_price]])/Table4[[#This Row],[marked_price]])*100</f>
        <v>50.022737608003645</v>
      </c>
    </row>
    <row r="10097" spans="1:11" x14ac:dyDescent="0.25">
      <c r="A10097" s="8" t="s">
        <v>8600</v>
      </c>
      <c r="B10097" s="8" t="s">
        <v>51</v>
      </c>
      <c r="C10097" s="8">
        <v>4.4000000000000004</v>
      </c>
      <c r="D10097" s="8">
        <v>195</v>
      </c>
      <c r="E10097" s="9">
        <v>2399</v>
      </c>
      <c r="F10097" s="9">
        <v>1319</v>
      </c>
      <c r="G10097" s="8" t="s">
        <v>1087</v>
      </c>
      <c r="H10097" s="8" t="s">
        <v>155</v>
      </c>
      <c r="I10097" s="10">
        <v>12422596</v>
      </c>
      <c r="J10097" s="6">
        <f t="shared" si="157"/>
        <v>257205</v>
      </c>
      <c r="K10097" s="7">
        <f>((Table4[[#This Row],[marked_price]]-Table4[[#This Row],[discounted_price]])/Table4[[#This Row],[marked_price]])*100</f>
        <v>45.018757815756565</v>
      </c>
    </row>
    <row r="10098" spans="1:11" x14ac:dyDescent="0.25">
      <c r="A10098" s="3" t="s">
        <v>8601</v>
      </c>
      <c r="B10098" s="3" t="s">
        <v>359</v>
      </c>
      <c r="C10098" s="3">
        <v>4.0999999999999996</v>
      </c>
      <c r="D10098" s="3">
        <v>39</v>
      </c>
      <c r="E10098" s="4">
        <v>749</v>
      </c>
      <c r="F10098" s="4">
        <v>307</v>
      </c>
      <c r="G10098" s="3" t="s">
        <v>40</v>
      </c>
      <c r="H10098" s="3" t="s">
        <v>24</v>
      </c>
      <c r="I10098" s="5">
        <v>17280222</v>
      </c>
      <c r="J10098" s="6">
        <f t="shared" si="157"/>
        <v>11973</v>
      </c>
      <c r="K10098" s="7">
        <f>((Table4[[#This Row],[marked_price]]-Table4[[#This Row],[discounted_price]])/Table4[[#This Row],[marked_price]])*100</f>
        <v>59.012016021361816</v>
      </c>
    </row>
    <row r="10099" spans="1:11" x14ac:dyDescent="0.25">
      <c r="A10099" s="8" t="s">
        <v>8602</v>
      </c>
      <c r="B10099" s="8" t="s">
        <v>652</v>
      </c>
      <c r="C10099" s="8">
        <v>3.7</v>
      </c>
      <c r="D10099" s="8">
        <v>32</v>
      </c>
      <c r="E10099" s="9">
        <v>2899</v>
      </c>
      <c r="F10099" s="9">
        <v>1304</v>
      </c>
      <c r="G10099" s="8" t="s">
        <v>71</v>
      </c>
      <c r="H10099" s="8" t="s">
        <v>31</v>
      </c>
      <c r="I10099" s="10">
        <v>16235068</v>
      </c>
      <c r="J10099" s="6">
        <f t="shared" si="157"/>
        <v>41728</v>
      </c>
      <c r="K10099" s="7">
        <f>((Table4[[#This Row],[marked_price]]-Table4[[#This Row],[discounted_price]])/Table4[[#This Row],[marked_price]])*100</f>
        <v>55.018972059330807</v>
      </c>
    </row>
    <row r="10100" spans="1:11" x14ac:dyDescent="0.25">
      <c r="A10100" s="3" t="s">
        <v>2048</v>
      </c>
      <c r="B10100" s="3" t="s">
        <v>280</v>
      </c>
      <c r="C10100" s="3">
        <v>4.4000000000000004</v>
      </c>
      <c r="D10100" s="3">
        <v>30</v>
      </c>
      <c r="E10100" s="4">
        <v>1799</v>
      </c>
      <c r="F10100" s="4">
        <v>1079</v>
      </c>
      <c r="G10100" s="3" t="s">
        <v>229</v>
      </c>
      <c r="H10100" s="3" t="s">
        <v>155</v>
      </c>
      <c r="I10100" s="5">
        <v>14978358</v>
      </c>
      <c r="J10100" s="6">
        <f t="shared" si="157"/>
        <v>32370</v>
      </c>
      <c r="K10100" s="7">
        <f>((Table4[[#This Row],[marked_price]]-Table4[[#This Row],[discounted_price]])/Table4[[#This Row],[marked_price]])*100</f>
        <v>40.022234574763758</v>
      </c>
    </row>
    <row r="10101" spans="1:11" x14ac:dyDescent="0.25">
      <c r="A10101" s="8" t="s">
        <v>8603</v>
      </c>
      <c r="B10101" s="8" t="s">
        <v>26</v>
      </c>
      <c r="C10101" s="8">
        <v>4.5</v>
      </c>
      <c r="D10101" s="8">
        <v>126</v>
      </c>
      <c r="E10101" s="9">
        <v>2199</v>
      </c>
      <c r="F10101" s="9">
        <v>1209</v>
      </c>
      <c r="G10101" s="8" t="s">
        <v>976</v>
      </c>
      <c r="H10101" s="8" t="s">
        <v>582</v>
      </c>
      <c r="I10101" s="10">
        <v>11357438</v>
      </c>
      <c r="J10101" s="6">
        <f t="shared" si="157"/>
        <v>152334</v>
      </c>
      <c r="K10101" s="7">
        <f>((Table4[[#This Row],[marked_price]]-Table4[[#This Row],[discounted_price]])/Table4[[#This Row],[marked_price]])*100</f>
        <v>45.020463847203274</v>
      </c>
    </row>
    <row r="10102" spans="1:11" x14ac:dyDescent="0.25">
      <c r="A10102" s="3" t="s">
        <v>8604</v>
      </c>
      <c r="B10102" s="3" t="s">
        <v>23</v>
      </c>
      <c r="C10102" s="3">
        <v>3.3</v>
      </c>
      <c r="D10102" s="3">
        <v>20</v>
      </c>
      <c r="E10102" s="4">
        <v>999</v>
      </c>
      <c r="F10102" s="4">
        <v>699</v>
      </c>
      <c r="G10102" s="3" t="s">
        <v>13</v>
      </c>
      <c r="H10102" s="3" t="s">
        <v>92</v>
      </c>
      <c r="I10102" s="5">
        <v>17493554</v>
      </c>
      <c r="J10102" s="6">
        <f t="shared" si="157"/>
        <v>13980</v>
      </c>
      <c r="K10102" s="7">
        <f>((Table4[[#This Row],[marked_price]]-Table4[[#This Row],[discounted_price]])/Table4[[#This Row],[marked_price]])*100</f>
        <v>30.03003003003003</v>
      </c>
    </row>
    <row r="10103" spans="1:11" x14ac:dyDescent="0.25">
      <c r="A10103" s="8" t="s">
        <v>22</v>
      </c>
      <c r="B10103" s="8" t="s">
        <v>51</v>
      </c>
      <c r="C10103" s="8">
        <v>2</v>
      </c>
      <c r="D10103" s="8">
        <v>6</v>
      </c>
      <c r="E10103" s="9">
        <v>1299</v>
      </c>
      <c r="F10103" s="9">
        <v>675</v>
      </c>
      <c r="G10103" s="8" t="s">
        <v>20</v>
      </c>
      <c r="H10103" s="8" t="s">
        <v>24</v>
      </c>
      <c r="I10103" s="10">
        <v>17026138</v>
      </c>
      <c r="J10103" s="6">
        <f t="shared" si="157"/>
        <v>4050</v>
      </c>
      <c r="K10103" s="7">
        <f>((Table4[[#This Row],[marked_price]]-Table4[[#This Row],[discounted_price]])/Table4[[#This Row],[marked_price]])*100</f>
        <v>48.036951501154732</v>
      </c>
    </row>
    <row r="10104" spans="1:11" x14ac:dyDescent="0.25">
      <c r="A10104" s="3" t="s">
        <v>7422</v>
      </c>
      <c r="B10104" s="3" t="s">
        <v>123</v>
      </c>
      <c r="C10104" s="3">
        <v>4.4000000000000004</v>
      </c>
      <c r="D10104" s="3">
        <v>521</v>
      </c>
      <c r="E10104" s="4">
        <v>2899</v>
      </c>
      <c r="F10104" s="4">
        <v>869</v>
      </c>
      <c r="G10104" s="3" t="s">
        <v>13</v>
      </c>
      <c r="H10104" s="3" t="s">
        <v>97</v>
      </c>
      <c r="I10104" s="5">
        <v>9460081</v>
      </c>
      <c r="J10104" s="6">
        <f t="shared" si="157"/>
        <v>452749</v>
      </c>
      <c r="K10104" s="7">
        <f>((Table4[[#This Row],[marked_price]]-Table4[[#This Row],[discounted_price]])/Table4[[#This Row],[marked_price]])*100</f>
        <v>70.024146257330116</v>
      </c>
    </row>
    <row r="10105" spans="1:11" x14ac:dyDescent="0.25">
      <c r="A10105" s="8" t="s">
        <v>8605</v>
      </c>
      <c r="B10105" s="8" t="s">
        <v>5064</v>
      </c>
      <c r="C10105" s="8">
        <v>4.5</v>
      </c>
      <c r="D10105" s="8">
        <v>105</v>
      </c>
      <c r="E10105" s="9">
        <v>5800</v>
      </c>
      <c r="F10105" s="9">
        <v>5800</v>
      </c>
      <c r="G10105" s="8" t="s">
        <v>2151</v>
      </c>
      <c r="H10105" s="8" t="s">
        <v>543</v>
      </c>
      <c r="I10105" s="10">
        <v>2233600</v>
      </c>
      <c r="J10105" s="6">
        <f t="shared" si="157"/>
        <v>609000</v>
      </c>
      <c r="K10105" s="7">
        <f>((Table4[[#This Row],[marked_price]]-Table4[[#This Row],[discounted_price]])/Table4[[#This Row],[marked_price]])*100</f>
        <v>0</v>
      </c>
    </row>
    <row r="10106" spans="1:11" x14ac:dyDescent="0.25">
      <c r="A10106" s="3" t="s">
        <v>3589</v>
      </c>
      <c r="B10106" s="3" t="s">
        <v>47</v>
      </c>
      <c r="C10106" s="3">
        <v>4.5</v>
      </c>
      <c r="D10106" s="3">
        <v>678</v>
      </c>
      <c r="E10106" s="4">
        <v>749</v>
      </c>
      <c r="F10106" s="4">
        <v>299</v>
      </c>
      <c r="G10106" s="3" t="s">
        <v>27</v>
      </c>
      <c r="H10106" s="3" t="s">
        <v>24</v>
      </c>
      <c r="I10106" s="5">
        <v>2490938</v>
      </c>
      <c r="J10106" s="6">
        <f t="shared" si="157"/>
        <v>202722</v>
      </c>
      <c r="K10106" s="7">
        <f>((Table4[[#This Row],[marked_price]]-Table4[[#This Row],[discounted_price]])/Table4[[#This Row],[marked_price]])*100</f>
        <v>60.080106809078771</v>
      </c>
    </row>
    <row r="10107" spans="1:11" x14ac:dyDescent="0.25">
      <c r="A10107" s="8" t="s">
        <v>3746</v>
      </c>
      <c r="B10107" s="8" t="s">
        <v>706</v>
      </c>
      <c r="C10107" s="8">
        <v>3.7</v>
      </c>
      <c r="D10107" s="8">
        <v>41</v>
      </c>
      <c r="E10107" s="9">
        <v>1599</v>
      </c>
      <c r="F10107" s="9">
        <v>719</v>
      </c>
      <c r="G10107" s="8" t="s">
        <v>71</v>
      </c>
      <c r="H10107" s="8" t="s">
        <v>31</v>
      </c>
      <c r="I10107" s="10">
        <v>16590246</v>
      </c>
      <c r="J10107" s="6">
        <f t="shared" si="157"/>
        <v>29479</v>
      </c>
      <c r="K10107" s="7">
        <f>((Table4[[#This Row],[marked_price]]-Table4[[#This Row],[discounted_price]])/Table4[[#This Row],[marked_price]])*100</f>
        <v>55.03439649781113</v>
      </c>
    </row>
    <row r="10108" spans="1:11" x14ac:dyDescent="0.25">
      <c r="A10108" s="3" t="s">
        <v>1084</v>
      </c>
      <c r="B10108" s="3" t="s">
        <v>1900</v>
      </c>
      <c r="C10108" s="3">
        <v>4.7</v>
      </c>
      <c r="D10108" s="3">
        <v>9</v>
      </c>
      <c r="E10108" s="4">
        <v>899</v>
      </c>
      <c r="F10108" s="4">
        <v>764</v>
      </c>
      <c r="G10108" s="3" t="s">
        <v>20</v>
      </c>
      <c r="H10108" s="3" t="s">
        <v>24</v>
      </c>
      <c r="I10108" s="5">
        <v>15144760</v>
      </c>
      <c r="J10108" s="6">
        <f t="shared" si="157"/>
        <v>6876</v>
      </c>
      <c r="K10108" s="7">
        <f>((Table4[[#This Row],[marked_price]]-Table4[[#This Row],[discounted_price]])/Table4[[#This Row],[marked_price]])*100</f>
        <v>15.016685205784205</v>
      </c>
    </row>
    <row r="10109" spans="1:11" x14ac:dyDescent="0.25">
      <c r="A10109" s="8" t="s">
        <v>7609</v>
      </c>
      <c r="B10109" s="8" t="s">
        <v>149</v>
      </c>
      <c r="C10109" s="8">
        <v>4.2</v>
      </c>
      <c r="D10109" s="8">
        <v>30</v>
      </c>
      <c r="E10109" s="9">
        <v>1199</v>
      </c>
      <c r="F10109" s="9">
        <v>551</v>
      </c>
      <c r="G10109" s="8" t="s">
        <v>27</v>
      </c>
      <c r="H10109" s="8" t="s">
        <v>34</v>
      </c>
      <c r="I10109" s="10">
        <v>16707870</v>
      </c>
      <c r="J10109" s="6">
        <f t="shared" si="157"/>
        <v>16530</v>
      </c>
      <c r="K10109" s="7">
        <f>((Table4[[#This Row],[marked_price]]-Table4[[#This Row],[discounted_price]])/Table4[[#This Row],[marked_price]])*100</f>
        <v>54.045037531276066</v>
      </c>
    </row>
    <row r="10110" spans="1:11" x14ac:dyDescent="0.25">
      <c r="A10110" s="3" t="s">
        <v>3087</v>
      </c>
      <c r="B10110" s="3" t="s">
        <v>436</v>
      </c>
      <c r="C10110" s="3">
        <v>4.8</v>
      </c>
      <c r="D10110" s="3">
        <v>8</v>
      </c>
      <c r="E10110" s="4">
        <v>6590</v>
      </c>
      <c r="F10110" s="4">
        <v>3954</v>
      </c>
      <c r="G10110" s="3" t="s">
        <v>106</v>
      </c>
      <c r="H10110" s="3" t="s">
        <v>31</v>
      </c>
      <c r="I10110" s="5">
        <v>15977012</v>
      </c>
      <c r="J10110" s="6">
        <f t="shared" si="157"/>
        <v>31632</v>
      </c>
      <c r="K10110" s="7">
        <f>((Table4[[#This Row],[marked_price]]-Table4[[#This Row],[discounted_price]])/Table4[[#This Row],[marked_price]])*100</f>
        <v>40</v>
      </c>
    </row>
    <row r="10111" spans="1:11" x14ac:dyDescent="0.25">
      <c r="A10111" s="8" t="s">
        <v>1990</v>
      </c>
      <c r="B10111" s="8" t="s">
        <v>1312</v>
      </c>
      <c r="C10111" s="8">
        <v>3.3</v>
      </c>
      <c r="D10111" s="8">
        <v>6</v>
      </c>
      <c r="E10111" s="9">
        <v>2299</v>
      </c>
      <c r="F10111" s="9">
        <v>1954</v>
      </c>
      <c r="G10111" s="8" t="s">
        <v>20</v>
      </c>
      <c r="H10111" s="8" t="s">
        <v>24</v>
      </c>
      <c r="I10111" s="10">
        <v>16853256</v>
      </c>
      <c r="J10111" s="6">
        <f t="shared" si="157"/>
        <v>11724</v>
      </c>
      <c r="K10111" s="7">
        <f>((Table4[[#This Row],[marked_price]]-Table4[[#This Row],[discounted_price]])/Table4[[#This Row],[marked_price]])*100</f>
        <v>15.006524575902565</v>
      </c>
    </row>
    <row r="10112" spans="1:11" x14ac:dyDescent="0.25">
      <c r="A10112" s="3" t="s">
        <v>4439</v>
      </c>
      <c r="B10112" s="3" t="s">
        <v>2211</v>
      </c>
      <c r="C10112" s="3">
        <v>4.5999999999999996</v>
      </c>
      <c r="D10112" s="3">
        <v>16</v>
      </c>
      <c r="E10112" s="4">
        <v>1699</v>
      </c>
      <c r="F10112" s="4">
        <v>599</v>
      </c>
      <c r="G10112" s="3" t="s">
        <v>40</v>
      </c>
      <c r="H10112" s="3" t="s">
        <v>1797</v>
      </c>
      <c r="I10112" s="5">
        <v>16416980</v>
      </c>
      <c r="J10112" s="6">
        <f t="shared" si="157"/>
        <v>9584</v>
      </c>
      <c r="K10112" s="7">
        <f>((Table4[[#This Row],[marked_price]]-Table4[[#This Row],[discounted_price]])/Table4[[#This Row],[marked_price]])*100</f>
        <v>64.743967039434963</v>
      </c>
    </row>
    <row r="10113" spans="1:11" x14ac:dyDescent="0.25">
      <c r="A10113" s="8" t="s">
        <v>293</v>
      </c>
      <c r="B10113" s="8" t="s">
        <v>294</v>
      </c>
      <c r="C10113" s="8">
        <v>3.8</v>
      </c>
      <c r="D10113" s="8">
        <v>18</v>
      </c>
      <c r="E10113" s="9">
        <v>799</v>
      </c>
      <c r="F10113" s="9">
        <v>439</v>
      </c>
      <c r="G10113" s="8" t="s">
        <v>40</v>
      </c>
      <c r="H10113" s="8" t="s">
        <v>24</v>
      </c>
      <c r="I10113" s="10">
        <v>17113070</v>
      </c>
      <c r="J10113" s="6">
        <f t="shared" si="157"/>
        <v>7902</v>
      </c>
      <c r="K10113" s="7">
        <f>((Table4[[#This Row],[marked_price]]-Table4[[#This Row],[discounted_price]])/Table4[[#This Row],[marked_price]])*100</f>
        <v>45.056320400500624</v>
      </c>
    </row>
    <row r="10114" spans="1:11" x14ac:dyDescent="0.25">
      <c r="A10114" s="3" t="s">
        <v>215</v>
      </c>
      <c r="B10114" s="3" t="s">
        <v>216</v>
      </c>
      <c r="C10114" s="3">
        <v>4.4000000000000004</v>
      </c>
      <c r="D10114" s="3">
        <v>5</v>
      </c>
      <c r="E10114" s="4">
        <v>6399</v>
      </c>
      <c r="F10114" s="4">
        <v>1919</v>
      </c>
      <c r="G10114" s="3" t="s">
        <v>71</v>
      </c>
      <c r="H10114" s="3" t="s">
        <v>75</v>
      </c>
      <c r="I10114" s="5">
        <v>16189136</v>
      </c>
      <c r="J10114" s="6">
        <f t="shared" si="157"/>
        <v>9595</v>
      </c>
      <c r="K10114" s="7">
        <f>((Table4[[#This Row],[marked_price]]-Table4[[#This Row],[discounted_price]])/Table4[[#This Row],[marked_price]])*100</f>
        <v>70.010939209251447</v>
      </c>
    </row>
    <row r="10115" spans="1:11" x14ac:dyDescent="0.25">
      <c r="A10115" s="8" t="s">
        <v>8606</v>
      </c>
      <c r="B10115" s="8" t="s">
        <v>33</v>
      </c>
      <c r="C10115" s="8">
        <v>4.3</v>
      </c>
      <c r="D10115" s="8">
        <v>157</v>
      </c>
      <c r="E10115" s="9">
        <v>2099</v>
      </c>
      <c r="F10115" s="9">
        <v>839</v>
      </c>
      <c r="G10115" s="8" t="s">
        <v>27</v>
      </c>
      <c r="H10115" s="8" t="s">
        <v>318</v>
      </c>
      <c r="I10115" s="10">
        <v>13777626</v>
      </c>
      <c r="J10115" s="6">
        <f t="shared" ref="J10115:J10178" si="158">D10115*F10115</f>
        <v>131723</v>
      </c>
      <c r="K10115" s="7">
        <f>((Table4[[#This Row],[marked_price]]-Table4[[#This Row],[discounted_price]])/Table4[[#This Row],[marked_price]])*100</f>
        <v>60.028585040495472</v>
      </c>
    </row>
    <row r="10116" spans="1:11" x14ac:dyDescent="0.25">
      <c r="A10116" s="3" t="s">
        <v>8607</v>
      </c>
      <c r="B10116" s="3" t="s">
        <v>3386</v>
      </c>
      <c r="C10116" s="3">
        <v>4.3</v>
      </c>
      <c r="D10116" s="3">
        <v>185</v>
      </c>
      <c r="E10116" s="4">
        <v>289</v>
      </c>
      <c r="F10116" s="4">
        <v>274</v>
      </c>
      <c r="G10116" s="3" t="s">
        <v>236</v>
      </c>
      <c r="H10116" s="3" t="s">
        <v>321</v>
      </c>
      <c r="I10116" s="5">
        <v>16359748</v>
      </c>
      <c r="J10116" s="6">
        <f t="shared" si="158"/>
        <v>50690</v>
      </c>
      <c r="K10116" s="7">
        <f>((Table4[[#This Row],[marked_price]]-Table4[[#This Row],[discounted_price]])/Table4[[#This Row],[marked_price]])*100</f>
        <v>5.1903114186851207</v>
      </c>
    </row>
    <row r="10117" spans="1:11" x14ac:dyDescent="0.25">
      <c r="A10117" s="8" t="s">
        <v>1620</v>
      </c>
      <c r="B10117" s="8" t="s">
        <v>623</v>
      </c>
      <c r="C10117" s="8">
        <v>3.8</v>
      </c>
      <c r="D10117" s="8">
        <v>31</v>
      </c>
      <c r="E10117" s="9">
        <v>2399</v>
      </c>
      <c r="F10117" s="9">
        <v>1199</v>
      </c>
      <c r="G10117" s="8" t="s">
        <v>716</v>
      </c>
      <c r="H10117" s="8" t="s">
        <v>49</v>
      </c>
      <c r="I10117" s="10">
        <v>14736418</v>
      </c>
      <c r="J10117" s="6">
        <f t="shared" si="158"/>
        <v>37169</v>
      </c>
      <c r="K10117" s="7">
        <f>((Table4[[#This Row],[marked_price]]-Table4[[#This Row],[discounted_price]])/Table4[[#This Row],[marked_price]])*100</f>
        <v>50.020842017507292</v>
      </c>
    </row>
    <row r="10118" spans="1:11" x14ac:dyDescent="0.25">
      <c r="A10118" s="3" t="s">
        <v>8608</v>
      </c>
      <c r="B10118" s="3" t="s">
        <v>205</v>
      </c>
      <c r="C10118" s="3">
        <v>4.7</v>
      </c>
      <c r="D10118" s="3">
        <v>23</v>
      </c>
      <c r="E10118" s="4">
        <v>1799</v>
      </c>
      <c r="F10118" s="4">
        <v>1529</v>
      </c>
      <c r="G10118" s="3" t="s">
        <v>20</v>
      </c>
      <c r="H10118" s="3" t="s">
        <v>24</v>
      </c>
      <c r="I10118" s="5">
        <v>16803348</v>
      </c>
      <c r="J10118" s="6">
        <f t="shared" si="158"/>
        <v>35167</v>
      </c>
      <c r="K10118" s="7">
        <f>((Table4[[#This Row],[marked_price]]-Table4[[#This Row],[discounted_price]])/Table4[[#This Row],[marked_price]])*100</f>
        <v>15.008337965536409</v>
      </c>
    </row>
    <row r="10119" spans="1:11" x14ac:dyDescent="0.25">
      <c r="A10119" s="8" t="s">
        <v>8609</v>
      </c>
      <c r="B10119" s="8" t="s">
        <v>123</v>
      </c>
      <c r="C10119" s="8">
        <v>4.3</v>
      </c>
      <c r="D10119" s="8">
        <v>107</v>
      </c>
      <c r="E10119" s="9">
        <v>1999</v>
      </c>
      <c r="F10119" s="9">
        <v>899</v>
      </c>
      <c r="G10119" s="8" t="s">
        <v>716</v>
      </c>
      <c r="H10119" s="8" t="s">
        <v>226</v>
      </c>
      <c r="I10119" s="10">
        <v>12180582</v>
      </c>
      <c r="J10119" s="6">
        <f t="shared" si="158"/>
        <v>96193</v>
      </c>
      <c r="K10119" s="7">
        <f>((Table4[[#This Row],[marked_price]]-Table4[[#This Row],[discounted_price]])/Table4[[#This Row],[marked_price]])*100</f>
        <v>55.027513756878442</v>
      </c>
    </row>
    <row r="10120" spans="1:11" x14ac:dyDescent="0.25">
      <c r="A10120" s="3" t="s">
        <v>8610</v>
      </c>
      <c r="B10120" s="3" t="s">
        <v>235</v>
      </c>
      <c r="C10120" s="3">
        <v>4.3</v>
      </c>
      <c r="D10120" s="3">
        <v>161</v>
      </c>
      <c r="E10120" s="4">
        <v>358</v>
      </c>
      <c r="F10120" s="4">
        <v>358</v>
      </c>
      <c r="G10120" s="3" t="s">
        <v>236</v>
      </c>
      <c r="H10120" s="3" t="s">
        <v>144</v>
      </c>
      <c r="I10120" s="5">
        <v>28063</v>
      </c>
      <c r="J10120" s="6">
        <f t="shared" si="158"/>
        <v>57638</v>
      </c>
      <c r="K10120" s="7">
        <f>((Table4[[#This Row],[marked_price]]-Table4[[#This Row],[discounted_price]])/Table4[[#This Row],[marked_price]])*100</f>
        <v>0</v>
      </c>
    </row>
    <row r="10121" spans="1:11" x14ac:dyDescent="0.25">
      <c r="A10121" s="8" t="s">
        <v>8556</v>
      </c>
      <c r="B10121" s="8" t="s">
        <v>579</v>
      </c>
      <c r="C10121" s="8">
        <v>4.2</v>
      </c>
      <c r="D10121" s="8">
        <v>1300</v>
      </c>
      <c r="E10121" s="9">
        <v>2699</v>
      </c>
      <c r="F10121" s="9">
        <v>1619</v>
      </c>
      <c r="G10121" s="8" t="s">
        <v>40</v>
      </c>
      <c r="H10121" s="8" t="s">
        <v>31</v>
      </c>
      <c r="I10121" s="10">
        <v>7753426</v>
      </c>
      <c r="J10121" s="6">
        <f t="shared" si="158"/>
        <v>2104700</v>
      </c>
      <c r="K10121" s="7">
        <f>((Table4[[#This Row],[marked_price]]-Table4[[#This Row],[discounted_price]])/Table4[[#This Row],[marked_price]])*100</f>
        <v>40.014820303816229</v>
      </c>
    </row>
    <row r="10122" spans="1:11" x14ac:dyDescent="0.25">
      <c r="A10122" s="3" t="s">
        <v>8611</v>
      </c>
      <c r="B10122" s="3" t="s">
        <v>1082</v>
      </c>
      <c r="C10122" s="3">
        <v>4.5</v>
      </c>
      <c r="D10122" s="3">
        <v>16</v>
      </c>
      <c r="E10122" s="4">
        <v>1499</v>
      </c>
      <c r="F10122" s="4">
        <v>1499</v>
      </c>
      <c r="G10122" s="3" t="s">
        <v>883</v>
      </c>
      <c r="H10122" s="3" t="s">
        <v>34</v>
      </c>
      <c r="I10122" s="5">
        <v>17124596</v>
      </c>
      <c r="J10122" s="6">
        <f t="shared" si="158"/>
        <v>23984</v>
      </c>
      <c r="K10122" s="7">
        <f>((Table4[[#This Row],[marked_price]]-Table4[[#This Row],[discounted_price]])/Table4[[#This Row],[marked_price]])*100</f>
        <v>0</v>
      </c>
    </row>
    <row r="10123" spans="1:11" x14ac:dyDescent="0.25">
      <c r="A10123" s="8" t="s">
        <v>8612</v>
      </c>
      <c r="B10123" s="8" t="s">
        <v>652</v>
      </c>
      <c r="C10123" s="8">
        <v>4.3</v>
      </c>
      <c r="D10123" s="8">
        <v>209</v>
      </c>
      <c r="E10123" s="9">
        <v>1999</v>
      </c>
      <c r="F10123" s="9">
        <v>799</v>
      </c>
      <c r="G10123" s="8" t="s">
        <v>71</v>
      </c>
      <c r="H10123" s="8" t="s">
        <v>72</v>
      </c>
      <c r="I10123" s="10">
        <v>14122596</v>
      </c>
      <c r="J10123" s="6">
        <f t="shared" si="158"/>
        <v>166991</v>
      </c>
      <c r="K10123" s="7">
        <f>((Table4[[#This Row],[marked_price]]-Table4[[#This Row],[discounted_price]])/Table4[[#This Row],[marked_price]])*100</f>
        <v>60.030015007503756</v>
      </c>
    </row>
    <row r="10124" spans="1:11" x14ac:dyDescent="0.25">
      <c r="A10124" s="3" t="s">
        <v>2263</v>
      </c>
      <c r="B10124" s="3" t="s">
        <v>23</v>
      </c>
      <c r="C10124" s="3">
        <v>4.4000000000000004</v>
      </c>
      <c r="D10124" s="3">
        <v>20</v>
      </c>
      <c r="E10124" s="4">
        <v>1499</v>
      </c>
      <c r="F10124" s="4">
        <v>749</v>
      </c>
      <c r="G10124" s="3" t="s">
        <v>20</v>
      </c>
      <c r="H10124" s="3" t="s">
        <v>24</v>
      </c>
      <c r="I10124" s="5">
        <v>14000056</v>
      </c>
      <c r="J10124" s="6">
        <f t="shared" si="158"/>
        <v>14980</v>
      </c>
      <c r="K10124" s="7">
        <f>((Table4[[#This Row],[marked_price]]-Table4[[#This Row],[discounted_price]])/Table4[[#This Row],[marked_price]])*100</f>
        <v>50.033355570380259</v>
      </c>
    </row>
    <row r="10125" spans="1:11" x14ac:dyDescent="0.25">
      <c r="A10125" s="8" t="s">
        <v>6488</v>
      </c>
      <c r="B10125" s="8" t="s">
        <v>545</v>
      </c>
      <c r="C10125" s="8">
        <v>4.5999999999999996</v>
      </c>
      <c r="D10125" s="8">
        <v>5</v>
      </c>
      <c r="E10125" s="9">
        <v>1690</v>
      </c>
      <c r="F10125" s="9">
        <v>929</v>
      </c>
      <c r="G10125" s="8" t="s">
        <v>129</v>
      </c>
      <c r="H10125" s="8" t="s">
        <v>558</v>
      </c>
      <c r="I10125" s="10">
        <v>13737828</v>
      </c>
      <c r="J10125" s="6">
        <f t="shared" si="158"/>
        <v>4645</v>
      </c>
      <c r="K10125" s="7">
        <f>((Table4[[#This Row],[marked_price]]-Table4[[#This Row],[discounted_price]])/Table4[[#This Row],[marked_price]])*100</f>
        <v>45.029585798816569</v>
      </c>
    </row>
    <row r="10126" spans="1:11" x14ac:dyDescent="0.25">
      <c r="A10126" s="3" t="s">
        <v>8613</v>
      </c>
      <c r="B10126" s="3" t="s">
        <v>1082</v>
      </c>
      <c r="C10126" s="3">
        <v>4.5</v>
      </c>
      <c r="D10126" s="3">
        <v>8</v>
      </c>
      <c r="E10126" s="4">
        <v>1999</v>
      </c>
      <c r="F10126" s="4">
        <v>1999</v>
      </c>
      <c r="G10126" s="3" t="s">
        <v>8614</v>
      </c>
      <c r="H10126" s="3" t="s">
        <v>8615</v>
      </c>
      <c r="I10126" s="5">
        <v>17464694</v>
      </c>
      <c r="J10126" s="6">
        <f t="shared" si="158"/>
        <v>15992</v>
      </c>
      <c r="K10126" s="7">
        <f>((Table4[[#This Row],[marked_price]]-Table4[[#This Row],[discounted_price]])/Table4[[#This Row],[marked_price]])*100</f>
        <v>0</v>
      </c>
    </row>
    <row r="10127" spans="1:11" x14ac:dyDescent="0.25">
      <c r="A10127" s="8" t="s">
        <v>2557</v>
      </c>
      <c r="B10127" s="8" t="s">
        <v>1312</v>
      </c>
      <c r="C10127" s="8">
        <v>4.5</v>
      </c>
      <c r="D10127" s="8">
        <v>15</v>
      </c>
      <c r="E10127" s="9">
        <v>10995</v>
      </c>
      <c r="F10127" s="9">
        <v>7146</v>
      </c>
      <c r="G10127" s="8" t="s">
        <v>13</v>
      </c>
      <c r="H10127" s="8" t="s">
        <v>97</v>
      </c>
      <c r="I10127" s="10">
        <v>16621224</v>
      </c>
      <c r="J10127" s="6">
        <f t="shared" si="158"/>
        <v>107190</v>
      </c>
      <c r="K10127" s="7">
        <f>((Table4[[#This Row],[marked_price]]-Table4[[#This Row],[discounted_price]])/Table4[[#This Row],[marked_price]])*100</f>
        <v>35.006821282401091</v>
      </c>
    </row>
    <row r="10128" spans="1:11" x14ac:dyDescent="0.25">
      <c r="A10128" s="3" t="s">
        <v>8616</v>
      </c>
      <c r="B10128" s="3" t="s">
        <v>123</v>
      </c>
      <c r="C10128" s="3">
        <v>4.2</v>
      </c>
      <c r="D10128" s="3">
        <v>152</v>
      </c>
      <c r="E10128" s="4">
        <v>1699</v>
      </c>
      <c r="F10128" s="4">
        <v>679</v>
      </c>
      <c r="G10128" s="3" t="s">
        <v>48</v>
      </c>
      <c r="H10128" s="3" t="s">
        <v>49</v>
      </c>
      <c r="I10128" s="5">
        <v>11930870</v>
      </c>
      <c r="J10128" s="6">
        <f t="shared" si="158"/>
        <v>103208</v>
      </c>
      <c r="K10128" s="7">
        <f>((Table4[[#This Row],[marked_price]]-Table4[[#This Row],[discounted_price]])/Table4[[#This Row],[marked_price]])*100</f>
        <v>60.035314891112421</v>
      </c>
    </row>
    <row r="10129" spans="1:11" x14ac:dyDescent="0.25">
      <c r="A10129" s="8" t="s">
        <v>8617</v>
      </c>
      <c r="B10129" s="8" t="s">
        <v>2225</v>
      </c>
      <c r="C10129" s="8">
        <v>3.8</v>
      </c>
      <c r="D10129" s="8">
        <v>10</v>
      </c>
      <c r="E10129" s="9">
        <v>5999</v>
      </c>
      <c r="F10129" s="9">
        <v>2999</v>
      </c>
      <c r="G10129" s="8" t="s">
        <v>71</v>
      </c>
      <c r="H10129" s="8" t="s">
        <v>75</v>
      </c>
      <c r="I10129" s="10">
        <v>15055174</v>
      </c>
      <c r="J10129" s="6">
        <f t="shared" si="158"/>
        <v>29990</v>
      </c>
      <c r="K10129" s="7">
        <f>((Table4[[#This Row],[marked_price]]-Table4[[#This Row],[discounted_price]])/Table4[[#This Row],[marked_price]])*100</f>
        <v>50.008334722453739</v>
      </c>
    </row>
    <row r="10130" spans="1:11" x14ac:dyDescent="0.25">
      <c r="A10130" s="3" t="s">
        <v>8618</v>
      </c>
      <c r="B10130" s="3" t="s">
        <v>2483</v>
      </c>
      <c r="C10130" s="3">
        <v>4</v>
      </c>
      <c r="D10130" s="3">
        <v>44</v>
      </c>
      <c r="E10130" s="4">
        <v>1499</v>
      </c>
      <c r="F10130" s="4">
        <v>644</v>
      </c>
      <c r="G10130" s="3" t="s">
        <v>20</v>
      </c>
      <c r="H10130" s="3" t="s">
        <v>72</v>
      </c>
      <c r="I10130" s="5">
        <v>14592848</v>
      </c>
      <c r="J10130" s="6">
        <f t="shared" si="158"/>
        <v>28336</v>
      </c>
      <c r="K10130" s="7">
        <f>((Table4[[#This Row],[marked_price]]-Table4[[#This Row],[discounted_price]])/Table4[[#This Row],[marked_price]])*100</f>
        <v>57.03802535023349</v>
      </c>
    </row>
    <row r="10131" spans="1:11" x14ac:dyDescent="0.25">
      <c r="A10131" s="8" t="s">
        <v>8619</v>
      </c>
      <c r="B10131" s="8" t="s">
        <v>1241</v>
      </c>
      <c r="C10131" s="8">
        <v>4.5999999999999996</v>
      </c>
      <c r="D10131" s="8">
        <v>58</v>
      </c>
      <c r="E10131" s="9">
        <v>7595</v>
      </c>
      <c r="F10131" s="9">
        <v>7595</v>
      </c>
      <c r="G10131" s="8" t="s">
        <v>13</v>
      </c>
      <c r="H10131" s="8" t="s">
        <v>97</v>
      </c>
      <c r="I10131" s="10">
        <v>1363837</v>
      </c>
      <c r="J10131" s="6">
        <f t="shared" si="158"/>
        <v>440510</v>
      </c>
      <c r="K10131" s="7">
        <f>((Table4[[#This Row],[marked_price]]-Table4[[#This Row],[discounted_price]])/Table4[[#This Row],[marked_price]])*100</f>
        <v>0</v>
      </c>
    </row>
    <row r="10132" spans="1:11" x14ac:dyDescent="0.25">
      <c r="A10132" s="3" t="s">
        <v>8620</v>
      </c>
      <c r="B10132" s="3" t="s">
        <v>8621</v>
      </c>
      <c r="C10132" s="3">
        <v>4.7</v>
      </c>
      <c r="D10132" s="3">
        <v>18</v>
      </c>
      <c r="E10132" s="4">
        <v>1800</v>
      </c>
      <c r="F10132" s="4">
        <v>630</v>
      </c>
      <c r="G10132" s="3" t="s">
        <v>13</v>
      </c>
      <c r="H10132" s="3" t="s">
        <v>259</v>
      </c>
      <c r="I10132" s="5">
        <v>17287002</v>
      </c>
      <c r="J10132" s="6">
        <f t="shared" si="158"/>
        <v>11340</v>
      </c>
      <c r="K10132" s="7">
        <f>((Table4[[#This Row],[marked_price]]-Table4[[#This Row],[discounted_price]])/Table4[[#This Row],[marked_price]])*100</f>
        <v>65</v>
      </c>
    </row>
    <row r="10133" spans="1:11" x14ac:dyDescent="0.25">
      <c r="A10133" s="8" t="s">
        <v>8622</v>
      </c>
      <c r="B10133" s="8" t="s">
        <v>671</v>
      </c>
      <c r="C10133" s="8">
        <v>4.4000000000000004</v>
      </c>
      <c r="D10133" s="8">
        <v>22</v>
      </c>
      <c r="E10133" s="9">
        <v>4999</v>
      </c>
      <c r="F10133" s="9">
        <v>4249</v>
      </c>
      <c r="G10133" s="8" t="s">
        <v>13</v>
      </c>
      <c r="H10133" s="8" t="s">
        <v>291</v>
      </c>
      <c r="I10133" s="10">
        <v>14312794</v>
      </c>
      <c r="J10133" s="6">
        <f t="shared" si="158"/>
        <v>93478</v>
      </c>
      <c r="K10133" s="7">
        <f>((Table4[[#This Row],[marked_price]]-Table4[[#This Row],[discounted_price]])/Table4[[#This Row],[marked_price]])*100</f>
        <v>15.003000600120023</v>
      </c>
    </row>
    <row r="10134" spans="1:11" x14ac:dyDescent="0.25">
      <c r="A10134" s="3" t="s">
        <v>230</v>
      </c>
      <c r="B10134" s="3" t="s">
        <v>485</v>
      </c>
      <c r="C10134" s="3">
        <v>4.5</v>
      </c>
      <c r="D10134" s="3">
        <v>10</v>
      </c>
      <c r="E10134" s="4">
        <v>1299</v>
      </c>
      <c r="F10134" s="4">
        <v>844</v>
      </c>
      <c r="G10134" s="3" t="s">
        <v>27</v>
      </c>
      <c r="H10134" s="3" t="s">
        <v>24</v>
      </c>
      <c r="I10134" s="5">
        <v>17665230</v>
      </c>
      <c r="J10134" s="6">
        <f t="shared" si="158"/>
        <v>8440</v>
      </c>
      <c r="K10134" s="7">
        <f>((Table4[[#This Row],[marked_price]]-Table4[[#This Row],[discounted_price]])/Table4[[#This Row],[marked_price]])*100</f>
        <v>35.026943802925324</v>
      </c>
    </row>
    <row r="10135" spans="1:11" x14ac:dyDescent="0.25">
      <c r="A10135" s="8" t="s">
        <v>8623</v>
      </c>
      <c r="B10135" s="8" t="s">
        <v>111</v>
      </c>
      <c r="C10135" s="8">
        <v>4.5</v>
      </c>
      <c r="D10135" s="8">
        <v>12</v>
      </c>
      <c r="E10135" s="9">
        <v>1499</v>
      </c>
      <c r="F10135" s="9">
        <v>749</v>
      </c>
      <c r="G10135" s="8" t="s">
        <v>112</v>
      </c>
      <c r="H10135" s="8" t="s">
        <v>24</v>
      </c>
      <c r="I10135" s="10">
        <v>15258252</v>
      </c>
      <c r="J10135" s="6">
        <f t="shared" si="158"/>
        <v>8988</v>
      </c>
      <c r="K10135" s="7">
        <f>((Table4[[#This Row],[marked_price]]-Table4[[#This Row],[discounted_price]])/Table4[[#This Row],[marked_price]])*100</f>
        <v>50.033355570380259</v>
      </c>
    </row>
    <row r="10136" spans="1:11" x14ac:dyDescent="0.25">
      <c r="A10136" s="3" t="s">
        <v>1685</v>
      </c>
      <c r="B10136" s="3" t="s">
        <v>623</v>
      </c>
      <c r="C10136" s="3">
        <v>4.9000000000000004</v>
      </c>
      <c r="D10136" s="3">
        <v>9</v>
      </c>
      <c r="E10136" s="4">
        <v>1599</v>
      </c>
      <c r="F10136" s="4">
        <v>639</v>
      </c>
      <c r="G10136" s="3" t="s">
        <v>283</v>
      </c>
      <c r="H10136" s="3" t="s">
        <v>155</v>
      </c>
      <c r="I10136" s="5">
        <v>15440040</v>
      </c>
      <c r="J10136" s="6">
        <f t="shared" si="158"/>
        <v>5751</v>
      </c>
      <c r="K10136" s="7">
        <f>((Table4[[#This Row],[marked_price]]-Table4[[#This Row],[discounted_price]])/Table4[[#This Row],[marked_price]])*100</f>
        <v>60.0375234521576</v>
      </c>
    </row>
    <row r="10137" spans="1:11" x14ac:dyDescent="0.25">
      <c r="A10137" s="8" t="s">
        <v>8624</v>
      </c>
      <c r="B10137" s="8" t="s">
        <v>8161</v>
      </c>
      <c r="C10137" s="8">
        <v>4.5</v>
      </c>
      <c r="D10137" s="8">
        <v>3400</v>
      </c>
      <c r="E10137" s="9">
        <v>600</v>
      </c>
      <c r="F10137" s="9">
        <v>390</v>
      </c>
      <c r="G10137" s="8" t="s">
        <v>118</v>
      </c>
      <c r="H10137" s="8" t="s">
        <v>735</v>
      </c>
      <c r="I10137" s="10">
        <v>8844013</v>
      </c>
      <c r="J10137" s="6">
        <f t="shared" si="158"/>
        <v>1326000</v>
      </c>
      <c r="K10137" s="7">
        <f>((Table4[[#This Row],[marked_price]]-Table4[[#This Row],[discounted_price]])/Table4[[#This Row],[marked_price]])*100</f>
        <v>35</v>
      </c>
    </row>
    <row r="10138" spans="1:11" x14ac:dyDescent="0.25">
      <c r="A10138" s="3" t="s">
        <v>8625</v>
      </c>
      <c r="B10138" s="3" t="s">
        <v>1056</v>
      </c>
      <c r="C10138" s="3">
        <v>4</v>
      </c>
      <c r="D10138" s="3">
        <v>83</v>
      </c>
      <c r="E10138" s="4">
        <v>4499</v>
      </c>
      <c r="F10138" s="4">
        <v>2474</v>
      </c>
      <c r="G10138" s="3" t="s">
        <v>52</v>
      </c>
      <c r="H10138" s="3" t="s">
        <v>291</v>
      </c>
      <c r="I10138" s="5">
        <v>14149242</v>
      </c>
      <c r="J10138" s="6">
        <f t="shared" si="158"/>
        <v>205342</v>
      </c>
      <c r="K10138" s="7">
        <f>((Table4[[#This Row],[marked_price]]-Table4[[#This Row],[discounted_price]])/Table4[[#This Row],[marked_price]])*100</f>
        <v>45.01000222271616</v>
      </c>
    </row>
    <row r="10139" spans="1:11" x14ac:dyDescent="0.25">
      <c r="A10139" s="8" t="s">
        <v>6921</v>
      </c>
      <c r="B10139" s="8" t="s">
        <v>190</v>
      </c>
      <c r="C10139" s="8">
        <v>4.3</v>
      </c>
      <c r="D10139" s="8">
        <v>15</v>
      </c>
      <c r="E10139" s="9">
        <v>1898</v>
      </c>
      <c r="F10139" s="9">
        <v>664</v>
      </c>
      <c r="G10139" s="8" t="s">
        <v>2049</v>
      </c>
      <c r="H10139" s="8" t="s">
        <v>155</v>
      </c>
      <c r="I10139" s="10">
        <v>14740134</v>
      </c>
      <c r="J10139" s="6">
        <f t="shared" si="158"/>
        <v>9960</v>
      </c>
      <c r="K10139" s="7">
        <f>((Table4[[#This Row],[marked_price]]-Table4[[#This Row],[discounted_price]])/Table4[[#This Row],[marked_price]])*100</f>
        <v>65.015806111696534</v>
      </c>
    </row>
    <row r="10140" spans="1:11" x14ac:dyDescent="0.25">
      <c r="A10140" s="3" t="s">
        <v>3864</v>
      </c>
      <c r="B10140" s="3" t="s">
        <v>123</v>
      </c>
      <c r="C10140" s="3">
        <v>3.7</v>
      </c>
      <c r="D10140" s="3">
        <v>489</v>
      </c>
      <c r="E10140" s="4">
        <v>2999</v>
      </c>
      <c r="F10140" s="4">
        <v>1349</v>
      </c>
      <c r="G10140" s="3" t="s">
        <v>44</v>
      </c>
      <c r="H10140" s="3" t="s">
        <v>639</v>
      </c>
      <c r="I10140" s="5">
        <v>1425667</v>
      </c>
      <c r="J10140" s="6">
        <f t="shared" si="158"/>
        <v>659661</v>
      </c>
      <c r="K10140" s="7">
        <f>((Table4[[#This Row],[marked_price]]-Table4[[#This Row],[discounted_price]])/Table4[[#This Row],[marked_price]])*100</f>
        <v>55.018339446482159</v>
      </c>
    </row>
    <row r="10141" spans="1:11" x14ac:dyDescent="0.25">
      <c r="A10141" s="8" t="s">
        <v>5945</v>
      </c>
      <c r="B10141" s="8" t="s">
        <v>634</v>
      </c>
      <c r="C10141" s="8">
        <v>4.8</v>
      </c>
      <c r="D10141" s="8">
        <v>5</v>
      </c>
      <c r="E10141" s="9">
        <v>2999</v>
      </c>
      <c r="F10141" s="9">
        <v>2399</v>
      </c>
      <c r="G10141" s="8" t="s">
        <v>7177</v>
      </c>
      <c r="H10141" s="8" t="s">
        <v>49</v>
      </c>
      <c r="I10141" s="10">
        <v>15961448</v>
      </c>
      <c r="J10141" s="6">
        <f t="shared" si="158"/>
        <v>11995</v>
      </c>
      <c r="K10141" s="7">
        <f>((Table4[[#This Row],[marked_price]]-Table4[[#This Row],[discounted_price]])/Table4[[#This Row],[marked_price]])*100</f>
        <v>20.006668889629879</v>
      </c>
    </row>
    <row r="10142" spans="1:11" x14ac:dyDescent="0.25">
      <c r="A10142" s="3" t="s">
        <v>927</v>
      </c>
      <c r="B10142" s="3" t="s">
        <v>445</v>
      </c>
      <c r="C10142" s="3">
        <v>4.4000000000000004</v>
      </c>
      <c r="D10142" s="3">
        <v>105</v>
      </c>
      <c r="E10142" s="4">
        <v>1549</v>
      </c>
      <c r="F10142" s="4">
        <v>681</v>
      </c>
      <c r="G10142" s="3" t="s">
        <v>20</v>
      </c>
      <c r="H10142" s="3" t="s">
        <v>72</v>
      </c>
      <c r="I10142" s="5">
        <v>16642200</v>
      </c>
      <c r="J10142" s="6">
        <f t="shared" si="158"/>
        <v>71505</v>
      </c>
      <c r="K10142" s="7">
        <f>((Table4[[#This Row],[marked_price]]-Table4[[#This Row],[discounted_price]])/Table4[[#This Row],[marked_price]])*100</f>
        <v>56.03615235635894</v>
      </c>
    </row>
    <row r="10143" spans="1:11" x14ac:dyDescent="0.25">
      <c r="A10143" s="8" t="s">
        <v>637</v>
      </c>
      <c r="B10143" s="8" t="s">
        <v>2640</v>
      </c>
      <c r="C10143" s="8">
        <v>4.4000000000000004</v>
      </c>
      <c r="D10143" s="8">
        <v>89</v>
      </c>
      <c r="E10143" s="9">
        <v>1999</v>
      </c>
      <c r="F10143" s="9">
        <v>899</v>
      </c>
      <c r="G10143" s="8" t="s">
        <v>4293</v>
      </c>
      <c r="H10143" s="8" t="s">
        <v>639</v>
      </c>
      <c r="I10143" s="10">
        <v>14236628</v>
      </c>
      <c r="J10143" s="6">
        <f t="shared" si="158"/>
        <v>80011</v>
      </c>
      <c r="K10143" s="7">
        <f>((Table4[[#This Row],[marked_price]]-Table4[[#This Row],[discounted_price]])/Table4[[#This Row],[marked_price]])*100</f>
        <v>55.027513756878442</v>
      </c>
    </row>
    <row r="10144" spans="1:11" x14ac:dyDescent="0.25">
      <c r="A10144" s="3" t="s">
        <v>8626</v>
      </c>
      <c r="B10144" s="3" t="s">
        <v>1075</v>
      </c>
      <c r="C10144" s="3">
        <v>4.5999999999999996</v>
      </c>
      <c r="D10144" s="3">
        <v>318</v>
      </c>
      <c r="E10144" s="4">
        <v>369</v>
      </c>
      <c r="F10144" s="4">
        <v>369</v>
      </c>
      <c r="G10144" s="3" t="s">
        <v>13</v>
      </c>
      <c r="H10144" s="3" t="s">
        <v>1145</v>
      </c>
      <c r="I10144" s="5">
        <v>11010910</v>
      </c>
      <c r="J10144" s="6">
        <f t="shared" si="158"/>
        <v>117342</v>
      </c>
      <c r="K10144" s="7">
        <f>((Table4[[#This Row],[marked_price]]-Table4[[#This Row],[discounted_price]])/Table4[[#This Row],[marked_price]])*100</f>
        <v>0</v>
      </c>
    </row>
    <row r="10145" spans="1:11" x14ac:dyDescent="0.25">
      <c r="A10145" s="8" t="s">
        <v>8627</v>
      </c>
      <c r="B10145" s="8" t="s">
        <v>6034</v>
      </c>
      <c r="C10145" s="8">
        <v>4.2</v>
      </c>
      <c r="D10145" s="8">
        <v>10</v>
      </c>
      <c r="E10145" s="9">
        <v>8200</v>
      </c>
      <c r="F10145" s="9">
        <v>2499</v>
      </c>
      <c r="G10145" s="8" t="s">
        <v>13</v>
      </c>
      <c r="H10145" s="8" t="s">
        <v>1250</v>
      </c>
      <c r="I10145" s="10">
        <v>17308402</v>
      </c>
      <c r="J10145" s="6">
        <f t="shared" si="158"/>
        <v>24990</v>
      </c>
      <c r="K10145" s="7">
        <f>((Table4[[#This Row],[marked_price]]-Table4[[#This Row],[discounted_price]])/Table4[[#This Row],[marked_price]])*100</f>
        <v>69.524390243902431</v>
      </c>
    </row>
    <row r="10146" spans="1:11" x14ac:dyDescent="0.25">
      <c r="A10146" s="3" t="s">
        <v>1685</v>
      </c>
      <c r="B10146" s="3" t="s">
        <v>1605</v>
      </c>
      <c r="C10146" s="3">
        <v>4.0999999999999996</v>
      </c>
      <c r="D10146" s="3">
        <v>252</v>
      </c>
      <c r="E10146" s="4">
        <v>1999</v>
      </c>
      <c r="F10146" s="4">
        <v>899</v>
      </c>
      <c r="G10146" s="3" t="s">
        <v>283</v>
      </c>
      <c r="H10146" s="3" t="s">
        <v>155</v>
      </c>
      <c r="I10146" s="5">
        <v>2358022</v>
      </c>
      <c r="J10146" s="6">
        <f t="shared" si="158"/>
        <v>226548</v>
      </c>
      <c r="K10146" s="7">
        <f>((Table4[[#This Row],[marked_price]]-Table4[[#This Row],[discounted_price]])/Table4[[#This Row],[marked_price]])*100</f>
        <v>55.027513756878442</v>
      </c>
    </row>
    <row r="10147" spans="1:11" x14ac:dyDescent="0.25">
      <c r="A10147" s="8" t="s">
        <v>3650</v>
      </c>
      <c r="B10147" s="8" t="s">
        <v>3651</v>
      </c>
      <c r="C10147" s="8">
        <v>3.1</v>
      </c>
      <c r="D10147" s="8">
        <v>11</v>
      </c>
      <c r="E10147" s="9">
        <v>3295</v>
      </c>
      <c r="F10147" s="9">
        <v>2471</v>
      </c>
      <c r="G10147" s="8" t="s">
        <v>44</v>
      </c>
      <c r="H10147" s="8" t="s">
        <v>191</v>
      </c>
      <c r="I10147" s="10">
        <v>16237760</v>
      </c>
      <c r="J10147" s="6">
        <f t="shared" si="158"/>
        <v>27181</v>
      </c>
      <c r="K10147" s="7">
        <f>((Table4[[#This Row],[marked_price]]-Table4[[#This Row],[discounted_price]])/Table4[[#This Row],[marked_price]])*100</f>
        <v>25.007587253414265</v>
      </c>
    </row>
    <row r="10148" spans="1:11" x14ac:dyDescent="0.25">
      <c r="A10148" s="3" t="s">
        <v>7795</v>
      </c>
      <c r="B10148" s="3" t="s">
        <v>33</v>
      </c>
      <c r="C10148" s="3">
        <v>4.5999999999999996</v>
      </c>
      <c r="D10148" s="3">
        <v>7</v>
      </c>
      <c r="E10148" s="4">
        <v>2999</v>
      </c>
      <c r="F10148" s="4">
        <v>1349</v>
      </c>
      <c r="G10148" s="3" t="s">
        <v>129</v>
      </c>
      <c r="H10148" s="3" t="s">
        <v>558</v>
      </c>
      <c r="I10148" s="5">
        <v>15484466</v>
      </c>
      <c r="J10148" s="6">
        <f t="shared" si="158"/>
        <v>9443</v>
      </c>
      <c r="K10148" s="7">
        <f>((Table4[[#This Row],[marked_price]]-Table4[[#This Row],[discounted_price]])/Table4[[#This Row],[marked_price]])*100</f>
        <v>55.018339446482159</v>
      </c>
    </row>
    <row r="10149" spans="1:11" x14ac:dyDescent="0.25">
      <c r="A10149" s="8" t="s">
        <v>2612</v>
      </c>
      <c r="B10149" s="8" t="s">
        <v>760</v>
      </c>
      <c r="C10149" s="8">
        <v>4.5999999999999996</v>
      </c>
      <c r="D10149" s="8">
        <v>18</v>
      </c>
      <c r="E10149" s="9">
        <v>1199</v>
      </c>
      <c r="F10149" s="9">
        <v>563</v>
      </c>
      <c r="G10149" s="8" t="s">
        <v>209</v>
      </c>
      <c r="H10149" s="8" t="s">
        <v>434</v>
      </c>
      <c r="I10149" s="10">
        <v>17223502</v>
      </c>
      <c r="J10149" s="6">
        <f t="shared" si="158"/>
        <v>10134</v>
      </c>
      <c r="K10149" s="7">
        <f>((Table4[[#This Row],[marked_price]]-Table4[[#This Row],[discounted_price]])/Table4[[#This Row],[marked_price]])*100</f>
        <v>53.044203502919096</v>
      </c>
    </row>
    <row r="10150" spans="1:11" x14ac:dyDescent="0.25">
      <c r="A10150" s="3" t="s">
        <v>8628</v>
      </c>
      <c r="B10150" s="3" t="s">
        <v>3115</v>
      </c>
      <c r="C10150" s="3">
        <v>3.4</v>
      </c>
      <c r="D10150" s="3">
        <v>9</v>
      </c>
      <c r="E10150" s="4">
        <v>3499</v>
      </c>
      <c r="F10150" s="4">
        <v>699</v>
      </c>
      <c r="G10150" s="3" t="s">
        <v>337</v>
      </c>
      <c r="H10150" s="3" t="s">
        <v>338</v>
      </c>
      <c r="I10150" s="5">
        <v>18215604</v>
      </c>
      <c r="J10150" s="6">
        <f t="shared" si="158"/>
        <v>6291</v>
      </c>
      <c r="K10150" s="7">
        <f>((Table4[[#This Row],[marked_price]]-Table4[[#This Row],[discounted_price]])/Table4[[#This Row],[marked_price]])*100</f>
        <v>80.022863675335813</v>
      </c>
    </row>
    <row r="10151" spans="1:11" x14ac:dyDescent="0.25">
      <c r="A10151" s="8" t="s">
        <v>8629</v>
      </c>
      <c r="B10151" s="8" t="s">
        <v>1600</v>
      </c>
      <c r="C10151" s="8">
        <v>4</v>
      </c>
      <c r="D10151" s="8">
        <v>30</v>
      </c>
      <c r="E10151" s="9">
        <v>1895</v>
      </c>
      <c r="F10151" s="9">
        <v>1895</v>
      </c>
      <c r="G10151" s="8" t="s">
        <v>371</v>
      </c>
      <c r="H10151" s="8" t="s">
        <v>552</v>
      </c>
      <c r="I10151" s="10">
        <v>13774418</v>
      </c>
      <c r="J10151" s="6">
        <f t="shared" si="158"/>
        <v>56850</v>
      </c>
      <c r="K10151" s="7">
        <f>((Table4[[#This Row],[marked_price]]-Table4[[#This Row],[discounted_price]])/Table4[[#This Row],[marked_price]])*100</f>
        <v>0</v>
      </c>
    </row>
    <row r="10152" spans="1:11" x14ac:dyDescent="0.25">
      <c r="A10152" s="3" t="s">
        <v>8630</v>
      </c>
      <c r="B10152" s="3" t="s">
        <v>3737</v>
      </c>
      <c r="C10152" s="3">
        <v>4.2</v>
      </c>
      <c r="D10152" s="3">
        <v>13</v>
      </c>
      <c r="E10152" s="4">
        <v>1230</v>
      </c>
      <c r="F10152" s="4">
        <v>590</v>
      </c>
      <c r="G10152" s="3" t="s">
        <v>20</v>
      </c>
      <c r="H10152" s="3" t="s">
        <v>57</v>
      </c>
      <c r="I10152" s="5">
        <v>16988948</v>
      </c>
      <c r="J10152" s="6">
        <f t="shared" si="158"/>
        <v>7670</v>
      </c>
      <c r="K10152" s="7">
        <f>((Table4[[#This Row],[marked_price]]-Table4[[#This Row],[discounted_price]])/Table4[[#This Row],[marked_price]])*100</f>
        <v>52.032520325203258</v>
      </c>
    </row>
    <row r="10153" spans="1:11" x14ac:dyDescent="0.25">
      <c r="A10153" s="8" t="s">
        <v>8631</v>
      </c>
      <c r="B10153" s="8" t="s">
        <v>764</v>
      </c>
      <c r="C10153" s="8">
        <v>3.9</v>
      </c>
      <c r="D10153" s="8">
        <v>503</v>
      </c>
      <c r="E10153" s="9">
        <v>2499</v>
      </c>
      <c r="F10153" s="9">
        <v>824</v>
      </c>
      <c r="G10153" s="8" t="s">
        <v>13</v>
      </c>
      <c r="H10153" s="8" t="s">
        <v>14</v>
      </c>
      <c r="I10153" s="10">
        <v>14192620</v>
      </c>
      <c r="J10153" s="6">
        <f t="shared" si="158"/>
        <v>414472</v>
      </c>
      <c r="K10153" s="7">
        <f>((Table4[[#This Row],[marked_price]]-Table4[[#This Row],[discounted_price]])/Table4[[#This Row],[marked_price]])*100</f>
        <v>67.026810724289717</v>
      </c>
    </row>
    <row r="10154" spans="1:11" x14ac:dyDescent="0.25">
      <c r="A10154" s="3" t="s">
        <v>1593</v>
      </c>
      <c r="B10154" s="3" t="s">
        <v>47</v>
      </c>
      <c r="C10154" s="3">
        <v>4</v>
      </c>
      <c r="D10154" s="3">
        <v>105</v>
      </c>
      <c r="E10154" s="4">
        <v>2299</v>
      </c>
      <c r="F10154" s="4">
        <v>1264</v>
      </c>
      <c r="G10154" s="3" t="s">
        <v>690</v>
      </c>
      <c r="H10154" s="3" t="s">
        <v>338</v>
      </c>
      <c r="I10154" s="5">
        <v>8734597</v>
      </c>
      <c r="J10154" s="6">
        <f t="shared" si="158"/>
        <v>132720</v>
      </c>
      <c r="K10154" s="7">
        <f>((Table4[[#This Row],[marked_price]]-Table4[[#This Row],[discounted_price]])/Table4[[#This Row],[marked_price]])*100</f>
        <v>45.019573727707701</v>
      </c>
    </row>
    <row r="10155" spans="1:11" x14ac:dyDescent="0.25">
      <c r="A10155" s="8" t="s">
        <v>1704</v>
      </c>
      <c r="B10155" s="8" t="s">
        <v>1312</v>
      </c>
      <c r="C10155" s="8">
        <v>4.3</v>
      </c>
      <c r="D10155" s="8">
        <v>44</v>
      </c>
      <c r="E10155" s="9">
        <v>2799</v>
      </c>
      <c r="F10155" s="9">
        <v>2379</v>
      </c>
      <c r="G10155" s="8" t="s">
        <v>13</v>
      </c>
      <c r="H10155" s="8" t="s">
        <v>478</v>
      </c>
      <c r="I10155" s="10">
        <v>12956316</v>
      </c>
      <c r="J10155" s="6">
        <f t="shared" si="158"/>
        <v>104676</v>
      </c>
      <c r="K10155" s="7">
        <f>((Table4[[#This Row],[marked_price]]-Table4[[#This Row],[discounted_price]])/Table4[[#This Row],[marked_price]])*100</f>
        <v>15.005359056806004</v>
      </c>
    </row>
    <row r="10156" spans="1:11" x14ac:dyDescent="0.25">
      <c r="A10156" s="3" t="s">
        <v>79</v>
      </c>
      <c r="B10156" s="3" t="s">
        <v>2040</v>
      </c>
      <c r="C10156" s="3">
        <v>4.5</v>
      </c>
      <c r="D10156" s="3">
        <v>164</v>
      </c>
      <c r="E10156" s="4">
        <v>999</v>
      </c>
      <c r="F10156" s="4">
        <v>499</v>
      </c>
      <c r="G10156" s="3" t="s">
        <v>27</v>
      </c>
      <c r="H10156" s="3" t="s">
        <v>34</v>
      </c>
      <c r="I10156" s="5">
        <v>12645700</v>
      </c>
      <c r="J10156" s="6">
        <f t="shared" si="158"/>
        <v>81836</v>
      </c>
      <c r="K10156" s="7">
        <f>((Table4[[#This Row],[marked_price]]-Table4[[#This Row],[discounted_price]])/Table4[[#This Row],[marked_price]])*100</f>
        <v>50.050050050050054</v>
      </c>
    </row>
    <row r="10157" spans="1:11" x14ac:dyDescent="0.25">
      <c r="A10157" s="8" t="s">
        <v>974</v>
      </c>
      <c r="B10157" s="8" t="s">
        <v>359</v>
      </c>
      <c r="C10157" s="8">
        <v>3.9</v>
      </c>
      <c r="D10157" s="8">
        <v>718</v>
      </c>
      <c r="E10157" s="9">
        <v>1899</v>
      </c>
      <c r="F10157" s="9">
        <v>911</v>
      </c>
      <c r="G10157" s="8" t="s">
        <v>976</v>
      </c>
      <c r="H10157" s="8" t="s">
        <v>49</v>
      </c>
      <c r="I10157" s="10">
        <v>7438767</v>
      </c>
      <c r="J10157" s="6">
        <f t="shared" si="158"/>
        <v>654098</v>
      </c>
      <c r="K10157" s="7">
        <f>((Table4[[#This Row],[marked_price]]-Table4[[#This Row],[discounted_price]])/Table4[[#This Row],[marked_price]])*100</f>
        <v>52.027382833070035</v>
      </c>
    </row>
    <row r="10158" spans="1:11" x14ac:dyDescent="0.25">
      <c r="A10158" s="3" t="s">
        <v>8632</v>
      </c>
      <c r="B10158" s="3" t="s">
        <v>2552</v>
      </c>
      <c r="C10158" s="3">
        <v>4</v>
      </c>
      <c r="D10158" s="3">
        <v>29</v>
      </c>
      <c r="E10158" s="4">
        <v>6599</v>
      </c>
      <c r="F10158" s="4">
        <v>2309</v>
      </c>
      <c r="G10158" s="3" t="s">
        <v>129</v>
      </c>
      <c r="H10158" s="3" t="s">
        <v>639</v>
      </c>
      <c r="I10158" s="5">
        <v>14060200</v>
      </c>
      <c r="J10158" s="6">
        <f t="shared" si="158"/>
        <v>66961</v>
      </c>
      <c r="K10158" s="7">
        <f>((Table4[[#This Row],[marked_price]]-Table4[[#This Row],[discounted_price]])/Table4[[#This Row],[marked_price]])*100</f>
        <v>65.009849977269283</v>
      </c>
    </row>
    <row r="10159" spans="1:11" x14ac:dyDescent="0.25">
      <c r="A10159" s="8" t="s">
        <v>8633</v>
      </c>
      <c r="B10159" s="8" t="s">
        <v>2688</v>
      </c>
      <c r="C10159" s="8">
        <v>3.6</v>
      </c>
      <c r="D10159" s="8">
        <v>5</v>
      </c>
      <c r="E10159" s="9">
        <v>4999</v>
      </c>
      <c r="F10159" s="9">
        <v>1499</v>
      </c>
      <c r="G10159" s="8" t="s">
        <v>13</v>
      </c>
      <c r="H10159" s="8" t="s">
        <v>2583</v>
      </c>
      <c r="I10159" s="10">
        <v>17978798</v>
      </c>
      <c r="J10159" s="6">
        <f t="shared" si="158"/>
        <v>7495</v>
      </c>
      <c r="K10159" s="7">
        <f>((Table4[[#This Row],[marked_price]]-Table4[[#This Row],[discounted_price]])/Table4[[#This Row],[marked_price]])*100</f>
        <v>70.014002800560121</v>
      </c>
    </row>
    <row r="10160" spans="1:11" x14ac:dyDescent="0.25">
      <c r="A10160" s="3" t="s">
        <v>2227</v>
      </c>
      <c r="B10160" s="3" t="s">
        <v>2267</v>
      </c>
      <c r="C10160" s="3">
        <v>3.9</v>
      </c>
      <c r="D10160" s="3">
        <v>30</v>
      </c>
      <c r="E10160" s="4">
        <v>1249</v>
      </c>
      <c r="F10160" s="4">
        <v>1111</v>
      </c>
      <c r="G10160" s="3" t="s">
        <v>337</v>
      </c>
      <c r="H10160" s="3" t="s">
        <v>1522</v>
      </c>
      <c r="I10160" s="5">
        <v>16990144</v>
      </c>
      <c r="J10160" s="6">
        <f t="shared" si="158"/>
        <v>33330</v>
      </c>
      <c r="K10160" s="7">
        <f>((Table4[[#This Row],[marked_price]]-Table4[[#This Row],[discounted_price]])/Table4[[#This Row],[marked_price]])*100</f>
        <v>11.048839071257005</v>
      </c>
    </row>
    <row r="10161" spans="1:11" x14ac:dyDescent="0.25">
      <c r="A10161" s="8" t="s">
        <v>8634</v>
      </c>
      <c r="B10161" s="8" t="s">
        <v>784</v>
      </c>
      <c r="C10161" s="8">
        <v>3.4</v>
      </c>
      <c r="D10161" s="8">
        <v>9</v>
      </c>
      <c r="E10161" s="9">
        <v>2499</v>
      </c>
      <c r="F10161" s="9">
        <v>874</v>
      </c>
      <c r="G10161" s="8" t="s">
        <v>40</v>
      </c>
      <c r="H10161" s="8" t="s">
        <v>28</v>
      </c>
      <c r="I10161" s="10">
        <v>15027778</v>
      </c>
      <c r="J10161" s="6">
        <f t="shared" si="158"/>
        <v>7866</v>
      </c>
      <c r="K10161" s="7">
        <f>((Table4[[#This Row],[marked_price]]-Table4[[#This Row],[discounted_price]])/Table4[[#This Row],[marked_price]])*100</f>
        <v>65.026010404161667</v>
      </c>
    </row>
    <row r="10162" spans="1:11" x14ac:dyDescent="0.25">
      <c r="A10162" s="3" t="s">
        <v>2700</v>
      </c>
      <c r="B10162" s="3" t="s">
        <v>47</v>
      </c>
      <c r="C10162" s="3">
        <v>4.4000000000000004</v>
      </c>
      <c r="D10162" s="3">
        <v>310</v>
      </c>
      <c r="E10162" s="4">
        <v>3299</v>
      </c>
      <c r="F10162" s="4">
        <v>1979</v>
      </c>
      <c r="G10162" s="3" t="s">
        <v>13</v>
      </c>
      <c r="H10162" s="3" t="s">
        <v>291</v>
      </c>
      <c r="I10162" s="5">
        <v>6609818</v>
      </c>
      <c r="J10162" s="6">
        <f t="shared" si="158"/>
        <v>613490</v>
      </c>
      <c r="K10162" s="7">
        <f>((Table4[[#This Row],[marked_price]]-Table4[[#This Row],[discounted_price]])/Table4[[#This Row],[marked_price]])*100</f>
        <v>40.01212488632919</v>
      </c>
    </row>
    <row r="10163" spans="1:11" x14ac:dyDescent="0.25">
      <c r="A10163" s="8" t="s">
        <v>8635</v>
      </c>
      <c r="B10163" s="8" t="s">
        <v>1175</v>
      </c>
      <c r="C10163" s="8">
        <v>4.3</v>
      </c>
      <c r="D10163" s="8">
        <v>9</v>
      </c>
      <c r="E10163" s="9">
        <v>4999</v>
      </c>
      <c r="F10163" s="9">
        <v>3999</v>
      </c>
      <c r="G10163" s="8" t="s">
        <v>44</v>
      </c>
      <c r="H10163" s="8" t="s">
        <v>191</v>
      </c>
      <c r="I10163" s="10">
        <v>16877408</v>
      </c>
      <c r="J10163" s="6">
        <f t="shared" si="158"/>
        <v>35991</v>
      </c>
      <c r="K10163" s="7">
        <f>((Table4[[#This Row],[marked_price]]-Table4[[#This Row],[discounted_price]])/Table4[[#This Row],[marked_price]])*100</f>
        <v>20.004000800160032</v>
      </c>
    </row>
    <row r="10164" spans="1:11" x14ac:dyDescent="0.25">
      <c r="A10164" s="3" t="s">
        <v>7785</v>
      </c>
      <c r="B10164" s="3" t="s">
        <v>1241</v>
      </c>
      <c r="C10164" s="3">
        <v>4.7</v>
      </c>
      <c r="D10164" s="3">
        <v>116</v>
      </c>
      <c r="E10164" s="4">
        <v>3395</v>
      </c>
      <c r="F10164" s="4">
        <v>3395</v>
      </c>
      <c r="G10164" s="3" t="s">
        <v>13</v>
      </c>
      <c r="H10164" s="3" t="s">
        <v>97</v>
      </c>
      <c r="I10164" s="5">
        <v>1129860</v>
      </c>
      <c r="J10164" s="6">
        <f t="shared" si="158"/>
        <v>393820</v>
      </c>
      <c r="K10164" s="7">
        <f>((Table4[[#This Row],[marked_price]]-Table4[[#This Row],[discounted_price]])/Table4[[#This Row],[marked_price]])*100</f>
        <v>0</v>
      </c>
    </row>
    <row r="10165" spans="1:11" x14ac:dyDescent="0.25">
      <c r="A10165" s="8" t="s">
        <v>8636</v>
      </c>
      <c r="B10165" s="8" t="s">
        <v>458</v>
      </c>
      <c r="C10165" s="8">
        <v>4.4000000000000004</v>
      </c>
      <c r="D10165" s="8">
        <v>25</v>
      </c>
      <c r="E10165" s="9">
        <v>690</v>
      </c>
      <c r="F10165" s="9">
        <v>690</v>
      </c>
      <c r="G10165" s="8" t="s">
        <v>20</v>
      </c>
      <c r="H10165" s="8" t="s">
        <v>41</v>
      </c>
      <c r="I10165" s="10">
        <v>15973426</v>
      </c>
      <c r="J10165" s="6">
        <f t="shared" si="158"/>
        <v>17250</v>
      </c>
      <c r="K10165" s="7">
        <f>((Table4[[#This Row],[marked_price]]-Table4[[#This Row],[discounted_price]])/Table4[[#This Row],[marked_price]])*100</f>
        <v>0</v>
      </c>
    </row>
    <row r="10166" spans="1:11" x14ac:dyDescent="0.25">
      <c r="A10166" s="3" t="s">
        <v>4326</v>
      </c>
      <c r="B10166" s="3" t="s">
        <v>1572</v>
      </c>
      <c r="C10166" s="3">
        <v>3.7</v>
      </c>
      <c r="D10166" s="3">
        <v>28</v>
      </c>
      <c r="E10166" s="4">
        <v>1598</v>
      </c>
      <c r="F10166" s="4">
        <v>639</v>
      </c>
      <c r="G10166" s="3" t="s">
        <v>40</v>
      </c>
      <c r="H10166" s="3" t="s">
        <v>34</v>
      </c>
      <c r="I10166" s="5">
        <v>15894778</v>
      </c>
      <c r="J10166" s="6">
        <f t="shared" si="158"/>
        <v>17892</v>
      </c>
      <c r="K10166" s="7">
        <f>((Table4[[#This Row],[marked_price]]-Table4[[#This Row],[discounted_price]])/Table4[[#This Row],[marked_price]])*100</f>
        <v>60.012515644555698</v>
      </c>
    </row>
    <row r="10167" spans="1:11" x14ac:dyDescent="0.25">
      <c r="A10167" s="8" t="s">
        <v>8637</v>
      </c>
      <c r="B10167" s="8" t="s">
        <v>1180</v>
      </c>
      <c r="C10167" s="8">
        <v>4</v>
      </c>
      <c r="D10167" s="8">
        <v>297</v>
      </c>
      <c r="E10167" s="9">
        <v>1699</v>
      </c>
      <c r="F10167" s="9">
        <v>900</v>
      </c>
      <c r="G10167" s="8" t="s">
        <v>3244</v>
      </c>
      <c r="H10167" s="8" t="s">
        <v>31</v>
      </c>
      <c r="I10167" s="10">
        <v>12486192</v>
      </c>
      <c r="J10167" s="6">
        <f t="shared" si="158"/>
        <v>267300</v>
      </c>
      <c r="K10167" s="7">
        <f>((Table4[[#This Row],[marked_price]]-Table4[[#This Row],[discounted_price]])/Table4[[#This Row],[marked_price]])*100</f>
        <v>47.027663331371393</v>
      </c>
    </row>
    <row r="10168" spans="1:11" x14ac:dyDescent="0.25">
      <c r="A10168" s="3" t="s">
        <v>6377</v>
      </c>
      <c r="B10168" s="3" t="s">
        <v>340</v>
      </c>
      <c r="C10168" s="3">
        <v>4.5</v>
      </c>
      <c r="D10168" s="3">
        <v>140</v>
      </c>
      <c r="E10168" s="4">
        <v>1190</v>
      </c>
      <c r="F10168" s="4">
        <v>595</v>
      </c>
      <c r="G10168" s="3" t="s">
        <v>341</v>
      </c>
      <c r="H10168" s="3" t="s">
        <v>259</v>
      </c>
      <c r="I10168" s="5">
        <v>14059486</v>
      </c>
      <c r="J10168" s="6">
        <f t="shared" si="158"/>
        <v>83300</v>
      </c>
      <c r="K10168" s="7">
        <f>((Table4[[#This Row],[marked_price]]-Table4[[#This Row],[discounted_price]])/Table4[[#This Row],[marked_price]])*100</f>
        <v>50</v>
      </c>
    </row>
    <row r="10169" spans="1:11" x14ac:dyDescent="0.25">
      <c r="A10169" s="8" t="s">
        <v>8638</v>
      </c>
      <c r="B10169" s="8" t="s">
        <v>1219</v>
      </c>
      <c r="C10169" s="8">
        <v>4.3</v>
      </c>
      <c r="D10169" s="8">
        <v>279</v>
      </c>
      <c r="E10169" s="9">
        <v>269</v>
      </c>
      <c r="F10169" s="9">
        <v>269</v>
      </c>
      <c r="G10169" s="8" t="s">
        <v>20</v>
      </c>
      <c r="H10169" s="8" t="s">
        <v>78</v>
      </c>
      <c r="I10169" s="10">
        <v>13682886</v>
      </c>
      <c r="J10169" s="6">
        <f t="shared" si="158"/>
        <v>75051</v>
      </c>
      <c r="K10169" s="7">
        <f>((Table4[[#This Row],[marked_price]]-Table4[[#This Row],[discounted_price]])/Table4[[#This Row],[marked_price]])*100</f>
        <v>0</v>
      </c>
    </row>
    <row r="10170" spans="1:11" x14ac:dyDescent="0.25">
      <c r="A10170" s="3" t="s">
        <v>8639</v>
      </c>
      <c r="B10170" s="3" t="s">
        <v>255</v>
      </c>
      <c r="C10170" s="3">
        <v>4.5</v>
      </c>
      <c r="D10170" s="3">
        <v>1000</v>
      </c>
      <c r="E10170" s="4">
        <v>825</v>
      </c>
      <c r="F10170" s="4">
        <v>800</v>
      </c>
      <c r="G10170" s="3" t="s">
        <v>13</v>
      </c>
      <c r="H10170" s="3" t="s">
        <v>981</v>
      </c>
      <c r="I10170" s="5">
        <v>153904</v>
      </c>
      <c r="J10170" s="6">
        <f t="shared" si="158"/>
        <v>800000</v>
      </c>
      <c r="K10170" s="7">
        <f>((Table4[[#This Row],[marked_price]]-Table4[[#This Row],[discounted_price]])/Table4[[#This Row],[marked_price]])*100</f>
        <v>3.0303030303030303</v>
      </c>
    </row>
    <row r="10171" spans="1:11" x14ac:dyDescent="0.25">
      <c r="A10171" s="8" t="s">
        <v>8640</v>
      </c>
      <c r="B10171" s="8" t="s">
        <v>231</v>
      </c>
      <c r="C10171" s="8">
        <v>3.9</v>
      </c>
      <c r="D10171" s="8">
        <v>16</v>
      </c>
      <c r="E10171" s="9">
        <v>990</v>
      </c>
      <c r="F10171" s="9">
        <v>495</v>
      </c>
      <c r="G10171" s="8" t="s">
        <v>232</v>
      </c>
      <c r="H10171" s="8" t="s">
        <v>24</v>
      </c>
      <c r="I10171" s="10">
        <v>15850604</v>
      </c>
      <c r="J10171" s="6">
        <f t="shared" si="158"/>
        <v>7920</v>
      </c>
      <c r="K10171" s="7">
        <f>((Table4[[#This Row],[marked_price]]-Table4[[#This Row],[discounted_price]])/Table4[[#This Row],[marked_price]])*100</f>
        <v>50</v>
      </c>
    </row>
    <row r="10172" spans="1:11" x14ac:dyDescent="0.25">
      <c r="A10172" s="3" t="s">
        <v>1632</v>
      </c>
      <c r="B10172" s="3" t="s">
        <v>1849</v>
      </c>
      <c r="C10172" s="3">
        <v>3.6</v>
      </c>
      <c r="D10172" s="3">
        <v>10</v>
      </c>
      <c r="E10172" s="4">
        <v>4999</v>
      </c>
      <c r="F10172" s="4">
        <v>2299</v>
      </c>
      <c r="G10172" s="3" t="s">
        <v>337</v>
      </c>
      <c r="H10172" s="3" t="s">
        <v>338</v>
      </c>
      <c r="I10172" s="5">
        <v>2243631</v>
      </c>
      <c r="J10172" s="6">
        <f t="shared" si="158"/>
        <v>22990</v>
      </c>
      <c r="K10172" s="7">
        <f>((Table4[[#This Row],[marked_price]]-Table4[[#This Row],[discounted_price]])/Table4[[#This Row],[marked_price]])*100</f>
        <v>54.010802160432078</v>
      </c>
    </row>
    <row r="10173" spans="1:11" x14ac:dyDescent="0.25">
      <c r="A10173" s="8" t="s">
        <v>4881</v>
      </c>
      <c r="B10173" s="8" t="s">
        <v>4882</v>
      </c>
      <c r="C10173" s="8">
        <v>3.9</v>
      </c>
      <c r="D10173" s="8">
        <v>85</v>
      </c>
      <c r="E10173" s="9">
        <v>1499</v>
      </c>
      <c r="F10173" s="9">
        <v>689</v>
      </c>
      <c r="G10173" s="8" t="s">
        <v>106</v>
      </c>
      <c r="H10173" s="8" t="s">
        <v>34</v>
      </c>
      <c r="I10173" s="10">
        <v>14233490</v>
      </c>
      <c r="J10173" s="6">
        <f t="shared" si="158"/>
        <v>58565</v>
      </c>
      <c r="K10173" s="7">
        <f>((Table4[[#This Row],[marked_price]]-Table4[[#This Row],[discounted_price]])/Table4[[#This Row],[marked_price]])*100</f>
        <v>54.036024016010678</v>
      </c>
    </row>
    <row r="10174" spans="1:11" x14ac:dyDescent="0.25">
      <c r="A10174" s="3" t="s">
        <v>1443</v>
      </c>
      <c r="B10174" s="3" t="s">
        <v>706</v>
      </c>
      <c r="C10174" s="3">
        <v>4.0999999999999996</v>
      </c>
      <c r="D10174" s="3">
        <v>40</v>
      </c>
      <c r="E10174" s="4">
        <v>1099</v>
      </c>
      <c r="F10174" s="4">
        <v>329</v>
      </c>
      <c r="G10174" s="3" t="s">
        <v>40</v>
      </c>
      <c r="H10174" s="3" t="s">
        <v>24</v>
      </c>
      <c r="I10174" s="5">
        <v>15804664</v>
      </c>
      <c r="J10174" s="6">
        <f t="shared" si="158"/>
        <v>13160</v>
      </c>
      <c r="K10174" s="7">
        <f>((Table4[[#This Row],[marked_price]]-Table4[[#This Row],[discounted_price]])/Table4[[#This Row],[marked_price]])*100</f>
        <v>70.063694267515913</v>
      </c>
    </row>
    <row r="10175" spans="1:11" x14ac:dyDescent="0.25">
      <c r="A10175" s="8" t="s">
        <v>8641</v>
      </c>
      <c r="B10175" s="8" t="s">
        <v>4282</v>
      </c>
      <c r="C10175" s="8">
        <v>4.2</v>
      </c>
      <c r="D10175" s="8">
        <v>9</v>
      </c>
      <c r="E10175" s="9">
        <v>3499</v>
      </c>
      <c r="F10175" s="9">
        <v>1119</v>
      </c>
      <c r="G10175" s="8" t="s">
        <v>518</v>
      </c>
      <c r="H10175" s="8" t="s">
        <v>311</v>
      </c>
      <c r="I10175" s="10">
        <v>13595332</v>
      </c>
      <c r="J10175" s="6">
        <f t="shared" si="158"/>
        <v>10071</v>
      </c>
      <c r="K10175" s="7">
        <f>((Table4[[#This Row],[marked_price]]-Table4[[#This Row],[discounted_price]])/Table4[[#This Row],[marked_price]])*100</f>
        <v>68.019434124035442</v>
      </c>
    </row>
    <row r="10176" spans="1:11" x14ac:dyDescent="0.25">
      <c r="A10176" s="3" t="s">
        <v>7011</v>
      </c>
      <c r="B10176" s="3" t="s">
        <v>423</v>
      </c>
      <c r="C10176" s="3">
        <v>4.5999999999999996</v>
      </c>
      <c r="D10176" s="3">
        <v>168</v>
      </c>
      <c r="E10176" s="4">
        <v>699</v>
      </c>
      <c r="F10176" s="4">
        <v>699</v>
      </c>
      <c r="G10176" s="3" t="s">
        <v>3878</v>
      </c>
      <c r="H10176" s="3" t="s">
        <v>1145</v>
      </c>
      <c r="I10176" s="5">
        <v>13467990</v>
      </c>
      <c r="J10176" s="6">
        <f t="shared" si="158"/>
        <v>117432</v>
      </c>
      <c r="K10176" s="7">
        <f>((Table4[[#This Row],[marked_price]]-Table4[[#This Row],[discounted_price]])/Table4[[#This Row],[marked_price]])*100</f>
        <v>0</v>
      </c>
    </row>
    <row r="10177" spans="1:11" x14ac:dyDescent="0.25">
      <c r="A10177" s="8" t="s">
        <v>8642</v>
      </c>
      <c r="B10177" s="8" t="s">
        <v>579</v>
      </c>
      <c r="C10177" s="8">
        <v>4.2</v>
      </c>
      <c r="D10177" s="8">
        <v>53</v>
      </c>
      <c r="E10177" s="9">
        <v>1099</v>
      </c>
      <c r="F10177" s="9">
        <v>549</v>
      </c>
      <c r="G10177" s="8" t="s">
        <v>27</v>
      </c>
      <c r="H10177" s="8" t="s">
        <v>34</v>
      </c>
      <c r="I10177" s="10">
        <v>16814692</v>
      </c>
      <c r="J10177" s="6">
        <f t="shared" si="158"/>
        <v>29097</v>
      </c>
      <c r="K10177" s="7">
        <f>((Table4[[#This Row],[marked_price]]-Table4[[#This Row],[discounted_price]])/Table4[[#This Row],[marked_price]])*100</f>
        <v>50.045495905368519</v>
      </c>
    </row>
    <row r="10178" spans="1:11" x14ac:dyDescent="0.25">
      <c r="A10178" s="3" t="s">
        <v>95</v>
      </c>
      <c r="B10178" s="3" t="s">
        <v>33</v>
      </c>
      <c r="C10178" s="3">
        <v>4.4000000000000004</v>
      </c>
      <c r="D10178" s="3">
        <v>530</v>
      </c>
      <c r="E10178" s="4">
        <v>3299</v>
      </c>
      <c r="F10178" s="4">
        <v>1154</v>
      </c>
      <c r="G10178" s="3" t="s">
        <v>13</v>
      </c>
      <c r="H10178" s="3" t="s">
        <v>97</v>
      </c>
      <c r="I10178" s="5">
        <v>2211586</v>
      </c>
      <c r="J10178" s="6">
        <f t="shared" si="158"/>
        <v>611620</v>
      </c>
      <c r="K10178" s="7">
        <f>((Table4[[#This Row],[marked_price]]-Table4[[#This Row],[discounted_price]])/Table4[[#This Row],[marked_price]])*100</f>
        <v>65.019702940284944</v>
      </c>
    </row>
    <row r="10179" spans="1:11" x14ac:dyDescent="0.25">
      <c r="A10179" s="8" t="s">
        <v>8074</v>
      </c>
      <c r="B10179" s="8" t="s">
        <v>33</v>
      </c>
      <c r="C10179" s="8">
        <v>4.3</v>
      </c>
      <c r="D10179" s="8">
        <v>95</v>
      </c>
      <c r="E10179" s="9">
        <v>1399</v>
      </c>
      <c r="F10179" s="9">
        <v>489</v>
      </c>
      <c r="G10179" s="8" t="s">
        <v>27</v>
      </c>
      <c r="H10179" s="8" t="s">
        <v>506</v>
      </c>
      <c r="I10179" s="10">
        <v>13777660</v>
      </c>
      <c r="J10179" s="6">
        <f t="shared" ref="J10179:J10242" si="159">D10179*F10179</f>
        <v>46455</v>
      </c>
      <c r="K10179" s="7">
        <f>((Table4[[#This Row],[marked_price]]-Table4[[#This Row],[discounted_price]])/Table4[[#This Row],[marked_price]])*100</f>
        <v>65.046461758398848</v>
      </c>
    </row>
    <row r="10180" spans="1:11" x14ac:dyDescent="0.25">
      <c r="A10180" s="3" t="s">
        <v>227</v>
      </c>
      <c r="B10180" s="3" t="s">
        <v>280</v>
      </c>
      <c r="C10180" s="3">
        <v>4.3</v>
      </c>
      <c r="D10180" s="3">
        <v>75</v>
      </c>
      <c r="E10180" s="4">
        <v>1899</v>
      </c>
      <c r="F10180" s="4">
        <v>1139</v>
      </c>
      <c r="G10180" s="3" t="s">
        <v>1087</v>
      </c>
      <c r="H10180" s="3" t="s">
        <v>155</v>
      </c>
      <c r="I10180" s="5">
        <v>13381944</v>
      </c>
      <c r="J10180" s="6">
        <f t="shared" si="159"/>
        <v>85425</v>
      </c>
      <c r="K10180" s="7">
        <f>((Table4[[#This Row],[marked_price]]-Table4[[#This Row],[discounted_price]])/Table4[[#This Row],[marked_price]])*100</f>
        <v>40.021063717746181</v>
      </c>
    </row>
    <row r="10181" spans="1:11" x14ac:dyDescent="0.25">
      <c r="A10181" s="8" t="s">
        <v>6036</v>
      </c>
      <c r="B10181" s="8" t="s">
        <v>869</v>
      </c>
      <c r="C10181" s="8">
        <v>3.9</v>
      </c>
      <c r="D10181" s="8">
        <v>169</v>
      </c>
      <c r="E10181" s="9">
        <v>1799</v>
      </c>
      <c r="F10181" s="9">
        <v>845</v>
      </c>
      <c r="G10181" s="8" t="s">
        <v>40</v>
      </c>
      <c r="H10181" s="8" t="s">
        <v>34</v>
      </c>
      <c r="I10181" s="10">
        <v>5362058</v>
      </c>
      <c r="J10181" s="6">
        <f t="shared" si="159"/>
        <v>142805</v>
      </c>
      <c r="K10181" s="7">
        <f>((Table4[[#This Row],[marked_price]]-Table4[[#This Row],[discounted_price]])/Table4[[#This Row],[marked_price]])*100</f>
        <v>53.029460811561982</v>
      </c>
    </row>
    <row r="10182" spans="1:11" x14ac:dyDescent="0.25">
      <c r="A10182" s="3" t="s">
        <v>69</v>
      </c>
      <c r="B10182" s="3" t="s">
        <v>6447</v>
      </c>
      <c r="C10182" s="3">
        <v>4.4000000000000004</v>
      </c>
      <c r="D10182" s="3">
        <v>143</v>
      </c>
      <c r="E10182" s="4">
        <v>1009</v>
      </c>
      <c r="F10182" s="4">
        <v>696</v>
      </c>
      <c r="G10182" s="3" t="s">
        <v>20</v>
      </c>
      <c r="H10182" s="3" t="s">
        <v>72</v>
      </c>
      <c r="I10182" s="5">
        <v>11304536</v>
      </c>
      <c r="J10182" s="6">
        <f t="shared" si="159"/>
        <v>99528</v>
      </c>
      <c r="K10182" s="7">
        <f>((Table4[[#This Row],[marked_price]]-Table4[[#This Row],[discounted_price]])/Table4[[#This Row],[marked_price]])*100</f>
        <v>31.020812685827554</v>
      </c>
    </row>
    <row r="10183" spans="1:11" x14ac:dyDescent="0.25">
      <c r="A10183" s="8" t="s">
        <v>3034</v>
      </c>
      <c r="B10183" s="8" t="s">
        <v>359</v>
      </c>
      <c r="C10183" s="8">
        <v>4.0999999999999996</v>
      </c>
      <c r="D10183" s="8">
        <v>181</v>
      </c>
      <c r="E10183" s="9">
        <v>1649</v>
      </c>
      <c r="F10183" s="9">
        <v>643</v>
      </c>
      <c r="G10183" s="8" t="s">
        <v>409</v>
      </c>
      <c r="H10183" s="8" t="s">
        <v>226</v>
      </c>
      <c r="I10183" s="10">
        <v>10522818</v>
      </c>
      <c r="J10183" s="6">
        <f t="shared" si="159"/>
        <v>116383</v>
      </c>
      <c r="K10183" s="7">
        <f>((Table4[[#This Row],[marked_price]]-Table4[[#This Row],[discounted_price]])/Table4[[#This Row],[marked_price]])*100</f>
        <v>61.006670709520925</v>
      </c>
    </row>
    <row r="10184" spans="1:11" x14ac:dyDescent="0.25">
      <c r="A10184" s="3" t="s">
        <v>8643</v>
      </c>
      <c r="B10184" s="3" t="s">
        <v>678</v>
      </c>
      <c r="C10184" s="3">
        <v>4.5999999999999996</v>
      </c>
      <c r="D10184" s="3">
        <v>10</v>
      </c>
      <c r="E10184" s="4">
        <v>1199</v>
      </c>
      <c r="F10184" s="4">
        <v>899</v>
      </c>
      <c r="G10184" s="3" t="s">
        <v>27</v>
      </c>
      <c r="H10184" s="3" t="s">
        <v>34</v>
      </c>
      <c r="I10184" s="5">
        <v>16515344</v>
      </c>
      <c r="J10184" s="6">
        <f t="shared" si="159"/>
        <v>8990</v>
      </c>
      <c r="K10184" s="7">
        <f>((Table4[[#This Row],[marked_price]]-Table4[[#This Row],[discounted_price]])/Table4[[#This Row],[marked_price]])*100</f>
        <v>25.020850708924101</v>
      </c>
    </row>
    <row r="10185" spans="1:11" x14ac:dyDescent="0.25">
      <c r="A10185" s="8" t="s">
        <v>8644</v>
      </c>
      <c r="B10185" s="8" t="s">
        <v>436</v>
      </c>
      <c r="C10185" s="8">
        <v>4.0999999999999996</v>
      </c>
      <c r="D10185" s="8">
        <v>16</v>
      </c>
      <c r="E10185" s="9">
        <v>2990</v>
      </c>
      <c r="F10185" s="9">
        <v>2541</v>
      </c>
      <c r="G10185" s="8" t="s">
        <v>106</v>
      </c>
      <c r="H10185" s="8" t="s">
        <v>34</v>
      </c>
      <c r="I10185" s="10">
        <v>17022642</v>
      </c>
      <c r="J10185" s="6">
        <f t="shared" si="159"/>
        <v>40656</v>
      </c>
      <c r="K10185" s="7">
        <f>((Table4[[#This Row],[marked_price]]-Table4[[#This Row],[discounted_price]])/Table4[[#This Row],[marked_price]])*100</f>
        <v>15.016722408026755</v>
      </c>
    </row>
    <row r="10186" spans="1:11" x14ac:dyDescent="0.25">
      <c r="A10186" s="3" t="s">
        <v>8645</v>
      </c>
      <c r="B10186" s="3" t="s">
        <v>111</v>
      </c>
      <c r="C10186" s="3">
        <v>4.4000000000000004</v>
      </c>
      <c r="D10186" s="3">
        <v>63</v>
      </c>
      <c r="E10186" s="4">
        <v>999</v>
      </c>
      <c r="F10186" s="4">
        <v>249</v>
      </c>
      <c r="G10186" s="3" t="s">
        <v>8646</v>
      </c>
      <c r="H10186" s="3" t="s">
        <v>64</v>
      </c>
      <c r="I10186" s="5">
        <v>15045362</v>
      </c>
      <c r="J10186" s="6">
        <f t="shared" si="159"/>
        <v>15687</v>
      </c>
      <c r="K10186" s="7">
        <f>((Table4[[#This Row],[marked_price]]-Table4[[#This Row],[discounted_price]])/Table4[[#This Row],[marked_price]])*100</f>
        <v>75.075075075075077</v>
      </c>
    </row>
    <row r="10187" spans="1:11" x14ac:dyDescent="0.25">
      <c r="A10187" s="8" t="s">
        <v>8647</v>
      </c>
      <c r="B10187" s="8" t="s">
        <v>1670</v>
      </c>
      <c r="C10187" s="8">
        <v>3.8</v>
      </c>
      <c r="D10187" s="8">
        <v>549</v>
      </c>
      <c r="E10187" s="9">
        <v>1798</v>
      </c>
      <c r="F10187" s="9">
        <v>755</v>
      </c>
      <c r="G10187" s="8" t="s">
        <v>13</v>
      </c>
      <c r="H10187" s="8" t="s">
        <v>14</v>
      </c>
      <c r="I10187" s="10">
        <v>14988488</v>
      </c>
      <c r="J10187" s="6">
        <f t="shared" si="159"/>
        <v>414495</v>
      </c>
      <c r="K10187" s="7">
        <f>((Table4[[#This Row],[marked_price]]-Table4[[#This Row],[discounted_price]])/Table4[[#This Row],[marked_price]])*100</f>
        <v>58.008898776418235</v>
      </c>
    </row>
    <row r="10188" spans="1:11" x14ac:dyDescent="0.25">
      <c r="A10188" s="3" t="s">
        <v>131</v>
      </c>
      <c r="B10188" s="3" t="s">
        <v>1605</v>
      </c>
      <c r="C10188" s="3">
        <v>4.7</v>
      </c>
      <c r="D10188" s="3">
        <v>11</v>
      </c>
      <c r="E10188" s="4">
        <v>1898</v>
      </c>
      <c r="F10188" s="4">
        <v>759</v>
      </c>
      <c r="G10188" s="3" t="s">
        <v>371</v>
      </c>
      <c r="H10188" s="3" t="s">
        <v>49</v>
      </c>
      <c r="I10188" s="5">
        <v>15045762</v>
      </c>
      <c r="J10188" s="6">
        <f t="shared" si="159"/>
        <v>8349</v>
      </c>
      <c r="K10188" s="7">
        <f>((Table4[[#This Row],[marked_price]]-Table4[[#This Row],[discounted_price]])/Table4[[#This Row],[marked_price]])*100</f>
        <v>60.010537407797685</v>
      </c>
    </row>
    <row r="10189" spans="1:11" x14ac:dyDescent="0.25">
      <c r="A10189" s="8" t="s">
        <v>8648</v>
      </c>
      <c r="B10189" s="8" t="s">
        <v>858</v>
      </c>
      <c r="C10189" s="8">
        <v>3.8</v>
      </c>
      <c r="D10189" s="8">
        <v>57</v>
      </c>
      <c r="E10189" s="9">
        <v>2399</v>
      </c>
      <c r="F10189" s="9">
        <v>1799</v>
      </c>
      <c r="G10189" s="8" t="s">
        <v>337</v>
      </c>
      <c r="H10189" s="8" t="s">
        <v>338</v>
      </c>
      <c r="I10189" s="10">
        <v>13748598</v>
      </c>
      <c r="J10189" s="6">
        <f t="shared" si="159"/>
        <v>102543</v>
      </c>
      <c r="K10189" s="7">
        <f>((Table4[[#This Row],[marked_price]]-Table4[[#This Row],[discounted_price]])/Table4[[#This Row],[marked_price]])*100</f>
        <v>25.010421008753646</v>
      </c>
    </row>
    <row r="10190" spans="1:11" x14ac:dyDescent="0.25">
      <c r="A10190" s="3" t="s">
        <v>8649</v>
      </c>
      <c r="B10190" s="3" t="s">
        <v>4449</v>
      </c>
      <c r="C10190" s="3">
        <v>4.5999999999999996</v>
      </c>
      <c r="D10190" s="3">
        <v>9</v>
      </c>
      <c r="E10190" s="4">
        <v>1299</v>
      </c>
      <c r="F10190" s="4">
        <v>584</v>
      </c>
      <c r="G10190" s="3" t="s">
        <v>71</v>
      </c>
      <c r="H10190" s="3" t="s">
        <v>3942</v>
      </c>
      <c r="I10190" s="5">
        <v>16043774</v>
      </c>
      <c r="J10190" s="6">
        <f t="shared" si="159"/>
        <v>5256</v>
      </c>
      <c r="K10190" s="7">
        <f>((Table4[[#This Row],[marked_price]]-Table4[[#This Row],[discounted_price]])/Table4[[#This Row],[marked_price]])*100</f>
        <v>55.042340261739795</v>
      </c>
    </row>
    <row r="10191" spans="1:11" x14ac:dyDescent="0.25">
      <c r="A10191" s="8" t="s">
        <v>577</v>
      </c>
      <c r="B10191" s="8" t="s">
        <v>186</v>
      </c>
      <c r="C10191" s="8">
        <v>3.3</v>
      </c>
      <c r="D10191" s="8">
        <v>6</v>
      </c>
      <c r="E10191" s="9">
        <v>2599</v>
      </c>
      <c r="F10191" s="9">
        <v>1559</v>
      </c>
      <c r="G10191" s="8" t="s">
        <v>56</v>
      </c>
      <c r="H10191" s="8" t="s">
        <v>75</v>
      </c>
      <c r="I10191" s="10">
        <v>16585610</v>
      </c>
      <c r="J10191" s="6">
        <f t="shared" si="159"/>
        <v>9354</v>
      </c>
      <c r="K10191" s="7">
        <f>((Table4[[#This Row],[marked_price]]-Table4[[#This Row],[discounted_price]])/Table4[[#This Row],[marked_price]])*100</f>
        <v>40.01539053482108</v>
      </c>
    </row>
    <row r="10192" spans="1:11" x14ac:dyDescent="0.25">
      <c r="A10192" s="3" t="s">
        <v>3510</v>
      </c>
      <c r="B10192" s="3" t="s">
        <v>123</v>
      </c>
      <c r="C10192" s="3">
        <v>4.0999999999999996</v>
      </c>
      <c r="D10192" s="3">
        <v>2500</v>
      </c>
      <c r="E10192" s="4">
        <v>2299</v>
      </c>
      <c r="F10192" s="4">
        <v>1218</v>
      </c>
      <c r="G10192" s="3" t="s">
        <v>283</v>
      </c>
      <c r="H10192" s="3" t="s">
        <v>155</v>
      </c>
      <c r="I10192" s="5">
        <v>8894747</v>
      </c>
      <c r="J10192" s="6">
        <f t="shared" si="159"/>
        <v>3045000</v>
      </c>
      <c r="K10192" s="7">
        <f>((Table4[[#This Row],[marked_price]]-Table4[[#This Row],[discounted_price]])/Table4[[#This Row],[marked_price]])*100</f>
        <v>47.020443671161374</v>
      </c>
    </row>
    <row r="10193" spans="1:11" x14ac:dyDescent="0.25">
      <c r="A10193" s="8" t="s">
        <v>3263</v>
      </c>
      <c r="B10193" s="8" t="s">
        <v>2638</v>
      </c>
      <c r="C10193" s="8">
        <v>3.9</v>
      </c>
      <c r="D10193" s="8">
        <v>16</v>
      </c>
      <c r="E10193" s="9">
        <v>1749</v>
      </c>
      <c r="F10193" s="9">
        <v>699</v>
      </c>
      <c r="G10193" s="8" t="s">
        <v>229</v>
      </c>
      <c r="H10193" s="8" t="s">
        <v>155</v>
      </c>
      <c r="I10193" s="10">
        <v>13467752</v>
      </c>
      <c r="J10193" s="6">
        <f t="shared" si="159"/>
        <v>11184</v>
      </c>
      <c r="K10193" s="7">
        <f>((Table4[[#This Row],[marked_price]]-Table4[[#This Row],[discounted_price]])/Table4[[#This Row],[marked_price]])*100</f>
        <v>60.03430531732419</v>
      </c>
    </row>
    <row r="10194" spans="1:11" x14ac:dyDescent="0.25">
      <c r="A10194" s="3" t="s">
        <v>227</v>
      </c>
      <c r="B10194" s="3" t="s">
        <v>359</v>
      </c>
      <c r="C10194" s="3">
        <v>3.6</v>
      </c>
      <c r="D10194" s="3">
        <v>69</v>
      </c>
      <c r="E10194" s="4">
        <v>1399</v>
      </c>
      <c r="F10194" s="4">
        <v>531</v>
      </c>
      <c r="G10194" s="3" t="s">
        <v>768</v>
      </c>
      <c r="H10194" s="3" t="s">
        <v>155</v>
      </c>
      <c r="I10194" s="5">
        <v>13836310</v>
      </c>
      <c r="J10194" s="6">
        <f t="shared" si="159"/>
        <v>36639</v>
      </c>
      <c r="K10194" s="7">
        <f>((Table4[[#This Row],[marked_price]]-Table4[[#This Row],[discounted_price]])/Table4[[#This Row],[marked_price]])*100</f>
        <v>62.044317369549674</v>
      </c>
    </row>
    <row r="10195" spans="1:11" x14ac:dyDescent="0.25">
      <c r="A10195" s="8" t="s">
        <v>8650</v>
      </c>
      <c r="B10195" s="8" t="s">
        <v>324</v>
      </c>
      <c r="C10195" s="8">
        <v>4.2</v>
      </c>
      <c r="D10195" s="8">
        <v>123</v>
      </c>
      <c r="E10195" s="9">
        <v>2399</v>
      </c>
      <c r="F10195" s="9">
        <v>911</v>
      </c>
      <c r="G10195" s="8" t="s">
        <v>27</v>
      </c>
      <c r="H10195" s="8" t="s">
        <v>206</v>
      </c>
      <c r="I10195" s="10">
        <v>12671048</v>
      </c>
      <c r="J10195" s="6">
        <f t="shared" si="159"/>
        <v>112053</v>
      </c>
      <c r="K10195" s="7">
        <f>((Table4[[#This Row],[marked_price]]-Table4[[#This Row],[discounted_price]])/Table4[[#This Row],[marked_price]])*100</f>
        <v>62.025844101709048</v>
      </c>
    </row>
    <row r="10196" spans="1:11" x14ac:dyDescent="0.25">
      <c r="A10196" s="3" t="s">
        <v>8651</v>
      </c>
      <c r="B10196" s="3" t="s">
        <v>603</v>
      </c>
      <c r="C10196" s="3">
        <v>5</v>
      </c>
      <c r="D10196" s="3">
        <v>8</v>
      </c>
      <c r="E10196" s="4">
        <v>1999</v>
      </c>
      <c r="F10196" s="4">
        <v>1199</v>
      </c>
      <c r="G10196" s="3" t="s">
        <v>27</v>
      </c>
      <c r="H10196" s="3" t="s">
        <v>31</v>
      </c>
      <c r="I10196" s="5">
        <v>17301680</v>
      </c>
      <c r="J10196" s="6">
        <f t="shared" si="159"/>
        <v>9592</v>
      </c>
      <c r="K10196" s="7">
        <f>((Table4[[#This Row],[marked_price]]-Table4[[#This Row],[discounted_price]])/Table4[[#This Row],[marked_price]])*100</f>
        <v>40.020010005002497</v>
      </c>
    </row>
    <row r="10197" spans="1:11" x14ac:dyDescent="0.25">
      <c r="A10197" s="8" t="s">
        <v>8652</v>
      </c>
      <c r="B10197" s="8" t="s">
        <v>1082</v>
      </c>
      <c r="C10197" s="8">
        <v>4.3</v>
      </c>
      <c r="D10197" s="8">
        <v>20</v>
      </c>
      <c r="E10197" s="9">
        <v>1499</v>
      </c>
      <c r="F10197" s="9">
        <v>1499</v>
      </c>
      <c r="G10197" s="8" t="s">
        <v>27</v>
      </c>
      <c r="H10197" s="8" t="s">
        <v>155</v>
      </c>
      <c r="I10197" s="10">
        <v>17124186</v>
      </c>
      <c r="J10197" s="6">
        <f t="shared" si="159"/>
        <v>29980</v>
      </c>
      <c r="K10197" s="7">
        <f>((Table4[[#This Row],[marked_price]]-Table4[[#This Row],[discounted_price]])/Table4[[#This Row],[marked_price]])*100</f>
        <v>0</v>
      </c>
    </row>
    <row r="10198" spans="1:11" x14ac:dyDescent="0.25">
      <c r="A10198" s="3" t="s">
        <v>8653</v>
      </c>
      <c r="B10198" s="3" t="s">
        <v>26</v>
      </c>
      <c r="C10198" s="3">
        <v>4.0999999999999996</v>
      </c>
      <c r="D10198" s="3">
        <v>16</v>
      </c>
      <c r="E10198" s="4">
        <v>2399</v>
      </c>
      <c r="F10198" s="4">
        <v>1319</v>
      </c>
      <c r="G10198" s="3" t="s">
        <v>20</v>
      </c>
      <c r="H10198" s="3" t="s">
        <v>421</v>
      </c>
      <c r="I10198" s="5">
        <v>15307670</v>
      </c>
      <c r="J10198" s="6">
        <f t="shared" si="159"/>
        <v>21104</v>
      </c>
      <c r="K10198" s="7">
        <f>((Table4[[#This Row],[marked_price]]-Table4[[#This Row],[discounted_price]])/Table4[[#This Row],[marked_price]])*100</f>
        <v>45.018757815756565</v>
      </c>
    </row>
    <row r="10199" spans="1:11" x14ac:dyDescent="0.25">
      <c r="A10199" s="8" t="s">
        <v>2404</v>
      </c>
      <c r="B10199" s="8" t="s">
        <v>2292</v>
      </c>
      <c r="C10199" s="8">
        <v>4</v>
      </c>
      <c r="D10199" s="8">
        <v>543</v>
      </c>
      <c r="E10199" s="9">
        <v>1499</v>
      </c>
      <c r="F10199" s="9">
        <v>699</v>
      </c>
      <c r="G10199" s="8" t="s">
        <v>337</v>
      </c>
      <c r="H10199" s="8" t="s">
        <v>338</v>
      </c>
      <c r="I10199" s="10">
        <v>12668424</v>
      </c>
      <c r="J10199" s="6">
        <f t="shared" si="159"/>
        <v>379557</v>
      </c>
      <c r="K10199" s="7">
        <f>((Table4[[#This Row],[marked_price]]-Table4[[#This Row],[discounted_price]])/Table4[[#This Row],[marked_price]])*100</f>
        <v>53.368912608405608</v>
      </c>
    </row>
    <row r="10200" spans="1:11" x14ac:dyDescent="0.25">
      <c r="A10200" s="3" t="s">
        <v>8654</v>
      </c>
      <c r="B10200" s="3" t="s">
        <v>1749</v>
      </c>
      <c r="C10200" s="3">
        <v>4.3</v>
      </c>
      <c r="D10200" s="3">
        <v>244</v>
      </c>
      <c r="E10200" s="4">
        <v>899</v>
      </c>
      <c r="F10200" s="4">
        <v>584</v>
      </c>
      <c r="G10200" s="3" t="s">
        <v>576</v>
      </c>
      <c r="H10200" s="3" t="s">
        <v>434</v>
      </c>
      <c r="I10200" s="5">
        <v>11671838</v>
      </c>
      <c r="J10200" s="6">
        <f t="shared" si="159"/>
        <v>142496</v>
      </c>
      <c r="K10200" s="7">
        <f>((Table4[[#This Row],[marked_price]]-Table4[[#This Row],[discounted_price]])/Table4[[#This Row],[marked_price]])*100</f>
        <v>35.038932146829808</v>
      </c>
    </row>
    <row r="10201" spans="1:11" x14ac:dyDescent="0.25">
      <c r="A10201" s="8" t="s">
        <v>8655</v>
      </c>
      <c r="B10201" s="8" t="s">
        <v>4474</v>
      </c>
      <c r="C10201" s="8">
        <v>4.3</v>
      </c>
      <c r="D10201" s="8">
        <v>365</v>
      </c>
      <c r="E10201" s="9">
        <v>1599</v>
      </c>
      <c r="F10201" s="9">
        <v>799</v>
      </c>
      <c r="G10201" s="8" t="s">
        <v>585</v>
      </c>
      <c r="H10201" s="8" t="s">
        <v>155</v>
      </c>
      <c r="I10201" s="10">
        <v>11628388</v>
      </c>
      <c r="J10201" s="6">
        <f t="shared" si="159"/>
        <v>291635</v>
      </c>
      <c r="K10201" s="7">
        <f>((Table4[[#This Row],[marked_price]]-Table4[[#This Row],[discounted_price]])/Table4[[#This Row],[marked_price]])*100</f>
        <v>50.03126954346466</v>
      </c>
    </row>
    <row r="10202" spans="1:11" x14ac:dyDescent="0.25">
      <c r="A10202" s="3" t="s">
        <v>4662</v>
      </c>
      <c r="B10202" s="3" t="s">
        <v>1175</v>
      </c>
      <c r="C10202" s="3">
        <v>3.7</v>
      </c>
      <c r="D10202" s="3">
        <v>7</v>
      </c>
      <c r="E10202" s="4">
        <v>2599</v>
      </c>
      <c r="F10202" s="4">
        <v>1689</v>
      </c>
      <c r="G10202" s="3" t="s">
        <v>899</v>
      </c>
      <c r="H10202" s="3" t="s">
        <v>155</v>
      </c>
      <c r="I10202" s="5">
        <v>17567478</v>
      </c>
      <c r="J10202" s="6">
        <f t="shared" si="159"/>
        <v>11823</v>
      </c>
      <c r="K10202" s="7">
        <f>((Table4[[#This Row],[marked_price]]-Table4[[#This Row],[discounted_price]])/Table4[[#This Row],[marked_price]])*100</f>
        <v>35.013466717968448</v>
      </c>
    </row>
    <row r="10203" spans="1:11" x14ac:dyDescent="0.25">
      <c r="A10203" s="8" t="s">
        <v>3142</v>
      </c>
      <c r="B10203" s="8" t="s">
        <v>1056</v>
      </c>
      <c r="C10203" s="8">
        <v>4.5</v>
      </c>
      <c r="D10203" s="8">
        <v>21</v>
      </c>
      <c r="E10203" s="9">
        <v>2399</v>
      </c>
      <c r="F10203" s="9">
        <v>839</v>
      </c>
      <c r="G10203" s="8" t="s">
        <v>52</v>
      </c>
      <c r="H10203" s="8" t="s">
        <v>291</v>
      </c>
      <c r="I10203" s="10">
        <v>15034062</v>
      </c>
      <c r="J10203" s="6">
        <f t="shared" si="159"/>
        <v>17619</v>
      </c>
      <c r="K10203" s="7">
        <f>((Table4[[#This Row],[marked_price]]-Table4[[#This Row],[discounted_price]])/Table4[[#This Row],[marked_price]])*100</f>
        <v>65.027094622759478</v>
      </c>
    </row>
    <row r="10204" spans="1:11" x14ac:dyDescent="0.25">
      <c r="A10204" s="3" t="s">
        <v>3015</v>
      </c>
      <c r="B10204" s="3" t="s">
        <v>1075</v>
      </c>
      <c r="C10204" s="3">
        <v>5</v>
      </c>
      <c r="D10204" s="3">
        <v>8</v>
      </c>
      <c r="E10204" s="4">
        <v>2999</v>
      </c>
      <c r="F10204" s="4">
        <v>2069</v>
      </c>
      <c r="G10204" s="3" t="s">
        <v>13</v>
      </c>
      <c r="H10204" s="3" t="s">
        <v>291</v>
      </c>
      <c r="I10204" s="5">
        <v>17331718</v>
      </c>
      <c r="J10204" s="6">
        <f t="shared" si="159"/>
        <v>16552</v>
      </c>
      <c r="K10204" s="7">
        <f>((Table4[[#This Row],[marked_price]]-Table4[[#This Row],[discounted_price]])/Table4[[#This Row],[marked_price]])*100</f>
        <v>31.010336778926305</v>
      </c>
    </row>
    <row r="10205" spans="1:11" x14ac:dyDescent="0.25">
      <c r="A10205" s="8" t="s">
        <v>6096</v>
      </c>
      <c r="B10205" s="8" t="s">
        <v>579</v>
      </c>
      <c r="C10205" s="8">
        <v>4.2</v>
      </c>
      <c r="D10205" s="8">
        <v>104</v>
      </c>
      <c r="E10205" s="9">
        <v>1799</v>
      </c>
      <c r="F10205" s="9">
        <v>611</v>
      </c>
      <c r="G10205" s="8" t="s">
        <v>133</v>
      </c>
      <c r="H10205" s="8" t="s">
        <v>226</v>
      </c>
      <c r="I10205" s="10">
        <v>12429478</v>
      </c>
      <c r="J10205" s="6">
        <f t="shared" si="159"/>
        <v>63544</v>
      </c>
      <c r="K10205" s="7">
        <f>((Table4[[#This Row],[marked_price]]-Table4[[#This Row],[discounted_price]])/Table4[[#This Row],[marked_price]])*100</f>
        <v>66.036687048360193</v>
      </c>
    </row>
    <row r="10206" spans="1:11" x14ac:dyDescent="0.25">
      <c r="A10206" s="3" t="s">
        <v>8656</v>
      </c>
      <c r="B10206" s="3" t="s">
        <v>33</v>
      </c>
      <c r="C10206" s="3">
        <v>4.0999999999999996</v>
      </c>
      <c r="D10206" s="3">
        <v>22</v>
      </c>
      <c r="E10206" s="4">
        <v>2999</v>
      </c>
      <c r="F10206" s="4">
        <v>1199</v>
      </c>
      <c r="G10206" s="3" t="s">
        <v>129</v>
      </c>
      <c r="H10206" s="3" t="s">
        <v>558</v>
      </c>
      <c r="I10206" s="5">
        <v>15645610</v>
      </c>
      <c r="J10206" s="6">
        <f t="shared" si="159"/>
        <v>26378</v>
      </c>
      <c r="K10206" s="7">
        <f>((Table4[[#This Row],[marked_price]]-Table4[[#This Row],[discounted_price]])/Table4[[#This Row],[marked_price]])*100</f>
        <v>60.020006668889621</v>
      </c>
    </row>
    <row r="10207" spans="1:11" x14ac:dyDescent="0.25">
      <c r="A10207" s="8" t="s">
        <v>8657</v>
      </c>
      <c r="B10207" s="8" t="s">
        <v>5246</v>
      </c>
      <c r="C10207" s="8">
        <v>4.5999999999999996</v>
      </c>
      <c r="D10207" s="8">
        <v>131</v>
      </c>
      <c r="E10207" s="9">
        <v>7200</v>
      </c>
      <c r="F10207" s="9">
        <v>7200</v>
      </c>
      <c r="G10207" s="8" t="s">
        <v>542</v>
      </c>
      <c r="H10207" s="8" t="s">
        <v>543</v>
      </c>
      <c r="I10207" s="10">
        <v>7605330</v>
      </c>
      <c r="J10207" s="6">
        <f t="shared" si="159"/>
        <v>943200</v>
      </c>
      <c r="K10207" s="7">
        <f>((Table4[[#This Row],[marked_price]]-Table4[[#This Row],[discounted_price]])/Table4[[#This Row],[marked_price]])*100</f>
        <v>0</v>
      </c>
    </row>
    <row r="10208" spans="1:11" x14ac:dyDescent="0.25">
      <c r="A10208" s="3" t="s">
        <v>1159</v>
      </c>
      <c r="B10208" s="3" t="s">
        <v>445</v>
      </c>
      <c r="C10208" s="3">
        <v>3.9</v>
      </c>
      <c r="D10208" s="3">
        <v>153</v>
      </c>
      <c r="E10208" s="4">
        <v>1299</v>
      </c>
      <c r="F10208" s="4">
        <v>649</v>
      </c>
      <c r="G10208" s="3" t="s">
        <v>20</v>
      </c>
      <c r="H10208" s="3" t="s">
        <v>72</v>
      </c>
      <c r="I10208" s="5">
        <v>16567436</v>
      </c>
      <c r="J10208" s="6">
        <f t="shared" si="159"/>
        <v>99297</v>
      </c>
      <c r="K10208" s="7">
        <f>((Table4[[#This Row],[marked_price]]-Table4[[#This Row],[discounted_price]])/Table4[[#This Row],[marked_price]])*100</f>
        <v>50.038491147036183</v>
      </c>
    </row>
    <row r="10209" spans="1:11" x14ac:dyDescent="0.25">
      <c r="A10209" s="8" t="s">
        <v>8658</v>
      </c>
      <c r="B10209" s="8" t="s">
        <v>8354</v>
      </c>
      <c r="C10209" s="8">
        <v>3.9</v>
      </c>
      <c r="D10209" s="8">
        <v>363</v>
      </c>
      <c r="E10209" s="9">
        <v>7999</v>
      </c>
      <c r="F10209" s="9">
        <v>1499</v>
      </c>
      <c r="G10209" s="8" t="s">
        <v>13</v>
      </c>
      <c r="H10209" s="8" t="s">
        <v>2583</v>
      </c>
      <c r="I10209" s="10">
        <v>12184758</v>
      </c>
      <c r="J10209" s="6">
        <f t="shared" si="159"/>
        <v>544137</v>
      </c>
      <c r="K10209" s="7">
        <f>((Table4[[#This Row],[marked_price]]-Table4[[#This Row],[discounted_price]])/Table4[[#This Row],[marked_price]])*100</f>
        <v>81.260157519689955</v>
      </c>
    </row>
    <row r="10210" spans="1:11" x14ac:dyDescent="0.25">
      <c r="A10210" s="3" t="s">
        <v>8659</v>
      </c>
      <c r="B10210" s="3" t="s">
        <v>603</v>
      </c>
      <c r="C10210" s="3">
        <v>2.8</v>
      </c>
      <c r="D10210" s="3">
        <v>5</v>
      </c>
      <c r="E10210" s="4">
        <v>1199</v>
      </c>
      <c r="F10210" s="4">
        <v>719</v>
      </c>
      <c r="G10210" s="3" t="s">
        <v>27</v>
      </c>
      <c r="H10210" s="3" t="s">
        <v>34</v>
      </c>
      <c r="I10210" s="5">
        <v>17566654</v>
      </c>
      <c r="J10210" s="6">
        <f t="shared" si="159"/>
        <v>3595</v>
      </c>
      <c r="K10210" s="7">
        <f>((Table4[[#This Row],[marked_price]]-Table4[[#This Row],[discounted_price]])/Table4[[#This Row],[marked_price]])*100</f>
        <v>40.033361134278564</v>
      </c>
    </row>
    <row r="10211" spans="1:11" x14ac:dyDescent="0.25">
      <c r="A10211" s="8" t="s">
        <v>1762</v>
      </c>
      <c r="B10211" s="8" t="s">
        <v>1444</v>
      </c>
      <c r="C10211" s="8">
        <v>4</v>
      </c>
      <c r="D10211" s="8">
        <v>258</v>
      </c>
      <c r="E10211" s="9">
        <v>1499</v>
      </c>
      <c r="F10211" s="9">
        <v>509</v>
      </c>
      <c r="G10211" s="8" t="s">
        <v>56</v>
      </c>
      <c r="H10211" s="8" t="s">
        <v>24</v>
      </c>
      <c r="I10211" s="10">
        <v>11554766</v>
      </c>
      <c r="J10211" s="6">
        <f t="shared" si="159"/>
        <v>131322</v>
      </c>
      <c r="K10211" s="7">
        <f>((Table4[[#This Row],[marked_price]]-Table4[[#This Row],[discounted_price]])/Table4[[#This Row],[marked_price]])*100</f>
        <v>66.04402935290193</v>
      </c>
    </row>
    <row r="10212" spans="1:11" x14ac:dyDescent="0.25">
      <c r="A10212" s="3" t="s">
        <v>8660</v>
      </c>
      <c r="B10212" s="3" t="s">
        <v>235</v>
      </c>
      <c r="C10212" s="3">
        <v>4.9000000000000004</v>
      </c>
      <c r="D10212" s="3">
        <v>20</v>
      </c>
      <c r="E10212" s="4">
        <v>269</v>
      </c>
      <c r="F10212" s="4">
        <v>269</v>
      </c>
      <c r="G10212" s="3" t="s">
        <v>236</v>
      </c>
      <c r="H10212" s="3" t="s">
        <v>78</v>
      </c>
      <c r="I10212" s="5">
        <v>16953594</v>
      </c>
      <c r="J10212" s="6">
        <f t="shared" si="159"/>
        <v>5380</v>
      </c>
      <c r="K10212" s="7">
        <f>((Table4[[#This Row],[marked_price]]-Table4[[#This Row],[discounted_price]])/Table4[[#This Row],[marked_price]])*100</f>
        <v>0</v>
      </c>
    </row>
    <row r="10213" spans="1:11" x14ac:dyDescent="0.25">
      <c r="A10213" s="8" t="s">
        <v>8661</v>
      </c>
      <c r="B10213" s="8" t="s">
        <v>231</v>
      </c>
      <c r="C10213" s="8">
        <v>4.0999999999999996</v>
      </c>
      <c r="D10213" s="8">
        <v>30</v>
      </c>
      <c r="E10213" s="9">
        <v>1390</v>
      </c>
      <c r="F10213" s="9">
        <v>695</v>
      </c>
      <c r="G10213" s="8" t="s">
        <v>106</v>
      </c>
      <c r="H10213" s="8" t="s">
        <v>31</v>
      </c>
      <c r="I10213" s="10">
        <v>15847218</v>
      </c>
      <c r="J10213" s="6">
        <f t="shared" si="159"/>
        <v>20850</v>
      </c>
      <c r="K10213" s="7">
        <f>((Table4[[#This Row],[marked_price]]-Table4[[#This Row],[discounted_price]])/Table4[[#This Row],[marked_price]])*100</f>
        <v>50</v>
      </c>
    </row>
    <row r="10214" spans="1:11" x14ac:dyDescent="0.25">
      <c r="A10214" s="3" t="s">
        <v>6918</v>
      </c>
      <c r="B10214" s="3" t="s">
        <v>39</v>
      </c>
      <c r="C10214" s="3">
        <v>4</v>
      </c>
      <c r="D10214" s="3">
        <v>162</v>
      </c>
      <c r="E10214" s="4">
        <v>899</v>
      </c>
      <c r="F10214" s="4">
        <v>359</v>
      </c>
      <c r="G10214" s="3" t="s">
        <v>40</v>
      </c>
      <c r="H10214" s="3" t="s">
        <v>220</v>
      </c>
      <c r="I10214" s="5">
        <v>13310216</v>
      </c>
      <c r="J10214" s="6">
        <f t="shared" si="159"/>
        <v>58158</v>
      </c>
      <c r="K10214" s="7">
        <f>((Table4[[#This Row],[marked_price]]-Table4[[#This Row],[discounted_price]])/Table4[[#This Row],[marked_price]])*100</f>
        <v>60.066740823136819</v>
      </c>
    </row>
    <row r="10215" spans="1:11" x14ac:dyDescent="0.25">
      <c r="A10215" s="8" t="s">
        <v>8662</v>
      </c>
      <c r="B10215" s="8" t="s">
        <v>764</v>
      </c>
      <c r="C10215" s="8">
        <v>4</v>
      </c>
      <c r="D10215" s="8">
        <v>309</v>
      </c>
      <c r="E10215" s="9">
        <v>2899</v>
      </c>
      <c r="F10215" s="9">
        <v>869</v>
      </c>
      <c r="G10215" s="8" t="s">
        <v>13</v>
      </c>
      <c r="H10215" s="8" t="s">
        <v>14</v>
      </c>
      <c r="I10215" s="10">
        <v>14192662</v>
      </c>
      <c r="J10215" s="6">
        <f t="shared" si="159"/>
        <v>268521</v>
      </c>
      <c r="K10215" s="7">
        <f>((Table4[[#This Row],[marked_price]]-Table4[[#This Row],[discounted_price]])/Table4[[#This Row],[marked_price]])*100</f>
        <v>70.024146257330116</v>
      </c>
    </row>
    <row r="10216" spans="1:11" x14ac:dyDescent="0.25">
      <c r="A10216" s="3" t="s">
        <v>8663</v>
      </c>
      <c r="B10216" s="3" t="s">
        <v>1631</v>
      </c>
      <c r="C10216" s="3">
        <v>4</v>
      </c>
      <c r="D10216" s="3">
        <v>14</v>
      </c>
      <c r="E10216" s="4">
        <v>4245</v>
      </c>
      <c r="F10216" s="4">
        <v>849</v>
      </c>
      <c r="G10216" s="3" t="s">
        <v>403</v>
      </c>
      <c r="H10216" s="3" t="s">
        <v>338</v>
      </c>
      <c r="I10216" s="5">
        <v>16732730</v>
      </c>
      <c r="J10216" s="6">
        <f t="shared" si="159"/>
        <v>11886</v>
      </c>
      <c r="K10216" s="7">
        <f>((Table4[[#This Row],[marked_price]]-Table4[[#This Row],[discounted_price]])/Table4[[#This Row],[marked_price]])*100</f>
        <v>80</v>
      </c>
    </row>
    <row r="10217" spans="1:11" x14ac:dyDescent="0.25">
      <c r="A10217" s="8" t="s">
        <v>5237</v>
      </c>
      <c r="B10217" s="8" t="s">
        <v>33</v>
      </c>
      <c r="C10217" s="8">
        <v>4</v>
      </c>
      <c r="D10217" s="8">
        <v>5</v>
      </c>
      <c r="E10217" s="9">
        <v>899</v>
      </c>
      <c r="F10217" s="9">
        <v>269</v>
      </c>
      <c r="G10217" s="8" t="s">
        <v>27</v>
      </c>
      <c r="H10217" s="8" t="s">
        <v>24</v>
      </c>
      <c r="I10217" s="10">
        <v>14220436</v>
      </c>
      <c r="J10217" s="6">
        <f t="shared" si="159"/>
        <v>1345</v>
      </c>
      <c r="K10217" s="7">
        <f>((Table4[[#This Row],[marked_price]]-Table4[[#This Row],[discounted_price]])/Table4[[#This Row],[marked_price]])*100</f>
        <v>70.077864293659616</v>
      </c>
    </row>
    <row r="10218" spans="1:11" x14ac:dyDescent="0.25">
      <c r="A10218" s="3" t="s">
        <v>834</v>
      </c>
      <c r="B10218" s="3" t="s">
        <v>2448</v>
      </c>
      <c r="C10218" s="3">
        <v>4.5999999999999996</v>
      </c>
      <c r="D10218" s="3">
        <v>17</v>
      </c>
      <c r="E10218" s="4">
        <v>6450</v>
      </c>
      <c r="F10218" s="4">
        <v>3612</v>
      </c>
      <c r="G10218" s="3" t="s">
        <v>13</v>
      </c>
      <c r="H10218" s="3" t="s">
        <v>97</v>
      </c>
      <c r="I10218" s="5">
        <v>13113042</v>
      </c>
      <c r="J10218" s="6">
        <f t="shared" si="159"/>
        <v>61404</v>
      </c>
      <c r="K10218" s="7">
        <f>((Table4[[#This Row],[marked_price]]-Table4[[#This Row],[discounted_price]])/Table4[[#This Row],[marked_price]])*100</f>
        <v>44</v>
      </c>
    </row>
    <row r="10219" spans="1:11" x14ac:dyDescent="0.25">
      <c r="A10219" s="8" t="s">
        <v>556</v>
      </c>
      <c r="B10219" s="8" t="s">
        <v>545</v>
      </c>
      <c r="C10219" s="8">
        <v>4.5</v>
      </c>
      <c r="D10219" s="8">
        <v>41</v>
      </c>
      <c r="E10219" s="9">
        <v>1690</v>
      </c>
      <c r="F10219" s="9">
        <v>1014</v>
      </c>
      <c r="G10219" s="8" t="s">
        <v>129</v>
      </c>
      <c r="H10219" s="8" t="s">
        <v>558</v>
      </c>
      <c r="I10219" s="10">
        <v>13387082</v>
      </c>
      <c r="J10219" s="6">
        <f t="shared" si="159"/>
        <v>41574</v>
      </c>
      <c r="K10219" s="7">
        <f>((Table4[[#This Row],[marked_price]]-Table4[[#This Row],[discounted_price]])/Table4[[#This Row],[marked_price]])*100</f>
        <v>40</v>
      </c>
    </row>
    <row r="10220" spans="1:11" x14ac:dyDescent="0.25">
      <c r="A10220" s="3" t="s">
        <v>8664</v>
      </c>
      <c r="B10220" s="3" t="s">
        <v>157</v>
      </c>
      <c r="C10220" s="3">
        <v>4.3</v>
      </c>
      <c r="D10220" s="3">
        <v>182</v>
      </c>
      <c r="E10220" s="4">
        <v>1199</v>
      </c>
      <c r="F10220" s="4">
        <v>443</v>
      </c>
      <c r="G10220" s="3" t="s">
        <v>20</v>
      </c>
      <c r="H10220" s="3" t="s">
        <v>24</v>
      </c>
      <c r="I10220" s="5">
        <v>11134750</v>
      </c>
      <c r="J10220" s="6">
        <f t="shared" si="159"/>
        <v>80626</v>
      </c>
      <c r="K10220" s="7">
        <f>((Table4[[#This Row],[marked_price]]-Table4[[#This Row],[discounted_price]])/Table4[[#This Row],[marked_price]])*100</f>
        <v>63.052543786488748</v>
      </c>
    </row>
    <row r="10221" spans="1:11" x14ac:dyDescent="0.25">
      <c r="A10221" s="8" t="s">
        <v>2238</v>
      </c>
      <c r="B10221" s="8" t="s">
        <v>2225</v>
      </c>
      <c r="C10221" s="8">
        <v>4.8</v>
      </c>
      <c r="D10221" s="8">
        <v>4</v>
      </c>
      <c r="E10221" s="9">
        <v>1999</v>
      </c>
      <c r="F10221" s="9">
        <v>1099</v>
      </c>
      <c r="G10221" s="8" t="s">
        <v>20</v>
      </c>
      <c r="H10221" s="8" t="s">
        <v>72</v>
      </c>
      <c r="I10221" s="10">
        <v>18149462</v>
      </c>
      <c r="J10221" s="6">
        <f t="shared" si="159"/>
        <v>4396</v>
      </c>
      <c r="K10221" s="7">
        <f>((Table4[[#This Row],[marked_price]]-Table4[[#This Row],[discounted_price]])/Table4[[#This Row],[marked_price]])*100</f>
        <v>45.022511255627812</v>
      </c>
    </row>
    <row r="10222" spans="1:11" x14ac:dyDescent="0.25">
      <c r="A10222" s="3" t="s">
        <v>8665</v>
      </c>
      <c r="B10222" s="3" t="s">
        <v>1082</v>
      </c>
      <c r="C10222" s="3">
        <v>4.7</v>
      </c>
      <c r="D10222" s="3">
        <v>14</v>
      </c>
      <c r="E10222" s="4">
        <v>1299</v>
      </c>
      <c r="F10222" s="4">
        <v>1299</v>
      </c>
      <c r="G10222" s="3" t="s">
        <v>27</v>
      </c>
      <c r="H10222" s="3" t="s">
        <v>31</v>
      </c>
      <c r="I10222" s="5">
        <v>17883378</v>
      </c>
      <c r="J10222" s="6">
        <f t="shared" si="159"/>
        <v>18186</v>
      </c>
      <c r="K10222" s="7">
        <f>((Table4[[#This Row],[marked_price]]-Table4[[#This Row],[discounted_price]])/Table4[[#This Row],[marked_price]])*100</f>
        <v>0</v>
      </c>
    </row>
    <row r="10223" spans="1:11" x14ac:dyDescent="0.25">
      <c r="A10223" s="8" t="s">
        <v>8666</v>
      </c>
      <c r="B10223" s="8" t="s">
        <v>838</v>
      </c>
      <c r="C10223" s="8">
        <v>4.3</v>
      </c>
      <c r="D10223" s="8">
        <v>10</v>
      </c>
      <c r="E10223" s="9">
        <v>2500</v>
      </c>
      <c r="F10223" s="9">
        <v>499</v>
      </c>
      <c r="G10223" s="8" t="s">
        <v>13</v>
      </c>
      <c r="H10223" s="8" t="s">
        <v>2503</v>
      </c>
      <c r="I10223" s="10">
        <v>17989868</v>
      </c>
      <c r="J10223" s="6">
        <f t="shared" si="159"/>
        <v>4990</v>
      </c>
      <c r="K10223" s="7">
        <f>((Table4[[#This Row],[marked_price]]-Table4[[#This Row],[discounted_price]])/Table4[[#This Row],[marked_price]])*100</f>
        <v>80.040000000000006</v>
      </c>
    </row>
    <row r="10224" spans="1:11" x14ac:dyDescent="0.25">
      <c r="A10224" s="3" t="s">
        <v>8667</v>
      </c>
      <c r="B10224" s="3" t="s">
        <v>3450</v>
      </c>
      <c r="C10224" s="3">
        <v>4.5999999999999996</v>
      </c>
      <c r="D10224" s="3">
        <v>56</v>
      </c>
      <c r="E10224" s="4">
        <v>1065</v>
      </c>
      <c r="F10224" s="4">
        <v>1065</v>
      </c>
      <c r="G10224" s="3" t="s">
        <v>13</v>
      </c>
      <c r="H10224" s="3" t="s">
        <v>1559</v>
      </c>
      <c r="I10224" s="5">
        <v>17645374</v>
      </c>
      <c r="J10224" s="6">
        <f t="shared" si="159"/>
        <v>59640</v>
      </c>
      <c r="K10224" s="7">
        <f>((Table4[[#This Row],[marked_price]]-Table4[[#This Row],[discounted_price]])/Table4[[#This Row],[marked_price]])*100</f>
        <v>0</v>
      </c>
    </row>
    <row r="10225" spans="1:11" x14ac:dyDescent="0.25">
      <c r="A10225" s="8" t="s">
        <v>3788</v>
      </c>
      <c r="B10225" s="8" t="s">
        <v>1439</v>
      </c>
      <c r="C10225" s="8">
        <v>4.2</v>
      </c>
      <c r="D10225" s="8">
        <v>19</v>
      </c>
      <c r="E10225" s="9">
        <v>1799</v>
      </c>
      <c r="F10225" s="9">
        <v>1529</v>
      </c>
      <c r="G10225" s="8" t="s">
        <v>8668</v>
      </c>
      <c r="H10225" s="8" t="s">
        <v>64</v>
      </c>
      <c r="I10225" s="10">
        <v>16761784</v>
      </c>
      <c r="J10225" s="6">
        <f t="shared" si="159"/>
        <v>29051</v>
      </c>
      <c r="K10225" s="7">
        <f>((Table4[[#This Row],[marked_price]]-Table4[[#This Row],[discounted_price]])/Table4[[#This Row],[marked_price]])*100</f>
        <v>15.008337965536409</v>
      </c>
    </row>
    <row r="10226" spans="1:11" x14ac:dyDescent="0.25">
      <c r="A10226" s="3" t="s">
        <v>3597</v>
      </c>
      <c r="B10226" s="3" t="s">
        <v>1428</v>
      </c>
      <c r="C10226" s="3">
        <v>4.3</v>
      </c>
      <c r="D10226" s="3">
        <v>8</v>
      </c>
      <c r="E10226" s="4">
        <v>1995</v>
      </c>
      <c r="F10226" s="4">
        <v>798</v>
      </c>
      <c r="G10226" s="3" t="s">
        <v>129</v>
      </c>
      <c r="H10226" s="3" t="s">
        <v>558</v>
      </c>
      <c r="I10226" s="5">
        <v>17558000</v>
      </c>
      <c r="J10226" s="6">
        <f t="shared" si="159"/>
        <v>6384</v>
      </c>
      <c r="K10226" s="7">
        <f>((Table4[[#This Row],[marked_price]]-Table4[[#This Row],[discounted_price]])/Table4[[#This Row],[marked_price]])*100</f>
        <v>60</v>
      </c>
    </row>
    <row r="10227" spans="1:11" x14ac:dyDescent="0.25">
      <c r="A10227" s="8" t="s">
        <v>3579</v>
      </c>
      <c r="B10227" s="8" t="s">
        <v>23</v>
      </c>
      <c r="C10227" s="8">
        <v>4.0999999999999996</v>
      </c>
      <c r="D10227" s="8">
        <v>20</v>
      </c>
      <c r="E10227" s="9">
        <v>6499</v>
      </c>
      <c r="F10227" s="9">
        <v>3249</v>
      </c>
      <c r="G10227" s="8" t="s">
        <v>20</v>
      </c>
      <c r="H10227" s="8" t="s">
        <v>28</v>
      </c>
      <c r="I10227" s="10">
        <v>15219468</v>
      </c>
      <c r="J10227" s="6">
        <f t="shared" si="159"/>
        <v>64980</v>
      </c>
      <c r="K10227" s="7">
        <f>((Table4[[#This Row],[marked_price]]-Table4[[#This Row],[discounted_price]])/Table4[[#This Row],[marked_price]])*100</f>
        <v>50.007693491306362</v>
      </c>
    </row>
    <row r="10228" spans="1:11" x14ac:dyDescent="0.25">
      <c r="A10228" s="3" t="s">
        <v>2385</v>
      </c>
      <c r="B10228" s="3" t="s">
        <v>340</v>
      </c>
      <c r="C10228" s="3">
        <v>4.5</v>
      </c>
      <c r="D10228" s="3">
        <v>45</v>
      </c>
      <c r="E10228" s="4">
        <v>2090</v>
      </c>
      <c r="F10228" s="4">
        <v>1316</v>
      </c>
      <c r="G10228" s="3" t="s">
        <v>853</v>
      </c>
      <c r="H10228" s="3" t="s">
        <v>291</v>
      </c>
      <c r="I10228" s="5">
        <v>15346944</v>
      </c>
      <c r="J10228" s="6">
        <f t="shared" si="159"/>
        <v>59220</v>
      </c>
      <c r="K10228" s="7">
        <f>((Table4[[#This Row],[marked_price]]-Table4[[#This Row],[discounted_price]])/Table4[[#This Row],[marked_price]])*100</f>
        <v>37.033492822966508</v>
      </c>
    </row>
    <row r="10229" spans="1:11" x14ac:dyDescent="0.25">
      <c r="A10229" s="8" t="s">
        <v>8669</v>
      </c>
      <c r="B10229" s="8" t="s">
        <v>1008</v>
      </c>
      <c r="C10229" s="8">
        <v>4.2</v>
      </c>
      <c r="D10229" s="8">
        <v>579</v>
      </c>
      <c r="E10229" s="9">
        <v>999</v>
      </c>
      <c r="F10229" s="9">
        <v>509</v>
      </c>
      <c r="G10229" s="8" t="s">
        <v>48</v>
      </c>
      <c r="H10229" s="8" t="s">
        <v>226</v>
      </c>
      <c r="I10229" s="10">
        <v>11636326</v>
      </c>
      <c r="J10229" s="6">
        <f t="shared" si="159"/>
        <v>294711</v>
      </c>
      <c r="K10229" s="7">
        <f>((Table4[[#This Row],[marked_price]]-Table4[[#This Row],[discounted_price]])/Table4[[#This Row],[marked_price]])*100</f>
        <v>49.049049049049046</v>
      </c>
    </row>
    <row r="10230" spans="1:11" x14ac:dyDescent="0.25">
      <c r="A10230" s="3" t="s">
        <v>8670</v>
      </c>
      <c r="B10230" s="3" t="s">
        <v>235</v>
      </c>
      <c r="C10230" s="3">
        <v>4.4000000000000004</v>
      </c>
      <c r="D10230" s="3">
        <v>139</v>
      </c>
      <c r="E10230" s="4">
        <v>499</v>
      </c>
      <c r="F10230" s="4">
        <v>499</v>
      </c>
      <c r="G10230" s="3" t="s">
        <v>236</v>
      </c>
      <c r="H10230" s="3" t="s">
        <v>41</v>
      </c>
      <c r="I10230" s="5">
        <v>11420240</v>
      </c>
      <c r="J10230" s="6">
        <f t="shared" si="159"/>
        <v>69361</v>
      </c>
      <c r="K10230" s="7">
        <f>((Table4[[#This Row],[marked_price]]-Table4[[#This Row],[discounted_price]])/Table4[[#This Row],[marked_price]])*100</f>
        <v>0</v>
      </c>
    </row>
    <row r="10231" spans="1:11" x14ac:dyDescent="0.25">
      <c r="A10231" s="8" t="s">
        <v>512</v>
      </c>
      <c r="B10231" s="8" t="s">
        <v>1699</v>
      </c>
      <c r="C10231" s="8">
        <v>4.3</v>
      </c>
      <c r="D10231" s="8">
        <v>6</v>
      </c>
      <c r="E10231" s="9">
        <v>2699</v>
      </c>
      <c r="F10231" s="9">
        <v>2699</v>
      </c>
      <c r="G10231" s="8" t="s">
        <v>44</v>
      </c>
      <c r="H10231" s="8" t="s">
        <v>514</v>
      </c>
      <c r="I10231" s="10">
        <v>17684154</v>
      </c>
      <c r="J10231" s="6">
        <f t="shared" si="159"/>
        <v>16194</v>
      </c>
      <c r="K10231" s="7">
        <f>((Table4[[#This Row],[marked_price]]-Table4[[#This Row],[discounted_price]])/Table4[[#This Row],[marked_price]])*100</f>
        <v>0</v>
      </c>
    </row>
    <row r="10232" spans="1:11" x14ac:dyDescent="0.25">
      <c r="A10232" s="3" t="s">
        <v>2116</v>
      </c>
      <c r="B10232" s="3" t="s">
        <v>359</v>
      </c>
      <c r="C10232" s="3">
        <v>4.4000000000000004</v>
      </c>
      <c r="D10232" s="3">
        <v>172</v>
      </c>
      <c r="E10232" s="4">
        <v>1349</v>
      </c>
      <c r="F10232" s="4">
        <v>580</v>
      </c>
      <c r="G10232" s="3" t="s">
        <v>409</v>
      </c>
      <c r="H10232" s="3" t="s">
        <v>582</v>
      </c>
      <c r="I10232" s="5">
        <v>14230626</v>
      </c>
      <c r="J10232" s="6">
        <f t="shared" si="159"/>
        <v>99760</v>
      </c>
      <c r="K10232" s="7">
        <f>((Table4[[#This Row],[marked_price]]-Table4[[#This Row],[discounted_price]])/Table4[[#This Row],[marked_price]])*100</f>
        <v>57.005189028910308</v>
      </c>
    </row>
    <row r="10233" spans="1:11" x14ac:dyDescent="0.25">
      <c r="A10233" s="8" t="s">
        <v>425</v>
      </c>
      <c r="B10233" s="8" t="s">
        <v>970</v>
      </c>
      <c r="C10233" s="8">
        <v>4.7</v>
      </c>
      <c r="D10233" s="8">
        <v>12</v>
      </c>
      <c r="E10233" s="9">
        <v>4599</v>
      </c>
      <c r="F10233" s="9">
        <v>2759</v>
      </c>
      <c r="G10233" s="8" t="s">
        <v>56</v>
      </c>
      <c r="H10233" s="8" t="s">
        <v>28</v>
      </c>
      <c r="I10233" s="10">
        <v>15575650</v>
      </c>
      <c r="J10233" s="6">
        <f t="shared" si="159"/>
        <v>33108</v>
      </c>
      <c r="K10233" s="7">
        <f>((Table4[[#This Row],[marked_price]]-Table4[[#This Row],[discounted_price]])/Table4[[#This Row],[marked_price]])*100</f>
        <v>40.00869754294412</v>
      </c>
    </row>
    <row r="10234" spans="1:11" x14ac:dyDescent="0.25">
      <c r="A10234" s="3" t="s">
        <v>2116</v>
      </c>
      <c r="B10234" s="3" t="s">
        <v>623</v>
      </c>
      <c r="C10234" s="3">
        <v>4.8</v>
      </c>
      <c r="D10234" s="3">
        <v>24</v>
      </c>
      <c r="E10234" s="4">
        <v>1499</v>
      </c>
      <c r="F10234" s="4">
        <v>749</v>
      </c>
      <c r="G10234" s="3" t="s">
        <v>716</v>
      </c>
      <c r="H10234" s="3" t="s">
        <v>582</v>
      </c>
      <c r="I10234" s="5">
        <v>15439962</v>
      </c>
      <c r="J10234" s="6">
        <f t="shared" si="159"/>
        <v>17976</v>
      </c>
      <c r="K10234" s="7">
        <f>((Table4[[#This Row],[marked_price]]-Table4[[#This Row],[discounted_price]])/Table4[[#This Row],[marked_price]])*100</f>
        <v>50.033355570380259</v>
      </c>
    </row>
    <row r="10235" spans="1:11" x14ac:dyDescent="0.25">
      <c r="A10235" s="8" t="s">
        <v>8671</v>
      </c>
      <c r="B10235" s="8" t="s">
        <v>47</v>
      </c>
      <c r="C10235" s="8">
        <v>4.0999999999999996</v>
      </c>
      <c r="D10235" s="8">
        <v>139</v>
      </c>
      <c r="E10235" s="9">
        <v>749</v>
      </c>
      <c r="F10235" s="9">
        <v>374</v>
      </c>
      <c r="G10235" s="8" t="s">
        <v>27</v>
      </c>
      <c r="H10235" s="8" t="s">
        <v>34</v>
      </c>
      <c r="I10235" s="10">
        <v>13321132</v>
      </c>
      <c r="J10235" s="6">
        <f t="shared" si="159"/>
        <v>51986</v>
      </c>
      <c r="K10235" s="7">
        <f>((Table4[[#This Row],[marked_price]]-Table4[[#This Row],[discounted_price]])/Table4[[#This Row],[marked_price]])*100</f>
        <v>50.066755674232311</v>
      </c>
    </row>
    <row r="10236" spans="1:11" x14ac:dyDescent="0.25">
      <c r="A10236" s="3" t="s">
        <v>1096</v>
      </c>
      <c r="B10236" s="3" t="s">
        <v>1075</v>
      </c>
      <c r="C10236" s="3">
        <v>4.8</v>
      </c>
      <c r="D10236" s="3">
        <v>24</v>
      </c>
      <c r="E10236" s="4">
        <v>2799</v>
      </c>
      <c r="F10236" s="4">
        <v>1959</v>
      </c>
      <c r="G10236" s="3" t="s">
        <v>13</v>
      </c>
      <c r="H10236" s="3" t="s">
        <v>291</v>
      </c>
      <c r="I10236" s="5">
        <v>15950138</v>
      </c>
      <c r="J10236" s="6">
        <f t="shared" si="159"/>
        <v>47016</v>
      </c>
      <c r="K10236" s="7">
        <f>((Table4[[#This Row],[marked_price]]-Table4[[#This Row],[discounted_price]])/Table4[[#This Row],[marked_price]])*100</f>
        <v>30.010718113612008</v>
      </c>
    </row>
    <row r="10237" spans="1:11" x14ac:dyDescent="0.25">
      <c r="A10237" s="8" t="s">
        <v>8672</v>
      </c>
      <c r="B10237" s="8" t="s">
        <v>6034</v>
      </c>
      <c r="C10237" s="8">
        <v>4</v>
      </c>
      <c r="D10237" s="8">
        <v>241</v>
      </c>
      <c r="E10237" s="9">
        <v>4499</v>
      </c>
      <c r="F10237" s="9">
        <v>1599</v>
      </c>
      <c r="G10237" s="8" t="s">
        <v>13</v>
      </c>
      <c r="H10237" s="8" t="s">
        <v>1250</v>
      </c>
      <c r="I10237" s="10">
        <v>5634487</v>
      </c>
      <c r="J10237" s="6">
        <f t="shared" si="159"/>
        <v>385359</v>
      </c>
      <c r="K10237" s="7">
        <f>((Table4[[#This Row],[marked_price]]-Table4[[#This Row],[discounted_price]])/Table4[[#This Row],[marked_price]])*100</f>
        <v>64.458768615247834</v>
      </c>
    </row>
    <row r="10238" spans="1:11" x14ac:dyDescent="0.25">
      <c r="A10238" s="3" t="s">
        <v>131</v>
      </c>
      <c r="B10238" s="3" t="s">
        <v>706</v>
      </c>
      <c r="C10238" s="3">
        <v>3.9</v>
      </c>
      <c r="D10238" s="3">
        <v>11</v>
      </c>
      <c r="E10238" s="4">
        <v>1799</v>
      </c>
      <c r="F10238" s="4">
        <v>719</v>
      </c>
      <c r="G10238" s="3" t="s">
        <v>908</v>
      </c>
      <c r="H10238" s="3" t="s">
        <v>49</v>
      </c>
      <c r="I10238" s="5">
        <v>17517186</v>
      </c>
      <c r="J10238" s="6">
        <f t="shared" si="159"/>
        <v>7909</v>
      </c>
      <c r="K10238" s="7">
        <f>((Table4[[#This Row],[marked_price]]-Table4[[#This Row],[discounted_price]])/Table4[[#This Row],[marked_price]])*100</f>
        <v>60.033351862145636</v>
      </c>
    </row>
    <row r="10239" spans="1:11" x14ac:dyDescent="0.25">
      <c r="A10239" s="8" t="s">
        <v>8673</v>
      </c>
      <c r="B10239" s="8" t="s">
        <v>1164</v>
      </c>
      <c r="C10239" s="8">
        <v>4.3</v>
      </c>
      <c r="D10239" s="8">
        <v>271</v>
      </c>
      <c r="E10239" s="9">
        <v>1499</v>
      </c>
      <c r="F10239" s="9">
        <v>929</v>
      </c>
      <c r="G10239" s="8" t="s">
        <v>71</v>
      </c>
      <c r="H10239" s="8" t="s">
        <v>34</v>
      </c>
      <c r="I10239" s="10">
        <v>13719140</v>
      </c>
      <c r="J10239" s="6">
        <f t="shared" si="159"/>
        <v>251759</v>
      </c>
      <c r="K10239" s="7">
        <f>((Table4[[#This Row],[marked_price]]-Table4[[#This Row],[discounted_price]])/Table4[[#This Row],[marked_price]])*100</f>
        <v>38.025350233488993</v>
      </c>
    </row>
    <row r="10240" spans="1:11" x14ac:dyDescent="0.25">
      <c r="A10240" s="3" t="s">
        <v>8674</v>
      </c>
      <c r="B10240" s="3" t="s">
        <v>2460</v>
      </c>
      <c r="C10240" s="3">
        <v>4.5</v>
      </c>
      <c r="D10240" s="3">
        <v>298</v>
      </c>
      <c r="E10240" s="4">
        <v>1525</v>
      </c>
      <c r="F10240" s="4">
        <v>1525</v>
      </c>
      <c r="G10240" s="3" t="s">
        <v>13</v>
      </c>
      <c r="H10240" s="3" t="s">
        <v>3160</v>
      </c>
      <c r="I10240" s="5">
        <v>10611236</v>
      </c>
      <c r="J10240" s="6">
        <f t="shared" si="159"/>
        <v>454450</v>
      </c>
      <c r="K10240" s="7">
        <f>((Table4[[#This Row],[marked_price]]-Table4[[#This Row],[discounted_price]])/Table4[[#This Row],[marked_price]])*100</f>
        <v>0</v>
      </c>
    </row>
    <row r="10241" spans="1:11" x14ac:dyDescent="0.25">
      <c r="A10241" s="8" t="s">
        <v>8675</v>
      </c>
      <c r="B10241" s="8" t="s">
        <v>423</v>
      </c>
      <c r="C10241" s="8">
        <v>4.7</v>
      </c>
      <c r="D10241" s="8">
        <v>25</v>
      </c>
      <c r="E10241" s="9">
        <v>2799</v>
      </c>
      <c r="F10241" s="9">
        <v>2519</v>
      </c>
      <c r="G10241" s="8" t="s">
        <v>13</v>
      </c>
      <c r="H10241" s="8" t="s">
        <v>291</v>
      </c>
      <c r="I10241" s="10">
        <v>17642904</v>
      </c>
      <c r="J10241" s="6">
        <f t="shared" si="159"/>
        <v>62975</v>
      </c>
      <c r="K10241" s="7">
        <f>((Table4[[#This Row],[marked_price]]-Table4[[#This Row],[discounted_price]])/Table4[[#This Row],[marked_price]])*100</f>
        <v>10.003572704537335</v>
      </c>
    </row>
    <row r="10242" spans="1:11" x14ac:dyDescent="0.25">
      <c r="A10242" s="3" t="s">
        <v>8676</v>
      </c>
      <c r="B10242" s="3" t="s">
        <v>621</v>
      </c>
      <c r="C10242" s="3">
        <v>4.3</v>
      </c>
      <c r="D10242" s="3">
        <v>11</v>
      </c>
      <c r="E10242" s="4">
        <v>3599</v>
      </c>
      <c r="F10242" s="4">
        <v>971</v>
      </c>
      <c r="G10242" s="3" t="s">
        <v>20</v>
      </c>
      <c r="H10242" s="3" t="s">
        <v>72</v>
      </c>
      <c r="I10242" s="5">
        <v>17508544</v>
      </c>
      <c r="J10242" s="6">
        <f t="shared" si="159"/>
        <v>10681</v>
      </c>
      <c r="K10242" s="7">
        <f>((Table4[[#This Row],[marked_price]]-Table4[[#This Row],[discounted_price]])/Table4[[#This Row],[marked_price]])*100</f>
        <v>73.020283412058902</v>
      </c>
    </row>
    <row r="10243" spans="1:11" x14ac:dyDescent="0.25">
      <c r="A10243" s="8" t="s">
        <v>5653</v>
      </c>
      <c r="B10243" s="8" t="s">
        <v>33</v>
      </c>
      <c r="C10243" s="8">
        <v>4.2</v>
      </c>
      <c r="D10243" s="8">
        <v>108</v>
      </c>
      <c r="E10243" s="9">
        <v>649</v>
      </c>
      <c r="F10243" s="9">
        <v>389</v>
      </c>
      <c r="G10243" s="8" t="s">
        <v>13</v>
      </c>
      <c r="H10243" s="8" t="s">
        <v>92</v>
      </c>
      <c r="I10243" s="10">
        <v>12424126</v>
      </c>
      <c r="J10243" s="6">
        <f t="shared" ref="J10243:J10306" si="160">D10243*F10243</f>
        <v>42012</v>
      </c>
      <c r="K10243" s="7">
        <f>((Table4[[#This Row],[marked_price]]-Table4[[#This Row],[discounted_price]])/Table4[[#This Row],[marked_price]])*100</f>
        <v>40.061633281972263</v>
      </c>
    </row>
    <row r="10244" spans="1:11" x14ac:dyDescent="0.25">
      <c r="A10244" s="3" t="s">
        <v>1267</v>
      </c>
      <c r="B10244" s="3" t="s">
        <v>26</v>
      </c>
      <c r="C10244" s="3">
        <v>4.4000000000000004</v>
      </c>
      <c r="D10244" s="3">
        <v>68</v>
      </c>
      <c r="E10244" s="4">
        <v>2099</v>
      </c>
      <c r="F10244" s="4">
        <v>1469</v>
      </c>
      <c r="G10244" s="3" t="s">
        <v>27</v>
      </c>
      <c r="H10244" s="3" t="s">
        <v>421</v>
      </c>
      <c r="I10244" s="5">
        <v>13106482</v>
      </c>
      <c r="J10244" s="6">
        <f t="shared" si="160"/>
        <v>99892</v>
      </c>
      <c r="K10244" s="7">
        <f>((Table4[[#This Row],[marked_price]]-Table4[[#This Row],[discounted_price]])/Table4[[#This Row],[marked_price]])*100</f>
        <v>30.014292520247736</v>
      </c>
    </row>
    <row r="10245" spans="1:11" x14ac:dyDescent="0.25">
      <c r="A10245" s="8" t="s">
        <v>1762</v>
      </c>
      <c r="B10245" s="8" t="s">
        <v>8677</v>
      </c>
      <c r="C10245" s="8">
        <v>4</v>
      </c>
      <c r="D10245" s="8">
        <v>23</v>
      </c>
      <c r="E10245" s="9">
        <v>1299</v>
      </c>
      <c r="F10245" s="9">
        <v>805</v>
      </c>
      <c r="G10245" s="8" t="s">
        <v>20</v>
      </c>
      <c r="H10245" s="8" t="s">
        <v>24</v>
      </c>
      <c r="I10245" s="10">
        <v>12290538</v>
      </c>
      <c r="J10245" s="6">
        <f t="shared" si="160"/>
        <v>18515</v>
      </c>
      <c r="K10245" s="7">
        <f>((Table4[[#This Row],[marked_price]]-Table4[[#This Row],[discounted_price]])/Table4[[#This Row],[marked_price]])*100</f>
        <v>38.0292532717475</v>
      </c>
    </row>
    <row r="10246" spans="1:11" x14ac:dyDescent="0.25">
      <c r="A10246" s="3" t="s">
        <v>6951</v>
      </c>
      <c r="B10246" s="3" t="s">
        <v>671</v>
      </c>
      <c r="C10246" s="3">
        <v>3.9</v>
      </c>
      <c r="D10246" s="3">
        <v>111</v>
      </c>
      <c r="E10246" s="4">
        <v>1999</v>
      </c>
      <c r="F10246" s="4">
        <v>1399</v>
      </c>
      <c r="G10246" s="3" t="s">
        <v>13</v>
      </c>
      <c r="H10246" s="3" t="s">
        <v>478</v>
      </c>
      <c r="I10246" s="5">
        <v>10313787</v>
      </c>
      <c r="J10246" s="6">
        <f t="shared" si="160"/>
        <v>155289</v>
      </c>
      <c r="K10246" s="7">
        <f>((Table4[[#This Row],[marked_price]]-Table4[[#This Row],[discounted_price]])/Table4[[#This Row],[marked_price]])*100</f>
        <v>30.015007503751878</v>
      </c>
    </row>
    <row r="10247" spans="1:11" x14ac:dyDescent="0.25">
      <c r="A10247" s="8" t="s">
        <v>8678</v>
      </c>
      <c r="B10247" s="8" t="s">
        <v>128</v>
      </c>
      <c r="C10247" s="8">
        <v>4.5</v>
      </c>
      <c r="D10247" s="8">
        <v>632</v>
      </c>
      <c r="E10247" s="9">
        <v>1099</v>
      </c>
      <c r="F10247" s="9">
        <v>494</v>
      </c>
      <c r="G10247" s="8" t="s">
        <v>13</v>
      </c>
      <c r="H10247" s="8" t="s">
        <v>89</v>
      </c>
      <c r="I10247" s="10">
        <v>7538236</v>
      </c>
      <c r="J10247" s="6">
        <f t="shared" si="160"/>
        <v>312208</v>
      </c>
      <c r="K10247" s="7">
        <f>((Table4[[#This Row],[marked_price]]-Table4[[#This Row],[discounted_price]])/Table4[[#This Row],[marked_price]])*100</f>
        <v>55.050045495905366</v>
      </c>
    </row>
    <row r="10248" spans="1:11" x14ac:dyDescent="0.25">
      <c r="A10248" s="3" t="s">
        <v>5643</v>
      </c>
      <c r="B10248" s="3" t="s">
        <v>1574</v>
      </c>
      <c r="C10248" s="3">
        <v>4</v>
      </c>
      <c r="D10248" s="3">
        <v>176</v>
      </c>
      <c r="E10248" s="4">
        <v>3995</v>
      </c>
      <c r="F10248" s="4">
        <v>838</v>
      </c>
      <c r="G10248" s="3" t="s">
        <v>690</v>
      </c>
      <c r="H10248" s="3" t="s">
        <v>338</v>
      </c>
      <c r="I10248" s="5">
        <v>16161578</v>
      </c>
      <c r="J10248" s="6">
        <f t="shared" si="160"/>
        <v>147488</v>
      </c>
      <c r="K10248" s="7">
        <f>((Table4[[#This Row],[marked_price]]-Table4[[#This Row],[discounted_price]])/Table4[[#This Row],[marked_price]])*100</f>
        <v>79.023779724655824</v>
      </c>
    </row>
    <row r="10249" spans="1:11" x14ac:dyDescent="0.25">
      <c r="A10249" s="8" t="s">
        <v>2171</v>
      </c>
      <c r="B10249" s="8" t="s">
        <v>5809</v>
      </c>
      <c r="C10249" s="8">
        <v>4</v>
      </c>
      <c r="D10249" s="8">
        <v>48</v>
      </c>
      <c r="E10249" s="9">
        <v>699</v>
      </c>
      <c r="F10249" s="9">
        <v>489</v>
      </c>
      <c r="G10249" s="8" t="s">
        <v>768</v>
      </c>
      <c r="H10249" s="8" t="s">
        <v>155</v>
      </c>
      <c r="I10249" s="10">
        <v>15397548</v>
      </c>
      <c r="J10249" s="6">
        <f t="shared" si="160"/>
        <v>23472</v>
      </c>
      <c r="K10249" s="7">
        <f>((Table4[[#This Row],[marked_price]]-Table4[[#This Row],[discounted_price]])/Table4[[#This Row],[marked_price]])*100</f>
        <v>30.042918454935624</v>
      </c>
    </row>
    <row r="10250" spans="1:11" x14ac:dyDescent="0.25">
      <c r="A10250" s="3" t="s">
        <v>8679</v>
      </c>
      <c r="B10250" s="3" t="s">
        <v>1312</v>
      </c>
      <c r="C10250" s="3">
        <v>4.0999999999999996</v>
      </c>
      <c r="D10250" s="3">
        <v>7</v>
      </c>
      <c r="E10250" s="4">
        <v>1599</v>
      </c>
      <c r="F10250" s="4">
        <v>1279</v>
      </c>
      <c r="G10250" s="3" t="s">
        <v>71</v>
      </c>
      <c r="H10250" s="3" t="s">
        <v>24</v>
      </c>
      <c r="I10250" s="5">
        <v>16364122</v>
      </c>
      <c r="J10250" s="6">
        <f t="shared" si="160"/>
        <v>8953</v>
      </c>
      <c r="K10250" s="7">
        <f>((Table4[[#This Row],[marked_price]]-Table4[[#This Row],[discounted_price]])/Table4[[#This Row],[marked_price]])*100</f>
        <v>20.012507817385867</v>
      </c>
    </row>
    <row r="10251" spans="1:11" x14ac:dyDescent="0.25">
      <c r="A10251" s="8" t="s">
        <v>2335</v>
      </c>
      <c r="B10251" s="8" t="s">
        <v>6823</v>
      </c>
      <c r="C10251" s="8">
        <v>4</v>
      </c>
      <c r="D10251" s="8">
        <v>46</v>
      </c>
      <c r="E10251" s="9">
        <v>699</v>
      </c>
      <c r="F10251" s="9">
        <v>692</v>
      </c>
      <c r="G10251" s="8" t="s">
        <v>8680</v>
      </c>
      <c r="H10251" s="8" t="s">
        <v>226</v>
      </c>
      <c r="I10251" s="10">
        <v>14228570</v>
      </c>
      <c r="J10251" s="6">
        <f t="shared" si="160"/>
        <v>31832</v>
      </c>
      <c r="K10251" s="7">
        <f>((Table4[[#This Row],[marked_price]]-Table4[[#This Row],[discounted_price]])/Table4[[#This Row],[marked_price]])*100</f>
        <v>1.0014306151645207</v>
      </c>
    </row>
    <row r="10252" spans="1:11" x14ac:dyDescent="0.25">
      <c r="A10252" s="3" t="s">
        <v>8681</v>
      </c>
      <c r="B10252" s="3" t="s">
        <v>258</v>
      </c>
      <c r="C10252" s="3">
        <v>4.5</v>
      </c>
      <c r="D10252" s="3">
        <v>24</v>
      </c>
      <c r="E10252" s="4">
        <v>6395</v>
      </c>
      <c r="F10252" s="4">
        <v>4796</v>
      </c>
      <c r="G10252" s="3" t="s">
        <v>13</v>
      </c>
      <c r="H10252" s="3" t="s">
        <v>291</v>
      </c>
      <c r="I10252" s="5">
        <v>14181812</v>
      </c>
      <c r="J10252" s="6">
        <f t="shared" si="160"/>
        <v>115104</v>
      </c>
      <c r="K10252" s="7">
        <f>((Table4[[#This Row],[marked_price]]-Table4[[#This Row],[discounted_price]])/Table4[[#This Row],[marked_price]])*100</f>
        <v>25.00390930414386</v>
      </c>
    </row>
    <row r="10253" spans="1:11" x14ac:dyDescent="0.25">
      <c r="A10253" s="8" t="s">
        <v>8682</v>
      </c>
      <c r="B10253" s="8" t="s">
        <v>4744</v>
      </c>
      <c r="C10253" s="8">
        <v>4</v>
      </c>
      <c r="D10253" s="8">
        <v>85</v>
      </c>
      <c r="E10253" s="9">
        <v>1499</v>
      </c>
      <c r="F10253" s="9">
        <v>899</v>
      </c>
      <c r="G10253" s="8" t="s">
        <v>5813</v>
      </c>
      <c r="H10253" s="8" t="s">
        <v>636</v>
      </c>
      <c r="I10253" s="10">
        <v>13287080</v>
      </c>
      <c r="J10253" s="6">
        <f t="shared" si="160"/>
        <v>76415</v>
      </c>
      <c r="K10253" s="7">
        <f>((Table4[[#This Row],[marked_price]]-Table4[[#This Row],[discounted_price]])/Table4[[#This Row],[marked_price]])*100</f>
        <v>40.026684456304203</v>
      </c>
    </row>
    <row r="10254" spans="1:11" x14ac:dyDescent="0.25">
      <c r="A10254" s="3" t="s">
        <v>8683</v>
      </c>
      <c r="B10254" s="3" t="s">
        <v>2409</v>
      </c>
      <c r="C10254" s="3">
        <v>4.5</v>
      </c>
      <c r="D10254" s="3">
        <v>11</v>
      </c>
      <c r="E10254" s="4">
        <v>999</v>
      </c>
      <c r="F10254" s="4">
        <v>549</v>
      </c>
      <c r="G10254" s="3" t="s">
        <v>27</v>
      </c>
      <c r="H10254" s="3" t="s">
        <v>24</v>
      </c>
      <c r="I10254" s="5">
        <v>16189692</v>
      </c>
      <c r="J10254" s="6">
        <f t="shared" si="160"/>
        <v>6039</v>
      </c>
      <c r="K10254" s="7">
        <f>((Table4[[#This Row],[marked_price]]-Table4[[#This Row],[discounted_price]])/Table4[[#This Row],[marked_price]])*100</f>
        <v>45.045045045045043</v>
      </c>
    </row>
    <row r="10255" spans="1:11" x14ac:dyDescent="0.25">
      <c r="A10255" s="8" t="s">
        <v>3452</v>
      </c>
      <c r="B10255" s="8" t="s">
        <v>8684</v>
      </c>
      <c r="C10255" s="8">
        <v>2.7</v>
      </c>
      <c r="D10255" s="8">
        <v>6</v>
      </c>
      <c r="E10255" s="9">
        <v>1999</v>
      </c>
      <c r="F10255" s="9">
        <v>599</v>
      </c>
      <c r="G10255" s="8" t="s">
        <v>133</v>
      </c>
      <c r="H10255" s="8" t="s">
        <v>49</v>
      </c>
      <c r="I10255" s="10">
        <v>17194000</v>
      </c>
      <c r="J10255" s="6">
        <f t="shared" si="160"/>
        <v>3594</v>
      </c>
      <c r="K10255" s="7">
        <f>((Table4[[#This Row],[marked_price]]-Table4[[#This Row],[discounted_price]])/Table4[[#This Row],[marked_price]])*100</f>
        <v>70.035017508754379</v>
      </c>
    </row>
    <row r="10256" spans="1:11" x14ac:dyDescent="0.25">
      <c r="A10256" s="3" t="s">
        <v>95</v>
      </c>
      <c r="B10256" s="3" t="s">
        <v>33</v>
      </c>
      <c r="C10256" s="3">
        <v>4.4000000000000004</v>
      </c>
      <c r="D10256" s="3">
        <v>784</v>
      </c>
      <c r="E10256" s="4">
        <v>3499</v>
      </c>
      <c r="F10256" s="4">
        <v>1224</v>
      </c>
      <c r="G10256" s="3" t="s">
        <v>13</v>
      </c>
      <c r="H10256" s="3" t="s">
        <v>97</v>
      </c>
      <c r="I10256" s="5">
        <v>2278295</v>
      </c>
      <c r="J10256" s="6">
        <f t="shared" si="160"/>
        <v>959616</v>
      </c>
      <c r="K10256" s="7">
        <f>((Table4[[#This Row],[marked_price]]-Table4[[#This Row],[discounted_price]])/Table4[[#This Row],[marked_price]])*100</f>
        <v>65.018576736210349</v>
      </c>
    </row>
    <row r="10257" spans="1:11" x14ac:dyDescent="0.25">
      <c r="A10257" s="8" t="s">
        <v>8685</v>
      </c>
      <c r="B10257" s="8" t="s">
        <v>2253</v>
      </c>
      <c r="C10257" s="8">
        <v>3</v>
      </c>
      <c r="D10257" s="8">
        <v>95</v>
      </c>
      <c r="E10257" s="9">
        <v>3745</v>
      </c>
      <c r="F10257" s="9">
        <v>786</v>
      </c>
      <c r="G10257" s="8" t="s">
        <v>44</v>
      </c>
      <c r="H10257" s="8" t="s">
        <v>338</v>
      </c>
      <c r="I10257" s="10">
        <v>13168406</v>
      </c>
      <c r="J10257" s="6">
        <f t="shared" si="160"/>
        <v>74670</v>
      </c>
      <c r="K10257" s="7">
        <f>((Table4[[#This Row],[marked_price]]-Table4[[#This Row],[discounted_price]])/Table4[[#This Row],[marked_price]])*100</f>
        <v>79.012016021361816</v>
      </c>
    </row>
    <row r="10258" spans="1:11" x14ac:dyDescent="0.25">
      <c r="A10258" s="3" t="s">
        <v>3179</v>
      </c>
      <c r="B10258" s="3" t="s">
        <v>898</v>
      </c>
      <c r="C10258" s="3">
        <v>4.3</v>
      </c>
      <c r="D10258" s="3">
        <v>92</v>
      </c>
      <c r="E10258" s="4">
        <v>1499</v>
      </c>
      <c r="F10258" s="4">
        <v>899</v>
      </c>
      <c r="G10258" s="3" t="s">
        <v>20</v>
      </c>
      <c r="H10258" s="3" t="s">
        <v>24</v>
      </c>
      <c r="I10258" s="5">
        <v>13492980</v>
      </c>
      <c r="J10258" s="6">
        <f t="shared" si="160"/>
        <v>82708</v>
      </c>
      <c r="K10258" s="7">
        <f>((Table4[[#This Row],[marked_price]]-Table4[[#This Row],[discounted_price]])/Table4[[#This Row],[marked_price]])*100</f>
        <v>40.026684456304203</v>
      </c>
    </row>
    <row r="10259" spans="1:11" x14ac:dyDescent="0.25">
      <c r="A10259" s="8" t="s">
        <v>4496</v>
      </c>
      <c r="B10259" s="8" t="s">
        <v>510</v>
      </c>
      <c r="C10259" s="8">
        <v>4.3</v>
      </c>
      <c r="D10259" s="8">
        <v>179</v>
      </c>
      <c r="E10259" s="9">
        <v>795</v>
      </c>
      <c r="F10259" s="9">
        <v>795</v>
      </c>
      <c r="G10259" s="8" t="s">
        <v>8686</v>
      </c>
      <c r="H10259" s="8" t="s">
        <v>64</v>
      </c>
      <c r="I10259" s="10">
        <v>14104318</v>
      </c>
      <c r="J10259" s="6">
        <f t="shared" si="160"/>
        <v>142305</v>
      </c>
      <c r="K10259" s="7">
        <f>((Table4[[#This Row],[marked_price]]-Table4[[#This Row],[discounted_price]])/Table4[[#This Row],[marked_price]])*100</f>
        <v>0</v>
      </c>
    </row>
    <row r="10260" spans="1:11" x14ac:dyDescent="0.25">
      <c r="A10260" s="3" t="s">
        <v>3642</v>
      </c>
      <c r="B10260" s="3" t="s">
        <v>570</v>
      </c>
      <c r="C10260" s="3">
        <v>4.3</v>
      </c>
      <c r="D10260" s="3">
        <v>52</v>
      </c>
      <c r="E10260" s="4">
        <v>1499</v>
      </c>
      <c r="F10260" s="4">
        <v>674</v>
      </c>
      <c r="G10260" s="3" t="s">
        <v>20</v>
      </c>
      <c r="H10260" s="3" t="s">
        <v>72</v>
      </c>
      <c r="I10260" s="5">
        <v>16121768</v>
      </c>
      <c r="J10260" s="6">
        <f t="shared" si="160"/>
        <v>35048</v>
      </c>
      <c r="K10260" s="7">
        <f>((Table4[[#This Row],[marked_price]]-Table4[[#This Row],[discounted_price]])/Table4[[#This Row],[marked_price]])*100</f>
        <v>55.03669112741828</v>
      </c>
    </row>
    <row r="10261" spans="1:11" x14ac:dyDescent="0.25">
      <c r="A10261" s="8" t="s">
        <v>920</v>
      </c>
      <c r="B10261" s="8" t="s">
        <v>652</v>
      </c>
      <c r="C10261" s="8">
        <v>4.5999999999999996</v>
      </c>
      <c r="D10261" s="8">
        <v>8</v>
      </c>
      <c r="E10261" s="9">
        <v>3399</v>
      </c>
      <c r="F10261" s="9">
        <v>1189</v>
      </c>
      <c r="G10261" s="8" t="s">
        <v>71</v>
      </c>
      <c r="H10261" s="8" t="s">
        <v>75</v>
      </c>
      <c r="I10261" s="10">
        <v>17090194</v>
      </c>
      <c r="J10261" s="6">
        <f t="shared" si="160"/>
        <v>9512</v>
      </c>
      <c r="K10261" s="7">
        <f>((Table4[[#This Row],[marked_price]]-Table4[[#This Row],[discounted_price]])/Table4[[#This Row],[marked_price]])*100</f>
        <v>65.019123271550455</v>
      </c>
    </row>
    <row r="10262" spans="1:11" x14ac:dyDescent="0.25">
      <c r="A10262" s="3" t="s">
        <v>662</v>
      </c>
      <c r="B10262" s="3" t="s">
        <v>1628</v>
      </c>
      <c r="C10262" s="3">
        <v>4.5</v>
      </c>
      <c r="D10262" s="3">
        <v>129</v>
      </c>
      <c r="E10262" s="4">
        <v>1660</v>
      </c>
      <c r="F10262" s="4">
        <v>581</v>
      </c>
      <c r="G10262" s="3" t="s">
        <v>56</v>
      </c>
      <c r="H10262" s="3" t="s">
        <v>72</v>
      </c>
      <c r="I10262" s="5">
        <v>11530792</v>
      </c>
      <c r="J10262" s="6">
        <f t="shared" si="160"/>
        <v>74949</v>
      </c>
      <c r="K10262" s="7">
        <f>((Table4[[#This Row],[marked_price]]-Table4[[#This Row],[discounted_price]])/Table4[[#This Row],[marked_price]])*100</f>
        <v>65</v>
      </c>
    </row>
    <row r="10263" spans="1:11" x14ac:dyDescent="0.25">
      <c r="A10263" s="8" t="s">
        <v>8687</v>
      </c>
      <c r="B10263" s="8" t="s">
        <v>706</v>
      </c>
      <c r="C10263" s="8">
        <v>3.9</v>
      </c>
      <c r="D10263" s="8">
        <v>1500</v>
      </c>
      <c r="E10263" s="9">
        <v>1599</v>
      </c>
      <c r="F10263" s="9">
        <v>639</v>
      </c>
      <c r="G10263" s="8" t="s">
        <v>100</v>
      </c>
      <c r="H10263" s="8" t="s">
        <v>72</v>
      </c>
      <c r="I10263" s="10">
        <v>2152690</v>
      </c>
      <c r="J10263" s="6">
        <f t="shared" si="160"/>
        <v>958500</v>
      </c>
      <c r="K10263" s="7">
        <f>((Table4[[#This Row],[marked_price]]-Table4[[#This Row],[discounted_price]])/Table4[[#This Row],[marked_price]])*100</f>
        <v>60.0375234521576</v>
      </c>
    </row>
    <row r="10264" spans="1:11" x14ac:dyDescent="0.25">
      <c r="A10264" s="3" t="s">
        <v>8688</v>
      </c>
      <c r="B10264" s="3" t="s">
        <v>1382</v>
      </c>
      <c r="C10264" s="3">
        <v>4.0999999999999996</v>
      </c>
      <c r="D10264" s="3">
        <v>73</v>
      </c>
      <c r="E10264" s="4">
        <v>2499</v>
      </c>
      <c r="F10264" s="4">
        <v>499</v>
      </c>
      <c r="G10264" s="3" t="s">
        <v>3355</v>
      </c>
      <c r="H10264" s="3" t="s">
        <v>31</v>
      </c>
      <c r="I10264" s="5">
        <v>15611760</v>
      </c>
      <c r="J10264" s="6">
        <f t="shared" si="160"/>
        <v>36427</v>
      </c>
      <c r="K10264" s="7">
        <f>((Table4[[#This Row],[marked_price]]-Table4[[#This Row],[discounted_price]])/Table4[[#This Row],[marked_price]])*100</f>
        <v>80.032012805122037</v>
      </c>
    </row>
    <row r="10265" spans="1:11" x14ac:dyDescent="0.25">
      <c r="A10265" s="8" t="s">
        <v>3752</v>
      </c>
      <c r="B10265" s="8" t="s">
        <v>8689</v>
      </c>
      <c r="C10265" s="8">
        <v>3.8</v>
      </c>
      <c r="D10265" s="8">
        <v>14</v>
      </c>
      <c r="E10265" s="9">
        <v>4599</v>
      </c>
      <c r="F10265" s="9">
        <v>1609</v>
      </c>
      <c r="G10265" s="8" t="s">
        <v>13</v>
      </c>
      <c r="H10265" s="8" t="s">
        <v>188</v>
      </c>
      <c r="I10265" s="10">
        <v>17933344</v>
      </c>
      <c r="J10265" s="6">
        <f t="shared" si="160"/>
        <v>22526</v>
      </c>
      <c r="K10265" s="7">
        <f>((Table4[[#This Row],[marked_price]]-Table4[[#This Row],[discounted_price]])/Table4[[#This Row],[marked_price]])*100</f>
        <v>65.014133507284185</v>
      </c>
    </row>
    <row r="10266" spans="1:11" x14ac:dyDescent="0.25">
      <c r="A10266" s="3" t="s">
        <v>8690</v>
      </c>
      <c r="B10266" s="3" t="s">
        <v>2891</v>
      </c>
      <c r="C10266" s="3">
        <v>3.2</v>
      </c>
      <c r="D10266" s="3">
        <v>24</v>
      </c>
      <c r="E10266" s="4">
        <v>1499</v>
      </c>
      <c r="F10266" s="4">
        <v>674</v>
      </c>
      <c r="G10266" s="3" t="s">
        <v>129</v>
      </c>
      <c r="H10266" s="3" t="s">
        <v>558</v>
      </c>
      <c r="I10266" s="5">
        <v>16601922</v>
      </c>
      <c r="J10266" s="6">
        <f t="shared" si="160"/>
        <v>16176</v>
      </c>
      <c r="K10266" s="7">
        <f>((Table4[[#This Row],[marked_price]]-Table4[[#This Row],[discounted_price]])/Table4[[#This Row],[marked_price]])*100</f>
        <v>55.03669112741828</v>
      </c>
    </row>
    <row r="10267" spans="1:11" x14ac:dyDescent="0.25">
      <c r="A10267" s="8" t="s">
        <v>8691</v>
      </c>
      <c r="B10267" s="8" t="s">
        <v>1082</v>
      </c>
      <c r="C10267" s="8">
        <v>4.8</v>
      </c>
      <c r="D10267" s="8">
        <v>12</v>
      </c>
      <c r="E10267" s="9">
        <v>1299</v>
      </c>
      <c r="F10267" s="9">
        <v>1299</v>
      </c>
      <c r="G10267" s="8" t="s">
        <v>27</v>
      </c>
      <c r="H10267" s="8" t="s">
        <v>636</v>
      </c>
      <c r="I10267" s="10">
        <v>16160338</v>
      </c>
      <c r="J10267" s="6">
        <f t="shared" si="160"/>
        <v>15588</v>
      </c>
      <c r="K10267" s="7">
        <f>((Table4[[#This Row],[marked_price]]-Table4[[#This Row],[discounted_price]])/Table4[[#This Row],[marked_price]])*100</f>
        <v>0</v>
      </c>
    </row>
    <row r="10268" spans="1:11" x14ac:dyDescent="0.25">
      <c r="A10268" s="3" t="s">
        <v>8692</v>
      </c>
      <c r="B10268" s="3" t="s">
        <v>33</v>
      </c>
      <c r="C10268" s="3">
        <v>4.2</v>
      </c>
      <c r="D10268" s="3">
        <v>95</v>
      </c>
      <c r="E10268" s="4">
        <v>999</v>
      </c>
      <c r="F10268" s="4">
        <v>449</v>
      </c>
      <c r="G10268" s="3" t="s">
        <v>27</v>
      </c>
      <c r="H10268" s="3" t="s">
        <v>34</v>
      </c>
      <c r="I10268" s="5">
        <v>13777804</v>
      </c>
      <c r="J10268" s="6">
        <f t="shared" si="160"/>
        <v>42655</v>
      </c>
      <c r="K10268" s="7">
        <f>((Table4[[#This Row],[marked_price]]-Table4[[#This Row],[discounted_price]])/Table4[[#This Row],[marked_price]])*100</f>
        <v>55.055055055055057</v>
      </c>
    </row>
    <row r="10269" spans="1:11" x14ac:dyDescent="0.25">
      <c r="A10269" s="8" t="s">
        <v>8693</v>
      </c>
      <c r="B10269" s="8" t="s">
        <v>33</v>
      </c>
      <c r="C10269" s="8">
        <v>4</v>
      </c>
      <c r="D10269" s="8">
        <v>24</v>
      </c>
      <c r="E10269" s="9">
        <v>1799</v>
      </c>
      <c r="F10269" s="9">
        <v>449</v>
      </c>
      <c r="G10269" s="8" t="s">
        <v>371</v>
      </c>
      <c r="H10269" s="8" t="s">
        <v>226</v>
      </c>
      <c r="I10269" s="10">
        <v>15084142</v>
      </c>
      <c r="J10269" s="6">
        <f t="shared" si="160"/>
        <v>10776</v>
      </c>
      <c r="K10269" s="7">
        <f>((Table4[[#This Row],[marked_price]]-Table4[[#This Row],[discounted_price]])/Table4[[#This Row],[marked_price]])*100</f>
        <v>75.041689827682049</v>
      </c>
    </row>
    <row r="10270" spans="1:11" x14ac:dyDescent="0.25">
      <c r="A10270" s="3" t="s">
        <v>2702</v>
      </c>
      <c r="B10270" s="3" t="s">
        <v>205</v>
      </c>
      <c r="C10270" s="3">
        <v>4.8</v>
      </c>
      <c r="D10270" s="3">
        <v>5</v>
      </c>
      <c r="E10270" s="4">
        <v>2999</v>
      </c>
      <c r="F10270" s="4">
        <v>1499</v>
      </c>
      <c r="G10270" s="3" t="s">
        <v>27</v>
      </c>
      <c r="H10270" s="3" t="s">
        <v>34</v>
      </c>
      <c r="I10270" s="5">
        <v>14860376</v>
      </c>
      <c r="J10270" s="6">
        <f t="shared" si="160"/>
        <v>7495</v>
      </c>
      <c r="K10270" s="7">
        <f>((Table4[[#This Row],[marked_price]]-Table4[[#This Row],[discounted_price]])/Table4[[#This Row],[marked_price]])*100</f>
        <v>50.016672224074689</v>
      </c>
    </row>
    <row r="10271" spans="1:11" x14ac:dyDescent="0.25">
      <c r="A10271" s="8" t="s">
        <v>8694</v>
      </c>
      <c r="B10271" s="8" t="s">
        <v>995</v>
      </c>
      <c r="C10271" s="8">
        <v>4.5</v>
      </c>
      <c r="D10271" s="8">
        <v>468</v>
      </c>
      <c r="E10271" s="9">
        <v>795</v>
      </c>
      <c r="F10271" s="9">
        <v>516</v>
      </c>
      <c r="G10271" s="8" t="s">
        <v>40</v>
      </c>
      <c r="H10271" s="8" t="s">
        <v>3942</v>
      </c>
      <c r="I10271" s="10">
        <v>11505964</v>
      </c>
      <c r="J10271" s="6">
        <f t="shared" si="160"/>
        <v>241488</v>
      </c>
      <c r="K10271" s="7">
        <f>((Table4[[#This Row],[marked_price]]-Table4[[#This Row],[discounted_price]])/Table4[[#This Row],[marked_price]])*100</f>
        <v>35.094339622641506</v>
      </c>
    </row>
    <row r="10272" spans="1:11" x14ac:dyDescent="0.25">
      <c r="A10272" s="3" t="s">
        <v>8695</v>
      </c>
      <c r="B10272" s="3" t="s">
        <v>697</v>
      </c>
      <c r="C10272" s="3">
        <v>4.3</v>
      </c>
      <c r="D10272" s="3">
        <v>218</v>
      </c>
      <c r="E10272" s="4">
        <v>1799</v>
      </c>
      <c r="F10272" s="4">
        <v>719</v>
      </c>
      <c r="G10272" s="3" t="s">
        <v>236</v>
      </c>
      <c r="H10272" s="3" t="s">
        <v>34</v>
      </c>
      <c r="I10272" s="5">
        <v>13670866</v>
      </c>
      <c r="J10272" s="6">
        <f t="shared" si="160"/>
        <v>156742</v>
      </c>
      <c r="K10272" s="7">
        <f>((Table4[[#This Row],[marked_price]]-Table4[[#This Row],[discounted_price]])/Table4[[#This Row],[marked_price]])*100</f>
        <v>60.033351862145636</v>
      </c>
    </row>
    <row r="10273" spans="1:11" x14ac:dyDescent="0.25">
      <c r="A10273" s="8" t="s">
        <v>8696</v>
      </c>
      <c r="B10273" s="8" t="s">
        <v>940</v>
      </c>
      <c r="C10273" s="8">
        <v>4</v>
      </c>
      <c r="D10273" s="8">
        <v>57</v>
      </c>
      <c r="E10273" s="9">
        <v>1199</v>
      </c>
      <c r="F10273" s="9">
        <v>827</v>
      </c>
      <c r="G10273" s="8" t="s">
        <v>8697</v>
      </c>
      <c r="H10273" s="8" t="s">
        <v>1648</v>
      </c>
      <c r="I10273" s="10">
        <v>13630860</v>
      </c>
      <c r="J10273" s="6">
        <f t="shared" si="160"/>
        <v>47139</v>
      </c>
      <c r="K10273" s="7">
        <f>((Table4[[#This Row],[marked_price]]-Table4[[#This Row],[discounted_price]])/Table4[[#This Row],[marked_price]])*100</f>
        <v>31.025854879065889</v>
      </c>
    </row>
    <row r="10274" spans="1:11" x14ac:dyDescent="0.25">
      <c r="A10274" s="3" t="s">
        <v>8698</v>
      </c>
      <c r="B10274" s="3" t="s">
        <v>8699</v>
      </c>
      <c r="C10274" s="3">
        <v>4.2</v>
      </c>
      <c r="D10274" s="3">
        <v>4900</v>
      </c>
      <c r="E10274" s="4">
        <v>150</v>
      </c>
      <c r="F10274" s="4">
        <v>132</v>
      </c>
      <c r="G10274" s="3" t="s">
        <v>13</v>
      </c>
      <c r="H10274" s="3" t="s">
        <v>4849</v>
      </c>
      <c r="I10274" s="5">
        <v>10423434</v>
      </c>
      <c r="J10274" s="6">
        <f t="shared" si="160"/>
        <v>646800</v>
      </c>
      <c r="K10274" s="7">
        <f>((Table4[[#This Row],[marked_price]]-Table4[[#This Row],[discounted_price]])/Table4[[#This Row],[marked_price]])*100</f>
        <v>12</v>
      </c>
    </row>
    <row r="10275" spans="1:11" x14ac:dyDescent="0.25">
      <c r="A10275" s="8" t="s">
        <v>8700</v>
      </c>
      <c r="B10275" s="8" t="s">
        <v>652</v>
      </c>
      <c r="C10275" s="8">
        <v>4.2</v>
      </c>
      <c r="D10275" s="8">
        <v>170</v>
      </c>
      <c r="E10275" s="9">
        <v>2899</v>
      </c>
      <c r="F10275" s="9">
        <v>1884</v>
      </c>
      <c r="G10275" s="8" t="s">
        <v>13</v>
      </c>
      <c r="H10275" s="8" t="s">
        <v>886</v>
      </c>
      <c r="I10275" s="10">
        <v>4883124</v>
      </c>
      <c r="J10275" s="6">
        <f t="shared" si="160"/>
        <v>320280</v>
      </c>
      <c r="K10275" s="7">
        <f>((Table4[[#This Row],[marked_price]]-Table4[[#This Row],[discounted_price]])/Table4[[#This Row],[marked_price]])*100</f>
        <v>35.012073128665058</v>
      </c>
    </row>
    <row r="10276" spans="1:11" x14ac:dyDescent="0.25">
      <c r="A10276" s="3" t="s">
        <v>8701</v>
      </c>
      <c r="B10276" s="3" t="s">
        <v>995</v>
      </c>
      <c r="C10276" s="3">
        <v>4.5999999999999996</v>
      </c>
      <c r="D10276" s="3">
        <v>15</v>
      </c>
      <c r="E10276" s="4">
        <v>799</v>
      </c>
      <c r="F10276" s="4">
        <v>319</v>
      </c>
      <c r="G10276" s="3" t="s">
        <v>1715</v>
      </c>
      <c r="H10276" s="3" t="s">
        <v>64</v>
      </c>
      <c r="I10276" s="5">
        <v>17700978</v>
      </c>
      <c r="J10276" s="6">
        <f t="shared" si="160"/>
        <v>4785</v>
      </c>
      <c r="K10276" s="7">
        <f>((Table4[[#This Row],[marked_price]]-Table4[[#This Row],[discounted_price]])/Table4[[#This Row],[marked_price]])*100</f>
        <v>60.075093867334175</v>
      </c>
    </row>
    <row r="10277" spans="1:11" x14ac:dyDescent="0.25">
      <c r="A10277" s="8" t="s">
        <v>8702</v>
      </c>
      <c r="B10277" s="8" t="s">
        <v>398</v>
      </c>
      <c r="C10277" s="8">
        <v>3.4</v>
      </c>
      <c r="D10277" s="8">
        <v>11</v>
      </c>
      <c r="E10277" s="9">
        <v>1999</v>
      </c>
      <c r="F10277" s="9">
        <v>1599</v>
      </c>
      <c r="G10277" s="8" t="s">
        <v>923</v>
      </c>
      <c r="H10277" s="8" t="s">
        <v>49</v>
      </c>
      <c r="I10277" s="10">
        <v>10496910</v>
      </c>
      <c r="J10277" s="6">
        <f t="shared" si="160"/>
        <v>17589</v>
      </c>
      <c r="K10277" s="7">
        <f>((Table4[[#This Row],[marked_price]]-Table4[[#This Row],[discounted_price]])/Table4[[#This Row],[marked_price]])*100</f>
        <v>20.010005002501249</v>
      </c>
    </row>
    <row r="10278" spans="1:11" x14ac:dyDescent="0.25">
      <c r="A10278" s="3" t="s">
        <v>3295</v>
      </c>
      <c r="B10278" s="3" t="s">
        <v>445</v>
      </c>
      <c r="C10278" s="3">
        <v>4.0999999999999996</v>
      </c>
      <c r="D10278" s="3">
        <v>327</v>
      </c>
      <c r="E10278" s="4">
        <v>999</v>
      </c>
      <c r="F10278" s="4">
        <v>479</v>
      </c>
      <c r="G10278" s="3" t="s">
        <v>716</v>
      </c>
      <c r="H10278" s="3" t="s">
        <v>311</v>
      </c>
      <c r="I10278" s="5">
        <v>13767276</v>
      </c>
      <c r="J10278" s="6">
        <f t="shared" si="160"/>
        <v>156633</v>
      </c>
      <c r="K10278" s="7">
        <f>((Table4[[#This Row],[marked_price]]-Table4[[#This Row],[discounted_price]])/Table4[[#This Row],[marked_price]])*100</f>
        <v>52.052052052052055</v>
      </c>
    </row>
    <row r="10279" spans="1:11" x14ac:dyDescent="0.25">
      <c r="A10279" s="8" t="s">
        <v>6002</v>
      </c>
      <c r="B10279" s="8" t="s">
        <v>123</v>
      </c>
      <c r="C10279" s="8">
        <v>4.3</v>
      </c>
      <c r="D10279" s="8">
        <v>474</v>
      </c>
      <c r="E10279" s="9">
        <v>2899</v>
      </c>
      <c r="F10279" s="9">
        <v>1594</v>
      </c>
      <c r="G10279" s="8" t="s">
        <v>172</v>
      </c>
      <c r="H10279" s="8" t="s">
        <v>28</v>
      </c>
      <c r="I10279" s="10">
        <v>12288706</v>
      </c>
      <c r="J10279" s="6">
        <f t="shared" si="160"/>
        <v>755556</v>
      </c>
      <c r="K10279" s="7">
        <f>((Table4[[#This Row],[marked_price]]-Table4[[#This Row],[discounted_price]])/Table4[[#This Row],[marked_price]])*100</f>
        <v>45.015522593997929</v>
      </c>
    </row>
    <row r="10280" spans="1:11" x14ac:dyDescent="0.25">
      <c r="A10280" s="3" t="s">
        <v>470</v>
      </c>
      <c r="B10280" s="3" t="s">
        <v>205</v>
      </c>
      <c r="C10280" s="3">
        <v>4.8</v>
      </c>
      <c r="D10280" s="3">
        <v>6</v>
      </c>
      <c r="E10280" s="4">
        <v>1799</v>
      </c>
      <c r="F10280" s="4">
        <v>1529</v>
      </c>
      <c r="G10280" s="3" t="s">
        <v>20</v>
      </c>
      <c r="H10280" s="3" t="s">
        <v>24</v>
      </c>
      <c r="I10280" s="5">
        <v>16803408</v>
      </c>
      <c r="J10280" s="6">
        <f t="shared" si="160"/>
        <v>9174</v>
      </c>
      <c r="K10280" s="7">
        <f>((Table4[[#This Row],[marked_price]]-Table4[[#This Row],[discounted_price]])/Table4[[#This Row],[marked_price]])*100</f>
        <v>15.008337965536409</v>
      </c>
    </row>
    <row r="10281" spans="1:11" x14ac:dyDescent="0.25">
      <c r="A10281" s="8" t="s">
        <v>8703</v>
      </c>
      <c r="B10281" s="8" t="s">
        <v>8704</v>
      </c>
      <c r="C10281" s="8">
        <v>3.3</v>
      </c>
      <c r="D10281" s="8">
        <v>6</v>
      </c>
      <c r="E10281" s="9">
        <v>379</v>
      </c>
      <c r="F10281" s="9">
        <v>303</v>
      </c>
      <c r="G10281" s="8" t="s">
        <v>172</v>
      </c>
      <c r="H10281" s="8" t="s">
        <v>57</v>
      </c>
      <c r="I10281" s="10">
        <v>18202614</v>
      </c>
      <c r="J10281" s="6">
        <f t="shared" si="160"/>
        <v>1818</v>
      </c>
      <c r="K10281" s="7">
        <f>((Table4[[#This Row],[marked_price]]-Table4[[#This Row],[discounted_price]])/Table4[[#This Row],[marked_price]])*100</f>
        <v>20.052770448548813</v>
      </c>
    </row>
    <row r="10282" spans="1:11" x14ac:dyDescent="0.25">
      <c r="A10282" s="3" t="s">
        <v>8705</v>
      </c>
      <c r="B10282" s="3" t="s">
        <v>1291</v>
      </c>
      <c r="C10282" s="3">
        <v>3.8</v>
      </c>
      <c r="D10282" s="3">
        <v>21</v>
      </c>
      <c r="E10282" s="4">
        <v>1199</v>
      </c>
      <c r="F10282" s="4">
        <v>491</v>
      </c>
      <c r="G10282" s="3" t="s">
        <v>40</v>
      </c>
      <c r="H10282" s="3" t="s">
        <v>24</v>
      </c>
      <c r="I10282" s="5">
        <v>14441384</v>
      </c>
      <c r="J10282" s="6">
        <f t="shared" si="160"/>
        <v>10311</v>
      </c>
      <c r="K10282" s="7">
        <f>((Table4[[#This Row],[marked_price]]-Table4[[#This Row],[discounted_price]])/Table4[[#This Row],[marked_price]])*100</f>
        <v>59.049207673060891</v>
      </c>
    </row>
    <row r="10283" spans="1:11" x14ac:dyDescent="0.25">
      <c r="A10283" s="8" t="s">
        <v>1265</v>
      </c>
      <c r="B10283" s="8" t="s">
        <v>1260</v>
      </c>
      <c r="C10283" s="8">
        <v>4.2</v>
      </c>
      <c r="D10283" s="8">
        <v>6</v>
      </c>
      <c r="E10283" s="9">
        <v>5395</v>
      </c>
      <c r="F10283" s="9">
        <v>3237</v>
      </c>
      <c r="G10283" s="8" t="s">
        <v>13</v>
      </c>
      <c r="H10283" s="8" t="s">
        <v>291</v>
      </c>
      <c r="I10283" s="10">
        <v>16992538</v>
      </c>
      <c r="J10283" s="6">
        <f t="shared" si="160"/>
        <v>19422</v>
      </c>
      <c r="K10283" s="7">
        <f>((Table4[[#This Row],[marked_price]]-Table4[[#This Row],[discounted_price]])/Table4[[#This Row],[marked_price]])*100</f>
        <v>40</v>
      </c>
    </row>
    <row r="10284" spans="1:11" x14ac:dyDescent="0.25">
      <c r="A10284" s="3" t="s">
        <v>861</v>
      </c>
      <c r="B10284" s="3" t="s">
        <v>565</v>
      </c>
      <c r="C10284" s="3">
        <v>4.8</v>
      </c>
      <c r="D10284" s="3">
        <v>9</v>
      </c>
      <c r="E10284" s="4">
        <v>2099</v>
      </c>
      <c r="F10284" s="4">
        <v>1049</v>
      </c>
      <c r="G10284" s="3" t="s">
        <v>27</v>
      </c>
      <c r="H10284" s="3" t="s">
        <v>31</v>
      </c>
      <c r="I10284" s="5">
        <v>15192160</v>
      </c>
      <c r="J10284" s="6">
        <f t="shared" si="160"/>
        <v>9441</v>
      </c>
      <c r="K10284" s="7">
        <f>((Table4[[#This Row],[marked_price]]-Table4[[#This Row],[discounted_price]])/Table4[[#This Row],[marked_price]])*100</f>
        <v>50.023820867079557</v>
      </c>
    </row>
    <row r="10285" spans="1:11" x14ac:dyDescent="0.25">
      <c r="A10285" s="8" t="s">
        <v>8706</v>
      </c>
      <c r="B10285" s="8" t="s">
        <v>513</v>
      </c>
      <c r="C10285" s="8">
        <v>4.5999999999999996</v>
      </c>
      <c r="D10285" s="8">
        <v>16</v>
      </c>
      <c r="E10285" s="9">
        <v>1990</v>
      </c>
      <c r="F10285" s="9">
        <v>1293</v>
      </c>
      <c r="G10285" s="8" t="s">
        <v>129</v>
      </c>
      <c r="H10285" s="8" t="s">
        <v>558</v>
      </c>
      <c r="I10285" s="10">
        <v>17553210</v>
      </c>
      <c r="J10285" s="6">
        <f t="shared" si="160"/>
        <v>20688</v>
      </c>
      <c r="K10285" s="7">
        <f>((Table4[[#This Row],[marked_price]]-Table4[[#This Row],[discounted_price]])/Table4[[#This Row],[marked_price]])*100</f>
        <v>35.0251256281407</v>
      </c>
    </row>
    <row r="10286" spans="1:11" x14ac:dyDescent="0.25">
      <c r="A10286" s="3" t="s">
        <v>8707</v>
      </c>
      <c r="B10286" s="3" t="s">
        <v>184</v>
      </c>
      <c r="C10286" s="3">
        <v>4.2</v>
      </c>
      <c r="D10286" s="3">
        <v>91</v>
      </c>
      <c r="E10286" s="4">
        <v>3599</v>
      </c>
      <c r="F10286" s="4">
        <v>719</v>
      </c>
      <c r="G10286" s="3" t="s">
        <v>20</v>
      </c>
      <c r="H10286" s="3" t="s">
        <v>72</v>
      </c>
      <c r="I10286" s="5">
        <v>10452814</v>
      </c>
      <c r="J10286" s="6">
        <f t="shared" si="160"/>
        <v>65429</v>
      </c>
      <c r="K10286" s="7">
        <f>((Table4[[#This Row],[marked_price]]-Table4[[#This Row],[discounted_price]])/Table4[[#This Row],[marked_price]])*100</f>
        <v>80.022228396776882</v>
      </c>
    </row>
    <row r="10287" spans="1:11" x14ac:dyDescent="0.25">
      <c r="A10287" s="8" t="s">
        <v>8708</v>
      </c>
      <c r="B10287" s="8" t="s">
        <v>149</v>
      </c>
      <c r="C10287" s="8">
        <v>4.3</v>
      </c>
      <c r="D10287" s="8">
        <v>257</v>
      </c>
      <c r="E10287" s="9">
        <v>1199</v>
      </c>
      <c r="F10287" s="9">
        <v>599</v>
      </c>
      <c r="G10287" s="8" t="s">
        <v>71</v>
      </c>
      <c r="H10287" s="8" t="s">
        <v>34</v>
      </c>
      <c r="I10287" s="10">
        <v>13843044</v>
      </c>
      <c r="J10287" s="6">
        <f t="shared" si="160"/>
        <v>153943</v>
      </c>
      <c r="K10287" s="7">
        <f>((Table4[[#This Row],[marked_price]]-Table4[[#This Row],[discounted_price]])/Table4[[#This Row],[marked_price]])*100</f>
        <v>50.041701417848202</v>
      </c>
    </row>
    <row r="10288" spans="1:11" x14ac:dyDescent="0.25">
      <c r="A10288" s="3" t="s">
        <v>927</v>
      </c>
      <c r="B10288" s="3" t="s">
        <v>8069</v>
      </c>
      <c r="C10288" s="3">
        <v>4</v>
      </c>
      <c r="D10288" s="3">
        <v>6</v>
      </c>
      <c r="E10288" s="4">
        <v>1998</v>
      </c>
      <c r="F10288" s="4">
        <v>1998</v>
      </c>
      <c r="G10288" s="3" t="s">
        <v>71</v>
      </c>
      <c r="H10288" s="3" t="s">
        <v>72</v>
      </c>
      <c r="I10288" s="5">
        <v>17231968</v>
      </c>
      <c r="J10288" s="6">
        <f t="shared" si="160"/>
        <v>11988</v>
      </c>
      <c r="K10288" s="7">
        <f>((Table4[[#This Row],[marked_price]]-Table4[[#This Row],[discounted_price]])/Table4[[#This Row],[marked_price]])*100</f>
        <v>0</v>
      </c>
    </row>
    <row r="10289" spans="1:11" x14ac:dyDescent="0.25">
      <c r="A10289" s="8" t="s">
        <v>6830</v>
      </c>
      <c r="B10289" s="8" t="s">
        <v>871</v>
      </c>
      <c r="C10289" s="8">
        <v>4.3</v>
      </c>
      <c r="D10289" s="8">
        <v>7</v>
      </c>
      <c r="E10289" s="9">
        <v>3299</v>
      </c>
      <c r="F10289" s="9">
        <v>1022</v>
      </c>
      <c r="G10289" s="8" t="s">
        <v>6831</v>
      </c>
      <c r="H10289" s="8" t="s">
        <v>75</v>
      </c>
      <c r="I10289" s="10">
        <v>17731342</v>
      </c>
      <c r="J10289" s="6">
        <f t="shared" si="160"/>
        <v>7154</v>
      </c>
      <c r="K10289" s="7">
        <f>((Table4[[#This Row],[marked_price]]-Table4[[#This Row],[discounted_price]])/Table4[[#This Row],[marked_price]])*100</f>
        <v>69.020915428917846</v>
      </c>
    </row>
    <row r="10290" spans="1:11" x14ac:dyDescent="0.25">
      <c r="A10290" s="3" t="s">
        <v>2495</v>
      </c>
      <c r="B10290" s="3" t="s">
        <v>288</v>
      </c>
      <c r="C10290" s="3">
        <v>3.7</v>
      </c>
      <c r="D10290" s="3">
        <v>12</v>
      </c>
      <c r="E10290" s="4">
        <v>13495</v>
      </c>
      <c r="F10290" s="4">
        <v>9446</v>
      </c>
      <c r="G10290" s="3" t="s">
        <v>13</v>
      </c>
      <c r="H10290" s="3" t="s">
        <v>97</v>
      </c>
      <c r="I10290" s="5">
        <v>15412364</v>
      </c>
      <c r="J10290" s="6">
        <f t="shared" si="160"/>
        <v>113352</v>
      </c>
      <c r="K10290" s="7">
        <f>((Table4[[#This Row],[marked_price]]-Table4[[#This Row],[discounted_price]])/Table4[[#This Row],[marked_price]])*100</f>
        <v>30.003705075954056</v>
      </c>
    </row>
    <row r="10291" spans="1:11" x14ac:dyDescent="0.25">
      <c r="A10291" s="8" t="s">
        <v>863</v>
      </c>
      <c r="B10291" s="8" t="s">
        <v>186</v>
      </c>
      <c r="C10291" s="8">
        <v>4.5999999999999996</v>
      </c>
      <c r="D10291" s="8">
        <v>15</v>
      </c>
      <c r="E10291" s="9">
        <v>8995</v>
      </c>
      <c r="F10291" s="9">
        <v>7196</v>
      </c>
      <c r="G10291" s="8" t="s">
        <v>20</v>
      </c>
      <c r="H10291" s="8" t="s">
        <v>75</v>
      </c>
      <c r="I10291" s="10">
        <v>15054568</v>
      </c>
      <c r="J10291" s="6">
        <f t="shared" si="160"/>
        <v>107940</v>
      </c>
      <c r="K10291" s="7">
        <f>((Table4[[#This Row],[marked_price]]-Table4[[#This Row],[discounted_price]])/Table4[[#This Row],[marked_price]])*100</f>
        <v>20</v>
      </c>
    </row>
    <row r="10292" spans="1:11" x14ac:dyDescent="0.25">
      <c r="A10292" s="3" t="s">
        <v>8205</v>
      </c>
      <c r="B10292" s="3" t="s">
        <v>436</v>
      </c>
      <c r="C10292" s="3">
        <v>4.3</v>
      </c>
      <c r="D10292" s="3">
        <v>6</v>
      </c>
      <c r="E10292" s="4">
        <v>3390</v>
      </c>
      <c r="F10292" s="4">
        <v>3390</v>
      </c>
      <c r="G10292" s="3" t="s">
        <v>27</v>
      </c>
      <c r="H10292" s="3" t="s">
        <v>34</v>
      </c>
      <c r="I10292" s="5">
        <v>17607924</v>
      </c>
      <c r="J10292" s="6">
        <f t="shared" si="160"/>
        <v>20340</v>
      </c>
      <c r="K10292" s="7">
        <f>((Table4[[#This Row],[marked_price]]-Table4[[#This Row],[discounted_price]])/Table4[[#This Row],[marked_price]])*100</f>
        <v>0</v>
      </c>
    </row>
    <row r="10293" spans="1:11" x14ac:dyDescent="0.25">
      <c r="A10293" s="8" t="s">
        <v>227</v>
      </c>
      <c r="B10293" s="8" t="s">
        <v>51</v>
      </c>
      <c r="C10293" s="8">
        <v>4.2</v>
      </c>
      <c r="D10293" s="8">
        <v>75</v>
      </c>
      <c r="E10293" s="9">
        <v>2399</v>
      </c>
      <c r="F10293" s="9">
        <v>1247</v>
      </c>
      <c r="G10293" s="8" t="s">
        <v>1087</v>
      </c>
      <c r="H10293" s="8" t="s">
        <v>155</v>
      </c>
      <c r="I10293" s="10">
        <v>13673306</v>
      </c>
      <c r="J10293" s="6">
        <f t="shared" si="160"/>
        <v>93525</v>
      </c>
      <c r="K10293" s="7">
        <f>((Table4[[#This Row],[marked_price]]-Table4[[#This Row],[discounted_price]])/Table4[[#This Row],[marked_price]])*100</f>
        <v>48.020008336807003</v>
      </c>
    </row>
    <row r="10294" spans="1:11" x14ac:dyDescent="0.25">
      <c r="A10294" s="3" t="s">
        <v>8709</v>
      </c>
      <c r="B10294" s="3" t="s">
        <v>1731</v>
      </c>
      <c r="C10294" s="3">
        <v>4</v>
      </c>
      <c r="D10294" s="3">
        <v>299</v>
      </c>
      <c r="E10294" s="4">
        <v>2698</v>
      </c>
      <c r="F10294" s="4">
        <v>782</v>
      </c>
      <c r="G10294" s="3" t="s">
        <v>1626</v>
      </c>
      <c r="H10294" s="3" t="s">
        <v>1648</v>
      </c>
      <c r="I10294" s="5">
        <v>14074134</v>
      </c>
      <c r="J10294" s="6">
        <f t="shared" si="160"/>
        <v>233818</v>
      </c>
      <c r="K10294" s="7">
        <f>((Table4[[#This Row],[marked_price]]-Table4[[#This Row],[discounted_price]])/Table4[[#This Row],[marked_price]])*100</f>
        <v>71.015567086730911</v>
      </c>
    </row>
    <row r="10295" spans="1:11" x14ac:dyDescent="0.25">
      <c r="A10295" s="8" t="s">
        <v>8710</v>
      </c>
      <c r="B10295" s="8" t="s">
        <v>423</v>
      </c>
      <c r="C10295" s="8">
        <v>4.5999999999999996</v>
      </c>
      <c r="D10295" s="8">
        <v>62</v>
      </c>
      <c r="E10295" s="9">
        <v>1499</v>
      </c>
      <c r="F10295" s="9">
        <v>1049</v>
      </c>
      <c r="G10295" s="8" t="s">
        <v>13</v>
      </c>
      <c r="H10295" s="8" t="s">
        <v>259</v>
      </c>
      <c r="I10295" s="10">
        <v>13718630</v>
      </c>
      <c r="J10295" s="6">
        <f t="shared" si="160"/>
        <v>65038</v>
      </c>
      <c r="K10295" s="7">
        <f>((Table4[[#This Row],[marked_price]]-Table4[[#This Row],[discounted_price]])/Table4[[#This Row],[marked_price]])*100</f>
        <v>30.020013342228154</v>
      </c>
    </row>
    <row r="10296" spans="1:11" x14ac:dyDescent="0.25">
      <c r="A10296" s="3" t="s">
        <v>2602</v>
      </c>
      <c r="B10296" s="3" t="s">
        <v>652</v>
      </c>
      <c r="C10296" s="3">
        <v>4.0999999999999996</v>
      </c>
      <c r="D10296" s="3">
        <v>19</v>
      </c>
      <c r="E10296" s="4">
        <v>2099</v>
      </c>
      <c r="F10296" s="4">
        <v>524</v>
      </c>
      <c r="G10296" s="3" t="s">
        <v>71</v>
      </c>
      <c r="H10296" s="3" t="s">
        <v>72</v>
      </c>
      <c r="I10296" s="5">
        <v>14122422</v>
      </c>
      <c r="J10296" s="6">
        <f t="shared" si="160"/>
        <v>9956</v>
      </c>
      <c r="K10296" s="7">
        <f>((Table4[[#This Row],[marked_price]]-Table4[[#This Row],[discounted_price]])/Table4[[#This Row],[marked_price]])*100</f>
        <v>75.035731300619346</v>
      </c>
    </row>
    <row r="10297" spans="1:11" x14ac:dyDescent="0.25">
      <c r="A10297" s="8" t="s">
        <v>8711</v>
      </c>
      <c r="B10297" s="8" t="s">
        <v>2883</v>
      </c>
      <c r="C10297" s="8">
        <v>4.3</v>
      </c>
      <c r="D10297" s="8">
        <v>38</v>
      </c>
      <c r="E10297" s="9">
        <v>2595</v>
      </c>
      <c r="F10297" s="9">
        <v>1686</v>
      </c>
      <c r="G10297" s="8" t="s">
        <v>976</v>
      </c>
      <c r="H10297" s="8" t="s">
        <v>226</v>
      </c>
      <c r="I10297" s="10">
        <v>13992314</v>
      </c>
      <c r="J10297" s="6">
        <f t="shared" si="160"/>
        <v>64068</v>
      </c>
      <c r="K10297" s="7">
        <f>((Table4[[#This Row],[marked_price]]-Table4[[#This Row],[discounted_price]])/Table4[[#This Row],[marked_price]])*100</f>
        <v>35.028901734104046</v>
      </c>
    </row>
    <row r="10298" spans="1:11" x14ac:dyDescent="0.25">
      <c r="A10298" s="3" t="s">
        <v>7843</v>
      </c>
      <c r="B10298" s="3" t="s">
        <v>235</v>
      </c>
      <c r="C10298" s="3">
        <v>4.5999999999999996</v>
      </c>
      <c r="D10298" s="3">
        <v>107</v>
      </c>
      <c r="E10298" s="4">
        <v>599</v>
      </c>
      <c r="F10298" s="4">
        <v>599</v>
      </c>
      <c r="G10298" s="3" t="s">
        <v>236</v>
      </c>
      <c r="H10298" s="3" t="s">
        <v>144</v>
      </c>
      <c r="I10298" s="5">
        <v>11863398</v>
      </c>
      <c r="J10298" s="6">
        <f t="shared" si="160"/>
        <v>64093</v>
      </c>
      <c r="K10298" s="7">
        <f>((Table4[[#This Row],[marked_price]]-Table4[[#This Row],[discounted_price]])/Table4[[#This Row],[marked_price]])*100</f>
        <v>0</v>
      </c>
    </row>
    <row r="10299" spans="1:11" x14ac:dyDescent="0.25">
      <c r="A10299" s="8" t="s">
        <v>8712</v>
      </c>
      <c r="B10299" s="8" t="s">
        <v>8699</v>
      </c>
      <c r="C10299" s="8">
        <v>4.3</v>
      </c>
      <c r="D10299" s="8">
        <v>887</v>
      </c>
      <c r="E10299" s="9">
        <v>300</v>
      </c>
      <c r="F10299" s="9">
        <v>255</v>
      </c>
      <c r="G10299" s="8" t="s">
        <v>13</v>
      </c>
      <c r="H10299" s="8" t="s">
        <v>4849</v>
      </c>
      <c r="I10299" s="10">
        <v>11623448</v>
      </c>
      <c r="J10299" s="6">
        <f t="shared" si="160"/>
        <v>226185</v>
      </c>
      <c r="K10299" s="7">
        <f>((Table4[[#This Row],[marked_price]]-Table4[[#This Row],[discounted_price]])/Table4[[#This Row],[marked_price]])*100</f>
        <v>15</v>
      </c>
    </row>
    <row r="10300" spans="1:11" x14ac:dyDescent="0.25">
      <c r="A10300" s="3" t="s">
        <v>279</v>
      </c>
      <c r="B10300" s="3" t="s">
        <v>359</v>
      </c>
      <c r="C10300" s="3">
        <v>4.3</v>
      </c>
      <c r="D10300" s="3">
        <v>18</v>
      </c>
      <c r="E10300" s="4">
        <v>699</v>
      </c>
      <c r="F10300" s="4">
        <v>286</v>
      </c>
      <c r="G10300" s="3" t="s">
        <v>40</v>
      </c>
      <c r="H10300" s="3" t="s">
        <v>24</v>
      </c>
      <c r="I10300" s="5">
        <v>17504702</v>
      </c>
      <c r="J10300" s="6">
        <f t="shared" si="160"/>
        <v>5148</v>
      </c>
      <c r="K10300" s="7">
        <f>((Table4[[#This Row],[marked_price]]-Table4[[#This Row],[discounted_price]])/Table4[[#This Row],[marked_price]])*100</f>
        <v>59.084406294706724</v>
      </c>
    </row>
    <row r="10301" spans="1:11" x14ac:dyDescent="0.25">
      <c r="A10301" s="8" t="s">
        <v>5701</v>
      </c>
      <c r="B10301" s="8" t="s">
        <v>252</v>
      </c>
      <c r="C10301" s="8">
        <v>3.4</v>
      </c>
      <c r="D10301" s="8">
        <v>14</v>
      </c>
      <c r="E10301" s="9">
        <v>2295</v>
      </c>
      <c r="F10301" s="9">
        <v>1032</v>
      </c>
      <c r="G10301" s="8" t="s">
        <v>129</v>
      </c>
      <c r="H10301" s="8" t="s">
        <v>558</v>
      </c>
      <c r="I10301" s="10">
        <v>15646558</v>
      </c>
      <c r="J10301" s="6">
        <f t="shared" si="160"/>
        <v>14448</v>
      </c>
      <c r="K10301" s="7">
        <f>((Table4[[#This Row],[marked_price]]-Table4[[#This Row],[discounted_price]])/Table4[[#This Row],[marked_price]])*100</f>
        <v>55.032679738562095</v>
      </c>
    </row>
    <row r="10302" spans="1:11" x14ac:dyDescent="0.25">
      <c r="A10302" s="3" t="s">
        <v>1620</v>
      </c>
      <c r="B10302" s="3" t="s">
        <v>51</v>
      </c>
      <c r="C10302" s="3">
        <v>3.9</v>
      </c>
      <c r="D10302" s="3">
        <v>582</v>
      </c>
      <c r="E10302" s="4">
        <v>2699</v>
      </c>
      <c r="F10302" s="4">
        <v>1349</v>
      </c>
      <c r="G10302" s="3" t="s">
        <v>441</v>
      </c>
      <c r="H10302" s="3" t="s">
        <v>49</v>
      </c>
      <c r="I10302" s="5">
        <v>8424707</v>
      </c>
      <c r="J10302" s="6">
        <f t="shared" si="160"/>
        <v>785118</v>
      </c>
      <c r="K10302" s="7">
        <f>((Table4[[#This Row],[marked_price]]-Table4[[#This Row],[discounted_price]])/Table4[[#This Row],[marked_price]])*100</f>
        <v>50.018525379770281</v>
      </c>
    </row>
    <row r="10303" spans="1:11" x14ac:dyDescent="0.25">
      <c r="A10303" s="8" t="s">
        <v>1632</v>
      </c>
      <c r="B10303" s="8" t="s">
        <v>1185</v>
      </c>
      <c r="C10303" s="8">
        <v>4.9000000000000004</v>
      </c>
      <c r="D10303" s="8">
        <v>11</v>
      </c>
      <c r="E10303" s="9">
        <v>3499</v>
      </c>
      <c r="F10303" s="9">
        <v>1819</v>
      </c>
      <c r="G10303" s="8" t="s">
        <v>337</v>
      </c>
      <c r="H10303" s="8" t="s">
        <v>338</v>
      </c>
      <c r="I10303" s="10">
        <v>16991296</v>
      </c>
      <c r="J10303" s="6">
        <f t="shared" si="160"/>
        <v>20009</v>
      </c>
      <c r="K10303" s="7">
        <f>((Table4[[#This Row],[marked_price]]-Table4[[#This Row],[discounted_price]])/Table4[[#This Row],[marked_price]])*100</f>
        <v>48.013718205201492</v>
      </c>
    </row>
    <row r="10304" spans="1:11" x14ac:dyDescent="0.25">
      <c r="A10304" s="3" t="s">
        <v>1580</v>
      </c>
      <c r="B10304" s="3" t="s">
        <v>1631</v>
      </c>
      <c r="C10304" s="3">
        <v>3.6</v>
      </c>
      <c r="D10304" s="3">
        <v>76</v>
      </c>
      <c r="E10304" s="4">
        <v>4490</v>
      </c>
      <c r="F10304" s="4">
        <v>898</v>
      </c>
      <c r="G10304" s="3" t="s">
        <v>403</v>
      </c>
      <c r="H10304" s="3" t="s">
        <v>191</v>
      </c>
      <c r="I10304" s="5">
        <v>16016356</v>
      </c>
      <c r="J10304" s="6">
        <f t="shared" si="160"/>
        <v>68248</v>
      </c>
      <c r="K10304" s="7">
        <f>((Table4[[#This Row],[marked_price]]-Table4[[#This Row],[discounted_price]])/Table4[[#This Row],[marked_price]])*100</f>
        <v>80</v>
      </c>
    </row>
    <row r="10305" spans="1:11" x14ac:dyDescent="0.25">
      <c r="A10305" s="8" t="s">
        <v>8713</v>
      </c>
      <c r="B10305" s="8" t="s">
        <v>123</v>
      </c>
      <c r="C10305" s="8">
        <v>4.2</v>
      </c>
      <c r="D10305" s="8">
        <v>436</v>
      </c>
      <c r="E10305" s="9">
        <v>2499</v>
      </c>
      <c r="F10305" s="9">
        <v>874</v>
      </c>
      <c r="G10305" s="8" t="s">
        <v>48</v>
      </c>
      <c r="H10305" s="8" t="s">
        <v>49</v>
      </c>
      <c r="I10305" s="10">
        <v>11541554</v>
      </c>
      <c r="J10305" s="6">
        <f t="shared" si="160"/>
        <v>381064</v>
      </c>
      <c r="K10305" s="7">
        <f>((Table4[[#This Row],[marked_price]]-Table4[[#This Row],[discounted_price]])/Table4[[#This Row],[marked_price]])*100</f>
        <v>65.026010404161667</v>
      </c>
    </row>
    <row r="10306" spans="1:11" x14ac:dyDescent="0.25">
      <c r="A10306" s="3" t="s">
        <v>1384</v>
      </c>
      <c r="B10306" s="3" t="s">
        <v>1584</v>
      </c>
      <c r="C10306" s="3">
        <v>4</v>
      </c>
      <c r="D10306" s="3">
        <v>2700</v>
      </c>
      <c r="E10306" s="4">
        <v>3699</v>
      </c>
      <c r="F10306" s="4">
        <v>1479</v>
      </c>
      <c r="G10306" s="3" t="s">
        <v>20</v>
      </c>
      <c r="H10306" s="3" t="s">
        <v>75</v>
      </c>
      <c r="I10306" s="5">
        <v>9697573</v>
      </c>
      <c r="J10306" s="6">
        <f t="shared" si="160"/>
        <v>3993300</v>
      </c>
      <c r="K10306" s="7">
        <f>((Table4[[#This Row],[marked_price]]-Table4[[#This Row],[discounted_price]])/Table4[[#This Row],[marked_price]])*100</f>
        <v>60.016220600162207</v>
      </c>
    </row>
    <row r="10307" spans="1:11" x14ac:dyDescent="0.25">
      <c r="A10307" s="8" t="s">
        <v>8714</v>
      </c>
      <c r="B10307" s="8" t="s">
        <v>1514</v>
      </c>
      <c r="C10307" s="8">
        <v>4.8</v>
      </c>
      <c r="D10307" s="8">
        <v>5</v>
      </c>
      <c r="E10307" s="9">
        <v>1595</v>
      </c>
      <c r="F10307" s="9">
        <v>1595</v>
      </c>
      <c r="G10307" s="8" t="s">
        <v>20</v>
      </c>
      <c r="H10307" s="8" t="s">
        <v>24</v>
      </c>
      <c r="I10307" s="10">
        <v>17369130</v>
      </c>
      <c r="J10307" s="6">
        <f t="shared" ref="J10307:J10370" si="161">D10307*F10307</f>
        <v>7975</v>
      </c>
      <c r="K10307" s="7">
        <f>((Table4[[#This Row],[marked_price]]-Table4[[#This Row],[discounted_price]])/Table4[[#This Row],[marked_price]])*100</f>
        <v>0</v>
      </c>
    </row>
    <row r="10308" spans="1:11" x14ac:dyDescent="0.25">
      <c r="A10308" s="3" t="s">
        <v>6195</v>
      </c>
      <c r="B10308" s="3" t="s">
        <v>33</v>
      </c>
      <c r="C10308" s="3">
        <v>4.5999999999999996</v>
      </c>
      <c r="D10308" s="3">
        <v>80</v>
      </c>
      <c r="E10308" s="4">
        <v>1049</v>
      </c>
      <c r="F10308" s="4">
        <v>314</v>
      </c>
      <c r="G10308" s="3" t="s">
        <v>40</v>
      </c>
      <c r="H10308" s="3" t="s">
        <v>144</v>
      </c>
      <c r="I10308" s="5">
        <v>14917770</v>
      </c>
      <c r="J10308" s="6">
        <f t="shared" si="161"/>
        <v>25120</v>
      </c>
      <c r="K10308" s="7">
        <f>((Table4[[#This Row],[marked_price]]-Table4[[#This Row],[discounted_price]])/Table4[[#This Row],[marked_price]])*100</f>
        <v>70.066730219256428</v>
      </c>
    </row>
    <row r="10309" spans="1:11" x14ac:dyDescent="0.25">
      <c r="A10309" s="8" t="s">
        <v>1583</v>
      </c>
      <c r="B10309" s="8" t="s">
        <v>706</v>
      </c>
      <c r="C10309" s="8">
        <v>4.4000000000000004</v>
      </c>
      <c r="D10309" s="8">
        <v>25</v>
      </c>
      <c r="E10309" s="9">
        <v>1499</v>
      </c>
      <c r="F10309" s="9">
        <v>599</v>
      </c>
      <c r="G10309" s="8" t="s">
        <v>48</v>
      </c>
      <c r="H10309" s="8" t="s">
        <v>607</v>
      </c>
      <c r="I10309" s="10">
        <v>17535012</v>
      </c>
      <c r="J10309" s="6">
        <f t="shared" si="161"/>
        <v>14975</v>
      </c>
      <c r="K10309" s="7">
        <f>((Table4[[#This Row],[marked_price]]-Table4[[#This Row],[discounted_price]])/Table4[[#This Row],[marked_price]])*100</f>
        <v>60.040026684456308</v>
      </c>
    </row>
    <row r="10310" spans="1:11" x14ac:dyDescent="0.25">
      <c r="A10310" s="3" t="s">
        <v>4818</v>
      </c>
      <c r="B10310" s="3" t="s">
        <v>4841</v>
      </c>
      <c r="C10310" s="3">
        <v>4.0999999999999996</v>
      </c>
      <c r="D10310" s="3">
        <v>421</v>
      </c>
      <c r="E10310" s="4">
        <v>699</v>
      </c>
      <c r="F10310" s="4">
        <v>398</v>
      </c>
      <c r="G10310" s="3" t="s">
        <v>48</v>
      </c>
      <c r="H10310" s="3" t="s">
        <v>582</v>
      </c>
      <c r="I10310" s="5">
        <v>12916528</v>
      </c>
      <c r="J10310" s="6">
        <f t="shared" si="161"/>
        <v>167558</v>
      </c>
      <c r="K10310" s="7">
        <f>((Table4[[#This Row],[marked_price]]-Table4[[#This Row],[discounted_price]])/Table4[[#This Row],[marked_price]])*100</f>
        <v>43.061516452074393</v>
      </c>
    </row>
    <row r="10311" spans="1:11" x14ac:dyDescent="0.25">
      <c r="A10311" s="8" t="s">
        <v>8715</v>
      </c>
      <c r="B10311" s="8" t="s">
        <v>1570</v>
      </c>
      <c r="C10311" s="8">
        <v>3.9</v>
      </c>
      <c r="D10311" s="8">
        <v>103</v>
      </c>
      <c r="E10311" s="9">
        <v>2999</v>
      </c>
      <c r="F10311" s="9">
        <v>1799</v>
      </c>
      <c r="G10311" s="8" t="s">
        <v>13</v>
      </c>
      <c r="H10311" s="8" t="s">
        <v>259</v>
      </c>
      <c r="I10311" s="10">
        <v>10272073</v>
      </c>
      <c r="J10311" s="6">
        <f t="shared" si="161"/>
        <v>185297</v>
      </c>
      <c r="K10311" s="7">
        <f>((Table4[[#This Row],[marked_price]]-Table4[[#This Row],[discounted_price]])/Table4[[#This Row],[marked_price]])*100</f>
        <v>40.013337779259757</v>
      </c>
    </row>
    <row r="10312" spans="1:11" x14ac:dyDescent="0.25">
      <c r="A10312" s="3" t="s">
        <v>267</v>
      </c>
      <c r="B10312" s="3" t="s">
        <v>123</v>
      </c>
      <c r="C10312" s="3">
        <v>4.3</v>
      </c>
      <c r="D10312" s="3">
        <v>192</v>
      </c>
      <c r="E10312" s="4">
        <v>699</v>
      </c>
      <c r="F10312" s="4">
        <v>349</v>
      </c>
      <c r="G10312" s="3" t="s">
        <v>27</v>
      </c>
      <c r="H10312" s="3" t="s">
        <v>24</v>
      </c>
      <c r="I10312" s="5">
        <v>13594642</v>
      </c>
      <c r="J10312" s="6">
        <f t="shared" si="161"/>
        <v>67008</v>
      </c>
      <c r="K10312" s="7">
        <f>((Table4[[#This Row],[marked_price]]-Table4[[#This Row],[discounted_price]])/Table4[[#This Row],[marked_price]])*100</f>
        <v>50.071530758226032</v>
      </c>
    </row>
    <row r="10313" spans="1:11" x14ac:dyDescent="0.25">
      <c r="A10313" s="8" t="s">
        <v>8716</v>
      </c>
      <c r="B10313" s="8" t="s">
        <v>51</v>
      </c>
      <c r="C10313" s="8">
        <v>4.0999999999999996</v>
      </c>
      <c r="D10313" s="8">
        <v>10</v>
      </c>
      <c r="E10313" s="9">
        <v>1599</v>
      </c>
      <c r="F10313" s="9">
        <v>943</v>
      </c>
      <c r="G10313" s="8" t="s">
        <v>20</v>
      </c>
      <c r="H10313" s="8" t="s">
        <v>24</v>
      </c>
      <c r="I10313" s="10">
        <v>17064468</v>
      </c>
      <c r="J10313" s="6">
        <f t="shared" si="161"/>
        <v>9430</v>
      </c>
      <c r="K10313" s="7">
        <f>((Table4[[#This Row],[marked_price]]-Table4[[#This Row],[discounted_price]])/Table4[[#This Row],[marked_price]])*100</f>
        <v>41.025641025641022</v>
      </c>
    </row>
    <row r="10314" spans="1:11" x14ac:dyDescent="0.25">
      <c r="A10314" s="3" t="s">
        <v>8717</v>
      </c>
      <c r="B10314" s="3" t="s">
        <v>652</v>
      </c>
      <c r="C10314" s="3">
        <v>4.3</v>
      </c>
      <c r="D10314" s="3">
        <v>25</v>
      </c>
      <c r="E10314" s="4">
        <v>1999</v>
      </c>
      <c r="F10314" s="4">
        <v>699</v>
      </c>
      <c r="G10314" s="3" t="s">
        <v>71</v>
      </c>
      <c r="H10314" s="3" t="s">
        <v>72</v>
      </c>
      <c r="I10314" s="5">
        <v>17088804</v>
      </c>
      <c r="J10314" s="6">
        <f t="shared" si="161"/>
        <v>17475</v>
      </c>
      <c r="K10314" s="7">
        <f>((Table4[[#This Row],[marked_price]]-Table4[[#This Row],[discounted_price]])/Table4[[#This Row],[marked_price]])*100</f>
        <v>65.032516258129064</v>
      </c>
    </row>
    <row r="10315" spans="1:11" x14ac:dyDescent="0.25">
      <c r="A10315" s="8" t="s">
        <v>69</v>
      </c>
      <c r="B10315" s="8" t="s">
        <v>184</v>
      </c>
      <c r="C10315" s="8">
        <v>4.2</v>
      </c>
      <c r="D10315" s="8">
        <v>1400</v>
      </c>
      <c r="E10315" s="9">
        <v>3499</v>
      </c>
      <c r="F10315" s="9">
        <v>1189</v>
      </c>
      <c r="G10315" s="8" t="s">
        <v>661</v>
      </c>
      <c r="H10315" s="8" t="s">
        <v>72</v>
      </c>
      <c r="I10315" s="10">
        <v>9690295</v>
      </c>
      <c r="J10315" s="6">
        <f t="shared" si="161"/>
        <v>1664600</v>
      </c>
      <c r="K10315" s="7">
        <f>((Table4[[#This Row],[marked_price]]-Table4[[#This Row],[discounted_price]])/Table4[[#This Row],[marked_price]])*100</f>
        <v>66.018862532152042</v>
      </c>
    </row>
    <row r="10316" spans="1:11" x14ac:dyDescent="0.25">
      <c r="A10316" s="3" t="s">
        <v>8701</v>
      </c>
      <c r="B10316" s="3" t="s">
        <v>995</v>
      </c>
      <c r="C10316" s="3">
        <v>4.4000000000000004</v>
      </c>
      <c r="D10316" s="3">
        <v>146</v>
      </c>
      <c r="E10316" s="4">
        <v>449</v>
      </c>
      <c r="F10316" s="4">
        <v>381</v>
      </c>
      <c r="G10316" s="3" t="s">
        <v>1715</v>
      </c>
      <c r="H10316" s="3" t="s">
        <v>64</v>
      </c>
      <c r="I10316" s="5">
        <v>17119356</v>
      </c>
      <c r="J10316" s="6">
        <f t="shared" si="161"/>
        <v>55626</v>
      </c>
      <c r="K10316" s="7">
        <f>((Table4[[#This Row],[marked_price]]-Table4[[#This Row],[discounted_price]])/Table4[[#This Row],[marked_price]])*100</f>
        <v>15.144766146993319</v>
      </c>
    </row>
    <row r="10317" spans="1:11" x14ac:dyDescent="0.25">
      <c r="A10317" s="8" t="s">
        <v>3513</v>
      </c>
      <c r="B10317" s="8" t="s">
        <v>47</v>
      </c>
      <c r="C10317" s="8">
        <v>4.3</v>
      </c>
      <c r="D10317" s="8">
        <v>170</v>
      </c>
      <c r="E10317" s="9">
        <v>749</v>
      </c>
      <c r="F10317" s="9">
        <v>299</v>
      </c>
      <c r="G10317" s="8" t="s">
        <v>27</v>
      </c>
      <c r="H10317" s="8" t="s">
        <v>24</v>
      </c>
      <c r="I10317" s="10">
        <v>13392196</v>
      </c>
      <c r="J10317" s="6">
        <f t="shared" si="161"/>
        <v>50830</v>
      </c>
      <c r="K10317" s="7">
        <f>((Table4[[#This Row],[marked_price]]-Table4[[#This Row],[discounted_price]])/Table4[[#This Row],[marked_price]])*100</f>
        <v>60.080106809078771</v>
      </c>
    </row>
    <row r="10318" spans="1:11" x14ac:dyDescent="0.25">
      <c r="A10318" s="3" t="s">
        <v>8718</v>
      </c>
      <c r="B10318" s="3" t="s">
        <v>2211</v>
      </c>
      <c r="C10318" s="3">
        <v>4.3</v>
      </c>
      <c r="D10318" s="3">
        <v>441</v>
      </c>
      <c r="E10318" s="4">
        <v>1499</v>
      </c>
      <c r="F10318" s="4">
        <v>599</v>
      </c>
      <c r="G10318" s="3" t="s">
        <v>20</v>
      </c>
      <c r="H10318" s="3" t="s">
        <v>1453</v>
      </c>
      <c r="I10318" s="5">
        <v>9966849</v>
      </c>
      <c r="J10318" s="6">
        <f t="shared" si="161"/>
        <v>264159</v>
      </c>
      <c r="K10318" s="7">
        <f>((Table4[[#This Row],[marked_price]]-Table4[[#This Row],[discounted_price]])/Table4[[#This Row],[marked_price]])*100</f>
        <v>60.040026684456308</v>
      </c>
    </row>
    <row r="10319" spans="1:11" x14ac:dyDescent="0.25">
      <c r="A10319" s="8" t="s">
        <v>8719</v>
      </c>
      <c r="B10319" s="8" t="s">
        <v>47</v>
      </c>
      <c r="C10319" s="8">
        <v>3.9</v>
      </c>
      <c r="D10319" s="8">
        <v>24</v>
      </c>
      <c r="E10319" s="9">
        <v>1899</v>
      </c>
      <c r="F10319" s="9">
        <v>664</v>
      </c>
      <c r="G10319" s="8" t="s">
        <v>20</v>
      </c>
      <c r="H10319" s="8" t="s">
        <v>220</v>
      </c>
      <c r="I10319" s="10">
        <v>14970794</v>
      </c>
      <c r="J10319" s="6">
        <f t="shared" si="161"/>
        <v>15936</v>
      </c>
      <c r="K10319" s="7">
        <f>((Table4[[#This Row],[marked_price]]-Table4[[#This Row],[discounted_price]])/Table4[[#This Row],[marked_price]])*100</f>
        <v>65.034228541337541</v>
      </c>
    </row>
    <row r="10320" spans="1:11" x14ac:dyDescent="0.25">
      <c r="A10320" s="3" t="s">
        <v>6837</v>
      </c>
      <c r="B10320" s="3" t="s">
        <v>706</v>
      </c>
      <c r="C10320" s="3">
        <v>4.0999999999999996</v>
      </c>
      <c r="D10320" s="3">
        <v>35</v>
      </c>
      <c r="E10320" s="4">
        <v>2399</v>
      </c>
      <c r="F10320" s="4">
        <v>959</v>
      </c>
      <c r="G10320" s="3" t="s">
        <v>71</v>
      </c>
      <c r="H10320" s="3" t="s">
        <v>75</v>
      </c>
      <c r="I10320" s="5">
        <v>15887114</v>
      </c>
      <c r="J10320" s="6">
        <f t="shared" si="161"/>
        <v>33565</v>
      </c>
      <c r="K10320" s="7">
        <f>((Table4[[#This Row],[marked_price]]-Table4[[#This Row],[discounted_price]])/Table4[[#This Row],[marked_price]])*100</f>
        <v>60.025010421008751</v>
      </c>
    </row>
    <row r="10321" spans="1:11" x14ac:dyDescent="0.25">
      <c r="A10321" s="8" t="s">
        <v>8720</v>
      </c>
      <c r="B10321" s="8" t="s">
        <v>1457</v>
      </c>
      <c r="C10321" s="8">
        <v>4.0999999999999996</v>
      </c>
      <c r="D10321" s="8">
        <v>47</v>
      </c>
      <c r="E10321" s="9">
        <v>2199</v>
      </c>
      <c r="F10321" s="9">
        <v>989</v>
      </c>
      <c r="G10321" s="8" t="s">
        <v>133</v>
      </c>
      <c r="H10321" s="8" t="s">
        <v>226</v>
      </c>
      <c r="I10321" s="10">
        <v>16828274</v>
      </c>
      <c r="J10321" s="6">
        <f t="shared" si="161"/>
        <v>46483</v>
      </c>
      <c r="K10321" s="7">
        <f>((Table4[[#This Row],[marked_price]]-Table4[[#This Row],[discounted_price]])/Table4[[#This Row],[marked_price]])*100</f>
        <v>55.025011368804002</v>
      </c>
    </row>
    <row r="10322" spans="1:11" x14ac:dyDescent="0.25">
      <c r="A10322" s="3" t="s">
        <v>8721</v>
      </c>
      <c r="B10322" s="3" t="s">
        <v>3119</v>
      </c>
      <c r="C10322" s="3">
        <v>4.2</v>
      </c>
      <c r="D10322" s="3">
        <v>13</v>
      </c>
      <c r="E10322" s="4">
        <v>2099</v>
      </c>
      <c r="F10322" s="4">
        <v>1259</v>
      </c>
      <c r="G10322" s="3" t="s">
        <v>976</v>
      </c>
      <c r="H10322" s="3" t="s">
        <v>226</v>
      </c>
      <c r="I10322" s="5">
        <v>16066434</v>
      </c>
      <c r="J10322" s="6">
        <f t="shared" si="161"/>
        <v>16367</v>
      </c>
      <c r="K10322" s="7">
        <f>((Table4[[#This Row],[marked_price]]-Table4[[#This Row],[discounted_price]])/Table4[[#This Row],[marked_price]])*100</f>
        <v>40.01905669366365</v>
      </c>
    </row>
    <row r="10323" spans="1:11" x14ac:dyDescent="0.25">
      <c r="A10323" s="8" t="s">
        <v>8722</v>
      </c>
      <c r="B10323" s="8" t="s">
        <v>1493</v>
      </c>
      <c r="C10323" s="8">
        <v>3</v>
      </c>
      <c r="D10323" s="8">
        <v>5</v>
      </c>
      <c r="E10323" s="9">
        <v>11999</v>
      </c>
      <c r="F10323" s="9">
        <v>8999</v>
      </c>
      <c r="G10323" s="8" t="s">
        <v>562</v>
      </c>
      <c r="H10323" s="8" t="s">
        <v>2510</v>
      </c>
      <c r="I10323" s="10">
        <v>17446130</v>
      </c>
      <c r="J10323" s="6">
        <f t="shared" si="161"/>
        <v>44995</v>
      </c>
      <c r="K10323" s="7">
        <f>((Table4[[#This Row],[marked_price]]-Table4[[#This Row],[discounted_price]])/Table4[[#This Row],[marked_price]])*100</f>
        <v>25.002083506958911</v>
      </c>
    </row>
    <row r="10324" spans="1:11" x14ac:dyDescent="0.25">
      <c r="A10324" s="3" t="s">
        <v>2429</v>
      </c>
      <c r="B10324" s="3" t="s">
        <v>1878</v>
      </c>
      <c r="C10324" s="3">
        <v>4.5</v>
      </c>
      <c r="D10324" s="3">
        <v>10</v>
      </c>
      <c r="E10324" s="4">
        <v>999</v>
      </c>
      <c r="F10324" s="4">
        <v>999</v>
      </c>
      <c r="G10324" s="3" t="s">
        <v>2012</v>
      </c>
      <c r="H10324" s="3" t="s">
        <v>582</v>
      </c>
      <c r="I10324" s="5">
        <v>17616484</v>
      </c>
      <c r="J10324" s="6">
        <f t="shared" si="161"/>
        <v>9990</v>
      </c>
      <c r="K10324" s="7">
        <f>((Table4[[#This Row],[marked_price]]-Table4[[#This Row],[discounted_price]])/Table4[[#This Row],[marked_price]])*100</f>
        <v>0</v>
      </c>
    </row>
    <row r="10325" spans="1:11" x14ac:dyDescent="0.25">
      <c r="A10325" s="8" t="s">
        <v>8723</v>
      </c>
      <c r="B10325" s="8" t="s">
        <v>23</v>
      </c>
      <c r="C10325" s="8">
        <v>4.4000000000000004</v>
      </c>
      <c r="D10325" s="8">
        <v>10</v>
      </c>
      <c r="E10325" s="9">
        <v>12999</v>
      </c>
      <c r="F10325" s="9">
        <v>6499</v>
      </c>
      <c r="G10325" s="8" t="s">
        <v>20</v>
      </c>
      <c r="H10325" s="8" t="s">
        <v>28</v>
      </c>
      <c r="I10325" s="10">
        <v>15907894</v>
      </c>
      <c r="J10325" s="6">
        <f t="shared" si="161"/>
        <v>64990</v>
      </c>
      <c r="K10325" s="7">
        <f>((Table4[[#This Row],[marked_price]]-Table4[[#This Row],[discounted_price]])/Table4[[#This Row],[marked_price]])*100</f>
        <v>50.003846449726908</v>
      </c>
    </row>
    <row r="10326" spans="1:11" x14ac:dyDescent="0.25">
      <c r="A10326" s="3" t="s">
        <v>2227</v>
      </c>
      <c r="B10326" s="3" t="s">
        <v>2228</v>
      </c>
      <c r="C10326" s="3">
        <v>4.5</v>
      </c>
      <c r="D10326" s="3">
        <v>6</v>
      </c>
      <c r="E10326" s="4">
        <v>999</v>
      </c>
      <c r="F10326" s="4">
        <v>569</v>
      </c>
      <c r="G10326" s="3" t="s">
        <v>337</v>
      </c>
      <c r="H10326" s="3" t="s">
        <v>1522</v>
      </c>
      <c r="I10326" s="5">
        <v>17085110</v>
      </c>
      <c r="J10326" s="6">
        <f t="shared" si="161"/>
        <v>3414</v>
      </c>
      <c r="K10326" s="7">
        <f>((Table4[[#This Row],[marked_price]]-Table4[[#This Row],[discounted_price]])/Table4[[#This Row],[marked_price]])*100</f>
        <v>43.043043043043042</v>
      </c>
    </row>
    <row r="10327" spans="1:11" x14ac:dyDescent="0.25">
      <c r="A10327" s="8" t="s">
        <v>2072</v>
      </c>
      <c r="B10327" s="8" t="s">
        <v>4521</v>
      </c>
      <c r="C10327" s="8">
        <v>4.2</v>
      </c>
      <c r="D10327" s="8">
        <v>106</v>
      </c>
      <c r="E10327" s="9">
        <v>1849</v>
      </c>
      <c r="F10327" s="9">
        <v>684</v>
      </c>
      <c r="G10327" s="8" t="s">
        <v>229</v>
      </c>
      <c r="H10327" s="8" t="s">
        <v>155</v>
      </c>
      <c r="I10327" s="10">
        <v>14167038</v>
      </c>
      <c r="J10327" s="6">
        <f t="shared" si="161"/>
        <v>72504</v>
      </c>
      <c r="K10327" s="7">
        <f>((Table4[[#This Row],[marked_price]]-Table4[[#This Row],[discounted_price]])/Table4[[#This Row],[marked_price]])*100</f>
        <v>63.00703082747431</v>
      </c>
    </row>
    <row r="10328" spans="1:11" x14ac:dyDescent="0.25">
      <c r="A10328" s="3" t="s">
        <v>2266</v>
      </c>
      <c r="B10328" s="3" t="s">
        <v>1062</v>
      </c>
      <c r="C10328" s="3">
        <v>4.3</v>
      </c>
      <c r="D10328" s="3">
        <v>10</v>
      </c>
      <c r="E10328" s="4">
        <v>2299</v>
      </c>
      <c r="F10328" s="4">
        <v>1149</v>
      </c>
      <c r="G10328" s="3" t="s">
        <v>337</v>
      </c>
      <c r="H10328" s="3" t="s">
        <v>338</v>
      </c>
      <c r="I10328" s="5">
        <v>15565902</v>
      </c>
      <c r="J10328" s="6">
        <f t="shared" si="161"/>
        <v>11490</v>
      </c>
      <c r="K10328" s="7">
        <f>((Table4[[#This Row],[marked_price]]-Table4[[#This Row],[discounted_price]])/Table4[[#This Row],[marked_price]])*100</f>
        <v>50.021748586341886</v>
      </c>
    </row>
    <row r="10329" spans="1:11" x14ac:dyDescent="0.25">
      <c r="A10329" s="8" t="s">
        <v>8724</v>
      </c>
      <c r="B10329" s="8" t="s">
        <v>238</v>
      </c>
      <c r="C10329" s="8">
        <v>4.5</v>
      </c>
      <c r="D10329" s="8">
        <v>1100</v>
      </c>
      <c r="E10329" s="9">
        <v>80</v>
      </c>
      <c r="F10329" s="9">
        <v>64</v>
      </c>
      <c r="G10329" s="8" t="s">
        <v>239</v>
      </c>
      <c r="H10329" s="8" t="s">
        <v>1108</v>
      </c>
      <c r="I10329" s="10">
        <v>5418476</v>
      </c>
      <c r="J10329" s="6">
        <f t="shared" si="161"/>
        <v>70400</v>
      </c>
      <c r="K10329" s="7">
        <f>((Table4[[#This Row],[marked_price]]-Table4[[#This Row],[discounted_price]])/Table4[[#This Row],[marked_price]])*100</f>
        <v>20</v>
      </c>
    </row>
    <row r="10330" spans="1:11" x14ac:dyDescent="0.25">
      <c r="A10330" s="3" t="s">
        <v>8725</v>
      </c>
      <c r="B10330" s="3" t="s">
        <v>621</v>
      </c>
      <c r="C10330" s="3">
        <v>3.8</v>
      </c>
      <c r="D10330" s="3">
        <v>64</v>
      </c>
      <c r="E10330" s="4">
        <v>4999</v>
      </c>
      <c r="F10330" s="4">
        <v>1199</v>
      </c>
      <c r="G10330" s="3" t="s">
        <v>20</v>
      </c>
      <c r="H10330" s="3" t="s">
        <v>75</v>
      </c>
      <c r="I10330" s="5">
        <v>15646522</v>
      </c>
      <c r="J10330" s="6">
        <f t="shared" si="161"/>
        <v>76736</v>
      </c>
      <c r="K10330" s="7">
        <f>((Table4[[#This Row],[marked_price]]-Table4[[#This Row],[discounted_price]])/Table4[[#This Row],[marked_price]])*100</f>
        <v>76.015203040608128</v>
      </c>
    </row>
    <row r="10331" spans="1:11" x14ac:dyDescent="0.25">
      <c r="A10331" s="8" t="s">
        <v>8726</v>
      </c>
      <c r="B10331" s="8" t="s">
        <v>1989</v>
      </c>
      <c r="C10331" s="8">
        <v>4.5</v>
      </c>
      <c r="D10331" s="8">
        <v>491</v>
      </c>
      <c r="E10331" s="9">
        <v>399</v>
      </c>
      <c r="F10331" s="9">
        <v>359</v>
      </c>
      <c r="G10331" s="8" t="s">
        <v>6180</v>
      </c>
      <c r="H10331" s="8" t="s">
        <v>1108</v>
      </c>
      <c r="I10331" s="10">
        <v>11081194</v>
      </c>
      <c r="J10331" s="6">
        <f t="shared" si="161"/>
        <v>176269</v>
      </c>
      <c r="K10331" s="7">
        <f>((Table4[[#This Row],[marked_price]]-Table4[[#This Row],[discounted_price]])/Table4[[#This Row],[marked_price]])*100</f>
        <v>10.025062656641603</v>
      </c>
    </row>
    <row r="10332" spans="1:11" x14ac:dyDescent="0.25">
      <c r="A10332" s="3" t="s">
        <v>8727</v>
      </c>
      <c r="B10332" s="3" t="s">
        <v>2775</v>
      </c>
      <c r="C10332" s="3">
        <v>4.5999999999999996</v>
      </c>
      <c r="D10332" s="3">
        <v>25</v>
      </c>
      <c r="E10332" s="4">
        <v>699</v>
      </c>
      <c r="F10332" s="4">
        <v>629</v>
      </c>
      <c r="G10332" s="3" t="s">
        <v>8728</v>
      </c>
      <c r="H10332" s="3" t="s">
        <v>155</v>
      </c>
      <c r="I10332" s="5">
        <v>17444518</v>
      </c>
      <c r="J10332" s="6">
        <f t="shared" si="161"/>
        <v>15725</v>
      </c>
      <c r="K10332" s="7">
        <f>((Table4[[#This Row],[marked_price]]-Table4[[#This Row],[discounted_price]])/Table4[[#This Row],[marked_price]])*100</f>
        <v>10.014306151645208</v>
      </c>
    </row>
    <row r="10333" spans="1:11" x14ac:dyDescent="0.25">
      <c r="A10333" s="8" t="s">
        <v>8729</v>
      </c>
      <c r="B10333" s="8" t="s">
        <v>838</v>
      </c>
      <c r="C10333" s="8">
        <v>3.6</v>
      </c>
      <c r="D10333" s="8">
        <v>23</v>
      </c>
      <c r="E10333" s="9">
        <v>6500</v>
      </c>
      <c r="F10333" s="9">
        <v>1499</v>
      </c>
      <c r="G10333" s="8" t="s">
        <v>13</v>
      </c>
      <c r="H10333" s="8" t="s">
        <v>2503</v>
      </c>
      <c r="I10333" s="10">
        <v>15532882</v>
      </c>
      <c r="J10333" s="6">
        <f t="shared" si="161"/>
        <v>34477</v>
      </c>
      <c r="K10333" s="7">
        <f>((Table4[[#This Row],[marked_price]]-Table4[[#This Row],[discounted_price]])/Table4[[#This Row],[marked_price]])*100</f>
        <v>76.938461538461539</v>
      </c>
    </row>
    <row r="10334" spans="1:11" x14ac:dyDescent="0.25">
      <c r="A10334" s="3" t="s">
        <v>6837</v>
      </c>
      <c r="B10334" s="3" t="s">
        <v>652</v>
      </c>
      <c r="C10334" s="3">
        <v>4.8</v>
      </c>
      <c r="D10334" s="3">
        <v>4</v>
      </c>
      <c r="E10334" s="4">
        <v>1999</v>
      </c>
      <c r="F10334" s="4">
        <v>1999</v>
      </c>
      <c r="G10334" s="3" t="s">
        <v>71</v>
      </c>
      <c r="H10334" s="3" t="s">
        <v>75</v>
      </c>
      <c r="I10334" s="5">
        <v>17102454</v>
      </c>
      <c r="J10334" s="6">
        <f t="shared" si="161"/>
        <v>7996</v>
      </c>
      <c r="K10334" s="7">
        <f>((Table4[[#This Row],[marked_price]]-Table4[[#This Row],[discounted_price]])/Table4[[#This Row],[marked_price]])*100</f>
        <v>0</v>
      </c>
    </row>
    <row r="10335" spans="1:11" x14ac:dyDescent="0.25">
      <c r="A10335" s="8" t="s">
        <v>4346</v>
      </c>
      <c r="B10335" s="8" t="s">
        <v>33</v>
      </c>
      <c r="C10335" s="8">
        <v>4</v>
      </c>
      <c r="D10335" s="8">
        <v>25</v>
      </c>
      <c r="E10335" s="9">
        <v>1299</v>
      </c>
      <c r="F10335" s="9">
        <v>454</v>
      </c>
      <c r="G10335" s="8" t="s">
        <v>40</v>
      </c>
      <c r="H10335" s="8" t="s">
        <v>714</v>
      </c>
      <c r="I10335" s="10">
        <v>14219684</v>
      </c>
      <c r="J10335" s="6">
        <f t="shared" si="161"/>
        <v>11350</v>
      </c>
      <c r="K10335" s="7">
        <f>((Table4[[#This Row],[marked_price]]-Table4[[#This Row],[discounted_price]])/Table4[[#This Row],[marked_price]])*100</f>
        <v>65.050038491147035</v>
      </c>
    </row>
    <row r="10336" spans="1:11" x14ac:dyDescent="0.25">
      <c r="A10336" s="3" t="s">
        <v>8730</v>
      </c>
      <c r="B10336" s="3" t="s">
        <v>248</v>
      </c>
      <c r="C10336" s="3">
        <v>4.5</v>
      </c>
      <c r="D10336" s="3">
        <v>11</v>
      </c>
      <c r="E10336" s="4">
        <v>599</v>
      </c>
      <c r="F10336" s="4">
        <v>599</v>
      </c>
      <c r="G10336" s="3" t="s">
        <v>286</v>
      </c>
      <c r="H10336" s="3" t="s">
        <v>582</v>
      </c>
      <c r="I10336" s="5">
        <v>17832850</v>
      </c>
      <c r="J10336" s="6">
        <f t="shared" si="161"/>
        <v>6589</v>
      </c>
      <c r="K10336" s="7">
        <f>((Table4[[#This Row],[marked_price]]-Table4[[#This Row],[discounted_price]])/Table4[[#This Row],[marked_price]])*100</f>
        <v>0</v>
      </c>
    </row>
    <row r="10337" spans="1:11" x14ac:dyDescent="0.25">
      <c r="A10337" s="8" t="s">
        <v>8731</v>
      </c>
      <c r="B10337" s="8" t="s">
        <v>47</v>
      </c>
      <c r="C10337" s="8">
        <v>4.2</v>
      </c>
      <c r="D10337" s="8">
        <v>146</v>
      </c>
      <c r="E10337" s="9">
        <v>1299</v>
      </c>
      <c r="F10337" s="9">
        <v>649</v>
      </c>
      <c r="G10337" s="8" t="s">
        <v>27</v>
      </c>
      <c r="H10337" s="8" t="s">
        <v>34</v>
      </c>
      <c r="I10337" s="10">
        <v>13879782</v>
      </c>
      <c r="J10337" s="6">
        <f t="shared" si="161"/>
        <v>94754</v>
      </c>
      <c r="K10337" s="7">
        <f>((Table4[[#This Row],[marked_price]]-Table4[[#This Row],[discounted_price]])/Table4[[#This Row],[marked_price]])*100</f>
        <v>50.038491147036183</v>
      </c>
    </row>
    <row r="10338" spans="1:11" x14ac:dyDescent="0.25">
      <c r="A10338" s="3" t="s">
        <v>8732</v>
      </c>
      <c r="B10338" s="3" t="s">
        <v>436</v>
      </c>
      <c r="C10338" s="3">
        <v>4.0999999999999996</v>
      </c>
      <c r="D10338" s="3">
        <v>7</v>
      </c>
      <c r="E10338" s="4">
        <v>1990</v>
      </c>
      <c r="F10338" s="4">
        <v>1990</v>
      </c>
      <c r="G10338" s="3" t="s">
        <v>27</v>
      </c>
      <c r="H10338" s="3" t="s">
        <v>34</v>
      </c>
      <c r="I10338" s="5">
        <v>17268990</v>
      </c>
      <c r="J10338" s="6">
        <f t="shared" si="161"/>
        <v>13930</v>
      </c>
      <c r="K10338" s="7">
        <f>((Table4[[#This Row],[marked_price]]-Table4[[#This Row],[discounted_price]])/Table4[[#This Row],[marked_price]])*100</f>
        <v>0</v>
      </c>
    </row>
    <row r="10339" spans="1:11" x14ac:dyDescent="0.25">
      <c r="A10339" s="8" t="s">
        <v>6382</v>
      </c>
      <c r="B10339" s="8" t="s">
        <v>1062</v>
      </c>
      <c r="C10339" s="8">
        <v>3.1</v>
      </c>
      <c r="D10339" s="8">
        <v>43</v>
      </c>
      <c r="E10339" s="9">
        <v>1299</v>
      </c>
      <c r="F10339" s="9">
        <v>584</v>
      </c>
      <c r="G10339" s="8" t="s">
        <v>337</v>
      </c>
      <c r="H10339" s="8" t="s">
        <v>45</v>
      </c>
      <c r="I10339" s="10">
        <v>15565940</v>
      </c>
      <c r="J10339" s="6">
        <f t="shared" si="161"/>
        <v>25112</v>
      </c>
      <c r="K10339" s="7">
        <f>((Table4[[#This Row],[marked_price]]-Table4[[#This Row],[discounted_price]])/Table4[[#This Row],[marked_price]])*100</f>
        <v>55.042340261739795</v>
      </c>
    </row>
    <row r="10340" spans="1:11" x14ac:dyDescent="0.25">
      <c r="A10340" s="3" t="s">
        <v>1419</v>
      </c>
      <c r="B10340" s="3" t="s">
        <v>398</v>
      </c>
      <c r="C10340" s="3">
        <v>4.8</v>
      </c>
      <c r="D10340" s="3">
        <v>6</v>
      </c>
      <c r="E10340" s="4">
        <v>2999</v>
      </c>
      <c r="F10340" s="4">
        <v>2549</v>
      </c>
      <c r="G10340" s="3" t="s">
        <v>371</v>
      </c>
      <c r="H10340" s="3" t="s">
        <v>226</v>
      </c>
      <c r="I10340" s="5">
        <v>14776054</v>
      </c>
      <c r="J10340" s="6">
        <f t="shared" si="161"/>
        <v>15294</v>
      </c>
      <c r="K10340" s="7">
        <f>((Table4[[#This Row],[marked_price]]-Table4[[#This Row],[discounted_price]])/Table4[[#This Row],[marked_price]])*100</f>
        <v>15.005001667222405</v>
      </c>
    </row>
    <row r="10341" spans="1:11" x14ac:dyDescent="0.25">
      <c r="A10341" s="8" t="s">
        <v>8733</v>
      </c>
      <c r="B10341" s="8" t="s">
        <v>706</v>
      </c>
      <c r="C10341" s="8">
        <v>4.2</v>
      </c>
      <c r="D10341" s="8">
        <v>61</v>
      </c>
      <c r="E10341" s="9">
        <v>799</v>
      </c>
      <c r="F10341" s="9">
        <v>319</v>
      </c>
      <c r="G10341" s="8" t="s">
        <v>40</v>
      </c>
      <c r="H10341" s="8" t="s">
        <v>24</v>
      </c>
      <c r="I10341" s="10">
        <v>15609946</v>
      </c>
      <c r="J10341" s="6">
        <f t="shared" si="161"/>
        <v>19459</v>
      </c>
      <c r="K10341" s="7">
        <f>((Table4[[#This Row],[marked_price]]-Table4[[#This Row],[discounted_price]])/Table4[[#This Row],[marked_price]])*100</f>
        <v>60.075093867334175</v>
      </c>
    </row>
    <row r="10342" spans="1:11" x14ac:dyDescent="0.25">
      <c r="A10342" s="3" t="s">
        <v>1461</v>
      </c>
      <c r="B10342" s="3" t="s">
        <v>458</v>
      </c>
      <c r="C10342" s="3">
        <v>4.5</v>
      </c>
      <c r="D10342" s="3">
        <v>202</v>
      </c>
      <c r="E10342" s="4">
        <v>1050</v>
      </c>
      <c r="F10342" s="4">
        <v>903</v>
      </c>
      <c r="G10342" s="3" t="s">
        <v>20</v>
      </c>
      <c r="H10342" s="3" t="s">
        <v>144</v>
      </c>
      <c r="I10342" s="5">
        <v>9599089</v>
      </c>
      <c r="J10342" s="6">
        <f t="shared" si="161"/>
        <v>182406</v>
      </c>
      <c r="K10342" s="7">
        <f>((Table4[[#This Row],[marked_price]]-Table4[[#This Row],[discounted_price]])/Table4[[#This Row],[marked_price]])*100</f>
        <v>14.000000000000002</v>
      </c>
    </row>
    <row r="10343" spans="1:11" x14ac:dyDescent="0.25">
      <c r="A10343" s="8" t="s">
        <v>8528</v>
      </c>
      <c r="B10343" s="8" t="s">
        <v>3251</v>
      </c>
      <c r="C10343" s="8">
        <v>4.7</v>
      </c>
      <c r="D10343" s="8">
        <v>12</v>
      </c>
      <c r="E10343" s="9">
        <v>899</v>
      </c>
      <c r="F10343" s="9">
        <v>449</v>
      </c>
      <c r="G10343" s="8" t="s">
        <v>20</v>
      </c>
      <c r="H10343" s="8" t="s">
        <v>24</v>
      </c>
      <c r="I10343" s="10">
        <v>16100980</v>
      </c>
      <c r="J10343" s="6">
        <f t="shared" si="161"/>
        <v>5388</v>
      </c>
      <c r="K10343" s="7">
        <f>((Table4[[#This Row],[marked_price]]-Table4[[#This Row],[discounted_price]])/Table4[[#This Row],[marked_price]])*100</f>
        <v>50.055617352614014</v>
      </c>
    </row>
    <row r="10344" spans="1:11" x14ac:dyDescent="0.25">
      <c r="A10344" s="3" t="s">
        <v>1632</v>
      </c>
      <c r="B10344" s="3" t="s">
        <v>1185</v>
      </c>
      <c r="C10344" s="3">
        <v>3.7</v>
      </c>
      <c r="D10344" s="3">
        <v>308</v>
      </c>
      <c r="E10344" s="4">
        <v>2499</v>
      </c>
      <c r="F10344" s="4">
        <v>1249</v>
      </c>
      <c r="G10344" s="3" t="s">
        <v>337</v>
      </c>
      <c r="H10344" s="3" t="s">
        <v>338</v>
      </c>
      <c r="I10344" s="5">
        <v>9891701</v>
      </c>
      <c r="J10344" s="6">
        <f t="shared" si="161"/>
        <v>384692</v>
      </c>
      <c r="K10344" s="7">
        <f>((Table4[[#This Row],[marked_price]]-Table4[[#This Row],[discounted_price]])/Table4[[#This Row],[marked_price]])*100</f>
        <v>50.020008003201276</v>
      </c>
    </row>
    <row r="10345" spans="1:11" x14ac:dyDescent="0.25">
      <c r="A10345" s="8" t="s">
        <v>8734</v>
      </c>
      <c r="B10345" s="8" t="s">
        <v>1175</v>
      </c>
      <c r="C10345" s="8">
        <v>4</v>
      </c>
      <c r="D10345" s="8">
        <v>4</v>
      </c>
      <c r="E10345" s="9">
        <v>559</v>
      </c>
      <c r="F10345" s="9">
        <v>559</v>
      </c>
      <c r="G10345" s="8" t="s">
        <v>13</v>
      </c>
      <c r="H10345" s="8" t="s">
        <v>276</v>
      </c>
      <c r="I10345" s="10">
        <v>17983844</v>
      </c>
      <c r="J10345" s="6">
        <f t="shared" si="161"/>
        <v>2236</v>
      </c>
      <c r="K10345" s="7">
        <f>((Table4[[#This Row],[marked_price]]-Table4[[#This Row],[discounted_price]])/Table4[[#This Row],[marked_price]])*100</f>
        <v>0</v>
      </c>
    </row>
    <row r="10346" spans="1:11" x14ac:dyDescent="0.25">
      <c r="A10346" s="3" t="s">
        <v>8735</v>
      </c>
      <c r="B10346" s="3" t="s">
        <v>3341</v>
      </c>
      <c r="C10346" s="3">
        <v>4.4000000000000004</v>
      </c>
      <c r="D10346" s="3">
        <v>2700</v>
      </c>
      <c r="E10346" s="4">
        <v>699</v>
      </c>
      <c r="F10346" s="4">
        <v>615</v>
      </c>
      <c r="G10346" s="3" t="s">
        <v>13</v>
      </c>
      <c r="H10346" s="3" t="s">
        <v>6161</v>
      </c>
      <c r="I10346" s="5">
        <v>7638906</v>
      </c>
      <c r="J10346" s="6">
        <f t="shared" si="161"/>
        <v>1660500</v>
      </c>
      <c r="K10346" s="7">
        <f>((Table4[[#This Row],[marked_price]]-Table4[[#This Row],[discounted_price]])/Table4[[#This Row],[marked_price]])*100</f>
        <v>12.017167381974248</v>
      </c>
    </row>
    <row r="10347" spans="1:11" x14ac:dyDescent="0.25">
      <c r="A10347" s="8" t="s">
        <v>95</v>
      </c>
      <c r="B10347" s="8" t="s">
        <v>1058</v>
      </c>
      <c r="C10347" s="8">
        <v>4.2</v>
      </c>
      <c r="D10347" s="8">
        <v>680</v>
      </c>
      <c r="E10347" s="9">
        <v>2699</v>
      </c>
      <c r="F10347" s="9">
        <v>1079</v>
      </c>
      <c r="G10347" s="8" t="s">
        <v>13</v>
      </c>
      <c r="H10347" s="8" t="s">
        <v>97</v>
      </c>
      <c r="I10347" s="10">
        <v>9897257</v>
      </c>
      <c r="J10347" s="6">
        <f t="shared" si="161"/>
        <v>733720</v>
      </c>
      <c r="K10347" s="7">
        <f>((Table4[[#This Row],[marked_price]]-Table4[[#This Row],[discounted_price]])/Table4[[#This Row],[marked_price]])*100</f>
        <v>60.022230455724348</v>
      </c>
    </row>
    <row r="10348" spans="1:11" x14ac:dyDescent="0.25">
      <c r="A10348" s="3" t="s">
        <v>5118</v>
      </c>
      <c r="B10348" s="3" t="s">
        <v>603</v>
      </c>
      <c r="C10348" s="3">
        <v>4.2</v>
      </c>
      <c r="D10348" s="3">
        <v>163</v>
      </c>
      <c r="E10348" s="4">
        <v>1049</v>
      </c>
      <c r="F10348" s="4">
        <v>555</v>
      </c>
      <c r="G10348" s="3" t="s">
        <v>27</v>
      </c>
      <c r="H10348" s="3" t="s">
        <v>34</v>
      </c>
      <c r="I10348" s="5">
        <v>13417586</v>
      </c>
      <c r="J10348" s="6">
        <f t="shared" si="161"/>
        <v>90465</v>
      </c>
      <c r="K10348" s="7">
        <f>((Table4[[#This Row],[marked_price]]-Table4[[#This Row],[discounted_price]])/Table4[[#This Row],[marked_price]])*100</f>
        <v>47.092469018112489</v>
      </c>
    </row>
    <row r="10349" spans="1:11" x14ac:dyDescent="0.25">
      <c r="A10349" s="8" t="s">
        <v>8736</v>
      </c>
      <c r="B10349" s="8" t="s">
        <v>398</v>
      </c>
      <c r="C10349" s="8">
        <v>4.0999999999999996</v>
      </c>
      <c r="D10349" s="8">
        <v>8</v>
      </c>
      <c r="E10349" s="9">
        <v>3999</v>
      </c>
      <c r="F10349" s="9">
        <v>2999</v>
      </c>
      <c r="G10349" s="8" t="s">
        <v>56</v>
      </c>
      <c r="H10349" s="8" t="s">
        <v>31</v>
      </c>
      <c r="I10349" s="10">
        <v>14776038</v>
      </c>
      <c r="J10349" s="6">
        <f t="shared" si="161"/>
        <v>23992</v>
      </c>
      <c r="K10349" s="7">
        <f>((Table4[[#This Row],[marked_price]]-Table4[[#This Row],[discounted_price]])/Table4[[#This Row],[marked_price]])*100</f>
        <v>25.006251562890725</v>
      </c>
    </row>
    <row r="10350" spans="1:11" x14ac:dyDescent="0.25">
      <c r="A10350" s="3" t="s">
        <v>8737</v>
      </c>
      <c r="B10350" s="3" t="s">
        <v>91</v>
      </c>
      <c r="C10350" s="3">
        <v>4.5999999999999996</v>
      </c>
      <c r="D10350" s="3">
        <v>5</v>
      </c>
      <c r="E10350" s="4">
        <v>5999</v>
      </c>
      <c r="F10350" s="4">
        <v>3299</v>
      </c>
      <c r="G10350" s="3" t="s">
        <v>40</v>
      </c>
      <c r="H10350" s="3" t="s">
        <v>362</v>
      </c>
      <c r="I10350" s="5">
        <v>15836626</v>
      </c>
      <c r="J10350" s="6">
        <f t="shared" si="161"/>
        <v>16495</v>
      </c>
      <c r="K10350" s="7">
        <f>((Table4[[#This Row],[marked_price]]-Table4[[#This Row],[discounted_price]])/Table4[[#This Row],[marked_price]])*100</f>
        <v>45.007501250208371</v>
      </c>
    </row>
    <row r="10351" spans="1:11" x14ac:dyDescent="0.25">
      <c r="A10351" s="8" t="s">
        <v>766</v>
      </c>
      <c r="B10351" s="8" t="s">
        <v>2016</v>
      </c>
      <c r="C10351" s="8">
        <v>3.9</v>
      </c>
      <c r="D10351" s="8">
        <v>46</v>
      </c>
      <c r="E10351" s="9">
        <v>999</v>
      </c>
      <c r="F10351" s="9">
        <v>449</v>
      </c>
      <c r="G10351" s="8" t="s">
        <v>283</v>
      </c>
      <c r="H10351" s="8" t="s">
        <v>155</v>
      </c>
      <c r="I10351" s="10">
        <v>14071066</v>
      </c>
      <c r="J10351" s="6">
        <f t="shared" si="161"/>
        <v>20654</v>
      </c>
      <c r="K10351" s="7">
        <f>((Table4[[#This Row],[marked_price]]-Table4[[#This Row],[discounted_price]])/Table4[[#This Row],[marked_price]])*100</f>
        <v>55.055055055055057</v>
      </c>
    </row>
    <row r="10352" spans="1:11" x14ac:dyDescent="0.25">
      <c r="A10352" s="3" t="s">
        <v>8738</v>
      </c>
      <c r="B10352" s="3" t="s">
        <v>26</v>
      </c>
      <c r="C10352" s="3">
        <v>5</v>
      </c>
      <c r="D10352" s="3">
        <v>7</v>
      </c>
      <c r="E10352" s="4">
        <v>2799</v>
      </c>
      <c r="F10352" s="4">
        <v>1679</v>
      </c>
      <c r="G10352" s="3" t="s">
        <v>71</v>
      </c>
      <c r="H10352" s="3" t="s">
        <v>362</v>
      </c>
      <c r="I10352" s="5">
        <v>16796760</v>
      </c>
      <c r="J10352" s="6">
        <f t="shared" si="161"/>
        <v>11753</v>
      </c>
      <c r="K10352" s="7">
        <f>((Table4[[#This Row],[marked_price]]-Table4[[#This Row],[discounted_price]])/Table4[[#This Row],[marked_price]])*100</f>
        <v>40.014290818149341</v>
      </c>
    </row>
    <row r="10353" spans="1:11" x14ac:dyDescent="0.25">
      <c r="A10353" s="8" t="s">
        <v>1086</v>
      </c>
      <c r="B10353" s="8" t="s">
        <v>280</v>
      </c>
      <c r="C10353" s="8">
        <v>3.4</v>
      </c>
      <c r="D10353" s="8">
        <v>5</v>
      </c>
      <c r="E10353" s="9">
        <v>1799</v>
      </c>
      <c r="F10353" s="9">
        <v>1799</v>
      </c>
      <c r="G10353" s="8" t="s">
        <v>229</v>
      </c>
      <c r="H10353" s="8" t="s">
        <v>155</v>
      </c>
      <c r="I10353" s="10">
        <v>17917628</v>
      </c>
      <c r="J10353" s="6">
        <f t="shared" si="161"/>
        <v>8995</v>
      </c>
      <c r="K10353" s="7">
        <f>((Table4[[#This Row],[marked_price]]-Table4[[#This Row],[discounted_price]])/Table4[[#This Row],[marked_price]])*100</f>
        <v>0</v>
      </c>
    </row>
    <row r="10354" spans="1:11" x14ac:dyDescent="0.25">
      <c r="A10354" s="3" t="s">
        <v>8739</v>
      </c>
      <c r="B10354" s="3" t="s">
        <v>12</v>
      </c>
      <c r="C10354" s="3">
        <v>4.0999999999999996</v>
      </c>
      <c r="D10354" s="3">
        <v>9</v>
      </c>
      <c r="E10354" s="4">
        <v>3999</v>
      </c>
      <c r="F10354" s="4">
        <v>1559</v>
      </c>
      <c r="G10354" s="3" t="s">
        <v>13</v>
      </c>
      <c r="H10354" s="3" t="s">
        <v>14</v>
      </c>
      <c r="I10354" s="5">
        <v>17509558</v>
      </c>
      <c r="J10354" s="6">
        <f t="shared" si="161"/>
        <v>14031</v>
      </c>
      <c r="K10354" s="7">
        <f>((Table4[[#This Row],[marked_price]]-Table4[[#This Row],[discounted_price]])/Table4[[#This Row],[marked_price]])*100</f>
        <v>61.015253813453363</v>
      </c>
    </row>
    <row r="10355" spans="1:11" x14ac:dyDescent="0.25">
      <c r="A10355" s="8" t="s">
        <v>8740</v>
      </c>
      <c r="B10355" s="8" t="s">
        <v>1175</v>
      </c>
      <c r="C10355" s="8">
        <v>4.4000000000000004</v>
      </c>
      <c r="D10355" s="8">
        <v>18</v>
      </c>
      <c r="E10355" s="9">
        <v>9999</v>
      </c>
      <c r="F10355" s="9">
        <v>5499</v>
      </c>
      <c r="G10355" s="8" t="s">
        <v>562</v>
      </c>
      <c r="H10355" s="8" t="s">
        <v>566</v>
      </c>
      <c r="I10355" s="10">
        <v>15926356</v>
      </c>
      <c r="J10355" s="6">
        <f t="shared" si="161"/>
        <v>98982</v>
      </c>
      <c r="K10355" s="7">
        <f>((Table4[[#This Row],[marked_price]]-Table4[[#This Row],[discounted_price]])/Table4[[#This Row],[marked_price]])*100</f>
        <v>45.004500450045001</v>
      </c>
    </row>
    <row r="10356" spans="1:11" x14ac:dyDescent="0.25">
      <c r="A10356" s="3" t="s">
        <v>8741</v>
      </c>
      <c r="B10356" s="3" t="s">
        <v>33</v>
      </c>
      <c r="C10356" s="3">
        <v>4.0999999999999996</v>
      </c>
      <c r="D10356" s="3">
        <v>85</v>
      </c>
      <c r="E10356" s="4">
        <v>1399</v>
      </c>
      <c r="F10356" s="4">
        <v>839</v>
      </c>
      <c r="G10356" s="3" t="s">
        <v>27</v>
      </c>
      <c r="H10356" s="3" t="s">
        <v>34</v>
      </c>
      <c r="I10356" s="5">
        <v>14219790</v>
      </c>
      <c r="J10356" s="6">
        <f t="shared" si="161"/>
        <v>71315</v>
      </c>
      <c r="K10356" s="7">
        <f>((Table4[[#This Row],[marked_price]]-Table4[[#This Row],[discounted_price]])/Table4[[#This Row],[marked_price]])*100</f>
        <v>40.028591851322368</v>
      </c>
    </row>
    <row r="10357" spans="1:11" x14ac:dyDescent="0.25">
      <c r="A10357" s="8" t="s">
        <v>1462</v>
      </c>
      <c r="B10357" s="8" t="s">
        <v>579</v>
      </c>
      <c r="C10357" s="8">
        <v>3.4</v>
      </c>
      <c r="D10357" s="8">
        <v>84</v>
      </c>
      <c r="E10357" s="9">
        <v>1149</v>
      </c>
      <c r="F10357" s="9">
        <v>574</v>
      </c>
      <c r="G10357" s="8" t="s">
        <v>40</v>
      </c>
      <c r="H10357" s="8" t="s">
        <v>506</v>
      </c>
      <c r="I10357" s="10">
        <v>14039636</v>
      </c>
      <c r="J10357" s="6">
        <f t="shared" si="161"/>
        <v>48216</v>
      </c>
      <c r="K10357" s="7">
        <f>((Table4[[#This Row],[marked_price]]-Table4[[#This Row],[discounted_price]])/Table4[[#This Row],[marked_price]])*100</f>
        <v>50.043516100957355</v>
      </c>
    </row>
    <row r="10358" spans="1:11" x14ac:dyDescent="0.25">
      <c r="A10358" s="3" t="s">
        <v>8742</v>
      </c>
      <c r="B10358" s="3" t="s">
        <v>47</v>
      </c>
      <c r="C10358" s="3">
        <v>4.3</v>
      </c>
      <c r="D10358" s="3">
        <v>21</v>
      </c>
      <c r="E10358" s="4">
        <v>1299</v>
      </c>
      <c r="F10358" s="4">
        <v>519</v>
      </c>
      <c r="G10358" s="3" t="s">
        <v>27</v>
      </c>
      <c r="H10358" s="3" t="s">
        <v>34</v>
      </c>
      <c r="I10358" s="5">
        <v>17435464</v>
      </c>
      <c r="J10358" s="6">
        <f t="shared" si="161"/>
        <v>10899</v>
      </c>
      <c r="K10358" s="7">
        <f>((Table4[[#This Row],[marked_price]]-Table4[[#This Row],[discounted_price]])/Table4[[#This Row],[marked_price]])*100</f>
        <v>60.046189376443415</v>
      </c>
    </row>
    <row r="10359" spans="1:11" x14ac:dyDescent="0.25">
      <c r="A10359" s="8" t="s">
        <v>5876</v>
      </c>
      <c r="B10359" s="8" t="s">
        <v>123</v>
      </c>
      <c r="C10359" s="8">
        <v>3.9</v>
      </c>
      <c r="D10359" s="8">
        <v>137</v>
      </c>
      <c r="E10359" s="9">
        <v>1299</v>
      </c>
      <c r="F10359" s="9">
        <v>649</v>
      </c>
      <c r="G10359" s="8" t="s">
        <v>40</v>
      </c>
      <c r="H10359" s="8" t="s">
        <v>24</v>
      </c>
      <c r="I10359" s="10">
        <v>13621230</v>
      </c>
      <c r="J10359" s="6">
        <f t="shared" si="161"/>
        <v>88913</v>
      </c>
      <c r="K10359" s="7">
        <f>((Table4[[#This Row],[marked_price]]-Table4[[#This Row],[discounted_price]])/Table4[[#This Row],[marked_price]])*100</f>
        <v>50.038491147036183</v>
      </c>
    </row>
    <row r="10360" spans="1:11" x14ac:dyDescent="0.25">
      <c r="A10360" s="3" t="s">
        <v>4113</v>
      </c>
      <c r="B10360" s="3" t="s">
        <v>4114</v>
      </c>
      <c r="C10360" s="3">
        <v>4</v>
      </c>
      <c r="D10360" s="3">
        <v>651</v>
      </c>
      <c r="E10360" s="4">
        <v>1699</v>
      </c>
      <c r="F10360" s="4">
        <v>509</v>
      </c>
      <c r="G10360" s="3" t="s">
        <v>44</v>
      </c>
      <c r="H10360" s="3" t="s">
        <v>514</v>
      </c>
      <c r="I10360" s="5">
        <v>1735378</v>
      </c>
      <c r="J10360" s="6">
        <f t="shared" si="161"/>
        <v>331359</v>
      </c>
      <c r="K10360" s="7">
        <f>((Table4[[#This Row],[marked_price]]-Table4[[#This Row],[discounted_price]])/Table4[[#This Row],[marked_price]])*100</f>
        <v>70.041200706297829</v>
      </c>
    </row>
    <row r="10361" spans="1:11" x14ac:dyDescent="0.25">
      <c r="A10361" s="8" t="s">
        <v>8743</v>
      </c>
      <c r="B10361" s="8" t="s">
        <v>2460</v>
      </c>
      <c r="C10361" s="8">
        <v>4.4000000000000004</v>
      </c>
      <c r="D10361" s="8">
        <v>922</v>
      </c>
      <c r="E10361" s="9">
        <v>1425</v>
      </c>
      <c r="F10361" s="9">
        <v>1425</v>
      </c>
      <c r="G10361" s="8" t="s">
        <v>8744</v>
      </c>
      <c r="H10361" s="8" t="s">
        <v>2148</v>
      </c>
      <c r="I10361" s="10">
        <v>10231653</v>
      </c>
      <c r="J10361" s="6">
        <f t="shared" si="161"/>
        <v>1313850</v>
      </c>
      <c r="K10361" s="7">
        <f>((Table4[[#This Row],[marked_price]]-Table4[[#This Row],[discounted_price]])/Table4[[#This Row],[marked_price]])*100</f>
        <v>0</v>
      </c>
    </row>
    <row r="10362" spans="1:11" x14ac:dyDescent="0.25">
      <c r="A10362" s="3" t="s">
        <v>8745</v>
      </c>
      <c r="B10362" s="3" t="s">
        <v>123</v>
      </c>
      <c r="C10362" s="3">
        <v>4</v>
      </c>
      <c r="D10362" s="3">
        <v>505</v>
      </c>
      <c r="E10362" s="4">
        <v>4899</v>
      </c>
      <c r="F10362" s="4">
        <v>1469</v>
      </c>
      <c r="G10362" s="3" t="s">
        <v>13</v>
      </c>
      <c r="H10362" s="3" t="s">
        <v>97</v>
      </c>
      <c r="I10362" s="5">
        <v>1630936</v>
      </c>
      <c r="J10362" s="6">
        <f t="shared" si="161"/>
        <v>741845</v>
      </c>
      <c r="K10362" s="7">
        <f>((Table4[[#This Row],[marked_price]]-Table4[[#This Row],[discounted_price]])/Table4[[#This Row],[marked_price]])*100</f>
        <v>70.014288630332715</v>
      </c>
    </row>
    <row r="10363" spans="1:11" x14ac:dyDescent="0.25">
      <c r="A10363" s="8" t="s">
        <v>1202</v>
      </c>
      <c r="B10363" s="8" t="s">
        <v>2674</v>
      </c>
      <c r="C10363" s="8">
        <v>4.4000000000000004</v>
      </c>
      <c r="D10363" s="8">
        <v>117</v>
      </c>
      <c r="E10363" s="9">
        <v>999</v>
      </c>
      <c r="F10363" s="9">
        <v>949</v>
      </c>
      <c r="G10363" s="8" t="s">
        <v>27</v>
      </c>
      <c r="H10363" s="8" t="s">
        <v>64</v>
      </c>
      <c r="I10363" s="10">
        <v>13904708</v>
      </c>
      <c r="J10363" s="6">
        <f t="shared" si="161"/>
        <v>111033</v>
      </c>
      <c r="K10363" s="7">
        <f>((Table4[[#This Row],[marked_price]]-Table4[[#This Row],[discounted_price]])/Table4[[#This Row],[marked_price]])*100</f>
        <v>5.005005005005005</v>
      </c>
    </row>
    <row r="10364" spans="1:11" x14ac:dyDescent="0.25">
      <c r="A10364" s="3" t="s">
        <v>3508</v>
      </c>
      <c r="B10364" s="3" t="s">
        <v>1572</v>
      </c>
      <c r="C10364" s="3">
        <v>4.8</v>
      </c>
      <c r="D10364" s="3">
        <v>10</v>
      </c>
      <c r="E10364" s="4">
        <v>1598</v>
      </c>
      <c r="F10364" s="4">
        <v>878</v>
      </c>
      <c r="G10364" s="3" t="s">
        <v>40</v>
      </c>
      <c r="H10364" s="3" t="s">
        <v>155</v>
      </c>
      <c r="I10364" s="5">
        <v>15253956</v>
      </c>
      <c r="J10364" s="6">
        <f t="shared" si="161"/>
        <v>8780</v>
      </c>
      <c r="K10364" s="7">
        <f>((Table4[[#This Row],[marked_price]]-Table4[[#This Row],[discounted_price]])/Table4[[#This Row],[marked_price]])*100</f>
        <v>45.056320400500624</v>
      </c>
    </row>
    <row r="10365" spans="1:11" x14ac:dyDescent="0.25">
      <c r="A10365" s="8" t="s">
        <v>2700</v>
      </c>
      <c r="B10365" s="8" t="s">
        <v>33</v>
      </c>
      <c r="C10365" s="8">
        <v>4.4000000000000004</v>
      </c>
      <c r="D10365" s="8">
        <v>135</v>
      </c>
      <c r="E10365" s="9">
        <v>3199</v>
      </c>
      <c r="F10365" s="9">
        <v>1119</v>
      </c>
      <c r="G10365" s="8" t="s">
        <v>13</v>
      </c>
      <c r="H10365" s="8" t="s">
        <v>291</v>
      </c>
      <c r="I10365" s="10">
        <v>8311883</v>
      </c>
      <c r="J10365" s="6">
        <f t="shared" si="161"/>
        <v>151065</v>
      </c>
      <c r="K10365" s="7">
        <f>((Table4[[#This Row],[marked_price]]-Table4[[#This Row],[discounted_price]])/Table4[[#This Row],[marked_price]])*100</f>
        <v>65.020318849640518</v>
      </c>
    </row>
    <row r="10366" spans="1:11" x14ac:dyDescent="0.25">
      <c r="A10366" s="3" t="s">
        <v>3849</v>
      </c>
      <c r="B10366" s="3" t="s">
        <v>7077</v>
      </c>
      <c r="C10366" s="3">
        <v>4.0999999999999996</v>
      </c>
      <c r="D10366" s="3">
        <v>65</v>
      </c>
      <c r="E10366" s="4">
        <v>1299</v>
      </c>
      <c r="F10366" s="4">
        <v>519</v>
      </c>
      <c r="G10366" s="3" t="s">
        <v>172</v>
      </c>
      <c r="H10366" s="3" t="s">
        <v>24</v>
      </c>
      <c r="I10366" s="5">
        <v>14427224</v>
      </c>
      <c r="J10366" s="6">
        <f t="shared" si="161"/>
        <v>33735</v>
      </c>
      <c r="K10366" s="7">
        <f>((Table4[[#This Row],[marked_price]]-Table4[[#This Row],[discounted_price]])/Table4[[#This Row],[marked_price]])*100</f>
        <v>60.046189376443415</v>
      </c>
    </row>
    <row r="10367" spans="1:11" x14ac:dyDescent="0.25">
      <c r="A10367" s="8" t="s">
        <v>8746</v>
      </c>
      <c r="B10367" s="8" t="s">
        <v>579</v>
      </c>
      <c r="C10367" s="8">
        <v>4.2</v>
      </c>
      <c r="D10367" s="8">
        <v>80</v>
      </c>
      <c r="E10367" s="9">
        <v>849</v>
      </c>
      <c r="F10367" s="9">
        <v>339</v>
      </c>
      <c r="G10367" s="8" t="s">
        <v>133</v>
      </c>
      <c r="H10367" s="8" t="s">
        <v>582</v>
      </c>
      <c r="I10367" s="10">
        <v>16348952</v>
      </c>
      <c r="J10367" s="6">
        <f t="shared" si="161"/>
        <v>27120</v>
      </c>
      <c r="K10367" s="7">
        <f>((Table4[[#This Row],[marked_price]]-Table4[[#This Row],[discounted_price]])/Table4[[#This Row],[marked_price]])*100</f>
        <v>60.07067137809188</v>
      </c>
    </row>
    <row r="10368" spans="1:11" x14ac:dyDescent="0.25">
      <c r="A10368" s="3" t="s">
        <v>5686</v>
      </c>
      <c r="B10368" s="3" t="s">
        <v>2306</v>
      </c>
      <c r="C10368" s="3">
        <v>4.2</v>
      </c>
      <c r="D10368" s="3">
        <v>29</v>
      </c>
      <c r="E10368" s="4">
        <v>1066</v>
      </c>
      <c r="F10368" s="4">
        <v>906</v>
      </c>
      <c r="G10368" s="3" t="s">
        <v>129</v>
      </c>
      <c r="H10368" s="3" t="s">
        <v>558</v>
      </c>
      <c r="I10368" s="5">
        <v>12425444</v>
      </c>
      <c r="J10368" s="6">
        <f t="shared" si="161"/>
        <v>26274</v>
      </c>
      <c r="K10368" s="7">
        <f>((Table4[[#This Row],[marked_price]]-Table4[[#This Row],[discounted_price]])/Table4[[#This Row],[marked_price]])*100</f>
        <v>15.0093808630394</v>
      </c>
    </row>
    <row r="10369" spans="1:11" x14ac:dyDescent="0.25">
      <c r="A10369" s="8" t="s">
        <v>2390</v>
      </c>
      <c r="B10369" s="8" t="s">
        <v>1098</v>
      </c>
      <c r="C10369" s="8">
        <v>3.9</v>
      </c>
      <c r="D10369" s="8">
        <v>404</v>
      </c>
      <c r="E10369" s="9">
        <v>1999</v>
      </c>
      <c r="F10369" s="9">
        <v>599</v>
      </c>
      <c r="G10369" s="8" t="s">
        <v>1099</v>
      </c>
      <c r="H10369" s="8" t="s">
        <v>24</v>
      </c>
      <c r="I10369" s="10">
        <v>15362116</v>
      </c>
      <c r="J10369" s="6">
        <f t="shared" si="161"/>
        <v>241996</v>
      </c>
      <c r="K10369" s="7">
        <f>((Table4[[#This Row],[marked_price]]-Table4[[#This Row],[discounted_price]])/Table4[[#This Row],[marked_price]])*100</f>
        <v>70.035017508754379</v>
      </c>
    </row>
    <row r="10370" spans="1:11" x14ac:dyDescent="0.25">
      <c r="A10370" s="3" t="s">
        <v>8747</v>
      </c>
      <c r="B10370" s="3" t="s">
        <v>3196</v>
      </c>
      <c r="C10370" s="3">
        <v>3.8</v>
      </c>
      <c r="D10370" s="3">
        <v>17</v>
      </c>
      <c r="E10370" s="4">
        <v>8399</v>
      </c>
      <c r="F10370" s="4">
        <v>2687</v>
      </c>
      <c r="G10370" s="3" t="s">
        <v>20</v>
      </c>
      <c r="H10370" s="3" t="s">
        <v>72</v>
      </c>
      <c r="I10370" s="5">
        <v>17292844</v>
      </c>
      <c r="J10370" s="6">
        <f t="shared" si="161"/>
        <v>45679</v>
      </c>
      <c r="K10370" s="7">
        <f>((Table4[[#This Row],[marked_price]]-Table4[[#This Row],[discounted_price]])/Table4[[#This Row],[marked_price]])*100</f>
        <v>68.008096201928808</v>
      </c>
    </row>
    <row r="10371" spans="1:11" x14ac:dyDescent="0.25">
      <c r="A10371" s="8" t="s">
        <v>7554</v>
      </c>
      <c r="B10371" s="8" t="s">
        <v>706</v>
      </c>
      <c r="C10371" s="8">
        <v>3.8</v>
      </c>
      <c r="D10371" s="8">
        <v>29</v>
      </c>
      <c r="E10371" s="9">
        <v>1749</v>
      </c>
      <c r="F10371" s="9">
        <v>874</v>
      </c>
      <c r="G10371" s="8" t="s">
        <v>716</v>
      </c>
      <c r="H10371" s="8" t="s">
        <v>49</v>
      </c>
      <c r="I10371" s="10">
        <v>16611766</v>
      </c>
      <c r="J10371" s="6">
        <f t="shared" ref="J10371:J10434" si="162">D10371*F10371</f>
        <v>25346</v>
      </c>
      <c r="K10371" s="7">
        <f>((Table4[[#This Row],[marked_price]]-Table4[[#This Row],[discounted_price]])/Table4[[#This Row],[marked_price]])*100</f>
        <v>50.028587764436814</v>
      </c>
    </row>
    <row r="10372" spans="1:11" x14ac:dyDescent="0.25">
      <c r="A10372" s="3" t="s">
        <v>2038</v>
      </c>
      <c r="B10372" s="3" t="s">
        <v>784</v>
      </c>
      <c r="C10372" s="3">
        <v>4.2</v>
      </c>
      <c r="D10372" s="3">
        <v>1800</v>
      </c>
      <c r="E10372" s="4">
        <v>1999</v>
      </c>
      <c r="F10372" s="4">
        <v>699</v>
      </c>
      <c r="G10372" s="3" t="s">
        <v>40</v>
      </c>
      <c r="H10372" s="3" t="s">
        <v>109</v>
      </c>
      <c r="I10372" s="5">
        <v>12748730</v>
      </c>
      <c r="J10372" s="6">
        <f t="shared" si="162"/>
        <v>1258200</v>
      </c>
      <c r="K10372" s="7">
        <f>((Table4[[#This Row],[marked_price]]-Table4[[#This Row],[discounted_price]])/Table4[[#This Row],[marked_price]])*100</f>
        <v>65.032516258129064</v>
      </c>
    </row>
    <row r="10373" spans="1:11" x14ac:dyDescent="0.25">
      <c r="A10373" s="8" t="s">
        <v>1873</v>
      </c>
      <c r="B10373" s="8" t="s">
        <v>33</v>
      </c>
      <c r="C10373" s="8">
        <v>3.9</v>
      </c>
      <c r="D10373" s="8">
        <v>29</v>
      </c>
      <c r="E10373" s="9">
        <v>2199</v>
      </c>
      <c r="F10373" s="9">
        <v>879</v>
      </c>
      <c r="G10373" s="8" t="s">
        <v>48</v>
      </c>
      <c r="H10373" s="8" t="s">
        <v>49</v>
      </c>
      <c r="I10373" s="10">
        <v>15056106</v>
      </c>
      <c r="J10373" s="6">
        <f t="shared" si="162"/>
        <v>25491</v>
      </c>
      <c r="K10373" s="7">
        <f>((Table4[[#This Row],[marked_price]]-Table4[[#This Row],[discounted_price]])/Table4[[#This Row],[marked_price]])*100</f>
        <v>60.027285129604365</v>
      </c>
    </row>
    <row r="10374" spans="1:11" x14ac:dyDescent="0.25">
      <c r="A10374" s="3" t="s">
        <v>1724</v>
      </c>
      <c r="B10374" s="3" t="s">
        <v>5593</v>
      </c>
      <c r="C10374" s="3">
        <v>4</v>
      </c>
      <c r="D10374" s="3">
        <v>529</v>
      </c>
      <c r="E10374" s="4">
        <v>3199</v>
      </c>
      <c r="F10374" s="4">
        <v>863</v>
      </c>
      <c r="G10374" s="3" t="s">
        <v>56</v>
      </c>
      <c r="H10374" s="3" t="s">
        <v>75</v>
      </c>
      <c r="I10374" s="5">
        <v>15096202</v>
      </c>
      <c r="J10374" s="6">
        <f t="shared" si="162"/>
        <v>456527</v>
      </c>
      <c r="K10374" s="7">
        <f>((Table4[[#This Row],[marked_price]]-Table4[[#This Row],[discounted_price]])/Table4[[#This Row],[marked_price]])*100</f>
        <v>73.022819631134723</v>
      </c>
    </row>
    <row r="10375" spans="1:11" x14ac:dyDescent="0.25">
      <c r="A10375" s="8" t="s">
        <v>6468</v>
      </c>
      <c r="B10375" s="8" t="s">
        <v>953</v>
      </c>
      <c r="C10375" s="8">
        <v>4.3</v>
      </c>
      <c r="D10375" s="8">
        <v>38</v>
      </c>
      <c r="E10375" s="9">
        <v>4499</v>
      </c>
      <c r="F10375" s="9">
        <v>944</v>
      </c>
      <c r="G10375" s="8" t="s">
        <v>4163</v>
      </c>
      <c r="H10375" s="8" t="s">
        <v>338</v>
      </c>
      <c r="I10375" s="10">
        <v>12447270</v>
      </c>
      <c r="J10375" s="6">
        <f t="shared" si="162"/>
        <v>35872</v>
      </c>
      <c r="K10375" s="7">
        <f>((Table4[[#This Row],[marked_price]]-Table4[[#This Row],[discounted_price]])/Table4[[#This Row],[marked_price]])*100</f>
        <v>79.017559457657256</v>
      </c>
    </row>
    <row r="10376" spans="1:11" x14ac:dyDescent="0.25">
      <c r="A10376" s="3" t="s">
        <v>46</v>
      </c>
      <c r="B10376" s="3" t="s">
        <v>123</v>
      </c>
      <c r="C10376" s="3">
        <v>3.9</v>
      </c>
      <c r="D10376" s="3">
        <v>2900</v>
      </c>
      <c r="E10376" s="4">
        <v>1799</v>
      </c>
      <c r="F10376" s="4">
        <v>809</v>
      </c>
      <c r="G10376" s="3" t="s">
        <v>8748</v>
      </c>
      <c r="H10376" s="3" t="s">
        <v>49</v>
      </c>
      <c r="I10376" s="5">
        <v>2359989</v>
      </c>
      <c r="J10376" s="6">
        <f t="shared" si="162"/>
        <v>2346100</v>
      </c>
      <c r="K10376" s="7">
        <f>((Table4[[#This Row],[marked_price]]-Table4[[#This Row],[discounted_price]])/Table4[[#This Row],[marked_price]])*100</f>
        <v>55.03057254030017</v>
      </c>
    </row>
    <row r="10377" spans="1:11" x14ac:dyDescent="0.25">
      <c r="A10377" s="8" t="s">
        <v>8749</v>
      </c>
      <c r="B10377" s="8" t="s">
        <v>123</v>
      </c>
      <c r="C10377" s="8">
        <v>4</v>
      </c>
      <c r="D10377" s="8">
        <v>109</v>
      </c>
      <c r="E10377" s="9">
        <v>1999</v>
      </c>
      <c r="F10377" s="9">
        <v>799</v>
      </c>
      <c r="G10377" s="8" t="s">
        <v>716</v>
      </c>
      <c r="H10377" s="8" t="s">
        <v>49</v>
      </c>
      <c r="I10377" s="10">
        <v>13249898</v>
      </c>
      <c r="J10377" s="6">
        <f t="shared" si="162"/>
        <v>87091</v>
      </c>
      <c r="K10377" s="7">
        <f>((Table4[[#This Row],[marked_price]]-Table4[[#This Row],[discounted_price]])/Table4[[#This Row],[marked_price]])*100</f>
        <v>60.030015007503756</v>
      </c>
    </row>
    <row r="10378" spans="1:11" x14ac:dyDescent="0.25">
      <c r="A10378" s="3" t="s">
        <v>486</v>
      </c>
      <c r="B10378" s="3" t="s">
        <v>1605</v>
      </c>
      <c r="C10378" s="3">
        <v>4.3</v>
      </c>
      <c r="D10378" s="3">
        <v>146</v>
      </c>
      <c r="E10378" s="4">
        <v>1499</v>
      </c>
      <c r="F10378" s="4">
        <v>524</v>
      </c>
      <c r="G10378" s="3" t="s">
        <v>40</v>
      </c>
      <c r="H10378" s="3" t="s">
        <v>421</v>
      </c>
      <c r="I10378" s="5">
        <v>2136168</v>
      </c>
      <c r="J10378" s="6">
        <f t="shared" si="162"/>
        <v>76504</v>
      </c>
      <c r="K10378" s="7">
        <f>((Table4[[#This Row],[marked_price]]-Table4[[#This Row],[discounted_price]])/Table4[[#This Row],[marked_price]])*100</f>
        <v>65.043362241494336</v>
      </c>
    </row>
    <row r="10379" spans="1:11" x14ac:dyDescent="0.25">
      <c r="A10379" s="8" t="s">
        <v>4995</v>
      </c>
      <c r="B10379" s="8" t="s">
        <v>2483</v>
      </c>
      <c r="C10379" s="8">
        <v>4.2</v>
      </c>
      <c r="D10379" s="8">
        <v>92</v>
      </c>
      <c r="E10379" s="9">
        <v>1249</v>
      </c>
      <c r="F10379" s="9">
        <v>599</v>
      </c>
      <c r="G10379" s="8" t="s">
        <v>20</v>
      </c>
      <c r="H10379" s="8" t="s">
        <v>24</v>
      </c>
      <c r="I10379" s="10">
        <v>12641706</v>
      </c>
      <c r="J10379" s="6">
        <f t="shared" si="162"/>
        <v>55108</v>
      </c>
      <c r="K10379" s="7">
        <f>((Table4[[#This Row],[marked_price]]-Table4[[#This Row],[discounted_price]])/Table4[[#This Row],[marked_price]])*100</f>
        <v>52.041633306645316</v>
      </c>
    </row>
    <row r="10380" spans="1:11" x14ac:dyDescent="0.25">
      <c r="A10380" s="3" t="s">
        <v>8750</v>
      </c>
      <c r="B10380" s="3" t="s">
        <v>23</v>
      </c>
      <c r="C10380" s="3">
        <v>3.3</v>
      </c>
      <c r="D10380" s="3">
        <v>8</v>
      </c>
      <c r="E10380" s="4">
        <v>599</v>
      </c>
      <c r="F10380" s="4">
        <v>419</v>
      </c>
      <c r="G10380" s="3" t="s">
        <v>20</v>
      </c>
      <c r="H10380" s="3" t="s">
        <v>144</v>
      </c>
      <c r="I10380" s="5">
        <v>14886086</v>
      </c>
      <c r="J10380" s="6">
        <f t="shared" si="162"/>
        <v>3352</v>
      </c>
      <c r="K10380" s="7">
        <f>((Table4[[#This Row],[marked_price]]-Table4[[#This Row],[discounted_price]])/Table4[[#This Row],[marked_price]])*100</f>
        <v>30.050083472454091</v>
      </c>
    </row>
    <row r="10381" spans="1:11" x14ac:dyDescent="0.25">
      <c r="A10381" s="8" t="s">
        <v>8751</v>
      </c>
      <c r="B10381" s="8" t="s">
        <v>5443</v>
      </c>
      <c r="C10381" s="8">
        <v>4.3</v>
      </c>
      <c r="D10381" s="8">
        <v>527</v>
      </c>
      <c r="E10381" s="9">
        <v>175</v>
      </c>
      <c r="F10381" s="9">
        <v>122</v>
      </c>
      <c r="G10381" s="8" t="s">
        <v>13</v>
      </c>
      <c r="H10381" s="8" t="s">
        <v>262</v>
      </c>
      <c r="I10381" s="10">
        <v>12023842</v>
      </c>
      <c r="J10381" s="6">
        <f t="shared" si="162"/>
        <v>64294</v>
      </c>
      <c r="K10381" s="7">
        <f>((Table4[[#This Row],[marked_price]]-Table4[[#This Row],[discounted_price]])/Table4[[#This Row],[marked_price]])*100</f>
        <v>30.285714285714288</v>
      </c>
    </row>
    <row r="10382" spans="1:11" x14ac:dyDescent="0.25">
      <c r="A10382" s="3" t="s">
        <v>3263</v>
      </c>
      <c r="B10382" s="3" t="s">
        <v>1312</v>
      </c>
      <c r="C10382" s="3">
        <v>4.5999999999999996</v>
      </c>
      <c r="D10382" s="3">
        <v>9</v>
      </c>
      <c r="E10382" s="4">
        <v>4599</v>
      </c>
      <c r="F10382" s="4">
        <v>4599</v>
      </c>
      <c r="G10382" s="3" t="s">
        <v>229</v>
      </c>
      <c r="H10382" s="3" t="s">
        <v>155</v>
      </c>
      <c r="I10382" s="5">
        <v>16362582</v>
      </c>
      <c r="J10382" s="6">
        <f t="shared" si="162"/>
        <v>41391</v>
      </c>
      <c r="K10382" s="7">
        <f>((Table4[[#This Row],[marked_price]]-Table4[[#This Row],[discounted_price]])/Table4[[#This Row],[marked_price]])*100</f>
        <v>0</v>
      </c>
    </row>
    <row r="10383" spans="1:11" x14ac:dyDescent="0.25">
      <c r="A10383" s="8" t="s">
        <v>8752</v>
      </c>
      <c r="B10383" s="8" t="s">
        <v>290</v>
      </c>
      <c r="C10383" s="8">
        <v>4.4000000000000004</v>
      </c>
      <c r="D10383" s="8">
        <v>112</v>
      </c>
      <c r="E10383" s="9">
        <v>3695</v>
      </c>
      <c r="F10383" s="9">
        <v>1773</v>
      </c>
      <c r="G10383" s="8" t="s">
        <v>13</v>
      </c>
      <c r="H10383" s="8" t="s">
        <v>291</v>
      </c>
      <c r="I10383" s="10">
        <v>11632636</v>
      </c>
      <c r="J10383" s="6">
        <f t="shared" si="162"/>
        <v>198576</v>
      </c>
      <c r="K10383" s="7">
        <f>((Table4[[#This Row],[marked_price]]-Table4[[#This Row],[discounted_price]])/Table4[[#This Row],[marked_price]])*100</f>
        <v>52.016238159675233</v>
      </c>
    </row>
    <row r="10384" spans="1:11" x14ac:dyDescent="0.25">
      <c r="A10384" s="3" t="s">
        <v>6017</v>
      </c>
      <c r="B10384" s="3" t="s">
        <v>1312</v>
      </c>
      <c r="C10384" s="3">
        <v>4.8</v>
      </c>
      <c r="D10384" s="3">
        <v>68</v>
      </c>
      <c r="E10384" s="4">
        <v>3299</v>
      </c>
      <c r="F10384" s="4">
        <v>2474</v>
      </c>
      <c r="G10384" s="3" t="s">
        <v>13</v>
      </c>
      <c r="H10384" s="3" t="s">
        <v>259</v>
      </c>
      <c r="I10384" s="5">
        <v>14160718</v>
      </c>
      <c r="J10384" s="6">
        <f t="shared" si="162"/>
        <v>168232</v>
      </c>
      <c r="K10384" s="7">
        <f>((Table4[[#This Row],[marked_price]]-Table4[[#This Row],[discounted_price]])/Table4[[#This Row],[marked_price]])*100</f>
        <v>25.007578053955744</v>
      </c>
    </row>
    <row r="10385" spans="1:11" x14ac:dyDescent="0.25">
      <c r="A10385" s="8" t="s">
        <v>8753</v>
      </c>
      <c r="B10385" s="8" t="s">
        <v>7606</v>
      </c>
      <c r="C10385" s="8">
        <v>4.3</v>
      </c>
      <c r="D10385" s="8">
        <v>690</v>
      </c>
      <c r="E10385" s="9">
        <v>706</v>
      </c>
      <c r="F10385" s="9">
        <v>600</v>
      </c>
      <c r="G10385" s="8" t="s">
        <v>13</v>
      </c>
      <c r="H10385" s="8" t="s">
        <v>8754</v>
      </c>
      <c r="I10385" s="10">
        <v>9388199</v>
      </c>
      <c r="J10385" s="6">
        <f t="shared" si="162"/>
        <v>414000</v>
      </c>
      <c r="K10385" s="7">
        <f>((Table4[[#This Row],[marked_price]]-Table4[[#This Row],[discounted_price]])/Table4[[#This Row],[marked_price]])*100</f>
        <v>15.014164305949009</v>
      </c>
    </row>
    <row r="10386" spans="1:11" x14ac:dyDescent="0.25">
      <c r="A10386" s="3" t="s">
        <v>1620</v>
      </c>
      <c r="B10386" s="3" t="s">
        <v>1605</v>
      </c>
      <c r="C10386" s="3">
        <v>3.4</v>
      </c>
      <c r="D10386" s="3">
        <v>53</v>
      </c>
      <c r="E10386" s="4">
        <v>1698</v>
      </c>
      <c r="F10386" s="4">
        <v>764</v>
      </c>
      <c r="G10386" s="3" t="s">
        <v>716</v>
      </c>
      <c r="H10386" s="3" t="s">
        <v>49</v>
      </c>
      <c r="I10386" s="5">
        <v>15457894</v>
      </c>
      <c r="J10386" s="6">
        <f t="shared" si="162"/>
        <v>40492</v>
      </c>
      <c r="K10386" s="7">
        <f>((Table4[[#This Row],[marked_price]]-Table4[[#This Row],[discounted_price]])/Table4[[#This Row],[marked_price]])*100</f>
        <v>55.005889281507656</v>
      </c>
    </row>
    <row r="10387" spans="1:11" x14ac:dyDescent="0.25">
      <c r="A10387" s="8" t="s">
        <v>8755</v>
      </c>
      <c r="B10387" s="8" t="s">
        <v>579</v>
      </c>
      <c r="C10387" s="8">
        <v>4.5</v>
      </c>
      <c r="D10387" s="8">
        <v>144</v>
      </c>
      <c r="E10387" s="9">
        <v>799</v>
      </c>
      <c r="F10387" s="9">
        <v>351</v>
      </c>
      <c r="G10387" s="8" t="s">
        <v>40</v>
      </c>
      <c r="H10387" s="8" t="s">
        <v>24</v>
      </c>
      <c r="I10387" s="10">
        <v>14454384</v>
      </c>
      <c r="J10387" s="6">
        <f t="shared" si="162"/>
        <v>50544</v>
      </c>
      <c r="K10387" s="7">
        <f>((Table4[[#This Row],[marked_price]]-Table4[[#This Row],[discounted_price]])/Table4[[#This Row],[marked_price]])*100</f>
        <v>56.070087609511887</v>
      </c>
    </row>
    <row r="10388" spans="1:11" x14ac:dyDescent="0.25">
      <c r="A10388" s="3" t="s">
        <v>1947</v>
      </c>
      <c r="B10388" s="3" t="s">
        <v>634</v>
      </c>
      <c r="C10388" s="3">
        <v>3.4</v>
      </c>
      <c r="D10388" s="3">
        <v>20</v>
      </c>
      <c r="E10388" s="4">
        <v>2499</v>
      </c>
      <c r="F10388" s="4">
        <v>1249</v>
      </c>
      <c r="G10388" s="3" t="s">
        <v>27</v>
      </c>
      <c r="H10388" s="3" t="s">
        <v>34</v>
      </c>
      <c r="I10388" s="5">
        <v>15179516</v>
      </c>
      <c r="J10388" s="6">
        <f t="shared" si="162"/>
        <v>24980</v>
      </c>
      <c r="K10388" s="7">
        <f>((Table4[[#This Row],[marked_price]]-Table4[[#This Row],[discounted_price]])/Table4[[#This Row],[marked_price]])*100</f>
        <v>50.020008003201276</v>
      </c>
    </row>
    <row r="10389" spans="1:11" x14ac:dyDescent="0.25">
      <c r="A10389" s="8" t="s">
        <v>8756</v>
      </c>
      <c r="B10389" s="8" t="s">
        <v>1570</v>
      </c>
      <c r="C10389" s="8">
        <v>4.5</v>
      </c>
      <c r="D10389" s="8">
        <v>34</v>
      </c>
      <c r="E10389" s="9">
        <v>2699</v>
      </c>
      <c r="F10389" s="9">
        <v>1079</v>
      </c>
      <c r="G10389" s="8" t="s">
        <v>13</v>
      </c>
      <c r="H10389" s="8" t="s">
        <v>291</v>
      </c>
      <c r="I10389" s="10">
        <v>16123408</v>
      </c>
      <c r="J10389" s="6">
        <f t="shared" si="162"/>
        <v>36686</v>
      </c>
      <c r="K10389" s="7">
        <f>((Table4[[#This Row],[marked_price]]-Table4[[#This Row],[discounted_price]])/Table4[[#This Row],[marked_price]])*100</f>
        <v>60.022230455724348</v>
      </c>
    </row>
    <row r="10390" spans="1:11" x14ac:dyDescent="0.25">
      <c r="A10390" s="3" t="s">
        <v>8757</v>
      </c>
      <c r="B10390" s="3" t="s">
        <v>235</v>
      </c>
      <c r="C10390" s="3">
        <v>4.7</v>
      </c>
      <c r="D10390" s="3">
        <v>78</v>
      </c>
      <c r="E10390" s="4">
        <v>379</v>
      </c>
      <c r="F10390" s="4">
        <v>379</v>
      </c>
      <c r="G10390" s="3" t="s">
        <v>236</v>
      </c>
      <c r="H10390" s="3" t="s">
        <v>3942</v>
      </c>
      <c r="I10390" s="5">
        <v>15002338</v>
      </c>
      <c r="J10390" s="6">
        <f t="shared" si="162"/>
        <v>29562</v>
      </c>
      <c r="K10390" s="7">
        <f>((Table4[[#This Row],[marked_price]]-Table4[[#This Row],[discounted_price]])/Table4[[#This Row],[marked_price]])*100</f>
        <v>0</v>
      </c>
    </row>
    <row r="10391" spans="1:11" x14ac:dyDescent="0.25">
      <c r="A10391" s="8" t="s">
        <v>4658</v>
      </c>
      <c r="B10391" s="8" t="s">
        <v>970</v>
      </c>
      <c r="C10391" s="8">
        <v>3.2</v>
      </c>
      <c r="D10391" s="8">
        <v>5</v>
      </c>
      <c r="E10391" s="9">
        <v>2499</v>
      </c>
      <c r="F10391" s="9">
        <v>1499</v>
      </c>
      <c r="G10391" s="8" t="s">
        <v>71</v>
      </c>
      <c r="H10391" s="8" t="s">
        <v>24</v>
      </c>
      <c r="I10391" s="10">
        <v>17174184</v>
      </c>
      <c r="J10391" s="6">
        <f t="shared" si="162"/>
        <v>7495</v>
      </c>
      <c r="K10391" s="7">
        <f>((Table4[[#This Row],[marked_price]]-Table4[[#This Row],[discounted_price]])/Table4[[#This Row],[marked_price]])*100</f>
        <v>40.016006402561018</v>
      </c>
    </row>
    <row r="10392" spans="1:11" x14ac:dyDescent="0.25">
      <c r="A10392" s="3" t="s">
        <v>929</v>
      </c>
      <c r="B10392" s="3" t="s">
        <v>190</v>
      </c>
      <c r="C10392" s="3">
        <v>4.3</v>
      </c>
      <c r="D10392" s="3">
        <v>18</v>
      </c>
      <c r="E10392" s="4">
        <v>1498</v>
      </c>
      <c r="F10392" s="4">
        <v>524</v>
      </c>
      <c r="G10392" s="3" t="s">
        <v>2049</v>
      </c>
      <c r="H10392" s="3" t="s">
        <v>155</v>
      </c>
      <c r="I10392" s="5">
        <v>16234012</v>
      </c>
      <c r="J10392" s="6">
        <f t="shared" si="162"/>
        <v>9432</v>
      </c>
      <c r="K10392" s="7">
        <f>((Table4[[#This Row],[marked_price]]-Table4[[#This Row],[discounted_price]])/Table4[[#This Row],[marked_price]])*100</f>
        <v>65.020026702269689</v>
      </c>
    </row>
    <row r="10393" spans="1:11" x14ac:dyDescent="0.25">
      <c r="A10393" s="8" t="s">
        <v>2314</v>
      </c>
      <c r="B10393" s="8" t="s">
        <v>51</v>
      </c>
      <c r="C10393" s="8">
        <v>4.2</v>
      </c>
      <c r="D10393" s="8">
        <v>708</v>
      </c>
      <c r="E10393" s="9">
        <v>2499</v>
      </c>
      <c r="F10393" s="9">
        <v>1374</v>
      </c>
      <c r="G10393" s="8" t="s">
        <v>1087</v>
      </c>
      <c r="H10393" s="8" t="s">
        <v>155</v>
      </c>
      <c r="I10393" s="10">
        <v>2338729</v>
      </c>
      <c r="J10393" s="6">
        <f t="shared" si="162"/>
        <v>972792</v>
      </c>
      <c r="K10393" s="7">
        <f>((Table4[[#This Row],[marked_price]]-Table4[[#This Row],[discounted_price]])/Table4[[#This Row],[marked_price]])*100</f>
        <v>45.018007202881158</v>
      </c>
    </row>
    <row r="10394" spans="1:11" x14ac:dyDescent="0.25">
      <c r="A10394" s="3" t="s">
        <v>2314</v>
      </c>
      <c r="B10394" s="3" t="s">
        <v>652</v>
      </c>
      <c r="C10394" s="3">
        <v>3.4</v>
      </c>
      <c r="D10394" s="3">
        <v>17</v>
      </c>
      <c r="E10394" s="4">
        <v>1799</v>
      </c>
      <c r="F10394" s="4">
        <v>719</v>
      </c>
      <c r="G10394" s="3" t="s">
        <v>229</v>
      </c>
      <c r="H10394" s="3" t="s">
        <v>155</v>
      </c>
      <c r="I10394" s="5">
        <v>17096414</v>
      </c>
      <c r="J10394" s="6">
        <f t="shared" si="162"/>
        <v>12223</v>
      </c>
      <c r="K10394" s="7">
        <f>((Table4[[#This Row],[marked_price]]-Table4[[#This Row],[discounted_price]])/Table4[[#This Row],[marked_price]])*100</f>
        <v>60.033351862145636</v>
      </c>
    </row>
    <row r="10395" spans="1:11" x14ac:dyDescent="0.25">
      <c r="A10395" s="8" t="s">
        <v>8758</v>
      </c>
      <c r="B10395" s="8" t="s">
        <v>609</v>
      </c>
      <c r="C10395" s="8">
        <v>4.8</v>
      </c>
      <c r="D10395" s="8">
        <v>5</v>
      </c>
      <c r="E10395" s="9">
        <v>1699</v>
      </c>
      <c r="F10395" s="9">
        <v>985</v>
      </c>
      <c r="G10395" s="8" t="s">
        <v>5846</v>
      </c>
      <c r="H10395" s="8" t="s">
        <v>64</v>
      </c>
      <c r="I10395" s="10">
        <v>15645400</v>
      </c>
      <c r="J10395" s="6">
        <f t="shared" si="162"/>
        <v>4925</v>
      </c>
      <c r="K10395" s="7">
        <f>((Table4[[#This Row],[marked_price]]-Table4[[#This Row],[discounted_price]])/Table4[[#This Row],[marked_price]])*100</f>
        <v>42.024720423778696</v>
      </c>
    </row>
    <row r="10396" spans="1:11" x14ac:dyDescent="0.25">
      <c r="A10396" s="3" t="s">
        <v>4647</v>
      </c>
      <c r="B10396" s="3" t="s">
        <v>33</v>
      </c>
      <c r="C10396" s="3">
        <v>4.0999999999999996</v>
      </c>
      <c r="D10396" s="3">
        <v>111</v>
      </c>
      <c r="E10396" s="4">
        <v>1849</v>
      </c>
      <c r="F10396" s="4">
        <v>647</v>
      </c>
      <c r="G10396" s="3" t="s">
        <v>40</v>
      </c>
      <c r="H10396" s="3" t="s">
        <v>109</v>
      </c>
      <c r="I10396" s="5">
        <v>11952524</v>
      </c>
      <c r="J10396" s="6">
        <f t="shared" si="162"/>
        <v>71817</v>
      </c>
      <c r="K10396" s="7">
        <f>((Table4[[#This Row],[marked_price]]-Table4[[#This Row],[discounted_price]])/Table4[[#This Row],[marked_price]])*100</f>
        <v>65.008112493239594</v>
      </c>
    </row>
    <row r="10397" spans="1:11" x14ac:dyDescent="0.25">
      <c r="A10397" s="8" t="s">
        <v>279</v>
      </c>
      <c r="B10397" s="8" t="s">
        <v>462</v>
      </c>
      <c r="C10397" s="8">
        <v>4</v>
      </c>
      <c r="D10397" s="8">
        <v>27</v>
      </c>
      <c r="E10397" s="9">
        <v>999</v>
      </c>
      <c r="F10397" s="9">
        <v>329</v>
      </c>
      <c r="G10397" s="8" t="s">
        <v>40</v>
      </c>
      <c r="H10397" s="8" t="s">
        <v>24</v>
      </c>
      <c r="I10397" s="10">
        <v>16659594</v>
      </c>
      <c r="J10397" s="6">
        <f t="shared" si="162"/>
        <v>8883</v>
      </c>
      <c r="K10397" s="7">
        <f>((Table4[[#This Row],[marked_price]]-Table4[[#This Row],[discounted_price]])/Table4[[#This Row],[marked_price]])*100</f>
        <v>67.067067067067072</v>
      </c>
    </row>
    <row r="10398" spans="1:11" x14ac:dyDescent="0.25">
      <c r="A10398" s="3" t="s">
        <v>1620</v>
      </c>
      <c r="B10398" s="3" t="s">
        <v>970</v>
      </c>
      <c r="C10398" s="3">
        <v>4.3</v>
      </c>
      <c r="D10398" s="3">
        <v>6</v>
      </c>
      <c r="E10398" s="4">
        <v>3999</v>
      </c>
      <c r="F10398" s="4">
        <v>1999</v>
      </c>
      <c r="G10398" s="3" t="s">
        <v>441</v>
      </c>
      <c r="H10398" s="3" t="s">
        <v>49</v>
      </c>
      <c r="I10398" s="5">
        <v>16546622</v>
      </c>
      <c r="J10398" s="6">
        <f t="shared" si="162"/>
        <v>11994</v>
      </c>
      <c r="K10398" s="7">
        <f>((Table4[[#This Row],[marked_price]]-Table4[[#This Row],[discounted_price]])/Table4[[#This Row],[marked_price]])*100</f>
        <v>50.01250312578145</v>
      </c>
    </row>
    <row r="10399" spans="1:11" x14ac:dyDescent="0.25">
      <c r="A10399" s="8" t="s">
        <v>974</v>
      </c>
      <c r="B10399" s="8" t="s">
        <v>359</v>
      </c>
      <c r="C10399" s="8">
        <v>3.6</v>
      </c>
      <c r="D10399" s="8">
        <v>94</v>
      </c>
      <c r="E10399" s="9">
        <v>1399</v>
      </c>
      <c r="F10399" s="9">
        <v>657</v>
      </c>
      <c r="G10399" s="8" t="s">
        <v>976</v>
      </c>
      <c r="H10399" s="8" t="s">
        <v>49</v>
      </c>
      <c r="I10399" s="10">
        <v>14896752</v>
      </c>
      <c r="J10399" s="6">
        <f t="shared" si="162"/>
        <v>61758</v>
      </c>
      <c r="K10399" s="7">
        <f>((Table4[[#This Row],[marked_price]]-Table4[[#This Row],[discounted_price]])/Table4[[#This Row],[marked_price]])*100</f>
        <v>53.037884203002136</v>
      </c>
    </row>
    <row r="10400" spans="1:11" x14ac:dyDescent="0.25">
      <c r="A10400" s="3" t="s">
        <v>95</v>
      </c>
      <c r="B10400" s="3" t="s">
        <v>33</v>
      </c>
      <c r="C10400" s="3">
        <v>4.5</v>
      </c>
      <c r="D10400" s="3">
        <v>90</v>
      </c>
      <c r="E10400" s="4">
        <v>2499</v>
      </c>
      <c r="F10400" s="4">
        <v>624</v>
      </c>
      <c r="G10400" s="3" t="s">
        <v>13</v>
      </c>
      <c r="H10400" s="3" t="s">
        <v>97</v>
      </c>
      <c r="I10400" s="5">
        <v>11231334</v>
      </c>
      <c r="J10400" s="6">
        <f t="shared" si="162"/>
        <v>56160</v>
      </c>
      <c r="K10400" s="7">
        <f>((Table4[[#This Row],[marked_price]]-Table4[[#This Row],[discounted_price]])/Table4[[#This Row],[marked_price]])*100</f>
        <v>75.030012004801918</v>
      </c>
    </row>
    <row r="10401" spans="1:11" x14ac:dyDescent="0.25">
      <c r="A10401" s="8" t="s">
        <v>230</v>
      </c>
      <c r="B10401" s="8" t="s">
        <v>123</v>
      </c>
      <c r="C10401" s="8">
        <v>4.7</v>
      </c>
      <c r="D10401" s="8">
        <v>13</v>
      </c>
      <c r="E10401" s="9">
        <v>1099</v>
      </c>
      <c r="F10401" s="9">
        <v>494</v>
      </c>
      <c r="G10401" s="8" t="s">
        <v>27</v>
      </c>
      <c r="H10401" s="8" t="s">
        <v>24</v>
      </c>
      <c r="I10401" s="10">
        <v>16961596</v>
      </c>
      <c r="J10401" s="6">
        <f t="shared" si="162"/>
        <v>6422</v>
      </c>
      <c r="K10401" s="7">
        <f>((Table4[[#This Row],[marked_price]]-Table4[[#This Row],[discounted_price]])/Table4[[#This Row],[marked_price]])*100</f>
        <v>55.050045495905366</v>
      </c>
    </row>
    <row r="10402" spans="1:11" x14ac:dyDescent="0.25">
      <c r="A10402" s="3" t="s">
        <v>8759</v>
      </c>
      <c r="B10402" s="3" t="s">
        <v>1170</v>
      </c>
      <c r="C10402" s="3">
        <v>4.2</v>
      </c>
      <c r="D10402" s="3">
        <v>70</v>
      </c>
      <c r="E10402" s="4">
        <v>7899</v>
      </c>
      <c r="F10402" s="4">
        <v>3554</v>
      </c>
      <c r="G10402" s="3" t="s">
        <v>71</v>
      </c>
      <c r="H10402" s="3" t="s">
        <v>75</v>
      </c>
      <c r="I10402" s="5">
        <v>13936402</v>
      </c>
      <c r="J10402" s="6">
        <f t="shared" si="162"/>
        <v>248780</v>
      </c>
      <c r="K10402" s="7">
        <f>((Table4[[#This Row],[marked_price]]-Table4[[#This Row],[discounted_price]])/Table4[[#This Row],[marked_price]])*100</f>
        <v>55.006962906697055</v>
      </c>
    </row>
    <row r="10403" spans="1:11" x14ac:dyDescent="0.25">
      <c r="A10403" s="8" t="s">
        <v>8555</v>
      </c>
      <c r="B10403" s="8" t="s">
        <v>2225</v>
      </c>
      <c r="C10403" s="8">
        <v>4.2</v>
      </c>
      <c r="D10403" s="8">
        <v>5</v>
      </c>
      <c r="E10403" s="9">
        <v>1499</v>
      </c>
      <c r="F10403" s="9">
        <v>749</v>
      </c>
      <c r="G10403" s="8" t="s">
        <v>5594</v>
      </c>
      <c r="H10403" s="8" t="s">
        <v>226</v>
      </c>
      <c r="I10403" s="10">
        <v>18311488</v>
      </c>
      <c r="J10403" s="6">
        <f t="shared" si="162"/>
        <v>3745</v>
      </c>
      <c r="K10403" s="7">
        <f>((Table4[[#This Row],[marked_price]]-Table4[[#This Row],[discounted_price]])/Table4[[#This Row],[marked_price]])*100</f>
        <v>50.033355570380259</v>
      </c>
    </row>
    <row r="10404" spans="1:11" x14ac:dyDescent="0.25">
      <c r="A10404" s="3" t="s">
        <v>4718</v>
      </c>
      <c r="B10404" s="3" t="s">
        <v>621</v>
      </c>
      <c r="C10404" s="3">
        <v>3.6</v>
      </c>
      <c r="D10404" s="3">
        <v>2200</v>
      </c>
      <c r="E10404" s="4">
        <v>2999</v>
      </c>
      <c r="F10404" s="4">
        <v>719</v>
      </c>
      <c r="G10404" s="3" t="s">
        <v>40</v>
      </c>
      <c r="H10404" s="3" t="s">
        <v>72</v>
      </c>
      <c r="I10404" s="5">
        <v>10018801</v>
      </c>
      <c r="J10404" s="6">
        <f t="shared" si="162"/>
        <v>1581800</v>
      </c>
      <c r="K10404" s="7">
        <f>((Table4[[#This Row],[marked_price]]-Table4[[#This Row],[discounted_price]])/Table4[[#This Row],[marked_price]])*100</f>
        <v>76.025341780593536</v>
      </c>
    </row>
    <row r="10405" spans="1:11" x14ac:dyDescent="0.25">
      <c r="A10405" s="8" t="s">
        <v>8760</v>
      </c>
      <c r="B10405" s="8" t="s">
        <v>1075</v>
      </c>
      <c r="C10405" s="8">
        <v>4.5</v>
      </c>
      <c r="D10405" s="8">
        <v>16</v>
      </c>
      <c r="E10405" s="9">
        <v>2799</v>
      </c>
      <c r="F10405" s="9">
        <v>1679</v>
      </c>
      <c r="G10405" s="8" t="s">
        <v>13</v>
      </c>
      <c r="H10405" s="8" t="s">
        <v>291</v>
      </c>
      <c r="I10405" s="10">
        <v>15248686</v>
      </c>
      <c r="J10405" s="6">
        <f t="shared" si="162"/>
        <v>26864</v>
      </c>
      <c r="K10405" s="7">
        <f>((Table4[[#This Row],[marked_price]]-Table4[[#This Row],[discounted_price]])/Table4[[#This Row],[marked_price]])*100</f>
        <v>40.014290818149341</v>
      </c>
    </row>
    <row r="10406" spans="1:11" x14ac:dyDescent="0.25">
      <c r="A10406" s="3" t="s">
        <v>8761</v>
      </c>
      <c r="B10406" s="3" t="s">
        <v>235</v>
      </c>
      <c r="C10406" s="3">
        <v>4.5</v>
      </c>
      <c r="D10406" s="3">
        <v>242</v>
      </c>
      <c r="E10406" s="4">
        <v>219</v>
      </c>
      <c r="F10406" s="4">
        <v>219</v>
      </c>
      <c r="G10406" s="3" t="s">
        <v>236</v>
      </c>
      <c r="H10406" s="3" t="s">
        <v>144</v>
      </c>
      <c r="I10406" s="5">
        <v>9314585</v>
      </c>
      <c r="J10406" s="6">
        <f t="shared" si="162"/>
        <v>52998</v>
      </c>
      <c r="K10406" s="7">
        <f>((Table4[[#This Row],[marked_price]]-Table4[[#This Row],[discounted_price]])/Table4[[#This Row],[marked_price]])*100</f>
        <v>0</v>
      </c>
    </row>
    <row r="10407" spans="1:11" x14ac:dyDescent="0.25">
      <c r="A10407" s="8" t="s">
        <v>7112</v>
      </c>
      <c r="B10407" s="8" t="s">
        <v>1082</v>
      </c>
      <c r="C10407" s="8">
        <v>4.3</v>
      </c>
      <c r="D10407" s="8">
        <v>27</v>
      </c>
      <c r="E10407" s="9">
        <v>299</v>
      </c>
      <c r="F10407" s="9">
        <v>299</v>
      </c>
      <c r="G10407" s="8" t="s">
        <v>3687</v>
      </c>
      <c r="H10407" s="8" t="s">
        <v>34</v>
      </c>
      <c r="I10407" s="10">
        <v>17366470</v>
      </c>
      <c r="J10407" s="6">
        <f t="shared" si="162"/>
        <v>8073</v>
      </c>
      <c r="K10407" s="7">
        <f>((Table4[[#This Row],[marked_price]]-Table4[[#This Row],[discounted_price]])/Table4[[#This Row],[marked_price]])*100</f>
        <v>0</v>
      </c>
    </row>
    <row r="10408" spans="1:11" x14ac:dyDescent="0.25">
      <c r="A10408" s="3" t="s">
        <v>8762</v>
      </c>
      <c r="B10408" s="3" t="s">
        <v>1312</v>
      </c>
      <c r="C10408" s="3">
        <v>4.8</v>
      </c>
      <c r="D10408" s="3">
        <v>5</v>
      </c>
      <c r="E10408" s="4">
        <v>4799</v>
      </c>
      <c r="F10408" s="4">
        <v>3599</v>
      </c>
      <c r="G10408" s="3" t="s">
        <v>13</v>
      </c>
      <c r="H10408" s="3" t="s">
        <v>259</v>
      </c>
      <c r="I10408" s="5">
        <v>17327922</v>
      </c>
      <c r="J10408" s="6">
        <f t="shared" si="162"/>
        <v>17995</v>
      </c>
      <c r="K10408" s="7">
        <f>((Table4[[#This Row],[marked_price]]-Table4[[#This Row],[discounted_price]])/Table4[[#This Row],[marked_price]])*100</f>
        <v>25.005209418628883</v>
      </c>
    </row>
    <row r="10409" spans="1:11" x14ac:dyDescent="0.25">
      <c r="A10409" s="8" t="s">
        <v>8763</v>
      </c>
      <c r="B10409" s="8" t="s">
        <v>481</v>
      </c>
      <c r="C10409" s="8">
        <v>4.5999999999999996</v>
      </c>
      <c r="D10409" s="8">
        <v>155</v>
      </c>
      <c r="E10409" s="9">
        <v>2499</v>
      </c>
      <c r="F10409" s="9">
        <v>1124</v>
      </c>
      <c r="G10409" s="8" t="s">
        <v>2736</v>
      </c>
      <c r="H10409" s="8" t="s">
        <v>1360</v>
      </c>
      <c r="I10409" s="10">
        <v>15043732</v>
      </c>
      <c r="J10409" s="6">
        <f t="shared" si="162"/>
        <v>174220</v>
      </c>
      <c r="K10409" s="7">
        <f>((Table4[[#This Row],[marked_price]]-Table4[[#This Row],[discounted_price]])/Table4[[#This Row],[marked_price]])*100</f>
        <v>55.022008803521402</v>
      </c>
    </row>
    <row r="10410" spans="1:11" x14ac:dyDescent="0.25">
      <c r="A10410" s="3" t="s">
        <v>1764</v>
      </c>
      <c r="B10410" s="3" t="s">
        <v>2306</v>
      </c>
      <c r="C10410" s="3">
        <v>3.8</v>
      </c>
      <c r="D10410" s="3">
        <v>11</v>
      </c>
      <c r="E10410" s="4">
        <v>1799</v>
      </c>
      <c r="F10410" s="4">
        <v>1799</v>
      </c>
      <c r="G10410" s="3" t="s">
        <v>44</v>
      </c>
      <c r="H10410" s="3" t="s">
        <v>191</v>
      </c>
      <c r="I10410" s="5">
        <v>16627986</v>
      </c>
      <c r="J10410" s="6">
        <f t="shared" si="162"/>
        <v>19789</v>
      </c>
      <c r="K10410" s="7">
        <f>((Table4[[#This Row],[marked_price]]-Table4[[#This Row],[discounted_price]])/Table4[[#This Row],[marked_price]])*100</f>
        <v>0</v>
      </c>
    </row>
    <row r="10411" spans="1:11" x14ac:dyDescent="0.25">
      <c r="A10411" s="8" t="s">
        <v>8433</v>
      </c>
      <c r="B10411" s="8" t="s">
        <v>7376</v>
      </c>
      <c r="C10411" s="8">
        <v>3.8</v>
      </c>
      <c r="D10411" s="8">
        <v>8</v>
      </c>
      <c r="E10411" s="9">
        <v>4990</v>
      </c>
      <c r="F10411" s="9">
        <v>4990</v>
      </c>
      <c r="G10411" s="8" t="s">
        <v>7377</v>
      </c>
      <c r="H10411" s="8" t="s">
        <v>338</v>
      </c>
      <c r="I10411" s="10">
        <v>11781018</v>
      </c>
      <c r="J10411" s="6">
        <f t="shared" si="162"/>
        <v>39920</v>
      </c>
      <c r="K10411" s="7">
        <f>((Table4[[#This Row],[marked_price]]-Table4[[#This Row],[discounted_price]])/Table4[[#This Row],[marked_price]])*100</f>
        <v>0</v>
      </c>
    </row>
    <row r="10412" spans="1:11" x14ac:dyDescent="0.25">
      <c r="A10412" s="3" t="s">
        <v>8764</v>
      </c>
      <c r="B10412" s="3" t="s">
        <v>23</v>
      </c>
      <c r="C10412" s="3">
        <v>3.5</v>
      </c>
      <c r="D10412" s="3">
        <v>8</v>
      </c>
      <c r="E10412" s="4">
        <v>2499</v>
      </c>
      <c r="F10412" s="4">
        <v>1624</v>
      </c>
      <c r="G10412" s="3" t="s">
        <v>229</v>
      </c>
      <c r="H10412" s="3" t="s">
        <v>155</v>
      </c>
      <c r="I10412" s="5">
        <v>17015696</v>
      </c>
      <c r="J10412" s="6">
        <f t="shared" si="162"/>
        <v>12992</v>
      </c>
      <c r="K10412" s="7">
        <f>((Table4[[#This Row],[marked_price]]-Table4[[#This Row],[discounted_price]])/Table4[[#This Row],[marked_price]])*100</f>
        <v>35.014005602240893</v>
      </c>
    </row>
    <row r="10413" spans="1:11" x14ac:dyDescent="0.25">
      <c r="A10413" s="8" t="s">
        <v>4923</v>
      </c>
      <c r="B10413" s="8" t="s">
        <v>513</v>
      </c>
      <c r="C10413" s="8">
        <v>4.3</v>
      </c>
      <c r="D10413" s="8">
        <v>12</v>
      </c>
      <c r="E10413" s="9">
        <v>1890</v>
      </c>
      <c r="F10413" s="9">
        <v>1417</v>
      </c>
      <c r="G10413" s="8" t="s">
        <v>129</v>
      </c>
      <c r="H10413" s="8" t="s">
        <v>558</v>
      </c>
      <c r="I10413" s="10">
        <v>15176612</v>
      </c>
      <c r="J10413" s="6">
        <f t="shared" si="162"/>
        <v>17004</v>
      </c>
      <c r="K10413" s="7">
        <f>((Table4[[#This Row],[marked_price]]-Table4[[#This Row],[discounted_price]])/Table4[[#This Row],[marked_price]])*100</f>
        <v>25.026455026455025</v>
      </c>
    </row>
    <row r="10414" spans="1:11" x14ac:dyDescent="0.25">
      <c r="A10414" s="3" t="s">
        <v>8765</v>
      </c>
      <c r="B10414" s="3" t="s">
        <v>123</v>
      </c>
      <c r="C10414" s="3">
        <v>4.0999999999999996</v>
      </c>
      <c r="D10414" s="3">
        <v>170</v>
      </c>
      <c r="E10414" s="4">
        <v>1699</v>
      </c>
      <c r="F10414" s="4">
        <v>764</v>
      </c>
      <c r="G10414" s="3" t="s">
        <v>48</v>
      </c>
      <c r="H10414" s="3" t="s">
        <v>49</v>
      </c>
      <c r="I10414" s="5">
        <v>13339884</v>
      </c>
      <c r="J10414" s="6">
        <f t="shared" si="162"/>
        <v>129880</v>
      </c>
      <c r="K10414" s="7">
        <f>((Table4[[#This Row],[marked_price]]-Table4[[#This Row],[discounted_price]])/Table4[[#This Row],[marked_price]])*100</f>
        <v>55.03237198351971</v>
      </c>
    </row>
    <row r="10415" spans="1:11" x14ac:dyDescent="0.25">
      <c r="A10415" s="8" t="s">
        <v>3255</v>
      </c>
      <c r="B10415" s="8" t="s">
        <v>3256</v>
      </c>
      <c r="C10415" s="8">
        <v>4.5</v>
      </c>
      <c r="D10415" s="8">
        <v>6</v>
      </c>
      <c r="E10415" s="9">
        <v>1699</v>
      </c>
      <c r="F10415" s="9">
        <v>1699</v>
      </c>
      <c r="G10415" s="8" t="s">
        <v>44</v>
      </c>
      <c r="H10415" s="8" t="s">
        <v>338</v>
      </c>
      <c r="I10415" s="10">
        <v>16251586</v>
      </c>
      <c r="J10415" s="6">
        <f t="shared" si="162"/>
        <v>10194</v>
      </c>
      <c r="K10415" s="7">
        <f>((Table4[[#This Row],[marked_price]]-Table4[[#This Row],[discounted_price]])/Table4[[#This Row],[marked_price]])*100</f>
        <v>0</v>
      </c>
    </row>
    <row r="10416" spans="1:11" x14ac:dyDescent="0.25">
      <c r="A10416" s="3" t="s">
        <v>577</v>
      </c>
      <c r="B10416" s="3" t="s">
        <v>181</v>
      </c>
      <c r="C10416" s="3">
        <v>3.7</v>
      </c>
      <c r="D10416" s="3">
        <v>40</v>
      </c>
      <c r="E10416" s="4">
        <v>1699</v>
      </c>
      <c r="F10416" s="4">
        <v>764</v>
      </c>
      <c r="G10416" s="3" t="s">
        <v>71</v>
      </c>
      <c r="H10416" s="3" t="s">
        <v>75</v>
      </c>
      <c r="I10416" s="5">
        <v>14828960</v>
      </c>
      <c r="J10416" s="6">
        <f t="shared" si="162"/>
        <v>30560</v>
      </c>
      <c r="K10416" s="7">
        <f>((Table4[[#This Row],[marked_price]]-Table4[[#This Row],[discounted_price]])/Table4[[#This Row],[marked_price]])*100</f>
        <v>55.03237198351971</v>
      </c>
    </row>
    <row r="10417" spans="1:11" x14ac:dyDescent="0.25">
      <c r="A10417" s="8" t="s">
        <v>2248</v>
      </c>
      <c r="B10417" s="8" t="s">
        <v>47</v>
      </c>
      <c r="C10417" s="8">
        <v>4.3</v>
      </c>
      <c r="D10417" s="8">
        <v>3</v>
      </c>
      <c r="E10417" s="9">
        <v>1999</v>
      </c>
      <c r="F10417" s="9">
        <v>1099</v>
      </c>
      <c r="G10417" s="8" t="s">
        <v>690</v>
      </c>
      <c r="H10417" s="8" t="s">
        <v>338</v>
      </c>
      <c r="I10417" s="10">
        <v>16612500</v>
      </c>
      <c r="J10417" s="6">
        <f t="shared" si="162"/>
        <v>3297</v>
      </c>
      <c r="K10417" s="7">
        <f>((Table4[[#This Row],[marked_price]]-Table4[[#This Row],[discounted_price]])/Table4[[#This Row],[marked_price]])*100</f>
        <v>45.022511255627812</v>
      </c>
    </row>
    <row r="10418" spans="1:11" x14ac:dyDescent="0.25">
      <c r="A10418" s="3" t="s">
        <v>1646</v>
      </c>
      <c r="B10418" s="3" t="s">
        <v>8014</v>
      </c>
      <c r="C10418" s="3">
        <v>4.3</v>
      </c>
      <c r="D10418" s="3">
        <v>32</v>
      </c>
      <c r="E10418" s="4">
        <v>1899</v>
      </c>
      <c r="F10418" s="4">
        <v>699</v>
      </c>
      <c r="G10418" s="3" t="s">
        <v>20</v>
      </c>
      <c r="H10418" s="3" t="s">
        <v>1648</v>
      </c>
      <c r="I10418" s="5">
        <v>17725334</v>
      </c>
      <c r="J10418" s="6">
        <f t="shared" si="162"/>
        <v>22368</v>
      </c>
      <c r="K10418" s="7">
        <f>((Table4[[#This Row],[marked_price]]-Table4[[#This Row],[discounted_price]])/Table4[[#This Row],[marked_price]])*100</f>
        <v>63.191153238546605</v>
      </c>
    </row>
    <row r="10419" spans="1:11" x14ac:dyDescent="0.25">
      <c r="A10419" s="8" t="s">
        <v>8766</v>
      </c>
      <c r="B10419" s="8" t="s">
        <v>1314</v>
      </c>
      <c r="C10419" s="8">
        <v>4.5</v>
      </c>
      <c r="D10419" s="8">
        <v>233</v>
      </c>
      <c r="E10419" s="9">
        <v>2099</v>
      </c>
      <c r="F10419" s="9">
        <v>713</v>
      </c>
      <c r="G10419" s="8" t="s">
        <v>13</v>
      </c>
      <c r="H10419" s="8" t="s">
        <v>198</v>
      </c>
      <c r="I10419" s="10">
        <v>11906996</v>
      </c>
      <c r="J10419" s="6">
        <f t="shared" si="162"/>
        <v>166129</v>
      </c>
      <c r="K10419" s="7">
        <f>((Table4[[#This Row],[marked_price]]-Table4[[#This Row],[discounted_price]])/Table4[[#This Row],[marked_price]])*100</f>
        <v>66.031443544545027</v>
      </c>
    </row>
    <row r="10420" spans="1:11" x14ac:dyDescent="0.25">
      <c r="A10420" s="3" t="s">
        <v>7909</v>
      </c>
      <c r="B10420" s="3" t="s">
        <v>123</v>
      </c>
      <c r="C10420" s="3">
        <v>4.5</v>
      </c>
      <c r="D10420" s="3">
        <v>46</v>
      </c>
      <c r="E10420" s="4">
        <v>1499</v>
      </c>
      <c r="F10420" s="4">
        <v>899</v>
      </c>
      <c r="G10420" s="3" t="s">
        <v>283</v>
      </c>
      <c r="H10420" s="3" t="s">
        <v>155</v>
      </c>
      <c r="I10420" s="5">
        <v>14640838</v>
      </c>
      <c r="J10420" s="6">
        <f t="shared" si="162"/>
        <v>41354</v>
      </c>
      <c r="K10420" s="7">
        <f>((Table4[[#This Row],[marked_price]]-Table4[[#This Row],[discounted_price]])/Table4[[#This Row],[marked_price]])*100</f>
        <v>40.026684456304203</v>
      </c>
    </row>
    <row r="10421" spans="1:11" x14ac:dyDescent="0.25">
      <c r="A10421" s="8" t="s">
        <v>8767</v>
      </c>
      <c r="B10421" s="8" t="s">
        <v>149</v>
      </c>
      <c r="C10421" s="8">
        <v>4.4000000000000004</v>
      </c>
      <c r="D10421" s="8">
        <v>32</v>
      </c>
      <c r="E10421" s="9">
        <v>2299</v>
      </c>
      <c r="F10421" s="9">
        <v>1034</v>
      </c>
      <c r="G10421" s="8" t="s">
        <v>48</v>
      </c>
      <c r="H10421" s="8" t="s">
        <v>49</v>
      </c>
      <c r="I10421" s="10">
        <v>16707884</v>
      </c>
      <c r="J10421" s="6">
        <f t="shared" si="162"/>
        <v>33088</v>
      </c>
      <c r="K10421" s="7">
        <f>((Table4[[#This Row],[marked_price]]-Table4[[#This Row],[discounted_price]])/Table4[[#This Row],[marked_price]])*100</f>
        <v>55.023923444976077</v>
      </c>
    </row>
    <row r="10422" spans="1:11" x14ac:dyDescent="0.25">
      <c r="A10422" s="3" t="s">
        <v>8768</v>
      </c>
      <c r="B10422" s="3" t="s">
        <v>1514</v>
      </c>
      <c r="C10422" s="3">
        <v>3.8</v>
      </c>
      <c r="D10422" s="3">
        <v>12</v>
      </c>
      <c r="E10422" s="4">
        <v>2595</v>
      </c>
      <c r="F10422" s="4">
        <v>2595</v>
      </c>
      <c r="G10422" s="3" t="s">
        <v>27</v>
      </c>
      <c r="H10422" s="3" t="s">
        <v>64</v>
      </c>
      <c r="I10422" s="5">
        <v>16347434</v>
      </c>
      <c r="J10422" s="6">
        <f t="shared" si="162"/>
        <v>31140</v>
      </c>
      <c r="K10422" s="7">
        <f>((Table4[[#This Row],[marked_price]]-Table4[[#This Row],[discounted_price]])/Table4[[#This Row],[marked_price]])*100</f>
        <v>0</v>
      </c>
    </row>
    <row r="10423" spans="1:11" x14ac:dyDescent="0.25">
      <c r="A10423" s="8" t="s">
        <v>1620</v>
      </c>
      <c r="B10423" s="8" t="s">
        <v>1605</v>
      </c>
      <c r="C10423" s="8">
        <v>3.7</v>
      </c>
      <c r="D10423" s="8">
        <v>56</v>
      </c>
      <c r="E10423" s="9">
        <v>1698</v>
      </c>
      <c r="F10423" s="9">
        <v>764</v>
      </c>
      <c r="G10423" s="8" t="s">
        <v>716</v>
      </c>
      <c r="H10423" s="8" t="s">
        <v>49</v>
      </c>
      <c r="I10423" s="10">
        <v>15457868</v>
      </c>
      <c r="J10423" s="6">
        <f t="shared" si="162"/>
        <v>42784</v>
      </c>
      <c r="K10423" s="7">
        <f>((Table4[[#This Row],[marked_price]]-Table4[[#This Row],[discounted_price]])/Table4[[#This Row],[marked_price]])*100</f>
        <v>55.005889281507656</v>
      </c>
    </row>
    <row r="10424" spans="1:11" x14ac:dyDescent="0.25">
      <c r="A10424" s="3" t="s">
        <v>8769</v>
      </c>
      <c r="B10424" s="3" t="s">
        <v>8770</v>
      </c>
      <c r="C10424" s="3">
        <v>4.3</v>
      </c>
      <c r="D10424" s="3">
        <v>79</v>
      </c>
      <c r="E10424" s="4">
        <v>1540</v>
      </c>
      <c r="F10424" s="4">
        <v>1540</v>
      </c>
      <c r="G10424" s="3" t="s">
        <v>3187</v>
      </c>
      <c r="H10424" s="3" t="s">
        <v>391</v>
      </c>
      <c r="I10424" s="5">
        <v>15497570</v>
      </c>
      <c r="J10424" s="6">
        <f t="shared" si="162"/>
        <v>121660</v>
      </c>
      <c r="K10424" s="7">
        <f>((Table4[[#This Row],[marked_price]]-Table4[[#This Row],[discounted_price]])/Table4[[#This Row],[marked_price]])*100</f>
        <v>0</v>
      </c>
    </row>
    <row r="10425" spans="1:11" x14ac:dyDescent="0.25">
      <c r="A10425" s="8" t="s">
        <v>1447</v>
      </c>
      <c r="B10425" s="8" t="s">
        <v>1842</v>
      </c>
      <c r="C10425" s="8">
        <v>4</v>
      </c>
      <c r="D10425" s="8">
        <v>23</v>
      </c>
      <c r="E10425" s="9">
        <v>2999</v>
      </c>
      <c r="F10425" s="9">
        <v>1499</v>
      </c>
      <c r="G10425" s="8" t="s">
        <v>20</v>
      </c>
      <c r="H10425" s="8" t="s">
        <v>75</v>
      </c>
      <c r="I10425" s="10">
        <v>17972264</v>
      </c>
      <c r="J10425" s="6">
        <f t="shared" si="162"/>
        <v>34477</v>
      </c>
      <c r="K10425" s="7">
        <f>((Table4[[#This Row],[marked_price]]-Table4[[#This Row],[discounted_price]])/Table4[[#This Row],[marked_price]])*100</f>
        <v>50.016672224074689</v>
      </c>
    </row>
    <row r="10426" spans="1:11" x14ac:dyDescent="0.25">
      <c r="A10426" s="3" t="s">
        <v>8771</v>
      </c>
      <c r="B10426" s="3" t="s">
        <v>66</v>
      </c>
      <c r="C10426" s="3">
        <v>4</v>
      </c>
      <c r="D10426" s="3">
        <v>36</v>
      </c>
      <c r="E10426" s="4">
        <v>6599</v>
      </c>
      <c r="F10426" s="4">
        <v>1979</v>
      </c>
      <c r="G10426" s="3" t="s">
        <v>8772</v>
      </c>
      <c r="H10426" s="3" t="s">
        <v>1522</v>
      </c>
      <c r="I10426" s="5">
        <v>13771920</v>
      </c>
      <c r="J10426" s="6">
        <f t="shared" si="162"/>
        <v>71244</v>
      </c>
      <c r="K10426" s="7">
        <f>((Table4[[#This Row],[marked_price]]-Table4[[#This Row],[discounted_price]])/Table4[[#This Row],[marked_price]])*100</f>
        <v>70.010607667828467</v>
      </c>
    </row>
    <row r="10427" spans="1:11" x14ac:dyDescent="0.25">
      <c r="A10427" s="8" t="s">
        <v>227</v>
      </c>
      <c r="B10427" s="8" t="s">
        <v>205</v>
      </c>
      <c r="C10427" s="8">
        <v>4.5</v>
      </c>
      <c r="D10427" s="8">
        <v>27</v>
      </c>
      <c r="E10427" s="9">
        <v>3599</v>
      </c>
      <c r="F10427" s="9">
        <v>3059</v>
      </c>
      <c r="G10427" s="8" t="s">
        <v>8773</v>
      </c>
      <c r="H10427" s="8" t="s">
        <v>155</v>
      </c>
      <c r="I10427" s="10">
        <v>16802762</v>
      </c>
      <c r="J10427" s="6">
        <f t="shared" si="162"/>
        <v>82593</v>
      </c>
      <c r="K10427" s="7">
        <f>((Table4[[#This Row],[marked_price]]-Table4[[#This Row],[discounted_price]])/Table4[[#This Row],[marked_price]])*100</f>
        <v>15.004167824395665</v>
      </c>
    </row>
    <row r="10428" spans="1:11" x14ac:dyDescent="0.25">
      <c r="A10428" s="3" t="s">
        <v>167</v>
      </c>
      <c r="B10428" s="3" t="s">
        <v>4385</v>
      </c>
      <c r="C10428" s="3">
        <v>4.3</v>
      </c>
      <c r="D10428" s="3">
        <v>156</v>
      </c>
      <c r="E10428" s="4">
        <v>1249</v>
      </c>
      <c r="F10428" s="4">
        <v>549</v>
      </c>
      <c r="G10428" s="3" t="s">
        <v>20</v>
      </c>
      <c r="H10428" s="3" t="s">
        <v>24</v>
      </c>
      <c r="I10428" s="5">
        <v>17256476</v>
      </c>
      <c r="J10428" s="6">
        <f t="shared" si="162"/>
        <v>85644</v>
      </c>
      <c r="K10428" s="7">
        <f>((Table4[[#This Row],[marked_price]]-Table4[[#This Row],[discounted_price]])/Table4[[#This Row],[marked_price]])*100</f>
        <v>56.044835868694953</v>
      </c>
    </row>
    <row r="10429" spans="1:11" x14ac:dyDescent="0.25">
      <c r="A10429" s="8" t="s">
        <v>3627</v>
      </c>
      <c r="B10429" s="8" t="s">
        <v>545</v>
      </c>
      <c r="C10429" s="8">
        <v>4.3</v>
      </c>
      <c r="D10429" s="8">
        <v>20</v>
      </c>
      <c r="E10429" s="9">
        <v>1990</v>
      </c>
      <c r="F10429" s="9">
        <v>1293</v>
      </c>
      <c r="G10429" s="8" t="s">
        <v>129</v>
      </c>
      <c r="H10429" s="8" t="s">
        <v>558</v>
      </c>
      <c r="I10429" s="10">
        <v>16844574</v>
      </c>
      <c r="J10429" s="6">
        <f t="shared" si="162"/>
        <v>25860</v>
      </c>
      <c r="K10429" s="7">
        <f>((Table4[[#This Row],[marked_price]]-Table4[[#This Row],[discounted_price]])/Table4[[#This Row],[marked_price]])*100</f>
        <v>35.0251256281407</v>
      </c>
    </row>
    <row r="10430" spans="1:11" x14ac:dyDescent="0.25">
      <c r="A10430" s="3" t="s">
        <v>8774</v>
      </c>
      <c r="B10430" s="3" t="s">
        <v>111</v>
      </c>
      <c r="C10430" s="3">
        <v>4.7</v>
      </c>
      <c r="D10430" s="3">
        <v>27</v>
      </c>
      <c r="E10430" s="4">
        <v>2599</v>
      </c>
      <c r="F10430" s="4">
        <v>1039</v>
      </c>
      <c r="G10430" s="3" t="s">
        <v>562</v>
      </c>
      <c r="H10430" s="3" t="s">
        <v>226</v>
      </c>
      <c r="I10430" s="5">
        <v>14996846</v>
      </c>
      <c r="J10430" s="6">
        <f t="shared" si="162"/>
        <v>28053</v>
      </c>
      <c r="K10430" s="7">
        <f>((Table4[[#This Row],[marked_price]]-Table4[[#This Row],[discounted_price]])/Table4[[#This Row],[marked_price]])*100</f>
        <v>60.023085802231627</v>
      </c>
    </row>
    <row r="10431" spans="1:11" x14ac:dyDescent="0.25">
      <c r="A10431" s="8" t="s">
        <v>8775</v>
      </c>
      <c r="B10431" s="8" t="s">
        <v>3985</v>
      </c>
      <c r="C10431" s="8">
        <v>4.3</v>
      </c>
      <c r="D10431" s="8">
        <v>791</v>
      </c>
      <c r="E10431" s="9">
        <v>200</v>
      </c>
      <c r="F10431" s="9">
        <v>200</v>
      </c>
      <c r="G10431" s="8" t="s">
        <v>3989</v>
      </c>
      <c r="H10431" s="8" t="s">
        <v>2148</v>
      </c>
      <c r="I10431" s="10">
        <v>1661391</v>
      </c>
      <c r="J10431" s="6">
        <f t="shared" si="162"/>
        <v>158200</v>
      </c>
      <c r="K10431" s="7">
        <f>((Table4[[#This Row],[marked_price]]-Table4[[#This Row],[discounted_price]])/Table4[[#This Row],[marked_price]])*100</f>
        <v>0</v>
      </c>
    </row>
    <row r="10432" spans="1:11" x14ac:dyDescent="0.25">
      <c r="A10432" s="3" t="s">
        <v>1972</v>
      </c>
      <c r="B10432" s="3" t="s">
        <v>1075</v>
      </c>
      <c r="C10432" s="3">
        <v>3.4</v>
      </c>
      <c r="D10432" s="3">
        <v>14</v>
      </c>
      <c r="E10432" s="4">
        <v>1599</v>
      </c>
      <c r="F10432" s="4">
        <v>1439</v>
      </c>
      <c r="G10432" s="3" t="s">
        <v>129</v>
      </c>
      <c r="H10432" s="3" t="s">
        <v>130</v>
      </c>
      <c r="I10432" s="5">
        <v>17284162</v>
      </c>
      <c r="J10432" s="6">
        <f t="shared" si="162"/>
        <v>20146</v>
      </c>
      <c r="K10432" s="7">
        <f>((Table4[[#This Row],[marked_price]]-Table4[[#This Row],[discounted_price]])/Table4[[#This Row],[marked_price]])*100</f>
        <v>10.006253908692933</v>
      </c>
    </row>
    <row r="10433" spans="1:11" x14ac:dyDescent="0.25">
      <c r="A10433" s="8" t="s">
        <v>569</v>
      </c>
      <c r="B10433" s="8" t="s">
        <v>2300</v>
      </c>
      <c r="C10433" s="8">
        <v>4.9000000000000004</v>
      </c>
      <c r="D10433" s="8">
        <v>17</v>
      </c>
      <c r="E10433" s="9">
        <v>2999</v>
      </c>
      <c r="F10433" s="9">
        <v>1499</v>
      </c>
      <c r="G10433" s="8" t="s">
        <v>172</v>
      </c>
      <c r="H10433" s="8" t="s">
        <v>75</v>
      </c>
      <c r="I10433" s="10">
        <v>18002690</v>
      </c>
      <c r="J10433" s="6">
        <f t="shared" si="162"/>
        <v>25483</v>
      </c>
      <c r="K10433" s="7">
        <f>((Table4[[#This Row],[marked_price]]-Table4[[#This Row],[discounted_price]])/Table4[[#This Row],[marked_price]])*100</f>
        <v>50.016672224074689</v>
      </c>
    </row>
    <row r="10434" spans="1:11" x14ac:dyDescent="0.25">
      <c r="A10434" s="3" t="s">
        <v>8776</v>
      </c>
      <c r="B10434" s="3" t="s">
        <v>2298</v>
      </c>
      <c r="C10434" s="3">
        <v>3.7</v>
      </c>
      <c r="D10434" s="3">
        <v>51</v>
      </c>
      <c r="E10434" s="4">
        <v>3596</v>
      </c>
      <c r="F10434" s="4">
        <v>899</v>
      </c>
      <c r="G10434" s="3" t="s">
        <v>13</v>
      </c>
      <c r="H10434" s="3" t="s">
        <v>777</v>
      </c>
      <c r="I10434" s="5">
        <v>16045122</v>
      </c>
      <c r="J10434" s="6">
        <f t="shared" si="162"/>
        <v>45849</v>
      </c>
      <c r="K10434" s="7">
        <f>((Table4[[#This Row],[marked_price]]-Table4[[#This Row],[discounted_price]])/Table4[[#This Row],[marked_price]])*100</f>
        <v>75</v>
      </c>
    </row>
    <row r="10435" spans="1:11" x14ac:dyDescent="0.25">
      <c r="A10435" s="8" t="s">
        <v>8777</v>
      </c>
      <c r="B10435" s="8" t="s">
        <v>33</v>
      </c>
      <c r="C10435" s="8">
        <v>4.4000000000000004</v>
      </c>
      <c r="D10435" s="8">
        <v>16</v>
      </c>
      <c r="E10435" s="9">
        <v>1899</v>
      </c>
      <c r="F10435" s="9">
        <v>664</v>
      </c>
      <c r="G10435" s="8" t="s">
        <v>752</v>
      </c>
      <c r="H10435" s="8" t="s">
        <v>64</v>
      </c>
      <c r="I10435" s="10">
        <v>14710490</v>
      </c>
      <c r="J10435" s="6">
        <f t="shared" ref="J10435:J10498" si="163">D10435*F10435</f>
        <v>10624</v>
      </c>
      <c r="K10435" s="7">
        <f>((Table4[[#This Row],[marked_price]]-Table4[[#This Row],[discounted_price]])/Table4[[#This Row],[marked_price]])*100</f>
        <v>65.034228541337541</v>
      </c>
    </row>
    <row r="10436" spans="1:11" x14ac:dyDescent="0.25">
      <c r="A10436" s="3" t="s">
        <v>8778</v>
      </c>
      <c r="B10436" s="3" t="s">
        <v>1077</v>
      </c>
      <c r="C10436" s="3">
        <v>4.4000000000000004</v>
      </c>
      <c r="D10436" s="3">
        <v>68</v>
      </c>
      <c r="E10436" s="4">
        <v>8999</v>
      </c>
      <c r="F10436" s="4">
        <v>2249</v>
      </c>
      <c r="G10436" s="3" t="s">
        <v>337</v>
      </c>
      <c r="H10436" s="3" t="s">
        <v>338</v>
      </c>
      <c r="I10436" s="5">
        <v>14351218</v>
      </c>
      <c r="J10436" s="6">
        <f t="shared" si="163"/>
        <v>152932</v>
      </c>
      <c r="K10436" s="7">
        <f>((Table4[[#This Row],[marked_price]]-Table4[[#This Row],[discounted_price]])/Table4[[#This Row],[marked_price]])*100</f>
        <v>75.008334259362158</v>
      </c>
    </row>
    <row r="10437" spans="1:11" x14ac:dyDescent="0.25">
      <c r="A10437" s="8" t="s">
        <v>8779</v>
      </c>
      <c r="B10437" s="8" t="s">
        <v>33</v>
      </c>
      <c r="C10437" s="8">
        <v>3.6</v>
      </c>
      <c r="D10437" s="8">
        <v>17</v>
      </c>
      <c r="E10437" s="9">
        <v>1349</v>
      </c>
      <c r="F10437" s="9">
        <v>404</v>
      </c>
      <c r="G10437" s="8" t="s">
        <v>48</v>
      </c>
      <c r="H10437" s="8" t="s">
        <v>582</v>
      </c>
      <c r="I10437" s="10">
        <v>15083714</v>
      </c>
      <c r="J10437" s="6">
        <f t="shared" si="163"/>
        <v>6868</v>
      </c>
      <c r="K10437" s="7">
        <f>((Table4[[#This Row],[marked_price]]-Table4[[#This Row],[discounted_price]])/Table4[[#This Row],[marked_price]])*100</f>
        <v>70.051890289103042</v>
      </c>
    </row>
    <row r="10438" spans="1:11" x14ac:dyDescent="0.25">
      <c r="A10438" s="3" t="s">
        <v>8780</v>
      </c>
      <c r="B10438" s="3" t="s">
        <v>1082</v>
      </c>
      <c r="C10438" s="3">
        <v>4.5</v>
      </c>
      <c r="D10438" s="3">
        <v>53</v>
      </c>
      <c r="E10438" s="4">
        <v>1499</v>
      </c>
      <c r="F10438" s="4">
        <v>1499</v>
      </c>
      <c r="G10438" s="3" t="s">
        <v>27</v>
      </c>
      <c r="H10438" s="3" t="s">
        <v>155</v>
      </c>
      <c r="I10438" s="5">
        <v>14326728</v>
      </c>
      <c r="J10438" s="6">
        <f t="shared" si="163"/>
        <v>79447</v>
      </c>
      <c r="K10438" s="7">
        <f>((Table4[[#This Row],[marked_price]]-Table4[[#This Row],[discounted_price]])/Table4[[#This Row],[marked_price]])*100</f>
        <v>0</v>
      </c>
    </row>
    <row r="10439" spans="1:11" x14ac:dyDescent="0.25">
      <c r="A10439" s="8" t="s">
        <v>6933</v>
      </c>
      <c r="B10439" s="8" t="s">
        <v>123</v>
      </c>
      <c r="C10439" s="8">
        <v>4.2</v>
      </c>
      <c r="D10439" s="8">
        <v>376</v>
      </c>
      <c r="E10439" s="9">
        <v>1699</v>
      </c>
      <c r="F10439" s="9">
        <v>679</v>
      </c>
      <c r="G10439" s="8" t="s">
        <v>716</v>
      </c>
      <c r="H10439" s="8" t="s">
        <v>226</v>
      </c>
      <c r="I10439" s="10">
        <v>13859166</v>
      </c>
      <c r="J10439" s="6">
        <f t="shared" si="163"/>
        <v>255304</v>
      </c>
      <c r="K10439" s="7">
        <f>((Table4[[#This Row],[marked_price]]-Table4[[#This Row],[discounted_price]])/Table4[[#This Row],[marked_price]])*100</f>
        <v>60.035314891112421</v>
      </c>
    </row>
    <row r="10440" spans="1:11" x14ac:dyDescent="0.25">
      <c r="A10440" s="3" t="s">
        <v>1784</v>
      </c>
      <c r="B10440" s="3" t="s">
        <v>8781</v>
      </c>
      <c r="C10440" s="3">
        <v>4.4000000000000004</v>
      </c>
      <c r="D10440" s="3">
        <v>90</v>
      </c>
      <c r="E10440" s="4">
        <v>999</v>
      </c>
      <c r="F10440" s="4">
        <v>699</v>
      </c>
      <c r="G10440" s="3" t="s">
        <v>8782</v>
      </c>
      <c r="H10440" s="3" t="s">
        <v>49</v>
      </c>
      <c r="I10440" s="5">
        <v>14945830</v>
      </c>
      <c r="J10440" s="6">
        <f t="shared" si="163"/>
        <v>62910</v>
      </c>
      <c r="K10440" s="7">
        <f>((Table4[[#This Row],[marked_price]]-Table4[[#This Row],[discounted_price]])/Table4[[#This Row],[marked_price]])*100</f>
        <v>30.03003003003003</v>
      </c>
    </row>
    <row r="10441" spans="1:11" x14ac:dyDescent="0.25">
      <c r="A10441" s="8" t="s">
        <v>4943</v>
      </c>
      <c r="B10441" s="8" t="s">
        <v>858</v>
      </c>
      <c r="C10441" s="8">
        <v>4.4000000000000004</v>
      </c>
      <c r="D10441" s="8">
        <v>96</v>
      </c>
      <c r="E10441" s="9">
        <v>3499</v>
      </c>
      <c r="F10441" s="9">
        <v>2449</v>
      </c>
      <c r="G10441" s="8" t="s">
        <v>13</v>
      </c>
      <c r="H10441" s="8" t="s">
        <v>14</v>
      </c>
      <c r="I10441" s="10">
        <v>14995542</v>
      </c>
      <c r="J10441" s="6">
        <f t="shared" si="163"/>
        <v>235104</v>
      </c>
      <c r="K10441" s="7">
        <f>((Table4[[#This Row],[marked_price]]-Table4[[#This Row],[discounted_price]])/Table4[[#This Row],[marked_price]])*100</f>
        <v>30.008573878250928</v>
      </c>
    </row>
    <row r="10442" spans="1:11" x14ac:dyDescent="0.25">
      <c r="A10442" s="3" t="s">
        <v>1114</v>
      </c>
      <c r="B10442" s="3" t="s">
        <v>258</v>
      </c>
      <c r="C10442" s="3">
        <v>4.5999999999999996</v>
      </c>
      <c r="D10442" s="3">
        <v>210</v>
      </c>
      <c r="E10442" s="4">
        <v>2795</v>
      </c>
      <c r="F10442" s="4">
        <v>2096</v>
      </c>
      <c r="G10442" s="3" t="s">
        <v>13</v>
      </c>
      <c r="H10442" s="3" t="s">
        <v>259</v>
      </c>
      <c r="I10442" s="5">
        <v>12071836</v>
      </c>
      <c r="J10442" s="6">
        <f t="shared" si="163"/>
        <v>440160</v>
      </c>
      <c r="K10442" s="7">
        <f>((Table4[[#This Row],[marked_price]]-Table4[[#This Row],[discounted_price]])/Table4[[#This Row],[marked_price]])*100</f>
        <v>25.008944543828264</v>
      </c>
    </row>
    <row r="10443" spans="1:11" x14ac:dyDescent="0.25">
      <c r="A10443" s="8" t="s">
        <v>8783</v>
      </c>
      <c r="B10443" s="8" t="s">
        <v>784</v>
      </c>
      <c r="C10443" s="8">
        <v>3.7</v>
      </c>
      <c r="D10443" s="8">
        <v>898</v>
      </c>
      <c r="E10443" s="9">
        <v>1899</v>
      </c>
      <c r="F10443" s="9">
        <v>949</v>
      </c>
      <c r="G10443" s="8" t="s">
        <v>409</v>
      </c>
      <c r="H10443" s="8" t="s">
        <v>49</v>
      </c>
      <c r="I10443" s="10">
        <v>8375977</v>
      </c>
      <c r="J10443" s="6">
        <f t="shared" si="163"/>
        <v>852202</v>
      </c>
      <c r="K10443" s="7">
        <f>((Table4[[#This Row],[marked_price]]-Table4[[#This Row],[discounted_price]])/Table4[[#This Row],[marked_price]])*100</f>
        <v>50.026329647182735</v>
      </c>
    </row>
    <row r="10444" spans="1:11" x14ac:dyDescent="0.25">
      <c r="A10444" s="3" t="s">
        <v>3589</v>
      </c>
      <c r="B10444" s="3" t="s">
        <v>51</v>
      </c>
      <c r="C10444" s="3">
        <v>4.0999999999999996</v>
      </c>
      <c r="D10444" s="3">
        <v>349</v>
      </c>
      <c r="E10444" s="4">
        <v>899</v>
      </c>
      <c r="F10444" s="4">
        <v>494</v>
      </c>
      <c r="G10444" s="3" t="s">
        <v>20</v>
      </c>
      <c r="H10444" s="3" t="s">
        <v>24</v>
      </c>
      <c r="I10444" s="5">
        <v>11363958</v>
      </c>
      <c r="J10444" s="6">
        <f t="shared" si="163"/>
        <v>172406</v>
      </c>
      <c r="K10444" s="7">
        <f>((Table4[[#This Row],[marked_price]]-Table4[[#This Row],[discounted_price]])/Table4[[#This Row],[marked_price]])*100</f>
        <v>45.050055617352612</v>
      </c>
    </row>
    <row r="10445" spans="1:11" x14ac:dyDescent="0.25">
      <c r="A10445" s="8" t="s">
        <v>8784</v>
      </c>
      <c r="B10445" s="8" t="s">
        <v>579</v>
      </c>
      <c r="C10445" s="8">
        <v>4.5999999999999996</v>
      </c>
      <c r="D10445" s="8">
        <v>51</v>
      </c>
      <c r="E10445" s="9">
        <v>699</v>
      </c>
      <c r="F10445" s="9">
        <v>335</v>
      </c>
      <c r="G10445" s="8" t="s">
        <v>40</v>
      </c>
      <c r="H10445" s="8" t="s">
        <v>34</v>
      </c>
      <c r="I10445" s="10">
        <v>18067982</v>
      </c>
      <c r="J10445" s="6">
        <f t="shared" si="163"/>
        <v>17085</v>
      </c>
      <c r="K10445" s="7">
        <f>((Table4[[#This Row],[marked_price]]-Table4[[#This Row],[discounted_price]])/Table4[[#This Row],[marked_price]])*100</f>
        <v>52.074391988555078</v>
      </c>
    </row>
    <row r="10446" spans="1:11" x14ac:dyDescent="0.25">
      <c r="A10446" s="3" t="s">
        <v>2700</v>
      </c>
      <c r="B10446" s="3" t="s">
        <v>290</v>
      </c>
      <c r="C10446" s="3">
        <v>4.4000000000000004</v>
      </c>
      <c r="D10446" s="3">
        <v>182</v>
      </c>
      <c r="E10446" s="4">
        <v>4495</v>
      </c>
      <c r="F10446" s="4">
        <v>1708</v>
      </c>
      <c r="G10446" s="3" t="s">
        <v>13</v>
      </c>
      <c r="H10446" s="3" t="s">
        <v>291</v>
      </c>
      <c r="I10446" s="5">
        <v>7743318</v>
      </c>
      <c r="J10446" s="6">
        <f t="shared" si="163"/>
        <v>310856</v>
      </c>
      <c r="K10446" s="7">
        <f>((Table4[[#This Row],[marked_price]]-Table4[[#This Row],[discounted_price]])/Table4[[#This Row],[marked_price]])*100</f>
        <v>62.002224694104555</v>
      </c>
    </row>
    <row r="10447" spans="1:11" x14ac:dyDescent="0.25">
      <c r="A10447" s="8" t="s">
        <v>4576</v>
      </c>
      <c r="B10447" s="8" t="s">
        <v>1158</v>
      </c>
      <c r="C10447" s="8">
        <v>3.7</v>
      </c>
      <c r="D10447" s="8">
        <v>13</v>
      </c>
      <c r="E10447" s="9">
        <v>749</v>
      </c>
      <c r="F10447" s="9">
        <v>749</v>
      </c>
      <c r="G10447" s="8" t="s">
        <v>13</v>
      </c>
      <c r="H10447" s="8" t="s">
        <v>97</v>
      </c>
      <c r="I10447" s="10">
        <v>14243772</v>
      </c>
      <c r="J10447" s="6">
        <f t="shared" si="163"/>
        <v>9737</v>
      </c>
      <c r="K10447" s="7">
        <f>((Table4[[#This Row],[marked_price]]-Table4[[#This Row],[discounted_price]])/Table4[[#This Row],[marked_price]])*100</f>
        <v>0</v>
      </c>
    </row>
    <row r="10448" spans="1:11" x14ac:dyDescent="0.25">
      <c r="A10448" s="3" t="s">
        <v>8785</v>
      </c>
      <c r="B10448" s="3" t="s">
        <v>80</v>
      </c>
      <c r="C10448" s="3">
        <v>2.6</v>
      </c>
      <c r="D10448" s="3">
        <v>12</v>
      </c>
      <c r="E10448" s="4">
        <v>2199</v>
      </c>
      <c r="F10448" s="4">
        <v>1539</v>
      </c>
      <c r="G10448" s="3" t="s">
        <v>371</v>
      </c>
      <c r="H10448" s="3" t="s">
        <v>226</v>
      </c>
      <c r="I10448" s="5">
        <v>17164490</v>
      </c>
      <c r="J10448" s="6">
        <f t="shared" si="163"/>
        <v>18468</v>
      </c>
      <c r="K10448" s="7">
        <f>((Table4[[#This Row],[marked_price]]-Table4[[#This Row],[discounted_price]])/Table4[[#This Row],[marked_price]])*100</f>
        <v>30.013642564802183</v>
      </c>
    </row>
    <row r="10449" spans="1:11" x14ac:dyDescent="0.25">
      <c r="A10449" s="8" t="s">
        <v>3395</v>
      </c>
      <c r="B10449" s="8" t="s">
        <v>190</v>
      </c>
      <c r="C10449" s="8">
        <v>4.2</v>
      </c>
      <c r="D10449" s="8">
        <v>408</v>
      </c>
      <c r="E10449" s="9">
        <v>3399</v>
      </c>
      <c r="F10449" s="9">
        <v>1461</v>
      </c>
      <c r="G10449" s="8" t="s">
        <v>337</v>
      </c>
      <c r="H10449" s="8" t="s">
        <v>191</v>
      </c>
      <c r="I10449" s="10">
        <v>2499730</v>
      </c>
      <c r="J10449" s="6">
        <f t="shared" si="163"/>
        <v>596088</v>
      </c>
      <c r="K10449" s="7">
        <f>((Table4[[#This Row],[marked_price]]-Table4[[#This Row],[discounted_price]])/Table4[[#This Row],[marked_price]])*100</f>
        <v>57.016769638128864</v>
      </c>
    </row>
    <row r="10450" spans="1:11" x14ac:dyDescent="0.25">
      <c r="A10450" s="3" t="s">
        <v>2523</v>
      </c>
      <c r="B10450" s="3" t="s">
        <v>706</v>
      </c>
      <c r="C10450" s="3">
        <v>3.3</v>
      </c>
      <c r="D10450" s="3">
        <v>22</v>
      </c>
      <c r="E10450" s="4">
        <v>1199</v>
      </c>
      <c r="F10450" s="4">
        <v>539</v>
      </c>
      <c r="G10450" s="3" t="s">
        <v>71</v>
      </c>
      <c r="H10450" s="3" t="s">
        <v>155</v>
      </c>
      <c r="I10450" s="5">
        <v>16595732</v>
      </c>
      <c r="J10450" s="6">
        <f t="shared" si="163"/>
        <v>11858</v>
      </c>
      <c r="K10450" s="7">
        <f>((Table4[[#This Row],[marked_price]]-Table4[[#This Row],[discounted_price]])/Table4[[#This Row],[marked_price]])*100</f>
        <v>55.045871559633028</v>
      </c>
    </row>
    <row r="10451" spans="1:11" x14ac:dyDescent="0.25">
      <c r="A10451" s="8" t="s">
        <v>8786</v>
      </c>
      <c r="B10451" s="8" t="s">
        <v>205</v>
      </c>
      <c r="C10451" s="8">
        <v>4.0999999999999996</v>
      </c>
      <c r="D10451" s="8">
        <v>7</v>
      </c>
      <c r="E10451" s="9">
        <v>6999</v>
      </c>
      <c r="F10451" s="9">
        <v>5949</v>
      </c>
      <c r="G10451" s="8" t="s">
        <v>441</v>
      </c>
      <c r="H10451" s="8" t="s">
        <v>49</v>
      </c>
      <c r="I10451" s="10">
        <v>17242938</v>
      </c>
      <c r="J10451" s="6">
        <f t="shared" si="163"/>
        <v>41643</v>
      </c>
      <c r="K10451" s="7">
        <f>((Table4[[#This Row],[marked_price]]-Table4[[#This Row],[discounted_price]])/Table4[[#This Row],[marked_price]])*100</f>
        <v>15.002143163309045</v>
      </c>
    </row>
    <row r="10452" spans="1:11" x14ac:dyDescent="0.25">
      <c r="A10452" s="3" t="s">
        <v>8787</v>
      </c>
      <c r="B10452" s="3" t="s">
        <v>443</v>
      </c>
      <c r="C10452" s="3">
        <v>4.5</v>
      </c>
      <c r="D10452" s="3">
        <v>16</v>
      </c>
      <c r="E10452" s="4">
        <v>3499</v>
      </c>
      <c r="F10452" s="4">
        <v>1994</v>
      </c>
      <c r="G10452" s="3" t="s">
        <v>27</v>
      </c>
      <c r="H10452" s="3" t="s">
        <v>636</v>
      </c>
      <c r="I10452" s="5">
        <v>15137806</v>
      </c>
      <c r="J10452" s="6">
        <f t="shared" si="163"/>
        <v>31904</v>
      </c>
      <c r="K10452" s="7">
        <f>((Table4[[#This Row],[marked_price]]-Table4[[#This Row],[discounted_price]])/Table4[[#This Row],[marked_price]])*100</f>
        <v>43.012289225492999</v>
      </c>
    </row>
    <row r="10453" spans="1:11" x14ac:dyDescent="0.25">
      <c r="A10453" s="8" t="s">
        <v>8788</v>
      </c>
      <c r="B10453" s="8" t="s">
        <v>181</v>
      </c>
      <c r="C10453" s="8">
        <v>4</v>
      </c>
      <c r="D10453" s="8">
        <v>32</v>
      </c>
      <c r="E10453" s="9">
        <v>3399</v>
      </c>
      <c r="F10453" s="9">
        <v>1869</v>
      </c>
      <c r="G10453" s="8" t="s">
        <v>100</v>
      </c>
      <c r="H10453" s="8" t="s">
        <v>75</v>
      </c>
      <c r="I10453" s="10">
        <v>16629650</v>
      </c>
      <c r="J10453" s="6">
        <f t="shared" si="163"/>
        <v>59808</v>
      </c>
      <c r="K10453" s="7">
        <f>((Table4[[#This Row],[marked_price]]-Table4[[#This Row],[discounted_price]])/Table4[[#This Row],[marked_price]])*100</f>
        <v>45.013239187996469</v>
      </c>
    </row>
    <row r="10454" spans="1:11" x14ac:dyDescent="0.25">
      <c r="A10454" s="3" t="s">
        <v>8789</v>
      </c>
      <c r="B10454" s="3" t="s">
        <v>33</v>
      </c>
      <c r="C10454" s="3">
        <v>4.5</v>
      </c>
      <c r="D10454" s="3">
        <v>1200</v>
      </c>
      <c r="E10454" s="4">
        <v>249</v>
      </c>
      <c r="F10454" s="4">
        <v>199</v>
      </c>
      <c r="G10454" s="3" t="s">
        <v>13</v>
      </c>
      <c r="H10454" s="3" t="s">
        <v>276</v>
      </c>
      <c r="I10454" s="5">
        <v>1414142</v>
      </c>
      <c r="J10454" s="6">
        <f t="shared" si="163"/>
        <v>238800</v>
      </c>
      <c r="K10454" s="7">
        <f>((Table4[[#This Row],[marked_price]]-Table4[[#This Row],[discounted_price]])/Table4[[#This Row],[marked_price]])*100</f>
        <v>20.080321285140563</v>
      </c>
    </row>
    <row r="10455" spans="1:11" x14ac:dyDescent="0.25">
      <c r="A10455" s="8" t="s">
        <v>227</v>
      </c>
      <c r="B10455" s="8" t="s">
        <v>359</v>
      </c>
      <c r="C10455" s="8">
        <v>4.2</v>
      </c>
      <c r="D10455" s="8">
        <v>95</v>
      </c>
      <c r="E10455" s="9">
        <v>1399</v>
      </c>
      <c r="F10455" s="9">
        <v>587</v>
      </c>
      <c r="G10455" s="8" t="s">
        <v>768</v>
      </c>
      <c r="H10455" s="8" t="s">
        <v>155</v>
      </c>
      <c r="I10455" s="10">
        <v>16519878</v>
      </c>
      <c r="J10455" s="6">
        <f t="shared" si="163"/>
        <v>55765</v>
      </c>
      <c r="K10455" s="7">
        <f>((Table4[[#This Row],[marked_price]]-Table4[[#This Row],[discounted_price]])/Table4[[#This Row],[marked_price]])*100</f>
        <v>58.041458184417436</v>
      </c>
    </row>
    <row r="10456" spans="1:11" x14ac:dyDescent="0.25">
      <c r="A10456" s="3" t="s">
        <v>8790</v>
      </c>
      <c r="B10456" s="3" t="s">
        <v>436</v>
      </c>
      <c r="C10456" s="3">
        <v>4.4000000000000004</v>
      </c>
      <c r="D10456" s="3">
        <v>59</v>
      </c>
      <c r="E10456" s="4">
        <v>3590</v>
      </c>
      <c r="F10456" s="4">
        <v>1615</v>
      </c>
      <c r="G10456" s="3" t="s">
        <v>13</v>
      </c>
      <c r="H10456" s="3" t="s">
        <v>886</v>
      </c>
      <c r="I10456" s="5">
        <v>15315142</v>
      </c>
      <c r="J10456" s="6">
        <f t="shared" si="163"/>
        <v>95285</v>
      </c>
      <c r="K10456" s="7">
        <f>((Table4[[#This Row],[marked_price]]-Table4[[#This Row],[discounted_price]])/Table4[[#This Row],[marked_price]])*100</f>
        <v>55.013927576601674</v>
      </c>
    </row>
    <row r="10457" spans="1:11" x14ac:dyDescent="0.25">
      <c r="A10457" s="8" t="s">
        <v>8791</v>
      </c>
      <c r="B10457" s="8" t="s">
        <v>252</v>
      </c>
      <c r="C10457" s="8">
        <v>4.0999999999999996</v>
      </c>
      <c r="D10457" s="8">
        <v>22</v>
      </c>
      <c r="E10457" s="9">
        <v>3299</v>
      </c>
      <c r="F10457" s="9">
        <v>1484</v>
      </c>
      <c r="G10457" s="8" t="s">
        <v>44</v>
      </c>
      <c r="H10457" s="8" t="s">
        <v>338</v>
      </c>
      <c r="I10457" s="10">
        <v>16080822</v>
      </c>
      <c r="J10457" s="6">
        <f t="shared" si="163"/>
        <v>32648</v>
      </c>
      <c r="K10457" s="7">
        <f>((Table4[[#This Row],[marked_price]]-Table4[[#This Row],[discounted_price]])/Table4[[#This Row],[marked_price]])*100</f>
        <v>55.016671718702639</v>
      </c>
    </row>
    <row r="10458" spans="1:11" x14ac:dyDescent="0.25">
      <c r="A10458" s="3" t="s">
        <v>3849</v>
      </c>
      <c r="B10458" s="3" t="s">
        <v>205</v>
      </c>
      <c r="C10458" s="3">
        <v>4.0999999999999996</v>
      </c>
      <c r="D10458" s="3">
        <v>11</v>
      </c>
      <c r="E10458" s="4">
        <v>3399</v>
      </c>
      <c r="F10458" s="4">
        <v>2889</v>
      </c>
      <c r="G10458" s="3" t="s">
        <v>20</v>
      </c>
      <c r="H10458" s="3" t="s">
        <v>24</v>
      </c>
      <c r="I10458" s="5">
        <v>16803526</v>
      </c>
      <c r="J10458" s="6">
        <f t="shared" si="163"/>
        <v>31779</v>
      </c>
      <c r="K10458" s="7">
        <f>((Table4[[#This Row],[marked_price]]-Table4[[#This Row],[discounted_price]])/Table4[[#This Row],[marked_price]])*100</f>
        <v>15.004413062665488</v>
      </c>
    </row>
    <row r="10459" spans="1:11" x14ac:dyDescent="0.25">
      <c r="A10459" s="8" t="s">
        <v>8792</v>
      </c>
      <c r="B10459" s="8" t="s">
        <v>1056</v>
      </c>
      <c r="C10459" s="8">
        <v>4.4000000000000004</v>
      </c>
      <c r="D10459" s="8">
        <v>89</v>
      </c>
      <c r="E10459" s="9">
        <v>1799</v>
      </c>
      <c r="F10459" s="9">
        <v>719</v>
      </c>
      <c r="G10459" s="8" t="s">
        <v>853</v>
      </c>
      <c r="H10459" s="8" t="s">
        <v>259</v>
      </c>
      <c r="I10459" s="10">
        <v>14786866</v>
      </c>
      <c r="J10459" s="6">
        <f t="shared" si="163"/>
        <v>63991</v>
      </c>
      <c r="K10459" s="7">
        <f>((Table4[[#This Row],[marked_price]]-Table4[[#This Row],[discounted_price]])/Table4[[#This Row],[marked_price]])*100</f>
        <v>60.033351862145636</v>
      </c>
    </row>
    <row r="10460" spans="1:11" x14ac:dyDescent="0.25">
      <c r="A10460" s="3" t="s">
        <v>8793</v>
      </c>
      <c r="B10460" s="3" t="s">
        <v>235</v>
      </c>
      <c r="C10460" s="3">
        <v>4.5</v>
      </c>
      <c r="D10460" s="3">
        <v>259</v>
      </c>
      <c r="E10460" s="4">
        <v>999</v>
      </c>
      <c r="F10460" s="4">
        <v>999</v>
      </c>
      <c r="G10460" s="3" t="s">
        <v>5067</v>
      </c>
      <c r="H10460" s="3" t="s">
        <v>582</v>
      </c>
      <c r="I10460" s="5">
        <v>9867919</v>
      </c>
      <c r="J10460" s="6">
        <f t="shared" si="163"/>
        <v>258741</v>
      </c>
      <c r="K10460" s="7">
        <f>((Table4[[#This Row],[marked_price]]-Table4[[#This Row],[discounted_price]])/Table4[[#This Row],[marked_price]])*100</f>
        <v>0</v>
      </c>
    </row>
    <row r="10461" spans="1:11" x14ac:dyDescent="0.25">
      <c r="A10461" s="8" t="s">
        <v>8794</v>
      </c>
      <c r="B10461" s="8" t="s">
        <v>1241</v>
      </c>
      <c r="C10461" s="8">
        <v>4.2</v>
      </c>
      <c r="D10461" s="8">
        <v>5</v>
      </c>
      <c r="E10461" s="9">
        <v>7990</v>
      </c>
      <c r="F10461" s="9">
        <v>7990</v>
      </c>
      <c r="G10461" s="8" t="s">
        <v>13</v>
      </c>
      <c r="H10461" s="8" t="s">
        <v>97</v>
      </c>
      <c r="I10461" s="10">
        <v>11795932</v>
      </c>
      <c r="J10461" s="6">
        <f t="shared" si="163"/>
        <v>39950</v>
      </c>
      <c r="K10461" s="7">
        <f>((Table4[[#This Row],[marked_price]]-Table4[[#This Row],[discounted_price]])/Table4[[#This Row],[marked_price]])*100</f>
        <v>0</v>
      </c>
    </row>
    <row r="10462" spans="1:11" x14ac:dyDescent="0.25">
      <c r="A10462" s="3" t="s">
        <v>834</v>
      </c>
      <c r="B10462" s="3" t="s">
        <v>2815</v>
      </c>
      <c r="C10462" s="3">
        <v>3.3</v>
      </c>
      <c r="D10462" s="3">
        <v>25</v>
      </c>
      <c r="E10462" s="4">
        <v>2499</v>
      </c>
      <c r="F10462" s="4">
        <v>1999</v>
      </c>
      <c r="G10462" s="3" t="s">
        <v>13</v>
      </c>
      <c r="H10462" s="3" t="s">
        <v>97</v>
      </c>
      <c r="I10462" s="5">
        <v>2238571</v>
      </c>
      <c r="J10462" s="6">
        <f t="shared" si="163"/>
        <v>49975</v>
      </c>
      <c r="K10462" s="7">
        <f>((Table4[[#This Row],[marked_price]]-Table4[[#This Row],[discounted_price]])/Table4[[#This Row],[marked_price]])*100</f>
        <v>20.008003201280509</v>
      </c>
    </row>
    <row r="10463" spans="1:11" x14ac:dyDescent="0.25">
      <c r="A10463" s="8" t="s">
        <v>2048</v>
      </c>
      <c r="B10463" s="8" t="s">
        <v>23</v>
      </c>
      <c r="C10463" s="8">
        <v>4.0999999999999996</v>
      </c>
      <c r="D10463" s="8">
        <v>11</v>
      </c>
      <c r="E10463" s="9">
        <v>2799</v>
      </c>
      <c r="F10463" s="9">
        <v>2239</v>
      </c>
      <c r="G10463" s="8" t="s">
        <v>1087</v>
      </c>
      <c r="H10463" s="8" t="s">
        <v>155</v>
      </c>
      <c r="I10463" s="10">
        <v>16214804</v>
      </c>
      <c r="J10463" s="6">
        <f t="shared" si="163"/>
        <v>24629</v>
      </c>
      <c r="K10463" s="7">
        <f>((Table4[[#This Row],[marked_price]]-Table4[[#This Row],[discounted_price]])/Table4[[#This Row],[marked_price]])*100</f>
        <v>20.007145409074671</v>
      </c>
    </row>
    <row r="10464" spans="1:11" x14ac:dyDescent="0.25">
      <c r="A10464" s="3" t="s">
        <v>8795</v>
      </c>
      <c r="B10464" s="3" t="s">
        <v>3056</v>
      </c>
      <c r="C10464" s="3">
        <v>4.3</v>
      </c>
      <c r="D10464" s="3">
        <v>73</v>
      </c>
      <c r="E10464" s="4">
        <v>3999</v>
      </c>
      <c r="F10464" s="4">
        <v>1199</v>
      </c>
      <c r="G10464" s="3" t="s">
        <v>71</v>
      </c>
      <c r="H10464" s="3" t="s">
        <v>60</v>
      </c>
      <c r="I10464" s="5">
        <v>16042892</v>
      </c>
      <c r="J10464" s="6">
        <f t="shared" si="163"/>
        <v>87527</v>
      </c>
      <c r="K10464" s="7">
        <f>((Table4[[#This Row],[marked_price]]-Table4[[#This Row],[discounted_price]])/Table4[[#This Row],[marked_price]])*100</f>
        <v>70.017504376094024</v>
      </c>
    </row>
    <row r="10465" spans="1:11" x14ac:dyDescent="0.25">
      <c r="A10465" s="8" t="s">
        <v>8796</v>
      </c>
      <c r="B10465" s="8" t="s">
        <v>2253</v>
      </c>
      <c r="C10465" s="8">
        <v>3.4</v>
      </c>
      <c r="D10465" s="8">
        <v>10</v>
      </c>
      <c r="E10465" s="9">
        <v>4495</v>
      </c>
      <c r="F10465" s="9">
        <v>943</v>
      </c>
      <c r="G10465" s="8" t="s">
        <v>337</v>
      </c>
      <c r="H10465" s="8" t="s">
        <v>191</v>
      </c>
      <c r="I10465" s="10">
        <v>17365058</v>
      </c>
      <c r="J10465" s="6">
        <f t="shared" si="163"/>
        <v>9430</v>
      </c>
      <c r="K10465" s="7">
        <f>((Table4[[#This Row],[marked_price]]-Table4[[#This Row],[discounted_price]])/Table4[[#This Row],[marked_price]])*100</f>
        <v>79.021134593993324</v>
      </c>
    </row>
    <row r="10466" spans="1:11" x14ac:dyDescent="0.25">
      <c r="A10466" s="3" t="s">
        <v>8797</v>
      </c>
      <c r="B10466" s="3" t="s">
        <v>1075</v>
      </c>
      <c r="C10466" s="3">
        <v>4.3</v>
      </c>
      <c r="D10466" s="3">
        <v>7</v>
      </c>
      <c r="E10466" s="4">
        <v>1299</v>
      </c>
      <c r="F10466" s="4">
        <v>1026</v>
      </c>
      <c r="G10466" s="3" t="s">
        <v>13</v>
      </c>
      <c r="H10466" s="3" t="s">
        <v>259</v>
      </c>
      <c r="I10466" s="5">
        <v>18037558</v>
      </c>
      <c r="J10466" s="6">
        <f t="shared" si="163"/>
        <v>7182</v>
      </c>
      <c r="K10466" s="7">
        <f>((Table4[[#This Row],[marked_price]]-Table4[[#This Row],[discounted_price]])/Table4[[#This Row],[marked_price]])*100</f>
        <v>21.016166281755197</v>
      </c>
    </row>
    <row r="10467" spans="1:11" x14ac:dyDescent="0.25">
      <c r="A10467" s="8" t="s">
        <v>8798</v>
      </c>
      <c r="B10467" s="8" t="s">
        <v>3766</v>
      </c>
      <c r="C10467" s="8">
        <v>3.7</v>
      </c>
      <c r="D10467" s="8">
        <v>122</v>
      </c>
      <c r="E10467" s="9">
        <v>498</v>
      </c>
      <c r="F10467" s="9">
        <v>323</v>
      </c>
      <c r="G10467" s="8" t="s">
        <v>13</v>
      </c>
      <c r="H10467" s="8" t="s">
        <v>478</v>
      </c>
      <c r="I10467" s="10">
        <v>1225800</v>
      </c>
      <c r="J10467" s="6">
        <f t="shared" si="163"/>
        <v>39406</v>
      </c>
      <c r="K10467" s="7">
        <f>((Table4[[#This Row],[marked_price]]-Table4[[#This Row],[discounted_price]])/Table4[[#This Row],[marked_price]])*100</f>
        <v>35.140562248995984</v>
      </c>
    </row>
    <row r="10468" spans="1:11" x14ac:dyDescent="0.25">
      <c r="A10468" s="3" t="s">
        <v>1880</v>
      </c>
      <c r="B10468" s="3" t="s">
        <v>598</v>
      </c>
      <c r="C10468" s="3">
        <v>4.7</v>
      </c>
      <c r="D10468" s="3">
        <v>23</v>
      </c>
      <c r="E10468" s="4">
        <v>999</v>
      </c>
      <c r="F10468" s="4">
        <v>999</v>
      </c>
      <c r="G10468" s="3" t="s">
        <v>3211</v>
      </c>
      <c r="H10468" s="3" t="s">
        <v>64</v>
      </c>
      <c r="I10468" s="5">
        <v>16049482</v>
      </c>
      <c r="J10468" s="6">
        <f t="shared" si="163"/>
        <v>22977</v>
      </c>
      <c r="K10468" s="7">
        <f>((Table4[[#This Row],[marked_price]]-Table4[[#This Row],[discounted_price]])/Table4[[#This Row],[marked_price]])*100</f>
        <v>0</v>
      </c>
    </row>
    <row r="10469" spans="1:11" x14ac:dyDescent="0.25">
      <c r="A10469" s="8" t="s">
        <v>5005</v>
      </c>
      <c r="B10469" s="8" t="s">
        <v>579</v>
      </c>
      <c r="C10469" s="8">
        <v>4.3</v>
      </c>
      <c r="D10469" s="8">
        <v>562</v>
      </c>
      <c r="E10469" s="9">
        <v>2299</v>
      </c>
      <c r="F10469" s="9">
        <v>1034</v>
      </c>
      <c r="G10469" s="8" t="s">
        <v>40</v>
      </c>
      <c r="H10469" s="8" t="s">
        <v>636</v>
      </c>
      <c r="I10469" s="10">
        <v>10923656</v>
      </c>
      <c r="J10469" s="6">
        <f t="shared" si="163"/>
        <v>581108</v>
      </c>
      <c r="K10469" s="7">
        <f>((Table4[[#This Row],[marked_price]]-Table4[[#This Row],[discounted_price]])/Table4[[#This Row],[marked_price]])*100</f>
        <v>55.023923444976077</v>
      </c>
    </row>
    <row r="10470" spans="1:11" x14ac:dyDescent="0.25">
      <c r="A10470" s="3" t="s">
        <v>2327</v>
      </c>
      <c r="B10470" s="3" t="s">
        <v>871</v>
      </c>
      <c r="C10470" s="3">
        <v>4.5</v>
      </c>
      <c r="D10470" s="3">
        <v>12</v>
      </c>
      <c r="E10470" s="4">
        <v>1299</v>
      </c>
      <c r="F10470" s="4">
        <v>402</v>
      </c>
      <c r="G10470" s="3" t="s">
        <v>13</v>
      </c>
      <c r="H10470" s="3" t="s">
        <v>14</v>
      </c>
      <c r="I10470" s="5">
        <v>16915112</v>
      </c>
      <c r="J10470" s="6">
        <f t="shared" si="163"/>
        <v>4824</v>
      </c>
      <c r="K10470" s="7">
        <f>((Table4[[#This Row],[marked_price]]-Table4[[#This Row],[discounted_price]])/Table4[[#This Row],[marked_price]])*100</f>
        <v>69.053117782909936</v>
      </c>
    </row>
    <row r="10471" spans="1:11" x14ac:dyDescent="0.25">
      <c r="A10471" s="8" t="s">
        <v>2882</v>
      </c>
      <c r="B10471" s="8" t="s">
        <v>2883</v>
      </c>
      <c r="C10471" s="8">
        <v>4.2</v>
      </c>
      <c r="D10471" s="8">
        <v>9</v>
      </c>
      <c r="E10471" s="9">
        <v>2595</v>
      </c>
      <c r="F10471" s="9">
        <v>1816</v>
      </c>
      <c r="G10471" s="8" t="s">
        <v>976</v>
      </c>
      <c r="H10471" s="8" t="s">
        <v>226</v>
      </c>
      <c r="I10471" s="10">
        <v>16693270</v>
      </c>
      <c r="J10471" s="6">
        <f t="shared" si="163"/>
        <v>16344</v>
      </c>
      <c r="K10471" s="7">
        <f>((Table4[[#This Row],[marked_price]]-Table4[[#This Row],[discounted_price]])/Table4[[#This Row],[marked_price]])*100</f>
        <v>30.01926782273603</v>
      </c>
    </row>
    <row r="10472" spans="1:11" x14ac:dyDescent="0.25">
      <c r="A10472" s="3" t="s">
        <v>4459</v>
      </c>
      <c r="B10472" s="3" t="s">
        <v>91</v>
      </c>
      <c r="C10472" s="3">
        <v>4.5999999999999996</v>
      </c>
      <c r="D10472" s="3">
        <v>7</v>
      </c>
      <c r="E10472" s="4">
        <v>999</v>
      </c>
      <c r="F10472" s="4">
        <v>799</v>
      </c>
      <c r="G10472" s="3" t="s">
        <v>13</v>
      </c>
      <c r="H10472" s="3" t="s">
        <v>92</v>
      </c>
      <c r="I10472" s="5">
        <v>16420118</v>
      </c>
      <c r="J10472" s="6">
        <f t="shared" si="163"/>
        <v>5593</v>
      </c>
      <c r="K10472" s="7">
        <f>((Table4[[#This Row],[marked_price]]-Table4[[#This Row],[discounted_price]])/Table4[[#This Row],[marked_price]])*100</f>
        <v>20.02002002002002</v>
      </c>
    </row>
    <row r="10473" spans="1:11" x14ac:dyDescent="0.25">
      <c r="A10473" s="8" t="s">
        <v>3142</v>
      </c>
      <c r="B10473" s="8" t="s">
        <v>340</v>
      </c>
      <c r="C10473" s="8">
        <v>4.9000000000000004</v>
      </c>
      <c r="D10473" s="8">
        <v>13</v>
      </c>
      <c r="E10473" s="9">
        <v>1590</v>
      </c>
      <c r="F10473" s="9">
        <v>1001</v>
      </c>
      <c r="G10473" s="8" t="s">
        <v>853</v>
      </c>
      <c r="H10473" s="8" t="s">
        <v>291</v>
      </c>
      <c r="I10473" s="10">
        <v>16677088</v>
      </c>
      <c r="J10473" s="6">
        <f t="shared" si="163"/>
        <v>13013</v>
      </c>
      <c r="K10473" s="7">
        <f>((Table4[[#This Row],[marked_price]]-Table4[[#This Row],[discounted_price]])/Table4[[#This Row],[marked_price]])*100</f>
        <v>37.044025157232703</v>
      </c>
    </row>
    <row r="10474" spans="1:11" x14ac:dyDescent="0.25">
      <c r="A10474" s="3" t="s">
        <v>2639</v>
      </c>
      <c r="B10474" s="3" t="s">
        <v>47</v>
      </c>
      <c r="C10474" s="3">
        <v>4.3</v>
      </c>
      <c r="D10474" s="3">
        <v>103</v>
      </c>
      <c r="E10474" s="4">
        <v>749</v>
      </c>
      <c r="F10474" s="4">
        <v>337</v>
      </c>
      <c r="G10474" s="3" t="s">
        <v>27</v>
      </c>
      <c r="H10474" s="3" t="s">
        <v>24</v>
      </c>
      <c r="I10474" s="5">
        <v>12930342</v>
      </c>
      <c r="J10474" s="6">
        <f t="shared" si="163"/>
        <v>34711</v>
      </c>
      <c r="K10474" s="7">
        <f>((Table4[[#This Row],[marked_price]]-Table4[[#This Row],[discounted_price]])/Table4[[#This Row],[marked_price]])*100</f>
        <v>55.006675567423237</v>
      </c>
    </row>
    <row r="10475" spans="1:11" x14ac:dyDescent="0.25">
      <c r="A10475" s="8" t="s">
        <v>1825</v>
      </c>
      <c r="B10475" s="8" t="s">
        <v>88</v>
      </c>
      <c r="C10475" s="8">
        <v>4.0999999999999996</v>
      </c>
      <c r="D10475" s="8">
        <v>131</v>
      </c>
      <c r="E10475" s="9">
        <v>1049</v>
      </c>
      <c r="F10475" s="9">
        <v>597</v>
      </c>
      <c r="G10475" s="8" t="s">
        <v>71</v>
      </c>
      <c r="H10475" s="8" t="s">
        <v>72</v>
      </c>
      <c r="I10475" s="10">
        <v>11478424</v>
      </c>
      <c r="J10475" s="6">
        <f t="shared" si="163"/>
        <v>78207</v>
      </c>
      <c r="K10475" s="7">
        <f>((Table4[[#This Row],[marked_price]]-Table4[[#This Row],[discounted_price]])/Table4[[#This Row],[marked_price]])*100</f>
        <v>43.088655862726405</v>
      </c>
    </row>
    <row r="10476" spans="1:11" x14ac:dyDescent="0.25">
      <c r="A10476" s="3" t="s">
        <v>2843</v>
      </c>
      <c r="B10476" s="3" t="s">
        <v>111</v>
      </c>
      <c r="C10476" s="3">
        <v>4.3</v>
      </c>
      <c r="D10476" s="3">
        <v>116</v>
      </c>
      <c r="E10476" s="4">
        <v>2599</v>
      </c>
      <c r="F10476" s="4">
        <v>1559</v>
      </c>
      <c r="G10476" s="3" t="s">
        <v>229</v>
      </c>
      <c r="H10476" s="3" t="s">
        <v>49</v>
      </c>
      <c r="I10476" s="5">
        <v>14040026</v>
      </c>
      <c r="J10476" s="6">
        <f t="shared" si="163"/>
        <v>180844</v>
      </c>
      <c r="K10476" s="7">
        <f>((Table4[[#This Row],[marked_price]]-Table4[[#This Row],[discounted_price]])/Table4[[#This Row],[marked_price]])*100</f>
        <v>40.01539053482108</v>
      </c>
    </row>
    <row r="10477" spans="1:11" x14ac:dyDescent="0.25">
      <c r="A10477" s="8" t="s">
        <v>8799</v>
      </c>
      <c r="B10477" s="8" t="s">
        <v>1428</v>
      </c>
      <c r="C10477" s="8">
        <v>3.8</v>
      </c>
      <c r="D10477" s="8">
        <v>8</v>
      </c>
      <c r="E10477" s="9">
        <v>1999</v>
      </c>
      <c r="F10477" s="9">
        <v>779</v>
      </c>
      <c r="G10477" s="8" t="s">
        <v>129</v>
      </c>
      <c r="H10477" s="8" t="s">
        <v>558</v>
      </c>
      <c r="I10477" s="10">
        <v>17942832</v>
      </c>
      <c r="J10477" s="6">
        <f t="shared" si="163"/>
        <v>6232</v>
      </c>
      <c r="K10477" s="7">
        <f>((Table4[[#This Row],[marked_price]]-Table4[[#This Row],[discounted_price]])/Table4[[#This Row],[marked_price]])*100</f>
        <v>61.030515257628814</v>
      </c>
    </row>
    <row r="10478" spans="1:11" x14ac:dyDescent="0.25">
      <c r="A10478" s="3" t="s">
        <v>8800</v>
      </c>
      <c r="B10478" s="3" t="s">
        <v>623</v>
      </c>
      <c r="C10478" s="3">
        <v>4.4000000000000004</v>
      </c>
      <c r="D10478" s="3">
        <v>8</v>
      </c>
      <c r="E10478" s="4">
        <v>1699</v>
      </c>
      <c r="F10478" s="4">
        <v>849</v>
      </c>
      <c r="G10478" s="3" t="s">
        <v>283</v>
      </c>
      <c r="H10478" s="3" t="s">
        <v>155</v>
      </c>
      <c r="I10478" s="5">
        <v>15440044</v>
      </c>
      <c r="J10478" s="6">
        <f t="shared" si="163"/>
        <v>6792</v>
      </c>
      <c r="K10478" s="7">
        <f>((Table4[[#This Row],[marked_price]]-Table4[[#This Row],[discounted_price]])/Table4[[#This Row],[marked_price]])*100</f>
        <v>50.029429075927013</v>
      </c>
    </row>
    <row r="10479" spans="1:11" x14ac:dyDescent="0.25">
      <c r="A10479" s="8" t="s">
        <v>8801</v>
      </c>
      <c r="B10479" s="8" t="s">
        <v>193</v>
      </c>
      <c r="C10479" s="8">
        <v>4.7</v>
      </c>
      <c r="D10479" s="8">
        <v>66</v>
      </c>
      <c r="E10479" s="9">
        <v>3745</v>
      </c>
      <c r="F10479" s="9">
        <v>3745</v>
      </c>
      <c r="G10479" s="8" t="s">
        <v>13</v>
      </c>
      <c r="H10479" s="8" t="s">
        <v>14</v>
      </c>
      <c r="I10479" s="10">
        <v>15243952</v>
      </c>
      <c r="J10479" s="6">
        <f t="shared" si="163"/>
        <v>247170</v>
      </c>
      <c r="K10479" s="7">
        <f>((Table4[[#This Row],[marked_price]]-Table4[[#This Row],[discounted_price]])/Table4[[#This Row],[marked_price]])*100</f>
        <v>0</v>
      </c>
    </row>
    <row r="10480" spans="1:11" x14ac:dyDescent="0.25">
      <c r="A10480" s="3" t="s">
        <v>748</v>
      </c>
      <c r="B10480" s="3" t="s">
        <v>652</v>
      </c>
      <c r="C10480" s="3">
        <v>4.3</v>
      </c>
      <c r="D10480" s="3">
        <v>19</v>
      </c>
      <c r="E10480" s="4">
        <v>2099</v>
      </c>
      <c r="F10480" s="4">
        <v>839</v>
      </c>
      <c r="G10480" s="3" t="s">
        <v>229</v>
      </c>
      <c r="H10480" s="3" t="s">
        <v>155</v>
      </c>
      <c r="I10480" s="5">
        <v>16236070</v>
      </c>
      <c r="J10480" s="6">
        <f t="shared" si="163"/>
        <v>15941</v>
      </c>
      <c r="K10480" s="7">
        <f>((Table4[[#This Row],[marked_price]]-Table4[[#This Row],[discounted_price]])/Table4[[#This Row],[marked_price]])*100</f>
        <v>60.028585040495472</v>
      </c>
    </row>
    <row r="10481" spans="1:11" x14ac:dyDescent="0.25">
      <c r="A10481" s="8" t="s">
        <v>6655</v>
      </c>
      <c r="B10481" s="8" t="s">
        <v>565</v>
      </c>
      <c r="C10481" s="8">
        <v>4.2</v>
      </c>
      <c r="D10481" s="8">
        <v>19</v>
      </c>
      <c r="E10481" s="9">
        <v>2599</v>
      </c>
      <c r="F10481" s="9">
        <v>1169</v>
      </c>
      <c r="G10481" s="8" t="s">
        <v>371</v>
      </c>
      <c r="H10481" s="8" t="s">
        <v>49</v>
      </c>
      <c r="I10481" s="10">
        <v>14458648</v>
      </c>
      <c r="J10481" s="6">
        <f t="shared" si="163"/>
        <v>22211</v>
      </c>
      <c r="K10481" s="7">
        <f>((Table4[[#This Row],[marked_price]]-Table4[[#This Row],[discounted_price]])/Table4[[#This Row],[marked_price]])*100</f>
        <v>55.021161985378995</v>
      </c>
    </row>
    <row r="10482" spans="1:11" x14ac:dyDescent="0.25">
      <c r="A10482" s="3" t="s">
        <v>8802</v>
      </c>
      <c r="B10482" s="3" t="s">
        <v>8803</v>
      </c>
      <c r="C10482" s="3">
        <v>4.2</v>
      </c>
      <c r="D10482" s="3">
        <v>37</v>
      </c>
      <c r="E10482" s="4">
        <v>500</v>
      </c>
      <c r="F10482" s="4">
        <v>400</v>
      </c>
      <c r="G10482" s="3" t="s">
        <v>13</v>
      </c>
      <c r="H10482" s="3" t="s">
        <v>3160</v>
      </c>
      <c r="I10482" s="5">
        <v>16283670</v>
      </c>
      <c r="J10482" s="6">
        <f t="shared" si="163"/>
        <v>14800</v>
      </c>
      <c r="K10482" s="7">
        <f>((Table4[[#This Row],[marked_price]]-Table4[[#This Row],[discounted_price]])/Table4[[#This Row],[marked_price]])*100</f>
        <v>20</v>
      </c>
    </row>
    <row r="10483" spans="1:11" x14ac:dyDescent="0.25">
      <c r="A10483" s="8" t="s">
        <v>8804</v>
      </c>
      <c r="B10483" s="8" t="s">
        <v>1082</v>
      </c>
      <c r="C10483" s="8">
        <v>4.5999999999999996</v>
      </c>
      <c r="D10483" s="8">
        <v>19</v>
      </c>
      <c r="E10483" s="9">
        <v>1299</v>
      </c>
      <c r="F10483" s="9">
        <v>909</v>
      </c>
      <c r="G10483" s="8" t="s">
        <v>4379</v>
      </c>
      <c r="H10483" s="8" t="s">
        <v>31</v>
      </c>
      <c r="I10483" s="10">
        <v>16929520</v>
      </c>
      <c r="J10483" s="6">
        <f t="shared" si="163"/>
        <v>17271</v>
      </c>
      <c r="K10483" s="7">
        <f>((Table4[[#This Row],[marked_price]]-Table4[[#This Row],[discounted_price]])/Table4[[#This Row],[marked_price]])*100</f>
        <v>30.023094688221708</v>
      </c>
    </row>
    <row r="10484" spans="1:11" x14ac:dyDescent="0.25">
      <c r="A10484" s="3" t="s">
        <v>8805</v>
      </c>
      <c r="B10484" s="3" t="s">
        <v>652</v>
      </c>
      <c r="C10484" s="3">
        <v>4.0999999999999996</v>
      </c>
      <c r="D10484" s="3">
        <v>7</v>
      </c>
      <c r="E10484" s="4">
        <v>2899</v>
      </c>
      <c r="F10484" s="4">
        <v>1449</v>
      </c>
      <c r="G10484" s="3" t="s">
        <v>253</v>
      </c>
      <c r="H10484" s="3" t="s">
        <v>558</v>
      </c>
      <c r="I10484" s="5">
        <v>17709538</v>
      </c>
      <c r="J10484" s="6">
        <f t="shared" si="163"/>
        <v>10143</v>
      </c>
      <c r="K10484" s="7">
        <f>((Table4[[#This Row],[marked_price]]-Table4[[#This Row],[discounted_price]])/Table4[[#This Row],[marked_price]])*100</f>
        <v>50.017247326664375</v>
      </c>
    </row>
    <row r="10485" spans="1:11" x14ac:dyDescent="0.25">
      <c r="A10485" s="8" t="s">
        <v>2048</v>
      </c>
      <c r="B10485" s="8" t="s">
        <v>23</v>
      </c>
      <c r="C10485" s="8">
        <v>3.4</v>
      </c>
      <c r="D10485" s="8">
        <v>9</v>
      </c>
      <c r="E10485" s="9">
        <v>2499</v>
      </c>
      <c r="F10485" s="9">
        <v>1249</v>
      </c>
      <c r="G10485" s="8" t="s">
        <v>2049</v>
      </c>
      <c r="H10485" s="8" t="s">
        <v>155</v>
      </c>
      <c r="I10485" s="10">
        <v>15738664</v>
      </c>
      <c r="J10485" s="6">
        <f t="shared" si="163"/>
        <v>11241</v>
      </c>
      <c r="K10485" s="7">
        <f>((Table4[[#This Row],[marked_price]]-Table4[[#This Row],[discounted_price]])/Table4[[#This Row],[marked_price]])*100</f>
        <v>50.020008003201276</v>
      </c>
    </row>
    <row r="10486" spans="1:11" x14ac:dyDescent="0.25">
      <c r="A10486" s="3" t="s">
        <v>5295</v>
      </c>
      <c r="B10486" s="3" t="s">
        <v>4077</v>
      </c>
      <c r="C10486" s="3">
        <v>4.2</v>
      </c>
      <c r="D10486" s="3">
        <v>238</v>
      </c>
      <c r="E10486" s="4">
        <v>895</v>
      </c>
      <c r="F10486" s="4">
        <v>671</v>
      </c>
      <c r="G10486" s="3" t="s">
        <v>337</v>
      </c>
      <c r="H10486" s="3" t="s">
        <v>338</v>
      </c>
      <c r="I10486" s="5">
        <v>1761821</v>
      </c>
      <c r="J10486" s="6">
        <f t="shared" si="163"/>
        <v>159698</v>
      </c>
      <c r="K10486" s="7">
        <f>((Table4[[#This Row],[marked_price]]-Table4[[#This Row],[discounted_price]])/Table4[[#This Row],[marked_price]])*100</f>
        <v>25.027932960893857</v>
      </c>
    </row>
    <row r="10487" spans="1:11" x14ac:dyDescent="0.25">
      <c r="A10487" s="8" t="s">
        <v>1920</v>
      </c>
      <c r="B10487" s="8" t="s">
        <v>497</v>
      </c>
      <c r="C10487" s="8">
        <v>4.4000000000000004</v>
      </c>
      <c r="D10487" s="8">
        <v>141</v>
      </c>
      <c r="E10487" s="9">
        <v>1399</v>
      </c>
      <c r="F10487" s="9">
        <v>531</v>
      </c>
      <c r="G10487" s="8" t="s">
        <v>100</v>
      </c>
      <c r="H10487" s="8" t="s">
        <v>72</v>
      </c>
      <c r="I10487" s="10">
        <v>13861596</v>
      </c>
      <c r="J10487" s="6">
        <f t="shared" si="163"/>
        <v>74871</v>
      </c>
      <c r="K10487" s="7">
        <f>((Table4[[#This Row],[marked_price]]-Table4[[#This Row],[discounted_price]])/Table4[[#This Row],[marked_price]])*100</f>
        <v>62.044317369549674</v>
      </c>
    </row>
    <row r="10488" spans="1:11" x14ac:dyDescent="0.25">
      <c r="A10488" s="3" t="s">
        <v>8806</v>
      </c>
      <c r="B10488" s="3" t="s">
        <v>111</v>
      </c>
      <c r="C10488" s="3">
        <v>4.4000000000000004</v>
      </c>
      <c r="D10488" s="3">
        <v>14</v>
      </c>
      <c r="E10488" s="4">
        <v>1599</v>
      </c>
      <c r="F10488" s="4">
        <v>719</v>
      </c>
      <c r="G10488" s="3" t="s">
        <v>112</v>
      </c>
      <c r="H10488" s="3" t="s">
        <v>173</v>
      </c>
      <c r="I10488" s="5">
        <v>16276442</v>
      </c>
      <c r="J10488" s="6">
        <f t="shared" si="163"/>
        <v>10066</v>
      </c>
      <c r="K10488" s="7">
        <f>((Table4[[#This Row],[marked_price]]-Table4[[#This Row],[discounted_price]])/Table4[[#This Row],[marked_price]])*100</f>
        <v>55.03439649781113</v>
      </c>
    </row>
    <row r="10489" spans="1:11" x14ac:dyDescent="0.25">
      <c r="A10489" s="8" t="s">
        <v>8807</v>
      </c>
      <c r="B10489" s="8" t="s">
        <v>3120</v>
      </c>
      <c r="C10489" s="8">
        <v>4</v>
      </c>
      <c r="D10489" s="8">
        <v>252</v>
      </c>
      <c r="E10489" s="9">
        <v>275</v>
      </c>
      <c r="F10489" s="9">
        <v>192</v>
      </c>
      <c r="G10489" s="8" t="s">
        <v>13</v>
      </c>
      <c r="H10489" s="8" t="s">
        <v>391</v>
      </c>
      <c r="I10489" s="10">
        <v>6701063</v>
      </c>
      <c r="J10489" s="6">
        <f t="shared" si="163"/>
        <v>48384</v>
      </c>
      <c r="K10489" s="7">
        <f>((Table4[[#This Row],[marked_price]]-Table4[[#This Row],[discounted_price]])/Table4[[#This Row],[marked_price]])*100</f>
        <v>30.181818181818183</v>
      </c>
    </row>
    <row r="10490" spans="1:11" x14ac:dyDescent="0.25">
      <c r="A10490" s="3" t="s">
        <v>8808</v>
      </c>
      <c r="B10490" s="3" t="s">
        <v>2121</v>
      </c>
      <c r="C10490" s="3">
        <v>4.2</v>
      </c>
      <c r="D10490" s="3">
        <v>63</v>
      </c>
      <c r="E10490" s="4">
        <v>1999</v>
      </c>
      <c r="F10490" s="4">
        <v>839</v>
      </c>
      <c r="G10490" s="3" t="s">
        <v>8809</v>
      </c>
      <c r="H10490" s="3" t="s">
        <v>338</v>
      </c>
      <c r="I10490" s="5">
        <v>11597276</v>
      </c>
      <c r="J10490" s="6">
        <f t="shared" si="163"/>
        <v>52857</v>
      </c>
      <c r="K10490" s="7">
        <f>((Table4[[#This Row],[marked_price]]-Table4[[#This Row],[discounted_price]])/Table4[[#This Row],[marked_price]])*100</f>
        <v>58.029014507253628</v>
      </c>
    </row>
    <row r="10491" spans="1:11" x14ac:dyDescent="0.25">
      <c r="A10491" s="8" t="s">
        <v>8810</v>
      </c>
      <c r="B10491" s="8" t="s">
        <v>1416</v>
      </c>
      <c r="C10491" s="8">
        <v>4.2</v>
      </c>
      <c r="D10491" s="8">
        <v>11</v>
      </c>
      <c r="E10491" s="9">
        <v>2275</v>
      </c>
      <c r="F10491" s="9">
        <v>999</v>
      </c>
      <c r="G10491" s="8" t="s">
        <v>1417</v>
      </c>
      <c r="H10491" s="8" t="s">
        <v>31</v>
      </c>
      <c r="I10491" s="10">
        <v>17273786</v>
      </c>
      <c r="J10491" s="6">
        <f t="shared" si="163"/>
        <v>10989</v>
      </c>
      <c r="K10491" s="7">
        <f>((Table4[[#This Row],[marked_price]]-Table4[[#This Row],[discounted_price]])/Table4[[#This Row],[marked_price]])*100</f>
        <v>56.087912087912088</v>
      </c>
    </row>
    <row r="10492" spans="1:11" x14ac:dyDescent="0.25">
      <c r="A10492" s="3" t="s">
        <v>8811</v>
      </c>
      <c r="B10492" s="3" t="s">
        <v>1164</v>
      </c>
      <c r="C10492" s="3">
        <v>3.7</v>
      </c>
      <c r="D10492" s="3">
        <v>15</v>
      </c>
      <c r="E10492" s="4">
        <v>2999</v>
      </c>
      <c r="F10492" s="4">
        <v>1499</v>
      </c>
      <c r="G10492" s="3" t="s">
        <v>71</v>
      </c>
      <c r="H10492" s="3" t="s">
        <v>636</v>
      </c>
      <c r="I10492" s="5">
        <v>16588250</v>
      </c>
      <c r="J10492" s="6">
        <f t="shared" si="163"/>
        <v>22485</v>
      </c>
      <c r="K10492" s="7">
        <f>((Table4[[#This Row],[marked_price]]-Table4[[#This Row],[discounted_price]])/Table4[[#This Row],[marked_price]])*100</f>
        <v>50.016672224074689</v>
      </c>
    </row>
    <row r="10493" spans="1:11" x14ac:dyDescent="0.25">
      <c r="A10493" s="8" t="s">
        <v>3382</v>
      </c>
      <c r="B10493" s="8" t="s">
        <v>706</v>
      </c>
      <c r="C10493" s="8">
        <v>2.9</v>
      </c>
      <c r="D10493" s="8">
        <v>16</v>
      </c>
      <c r="E10493" s="9">
        <v>2499</v>
      </c>
      <c r="F10493" s="9">
        <v>999</v>
      </c>
      <c r="G10493" s="8" t="s">
        <v>908</v>
      </c>
      <c r="H10493" s="8" t="s">
        <v>49</v>
      </c>
      <c r="I10493" s="10">
        <v>16263256</v>
      </c>
      <c r="J10493" s="6">
        <f t="shared" si="163"/>
        <v>15984</v>
      </c>
      <c r="K10493" s="7">
        <f>((Table4[[#This Row],[marked_price]]-Table4[[#This Row],[discounted_price]])/Table4[[#This Row],[marked_price]])*100</f>
        <v>60.024009603841534</v>
      </c>
    </row>
    <row r="10494" spans="1:11" x14ac:dyDescent="0.25">
      <c r="A10494" s="3" t="s">
        <v>2048</v>
      </c>
      <c r="B10494" s="3" t="s">
        <v>359</v>
      </c>
      <c r="C10494" s="3">
        <v>4</v>
      </c>
      <c r="D10494" s="3">
        <v>160</v>
      </c>
      <c r="E10494" s="4">
        <v>1399</v>
      </c>
      <c r="F10494" s="4">
        <v>559</v>
      </c>
      <c r="G10494" s="3" t="s">
        <v>768</v>
      </c>
      <c r="H10494" s="3" t="s">
        <v>155</v>
      </c>
      <c r="I10494" s="5">
        <v>15295190</v>
      </c>
      <c r="J10494" s="6">
        <f t="shared" si="163"/>
        <v>89440</v>
      </c>
      <c r="K10494" s="7">
        <f>((Table4[[#This Row],[marked_price]]-Table4[[#This Row],[discounted_price]])/Table4[[#This Row],[marked_price]])*100</f>
        <v>60.042887776983555</v>
      </c>
    </row>
    <row r="10495" spans="1:11" x14ac:dyDescent="0.25">
      <c r="A10495" s="8" t="s">
        <v>8812</v>
      </c>
      <c r="B10495" s="8" t="s">
        <v>995</v>
      </c>
      <c r="C10495" s="8">
        <v>2.5</v>
      </c>
      <c r="D10495" s="8">
        <v>8</v>
      </c>
      <c r="E10495" s="9">
        <v>695</v>
      </c>
      <c r="F10495" s="9">
        <v>312</v>
      </c>
      <c r="G10495" s="8" t="s">
        <v>1715</v>
      </c>
      <c r="H10495" s="8" t="s">
        <v>64</v>
      </c>
      <c r="I10495" s="10">
        <v>17792898</v>
      </c>
      <c r="J10495" s="6">
        <f t="shared" si="163"/>
        <v>2496</v>
      </c>
      <c r="K10495" s="7">
        <f>((Table4[[#This Row],[marked_price]]-Table4[[#This Row],[discounted_price]])/Table4[[#This Row],[marked_price]])*100</f>
        <v>55.107913669064743</v>
      </c>
    </row>
    <row r="10496" spans="1:11" x14ac:dyDescent="0.25">
      <c r="A10496" s="3" t="s">
        <v>8813</v>
      </c>
      <c r="B10496" s="3" t="s">
        <v>181</v>
      </c>
      <c r="C10496" s="3">
        <v>3.5</v>
      </c>
      <c r="D10496" s="3">
        <v>17</v>
      </c>
      <c r="E10496" s="4">
        <v>3399</v>
      </c>
      <c r="F10496" s="4">
        <v>849</v>
      </c>
      <c r="G10496" s="3" t="s">
        <v>71</v>
      </c>
      <c r="H10496" s="3" t="s">
        <v>75</v>
      </c>
      <c r="I10496" s="5">
        <v>15172586</v>
      </c>
      <c r="J10496" s="6">
        <f t="shared" si="163"/>
        <v>14433</v>
      </c>
      <c r="K10496" s="7">
        <f>((Table4[[#This Row],[marked_price]]-Table4[[#This Row],[discounted_price]])/Table4[[#This Row],[marked_price]])*100</f>
        <v>75.022065313327445</v>
      </c>
    </row>
    <row r="10497" spans="1:11" x14ac:dyDescent="0.25">
      <c r="A10497" s="8" t="s">
        <v>1242</v>
      </c>
      <c r="B10497" s="8" t="s">
        <v>652</v>
      </c>
      <c r="C10497" s="8">
        <v>2.7</v>
      </c>
      <c r="D10497" s="8">
        <v>7</v>
      </c>
      <c r="E10497" s="9">
        <v>1999</v>
      </c>
      <c r="F10497" s="9">
        <v>899</v>
      </c>
      <c r="G10497" s="8" t="s">
        <v>20</v>
      </c>
      <c r="H10497" s="8" t="s">
        <v>72</v>
      </c>
      <c r="I10497" s="10">
        <v>17776760</v>
      </c>
      <c r="J10497" s="6">
        <f t="shared" si="163"/>
        <v>6293</v>
      </c>
      <c r="K10497" s="7">
        <f>((Table4[[#This Row],[marked_price]]-Table4[[#This Row],[discounted_price]])/Table4[[#This Row],[marked_price]])*100</f>
        <v>55.027513756878442</v>
      </c>
    </row>
    <row r="10498" spans="1:11" x14ac:dyDescent="0.25">
      <c r="A10498" s="3" t="s">
        <v>2763</v>
      </c>
      <c r="B10498" s="3" t="s">
        <v>754</v>
      </c>
      <c r="C10498" s="3">
        <v>3.6</v>
      </c>
      <c r="D10498" s="3">
        <v>5</v>
      </c>
      <c r="E10498" s="4">
        <v>1199</v>
      </c>
      <c r="F10498" s="4">
        <v>1199</v>
      </c>
      <c r="G10498" s="3" t="s">
        <v>627</v>
      </c>
      <c r="H10498" s="3" t="s">
        <v>1522</v>
      </c>
      <c r="I10498" s="5">
        <v>16279678</v>
      </c>
      <c r="J10498" s="6">
        <f t="shared" si="163"/>
        <v>5995</v>
      </c>
      <c r="K10498" s="7">
        <f>((Table4[[#This Row],[marked_price]]-Table4[[#This Row],[discounted_price]])/Table4[[#This Row],[marked_price]])*100</f>
        <v>0</v>
      </c>
    </row>
    <row r="10499" spans="1:11" x14ac:dyDescent="0.25">
      <c r="A10499" s="8" t="s">
        <v>95</v>
      </c>
      <c r="B10499" s="8" t="s">
        <v>3023</v>
      </c>
      <c r="C10499" s="8">
        <v>4.5</v>
      </c>
      <c r="D10499" s="8">
        <v>154</v>
      </c>
      <c r="E10499" s="9">
        <v>8699</v>
      </c>
      <c r="F10499" s="9">
        <v>3479</v>
      </c>
      <c r="G10499" s="8" t="s">
        <v>13</v>
      </c>
      <c r="H10499" s="8" t="s">
        <v>97</v>
      </c>
      <c r="I10499" s="10">
        <v>7738448</v>
      </c>
      <c r="J10499" s="6">
        <f t="shared" ref="J10499:J10562" si="164">D10499*F10499</f>
        <v>535766</v>
      </c>
      <c r="K10499" s="7">
        <f>((Table4[[#This Row],[marked_price]]-Table4[[#This Row],[discounted_price]])/Table4[[#This Row],[marked_price]])*100</f>
        <v>60.006897344522358</v>
      </c>
    </row>
    <row r="10500" spans="1:11" x14ac:dyDescent="0.25">
      <c r="A10500" s="3" t="s">
        <v>1862</v>
      </c>
      <c r="B10500" s="3" t="s">
        <v>2749</v>
      </c>
      <c r="C10500" s="3">
        <v>4.2</v>
      </c>
      <c r="D10500" s="3">
        <v>63</v>
      </c>
      <c r="E10500" s="4">
        <v>999</v>
      </c>
      <c r="F10500" s="4">
        <v>349</v>
      </c>
      <c r="G10500" s="3" t="s">
        <v>52</v>
      </c>
      <c r="H10500" s="3" t="s">
        <v>198</v>
      </c>
      <c r="I10500" s="5">
        <v>17833694</v>
      </c>
      <c r="J10500" s="6">
        <f t="shared" si="164"/>
        <v>21987</v>
      </c>
      <c r="K10500" s="7">
        <f>((Table4[[#This Row],[marked_price]]-Table4[[#This Row],[discounted_price]])/Table4[[#This Row],[marked_price]])*100</f>
        <v>65.06506506506507</v>
      </c>
    </row>
    <row r="10501" spans="1:11" x14ac:dyDescent="0.25">
      <c r="A10501" s="8" t="s">
        <v>6654</v>
      </c>
      <c r="B10501" s="8" t="s">
        <v>436</v>
      </c>
      <c r="C10501" s="8">
        <v>4.5</v>
      </c>
      <c r="D10501" s="8">
        <v>8</v>
      </c>
      <c r="E10501" s="9">
        <v>3590</v>
      </c>
      <c r="F10501" s="9">
        <v>2692</v>
      </c>
      <c r="G10501" s="8" t="s">
        <v>1095</v>
      </c>
      <c r="H10501" s="8" t="s">
        <v>226</v>
      </c>
      <c r="I10501" s="10">
        <v>15977134</v>
      </c>
      <c r="J10501" s="6">
        <f t="shared" si="164"/>
        <v>21536</v>
      </c>
      <c r="K10501" s="7">
        <f>((Table4[[#This Row],[marked_price]]-Table4[[#This Row],[discounted_price]])/Table4[[#This Row],[marked_price]])*100</f>
        <v>25.01392757660167</v>
      </c>
    </row>
    <row r="10502" spans="1:11" x14ac:dyDescent="0.25">
      <c r="A10502" s="3" t="s">
        <v>6920</v>
      </c>
      <c r="B10502" s="3" t="s">
        <v>858</v>
      </c>
      <c r="C10502" s="3">
        <v>4.0999999999999996</v>
      </c>
      <c r="D10502" s="3">
        <v>16</v>
      </c>
      <c r="E10502" s="4">
        <v>3499</v>
      </c>
      <c r="F10502" s="4">
        <v>1924</v>
      </c>
      <c r="G10502" s="3" t="s">
        <v>129</v>
      </c>
      <c r="H10502" s="3" t="s">
        <v>558</v>
      </c>
      <c r="I10502" s="5">
        <v>14473770</v>
      </c>
      <c r="J10502" s="6">
        <f t="shared" si="164"/>
        <v>30784</v>
      </c>
      <c r="K10502" s="7">
        <f>((Table4[[#This Row],[marked_price]]-Table4[[#This Row],[discounted_price]])/Table4[[#This Row],[marked_price]])*100</f>
        <v>45.012860817376392</v>
      </c>
    </row>
    <row r="10503" spans="1:11" x14ac:dyDescent="0.25">
      <c r="A10503" s="8" t="s">
        <v>8814</v>
      </c>
      <c r="B10503" s="8" t="s">
        <v>809</v>
      </c>
      <c r="C10503" s="8">
        <v>4.5999999999999996</v>
      </c>
      <c r="D10503" s="8">
        <v>76</v>
      </c>
      <c r="E10503" s="9">
        <v>2300</v>
      </c>
      <c r="F10503" s="9">
        <v>1380</v>
      </c>
      <c r="G10503" s="8" t="s">
        <v>2835</v>
      </c>
      <c r="H10503" s="8" t="s">
        <v>543</v>
      </c>
      <c r="I10503" s="10">
        <v>7688447</v>
      </c>
      <c r="J10503" s="6">
        <f t="shared" si="164"/>
        <v>104880</v>
      </c>
      <c r="K10503" s="7">
        <f>((Table4[[#This Row],[marked_price]]-Table4[[#This Row],[discounted_price]])/Table4[[#This Row],[marked_price]])*100</f>
        <v>40</v>
      </c>
    </row>
    <row r="10504" spans="1:11" x14ac:dyDescent="0.25">
      <c r="A10504" s="3" t="s">
        <v>1573</v>
      </c>
      <c r="B10504" s="3" t="s">
        <v>2306</v>
      </c>
      <c r="C10504" s="3">
        <v>4.2</v>
      </c>
      <c r="D10504" s="3">
        <v>73</v>
      </c>
      <c r="E10504" s="4">
        <v>1499</v>
      </c>
      <c r="F10504" s="4">
        <v>1274</v>
      </c>
      <c r="G10504" s="3" t="s">
        <v>44</v>
      </c>
      <c r="H10504" s="3" t="s">
        <v>514</v>
      </c>
      <c r="I10504" s="5">
        <v>12689876</v>
      </c>
      <c r="J10504" s="6">
        <f t="shared" si="164"/>
        <v>93002</v>
      </c>
      <c r="K10504" s="7">
        <f>((Table4[[#This Row],[marked_price]]-Table4[[#This Row],[discounted_price]])/Table4[[#This Row],[marked_price]])*100</f>
        <v>15.010006671114077</v>
      </c>
    </row>
    <row r="10505" spans="1:11" x14ac:dyDescent="0.25">
      <c r="A10505" s="8" t="s">
        <v>1156</v>
      </c>
      <c r="B10505" s="8" t="s">
        <v>1428</v>
      </c>
      <c r="C10505" s="8">
        <v>4.0999999999999996</v>
      </c>
      <c r="D10505" s="8">
        <v>499</v>
      </c>
      <c r="E10505" s="9">
        <v>999</v>
      </c>
      <c r="F10505" s="9">
        <v>699</v>
      </c>
      <c r="G10505" s="8" t="s">
        <v>129</v>
      </c>
      <c r="H10505" s="8" t="s">
        <v>558</v>
      </c>
      <c r="I10505" s="10">
        <v>10450370</v>
      </c>
      <c r="J10505" s="6">
        <f t="shared" si="164"/>
        <v>348801</v>
      </c>
      <c r="K10505" s="7">
        <f>((Table4[[#This Row],[marked_price]]-Table4[[#This Row],[discounted_price]])/Table4[[#This Row],[marked_price]])*100</f>
        <v>30.03003003003003</v>
      </c>
    </row>
    <row r="10506" spans="1:11" x14ac:dyDescent="0.25">
      <c r="A10506" s="3" t="s">
        <v>3232</v>
      </c>
      <c r="B10506" s="3" t="s">
        <v>623</v>
      </c>
      <c r="C10506" s="3">
        <v>3.9</v>
      </c>
      <c r="D10506" s="3">
        <v>14</v>
      </c>
      <c r="E10506" s="4">
        <v>699</v>
      </c>
      <c r="F10506" s="4">
        <v>384</v>
      </c>
      <c r="G10506" s="3" t="s">
        <v>20</v>
      </c>
      <c r="H10506" s="3" t="s">
        <v>24</v>
      </c>
      <c r="I10506" s="5">
        <v>17815554</v>
      </c>
      <c r="J10506" s="6">
        <f t="shared" si="164"/>
        <v>5376</v>
      </c>
      <c r="K10506" s="7">
        <f>((Table4[[#This Row],[marked_price]]-Table4[[#This Row],[discounted_price]])/Table4[[#This Row],[marked_price]])*100</f>
        <v>45.064377682403432</v>
      </c>
    </row>
    <row r="10507" spans="1:11" x14ac:dyDescent="0.25">
      <c r="A10507" s="8" t="s">
        <v>2402</v>
      </c>
      <c r="B10507" s="8" t="s">
        <v>694</v>
      </c>
      <c r="C10507" s="8">
        <v>2.5</v>
      </c>
      <c r="D10507" s="8">
        <v>18</v>
      </c>
      <c r="E10507" s="9">
        <v>6699</v>
      </c>
      <c r="F10507" s="9">
        <v>5024</v>
      </c>
      <c r="G10507" s="8" t="s">
        <v>20</v>
      </c>
      <c r="H10507" s="8" t="s">
        <v>31</v>
      </c>
      <c r="I10507" s="10">
        <v>15336292</v>
      </c>
      <c r="J10507" s="6">
        <f t="shared" si="164"/>
        <v>90432</v>
      </c>
      <c r="K10507" s="7">
        <f>((Table4[[#This Row],[marked_price]]-Table4[[#This Row],[discounted_price]])/Table4[[#This Row],[marked_price]])*100</f>
        <v>25.003731900283626</v>
      </c>
    </row>
    <row r="10508" spans="1:11" x14ac:dyDescent="0.25">
      <c r="A10508" s="3" t="s">
        <v>2774</v>
      </c>
      <c r="B10508" s="3" t="s">
        <v>634</v>
      </c>
      <c r="C10508" s="3">
        <v>3.3</v>
      </c>
      <c r="D10508" s="3">
        <v>18</v>
      </c>
      <c r="E10508" s="4">
        <v>1799</v>
      </c>
      <c r="F10508" s="4">
        <v>1259</v>
      </c>
      <c r="G10508" s="3" t="s">
        <v>27</v>
      </c>
      <c r="H10508" s="3" t="s">
        <v>34</v>
      </c>
      <c r="I10508" s="5">
        <v>17901962</v>
      </c>
      <c r="J10508" s="6">
        <f t="shared" si="164"/>
        <v>22662</v>
      </c>
      <c r="K10508" s="7">
        <f>((Table4[[#This Row],[marked_price]]-Table4[[#This Row],[discounted_price]])/Table4[[#This Row],[marked_price]])*100</f>
        <v>30.016675931072818</v>
      </c>
    </row>
    <row r="10509" spans="1:11" x14ac:dyDescent="0.25">
      <c r="A10509" s="8" t="s">
        <v>2744</v>
      </c>
      <c r="B10509" s="8" t="s">
        <v>216</v>
      </c>
      <c r="C10509" s="8">
        <v>4</v>
      </c>
      <c r="D10509" s="8">
        <v>287</v>
      </c>
      <c r="E10509" s="9">
        <v>1999</v>
      </c>
      <c r="F10509" s="9">
        <v>479</v>
      </c>
      <c r="G10509" s="8" t="s">
        <v>71</v>
      </c>
      <c r="H10509" s="8" t="s">
        <v>72</v>
      </c>
      <c r="I10509" s="10">
        <v>15098522</v>
      </c>
      <c r="J10509" s="6">
        <f t="shared" si="164"/>
        <v>137473</v>
      </c>
      <c r="K10509" s="7">
        <f>((Table4[[#This Row],[marked_price]]-Table4[[#This Row],[discounted_price]])/Table4[[#This Row],[marked_price]])*100</f>
        <v>76.038019009504751</v>
      </c>
    </row>
    <row r="10510" spans="1:11" x14ac:dyDescent="0.25">
      <c r="A10510" s="3" t="s">
        <v>1640</v>
      </c>
      <c r="B10510" s="3" t="s">
        <v>359</v>
      </c>
      <c r="C10510" s="3">
        <v>4.2</v>
      </c>
      <c r="D10510" s="3">
        <v>441</v>
      </c>
      <c r="E10510" s="4">
        <v>1249</v>
      </c>
      <c r="F10510" s="4">
        <v>499</v>
      </c>
      <c r="G10510" s="3" t="s">
        <v>409</v>
      </c>
      <c r="H10510" s="3" t="s">
        <v>582</v>
      </c>
      <c r="I10510" s="5">
        <v>10285711</v>
      </c>
      <c r="J10510" s="6">
        <f t="shared" si="164"/>
        <v>220059</v>
      </c>
      <c r="K10510" s="7">
        <f>((Table4[[#This Row],[marked_price]]-Table4[[#This Row],[discounted_price]])/Table4[[#This Row],[marked_price]])*100</f>
        <v>60.048038430744597</v>
      </c>
    </row>
    <row r="10511" spans="1:11" x14ac:dyDescent="0.25">
      <c r="A10511" s="8" t="s">
        <v>1685</v>
      </c>
      <c r="B10511" s="8" t="s">
        <v>671</v>
      </c>
      <c r="C10511" s="8">
        <v>4.5999999999999996</v>
      </c>
      <c r="D10511" s="8">
        <v>15</v>
      </c>
      <c r="E10511" s="9">
        <v>2799</v>
      </c>
      <c r="F10511" s="9">
        <v>2099</v>
      </c>
      <c r="G10511" s="8" t="s">
        <v>8338</v>
      </c>
      <c r="H10511" s="8" t="s">
        <v>155</v>
      </c>
      <c r="I10511" s="10">
        <v>17641648</v>
      </c>
      <c r="J10511" s="6">
        <f t="shared" si="164"/>
        <v>31485</v>
      </c>
      <c r="K10511" s="7">
        <f>((Table4[[#This Row],[marked_price]]-Table4[[#This Row],[discounted_price]])/Table4[[#This Row],[marked_price]])*100</f>
        <v>25.008931761343341</v>
      </c>
    </row>
    <row r="10512" spans="1:11" x14ac:dyDescent="0.25">
      <c r="A10512" s="3" t="s">
        <v>8815</v>
      </c>
      <c r="B10512" s="3" t="s">
        <v>47</v>
      </c>
      <c r="C10512" s="3">
        <v>4.2</v>
      </c>
      <c r="D10512" s="3">
        <v>26</v>
      </c>
      <c r="E10512" s="4">
        <v>2999</v>
      </c>
      <c r="F10512" s="4">
        <v>1049</v>
      </c>
      <c r="G10512" s="3" t="s">
        <v>40</v>
      </c>
      <c r="H10512" s="3" t="s">
        <v>28</v>
      </c>
      <c r="I10512" s="5">
        <v>15507958</v>
      </c>
      <c r="J10512" s="6">
        <f t="shared" si="164"/>
        <v>27274</v>
      </c>
      <c r="K10512" s="7">
        <f>((Table4[[#This Row],[marked_price]]-Table4[[#This Row],[discounted_price]])/Table4[[#This Row],[marked_price]])*100</f>
        <v>65.021673891297098</v>
      </c>
    </row>
    <row r="10513" spans="1:11" x14ac:dyDescent="0.25">
      <c r="A10513" s="8" t="s">
        <v>637</v>
      </c>
      <c r="B10513" s="8" t="s">
        <v>2640</v>
      </c>
      <c r="C10513" s="8">
        <v>4.2</v>
      </c>
      <c r="D10513" s="8">
        <v>1100</v>
      </c>
      <c r="E10513" s="9">
        <v>1999</v>
      </c>
      <c r="F10513" s="9">
        <v>899</v>
      </c>
      <c r="G10513" s="8" t="s">
        <v>4293</v>
      </c>
      <c r="H10513" s="8" t="s">
        <v>639</v>
      </c>
      <c r="I10513" s="10">
        <v>13273160</v>
      </c>
      <c r="J10513" s="6">
        <f t="shared" si="164"/>
        <v>988900</v>
      </c>
      <c r="K10513" s="7">
        <f>((Table4[[#This Row],[marked_price]]-Table4[[#This Row],[discounted_price]])/Table4[[#This Row],[marked_price]])*100</f>
        <v>55.027513756878442</v>
      </c>
    </row>
    <row r="10514" spans="1:11" x14ac:dyDescent="0.25">
      <c r="A10514" s="3" t="s">
        <v>8816</v>
      </c>
      <c r="B10514" s="3" t="s">
        <v>1380</v>
      </c>
      <c r="C10514" s="3">
        <v>4.0999999999999996</v>
      </c>
      <c r="D10514" s="3">
        <v>97</v>
      </c>
      <c r="E10514" s="4">
        <v>2999</v>
      </c>
      <c r="F10514" s="4">
        <v>1799</v>
      </c>
      <c r="G10514" s="3" t="s">
        <v>976</v>
      </c>
      <c r="H10514" s="3" t="s">
        <v>49</v>
      </c>
      <c r="I10514" s="5">
        <v>13831196</v>
      </c>
      <c r="J10514" s="6">
        <f t="shared" si="164"/>
        <v>174503</v>
      </c>
      <c r="K10514" s="7">
        <f>((Table4[[#This Row],[marked_price]]-Table4[[#This Row],[discounted_price]])/Table4[[#This Row],[marked_price]])*100</f>
        <v>40.013337779259757</v>
      </c>
    </row>
    <row r="10515" spans="1:11" x14ac:dyDescent="0.25">
      <c r="A10515" s="8" t="s">
        <v>1678</v>
      </c>
      <c r="B10515" s="8" t="s">
        <v>1140</v>
      </c>
      <c r="C10515" s="8">
        <v>4.2</v>
      </c>
      <c r="D10515" s="8">
        <v>59</v>
      </c>
      <c r="E10515" s="9">
        <v>2929</v>
      </c>
      <c r="F10515" s="9">
        <v>878</v>
      </c>
      <c r="G10515" s="8" t="s">
        <v>209</v>
      </c>
      <c r="H10515" s="8" t="s">
        <v>434</v>
      </c>
      <c r="I10515" s="10">
        <v>15466350</v>
      </c>
      <c r="J10515" s="6">
        <f t="shared" si="164"/>
        <v>51802</v>
      </c>
      <c r="K10515" s="7">
        <f>((Table4[[#This Row],[marked_price]]-Table4[[#This Row],[discounted_price]])/Table4[[#This Row],[marked_price]])*100</f>
        <v>70.023898941618299</v>
      </c>
    </row>
    <row r="10516" spans="1:11" x14ac:dyDescent="0.25">
      <c r="A10516" s="3" t="s">
        <v>167</v>
      </c>
      <c r="B10516" s="3" t="s">
        <v>66</v>
      </c>
      <c r="C10516" s="3">
        <v>4.4000000000000004</v>
      </c>
      <c r="D10516" s="3">
        <v>19</v>
      </c>
      <c r="E10516" s="4">
        <v>1599</v>
      </c>
      <c r="F10516" s="4">
        <v>559</v>
      </c>
      <c r="G10516" s="3" t="s">
        <v>20</v>
      </c>
      <c r="H10516" s="3" t="s">
        <v>24</v>
      </c>
      <c r="I10516" s="5">
        <v>16916234</v>
      </c>
      <c r="J10516" s="6">
        <f t="shared" si="164"/>
        <v>10621</v>
      </c>
      <c r="K10516" s="7">
        <f>((Table4[[#This Row],[marked_price]]-Table4[[#This Row],[discounted_price]])/Table4[[#This Row],[marked_price]])*100</f>
        <v>65.040650406504056</v>
      </c>
    </row>
    <row r="10517" spans="1:11" x14ac:dyDescent="0.25">
      <c r="A10517" s="8" t="s">
        <v>8817</v>
      </c>
      <c r="B10517" s="8" t="s">
        <v>47</v>
      </c>
      <c r="C10517" s="8">
        <v>3.7</v>
      </c>
      <c r="D10517" s="8">
        <v>10</v>
      </c>
      <c r="E10517" s="9">
        <v>1899</v>
      </c>
      <c r="F10517" s="9">
        <v>949</v>
      </c>
      <c r="G10517" s="8" t="s">
        <v>27</v>
      </c>
      <c r="H10517" s="8" t="s">
        <v>31</v>
      </c>
      <c r="I10517" s="10">
        <v>17189150</v>
      </c>
      <c r="J10517" s="6">
        <f t="shared" si="164"/>
        <v>9490</v>
      </c>
      <c r="K10517" s="7">
        <f>((Table4[[#This Row],[marked_price]]-Table4[[#This Row],[discounted_price]])/Table4[[#This Row],[marked_price]])*100</f>
        <v>50.026329647182735</v>
      </c>
    </row>
    <row r="10518" spans="1:11" x14ac:dyDescent="0.25">
      <c r="A10518" s="3" t="s">
        <v>8818</v>
      </c>
      <c r="B10518" s="3" t="s">
        <v>47</v>
      </c>
      <c r="C10518" s="3">
        <v>4.5999999999999996</v>
      </c>
      <c r="D10518" s="3">
        <v>23</v>
      </c>
      <c r="E10518" s="4">
        <v>699</v>
      </c>
      <c r="F10518" s="4">
        <v>279</v>
      </c>
      <c r="G10518" s="3" t="s">
        <v>27</v>
      </c>
      <c r="H10518" s="3" t="s">
        <v>24</v>
      </c>
      <c r="I10518" s="5">
        <v>15288146</v>
      </c>
      <c r="J10518" s="6">
        <f t="shared" si="164"/>
        <v>6417</v>
      </c>
      <c r="K10518" s="7">
        <f>((Table4[[#This Row],[marked_price]]-Table4[[#This Row],[discounted_price]])/Table4[[#This Row],[marked_price]])*100</f>
        <v>60.085836909871247</v>
      </c>
    </row>
    <row r="10519" spans="1:11" x14ac:dyDescent="0.25">
      <c r="A10519" s="8" t="s">
        <v>2171</v>
      </c>
      <c r="B10519" s="8" t="s">
        <v>3119</v>
      </c>
      <c r="C10519" s="8">
        <v>4.4000000000000004</v>
      </c>
      <c r="D10519" s="8">
        <v>9</v>
      </c>
      <c r="E10519" s="9">
        <v>2199</v>
      </c>
      <c r="F10519" s="9">
        <v>1209</v>
      </c>
      <c r="G10519" s="8" t="s">
        <v>1087</v>
      </c>
      <c r="H10519" s="8" t="s">
        <v>155</v>
      </c>
      <c r="I10519" s="10">
        <v>16398024</v>
      </c>
      <c r="J10519" s="6">
        <f t="shared" si="164"/>
        <v>10881</v>
      </c>
      <c r="K10519" s="7">
        <f>((Table4[[#This Row],[marked_price]]-Table4[[#This Row],[discounted_price]])/Table4[[#This Row],[marked_price]])*100</f>
        <v>45.020463847203274</v>
      </c>
    </row>
    <row r="10520" spans="1:11" x14ac:dyDescent="0.25">
      <c r="A10520" s="3" t="s">
        <v>6468</v>
      </c>
      <c r="B10520" s="3" t="s">
        <v>2306</v>
      </c>
      <c r="C10520" s="3">
        <v>4</v>
      </c>
      <c r="D10520" s="3">
        <v>5</v>
      </c>
      <c r="E10520" s="4">
        <v>2499</v>
      </c>
      <c r="F10520" s="4">
        <v>2499</v>
      </c>
      <c r="G10520" s="3" t="s">
        <v>44</v>
      </c>
      <c r="H10520" s="3" t="s">
        <v>338</v>
      </c>
      <c r="I10520" s="5">
        <v>16441676</v>
      </c>
      <c r="J10520" s="6">
        <f t="shared" si="164"/>
        <v>12495</v>
      </c>
      <c r="K10520" s="7">
        <f>((Table4[[#This Row],[marked_price]]-Table4[[#This Row],[discounted_price]])/Table4[[#This Row],[marked_price]])*100</f>
        <v>0</v>
      </c>
    </row>
    <row r="10521" spans="1:11" x14ac:dyDescent="0.25">
      <c r="A10521" s="8" t="s">
        <v>8819</v>
      </c>
      <c r="B10521" s="8" t="s">
        <v>2075</v>
      </c>
      <c r="C10521" s="8">
        <v>4.5999999999999996</v>
      </c>
      <c r="D10521" s="8">
        <v>9</v>
      </c>
      <c r="E10521" s="9">
        <v>1799</v>
      </c>
      <c r="F10521" s="9">
        <v>1799</v>
      </c>
      <c r="G10521" s="8" t="s">
        <v>27</v>
      </c>
      <c r="H10521" s="8" t="s">
        <v>362</v>
      </c>
      <c r="I10521" s="10">
        <v>17005386</v>
      </c>
      <c r="J10521" s="6">
        <f t="shared" si="164"/>
        <v>16191</v>
      </c>
      <c r="K10521" s="7">
        <f>((Table4[[#This Row],[marked_price]]-Table4[[#This Row],[discounted_price]])/Table4[[#This Row],[marked_price]])*100</f>
        <v>0</v>
      </c>
    </row>
    <row r="10522" spans="1:11" x14ac:dyDescent="0.25">
      <c r="A10522" s="3" t="s">
        <v>556</v>
      </c>
      <c r="B10522" s="3" t="s">
        <v>2306</v>
      </c>
      <c r="C10522" s="3">
        <v>4.4000000000000004</v>
      </c>
      <c r="D10522" s="3">
        <v>22</v>
      </c>
      <c r="E10522" s="4">
        <v>1699</v>
      </c>
      <c r="F10522" s="4">
        <v>1444</v>
      </c>
      <c r="G10522" s="3" t="s">
        <v>129</v>
      </c>
      <c r="H10522" s="3" t="s">
        <v>558</v>
      </c>
      <c r="I10522" s="5">
        <v>14365722</v>
      </c>
      <c r="J10522" s="6">
        <f t="shared" si="164"/>
        <v>31768</v>
      </c>
      <c r="K10522" s="7">
        <f>((Table4[[#This Row],[marked_price]]-Table4[[#This Row],[discounted_price]])/Table4[[#This Row],[marked_price]])*100</f>
        <v>15.008828722778105</v>
      </c>
    </row>
    <row r="10523" spans="1:11" x14ac:dyDescent="0.25">
      <c r="A10523" s="8" t="s">
        <v>8820</v>
      </c>
      <c r="B10523" s="8" t="s">
        <v>485</v>
      </c>
      <c r="C10523" s="8">
        <v>4.3</v>
      </c>
      <c r="D10523" s="8">
        <v>9</v>
      </c>
      <c r="E10523" s="9">
        <v>3499</v>
      </c>
      <c r="F10523" s="9">
        <v>1749</v>
      </c>
      <c r="G10523" s="8" t="s">
        <v>27</v>
      </c>
      <c r="H10523" s="8" t="s">
        <v>31</v>
      </c>
      <c r="I10523" s="10">
        <v>15782322</v>
      </c>
      <c r="J10523" s="6">
        <f t="shared" si="164"/>
        <v>15741</v>
      </c>
      <c r="K10523" s="7">
        <f>((Table4[[#This Row],[marked_price]]-Table4[[#This Row],[discounted_price]])/Table4[[#This Row],[marked_price]])*100</f>
        <v>50.014289797084878</v>
      </c>
    </row>
    <row r="10524" spans="1:11" x14ac:dyDescent="0.25">
      <c r="A10524" s="3" t="s">
        <v>8821</v>
      </c>
      <c r="B10524" s="3" t="s">
        <v>1164</v>
      </c>
      <c r="C10524" s="3">
        <v>4.4000000000000004</v>
      </c>
      <c r="D10524" s="3">
        <v>52</v>
      </c>
      <c r="E10524" s="4">
        <v>2499</v>
      </c>
      <c r="F10524" s="4">
        <v>999</v>
      </c>
      <c r="G10524" s="3" t="s">
        <v>71</v>
      </c>
      <c r="H10524" s="3" t="s">
        <v>31</v>
      </c>
      <c r="I10524" s="5">
        <v>15227340</v>
      </c>
      <c r="J10524" s="6">
        <f t="shared" si="164"/>
        <v>51948</v>
      </c>
      <c r="K10524" s="7">
        <f>((Table4[[#This Row],[marked_price]]-Table4[[#This Row],[discounted_price]])/Table4[[#This Row],[marked_price]])*100</f>
        <v>60.024009603841534</v>
      </c>
    </row>
    <row r="10525" spans="1:11" x14ac:dyDescent="0.25">
      <c r="A10525" s="8" t="s">
        <v>476</v>
      </c>
      <c r="B10525" s="8" t="s">
        <v>33</v>
      </c>
      <c r="C10525" s="8">
        <v>4.5</v>
      </c>
      <c r="D10525" s="8">
        <v>82</v>
      </c>
      <c r="E10525" s="9">
        <v>3099</v>
      </c>
      <c r="F10525" s="9">
        <v>2169</v>
      </c>
      <c r="G10525" s="8" t="s">
        <v>13</v>
      </c>
      <c r="H10525" s="8" t="s">
        <v>478</v>
      </c>
      <c r="I10525" s="10">
        <v>11000490</v>
      </c>
      <c r="J10525" s="6">
        <f t="shared" si="164"/>
        <v>177858</v>
      </c>
      <c r="K10525" s="7">
        <f>((Table4[[#This Row],[marked_price]]-Table4[[#This Row],[discounted_price]])/Table4[[#This Row],[marked_price]])*100</f>
        <v>30.009680542110356</v>
      </c>
    </row>
    <row r="10526" spans="1:11" x14ac:dyDescent="0.25">
      <c r="A10526" s="3" t="s">
        <v>4178</v>
      </c>
      <c r="B10526" s="3" t="s">
        <v>1540</v>
      </c>
      <c r="C10526" s="3">
        <v>4.7</v>
      </c>
      <c r="D10526" s="3">
        <v>13</v>
      </c>
      <c r="E10526" s="4">
        <v>1099</v>
      </c>
      <c r="F10526" s="4">
        <v>384</v>
      </c>
      <c r="G10526" s="3" t="s">
        <v>13</v>
      </c>
      <c r="H10526" s="3" t="s">
        <v>886</v>
      </c>
      <c r="I10526" s="5">
        <v>16026590</v>
      </c>
      <c r="J10526" s="6">
        <f t="shared" si="164"/>
        <v>4992</v>
      </c>
      <c r="K10526" s="7">
        <f>((Table4[[#This Row],[marked_price]]-Table4[[#This Row],[discounted_price]])/Table4[[#This Row],[marked_price]])*100</f>
        <v>65.059144676979074</v>
      </c>
    </row>
    <row r="10527" spans="1:11" x14ac:dyDescent="0.25">
      <c r="A10527" s="8" t="s">
        <v>2288</v>
      </c>
      <c r="B10527" s="8" t="s">
        <v>51</v>
      </c>
      <c r="C10527" s="8">
        <v>4.0999999999999996</v>
      </c>
      <c r="D10527" s="8">
        <v>8</v>
      </c>
      <c r="E10527" s="9">
        <v>3099</v>
      </c>
      <c r="F10527" s="9">
        <v>1704</v>
      </c>
      <c r="G10527" s="8" t="s">
        <v>44</v>
      </c>
      <c r="H10527" s="8" t="s">
        <v>338</v>
      </c>
      <c r="I10527" s="10">
        <v>15886542</v>
      </c>
      <c r="J10527" s="6">
        <f t="shared" si="164"/>
        <v>13632</v>
      </c>
      <c r="K10527" s="7">
        <f>((Table4[[#This Row],[marked_price]]-Table4[[#This Row],[discounted_price]])/Table4[[#This Row],[marked_price]])*100</f>
        <v>45.014520813165539</v>
      </c>
    </row>
    <row r="10528" spans="1:11" x14ac:dyDescent="0.25">
      <c r="A10528" s="3" t="s">
        <v>2227</v>
      </c>
      <c r="B10528" s="3" t="s">
        <v>8822</v>
      </c>
      <c r="C10528" s="3">
        <v>4.5</v>
      </c>
      <c r="D10528" s="3">
        <v>8</v>
      </c>
      <c r="E10528" s="4">
        <v>1699</v>
      </c>
      <c r="F10528" s="4">
        <v>1274</v>
      </c>
      <c r="G10528" s="3" t="s">
        <v>337</v>
      </c>
      <c r="H10528" s="3" t="s">
        <v>1522</v>
      </c>
      <c r="I10528" s="5">
        <v>17745992</v>
      </c>
      <c r="J10528" s="6">
        <f t="shared" si="164"/>
        <v>10192</v>
      </c>
      <c r="K10528" s="7">
        <f>((Table4[[#This Row],[marked_price]]-Table4[[#This Row],[discounted_price]])/Table4[[#This Row],[marked_price]])*100</f>
        <v>25.014714537963506</v>
      </c>
    </row>
    <row r="10529" spans="1:11" x14ac:dyDescent="0.25">
      <c r="A10529" s="8" t="s">
        <v>1169</v>
      </c>
      <c r="B10529" s="8" t="s">
        <v>6070</v>
      </c>
      <c r="C10529" s="8">
        <v>3.4</v>
      </c>
      <c r="D10529" s="8">
        <v>32</v>
      </c>
      <c r="E10529" s="9">
        <v>12000</v>
      </c>
      <c r="F10529" s="9">
        <v>4200</v>
      </c>
      <c r="G10529" s="8" t="s">
        <v>13</v>
      </c>
      <c r="H10529" s="8" t="s">
        <v>188</v>
      </c>
      <c r="I10529" s="10">
        <v>16362314</v>
      </c>
      <c r="J10529" s="6">
        <f t="shared" si="164"/>
        <v>134400</v>
      </c>
      <c r="K10529" s="7">
        <f>((Table4[[#This Row],[marked_price]]-Table4[[#This Row],[discounted_price]])/Table4[[#This Row],[marked_price]])*100</f>
        <v>65</v>
      </c>
    </row>
    <row r="10530" spans="1:11" x14ac:dyDescent="0.25">
      <c r="A10530" s="3" t="s">
        <v>73</v>
      </c>
      <c r="B10530" s="3" t="s">
        <v>584</v>
      </c>
      <c r="C10530" s="3">
        <v>4.3</v>
      </c>
      <c r="D10530" s="3">
        <v>11</v>
      </c>
      <c r="E10530" s="4">
        <v>7999</v>
      </c>
      <c r="F10530" s="4">
        <v>1839</v>
      </c>
      <c r="G10530" s="3" t="s">
        <v>172</v>
      </c>
      <c r="H10530" s="3" t="s">
        <v>75</v>
      </c>
      <c r="I10530" s="5">
        <v>14172328</v>
      </c>
      <c r="J10530" s="6">
        <f t="shared" si="164"/>
        <v>20229</v>
      </c>
      <c r="K10530" s="7">
        <f>((Table4[[#This Row],[marked_price]]-Table4[[#This Row],[discounted_price]])/Table4[[#This Row],[marked_price]])*100</f>
        <v>77.009626203275403</v>
      </c>
    </row>
    <row r="10531" spans="1:11" x14ac:dyDescent="0.25">
      <c r="A10531" s="8" t="s">
        <v>2227</v>
      </c>
      <c r="B10531" s="8" t="s">
        <v>336</v>
      </c>
      <c r="C10531" s="8">
        <v>3.8</v>
      </c>
      <c r="D10531" s="8">
        <v>26</v>
      </c>
      <c r="E10531" s="9">
        <v>999</v>
      </c>
      <c r="F10531" s="9">
        <v>799</v>
      </c>
      <c r="G10531" s="8" t="s">
        <v>44</v>
      </c>
      <c r="H10531" s="8" t="s">
        <v>1522</v>
      </c>
      <c r="I10531" s="10">
        <v>13699644</v>
      </c>
      <c r="J10531" s="6">
        <f t="shared" si="164"/>
        <v>20774</v>
      </c>
      <c r="K10531" s="7">
        <f>((Table4[[#This Row],[marked_price]]-Table4[[#This Row],[discounted_price]])/Table4[[#This Row],[marked_price]])*100</f>
        <v>20.02002002002002</v>
      </c>
    </row>
    <row r="10532" spans="1:11" x14ac:dyDescent="0.25">
      <c r="A10532" s="3" t="s">
        <v>8823</v>
      </c>
      <c r="B10532" s="3" t="s">
        <v>1969</v>
      </c>
      <c r="C10532" s="3">
        <v>3.8</v>
      </c>
      <c r="D10532" s="3">
        <v>5</v>
      </c>
      <c r="E10532" s="4">
        <v>3499</v>
      </c>
      <c r="F10532" s="4">
        <v>1574</v>
      </c>
      <c r="G10532" s="3" t="s">
        <v>690</v>
      </c>
      <c r="H10532" s="3" t="s">
        <v>338</v>
      </c>
      <c r="I10532" s="5">
        <v>17186446</v>
      </c>
      <c r="J10532" s="6">
        <f t="shared" si="164"/>
        <v>7870</v>
      </c>
      <c r="K10532" s="7">
        <f>((Table4[[#This Row],[marked_price]]-Table4[[#This Row],[discounted_price]])/Table4[[#This Row],[marked_price]])*100</f>
        <v>55.015718776793364</v>
      </c>
    </row>
    <row r="10533" spans="1:11" x14ac:dyDescent="0.25">
      <c r="A10533" s="8" t="s">
        <v>2318</v>
      </c>
      <c r="B10533" s="8" t="s">
        <v>359</v>
      </c>
      <c r="C10533" s="8">
        <v>4.2</v>
      </c>
      <c r="D10533" s="8">
        <v>81</v>
      </c>
      <c r="E10533" s="9">
        <v>1548</v>
      </c>
      <c r="F10533" s="9">
        <v>851</v>
      </c>
      <c r="G10533" s="8" t="s">
        <v>44</v>
      </c>
      <c r="H10533" s="8" t="s">
        <v>338</v>
      </c>
      <c r="I10533" s="10">
        <v>14336838</v>
      </c>
      <c r="J10533" s="6">
        <f t="shared" si="164"/>
        <v>68931</v>
      </c>
      <c r="K10533" s="7">
        <f>((Table4[[#This Row],[marked_price]]-Table4[[#This Row],[discounted_price]])/Table4[[#This Row],[marked_price]])*100</f>
        <v>45.025839793281655</v>
      </c>
    </row>
    <row r="10534" spans="1:11" x14ac:dyDescent="0.25">
      <c r="A10534" s="3" t="s">
        <v>8824</v>
      </c>
      <c r="B10534" s="3" t="s">
        <v>1019</v>
      </c>
      <c r="C10534" s="3">
        <v>3.7</v>
      </c>
      <c r="D10534" s="3">
        <v>3</v>
      </c>
      <c r="E10534" s="4">
        <v>3999</v>
      </c>
      <c r="F10534" s="4">
        <v>3999</v>
      </c>
      <c r="G10534" s="3" t="s">
        <v>27</v>
      </c>
      <c r="H10534" s="3" t="s">
        <v>362</v>
      </c>
      <c r="I10534" s="5">
        <v>17254898</v>
      </c>
      <c r="J10534" s="6">
        <f t="shared" si="164"/>
        <v>11997</v>
      </c>
      <c r="K10534" s="7">
        <f>((Table4[[#This Row],[marked_price]]-Table4[[#This Row],[discounted_price]])/Table4[[#This Row],[marked_price]])*100</f>
        <v>0</v>
      </c>
    </row>
    <row r="10535" spans="1:11" x14ac:dyDescent="0.25">
      <c r="A10535" s="8" t="s">
        <v>3538</v>
      </c>
      <c r="B10535" s="8" t="s">
        <v>652</v>
      </c>
      <c r="C10535" s="8">
        <v>4.5</v>
      </c>
      <c r="D10535" s="8">
        <v>8</v>
      </c>
      <c r="E10535" s="9">
        <v>2699</v>
      </c>
      <c r="F10535" s="9">
        <v>1079</v>
      </c>
      <c r="G10535" s="8" t="s">
        <v>129</v>
      </c>
      <c r="H10535" s="8" t="s">
        <v>130</v>
      </c>
      <c r="I10535" s="10">
        <v>15276206</v>
      </c>
      <c r="J10535" s="6">
        <f t="shared" si="164"/>
        <v>8632</v>
      </c>
      <c r="K10535" s="7">
        <f>((Table4[[#This Row],[marked_price]]-Table4[[#This Row],[discounted_price]])/Table4[[#This Row],[marked_price]])*100</f>
        <v>60.022230455724348</v>
      </c>
    </row>
    <row r="10536" spans="1:11" x14ac:dyDescent="0.25">
      <c r="A10536" s="3" t="s">
        <v>8825</v>
      </c>
      <c r="B10536" s="3" t="s">
        <v>1542</v>
      </c>
      <c r="C10536" s="3">
        <v>4.4000000000000004</v>
      </c>
      <c r="D10536" s="3">
        <v>23</v>
      </c>
      <c r="E10536" s="4">
        <v>3890</v>
      </c>
      <c r="F10536" s="4">
        <v>2139</v>
      </c>
      <c r="G10536" s="3" t="s">
        <v>106</v>
      </c>
      <c r="H10536" s="3" t="s">
        <v>31</v>
      </c>
      <c r="I10536" s="5">
        <v>16459158</v>
      </c>
      <c r="J10536" s="6">
        <f t="shared" si="164"/>
        <v>49197</v>
      </c>
      <c r="K10536" s="7">
        <f>((Table4[[#This Row],[marked_price]]-Table4[[#This Row],[discounted_price]])/Table4[[#This Row],[marked_price]])*100</f>
        <v>45.012853470437022</v>
      </c>
    </row>
    <row r="10537" spans="1:11" x14ac:dyDescent="0.25">
      <c r="A10537" s="8" t="s">
        <v>8826</v>
      </c>
      <c r="B10537" s="8" t="s">
        <v>205</v>
      </c>
      <c r="C10537" s="8">
        <v>4.7</v>
      </c>
      <c r="D10537" s="8">
        <v>7</v>
      </c>
      <c r="E10537" s="9">
        <v>4399</v>
      </c>
      <c r="F10537" s="9">
        <v>3739</v>
      </c>
      <c r="G10537" s="8" t="s">
        <v>716</v>
      </c>
      <c r="H10537" s="8" t="s">
        <v>49</v>
      </c>
      <c r="I10537" s="10">
        <v>16612732</v>
      </c>
      <c r="J10537" s="6">
        <f t="shared" si="164"/>
        <v>26173</v>
      </c>
      <c r="K10537" s="7">
        <f>((Table4[[#This Row],[marked_price]]-Table4[[#This Row],[discounted_price]])/Table4[[#This Row],[marked_price]])*100</f>
        <v>15.003409865878609</v>
      </c>
    </row>
    <row r="10538" spans="1:11" x14ac:dyDescent="0.25">
      <c r="A10538" s="3" t="s">
        <v>8827</v>
      </c>
      <c r="B10538" s="3" t="s">
        <v>2221</v>
      </c>
      <c r="C10538" s="3">
        <v>2.7</v>
      </c>
      <c r="D10538" s="3">
        <v>12</v>
      </c>
      <c r="E10538" s="4">
        <v>5999</v>
      </c>
      <c r="F10538" s="4">
        <v>3779</v>
      </c>
      <c r="G10538" s="3" t="s">
        <v>585</v>
      </c>
      <c r="H10538" s="3" t="s">
        <v>2510</v>
      </c>
      <c r="I10538" s="5">
        <v>10605590</v>
      </c>
      <c r="J10538" s="6">
        <f t="shared" si="164"/>
        <v>45348</v>
      </c>
      <c r="K10538" s="7">
        <f>((Table4[[#This Row],[marked_price]]-Table4[[#This Row],[discounted_price]])/Table4[[#This Row],[marked_price]])*100</f>
        <v>37.006167694615769</v>
      </c>
    </row>
    <row r="10539" spans="1:11" x14ac:dyDescent="0.25">
      <c r="A10539" s="8" t="s">
        <v>699</v>
      </c>
      <c r="B10539" s="8" t="s">
        <v>623</v>
      </c>
      <c r="C10539" s="8">
        <v>4.3</v>
      </c>
      <c r="D10539" s="8">
        <v>538</v>
      </c>
      <c r="E10539" s="9">
        <v>849</v>
      </c>
      <c r="F10539" s="9">
        <v>297</v>
      </c>
      <c r="G10539" s="8" t="s">
        <v>27</v>
      </c>
      <c r="H10539" s="8" t="s">
        <v>24</v>
      </c>
      <c r="I10539" s="10">
        <v>10984922</v>
      </c>
      <c r="J10539" s="6">
        <f t="shared" si="164"/>
        <v>159786</v>
      </c>
      <c r="K10539" s="7">
        <f>((Table4[[#This Row],[marked_price]]-Table4[[#This Row],[discounted_price]])/Table4[[#This Row],[marked_price]])*100</f>
        <v>65.017667844522961</v>
      </c>
    </row>
    <row r="10540" spans="1:11" x14ac:dyDescent="0.25">
      <c r="A10540" s="3" t="s">
        <v>8828</v>
      </c>
      <c r="B10540" s="3" t="s">
        <v>8829</v>
      </c>
      <c r="C10540" s="3">
        <v>4.9000000000000004</v>
      </c>
      <c r="D10540" s="3">
        <v>12</v>
      </c>
      <c r="E10540" s="4">
        <v>30000</v>
      </c>
      <c r="F10540" s="4">
        <v>30000</v>
      </c>
      <c r="G10540" s="3" t="s">
        <v>13</v>
      </c>
      <c r="H10540" s="3" t="s">
        <v>97</v>
      </c>
      <c r="I10540" s="5">
        <v>10557276</v>
      </c>
      <c r="J10540" s="6">
        <f t="shared" si="164"/>
        <v>360000</v>
      </c>
      <c r="K10540" s="7">
        <f>((Table4[[#This Row],[marked_price]]-Table4[[#This Row],[discounted_price]])/Table4[[#This Row],[marked_price]])*100</f>
        <v>0</v>
      </c>
    </row>
    <row r="10541" spans="1:11" x14ac:dyDescent="0.25">
      <c r="A10541" s="8" t="s">
        <v>150</v>
      </c>
      <c r="B10541" s="8" t="s">
        <v>151</v>
      </c>
      <c r="C10541" s="8">
        <v>4.5</v>
      </c>
      <c r="D10541" s="8">
        <v>26</v>
      </c>
      <c r="E10541" s="9">
        <v>15495</v>
      </c>
      <c r="F10541" s="9">
        <v>13945</v>
      </c>
      <c r="G10541" s="8" t="s">
        <v>13</v>
      </c>
      <c r="H10541" s="8" t="s">
        <v>97</v>
      </c>
      <c r="I10541" s="10">
        <v>7370461</v>
      </c>
      <c r="J10541" s="6">
        <f t="shared" si="164"/>
        <v>362570</v>
      </c>
      <c r="K10541" s="7">
        <f>((Table4[[#This Row],[marked_price]]-Table4[[#This Row],[discounted_price]])/Table4[[#This Row],[marked_price]])*100</f>
        <v>10.00322684737012</v>
      </c>
    </row>
    <row r="10542" spans="1:11" x14ac:dyDescent="0.25">
      <c r="A10542" s="3" t="s">
        <v>2843</v>
      </c>
      <c r="B10542" s="3" t="s">
        <v>111</v>
      </c>
      <c r="C10542" s="3">
        <v>4</v>
      </c>
      <c r="D10542" s="3">
        <v>124</v>
      </c>
      <c r="E10542" s="4">
        <v>2599</v>
      </c>
      <c r="F10542" s="4">
        <v>1559</v>
      </c>
      <c r="G10542" s="3" t="s">
        <v>229</v>
      </c>
      <c r="H10542" s="3" t="s">
        <v>49</v>
      </c>
      <c r="I10542" s="5">
        <v>14040032</v>
      </c>
      <c r="J10542" s="6">
        <f t="shared" si="164"/>
        <v>193316</v>
      </c>
      <c r="K10542" s="7">
        <f>((Table4[[#This Row],[marked_price]]-Table4[[#This Row],[discounted_price]])/Table4[[#This Row],[marked_price]])*100</f>
        <v>40.01539053482108</v>
      </c>
    </row>
    <row r="10543" spans="1:11" x14ac:dyDescent="0.25">
      <c r="A10543" s="8" t="s">
        <v>8830</v>
      </c>
      <c r="B10543" s="8" t="s">
        <v>1034</v>
      </c>
      <c r="C10543" s="8">
        <v>4.3</v>
      </c>
      <c r="D10543" s="8">
        <v>6</v>
      </c>
      <c r="E10543" s="9">
        <v>2499</v>
      </c>
      <c r="F10543" s="9">
        <v>2124</v>
      </c>
      <c r="G10543" s="8" t="s">
        <v>13</v>
      </c>
      <c r="H10543" s="8" t="s">
        <v>478</v>
      </c>
      <c r="I10543" s="10">
        <v>18169080</v>
      </c>
      <c r="J10543" s="6">
        <f t="shared" si="164"/>
        <v>12744</v>
      </c>
      <c r="K10543" s="7">
        <f>((Table4[[#This Row],[marked_price]]-Table4[[#This Row],[discounted_price]])/Table4[[#This Row],[marked_price]])*100</f>
        <v>15.006002400960384</v>
      </c>
    </row>
    <row r="10544" spans="1:11" x14ac:dyDescent="0.25">
      <c r="A10544" s="3" t="s">
        <v>3033</v>
      </c>
      <c r="B10544" s="3" t="s">
        <v>1021</v>
      </c>
      <c r="C10544" s="3">
        <v>3.9</v>
      </c>
      <c r="D10544" s="3">
        <v>68</v>
      </c>
      <c r="E10544" s="4">
        <v>4999</v>
      </c>
      <c r="F10544" s="4">
        <v>1999</v>
      </c>
      <c r="G10544" s="3" t="s">
        <v>1359</v>
      </c>
      <c r="H10544" s="3" t="s">
        <v>1360</v>
      </c>
      <c r="I10544" s="5">
        <v>11971438</v>
      </c>
      <c r="J10544" s="6">
        <f t="shared" si="164"/>
        <v>135932</v>
      </c>
      <c r="K10544" s="7">
        <f>((Table4[[#This Row],[marked_price]]-Table4[[#This Row],[discounted_price]])/Table4[[#This Row],[marked_price]])*100</f>
        <v>60.012002400480092</v>
      </c>
    </row>
    <row r="10545" spans="1:11" x14ac:dyDescent="0.25">
      <c r="A10545" s="8" t="s">
        <v>8831</v>
      </c>
      <c r="B10545" s="8" t="s">
        <v>652</v>
      </c>
      <c r="C10545" s="8">
        <v>3.4</v>
      </c>
      <c r="D10545" s="8">
        <v>13</v>
      </c>
      <c r="E10545" s="9">
        <v>2999</v>
      </c>
      <c r="F10545" s="9">
        <v>1049</v>
      </c>
      <c r="G10545" s="8" t="s">
        <v>71</v>
      </c>
      <c r="H10545" s="8" t="s">
        <v>75</v>
      </c>
      <c r="I10545" s="10">
        <v>17417186</v>
      </c>
      <c r="J10545" s="6">
        <f t="shared" si="164"/>
        <v>13637</v>
      </c>
      <c r="K10545" s="7">
        <f>((Table4[[#This Row],[marked_price]]-Table4[[#This Row],[discounted_price]])/Table4[[#This Row],[marked_price]])*100</f>
        <v>65.021673891297098</v>
      </c>
    </row>
    <row r="10546" spans="1:11" x14ac:dyDescent="0.25">
      <c r="A10546" s="3" t="s">
        <v>5674</v>
      </c>
      <c r="B10546" s="3" t="s">
        <v>8832</v>
      </c>
      <c r="C10546" s="3">
        <v>3.9</v>
      </c>
      <c r="D10546" s="3">
        <v>43</v>
      </c>
      <c r="E10546" s="4">
        <v>3299</v>
      </c>
      <c r="F10546" s="4">
        <v>890</v>
      </c>
      <c r="G10546" s="3" t="s">
        <v>20</v>
      </c>
      <c r="H10546" s="3" t="s">
        <v>72</v>
      </c>
      <c r="I10546" s="5">
        <v>15471276</v>
      </c>
      <c r="J10546" s="6">
        <f t="shared" si="164"/>
        <v>38270</v>
      </c>
      <c r="K10546" s="7">
        <f>((Table4[[#This Row],[marked_price]]-Table4[[#This Row],[discounted_price]])/Table4[[#This Row],[marked_price]])*100</f>
        <v>73.022127917550776</v>
      </c>
    </row>
    <row r="10547" spans="1:11" x14ac:dyDescent="0.25">
      <c r="A10547" s="8" t="s">
        <v>3545</v>
      </c>
      <c r="B10547" s="8" t="s">
        <v>579</v>
      </c>
      <c r="C10547" s="8">
        <v>4.0999999999999996</v>
      </c>
      <c r="D10547" s="8">
        <v>128</v>
      </c>
      <c r="E10547" s="9">
        <v>1099</v>
      </c>
      <c r="F10547" s="9">
        <v>494</v>
      </c>
      <c r="G10547" s="8" t="s">
        <v>40</v>
      </c>
      <c r="H10547" s="8" t="s">
        <v>31</v>
      </c>
      <c r="I10547" s="10">
        <v>16200870</v>
      </c>
      <c r="J10547" s="6">
        <f t="shared" si="164"/>
        <v>63232</v>
      </c>
      <c r="K10547" s="7">
        <f>((Table4[[#This Row],[marked_price]]-Table4[[#This Row],[discounted_price]])/Table4[[#This Row],[marked_price]])*100</f>
        <v>55.050045495905366</v>
      </c>
    </row>
    <row r="10548" spans="1:11" x14ac:dyDescent="0.25">
      <c r="A10548" s="3" t="s">
        <v>845</v>
      </c>
      <c r="B10548" s="3" t="s">
        <v>3722</v>
      </c>
      <c r="C10548" s="3">
        <v>3.4</v>
      </c>
      <c r="D10548" s="3">
        <v>5</v>
      </c>
      <c r="E10548" s="4">
        <v>2499</v>
      </c>
      <c r="F10548" s="4">
        <v>1374</v>
      </c>
      <c r="G10548" s="3" t="s">
        <v>71</v>
      </c>
      <c r="H10548" s="3" t="s">
        <v>75</v>
      </c>
      <c r="I10548" s="5">
        <v>17627748</v>
      </c>
      <c r="J10548" s="6">
        <f t="shared" si="164"/>
        <v>6870</v>
      </c>
      <c r="K10548" s="7">
        <f>((Table4[[#This Row],[marked_price]]-Table4[[#This Row],[discounted_price]])/Table4[[#This Row],[marked_price]])*100</f>
        <v>45.018007202881158</v>
      </c>
    </row>
    <row r="10549" spans="1:11" x14ac:dyDescent="0.25">
      <c r="A10549" s="8" t="s">
        <v>8833</v>
      </c>
      <c r="B10549" s="8" t="s">
        <v>1046</v>
      </c>
      <c r="C10549" s="8">
        <v>4</v>
      </c>
      <c r="D10549" s="8">
        <v>152</v>
      </c>
      <c r="E10549" s="9">
        <v>1499</v>
      </c>
      <c r="F10549" s="9">
        <v>899</v>
      </c>
      <c r="G10549" s="8" t="s">
        <v>40</v>
      </c>
      <c r="H10549" s="8" t="s">
        <v>318</v>
      </c>
      <c r="I10549" s="10">
        <v>12041144</v>
      </c>
      <c r="J10549" s="6">
        <f t="shared" si="164"/>
        <v>136648</v>
      </c>
      <c r="K10549" s="7">
        <f>((Table4[[#This Row],[marked_price]]-Table4[[#This Row],[discounted_price]])/Table4[[#This Row],[marked_price]])*100</f>
        <v>40.026684456304203</v>
      </c>
    </row>
    <row r="10550" spans="1:11" x14ac:dyDescent="0.25">
      <c r="A10550" s="3" t="s">
        <v>6790</v>
      </c>
      <c r="B10550" s="3" t="s">
        <v>47</v>
      </c>
      <c r="C10550" s="3">
        <v>4.5</v>
      </c>
      <c r="D10550" s="3">
        <v>15</v>
      </c>
      <c r="E10550" s="4">
        <v>1499</v>
      </c>
      <c r="F10550" s="4">
        <v>824</v>
      </c>
      <c r="G10550" s="3" t="s">
        <v>27</v>
      </c>
      <c r="H10550" s="3" t="s">
        <v>155</v>
      </c>
      <c r="I10550" s="5">
        <v>6640029</v>
      </c>
      <c r="J10550" s="6">
        <f t="shared" si="164"/>
        <v>12360</v>
      </c>
      <c r="K10550" s="7">
        <f>((Table4[[#This Row],[marked_price]]-Table4[[#This Row],[discounted_price]])/Table4[[#This Row],[marked_price]])*100</f>
        <v>45.030020013342224</v>
      </c>
    </row>
    <row r="10551" spans="1:11" x14ac:dyDescent="0.25">
      <c r="A10551" s="8" t="s">
        <v>8834</v>
      </c>
      <c r="B10551" s="8" t="s">
        <v>349</v>
      </c>
      <c r="C10551" s="8">
        <v>3.8</v>
      </c>
      <c r="D10551" s="8">
        <v>5</v>
      </c>
      <c r="E10551" s="9">
        <v>1099</v>
      </c>
      <c r="F10551" s="9">
        <v>1099</v>
      </c>
      <c r="G10551" s="8" t="s">
        <v>133</v>
      </c>
      <c r="H10551" s="8" t="s">
        <v>226</v>
      </c>
      <c r="I10551" s="10">
        <v>17214642</v>
      </c>
      <c r="J10551" s="6">
        <f t="shared" si="164"/>
        <v>5495</v>
      </c>
      <c r="K10551" s="7">
        <f>((Table4[[#This Row],[marked_price]]-Table4[[#This Row],[discounted_price]])/Table4[[#This Row],[marked_price]])*100</f>
        <v>0</v>
      </c>
    </row>
    <row r="10552" spans="1:11" x14ac:dyDescent="0.25">
      <c r="A10552" s="3" t="s">
        <v>900</v>
      </c>
      <c r="B10552" s="3" t="s">
        <v>33</v>
      </c>
      <c r="C10552" s="3">
        <v>4.8</v>
      </c>
      <c r="D10552" s="3">
        <v>118</v>
      </c>
      <c r="E10552" s="4">
        <v>2499</v>
      </c>
      <c r="F10552" s="4">
        <v>1374</v>
      </c>
      <c r="G10552" s="3" t="s">
        <v>13</v>
      </c>
      <c r="H10552" s="3" t="s">
        <v>291</v>
      </c>
      <c r="I10552" s="5">
        <v>12388522</v>
      </c>
      <c r="J10552" s="6">
        <f t="shared" si="164"/>
        <v>162132</v>
      </c>
      <c r="K10552" s="7">
        <f>((Table4[[#This Row],[marked_price]]-Table4[[#This Row],[discounted_price]])/Table4[[#This Row],[marked_price]])*100</f>
        <v>45.018007202881158</v>
      </c>
    </row>
    <row r="10553" spans="1:11" x14ac:dyDescent="0.25">
      <c r="A10553" s="8" t="s">
        <v>8835</v>
      </c>
      <c r="B10553" s="8" t="s">
        <v>944</v>
      </c>
      <c r="C10553" s="8">
        <v>4.8</v>
      </c>
      <c r="D10553" s="8">
        <v>12</v>
      </c>
      <c r="E10553" s="9">
        <v>1799</v>
      </c>
      <c r="F10553" s="9">
        <v>1799</v>
      </c>
      <c r="G10553" s="8" t="s">
        <v>945</v>
      </c>
      <c r="H10553" s="8" t="s">
        <v>28</v>
      </c>
      <c r="I10553" s="10">
        <v>14938870</v>
      </c>
      <c r="J10553" s="6">
        <f t="shared" si="164"/>
        <v>21588</v>
      </c>
      <c r="K10553" s="7">
        <f>((Table4[[#This Row],[marked_price]]-Table4[[#This Row],[discounted_price]])/Table4[[#This Row],[marked_price]])*100</f>
        <v>0</v>
      </c>
    </row>
    <row r="10554" spans="1:11" x14ac:dyDescent="0.25">
      <c r="A10554" s="3" t="s">
        <v>1745</v>
      </c>
      <c r="B10554" s="3" t="s">
        <v>280</v>
      </c>
      <c r="C10554" s="3">
        <v>4.3</v>
      </c>
      <c r="D10554" s="3">
        <v>12</v>
      </c>
      <c r="E10554" s="4">
        <v>2699</v>
      </c>
      <c r="F10554" s="4">
        <v>1349</v>
      </c>
      <c r="G10554" s="3" t="s">
        <v>976</v>
      </c>
      <c r="H10554" s="3" t="s">
        <v>49</v>
      </c>
      <c r="I10554" s="5">
        <v>16050350</v>
      </c>
      <c r="J10554" s="6">
        <f t="shared" si="164"/>
        <v>16188</v>
      </c>
      <c r="K10554" s="7">
        <f>((Table4[[#This Row],[marked_price]]-Table4[[#This Row],[discounted_price]])/Table4[[#This Row],[marked_price]])*100</f>
        <v>50.018525379770281</v>
      </c>
    </row>
    <row r="10555" spans="1:11" x14ac:dyDescent="0.25">
      <c r="A10555" s="8" t="s">
        <v>1726</v>
      </c>
      <c r="B10555" s="8" t="s">
        <v>621</v>
      </c>
      <c r="C10555" s="8">
        <v>4.0999999999999996</v>
      </c>
      <c r="D10555" s="8">
        <v>62</v>
      </c>
      <c r="E10555" s="9">
        <v>2299</v>
      </c>
      <c r="F10555" s="9">
        <v>896</v>
      </c>
      <c r="G10555" s="8" t="s">
        <v>5225</v>
      </c>
      <c r="H10555" s="8" t="s">
        <v>72</v>
      </c>
      <c r="I10555" s="10">
        <v>15216154</v>
      </c>
      <c r="J10555" s="6">
        <f t="shared" si="164"/>
        <v>55552</v>
      </c>
      <c r="K10555" s="7">
        <f>((Table4[[#This Row],[marked_price]]-Table4[[#This Row],[discounted_price]])/Table4[[#This Row],[marked_price]])*100</f>
        <v>61.026533275337101</v>
      </c>
    </row>
    <row r="10556" spans="1:11" x14ac:dyDescent="0.25">
      <c r="A10556" s="3" t="s">
        <v>8836</v>
      </c>
      <c r="B10556" s="3" t="s">
        <v>4551</v>
      </c>
      <c r="C10556" s="3">
        <v>4.0999999999999996</v>
      </c>
      <c r="D10556" s="3">
        <v>7</v>
      </c>
      <c r="E10556" s="4">
        <v>1999</v>
      </c>
      <c r="F10556" s="4">
        <v>899</v>
      </c>
      <c r="G10556" s="3" t="s">
        <v>4552</v>
      </c>
      <c r="H10556" s="3" t="s">
        <v>31</v>
      </c>
      <c r="I10556" s="5">
        <v>14893920</v>
      </c>
      <c r="J10556" s="6">
        <f t="shared" si="164"/>
        <v>6293</v>
      </c>
      <c r="K10556" s="7">
        <f>((Table4[[#This Row],[marked_price]]-Table4[[#This Row],[discounted_price]])/Table4[[#This Row],[marked_price]])*100</f>
        <v>55.027513756878442</v>
      </c>
    </row>
    <row r="10557" spans="1:11" x14ac:dyDescent="0.25">
      <c r="A10557" s="8" t="s">
        <v>7178</v>
      </c>
      <c r="B10557" s="8" t="s">
        <v>340</v>
      </c>
      <c r="C10557" s="8">
        <v>4.5</v>
      </c>
      <c r="D10557" s="8">
        <v>13</v>
      </c>
      <c r="E10557" s="9">
        <v>1690</v>
      </c>
      <c r="F10557" s="9">
        <v>760</v>
      </c>
      <c r="G10557" s="8" t="s">
        <v>341</v>
      </c>
      <c r="H10557" s="8" t="s">
        <v>259</v>
      </c>
      <c r="I10557" s="10">
        <v>16692606</v>
      </c>
      <c r="J10557" s="6">
        <f t="shared" si="164"/>
        <v>9880</v>
      </c>
      <c r="K10557" s="7">
        <f>((Table4[[#This Row],[marked_price]]-Table4[[#This Row],[discounted_price]])/Table4[[#This Row],[marked_price]])*100</f>
        <v>55.029585798816569</v>
      </c>
    </row>
    <row r="10558" spans="1:11" x14ac:dyDescent="0.25">
      <c r="A10558" s="3" t="s">
        <v>8837</v>
      </c>
      <c r="B10558" s="3" t="s">
        <v>3542</v>
      </c>
      <c r="C10558" s="3">
        <v>3.3</v>
      </c>
      <c r="D10558" s="3">
        <v>10</v>
      </c>
      <c r="E10558" s="4">
        <v>1195</v>
      </c>
      <c r="F10558" s="4">
        <v>1015</v>
      </c>
      <c r="G10558" s="3" t="s">
        <v>44</v>
      </c>
      <c r="H10558" s="3" t="s">
        <v>45</v>
      </c>
      <c r="I10558" s="5">
        <v>16605208</v>
      </c>
      <c r="J10558" s="6">
        <f t="shared" si="164"/>
        <v>10150</v>
      </c>
      <c r="K10558" s="7">
        <f>((Table4[[#This Row],[marked_price]]-Table4[[#This Row],[discounted_price]])/Table4[[#This Row],[marked_price]])*100</f>
        <v>15.062761506276152</v>
      </c>
    </row>
    <row r="10559" spans="1:11" x14ac:dyDescent="0.25">
      <c r="A10559" s="8" t="s">
        <v>8838</v>
      </c>
      <c r="B10559" s="8" t="s">
        <v>26</v>
      </c>
      <c r="C10559" s="8">
        <v>4.4000000000000004</v>
      </c>
      <c r="D10559" s="8">
        <v>60</v>
      </c>
      <c r="E10559" s="9">
        <v>1499</v>
      </c>
      <c r="F10559" s="9">
        <v>1499</v>
      </c>
      <c r="G10559" s="8" t="s">
        <v>420</v>
      </c>
      <c r="H10559" s="8" t="s">
        <v>582</v>
      </c>
      <c r="I10559" s="10">
        <v>13330028</v>
      </c>
      <c r="J10559" s="6">
        <f t="shared" si="164"/>
        <v>89940</v>
      </c>
      <c r="K10559" s="7">
        <f>((Table4[[#This Row],[marked_price]]-Table4[[#This Row],[discounted_price]])/Table4[[#This Row],[marked_price]])*100</f>
        <v>0</v>
      </c>
    </row>
    <row r="10560" spans="1:11" x14ac:dyDescent="0.25">
      <c r="A10560" s="3" t="s">
        <v>8839</v>
      </c>
      <c r="B10560" s="3" t="s">
        <v>1989</v>
      </c>
      <c r="C10560" s="3">
        <v>4.3</v>
      </c>
      <c r="D10560" s="3">
        <v>115</v>
      </c>
      <c r="E10560" s="4">
        <v>399</v>
      </c>
      <c r="F10560" s="4">
        <v>359</v>
      </c>
      <c r="G10560" s="3" t="s">
        <v>2147</v>
      </c>
      <c r="H10560" s="3" t="s">
        <v>2148</v>
      </c>
      <c r="I10560" s="5">
        <v>16863232</v>
      </c>
      <c r="J10560" s="6">
        <f t="shared" si="164"/>
        <v>41285</v>
      </c>
      <c r="K10560" s="7">
        <f>((Table4[[#This Row],[marked_price]]-Table4[[#This Row],[discounted_price]])/Table4[[#This Row],[marked_price]])*100</f>
        <v>10.025062656641603</v>
      </c>
    </row>
    <row r="10561" spans="1:11" x14ac:dyDescent="0.25">
      <c r="A10561" s="8" t="s">
        <v>8840</v>
      </c>
      <c r="B10561" s="8" t="s">
        <v>1509</v>
      </c>
      <c r="C10561" s="8">
        <v>4.4000000000000004</v>
      </c>
      <c r="D10561" s="8">
        <v>29</v>
      </c>
      <c r="E10561" s="9">
        <v>1499</v>
      </c>
      <c r="F10561" s="9">
        <v>1349</v>
      </c>
      <c r="G10561" s="8" t="s">
        <v>1459</v>
      </c>
      <c r="H10561" s="8" t="s">
        <v>558</v>
      </c>
      <c r="I10561" s="10">
        <v>17317056</v>
      </c>
      <c r="J10561" s="6">
        <f t="shared" si="164"/>
        <v>39121</v>
      </c>
      <c r="K10561" s="7">
        <f>((Table4[[#This Row],[marked_price]]-Table4[[#This Row],[discounted_price]])/Table4[[#This Row],[marked_price]])*100</f>
        <v>10.006671114076051</v>
      </c>
    </row>
    <row r="10562" spans="1:11" x14ac:dyDescent="0.25">
      <c r="A10562" s="3" t="s">
        <v>8841</v>
      </c>
      <c r="B10562" s="3" t="s">
        <v>2190</v>
      </c>
      <c r="C10562" s="3">
        <v>3.5</v>
      </c>
      <c r="D10562" s="3">
        <v>6</v>
      </c>
      <c r="E10562" s="4">
        <v>9999</v>
      </c>
      <c r="F10562" s="4">
        <v>2799</v>
      </c>
      <c r="G10562" s="3" t="s">
        <v>711</v>
      </c>
      <c r="H10562" s="3" t="s">
        <v>2510</v>
      </c>
      <c r="I10562" s="5">
        <v>16465674</v>
      </c>
      <c r="J10562" s="6">
        <f t="shared" si="164"/>
        <v>16794</v>
      </c>
      <c r="K10562" s="7">
        <f>((Table4[[#This Row],[marked_price]]-Table4[[#This Row],[discounted_price]])/Table4[[#This Row],[marked_price]])*100</f>
        <v>72.007200720072007</v>
      </c>
    </row>
    <row r="10563" spans="1:11" x14ac:dyDescent="0.25">
      <c r="A10563" s="8" t="s">
        <v>6200</v>
      </c>
      <c r="B10563" s="8" t="s">
        <v>652</v>
      </c>
      <c r="C10563" s="8">
        <v>3.8</v>
      </c>
      <c r="D10563" s="8">
        <v>532</v>
      </c>
      <c r="E10563" s="9">
        <v>2099</v>
      </c>
      <c r="F10563" s="9">
        <v>944</v>
      </c>
      <c r="G10563" s="8" t="s">
        <v>71</v>
      </c>
      <c r="H10563" s="8" t="s">
        <v>75</v>
      </c>
      <c r="I10563" s="10">
        <v>13791612</v>
      </c>
      <c r="J10563" s="6">
        <f t="shared" ref="J10563:J10626" si="165">D10563*F10563</f>
        <v>502208</v>
      </c>
      <c r="K10563" s="7">
        <f>((Table4[[#This Row],[marked_price]]-Table4[[#This Row],[discounted_price]])/Table4[[#This Row],[marked_price]])*100</f>
        <v>55.026202953787518</v>
      </c>
    </row>
    <row r="10564" spans="1:11" x14ac:dyDescent="0.25">
      <c r="A10564" s="3" t="s">
        <v>2206</v>
      </c>
      <c r="B10564" s="3" t="s">
        <v>186</v>
      </c>
      <c r="C10564" s="3">
        <v>3.8</v>
      </c>
      <c r="D10564" s="3">
        <v>199</v>
      </c>
      <c r="E10564" s="4">
        <v>1999</v>
      </c>
      <c r="F10564" s="4">
        <v>1499</v>
      </c>
      <c r="G10564" s="3" t="s">
        <v>56</v>
      </c>
      <c r="H10564" s="3" t="s">
        <v>72</v>
      </c>
      <c r="I10564" s="5">
        <v>12642774</v>
      </c>
      <c r="J10564" s="6">
        <f t="shared" si="165"/>
        <v>298301</v>
      </c>
      <c r="K10564" s="7">
        <f>((Table4[[#This Row],[marked_price]]-Table4[[#This Row],[discounted_price]])/Table4[[#This Row],[marked_price]])*100</f>
        <v>25.012506253126567</v>
      </c>
    </row>
    <row r="10565" spans="1:11" x14ac:dyDescent="0.25">
      <c r="A10565" s="8" t="s">
        <v>79</v>
      </c>
      <c r="B10565" s="8" t="s">
        <v>579</v>
      </c>
      <c r="C10565" s="8">
        <v>4.2</v>
      </c>
      <c r="D10565" s="8">
        <v>46</v>
      </c>
      <c r="E10565" s="9">
        <v>1199</v>
      </c>
      <c r="F10565" s="9">
        <v>599</v>
      </c>
      <c r="G10565" s="8" t="s">
        <v>27</v>
      </c>
      <c r="H10565" s="8" t="s">
        <v>34</v>
      </c>
      <c r="I10565" s="10">
        <v>17003540</v>
      </c>
      <c r="J10565" s="6">
        <f t="shared" si="165"/>
        <v>27554</v>
      </c>
      <c r="K10565" s="7">
        <f>((Table4[[#This Row],[marked_price]]-Table4[[#This Row],[discounted_price]])/Table4[[#This Row],[marked_price]])*100</f>
        <v>50.041701417848202</v>
      </c>
    </row>
    <row r="10566" spans="1:11" x14ac:dyDescent="0.25">
      <c r="A10566" s="3" t="s">
        <v>8842</v>
      </c>
      <c r="B10566" s="3" t="s">
        <v>3672</v>
      </c>
      <c r="C10566" s="3">
        <v>4.4000000000000004</v>
      </c>
      <c r="D10566" s="3">
        <v>61</v>
      </c>
      <c r="E10566" s="4">
        <v>4899</v>
      </c>
      <c r="F10566" s="4">
        <v>4899</v>
      </c>
      <c r="G10566" s="3" t="s">
        <v>341</v>
      </c>
      <c r="H10566" s="3" t="s">
        <v>588</v>
      </c>
      <c r="I10566" s="5">
        <v>6517212</v>
      </c>
      <c r="J10566" s="6">
        <f t="shared" si="165"/>
        <v>298839</v>
      </c>
      <c r="K10566" s="7">
        <f>((Table4[[#This Row],[marked_price]]-Table4[[#This Row],[discounted_price]])/Table4[[#This Row],[marked_price]])*100</f>
        <v>0</v>
      </c>
    </row>
    <row r="10567" spans="1:11" x14ac:dyDescent="0.25">
      <c r="A10567" s="8" t="s">
        <v>8843</v>
      </c>
      <c r="B10567" s="8" t="s">
        <v>324</v>
      </c>
      <c r="C10567" s="8">
        <v>4</v>
      </c>
      <c r="D10567" s="8">
        <v>181</v>
      </c>
      <c r="E10567" s="9">
        <v>1899</v>
      </c>
      <c r="F10567" s="9">
        <v>721</v>
      </c>
      <c r="G10567" s="8" t="s">
        <v>20</v>
      </c>
      <c r="H10567" s="8" t="s">
        <v>31</v>
      </c>
      <c r="I10567" s="10">
        <v>10471098</v>
      </c>
      <c r="J10567" s="6">
        <f t="shared" si="165"/>
        <v>130501</v>
      </c>
      <c r="K10567" s="7">
        <f>((Table4[[#This Row],[marked_price]]-Table4[[#This Row],[discounted_price]])/Table4[[#This Row],[marked_price]])*100</f>
        <v>62.032648762506582</v>
      </c>
    </row>
    <row r="10568" spans="1:11" x14ac:dyDescent="0.25">
      <c r="A10568" s="3" t="s">
        <v>2048</v>
      </c>
      <c r="B10568" s="3" t="s">
        <v>970</v>
      </c>
      <c r="C10568" s="3">
        <v>4.0999999999999996</v>
      </c>
      <c r="D10568" s="3">
        <v>15</v>
      </c>
      <c r="E10568" s="4">
        <v>3499</v>
      </c>
      <c r="F10568" s="4">
        <v>1749</v>
      </c>
      <c r="G10568" s="3" t="s">
        <v>518</v>
      </c>
      <c r="H10568" s="3" t="s">
        <v>155</v>
      </c>
      <c r="I10568" s="5">
        <v>15461328</v>
      </c>
      <c r="J10568" s="6">
        <f t="shared" si="165"/>
        <v>26235</v>
      </c>
      <c r="K10568" s="7">
        <f>((Table4[[#This Row],[marked_price]]-Table4[[#This Row],[discounted_price]])/Table4[[#This Row],[marked_price]])*100</f>
        <v>50.014289797084878</v>
      </c>
    </row>
    <row r="10569" spans="1:11" x14ac:dyDescent="0.25">
      <c r="A10569" s="8" t="s">
        <v>3034</v>
      </c>
      <c r="B10569" s="8" t="s">
        <v>359</v>
      </c>
      <c r="C10569" s="8">
        <v>3.9</v>
      </c>
      <c r="D10569" s="8">
        <v>337</v>
      </c>
      <c r="E10569" s="9">
        <v>1449</v>
      </c>
      <c r="F10569" s="9">
        <v>753</v>
      </c>
      <c r="G10569" s="8" t="s">
        <v>409</v>
      </c>
      <c r="H10569" s="8" t="s">
        <v>226</v>
      </c>
      <c r="I10569" s="10">
        <v>14065470</v>
      </c>
      <c r="J10569" s="6">
        <f t="shared" si="165"/>
        <v>253761</v>
      </c>
      <c r="K10569" s="7">
        <f>((Table4[[#This Row],[marked_price]]-Table4[[#This Row],[discounted_price]])/Table4[[#This Row],[marked_price]])*100</f>
        <v>48.033126293995856</v>
      </c>
    </row>
    <row r="10570" spans="1:11" x14ac:dyDescent="0.25">
      <c r="A10570" s="3" t="s">
        <v>1188</v>
      </c>
      <c r="B10570" s="3" t="s">
        <v>2638</v>
      </c>
      <c r="C10570" s="3">
        <v>4.7</v>
      </c>
      <c r="D10570" s="3">
        <v>11</v>
      </c>
      <c r="E10570" s="4">
        <v>1749</v>
      </c>
      <c r="F10570" s="4">
        <v>612</v>
      </c>
      <c r="G10570" s="3" t="s">
        <v>229</v>
      </c>
      <c r="H10570" s="3" t="s">
        <v>155</v>
      </c>
      <c r="I10570" s="5">
        <v>17406426</v>
      </c>
      <c r="J10570" s="6">
        <f t="shared" si="165"/>
        <v>6732</v>
      </c>
      <c r="K10570" s="7">
        <f>((Table4[[#This Row],[marked_price]]-Table4[[#This Row],[discounted_price]])/Table4[[#This Row],[marked_price]])*100</f>
        <v>65.008576329331049</v>
      </c>
    </row>
    <row r="10571" spans="1:11" x14ac:dyDescent="0.25">
      <c r="A10571" s="8" t="s">
        <v>6268</v>
      </c>
      <c r="B10571" s="8" t="s">
        <v>359</v>
      </c>
      <c r="C10571" s="8">
        <v>3.9</v>
      </c>
      <c r="D10571" s="8">
        <v>518</v>
      </c>
      <c r="E10571" s="9">
        <v>949</v>
      </c>
      <c r="F10571" s="9">
        <v>408</v>
      </c>
      <c r="G10571" s="8" t="s">
        <v>40</v>
      </c>
      <c r="H10571" s="8" t="s">
        <v>421</v>
      </c>
      <c r="I10571" s="10">
        <v>13899952</v>
      </c>
      <c r="J10571" s="6">
        <f t="shared" si="165"/>
        <v>211344</v>
      </c>
      <c r="K10571" s="7">
        <f>((Table4[[#This Row],[marked_price]]-Table4[[#This Row],[discounted_price]])/Table4[[#This Row],[marked_price]])*100</f>
        <v>57.007376185458384</v>
      </c>
    </row>
    <row r="10572" spans="1:11" x14ac:dyDescent="0.25">
      <c r="A10572" s="3" t="s">
        <v>2315</v>
      </c>
      <c r="B10572" s="3" t="s">
        <v>2316</v>
      </c>
      <c r="C10572" s="3">
        <v>4.3</v>
      </c>
      <c r="D10572" s="3">
        <v>7</v>
      </c>
      <c r="E10572" s="4">
        <v>3499</v>
      </c>
      <c r="F10572" s="4">
        <v>1399</v>
      </c>
      <c r="G10572" s="3" t="s">
        <v>172</v>
      </c>
      <c r="H10572" s="3" t="s">
        <v>368</v>
      </c>
      <c r="I10572" s="5">
        <v>17554054</v>
      </c>
      <c r="J10572" s="6">
        <f t="shared" si="165"/>
        <v>9793</v>
      </c>
      <c r="K10572" s="7">
        <f>((Table4[[#This Row],[marked_price]]-Table4[[#This Row],[discounted_price]])/Table4[[#This Row],[marked_price]])*100</f>
        <v>60.017147756501856</v>
      </c>
    </row>
    <row r="10573" spans="1:11" x14ac:dyDescent="0.25">
      <c r="A10573" s="8" t="s">
        <v>8844</v>
      </c>
      <c r="B10573" s="8" t="s">
        <v>8845</v>
      </c>
      <c r="C10573" s="8">
        <v>4.4000000000000004</v>
      </c>
      <c r="D10573" s="8">
        <v>8</v>
      </c>
      <c r="E10573" s="9">
        <v>33900</v>
      </c>
      <c r="F10573" s="9">
        <v>33900</v>
      </c>
      <c r="G10573" s="8" t="s">
        <v>13</v>
      </c>
      <c r="H10573" s="8" t="s">
        <v>352</v>
      </c>
      <c r="I10573" s="10">
        <v>15990656</v>
      </c>
      <c r="J10573" s="6">
        <f t="shared" si="165"/>
        <v>271200</v>
      </c>
      <c r="K10573" s="7">
        <f>((Table4[[#This Row],[marked_price]]-Table4[[#This Row],[discounted_price]])/Table4[[#This Row],[marked_price]])*100</f>
        <v>0</v>
      </c>
    </row>
    <row r="10574" spans="1:11" x14ac:dyDescent="0.25">
      <c r="A10574" s="3" t="s">
        <v>8846</v>
      </c>
      <c r="B10574" s="3" t="s">
        <v>26</v>
      </c>
      <c r="C10574" s="3">
        <v>3.8</v>
      </c>
      <c r="D10574" s="3">
        <v>96</v>
      </c>
      <c r="E10574" s="4">
        <v>2099</v>
      </c>
      <c r="F10574" s="4">
        <v>1364</v>
      </c>
      <c r="G10574" s="3" t="s">
        <v>20</v>
      </c>
      <c r="H10574" s="3" t="s">
        <v>421</v>
      </c>
      <c r="I10574" s="5">
        <v>13106572</v>
      </c>
      <c r="J10574" s="6">
        <f t="shared" si="165"/>
        <v>130944</v>
      </c>
      <c r="K10574" s="7">
        <f>((Table4[[#This Row],[marked_price]]-Table4[[#This Row],[discounted_price]])/Table4[[#This Row],[marked_price]])*100</f>
        <v>35.016674606955696</v>
      </c>
    </row>
    <row r="10575" spans="1:11" x14ac:dyDescent="0.25">
      <c r="A10575" s="8" t="s">
        <v>1195</v>
      </c>
      <c r="B10575" s="8" t="s">
        <v>697</v>
      </c>
      <c r="C10575" s="8">
        <v>4.2</v>
      </c>
      <c r="D10575" s="8">
        <v>249</v>
      </c>
      <c r="E10575" s="9">
        <v>2999</v>
      </c>
      <c r="F10575" s="9">
        <v>1199</v>
      </c>
      <c r="G10575" s="8" t="s">
        <v>310</v>
      </c>
      <c r="H10575" s="8" t="s">
        <v>49</v>
      </c>
      <c r="I10575" s="10">
        <v>12190432</v>
      </c>
      <c r="J10575" s="6">
        <f t="shared" si="165"/>
        <v>298551</v>
      </c>
      <c r="K10575" s="7">
        <f>((Table4[[#This Row],[marked_price]]-Table4[[#This Row],[discounted_price]])/Table4[[#This Row],[marked_price]])*100</f>
        <v>60.020006668889621</v>
      </c>
    </row>
    <row r="10576" spans="1:11" x14ac:dyDescent="0.25">
      <c r="A10576" s="3" t="s">
        <v>8847</v>
      </c>
      <c r="B10576" s="3" t="s">
        <v>91</v>
      </c>
      <c r="C10576" s="3">
        <v>4</v>
      </c>
      <c r="D10576" s="3">
        <v>23</v>
      </c>
      <c r="E10576" s="4">
        <v>5999</v>
      </c>
      <c r="F10576" s="4">
        <v>2399</v>
      </c>
      <c r="G10576" s="3" t="s">
        <v>40</v>
      </c>
      <c r="H10576" s="3" t="s">
        <v>109</v>
      </c>
      <c r="I10576" s="5">
        <v>15267214</v>
      </c>
      <c r="J10576" s="6">
        <f t="shared" si="165"/>
        <v>55177</v>
      </c>
      <c r="K10576" s="7">
        <f>((Table4[[#This Row],[marked_price]]-Table4[[#This Row],[discounted_price]])/Table4[[#This Row],[marked_price]])*100</f>
        <v>60.01000166694449</v>
      </c>
    </row>
    <row r="10577" spans="1:11" x14ac:dyDescent="0.25">
      <c r="A10577" s="8" t="s">
        <v>8848</v>
      </c>
      <c r="B10577" s="8" t="s">
        <v>33</v>
      </c>
      <c r="C10577" s="8">
        <v>4</v>
      </c>
      <c r="D10577" s="8">
        <v>33</v>
      </c>
      <c r="E10577" s="9">
        <v>1499</v>
      </c>
      <c r="F10577" s="9">
        <v>824</v>
      </c>
      <c r="G10577" s="8" t="s">
        <v>27</v>
      </c>
      <c r="H10577" s="8" t="s">
        <v>34</v>
      </c>
      <c r="I10577" s="10">
        <v>16771032</v>
      </c>
      <c r="J10577" s="6">
        <f t="shared" si="165"/>
        <v>27192</v>
      </c>
      <c r="K10577" s="7">
        <f>((Table4[[#This Row],[marked_price]]-Table4[[#This Row],[discounted_price]])/Table4[[#This Row],[marked_price]])*100</f>
        <v>45.030020013342224</v>
      </c>
    </row>
    <row r="10578" spans="1:11" x14ac:dyDescent="0.25">
      <c r="A10578" s="3" t="s">
        <v>8849</v>
      </c>
      <c r="B10578" s="3" t="s">
        <v>149</v>
      </c>
      <c r="C10578" s="3">
        <v>4.2</v>
      </c>
      <c r="D10578" s="3">
        <v>347</v>
      </c>
      <c r="E10578" s="4">
        <v>999</v>
      </c>
      <c r="F10578" s="4">
        <v>449</v>
      </c>
      <c r="G10578" s="3" t="s">
        <v>27</v>
      </c>
      <c r="H10578" s="3" t="s">
        <v>34</v>
      </c>
      <c r="I10578" s="5">
        <v>13843268</v>
      </c>
      <c r="J10578" s="6">
        <f t="shared" si="165"/>
        <v>155803</v>
      </c>
      <c r="K10578" s="7">
        <f>((Table4[[#This Row],[marked_price]]-Table4[[#This Row],[discounted_price]])/Table4[[#This Row],[marked_price]])*100</f>
        <v>55.055055055055057</v>
      </c>
    </row>
    <row r="10579" spans="1:11" x14ac:dyDescent="0.25">
      <c r="A10579" s="8" t="s">
        <v>95</v>
      </c>
      <c r="B10579" s="8" t="s">
        <v>3278</v>
      </c>
      <c r="C10579" s="8">
        <v>4.5999999999999996</v>
      </c>
      <c r="D10579" s="8">
        <v>23</v>
      </c>
      <c r="E10579" s="9">
        <v>3199</v>
      </c>
      <c r="F10579" s="9">
        <v>799</v>
      </c>
      <c r="G10579" s="8" t="s">
        <v>13</v>
      </c>
      <c r="H10579" s="8" t="s">
        <v>97</v>
      </c>
      <c r="I10579" s="10">
        <v>13441968</v>
      </c>
      <c r="J10579" s="6">
        <f t="shared" si="165"/>
        <v>18377</v>
      </c>
      <c r="K10579" s="7">
        <f>((Table4[[#This Row],[marked_price]]-Table4[[#This Row],[discounted_price]])/Table4[[#This Row],[marked_price]])*100</f>
        <v>75.023444826508282</v>
      </c>
    </row>
    <row r="10580" spans="1:11" x14ac:dyDescent="0.25">
      <c r="A10580" s="3" t="s">
        <v>851</v>
      </c>
      <c r="B10580" s="3" t="s">
        <v>1075</v>
      </c>
      <c r="C10580" s="3">
        <v>4.9000000000000004</v>
      </c>
      <c r="D10580" s="3">
        <v>14</v>
      </c>
      <c r="E10580" s="4">
        <v>2299</v>
      </c>
      <c r="F10580" s="4">
        <v>1839</v>
      </c>
      <c r="G10580" s="3" t="s">
        <v>13</v>
      </c>
      <c r="H10580" s="3" t="s">
        <v>291</v>
      </c>
      <c r="I10580" s="5">
        <v>18037154</v>
      </c>
      <c r="J10580" s="6">
        <f t="shared" si="165"/>
        <v>25746</v>
      </c>
      <c r="K10580" s="7">
        <f>((Table4[[#This Row],[marked_price]]-Table4[[#This Row],[discounted_price]])/Table4[[#This Row],[marked_price]])*100</f>
        <v>20.008699434536755</v>
      </c>
    </row>
    <row r="10581" spans="1:11" x14ac:dyDescent="0.25">
      <c r="A10581" s="8" t="s">
        <v>8850</v>
      </c>
      <c r="B10581" s="8" t="s">
        <v>123</v>
      </c>
      <c r="C10581" s="8">
        <v>4.4000000000000004</v>
      </c>
      <c r="D10581" s="8">
        <v>66</v>
      </c>
      <c r="E10581" s="9">
        <v>1499</v>
      </c>
      <c r="F10581" s="9">
        <v>524</v>
      </c>
      <c r="G10581" s="8" t="s">
        <v>329</v>
      </c>
      <c r="H10581" s="8" t="s">
        <v>103</v>
      </c>
      <c r="I10581" s="10">
        <v>10954420</v>
      </c>
      <c r="J10581" s="6">
        <f t="shared" si="165"/>
        <v>34584</v>
      </c>
      <c r="K10581" s="7">
        <f>((Table4[[#This Row],[marked_price]]-Table4[[#This Row],[discounted_price]])/Table4[[#This Row],[marked_price]])*100</f>
        <v>65.043362241494336</v>
      </c>
    </row>
    <row r="10582" spans="1:11" x14ac:dyDescent="0.25">
      <c r="A10582" s="3" t="s">
        <v>8731</v>
      </c>
      <c r="B10582" s="3" t="s">
        <v>47</v>
      </c>
      <c r="C10582" s="3">
        <v>3.7</v>
      </c>
      <c r="D10582" s="3">
        <v>94</v>
      </c>
      <c r="E10582" s="4">
        <v>1599</v>
      </c>
      <c r="F10582" s="4">
        <v>719</v>
      </c>
      <c r="G10582" s="3" t="s">
        <v>27</v>
      </c>
      <c r="H10582" s="3" t="s">
        <v>34</v>
      </c>
      <c r="I10582" s="5">
        <v>13880014</v>
      </c>
      <c r="J10582" s="6">
        <f t="shared" si="165"/>
        <v>67586</v>
      </c>
      <c r="K10582" s="7">
        <f>((Table4[[#This Row],[marked_price]]-Table4[[#This Row],[discounted_price]])/Table4[[#This Row],[marked_price]])*100</f>
        <v>55.03439649781113</v>
      </c>
    </row>
    <row r="10583" spans="1:11" x14ac:dyDescent="0.25">
      <c r="A10583" s="8" t="s">
        <v>4676</v>
      </c>
      <c r="B10583" s="8" t="s">
        <v>1570</v>
      </c>
      <c r="C10583" s="8">
        <v>4.2</v>
      </c>
      <c r="D10583" s="8">
        <v>13</v>
      </c>
      <c r="E10583" s="9">
        <v>2299</v>
      </c>
      <c r="F10583" s="9">
        <v>1264</v>
      </c>
      <c r="G10583" s="8" t="s">
        <v>13</v>
      </c>
      <c r="H10583" s="8" t="s">
        <v>259</v>
      </c>
      <c r="I10583" s="10">
        <v>17760898</v>
      </c>
      <c r="J10583" s="6">
        <f t="shared" si="165"/>
        <v>16432</v>
      </c>
      <c r="K10583" s="7">
        <f>((Table4[[#This Row],[marked_price]]-Table4[[#This Row],[discounted_price]])/Table4[[#This Row],[marked_price]])*100</f>
        <v>45.019573727707701</v>
      </c>
    </row>
    <row r="10584" spans="1:11" x14ac:dyDescent="0.25">
      <c r="A10584" s="3" t="s">
        <v>2639</v>
      </c>
      <c r="B10584" s="3" t="s">
        <v>1252</v>
      </c>
      <c r="C10584" s="3">
        <v>4.3</v>
      </c>
      <c r="D10584" s="3">
        <v>178</v>
      </c>
      <c r="E10584" s="4">
        <v>699</v>
      </c>
      <c r="F10584" s="4">
        <v>419</v>
      </c>
      <c r="G10584" s="3" t="s">
        <v>20</v>
      </c>
      <c r="H10584" s="3" t="s">
        <v>24</v>
      </c>
      <c r="I10584" s="5">
        <v>11543324</v>
      </c>
      <c r="J10584" s="6">
        <f t="shared" si="165"/>
        <v>74582</v>
      </c>
      <c r="K10584" s="7">
        <f>((Table4[[#This Row],[marked_price]]-Table4[[#This Row],[discounted_price]])/Table4[[#This Row],[marked_price]])*100</f>
        <v>40.057224606580832</v>
      </c>
    </row>
    <row r="10585" spans="1:11" x14ac:dyDescent="0.25">
      <c r="A10585" s="8" t="s">
        <v>3269</v>
      </c>
      <c r="B10585" s="8" t="s">
        <v>132</v>
      </c>
      <c r="C10585" s="8">
        <v>4.3</v>
      </c>
      <c r="D10585" s="8">
        <v>65</v>
      </c>
      <c r="E10585" s="9">
        <v>1999</v>
      </c>
      <c r="F10585" s="9">
        <v>839</v>
      </c>
      <c r="G10585" s="8" t="s">
        <v>133</v>
      </c>
      <c r="H10585" s="8" t="s">
        <v>49</v>
      </c>
      <c r="I10585" s="10">
        <v>14684256</v>
      </c>
      <c r="J10585" s="6">
        <f t="shared" si="165"/>
        <v>54535</v>
      </c>
      <c r="K10585" s="7">
        <f>((Table4[[#This Row],[marked_price]]-Table4[[#This Row],[discounted_price]])/Table4[[#This Row],[marked_price]])*100</f>
        <v>58.029014507253628</v>
      </c>
    </row>
    <row r="10586" spans="1:11" x14ac:dyDescent="0.25">
      <c r="A10586" s="3" t="s">
        <v>8851</v>
      </c>
      <c r="B10586" s="3" t="s">
        <v>33</v>
      </c>
      <c r="C10586" s="3">
        <v>4.9000000000000004</v>
      </c>
      <c r="D10586" s="3">
        <v>42</v>
      </c>
      <c r="E10586" s="4">
        <v>1999</v>
      </c>
      <c r="F10586" s="4">
        <v>1399</v>
      </c>
      <c r="G10586" s="3" t="s">
        <v>13</v>
      </c>
      <c r="H10586" s="3" t="s">
        <v>259</v>
      </c>
      <c r="I10586" s="5">
        <v>15582852</v>
      </c>
      <c r="J10586" s="6">
        <f t="shared" si="165"/>
        <v>58758</v>
      </c>
      <c r="K10586" s="7">
        <f>((Table4[[#This Row],[marked_price]]-Table4[[#This Row],[discounted_price]])/Table4[[#This Row],[marked_price]])*100</f>
        <v>30.015007503751878</v>
      </c>
    </row>
    <row r="10587" spans="1:11" x14ac:dyDescent="0.25">
      <c r="A10587" s="8" t="s">
        <v>8852</v>
      </c>
      <c r="B10587" s="8" t="s">
        <v>3543</v>
      </c>
      <c r="C10587" s="8">
        <v>4.5</v>
      </c>
      <c r="D10587" s="8">
        <v>97</v>
      </c>
      <c r="E10587" s="9">
        <v>1999</v>
      </c>
      <c r="F10587" s="9">
        <v>699</v>
      </c>
      <c r="G10587" s="8" t="s">
        <v>56</v>
      </c>
      <c r="H10587" s="8" t="s">
        <v>24</v>
      </c>
      <c r="I10587" s="10">
        <v>13931774</v>
      </c>
      <c r="J10587" s="6">
        <f t="shared" si="165"/>
        <v>67803</v>
      </c>
      <c r="K10587" s="7">
        <f>((Table4[[#This Row],[marked_price]]-Table4[[#This Row],[discounted_price]])/Table4[[#This Row],[marked_price]])*100</f>
        <v>65.032516258129064</v>
      </c>
    </row>
    <row r="10588" spans="1:11" x14ac:dyDescent="0.25">
      <c r="A10588" s="3" t="s">
        <v>8853</v>
      </c>
      <c r="B10588" s="3" t="s">
        <v>901</v>
      </c>
      <c r="C10588" s="3">
        <v>4.4000000000000004</v>
      </c>
      <c r="D10588" s="3">
        <v>344</v>
      </c>
      <c r="E10588" s="4">
        <v>1699</v>
      </c>
      <c r="F10588" s="4">
        <v>849</v>
      </c>
      <c r="G10588" s="3" t="s">
        <v>13</v>
      </c>
      <c r="H10588" s="3" t="s">
        <v>291</v>
      </c>
      <c r="I10588" s="5">
        <v>8795617</v>
      </c>
      <c r="J10588" s="6">
        <f t="shared" si="165"/>
        <v>292056</v>
      </c>
      <c r="K10588" s="7">
        <f>((Table4[[#This Row],[marked_price]]-Table4[[#This Row],[discounted_price]])/Table4[[#This Row],[marked_price]])*100</f>
        <v>50.029429075927013</v>
      </c>
    </row>
    <row r="10589" spans="1:11" x14ac:dyDescent="0.25">
      <c r="A10589" s="8" t="s">
        <v>8854</v>
      </c>
      <c r="B10589" s="8" t="s">
        <v>3389</v>
      </c>
      <c r="C10589" s="8">
        <v>3.8</v>
      </c>
      <c r="D10589" s="8">
        <v>22</v>
      </c>
      <c r="E10589" s="9">
        <v>5990</v>
      </c>
      <c r="F10589" s="9">
        <v>5990</v>
      </c>
      <c r="G10589" s="8" t="s">
        <v>3390</v>
      </c>
      <c r="H10589" s="8" t="s">
        <v>514</v>
      </c>
      <c r="I10589" s="10">
        <v>14576108</v>
      </c>
      <c r="J10589" s="6">
        <f t="shared" si="165"/>
        <v>131780</v>
      </c>
      <c r="K10589" s="7">
        <f>((Table4[[#This Row],[marked_price]]-Table4[[#This Row],[discounted_price]])/Table4[[#This Row],[marked_price]])*100</f>
        <v>0</v>
      </c>
    </row>
    <row r="10590" spans="1:11" x14ac:dyDescent="0.25">
      <c r="A10590" s="3" t="s">
        <v>8855</v>
      </c>
      <c r="B10590" s="3" t="s">
        <v>1082</v>
      </c>
      <c r="C10590" s="3">
        <v>4.4000000000000004</v>
      </c>
      <c r="D10590" s="3">
        <v>193</v>
      </c>
      <c r="E10590" s="4">
        <v>699</v>
      </c>
      <c r="F10590" s="4">
        <v>699</v>
      </c>
      <c r="G10590" s="3" t="s">
        <v>27</v>
      </c>
      <c r="H10590" s="3" t="s">
        <v>41</v>
      </c>
      <c r="I10590" s="5">
        <v>11468708</v>
      </c>
      <c r="J10590" s="6">
        <f t="shared" si="165"/>
        <v>134907</v>
      </c>
      <c r="K10590" s="7">
        <f>((Table4[[#This Row],[marked_price]]-Table4[[#This Row],[discounted_price]])/Table4[[#This Row],[marked_price]])*100</f>
        <v>0</v>
      </c>
    </row>
    <row r="10591" spans="1:11" x14ac:dyDescent="0.25">
      <c r="A10591" s="8" t="s">
        <v>2727</v>
      </c>
      <c r="B10591" s="8" t="s">
        <v>258</v>
      </c>
      <c r="C10591" s="8">
        <v>4.8</v>
      </c>
      <c r="D10591" s="8">
        <v>47</v>
      </c>
      <c r="E10591" s="9">
        <v>3395</v>
      </c>
      <c r="F10591" s="9">
        <v>2546</v>
      </c>
      <c r="G10591" s="8" t="s">
        <v>13</v>
      </c>
      <c r="H10591" s="8" t="s">
        <v>259</v>
      </c>
      <c r="I10591" s="10">
        <v>13102586</v>
      </c>
      <c r="J10591" s="6">
        <f t="shared" si="165"/>
        <v>119662</v>
      </c>
      <c r="K10591" s="7">
        <f>((Table4[[#This Row],[marked_price]]-Table4[[#This Row],[discounted_price]])/Table4[[#This Row],[marked_price]])*100</f>
        <v>25.007363770250368</v>
      </c>
    </row>
    <row r="10592" spans="1:11" x14ac:dyDescent="0.25">
      <c r="A10592" s="3" t="s">
        <v>95</v>
      </c>
      <c r="B10592" s="3" t="s">
        <v>2197</v>
      </c>
      <c r="C10592" s="3">
        <v>4</v>
      </c>
      <c r="D10592" s="3">
        <v>26</v>
      </c>
      <c r="E10592" s="4">
        <v>12900</v>
      </c>
      <c r="F10592" s="4">
        <v>9030</v>
      </c>
      <c r="G10592" s="3" t="s">
        <v>13</v>
      </c>
      <c r="H10592" s="3" t="s">
        <v>97</v>
      </c>
      <c r="I10592" s="5">
        <v>9980031</v>
      </c>
      <c r="J10592" s="6">
        <f t="shared" si="165"/>
        <v>234780</v>
      </c>
      <c r="K10592" s="7">
        <f>((Table4[[#This Row],[marked_price]]-Table4[[#This Row],[discounted_price]])/Table4[[#This Row],[marked_price]])*100</f>
        <v>30</v>
      </c>
    </row>
    <row r="10593" spans="1:11" x14ac:dyDescent="0.25">
      <c r="A10593" s="8" t="s">
        <v>8856</v>
      </c>
      <c r="B10593" s="8" t="s">
        <v>671</v>
      </c>
      <c r="C10593" s="8">
        <v>4.5</v>
      </c>
      <c r="D10593" s="8">
        <v>4</v>
      </c>
      <c r="E10593" s="9">
        <v>1159</v>
      </c>
      <c r="F10593" s="9">
        <v>869</v>
      </c>
      <c r="G10593" s="8" t="s">
        <v>409</v>
      </c>
      <c r="H10593" s="8" t="s">
        <v>582</v>
      </c>
      <c r="I10593" s="10">
        <v>17565238</v>
      </c>
      <c r="J10593" s="6">
        <f t="shared" si="165"/>
        <v>3476</v>
      </c>
      <c r="K10593" s="7">
        <f>((Table4[[#This Row],[marked_price]]-Table4[[#This Row],[discounted_price]])/Table4[[#This Row],[marked_price]])*100</f>
        <v>25.021570319240727</v>
      </c>
    </row>
    <row r="10594" spans="1:11" x14ac:dyDescent="0.25">
      <c r="A10594" s="3" t="s">
        <v>8857</v>
      </c>
      <c r="B10594" s="3" t="s">
        <v>1570</v>
      </c>
      <c r="C10594" s="3">
        <v>4.9000000000000004</v>
      </c>
      <c r="D10594" s="3">
        <v>7</v>
      </c>
      <c r="E10594" s="4">
        <v>5399</v>
      </c>
      <c r="F10594" s="4">
        <v>2969</v>
      </c>
      <c r="G10594" s="3" t="s">
        <v>13</v>
      </c>
      <c r="H10594" s="3" t="s">
        <v>291</v>
      </c>
      <c r="I10594" s="5">
        <v>18036188</v>
      </c>
      <c r="J10594" s="6">
        <f t="shared" si="165"/>
        <v>20783</v>
      </c>
      <c r="K10594" s="7">
        <f>((Table4[[#This Row],[marked_price]]-Table4[[#This Row],[discounted_price]])/Table4[[#This Row],[marked_price]])*100</f>
        <v>45.008334876829039</v>
      </c>
    </row>
    <row r="10595" spans="1:11" x14ac:dyDescent="0.25">
      <c r="A10595" s="8" t="s">
        <v>814</v>
      </c>
      <c r="B10595" s="8" t="s">
        <v>1170</v>
      </c>
      <c r="C10595" s="8">
        <v>4.2</v>
      </c>
      <c r="D10595" s="8">
        <v>6</v>
      </c>
      <c r="E10595" s="9">
        <v>4999</v>
      </c>
      <c r="F10595" s="9">
        <v>2249</v>
      </c>
      <c r="G10595" s="8" t="s">
        <v>71</v>
      </c>
      <c r="H10595" s="8" t="s">
        <v>31</v>
      </c>
      <c r="I10595" s="10">
        <v>16758842</v>
      </c>
      <c r="J10595" s="6">
        <f t="shared" si="165"/>
        <v>13494</v>
      </c>
      <c r="K10595" s="7">
        <f>((Table4[[#This Row],[marked_price]]-Table4[[#This Row],[discounted_price]])/Table4[[#This Row],[marked_price]])*100</f>
        <v>55.011002200440082</v>
      </c>
    </row>
    <row r="10596" spans="1:11" x14ac:dyDescent="0.25">
      <c r="A10596" s="3" t="s">
        <v>974</v>
      </c>
      <c r="B10596" s="3" t="s">
        <v>359</v>
      </c>
      <c r="C10596" s="3">
        <v>3.6</v>
      </c>
      <c r="D10596" s="3">
        <v>34</v>
      </c>
      <c r="E10596" s="4">
        <v>1699</v>
      </c>
      <c r="F10596" s="4">
        <v>679</v>
      </c>
      <c r="G10596" s="3" t="s">
        <v>976</v>
      </c>
      <c r="H10596" s="3" t="s">
        <v>49</v>
      </c>
      <c r="I10596" s="5">
        <v>16658262</v>
      </c>
      <c r="J10596" s="6">
        <f t="shared" si="165"/>
        <v>23086</v>
      </c>
      <c r="K10596" s="7">
        <f>((Table4[[#This Row],[marked_price]]-Table4[[#This Row],[discounted_price]])/Table4[[#This Row],[marked_price]])*100</f>
        <v>60.035314891112421</v>
      </c>
    </row>
    <row r="10597" spans="1:11" x14ac:dyDescent="0.25">
      <c r="A10597" s="8" t="s">
        <v>8858</v>
      </c>
      <c r="B10597" s="8" t="s">
        <v>324</v>
      </c>
      <c r="C10597" s="8">
        <v>4</v>
      </c>
      <c r="D10597" s="8">
        <v>50</v>
      </c>
      <c r="E10597" s="9">
        <v>1799</v>
      </c>
      <c r="F10597" s="9">
        <v>683</v>
      </c>
      <c r="G10597" s="8" t="s">
        <v>20</v>
      </c>
      <c r="H10597" s="8" t="s">
        <v>72</v>
      </c>
      <c r="I10597" s="10">
        <v>13716176</v>
      </c>
      <c r="J10597" s="6">
        <f t="shared" si="165"/>
        <v>34150</v>
      </c>
      <c r="K10597" s="7">
        <f>((Table4[[#This Row],[marked_price]]-Table4[[#This Row],[discounted_price]])/Table4[[#This Row],[marked_price]])*100</f>
        <v>62.034463590883824</v>
      </c>
    </row>
    <row r="10598" spans="1:11" x14ac:dyDescent="0.25">
      <c r="A10598" s="3" t="s">
        <v>6693</v>
      </c>
      <c r="B10598" s="3" t="s">
        <v>2655</v>
      </c>
      <c r="C10598" s="3">
        <v>4.4000000000000004</v>
      </c>
      <c r="D10598" s="3">
        <v>19</v>
      </c>
      <c r="E10598" s="4">
        <v>499</v>
      </c>
      <c r="F10598" s="4">
        <v>374</v>
      </c>
      <c r="G10598" s="3" t="s">
        <v>329</v>
      </c>
      <c r="H10598" s="3" t="s">
        <v>582</v>
      </c>
      <c r="I10598" s="5">
        <v>15186202</v>
      </c>
      <c r="J10598" s="6">
        <f t="shared" si="165"/>
        <v>7106</v>
      </c>
      <c r="K10598" s="7">
        <f>((Table4[[#This Row],[marked_price]]-Table4[[#This Row],[discounted_price]])/Table4[[#This Row],[marked_price]])*100</f>
        <v>25.050100200400799</v>
      </c>
    </row>
    <row r="10599" spans="1:11" x14ac:dyDescent="0.25">
      <c r="A10599" s="8" t="s">
        <v>1703</v>
      </c>
      <c r="B10599" s="8" t="s">
        <v>1075</v>
      </c>
      <c r="C10599" s="8">
        <v>4.4000000000000004</v>
      </c>
      <c r="D10599" s="8">
        <v>28</v>
      </c>
      <c r="E10599" s="9">
        <v>1899</v>
      </c>
      <c r="F10599" s="9">
        <v>1139</v>
      </c>
      <c r="G10599" s="8" t="s">
        <v>976</v>
      </c>
      <c r="H10599" s="8" t="s">
        <v>226</v>
      </c>
      <c r="I10599" s="10">
        <v>15500218</v>
      </c>
      <c r="J10599" s="6">
        <f t="shared" si="165"/>
        <v>31892</v>
      </c>
      <c r="K10599" s="7">
        <f>((Table4[[#This Row],[marked_price]]-Table4[[#This Row],[discounted_price]])/Table4[[#This Row],[marked_price]])*100</f>
        <v>40.021063717746181</v>
      </c>
    </row>
    <row r="10600" spans="1:11" x14ac:dyDescent="0.25">
      <c r="A10600" s="3" t="s">
        <v>8859</v>
      </c>
      <c r="B10600" s="3" t="s">
        <v>1416</v>
      </c>
      <c r="C10600" s="3">
        <v>4.3</v>
      </c>
      <c r="D10600" s="3">
        <v>6</v>
      </c>
      <c r="E10600" s="4">
        <v>1325</v>
      </c>
      <c r="F10600" s="4">
        <v>599</v>
      </c>
      <c r="G10600" s="3" t="s">
        <v>1417</v>
      </c>
      <c r="H10600" s="3" t="s">
        <v>34</v>
      </c>
      <c r="I10600" s="5">
        <v>18425876</v>
      </c>
      <c r="J10600" s="6">
        <f t="shared" si="165"/>
        <v>3594</v>
      </c>
      <c r="K10600" s="7">
        <f>((Table4[[#This Row],[marked_price]]-Table4[[#This Row],[discounted_price]])/Table4[[#This Row],[marked_price]])*100</f>
        <v>54.79245283018868</v>
      </c>
    </row>
    <row r="10601" spans="1:11" x14ac:dyDescent="0.25">
      <c r="A10601" s="8" t="s">
        <v>8860</v>
      </c>
      <c r="B10601" s="8" t="s">
        <v>190</v>
      </c>
      <c r="C10601" s="8">
        <v>3.8</v>
      </c>
      <c r="D10601" s="8">
        <v>26</v>
      </c>
      <c r="E10601" s="9">
        <v>2198</v>
      </c>
      <c r="F10601" s="9">
        <v>769</v>
      </c>
      <c r="G10601" s="8" t="s">
        <v>409</v>
      </c>
      <c r="H10601" s="8" t="s">
        <v>226</v>
      </c>
      <c r="I10601" s="10">
        <v>14704088</v>
      </c>
      <c r="J10601" s="6">
        <f t="shared" si="165"/>
        <v>19994</v>
      </c>
      <c r="K10601" s="7">
        <f>((Table4[[#This Row],[marked_price]]-Table4[[#This Row],[discounted_price]])/Table4[[#This Row],[marked_price]])*100</f>
        <v>65.013648771610548</v>
      </c>
    </row>
    <row r="10602" spans="1:11" x14ac:dyDescent="0.25">
      <c r="A10602" s="3" t="s">
        <v>95</v>
      </c>
      <c r="B10602" s="3" t="s">
        <v>33</v>
      </c>
      <c r="C10602" s="3">
        <v>4.5</v>
      </c>
      <c r="D10602" s="3">
        <v>244</v>
      </c>
      <c r="E10602" s="4">
        <v>2299</v>
      </c>
      <c r="F10602" s="4">
        <v>919</v>
      </c>
      <c r="G10602" s="3" t="s">
        <v>13</v>
      </c>
      <c r="H10602" s="3" t="s">
        <v>97</v>
      </c>
      <c r="I10602" s="5">
        <v>11231312</v>
      </c>
      <c r="J10602" s="6">
        <f t="shared" si="165"/>
        <v>224236</v>
      </c>
      <c r="K10602" s="7">
        <f>((Table4[[#This Row],[marked_price]]-Table4[[#This Row],[discounted_price]])/Table4[[#This Row],[marked_price]])*100</f>
        <v>60.026098303610262</v>
      </c>
    </row>
    <row r="10603" spans="1:11" x14ac:dyDescent="0.25">
      <c r="A10603" s="8" t="s">
        <v>6298</v>
      </c>
      <c r="B10603" s="8" t="s">
        <v>1164</v>
      </c>
      <c r="C10603" s="8">
        <v>3.4</v>
      </c>
      <c r="D10603" s="8">
        <v>11</v>
      </c>
      <c r="E10603" s="9">
        <v>2699</v>
      </c>
      <c r="F10603" s="9">
        <v>1214</v>
      </c>
      <c r="G10603" s="8" t="s">
        <v>71</v>
      </c>
      <c r="H10603" s="8" t="s">
        <v>31</v>
      </c>
      <c r="I10603" s="10">
        <v>17142542</v>
      </c>
      <c r="J10603" s="6">
        <f t="shared" si="165"/>
        <v>13354</v>
      </c>
      <c r="K10603" s="7">
        <f>((Table4[[#This Row],[marked_price]]-Table4[[#This Row],[discounted_price]])/Table4[[#This Row],[marked_price]])*100</f>
        <v>55.020377917747311</v>
      </c>
    </row>
    <row r="10604" spans="1:11" x14ac:dyDescent="0.25">
      <c r="A10604" s="3" t="s">
        <v>1499</v>
      </c>
      <c r="B10604" s="3" t="s">
        <v>7247</v>
      </c>
      <c r="C10604" s="3">
        <v>3.6</v>
      </c>
      <c r="D10604" s="3">
        <v>17</v>
      </c>
      <c r="E10604" s="4">
        <v>9999</v>
      </c>
      <c r="F10604" s="4">
        <v>4999</v>
      </c>
      <c r="G10604" s="3" t="s">
        <v>8861</v>
      </c>
      <c r="H10604" s="3" t="s">
        <v>188</v>
      </c>
      <c r="I10604" s="5">
        <v>16674638</v>
      </c>
      <c r="J10604" s="6">
        <f t="shared" si="165"/>
        <v>84983</v>
      </c>
      <c r="K10604" s="7">
        <f>((Table4[[#This Row],[marked_price]]-Table4[[#This Row],[discounted_price]])/Table4[[#This Row],[marked_price]])*100</f>
        <v>50.005000500050002</v>
      </c>
    </row>
    <row r="10605" spans="1:11" x14ac:dyDescent="0.25">
      <c r="A10605" s="8" t="s">
        <v>2915</v>
      </c>
      <c r="B10605" s="8" t="s">
        <v>671</v>
      </c>
      <c r="C10605" s="8">
        <v>3.8</v>
      </c>
      <c r="D10605" s="8">
        <v>277</v>
      </c>
      <c r="E10605" s="9">
        <v>2299</v>
      </c>
      <c r="F10605" s="9">
        <v>1494</v>
      </c>
      <c r="G10605" s="8" t="s">
        <v>329</v>
      </c>
      <c r="H10605" s="8" t="s">
        <v>103</v>
      </c>
      <c r="I10605" s="10">
        <v>6835488</v>
      </c>
      <c r="J10605" s="6">
        <f t="shared" si="165"/>
        <v>413838</v>
      </c>
      <c r="K10605" s="7">
        <f>((Table4[[#This Row],[marked_price]]-Table4[[#This Row],[discounted_price]])/Table4[[#This Row],[marked_price]])*100</f>
        <v>35.015224010439319</v>
      </c>
    </row>
    <row r="10606" spans="1:11" x14ac:dyDescent="0.25">
      <c r="A10606" s="3" t="s">
        <v>8862</v>
      </c>
      <c r="B10606" s="3" t="s">
        <v>91</v>
      </c>
      <c r="C10606" s="3">
        <v>4.7</v>
      </c>
      <c r="D10606" s="3">
        <v>40</v>
      </c>
      <c r="E10606" s="4">
        <v>9999</v>
      </c>
      <c r="F10606" s="4">
        <v>9999</v>
      </c>
      <c r="G10606" s="3" t="s">
        <v>690</v>
      </c>
      <c r="H10606" s="3" t="s">
        <v>1522</v>
      </c>
      <c r="I10606" s="5">
        <v>14849988</v>
      </c>
      <c r="J10606" s="6">
        <f t="shared" si="165"/>
        <v>399960</v>
      </c>
      <c r="K10606" s="7">
        <f>((Table4[[#This Row],[marked_price]]-Table4[[#This Row],[discounted_price]])/Table4[[#This Row],[marked_price]])*100</f>
        <v>0</v>
      </c>
    </row>
    <row r="10607" spans="1:11" x14ac:dyDescent="0.25">
      <c r="A10607" s="8" t="s">
        <v>3558</v>
      </c>
      <c r="B10607" s="8" t="s">
        <v>485</v>
      </c>
      <c r="C10607" s="8">
        <v>4.0999999999999996</v>
      </c>
      <c r="D10607" s="8">
        <v>62</v>
      </c>
      <c r="E10607" s="9">
        <v>2499</v>
      </c>
      <c r="F10607" s="9">
        <v>1249</v>
      </c>
      <c r="G10607" s="8" t="s">
        <v>27</v>
      </c>
      <c r="H10607" s="8" t="s">
        <v>31</v>
      </c>
      <c r="I10607" s="10">
        <v>11488162</v>
      </c>
      <c r="J10607" s="6">
        <f t="shared" si="165"/>
        <v>77438</v>
      </c>
      <c r="K10607" s="7">
        <f>((Table4[[#This Row],[marked_price]]-Table4[[#This Row],[discounted_price]])/Table4[[#This Row],[marked_price]])*100</f>
        <v>50.020008003201276</v>
      </c>
    </row>
    <row r="10608" spans="1:11" x14ac:dyDescent="0.25">
      <c r="A10608" s="3" t="s">
        <v>8863</v>
      </c>
      <c r="B10608" s="3" t="s">
        <v>398</v>
      </c>
      <c r="C10608" s="3">
        <v>4.7</v>
      </c>
      <c r="D10608" s="3">
        <v>26</v>
      </c>
      <c r="E10608" s="4">
        <v>2999</v>
      </c>
      <c r="F10608" s="4">
        <v>2249</v>
      </c>
      <c r="G10608" s="3" t="s">
        <v>7934</v>
      </c>
      <c r="H10608" s="3" t="s">
        <v>226</v>
      </c>
      <c r="I10608" s="5">
        <v>16244556</v>
      </c>
      <c r="J10608" s="6">
        <f t="shared" si="165"/>
        <v>58474</v>
      </c>
      <c r="K10608" s="7">
        <f>((Table4[[#This Row],[marked_price]]-Table4[[#This Row],[discounted_price]])/Table4[[#This Row],[marked_price]])*100</f>
        <v>25.008336112037345</v>
      </c>
    </row>
    <row r="10609" spans="1:11" x14ac:dyDescent="0.25">
      <c r="A10609" s="8" t="s">
        <v>8864</v>
      </c>
      <c r="B10609" s="8" t="s">
        <v>1484</v>
      </c>
      <c r="C10609" s="8">
        <v>4.3</v>
      </c>
      <c r="D10609" s="8">
        <v>449</v>
      </c>
      <c r="E10609" s="9">
        <v>750</v>
      </c>
      <c r="F10609" s="9">
        <v>577</v>
      </c>
      <c r="G10609" s="8" t="s">
        <v>542</v>
      </c>
      <c r="H10609" s="8" t="s">
        <v>543</v>
      </c>
      <c r="I10609" s="10">
        <v>14047422</v>
      </c>
      <c r="J10609" s="6">
        <f t="shared" si="165"/>
        <v>259073</v>
      </c>
      <c r="K10609" s="7">
        <f>((Table4[[#This Row],[marked_price]]-Table4[[#This Row],[discounted_price]])/Table4[[#This Row],[marked_price]])*100</f>
        <v>23.066666666666666</v>
      </c>
    </row>
    <row r="10610" spans="1:11" x14ac:dyDescent="0.25">
      <c r="A10610" s="3" t="s">
        <v>4041</v>
      </c>
      <c r="B10610" s="3" t="s">
        <v>205</v>
      </c>
      <c r="C10610" s="3">
        <v>4.5999999999999996</v>
      </c>
      <c r="D10610" s="3">
        <v>8</v>
      </c>
      <c r="E10610" s="4">
        <v>1299</v>
      </c>
      <c r="F10610" s="4">
        <v>1169</v>
      </c>
      <c r="G10610" s="3" t="s">
        <v>27</v>
      </c>
      <c r="H10610" s="3" t="s">
        <v>24</v>
      </c>
      <c r="I10610" s="5">
        <v>18068940</v>
      </c>
      <c r="J10610" s="6">
        <f t="shared" si="165"/>
        <v>9352</v>
      </c>
      <c r="K10610" s="7">
        <f>((Table4[[#This Row],[marked_price]]-Table4[[#This Row],[discounted_price]])/Table4[[#This Row],[marked_price]])*100</f>
        <v>10.007698229407236</v>
      </c>
    </row>
    <row r="10611" spans="1:11" x14ac:dyDescent="0.25">
      <c r="A10611" s="8" t="s">
        <v>1591</v>
      </c>
      <c r="B10611" s="8" t="s">
        <v>652</v>
      </c>
      <c r="C10611" s="8">
        <v>4.4000000000000004</v>
      </c>
      <c r="D10611" s="8">
        <v>47</v>
      </c>
      <c r="E10611" s="9">
        <v>1599</v>
      </c>
      <c r="F10611" s="9">
        <v>559</v>
      </c>
      <c r="G10611" s="8" t="s">
        <v>71</v>
      </c>
      <c r="H10611" s="8" t="s">
        <v>72</v>
      </c>
      <c r="I10611" s="10">
        <v>16234668</v>
      </c>
      <c r="J10611" s="6">
        <f t="shared" si="165"/>
        <v>26273</v>
      </c>
      <c r="K10611" s="7">
        <f>((Table4[[#This Row],[marked_price]]-Table4[[#This Row],[discounted_price]])/Table4[[#This Row],[marked_price]])*100</f>
        <v>65.040650406504056</v>
      </c>
    </row>
    <row r="10612" spans="1:11" x14ac:dyDescent="0.25">
      <c r="A10612" s="3" t="s">
        <v>921</v>
      </c>
      <c r="B10612" s="3" t="s">
        <v>280</v>
      </c>
      <c r="C10612" s="3">
        <v>4.0999999999999996</v>
      </c>
      <c r="D10612" s="3">
        <v>277</v>
      </c>
      <c r="E10612" s="4">
        <v>1899</v>
      </c>
      <c r="F10612" s="4">
        <v>1709</v>
      </c>
      <c r="G10612" s="3" t="s">
        <v>976</v>
      </c>
      <c r="H10612" s="3" t="s">
        <v>49</v>
      </c>
      <c r="I10612" s="5">
        <v>2188063</v>
      </c>
      <c r="J10612" s="6">
        <f t="shared" si="165"/>
        <v>473393</v>
      </c>
      <c r="K10612" s="7">
        <f>((Table4[[#This Row],[marked_price]]-Table4[[#This Row],[discounted_price]])/Table4[[#This Row],[marked_price]])*100</f>
        <v>10.005265929436545</v>
      </c>
    </row>
    <row r="10613" spans="1:11" x14ac:dyDescent="0.25">
      <c r="A10613" s="8" t="s">
        <v>1460</v>
      </c>
      <c r="B10613" s="8" t="s">
        <v>1885</v>
      </c>
      <c r="C10613" s="8">
        <v>3.9</v>
      </c>
      <c r="D10613" s="8">
        <v>145</v>
      </c>
      <c r="E10613" s="9">
        <v>1299</v>
      </c>
      <c r="F10613" s="9">
        <v>454</v>
      </c>
      <c r="G10613" s="8" t="s">
        <v>44</v>
      </c>
      <c r="H10613" s="8" t="s">
        <v>45</v>
      </c>
      <c r="I10613" s="10">
        <v>12731350</v>
      </c>
      <c r="J10613" s="6">
        <f t="shared" si="165"/>
        <v>65830</v>
      </c>
      <c r="K10613" s="7">
        <f>((Table4[[#This Row],[marked_price]]-Table4[[#This Row],[discounted_price]])/Table4[[#This Row],[marked_price]])*100</f>
        <v>65.050038491147035</v>
      </c>
    </row>
    <row r="10614" spans="1:11" x14ac:dyDescent="0.25">
      <c r="A10614" s="3" t="s">
        <v>8865</v>
      </c>
      <c r="B10614" s="3" t="s">
        <v>652</v>
      </c>
      <c r="C10614" s="3">
        <v>4.3</v>
      </c>
      <c r="D10614" s="3">
        <v>210</v>
      </c>
      <c r="E10614" s="4">
        <v>1999</v>
      </c>
      <c r="F10614" s="4">
        <v>899</v>
      </c>
      <c r="G10614" s="3" t="s">
        <v>20</v>
      </c>
      <c r="H10614" s="3" t="s">
        <v>72</v>
      </c>
      <c r="I10614" s="5">
        <v>11197790</v>
      </c>
      <c r="J10614" s="6">
        <f t="shared" si="165"/>
        <v>188790</v>
      </c>
      <c r="K10614" s="7">
        <f>((Table4[[#This Row],[marked_price]]-Table4[[#This Row],[discounted_price]])/Table4[[#This Row],[marked_price]])*100</f>
        <v>55.027513756878442</v>
      </c>
    </row>
    <row r="10615" spans="1:11" x14ac:dyDescent="0.25">
      <c r="A10615" s="8" t="s">
        <v>8866</v>
      </c>
      <c r="B10615" s="8" t="s">
        <v>1605</v>
      </c>
      <c r="C10615" s="8">
        <v>4.3</v>
      </c>
      <c r="D10615" s="8">
        <v>27</v>
      </c>
      <c r="E10615" s="9">
        <v>2499</v>
      </c>
      <c r="F10615" s="9">
        <v>999</v>
      </c>
      <c r="G10615" s="8" t="s">
        <v>40</v>
      </c>
      <c r="H10615" s="8" t="s">
        <v>28</v>
      </c>
      <c r="I10615" s="10">
        <v>15261662</v>
      </c>
      <c r="J10615" s="6">
        <f t="shared" si="165"/>
        <v>26973</v>
      </c>
      <c r="K10615" s="7">
        <f>((Table4[[#This Row],[marked_price]]-Table4[[#This Row],[discounted_price]])/Table4[[#This Row],[marked_price]])*100</f>
        <v>60.024009603841534</v>
      </c>
    </row>
    <row r="10616" spans="1:11" x14ac:dyDescent="0.25">
      <c r="A10616" s="3" t="s">
        <v>8867</v>
      </c>
      <c r="B10616" s="3" t="s">
        <v>579</v>
      </c>
      <c r="C10616" s="3">
        <v>4.4000000000000004</v>
      </c>
      <c r="D10616" s="3">
        <v>333</v>
      </c>
      <c r="E10616" s="4">
        <v>2499</v>
      </c>
      <c r="F10616" s="4">
        <v>1124</v>
      </c>
      <c r="G10616" s="3" t="s">
        <v>40</v>
      </c>
      <c r="H10616" s="3" t="s">
        <v>31</v>
      </c>
      <c r="I10616" s="5">
        <v>10336559</v>
      </c>
      <c r="J10616" s="6">
        <f t="shared" si="165"/>
        <v>374292</v>
      </c>
      <c r="K10616" s="7">
        <f>((Table4[[#This Row],[marked_price]]-Table4[[#This Row],[discounted_price]])/Table4[[#This Row],[marked_price]])*100</f>
        <v>55.022008803521402</v>
      </c>
    </row>
    <row r="10617" spans="1:11" x14ac:dyDescent="0.25">
      <c r="A10617" s="8" t="s">
        <v>8868</v>
      </c>
      <c r="B10617" s="8" t="s">
        <v>706</v>
      </c>
      <c r="C10617" s="8">
        <v>3.6</v>
      </c>
      <c r="D10617" s="8">
        <v>224</v>
      </c>
      <c r="E10617" s="9">
        <v>999</v>
      </c>
      <c r="F10617" s="9">
        <v>549</v>
      </c>
      <c r="G10617" s="8" t="s">
        <v>100</v>
      </c>
      <c r="H10617" s="8" t="s">
        <v>72</v>
      </c>
      <c r="I10617" s="10">
        <v>15145702</v>
      </c>
      <c r="J10617" s="6">
        <f t="shared" si="165"/>
        <v>122976</v>
      </c>
      <c r="K10617" s="7">
        <f>((Table4[[#This Row],[marked_price]]-Table4[[#This Row],[discounted_price]])/Table4[[#This Row],[marked_price]])*100</f>
        <v>45.045045045045043</v>
      </c>
    </row>
    <row r="10618" spans="1:11" x14ac:dyDescent="0.25">
      <c r="A10618" s="3" t="s">
        <v>8869</v>
      </c>
      <c r="B10618" s="3" t="s">
        <v>652</v>
      </c>
      <c r="C10618" s="3">
        <v>4.7</v>
      </c>
      <c r="D10618" s="3">
        <v>7</v>
      </c>
      <c r="E10618" s="4">
        <v>1799</v>
      </c>
      <c r="F10618" s="4">
        <v>1079</v>
      </c>
      <c r="G10618" s="3" t="s">
        <v>13</v>
      </c>
      <c r="H10618" s="3" t="s">
        <v>291</v>
      </c>
      <c r="I10618" s="5">
        <v>16070440</v>
      </c>
      <c r="J10618" s="6">
        <f t="shared" si="165"/>
        <v>7553</v>
      </c>
      <c r="K10618" s="7">
        <f>((Table4[[#This Row],[marked_price]]-Table4[[#This Row],[discounted_price]])/Table4[[#This Row],[marked_price]])*100</f>
        <v>40.022234574763758</v>
      </c>
    </row>
    <row r="10619" spans="1:11" x14ac:dyDescent="0.25">
      <c r="A10619" s="8" t="s">
        <v>2667</v>
      </c>
      <c r="B10619" s="8" t="s">
        <v>252</v>
      </c>
      <c r="C10619" s="8">
        <v>4.2</v>
      </c>
      <c r="D10619" s="8">
        <v>75</v>
      </c>
      <c r="E10619" s="9">
        <v>1395</v>
      </c>
      <c r="F10619" s="9">
        <v>697</v>
      </c>
      <c r="G10619" s="8" t="s">
        <v>52</v>
      </c>
      <c r="H10619" s="8" t="s">
        <v>53</v>
      </c>
      <c r="I10619" s="10">
        <v>14853036</v>
      </c>
      <c r="J10619" s="6">
        <f t="shared" si="165"/>
        <v>52275</v>
      </c>
      <c r="K10619" s="7">
        <f>((Table4[[#This Row],[marked_price]]-Table4[[#This Row],[discounted_price]])/Table4[[#This Row],[marked_price]])*100</f>
        <v>50.035842293906811</v>
      </c>
    </row>
    <row r="10620" spans="1:11" x14ac:dyDescent="0.25">
      <c r="A10620" s="3" t="s">
        <v>8870</v>
      </c>
      <c r="B10620" s="3" t="s">
        <v>12</v>
      </c>
      <c r="C10620" s="3">
        <v>4.3</v>
      </c>
      <c r="D10620" s="3">
        <v>19</v>
      </c>
      <c r="E10620" s="4">
        <v>3999</v>
      </c>
      <c r="F10620" s="4">
        <v>1279</v>
      </c>
      <c r="G10620" s="3" t="s">
        <v>13</v>
      </c>
      <c r="H10620" s="3" t="s">
        <v>14</v>
      </c>
      <c r="I10620" s="5">
        <v>18103108</v>
      </c>
      <c r="J10620" s="6">
        <f t="shared" si="165"/>
        <v>24301</v>
      </c>
      <c r="K10620" s="7">
        <f>((Table4[[#This Row],[marked_price]]-Table4[[#This Row],[discounted_price]])/Table4[[#This Row],[marked_price]])*100</f>
        <v>68.017004251062758</v>
      </c>
    </row>
    <row r="10621" spans="1:11" x14ac:dyDescent="0.25">
      <c r="A10621" s="8" t="s">
        <v>8871</v>
      </c>
      <c r="B10621" s="8" t="s">
        <v>3228</v>
      </c>
      <c r="C10621" s="8">
        <v>4.0999999999999996</v>
      </c>
      <c r="D10621" s="8">
        <v>37</v>
      </c>
      <c r="E10621" s="9">
        <v>2799</v>
      </c>
      <c r="F10621" s="9">
        <v>671</v>
      </c>
      <c r="G10621" s="8" t="s">
        <v>337</v>
      </c>
      <c r="H10621" s="8" t="s">
        <v>45</v>
      </c>
      <c r="I10621" s="10">
        <v>15516670</v>
      </c>
      <c r="J10621" s="6">
        <f t="shared" si="165"/>
        <v>24827</v>
      </c>
      <c r="K10621" s="7">
        <f>((Table4[[#This Row],[marked_price]]-Table4[[#This Row],[discounted_price]])/Table4[[#This Row],[marked_price]])*100</f>
        <v>76.027152554483749</v>
      </c>
    </row>
    <row r="10622" spans="1:11" x14ac:dyDescent="0.25">
      <c r="A10622" s="3" t="s">
        <v>6894</v>
      </c>
      <c r="B10622" s="3" t="s">
        <v>340</v>
      </c>
      <c r="C10622" s="3">
        <v>4.9000000000000004</v>
      </c>
      <c r="D10622" s="3">
        <v>11</v>
      </c>
      <c r="E10622" s="4">
        <v>2590</v>
      </c>
      <c r="F10622" s="4">
        <v>1295</v>
      </c>
      <c r="G10622" s="3" t="s">
        <v>341</v>
      </c>
      <c r="H10622" s="3" t="s">
        <v>291</v>
      </c>
      <c r="I10622" s="5">
        <v>17542690</v>
      </c>
      <c r="J10622" s="6">
        <f t="shared" si="165"/>
        <v>14245</v>
      </c>
      <c r="K10622" s="7">
        <f>((Table4[[#This Row],[marked_price]]-Table4[[#This Row],[discounted_price]])/Table4[[#This Row],[marked_price]])*100</f>
        <v>50</v>
      </c>
    </row>
    <row r="10623" spans="1:11" x14ac:dyDescent="0.25">
      <c r="A10623" s="8" t="s">
        <v>4520</v>
      </c>
      <c r="B10623" s="8" t="s">
        <v>328</v>
      </c>
      <c r="C10623" s="8">
        <v>4.0999999999999996</v>
      </c>
      <c r="D10623" s="8">
        <v>25</v>
      </c>
      <c r="E10623" s="9">
        <v>1999</v>
      </c>
      <c r="F10623" s="9">
        <v>1699</v>
      </c>
      <c r="G10623" s="8" t="s">
        <v>976</v>
      </c>
      <c r="H10623" s="8" t="s">
        <v>226</v>
      </c>
      <c r="I10623" s="10">
        <v>16203008</v>
      </c>
      <c r="J10623" s="6">
        <f t="shared" si="165"/>
        <v>42475</v>
      </c>
      <c r="K10623" s="7">
        <f>((Table4[[#This Row],[marked_price]]-Table4[[#This Row],[discounted_price]])/Table4[[#This Row],[marked_price]])*100</f>
        <v>15.007503751875939</v>
      </c>
    </row>
    <row r="10624" spans="1:11" x14ac:dyDescent="0.25">
      <c r="A10624" s="3" t="s">
        <v>7914</v>
      </c>
      <c r="B10624" s="3" t="s">
        <v>47</v>
      </c>
      <c r="C10624" s="3">
        <v>3.7</v>
      </c>
      <c r="D10624" s="3">
        <v>84</v>
      </c>
      <c r="E10624" s="4">
        <v>699</v>
      </c>
      <c r="F10624" s="4">
        <v>384</v>
      </c>
      <c r="G10624" s="3" t="s">
        <v>44</v>
      </c>
      <c r="H10624" s="3" t="s">
        <v>45</v>
      </c>
      <c r="I10624" s="5">
        <v>12471684</v>
      </c>
      <c r="J10624" s="6">
        <f t="shared" si="165"/>
        <v>32256</v>
      </c>
      <c r="K10624" s="7">
        <f>((Table4[[#This Row],[marked_price]]-Table4[[#This Row],[discounted_price]])/Table4[[#This Row],[marked_price]])*100</f>
        <v>45.064377682403432</v>
      </c>
    </row>
    <row r="10625" spans="1:11" x14ac:dyDescent="0.25">
      <c r="A10625" s="8" t="s">
        <v>8872</v>
      </c>
      <c r="B10625" s="8" t="s">
        <v>2963</v>
      </c>
      <c r="C10625" s="8">
        <v>3.9</v>
      </c>
      <c r="D10625" s="8">
        <v>60</v>
      </c>
      <c r="E10625" s="9">
        <v>1739</v>
      </c>
      <c r="F10625" s="9">
        <v>626</v>
      </c>
      <c r="G10625" s="8" t="s">
        <v>20</v>
      </c>
      <c r="H10625" s="8" t="s">
        <v>173</v>
      </c>
      <c r="I10625" s="10">
        <v>15636010</v>
      </c>
      <c r="J10625" s="6">
        <f t="shared" si="165"/>
        <v>37560</v>
      </c>
      <c r="K10625" s="7">
        <f>((Table4[[#This Row],[marked_price]]-Table4[[#This Row],[discounted_price]])/Table4[[#This Row],[marked_price]])*100</f>
        <v>64.002300172512932</v>
      </c>
    </row>
    <row r="10626" spans="1:11" x14ac:dyDescent="0.25">
      <c r="A10626" s="3" t="s">
        <v>8384</v>
      </c>
      <c r="B10626" s="3" t="s">
        <v>706</v>
      </c>
      <c r="C10626" s="3">
        <v>4.7</v>
      </c>
      <c r="D10626" s="3">
        <v>18</v>
      </c>
      <c r="E10626" s="4">
        <v>1999</v>
      </c>
      <c r="F10626" s="4">
        <v>999</v>
      </c>
      <c r="G10626" s="3" t="s">
        <v>229</v>
      </c>
      <c r="H10626" s="3" t="s">
        <v>155</v>
      </c>
      <c r="I10626" s="5">
        <v>16877194</v>
      </c>
      <c r="J10626" s="6">
        <f t="shared" si="165"/>
        <v>17982</v>
      </c>
      <c r="K10626" s="7">
        <f>((Table4[[#This Row],[marked_price]]-Table4[[#This Row],[discounted_price]])/Table4[[#This Row],[marked_price]])*100</f>
        <v>50.025012506253134</v>
      </c>
    </row>
    <row r="10627" spans="1:11" x14ac:dyDescent="0.25">
      <c r="A10627" s="8" t="s">
        <v>1703</v>
      </c>
      <c r="B10627" s="8" t="s">
        <v>8873</v>
      </c>
      <c r="C10627" s="8">
        <v>4</v>
      </c>
      <c r="D10627" s="8">
        <v>12</v>
      </c>
      <c r="E10627" s="9">
        <v>1399</v>
      </c>
      <c r="F10627" s="9">
        <v>769</v>
      </c>
      <c r="G10627" s="8" t="s">
        <v>441</v>
      </c>
      <c r="H10627" s="8" t="s">
        <v>226</v>
      </c>
      <c r="I10627" s="10">
        <v>17656504</v>
      </c>
      <c r="J10627" s="6">
        <f t="shared" ref="J10627:J10690" si="166">D10627*F10627</f>
        <v>9228</v>
      </c>
      <c r="K10627" s="7">
        <f>((Table4[[#This Row],[marked_price]]-Table4[[#This Row],[discounted_price]])/Table4[[#This Row],[marked_price]])*100</f>
        <v>45.032165832737668</v>
      </c>
    </row>
    <row r="10628" spans="1:11" x14ac:dyDescent="0.25">
      <c r="A10628" s="3" t="s">
        <v>8874</v>
      </c>
      <c r="B10628" s="3" t="s">
        <v>1505</v>
      </c>
      <c r="C10628" s="3">
        <v>4.4000000000000004</v>
      </c>
      <c r="D10628" s="3">
        <v>29</v>
      </c>
      <c r="E10628" s="4">
        <v>1999</v>
      </c>
      <c r="F10628" s="4">
        <v>1999</v>
      </c>
      <c r="G10628" s="3" t="s">
        <v>20</v>
      </c>
      <c r="H10628" s="3" t="s">
        <v>75</v>
      </c>
      <c r="I10628" s="5">
        <v>2488750</v>
      </c>
      <c r="J10628" s="6">
        <f t="shared" si="166"/>
        <v>57971</v>
      </c>
      <c r="K10628" s="7">
        <f>((Table4[[#This Row],[marked_price]]-Table4[[#This Row],[discounted_price]])/Table4[[#This Row],[marked_price]])*100</f>
        <v>0</v>
      </c>
    </row>
    <row r="10629" spans="1:11" x14ac:dyDescent="0.25">
      <c r="A10629" s="8" t="s">
        <v>227</v>
      </c>
      <c r="B10629" s="8" t="s">
        <v>359</v>
      </c>
      <c r="C10629" s="8">
        <v>4.4000000000000004</v>
      </c>
      <c r="D10629" s="8">
        <v>56</v>
      </c>
      <c r="E10629" s="9">
        <v>1849</v>
      </c>
      <c r="F10629" s="9">
        <v>887</v>
      </c>
      <c r="G10629" s="8" t="s">
        <v>768</v>
      </c>
      <c r="H10629" s="8" t="s">
        <v>155</v>
      </c>
      <c r="I10629" s="10">
        <v>16519880</v>
      </c>
      <c r="J10629" s="6">
        <f t="shared" si="166"/>
        <v>49672</v>
      </c>
      <c r="K10629" s="7">
        <f>((Table4[[#This Row],[marked_price]]-Table4[[#This Row],[discounted_price]])/Table4[[#This Row],[marked_price]])*100</f>
        <v>52.028123309897246</v>
      </c>
    </row>
    <row r="10630" spans="1:11" x14ac:dyDescent="0.25">
      <c r="A10630" s="3" t="s">
        <v>8875</v>
      </c>
      <c r="B10630" s="3" t="s">
        <v>1175</v>
      </c>
      <c r="C10630" s="3">
        <v>4.4000000000000004</v>
      </c>
      <c r="D10630" s="3">
        <v>25</v>
      </c>
      <c r="E10630" s="4">
        <v>799</v>
      </c>
      <c r="F10630" s="4">
        <v>799</v>
      </c>
      <c r="G10630" s="3" t="s">
        <v>8876</v>
      </c>
      <c r="H10630" s="3" t="s">
        <v>1145</v>
      </c>
      <c r="I10630" s="5">
        <v>17387624</v>
      </c>
      <c r="J10630" s="6">
        <f t="shared" si="166"/>
        <v>19975</v>
      </c>
      <c r="K10630" s="7">
        <f>((Table4[[#This Row],[marked_price]]-Table4[[#This Row],[discounted_price]])/Table4[[#This Row],[marked_price]])*100</f>
        <v>0</v>
      </c>
    </row>
    <row r="10631" spans="1:11" x14ac:dyDescent="0.25">
      <c r="A10631" s="8" t="s">
        <v>766</v>
      </c>
      <c r="B10631" s="8" t="s">
        <v>23</v>
      </c>
      <c r="C10631" s="8">
        <v>4.2</v>
      </c>
      <c r="D10631" s="8">
        <v>76</v>
      </c>
      <c r="E10631" s="9">
        <v>2799</v>
      </c>
      <c r="F10631" s="9">
        <v>1399</v>
      </c>
      <c r="G10631" s="8" t="s">
        <v>2049</v>
      </c>
      <c r="H10631" s="8" t="s">
        <v>155</v>
      </c>
      <c r="I10631" s="10">
        <v>11207638</v>
      </c>
      <c r="J10631" s="6">
        <f t="shared" si="166"/>
        <v>106324</v>
      </c>
      <c r="K10631" s="7">
        <f>((Table4[[#This Row],[marked_price]]-Table4[[#This Row],[discounted_price]])/Table4[[#This Row],[marked_price]])*100</f>
        <v>50.017863522686682</v>
      </c>
    </row>
    <row r="10632" spans="1:11" x14ac:dyDescent="0.25">
      <c r="A10632" s="3" t="s">
        <v>1720</v>
      </c>
      <c r="B10632" s="3" t="s">
        <v>4467</v>
      </c>
      <c r="C10632" s="3">
        <v>4</v>
      </c>
      <c r="D10632" s="3">
        <v>2</v>
      </c>
      <c r="E10632" s="4">
        <v>829</v>
      </c>
      <c r="F10632" s="4">
        <v>829</v>
      </c>
      <c r="G10632" s="3" t="s">
        <v>3446</v>
      </c>
      <c r="H10632" s="3" t="s">
        <v>45</v>
      </c>
      <c r="I10632" s="5">
        <v>18298468</v>
      </c>
      <c r="J10632" s="6">
        <f t="shared" si="166"/>
        <v>1658</v>
      </c>
      <c r="K10632" s="7">
        <f>((Table4[[#This Row],[marked_price]]-Table4[[#This Row],[discounted_price]])/Table4[[#This Row],[marked_price]])*100</f>
        <v>0</v>
      </c>
    </row>
    <row r="10633" spans="1:11" x14ac:dyDescent="0.25">
      <c r="A10633" s="8" t="s">
        <v>921</v>
      </c>
      <c r="B10633" s="8" t="s">
        <v>123</v>
      </c>
      <c r="C10633" s="8">
        <v>4</v>
      </c>
      <c r="D10633" s="8">
        <v>63</v>
      </c>
      <c r="E10633" s="9">
        <v>1999</v>
      </c>
      <c r="F10633" s="9">
        <v>699</v>
      </c>
      <c r="G10633" s="8" t="s">
        <v>716</v>
      </c>
      <c r="H10633" s="8" t="s">
        <v>49</v>
      </c>
      <c r="I10633" s="10">
        <v>12358312</v>
      </c>
      <c r="J10633" s="6">
        <f t="shared" si="166"/>
        <v>44037</v>
      </c>
      <c r="K10633" s="7">
        <f>((Table4[[#This Row],[marked_price]]-Table4[[#This Row],[discounted_price]])/Table4[[#This Row],[marked_price]])*100</f>
        <v>65.032516258129064</v>
      </c>
    </row>
    <row r="10634" spans="1:11" x14ac:dyDescent="0.25">
      <c r="A10634" s="3" t="s">
        <v>8877</v>
      </c>
      <c r="B10634" s="3" t="s">
        <v>99</v>
      </c>
      <c r="C10634" s="3">
        <v>4.3</v>
      </c>
      <c r="D10634" s="3">
        <v>120</v>
      </c>
      <c r="E10634" s="4">
        <v>7245</v>
      </c>
      <c r="F10634" s="4">
        <v>2898</v>
      </c>
      <c r="G10634" s="3" t="s">
        <v>8878</v>
      </c>
      <c r="H10634" s="3" t="s">
        <v>31</v>
      </c>
      <c r="I10634" s="5">
        <v>7759322</v>
      </c>
      <c r="J10634" s="6">
        <f t="shared" si="166"/>
        <v>347760</v>
      </c>
      <c r="K10634" s="7">
        <f>((Table4[[#This Row],[marked_price]]-Table4[[#This Row],[discounted_price]])/Table4[[#This Row],[marked_price]])*100</f>
        <v>60</v>
      </c>
    </row>
    <row r="10635" spans="1:11" x14ac:dyDescent="0.25">
      <c r="A10635" s="8" t="s">
        <v>8879</v>
      </c>
      <c r="B10635" s="8" t="s">
        <v>288</v>
      </c>
      <c r="C10635" s="8">
        <v>4.5</v>
      </c>
      <c r="D10635" s="8">
        <v>83</v>
      </c>
      <c r="E10635" s="9">
        <v>6995</v>
      </c>
      <c r="F10635" s="9">
        <v>4197</v>
      </c>
      <c r="G10635" s="8" t="s">
        <v>13</v>
      </c>
      <c r="H10635" s="8" t="s">
        <v>97</v>
      </c>
      <c r="I10635" s="10">
        <v>7860817</v>
      </c>
      <c r="J10635" s="6">
        <f t="shared" si="166"/>
        <v>348351</v>
      </c>
      <c r="K10635" s="7">
        <f>((Table4[[#This Row],[marked_price]]-Table4[[#This Row],[discounted_price]])/Table4[[#This Row],[marked_price]])*100</f>
        <v>40</v>
      </c>
    </row>
    <row r="10636" spans="1:11" x14ac:dyDescent="0.25">
      <c r="A10636" s="3" t="s">
        <v>4987</v>
      </c>
      <c r="B10636" s="3" t="s">
        <v>721</v>
      </c>
      <c r="C10636" s="3">
        <v>4</v>
      </c>
      <c r="D10636" s="3">
        <v>265</v>
      </c>
      <c r="E10636" s="4">
        <v>1899</v>
      </c>
      <c r="F10636" s="4">
        <v>835</v>
      </c>
      <c r="G10636" s="3" t="s">
        <v>20</v>
      </c>
      <c r="H10636" s="3" t="s">
        <v>31</v>
      </c>
      <c r="I10636" s="5">
        <v>12595762</v>
      </c>
      <c r="J10636" s="6">
        <f t="shared" si="166"/>
        <v>221275</v>
      </c>
      <c r="K10636" s="7">
        <f>((Table4[[#This Row],[marked_price]]-Table4[[#This Row],[discounted_price]])/Table4[[#This Row],[marked_price]])*100</f>
        <v>56.029489204844651</v>
      </c>
    </row>
    <row r="10637" spans="1:11" x14ac:dyDescent="0.25">
      <c r="A10637" s="8" t="s">
        <v>8880</v>
      </c>
      <c r="B10637" s="8" t="s">
        <v>590</v>
      </c>
      <c r="C10637" s="8">
        <v>4.5</v>
      </c>
      <c r="D10637" s="8">
        <v>6</v>
      </c>
      <c r="E10637" s="9">
        <v>3499</v>
      </c>
      <c r="F10637" s="9">
        <v>2974</v>
      </c>
      <c r="G10637" s="8" t="s">
        <v>283</v>
      </c>
      <c r="H10637" s="8" t="s">
        <v>155</v>
      </c>
      <c r="I10637" s="10">
        <v>16604494</v>
      </c>
      <c r="J10637" s="6">
        <f t="shared" si="166"/>
        <v>17844</v>
      </c>
      <c r="K10637" s="7">
        <f>((Table4[[#This Row],[marked_price]]-Table4[[#This Row],[discounted_price]])/Table4[[#This Row],[marked_price]])*100</f>
        <v>15.004286939125464</v>
      </c>
    </row>
    <row r="10638" spans="1:11" x14ac:dyDescent="0.25">
      <c r="A10638" s="3" t="s">
        <v>8881</v>
      </c>
      <c r="B10638" s="3" t="s">
        <v>26</v>
      </c>
      <c r="C10638" s="3">
        <v>3.9</v>
      </c>
      <c r="D10638" s="3">
        <v>423</v>
      </c>
      <c r="E10638" s="4">
        <v>1999</v>
      </c>
      <c r="F10638" s="4">
        <v>1099</v>
      </c>
      <c r="G10638" s="3" t="s">
        <v>27</v>
      </c>
      <c r="H10638" s="3" t="s">
        <v>64</v>
      </c>
      <c r="I10638" s="5">
        <v>11158158</v>
      </c>
      <c r="J10638" s="6">
        <f t="shared" si="166"/>
        <v>464877</v>
      </c>
      <c r="K10638" s="7">
        <f>((Table4[[#This Row],[marked_price]]-Table4[[#This Row],[discounted_price]])/Table4[[#This Row],[marked_price]])*100</f>
        <v>45.022511255627812</v>
      </c>
    </row>
    <row r="10639" spans="1:11" x14ac:dyDescent="0.25">
      <c r="A10639" s="8" t="s">
        <v>2157</v>
      </c>
      <c r="B10639" s="8" t="s">
        <v>867</v>
      </c>
      <c r="C10639" s="8">
        <v>4</v>
      </c>
      <c r="D10639" s="8">
        <v>58</v>
      </c>
      <c r="E10639" s="9">
        <v>3487</v>
      </c>
      <c r="F10639" s="9">
        <v>1917</v>
      </c>
      <c r="G10639" s="8" t="s">
        <v>20</v>
      </c>
      <c r="H10639" s="8" t="s">
        <v>75</v>
      </c>
      <c r="I10639" s="10">
        <v>15987932</v>
      </c>
      <c r="J10639" s="6">
        <f t="shared" si="166"/>
        <v>111186</v>
      </c>
      <c r="K10639" s="7">
        <f>((Table4[[#This Row],[marked_price]]-Table4[[#This Row],[discounted_price]])/Table4[[#This Row],[marked_price]])*100</f>
        <v>45.024376254660162</v>
      </c>
    </row>
    <row r="10640" spans="1:11" x14ac:dyDescent="0.25">
      <c r="A10640" s="3" t="s">
        <v>6509</v>
      </c>
      <c r="B10640" s="3" t="s">
        <v>485</v>
      </c>
      <c r="C10640" s="3">
        <v>4.7</v>
      </c>
      <c r="D10640" s="3">
        <v>24</v>
      </c>
      <c r="E10640" s="4">
        <v>5999</v>
      </c>
      <c r="F10640" s="4">
        <v>2999</v>
      </c>
      <c r="G10640" s="3" t="s">
        <v>27</v>
      </c>
      <c r="H10640" s="3" t="s">
        <v>28</v>
      </c>
      <c r="I10640" s="5">
        <v>15687742</v>
      </c>
      <c r="J10640" s="6">
        <f t="shared" si="166"/>
        <v>71976</v>
      </c>
      <c r="K10640" s="7">
        <f>((Table4[[#This Row],[marked_price]]-Table4[[#This Row],[discounted_price]])/Table4[[#This Row],[marked_price]])*100</f>
        <v>50.008334722453739</v>
      </c>
    </row>
    <row r="10641" spans="1:11" x14ac:dyDescent="0.25">
      <c r="A10641" s="8" t="s">
        <v>8882</v>
      </c>
      <c r="B10641" s="8" t="s">
        <v>3985</v>
      </c>
      <c r="C10641" s="8">
        <v>4.2</v>
      </c>
      <c r="D10641" s="8">
        <v>158</v>
      </c>
      <c r="E10641" s="9">
        <v>1599</v>
      </c>
      <c r="F10641" s="9">
        <v>1599</v>
      </c>
      <c r="G10641" s="8" t="s">
        <v>4010</v>
      </c>
      <c r="H10641" s="8" t="s">
        <v>119</v>
      </c>
      <c r="I10641" s="10">
        <v>1661435</v>
      </c>
      <c r="J10641" s="6">
        <f t="shared" si="166"/>
        <v>252642</v>
      </c>
      <c r="K10641" s="7">
        <f>((Table4[[#This Row],[marked_price]]-Table4[[#This Row],[discounted_price]])/Table4[[#This Row],[marked_price]])*100</f>
        <v>0</v>
      </c>
    </row>
    <row r="10642" spans="1:11" x14ac:dyDescent="0.25">
      <c r="A10642" s="3" t="s">
        <v>8883</v>
      </c>
      <c r="B10642" s="3" t="s">
        <v>123</v>
      </c>
      <c r="C10642" s="3">
        <v>4.4000000000000004</v>
      </c>
      <c r="D10642" s="3">
        <v>180</v>
      </c>
      <c r="E10642" s="4">
        <v>1299</v>
      </c>
      <c r="F10642" s="4">
        <v>454</v>
      </c>
      <c r="G10642" s="3" t="s">
        <v>27</v>
      </c>
      <c r="H10642" s="3" t="s">
        <v>34</v>
      </c>
      <c r="I10642" s="5">
        <v>13269670</v>
      </c>
      <c r="J10642" s="6">
        <f t="shared" si="166"/>
        <v>81720</v>
      </c>
      <c r="K10642" s="7">
        <f>((Table4[[#This Row],[marked_price]]-Table4[[#This Row],[discounted_price]])/Table4[[#This Row],[marked_price]])*100</f>
        <v>65.050038491147035</v>
      </c>
    </row>
    <row r="10643" spans="1:11" x14ac:dyDescent="0.25">
      <c r="A10643" s="8" t="s">
        <v>46</v>
      </c>
      <c r="B10643" s="8" t="s">
        <v>565</v>
      </c>
      <c r="C10643" s="8">
        <v>4.0999999999999996</v>
      </c>
      <c r="D10643" s="8">
        <v>83</v>
      </c>
      <c r="E10643" s="9">
        <v>1899</v>
      </c>
      <c r="F10643" s="9">
        <v>1139</v>
      </c>
      <c r="G10643" s="8" t="s">
        <v>371</v>
      </c>
      <c r="H10643" s="8" t="s">
        <v>49</v>
      </c>
      <c r="I10643" s="10">
        <v>13789616</v>
      </c>
      <c r="J10643" s="6">
        <f t="shared" si="166"/>
        <v>94537</v>
      </c>
      <c r="K10643" s="7">
        <f>((Table4[[#This Row],[marked_price]]-Table4[[#This Row],[discounted_price]])/Table4[[#This Row],[marked_price]])*100</f>
        <v>40.021063717746181</v>
      </c>
    </row>
    <row r="10644" spans="1:11" x14ac:dyDescent="0.25">
      <c r="A10644" s="3" t="s">
        <v>1620</v>
      </c>
      <c r="B10644" s="3" t="s">
        <v>623</v>
      </c>
      <c r="C10644" s="3">
        <v>4</v>
      </c>
      <c r="D10644" s="3">
        <v>27</v>
      </c>
      <c r="E10644" s="4">
        <v>1899</v>
      </c>
      <c r="F10644" s="4">
        <v>949</v>
      </c>
      <c r="G10644" s="3" t="s">
        <v>716</v>
      </c>
      <c r="H10644" s="3" t="s">
        <v>49</v>
      </c>
      <c r="I10644" s="5">
        <v>14736496</v>
      </c>
      <c r="J10644" s="6">
        <f t="shared" si="166"/>
        <v>25623</v>
      </c>
      <c r="K10644" s="7">
        <f>((Table4[[#This Row],[marked_price]]-Table4[[#This Row],[discounted_price]])/Table4[[#This Row],[marked_price]])*100</f>
        <v>50.026329647182735</v>
      </c>
    </row>
    <row r="10645" spans="1:11" x14ac:dyDescent="0.25">
      <c r="A10645" s="8" t="s">
        <v>8884</v>
      </c>
      <c r="B10645" s="8" t="s">
        <v>3119</v>
      </c>
      <c r="C10645" s="8">
        <v>3.7</v>
      </c>
      <c r="D10645" s="8">
        <v>12</v>
      </c>
      <c r="E10645" s="9">
        <v>1999</v>
      </c>
      <c r="F10645" s="9">
        <v>1099</v>
      </c>
      <c r="G10645" s="8" t="s">
        <v>1087</v>
      </c>
      <c r="H10645" s="8" t="s">
        <v>155</v>
      </c>
      <c r="I10645" s="10">
        <v>16066686</v>
      </c>
      <c r="J10645" s="6">
        <f t="shared" si="166"/>
        <v>13188</v>
      </c>
      <c r="K10645" s="7">
        <f>((Table4[[#This Row],[marked_price]]-Table4[[#This Row],[discounted_price]])/Table4[[#This Row],[marked_price]])*100</f>
        <v>45.022511255627812</v>
      </c>
    </row>
    <row r="10646" spans="1:11" x14ac:dyDescent="0.25">
      <c r="A10646" s="3" t="s">
        <v>267</v>
      </c>
      <c r="B10646" s="3" t="s">
        <v>235</v>
      </c>
      <c r="C10646" s="3">
        <v>4.3</v>
      </c>
      <c r="D10646" s="3">
        <v>49</v>
      </c>
      <c r="E10646" s="4">
        <v>499</v>
      </c>
      <c r="F10646" s="4">
        <v>499</v>
      </c>
      <c r="G10646" s="3" t="s">
        <v>236</v>
      </c>
      <c r="H10646" s="3" t="s">
        <v>24</v>
      </c>
      <c r="I10646" s="5">
        <v>1898613</v>
      </c>
      <c r="J10646" s="6">
        <f t="shared" si="166"/>
        <v>24451</v>
      </c>
      <c r="K10646" s="7">
        <f>((Table4[[#This Row],[marked_price]]-Table4[[#This Row],[discounted_price]])/Table4[[#This Row],[marked_price]])*100</f>
        <v>0</v>
      </c>
    </row>
    <row r="10647" spans="1:11" x14ac:dyDescent="0.25">
      <c r="A10647" s="8" t="s">
        <v>3787</v>
      </c>
      <c r="B10647" s="8" t="s">
        <v>47</v>
      </c>
      <c r="C10647" s="8">
        <v>4.5</v>
      </c>
      <c r="D10647" s="8">
        <v>86</v>
      </c>
      <c r="E10647" s="9">
        <v>2299</v>
      </c>
      <c r="F10647" s="9">
        <v>919</v>
      </c>
      <c r="G10647" s="8" t="s">
        <v>13</v>
      </c>
      <c r="H10647" s="8" t="s">
        <v>291</v>
      </c>
      <c r="I10647" s="10">
        <v>12387870</v>
      </c>
      <c r="J10647" s="6">
        <f t="shared" si="166"/>
        <v>79034</v>
      </c>
      <c r="K10647" s="7">
        <f>((Table4[[#This Row],[marked_price]]-Table4[[#This Row],[discounted_price]])/Table4[[#This Row],[marked_price]])*100</f>
        <v>60.026098303610262</v>
      </c>
    </row>
    <row r="10648" spans="1:11" x14ac:dyDescent="0.25">
      <c r="A10648" s="3" t="s">
        <v>218</v>
      </c>
      <c r="B10648" s="3" t="s">
        <v>39</v>
      </c>
      <c r="C10648" s="3">
        <v>3.7</v>
      </c>
      <c r="D10648" s="3">
        <v>144</v>
      </c>
      <c r="E10648" s="4">
        <v>899</v>
      </c>
      <c r="F10648" s="4">
        <v>359</v>
      </c>
      <c r="G10648" s="3" t="s">
        <v>40</v>
      </c>
      <c r="H10648" s="3" t="s">
        <v>220</v>
      </c>
      <c r="I10648" s="5">
        <v>13428080</v>
      </c>
      <c r="J10648" s="6">
        <f t="shared" si="166"/>
        <v>51696</v>
      </c>
      <c r="K10648" s="7">
        <f>((Table4[[#This Row],[marked_price]]-Table4[[#This Row],[discounted_price]])/Table4[[#This Row],[marked_price]])*100</f>
        <v>60.066740823136819</v>
      </c>
    </row>
    <row r="10649" spans="1:11" x14ac:dyDescent="0.25">
      <c r="A10649" s="8" t="s">
        <v>861</v>
      </c>
      <c r="B10649" s="8" t="s">
        <v>603</v>
      </c>
      <c r="C10649" s="8">
        <v>3.4</v>
      </c>
      <c r="D10649" s="8">
        <v>8</v>
      </c>
      <c r="E10649" s="9">
        <v>2099</v>
      </c>
      <c r="F10649" s="9">
        <v>1259</v>
      </c>
      <c r="G10649" s="8" t="s">
        <v>27</v>
      </c>
      <c r="H10649" s="8" t="s">
        <v>31</v>
      </c>
      <c r="I10649" s="10">
        <v>17566682</v>
      </c>
      <c r="J10649" s="6">
        <f t="shared" si="166"/>
        <v>10072</v>
      </c>
      <c r="K10649" s="7">
        <f>((Table4[[#This Row],[marked_price]]-Table4[[#This Row],[discounted_price]])/Table4[[#This Row],[marked_price]])*100</f>
        <v>40.01905669366365</v>
      </c>
    </row>
    <row r="10650" spans="1:11" x14ac:dyDescent="0.25">
      <c r="A10650" s="3" t="s">
        <v>8885</v>
      </c>
      <c r="B10650" s="3" t="s">
        <v>572</v>
      </c>
      <c r="C10650" s="3">
        <v>4</v>
      </c>
      <c r="D10650" s="3">
        <v>15</v>
      </c>
      <c r="E10650" s="4">
        <v>1099</v>
      </c>
      <c r="F10650" s="4">
        <v>1099</v>
      </c>
      <c r="G10650" s="3" t="s">
        <v>71</v>
      </c>
      <c r="H10650" s="3" t="s">
        <v>34</v>
      </c>
      <c r="I10650" s="5">
        <v>16833338</v>
      </c>
      <c r="J10650" s="6">
        <f t="shared" si="166"/>
        <v>16485</v>
      </c>
      <c r="K10650" s="7">
        <f>((Table4[[#This Row],[marked_price]]-Table4[[#This Row],[discounted_price]])/Table4[[#This Row],[marked_price]])*100</f>
        <v>0</v>
      </c>
    </row>
    <row r="10651" spans="1:11" x14ac:dyDescent="0.25">
      <c r="A10651" s="8" t="s">
        <v>6501</v>
      </c>
      <c r="B10651" s="8" t="s">
        <v>324</v>
      </c>
      <c r="C10651" s="8">
        <v>3.3</v>
      </c>
      <c r="D10651" s="8">
        <v>6</v>
      </c>
      <c r="E10651" s="9">
        <v>2299</v>
      </c>
      <c r="F10651" s="9">
        <v>873</v>
      </c>
      <c r="G10651" s="8" t="s">
        <v>873</v>
      </c>
      <c r="H10651" s="8" t="s">
        <v>226</v>
      </c>
      <c r="I10651" s="10">
        <v>17637514</v>
      </c>
      <c r="J10651" s="6">
        <f t="shared" si="166"/>
        <v>5238</v>
      </c>
      <c r="K10651" s="7">
        <f>((Table4[[#This Row],[marked_price]]-Table4[[#This Row],[discounted_price]])/Table4[[#This Row],[marked_price]])*100</f>
        <v>62.026968247063941</v>
      </c>
    </row>
    <row r="10652" spans="1:11" x14ac:dyDescent="0.25">
      <c r="A10652" s="3" t="s">
        <v>8886</v>
      </c>
      <c r="B10652" s="3" t="s">
        <v>91</v>
      </c>
      <c r="C10652" s="3">
        <v>4.5999999999999996</v>
      </c>
      <c r="D10652" s="3">
        <v>33</v>
      </c>
      <c r="E10652" s="4">
        <v>3499</v>
      </c>
      <c r="F10652" s="4">
        <v>2799</v>
      </c>
      <c r="G10652" s="3" t="s">
        <v>8887</v>
      </c>
      <c r="H10652" s="3" t="s">
        <v>582</v>
      </c>
      <c r="I10652" s="5">
        <v>15118498</v>
      </c>
      <c r="J10652" s="6">
        <f t="shared" si="166"/>
        <v>92367</v>
      </c>
      <c r="K10652" s="7">
        <f>((Table4[[#This Row],[marked_price]]-Table4[[#This Row],[discounted_price]])/Table4[[#This Row],[marked_price]])*100</f>
        <v>20.005715918833953</v>
      </c>
    </row>
    <row r="10653" spans="1:11" x14ac:dyDescent="0.25">
      <c r="A10653" s="8" t="s">
        <v>8888</v>
      </c>
      <c r="B10653" s="8" t="s">
        <v>1082</v>
      </c>
      <c r="C10653" s="8">
        <v>4.2</v>
      </c>
      <c r="D10653" s="8">
        <v>30</v>
      </c>
      <c r="E10653" s="9">
        <v>799</v>
      </c>
      <c r="F10653" s="9">
        <v>799</v>
      </c>
      <c r="G10653" s="8" t="s">
        <v>27</v>
      </c>
      <c r="H10653" s="8" t="s">
        <v>31</v>
      </c>
      <c r="I10653" s="10">
        <v>17607298</v>
      </c>
      <c r="J10653" s="6">
        <f t="shared" si="166"/>
        <v>23970</v>
      </c>
      <c r="K10653" s="7">
        <f>((Table4[[#This Row],[marked_price]]-Table4[[#This Row],[discounted_price]])/Table4[[#This Row],[marked_price]])*100</f>
        <v>0</v>
      </c>
    </row>
    <row r="10654" spans="1:11" x14ac:dyDescent="0.25">
      <c r="A10654" s="3" t="s">
        <v>8889</v>
      </c>
      <c r="B10654" s="3" t="s">
        <v>871</v>
      </c>
      <c r="C10654" s="3">
        <v>3.9</v>
      </c>
      <c r="D10654" s="3">
        <v>306</v>
      </c>
      <c r="E10654" s="4">
        <v>2125</v>
      </c>
      <c r="F10654" s="4">
        <v>595</v>
      </c>
      <c r="G10654" s="3" t="s">
        <v>13</v>
      </c>
      <c r="H10654" s="3" t="s">
        <v>14</v>
      </c>
      <c r="I10654" s="5">
        <v>14746018</v>
      </c>
      <c r="J10654" s="6">
        <f t="shared" si="166"/>
        <v>182070</v>
      </c>
      <c r="K10654" s="7">
        <f>((Table4[[#This Row],[marked_price]]-Table4[[#This Row],[discounted_price]])/Table4[[#This Row],[marked_price]])*100</f>
        <v>72</v>
      </c>
    </row>
    <row r="10655" spans="1:11" x14ac:dyDescent="0.25">
      <c r="A10655" s="8" t="s">
        <v>8890</v>
      </c>
      <c r="B10655" s="8" t="s">
        <v>125</v>
      </c>
      <c r="C10655" s="8">
        <v>4.4000000000000004</v>
      </c>
      <c r="D10655" s="8">
        <v>112</v>
      </c>
      <c r="E10655" s="9">
        <v>599</v>
      </c>
      <c r="F10655" s="9">
        <v>599</v>
      </c>
      <c r="G10655" s="8" t="s">
        <v>2646</v>
      </c>
      <c r="H10655" s="8" t="s">
        <v>24</v>
      </c>
      <c r="I10655" s="10">
        <v>13357438</v>
      </c>
      <c r="J10655" s="6">
        <f t="shared" si="166"/>
        <v>67088</v>
      </c>
      <c r="K10655" s="7">
        <f>((Table4[[#This Row],[marked_price]]-Table4[[#This Row],[discounted_price]])/Table4[[#This Row],[marked_price]])*100</f>
        <v>0</v>
      </c>
    </row>
    <row r="10656" spans="1:11" x14ac:dyDescent="0.25">
      <c r="A10656" s="3" t="s">
        <v>8891</v>
      </c>
      <c r="B10656" s="3" t="s">
        <v>995</v>
      </c>
      <c r="C10656" s="3">
        <v>4.5</v>
      </c>
      <c r="D10656" s="3">
        <v>74</v>
      </c>
      <c r="E10656" s="4">
        <v>495</v>
      </c>
      <c r="F10656" s="4">
        <v>297</v>
      </c>
      <c r="G10656" s="3" t="s">
        <v>133</v>
      </c>
      <c r="H10656" s="3" t="s">
        <v>552</v>
      </c>
      <c r="I10656" s="5">
        <v>12434922</v>
      </c>
      <c r="J10656" s="6">
        <f t="shared" si="166"/>
        <v>21978</v>
      </c>
      <c r="K10656" s="7">
        <f>((Table4[[#This Row],[marked_price]]-Table4[[#This Row],[discounted_price]])/Table4[[#This Row],[marked_price]])*100</f>
        <v>40</v>
      </c>
    </row>
    <row r="10657" spans="1:11" x14ac:dyDescent="0.25">
      <c r="A10657" s="8" t="s">
        <v>8892</v>
      </c>
      <c r="B10657" s="8" t="s">
        <v>1082</v>
      </c>
      <c r="C10657" s="8">
        <v>4.7</v>
      </c>
      <c r="D10657" s="8">
        <v>12</v>
      </c>
      <c r="E10657" s="9">
        <v>1299</v>
      </c>
      <c r="F10657" s="9">
        <v>1299</v>
      </c>
      <c r="G10657" s="8" t="s">
        <v>883</v>
      </c>
      <c r="H10657" s="8" t="s">
        <v>206</v>
      </c>
      <c r="I10657" s="10">
        <v>17576200</v>
      </c>
      <c r="J10657" s="6">
        <f t="shared" si="166"/>
        <v>15588</v>
      </c>
      <c r="K10657" s="7">
        <f>((Table4[[#This Row],[marked_price]]-Table4[[#This Row],[discounted_price]])/Table4[[#This Row],[marked_price]])*100</f>
        <v>0</v>
      </c>
    </row>
    <row r="10658" spans="1:11" x14ac:dyDescent="0.25">
      <c r="A10658" s="3" t="s">
        <v>8893</v>
      </c>
      <c r="B10658" s="3" t="s">
        <v>652</v>
      </c>
      <c r="C10658" s="3">
        <v>3.7</v>
      </c>
      <c r="D10658" s="3">
        <v>322</v>
      </c>
      <c r="E10658" s="4">
        <v>1799</v>
      </c>
      <c r="F10658" s="4">
        <v>629</v>
      </c>
      <c r="G10658" s="3" t="s">
        <v>71</v>
      </c>
      <c r="H10658" s="3" t="s">
        <v>75</v>
      </c>
      <c r="I10658" s="5">
        <v>13237716</v>
      </c>
      <c r="J10658" s="6">
        <f t="shared" si="166"/>
        <v>202538</v>
      </c>
      <c r="K10658" s="7">
        <f>((Table4[[#This Row],[marked_price]]-Table4[[#This Row],[discounted_price]])/Table4[[#This Row],[marked_price]])*100</f>
        <v>65.036131183991102</v>
      </c>
    </row>
    <row r="10659" spans="1:11" x14ac:dyDescent="0.25">
      <c r="A10659" s="8" t="s">
        <v>5778</v>
      </c>
      <c r="B10659" s="8" t="s">
        <v>340</v>
      </c>
      <c r="C10659" s="8">
        <v>4.7</v>
      </c>
      <c r="D10659" s="8">
        <v>38</v>
      </c>
      <c r="E10659" s="9">
        <v>1590</v>
      </c>
      <c r="F10659" s="9">
        <v>1113</v>
      </c>
      <c r="G10659" s="8" t="s">
        <v>853</v>
      </c>
      <c r="H10659" s="8" t="s">
        <v>291</v>
      </c>
      <c r="I10659" s="10">
        <v>17542558</v>
      </c>
      <c r="J10659" s="6">
        <f t="shared" si="166"/>
        <v>42294</v>
      </c>
      <c r="K10659" s="7">
        <f>((Table4[[#This Row],[marked_price]]-Table4[[#This Row],[discounted_price]])/Table4[[#This Row],[marked_price]])*100</f>
        <v>30</v>
      </c>
    </row>
    <row r="10660" spans="1:11" x14ac:dyDescent="0.25">
      <c r="A10660" s="3" t="s">
        <v>699</v>
      </c>
      <c r="B10660" s="3" t="s">
        <v>1252</v>
      </c>
      <c r="C10660" s="3">
        <v>4.3</v>
      </c>
      <c r="D10660" s="3">
        <v>488</v>
      </c>
      <c r="E10660" s="4">
        <v>1199</v>
      </c>
      <c r="F10660" s="4">
        <v>575</v>
      </c>
      <c r="G10660" s="3" t="s">
        <v>27</v>
      </c>
      <c r="H10660" s="3" t="s">
        <v>24</v>
      </c>
      <c r="I10660" s="5">
        <v>10877220</v>
      </c>
      <c r="J10660" s="6">
        <f t="shared" si="166"/>
        <v>280600</v>
      </c>
      <c r="K10660" s="7">
        <f>((Table4[[#This Row],[marked_price]]-Table4[[#This Row],[discounted_price]])/Table4[[#This Row],[marked_price]])*100</f>
        <v>52.043369474562141</v>
      </c>
    </row>
    <row r="10661" spans="1:11" x14ac:dyDescent="0.25">
      <c r="A10661" s="8" t="s">
        <v>1580</v>
      </c>
      <c r="B10661" s="8" t="s">
        <v>2253</v>
      </c>
      <c r="C10661" s="8">
        <v>3.9</v>
      </c>
      <c r="D10661" s="8">
        <v>201</v>
      </c>
      <c r="E10661" s="9">
        <v>4245</v>
      </c>
      <c r="F10661" s="9">
        <v>891</v>
      </c>
      <c r="G10661" s="8" t="s">
        <v>44</v>
      </c>
      <c r="H10661" s="8" t="s">
        <v>191</v>
      </c>
      <c r="I10661" s="10">
        <v>13418172</v>
      </c>
      <c r="J10661" s="6">
        <f t="shared" si="166"/>
        <v>179091</v>
      </c>
      <c r="K10661" s="7">
        <f>((Table4[[#This Row],[marked_price]]-Table4[[#This Row],[discounted_price]])/Table4[[#This Row],[marked_price]])*100</f>
        <v>79.010600706713788</v>
      </c>
    </row>
    <row r="10662" spans="1:11" x14ac:dyDescent="0.25">
      <c r="A10662" s="3" t="s">
        <v>7202</v>
      </c>
      <c r="B10662" s="3" t="s">
        <v>33</v>
      </c>
      <c r="C10662" s="3">
        <v>4.5</v>
      </c>
      <c r="D10662" s="3">
        <v>15</v>
      </c>
      <c r="E10662" s="4">
        <v>2199</v>
      </c>
      <c r="F10662" s="4">
        <v>1099</v>
      </c>
      <c r="G10662" s="3" t="s">
        <v>48</v>
      </c>
      <c r="H10662" s="3" t="s">
        <v>49</v>
      </c>
      <c r="I10662" s="5">
        <v>14725998</v>
      </c>
      <c r="J10662" s="6">
        <f t="shared" si="166"/>
        <v>16485</v>
      </c>
      <c r="K10662" s="7">
        <f>((Table4[[#This Row],[marked_price]]-Table4[[#This Row],[discounted_price]])/Table4[[#This Row],[marked_price]])*100</f>
        <v>50.022737608003645</v>
      </c>
    </row>
    <row r="10663" spans="1:11" x14ac:dyDescent="0.25">
      <c r="A10663" s="8" t="s">
        <v>8894</v>
      </c>
      <c r="B10663" s="8" t="s">
        <v>123</v>
      </c>
      <c r="C10663" s="8">
        <v>4.3</v>
      </c>
      <c r="D10663" s="8">
        <v>88</v>
      </c>
      <c r="E10663" s="9">
        <v>699</v>
      </c>
      <c r="F10663" s="9">
        <v>314</v>
      </c>
      <c r="G10663" s="8" t="s">
        <v>27</v>
      </c>
      <c r="H10663" s="8" t="s">
        <v>34</v>
      </c>
      <c r="I10663" s="10">
        <v>12875732</v>
      </c>
      <c r="J10663" s="6">
        <f t="shared" si="166"/>
        <v>27632</v>
      </c>
      <c r="K10663" s="7">
        <f>((Table4[[#This Row],[marked_price]]-Table4[[#This Row],[discounted_price]])/Table4[[#This Row],[marked_price]])*100</f>
        <v>55.078683834048633</v>
      </c>
    </row>
    <row r="10664" spans="1:11" x14ac:dyDescent="0.25">
      <c r="A10664" s="3" t="s">
        <v>1239</v>
      </c>
      <c r="B10664" s="3" t="s">
        <v>445</v>
      </c>
      <c r="C10664" s="3">
        <v>4.3</v>
      </c>
      <c r="D10664" s="3">
        <v>194</v>
      </c>
      <c r="E10664" s="4">
        <v>998</v>
      </c>
      <c r="F10664" s="4">
        <v>548</v>
      </c>
      <c r="G10664" s="3" t="s">
        <v>129</v>
      </c>
      <c r="H10664" s="3" t="s">
        <v>130</v>
      </c>
      <c r="I10664" s="5">
        <v>14380324</v>
      </c>
      <c r="J10664" s="6">
        <f t="shared" si="166"/>
        <v>106312</v>
      </c>
      <c r="K10664" s="7">
        <f>((Table4[[#This Row],[marked_price]]-Table4[[#This Row],[discounted_price]])/Table4[[#This Row],[marked_price]])*100</f>
        <v>45.09018036072144</v>
      </c>
    </row>
    <row r="10665" spans="1:11" x14ac:dyDescent="0.25">
      <c r="A10665" s="8" t="s">
        <v>4995</v>
      </c>
      <c r="B10665" s="8" t="s">
        <v>1763</v>
      </c>
      <c r="C10665" s="8">
        <v>4.5999999999999996</v>
      </c>
      <c r="D10665" s="8">
        <v>31</v>
      </c>
      <c r="E10665" s="9">
        <v>1799</v>
      </c>
      <c r="F10665" s="9">
        <v>575</v>
      </c>
      <c r="G10665" s="8" t="s">
        <v>56</v>
      </c>
      <c r="H10665" s="8" t="s">
        <v>24</v>
      </c>
      <c r="I10665" s="10">
        <v>11891884</v>
      </c>
      <c r="J10665" s="6">
        <f t="shared" si="166"/>
        <v>17825</v>
      </c>
      <c r="K10665" s="7">
        <f>((Table4[[#This Row],[marked_price]]-Table4[[#This Row],[discounted_price]])/Table4[[#This Row],[marked_price]])*100</f>
        <v>68.037798777098388</v>
      </c>
    </row>
    <row r="10666" spans="1:11" x14ac:dyDescent="0.25">
      <c r="A10666" s="3" t="s">
        <v>4112</v>
      </c>
      <c r="B10666" s="3" t="s">
        <v>23</v>
      </c>
      <c r="C10666" s="3">
        <v>4.7</v>
      </c>
      <c r="D10666" s="3">
        <v>12</v>
      </c>
      <c r="E10666" s="4">
        <v>1299</v>
      </c>
      <c r="F10666" s="4">
        <v>974</v>
      </c>
      <c r="G10666" s="3" t="s">
        <v>20</v>
      </c>
      <c r="H10666" s="3" t="s">
        <v>24</v>
      </c>
      <c r="I10666" s="5">
        <v>16698190</v>
      </c>
      <c r="J10666" s="6">
        <f t="shared" si="166"/>
        <v>11688</v>
      </c>
      <c r="K10666" s="7">
        <f>((Table4[[#This Row],[marked_price]]-Table4[[#This Row],[discounted_price]])/Table4[[#This Row],[marked_price]])*100</f>
        <v>25.019245573518091</v>
      </c>
    </row>
    <row r="10667" spans="1:11" x14ac:dyDescent="0.25">
      <c r="A10667" s="8" t="s">
        <v>8895</v>
      </c>
      <c r="B10667" s="8" t="s">
        <v>1075</v>
      </c>
      <c r="C10667" s="8">
        <v>4.9000000000000004</v>
      </c>
      <c r="D10667" s="8">
        <v>21</v>
      </c>
      <c r="E10667" s="9">
        <v>2599</v>
      </c>
      <c r="F10667" s="9">
        <v>1793</v>
      </c>
      <c r="G10667" s="8" t="s">
        <v>13</v>
      </c>
      <c r="H10667" s="8" t="s">
        <v>291</v>
      </c>
      <c r="I10667" s="10">
        <v>17331784</v>
      </c>
      <c r="J10667" s="6">
        <f t="shared" si="166"/>
        <v>37653</v>
      </c>
      <c r="K10667" s="7">
        <f>((Table4[[#This Row],[marked_price]]-Table4[[#This Row],[discounted_price]])/Table4[[#This Row],[marked_price]])*100</f>
        <v>31.01192766448634</v>
      </c>
    </row>
    <row r="10668" spans="1:11" x14ac:dyDescent="0.25">
      <c r="A10668" s="3" t="s">
        <v>8896</v>
      </c>
      <c r="B10668" s="3" t="s">
        <v>111</v>
      </c>
      <c r="C10668" s="3">
        <v>4.3</v>
      </c>
      <c r="D10668" s="3">
        <v>36</v>
      </c>
      <c r="E10668" s="4">
        <v>3299</v>
      </c>
      <c r="F10668" s="4">
        <v>1814</v>
      </c>
      <c r="G10668" s="3" t="s">
        <v>6934</v>
      </c>
      <c r="H10668" s="3" t="s">
        <v>155</v>
      </c>
      <c r="I10668" s="5">
        <v>14545630</v>
      </c>
      <c r="J10668" s="6">
        <f t="shared" si="166"/>
        <v>65304</v>
      </c>
      <c r="K10668" s="7">
        <f>((Table4[[#This Row],[marked_price]]-Table4[[#This Row],[discounted_price]])/Table4[[#This Row],[marked_price]])*100</f>
        <v>45.013640497120342</v>
      </c>
    </row>
    <row r="10669" spans="1:11" x14ac:dyDescent="0.25">
      <c r="A10669" s="8" t="s">
        <v>8897</v>
      </c>
      <c r="B10669" s="8" t="s">
        <v>181</v>
      </c>
      <c r="C10669" s="8">
        <v>3.6</v>
      </c>
      <c r="D10669" s="8">
        <v>37</v>
      </c>
      <c r="E10669" s="9">
        <v>1499</v>
      </c>
      <c r="F10669" s="9">
        <v>374</v>
      </c>
      <c r="G10669" s="8" t="s">
        <v>71</v>
      </c>
      <c r="H10669" s="8" t="s">
        <v>72</v>
      </c>
      <c r="I10669" s="10">
        <v>13321224</v>
      </c>
      <c r="J10669" s="6">
        <f t="shared" si="166"/>
        <v>13838</v>
      </c>
      <c r="K10669" s="7">
        <f>((Table4[[#This Row],[marked_price]]-Table4[[#This Row],[discounted_price]])/Table4[[#This Row],[marked_price]])*100</f>
        <v>75.050033355570378</v>
      </c>
    </row>
    <row r="10670" spans="1:11" x14ac:dyDescent="0.25">
      <c r="A10670" s="3" t="s">
        <v>7697</v>
      </c>
      <c r="B10670" s="3" t="s">
        <v>1509</v>
      </c>
      <c r="C10670" s="3">
        <v>4.4000000000000004</v>
      </c>
      <c r="D10670" s="3">
        <v>30</v>
      </c>
      <c r="E10670" s="4">
        <v>1999</v>
      </c>
      <c r="F10670" s="4">
        <v>1499</v>
      </c>
      <c r="G10670" s="3" t="s">
        <v>1386</v>
      </c>
      <c r="H10670" s="3" t="s">
        <v>558</v>
      </c>
      <c r="I10670" s="5">
        <v>16582588</v>
      </c>
      <c r="J10670" s="6">
        <f t="shared" si="166"/>
        <v>44970</v>
      </c>
      <c r="K10670" s="7">
        <f>((Table4[[#This Row],[marked_price]]-Table4[[#This Row],[discounted_price]])/Table4[[#This Row],[marked_price]])*100</f>
        <v>25.012506253126567</v>
      </c>
    </row>
    <row r="10671" spans="1:11" x14ac:dyDescent="0.25">
      <c r="A10671" s="8" t="s">
        <v>8898</v>
      </c>
      <c r="B10671" s="8" t="s">
        <v>33</v>
      </c>
      <c r="C10671" s="8">
        <v>4.3</v>
      </c>
      <c r="D10671" s="8">
        <v>21</v>
      </c>
      <c r="E10671" s="9">
        <v>1099</v>
      </c>
      <c r="F10671" s="9">
        <v>384</v>
      </c>
      <c r="G10671" s="8" t="s">
        <v>27</v>
      </c>
      <c r="H10671" s="8" t="s">
        <v>34</v>
      </c>
      <c r="I10671" s="10">
        <v>16056752</v>
      </c>
      <c r="J10671" s="6">
        <f t="shared" si="166"/>
        <v>8064</v>
      </c>
      <c r="K10671" s="7">
        <f>((Table4[[#This Row],[marked_price]]-Table4[[#This Row],[discounted_price]])/Table4[[#This Row],[marked_price]])*100</f>
        <v>65.059144676979074</v>
      </c>
    </row>
    <row r="10672" spans="1:11" x14ac:dyDescent="0.25">
      <c r="A10672" s="3" t="s">
        <v>8899</v>
      </c>
      <c r="B10672" s="3" t="s">
        <v>8014</v>
      </c>
      <c r="C10672" s="3">
        <v>3.8</v>
      </c>
      <c r="D10672" s="3">
        <v>20</v>
      </c>
      <c r="E10672" s="4">
        <v>2599</v>
      </c>
      <c r="F10672" s="4">
        <v>1559</v>
      </c>
      <c r="G10672" s="3" t="s">
        <v>20</v>
      </c>
      <c r="H10672" s="3" t="s">
        <v>511</v>
      </c>
      <c r="I10672" s="5">
        <v>14599262</v>
      </c>
      <c r="J10672" s="6">
        <f t="shared" si="166"/>
        <v>31180</v>
      </c>
      <c r="K10672" s="7">
        <f>((Table4[[#This Row],[marked_price]]-Table4[[#This Row],[discounted_price]])/Table4[[#This Row],[marked_price]])*100</f>
        <v>40.01539053482108</v>
      </c>
    </row>
    <row r="10673" spans="1:11" x14ac:dyDescent="0.25">
      <c r="A10673" s="8" t="s">
        <v>5319</v>
      </c>
      <c r="B10673" s="8" t="s">
        <v>1062</v>
      </c>
      <c r="C10673" s="8">
        <v>4.3</v>
      </c>
      <c r="D10673" s="8">
        <v>14</v>
      </c>
      <c r="E10673" s="9">
        <v>1899</v>
      </c>
      <c r="F10673" s="9">
        <v>1139</v>
      </c>
      <c r="G10673" s="8" t="s">
        <v>20</v>
      </c>
      <c r="H10673" s="8" t="s">
        <v>421</v>
      </c>
      <c r="I10673" s="10">
        <v>16115248</v>
      </c>
      <c r="J10673" s="6">
        <f t="shared" si="166"/>
        <v>15946</v>
      </c>
      <c r="K10673" s="7">
        <f>((Table4[[#This Row],[marked_price]]-Table4[[#This Row],[discounted_price]])/Table4[[#This Row],[marked_price]])*100</f>
        <v>40.021063717746181</v>
      </c>
    </row>
    <row r="10674" spans="1:11" x14ac:dyDescent="0.25">
      <c r="A10674" s="3" t="s">
        <v>8891</v>
      </c>
      <c r="B10674" s="3" t="s">
        <v>222</v>
      </c>
      <c r="C10674" s="3">
        <v>4.7</v>
      </c>
      <c r="D10674" s="3">
        <v>19</v>
      </c>
      <c r="E10674" s="4">
        <v>1699</v>
      </c>
      <c r="F10674" s="4">
        <v>1359</v>
      </c>
      <c r="G10674" s="3" t="s">
        <v>310</v>
      </c>
      <c r="H10674" s="3" t="s">
        <v>552</v>
      </c>
      <c r="I10674" s="5">
        <v>12101600</v>
      </c>
      <c r="J10674" s="6">
        <f t="shared" si="166"/>
        <v>25821</v>
      </c>
      <c r="K10674" s="7">
        <f>((Table4[[#This Row],[marked_price]]-Table4[[#This Row],[discounted_price]])/Table4[[#This Row],[marked_price]])*100</f>
        <v>20.011771630370806</v>
      </c>
    </row>
    <row r="10675" spans="1:11" x14ac:dyDescent="0.25">
      <c r="A10675" s="8" t="s">
        <v>8900</v>
      </c>
      <c r="B10675" s="8" t="s">
        <v>59</v>
      </c>
      <c r="C10675" s="8">
        <v>4.3</v>
      </c>
      <c r="D10675" s="8">
        <v>16</v>
      </c>
      <c r="E10675" s="9">
        <v>1049</v>
      </c>
      <c r="F10675" s="9">
        <v>734</v>
      </c>
      <c r="G10675" s="8" t="s">
        <v>172</v>
      </c>
      <c r="H10675" s="8" t="s">
        <v>24</v>
      </c>
      <c r="I10675" s="10">
        <v>15077396</v>
      </c>
      <c r="J10675" s="6">
        <f t="shared" si="166"/>
        <v>11744</v>
      </c>
      <c r="K10675" s="7">
        <f>((Table4[[#This Row],[marked_price]]-Table4[[#This Row],[discounted_price]])/Table4[[#This Row],[marked_price]])*100</f>
        <v>30.028598665395617</v>
      </c>
    </row>
    <row r="10676" spans="1:11" x14ac:dyDescent="0.25">
      <c r="A10676" s="3" t="s">
        <v>264</v>
      </c>
      <c r="B10676" s="3" t="s">
        <v>1312</v>
      </c>
      <c r="C10676" s="3">
        <v>4.5</v>
      </c>
      <c r="D10676" s="3">
        <v>56</v>
      </c>
      <c r="E10676" s="4">
        <v>3399</v>
      </c>
      <c r="F10676" s="4">
        <v>2889</v>
      </c>
      <c r="G10676" s="3" t="s">
        <v>8901</v>
      </c>
      <c r="H10676" s="3" t="s">
        <v>103</v>
      </c>
      <c r="I10676" s="5">
        <v>10690146</v>
      </c>
      <c r="J10676" s="6">
        <f t="shared" si="166"/>
        <v>161784</v>
      </c>
      <c r="K10676" s="7">
        <f>((Table4[[#This Row],[marked_price]]-Table4[[#This Row],[discounted_price]])/Table4[[#This Row],[marked_price]])*100</f>
        <v>15.004413062665488</v>
      </c>
    </row>
    <row r="10677" spans="1:11" x14ac:dyDescent="0.25">
      <c r="A10677" s="8" t="s">
        <v>6227</v>
      </c>
      <c r="B10677" s="8" t="s">
        <v>545</v>
      </c>
      <c r="C10677" s="8">
        <v>4.3</v>
      </c>
      <c r="D10677" s="8">
        <v>19</v>
      </c>
      <c r="E10677" s="9">
        <v>2290</v>
      </c>
      <c r="F10677" s="9">
        <v>2290</v>
      </c>
      <c r="G10677" s="8" t="s">
        <v>129</v>
      </c>
      <c r="H10677" s="8" t="s">
        <v>558</v>
      </c>
      <c r="I10677" s="10">
        <v>16038984</v>
      </c>
      <c r="J10677" s="6">
        <f t="shared" si="166"/>
        <v>43510</v>
      </c>
      <c r="K10677" s="7">
        <f>((Table4[[#This Row],[marked_price]]-Table4[[#This Row],[discounted_price]])/Table4[[#This Row],[marked_price]])*100</f>
        <v>0</v>
      </c>
    </row>
    <row r="10678" spans="1:11" x14ac:dyDescent="0.25">
      <c r="A10678" s="3" t="s">
        <v>8902</v>
      </c>
      <c r="B10678" s="3" t="s">
        <v>128</v>
      </c>
      <c r="C10678" s="3">
        <v>3.9</v>
      </c>
      <c r="D10678" s="3">
        <v>11</v>
      </c>
      <c r="E10678" s="4">
        <v>1999</v>
      </c>
      <c r="F10678" s="4">
        <v>699</v>
      </c>
      <c r="G10678" s="3" t="s">
        <v>229</v>
      </c>
      <c r="H10678" s="3" t="s">
        <v>155</v>
      </c>
      <c r="I10678" s="5">
        <v>15379912</v>
      </c>
      <c r="J10678" s="6">
        <f t="shared" si="166"/>
        <v>7689</v>
      </c>
      <c r="K10678" s="7">
        <f>((Table4[[#This Row],[marked_price]]-Table4[[#This Row],[discounted_price]])/Table4[[#This Row],[marked_price]])*100</f>
        <v>65.032516258129064</v>
      </c>
    </row>
    <row r="10679" spans="1:11" x14ac:dyDescent="0.25">
      <c r="A10679" s="8" t="s">
        <v>8903</v>
      </c>
      <c r="B10679" s="8" t="s">
        <v>51</v>
      </c>
      <c r="C10679" s="8">
        <v>4.4000000000000004</v>
      </c>
      <c r="D10679" s="8">
        <v>345</v>
      </c>
      <c r="E10679" s="9">
        <v>1699</v>
      </c>
      <c r="F10679" s="9">
        <v>849</v>
      </c>
      <c r="G10679" s="8" t="s">
        <v>716</v>
      </c>
      <c r="H10679" s="8" t="s">
        <v>582</v>
      </c>
      <c r="I10679" s="10">
        <v>8684725</v>
      </c>
      <c r="J10679" s="6">
        <f t="shared" si="166"/>
        <v>292905</v>
      </c>
      <c r="K10679" s="7">
        <f>((Table4[[#This Row],[marked_price]]-Table4[[#This Row],[discounted_price]])/Table4[[#This Row],[marked_price]])*100</f>
        <v>50.029429075927013</v>
      </c>
    </row>
    <row r="10680" spans="1:11" x14ac:dyDescent="0.25">
      <c r="A10680" s="3" t="s">
        <v>4660</v>
      </c>
      <c r="B10680" s="3" t="s">
        <v>47</v>
      </c>
      <c r="C10680" s="3">
        <v>2.7</v>
      </c>
      <c r="D10680" s="3">
        <v>32</v>
      </c>
      <c r="E10680" s="4">
        <v>999</v>
      </c>
      <c r="F10680" s="4">
        <v>519</v>
      </c>
      <c r="G10680" s="3" t="s">
        <v>40</v>
      </c>
      <c r="H10680" s="3" t="s">
        <v>24</v>
      </c>
      <c r="I10680" s="5">
        <v>13345338</v>
      </c>
      <c r="J10680" s="6">
        <f t="shared" si="166"/>
        <v>16608</v>
      </c>
      <c r="K10680" s="7">
        <f>((Table4[[#This Row],[marked_price]]-Table4[[#This Row],[discounted_price]])/Table4[[#This Row],[marked_price]])*100</f>
        <v>48.048048048048045</v>
      </c>
    </row>
    <row r="10681" spans="1:11" x14ac:dyDescent="0.25">
      <c r="A10681" s="8" t="s">
        <v>8904</v>
      </c>
      <c r="B10681" s="8" t="s">
        <v>8905</v>
      </c>
      <c r="C10681" s="8">
        <v>4.2</v>
      </c>
      <c r="D10681" s="8">
        <v>13</v>
      </c>
      <c r="E10681" s="9">
        <v>369</v>
      </c>
      <c r="F10681" s="9">
        <v>369</v>
      </c>
      <c r="G10681" s="8" t="s">
        <v>341</v>
      </c>
      <c r="H10681" s="8" t="s">
        <v>379</v>
      </c>
      <c r="I10681" s="10">
        <v>15562100</v>
      </c>
      <c r="J10681" s="6">
        <f t="shared" si="166"/>
        <v>4797</v>
      </c>
      <c r="K10681" s="7">
        <f>((Table4[[#This Row],[marked_price]]-Table4[[#This Row],[discounted_price]])/Table4[[#This Row],[marked_price]])*100</f>
        <v>0</v>
      </c>
    </row>
    <row r="10682" spans="1:11" x14ac:dyDescent="0.25">
      <c r="A10682" s="3" t="s">
        <v>3844</v>
      </c>
      <c r="B10682" s="3" t="s">
        <v>1260</v>
      </c>
      <c r="C10682" s="3">
        <v>4.5999999999999996</v>
      </c>
      <c r="D10682" s="3">
        <v>18</v>
      </c>
      <c r="E10682" s="4">
        <v>4895</v>
      </c>
      <c r="F10682" s="4">
        <v>1860</v>
      </c>
      <c r="G10682" s="3" t="s">
        <v>13</v>
      </c>
      <c r="H10682" s="3" t="s">
        <v>291</v>
      </c>
      <c r="I10682" s="5">
        <v>15785110</v>
      </c>
      <c r="J10682" s="6">
        <f t="shared" si="166"/>
        <v>33480</v>
      </c>
      <c r="K10682" s="7">
        <f>((Table4[[#This Row],[marked_price]]-Table4[[#This Row],[discounted_price]])/Table4[[#This Row],[marked_price]])*100</f>
        <v>62.002042900919307</v>
      </c>
    </row>
    <row r="10683" spans="1:11" x14ac:dyDescent="0.25">
      <c r="A10683" s="8" t="s">
        <v>7630</v>
      </c>
      <c r="B10683" s="8" t="s">
        <v>340</v>
      </c>
      <c r="C10683" s="8">
        <v>4.5</v>
      </c>
      <c r="D10683" s="8">
        <v>15</v>
      </c>
      <c r="E10683" s="9">
        <v>1890</v>
      </c>
      <c r="F10683" s="9">
        <v>1134</v>
      </c>
      <c r="G10683" s="8" t="s">
        <v>853</v>
      </c>
      <c r="H10683" s="8" t="s">
        <v>291</v>
      </c>
      <c r="I10683" s="10">
        <v>17542494</v>
      </c>
      <c r="J10683" s="6">
        <f t="shared" si="166"/>
        <v>17010</v>
      </c>
      <c r="K10683" s="7">
        <f>((Table4[[#This Row],[marked_price]]-Table4[[#This Row],[discounted_price]])/Table4[[#This Row],[marked_price]])*100</f>
        <v>40</v>
      </c>
    </row>
    <row r="10684" spans="1:11" x14ac:dyDescent="0.25">
      <c r="A10684" s="3" t="s">
        <v>8243</v>
      </c>
      <c r="B10684" s="3" t="s">
        <v>2883</v>
      </c>
      <c r="C10684" s="3">
        <v>4.9000000000000004</v>
      </c>
      <c r="D10684" s="3">
        <v>7</v>
      </c>
      <c r="E10684" s="4">
        <v>895</v>
      </c>
      <c r="F10684" s="4">
        <v>895</v>
      </c>
      <c r="G10684" s="3" t="s">
        <v>20</v>
      </c>
      <c r="H10684" s="3" t="s">
        <v>24</v>
      </c>
      <c r="I10684" s="5">
        <v>17859632</v>
      </c>
      <c r="J10684" s="6">
        <f t="shared" si="166"/>
        <v>6265</v>
      </c>
      <c r="K10684" s="7">
        <f>((Table4[[#This Row],[marked_price]]-Table4[[#This Row],[discounted_price]])/Table4[[#This Row],[marked_price]])*100</f>
        <v>0</v>
      </c>
    </row>
    <row r="10685" spans="1:11" x14ac:dyDescent="0.25">
      <c r="A10685" s="8" t="s">
        <v>1620</v>
      </c>
      <c r="B10685" s="8" t="s">
        <v>47</v>
      </c>
      <c r="C10685" s="8">
        <v>4.0999999999999996</v>
      </c>
      <c r="D10685" s="8">
        <v>21</v>
      </c>
      <c r="E10685" s="9">
        <v>1799</v>
      </c>
      <c r="F10685" s="9">
        <v>809</v>
      </c>
      <c r="G10685" s="8" t="s">
        <v>716</v>
      </c>
      <c r="H10685" s="8" t="s">
        <v>49</v>
      </c>
      <c r="I10685" s="10">
        <v>15976882</v>
      </c>
      <c r="J10685" s="6">
        <f t="shared" si="166"/>
        <v>16989</v>
      </c>
      <c r="K10685" s="7">
        <f>((Table4[[#This Row],[marked_price]]-Table4[[#This Row],[discounted_price]])/Table4[[#This Row],[marked_price]])*100</f>
        <v>55.03057254030017</v>
      </c>
    </row>
    <row r="10686" spans="1:11" x14ac:dyDescent="0.25">
      <c r="A10686" s="3" t="s">
        <v>8906</v>
      </c>
      <c r="B10686" s="3" t="s">
        <v>91</v>
      </c>
      <c r="C10686" s="3">
        <v>5</v>
      </c>
      <c r="D10686" s="3">
        <v>5</v>
      </c>
      <c r="E10686" s="4">
        <v>3499</v>
      </c>
      <c r="F10686" s="4">
        <v>2099</v>
      </c>
      <c r="G10686" s="3" t="s">
        <v>8907</v>
      </c>
      <c r="H10686" s="3" t="s">
        <v>338</v>
      </c>
      <c r="I10686" s="5">
        <v>16344136</v>
      </c>
      <c r="J10686" s="6">
        <f t="shared" si="166"/>
        <v>10495</v>
      </c>
      <c r="K10686" s="7">
        <f>((Table4[[#This Row],[marked_price]]-Table4[[#This Row],[discounted_price]])/Table4[[#This Row],[marked_price]])*100</f>
        <v>40.011431837667907</v>
      </c>
    </row>
    <row r="10687" spans="1:11" x14ac:dyDescent="0.25">
      <c r="A10687" s="8" t="s">
        <v>8908</v>
      </c>
      <c r="B10687" s="8" t="s">
        <v>652</v>
      </c>
      <c r="C10687" s="8">
        <v>4.4000000000000004</v>
      </c>
      <c r="D10687" s="8">
        <v>40</v>
      </c>
      <c r="E10687" s="9">
        <v>1099</v>
      </c>
      <c r="F10687" s="9">
        <v>439</v>
      </c>
      <c r="G10687" s="8" t="s">
        <v>71</v>
      </c>
      <c r="H10687" s="8" t="s">
        <v>72</v>
      </c>
      <c r="I10687" s="10">
        <v>17102548</v>
      </c>
      <c r="J10687" s="6">
        <f t="shared" si="166"/>
        <v>17560</v>
      </c>
      <c r="K10687" s="7">
        <f>((Table4[[#This Row],[marked_price]]-Table4[[#This Row],[discounted_price]])/Table4[[#This Row],[marked_price]])*100</f>
        <v>60.05459508644222</v>
      </c>
    </row>
    <row r="10688" spans="1:11" x14ac:dyDescent="0.25">
      <c r="A10688" s="3" t="s">
        <v>1169</v>
      </c>
      <c r="B10688" s="3" t="s">
        <v>8111</v>
      </c>
      <c r="C10688" s="3">
        <v>3.2</v>
      </c>
      <c r="D10688" s="3">
        <v>6</v>
      </c>
      <c r="E10688" s="4">
        <v>4899</v>
      </c>
      <c r="F10688" s="4">
        <v>1649</v>
      </c>
      <c r="G10688" s="3" t="s">
        <v>13</v>
      </c>
      <c r="H10688" s="3" t="s">
        <v>188</v>
      </c>
      <c r="I10688" s="5">
        <v>17792718</v>
      </c>
      <c r="J10688" s="6">
        <f t="shared" si="166"/>
        <v>9894</v>
      </c>
      <c r="K10688" s="7">
        <f>((Table4[[#This Row],[marked_price]]-Table4[[#This Row],[discounted_price]])/Table4[[#This Row],[marked_price]])*100</f>
        <v>66.340069401918754</v>
      </c>
    </row>
    <row r="10689" spans="1:11" x14ac:dyDescent="0.25">
      <c r="A10689" s="8" t="s">
        <v>1620</v>
      </c>
      <c r="B10689" s="8" t="s">
        <v>132</v>
      </c>
      <c r="C10689" s="8">
        <v>4.2</v>
      </c>
      <c r="D10689" s="8">
        <v>64</v>
      </c>
      <c r="E10689" s="9">
        <v>1249</v>
      </c>
      <c r="F10689" s="9">
        <v>849</v>
      </c>
      <c r="G10689" s="8" t="s">
        <v>585</v>
      </c>
      <c r="H10689" s="8" t="s">
        <v>49</v>
      </c>
      <c r="I10689" s="10">
        <v>12336330</v>
      </c>
      <c r="J10689" s="6">
        <f t="shared" si="166"/>
        <v>54336</v>
      </c>
      <c r="K10689" s="7">
        <f>((Table4[[#This Row],[marked_price]]-Table4[[#This Row],[discounted_price]])/Table4[[#This Row],[marked_price]])*100</f>
        <v>32.025620496397117</v>
      </c>
    </row>
    <row r="10690" spans="1:11" x14ac:dyDescent="0.25">
      <c r="A10690" s="3" t="s">
        <v>512</v>
      </c>
      <c r="B10690" s="3" t="s">
        <v>513</v>
      </c>
      <c r="C10690" s="3">
        <v>4.0999999999999996</v>
      </c>
      <c r="D10690" s="3">
        <v>13</v>
      </c>
      <c r="E10690" s="4">
        <v>2290</v>
      </c>
      <c r="F10690" s="4">
        <v>1374</v>
      </c>
      <c r="G10690" s="3" t="s">
        <v>6271</v>
      </c>
      <c r="H10690" s="3" t="s">
        <v>514</v>
      </c>
      <c r="I10690" s="5">
        <v>14060318</v>
      </c>
      <c r="J10690" s="6">
        <f t="shared" si="166"/>
        <v>17862</v>
      </c>
      <c r="K10690" s="7">
        <f>((Table4[[#This Row],[marked_price]]-Table4[[#This Row],[discounted_price]])/Table4[[#This Row],[marked_price]])*100</f>
        <v>40</v>
      </c>
    </row>
    <row r="10691" spans="1:11" x14ac:dyDescent="0.25">
      <c r="A10691" s="8" t="s">
        <v>974</v>
      </c>
      <c r="B10691" s="8" t="s">
        <v>359</v>
      </c>
      <c r="C10691" s="8">
        <v>3.7</v>
      </c>
      <c r="D10691" s="8">
        <v>149</v>
      </c>
      <c r="E10691" s="9">
        <v>1699</v>
      </c>
      <c r="F10691" s="9">
        <v>815</v>
      </c>
      <c r="G10691" s="8" t="s">
        <v>976</v>
      </c>
      <c r="H10691" s="8" t="s">
        <v>49</v>
      </c>
      <c r="I10691" s="10">
        <v>15731072</v>
      </c>
      <c r="J10691" s="6">
        <f t="shared" ref="J10691:J10754" si="167">D10691*F10691</f>
        <v>121435</v>
      </c>
      <c r="K10691" s="7">
        <f>((Table4[[#This Row],[marked_price]]-Table4[[#This Row],[discounted_price]])/Table4[[#This Row],[marked_price]])*100</f>
        <v>52.030606238964097</v>
      </c>
    </row>
    <row r="10692" spans="1:11" x14ac:dyDescent="0.25">
      <c r="A10692" s="3" t="s">
        <v>8909</v>
      </c>
      <c r="B10692" s="3" t="s">
        <v>8910</v>
      </c>
      <c r="C10692" s="3">
        <v>4.2</v>
      </c>
      <c r="D10692" s="3">
        <v>9</v>
      </c>
      <c r="E10692" s="4">
        <v>1499</v>
      </c>
      <c r="F10692" s="4">
        <v>399</v>
      </c>
      <c r="G10692" s="3" t="s">
        <v>52</v>
      </c>
      <c r="H10692" s="3" t="s">
        <v>269</v>
      </c>
      <c r="I10692" s="5">
        <v>18223938</v>
      </c>
      <c r="J10692" s="6">
        <f t="shared" si="167"/>
        <v>3591</v>
      </c>
      <c r="K10692" s="7">
        <f>((Table4[[#This Row],[marked_price]]-Table4[[#This Row],[discounted_price]])/Table4[[#This Row],[marked_price]])*100</f>
        <v>73.382254836557706</v>
      </c>
    </row>
    <row r="10693" spans="1:11" x14ac:dyDescent="0.25">
      <c r="A10693" s="8" t="s">
        <v>95</v>
      </c>
      <c r="B10693" s="8" t="s">
        <v>1241</v>
      </c>
      <c r="C10693" s="8">
        <v>4.3</v>
      </c>
      <c r="D10693" s="8">
        <v>165</v>
      </c>
      <c r="E10693" s="9">
        <v>1670</v>
      </c>
      <c r="F10693" s="9">
        <v>1670</v>
      </c>
      <c r="G10693" s="8" t="s">
        <v>13</v>
      </c>
      <c r="H10693" s="8" t="s">
        <v>97</v>
      </c>
      <c r="I10693" s="10">
        <v>12156722</v>
      </c>
      <c r="J10693" s="6">
        <f t="shared" si="167"/>
        <v>275550</v>
      </c>
      <c r="K10693" s="7">
        <f>((Table4[[#This Row],[marked_price]]-Table4[[#This Row],[discounted_price]])/Table4[[#This Row],[marked_price]])*100</f>
        <v>0</v>
      </c>
    </row>
    <row r="10694" spans="1:11" x14ac:dyDescent="0.25">
      <c r="A10694" s="3" t="s">
        <v>8911</v>
      </c>
      <c r="B10694" s="3" t="s">
        <v>3312</v>
      </c>
      <c r="C10694" s="3">
        <v>3.9</v>
      </c>
      <c r="D10694" s="3">
        <v>157</v>
      </c>
      <c r="E10694" s="4">
        <v>599</v>
      </c>
      <c r="F10694" s="4">
        <v>389</v>
      </c>
      <c r="G10694" s="3" t="s">
        <v>13</v>
      </c>
      <c r="H10694" s="3" t="s">
        <v>415</v>
      </c>
      <c r="I10694" s="5">
        <v>13863686</v>
      </c>
      <c r="J10694" s="6">
        <f t="shared" si="167"/>
        <v>61073</v>
      </c>
      <c r="K10694" s="7">
        <f>((Table4[[#This Row],[marked_price]]-Table4[[#This Row],[discounted_price]])/Table4[[#This Row],[marked_price]])*100</f>
        <v>35.058430717863104</v>
      </c>
    </row>
    <row r="10695" spans="1:11" x14ac:dyDescent="0.25">
      <c r="A10695" s="8" t="s">
        <v>703</v>
      </c>
      <c r="B10695" s="8" t="s">
        <v>359</v>
      </c>
      <c r="C10695" s="8">
        <v>4.7</v>
      </c>
      <c r="D10695" s="8">
        <v>9</v>
      </c>
      <c r="E10695" s="9">
        <v>1299</v>
      </c>
      <c r="F10695" s="9">
        <v>571</v>
      </c>
      <c r="G10695" s="8" t="s">
        <v>40</v>
      </c>
      <c r="H10695" s="8" t="s">
        <v>220</v>
      </c>
      <c r="I10695" s="10">
        <v>16267114</v>
      </c>
      <c r="J10695" s="6">
        <f t="shared" si="167"/>
        <v>5139</v>
      </c>
      <c r="K10695" s="7">
        <f>((Table4[[#This Row],[marked_price]]-Table4[[#This Row],[discounted_price]])/Table4[[#This Row],[marked_price]])*100</f>
        <v>56.043110084680528</v>
      </c>
    </row>
    <row r="10696" spans="1:11" x14ac:dyDescent="0.25">
      <c r="A10696" s="3" t="s">
        <v>8912</v>
      </c>
      <c r="B10696" s="3" t="s">
        <v>123</v>
      </c>
      <c r="C10696" s="3">
        <v>2.5</v>
      </c>
      <c r="D10696" s="3">
        <v>277</v>
      </c>
      <c r="E10696" s="4">
        <v>1799</v>
      </c>
      <c r="F10696" s="4">
        <v>1079</v>
      </c>
      <c r="G10696" s="3" t="s">
        <v>283</v>
      </c>
      <c r="H10696" s="3" t="s">
        <v>155</v>
      </c>
      <c r="I10696" s="5">
        <v>11325926</v>
      </c>
      <c r="J10696" s="6">
        <f t="shared" si="167"/>
        <v>298883</v>
      </c>
      <c r="K10696" s="7">
        <f>((Table4[[#This Row],[marked_price]]-Table4[[#This Row],[discounted_price]])/Table4[[#This Row],[marked_price]])*100</f>
        <v>40.022234574763758</v>
      </c>
    </row>
    <row r="10697" spans="1:11" x14ac:dyDescent="0.25">
      <c r="A10697" s="8" t="s">
        <v>8913</v>
      </c>
      <c r="B10697" s="8" t="s">
        <v>1628</v>
      </c>
      <c r="C10697" s="8">
        <v>4.2</v>
      </c>
      <c r="D10697" s="8">
        <v>86</v>
      </c>
      <c r="E10697" s="9">
        <v>3190</v>
      </c>
      <c r="F10697" s="9">
        <v>1435</v>
      </c>
      <c r="G10697" s="8" t="s">
        <v>83</v>
      </c>
      <c r="H10697" s="8" t="s">
        <v>31</v>
      </c>
      <c r="I10697" s="10">
        <v>12786748</v>
      </c>
      <c r="J10697" s="6">
        <f t="shared" si="167"/>
        <v>123410</v>
      </c>
      <c r="K10697" s="7">
        <f>((Table4[[#This Row],[marked_price]]-Table4[[#This Row],[discounted_price]])/Table4[[#This Row],[marked_price]])*100</f>
        <v>55.015673981191227</v>
      </c>
    </row>
    <row r="10698" spans="1:11" x14ac:dyDescent="0.25">
      <c r="A10698" s="3" t="s">
        <v>3795</v>
      </c>
      <c r="B10698" s="3" t="s">
        <v>1075</v>
      </c>
      <c r="C10698" s="3">
        <v>4.3</v>
      </c>
      <c r="D10698" s="3">
        <v>30</v>
      </c>
      <c r="E10698" s="4">
        <v>2999</v>
      </c>
      <c r="F10698" s="4">
        <v>2069</v>
      </c>
      <c r="G10698" s="3" t="s">
        <v>13</v>
      </c>
      <c r="H10698" s="3" t="s">
        <v>291</v>
      </c>
      <c r="I10698" s="5">
        <v>17246650</v>
      </c>
      <c r="J10698" s="6">
        <f t="shared" si="167"/>
        <v>62070</v>
      </c>
      <c r="K10698" s="7">
        <f>((Table4[[#This Row],[marked_price]]-Table4[[#This Row],[discounted_price]])/Table4[[#This Row],[marked_price]])*100</f>
        <v>31.010336778926305</v>
      </c>
    </row>
    <row r="10699" spans="1:11" x14ac:dyDescent="0.25">
      <c r="A10699" s="8" t="s">
        <v>2072</v>
      </c>
      <c r="B10699" s="8" t="s">
        <v>280</v>
      </c>
      <c r="C10699" s="8">
        <v>4.2</v>
      </c>
      <c r="D10699" s="8">
        <v>34</v>
      </c>
      <c r="E10699" s="9">
        <v>1899</v>
      </c>
      <c r="F10699" s="9">
        <v>1139</v>
      </c>
      <c r="G10699" s="8" t="s">
        <v>229</v>
      </c>
      <c r="H10699" s="8" t="s">
        <v>155</v>
      </c>
      <c r="I10699" s="10">
        <v>15078852</v>
      </c>
      <c r="J10699" s="6">
        <f t="shared" si="167"/>
        <v>38726</v>
      </c>
      <c r="K10699" s="7">
        <f>((Table4[[#This Row],[marked_price]]-Table4[[#This Row],[discounted_price]])/Table4[[#This Row],[marked_price]])*100</f>
        <v>40.021063717746181</v>
      </c>
    </row>
    <row r="10700" spans="1:11" x14ac:dyDescent="0.25">
      <c r="A10700" s="3" t="s">
        <v>5954</v>
      </c>
      <c r="B10700" s="3" t="s">
        <v>26</v>
      </c>
      <c r="C10700" s="3">
        <v>4.2</v>
      </c>
      <c r="D10700" s="3">
        <v>28</v>
      </c>
      <c r="E10700" s="4">
        <v>2699</v>
      </c>
      <c r="F10700" s="4">
        <v>1349</v>
      </c>
      <c r="G10700" s="3" t="s">
        <v>20</v>
      </c>
      <c r="H10700" s="3" t="s">
        <v>421</v>
      </c>
      <c r="I10700" s="5">
        <v>15307676</v>
      </c>
      <c r="J10700" s="6">
        <f t="shared" si="167"/>
        <v>37772</v>
      </c>
      <c r="K10700" s="7">
        <f>((Table4[[#This Row],[marked_price]]-Table4[[#This Row],[discounted_price]])/Table4[[#This Row],[marked_price]])*100</f>
        <v>50.018525379770281</v>
      </c>
    </row>
    <row r="10701" spans="1:11" x14ac:dyDescent="0.25">
      <c r="A10701" s="8" t="s">
        <v>1604</v>
      </c>
      <c r="B10701" s="8" t="s">
        <v>205</v>
      </c>
      <c r="C10701" s="8">
        <v>3.6</v>
      </c>
      <c r="D10701" s="8">
        <v>12</v>
      </c>
      <c r="E10701" s="9">
        <v>3599</v>
      </c>
      <c r="F10701" s="9">
        <v>3059</v>
      </c>
      <c r="G10701" s="8" t="s">
        <v>8773</v>
      </c>
      <c r="H10701" s="8" t="s">
        <v>155</v>
      </c>
      <c r="I10701" s="10">
        <v>16803456</v>
      </c>
      <c r="J10701" s="6">
        <f t="shared" si="167"/>
        <v>36708</v>
      </c>
      <c r="K10701" s="7">
        <f>((Table4[[#This Row],[marked_price]]-Table4[[#This Row],[discounted_price]])/Table4[[#This Row],[marked_price]])*100</f>
        <v>15.004167824395665</v>
      </c>
    </row>
    <row r="10702" spans="1:11" x14ac:dyDescent="0.25">
      <c r="A10702" s="3" t="s">
        <v>8710</v>
      </c>
      <c r="B10702" s="3" t="s">
        <v>423</v>
      </c>
      <c r="C10702" s="3">
        <v>4.3</v>
      </c>
      <c r="D10702" s="3">
        <v>59</v>
      </c>
      <c r="E10702" s="4">
        <v>1499</v>
      </c>
      <c r="F10702" s="4">
        <v>1049</v>
      </c>
      <c r="G10702" s="3" t="s">
        <v>13</v>
      </c>
      <c r="H10702" s="3" t="s">
        <v>259</v>
      </c>
      <c r="I10702" s="5">
        <v>13718668</v>
      </c>
      <c r="J10702" s="6">
        <f t="shared" si="167"/>
        <v>61891</v>
      </c>
      <c r="K10702" s="7">
        <f>((Table4[[#This Row],[marked_price]]-Table4[[#This Row],[discounted_price]])/Table4[[#This Row],[marked_price]])*100</f>
        <v>30.020013342228154</v>
      </c>
    </row>
    <row r="10703" spans="1:11" x14ac:dyDescent="0.25">
      <c r="A10703" s="8" t="s">
        <v>293</v>
      </c>
      <c r="B10703" s="8" t="s">
        <v>706</v>
      </c>
      <c r="C10703" s="8">
        <v>4</v>
      </c>
      <c r="D10703" s="8">
        <v>10</v>
      </c>
      <c r="E10703" s="9">
        <v>1099</v>
      </c>
      <c r="F10703" s="9">
        <v>329</v>
      </c>
      <c r="G10703" s="8" t="s">
        <v>40</v>
      </c>
      <c r="H10703" s="8" t="s">
        <v>24</v>
      </c>
      <c r="I10703" s="10">
        <v>16260484</v>
      </c>
      <c r="J10703" s="6">
        <f t="shared" si="167"/>
        <v>3290</v>
      </c>
      <c r="K10703" s="7">
        <f>((Table4[[#This Row],[marked_price]]-Table4[[#This Row],[discounted_price]])/Table4[[#This Row],[marked_price]])*100</f>
        <v>70.063694267515913</v>
      </c>
    </row>
    <row r="10704" spans="1:11" x14ac:dyDescent="0.25">
      <c r="A10704" s="3" t="s">
        <v>8914</v>
      </c>
      <c r="B10704" s="3" t="s">
        <v>26</v>
      </c>
      <c r="C10704" s="3">
        <v>4.7</v>
      </c>
      <c r="D10704" s="3">
        <v>26</v>
      </c>
      <c r="E10704" s="4">
        <v>2699</v>
      </c>
      <c r="F10704" s="4">
        <v>1079</v>
      </c>
      <c r="G10704" s="3" t="s">
        <v>341</v>
      </c>
      <c r="H10704" s="3" t="s">
        <v>53</v>
      </c>
      <c r="I10704" s="5">
        <v>14319858</v>
      </c>
      <c r="J10704" s="6">
        <f t="shared" si="167"/>
        <v>28054</v>
      </c>
      <c r="K10704" s="7">
        <f>((Table4[[#This Row],[marked_price]]-Table4[[#This Row],[discounted_price]])/Table4[[#This Row],[marked_price]])*100</f>
        <v>60.022230455724348</v>
      </c>
    </row>
    <row r="10705" spans="1:11" x14ac:dyDescent="0.25">
      <c r="A10705" s="8" t="s">
        <v>1506</v>
      </c>
      <c r="B10705" s="8" t="s">
        <v>1432</v>
      </c>
      <c r="C10705" s="8">
        <v>4.2</v>
      </c>
      <c r="D10705" s="8">
        <v>573</v>
      </c>
      <c r="E10705" s="9">
        <v>2499</v>
      </c>
      <c r="F10705" s="9">
        <v>749</v>
      </c>
      <c r="G10705" s="8" t="s">
        <v>83</v>
      </c>
      <c r="H10705" s="8" t="s">
        <v>31</v>
      </c>
      <c r="I10705" s="10">
        <v>8915445</v>
      </c>
      <c r="J10705" s="6">
        <f t="shared" si="167"/>
        <v>429177</v>
      </c>
      <c r="K10705" s="7">
        <f>((Table4[[#This Row],[marked_price]]-Table4[[#This Row],[discounted_price]])/Table4[[#This Row],[marked_price]])*100</f>
        <v>70.028011204481786</v>
      </c>
    </row>
    <row r="10706" spans="1:11" x14ac:dyDescent="0.25">
      <c r="A10706" s="3" t="s">
        <v>8915</v>
      </c>
      <c r="B10706" s="3" t="s">
        <v>1457</v>
      </c>
      <c r="C10706" s="3">
        <v>4.3</v>
      </c>
      <c r="D10706" s="3">
        <v>207</v>
      </c>
      <c r="E10706" s="4">
        <v>1665</v>
      </c>
      <c r="F10706" s="4">
        <v>732</v>
      </c>
      <c r="G10706" s="3" t="s">
        <v>27</v>
      </c>
      <c r="H10706" s="3" t="s">
        <v>31</v>
      </c>
      <c r="I10706" s="5">
        <v>14327578</v>
      </c>
      <c r="J10706" s="6">
        <f t="shared" si="167"/>
        <v>151524</v>
      </c>
      <c r="K10706" s="7">
        <f>((Table4[[#This Row],[marked_price]]-Table4[[#This Row],[discounted_price]])/Table4[[#This Row],[marked_price]])*100</f>
        <v>56.036036036036037</v>
      </c>
    </row>
    <row r="10707" spans="1:11" x14ac:dyDescent="0.25">
      <c r="A10707" s="8" t="s">
        <v>2647</v>
      </c>
      <c r="B10707" s="8" t="s">
        <v>123</v>
      </c>
      <c r="C10707" s="8">
        <v>4</v>
      </c>
      <c r="D10707" s="8">
        <v>248</v>
      </c>
      <c r="E10707" s="9">
        <v>999</v>
      </c>
      <c r="F10707" s="9">
        <v>599</v>
      </c>
      <c r="G10707" s="8" t="s">
        <v>40</v>
      </c>
      <c r="H10707" s="8" t="s">
        <v>24</v>
      </c>
      <c r="I10707" s="10">
        <v>12504216</v>
      </c>
      <c r="J10707" s="6">
        <f t="shared" si="167"/>
        <v>148552</v>
      </c>
      <c r="K10707" s="7">
        <f>((Table4[[#This Row],[marked_price]]-Table4[[#This Row],[discounted_price]])/Table4[[#This Row],[marked_price]])*100</f>
        <v>40.04004004004004</v>
      </c>
    </row>
    <row r="10708" spans="1:11" x14ac:dyDescent="0.25">
      <c r="A10708" s="3" t="s">
        <v>8916</v>
      </c>
      <c r="B10708" s="3" t="s">
        <v>123</v>
      </c>
      <c r="C10708" s="3">
        <v>4.3</v>
      </c>
      <c r="D10708" s="3">
        <v>7</v>
      </c>
      <c r="E10708" s="4">
        <v>3299</v>
      </c>
      <c r="F10708" s="4">
        <v>1319</v>
      </c>
      <c r="G10708" s="3" t="s">
        <v>27</v>
      </c>
      <c r="H10708" s="3" t="s">
        <v>368</v>
      </c>
      <c r="I10708" s="5">
        <v>15088260</v>
      </c>
      <c r="J10708" s="6">
        <f t="shared" si="167"/>
        <v>9233</v>
      </c>
      <c r="K10708" s="7">
        <f>((Table4[[#This Row],[marked_price]]-Table4[[#This Row],[discounted_price]])/Table4[[#This Row],[marked_price]])*100</f>
        <v>60.018187329493792</v>
      </c>
    </row>
    <row r="10709" spans="1:11" x14ac:dyDescent="0.25">
      <c r="A10709" s="8" t="s">
        <v>5692</v>
      </c>
      <c r="B10709" s="8" t="s">
        <v>2253</v>
      </c>
      <c r="C10709" s="8">
        <v>2.9</v>
      </c>
      <c r="D10709" s="8">
        <v>52</v>
      </c>
      <c r="E10709" s="9">
        <v>4245</v>
      </c>
      <c r="F10709" s="9">
        <v>891</v>
      </c>
      <c r="G10709" s="8" t="s">
        <v>44</v>
      </c>
      <c r="H10709" s="8" t="s">
        <v>338</v>
      </c>
      <c r="I10709" s="10">
        <v>14547576</v>
      </c>
      <c r="J10709" s="6">
        <f t="shared" si="167"/>
        <v>46332</v>
      </c>
      <c r="K10709" s="7">
        <f>((Table4[[#This Row],[marked_price]]-Table4[[#This Row],[discounted_price]])/Table4[[#This Row],[marked_price]])*100</f>
        <v>79.010600706713788</v>
      </c>
    </row>
    <row r="10710" spans="1:11" x14ac:dyDescent="0.25">
      <c r="A10710" s="3" t="s">
        <v>8917</v>
      </c>
      <c r="B10710" s="3" t="s">
        <v>930</v>
      </c>
      <c r="C10710" s="3">
        <v>4.4000000000000004</v>
      </c>
      <c r="D10710" s="3">
        <v>23</v>
      </c>
      <c r="E10710" s="4">
        <v>1599</v>
      </c>
      <c r="F10710" s="4">
        <v>1599</v>
      </c>
      <c r="G10710" s="3" t="s">
        <v>976</v>
      </c>
      <c r="H10710" s="3" t="s">
        <v>226</v>
      </c>
      <c r="I10710" s="5">
        <v>18153188</v>
      </c>
      <c r="J10710" s="6">
        <f t="shared" si="167"/>
        <v>36777</v>
      </c>
      <c r="K10710" s="7">
        <f>((Table4[[#This Row],[marked_price]]-Table4[[#This Row],[discounted_price]])/Table4[[#This Row],[marked_price]])*100</f>
        <v>0</v>
      </c>
    </row>
    <row r="10711" spans="1:11" x14ac:dyDescent="0.25">
      <c r="A10711" s="8" t="s">
        <v>8918</v>
      </c>
      <c r="B10711" s="8" t="s">
        <v>390</v>
      </c>
      <c r="C10711" s="8">
        <v>4.5999999999999996</v>
      </c>
      <c r="D10711" s="8">
        <v>1100</v>
      </c>
      <c r="E10711" s="9">
        <v>199</v>
      </c>
      <c r="F10711" s="9">
        <v>169</v>
      </c>
      <c r="G10711" s="8" t="s">
        <v>702</v>
      </c>
      <c r="H10711" s="8" t="s">
        <v>1108</v>
      </c>
      <c r="I10711" s="10">
        <v>65281</v>
      </c>
      <c r="J10711" s="6">
        <f t="shared" si="167"/>
        <v>185900</v>
      </c>
      <c r="K10711" s="7">
        <f>((Table4[[#This Row],[marked_price]]-Table4[[#This Row],[discounted_price]])/Table4[[#This Row],[marked_price]])*100</f>
        <v>15.075376884422109</v>
      </c>
    </row>
    <row r="10712" spans="1:11" x14ac:dyDescent="0.25">
      <c r="A10712" s="3" t="s">
        <v>8919</v>
      </c>
      <c r="B10712" s="3" t="s">
        <v>123</v>
      </c>
      <c r="C10712" s="3">
        <v>4.3</v>
      </c>
      <c r="D10712" s="3">
        <v>505</v>
      </c>
      <c r="E10712" s="4">
        <v>1499</v>
      </c>
      <c r="F10712" s="4">
        <v>524</v>
      </c>
      <c r="G10712" s="3" t="s">
        <v>27</v>
      </c>
      <c r="H10712" s="3" t="s">
        <v>34</v>
      </c>
      <c r="I10712" s="5">
        <v>10856420</v>
      </c>
      <c r="J10712" s="6">
        <f t="shared" si="167"/>
        <v>264620</v>
      </c>
      <c r="K10712" s="7">
        <f>((Table4[[#This Row],[marked_price]]-Table4[[#This Row],[discounted_price]])/Table4[[#This Row],[marked_price]])*100</f>
        <v>65.043362241494336</v>
      </c>
    </row>
    <row r="10713" spans="1:11" x14ac:dyDescent="0.25">
      <c r="A10713" s="8" t="s">
        <v>8920</v>
      </c>
      <c r="B10713" s="8" t="s">
        <v>309</v>
      </c>
      <c r="C10713" s="8">
        <v>4.0999999999999996</v>
      </c>
      <c r="D10713" s="8">
        <v>20</v>
      </c>
      <c r="E10713" s="9">
        <v>3998</v>
      </c>
      <c r="F10713" s="9">
        <v>1999</v>
      </c>
      <c r="G10713" s="8" t="s">
        <v>100</v>
      </c>
      <c r="H10713" s="8" t="s">
        <v>31</v>
      </c>
      <c r="I10713" s="10">
        <v>17257802</v>
      </c>
      <c r="J10713" s="6">
        <f t="shared" si="167"/>
        <v>39980</v>
      </c>
      <c r="K10713" s="7">
        <f>((Table4[[#This Row],[marked_price]]-Table4[[#This Row],[discounted_price]])/Table4[[#This Row],[marked_price]])*100</f>
        <v>50</v>
      </c>
    </row>
    <row r="10714" spans="1:11" x14ac:dyDescent="0.25">
      <c r="A10714" s="3" t="s">
        <v>2137</v>
      </c>
      <c r="B10714" s="3" t="s">
        <v>1056</v>
      </c>
      <c r="C10714" s="3">
        <v>4.5999999999999996</v>
      </c>
      <c r="D10714" s="3">
        <v>27</v>
      </c>
      <c r="E10714" s="4">
        <v>4799</v>
      </c>
      <c r="F10714" s="4">
        <v>1583</v>
      </c>
      <c r="G10714" s="3" t="s">
        <v>52</v>
      </c>
      <c r="H10714" s="3" t="s">
        <v>291</v>
      </c>
      <c r="I10714" s="5">
        <v>15100886</v>
      </c>
      <c r="J10714" s="6">
        <f t="shared" si="167"/>
        <v>42741</v>
      </c>
      <c r="K10714" s="7">
        <f>((Table4[[#This Row],[marked_price]]-Table4[[#This Row],[discounted_price]])/Table4[[#This Row],[marked_price]])*100</f>
        <v>67.013961241925401</v>
      </c>
    </row>
    <row r="10715" spans="1:11" x14ac:dyDescent="0.25">
      <c r="A10715" s="8" t="s">
        <v>8921</v>
      </c>
      <c r="B10715" s="8" t="s">
        <v>3120</v>
      </c>
      <c r="C10715" s="8">
        <v>4.2</v>
      </c>
      <c r="D10715" s="8">
        <v>566</v>
      </c>
      <c r="E10715" s="9">
        <v>499</v>
      </c>
      <c r="F10715" s="9">
        <v>499</v>
      </c>
      <c r="G10715" s="8" t="s">
        <v>1603</v>
      </c>
      <c r="H10715" s="8" t="s">
        <v>543</v>
      </c>
      <c r="I10715" s="10">
        <v>6701036</v>
      </c>
      <c r="J10715" s="6">
        <f t="shared" si="167"/>
        <v>282434</v>
      </c>
      <c r="K10715" s="7">
        <f>((Table4[[#This Row],[marked_price]]-Table4[[#This Row],[discounted_price]])/Table4[[#This Row],[marked_price]])*100</f>
        <v>0</v>
      </c>
    </row>
    <row r="10716" spans="1:11" x14ac:dyDescent="0.25">
      <c r="A10716" s="3" t="s">
        <v>8922</v>
      </c>
      <c r="B10716" s="3" t="s">
        <v>2764</v>
      </c>
      <c r="C10716" s="3">
        <v>4.3</v>
      </c>
      <c r="D10716" s="3">
        <v>13</v>
      </c>
      <c r="E10716" s="4">
        <v>799</v>
      </c>
      <c r="F10716" s="4">
        <v>693</v>
      </c>
      <c r="G10716" s="3" t="s">
        <v>337</v>
      </c>
      <c r="H10716" s="3" t="s">
        <v>45</v>
      </c>
      <c r="I10716" s="5">
        <v>15301462</v>
      </c>
      <c r="J10716" s="6">
        <f t="shared" si="167"/>
        <v>9009</v>
      </c>
      <c r="K10716" s="7">
        <f>((Table4[[#This Row],[marked_price]]-Table4[[#This Row],[discounted_price]])/Table4[[#This Row],[marked_price]])*100</f>
        <v>13.266583229036296</v>
      </c>
    </row>
    <row r="10717" spans="1:11" x14ac:dyDescent="0.25">
      <c r="A10717" s="8" t="s">
        <v>8923</v>
      </c>
      <c r="B10717" s="8" t="s">
        <v>7761</v>
      </c>
      <c r="C10717" s="8">
        <v>5</v>
      </c>
      <c r="D10717" s="8">
        <v>2</v>
      </c>
      <c r="E10717" s="9">
        <v>1750</v>
      </c>
      <c r="F10717" s="9">
        <v>1365</v>
      </c>
      <c r="G10717" s="8" t="s">
        <v>8924</v>
      </c>
      <c r="H10717" s="8" t="s">
        <v>506</v>
      </c>
      <c r="I10717" s="10">
        <v>17297266</v>
      </c>
      <c r="J10717" s="6">
        <f t="shared" si="167"/>
        <v>2730</v>
      </c>
      <c r="K10717" s="7">
        <f>((Table4[[#This Row],[marked_price]]-Table4[[#This Row],[discounted_price]])/Table4[[#This Row],[marked_price]])*100</f>
        <v>22</v>
      </c>
    </row>
    <row r="10718" spans="1:11" x14ac:dyDescent="0.25">
      <c r="A10718" s="3" t="s">
        <v>3849</v>
      </c>
      <c r="B10718" s="3" t="s">
        <v>590</v>
      </c>
      <c r="C10718" s="3">
        <v>4.0999999999999996</v>
      </c>
      <c r="D10718" s="3">
        <v>13</v>
      </c>
      <c r="E10718" s="4">
        <v>1599</v>
      </c>
      <c r="F10718" s="4">
        <v>1199</v>
      </c>
      <c r="G10718" s="3" t="s">
        <v>56</v>
      </c>
      <c r="H10718" s="3" t="s">
        <v>24</v>
      </c>
      <c r="I10718" s="5">
        <v>16340932</v>
      </c>
      <c r="J10718" s="6">
        <f t="shared" si="167"/>
        <v>15587</v>
      </c>
      <c r="K10718" s="7">
        <f>((Table4[[#This Row],[marked_price]]-Table4[[#This Row],[discounted_price]])/Table4[[#This Row],[marked_price]])*100</f>
        <v>25.01563477173233</v>
      </c>
    </row>
    <row r="10719" spans="1:11" x14ac:dyDescent="0.25">
      <c r="A10719" s="8" t="s">
        <v>8925</v>
      </c>
      <c r="B10719" s="8" t="s">
        <v>248</v>
      </c>
      <c r="C10719" s="8">
        <v>5</v>
      </c>
      <c r="D10719" s="8">
        <v>11</v>
      </c>
      <c r="E10719" s="9">
        <v>599</v>
      </c>
      <c r="F10719" s="9">
        <v>599</v>
      </c>
      <c r="G10719" s="8" t="s">
        <v>1596</v>
      </c>
      <c r="H10719" s="8" t="s">
        <v>45</v>
      </c>
      <c r="I10719" s="10">
        <v>17966804</v>
      </c>
      <c r="J10719" s="6">
        <f t="shared" si="167"/>
        <v>6589</v>
      </c>
      <c r="K10719" s="7">
        <f>((Table4[[#This Row],[marked_price]]-Table4[[#This Row],[discounted_price]])/Table4[[#This Row],[marked_price]])*100</f>
        <v>0</v>
      </c>
    </row>
    <row r="10720" spans="1:11" x14ac:dyDescent="0.25">
      <c r="A10720" s="3" t="s">
        <v>8926</v>
      </c>
      <c r="B10720" s="3" t="s">
        <v>111</v>
      </c>
      <c r="C10720" s="3">
        <v>4</v>
      </c>
      <c r="D10720" s="3">
        <v>131</v>
      </c>
      <c r="E10720" s="4">
        <v>3499</v>
      </c>
      <c r="F10720" s="4">
        <v>1749</v>
      </c>
      <c r="G10720" s="3" t="s">
        <v>112</v>
      </c>
      <c r="H10720" s="3" t="s">
        <v>28</v>
      </c>
      <c r="I10720" s="5">
        <v>12120180</v>
      </c>
      <c r="J10720" s="6">
        <f t="shared" si="167"/>
        <v>229119</v>
      </c>
      <c r="K10720" s="7">
        <f>((Table4[[#This Row],[marked_price]]-Table4[[#This Row],[discounted_price]])/Table4[[#This Row],[marked_price]])*100</f>
        <v>50.014289797084878</v>
      </c>
    </row>
    <row r="10721" spans="1:11" x14ac:dyDescent="0.25">
      <c r="A10721" s="8" t="s">
        <v>2355</v>
      </c>
      <c r="B10721" s="8" t="s">
        <v>445</v>
      </c>
      <c r="C10721" s="8">
        <v>4.7</v>
      </c>
      <c r="D10721" s="8">
        <v>6</v>
      </c>
      <c r="E10721" s="9">
        <v>1098</v>
      </c>
      <c r="F10721" s="9">
        <v>549</v>
      </c>
      <c r="G10721" s="8" t="s">
        <v>129</v>
      </c>
      <c r="H10721" s="8" t="s">
        <v>130</v>
      </c>
      <c r="I10721" s="10">
        <v>15778398</v>
      </c>
      <c r="J10721" s="6">
        <f t="shared" si="167"/>
        <v>3294</v>
      </c>
      <c r="K10721" s="7">
        <f>((Table4[[#This Row],[marked_price]]-Table4[[#This Row],[discounted_price]])/Table4[[#This Row],[marked_price]])*100</f>
        <v>50</v>
      </c>
    </row>
    <row r="10722" spans="1:11" x14ac:dyDescent="0.25">
      <c r="A10722" s="3" t="s">
        <v>287</v>
      </c>
      <c r="B10722" s="3" t="s">
        <v>1600</v>
      </c>
      <c r="C10722" s="3">
        <v>4.0999999999999996</v>
      </c>
      <c r="D10722" s="3">
        <v>57</v>
      </c>
      <c r="E10722" s="4">
        <v>3095</v>
      </c>
      <c r="F10722" s="4">
        <v>3095</v>
      </c>
      <c r="G10722" s="3" t="s">
        <v>27</v>
      </c>
      <c r="H10722" s="3" t="s">
        <v>31</v>
      </c>
      <c r="I10722" s="5">
        <v>11552850</v>
      </c>
      <c r="J10722" s="6">
        <f t="shared" si="167"/>
        <v>176415</v>
      </c>
      <c r="K10722" s="7">
        <f>((Table4[[#This Row],[marked_price]]-Table4[[#This Row],[discounted_price]])/Table4[[#This Row],[marked_price]])*100</f>
        <v>0</v>
      </c>
    </row>
    <row r="10723" spans="1:11" x14ac:dyDescent="0.25">
      <c r="A10723" s="8" t="s">
        <v>8927</v>
      </c>
      <c r="B10723" s="8" t="s">
        <v>995</v>
      </c>
      <c r="C10723" s="8">
        <v>5</v>
      </c>
      <c r="D10723" s="8">
        <v>6</v>
      </c>
      <c r="E10723" s="9">
        <v>1195</v>
      </c>
      <c r="F10723" s="9">
        <v>478</v>
      </c>
      <c r="G10723" s="8" t="s">
        <v>752</v>
      </c>
      <c r="H10723" s="8" t="s">
        <v>64</v>
      </c>
      <c r="I10723" s="10">
        <v>17700868</v>
      </c>
      <c r="J10723" s="6">
        <f t="shared" si="167"/>
        <v>2868</v>
      </c>
      <c r="K10723" s="7">
        <f>((Table4[[#This Row],[marked_price]]-Table4[[#This Row],[discounted_price]])/Table4[[#This Row],[marked_price]])*100</f>
        <v>60</v>
      </c>
    </row>
    <row r="10724" spans="1:11" x14ac:dyDescent="0.25">
      <c r="A10724" s="3" t="s">
        <v>1104</v>
      </c>
      <c r="B10724" s="3" t="s">
        <v>51</v>
      </c>
      <c r="C10724" s="3">
        <v>4.2</v>
      </c>
      <c r="D10724" s="3">
        <v>112</v>
      </c>
      <c r="E10724" s="4">
        <v>1499</v>
      </c>
      <c r="F10724" s="4">
        <v>1199</v>
      </c>
      <c r="G10724" s="3" t="s">
        <v>13</v>
      </c>
      <c r="H10724" s="3" t="s">
        <v>618</v>
      </c>
      <c r="I10724" s="5">
        <v>12666202</v>
      </c>
      <c r="J10724" s="6">
        <f t="shared" si="167"/>
        <v>134288</v>
      </c>
      <c r="K10724" s="7">
        <f>((Table4[[#This Row],[marked_price]]-Table4[[#This Row],[discounted_price]])/Table4[[#This Row],[marked_price]])*100</f>
        <v>20.013342228152101</v>
      </c>
    </row>
    <row r="10725" spans="1:11" x14ac:dyDescent="0.25">
      <c r="A10725" s="8" t="s">
        <v>4658</v>
      </c>
      <c r="B10725" s="8" t="s">
        <v>1029</v>
      </c>
      <c r="C10725" s="8">
        <v>5</v>
      </c>
      <c r="D10725" s="8">
        <v>7</v>
      </c>
      <c r="E10725" s="9">
        <v>699</v>
      </c>
      <c r="F10725" s="9">
        <v>524</v>
      </c>
      <c r="G10725" s="8" t="s">
        <v>3484</v>
      </c>
      <c r="H10725" s="8" t="s">
        <v>24</v>
      </c>
      <c r="I10725" s="10">
        <v>13578732</v>
      </c>
      <c r="J10725" s="6">
        <f t="shared" si="167"/>
        <v>3668</v>
      </c>
      <c r="K10725" s="7">
        <f>((Table4[[#This Row],[marked_price]]-Table4[[#This Row],[discounted_price]])/Table4[[#This Row],[marked_price]])*100</f>
        <v>25.035765379113016</v>
      </c>
    </row>
    <row r="10726" spans="1:11" x14ac:dyDescent="0.25">
      <c r="A10726" s="3" t="s">
        <v>1159</v>
      </c>
      <c r="B10726" s="3" t="s">
        <v>833</v>
      </c>
      <c r="C10726" s="3">
        <v>3.5</v>
      </c>
      <c r="D10726" s="3">
        <v>13</v>
      </c>
      <c r="E10726" s="4">
        <v>999</v>
      </c>
      <c r="F10726" s="4">
        <v>349</v>
      </c>
      <c r="G10726" s="3" t="s">
        <v>20</v>
      </c>
      <c r="H10726" s="3" t="s">
        <v>72</v>
      </c>
      <c r="I10726" s="5">
        <v>16159422</v>
      </c>
      <c r="J10726" s="6">
        <f t="shared" si="167"/>
        <v>4537</v>
      </c>
      <c r="K10726" s="7">
        <f>((Table4[[#This Row],[marked_price]]-Table4[[#This Row],[discounted_price]])/Table4[[#This Row],[marked_price]])*100</f>
        <v>65.06506506506507</v>
      </c>
    </row>
    <row r="10727" spans="1:11" x14ac:dyDescent="0.25">
      <c r="A10727" s="8" t="s">
        <v>8928</v>
      </c>
      <c r="B10727" s="8" t="s">
        <v>33</v>
      </c>
      <c r="C10727" s="8">
        <v>4.0999999999999996</v>
      </c>
      <c r="D10727" s="8">
        <v>14</v>
      </c>
      <c r="E10727" s="9">
        <v>3099</v>
      </c>
      <c r="F10727" s="9">
        <v>1394</v>
      </c>
      <c r="G10727" s="8" t="s">
        <v>129</v>
      </c>
      <c r="H10727" s="8" t="s">
        <v>558</v>
      </c>
      <c r="I10727" s="10">
        <v>16055012</v>
      </c>
      <c r="J10727" s="6">
        <f t="shared" si="167"/>
        <v>19516</v>
      </c>
      <c r="K10727" s="7">
        <f>((Table4[[#This Row],[marked_price]]-Table4[[#This Row],[discounted_price]])/Table4[[#This Row],[marked_price]])*100</f>
        <v>55.017747660535655</v>
      </c>
    </row>
    <row r="10728" spans="1:11" x14ac:dyDescent="0.25">
      <c r="A10728" s="3" t="s">
        <v>7502</v>
      </c>
      <c r="B10728" s="3" t="s">
        <v>398</v>
      </c>
      <c r="C10728" s="3">
        <v>4.3</v>
      </c>
      <c r="D10728" s="3">
        <v>12</v>
      </c>
      <c r="E10728" s="4">
        <v>2999</v>
      </c>
      <c r="F10728" s="4">
        <v>1499</v>
      </c>
      <c r="G10728" s="3" t="s">
        <v>20</v>
      </c>
      <c r="H10728" s="3" t="s">
        <v>318</v>
      </c>
      <c r="I10728" s="5">
        <v>13576396</v>
      </c>
      <c r="J10728" s="6">
        <f t="shared" si="167"/>
        <v>17988</v>
      </c>
      <c r="K10728" s="7">
        <f>((Table4[[#This Row],[marked_price]]-Table4[[#This Row],[discounted_price]])/Table4[[#This Row],[marked_price]])*100</f>
        <v>50.016672224074689</v>
      </c>
    </row>
    <row r="10729" spans="1:11" x14ac:dyDescent="0.25">
      <c r="A10729" s="8" t="s">
        <v>95</v>
      </c>
      <c r="B10729" s="8" t="s">
        <v>2197</v>
      </c>
      <c r="C10729" s="8">
        <v>4.5</v>
      </c>
      <c r="D10729" s="8">
        <v>11</v>
      </c>
      <c r="E10729" s="9">
        <v>8900</v>
      </c>
      <c r="F10729" s="9">
        <v>5340</v>
      </c>
      <c r="G10729" s="8" t="s">
        <v>13</v>
      </c>
      <c r="H10729" s="8" t="s">
        <v>97</v>
      </c>
      <c r="I10729" s="10">
        <v>17217200</v>
      </c>
      <c r="J10729" s="6">
        <f t="shared" si="167"/>
        <v>58740</v>
      </c>
      <c r="K10729" s="7">
        <f>((Table4[[#This Row],[marked_price]]-Table4[[#This Row],[discounted_price]])/Table4[[#This Row],[marked_price]])*100</f>
        <v>40</v>
      </c>
    </row>
    <row r="10730" spans="1:11" x14ac:dyDescent="0.25">
      <c r="A10730" s="3" t="s">
        <v>8929</v>
      </c>
      <c r="B10730" s="3" t="s">
        <v>398</v>
      </c>
      <c r="C10730" s="3">
        <v>4</v>
      </c>
      <c r="D10730" s="3">
        <v>4</v>
      </c>
      <c r="E10730" s="4">
        <v>2999</v>
      </c>
      <c r="F10730" s="4">
        <v>2549</v>
      </c>
      <c r="G10730" s="3" t="s">
        <v>100</v>
      </c>
      <c r="H10730" s="3" t="s">
        <v>31</v>
      </c>
      <c r="I10730" s="5">
        <v>17036142</v>
      </c>
      <c r="J10730" s="6">
        <f t="shared" si="167"/>
        <v>10196</v>
      </c>
      <c r="K10730" s="7">
        <f>((Table4[[#This Row],[marked_price]]-Table4[[#This Row],[discounted_price]])/Table4[[#This Row],[marked_price]])*100</f>
        <v>15.005001667222405</v>
      </c>
    </row>
    <row r="10731" spans="1:11" x14ac:dyDescent="0.25">
      <c r="A10731" s="8" t="s">
        <v>3852</v>
      </c>
      <c r="B10731" s="8" t="s">
        <v>1721</v>
      </c>
      <c r="C10731" s="8">
        <v>4</v>
      </c>
      <c r="D10731" s="8">
        <v>40</v>
      </c>
      <c r="E10731" s="9">
        <v>799</v>
      </c>
      <c r="F10731" s="9">
        <v>799</v>
      </c>
      <c r="G10731" s="8" t="s">
        <v>44</v>
      </c>
      <c r="H10731" s="8" t="s">
        <v>45</v>
      </c>
      <c r="I10731" s="10">
        <v>16995924</v>
      </c>
      <c r="J10731" s="6">
        <f t="shared" si="167"/>
        <v>31960</v>
      </c>
      <c r="K10731" s="7">
        <f>((Table4[[#This Row],[marked_price]]-Table4[[#This Row],[discounted_price]])/Table4[[#This Row],[marked_price]])*100</f>
        <v>0</v>
      </c>
    </row>
    <row r="10732" spans="1:11" x14ac:dyDescent="0.25">
      <c r="A10732" s="3" t="s">
        <v>1620</v>
      </c>
      <c r="B10732" s="3" t="s">
        <v>132</v>
      </c>
      <c r="C10732" s="3">
        <v>4.2</v>
      </c>
      <c r="D10732" s="3">
        <v>171</v>
      </c>
      <c r="E10732" s="4">
        <v>1999</v>
      </c>
      <c r="F10732" s="4">
        <v>859</v>
      </c>
      <c r="G10732" s="3" t="s">
        <v>229</v>
      </c>
      <c r="H10732" s="3" t="s">
        <v>49</v>
      </c>
      <c r="I10732" s="5">
        <v>9680507</v>
      </c>
      <c r="J10732" s="6">
        <f t="shared" si="167"/>
        <v>146889</v>
      </c>
      <c r="K10732" s="7">
        <f>((Table4[[#This Row],[marked_price]]-Table4[[#This Row],[discounted_price]])/Table4[[#This Row],[marked_price]])*100</f>
        <v>57.028514257128563</v>
      </c>
    </row>
    <row r="10733" spans="1:11" x14ac:dyDescent="0.25">
      <c r="A10733" s="8" t="s">
        <v>8930</v>
      </c>
      <c r="B10733" s="8" t="s">
        <v>4122</v>
      </c>
      <c r="C10733" s="8">
        <v>4.7</v>
      </c>
      <c r="D10733" s="8">
        <v>199</v>
      </c>
      <c r="E10733" s="9">
        <v>699</v>
      </c>
      <c r="F10733" s="9">
        <v>573</v>
      </c>
      <c r="G10733" s="8" t="s">
        <v>4331</v>
      </c>
      <c r="H10733" s="8" t="s">
        <v>1108</v>
      </c>
      <c r="I10733" s="10">
        <v>12375866</v>
      </c>
      <c r="J10733" s="6">
        <f t="shared" si="167"/>
        <v>114027</v>
      </c>
      <c r="K10733" s="7">
        <f>((Table4[[#This Row],[marked_price]]-Table4[[#This Row],[discounted_price]])/Table4[[#This Row],[marked_price]])*100</f>
        <v>18.025751072961373</v>
      </c>
    </row>
    <row r="10734" spans="1:11" x14ac:dyDescent="0.25">
      <c r="A10734" s="3" t="s">
        <v>8931</v>
      </c>
      <c r="B10734" s="3" t="s">
        <v>1043</v>
      </c>
      <c r="C10734" s="3">
        <v>4.7</v>
      </c>
      <c r="D10734" s="3">
        <v>244</v>
      </c>
      <c r="E10734" s="4">
        <v>1750</v>
      </c>
      <c r="F10734" s="4">
        <v>1750</v>
      </c>
      <c r="G10734" s="3" t="s">
        <v>13</v>
      </c>
      <c r="H10734" s="3" t="s">
        <v>8932</v>
      </c>
      <c r="I10734" s="5">
        <v>7436705</v>
      </c>
      <c r="J10734" s="6">
        <f t="shared" si="167"/>
        <v>427000</v>
      </c>
      <c r="K10734" s="7">
        <f>((Table4[[#This Row],[marked_price]]-Table4[[#This Row],[discounted_price]])/Table4[[#This Row],[marked_price]])*100</f>
        <v>0</v>
      </c>
    </row>
    <row r="10735" spans="1:11" x14ac:dyDescent="0.25">
      <c r="A10735" s="8" t="s">
        <v>8933</v>
      </c>
      <c r="B10735" s="8" t="s">
        <v>149</v>
      </c>
      <c r="C10735" s="8">
        <v>4.0999999999999996</v>
      </c>
      <c r="D10735" s="8">
        <v>15</v>
      </c>
      <c r="E10735" s="9">
        <v>1999</v>
      </c>
      <c r="F10735" s="9">
        <v>699</v>
      </c>
      <c r="G10735" s="8" t="s">
        <v>71</v>
      </c>
      <c r="H10735" s="8" t="s">
        <v>566</v>
      </c>
      <c r="I10735" s="10">
        <v>12541648</v>
      </c>
      <c r="J10735" s="6">
        <f t="shared" si="167"/>
        <v>10485</v>
      </c>
      <c r="K10735" s="7">
        <f>((Table4[[#This Row],[marked_price]]-Table4[[#This Row],[discounted_price]])/Table4[[#This Row],[marked_price]])*100</f>
        <v>65.032516258129064</v>
      </c>
    </row>
    <row r="10736" spans="1:11" x14ac:dyDescent="0.25">
      <c r="A10736" s="3" t="s">
        <v>1419</v>
      </c>
      <c r="B10736" s="3" t="s">
        <v>33</v>
      </c>
      <c r="C10736" s="3">
        <v>4.0999999999999996</v>
      </c>
      <c r="D10736" s="3">
        <v>10</v>
      </c>
      <c r="E10736" s="4">
        <v>1849</v>
      </c>
      <c r="F10736" s="4">
        <v>554</v>
      </c>
      <c r="G10736" s="3" t="s">
        <v>371</v>
      </c>
      <c r="H10736" s="3" t="s">
        <v>226</v>
      </c>
      <c r="I10736" s="5">
        <v>14220194</v>
      </c>
      <c r="J10736" s="6">
        <f t="shared" si="167"/>
        <v>5540</v>
      </c>
      <c r="K10736" s="7">
        <f>((Table4[[#This Row],[marked_price]]-Table4[[#This Row],[discounted_price]])/Table4[[#This Row],[marked_price]])*100</f>
        <v>70.037858301784752</v>
      </c>
    </row>
    <row r="10737" spans="1:11" x14ac:dyDescent="0.25">
      <c r="A10737" s="8" t="s">
        <v>8934</v>
      </c>
      <c r="B10737" s="8" t="s">
        <v>8935</v>
      </c>
      <c r="C10737" s="8">
        <v>3.9</v>
      </c>
      <c r="D10737" s="8">
        <v>10</v>
      </c>
      <c r="E10737" s="9">
        <v>4350</v>
      </c>
      <c r="F10737" s="9">
        <v>4350</v>
      </c>
      <c r="G10737" s="8" t="s">
        <v>13</v>
      </c>
      <c r="H10737" s="8" t="s">
        <v>1229</v>
      </c>
      <c r="I10737" s="10">
        <v>15694448</v>
      </c>
      <c r="J10737" s="6">
        <f t="shared" si="167"/>
        <v>43500</v>
      </c>
      <c r="K10737" s="7">
        <f>((Table4[[#This Row],[marked_price]]-Table4[[#This Row],[discounted_price]])/Table4[[#This Row],[marked_price]])*100</f>
        <v>0</v>
      </c>
    </row>
    <row r="10738" spans="1:11" x14ac:dyDescent="0.25">
      <c r="A10738" s="3" t="s">
        <v>8936</v>
      </c>
      <c r="B10738" s="3" t="s">
        <v>123</v>
      </c>
      <c r="C10738" s="3">
        <v>4.2</v>
      </c>
      <c r="D10738" s="3">
        <v>108</v>
      </c>
      <c r="E10738" s="4">
        <v>1799</v>
      </c>
      <c r="F10738" s="4">
        <v>989</v>
      </c>
      <c r="G10738" s="3" t="s">
        <v>283</v>
      </c>
      <c r="H10738" s="3" t="s">
        <v>155</v>
      </c>
      <c r="I10738" s="5">
        <v>11958186</v>
      </c>
      <c r="J10738" s="6">
        <f t="shared" si="167"/>
        <v>106812</v>
      </c>
      <c r="K10738" s="7">
        <f>((Table4[[#This Row],[marked_price]]-Table4[[#This Row],[discounted_price]])/Table4[[#This Row],[marked_price]])*100</f>
        <v>45.025013896609231</v>
      </c>
    </row>
    <row r="10739" spans="1:11" x14ac:dyDescent="0.25">
      <c r="A10739" s="8" t="s">
        <v>8937</v>
      </c>
      <c r="B10739" s="8" t="s">
        <v>678</v>
      </c>
      <c r="C10739" s="8">
        <v>4.5</v>
      </c>
      <c r="D10739" s="8">
        <v>23</v>
      </c>
      <c r="E10739" s="9">
        <v>799</v>
      </c>
      <c r="F10739" s="9">
        <v>719</v>
      </c>
      <c r="G10739" s="8" t="s">
        <v>27</v>
      </c>
      <c r="H10739" s="8" t="s">
        <v>34</v>
      </c>
      <c r="I10739" s="10">
        <v>17013196</v>
      </c>
      <c r="J10739" s="6">
        <f t="shared" si="167"/>
        <v>16537</v>
      </c>
      <c r="K10739" s="7">
        <f>((Table4[[#This Row],[marked_price]]-Table4[[#This Row],[discounted_price]])/Table4[[#This Row],[marked_price]])*100</f>
        <v>10.012515644555695</v>
      </c>
    </row>
    <row r="10740" spans="1:11" x14ac:dyDescent="0.25">
      <c r="A10740" s="3" t="s">
        <v>1384</v>
      </c>
      <c r="B10740" s="3" t="s">
        <v>652</v>
      </c>
      <c r="C10740" s="3">
        <v>3</v>
      </c>
      <c r="D10740" s="3">
        <v>2</v>
      </c>
      <c r="E10740" s="4">
        <v>1699</v>
      </c>
      <c r="F10740" s="4">
        <v>679</v>
      </c>
      <c r="G10740" s="3" t="s">
        <v>71</v>
      </c>
      <c r="H10740" s="3" t="s">
        <v>75</v>
      </c>
      <c r="I10740" s="5">
        <v>17455806</v>
      </c>
      <c r="J10740" s="6">
        <f t="shared" si="167"/>
        <v>1358</v>
      </c>
      <c r="K10740" s="7">
        <f>((Table4[[#This Row],[marked_price]]-Table4[[#This Row],[discounted_price]])/Table4[[#This Row],[marked_price]])*100</f>
        <v>60.035314891112421</v>
      </c>
    </row>
    <row r="10741" spans="1:11" x14ac:dyDescent="0.25">
      <c r="A10741" s="8" t="s">
        <v>8938</v>
      </c>
      <c r="B10741" s="8" t="s">
        <v>26</v>
      </c>
      <c r="C10741" s="8">
        <v>3</v>
      </c>
      <c r="D10741" s="8">
        <v>4</v>
      </c>
      <c r="E10741" s="9">
        <v>1599</v>
      </c>
      <c r="F10741" s="9">
        <v>639</v>
      </c>
      <c r="G10741" s="8" t="s">
        <v>44</v>
      </c>
      <c r="H10741" s="8" t="s">
        <v>1238</v>
      </c>
      <c r="I10741" s="10">
        <v>12413284</v>
      </c>
      <c r="J10741" s="6">
        <f t="shared" si="167"/>
        <v>2556</v>
      </c>
      <c r="K10741" s="7">
        <f>((Table4[[#This Row],[marked_price]]-Table4[[#This Row],[discounted_price]])/Table4[[#This Row],[marked_price]])*100</f>
        <v>60.0375234521576</v>
      </c>
    </row>
    <row r="10742" spans="1:11" x14ac:dyDescent="0.25">
      <c r="A10742" s="3" t="s">
        <v>1640</v>
      </c>
      <c r="B10742" s="3" t="s">
        <v>359</v>
      </c>
      <c r="C10742" s="3">
        <v>4.3</v>
      </c>
      <c r="D10742" s="3">
        <v>105</v>
      </c>
      <c r="E10742" s="4">
        <v>1249</v>
      </c>
      <c r="F10742" s="4">
        <v>499</v>
      </c>
      <c r="G10742" s="3" t="s">
        <v>409</v>
      </c>
      <c r="H10742" s="3" t="s">
        <v>582</v>
      </c>
      <c r="I10742" s="5">
        <v>14071030</v>
      </c>
      <c r="J10742" s="6">
        <f t="shared" si="167"/>
        <v>52395</v>
      </c>
      <c r="K10742" s="7">
        <f>((Table4[[#This Row],[marked_price]]-Table4[[#This Row],[discounted_price]])/Table4[[#This Row],[marked_price]])*100</f>
        <v>60.048038430744597</v>
      </c>
    </row>
    <row r="10743" spans="1:11" x14ac:dyDescent="0.25">
      <c r="A10743" s="8" t="s">
        <v>6200</v>
      </c>
      <c r="B10743" s="8" t="s">
        <v>216</v>
      </c>
      <c r="C10743" s="8">
        <v>4.4000000000000004</v>
      </c>
      <c r="D10743" s="8">
        <v>41</v>
      </c>
      <c r="E10743" s="9">
        <v>5399</v>
      </c>
      <c r="F10743" s="9">
        <v>2051</v>
      </c>
      <c r="G10743" s="8" t="s">
        <v>71</v>
      </c>
      <c r="H10743" s="8" t="s">
        <v>75</v>
      </c>
      <c r="I10743" s="10">
        <v>14860542</v>
      </c>
      <c r="J10743" s="6">
        <f t="shared" si="167"/>
        <v>84091</v>
      </c>
      <c r="K10743" s="7">
        <f>((Table4[[#This Row],[marked_price]]-Table4[[#This Row],[discounted_price]])/Table4[[#This Row],[marked_price]])*100</f>
        <v>62.011483608075565</v>
      </c>
    </row>
    <row r="10744" spans="1:11" x14ac:dyDescent="0.25">
      <c r="A10744" s="3" t="s">
        <v>8939</v>
      </c>
      <c r="B10744" s="3" t="s">
        <v>47</v>
      </c>
      <c r="C10744" s="3">
        <v>4.2</v>
      </c>
      <c r="D10744" s="3">
        <v>393</v>
      </c>
      <c r="E10744" s="4">
        <v>1399</v>
      </c>
      <c r="F10744" s="4">
        <v>839</v>
      </c>
      <c r="G10744" s="3" t="s">
        <v>27</v>
      </c>
      <c r="H10744" s="3" t="s">
        <v>34</v>
      </c>
      <c r="I10744" s="5">
        <v>11184982</v>
      </c>
      <c r="J10744" s="6">
        <f t="shared" si="167"/>
        <v>329727</v>
      </c>
      <c r="K10744" s="7">
        <f>((Table4[[#This Row],[marked_price]]-Table4[[#This Row],[discounted_price]])/Table4[[#This Row],[marked_price]])*100</f>
        <v>40.028591851322368</v>
      </c>
    </row>
    <row r="10745" spans="1:11" x14ac:dyDescent="0.25">
      <c r="A10745" s="8" t="s">
        <v>95</v>
      </c>
      <c r="B10745" s="8" t="s">
        <v>33</v>
      </c>
      <c r="C10745" s="8">
        <v>4.2</v>
      </c>
      <c r="D10745" s="8">
        <v>521</v>
      </c>
      <c r="E10745" s="9">
        <v>3299</v>
      </c>
      <c r="F10745" s="9">
        <v>1154</v>
      </c>
      <c r="G10745" s="8" t="s">
        <v>13</v>
      </c>
      <c r="H10745" s="8" t="s">
        <v>97</v>
      </c>
      <c r="I10745" s="10">
        <v>8448515</v>
      </c>
      <c r="J10745" s="6">
        <f t="shared" si="167"/>
        <v>601234</v>
      </c>
      <c r="K10745" s="7">
        <f>((Table4[[#This Row],[marked_price]]-Table4[[#This Row],[discounted_price]])/Table4[[#This Row],[marked_price]])*100</f>
        <v>65.019702940284944</v>
      </c>
    </row>
    <row r="10746" spans="1:11" x14ac:dyDescent="0.25">
      <c r="A10746" s="3" t="s">
        <v>8940</v>
      </c>
      <c r="B10746" s="3" t="s">
        <v>706</v>
      </c>
      <c r="C10746" s="3">
        <v>4.7</v>
      </c>
      <c r="D10746" s="3">
        <v>22</v>
      </c>
      <c r="E10746" s="4">
        <v>1049</v>
      </c>
      <c r="F10746" s="4">
        <v>314</v>
      </c>
      <c r="G10746" s="3" t="s">
        <v>40</v>
      </c>
      <c r="H10746" s="3" t="s">
        <v>24</v>
      </c>
      <c r="I10746" s="5">
        <v>16260816</v>
      </c>
      <c r="J10746" s="6">
        <f t="shared" si="167"/>
        <v>6908</v>
      </c>
      <c r="K10746" s="7">
        <f>((Table4[[#This Row],[marked_price]]-Table4[[#This Row],[discounted_price]])/Table4[[#This Row],[marked_price]])*100</f>
        <v>70.066730219256428</v>
      </c>
    </row>
    <row r="10747" spans="1:11" x14ac:dyDescent="0.25">
      <c r="A10747" s="8" t="s">
        <v>2763</v>
      </c>
      <c r="B10747" s="8" t="s">
        <v>2764</v>
      </c>
      <c r="C10747" s="8">
        <v>4.2</v>
      </c>
      <c r="D10747" s="8">
        <v>20</v>
      </c>
      <c r="E10747" s="9">
        <v>1299</v>
      </c>
      <c r="F10747" s="9">
        <v>1274</v>
      </c>
      <c r="G10747" s="8" t="s">
        <v>1594</v>
      </c>
      <c r="H10747" s="8" t="s">
        <v>1522</v>
      </c>
      <c r="I10747" s="10">
        <v>11972676</v>
      </c>
      <c r="J10747" s="6">
        <f t="shared" si="167"/>
        <v>25480</v>
      </c>
      <c r="K10747" s="7">
        <f>((Table4[[#This Row],[marked_price]]-Table4[[#This Row],[discounted_price]])/Table4[[#This Row],[marked_price]])*100</f>
        <v>1.9245573518090839</v>
      </c>
    </row>
    <row r="10748" spans="1:11" x14ac:dyDescent="0.25">
      <c r="A10748" s="3" t="s">
        <v>927</v>
      </c>
      <c r="B10748" s="3" t="s">
        <v>445</v>
      </c>
      <c r="C10748" s="3">
        <v>3.5</v>
      </c>
      <c r="D10748" s="3">
        <v>16</v>
      </c>
      <c r="E10748" s="4">
        <v>1349</v>
      </c>
      <c r="F10748" s="4">
        <v>526</v>
      </c>
      <c r="G10748" s="3" t="s">
        <v>8941</v>
      </c>
      <c r="H10748" s="3" t="s">
        <v>72</v>
      </c>
      <c r="I10748" s="5">
        <v>17132174</v>
      </c>
      <c r="J10748" s="6">
        <f t="shared" si="167"/>
        <v>8416</v>
      </c>
      <c r="K10748" s="7">
        <f>((Table4[[#This Row],[marked_price]]-Table4[[#This Row],[discounted_price]])/Table4[[#This Row],[marked_price]])*100</f>
        <v>61.008154188287619</v>
      </c>
    </row>
    <row r="10749" spans="1:11" x14ac:dyDescent="0.25">
      <c r="A10749" s="8" t="s">
        <v>8942</v>
      </c>
      <c r="B10749" s="8" t="s">
        <v>4127</v>
      </c>
      <c r="C10749" s="8">
        <v>4.5999999999999996</v>
      </c>
      <c r="D10749" s="8">
        <v>116</v>
      </c>
      <c r="E10749" s="9">
        <v>1950</v>
      </c>
      <c r="F10749" s="9">
        <v>624</v>
      </c>
      <c r="G10749" s="8" t="s">
        <v>13</v>
      </c>
      <c r="H10749" s="8" t="s">
        <v>198</v>
      </c>
      <c r="I10749" s="10">
        <v>14520920</v>
      </c>
      <c r="J10749" s="6">
        <f t="shared" si="167"/>
        <v>72384</v>
      </c>
      <c r="K10749" s="7">
        <f>((Table4[[#This Row],[marked_price]]-Table4[[#This Row],[discounted_price]])/Table4[[#This Row],[marked_price]])*100</f>
        <v>68</v>
      </c>
    </row>
    <row r="10750" spans="1:11" x14ac:dyDescent="0.25">
      <c r="A10750" s="3" t="s">
        <v>257</v>
      </c>
      <c r="B10750" s="3" t="s">
        <v>1312</v>
      </c>
      <c r="C10750" s="3">
        <v>4.7</v>
      </c>
      <c r="D10750" s="3">
        <v>204</v>
      </c>
      <c r="E10750" s="4">
        <v>2999</v>
      </c>
      <c r="F10750" s="4">
        <v>2249</v>
      </c>
      <c r="G10750" s="3" t="s">
        <v>13</v>
      </c>
      <c r="H10750" s="3" t="s">
        <v>259</v>
      </c>
      <c r="I10750" s="5">
        <v>12882000</v>
      </c>
      <c r="J10750" s="6">
        <f t="shared" si="167"/>
        <v>458796</v>
      </c>
      <c r="K10750" s="7">
        <f>((Table4[[#This Row],[marked_price]]-Table4[[#This Row],[discounted_price]])/Table4[[#This Row],[marked_price]])*100</f>
        <v>25.008336112037345</v>
      </c>
    </row>
    <row r="10751" spans="1:11" x14ac:dyDescent="0.25">
      <c r="A10751" s="8" t="s">
        <v>1529</v>
      </c>
      <c r="B10751" s="8" t="s">
        <v>340</v>
      </c>
      <c r="C10751" s="8">
        <v>4</v>
      </c>
      <c r="D10751" s="8">
        <v>14</v>
      </c>
      <c r="E10751" s="9">
        <v>1590</v>
      </c>
      <c r="F10751" s="9">
        <v>715</v>
      </c>
      <c r="G10751" s="8" t="s">
        <v>1530</v>
      </c>
      <c r="H10751" s="8" t="s">
        <v>291</v>
      </c>
      <c r="I10751" s="10">
        <v>17969140</v>
      </c>
      <c r="J10751" s="6">
        <f t="shared" si="167"/>
        <v>10010</v>
      </c>
      <c r="K10751" s="7">
        <f>((Table4[[#This Row],[marked_price]]-Table4[[#This Row],[discounted_price]])/Table4[[#This Row],[marked_price]])*100</f>
        <v>55.031446540880502</v>
      </c>
    </row>
    <row r="10752" spans="1:11" x14ac:dyDescent="0.25">
      <c r="A10752" s="3" t="s">
        <v>7600</v>
      </c>
      <c r="B10752" s="3" t="s">
        <v>706</v>
      </c>
      <c r="C10752" s="3">
        <v>3.7</v>
      </c>
      <c r="D10752" s="3">
        <v>7</v>
      </c>
      <c r="E10752" s="4">
        <v>1999</v>
      </c>
      <c r="F10752" s="4">
        <v>799</v>
      </c>
      <c r="G10752" s="3" t="s">
        <v>716</v>
      </c>
      <c r="H10752" s="3" t="s">
        <v>49</v>
      </c>
      <c r="I10752" s="5">
        <v>17070134</v>
      </c>
      <c r="J10752" s="6">
        <f t="shared" si="167"/>
        <v>5593</v>
      </c>
      <c r="K10752" s="7">
        <f>((Table4[[#This Row],[marked_price]]-Table4[[#This Row],[discounted_price]])/Table4[[#This Row],[marked_price]])*100</f>
        <v>60.030015007503756</v>
      </c>
    </row>
    <row r="10753" spans="1:11" x14ac:dyDescent="0.25">
      <c r="A10753" s="8" t="s">
        <v>861</v>
      </c>
      <c r="B10753" s="8" t="s">
        <v>706</v>
      </c>
      <c r="C10753" s="8">
        <v>3.8</v>
      </c>
      <c r="D10753" s="8">
        <v>64</v>
      </c>
      <c r="E10753" s="9">
        <v>1599</v>
      </c>
      <c r="F10753" s="9">
        <v>559</v>
      </c>
      <c r="G10753" s="8" t="s">
        <v>71</v>
      </c>
      <c r="H10753" s="8" t="s">
        <v>31</v>
      </c>
      <c r="I10753" s="10">
        <v>16590220</v>
      </c>
      <c r="J10753" s="6">
        <f t="shared" si="167"/>
        <v>35776</v>
      </c>
      <c r="K10753" s="7">
        <f>((Table4[[#This Row],[marked_price]]-Table4[[#This Row],[discounted_price]])/Table4[[#This Row],[marked_price]])*100</f>
        <v>65.040650406504056</v>
      </c>
    </row>
    <row r="10754" spans="1:11" x14ac:dyDescent="0.25">
      <c r="A10754" s="3" t="s">
        <v>8943</v>
      </c>
      <c r="B10754" s="3" t="s">
        <v>1605</v>
      </c>
      <c r="C10754" s="3">
        <v>3.6</v>
      </c>
      <c r="D10754" s="3">
        <v>207</v>
      </c>
      <c r="E10754" s="4">
        <v>1599</v>
      </c>
      <c r="F10754" s="4">
        <v>719</v>
      </c>
      <c r="G10754" s="3" t="s">
        <v>716</v>
      </c>
      <c r="H10754" s="3" t="s">
        <v>49</v>
      </c>
      <c r="I10754" s="5">
        <v>10415134</v>
      </c>
      <c r="J10754" s="6">
        <f t="shared" si="167"/>
        <v>148833</v>
      </c>
      <c r="K10754" s="7">
        <f>((Table4[[#This Row],[marked_price]]-Table4[[#This Row],[discounted_price]])/Table4[[#This Row],[marked_price]])*100</f>
        <v>55.03439649781113</v>
      </c>
    </row>
    <row r="10755" spans="1:11" x14ac:dyDescent="0.25">
      <c r="A10755" s="8" t="s">
        <v>8944</v>
      </c>
      <c r="B10755" s="8" t="s">
        <v>8201</v>
      </c>
      <c r="C10755" s="8">
        <v>4.4000000000000004</v>
      </c>
      <c r="D10755" s="8">
        <v>30</v>
      </c>
      <c r="E10755" s="9">
        <v>2099</v>
      </c>
      <c r="F10755" s="9">
        <v>1049</v>
      </c>
      <c r="G10755" s="8" t="s">
        <v>40</v>
      </c>
      <c r="H10755" s="8" t="s">
        <v>109</v>
      </c>
      <c r="I10755" s="10">
        <v>14516158</v>
      </c>
      <c r="J10755" s="6">
        <f t="shared" ref="J10755:J10818" si="168">D10755*F10755</f>
        <v>31470</v>
      </c>
      <c r="K10755" s="7">
        <f>((Table4[[#This Row],[marked_price]]-Table4[[#This Row],[discounted_price]])/Table4[[#This Row],[marked_price]])*100</f>
        <v>50.023820867079557</v>
      </c>
    </row>
    <row r="10756" spans="1:11" x14ac:dyDescent="0.25">
      <c r="A10756" s="3" t="s">
        <v>322</v>
      </c>
      <c r="B10756" s="3" t="s">
        <v>51</v>
      </c>
      <c r="C10756" s="3">
        <v>4.2</v>
      </c>
      <c r="D10756" s="3">
        <v>25</v>
      </c>
      <c r="E10756" s="4">
        <v>2199</v>
      </c>
      <c r="F10756" s="4">
        <v>1253</v>
      </c>
      <c r="G10756" s="3" t="s">
        <v>1087</v>
      </c>
      <c r="H10756" s="3" t="s">
        <v>155</v>
      </c>
      <c r="I10756" s="5">
        <v>16106776</v>
      </c>
      <c r="J10756" s="6">
        <f t="shared" si="168"/>
        <v>31325</v>
      </c>
      <c r="K10756" s="7">
        <f>((Table4[[#This Row],[marked_price]]-Table4[[#This Row],[discounted_price]])/Table4[[#This Row],[marked_price]])*100</f>
        <v>43.019554342883126</v>
      </c>
    </row>
    <row r="10757" spans="1:11" x14ac:dyDescent="0.25">
      <c r="A10757" s="8" t="s">
        <v>7654</v>
      </c>
      <c r="B10757" s="8" t="s">
        <v>1430</v>
      </c>
      <c r="C10757" s="8">
        <v>4.4000000000000004</v>
      </c>
      <c r="D10757" s="8">
        <v>150</v>
      </c>
      <c r="E10757" s="9">
        <v>2495</v>
      </c>
      <c r="F10757" s="9">
        <v>499</v>
      </c>
      <c r="G10757" s="8" t="s">
        <v>13</v>
      </c>
      <c r="H10757" s="8" t="s">
        <v>198</v>
      </c>
      <c r="I10757" s="10">
        <v>14118520</v>
      </c>
      <c r="J10757" s="6">
        <f t="shared" si="168"/>
        <v>74850</v>
      </c>
      <c r="K10757" s="7">
        <f>((Table4[[#This Row],[marked_price]]-Table4[[#This Row],[discounted_price]])/Table4[[#This Row],[marked_price]])*100</f>
        <v>80</v>
      </c>
    </row>
    <row r="10758" spans="1:11" x14ac:dyDescent="0.25">
      <c r="A10758" s="3" t="s">
        <v>491</v>
      </c>
      <c r="B10758" s="3" t="s">
        <v>4204</v>
      </c>
      <c r="C10758" s="3">
        <v>3.2</v>
      </c>
      <c r="D10758" s="3">
        <v>5</v>
      </c>
      <c r="E10758" s="4">
        <v>899</v>
      </c>
      <c r="F10758" s="4">
        <v>629</v>
      </c>
      <c r="G10758" s="3" t="s">
        <v>129</v>
      </c>
      <c r="H10758" s="3" t="s">
        <v>130</v>
      </c>
      <c r="I10758" s="5">
        <v>17974952</v>
      </c>
      <c r="J10758" s="6">
        <f t="shared" si="168"/>
        <v>3145</v>
      </c>
      <c r="K10758" s="7">
        <f>((Table4[[#This Row],[marked_price]]-Table4[[#This Row],[discounted_price]])/Table4[[#This Row],[marked_price]])*100</f>
        <v>30.033370411568409</v>
      </c>
    </row>
    <row r="10759" spans="1:11" x14ac:dyDescent="0.25">
      <c r="A10759" s="8" t="s">
        <v>8945</v>
      </c>
      <c r="B10759" s="8" t="s">
        <v>1187</v>
      </c>
      <c r="C10759" s="8">
        <v>4.4000000000000004</v>
      </c>
      <c r="D10759" s="8">
        <v>40</v>
      </c>
      <c r="E10759" s="9">
        <v>2799</v>
      </c>
      <c r="F10759" s="9">
        <v>1399</v>
      </c>
      <c r="G10759" s="8" t="s">
        <v>40</v>
      </c>
      <c r="H10759" s="8" t="s">
        <v>421</v>
      </c>
      <c r="I10759" s="10">
        <v>15267232</v>
      </c>
      <c r="J10759" s="6">
        <f t="shared" si="168"/>
        <v>55960</v>
      </c>
      <c r="K10759" s="7">
        <f>((Table4[[#This Row],[marked_price]]-Table4[[#This Row],[discounted_price]])/Table4[[#This Row],[marked_price]])*100</f>
        <v>50.017863522686682</v>
      </c>
    </row>
    <row r="10760" spans="1:11" x14ac:dyDescent="0.25">
      <c r="A10760" s="3" t="s">
        <v>8946</v>
      </c>
      <c r="B10760" s="3" t="s">
        <v>4389</v>
      </c>
      <c r="C10760" s="3">
        <v>4.3</v>
      </c>
      <c r="D10760" s="3">
        <v>23</v>
      </c>
      <c r="E10760" s="4">
        <v>299</v>
      </c>
      <c r="F10760" s="4">
        <v>299</v>
      </c>
      <c r="G10760" s="3" t="s">
        <v>20</v>
      </c>
      <c r="H10760" s="3" t="s">
        <v>884</v>
      </c>
      <c r="I10760" s="5">
        <v>13913914</v>
      </c>
      <c r="J10760" s="6">
        <f t="shared" si="168"/>
        <v>6877</v>
      </c>
      <c r="K10760" s="7">
        <f>((Table4[[#This Row],[marked_price]]-Table4[[#This Row],[discounted_price]])/Table4[[#This Row],[marked_price]])*100</f>
        <v>0</v>
      </c>
    </row>
    <row r="10761" spans="1:11" x14ac:dyDescent="0.25">
      <c r="A10761" s="8" t="s">
        <v>8947</v>
      </c>
      <c r="B10761" s="8" t="s">
        <v>51</v>
      </c>
      <c r="C10761" s="8">
        <v>4.0999999999999996</v>
      </c>
      <c r="D10761" s="8">
        <v>14</v>
      </c>
      <c r="E10761" s="9">
        <v>1199</v>
      </c>
      <c r="F10761" s="9">
        <v>683</v>
      </c>
      <c r="G10761" s="8" t="s">
        <v>20</v>
      </c>
      <c r="H10761" s="8" t="s">
        <v>24</v>
      </c>
      <c r="I10761" s="10">
        <v>17253434</v>
      </c>
      <c r="J10761" s="6">
        <f t="shared" si="168"/>
        <v>9562</v>
      </c>
      <c r="K10761" s="7">
        <f>((Table4[[#This Row],[marked_price]]-Table4[[#This Row],[discounted_price]])/Table4[[#This Row],[marked_price]])*100</f>
        <v>43.035863219349459</v>
      </c>
    </row>
    <row r="10762" spans="1:11" x14ac:dyDescent="0.25">
      <c r="A10762" s="3" t="s">
        <v>3288</v>
      </c>
      <c r="B10762" s="3" t="s">
        <v>423</v>
      </c>
      <c r="C10762" s="3">
        <v>4.3</v>
      </c>
      <c r="D10762" s="3">
        <v>52</v>
      </c>
      <c r="E10762" s="4">
        <v>1999</v>
      </c>
      <c r="F10762" s="4">
        <v>1699</v>
      </c>
      <c r="G10762" s="3" t="s">
        <v>976</v>
      </c>
      <c r="H10762" s="3" t="s">
        <v>226</v>
      </c>
      <c r="I10762" s="5">
        <v>7215573</v>
      </c>
      <c r="J10762" s="6">
        <f t="shared" si="168"/>
        <v>88348</v>
      </c>
      <c r="K10762" s="7">
        <f>((Table4[[#This Row],[marked_price]]-Table4[[#This Row],[discounted_price]])/Table4[[#This Row],[marked_price]])*100</f>
        <v>15.007503751875939</v>
      </c>
    </row>
    <row r="10763" spans="1:11" x14ac:dyDescent="0.25">
      <c r="A10763" s="8" t="s">
        <v>2048</v>
      </c>
      <c r="B10763" s="8" t="s">
        <v>359</v>
      </c>
      <c r="C10763" s="8">
        <v>4</v>
      </c>
      <c r="D10763" s="8">
        <v>45</v>
      </c>
      <c r="E10763" s="9">
        <v>1299</v>
      </c>
      <c r="F10763" s="9">
        <v>519</v>
      </c>
      <c r="G10763" s="8" t="s">
        <v>768</v>
      </c>
      <c r="H10763" s="8" t="s">
        <v>155</v>
      </c>
      <c r="I10763" s="10">
        <v>15708610</v>
      </c>
      <c r="J10763" s="6">
        <f t="shared" si="168"/>
        <v>23355</v>
      </c>
      <c r="K10763" s="7">
        <f>((Table4[[#This Row],[marked_price]]-Table4[[#This Row],[discounted_price]])/Table4[[#This Row],[marked_price]])*100</f>
        <v>60.046189376443415</v>
      </c>
    </row>
    <row r="10764" spans="1:11" x14ac:dyDescent="0.25">
      <c r="A10764" s="3" t="s">
        <v>1620</v>
      </c>
      <c r="B10764" s="3" t="s">
        <v>1775</v>
      </c>
      <c r="C10764" s="3">
        <v>4.7</v>
      </c>
      <c r="D10764" s="3">
        <v>12</v>
      </c>
      <c r="E10764" s="4">
        <v>2499</v>
      </c>
      <c r="F10764" s="4">
        <v>1874</v>
      </c>
      <c r="G10764" s="11">
        <v>2.9293430303030299E+41</v>
      </c>
      <c r="H10764" s="3" t="s">
        <v>49</v>
      </c>
      <c r="I10764" s="5">
        <v>15778804</v>
      </c>
      <c r="J10764" s="6">
        <f t="shared" si="168"/>
        <v>22488</v>
      </c>
      <c r="K10764" s="7">
        <f>((Table4[[#This Row],[marked_price]]-Table4[[#This Row],[discounted_price]])/Table4[[#This Row],[marked_price]])*100</f>
        <v>25.010004001600638</v>
      </c>
    </row>
    <row r="10765" spans="1:11" x14ac:dyDescent="0.25">
      <c r="A10765" s="8" t="s">
        <v>8948</v>
      </c>
      <c r="B10765" s="8" t="s">
        <v>2040</v>
      </c>
      <c r="C10765" s="8">
        <v>4.7</v>
      </c>
      <c r="D10765" s="8">
        <v>16</v>
      </c>
      <c r="E10765" s="9">
        <v>1299</v>
      </c>
      <c r="F10765" s="9">
        <v>779</v>
      </c>
      <c r="G10765" s="8" t="s">
        <v>27</v>
      </c>
      <c r="H10765" s="8" t="s">
        <v>34</v>
      </c>
      <c r="I10765" s="10">
        <v>17037446</v>
      </c>
      <c r="J10765" s="6">
        <f t="shared" si="168"/>
        <v>12464</v>
      </c>
      <c r="K10765" s="7">
        <f>((Table4[[#This Row],[marked_price]]-Table4[[#This Row],[discounted_price]])/Table4[[#This Row],[marked_price]])*100</f>
        <v>40.030792917628943</v>
      </c>
    </row>
    <row r="10766" spans="1:11" x14ac:dyDescent="0.25">
      <c r="A10766" s="3" t="s">
        <v>6862</v>
      </c>
      <c r="B10766" s="3" t="s">
        <v>123</v>
      </c>
      <c r="C10766" s="3">
        <v>4.7</v>
      </c>
      <c r="D10766" s="3">
        <v>13</v>
      </c>
      <c r="E10766" s="4">
        <v>1899</v>
      </c>
      <c r="F10766" s="4">
        <v>1139</v>
      </c>
      <c r="G10766" s="3" t="s">
        <v>283</v>
      </c>
      <c r="H10766" s="3" t="s">
        <v>155</v>
      </c>
      <c r="I10766" s="5">
        <v>17051874</v>
      </c>
      <c r="J10766" s="6">
        <f t="shared" si="168"/>
        <v>14807</v>
      </c>
      <c r="K10766" s="7">
        <f>((Table4[[#This Row],[marked_price]]-Table4[[#This Row],[discounted_price]])/Table4[[#This Row],[marked_price]])*100</f>
        <v>40.021063717746181</v>
      </c>
    </row>
    <row r="10767" spans="1:11" x14ac:dyDescent="0.25">
      <c r="A10767" s="8" t="s">
        <v>470</v>
      </c>
      <c r="B10767" s="8" t="s">
        <v>91</v>
      </c>
      <c r="C10767" s="8">
        <v>4.9000000000000004</v>
      </c>
      <c r="D10767" s="8">
        <v>8</v>
      </c>
      <c r="E10767" s="9">
        <v>1499</v>
      </c>
      <c r="F10767" s="9">
        <v>749</v>
      </c>
      <c r="G10767" s="8" t="s">
        <v>20</v>
      </c>
      <c r="H10767" s="8" t="s">
        <v>24</v>
      </c>
      <c r="I10767" s="10">
        <v>16848412</v>
      </c>
      <c r="J10767" s="6">
        <f t="shared" si="168"/>
        <v>5992</v>
      </c>
      <c r="K10767" s="7">
        <f>((Table4[[#This Row],[marked_price]]-Table4[[#This Row],[discounted_price]])/Table4[[#This Row],[marked_price]])*100</f>
        <v>50.033355570380259</v>
      </c>
    </row>
    <row r="10768" spans="1:11" x14ac:dyDescent="0.25">
      <c r="A10768" s="3" t="s">
        <v>8949</v>
      </c>
      <c r="B10768" s="3" t="s">
        <v>2040</v>
      </c>
      <c r="C10768" s="3">
        <v>4.3</v>
      </c>
      <c r="D10768" s="3">
        <v>111</v>
      </c>
      <c r="E10768" s="4">
        <v>2299</v>
      </c>
      <c r="F10768" s="4">
        <v>919</v>
      </c>
      <c r="G10768" s="3" t="s">
        <v>27</v>
      </c>
      <c r="H10768" s="3" t="s">
        <v>31</v>
      </c>
      <c r="I10768" s="5">
        <v>13186638</v>
      </c>
      <c r="J10768" s="6">
        <f t="shared" si="168"/>
        <v>102009</v>
      </c>
      <c r="K10768" s="7">
        <f>((Table4[[#This Row],[marked_price]]-Table4[[#This Row],[discounted_price]])/Table4[[#This Row],[marked_price]])*100</f>
        <v>60.026098303610262</v>
      </c>
    </row>
    <row r="10769" spans="1:11" x14ac:dyDescent="0.25">
      <c r="A10769" s="8" t="s">
        <v>1338</v>
      </c>
      <c r="B10769" s="8" t="s">
        <v>190</v>
      </c>
      <c r="C10769" s="8">
        <v>3.7</v>
      </c>
      <c r="D10769" s="8">
        <v>18</v>
      </c>
      <c r="E10769" s="9">
        <v>2298</v>
      </c>
      <c r="F10769" s="9">
        <v>919</v>
      </c>
      <c r="G10769" s="8" t="s">
        <v>409</v>
      </c>
      <c r="H10769" s="8" t="s">
        <v>226</v>
      </c>
      <c r="I10769" s="10">
        <v>13765500</v>
      </c>
      <c r="J10769" s="6">
        <f t="shared" si="168"/>
        <v>16542</v>
      </c>
      <c r="K10769" s="7">
        <f>((Table4[[#This Row],[marked_price]]-Table4[[#This Row],[discounted_price]])/Table4[[#This Row],[marked_price]])*100</f>
        <v>60.008703220191471</v>
      </c>
    </row>
    <row r="10770" spans="1:11" x14ac:dyDescent="0.25">
      <c r="A10770" s="3" t="s">
        <v>455</v>
      </c>
      <c r="B10770" s="3" t="s">
        <v>123</v>
      </c>
      <c r="C10770" s="3">
        <v>4.3</v>
      </c>
      <c r="D10770" s="3">
        <v>90</v>
      </c>
      <c r="E10770" s="4">
        <v>799</v>
      </c>
      <c r="F10770" s="4">
        <v>319</v>
      </c>
      <c r="G10770" s="3" t="s">
        <v>27</v>
      </c>
      <c r="H10770" s="3" t="s">
        <v>24</v>
      </c>
      <c r="I10770" s="5">
        <v>11893850</v>
      </c>
      <c r="J10770" s="6">
        <f t="shared" si="168"/>
        <v>28710</v>
      </c>
      <c r="K10770" s="7">
        <f>((Table4[[#This Row],[marked_price]]-Table4[[#This Row],[discounted_price]])/Table4[[#This Row],[marked_price]])*100</f>
        <v>60.075093867334175</v>
      </c>
    </row>
    <row r="10771" spans="1:11" x14ac:dyDescent="0.25">
      <c r="A10771" s="8" t="s">
        <v>8950</v>
      </c>
      <c r="B10771" s="8" t="s">
        <v>33</v>
      </c>
      <c r="C10771" s="8">
        <v>4.4000000000000004</v>
      </c>
      <c r="D10771" s="8">
        <v>14</v>
      </c>
      <c r="E10771" s="9">
        <v>1899</v>
      </c>
      <c r="F10771" s="9">
        <v>569</v>
      </c>
      <c r="G10771" s="8" t="s">
        <v>129</v>
      </c>
      <c r="H10771" s="8" t="s">
        <v>130</v>
      </c>
      <c r="I10771" s="10">
        <v>14292486</v>
      </c>
      <c r="J10771" s="6">
        <f t="shared" si="168"/>
        <v>7966</v>
      </c>
      <c r="K10771" s="7">
        <f>((Table4[[#This Row],[marked_price]]-Table4[[#This Row],[discounted_price]])/Table4[[#This Row],[marked_price]])*100</f>
        <v>70.036861506055814</v>
      </c>
    </row>
    <row r="10772" spans="1:11" x14ac:dyDescent="0.25">
      <c r="A10772" s="3" t="s">
        <v>1620</v>
      </c>
      <c r="B10772" s="3" t="s">
        <v>706</v>
      </c>
      <c r="C10772" s="3">
        <v>4.3</v>
      </c>
      <c r="D10772" s="3">
        <v>6</v>
      </c>
      <c r="E10772" s="4">
        <v>1749</v>
      </c>
      <c r="F10772" s="4">
        <v>874</v>
      </c>
      <c r="G10772" s="3" t="s">
        <v>716</v>
      </c>
      <c r="H10772" s="3" t="s">
        <v>49</v>
      </c>
      <c r="I10772" s="5">
        <v>15968370</v>
      </c>
      <c r="J10772" s="6">
        <f t="shared" si="168"/>
        <v>5244</v>
      </c>
      <c r="K10772" s="7">
        <f>((Table4[[#This Row],[marked_price]]-Table4[[#This Row],[discounted_price]])/Table4[[#This Row],[marked_price]])*100</f>
        <v>50.028587764436814</v>
      </c>
    </row>
    <row r="10773" spans="1:11" x14ac:dyDescent="0.25">
      <c r="A10773" s="8" t="s">
        <v>8951</v>
      </c>
      <c r="B10773" s="8" t="s">
        <v>1457</v>
      </c>
      <c r="C10773" s="8">
        <v>4.5999999999999996</v>
      </c>
      <c r="D10773" s="8">
        <v>57</v>
      </c>
      <c r="E10773" s="9">
        <v>2399</v>
      </c>
      <c r="F10773" s="9">
        <v>767</v>
      </c>
      <c r="G10773" s="8" t="s">
        <v>40</v>
      </c>
      <c r="H10773" s="8" t="s">
        <v>368</v>
      </c>
      <c r="I10773" s="10">
        <v>15598238</v>
      </c>
      <c r="J10773" s="6">
        <f t="shared" si="168"/>
        <v>43719</v>
      </c>
      <c r="K10773" s="7">
        <f>((Table4[[#This Row],[marked_price]]-Table4[[#This Row],[discounted_price]])/Table4[[#This Row],[marked_price]])*100</f>
        <v>68.028345143809915</v>
      </c>
    </row>
    <row r="10774" spans="1:11" x14ac:dyDescent="0.25">
      <c r="A10774" s="3" t="s">
        <v>5237</v>
      </c>
      <c r="B10774" s="3" t="s">
        <v>47</v>
      </c>
      <c r="C10774" s="3">
        <v>4.4000000000000004</v>
      </c>
      <c r="D10774" s="3">
        <v>272</v>
      </c>
      <c r="E10774" s="4">
        <v>599</v>
      </c>
      <c r="F10774" s="4">
        <v>329</v>
      </c>
      <c r="G10774" s="3" t="s">
        <v>40</v>
      </c>
      <c r="H10774" s="3" t="s">
        <v>24</v>
      </c>
      <c r="I10774" s="5">
        <v>13220702</v>
      </c>
      <c r="J10774" s="6">
        <f t="shared" si="168"/>
        <v>89488</v>
      </c>
      <c r="K10774" s="7">
        <f>((Table4[[#This Row],[marked_price]]-Table4[[#This Row],[discounted_price]])/Table4[[#This Row],[marked_price]])*100</f>
        <v>45.075125208681129</v>
      </c>
    </row>
    <row r="10775" spans="1:11" x14ac:dyDescent="0.25">
      <c r="A10775" s="8" t="s">
        <v>8952</v>
      </c>
      <c r="B10775" s="8" t="s">
        <v>1082</v>
      </c>
      <c r="C10775" s="8">
        <v>3.9</v>
      </c>
      <c r="D10775" s="8">
        <v>14</v>
      </c>
      <c r="E10775" s="9">
        <v>1499</v>
      </c>
      <c r="F10775" s="9">
        <v>1499</v>
      </c>
      <c r="G10775" s="8" t="s">
        <v>13</v>
      </c>
      <c r="H10775" s="8" t="s">
        <v>291</v>
      </c>
      <c r="I10775" s="10">
        <v>16718210</v>
      </c>
      <c r="J10775" s="6">
        <f t="shared" si="168"/>
        <v>20986</v>
      </c>
      <c r="K10775" s="7">
        <f>((Table4[[#This Row],[marked_price]]-Table4[[#This Row],[discounted_price]])/Table4[[#This Row],[marked_price]])*100</f>
        <v>0</v>
      </c>
    </row>
    <row r="10776" spans="1:11" x14ac:dyDescent="0.25">
      <c r="A10776" s="3" t="s">
        <v>8953</v>
      </c>
      <c r="B10776" s="3" t="s">
        <v>8954</v>
      </c>
      <c r="C10776" s="3">
        <v>4.5999999999999996</v>
      </c>
      <c r="D10776" s="3">
        <v>13</v>
      </c>
      <c r="E10776" s="4">
        <v>6520</v>
      </c>
      <c r="F10776" s="4">
        <v>2309</v>
      </c>
      <c r="G10776" s="3" t="s">
        <v>853</v>
      </c>
      <c r="H10776" s="3" t="s">
        <v>1215</v>
      </c>
      <c r="I10776" s="5">
        <v>16835480</v>
      </c>
      <c r="J10776" s="6">
        <f t="shared" si="168"/>
        <v>30017</v>
      </c>
      <c r="K10776" s="7">
        <f>((Table4[[#This Row],[marked_price]]-Table4[[#This Row],[discounted_price]])/Table4[[#This Row],[marked_price]])*100</f>
        <v>64.585889570552141</v>
      </c>
    </row>
    <row r="10777" spans="1:11" x14ac:dyDescent="0.25">
      <c r="A10777" s="8" t="s">
        <v>1022</v>
      </c>
      <c r="B10777" s="8" t="s">
        <v>784</v>
      </c>
      <c r="C10777" s="8">
        <v>4.2</v>
      </c>
      <c r="D10777" s="8">
        <v>493</v>
      </c>
      <c r="E10777" s="9">
        <v>999</v>
      </c>
      <c r="F10777" s="9">
        <v>499</v>
      </c>
      <c r="G10777" s="8" t="s">
        <v>40</v>
      </c>
      <c r="H10777" s="8" t="s">
        <v>24</v>
      </c>
      <c r="I10777" s="10">
        <v>11582800</v>
      </c>
      <c r="J10777" s="6">
        <f t="shared" si="168"/>
        <v>246007</v>
      </c>
      <c r="K10777" s="7">
        <f>((Table4[[#This Row],[marked_price]]-Table4[[#This Row],[discounted_price]])/Table4[[#This Row],[marked_price]])*100</f>
        <v>50.050050050050054</v>
      </c>
    </row>
    <row r="10778" spans="1:11" x14ac:dyDescent="0.25">
      <c r="A10778" s="3" t="s">
        <v>6881</v>
      </c>
      <c r="B10778" s="3" t="s">
        <v>706</v>
      </c>
      <c r="C10778" s="3">
        <v>4.3</v>
      </c>
      <c r="D10778" s="3">
        <v>13</v>
      </c>
      <c r="E10778" s="4">
        <v>1899</v>
      </c>
      <c r="F10778" s="4">
        <v>759</v>
      </c>
      <c r="G10778" s="3" t="s">
        <v>71</v>
      </c>
      <c r="H10778" s="3" t="s">
        <v>72</v>
      </c>
      <c r="I10778" s="5">
        <v>16927202</v>
      </c>
      <c r="J10778" s="6">
        <f t="shared" si="168"/>
        <v>9867</v>
      </c>
      <c r="K10778" s="7">
        <f>((Table4[[#This Row],[marked_price]]-Table4[[#This Row],[discounted_price]])/Table4[[#This Row],[marked_price]])*100</f>
        <v>60.031595576619281</v>
      </c>
    </row>
    <row r="10779" spans="1:11" x14ac:dyDescent="0.25">
      <c r="A10779" s="8" t="s">
        <v>2555</v>
      </c>
      <c r="B10779" s="8" t="s">
        <v>684</v>
      </c>
      <c r="C10779" s="8">
        <v>4</v>
      </c>
      <c r="D10779" s="8">
        <v>303</v>
      </c>
      <c r="E10779" s="9">
        <v>1995</v>
      </c>
      <c r="F10779" s="9">
        <v>1496</v>
      </c>
      <c r="G10779" s="8" t="s">
        <v>129</v>
      </c>
      <c r="H10779" s="8" t="s">
        <v>558</v>
      </c>
      <c r="I10779" s="10">
        <v>11121126</v>
      </c>
      <c r="J10779" s="6">
        <f t="shared" si="168"/>
        <v>453288</v>
      </c>
      <c r="K10779" s="7">
        <f>((Table4[[#This Row],[marked_price]]-Table4[[#This Row],[discounted_price]])/Table4[[#This Row],[marked_price]])*100</f>
        <v>25.012531328320804</v>
      </c>
    </row>
    <row r="10780" spans="1:11" x14ac:dyDescent="0.25">
      <c r="A10780" s="3" t="s">
        <v>8955</v>
      </c>
      <c r="B10780" s="3" t="s">
        <v>102</v>
      </c>
      <c r="C10780" s="3">
        <v>4.5</v>
      </c>
      <c r="D10780" s="3">
        <v>221</v>
      </c>
      <c r="E10780" s="4">
        <v>1599</v>
      </c>
      <c r="F10780" s="4">
        <v>479</v>
      </c>
      <c r="G10780" s="3" t="s">
        <v>13</v>
      </c>
      <c r="H10780" s="3" t="s">
        <v>103</v>
      </c>
      <c r="I10780" s="5">
        <v>11731292</v>
      </c>
      <c r="J10780" s="6">
        <f t="shared" si="168"/>
        <v>105859</v>
      </c>
      <c r="K10780" s="7">
        <f>((Table4[[#This Row],[marked_price]]-Table4[[#This Row],[discounted_price]])/Table4[[#This Row],[marked_price]])*100</f>
        <v>70.043777360850541</v>
      </c>
    </row>
    <row r="10781" spans="1:11" x14ac:dyDescent="0.25">
      <c r="A10781" s="8" t="s">
        <v>8956</v>
      </c>
      <c r="B10781" s="8" t="s">
        <v>871</v>
      </c>
      <c r="C10781" s="8">
        <v>3.7</v>
      </c>
      <c r="D10781" s="8">
        <v>218</v>
      </c>
      <c r="E10781" s="9">
        <v>1999</v>
      </c>
      <c r="F10781" s="9">
        <v>659</v>
      </c>
      <c r="G10781" s="8" t="s">
        <v>13</v>
      </c>
      <c r="H10781" s="8" t="s">
        <v>14</v>
      </c>
      <c r="I10781" s="10">
        <v>14523754</v>
      </c>
      <c r="J10781" s="6">
        <f t="shared" si="168"/>
        <v>143662</v>
      </c>
      <c r="K10781" s="7">
        <f>((Table4[[#This Row],[marked_price]]-Table4[[#This Row],[discounted_price]])/Table4[[#This Row],[marked_price]])*100</f>
        <v>67.033516758379193</v>
      </c>
    </row>
    <row r="10782" spans="1:11" x14ac:dyDescent="0.25">
      <c r="A10782" s="3" t="s">
        <v>3435</v>
      </c>
      <c r="B10782" s="3" t="s">
        <v>3436</v>
      </c>
      <c r="C10782" s="3">
        <v>4.3</v>
      </c>
      <c r="D10782" s="3">
        <v>13000</v>
      </c>
      <c r="E10782" s="4">
        <v>498</v>
      </c>
      <c r="F10782" s="4">
        <v>348</v>
      </c>
      <c r="G10782" s="3" t="s">
        <v>118</v>
      </c>
      <c r="H10782" s="3" t="s">
        <v>543</v>
      </c>
      <c r="I10782" s="5">
        <v>15063110</v>
      </c>
      <c r="J10782" s="6">
        <f t="shared" si="168"/>
        <v>4524000</v>
      </c>
      <c r="K10782" s="7">
        <f>((Table4[[#This Row],[marked_price]]-Table4[[#This Row],[discounted_price]])/Table4[[#This Row],[marked_price]])*100</f>
        <v>30.120481927710845</v>
      </c>
    </row>
    <row r="10783" spans="1:11" x14ac:dyDescent="0.25">
      <c r="A10783" s="8" t="s">
        <v>2924</v>
      </c>
      <c r="B10783" s="8" t="s">
        <v>2925</v>
      </c>
      <c r="C10783" s="8">
        <v>4.3</v>
      </c>
      <c r="D10783" s="8">
        <v>28</v>
      </c>
      <c r="E10783" s="9">
        <v>499</v>
      </c>
      <c r="F10783" s="9">
        <v>424</v>
      </c>
      <c r="G10783" s="8" t="s">
        <v>8957</v>
      </c>
      <c r="H10783" s="8" t="s">
        <v>514</v>
      </c>
      <c r="I10783" s="10">
        <v>15300046</v>
      </c>
      <c r="J10783" s="6">
        <f t="shared" si="168"/>
        <v>11872</v>
      </c>
      <c r="K10783" s="7">
        <f>((Table4[[#This Row],[marked_price]]-Table4[[#This Row],[discounted_price]])/Table4[[#This Row],[marked_price]])*100</f>
        <v>15.030060120240481</v>
      </c>
    </row>
    <row r="10784" spans="1:11" x14ac:dyDescent="0.25">
      <c r="A10784" s="3" t="s">
        <v>8958</v>
      </c>
      <c r="B10784" s="3" t="s">
        <v>423</v>
      </c>
      <c r="C10784" s="3">
        <v>4.3</v>
      </c>
      <c r="D10784" s="3">
        <v>28</v>
      </c>
      <c r="E10784" s="4">
        <v>699</v>
      </c>
      <c r="F10784" s="4">
        <v>699</v>
      </c>
      <c r="G10784" s="3" t="s">
        <v>236</v>
      </c>
      <c r="H10784" s="3" t="s">
        <v>41</v>
      </c>
      <c r="I10784" s="5">
        <v>15672264</v>
      </c>
      <c r="J10784" s="6">
        <f t="shared" si="168"/>
        <v>19572</v>
      </c>
      <c r="K10784" s="7">
        <f>((Table4[[#This Row],[marked_price]]-Table4[[#This Row],[discounted_price]])/Table4[[#This Row],[marked_price]])*100</f>
        <v>0</v>
      </c>
    </row>
    <row r="10785" spans="1:11" x14ac:dyDescent="0.25">
      <c r="A10785" s="8" t="s">
        <v>1685</v>
      </c>
      <c r="B10785" s="8" t="s">
        <v>4521</v>
      </c>
      <c r="C10785" s="8">
        <v>4.2</v>
      </c>
      <c r="D10785" s="8">
        <v>186</v>
      </c>
      <c r="E10785" s="9">
        <v>2499</v>
      </c>
      <c r="F10785" s="9">
        <v>899</v>
      </c>
      <c r="G10785" s="8" t="s">
        <v>229</v>
      </c>
      <c r="H10785" s="8" t="s">
        <v>155</v>
      </c>
      <c r="I10785" s="10">
        <v>8085875</v>
      </c>
      <c r="J10785" s="6">
        <f t="shared" si="168"/>
        <v>167214</v>
      </c>
      <c r="K10785" s="7">
        <f>((Table4[[#This Row],[marked_price]]-Table4[[#This Row],[discounted_price]])/Table4[[#This Row],[marked_price]])*100</f>
        <v>64.025610244097635</v>
      </c>
    </row>
    <row r="10786" spans="1:11" x14ac:dyDescent="0.25">
      <c r="A10786" s="3" t="s">
        <v>1202</v>
      </c>
      <c r="B10786" s="3" t="s">
        <v>33</v>
      </c>
      <c r="C10786" s="3">
        <v>3.3</v>
      </c>
      <c r="D10786" s="3">
        <v>15</v>
      </c>
      <c r="E10786" s="4">
        <v>1299</v>
      </c>
      <c r="F10786" s="4">
        <v>454</v>
      </c>
      <c r="G10786" s="3" t="s">
        <v>40</v>
      </c>
      <c r="H10786" s="3" t="s">
        <v>64</v>
      </c>
      <c r="I10786" s="5">
        <v>14217770</v>
      </c>
      <c r="J10786" s="6">
        <f t="shared" si="168"/>
        <v>6810</v>
      </c>
      <c r="K10786" s="7">
        <f>((Table4[[#This Row],[marked_price]]-Table4[[#This Row],[discounted_price]])/Table4[[#This Row],[marked_price]])*100</f>
        <v>65.050038491147035</v>
      </c>
    </row>
    <row r="10787" spans="1:11" x14ac:dyDescent="0.25">
      <c r="A10787" s="8" t="s">
        <v>1523</v>
      </c>
      <c r="B10787" s="8" t="s">
        <v>1605</v>
      </c>
      <c r="C10787" s="8">
        <v>4.4000000000000004</v>
      </c>
      <c r="D10787" s="8">
        <v>55</v>
      </c>
      <c r="E10787" s="9">
        <v>698</v>
      </c>
      <c r="F10787" s="9">
        <v>314</v>
      </c>
      <c r="G10787" s="8" t="s">
        <v>40</v>
      </c>
      <c r="H10787" s="8" t="s">
        <v>24</v>
      </c>
      <c r="I10787" s="10">
        <v>13732324</v>
      </c>
      <c r="J10787" s="6">
        <f t="shared" si="168"/>
        <v>17270</v>
      </c>
      <c r="K10787" s="7">
        <f>((Table4[[#This Row],[marked_price]]-Table4[[#This Row],[discounted_price]])/Table4[[#This Row],[marked_price]])*100</f>
        <v>55.014326647564474</v>
      </c>
    </row>
    <row r="10788" spans="1:11" x14ac:dyDescent="0.25">
      <c r="A10788" s="3" t="s">
        <v>938</v>
      </c>
      <c r="B10788" s="3" t="s">
        <v>252</v>
      </c>
      <c r="C10788" s="3">
        <v>4.7</v>
      </c>
      <c r="D10788" s="3">
        <v>3</v>
      </c>
      <c r="E10788" s="4">
        <v>2199</v>
      </c>
      <c r="F10788" s="4">
        <v>879</v>
      </c>
      <c r="G10788" s="3" t="s">
        <v>337</v>
      </c>
      <c r="H10788" s="3" t="s">
        <v>514</v>
      </c>
      <c r="I10788" s="5">
        <v>15946880</v>
      </c>
      <c r="J10788" s="6">
        <f t="shared" si="168"/>
        <v>2637</v>
      </c>
      <c r="K10788" s="7">
        <f>((Table4[[#This Row],[marked_price]]-Table4[[#This Row],[discounted_price]])/Table4[[#This Row],[marked_price]])*100</f>
        <v>60.027285129604365</v>
      </c>
    </row>
    <row r="10789" spans="1:11" x14ac:dyDescent="0.25">
      <c r="A10789" s="8" t="s">
        <v>2865</v>
      </c>
      <c r="B10789" s="8" t="s">
        <v>91</v>
      </c>
      <c r="C10789" s="8">
        <v>4.5</v>
      </c>
      <c r="D10789" s="8">
        <v>13</v>
      </c>
      <c r="E10789" s="9">
        <v>2499</v>
      </c>
      <c r="F10789" s="9">
        <v>1999</v>
      </c>
      <c r="G10789" s="8" t="s">
        <v>441</v>
      </c>
      <c r="H10789" s="8" t="s">
        <v>582</v>
      </c>
      <c r="I10789" s="10">
        <v>16878280</v>
      </c>
      <c r="J10789" s="6">
        <f t="shared" si="168"/>
        <v>25987</v>
      </c>
      <c r="K10789" s="7">
        <f>((Table4[[#This Row],[marked_price]]-Table4[[#This Row],[discounted_price]])/Table4[[#This Row],[marked_price]])*100</f>
        <v>20.008003201280509</v>
      </c>
    </row>
    <row r="10790" spans="1:11" x14ac:dyDescent="0.25">
      <c r="A10790" s="3" t="s">
        <v>8959</v>
      </c>
      <c r="B10790" s="3" t="s">
        <v>2075</v>
      </c>
      <c r="C10790" s="3">
        <v>4.2</v>
      </c>
      <c r="D10790" s="3">
        <v>5</v>
      </c>
      <c r="E10790" s="4">
        <v>4599</v>
      </c>
      <c r="F10790" s="4">
        <v>3909</v>
      </c>
      <c r="G10790" s="3" t="s">
        <v>999</v>
      </c>
      <c r="H10790" s="3" t="s">
        <v>338</v>
      </c>
      <c r="I10790" s="5">
        <v>17145888</v>
      </c>
      <c r="J10790" s="6">
        <f t="shared" si="168"/>
        <v>19545</v>
      </c>
      <c r="K10790" s="7">
        <f>((Table4[[#This Row],[marked_price]]-Table4[[#This Row],[discounted_price]])/Table4[[#This Row],[marked_price]])*100</f>
        <v>15.003261578604043</v>
      </c>
    </row>
    <row r="10791" spans="1:11" x14ac:dyDescent="0.25">
      <c r="A10791" s="8" t="s">
        <v>442</v>
      </c>
      <c r="B10791" s="8" t="s">
        <v>579</v>
      </c>
      <c r="C10791" s="8">
        <v>3.1</v>
      </c>
      <c r="D10791" s="8">
        <v>43</v>
      </c>
      <c r="E10791" s="9">
        <v>949</v>
      </c>
      <c r="F10791" s="9">
        <v>417</v>
      </c>
      <c r="G10791" s="8" t="s">
        <v>40</v>
      </c>
      <c r="H10791" s="8" t="s">
        <v>31</v>
      </c>
      <c r="I10791" s="10">
        <v>15780558</v>
      </c>
      <c r="J10791" s="6">
        <f t="shared" si="168"/>
        <v>17931</v>
      </c>
      <c r="K10791" s="7">
        <f>((Table4[[#This Row],[marked_price]]-Table4[[#This Row],[discounted_price]])/Table4[[#This Row],[marked_price]])*100</f>
        <v>56.059009483667019</v>
      </c>
    </row>
    <row r="10792" spans="1:11" x14ac:dyDescent="0.25">
      <c r="A10792" s="3" t="s">
        <v>8960</v>
      </c>
      <c r="B10792" s="3" t="s">
        <v>5093</v>
      </c>
      <c r="C10792" s="3">
        <v>4</v>
      </c>
      <c r="D10792" s="3">
        <v>12</v>
      </c>
      <c r="E10792" s="4">
        <v>10995</v>
      </c>
      <c r="F10792" s="4">
        <v>10995</v>
      </c>
      <c r="G10792" s="3" t="s">
        <v>13</v>
      </c>
      <c r="H10792" s="3" t="s">
        <v>97</v>
      </c>
      <c r="I10792" s="5">
        <v>10462476</v>
      </c>
      <c r="J10792" s="6">
        <f t="shared" si="168"/>
        <v>131940</v>
      </c>
      <c r="K10792" s="7">
        <f>((Table4[[#This Row],[marked_price]]-Table4[[#This Row],[discounted_price]])/Table4[[#This Row],[marked_price]])*100</f>
        <v>0</v>
      </c>
    </row>
    <row r="10793" spans="1:11" x14ac:dyDescent="0.25">
      <c r="A10793" s="8" t="s">
        <v>7537</v>
      </c>
      <c r="B10793" s="8" t="s">
        <v>1836</v>
      </c>
      <c r="C10793" s="8">
        <v>3.7</v>
      </c>
      <c r="D10793" s="8">
        <v>28</v>
      </c>
      <c r="E10793" s="9">
        <v>699</v>
      </c>
      <c r="F10793" s="9">
        <v>244</v>
      </c>
      <c r="G10793" s="8" t="s">
        <v>1715</v>
      </c>
      <c r="H10793" s="8" t="s">
        <v>64</v>
      </c>
      <c r="I10793" s="10">
        <v>16569914</v>
      </c>
      <c r="J10793" s="6">
        <f t="shared" si="168"/>
        <v>6832</v>
      </c>
      <c r="K10793" s="7">
        <f>((Table4[[#This Row],[marked_price]]-Table4[[#This Row],[discounted_price]])/Table4[[#This Row],[marked_price]])*100</f>
        <v>65.092989985693848</v>
      </c>
    </row>
    <row r="10794" spans="1:11" x14ac:dyDescent="0.25">
      <c r="A10794" s="3" t="s">
        <v>8961</v>
      </c>
      <c r="B10794" s="3" t="s">
        <v>579</v>
      </c>
      <c r="C10794" s="3">
        <v>4.3</v>
      </c>
      <c r="D10794" s="3">
        <v>640</v>
      </c>
      <c r="E10794" s="4">
        <v>999</v>
      </c>
      <c r="F10794" s="4">
        <v>419</v>
      </c>
      <c r="G10794" s="3" t="s">
        <v>40</v>
      </c>
      <c r="H10794" s="3" t="s">
        <v>34</v>
      </c>
      <c r="I10794" s="5">
        <v>7211068</v>
      </c>
      <c r="J10794" s="6">
        <f t="shared" si="168"/>
        <v>268160</v>
      </c>
      <c r="K10794" s="7">
        <f>((Table4[[#This Row],[marked_price]]-Table4[[#This Row],[discounted_price]])/Table4[[#This Row],[marked_price]])*100</f>
        <v>58.058058058058059</v>
      </c>
    </row>
    <row r="10795" spans="1:11" x14ac:dyDescent="0.25">
      <c r="A10795" s="8" t="s">
        <v>8962</v>
      </c>
      <c r="B10795" s="8" t="s">
        <v>1082</v>
      </c>
      <c r="C10795" s="8">
        <v>3.6</v>
      </c>
      <c r="D10795" s="8">
        <v>9</v>
      </c>
      <c r="E10795" s="9">
        <v>2299</v>
      </c>
      <c r="F10795" s="9">
        <v>2299</v>
      </c>
      <c r="G10795" s="8" t="s">
        <v>27</v>
      </c>
      <c r="H10795" s="8" t="s">
        <v>155</v>
      </c>
      <c r="I10795" s="10">
        <v>17883420</v>
      </c>
      <c r="J10795" s="6">
        <f t="shared" si="168"/>
        <v>20691</v>
      </c>
      <c r="K10795" s="7">
        <f>((Table4[[#This Row],[marked_price]]-Table4[[#This Row],[discounted_price]])/Table4[[#This Row],[marked_price]])*100</f>
        <v>0</v>
      </c>
    </row>
    <row r="10796" spans="1:11" x14ac:dyDescent="0.25">
      <c r="A10796" s="3" t="s">
        <v>8963</v>
      </c>
      <c r="B10796" s="3" t="s">
        <v>47</v>
      </c>
      <c r="C10796" s="3">
        <v>4.0999999999999996</v>
      </c>
      <c r="D10796" s="3">
        <v>9</v>
      </c>
      <c r="E10796" s="4">
        <v>1599</v>
      </c>
      <c r="F10796" s="4">
        <v>719</v>
      </c>
      <c r="G10796" s="3" t="s">
        <v>20</v>
      </c>
      <c r="H10796" s="3" t="s">
        <v>220</v>
      </c>
      <c r="I10796" s="5">
        <v>14970802</v>
      </c>
      <c r="J10796" s="6">
        <f t="shared" si="168"/>
        <v>6471</v>
      </c>
      <c r="K10796" s="7">
        <f>((Table4[[#This Row],[marked_price]]-Table4[[#This Row],[discounted_price]])/Table4[[#This Row],[marked_price]])*100</f>
        <v>55.03439649781113</v>
      </c>
    </row>
    <row r="10797" spans="1:11" x14ac:dyDescent="0.25">
      <c r="A10797" s="8" t="s">
        <v>1620</v>
      </c>
      <c r="B10797" s="8" t="s">
        <v>123</v>
      </c>
      <c r="C10797" s="8">
        <v>3.9</v>
      </c>
      <c r="D10797" s="8">
        <v>259</v>
      </c>
      <c r="E10797" s="9">
        <v>1999</v>
      </c>
      <c r="F10797" s="9">
        <v>899</v>
      </c>
      <c r="G10797" s="8" t="s">
        <v>716</v>
      </c>
      <c r="H10797" s="8" t="s">
        <v>49</v>
      </c>
      <c r="I10797" s="10">
        <v>11945322</v>
      </c>
      <c r="J10797" s="6">
        <f t="shared" si="168"/>
        <v>232841</v>
      </c>
      <c r="K10797" s="7">
        <f>((Table4[[#This Row],[marked_price]]-Table4[[#This Row],[discounted_price]])/Table4[[#This Row],[marked_price]])*100</f>
        <v>55.027513756878442</v>
      </c>
    </row>
    <row r="10798" spans="1:11" x14ac:dyDescent="0.25">
      <c r="A10798" s="3" t="s">
        <v>455</v>
      </c>
      <c r="B10798" s="3" t="s">
        <v>123</v>
      </c>
      <c r="C10798" s="3">
        <v>4.2</v>
      </c>
      <c r="D10798" s="3">
        <v>735</v>
      </c>
      <c r="E10798" s="4">
        <v>699</v>
      </c>
      <c r="F10798" s="4">
        <v>279</v>
      </c>
      <c r="G10798" s="3" t="s">
        <v>40</v>
      </c>
      <c r="H10798" s="3" t="s">
        <v>24</v>
      </c>
      <c r="I10798" s="5">
        <v>12003926</v>
      </c>
      <c r="J10798" s="6">
        <f t="shared" si="168"/>
        <v>205065</v>
      </c>
      <c r="K10798" s="7">
        <f>((Table4[[#This Row],[marked_price]]-Table4[[#This Row],[discounted_price]])/Table4[[#This Row],[marked_price]])*100</f>
        <v>60.085836909871247</v>
      </c>
    </row>
    <row r="10799" spans="1:11" x14ac:dyDescent="0.25">
      <c r="A10799" s="8" t="s">
        <v>3952</v>
      </c>
      <c r="B10799" s="8" t="s">
        <v>91</v>
      </c>
      <c r="C10799" s="8">
        <v>4.4000000000000004</v>
      </c>
      <c r="D10799" s="8">
        <v>10</v>
      </c>
      <c r="E10799" s="9">
        <v>2799</v>
      </c>
      <c r="F10799" s="9">
        <v>2239</v>
      </c>
      <c r="G10799" s="8" t="s">
        <v>71</v>
      </c>
      <c r="H10799" s="8" t="s">
        <v>421</v>
      </c>
      <c r="I10799" s="10">
        <v>17051564</v>
      </c>
      <c r="J10799" s="6">
        <f t="shared" si="168"/>
        <v>22390</v>
      </c>
      <c r="K10799" s="7">
        <f>((Table4[[#This Row],[marked_price]]-Table4[[#This Row],[discounted_price]])/Table4[[#This Row],[marked_price]])*100</f>
        <v>20.007145409074671</v>
      </c>
    </row>
    <row r="10800" spans="1:11" x14ac:dyDescent="0.25">
      <c r="A10800" s="3" t="s">
        <v>227</v>
      </c>
      <c r="B10800" s="3" t="s">
        <v>51</v>
      </c>
      <c r="C10800" s="3">
        <v>4</v>
      </c>
      <c r="D10800" s="3">
        <v>47</v>
      </c>
      <c r="E10800" s="4">
        <v>2399</v>
      </c>
      <c r="F10800" s="4">
        <v>1487</v>
      </c>
      <c r="G10800" s="3" t="s">
        <v>1087</v>
      </c>
      <c r="H10800" s="3" t="s">
        <v>155</v>
      </c>
      <c r="I10800" s="5">
        <v>17641536</v>
      </c>
      <c r="J10800" s="6">
        <f t="shared" si="168"/>
        <v>69889</v>
      </c>
      <c r="K10800" s="7">
        <f>((Table4[[#This Row],[marked_price]]-Table4[[#This Row],[discounted_price]])/Table4[[#This Row],[marked_price]])*100</f>
        <v>38.015839933305543</v>
      </c>
    </row>
    <row r="10801" spans="1:11" x14ac:dyDescent="0.25">
      <c r="A10801" s="8" t="s">
        <v>95</v>
      </c>
      <c r="B10801" s="8" t="s">
        <v>47</v>
      </c>
      <c r="C10801" s="8">
        <v>4.5</v>
      </c>
      <c r="D10801" s="8">
        <v>341</v>
      </c>
      <c r="E10801" s="9">
        <v>2999</v>
      </c>
      <c r="F10801" s="9">
        <v>1049</v>
      </c>
      <c r="G10801" s="8" t="s">
        <v>13</v>
      </c>
      <c r="H10801" s="8" t="s">
        <v>97</v>
      </c>
      <c r="I10801" s="10">
        <v>11231434</v>
      </c>
      <c r="J10801" s="6">
        <f t="shared" si="168"/>
        <v>357709</v>
      </c>
      <c r="K10801" s="7">
        <f>((Table4[[#This Row],[marked_price]]-Table4[[#This Row],[discounted_price]])/Table4[[#This Row],[marked_price]])*100</f>
        <v>65.021673891297098</v>
      </c>
    </row>
    <row r="10802" spans="1:11" x14ac:dyDescent="0.25">
      <c r="A10802" s="3" t="s">
        <v>1768</v>
      </c>
      <c r="B10802" s="3" t="s">
        <v>652</v>
      </c>
      <c r="C10802" s="3">
        <v>4.0999999999999996</v>
      </c>
      <c r="D10802" s="3">
        <v>13</v>
      </c>
      <c r="E10802" s="4">
        <v>2699</v>
      </c>
      <c r="F10802" s="4">
        <v>944</v>
      </c>
      <c r="G10802" s="3" t="s">
        <v>71</v>
      </c>
      <c r="H10802" s="3" t="s">
        <v>75</v>
      </c>
      <c r="I10802" s="5">
        <v>16234674</v>
      </c>
      <c r="J10802" s="6">
        <f t="shared" si="168"/>
        <v>12272</v>
      </c>
      <c r="K10802" s="7">
        <f>((Table4[[#This Row],[marked_price]]-Table4[[#This Row],[discounted_price]])/Table4[[#This Row],[marked_price]])*100</f>
        <v>65.02408299370137</v>
      </c>
    </row>
    <row r="10803" spans="1:11" x14ac:dyDescent="0.25">
      <c r="A10803" s="8" t="s">
        <v>8868</v>
      </c>
      <c r="B10803" s="8" t="s">
        <v>1592</v>
      </c>
      <c r="C10803" s="8">
        <v>4.0999999999999996</v>
      </c>
      <c r="D10803" s="8">
        <v>10</v>
      </c>
      <c r="E10803" s="9">
        <v>1299</v>
      </c>
      <c r="F10803" s="9">
        <v>519</v>
      </c>
      <c r="G10803" s="8" t="s">
        <v>1877</v>
      </c>
      <c r="H10803" s="8" t="s">
        <v>72</v>
      </c>
      <c r="I10803" s="10">
        <v>13078266</v>
      </c>
      <c r="J10803" s="6">
        <f t="shared" si="168"/>
        <v>5190</v>
      </c>
      <c r="K10803" s="7">
        <f>((Table4[[#This Row],[marked_price]]-Table4[[#This Row],[discounted_price]])/Table4[[#This Row],[marked_price]])*100</f>
        <v>60.046189376443415</v>
      </c>
    </row>
    <row r="10804" spans="1:11" x14ac:dyDescent="0.25">
      <c r="A10804" s="3" t="s">
        <v>8964</v>
      </c>
      <c r="B10804" s="3" t="s">
        <v>995</v>
      </c>
      <c r="C10804" s="3">
        <v>4</v>
      </c>
      <c r="D10804" s="3">
        <v>89</v>
      </c>
      <c r="E10804" s="4">
        <v>795</v>
      </c>
      <c r="F10804" s="4">
        <v>516</v>
      </c>
      <c r="G10804" s="3" t="s">
        <v>20</v>
      </c>
      <c r="H10804" s="3" t="s">
        <v>57</v>
      </c>
      <c r="I10804" s="5">
        <v>16416274</v>
      </c>
      <c r="J10804" s="6">
        <f t="shared" si="168"/>
        <v>45924</v>
      </c>
      <c r="K10804" s="7">
        <f>((Table4[[#This Row],[marked_price]]-Table4[[#This Row],[discounted_price]])/Table4[[#This Row],[marked_price]])*100</f>
        <v>35.094339622641506</v>
      </c>
    </row>
    <row r="10805" spans="1:11" x14ac:dyDescent="0.25">
      <c r="A10805" s="8" t="s">
        <v>921</v>
      </c>
      <c r="B10805" s="8" t="s">
        <v>4470</v>
      </c>
      <c r="C10805" s="8">
        <v>3.9</v>
      </c>
      <c r="D10805" s="8">
        <v>8</v>
      </c>
      <c r="E10805" s="9">
        <v>4299</v>
      </c>
      <c r="F10805" s="9">
        <v>2579</v>
      </c>
      <c r="G10805" s="8" t="s">
        <v>1687</v>
      </c>
      <c r="H10805" s="8" t="s">
        <v>49</v>
      </c>
      <c r="I10805" s="10">
        <v>15384400</v>
      </c>
      <c r="J10805" s="6">
        <f t="shared" si="168"/>
        <v>20632</v>
      </c>
      <c r="K10805" s="7">
        <f>((Table4[[#This Row],[marked_price]]-Table4[[#This Row],[discounted_price]])/Table4[[#This Row],[marked_price]])*100</f>
        <v>40.009304489416145</v>
      </c>
    </row>
    <row r="10806" spans="1:11" x14ac:dyDescent="0.25">
      <c r="A10806" s="3" t="s">
        <v>8965</v>
      </c>
      <c r="B10806" s="3" t="s">
        <v>1034</v>
      </c>
      <c r="C10806" s="3">
        <v>4.5</v>
      </c>
      <c r="D10806" s="3">
        <v>30</v>
      </c>
      <c r="E10806" s="4">
        <v>4299</v>
      </c>
      <c r="F10806" s="4">
        <v>3009</v>
      </c>
      <c r="G10806" s="3" t="s">
        <v>44</v>
      </c>
      <c r="H10806" s="3" t="s">
        <v>338</v>
      </c>
      <c r="I10806" s="5">
        <v>14786738</v>
      </c>
      <c r="J10806" s="6">
        <f t="shared" si="168"/>
        <v>90270</v>
      </c>
      <c r="K10806" s="7">
        <f>((Table4[[#This Row],[marked_price]]-Table4[[#This Row],[discounted_price]])/Table4[[#This Row],[marked_price]])*100</f>
        <v>30.006978367062111</v>
      </c>
    </row>
    <row r="10807" spans="1:11" x14ac:dyDescent="0.25">
      <c r="A10807" s="8" t="s">
        <v>8966</v>
      </c>
      <c r="B10807" s="8" t="s">
        <v>3222</v>
      </c>
      <c r="C10807" s="8">
        <v>4.5</v>
      </c>
      <c r="D10807" s="8">
        <v>380</v>
      </c>
      <c r="E10807" s="9">
        <v>649</v>
      </c>
      <c r="F10807" s="9">
        <v>616</v>
      </c>
      <c r="G10807" s="8" t="s">
        <v>738</v>
      </c>
      <c r="H10807" s="8" t="s">
        <v>119</v>
      </c>
      <c r="I10807" s="10">
        <v>14173096</v>
      </c>
      <c r="J10807" s="6">
        <f t="shared" si="168"/>
        <v>234080</v>
      </c>
      <c r="K10807" s="7">
        <f>((Table4[[#This Row],[marked_price]]-Table4[[#This Row],[discounted_price]])/Table4[[#This Row],[marked_price]])*100</f>
        <v>5.0847457627118651</v>
      </c>
    </row>
    <row r="10808" spans="1:11" x14ac:dyDescent="0.25">
      <c r="A10808" s="3" t="s">
        <v>8132</v>
      </c>
      <c r="B10808" s="3" t="s">
        <v>149</v>
      </c>
      <c r="C10808" s="3">
        <v>4.0999999999999996</v>
      </c>
      <c r="D10808" s="3">
        <v>9</v>
      </c>
      <c r="E10808" s="4">
        <v>2199</v>
      </c>
      <c r="F10808" s="4">
        <v>769</v>
      </c>
      <c r="G10808" s="3" t="s">
        <v>48</v>
      </c>
      <c r="H10808" s="3" t="s">
        <v>49</v>
      </c>
      <c r="I10808" s="5">
        <v>17511742</v>
      </c>
      <c r="J10808" s="6">
        <f t="shared" si="168"/>
        <v>6921</v>
      </c>
      <c r="K10808" s="7">
        <f>((Table4[[#This Row],[marked_price]]-Table4[[#This Row],[discounted_price]])/Table4[[#This Row],[marked_price]])*100</f>
        <v>65.029558890404729</v>
      </c>
    </row>
    <row r="10809" spans="1:11" x14ac:dyDescent="0.25">
      <c r="A10809" s="8" t="s">
        <v>2048</v>
      </c>
      <c r="B10809" s="8" t="s">
        <v>359</v>
      </c>
      <c r="C10809" s="8">
        <v>4</v>
      </c>
      <c r="D10809" s="8">
        <v>17</v>
      </c>
      <c r="E10809" s="9">
        <v>1249</v>
      </c>
      <c r="F10809" s="9">
        <v>437</v>
      </c>
      <c r="G10809" s="8" t="s">
        <v>768</v>
      </c>
      <c r="H10809" s="8" t="s">
        <v>155</v>
      </c>
      <c r="I10809" s="10">
        <v>15228450</v>
      </c>
      <c r="J10809" s="6">
        <f t="shared" si="168"/>
        <v>7429</v>
      </c>
      <c r="K10809" s="7">
        <f>((Table4[[#This Row],[marked_price]]-Table4[[#This Row],[discounted_price]])/Table4[[#This Row],[marked_price]])*100</f>
        <v>65.012009607686153</v>
      </c>
    </row>
    <row r="10810" spans="1:11" x14ac:dyDescent="0.25">
      <c r="A10810" s="3" t="s">
        <v>5290</v>
      </c>
      <c r="B10810" s="3" t="s">
        <v>5741</v>
      </c>
      <c r="C10810" s="3">
        <v>4.8</v>
      </c>
      <c r="D10810" s="3">
        <v>16</v>
      </c>
      <c r="E10810" s="4">
        <v>1999</v>
      </c>
      <c r="F10810" s="4">
        <v>1699</v>
      </c>
      <c r="G10810" s="3" t="s">
        <v>129</v>
      </c>
      <c r="H10810" s="3" t="s">
        <v>558</v>
      </c>
      <c r="I10810" s="5">
        <v>12752800</v>
      </c>
      <c r="J10810" s="6">
        <f t="shared" si="168"/>
        <v>27184</v>
      </c>
      <c r="K10810" s="7">
        <f>((Table4[[#This Row],[marked_price]]-Table4[[#This Row],[discounted_price]])/Table4[[#This Row],[marked_price]])*100</f>
        <v>15.007503751875939</v>
      </c>
    </row>
    <row r="10811" spans="1:11" x14ac:dyDescent="0.25">
      <c r="A10811" s="8" t="s">
        <v>662</v>
      </c>
      <c r="B10811" s="8" t="s">
        <v>652</v>
      </c>
      <c r="C10811" s="8">
        <v>3.9</v>
      </c>
      <c r="D10811" s="8">
        <v>451</v>
      </c>
      <c r="E10811" s="9">
        <v>1599</v>
      </c>
      <c r="F10811" s="9">
        <v>719</v>
      </c>
      <c r="G10811" s="8" t="s">
        <v>20</v>
      </c>
      <c r="H10811" s="8" t="s">
        <v>72</v>
      </c>
      <c r="I10811" s="10">
        <v>11200614</v>
      </c>
      <c r="J10811" s="6">
        <f t="shared" si="168"/>
        <v>324269</v>
      </c>
      <c r="K10811" s="7">
        <f>((Table4[[#This Row],[marked_price]]-Table4[[#This Row],[discounted_price]])/Table4[[#This Row],[marked_price]])*100</f>
        <v>55.03439649781113</v>
      </c>
    </row>
    <row r="10812" spans="1:11" x14ac:dyDescent="0.25">
      <c r="A10812" s="3" t="s">
        <v>3746</v>
      </c>
      <c r="B10812" s="3" t="s">
        <v>443</v>
      </c>
      <c r="C10812" s="3">
        <v>4.2</v>
      </c>
      <c r="D10812" s="3">
        <v>11</v>
      </c>
      <c r="E10812" s="4">
        <v>2899</v>
      </c>
      <c r="F10812" s="4">
        <v>1362</v>
      </c>
      <c r="G10812" s="3" t="s">
        <v>71</v>
      </c>
      <c r="H10812" s="3" t="s">
        <v>31</v>
      </c>
      <c r="I10812" s="5">
        <v>15138590</v>
      </c>
      <c r="J10812" s="6">
        <f t="shared" si="168"/>
        <v>14982</v>
      </c>
      <c r="K10812" s="7">
        <f>((Table4[[#This Row],[marked_price]]-Table4[[#This Row],[discounted_price]])/Table4[[#This Row],[marked_price]])*100</f>
        <v>53.018282166264228</v>
      </c>
    </row>
    <row r="10813" spans="1:11" x14ac:dyDescent="0.25">
      <c r="A10813" s="8" t="s">
        <v>95</v>
      </c>
      <c r="B10813" s="8" t="s">
        <v>2197</v>
      </c>
      <c r="C10813" s="8">
        <v>3.8</v>
      </c>
      <c r="D10813" s="8">
        <v>5</v>
      </c>
      <c r="E10813" s="9">
        <v>13900</v>
      </c>
      <c r="F10813" s="9">
        <v>11120</v>
      </c>
      <c r="G10813" s="8" t="s">
        <v>13</v>
      </c>
      <c r="H10813" s="8" t="s">
        <v>97</v>
      </c>
      <c r="I10813" s="10">
        <v>17217244</v>
      </c>
      <c r="J10813" s="6">
        <f t="shared" si="168"/>
        <v>55600</v>
      </c>
      <c r="K10813" s="7">
        <f>((Table4[[#This Row],[marked_price]]-Table4[[#This Row],[discounted_price]])/Table4[[#This Row],[marked_price]])*100</f>
        <v>20</v>
      </c>
    </row>
    <row r="10814" spans="1:11" x14ac:dyDescent="0.25">
      <c r="A10814" s="3" t="s">
        <v>2379</v>
      </c>
      <c r="B10814" s="3" t="s">
        <v>1312</v>
      </c>
      <c r="C10814" s="3">
        <v>4.5</v>
      </c>
      <c r="D10814" s="3">
        <v>6</v>
      </c>
      <c r="E10814" s="4">
        <v>1599</v>
      </c>
      <c r="F10814" s="4">
        <v>1279</v>
      </c>
      <c r="G10814" s="3" t="s">
        <v>71</v>
      </c>
      <c r="H10814" s="3" t="s">
        <v>24</v>
      </c>
      <c r="I10814" s="5">
        <v>16364116</v>
      </c>
      <c r="J10814" s="6">
        <f t="shared" si="168"/>
        <v>7674</v>
      </c>
      <c r="K10814" s="7">
        <f>((Table4[[#This Row],[marked_price]]-Table4[[#This Row],[discounted_price]])/Table4[[#This Row],[marked_price]])*100</f>
        <v>20.012507817385867</v>
      </c>
    </row>
    <row r="10815" spans="1:11" x14ac:dyDescent="0.25">
      <c r="A10815" s="8" t="s">
        <v>3087</v>
      </c>
      <c r="B10815" s="8" t="s">
        <v>186</v>
      </c>
      <c r="C10815" s="8">
        <v>4.5</v>
      </c>
      <c r="D10815" s="8">
        <v>23</v>
      </c>
      <c r="E10815" s="9">
        <v>2299</v>
      </c>
      <c r="F10815" s="9">
        <v>1839</v>
      </c>
      <c r="G10815" s="8" t="s">
        <v>56</v>
      </c>
      <c r="H10815" s="8" t="s">
        <v>31</v>
      </c>
      <c r="I10815" s="10">
        <v>15126640</v>
      </c>
      <c r="J10815" s="6">
        <f t="shared" si="168"/>
        <v>42297</v>
      </c>
      <c r="K10815" s="7">
        <f>((Table4[[#This Row],[marked_price]]-Table4[[#This Row],[discounted_price]])/Table4[[#This Row],[marked_price]])*100</f>
        <v>20.008699434536755</v>
      </c>
    </row>
    <row r="10816" spans="1:11" x14ac:dyDescent="0.25">
      <c r="A10816" s="3" t="s">
        <v>8967</v>
      </c>
      <c r="B10816" s="3" t="s">
        <v>68</v>
      </c>
      <c r="C10816" s="3">
        <v>4.5</v>
      </c>
      <c r="D10816" s="3">
        <v>147</v>
      </c>
      <c r="E10816" s="4">
        <v>499</v>
      </c>
      <c r="F10816" s="4">
        <v>499</v>
      </c>
      <c r="G10816" s="3" t="s">
        <v>20</v>
      </c>
      <c r="H10816" s="3" t="s">
        <v>24</v>
      </c>
      <c r="I10816" s="5">
        <v>15133176</v>
      </c>
      <c r="J10816" s="6">
        <f t="shared" si="168"/>
        <v>73353</v>
      </c>
      <c r="K10816" s="7">
        <f>((Table4[[#This Row],[marked_price]]-Table4[[#This Row],[discounted_price]])/Table4[[#This Row],[marked_price]])*100</f>
        <v>0</v>
      </c>
    </row>
    <row r="10817" spans="1:11" x14ac:dyDescent="0.25">
      <c r="A10817" s="8" t="s">
        <v>3223</v>
      </c>
      <c r="B10817" s="8" t="s">
        <v>1628</v>
      </c>
      <c r="C10817" s="8">
        <v>4</v>
      </c>
      <c r="D10817" s="8">
        <v>139</v>
      </c>
      <c r="E10817" s="9">
        <v>2495</v>
      </c>
      <c r="F10817" s="9">
        <v>1122</v>
      </c>
      <c r="G10817" s="8" t="s">
        <v>83</v>
      </c>
      <c r="H10817" s="8" t="s">
        <v>31</v>
      </c>
      <c r="I10817" s="10">
        <v>13264610</v>
      </c>
      <c r="J10817" s="6">
        <f t="shared" si="168"/>
        <v>155958</v>
      </c>
      <c r="K10817" s="7">
        <f>((Table4[[#This Row],[marked_price]]-Table4[[#This Row],[discounted_price]])/Table4[[#This Row],[marked_price]])*100</f>
        <v>55.030060120240478</v>
      </c>
    </row>
    <row r="10818" spans="1:11" x14ac:dyDescent="0.25">
      <c r="A10818" s="3" t="s">
        <v>2805</v>
      </c>
      <c r="B10818" s="3" t="s">
        <v>634</v>
      </c>
      <c r="C10818" s="3">
        <v>4.2</v>
      </c>
      <c r="D10818" s="3">
        <v>52</v>
      </c>
      <c r="E10818" s="4">
        <v>1299</v>
      </c>
      <c r="F10818" s="4">
        <v>779</v>
      </c>
      <c r="G10818" s="3" t="s">
        <v>27</v>
      </c>
      <c r="H10818" s="3" t="s">
        <v>24</v>
      </c>
      <c r="I10818" s="5">
        <v>14087704</v>
      </c>
      <c r="J10818" s="6">
        <f t="shared" si="168"/>
        <v>40508</v>
      </c>
      <c r="K10818" s="7">
        <f>((Table4[[#This Row],[marked_price]]-Table4[[#This Row],[discounted_price]])/Table4[[#This Row],[marked_price]])*100</f>
        <v>40.030792917628943</v>
      </c>
    </row>
    <row r="10819" spans="1:11" x14ac:dyDescent="0.25">
      <c r="A10819" s="8" t="s">
        <v>8968</v>
      </c>
      <c r="B10819" s="8" t="s">
        <v>351</v>
      </c>
      <c r="C10819" s="8">
        <v>3.9</v>
      </c>
      <c r="D10819" s="8">
        <v>14</v>
      </c>
      <c r="E10819" s="9">
        <v>750</v>
      </c>
      <c r="F10819" s="9">
        <v>562</v>
      </c>
      <c r="G10819" s="8" t="s">
        <v>13</v>
      </c>
      <c r="H10819" s="8" t="s">
        <v>8969</v>
      </c>
      <c r="I10819" s="10">
        <v>11813938</v>
      </c>
      <c r="J10819" s="6">
        <f t="shared" ref="J10819:J10882" si="169">D10819*F10819</f>
        <v>7868</v>
      </c>
      <c r="K10819" s="7">
        <f>((Table4[[#This Row],[marked_price]]-Table4[[#This Row],[discounted_price]])/Table4[[#This Row],[marked_price]])*100</f>
        <v>25.066666666666666</v>
      </c>
    </row>
    <row r="10820" spans="1:11" x14ac:dyDescent="0.25">
      <c r="A10820" s="3" t="s">
        <v>4515</v>
      </c>
      <c r="B10820" s="3" t="s">
        <v>23</v>
      </c>
      <c r="C10820" s="3">
        <v>4.0999999999999996</v>
      </c>
      <c r="D10820" s="3">
        <v>18</v>
      </c>
      <c r="E10820" s="4">
        <v>3499</v>
      </c>
      <c r="F10820" s="4">
        <v>1749</v>
      </c>
      <c r="G10820" s="3" t="s">
        <v>20</v>
      </c>
      <c r="H10820" s="3" t="s">
        <v>421</v>
      </c>
      <c r="I10820" s="5">
        <v>15047038</v>
      </c>
      <c r="J10820" s="6">
        <f t="shared" si="169"/>
        <v>31482</v>
      </c>
      <c r="K10820" s="7">
        <f>((Table4[[#This Row],[marked_price]]-Table4[[#This Row],[discounted_price]])/Table4[[#This Row],[marked_price]])*100</f>
        <v>50.014289797084878</v>
      </c>
    </row>
    <row r="10821" spans="1:11" x14ac:dyDescent="0.25">
      <c r="A10821" s="8" t="s">
        <v>8970</v>
      </c>
      <c r="B10821" s="8" t="s">
        <v>8971</v>
      </c>
      <c r="C10821" s="8">
        <v>3.8</v>
      </c>
      <c r="D10821" s="8">
        <v>18</v>
      </c>
      <c r="E10821" s="9">
        <v>1599</v>
      </c>
      <c r="F10821" s="9">
        <v>543</v>
      </c>
      <c r="G10821" s="8" t="s">
        <v>27</v>
      </c>
      <c r="H10821" s="8" t="s">
        <v>368</v>
      </c>
      <c r="I10821" s="10">
        <v>13129010</v>
      </c>
      <c r="J10821" s="6">
        <f t="shared" si="169"/>
        <v>9774</v>
      </c>
      <c r="K10821" s="7">
        <f>((Table4[[#This Row],[marked_price]]-Table4[[#This Row],[discounted_price]])/Table4[[#This Row],[marked_price]])*100</f>
        <v>66.041275797373359</v>
      </c>
    </row>
    <row r="10822" spans="1:11" x14ac:dyDescent="0.25">
      <c r="A10822" s="3" t="s">
        <v>8972</v>
      </c>
      <c r="B10822" s="3" t="s">
        <v>33</v>
      </c>
      <c r="C10822" s="3">
        <v>4.4000000000000004</v>
      </c>
      <c r="D10822" s="3">
        <v>98</v>
      </c>
      <c r="E10822" s="4">
        <v>1199</v>
      </c>
      <c r="F10822" s="4">
        <v>419</v>
      </c>
      <c r="G10822" s="3" t="s">
        <v>27</v>
      </c>
      <c r="H10822" s="3" t="s">
        <v>506</v>
      </c>
      <c r="I10822" s="5">
        <v>13179610</v>
      </c>
      <c r="J10822" s="6">
        <f t="shared" si="169"/>
        <v>41062</v>
      </c>
      <c r="K10822" s="7">
        <f>((Table4[[#This Row],[marked_price]]-Table4[[#This Row],[discounted_price]])/Table4[[#This Row],[marked_price]])*100</f>
        <v>65.054211843202665</v>
      </c>
    </row>
    <row r="10823" spans="1:11" x14ac:dyDescent="0.25">
      <c r="A10823" s="8" t="s">
        <v>8973</v>
      </c>
      <c r="B10823" s="8" t="s">
        <v>248</v>
      </c>
      <c r="C10823" s="8">
        <v>4.5</v>
      </c>
      <c r="D10823" s="8">
        <v>27</v>
      </c>
      <c r="E10823" s="9">
        <v>999</v>
      </c>
      <c r="F10823" s="9">
        <v>999</v>
      </c>
      <c r="G10823" s="8" t="s">
        <v>249</v>
      </c>
      <c r="H10823" s="8" t="s">
        <v>226</v>
      </c>
      <c r="I10823" s="10">
        <v>16174258</v>
      </c>
      <c r="J10823" s="6">
        <f t="shared" si="169"/>
        <v>26973</v>
      </c>
      <c r="K10823" s="7">
        <f>((Table4[[#This Row],[marked_price]]-Table4[[#This Row],[discounted_price]])/Table4[[#This Row],[marked_price]])*100</f>
        <v>0</v>
      </c>
    </row>
    <row r="10824" spans="1:11" x14ac:dyDescent="0.25">
      <c r="A10824" s="3" t="s">
        <v>8974</v>
      </c>
      <c r="B10824" s="3" t="s">
        <v>671</v>
      </c>
      <c r="C10824" s="3">
        <v>4.5</v>
      </c>
      <c r="D10824" s="3">
        <v>25</v>
      </c>
      <c r="E10824" s="4">
        <v>839</v>
      </c>
      <c r="F10824" s="4">
        <v>587</v>
      </c>
      <c r="G10824" s="3" t="s">
        <v>40</v>
      </c>
      <c r="H10824" s="3" t="s">
        <v>24</v>
      </c>
      <c r="I10824" s="5">
        <v>17565170</v>
      </c>
      <c r="J10824" s="6">
        <f t="shared" si="169"/>
        <v>14675</v>
      </c>
      <c r="K10824" s="7">
        <f>((Table4[[#This Row],[marked_price]]-Table4[[#This Row],[discounted_price]])/Table4[[#This Row],[marked_price]])*100</f>
        <v>30.035756853396901</v>
      </c>
    </row>
    <row r="10825" spans="1:11" x14ac:dyDescent="0.25">
      <c r="A10825" s="8" t="s">
        <v>8975</v>
      </c>
      <c r="B10825" s="8" t="s">
        <v>1082</v>
      </c>
      <c r="C10825" s="8">
        <v>4.5</v>
      </c>
      <c r="D10825" s="8">
        <v>15</v>
      </c>
      <c r="E10825" s="9">
        <v>499</v>
      </c>
      <c r="F10825" s="9">
        <v>499</v>
      </c>
      <c r="G10825" s="8" t="s">
        <v>3355</v>
      </c>
      <c r="H10825" s="8" t="s">
        <v>24</v>
      </c>
      <c r="I10825" s="10">
        <v>17842606</v>
      </c>
      <c r="J10825" s="6">
        <f t="shared" si="169"/>
        <v>7485</v>
      </c>
      <c r="K10825" s="7">
        <f>((Table4[[#This Row],[marked_price]]-Table4[[#This Row],[discounted_price]])/Table4[[#This Row],[marked_price]])*100</f>
        <v>0</v>
      </c>
    </row>
    <row r="10826" spans="1:11" x14ac:dyDescent="0.25">
      <c r="A10826" s="3" t="s">
        <v>7078</v>
      </c>
      <c r="B10826" s="3" t="s">
        <v>294</v>
      </c>
      <c r="C10826" s="3">
        <v>3.4</v>
      </c>
      <c r="D10826" s="3">
        <v>5</v>
      </c>
      <c r="E10826" s="4">
        <v>1299</v>
      </c>
      <c r="F10826" s="4">
        <v>519</v>
      </c>
      <c r="G10826" s="3" t="s">
        <v>40</v>
      </c>
      <c r="H10826" s="3" t="s">
        <v>24</v>
      </c>
      <c r="I10826" s="5">
        <v>15822106</v>
      </c>
      <c r="J10826" s="6">
        <f t="shared" si="169"/>
        <v>2595</v>
      </c>
      <c r="K10826" s="7">
        <f>((Table4[[#This Row],[marked_price]]-Table4[[#This Row],[discounted_price]])/Table4[[#This Row],[marked_price]])*100</f>
        <v>60.046189376443415</v>
      </c>
    </row>
    <row r="10827" spans="1:11" x14ac:dyDescent="0.25">
      <c r="A10827" s="8" t="s">
        <v>6716</v>
      </c>
      <c r="B10827" s="8" t="s">
        <v>47</v>
      </c>
      <c r="C10827" s="8">
        <v>3.8</v>
      </c>
      <c r="D10827" s="8">
        <v>8</v>
      </c>
      <c r="E10827" s="9">
        <v>1799</v>
      </c>
      <c r="F10827" s="9">
        <v>539</v>
      </c>
      <c r="G10827" s="8" t="s">
        <v>283</v>
      </c>
      <c r="H10827" s="8" t="s">
        <v>155</v>
      </c>
      <c r="I10827" s="10">
        <v>14885576</v>
      </c>
      <c r="J10827" s="6">
        <f t="shared" si="169"/>
        <v>4312</v>
      </c>
      <c r="K10827" s="7">
        <f>((Table4[[#This Row],[marked_price]]-Table4[[#This Row],[discounted_price]])/Table4[[#This Row],[marked_price]])*100</f>
        <v>70.038910505836569</v>
      </c>
    </row>
    <row r="10828" spans="1:11" x14ac:dyDescent="0.25">
      <c r="A10828" s="3" t="s">
        <v>293</v>
      </c>
      <c r="B10828" s="3" t="s">
        <v>47</v>
      </c>
      <c r="C10828" s="3">
        <v>4.3</v>
      </c>
      <c r="D10828" s="3">
        <v>8</v>
      </c>
      <c r="E10828" s="4">
        <v>799</v>
      </c>
      <c r="F10828" s="4">
        <v>399</v>
      </c>
      <c r="G10828" s="3" t="s">
        <v>40</v>
      </c>
      <c r="H10828" s="3" t="s">
        <v>24</v>
      </c>
      <c r="I10828" s="5">
        <v>17171780</v>
      </c>
      <c r="J10828" s="6">
        <f t="shared" si="169"/>
        <v>3192</v>
      </c>
      <c r="K10828" s="7">
        <f>((Table4[[#This Row],[marked_price]]-Table4[[#This Row],[discounted_price]])/Table4[[#This Row],[marked_price]])*100</f>
        <v>50.062578222778477</v>
      </c>
    </row>
    <row r="10829" spans="1:11" x14ac:dyDescent="0.25">
      <c r="A10829" s="8" t="s">
        <v>4814</v>
      </c>
      <c r="B10829" s="8" t="s">
        <v>456</v>
      </c>
      <c r="C10829" s="8">
        <v>4.2</v>
      </c>
      <c r="D10829" s="8">
        <v>14</v>
      </c>
      <c r="E10829" s="9">
        <v>2599</v>
      </c>
      <c r="F10829" s="9">
        <v>1819</v>
      </c>
      <c r="G10829" s="8" t="s">
        <v>229</v>
      </c>
      <c r="H10829" s="8" t="s">
        <v>155</v>
      </c>
      <c r="I10829" s="10">
        <v>16702826</v>
      </c>
      <c r="J10829" s="6">
        <f t="shared" si="169"/>
        <v>25466</v>
      </c>
      <c r="K10829" s="7">
        <f>((Table4[[#This Row],[marked_price]]-Table4[[#This Row],[discounted_price]])/Table4[[#This Row],[marked_price]])*100</f>
        <v>30.011542901115813</v>
      </c>
    </row>
    <row r="10830" spans="1:11" x14ac:dyDescent="0.25">
      <c r="A10830" s="3" t="s">
        <v>8976</v>
      </c>
      <c r="B10830" s="3" t="s">
        <v>376</v>
      </c>
      <c r="C10830" s="3">
        <v>3.8</v>
      </c>
      <c r="D10830" s="3">
        <v>10</v>
      </c>
      <c r="E10830" s="4">
        <v>2199</v>
      </c>
      <c r="F10830" s="4">
        <v>769</v>
      </c>
      <c r="G10830" s="3" t="s">
        <v>20</v>
      </c>
      <c r="H10830" s="3" t="s">
        <v>31</v>
      </c>
      <c r="I10830" s="5">
        <v>16025376</v>
      </c>
      <c r="J10830" s="6">
        <f t="shared" si="169"/>
        <v>7690</v>
      </c>
      <c r="K10830" s="7">
        <f>((Table4[[#This Row],[marked_price]]-Table4[[#This Row],[discounted_price]])/Table4[[#This Row],[marked_price]])*100</f>
        <v>65.029558890404729</v>
      </c>
    </row>
    <row r="10831" spans="1:11" x14ac:dyDescent="0.25">
      <c r="A10831" s="8" t="s">
        <v>8977</v>
      </c>
      <c r="B10831" s="8" t="s">
        <v>6908</v>
      </c>
      <c r="C10831" s="8">
        <v>4</v>
      </c>
      <c r="D10831" s="8">
        <v>65</v>
      </c>
      <c r="E10831" s="9">
        <v>2459</v>
      </c>
      <c r="F10831" s="9">
        <v>1327</v>
      </c>
      <c r="G10831" s="8" t="s">
        <v>71</v>
      </c>
      <c r="H10831" s="8" t="s">
        <v>31</v>
      </c>
      <c r="I10831" s="10">
        <v>13602872</v>
      </c>
      <c r="J10831" s="6">
        <f t="shared" si="169"/>
        <v>86255</v>
      </c>
      <c r="K10831" s="7">
        <f>((Table4[[#This Row],[marked_price]]-Table4[[#This Row],[discounted_price]])/Table4[[#This Row],[marked_price]])*100</f>
        <v>46.034973566490443</v>
      </c>
    </row>
    <row r="10832" spans="1:11" x14ac:dyDescent="0.25">
      <c r="A10832" s="3" t="s">
        <v>8978</v>
      </c>
      <c r="B10832" s="3" t="s">
        <v>706</v>
      </c>
      <c r="C10832" s="3">
        <v>3.7</v>
      </c>
      <c r="D10832" s="3">
        <v>24</v>
      </c>
      <c r="E10832" s="4">
        <v>1699</v>
      </c>
      <c r="F10832" s="4">
        <v>764</v>
      </c>
      <c r="G10832" s="3" t="s">
        <v>71</v>
      </c>
      <c r="H10832" s="3" t="s">
        <v>31</v>
      </c>
      <c r="I10832" s="5">
        <v>16595700</v>
      </c>
      <c r="J10832" s="6">
        <f t="shared" si="169"/>
        <v>18336</v>
      </c>
      <c r="K10832" s="7">
        <f>((Table4[[#This Row],[marked_price]]-Table4[[#This Row],[discounted_price]])/Table4[[#This Row],[marked_price]])*100</f>
        <v>55.03237198351971</v>
      </c>
    </row>
    <row r="10833" spans="1:11" x14ac:dyDescent="0.25">
      <c r="A10833" s="8" t="s">
        <v>8979</v>
      </c>
      <c r="B10833" s="8" t="s">
        <v>149</v>
      </c>
      <c r="C10833" s="8">
        <v>4.4000000000000004</v>
      </c>
      <c r="D10833" s="8">
        <v>651</v>
      </c>
      <c r="E10833" s="9">
        <v>899</v>
      </c>
      <c r="F10833" s="9">
        <v>422</v>
      </c>
      <c r="G10833" s="8" t="s">
        <v>27</v>
      </c>
      <c r="H10833" s="8" t="s">
        <v>34</v>
      </c>
      <c r="I10833" s="10">
        <v>12221966</v>
      </c>
      <c r="J10833" s="6">
        <f t="shared" si="169"/>
        <v>274722</v>
      </c>
      <c r="K10833" s="7">
        <f>((Table4[[#This Row],[marked_price]]-Table4[[#This Row],[discounted_price]])/Table4[[#This Row],[marked_price]])*100</f>
        <v>53.058954393770854</v>
      </c>
    </row>
    <row r="10834" spans="1:11" x14ac:dyDescent="0.25">
      <c r="A10834" s="3" t="s">
        <v>8980</v>
      </c>
      <c r="B10834" s="3" t="s">
        <v>91</v>
      </c>
      <c r="C10834" s="3">
        <v>4.5</v>
      </c>
      <c r="D10834" s="3">
        <v>23</v>
      </c>
      <c r="E10834" s="4">
        <v>3999</v>
      </c>
      <c r="F10834" s="4">
        <v>1599</v>
      </c>
      <c r="G10834" s="3" t="s">
        <v>27</v>
      </c>
      <c r="H10834" s="3" t="s">
        <v>362</v>
      </c>
      <c r="I10834" s="5">
        <v>13510520</v>
      </c>
      <c r="J10834" s="6">
        <f t="shared" si="169"/>
        <v>36777</v>
      </c>
      <c r="K10834" s="7">
        <f>((Table4[[#This Row],[marked_price]]-Table4[[#This Row],[discounted_price]])/Table4[[#This Row],[marked_price]])*100</f>
        <v>60.015003750937737</v>
      </c>
    </row>
    <row r="10835" spans="1:11" x14ac:dyDescent="0.25">
      <c r="A10835" s="8" t="s">
        <v>8981</v>
      </c>
      <c r="B10835" s="8" t="s">
        <v>5421</v>
      </c>
      <c r="C10835" s="8">
        <v>3.8</v>
      </c>
      <c r="D10835" s="8">
        <v>10</v>
      </c>
      <c r="E10835" s="9">
        <v>2099</v>
      </c>
      <c r="F10835" s="9">
        <v>776</v>
      </c>
      <c r="G10835" s="8" t="s">
        <v>20</v>
      </c>
      <c r="H10835" s="8" t="s">
        <v>31</v>
      </c>
      <c r="I10835" s="10">
        <v>14274296</v>
      </c>
      <c r="J10835" s="6">
        <f t="shared" si="169"/>
        <v>7760</v>
      </c>
      <c r="K10835" s="7">
        <f>((Table4[[#This Row],[marked_price]]-Table4[[#This Row],[discounted_price]])/Table4[[#This Row],[marked_price]])*100</f>
        <v>63.030014292520242</v>
      </c>
    </row>
    <row r="10836" spans="1:11" x14ac:dyDescent="0.25">
      <c r="A10836" s="3" t="s">
        <v>1604</v>
      </c>
      <c r="B10836" s="3" t="s">
        <v>47</v>
      </c>
      <c r="C10836" s="3">
        <v>4.5999999999999996</v>
      </c>
      <c r="D10836" s="3">
        <v>38</v>
      </c>
      <c r="E10836" s="4">
        <v>1599</v>
      </c>
      <c r="F10836" s="4">
        <v>879</v>
      </c>
      <c r="G10836" s="3" t="s">
        <v>283</v>
      </c>
      <c r="H10836" s="3" t="s">
        <v>155</v>
      </c>
      <c r="I10836" s="5">
        <v>15269430</v>
      </c>
      <c r="J10836" s="6">
        <f t="shared" si="169"/>
        <v>33402</v>
      </c>
      <c r="K10836" s="7">
        <f>((Table4[[#This Row],[marked_price]]-Table4[[#This Row],[discounted_price]])/Table4[[#This Row],[marked_price]])*100</f>
        <v>45.028142589118197</v>
      </c>
    </row>
    <row r="10837" spans="1:11" x14ac:dyDescent="0.25">
      <c r="A10837" s="8" t="s">
        <v>8982</v>
      </c>
      <c r="B10837" s="8" t="s">
        <v>3630</v>
      </c>
      <c r="C10837" s="8">
        <v>4.3</v>
      </c>
      <c r="D10837" s="8">
        <v>15</v>
      </c>
      <c r="E10837" s="9">
        <v>3499</v>
      </c>
      <c r="F10837" s="9">
        <v>874</v>
      </c>
      <c r="G10837" s="8" t="s">
        <v>482</v>
      </c>
      <c r="H10837" s="8" t="s">
        <v>483</v>
      </c>
      <c r="I10837" s="10">
        <v>17662812</v>
      </c>
      <c r="J10837" s="6">
        <f t="shared" si="169"/>
        <v>13110</v>
      </c>
      <c r="K10837" s="7">
        <f>((Table4[[#This Row],[marked_price]]-Table4[[#This Row],[discounted_price]])/Table4[[#This Row],[marked_price]])*100</f>
        <v>75.02143469562732</v>
      </c>
    </row>
    <row r="10838" spans="1:11" x14ac:dyDescent="0.25">
      <c r="A10838" s="3" t="s">
        <v>8983</v>
      </c>
      <c r="B10838" s="3" t="s">
        <v>123</v>
      </c>
      <c r="C10838" s="3">
        <v>4.2</v>
      </c>
      <c r="D10838" s="3">
        <v>21</v>
      </c>
      <c r="E10838" s="4">
        <v>1499</v>
      </c>
      <c r="F10838" s="4">
        <v>599</v>
      </c>
      <c r="G10838" s="3" t="s">
        <v>27</v>
      </c>
      <c r="H10838" s="3" t="s">
        <v>34</v>
      </c>
      <c r="I10838" s="5">
        <v>14928170</v>
      </c>
      <c r="J10838" s="6">
        <f t="shared" si="169"/>
        <v>12579</v>
      </c>
      <c r="K10838" s="7">
        <f>((Table4[[#This Row],[marked_price]]-Table4[[#This Row],[discounted_price]])/Table4[[#This Row],[marked_price]])*100</f>
        <v>60.040026684456308</v>
      </c>
    </row>
    <row r="10839" spans="1:11" x14ac:dyDescent="0.25">
      <c r="A10839" s="8" t="s">
        <v>5954</v>
      </c>
      <c r="B10839" s="8" t="s">
        <v>26</v>
      </c>
      <c r="C10839" s="8">
        <v>3.9</v>
      </c>
      <c r="D10839" s="8">
        <v>27</v>
      </c>
      <c r="E10839" s="9">
        <v>3899</v>
      </c>
      <c r="F10839" s="9">
        <v>2339</v>
      </c>
      <c r="G10839" s="8" t="s">
        <v>20</v>
      </c>
      <c r="H10839" s="8" t="s">
        <v>421</v>
      </c>
      <c r="I10839" s="10">
        <v>15310548</v>
      </c>
      <c r="J10839" s="6">
        <f t="shared" si="169"/>
        <v>63153</v>
      </c>
      <c r="K10839" s="7">
        <f>((Table4[[#This Row],[marked_price]]-Table4[[#This Row],[discounted_price]])/Table4[[#This Row],[marked_price]])*100</f>
        <v>40.010259040779687</v>
      </c>
    </row>
    <row r="10840" spans="1:11" x14ac:dyDescent="0.25">
      <c r="A10840" s="3" t="s">
        <v>4332</v>
      </c>
      <c r="B10840" s="3" t="s">
        <v>149</v>
      </c>
      <c r="C10840" s="3">
        <v>4.0999999999999996</v>
      </c>
      <c r="D10840" s="3">
        <v>17</v>
      </c>
      <c r="E10840" s="4">
        <v>1399</v>
      </c>
      <c r="F10840" s="4">
        <v>489</v>
      </c>
      <c r="G10840" s="3" t="s">
        <v>27</v>
      </c>
      <c r="H10840" s="3" t="s">
        <v>34</v>
      </c>
      <c r="I10840" s="5">
        <v>13935904</v>
      </c>
      <c r="J10840" s="6">
        <f t="shared" si="169"/>
        <v>8313</v>
      </c>
      <c r="K10840" s="7">
        <f>((Table4[[#This Row],[marked_price]]-Table4[[#This Row],[discounted_price]])/Table4[[#This Row],[marked_price]])*100</f>
        <v>65.046461758398848</v>
      </c>
    </row>
    <row r="10841" spans="1:11" x14ac:dyDescent="0.25">
      <c r="A10841" s="8" t="s">
        <v>8984</v>
      </c>
      <c r="B10841" s="8" t="s">
        <v>3526</v>
      </c>
      <c r="C10841" s="8">
        <v>4.0999999999999996</v>
      </c>
      <c r="D10841" s="8">
        <v>27</v>
      </c>
      <c r="E10841" s="9">
        <v>1999</v>
      </c>
      <c r="F10841" s="9">
        <v>1999</v>
      </c>
      <c r="G10841" s="8" t="s">
        <v>40</v>
      </c>
      <c r="H10841" s="8" t="s">
        <v>368</v>
      </c>
      <c r="I10841" s="10">
        <v>14848732</v>
      </c>
      <c r="J10841" s="6">
        <f t="shared" si="169"/>
        <v>53973</v>
      </c>
      <c r="K10841" s="7">
        <f>((Table4[[#This Row],[marked_price]]-Table4[[#This Row],[discounted_price]])/Table4[[#This Row],[marked_price]])*100</f>
        <v>0</v>
      </c>
    </row>
    <row r="10842" spans="1:11" x14ac:dyDescent="0.25">
      <c r="A10842" s="3" t="s">
        <v>8985</v>
      </c>
      <c r="B10842" s="3" t="s">
        <v>1416</v>
      </c>
      <c r="C10842" s="3">
        <v>4</v>
      </c>
      <c r="D10842" s="3">
        <v>10</v>
      </c>
      <c r="E10842" s="4">
        <v>1490</v>
      </c>
      <c r="F10842" s="4">
        <v>690</v>
      </c>
      <c r="G10842" s="3" t="s">
        <v>1417</v>
      </c>
      <c r="H10842" s="3" t="s">
        <v>34</v>
      </c>
      <c r="I10842" s="5">
        <v>17570250</v>
      </c>
      <c r="J10842" s="6">
        <f t="shared" si="169"/>
        <v>6900</v>
      </c>
      <c r="K10842" s="7">
        <f>((Table4[[#This Row],[marked_price]]-Table4[[#This Row],[discounted_price]])/Table4[[#This Row],[marked_price]])*100</f>
        <v>53.691275167785236</v>
      </c>
    </row>
    <row r="10843" spans="1:11" x14ac:dyDescent="0.25">
      <c r="A10843" s="8" t="s">
        <v>8986</v>
      </c>
      <c r="B10843" s="8" t="s">
        <v>1711</v>
      </c>
      <c r="C10843" s="8">
        <v>4.5999999999999996</v>
      </c>
      <c r="D10843" s="8">
        <v>23</v>
      </c>
      <c r="E10843" s="9">
        <v>699</v>
      </c>
      <c r="F10843" s="9">
        <v>244</v>
      </c>
      <c r="G10843" s="8" t="s">
        <v>13</v>
      </c>
      <c r="H10843" s="8" t="s">
        <v>1712</v>
      </c>
      <c r="I10843" s="10">
        <v>17583782</v>
      </c>
      <c r="J10843" s="6">
        <f t="shared" si="169"/>
        <v>5612</v>
      </c>
      <c r="K10843" s="7">
        <f>((Table4[[#This Row],[marked_price]]-Table4[[#This Row],[discounted_price]])/Table4[[#This Row],[marked_price]])*100</f>
        <v>65.092989985693848</v>
      </c>
    </row>
    <row r="10844" spans="1:11" x14ac:dyDescent="0.25">
      <c r="A10844" s="3" t="s">
        <v>1443</v>
      </c>
      <c r="B10844" s="3" t="s">
        <v>671</v>
      </c>
      <c r="C10844" s="3">
        <v>4.8</v>
      </c>
      <c r="D10844" s="3">
        <v>6</v>
      </c>
      <c r="E10844" s="4">
        <v>999</v>
      </c>
      <c r="F10844" s="4">
        <v>699</v>
      </c>
      <c r="G10844" s="3" t="s">
        <v>40</v>
      </c>
      <c r="H10844" s="3" t="s">
        <v>24</v>
      </c>
      <c r="I10844" s="5">
        <v>17565116</v>
      </c>
      <c r="J10844" s="6">
        <f t="shared" si="169"/>
        <v>4194</v>
      </c>
      <c r="K10844" s="7">
        <f>((Table4[[#This Row],[marked_price]]-Table4[[#This Row],[discounted_price]])/Table4[[#This Row],[marked_price]])*100</f>
        <v>30.03003003003003</v>
      </c>
    </row>
    <row r="10845" spans="1:11" x14ac:dyDescent="0.25">
      <c r="A10845" s="8" t="s">
        <v>8987</v>
      </c>
      <c r="B10845" s="8" t="s">
        <v>1679</v>
      </c>
      <c r="C10845" s="8">
        <v>4.5</v>
      </c>
      <c r="D10845" s="8">
        <v>145</v>
      </c>
      <c r="E10845" s="9">
        <v>1199</v>
      </c>
      <c r="F10845" s="9">
        <v>699</v>
      </c>
      <c r="G10845" s="8" t="s">
        <v>341</v>
      </c>
      <c r="H10845" s="8" t="s">
        <v>379</v>
      </c>
      <c r="I10845" s="10">
        <v>14926672</v>
      </c>
      <c r="J10845" s="6">
        <f t="shared" si="169"/>
        <v>101355</v>
      </c>
      <c r="K10845" s="7">
        <f>((Table4[[#This Row],[marked_price]]-Table4[[#This Row],[discounted_price]])/Table4[[#This Row],[marked_price]])*100</f>
        <v>41.701417848206837</v>
      </c>
    </row>
    <row r="10846" spans="1:11" x14ac:dyDescent="0.25">
      <c r="A10846" s="3" t="s">
        <v>1070</v>
      </c>
      <c r="B10846" s="3" t="s">
        <v>108</v>
      </c>
      <c r="C10846" s="3">
        <v>4.3</v>
      </c>
      <c r="D10846" s="3">
        <v>471</v>
      </c>
      <c r="E10846" s="4">
        <v>2399</v>
      </c>
      <c r="F10846" s="4">
        <v>959</v>
      </c>
      <c r="G10846" s="3" t="s">
        <v>371</v>
      </c>
      <c r="H10846" s="3" t="s">
        <v>49</v>
      </c>
      <c r="I10846" s="5">
        <v>11399572</v>
      </c>
      <c r="J10846" s="6">
        <f t="shared" si="169"/>
        <v>451689</v>
      </c>
      <c r="K10846" s="7">
        <f>((Table4[[#This Row],[marked_price]]-Table4[[#This Row],[discounted_price]])/Table4[[#This Row],[marked_price]])*100</f>
        <v>60.025010421008751</v>
      </c>
    </row>
    <row r="10847" spans="1:11" x14ac:dyDescent="0.25">
      <c r="A10847" s="8" t="s">
        <v>766</v>
      </c>
      <c r="B10847" s="8" t="s">
        <v>123</v>
      </c>
      <c r="C10847" s="8">
        <v>4.4000000000000004</v>
      </c>
      <c r="D10847" s="8">
        <v>329</v>
      </c>
      <c r="E10847" s="9">
        <v>1499</v>
      </c>
      <c r="F10847" s="9">
        <v>899</v>
      </c>
      <c r="G10847" s="8" t="s">
        <v>283</v>
      </c>
      <c r="H10847" s="8" t="s">
        <v>155</v>
      </c>
      <c r="I10847" s="10">
        <v>11326486</v>
      </c>
      <c r="J10847" s="6">
        <f t="shared" si="169"/>
        <v>295771</v>
      </c>
      <c r="K10847" s="7">
        <f>((Table4[[#This Row],[marked_price]]-Table4[[#This Row],[discounted_price]])/Table4[[#This Row],[marked_price]])*100</f>
        <v>40.026684456304203</v>
      </c>
    </row>
    <row r="10848" spans="1:11" x14ac:dyDescent="0.25">
      <c r="A10848" s="3" t="s">
        <v>8988</v>
      </c>
      <c r="B10848" s="3" t="s">
        <v>123</v>
      </c>
      <c r="C10848" s="3">
        <v>4.2</v>
      </c>
      <c r="D10848" s="3">
        <v>402</v>
      </c>
      <c r="E10848" s="4">
        <v>999</v>
      </c>
      <c r="F10848" s="4">
        <v>349</v>
      </c>
      <c r="G10848" s="3" t="s">
        <v>40</v>
      </c>
      <c r="H10848" s="3" t="s">
        <v>24</v>
      </c>
      <c r="I10848" s="5">
        <v>7557712</v>
      </c>
      <c r="J10848" s="6">
        <f t="shared" si="169"/>
        <v>140298</v>
      </c>
      <c r="K10848" s="7">
        <f>((Table4[[#This Row],[marked_price]]-Table4[[#This Row],[discounted_price]])/Table4[[#This Row],[marked_price]])*100</f>
        <v>65.06506506506507</v>
      </c>
    </row>
    <row r="10849" spans="1:11" x14ac:dyDescent="0.25">
      <c r="A10849" s="8" t="s">
        <v>1460</v>
      </c>
      <c r="B10849" s="8" t="s">
        <v>47</v>
      </c>
      <c r="C10849" s="8">
        <v>4</v>
      </c>
      <c r="D10849" s="8">
        <v>76</v>
      </c>
      <c r="E10849" s="9">
        <v>1299</v>
      </c>
      <c r="F10849" s="9">
        <v>584</v>
      </c>
      <c r="G10849" s="8" t="s">
        <v>44</v>
      </c>
      <c r="H10849" s="8" t="s">
        <v>45</v>
      </c>
      <c r="I10849" s="10">
        <v>12548958</v>
      </c>
      <c r="J10849" s="6">
        <f t="shared" si="169"/>
        <v>44384</v>
      </c>
      <c r="K10849" s="7">
        <f>((Table4[[#This Row],[marked_price]]-Table4[[#This Row],[discounted_price]])/Table4[[#This Row],[marked_price]])*100</f>
        <v>55.042340261739795</v>
      </c>
    </row>
    <row r="10850" spans="1:11" x14ac:dyDescent="0.25">
      <c r="A10850" s="3" t="s">
        <v>8989</v>
      </c>
      <c r="B10850" s="3" t="s">
        <v>186</v>
      </c>
      <c r="C10850" s="3">
        <v>4.3</v>
      </c>
      <c r="D10850" s="3">
        <v>66</v>
      </c>
      <c r="E10850" s="4">
        <v>1999</v>
      </c>
      <c r="F10850" s="4">
        <v>1599</v>
      </c>
      <c r="G10850" s="3" t="s">
        <v>56</v>
      </c>
      <c r="H10850" s="3" t="s">
        <v>72</v>
      </c>
      <c r="I10850" s="5">
        <v>13446092</v>
      </c>
      <c r="J10850" s="6">
        <f t="shared" si="169"/>
        <v>105534</v>
      </c>
      <c r="K10850" s="7">
        <f>((Table4[[#This Row],[marked_price]]-Table4[[#This Row],[discounted_price]])/Table4[[#This Row],[marked_price]])*100</f>
        <v>20.010005002501249</v>
      </c>
    </row>
    <row r="10851" spans="1:11" x14ac:dyDescent="0.25">
      <c r="A10851" s="8" t="s">
        <v>8990</v>
      </c>
      <c r="B10851" s="8" t="s">
        <v>445</v>
      </c>
      <c r="C10851" s="8">
        <v>4.0999999999999996</v>
      </c>
      <c r="D10851" s="8">
        <v>800</v>
      </c>
      <c r="E10851" s="9">
        <v>4349</v>
      </c>
      <c r="F10851" s="9">
        <v>1826</v>
      </c>
      <c r="G10851" s="8" t="s">
        <v>20</v>
      </c>
      <c r="H10851" s="8" t="s">
        <v>31</v>
      </c>
      <c r="I10851" s="10">
        <v>7726509</v>
      </c>
      <c r="J10851" s="6">
        <f t="shared" si="169"/>
        <v>1460800</v>
      </c>
      <c r="K10851" s="7">
        <f>((Table4[[#This Row],[marked_price]]-Table4[[#This Row],[discounted_price]])/Table4[[#This Row],[marked_price]])*100</f>
        <v>58.013336399172225</v>
      </c>
    </row>
    <row r="10852" spans="1:11" x14ac:dyDescent="0.25">
      <c r="A10852" s="3" t="s">
        <v>8991</v>
      </c>
      <c r="B10852" s="3" t="s">
        <v>579</v>
      </c>
      <c r="C10852" s="3">
        <v>4.4000000000000004</v>
      </c>
      <c r="D10852" s="3">
        <v>210</v>
      </c>
      <c r="E10852" s="4">
        <v>499</v>
      </c>
      <c r="F10852" s="4">
        <v>249</v>
      </c>
      <c r="G10852" s="3" t="s">
        <v>40</v>
      </c>
      <c r="H10852" s="3" t="s">
        <v>34</v>
      </c>
      <c r="I10852" s="5">
        <v>14424536</v>
      </c>
      <c r="J10852" s="6">
        <f t="shared" si="169"/>
        <v>52290</v>
      </c>
      <c r="K10852" s="7">
        <f>((Table4[[#This Row],[marked_price]]-Table4[[#This Row],[discounted_price]])/Table4[[#This Row],[marked_price]])*100</f>
        <v>50.100200400801597</v>
      </c>
    </row>
    <row r="10853" spans="1:11" x14ac:dyDescent="0.25">
      <c r="A10853" s="8" t="s">
        <v>8992</v>
      </c>
      <c r="B10853" s="8" t="s">
        <v>2543</v>
      </c>
      <c r="C10853" s="8">
        <v>3.4</v>
      </c>
      <c r="D10853" s="8">
        <v>591</v>
      </c>
      <c r="E10853" s="9">
        <v>3125</v>
      </c>
      <c r="F10853" s="9">
        <v>687</v>
      </c>
      <c r="G10853" s="8" t="s">
        <v>337</v>
      </c>
      <c r="H10853" s="8" t="s">
        <v>1522</v>
      </c>
      <c r="I10853" s="10">
        <v>13067478</v>
      </c>
      <c r="J10853" s="6">
        <f t="shared" si="169"/>
        <v>406017</v>
      </c>
      <c r="K10853" s="7">
        <f>((Table4[[#This Row],[marked_price]]-Table4[[#This Row],[discounted_price]])/Table4[[#This Row],[marked_price]])*100</f>
        <v>78.015999999999991</v>
      </c>
    </row>
    <row r="10854" spans="1:11" x14ac:dyDescent="0.25">
      <c r="A10854" s="3" t="s">
        <v>8993</v>
      </c>
      <c r="B10854" s="3" t="s">
        <v>123</v>
      </c>
      <c r="C10854" s="3">
        <v>4.3</v>
      </c>
      <c r="D10854" s="3">
        <v>528</v>
      </c>
      <c r="E10854" s="4">
        <v>1999</v>
      </c>
      <c r="F10854" s="4">
        <v>999</v>
      </c>
      <c r="G10854" s="3" t="s">
        <v>40</v>
      </c>
      <c r="H10854" s="3" t="s">
        <v>206</v>
      </c>
      <c r="I10854" s="5">
        <v>15654428</v>
      </c>
      <c r="J10854" s="6">
        <f t="shared" si="169"/>
        <v>527472</v>
      </c>
      <c r="K10854" s="7">
        <f>((Table4[[#This Row],[marked_price]]-Table4[[#This Row],[discounted_price]])/Table4[[#This Row],[marked_price]])*100</f>
        <v>50.025012506253134</v>
      </c>
    </row>
    <row r="10855" spans="1:11" x14ac:dyDescent="0.25">
      <c r="A10855" s="8" t="s">
        <v>8994</v>
      </c>
      <c r="B10855" s="8" t="s">
        <v>1082</v>
      </c>
      <c r="C10855" s="8">
        <v>4.2</v>
      </c>
      <c r="D10855" s="8">
        <v>16</v>
      </c>
      <c r="E10855" s="9">
        <v>599</v>
      </c>
      <c r="F10855" s="9">
        <v>599</v>
      </c>
      <c r="G10855" s="8" t="s">
        <v>2895</v>
      </c>
      <c r="H10855" s="8" t="s">
        <v>34</v>
      </c>
      <c r="I10855" s="10">
        <v>16929940</v>
      </c>
      <c r="J10855" s="6">
        <f t="shared" si="169"/>
        <v>9584</v>
      </c>
      <c r="K10855" s="7">
        <f>((Table4[[#This Row],[marked_price]]-Table4[[#This Row],[discounted_price]])/Table4[[#This Row],[marked_price]])*100</f>
        <v>0</v>
      </c>
    </row>
    <row r="10856" spans="1:11" x14ac:dyDescent="0.25">
      <c r="A10856" s="3" t="s">
        <v>8995</v>
      </c>
      <c r="B10856" s="3" t="s">
        <v>1082</v>
      </c>
      <c r="C10856" s="3">
        <v>4.2</v>
      </c>
      <c r="D10856" s="3">
        <v>13</v>
      </c>
      <c r="E10856" s="4">
        <v>699</v>
      </c>
      <c r="F10856" s="4">
        <v>699</v>
      </c>
      <c r="G10856" s="3" t="s">
        <v>13</v>
      </c>
      <c r="H10856" s="3" t="s">
        <v>92</v>
      </c>
      <c r="I10856" s="5">
        <v>18212980</v>
      </c>
      <c r="J10856" s="6">
        <f t="shared" si="169"/>
        <v>9087</v>
      </c>
      <c r="K10856" s="7">
        <f>((Table4[[#This Row],[marked_price]]-Table4[[#This Row],[discounted_price]])/Table4[[#This Row],[marked_price]])*100</f>
        <v>0</v>
      </c>
    </row>
    <row r="10857" spans="1:11" x14ac:dyDescent="0.25">
      <c r="A10857" s="8" t="s">
        <v>2602</v>
      </c>
      <c r="B10857" s="8" t="s">
        <v>445</v>
      </c>
      <c r="C10857" s="8">
        <v>4.3</v>
      </c>
      <c r="D10857" s="8">
        <v>48</v>
      </c>
      <c r="E10857" s="9">
        <v>1849</v>
      </c>
      <c r="F10857" s="9">
        <v>647</v>
      </c>
      <c r="G10857" s="8" t="s">
        <v>20</v>
      </c>
      <c r="H10857" s="8" t="s">
        <v>72</v>
      </c>
      <c r="I10857" s="10">
        <v>16107014</v>
      </c>
      <c r="J10857" s="6">
        <f t="shared" si="169"/>
        <v>31056</v>
      </c>
      <c r="K10857" s="7">
        <f>((Table4[[#This Row],[marked_price]]-Table4[[#This Row],[discounted_price]])/Table4[[#This Row],[marked_price]])*100</f>
        <v>65.008112493239594</v>
      </c>
    </row>
    <row r="10858" spans="1:11" x14ac:dyDescent="0.25">
      <c r="A10858" s="3" t="s">
        <v>8996</v>
      </c>
      <c r="B10858" s="3" t="s">
        <v>4217</v>
      </c>
      <c r="C10858" s="3">
        <v>4.2</v>
      </c>
      <c r="D10858" s="3">
        <v>5</v>
      </c>
      <c r="E10858" s="4">
        <v>899</v>
      </c>
      <c r="F10858" s="4">
        <v>899</v>
      </c>
      <c r="G10858" s="3" t="s">
        <v>20</v>
      </c>
      <c r="H10858" s="3" t="s">
        <v>220</v>
      </c>
      <c r="I10858" s="5">
        <v>18083510</v>
      </c>
      <c r="J10858" s="6">
        <f t="shared" si="169"/>
        <v>4495</v>
      </c>
      <c r="K10858" s="7">
        <f>((Table4[[#This Row],[marked_price]]-Table4[[#This Row],[discounted_price]])/Table4[[#This Row],[marked_price]])*100</f>
        <v>0</v>
      </c>
    </row>
    <row r="10859" spans="1:11" x14ac:dyDescent="0.25">
      <c r="A10859" s="8" t="s">
        <v>3862</v>
      </c>
      <c r="B10859" s="8" t="s">
        <v>1260</v>
      </c>
      <c r="C10859" s="8">
        <v>4.5999999999999996</v>
      </c>
      <c r="D10859" s="8">
        <v>67</v>
      </c>
      <c r="E10859" s="9">
        <v>6925</v>
      </c>
      <c r="F10859" s="9">
        <v>5886</v>
      </c>
      <c r="G10859" s="8" t="s">
        <v>13</v>
      </c>
      <c r="H10859" s="8" t="s">
        <v>291</v>
      </c>
      <c r="I10859" s="10">
        <v>11405356</v>
      </c>
      <c r="J10859" s="6">
        <f t="shared" si="169"/>
        <v>394362</v>
      </c>
      <c r="K10859" s="7">
        <f>((Table4[[#This Row],[marked_price]]-Table4[[#This Row],[discounted_price]])/Table4[[#This Row],[marked_price]])*100</f>
        <v>15.003610108303251</v>
      </c>
    </row>
    <row r="10860" spans="1:11" x14ac:dyDescent="0.25">
      <c r="A10860" s="3" t="s">
        <v>2321</v>
      </c>
      <c r="B10860" s="3" t="s">
        <v>417</v>
      </c>
      <c r="C10860" s="3">
        <v>4.5</v>
      </c>
      <c r="D10860" s="3">
        <v>36</v>
      </c>
      <c r="E10860" s="4">
        <v>2099</v>
      </c>
      <c r="F10860" s="4">
        <v>902</v>
      </c>
      <c r="G10860" s="3" t="s">
        <v>20</v>
      </c>
      <c r="H10860" s="3" t="s">
        <v>72</v>
      </c>
      <c r="I10860" s="5">
        <v>15455664</v>
      </c>
      <c r="J10860" s="6">
        <f t="shared" si="169"/>
        <v>32472</v>
      </c>
      <c r="K10860" s="7">
        <f>((Table4[[#This Row],[marked_price]]-Table4[[#This Row],[discounted_price]])/Table4[[#This Row],[marked_price]])*100</f>
        <v>57.027155788470694</v>
      </c>
    </row>
    <row r="10861" spans="1:11" x14ac:dyDescent="0.25">
      <c r="A10861" s="8" t="s">
        <v>7619</v>
      </c>
      <c r="B10861" s="8" t="s">
        <v>2777</v>
      </c>
      <c r="C10861" s="8">
        <v>4.3</v>
      </c>
      <c r="D10861" s="8">
        <v>67</v>
      </c>
      <c r="E10861" s="9">
        <v>3985</v>
      </c>
      <c r="F10861" s="9">
        <v>1912</v>
      </c>
      <c r="G10861" s="8" t="s">
        <v>44</v>
      </c>
      <c r="H10861" s="8" t="s">
        <v>338</v>
      </c>
      <c r="I10861" s="10">
        <v>13865076</v>
      </c>
      <c r="J10861" s="6">
        <f t="shared" si="169"/>
        <v>128104</v>
      </c>
      <c r="K10861" s="7">
        <f>((Table4[[#This Row],[marked_price]]-Table4[[#This Row],[discounted_price]])/Table4[[#This Row],[marked_price]])*100</f>
        <v>52.020075282308653</v>
      </c>
    </row>
    <row r="10862" spans="1:11" x14ac:dyDescent="0.25">
      <c r="A10862" s="3" t="s">
        <v>1501</v>
      </c>
      <c r="B10862" s="3" t="s">
        <v>1502</v>
      </c>
      <c r="C10862" s="3">
        <v>4.5999999999999996</v>
      </c>
      <c r="D10862" s="3">
        <v>7</v>
      </c>
      <c r="E10862" s="4">
        <v>999</v>
      </c>
      <c r="F10862" s="4">
        <v>629</v>
      </c>
      <c r="G10862" s="3" t="s">
        <v>999</v>
      </c>
      <c r="H10862" s="3" t="s">
        <v>338</v>
      </c>
      <c r="I10862" s="5">
        <v>17888028</v>
      </c>
      <c r="J10862" s="6">
        <f t="shared" si="169"/>
        <v>4403</v>
      </c>
      <c r="K10862" s="7">
        <f>((Table4[[#This Row],[marked_price]]-Table4[[#This Row],[discounted_price]])/Table4[[#This Row],[marked_price]])*100</f>
        <v>37.037037037037038</v>
      </c>
    </row>
    <row r="10863" spans="1:11" x14ac:dyDescent="0.25">
      <c r="A10863" s="8" t="s">
        <v>699</v>
      </c>
      <c r="B10863" s="8" t="s">
        <v>123</v>
      </c>
      <c r="C10863" s="8">
        <v>4.3</v>
      </c>
      <c r="D10863" s="8">
        <v>479</v>
      </c>
      <c r="E10863" s="9">
        <v>699</v>
      </c>
      <c r="F10863" s="9">
        <v>419</v>
      </c>
      <c r="G10863" s="8" t="s">
        <v>40</v>
      </c>
      <c r="H10863" s="8" t="s">
        <v>24</v>
      </c>
      <c r="I10863" s="10">
        <v>9972729</v>
      </c>
      <c r="J10863" s="6">
        <f t="shared" si="169"/>
        <v>200701</v>
      </c>
      <c r="K10863" s="7">
        <f>((Table4[[#This Row],[marked_price]]-Table4[[#This Row],[discounted_price]])/Table4[[#This Row],[marked_price]])*100</f>
        <v>40.057224606580832</v>
      </c>
    </row>
    <row r="10864" spans="1:11" x14ac:dyDescent="0.25">
      <c r="A10864" s="3" t="s">
        <v>348</v>
      </c>
      <c r="B10864" s="3" t="s">
        <v>436</v>
      </c>
      <c r="C10864" s="3">
        <v>4.3</v>
      </c>
      <c r="D10864" s="3">
        <v>7</v>
      </c>
      <c r="E10864" s="4">
        <v>2390</v>
      </c>
      <c r="F10864" s="4">
        <v>2151</v>
      </c>
      <c r="G10864" s="3" t="s">
        <v>106</v>
      </c>
      <c r="H10864" s="3" t="s">
        <v>34</v>
      </c>
      <c r="I10864" s="5">
        <v>16892540</v>
      </c>
      <c r="J10864" s="6">
        <f t="shared" si="169"/>
        <v>15057</v>
      </c>
      <c r="K10864" s="7">
        <f>((Table4[[#This Row],[marked_price]]-Table4[[#This Row],[discounted_price]])/Table4[[#This Row],[marked_price]])*100</f>
        <v>10</v>
      </c>
    </row>
    <row r="10865" spans="1:11" x14ac:dyDescent="0.25">
      <c r="A10865" s="8" t="s">
        <v>8997</v>
      </c>
      <c r="B10865" s="8" t="s">
        <v>4693</v>
      </c>
      <c r="C10865" s="8">
        <v>4.4000000000000004</v>
      </c>
      <c r="D10865" s="8">
        <v>121</v>
      </c>
      <c r="E10865" s="9">
        <v>1999</v>
      </c>
      <c r="F10865" s="9">
        <v>1999</v>
      </c>
      <c r="G10865" s="8" t="s">
        <v>52</v>
      </c>
      <c r="H10865" s="8" t="s">
        <v>1215</v>
      </c>
      <c r="I10865" s="10">
        <v>12978036</v>
      </c>
      <c r="J10865" s="6">
        <f t="shared" si="169"/>
        <v>241879</v>
      </c>
      <c r="K10865" s="7">
        <f>((Table4[[#This Row],[marked_price]]-Table4[[#This Row],[discounted_price]])/Table4[[#This Row],[marked_price]])*100</f>
        <v>0</v>
      </c>
    </row>
    <row r="10866" spans="1:11" x14ac:dyDescent="0.25">
      <c r="A10866" s="3" t="s">
        <v>8998</v>
      </c>
      <c r="B10866" s="3" t="s">
        <v>3997</v>
      </c>
      <c r="C10866" s="3">
        <v>4.2</v>
      </c>
      <c r="D10866" s="3">
        <v>5</v>
      </c>
      <c r="E10866" s="4">
        <v>2999</v>
      </c>
      <c r="F10866" s="4">
        <v>1349</v>
      </c>
      <c r="G10866" s="3" t="s">
        <v>1459</v>
      </c>
      <c r="H10866" s="3" t="s">
        <v>558</v>
      </c>
      <c r="I10866" s="5">
        <v>17846080</v>
      </c>
      <c r="J10866" s="6">
        <f t="shared" si="169"/>
        <v>6745</v>
      </c>
      <c r="K10866" s="7">
        <f>((Table4[[#This Row],[marked_price]]-Table4[[#This Row],[discounted_price]])/Table4[[#This Row],[marked_price]])*100</f>
        <v>55.018339446482159</v>
      </c>
    </row>
    <row r="10867" spans="1:11" x14ac:dyDescent="0.25">
      <c r="A10867" s="8" t="s">
        <v>8999</v>
      </c>
      <c r="B10867" s="8" t="s">
        <v>2197</v>
      </c>
      <c r="C10867" s="8">
        <v>4.2</v>
      </c>
      <c r="D10867" s="8">
        <v>45</v>
      </c>
      <c r="E10867" s="9">
        <v>1490</v>
      </c>
      <c r="F10867" s="9">
        <v>1117</v>
      </c>
      <c r="G10867" s="8" t="s">
        <v>702</v>
      </c>
      <c r="H10867" s="8" t="s">
        <v>543</v>
      </c>
      <c r="I10867" s="10">
        <v>16927618</v>
      </c>
      <c r="J10867" s="6">
        <f t="shared" si="169"/>
        <v>50265</v>
      </c>
      <c r="K10867" s="7">
        <f>((Table4[[#This Row],[marked_price]]-Table4[[#This Row],[discounted_price]])/Table4[[#This Row],[marked_price]])*100</f>
        <v>25.033557046979865</v>
      </c>
    </row>
    <row r="10868" spans="1:11" x14ac:dyDescent="0.25">
      <c r="A10868" s="3" t="s">
        <v>9000</v>
      </c>
      <c r="B10868" s="3" t="s">
        <v>1670</v>
      </c>
      <c r="C10868" s="3">
        <v>4.0999999999999996</v>
      </c>
      <c r="D10868" s="3">
        <v>244</v>
      </c>
      <c r="E10868" s="4">
        <v>2398</v>
      </c>
      <c r="F10868" s="4">
        <v>1294</v>
      </c>
      <c r="G10868" s="3" t="s">
        <v>13</v>
      </c>
      <c r="H10868" s="3" t="s">
        <v>14</v>
      </c>
      <c r="I10868" s="5">
        <v>15108042</v>
      </c>
      <c r="J10868" s="6">
        <f t="shared" si="169"/>
        <v>315736</v>
      </c>
      <c r="K10868" s="7">
        <f>((Table4[[#This Row],[marked_price]]-Table4[[#This Row],[discounted_price]])/Table4[[#This Row],[marked_price]])*100</f>
        <v>46.038365304420346</v>
      </c>
    </row>
    <row r="10869" spans="1:11" x14ac:dyDescent="0.25">
      <c r="A10869" s="8" t="s">
        <v>660</v>
      </c>
      <c r="B10869" s="8" t="s">
        <v>8069</v>
      </c>
      <c r="C10869" s="8">
        <v>4.3</v>
      </c>
      <c r="D10869" s="8">
        <v>6</v>
      </c>
      <c r="E10869" s="9">
        <v>2998</v>
      </c>
      <c r="F10869" s="9">
        <v>2248</v>
      </c>
      <c r="G10869" s="8" t="s">
        <v>20</v>
      </c>
      <c r="H10869" s="8" t="s">
        <v>72</v>
      </c>
      <c r="I10869" s="10">
        <v>14291762</v>
      </c>
      <c r="J10869" s="6">
        <f t="shared" si="169"/>
        <v>13488</v>
      </c>
      <c r="K10869" s="7">
        <f>((Table4[[#This Row],[marked_price]]-Table4[[#This Row],[discounted_price]])/Table4[[#This Row],[marked_price]])*100</f>
        <v>25.016677785190129</v>
      </c>
    </row>
    <row r="10870" spans="1:11" x14ac:dyDescent="0.25">
      <c r="A10870" s="3" t="s">
        <v>818</v>
      </c>
      <c r="B10870" s="3" t="s">
        <v>123</v>
      </c>
      <c r="C10870" s="3">
        <v>4.3</v>
      </c>
      <c r="D10870" s="3">
        <v>516</v>
      </c>
      <c r="E10870" s="4">
        <v>1499</v>
      </c>
      <c r="F10870" s="4">
        <v>749</v>
      </c>
      <c r="G10870" s="3" t="s">
        <v>48</v>
      </c>
      <c r="H10870" s="3" t="s">
        <v>582</v>
      </c>
      <c r="I10870" s="5">
        <v>11118500</v>
      </c>
      <c r="J10870" s="6">
        <f t="shared" si="169"/>
        <v>386484</v>
      </c>
      <c r="K10870" s="7">
        <f>((Table4[[#This Row],[marked_price]]-Table4[[#This Row],[discounted_price]])/Table4[[#This Row],[marked_price]])*100</f>
        <v>50.033355570380259</v>
      </c>
    </row>
    <row r="10871" spans="1:11" x14ac:dyDescent="0.25">
      <c r="A10871" s="8" t="s">
        <v>9001</v>
      </c>
      <c r="B10871" s="8" t="s">
        <v>47</v>
      </c>
      <c r="C10871" s="8">
        <v>3.8</v>
      </c>
      <c r="D10871" s="8">
        <v>111</v>
      </c>
      <c r="E10871" s="9">
        <v>1799</v>
      </c>
      <c r="F10871" s="9">
        <v>629</v>
      </c>
      <c r="G10871" s="8" t="s">
        <v>40</v>
      </c>
      <c r="H10871" s="8" t="s">
        <v>109</v>
      </c>
      <c r="I10871" s="10">
        <v>12147970</v>
      </c>
      <c r="J10871" s="6">
        <f t="shared" si="169"/>
        <v>69819</v>
      </c>
      <c r="K10871" s="7">
        <f>((Table4[[#This Row],[marked_price]]-Table4[[#This Row],[discounted_price]])/Table4[[#This Row],[marked_price]])*100</f>
        <v>65.036131183991102</v>
      </c>
    </row>
    <row r="10872" spans="1:11" x14ac:dyDescent="0.25">
      <c r="A10872" s="3" t="s">
        <v>9002</v>
      </c>
      <c r="B10872" s="3" t="s">
        <v>706</v>
      </c>
      <c r="C10872" s="3">
        <v>4.3</v>
      </c>
      <c r="D10872" s="3">
        <v>161</v>
      </c>
      <c r="E10872" s="4">
        <v>1899</v>
      </c>
      <c r="F10872" s="4">
        <v>664</v>
      </c>
      <c r="G10872" s="3" t="s">
        <v>229</v>
      </c>
      <c r="H10872" s="3" t="s">
        <v>155</v>
      </c>
      <c r="I10872" s="5">
        <v>14808552</v>
      </c>
      <c r="J10872" s="6">
        <f t="shared" si="169"/>
        <v>106904</v>
      </c>
      <c r="K10872" s="7">
        <f>((Table4[[#This Row],[marked_price]]-Table4[[#This Row],[discounted_price]])/Table4[[#This Row],[marked_price]])*100</f>
        <v>65.034228541337541</v>
      </c>
    </row>
    <row r="10873" spans="1:11" x14ac:dyDescent="0.25">
      <c r="A10873" s="8" t="s">
        <v>2287</v>
      </c>
      <c r="B10873" s="8" t="s">
        <v>652</v>
      </c>
      <c r="C10873" s="8">
        <v>4.2</v>
      </c>
      <c r="D10873" s="8">
        <v>45</v>
      </c>
      <c r="E10873" s="9">
        <v>1099</v>
      </c>
      <c r="F10873" s="9">
        <v>494</v>
      </c>
      <c r="G10873" s="8" t="s">
        <v>71</v>
      </c>
      <c r="H10873" s="8" t="s">
        <v>72</v>
      </c>
      <c r="I10873" s="10">
        <v>17102592</v>
      </c>
      <c r="J10873" s="6">
        <f t="shared" si="169"/>
        <v>22230</v>
      </c>
      <c r="K10873" s="7">
        <f>((Table4[[#This Row],[marked_price]]-Table4[[#This Row],[discounted_price]])/Table4[[#This Row],[marked_price]])*100</f>
        <v>55.050045495905366</v>
      </c>
    </row>
    <row r="10874" spans="1:11" x14ac:dyDescent="0.25">
      <c r="A10874" s="3" t="s">
        <v>8593</v>
      </c>
      <c r="B10874" s="3" t="s">
        <v>205</v>
      </c>
      <c r="C10874" s="3">
        <v>3.6</v>
      </c>
      <c r="D10874" s="3">
        <v>8</v>
      </c>
      <c r="E10874" s="4">
        <v>3699</v>
      </c>
      <c r="F10874" s="4">
        <v>3329</v>
      </c>
      <c r="G10874" s="3" t="s">
        <v>5772</v>
      </c>
      <c r="H10874" s="3" t="s">
        <v>49</v>
      </c>
      <c r="I10874" s="5">
        <v>16653778</v>
      </c>
      <c r="J10874" s="6">
        <f t="shared" si="169"/>
        <v>26632</v>
      </c>
      <c r="K10874" s="7">
        <f>((Table4[[#This Row],[marked_price]]-Table4[[#This Row],[discounted_price]])/Table4[[#This Row],[marked_price]])*100</f>
        <v>10.002703433360367</v>
      </c>
    </row>
    <row r="10875" spans="1:11" x14ac:dyDescent="0.25">
      <c r="A10875" s="8" t="s">
        <v>3148</v>
      </c>
      <c r="B10875" s="8" t="s">
        <v>634</v>
      </c>
      <c r="C10875" s="8">
        <v>1.3</v>
      </c>
      <c r="D10875" s="8">
        <v>3</v>
      </c>
      <c r="E10875" s="9">
        <v>3699</v>
      </c>
      <c r="F10875" s="9">
        <v>2959</v>
      </c>
      <c r="G10875" s="8" t="s">
        <v>2678</v>
      </c>
      <c r="H10875" s="8" t="s">
        <v>49</v>
      </c>
      <c r="I10875" s="10">
        <v>17914736</v>
      </c>
      <c r="J10875" s="6">
        <f t="shared" si="169"/>
        <v>8877</v>
      </c>
      <c r="K10875" s="7">
        <f>((Table4[[#This Row],[marked_price]]-Table4[[#This Row],[discounted_price]])/Table4[[#This Row],[marked_price]])*100</f>
        <v>20.005406866720733</v>
      </c>
    </row>
    <row r="10876" spans="1:11" x14ac:dyDescent="0.25">
      <c r="A10876" s="3" t="s">
        <v>3851</v>
      </c>
      <c r="B10876" s="3" t="s">
        <v>3119</v>
      </c>
      <c r="C10876" s="3">
        <v>3.8</v>
      </c>
      <c r="D10876" s="3">
        <v>14</v>
      </c>
      <c r="E10876" s="4">
        <v>2099</v>
      </c>
      <c r="F10876" s="4">
        <v>1469</v>
      </c>
      <c r="G10876" s="3" t="s">
        <v>1087</v>
      </c>
      <c r="H10876" s="3" t="s">
        <v>155</v>
      </c>
      <c r="I10876" s="5">
        <v>16741992</v>
      </c>
      <c r="J10876" s="6">
        <f t="shared" si="169"/>
        <v>20566</v>
      </c>
      <c r="K10876" s="7">
        <f>((Table4[[#This Row],[marked_price]]-Table4[[#This Row],[discounted_price]])/Table4[[#This Row],[marked_price]])*100</f>
        <v>30.014292520247736</v>
      </c>
    </row>
    <row r="10877" spans="1:11" x14ac:dyDescent="0.25">
      <c r="A10877" s="8" t="s">
        <v>9003</v>
      </c>
      <c r="B10877" s="8" t="s">
        <v>111</v>
      </c>
      <c r="C10877" s="8">
        <v>4.2</v>
      </c>
      <c r="D10877" s="8">
        <v>17</v>
      </c>
      <c r="E10877" s="9">
        <v>1899</v>
      </c>
      <c r="F10877" s="9">
        <v>949</v>
      </c>
      <c r="G10877" s="8" t="s">
        <v>112</v>
      </c>
      <c r="H10877" s="8" t="s">
        <v>31</v>
      </c>
      <c r="I10877" s="10">
        <v>16338130</v>
      </c>
      <c r="J10877" s="6">
        <f t="shared" si="169"/>
        <v>16133</v>
      </c>
      <c r="K10877" s="7">
        <f>((Table4[[#This Row],[marked_price]]-Table4[[#This Row],[discounted_price]])/Table4[[#This Row],[marked_price]])*100</f>
        <v>50.026329647182735</v>
      </c>
    </row>
    <row r="10878" spans="1:11" x14ac:dyDescent="0.25">
      <c r="A10878" s="3" t="s">
        <v>1695</v>
      </c>
      <c r="B10878" s="3" t="s">
        <v>3256</v>
      </c>
      <c r="C10878" s="3">
        <v>4.0999999999999996</v>
      </c>
      <c r="D10878" s="3">
        <v>78</v>
      </c>
      <c r="E10878" s="4">
        <v>999</v>
      </c>
      <c r="F10878" s="4">
        <v>899</v>
      </c>
      <c r="G10878" s="3" t="s">
        <v>44</v>
      </c>
      <c r="H10878" s="3" t="s">
        <v>45</v>
      </c>
      <c r="I10878" s="5">
        <v>12407330</v>
      </c>
      <c r="J10878" s="6">
        <f t="shared" si="169"/>
        <v>70122</v>
      </c>
      <c r="K10878" s="7">
        <f>((Table4[[#This Row],[marked_price]]-Table4[[#This Row],[discounted_price]])/Table4[[#This Row],[marked_price]])*100</f>
        <v>10.01001001001001</v>
      </c>
    </row>
    <row r="10879" spans="1:11" x14ac:dyDescent="0.25">
      <c r="A10879" s="8" t="s">
        <v>9004</v>
      </c>
      <c r="B10879" s="8" t="s">
        <v>2187</v>
      </c>
      <c r="C10879" s="8">
        <v>4.2</v>
      </c>
      <c r="D10879" s="8">
        <v>384</v>
      </c>
      <c r="E10879" s="9">
        <v>2195</v>
      </c>
      <c r="F10879" s="9">
        <v>658</v>
      </c>
      <c r="G10879" s="8" t="s">
        <v>2789</v>
      </c>
      <c r="H10879" s="8" t="s">
        <v>31</v>
      </c>
      <c r="I10879" s="10">
        <v>14227614</v>
      </c>
      <c r="J10879" s="6">
        <f t="shared" si="169"/>
        <v>252672</v>
      </c>
      <c r="K10879" s="7">
        <f>((Table4[[#This Row],[marked_price]]-Table4[[#This Row],[discounted_price]])/Table4[[#This Row],[marked_price]])*100</f>
        <v>70.022779043280181</v>
      </c>
    </row>
    <row r="10880" spans="1:11" x14ac:dyDescent="0.25">
      <c r="A10880" s="3" t="s">
        <v>2116</v>
      </c>
      <c r="B10880" s="3" t="s">
        <v>359</v>
      </c>
      <c r="C10880" s="3">
        <v>4</v>
      </c>
      <c r="D10880" s="3">
        <v>54</v>
      </c>
      <c r="E10880" s="4">
        <v>1399</v>
      </c>
      <c r="F10880" s="4">
        <v>531</v>
      </c>
      <c r="G10880" s="3" t="s">
        <v>409</v>
      </c>
      <c r="H10880" s="3" t="s">
        <v>582</v>
      </c>
      <c r="I10880" s="5">
        <v>14230622</v>
      </c>
      <c r="J10880" s="6">
        <f t="shared" si="169"/>
        <v>28674</v>
      </c>
      <c r="K10880" s="7">
        <f>((Table4[[#This Row],[marked_price]]-Table4[[#This Row],[discounted_price]])/Table4[[#This Row],[marked_price]])*100</f>
        <v>62.044317369549674</v>
      </c>
    </row>
    <row r="10881" spans="1:11" x14ac:dyDescent="0.25">
      <c r="A10881" s="8" t="s">
        <v>6862</v>
      </c>
      <c r="B10881" s="8" t="s">
        <v>1605</v>
      </c>
      <c r="C10881" s="8">
        <v>4</v>
      </c>
      <c r="D10881" s="8">
        <v>88</v>
      </c>
      <c r="E10881" s="9">
        <v>1498</v>
      </c>
      <c r="F10881" s="9">
        <v>674</v>
      </c>
      <c r="G10881" s="8" t="s">
        <v>283</v>
      </c>
      <c r="H10881" s="8" t="s">
        <v>155</v>
      </c>
      <c r="I10881" s="10">
        <v>13728108</v>
      </c>
      <c r="J10881" s="6">
        <f t="shared" si="169"/>
        <v>59312</v>
      </c>
      <c r="K10881" s="7">
        <f>((Table4[[#This Row],[marked_price]]-Table4[[#This Row],[discounted_price]])/Table4[[#This Row],[marked_price]])*100</f>
        <v>55.006675567423237</v>
      </c>
    </row>
    <row r="10882" spans="1:11" x14ac:dyDescent="0.25">
      <c r="A10882" s="3" t="s">
        <v>1815</v>
      </c>
      <c r="B10882" s="3" t="s">
        <v>2883</v>
      </c>
      <c r="C10882" s="3">
        <v>4.3</v>
      </c>
      <c r="D10882" s="3">
        <v>54</v>
      </c>
      <c r="E10882" s="4">
        <v>995</v>
      </c>
      <c r="F10882" s="4">
        <v>995</v>
      </c>
      <c r="G10882" s="3" t="s">
        <v>20</v>
      </c>
      <c r="H10882" s="3" t="s">
        <v>24</v>
      </c>
      <c r="I10882" s="5">
        <v>16693342</v>
      </c>
      <c r="J10882" s="6">
        <f t="shared" si="169"/>
        <v>53730</v>
      </c>
      <c r="K10882" s="7">
        <f>((Table4[[#This Row],[marked_price]]-Table4[[#This Row],[discounted_price]])/Table4[[#This Row],[marked_price]])*100</f>
        <v>0</v>
      </c>
    </row>
    <row r="10883" spans="1:11" x14ac:dyDescent="0.25">
      <c r="A10883" s="8" t="s">
        <v>9005</v>
      </c>
      <c r="B10883" s="8" t="s">
        <v>123</v>
      </c>
      <c r="C10883" s="8">
        <v>4.5999999999999996</v>
      </c>
      <c r="D10883" s="8">
        <v>556</v>
      </c>
      <c r="E10883" s="9">
        <v>2999</v>
      </c>
      <c r="F10883" s="9">
        <v>1649</v>
      </c>
      <c r="G10883" s="8" t="s">
        <v>13</v>
      </c>
      <c r="H10883" s="8" t="s">
        <v>291</v>
      </c>
      <c r="I10883" s="10">
        <v>1651486</v>
      </c>
      <c r="J10883" s="6">
        <f t="shared" ref="J10883:J10946" si="170">D10883*F10883</f>
        <v>916844</v>
      </c>
      <c r="K10883" s="7">
        <f>((Table4[[#This Row],[marked_price]]-Table4[[#This Row],[discounted_price]])/Table4[[#This Row],[marked_price]])*100</f>
        <v>45.015005001667227</v>
      </c>
    </row>
    <row r="10884" spans="1:11" x14ac:dyDescent="0.25">
      <c r="A10884" s="3" t="s">
        <v>660</v>
      </c>
      <c r="B10884" s="3" t="s">
        <v>554</v>
      </c>
      <c r="C10884" s="3">
        <v>4.5</v>
      </c>
      <c r="D10884" s="3">
        <v>472</v>
      </c>
      <c r="E10884" s="4">
        <v>2599</v>
      </c>
      <c r="F10884" s="4">
        <v>1299</v>
      </c>
      <c r="G10884" s="3" t="s">
        <v>71</v>
      </c>
      <c r="H10884" s="3" t="s">
        <v>72</v>
      </c>
      <c r="I10884" s="5">
        <v>11919246</v>
      </c>
      <c r="J10884" s="6">
        <f t="shared" si="170"/>
        <v>613128</v>
      </c>
      <c r="K10884" s="7">
        <f>((Table4[[#This Row],[marked_price]]-Table4[[#This Row],[discounted_price]])/Table4[[#This Row],[marked_price]])*100</f>
        <v>50.019238168526357</v>
      </c>
    </row>
    <row r="10885" spans="1:11" x14ac:dyDescent="0.25">
      <c r="A10885" s="8" t="s">
        <v>861</v>
      </c>
      <c r="B10885" s="8" t="s">
        <v>4841</v>
      </c>
      <c r="C10885" s="8">
        <v>4.4000000000000004</v>
      </c>
      <c r="D10885" s="8">
        <v>27</v>
      </c>
      <c r="E10885" s="9">
        <v>1799</v>
      </c>
      <c r="F10885" s="9">
        <v>899</v>
      </c>
      <c r="G10885" s="8" t="s">
        <v>40</v>
      </c>
      <c r="H10885" s="8" t="s">
        <v>31</v>
      </c>
      <c r="I10885" s="10">
        <v>17812480</v>
      </c>
      <c r="J10885" s="6">
        <f t="shared" si="170"/>
        <v>24273</v>
      </c>
      <c r="K10885" s="7">
        <f>((Table4[[#This Row],[marked_price]]-Table4[[#This Row],[discounted_price]])/Table4[[#This Row],[marked_price]])*100</f>
        <v>50.027793218454697</v>
      </c>
    </row>
    <row r="10886" spans="1:11" x14ac:dyDescent="0.25">
      <c r="A10886" s="3" t="s">
        <v>9006</v>
      </c>
      <c r="B10886" s="3" t="s">
        <v>1046</v>
      </c>
      <c r="C10886" s="3">
        <v>4.0999999999999996</v>
      </c>
      <c r="D10886" s="3">
        <v>31</v>
      </c>
      <c r="E10886" s="4">
        <v>999</v>
      </c>
      <c r="F10886" s="4">
        <v>599</v>
      </c>
      <c r="G10886" s="3" t="s">
        <v>40</v>
      </c>
      <c r="H10886" s="3" t="s">
        <v>220</v>
      </c>
      <c r="I10886" s="5">
        <v>12699550</v>
      </c>
      <c r="J10886" s="6">
        <f t="shared" si="170"/>
        <v>18569</v>
      </c>
      <c r="K10886" s="7">
        <f>((Table4[[#This Row],[marked_price]]-Table4[[#This Row],[discounted_price]])/Table4[[#This Row],[marked_price]])*100</f>
        <v>40.04004004004004</v>
      </c>
    </row>
    <row r="10887" spans="1:11" x14ac:dyDescent="0.25">
      <c r="A10887" s="8" t="s">
        <v>9007</v>
      </c>
      <c r="B10887" s="8" t="s">
        <v>3129</v>
      </c>
      <c r="C10887" s="8">
        <v>4</v>
      </c>
      <c r="D10887" s="8">
        <v>21</v>
      </c>
      <c r="E10887" s="9">
        <v>2799</v>
      </c>
      <c r="F10887" s="9">
        <v>1483</v>
      </c>
      <c r="G10887" s="8" t="s">
        <v>40</v>
      </c>
      <c r="H10887" s="8" t="s">
        <v>31</v>
      </c>
      <c r="I10887" s="10">
        <v>15095516</v>
      </c>
      <c r="J10887" s="6">
        <f t="shared" si="170"/>
        <v>31143</v>
      </c>
      <c r="K10887" s="7">
        <f>((Table4[[#This Row],[marked_price]]-Table4[[#This Row],[discounted_price]])/Table4[[#This Row],[marked_price]])*100</f>
        <v>47.016791711325475</v>
      </c>
    </row>
    <row r="10888" spans="1:11" x14ac:dyDescent="0.25">
      <c r="A10888" s="3" t="s">
        <v>322</v>
      </c>
      <c r="B10888" s="3" t="s">
        <v>51</v>
      </c>
      <c r="C10888" s="3">
        <v>4.2</v>
      </c>
      <c r="D10888" s="3">
        <v>208</v>
      </c>
      <c r="E10888" s="4">
        <v>2199</v>
      </c>
      <c r="F10888" s="4">
        <v>1143</v>
      </c>
      <c r="G10888" s="3" t="s">
        <v>768</v>
      </c>
      <c r="H10888" s="3" t="s">
        <v>155</v>
      </c>
      <c r="I10888" s="5">
        <v>12131950</v>
      </c>
      <c r="J10888" s="6">
        <f t="shared" si="170"/>
        <v>237744</v>
      </c>
      <c r="K10888" s="7">
        <f>((Table4[[#This Row],[marked_price]]-Table4[[#This Row],[discounted_price]])/Table4[[#This Row],[marked_price]])*100</f>
        <v>48.021828103683497</v>
      </c>
    </row>
    <row r="10889" spans="1:11" x14ac:dyDescent="0.25">
      <c r="A10889" s="8" t="s">
        <v>556</v>
      </c>
      <c r="B10889" s="8" t="s">
        <v>445</v>
      </c>
      <c r="C10889" s="8">
        <v>3.8</v>
      </c>
      <c r="D10889" s="8">
        <v>78</v>
      </c>
      <c r="E10889" s="9">
        <v>1398</v>
      </c>
      <c r="F10889" s="9">
        <v>768</v>
      </c>
      <c r="G10889" s="8" t="s">
        <v>129</v>
      </c>
      <c r="H10889" s="8" t="s">
        <v>558</v>
      </c>
      <c r="I10889" s="10">
        <v>14379352</v>
      </c>
      <c r="J10889" s="6">
        <f t="shared" si="170"/>
        <v>59904</v>
      </c>
      <c r="K10889" s="7">
        <f>((Table4[[#This Row],[marked_price]]-Table4[[#This Row],[discounted_price]])/Table4[[#This Row],[marked_price]])*100</f>
        <v>45.064377682403432</v>
      </c>
    </row>
    <row r="10890" spans="1:11" x14ac:dyDescent="0.25">
      <c r="A10890" s="3" t="s">
        <v>1620</v>
      </c>
      <c r="B10890" s="3" t="s">
        <v>280</v>
      </c>
      <c r="C10890" s="3">
        <v>3.1</v>
      </c>
      <c r="D10890" s="3">
        <v>7</v>
      </c>
      <c r="E10890" s="4">
        <v>2699</v>
      </c>
      <c r="F10890" s="4">
        <v>1754</v>
      </c>
      <c r="G10890" s="3" t="s">
        <v>976</v>
      </c>
      <c r="H10890" s="3" t="s">
        <v>49</v>
      </c>
      <c r="I10890" s="5">
        <v>16746770</v>
      </c>
      <c r="J10890" s="6">
        <f t="shared" si="170"/>
        <v>12278</v>
      </c>
      <c r="K10890" s="7">
        <f>((Table4[[#This Row],[marked_price]]-Table4[[#This Row],[discounted_price]])/Table4[[#This Row],[marked_price]])*100</f>
        <v>35.0129677658392</v>
      </c>
    </row>
    <row r="10891" spans="1:11" x14ac:dyDescent="0.25">
      <c r="A10891" s="8" t="s">
        <v>9008</v>
      </c>
      <c r="B10891" s="8" t="s">
        <v>1056</v>
      </c>
      <c r="C10891" s="8">
        <v>4.5999999999999996</v>
      </c>
      <c r="D10891" s="8">
        <v>165</v>
      </c>
      <c r="E10891" s="9">
        <v>1799</v>
      </c>
      <c r="F10891" s="9">
        <v>1079</v>
      </c>
      <c r="G10891" s="8" t="s">
        <v>853</v>
      </c>
      <c r="H10891" s="8" t="s">
        <v>886</v>
      </c>
      <c r="I10891" s="10">
        <v>15929154</v>
      </c>
      <c r="J10891" s="6">
        <f t="shared" si="170"/>
        <v>178035</v>
      </c>
      <c r="K10891" s="7">
        <f>((Table4[[#This Row],[marked_price]]-Table4[[#This Row],[discounted_price]])/Table4[[#This Row],[marked_price]])*100</f>
        <v>40.022234574763758</v>
      </c>
    </row>
    <row r="10892" spans="1:11" x14ac:dyDescent="0.25">
      <c r="A10892" s="3" t="s">
        <v>974</v>
      </c>
      <c r="B10892" s="3" t="s">
        <v>1874</v>
      </c>
      <c r="C10892" s="3">
        <v>4.3</v>
      </c>
      <c r="D10892" s="3">
        <v>8</v>
      </c>
      <c r="E10892" s="4">
        <v>1499</v>
      </c>
      <c r="F10892" s="4">
        <v>1049</v>
      </c>
      <c r="G10892" s="3" t="s">
        <v>409</v>
      </c>
      <c r="H10892" s="3" t="s">
        <v>49</v>
      </c>
      <c r="I10892" s="5">
        <v>16005422</v>
      </c>
      <c r="J10892" s="6">
        <f t="shared" si="170"/>
        <v>8392</v>
      </c>
      <c r="K10892" s="7">
        <f>((Table4[[#This Row],[marked_price]]-Table4[[#This Row],[discounted_price]])/Table4[[#This Row],[marked_price]])*100</f>
        <v>30.020013342228154</v>
      </c>
    </row>
    <row r="10893" spans="1:11" x14ac:dyDescent="0.25">
      <c r="A10893" s="8" t="s">
        <v>7254</v>
      </c>
      <c r="B10893" s="8" t="s">
        <v>706</v>
      </c>
      <c r="C10893" s="8">
        <v>3.6</v>
      </c>
      <c r="D10893" s="8">
        <v>62</v>
      </c>
      <c r="E10893" s="9">
        <v>2699</v>
      </c>
      <c r="F10893" s="9">
        <v>944</v>
      </c>
      <c r="G10893" s="8" t="s">
        <v>71</v>
      </c>
      <c r="H10893" s="8" t="s">
        <v>75</v>
      </c>
      <c r="I10893" s="10">
        <v>15889710</v>
      </c>
      <c r="J10893" s="6">
        <f t="shared" si="170"/>
        <v>58528</v>
      </c>
      <c r="K10893" s="7">
        <f>((Table4[[#This Row],[marked_price]]-Table4[[#This Row],[discounted_price]])/Table4[[#This Row],[marked_price]])*100</f>
        <v>65.02408299370137</v>
      </c>
    </row>
    <row r="10894" spans="1:11" x14ac:dyDescent="0.25">
      <c r="A10894" s="3" t="s">
        <v>1685</v>
      </c>
      <c r="B10894" s="3" t="s">
        <v>280</v>
      </c>
      <c r="C10894" s="3">
        <v>4.2</v>
      </c>
      <c r="D10894" s="3">
        <v>546</v>
      </c>
      <c r="E10894" s="4">
        <v>1499</v>
      </c>
      <c r="F10894" s="4">
        <v>1349</v>
      </c>
      <c r="G10894" s="3" t="s">
        <v>229</v>
      </c>
      <c r="H10894" s="3" t="s">
        <v>155</v>
      </c>
      <c r="I10894" s="5">
        <v>2474396</v>
      </c>
      <c r="J10894" s="6">
        <f t="shared" si="170"/>
        <v>736554</v>
      </c>
      <c r="K10894" s="7">
        <f>((Table4[[#This Row],[marked_price]]-Table4[[#This Row],[discounted_price]])/Table4[[#This Row],[marked_price]])*100</f>
        <v>10.006671114076051</v>
      </c>
    </row>
    <row r="10895" spans="1:11" x14ac:dyDescent="0.25">
      <c r="A10895" s="8" t="s">
        <v>9009</v>
      </c>
      <c r="B10895" s="8" t="s">
        <v>565</v>
      </c>
      <c r="C10895" s="8">
        <v>3.8</v>
      </c>
      <c r="D10895" s="8">
        <v>65</v>
      </c>
      <c r="E10895" s="9">
        <v>2499</v>
      </c>
      <c r="F10895" s="9">
        <v>999</v>
      </c>
      <c r="G10895" s="8" t="s">
        <v>27</v>
      </c>
      <c r="H10895" s="8" t="s">
        <v>31</v>
      </c>
      <c r="I10895" s="10">
        <v>13649966</v>
      </c>
      <c r="J10895" s="6">
        <f t="shared" si="170"/>
        <v>64935</v>
      </c>
      <c r="K10895" s="7">
        <f>((Table4[[#This Row],[marked_price]]-Table4[[#This Row],[discounted_price]])/Table4[[#This Row],[marked_price]])*100</f>
        <v>60.024009603841534</v>
      </c>
    </row>
    <row r="10896" spans="1:11" x14ac:dyDescent="0.25">
      <c r="A10896" s="3" t="s">
        <v>1997</v>
      </c>
      <c r="B10896" s="3" t="s">
        <v>652</v>
      </c>
      <c r="C10896" s="3">
        <v>3.8</v>
      </c>
      <c r="D10896" s="3">
        <v>35</v>
      </c>
      <c r="E10896" s="4">
        <v>1099</v>
      </c>
      <c r="F10896" s="4">
        <v>439</v>
      </c>
      <c r="G10896" s="3" t="s">
        <v>71</v>
      </c>
      <c r="H10896" s="3" t="s">
        <v>72</v>
      </c>
      <c r="I10896" s="5">
        <v>17102552</v>
      </c>
      <c r="J10896" s="6">
        <f t="shared" si="170"/>
        <v>15365</v>
      </c>
      <c r="K10896" s="7">
        <f>((Table4[[#This Row],[marked_price]]-Table4[[#This Row],[discounted_price]])/Table4[[#This Row],[marked_price]])*100</f>
        <v>60.05459508644222</v>
      </c>
    </row>
    <row r="10897" spans="1:11" x14ac:dyDescent="0.25">
      <c r="A10897" s="8" t="s">
        <v>2621</v>
      </c>
      <c r="B10897" s="8" t="s">
        <v>9010</v>
      </c>
      <c r="C10897" s="8">
        <v>4.0999999999999996</v>
      </c>
      <c r="D10897" s="8">
        <v>41</v>
      </c>
      <c r="E10897" s="9">
        <v>3499</v>
      </c>
      <c r="F10897" s="9">
        <v>909</v>
      </c>
      <c r="G10897" s="8" t="s">
        <v>20</v>
      </c>
      <c r="H10897" s="8" t="s">
        <v>31</v>
      </c>
      <c r="I10897" s="10">
        <v>15019380</v>
      </c>
      <c r="J10897" s="6">
        <f t="shared" si="170"/>
        <v>37269</v>
      </c>
      <c r="K10897" s="7">
        <f>((Table4[[#This Row],[marked_price]]-Table4[[#This Row],[discounted_price]])/Table4[[#This Row],[marked_price]])*100</f>
        <v>74.021148899685627</v>
      </c>
    </row>
    <row r="10898" spans="1:11" x14ac:dyDescent="0.25">
      <c r="A10898" s="3" t="s">
        <v>2349</v>
      </c>
      <c r="B10898" s="3" t="s">
        <v>123</v>
      </c>
      <c r="C10898" s="3">
        <v>3.7</v>
      </c>
      <c r="D10898" s="3">
        <v>7</v>
      </c>
      <c r="E10898" s="4">
        <v>1399</v>
      </c>
      <c r="F10898" s="4">
        <v>839</v>
      </c>
      <c r="G10898" s="3" t="s">
        <v>27</v>
      </c>
      <c r="H10898" s="3" t="s">
        <v>24</v>
      </c>
      <c r="I10898" s="5">
        <v>17330370</v>
      </c>
      <c r="J10898" s="6">
        <f t="shared" si="170"/>
        <v>5873</v>
      </c>
      <c r="K10898" s="7">
        <f>((Table4[[#This Row],[marked_price]]-Table4[[#This Row],[discounted_price]])/Table4[[#This Row],[marked_price]])*100</f>
        <v>40.028591851322368</v>
      </c>
    </row>
    <row r="10899" spans="1:11" x14ac:dyDescent="0.25">
      <c r="A10899" s="8" t="s">
        <v>2204</v>
      </c>
      <c r="B10899" s="8" t="s">
        <v>1667</v>
      </c>
      <c r="C10899" s="8">
        <v>4.2</v>
      </c>
      <c r="D10899" s="8">
        <v>53</v>
      </c>
      <c r="E10899" s="9">
        <v>999</v>
      </c>
      <c r="F10899" s="9">
        <v>619</v>
      </c>
      <c r="G10899" s="8" t="s">
        <v>40</v>
      </c>
      <c r="H10899" s="8" t="s">
        <v>34</v>
      </c>
      <c r="I10899" s="10">
        <v>16829804</v>
      </c>
      <c r="J10899" s="6">
        <f t="shared" si="170"/>
        <v>32807</v>
      </c>
      <c r="K10899" s="7">
        <f>((Table4[[#This Row],[marked_price]]-Table4[[#This Row],[discounted_price]])/Table4[[#This Row],[marked_price]])*100</f>
        <v>38.038038038038039</v>
      </c>
    </row>
    <row r="10900" spans="1:11" x14ac:dyDescent="0.25">
      <c r="A10900" s="3" t="s">
        <v>2837</v>
      </c>
      <c r="B10900" s="3" t="s">
        <v>579</v>
      </c>
      <c r="C10900" s="3">
        <v>4.5999999999999996</v>
      </c>
      <c r="D10900" s="3">
        <v>30</v>
      </c>
      <c r="E10900" s="4">
        <v>1999</v>
      </c>
      <c r="F10900" s="4">
        <v>999</v>
      </c>
      <c r="G10900" s="3" t="s">
        <v>371</v>
      </c>
      <c r="H10900" s="3" t="s">
        <v>49</v>
      </c>
      <c r="I10900" s="5">
        <v>16699326</v>
      </c>
      <c r="J10900" s="6">
        <f t="shared" si="170"/>
        <v>29970</v>
      </c>
      <c r="K10900" s="7">
        <f>((Table4[[#This Row],[marked_price]]-Table4[[#This Row],[discounted_price]])/Table4[[#This Row],[marked_price]])*100</f>
        <v>50.025012506253134</v>
      </c>
    </row>
    <row r="10901" spans="1:11" x14ac:dyDescent="0.25">
      <c r="A10901" s="8" t="s">
        <v>1162</v>
      </c>
      <c r="B10901" s="8" t="s">
        <v>579</v>
      </c>
      <c r="C10901" s="8">
        <v>4.5</v>
      </c>
      <c r="D10901" s="8">
        <v>314</v>
      </c>
      <c r="E10901" s="9">
        <v>499</v>
      </c>
      <c r="F10901" s="9">
        <v>219</v>
      </c>
      <c r="G10901" s="8" t="s">
        <v>40</v>
      </c>
      <c r="H10901" s="8" t="s">
        <v>24</v>
      </c>
      <c r="I10901" s="10">
        <v>14424506</v>
      </c>
      <c r="J10901" s="6">
        <f t="shared" si="170"/>
        <v>68766</v>
      </c>
      <c r="K10901" s="7">
        <f>((Table4[[#This Row],[marked_price]]-Table4[[#This Row],[discounted_price]])/Table4[[#This Row],[marked_price]])*100</f>
        <v>56.112224448897798</v>
      </c>
    </row>
    <row r="10902" spans="1:11" x14ac:dyDescent="0.25">
      <c r="A10902" s="3" t="s">
        <v>9011</v>
      </c>
      <c r="B10902" s="3" t="s">
        <v>440</v>
      </c>
      <c r="C10902" s="3">
        <v>4.2</v>
      </c>
      <c r="D10902" s="3">
        <v>19</v>
      </c>
      <c r="E10902" s="4">
        <v>1999</v>
      </c>
      <c r="F10902" s="4">
        <v>699</v>
      </c>
      <c r="G10902" s="3" t="s">
        <v>1687</v>
      </c>
      <c r="H10902" s="3" t="s">
        <v>103</v>
      </c>
      <c r="I10902" s="5">
        <v>16229840</v>
      </c>
      <c r="J10902" s="6">
        <f t="shared" si="170"/>
        <v>13281</v>
      </c>
      <c r="K10902" s="7">
        <f>((Table4[[#This Row],[marked_price]]-Table4[[#This Row],[discounted_price]])/Table4[[#This Row],[marked_price]])*100</f>
        <v>65.032516258129064</v>
      </c>
    </row>
    <row r="10903" spans="1:11" x14ac:dyDescent="0.25">
      <c r="A10903" s="8" t="s">
        <v>9012</v>
      </c>
      <c r="B10903" s="8" t="s">
        <v>91</v>
      </c>
      <c r="C10903" s="8">
        <v>4.5999999999999996</v>
      </c>
      <c r="D10903" s="8">
        <v>10</v>
      </c>
      <c r="E10903" s="9">
        <v>3999</v>
      </c>
      <c r="F10903" s="9">
        <v>2799</v>
      </c>
      <c r="G10903" s="8" t="s">
        <v>71</v>
      </c>
      <c r="H10903" s="8" t="s">
        <v>421</v>
      </c>
      <c r="I10903" s="10">
        <v>17174310</v>
      </c>
      <c r="J10903" s="6">
        <f t="shared" si="170"/>
        <v>27990</v>
      </c>
      <c r="K10903" s="7">
        <f>((Table4[[#This Row],[marked_price]]-Table4[[#This Row],[discounted_price]])/Table4[[#This Row],[marked_price]])*100</f>
        <v>30.007501875468868</v>
      </c>
    </row>
    <row r="10904" spans="1:11" x14ac:dyDescent="0.25">
      <c r="A10904" s="3" t="s">
        <v>9013</v>
      </c>
      <c r="B10904" s="3" t="s">
        <v>123</v>
      </c>
      <c r="C10904" s="3">
        <v>3.9</v>
      </c>
      <c r="D10904" s="3">
        <v>24</v>
      </c>
      <c r="E10904" s="4">
        <v>2599</v>
      </c>
      <c r="F10904" s="4">
        <v>1169</v>
      </c>
      <c r="G10904" s="3" t="s">
        <v>48</v>
      </c>
      <c r="H10904" s="3" t="s">
        <v>49</v>
      </c>
      <c r="I10904" s="5">
        <v>15773252</v>
      </c>
      <c r="J10904" s="6">
        <f t="shared" si="170"/>
        <v>28056</v>
      </c>
      <c r="K10904" s="7">
        <f>((Table4[[#This Row],[marked_price]]-Table4[[#This Row],[discounted_price]])/Table4[[#This Row],[marked_price]])*100</f>
        <v>55.021161985378995</v>
      </c>
    </row>
    <row r="10905" spans="1:11" x14ac:dyDescent="0.25">
      <c r="A10905" s="8" t="s">
        <v>2048</v>
      </c>
      <c r="B10905" s="8" t="s">
        <v>359</v>
      </c>
      <c r="C10905" s="8">
        <v>4.2</v>
      </c>
      <c r="D10905" s="8">
        <v>99</v>
      </c>
      <c r="E10905" s="9">
        <v>1299</v>
      </c>
      <c r="F10905" s="9">
        <v>610</v>
      </c>
      <c r="G10905" s="8" t="s">
        <v>768</v>
      </c>
      <c r="H10905" s="8" t="s">
        <v>155</v>
      </c>
      <c r="I10905" s="10">
        <v>15561932</v>
      </c>
      <c r="J10905" s="6">
        <f t="shared" si="170"/>
        <v>60390</v>
      </c>
      <c r="K10905" s="7">
        <f>((Table4[[#This Row],[marked_price]]-Table4[[#This Row],[discounted_price]])/Table4[[#This Row],[marked_price]])*100</f>
        <v>53.040800615858352</v>
      </c>
    </row>
    <row r="10906" spans="1:11" x14ac:dyDescent="0.25">
      <c r="A10906" s="3" t="s">
        <v>8256</v>
      </c>
      <c r="B10906" s="3" t="s">
        <v>265</v>
      </c>
      <c r="C10906" s="3">
        <v>4.0999999999999996</v>
      </c>
      <c r="D10906" s="3">
        <v>52</v>
      </c>
      <c r="E10906" s="4">
        <v>1599</v>
      </c>
      <c r="F10906" s="4">
        <v>479</v>
      </c>
      <c r="G10906" s="3" t="s">
        <v>5997</v>
      </c>
      <c r="H10906" s="3" t="s">
        <v>103</v>
      </c>
      <c r="I10906" s="5">
        <v>13190804</v>
      </c>
      <c r="J10906" s="6">
        <f t="shared" si="170"/>
        <v>24908</v>
      </c>
      <c r="K10906" s="7">
        <f>((Table4[[#This Row],[marked_price]]-Table4[[#This Row],[discounted_price]])/Table4[[#This Row],[marked_price]])*100</f>
        <v>70.043777360850541</v>
      </c>
    </row>
    <row r="10907" spans="1:11" x14ac:dyDescent="0.25">
      <c r="A10907" s="8" t="s">
        <v>9014</v>
      </c>
      <c r="B10907" s="8" t="s">
        <v>2306</v>
      </c>
      <c r="C10907" s="8">
        <v>3.9</v>
      </c>
      <c r="D10907" s="8">
        <v>8</v>
      </c>
      <c r="E10907" s="9">
        <v>1799</v>
      </c>
      <c r="F10907" s="9">
        <v>1529</v>
      </c>
      <c r="G10907" s="8" t="s">
        <v>44</v>
      </c>
      <c r="H10907" s="8" t="s">
        <v>191</v>
      </c>
      <c r="I10907" s="10">
        <v>16627982</v>
      </c>
      <c r="J10907" s="6">
        <f t="shared" si="170"/>
        <v>12232</v>
      </c>
      <c r="K10907" s="7">
        <f>((Table4[[#This Row],[marked_price]]-Table4[[#This Row],[discounted_price]])/Table4[[#This Row],[marked_price]])*100</f>
        <v>15.008337965536409</v>
      </c>
    </row>
    <row r="10908" spans="1:11" x14ac:dyDescent="0.25">
      <c r="A10908" s="3" t="s">
        <v>9015</v>
      </c>
      <c r="B10908" s="3" t="s">
        <v>448</v>
      </c>
      <c r="C10908" s="3">
        <v>5</v>
      </c>
      <c r="D10908" s="3">
        <v>2</v>
      </c>
      <c r="E10908" s="4">
        <v>1500</v>
      </c>
      <c r="F10908" s="4">
        <v>1050</v>
      </c>
      <c r="G10908" s="3" t="s">
        <v>27</v>
      </c>
      <c r="H10908" s="3" t="s">
        <v>34</v>
      </c>
      <c r="I10908" s="5">
        <v>18392082</v>
      </c>
      <c r="J10908" s="6">
        <f t="shared" si="170"/>
        <v>2100</v>
      </c>
      <c r="K10908" s="7">
        <f>((Table4[[#This Row],[marked_price]]-Table4[[#This Row],[discounted_price]])/Table4[[#This Row],[marked_price]])*100</f>
        <v>30</v>
      </c>
    </row>
    <row r="10909" spans="1:11" x14ac:dyDescent="0.25">
      <c r="A10909" s="8" t="s">
        <v>1498</v>
      </c>
      <c r="B10909" s="8" t="s">
        <v>224</v>
      </c>
      <c r="C10909" s="8">
        <v>4.3</v>
      </c>
      <c r="D10909" s="8">
        <v>49</v>
      </c>
      <c r="E10909" s="9">
        <v>4650</v>
      </c>
      <c r="F10909" s="9">
        <v>1999</v>
      </c>
      <c r="G10909" s="8" t="s">
        <v>2850</v>
      </c>
      <c r="H10909" s="8" t="s">
        <v>72</v>
      </c>
      <c r="I10909" s="10">
        <v>15033302</v>
      </c>
      <c r="J10909" s="6">
        <f t="shared" si="170"/>
        <v>97951</v>
      </c>
      <c r="K10909" s="7">
        <f>((Table4[[#This Row],[marked_price]]-Table4[[#This Row],[discounted_price]])/Table4[[#This Row],[marked_price]])*100</f>
        <v>57.01075268817204</v>
      </c>
    </row>
    <row r="10910" spans="1:11" x14ac:dyDescent="0.25">
      <c r="A10910" s="3" t="s">
        <v>9016</v>
      </c>
      <c r="B10910" s="3" t="s">
        <v>181</v>
      </c>
      <c r="C10910" s="3">
        <v>4.5</v>
      </c>
      <c r="D10910" s="3">
        <v>21</v>
      </c>
      <c r="E10910" s="4">
        <v>2299</v>
      </c>
      <c r="F10910" s="4">
        <v>804</v>
      </c>
      <c r="G10910" s="3" t="s">
        <v>100</v>
      </c>
      <c r="H10910" s="3" t="s">
        <v>31</v>
      </c>
      <c r="I10910" s="5">
        <v>16629488</v>
      </c>
      <c r="J10910" s="6">
        <f t="shared" si="170"/>
        <v>16884</v>
      </c>
      <c r="K10910" s="7">
        <f>((Table4[[#This Row],[marked_price]]-Table4[[#This Row],[discounted_price]])/Table4[[#This Row],[marked_price]])*100</f>
        <v>65.02827316224446</v>
      </c>
    </row>
    <row r="10911" spans="1:11" x14ac:dyDescent="0.25">
      <c r="A10911" s="8" t="s">
        <v>9017</v>
      </c>
      <c r="B10911" s="8" t="s">
        <v>340</v>
      </c>
      <c r="C10911" s="8">
        <v>4.4000000000000004</v>
      </c>
      <c r="D10911" s="8">
        <v>38</v>
      </c>
      <c r="E10911" s="9">
        <v>1890</v>
      </c>
      <c r="F10911" s="9">
        <v>661</v>
      </c>
      <c r="G10911" s="8" t="s">
        <v>1530</v>
      </c>
      <c r="H10911" s="8" t="s">
        <v>259</v>
      </c>
      <c r="I10911" s="10">
        <v>15773962</v>
      </c>
      <c r="J10911" s="6">
        <f t="shared" si="170"/>
        <v>25118</v>
      </c>
      <c r="K10911" s="7">
        <f>((Table4[[#This Row],[marked_price]]-Table4[[#This Row],[discounted_price]])/Table4[[#This Row],[marked_price]])*100</f>
        <v>65.026455026455025</v>
      </c>
    </row>
    <row r="10912" spans="1:11" x14ac:dyDescent="0.25">
      <c r="A10912" s="3" t="s">
        <v>465</v>
      </c>
      <c r="B10912" s="3" t="s">
        <v>26</v>
      </c>
      <c r="C10912" s="3">
        <v>4.3</v>
      </c>
      <c r="D10912" s="3">
        <v>279</v>
      </c>
      <c r="E10912" s="4">
        <v>3599</v>
      </c>
      <c r="F10912" s="4">
        <v>2339</v>
      </c>
      <c r="G10912" s="3" t="s">
        <v>853</v>
      </c>
      <c r="H10912" s="3" t="s">
        <v>53</v>
      </c>
      <c r="I10912" s="5">
        <v>9038471</v>
      </c>
      <c r="J10912" s="6">
        <f t="shared" si="170"/>
        <v>652581</v>
      </c>
      <c r="K10912" s="7">
        <f>((Table4[[#This Row],[marked_price]]-Table4[[#This Row],[discounted_price]])/Table4[[#This Row],[marked_price]])*100</f>
        <v>35.009724923589886</v>
      </c>
    </row>
    <row r="10913" spans="1:11" x14ac:dyDescent="0.25">
      <c r="A10913" s="8" t="s">
        <v>8616</v>
      </c>
      <c r="B10913" s="8" t="s">
        <v>1605</v>
      </c>
      <c r="C10913" s="8">
        <v>4.3</v>
      </c>
      <c r="D10913" s="8">
        <v>36</v>
      </c>
      <c r="E10913" s="9">
        <v>1698</v>
      </c>
      <c r="F10913" s="9">
        <v>594</v>
      </c>
      <c r="G10913" s="8" t="s">
        <v>371</v>
      </c>
      <c r="H10913" s="8" t="s">
        <v>49</v>
      </c>
      <c r="I10913" s="10">
        <v>15457994</v>
      </c>
      <c r="J10913" s="6">
        <f t="shared" si="170"/>
        <v>21384</v>
      </c>
      <c r="K10913" s="7">
        <f>((Table4[[#This Row],[marked_price]]-Table4[[#This Row],[discounted_price]])/Table4[[#This Row],[marked_price]])*100</f>
        <v>65.017667844522961</v>
      </c>
    </row>
    <row r="10914" spans="1:11" x14ac:dyDescent="0.25">
      <c r="A10914" s="3" t="s">
        <v>9018</v>
      </c>
      <c r="B10914" s="3" t="s">
        <v>149</v>
      </c>
      <c r="C10914" s="3">
        <v>3.9</v>
      </c>
      <c r="D10914" s="3">
        <v>46</v>
      </c>
      <c r="E10914" s="4">
        <v>1799</v>
      </c>
      <c r="F10914" s="4">
        <v>629</v>
      </c>
      <c r="G10914" s="3" t="s">
        <v>48</v>
      </c>
      <c r="H10914" s="3" t="s">
        <v>226</v>
      </c>
      <c r="I10914" s="5">
        <v>13842964</v>
      </c>
      <c r="J10914" s="6">
        <f t="shared" si="170"/>
        <v>28934</v>
      </c>
      <c r="K10914" s="7">
        <f>((Table4[[#This Row],[marked_price]]-Table4[[#This Row],[discounted_price]])/Table4[[#This Row],[marked_price]])*100</f>
        <v>65.036131183991102</v>
      </c>
    </row>
    <row r="10915" spans="1:11" x14ac:dyDescent="0.25">
      <c r="A10915" s="8" t="s">
        <v>9019</v>
      </c>
      <c r="B10915" s="8" t="s">
        <v>1878</v>
      </c>
      <c r="C10915" s="8">
        <v>4.8</v>
      </c>
      <c r="D10915" s="8">
        <v>5</v>
      </c>
      <c r="E10915" s="9">
        <v>1699</v>
      </c>
      <c r="F10915" s="9">
        <v>1614</v>
      </c>
      <c r="G10915" s="8" t="s">
        <v>2012</v>
      </c>
      <c r="H10915" s="8" t="s">
        <v>31</v>
      </c>
      <c r="I10915" s="10">
        <v>17038708</v>
      </c>
      <c r="J10915" s="6">
        <f t="shared" si="170"/>
        <v>8070</v>
      </c>
      <c r="K10915" s="7">
        <f>((Table4[[#This Row],[marked_price]]-Table4[[#This Row],[discounted_price]])/Table4[[#This Row],[marked_price]])*100</f>
        <v>5.0029429075927014</v>
      </c>
    </row>
    <row r="10916" spans="1:11" x14ac:dyDescent="0.25">
      <c r="A10916" s="3" t="s">
        <v>6348</v>
      </c>
      <c r="B10916" s="3" t="s">
        <v>953</v>
      </c>
      <c r="C10916" s="3">
        <v>4.0999999999999996</v>
      </c>
      <c r="D10916" s="3">
        <v>146</v>
      </c>
      <c r="E10916" s="4">
        <v>4499</v>
      </c>
      <c r="F10916" s="4">
        <v>944</v>
      </c>
      <c r="G10916" s="3" t="s">
        <v>4163</v>
      </c>
      <c r="H10916" s="3" t="s">
        <v>338</v>
      </c>
      <c r="I10916" s="5">
        <v>13258750</v>
      </c>
      <c r="J10916" s="6">
        <f t="shared" si="170"/>
        <v>137824</v>
      </c>
      <c r="K10916" s="7">
        <f>((Table4[[#This Row],[marked_price]]-Table4[[#This Row],[discounted_price]])/Table4[[#This Row],[marked_price]])*100</f>
        <v>79.017559457657256</v>
      </c>
    </row>
    <row r="10917" spans="1:11" x14ac:dyDescent="0.25">
      <c r="A10917" s="8" t="s">
        <v>9020</v>
      </c>
      <c r="B10917" s="8" t="s">
        <v>123</v>
      </c>
      <c r="C10917" s="8">
        <v>4.2</v>
      </c>
      <c r="D10917" s="8">
        <v>223</v>
      </c>
      <c r="E10917" s="9">
        <v>899</v>
      </c>
      <c r="F10917" s="9">
        <v>593</v>
      </c>
      <c r="G10917" s="8" t="s">
        <v>40</v>
      </c>
      <c r="H10917" s="8" t="s">
        <v>24</v>
      </c>
      <c r="I10917" s="10">
        <v>12117174</v>
      </c>
      <c r="J10917" s="6">
        <f t="shared" si="170"/>
        <v>132239</v>
      </c>
      <c r="K10917" s="7">
        <f>((Table4[[#This Row],[marked_price]]-Table4[[#This Row],[discounted_price]])/Table4[[#This Row],[marked_price]])*100</f>
        <v>34.03781979977753</v>
      </c>
    </row>
    <row r="10918" spans="1:11" x14ac:dyDescent="0.25">
      <c r="A10918" s="3" t="s">
        <v>9021</v>
      </c>
      <c r="B10918" s="3" t="s">
        <v>6272</v>
      </c>
      <c r="C10918" s="3">
        <v>3.7</v>
      </c>
      <c r="D10918" s="3">
        <v>42</v>
      </c>
      <c r="E10918" s="4">
        <v>3999</v>
      </c>
      <c r="F10918" s="4">
        <v>1299</v>
      </c>
      <c r="G10918" s="3" t="s">
        <v>20</v>
      </c>
      <c r="H10918" s="3" t="s">
        <v>75</v>
      </c>
      <c r="I10918" s="5">
        <v>17755344</v>
      </c>
      <c r="J10918" s="6">
        <f t="shared" si="170"/>
        <v>54558</v>
      </c>
      <c r="K10918" s="7">
        <f>((Table4[[#This Row],[marked_price]]-Table4[[#This Row],[discounted_price]])/Table4[[#This Row],[marked_price]])*100</f>
        <v>67.516879219804949</v>
      </c>
    </row>
    <row r="10919" spans="1:11" x14ac:dyDescent="0.25">
      <c r="A10919" s="8" t="s">
        <v>267</v>
      </c>
      <c r="B10919" s="8" t="s">
        <v>579</v>
      </c>
      <c r="C10919" s="8">
        <v>4.3</v>
      </c>
      <c r="D10919" s="8">
        <v>453</v>
      </c>
      <c r="E10919" s="9">
        <v>749</v>
      </c>
      <c r="F10919" s="9">
        <v>374</v>
      </c>
      <c r="G10919" s="8" t="s">
        <v>40</v>
      </c>
      <c r="H10919" s="8" t="s">
        <v>24</v>
      </c>
      <c r="I10919" s="10">
        <v>14195884</v>
      </c>
      <c r="J10919" s="6">
        <f t="shared" si="170"/>
        <v>169422</v>
      </c>
      <c r="K10919" s="7">
        <f>((Table4[[#This Row],[marked_price]]-Table4[[#This Row],[discounted_price]])/Table4[[#This Row],[marked_price]])*100</f>
        <v>50.066755674232311</v>
      </c>
    </row>
    <row r="10920" spans="1:11" x14ac:dyDescent="0.25">
      <c r="A10920" s="3" t="s">
        <v>9022</v>
      </c>
      <c r="B10920" s="3" t="s">
        <v>545</v>
      </c>
      <c r="C10920" s="3">
        <v>4.5999999999999996</v>
      </c>
      <c r="D10920" s="3">
        <v>7</v>
      </c>
      <c r="E10920" s="4">
        <v>1690</v>
      </c>
      <c r="F10920" s="4">
        <v>1183</v>
      </c>
      <c r="G10920" s="3" t="s">
        <v>129</v>
      </c>
      <c r="H10920" s="3" t="s">
        <v>558</v>
      </c>
      <c r="I10920" s="5">
        <v>18091446</v>
      </c>
      <c r="J10920" s="6">
        <f t="shared" si="170"/>
        <v>8281</v>
      </c>
      <c r="K10920" s="7">
        <f>((Table4[[#This Row],[marked_price]]-Table4[[#This Row],[discounted_price]])/Table4[[#This Row],[marked_price]])*100</f>
        <v>30</v>
      </c>
    </row>
    <row r="10921" spans="1:11" x14ac:dyDescent="0.25">
      <c r="A10921" s="8" t="s">
        <v>9023</v>
      </c>
      <c r="B10921" s="8" t="s">
        <v>51</v>
      </c>
      <c r="C10921" s="8">
        <v>4</v>
      </c>
      <c r="D10921" s="8">
        <v>96</v>
      </c>
      <c r="E10921" s="9">
        <v>2599</v>
      </c>
      <c r="F10921" s="9">
        <v>1429</v>
      </c>
      <c r="G10921" s="8" t="s">
        <v>716</v>
      </c>
      <c r="H10921" s="8" t="s">
        <v>49</v>
      </c>
      <c r="I10921" s="10">
        <v>11560462</v>
      </c>
      <c r="J10921" s="6">
        <f t="shared" si="170"/>
        <v>137184</v>
      </c>
      <c r="K10921" s="7">
        <f>((Table4[[#This Row],[marked_price]]-Table4[[#This Row],[discounted_price]])/Table4[[#This Row],[marked_price]])*100</f>
        <v>45.017314351673718</v>
      </c>
    </row>
    <row r="10922" spans="1:11" x14ac:dyDescent="0.25">
      <c r="A10922" s="3" t="s">
        <v>3026</v>
      </c>
      <c r="B10922" s="3" t="s">
        <v>294</v>
      </c>
      <c r="C10922" s="3">
        <v>4.5999999999999996</v>
      </c>
      <c r="D10922" s="3">
        <v>12</v>
      </c>
      <c r="E10922" s="4">
        <v>1899</v>
      </c>
      <c r="F10922" s="4">
        <v>1044</v>
      </c>
      <c r="G10922" s="3" t="s">
        <v>229</v>
      </c>
      <c r="H10922" s="3" t="s">
        <v>155</v>
      </c>
      <c r="I10922" s="5">
        <v>16877192</v>
      </c>
      <c r="J10922" s="6">
        <f t="shared" si="170"/>
        <v>12528</v>
      </c>
      <c r="K10922" s="7">
        <f>((Table4[[#This Row],[marked_price]]-Table4[[#This Row],[discounted_price]])/Table4[[#This Row],[marked_price]])*100</f>
        <v>45.023696682464454</v>
      </c>
    </row>
    <row r="10923" spans="1:11" x14ac:dyDescent="0.25">
      <c r="A10923" s="8" t="s">
        <v>227</v>
      </c>
      <c r="B10923" s="8" t="s">
        <v>359</v>
      </c>
      <c r="C10923" s="8">
        <v>3.7</v>
      </c>
      <c r="D10923" s="8">
        <v>89</v>
      </c>
      <c r="E10923" s="9">
        <v>1399</v>
      </c>
      <c r="F10923" s="9">
        <v>531</v>
      </c>
      <c r="G10923" s="8" t="s">
        <v>768</v>
      </c>
      <c r="H10923" s="8" t="s">
        <v>155</v>
      </c>
      <c r="I10923" s="10">
        <v>13842392</v>
      </c>
      <c r="J10923" s="6">
        <f t="shared" si="170"/>
        <v>47259</v>
      </c>
      <c r="K10923" s="7">
        <f>((Table4[[#This Row],[marked_price]]-Table4[[#This Row],[discounted_price]])/Table4[[#This Row],[marked_price]])*100</f>
        <v>62.044317369549674</v>
      </c>
    </row>
    <row r="10924" spans="1:11" x14ac:dyDescent="0.25">
      <c r="A10924" s="3" t="s">
        <v>6468</v>
      </c>
      <c r="B10924" s="3" t="s">
        <v>3880</v>
      </c>
      <c r="C10924" s="3">
        <v>4.0999999999999996</v>
      </c>
      <c r="D10924" s="3">
        <v>456</v>
      </c>
      <c r="E10924" s="4">
        <v>2699</v>
      </c>
      <c r="F10924" s="4">
        <v>809</v>
      </c>
      <c r="G10924" s="3" t="s">
        <v>4163</v>
      </c>
      <c r="H10924" s="3" t="s">
        <v>338</v>
      </c>
      <c r="I10924" s="5">
        <v>9966821</v>
      </c>
      <c r="J10924" s="6">
        <f t="shared" si="170"/>
        <v>368904</v>
      </c>
      <c r="K10924" s="7">
        <f>((Table4[[#This Row],[marked_price]]-Table4[[#This Row],[discounted_price]])/Table4[[#This Row],[marked_price]])*100</f>
        <v>70.0259355316784</v>
      </c>
    </row>
    <row r="10925" spans="1:11" x14ac:dyDescent="0.25">
      <c r="A10925" s="8" t="s">
        <v>9024</v>
      </c>
      <c r="B10925" s="8" t="s">
        <v>9025</v>
      </c>
      <c r="C10925" s="8">
        <v>3.8</v>
      </c>
      <c r="D10925" s="8">
        <v>6</v>
      </c>
      <c r="E10925" s="9">
        <v>999</v>
      </c>
      <c r="F10925" s="9">
        <v>699</v>
      </c>
      <c r="G10925" s="8" t="s">
        <v>27</v>
      </c>
      <c r="H10925" s="8" t="s">
        <v>24</v>
      </c>
      <c r="I10925" s="10">
        <v>17646094</v>
      </c>
      <c r="J10925" s="6">
        <f t="shared" si="170"/>
        <v>4194</v>
      </c>
      <c r="K10925" s="7">
        <f>((Table4[[#This Row],[marked_price]]-Table4[[#This Row],[discounted_price]])/Table4[[#This Row],[marked_price]])*100</f>
        <v>30.03003003003003</v>
      </c>
    </row>
    <row r="10926" spans="1:11" x14ac:dyDescent="0.25">
      <c r="A10926" s="3" t="s">
        <v>9026</v>
      </c>
      <c r="B10926" s="3" t="s">
        <v>4263</v>
      </c>
      <c r="C10926" s="3">
        <v>5</v>
      </c>
      <c r="D10926" s="3">
        <v>3</v>
      </c>
      <c r="E10926" s="4">
        <v>1999</v>
      </c>
      <c r="F10926" s="4">
        <v>859</v>
      </c>
      <c r="G10926" s="3" t="s">
        <v>20</v>
      </c>
      <c r="H10926" s="3" t="s">
        <v>31</v>
      </c>
      <c r="I10926" s="5">
        <v>17758080</v>
      </c>
      <c r="J10926" s="6">
        <f t="shared" si="170"/>
        <v>2577</v>
      </c>
      <c r="K10926" s="7">
        <f>((Table4[[#This Row],[marked_price]]-Table4[[#This Row],[discounted_price]])/Table4[[#This Row],[marked_price]])*100</f>
        <v>57.028514257128563</v>
      </c>
    </row>
    <row r="10927" spans="1:11" x14ac:dyDescent="0.25">
      <c r="A10927" s="8" t="s">
        <v>9027</v>
      </c>
      <c r="B10927" s="8" t="s">
        <v>3542</v>
      </c>
      <c r="C10927" s="8">
        <v>4.5</v>
      </c>
      <c r="D10927" s="8">
        <v>33</v>
      </c>
      <c r="E10927" s="9">
        <v>3495</v>
      </c>
      <c r="F10927" s="9">
        <v>2796</v>
      </c>
      <c r="G10927" s="8" t="s">
        <v>1521</v>
      </c>
      <c r="H10927" s="8" t="s">
        <v>338</v>
      </c>
      <c r="I10927" s="10">
        <v>8451905</v>
      </c>
      <c r="J10927" s="6">
        <f t="shared" si="170"/>
        <v>92268</v>
      </c>
      <c r="K10927" s="7">
        <f>((Table4[[#This Row],[marked_price]]-Table4[[#This Row],[discounted_price]])/Table4[[#This Row],[marked_price]])*100</f>
        <v>20</v>
      </c>
    </row>
    <row r="10928" spans="1:11" x14ac:dyDescent="0.25">
      <c r="A10928" s="3" t="s">
        <v>9028</v>
      </c>
      <c r="B10928" s="3" t="s">
        <v>1600</v>
      </c>
      <c r="C10928" s="3">
        <v>4.0999999999999996</v>
      </c>
      <c r="D10928" s="3">
        <v>7</v>
      </c>
      <c r="E10928" s="4">
        <v>2895</v>
      </c>
      <c r="F10928" s="4">
        <v>2895</v>
      </c>
      <c r="G10928" s="3" t="s">
        <v>71</v>
      </c>
      <c r="H10928" s="3" t="s">
        <v>31</v>
      </c>
      <c r="I10928" s="5">
        <v>17519308</v>
      </c>
      <c r="J10928" s="6">
        <f t="shared" si="170"/>
        <v>20265</v>
      </c>
      <c r="K10928" s="7">
        <f>((Table4[[#This Row],[marked_price]]-Table4[[#This Row],[discounted_price]])/Table4[[#This Row],[marked_price]])*100</f>
        <v>0</v>
      </c>
    </row>
    <row r="10929" spans="1:11" x14ac:dyDescent="0.25">
      <c r="A10929" s="8" t="s">
        <v>9029</v>
      </c>
      <c r="B10929" s="8" t="s">
        <v>1428</v>
      </c>
      <c r="C10929" s="8">
        <v>4.2</v>
      </c>
      <c r="D10929" s="8">
        <v>92</v>
      </c>
      <c r="E10929" s="9">
        <v>999</v>
      </c>
      <c r="F10929" s="9">
        <v>599</v>
      </c>
      <c r="G10929" s="8" t="s">
        <v>129</v>
      </c>
      <c r="H10929" s="8" t="s">
        <v>130</v>
      </c>
      <c r="I10929" s="10">
        <v>15682040</v>
      </c>
      <c r="J10929" s="6">
        <f t="shared" si="170"/>
        <v>55108</v>
      </c>
      <c r="K10929" s="7">
        <f>((Table4[[#This Row],[marked_price]]-Table4[[#This Row],[discounted_price]])/Table4[[#This Row],[marked_price]])*100</f>
        <v>40.04004004004004</v>
      </c>
    </row>
    <row r="10930" spans="1:11" x14ac:dyDescent="0.25">
      <c r="A10930" s="3" t="s">
        <v>3301</v>
      </c>
      <c r="B10930" s="3" t="s">
        <v>2775</v>
      </c>
      <c r="C10930" s="3">
        <v>4.7</v>
      </c>
      <c r="D10930" s="3">
        <v>6</v>
      </c>
      <c r="E10930" s="4">
        <v>899</v>
      </c>
      <c r="F10930" s="4">
        <v>809</v>
      </c>
      <c r="G10930" s="3" t="s">
        <v>2433</v>
      </c>
      <c r="H10930" s="3" t="s">
        <v>318</v>
      </c>
      <c r="I10930" s="5">
        <v>15992578</v>
      </c>
      <c r="J10930" s="6">
        <f t="shared" si="170"/>
        <v>4854</v>
      </c>
      <c r="K10930" s="7">
        <f>((Table4[[#This Row],[marked_price]]-Table4[[#This Row],[discounted_price]])/Table4[[#This Row],[marked_price]])*100</f>
        <v>10.011123470522804</v>
      </c>
    </row>
    <row r="10931" spans="1:11" x14ac:dyDescent="0.25">
      <c r="A10931" s="8" t="s">
        <v>9030</v>
      </c>
      <c r="B10931" s="8" t="s">
        <v>3241</v>
      </c>
      <c r="C10931" s="8">
        <v>4.3</v>
      </c>
      <c r="D10931" s="8">
        <v>8</v>
      </c>
      <c r="E10931" s="9">
        <v>2800</v>
      </c>
      <c r="F10931" s="9">
        <v>2800</v>
      </c>
      <c r="G10931" s="8" t="s">
        <v>40</v>
      </c>
      <c r="H10931" s="8" t="s">
        <v>34</v>
      </c>
      <c r="I10931" s="10">
        <v>17777104</v>
      </c>
      <c r="J10931" s="6">
        <f t="shared" si="170"/>
        <v>22400</v>
      </c>
      <c r="K10931" s="7">
        <f>((Table4[[#This Row],[marked_price]]-Table4[[#This Row],[discounted_price]])/Table4[[#This Row],[marked_price]])*100</f>
        <v>0</v>
      </c>
    </row>
    <row r="10932" spans="1:11" x14ac:dyDescent="0.25">
      <c r="A10932" s="3" t="s">
        <v>6501</v>
      </c>
      <c r="B10932" s="3" t="s">
        <v>436</v>
      </c>
      <c r="C10932" s="3">
        <v>3.8</v>
      </c>
      <c r="D10932" s="3">
        <v>5</v>
      </c>
      <c r="E10932" s="4">
        <v>4590</v>
      </c>
      <c r="F10932" s="4">
        <v>4590</v>
      </c>
      <c r="G10932" s="3" t="s">
        <v>48</v>
      </c>
      <c r="H10932" s="3" t="s">
        <v>226</v>
      </c>
      <c r="I10932" s="5">
        <v>16892388</v>
      </c>
      <c r="J10932" s="6">
        <f t="shared" si="170"/>
        <v>22950</v>
      </c>
      <c r="K10932" s="7">
        <f>((Table4[[#This Row],[marked_price]]-Table4[[#This Row],[discounted_price]])/Table4[[#This Row],[marked_price]])*100</f>
        <v>0</v>
      </c>
    </row>
    <row r="10933" spans="1:11" x14ac:dyDescent="0.25">
      <c r="A10933" s="8" t="s">
        <v>9031</v>
      </c>
      <c r="B10933" s="8" t="s">
        <v>6375</v>
      </c>
      <c r="C10933" s="8">
        <v>3.9</v>
      </c>
      <c r="D10933" s="8">
        <v>138</v>
      </c>
      <c r="E10933" s="9">
        <v>1999</v>
      </c>
      <c r="F10933" s="9">
        <v>919</v>
      </c>
      <c r="G10933" s="8" t="s">
        <v>9032</v>
      </c>
      <c r="H10933" s="8" t="s">
        <v>21</v>
      </c>
      <c r="I10933" s="10">
        <v>16003708</v>
      </c>
      <c r="J10933" s="6">
        <f t="shared" si="170"/>
        <v>126822</v>
      </c>
      <c r="K10933" s="7">
        <f>((Table4[[#This Row],[marked_price]]-Table4[[#This Row],[discounted_price]])/Table4[[#This Row],[marked_price]])*100</f>
        <v>54.027013506753377</v>
      </c>
    </row>
    <row r="10934" spans="1:11" x14ac:dyDescent="0.25">
      <c r="A10934" s="3" t="s">
        <v>9033</v>
      </c>
      <c r="B10934" s="3" t="s">
        <v>2018</v>
      </c>
      <c r="C10934" s="3">
        <v>4.5999999999999996</v>
      </c>
      <c r="D10934" s="3">
        <v>56</v>
      </c>
      <c r="E10934" s="4">
        <v>299</v>
      </c>
      <c r="F10934" s="4">
        <v>299</v>
      </c>
      <c r="G10934" s="3" t="s">
        <v>526</v>
      </c>
      <c r="H10934" s="3" t="s">
        <v>115</v>
      </c>
      <c r="I10934" s="5">
        <v>16668994</v>
      </c>
      <c r="J10934" s="6">
        <f t="shared" si="170"/>
        <v>16744</v>
      </c>
      <c r="K10934" s="7">
        <f>((Table4[[#This Row],[marked_price]]-Table4[[#This Row],[discounted_price]])/Table4[[#This Row],[marked_price]])*100</f>
        <v>0</v>
      </c>
    </row>
    <row r="10935" spans="1:11" x14ac:dyDescent="0.25">
      <c r="A10935" s="8" t="s">
        <v>9034</v>
      </c>
      <c r="B10935" s="8" t="s">
        <v>1502</v>
      </c>
      <c r="C10935" s="8">
        <v>2.6</v>
      </c>
      <c r="D10935" s="8">
        <v>7</v>
      </c>
      <c r="E10935" s="9">
        <v>999</v>
      </c>
      <c r="F10935" s="9">
        <v>649</v>
      </c>
      <c r="G10935" s="8" t="s">
        <v>4163</v>
      </c>
      <c r="H10935" s="8" t="s">
        <v>1522</v>
      </c>
      <c r="I10935" s="10">
        <v>17665752</v>
      </c>
      <c r="J10935" s="6">
        <f t="shared" si="170"/>
        <v>4543</v>
      </c>
      <c r="K10935" s="7">
        <f>((Table4[[#This Row],[marked_price]]-Table4[[#This Row],[discounted_price]])/Table4[[#This Row],[marked_price]])*100</f>
        <v>35.035035035035037</v>
      </c>
    </row>
    <row r="10936" spans="1:11" x14ac:dyDescent="0.25">
      <c r="A10936" s="3" t="s">
        <v>455</v>
      </c>
      <c r="B10936" s="3" t="s">
        <v>157</v>
      </c>
      <c r="C10936" s="3">
        <v>3.9</v>
      </c>
      <c r="D10936" s="3">
        <v>214</v>
      </c>
      <c r="E10936" s="4">
        <v>1399</v>
      </c>
      <c r="F10936" s="4">
        <v>489</v>
      </c>
      <c r="G10936" s="3" t="s">
        <v>71</v>
      </c>
      <c r="H10936" s="3" t="s">
        <v>24</v>
      </c>
      <c r="I10936" s="5">
        <v>2330729</v>
      </c>
      <c r="J10936" s="6">
        <f t="shared" si="170"/>
        <v>104646</v>
      </c>
      <c r="K10936" s="7">
        <f>((Table4[[#This Row],[marked_price]]-Table4[[#This Row],[discounted_price]])/Table4[[#This Row],[marked_price]])*100</f>
        <v>65.046461758398848</v>
      </c>
    </row>
    <row r="10937" spans="1:11" x14ac:dyDescent="0.25">
      <c r="A10937" s="8" t="s">
        <v>9035</v>
      </c>
      <c r="B10937" s="8" t="s">
        <v>433</v>
      </c>
      <c r="C10937" s="8">
        <v>4.0999999999999996</v>
      </c>
      <c r="D10937" s="8">
        <v>48</v>
      </c>
      <c r="E10937" s="9">
        <v>3999</v>
      </c>
      <c r="F10937" s="9">
        <v>2199</v>
      </c>
      <c r="G10937" s="8" t="s">
        <v>209</v>
      </c>
      <c r="H10937" s="8" t="s">
        <v>434</v>
      </c>
      <c r="I10937" s="10">
        <v>14538504</v>
      </c>
      <c r="J10937" s="6">
        <f t="shared" si="170"/>
        <v>105552</v>
      </c>
      <c r="K10937" s="7">
        <f>((Table4[[#This Row],[marked_price]]-Table4[[#This Row],[discounted_price]])/Table4[[#This Row],[marked_price]])*100</f>
        <v>45.011252813203299</v>
      </c>
    </row>
    <row r="10938" spans="1:11" x14ac:dyDescent="0.25">
      <c r="A10938" s="3" t="s">
        <v>6501</v>
      </c>
      <c r="B10938" s="3" t="s">
        <v>398</v>
      </c>
      <c r="C10938" s="3">
        <v>4.3</v>
      </c>
      <c r="D10938" s="3">
        <v>10</v>
      </c>
      <c r="E10938" s="4">
        <v>3499</v>
      </c>
      <c r="F10938" s="4">
        <v>3324</v>
      </c>
      <c r="G10938" s="3" t="s">
        <v>48</v>
      </c>
      <c r="H10938" s="3" t="s">
        <v>226</v>
      </c>
      <c r="I10938" s="5">
        <v>17185208</v>
      </c>
      <c r="J10938" s="6">
        <f t="shared" si="170"/>
        <v>33240</v>
      </c>
      <c r="K10938" s="7">
        <f>((Table4[[#This Row],[marked_price]]-Table4[[#This Row],[discounted_price]])/Table4[[#This Row],[marked_price]])*100</f>
        <v>5.0014289797084883</v>
      </c>
    </row>
    <row r="10939" spans="1:11" x14ac:dyDescent="0.25">
      <c r="A10939" s="8" t="s">
        <v>6072</v>
      </c>
      <c r="B10939" s="8" t="s">
        <v>235</v>
      </c>
      <c r="C10939" s="8">
        <v>4.0999999999999996</v>
      </c>
      <c r="D10939" s="8">
        <v>654</v>
      </c>
      <c r="E10939" s="9">
        <v>498</v>
      </c>
      <c r="F10939" s="9">
        <v>498</v>
      </c>
      <c r="G10939" s="8" t="s">
        <v>236</v>
      </c>
      <c r="H10939" s="8" t="s">
        <v>144</v>
      </c>
      <c r="I10939" s="10">
        <v>13975632</v>
      </c>
      <c r="J10939" s="6">
        <f t="shared" si="170"/>
        <v>325692</v>
      </c>
      <c r="K10939" s="7">
        <f>((Table4[[#This Row],[marked_price]]-Table4[[#This Row],[discounted_price]])/Table4[[#This Row],[marked_price]])*100</f>
        <v>0</v>
      </c>
    </row>
    <row r="10940" spans="1:11" x14ac:dyDescent="0.25">
      <c r="A10940" s="3" t="s">
        <v>3116</v>
      </c>
      <c r="B10940" s="3" t="s">
        <v>123</v>
      </c>
      <c r="C10940" s="3">
        <v>4.3</v>
      </c>
      <c r="D10940" s="3">
        <v>8</v>
      </c>
      <c r="E10940" s="4">
        <v>2699</v>
      </c>
      <c r="F10940" s="4">
        <v>1619</v>
      </c>
      <c r="G10940" s="3" t="s">
        <v>716</v>
      </c>
      <c r="H10940" s="3" t="s">
        <v>49</v>
      </c>
      <c r="I10940" s="5">
        <v>17399770</v>
      </c>
      <c r="J10940" s="6">
        <f t="shared" si="170"/>
        <v>12952</v>
      </c>
      <c r="K10940" s="7">
        <f>((Table4[[#This Row],[marked_price]]-Table4[[#This Row],[discounted_price]])/Table4[[#This Row],[marked_price]])*100</f>
        <v>40.014820303816229</v>
      </c>
    </row>
    <row r="10941" spans="1:11" x14ac:dyDescent="0.25">
      <c r="A10941" s="8" t="s">
        <v>9036</v>
      </c>
      <c r="B10941" s="8" t="s">
        <v>3985</v>
      </c>
      <c r="C10941" s="8">
        <v>4.4000000000000004</v>
      </c>
      <c r="D10941" s="8">
        <v>2200</v>
      </c>
      <c r="E10941" s="9">
        <v>220</v>
      </c>
      <c r="F10941" s="9">
        <v>220</v>
      </c>
      <c r="G10941" s="8" t="s">
        <v>1607</v>
      </c>
      <c r="H10941" s="8" t="s">
        <v>949</v>
      </c>
      <c r="I10941" s="10">
        <v>12678938</v>
      </c>
      <c r="J10941" s="6">
        <f t="shared" si="170"/>
        <v>484000</v>
      </c>
      <c r="K10941" s="7">
        <f>((Table4[[#This Row],[marked_price]]-Table4[[#This Row],[discounted_price]])/Table4[[#This Row],[marked_price]])*100</f>
        <v>0</v>
      </c>
    </row>
    <row r="10942" spans="1:11" x14ac:dyDescent="0.25">
      <c r="A10942" s="3" t="s">
        <v>9037</v>
      </c>
      <c r="B10942" s="3" t="s">
        <v>1082</v>
      </c>
      <c r="C10942" s="3">
        <v>4.5</v>
      </c>
      <c r="D10942" s="3">
        <v>10</v>
      </c>
      <c r="E10942" s="4">
        <v>999</v>
      </c>
      <c r="F10942" s="4">
        <v>999</v>
      </c>
      <c r="G10942" s="3" t="s">
        <v>883</v>
      </c>
      <c r="H10942" s="3" t="s">
        <v>34</v>
      </c>
      <c r="I10942" s="5">
        <v>17883598</v>
      </c>
      <c r="J10942" s="6">
        <f t="shared" si="170"/>
        <v>9990</v>
      </c>
      <c r="K10942" s="7">
        <f>((Table4[[#This Row],[marked_price]]-Table4[[#This Row],[discounted_price]])/Table4[[#This Row],[marked_price]])*100</f>
        <v>0</v>
      </c>
    </row>
    <row r="10943" spans="1:11" x14ac:dyDescent="0.25">
      <c r="A10943" s="8" t="s">
        <v>1642</v>
      </c>
      <c r="B10943" s="8" t="s">
        <v>290</v>
      </c>
      <c r="C10943" s="8">
        <v>4.5999999999999996</v>
      </c>
      <c r="D10943" s="8">
        <v>309</v>
      </c>
      <c r="E10943" s="9">
        <v>4495</v>
      </c>
      <c r="F10943" s="9">
        <v>1663</v>
      </c>
      <c r="G10943" s="8" t="s">
        <v>13</v>
      </c>
      <c r="H10943" s="8" t="s">
        <v>291</v>
      </c>
      <c r="I10943" s="10">
        <v>8376989</v>
      </c>
      <c r="J10943" s="6">
        <f t="shared" si="170"/>
        <v>513867</v>
      </c>
      <c r="K10943" s="7">
        <f>((Table4[[#This Row],[marked_price]]-Table4[[#This Row],[discounted_price]])/Table4[[#This Row],[marked_price]])*100</f>
        <v>63.00333704115684</v>
      </c>
    </row>
    <row r="10944" spans="1:11" x14ac:dyDescent="0.25">
      <c r="A10944" s="3" t="s">
        <v>9038</v>
      </c>
      <c r="B10944" s="3" t="s">
        <v>801</v>
      </c>
      <c r="C10944" s="3">
        <v>4.4000000000000004</v>
      </c>
      <c r="D10944" s="3">
        <v>594</v>
      </c>
      <c r="E10944" s="4">
        <v>699</v>
      </c>
      <c r="F10944" s="4">
        <v>699</v>
      </c>
      <c r="G10944" s="3" t="s">
        <v>13</v>
      </c>
      <c r="H10944" s="3" t="s">
        <v>981</v>
      </c>
      <c r="I10944" s="5">
        <v>12468510</v>
      </c>
      <c r="J10944" s="6">
        <f t="shared" si="170"/>
        <v>415206</v>
      </c>
      <c r="K10944" s="7">
        <f>((Table4[[#This Row],[marked_price]]-Table4[[#This Row],[discounted_price]])/Table4[[#This Row],[marked_price]])*100</f>
        <v>0</v>
      </c>
    </row>
    <row r="10945" spans="1:11" x14ac:dyDescent="0.25">
      <c r="A10945" s="8" t="s">
        <v>4819</v>
      </c>
      <c r="B10945" s="8" t="s">
        <v>1291</v>
      </c>
      <c r="C10945" s="8">
        <v>3.3</v>
      </c>
      <c r="D10945" s="8">
        <v>90</v>
      </c>
      <c r="E10945" s="9">
        <v>1499</v>
      </c>
      <c r="F10945" s="9">
        <v>479</v>
      </c>
      <c r="G10945" s="8" t="s">
        <v>232</v>
      </c>
      <c r="H10945" s="8" t="s">
        <v>206</v>
      </c>
      <c r="I10945" s="10">
        <v>12652168</v>
      </c>
      <c r="J10945" s="6">
        <f t="shared" si="170"/>
        <v>43110</v>
      </c>
      <c r="K10945" s="7">
        <f>((Table4[[#This Row],[marked_price]]-Table4[[#This Row],[discounted_price]])/Table4[[#This Row],[marked_price]])*100</f>
        <v>68.045363575717147</v>
      </c>
    </row>
    <row r="10946" spans="1:11" x14ac:dyDescent="0.25">
      <c r="A10946" s="3" t="s">
        <v>9039</v>
      </c>
      <c r="B10946" s="3" t="s">
        <v>340</v>
      </c>
      <c r="C10946" s="3">
        <v>4.5</v>
      </c>
      <c r="D10946" s="3">
        <v>89</v>
      </c>
      <c r="E10946" s="4">
        <v>890</v>
      </c>
      <c r="F10946" s="4">
        <v>560</v>
      </c>
      <c r="G10946" s="3" t="s">
        <v>853</v>
      </c>
      <c r="H10946" s="3" t="s">
        <v>259</v>
      </c>
      <c r="I10946" s="5">
        <v>16692460</v>
      </c>
      <c r="J10946" s="6">
        <f t="shared" si="170"/>
        <v>49840</v>
      </c>
      <c r="K10946" s="7">
        <f>((Table4[[#This Row],[marked_price]]-Table4[[#This Row],[discounted_price]])/Table4[[#This Row],[marked_price]])*100</f>
        <v>37.078651685393261</v>
      </c>
    </row>
    <row r="10947" spans="1:11" x14ac:dyDescent="0.25">
      <c r="A10947" s="8" t="s">
        <v>9040</v>
      </c>
      <c r="B10947" s="8" t="s">
        <v>1312</v>
      </c>
      <c r="C10947" s="8">
        <v>4.5999999999999996</v>
      </c>
      <c r="D10947" s="8">
        <v>5</v>
      </c>
      <c r="E10947" s="9">
        <v>6999</v>
      </c>
      <c r="F10947" s="9">
        <v>4899</v>
      </c>
      <c r="G10947" s="8" t="s">
        <v>976</v>
      </c>
      <c r="H10947" s="8" t="s">
        <v>226</v>
      </c>
      <c r="I10947" s="10">
        <v>14590536</v>
      </c>
      <c r="J10947" s="6">
        <f t="shared" ref="J10947:J11010" si="171">D10947*F10947</f>
        <v>24495</v>
      </c>
      <c r="K10947" s="7">
        <f>((Table4[[#This Row],[marked_price]]-Table4[[#This Row],[discounted_price]])/Table4[[#This Row],[marked_price]])*100</f>
        <v>30.004286326618089</v>
      </c>
    </row>
    <row r="10948" spans="1:11" x14ac:dyDescent="0.25">
      <c r="A10948" s="3" t="s">
        <v>9041</v>
      </c>
      <c r="B10948" s="3" t="s">
        <v>1667</v>
      </c>
      <c r="C10948" s="3">
        <v>4.3</v>
      </c>
      <c r="D10948" s="3">
        <v>26</v>
      </c>
      <c r="E10948" s="4">
        <v>869</v>
      </c>
      <c r="F10948" s="4">
        <v>477</v>
      </c>
      <c r="G10948" s="3" t="s">
        <v>27</v>
      </c>
      <c r="H10948" s="3" t="s">
        <v>34</v>
      </c>
      <c r="I10948" s="5">
        <v>17570088</v>
      </c>
      <c r="J10948" s="6">
        <f t="shared" si="171"/>
        <v>12402</v>
      </c>
      <c r="K10948" s="7">
        <f>((Table4[[#This Row],[marked_price]]-Table4[[#This Row],[discounted_price]])/Table4[[#This Row],[marked_price]])*100</f>
        <v>45.109321058688145</v>
      </c>
    </row>
    <row r="10949" spans="1:11" x14ac:dyDescent="0.25">
      <c r="A10949" s="8" t="s">
        <v>9042</v>
      </c>
      <c r="B10949" s="8" t="s">
        <v>123</v>
      </c>
      <c r="C10949" s="8">
        <v>3.3</v>
      </c>
      <c r="D10949" s="8">
        <v>8</v>
      </c>
      <c r="E10949" s="9">
        <v>1899</v>
      </c>
      <c r="F10949" s="9">
        <v>664</v>
      </c>
      <c r="G10949" s="8" t="s">
        <v>283</v>
      </c>
      <c r="H10949" s="8" t="s">
        <v>155</v>
      </c>
      <c r="I10949" s="10">
        <v>14878240</v>
      </c>
      <c r="J10949" s="6">
        <f t="shared" si="171"/>
        <v>5312</v>
      </c>
      <c r="K10949" s="7">
        <f>((Table4[[#This Row],[marked_price]]-Table4[[#This Row],[discounted_price]])/Table4[[#This Row],[marked_price]])*100</f>
        <v>65.034228541337541</v>
      </c>
    </row>
    <row r="10950" spans="1:11" x14ac:dyDescent="0.25">
      <c r="A10950" s="3" t="s">
        <v>9043</v>
      </c>
      <c r="B10950" s="3" t="s">
        <v>149</v>
      </c>
      <c r="C10950" s="3">
        <v>4.7</v>
      </c>
      <c r="D10950" s="3">
        <v>18</v>
      </c>
      <c r="E10950" s="4">
        <v>2999</v>
      </c>
      <c r="F10950" s="4">
        <v>899</v>
      </c>
      <c r="G10950" s="3" t="s">
        <v>71</v>
      </c>
      <c r="H10950" s="3" t="s">
        <v>28</v>
      </c>
      <c r="I10950" s="5">
        <v>15790672</v>
      </c>
      <c r="J10950" s="6">
        <f t="shared" si="171"/>
        <v>16182</v>
      </c>
      <c r="K10950" s="7">
        <f>((Table4[[#This Row],[marked_price]]-Table4[[#This Row],[discounted_price]])/Table4[[#This Row],[marked_price]])*100</f>
        <v>70.023341113704575</v>
      </c>
    </row>
    <row r="10951" spans="1:11" x14ac:dyDescent="0.25">
      <c r="A10951" s="8" t="s">
        <v>6080</v>
      </c>
      <c r="B10951" s="8" t="s">
        <v>1056</v>
      </c>
      <c r="C10951" s="8">
        <v>4.5</v>
      </c>
      <c r="D10951" s="8">
        <v>12</v>
      </c>
      <c r="E10951" s="9">
        <v>1999</v>
      </c>
      <c r="F10951" s="9">
        <v>1199</v>
      </c>
      <c r="G10951" s="8" t="s">
        <v>341</v>
      </c>
      <c r="H10951" s="8" t="s">
        <v>886</v>
      </c>
      <c r="I10951" s="10">
        <v>17496982</v>
      </c>
      <c r="J10951" s="6">
        <f t="shared" si="171"/>
        <v>14388</v>
      </c>
      <c r="K10951" s="7">
        <f>((Table4[[#This Row],[marked_price]]-Table4[[#This Row],[discounted_price]])/Table4[[#This Row],[marked_price]])*100</f>
        <v>40.020010005002497</v>
      </c>
    </row>
    <row r="10952" spans="1:11" x14ac:dyDescent="0.25">
      <c r="A10952" s="3" t="s">
        <v>9044</v>
      </c>
      <c r="B10952" s="3" t="s">
        <v>445</v>
      </c>
      <c r="C10952" s="3">
        <v>4.3</v>
      </c>
      <c r="D10952" s="3">
        <v>101</v>
      </c>
      <c r="E10952" s="4">
        <v>3999</v>
      </c>
      <c r="F10952" s="4">
        <v>1879</v>
      </c>
      <c r="G10952" s="3" t="s">
        <v>20</v>
      </c>
      <c r="H10952" s="3" t="s">
        <v>72</v>
      </c>
      <c r="I10952" s="5">
        <v>15639862</v>
      </c>
      <c r="J10952" s="6">
        <f t="shared" si="171"/>
        <v>189779</v>
      </c>
      <c r="K10952" s="7">
        <f>((Table4[[#This Row],[marked_price]]-Table4[[#This Row],[discounted_price]])/Table4[[#This Row],[marked_price]])*100</f>
        <v>53.013253313328335</v>
      </c>
    </row>
    <row r="10953" spans="1:11" x14ac:dyDescent="0.25">
      <c r="A10953" s="8" t="s">
        <v>2318</v>
      </c>
      <c r="B10953" s="8" t="s">
        <v>953</v>
      </c>
      <c r="C10953" s="8">
        <v>4.3</v>
      </c>
      <c r="D10953" s="8">
        <v>77</v>
      </c>
      <c r="E10953" s="9">
        <v>4499</v>
      </c>
      <c r="F10953" s="9">
        <v>944</v>
      </c>
      <c r="G10953" s="8" t="s">
        <v>44</v>
      </c>
      <c r="H10953" s="8" t="s">
        <v>338</v>
      </c>
      <c r="I10953" s="10">
        <v>15460910</v>
      </c>
      <c r="J10953" s="6">
        <f t="shared" si="171"/>
        <v>72688</v>
      </c>
      <c r="K10953" s="7">
        <f>((Table4[[#This Row],[marked_price]]-Table4[[#This Row],[discounted_price]])/Table4[[#This Row],[marked_price]])*100</f>
        <v>79.017559457657256</v>
      </c>
    </row>
    <row r="10954" spans="1:11" x14ac:dyDescent="0.25">
      <c r="A10954" s="3" t="s">
        <v>9045</v>
      </c>
      <c r="B10954" s="3" t="s">
        <v>231</v>
      </c>
      <c r="C10954" s="3">
        <v>4.4000000000000004</v>
      </c>
      <c r="D10954" s="3">
        <v>42</v>
      </c>
      <c r="E10954" s="4">
        <v>1990</v>
      </c>
      <c r="F10954" s="4">
        <v>995</v>
      </c>
      <c r="G10954" s="3" t="s">
        <v>2182</v>
      </c>
      <c r="H10954" s="3" t="s">
        <v>49</v>
      </c>
      <c r="I10954" s="5">
        <v>16262952</v>
      </c>
      <c r="J10954" s="6">
        <f t="shared" si="171"/>
        <v>41790</v>
      </c>
      <c r="K10954" s="7">
        <f>((Table4[[#This Row],[marked_price]]-Table4[[#This Row],[discounted_price]])/Table4[[#This Row],[marked_price]])*100</f>
        <v>50</v>
      </c>
    </row>
    <row r="10955" spans="1:11" x14ac:dyDescent="0.25">
      <c r="A10955" s="8" t="s">
        <v>2355</v>
      </c>
      <c r="B10955" s="8" t="s">
        <v>123</v>
      </c>
      <c r="C10955" s="8">
        <v>4.2</v>
      </c>
      <c r="D10955" s="8">
        <v>10</v>
      </c>
      <c r="E10955" s="9">
        <v>1999</v>
      </c>
      <c r="F10955" s="9">
        <v>999</v>
      </c>
      <c r="G10955" s="8" t="s">
        <v>129</v>
      </c>
      <c r="H10955" s="8" t="s">
        <v>130</v>
      </c>
      <c r="I10955" s="10">
        <v>7196509</v>
      </c>
      <c r="J10955" s="6">
        <f t="shared" si="171"/>
        <v>9990</v>
      </c>
      <c r="K10955" s="7">
        <f>((Table4[[#This Row],[marked_price]]-Table4[[#This Row],[discounted_price]])/Table4[[#This Row],[marked_price]])*100</f>
        <v>50.025012506253134</v>
      </c>
    </row>
    <row r="10956" spans="1:11" x14ac:dyDescent="0.25">
      <c r="A10956" s="3" t="s">
        <v>9046</v>
      </c>
      <c r="B10956" s="3" t="s">
        <v>1592</v>
      </c>
      <c r="C10956" s="3">
        <v>4.0999999999999996</v>
      </c>
      <c r="D10956" s="3">
        <v>21</v>
      </c>
      <c r="E10956" s="4">
        <v>4999</v>
      </c>
      <c r="F10956" s="4">
        <v>2499</v>
      </c>
      <c r="G10956" s="3" t="s">
        <v>100</v>
      </c>
      <c r="H10956" s="3" t="s">
        <v>31</v>
      </c>
      <c r="I10956" s="5">
        <v>16018200</v>
      </c>
      <c r="J10956" s="6">
        <f t="shared" si="171"/>
        <v>52479</v>
      </c>
      <c r="K10956" s="7">
        <f>((Table4[[#This Row],[marked_price]]-Table4[[#This Row],[discounted_price]])/Table4[[#This Row],[marked_price]])*100</f>
        <v>50.010002000400078</v>
      </c>
    </row>
    <row r="10957" spans="1:11" x14ac:dyDescent="0.25">
      <c r="A10957" s="8" t="s">
        <v>9047</v>
      </c>
      <c r="B10957" s="8" t="s">
        <v>1008</v>
      </c>
      <c r="C10957" s="8">
        <v>4.4000000000000004</v>
      </c>
      <c r="D10957" s="8">
        <v>54</v>
      </c>
      <c r="E10957" s="9">
        <v>2199</v>
      </c>
      <c r="F10957" s="9">
        <v>879</v>
      </c>
      <c r="G10957" s="8" t="s">
        <v>71</v>
      </c>
      <c r="H10957" s="8" t="s">
        <v>31</v>
      </c>
      <c r="I10957" s="10">
        <v>15980890</v>
      </c>
      <c r="J10957" s="6">
        <f t="shared" si="171"/>
        <v>47466</v>
      </c>
      <c r="K10957" s="7">
        <f>((Table4[[#This Row],[marked_price]]-Table4[[#This Row],[discounted_price]])/Table4[[#This Row],[marked_price]])*100</f>
        <v>60.027285129604365</v>
      </c>
    </row>
    <row r="10958" spans="1:11" x14ac:dyDescent="0.25">
      <c r="A10958" s="3" t="s">
        <v>3141</v>
      </c>
      <c r="B10958" s="3" t="s">
        <v>2242</v>
      </c>
      <c r="C10958" s="3">
        <v>3.9</v>
      </c>
      <c r="D10958" s="3">
        <v>2300</v>
      </c>
      <c r="E10958" s="4">
        <v>2549</v>
      </c>
      <c r="F10958" s="4">
        <v>1147</v>
      </c>
      <c r="G10958" s="3" t="s">
        <v>56</v>
      </c>
      <c r="H10958" s="3" t="s">
        <v>75</v>
      </c>
      <c r="I10958" s="5">
        <v>10717938</v>
      </c>
      <c r="J10958" s="6">
        <f t="shared" si="171"/>
        <v>2638100</v>
      </c>
      <c r="K10958" s="7">
        <f>((Table4[[#This Row],[marked_price]]-Table4[[#This Row],[discounted_price]])/Table4[[#This Row],[marked_price]])*100</f>
        <v>55.001961553550416</v>
      </c>
    </row>
    <row r="10959" spans="1:11" x14ac:dyDescent="0.25">
      <c r="A10959" s="8" t="s">
        <v>2621</v>
      </c>
      <c r="B10959" s="8" t="s">
        <v>3722</v>
      </c>
      <c r="C10959" s="8">
        <v>4.3</v>
      </c>
      <c r="D10959" s="8">
        <v>7</v>
      </c>
      <c r="E10959" s="9">
        <v>1699</v>
      </c>
      <c r="F10959" s="9">
        <v>679</v>
      </c>
      <c r="G10959" s="8" t="s">
        <v>71</v>
      </c>
      <c r="H10959" s="8" t="s">
        <v>31</v>
      </c>
      <c r="I10959" s="10">
        <v>15931670</v>
      </c>
      <c r="J10959" s="6">
        <f t="shared" si="171"/>
        <v>4753</v>
      </c>
      <c r="K10959" s="7">
        <f>((Table4[[#This Row],[marked_price]]-Table4[[#This Row],[discounted_price]])/Table4[[#This Row],[marked_price]])*100</f>
        <v>60.035314891112421</v>
      </c>
    </row>
    <row r="10960" spans="1:11" x14ac:dyDescent="0.25">
      <c r="A10960" s="3" t="s">
        <v>2923</v>
      </c>
      <c r="B10960" s="3" t="s">
        <v>1418</v>
      </c>
      <c r="C10960" s="3">
        <v>3.6</v>
      </c>
      <c r="D10960" s="3">
        <v>284</v>
      </c>
      <c r="E10960" s="4">
        <v>1641</v>
      </c>
      <c r="F10960" s="4">
        <v>607</v>
      </c>
      <c r="G10960" s="3" t="s">
        <v>56</v>
      </c>
      <c r="H10960" s="3" t="s">
        <v>72</v>
      </c>
      <c r="I10960" s="5">
        <v>12705450</v>
      </c>
      <c r="J10960" s="6">
        <f t="shared" si="171"/>
        <v>172388</v>
      </c>
      <c r="K10960" s="7">
        <f>((Table4[[#This Row],[marked_price]]-Table4[[#This Row],[discounted_price]])/Table4[[#This Row],[marked_price]])*100</f>
        <v>63.010359536867767</v>
      </c>
    </row>
    <row r="10961" spans="1:11" x14ac:dyDescent="0.25">
      <c r="A10961" s="8" t="s">
        <v>9048</v>
      </c>
      <c r="B10961" s="8" t="s">
        <v>456</v>
      </c>
      <c r="C10961" s="8">
        <v>4.8</v>
      </c>
      <c r="D10961" s="8">
        <v>18</v>
      </c>
      <c r="E10961" s="9">
        <v>299</v>
      </c>
      <c r="F10961" s="9">
        <v>269</v>
      </c>
      <c r="G10961" s="8" t="s">
        <v>2512</v>
      </c>
      <c r="H10961" s="8" t="s">
        <v>144</v>
      </c>
      <c r="I10961" s="10">
        <v>17871920</v>
      </c>
      <c r="J10961" s="6">
        <f t="shared" si="171"/>
        <v>4842</v>
      </c>
      <c r="K10961" s="7">
        <f>((Table4[[#This Row],[marked_price]]-Table4[[#This Row],[discounted_price]])/Table4[[#This Row],[marked_price]])*100</f>
        <v>10.033444816053512</v>
      </c>
    </row>
    <row r="10962" spans="1:11" x14ac:dyDescent="0.25">
      <c r="A10962" s="3" t="s">
        <v>9049</v>
      </c>
      <c r="B10962" s="3" t="s">
        <v>47</v>
      </c>
      <c r="C10962" s="3">
        <v>3.4</v>
      </c>
      <c r="D10962" s="3">
        <v>35</v>
      </c>
      <c r="E10962" s="4">
        <v>1999</v>
      </c>
      <c r="F10962" s="4">
        <v>899</v>
      </c>
      <c r="G10962" s="3" t="s">
        <v>716</v>
      </c>
      <c r="H10962" s="3" t="s">
        <v>49</v>
      </c>
      <c r="I10962" s="5">
        <v>14962702</v>
      </c>
      <c r="J10962" s="6">
        <f t="shared" si="171"/>
        <v>31465</v>
      </c>
      <c r="K10962" s="7">
        <f>((Table4[[#This Row],[marked_price]]-Table4[[#This Row],[discounted_price]])/Table4[[#This Row],[marked_price]])*100</f>
        <v>55.027513756878442</v>
      </c>
    </row>
    <row r="10963" spans="1:11" x14ac:dyDescent="0.25">
      <c r="A10963" s="8" t="s">
        <v>2385</v>
      </c>
      <c r="B10963" s="8" t="s">
        <v>1075</v>
      </c>
      <c r="C10963" s="8">
        <v>4.3</v>
      </c>
      <c r="D10963" s="8">
        <v>12</v>
      </c>
      <c r="E10963" s="9">
        <v>2999</v>
      </c>
      <c r="F10963" s="9">
        <v>2399</v>
      </c>
      <c r="G10963" s="8" t="s">
        <v>13</v>
      </c>
      <c r="H10963" s="8" t="s">
        <v>291</v>
      </c>
      <c r="I10963" s="10">
        <v>17630364</v>
      </c>
      <c r="J10963" s="6">
        <f t="shared" si="171"/>
        <v>28788</v>
      </c>
      <c r="K10963" s="7">
        <f>((Table4[[#This Row],[marked_price]]-Table4[[#This Row],[discounted_price]])/Table4[[#This Row],[marked_price]])*100</f>
        <v>20.006668889629879</v>
      </c>
    </row>
    <row r="10964" spans="1:11" x14ac:dyDescent="0.25">
      <c r="A10964" s="3" t="s">
        <v>1704</v>
      </c>
      <c r="B10964" s="3" t="s">
        <v>1705</v>
      </c>
      <c r="C10964" s="3">
        <v>4.2</v>
      </c>
      <c r="D10964" s="3">
        <v>285</v>
      </c>
      <c r="E10964" s="4">
        <v>1549</v>
      </c>
      <c r="F10964" s="4">
        <v>542</v>
      </c>
      <c r="G10964" s="3" t="s">
        <v>13</v>
      </c>
      <c r="H10964" s="3" t="s">
        <v>478</v>
      </c>
      <c r="I10964" s="5">
        <v>11965622</v>
      </c>
      <c r="J10964" s="6">
        <f t="shared" si="171"/>
        <v>154470</v>
      </c>
      <c r="K10964" s="7">
        <f>((Table4[[#This Row],[marked_price]]-Table4[[#This Row],[discounted_price]])/Table4[[#This Row],[marked_price]])*100</f>
        <v>65.009683666881855</v>
      </c>
    </row>
    <row r="10965" spans="1:11" x14ac:dyDescent="0.25">
      <c r="A10965" s="8" t="s">
        <v>9050</v>
      </c>
      <c r="B10965" s="8" t="s">
        <v>623</v>
      </c>
      <c r="C10965" s="8">
        <v>4.0999999999999996</v>
      </c>
      <c r="D10965" s="8">
        <v>553</v>
      </c>
      <c r="E10965" s="9">
        <v>1099</v>
      </c>
      <c r="F10965" s="9">
        <v>494</v>
      </c>
      <c r="G10965" s="8" t="s">
        <v>40</v>
      </c>
      <c r="H10965" s="8" t="s">
        <v>34</v>
      </c>
      <c r="I10965" s="10">
        <v>1297703</v>
      </c>
      <c r="J10965" s="6">
        <f t="shared" si="171"/>
        <v>273182</v>
      </c>
      <c r="K10965" s="7">
        <f>((Table4[[#This Row],[marked_price]]-Table4[[#This Row],[discounted_price]])/Table4[[#This Row],[marked_price]])*100</f>
        <v>55.050045495905366</v>
      </c>
    </row>
    <row r="10966" spans="1:11" x14ac:dyDescent="0.25">
      <c r="A10966" s="3" t="s">
        <v>9051</v>
      </c>
      <c r="B10966" s="3" t="s">
        <v>149</v>
      </c>
      <c r="C10966" s="3">
        <v>4</v>
      </c>
      <c r="D10966" s="3">
        <v>23</v>
      </c>
      <c r="E10966" s="4">
        <v>1599</v>
      </c>
      <c r="F10966" s="4">
        <v>639</v>
      </c>
      <c r="G10966" s="3" t="s">
        <v>371</v>
      </c>
      <c r="H10966" s="3" t="s">
        <v>552</v>
      </c>
      <c r="I10966" s="5">
        <v>16707894</v>
      </c>
      <c r="J10966" s="6">
        <f t="shared" si="171"/>
        <v>14697</v>
      </c>
      <c r="K10966" s="7">
        <f>((Table4[[#This Row],[marked_price]]-Table4[[#This Row],[discounted_price]])/Table4[[#This Row],[marked_price]])*100</f>
        <v>60.0375234521576</v>
      </c>
    </row>
    <row r="10967" spans="1:11" x14ac:dyDescent="0.25">
      <c r="A10967" s="8" t="s">
        <v>9052</v>
      </c>
      <c r="B10967" s="8" t="s">
        <v>436</v>
      </c>
      <c r="C10967" s="8">
        <v>3.5</v>
      </c>
      <c r="D10967" s="8">
        <v>6</v>
      </c>
      <c r="E10967" s="9">
        <v>3590</v>
      </c>
      <c r="F10967" s="9">
        <v>3590</v>
      </c>
      <c r="G10967" s="8" t="s">
        <v>27</v>
      </c>
      <c r="H10967" s="8" t="s">
        <v>155</v>
      </c>
      <c r="I10967" s="10">
        <v>16892478</v>
      </c>
      <c r="J10967" s="6">
        <f t="shared" si="171"/>
        <v>21540</v>
      </c>
      <c r="K10967" s="7">
        <f>((Table4[[#This Row],[marked_price]]-Table4[[#This Row],[discounted_price]])/Table4[[#This Row],[marked_price]])*100</f>
        <v>0</v>
      </c>
    </row>
    <row r="10968" spans="1:11" x14ac:dyDescent="0.25">
      <c r="A10968" s="3" t="s">
        <v>2276</v>
      </c>
      <c r="B10968" s="3" t="s">
        <v>1878</v>
      </c>
      <c r="C10968" s="3">
        <v>4.9000000000000004</v>
      </c>
      <c r="D10968" s="3">
        <v>8</v>
      </c>
      <c r="E10968" s="4">
        <v>999</v>
      </c>
      <c r="F10968" s="4">
        <v>999</v>
      </c>
      <c r="G10968" s="3" t="s">
        <v>2012</v>
      </c>
      <c r="H10968" s="3" t="s">
        <v>582</v>
      </c>
      <c r="I10968" s="5">
        <v>17616498</v>
      </c>
      <c r="J10968" s="6">
        <f t="shared" si="171"/>
        <v>7992</v>
      </c>
      <c r="K10968" s="7">
        <f>((Table4[[#This Row],[marked_price]]-Table4[[#This Row],[discounted_price]])/Table4[[#This Row],[marked_price]])*100</f>
        <v>0</v>
      </c>
    </row>
    <row r="10969" spans="1:11" x14ac:dyDescent="0.25">
      <c r="A10969" s="8" t="s">
        <v>1287</v>
      </c>
      <c r="B10969" s="8" t="s">
        <v>26</v>
      </c>
      <c r="C10969" s="8">
        <v>3.8</v>
      </c>
      <c r="D10969" s="8">
        <v>19</v>
      </c>
      <c r="E10969" s="9">
        <v>2099</v>
      </c>
      <c r="F10969" s="9">
        <v>1259</v>
      </c>
      <c r="G10969" s="8" t="s">
        <v>20</v>
      </c>
      <c r="H10969" s="8" t="s">
        <v>421</v>
      </c>
      <c r="I10969" s="10">
        <v>14703656</v>
      </c>
      <c r="J10969" s="6">
        <f t="shared" si="171"/>
        <v>23921</v>
      </c>
      <c r="K10969" s="7">
        <f>((Table4[[#This Row],[marked_price]]-Table4[[#This Row],[discounted_price]])/Table4[[#This Row],[marked_price]])*100</f>
        <v>40.01905669366365</v>
      </c>
    </row>
    <row r="10970" spans="1:11" x14ac:dyDescent="0.25">
      <c r="A10970" s="3" t="s">
        <v>9053</v>
      </c>
      <c r="B10970" s="3" t="s">
        <v>91</v>
      </c>
      <c r="C10970" s="3">
        <v>4.2</v>
      </c>
      <c r="D10970" s="3">
        <v>5</v>
      </c>
      <c r="E10970" s="4">
        <v>3799</v>
      </c>
      <c r="F10970" s="4">
        <v>1709</v>
      </c>
      <c r="G10970" s="3" t="s">
        <v>40</v>
      </c>
      <c r="H10970" s="3" t="s">
        <v>28</v>
      </c>
      <c r="I10970" s="5">
        <v>17065622</v>
      </c>
      <c r="J10970" s="6">
        <f t="shared" si="171"/>
        <v>8545</v>
      </c>
      <c r="K10970" s="7">
        <f>((Table4[[#This Row],[marked_price]]-Table4[[#This Row],[discounted_price]])/Table4[[#This Row],[marked_price]])*100</f>
        <v>55.014477494077383</v>
      </c>
    </row>
    <row r="10971" spans="1:11" x14ac:dyDescent="0.25">
      <c r="A10971" s="8" t="s">
        <v>7209</v>
      </c>
      <c r="B10971" s="8" t="s">
        <v>123</v>
      </c>
      <c r="C10971" s="8">
        <v>3.7</v>
      </c>
      <c r="D10971" s="8">
        <v>33</v>
      </c>
      <c r="E10971" s="9">
        <v>1899</v>
      </c>
      <c r="F10971" s="9">
        <v>664</v>
      </c>
      <c r="G10971" s="8" t="s">
        <v>716</v>
      </c>
      <c r="H10971" s="8" t="s">
        <v>49</v>
      </c>
      <c r="I10971" s="10">
        <v>14637776</v>
      </c>
      <c r="J10971" s="6">
        <f t="shared" si="171"/>
        <v>21912</v>
      </c>
      <c r="K10971" s="7">
        <f>((Table4[[#This Row],[marked_price]]-Table4[[#This Row],[discounted_price]])/Table4[[#This Row],[marked_price]])*100</f>
        <v>65.034228541337541</v>
      </c>
    </row>
    <row r="10972" spans="1:11" x14ac:dyDescent="0.25">
      <c r="A10972" s="3" t="s">
        <v>7370</v>
      </c>
      <c r="B10972" s="3" t="s">
        <v>280</v>
      </c>
      <c r="C10972" s="3">
        <v>4.2</v>
      </c>
      <c r="D10972" s="3">
        <v>5</v>
      </c>
      <c r="E10972" s="4">
        <v>2399</v>
      </c>
      <c r="F10972" s="4">
        <v>1559</v>
      </c>
      <c r="G10972" s="3" t="s">
        <v>976</v>
      </c>
      <c r="H10972" s="3" t="s">
        <v>49</v>
      </c>
      <c r="I10972" s="5">
        <v>16746804</v>
      </c>
      <c r="J10972" s="6">
        <f t="shared" si="171"/>
        <v>7795</v>
      </c>
      <c r="K10972" s="7">
        <f>((Table4[[#This Row],[marked_price]]-Table4[[#This Row],[discounted_price]])/Table4[[#This Row],[marked_price]])*100</f>
        <v>35.014589412255106</v>
      </c>
    </row>
    <row r="10973" spans="1:11" x14ac:dyDescent="0.25">
      <c r="A10973" s="8" t="s">
        <v>8830</v>
      </c>
      <c r="B10973" s="8" t="s">
        <v>1034</v>
      </c>
      <c r="C10973" s="8">
        <v>4.2</v>
      </c>
      <c r="D10973" s="8">
        <v>28</v>
      </c>
      <c r="E10973" s="9">
        <v>2499</v>
      </c>
      <c r="F10973" s="9">
        <v>2124</v>
      </c>
      <c r="G10973" s="8" t="s">
        <v>13</v>
      </c>
      <c r="H10973" s="8" t="s">
        <v>478</v>
      </c>
      <c r="I10973" s="10">
        <v>18169100</v>
      </c>
      <c r="J10973" s="6">
        <f t="shared" si="171"/>
        <v>59472</v>
      </c>
      <c r="K10973" s="7">
        <f>((Table4[[#This Row],[marked_price]]-Table4[[#This Row],[discounted_price]])/Table4[[#This Row],[marked_price]])*100</f>
        <v>15.006002400960384</v>
      </c>
    </row>
    <row r="10974" spans="1:11" x14ac:dyDescent="0.25">
      <c r="A10974" s="3" t="s">
        <v>95</v>
      </c>
      <c r="B10974" s="3" t="s">
        <v>288</v>
      </c>
      <c r="C10974" s="3">
        <v>4.8</v>
      </c>
      <c r="D10974" s="3">
        <v>11</v>
      </c>
      <c r="E10974" s="4">
        <v>9995</v>
      </c>
      <c r="F10974" s="4">
        <v>6996</v>
      </c>
      <c r="G10974" s="3" t="s">
        <v>13</v>
      </c>
      <c r="H10974" s="3" t="s">
        <v>97</v>
      </c>
      <c r="I10974" s="5">
        <v>10960440</v>
      </c>
      <c r="J10974" s="6">
        <f t="shared" si="171"/>
        <v>76956</v>
      </c>
      <c r="K10974" s="7">
        <f>((Table4[[#This Row],[marked_price]]-Table4[[#This Row],[discounted_price]])/Table4[[#This Row],[marked_price]])*100</f>
        <v>30.005002501250626</v>
      </c>
    </row>
    <row r="10975" spans="1:11" x14ac:dyDescent="0.25">
      <c r="A10975" s="8" t="s">
        <v>289</v>
      </c>
      <c r="B10975" s="8" t="s">
        <v>47</v>
      </c>
      <c r="C10975" s="8">
        <v>4.3</v>
      </c>
      <c r="D10975" s="8">
        <v>311</v>
      </c>
      <c r="E10975" s="9">
        <v>3199</v>
      </c>
      <c r="F10975" s="9">
        <v>1759</v>
      </c>
      <c r="G10975" s="8" t="s">
        <v>13</v>
      </c>
      <c r="H10975" s="8" t="s">
        <v>291</v>
      </c>
      <c r="I10975" s="10">
        <v>2238045</v>
      </c>
      <c r="J10975" s="6">
        <f t="shared" si="171"/>
        <v>547049</v>
      </c>
      <c r="K10975" s="7">
        <f>((Table4[[#This Row],[marked_price]]-Table4[[#This Row],[discounted_price]])/Table4[[#This Row],[marked_price]])*100</f>
        <v>45.014066895904968</v>
      </c>
    </row>
    <row r="10976" spans="1:11" x14ac:dyDescent="0.25">
      <c r="A10976" s="3" t="s">
        <v>9054</v>
      </c>
      <c r="B10976" s="3" t="s">
        <v>123</v>
      </c>
      <c r="C10976" s="3">
        <v>3.3</v>
      </c>
      <c r="D10976" s="3">
        <v>58</v>
      </c>
      <c r="E10976" s="4">
        <v>700</v>
      </c>
      <c r="F10976" s="4">
        <v>280</v>
      </c>
      <c r="G10976" s="3" t="s">
        <v>13</v>
      </c>
      <c r="H10976" s="3" t="s">
        <v>831</v>
      </c>
      <c r="I10976" s="5">
        <v>15300216</v>
      </c>
      <c r="J10976" s="6">
        <f t="shared" si="171"/>
        <v>16240</v>
      </c>
      <c r="K10976" s="7">
        <f>((Table4[[#This Row],[marked_price]]-Table4[[#This Row],[discounted_price]])/Table4[[#This Row],[marked_price]])*100</f>
        <v>60</v>
      </c>
    </row>
    <row r="10977" spans="1:11" x14ac:dyDescent="0.25">
      <c r="A10977" s="8" t="s">
        <v>567</v>
      </c>
      <c r="B10977" s="8" t="s">
        <v>3880</v>
      </c>
      <c r="C10977" s="8">
        <v>4.2</v>
      </c>
      <c r="D10977" s="8">
        <v>407</v>
      </c>
      <c r="E10977" s="9">
        <v>2699</v>
      </c>
      <c r="F10977" s="9">
        <v>809</v>
      </c>
      <c r="G10977" s="8" t="s">
        <v>4163</v>
      </c>
      <c r="H10977" s="8" t="s">
        <v>338</v>
      </c>
      <c r="I10977" s="10">
        <v>9966813</v>
      </c>
      <c r="J10977" s="6">
        <f t="shared" si="171"/>
        <v>329263</v>
      </c>
      <c r="K10977" s="7">
        <f>((Table4[[#This Row],[marked_price]]-Table4[[#This Row],[discounted_price]])/Table4[[#This Row],[marked_price]])*100</f>
        <v>70.0259355316784</v>
      </c>
    </row>
    <row r="10978" spans="1:11" x14ac:dyDescent="0.25">
      <c r="A10978" s="3" t="s">
        <v>9055</v>
      </c>
      <c r="B10978" s="3" t="s">
        <v>858</v>
      </c>
      <c r="C10978" s="3">
        <v>4.3</v>
      </c>
      <c r="D10978" s="3">
        <v>12</v>
      </c>
      <c r="E10978" s="4">
        <v>1399</v>
      </c>
      <c r="F10978" s="4">
        <v>1399</v>
      </c>
      <c r="G10978" s="3" t="s">
        <v>1675</v>
      </c>
      <c r="H10978" s="3" t="s">
        <v>72</v>
      </c>
      <c r="I10978" s="5">
        <v>15977406</v>
      </c>
      <c r="J10978" s="6">
        <f t="shared" si="171"/>
        <v>16788</v>
      </c>
      <c r="K10978" s="7">
        <f>((Table4[[#This Row],[marked_price]]-Table4[[#This Row],[discounted_price]])/Table4[[#This Row],[marked_price]])*100</f>
        <v>0</v>
      </c>
    </row>
    <row r="10979" spans="1:11" x14ac:dyDescent="0.25">
      <c r="A10979" s="8" t="s">
        <v>9056</v>
      </c>
      <c r="B10979" s="8" t="s">
        <v>33</v>
      </c>
      <c r="C10979" s="8">
        <v>4.3</v>
      </c>
      <c r="D10979" s="8">
        <v>32</v>
      </c>
      <c r="E10979" s="9">
        <v>1799</v>
      </c>
      <c r="F10979" s="9">
        <v>539</v>
      </c>
      <c r="G10979" s="8" t="s">
        <v>129</v>
      </c>
      <c r="H10979" s="8" t="s">
        <v>130</v>
      </c>
      <c r="I10979" s="10">
        <v>13927788</v>
      </c>
      <c r="J10979" s="6">
        <f t="shared" si="171"/>
        <v>17248</v>
      </c>
      <c r="K10979" s="7">
        <f>((Table4[[#This Row],[marked_price]]-Table4[[#This Row],[discounted_price]])/Table4[[#This Row],[marked_price]])*100</f>
        <v>70.038910505836569</v>
      </c>
    </row>
    <row r="10980" spans="1:11" x14ac:dyDescent="0.25">
      <c r="A10980" s="3" t="s">
        <v>9057</v>
      </c>
      <c r="B10980" s="3" t="s">
        <v>737</v>
      </c>
      <c r="C10980" s="3">
        <v>4.3</v>
      </c>
      <c r="D10980" s="3">
        <v>396</v>
      </c>
      <c r="E10980" s="4">
        <v>375</v>
      </c>
      <c r="F10980" s="4">
        <v>277</v>
      </c>
      <c r="G10980" s="3" t="s">
        <v>4224</v>
      </c>
      <c r="H10980" s="3" t="s">
        <v>1518</v>
      </c>
      <c r="I10980" s="5">
        <v>13858506</v>
      </c>
      <c r="J10980" s="6">
        <f t="shared" si="171"/>
        <v>109692</v>
      </c>
      <c r="K10980" s="7">
        <f>((Table4[[#This Row],[marked_price]]-Table4[[#This Row],[discounted_price]])/Table4[[#This Row],[marked_price]])*100</f>
        <v>26.133333333333329</v>
      </c>
    </row>
    <row r="10981" spans="1:11" x14ac:dyDescent="0.25">
      <c r="A10981" s="8" t="s">
        <v>7770</v>
      </c>
      <c r="B10981" s="8" t="s">
        <v>186</v>
      </c>
      <c r="C10981" s="8">
        <v>4.2</v>
      </c>
      <c r="D10981" s="8">
        <v>43</v>
      </c>
      <c r="E10981" s="9">
        <v>2999</v>
      </c>
      <c r="F10981" s="9">
        <v>2549</v>
      </c>
      <c r="G10981" s="8" t="s">
        <v>20</v>
      </c>
      <c r="H10981" s="8" t="s">
        <v>75</v>
      </c>
      <c r="I10981" s="10">
        <v>17952182</v>
      </c>
      <c r="J10981" s="6">
        <f t="shared" si="171"/>
        <v>109607</v>
      </c>
      <c r="K10981" s="7">
        <f>((Table4[[#This Row],[marked_price]]-Table4[[#This Row],[discounted_price]])/Table4[[#This Row],[marked_price]])*100</f>
        <v>15.005001667222405</v>
      </c>
    </row>
    <row r="10982" spans="1:11" x14ac:dyDescent="0.25">
      <c r="A10982" s="3" t="s">
        <v>748</v>
      </c>
      <c r="B10982" s="3" t="s">
        <v>887</v>
      </c>
      <c r="C10982" s="3">
        <v>4</v>
      </c>
      <c r="D10982" s="3">
        <v>6</v>
      </c>
      <c r="E10982" s="4">
        <v>2299</v>
      </c>
      <c r="F10982" s="4">
        <v>1724</v>
      </c>
      <c r="G10982" s="3" t="s">
        <v>229</v>
      </c>
      <c r="H10982" s="3" t="s">
        <v>155</v>
      </c>
      <c r="I10982" s="5">
        <v>16342342</v>
      </c>
      <c r="J10982" s="6">
        <f t="shared" si="171"/>
        <v>10344</v>
      </c>
      <c r="K10982" s="7">
        <f>((Table4[[#This Row],[marked_price]]-Table4[[#This Row],[discounted_price]])/Table4[[#This Row],[marked_price]])*100</f>
        <v>25.010874293170943</v>
      </c>
    </row>
    <row r="10983" spans="1:11" x14ac:dyDescent="0.25">
      <c r="A10983" s="8" t="s">
        <v>7927</v>
      </c>
      <c r="B10983" s="8" t="s">
        <v>1056</v>
      </c>
      <c r="C10983" s="8">
        <v>4</v>
      </c>
      <c r="D10983" s="8">
        <v>33</v>
      </c>
      <c r="E10983" s="9">
        <v>4490</v>
      </c>
      <c r="F10983" s="9">
        <v>2469</v>
      </c>
      <c r="G10983" s="8" t="s">
        <v>341</v>
      </c>
      <c r="H10983" s="8" t="s">
        <v>291</v>
      </c>
      <c r="I10983" s="10">
        <v>13840554</v>
      </c>
      <c r="J10983" s="6">
        <f t="shared" si="171"/>
        <v>81477</v>
      </c>
      <c r="K10983" s="7">
        <f>((Table4[[#This Row],[marked_price]]-Table4[[#This Row],[discounted_price]])/Table4[[#This Row],[marked_price]])*100</f>
        <v>45.011135857461028</v>
      </c>
    </row>
    <row r="10984" spans="1:11" x14ac:dyDescent="0.25">
      <c r="A10984" s="3" t="s">
        <v>79</v>
      </c>
      <c r="B10984" s="3" t="s">
        <v>717</v>
      </c>
      <c r="C10984" s="3">
        <v>4.0999999999999996</v>
      </c>
      <c r="D10984" s="3">
        <v>182</v>
      </c>
      <c r="E10984" s="4">
        <v>1785</v>
      </c>
      <c r="F10984" s="4">
        <v>571</v>
      </c>
      <c r="G10984" s="3" t="s">
        <v>27</v>
      </c>
      <c r="H10984" s="3" t="s">
        <v>34</v>
      </c>
      <c r="I10984" s="5">
        <v>10837486</v>
      </c>
      <c r="J10984" s="6">
        <f t="shared" si="171"/>
        <v>103922</v>
      </c>
      <c r="K10984" s="7">
        <f>((Table4[[#This Row],[marked_price]]-Table4[[#This Row],[discounted_price]])/Table4[[#This Row],[marked_price]])*100</f>
        <v>68.011204481792717</v>
      </c>
    </row>
    <row r="10985" spans="1:11" x14ac:dyDescent="0.25">
      <c r="A10985" s="8" t="s">
        <v>8903</v>
      </c>
      <c r="B10985" s="8" t="s">
        <v>1759</v>
      </c>
      <c r="C10985" s="8">
        <v>4.4000000000000004</v>
      </c>
      <c r="D10985" s="8">
        <v>67</v>
      </c>
      <c r="E10985" s="9">
        <v>999</v>
      </c>
      <c r="F10985" s="9">
        <v>949</v>
      </c>
      <c r="G10985" s="8" t="s">
        <v>2675</v>
      </c>
      <c r="H10985" s="8" t="s">
        <v>582</v>
      </c>
      <c r="I10985" s="10">
        <v>13961204</v>
      </c>
      <c r="J10985" s="6">
        <f t="shared" si="171"/>
        <v>63583</v>
      </c>
      <c r="K10985" s="7">
        <f>((Table4[[#This Row],[marked_price]]-Table4[[#This Row],[discounted_price]])/Table4[[#This Row],[marked_price]])*100</f>
        <v>5.005005005005005</v>
      </c>
    </row>
    <row r="10986" spans="1:11" x14ac:dyDescent="0.25">
      <c r="A10986" s="3" t="s">
        <v>9009</v>
      </c>
      <c r="B10986" s="3" t="s">
        <v>565</v>
      </c>
      <c r="C10986" s="3">
        <v>3.9</v>
      </c>
      <c r="D10986" s="3">
        <v>40</v>
      </c>
      <c r="E10986" s="4">
        <v>2499</v>
      </c>
      <c r="F10986" s="4">
        <v>874</v>
      </c>
      <c r="G10986" s="3" t="s">
        <v>27</v>
      </c>
      <c r="H10986" s="3" t="s">
        <v>31</v>
      </c>
      <c r="I10986" s="5">
        <v>13649976</v>
      </c>
      <c r="J10986" s="6">
        <f t="shared" si="171"/>
        <v>34960</v>
      </c>
      <c r="K10986" s="7">
        <f>((Table4[[#This Row],[marked_price]]-Table4[[#This Row],[discounted_price]])/Table4[[#This Row],[marked_price]])*100</f>
        <v>65.026010404161667</v>
      </c>
    </row>
    <row r="10987" spans="1:11" x14ac:dyDescent="0.25">
      <c r="A10987" s="8" t="s">
        <v>9058</v>
      </c>
      <c r="B10987" s="8" t="s">
        <v>1116</v>
      </c>
      <c r="C10987" s="8">
        <v>4.0999999999999996</v>
      </c>
      <c r="D10987" s="8">
        <v>77</v>
      </c>
      <c r="E10987" s="9">
        <v>2900</v>
      </c>
      <c r="F10987" s="9">
        <v>1099</v>
      </c>
      <c r="G10987" s="8" t="s">
        <v>20</v>
      </c>
      <c r="H10987" s="8" t="s">
        <v>72</v>
      </c>
      <c r="I10987" s="10">
        <v>17101396</v>
      </c>
      <c r="J10987" s="6">
        <f t="shared" si="171"/>
        <v>84623</v>
      </c>
      <c r="K10987" s="7">
        <f>((Table4[[#This Row],[marked_price]]-Table4[[#This Row],[discounted_price]])/Table4[[#This Row],[marked_price]])*100</f>
        <v>62.103448275862071</v>
      </c>
    </row>
    <row r="10988" spans="1:11" x14ac:dyDescent="0.25">
      <c r="A10988" s="3" t="s">
        <v>9059</v>
      </c>
      <c r="B10988" s="3" t="s">
        <v>278</v>
      </c>
      <c r="C10988" s="3">
        <v>4.2</v>
      </c>
      <c r="D10988" s="3">
        <v>99</v>
      </c>
      <c r="E10988" s="4">
        <v>1994</v>
      </c>
      <c r="F10988" s="4">
        <v>685</v>
      </c>
      <c r="G10988" s="3" t="s">
        <v>13</v>
      </c>
      <c r="H10988" s="3" t="s">
        <v>415</v>
      </c>
      <c r="I10988" s="5">
        <v>14904894</v>
      </c>
      <c r="J10988" s="6">
        <f t="shared" si="171"/>
        <v>67815</v>
      </c>
      <c r="K10988" s="7">
        <f>((Table4[[#This Row],[marked_price]]-Table4[[#This Row],[discounted_price]])/Table4[[#This Row],[marked_price]])*100</f>
        <v>65.6469408224674</v>
      </c>
    </row>
    <row r="10989" spans="1:11" x14ac:dyDescent="0.25">
      <c r="A10989" s="8" t="s">
        <v>455</v>
      </c>
      <c r="B10989" s="8" t="s">
        <v>123</v>
      </c>
      <c r="C10989" s="8">
        <v>4.2</v>
      </c>
      <c r="D10989" s="8">
        <v>1400</v>
      </c>
      <c r="E10989" s="9">
        <v>599</v>
      </c>
      <c r="F10989" s="9">
        <v>389</v>
      </c>
      <c r="G10989" s="8" t="s">
        <v>40</v>
      </c>
      <c r="H10989" s="8" t="s">
        <v>24</v>
      </c>
      <c r="I10989" s="10">
        <v>9213115</v>
      </c>
      <c r="J10989" s="6">
        <f t="shared" si="171"/>
        <v>544600</v>
      </c>
      <c r="K10989" s="7">
        <f>((Table4[[#This Row],[marked_price]]-Table4[[#This Row],[discounted_price]])/Table4[[#This Row],[marked_price]])*100</f>
        <v>35.058430717863104</v>
      </c>
    </row>
    <row r="10990" spans="1:11" x14ac:dyDescent="0.25">
      <c r="A10990" s="3" t="s">
        <v>9060</v>
      </c>
      <c r="B10990" s="3" t="s">
        <v>1432</v>
      </c>
      <c r="C10990" s="3">
        <v>3.9</v>
      </c>
      <c r="D10990" s="3">
        <v>18</v>
      </c>
      <c r="E10990" s="4">
        <v>1380</v>
      </c>
      <c r="F10990" s="4">
        <v>828</v>
      </c>
      <c r="G10990" s="3" t="s">
        <v>1433</v>
      </c>
      <c r="H10990" s="3" t="s">
        <v>34</v>
      </c>
      <c r="I10990" s="5">
        <v>15864910</v>
      </c>
      <c r="J10990" s="6">
        <f t="shared" si="171"/>
        <v>14904</v>
      </c>
      <c r="K10990" s="7">
        <f>((Table4[[#This Row],[marked_price]]-Table4[[#This Row],[discounted_price]])/Table4[[#This Row],[marked_price]])*100</f>
        <v>40</v>
      </c>
    </row>
    <row r="10991" spans="1:11" x14ac:dyDescent="0.25">
      <c r="A10991" s="8" t="s">
        <v>9061</v>
      </c>
      <c r="B10991" s="8" t="s">
        <v>858</v>
      </c>
      <c r="C10991" s="8">
        <v>4.4000000000000004</v>
      </c>
      <c r="D10991" s="8">
        <v>95</v>
      </c>
      <c r="E10991" s="9">
        <v>3299</v>
      </c>
      <c r="F10991" s="9">
        <v>2309</v>
      </c>
      <c r="G10991" s="8" t="s">
        <v>13</v>
      </c>
      <c r="H10991" s="8" t="s">
        <v>14</v>
      </c>
      <c r="I10991" s="10">
        <v>14995516</v>
      </c>
      <c r="J10991" s="6">
        <f t="shared" si="171"/>
        <v>219355</v>
      </c>
      <c r="K10991" s="7">
        <f>((Table4[[#This Row],[marked_price]]-Table4[[#This Row],[discounted_price]])/Table4[[#This Row],[marked_price]])*100</f>
        <v>30.009093664746896</v>
      </c>
    </row>
    <row r="10992" spans="1:11" x14ac:dyDescent="0.25">
      <c r="A10992" s="3" t="s">
        <v>9062</v>
      </c>
      <c r="B10992" s="3" t="s">
        <v>1878</v>
      </c>
      <c r="C10992" s="3">
        <v>4.5999999999999996</v>
      </c>
      <c r="D10992" s="3">
        <v>9</v>
      </c>
      <c r="E10992" s="4">
        <v>1199</v>
      </c>
      <c r="F10992" s="4">
        <v>839</v>
      </c>
      <c r="G10992" s="3" t="s">
        <v>1879</v>
      </c>
      <c r="H10992" s="3" t="s">
        <v>155</v>
      </c>
      <c r="I10992" s="5">
        <v>15300412</v>
      </c>
      <c r="J10992" s="6">
        <f t="shared" si="171"/>
        <v>7551</v>
      </c>
      <c r="K10992" s="7">
        <f>((Table4[[#This Row],[marked_price]]-Table4[[#This Row],[discounted_price]])/Table4[[#This Row],[marked_price]])*100</f>
        <v>30.025020850708923</v>
      </c>
    </row>
    <row r="10993" spans="1:11" x14ac:dyDescent="0.25">
      <c r="A10993" s="8" t="s">
        <v>7599</v>
      </c>
      <c r="B10993" s="8" t="s">
        <v>123</v>
      </c>
      <c r="C10993" s="8">
        <v>3.9</v>
      </c>
      <c r="D10993" s="8">
        <v>777</v>
      </c>
      <c r="E10993" s="9">
        <v>999</v>
      </c>
      <c r="F10993" s="9">
        <v>399</v>
      </c>
      <c r="G10993" s="8" t="s">
        <v>27</v>
      </c>
      <c r="H10993" s="8" t="s">
        <v>24</v>
      </c>
      <c r="I10993" s="10">
        <v>1768591</v>
      </c>
      <c r="J10993" s="6">
        <f t="shared" si="171"/>
        <v>310023</v>
      </c>
      <c r="K10993" s="7">
        <f>((Table4[[#This Row],[marked_price]]-Table4[[#This Row],[discounted_price]])/Table4[[#This Row],[marked_price]])*100</f>
        <v>60.06006006006006</v>
      </c>
    </row>
    <row r="10994" spans="1:11" x14ac:dyDescent="0.25">
      <c r="A10994" s="3" t="s">
        <v>9063</v>
      </c>
      <c r="B10994" s="3" t="s">
        <v>1008</v>
      </c>
      <c r="C10994" s="3">
        <v>4.4000000000000004</v>
      </c>
      <c r="D10994" s="3">
        <v>194</v>
      </c>
      <c r="E10994" s="4">
        <v>1699</v>
      </c>
      <c r="F10994" s="4">
        <v>679</v>
      </c>
      <c r="G10994" s="3" t="s">
        <v>71</v>
      </c>
      <c r="H10994" s="3" t="s">
        <v>31</v>
      </c>
      <c r="I10994" s="5">
        <v>12428160</v>
      </c>
      <c r="J10994" s="6">
        <f t="shared" si="171"/>
        <v>131726</v>
      </c>
      <c r="K10994" s="7">
        <f>((Table4[[#This Row],[marked_price]]-Table4[[#This Row],[discounted_price]])/Table4[[#This Row],[marked_price]])*100</f>
        <v>60.035314891112421</v>
      </c>
    </row>
    <row r="10995" spans="1:11" x14ac:dyDescent="0.25">
      <c r="A10995" s="8" t="s">
        <v>997</v>
      </c>
      <c r="B10995" s="8" t="s">
        <v>2292</v>
      </c>
      <c r="C10995" s="8">
        <v>4.0999999999999996</v>
      </c>
      <c r="D10995" s="8">
        <v>27</v>
      </c>
      <c r="E10995" s="9">
        <v>499</v>
      </c>
      <c r="F10995" s="9">
        <v>279</v>
      </c>
      <c r="G10995" s="8" t="s">
        <v>999</v>
      </c>
      <c r="H10995" s="8" t="s">
        <v>45</v>
      </c>
      <c r="I10995" s="10">
        <v>17602258</v>
      </c>
      <c r="J10995" s="6">
        <f t="shared" si="171"/>
        <v>7533</v>
      </c>
      <c r="K10995" s="7">
        <f>((Table4[[#This Row],[marked_price]]-Table4[[#This Row],[discounted_price]])/Table4[[#This Row],[marked_price]])*100</f>
        <v>44.08817635270541</v>
      </c>
    </row>
    <row r="10996" spans="1:11" x14ac:dyDescent="0.25">
      <c r="A10996" s="3" t="s">
        <v>3816</v>
      </c>
      <c r="B10996" s="3" t="s">
        <v>1075</v>
      </c>
      <c r="C10996" s="3">
        <v>4.0999999999999996</v>
      </c>
      <c r="D10996" s="3">
        <v>15</v>
      </c>
      <c r="E10996" s="4">
        <v>1999</v>
      </c>
      <c r="F10996" s="4">
        <v>1699</v>
      </c>
      <c r="G10996" s="3" t="s">
        <v>129</v>
      </c>
      <c r="H10996" s="3" t="s">
        <v>130</v>
      </c>
      <c r="I10996" s="5">
        <v>17284204</v>
      </c>
      <c r="J10996" s="6">
        <f t="shared" si="171"/>
        <v>25485</v>
      </c>
      <c r="K10996" s="7">
        <f>((Table4[[#This Row],[marked_price]]-Table4[[#This Row],[discounted_price]])/Table4[[#This Row],[marked_price]])*100</f>
        <v>15.007503751875939</v>
      </c>
    </row>
    <row r="10997" spans="1:11" x14ac:dyDescent="0.25">
      <c r="A10997" s="8" t="s">
        <v>9064</v>
      </c>
      <c r="B10997" s="8" t="s">
        <v>659</v>
      </c>
      <c r="C10997" s="8">
        <v>4.5</v>
      </c>
      <c r="D10997" s="8">
        <v>379</v>
      </c>
      <c r="E10997" s="9">
        <v>1499</v>
      </c>
      <c r="F10997" s="9">
        <v>999</v>
      </c>
      <c r="G10997" s="8" t="s">
        <v>172</v>
      </c>
      <c r="H10997" s="8" t="s">
        <v>421</v>
      </c>
      <c r="I10997" s="10">
        <v>12098454</v>
      </c>
      <c r="J10997" s="6">
        <f t="shared" si="171"/>
        <v>378621</v>
      </c>
      <c r="K10997" s="7">
        <f>((Table4[[#This Row],[marked_price]]-Table4[[#This Row],[discounted_price]])/Table4[[#This Row],[marked_price]])*100</f>
        <v>33.355570380253504</v>
      </c>
    </row>
    <row r="10998" spans="1:11" x14ac:dyDescent="0.25">
      <c r="A10998" s="3" t="s">
        <v>167</v>
      </c>
      <c r="B10998" s="3" t="s">
        <v>47</v>
      </c>
      <c r="C10998" s="3">
        <v>3.9</v>
      </c>
      <c r="D10998" s="3">
        <v>16</v>
      </c>
      <c r="E10998" s="4">
        <v>799</v>
      </c>
      <c r="F10998" s="4">
        <v>239</v>
      </c>
      <c r="G10998" s="3" t="s">
        <v>40</v>
      </c>
      <c r="H10998" s="3" t="s">
        <v>24</v>
      </c>
      <c r="I10998" s="5">
        <v>14966510</v>
      </c>
      <c r="J10998" s="6">
        <f t="shared" si="171"/>
        <v>3824</v>
      </c>
      <c r="K10998" s="7">
        <f>((Table4[[#This Row],[marked_price]]-Table4[[#This Row],[discounted_price]])/Table4[[#This Row],[marked_price]])*100</f>
        <v>70.087609511889866</v>
      </c>
    </row>
    <row r="10999" spans="1:11" x14ac:dyDescent="0.25">
      <c r="A10999" s="8" t="s">
        <v>8792</v>
      </c>
      <c r="B10999" s="8" t="s">
        <v>340</v>
      </c>
      <c r="C10999" s="8">
        <v>4.4000000000000004</v>
      </c>
      <c r="D10999" s="8">
        <v>85</v>
      </c>
      <c r="E10999" s="9">
        <v>1690</v>
      </c>
      <c r="F10999" s="9">
        <v>760</v>
      </c>
      <c r="G10999" s="8" t="s">
        <v>341</v>
      </c>
      <c r="H10999" s="8" t="s">
        <v>259</v>
      </c>
      <c r="I10999" s="10">
        <v>15345014</v>
      </c>
      <c r="J10999" s="6">
        <f t="shared" si="171"/>
        <v>64600</v>
      </c>
      <c r="K10999" s="7">
        <f>((Table4[[#This Row],[marked_price]]-Table4[[#This Row],[discounted_price]])/Table4[[#This Row],[marked_price]])*100</f>
        <v>55.029585798816569</v>
      </c>
    </row>
    <row r="11000" spans="1:11" x14ac:dyDescent="0.25">
      <c r="A11000" s="3" t="s">
        <v>9065</v>
      </c>
      <c r="B11000" s="3" t="s">
        <v>797</v>
      </c>
      <c r="C11000" s="3">
        <v>4.3</v>
      </c>
      <c r="D11000" s="3">
        <v>24</v>
      </c>
      <c r="E11000" s="4">
        <v>2399</v>
      </c>
      <c r="F11000" s="4">
        <v>1007</v>
      </c>
      <c r="G11000" s="3" t="s">
        <v>13</v>
      </c>
      <c r="H11000" s="3" t="s">
        <v>437</v>
      </c>
      <c r="I11000" s="5">
        <v>14024644</v>
      </c>
      <c r="J11000" s="6">
        <f t="shared" si="171"/>
        <v>24168</v>
      </c>
      <c r="K11000" s="7">
        <f>((Table4[[#This Row],[marked_price]]-Table4[[#This Row],[discounted_price]])/Table4[[#This Row],[marked_price]])*100</f>
        <v>58.024176740308462</v>
      </c>
    </row>
    <row r="11001" spans="1:11" x14ac:dyDescent="0.25">
      <c r="A11001" s="8" t="s">
        <v>9066</v>
      </c>
      <c r="B11001" s="8" t="s">
        <v>4693</v>
      </c>
      <c r="C11001" s="8">
        <v>4.0999999999999996</v>
      </c>
      <c r="D11001" s="8">
        <v>117</v>
      </c>
      <c r="E11001" s="9">
        <v>999</v>
      </c>
      <c r="F11001" s="9">
        <v>949</v>
      </c>
      <c r="G11001" s="8" t="s">
        <v>9067</v>
      </c>
      <c r="H11001" s="8" t="s">
        <v>1522</v>
      </c>
      <c r="I11001" s="10">
        <v>13168562</v>
      </c>
      <c r="J11001" s="6">
        <f t="shared" si="171"/>
        <v>111033</v>
      </c>
      <c r="K11001" s="7">
        <f>((Table4[[#This Row],[marked_price]]-Table4[[#This Row],[discounted_price]])/Table4[[#This Row],[marked_price]])*100</f>
        <v>5.005005005005005</v>
      </c>
    </row>
    <row r="11002" spans="1:11" x14ac:dyDescent="0.25">
      <c r="A11002" s="3" t="s">
        <v>7432</v>
      </c>
      <c r="B11002" s="3" t="s">
        <v>520</v>
      </c>
      <c r="C11002" s="3">
        <v>4.3</v>
      </c>
      <c r="D11002" s="3">
        <v>44</v>
      </c>
      <c r="E11002" s="4">
        <v>1999</v>
      </c>
      <c r="F11002" s="4">
        <v>739</v>
      </c>
      <c r="G11002" s="3" t="s">
        <v>441</v>
      </c>
      <c r="H11002" s="3" t="s">
        <v>311</v>
      </c>
      <c r="I11002" s="5">
        <v>14027680</v>
      </c>
      <c r="J11002" s="6">
        <f t="shared" si="171"/>
        <v>32516</v>
      </c>
      <c r="K11002" s="7">
        <f>((Table4[[#This Row],[marked_price]]-Table4[[#This Row],[discounted_price]])/Table4[[#This Row],[marked_price]])*100</f>
        <v>63.031515757878942</v>
      </c>
    </row>
    <row r="11003" spans="1:11" x14ac:dyDescent="0.25">
      <c r="A11003" s="8" t="s">
        <v>9068</v>
      </c>
      <c r="B11003" s="8" t="s">
        <v>887</v>
      </c>
      <c r="C11003" s="8">
        <v>4.3</v>
      </c>
      <c r="D11003" s="8">
        <v>10</v>
      </c>
      <c r="E11003" s="9">
        <v>2599</v>
      </c>
      <c r="F11003" s="9">
        <v>2209</v>
      </c>
      <c r="G11003" s="8" t="s">
        <v>229</v>
      </c>
      <c r="H11003" s="8" t="s">
        <v>155</v>
      </c>
      <c r="I11003" s="10">
        <v>16342704</v>
      </c>
      <c r="J11003" s="6">
        <f t="shared" si="171"/>
        <v>22090</v>
      </c>
      <c r="K11003" s="7">
        <f>((Table4[[#This Row],[marked_price]]-Table4[[#This Row],[discounted_price]])/Table4[[#This Row],[marked_price]])*100</f>
        <v>15.005771450557907</v>
      </c>
    </row>
    <row r="11004" spans="1:11" x14ac:dyDescent="0.25">
      <c r="A11004" s="3" t="s">
        <v>9069</v>
      </c>
      <c r="B11004" s="3" t="s">
        <v>390</v>
      </c>
      <c r="C11004" s="3">
        <v>4.5</v>
      </c>
      <c r="D11004" s="3">
        <v>714</v>
      </c>
      <c r="E11004" s="4">
        <v>185</v>
      </c>
      <c r="F11004" s="4">
        <v>157</v>
      </c>
      <c r="G11004" s="3" t="s">
        <v>1654</v>
      </c>
      <c r="H11004" s="3" t="s">
        <v>735</v>
      </c>
      <c r="I11004" s="5">
        <v>8520527</v>
      </c>
      <c r="J11004" s="6">
        <f t="shared" si="171"/>
        <v>112098</v>
      </c>
      <c r="K11004" s="7">
        <f>((Table4[[#This Row],[marked_price]]-Table4[[#This Row],[discounted_price]])/Table4[[#This Row],[marked_price]])*100</f>
        <v>15.135135135135137</v>
      </c>
    </row>
    <row r="11005" spans="1:11" x14ac:dyDescent="0.25">
      <c r="A11005" s="8" t="s">
        <v>4755</v>
      </c>
      <c r="B11005" s="8" t="s">
        <v>1312</v>
      </c>
      <c r="C11005" s="8">
        <v>4.5999999999999996</v>
      </c>
      <c r="D11005" s="8">
        <v>55</v>
      </c>
      <c r="E11005" s="9">
        <v>2799</v>
      </c>
      <c r="F11005" s="9">
        <v>2519</v>
      </c>
      <c r="G11005" s="8" t="s">
        <v>9070</v>
      </c>
      <c r="H11005" s="8" t="s">
        <v>103</v>
      </c>
      <c r="I11005" s="10">
        <v>11698700</v>
      </c>
      <c r="J11005" s="6">
        <f t="shared" si="171"/>
        <v>138545</v>
      </c>
      <c r="K11005" s="7">
        <f>((Table4[[#This Row],[marked_price]]-Table4[[#This Row],[discounted_price]])/Table4[[#This Row],[marked_price]])*100</f>
        <v>10.003572704537335</v>
      </c>
    </row>
    <row r="11006" spans="1:11" x14ac:dyDescent="0.25">
      <c r="A11006" s="3" t="s">
        <v>6364</v>
      </c>
      <c r="B11006" s="3" t="s">
        <v>1505</v>
      </c>
      <c r="C11006" s="3">
        <v>4.5999999999999996</v>
      </c>
      <c r="D11006" s="3">
        <v>12</v>
      </c>
      <c r="E11006" s="4">
        <v>3999</v>
      </c>
      <c r="F11006" s="4">
        <v>3999</v>
      </c>
      <c r="G11006" s="3" t="s">
        <v>20</v>
      </c>
      <c r="H11006" s="3" t="s">
        <v>75</v>
      </c>
      <c r="I11006" s="5">
        <v>13699836</v>
      </c>
      <c r="J11006" s="6">
        <f t="shared" si="171"/>
        <v>47988</v>
      </c>
      <c r="K11006" s="7">
        <f>((Table4[[#This Row],[marked_price]]-Table4[[#This Row],[discounted_price]])/Table4[[#This Row],[marked_price]])*100</f>
        <v>0</v>
      </c>
    </row>
    <row r="11007" spans="1:11" x14ac:dyDescent="0.25">
      <c r="A11007" s="8" t="s">
        <v>9071</v>
      </c>
      <c r="B11007" s="8" t="s">
        <v>473</v>
      </c>
      <c r="C11007" s="8">
        <v>4.2</v>
      </c>
      <c r="D11007" s="8">
        <v>113</v>
      </c>
      <c r="E11007" s="9">
        <v>799</v>
      </c>
      <c r="F11007" s="9">
        <v>607</v>
      </c>
      <c r="G11007" s="8" t="s">
        <v>542</v>
      </c>
      <c r="H11007" s="8" t="s">
        <v>543</v>
      </c>
      <c r="I11007" s="10">
        <v>13389380</v>
      </c>
      <c r="J11007" s="6">
        <f t="shared" si="171"/>
        <v>68591</v>
      </c>
      <c r="K11007" s="7">
        <f>((Table4[[#This Row],[marked_price]]-Table4[[#This Row],[discounted_price]])/Table4[[#This Row],[marked_price]])*100</f>
        <v>24.030037546933666</v>
      </c>
    </row>
    <row r="11008" spans="1:11" x14ac:dyDescent="0.25">
      <c r="A11008" s="3" t="s">
        <v>1554</v>
      </c>
      <c r="B11008" s="3" t="s">
        <v>1075</v>
      </c>
      <c r="C11008" s="3">
        <v>4.8</v>
      </c>
      <c r="D11008" s="3">
        <v>9</v>
      </c>
      <c r="E11008" s="4">
        <v>3599</v>
      </c>
      <c r="F11008" s="4">
        <v>2483</v>
      </c>
      <c r="G11008" s="3" t="s">
        <v>13</v>
      </c>
      <c r="H11008" s="3" t="s">
        <v>291</v>
      </c>
      <c r="I11008" s="5">
        <v>16957228</v>
      </c>
      <c r="J11008" s="6">
        <f t="shared" si="171"/>
        <v>22347</v>
      </c>
      <c r="K11008" s="7">
        <f>((Table4[[#This Row],[marked_price]]-Table4[[#This Row],[discounted_price]])/Table4[[#This Row],[marked_price]])*100</f>
        <v>31.008613503751043</v>
      </c>
    </row>
    <row r="11009" spans="1:11" x14ac:dyDescent="0.25">
      <c r="A11009" s="8" t="s">
        <v>7730</v>
      </c>
      <c r="B11009" s="8" t="s">
        <v>26</v>
      </c>
      <c r="C11009" s="8">
        <v>3.6</v>
      </c>
      <c r="D11009" s="8">
        <v>28</v>
      </c>
      <c r="E11009" s="9">
        <v>2499</v>
      </c>
      <c r="F11009" s="9">
        <v>1249</v>
      </c>
      <c r="G11009" s="8" t="s">
        <v>13</v>
      </c>
      <c r="H11009" s="8" t="s">
        <v>92</v>
      </c>
      <c r="I11009" s="10">
        <v>14886394</v>
      </c>
      <c r="J11009" s="6">
        <f t="shared" si="171"/>
        <v>34972</v>
      </c>
      <c r="K11009" s="7">
        <f>((Table4[[#This Row],[marked_price]]-Table4[[#This Row],[discounted_price]])/Table4[[#This Row],[marked_price]])*100</f>
        <v>50.020008003201276</v>
      </c>
    </row>
    <row r="11010" spans="1:11" x14ac:dyDescent="0.25">
      <c r="A11010" s="3" t="s">
        <v>69</v>
      </c>
      <c r="B11010" s="3" t="s">
        <v>445</v>
      </c>
      <c r="C11010" s="3">
        <v>3.8</v>
      </c>
      <c r="D11010" s="3">
        <v>1300</v>
      </c>
      <c r="E11010" s="4">
        <v>1949</v>
      </c>
      <c r="F11010" s="4">
        <v>857</v>
      </c>
      <c r="G11010" s="3" t="s">
        <v>20</v>
      </c>
      <c r="H11010" s="3" t="s">
        <v>72</v>
      </c>
      <c r="I11010" s="5">
        <v>8274733</v>
      </c>
      <c r="J11010" s="6">
        <f t="shared" si="171"/>
        <v>1114100</v>
      </c>
      <c r="K11010" s="7">
        <f>((Table4[[#This Row],[marked_price]]-Table4[[#This Row],[discounted_price]])/Table4[[#This Row],[marked_price]])*100</f>
        <v>56.028732683427393</v>
      </c>
    </row>
    <row r="11011" spans="1:11" x14ac:dyDescent="0.25">
      <c r="A11011" s="8" t="s">
        <v>3041</v>
      </c>
      <c r="B11011" s="8" t="s">
        <v>123</v>
      </c>
      <c r="C11011" s="8">
        <v>4.0999999999999996</v>
      </c>
      <c r="D11011" s="8">
        <v>20</v>
      </c>
      <c r="E11011" s="9">
        <v>2799</v>
      </c>
      <c r="F11011" s="9">
        <v>979</v>
      </c>
      <c r="G11011" s="8" t="s">
        <v>27</v>
      </c>
      <c r="H11011" s="8" t="s">
        <v>28</v>
      </c>
      <c r="I11011" s="10">
        <v>14536010</v>
      </c>
      <c r="J11011" s="6">
        <f t="shared" ref="J11011:J11074" si="172">D11011*F11011</f>
        <v>19580</v>
      </c>
      <c r="K11011" s="7">
        <f>((Table4[[#This Row],[marked_price]]-Table4[[#This Row],[discounted_price]])/Table4[[#This Row],[marked_price]])*100</f>
        <v>65.023222579492682</v>
      </c>
    </row>
    <row r="11012" spans="1:11" x14ac:dyDescent="0.25">
      <c r="A11012" s="3" t="s">
        <v>2467</v>
      </c>
      <c r="B11012" s="3" t="s">
        <v>572</v>
      </c>
      <c r="C11012" s="3">
        <v>4.5999999999999996</v>
      </c>
      <c r="D11012" s="3">
        <v>8</v>
      </c>
      <c r="E11012" s="4">
        <v>1899</v>
      </c>
      <c r="F11012" s="4">
        <v>1899</v>
      </c>
      <c r="G11012" s="3" t="s">
        <v>71</v>
      </c>
      <c r="H11012" s="3" t="s">
        <v>31</v>
      </c>
      <c r="I11012" s="5">
        <v>17302554</v>
      </c>
      <c r="J11012" s="6">
        <f t="shared" si="172"/>
        <v>15192</v>
      </c>
      <c r="K11012" s="7">
        <f>((Table4[[#This Row],[marked_price]]-Table4[[#This Row],[discounted_price]])/Table4[[#This Row],[marked_price]])*100</f>
        <v>0</v>
      </c>
    </row>
    <row r="11013" spans="1:11" x14ac:dyDescent="0.25">
      <c r="A11013" s="8" t="s">
        <v>6921</v>
      </c>
      <c r="B11013" s="8" t="s">
        <v>328</v>
      </c>
      <c r="C11013" s="8">
        <v>4.9000000000000004</v>
      </c>
      <c r="D11013" s="8">
        <v>22</v>
      </c>
      <c r="E11013" s="9">
        <v>1999</v>
      </c>
      <c r="F11013" s="9">
        <v>1199</v>
      </c>
      <c r="G11013" s="8" t="s">
        <v>899</v>
      </c>
      <c r="H11013" s="8" t="s">
        <v>155</v>
      </c>
      <c r="I11013" s="10">
        <v>16054052</v>
      </c>
      <c r="J11013" s="6">
        <f t="shared" si="172"/>
        <v>26378</v>
      </c>
      <c r="K11013" s="7">
        <f>((Table4[[#This Row],[marked_price]]-Table4[[#This Row],[discounted_price]])/Table4[[#This Row],[marked_price]])*100</f>
        <v>40.020010005002497</v>
      </c>
    </row>
    <row r="11014" spans="1:11" x14ac:dyDescent="0.25">
      <c r="A11014" s="3" t="s">
        <v>9072</v>
      </c>
      <c r="B11014" s="3" t="s">
        <v>3690</v>
      </c>
      <c r="C11014" s="3">
        <v>4.5</v>
      </c>
      <c r="D11014" s="3">
        <v>115</v>
      </c>
      <c r="E11014" s="4">
        <v>4990</v>
      </c>
      <c r="F11014" s="4">
        <v>1999</v>
      </c>
      <c r="G11014" s="3" t="s">
        <v>13</v>
      </c>
      <c r="H11014" s="3" t="s">
        <v>2689</v>
      </c>
      <c r="I11014" s="5">
        <v>8725659</v>
      </c>
      <c r="J11014" s="6">
        <f t="shared" si="172"/>
        <v>229885</v>
      </c>
      <c r="K11014" s="7">
        <f>((Table4[[#This Row],[marked_price]]-Table4[[#This Row],[discounted_price]])/Table4[[#This Row],[marked_price]])*100</f>
        <v>59.939879759519044</v>
      </c>
    </row>
    <row r="11015" spans="1:11" x14ac:dyDescent="0.25">
      <c r="A11015" s="8" t="s">
        <v>9073</v>
      </c>
      <c r="B11015" s="8" t="s">
        <v>190</v>
      </c>
      <c r="C11015" s="8">
        <v>4.0999999999999996</v>
      </c>
      <c r="D11015" s="8">
        <v>224</v>
      </c>
      <c r="E11015" s="9">
        <v>1898</v>
      </c>
      <c r="F11015" s="9">
        <v>759</v>
      </c>
      <c r="G11015" s="8" t="s">
        <v>409</v>
      </c>
      <c r="H11015" s="8" t="s">
        <v>226</v>
      </c>
      <c r="I11015" s="10">
        <v>13281164</v>
      </c>
      <c r="J11015" s="6">
        <f t="shared" si="172"/>
        <v>170016</v>
      </c>
      <c r="K11015" s="7">
        <f>((Table4[[#This Row],[marked_price]]-Table4[[#This Row],[discounted_price]])/Table4[[#This Row],[marked_price]])*100</f>
        <v>60.010537407797685</v>
      </c>
    </row>
    <row r="11016" spans="1:11" x14ac:dyDescent="0.25">
      <c r="A11016" s="3" t="s">
        <v>8243</v>
      </c>
      <c r="B11016" s="3" t="s">
        <v>51</v>
      </c>
      <c r="C11016" s="3">
        <v>4</v>
      </c>
      <c r="D11016" s="3">
        <v>4</v>
      </c>
      <c r="E11016" s="4">
        <v>1499</v>
      </c>
      <c r="F11016" s="4">
        <v>809</v>
      </c>
      <c r="G11016" s="3" t="s">
        <v>20</v>
      </c>
      <c r="H11016" s="3" t="s">
        <v>24</v>
      </c>
      <c r="I11016" s="5">
        <v>17025204</v>
      </c>
      <c r="J11016" s="6">
        <f t="shared" si="172"/>
        <v>3236</v>
      </c>
      <c r="K11016" s="7">
        <f>((Table4[[#This Row],[marked_price]]-Table4[[#This Row],[discounted_price]])/Table4[[#This Row],[marked_price]])*100</f>
        <v>46.030687124749832</v>
      </c>
    </row>
    <row r="11017" spans="1:11" x14ac:dyDescent="0.25">
      <c r="A11017" s="8" t="s">
        <v>79</v>
      </c>
      <c r="B11017" s="8" t="s">
        <v>579</v>
      </c>
      <c r="C11017" s="8">
        <v>4.3</v>
      </c>
      <c r="D11017" s="8">
        <v>23</v>
      </c>
      <c r="E11017" s="9">
        <v>1099</v>
      </c>
      <c r="F11017" s="9">
        <v>516</v>
      </c>
      <c r="G11017" s="8" t="s">
        <v>27</v>
      </c>
      <c r="H11017" s="8" t="s">
        <v>34</v>
      </c>
      <c r="I11017" s="10">
        <v>17442662</v>
      </c>
      <c r="J11017" s="6">
        <f t="shared" si="172"/>
        <v>11868</v>
      </c>
      <c r="K11017" s="7">
        <f>((Table4[[#This Row],[marked_price]]-Table4[[#This Row],[discounted_price]])/Table4[[#This Row],[marked_price]])*100</f>
        <v>53.04822565969063</v>
      </c>
    </row>
    <row r="11018" spans="1:11" x14ac:dyDescent="0.25">
      <c r="A11018" s="3" t="s">
        <v>834</v>
      </c>
      <c r="B11018" s="3" t="s">
        <v>301</v>
      </c>
      <c r="C11018" s="3">
        <v>4.0999999999999996</v>
      </c>
      <c r="D11018" s="3">
        <v>141</v>
      </c>
      <c r="E11018" s="4">
        <v>6990</v>
      </c>
      <c r="F11018" s="4">
        <v>4613</v>
      </c>
      <c r="G11018" s="3" t="s">
        <v>13</v>
      </c>
      <c r="H11018" s="3" t="s">
        <v>97</v>
      </c>
      <c r="I11018" s="5">
        <v>8481093</v>
      </c>
      <c r="J11018" s="6">
        <f t="shared" si="172"/>
        <v>650433</v>
      </c>
      <c r="K11018" s="7">
        <f>((Table4[[#This Row],[marked_price]]-Table4[[#This Row],[discounted_price]])/Table4[[#This Row],[marked_price]])*100</f>
        <v>34.005722460658085</v>
      </c>
    </row>
    <row r="11019" spans="1:11" x14ac:dyDescent="0.25">
      <c r="A11019" s="8" t="s">
        <v>544</v>
      </c>
      <c r="B11019" s="8" t="s">
        <v>1056</v>
      </c>
      <c r="C11019" s="8">
        <v>4.5</v>
      </c>
      <c r="D11019" s="8">
        <v>49</v>
      </c>
      <c r="E11019" s="9">
        <v>4799</v>
      </c>
      <c r="F11019" s="9">
        <v>2639</v>
      </c>
      <c r="G11019" s="8" t="s">
        <v>341</v>
      </c>
      <c r="H11019" s="8" t="s">
        <v>291</v>
      </c>
      <c r="I11019" s="10">
        <v>15146444</v>
      </c>
      <c r="J11019" s="6">
        <f t="shared" si="172"/>
        <v>129311</v>
      </c>
      <c r="K11019" s="7">
        <f>((Table4[[#This Row],[marked_price]]-Table4[[#This Row],[discounted_price]])/Table4[[#This Row],[marked_price]])*100</f>
        <v>45.009376953531991</v>
      </c>
    </row>
    <row r="11020" spans="1:11" x14ac:dyDescent="0.25">
      <c r="A11020" s="3" t="s">
        <v>5897</v>
      </c>
      <c r="B11020" s="3" t="s">
        <v>3056</v>
      </c>
      <c r="C11020" s="3">
        <v>4.5</v>
      </c>
      <c r="D11020" s="3">
        <v>2</v>
      </c>
      <c r="E11020" s="4">
        <v>1999</v>
      </c>
      <c r="F11020" s="4">
        <v>799</v>
      </c>
      <c r="G11020" s="3" t="s">
        <v>71</v>
      </c>
      <c r="H11020" s="3" t="s">
        <v>421</v>
      </c>
      <c r="I11020" s="5">
        <v>17552078</v>
      </c>
      <c r="J11020" s="6">
        <f t="shared" si="172"/>
        <v>1598</v>
      </c>
      <c r="K11020" s="7">
        <f>((Table4[[#This Row],[marked_price]]-Table4[[#This Row],[discounted_price]])/Table4[[#This Row],[marked_price]])*100</f>
        <v>60.030015007503756</v>
      </c>
    </row>
    <row r="11021" spans="1:11" x14ac:dyDescent="0.25">
      <c r="A11021" s="8" t="s">
        <v>9074</v>
      </c>
      <c r="B11021" s="8" t="s">
        <v>2764</v>
      </c>
      <c r="C11021" s="8">
        <v>4.2</v>
      </c>
      <c r="D11021" s="8">
        <v>138</v>
      </c>
      <c r="E11021" s="9">
        <v>1499</v>
      </c>
      <c r="F11021" s="9">
        <v>1274</v>
      </c>
      <c r="G11021" s="8" t="s">
        <v>337</v>
      </c>
      <c r="H11021" s="8" t="s">
        <v>1522</v>
      </c>
      <c r="I11021" s="10">
        <v>10829488</v>
      </c>
      <c r="J11021" s="6">
        <f t="shared" si="172"/>
        <v>175812</v>
      </c>
      <c r="K11021" s="7">
        <f>((Table4[[#This Row],[marked_price]]-Table4[[#This Row],[discounted_price]])/Table4[[#This Row],[marked_price]])*100</f>
        <v>15.010006671114077</v>
      </c>
    </row>
    <row r="11022" spans="1:11" x14ac:dyDescent="0.25">
      <c r="A11022" s="3" t="s">
        <v>9075</v>
      </c>
      <c r="B11022" s="3" t="s">
        <v>565</v>
      </c>
      <c r="C11022" s="3">
        <v>3.9</v>
      </c>
      <c r="D11022" s="3">
        <v>14</v>
      </c>
      <c r="E11022" s="4">
        <v>2999</v>
      </c>
      <c r="F11022" s="4">
        <v>1649</v>
      </c>
      <c r="G11022" s="3" t="s">
        <v>71</v>
      </c>
      <c r="H11022" s="3" t="s">
        <v>31</v>
      </c>
      <c r="I11022" s="5">
        <v>16610798</v>
      </c>
      <c r="J11022" s="6">
        <f t="shared" si="172"/>
        <v>23086</v>
      </c>
      <c r="K11022" s="7">
        <f>((Table4[[#This Row],[marked_price]]-Table4[[#This Row],[discounted_price]])/Table4[[#This Row],[marked_price]])*100</f>
        <v>45.015005001667227</v>
      </c>
    </row>
    <row r="11023" spans="1:11" x14ac:dyDescent="0.25">
      <c r="A11023" s="8" t="s">
        <v>9076</v>
      </c>
      <c r="B11023" s="8" t="s">
        <v>2409</v>
      </c>
      <c r="C11023" s="8">
        <v>4.4000000000000004</v>
      </c>
      <c r="D11023" s="8">
        <v>103</v>
      </c>
      <c r="E11023" s="9">
        <v>1299</v>
      </c>
      <c r="F11023" s="9">
        <v>584</v>
      </c>
      <c r="G11023" s="8" t="s">
        <v>40</v>
      </c>
      <c r="H11023" s="8" t="s">
        <v>31</v>
      </c>
      <c r="I11023" s="10">
        <v>12958914</v>
      </c>
      <c r="J11023" s="6">
        <f t="shared" si="172"/>
        <v>60152</v>
      </c>
      <c r="K11023" s="7">
        <f>((Table4[[#This Row],[marked_price]]-Table4[[#This Row],[discounted_price]])/Table4[[#This Row],[marked_price]])*100</f>
        <v>55.042340261739795</v>
      </c>
    </row>
    <row r="11024" spans="1:11" x14ac:dyDescent="0.25">
      <c r="A11024" s="3" t="s">
        <v>3177</v>
      </c>
      <c r="B11024" s="3" t="s">
        <v>47</v>
      </c>
      <c r="C11024" s="3">
        <v>3.8</v>
      </c>
      <c r="D11024" s="3">
        <v>144</v>
      </c>
      <c r="E11024" s="4">
        <v>4499</v>
      </c>
      <c r="F11024" s="4">
        <v>2249</v>
      </c>
      <c r="G11024" s="3" t="s">
        <v>40</v>
      </c>
      <c r="H11024" s="3" t="s">
        <v>28</v>
      </c>
      <c r="I11024" s="5">
        <v>12108250</v>
      </c>
      <c r="J11024" s="6">
        <f t="shared" si="172"/>
        <v>323856</v>
      </c>
      <c r="K11024" s="7">
        <f>((Table4[[#This Row],[marked_price]]-Table4[[#This Row],[discounted_price]])/Table4[[#This Row],[marked_price]])*100</f>
        <v>50.01111358079573</v>
      </c>
    </row>
    <row r="11025" spans="1:11" x14ac:dyDescent="0.25">
      <c r="A11025" s="8" t="s">
        <v>9077</v>
      </c>
      <c r="B11025" s="8" t="s">
        <v>5895</v>
      </c>
      <c r="C11025" s="8">
        <v>3.8</v>
      </c>
      <c r="D11025" s="8">
        <v>1500</v>
      </c>
      <c r="E11025" s="9">
        <v>2899</v>
      </c>
      <c r="F11025" s="9">
        <v>869</v>
      </c>
      <c r="G11025" s="8" t="s">
        <v>371</v>
      </c>
      <c r="H11025" s="8" t="s">
        <v>226</v>
      </c>
      <c r="I11025" s="10">
        <v>8100649</v>
      </c>
      <c r="J11025" s="6">
        <f t="shared" si="172"/>
        <v>1303500</v>
      </c>
      <c r="K11025" s="7">
        <f>((Table4[[#This Row],[marked_price]]-Table4[[#This Row],[discounted_price]])/Table4[[#This Row],[marked_price]])*100</f>
        <v>70.024146257330116</v>
      </c>
    </row>
    <row r="11026" spans="1:11" x14ac:dyDescent="0.25">
      <c r="A11026" s="3" t="s">
        <v>2291</v>
      </c>
      <c r="B11026" s="3" t="s">
        <v>652</v>
      </c>
      <c r="C11026" s="3">
        <v>3.8</v>
      </c>
      <c r="D11026" s="3">
        <v>15</v>
      </c>
      <c r="E11026" s="4">
        <v>1899</v>
      </c>
      <c r="F11026" s="4">
        <v>664</v>
      </c>
      <c r="G11026" s="3" t="s">
        <v>337</v>
      </c>
      <c r="H11026" s="3" t="s">
        <v>338</v>
      </c>
      <c r="I11026" s="5">
        <v>15874672</v>
      </c>
      <c r="J11026" s="6">
        <f t="shared" si="172"/>
        <v>9960</v>
      </c>
      <c r="K11026" s="7">
        <f>((Table4[[#This Row],[marked_price]]-Table4[[#This Row],[discounted_price]])/Table4[[#This Row],[marked_price]])*100</f>
        <v>65.034228541337541</v>
      </c>
    </row>
    <row r="11027" spans="1:11" x14ac:dyDescent="0.25">
      <c r="A11027" s="8" t="s">
        <v>3026</v>
      </c>
      <c r="B11027" s="8" t="s">
        <v>2343</v>
      </c>
      <c r="C11027" s="8">
        <v>4.3</v>
      </c>
      <c r="D11027" s="8">
        <v>47</v>
      </c>
      <c r="E11027" s="9">
        <v>1799</v>
      </c>
      <c r="F11027" s="9">
        <v>1079</v>
      </c>
      <c r="G11027" s="8" t="s">
        <v>229</v>
      </c>
      <c r="H11027" s="8" t="s">
        <v>155</v>
      </c>
      <c r="I11027" s="10">
        <v>16574924</v>
      </c>
      <c r="J11027" s="6">
        <f t="shared" si="172"/>
        <v>50713</v>
      </c>
      <c r="K11027" s="7">
        <f>((Table4[[#This Row],[marked_price]]-Table4[[#This Row],[discounted_price]])/Table4[[#This Row],[marked_price]])*100</f>
        <v>40.022234574763758</v>
      </c>
    </row>
    <row r="11028" spans="1:11" x14ac:dyDescent="0.25">
      <c r="A11028" s="3" t="s">
        <v>2268</v>
      </c>
      <c r="B11028" s="3" t="s">
        <v>521</v>
      </c>
      <c r="C11028" s="3">
        <v>4.4000000000000004</v>
      </c>
      <c r="D11028" s="3">
        <v>25</v>
      </c>
      <c r="E11028" s="4">
        <v>1499</v>
      </c>
      <c r="F11028" s="4">
        <v>944</v>
      </c>
      <c r="G11028" s="3" t="s">
        <v>409</v>
      </c>
      <c r="H11028" s="3" t="s">
        <v>226</v>
      </c>
      <c r="I11028" s="5">
        <v>15008060</v>
      </c>
      <c r="J11028" s="6">
        <f t="shared" si="172"/>
        <v>23600</v>
      </c>
      <c r="K11028" s="7">
        <f>((Table4[[#This Row],[marked_price]]-Table4[[#This Row],[discounted_price]])/Table4[[#This Row],[marked_price]])*100</f>
        <v>37.024683122081385</v>
      </c>
    </row>
    <row r="11029" spans="1:11" x14ac:dyDescent="0.25">
      <c r="A11029" s="8" t="s">
        <v>1685</v>
      </c>
      <c r="B11029" s="8" t="s">
        <v>359</v>
      </c>
      <c r="C11029" s="8">
        <v>3.9</v>
      </c>
      <c r="D11029" s="8">
        <v>49</v>
      </c>
      <c r="E11029" s="9">
        <v>1349</v>
      </c>
      <c r="F11029" s="9">
        <v>539</v>
      </c>
      <c r="G11029" s="8" t="s">
        <v>768</v>
      </c>
      <c r="H11029" s="8" t="s">
        <v>155</v>
      </c>
      <c r="I11029" s="10">
        <v>15731088</v>
      </c>
      <c r="J11029" s="6">
        <f t="shared" si="172"/>
        <v>26411</v>
      </c>
      <c r="K11029" s="7">
        <f>((Table4[[#This Row],[marked_price]]-Table4[[#This Row],[discounted_price]])/Table4[[#This Row],[marked_price]])*100</f>
        <v>60.044477390659743</v>
      </c>
    </row>
    <row r="11030" spans="1:11" x14ac:dyDescent="0.25">
      <c r="A11030" s="3" t="s">
        <v>9078</v>
      </c>
      <c r="B11030" s="3" t="s">
        <v>252</v>
      </c>
      <c r="C11030" s="3">
        <v>4.4000000000000004</v>
      </c>
      <c r="D11030" s="3">
        <v>7</v>
      </c>
      <c r="E11030" s="4">
        <v>3495</v>
      </c>
      <c r="F11030" s="4">
        <v>2621</v>
      </c>
      <c r="G11030" s="3" t="s">
        <v>44</v>
      </c>
      <c r="H11030" s="3" t="s">
        <v>191</v>
      </c>
      <c r="I11030" s="5">
        <v>16017618</v>
      </c>
      <c r="J11030" s="6">
        <f t="shared" si="172"/>
        <v>18347</v>
      </c>
      <c r="K11030" s="7">
        <f>((Table4[[#This Row],[marked_price]]-Table4[[#This Row],[discounted_price]])/Table4[[#This Row],[marked_price]])*100</f>
        <v>25.007153075822604</v>
      </c>
    </row>
    <row r="11031" spans="1:11" x14ac:dyDescent="0.25">
      <c r="A11031" s="8" t="s">
        <v>9079</v>
      </c>
      <c r="B11031" s="8" t="s">
        <v>841</v>
      </c>
      <c r="C11031" s="8">
        <v>4.4000000000000004</v>
      </c>
      <c r="D11031" s="8">
        <v>102</v>
      </c>
      <c r="E11031" s="9">
        <v>1499</v>
      </c>
      <c r="F11031" s="9">
        <v>1199</v>
      </c>
      <c r="G11031" s="8" t="s">
        <v>13</v>
      </c>
      <c r="H11031" s="8" t="s">
        <v>92</v>
      </c>
      <c r="I11031" s="10">
        <v>12946756</v>
      </c>
      <c r="J11031" s="6">
        <f t="shared" si="172"/>
        <v>122298</v>
      </c>
      <c r="K11031" s="7">
        <f>((Table4[[#This Row],[marked_price]]-Table4[[#This Row],[discounted_price]])/Table4[[#This Row],[marked_price]])*100</f>
        <v>20.013342228152101</v>
      </c>
    </row>
    <row r="11032" spans="1:11" x14ac:dyDescent="0.25">
      <c r="A11032" s="3" t="s">
        <v>9080</v>
      </c>
      <c r="B11032" s="3" t="s">
        <v>294</v>
      </c>
      <c r="C11032" s="3">
        <v>3.7</v>
      </c>
      <c r="D11032" s="3">
        <v>90</v>
      </c>
      <c r="E11032" s="4">
        <v>749</v>
      </c>
      <c r="F11032" s="4">
        <v>337</v>
      </c>
      <c r="G11032" s="3" t="s">
        <v>100</v>
      </c>
      <c r="H11032" s="3" t="s">
        <v>24</v>
      </c>
      <c r="I11032" s="5">
        <v>15070848</v>
      </c>
      <c r="J11032" s="6">
        <f t="shared" si="172"/>
        <v>30330</v>
      </c>
      <c r="K11032" s="7">
        <f>((Table4[[#This Row],[marked_price]]-Table4[[#This Row],[discounted_price]])/Table4[[#This Row],[marked_price]])*100</f>
        <v>55.006675567423237</v>
      </c>
    </row>
    <row r="11033" spans="1:11" x14ac:dyDescent="0.25">
      <c r="A11033" s="8" t="s">
        <v>9081</v>
      </c>
      <c r="B11033" s="8" t="s">
        <v>3486</v>
      </c>
      <c r="C11033" s="8">
        <v>4.3</v>
      </c>
      <c r="D11033" s="8">
        <v>326</v>
      </c>
      <c r="E11033" s="9">
        <v>2299</v>
      </c>
      <c r="F11033" s="9">
        <v>1199</v>
      </c>
      <c r="G11033" s="8" t="s">
        <v>253</v>
      </c>
      <c r="H11033" s="8" t="s">
        <v>558</v>
      </c>
      <c r="I11033" s="10">
        <v>1858157</v>
      </c>
      <c r="J11033" s="6">
        <f t="shared" si="172"/>
        <v>390874</v>
      </c>
      <c r="K11033" s="7">
        <f>((Table4[[#This Row],[marked_price]]-Table4[[#This Row],[discounted_price]])/Table4[[#This Row],[marked_price]])*100</f>
        <v>47.846889952153113</v>
      </c>
    </row>
    <row r="11034" spans="1:11" x14ac:dyDescent="0.25">
      <c r="A11034" s="3" t="s">
        <v>8776</v>
      </c>
      <c r="B11034" s="3" t="s">
        <v>1486</v>
      </c>
      <c r="C11034" s="3">
        <v>4.3</v>
      </c>
      <c r="D11034" s="3">
        <v>9</v>
      </c>
      <c r="E11034" s="4">
        <v>3059</v>
      </c>
      <c r="F11034" s="4">
        <v>1315</v>
      </c>
      <c r="G11034" s="3" t="s">
        <v>13</v>
      </c>
      <c r="H11034" s="3" t="s">
        <v>777</v>
      </c>
      <c r="I11034" s="5">
        <v>16334128</v>
      </c>
      <c r="J11034" s="6">
        <f t="shared" si="172"/>
        <v>11835</v>
      </c>
      <c r="K11034" s="7">
        <f>((Table4[[#This Row],[marked_price]]-Table4[[#This Row],[discounted_price]])/Table4[[#This Row],[marked_price]])*100</f>
        <v>57.012095456031389</v>
      </c>
    </row>
    <row r="11035" spans="1:11" x14ac:dyDescent="0.25">
      <c r="A11035" s="8" t="s">
        <v>9082</v>
      </c>
      <c r="B11035" s="8" t="s">
        <v>1137</v>
      </c>
      <c r="C11035" s="8">
        <v>4.0999999999999996</v>
      </c>
      <c r="D11035" s="8">
        <v>142</v>
      </c>
      <c r="E11035" s="9">
        <v>199</v>
      </c>
      <c r="F11035" s="9">
        <v>139</v>
      </c>
      <c r="G11035" s="8" t="s">
        <v>13</v>
      </c>
      <c r="H11035" s="8" t="s">
        <v>981</v>
      </c>
      <c r="I11035" s="10">
        <v>13263542</v>
      </c>
      <c r="J11035" s="6">
        <f t="shared" si="172"/>
        <v>19738</v>
      </c>
      <c r="K11035" s="7">
        <f>((Table4[[#This Row],[marked_price]]-Table4[[#This Row],[discounted_price]])/Table4[[#This Row],[marked_price]])*100</f>
        <v>30.150753768844218</v>
      </c>
    </row>
    <row r="11036" spans="1:11" x14ac:dyDescent="0.25">
      <c r="A11036" s="3" t="s">
        <v>1447</v>
      </c>
      <c r="B11036" s="3" t="s">
        <v>216</v>
      </c>
      <c r="C11036" s="3">
        <v>4.0999999999999996</v>
      </c>
      <c r="D11036" s="3">
        <v>95</v>
      </c>
      <c r="E11036" s="4">
        <v>5999</v>
      </c>
      <c r="F11036" s="4">
        <v>2039</v>
      </c>
      <c r="G11036" s="3" t="s">
        <v>71</v>
      </c>
      <c r="H11036" s="3" t="s">
        <v>75</v>
      </c>
      <c r="I11036" s="5">
        <v>15654114</v>
      </c>
      <c r="J11036" s="6">
        <f t="shared" si="172"/>
        <v>193705</v>
      </c>
      <c r="K11036" s="7">
        <f>((Table4[[#This Row],[marked_price]]-Table4[[#This Row],[discounted_price]])/Table4[[#This Row],[marked_price]])*100</f>
        <v>66.011001833638943</v>
      </c>
    </row>
    <row r="11037" spans="1:11" x14ac:dyDescent="0.25">
      <c r="A11037" s="8" t="s">
        <v>9083</v>
      </c>
      <c r="B11037" s="8" t="s">
        <v>1082</v>
      </c>
      <c r="C11037" s="8">
        <v>4</v>
      </c>
      <c r="D11037" s="8">
        <v>8</v>
      </c>
      <c r="E11037" s="9">
        <v>1299</v>
      </c>
      <c r="F11037" s="9">
        <v>1299</v>
      </c>
      <c r="G11037" s="8" t="s">
        <v>27</v>
      </c>
      <c r="H11037" s="8" t="s">
        <v>34</v>
      </c>
      <c r="I11037" s="10">
        <v>18131594</v>
      </c>
      <c r="J11037" s="6">
        <f t="shared" si="172"/>
        <v>10392</v>
      </c>
      <c r="K11037" s="7">
        <f>((Table4[[#This Row],[marked_price]]-Table4[[#This Row],[discounted_price]])/Table4[[#This Row],[marked_price]])*100</f>
        <v>0</v>
      </c>
    </row>
    <row r="11038" spans="1:11" x14ac:dyDescent="0.25">
      <c r="A11038" s="3" t="s">
        <v>1541</v>
      </c>
      <c r="B11038" s="3" t="s">
        <v>1592</v>
      </c>
      <c r="C11038" s="3">
        <v>4.0999999999999996</v>
      </c>
      <c r="D11038" s="3">
        <v>481</v>
      </c>
      <c r="E11038" s="4">
        <v>1499</v>
      </c>
      <c r="F11038" s="4">
        <v>1499</v>
      </c>
      <c r="G11038" s="3" t="s">
        <v>5907</v>
      </c>
      <c r="H11038" s="3" t="s">
        <v>226</v>
      </c>
      <c r="I11038" s="5">
        <v>7736676</v>
      </c>
      <c r="J11038" s="6">
        <f t="shared" si="172"/>
        <v>721019</v>
      </c>
      <c r="K11038" s="7">
        <f>((Table4[[#This Row],[marked_price]]-Table4[[#This Row],[discounted_price]])/Table4[[#This Row],[marked_price]])*100</f>
        <v>0</v>
      </c>
    </row>
    <row r="11039" spans="1:11" x14ac:dyDescent="0.25">
      <c r="A11039" s="8" t="s">
        <v>9084</v>
      </c>
      <c r="B11039" s="8" t="s">
        <v>436</v>
      </c>
      <c r="C11039" s="8">
        <v>3.1</v>
      </c>
      <c r="D11039" s="8">
        <v>18</v>
      </c>
      <c r="E11039" s="9">
        <v>2990</v>
      </c>
      <c r="F11039" s="9">
        <v>1644</v>
      </c>
      <c r="G11039" s="8" t="s">
        <v>106</v>
      </c>
      <c r="H11039" s="8" t="s">
        <v>31</v>
      </c>
      <c r="I11039" s="10">
        <v>13743752</v>
      </c>
      <c r="J11039" s="6">
        <f t="shared" si="172"/>
        <v>29592</v>
      </c>
      <c r="K11039" s="7">
        <f>((Table4[[#This Row],[marked_price]]-Table4[[#This Row],[discounted_price]])/Table4[[#This Row],[marked_price]])*100</f>
        <v>45.016722408026752</v>
      </c>
    </row>
    <row r="11040" spans="1:11" x14ac:dyDescent="0.25">
      <c r="A11040" s="3" t="s">
        <v>3513</v>
      </c>
      <c r="B11040" s="3" t="s">
        <v>1605</v>
      </c>
      <c r="C11040" s="3">
        <v>4.2</v>
      </c>
      <c r="D11040" s="3">
        <v>291</v>
      </c>
      <c r="E11040" s="4">
        <v>999</v>
      </c>
      <c r="F11040" s="4">
        <v>399</v>
      </c>
      <c r="G11040" s="3" t="s">
        <v>40</v>
      </c>
      <c r="H11040" s="3" t="s">
        <v>24</v>
      </c>
      <c r="I11040" s="5">
        <v>8437937</v>
      </c>
      <c r="J11040" s="6">
        <f t="shared" si="172"/>
        <v>116109</v>
      </c>
      <c r="K11040" s="7">
        <f>((Table4[[#This Row],[marked_price]]-Table4[[#This Row],[discounted_price]])/Table4[[#This Row],[marked_price]])*100</f>
        <v>60.06006006006006</v>
      </c>
    </row>
    <row r="11041" spans="1:11" x14ac:dyDescent="0.25">
      <c r="A11041" s="8" t="s">
        <v>3510</v>
      </c>
      <c r="B11041" s="8" t="s">
        <v>123</v>
      </c>
      <c r="C11041" s="8">
        <v>4.5</v>
      </c>
      <c r="D11041" s="8">
        <v>13</v>
      </c>
      <c r="E11041" s="9">
        <v>1899</v>
      </c>
      <c r="F11041" s="9">
        <v>664</v>
      </c>
      <c r="G11041" s="8" t="s">
        <v>283</v>
      </c>
      <c r="H11041" s="8" t="s">
        <v>155</v>
      </c>
      <c r="I11041" s="10">
        <v>15221424</v>
      </c>
      <c r="J11041" s="6">
        <f t="shared" si="172"/>
        <v>8632</v>
      </c>
      <c r="K11041" s="7">
        <f>((Table4[[#This Row],[marked_price]]-Table4[[#This Row],[discounted_price]])/Table4[[#This Row],[marked_price]])*100</f>
        <v>65.034228541337541</v>
      </c>
    </row>
    <row r="11042" spans="1:11" x14ac:dyDescent="0.25">
      <c r="A11042" s="3" t="s">
        <v>9085</v>
      </c>
      <c r="B11042" s="3" t="s">
        <v>6875</v>
      </c>
      <c r="C11042" s="3">
        <v>4.3</v>
      </c>
      <c r="D11042" s="3">
        <v>6</v>
      </c>
      <c r="E11042" s="4">
        <v>3097</v>
      </c>
      <c r="F11042" s="4">
        <v>929</v>
      </c>
      <c r="G11042" s="3" t="s">
        <v>106</v>
      </c>
      <c r="H11042" s="3" t="s">
        <v>31</v>
      </c>
      <c r="I11042" s="5">
        <v>14096640</v>
      </c>
      <c r="J11042" s="6">
        <f t="shared" si="172"/>
        <v>5574</v>
      </c>
      <c r="K11042" s="7">
        <f>((Table4[[#This Row],[marked_price]]-Table4[[#This Row],[discounted_price]])/Table4[[#This Row],[marked_price]])*100</f>
        <v>70.003228931223759</v>
      </c>
    </row>
    <row r="11043" spans="1:11" x14ac:dyDescent="0.25">
      <c r="A11043" s="8" t="s">
        <v>9086</v>
      </c>
      <c r="B11043" s="8" t="s">
        <v>2605</v>
      </c>
      <c r="C11043" s="8">
        <v>4.7</v>
      </c>
      <c r="D11043" s="8">
        <v>18</v>
      </c>
      <c r="E11043" s="9">
        <v>899</v>
      </c>
      <c r="F11043" s="9">
        <v>649</v>
      </c>
      <c r="G11043" s="8" t="s">
        <v>71</v>
      </c>
      <c r="H11043" s="8" t="s">
        <v>24</v>
      </c>
      <c r="I11043" s="10">
        <v>16654134</v>
      </c>
      <c r="J11043" s="6">
        <f t="shared" si="172"/>
        <v>11682</v>
      </c>
      <c r="K11043" s="7">
        <f>((Table4[[#This Row],[marked_price]]-Table4[[#This Row],[discounted_price]])/Table4[[#This Row],[marked_price]])*100</f>
        <v>27.808676307007786</v>
      </c>
    </row>
    <row r="11044" spans="1:11" x14ac:dyDescent="0.25">
      <c r="A11044" s="3" t="s">
        <v>9087</v>
      </c>
      <c r="B11044" s="3" t="s">
        <v>2225</v>
      </c>
      <c r="C11044" s="3">
        <v>4.0999999999999996</v>
      </c>
      <c r="D11044" s="3">
        <v>11</v>
      </c>
      <c r="E11044" s="4">
        <v>2199</v>
      </c>
      <c r="F11044" s="4">
        <v>1539</v>
      </c>
      <c r="G11044" s="3" t="s">
        <v>13</v>
      </c>
      <c r="H11044" s="3" t="s">
        <v>31</v>
      </c>
      <c r="I11044" s="5">
        <v>16577658</v>
      </c>
      <c r="J11044" s="6">
        <f t="shared" si="172"/>
        <v>16929</v>
      </c>
      <c r="K11044" s="7">
        <f>((Table4[[#This Row],[marked_price]]-Table4[[#This Row],[discounted_price]])/Table4[[#This Row],[marked_price]])*100</f>
        <v>30.013642564802183</v>
      </c>
    </row>
    <row r="11045" spans="1:11" x14ac:dyDescent="0.25">
      <c r="A11045" s="8" t="s">
        <v>1668</v>
      </c>
      <c r="B11045" s="8" t="s">
        <v>2225</v>
      </c>
      <c r="C11045" s="8">
        <v>4.5999999999999996</v>
      </c>
      <c r="D11045" s="8">
        <v>22</v>
      </c>
      <c r="E11045" s="9">
        <v>4999</v>
      </c>
      <c r="F11045" s="9">
        <v>2499</v>
      </c>
      <c r="G11045" s="8" t="s">
        <v>71</v>
      </c>
      <c r="H11045" s="8" t="s">
        <v>75</v>
      </c>
      <c r="I11045" s="10">
        <v>15567524</v>
      </c>
      <c r="J11045" s="6">
        <f t="shared" si="172"/>
        <v>54978</v>
      </c>
      <c r="K11045" s="7">
        <f>((Table4[[#This Row],[marked_price]]-Table4[[#This Row],[discounted_price]])/Table4[[#This Row],[marked_price]])*100</f>
        <v>50.010002000400078</v>
      </c>
    </row>
    <row r="11046" spans="1:11" x14ac:dyDescent="0.25">
      <c r="A11046" s="3" t="s">
        <v>1726</v>
      </c>
      <c r="B11046" s="3" t="s">
        <v>652</v>
      </c>
      <c r="C11046" s="3">
        <v>4.3</v>
      </c>
      <c r="D11046" s="3">
        <v>26</v>
      </c>
      <c r="E11046" s="4">
        <v>2399</v>
      </c>
      <c r="F11046" s="4">
        <v>839</v>
      </c>
      <c r="G11046" s="3" t="s">
        <v>27</v>
      </c>
      <c r="H11046" s="3" t="s">
        <v>72</v>
      </c>
      <c r="I11046" s="5">
        <v>17090674</v>
      </c>
      <c r="J11046" s="6">
        <f t="shared" si="172"/>
        <v>21814</v>
      </c>
      <c r="K11046" s="7">
        <f>((Table4[[#This Row],[marked_price]]-Table4[[#This Row],[discounted_price]])/Table4[[#This Row],[marked_price]])*100</f>
        <v>65.027094622759478</v>
      </c>
    </row>
    <row r="11047" spans="1:11" x14ac:dyDescent="0.25">
      <c r="A11047" s="8" t="s">
        <v>900</v>
      </c>
      <c r="B11047" s="8" t="s">
        <v>290</v>
      </c>
      <c r="C11047" s="8">
        <v>4.4000000000000004</v>
      </c>
      <c r="D11047" s="8">
        <v>194</v>
      </c>
      <c r="E11047" s="9">
        <v>3495</v>
      </c>
      <c r="F11047" s="9">
        <v>1467</v>
      </c>
      <c r="G11047" s="8" t="s">
        <v>13</v>
      </c>
      <c r="H11047" s="8" t="s">
        <v>291</v>
      </c>
      <c r="I11047" s="10">
        <v>7743581</v>
      </c>
      <c r="J11047" s="6">
        <f t="shared" si="172"/>
        <v>284598</v>
      </c>
      <c r="K11047" s="7">
        <f>((Table4[[#This Row],[marked_price]]-Table4[[#This Row],[discounted_price]])/Table4[[#This Row],[marked_price]])*100</f>
        <v>58.02575107296137</v>
      </c>
    </row>
    <row r="11048" spans="1:11" x14ac:dyDescent="0.25">
      <c r="A11048" s="3" t="s">
        <v>5739</v>
      </c>
      <c r="B11048" s="3" t="s">
        <v>1457</v>
      </c>
      <c r="C11048" s="3">
        <v>4.3</v>
      </c>
      <c r="D11048" s="3">
        <v>102</v>
      </c>
      <c r="E11048" s="4">
        <v>1999</v>
      </c>
      <c r="F11048" s="4">
        <v>859</v>
      </c>
      <c r="G11048" s="3" t="s">
        <v>40</v>
      </c>
      <c r="H11048" s="3" t="s">
        <v>31</v>
      </c>
      <c r="I11048" s="5">
        <v>14327592</v>
      </c>
      <c r="J11048" s="6">
        <f t="shared" si="172"/>
        <v>87618</v>
      </c>
      <c r="K11048" s="7">
        <f>((Table4[[#This Row],[marked_price]]-Table4[[#This Row],[discounted_price]])/Table4[[#This Row],[marked_price]])*100</f>
        <v>57.028514257128563</v>
      </c>
    </row>
    <row r="11049" spans="1:11" x14ac:dyDescent="0.25">
      <c r="A11049" s="8" t="s">
        <v>9088</v>
      </c>
      <c r="B11049" s="8" t="s">
        <v>33</v>
      </c>
      <c r="C11049" s="8">
        <v>4.4000000000000004</v>
      </c>
      <c r="D11049" s="8">
        <v>50</v>
      </c>
      <c r="E11049" s="9">
        <v>975</v>
      </c>
      <c r="F11049" s="9">
        <v>199</v>
      </c>
      <c r="G11049" s="8" t="s">
        <v>40</v>
      </c>
      <c r="H11049" s="8" t="s">
        <v>144</v>
      </c>
      <c r="I11049" s="10">
        <v>17439380</v>
      </c>
      <c r="J11049" s="6">
        <f t="shared" si="172"/>
        <v>9950</v>
      </c>
      <c r="K11049" s="7">
        <f>((Table4[[#This Row],[marked_price]]-Table4[[#This Row],[discounted_price]])/Table4[[#This Row],[marked_price]])*100</f>
        <v>79.589743589743591</v>
      </c>
    </row>
    <row r="11050" spans="1:11" x14ac:dyDescent="0.25">
      <c r="A11050" s="3" t="s">
        <v>6685</v>
      </c>
      <c r="B11050" s="3" t="s">
        <v>1185</v>
      </c>
      <c r="C11050" s="3">
        <v>4.5</v>
      </c>
      <c r="D11050" s="3">
        <v>30</v>
      </c>
      <c r="E11050" s="4">
        <v>2499</v>
      </c>
      <c r="F11050" s="4">
        <v>1249</v>
      </c>
      <c r="G11050" s="3" t="s">
        <v>337</v>
      </c>
      <c r="H11050" s="3" t="s">
        <v>1522</v>
      </c>
      <c r="I11050" s="5">
        <v>14111116</v>
      </c>
      <c r="J11050" s="6">
        <f t="shared" si="172"/>
        <v>37470</v>
      </c>
      <c r="K11050" s="7">
        <f>((Table4[[#This Row],[marked_price]]-Table4[[#This Row],[discounted_price]])/Table4[[#This Row],[marked_price]])*100</f>
        <v>50.020008003201276</v>
      </c>
    </row>
    <row r="11051" spans="1:11" x14ac:dyDescent="0.25">
      <c r="A11051" s="8" t="s">
        <v>9089</v>
      </c>
      <c r="B11051" s="8" t="s">
        <v>3115</v>
      </c>
      <c r="C11051" s="8">
        <v>3.1</v>
      </c>
      <c r="D11051" s="8">
        <v>243</v>
      </c>
      <c r="E11051" s="9">
        <v>3699</v>
      </c>
      <c r="F11051" s="9">
        <v>739</v>
      </c>
      <c r="G11051" s="8" t="s">
        <v>337</v>
      </c>
      <c r="H11051" s="8" t="s">
        <v>338</v>
      </c>
      <c r="I11051" s="10">
        <v>15713834</v>
      </c>
      <c r="J11051" s="6">
        <f t="shared" si="172"/>
        <v>179577</v>
      </c>
      <c r="K11051" s="7">
        <f>((Table4[[#This Row],[marked_price]]-Table4[[#This Row],[discounted_price]])/Table4[[#This Row],[marked_price]])*100</f>
        <v>80.021627466882933</v>
      </c>
    </row>
    <row r="11052" spans="1:11" x14ac:dyDescent="0.25">
      <c r="A11052" s="3" t="s">
        <v>9090</v>
      </c>
      <c r="B11052" s="3" t="s">
        <v>3640</v>
      </c>
      <c r="C11052" s="3">
        <v>4.5</v>
      </c>
      <c r="D11052" s="3">
        <v>374</v>
      </c>
      <c r="E11052" s="4">
        <v>749</v>
      </c>
      <c r="F11052" s="4">
        <v>749</v>
      </c>
      <c r="G11052" s="3" t="s">
        <v>20</v>
      </c>
      <c r="H11052" s="3" t="s">
        <v>250</v>
      </c>
      <c r="I11052" s="5">
        <v>13387724</v>
      </c>
      <c r="J11052" s="6">
        <f t="shared" si="172"/>
        <v>280126</v>
      </c>
      <c r="K11052" s="7">
        <f>((Table4[[#This Row],[marked_price]]-Table4[[#This Row],[discounted_price]])/Table4[[#This Row],[marked_price]])*100</f>
        <v>0</v>
      </c>
    </row>
    <row r="11053" spans="1:11" x14ac:dyDescent="0.25">
      <c r="A11053" s="8" t="s">
        <v>9091</v>
      </c>
      <c r="B11053" s="8" t="s">
        <v>91</v>
      </c>
      <c r="C11053" s="8">
        <v>4.5</v>
      </c>
      <c r="D11053" s="8">
        <v>15</v>
      </c>
      <c r="E11053" s="9">
        <v>2799</v>
      </c>
      <c r="F11053" s="9">
        <v>2239</v>
      </c>
      <c r="G11053" s="8" t="s">
        <v>27</v>
      </c>
      <c r="H11053" s="8" t="s">
        <v>421</v>
      </c>
      <c r="I11053" s="10">
        <v>17051566</v>
      </c>
      <c r="J11053" s="6">
        <f t="shared" si="172"/>
        <v>33585</v>
      </c>
      <c r="K11053" s="7">
        <f>((Table4[[#This Row],[marked_price]]-Table4[[#This Row],[discounted_price]])/Table4[[#This Row],[marked_price]])*100</f>
        <v>20.007145409074671</v>
      </c>
    </row>
    <row r="11054" spans="1:11" x14ac:dyDescent="0.25">
      <c r="A11054" s="3" t="s">
        <v>9092</v>
      </c>
      <c r="B11054" s="3" t="s">
        <v>125</v>
      </c>
      <c r="C11054" s="3">
        <v>4.8</v>
      </c>
      <c r="D11054" s="3">
        <v>9</v>
      </c>
      <c r="E11054" s="4">
        <v>1499</v>
      </c>
      <c r="F11054" s="4">
        <v>1499</v>
      </c>
      <c r="G11054" s="3" t="s">
        <v>1340</v>
      </c>
      <c r="H11054" s="3" t="s">
        <v>24</v>
      </c>
      <c r="I11054" s="5">
        <v>15067352</v>
      </c>
      <c r="J11054" s="6">
        <f t="shared" si="172"/>
        <v>13491</v>
      </c>
      <c r="K11054" s="7">
        <f>((Table4[[#This Row],[marked_price]]-Table4[[#This Row],[discounted_price]])/Table4[[#This Row],[marked_price]])*100</f>
        <v>0</v>
      </c>
    </row>
    <row r="11055" spans="1:11" x14ac:dyDescent="0.25">
      <c r="A11055" s="8" t="s">
        <v>1564</v>
      </c>
      <c r="B11055" s="8" t="s">
        <v>4744</v>
      </c>
      <c r="C11055" s="8">
        <v>5</v>
      </c>
      <c r="D11055" s="8">
        <v>7</v>
      </c>
      <c r="E11055" s="9">
        <v>1499</v>
      </c>
      <c r="F11055" s="9">
        <v>899</v>
      </c>
      <c r="G11055" s="8" t="s">
        <v>5813</v>
      </c>
      <c r="H11055" s="8" t="s">
        <v>454</v>
      </c>
      <c r="I11055" s="10">
        <v>17734590</v>
      </c>
      <c r="J11055" s="6">
        <f t="shared" si="172"/>
        <v>6293</v>
      </c>
      <c r="K11055" s="7">
        <f>((Table4[[#This Row],[marked_price]]-Table4[[#This Row],[discounted_price]])/Table4[[#This Row],[marked_price]])*100</f>
        <v>40.026684456304203</v>
      </c>
    </row>
    <row r="11056" spans="1:11" x14ac:dyDescent="0.25">
      <c r="A11056" s="3" t="s">
        <v>1806</v>
      </c>
      <c r="B11056" s="3" t="s">
        <v>1807</v>
      </c>
      <c r="C11056" s="3">
        <v>4.5999999999999996</v>
      </c>
      <c r="D11056" s="3">
        <v>12</v>
      </c>
      <c r="E11056" s="4">
        <v>6950</v>
      </c>
      <c r="F11056" s="4">
        <v>1737</v>
      </c>
      <c r="G11056" s="3" t="s">
        <v>13</v>
      </c>
      <c r="H11056" s="3" t="s">
        <v>97</v>
      </c>
      <c r="I11056" s="5">
        <v>15307250</v>
      </c>
      <c r="J11056" s="6">
        <f t="shared" si="172"/>
        <v>20844</v>
      </c>
      <c r="K11056" s="7">
        <f>((Table4[[#This Row],[marked_price]]-Table4[[#This Row],[discounted_price]])/Table4[[#This Row],[marked_price]])*100</f>
        <v>75.007194244604307</v>
      </c>
    </row>
    <row r="11057" spans="1:11" x14ac:dyDescent="0.25">
      <c r="A11057" s="8" t="s">
        <v>748</v>
      </c>
      <c r="B11057" s="8" t="s">
        <v>47</v>
      </c>
      <c r="C11057" s="8">
        <v>4</v>
      </c>
      <c r="D11057" s="8">
        <v>32</v>
      </c>
      <c r="E11057" s="9">
        <v>2199</v>
      </c>
      <c r="F11057" s="9">
        <v>1099</v>
      </c>
      <c r="G11057" s="8" t="s">
        <v>283</v>
      </c>
      <c r="H11057" s="8" t="s">
        <v>155</v>
      </c>
      <c r="I11057" s="10">
        <v>15269364</v>
      </c>
      <c r="J11057" s="6">
        <f t="shared" si="172"/>
        <v>35168</v>
      </c>
      <c r="K11057" s="7">
        <f>((Table4[[#This Row],[marked_price]]-Table4[[#This Row],[discounted_price]])/Table4[[#This Row],[marked_price]])*100</f>
        <v>50.022737608003645</v>
      </c>
    </row>
    <row r="11058" spans="1:11" x14ac:dyDescent="0.25">
      <c r="A11058" s="3" t="s">
        <v>9093</v>
      </c>
      <c r="B11058" s="3" t="s">
        <v>1650</v>
      </c>
      <c r="C11058" s="3">
        <v>4</v>
      </c>
      <c r="D11058" s="3">
        <v>14</v>
      </c>
      <c r="E11058" s="4">
        <v>2199</v>
      </c>
      <c r="F11058" s="4">
        <v>857</v>
      </c>
      <c r="G11058" s="3" t="s">
        <v>20</v>
      </c>
      <c r="H11058" s="3" t="s">
        <v>31</v>
      </c>
      <c r="I11058" s="5">
        <v>15618722</v>
      </c>
      <c r="J11058" s="6">
        <f t="shared" si="172"/>
        <v>11998</v>
      </c>
      <c r="K11058" s="7">
        <f>((Table4[[#This Row],[marked_price]]-Table4[[#This Row],[discounted_price]])/Table4[[#This Row],[marked_price]])*100</f>
        <v>61.02773988176444</v>
      </c>
    </row>
    <row r="11059" spans="1:11" x14ac:dyDescent="0.25">
      <c r="A11059" s="8" t="s">
        <v>1787</v>
      </c>
      <c r="B11059" s="8" t="s">
        <v>2674</v>
      </c>
      <c r="C11059" s="8">
        <v>3.6</v>
      </c>
      <c r="D11059" s="8">
        <v>37</v>
      </c>
      <c r="E11059" s="9">
        <v>999</v>
      </c>
      <c r="F11059" s="9">
        <v>869</v>
      </c>
      <c r="G11059" s="8" t="s">
        <v>27</v>
      </c>
      <c r="H11059" s="8" t="s">
        <v>64</v>
      </c>
      <c r="I11059" s="10">
        <v>17037550</v>
      </c>
      <c r="J11059" s="6">
        <f t="shared" si="172"/>
        <v>32153</v>
      </c>
      <c r="K11059" s="7">
        <f>((Table4[[#This Row],[marked_price]]-Table4[[#This Row],[discounted_price]])/Table4[[#This Row],[marked_price]])*100</f>
        <v>13.013013013013014</v>
      </c>
    </row>
    <row r="11060" spans="1:11" x14ac:dyDescent="0.25">
      <c r="A11060" s="3" t="s">
        <v>3513</v>
      </c>
      <c r="B11060" s="3" t="s">
        <v>235</v>
      </c>
      <c r="C11060" s="3">
        <v>4.5</v>
      </c>
      <c r="D11060" s="3">
        <v>76</v>
      </c>
      <c r="E11060" s="4">
        <v>549</v>
      </c>
      <c r="F11060" s="4">
        <v>549</v>
      </c>
      <c r="G11060" s="3" t="s">
        <v>236</v>
      </c>
      <c r="H11060" s="3" t="s">
        <v>24</v>
      </c>
      <c r="I11060" s="5">
        <v>9874459</v>
      </c>
      <c r="J11060" s="6">
        <f t="shared" si="172"/>
        <v>41724</v>
      </c>
      <c r="K11060" s="7">
        <f>((Table4[[#This Row],[marked_price]]-Table4[[#This Row],[discounted_price]])/Table4[[#This Row],[marked_price]])*100</f>
        <v>0</v>
      </c>
    </row>
    <row r="11061" spans="1:11" x14ac:dyDescent="0.25">
      <c r="A11061" s="8" t="s">
        <v>2913</v>
      </c>
      <c r="B11061" s="8" t="s">
        <v>1790</v>
      </c>
      <c r="C11061" s="8">
        <v>4.4000000000000004</v>
      </c>
      <c r="D11061" s="8">
        <v>393</v>
      </c>
      <c r="E11061" s="9">
        <v>6099</v>
      </c>
      <c r="F11061" s="9">
        <v>1809</v>
      </c>
      <c r="G11061" s="8" t="s">
        <v>56</v>
      </c>
      <c r="H11061" s="8" t="s">
        <v>72</v>
      </c>
      <c r="I11061" s="10">
        <v>15019264</v>
      </c>
      <c r="J11061" s="6">
        <f t="shared" si="172"/>
        <v>710937</v>
      </c>
      <c r="K11061" s="7">
        <f>((Table4[[#This Row],[marked_price]]-Table4[[#This Row],[discounted_price]])/Table4[[#This Row],[marked_price]])*100</f>
        <v>70.33939990162321</v>
      </c>
    </row>
    <row r="11062" spans="1:11" x14ac:dyDescent="0.25">
      <c r="A11062" s="3" t="s">
        <v>9094</v>
      </c>
      <c r="B11062" s="3" t="s">
        <v>1605</v>
      </c>
      <c r="C11062" s="3">
        <v>3.8</v>
      </c>
      <c r="D11062" s="3">
        <v>20</v>
      </c>
      <c r="E11062" s="4">
        <v>1098</v>
      </c>
      <c r="F11062" s="4">
        <v>439</v>
      </c>
      <c r="G11062" s="3" t="s">
        <v>40</v>
      </c>
      <c r="H11062" s="3" t="s">
        <v>421</v>
      </c>
      <c r="I11062" s="5">
        <v>15363100</v>
      </c>
      <c r="J11062" s="6">
        <f t="shared" si="172"/>
        <v>8780</v>
      </c>
      <c r="K11062" s="7">
        <f>((Table4[[#This Row],[marked_price]]-Table4[[#This Row],[discounted_price]])/Table4[[#This Row],[marked_price]])*100</f>
        <v>60.01821493624773</v>
      </c>
    </row>
    <row r="11063" spans="1:11" x14ac:dyDescent="0.25">
      <c r="A11063" s="8" t="s">
        <v>9095</v>
      </c>
      <c r="B11063" s="8" t="s">
        <v>91</v>
      </c>
      <c r="C11063" s="8">
        <v>4.5</v>
      </c>
      <c r="D11063" s="8">
        <v>44</v>
      </c>
      <c r="E11063" s="9">
        <v>1499</v>
      </c>
      <c r="F11063" s="9">
        <v>749</v>
      </c>
      <c r="G11063" s="8" t="s">
        <v>20</v>
      </c>
      <c r="H11063" s="8" t="s">
        <v>24</v>
      </c>
      <c r="I11063" s="10">
        <v>14918906</v>
      </c>
      <c r="J11063" s="6">
        <f t="shared" si="172"/>
        <v>32956</v>
      </c>
      <c r="K11063" s="7">
        <f>((Table4[[#This Row],[marked_price]]-Table4[[#This Row],[discounted_price]])/Table4[[#This Row],[marked_price]])*100</f>
        <v>50.033355570380259</v>
      </c>
    </row>
    <row r="11064" spans="1:11" x14ac:dyDescent="0.25">
      <c r="A11064" s="3" t="s">
        <v>9096</v>
      </c>
      <c r="B11064" s="3" t="s">
        <v>587</v>
      </c>
      <c r="C11064" s="3">
        <v>4.2</v>
      </c>
      <c r="D11064" s="3">
        <v>25</v>
      </c>
      <c r="E11064" s="4">
        <v>3449</v>
      </c>
      <c r="F11064" s="4">
        <v>1000</v>
      </c>
      <c r="G11064" s="3" t="s">
        <v>13</v>
      </c>
      <c r="H11064" s="3" t="s">
        <v>588</v>
      </c>
      <c r="I11064" s="5">
        <v>15547726</v>
      </c>
      <c r="J11064" s="6">
        <f t="shared" si="172"/>
        <v>25000</v>
      </c>
      <c r="K11064" s="7">
        <f>((Table4[[#This Row],[marked_price]]-Table4[[#This Row],[discounted_price]])/Table4[[#This Row],[marked_price]])*100</f>
        <v>71.006088721368513</v>
      </c>
    </row>
    <row r="11065" spans="1:11" x14ac:dyDescent="0.25">
      <c r="A11065" s="8" t="s">
        <v>9097</v>
      </c>
      <c r="B11065" s="8" t="s">
        <v>91</v>
      </c>
      <c r="C11065" s="8">
        <v>3.8</v>
      </c>
      <c r="D11065" s="8">
        <v>6</v>
      </c>
      <c r="E11065" s="9">
        <v>7999</v>
      </c>
      <c r="F11065" s="9">
        <v>5599</v>
      </c>
      <c r="G11065" s="8" t="s">
        <v>690</v>
      </c>
      <c r="H11065" s="8" t="s">
        <v>338</v>
      </c>
      <c r="I11065" s="10">
        <v>16962420</v>
      </c>
      <c r="J11065" s="6">
        <f t="shared" si="172"/>
        <v>33594</v>
      </c>
      <c r="K11065" s="7">
        <f>((Table4[[#This Row],[marked_price]]-Table4[[#This Row],[discounted_price]])/Table4[[#This Row],[marked_price]])*100</f>
        <v>30.003750468808597</v>
      </c>
    </row>
    <row r="11066" spans="1:11" x14ac:dyDescent="0.25">
      <c r="A11066" s="3" t="s">
        <v>834</v>
      </c>
      <c r="B11066" s="3" t="s">
        <v>51</v>
      </c>
      <c r="C11066" s="3">
        <v>4.2</v>
      </c>
      <c r="D11066" s="3">
        <v>23</v>
      </c>
      <c r="E11066" s="4">
        <v>4999</v>
      </c>
      <c r="F11066" s="4">
        <v>1499</v>
      </c>
      <c r="G11066" s="3" t="s">
        <v>13</v>
      </c>
      <c r="H11066" s="3" t="s">
        <v>97</v>
      </c>
      <c r="I11066" s="5">
        <v>15320294</v>
      </c>
      <c r="J11066" s="6">
        <f t="shared" si="172"/>
        <v>34477</v>
      </c>
      <c r="K11066" s="7">
        <f>((Table4[[#This Row],[marked_price]]-Table4[[#This Row],[discounted_price]])/Table4[[#This Row],[marked_price]])*100</f>
        <v>70.014002800560121</v>
      </c>
    </row>
    <row r="11067" spans="1:11" x14ac:dyDescent="0.25">
      <c r="A11067" s="8" t="s">
        <v>6933</v>
      </c>
      <c r="B11067" s="8" t="s">
        <v>2883</v>
      </c>
      <c r="C11067" s="8">
        <v>3.5</v>
      </c>
      <c r="D11067" s="8">
        <v>6</v>
      </c>
      <c r="E11067" s="9">
        <v>2395</v>
      </c>
      <c r="F11067" s="9">
        <v>1556</v>
      </c>
      <c r="G11067" s="8" t="s">
        <v>976</v>
      </c>
      <c r="H11067" s="8" t="s">
        <v>226</v>
      </c>
      <c r="I11067" s="10">
        <v>15820500</v>
      </c>
      <c r="J11067" s="6">
        <f t="shared" si="172"/>
        <v>9336</v>
      </c>
      <c r="K11067" s="7">
        <f>((Table4[[#This Row],[marked_price]]-Table4[[#This Row],[discounted_price]])/Table4[[#This Row],[marked_price]])*100</f>
        <v>35.031315240083508</v>
      </c>
    </row>
    <row r="11068" spans="1:11" x14ac:dyDescent="0.25">
      <c r="A11068" s="3" t="s">
        <v>9098</v>
      </c>
      <c r="B11068" s="3" t="s">
        <v>2403</v>
      </c>
      <c r="C11068" s="3">
        <v>4.2</v>
      </c>
      <c r="D11068" s="3">
        <v>68</v>
      </c>
      <c r="E11068" s="4">
        <v>1429</v>
      </c>
      <c r="F11068" s="4">
        <v>1286</v>
      </c>
      <c r="G11068" s="3" t="s">
        <v>973</v>
      </c>
      <c r="H11068" s="3" t="s">
        <v>31</v>
      </c>
      <c r="I11068" s="5">
        <v>13975872</v>
      </c>
      <c r="J11068" s="6">
        <f t="shared" si="172"/>
        <v>87448</v>
      </c>
      <c r="K11068" s="7">
        <f>((Table4[[#This Row],[marked_price]]-Table4[[#This Row],[discounted_price]])/Table4[[#This Row],[marked_price]])*100</f>
        <v>10.006997900629811</v>
      </c>
    </row>
    <row r="11069" spans="1:11" x14ac:dyDescent="0.25">
      <c r="A11069" s="8" t="s">
        <v>15</v>
      </c>
      <c r="B11069" s="8" t="s">
        <v>1312</v>
      </c>
      <c r="C11069" s="8">
        <v>4.8</v>
      </c>
      <c r="D11069" s="8">
        <v>19</v>
      </c>
      <c r="E11069" s="9">
        <v>4199</v>
      </c>
      <c r="F11069" s="9">
        <v>3569</v>
      </c>
      <c r="G11069" s="8" t="s">
        <v>13</v>
      </c>
      <c r="H11069" s="8" t="s">
        <v>17</v>
      </c>
      <c r="I11069" s="10">
        <v>9844859</v>
      </c>
      <c r="J11069" s="6">
        <f t="shared" si="172"/>
        <v>67811</v>
      </c>
      <c r="K11069" s="7">
        <f>((Table4[[#This Row],[marked_price]]-Table4[[#This Row],[discounted_price]])/Table4[[#This Row],[marked_price]])*100</f>
        <v>15.003572279114074</v>
      </c>
    </row>
    <row r="11070" spans="1:11" x14ac:dyDescent="0.25">
      <c r="A11070" s="3" t="s">
        <v>9099</v>
      </c>
      <c r="B11070" s="3" t="s">
        <v>1854</v>
      </c>
      <c r="C11070" s="3">
        <v>4.5999999999999996</v>
      </c>
      <c r="D11070" s="3">
        <v>430</v>
      </c>
      <c r="E11070" s="4">
        <v>380</v>
      </c>
      <c r="F11070" s="4">
        <v>323</v>
      </c>
      <c r="G11070" s="3" t="s">
        <v>702</v>
      </c>
      <c r="H11070" s="3" t="s">
        <v>1108</v>
      </c>
      <c r="I11070" s="5">
        <v>13028218</v>
      </c>
      <c r="J11070" s="6">
        <f t="shared" si="172"/>
        <v>138890</v>
      </c>
      <c r="K11070" s="7">
        <f>((Table4[[#This Row],[marked_price]]-Table4[[#This Row],[discounted_price]])/Table4[[#This Row],[marked_price]])*100</f>
        <v>15</v>
      </c>
    </row>
    <row r="11071" spans="1:11" x14ac:dyDescent="0.25">
      <c r="A11071" s="8" t="s">
        <v>9100</v>
      </c>
      <c r="B11071" s="8" t="s">
        <v>1272</v>
      </c>
      <c r="C11071" s="8">
        <v>4.2</v>
      </c>
      <c r="D11071" s="8">
        <v>88</v>
      </c>
      <c r="E11071" s="9">
        <v>3649</v>
      </c>
      <c r="F11071" s="9">
        <v>948</v>
      </c>
      <c r="G11071" s="8" t="s">
        <v>56</v>
      </c>
      <c r="H11071" s="8" t="s">
        <v>28</v>
      </c>
      <c r="I11071" s="10">
        <v>12487392</v>
      </c>
      <c r="J11071" s="6">
        <f t="shared" si="172"/>
        <v>83424</v>
      </c>
      <c r="K11071" s="7">
        <f>((Table4[[#This Row],[marked_price]]-Table4[[#This Row],[discounted_price]])/Table4[[#This Row],[marked_price]])*100</f>
        <v>74.020279528637971</v>
      </c>
    </row>
    <row r="11072" spans="1:11" x14ac:dyDescent="0.25">
      <c r="A11072" s="3" t="s">
        <v>9101</v>
      </c>
      <c r="B11072" s="3" t="s">
        <v>1902</v>
      </c>
      <c r="C11072" s="3">
        <v>4.5999999999999996</v>
      </c>
      <c r="D11072" s="3">
        <v>5</v>
      </c>
      <c r="E11072" s="4">
        <v>1199</v>
      </c>
      <c r="F11072" s="4">
        <v>479</v>
      </c>
      <c r="G11072" s="3" t="s">
        <v>20</v>
      </c>
      <c r="H11072" s="3" t="s">
        <v>421</v>
      </c>
      <c r="I11072" s="5">
        <v>17048084</v>
      </c>
      <c r="J11072" s="6">
        <f t="shared" si="172"/>
        <v>2395</v>
      </c>
      <c r="K11072" s="7">
        <f>((Table4[[#This Row],[marked_price]]-Table4[[#This Row],[discounted_price]])/Table4[[#This Row],[marked_price]])*100</f>
        <v>60.050041701417847</v>
      </c>
    </row>
    <row r="11073" spans="1:11" x14ac:dyDescent="0.25">
      <c r="A11073" s="8" t="s">
        <v>9102</v>
      </c>
      <c r="B11073" s="8" t="s">
        <v>190</v>
      </c>
      <c r="C11073" s="8">
        <v>4</v>
      </c>
      <c r="D11073" s="8">
        <v>81</v>
      </c>
      <c r="E11073" s="9">
        <v>2995</v>
      </c>
      <c r="F11073" s="9">
        <v>778</v>
      </c>
      <c r="G11073" s="8" t="s">
        <v>44</v>
      </c>
      <c r="H11073" s="8" t="s">
        <v>338</v>
      </c>
      <c r="I11073" s="10">
        <v>14693822</v>
      </c>
      <c r="J11073" s="6">
        <f t="shared" si="172"/>
        <v>63018</v>
      </c>
      <c r="K11073" s="7">
        <f>((Table4[[#This Row],[marked_price]]-Table4[[#This Row],[discounted_price]])/Table4[[#This Row],[marked_price]])*100</f>
        <v>74.023372287145236</v>
      </c>
    </row>
    <row r="11074" spans="1:11" x14ac:dyDescent="0.25">
      <c r="A11074" s="3" t="s">
        <v>2349</v>
      </c>
      <c r="B11074" s="3" t="s">
        <v>4962</v>
      </c>
      <c r="C11074" s="3">
        <v>4.0999999999999996</v>
      </c>
      <c r="D11074" s="3">
        <v>10</v>
      </c>
      <c r="E11074" s="4">
        <v>1499</v>
      </c>
      <c r="F11074" s="4">
        <v>389</v>
      </c>
      <c r="G11074" s="3" t="s">
        <v>172</v>
      </c>
      <c r="H11074" s="3" t="s">
        <v>24</v>
      </c>
      <c r="I11074" s="5">
        <v>17635348</v>
      </c>
      <c r="J11074" s="6">
        <f t="shared" si="172"/>
        <v>3890</v>
      </c>
      <c r="K11074" s="7">
        <f>((Table4[[#This Row],[marked_price]]-Table4[[#This Row],[discounted_price]])/Table4[[#This Row],[marked_price]])*100</f>
        <v>74.049366244162769</v>
      </c>
    </row>
    <row r="11075" spans="1:11" x14ac:dyDescent="0.25">
      <c r="A11075" s="8" t="s">
        <v>9103</v>
      </c>
      <c r="B11075" s="8" t="s">
        <v>445</v>
      </c>
      <c r="C11075" s="8">
        <v>4.5</v>
      </c>
      <c r="D11075" s="8">
        <v>15</v>
      </c>
      <c r="E11075" s="9">
        <v>899</v>
      </c>
      <c r="F11075" s="9">
        <v>539</v>
      </c>
      <c r="G11075" s="8" t="s">
        <v>20</v>
      </c>
      <c r="H11075" s="8" t="s">
        <v>34</v>
      </c>
      <c r="I11075" s="10">
        <v>17706084</v>
      </c>
      <c r="J11075" s="6">
        <f t="shared" ref="J11075:J11138" si="173">D11075*F11075</f>
        <v>8085</v>
      </c>
      <c r="K11075" s="7">
        <f>((Table4[[#This Row],[marked_price]]-Table4[[#This Row],[discounted_price]])/Table4[[#This Row],[marked_price]])*100</f>
        <v>40.044493882091217</v>
      </c>
    </row>
    <row r="11076" spans="1:11" x14ac:dyDescent="0.25">
      <c r="A11076" s="3" t="s">
        <v>9104</v>
      </c>
      <c r="B11076" s="3" t="s">
        <v>652</v>
      </c>
      <c r="C11076" s="3">
        <v>4.5999999999999996</v>
      </c>
      <c r="D11076" s="3">
        <v>8</v>
      </c>
      <c r="E11076" s="4">
        <v>1999</v>
      </c>
      <c r="F11076" s="4">
        <v>799</v>
      </c>
      <c r="G11076" s="3" t="s">
        <v>71</v>
      </c>
      <c r="H11076" s="3" t="s">
        <v>75</v>
      </c>
      <c r="I11076" s="5">
        <v>17102432</v>
      </c>
      <c r="J11076" s="6">
        <f t="shared" si="173"/>
        <v>6392</v>
      </c>
      <c r="K11076" s="7">
        <f>((Table4[[#This Row],[marked_price]]-Table4[[#This Row],[discounted_price]])/Table4[[#This Row],[marked_price]])*100</f>
        <v>60.030015007503756</v>
      </c>
    </row>
    <row r="11077" spans="1:11" x14ac:dyDescent="0.25">
      <c r="A11077" s="8" t="s">
        <v>9105</v>
      </c>
      <c r="B11077" s="8" t="s">
        <v>340</v>
      </c>
      <c r="C11077" s="8">
        <v>4.4000000000000004</v>
      </c>
      <c r="D11077" s="8">
        <v>110</v>
      </c>
      <c r="E11077" s="9">
        <v>3090</v>
      </c>
      <c r="F11077" s="9">
        <v>1545</v>
      </c>
      <c r="G11077" s="8" t="s">
        <v>341</v>
      </c>
      <c r="H11077" s="8" t="s">
        <v>291</v>
      </c>
      <c r="I11077" s="10">
        <v>14619170</v>
      </c>
      <c r="J11077" s="6">
        <f t="shared" si="173"/>
        <v>169950</v>
      </c>
      <c r="K11077" s="7">
        <f>((Table4[[#This Row],[marked_price]]-Table4[[#This Row],[discounted_price]])/Table4[[#This Row],[marked_price]])*100</f>
        <v>50</v>
      </c>
    </row>
    <row r="11078" spans="1:11" x14ac:dyDescent="0.25">
      <c r="A11078" s="3" t="s">
        <v>8630</v>
      </c>
      <c r="B11078" s="3" t="s">
        <v>3737</v>
      </c>
      <c r="C11078" s="3">
        <v>4.3</v>
      </c>
      <c r="D11078" s="3">
        <v>15</v>
      </c>
      <c r="E11078" s="4">
        <v>1230</v>
      </c>
      <c r="F11078" s="4">
        <v>590</v>
      </c>
      <c r="G11078" s="3" t="s">
        <v>20</v>
      </c>
      <c r="H11078" s="3" t="s">
        <v>57</v>
      </c>
      <c r="I11078" s="5">
        <v>16988946</v>
      </c>
      <c r="J11078" s="6">
        <f t="shared" si="173"/>
        <v>8850</v>
      </c>
      <c r="K11078" s="7">
        <f>((Table4[[#This Row],[marked_price]]-Table4[[#This Row],[discounted_price]])/Table4[[#This Row],[marked_price]])*100</f>
        <v>52.032520325203258</v>
      </c>
    </row>
    <row r="11079" spans="1:11" x14ac:dyDescent="0.25">
      <c r="A11079" s="8" t="s">
        <v>9106</v>
      </c>
      <c r="B11079" s="8" t="s">
        <v>600</v>
      </c>
      <c r="C11079" s="8">
        <v>4.5</v>
      </c>
      <c r="D11079" s="8">
        <v>26</v>
      </c>
      <c r="E11079" s="9">
        <v>3499</v>
      </c>
      <c r="F11079" s="9">
        <v>1399</v>
      </c>
      <c r="G11079" s="8" t="s">
        <v>209</v>
      </c>
      <c r="H11079" s="8" t="s">
        <v>434</v>
      </c>
      <c r="I11079" s="10">
        <v>16732906</v>
      </c>
      <c r="J11079" s="6">
        <f t="shared" si="173"/>
        <v>36374</v>
      </c>
      <c r="K11079" s="7">
        <f>((Table4[[#This Row],[marked_price]]-Table4[[#This Row],[discounted_price]])/Table4[[#This Row],[marked_price]])*100</f>
        <v>60.017147756501856</v>
      </c>
    </row>
    <row r="11080" spans="1:11" x14ac:dyDescent="0.25">
      <c r="A11080" s="3" t="s">
        <v>2055</v>
      </c>
      <c r="B11080" s="3" t="s">
        <v>1312</v>
      </c>
      <c r="C11080" s="3">
        <v>2.2000000000000002</v>
      </c>
      <c r="D11080" s="3">
        <v>9</v>
      </c>
      <c r="E11080" s="4">
        <v>5995</v>
      </c>
      <c r="F11080" s="4">
        <v>3896</v>
      </c>
      <c r="G11080" s="3" t="s">
        <v>13</v>
      </c>
      <c r="H11080" s="3" t="s">
        <v>97</v>
      </c>
      <c r="I11080" s="5">
        <v>18356354</v>
      </c>
      <c r="J11080" s="6">
        <f t="shared" si="173"/>
        <v>35064</v>
      </c>
      <c r="K11080" s="7">
        <f>((Table4[[#This Row],[marked_price]]-Table4[[#This Row],[discounted_price]])/Table4[[#This Row],[marked_price]])*100</f>
        <v>35.012510425354456</v>
      </c>
    </row>
    <row r="11081" spans="1:11" x14ac:dyDescent="0.25">
      <c r="A11081" s="8" t="s">
        <v>7482</v>
      </c>
      <c r="B11081" s="8" t="s">
        <v>47</v>
      </c>
      <c r="C11081" s="8">
        <v>4.0999999999999996</v>
      </c>
      <c r="D11081" s="8">
        <v>16</v>
      </c>
      <c r="E11081" s="9">
        <v>2899</v>
      </c>
      <c r="F11081" s="9">
        <v>1014</v>
      </c>
      <c r="G11081" s="8" t="s">
        <v>690</v>
      </c>
      <c r="H11081" s="8" t="s">
        <v>338</v>
      </c>
      <c r="I11081" s="10">
        <v>15202106</v>
      </c>
      <c r="J11081" s="6">
        <f t="shared" si="173"/>
        <v>16224</v>
      </c>
      <c r="K11081" s="7">
        <f>((Table4[[#This Row],[marked_price]]-Table4[[#This Row],[discounted_price]])/Table4[[#This Row],[marked_price]])*100</f>
        <v>65.02242152466367</v>
      </c>
    </row>
    <row r="11082" spans="1:11" x14ac:dyDescent="0.25">
      <c r="A11082" s="3" t="s">
        <v>9107</v>
      </c>
      <c r="B11082" s="3" t="s">
        <v>740</v>
      </c>
      <c r="C11082" s="3">
        <v>4.2</v>
      </c>
      <c r="D11082" s="3">
        <v>666</v>
      </c>
      <c r="E11082" s="4">
        <v>250</v>
      </c>
      <c r="F11082" s="4">
        <v>175</v>
      </c>
      <c r="G11082" s="3" t="s">
        <v>13</v>
      </c>
      <c r="H11082" s="3" t="s">
        <v>391</v>
      </c>
      <c r="I11082" s="5">
        <v>1300570</v>
      </c>
      <c r="J11082" s="6">
        <f t="shared" si="173"/>
        <v>116550</v>
      </c>
      <c r="K11082" s="7">
        <f>((Table4[[#This Row],[marked_price]]-Table4[[#This Row],[discounted_price]])/Table4[[#This Row],[marked_price]])*100</f>
        <v>30</v>
      </c>
    </row>
    <row r="11083" spans="1:11" x14ac:dyDescent="0.25">
      <c r="A11083" s="8" t="s">
        <v>2171</v>
      </c>
      <c r="B11083" s="8" t="s">
        <v>1400</v>
      </c>
      <c r="C11083" s="8">
        <v>3.8</v>
      </c>
      <c r="D11083" s="8">
        <v>15</v>
      </c>
      <c r="E11083" s="9">
        <v>1999</v>
      </c>
      <c r="F11083" s="9">
        <v>1199</v>
      </c>
      <c r="G11083" s="8" t="s">
        <v>283</v>
      </c>
      <c r="H11083" s="8" t="s">
        <v>155</v>
      </c>
      <c r="I11083" s="10">
        <v>17120804</v>
      </c>
      <c r="J11083" s="6">
        <f t="shared" si="173"/>
        <v>17985</v>
      </c>
      <c r="K11083" s="7">
        <f>((Table4[[#This Row],[marked_price]]-Table4[[#This Row],[discounted_price]])/Table4[[#This Row],[marked_price]])*100</f>
        <v>40.020010005002497</v>
      </c>
    </row>
    <row r="11084" spans="1:11" x14ac:dyDescent="0.25">
      <c r="A11084" s="3" t="s">
        <v>9108</v>
      </c>
      <c r="B11084" s="3" t="s">
        <v>33</v>
      </c>
      <c r="C11084" s="3">
        <v>3.6</v>
      </c>
      <c r="D11084" s="3">
        <v>8</v>
      </c>
      <c r="E11084" s="4">
        <v>2199</v>
      </c>
      <c r="F11084" s="4">
        <v>769</v>
      </c>
      <c r="G11084" s="3" t="s">
        <v>129</v>
      </c>
      <c r="H11084" s="3" t="s">
        <v>130</v>
      </c>
      <c r="I11084" s="5">
        <v>14921934</v>
      </c>
      <c r="J11084" s="6">
        <f t="shared" si="173"/>
        <v>6152</v>
      </c>
      <c r="K11084" s="7">
        <f>((Table4[[#This Row],[marked_price]]-Table4[[#This Row],[discounted_price]])/Table4[[#This Row],[marked_price]])*100</f>
        <v>65.029558890404729</v>
      </c>
    </row>
    <row r="11085" spans="1:11" x14ac:dyDescent="0.25">
      <c r="A11085" s="8" t="s">
        <v>9109</v>
      </c>
      <c r="B11085" s="8" t="s">
        <v>359</v>
      </c>
      <c r="C11085" s="8">
        <v>3.9</v>
      </c>
      <c r="D11085" s="8">
        <v>69</v>
      </c>
      <c r="E11085" s="9">
        <v>1599</v>
      </c>
      <c r="F11085" s="9">
        <v>767</v>
      </c>
      <c r="G11085" s="8" t="s">
        <v>409</v>
      </c>
      <c r="H11085" s="8" t="s">
        <v>226</v>
      </c>
      <c r="I11085" s="10">
        <v>16267090</v>
      </c>
      <c r="J11085" s="6">
        <f t="shared" si="173"/>
        <v>52923</v>
      </c>
      <c r="K11085" s="7">
        <f>((Table4[[#This Row],[marked_price]]-Table4[[#This Row],[discounted_price]])/Table4[[#This Row],[marked_price]])*100</f>
        <v>52.032520325203258</v>
      </c>
    </row>
    <row r="11086" spans="1:11" x14ac:dyDescent="0.25">
      <c r="A11086" s="3" t="s">
        <v>9110</v>
      </c>
      <c r="B11086" s="3" t="s">
        <v>3744</v>
      </c>
      <c r="C11086" s="3">
        <v>4</v>
      </c>
      <c r="D11086" s="3">
        <v>41</v>
      </c>
      <c r="E11086" s="4">
        <v>2999</v>
      </c>
      <c r="F11086" s="4">
        <v>2099</v>
      </c>
      <c r="G11086" s="3" t="s">
        <v>13</v>
      </c>
      <c r="H11086" s="3" t="s">
        <v>272</v>
      </c>
      <c r="I11086" s="5">
        <v>14416642</v>
      </c>
      <c r="J11086" s="6">
        <f t="shared" si="173"/>
        <v>86059</v>
      </c>
      <c r="K11086" s="7">
        <f>((Table4[[#This Row],[marked_price]]-Table4[[#This Row],[discounted_price]])/Table4[[#This Row],[marked_price]])*100</f>
        <v>30.010003334444811</v>
      </c>
    </row>
    <row r="11087" spans="1:11" x14ac:dyDescent="0.25">
      <c r="A11087" s="8" t="s">
        <v>2263</v>
      </c>
      <c r="B11087" s="8" t="s">
        <v>123</v>
      </c>
      <c r="C11087" s="8">
        <v>4.3</v>
      </c>
      <c r="D11087" s="8">
        <v>23</v>
      </c>
      <c r="E11087" s="9">
        <v>799</v>
      </c>
      <c r="F11087" s="9">
        <v>479</v>
      </c>
      <c r="G11087" s="8" t="s">
        <v>40</v>
      </c>
      <c r="H11087" s="8" t="s">
        <v>24</v>
      </c>
      <c r="I11087" s="10">
        <v>16998152</v>
      </c>
      <c r="J11087" s="6">
        <f t="shared" si="173"/>
        <v>11017</v>
      </c>
      <c r="K11087" s="7">
        <f>((Table4[[#This Row],[marked_price]]-Table4[[#This Row],[discounted_price]])/Table4[[#This Row],[marked_price]])*100</f>
        <v>40.050062578222779</v>
      </c>
    </row>
    <row r="11088" spans="1:11" x14ac:dyDescent="0.25">
      <c r="A11088" s="3" t="s">
        <v>227</v>
      </c>
      <c r="B11088" s="3" t="s">
        <v>359</v>
      </c>
      <c r="C11088" s="3">
        <v>4.5</v>
      </c>
      <c r="D11088" s="3">
        <v>11</v>
      </c>
      <c r="E11088" s="4">
        <v>1199</v>
      </c>
      <c r="F11088" s="4">
        <v>491</v>
      </c>
      <c r="G11088" s="3" t="s">
        <v>768</v>
      </c>
      <c r="H11088" s="3" t="s">
        <v>155</v>
      </c>
      <c r="I11088" s="5">
        <v>17580006</v>
      </c>
      <c r="J11088" s="6">
        <f t="shared" si="173"/>
        <v>5401</v>
      </c>
      <c r="K11088" s="7">
        <f>((Table4[[#This Row],[marked_price]]-Table4[[#This Row],[discounted_price]])/Table4[[#This Row],[marked_price]])*100</f>
        <v>59.049207673060891</v>
      </c>
    </row>
    <row r="11089" spans="1:11" x14ac:dyDescent="0.25">
      <c r="A11089" s="8" t="s">
        <v>9111</v>
      </c>
      <c r="B11089" s="8" t="s">
        <v>1439</v>
      </c>
      <c r="C11089" s="8">
        <v>4.0999999999999996</v>
      </c>
      <c r="D11089" s="8">
        <v>20</v>
      </c>
      <c r="E11089" s="9">
        <v>2499</v>
      </c>
      <c r="F11089" s="9">
        <v>2124</v>
      </c>
      <c r="G11089" s="8" t="s">
        <v>20</v>
      </c>
      <c r="H11089" s="8" t="s">
        <v>421</v>
      </c>
      <c r="I11089" s="10">
        <v>17002800</v>
      </c>
      <c r="J11089" s="6">
        <f t="shared" si="173"/>
        <v>42480</v>
      </c>
      <c r="K11089" s="7">
        <f>((Table4[[#This Row],[marked_price]]-Table4[[#This Row],[discounted_price]])/Table4[[#This Row],[marked_price]])*100</f>
        <v>15.006002400960384</v>
      </c>
    </row>
    <row r="11090" spans="1:11" x14ac:dyDescent="0.25">
      <c r="A11090" s="3" t="s">
        <v>4496</v>
      </c>
      <c r="B11090" s="3" t="s">
        <v>1225</v>
      </c>
      <c r="C11090" s="3">
        <v>4.2</v>
      </c>
      <c r="D11090" s="3">
        <v>214</v>
      </c>
      <c r="E11090" s="4">
        <v>599</v>
      </c>
      <c r="F11090" s="4">
        <v>299</v>
      </c>
      <c r="G11090" s="3" t="s">
        <v>9112</v>
      </c>
      <c r="H11090" s="3" t="s">
        <v>64</v>
      </c>
      <c r="I11090" s="5">
        <v>10835094</v>
      </c>
      <c r="J11090" s="6">
        <f t="shared" si="173"/>
        <v>63986</v>
      </c>
      <c r="K11090" s="7">
        <f>((Table4[[#This Row],[marked_price]]-Table4[[#This Row],[discounted_price]])/Table4[[#This Row],[marked_price]])*100</f>
        <v>50.083472454090149</v>
      </c>
    </row>
    <row r="11091" spans="1:11" x14ac:dyDescent="0.25">
      <c r="A11091" s="8" t="s">
        <v>9113</v>
      </c>
      <c r="B11091" s="8" t="s">
        <v>1484</v>
      </c>
      <c r="C11091" s="8">
        <v>4.0999999999999996</v>
      </c>
      <c r="D11091" s="8">
        <v>258</v>
      </c>
      <c r="E11091" s="9">
        <v>499</v>
      </c>
      <c r="F11091" s="9">
        <v>384</v>
      </c>
      <c r="G11091" s="8" t="s">
        <v>738</v>
      </c>
      <c r="H11091" s="8" t="s">
        <v>543</v>
      </c>
      <c r="I11091" s="10">
        <v>14047430</v>
      </c>
      <c r="J11091" s="6">
        <f t="shared" si="173"/>
        <v>99072</v>
      </c>
      <c r="K11091" s="7">
        <f>((Table4[[#This Row],[marked_price]]-Table4[[#This Row],[discounted_price]])/Table4[[#This Row],[marked_price]])*100</f>
        <v>23.046092184368739</v>
      </c>
    </row>
    <row r="11092" spans="1:11" x14ac:dyDescent="0.25">
      <c r="A11092" s="3" t="s">
        <v>422</v>
      </c>
      <c r="B11092" s="3" t="s">
        <v>456</v>
      </c>
      <c r="C11092" s="3">
        <v>4.3</v>
      </c>
      <c r="D11092" s="3">
        <v>101</v>
      </c>
      <c r="E11092" s="4">
        <v>379</v>
      </c>
      <c r="F11092" s="4">
        <v>322</v>
      </c>
      <c r="G11092" s="3" t="s">
        <v>236</v>
      </c>
      <c r="H11092" s="3" t="s">
        <v>78</v>
      </c>
      <c r="I11092" s="5">
        <v>8937073</v>
      </c>
      <c r="J11092" s="6">
        <f t="shared" si="173"/>
        <v>32522</v>
      </c>
      <c r="K11092" s="7">
        <f>((Table4[[#This Row],[marked_price]]-Table4[[#This Row],[discounted_price]])/Table4[[#This Row],[marked_price]])*100</f>
        <v>15.03957783641161</v>
      </c>
    </row>
    <row r="11093" spans="1:11" x14ac:dyDescent="0.25">
      <c r="A11093" s="8" t="s">
        <v>9114</v>
      </c>
      <c r="B11093" s="8" t="s">
        <v>545</v>
      </c>
      <c r="C11093" s="8">
        <v>4.8</v>
      </c>
      <c r="D11093" s="8">
        <v>13</v>
      </c>
      <c r="E11093" s="9">
        <v>2490</v>
      </c>
      <c r="F11093" s="9">
        <v>1618</v>
      </c>
      <c r="G11093" s="8" t="s">
        <v>129</v>
      </c>
      <c r="H11093" s="8" t="s">
        <v>558</v>
      </c>
      <c r="I11093" s="10">
        <v>17379142</v>
      </c>
      <c r="J11093" s="6">
        <f t="shared" si="173"/>
        <v>21034</v>
      </c>
      <c r="K11093" s="7">
        <f>((Table4[[#This Row],[marked_price]]-Table4[[#This Row],[discounted_price]])/Table4[[#This Row],[marked_price]])*100</f>
        <v>35.020080321285143</v>
      </c>
    </row>
    <row r="11094" spans="1:11" x14ac:dyDescent="0.25">
      <c r="A11094" s="3" t="s">
        <v>804</v>
      </c>
      <c r="B11094" s="3" t="s">
        <v>181</v>
      </c>
      <c r="C11094" s="3">
        <v>4.0999999999999996</v>
      </c>
      <c r="D11094" s="3">
        <v>229</v>
      </c>
      <c r="E11094" s="4">
        <v>3599</v>
      </c>
      <c r="F11094" s="4">
        <v>1691</v>
      </c>
      <c r="G11094" s="3" t="s">
        <v>13</v>
      </c>
      <c r="H11094" s="3" t="s">
        <v>14</v>
      </c>
      <c r="I11094" s="5">
        <v>14690014</v>
      </c>
      <c r="J11094" s="6">
        <f t="shared" si="173"/>
        <v>387239</v>
      </c>
      <c r="K11094" s="7">
        <f>((Table4[[#This Row],[marked_price]]-Table4[[#This Row],[discounted_price]])/Table4[[#This Row],[marked_price]])*100</f>
        <v>53.014726312864681</v>
      </c>
    </row>
    <row r="11095" spans="1:11" x14ac:dyDescent="0.25">
      <c r="A11095" s="8" t="s">
        <v>651</v>
      </c>
      <c r="B11095" s="8" t="s">
        <v>764</v>
      </c>
      <c r="C11095" s="8">
        <v>4.0999999999999996</v>
      </c>
      <c r="D11095" s="8">
        <v>258</v>
      </c>
      <c r="E11095" s="9">
        <v>4799</v>
      </c>
      <c r="F11095" s="9">
        <v>1391</v>
      </c>
      <c r="G11095" s="8" t="s">
        <v>13</v>
      </c>
      <c r="H11095" s="8" t="s">
        <v>14</v>
      </c>
      <c r="I11095" s="10">
        <v>15960930</v>
      </c>
      <c r="J11095" s="6">
        <f t="shared" si="173"/>
        <v>358878</v>
      </c>
      <c r="K11095" s="7">
        <f>((Table4[[#This Row],[marked_price]]-Table4[[#This Row],[discounted_price]])/Table4[[#This Row],[marked_price]])*100</f>
        <v>71.014794748906013</v>
      </c>
    </row>
    <row r="11096" spans="1:11" x14ac:dyDescent="0.25">
      <c r="A11096" s="3" t="s">
        <v>1942</v>
      </c>
      <c r="B11096" s="3" t="s">
        <v>1542</v>
      </c>
      <c r="C11096" s="3">
        <v>4.0999999999999996</v>
      </c>
      <c r="D11096" s="3">
        <v>322</v>
      </c>
      <c r="E11096" s="4">
        <v>2390</v>
      </c>
      <c r="F11096" s="4">
        <v>1434</v>
      </c>
      <c r="G11096" s="3" t="s">
        <v>873</v>
      </c>
      <c r="H11096" s="3" t="s">
        <v>226</v>
      </c>
      <c r="I11096" s="5">
        <v>11299710</v>
      </c>
      <c r="J11096" s="6">
        <f t="shared" si="173"/>
        <v>461748</v>
      </c>
      <c r="K11096" s="7">
        <f>((Table4[[#This Row],[marked_price]]-Table4[[#This Row],[discounted_price]])/Table4[[#This Row],[marked_price]])*100</f>
        <v>40</v>
      </c>
    </row>
    <row r="11097" spans="1:11" x14ac:dyDescent="0.25">
      <c r="A11097" s="8" t="s">
        <v>9115</v>
      </c>
      <c r="B11097" s="8" t="s">
        <v>579</v>
      </c>
      <c r="C11097" s="8">
        <v>4.3</v>
      </c>
      <c r="D11097" s="8">
        <v>48</v>
      </c>
      <c r="E11097" s="9">
        <v>1199</v>
      </c>
      <c r="F11097" s="9">
        <v>563</v>
      </c>
      <c r="G11097" s="8" t="s">
        <v>106</v>
      </c>
      <c r="H11097" s="8" t="s">
        <v>34</v>
      </c>
      <c r="I11097" s="10">
        <v>17209150</v>
      </c>
      <c r="J11097" s="6">
        <f t="shared" si="173"/>
        <v>27024</v>
      </c>
      <c r="K11097" s="7">
        <f>((Table4[[#This Row],[marked_price]]-Table4[[#This Row],[discounted_price]])/Table4[[#This Row],[marked_price]])*100</f>
        <v>53.044203502919096</v>
      </c>
    </row>
    <row r="11098" spans="1:11" x14ac:dyDescent="0.25">
      <c r="A11098" s="3" t="s">
        <v>9116</v>
      </c>
      <c r="B11098" s="3" t="s">
        <v>9117</v>
      </c>
      <c r="C11098" s="3">
        <v>3.5</v>
      </c>
      <c r="D11098" s="3">
        <v>23</v>
      </c>
      <c r="E11098" s="4">
        <v>3999</v>
      </c>
      <c r="F11098" s="4">
        <v>2159</v>
      </c>
      <c r="G11098" s="3" t="s">
        <v>13</v>
      </c>
      <c r="H11098" s="3" t="s">
        <v>14</v>
      </c>
      <c r="I11098" s="5">
        <v>16757514</v>
      </c>
      <c r="J11098" s="6">
        <f t="shared" si="173"/>
        <v>49657</v>
      </c>
      <c r="K11098" s="7">
        <f>((Table4[[#This Row],[marked_price]]-Table4[[#This Row],[discounted_price]])/Table4[[#This Row],[marked_price]])*100</f>
        <v>46.011502875718932</v>
      </c>
    </row>
    <row r="11099" spans="1:11" x14ac:dyDescent="0.25">
      <c r="A11099" s="8" t="s">
        <v>2048</v>
      </c>
      <c r="B11099" s="8" t="s">
        <v>51</v>
      </c>
      <c r="C11099" s="8">
        <v>3.7</v>
      </c>
      <c r="D11099" s="8">
        <v>25</v>
      </c>
      <c r="E11099" s="9">
        <v>2299</v>
      </c>
      <c r="F11099" s="9">
        <v>1195</v>
      </c>
      <c r="G11099" s="8" t="s">
        <v>1087</v>
      </c>
      <c r="H11099" s="8" t="s">
        <v>155</v>
      </c>
      <c r="I11099" s="10">
        <v>16106820</v>
      </c>
      <c r="J11099" s="6">
        <f t="shared" si="173"/>
        <v>29875</v>
      </c>
      <c r="K11099" s="7">
        <f>((Table4[[#This Row],[marked_price]]-Table4[[#This Row],[discounted_price]])/Table4[[#This Row],[marked_price]])*100</f>
        <v>48.020878642888206</v>
      </c>
    </row>
    <row r="11100" spans="1:11" x14ac:dyDescent="0.25">
      <c r="A11100" s="3" t="s">
        <v>9118</v>
      </c>
      <c r="B11100" s="3" t="s">
        <v>111</v>
      </c>
      <c r="C11100" s="3">
        <v>3.6</v>
      </c>
      <c r="D11100" s="3">
        <v>222</v>
      </c>
      <c r="E11100" s="4">
        <v>1599</v>
      </c>
      <c r="F11100" s="4">
        <v>719</v>
      </c>
      <c r="G11100" s="3" t="s">
        <v>112</v>
      </c>
      <c r="H11100" s="3" t="s">
        <v>24</v>
      </c>
      <c r="I11100" s="5">
        <v>8805725</v>
      </c>
      <c r="J11100" s="6">
        <f t="shared" si="173"/>
        <v>159618</v>
      </c>
      <c r="K11100" s="7">
        <f>((Table4[[#This Row],[marked_price]]-Table4[[#This Row],[discounted_price]])/Table4[[#This Row],[marked_price]])*100</f>
        <v>55.03439649781113</v>
      </c>
    </row>
    <row r="11101" spans="1:11" x14ac:dyDescent="0.25">
      <c r="A11101" s="8" t="s">
        <v>9119</v>
      </c>
      <c r="B11101" s="8" t="s">
        <v>3672</v>
      </c>
      <c r="C11101" s="8">
        <v>4.5</v>
      </c>
      <c r="D11101" s="8">
        <v>31</v>
      </c>
      <c r="E11101" s="9">
        <v>16999</v>
      </c>
      <c r="F11101" s="9">
        <v>16999</v>
      </c>
      <c r="G11101" s="8" t="s">
        <v>13</v>
      </c>
      <c r="H11101" s="8" t="s">
        <v>97</v>
      </c>
      <c r="I11101" s="10">
        <v>10974260</v>
      </c>
      <c r="J11101" s="6">
        <f t="shared" si="173"/>
        <v>526969</v>
      </c>
      <c r="K11101" s="7">
        <f>((Table4[[#This Row],[marked_price]]-Table4[[#This Row],[discounted_price]])/Table4[[#This Row],[marked_price]])*100</f>
        <v>0</v>
      </c>
    </row>
    <row r="11102" spans="1:11" x14ac:dyDescent="0.25">
      <c r="A11102" s="3" t="s">
        <v>46</v>
      </c>
      <c r="B11102" s="3" t="s">
        <v>47</v>
      </c>
      <c r="C11102" s="3">
        <v>3.9</v>
      </c>
      <c r="D11102" s="3">
        <v>83</v>
      </c>
      <c r="E11102" s="4">
        <v>2499</v>
      </c>
      <c r="F11102" s="4">
        <v>999</v>
      </c>
      <c r="G11102" s="3" t="s">
        <v>48</v>
      </c>
      <c r="H11102" s="3" t="s">
        <v>49</v>
      </c>
      <c r="I11102" s="5">
        <v>13852202</v>
      </c>
      <c r="J11102" s="6">
        <f t="shared" si="173"/>
        <v>82917</v>
      </c>
      <c r="K11102" s="7">
        <f>((Table4[[#This Row],[marked_price]]-Table4[[#This Row],[discounted_price]])/Table4[[#This Row],[marked_price]])*100</f>
        <v>60.024009603841534</v>
      </c>
    </row>
    <row r="11103" spans="1:11" x14ac:dyDescent="0.25">
      <c r="A11103" s="8" t="s">
        <v>8702</v>
      </c>
      <c r="B11103" s="8" t="s">
        <v>123</v>
      </c>
      <c r="C11103" s="8">
        <v>3.9</v>
      </c>
      <c r="D11103" s="8">
        <v>1100</v>
      </c>
      <c r="E11103" s="9">
        <v>1999</v>
      </c>
      <c r="F11103" s="9">
        <v>1199</v>
      </c>
      <c r="G11103" s="8" t="s">
        <v>716</v>
      </c>
      <c r="H11103" s="8" t="s">
        <v>49</v>
      </c>
      <c r="I11103" s="10">
        <v>8275705</v>
      </c>
      <c r="J11103" s="6">
        <f t="shared" si="173"/>
        <v>1318900</v>
      </c>
      <c r="K11103" s="7">
        <f>((Table4[[#This Row],[marked_price]]-Table4[[#This Row],[discounted_price]])/Table4[[#This Row],[marked_price]])*100</f>
        <v>40.020010005002497</v>
      </c>
    </row>
    <row r="11104" spans="1:11" x14ac:dyDescent="0.25">
      <c r="A11104" s="3" t="s">
        <v>1901</v>
      </c>
      <c r="B11104" s="3" t="s">
        <v>235</v>
      </c>
      <c r="C11104" s="3">
        <v>4.0999999999999996</v>
      </c>
      <c r="D11104" s="3">
        <v>16</v>
      </c>
      <c r="E11104" s="4">
        <v>649</v>
      </c>
      <c r="F11104" s="4">
        <v>649</v>
      </c>
      <c r="G11104" s="3" t="s">
        <v>236</v>
      </c>
      <c r="H11104" s="3" t="s">
        <v>24</v>
      </c>
      <c r="I11104" s="5">
        <v>15753824</v>
      </c>
      <c r="J11104" s="6">
        <f t="shared" si="173"/>
        <v>10384</v>
      </c>
      <c r="K11104" s="7">
        <f>((Table4[[#This Row],[marked_price]]-Table4[[#This Row],[discounted_price]])/Table4[[#This Row],[marked_price]])*100</f>
        <v>0</v>
      </c>
    </row>
    <row r="11105" spans="1:11" x14ac:dyDescent="0.25">
      <c r="A11105" s="8" t="s">
        <v>2355</v>
      </c>
      <c r="B11105" s="8" t="s">
        <v>445</v>
      </c>
      <c r="C11105" s="8">
        <v>4.2</v>
      </c>
      <c r="D11105" s="8">
        <v>271</v>
      </c>
      <c r="E11105" s="9">
        <v>999</v>
      </c>
      <c r="F11105" s="9">
        <v>499</v>
      </c>
      <c r="G11105" s="8" t="s">
        <v>253</v>
      </c>
      <c r="H11105" s="8" t="s">
        <v>130</v>
      </c>
      <c r="I11105" s="10">
        <v>12768888</v>
      </c>
      <c r="J11105" s="6">
        <f t="shared" si="173"/>
        <v>135229</v>
      </c>
      <c r="K11105" s="7">
        <f>((Table4[[#This Row],[marked_price]]-Table4[[#This Row],[discounted_price]])/Table4[[#This Row],[marked_price]])*100</f>
        <v>50.050050050050054</v>
      </c>
    </row>
    <row r="11106" spans="1:11" x14ac:dyDescent="0.25">
      <c r="A11106" s="3" t="s">
        <v>9120</v>
      </c>
      <c r="B11106" s="3" t="s">
        <v>47</v>
      </c>
      <c r="C11106" s="3">
        <v>4.0999999999999996</v>
      </c>
      <c r="D11106" s="3">
        <v>40</v>
      </c>
      <c r="E11106" s="4">
        <v>2699</v>
      </c>
      <c r="F11106" s="4">
        <v>1349</v>
      </c>
      <c r="G11106" s="3" t="s">
        <v>716</v>
      </c>
      <c r="H11106" s="3" t="s">
        <v>226</v>
      </c>
      <c r="I11106" s="5">
        <v>14886022</v>
      </c>
      <c r="J11106" s="6">
        <f t="shared" si="173"/>
        <v>53960</v>
      </c>
      <c r="K11106" s="7">
        <f>((Table4[[#This Row],[marked_price]]-Table4[[#This Row],[discounted_price]])/Table4[[#This Row],[marked_price]])*100</f>
        <v>50.018525379770281</v>
      </c>
    </row>
    <row r="11107" spans="1:11" x14ac:dyDescent="0.25">
      <c r="A11107" s="8" t="s">
        <v>95</v>
      </c>
      <c r="B11107" s="8" t="s">
        <v>288</v>
      </c>
      <c r="C11107" s="8">
        <v>4.5999999999999996</v>
      </c>
      <c r="D11107" s="8">
        <v>28</v>
      </c>
      <c r="E11107" s="9">
        <v>11995</v>
      </c>
      <c r="F11107" s="9">
        <v>11995</v>
      </c>
      <c r="G11107" s="8" t="s">
        <v>13</v>
      </c>
      <c r="H11107" s="8" t="s">
        <v>97</v>
      </c>
      <c r="I11107" s="10">
        <v>10654730</v>
      </c>
      <c r="J11107" s="6">
        <f t="shared" si="173"/>
        <v>335860</v>
      </c>
      <c r="K11107" s="7">
        <f>((Table4[[#This Row],[marked_price]]-Table4[[#This Row],[discounted_price]])/Table4[[#This Row],[marked_price]])*100</f>
        <v>0</v>
      </c>
    </row>
    <row r="11108" spans="1:11" x14ac:dyDescent="0.25">
      <c r="A11108" s="3" t="s">
        <v>920</v>
      </c>
      <c r="B11108" s="3" t="s">
        <v>652</v>
      </c>
      <c r="C11108" s="3">
        <v>4.8</v>
      </c>
      <c r="D11108" s="3">
        <v>4</v>
      </c>
      <c r="E11108" s="4">
        <v>2099</v>
      </c>
      <c r="F11108" s="4">
        <v>734</v>
      </c>
      <c r="G11108" s="3" t="s">
        <v>71</v>
      </c>
      <c r="H11108" s="3" t="s">
        <v>75</v>
      </c>
      <c r="I11108" s="5">
        <v>15427372</v>
      </c>
      <c r="J11108" s="6">
        <f t="shared" si="173"/>
        <v>2936</v>
      </c>
      <c r="K11108" s="7">
        <f>((Table4[[#This Row],[marked_price]]-Table4[[#This Row],[discounted_price]])/Table4[[#This Row],[marked_price]])*100</f>
        <v>65.030967127203425</v>
      </c>
    </row>
    <row r="11109" spans="1:11" x14ac:dyDescent="0.25">
      <c r="A11109" s="8" t="s">
        <v>2256</v>
      </c>
      <c r="B11109" s="8" t="s">
        <v>39</v>
      </c>
      <c r="C11109" s="8">
        <v>3.8</v>
      </c>
      <c r="D11109" s="8">
        <v>24</v>
      </c>
      <c r="E11109" s="9">
        <v>2425</v>
      </c>
      <c r="F11109" s="9">
        <v>699</v>
      </c>
      <c r="G11109" s="8" t="s">
        <v>40</v>
      </c>
      <c r="H11109" s="8" t="s">
        <v>318</v>
      </c>
      <c r="I11109" s="10">
        <v>17437800</v>
      </c>
      <c r="J11109" s="6">
        <f t="shared" si="173"/>
        <v>16776</v>
      </c>
      <c r="K11109" s="7">
        <f>((Table4[[#This Row],[marked_price]]-Table4[[#This Row],[discounted_price]])/Table4[[#This Row],[marked_price]])*100</f>
        <v>71.175257731958766</v>
      </c>
    </row>
    <row r="11110" spans="1:11" x14ac:dyDescent="0.25">
      <c r="A11110" s="3" t="s">
        <v>9121</v>
      </c>
      <c r="B11110" s="3" t="s">
        <v>1164</v>
      </c>
      <c r="C11110" s="3">
        <v>3.8</v>
      </c>
      <c r="D11110" s="3">
        <v>8</v>
      </c>
      <c r="E11110" s="4">
        <v>2699</v>
      </c>
      <c r="F11110" s="4">
        <v>1403</v>
      </c>
      <c r="G11110" s="3" t="s">
        <v>71</v>
      </c>
      <c r="H11110" s="3" t="s">
        <v>31</v>
      </c>
      <c r="I11110" s="5">
        <v>17650634</v>
      </c>
      <c r="J11110" s="6">
        <f t="shared" si="173"/>
        <v>11224</v>
      </c>
      <c r="K11110" s="7">
        <f>((Table4[[#This Row],[marked_price]]-Table4[[#This Row],[discounted_price]])/Table4[[#This Row],[marked_price]])*100</f>
        <v>48.017784364579477</v>
      </c>
    </row>
    <row r="11111" spans="1:11" x14ac:dyDescent="0.25">
      <c r="A11111" s="8" t="s">
        <v>3405</v>
      </c>
      <c r="B11111" s="8" t="s">
        <v>235</v>
      </c>
      <c r="C11111" s="8">
        <v>4.5</v>
      </c>
      <c r="D11111" s="8">
        <v>487</v>
      </c>
      <c r="E11111" s="9">
        <v>284</v>
      </c>
      <c r="F11111" s="9">
        <v>284</v>
      </c>
      <c r="G11111" s="8" t="s">
        <v>236</v>
      </c>
      <c r="H11111" s="8" t="s">
        <v>78</v>
      </c>
      <c r="I11111" s="10">
        <v>13347030</v>
      </c>
      <c r="J11111" s="6">
        <f t="shared" si="173"/>
        <v>138308</v>
      </c>
      <c r="K11111" s="7">
        <f>((Table4[[#This Row],[marked_price]]-Table4[[#This Row],[discounted_price]])/Table4[[#This Row],[marked_price]])*100</f>
        <v>0</v>
      </c>
    </row>
    <row r="11112" spans="1:11" x14ac:dyDescent="0.25">
      <c r="A11112" s="3" t="s">
        <v>9122</v>
      </c>
      <c r="B11112" s="3" t="s">
        <v>91</v>
      </c>
      <c r="C11112" s="3">
        <v>4.4000000000000004</v>
      </c>
      <c r="D11112" s="3">
        <v>11</v>
      </c>
      <c r="E11112" s="4">
        <v>999</v>
      </c>
      <c r="F11112" s="4">
        <v>499</v>
      </c>
      <c r="G11112" s="3" t="s">
        <v>13</v>
      </c>
      <c r="H11112" s="3" t="s">
        <v>92</v>
      </c>
      <c r="I11112" s="5">
        <v>16420046</v>
      </c>
      <c r="J11112" s="6">
        <f t="shared" si="173"/>
        <v>5489</v>
      </c>
      <c r="K11112" s="7">
        <f>((Table4[[#This Row],[marked_price]]-Table4[[#This Row],[discounted_price]])/Table4[[#This Row],[marked_price]])*100</f>
        <v>50.050050050050054</v>
      </c>
    </row>
    <row r="11113" spans="1:11" x14ac:dyDescent="0.25">
      <c r="A11113" s="8" t="s">
        <v>5385</v>
      </c>
      <c r="B11113" s="8" t="s">
        <v>1544</v>
      </c>
      <c r="C11113" s="8">
        <v>4.3</v>
      </c>
      <c r="D11113" s="8">
        <v>17</v>
      </c>
      <c r="E11113" s="9">
        <v>1999</v>
      </c>
      <c r="F11113" s="9">
        <v>799</v>
      </c>
      <c r="G11113" s="8" t="s">
        <v>20</v>
      </c>
      <c r="H11113" s="8" t="s">
        <v>109</v>
      </c>
      <c r="I11113" s="10">
        <v>13266702</v>
      </c>
      <c r="J11113" s="6">
        <f t="shared" si="173"/>
        <v>13583</v>
      </c>
      <c r="K11113" s="7">
        <f>((Table4[[#This Row],[marked_price]]-Table4[[#This Row],[discounted_price]])/Table4[[#This Row],[marked_price]])*100</f>
        <v>60.030015007503756</v>
      </c>
    </row>
    <row r="11114" spans="1:11" x14ac:dyDescent="0.25">
      <c r="A11114" s="3" t="s">
        <v>968</v>
      </c>
      <c r="B11114" s="3" t="s">
        <v>1312</v>
      </c>
      <c r="C11114" s="3">
        <v>4</v>
      </c>
      <c r="D11114" s="3">
        <v>5</v>
      </c>
      <c r="E11114" s="4">
        <v>4999</v>
      </c>
      <c r="F11114" s="4">
        <v>3999</v>
      </c>
      <c r="G11114" s="3" t="s">
        <v>27</v>
      </c>
      <c r="H11114" s="3" t="s">
        <v>421</v>
      </c>
      <c r="I11114" s="5">
        <v>16362266</v>
      </c>
      <c r="J11114" s="6">
        <f t="shared" si="173"/>
        <v>19995</v>
      </c>
      <c r="K11114" s="7">
        <f>((Table4[[#This Row],[marked_price]]-Table4[[#This Row],[discounted_price]])/Table4[[#This Row],[marked_price]])*100</f>
        <v>20.004000800160032</v>
      </c>
    </row>
    <row r="11115" spans="1:11" x14ac:dyDescent="0.25">
      <c r="A11115" s="8" t="s">
        <v>46</v>
      </c>
      <c r="B11115" s="8" t="s">
        <v>123</v>
      </c>
      <c r="C11115" s="8">
        <v>4.2</v>
      </c>
      <c r="D11115" s="8">
        <v>218</v>
      </c>
      <c r="E11115" s="9">
        <v>1899</v>
      </c>
      <c r="F11115" s="9">
        <v>1044</v>
      </c>
      <c r="G11115" s="8" t="s">
        <v>48</v>
      </c>
      <c r="H11115" s="8" t="s">
        <v>49</v>
      </c>
      <c r="I11115" s="10">
        <v>11930964</v>
      </c>
      <c r="J11115" s="6">
        <f t="shared" si="173"/>
        <v>227592</v>
      </c>
      <c r="K11115" s="7">
        <f>((Table4[[#This Row],[marked_price]]-Table4[[#This Row],[discounted_price]])/Table4[[#This Row],[marked_price]])*100</f>
        <v>45.023696682464454</v>
      </c>
    </row>
    <row r="11116" spans="1:11" x14ac:dyDescent="0.25">
      <c r="A11116" s="3" t="s">
        <v>9123</v>
      </c>
      <c r="B11116" s="3" t="s">
        <v>1027</v>
      </c>
      <c r="C11116" s="3">
        <v>4.2</v>
      </c>
      <c r="D11116" s="3">
        <v>62</v>
      </c>
      <c r="E11116" s="4">
        <v>1599</v>
      </c>
      <c r="F11116" s="4">
        <v>959</v>
      </c>
      <c r="G11116" s="3" t="s">
        <v>20</v>
      </c>
      <c r="H11116" s="3" t="s">
        <v>31</v>
      </c>
      <c r="I11116" s="5">
        <v>16897894</v>
      </c>
      <c r="J11116" s="6">
        <f t="shared" si="173"/>
        <v>59458</v>
      </c>
      <c r="K11116" s="7">
        <f>((Table4[[#This Row],[marked_price]]-Table4[[#This Row],[discounted_price]])/Table4[[#This Row],[marked_price]])*100</f>
        <v>40.025015634771734</v>
      </c>
    </row>
    <row r="11117" spans="1:11" x14ac:dyDescent="0.25">
      <c r="A11117" s="8" t="s">
        <v>2004</v>
      </c>
      <c r="B11117" s="8" t="s">
        <v>616</v>
      </c>
      <c r="C11117" s="8">
        <v>3.7</v>
      </c>
      <c r="D11117" s="8">
        <v>7</v>
      </c>
      <c r="E11117" s="9">
        <v>2199</v>
      </c>
      <c r="F11117" s="9">
        <v>989</v>
      </c>
      <c r="G11117" s="8" t="s">
        <v>441</v>
      </c>
      <c r="H11117" s="8" t="s">
        <v>49</v>
      </c>
      <c r="I11117" s="10">
        <v>14931900</v>
      </c>
      <c r="J11117" s="6">
        <f t="shared" si="173"/>
        <v>6923</v>
      </c>
      <c r="K11117" s="7">
        <f>((Table4[[#This Row],[marked_price]]-Table4[[#This Row],[discounted_price]])/Table4[[#This Row],[marked_price]])*100</f>
        <v>55.025011368804002</v>
      </c>
    </row>
    <row r="11118" spans="1:11" x14ac:dyDescent="0.25">
      <c r="A11118" s="3" t="s">
        <v>9124</v>
      </c>
      <c r="B11118" s="3" t="s">
        <v>359</v>
      </c>
      <c r="C11118" s="3">
        <v>3.7</v>
      </c>
      <c r="D11118" s="3">
        <v>31</v>
      </c>
      <c r="E11118" s="4">
        <v>1199</v>
      </c>
      <c r="F11118" s="4">
        <v>455</v>
      </c>
      <c r="G11118" s="3" t="s">
        <v>409</v>
      </c>
      <c r="H11118" s="3" t="s">
        <v>582</v>
      </c>
      <c r="I11118" s="5">
        <v>14950380</v>
      </c>
      <c r="J11118" s="6">
        <f t="shared" si="173"/>
        <v>14105</v>
      </c>
      <c r="K11118" s="7">
        <f>((Table4[[#This Row],[marked_price]]-Table4[[#This Row],[discounted_price]])/Table4[[#This Row],[marked_price]])*100</f>
        <v>62.051709758131778</v>
      </c>
    </row>
    <row r="11119" spans="1:11" x14ac:dyDescent="0.25">
      <c r="A11119" s="8" t="s">
        <v>9125</v>
      </c>
      <c r="B11119" s="8" t="s">
        <v>1116</v>
      </c>
      <c r="C11119" s="8">
        <v>3.5</v>
      </c>
      <c r="D11119" s="8">
        <v>692</v>
      </c>
      <c r="E11119" s="9">
        <v>4019</v>
      </c>
      <c r="F11119" s="9">
        <v>1768</v>
      </c>
      <c r="G11119" s="8" t="s">
        <v>20</v>
      </c>
      <c r="H11119" s="8" t="s">
        <v>72</v>
      </c>
      <c r="I11119" s="10">
        <v>2105727</v>
      </c>
      <c r="J11119" s="6">
        <f t="shared" si="173"/>
        <v>1223456</v>
      </c>
      <c r="K11119" s="7">
        <f>((Table4[[#This Row],[marked_price]]-Table4[[#This Row],[discounted_price]])/Table4[[#This Row],[marked_price]])*100</f>
        <v>56.008957452102514</v>
      </c>
    </row>
    <row r="11120" spans="1:11" x14ac:dyDescent="0.25">
      <c r="A11120" s="3" t="s">
        <v>9126</v>
      </c>
      <c r="B11120" s="3" t="s">
        <v>1038</v>
      </c>
      <c r="C11120" s="3">
        <v>4.8</v>
      </c>
      <c r="D11120" s="3">
        <v>4</v>
      </c>
      <c r="E11120" s="4">
        <v>1999</v>
      </c>
      <c r="F11120" s="4">
        <v>999</v>
      </c>
      <c r="G11120" s="3" t="s">
        <v>71</v>
      </c>
      <c r="H11120" s="3" t="s">
        <v>31</v>
      </c>
      <c r="I11120" s="5">
        <v>18238594</v>
      </c>
      <c r="J11120" s="6">
        <f t="shared" si="173"/>
        <v>3996</v>
      </c>
      <c r="K11120" s="7">
        <f>((Table4[[#This Row],[marked_price]]-Table4[[#This Row],[discounted_price]])/Table4[[#This Row],[marked_price]])*100</f>
        <v>50.025012506253134</v>
      </c>
    </row>
    <row r="11121" spans="1:11" x14ac:dyDescent="0.25">
      <c r="A11121" s="8" t="s">
        <v>9127</v>
      </c>
      <c r="B11121" s="8" t="s">
        <v>186</v>
      </c>
      <c r="C11121" s="8">
        <v>4.5999999999999996</v>
      </c>
      <c r="D11121" s="8">
        <v>5</v>
      </c>
      <c r="E11121" s="9">
        <v>3999</v>
      </c>
      <c r="F11121" s="9">
        <v>3399</v>
      </c>
      <c r="G11121" s="8" t="s">
        <v>56</v>
      </c>
      <c r="H11121" s="8" t="s">
        <v>31</v>
      </c>
      <c r="I11121" s="10">
        <v>17952150</v>
      </c>
      <c r="J11121" s="6">
        <f t="shared" si="173"/>
        <v>16995</v>
      </c>
      <c r="K11121" s="7">
        <f>((Table4[[#This Row],[marked_price]]-Table4[[#This Row],[discounted_price]])/Table4[[#This Row],[marked_price]])*100</f>
        <v>15.003750937734434</v>
      </c>
    </row>
    <row r="11122" spans="1:11" x14ac:dyDescent="0.25">
      <c r="A11122" s="3" t="s">
        <v>251</v>
      </c>
      <c r="B11122" s="3" t="s">
        <v>1885</v>
      </c>
      <c r="C11122" s="3">
        <v>4.0999999999999996</v>
      </c>
      <c r="D11122" s="3">
        <v>101</v>
      </c>
      <c r="E11122" s="4">
        <v>1499</v>
      </c>
      <c r="F11122" s="4">
        <v>494</v>
      </c>
      <c r="G11122" s="3" t="s">
        <v>690</v>
      </c>
      <c r="H11122" s="3" t="s">
        <v>45</v>
      </c>
      <c r="I11122" s="5">
        <v>15910258</v>
      </c>
      <c r="J11122" s="6">
        <f t="shared" si="173"/>
        <v>49894</v>
      </c>
      <c r="K11122" s="7">
        <f>((Table4[[#This Row],[marked_price]]-Table4[[#This Row],[discounted_price]])/Table4[[#This Row],[marked_price]])*100</f>
        <v>67.044696464309538</v>
      </c>
    </row>
    <row r="11123" spans="1:11" x14ac:dyDescent="0.25">
      <c r="A11123" s="8" t="s">
        <v>79</v>
      </c>
      <c r="B11123" s="8" t="s">
        <v>324</v>
      </c>
      <c r="C11123" s="8">
        <v>4.2</v>
      </c>
      <c r="D11123" s="8">
        <v>13</v>
      </c>
      <c r="E11123" s="9">
        <v>1199</v>
      </c>
      <c r="F11123" s="9">
        <v>455</v>
      </c>
      <c r="G11123" s="8" t="s">
        <v>106</v>
      </c>
      <c r="H11123" s="8" t="s">
        <v>34</v>
      </c>
      <c r="I11123" s="10">
        <v>17300486</v>
      </c>
      <c r="J11123" s="6">
        <f t="shared" si="173"/>
        <v>5915</v>
      </c>
      <c r="K11123" s="7">
        <f>((Table4[[#This Row],[marked_price]]-Table4[[#This Row],[discounted_price]])/Table4[[#This Row],[marked_price]])*100</f>
        <v>62.051709758131778</v>
      </c>
    </row>
    <row r="11124" spans="1:11" x14ac:dyDescent="0.25">
      <c r="A11124" s="3" t="s">
        <v>9128</v>
      </c>
      <c r="B11124" s="3" t="s">
        <v>47</v>
      </c>
      <c r="C11124" s="3">
        <v>4.0999999999999996</v>
      </c>
      <c r="D11124" s="3">
        <v>33</v>
      </c>
      <c r="E11124" s="4">
        <v>1499</v>
      </c>
      <c r="F11124" s="4">
        <v>599</v>
      </c>
      <c r="G11124" s="3" t="s">
        <v>27</v>
      </c>
      <c r="H11124" s="3" t="s">
        <v>421</v>
      </c>
      <c r="I11124" s="5">
        <v>15965250</v>
      </c>
      <c r="J11124" s="6">
        <f t="shared" si="173"/>
        <v>19767</v>
      </c>
      <c r="K11124" s="7">
        <f>((Table4[[#This Row],[marked_price]]-Table4[[#This Row],[discounted_price]])/Table4[[#This Row],[marked_price]])*100</f>
        <v>60.040026684456308</v>
      </c>
    </row>
    <row r="11125" spans="1:11" x14ac:dyDescent="0.25">
      <c r="A11125" s="8" t="s">
        <v>7524</v>
      </c>
      <c r="B11125" s="8" t="s">
        <v>123</v>
      </c>
      <c r="C11125" s="8">
        <v>4.2</v>
      </c>
      <c r="D11125" s="8">
        <v>26</v>
      </c>
      <c r="E11125" s="9">
        <v>3499</v>
      </c>
      <c r="F11125" s="9">
        <v>1574</v>
      </c>
      <c r="G11125" s="8" t="s">
        <v>44</v>
      </c>
      <c r="H11125" s="8" t="s">
        <v>338</v>
      </c>
      <c r="I11125" s="10">
        <v>15470190</v>
      </c>
      <c r="J11125" s="6">
        <f t="shared" si="173"/>
        <v>40924</v>
      </c>
      <c r="K11125" s="7">
        <f>((Table4[[#This Row],[marked_price]]-Table4[[#This Row],[discounted_price]])/Table4[[#This Row],[marked_price]])*100</f>
        <v>55.015718776793364</v>
      </c>
    </row>
    <row r="11126" spans="1:11" x14ac:dyDescent="0.25">
      <c r="A11126" s="3" t="s">
        <v>4660</v>
      </c>
      <c r="B11126" s="3" t="s">
        <v>123</v>
      </c>
      <c r="C11126" s="3">
        <v>4.0999999999999996</v>
      </c>
      <c r="D11126" s="3">
        <v>126</v>
      </c>
      <c r="E11126" s="4">
        <v>1399</v>
      </c>
      <c r="F11126" s="4">
        <v>839</v>
      </c>
      <c r="G11126" s="3" t="s">
        <v>40</v>
      </c>
      <c r="H11126" s="3" t="s">
        <v>24</v>
      </c>
      <c r="I11126" s="5">
        <v>13620658</v>
      </c>
      <c r="J11126" s="6">
        <f t="shared" si="173"/>
        <v>105714</v>
      </c>
      <c r="K11126" s="7">
        <f>((Table4[[#This Row],[marked_price]]-Table4[[#This Row],[discounted_price]])/Table4[[#This Row],[marked_price]])*100</f>
        <v>40.028591851322368</v>
      </c>
    </row>
    <row r="11127" spans="1:11" x14ac:dyDescent="0.25">
      <c r="A11127" s="8" t="s">
        <v>9129</v>
      </c>
      <c r="B11127" s="8" t="s">
        <v>398</v>
      </c>
      <c r="C11127" s="8">
        <v>4.5</v>
      </c>
      <c r="D11127" s="8">
        <v>11</v>
      </c>
      <c r="E11127" s="9">
        <v>4499</v>
      </c>
      <c r="F11127" s="9">
        <v>3374</v>
      </c>
      <c r="G11127" s="8" t="s">
        <v>100</v>
      </c>
      <c r="H11127" s="8" t="s">
        <v>31</v>
      </c>
      <c r="I11127" s="10">
        <v>17121146</v>
      </c>
      <c r="J11127" s="6">
        <f t="shared" si="173"/>
        <v>37114</v>
      </c>
      <c r="K11127" s="7">
        <f>((Table4[[#This Row],[marked_price]]-Table4[[#This Row],[discounted_price]])/Table4[[#This Row],[marked_price]])*100</f>
        <v>25.005556790397865</v>
      </c>
    </row>
    <row r="11128" spans="1:11" x14ac:dyDescent="0.25">
      <c r="A11128" s="3" t="s">
        <v>9130</v>
      </c>
      <c r="B11128" s="3" t="s">
        <v>1082</v>
      </c>
      <c r="C11128" s="3">
        <v>4.8</v>
      </c>
      <c r="D11128" s="3">
        <v>5</v>
      </c>
      <c r="E11128" s="4">
        <v>1999</v>
      </c>
      <c r="F11128" s="4">
        <v>1999</v>
      </c>
      <c r="G11128" s="3" t="s">
        <v>4117</v>
      </c>
      <c r="H11128" s="3" t="s">
        <v>250</v>
      </c>
      <c r="I11128" s="5">
        <v>17155326</v>
      </c>
      <c r="J11128" s="6">
        <f t="shared" si="173"/>
        <v>9995</v>
      </c>
      <c r="K11128" s="7">
        <f>((Table4[[#This Row],[marked_price]]-Table4[[#This Row],[discounted_price]])/Table4[[#This Row],[marked_price]])*100</f>
        <v>0</v>
      </c>
    </row>
    <row r="11129" spans="1:11" x14ac:dyDescent="0.25">
      <c r="A11129" s="8" t="s">
        <v>5954</v>
      </c>
      <c r="B11129" s="8" t="s">
        <v>26</v>
      </c>
      <c r="C11129" s="8">
        <v>4</v>
      </c>
      <c r="D11129" s="8">
        <v>30</v>
      </c>
      <c r="E11129" s="9">
        <v>3899</v>
      </c>
      <c r="F11129" s="9">
        <v>2534</v>
      </c>
      <c r="G11129" s="8" t="s">
        <v>20</v>
      </c>
      <c r="H11129" s="8" t="s">
        <v>421</v>
      </c>
      <c r="I11129" s="10">
        <v>15310546</v>
      </c>
      <c r="J11129" s="6">
        <f t="shared" si="173"/>
        <v>76020</v>
      </c>
      <c r="K11129" s="7">
        <f>((Table4[[#This Row],[marked_price]]-Table4[[#This Row],[discounted_price]])/Table4[[#This Row],[marked_price]])*100</f>
        <v>35.008976660682229</v>
      </c>
    </row>
    <row r="11130" spans="1:11" x14ac:dyDescent="0.25">
      <c r="A11130" s="3" t="s">
        <v>9131</v>
      </c>
      <c r="B11130" s="3" t="s">
        <v>354</v>
      </c>
      <c r="C11130" s="3">
        <v>4.4000000000000004</v>
      </c>
      <c r="D11130" s="3">
        <v>31</v>
      </c>
      <c r="E11130" s="4">
        <v>3799</v>
      </c>
      <c r="F11130" s="4">
        <v>1499</v>
      </c>
      <c r="G11130" s="3" t="s">
        <v>100</v>
      </c>
      <c r="H11130" s="3" t="s">
        <v>31</v>
      </c>
      <c r="I11130" s="5">
        <v>15570076</v>
      </c>
      <c r="J11130" s="6">
        <f t="shared" si="173"/>
        <v>46469</v>
      </c>
      <c r="K11130" s="7">
        <f>((Table4[[#This Row],[marked_price]]-Table4[[#This Row],[discounted_price]])/Table4[[#This Row],[marked_price]])*100</f>
        <v>60.542247959989467</v>
      </c>
    </row>
    <row r="11131" spans="1:11" x14ac:dyDescent="0.25">
      <c r="A11131" s="8" t="s">
        <v>9132</v>
      </c>
      <c r="B11131" s="8" t="s">
        <v>47</v>
      </c>
      <c r="C11131" s="8">
        <v>4</v>
      </c>
      <c r="D11131" s="8">
        <v>109</v>
      </c>
      <c r="E11131" s="9">
        <v>699</v>
      </c>
      <c r="F11131" s="9">
        <v>349</v>
      </c>
      <c r="G11131" s="8" t="s">
        <v>40</v>
      </c>
      <c r="H11131" s="8" t="s">
        <v>24</v>
      </c>
      <c r="I11131" s="10">
        <v>13345306</v>
      </c>
      <c r="J11131" s="6">
        <f t="shared" si="173"/>
        <v>38041</v>
      </c>
      <c r="K11131" s="7">
        <f>((Table4[[#This Row],[marked_price]]-Table4[[#This Row],[discounted_price]])/Table4[[#This Row],[marked_price]])*100</f>
        <v>50.071530758226032</v>
      </c>
    </row>
    <row r="11132" spans="1:11" x14ac:dyDescent="0.25">
      <c r="A11132" s="3" t="s">
        <v>8434</v>
      </c>
      <c r="B11132" s="3" t="s">
        <v>565</v>
      </c>
      <c r="C11132" s="3">
        <v>4.0999999999999996</v>
      </c>
      <c r="D11132" s="3">
        <v>18</v>
      </c>
      <c r="E11132" s="4">
        <v>2399</v>
      </c>
      <c r="F11132" s="4">
        <v>1079</v>
      </c>
      <c r="G11132" s="3" t="s">
        <v>371</v>
      </c>
      <c r="H11132" s="3" t="s">
        <v>49</v>
      </c>
      <c r="I11132" s="5">
        <v>14742590</v>
      </c>
      <c r="J11132" s="6">
        <f t="shared" si="173"/>
        <v>19422</v>
      </c>
      <c r="K11132" s="7">
        <f>((Table4[[#This Row],[marked_price]]-Table4[[#This Row],[discounted_price]])/Table4[[#This Row],[marked_price]])*100</f>
        <v>55.022926219258025</v>
      </c>
    </row>
    <row r="11133" spans="1:11" x14ac:dyDescent="0.25">
      <c r="A11133" s="8" t="s">
        <v>1545</v>
      </c>
      <c r="B11133" s="8" t="s">
        <v>186</v>
      </c>
      <c r="C11133" s="8">
        <v>4.2</v>
      </c>
      <c r="D11133" s="8">
        <v>29</v>
      </c>
      <c r="E11133" s="9">
        <v>1799</v>
      </c>
      <c r="F11133" s="9">
        <v>1799</v>
      </c>
      <c r="G11133" s="8" t="s">
        <v>9133</v>
      </c>
      <c r="H11133" s="8" t="s">
        <v>75</v>
      </c>
      <c r="I11133" s="10">
        <v>17157736</v>
      </c>
      <c r="J11133" s="6">
        <f t="shared" si="173"/>
        <v>52171</v>
      </c>
      <c r="K11133" s="7">
        <f>((Table4[[#This Row],[marked_price]]-Table4[[#This Row],[discounted_price]])/Table4[[#This Row],[marked_price]])*100</f>
        <v>0</v>
      </c>
    </row>
    <row r="11134" spans="1:11" x14ac:dyDescent="0.25">
      <c r="A11134" s="3" t="s">
        <v>9134</v>
      </c>
      <c r="B11134" s="3" t="s">
        <v>1509</v>
      </c>
      <c r="C11134" s="3">
        <v>3.6</v>
      </c>
      <c r="D11134" s="3">
        <v>19</v>
      </c>
      <c r="E11134" s="4">
        <v>1499</v>
      </c>
      <c r="F11134" s="4">
        <v>1349</v>
      </c>
      <c r="G11134" s="3" t="s">
        <v>1459</v>
      </c>
      <c r="H11134" s="3" t="s">
        <v>558</v>
      </c>
      <c r="I11134" s="5">
        <v>17317022</v>
      </c>
      <c r="J11134" s="6">
        <f t="shared" si="173"/>
        <v>25631</v>
      </c>
      <c r="K11134" s="7">
        <f>((Table4[[#This Row],[marked_price]]-Table4[[#This Row],[discounted_price]])/Table4[[#This Row],[marked_price]])*100</f>
        <v>10.006671114076051</v>
      </c>
    </row>
    <row r="11135" spans="1:11" x14ac:dyDescent="0.25">
      <c r="A11135" s="8" t="s">
        <v>9135</v>
      </c>
      <c r="B11135" s="8" t="s">
        <v>1432</v>
      </c>
      <c r="C11135" s="8">
        <v>4.5999999999999996</v>
      </c>
      <c r="D11135" s="8">
        <v>263</v>
      </c>
      <c r="E11135" s="9">
        <v>850</v>
      </c>
      <c r="F11135" s="9">
        <v>807</v>
      </c>
      <c r="G11135" s="8" t="s">
        <v>1433</v>
      </c>
      <c r="H11135" s="8" t="s">
        <v>250</v>
      </c>
      <c r="I11135" s="10">
        <v>1432584</v>
      </c>
      <c r="J11135" s="6">
        <f t="shared" si="173"/>
        <v>212241</v>
      </c>
      <c r="K11135" s="7">
        <f>((Table4[[#This Row],[marked_price]]-Table4[[#This Row],[discounted_price]])/Table4[[#This Row],[marked_price]])*100</f>
        <v>5.0588235294117645</v>
      </c>
    </row>
    <row r="11136" spans="1:11" x14ac:dyDescent="0.25">
      <c r="A11136" s="3" t="s">
        <v>2291</v>
      </c>
      <c r="B11136" s="3" t="s">
        <v>1847</v>
      </c>
      <c r="C11136" s="3">
        <v>3.8</v>
      </c>
      <c r="D11136" s="3">
        <v>2300</v>
      </c>
      <c r="E11136" s="4">
        <v>3495</v>
      </c>
      <c r="F11136" s="4">
        <v>749</v>
      </c>
      <c r="G11136" s="3" t="s">
        <v>337</v>
      </c>
      <c r="H11136" s="3" t="s">
        <v>338</v>
      </c>
      <c r="I11136" s="5">
        <v>11247178</v>
      </c>
      <c r="J11136" s="6">
        <f t="shared" si="173"/>
        <v>1722700</v>
      </c>
      <c r="K11136" s="7">
        <f>((Table4[[#This Row],[marked_price]]-Table4[[#This Row],[discounted_price]])/Table4[[#This Row],[marked_price]])*100</f>
        <v>78.569384835479255</v>
      </c>
    </row>
    <row r="11137" spans="1:11" x14ac:dyDescent="0.25">
      <c r="A11137" s="8" t="s">
        <v>4149</v>
      </c>
      <c r="B11137" s="8" t="s">
        <v>579</v>
      </c>
      <c r="C11137" s="8">
        <v>4.3</v>
      </c>
      <c r="D11137" s="8">
        <v>500</v>
      </c>
      <c r="E11137" s="9">
        <v>1049</v>
      </c>
      <c r="F11137" s="9">
        <v>576</v>
      </c>
      <c r="G11137" s="8" t="s">
        <v>40</v>
      </c>
      <c r="H11137" s="8" t="s">
        <v>34</v>
      </c>
      <c r="I11137" s="10">
        <v>12289130</v>
      </c>
      <c r="J11137" s="6">
        <f t="shared" si="173"/>
        <v>288000</v>
      </c>
      <c r="K11137" s="7">
        <f>((Table4[[#This Row],[marked_price]]-Table4[[#This Row],[discounted_price]])/Table4[[#This Row],[marked_price]])*100</f>
        <v>45.090562440419447</v>
      </c>
    </row>
    <row r="11138" spans="1:11" x14ac:dyDescent="0.25">
      <c r="A11138" s="3" t="s">
        <v>267</v>
      </c>
      <c r="B11138" s="3" t="s">
        <v>123</v>
      </c>
      <c r="C11138" s="3">
        <v>4.2</v>
      </c>
      <c r="D11138" s="3">
        <v>228</v>
      </c>
      <c r="E11138" s="4">
        <v>999</v>
      </c>
      <c r="F11138" s="4">
        <v>349</v>
      </c>
      <c r="G11138" s="3" t="s">
        <v>40</v>
      </c>
      <c r="H11138" s="3" t="s">
        <v>24</v>
      </c>
      <c r="I11138" s="5">
        <v>11545050</v>
      </c>
      <c r="J11138" s="6">
        <f t="shared" si="173"/>
        <v>79572</v>
      </c>
      <c r="K11138" s="7">
        <f>((Table4[[#This Row],[marked_price]]-Table4[[#This Row],[discounted_price]])/Table4[[#This Row],[marked_price]])*100</f>
        <v>65.06506506506507</v>
      </c>
    </row>
    <row r="11139" spans="1:11" x14ac:dyDescent="0.25">
      <c r="A11139" s="8" t="s">
        <v>3295</v>
      </c>
      <c r="B11139" s="8" t="s">
        <v>2483</v>
      </c>
      <c r="C11139" s="8">
        <v>4.2</v>
      </c>
      <c r="D11139" s="8">
        <v>67</v>
      </c>
      <c r="E11139" s="9">
        <v>999</v>
      </c>
      <c r="F11139" s="9">
        <v>549</v>
      </c>
      <c r="G11139" s="8" t="s">
        <v>716</v>
      </c>
      <c r="H11139" s="8" t="s">
        <v>996</v>
      </c>
      <c r="I11139" s="10">
        <v>14256506</v>
      </c>
      <c r="J11139" s="6">
        <f t="shared" ref="J11139:J11202" si="174">D11139*F11139</f>
        <v>36783</v>
      </c>
      <c r="K11139" s="7">
        <f>((Table4[[#This Row],[marked_price]]-Table4[[#This Row],[discounted_price]])/Table4[[#This Row],[marked_price]])*100</f>
        <v>45.045045045045043</v>
      </c>
    </row>
    <row r="11140" spans="1:11" x14ac:dyDescent="0.25">
      <c r="A11140" s="3" t="s">
        <v>9136</v>
      </c>
      <c r="B11140" s="3" t="s">
        <v>123</v>
      </c>
      <c r="C11140" s="3">
        <v>4.7</v>
      </c>
      <c r="D11140" s="3">
        <v>10</v>
      </c>
      <c r="E11140" s="4">
        <v>2599</v>
      </c>
      <c r="F11140" s="4">
        <v>909</v>
      </c>
      <c r="G11140" s="3" t="s">
        <v>27</v>
      </c>
      <c r="H11140" s="3" t="s">
        <v>31</v>
      </c>
      <c r="I11140" s="5">
        <v>14935056</v>
      </c>
      <c r="J11140" s="6">
        <f t="shared" si="174"/>
        <v>9090</v>
      </c>
      <c r="K11140" s="7">
        <f>((Table4[[#This Row],[marked_price]]-Table4[[#This Row],[discounted_price]])/Table4[[#This Row],[marked_price]])*100</f>
        <v>65.025009619084258</v>
      </c>
    </row>
    <row r="11141" spans="1:11" x14ac:dyDescent="0.25">
      <c r="A11141" s="8" t="s">
        <v>9137</v>
      </c>
      <c r="B11141" s="8" t="s">
        <v>258</v>
      </c>
      <c r="C11141" s="8">
        <v>4.5999999999999996</v>
      </c>
      <c r="D11141" s="8">
        <v>44</v>
      </c>
      <c r="E11141" s="9">
        <v>4195</v>
      </c>
      <c r="F11141" s="9">
        <v>2097</v>
      </c>
      <c r="G11141" s="8" t="s">
        <v>13</v>
      </c>
      <c r="H11141" s="8" t="s">
        <v>291</v>
      </c>
      <c r="I11141" s="10">
        <v>14171614</v>
      </c>
      <c r="J11141" s="6">
        <f t="shared" si="174"/>
        <v>92268</v>
      </c>
      <c r="K11141" s="7">
        <f>((Table4[[#This Row],[marked_price]]-Table4[[#This Row],[discounted_price]])/Table4[[#This Row],[marked_price]])*100</f>
        <v>50.011918951132309</v>
      </c>
    </row>
    <row r="11142" spans="1:11" x14ac:dyDescent="0.25">
      <c r="A11142" s="3" t="s">
        <v>8555</v>
      </c>
      <c r="B11142" s="3" t="s">
        <v>47</v>
      </c>
      <c r="C11142" s="3">
        <v>4.8</v>
      </c>
      <c r="D11142" s="3">
        <v>9</v>
      </c>
      <c r="E11142" s="4">
        <v>2199</v>
      </c>
      <c r="F11142" s="4">
        <v>989</v>
      </c>
      <c r="G11142" s="3" t="s">
        <v>48</v>
      </c>
      <c r="H11142" s="3" t="s">
        <v>226</v>
      </c>
      <c r="I11142" s="5">
        <v>16233408</v>
      </c>
      <c r="J11142" s="6">
        <f t="shared" si="174"/>
        <v>8901</v>
      </c>
      <c r="K11142" s="7">
        <f>((Table4[[#This Row],[marked_price]]-Table4[[#This Row],[discounted_price]])/Table4[[#This Row],[marked_price]])*100</f>
        <v>55.025011368804002</v>
      </c>
    </row>
    <row r="11143" spans="1:11" x14ac:dyDescent="0.25">
      <c r="A11143" s="8" t="s">
        <v>9138</v>
      </c>
      <c r="B11143" s="8" t="s">
        <v>436</v>
      </c>
      <c r="C11143" s="8">
        <v>2.5</v>
      </c>
      <c r="D11143" s="8">
        <v>6</v>
      </c>
      <c r="E11143" s="9">
        <v>1390</v>
      </c>
      <c r="F11143" s="9">
        <v>1251</v>
      </c>
      <c r="G11143" s="8" t="s">
        <v>13</v>
      </c>
      <c r="H11143" s="8" t="s">
        <v>291</v>
      </c>
      <c r="I11143" s="10">
        <v>18257236</v>
      </c>
      <c r="J11143" s="6">
        <f t="shared" si="174"/>
        <v>7506</v>
      </c>
      <c r="K11143" s="7">
        <f>((Table4[[#This Row],[marked_price]]-Table4[[#This Row],[discounted_price]])/Table4[[#This Row],[marked_price]])*100</f>
        <v>10</v>
      </c>
    </row>
    <row r="11144" spans="1:11" x14ac:dyDescent="0.25">
      <c r="A11144" s="3" t="s">
        <v>1685</v>
      </c>
      <c r="B11144" s="3" t="s">
        <v>970</v>
      </c>
      <c r="C11144" s="3">
        <v>3.7</v>
      </c>
      <c r="D11144" s="3">
        <v>9</v>
      </c>
      <c r="E11144" s="4">
        <v>2799</v>
      </c>
      <c r="F11144" s="4">
        <v>1399</v>
      </c>
      <c r="G11144" s="3" t="s">
        <v>518</v>
      </c>
      <c r="H11144" s="3" t="s">
        <v>155</v>
      </c>
      <c r="I11144" s="5">
        <v>15989258</v>
      </c>
      <c r="J11144" s="6">
        <f t="shared" si="174"/>
        <v>12591</v>
      </c>
      <c r="K11144" s="7">
        <f>((Table4[[#This Row],[marked_price]]-Table4[[#This Row],[discounted_price]])/Table4[[#This Row],[marked_price]])*100</f>
        <v>50.017863522686682</v>
      </c>
    </row>
    <row r="11145" spans="1:11" x14ac:dyDescent="0.25">
      <c r="A11145" s="8" t="s">
        <v>7370</v>
      </c>
      <c r="B11145" s="8" t="s">
        <v>280</v>
      </c>
      <c r="C11145" s="8">
        <v>4.4000000000000004</v>
      </c>
      <c r="D11145" s="8">
        <v>27</v>
      </c>
      <c r="E11145" s="9">
        <v>2399</v>
      </c>
      <c r="F11145" s="9">
        <v>1559</v>
      </c>
      <c r="G11145" s="8" t="s">
        <v>976</v>
      </c>
      <c r="H11145" s="8" t="s">
        <v>49</v>
      </c>
      <c r="I11145" s="10">
        <v>17098044</v>
      </c>
      <c r="J11145" s="6">
        <f t="shared" si="174"/>
        <v>42093</v>
      </c>
      <c r="K11145" s="7">
        <f>((Table4[[#This Row],[marked_price]]-Table4[[#This Row],[discounted_price]])/Table4[[#This Row],[marked_price]])*100</f>
        <v>35.014589412255106</v>
      </c>
    </row>
    <row r="11146" spans="1:11" x14ac:dyDescent="0.25">
      <c r="A11146" s="3" t="s">
        <v>2168</v>
      </c>
      <c r="B11146" s="3" t="s">
        <v>149</v>
      </c>
      <c r="C11146" s="3">
        <v>4.4000000000000004</v>
      </c>
      <c r="D11146" s="3">
        <v>30</v>
      </c>
      <c r="E11146" s="4">
        <v>1999</v>
      </c>
      <c r="F11146" s="4">
        <v>899</v>
      </c>
      <c r="G11146" s="3" t="s">
        <v>27</v>
      </c>
      <c r="H11146" s="3" t="s">
        <v>31</v>
      </c>
      <c r="I11146" s="5">
        <v>15940100</v>
      </c>
      <c r="J11146" s="6">
        <f t="shared" si="174"/>
        <v>26970</v>
      </c>
      <c r="K11146" s="7">
        <f>((Table4[[#This Row],[marked_price]]-Table4[[#This Row],[discounted_price]])/Table4[[#This Row],[marked_price]])*100</f>
        <v>55.027513756878442</v>
      </c>
    </row>
    <row r="11147" spans="1:11" x14ac:dyDescent="0.25">
      <c r="A11147" s="8" t="s">
        <v>9139</v>
      </c>
      <c r="B11147" s="8" t="s">
        <v>123</v>
      </c>
      <c r="C11147" s="8">
        <v>4.4000000000000004</v>
      </c>
      <c r="D11147" s="8">
        <v>358</v>
      </c>
      <c r="E11147" s="9">
        <v>799</v>
      </c>
      <c r="F11147" s="9">
        <v>239</v>
      </c>
      <c r="G11147" s="8" t="s">
        <v>27</v>
      </c>
      <c r="H11147" s="8" t="s">
        <v>24</v>
      </c>
      <c r="I11147" s="10">
        <v>11701770</v>
      </c>
      <c r="J11147" s="6">
        <f t="shared" si="174"/>
        <v>85562</v>
      </c>
      <c r="K11147" s="7">
        <f>((Table4[[#This Row],[marked_price]]-Table4[[#This Row],[discounted_price]])/Table4[[#This Row],[marked_price]])*100</f>
        <v>70.087609511889866</v>
      </c>
    </row>
    <row r="11148" spans="1:11" x14ac:dyDescent="0.25">
      <c r="A11148" s="3" t="s">
        <v>9140</v>
      </c>
      <c r="B11148" s="3" t="s">
        <v>324</v>
      </c>
      <c r="C11148" s="3">
        <v>4.5999999999999996</v>
      </c>
      <c r="D11148" s="3">
        <v>27</v>
      </c>
      <c r="E11148" s="4">
        <v>2299</v>
      </c>
      <c r="F11148" s="4">
        <v>919</v>
      </c>
      <c r="G11148" s="3" t="s">
        <v>27</v>
      </c>
      <c r="H11148" s="3" t="s">
        <v>31</v>
      </c>
      <c r="I11148" s="5">
        <v>16588600</v>
      </c>
      <c r="J11148" s="6">
        <f t="shared" si="174"/>
        <v>24813</v>
      </c>
      <c r="K11148" s="7">
        <f>((Table4[[#This Row],[marked_price]]-Table4[[#This Row],[discounted_price]])/Table4[[#This Row],[marked_price]])*100</f>
        <v>60.026098303610262</v>
      </c>
    </row>
    <row r="11149" spans="1:11" x14ac:dyDescent="0.25">
      <c r="A11149" s="8" t="s">
        <v>9141</v>
      </c>
      <c r="B11149" s="8" t="s">
        <v>423</v>
      </c>
      <c r="C11149" s="8">
        <v>4.5999999999999996</v>
      </c>
      <c r="D11149" s="8">
        <v>31</v>
      </c>
      <c r="E11149" s="9">
        <v>1999</v>
      </c>
      <c r="F11149" s="9">
        <v>1499</v>
      </c>
      <c r="G11149" s="8" t="s">
        <v>13</v>
      </c>
      <c r="H11149" s="8" t="s">
        <v>886</v>
      </c>
      <c r="I11149" s="10">
        <v>16068802</v>
      </c>
      <c r="J11149" s="6">
        <f t="shared" si="174"/>
        <v>46469</v>
      </c>
      <c r="K11149" s="7">
        <f>((Table4[[#This Row],[marked_price]]-Table4[[#This Row],[discounted_price]])/Table4[[#This Row],[marked_price]])*100</f>
        <v>25.012506253126567</v>
      </c>
    </row>
    <row r="11150" spans="1:11" x14ac:dyDescent="0.25">
      <c r="A11150" s="3" t="s">
        <v>2227</v>
      </c>
      <c r="B11150" s="3" t="s">
        <v>1502</v>
      </c>
      <c r="C11150" s="3">
        <v>2.8</v>
      </c>
      <c r="D11150" s="3">
        <v>5</v>
      </c>
      <c r="E11150" s="4">
        <v>1999</v>
      </c>
      <c r="F11150" s="4">
        <v>1399</v>
      </c>
      <c r="G11150" s="3" t="s">
        <v>337</v>
      </c>
      <c r="H11150" s="3" t="s">
        <v>1522</v>
      </c>
      <c r="I11150" s="5">
        <v>16692758</v>
      </c>
      <c r="J11150" s="6">
        <f t="shared" si="174"/>
        <v>6995</v>
      </c>
      <c r="K11150" s="7">
        <f>((Table4[[#This Row],[marked_price]]-Table4[[#This Row],[discounted_price]])/Table4[[#This Row],[marked_price]])*100</f>
        <v>30.015007503751878</v>
      </c>
    </row>
    <row r="11151" spans="1:11" x14ac:dyDescent="0.25">
      <c r="A11151" s="8" t="s">
        <v>9142</v>
      </c>
      <c r="B11151" s="8" t="s">
        <v>47</v>
      </c>
      <c r="C11151" s="8">
        <v>3.9</v>
      </c>
      <c r="D11151" s="8">
        <v>95</v>
      </c>
      <c r="E11151" s="9">
        <v>1299</v>
      </c>
      <c r="F11151" s="9">
        <v>649</v>
      </c>
      <c r="G11151" s="8" t="s">
        <v>27</v>
      </c>
      <c r="H11151" s="8" t="s">
        <v>34</v>
      </c>
      <c r="I11151" s="10">
        <v>13879838</v>
      </c>
      <c r="J11151" s="6">
        <f t="shared" si="174"/>
        <v>61655</v>
      </c>
      <c r="K11151" s="7">
        <f>((Table4[[#This Row],[marked_price]]-Table4[[#This Row],[discounted_price]])/Table4[[#This Row],[marked_price]])*100</f>
        <v>50.038491147036183</v>
      </c>
    </row>
    <row r="11152" spans="1:11" x14ac:dyDescent="0.25">
      <c r="A11152" s="3" t="s">
        <v>1169</v>
      </c>
      <c r="B11152" s="3" t="s">
        <v>9143</v>
      </c>
      <c r="C11152" s="3">
        <v>3.8</v>
      </c>
      <c r="D11152" s="3">
        <v>11</v>
      </c>
      <c r="E11152" s="4">
        <v>19999</v>
      </c>
      <c r="F11152" s="4">
        <v>5799</v>
      </c>
      <c r="G11152" s="3" t="s">
        <v>13</v>
      </c>
      <c r="H11152" s="3" t="s">
        <v>188</v>
      </c>
      <c r="I11152" s="5">
        <v>17359104</v>
      </c>
      <c r="J11152" s="6">
        <f t="shared" si="174"/>
        <v>63789</v>
      </c>
      <c r="K11152" s="7">
        <f>((Table4[[#This Row],[marked_price]]-Table4[[#This Row],[discounted_price]])/Table4[[#This Row],[marked_price]])*100</f>
        <v>71.003550177508885</v>
      </c>
    </row>
    <row r="11153" spans="1:11" x14ac:dyDescent="0.25">
      <c r="A11153" s="8" t="s">
        <v>9144</v>
      </c>
      <c r="B11153" s="8" t="s">
        <v>114</v>
      </c>
      <c r="C11153" s="8">
        <v>4.7</v>
      </c>
      <c r="D11153" s="8">
        <v>19</v>
      </c>
      <c r="E11153" s="9">
        <v>1190</v>
      </c>
      <c r="F11153" s="9">
        <v>476</v>
      </c>
      <c r="G11153" s="8" t="s">
        <v>118</v>
      </c>
      <c r="H11153" s="8" t="s">
        <v>803</v>
      </c>
      <c r="I11153" s="10">
        <v>17366054</v>
      </c>
      <c r="J11153" s="6">
        <f t="shared" si="174"/>
        <v>9044</v>
      </c>
      <c r="K11153" s="7">
        <f>((Table4[[#This Row],[marked_price]]-Table4[[#This Row],[discounted_price]])/Table4[[#This Row],[marked_price]])*100</f>
        <v>60</v>
      </c>
    </row>
    <row r="11154" spans="1:11" x14ac:dyDescent="0.25">
      <c r="A11154" s="3" t="s">
        <v>9145</v>
      </c>
      <c r="B11154" s="3" t="s">
        <v>1225</v>
      </c>
      <c r="C11154" s="3">
        <v>4.0999999999999996</v>
      </c>
      <c r="D11154" s="3">
        <v>16</v>
      </c>
      <c r="E11154" s="4">
        <v>1299</v>
      </c>
      <c r="F11154" s="4">
        <v>545</v>
      </c>
      <c r="G11154" s="3" t="s">
        <v>3751</v>
      </c>
      <c r="H11154" s="3" t="s">
        <v>1648</v>
      </c>
      <c r="I11154" s="5">
        <v>11536704</v>
      </c>
      <c r="J11154" s="6">
        <f t="shared" si="174"/>
        <v>8720</v>
      </c>
      <c r="K11154" s="7">
        <f>((Table4[[#This Row],[marked_price]]-Table4[[#This Row],[discounted_price]])/Table4[[#This Row],[marked_price]])*100</f>
        <v>58.044649730561972</v>
      </c>
    </row>
    <row r="11155" spans="1:11" x14ac:dyDescent="0.25">
      <c r="A11155" s="8" t="s">
        <v>1745</v>
      </c>
      <c r="B11155" s="8" t="s">
        <v>1112</v>
      </c>
      <c r="C11155" s="8">
        <v>3.9</v>
      </c>
      <c r="D11155" s="8">
        <v>19</v>
      </c>
      <c r="E11155" s="9">
        <v>2699</v>
      </c>
      <c r="F11155" s="9">
        <v>1862</v>
      </c>
      <c r="G11155" s="8" t="s">
        <v>2382</v>
      </c>
      <c r="H11155" s="8" t="s">
        <v>49</v>
      </c>
      <c r="I11155" s="10">
        <v>15163412</v>
      </c>
      <c r="J11155" s="6">
        <f t="shared" si="174"/>
        <v>35378</v>
      </c>
      <c r="K11155" s="7">
        <f>((Table4[[#This Row],[marked_price]]-Table4[[#This Row],[discounted_price]])/Table4[[#This Row],[marked_price]])*100</f>
        <v>31.011485735457576</v>
      </c>
    </row>
    <row r="11156" spans="1:11" x14ac:dyDescent="0.25">
      <c r="A11156" s="3" t="s">
        <v>9146</v>
      </c>
      <c r="B11156" s="3" t="s">
        <v>1291</v>
      </c>
      <c r="C11156" s="3">
        <v>4</v>
      </c>
      <c r="D11156" s="3">
        <v>66</v>
      </c>
      <c r="E11156" s="4">
        <v>1199</v>
      </c>
      <c r="F11156" s="4">
        <v>599</v>
      </c>
      <c r="G11156" s="3" t="s">
        <v>13</v>
      </c>
      <c r="H11156" s="3" t="s">
        <v>714</v>
      </c>
      <c r="I11156" s="5">
        <v>14401772</v>
      </c>
      <c r="J11156" s="6">
        <f t="shared" si="174"/>
        <v>39534</v>
      </c>
      <c r="K11156" s="7">
        <f>((Table4[[#This Row],[marked_price]]-Table4[[#This Row],[discounted_price]])/Table4[[#This Row],[marked_price]])*100</f>
        <v>50.041701417848202</v>
      </c>
    </row>
    <row r="11157" spans="1:11" x14ac:dyDescent="0.25">
      <c r="A11157" s="8" t="s">
        <v>766</v>
      </c>
      <c r="B11157" s="8" t="s">
        <v>190</v>
      </c>
      <c r="C11157" s="8">
        <v>4.4000000000000004</v>
      </c>
      <c r="D11157" s="8">
        <v>168</v>
      </c>
      <c r="E11157" s="9">
        <v>1299</v>
      </c>
      <c r="F11157" s="9">
        <v>584</v>
      </c>
      <c r="G11157" s="8" t="s">
        <v>2049</v>
      </c>
      <c r="H11157" s="8" t="s">
        <v>155</v>
      </c>
      <c r="I11157" s="10">
        <v>13406480</v>
      </c>
      <c r="J11157" s="6">
        <f t="shared" si="174"/>
        <v>98112</v>
      </c>
      <c r="K11157" s="7">
        <f>((Table4[[#This Row],[marked_price]]-Table4[[#This Row],[discounted_price]])/Table4[[#This Row],[marked_price]])*100</f>
        <v>55.042340261739795</v>
      </c>
    </row>
    <row r="11158" spans="1:11" x14ac:dyDescent="0.25">
      <c r="A11158" s="3" t="s">
        <v>4712</v>
      </c>
      <c r="B11158" s="3" t="s">
        <v>47</v>
      </c>
      <c r="C11158" s="3">
        <v>4.2</v>
      </c>
      <c r="D11158" s="3">
        <v>5</v>
      </c>
      <c r="E11158" s="4">
        <v>2799</v>
      </c>
      <c r="F11158" s="4">
        <v>1539</v>
      </c>
      <c r="G11158" s="3" t="s">
        <v>44</v>
      </c>
      <c r="H11158" s="3" t="s">
        <v>338</v>
      </c>
      <c r="I11158" s="5">
        <v>15602180</v>
      </c>
      <c r="J11158" s="6">
        <f t="shared" si="174"/>
        <v>7695</v>
      </c>
      <c r="K11158" s="7">
        <f>((Table4[[#This Row],[marked_price]]-Table4[[#This Row],[discounted_price]])/Table4[[#This Row],[marked_price]])*100</f>
        <v>45.016077170418008</v>
      </c>
    </row>
    <row r="11159" spans="1:11" x14ac:dyDescent="0.25">
      <c r="A11159" s="8" t="s">
        <v>287</v>
      </c>
      <c r="B11159" s="8" t="s">
        <v>149</v>
      </c>
      <c r="C11159" s="8">
        <v>4.4000000000000004</v>
      </c>
      <c r="D11159" s="8">
        <v>176</v>
      </c>
      <c r="E11159" s="9">
        <v>2299</v>
      </c>
      <c r="F11159" s="9">
        <v>1034</v>
      </c>
      <c r="G11159" s="8" t="s">
        <v>71</v>
      </c>
      <c r="H11159" s="8" t="s">
        <v>31</v>
      </c>
      <c r="I11159" s="10">
        <v>13581164</v>
      </c>
      <c r="J11159" s="6">
        <f t="shared" si="174"/>
        <v>181984</v>
      </c>
      <c r="K11159" s="7">
        <f>((Table4[[#This Row],[marked_price]]-Table4[[#This Row],[discounted_price]])/Table4[[#This Row],[marked_price]])*100</f>
        <v>55.023923444976077</v>
      </c>
    </row>
    <row r="11160" spans="1:11" x14ac:dyDescent="0.25">
      <c r="A11160" s="3" t="s">
        <v>9147</v>
      </c>
      <c r="B11160" s="3" t="s">
        <v>47</v>
      </c>
      <c r="C11160" s="3">
        <v>4.5</v>
      </c>
      <c r="D11160" s="3">
        <v>267</v>
      </c>
      <c r="E11160" s="4">
        <v>3299</v>
      </c>
      <c r="F11160" s="4">
        <v>1484</v>
      </c>
      <c r="G11160" s="3" t="s">
        <v>13</v>
      </c>
      <c r="H11160" s="3" t="s">
        <v>97</v>
      </c>
      <c r="I11160" s="5">
        <v>12860772</v>
      </c>
      <c r="J11160" s="6">
        <f t="shared" si="174"/>
        <v>396228</v>
      </c>
      <c r="K11160" s="7">
        <f>((Table4[[#This Row],[marked_price]]-Table4[[#This Row],[discounted_price]])/Table4[[#This Row],[marked_price]])*100</f>
        <v>55.016671718702639</v>
      </c>
    </row>
    <row r="11161" spans="1:11" x14ac:dyDescent="0.25">
      <c r="A11161" s="8" t="s">
        <v>3579</v>
      </c>
      <c r="B11161" s="8" t="s">
        <v>91</v>
      </c>
      <c r="C11161" s="8">
        <v>3.7</v>
      </c>
      <c r="D11161" s="8">
        <v>7</v>
      </c>
      <c r="E11161" s="9">
        <v>6999</v>
      </c>
      <c r="F11161" s="9">
        <v>2799</v>
      </c>
      <c r="G11161" s="8" t="s">
        <v>27</v>
      </c>
      <c r="H11161" s="8" t="s">
        <v>28</v>
      </c>
      <c r="I11161" s="10">
        <v>16031406</v>
      </c>
      <c r="J11161" s="6">
        <f t="shared" si="174"/>
        <v>19593</v>
      </c>
      <c r="K11161" s="7">
        <f>((Table4[[#This Row],[marked_price]]-Table4[[#This Row],[discounted_price]])/Table4[[#This Row],[marked_price]])*100</f>
        <v>60.008572653236179</v>
      </c>
    </row>
    <row r="11162" spans="1:11" x14ac:dyDescent="0.25">
      <c r="A11162" s="3" t="s">
        <v>7378</v>
      </c>
      <c r="B11162" s="3" t="s">
        <v>2666</v>
      </c>
      <c r="C11162" s="3">
        <v>4.2</v>
      </c>
      <c r="D11162" s="3">
        <v>36</v>
      </c>
      <c r="E11162" s="4">
        <v>4995</v>
      </c>
      <c r="F11162" s="4">
        <v>2047</v>
      </c>
      <c r="G11162" s="3" t="s">
        <v>44</v>
      </c>
      <c r="H11162" s="3" t="s">
        <v>338</v>
      </c>
      <c r="I11162" s="5">
        <v>13260928</v>
      </c>
      <c r="J11162" s="6">
        <f t="shared" si="174"/>
        <v>73692</v>
      </c>
      <c r="K11162" s="7">
        <f>((Table4[[#This Row],[marked_price]]-Table4[[#This Row],[discounted_price]])/Table4[[#This Row],[marked_price]])*100</f>
        <v>59.019019019019012</v>
      </c>
    </row>
    <row r="11163" spans="1:11" x14ac:dyDescent="0.25">
      <c r="A11163" s="8" t="s">
        <v>6719</v>
      </c>
      <c r="B11163" s="8" t="s">
        <v>1505</v>
      </c>
      <c r="C11163" s="8">
        <v>4.4000000000000004</v>
      </c>
      <c r="D11163" s="8">
        <v>29</v>
      </c>
      <c r="E11163" s="9">
        <v>3999</v>
      </c>
      <c r="F11163" s="9">
        <v>3999</v>
      </c>
      <c r="G11163" s="8" t="s">
        <v>20</v>
      </c>
      <c r="H11163" s="8" t="s">
        <v>75</v>
      </c>
      <c r="I11163" s="10">
        <v>6821240</v>
      </c>
      <c r="J11163" s="6">
        <f t="shared" si="174"/>
        <v>115971</v>
      </c>
      <c r="K11163" s="7">
        <f>((Table4[[#This Row],[marked_price]]-Table4[[#This Row],[discounted_price]])/Table4[[#This Row],[marked_price]])*100</f>
        <v>0</v>
      </c>
    </row>
    <row r="11164" spans="1:11" x14ac:dyDescent="0.25">
      <c r="A11164" s="3" t="s">
        <v>227</v>
      </c>
      <c r="B11164" s="3" t="s">
        <v>1605</v>
      </c>
      <c r="C11164" s="3">
        <v>3.9</v>
      </c>
      <c r="D11164" s="3">
        <v>929</v>
      </c>
      <c r="E11164" s="4">
        <v>1999</v>
      </c>
      <c r="F11164" s="4">
        <v>899</v>
      </c>
      <c r="G11164" s="3" t="s">
        <v>283</v>
      </c>
      <c r="H11164" s="3" t="s">
        <v>155</v>
      </c>
      <c r="I11164" s="5">
        <v>1847238</v>
      </c>
      <c r="J11164" s="6">
        <f t="shared" si="174"/>
        <v>835171</v>
      </c>
      <c r="K11164" s="7">
        <f>((Table4[[#This Row],[marked_price]]-Table4[[#This Row],[discounted_price]])/Table4[[#This Row],[marked_price]])*100</f>
        <v>55.027513756878442</v>
      </c>
    </row>
    <row r="11165" spans="1:11" x14ac:dyDescent="0.25">
      <c r="A11165" s="8" t="s">
        <v>5840</v>
      </c>
      <c r="B11165" s="8" t="s">
        <v>1807</v>
      </c>
      <c r="C11165" s="8">
        <v>4.3</v>
      </c>
      <c r="D11165" s="8">
        <v>17</v>
      </c>
      <c r="E11165" s="9">
        <v>6950</v>
      </c>
      <c r="F11165" s="9">
        <v>1737</v>
      </c>
      <c r="G11165" s="8" t="s">
        <v>13</v>
      </c>
      <c r="H11165" s="8" t="s">
        <v>97</v>
      </c>
      <c r="I11165" s="10">
        <v>14919540</v>
      </c>
      <c r="J11165" s="6">
        <f t="shared" si="174"/>
        <v>29529</v>
      </c>
      <c r="K11165" s="7">
        <f>((Table4[[#This Row],[marked_price]]-Table4[[#This Row],[discounted_price]])/Table4[[#This Row],[marked_price]])*100</f>
        <v>75.007194244604307</v>
      </c>
    </row>
    <row r="11166" spans="1:11" x14ac:dyDescent="0.25">
      <c r="A11166" s="3" t="s">
        <v>9148</v>
      </c>
      <c r="B11166" s="3" t="s">
        <v>652</v>
      </c>
      <c r="C11166" s="3">
        <v>4.3</v>
      </c>
      <c r="D11166" s="3">
        <v>10</v>
      </c>
      <c r="E11166" s="4">
        <v>2499</v>
      </c>
      <c r="F11166" s="4">
        <v>874</v>
      </c>
      <c r="G11166" s="3" t="s">
        <v>71</v>
      </c>
      <c r="H11166" s="3" t="s">
        <v>75</v>
      </c>
      <c r="I11166" s="5">
        <v>14854664</v>
      </c>
      <c r="J11166" s="6">
        <f t="shared" si="174"/>
        <v>8740</v>
      </c>
      <c r="K11166" s="7">
        <f>((Table4[[#This Row],[marked_price]]-Table4[[#This Row],[discounted_price]])/Table4[[#This Row],[marked_price]])*100</f>
        <v>65.026010404161667</v>
      </c>
    </row>
    <row r="11167" spans="1:11" x14ac:dyDescent="0.25">
      <c r="A11167" s="8" t="s">
        <v>4496</v>
      </c>
      <c r="B11167" s="8" t="s">
        <v>235</v>
      </c>
      <c r="C11167" s="8">
        <v>4.4000000000000004</v>
      </c>
      <c r="D11167" s="8">
        <v>279</v>
      </c>
      <c r="E11167" s="9">
        <v>499</v>
      </c>
      <c r="F11167" s="9">
        <v>499</v>
      </c>
      <c r="G11167" s="8" t="s">
        <v>3211</v>
      </c>
      <c r="H11167" s="8" t="s">
        <v>64</v>
      </c>
      <c r="I11167" s="10">
        <v>1865938</v>
      </c>
      <c r="J11167" s="6">
        <f t="shared" si="174"/>
        <v>139221</v>
      </c>
      <c r="K11167" s="7">
        <f>((Table4[[#This Row],[marked_price]]-Table4[[#This Row],[discounted_price]])/Table4[[#This Row],[marked_price]])*100</f>
        <v>0</v>
      </c>
    </row>
    <row r="11168" spans="1:11" x14ac:dyDescent="0.25">
      <c r="A11168" s="3" t="s">
        <v>474</v>
      </c>
      <c r="B11168" s="3" t="s">
        <v>1056</v>
      </c>
      <c r="C11168" s="3">
        <v>4.5</v>
      </c>
      <c r="D11168" s="3">
        <v>225</v>
      </c>
      <c r="E11168" s="4">
        <v>2490</v>
      </c>
      <c r="F11168" s="4">
        <v>1494</v>
      </c>
      <c r="G11168" s="3" t="s">
        <v>13</v>
      </c>
      <c r="H11168" s="3" t="s">
        <v>291</v>
      </c>
      <c r="I11168" s="5">
        <v>9761991</v>
      </c>
      <c r="J11168" s="6">
        <f t="shared" si="174"/>
        <v>336150</v>
      </c>
      <c r="K11168" s="7">
        <f>((Table4[[#This Row],[marked_price]]-Table4[[#This Row],[discounted_price]])/Table4[[#This Row],[marked_price]])*100</f>
        <v>40</v>
      </c>
    </row>
    <row r="11169" spans="1:11" x14ac:dyDescent="0.25">
      <c r="A11169" s="8" t="s">
        <v>9149</v>
      </c>
      <c r="B11169" s="8" t="s">
        <v>2021</v>
      </c>
      <c r="C11169" s="8">
        <v>4.2</v>
      </c>
      <c r="D11169" s="8">
        <v>177</v>
      </c>
      <c r="E11169" s="9">
        <v>3250</v>
      </c>
      <c r="F11169" s="9">
        <v>650</v>
      </c>
      <c r="G11169" s="8" t="s">
        <v>13</v>
      </c>
      <c r="H11169" s="8" t="s">
        <v>724</v>
      </c>
      <c r="I11169" s="10">
        <v>16254724</v>
      </c>
      <c r="J11169" s="6">
        <f t="shared" si="174"/>
        <v>115050</v>
      </c>
      <c r="K11169" s="7">
        <f>((Table4[[#This Row],[marked_price]]-Table4[[#This Row],[discounted_price]])/Table4[[#This Row],[marked_price]])*100</f>
        <v>80</v>
      </c>
    </row>
    <row r="11170" spans="1:11" x14ac:dyDescent="0.25">
      <c r="A11170" s="3" t="s">
        <v>556</v>
      </c>
      <c r="B11170" s="3" t="s">
        <v>513</v>
      </c>
      <c r="C11170" s="3">
        <v>4.7</v>
      </c>
      <c r="D11170" s="3">
        <v>26</v>
      </c>
      <c r="E11170" s="4">
        <v>2690</v>
      </c>
      <c r="F11170" s="4">
        <v>2690</v>
      </c>
      <c r="G11170" s="3" t="s">
        <v>129</v>
      </c>
      <c r="H11170" s="3" t="s">
        <v>558</v>
      </c>
      <c r="I11170" s="5">
        <v>14296278</v>
      </c>
      <c r="J11170" s="6">
        <f t="shared" si="174"/>
        <v>69940</v>
      </c>
      <c r="K11170" s="7">
        <f>((Table4[[#This Row],[marked_price]]-Table4[[#This Row],[discounted_price]])/Table4[[#This Row],[marked_price]])*100</f>
        <v>0</v>
      </c>
    </row>
    <row r="11171" spans="1:11" x14ac:dyDescent="0.25">
      <c r="A11171" s="8" t="s">
        <v>9150</v>
      </c>
      <c r="B11171" s="8" t="s">
        <v>1124</v>
      </c>
      <c r="C11171" s="8">
        <v>4.0999999999999996</v>
      </c>
      <c r="D11171" s="8">
        <v>26</v>
      </c>
      <c r="E11171" s="9">
        <v>5559</v>
      </c>
      <c r="F11171" s="9">
        <v>1667</v>
      </c>
      <c r="G11171" s="8" t="s">
        <v>1125</v>
      </c>
      <c r="H11171" s="8" t="s">
        <v>1126</v>
      </c>
      <c r="I11171" s="10">
        <v>17031714</v>
      </c>
      <c r="J11171" s="6">
        <f t="shared" si="174"/>
        <v>43342</v>
      </c>
      <c r="K11171" s="7">
        <f>((Table4[[#This Row],[marked_price]]-Table4[[#This Row],[discounted_price]])/Table4[[#This Row],[marked_price]])*100</f>
        <v>70.012592192840444</v>
      </c>
    </row>
    <row r="11172" spans="1:11" x14ac:dyDescent="0.25">
      <c r="A11172" s="3" t="s">
        <v>227</v>
      </c>
      <c r="B11172" s="3" t="s">
        <v>359</v>
      </c>
      <c r="C11172" s="3">
        <v>3.8</v>
      </c>
      <c r="D11172" s="3">
        <v>13</v>
      </c>
      <c r="E11172" s="4">
        <v>1199</v>
      </c>
      <c r="F11172" s="4">
        <v>491</v>
      </c>
      <c r="G11172" s="3" t="s">
        <v>768</v>
      </c>
      <c r="H11172" s="3" t="s">
        <v>155</v>
      </c>
      <c r="I11172" s="5">
        <v>17580010</v>
      </c>
      <c r="J11172" s="6">
        <f t="shared" si="174"/>
        <v>6383</v>
      </c>
      <c r="K11172" s="7">
        <f>((Table4[[#This Row],[marked_price]]-Table4[[#This Row],[discounted_price]])/Table4[[#This Row],[marked_price]])*100</f>
        <v>59.049207673060891</v>
      </c>
    </row>
    <row r="11173" spans="1:11" x14ac:dyDescent="0.25">
      <c r="A11173" s="8" t="s">
        <v>2342</v>
      </c>
      <c r="B11173" s="8" t="s">
        <v>1062</v>
      </c>
      <c r="C11173" s="8">
        <v>4.3</v>
      </c>
      <c r="D11173" s="8">
        <v>9</v>
      </c>
      <c r="E11173" s="9">
        <v>1599</v>
      </c>
      <c r="F11173" s="9">
        <v>959</v>
      </c>
      <c r="G11173" s="8" t="s">
        <v>20</v>
      </c>
      <c r="H11173" s="8" t="s">
        <v>421</v>
      </c>
      <c r="I11173" s="10">
        <v>15800320</v>
      </c>
      <c r="J11173" s="6">
        <f t="shared" si="174"/>
        <v>8631</v>
      </c>
      <c r="K11173" s="7">
        <f>((Table4[[#This Row],[marked_price]]-Table4[[#This Row],[discounted_price]])/Table4[[#This Row],[marked_price]])*100</f>
        <v>40.025015634771734</v>
      </c>
    </row>
    <row r="11174" spans="1:11" x14ac:dyDescent="0.25">
      <c r="A11174" s="3" t="s">
        <v>3136</v>
      </c>
      <c r="B11174" s="3" t="s">
        <v>3872</v>
      </c>
      <c r="C11174" s="3">
        <v>4.3</v>
      </c>
      <c r="D11174" s="3">
        <v>17</v>
      </c>
      <c r="E11174" s="4">
        <v>1999</v>
      </c>
      <c r="F11174" s="4">
        <v>999</v>
      </c>
      <c r="G11174" s="3" t="s">
        <v>40</v>
      </c>
      <c r="H11174" s="3" t="s">
        <v>714</v>
      </c>
      <c r="I11174" s="5">
        <v>16019364</v>
      </c>
      <c r="J11174" s="6">
        <f t="shared" si="174"/>
        <v>16983</v>
      </c>
      <c r="K11174" s="7">
        <f>((Table4[[#This Row],[marked_price]]-Table4[[#This Row],[discounted_price]])/Table4[[#This Row],[marked_price]])*100</f>
        <v>50.025012506253134</v>
      </c>
    </row>
    <row r="11175" spans="1:11" x14ac:dyDescent="0.25">
      <c r="A11175" s="8" t="s">
        <v>9151</v>
      </c>
      <c r="B11175" s="8" t="s">
        <v>671</v>
      </c>
      <c r="C11175" s="8">
        <v>4.3</v>
      </c>
      <c r="D11175" s="8">
        <v>33</v>
      </c>
      <c r="E11175" s="9">
        <v>1349</v>
      </c>
      <c r="F11175" s="9">
        <v>674</v>
      </c>
      <c r="G11175" s="8" t="s">
        <v>40</v>
      </c>
      <c r="H11175" s="8" t="s">
        <v>24</v>
      </c>
      <c r="I11175" s="10">
        <v>15945748</v>
      </c>
      <c r="J11175" s="6">
        <f t="shared" si="174"/>
        <v>22242</v>
      </c>
      <c r="K11175" s="7">
        <f>((Table4[[#This Row],[marked_price]]-Table4[[#This Row],[discounted_price]])/Table4[[#This Row],[marked_price]])*100</f>
        <v>50.037064492216452</v>
      </c>
    </row>
    <row r="11176" spans="1:11" x14ac:dyDescent="0.25">
      <c r="A11176" s="3" t="s">
        <v>3510</v>
      </c>
      <c r="B11176" s="3" t="s">
        <v>123</v>
      </c>
      <c r="C11176" s="3">
        <v>4</v>
      </c>
      <c r="D11176" s="3">
        <v>1100</v>
      </c>
      <c r="E11176" s="4">
        <v>2199</v>
      </c>
      <c r="F11176" s="4">
        <v>769</v>
      </c>
      <c r="G11176" s="3" t="s">
        <v>283</v>
      </c>
      <c r="H11176" s="3" t="s">
        <v>155</v>
      </c>
      <c r="I11176" s="5">
        <v>2220392</v>
      </c>
      <c r="J11176" s="6">
        <f t="shared" si="174"/>
        <v>845900</v>
      </c>
      <c r="K11176" s="7">
        <f>((Table4[[#This Row],[marked_price]]-Table4[[#This Row],[discounted_price]])/Table4[[#This Row],[marked_price]])*100</f>
        <v>65.029558890404729</v>
      </c>
    </row>
    <row r="11177" spans="1:11" x14ac:dyDescent="0.25">
      <c r="A11177" s="8" t="s">
        <v>227</v>
      </c>
      <c r="B11177" s="8" t="s">
        <v>671</v>
      </c>
      <c r="C11177" s="8">
        <v>4.2</v>
      </c>
      <c r="D11177" s="8">
        <v>65</v>
      </c>
      <c r="E11177" s="9">
        <v>2299</v>
      </c>
      <c r="F11177" s="9">
        <v>1379</v>
      </c>
      <c r="G11177" s="8" t="s">
        <v>229</v>
      </c>
      <c r="H11177" s="8" t="s">
        <v>155</v>
      </c>
      <c r="I11177" s="10">
        <v>12957126</v>
      </c>
      <c r="J11177" s="6">
        <f t="shared" si="174"/>
        <v>89635</v>
      </c>
      <c r="K11177" s="7">
        <f>((Table4[[#This Row],[marked_price]]-Table4[[#This Row],[discounted_price]])/Table4[[#This Row],[marked_price]])*100</f>
        <v>40.01739886907351</v>
      </c>
    </row>
    <row r="11178" spans="1:11" x14ac:dyDescent="0.25">
      <c r="A11178" s="3" t="s">
        <v>1720</v>
      </c>
      <c r="B11178" s="3" t="s">
        <v>91</v>
      </c>
      <c r="C11178" s="3">
        <v>3.7</v>
      </c>
      <c r="D11178" s="3">
        <v>3</v>
      </c>
      <c r="E11178" s="4">
        <v>1699</v>
      </c>
      <c r="F11178" s="4">
        <v>1189</v>
      </c>
      <c r="G11178" s="3" t="s">
        <v>44</v>
      </c>
      <c r="H11178" s="3" t="s">
        <v>45</v>
      </c>
      <c r="I11178" s="5">
        <v>17214980</v>
      </c>
      <c r="J11178" s="6">
        <f t="shared" si="174"/>
        <v>3567</v>
      </c>
      <c r="K11178" s="7">
        <f>((Table4[[#This Row],[marked_price]]-Table4[[#This Row],[discounted_price]])/Table4[[#This Row],[marked_price]])*100</f>
        <v>30.01765744555621</v>
      </c>
    </row>
    <row r="11179" spans="1:11" x14ac:dyDescent="0.25">
      <c r="A11179" s="8" t="s">
        <v>9152</v>
      </c>
      <c r="B11179" s="8" t="s">
        <v>123</v>
      </c>
      <c r="C11179" s="8">
        <v>4.0999999999999996</v>
      </c>
      <c r="D11179" s="8">
        <v>510</v>
      </c>
      <c r="E11179" s="9">
        <v>1999</v>
      </c>
      <c r="F11179" s="9">
        <v>799</v>
      </c>
      <c r="G11179" s="8" t="s">
        <v>27</v>
      </c>
      <c r="H11179" s="8" t="s">
        <v>34</v>
      </c>
      <c r="I11179" s="10">
        <v>7206980</v>
      </c>
      <c r="J11179" s="6">
        <f t="shared" si="174"/>
        <v>407490</v>
      </c>
      <c r="K11179" s="7">
        <f>((Table4[[#This Row],[marked_price]]-Table4[[#This Row],[discounted_price]])/Table4[[#This Row],[marked_price]])*100</f>
        <v>60.030015007503756</v>
      </c>
    </row>
    <row r="11180" spans="1:11" x14ac:dyDescent="0.25">
      <c r="A11180" s="3" t="s">
        <v>9153</v>
      </c>
      <c r="B11180" s="3" t="s">
        <v>4843</v>
      </c>
      <c r="C11180" s="3">
        <v>4.3</v>
      </c>
      <c r="D11180" s="3">
        <v>1600</v>
      </c>
      <c r="E11180" s="4">
        <v>2135</v>
      </c>
      <c r="F11180" s="4">
        <v>704</v>
      </c>
      <c r="G11180" s="3" t="s">
        <v>7711</v>
      </c>
      <c r="H11180" s="3" t="s">
        <v>31</v>
      </c>
      <c r="I11180" s="5">
        <v>8464407</v>
      </c>
      <c r="J11180" s="6">
        <f t="shared" si="174"/>
        <v>1126400</v>
      </c>
      <c r="K11180" s="7">
        <f>((Table4[[#This Row],[marked_price]]-Table4[[#This Row],[discounted_price]])/Table4[[#This Row],[marked_price]])*100</f>
        <v>67.025761124121772</v>
      </c>
    </row>
    <row r="11181" spans="1:11" x14ac:dyDescent="0.25">
      <c r="A11181" s="8" t="s">
        <v>264</v>
      </c>
      <c r="B11181" s="8" t="s">
        <v>205</v>
      </c>
      <c r="C11181" s="8">
        <v>4.0999999999999996</v>
      </c>
      <c r="D11181" s="8">
        <v>81</v>
      </c>
      <c r="E11181" s="9">
        <v>2099</v>
      </c>
      <c r="F11181" s="9">
        <v>1784</v>
      </c>
      <c r="G11181" s="8" t="s">
        <v>923</v>
      </c>
      <c r="H11181" s="8" t="s">
        <v>103</v>
      </c>
      <c r="I11181" s="10">
        <v>5568698</v>
      </c>
      <c r="J11181" s="6">
        <f t="shared" si="174"/>
        <v>144504</v>
      </c>
      <c r="K11181" s="7">
        <f>((Table4[[#This Row],[marked_price]]-Table4[[#This Row],[discounted_price]])/Table4[[#This Row],[marked_price]])*100</f>
        <v>15.007146260123868</v>
      </c>
    </row>
    <row r="11182" spans="1:11" x14ac:dyDescent="0.25">
      <c r="A11182" s="3" t="s">
        <v>9154</v>
      </c>
      <c r="B11182" s="3" t="s">
        <v>9155</v>
      </c>
      <c r="C11182" s="3">
        <v>4.0999999999999996</v>
      </c>
      <c r="D11182" s="3">
        <v>21</v>
      </c>
      <c r="E11182" s="4">
        <v>3999</v>
      </c>
      <c r="F11182" s="4">
        <v>639</v>
      </c>
      <c r="G11182" s="3" t="s">
        <v>172</v>
      </c>
      <c r="H11182" s="3" t="s">
        <v>173</v>
      </c>
      <c r="I11182" s="5">
        <v>15649296</v>
      </c>
      <c r="J11182" s="6">
        <f t="shared" si="174"/>
        <v>13419</v>
      </c>
      <c r="K11182" s="7">
        <f>((Table4[[#This Row],[marked_price]]-Table4[[#This Row],[discounted_price]])/Table4[[#This Row],[marked_price]])*100</f>
        <v>84.021005251312829</v>
      </c>
    </row>
    <row r="11183" spans="1:11" x14ac:dyDescent="0.25">
      <c r="A11183" s="8" t="s">
        <v>3803</v>
      </c>
      <c r="B11183" s="8" t="s">
        <v>579</v>
      </c>
      <c r="C11183" s="8">
        <v>4</v>
      </c>
      <c r="D11183" s="8">
        <v>90</v>
      </c>
      <c r="E11183" s="9">
        <v>1199</v>
      </c>
      <c r="F11183" s="9">
        <v>479</v>
      </c>
      <c r="G11183" s="8" t="s">
        <v>40</v>
      </c>
      <c r="H11183" s="8" t="s">
        <v>421</v>
      </c>
      <c r="I11183" s="10">
        <v>14145144</v>
      </c>
      <c r="J11183" s="6">
        <f t="shared" si="174"/>
        <v>43110</v>
      </c>
      <c r="K11183" s="7">
        <f>((Table4[[#This Row],[marked_price]]-Table4[[#This Row],[discounted_price]])/Table4[[#This Row],[marked_price]])*100</f>
        <v>60.050041701417847</v>
      </c>
    </row>
    <row r="11184" spans="1:11" x14ac:dyDescent="0.25">
      <c r="A11184" s="3" t="s">
        <v>577</v>
      </c>
      <c r="B11184" s="3" t="s">
        <v>2225</v>
      </c>
      <c r="C11184" s="3">
        <v>4.7</v>
      </c>
      <c r="D11184" s="3">
        <v>12</v>
      </c>
      <c r="E11184" s="4">
        <v>1999</v>
      </c>
      <c r="F11184" s="4">
        <v>1399</v>
      </c>
      <c r="G11184" s="3" t="s">
        <v>71</v>
      </c>
      <c r="H11184" s="3" t="s">
        <v>75</v>
      </c>
      <c r="I11184" s="5">
        <v>16857564</v>
      </c>
      <c r="J11184" s="6">
        <f t="shared" si="174"/>
        <v>16788</v>
      </c>
      <c r="K11184" s="7">
        <f>((Table4[[#This Row],[marked_price]]-Table4[[#This Row],[discounted_price]])/Table4[[#This Row],[marked_price]])*100</f>
        <v>30.015007503751878</v>
      </c>
    </row>
    <row r="11185" spans="1:11" x14ac:dyDescent="0.25">
      <c r="A11185" s="8" t="s">
        <v>9156</v>
      </c>
      <c r="B11185" s="8" t="s">
        <v>3120</v>
      </c>
      <c r="C11185" s="8">
        <v>4.0999999999999996</v>
      </c>
      <c r="D11185" s="8">
        <v>841</v>
      </c>
      <c r="E11185" s="9">
        <v>499</v>
      </c>
      <c r="F11185" s="9">
        <v>449</v>
      </c>
      <c r="G11185" s="8" t="s">
        <v>1603</v>
      </c>
      <c r="H11185" s="8" t="s">
        <v>543</v>
      </c>
      <c r="I11185" s="10">
        <v>6701042</v>
      </c>
      <c r="J11185" s="6">
        <f t="shared" si="174"/>
        <v>377609</v>
      </c>
      <c r="K11185" s="7">
        <f>((Table4[[#This Row],[marked_price]]-Table4[[#This Row],[discounted_price]])/Table4[[#This Row],[marked_price]])*100</f>
        <v>10.020040080160321</v>
      </c>
    </row>
    <row r="11186" spans="1:11" x14ac:dyDescent="0.25">
      <c r="A11186" s="3" t="s">
        <v>9157</v>
      </c>
      <c r="B11186" s="3" t="s">
        <v>1432</v>
      </c>
      <c r="C11186" s="3">
        <v>4</v>
      </c>
      <c r="D11186" s="3">
        <v>83</v>
      </c>
      <c r="E11186" s="4">
        <v>1699</v>
      </c>
      <c r="F11186" s="4">
        <v>764</v>
      </c>
      <c r="G11186" s="3" t="s">
        <v>83</v>
      </c>
      <c r="H11186" s="3" t="s">
        <v>31</v>
      </c>
      <c r="I11186" s="5">
        <v>15095248</v>
      </c>
      <c r="J11186" s="6">
        <f t="shared" si="174"/>
        <v>63412</v>
      </c>
      <c r="K11186" s="7">
        <f>((Table4[[#This Row],[marked_price]]-Table4[[#This Row],[discounted_price]])/Table4[[#This Row],[marked_price]])*100</f>
        <v>55.03237198351971</v>
      </c>
    </row>
    <row r="11187" spans="1:11" x14ac:dyDescent="0.25">
      <c r="A11187" s="8" t="s">
        <v>1620</v>
      </c>
      <c r="B11187" s="8" t="s">
        <v>970</v>
      </c>
      <c r="C11187" s="8">
        <v>4.5999999999999996</v>
      </c>
      <c r="D11187" s="8">
        <v>7</v>
      </c>
      <c r="E11187" s="9">
        <v>5499</v>
      </c>
      <c r="F11187" s="9">
        <v>2749</v>
      </c>
      <c r="G11187" s="8" t="s">
        <v>441</v>
      </c>
      <c r="H11187" s="8" t="s">
        <v>49</v>
      </c>
      <c r="I11187" s="10">
        <v>15888228</v>
      </c>
      <c r="J11187" s="6">
        <f t="shared" si="174"/>
        <v>19243</v>
      </c>
      <c r="K11187" s="7">
        <f>((Table4[[#This Row],[marked_price]]-Table4[[#This Row],[discounted_price]])/Table4[[#This Row],[marked_price]])*100</f>
        <v>50.009092562284053</v>
      </c>
    </row>
    <row r="11188" spans="1:11" x14ac:dyDescent="0.25">
      <c r="A11188" s="3" t="s">
        <v>9158</v>
      </c>
      <c r="B11188" s="3" t="s">
        <v>1312</v>
      </c>
      <c r="C11188" s="3">
        <v>3.8</v>
      </c>
      <c r="D11188" s="3">
        <v>8</v>
      </c>
      <c r="E11188" s="4">
        <v>6999</v>
      </c>
      <c r="F11188" s="4">
        <v>4899</v>
      </c>
      <c r="G11188" s="3" t="s">
        <v>40</v>
      </c>
      <c r="H11188" s="3" t="s">
        <v>421</v>
      </c>
      <c r="I11188" s="5">
        <v>15140900</v>
      </c>
      <c r="J11188" s="6">
        <f t="shared" si="174"/>
        <v>39192</v>
      </c>
      <c r="K11188" s="7">
        <f>((Table4[[#This Row],[marked_price]]-Table4[[#This Row],[discounted_price]])/Table4[[#This Row],[marked_price]])*100</f>
        <v>30.004286326618089</v>
      </c>
    </row>
    <row r="11189" spans="1:11" x14ac:dyDescent="0.25">
      <c r="A11189" s="8" t="s">
        <v>8507</v>
      </c>
      <c r="B11189" s="8" t="s">
        <v>26</v>
      </c>
      <c r="C11189" s="8">
        <v>4.3</v>
      </c>
      <c r="D11189" s="8">
        <v>10</v>
      </c>
      <c r="E11189" s="9">
        <v>1199</v>
      </c>
      <c r="F11189" s="9">
        <v>1199</v>
      </c>
      <c r="G11189" s="8" t="s">
        <v>420</v>
      </c>
      <c r="H11189" s="8" t="s">
        <v>582</v>
      </c>
      <c r="I11189" s="10">
        <v>14701752</v>
      </c>
      <c r="J11189" s="6">
        <f t="shared" si="174"/>
        <v>11990</v>
      </c>
      <c r="K11189" s="7">
        <f>((Table4[[#This Row],[marked_price]]-Table4[[#This Row],[discounted_price]])/Table4[[#This Row],[marked_price]])*100</f>
        <v>0</v>
      </c>
    </row>
    <row r="11190" spans="1:11" x14ac:dyDescent="0.25">
      <c r="A11190" s="3" t="s">
        <v>9159</v>
      </c>
      <c r="B11190" s="3" t="s">
        <v>258</v>
      </c>
      <c r="C11190" s="3">
        <v>4.5999999999999996</v>
      </c>
      <c r="D11190" s="3">
        <v>48</v>
      </c>
      <c r="E11190" s="4">
        <v>7695</v>
      </c>
      <c r="F11190" s="4">
        <v>5771</v>
      </c>
      <c r="G11190" s="3" t="s">
        <v>13</v>
      </c>
      <c r="H11190" s="3" t="s">
        <v>291</v>
      </c>
      <c r="I11190" s="5">
        <v>10582016</v>
      </c>
      <c r="J11190" s="6">
        <f t="shared" si="174"/>
        <v>277008</v>
      </c>
      <c r="K11190" s="7">
        <f>((Table4[[#This Row],[marked_price]]-Table4[[#This Row],[discounted_price]])/Table4[[#This Row],[marked_price]])*100</f>
        <v>25.003248862897987</v>
      </c>
    </row>
    <row r="11191" spans="1:11" x14ac:dyDescent="0.25">
      <c r="A11191" s="8" t="s">
        <v>9160</v>
      </c>
      <c r="B11191" s="8" t="s">
        <v>23</v>
      </c>
      <c r="C11191" s="8">
        <v>4.5999999999999996</v>
      </c>
      <c r="D11191" s="8">
        <v>19</v>
      </c>
      <c r="E11191" s="9">
        <v>2999</v>
      </c>
      <c r="F11191" s="9">
        <v>1499</v>
      </c>
      <c r="G11191" s="8" t="s">
        <v>7780</v>
      </c>
      <c r="H11191" s="8" t="s">
        <v>226</v>
      </c>
      <c r="I11191" s="10">
        <v>13250964</v>
      </c>
      <c r="J11191" s="6">
        <f t="shared" si="174"/>
        <v>28481</v>
      </c>
      <c r="K11191" s="7">
        <f>((Table4[[#This Row],[marked_price]]-Table4[[#This Row],[discounted_price]])/Table4[[#This Row],[marked_price]])*100</f>
        <v>50.016672224074689</v>
      </c>
    </row>
    <row r="11192" spans="1:11" x14ac:dyDescent="0.25">
      <c r="A11192" s="3" t="s">
        <v>6828</v>
      </c>
      <c r="B11192" s="3" t="s">
        <v>6829</v>
      </c>
      <c r="C11192" s="3">
        <v>4.5</v>
      </c>
      <c r="D11192" s="3">
        <v>15</v>
      </c>
      <c r="E11192" s="4">
        <v>2999</v>
      </c>
      <c r="F11192" s="4">
        <v>699</v>
      </c>
      <c r="G11192" s="3" t="s">
        <v>129</v>
      </c>
      <c r="H11192" s="3" t="s">
        <v>558</v>
      </c>
      <c r="I11192" s="5">
        <v>17579032</v>
      </c>
      <c r="J11192" s="6">
        <f t="shared" si="174"/>
        <v>10485</v>
      </c>
      <c r="K11192" s="7">
        <f>((Table4[[#This Row],[marked_price]]-Table4[[#This Row],[discounted_price]])/Table4[[#This Row],[marked_price]])*100</f>
        <v>76.692230743581192</v>
      </c>
    </row>
    <row r="11193" spans="1:11" x14ac:dyDescent="0.25">
      <c r="A11193" s="8" t="s">
        <v>9161</v>
      </c>
      <c r="B11193" s="8" t="s">
        <v>436</v>
      </c>
      <c r="C11193" s="8">
        <v>4.7</v>
      </c>
      <c r="D11193" s="8">
        <v>47</v>
      </c>
      <c r="E11193" s="9">
        <v>1790</v>
      </c>
      <c r="F11193" s="9">
        <v>1253</v>
      </c>
      <c r="G11193" s="8" t="s">
        <v>27</v>
      </c>
      <c r="H11193" s="8" t="s">
        <v>34</v>
      </c>
      <c r="I11193" s="10">
        <v>14779124</v>
      </c>
      <c r="J11193" s="6">
        <f t="shared" si="174"/>
        <v>58891</v>
      </c>
      <c r="K11193" s="7">
        <f>((Table4[[#This Row],[marked_price]]-Table4[[#This Row],[discounted_price]])/Table4[[#This Row],[marked_price]])*100</f>
        <v>30</v>
      </c>
    </row>
    <row r="11194" spans="1:11" x14ac:dyDescent="0.25">
      <c r="A11194" s="3" t="s">
        <v>2536</v>
      </c>
      <c r="B11194" s="3" t="s">
        <v>7247</v>
      </c>
      <c r="C11194" s="3">
        <v>4.7</v>
      </c>
      <c r="D11194" s="3">
        <v>13</v>
      </c>
      <c r="E11194" s="4">
        <v>9999</v>
      </c>
      <c r="F11194" s="4">
        <v>6499</v>
      </c>
      <c r="G11194" s="3" t="s">
        <v>9162</v>
      </c>
      <c r="H11194" s="3" t="s">
        <v>188</v>
      </c>
      <c r="I11194" s="5">
        <v>14285544</v>
      </c>
      <c r="J11194" s="6">
        <f t="shared" si="174"/>
        <v>84487</v>
      </c>
      <c r="K11194" s="7">
        <f>((Table4[[#This Row],[marked_price]]-Table4[[#This Row],[discounted_price]])/Table4[[#This Row],[marked_price]])*100</f>
        <v>35.003500350035004</v>
      </c>
    </row>
    <row r="11195" spans="1:11" x14ac:dyDescent="0.25">
      <c r="A11195" s="8" t="s">
        <v>7757</v>
      </c>
      <c r="B11195" s="8" t="s">
        <v>39</v>
      </c>
      <c r="C11195" s="8">
        <v>4.2</v>
      </c>
      <c r="D11195" s="8">
        <v>29</v>
      </c>
      <c r="E11195" s="9">
        <v>999</v>
      </c>
      <c r="F11195" s="9">
        <v>349</v>
      </c>
      <c r="G11195" s="8" t="s">
        <v>40</v>
      </c>
      <c r="H11195" s="8" t="s">
        <v>41</v>
      </c>
      <c r="I11195" s="10">
        <v>15044458</v>
      </c>
      <c r="J11195" s="6">
        <f t="shared" si="174"/>
        <v>10121</v>
      </c>
      <c r="K11195" s="7">
        <f>((Table4[[#This Row],[marked_price]]-Table4[[#This Row],[discounted_price]])/Table4[[#This Row],[marked_price]])*100</f>
        <v>65.06506506506507</v>
      </c>
    </row>
    <row r="11196" spans="1:11" x14ac:dyDescent="0.25">
      <c r="A11196" s="3" t="s">
        <v>9163</v>
      </c>
      <c r="B11196" s="3" t="s">
        <v>186</v>
      </c>
      <c r="C11196" s="3">
        <v>4.2</v>
      </c>
      <c r="D11196" s="3">
        <v>35</v>
      </c>
      <c r="E11196" s="4">
        <v>999</v>
      </c>
      <c r="F11196" s="4">
        <v>899</v>
      </c>
      <c r="G11196" s="3" t="s">
        <v>5226</v>
      </c>
      <c r="H11196" s="3" t="s">
        <v>173</v>
      </c>
      <c r="I11196" s="5">
        <v>18198278</v>
      </c>
      <c r="J11196" s="6">
        <f t="shared" si="174"/>
        <v>31465</v>
      </c>
      <c r="K11196" s="7">
        <f>((Table4[[#This Row],[marked_price]]-Table4[[#This Row],[discounted_price]])/Table4[[#This Row],[marked_price]])*100</f>
        <v>10.01001001001001</v>
      </c>
    </row>
    <row r="11197" spans="1:11" x14ac:dyDescent="0.25">
      <c r="A11197" s="8" t="s">
        <v>3799</v>
      </c>
      <c r="B11197" s="8" t="s">
        <v>2777</v>
      </c>
      <c r="C11197" s="8">
        <v>4.2</v>
      </c>
      <c r="D11197" s="8">
        <v>125</v>
      </c>
      <c r="E11197" s="9">
        <v>4685</v>
      </c>
      <c r="F11197" s="9">
        <v>2248</v>
      </c>
      <c r="G11197" s="8" t="s">
        <v>44</v>
      </c>
      <c r="H11197" s="8" t="s">
        <v>338</v>
      </c>
      <c r="I11197" s="10">
        <v>13865034</v>
      </c>
      <c r="J11197" s="6">
        <f t="shared" si="174"/>
        <v>281000</v>
      </c>
      <c r="K11197" s="7">
        <f>((Table4[[#This Row],[marked_price]]-Table4[[#This Row],[discounted_price]])/Table4[[#This Row],[marked_price]])*100</f>
        <v>52.017075773746001</v>
      </c>
    </row>
    <row r="11198" spans="1:11" x14ac:dyDescent="0.25">
      <c r="A11198" s="3" t="s">
        <v>2431</v>
      </c>
      <c r="B11198" s="3" t="s">
        <v>1428</v>
      </c>
      <c r="C11198" s="3">
        <v>4.2</v>
      </c>
      <c r="D11198" s="3">
        <v>57</v>
      </c>
      <c r="E11198" s="4">
        <v>999</v>
      </c>
      <c r="F11198" s="4">
        <v>749</v>
      </c>
      <c r="G11198" s="3" t="s">
        <v>690</v>
      </c>
      <c r="H11198" s="3" t="s">
        <v>1522</v>
      </c>
      <c r="I11198" s="5">
        <v>14359308</v>
      </c>
      <c r="J11198" s="6">
        <f t="shared" si="174"/>
        <v>42693</v>
      </c>
      <c r="K11198" s="7">
        <f>((Table4[[#This Row],[marked_price]]-Table4[[#This Row],[discounted_price]])/Table4[[#This Row],[marked_price]])*100</f>
        <v>25.025025025025027</v>
      </c>
    </row>
    <row r="11199" spans="1:11" x14ac:dyDescent="0.25">
      <c r="A11199" s="8" t="s">
        <v>9164</v>
      </c>
      <c r="B11199" s="8" t="s">
        <v>9165</v>
      </c>
      <c r="C11199" s="8">
        <v>4.4000000000000004</v>
      </c>
      <c r="D11199" s="8">
        <v>76</v>
      </c>
      <c r="E11199" s="9">
        <v>1299</v>
      </c>
      <c r="F11199" s="9">
        <v>714</v>
      </c>
      <c r="G11199" s="8" t="s">
        <v>112</v>
      </c>
      <c r="H11199" s="8" t="s">
        <v>24</v>
      </c>
      <c r="I11199" s="10">
        <v>13429438</v>
      </c>
      <c r="J11199" s="6">
        <f t="shared" si="174"/>
        <v>54264</v>
      </c>
      <c r="K11199" s="7">
        <f>((Table4[[#This Row],[marked_price]]-Table4[[#This Row],[discounted_price]])/Table4[[#This Row],[marked_price]])*100</f>
        <v>45.034642032332563</v>
      </c>
    </row>
    <row r="11200" spans="1:11" x14ac:dyDescent="0.25">
      <c r="A11200" s="3" t="s">
        <v>9166</v>
      </c>
      <c r="B11200" s="3" t="s">
        <v>678</v>
      </c>
      <c r="C11200" s="3">
        <v>3.9</v>
      </c>
      <c r="D11200" s="3">
        <v>34</v>
      </c>
      <c r="E11200" s="4">
        <v>1999</v>
      </c>
      <c r="F11200" s="4">
        <v>1599</v>
      </c>
      <c r="G11200" s="3" t="s">
        <v>27</v>
      </c>
      <c r="H11200" s="3" t="s">
        <v>31</v>
      </c>
      <c r="I11200" s="5">
        <v>15940520</v>
      </c>
      <c r="J11200" s="6">
        <f t="shared" si="174"/>
        <v>54366</v>
      </c>
      <c r="K11200" s="7">
        <f>((Table4[[#This Row],[marked_price]]-Table4[[#This Row],[discounted_price]])/Table4[[#This Row],[marked_price]])*100</f>
        <v>20.010005002501249</v>
      </c>
    </row>
    <row r="11201" spans="1:11" x14ac:dyDescent="0.25">
      <c r="A11201" s="8" t="s">
        <v>921</v>
      </c>
      <c r="B11201" s="8" t="s">
        <v>1534</v>
      </c>
      <c r="C11201" s="8">
        <v>4.9000000000000004</v>
      </c>
      <c r="D11201" s="8">
        <v>7</v>
      </c>
      <c r="E11201" s="9">
        <v>3999</v>
      </c>
      <c r="F11201" s="9">
        <v>2279</v>
      </c>
      <c r="G11201" s="8" t="s">
        <v>441</v>
      </c>
      <c r="H11201" s="8" t="s">
        <v>49</v>
      </c>
      <c r="I11201" s="10">
        <v>16300752</v>
      </c>
      <c r="J11201" s="6">
        <f t="shared" si="174"/>
        <v>15953</v>
      </c>
      <c r="K11201" s="7">
        <f>((Table4[[#This Row],[marked_price]]-Table4[[#This Row],[discounted_price]])/Table4[[#This Row],[marked_price]])*100</f>
        <v>43.01075268817204</v>
      </c>
    </row>
    <row r="11202" spans="1:11" x14ac:dyDescent="0.25">
      <c r="A11202" s="3" t="s">
        <v>5539</v>
      </c>
      <c r="B11202" s="3" t="s">
        <v>47</v>
      </c>
      <c r="C11202" s="3">
        <v>4.0999999999999996</v>
      </c>
      <c r="D11202" s="3">
        <v>108</v>
      </c>
      <c r="E11202" s="4">
        <v>1249</v>
      </c>
      <c r="F11202" s="4">
        <v>562</v>
      </c>
      <c r="G11202" s="3" t="s">
        <v>40</v>
      </c>
      <c r="H11202" s="3" t="s">
        <v>78</v>
      </c>
      <c r="I11202" s="5">
        <v>14474622</v>
      </c>
      <c r="J11202" s="6">
        <f t="shared" si="174"/>
        <v>60696</v>
      </c>
      <c r="K11202" s="7">
        <f>((Table4[[#This Row],[marked_price]]-Table4[[#This Row],[discounted_price]])/Table4[[#This Row],[marked_price]])*100</f>
        <v>55.004003202562046</v>
      </c>
    </row>
    <row r="11203" spans="1:11" x14ac:dyDescent="0.25">
      <c r="A11203" s="8" t="s">
        <v>1568</v>
      </c>
      <c r="B11203" s="8" t="s">
        <v>858</v>
      </c>
      <c r="C11203" s="8">
        <v>4.2</v>
      </c>
      <c r="D11203" s="8">
        <v>51</v>
      </c>
      <c r="E11203" s="9">
        <v>2999</v>
      </c>
      <c r="F11203" s="9">
        <v>1799</v>
      </c>
      <c r="G11203" s="8" t="s">
        <v>71</v>
      </c>
      <c r="H11203" s="8" t="s">
        <v>75</v>
      </c>
      <c r="I11203" s="10">
        <v>13172246</v>
      </c>
      <c r="J11203" s="6">
        <f t="shared" ref="J11203:J11266" si="175">D11203*F11203</f>
        <v>91749</v>
      </c>
      <c r="K11203" s="7">
        <f>((Table4[[#This Row],[marked_price]]-Table4[[#This Row],[discounted_price]])/Table4[[#This Row],[marked_price]])*100</f>
        <v>40.013337779259757</v>
      </c>
    </row>
    <row r="11204" spans="1:11" x14ac:dyDescent="0.25">
      <c r="A11204" s="3" t="s">
        <v>1239</v>
      </c>
      <c r="B11204" s="3" t="s">
        <v>445</v>
      </c>
      <c r="C11204" s="3">
        <v>3.9</v>
      </c>
      <c r="D11204" s="3">
        <v>236</v>
      </c>
      <c r="E11204" s="4">
        <v>998</v>
      </c>
      <c r="F11204" s="4">
        <v>548</v>
      </c>
      <c r="G11204" s="3" t="s">
        <v>253</v>
      </c>
      <c r="H11204" s="3" t="s">
        <v>130</v>
      </c>
      <c r="I11204" s="5">
        <v>13203234</v>
      </c>
      <c r="J11204" s="6">
        <f t="shared" si="175"/>
        <v>129328</v>
      </c>
      <c r="K11204" s="7">
        <f>((Table4[[#This Row],[marked_price]]-Table4[[#This Row],[discounted_price]])/Table4[[#This Row],[marked_price]])*100</f>
        <v>45.09018036072144</v>
      </c>
    </row>
    <row r="11205" spans="1:11" x14ac:dyDescent="0.25">
      <c r="A11205" s="8" t="s">
        <v>9167</v>
      </c>
      <c r="B11205" s="8" t="s">
        <v>7352</v>
      </c>
      <c r="C11205" s="8">
        <v>4.3</v>
      </c>
      <c r="D11205" s="8">
        <v>31</v>
      </c>
      <c r="E11205" s="9">
        <v>1699</v>
      </c>
      <c r="F11205" s="9">
        <v>679</v>
      </c>
      <c r="G11205" s="8" t="s">
        <v>3360</v>
      </c>
      <c r="H11205" s="8" t="s">
        <v>454</v>
      </c>
      <c r="I11205" s="10">
        <v>17104482</v>
      </c>
      <c r="J11205" s="6">
        <f t="shared" si="175"/>
        <v>21049</v>
      </c>
      <c r="K11205" s="7">
        <f>((Table4[[#This Row],[marked_price]]-Table4[[#This Row],[discounted_price]])/Table4[[#This Row],[marked_price]])*100</f>
        <v>60.035314891112421</v>
      </c>
    </row>
    <row r="11206" spans="1:11" x14ac:dyDescent="0.25">
      <c r="A11206" s="3" t="s">
        <v>1848</v>
      </c>
      <c r="B11206" s="3" t="s">
        <v>123</v>
      </c>
      <c r="C11206" s="3">
        <v>2.6</v>
      </c>
      <c r="D11206" s="3">
        <v>9</v>
      </c>
      <c r="E11206" s="4">
        <v>4599</v>
      </c>
      <c r="F11206" s="4">
        <v>2069</v>
      </c>
      <c r="G11206" s="3" t="s">
        <v>337</v>
      </c>
      <c r="H11206" s="3" t="s">
        <v>338</v>
      </c>
      <c r="I11206" s="5">
        <v>15858250</v>
      </c>
      <c r="J11206" s="6">
        <f t="shared" si="175"/>
        <v>18621</v>
      </c>
      <c r="K11206" s="7">
        <f>((Table4[[#This Row],[marked_price]]-Table4[[#This Row],[discounted_price]])/Table4[[#This Row],[marked_price]])*100</f>
        <v>55.011959121548159</v>
      </c>
    </row>
    <row r="11207" spans="1:11" x14ac:dyDescent="0.25">
      <c r="A11207" s="8" t="s">
        <v>227</v>
      </c>
      <c r="B11207" s="8" t="s">
        <v>359</v>
      </c>
      <c r="C11207" s="8">
        <v>4.3</v>
      </c>
      <c r="D11207" s="8">
        <v>24</v>
      </c>
      <c r="E11207" s="9">
        <v>1049</v>
      </c>
      <c r="F11207" s="9">
        <v>430</v>
      </c>
      <c r="G11207" s="8" t="s">
        <v>768</v>
      </c>
      <c r="H11207" s="8" t="s">
        <v>155</v>
      </c>
      <c r="I11207" s="10">
        <v>16658302</v>
      </c>
      <c r="J11207" s="6">
        <f t="shared" si="175"/>
        <v>10320</v>
      </c>
      <c r="K11207" s="7">
        <f>((Table4[[#This Row],[marked_price]]-Table4[[#This Row],[discounted_price]])/Table4[[#This Row],[marked_price]])*100</f>
        <v>59.008579599618685</v>
      </c>
    </row>
    <row r="11208" spans="1:11" x14ac:dyDescent="0.25">
      <c r="A11208" s="3" t="s">
        <v>2915</v>
      </c>
      <c r="B11208" s="3" t="s">
        <v>47</v>
      </c>
      <c r="C11208" s="3">
        <v>4</v>
      </c>
      <c r="D11208" s="3">
        <v>66</v>
      </c>
      <c r="E11208" s="4">
        <v>1799</v>
      </c>
      <c r="F11208" s="4">
        <v>629</v>
      </c>
      <c r="G11208" s="3" t="s">
        <v>329</v>
      </c>
      <c r="H11208" s="3" t="s">
        <v>103</v>
      </c>
      <c r="I11208" s="5">
        <v>8772451</v>
      </c>
      <c r="J11208" s="6">
        <f t="shared" si="175"/>
        <v>41514</v>
      </c>
      <c r="K11208" s="7">
        <f>((Table4[[#This Row],[marked_price]]-Table4[[#This Row],[discounted_price]])/Table4[[#This Row],[marked_price]])*100</f>
        <v>65.036131183991102</v>
      </c>
    </row>
    <row r="11209" spans="1:11" x14ac:dyDescent="0.25">
      <c r="A11209" s="8" t="s">
        <v>9168</v>
      </c>
      <c r="B11209" s="8" t="s">
        <v>2498</v>
      </c>
      <c r="C11209" s="8">
        <v>4.4000000000000004</v>
      </c>
      <c r="D11209" s="8">
        <v>1300</v>
      </c>
      <c r="E11209" s="9">
        <v>250</v>
      </c>
      <c r="F11209" s="9">
        <v>250</v>
      </c>
      <c r="G11209" s="8" t="s">
        <v>13</v>
      </c>
      <c r="H11209" s="8" t="s">
        <v>262</v>
      </c>
      <c r="I11209" s="10">
        <v>6629280</v>
      </c>
      <c r="J11209" s="6">
        <f t="shared" si="175"/>
        <v>325000</v>
      </c>
      <c r="K11209" s="7">
        <f>((Table4[[#This Row],[marked_price]]-Table4[[#This Row],[discounted_price]])/Table4[[#This Row],[marked_price]])*100</f>
        <v>0</v>
      </c>
    </row>
    <row r="11210" spans="1:11" x14ac:dyDescent="0.25">
      <c r="A11210" s="3" t="s">
        <v>9169</v>
      </c>
      <c r="B11210" s="3" t="s">
        <v>26</v>
      </c>
      <c r="C11210" s="3">
        <v>4.0999999999999996</v>
      </c>
      <c r="D11210" s="3">
        <v>89</v>
      </c>
      <c r="E11210" s="4">
        <v>1799</v>
      </c>
      <c r="F11210" s="4">
        <v>1169</v>
      </c>
      <c r="G11210" s="3" t="s">
        <v>27</v>
      </c>
      <c r="H11210" s="3" t="s">
        <v>362</v>
      </c>
      <c r="I11210" s="5">
        <v>13345968</v>
      </c>
      <c r="J11210" s="6">
        <f t="shared" si="175"/>
        <v>104041</v>
      </c>
      <c r="K11210" s="7">
        <f>((Table4[[#This Row],[marked_price]]-Table4[[#This Row],[discounted_price]])/Table4[[#This Row],[marked_price]])*100</f>
        <v>35.019455252918284</v>
      </c>
    </row>
    <row r="11211" spans="1:11" x14ac:dyDescent="0.25">
      <c r="A11211" s="8" t="s">
        <v>1281</v>
      </c>
      <c r="B11211" s="8" t="s">
        <v>340</v>
      </c>
      <c r="C11211" s="8">
        <v>4.2</v>
      </c>
      <c r="D11211" s="8">
        <v>6</v>
      </c>
      <c r="E11211" s="9">
        <v>1690</v>
      </c>
      <c r="F11211" s="9">
        <v>845</v>
      </c>
      <c r="G11211" s="8" t="s">
        <v>1530</v>
      </c>
      <c r="H11211" s="8" t="s">
        <v>291</v>
      </c>
      <c r="I11211" s="10">
        <v>17970520</v>
      </c>
      <c r="J11211" s="6">
        <f t="shared" si="175"/>
        <v>5070</v>
      </c>
      <c r="K11211" s="7">
        <f>((Table4[[#This Row],[marked_price]]-Table4[[#This Row],[discounted_price]])/Table4[[#This Row],[marked_price]])*100</f>
        <v>50</v>
      </c>
    </row>
    <row r="11212" spans="1:11" x14ac:dyDescent="0.25">
      <c r="A11212" s="3" t="s">
        <v>3952</v>
      </c>
      <c r="B11212" s="3" t="s">
        <v>123</v>
      </c>
      <c r="C11212" s="3">
        <v>4.3</v>
      </c>
      <c r="D11212" s="3">
        <v>63</v>
      </c>
      <c r="E11212" s="4">
        <v>1399</v>
      </c>
      <c r="F11212" s="4">
        <v>559</v>
      </c>
      <c r="G11212" s="3" t="s">
        <v>27</v>
      </c>
      <c r="H11212" s="3" t="s">
        <v>421</v>
      </c>
      <c r="I11212" s="5">
        <v>14955204</v>
      </c>
      <c r="J11212" s="6">
        <f t="shared" si="175"/>
        <v>35217</v>
      </c>
      <c r="K11212" s="7">
        <f>((Table4[[#This Row],[marked_price]]-Table4[[#This Row],[discounted_price]])/Table4[[#This Row],[marked_price]])*100</f>
        <v>60.042887776983555</v>
      </c>
    </row>
    <row r="11213" spans="1:11" x14ac:dyDescent="0.25">
      <c r="A11213" s="8" t="s">
        <v>9170</v>
      </c>
      <c r="B11213" s="8" t="s">
        <v>23</v>
      </c>
      <c r="C11213" s="8">
        <v>4.3</v>
      </c>
      <c r="D11213" s="8">
        <v>10</v>
      </c>
      <c r="E11213" s="9">
        <v>1299</v>
      </c>
      <c r="F11213" s="9">
        <v>844</v>
      </c>
      <c r="G11213" s="8" t="s">
        <v>20</v>
      </c>
      <c r="H11213" s="8" t="s">
        <v>24</v>
      </c>
      <c r="I11213" s="10">
        <v>17187280</v>
      </c>
      <c r="J11213" s="6">
        <f t="shared" si="175"/>
        <v>8440</v>
      </c>
      <c r="K11213" s="7">
        <f>((Table4[[#This Row],[marked_price]]-Table4[[#This Row],[discounted_price]])/Table4[[#This Row],[marked_price]])*100</f>
        <v>35.026943802925324</v>
      </c>
    </row>
    <row r="11214" spans="1:11" x14ac:dyDescent="0.25">
      <c r="A11214" s="3" t="s">
        <v>287</v>
      </c>
      <c r="B11214" s="3" t="s">
        <v>579</v>
      </c>
      <c r="C11214" s="3">
        <v>4.4000000000000004</v>
      </c>
      <c r="D11214" s="3">
        <v>376</v>
      </c>
      <c r="E11214" s="4">
        <v>1799</v>
      </c>
      <c r="F11214" s="4">
        <v>791</v>
      </c>
      <c r="G11214" s="3" t="s">
        <v>40</v>
      </c>
      <c r="H11214" s="3" t="s">
        <v>31</v>
      </c>
      <c r="I11214" s="5">
        <v>12054658</v>
      </c>
      <c r="J11214" s="6">
        <f t="shared" si="175"/>
        <v>297416</v>
      </c>
      <c r="K11214" s="7">
        <f>((Table4[[#This Row],[marked_price]]-Table4[[#This Row],[discounted_price]])/Table4[[#This Row],[marked_price]])*100</f>
        <v>56.031128404669261</v>
      </c>
    </row>
    <row r="11215" spans="1:11" x14ac:dyDescent="0.25">
      <c r="A11215" s="8" t="s">
        <v>279</v>
      </c>
      <c r="B11215" s="8" t="s">
        <v>359</v>
      </c>
      <c r="C11215" s="8">
        <v>4.5</v>
      </c>
      <c r="D11215" s="8">
        <v>33</v>
      </c>
      <c r="E11215" s="9">
        <v>699</v>
      </c>
      <c r="F11215" s="9">
        <v>286</v>
      </c>
      <c r="G11215" s="8" t="s">
        <v>40</v>
      </c>
      <c r="H11215" s="8" t="s">
        <v>24</v>
      </c>
      <c r="I11215" s="10">
        <v>17504754</v>
      </c>
      <c r="J11215" s="6">
        <f t="shared" si="175"/>
        <v>9438</v>
      </c>
      <c r="K11215" s="7">
        <f>((Table4[[#This Row],[marked_price]]-Table4[[#This Row],[discounted_price]])/Table4[[#This Row],[marked_price]])*100</f>
        <v>59.084406294706724</v>
      </c>
    </row>
    <row r="11216" spans="1:11" x14ac:dyDescent="0.25">
      <c r="A11216" s="3" t="s">
        <v>9171</v>
      </c>
      <c r="B11216" s="3" t="s">
        <v>5479</v>
      </c>
      <c r="C11216" s="3">
        <v>4.2</v>
      </c>
      <c r="D11216" s="3">
        <v>24</v>
      </c>
      <c r="E11216" s="4">
        <v>2699</v>
      </c>
      <c r="F11216" s="4">
        <v>728</v>
      </c>
      <c r="G11216" s="3" t="s">
        <v>9172</v>
      </c>
      <c r="H11216" s="3" t="s">
        <v>31</v>
      </c>
      <c r="I11216" s="5">
        <v>12593706</v>
      </c>
      <c r="J11216" s="6">
        <f t="shared" si="175"/>
        <v>17472</v>
      </c>
      <c r="K11216" s="7">
        <f>((Table4[[#This Row],[marked_price]]-Table4[[#This Row],[discounted_price]])/Table4[[#This Row],[marked_price]])*100</f>
        <v>73.027047054464617</v>
      </c>
    </row>
    <row r="11217" spans="1:11" x14ac:dyDescent="0.25">
      <c r="A11217" s="8" t="s">
        <v>1743</v>
      </c>
      <c r="B11217" s="8" t="s">
        <v>706</v>
      </c>
      <c r="C11217" s="8">
        <v>3.9</v>
      </c>
      <c r="D11217" s="8">
        <v>9</v>
      </c>
      <c r="E11217" s="9">
        <v>1649</v>
      </c>
      <c r="F11217" s="9">
        <v>824</v>
      </c>
      <c r="G11217" s="8" t="s">
        <v>40</v>
      </c>
      <c r="H11217" s="8" t="s">
        <v>24</v>
      </c>
      <c r="I11217" s="10">
        <v>16260430</v>
      </c>
      <c r="J11217" s="6">
        <f t="shared" si="175"/>
        <v>7416</v>
      </c>
      <c r="K11217" s="7">
        <f>((Table4[[#This Row],[marked_price]]-Table4[[#This Row],[discounted_price]])/Table4[[#This Row],[marked_price]])*100</f>
        <v>50.030321406913281</v>
      </c>
    </row>
    <row r="11218" spans="1:11" x14ac:dyDescent="0.25">
      <c r="A11218" s="3" t="s">
        <v>9173</v>
      </c>
      <c r="B11218" s="3" t="s">
        <v>252</v>
      </c>
      <c r="C11218" s="3">
        <v>4.5</v>
      </c>
      <c r="D11218" s="3">
        <v>202</v>
      </c>
      <c r="E11218" s="4">
        <v>2795</v>
      </c>
      <c r="F11218" s="4">
        <v>1816</v>
      </c>
      <c r="G11218" s="3" t="s">
        <v>690</v>
      </c>
      <c r="H11218" s="3" t="s">
        <v>639</v>
      </c>
      <c r="I11218" s="5">
        <v>13085206</v>
      </c>
      <c r="J11218" s="6">
        <f t="shared" si="175"/>
        <v>366832</v>
      </c>
      <c r="K11218" s="7">
        <f>((Table4[[#This Row],[marked_price]]-Table4[[#This Row],[discounted_price]])/Table4[[#This Row],[marked_price]])*100</f>
        <v>35.026833631484791</v>
      </c>
    </row>
    <row r="11219" spans="1:11" x14ac:dyDescent="0.25">
      <c r="A11219" s="8" t="s">
        <v>569</v>
      </c>
      <c r="B11219" s="8" t="s">
        <v>186</v>
      </c>
      <c r="C11219" s="8">
        <v>4.2</v>
      </c>
      <c r="D11219" s="8">
        <v>17</v>
      </c>
      <c r="E11219" s="9">
        <v>8950</v>
      </c>
      <c r="F11219" s="9">
        <v>7160</v>
      </c>
      <c r="G11219" s="8" t="s">
        <v>20</v>
      </c>
      <c r="H11219" s="8" t="s">
        <v>75</v>
      </c>
      <c r="I11219" s="10">
        <v>15054506</v>
      </c>
      <c r="J11219" s="6">
        <f t="shared" si="175"/>
        <v>121720</v>
      </c>
      <c r="K11219" s="7">
        <f>((Table4[[#This Row],[marked_price]]-Table4[[#This Row],[discounted_price]])/Table4[[#This Row],[marked_price]])*100</f>
        <v>20</v>
      </c>
    </row>
    <row r="11220" spans="1:11" x14ac:dyDescent="0.25">
      <c r="A11220" s="3" t="s">
        <v>2477</v>
      </c>
      <c r="B11220" s="3" t="s">
        <v>436</v>
      </c>
      <c r="C11220" s="3">
        <v>3.4</v>
      </c>
      <c r="D11220" s="3">
        <v>5</v>
      </c>
      <c r="E11220" s="4">
        <v>6590</v>
      </c>
      <c r="F11220" s="4">
        <v>5272</v>
      </c>
      <c r="G11220" s="3" t="s">
        <v>106</v>
      </c>
      <c r="H11220" s="3" t="s">
        <v>31</v>
      </c>
      <c r="I11220" s="5">
        <v>16892650</v>
      </c>
      <c r="J11220" s="6">
        <f t="shared" si="175"/>
        <v>26360</v>
      </c>
      <c r="K11220" s="7">
        <f>((Table4[[#This Row],[marked_price]]-Table4[[#This Row],[discounted_price]])/Table4[[#This Row],[marked_price]])*100</f>
        <v>20</v>
      </c>
    </row>
    <row r="11221" spans="1:11" x14ac:dyDescent="0.25">
      <c r="A11221" s="8" t="s">
        <v>7261</v>
      </c>
      <c r="B11221" s="8" t="s">
        <v>3229</v>
      </c>
      <c r="C11221" s="8">
        <v>4.4000000000000004</v>
      </c>
      <c r="D11221" s="8">
        <v>58</v>
      </c>
      <c r="E11221" s="9">
        <v>2309</v>
      </c>
      <c r="F11221" s="9">
        <v>1385</v>
      </c>
      <c r="G11221" s="8" t="s">
        <v>20</v>
      </c>
      <c r="H11221" s="8" t="s">
        <v>318</v>
      </c>
      <c r="I11221" s="10">
        <v>15398934</v>
      </c>
      <c r="J11221" s="6">
        <f t="shared" si="175"/>
        <v>80330</v>
      </c>
      <c r="K11221" s="7">
        <f>((Table4[[#This Row],[marked_price]]-Table4[[#This Row],[discounted_price]])/Table4[[#This Row],[marked_price]])*100</f>
        <v>40.017323516673883</v>
      </c>
    </row>
    <row r="11222" spans="1:11" x14ac:dyDescent="0.25">
      <c r="A11222" s="3" t="s">
        <v>9174</v>
      </c>
      <c r="B11222" s="3" t="s">
        <v>694</v>
      </c>
      <c r="C11222" s="3">
        <v>4.2</v>
      </c>
      <c r="D11222" s="3">
        <v>25</v>
      </c>
      <c r="E11222" s="4">
        <v>5499</v>
      </c>
      <c r="F11222" s="4">
        <v>4124</v>
      </c>
      <c r="G11222" s="3" t="s">
        <v>20</v>
      </c>
      <c r="H11222" s="3" t="s">
        <v>31</v>
      </c>
      <c r="I11222" s="5">
        <v>14879644</v>
      </c>
      <c r="J11222" s="6">
        <f t="shared" si="175"/>
        <v>103100</v>
      </c>
      <c r="K11222" s="7">
        <f>((Table4[[#This Row],[marked_price]]-Table4[[#This Row],[discounted_price]])/Table4[[#This Row],[marked_price]])*100</f>
        <v>25.004546281142026</v>
      </c>
    </row>
    <row r="11223" spans="1:11" x14ac:dyDescent="0.25">
      <c r="A11223" s="8" t="s">
        <v>921</v>
      </c>
      <c r="B11223" s="8" t="s">
        <v>294</v>
      </c>
      <c r="C11223" s="8">
        <v>4.4000000000000004</v>
      </c>
      <c r="D11223" s="8">
        <v>19</v>
      </c>
      <c r="E11223" s="9">
        <v>2699</v>
      </c>
      <c r="F11223" s="9">
        <v>1079</v>
      </c>
      <c r="G11223" s="8" t="s">
        <v>716</v>
      </c>
      <c r="H11223" s="8" t="s">
        <v>49</v>
      </c>
      <c r="I11223" s="10">
        <v>15620518</v>
      </c>
      <c r="J11223" s="6">
        <f t="shared" si="175"/>
        <v>20501</v>
      </c>
      <c r="K11223" s="7">
        <f>((Table4[[#This Row],[marked_price]]-Table4[[#This Row],[discounted_price]])/Table4[[#This Row],[marked_price]])*100</f>
        <v>60.022230455724348</v>
      </c>
    </row>
    <row r="11224" spans="1:11" x14ac:dyDescent="0.25">
      <c r="A11224" s="3" t="s">
        <v>9175</v>
      </c>
      <c r="B11224" s="3" t="s">
        <v>652</v>
      </c>
      <c r="C11224" s="3">
        <v>3.8</v>
      </c>
      <c r="D11224" s="3">
        <v>32</v>
      </c>
      <c r="E11224" s="4">
        <v>1999</v>
      </c>
      <c r="F11224" s="4">
        <v>699</v>
      </c>
      <c r="G11224" s="3" t="s">
        <v>71</v>
      </c>
      <c r="H11224" s="3" t="s">
        <v>75</v>
      </c>
      <c r="I11224" s="5">
        <v>15427302</v>
      </c>
      <c r="J11224" s="6">
        <f t="shared" si="175"/>
        <v>22368</v>
      </c>
      <c r="K11224" s="7">
        <f>((Table4[[#This Row],[marked_price]]-Table4[[#This Row],[discounted_price]])/Table4[[#This Row],[marked_price]])*100</f>
        <v>65.032516258129064</v>
      </c>
    </row>
    <row r="11225" spans="1:11" x14ac:dyDescent="0.25">
      <c r="A11225" s="8" t="s">
        <v>267</v>
      </c>
      <c r="B11225" s="8" t="s">
        <v>123</v>
      </c>
      <c r="C11225" s="8">
        <v>4.4000000000000004</v>
      </c>
      <c r="D11225" s="8">
        <v>823</v>
      </c>
      <c r="E11225" s="9">
        <v>799</v>
      </c>
      <c r="F11225" s="9">
        <v>319</v>
      </c>
      <c r="G11225" s="8" t="s">
        <v>27</v>
      </c>
      <c r="H11225" s="8" t="s">
        <v>24</v>
      </c>
      <c r="I11225" s="10">
        <v>11976912</v>
      </c>
      <c r="J11225" s="6">
        <f t="shared" si="175"/>
        <v>262537</v>
      </c>
      <c r="K11225" s="7">
        <f>((Table4[[#This Row],[marked_price]]-Table4[[#This Row],[discounted_price]])/Table4[[#This Row],[marked_price]])*100</f>
        <v>60.075093867334175</v>
      </c>
    </row>
    <row r="11226" spans="1:11" x14ac:dyDescent="0.25">
      <c r="A11226" s="3" t="s">
        <v>5608</v>
      </c>
      <c r="B11226" s="3" t="s">
        <v>1600</v>
      </c>
      <c r="C11226" s="3">
        <v>4.7</v>
      </c>
      <c r="D11226" s="3">
        <v>35</v>
      </c>
      <c r="E11226" s="4">
        <v>1495</v>
      </c>
      <c r="F11226" s="4">
        <v>1196</v>
      </c>
      <c r="G11226" s="3" t="s">
        <v>71</v>
      </c>
      <c r="H11226" s="3" t="s">
        <v>24</v>
      </c>
      <c r="I11226" s="5">
        <v>15456896</v>
      </c>
      <c r="J11226" s="6">
        <f t="shared" si="175"/>
        <v>41860</v>
      </c>
      <c r="K11226" s="7">
        <f>((Table4[[#This Row],[marked_price]]-Table4[[#This Row],[discounted_price]])/Table4[[#This Row],[marked_price]])*100</f>
        <v>20</v>
      </c>
    </row>
    <row r="11227" spans="1:11" x14ac:dyDescent="0.25">
      <c r="A11227" s="8" t="s">
        <v>9176</v>
      </c>
      <c r="B11227" s="8" t="s">
        <v>1058</v>
      </c>
      <c r="C11227" s="8">
        <v>4.4000000000000004</v>
      </c>
      <c r="D11227" s="8">
        <v>82</v>
      </c>
      <c r="E11227" s="9">
        <v>399</v>
      </c>
      <c r="F11227" s="9">
        <v>179</v>
      </c>
      <c r="G11227" s="8" t="s">
        <v>13</v>
      </c>
      <c r="H11227" s="8" t="s">
        <v>256</v>
      </c>
      <c r="I11227" s="10">
        <v>15052006</v>
      </c>
      <c r="J11227" s="6">
        <f t="shared" si="175"/>
        <v>14678</v>
      </c>
      <c r="K11227" s="7">
        <f>((Table4[[#This Row],[marked_price]]-Table4[[#This Row],[discounted_price]])/Table4[[#This Row],[marked_price]])*100</f>
        <v>55.13784461152882</v>
      </c>
    </row>
    <row r="11228" spans="1:11" x14ac:dyDescent="0.25">
      <c r="A11228" s="3" t="s">
        <v>5958</v>
      </c>
      <c r="B11228" s="3" t="s">
        <v>1312</v>
      </c>
      <c r="C11228" s="3">
        <v>3.8</v>
      </c>
      <c r="D11228" s="3">
        <v>181</v>
      </c>
      <c r="E11228" s="4">
        <v>2599</v>
      </c>
      <c r="F11228" s="4">
        <v>2339</v>
      </c>
      <c r="G11228" s="3" t="s">
        <v>13</v>
      </c>
      <c r="H11228" s="3" t="s">
        <v>478</v>
      </c>
      <c r="I11228" s="5">
        <v>1428630</v>
      </c>
      <c r="J11228" s="6">
        <f t="shared" si="175"/>
        <v>423359</v>
      </c>
      <c r="K11228" s="7">
        <f>((Table4[[#This Row],[marked_price]]-Table4[[#This Row],[discounted_price]])/Table4[[#This Row],[marked_price]])*100</f>
        <v>10.00384763370527</v>
      </c>
    </row>
    <row r="11229" spans="1:11" x14ac:dyDescent="0.25">
      <c r="A11229" s="8" t="s">
        <v>9177</v>
      </c>
      <c r="B11229" s="8" t="s">
        <v>4735</v>
      </c>
      <c r="C11229" s="8">
        <v>4.7</v>
      </c>
      <c r="D11229" s="8">
        <v>7</v>
      </c>
      <c r="E11229" s="9">
        <v>3999</v>
      </c>
      <c r="F11229" s="9">
        <v>1079</v>
      </c>
      <c r="G11229" s="8" t="s">
        <v>4163</v>
      </c>
      <c r="H11229" s="8" t="s">
        <v>191</v>
      </c>
      <c r="I11229" s="10">
        <v>17541606</v>
      </c>
      <c r="J11229" s="6">
        <f t="shared" si="175"/>
        <v>7553</v>
      </c>
      <c r="K11229" s="7">
        <f>((Table4[[#This Row],[marked_price]]-Table4[[#This Row],[discounted_price]])/Table4[[#This Row],[marked_price]])*100</f>
        <v>73.018254563640909</v>
      </c>
    </row>
    <row r="11230" spans="1:11" x14ac:dyDescent="0.25">
      <c r="A11230" s="3" t="s">
        <v>9178</v>
      </c>
      <c r="B11230" s="3" t="s">
        <v>510</v>
      </c>
      <c r="C11230" s="3">
        <v>4.5</v>
      </c>
      <c r="D11230" s="3">
        <v>56</v>
      </c>
      <c r="E11230" s="4">
        <v>650</v>
      </c>
      <c r="F11230" s="4">
        <v>650</v>
      </c>
      <c r="G11230" s="3" t="s">
        <v>873</v>
      </c>
      <c r="H11230" s="3" t="s">
        <v>582</v>
      </c>
      <c r="I11230" s="5">
        <v>15221870</v>
      </c>
      <c r="J11230" s="6">
        <f t="shared" si="175"/>
        <v>36400</v>
      </c>
      <c r="K11230" s="7">
        <f>((Table4[[#This Row],[marked_price]]-Table4[[#This Row],[discounted_price]])/Table4[[#This Row],[marked_price]])*100</f>
        <v>0</v>
      </c>
    </row>
    <row r="11231" spans="1:11" x14ac:dyDescent="0.25">
      <c r="A11231" s="8" t="s">
        <v>569</v>
      </c>
      <c r="B11231" s="8" t="s">
        <v>186</v>
      </c>
      <c r="C11231" s="8">
        <v>3.1</v>
      </c>
      <c r="D11231" s="8">
        <v>8</v>
      </c>
      <c r="E11231" s="9">
        <v>2999</v>
      </c>
      <c r="F11231" s="9">
        <v>2549</v>
      </c>
      <c r="G11231" s="8" t="s">
        <v>56</v>
      </c>
      <c r="H11231" s="8" t="s">
        <v>75</v>
      </c>
      <c r="I11231" s="10">
        <v>17923834</v>
      </c>
      <c r="J11231" s="6">
        <f t="shared" si="175"/>
        <v>20392</v>
      </c>
      <c r="K11231" s="7">
        <f>((Table4[[#This Row],[marked_price]]-Table4[[#This Row],[discounted_price]])/Table4[[#This Row],[marked_price]])*100</f>
        <v>15.005001667222405</v>
      </c>
    </row>
    <row r="11232" spans="1:11" x14ac:dyDescent="0.25">
      <c r="A11232" s="3" t="s">
        <v>9179</v>
      </c>
      <c r="B11232" s="3" t="s">
        <v>1175</v>
      </c>
      <c r="C11232" s="3">
        <v>4.3</v>
      </c>
      <c r="D11232" s="3">
        <v>362</v>
      </c>
      <c r="E11232" s="4">
        <v>1799</v>
      </c>
      <c r="F11232" s="4">
        <v>1349</v>
      </c>
      <c r="G11232" s="3" t="s">
        <v>329</v>
      </c>
      <c r="H11232" s="3" t="s">
        <v>103</v>
      </c>
      <c r="I11232" s="5">
        <v>12661552</v>
      </c>
      <c r="J11232" s="6">
        <f t="shared" si="175"/>
        <v>488338</v>
      </c>
      <c r="K11232" s="7">
        <f>((Table4[[#This Row],[marked_price]]-Table4[[#This Row],[discounted_price]])/Table4[[#This Row],[marked_price]])*100</f>
        <v>25.013896609227348</v>
      </c>
    </row>
    <row r="11233" spans="1:11" x14ac:dyDescent="0.25">
      <c r="A11233" s="8" t="s">
        <v>9180</v>
      </c>
      <c r="B11233" s="8" t="s">
        <v>123</v>
      </c>
      <c r="C11233" s="8">
        <v>4</v>
      </c>
      <c r="D11233" s="8">
        <v>274</v>
      </c>
      <c r="E11233" s="9">
        <v>1699</v>
      </c>
      <c r="F11233" s="9">
        <v>764</v>
      </c>
      <c r="G11233" s="8" t="s">
        <v>283</v>
      </c>
      <c r="H11233" s="8" t="s">
        <v>155</v>
      </c>
      <c r="I11233" s="10">
        <v>12056198</v>
      </c>
      <c r="J11233" s="6">
        <f t="shared" si="175"/>
        <v>209336</v>
      </c>
      <c r="K11233" s="7">
        <f>((Table4[[#This Row],[marked_price]]-Table4[[#This Row],[discounted_price]])/Table4[[#This Row],[marked_price]])*100</f>
        <v>55.03237198351971</v>
      </c>
    </row>
    <row r="11234" spans="1:11" x14ac:dyDescent="0.25">
      <c r="A11234" s="3" t="s">
        <v>1338</v>
      </c>
      <c r="B11234" s="3" t="s">
        <v>359</v>
      </c>
      <c r="C11234" s="3">
        <v>4</v>
      </c>
      <c r="D11234" s="3">
        <v>62</v>
      </c>
      <c r="E11234" s="4">
        <v>1599</v>
      </c>
      <c r="F11234" s="4">
        <v>639</v>
      </c>
      <c r="G11234" s="3" t="s">
        <v>409</v>
      </c>
      <c r="H11234" s="3" t="s">
        <v>226</v>
      </c>
      <c r="I11234" s="5">
        <v>16196656</v>
      </c>
      <c r="J11234" s="6">
        <f t="shared" si="175"/>
        <v>39618</v>
      </c>
      <c r="K11234" s="7">
        <f>((Table4[[#This Row],[marked_price]]-Table4[[#This Row],[discounted_price]])/Table4[[#This Row],[marked_price]])*100</f>
        <v>60.0375234521576</v>
      </c>
    </row>
    <row r="11235" spans="1:11" x14ac:dyDescent="0.25">
      <c r="A11235" s="8" t="s">
        <v>9181</v>
      </c>
      <c r="B11235" s="8" t="s">
        <v>1493</v>
      </c>
      <c r="C11235" s="8">
        <v>3.7</v>
      </c>
      <c r="D11235" s="8">
        <v>9</v>
      </c>
      <c r="E11235" s="9">
        <v>5999</v>
      </c>
      <c r="F11235" s="9">
        <v>4199</v>
      </c>
      <c r="G11235" s="8" t="s">
        <v>562</v>
      </c>
      <c r="H11235" s="8" t="s">
        <v>566</v>
      </c>
      <c r="I11235" s="10">
        <v>16698522</v>
      </c>
      <c r="J11235" s="6">
        <f t="shared" si="175"/>
        <v>37791</v>
      </c>
      <c r="K11235" s="7">
        <f>((Table4[[#This Row],[marked_price]]-Table4[[#This Row],[discounted_price]])/Table4[[#This Row],[marked_price]])*100</f>
        <v>30.005000833472245</v>
      </c>
    </row>
    <row r="11236" spans="1:11" x14ac:dyDescent="0.25">
      <c r="A11236" s="3" t="s">
        <v>9182</v>
      </c>
      <c r="B11236" s="3" t="s">
        <v>1034</v>
      </c>
      <c r="C11236" s="3">
        <v>4.3</v>
      </c>
      <c r="D11236" s="3">
        <v>156</v>
      </c>
      <c r="E11236" s="4">
        <v>1999</v>
      </c>
      <c r="F11236" s="4">
        <v>1599</v>
      </c>
      <c r="G11236" s="3" t="s">
        <v>13</v>
      </c>
      <c r="H11236" s="3" t="s">
        <v>618</v>
      </c>
      <c r="I11236" s="5">
        <v>8396269</v>
      </c>
      <c r="J11236" s="6">
        <f t="shared" si="175"/>
        <v>249444</v>
      </c>
      <c r="K11236" s="7">
        <f>((Table4[[#This Row],[marked_price]]-Table4[[#This Row],[discounted_price]])/Table4[[#This Row],[marked_price]])*100</f>
        <v>20.010005002501249</v>
      </c>
    </row>
    <row r="11237" spans="1:11" x14ac:dyDescent="0.25">
      <c r="A11237" s="8" t="s">
        <v>9183</v>
      </c>
      <c r="B11237" s="8" t="s">
        <v>123</v>
      </c>
      <c r="C11237" s="8">
        <v>4.2</v>
      </c>
      <c r="D11237" s="8">
        <v>1100</v>
      </c>
      <c r="E11237" s="9">
        <v>899</v>
      </c>
      <c r="F11237" s="9">
        <v>359</v>
      </c>
      <c r="G11237" s="8" t="s">
        <v>27</v>
      </c>
      <c r="H11237" s="8" t="s">
        <v>34</v>
      </c>
      <c r="I11237" s="10">
        <v>10964458</v>
      </c>
      <c r="J11237" s="6">
        <f t="shared" si="175"/>
        <v>394900</v>
      </c>
      <c r="K11237" s="7">
        <f>((Table4[[#This Row],[marked_price]]-Table4[[#This Row],[discounted_price]])/Table4[[#This Row],[marked_price]])*100</f>
        <v>60.066740823136819</v>
      </c>
    </row>
    <row r="11238" spans="1:11" x14ac:dyDescent="0.25">
      <c r="A11238" s="3" t="s">
        <v>215</v>
      </c>
      <c r="B11238" s="3" t="s">
        <v>5998</v>
      </c>
      <c r="C11238" s="3">
        <v>3.8</v>
      </c>
      <c r="D11238" s="3">
        <v>9</v>
      </c>
      <c r="E11238" s="4">
        <v>5399</v>
      </c>
      <c r="F11238" s="4">
        <v>2159</v>
      </c>
      <c r="G11238" s="3" t="s">
        <v>40</v>
      </c>
      <c r="H11238" s="3" t="s">
        <v>75</v>
      </c>
      <c r="I11238" s="5">
        <v>17628144</v>
      </c>
      <c r="J11238" s="6">
        <f t="shared" si="175"/>
        <v>19431</v>
      </c>
      <c r="K11238" s="7">
        <f>((Table4[[#This Row],[marked_price]]-Table4[[#This Row],[discounted_price]])/Table4[[#This Row],[marked_price]])*100</f>
        <v>60.011113169105393</v>
      </c>
    </row>
    <row r="11239" spans="1:11" x14ac:dyDescent="0.25">
      <c r="A11239" s="8" t="s">
        <v>9184</v>
      </c>
      <c r="B11239" s="8" t="s">
        <v>1056</v>
      </c>
      <c r="C11239" s="8">
        <v>4.2</v>
      </c>
      <c r="D11239" s="8">
        <v>39</v>
      </c>
      <c r="E11239" s="9">
        <v>1999</v>
      </c>
      <c r="F11239" s="9">
        <v>1099</v>
      </c>
      <c r="G11239" s="8" t="s">
        <v>341</v>
      </c>
      <c r="H11239" s="8" t="s">
        <v>886</v>
      </c>
      <c r="I11239" s="10">
        <v>14993934</v>
      </c>
      <c r="J11239" s="6">
        <f t="shared" si="175"/>
        <v>42861</v>
      </c>
      <c r="K11239" s="7">
        <f>((Table4[[#This Row],[marked_price]]-Table4[[#This Row],[discounted_price]])/Table4[[#This Row],[marked_price]])*100</f>
        <v>45.022511255627812</v>
      </c>
    </row>
    <row r="11240" spans="1:11" x14ac:dyDescent="0.25">
      <c r="A11240" s="3" t="s">
        <v>9185</v>
      </c>
      <c r="B11240" s="3" t="s">
        <v>258</v>
      </c>
      <c r="C11240" s="3">
        <v>4.8</v>
      </c>
      <c r="D11240" s="3">
        <v>20</v>
      </c>
      <c r="E11240" s="4">
        <v>3195</v>
      </c>
      <c r="F11240" s="4">
        <v>1597</v>
      </c>
      <c r="G11240" s="3" t="s">
        <v>13</v>
      </c>
      <c r="H11240" s="3" t="s">
        <v>259</v>
      </c>
      <c r="I11240" s="5">
        <v>13995672</v>
      </c>
      <c r="J11240" s="6">
        <f t="shared" si="175"/>
        <v>31940</v>
      </c>
      <c r="K11240" s="7">
        <f>((Table4[[#This Row],[marked_price]]-Table4[[#This Row],[discounted_price]])/Table4[[#This Row],[marked_price]])*100</f>
        <v>50.015649452269173</v>
      </c>
    </row>
    <row r="11241" spans="1:11" x14ac:dyDescent="0.25">
      <c r="A11241" s="8" t="s">
        <v>9186</v>
      </c>
      <c r="B11241" s="8" t="s">
        <v>2652</v>
      </c>
      <c r="C11241" s="8">
        <v>4.5999999999999996</v>
      </c>
      <c r="D11241" s="8">
        <v>137</v>
      </c>
      <c r="E11241" s="9">
        <v>699</v>
      </c>
      <c r="F11241" s="9">
        <v>559</v>
      </c>
      <c r="G11241" s="8" t="s">
        <v>1517</v>
      </c>
      <c r="H11241" s="8" t="s">
        <v>1518</v>
      </c>
      <c r="I11241" s="10">
        <v>17016168</v>
      </c>
      <c r="J11241" s="6">
        <f t="shared" si="175"/>
        <v>76583</v>
      </c>
      <c r="K11241" s="7">
        <f>((Table4[[#This Row],[marked_price]]-Table4[[#This Row],[discounted_price]])/Table4[[#This Row],[marked_price]])*100</f>
        <v>20.028612303290416</v>
      </c>
    </row>
    <row r="11242" spans="1:11" x14ac:dyDescent="0.25">
      <c r="A11242" s="3" t="s">
        <v>5166</v>
      </c>
      <c r="B11242" s="3" t="s">
        <v>5371</v>
      </c>
      <c r="C11242" s="3">
        <v>4.2</v>
      </c>
      <c r="D11242" s="3">
        <v>197</v>
      </c>
      <c r="E11242" s="4">
        <v>2999</v>
      </c>
      <c r="F11242" s="4">
        <v>1049</v>
      </c>
      <c r="G11242" s="3" t="s">
        <v>71</v>
      </c>
      <c r="H11242" s="3" t="s">
        <v>75</v>
      </c>
      <c r="I11242" s="5">
        <v>12960844</v>
      </c>
      <c r="J11242" s="6">
        <f t="shared" si="175"/>
        <v>206653</v>
      </c>
      <c r="K11242" s="7">
        <f>((Table4[[#This Row],[marked_price]]-Table4[[#This Row],[discounted_price]])/Table4[[#This Row],[marked_price]])*100</f>
        <v>65.021673891297098</v>
      </c>
    </row>
    <row r="11243" spans="1:11" x14ac:dyDescent="0.25">
      <c r="A11243" s="8" t="s">
        <v>766</v>
      </c>
      <c r="B11243" s="8" t="s">
        <v>2040</v>
      </c>
      <c r="C11243" s="8">
        <v>4.2</v>
      </c>
      <c r="D11243" s="8">
        <v>221</v>
      </c>
      <c r="E11243" s="9">
        <v>1499</v>
      </c>
      <c r="F11243" s="9">
        <v>824</v>
      </c>
      <c r="G11243" s="8" t="s">
        <v>27</v>
      </c>
      <c r="H11243" s="8" t="s">
        <v>155</v>
      </c>
      <c r="I11243" s="10">
        <v>13583358</v>
      </c>
      <c r="J11243" s="6">
        <f t="shared" si="175"/>
        <v>182104</v>
      </c>
      <c r="K11243" s="7">
        <f>((Table4[[#This Row],[marked_price]]-Table4[[#This Row],[discounted_price]])/Table4[[#This Row],[marked_price]])*100</f>
        <v>45.030020013342224</v>
      </c>
    </row>
    <row r="11244" spans="1:11" x14ac:dyDescent="0.25">
      <c r="A11244" s="3" t="s">
        <v>230</v>
      </c>
      <c r="B11244" s="3" t="s">
        <v>616</v>
      </c>
      <c r="C11244" s="3">
        <v>4.5</v>
      </c>
      <c r="D11244" s="3">
        <v>62</v>
      </c>
      <c r="E11244" s="4">
        <v>799</v>
      </c>
      <c r="F11244" s="4">
        <v>319</v>
      </c>
      <c r="G11244" s="3" t="s">
        <v>27</v>
      </c>
      <c r="H11244" s="3" t="s">
        <v>24</v>
      </c>
      <c r="I11244" s="5">
        <v>16189858</v>
      </c>
      <c r="J11244" s="6">
        <f t="shared" si="175"/>
        <v>19778</v>
      </c>
      <c r="K11244" s="7">
        <f>((Table4[[#This Row],[marked_price]]-Table4[[#This Row],[discounted_price]])/Table4[[#This Row],[marked_price]])*100</f>
        <v>60.075093867334175</v>
      </c>
    </row>
    <row r="11245" spans="1:11" x14ac:dyDescent="0.25">
      <c r="A11245" s="8" t="s">
        <v>9187</v>
      </c>
      <c r="B11245" s="8" t="s">
        <v>1116</v>
      </c>
      <c r="C11245" s="8">
        <v>4.0999999999999996</v>
      </c>
      <c r="D11245" s="8">
        <v>8</v>
      </c>
      <c r="E11245" s="9">
        <v>3600</v>
      </c>
      <c r="F11245" s="9">
        <v>1296</v>
      </c>
      <c r="G11245" s="8" t="s">
        <v>20</v>
      </c>
      <c r="H11245" s="8" t="s">
        <v>636</v>
      </c>
      <c r="I11245" s="10">
        <v>17716128</v>
      </c>
      <c r="J11245" s="6">
        <f t="shared" si="175"/>
        <v>10368</v>
      </c>
      <c r="K11245" s="7">
        <f>((Table4[[#This Row],[marked_price]]-Table4[[#This Row],[discounted_price]])/Table4[[#This Row],[marked_price]])*100</f>
        <v>64</v>
      </c>
    </row>
    <row r="11246" spans="1:11" x14ac:dyDescent="0.25">
      <c r="A11246" s="3" t="s">
        <v>6604</v>
      </c>
      <c r="B11246" s="3" t="s">
        <v>1056</v>
      </c>
      <c r="C11246" s="3">
        <v>4.7</v>
      </c>
      <c r="D11246" s="3">
        <v>7</v>
      </c>
      <c r="E11246" s="4">
        <v>3999</v>
      </c>
      <c r="F11246" s="4">
        <v>2399</v>
      </c>
      <c r="G11246" s="3" t="s">
        <v>52</v>
      </c>
      <c r="H11246" s="3" t="s">
        <v>478</v>
      </c>
      <c r="I11246" s="5">
        <v>17633740</v>
      </c>
      <c r="J11246" s="6">
        <f t="shared" si="175"/>
        <v>16793</v>
      </c>
      <c r="K11246" s="7">
        <f>((Table4[[#This Row],[marked_price]]-Table4[[#This Row],[discounted_price]])/Table4[[#This Row],[marked_price]])*100</f>
        <v>40.010002500625156</v>
      </c>
    </row>
    <row r="11247" spans="1:11" x14ac:dyDescent="0.25">
      <c r="A11247" s="8" t="s">
        <v>8903</v>
      </c>
      <c r="B11247" s="8" t="s">
        <v>9188</v>
      </c>
      <c r="C11247" s="8">
        <v>3.5</v>
      </c>
      <c r="D11247" s="8">
        <v>51</v>
      </c>
      <c r="E11247" s="9">
        <v>1099</v>
      </c>
      <c r="F11247" s="9">
        <v>384</v>
      </c>
      <c r="G11247" s="8" t="s">
        <v>441</v>
      </c>
      <c r="H11247" s="8" t="s">
        <v>582</v>
      </c>
      <c r="I11247" s="10">
        <v>12436096</v>
      </c>
      <c r="J11247" s="6">
        <f t="shared" si="175"/>
        <v>19584</v>
      </c>
      <c r="K11247" s="7">
        <f>((Table4[[#This Row],[marked_price]]-Table4[[#This Row],[discounted_price]])/Table4[[#This Row],[marked_price]])*100</f>
        <v>65.059144676979074</v>
      </c>
    </row>
    <row r="11248" spans="1:11" x14ac:dyDescent="0.25">
      <c r="A11248" s="3" t="s">
        <v>1970</v>
      </c>
      <c r="B11248" s="3" t="s">
        <v>280</v>
      </c>
      <c r="C11248" s="3">
        <v>4.2</v>
      </c>
      <c r="D11248" s="3">
        <v>83</v>
      </c>
      <c r="E11248" s="4">
        <v>1999</v>
      </c>
      <c r="F11248" s="4">
        <v>1199</v>
      </c>
      <c r="G11248" s="3" t="s">
        <v>229</v>
      </c>
      <c r="H11248" s="3" t="s">
        <v>155</v>
      </c>
      <c r="I11248" s="5">
        <v>13675440</v>
      </c>
      <c r="J11248" s="6">
        <f t="shared" si="175"/>
        <v>99517</v>
      </c>
      <c r="K11248" s="7">
        <f>((Table4[[#This Row],[marked_price]]-Table4[[#This Row],[discounted_price]])/Table4[[#This Row],[marked_price]])*100</f>
        <v>40.020010005002497</v>
      </c>
    </row>
    <row r="11249" spans="1:11" x14ac:dyDescent="0.25">
      <c r="A11249" s="8" t="s">
        <v>9189</v>
      </c>
      <c r="B11249" s="8" t="s">
        <v>26</v>
      </c>
      <c r="C11249" s="8">
        <v>4.2</v>
      </c>
      <c r="D11249" s="8">
        <v>20</v>
      </c>
      <c r="E11249" s="9">
        <v>2699</v>
      </c>
      <c r="F11249" s="9">
        <v>1079</v>
      </c>
      <c r="G11249" s="8" t="s">
        <v>20</v>
      </c>
      <c r="H11249" s="8" t="s">
        <v>24</v>
      </c>
      <c r="I11249" s="10">
        <v>13307680</v>
      </c>
      <c r="J11249" s="6">
        <f t="shared" si="175"/>
        <v>21580</v>
      </c>
      <c r="K11249" s="7">
        <f>((Table4[[#This Row],[marked_price]]-Table4[[#This Row],[discounted_price]])/Table4[[#This Row],[marked_price]])*100</f>
        <v>60.022230455724348</v>
      </c>
    </row>
    <row r="11250" spans="1:11" x14ac:dyDescent="0.25">
      <c r="A11250" s="3" t="s">
        <v>9190</v>
      </c>
      <c r="B11250" s="3" t="s">
        <v>1170</v>
      </c>
      <c r="C11250" s="3">
        <v>4.0999999999999996</v>
      </c>
      <c r="D11250" s="3">
        <v>99</v>
      </c>
      <c r="E11250" s="4">
        <v>4699</v>
      </c>
      <c r="F11250" s="4">
        <v>2255</v>
      </c>
      <c r="G11250" s="3" t="s">
        <v>71</v>
      </c>
      <c r="H11250" s="3" t="s">
        <v>31</v>
      </c>
      <c r="I11250" s="5">
        <v>14860758</v>
      </c>
      <c r="J11250" s="6">
        <f t="shared" si="175"/>
        <v>223245</v>
      </c>
      <c r="K11250" s="7">
        <f>((Table4[[#This Row],[marked_price]]-Table4[[#This Row],[discounted_price]])/Table4[[#This Row],[marked_price]])*100</f>
        <v>52.011066184294528</v>
      </c>
    </row>
    <row r="11251" spans="1:11" x14ac:dyDescent="0.25">
      <c r="A11251" s="8" t="s">
        <v>1337</v>
      </c>
      <c r="B11251" s="8" t="s">
        <v>678</v>
      </c>
      <c r="C11251" s="8">
        <v>4.5</v>
      </c>
      <c r="D11251" s="8">
        <v>14</v>
      </c>
      <c r="E11251" s="9">
        <v>999</v>
      </c>
      <c r="F11251" s="9">
        <v>849</v>
      </c>
      <c r="G11251" s="8" t="s">
        <v>27</v>
      </c>
      <c r="H11251" s="8" t="s">
        <v>31</v>
      </c>
      <c r="I11251" s="10">
        <v>17589590</v>
      </c>
      <c r="J11251" s="6">
        <f t="shared" si="175"/>
        <v>11886</v>
      </c>
      <c r="K11251" s="7">
        <f>((Table4[[#This Row],[marked_price]]-Table4[[#This Row],[discounted_price]])/Table4[[#This Row],[marked_price]])*100</f>
        <v>15.015015015015015</v>
      </c>
    </row>
    <row r="11252" spans="1:11" x14ac:dyDescent="0.25">
      <c r="A11252" s="3" t="s">
        <v>7178</v>
      </c>
      <c r="B11252" s="3" t="s">
        <v>258</v>
      </c>
      <c r="C11252" s="3">
        <v>4.5</v>
      </c>
      <c r="D11252" s="3">
        <v>50</v>
      </c>
      <c r="E11252" s="4">
        <v>3395</v>
      </c>
      <c r="F11252" s="4">
        <v>2546</v>
      </c>
      <c r="G11252" s="3" t="s">
        <v>13</v>
      </c>
      <c r="H11252" s="3" t="s">
        <v>259</v>
      </c>
      <c r="I11252" s="5">
        <v>13102656</v>
      </c>
      <c r="J11252" s="6">
        <f t="shared" si="175"/>
        <v>127300</v>
      </c>
      <c r="K11252" s="7">
        <f>((Table4[[#This Row],[marked_price]]-Table4[[#This Row],[discounted_price]])/Table4[[#This Row],[marked_price]])*100</f>
        <v>25.007363770250368</v>
      </c>
    </row>
    <row r="11253" spans="1:11" x14ac:dyDescent="0.25">
      <c r="A11253" s="8" t="s">
        <v>6796</v>
      </c>
      <c r="B11253" s="8" t="s">
        <v>1225</v>
      </c>
      <c r="C11253" s="8">
        <v>4</v>
      </c>
      <c r="D11253" s="8">
        <v>325</v>
      </c>
      <c r="E11253" s="9">
        <v>599</v>
      </c>
      <c r="F11253" s="9">
        <v>299</v>
      </c>
      <c r="G11253" s="8" t="s">
        <v>9191</v>
      </c>
      <c r="H11253" s="8" t="s">
        <v>64</v>
      </c>
      <c r="I11253" s="10">
        <v>2004664</v>
      </c>
      <c r="J11253" s="6">
        <f t="shared" si="175"/>
        <v>97175</v>
      </c>
      <c r="K11253" s="7">
        <f>((Table4[[#This Row],[marked_price]]-Table4[[#This Row],[discounted_price]])/Table4[[#This Row],[marked_price]])*100</f>
        <v>50.083472454090149</v>
      </c>
    </row>
    <row r="11254" spans="1:11" x14ac:dyDescent="0.25">
      <c r="A11254" s="3" t="s">
        <v>851</v>
      </c>
      <c r="B11254" s="3" t="s">
        <v>1260</v>
      </c>
      <c r="C11254" s="3">
        <v>4.2</v>
      </c>
      <c r="D11254" s="3">
        <v>10</v>
      </c>
      <c r="E11254" s="4">
        <v>3145</v>
      </c>
      <c r="F11254" s="4">
        <v>2044</v>
      </c>
      <c r="G11254" s="3" t="s">
        <v>13</v>
      </c>
      <c r="H11254" s="3" t="s">
        <v>291</v>
      </c>
      <c r="I11254" s="5">
        <v>17482070</v>
      </c>
      <c r="J11254" s="6">
        <f t="shared" si="175"/>
        <v>20440</v>
      </c>
      <c r="K11254" s="7">
        <f>((Table4[[#This Row],[marked_price]]-Table4[[#This Row],[discounted_price]])/Table4[[#This Row],[marked_price]])*100</f>
        <v>35.007949125596184</v>
      </c>
    </row>
    <row r="11255" spans="1:11" x14ac:dyDescent="0.25">
      <c r="A11255" s="8" t="s">
        <v>3585</v>
      </c>
      <c r="B11255" s="8" t="s">
        <v>4075</v>
      </c>
      <c r="C11255" s="8">
        <v>4.7</v>
      </c>
      <c r="D11255" s="8">
        <v>24</v>
      </c>
      <c r="E11255" s="9">
        <v>1999</v>
      </c>
      <c r="F11255" s="9">
        <v>1499</v>
      </c>
      <c r="G11255" s="8" t="s">
        <v>40</v>
      </c>
      <c r="H11255" s="8" t="s">
        <v>24</v>
      </c>
      <c r="I11255" s="10">
        <v>15775738</v>
      </c>
      <c r="J11255" s="6">
        <f t="shared" si="175"/>
        <v>35976</v>
      </c>
      <c r="K11255" s="7">
        <f>((Table4[[#This Row],[marked_price]]-Table4[[#This Row],[discounted_price]])/Table4[[#This Row],[marked_price]])*100</f>
        <v>25.012506253126567</v>
      </c>
    </row>
    <row r="11256" spans="1:11" x14ac:dyDescent="0.25">
      <c r="A11256" s="3" t="s">
        <v>1398</v>
      </c>
      <c r="B11256" s="3" t="s">
        <v>579</v>
      </c>
      <c r="C11256" s="3">
        <v>3.2</v>
      </c>
      <c r="D11256" s="3">
        <v>30</v>
      </c>
      <c r="E11256" s="4">
        <v>849</v>
      </c>
      <c r="F11256" s="4">
        <v>373</v>
      </c>
      <c r="G11256" s="3" t="s">
        <v>40</v>
      </c>
      <c r="H11256" s="3" t="s">
        <v>34</v>
      </c>
      <c r="I11256" s="5">
        <v>14864070</v>
      </c>
      <c r="J11256" s="6">
        <f t="shared" si="175"/>
        <v>11190</v>
      </c>
      <c r="K11256" s="7">
        <f>((Table4[[#This Row],[marked_price]]-Table4[[#This Row],[discounted_price]])/Table4[[#This Row],[marked_price]])*100</f>
        <v>56.065959952885748</v>
      </c>
    </row>
    <row r="11257" spans="1:11" x14ac:dyDescent="0.25">
      <c r="A11257" s="8" t="s">
        <v>9192</v>
      </c>
      <c r="B11257" s="8" t="s">
        <v>336</v>
      </c>
      <c r="C11257" s="8">
        <v>4.0999999999999996</v>
      </c>
      <c r="D11257" s="8">
        <v>92</v>
      </c>
      <c r="E11257" s="9">
        <v>999</v>
      </c>
      <c r="F11257" s="9">
        <v>949</v>
      </c>
      <c r="G11257" s="8" t="s">
        <v>690</v>
      </c>
      <c r="H11257" s="8" t="s">
        <v>338</v>
      </c>
      <c r="I11257" s="10">
        <v>14358860</v>
      </c>
      <c r="J11257" s="6">
        <f t="shared" si="175"/>
        <v>87308</v>
      </c>
      <c r="K11257" s="7">
        <f>((Table4[[#This Row],[marked_price]]-Table4[[#This Row],[discounted_price]])/Table4[[#This Row],[marked_price]])*100</f>
        <v>5.005005005005005</v>
      </c>
    </row>
    <row r="11258" spans="1:11" x14ac:dyDescent="0.25">
      <c r="A11258" s="3" t="s">
        <v>9193</v>
      </c>
      <c r="B11258" s="3" t="s">
        <v>26</v>
      </c>
      <c r="C11258" s="3">
        <v>4.3</v>
      </c>
      <c r="D11258" s="3">
        <v>18</v>
      </c>
      <c r="E11258" s="4">
        <v>1999</v>
      </c>
      <c r="F11258" s="4">
        <v>1099</v>
      </c>
      <c r="G11258" s="3" t="s">
        <v>44</v>
      </c>
      <c r="H11258" s="3" t="s">
        <v>45</v>
      </c>
      <c r="I11258" s="5">
        <v>15546420</v>
      </c>
      <c r="J11258" s="6">
        <f t="shared" si="175"/>
        <v>19782</v>
      </c>
      <c r="K11258" s="7">
        <f>((Table4[[#This Row],[marked_price]]-Table4[[#This Row],[discounted_price]])/Table4[[#This Row],[marked_price]])*100</f>
        <v>45.022511255627812</v>
      </c>
    </row>
    <row r="11259" spans="1:11" x14ac:dyDescent="0.25">
      <c r="A11259" s="8" t="s">
        <v>2639</v>
      </c>
      <c r="B11259" s="8" t="s">
        <v>123</v>
      </c>
      <c r="C11259" s="8">
        <v>4.0999999999999996</v>
      </c>
      <c r="D11259" s="8">
        <v>1100</v>
      </c>
      <c r="E11259" s="9">
        <v>999</v>
      </c>
      <c r="F11259" s="9">
        <v>349</v>
      </c>
      <c r="G11259" s="8" t="s">
        <v>27</v>
      </c>
      <c r="H11259" s="8" t="s">
        <v>24</v>
      </c>
      <c r="I11259" s="10">
        <v>10941314</v>
      </c>
      <c r="J11259" s="6">
        <f t="shared" si="175"/>
        <v>383900</v>
      </c>
      <c r="K11259" s="7">
        <f>((Table4[[#This Row],[marked_price]]-Table4[[#This Row],[discounted_price]])/Table4[[#This Row],[marked_price]])*100</f>
        <v>65.06506506506507</v>
      </c>
    </row>
    <row r="11260" spans="1:11" x14ac:dyDescent="0.25">
      <c r="A11260" s="3" t="s">
        <v>6555</v>
      </c>
      <c r="B11260" s="3" t="s">
        <v>521</v>
      </c>
      <c r="C11260" s="3">
        <v>4.0999999999999996</v>
      </c>
      <c r="D11260" s="3">
        <v>130</v>
      </c>
      <c r="E11260" s="4">
        <v>1499</v>
      </c>
      <c r="F11260" s="4">
        <v>929</v>
      </c>
      <c r="G11260" s="3" t="s">
        <v>976</v>
      </c>
      <c r="H11260" s="3" t="s">
        <v>226</v>
      </c>
      <c r="I11260" s="5">
        <v>1805387</v>
      </c>
      <c r="J11260" s="6">
        <f t="shared" si="175"/>
        <v>120770</v>
      </c>
      <c r="K11260" s="7">
        <f>((Table4[[#This Row],[marked_price]]-Table4[[#This Row],[discounted_price]])/Table4[[#This Row],[marked_price]])*100</f>
        <v>38.025350233488993</v>
      </c>
    </row>
    <row r="11261" spans="1:11" x14ac:dyDescent="0.25">
      <c r="A11261" s="8" t="s">
        <v>9194</v>
      </c>
      <c r="B11261" s="8" t="s">
        <v>684</v>
      </c>
      <c r="C11261" s="8">
        <v>4.4000000000000004</v>
      </c>
      <c r="D11261" s="8">
        <v>16</v>
      </c>
      <c r="E11261" s="9">
        <v>1995</v>
      </c>
      <c r="F11261" s="9">
        <v>1197</v>
      </c>
      <c r="G11261" s="8" t="s">
        <v>129</v>
      </c>
      <c r="H11261" s="8" t="s">
        <v>558</v>
      </c>
      <c r="I11261" s="10">
        <v>15059474</v>
      </c>
      <c r="J11261" s="6">
        <f t="shared" si="175"/>
        <v>19152</v>
      </c>
      <c r="K11261" s="7">
        <f>((Table4[[#This Row],[marked_price]]-Table4[[#This Row],[discounted_price]])/Table4[[#This Row],[marked_price]])*100</f>
        <v>40</v>
      </c>
    </row>
    <row r="11262" spans="1:11" x14ac:dyDescent="0.25">
      <c r="A11262" s="3" t="s">
        <v>95</v>
      </c>
      <c r="B11262" s="3" t="s">
        <v>1058</v>
      </c>
      <c r="C11262" s="3">
        <v>4.3</v>
      </c>
      <c r="D11262" s="3">
        <v>527</v>
      </c>
      <c r="E11262" s="4">
        <v>2499</v>
      </c>
      <c r="F11262" s="4">
        <v>999</v>
      </c>
      <c r="G11262" s="3" t="s">
        <v>13</v>
      </c>
      <c r="H11262" s="3" t="s">
        <v>97</v>
      </c>
      <c r="I11262" s="5">
        <v>9897329</v>
      </c>
      <c r="J11262" s="6">
        <f t="shared" si="175"/>
        <v>526473</v>
      </c>
      <c r="K11262" s="7">
        <f>((Table4[[#This Row],[marked_price]]-Table4[[#This Row],[discounted_price]])/Table4[[#This Row],[marked_price]])*100</f>
        <v>60.024009603841534</v>
      </c>
    </row>
    <row r="11263" spans="1:11" x14ac:dyDescent="0.25">
      <c r="A11263" s="8" t="s">
        <v>8514</v>
      </c>
      <c r="B11263" s="8" t="s">
        <v>3119</v>
      </c>
      <c r="C11263" s="8">
        <v>4.8</v>
      </c>
      <c r="D11263" s="8">
        <v>5</v>
      </c>
      <c r="E11263" s="9">
        <v>1599</v>
      </c>
      <c r="F11263" s="9">
        <v>1199</v>
      </c>
      <c r="G11263" s="8" t="s">
        <v>20</v>
      </c>
      <c r="H11263" s="8" t="s">
        <v>24</v>
      </c>
      <c r="I11263" s="10">
        <v>17775516</v>
      </c>
      <c r="J11263" s="6">
        <f t="shared" si="175"/>
        <v>5995</v>
      </c>
      <c r="K11263" s="7">
        <f>((Table4[[#This Row],[marked_price]]-Table4[[#This Row],[discounted_price]])/Table4[[#This Row],[marked_price]])*100</f>
        <v>25.01563477173233</v>
      </c>
    </row>
    <row r="11264" spans="1:11" x14ac:dyDescent="0.25">
      <c r="A11264" s="3" t="s">
        <v>6862</v>
      </c>
      <c r="B11264" s="3" t="s">
        <v>1887</v>
      </c>
      <c r="C11264" s="3">
        <v>4.3</v>
      </c>
      <c r="D11264" s="3">
        <v>24</v>
      </c>
      <c r="E11264" s="4">
        <v>2999</v>
      </c>
      <c r="F11264" s="4">
        <v>749</v>
      </c>
      <c r="G11264" s="3" t="s">
        <v>518</v>
      </c>
      <c r="H11264" s="3" t="s">
        <v>155</v>
      </c>
      <c r="I11264" s="5">
        <v>17087028</v>
      </c>
      <c r="J11264" s="6">
        <f t="shared" si="175"/>
        <v>17976</v>
      </c>
      <c r="K11264" s="7">
        <f>((Table4[[#This Row],[marked_price]]-Table4[[#This Row],[discounted_price]])/Table4[[#This Row],[marked_price]])*100</f>
        <v>75.025008336112037</v>
      </c>
    </row>
    <row r="11265" spans="1:11" x14ac:dyDescent="0.25">
      <c r="A11265" s="8" t="s">
        <v>1685</v>
      </c>
      <c r="B11265" s="8" t="s">
        <v>47</v>
      </c>
      <c r="C11265" s="8">
        <v>4.5</v>
      </c>
      <c r="D11265" s="8">
        <v>31</v>
      </c>
      <c r="E11265" s="9">
        <v>1999</v>
      </c>
      <c r="F11265" s="9">
        <v>599</v>
      </c>
      <c r="G11265" s="8" t="s">
        <v>283</v>
      </c>
      <c r="H11265" s="8" t="s">
        <v>155</v>
      </c>
      <c r="I11265" s="10">
        <v>14885702</v>
      </c>
      <c r="J11265" s="6">
        <f t="shared" si="175"/>
        <v>18569</v>
      </c>
      <c r="K11265" s="7">
        <f>((Table4[[#This Row],[marked_price]]-Table4[[#This Row],[discounted_price]])/Table4[[#This Row],[marked_price]])*100</f>
        <v>70.035017508754379</v>
      </c>
    </row>
    <row r="11266" spans="1:11" x14ac:dyDescent="0.25">
      <c r="A11266" s="3" t="s">
        <v>4476</v>
      </c>
      <c r="B11266" s="3" t="s">
        <v>68</v>
      </c>
      <c r="C11266" s="3">
        <v>4.4000000000000004</v>
      </c>
      <c r="D11266" s="3">
        <v>18</v>
      </c>
      <c r="E11266" s="4">
        <v>399</v>
      </c>
      <c r="F11266" s="4">
        <v>399</v>
      </c>
      <c r="G11266" s="3" t="s">
        <v>40</v>
      </c>
      <c r="H11266" s="3" t="s">
        <v>24</v>
      </c>
      <c r="I11266" s="5">
        <v>14920978</v>
      </c>
      <c r="J11266" s="6">
        <f t="shared" si="175"/>
        <v>7182</v>
      </c>
      <c r="K11266" s="7">
        <f>((Table4[[#This Row],[marked_price]]-Table4[[#This Row],[discounted_price]])/Table4[[#This Row],[marked_price]])*100</f>
        <v>0</v>
      </c>
    </row>
    <row r="11267" spans="1:11" x14ac:dyDescent="0.25">
      <c r="A11267" s="8" t="s">
        <v>9195</v>
      </c>
      <c r="B11267" s="8" t="s">
        <v>706</v>
      </c>
      <c r="C11267" s="8">
        <v>4.0999999999999996</v>
      </c>
      <c r="D11267" s="8">
        <v>36</v>
      </c>
      <c r="E11267" s="9">
        <v>1699</v>
      </c>
      <c r="F11267" s="9">
        <v>594</v>
      </c>
      <c r="G11267" s="8" t="s">
        <v>71</v>
      </c>
      <c r="H11267" s="8" t="s">
        <v>31</v>
      </c>
      <c r="I11267" s="10">
        <v>15887316</v>
      </c>
      <c r="J11267" s="6">
        <f t="shared" ref="J11267:J11330" si="176">D11267*F11267</f>
        <v>21384</v>
      </c>
      <c r="K11267" s="7">
        <f>((Table4[[#This Row],[marked_price]]-Table4[[#This Row],[discounted_price]])/Table4[[#This Row],[marked_price]])*100</f>
        <v>65.038257798705118</v>
      </c>
    </row>
    <row r="11268" spans="1:11" x14ac:dyDescent="0.25">
      <c r="A11268" s="3" t="s">
        <v>9196</v>
      </c>
      <c r="B11268" s="3" t="s">
        <v>603</v>
      </c>
      <c r="C11268" s="3">
        <v>4.0999999999999996</v>
      </c>
      <c r="D11268" s="3">
        <v>15</v>
      </c>
      <c r="E11268" s="4">
        <v>1199</v>
      </c>
      <c r="F11268" s="4">
        <v>719</v>
      </c>
      <c r="G11268" s="3" t="s">
        <v>27</v>
      </c>
      <c r="H11268" s="3" t="s">
        <v>34</v>
      </c>
      <c r="I11268" s="5">
        <v>17566706</v>
      </c>
      <c r="J11268" s="6">
        <f t="shared" si="176"/>
        <v>10785</v>
      </c>
      <c r="K11268" s="7">
        <f>((Table4[[#This Row],[marked_price]]-Table4[[#This Row],[discounted_price]])/Table4[[#This Row],[marked_price]])*100</f>
        <v>40.033361134278564</v>
      </c>
    </row>
    <row r="11269" spans="1:11" x14ac:dyDescent="0.25">
      <c r="A11269" s="8" t="s">
        <v>9197</v>
      </c>
      <c r="B11269" s="8" t="s">
        <v>123</v>
      </c>
      <c r="C11269" s="8">
        <v>4.2</v>
      </c>
      <c r="D11269" s="8">
        <v>131</v>
      </c>
      <c r="E11269" s="9">
        <v>899</v>
      </c>
      <c r="F11269" s="9">
        <v>359</v>
      </c>
      <c r="G11269" s="8" t="s">
        <v>27</v>
      </c>
      <c r="H11269" s="8" t="s">
        <v>24</v>
      </c>
      <c r="I11269" s="10">
        <v>13601716</v>
      </c>
      <c r="J11269" s="6">
        <f t="shared" si="176"/>
        <v>47029</v>
      </c>
      <c r="K11269" s="7">
        <f>((Table4[[#This Row],[marked_price]]-Table4[[#This Row],[discounted_price]])/Table4[[#This Row],[marked_price]])*100</f>
        <v>60.066740823136819</v>
      </c>
    </row>
    <row r="11270" spans="1:11" x14ac:dyDescent="0.25">
      <c r="A11270" s="3" t="s">
        <v>9198</v>
      </c>
      <c r="B11270" s="3" t="s">
        <v>9199</v>
      </c>
      <c r="C11270" s="3">
        <v>1.5</v>
      </c>
      <c r="D11270" s="3">
        <v>2</v>
      </c>
      <c r="E11270" s="4">
        <v>3499</v>
      </c>
      <c r="F11270" s="4">
        <v>1349</v>
      </c>
      <c r="G11270" s="3" t="s">
        <v>13</v>
      </c>
      <c r="H11270" s="3" t="s">
        <v>2583</v>
      </c>
      <c r="I11270" s="5">
        <v>18210742</v>
      </c>
      <c r="J11270" s="6">
        <f t="shared" si="176"/>
        <v>2698</v>
      </c>
      <c r="K11270" s="7">
        <f>((Table4[[#This Row],[marked_price]]-Table4[[#This Row],[discounted_price]])/Table4[[#This Row],[marked_price]])*100</f>
        <v>61.446127464989999</v>
      </c>
    </row>
    <row r="11271" spans="1:11" x14ac:dyDescent="0.25">
      <c r="A11271" s="8" t="s">
        <v>9200</v>
      </c>
      <c r="B11271" s="8" t="s">
        <v>3872</v>
      </c>
      <c r="C11271" s="8">
        <v>3.8</v>
      </c>
      <c r="D11271" s="8">
        <v>6</v>
      </c>
      <c r="E11271" s="9">
        <v>1999</v>
      </c>
      <c r="F11271" s="9">
        <v>899</v>
      </c>
      <c r="G11271" s="8" t="s">
        <v>20</v>
      </c>
      <c r="H11271" s="8" t="s">
        <v>884</v>
      </c>
      <c r="I11271" s="10">
        <v>17174392</v>
      </c>
      <c r="J11271" s="6">
        <f t="shared" si="176"/>
        <v>5394</v>
      </c>
      <c r="K11271" s="7">
        <f>((Table4[[#This Row],[marked_price]]-Table4[[#This Row],[discounted_price]])/Table4[[#This Row],[marked_price]])*100</f>
        <v>55.027513756878442</v>
      </c>
    </row>
    <row r="11272" spans="1:11" x14ac:dyDescent="0.25">
      <c r="A11272" s="3" t="s">
        <v>2227</v>
      </c>
      <c r="B11272" s="3" t="s">
        <v>1502</v>
      </c>
      <c r="C11272" s="3">
        <v>4.2</v>
      </c>
      <c r="D11272" s="3">
        <v>54</v>
      </c>
      <c r="E11272" s="4">
        <v>999</v>
      </c>
      <c r="F11272" s="4">
        <v>779</v>
      </c>
      <c r="G11272" s="3" t="s">
        <v>337</v>
      </c>
      <c r="H11272" s="3" t="s">
        <v>1522</v>
      </c>
      <c r="I11272" s="5">
        <v>14539986</v>
      </c>
      <c r="J11272" s="6">
        <f t="shared" si="176"/>
        <v>42066</v>
      </c>
      <c r="K11272" s="7">
        <f>((Table4[[#This Row],[marked_price]]-Table4[[#This Row],[discounted_price]])/Table4[[#This Row],[marked_price]])*100</f>
        <v>22.022022022022021</v>
      </c>
    </row>
    <row r="11273" spans="1:11" x14ac:dyDescent="0.25">
      <c r="A11273" s="8" t="s">
        <v>9201</v>
      </c>
      <c r="B11273" s="8" t="s">
        <v>359</v>
      </c>
      <c r="C11273" s="8">
        <v>4.3</v>
      </c>
      <c r="D11273" s="8">
        <v>27</v>
      </c>
      <c r="E11273" s="9">
        <v>599</v>
      </c>
      <c r="F11273" s="9">
        <v>245</v>
      </c>
      <c r="G11273" s="8" t="s">
        <v>40</v>
      </c>
      <c r="H11273" s="8" t="s">
        <v>24</v>
      </c>
      <c r="I11273" s="10">
        <v>18192592</v>
      </c>
      <c r="J11273" s="6">
        <f t="shared" si="176"/>
        <v>6615</v>
      </c>
      <c r="K11273" s="7">
        <f>((Table4[[#This Row],[marked_price]]-Table4[[#This Row],[discounted_price]])/Table4[[#This Row],[marked_price]])*100</f>
        <v>59.098497495826372</v>
      </c>
    </row>
    <row r="11274" spans="1:11" x14ac:dyDescent="0.25">
      <c r="A11274" s="3" t="s">
        <v>9202</v>
      </c>
      <c r="B11274" s="3" t="s">
        <v>9203</v>
      </c>
      <c r="C11274" s="3">
        <v>4</v>
      </c>
      <c r="D11274" s="3">
        <v>1500</v>
      </c>
      <c r="E11274" s="4">
        <v>949</v>
      </c>
      <c r="F11274" s="4">
        <v>949</v>
      </c>
      <c r="G11274" s="3" t="s">
        <v>542</v>
      </c>
      <c r="H11274" s="3" t="s">
        <v>543</v>
      </c>
      <c r="I11274" s="5">
        <v>4928220</v>
      </c>
      <c r="J11274" s="6">
        <f t="shared" si="176"/>
        <v>1423500</v>
      </c>
      <c r="K11274" s="7">
        <f>((Table4[[#This Row],[marked_price]]-Table4[[#This Row],[discounted_price]])/Table4[[#This Row],[marked_price]])*100</f>
        <v>0</v>
      </c>
    </row>
    <row r="11275" spans="1:11" x14ac:dyDescent="0.25">
      <c r="A11275" s="8" t="s">
        <v>9204</v>
      </c>
      <c r="B11275" s="8" t="s">
        <v>33</v>
      </c>
      <c r="C11275" s="8">
        <v>4.2</v>
      </c>
      <c r="D11275" s="8">
        <v>482</v>
      </c>
      <c r="E11275" s="9">
        <v>1499</v>
      </c>
      <c r="F11275" s="9">
        <v>524</v>
      </c>
      <c r="G11275" s="8" t="s">
        <v>27</v>
      </c>
      <c r="H11275" s="8" t="s">
        <v>34</v>
      </c>
      <c r="I11275" s="10">
        <v>2521912</v>
      </c>
      <c r="J11275" s="6">
        <f t="shared" si="176"/>
        <v>252568</v>
      </c>
      <c r="K11275" s="7">
        <f>((Table4[[#This Row],[marked_price]]-Table4[[#This Row],[discounted_price]])/Table4[[#This Row],[marked_price]])*100</f>
        <v>65.043362241494336</v>
      </c>
    </row>
    <row r="11276" spans="1:11" x14ac:dyDescent="0.25">
      <c r="A11276" s="3" t="s">
        <v>1685</v>
      </c>
      <c r="B11276" s="3" t="s">
        <v>462</v>
      </c>
      <c r="C11276" s="3">
        <v>4.0999999999999996</v>
      </c>
      <c r="D11276" s="3">
        <v>839</v>
      </c>
      <c r="E11276" s="4">
        <v>1799</v>
      </c>
      <c r="F11276" s="4">
        <v>593</v>
      </c>
      <c r="G11276" s="3" t="s">
        <v>768</v>
      </c>
      <c r="H11276" s="3" t="s">
        <v>155</v>
      </c>
      <c r="I11276" s="5">
        <v>5523552</v>
      </c>
      <c r="J11276" s="6">
        <f t="shared" si="176"/>
        <v>497527</v>
      </c>
      <c r="K11276" s="7">
        <f>((Table4[[#This Row],[marked_price]]-Table4[[#This Row],[discounted_price]])/Table4[[#This Row],[marked_price]])*100</f>
        <v>67.037242912729283</v>
      </c>
    </row>
    <row r="11277" spans="1:11" x14ac:dyDescent="0.25">
      <c r="A11277" s="8" t="s">
        <v>9205</v>
      </c>
      <c r="B11277" s="8" t="s">
        <v>1137</v>
      </c>
      <c r="C11277" s="8">
        <v>4.0999999999999996</v>
      </c>
      <c r="D11277" s="8">
        <v>307</v>
      </c>
      <c r="E11277" s="9">
        <v>479</v>
      </c>
      <c r="F11277" s="9">
        <v>311</v>
      </c>
      <c r="G11277" s="8" t="s">
        <v>13</v>
      </c>
      <c r="H11277" s="8" t="s">
        <v>3321</v>
      </c>
      <c r="I11277" s="10">
        <v>1452947</v>
      </c>
      <c r="J11277" s="6">
        <f t="shared" si="176"/>
        <v>95477</v>
      </c>
      <c r="K11277" s="7">
        <f>((Table4[[#This Row],[marked_price]]-Table4[[#This Row],[discounted_price]])/Table4[[#This Row],[marked_price]])*100</f>
        <v>35.073068893528188</v>
      </c>
    </row>
    <row r="11278" spans="1:11" x14ac:dyDescent="0.25">
      <c r="A11278" s="3" t="s">
        <v>1017</v>
      </c>
      <c r="B11278" s="3" t="s">
        <v>68</v>
      </c>
      <c r="C11278" s="3">
        <v>4.2</v>
      </c>
      <c r="D11278" s="3">
        <v>110</v>
      </c>
      <c r="E11278" s="4">
        <v>599</v>
      </c>
      <c r="F11278" s="4">
        <v>599</v>
      </c>
      <c r="G11278" s="3" t="s">
        <v>20</v>
      </c>
      <c r="H11278" s="3" t="s">
        <v>72</v>
      </c>
      <c r="I11278" s="5">
        <v>15119204</v>
      </c>
      <c r="J11278" s="6">
        <f t="shared" si="176"/>
        <v>65890</v>
      </c>
      <c r="K11278" s="7">
        <f>((Table4[[#This Row],[marked_price]]-Table4[[#This Row],[discounted_price]])/Table4[[#This Row],[marked_price]])*100</f>
        <v>0</v>
      </c>
    </row>
    <row r="11279" spans="1:11" x14ac:dyDescent="0.25">
      <c r="A11279" s="8" t="s">
        <v>9206</v>
      </c>
      <c r="B11279" s="8" t="s">
        <v>149</v>
      </c>
      <c r="C11279" s="8">
        <v>4.4000000000000004</v>
      </c>
      <c r="D11279" s="8">
        <v>153</v>
      </c>
      <c r="E11279" s="9">
        <v>1999</v>
      </c>
      <c r="F11279" s="9">
        <v>979</v>
      </c>
      <c r="G11279" s="8" t="s">
        <v>71</v>
      </c>
      <c r="H11279" s="8" t="s">
        <v>31</v>
      </c>
      <c r="I11279" s="10">
        <v>14087598</v>
      </c>
      <c r="J11279" s="6">
        <f t="shared" si="176"/>
        <v>149787</v>
      </c>
      <c r="K11279" s="7">
        <f>((Table4[[#This Row],[marked_price]]-Table4[[#This Row],[discounted_price]])/Table4[[#This Row],[marked_price]])*100</f>
        <v>51.025512756378191</v>
      </c>
    </row>
    <row r="11280" spans="1:11" x14ac:dyDescent="0.25">
      <c r="A11280" s="3" t="s">
        <v>9207</v>
      </c>
      <c r="B11280" s="3" t="s">
        <v>294</v>
      </c>
      <c r="C11280" s="3">
        <v>4.3</v>
      </c>
      <c r="D11280" s="3">
        <v>16</v>
      </c>
      <c r="E11280" s="4">
        <v>2799</v>
      </c>
      <c r="F11280" s="4">
        <v>1539</v>
      </c>
      <c r="G11280" s="3" t="s">
        <v>716</v>
      </c>
      <c r="H11280" s="3" t="s">
        <v>49</v>
      </c>
      <c r="I11280" s="5">
        <v>15929660</v>
      </c>
      <c r="J11280" s="6">
        <f t="shared" si="176"/>
        <v>24624</v>
      </c>
      <c r="K11280" s="7">
        <f>((Table4[[#This Row],[marked_price]]-Table4[[#This Row],[discounted_price]])/Table4[[#This Row],[marked_price]])*100</f>
        <v>45.016077170418008</v>
      </c>
    </row>
    <row r="11281" spans="1:11" x14ac:dyDescent="0.25">
      <c r="A11281" s="8" t="s">
        <v>9208</v>
      </c>
      <c r="B11281" s="8" t="s">
        <v>4410</v>
      </c>
      <c r="C11281" s="8">
        <v>4.3</v>
      </c>
      <c r="D11281" s="8">
        <v>626</v>
      </c>
      <c r="E11281" s="9">
        <v>250</v>
      </c>
      <c r="F11281" s="9">
        <v>232</v>
      </c>
      <c r="G11281" s="8" t="s">
        <v>13</v>
      </c>
      <c r="H11281" s="8" t="s">
        <v>2428</v>
      </c>
      <c r="I11281" s="10">
        <v>14410334</v>
      </c>
      <c r="J11281" s="6">
        <f t="shared" si="176"/>
        <v>145232</v>
      </c>
      <c r="K11281" s="7">
        <f>((Table4[[#This Row],[marked_price]]-Table4[[#This Row],[discounted_price]])/Table4[[#This Row],[marked_price]])*100</f>
        <v>7.1999999999999993</v>
      </c>
    </row>
    <row r="11282" spans="1:11" x14ac:dyDescent="0.25">
      <c r="A11282" s="3" t="s">
        <v>9209</v>
      </c>
      <c r="B11282" s="3" t="s">
        <v>9210</v>
      </c>
      <c r="C11282" s="3">
        <v>4.8</v>
      </c>
      <c r="D11282" s="3">
        <v>6</v>
      </c>
      <c r="E11282" s="4">
        <v>3000</v>
      </c>
      <c r="F11282" s="4">
        <v>3000</v>
      </c>
      <c r="G11282" s="3" t="s">
        <v>3902</v>
      </c>
      <c r="H11282" s="3" t="s">
        <v>1518</v>
      </c>
      <c r="I11282" s="5">
        <v>13861354</v>
      </c>
      <c r="J11282" s="6">
        <f t="shared" si="176"/>
        <v>18000</v>
      </c>
      <c r="K11282" s="7">
        <f>((Table4[[#This Row],[marked_price]]-Table4[[#This Row],[discounted_price]])/Table4[[#This Row],[marked_price]])*100</f>
        <v>0</v>
      </c>
    </row>
    <row r="11283" spans="1:11" x14ac:dyDescent="0.25">
      <c r="A11283" s="8" t="s">
        <v>9211</v>
      </c>
      <c r="B11283" s="8" t="s">
        <v>4453</v>
      </c>
      <c r="C11283" s="8">
        <v>4.3</v>
      </c>
      <c r="D11283" s="8">
        <v>167</v>
      </c>
      <c r="E11283" s="9">
        <v>4495</v>
      </c>
      <c r="F11283" s="9">
        <v>3685</v>
      </c>
      <c r="G11283" s="8" t="s">
        <v>13</v>
      </c>
      <c r="H11283" s="8" t="s">
        <v>352</v>
      </c>
      <c r="I11283" s="10">
        <v>13507858</v>
      </c>
      <c r="J11283" s="6">
        <f t="shared" si="176"/>
        <v>615395</v>
      </c>
      <c r="K11283" s="7">
        <f>((Table4[[#This Row],[marked_price]]-Table4[[#This Row],[discounted_price]])/Table4[[#This Row],[marked_price]])*100</f>
        <v>18.020022246941046</v>
      </c>
    </row>
    <row r="11284" spans="1:11" x14ac:dyDescent="0.25">
      <c r="A11284" s="3" t="s">
        <v>2431</v>
      </c>
      <c r="B11284" s="3" t="s">
        <v>6006</v>
      </c>
      <c r="C11284" s="3">
        <v>4</v>
      </c>
      <c r="D11284" s="3">
        <v>122</v>
      </c>
      <c r="E11284" s="4">
        <v>999</v>
      </c>
      <c r="F11284" s="4">
        <v>619</v>
      </c>
      <c r="G11284" s="3" t="s">
        <v>999</v>
      </c>
      <c r="H11284" s="3" t="s">
        <v>1522</v>
      </c>
      <c r="I11284" s="5">
        <v>13927012</v>
      </c>
      <c r="J11284" s="6">
        <f t="shared" si="176"/>
        <v>75518</v>
      </c>
      <c r="K11284" s="7">
        <f>((Table4[[#This Row],[marked_price]]-Table4[[#This Row],[discounted_price]])/Table4[[#This Row],[marked_price]])*100</f>
        <v>38.038038038038039</v>
      </c>
    </row>
    <row r="11285" spans="1:11" x14ac:dyDescent="0.25">
      <c r="A11285" s="8" t="s">
        <v>9212</v>
      </c>
      <c r="B11285" s="8" t="s">
        <v>123</v>
      </c>
      <c r="C11285" s="8">
        <v>4</v>
      </c>
      <c r="D11285" s="8">
        <v>440</v>
      </c>
      <c r="E11285" s="9">
        <v>899</v>
      </c>
      <c r="F11285" s="9">
        <v>359</v>
      </c>
      <c r="G11285" s="8" t="s">
        <v>27</v>
      </c>
      <c r="H11285" s="8" t="s">
        <v>24</v>
      </c>
      <c r="I11285" s="10">
        <v>1237053</v>
      </c>
      <c r="J11285" s="6">
        <f t="shared" si="176"/>
        <v>157960</v>
      </c>
      <c r="K11285" s="7">
        <f>((Table4[[#This Row],[marked_price]]-Table4[[#This Row],[discounted_price]])/Table4[[#This Row],[marked_price]])*100</f>
        <v>60.066740823136819</v>
      </c>
    </row>
    <row r="11286" spans="1:11" x14ac:dyDescent="0.25">
      <c r="A11286" s="3" t="s">
        <v>9213</v>
      </c>
      <c r="B11286" s="3" t="s">
        <v>91</v>
      </c>
      <c r="C11286" s="3">
        <v>4.0999999999999996</v>
      </c>
      <c r="D11286" s="3">
        <v>140</v>
      </c>
      <c r="E11286" s="4">
        <v>4499</v>
      </c>
      <c r="F11286" s="4">
        <v>2474</v>
      </c>
      <c r="G11286" s="3" t="s">
        <v>20</v>
      </c>
      <c r="H11286" s="3" t="s">
        <v>60</v>
      </c>
      <c r="I11286" s="5">
        <v>13736952</v>
      </c>
      <c r="J11286" s="6">
        <f t="shared" si="176"/>
        <v>346360</v>
      </c>
      <c r="K11286" s="7">
        <f>((Table4[[#This Row],[marked_price]]-Table4[[#This Row],[discounted_price]])/Table4[[#This Row],[marked_price]])*100</f>
        <v>45.01000222271616</v>
      </c>
    </row>
    <row r="11287" spans="1:11" x14ac:dyDescent="0.25">
      <c r="A11287" s="8" t="s">
        <v>9214</v>
      </c>
      <c r="B11287" s="8" t="s">
        <v>328</v>
      </c>
      <c r="C11287" s="8">
        <v>4.5</v>
      </c>
      <c r="D11287" s="8">
        <v>11</v>
      </c>
      <c r="E11287" s="9">
        <v>2299</v>
      </c>
      <c r="F11287" s="9">
        <v>1839</v>
      </c>
      <c r="G11287" s="8" t="s">
        <v>976</v>
      </c>
      <c r="H11287" s="8" t="s">
        <v>226</v>
      </c>
      <c r="I11287" s="10">
        <v>17050916</v>
      </c>
      <c r="J11287" s="6">
        <f t="shared" si="176"/>
        <v>20229</v>
      </c>
      <c r="K11287" s="7">
        <f>((Table4[[#This Row],[marked_price]]-Table4[[#This Row],[discounted_price]])/Table4[[#This Row],[marked_price]])*100</f>
        <v>20.008699434536755</v>
      </c>
    </row>
    <row r="11288" spans="1:11" x14ac:dyDescent="0.25">
      <c r="A11288" s="3" t="s">
        <v>9215</v>
      </c>
      <c r="B11288" s="3" t="s">
        <v>111</v>
      </c>
      <c r="C11288" s="3">
        <v>4.3</v>
      </c>
      <c r="D11288" s="3">
        <v>124</v>
      </c>
      <c r="E11288" s="4">
        <v>1399</v>
      </c>
      <c r="F11288" s="4">
        <v>629</v>
      </c>
      <c r="G11288" s="3" t="s">
        <v>112</v>
      </c>
      <c r="H11288" s="3" t="s">
        <v>24</v>
      </c>
      <c r="I11288" s="5">
        <v>9973213</v>
      </c>
      <c r="J11288" s="6">
        <f t="shared" si="176"/>
        <v>77996</v>
      </c>
      <c r="K11288" s="7">
        <f>((Table4[[#This Row],[marked_price]]-Table4[[#This Row],[discounted_price]])/Table4[[#This Row],[marked_price]])*100</f>
        <v>55.039313795568269</v>
      </c>
    </row>
    <row r="11289" spans="1:11" x14ac:dyDescent="0.25">
      <c r="A11289" s="8" t="s">
        <v>7408</v>
      </c>
      <c r="B11289" s="8" t="s">
        <v>652</v>
      </c>
      <c r="C11289" s="8">
        <v>3.5</v>
      </c>
      <c r="D11289" s="8">
        <v>25</v>
      </c>
      <c r="E11289" s="9">
        <v>999</v>
      </c>
      <c r="F11289" s="9">
        <v>349</v>
      </c>
      <c r="G11289" s="8" t="s">
        <v>71</v>
      </c>
      <c r="H11289" s="8" t="s">
        <v>72</v>
      </c>
      <c r="I11289" s="10">
        <v>17455736</v>
      </c>
      <c r="J11289" s="6">
        <f t="shared" si="176"/>
        <v>8725</v>
      </c>
      <c r="K11289" s="7">
        <f>((Table4[[#This Row],[marked_price]]-Table4[[#This Row],[discounted_price]])/Table4[[#This Row],[marked_price]])*100</f>
        <v>65.06506506506507</v>
      </c>
    </row>
    <row r="11290" spans="1:11" x14ac:dyDescent="0.25">
      <c r="A11290" s="3" t="s">
        <v>6685</v>
      </c>
      <c r="B11290" s="3" t="s">
        <v>1185</v>
      </c>
      <c r="C11290" s="3">
        <v>4</v>
      </c>
      <c r="D11290" s="3">
        <v>18</v>
      </c>
      <c r="E11290" s="4">
        <v>2499</v>
      </c>
      <c r="F11290" s="4">
        <v>1249</v>
      </c>
      <c r="G11290" s="3" t="s">
        <v>337</v>
      </c>
      <c r="H11290" s="3" t="s">
        <v>1522</v>
      </c>
      <c r="I11290" s="5">
        <v>14111128</v>
      </c>
      <c r="J11290" s="6">
        <f t="shared" si="176"/>
        <v>22482</v>
      </c>
      <c r="K11290" s="7">
        <f>((Table4[[#This Row],[marked_price]]-Table4[[#This Row],[discounted_price]])/Table4[[#This Row],[marked_price]])*100</f>
        <v>50.020008003201276</v>
      </c>
    </row>
    <row r="11291" spans="1:11" x14ac:dyDescent="0.25">
      <c r="A11291" s="8" t="s">
        <v>9216</v>
      </c>
      <c r="B11291" s="8" t="s">
        <v>213</v>
      </c>
      <c r="C11291" s="8">
        <v>4.5</v>
      </c>
      <c r="D11291" s="8">
        <v>243</v>
      </c>
      <c r="E11291" s="9">
        <v>1799</v>
      </c>
      <c r="F11291" s="9">
        <v>1781</v>
      </c>
      <c r="G11291" s="8" t="s">
        <v>9217</v>
      </c>
      <c r="H11291" s="8" t="s">
        <v>64</v>
      </c>
      <c r="I11291" s="10">
        <v>7340700</v>
      </c>
      <c r="J11291" s="6">
        <f t="shared" si="176"/>
        <v>432783</v>
      </c>
      <c r="K11291" s="7">
        <f>((Table4[[#This Row],[marked_price]]-Table4[[#This Row],[discounted_price]])/Table4[[#This Row],[marked_price]])*100</f>
        <v>1.0005558643690939</v>
      </c>
    </row>
    <row r="11292" spans="1:11" x14ac:dyDescent="0.25">
      <c r="A11292" s="3" t="s">
        <v>4305</v>
      </c>
      <c r="B11292" s="3" t="s">
        <v>4542</v>
      </c>
      <c r="C11292" s="3">
        <v>3.4</v>
      </c>
      <c r="D11292" s="3">
        <v>354</v>
      </c>
      <c r="E11292" s="4">
        <v>1294</v>
      </c>
      <c r="F11292" s="4">
        <v>647</v>
      </c>
      <c r="G11292" s="3" t="s">
        <v>40</v>
      </c>
      <c r="H11292" s="3" t="s">
        <v>31</v>
      </c>
      <c r="I11292" s="5">
        <v>13740098</v>
      </c>
      <c r="J11292" s="6">
        <f t="shared" si="176"/>
        <v>229038</v>
      </c>
      <c r="K11292" s="7">
        <f>((Table4[[#This Row],[marked_price]]-Table4[[#This Row],[discounted_price]])/Table4[[#This Row],[marked_price]])*100</f>
        <v>50</v>
      </c>
    </row>
    <row r="11293" spans="1:11" x14ac:dyDescent="0.25">
      <c r="A11293" s="8" t="s">
        <v>9218</v>
      </c>
      <c r="B11293" s="8" t="s">
        <v>5391</v>
      </c>
      <c r="C11293" s="8">
        <v>4.4000000000000004</v>
      </c>
      <c r="D11293" s="8">
        <v>53</v>
      </c>
      <c r="E11293" s="9">
        <v>198</v>
      </c>
      <c r="F11293" s="9">
        <v>158</v>
      </c>
      <c r="G11293" s="8" t="s">
        <v>118</v>
      </c>
      <c r="H11293" s="8" t="s">
        <v>3416</v>
      </c>
      <c r="I11293" s="10">
        <v>16832844</v>
      </c>
      <c r="J11293" s="6">
        <f t="shared" si="176"/>
        <v>8374</v>
      </c>
      <c r="K11293" s="7">
        <f>((Table4[[#This Row],[marked_price]]-Table4[[#This Row],[discounted_price]])/Table4[[#This Row],[marked_price]])*100</f>
        <v>20.202020202020201</v>
      </c>
    </row>
    <row r="11294" spans="1:11" x14ac:dyDescent="0.25">
      <c r="A11294" s="3" t="s">
        <v>2517</v>
      </c>
      <c r="B11294" s="3" t="s">
        <v>1200</v>
      </c>
      <c r="C11294" s="3">
        <v>4.7</v>
      </c>
      <c r="D11294" s="3">
        <v>25</v>
      </c>
      <c r="E11294" s="4">
        <v>2599</v>
      </c>
      <c r="F11294" s="4">
        <v>1351</v>
      </c>
      <c r="G11294" s="3" t="s">
        <v>412</v>
      </c>
      <c r="H11294" s="3" t="s">
        <v>413</v>
      </c>
      <c r="I11294" s="5">
        <v>10783356</v>
      </c>
      <c r="J11294" s="6">
        <f t="shared" si="176"/>
        <v>33775</v>
      </c>
      <c r="K11294" s="7">
        <f>((Table4[[#This Row],[marked_price]]-Table4[[#This Row],[discounted_price]])/Table4[[#This Row],[marked_price]])*100</f>
        <v>48.018468641785297</v>
      </c>
    </row>
    <row r="11295" spans="1:11" x14ac:dyDescent="0.25">
      <c r="A11295" s="8" t="s">
        <v>662</v>
      </c>
      <c r="B11295" s="8" t="s">
        <v>1592</v>
      </c>
      <c r="C11295" s="8">
        <v>4.2</v>
      </c>
      <c r="D11295" s="8">
        <v>368</v>
      </c>
      <c r="E11295" s="9">
        <v>1899</v>
      </c>
      <c r="F11295" s="9">
        <v>1519</v>
      </c>
      <c r="G11295" s="8" t="s">
        <v>100</v>
      </c>
      <c r="H11295" s="8" t="s">
        <v>72</v>
      </c>
      <c r="I11295" s="10">
        <v>11369616</v>
      </c>
      <c r="J11295" s="6">
        <f t="shared" si="176"/>
        <v>558992</v>
      </c>
      <c r="K11295" s="7">
        <f>((Table4[[#This Row],[marked_price]]-Table4[[#This Row],[discounted_price]])/Table4[[#This Row],[marked_price]])*100</f>
        <v>20.01053185887309</v>
      </c>
    </row>
    <row r="11296" spans="1:11" x14ac:dyDescent="0.25">
      <c r="A11296" s="3" t="s">
        <v>9219</v>
      </c>
      <c r="B11296" s="3" t="s">
        <v>3009</v>
      </c>
      <c r="C11296" s="3">
        <v>2.2999999999999998</v>
      </c>
      <c r="D11296" s="3">
        <v>3</v>
      </c>
      <c r="E11296" s="4">
        <v>3199</v>
      </c>
      <c r="F11296" s="4">
        <v>2719</v>
      </c>
      <c r="G11296" s="3" t="s">
        <v>27</v>
      </c>
      <c r="H11296" s="3" t="s">
        <v>31</v>
      </c>
      <c r="I11296" s="5">
        <v>17800864</v>
      </c>
      <c r="J11296" s="6">
        <f t="shared" si="176"/>
        <v>8157</v>
      </c>
      <c r="K11296" s="7">
        <f>((Table4[[#This Row],[marked_price]]-Table4[[#This Row],[discounted_price]])/Table4[[#This Row],[marked_price]])*100</f>
        <v>15.004688965301657</v>
      </c>
    </row>
    <row r="11297" spans="1:11" x14ac:dyDescent="0.25">
      <c r="A11297" s="8" t="s">
        <v>7051</v>
      </c>
      <c r="B11297" s="8" t="s">
        <v>1312</v>
      </c>
      <c r="C11297" s="8">
        <v>4.4000000000000004</v>
      </c>
      <c r="D11297" s="8">
        <v>74</v>
      </c>
      <c r="E11297" s="9">
        <v>3199</v>
      </c>
      <c r="F11297" s="9">
        <v>2559</v>
      </c>
      <c r="G11297" s="8" t="s">
        <v>9070</v>
      </c>
      <c r="H11297" s="8" t="s">
        <v>103</v>
      </c>
      <c r="I11297" s="10">
        <v>2241352</v>
      </c>
      <c r="J11297" s="6">
        <f t="shared" si="176"/>
        <v>189366</v>
      </c>
      <c r="K11297" s="7">
        <f>((Table4[[#This Row],[marked_price]]-Table4[[#This Row],[discounted_price]])/Table4[[#This Row],[marked_price]])*100</f>
        <v>20.006251953735543</v>
      </c>
    </row>
    <row r="11298" spans="1:11" x14ac:dyDescent="0.25">
      <c r="A11298" s="3" t="s">
        <v>1429</v>
      </c>
      <c r="B11298" s="3" t="s">
        <v>1430</v>
      </c>
      <c r="C11298" s="3">
        <v>4</v>
      </c>
      <c r="D11298" s="3">
        <v>259</v>
      </c>
      <c r="E11298" s="4">
        <v>1999</v>
      </c>
      <c r="F11298" s="4">
        <v>399</v>
      </c>
      <c r="G11298" s="3" t="s">
        <v>13</v>
      </c>
      <c r="H11298" s="3" t="s">
        <v>657</v>
      </c>
      <c r="I11298" s="5">
        <v>14707228</v>
      </c>
      <c r="J11298" s="6">
        <f t="shared" si="176"/>
        <v>103341</v>
      </c>
      <c r="K11298" s="7">
        <f>((Table4[[#This Row],[marked_price]]-Table4[[#This Row],[discounted_price]])/Table4[[#This Row],[marked_price]])*100</f>
        <v>80.040020010004994</v>
      </c>
    </row>
    <row r="11299" spans="1:11" x14ac:dyDescent="0.25">
      <c r="A11299" s="8" t="s">
        <v>1781</v>
      </c>
      <c r="B11299" s="8" t="s">
        <v>328</v>
      </c>
      <c r="C11299" s="8">
        <v>4.8</v>
      </c>
      <c r="D11299" s="8">
        <v>5</v>
      </c>
      <c r="E11299" s="9">
        <v>1999</v>
      </c>
      <c r="F11299" s="9">
        <v>1199</v>
      </c>
      <c r="G11299" s="8" t="s">
        <v>899</v>
      </c>
      <c r="H11299" s="8" t="s">
        <v>155</v>
      </c>
      <c r="I11299" s="10">
        <v>16322524</v>
      </c>
      <c r="J11299" s="6">
        <f t="shared" si="176"/>
        <v>5995</v>
      </c>
      <c r="K11299" s="7">
        <f>((Table4[[#This Row],[marked_price]]-Table4[[#This Row],[discounted_price]])/Table4[[#This Row],[marked_price]])*100</f>
        <v>40.020010005002497</v>
      </c>
    </row>
    <row r="11300" spans="1:11" x14ac:dyDescent="0.25">
      <c r="A11300" s="3" t="s">
        <v>9220</v>
      </c>
      <c r="B11300" s="3" t="s">
        <v>436</v>
      </c>
      <c r="C11300" s="3">
        <v>3.4</v>
      </c>
      <c r="D11300" s="3">
        <v>9</v>
      </c>
      <c r="E11300" s="4">
        <v>2590</v>
      </c>
      <c r="F11300" s="4">
        <v>2201</v>
      </c>
      <c r="G11300" s="3" t="s">
        <v>48</v>
      </c>
      <c r="H11300" s="3" t="s">
        <v>226</v>
      </c>
      <c r="I11300" s="5">
        <v>17607830</v>
      </c>
      <c r="J11300" s="6">
        <f t="shared" si="176"/>
        <v>19809</v>
      </c>
      <c r="K11300" s="7">
        <f>((Table4[[#This Row],[marked_price]]-Table4[[#This Row],[discounted_price]])/Table4[[#This Row],[marked_price]])*100</f>
        <v>15.019305019305019</v>
      </c>
    </row>
    <row r="11301" spans="1:11" x14ac:dyDescent="0.25">
      <c r="A11301" s="8" t="s">
        <v>834</v>
      </c>
      <c r="B11301" s="8" t="s">
        <v>123</v>
      </c>
      <c r="C11301" s="8">
        <v>4.2</v>
      </c>
      <c r="D11301" s="8">
        <v>97</v>
      </c>
      <c r="E11301" s="9">
        <v>2199</v>
      </c>
      <c r="F11301" s="9">
        <v>879</v>
      </c>
      <c r="G11301" s="8" t="s">
        <v>13</v>
      </c>
      <c r="H11301" s="8" t="s">
        <v>97</v>
      </c>
      <c r="I11301" s="10">
        <v>12506382</v>
      </c>
      <c r="J11301" s="6">
        <f t="shared" si="176"/>
        <v>85263</v>
      </c>
      <c r="K11301" s="7">
        <f>((Table4[[#This Row],[marked_price]]-Table4[[#This Row],[discounted_price]])/Table4[[#This Row],[marked_price]])*100</f>
        <v>60.027285129604365</v>
      </c>
    </row>
    <row r="11302" spans="1:11" x14ac:dyDescent="0.25">
      <c r="A11302" s="3" t="s">
        <v>8702</v>
      </c>
      <c r="B11302" s="3" t="s">
        <v>887</v>
      </c>
      <c r="C11302" s="3">
        <v>4.2</v>
      </c>
      <c r="D11302" s="3">
        <v>218</v>
      </c>
      <c r="E11302" s="4">
        <v>2299</v>
      </c>
      <c r="F11302" s="4">
        <v>2276</v>
      </c>
      <c r="G11302" s="3" t="s">
        <v>976</v>
      </c>
      <c r="H11302" s="3" t="s">
        <v>49</v>
      </c>
      <c r="I11302" s="5">
        <v>2200593</v>
      </c>
      <c r="J11302" s="6">
        <f t="shared" si="176"/>
        <v>496168</v>
      </c>
      <c r="K11302" s="7">
        <f>((Table4[[#This Row],[marked_price]]-Table4[[#This Row],[discounted_price]])/Table4[[#This Row],[marked_price]])*100</f>
        <v>1.0004349717268377</v>
      </c>
    </row>
    <row r="11303" spans="1:11" x14ac:dyDescent="0.25">
      <c r="A11303" s="8" t="s">
        <v>9221</v>
      </c>
      <c r="B11303" s="8" t="s">
        <v>26</v>
      </c>
      <c r="C11303" s="8">
        <v>3.4</v>
      </c>
      <c r="D11303" s="8">
        <v>14</v>
      </c>
      <c r="E11303" s="9">
        <v>2099</v>
      </c>
      <c r="F11303" s="9">
        <v>1259</v>
      </c>
      <c r="G11303" s="8" t="s">
        <v>20</v>
      </c>
      <c r="H11303" s="8" t="s">
        <v>421</v>
      </c>
      <c r="I11303" s="10">
        <v>14703886</v>
      </c>
      <c r="J11303" s="6">
        <f t="shared" si="176"/>
        <v>17626</v>
      </c>
      <c r="K11303" s="7">
        <f>((Table4[[#This Row],[marked_price]]-Table4[[#This Row],[discounted_price]])/Table4[[#This Row],[marked_price]])*100</f>
        <v>40.01905669366365</v>
      </c>
    </row>
    <row r="11304" spans="1:11" x14ac:dyDescent="0.25">
      <c r="A11304" s="3" t="s">
        <v>9222</v>
      </c>
      <c r="B11304" s="3" t="s">
        <v>91</v>
      </c>
      <c r="C11304" s="3">
        <v>3.4</v>
      </c>
      <c r="D11304" s="3">
        <v>8</v>
      </c>
      <c r="E11304" s="4">
        <v>3499</v>
      </c>
      <c r="F11304" s="4">
        <v>2449</v>
      </c>
      <c r="G11304" s="3" t="s">
        <v>27</v>
      </c>
      <c r="H11304" s="3" t="s">
        <v>421</v>
      </c>
      <c r="I11304" s="5">
        <v>16755384</v>
      </c>
      <c r="J11304" s="6">
        <f t="shared" si="176"/>
        <v>19592</v>
      </c>
      <c r="K11304" s="7">
        <f>((Table4[[#This Row],[marked_price]]-Table4[[#This Row],[discounted_price]])/Table4[[#This Row],[marked_price]])*100</f>
        <v>30.008573878250928</v>
      </c>
    </row>
    <row r="11305" spans="1:11" x14ac:dyDescent="0.25">
      <c r="A11305" s="8" t="s">
        <v>1199</v>
      </c>
      <c r="B11305" s="8" t="s">
        <v>9223</v>
      </c>
      <c r="C11305" s="8">
        <v>4.5999999999999996</v>
      </c>
      <c r="D11305" s="8">
        <v>35</v>
      </c>
      <c r="E11305" s="9">
        <v>1899</v>
      </c>
      <c r="F11305" s="9">
        <v>1310</v>
      </c>
      <c r="G11305" s="8" t="s">
        <v>13</v>
      </c>
      <c r="H11305" s="8" t="s">
        <v>291</v>
      </c>
      <c r="I11305" s="10">
        <v>16531248</v>
      </c>
      <c r="J11305" s="6">
        <f t="shared" si="176"/>
        <v>45850</v>
      </c>
      <c r="K11305" s="7">
        <f>((Table4[[#This Row],[marked_price]]-Table4[[#This Row],[discounted_price]])/Table4[[#This Row],[marked_price]])*100</f>
        <v>31.016324381253291</v>
      </c>
    </row>
    <row r="11306" spans="1:11" x14ac:dyDescent="0.25">
      <c r="A11306" s="3" t="s">
        <v>4875</v>
      </c>
      <c r="B11306" s="3" t="s">
        <v>1051</v>
      </c>
      <c r="C11306" s="3">
        <v>3.8</v>
      </c>
      <c r="D11306" s="3">
        <v>40</v>
      </c>
      <c r="E11306" s="4">
        <v>999</v>
      </c>
      <c r="F11306" s="4">
        <v>599</v>
      </c>
      <c r="G11306" s="3" t="s">
        <v>562</v>
      </c>
      <c r="H11306" s="3" t="s">
        <v>155</v>
      </c>
      <c r="I11306" s="5">
        <v>12958870</v>
      </c>
      <c r="J11306" s="6">
        <f t="shared" si="176"/>
        <v>23960</v>
      </c>
      <c r="K11306" s="7">
        <f>((Table4[[#This Row],[marked_price]]-Table4[[#This Row],[discounted_price]])/Table4[[#This Row],[marked_price]])*100</f>
        <v>40.04004004004004</v>
      </c>
    </row>
    <row r="11307" spans="1:11" x14ac:dyDescent="0.25">
      <c r="A11307" s="8" t="s">
        <v>9224</v>
      </c>
      <c r="B11307" s="8" t="s">
        <v>1056</v>
      </c>
      <c r="C11307" s="8">
        <v>4.5999999999999996</v>
      </c>
      <c r="D11307" s="8">
        <v>47</v>
      </c>
      <c r="E11307" s="9">
        <v>3590</v>
      </c>
      <c r="F11307" s="9">
        <v>1974</v>
      </c>
      <c r="G11307" s="8" t="s">
        <v>853</v>
      </c>
      <c r="H11307" s="8" t="s">
        <v>291</v>
      </c>
      <c r="I11307" s="10">
        <v>14416390</v>
      </c>
      <c r="J11307" s="6">
        <f t="shared" si="176"/>
        <v>92778</v>
      </c>
      <c r="K11307" s="7">
        <f>((Table4[[#This Row],[marked_price]]-Table4[[#This Row],[discounted_price]])/Table4[[#This Row],[marked_price]])*100</f>
        <v>45.013927576601667</v>
      </c>
    </row>
    <row r="11308" spans="1:11" x14ac:dyDescent="0.25">
      <c r="A11308" s="3" t="s">
        <v>9225</v>
      </c>
      <c r="B11308" s="3" t="s">
        <v>871</v>
      </c>
      <c r="C11308" s="3">
        <v>2.9</v>
      </c>
      <c r="D11308" s="3">
        <v>116</v>
      </c>
      <c r="E11308" s="4">
        <v>1999</v>
      </c>
      <c r="F11308" s="4">
        <v>499</v>
      </c>
      <c r="G11308" s="3" t="s">
        <v>13</v>
      </c>
      <c r="H11308" s="3" t="s">
        <v>14</v>
      </c>
      <c r="I11308" s="5">
        <v>16688896</v>
      </c>
      <c r="J11308" s="6">
        <f t="shared" si="176"/>
        <v>57884</v>
      </c>
      <c r="K11308" s="7">
        <f>((Table4[[#This Row],[marked_price]]-Table4[[#This Row],[discounted_price]])/Table4[[#This Row],[marked_price]])*100</f>
        <v>75.03751875937968</v>
      </c>
    </row>
    <row r="11309" spans="1:11" x14ac:dyDescent="0.25">
      <c r="A11309" s="8" t="s">
        <v>9226</v>
      </c>
      <c r="B11309" s="8" t="s">
        <v>1428</v>
      </c>
      <c r="C11309" s="8">
        <v>4.0999999999999996</v>
      </c>
      <c r="D11309" s="8">
        <v>55</v>
      </c>
      <c r="E11309" s="9">
        <v>1495</v>
      </c>
      <c r="F11309" s="9">
        <v>702</v>
      </c>
      <c r="G11309" s="8" t="s">
        <v>129</v>
      </c>
      <c r="H11309" s="8" t="s">
        <v>130</v>
      </c>
      <c r="I11309" s="10">
        <v>15784784</v>
      </c>
      <c r="J11309" s="6">
        <f t="shared" si="176"/>
        <v>38610</v>
      </c>
      <c r="K11309" s="7">
        <f>((Table4[[#This Row],[marked_price]]-Table4[[#This Row],[discounted_price]])/Table4[[#This Row],[marked_price]])*100</f>
        <v>53.04347826086957</v>
      </c>
    </row>
    <row r="11310" spans="1:11" x14ac:dyDescent="0.25">
      <c r="A11310" s="3" t="s">
        <v>1153</v>
      </c>
      <c r="B11310" s="3" t="s">
        <v>1225</v>
      </c>
      <c r="C11310" s="3">
        <v>4.0999999999999996</v>
      </c>
      <c r="D11310" s="3">
        <v>285</v>
      </c>
      <c r="E11310" s="4">
        <v>899</v>
      </c>
      <c r="F11310" s="4">
        <v>458</v>
      </c>
      <c r="G11310" s="3" t="s">
        <v>9227</v>
      </c>
      <c r="H11310" s="3" t="s">
        <v>64</v>
      </c>
      <c r="I11310" s="5">
        <v>13564522</v>
      </c>
      <c r="J11310" s="6">
        <f t="shared" si="176"/>
        <v>130530</v>
      </c>
      <c r="K11310" s="7">
        <f>((Table4[[#This Row],[marked_price]]-Table4[[#This Row],[discounted_price]])/Table4[[#This Row],[marked_price]])*100</f>
        <v>49.05450500556173</v>
      </c>
    </row>
    <row r="11311" spans="1:11" x14ac:dyDescent="0.25">
      <c r="A11311" s="8" t="s">
        <v>3952</v>
      </c>
      <c r="B11311" s="8" t="s">
        <v>659</v>
      </c>
      <c r="C11311" s="8">
        <v>4.4000000000000004</v>
      </c>
      <c r="D11311" s="8">
        <v>56</v>
      </c>
      <c r="E11311" s="9">
        <v>1599</v>
      </c>
      <c r="F11311" s="9">
        <v>799</v>
      </c>
      <c r="G11311" s="8" t="s">
        <v>172</v>
      </c>
      <c r="H11311" s="8" t="s">
        <v>421</v>
      </c>
      <c r="I11311" s="10">
        <v>15337674</v>
      </c>
      <c r="J11311" s="6">
        <f t="shared" si="176"/>
        <v>44744</v>
      </c>
      <c r="K11311" s="7">
        <f>((Table4[[#This Row],[marked_price]]-Table4[[#This Row],[discounted_price]])/Table4[[#This Row],[marked_price]])*100</f>
        <v>50.03126954346466</v>
      </c>
    </row>
    <row r="11312" spans="1:11" x14ac:dyDescent="0.25">
      <c r="A11312" s="3" t="s">
        <v>9228</v>
      </c>
      <c r="B11312" s="3" t="s">
        <v>678</v>
      </c>
      <c r="C11312" s="3">
        <v>4</v>
      </c>
      <c r="D11312" s="3">
        <v>4</v>
      </c>
      <c r="E11312" s="4">
        <v>1199</v>
      </c>
      <c r="F11312" s="4">
        <v>899</v>
      </c>
      <c r="G11312" s="3" t="s">
        <v>27</v>
      </c>
      <c r="H11312" s="3" t="s">
        <v>31</v>
      </c>
      <c r="I11312" s="5">
        <v>17013152</v>
      </c>
      <c r="J11312" s="6">
        <f t="shared" si="176"/>
        <v>3596</v>
      </c>
      <c r="K11312" s="7">
        <f>((Table4[[#This Row],[marked_price]]-Table4[[#This Row],[discounted_price]])/Table4[[#This Row],[marked_price]])*100</f>
        <v>25.020850708924101</v>
      </c>
    </row>
    <row r="11313" spans="1:11" x14ac:dyDescent="0.25">
      <c r="A11313" s="8" t="s">
        <v>9180</v>
      </c>
      <c r="B11313" s="8" t="s">
        <v>123</v>
      </c>
      <c r="C11313" s="8">
        <v>4.3</v>
      </c>
      <c r="D11313" s="8">
        <v>465</v>
      </c>
      <c r="E11313" s="9">
        <v>1299</v>
      </c>
      <c r="F11313" s="9">
        <v>779</v>
      </c>
      <c r="G11313" s="8" t="s">
        <v>283</v>
      </c>
      <c r="H11313" s="8" t="s">
        <v>155</v>
      </c>
      <c r="I11313" s="10">
        <v>11156306</v>
      </c>
      <c r="J11313" s="6">
        <f t="shared" si="176"/>
        <v>362235</v>
      </c>
      <c r="K11313" s="7">
        <f>((Table4[[#This Row],[marked_price]]-Table4[[#This Row],[discounted_price]])/Table4[[#This Row],[marked_price]])*100</f>
        <v>40.030792917628943</v>
      </c>
    </row>
    <row r="11314" spans="1:11" x14ac:dyDescent="0.25">
      <c r="A11314" s="3" t="s">
        <v>227</v>
      </c>
      <c r="B11314" s="3" t="s">
        <v>23</v>
      </c>
      <c r="C11314" s="3">
        <v>4.3</v>
      </c>
      <c r="D11314" s="3">
        <v>71</v>
      </c>
      <c r="E11314" s="4">
        <v>2999</v>
      </c>
      <c r="F11314" s="4">
        <v>1499</v>
      </c>
      <c r="G11314" s="3" t="s">
        <v>229</v>
      </c>
      <c r="H11314" s="3" t="s">
        <v>155</v>
      </c>
      <c r="I11314" s="5">
        <v>13254292</v>
      </c>
      <c r="J11314" s="6">
        <f t="shared" si="176"/>
        <v>106429</v>
      </c>
      <c r="K11314" s="7">
        <f>((Table4[[#This Row],[marked_price]]-Table4[[#This Row],[discounted_price]])/Table4[[#This Row],[marked_price]])*100</f>
        <v>50.016672224074689</v>
      </c>
    </row>
    <row r="11315" spans="1:11" x14ac:dyDescent="0.25">
      <c r="A11315" s="8" t="s">
        <v>3778</v>
      </c>
      <c r="B11315" s="8" t="s">
        <v>1439</v>
      </c>
      <c r="C11315" s="8">
        <v>3.6</v>
      </c>
      <c r="D11315" s="8">
        <v>5</v>
      </c>
      <c r="E11315" s="9">
        <v>1699</v>
      </c>
      <c r="F11315" s="9">
        <v>1444</v>
      </c>
      <c r="G11315" s="8" t="s">
        <v>71</v>
      </c>
      <c r="H11315" s="8" t="s">
        <v>421</v>
      </c>
      <c r="I11315" s="10">
        <v>17002608</v>
      </c>
      <c r="J11315" s="6">
        <f t="shared" si="176"/>
        <v>7220</v>
      </c>
      <c r="K11315" s="7">
        <f>((Table4[[#This Row],[marked_price]]-Table4[[#This Row],[discounted_price]])/Table4[[#This Row],[marked_price]])*100</f>
        <v>15.008828722778105</v>
      </c>
    </row>
    <row r="11316" spans="1:11" x14ac:dyDescent="0.25">
      <c r="A11316" s="3" t="s">
        <v>662</v>
      </c>
      <c r="B11316" s="3" t="s">
        <v>502</v>
      </c>
      <c r="C11316" s="3">
        <v>4.3</v>
      </c>
      <c r="D11316" s="3">
        <v>973</v>
      </c>
      <c r="E11316" s="4">
        <v>1199</v>
      </c>
      <c r="F11316" s="4">
        <v>659</v>
      </c>
      <c r="G11316" s="3" t="s">
        <v>56</v>
      </c>
      <c r="H11316" s="3" t="s">
        <v>72</v>
      </c>
      <c r="I11316" s="5">
        <v>10054361</v>
      </c>
      <c r="J11316" s="6">
        <f t="shared" si="176"/>
        <v>641207</v>
      </c>
      <c r="K11316" s="7">
        <f>((Table4[[#This Row],[marked_price]]-Table4[[#This Row],[discounted_price]])/Table4[[#This Row],[marked_price]])*100</f>
        <v>45.037531276063383</v>
      </c>
    </row>
    <row r="11317" spans="1:11" x14ac:dyDescent="0.25">
      <c r="A11317" s="8" t="s">
        <v>9175</v>
      </c>
      <c r="B11317" s="8" t="s">
        <v>652</v>
      </c>
      <c r="C11317" s="8">
        <v>4.4000000000000004</v>
      </c>
      <c r="D11317" s="8">
        <v>14</v>
      </c>
      <c r="E11317" s="9">
        <v>1999</v>
      </c>
      <c r="F11317" s="9">
        <v>699</v>
      </c>
      <c r="G11317" s="8" t="s">
        <v>71</v>
      </c>
      <c r="H11317" s="8" t="s">
        <v>75</v>
      </c>
      <c r="I11317" s="10">
        <v>15427374</v>
      </c>
      <c r="J11317" s="6">
        <f t="shared" si="176"/>
        <v>9786</v>
      </c>
      <c r="K11317" s="7">
        <f>((Table4[[#This Row],[marked_price]]-Table4[[#This Row],[discounted_price]])/Table4[[#This Row],[marked_price]])*100</f>
        <v>65.032516258129064</v>
      </c>
    </row>
    <row r="11318" spans="1:11" x14ac:dyDescent="0.25">
      <c r="A11318" s="3" t="s">
        <v>9229</v>
      </c>
      <c r="B11318" s="3" t="s">
        <v>462</v>
      </c>
      <c r="C11318" s="3">
        <v>4.0999999999999996</v>
      </c>
      <c r="D11318" s="3">
        <v>90</v>
      </c>
      <c r="E11318" s="4">
        <v>899</v>
      </c>
      <c r="F11318" s="4">
        <v>377</v>
      </c>
      <c r="G11318" s="3" t="s">
        <v>40</v>
      </c>
      <c r="H11318" s="3" t="s">
        <v>24</v>
      </c>
      <c r="I11318" s="5">
        <v>16199548</v>
      </c>
      <c r="J11318" s="6">
        <f t="shared" si="176"/>
        <v>33930</v>
      </c>
      <c r="K11318" s="7">
        <f>((Table4[[#This Row],[marked_price]]-Table4[[#This Row],[discounted_price]])/Table4[[#This Row],[marked_price]])*100</f>
        <v>58.064516129032263</v>
      </c>
    </row>
    <row r="11319" spans="1:11" x14ac:dyDescent="0.25">
      <c r="A11319" s="8" t="s">
        <v>9230</v>
      </c>
      <c r="B11319" s="8" t="s">
        <v>721</v>
      </c>
      <c r="C11319" s="8">
        <v>4</v>
      </c>
      <c r="D11319" s="8">
        <v>836</v>
      </c>
      <c r="E11319" s="9">
        <v>1899</v>
      </c>
      <c r="F11319" s="9">
        <v>1709</v>
      </c>
      <c r="G11319" s="8" t="s">
        <v>20</v>
      </c>
      <c r="H11319" s="8" t="s">
        <v>31</v>
      </c>
      <c r="I11319" s="10">
        <v>12160328</v>
      </c>
      <c r="J11319" s="6">
        <f t="shared" si="176"/>
        <v>1428724</v>
      </c>
      <c r="K11319" s="7">
        <f>((Table4[[#This Row],[marked_price]]-Table4[[#This Row],[discounted_price]])/Table4[[#This Row],[marked_price]])*100</f>
        <v>10.005265929436545</v>
      </c>
    </row>
    <row r="11320" spans="1:11" x14ac:dyDescent="0.25">
      <c r="A11320" s="3" t="s">
        <v>1447</v>
      </c>
      <c r="B11320" s="3" t="s">
        <v>867</v>
      </c>
      <c r="C11320" s="3">
        <v>4.0999999999999996</v>
      </c>
      <c r="D11320" s="3">
        <v>14</v>
      </c>
      <c r="E11320" s="4">
        <v>3997</v>
      </c>
      <c r="F11320" s="4">
        <v>1398</v>
      </c>
      <c r="G11320" s="3" t="s">
        <v>1800</v>
      </c>
      <c r="H11320" s="3" t="s">
        <v>75</v>
      </c>
      <c r="I11320" s="5">
        <v>17275178</v>
      </c>
      <c r="J11320" s="6">
        <f t="shared" si="176"/>
        <v>19572</v>
      </c>
      <c r="K11320" s="7">
        <f>((Table4[[#This Row],[marked_price]]-Table4[[#This Row],[discounted_price]])/Table4[[#This Row],[marked_price]])*100</f>
        <v>65.023767825869399</v>
      </c>
    </row>
    <row r="11321" spans="1:11" x14ac:dyDescent="0.25">
      <c r="A11321" s="8" t="s">
        <v>279</v>
      </c>
      <c r="B11321" s="8" t="s">
        <v>51</v>
      </c>
      <c r="C11321" s="8">
        <v>4.3</v>
      </c>
      <c r="D11321" s="8">
        <v>6</v>
      </c>
      <c r="E11321" s="9">
        <v>999</v>
      </c>
      <c r="F11321" s="9">
        <v>619</v>
      </c>
      <c r="G11321" s="8" t="s">
        <v>20</v>
      </c>
      <c r="H11321" s="8" t="s">
        <v>24</v>
      </c>
      <c r="I11321" s="10">
        <v>17064278</v>
      </c>
      <c r="J11321" s="6">
        <f t="shared" si="176"/>
        <v>3714</v>
      </c>
      <c r="K11321" s="7">
        <f>((Table4[[#This Row],[marked_price]]-Table4[[#This Row],[discounted_price]])/Table4[[#This Row],[marked_price]])*100</f>
        <v>38.038038038038039</v>
      </c>
    </row>
    <row r="11322" spans="1:11" x14ac:dyDescent="0.25">
      <c r="A11322" s="3" t="s">
        <v>9231</v>
      </c>
      <c r="B11322" s="3" t="s">
        <v>123</v>
      </c>
      <c r="C11322" s="3">
        <v>4.0999999999999996</v>
      </c>
      <c r="D11322" s="3">
        <v>438</v>
      </c>
      <c r="E11322" s="4">
        <v>1399</v>
      </c>
      <c r="F11322" s="4">
        <v>909</v>
      </c>
      <c r="G11322" s="3" t="s">
        <v>48</v>
      </c>
      <c r="H11322" s="3" t="s">
        <v>49</v>
      </c>
      <c r="I11322" s="5">
        <v>11118464</v>
      </c>
      <c r="J11322" s="6">
        <f t="shared" si="176"/>
        <v>398142</v>
      </c>
      <c r="K11322" s="7">
        <f>((Table4[[#This Row],[marked_price]]-Table4[[#This Row],[discounted_price]])/Table4[[#This Row],[marked_price]])*100</f>
        <v>35.025017869907074</v>
      </c>
    </row>
    <row r="11323" spans="1:11" x14ac:dyDescent="0.25">
      <c r="A11323" s="8" t="s">
        <v>9232</v>
      </c>
      <c r="B11323" s="8" t="s">
        <v>123</v>
      </c>
      <c r="C11323" s="8">
        <v>4.8</v>
      </c>
      <c r="D11323" s="8">
        <v>6</v>
      </c>
      <c r="E11323" s="9">
        <v>2799</v>
      </c>
      <c r="F11323" s="9">
        <v>1399</v>
      </c>
      <c r="G11323" s="8" t="s">
        <v>27</v>
      </c>
      <c r="H11323" s="8" t="s">
        <v>28</v>
      </c>
      <c r="I11323" s="10">
        <v>14535774</v>
      </c>
      <c r="J11323" s="6">
        <f t="shared" si="176"/>
        <v>8394</v>
      </c>
      <c r="K11323" s="7">
        <f>((Table4[[#This Row],[marked_price]]-Table4[[#This Row],[discounted_price]])/Table4[[#This Row],[marked_price]])*100</f>
        <v>50.017863522686682</v>
      </c>
    </row>
    <row r="11324" spans="1:11" x14ac:dyDescent="0.25">
      <c r="A11324" s="3" t="s">
        <v>46</v>
      </c>
      <c r="B11324" s="3" t="s">
        <v>111</v>
      </c>
      <c r="C11324" s="3">
        <v>4</v>
      </c>
      <c r="D11324" s="3">
        <v>8</v>
      </c>
      <c r="E11324" s="4">
        <v>2199</v>
      </c>
      <c r="F11324" s="4">
        <v>1099</v>
      </c>
      <c r="G11324" s="3" t="s">
        <v>562</v>
      </c>
      <c r="H11324" s="3" t="s">
        <v>49</v>
      </c>
      <c r="I11324" s="5">
        <v>14767546</v>
      </c>
      <c r="J11324" s="6">
        <f t="shared" si="176"/>
        <v>8792</v>
      </c>
      <c r="K11324" s="7">
        <f>((Table4[[#This Row],[marked_price]]-Table4[[#This Row],[discounted_price]])/Table4[[#This Row],[marked_price]])*100</f>
        <v>50.022737608003645</v>
      </c>
    </row>
    <row r="11325" spans="1:11" x14ac:dyDescent="0.25">
      <c r="A11325" s="8" t="s">
        <v>9233</v>
      </c>
      <c r="B11325" s="8" t="s">
        <v>443</v>
      </c>
      <c r="C11325" s="8">
        <v>4.3</v>
      </c>
      <c r="D11325" s="8">
        <v>10</v>
      </c>
      <c r="E11325" s="9">
        <v>2499</v>
      </c>
      <c r="F11325" s="9">
        <v>1174</v>
      </c>
      <c r="G11325" s="8" t="s">
        <v>71</v>
      </c>
      <c r="H11325" s="8" t="s">
        <v>31</v>
      </c>
      <c r="I11325" s="10">
        <v>15138520</v>
      </c>
      <c r="J11325" s="6">
        <f t="shared" si="176"/>
        <v>11740</v>
      </c>
      <c r="K11325" s="7">
        <f>((Table4[[#This Row],[marked_price]]-Table4[[#This Row],[discounted_price]])/Table4[[#This Row],[marked_price]])*100</f>
        <v>53.021208483393359</v>
      </c>
    </row>
    <row r="11326" spans="1:11" x14ac:dyDescent="0.25">
      <c r="A11326" s="3" t="s">
        <v>9234</v>
      </c>
      <c r="B11326" s="3" t="s">
        <v>280</v>
      </c>
      <c r="C11326" s="3">
        <v>4.3</v>
      </c>
      <c r="D11326" s="3">
        <v>30</v>
      </c>
      <c r="E11326" s="4">
        <v>2199</v>
      </c>
      <c r="F11326" s="4">
        <v>1209</v>
      </c>
      <c r="G11326" s="3" t="s">
        <v>229</v>
      </c>
      <c r="H11326" s="3" t="s">
        <v>155</v>
      </c>
      <c r="I11326" s="5">
        <v>14538326</v>
      </c>
      <c r="J11326" s="6">
        <f t="shared" si="176"/>
        <v>36270</v>
      </c>
      <c r="K11326" s="7">
        <f>((Table4[[#This Row],[marked_price]]-Table4[[#This Row],[discounted_price]])/Table4[[#This Row],[marked_price]])*100</f>
        <v>45.020463847203274</v>
      </c>
    </row>
    <row r="11327" spans="1:11" x14ac:dyDescent="0.25">
      <c r="A11327" s="8" t="s">
        <v>9235</v>
      </c>
      <c r="B11327" s="8" t="s">
        <v>1008</v>
      </c>
      <c r="C11327" s="8">
        <v>4.5</v>
      </c>
      <c r="D11327" s="8">
        <v>38</v>
      </c>
      <c r="E11327" s="9">
        <v>999</v>
      </c>
      <c r="F11327" s="9">
        <v>469</v>
      </c>
      <c r="G11327" s="8" t="s">
        <v>71</v>
      </c>
      <c r="H11327" s="8" t="s">
        <v>34</v>
      </c>
      <c r="I11327" s="10">
        <v>15162568</v>
      </c>
      <c r="J11327" s="6">
        <f t="shared" si="176"/>
        <v>17822</v>
      </c>
      <c r="K11327" s="7">
        <f>((Table4[[#This Row],[marked_price]]-Table4[[#This Row],[discounted_price]])/Table4[[#This Row],[marked_price]])*100</f>
        <v>53.053053053053056</v>
      </c>
    </row>
    <row r="11328" spans="1:11" x14ac:dyDescent="0.25">
      <c r="A11328" s="3" t="s">
        <v>3513</v>
      </c>
      <c r="B11328" s="3" t="s">
        <v>123</v>
      </c>
      <c r="C11328" s="3">
        <v>4.0999999999999996</v>
      </c>
      <c r="D11328" s="3">
        <v>525</v>
      </c>
      <c r="E11328" s="4">
        <v>899</v>
      </c>
      <c r="F11328" s="4">
        <v>314</v>
      </c>
      <c r="G11328" s="3" t="s">
        <v>40</v>
      </c>
      <c r="H11328" s="3" t="s">
        <v>24</v>
      </c>
      <c r="I11328" s="5">
        <v>10940616</v>
      </c>
      <c r="J11328" s="6">
        <f t="shared" si="176"/>
        <v>164850</v>
      </c>
      <c r="K11328" s="7">
        <f>((Table4[[#This Row],[marked_price]]-Table4[[#This Row],[discounted_price]])/Table4[[#This Row],[marked_price]])*100</f>
        <v>65.072302558398221</v>
      </c>
    </row>
    <row r="11329" spans="1:11" x14ac:dyDescent="0.25">
      <c r="A11329" s="8" t="s">
        <v>9236</v>
      </c>
      <c r="B11329" s="8" t="s">
        <v>2306</v>
      </c>
      <c r="C11329" s="8">
        <v>4.3</v>
      </c>
      <c r="D11329" s="8">
        <v>76</v>
      </c>
      <c r="E11329" s="9">
        <v>959</v>
      </c>
      <c r="F11329" s="9">
        <v>863</v>
      </c>
      <c r="G11329" s="8" t="s">
        <v>690</v>
      </c>
      <c r="H11329" s="8" t="s">
        <v>338</v>
      </c>
      <c r="I11329" s="10">
        <v>14594660</v>
      </c>
      <c r="J11329" s="6">
        <f t="shared" si="176"/>
        <v>65588</v>
      </c>
      <c r="K11329" s="7">
        <f>((Table4[[#This Row],[marked_price]]-Table4[[#This Row],[discounted_price]])/Table4[[#This Row],[marked_price]])*100</f>
        <v>10.010427528675704</v>
      </c>
    </row>
    <row r="11330" spans="1:11" x14ac:dyDescent="0.25">
      <c r="A11330" s="3" t="s">
        <v>9237</v>
      </c>
      <c r="B11330" s="3" t="s">
        <v>706</v>
      </c>
      <c r="C11330" s="3">
        <v>4.3</v>
      </c>
      <c r="D11330" s="3">
        <v>37</v>
      </c>
      <c r="E11330" s="4">
        <v>2399</v>
      </c>
      <c r="F11330" s="4">
        <v>599</v>
      </c>
      <c r="G11330" s="3" t="s">
        <v>71</v>
      </c>
      <c r="H11330" s="3" t="s">
        <v>75</v>
      </c>
      <c r="I11330" s="5">
        <v>15892910</v>
      </c>
      <c r="J11330" s="6">
        <f t="shared" si="176"/>
        <v>22163</v>
      </c>
      <c r="K11330" s="7">
        <f>((Table4[[#This Row],[marked_price]]-Table4[[#This Row],[discounted_price]])/Table4[[#This Row],[marked_price]])*100</f>
        <v>75.031263026260945</v>
      </c>
    </row>
    <row r="11331" spans="1:11" x14ac:dyDescent="0.25">
      <c r="A11331" s="8" t="s">
        <v>1096</v>
      </c>
      <c r="B11331" s="8" t="s">
        <v>340</v>
      </c>
      <c r="C11331" s="8">
        <v>4.2</v>
      </c>
      <c r="D11331" s="8">
        <v>229</v>
      </c>
      <c r="E11331" s="9">
        <v>1690</v>
      </c>
      <c r="F11331" s="9">
        <v>845</v>
      </c>
      <c r="G11331" s="8" t="s">
        <v>1530</v>
      </c>
      <c r="H11331" s="8" t="s">
        <v>291</v>
      </c>
      <c r="I11331" s="10">
        <v>15221832</v>
      </c>
      <c r="J11331" s="6">
        <f t="shared" ref="J11331:J11394" si="177">D11331*F11331</f>
        <v>193505</v>
      </c>
      <c r="K11331" s="7">
        <f>((Table4[[#This Row],[marked_price]]-Table4[[#This Row],[discounted_price]])/Table4[[#This Row],[marked_price]])*100</f>
        <v>50</v>
      </c>
    </row>
    <row r="11332" spans="1:11" x14ac:dyDescent="0.25">
      <c r="A11332" s="3" t="s">
        <v>9238</v>
      </c>
      <c r="B11332" s="3" t="s">
        <v>398</v>
      </c>
      <c r="C11332" s="3">
        <v>4.9000000000000004</v>
      </c>
      <c r="D11332" s="3">
        <v>9</v>
      </c>
      <c r="E11332" s="4">
        <v>4499</v>
      </c>
      <c r="F11332" s="4">
        <v>3374</v>
      </c>
      <c r="G11332" s="3" t="s">
        <v>100</v>
      </c>
      <c r="H11332" s="3" t="s">
        <v>31</v>
      </c>
      <c r="I11332" s="5">
        <v>17121088</v>
      </c>
      <c r="J11332" s="6">
        <f t="shared" si="177"/>
        <v>30366</v>
      </c>
      <c r="K11332" s="7">
        <f>((Table4[[#This Row],[marked_price]]-Table4[[#This Row],[discounted_price]])/Table4[[#This Row],[marked_price]])*100</f>
        <v>25.005556790397865</v>
      </c>
    </row>
    <row r="11333" spans="1:11" x14ac:dyDescent="0.25">
      <c r="A11333" s="8" t="s">
        <v>9239</v>
      </c>
      <c r="B11333" s="8" t="s">
        <v>579</v>
      </c>
      <c r="C11333" s="8">
        <v>3.7</v>
      </c>
      <c r="D11333" s="8">
        <v>19</v>
      </c>
      <c r="E11333" s="9">
        <v>2499</v>
      </c>
      <c r="F11333" s="9">
        <v>949</v>
      </c>
      <c r="G11333" s="8" t="s">
        <v>40</v>
      </c>
      <c r="H11333" s="8" t="s">
        <v>31</v>
      </c>
      <c r="I11333" s="10">
        <v>16642630</v>
      </c>
      <c r="J11333" s="6">
        <f t="shared" si="177"/>
        <v>18031</v>
      </c>
      <c r="K11333" s="7">
        <f>((Table4[[#This Row],[marked_price]]-Table4[[#This Row],[discounted_price]])/Table4[[#This Row],[marked_price]])*100</f>
        <v>62.024809923969592</v>
      </c>
    </row>
    <row r="11334" spans="1:11" x14ac:dyDescent="0.25">
      <c r="A11334" s="3" t="s">
        <v>9240</v>
      </c>
      <c r="B11334" s="3" t="s">
        <v>623</v>
      </c>
      <c r="C11334" s="3">
        <v>3.9</v>
      </c>
      <c r="D11334" s="3">
        <v>37</v>
      </c>
      <c r="E11334" s="4">
        <v>1599</v>
      </c>
      <c r="F11334" s="4">
        <v>799</v>
      </c>
      <c r="G11334" s="3" t="s">
        <v>40</v>
      </c>
      <c r="H11334" s="3" t="s">
        <v>31</v>
      </c>
      <c r="I11334" s="5">
        <v>14596456</v>
      </c>
      <c r="J11334" s="6">
        <f t="shared" si="177"/>
        <v>29563</v>
      </c>
      <c r="K11334" s="7">
        <f>((Table4[[#This Row],[marked_price]]-Table4[[#This Row],[discounted_price]])/Table4[[#This Row],[marked_price]])*100</f>
        <v>50.03126954346466</v>
      </c>
    </row>
    <row r="11335" spans="1:11" x14ac:dyDescent="0.25">
      <c r="A11335" s="8" t="s">
        <v>5883</v>
      </c>
      <c r="B11335" s="8" t="s">
        <v>123</v>
      </c>
      <c r="C11335" s="8">
        <v>4.0999999999999996</v>
      </c>
      <c r="D11335" s="8">
        <v>868</v>
      </c>
      <c r="E11335" s="9">
        <v>899</v>
      </c>
      <c r="F11335" s="9">
        <v>359</v>
      </c>
      <c r="G11335" s="8" t="s">
        <v>27</v>
      </c>
      <c r="H11335" s="8" t="s">
        <v>24</v>
      </c>
      <c r="I11335" s="10">
        <v>10970304</v>
      </c>
      <c r="J11335" s="6">
        <f t="shared" si="177"/>
        <v>311612</v>
      </c>
      <c r="K11335" s="7">
        <f>((Table4[[#This Row],[marked_price]]-Table4[[#This Row],[discounted_price]])/Table4[[#This Row],[marked_price]])*100</f>
        <v>60.066740823136819</v>
      </c>
    </row>
    <row r="11336" spans="1:11" x14ac:dyDescent="0.25">
      <c r="A11336" s="3" t="s">
        <v>279</v>
      </c>
      <c r="B11336" s="3" t="s">
        <v>359</v>
      </c>
      <c r="C11336" s="3">
        <v>4.5999999999999996</v>
      </c>
      <c r="D11336" s="3">
        <v>13</v>
      </c>
      <c r="E11336" s="4">
        <v>699</v>
      </c>
      <c r="F11336" s="4">
        <v>286</v>
      </c>
      <c r="G11336" s="3" t="s">
        <v>40</v>
      </c>
      <c r="H11336" s="3" t="s">
        <v>24</v>
      </c>
      <c r="I11336" s="5">
        <v>17504698</v>
      </c>
      <c r="J11336" s="6">
        <f t="shared" si="177"/>
        <v>3718</v>
      </c>
      <c r="K11336" s="7">
        <f>((Table4[[#This Row],[marked_price]]-Table4[[#This Row],[discounted_price]])/Table4[[#This Row],[marked_price]])*100</f>
        <v>59.084406294706724</v>
      </c>
    </row>
    <row r="11337" spans="1:11" x14ac:dyDescent="0.25">
      <c r="A11337" s="8" t="s">
        <v>2686</v>
      </c>
      <c r="B11337" s="8" t="s">
        <v>12</v>
      </c>
      <c r="C11337" s="8">
        <v>3.7</v>
      </c>
      <c r="D11337" s="8">
        <v>1000</v>
      </c>
      <c r="E11337" s="9">
        <v>5999</v>
      </c>
      <c r="F11337" s="9">
        <v>1319</v>
      </c>
      <c r="G11337" s="8" t="s">
        <v>13</v>
      </c>
      <c r="H11337" s="8" t="s">
        <v>14</v>
      </c>
      <c r="I11337" s="10">
        <v>11076698</v>
      </c>
      <c r="J11337" s="6">
        <f t="shared" si="177"/>
        <v>1319000</v>
      </c>
      <c r="K11337" s="7">
        <f>((Table4[[#This Row],[marked_price]]-Table4[[#This Row],[discounted_price]])/Table4[[#This Row],[marked_price]])*100</f>
        <v>78.013002167027835</v>
      </c>
    </row>
    <row r="11338" spans="1:11" x14ac:dyDescent="0.25">
      <c r="A11338" s="3" t="s">
        <v>2737</v>
      </c>
      <c r="B11338" s="3" t="s">
        <v>2292</v>
      </c>
      <c r="C11338" s="3">
        <v>3.8</v>
      </c>
      <c r="D11338" s="3">
        <v>277</v>
      </c>
      <c r="E11338" s="4">
        <v>1499</v>
      </c>
      <c r="F11338" s="4">
        <v>699</v>
      </c>
      <c r="G11338" s="3" t="s">
        <v>337</v>
      </c>
      <c r="H11338" s="3" t="s">
        <v>338</v>
      </c>
      <c r="I11338" s="5">
        <v>14789912</v>
      </c>
      <c r="J11338" s="6">
        <f t="shared" si="177"/>
        <v>193623</v>
      </c>
      <c r="K11338" s="7">
        <f>((Table4[[#This Row],[marked_price]]-Table4[[#This Row],[discounted_price]])/Table4[[#This Row],[marked_price]])*100</f>
        <v>53.368912608405608</v>
      </c>
    </row>
    <row r="11339" spans="1:11" x14ac:dyDescent="0.25">
      <c r="A11339" s="8" t="s">
        <v>6535</v>
      </c>
      <c r="B11339" s="8" t="s">
        <v>1457</v>
      </c>
      <c r="C11339" s="8">
        <v>4.3</v>
      </c>
      <c r="D11339" s="8">
        <v>42</v>
      </c>
      <c r="E11339" s="9">
        <v>2400</v>
      </c>
      <c r="F11339" s="9">
        <v>1032</v>
      </c>
      <c r="G11339" s="8" t="s">
        <v>40</v>
      </c>
      <c r="H11339" s="8" t="s">
        <v>368</v>
      </c>
      <c r="I11339" s="10">
        <v>17411116</v>
      </c>
      <c r="J11339" s="6">
        <f t="shared" si="177"/>
        <v>43344</v>
      </c>
      <c r="K11339" s="7">
        <f>((Table4[[#This Row],[marked_price]]-Table4[[#This Row],[discounted_price]])/Table4[[#This Row],[marked_price]])*100</f>
        <v>56.999999999999993</v>
      </c>
    </row>
    <row r="11340" spans="1:11" x14ac:dyDescent="0.25">
      <c r="A11340" s="3" t="s">
        <v>8044</v>
      </c>
      <c r="B11340" s="3" t="s">
        <v>33</v>
      </c>
      <c r="C11340" s="3">
        <v>3.9</v>
      </c>
      <c r="D11340" s="3">
        <v>24</v>
      </c>
      <c r="E11340" s="4">
        <v>1099</v>
      </c>
      <c r="F11340" s="4">
        <v>604</v>
      </c>
      <c r="G11340" s="3" t="s">
        <v>27</v>
      </c>
      <c r="H11340" s="3" t="s">
        <v>34</v>
      </c>
      <c r="I11340" s="5">
        <v>17108756</v>
      </c>
      <c r="J11340" s="6">
        <f t="shared" si="177"/>
        <v>14496</v>
      </c>
      <c r="K11340" s="7">
        <f>((Table4[[#This Row],[marked_price]]-Table4[[#This Row],[discounted_price]])/Table4[[#This Row],[marked_price]])*100</f>
        <v>45.040946314831665</v>
      </c>
    </row>
    <row r="11341" spans="1:11" x14ac:dyDescent="0.25">
      <c r="A11341" s="8" t="s">
        <v>3534</v>
      </c>
      <c r="B11341" s="8" t="s">
        <v>1572</v>
      </c>
      <c r="C11341" s="8">
        <v>4.2</v>
      </c>
      <c r="D11341" s="8">
        <v>301</v>
      </c>
      <c r="E11341" s="9">
        <v>1699</v>
      </c>
      <c r="F11341" s="9">
        <v>764</v>
      </c>
      <c r="G11341" s="8" t="s">
        <v>40</v>
      </c>
      <c r="H11341" s="8" t="s">
        <v>31</v>
      </c>
      <c r="I11341" s="10">
        <v>10821288</v>
      </c>
      <c r="J11341" s="6">
        <f t="shared" si="177"/>
        <v>229964</v>
      </c>
      <c r="K11341" s="7">
        <f>((Table4[[#This Row],[marked_price]]-Table4[[#This Row],[discounted_price]])/Table4[[#This Row],[marked_price]])*100</f>
        <v>55.03237198351971</v>
      </c>
    </row>
    <row r="11342" spans="1:11" x14ac:dyDescent="0.25">
      <c r="A11342" s="3" t="s">
        <v>9241</v>
      </c>
      <c r="B11342" s="3" t="s">
        <v>2764</v>
      </c>
      <c r="C11342" s="3">
        <v>4.5999999999999996</v>
      </c>
      <c r="D11342" s="3">
        <v>40</v>
      </c>
      <c r="E11342" s="4">
        <v>549</v>
      </c>
      <c r="F11342" s="4">
        <v>494</v>
      </c>
      <c r="G11342" s="3" t="s">
        <v>9242</v>
      </c>
      <c r="H11342" s="3" t="s">
        <v>1238</v>
      </c>
      <c r="I11342" s="5">
        <v>16435518</v>
      </c>
      <c r="J11342" s="6">
        <f t="shared" si="177"/>
        <v>19760</v>
      </c>
      <c r="K11342" s="7">
        <f>((Table4[[#This Row],[marked_price]]-Table4[[#This Row],[discounted_price]])/Table4[[#This Row],[marked_price]])*100</f>
        <v>10.018214936247723</v>
      </c>
    </row>
    <row r="11343" spans="1:11" x14ac:dyDescent="0.25">
      <c r="A11343" s="8" t="s">
        <v>9243</v>
      </c>
      <c r="B11343" s="8" t="s">
        <v>3373</v>
      </c>
      <c r="C11343" s="8">
        <v>4.3</v>
      </c>
      <c r="D11343" s="8">
        <v>20</v>
      </c>
      <c r="E11343" s="9">
        <v>2195</v>
      </c>
      <c r="F11343" s="9">
        <v>1399</v>
      </c>
      <c r="G11343" s="8" t="s">
        <v>1800</v>
      </c>
      <c r="H11343" s="8" t="s">
        <v>34</v>
      </c>
      <c r="I11343" s="10">
        <v>16186148</v>
      </c>
      <c r="J11343" s="6">
        <f t="shared" si="177"/>
        <v>27980</v>
      </c>
      <c r="K11343" s="7">
        <f>((Table4[[#This Row],[marked_price]]-Table4[[#This Row],[discounted_price]])/Table4[[#This Row],[marked_price]])*100</f>
        <v>36.264236902050115</v>
      </c>
    </row>
    <row r="11344" spans="1:11" x14ac:dyDescent="0.25">
      <c r="A11344" s="3" t="s">
        <v>9244</v>
      </c>
      <c r="B11344" s="3" t="s">
        <v>8097</v>
      </c>
      <c r="C11344" s="3">
        <v>4.4000000000000004</v>
      </c>
      <c r="D11344" s="3">
        <v>1600</v>
      </c>
      <c r="E11344" s="4">
        <v>525</v>
      </c>
      <c r="F11344" s="4">
        <v>525</v>
      </c>
      <c r="G11344" s="3" t="s">
        <v>9245</v>
      </c>
      <c r="H11344" s="3" t="s">
        <v>2148</v>
      </c>
      <c r="I11344" s="5">
        <v>6967604</v>
      </c>
      <c r="J11344" s="6">
        <f t="shared" si="177"/>
        <v>840000</v>
      </c>
      <c r="K11344" s="7">
        <f>((Table4[[#This Row],[marked_price]]-Table4[[#This Row],[discounted_price]])/Table4[[#This Row],[marked_price]])*100</f>
        <v>0</v>
      </c>
    </row>
    <row r="11345" spans="1:11" x14ac:dyDescent="0.25">
      <c r="A11345" s="8" t="s">
        <v>7531</v>
      </c>
      <c r="B11345" s="8" t="s">
        <v>8069</v>
      </c>
      <c r="C11345" s="8">
        <v>4.8</v>
      </c>
      <c r="D11345" s="8">
        <v>5</v>
      </c>
      <c r="E11345" s="9">
        <v>2998</v>
      </c>
      <c r="F11345" s="9">
        <v>2248</v>
      </c>
      <c r="G11345" s="8" t="s">
        <v>20</v>
      </c>
      <c r="H11345" s="8" t="s">
        <v>72</v>
      </c>
      <c r="I11345" s="10">
        <v>15867672</v>
      </c>
      <c r="J11345" s="6">
        <f t="shared" si="177"/>
        <v>11240</v>
      </c>
      <c r="K11345" s="7">
        <f>((Table4[[#This Row],[marked_price]]-Table4[[#This Row],[discounted_price]])/Table4[[#This Row],[marked_price]])*100</f>
        <v>25.016677785190129</v>
      </c>
    </row>
    <row r="11346" spans="1:11" x14ac:dyDescent="0.25">
      <c r="A11346" s="3" t="s">
        <v>486</v>
      </c>
      <c r="B11346" s="3" t="s">
        <v>123</v>
      </c>
      <c r="C11346" s="3">
        <v>4.7</v>
      </c>
      <c r="D11346" s="3">
        <v>9</v>
      </c>
      <c r="E11346" s="4">
        <v>1599</v>
      </c>
      <c r="F11346" s="4">
        <v>639</v>
      </c>
      <c r="G11346" s="3" t="s">
        <v>371</v>
      </c>
      <c r="H11346" s="3" t="s">
        <v>226</v>
      </c>
      <c r="I11346" s="5">
        <v>15089124</v>
      </c>
      <c r="J11346" s="6">
        <f t="shared" si="177"/>
        <v>5751</v>
      </c>
      <c r="K11346" s="7">
        <f>((Table4[[#This Row],[marked_price]]-Table4[[#This Row],[discounted_price]])/Table4[[#This Row],[marked_price]])*100</f>
        <v>60.0375234521576</v>
      </c>
    </row>
    <row r="11347" spans="1:11" x14ac:dyDescent="0.25">
      <c r="A11347" s="8" t="s">
        <v>9246</v>
      </c>
      <c r="B11347" s="8" t="s">
        <v>398</v>
      </c>
      <c r="C11347" s="8">
        <v>4.8</v>
      </c>
      <c r="D11347" s="8">
        <v>6</v>
      </c>
      <c r="E11347" s="9">
        <v>7999</v>
      </c>
      <c r="F11347" s="9">
        <v>3599</v>
      </c>
      <c r="G11347" s="8" t="s">
        <v>56</v>
      </c>
      <c r="H11347" s="8" t="s">
        <v>31</v>
      </c>
      <c r="I11347" s="10">
        <v>15567808</v>
      </c>
      <c r="J11347" s="6">
        <f t="shared" si="177"/>
        <v>21594</v>
      </c>
      <c r="K11347" s="7">
        <f>((Table4[[#This Row],[marked_price]]-Table4[[#This Row],[discounted_price]])/Table4[[#This Row],[marked_price]])*100</f>
        <v>55.006875859482442</v>
      </c>
    </row>
    <row r="11348" spans="1:11" x14ac:dyDescent="0.25">
      <c r="A11348" s="3" t="s">
        <v>1288</v>
      </c>
      <c r="B11348" s="3" t="s">
        <v>764</v>
      </c>
      <c r="C11348" s="3">
        <v>4.0999999999999996</v>
      </c>
      <c r="D11348" s="3">
        <v>464</v>
      </c>
      <c r="E11348" s="4">
        <v>2099</v>
      </c>
      <c r="F11348" s="4">
        <v>734</v>
      </c>
      <c r="G11348" s="3" t="s">
        <v>13</v>
      </c>
      <c r="H11348" s="3" t="s">
        <v>14</v>
      </c>
      <c r="I11348" s="5">
        <v>13901262</v>
      </c>
      <c r="J11348" s="6">
        <f t="shared" si="177"/>
        <v>340576</v>
      </c>
      <c r="K11348" s="7">
        <f>((Table4[[#This Row],[marked_price]]-Table4[[#This Row],[discounted_price]])/Table4[[#This Row],[marked_price]])*100</f>
        <v>65.030967127203425</v>
      </c>
    </row>
    <row r="11349" spans="1:11" x14ac:dyDescent="0.25">
      <c r="A11349" s="8" t="s">
        <v>6095</v>
      </c>
      <c r="B11349" s="8" t="s">
        <v>51</v>
      </c>
      <c r="C11349" s="8">
        <v>4.3</v>
      </c>
      <c r="D11349" s="8">
        <v>326</v>
      </c>
      <c r="E11349" s="9">
        <v>1299</v>
      </c>
      <c r="F11349" s="9">
        <v>805</v>
      </c>
      <c r="G11349" s="8" t="s">
        <v>20</v>
      </c>
      <c r="H11349" s="8" t="s">
        <v>24</v>
      </c>
      <c r="I11349" s="10">
        <v>12329008</v>
      </c>
      <c r="J11349" s="6">
        <f t="shared" si="177"/>
        <v>262430</v>
      </c>
      <c r="K11349" s="7">
        <f>((Table4[[#This Row],[marked_price]]-Table4[[#This Row],[discounted_price]])/Table4[[#This Row],[marked_price]])*100</f>
        <v>38.0292532717475</v>
      </c>
    </row>
    <row r="11350" spans="1:11" x14ac:dyDescent="0.25">
      <c r="A11350" s="3" t="s">
        <v>3699</v>
      </c>
      <c r="B11350" s="3" t="s">
        <v>243</v>
      </c>
      <c r="C11350" s="3">
        <v>4.4000000000000004</v>
      </c>
      <c r="D11350" s="3">
        <v>1300</v>
      </c>
      <c r="E11350" s="4">
        <v>2598</v>
      </c>
      <c r="F11350" s="4">
        <v>519</v>
      </c>
      <c r="G11350" s="3" t="s">
        <v>13</v>
      </c>
      <c r="H11350" s="3" t="s">
        <v>724</v>
      </c>
      <c r="I11350" s="5">
        <v>3877088</v>
      </c>
      <c r="J11350" s="6">
        <f t="shared" si="177"/>
        <v>674700</v>
      </c>
      <c r="K11350" s="7">
        <f>((Table4[[#This Row],[marked_price]]-Table4[[#This Row],[discounted_price]])/Table4[[#This Row],[marked_price]])*100</f>
        <v>80.023094688221704</v>
      </c>
    </row>
    <row r="11351" spans="1:11" x14ac:dyDescent="0.25">
      <c r="A11351" s="8" t="s">
        <v>9247</v>
      </c>
      <c r="B11351" s="8" t="s">
        <v>1260</v>
      </c>
      <c r="C11351" s="8">
        <v>4.5999999999999996</v>
      </c>
      <c r="D11351" s="8">
        <v>5</v>
      </c>
      <c r="E11351" s="9">
        <v>5795</v>
      </c>
      <c r="F11351" s="9">
        <v>3592</v>
      </c>
      <c r="G11351" s="8" t="s">
        <v>13</v>
      </c>
      <c r="H11351" s="8" t="s">
        <v>291</v>
      </c>
      <c r="I11351" s="10">
        <v>16992572</v>
      </c>
      <c r="J11351" s="6">
        <f t="shared" si="177"/>
        <v>17960</v>
      </c>
      <c r="K11351" s="7">
        <f>((Table4[[#This Row],[marked_price]]-Table4[[#This Row],[discounted_price]])/Table4[[#This Row],[marked_price]])*100</f>
        <v>38.015530629853323</v>
      </c>
    </row>
    <row r="11352" spans="1:11" x14ac:dyDescent="0.25">
      <c r="A11352" s="3" t="s">
        <v>556</v>
      </c>
      <c r="B11352" s="3" t="s">
        <v>445</v>
      </c>
      <c r="C11352" s="3">
        <v>4.4000000000000004</v>
      </c>
      <c r="D11352" s="3">
        <v>207</v>
      </c>
      <c r="E11352" s="4">
        <v>1798</v>
      </c>
      <c r="F11352" s="4">
        <v>899</v>
      </c>
      <c r="G11352" s="3" t="s">
        <v>253</v>
      </c>
      <c r="H11352" s="3" t="s">
        <v>558</v>
      </c>
      <c r="I11352" s="5">
        <v>13203356</v>
      </c>
      <c r="J11352" s="6">
        <f t="shared" si="177"/>
        <v>186093</v>
      </c>
      <c r="K11352" s="7">
        <f>((Table4[[#This Row],[marked_price]]-Table4[[#This Row],[discounted_price]])/Table4[[#This Row],[marked_price]])*100</f>
        <v>50</v>
      </c>
    </row>
    <row r="11353" spans="1:11" x14ac:dyDescent="0.25">
      <c r="A11353" s="8" t="s">
        <v>9248</v>
      </c>
      <c r="B11353" s="8" t="s">
        <v>1082</v>
      </c>
      <c r="C11353" s="8">
        <v>4.5999999999999996</v>
      </c>
      <c r="D11353" s="8">
        <v>17</v>
      </c>
      <c r="E11353" s="9">
        <v>1499</v>
      </c>
      <c r="F11353" s="9">
        <v>1499</v>
      </c>
      <c r="G11353" s="8" t="s">
        <v>883</v>
      </c>
      <c r="H11353" s="8" t="s">
        <v>109</v>
      </c>
      <c r="I11353" s="10">
        <v>17674592</v>
      </c>
      <c r="J11353" s="6">
        <f t="shared" si="177"/>
        <v>25483</v>
      </c>
      <c r="K11353" s="7">
        <f>((Table4[[#This Row],[marked_price]]-Table4[[#This Row],[discounted_price]])/Table4[[#This Row],[marked_price]])*100</f>
        <v>0</v>
      </c>
    </row>
    <row r="11354" spans="1:11" x14ac:dyDescent="0.25">
      <c r="A11354" s="3" t="s">
        <v>1909</v>
      </c>
      <c r="B11354" s="3" t="s">
        <v>1178</v>
      </c>
      <c r="C11354" s="3">
        <v>4.2</v>
      </c>
      <c r="D11354" s="3">
        <v>44</v>
      </c>
      <c r="E11354" s="4">
        <v>2999</v>
      </c>
      <c r="F11354" s="4">
        <v>1199</v>
      </c>
      <c r="G11354" s="3" t="s">
        <v>1910</v>
      </c>
      <c r="H11354" s="3" t="s">
        <v>434</v>
      </c>
      <c r="I11354" s="5">
        <v>14601538</v>
      </c>
      <c r="J11354" s="6">
        <f t="shared" si="177"/>
        <v>52756</v>
      </c>
      <c r="K11354" s="7">
        <f>((Table4[[#This Row],[marked_price]]-Table4[[#This Row],[discounted_price]])/Table4[[#This Row],[marked_price]])*100</f>
        <v>60.020006668889621</v>
      </c>
    </row>
    <row r="11355" spans="1:11" x14ac:dyDescent="0.25">
      <c r="A11355" s="8" t="s">
        <v>9249</v>
      </c>
      <c r="B11355" s="8" t="s">
        <v>565</v>
      </c>
      <c r="C11355" s="8">
        <v>4.3</v>
      </c>
      <c r="D11355" s="8">
        <v>11</v>
      </c>
      <c r="E11355" s="9">
        <v>2699</v>
      </c>
      <c r="F11355" s="9">
        <v>1484</v>
      </c>
      <c r="G11355" s="8" t="s">
        <v>71</v>
      </c>
      <c r="H11355" s="8" t="s">
        <v>31</v>
      </c>
      <c r="I11355" s="10">
        <v>14707978</v>
      </c>
      <c r="J11355" s="6">
        <f t="shared" si="177"/>
        <v>16324</v>
      </c>
      <c r="K11355" s="7">
        <f>((Table4[[#This Row],[marked_price]]-Table4[[#This Row],[discounted_price]])/Table4[[#This Row],[marked_price]])*100</f>
        <v>45.016672841793259</v>
      </c>
    </row>
    <row r="11356" spans="1:11" x14ac:dyDescent="0.25">
      <c r="A11356" s="3" t="s">
        <v>9250</v>
      </c>
      <c r="B11356" s="3" t="s">
        <v>88</v>
      </c>
      <c r="C11356" s="3">
        <v>4.2</v>
      </c>
      <c r="D11356" s="3">
        <v>348</v>
      </c>
      <c r="E11356" s="4">
        <v>3549</v>
      </c>
      <c r="F11356" s="4">
        <v>1384</v>
      </c>
      <c r="G11356" s="3" t="s">
        <v>71</v>
      </c>
      <c r="H11356" s="3" t="s">
        <v>72</v>
      </c>
      <c r="I11356" s="5">
        <v>10529152</v>
      </c>
      <c r="J11356" s="6">
        <f t="shared" si="177"/>
        <v>481632</v>
      </c>
      <c r="K11356" s="7">
        <f>((Table4[[#This Row],[marked_price]]-Table4[[#This Row],[discounted_price]])/Table4[[#This Row],[marked_price]])*100</f>
        <v>61.00309946463792</v>
      </c>
    </row>
    <row r="11357" spans="1:11" x14ac:dyDescent="0.25">
      <c r="A11357" s="8" t="s">
        <v>230</v>
      </c>
      <c r="B11357" s="8" t="s">
        <v>294</v>
      </c>
      <c r="C11357" s="8">
        <v>4.5999999999999996</v>
      </c>
      <c r="D11357" s="8">
        <v>7</v>
      </c>
      <c r="E11357" s="9">
        <v>1199</v>
      </c>
      <c r="F11357" s="9">
        <v>599</v>
      </c>
      <c r="G11357" s="8" t="s">
        <v>100</v>
      </c>
      <c r="H11357" s="8" t="s">
        <v>24</v>
      </c>
      <c r="I11357" s="10">
        <v>18238308</v>
      </c>
      <c r="J11357" s="6">
        <f t="shared" si="177"/>
        <v>4193</v>
      </c>
      <c r="K11357" s="7">
        <f>((Table4[[#This Row],[marked_price]]-Table4[[#This Row],[discounted_price]])/Table4[[#This Row],[marked_price]])*100</f>
        <v>50.041701417848202</v>
      </c>
    </row>
    <row r="11358" spans="1:11" x14ac:dyDescent="0.25">
      <c r="A11358" s="3" t="s">
        <v>79</v>
      </c>
      <c r="B11358" s="3" t="s">
        <v>579</v>
      </c>
      <c r="C11358" s="3">
        <v>4.0999999999999996</v>
      </c>
      <c r="D11358" s="3">
        <v>26</v>
      </c>
      <c r="E11358" s="4">
        <v>1049</v>
      </c>
      <c r="F11358" s="4">
        <v>503</v>
      </c>
      <c r="G11358" s="3" t="s">
        <v>27</v>
      </c>
      <c r="H11358" s="3" t="s">
        <v>34</v>
      </c>
      <c r="I11358" s="5">
        <v>17537932</v>
      </c>
      <c r="J11358" s="6">
        <f t="shared" si="177"/>
        <v>13078</v>
      </c>
      <c r="K11358" s="7">
        <f>((Table4[[#This Row],[marked_price]]-Table4[[#This Row],[discounted_price]])/Table4[[#This Row],[marked_price]])*100</f>
        <v>52.049571020019073</v>
      </c>
    </row>
    <row r="11359" spans="1:11" x14ac:dyDescent="0.25">
      <c r="A11359" s="8" t="s">
        <v>9251</v>
      </c>
      <c r="B11359" s="8" t="s">
        <v>1217</v>
      </c>
      <c r="C11359" s="8">
        <v>4.5</v>
      </c>
      <c r="D11359" s="8">
        <v>299</v>
      </c>
      <c r="E11359" s="9">
        <v>1100</v>
      </c>
      <c r="F11359" s="9">
        <v>1100</v>
      </c>
      <c r="G11359" s="8" t="s">
        <v>802</v>
      </c>
      <c r="H11359" s="8" t="s">
        <v>803</v>
      </c>
      <c r="I11359" s="10">
        <v>13216194</v>
      </c>
      <c r="J11359" s="6">
        <f t="shared" si="177"/>
        <v>328900</v>
      </c>
      <c r="K11359" s="7">
        <f>((Table4[[#This Row],[marked_price]]-Table4[[#This Row],[discounted_price]])/Table4[[#This Row],[marked_price]])*100</f>
        <v>0</v>
      </c>
    </row>
    <row r="11360" spans="1:11" x14ac:dyDescent="0.25">
      <c r="A11360" s="3" t="s">
        <v>9252</v>
      </c>
      <c r="B11360" s="3" t="s">
        <v>813</v>
      </c>
      <c r="C11360" s="3">
        <v>4.2</v>
      </c>
      <c r="D11360" s="3">
        <v>58</v>
      </c>
      <c r="E11360" s="4">
        <v>2999</v>
      </c>
      <c r="F11360" s="4">
        <v>2309</v>
      </c>
      <c r="G11360" s="3" t="s">
        <v>40</v>
      </c>
      <c r="H11360" s="3" t="s">
        <v>636</v>
      </c>
      <c r="I11360" s="5">
        <v>16086548</v>
      </c>
      <c r="J11360" s="6">
        <f t="shared" si="177"/>
        <v>133922</v>
      </c>
      <c r="K11360" s="7">
        <f>((Table4[[#This Row],[marked_price]]-Table4[[#This Row],[discounted_price]])/Table4[[#This Row],[marked_price]])*100</f>
        <v>23.007669223074359</v>
      </c>
    </row>
    <row r="11361" spans="1:11" x14ac:dyDescent="0.25">
      <c r="A11361" s="8" t="s">
        <v>5493</v>
      </c>
      <c r="B11361" s="8" t="s">
        <v>181</v>
      </c>
      <c r="C11361" s="8">
        <v>4</v>
      </c>
      <c r="D11361" s="8">
        <v>117</v>
      </c>
      <c r="E11361" s="9">
        <v>2699</v>
      </c>
      <c r="F11361" s="9">
        <v>1214</v>
      </c>
      <c r="G11361" s="8" t="s">
        <v>100</v>
      </c>
      <c r="H11361" s="8" t="s">
        <v>75</v>
      </c>
      <c r="I11361" s="10">
        <v>12868006</v>
      </c>
      <c r="J11361" s="6">
        <f t="shared" si="177"/>
        <v>142038</v>
      </c>
      <c r="K11361" s="7">
        <f>((Table4[[#This Row],[marked_price]]-Table4[[#This Row],[discounted_price]])/Table4[[#This Row],[marked_price]])*100</f>
        <v>55.020377917747311</v>
      </c>
    </row>
    <row r="11362" spans="1:11" x14ac:dyDescent="0.25">
      <c r="A11362" s="3" t="s">
        <v>2390</v>
      </c>
      <c r="B11362" s="3" t="s">
        <v>1098</v>
      </c>
      <c r="C11362" s="3">
        <v>3.9</v>
      </c>
      <c r="D11362" s="3">
        <v>1000</v>
      </c>
      <c r="E11362" s="4">
        <v>1699</v>
      </c>
      <c r="F11362" s="4">
        <v>526</v>
      </c>
      <c r="G11362" s="3" t="s">
        <v>1099</v>
      </c>
      <c r="H11362" s="3" t="s">
        <v>24</v>
      </c>
      <c r="I11362" s="5">
        <v>14191936</v>
      </c>
      <c r="J11362" s="6">
        <f t="shared" si="177"/>
        <v>526000</v>
      </c>
      <c r="K11362" s="7">
        <f>((Table4[[#This Row],[marked_price]]-Table4[[#This Row],[discounted_price]])/Table4[[#This Row],[marked_price]])*100</f>
        <v>69.040612124779273</v>
      </c>
    </row>
    <row r="11363" spans="1:11" x14ac:dyDescent="0.25">
      <c r="A11363" s="8" t="s">
        <v>921</v>
      </c>
      <c r="B11363" s="8" t="s">
        <v>706</v>
      </c>
      <c r="C11363" s="8">
        <v>4.0999999999999996</v>
      </c>
      <c r="D11363" s="8">
        <v>9</v>
      </c>
      <c r="E11363" s="9">
        <v>2699</v>
      </c>
      <c r="F11363" s="9">
        <v>809</v>
      </c>
      <c r="G11363" s="8" t="s">
        <v>716</v>
      </c>
      <c r="H11363" s="8" t="s">
        <v>49</v>
      </c>
      <c r="I11363" s="10">
        <v>15325156</v>
      </c>
      <c r="J11363" s="6">
        <f t="shared" si="177"/>
        <v>7281</v>
      </c>
      <c r="K11363" s="7">
        <f>((Table4[[#This Row],[marked_price]]-Table4[[#This Row],[discounted_price]])/Table4[[#This Row],[marked_price]])*100</f>
        <v>70.0259355316784</v>
      </c>
    </row>
    <row r="11364" spans="1:11" x14ac:dyDescent="0.25">
      <c r="A11364" s="3" t="s">
        <v>9253</v>
      </c>
      <c r="B11364" s="3" t="s">
        <v>47</v>
      </c>
      <c r="C11364" s="3">
        <v>4.3</v>
      </c>
      <c r="D11364" s="3">
        <v>22</v>
      </c>
      <c r="E11364" s="4">
        <v>1899</v>
      </c>
      <c r="F11364" s="4">
        <v>854</v>
      </c>
      <c r="G11364" s="3" t="s">
        <v>129</v>
      </c>
      <c r="H11364" s="3" t="s">
        <v>130</v>
      </c>
      <c r="I11364" s="5">
        <v>15462500</v>
      </c>
      <c r="J11364" s="6">
        <f t="shared" si="177"/>
        <v>18788</v>
      </c>
      <c r="K11364" s="7">
        <f>((Table4[[#This Row],[marked_price]]-Table4[[#This Row],[discounted_price]])/Table4[[#This Row],[marked_price]])*100</f>
        <v>55.028962611901001</v>
      </c>
    </row>
    <row r="11365" spans="1:11" x14ac:dyDescent="0.25">
      <c r="A11365" s="8" t="s">
        <v>9254</v>
      </c>
      <c r="B11365" s="8" t="s">
        <v>649</v>
      </c>
      <c r="C11365" s="8">
        <v>3.9</v>
      </c>
      <c r="D11365" s="8">
        <v>12</v>
      </c>
      <c r="E11365" s="9">
        <v>1349</v>
      </c>
      <c r="F11365" s="9">
        <v>539</v>
      </c>
      <c r="G11365" s="8" t="s">
        <v>650</v>
      </c>
      <c r="H11365" s="8" t="s">
        <v>454</v>
      </c>
      <c r="I11365" s="10">
        <v>16630500</v>
      </c>
      <c r="J11365" s="6">
        <f t="shared" si="177"/>
        <v>6468</v>
      </c>
      <c r="K11365" s="7">
        <f>((Table4[[#This Row],[marked_price]]-Table4[[#This Row],[discounted_price]])/Table4[[#This Row],[marked_price]])*100</f>
        <v>60.044477390659743</v>
      </c>
    </row>
    <row r="11366" spans="1:11" x14ac:dyDescent="0.25">
      <c r="A11366" s="3" t="s">
        <v>8357</v>
      </c>
      <c r="B11366" s="3" t="s">
        <v>513</v>
      </c>
      <c r="C11366" s="3">
        <v>4.4000000000000004</v>
      </c>
      <c r="D11366" s="3">
        <v>90</v>
      </c>
      <c r="E11366" s="4">
        <v>1490</v>
      </c>
      <c r="F11366" s="4">
        <v>1490</v>
      </c>
      <c r="G11366" s="3" t="s">
        <v>13</v>
      </c>
      <c r="H11366" s="3" t="s">
        <v>291</v>
      </c>
      <c r="I11366" s="5">
        <v>13679854</v>
      </c>
      <c r="J11366" s="6">
        <f t="shared" si="177"/>
        <v>134100</v>
      </c>
      <c r="K11366" s="7">
        <f>((Table4[[#This Row],[marked_price]]-Table4[[#This Row],[discounted_price]])/Table4[[#This Row],[marked_price]])*100</f>
        <v>0</v>
      </c>
    </row>
    <row r="11367" spans="1:11" x14ac:dyDescent="0.25">
      <c r="A11367" s="8" t="s">
        <v>1668</v>
      </c>
      <c r="B11367" s="8" t="s">
        <v>186</v>
      </c>
      <c r="C11367" s="8">
        <v>4.7</v>
      </c>
      <c r="D11367" s="8">
        <v>24</v>
      </c>
      <c r="E11367" s="9">
        <v>5995</v>
      </c>
      <c r="F11367" s="9">
        <v>4196</v>
      </c>
      <c r="G11367" s="8" t="s">
        <v>20</v>
      </c>
      <c r="H11367" s="8" t="s">
        <v>75</v>
      </c>
      <c r="I11367" s="10">
        <v>15054458</v>
      </c>
      <c r="J11367" s="6">
        <f t="shared" si="177"/>
        <v>100704</v>
      </c>
      <c r="K11367" s="7">
        <f>((Table4[[#This Row],[marked_price]]-Table4[[#This Row],[discounted_price]])/Table4[[#This Row],[marked_price]])*100</f>
        <v>30.008340283569641</v>
      </c>
    </row>
    <row r="11368" spans="1:11" x14ac:dyDescent="0.25">
      <c r="A11368" s="3" t="s">
        <v>1990</v>
      </c>
      <c r="B11368" s="3" t="s">
        <v>671</v>
      </c>
      <c r="C11368" s="3">
        <v>5</v>
      </c>
      <c r="D11368" s="3">
        <v>6</v>
      </c>
      <c r="E11368" s="4">
        <v>939</v>
      </c>
      <c r="F11368" s="4">
        <v>657</v>
      </c>
      <c r="G11368" s="3" t="s">
        <v>40</v>
      </c>
      <c r="H11368" s="3" t="s">
        <v>24</v>
      </c>
      <c r="I11368" s="5">
        <v>17565580</v>
      </c>
      <c r="J11368" s="6">
        <f t="shared" si="177"/>
        <v>3942</v>
      </c>
      <c r="K11368" s="7">
        <f>((Table4[[#This Row],[marked_price]]-Table4[[#This Row],[discounted_price]])/Table4[[#This Row],[marked_price]])*100</f>
        <v>30.031948881789138</v>
      </c>
    </row>
    <row r="11369" spans="1:11" x14ac:dyDescent="0.25">
      <c r="A11369" s="8" t="s">
        <v>1746</v>
      </c>
      <c r="B11369" s="8" t="s">
        <v>2016</v>
      </c>
      <c r="C11369" s="8">
        <v>3.6</v>
      </c>
      <c r="D11369" s="8">
        <v>27</v>
      </c>
      <c r="E11369" s="9">
        <v>1699</v>
      </c>
      <c r="F11369" s="9">
        <v>594</v>
      </c>
      <c r="G11369" s="8" t="s">
        <v>283</v>
      </c>
      <c r="H11369" s="8" t="s">
        <v>155</v>
      </c>
      <c r="I11369" s="10">
        <v>15174612</v>
      </c>
      <c r="J11369" s="6">
        <f t="shared" si="177"/>
        <v>16038</v>
      </c>
      <c r="K11369" s="7">
        <f>((Table4[[#This Row],[marked_price]]-Table4[[#This Row],[discounted_price]])/Table4[[#This Row],[marked_price]])*100</f>
        <v>65.038257798705118</v>
      </c>
    </row>
    <row r="11370" spans="1:11" x14ac:dyDescent="0.25">
      <c r="A11370" s="3" t="s">
        <v>6119</v>
      </c>
      <c r="B11370" s="3" t="s">
        <v>579</v>
      </c>
      <c r="C11370" s="3">
        <v>4.5999999999999996</v>
      </c>
      <c r="D11370" s="3">
        <v>36</v>
      </c>
      <c r="E11370" s="4">
        <v>1999</v>
      </c>
      <c r="F11370" s="4">
        <v>959</v>
      </c>
      <c r="G11370" s="3" t="s">
        <v>133</v>
      </c>
      <c r="H11370" s="3" t="s">
        <v>226</v>
      </c>
      <c r="I11370" s="5">
        <v>16814730</v>
      </c>
      <c r="J11370" s="6">
        <f t="shared" si="177"/>
        <v>34524</v>
      </c>
      <c r="K11370" s="7">
        <f>((Table4[[#This Row],[marked_price]]-Table4[[#This Row],[discounted_price]])/Table4[[#This Row],[marked_price]])*100</f>
        <v>52.026013006503248</v>
      </c>
    </row>
    <row r="11371" spans="1:11" x14ac:dyDescent="0.25">
      <c r="A11371" s="8" t="s">
        <v>9255</v>
      </c>
      <c r="B11371" s="8" t="s">
        <v>684</v>
      </c>
      <c r="C11371" s="8">
        <v>4.8</v>
      </c>
      <c r="D11371" s="8">
        <v>42</v>
      </c>
      <c r="E11371" s="9">
        <v>1295</v>
      </c>
      <c r="F11371" s="9">
        <v>906</v>
      </c>
      <c r="G11371" s="8" t="s">
        <v>13</v>
      </c>
      <c r="H11371" s="8" t="s">
        <v>103</v>
      </c>
      <c r="I11371" s="10">
        <v>14179194</v>
      </c>
      <c r="J11371" s="6">
        <f t="shared" si="177"/>
        <v>38052</v>
      </c>
      <c r="K11371" s="7">
        <f>((Table4[[#This Row],[marked_price]]-Table4[[#This Row],[discounted_price]])/Table4[[#This Row],[marked_price]])*100</f>
        <v>30.038610038610038</v>
      </c>
    </row>
    <row r="11372" spans="1:11" x14ac:dyDescent="0.25">
      <c r="A11372" s="3" t="s">
        <v>9256</v>
      </c>
      <c r="B11372" s="3" t="s">
        <v>762</v>
      </c>
      <c r="C11372" s="3">
        <v>4.3</v>
      </c>
      <c r="D11372" s="3">
        <v>94</v>
      </c>
      <c r="E11372" s="4">
        <v>249</v>
      </c>
      <c r="F11372" s="4">
        <v>249</v>
      </c>
      <c r="G11372" s="3" t="s">
        <v>13</v>
      </c>
      <c r="H11372" s="3" t="s">
        <v>259</v>
      </c>
      <c r="I11372" s="5">
        <v>15166262</v>
      </c>
      <c r="J11372" s="6">
        <f t="shared" si="177"/>
        <v>23406</v>
      </c>
      <c r="K11372" s="7">
        <f>((Table4[[#This Row],[marked_price]]-Table4[[#This Row],[discounted_price]])/Table4[[#This Row],[marked_price]])*100</f>
        <v>0</v>
      </c>
    </row>
    <row r="11373" spans="1:11" x14ac:dyDescent="0.25">
      <c r="A11373" s="8" t="s">
        <v>1646</v>
      </c>
      <c r="B11373" s="8" t="s">
        <v>1392</v>
      </c>
      <c r="C11373" s="8">
        <v>3.5</v>
      </c>
      <c r="D11373" s="8">
        <v>177</v>
      </c>
      <c r="E11373" s="9">
        <v>795</v>
      </c>
      <c r="F11373" s="9">
        <v>373</v>
      </c>
      <c r="G11373" s="8" t="s">
        <v>20</v>
      </c>
      <c r="H11373" s="8" t="s">
        <v>1648</v>
      </c>
      <c r="I11373" s="10">
        <v>14999192</v>
      </c>
      <c r="J11373" s="6">
        <f t="shared" si="177"/>
        <v>66021</v>
      </c>
      <c r="K11373" s="7">
        <f>((Table4[[#This Row],[marked_price]]-Table4[[#This Row],[discounted_price]])/Table4[[#This Row],[marked_price]])*100</f>
        <v>53.081761006289305</v>
      </c>
    </row>
    <row r="11374" spans="1:11" x14ac:dyDescent="0.25">
      <c r="A11374" s="3" t="s">
        <v>470</v>
      </c>
      <c r="B11374" s="3" t="s">
        <v>1590</v>
      </c>
      <c r="C11374" s="3">
        <v>5</v>
      </c>
      <c r="D11374" s="3">
        <v>8</v>
      </c>
      <c r="E11374" s="4">
        <v>2499</v>
      </c>
      <c r="F11374" s="4">
        <v>1749</v>
      </c>
      <c r="G11374" s="3" t="s">
        <v>71</v>
      </c>
      <c r="H11374" s="3" t="s">
        <v>24</v>
      </c>
      <c r="I11374" s="5">
        <v>16740244</v>
      </c>
      <c r="J11374" s="6">
        <f t="shared" si="177"/>
        <v>13992</v>
      </c>
      <c r="K11374" s="7">
        <f>((Table4[[#This Row],[marked_price]]-Table4[[#This Row],[discounted_price]])/Table4[[#This Row],[marked_price]])*100</f>
        <v>30.012004801920767</v>
      </c>
    </row>
    <row r="11375" spans="1:11" x14ac:dyDescent="0.25">
      <c r="A11375" s="8" t="s">
        <v>9257</v>
      </c>
      <c r="B11375" s="8" t="s">
        <v>26</v>
      </c>
      <c r="C11375" s="8">
        <v>4.4000000000000004</v>
      </c>
      <c r="D11375" s="8">
        <v>7</v>
      </c>
      <c r="E11375" s="9">
        <v>1699</v>
      </c>
      <c r="F11375" s="9">
        <v>1104</v>
      </c>
      <c r="G11375" s="8" t="s">
        <v>20</v>
      </c>
      <c r="H11375" s="8" t="s">
        <v>421</v>
      </c>
      <c r="I11375" s="10">
        <v>14703694</v>
      </c>
      <c r="J11375" s="6">
        <f t="shared" si="177"/>
        <v>7728</v>
      </c>
      <c r="K11375" s="7">
        <f>((Table4[[#This Row],[marked_price]]-Table4[[#This Row],[discounted_price]])/Table4[[#This Row],[marked_price]])*100</f>
        <v>35.020600353148915</v>
      </c>
    </row>
    <row r="11376" spans="1:11" x14ac:dyDescent="0.25">
      <c r="A11376" s="3" t="s">
        <v>7630</v>
      </c>
      <c r="B11376" s="3" t="s">
        <v>423</v>
      </c>
      <c r="C11376" s="3">
        <v>4.5</v>
      </c>
      <c r="D11376" s="3">
        <v>15</v>
      </c>
      <c r="E11376" s="4">
        <v>2999</v>
      </c>
      <c r="F11376" s="4">
        <v>1499</v>
      </c>
      <c r="G11376" s="3" t="s">
        <v>13</v>
      </c>
      <c r="H11376" s="3" t="s">
        <v>291</v>
      </c>
      <c r="I11376" s="5">
        <v>15398624</v>
      </c>
      <c r="J11376" s="6">
        <f t="shared" si="177"/>
        <v>22485</v>
      </c>
      <c r="K11376" s="7">
        <f>((Table4[[#This Row],[marked_price]]-Table4[[#This Row],[discounted_price]])/Table4[[#This Row],[marked_price]])*100</f>
        <v>50.016672224074689</v>
      </c>
    </row>
    <row r="11377" spans="1:11" x14ac:dyDescent="0.25">
      <c r="A11377" s="8" t="s">
        <v>95</v>
      </c>
      <c r="B11377" s="8" t="s">
        <v>33</v>
      </c>
      <c r="C11377" s="8">
        <v>4.4000000000000004</v>
      </c>
      <c r="D11377" s="8">
        <v>358</v>
      </c>
      <c r="E11377" s="9">
        <v>2999</v>
      </c>
      <c r="F11377" s="9">
        <v>1049</v>
      </c>
      <c r="G11377" s="8" t="s">
        <v>13</v>
      </c>
      <c r="H11377" s="8" t="s">
        <v>97</v>
      </c>
      <c r="I11377" s="10">
        <v>9460267</v>
      </c>
      <c r="J11377" s="6">
        <f t="shared" si="177"/>
        <v>375542</v>
      </c>
      <c r="K11377" s="7">
        <f>((Table4[[#This Row],[marked_price]]-Table4[[#This Row],[discounted_price]])/Table4[[#This Row],[marked_price]])*100</f>
        <v>65.021673891297098</v>
      </c>
    </row>
    <row r="11378" spans="1:11" x14ac:dyDescent="0.25">
      <c r="A11378" s="3" t="s">
        <v>9258</v>
      </c>
      <c r="B11378" s="3" t="s">
        <v>689</v>
      </c>
      <c r="C11378" s="3">
        <v>3.9</v>
      </c>
      <c r="D11378" s="3">
        <v>152</v>
      </c>
      <c r="E11378" s="4">
        <v>999</v>
      </c>
      <c r="F11378" s="4">
        <v>599</v>
      </c>
      <c r="G11378" s="3" t="s">
        <v>690</v>
      </c>
      <c r="H11378" s="3" t="s">
        <v>1522</v>
      </c>
      <c r="I11378" s="5">
        <v>13757400</v>
      </c>
      <c r="J11378" s="6">
        <f t="shared" si="177"/>
        <v>91048</v>
      </c>
      <c r="K11378" s="7">
        <f>((Table4[[#This Row],[marked_price]]-Table4[[#This Row],[discounted_price]])/Table4[[#This Row],[marked_price]])*100</f>
        <v>40.04004004004004</v>
      </c>
    </row>
    <row r="11379" spans="1:11" x14ac:dyDescent="0.25">
      <c r="A11379" s="8" t="s">
        <v>3642</v>
      </c>
      <c r="B11379" s="8" t="s">
        <v>706</v>
      </c>
      <c r="C11379" s="8">
        <v>4</v>
      </c>
      <c r="D11379" s="8">
        <v>447</v>
      </c>
      <c r="E11379" s="9">
        <v>1149</v>
      </c>
      <c r="F11379" s="9">
        <v>459</v>
      </c>
      <c r="G11379" s="8" t="s">
        <v>100</v>
      </c>
      <c r="H11379" s="8" t="s">
        <v>72</v>
      </c>
      <c r="I11379" s="10">
        <v>14431040</v>
      </c>
      <c r="J11379" s="6">
        <f t="shared" si="177"/>
        <v>205173</v>
      </c>
      <c r="K11379" s="7">
        <f>((Table4[[#This Row],[marked_price]]-Table4[[#This Row],[discounted_price]])/Table4[[#This Row],[marked_price]])*100</f>
        <v>60.052219321148826</v>
      </c>
    </row>
    <row r="11380" spans="1:11" x14ac:dyDescent="0.25">
      <c r="A11380" s="3" t="s">
        <v>1566</v>
      </c>
      <c r="B11380" s="3" t="s">
        <v>652</v>
      </c>
      <c r="C11380" s="3">
        <v>4</v>
      </c>
      <c r="D11380" s="3">
        <v>93</v>
      </c>
      <c r="E11380" s="4">
        <v>2699</v>
      </c>
      <c r="F11380" s="4">
        <v>1349</v>
      </c>
      <c r="G11380" s="3" t="s">
        <v>129</v>
      </c>
      <c r="H11380" s="3" t="s">
        <v>558</v>
      </c>
      <c r="I11380" s="5">
        <v>11405780</v>
      </c>
      <c r="J11380" s="6">
        <f t="shared" si="177"/>
        <v>125457</v>
      </c>
      <c r="K11380" s="7">
        <f>((Table4[[#This Row],[marked_price]]-Table4[[#This Row],[discounted_price]])/Table4[[#This Row],[marked_price]])*100</f>
        <v>50.018525379770281</v>
      </c>
    </row>
    <row r="11381" spans="1:11" x14ac:dyDescent="0.25">
      <c r="A11381" s="8" t="s">
        <v>8701</v>
      </c>
      <c r="B11381" s="8" t="s">
        <v>33</v>
      </c>
      <c r="C11381" s="8">
        <v>5</v>
      </c>
      <c r="D11381" s="8">
        <v>8</v>
      </c>
      <c r="E11381" s="9">
        <v>999</v>
      </c>
      <c r="F11381" s="9">
        <v>399</v>
      </c>
      <c r="G11381" s="8" t="s">
        <v>752</v>
      </c>
      <c r="H11381" s="8" t="s">
        <v>64</v>
      </c>
      <c r="I11381" s="10">
        <v>14713572</v>
      </c>
      <c r="J11381" s="6">
        <f t="shared" si="177"/>
        <v>3192</v>
      </c>
      <c r="K11381" s="7">
        <f>((Table4[[#This Row],[marked_price]]-Table4[[#This Row],[discounted_price]])/Table4[[#This Row],[marked_price]])*100</f>
        <v>60.06006006006006</v>
      </c>
    </row>
    <row r="11382" spans="1:11" x14ac:dyDescent="0.25">
      <c r="A11382" s="3" t="s">
        <v>1202</v>
      </c>
      <c r="B11382" s="3" t="s">
        <v>1225</v>
      </c>
      <c r="C11382" s="3">
        <v>4</v>
      </c>
      <c r="D11382" s="3">
        <v>25</v>
      </c>
      <c r="E11382" s="4">
        <v>1199</v>
      </c>
      <c r="F11382" s="4">
        <v>539</v>
      </c>
      <c r="G11382" s="3" t="s">
        <v>20</v>
      </c>
      <c r="H11382" s="3" t="s">
        <v>64</v>
      </c>
      <c r="I11382" s="5">
        <v>14687102</v>
      </c>
      <c r="J11382" s="6">
        <f t="shared" si="177"/>
        <v>13475</v>
      </c>
      <c r="K11382" s="7">
        <f>((Table4[[#This Row],[marked_price]]-Table4[[#This Row],[discounted_price]])/Table4[[#This Row],[marked_price]])*100</f>
        <v>55.045871559633028</v>
      </c>
    </row>
    <row r="11383" spans="1:11" x14ac:dyDescent="0.25">
      <c r="A11383" s="8" t="s">
        <v>498</v>
      </c>
      <c r="B11383" s="8" t="s">
        <v>235</v>
      </c>
      <c r="C11383" s="8">
        <v>4.2</v>
      </c>
      <c r="D11383" s="8">
        <v>56</v>
      </c>
      <c r="E11383" s="9">
        <v>1399</v>
      </c>
      <c r="F11383" s="9">
        <v>1399</v>
      </c>
      <c r="G11383" s="8" t="s">
        <v>236</v>
      </c>
      <c r="H11383" s="8" t="s">
        <v>421</v>
      </c>
      <c r="I11383" s="10">
        <v>9107853</v>
      </c>
      <c r="J11383" s="6">
        <f t="shared" si="177"/>
        <v>78344</v>
      </c>
      <c r="K11383" s="7">
        <f>((Table4[[#This Row],[marked_price]]-Table4[[#This Row],[discounted_price]])/Table4[[#This Row],[marked_price]])*100</f>
        <v>0</v>
      </c>
    </row>
    <row r="11384" spans="1:11" x14ac:dyDescent="0.25">
      <c r="A11384" s="3" t="s">
        <v>900</v>
      </c>
      <c r="B11384" s="3" t="s">
        <v>1056</v>
      </c>
      <c r="C11384" s="3">
        <v>4.0999999999999996</v>
      </c>
      <c r="D11384" s="3">
        <v>16</v>
      </c>
      <c r="E11384" s="4">
        <v>3599</v>
      </c>
      <c r="F11384" s="4">
        <v>1979</v>
      </c>
      <c r="G11384" s="3" t="s">
        <v>13</v>
      </c>
      <c r="H11384" s="3" t="s">
        <v>291</v>
      </c>
      <c r="I11384" s="5">
        <v>10186165</v>
      </c>
      <c r="J11384" s="6">
        <f t="shared" si="177"/>
        <v>31664</v>
      </c>
      <c r="K11384" s="7">
        <f>((Table4[[#This Row],[marked_price]]-Table4[[#This Row],[discounted_price]])/Table4[[#This Row],[marked_price]])*100</f>
        <v>45.012503473186996</v>
      </c>
    </row>
    <row r="11385" spans="1:11" x14ac:dyDescent="0.25">
      <c r="A11385" s="8" t="s">
        <v>9259</v>
      </c>
      <c r="B11385" s="8" t="s">
        <v>1592</v>
      </c>
      <c r="C11385" s="8">
        <v>3.9</v>
      </c>
      <c r="D11385" s="8">
        <v>124</v>
      </c>
      <c r="E11385" s="9">
        <v>5999</v>
      </c>
      <c r="F11385" s="9">
        <v>1799</v>
      </c>
      <c r="G11385" s="8" t="s">
        <v>100</v>
      </c>
      <c r="H11385" s="8" t="s">
        <v>75</v>
      </c>
      <c r="I11385" s="10">
        <v>10234517</v>
      </c>
      <c r="J11385" s="6">
        <f t="shared" si="177"/>
        <v>223076</v>
      </c>
      <c r="K11385" s="7">
        <f>((Table4[[#This Row],[marked_price]]-Table4[[#This Row],[discounted_price]])/Table4[[#This Row],[marked_price]])*100</f>
        <v>70.01166861143524</v>
      </c>
    </row>
    <row r="11386" spans="1:11" x14ac:dyDescent="0.25">
      <c r="A11386" s="3" t="s">
        <v>1685</v>
      </c>
      <c r="B11386" s="3" t="s">
        <v>359</v>
      </c>
      <c r="C11386" s="3">
        <v>4.2</v>
      </c>
      <c r="D11386" s="3">
        <v>1100</v>
      </c>
      <c r="E11386" s="4">
        <v>1299</v>
      </c>
      <c r="F11386" s="4">
        <v>675</v>
      </c>
      <c r="G11386" s="3" t="s">
        <v>768</v>
      </c>
      <c r="H11386" s="3" t="s">
        <v>155</v>
      </c>
      <c r="I11386" s="5">
        <v>8206987</v>
      </c>
      <c r="J11386" s="6">
        <f t="shared" si="177"/>
        <v>742500</v>
      </c>
      <c r="K11386" s="7">
        <f>((Table4[[#This Row],[marked_price]]-Table4[[#This Row],[discounted_price]])/Table4[[#This Row],[marked_price]])*100</f>
        <v>48.036951501154732</v>
      </c>
    </row>
    <row r="11387" spans="1:11" x14ac:dyDescent="0.25">
      <c r="A11387" s="8" t="s">
        <v>2594</v>
      </c>
      <c r="B11387" s="8" t="s">
        <v>23</v>
      </c>
      <c r="C11387" s="8">
        <v>4.4000000000000004</v>
      </c>
      <c r="D11387" s="8">
        <v>18</v>
      </c>
      <c r="E11387" s="9">
        <v>1099</v>
      </c>
      <c r="F11387" s="9">
        <v>549</v>
      </c>
      <c r="G11387" s="8" t="s">
        <v>4063</v>
      </c>
      <c r="H11387" s="8" t="s">
        <v>582</v>
      </c>
      <c r="I11387" s="10">
        <v>15271286</v>
      </c>
      <c r="J11387" s="6">
        <f t="shared" si="177"/>
        <v>9882</v>
      </c>
      <c r="K11387" s="7">
        <f>((Table4[[#This Row],[marked_price]]-Table4[[#This Row],[discounted_price]])/Table4[[#This Row],[marked_price]])*100</f>
        <v>50.045495905368519</v>
      </c>
    </row>
    <row r="11388" spans="1:11" x14ac:dyDescent="0.25">
      <c r="A11388" s="3" t="s">
        <v>9260</v>
      </c>
      <c r="B11388" s="3" t="s">
        <v>1082</v>
      </c>
      <c r="C11388" s="3">
        <v>4.4000000000000004</v>
      </c>
      <c r="D11388" s="3">
        <v>44</v>
      </c>
      <c r="E11388" s="4">
        <v>799</v>
      </c>
      <c r="F11388" s="4">
        <v>799</v>
      </c>
      <c r="G11388" s="3" t="s">
        <v>27</v>
      </c>
      <c r="H11388" s="3" t="s">
        <v>34</v>
      </c>
      <c r="I11388" s="5">
        <v>17883616</v>
      </c>
      <c r="J11388" s="6">
        <f t="shared" si="177"/>
        <v>35156</v>
      </c>
      <c r="K11388" s="7">
        <f>((Table4[[#This Row],[marked_price]]-Table4[[#This Row],[discounted_price]])/Table4[[#This Row],[marked_price]])*100</f>
        <v>0</v>
      </c>
    </row>
    <row r="11389" spans="1:11" x14ac:dyDescent="0.25">
      <c r="A11389" s="8" t="s">
        <v>9261</v>
      </c>
      <c r="B11389" s="8" t="s">
        <v>579</v>
      </c>
      <c r="C11389" s="8">
        <v>4.5999999999999996</v>
      </c>
      <c r="D11389" s="8">
        <v>24</v>
      </c>
      <c r="E11389" s="9">
        <v>899</v>
      </c>
      <c r="F11389" s="9">
        <v>431</v>
      </c>
      <c r="G11389" s="8" t="s">
        <v>27</v>
      </c>
      <c r="H11389" s="8" t="s">
        <v>34</v>
      </c>
      <c r="I11389" s="10">
        <v>17895570</v>
      </c>
      <c r="J11389" s="6">
        <f t="shared" si="177"/>
        <v>10344</v>
      </c>
      <c r="K11389" s="7">
        <f>((Table4[[#This Row],[marked_price]]-Table4[[#This Row],[discounted_price]])/Table4[[#This Row],[marked_price]])*100</f>
        <v>52.057842046718569</v>
      </c>
    </row>
    <row r="11390" spans="1:11" x14ac:dyDescent="0.25">
      <c r="A11390" s="3" t="s">
        <v>9262</v>
      </c>
      <c r="B11390" s="3" t="s">
        <v>1170</v>
      </c>
      <c r="C11390" s="3">
        <v>3.6</v>
      </c>
      <c r="D11390" s="3">
        <v>5</v>
      </c>
      <c r="E11390" s="4">
        <v>6999</v>
      </c>
      <c r="F11390" s="4">
        <v>2939</v>
      </c>
      <c r="G11390" s="3" t="s">
        <v>71</v>
      </c>
      <c r="H11390" s="3" t="s">
        <v>75</v>
      </c>
      <c r="I11390" s="5">
        <v>17535074</v>
      </c>
      <c r="J11390" s="6">
        <f t="shared" si="177"/>
        <v>14695</v>
      </c>
      <c r="K11390" s="7">
        <f>((Table4[[#This Row],[marked_price]]-Table4[[#This Row],[discounted_price]])/Table4[[#This Row],[marked_price]])*100</f>
        <v>58.008286898128304</v>
      </c>
    </row>
    <row r="11391" spans="1:11" x14ac:dyDescent="0.25">
      <c r="A11391" s="8" t="s">
        <v>3351</v>
      </c>
      <c r="B11391" s="8" t="s">
        <v>340</v>
      </c>
      <c r="C11391" s="8">
        <v>4.4000000000000004</v>
      </c>
      <c r="D11391" s="8">
        <v>25</v>
      </c>
      <c r="E11391" s="9">
        <v>2490</v>
      </c>
      <c r="F11391" s="9">
        <v>1120</v>
      </c>
      <c r="G11391" s="8" t="s">
        <v>341</v>
      </c>
      <c r="H11391" s="8" t="s">
        <v>291</v>
      </c>
      <c r="I11391" s="10">
        <v>17542608</v>
      </c>
      <c r="J11391" s="6">
        <f t="shared" si="177"/>
        <v>28000</v>
      </c>
      <c r="K11391" s="7">
        <f>((Table4[[#This Row],[marked_price]]-Table4[[#This Row],[discounted_price]])/Table4[[#This Row],[marked_price]])*100</f>
        <v>55.020080321285135</v>
      </c>
    </row>
    <row r="11392" spans="1:11" x14ac:dyDescent="0.25">
      <c r="A11392" s="3" t="s">
        <v>9263</v>
      </c>
      <c r="B11392" s="3" t="s">
        <v>47</v>
      </c>
      <c r="C11392" s="3">
        <v>4.3</v>
      </c>
      <c r="D11392" s="3">
        <v>6</v>
      </c>
      <c r="E11392" s="4">
        <v>1099</v>
      </c>
      <c r="F11392" s="4">
        <v>604</v>
      </c>
      <c r="G11392" s="3" t="s">
        <v>40</v>
      </c>
      <c r="H11392" s="3" t="s">
        <v>24</v>
      </c>
      <c r="I11392" s="5">
        <v>13345042</v>
      </c>
      <c r="J11392" s="6">
        <f t="shared" si="177"/>
        <v>3624</v>
      </c>
      <c r="K11392" s="7">
        <f>((Table4[[#This Row],[marked_price]]-Table4[[#This Row],[discounted_price]])/Table4[[#This Row],[marked_price]])*100</f>
        <v>45.040946314831665</v>
      </c>
    </row>
    <row r="11393" spans="1:11" x14ac:dyDescent="0.25">
      <c r="A11393" s="8" t="s">
        <v>9264</v>
      </c>
      <c r="B11393" s="8" t="s">
        <v>1570</v>
      </c>
      <c r="C11393" s="8">
        <v>4.5</v>
      </c>
      <c r="D11393" s="8">
        <v>77</v>
      </c>
      <c r="E11393" s="9">
        <v>2599</v>
      </c>
      <c r="F11393" s="9">
        <v>1429</v>
      </c>
      <c r="G11393" s="8" t="s">
        <v>13</v>
      </c>
      <c r="H11393" s="8" t="s">
        <v>259</v>
      </c>
      <c r="I11393" s="10">
        <v>14036000</v>
      </c>
      <c r="J11393" s="6">
        <f t="shared" si="177"/>
        <v>110033</v>
      </c>
      <c r="K11393" s="7">
        <f>((Table4[[#This Row],[marked_price]]-Table4[[#This Row],[discounted_price]])/Table4[[#This Row],[marked_price]])*100</f>
        <v>45.017314351673718</v>
      </c>
    </row>
    <row r="11394" spans="1:11" x14ac:dyDescent="0.25">
      <c r="A11394" s="3" t="s">
        <v>845</v>
      </c>
      <c r="B11394" s="3" t="s">
        <v>216</v>
      </c>
      <c r="C11394" s="3">
        <v>3.9</v>
      </c>
      <c r="D11394" s="3">
        <v>312</v>
      </c>
      <c r="E11394" s="4">
        <v>3999</v>
      </c>
      <c r="F11394" s="4">
        <v>1279</v>
      </c>
      <c r="G11394" s="3" t="s">
        <v>71</v>
      </c>
      <c r="H11394" s="3" t="s">
        <v>75</v>
      </c>
      <c r="I11394" s="5">
        <v>14323740</v>
      </c>
      <c r="J11394" s="6">
        <f t="shared" si="177"/>
        <v>399048</v>
      </c>
      <c r="K11394" s="7">
        <f>((Table4[[#This Row],[marked_price]]-Table4[[#This Row],[discounted_price]])/Table4[[#This Row],[marked_price]])*100</f>
        <v>68.017004251062758</v>
      </c>
    </row>
    <row r="11395" spans="1:11" x14ac:dyDescent="0.25">
      <c r="A11395" s="8" t="s">
        <v>7246</v>
      </c>
      <c r="B11395" s="8" t="s">
        <v>9265</v>
      </c>
      <c r="C11395" s="8">
        <v>4.0999999999999996</v>
      </c>
      <c r="D11395" s="8">
        <v>1300</v>
      </c>
      <c r="E11395" s="9">
        <v>1699</v>
      </c>
      <c r="F11395" s="9">
        <v>815</v>
      </c>
      <c r="G11395" s="8" t="s">
        <v>20</v>
      </c>
      <c r="H11395" s="8" t="s">
        <v>31</v>
      </c>
      <c r="I11395" s="10">
        <v>7146463</v>
      </c>
      <c r="J11395" s="6">
        <f t="shared" ref="J11395:J11439" si="178">D11395*F11395</f>
        <v>1059500</v>
      </c>
      <c r="K11395" s="7">
        <f>((Table4[[#This Row],[marked_price]]-Table4[[#This Row],[discounted_price]])/Table4[[#This Row],[marked_price]])*100</f>
        <v>52.030606238964097</v>
      </c>
    </row>
    <row r="11396" spans="1:11" x14ac:dyDescent="0.25">
      <c r="A11396" s="3" t="s">
        <v>9078</v>
      </c>
      <c r="B11396" s="3" t="s">
        <v>252</v>
      </c>
      <c r="C11396" s="3">
        <v>4.0999999999999996</v>
      </c>
      <c r="D11396" s="3">
        <v>7</v>
      </c>
      <c r="E11396" s="4">
        <v>3495</v>
      </c>
      <c r="F11396" s="4">
        <v>3495</v>
      </c>
      <c r="G11396" s="3" t="s">
        <v>44</v>
      </c>
      <c r="H11396" s="3" t="s">
        <v>191</v>
      </c>
      <c r="I11396" s="5">
        <v>16017562</v>
      </c>
      <c r="J11396" s="6">
        <f t="shared" si="178"/>
        <v>24465</v>
      </c>
      <c r="K11396" s="7">
        <f>((Table4[[#This Row],[marked_price]]-Table4[[#This Row],[discounted_price]])/Table4[[#This Row],[marked_price]])*100</f>
        <v>0</v>
      </c>
    </row>
    <row r="11397" spans="1:11" x14ac:dyDescent="0.25">
      <c r="A11397" s="8" t="s">
        <v>9266</v>
      </c>
      <c r="B11397" s="8" t="s">
        <v>1719</v>
      </c>
      <c r="C11397" s="8">
        <v>4.7</v>
      </c>
      <c r="D11397" s="8">
        <v>37</v>
      </c>
      <c r="E11397" s="9">
        <v>4395</v>
      </c>
      <c r="F11397" s="9">
        <v>3428</v>
      </c>
      <c r="G11397" s="8" t="s">
        <v>13</v>
      </c>
      <c r="H11397" s="8" t="s">
        <v>97</v>
      </c>
      <c r="I11397" s="10">
        <v>1374454</v>
      </c>
      <c r="J11397" s="6">
        <f t="shared" si="178"/>
        <v>126836</v>
      </c>
      <c r="K11397" s="7">
        <f>((Table4[[#This Row],[marked_price]]-Table4[[#This Row],[discounted_price]])/Table4[[#This Row],[marked_price]])*100</f>
        <v>22.002275312855517</v>
      </c>
    </row>
    <row r="11398" spans="1:11" x14ac:dyDescent="0.25">
      <c r="A11398" s="3" t="s">
        <v>2397</v>
      </c>
      <c r="B11398" s="3" t="s">
        <v>445</v>
      </c>
      <c r="C11398" s="3">
        <v>4.0999999999999996</v>
      </c>
      <c r="D11398" s="3">
        <v>104</v>
      </c>
      <c r="E11398" s="4">
        <v>1398</v>
      </c>
      <c r="F11398" s="4">
        <v>768</v>
      </c>
      <c r="G11398" s="3" t="s">
        <v>129</v>
      </c>
      <c r="H11398" s="3" t="s">
        <v>558</v>
      </c>
      <c r="I11398" s="5">
        <v>14379342</v>
      </c>
      <c r="J11398" s="6">
        <f t="shared" si="178"/>
        <v>79872</v>
      </c>
      <c r="K11398" s="7">
        <f>((Table4[[#This Row],[marked_price]]-Table4[[#This Row],[discounted_price]])/Table4[[#This Row],[marked_price]])*100</f>
        <v>45.064377682403432</v>
      </c>
    </row>
    <row r="11399" spans="1:11" x14ac:dyDescent="0.25">
      <c r="A11399" s="8" t="s">
        <v>1643</v>
      </c>
      <c r="B11399" s="8" t="s">
        <v>1428</v>
      </c>
      <c r="C11399" s="8">
        <v>4.3</v>
      </c>
      <c r="D11399" s="8">
        <v>682</v>
      </c>
      <c r="E11399" s="9">
        <v>999</v>
      </c>
      <c r="F11399" s="9">
        <v>599</v>
      </c>
      <c r="G11399" s="8" t="s">
        <v>129</v>
      </c>
      <c r="H11399" s="8" t="s">
        <v>130</v>
      </c>
      <c r="I11399" s="10">
        <v>12384416</v>
      </c>
      <c r="J11399" s="6">
        <f t="shared" si="178"/>
        <v>408518</v>
      </c>
      <c r="K11399" s="7">
        <f>((Table4[[#This Row],[marked_price]]-Table4[[#This Row],[discounted_price]])/Table4[[#This Row],[marked_price]])*100</f>
        <v>40.04004004004004</v>
      </c>
    </row>
    <row r="11400" spans="1:11" x14ac:dyDescent="0.25">
      <c r="A11400" s="3" t="s">
        <v>2379</v>
      </c>
      <c r="B11400" s="3" t="s">
        <v>91</v>
      </c>
      <c r="C11400" s="3">
        <v>4.3</v>
      </c>
      <c r="D11400" s="3">
        <v>14</v>
      </c>
      <c r="E11400" s="4">
        <v>2499</v>
      </c>
      <c r="F11400" s="4">
        <v>1999</v>
      </c>
      <c r="G11400" s="3" t="s">
        <v>20</v>
      </c>
      <c r="H11400" s="3" t="s">
        <v>24</v>
      </c>
      <c r="I11400" s="5">
        <v>16878310</v>
      </c>
      <c r="J11400" s="6">
        <f t="shared" si="178"/>
        <v>27986</v>
      </c>
      <c r="K11400" s="7">
        <f>((Table4[[#This Row],[marked_price]]-Table4[[#This Row],[discounted_price]])/Table4[[#This Row],[marked_price]])*100</f>
        <v>20.008003201280509</v>
      </c>
    </row>
    <row r="11401" spans="1:11" x14ac:dyDescent="0.25">
      <c r="A11401" s="8" t="s">
        <v>4514</v>
      </c>
      <c r="B11401" s="8" t="s">
        <v>1457</v>
      </c>
      <c r="C11401" s="8">
        <v>4.2</v>
      </c>
      <c r="D11401" s="8">
        <v>255</v>
      </c>
      <c r="E11401" s="9">
        <v>1798</v>
      </c>
      <c r="F11401" s="9">
        <v>791</v>
      </c>
      <c r="G11401" s="8" t="s">
        <v>40</v>
      </c>
      <c r="H11401" s="8" t="s">
        <v>31</v>
      </c>
      <c r="I11401" s="10">
        <v>13429562</v>
      </c>
      <c r="J11401" s="6">
        <f t="shared" si="178"/>
        <v>201705</v>
      </c>
      <c r="K11401" s="7">
        <f>((Table4[[#This Row],[marked_price]]-Table4[[#This Row],[discounted_price]])/Table4[[#This Row],[marked_price]])*100</f>
        <v>56.00667408231368</v>
      </c>
    </row>
    <row r="11402" spans="1:11" x14ac:dyDescent="0.25">
      <c r="A11402" s="3" t="s">
        <v>9267</v>
      </c>
      <c r="B11402" s="3" t="s">
        <v>33</v>
      </c>
      <c r="C11402" s="3">
        <v>4.4000000000000004</v>
      </c>
      <c r="D11402" s="3">
        <v>73</v>
      </c>
      <c r="E11402" s="4">
        <v>2099</v>
      </c>
      <c r="F11402" s="4">
        <v>839</v>
      </c>
      <c r="G11402" s="3" t="s">
        <v>40</v>
      </c>
      <c r="H11402" s="3" t="s">
        <v>206</v>
      </c>
      <c r="I11402" s="5">
        <v>15561628</v>
      </c>
      <c r="J11402" s="6">
        <f t="shared" si="178"/>
        <v>61247</v>
      </c>
      <c r="K11402" s="7">
        <f>((Table4[[#This Row],[marked_price]]-Table4[[#This Row],[discounted_price]])/Table4[[#This Row],[marked_price]])*100</f>
        <v>60.028585040495472</v>
      </c>
    </row>
    <row r="11403" spans="1:11" x14ac:dyDescent="0.25">
      <c r="A11403" s="8" t="s">
        <v>3038</v>
      </c>
      <c r="B11403" s="8" t="s">
        <v>123</v>
      </c>
      <c r="C11403" s="8">
        <v>4.3</v>
      </c>
      <c r="D11403" s="8">
        <v>29</v>
      </c>
      <c r="E11403" s="9">
        <v>1299</v>
      </c>
      <c r="F11403" s="9">
        <v>779</v>
      </c>
      <c r="G11403" s="8" t="s">
        <v>283</v>
      </c>
      <c r="H11403" s="8" t="s">
        <v>155</v>
      </c>
      <c r="I11403" s="10">
        <v>15383054</v>
      </c>
      <c r="J11403" s="6">
        <f t="shared" si="178"/>
        <v>22591</v>
      </c>
      <c r="K11403" s="7">
        <f>((Table4[[#This Row],[marked_price]]-Table4[[#This Row],[discounted_price]])/Table4[[#This Row],[marked_price]])*100</f>
        <v>40.030792917628943</v>
      </c>
    </row>
    <row r="11404" spans="1:11" x14ac:dyDescent="0.25">
      <c r="A11404" s="3" t="s">
        <v>1704</v>
      </c>
      <c r="B11404" s="3" t="s">
        <v>1312</v>
      </c>
      <c r="C11404" s="3">
        <v>4.5</v>
      </c>
      <c r="D11404" s="3">
        <v>961</v>
      </c>
      <c r="E11404" s="4">
        <v>2199</v>
      </c>
      <c r="F11404" s="4">
        <v>1869</v>
      </c>
      <c r="G11404" s="3" t="s">
        <v>13</v>
      </c>
      <c r="H11404" s="3" t="s">
        <v>478</v>
      </c>
      <c r="I11404" s="5">
        <v>2053547</v>
      </c>
      <c r="J11404" s="6">
        <f t="shared" si="178"/>
        <v>1796109</v>
      </c>
      <c r="K11404" s="7">
        <f>((Table4[[#This Row],[marked_price]]-Table4[[#This Row],[discounted_price]])/Table4[[#This Row],[marked_price]])*100</f>
        <v>15.006821282401091</v>
      </c>
    </row>
    <row r="11405" spans="1:11" x14ac:dyDescent="0.25">
      <c r="A11405" s="8" t="s">
        <v>9268</v>
      </c>
      <c r="B11405" s="8" t="s">
        <v>205</v>
      </c>
      <c r="C11405" s="8">
        <v>4.0999999999999996</v>
      </c>
      <c r="D11405" s="8">
        <v>12</v>
      </c>
      <c r="E11405" s="9">
        <v>2599</v>
      </c>
      <c r="F11405" s="9">
        <v>2209</v>
      </c>
      <c r="G11405" s="8" t="s">
        <v>20</v>
      </c>
      <c r="H11405" s="8" t="s">
        <v>24</v>
      </c>
      <c r="I11405" s="10">
        <v>16803780</v>
      </c>
      <c r="J11405" s="6">
        <f t="shared" si="178"/>
        <v>26508</v>
      </c>
      <c r="K11405" s="7">
        <f>((Table4[[#This Row],[marked_price]]-Table4[[#This Row],[discounted_price]])/Table4[[#This Row],[marked_price]])*100</f>
        <v>15.005771450557907</v>
      </c>
    </row>
    <row r="11406" spans="1:11" x14ac:dyDescent="0.25">
      <c r="A11406" s="3" t="s">
        <v>1685</v>
      </c>
      <c r="B11406" s="3" t="s">
        <v>359</v>
      </c>
      <c r="C11406" s="3">
        <v>4.0999999999999996</v>
      </c>
      <c r="D11406" s="3">
        <v>690</v>
      </c>
      <c r="E11406" s="4">
        <v>1249</v>
      </c>
      <c r="F11406" s="4">
        <v>524</v>
      </c>
      <c r="G11406" s="3" t="s">
        <v>768</v>
      </c>
      <c r="H11406" s="3" t="s">
        <v>155</v>
      </c>
      <c r="I11406" s="5">
        <v>4692404</v>
      </c>
      <c r="J11406" s="6">
        <f t="shared" si="178"/>
        <v>361560</v>
      </c>
      <c r="K11406" s="7">
        <f>((Table4[[#This Row],[marked_price]]-Table4[[#This Row],[discounted_price]])/Table4[[#This Row],[marked_price]])*100</f>
        <v>58.046437149719779</v>
      </c>
    </row>
    <row r="11407" spans="1:11" x14ac:dyDescent="0.25">
      <c r="A11407" s="8" t="s">
        <v>2205</v>
      </c>
      <c r="B11407" s="8" t="s">
        <v>4127</v>
      </c>
      <c r="C11407" s="8">
        <v>4.5999999999999996</v>
      </c>
      <c r="D11407" s="8">
        <v>212</v>
      </c>
      <c r="E11407" s="9">
        <v>2390</v>
      </c>
      <c r="F11407" s="9">
        <v>812</v>
      </c>
      <c r="G11407" s="8" t="s">
        <v>13</v>
      </c>
      <c r="H11407" s="8" t="s">
        <v>198</v>
      </c>
      <c r="I11407" s="10">
        <v>13800044</v>
      </c>
      <c r="J11407" s="6">
        <f t="shared" si="178"/>
        <v>172144</v>
      </c>
      <c r="K11407" s="7">
        <f>((Table4[[#This Row],[marked_price]]-Table4[[#This Row],[discounted_price]])/Table4[[#This Row],[marked_price]])*100</f>
        <v>66.025104602510467</v>
      </c>
    </row>
    <row r="11408" spans="1:11" x14ac:dyDescent="0.25">
      <c r="A11408" s="3" t="s">
        <v>9269</v>
      </c>
      <c r="B11408" s="3" t="s">
        <v>1164</v>
      </c>
      <c r="C11408" s="3">
        <v>4.2</v>
      </c>
      <c r="D11408" s="3">
        <v>14</v>
      </c>
      <c r="E11408" s="4">
        <v>1699</v>
      </c>
      <c r="F11408" s="4">
        <v>764</v>
      </c>
      <c r="G11408" s="3" t="s">
        <v>71</v>
      </c>
      <c r="H11408" s="3" t="s">
        <v>34</v>
      </c>
      <c r="I11408" s="5">
        <v>14048534</v>
      </c>
      <c r="J11408" s="6">
        <f t="shared" si="178"/>
        <v>10696</v>
      </c>
      <c r="K11408" s="7">
        <f>((Table4[[#This Row],[marked_price]]-Table4[[#This Row],[discounted_price]])/Table4[[#This Row],[marked_price]])*100</f>
        <v>55.03237198351971</v>
      </c>
    </row>
    <row r="11409" spans="1:11" x14ac:dyDescent="0.25">
      <c r="A11409" s="8" t="s">
        <v>1123</v>
      </c>
      <c r="B11409" s="8" t="s">
        <v>587</v>
      </c>
      <c r="C11409" s="8">
        <v>4</v>
      </c>
      <c r="D11409" s="8">
        <v>350</v>
      </c>
      <c r="E11409" s="9">
        <v>2364</v>
      </c>
      <c r="F11409" s="9">
        <v>992</v>
      </c>
      <c r="G11409" s="8" t="s">
        <v>1125</v>
      </c>
      <c r="H11409" s="8" t="s">
        <v>1126</v>
      </c>
      <c r="I11409" s="10">
        <v>10590670</v>
      </c>
      <c r="J11409" s="6">
        <f t="shared" si="178"/>
        <v>347200</v>
      </c>
      <c r="K11409" s="7">
        <f>((Table4[[#This Row],[marked_price]]-Table4[[#This Row],[discounted_price]])/Table4[[#This Row],[marked_price]])*100</f>
        <v>58.037225042301188</v>
      </c>
    </row>
    <row r="11410" spans="1:11" x14ac:dyDescent="0.25">
      <c r="A11410" s="3" t="s">
        <v>9270</v>
      </c>
      <c r="B11410" s="3" t="s">
        <v>123</v>
      </c>
      <c r="C11410" s="3">
        <v>4.0999999999999996</v>
      </c>
      <c r="D11410" s="3">
        <v>14</v>
      </c>
      <c r="E11410" s="4">
        <v>2399</v>
      </c>
      <c r="F11410" s="4">
        <v>839</v>
      </c>
      <c r="G11410" s="3" t="s">
        <v>27</v>
      </c>
      <c r="H11410" s="3" t="s">
        <v>368</v>
      </c>
      <c r="I11410" s="5">
        <v>16833756</v>
      </c>
      <c r="J11410" s="6">
        <f t="shared" si="178"/>
        <v>11746</v>
      </c>
      <c r="K11410" s="7">
        <f>((Table4[[#This Row],[marked_price]]-Table4[[#This Row],[discounted_price]])/Table4[[#This Row],[marked_price]])*100</f>
        <v>65.027094622759478</v>
      </c>
    </row>
    <row r="11411" spans="1:11" x14ac:dyDescent="0.25">
      <c r="A11411" s="8" t="s">
        <v>2132</v>
      </c>
      <c r="B11411" s="8" t="s">
        <v>216</v>
      </c>
      <c r="C11411" s="8">
        <v>4.5999999999999996</v>
      </c>
      <c r="D11411" s="8">
        <v>8</v>
      </c>
      <c r="E11411" s="9">
        <v>6399</v>
      </c>
      <c r="F11411" s="9">
        <v>1727</v>
      </c>
      <c r="G11411" s="8" t="s">
        <v>71</v>
      </c>
      <c r="H11411" s="8" t="s">
        <v>75</v>
      </c>
      <c r="I11411" s="10">
        <v>17355572</v>
      </c>
      <c r="J11411" s="6">
        <f t="shared" si="178"/>
        <v>13816</v>
      </c>
      <c r="K11411" s="7">
        <f>((Table4[[#This Row],[marked_price]]-Table4[[#This Row],[discounted_price]])/Table4[[#This Row],[marked_price]])*100</f>
        <v>73.011408032505074</v>
      </c>
    </row>
    <row r="11412" spans="1:11" x14ac:dyDescent="0.25">
      <c r="A11412" s="3" t="s">
        <v>9271</v>
      </c>
      <c r="B11412" s="3" t="s">
        <v>1137</v>
      </c>
      <c r="C11412" s="3">
        <v>4.5999999999999996</v>
      </c>
      <c r="D11412" s="3">
        <v>678</v>
      </c>
      <c r="E11412" s="4">
        <v>275</v>
      </c>
      <c r="F11412" s="4">
        <v>233</v>
      </c>
      <c r="G11412" s="3" t="s">
        <v>13</v>
      </c>
      <c r="H11412" s="3" t="s">
        <v>256</v>
      </c>
      <c r="I11412" s="5">
        <v>10699646</v>
      </c>
      <c r="J11412" s="6">
        <f t="shared" si="178"/>
        <v>157974</v>
      </c>
      <c r="K11412" s="7">
        <f>((Table4[[#This Row],[marked_price]]-Table4[[#This Row],[discounted_price]])/Table4[[#This Row],[marked_price]])*100</f>
        <v>15.272727272727273</v>
      </c>
    </row>
    <row r="11413" spans="1:11" x14ac:dyDescent="0.25">
      <c r="A11413" s="8" t="s">
        <v>9272</v>
      </c>
      <c r="B11413" s="8" t="s">
        <v>1062</v>
      </c>
      <c r="C11413" s="8">
        <v>3.7</v>
      </c>
      <c r="D11413" s="8">
        <v>16</v>
      </c>
      <c r="E11413" s="9">
        <v>1499</v>
      </c>
      <c r="F11413" s="9">
        <v>824</v>
      </c>
      <c r="G11413" s="8" t="s">
        <v>20</v>
      </c>
      <c r="H11413" s="8" t="s">
        <v>421</v>
      </c>
      <c r="I11413" s="10">
        <v>15800282</v>
      </c>
      <c r="J11413" s="6">
        <f t="shared" si="178"/>
        <v>13184</v>
      </c>
      <c r="K11413" s="7">
        <f>((Table4[[#This Row],[marked_price]]-Table4[[#This Row],[discounted_price]])/Table4[[#This Row],[marked_price]])*100</f>
        <v>45.030020013342224</v>
      </c>
    </row>
    <row r="11414" spans="1:11" x14ac:dyDescent="0.25">
      <c r="A11414" s="3" t="s">
        <v>375</v>
      </c>
      <c r="B11414" s="3" t="s">
        <v>579</v>
      </c>
      <c r="C11414" s="3">
        <v>4</v>
      </c>
      <c r="D11414" s="3">
        <v>55</v>
      </c>
      <c r="E11414" s="4">
        <v>1849</v>
      </c>
      <c r="F11414" s="4">
        <v>628</v>
      </c>
      <c r="G11414" s="3" t="s">
        <v>133</v>
      </c>
      <c r="H11414" s="3" t="s">
        <v>226</v>
      </c>
      <c r="I11414" s="5">
        <v>13493076</v>
      </c>
      <c r="J11414" s="6">
        <f t="shared" si="178"/>
        <v>34540</v>
      </c>
      <c r="K11414" s="7">
        <f>((Table4[[#This Row],[marked_price]]-Table4[[#This Row],[discounted_price]])/Table4[[#This Row],[marked_price]])*100</f>
        <v>66.035694970254184</v>
      </c>
    </row>
    <row r="11415" spans="1:11" x14ac:dyDescent="0.25">
      <c r="A11415" s="8" t="s">
        <v>3288</v>
      </c>
      <c r="B11415" s="8" t="s">
        <v>4075</v>
      </c>
      <c r="C11415" s="8">
        <v>4.3</v>
      </c>
      <c r="D11415" s="8">
        <v>7</v>
      </c>
      <c r="E11415" s="9">
        <v>2299</v>
      </c>
      <c r="F11415" s="9">
        <v>1379</v>
      </c>
      <c r="G11415" s="8" t="s">
        <v>976</v>
      </c>
      <c r="H11415" s="8" t="s">
        <v>226</v>
      </c>
      <c r="I11415" s="10">
        <v>16550168</v>
      </c>
      <c r="J11415" s="6">
        <f t="shared" si="178"/>
        <v>9653</v>
      </c>
      <c r="K11415" s="7">
        <f>((Table4[[#This Row],[marked_price]]-Table4[[#This Row],[discounted_price]])/Table4[[#This Row],[marked_price]])*100</f>
        <v>40.01739886907351</v>
      </c>
    </row>
    <row r="11416" spans="1:11" x14ac:dyDescent="0.25">
      <c r="A11416" s="3" t="s">
        <v>1620</v>
      </c>
      <c r="B11416" s="3" t="s">
        <v>51</v>
      </c>
      <c r="C11416" s="3">
        <v>3.6</v>
      </c>
      <c r="D11416" s="3">
        <v>1400</v>
      </c>
      <c r="E11416" s="4">
        <v>2999</v>
      </c>
      <c r="F11416" s="4">
        <v>1499</v>
      </c>
      <c r="G11416" s="3" t="s">
        <v>441</v>
      </c>
      <c r="H11416" s="3" t="s">
        <v>49</v>
      </c>
      <c r="I11416" s="5">
        <v>7229767</v>
      </c>
      <c r="J11416" s="6">
        <f t="shared" si="178"/>
        <v>2098600</v>
      </c>
      <c r="K11416" s="7">
        <f>((Table4[[#This Row],[marked_price]]-Table4[[#This Row],[discounted_price]])/Table4[[#This Row],[marked_price]])*100</f>
        <v>50.016672224074689</v>
      </c>
    </row>
    <row r="11417" spans="1:11" x14ac:dyDescent="0.25">
      <c r="A11417" s="8" t="s">
        <v>927</v>
      </c>
      <c r="B11417" s="8" t="s">
        <v>652</v>
      </c>
      <c r="C11417" s="8">
        <v>4</v>
      </c>
      <c r="D11417" s="8">
        <v>26</v>
      </c>
      <c r="E11417" s="9">
        <v>1599</v>
      </c>
      <c r="F11417" s="9">
        <v>639</v>
      </c>
      <c r="G11417" s="8" t="s">
        <v>71</v>
      </c>
      <c r="H11417" s="8" t="s">
        <v>72</v>
      </c>
      <c r="I11417" s="10">
        <v>17094632</v>
      </c>
      <c r="J11417" s="6">
        <f t="shared" si="178"/>
        <v>16614</v>
      </c>
      <c r="K11417" s="7">
        <f>((Table4[[#This Row],[marked_price]]-Table4[[#This Row],[discounted_price]])/Table4[[#This Row],[marked_price]])*100</f>
        <v>60.0375234521576</v>
      </c>
    </row>
    <row r="11418" spans="1:11" x14ac:dyDescent="0.25">
      <c r="A11418" s="3" t="s">
        <v>8446</v>
      </c>
      <c r="B11418" s="3" t="s">
        <v>1082</v>
      </c>
      <c r="C11418" s="3">
        <v>4.4000000000000004</v>
      </c>
      <c r="D11418" s="3">
        <v>21</v>
      </c>
      <c r="E11418" s="4">
        <v>799</v>
      </c>
      <c r="F11418" s="4">
        <v>799</v>
      </c>
      <c r="G11418" s="3" t="s">
        <v>883</v>
      </c>
      <c r="H11418" s="3" t="s">
        <v>34</v>
      </c>
      <c r="I11418" s="5">
        <v>17759988</v>
      </c>
      <c r="J11418" s="6">
        <f t="shared" si="178"/>
        <v>16779</v>
      </c>
      <c r="K11418" s="7">
        <f>((Table4[[#This Row],[marked_price]]-Table4[[#This Row],[discounted_price]])/Table4[[#This Row],[marked_price]])*100</f>
        <v>0</v>
      </c>
    </row>
    <row r="11419" spans="1:11" x14ac:dyDescent="0.25">
      <c r="A11419" s="8" t="s">
        <v>4623</v>
      </c>
      <c r="B11419" s="8" t="s">
        <v>1969</v>
      </c>
      <c r="C11419" s="8">
        <v>5</v>
      </c>
      <c r="D11419" s="8">
        <v>6</v>
      </c>
      <c r="E11419" s="9">
        <v>3699</v>
      </c>
      <c r="F11419" s="9">
        <v>1479</v>
      </c>
      <c r="G11419" s="8" t="s">
        <v>129</v>
      </c>
      <c r="H11419" s="8" t="s">
        <v>558</v>
      </c>
      <c r="I11419" s="10">
        <v>15696646</v>
      </c>
      <c r="J11419" s="6">
        <f t="shared" si="178"/>
        <v>8874</v>
      </c>
      <c r="K11419" s="7">
        <f>((Table4[[#This Row],[marked_price]]-Table4[[#This Row],[discounted_price]])/Table4[[#This Row],[marked_price]])*100</f>
        <v>60.016220600162207</v>
      </c>
    </row>
    <row r="11420" spans="1:11" x14ac:dyDescent="0.25">
      <c r="A11420" s="3" t="s">
        <v>491</v>
      </c>
      <c r="B11420" s="3" t="s">
        <v>689</v>
      </c>
      <c r="C11420" s="3">
        <v>4.4000000000000004</v>
      </c>
      <c r="D11420" s="3">
        <v>8</v>
      </c>
      <c r="E11420" s="4">
        <v>1495</v>
      </c>
      <c r="F11420" s="4">
        <v>478</v>
      </c>
      <c r="G11420" s="3" t="s">
        <v>1510</v>
      </c>
      <c r="H11420" s="3" t="s">
        <v>130</v>
      </c>
      <c r="I11420" s="5">
        <v>18300312</v>
      </c>
      <c r="J11420" s="6">
        <f t="shared" si="178"/>
        <v>3824</v>
      </c>
      <c r="K11420" s="7">
        <f>((Table4[[#This Row],[marked_price]]-Table4[[#This Row],[discounted_price]])/Table4[[#This Row],[marked_price]])*100</f>
        <v>68.026755852842811</v>
      </c>
    </row>
    <row r="11421" spans="1:11" x14ac:dyDescent="0.25">
      <c r="A11421" s="8" t="s">
        <v>9273</v>
      </c>
      <c r="B11421" s="8" t="s">
        <v>1457</v>
      </c>
      <c r="C11421" s="8">
        <v>4.5</v>
      </c>
      <c r="D11421" s="8">
        <v>19</v>
      </c>
      <c r="E11421" s="9">
        <v>1999</v>
      </c>
      <c r="F11421" s="9">
        <v>1159</v>
      </c>
      <c r="G11421" s="8" t="s">
        <v>40</v>
      </c>
      <c r="H11421" s="8" t="s">
        <v>31</v>
      </c>
      <c r="I11421" s="10">
        <v>16751310</v>
      </c>
      <c r="J11421" s="6">
        <f t="shared" si="178"/>
        <v>22021</v>
      </c>
      <c r="K11421" s="7">
        <f>((Table4[[#This Row],[marked_price]]-Table4[[#This Row],[discounted_price]])/Table4[[#This Row],[marked_price]])*100</f>
        <v>42.021010505252626</v>
      </c>
    </row>
    <row r="11422" spans="1:11" x14ac:dyDescent="0.25">
      <c r="A11422" s="3" t="s">
        <v>3510</v>
      </c>
      <c r="B11422" s="3" t="s">
        <v>123</v>
      </c>
      <c r="C11422" s="3">
        <v>4.0999999999999996</v>
      </c>
      <c r="D11422" s="3">
        <v>950</v>
      </c>
      <c r="E11422" s="4">
        <v>1999</v>
      </c>
      <c r="F11422" s="4">
        <v>1199</v>
      </c>
      <c r="G11422" s="3" t="s">
        <v>283</v>
      </c>
      <c r="H11422" s="3" t="s">
        <v>155</v>
      </c>
      <c r="I11422" s="5">
        <v>10275261</v>
      </c>
      <c r="J11422" s="6">
        <f t="shared" si="178"/>
        <v>1139050</v>
      </c>
      <c r="K11422" s="7">
        <f>((Table4[[#This Row],[marked_price]]-Table4[[#This Row],[discounted_price]])/Table4[[#This Row],[marked_price]])*100</f>
        <v>40.020010005002497</v>
      </c>
    </row>
    <row r="11423" spans="1:11" x14ac:dyDescent="0.25">
      <c r="A11423" s="8" t="s">
        <v>9274</v>
      </c>
      <c r="B11423" s="8" t="s">
        <v>706</v>
      </c>
      <c r="C11423" s="8">
        <v>4.0999999999999996</v>
      </c>
      <c r="D11423" s="8">
        <v>7</v>
      </c>
      <c r="E11423" s="9">
        <v>2099</v>
      </c>
      <c r="F11423" s="9">
        <v>1049</v>
      </c>
      <c r="G11423" s="8" t="s">
        <v>716</v>
      </c>
      <c r="H11423" s="8" t="s">
        <v>49</v>
      </c>
      <c r="I11423" s="10">
        <v>17070236</v>
      </c>
      <c r="J11423" s="6">
        <f t="shared" si="178"/>
        <v>7343</v>
      </c>
      <c r="K11423" s="7">
        <f>((Table4[[#This Row],[marked_price]]-Table4[[#This Row],[discounted_price]])/Table4[[#This Row],[marked_price]])*100</f>
        <v>50.023820867079557</v>
      </c>
    </row>
    <row r="11424" spans="1:11" x14ac:dyDescent="0.25">
      <c r="A11424" s="3" t="s">
        <v>9275</v>
      </c>
      <c r="B11424" s="3" t="s">
        <v>6875</v>
      </c>
      <c r="C11424" s="3">
        <v>4.0999999999999996</v>
      </c>
      <c r="D11424" s="3">
        <v>172</v>
      </c>
      <c r="E11424" s="4">
        <v>1989</v>
      </c>
      <c r="F11424" s="4">
        <v>895</v>
      </c>
      <c r="G11424" s="3" t="s">
        <v>106</v>
      </c>
      <c r="H11424" s="3" t="s">
        <v>34</v>
      </c>
      <c r="I11424" s="5">
        <v>13598858</v>
      </c>
      <c r="J11424" s="6">
        <f t="shared" si="178"/>
        <v>153940</v>
      </c>
      <c r="K11424" s="7">
        <f>((Table4[[#This Row],[marked_price]]-Table4[[#This Row],[discounted_price]])/Table4[[#This Row],[marked_price]])*100</f>
        <v>55.002513826043241</v>
      </c>
    </row>
    <row r="11425" spans="1:11" x14ac:dyDescent="0.25">
      <c r="A11425" s="8" t="s">
        <v>9276</v>
      </c>
      <c r="B11425" s="8" t="s">
        <v>1938</v>
      </c>
      <c r="C11425" s="8">
        <v>4.2</v>
      </c>
      <c r="D11425" s="8">
        <v>154</v>
      </c>
      <c r="E11425" s="9">
        <v>499</v>
      </c>
      <c r="F11425" s="9">
        <v>449</v>
      </c>
      <c r="G11425" s="8" t="s">
        <v>738</v>
      </c>
      <c r="H11425" s="8" t="s">
        <v>119</v>
      </c>
      <c r="I11425" s="10">
        <v>15788800</v>
      </c>
      <c r="J11425" s="6">
        <f t="shared" si="178"/>
        <v>69146</v>
      </c>
      <c r="K11425" s="7">
        <f>((Table4[[#This Row],[marked_price]]-Table4[[#This Row],[discounted_price]])/Table4[[#This Row],[marked_price]])*100</f>
        <v>10.020040080160321</v>
      </c>
    </row>
    <row r="11426" spans="1:11" x14ac:dyDescent="0.25">
      <c r="A11426" s="3" t="s">
        <v>2531</v>
      </c>
      <c r="B11426" s="3" t="s">
        <v>1247</v>
      </c>
      <c r="C11426" s="3">
        <v>4</v>
      </c>
      <c r="D11426" s="3">
        <v>89</v>
      </c>
      <c r="E11426" s="4">
        <v>1899</v>
      </c>
      <c r="F11426" s="4">
        <v>799</v>
      </c>
      <c r="G11426" s="3" t="s">
        <v>9277</v>
      </c>
      <c r="H11426" s="3" t="s">
        <v>188</v>
      </c>
      <c r="I11426" s="5">
        <v>14455470</v>
      </c>
      <c r="J11426" s="6">
        <f t="shared" si="178"/>
        <v>71111</v>
      </c>
      <c r="K11426" s="7">
        <f>((Table4[[#This Row],[marked_price]]-Table4[[#This Row],[discounted_price]])/Table4[[#This Row],[marked_price]])*100</f>
        <v>57.925223802001057</v>
      </c>
    </row>
    <row r="11427" spans="1:11" x14ac:dyDescent="0.25">
      <c r="A11427" s="8" t="s">
        <v>9278</v>
      </c>
      <c r="B11427" s="8" t="s">
        <v>123</v>
      </c>
      <c r="C11427" s="8">
        <v>3.9</v>
      </c>
      <c r="D11427" s="8">
        <v>157</v>
      </c>
      <c r="E11427" s="9">
        <v>1999</v>
      </c>
      <c r="F11427" s="9">
        <v>1199</v>
      </c>
      <c r="G11427" s="8" t="s">
        <v>716</v>
      </c>
      <c r="H11427" s="8" t="s">
        <v>226</v>
      </c>
      <c r="I11427" s="10">
        <v>9067009</v>
      </c>
      <c r="J11427" s="6">
        <f t="shared" si="178"/>
        <v>188243</v>
      </c>
      <c r="K11427" s="7">
        <f>((Table4[[#This Row],[marked_price]]-Table4[[#This Row],[discounted_price]])/Table4[[#This Row],[marked_price]])*100</f>
        <v>40.020010005002497</v>
      </c>
    </row>
    <row r="11428" spans="1:11" x14ac:dyDescent="0.25">
      <c r="A11428" s="3" t="s">
        <v>2260</v>
      </c>
      <c r="B11428" s="3" t="s">
        <v>671</v>
      </c>
      <c r="C11428" s="3">
        <v>4.4000000000000004</v>
      </c>
      <c r="D11428" s="3">
        <v>16</v>
      </c>
      <c r="E11428" s="4">
        <v>1599</v>
      </c>
      <c r="F11428" s="4">
        <v>1119</v>
      </c>
      <c r="G11428" s="3" t="s">
        <v>409</v>
      </c>
      <c r="H11428" s="3" t="s">
        <v>103</v>
      </c>
      <c r="I11428" s="5">
        <v>14104786</v>
      </c>
      <c r="J11428" s="6">
        <f t="shared" si="178"/>
        <v>17904</v>
      </c>
      <c r="K11428" s="7">
        <f>((Table4[[#This Row],[marked_price]]-Table4[[#This Row],[discounted_price]])/Table4[[#This Row],[marked_price]])*100</f>
        <v>30.0187617260788</v>
      </c>
    </row>
    <row r="11429" spans="1:11" x14ac:dyDescent="0.25">
      <c r="A11429" s="8" t="s">
        <v>3141</v>
      </c>
      <c r="B11429" s="8" t="s">
        <v>565</v>
      </c>
      <c r="C11429" s="8">
        <v>3.9</v>
      </c>
      <c r="D11429" s="8">
        <v>15</v>
      </c>
      <c r="E11429" s="9">
        <v>4499</v>
      </c>
      <c r="F11429" s="9">
        <v>2474</v>
      </c>
      <c r="G11429" s="8" t="s">
        <v>71</v>
      </c>
      <c r="H11429" s="8" t="s">
        <v>75</v>
      </c>
      <c r="I11429" s="10">
        <v>16319344</v>
      </c>
      <c r="J11429" s="6">
        <f t="shared" si="178"/>
        <v>37110</v>
      </c>
      <c r="K11429" s="7">
        <f>((Table4[[#This Row],[marked_price]]-Table4[[#This Row],[discounted_price]])/Table4[[#This Row],[marked_price]])*100</f>
        <v>45.01000222271616</v>
      </c>
    </row>
    <row r="11430" spans="1:11" x14ac:dyDescent="0.25">
      <c r="A11430" s="3" t="s">
        <v>2048</v>
      </c>
      <c r="B11430" s="3" t="s">
        <v>359</v>
      </c>
      <c r="C11430" s="3">
        <v>4.2</v>
      </c>
      <c r="D11430" s="3">
        <v>79</v>
      </c>
      <c r="E11430" s="4">
        <v>1449</v>
      </c>
      <c r="F11430" s="4">
        <v>565</v>
      </c>
      <c r="G11430" s="3" t="s">
        <v>768</v>
      </c>
      <c r="H11430" s="3" t="s">
        <v>155</v>
      </c>
      <c r="I11430" s="5">
        <v>15731138</v>
      </c>
      <c r="J11430" s="6">
        <f t="shared" si="178"/>
        <v>44635</v>
      </c>
      <c r="K11430" s="7">
        <f>((Table4[[#This Row],[marked_price]]-Table4[[#This Row],[discounted_price]])/Table4[[#This Row],[marked_price]])*100</f>
        <v>61.007591442374057</v>
      </c>
    </row>
    <row r="11431" spans="1:11" x14ac:dyDescent="0.25">
      <c r="A11431" s="8" t="s">
        <v>143</v>
      </c>
      <c r="B11431" s="8" t="s">
        <v>235</v>
      </c>
      <c r="C11431" s="8">
        <v>4.2</v>
      </c>
      <c r="D11431" s="8">
        <v>64</v>
      </c>
      <c r="E11431" s="9">
        <v>507</v>
      </c>
      <c r="F11431" s="9">
        <v>507</v>
      </c>
      <c r="G11431" s="8" t="s">
        <v>1530</v>
      </c>
      <c r="H11431" s="8" t="s">
        <v>144</v>
      </c>
      <c r="I11431" s="10">
        <v>16024212</v>
      </c>
      <c r="J11431" s="6">
        <f t="shared" si="178"/>
        <v>32448</v>
      </c>
      <c r="K11431" s="7">
        <f>((Table4[[#This Row],[marked_price]]-Table4[[#This Row],[discounted_price]])/Table4[[#This Row],[marked_price]])*100</f>
        <v>0</v>
      </c>
    </row>
    <row r="11432" spans="1:11" x14ac:dyDescent="0.25">
      <c r="A11432" s="3" t="s">
        <v>3859</v>
      </c>
      <c r="B11432" s="3" t="s">
        <v>123</v>
      </c>
      <c r="C11432" s="3">
        <v>4.3</v>
      </c>
      <c r="D11432" s="3">
        <v>11</v>
      </c>
      <c r="E11432" s="4">
        <v>2299</v>
      </c>
      <c r="F11432" s="4">
        <v>1034</v>
      </c>
      <c r="G11432" s="3" t="s">
        <v>1722</v>
      </c>
      <c r="H11432" s="3" t="s">
        <v>338</v>
      </c>
      <c r="I11432" s="5">
        <v>15280426</v>
      </c>
      <c r="J11432" s="6">
        <f t="shared" si="178"/>
        <v>11374</v>
      </c>
      <c r="K11432" s="7">
        <f>((Table4[[#This Row],[marked_price]]-Table4[[#This Row],[discounted_price]])/Table4[[#This Row],[marked_price]])*100</f>
        <v>55.023923444976077</v>
      </c>
    </row>
    <row r="11433" spans="1:11" x14ac:dyDescent="0.25">
      <c r="A11433" s="8" t="s">
        <v>1787</v>
      </c>
      <c r="B11433" s="8" t="s">
        <v>510</v>
      </c>
      <c r="C11433" s="8">
        <v>4.2</v>
      </c>
      <c r="D11433" s="8">
        <v>43</v>
      </c>
      <c r="E11433" s="9">
        <v>695</v>
      </c>
      <c r="F11433" s="9">
        <v>695</v>
      </c>
      <c r="G11433" s="8" t="s">
        <v>1881</v>
      </c>
      <c r="H11433" s="8" t="s">
        <v>64</v>
      </c>
      <c r="I11433" s="10">
        <v>16465186</v>
      </c>
      <c r="J11433" s="6">
        <f t="shared" si="178"/>
        <v>29885</v>
      </c>
      <c r="K11433" s="7">
        <f>((Table4[[#This Row],[marked_price]]-Table4[[#This Row],[discounted_price]])/Table4[[#This Row],[marked_price]])*100</f>
        <v>0</v>
      </c>
    </row>
    <row r="11434" spans="1:11" x14ac:dyDescent="0.25">
      <c r="A11434" s="3" t="s">
        <v>9279</v>
      </c>
      <c r="B11434" s="3" t="s">
        <v>8201</v>
      </c>
      <c r="C11434" s="3">
        <v>4</v>
      </c>
      <c r="D11434" s="3">
        <v>9</v>
      </c>
      <c r="E11434" s="4">
        <v>1099</v>
      </c>
      <c r="F11434" s="4">
        <v>384</v>
      </c>
      <c r="G11434" s="3" t="s">
        <v>20</v>
      </c>
      <c r="H11434" s="3" t="s">
        <v>24</v>
      </c>
      <c r="I11434" s="5">
        <v>16189930</v>
      </c>
      <c r="J11434" s="6">
        <f t="shared" si="178"/>
        <v>3456</v>
      </c>
      <c r="K11434" s="7">
        <f>((Table4[[#This Row],[marked_price]]-Table4[[#This Row],[discounted_price]])/Table4[[#This Row],[marked_price]])*100</f>
        <v>65.059144676979074</v>
      </c>
    </row>
    <row r="11435" spans="1:11" x14ac:dyDescent="0.25">
      <c r="A11435" s="8" t="s">
        <v>2340</v>
      </c>
      <c r="B11435" s="8" t="s">
        <v>123</v>
      </c>
      <c r="C11435" s="8">
        <v>4.7</v>
      </c>
      <c r="D11435" s="8">
        <v>20</v>
      </c>
      <c r="E11435" s="9">
        <v>1399</v>
      </c>
      <c r="F11435" s="9">
        <v>839</v>
      </c>
      <c r="G11435" s="8" t="s">
        <v>40</v>
      </c>
      <c r="H11435" s="8" t="s">
        <v>24</v>
      </c>
      <c r="I11435" s="10">
        <v>16997426</v>
      </c>
      <c r="J11435" s="6">
        <f t="shared" si="178"/>
        <v>16780</v>
      </c>
      <c r="K11435" s="7">
        <f>((Table4[[#This Row],[marked_price]]-Table4[[#This Row],[discounted_price]])/Table4[[#This Row],[marked_price]])*100</f>
        <v>40.028591851322368</v>
      </c>
    </row>
    <row r="11436" spans="1:11" x14ac:dyDescent="0.25">
      <c r="A11436" s="3" t="s">
        <v>9280</v>
      </c>
      <c r="B11436" s="3" t="s">
        <v>123</v>
      </c>
      <c r="C11436" s="3">
        <v>4.9000000000000004</v>
      </c>
      <c r="D11436" s="3">
        <v>28</v>
      </c>
      <c r="E11436" s="4">
        <v>1199</v>
      </c>
      <c r="F11436" s="4">
        <v>599</v>
      </c>
      <c r="G11436" s="3" t="s">
        <v>27</v>
      </c>
      <c r="H11436" s="3" t="s">
        <v>34</v>
      </c>
      <c r="I11436" s="5">
        <v>15202794</v>
      </c>
      <c r="J11436" s="6">
        <f t="shared" si="178"/>
        <v>16772</v>
      </c>
      <c r="K11436" s="7">
        <f>((Table4[[#This Row],[marked_price]]-Table4[[#This Row],[discounted_price]])/Table4[[#This Row],[marked_price]])*100</f>
        <v>50.041701417848202</v>
      </c>
    </row>
    <row r="11437" spans="1:11" x14ac:dyDescent="0.25">
      <c r="A11437" s="8" t="s">
        <v>834</v>
      </c>
      <c r="B11437" s="8" t="s">
        <v>1719</v>
      </c>
      <c r="C11437" s="8">
        <v>3.9</v>
      </c>
      <c r="D11437" s="8">
        <v>70</v>
      </c>
      <c r="E11437" s="9">
        <v>2345</v>
      </c>
      <c r="F11437" s="9">
        <v>1993</v>
      </c>
      <c r="G11437" s="8" t="s">
        <v>13</v>
      </c>
      <c r="H11437" s="8" t="s">
        <v>97</v>
      </c>
      <c r="I11437" s="10">
        <v>13436558</v>
      </c>
      <c r="J11437" s="6">
        <f t="shared" si="178"/>
        <v>139510</v>
      </c>
      <c r="K11437" s="7">
        <f>((Table4[[#This Row],[marked_price]]-Table4[[#This Row],[discounted_price]])/Table4[[#This Row],[marked_price]])*100</f>
        <v>15.010660980810234</v>
      </c>
    </row>
    <row r="11438" spans="1:11" x14ac:dyDescent="0.25">
      <c r="A11438" s="3" t="s">
        <v>9281</v>
      </c>
      <c r="B11438" s="3" t="s">
        <v>190</v>
      </c>
      <c r="C11438" s="3">
        <v>4.2</v>
      </c>
      <c r="D11438" s="3">
        <v>214</v>
      </c>
      <c r="E11438" s="4">
        <v>1299</v>
      </c>
      <c r="F11438" s="4">
        <v>584</v>
      </c>
      <c r="G11438" s="3" t="s">
        <v>20</v>
      </c>
      <c r="H11438" s="3" t="s">
        <v>24</v>
      </c>
      <c r="I11438" s="5">
        <v>13313614</v>
      </c>
      <c r="J11438" s="6">
        <f t="shared" si="178"/>
        <v>124976</v>
      </c>
      <c r="K11438" s="7">
        <f>((Table4[[#This Row],[marked_price]]-Table4[[#This Row],[discounted_price]])/Table4[[#This Row],[marked_price]])*100</f>
        <v>55.042340261739795</v>
      </c>
    </row>
    <row r="11439" spans="1:11" x14ac:dyDescent="0.25">
      <c r="A11439" s="8" t="s">
        <v>9282</v>
      </c>
      <c r="B11439" s="8" t="s">
        <v>7300</v>
      </c>
      <c r="C11439" s="8">
        <v>4.8</v>
      </c>
      <c r="D11439" s="8">
        <v>8</v>
      </c>
      <c r="E11439" s="9">
        <v>999</v>
      </c>
      <c r="F11439" s="9">
        <v>799</v>
      </c>
      <c r="G11439" s="8" t="s">
        <v>236</v>
      </c>
      <c r="H11439" s="8" t="s">
        <v>155</v>
      </c>
      <c r="I11439" s="10">
        <v>17664076</v>
      </c>
      <c r="J11439" s="6">
        <f t="shared" si="178"/>
        <v>6392</v>
      </c>
      <c r="K11439" s="7">
        <f>((Table4[[#This Row],[marked_price]]-Table4[[#This Row],[discounted_price]])/Table4[[#This Row],[marked_price]])*100</f>
        <v>20.02002002002002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A526B-71E3-43DB-AD09-445846383B5B}">
  <dimension ref="B2:Q1463"/>
  <sheetViews>
    <sheetView zoomScale="96" zoomScaleNormal="96" workbookViewId="0">
      <selection activeCell="K28" sqref="K28"/>
    </sheetView>
  </sheetViews>
  <sheetFormatPr defaultRowHeight="15" x14ac:dyDescent="0.25"/>
  <cols>
    <col min="3" max="3" width="12.85546875" bestFit="1" customWidth="1"/>
    <col min="4" max="4" width="22.42578125" bestFit="1" customWidth="1"/>
    <col min="5" max="5" width="25.42578125" bestFit="1" customWidth="1"/>
    <col min="7" max="7" width="12.85546875" bestFit="1" customWidth="1"/>
    <col min="8" max="8" width="15.5703125" bestFit="1" customWidth="1"/>
    <col min="9" max="9" width="9.5703125" customWidth="1"/>
    <col min="10" max="10" width="12.85546875" bestFit="1" customWidth="1"/>
    <col min="11" max="11" width="18.42578125" bestFit="1" customWidth="1"/>
    <col min="13" max="13" width="12.85546875" bestFit="1" customWidth="1"/>
    <col min="14" max="14" width="14.28515625" bestFit="1" customWidth="1"/>
    <col min="16" max="16" width="12.85546875" bestFit="1" customWidth="1"/>
    <col min="17" max="17" width="24.28515625" bestFit="1" customWidth="1"/>
  </cols>
  <sheetData>
    <row r="2" spans="2:17" x14ac:dyDescent="0.25">
      <c r="C2" s="22" t="s">
        <v>9292</v>
      </c>
      <c r="D2" s="23"/>
      <c r="E2" s="23"/>
      <c r="F2" s="23"/>
      <c r="G2" s="23"/>
      <c r="H2" s="23"/>
      <c r="I2" s="23"/>
      <c r="J2" s="23"/>
      <c r="K2" s="23"/>
      <c r="L2" s="23"/>
      <c r="M2" s="23"/>
      <c r="N2" s="23"/>
      <c r="O2" s="23"/>
      <c r="P2" s="23"/>
      <c r="Q2" s="23"/>
    </row>
    <row r="3" spans="2:17" x14ac:dyDescent="0.25">
      <c r="C3" s="23"/>
      <c r="D3" s="23"/>
      <c r="E3" s="23"/>
      <c r="F3" s="23"/>
      <c r="G3" s="23"/>
      <c r="H3" s="23"/>
      <c r="I3" s="23"/>
      <c r="J3" s="23"/>
      <c r="K3" s="23"/>
      <c r="L3" s="23"/>
      <c r="M3" s="23"/>
      <c r="N3" s="23"/>
      <c r="O3" s="23"/>
      <c r="P3" s="23"/>
      <c r="Q3" s="23"/>
    </row>
    <row r="4" spans="2:17" x14ac:dyDescent="0.25">
      <c r="B4" s="7"/>
      <c r="C4" s="18" t="s">
        <v>9286</v>
      </c>
      <c r="D4" s="7" t="s">
        <v>9288</v>
      </c>
      <c r="E4" s="7" t="s">
        <v>9289</v>
      </c>
      <c r="F4" s="19"/>
      <c r="G4" s="15" t="s">
        <v>9286</v>
      </c>
      <c r="H4" s="16" t="s">
        <v>9290</v>
      </c>
      <c r="I4" s="16"/>
      <c r="J4" s="12" t="s">
        <v>9286</v>
      </c>
      <c r="K4" t="s">
        <v>9283</v>
      </c>
      <c r="M4" s="12" t="s">
        <v>9286</v>
      </c>
      <c r="N4" t="s">
        <v>9284</v>
      </c>
      <c r="P4" s="12" t="s">
        <v>9286</v>
      </c>
      <c r="Q4" t="s">
        <v>9285</v>
      </c>
    </row>
    <row r="5" spans="2:17" x14ac:dyDescent="0.25">
      <c r="B5" s="7"/>
      <c r="C5" s="20" t="s">
        <v>2075</v>
      </c>
      <c r="D5" s="7">
        <v>2844.4545454545455</v>
      </c>
      <c r="E5" s="7">
        <v>2265.3636363636365</v>
      </c>
      <c r="F5" s="7"/>
      <c r="G5" s="17" t="s">
        <v>2075</v>
      </c>
      <c r="H5" s="16">
        <v>4.3636363636363633</v>
      </c>
      <c r="I5" s="16"/>
      <c r="J5" s="13" t="s">
        <v>2075</v>
      </c>
      <c r="K5">
        <v>759</v>
      </c>
      <c r="M5" s="13" t="s">
        <v>2075</v>
      </c>
      <c r="N5" s="14">
        <v>897081</v>
      </c>
      <c r="P5" s="13" t="s">
        <v>2075</v>
      </c>
      <c r="Q5">
        <v>11</v>
      </c>
    </row>
    <row r="6" spans="2:17" x14ac:dyDescent="0.25">
      <c r="B6" s="7"/>
      <c r="C6" s="20" t="s">
        <v>1075</v>
      </c>
      <c r="D6" s="7">
        <v>2370.7142857142858</v>
      </c>
      <c r="E6" s="7">
        <v>1776.7</v>
      </c>
      <c r="F6" s="7"/>
      <c r="G6" s="17" t="s">
        <v>1075</v>
      </c>
      <c r="H6" s="16">
        <v>4.3285714285714292</v>
      </c>
      <c r="I6" s="16"/>
      <c r="J6" s="13" t="s">
        <v>1075</v>
      </c>
      <c r="K6">
        <v>2833</v>
      </c>
      <c r="M6" s="13" t="s">
        <v>1075</v>
      </c>
      <c r="N6" s="14">
        <v>3905605</v>
      </c>
      <c r="P6" s="13" t="s">
        <v>1075</v>
      </c>
      <c r="Q6">
        <v>70</v>
      </c>
    </row>
    <row r="7" spans="2:17" x14ac:dyDescent="0.25">
      <c r="B7" s="7"/>
      <c r="C7" s="20" t="s">
        <v>1514</v>
      </c>
      <c r="D7" s="7">
        <v>2895</v>
      </c>
      <c r="E7" s="7">
        <v>2796.2307692307691</v>
      </c>
      <c r="F7" s="7"/>
      <c r="G7" s="17" t="s">
        <v>1514</v>
      </c>
      <c r="H7" s="16">
        <v>4.4307692307692301</v>
      </c>
      <c r="I7" s="16"/>
      <c r="J7" s="13" t="s">
        <v>1514</v>
      </c>
      <c r="K7">
        <v>306</v>
      </c>
      <c r="M7" s="13" t="s">
        <v>1514</v>
      </c>
      <c r="N7" s="14">
        <v>766322</v>
      </c>
      <c r="P7" s="13" t="s">
        <v>1514</v>
      </c>
      <c r="Q7">
        <v>13</v>
      </c>
    </row>
    <row r="8" spans="2:17" x14ac:dyDescent="0.25">
      <c r="B8" s="7"/>
      <c r="C8" s="20" t="s">
        <v>91</v>
      </c>
      <c r="D8" s="7">
        <v>2991.9824561403507</v>
      </c>
      <c r="E8" s="7">
        <v>1819.5263157894738</v>
      </c>
      <c r="F8" s="7"/>
      <c r="G8" s="17" t="s">
        <v>91</v>
      </c>
      <c r="H8" s="16">
        <v>4.2640350877192965</v>
      </c>
      <c r="I8" s="16"/>
      <c r="J8" s="13" t="s">
        <v>91</v>
      </c>
      <c r="K8">
        <v>3326</v>
      </c>
      <c r="M8" s="13" t="s">
        <v>91</v>
      </c>
      <c r="N8" s="14">
        <v>5564869</v>
      </c>
      <c r="P8" s="13" t="s">
        <v>91</v>
      </c>
      <c r="Q8">
        <v>114</v>
      </c>
    </row>
    <row r="9" spans="2:17" x14ac:dyDescent="0.25">
      <c r="C9" s="20" t="s">
        <v>9287</v>
      </c>
      <c r="D9" s="7">
        <v>2769.0384615384614</v>
      </c>
      <c r="E9" s="7">
        <v>1889.7355769230769</v>
      </c>
      <c r="F9" s="16"/>
      <c r="G9" s="17" t="s">
        <v>9287</v>
      </c>
      <c r="H9" s="16">
        <v>4.3014423076923105</v>
      </c>
      <c r="I9" s="16"/>
      <c r="J9" s="13" t="s">
        <v>9287</v>
      </c>
      <c r="K9">
        <v>7224</v>
      </c>
      <c r="M9" s="13" t="s">
        <v>9287</v>
      </c>
      <c r="N9" s="14">
        <v>11133877</v>
      </c>
      <c r="P9" s="13" t="s">
        <v>9287</v>
      </c>
      <c r="Q9">
        <v>208</v>
      </c>
    </row>
    <row r="10" spans="2:17" x14ac:dyDescent="0.25">
      <c r="F10" s="16"/>
      <c r="I10" s="16"/>
    </row>
    <row r="11" spans="2:17" x14ac:dyDescent="0.25">
      <c r="F11" s="16"/>
      <c r="I11" s="16"/>
    </row>
    <row r="12" spans="2:17" x14ac:dyDescent="0.25">
      <c r="F12" s="16"/>
      <c r="I12" s="16"/>
    </row>
    <row r="13" spans="2:17" x14ac:dyDescent="0.25">
      <c r="F13" s="16"/>
      <c r="I13" s="16"/>
    </row>
    <row r="14" spans="2:17" x14ac:dyDescent="0.25">
      <c r="F14" s="16"/>
      <c r="I14" s="16"/>
    </row>
    <row r="15" spans="2:17" x14ac:dyDescent="0.25">
      <c r="F15" s="16"/>
      <c r="I15" s="16"/>
    </row>
    <row r="16" spans="2:17" x14ac:dyDescent="0.25">
      <c r="F16" s="16"/>
      <c r="I16" s="16"/>
    </row>
    <row r="17" spans="6:15" x14ac:dyDescent="0.25">
      <c r="F17" s="16"/>
      <c r="I17" s="16"/>
    </row>
    <row r="18" spans="6:15" x14ac:dyDescent="0.25">
      <c r="F18" s="16"/>
      <c r="I18" s="16"/>
    </row>
    <row r="19" spans="6:15" x14ac:dyDescent="0.25">
      <c r="F19" s="16"/>
      <c r="I19" s="16"/>
    </row>
    <row r="20" spans="6:15" x14ac:dyDescent="0.25">
      <c r="F20" s="16"/>
      <c r="I20" s="16"/>
    </row>
    <row r="21" spans="6:15" x14ac:dyDescent="0.25">
      <c r="F21" s="16"/>
      <c r="I21" s="16"/>
    </row>
    <row r="22" spans="6:15" x14ac:dyDescent="0.25">
      <c r="F22" s="16"/>
      <c r="I22" s="16"/>
      <c r="L22" s="16"/>
      <c r="O22" s="16"/>
    </row>
    <row r="23" spans="6:15" x14ac:dyDescent="0.25">
      <c r="F23" s="16"/>
      <c r="I23" s="16"/>
      <c r="L23" s="16"/>
      <c r="O23" s="16"/>
    </row>
    <row r="24" spans="6:15" x14ac:dyDescent="0.25">
      <c r="F24" s="16"/>
      <c r="I24" s="16"/>
      <c r="L24" s="16"/>
      <c r="O24" s="16"/>
    </row>
    <row r="25" spans="6:15" x14ac:dyDescent="0.25">
      <c r="F25" s="16"/>
      <c r="I25" s="16"/>
      <c r="L25" s="16"/>
      <c r="O25" s="16"/>
    </row>
    <row r="26" spans="6:15" x14ac:dyDescent="0.25">
      <c r="F26" s="16"/>
      <c r="I26" s="16"/>
      <c r="L26" s="16"/>
      <c r="O26" s="16"/>
    </row>
    <row r="27" spans="6:15" x14ac:dyDescent="0.25">
      <c r="F27" s="16"/>
      <c r="I27" s="16"/>
      <c r="L27" s="16"/>
      <c r="O27" s="16"/>
    </row>
    <row r="28" spans="6:15" x14ac:dyDescent="0.25">
      <c r="F28" s="16"/>
      <c r="I28" s="16"/>
      <c r="L28" s="16"/>
      <c r="O28" s="16"/>
    </row>
    <row r="29" spans="6:15" x14ac:dyDescent="0.25">
      <c r="F29" s="16"/>
      <c r="I29" s="16"/>
      <c r="L29" s="16"/>
      <c r="O29" s="16"/>
    </row>
    <row r="30" spans="6:15" x14ac:dyDescent="0.25">
      <c r="F30" s="16"/>
      <c r="I30" s="16"/>
      <c r="L30" s="16"/>
      <c r="O30" s="16"/>
    </row>
    <row r="31" spans="6:15" x14ac:dyDescent="0.25">
      <c r="F31" s="16"/>
      <c r="I31" s="16"/>
      <c r="L31" s="16"/>
      <c r="O31" s="16"/>
    </row>
    <row r="32" spans="6:15" x14ac:dyDescent="0.25">
      <c r="F32" s="16"/>
      <c r="I32" s="16"/>
      <c r="L32" s="16"/>
      <c r="O32" s="16"/>
    </row>
    <row r="33" spans="6:15" x14ac:dyDescent="0.25">
      <c r="F33" s="16"/>
      <c r="I33" s="16"/>
      <c r="L33" s="16"/>
      <c r="O33" s="16"/>
    </row>
    <row r="34" spans="6:15" x14ac:dyDescent="0.25">
      <c r="F34" s="16"/>
      <c r="I34" s="16"/>
      <c r="L34" s="16"/>
      <c r="O34" s="16"/>
    </row>
    <row r="35" spans="6:15" x14ac:dyDescent="0.25">
      <c r="F35" s="16"/>
      <c r="I35" s="16"/>
      <c r="L35" s="16"/>
      <c r="O35" s="16"/>
    </row>
    <row r="36" spans="6:15" x14ac:dyDescent="0.25">
      <c r="F36" s="16"/>
      <c r="I36" s="16"/>
      <c r="L36" s="16"/>
      <c r="O36" s="16"/>
    </row>
    <row r="37" spans="6:15" x14ac:dyDescent="0.25">
      <c r="F37" s="16"/>
      <c r="I37" s="16"/>
      <c r="L37" s="16"/>
      <c r="O37" s="16"/>
    </row>
    <row r="38" spans="6:15" x14ac:dyDescent="0.25">
      <c r="F38" s="16"/>
      <c r="I38" s="16"/>
      <c r="L38" s="16"/>
      <c r="O38" s="16"/>
    </row>
    <row r="39" spans="6:15" x14ac:dyDescent="0.25">
      <c r="F39" s="16"/>
      <c r="I39" s="16"/>
      <c r="L39" s="16"/>
      <c r="O39" s="16"/>
    </row>
    <row r="40" spans="6:15" x14ac:dyDescent="0.25">
      <c r="F40" s="16"/>
      <c r="I40" s="16"/>
      <c r="L40" s="16"/>
      <c r="O40" s="16"/>
    </row>
    <row r="41" spans="6:15" x14ac:dyDescent="0.25">
      <c r="F41" s="16"/>
      <c r="I41" s="16"/>
      <c r="L41" s="16"/>
      <c r="O41" s="16"/>
    </row>
    <row r="42" spans="6:15" x14ac:dyDescent="0.25">
      <c r="F42" s="16"/>
      <c r="I42" s="16"/>
      <c r="L42" s="16"/>
      <c r="O42" s="16"/>
    </row>
    <row r="43" spans="6:15" x14ac:dyDescent="0.25">
      <c r="F43" s="16"/>
      <c r="I43" s="16"/>
      <c r="L43" s="16"/>
      <c r="O43" s="16"/>
    </row>
    <row r="44" spans="6:15" x14ac:dyDescent="0.25">
      <c r="F44" s="16"/>
      <c r="I44" s="16"/>
      <c r="L44" s="16"/>
      <c r="O44" s="16"/>
    </row>
    <row r="45" spans="6:15" x14ac:dyDescent="0.25">
      <c r="F45" s="16"/>
      <c r="I45" s="16"/>
      <c r="L45" s="16"/>
      <c r="O45" s="16"/>
    </row>
    <row r="46" spans="6:15" x14ac:dyDescent="0.25">
      <c r="F46" s="16"/>
      <c r="I46" s="16"/>
      <c r="L46" s="16"/>
      <c r="O46" s="16"/>
    </row>
    <row r="47" spans="6:15" x14ac:dyDescent="0.25">
      <c r="F47" s="16"/>
      <c r="I47" s="16"/>
      <c r="L47" s="16"/>
      <c r="O47" s="16"/>
    </row>
    <row r="48" spans="6:15" x14ac:dyDescent="0.25">
      <c r="F48" s="16"/>
      <c r="I48" s="16"/>
      <c r="L48" s="16"/>
      <c r="O48" s="16"/>
    </row>
    <row r="49" spans="6:15" x14ac:dyDescent="0.25">
      <c r="F49" s="16"/>
      <c r="I49" s="16"/>
      <c r="L49" s="16"/>
      <c r="O49" s="16"/>
    </row>
    <row r="50" spans="6:15" x14ac:dyDescent="0.25">
      <c r="F50" s="16"/>
      <c r="I50" s="16"/>
      <c r="L50" s="16"/>
      <c r="O50" s="16"/>
    </row>
    <row r="51" spans="6:15" x14ac:dyDescent="0.25">
      <c r="F51" s="16"/>
      <c r="I51" s="16"/>
      <c r="L51" s="16"/>
      <c r="O51" s="16"/>
    </row>
    <row r="52" spans="6:15" x14ac:dyDescent="0.25">
      <c r="F52" s="16"/>
      <c r="I52" s="16"/>
      <c r="L52" s="16"/>
      <c r="O52" s="16"/>
    </row>
    <row r="53" spans="6:15" x14ac:dyDescent="0.25">
      <c r="F53" s="16"/>
      <c r="I53" s="16"/>
      <c r="L53" s="16"/>
      <c r="O53" s="16"/>
    </row>
    <row r="54" spans="6:15" x14ac:dyDescent="0.25">
      <c r="F54" s="16"/>
      <c r="I54" s="16"/>
      <c r="L54" s="16"/>
      <c r="O54" s="16"/>
    </row>
    <row r="55" spans="6:15" x14ac:dyDescent="0.25">
      <c r="F55" s="16"/>
      <c r="I55" s="16"/>
      <c r="L55" s="16"/>
      <c r="O55" s="16"/>
    </row>
    <row r="56" spans="6:15" x14ac:dyDescent="0.25">
      <c r="F56" s="16"/>
      <c r="I56" s="16"/>
      <c r="L56" s="16"/>
      <c r="O56" s="16"/>
    </row>
    <row r="57" spans="6:15" x14ac:dyDescent="0.25">
      <c r="F57" s="16"/>
      <c r="I57" s="16"/>
      <c r="L57" s="16"/>
      <c r="O57" s="16"/>
    </row>
    <row r="58" spans="6:15" x14ac:dyDescent="0.25">
      <c r="F58" s="16"/>
      <c r="I58" s="16"/>
      <c r="L58" s="16"/>
      <c r="O58" s="16"/>
    </row>
    <row r="59" spans="6:15" x14ac:dyDescent="0.25">
      <c r="F59" s="16"/>
      <c r="I59" s="16"/>
      <c r="L59" s="16"/>
      <c r="O59" s="16"/>
    </row>
    <row r="60" spans="6:15" x14ac:dyDescent="0.25">
      <c r="F60" s="16"/>
      <c r="I60" s="16"/>
      <c r="L60" s="16"/>
      <c r="O60" s="16"/>
    </row>
    <row r="61" spans="6:15" x14ac:dyDescent="0.25">
      <c r="F61" s="16"/>
      <c r="I61" s="16"/>
      <c r="L61" s="16"/>
      <c r="O61" s="16"/>
    </row>
    <row r="62" spans="6:15" x14ac:dyDescent="0.25">
      <c r="F62" s="16"/>
      <c r="I62" s="16"/>
      <c r="L62" s="16"/>
      <c r="O62" s="16"/>
    </row>
    <row r="63" spans="6:15" x14ac:dyDescent="0.25">
      <c r="F63" s="16"/>
      <c r="I63" s="16"/>
      <c r="L63" s="16"/>
      <c r="O63" s="16"/>
    </row>
    <row r="64" spans="6:15" x14ac:dyDescent="0.25">
      <c r="F64" s="16"/>
      <c r="I64" s="16"/>
      <c r="L64" s="16"/>
      <c r="O64" s="16"/>
    </row>
    <row r="65" spans="6:15" x14ac:dyDescent="0.25">
      <c r="F65" s="16"/>
      <c r="I65" s="16"/>
      <c r="L65" s="16"/>
      <c r="O65" s="16"/>
    </row>
    <row r="66" spans="6:15" x14ac:dyDescent="0.25">
      <c r="F66" s="16"/>
      <c r="I66" s="16"/>
      <c r="L66" s="16"/>
      <c r="O66" s="16"/>
    </row>
    <row r="67" spans="6:15" x14ac:dyDescent="0.25">
      <c r="F67" s="16"/>
      <c r="I67" s="16"/>
      <c r="L67" s="16"/>
      <c r="O67" s="16"/>
    </row>
    <row r="68" spans="6:15" x14ac:dyDescent="0.25">
      <c r="F68" s="16"/>
      <c r="I68" s="16"/>
      <c r="L68" s="16"/>
      <c r="O68" s="16"/>
    </row>
    <row r="69" spans="6:15" x14ac:dyDescent="0.25">
      <c r="F69" s="16"/>
      <c r="I69" s="16"/>
      <c r="L69" s="16"/>
      <c r="O69" s="16"/>
    </row>
    <row r="70" spans="6:15" x14ac:dyDescent="0.25">
      <c r="F70" s="16"/>
      <c r="I70" s="16"/>
      <c r="L70" s="16"/>
      <c r="O70" s="16"/>
    </row>
    <row r="71" spans="6:15" x14ac:dyDescent="0.25">
      <c r="F71" s="16"/>
      <c r="I71" s="16"/>
      <c r="L71" s="16"/>
      <c r="O71" s="16"/>
    </row>
    <row r="72" spans="6:15" x14ac:dyDescent="0.25">
      <c r="F72" s="16"/>
      <c r="I72" s="16"/>
      <c r="L72" s="16"/>
      <c r="O72" s="16"/>
    </row>
    <row r="73" spans="6:15" x14ac:dyDescent="0.25">
      <c r="F73" s="16"/>
      <c r="I73" s="16"/>
      <c r="L73" s="16"/>
      <c r="O73" s="16"/>
    </row>
    <row r="74" spans="6:15" x14ac:dyDescent="0.25">
      <c r="F74" s="16"/>
      <c r="I74" s="16"/>
      <c r="L74" s="16"/>
      <c r="O74" s="16"/>
    </row>
    <row r="75" spans="6:15" x14ac:dyDescent="0.25">
      <c r="F75" s="16"/>
      <c r="I75" s="16"/>
      <c r="L75" s="16"/>
      <c r="O75" s="16"/>
    </row>
    <row r="76" spans="6:15" x14ac:dyDescent="0.25">
      <c r="F76" s="16"/>
      <c r="I76" s="16"/>
      <c r="L76" s="16"/>
      <c r="O76" s="16"/>
    </row>
    <row r="77" spans="6:15" x14ac:dyDescent="0.25">
      <c r="F77" s="16"/>
      <c r="I77" s="16"/>
      <c r="L77" s="16"/>
      <c r="O77" s="16"/>
    </row>
    <row r="78" spans="6:15" x14ac:dyDescent="0.25">
      <c r="F78" s="16"/>
      <c r="I78" s="16"/>
      <c r="L78" s="16"/>
      <c r="O78" s="16"/>
    </row>
    <row r="79" spans="6:15" x14ac:dyDescent="0.25">
      <c r="F79" s="16"/>
      <c r="I79" s="16"/>
      <c r="L79" s="16"/>
      <c r="O79" s="16"/>
    </row>
    <row r="80" spans="6:15" x14ac:dyDescent="0.25">
      <c r="F80" s="16"/>
      <c r="I80" s="16"/>
      <c r="L80" s="16"/>
      <c r="O80" s="16"/>
    </row>
    <row r="81" spans="6:15" x14ac:dyDescent="0.25">
      <c r="F81" s="16"/>
      <c r="I81" s="16"/>
      <c r="L81" s="16"/>
      <c r="O81" s="16"/>
    </row>
    <row r="82" spans="6:15" x14ac:dyDescent="0.25">
      <c r="F82" s="16"/>
      <c r="I82" s="16"/>
      <c r="L82" s="16"/>
      <c r="O82" s="16"/>
    </row>
    <row r="83" spans="6:15" x14ac:dyDescent="0.25">
      <c r="F83" s="16"/>
      <c r="I83" s="16"/>
      <c r="L83" s="16"/>
      <c r="O83" s="16"/>
    </row>
    <row r="84" spans="6:15" x14ac:dyDescent="0.25">
      <c r="F84" s="16"/>
      <c r="I84" s="16"/>
      <c r="L84" s="16"/>
      <c r="O84" s="16"/>
    </row>
    <row r="85" spans="6:15" x14ac:dyDescent="0.25">
      <c r="F85" s="16"/>
      <c r="I85" s="16"/>
      <c r="L85" s="16"/>
      <c r="O85" s="16"/>
    </row>
    <row r="86" spans="6:15" x14ac:dyDescent="0.25">
      <c r="F86" s="16"/>
      <c r="I86" s="16"/>
      <c r="L86" s="16"/>
      <c r="O86" s="16"/>
    </row>
    <row r="87" spans="6:15" x14ac:dyDescent="0.25">
      <c r="F87" s="16"/>
      <c r="I87" s="16"/>
      <c r="L87" s="16"/>
      <c r="O87" s="16"/>
    </row>
    <row r="88" spans="6:15" x14ac:dyDescent="0.25">
      <c r="F88" s="16"/>
      <c r="I88" s="16"/>
      <c r="L88" s="16"/>
      <c r="O88" s="16"/>
    </row>
    <row r="89" spans="6:15" x14ac:dyDescent="0.25">
      <c r="F89" s="16"/>
      <c r="I89" s="16"/>
      <c r="L89" s="16"/>
      <c r="O89" s="16"/>
    </row>
    <row r="90" spans="6:15" x14ac:dyDescent="0.25">
      <c r="F90" s="16"/>
      <c r="I90" s="16"/>
      <c r="L90" s="16"/>
      <c r="O90" s="16"/>
    </row>
    <row r="91" spans="6:15" x14ac:dyDescent="0.25">
      <c r="F91" s="16"/>
      <c r="I91" s="16"/>
      <c r="L91" s="16"/>
      <c r="O91" s="16"/>
    </row>
    <row r="92" spans="6:15" x14ac:dyDescent="0.25">
      <c r="F92" s="16"/>
      <c r="I92" s="16"/>
      <c r="L92" s="16"/>
      <c r="O92" s="16"/>
    </row>
    <row r="93" spans="6:15" x14ac:dyDescent="0.25">
      <c r="F93" s="16"/>
      <c r="I93" s="16"/>
      <c r="L93" s="16"/>
      <c r="O93" s="16"/>
    </row>
    <row r="94" spans="6:15" x14ac:dyDescent="0.25">
      <c r="F94" s="16"/>
      <c r="I94" s="16"/>
      <c r="L94" s="16"/>
      <c r="O94" s="16"/>
    </row>
    <row r="95" spans="6:15" x14ac:dyDescent="0.25">
      <c r="F95" s="16"/>
      <c r="I95" s="16"/>
      <c r="L95" s="16"/>
      <c r="O95" s="16"/>
    </row>
    <row r="96" spans="6:15" x14ac:dyDescent="0.25">
      <c r="F96" s="16"/>
      <c r="I96" s="16"/>
      <c r="L96" s="16"/>
      <c r="O96" s="16"/>
    </row>
    <row r="97" spans="6:15" x14ac:dyDescent="0.25">
      <c r="F97" s="16"/>
      <c r="I97" s="16"/>
      <c r="L97" s="16"/>
      <c r="O97" s="16"/>
    </row>
    <row r="98" spans="6:15" x14ac:dyDescent="0.25">
      <c r="F98" s="16"/>
      <c r="I98" s="16"/>
      <c r="L98" s="16"/>
      <c r="O98" s="16"/>
    </row>
    <row r="99" spans="6:15" x14ac:dyDescent="0.25">
      <c r="F99" s="16"/>
      <c r="I99" s="16"/>
      <c r="L99" s="16"/>
      <c r="O99" s="16"/>
    </row>
    <row r="100" spans="6:15" x14ac:dyDescent="0.25">
      <c r="F100" s="16"/>
      <c r="I100" s="16"/>
      <c r="L100" s="16"/>
      <c r="O100" s="16"/>
    </row>
    <row r="101" spans="6:15" x14ac:dyDescent="0.25">
      <c r="F101" s="16"/>
      <c r="I101" s="16"/>
      <c r="L101" s="16"/>
      <c r="O101" s="16"/>
    </row>
    <row r="102" spans="6:15" x14ac:dyDescent="0.25">
      <c r="F102" s="16"/>
      <c r="I102" s="16"/>
      <c r="L102" s="16"/>
      <c r="O102" s="16"/>
    </row>
    <row r="103" spans="6:15" x14ac:dyDescent="0.25">
      <c r="F103" s="16"/>
      <c r="I103" s="16"/>
      <c r="L103" s="16"/>
      <c r="O103" s="16"/>
    </row>
    <row r="104" spans="6:15" x14ac:dyDescent="0.25">
      <c r="F104" s="16"/>
      <c r="I104" s="16"/>
      <c r="L104" s="16"/>
      <c r="O104" s="16"/>
    </row>
    <row r="105" spans="6:15" x14ac:dyDescent="0.25">
      <c r="F105" s="16"/>
      <c r="I105" s="16"/>
      <c r="L105" s="16"/>
      <c r="O105" s="16"/>
    </row>
    <row r="106" spans="6:15" x14ac:dyDescent="0.25">
      <c r="F106" s="16"/>
      <c r="I106" s="16"/>
      <c r="L106" s="16"/>
      <c r="O106" s="16"/>
    </row>
    <row r="107" spans="6:15" x14ac:dyDescent="0.25">
      <c r="F107" s="16"/>
      <c r="I107" s="16"/>
      <c r="L107" s="16"/>
      <c r="O107" s="16"/>
    </row>
    <row r="108" spans="6:15" x14ac:dyDescent="0.25">
      <c r="F108" s="16"/>
      <c r="I108" s="16"/>
      <c r="L108" s="16"/>
      <c r="O108" s="16"/>
    </row>
    <row r="109" spans="6:15" x14ac:dyDescent="0.25">
      <c r="F109" s="16"/>
      <c r="I109" s="16"/>
      <c r="L109" s="16"/>
      <c r="O109" s="16"/>
    </row>
    <row r="110" spans="6:15" x14ac:dyDescent="0.25">
      <c r="F110" s="16"/>
      <c r="I110" s="16"/>
      <c r="L110" s="16"/>
      <c r="O110" s="16"/>
    </row>
    <row r="111" spans="6:15" x14ac:dyDescent="0.25">
      <c r="F111" s="16"/>
      <c r="I111" s="16"/>
      <c r="L111" s="16"/>
      <c r="O111" s="16"/>
    </row>
    <row r="112" spans="6:15" x14ac:dyDescent="0.25">
      <c r="F112" s="16"/>
      <c r="I112" s="16"/>
      <c r="L112" s="16"/>
      <c r="O112" s="16"/>
    </row>
    <row r="113" spans="6:15" x14ac:dyDescent="0.25">
      <c r="F113" s="16"/>
      <c r="I113" s="16"/>
      <c r="L113" s="16"/>
      <c r="O113" s="16"/>
    </row>
    <row r="114" spans="6:15" x14ac:dyDescent="0.25">
      <c r="F114" s="16"/>
      <c r="I114" s="16"/>
      <c r="L114" s="16"/>
      <c r="O114" s="16"/>
    </row>
    <row r="115" spans="6:15" x14ac:dyDescent="0.25">
      <c r="F115" s="16"/>
      <c r="I115" s="16"/>
      <c r="L115" s="16"/>
      <c r="O115" s="16"/>
    </row>
    <row r="116" spans="6:15" x14ac:dyDescent="0.25">
      <c r="F116" s="16"/>
      <c r="I116" s="16"/>
      <c r="L116" s="16"/>
      <c r="O116" s="16"/>
    </row>
    <row r="117" spans="6:15" x14ac:dyDescent="0.25">
      <c r="F117" s="16"/>
      <c r="I117" s="16"/>
      <c r="L117" s="16"/>
      <c r="O117" s="16"/>
    </row>
    <row r="118" spans="6:15" x14ac:dyDescent="0.25">
      <c r="F118" s="16"/>
      <c r="I118" s="16"/>
      <c r="L118" s="16"/>
      <c r="O118" s="16"/>
    </row>
    <row r="119" spans="6:15" x14ac:dyDescent="0.25">
      <c r="F119" s="16"/>
      <c r="I119" s="16"/>
      <c r="L119" s="16"/>
      <c r="O119" s="16"/>
    </row>
    <row r="120" spans="6:15" x14ac:dyDescent="0.25">
      <c r="F120" s="16"/>
      <c r="I120" s="16"/>
      <c r="L120" s="16"/>
      <c r="O120" s="16"/>
    </row>
    <row r="121" spans="6:15" x14ac:dyDescent="0.25">
      <c r="F121" s="16"/>
      <c r="I121" s="16"/>
      <c r="L121" s="16"/>
      <c r="O121" s="16"/>
    </row>
    <row r="122" spans="6:15" x14ac:dyDescent="0.25">
      <c r="F122" s="16"/>
      <c r="I122" s="16"/>
      <c r="L122" s="16"/>
      <c r="O122" s="16"/>
    </row>
    <row r="123" spans="6:15" x14ac:dyDescent="0.25">
      <c r="F123" s="16"/>
      <c r="I123" s="16"/>
      <c r="L123" s="16"/>
      <c r="O123" s="16"/>
    </row>
    <row r="124" spans="6:15" x14ac:dyDescent="0.25">
      <c r="F124" s="16"/>
      <c r="I124" s="16"/>
      <c r="L124" s="16"/>
      <c r="O124" s="16"/>
    </row>
    <row r="125" spans="6:15" x14ac:dyDescent="0.25">
      <c r="F125" s="16"/>
      <c r="I125" s="16"/>
      <c r="L125" s="16"/>
      <c r="O125" s="16"/>
    </row>
    <row r="126" spans="6:15" x14ac:dyDescent="0.25">
      <c r="F126" s="16"/>
      <c r="I126" s="16"/>
      <c r="L126" s="16"/>
      <c r="O126" s="16"/>
    </row>
    <row r="127" spans="6:15" x14ac:dyDescent="0.25">
      <c r="F127" s="16"/>
      <c r="I127" s="16"/>
      <c r="L127" s="16"/>
      <c r="O127" s="16"/>
    </row>
    <row r="128" spans="6:15" x14ac:dyDescent="0.25">
      <c r="F128" s="16"/>
      <c r="I128" s="16"/>
      <c r="L128" s="16"/>
      <c r="O128" s="16"/>
    </row>
    <row r="129" spans="6:15" x14ac:dyDescent="0.25">
      <c r="F129" s="16"/>
      <c r="I129" s="16"/>
      <c r="L129" s="16"/>
      <c r="O129" s="16"/>
    </row>
    <row r="130" spans="6:15" x14ac:dyDescent="0.25">
      <c r="F130" s="16"/>
      <c r="I130" s="16"/>
      <c r="L130" s="16"/>
      <c r="O130" s="16"/>
    </row>
    <row r="131" spans="6:15" x14ac:dyDescent="0.25">
      <c r="F131" s="16"/>
      <c r="I131" s="16"/>
      <c r="L131" s="16"/>
      <c r="O131" s="16"/>
    </row>
    <row r="132" spans="6:15" x14ac:dyDescent="0.25">
      <c r="F132" s="16"/>
      <c r="I132" s="16"/>
      <c r="L132" s="16"/>
      <c r="O132" s="16"/>
    </row>
    <row r="133" spans="6:15" x14ac:dyDescent="0.25">
      <c r="F133" s="16"/>
      <c r="I133" s="16"/>
      <c r="L133" s="16"/>
      <c r="O133" s="16"/>
    </row>
    <row r="134" spans="6:15" x14ac:dyDescent="0.25">
      <c r="F134" s="16"/>
      <c r="I134" s="16"/>
      <c r="L134" s="16"/>
      <c r="O134" s="16"/>
    </row>
    <row r="135" spans="6:15" x14ac:dyDescent="0.25">
      <c r="F135" s="16"/>
      <c r="I135" s="16"/>
      <c r="L135" s="16"/>
      <c r="O135" s="16"/>
    </row>
    <row r="136" spans="6:15" x14ac:dyDescent="0.25">
      <c r="F136" s="16"/>
      <c r="I136" s="16"/>
      <c r="L136" s="16"/>
      <c r="O136" s="16"/>
    </row>
    <row r="137" spans="6:15" x14ac:dyDescent="0.25">
      <c r="F137" s="16"/>
      <c r="I137" s="16"/>
      <c r="L137" s="16"/>
      <c r="O137" s="16"/>
    </row>
    <row r="138" spans="6:15" x14ac:dyDescent="0.25">
      <c r="F138" s="16"/>
      <c r="I138" s="16"/>
      <c r="L138" s="16"/>
      <c r="O138" s="16"/>
    </row>
    <row r="139" spans="6:15" x14ac:dyDescent="0.25">
      <c r="F139" s="16"/>
      <c r="I139" s="16"/>
      <c r="L139" s="16"/>
      <c r="O139" s="16"/>
    </row>
    <row r="140" spans="6:15" x14ac:dyDescent="0.25">
      <c r="F140" s="16"/>
      <c r="I140" s="16"/>
      <c r="L140" s="16"/>
      <c r="O140" s="16"/>
    </row>
    <row r="141" spans="6:15" x14ac:dyDescent="0.25">
      <c r="F141" s="16"/>
      <c r="I141" s="16"/>
      <c r="L141" s="16"/>
      <c r="O141" s="16"/>
    </row>
    <row r="142" spans="6:15" x14ac:dyDescent="0.25">
      <c r="F142" s="16"/>
      <c r="I142" s="16"/>
      <c r="L142" s="16"/>
      <c r="O142" s="16"/>
    </row>
    <row r="143" spans="6:15" x14ac:dyDescent="0.25">
      <c r="F143" s="16"/>
      <c r="I143" s="16"/>
      <c r="L143" s="16"/>
      <c r="O143" s="16"/>
    </row>
    <row r="144" spans="6:15" x14ac:dyDescent="0.25">
      <c r="F144" s="16"/>
      <c r="I144" s="16"/>
      <c r="L144" s="16"/>
      <c r="O144" s="16"/>
    </row>
    <row r="145" spans="6:15" x14ac:dyDescent="0.25">
      <c r="F145" s="16"/>
      <c r="I145" s="16"/>
      <c r="L145" s="16"/>
      <c r="O145" s="16"/>
    </row>
    <row r="146" spans="6:15" x14ac:dyDescent="0.25">
      <c r="F146" s="16"/>
      <c r="I146" s="16"/>
      <c r="L146" s="16"/>
      <c r="O146" s="16"/>
    </row>
    <row r="147" spans="6:15" x14ac:dyDescent="0.25">
      <c r="F147" s="16"/>
      <c r="I147" s="16"/>
      <c r="L147" s="16"/>
      <c r="O147" s="16"/>
    </row>
    <row r="148" spans="6:15" x14ac:dyDescent="0.25">
      <c r="F148" s="16"/>
      <c r="I148" s="16"/>
      <c r="L148" s="16"/>
      <c r="O148" s="16"/>
    </row>
    <row r="149" spans="6:15" x14ac:dyDescent="0.25">
      <c r="F149" s="16"/>
      <c r="I149" s="16"/>
      <c r="L149" s="16"/>
      <c r="O149" s="16"/>
    </row>
    <row r="150" spans="6:15" x14ac:dyDescent="0.25">
      <c r="F150" s="16"/>
      <c r="I150" s="16"/>
      <c r="L150" s="16"/>
      <c r="O150" s="16"/>
    </row>
    <row r="151" spans="6:15" x14ac:dyDescent="0.25">
      <c r="F151" s="16"/>
      <c r="I151" s="16"/>
      <c r="L151" s="16"/>
      <c r="O151" s="16"/>
    </row>
    <row r="152" spans="6:15" x14ac:dyDescent="0.25">
      <c r="F152" s="16"/>
      <c r="I152" s="16"/>
      <c r="L152" s="16"/>
      <c r="O152" s="16"/>
    </row>
    <row r="153" spans="6:15" x14ac:dyDescent="0.25">
      <c r="F153" s="16"/>
      <c r="I153" s="16"/>
      <c r="L153" s="16"/>
      <c r="O153" s="16"/>
    </row>
    <row r="154" spans="6:15" x14ac:dyDescent="0.25">
      <c r="F154" s="16"/>
      <c r="I154" s="16"/>
      <c r="L154" s="16"/>
      <c r="O154" s="16"/>
    </row>
    <row r="155" spans="6:15" x14ac:dyDescent="0.25">
      <c r="F155" s="16"/>
      <c r="I155" s="16"/>
      <c r="L155" s="16"/>
      <c r="O155" s="16"/>
    </row>
    <row r="156" spans="6:15" x14ac:dyDescent="0.25">
      <c r="F156" s="16"/>
      <c r="I156" s="16"/>
      <c r="L156" s="16"/>
      <c r="O156" s="16"/>
    </row>
    <row r="157" spans="6:15" x14ac:dyDescent="0.25">
      <c r="F157" s="16"/>
      <c r="I157" s="16"/>
      <c r="L157" s="16"/>
      <c r="O157" s="16"/>
    </row>
    <row r="158" spans="6:15" x14ac:dyDescent="0.25">
      <c r="F158" s="16"/>
      <c r="I158" s="16"/>
      <c r="L158" s="16"/>
      <c r="O158" s="16"/>
    </row>
    <row r="159" spans="6:15" x14ac:dyDescent="0.25">
      <c r="F159" s="16"/>
      <c r="I159" s="16"/>
      <c r="L159" s="16"/>
      <c r="O159" s="16"/>
    </row>
    <row r="160" spans="6:15" x14ac:dyDescent="0.25">
      <c r="F160" s="16"/>
      <c r="I160" s="16"/>
      <c r="L160" s="16"/>
      <c r="O160" s="16"/>
    </row>
    <row r="161" spans="6:15" x14ac:dyDescent="0.25">
      <c r="F161" s="16"/>
      <c r="I161" s="16"/>
      <c r="L161" s="16"/>
      <c r="O161" s="16"/>
    </row>
    <row r="162" spans="6:15" x14ac:dyDescent="0.25">
      <c r="F162" s="16"/>
      <c r="I162" s="16"/>
      <c r="L162" s="16"/>
      <c r="O162" s="16"/>
    </row>
    <row r="163" spans="6:15" x14ac:dyDescent="0.25">
      <c r="F163" s="16"/>
      <c r="I163" s="16"/>
      <c r="L163" s="16"/>
      <c r="O163" s="16"/>
    </row>
    <row r="164" spans="6:15" x14ac:dyDescent="0.25">
      <c r="F164" s="16"/>
      <c r="I164" s="16"/>
      <c r="L164" s="16"/>
      <c r="O164" s="16"/>
    </row>
    <row r="165" spans="6:15" x14ac:dyDescent="0.25">
      <c r="F165" s="16"/>
      <c r="I165" s="16"/>
      <c r="L165" s="16"/>
      <c r="O165" s="16"/>
    </row>
    <row r="166" spans="6:15" x14ac:dyDescent="0.25">
      <c r="F166" s="16"/>
      <c r="I166" s="16"/>
      <c r="L166" s="16"/>
      <c r="O166" s="16"/>
    </row>
    <row r="167" spans="6:15" x14ac:dyDescent="0.25">
      <c r="F167" s="16"/>
      <c r="I167" s="16"/>
      <c r="L167" s="16"/>
      <c r="O167" s="16"/>
    </row>
    <row r="168" spans="6:15" x14ac:dyDescent="0.25">
      <c r="F168" s="16"/>
      <c r="I168" s="16"/>
      <c r="L168" s="16"/>
      <c r="O168" s="16"/>
    </row>
    <row r="169" spans="6:15" x14ac:dyDescent="0.25">
      <c r="F169" s="16"/>
      <c r="I169" s="16"/>
      <c r="L169" s="16"/>
      <c r="O169" s="16"/>
    </row>
    <row r="170" spans="6:15" x14ac:dyDescent="0.25">
      <c r="F170" s="16"/>
      <c r="I170" s="16"/>
      <c r="L170" s="16"/>
      <c r="O170" s="16"/>
    </row>
    <row r="171" spans="6:15" x14ac:dyDescent="0.25">
      <c r="F171" s="16"/>
      <c r="I171" s="16"/>
      <c r="L171" s="16"/>
      <c r="O171" s="16"/>
    </row>
    <row r="172" spans="6:15" x14ac:dyDescent="0.25">
      <c r="F172" s="16"/>
      <c r="I172" s="16"/>
      <c r="L172" s="16"/>
      <c r="O172" s="16"/>
    </row>
    <row r="173" spans="6:15" x14ac:dyDescent="0.25">
      <c r="F173" s="16"/>
      <c r="I173" s="16"/>
      <c r="L173" s="16"/>
      <c r="O173" s="16"/>
    </row>
    <row r="174" spans="6:15" x14ac:dyDescent="0.25">
      <c r="F174" s="16"/>
      <c r="I174" s="16"/>
      <c r="L174" s="16"/>
      <c r="O174" s="16"/>
    </row>
    <row r="175" spans="6:15" x14ac:dyDescent="0.25">
      <c r="F175" s="16"/>
      <c r="I175" s="16"/>
      <c r="L175" s="16"/>
      <c r="O175" s="16"/>
    </row>
    <row r="176" spans="6:15" x14ac:dyDescent="0.25">
      <c r="F176" s="16"/>
      <c r="I176" s="16"/>
      <c r="L176" s="16"/>
      <c r="O176" s="16"/>
    </row>
    <row r="177" spans="6:15" x14ac:dyDescent="0.25">
      <c r="F177" s="16"/>
      <c r="I177" s="16"/>
      <c r="L177" s="16"/>
      <c r="O177" s="16"/>
    </row>
    <row r="178" spans="6:15" x14ac:dyDescent="0.25">
      <c r="F178" s="16"/>
      <c r="I178" s="16"/>
      <c r="L178" s="16"/>
      <c r="O178" s="16"/>
    </row>
    <row r="179" spans="6:15" x14ac:dyDescent="0.25">
      <c r="F179" s="16"/>
      <c r="I179" s="16"/>
      <c r="L179" s="16"/>
      <c r="O179" s="16"/>
    </row>
    <row r="180" spans="6:15" x14ac:dyDescent="0.25">
      <c r="F180" s="16"/>
      <c r="I180" s="16"/>
      <c r="L180" s="16"/>
      <c r="O180" s="16"/>
    </row>
    <row r="181" spans="6:15" x14ac:dyDescent="0.25">
      <c r="F181" s="16"/>
      <c r="I181" s="16"/>
      <c r="L181" s="16"/>
      <c r="O181" s="16"/>
    </row>
    <row r="182" spans="6:15" x14ac:dyDescent="0.25">
      <c r="F182" s="16"/>
      <c r="I182" s="16"/>
      <c r="L182" s="16"/>
      <c r="O182" s="16"/>
    </row>
    <row r="183" spans="6:15" x14ac:dyDescent="0.25">
      <c r="F183" s="16"/>
      <c r="I183" s="16"/>
      <c r="L183" s="16"/>
      <c r="O183" s="16"/>
    </row>
    <row r="184" spans="6:15" x14ac:dyDescent="0.25">
      <c r="F184" s="16"/>
      <c r="I184" s="16"/>
      <c r="L184" s="16"/>
      <c r="O184" s="16"/>
    </row>
    <row r="185" spans="6:15" x14ac:dyDescent="0.25">
      <c r="F185" s="16"/>
      <c r="I185" s="16"/>
      <c r="L185" s="16"/>
      <c r="O185" s="16"/>
    </row>
    <row r="186" spans="6:15" x14ac:dyDescent="0.25">
      <c r="F186" s="16"/>
      <c r="I186" s="16"/>
      <c r="L186" s="16"/>
      <c r="O186" s="16"/>
    </row>
    <row r="187" spans="6:15" x14ac:dyDescent="0.25">
      <c r="F187" s="16"/>
      <c r="I187" s="16"/>
      <c r="L187" s="16"/>
      <c r="O187" s="16"/>
    </row>
    <row r="188" spans="6:15" x14ac:dyDescent="0.25">
      <c r="F188" s="16"/>
      <c r="I188" s="16"/>
      <c r="L188" s="16"/>
      <c r="O188" s="16"/>
    </row>
    <row r="189" spans="6:15" x14ac:dyDescent="0.25">
      <c r="F189" s="16"/>
      <c r="I189" s="16"/>
      <c r="L189" s="16"/>
      <c r="O189" s="16"/>
    </row>
    <row r="190" spans="6:15" x14ac:dyDescent="0.25">
      <c r="F190" s="16"/>
      <c r="I190" s="16"/>
      <c r="L190" s="16"/>
      <c r="O190" s="16"/>
    </row>
    <row r="191" spans="6:15" x14ac:dyDescent="0.25">
      <c r="F191" s="16"/>
      <c r="I191" s="16"/>
      <c r="L191" s="16"/>
      <c r="O191" s="16"/>
    </row>
    <row r="192" spans="6:15" x14ac:dyDescent="0.25">
      <c r="F192" s="16"/>
      <c r="I192" s="16"/>
      <c r="L192" s="16"/>
      <c r="O192" s="16"/>
    </row>
    <row r="193" spans="6:15" x14ac:dyDescent="0.25">
      <c r="F193" s="16"/>
      <c r="I193" s="16"/>
      <c r="L193" s="16"/>
      <c r="O193" s="16"/>
    </row>
    <row r="194" spans="6:15" x14ac:dyDescent="0.25">
      <c r="F194" s="16"/>
      <c r="I194" s="16"/>
      <c r="L194" s="16"/>
      <c r="O194" s="16"/>
    </row>
    <row r="195" spans="6:15" x14ac:dyDescent="0.25">
      <c r="F195" s="16"/>
      <c r="I195" s="16"/>
      <c r="L195" s="16"/>
      <c r="O195" s="16"/>
    </row>
    <row r="196" spans="6:15" x14ac:dyDescent="0.25">
      <c r="F196" s="16"/>
      <c r="I196" s="16"/>
      <c r="L196" s="16"/>
      <c r="O196" s="16"/>
    </row>
    <row r="197" spans="6:15" x14ac:dyDescent="0.25">
      <c r="F197" s="16"/>
      <c r="I197" s="16"/>
      <c r="L197" s="16"/>
      <c r="O197" s="16"/>
    </row>
    <row r="198" spans="6:15" x14ac:dyDescent="0.25">
      <c r="F198" s="16"/>
      <c r="I198" s="16"/>
      <c r="L198" s="16"/>
      <c r="O198" s="16"/>
    </row>
    <row r="199" spans="6:15" x14ac:dyDescent="0.25">
      <c r="F199" s="16"/>
      <c r="I199" s="16"/>
      <c r="L199" s="16"/>
      <c r="O199" s="16"/>
    </row>
    <row r="200" spans="6:15" x14ac:dyDescent="0.25">
      <c r="F200" s="16"/>
      <c r="I200" s="16"/>
      <c r="L200" s="16"/>
      <c r="O200" s="16"/>
    </row>
    <row r="201" spans="6:15" x14ac:dyDescent="0.25">
      <c r="F201" s="16"/>
      <c r="I201" s="16"/>
      <c r="L201" s="16"/>
      <c r="O201" s="16"/>
    </row>
    <row r="202" spans="6:15" x14ac:dyDescent="0.25">
      <c r="F202" s="16"/>
      <c r="I202" s="16"/>
      <c r="L202" s="16"/>
      <c r="O202" s="16"/>
    </row>
    <row r="203" spans="6:15" x14ac:dyDescent="0.25">
      <c r="F203" s="16"/>
      <c r="I203" s="16"/>
      <c r="L203" s="16"/>
      <c r="O203" s="16"/>
    </row>
    <row r="204" spans="6:15" x14ac:dyDescent="0.25">
      <c r="F204" s="16"/>
      <c r="I204" s="16"/>
      <c r="L204" s="16"/>
      <c r="O204" s="16"/>
    </row>
    <row r="205" spans="6:15" x14ac:dyDescent="0.25">
      <c r="F205" s="16"/>
      <c r="I205" s="16"/>
      <c r="L205" s="16"/>
      <c r="O205" s="16"/>
    </row>
    <row r="206" spans="6:15" x14ac:dyDescent="0.25">
      <c r="F206" s="16"/>
      <c r="I206" s="16"/>
      <c r="L206" s="16"/>
      <c r="O206" s="16"/>
    </row>
    <row r="207" spans="6:15" x14ac:dyDescent="0.25">
      <c r="F207" s="16"/>
      <c r="I207" s="16"/>
      <c r="L207" s="16"/>
      <c r="O207" s="16"/>
    </row>
    <row r="208" spans="6:15" x14ac:dyDescent="0.25">
      <c r="F208" s="16"/>
      <c r="I208" s="16"/>
      <c r="L208" s="16"/>
      <c r="O208" s="16"/>
    </row>
    <row r="209" spans="6:15" x14ac:dyDescent="0.25">
      <c r="F209" s="16"/>
      <c r="I209" s="16"/>
      <c r="L209" s="16"/>
      <c r="O209" s="16"/>
    </row>
    <row r="210" spans="6:15" x14ac:dyDescent="0.25">
      <c r="F210" s="16"/>
      <c r="I210" s="16"/>
      <c r="L210" s="16"/>
      <c r="O210" s="16"/>
    </row>
    <row r="211" spans="6:15" x14ac:dyDescent="0.25">
      <c r="F211" s="16"/>
      <c r="I211" s="16"/>
      <c r="L211" s="16"/>
      <c r="O211" s="16"/>
    </row>
    <row r="212" spans="6:15" x14ac:dyDescent="0.25">
      <c r="F212" s="16"/>
      <c r="I212" s="16"/>
      <c r="L212" s="16"/>
      <c r="O212" s="16"/>
    </row>
    <row r="213" spans="6:15" x14ac:dyDescent="0.25">
      <c r="F213" s="16"/>
      <c r="I213" s="16"/>
      <c r="L213" s="16"/>
      <c r="O213" s="16"/>
    </row>
    <row r="214" spans="6:15" x14ac:dyDescent="0.25">
      <c r="F214" s="16"/>
      <c r="I214" s="16"/>
      <c r="L214" s="16"/>
      <c r="O214" s="16"/>
    </row>
    <row r="215" spans="6:15" x14ac:dyDescent="0.25">
      <c r="F215" s="16"/>
      <c r="I215" s="16"/>
      <c r="L215" s="16"/>
      <c r="O215" s="16"/>
    </row>
    <row r="216" spans="6:15" x14ac:dyDescent="0.25">
      <c r="F216" s="16"/>
      <c r="I216" s="16"/>
      <c r="L216" s="16"/>
      <c r="O216" s="16"/>
    </row>
    <row r="217" spans="6:15" x14ac:dyDescent="0.25">
      <c r="F217" s="16"/>
      <c r="I217" s="16"/>
      <c r="L217" s="16"/>
      <c r="O217" s="16"/>
    </row>
    <row r="218" spans="6:15" x14ac:dyDescent="0.25">
      <c r="F218" s="16"/>
      <c r="I218" s="16"/>
      <c r="L218" s="16"/>
      <c r="O218" s="16"/>
    </row>
    <row r="219" spans="6:15" x14ac:dyDescent="0.25">
      <c r="F219" s="16"/>
      <c r="I219" s="16"/>
      <c r="L219" s="16"/>
      <c r="O219" s="16"/>
    </row>
    <row r="220" spans="6:15" x14ac:dyDescent="0.25">
      <c r="F220" s="16"/>
      <c r="I220" s="16"/>
      <c r="L220" s="16"/>
      <c r="O220" s="16"/>
    </row>
    <row r="221" spans="6:15" x14ac:dyDescent="0.25">
      <c r="F221" s="16"/>
      <c r="I221" s="16"/>
      <c r="L221" s="16"/>
      <c r="O221" s="16"/>
    </row>
    <row r="222" spans="6:15" x14ac:dyDescent="0.25">
      <c r="F222" s="16"/>
      <c r="I222" s="16"/>
      <c r="L222" s="16"/>
      <c r="O222" s="16"/>
    </row>
    <row r="223" spans="6:15" x14ac:dyDescent="0.25">
      <c r="F223" s="16"/>
      <c r="I223" s="16"/>
      <c r="L223" s="16"/>
      <c r="O223" s="16"/>
    </row>
    <row r="224" spans="6:15" x14ac:dyDescent="0.25">
      <c r="F224" s="16"/>
      <c r="I224" s="16"/>
      <c r="L224" s="16"/>
      <c r="O224" s="16"/>
    </row>
    <row r="225" spans="6:15" x14ac:dyDescent="0.25">
      <c r="F225" s="16"/>
      <c r="I225" s="16"/>
      <c r="L225" s="16"/>
      <c r="O225" s="16"/>
    </row>
    <row r="226" spans="6:15" x14ac:dyDescent="0.25">
      <c r="F226" s="16"/>
      <c r="I226" s="16"/>
      <c r="L226" s="16"/>
      <c r="O226" s="16"/>
    </row>
    <row r="227" spans="6:15" x14ac:dyDescent="0.25">
      <c r="F227" s="16"/>
      <c r="I227" s="16"/>
      <c r="L227" s="16"/>
      <c r="O227" s="16"/>
    </row>
    <row r="228" spans="6:15" x14ac:dyDescent="0.25">
      <c r="F228" s="16"/>
      <c r="I228" s="16"/>
      <c r="L228" s="16"/>
      <c r="O228" s="16"/>
    </row>
    <row r="229" spans="6:15" x14ac:dyDescent="0.25">
      <c r="F229" s="16"/>
      <c r="I229" s="16"/>
      <c r="L229" s="16"/>
      <c r="O229" s="16"/>
    </row>
    <row r="230" spans="6:15" x14ac:dyDescent="0.25">
      <c r="F230" s="16"/>
      <c r="I230" s="16"/>
      <c r="L230" s="16"/>
      <c r="O230" s="16"/>
    </row>
    <row r="231" spans="6:15" x14ac:dyDescent="0.25">
      <c r="F231" s="16"/>
      <c r="I231" s="16"/>
      <c r="L231" s="16"/>
      <c r="O231" s="16"/>
    </row>
    <row r="232" spans="6:15" x14ac:dyDescent="0.25">
      <c r="F232" s="16"/>
      <c r="I232" s="16"/>
      <c r="L232" s="16"/>
      <c r="O232" s="16"/>
    </row>
    <row r="233" spans="6:15" x14ac:dyDescent="0.25">
      <c r="F233" s="16"/>
      <c r="I233" s="16"/>
      <c r="L233" s="16"/>
      <c r="O233" s="16"/>
    </row>
    <row r="234" spans="6:15" x14ac:dyDescent="0.25">
      <c r="F234" s="16"/>
      <c r="I234" s="16"/>
      <c r="L234" s="16"/>
      <c r="O234" s="16"/>
    </row>
    <row r="235" spans="6:15" x14ac:dyDescent="0.25">
      <c r="F235" s="16"/>
      <c r="I235" s="16"/>
      <c r="L235" s="16"/>
      <c r="O235" s="16"/>
    </row>
    <row r="236" spans="6:15" x14ac:dyDescent="0.25">
      <c r="F236" s="16"/>
      <c r="I236" s="16"/>
      <c r="L236" s="16"/>
      <c r="O236" s="16"/>
    </row>
    <row r="237" spans="6:15" x14ac:dyDescent="0.25">
      <c r="F237" s="16"/>
      <c r="I237" s="16"/>
      <c r="L237" s="16"/>
      <c r="O237" s="16"/>
    </row>
    <row r="238" spans="6:15" x14ac:dyDescent="0.25">
      <c r="F238" s="16"/>
      <c r="I238" s="16"/>
      <c r="L238" s="16"/>
      <c r="O238" s="16"/>
    </row>
    <row r="239" spans="6:15" x14ac:dyDescent="0.25">
      <c r="F239" s="16"/>
      <c r="I239" s="16"/>
      <c r="L239" s="16"/>
      <c r="O239" s="16"/>
    </row>
    <row r="240" spans="6:15" x14ac:dyDescent="0.25">
      <c r="F240" s="16"/>
      <c r="I240" s="16"/>
      <c r="L240" s="16"/>
      <c r="O240" s="16"/>
    </row>
    <row r="241" spans="6:15" x14ac:dyDescent="0.25">
      <c r="F241" s="16"/>
      <c r="I241" s="16"/>
      <c r="L241" s="16"/>
      <c r="O241" s="16"/>
    </row>
    <row r="242" spans="6:15" x14ac:dyDescent="0.25">
      <c r="F242" s="16"/>
      <c r="I242" s="16"/>
      <c r="L242" s="16"/>
      <c r="O242" s="16"/>
    </row>
    <row r="243" spans="6:15" x14ac:dyDescent="0.25">
      <c r="F243" s="16"/>
      <c r="I243" s="16"/>
      <c r="L243" s="16"/>
      <c r="O243" s="16"/>
    </row>
    <row r="244" spans="6:15" x14ac:dyDescent="0.25">
      <c r="F244" s="16"/>
      <c r="I244" s="16"/>
      <c r="L244" s="16"/>
      <c r="O244" s="16"/>
    </row>
    <row r="245" spans="6:15" x14ac:dyDescent="0.25">
      <c r="F245" s="16"/>
      <c r="I245" s="16"/>
      <c r="L245" s="16"/>
      <c r="O245" s="16"/>
    </row>
    <row r="246" spans="6:15" x14ac:dyDescent="0.25">
      <c r="F246" s="16"/>
      <c r="I246" s="16"/>
      <c r="L246" s="16"/>
      <c r="O246" s="16"/>
    </row>
    <row r="247" spans="6:15" x14ac:dyDescent="0.25">
      <c r="F247" s="16"/>
      <c r="I247" s="16"/>
      <c r="L247" s="16"/>
      <c r="O247" s="16"/>
    </row>
    <row r="248" spans="6:15" x14ac:dyDescent="0.25">
      <c r="F248" s="16"/>
      <c r="I248" s="16"/>
      <c r="L248" s="16"/>
      <c r="O248" s="16"/>
    </row>
    <row r="249" spans="6:15" x14ac:dyDescent="0.25">
      <c r="F249" s="16"/>
      <c r="I249" s="16"/>
      <c r="L249" s="16"/>
      <c r="O249" s="16"/>
    </row>
    <row r="250" spans="6:15" x14ac:dyDescent="0.25">
      <c r="F250" s="16"/>
      <c r="I250" s="16"/>
      <c r="L250" s="16"/>
      <c r="O250" s="16"/>
    </row>
    <row r="251" spans="6:15" x14ac:dyDescent="0.25">
      <c r="F251" s="16"/>
      <c r="I251" s="16"/>
      <c r="L251" s="16"/>
      <c r="O251" s="16"/>
    </row>
    <row r="252" spans="6:15" x14ac:dyDescent="0.25">
      <c r="F252" s="16"/>
      <c r="I252" s="16"/>
      <c r="L252" s="16"/>
      <c r="O252" s="16"/>
    </row>
    <row r="253" spans="6:15" x14ac:dyDescent="0.25">
      <c r="F253" s="16"/>
      <c r="I253" s="16"/>
      <c r="L253" s="16"/>
      <c r="O253" s="16"/>
    </row>
    <row r="254" spans="6:15" x14ac:dyDescent="0.25">
      <c r="F254" s="16"/>
      <c r="I254" s="16"/>
      <c r="L254" s="16"/>
      <c r="O254" s="16"/>
    </row>
    <row r="255" spans="6:15" x14ac:dyDescent="0.25">
      <c r="F255" s="16"/>
      <c r="I255" s="16"/>
      <c r="L255" s="16"/>
      <c r="O255" s="16"/>
    </row>
    <row r="256" spans="6:15" x14ac:dyDescent="0.25">
      <c r="F256" s="16"/>
      <c r="I256" s="16"/>
      <c r="L256" s="16"/>
      <c r="O256" s="16"/>
    </row>
    <row r="257" spans="6:15" x14ac:dyDescent="0.25">
      <c r="F257" s="16"/>
      <c r="I257" s="16"/>
      <c r="L257" s="16"/>
      <c r="O257" s="16"/>
    </row>
    <row r="258" spans="6:15" x14ac:dyDescent="0.25">
      <c r="F258" s="16"/>
      <c r="I258" s="16"/>
      <c r="L258" s="16"/>
      <c r="O258" s="16"/>
    </row>
    <row r="259" spans="6:15" x14ac:dyDescent="0.25">
      <c r="F259" s="16"/>
      <c r="I259" s="16"/>
      <c r="L259" s="16"/>
      <c r="O259" s="16"/>
    </row>
    <row r="260" spans="6:15" x14ac:dyDescent="0.25">
      <c r="F260" s="16"/>
      <c r="I260" s="16"/>
      <c r="L260" s="16"/>
      <c r="O260" s="16"/>
    </row>
    <row r="261" spans="6:15" x14ac:dyDescent="0.25">
      <c r="F261" s="16"/>
      <c r="I261" s="16"/>
      <c r="L261" s="16"/>
      <c r="O261" s="16"/>
    </row>
    <row r="262" spans="6:15" x14ac:dyDescent="0.25">
      <c r="F262" s="16"/>
      <c r="I262" s="16"/>
      <c r="L262" s="16"/>
      <c r="O262" s="16"/>
    </row>
    <row r="263" spans="6:15" x14ac:dyDescent="0.25">
      <c r="F263" s="16"/>
      <c r="I263" s="16"/>
      <c r="L263" s="16"/>
      <c r="O263" s="16"/>
    </row>
    <row r="264" spans="6:15" x14ac:dyDescent="0.25">
      <c r="F264" s="16"/>
      <c r="I264" s="16"/>
      <c r="L264" s="16"/>
      <c r="O264" s="16"/>
    </row>
    <row r="265" spans="6:15" x14ac:dyDescent="0.25">
      <c r="F265" s="16"/>
      <c r="I265" s="16"/>
      <c r="L265" s="16"/>
      <c r="O265" s="16"/>
    </row>
    <row r="266" spans="6:15" x14ac:dyDescent="0.25">
      <c r="F266" s="16"/>
      <c r="I266" s="16"/>
      <c r="L266" s="16"/>
      <c r="O266" s="16"/>
    </row>
    <row r="267" spans="6:15" x14ac:dyDescent="0.25">
      <c r="F267" s="16"/>
      <c r="I267" s="16"/>
      <c r="L267" s="16"/>
      <c r="O267" s="16"/>
    </row>
    <row r="268" spans="6:15" x14ac:dyDescent="0.25">
      <c r="F268" s="16"/>
      <c r="I268" s="16"/>
      <c r="L268" s="16"/>
      <c r="O268" s="16"/>
    </row>
    <row r="269" spans="6:15" x14ac:dyDescent="0.25">
      <c r="F269" s="16"/>
      <c r="I269" s="16"/>
      <c r="L269" s="16"/>
      <c r="O269" s="16"/>
    </row>
    <row r="270" spans="6:15" x14ac:dyDescent="0.25">
      <c r="F270" s="16"/>
      <c r="I270" s="16"/>
      <c r="L270" s="16"/>
      <c r="O270" s="16"/>
    </row>
    <row r="271" spans="6:15" x14ac:dyDescent="0.25">
      <c r="F271" s="16"/>
      <c r="I271" s="16"/>
      <c r="L271" s="16"/>
      <c r="O271" s="16"/>
    </row>
    <row r="272" spans="6:15" x14ac:dyDescent="0.25">
      <c r="F272" s="16"/>
      <c r="I272" s="16"/>
      <c r="L272" s="16"/>
      <c r="O272" s="16"/>
    </row>
    <row r="273" spans="6:15" x14ac:dyDescent="0.25">
      <c r="F273" s="16"/>
      <c r="I273" s="16"/>
      <c r="L273" s="16"/>
      <c r="O273" s="16"/>
    </row>
    <row r="274" spans="6:15" x14ac:dyDescent="0.25">
      <c r="F274" s="16"/>
      <c r="I274" s="16"/>
      <c r="L274" s="16"/>
      <c r="O274" s="16"/>
    </row>
    <row r="275" spans="6:15" x14ac:dyDescent="0.25">
      <c r="F275" s="16"/>
      <c r="I275" s="16"/>
      <c r="L275" s="16"/>
      <c r="O275" s="16"/>
    </row>
    <row r="276" spans="6:15" x14ac:dyDescent="0.25">
      <c r="F276" s="16"/>
      <c r="I276" s="16"/>
      <c r="L276" s="16"/>
      <c r="O276" s="16"/>
    </row>
    <row r="277" spans="6:15" x14ac:dyDescent="0.25">
      <c r="F277" s="16"/>
      <c r="I277" s="16"/>
      <c r="L277" s="16"/>
      <c r="O277" s="16"/>
    </row>
    <row r="278" spans="6:15" x14ac:dyDescent="0.25">
      <c r="F278" s="16"/>
      <c r="I278" s="16"/>
      <c r="L278" s="16"/>
      <c r="O278" s="16"/>
    </row>
    <row r="279" spans="6:15" x14ac:dyDescent="0.25">
      <c r="F279" s="16"/>
      <c r="I279" s="16"/>
      <c r="L279" s="16"/>
      <c r="O279" s="16"/>
    </row>
    <row r="280" spans="6:15" x14ac:dyDescent="0.25">
      <c r="F280" s="16"/>
      <c r="I280" s="16"/>
      <c r="L280" s="16"/>
      <c r="O280" s="16"/>
    </row>
    <row r="281" spans="6:15" x14ac:dyDescent="0.25">
      <c r="F281" s="16"/>
      <c r="I281" s="16"/>
      <c r="L281" s="16"/>
      <c r="O281" s="16"/>
    </row>
    <row r="282" spans="6:15" x14ac:dyDescent="0.25">
      <c r="F282" s="16"/>
      <c r="I282" s="16"/>
      <c r="L282" s="16"/>
      <c r="O282" s="16"/>
    </row>
    <row r="283" spans="6:15" x14ac:dyDescent="0.25">
      <c r="F283" s="16"/>
      <c r="I283" s="16"/>
      <c r="L283" s="16"/>
      <c r="O283" s="16"/>
    </row>
    <row r="284" spans="6:15" x14ac:dyDescent="0.25">
      <c r="F284" s="16"/>
      <c r="I284" s="16"/>
      <c r="L284" s="16"/>
      <c r="O284" s="16"/>
    </row>
    <row r="285" spans="6:15" x14ac:dyDescent="0.25">
      <c r="F285" s="16"/>
      <c r="I285" s="16"/>
      <c r="L285" s="16"/>
      <c r="O285" s="16"/>
    </row>
    <row r="286" spans="6:15" x14ac:dyDescent="0.25">
      <c r="F286" s="16"/>
      <c r="I286" s="16"/>
      <c r="L286" s="16"/>
      <c r="O286" s="16"/>
    </row>
    <row r="287" spans="6:15" x14ac:dyDescent="0.25">
      <c r="F287" s="16"/>
      <c r="I287" s="16"/>
      <c r="L287" s="16"/>
      <c r="O287" s="16"/>
    </row>
    <row r="288" spans="6:15" x14ac:dyDescent="0.25">
      <c r="F288" s="16"/>
      <c r="I288" s="16"/>
      <c r="L288" s="16"/>
      <c r="O288" s="16"/>
    </row>
    <row r="289" spans="6:15" x14ac:dyDescent="0.25">
      <c r="F289" s="16"/>
      <c r="I289" s="16"/>
      <c r="L289" s="16"/>
      <c r="O289" s="16"/>
    </row>
    <row r="290" spans="6:15" x14ac:dyDescent="0.25">
      <c r="F290" s="16"/>
      <c r="I290" s="16"/>
      <c r="L290" s="16"/>
      <c r="O290" s="16"/>
    </row>
    <row r="291" spans="6:15" x14ac:dyDescent="0.25">
      <c r="F291" s="16"/>
      <c r="I291" s="16"/>
      <c r="L291" s="16"/>
      <c r="O291" s="16"/>
    </row>
    <row r="292" spans="6:15" x14ac:dyDescent="0.25">
      <c r="F292" s="16"/>
      <c r="I292" s="16"/>
      <c r="L292" s="16"/>
      <c r="O292" s="16"/>
    </row>
    <row r="293" spans="6:15" x14ac:dyDescent="0.25">
      <c r="F293" s="16"/>
      <c r="I293" s="16"/>
      <c r="L293" s="16"/>
      <c r="O293" s="16"/>
    </row>
    <row r="294" spans="6:15" x14ac:dyDescent="0.25">
      <c r="F294" s="16"/>
      <c r="I294" s="16"/>
      <c r="L294" s="16"/>
      <c r="O294" s="16"/>
    </row>
    <row r="295" spans="6:15" x14ac:dyDescent="0.25">
      <c r="F295" s="16"/>
      <c r="I295" s="16"/>
      <c r="L295" s="16"/>
      <c r="O295" s="16"/>
    </row>
    <row r="296" spans="6:15" x14ac:dyDescent="0.25">
      <c r="F296" s="16"/>
      <c r="I296" s="16"/>
      <c r="L296" s="16"/>
      <c r="O296" s="16"/>
    </row>
    <row r="297" spans="6:15" x14ac:dyDescent="0.25">
      <c r="F297" s="16"/>
      <c r="I297" s="16"/>
      <c r="L297" s="16"/>
      <c r="O297" s="16"/>
    </row>
    <row r="298" spans="6:15" x14ac:dyDescent="0.25">
      <c r="F298" s="16"/>
      <c r="I298" s="16"/>
      <c r="L298" s="16"/>
      <c r="O298" s="16"/>
    </row>
    <row r="299" spans="6:15" x14ac:dyDescent="0.25">
      <c r="F299" s="16"/>
      <c r="I299" s="16"/>
      <c r="L299" s="16"/>
      <c r="O299" s="16"/>
    </row>
    <row r="300" spans="6:15" x14ac:dyDescent="0.25">
      <c r="F300" s="16"/>
      <c r="I300" s="16"/>
      <c r="L300" s="16"/>
      <c r="O300" s="16"/>
    </row>
    <row r="301" spans="6:15" x14ac:dyDescent="0.25">
      <c r="F301" s="16"/>
      <c r="I301" s="16"/>
      <c r="L301" s="16"/>
      <c r="O301" s="16"/>
    </row>
    <row r="302" spans="6:15" x14ac:dyDescent="0.25">
      <c r="F302" s="16"/>
      <c r="I302" s="16"/>
      <c r="L302" s="16"/>
      <c r="O302" s="16"/>
    </row>
    <row r="303" spans="6:15" x14ac:dyDescent="0.25">
      <c r="F303" s="16"/>
      <c r="I303" s="16"/>
      <c r="L303" s="16"/>
      <c r="O303" s="16"/>
    </row>
    <row r="304" spans="6:15" x14ac:dyDescent="0.25">
      <c r="F304" s="16"/>
      <c r="I304" s="16"/>
      <c r="L304" s="16"/>
      <c r="O304" s="16"/>
    </row>
    <row r="305" spans="6:15" x14ac:dyDescent="0.25">
      <c r="F305" s="16"/>
      <c r="I305" s="16"/>
      <c r="L305" s="16"/>
      <c r="O305" s="16"/>
    </row>
    <row r="306" spans="6:15" x14ac:dyDescent="0.25">
      <c r="F306" s="16"/>
      <c r="I306" s="16"/>
      <c r="L306" s="16"/>
      <c r="O306" s="16"/>
    </row>
    <row r="307" spans="6:15" x14ac:dyDescent="0.25">
      <c r="F307" s="16"/>
      <c r="I307" s="16"/>
      <c r="L307" s="16"/>
      <c r="O307" s="16"/>
    </row>
    <row r="308" spans="6:15" x14ac:dyDescent="0.25">
      <c r="F308" s="16"/>
      <c r="I308" s="16"/>
      <c r="L308" s="16"/>
      <c r="O308" s="16"/>
    </row>
    <row r="309" spans="6:15" x14ac:dyDescent="0.25">
      <c r="F309" s="16"/>
      <c r="I309" s="16"/>
      <c r="L309" s="16"/>
      <c r="O309" s="16"/>
    </row>
    <row r="310" spans="6:15" x14ac:dyDescent="0.25">
      <c r="F310" s="16"/>
      <c r="I310" s="16"/>
      <c r="L310" s="16"/>
      <c r="O310" s="16"/>
    </row>
    <row r="311" spans="6:15" x14ac:dyDescent="0.25">
      <c r="F311" s="16"/>
      <c r="I311" s="16"/>
      <c r="L311" s="16"/>
      <c r="O311" s="16"/>
    </row>
    <row r="312" spans="6:15" x14ac:dyDescent="0.25">
      <c r="F312" s="16"/>
      <c r="I312" s="16"/>
      <c r="L312" s="16"/>
      <c r="O312" s="16"/>
    </row>
    <row r="313" spans="6:15" x14ac:dyDescent="0.25">
      <c r="F313" s="16"/>
      <c r="I313" s="16"/>
      <c r="L313" s="16"/>
      <c r="O313" s="16"/>
    </row>
    <row r="314" spans="6:15" x14ac:dyDescent="0.25">
      <c r="F314" s="16"/>
      <c r="I314" s="16"/>
      <c r="L314" s="16"/>
      <c r="O314" s="16"/>
    </row>
    <row r="315" spans="6:15" x14ac:dyDescent="0.25">
      <c r="F315" s="16"/>
      <c r="I315" s="16"/>
      <c r="L315" s="16"/>
      <c r="O315" s="16"/>
    </row>
    <row r="316" spans="6:15" x14ac:dyDescent="0.25">
      <c r="F316" s="16"/>
      <c r="I316" s="16"/>
      <c r="L316" s="16"/>
      <c r="O316" s="16"/>
    </row>
    <row r="317" spans="6:15" x14ac:dyDescent="0.25">
      <c r="F317" s="16"/>
      <c r="I317" s="16"/>
      <c r="L317" s="16"/>
      <c r="O317" s="16"/>
    </row>
    <row r="318" spans="6:15" x14ac:dyDescent="0.25">
      <c r="F318" s="16"/>
      <c r="I318" s="16"/>
      <c r="L318" s="16"/>
      <c r="O318" s="16"/>
    </row>
    <row r="319" spans="6:15" x14ac:dyDescent="0.25">
      <c r="F319" s="16"/>
      <c r="I319" s="16"/>
      <c r="L319" s="16"/>
      <c r="O319" s="16"/>
    </row>
    <row r="320" spans="6:15" x14ac:dyDescent="0.25">
      <c r="F320" s="16"/>
      <c r="I320" s="16"/>
      <c r="L320" s="16"/>
      <c r="O320" s="16"/>
    </row>
    <row r="321" spans="6:15" x14ac:dyDescent="0.25">
      <c r="F321" s="16"/>
      <c r="I321" s="16"/>
      <c r="L321" s="16"/>
      <c r="O321" s="16"/>
    </row>
    <row r="322" spans="6:15" x14ac:dyDescent="0.25">
      <c r="F322" s="16"/>
      <c r="I322" s="16"/>
      <c r="L322" s="16"/>
      <c r="O322" s="16"/>
    </row>
    <row r="323" spans="6:15" x14ac:dyDescent="0.25">
      <c r="F323" s="16"/>
      <c r="I323" s="16"/>
      <c r="L323" s="16"/>
      <c r="O323" s="16"/>
    </row>
    <row r="324" spans="6:15" x14ac:dyDescent="0.25">
      <c r="F324" s="16"/>
      <c r="I324" s="16"/>
      <c r="L324" s="16"/>
      <c r="O324" s="16"/>
    </row>
    <row r="325" spans="6:15" x14ac:dyDescent="0.25">
      <c r="F325" s="16"/>
      <c r="I325" s="16"/>
      <c r="L325" s="16"/>
      <c r="O325" s="16"/>
    </row>
    <row r="326" spans="6:15" x14ac:dyDescent="0.25">
      <c r="F326" s="16"/>
      <c r="I326" s="16"/>
      <c r="L326" s="16"/>
      <c r="O326" s="16"/>
    </row>
    <row r="327" spans="6:15" x14ac:dyDescent="0.25">
      <c r="F327" s="16"/>
      <c r="I327" s="16"/>
      <c r="L327" s="16"/>
      <c r="O327" s="16"/>
    </row>
    <row r="328" spans="6:15" x14ac:dyDescent="0.25">
      <c r="F328" s="16"/>
      <c r="I328" s="16"/>
      <c r="L328" s="16"/>
      <c r="O328" s="16"/>
    </row>
    <row r="329" spans="6:15" x14ac:dyDescent="0.25">
      <c r="F329" s="16"/>
      <c r="I329" s="16"/>
      <c r="L329" s="16"/>
      <c r="O329" s="16"/>
    </row>
    <row r="330" spans="6:15" x14ac:dyDescent="0.25">
      <c r="F330" s="16"/>
      <c r="I330" s="16"/>
      <c r="L330" s="16"/>
      <c r="O330" s="16"/>
    </row>
    <row r="331" spans="6:15" x14ac:dyDescent="0.25">
      <c r="F331" s="16"/>
      <c r="I331" s="16"/>
      <c r="L331" s="16"/>
      <c r="O331" s="16"/>
    </row>
    <row r="332" spans="6:15" x14ac:dyDescent="0.25">
      <c r="F332" s="16"/>
      <c r="I332" s="16"/>
      <c r="L332" s="16"/>
      <c r="O332" s="16"/>
    </row>
    <row r="333" spans="6:15" x14ac:dyDescent="0.25">
      <c r="F333" s="16"/>
      <c r="I333" s="16"/>
      <c r="L333" s="16"/>
      <c r="O333" s="16"/>
    </row>
    <row r="334" spans="6:15" x14ac:dyDescent="0.25">
      <c r="F334" s="16"/>
      <c r="I334" s="16"/>
      <c r="L334" s="16"/>
      <c r="O334" s="16"/>
    </row>
    <row r="335" spans="6:15" x14ac:dyDescent="0.25">
      <c r="F335" s="16"/>
      <c r="I335" s="16"/>
      <c r="L335" s="16"/>
      <c r="O335" s="16"/>
    </row>
    <row r="336" spans="6:15" x14ac:dyDescent="0.25">
      <c r="F336" s="16"/>
      <c r="I336" s="16"/>
      <c r="L336" s="16"/>
      <c r="O336" s="16"/>
    </row>
    <row r="337" spans="6:15" x14ac:dyDescent="0.25">
      <c r="F337" s="16"/>
      <c r="I337" s="16"/>
      <c r="L337" s="16"/>
      <c r="O337" s="16"/>
    </row>
    <row r="338" spans="6:15" x14ac:dyDescent="0.25">
      <c r="F338" s="16"/>
      <c r="I338" s="16"/>
      <c r="L338" s="16"/>
      <c r="O338" s="16"/>
    </row>
    <row r="339" spans="6:15" x14ac:dyDescent="0.25">
      <c r="F339" s="16"/>
      <c r="I339" s="16"/>
      <c r="L339" s="16"/>
      <c r="O339" s="16"/>
    </row>
    <row r="340" spans="6:15" x14ac:dyDescent="0.25">
      <c r="F340" s="16"/>
      <c r="I340" s="16"/>
      <c r="L340" s="16"/>
      <c r="O340" s="16"/>
    </row>
    <row r="341" spans="6:15" x14ac:dyDescent="0.25">
      <c r="F341" s="16"/>
      <c r="I341" s="16"/>
      <c r="L341" s="16"/>
      <c r="O341" s="16"/>
    </row>
    <row r="342" spans="6:15" x14ac:dyDescent="0.25">
      <c r="F342" s="16"/>
      <c r="I342" s="16"/>
      <c r="L342" s="16"/>
      <c r="O342" s="16"/>
    </row>
    <row r="343" spans="6:15" x14ac:dyDescent="0.25">
      <c r="F343" s="16"/>
      <c r="I343" s="16"/>
      <c r="L343" s="16"/>
      <c r="O343" s="16"/>
    </row>
    <row r="344" spans="6:15" x14ac:dyDescent="0.25">
      <c r="F344" s="16"/>
      <c r="I344" s="16"/>
      <c r="L344" s="16"/>
      <c r="O344" s="16"/>
    </row>
    <row r="345" spans="6:15" x14ac:dyDescent="0.25">
      <c r="F345" s="16"/>
      <c r="I345" s="16"/>
      <c r="L345" s="16"/>
      <c r="O345" s="16"/>
    </row>
    <row r="346" spans="6:15" x14ac:dyDescent="0.25">
      <c r="F346" s="16"/>
      <c r="I346" s="16"/>
      <c r="L346" s="16"/>
      <c r="O346" s="16"/>
    </row>
    <row r="347" spans="6:15" x14ac:dyDescent="0.25">
      <c r="F347" s="16"/>
      <c r="I347" s="16"/>
      <c r="L347" s="16"/>
      <c r="O347" s="16"/>
    </row>
    <row r="348" spans="6:15" x14ac:dyDescent="0.25">
      <c r="F348" s="16"/>
      <c r="I348" s="16"/>
      <c r="L348" s="16"/>
      <c r="O348" s="16"/>
    </row>
    <row r="349" spans="6:15" x14ac:dyDescent="0.25">
      <c r="F349" s="16"/>
      <c r="I349" s="16"/>
      <c r="L349" s="16"/>
      <c r="O349" s="16"/>
    </row>
    <row r="350" spans="6:15" x14ac:dyDescent="0.25">
      <c r="F350" s="16"/>
      <c r="I350" s="16"/>
      <c r="L350" s="16"/>
      <c r="O350" s="16"/>
    </row>
    <row r="351" spans="6:15" x14ac:dyDescent="0.25">
      <c r="F351" s="16"/>
      <c r="I351" s="16"/>
      <c r="L351" s="16"/>
      <c r="O351" s="16"/>
    </row>
    <row r="352" spans="6:15" x14ac:dyDescent="0.25">
      <c r="F352" s="16"/>
      <c r="I352" s="16"/>
      <c r="L352" s="16"/>
      <c r="O352" s="16"/>
    </row>
    <row r="353" spans="6:15" x14ac:dyDescent="0.25">
      <c r="F353" s="16"/>
      <c r="I353" s="16"/>
      <c r="L353" s="16"/>
      <c r="O353" s="16"/>
    </row>
    <row r="354" spans="6:15" x14ac:dyDescent="0.25">
      <c r="F354" s="16"/>
      <c r="I354" s="16"/>
      <c r="L354" s="16"/>
      <c r="O354" s="16"/>
    </row>
    <row r="355" spans="6:15" x14ac:dyDescent="0.25">
      <c r="F355" s="16"/>
      <c r="I355" s="16"/>
      <c r="L355" s="16"/>
      <c r="O355" s="16"/>
    </row>
    <row r="356" spans="6:15" x14ac:dyDescent="0.25">
      <c r="F356" s="16"/>
      <c r="I356" s="16"/>
      <c r="L356" s="16"/>
      <c r="O356" s="16"/>
    </row>
    <row r="357" spans="6:15" x14ac:dyDescent="0.25">
      <c r="F357" s="16"/>
      <c r="I357" s="16"/>
      <c r="L357" s="16"/>
      <c r="O357" s="16"/>
    </row>
    <row r="358" spans="6:15" x14ac:dyDescent="0.25">
      <c r="F358" s="16"/>
      <c r="I358" s="16"/>
      <c r="L358" s="16"/>
      <c r="O358" s="16"/>
    </row>
    <row r="359" spans="6:15" x14ac:dyDescent="0.25">
      <c r="F359" s="16"/>
      <c r="I359" s="16"/>
      <c r="L359" s="16"/>
      <c r="O359" s="16"/>
    </row>
    <row r="360" spans="6:15" x14ac:dyDescent="0.25">
      <c r="F360" s="16"/>
      <c r="I360" s="16"/>
      <c r="L360" s="16"/>
      <c r="O360" s="16"/>
    </row>
    <row r="361" spans="6:15" x14ac:dyDescent="0.25">
      <c r="F361" s="16"/>
      <c r="I361" s="16"/>
      <c r="L361" s="16"/>
      <c r="O361" s="16"/>
    </row>
    <row r="362" spans="6:15" x14ac:dyDescent="0.25">
      <c r="F362" s="16"/>
      <c r="I362" s="16"/>
      <c r="L362" s="16"/>
      <c r="O362" s="16"/>
    </row>
    <row r="363" spans="6:15" x14ac:dyDescent="0.25">
      <c r="F363" s="16"/>
      <c r="I363" s="16"/>
      <c r="L363" s="16"/>
      <c r="O363" s="16"/>
    </row>
    <row r="364" spans="6:15" x14ac:dyDescent="0.25">
      <c r="F364" s="16"/>
      <c r="I364" s="16"/>
      <c r="L364" s="16"/>
      <c r="O364" s="16"/>
    </row>
    <row r="365" spans="6:15" x14ac:dyDescent="0.25">
      <c r="F365" s="16"/>
      <c r="I365" s="16"/>
      <c r="L365" s="16"/>
      <c r="O365" s="16"/>
    </row>
    <row r="366" spans="6:15" x14ac:dyDescent="0.25">
      <c r="F366" s="16"/>
      <c r="I366" s="16"/>
      <c r="L366" s="16"/>
      <c r="O366" s="16"/>
    </row>
    <row r="367" spans="6:15" x14ac:dyDescent="0.25">
      <c r="F367" s="16"/>
      <c r="I367" s="16"/>
      <c r="L367" s="16"/>
      <c r="O367" s="16"/>
    </row>
    <row r="368" spans="6:15" x14ac:dyDescent="0.25">
      <c r="F368" s="16"/>
      <c r="I368" s="16"/>
      <c r="L368" s="16"/>
      <c r="O368" s="16"/>
    </row>
    <row r="369" spans="6:15" x14ac:dyDescent="0.25">
      <c r="F369" s="16"/>
      <c r="I369" s="16"/>
      <c r="L369" s="16"/>
      <c r="O369" s="16"/>
    </row>
    <row r="370" spans="6:15" x14ac:dyDescent="0.25">
      <c r="F370" s="16"/>
      <c r="I370" s="16"/>
      <c r="L370" s="16"/>
      <c r="O370" s="16"/>
    </row>
    <row r="371" spans="6:15" x14ac:dyDescent="0.25">
      <c r="F371" s="16"/>
      <c r="I371" s="16"/>
      <c r="L371" s="16"/>
      <c r="O371" s="16"/>
    </row>
    <row r="372" spans="6:15" x14ac:dyDescent="0.25">
      <c r="F372" s="16"/>
      <c r="I372" s="16"/>
      <c r="L372" s="16"/>
      <c r="O372" s="16"/>
    </row>
    <row r="373" spans="6:15" x14ac:dyDescent="0.25">
      <c r="F373" s="16"/>
      <c r="I373" s="16"/>
      <c r="L373" s="16"/>
      <c r="O373" s="16"/>
    </row>
    <row r="374" spans="6:15" x14ac:dyDescent="0.25">
      <c r="F374" s="16"/>
      <c r="I374" s="16"/>
      <c r="L374" s="16"/>
      <c r="O374" s="16"/>
    </row>
    <row r="375" spans="6:15" x14ac:dyDescent="0.25">
      <c r="F375" s="16"/>
      <c r="I375" s="16"/>
      <c r="L375" s="16"/>
      <c r="O375" s="16"/>
    </row>
    <row r="376" spans="6:15" x14ac:dyDescent="0.25">
      <c r="F376" s="16"/>
      <c r="I376" s="16"/>
      <c r="L376" s="16"/>
      <c r="O376" s="16"/>
    </row>
    <row r="377" spans="6:15" x14ac:dyDescent="0.25">
      <c r="F377" s="16"/>
      <c r="I377" s="16"/>
      <c r="L377" s="16"/>
      <c r="O377" s="16"/>
    </row>
    <row r="378" spans="6:15" x14ac:dyDescent="0.25">
      <c r="F378" s="16"/>
      <c r="I378" s="16"/>
      <c r="L378" s="16"/>
      <c r="O378" s="16"/>
    </row>
    <row r="379" spans="6:15" x14ac:dyDescent="0.25">
      <c r="F379" s="16"/>
      <c r="I379" s="16"/>
      <c r="L379" s="16"/>
      <c r="O379" s="16"/>
    </row>
    <row r="380" spans="6:15" x14ac:dyDescent="0.25">
      <c r="F380" s="16"/>
      <c r="I380" s="16"/>
      <c r="L380" s="16"/>
      <c r="O380" s="16"/>
    </row>
    <row r="381" spans="6:15" x14ac:dyDescent="0.25">
      <c r="F381" s="16"/>
      <c r="I381" s="16"/>
      <c r="L381" s="16"/>
      <c r="O381" s="16"/>
    </row>
    <row r="382" spans="6:15" x14ac:dyDescent="0.25">
      <c r="F382" s="16"/>
      <c r="I382" s="16"/>
      <c r="L382" s="16"/>
      <c r="O382" s="16"/>
    </row>
    <row r="383" spans="6:15" x14ac:dyDescent="0.25">
      <c r="F383" s="16"/>
      <c r="I383" s="16"/>
      <c r="L383" s="16"/>
      <c r="O383" s="16"/>
    </row>
    <row r="384" spans="6:15" x14ac:dyDescent="0.25">
      <c r="F384" s="16"/>
      <c r="I384" s="16"/>
      <c r="L384" s="16"/>
      <c r="O384" s="16"/>
    </row>
    <row r="385" spans="6:15" x14ac:dyDescent="0.25">
      <c r="F385" s="16"/>
      <c r="I385" s="16"/>
      <c r="L385" s="16"/>
      <c r="O385" s="16"/>
    </row>
    <row r="386" spans="6:15" x14ac:dyDescent="0.25">
      <c r="F386" s="16"/>
      <c r="I386" s="16"/>
      <c r="L386" s="16"/>
      <c r="O386" s="16"/>
    </row>
    <row r="387" spans="6:15" x14ac:dyDescent="0.25">
      <c r="F387" s="16"/>
      <c r="I387" s="16"/>
      <c r="L387" s="16"/>
      <c r="O387" s="16"/>
    </row>
    <row r="388" spans="6:15" x14ac:dyDescent="0.25">
      <c r="F388" s="16"/>
      <c r="I388" s="16"/>
      <c r="L388" s="16"/>
      <c r="O388" s="16"/>
    </row>
    <row r="389" spans="6:15" x14ac:dyDescent="0.25">
      <c r="F389" s="16"/>
      <c r="I389" s="16"/>
      <c r="L389" s="16"/>
      <c r="O389" s="16"/>
    </row>
    <row r="390" spans="6:15" x14ac:dyDescent="0.25">
      <c r="F390" s="16"/>
      <c r="I390" s="16"/>
      <c r="L390" s="16"/>
      <c r="O390" s="16"/>
    </row>
    <row r="391" spans="6:15" x14ac:dyDescent="0.25">
      <c r="F391" s="16"/>
      <c r="I391" s="16"/>
      <c r="L391" s="16"/>
      <c r="O391" s="16"/>
    </row>
    <row r="392" spans="6:15" x14ac:dyDescent="0.25">
      <c r="F392" s="16"/>
      <c r="I392" s="16"/>
      <c r="L392" s="16"/>
      <c r="O392" s="16"/>
    </row>
    <row r="393" spans="6:15" x14ac:dyDescent="0.25">
      <c r="F393" s="16"/>
      <c r="I393" s="16"/>
      <c r="L393" s="16"/>
      <c r="O393" s="16"/>
    </row>
    <row r="394" spans="6:15" x14ac:dyDescent="0.25">
      <c r="F394" s="16"/>
      <c r="I394" s="16"/>
      <c r="L394" s="16"/>
      <c r="O394" s="16"/>
    </row>
    <row r="395" spans="6:15" x14ac:dyDescent="0.25">
      <c r="F395" s="16"/>
      <c r="I395" s="16"/>
      <c r="L395" s="16"/>
      <c r="O395" s="16"/>
    </row>
    <row r="396" spans="6:15" x14ac:dyDescent="0.25">
      <c r="F396" s="16"/>
      <c r="I396" s="16"/>
      <c r="L396" s="16"/>
      <c r="O396" s="16"/>
    </row>
    <row r="397" spans="6:15" x14ac:dyDescent="0.25">
      <c r="F397" s="16"/>
      <c r="I397" s="16"/>
      <c r="L397" s="16"/>
      <c r="O397" s="16"/>
    </row>
    <row r="398" spans="6:15" x14ac:dyDescent="0.25">
      <c r="F398" s="16"/>
      <c r="I398" s="16"/>
      <c r="L398" s="16"/>
      <c r="O398" s="16"/>
    </row>
    <row r="399" spans="6:15" x14ac:dyDescent="0.25">
      <c r="F399" s="16"/>
      <c r="I399" s="16"/>
      <c r="L399" s="16"/>
      <c r="O399" s="16"/>
    </row>
    <row r="400" spans="6:15" x14ac:dyDescent="0.25">
      <c r="F400" s="16"/>
      <c r="I400" s="16"/>
      <c r="L400" s="16"/>
      <c r="O400" s="16"/>
    </row>
    <row r="401" spans="6:15" x14ac:dyDescent="0.25">
      <c r="F401" s="16"/>
      <c r="I401" s="16"/>
      <c r="L401" s="16"/>
      <c r="O401" s="16"/>
    </row>
    <row r="402" spans="6:15" x14ac:dyDescent="0.25">
      <c r="F402" s="16"/>
      <c r="I402" s="16"/>
      <c r="L402" s="16"/>
      <c r="O402" s="16"/>
    </row>
    <row r="403" spans="6:15" x14ac:dyDescent="0.25">
      <c r="F403" s="16"/>
      <c r="I403" s="16"/>
      <c r="L403" s="16"/>
      <c r="O403" s="16"/>
    </row>
    <row r="404" spans="6:15" x14ac:dyDescent="0.25">
      <c r="F404" s="16"/>
      <c r="I404" s="16"/>
      <c r="L404" s="16"/>
      <c r="O404" s="16"/>
    </row>
    <row r="405" spans="6:15" x14ac:dyDescent="0.25">
      <c r="F405" s="16"/>
      <c r="I405" s="16"/>
      <c r="L405" s="16"/>
      <c r="O405" s="16"/>
    </row>
    <row r="406" spans="6:15" x14ac:dyDescent="0.25">
      <c r="F406" s="16"/>
      <c r="I406" s="16"/>
      <c r="L406" s="16"/>
      <c r="O406" s="16"/>
    </row>
    <row r="407" spans="6:15" x14ac:dyDescent="0.25">
      <c r="F407" s="16"/>
      <c r="I407" s="16"/>
      <c r="L407" s="16"/>
      <c r="O407" s="16"/>
    </row>
    <row r="408" spans="6:15" x14ac:dyDescent="0.25">
      <c r="F408" s="16"/>
      <c r="I408" s="16"/>
      <c r="L408" s="16"/>
      <c r="O408" s="16"/>
    </row>
    <row r="409" spans="6:15" x14ac:dyDescent="0.25">
      <c r="F409" s="16"/>
      <c r="I409" s="16"/>
      <c r="L409" s="16"/>
      <c r="O409" s="16"/>
    </row>
    <row r="410" spans="6:15" x14ac:dyDescent="0.25">
      <c r="F410" s="16"/>
      <c r="I410" s="16"/>
      <c r="L410" s="16"/>
      <c r="O410" s="16"/>
    </row>
    <row r="411" spans="6:15" x14ac:dyDescent="0.25">
      <c r="F411" s="16"/>
      <c r="I411" s="16"/>
      <c r="L411" s="16"/>
      <c r="O411" s="16"/>
    </row>
    <row r="412" spans="6:15" x14ac:dyDescent="0.25">
      <c r="F412" s="16"/>
      <c r="I412" s="16"/>
      <c r="L412" s="16"/>
      <c r="O412" s="16"/>
    </row>
    <row r="413" spans="6:15" x14ac:dyDescent="0.25">
      <c r="F413" s="16"/>
      <c r="I413" s="16"/>
      <c r="L413" s="16"/>
      <c r="O413" s="16"/>
    </row>
    <row r="414" spans="6:15" x14ac:dyDescent="0.25">
      <c r="F414" s="16"/>
      <c r="I414" s="16"/>
      <c r="L414" s="16"/>
      <c r="O414" s="16"/>
    </row>
    <row r="415" spans="6:15" x14ac:dyDescent="0.25">
      <c r="F415" s="16"/>
      <c r="I415" s="16"/>
      <c r="L415" s="16"/>
      <c r="O415" s="16"/>
    </row>
    <row r="416" spans="6:15" x14ac:dyDescent="0.25">
      <c r="F416" s="16"/>
      <c r="I416" s="16"/>
      <c r="L416" s="16"/>
      <c r="O416" s="16"/>
    </row>
    <row r="417" spans="6:15" x14ac:dyDescent="0.25">
      <c r="F417" s="16"/>
      <c r="I417" s="16"/>
      <c r="L417" s="16"/>
      <c r="O417" s="16"/>
    </row>
    <row r="418" spans="6:15" x14ac:dyDescent="0.25">
      <c r="F418" s="16"/>
      <c r="I418" s="16"/>
      <c r="L418" s="16"/>
      <c r="O418" s="16"/>
    </row>
    <row r="419" spans="6:15" x14ac:dyDescent="0.25">
      <c r="F419" s="16"/>
      <c r="I419" s="16"/>
      <c r="L419" s="16"/>
      <c r="O419" s="16"/>
    </row>
    <row r="420" spans="6:15" x14ac:dyDescent="0.25">
      <c r="F420" s="16"/>
      <c r="I420" s="16"/>
      <c r="L420" s="16"/>
      <c r="O420" s="16"/>
    </row>
    <row r="421" spans="6:15" x14ac:dyDescent="0.25">
      <c r="F421" s="16"/>
      <c r="I421" s="16"/>
      <c r="L421" s="16"/>
      <c r="O421" s="16"/>
    </row>
    <row r="422" spans="6:15" x14ac:dyDescent="0.25">
      <c r="F422" s="16"/>
      <c r="I422" s="16"/>
      <c r="L422" s="16"/>
      <c r="O422" s="16"/>
    </row>
    <row r="423" spans="6:15" x14ac:dyDescent="0.25">
      <c r="F423" s="16"/>
      <c r="I423" s="16"/>
      <c r="L423" s="16"/>
      <c r="O423" s="16"/>
    </row>
    <row r="424" spans="6:15" x14ac:dyDescent="0.25">
      <c r="F424" s="16"/>
      <c r="I424" s="16"/>
      <c r="L424" s="16"/>
      <c r="O424" s="16"/>
    </row>
    <row r="425" spans="6:15" x14ac:dyDescent="0.25">
      <c r="F425" s="16"/>
      <c r="I425" s="16"/>
      <c r="L425" s="16"/>
      <c r="O425" s="16"/>
    </row>
    <row r="426" spans="6:15" x14ac:dyDescent="0.25">
      <c r="F426" s="16"/>
      <c r="I426" s="16"/>
      <c r="L426" s="16"/>
      <c r="O426" s="16"/>
    </row>
    <row r="427" spans="6:15" x14ac:dyDescent="0.25">
      <c r="F427" s="16"/>
      <c r="I427" s="16"/>
      <c r="L427" s="16"/>
      <c r="O427" s="16"/>
    </row>
    <row r="428" spans="6:15" x14ac:dyDescent="0.25">
      <c r="F428" s="16"/>
      <c r="I428" s="16"/>
      <c r="L428" s="16"/>
      <c r="O428" s="16"/>
    </row>
    <row r="429" spans="6:15" x14ac:dyDescent="0.25">
      <c r="F429" s="16"/>
      <c r="I429" s="16"/>
      <c r="L429" s="16"/>
      <c r="O429" s="16"/>
    </row>
    <row r="430" spans="6:15" x14ac:dyDescent="0.25">
      <c r="F430" s="16"/>
      <c r="I430" s="16"/>
      <c r="L430" s="16"/>
      <c r="O430" s="16"/>
    </row>
    <row r="431" spans="6:15" x14ac:dyDescent="0.25">
      <c r="F431" s="16"/>
      <c r="I431" s="16"/>
      <c r="L431" s="16"/>
      <c r="O431" s="16"/>
    </row>
    <row r="432" spans="6:15" x14ac:dyDescent="0.25">
      <c r="F432" s="16"/>
      <c r="I432" s="16"/>
      <c r="L432" s="16"/>
      <c r="O432" s="16"/>
    </row>
    <row r="433" spans="6:15" x14ac:dyDescent="0.25">
      <c r="F433" s="16"/>
      <c r="I433" s="16"/>
      <c r="L433" s="16"/>
      <c r="O433" s="16"/>
    </row>
    <row r="434" spans="6:15" x14ac:dyDescent="0.25">
      <c r="F434" s="16"/>
      <c r="I434" s="16"/>
      <c r="L434" s="16"/>
      <c r="O434" s="16"/>
    </row>
    <row r="435" spans="6:15" x14ac:dyDescent="0.25">
      <c r="F435" s="16"/>
      <c r="I435" s="16"/>
      <c r="L435" s="16"/>
      <c r="O435" s="16"/>
    </row>
    <row r="436" spans="6:15" x14ac:dyDescent="0.25">
      <c r="F436" s="16"/>
      <c r="I436" s="16"/>
      <c r="L436" s="16"/>
      <c r="O436" s="16"/>
    </row>
    <row r="437" spans="6:15" x14ac:dyDescent="0.25">
      <c r="F437" s="16"/>
      <c r="I437" s="16"/>
      <c r="L437" s="16"/>
      <c r="O437" s="16"/>
    </row>
    <row r="438" spans="6:15" x14ac:dyDescent="0.25">
      <c r="F438" s="16"/>
      <c r="I438" s="16"/>
      <c r="L438" s="16"/>
      <c r="O438" s="16"/>
    </row>
    <row r="439" spans="6:15" x14ac:dyDescent="0.25">
      <c r="F439" s="16"/>
      <c r="I439" s="16"/>
      <c r="L439" s="16"/>
      <c r="O439" s="16"/>
    </row>
    <row r="440" spans="6:15" x14ac:dyDescent="0.25">
      <c r="F440" s="16"/>
      <c r="I440" s="16"/>
      <c r="L440" s="16"/>
      <c r="O440" s="16"/>
    </row>
    <row r="441" spans="6:15" x14ac:dyDescent="0.25">
      <c r="F441" s="16"/>
      <c r="I441" s="16"/>
      <c r="L441" s="16"/>
      <c r="O441" s="16"/>
    </row>
    <row r="442" spans="6:15" x14ac:dyDescent="0.25">
      <c r="F442" s="16"/>
      <c r="I442" s="16"/>
      <c r="L442" s="16"/>
      <c r="O442" s="16"/>
    </row>
    <row r="443" spans="6:15" x14ac:dyDescent="0.25">
      <c r="F443" s="16"/>
      <c r="I443" s="16"/>
      <c r="L443" s="16"/>
      <c r="O443" s="16"/>
    </row>
    <row r="444" spans="6:15" x14ac:dyDescent="0.25">
      <c r="F444" s="16"/>
      <c r="I444" s="16"/>
      <c r="L444" s="16"/>
      <c r="O444" s="16"/>
    </row>
    <row r="445" spans="6:15" x14ac:dyDescent="0.25">
      <c r="F445" s="16"/>
      <c r="I445" s="16"/>
      <c r="L445" s="16"/>
      <c r="O445" s="16"/>
    </row>
    <row r="446" spans="6:15" x14ac:dyDescent="0.25">
      <c r="F446" s="16"/>
      <c r="I446" s="16"/>
      <c r="L446" s="16"/>
      <c r="O446" s="16"/>
    </row>
    <row r="447" spans="6:15" x14ac:dyDescent="0.25">
      <c r="F447" s="16"/>
      <c r="I447" s="16"/>
      <c r="L447" s="16"/>
      <c r="O447" s="16"/>
    </row>
    <row r="448" spans="6:15" x14ac:dyDescent="0.25">
      <c r="F448" s="16"/>
      <c r="I448" s="16"/>
      <c r="L448" s="16"/>
      <c r="O448" s="16"/>
    </row>
    <row r="449" spans="6:15" x14ac:dyDescent="0.25">
      <c r="F449" s="16"/>
      <c r="I449" s="16"/>
      <c r="L449" s="16"/>
      <c r="O449" s="16"/>
    </row>
    <row r="450" spans="6:15" x14ac:dyDescent="0.25">
      <c r="F450" s="16"/>
      <c r="I450" s="16"/>
      <c r="L450" s="16"/>
      <c r="O450" s="16"/>
    </row>
    <row r="451" spans="6:15" x14ac:dyDescent="0.25">
      <c r="F451" s="16"/>
      <c r="I451" s="16"/>
      <c r="L451" s="16"/>
      <c r="O451" s="16"/>
    </row>
    <row r="452" spans="6:15" x14ac:dyDescent="0.25">
      <c r="F452" s="16"/>
      <c r="I452" s="16"/>
      <c r="L452" s="16"/>
      <c r="O452" s="16"/>
    </row>
    <row r="453" spans="6:15" x14ac:dyDescent="0.25">
      <c r="F453" s="16"/>
      <c r="I453" s="16"/>
      <c r="L453" s="16"/>
      <c r="O453" s="16"/>
    </row>
    <row r="454" spans="6:15" x14ac:dyDescent="0.25">
      <c r="F454" s="16"/>
      <c r="I454" s="16"/>
      <c r="L454" s="16"/>
      <c r="O454" s="16"/>
    </row>
    <row r="455" spans="6:15" x14ac:dyDescent="0.25">
      <c r="F455" s="16"/>
      <c r="I455" s="16"/>
      <c r="L455" s="16"/>
      <c r="O455" s="16"/>
    </row>
    <row r="456" spans="6:15" x14ac:dyDescent="0.25">
      <c r="F456" s="16"/>
      <c r="I456" s="16"/>
      <c r="L456" s="16"/>
      <c r="O456" s="16"/>
    </row>
    <row r="457" spans="6:15" x14ac:dyDescent="0.25">
      <c r="F457" s="16"/>
      <c r="I457" s="16"/>
      <c r="L457" s="16"/>
      <c r="O457" s="16"/>
    </row>
    <row r="458" spans="6:15" x14ac:dyDescent="0.25">
      <c r="F458" s="16"/>
      <c r="I458" s="16"/>
      <c r="L458" s="16"/>
      <c r="O458" s="16"/>
    </row>
    <row r="459" spans="6:15" x14ac:dyDescent="0.25">
      <c r="F459" s="16"/>
      <c r="I459" s="16"/>
      <c r="L459" s="16"/>
      <c r="O459" s="16"/>
    </row>
    <row r="460" spans="6:15" x14ac:dyDescent="0.25">
      <c r="F460" s="16"/>
      <c r="I460" s="16"/>
      <c r="L460" s="16"/>
      <c r="O460" s="16"/>
    </row>
    <row r="461" spans="6:15" x14ac:dyDescent="0.25">
      <c r="F461" s="16"/>
      <c r="I461" s="16"/>
      <c r="L461" s="16"/>
      <c r="O461" s="16"/>
    </row>
    <row r="462" spans="6:15" x14ac:dyDescent="0.25">
      <c r="F462" s="16"/>
      <c r="I462" s="16"/>
      <c r="L462" s="16"/>
      <c r="O462" s="16"/>
    </row>
    <row r="463" spans="6:15" x14ac:dyDescent="0.25">
      <c r="F463" s="16"/>
      <c r="I463" s="16"/>
      <c r="L463" s="16"/>
      <c r="O463" s="16"/>
    </row>
    <row r="464" spans="6:15" x14ac:dyDescent="0.25">
      <c r="F464" s="16"/>
      <c r="I464" s="16"/>
      <c r="L464" s="16"/>
      <c r="O464" s="16"/>
    </row>
    <row r="465" spans="6:15" x14ac:dyDescent="0.25">
      <c r="F465" s="16"/>
      <c r="I465" s="16"/>
      <c r="L465" s="16"/>
      <c r="O465" s="16"/>
    </row>
    <row r="466" spans="6:15" x14ac:dyDescent="0.25">
      <c r="F466" s="16"/>
      <c r="I466" s="16"/>
      <c r="L466" s="16"/>
      <c r="O466" s="16"/>
    </row>
    <row r="467" spans="6:15" x14ac:dyDescent="0.25">
      <c r="F467" s="16"/>
      <c r="I467" s="16"/>
      <c r="L467" s="16"/>
      <c r="O467" s="16"/>
    </row>
    <row r="468" spans="6:15" x14ac:dyDescent="0.25">
      <c r="F468" s="16"/>
      <c r="I468" s="16"/>
      <c r="L468" s="16"/>
      <c r="O468" s="16"/>
    </row>
    <row r="469" spans="6:15" x14ac:dyDescent="0.25">
      <c r="F469" s="16"/>
      <c r="I469" s="16"/>
      <c r="L469" s="16"/>
      <c r="O469" s="16"/>
    </row>
    <row r="470" spans="6:15" x14ac:dyDescent="0.25">
      <c r="F470" s="16"/>
      <c r="I470" s="16"/>
      <c r="L470" s="16"/>
      <c r="O470" s="16"/>
    </row>
    <row r="471" spans="6:15" x14ac:dyDescent="0.25">
      <c r="F471" s="16"/>
      <c r="I471" s="16"/>
      <c r="L471" s="16"/>
      <c r="O471" s="16"/>
    </row>
    <row r="472" spans="6:15" x14ac:dyDescent="0.25">
      <c r="F472" s="16"/>
      <c r="I472" s="16"/>
      <c r="L472" s="16"/>
      <c r="O472" s="16"/>
    </row>
    <row r="473" spans="6:15" x14ac:dyDescent="0.25">
      <c r="F473" s="16"/>
      <c r="I473" s="16"/>
      <c r="L473" s="16"/>
      <c r="O473" s="16"/>
    </row>
    <row r="474" spans="6:15" x14ac:dyDescent="0.25">
      <c r="F474" s="16"/>
      <c r="I474" s="16"/>
      <c r="L474" s="16"/>
      <c r="O474" s="16"/>
    </row>
    <row r="475" spans="6:15" x14ac:dyDescent="0.25">
      <c r="F475" s="16"/>
      <c r="I475" s="16"/>
      <c r="L475" s="16"/>
      <c r="O475" s="16"/>
    </row>
    <row r="476" spans="6:15" x14ac:dyDescent="0.25">
      <c r="F476" s="16"/>
      <c r="I476" s="16"/>
      <c r="L476" s="16"/>
      <c r="O476" s="16"/>
    </row>
    <row r="477" spans="6:15" x14ac:dyDescent="0.25">
      <c r="F477" s="16"/>
      <c r="I477" s="16"/>
      <c r="L477" s="16"/>
      <c r="O477" s="16"/>
    </row>
    <row r="478" spans="6:15" x14ac:dyDescent="0.25">
      <c r="F478" s="16"/>
      <c r="I478" s="16"/>
      <c r="L478" s="16"/>
      <c r="O478" s="16"/>
    </row>
    <row r="479" spans="6:15" x14ac:dyDescent="0.25">
      <c r="F479" s="16"/>
      <c r="I479" s="16"/>
      <c r="L479" s="16"/>
      <c r="O479" s="16"/>
    </row>
    <row r="480" spans="6:15" x14ac:dyDescent="0.25">
      <c r="F480" s="16"/>
      <c r="I480" s="16"/>
      <c r="L480" s="16"/>
      <c r="O480" s="16"/>
    </row>
    <row r="481" spans="6:15" x14ac:dyDescent="0.25">
      <c r="F481" s="16"/>
      <c r="I481" s="16"/>
      <c r="L481" s="16"/>
      <c r="O481" s="16"/>
    </row>
    <row r="482" spans="6:15" x14ac:dyDescent="0.25">
      <c r="F482" s="16"/>
      <c r="I482" s="16"/>
      <c r="L482" s="16"/>
      <c r="O482" s="16"/>
    </row>
    <row r="483" spans="6:15" x14ac:dyDescent="0.25">
      <c r="F483" s="16"/>
      <c r="I483" s="16"/>
      <c r="L483" s="16"/>
      <c r="O483" s="16"/>
    </row>
    <row r="484" spans="6:15" x14ac:dyDescent="0.25">
      <c r="F484" s="16"/>
      <c r="I484" s="16"/>
      <c r="L484" s="16"/>
      <c r="O484" s="16"/>
    </row>
    <row r="485" spans="6:15" x14ac:dyDescent="0.25">
      <c r="F485" s="16"/>
      <c r="I485" s="16"/>
      <c r="L485" s="16"/>
      <c r="O485" s="16"/>
    </row>
    <row r="486" spans="6:15" x14ac:dyDescent="0.25">
      <c r="F486" s="16"/>
      <c r="I486" s="16"/>
      <c r="L486" s="16"/>
      <c r="O486" s="16"/>
    </row>
    <row r="487" spans="6:15" x14ac:dyDescent="0.25">
      <c r="F487" s="16"/>
      <c r="I487" s="16"/>
      <c r="L487" s="16"/>
      <c r="O487" s="16"/>
    </row>
    <row r="488" spans="6:15" x14ac:dyDescent="0.25">
      <c r="F488" s="16"/>
      <c r="I488" s="16"/>
      <c r="L488" s="16"/>
      <c r="O488" s="16"/>
    </row>
    <row r="489" spans="6:15" x14ac:dyDescent="0.25">
      <c r="F489" s="16"/>
      <c r="I489" s="16"/>
      <c r="L489" s="16"/>
      <c r="O489" s="16"/>
    </row>
    <row r="490" spans="6:15" x14ac:dyDescent="0.25">
      <c r="F490" s="16"/>
      <c r="I490" s="16"/>
      <c r="L490" s="16"/>
      <c r="O490" s="16"/>
    </row>
    <row r="491" spans="6:15" x14ac:dyDescent="0.25">
      <c r="F491" s="16"/>
      <c r="I491" s="16"/>
      <c r="L491" s="16"/>
      <c r="O491" s="16"/>
    </row>
    <row r="492" spans="6:15" x14ac:dyDescent="0.25">
      <c r="F492" s="16"/>
      <c r="I492" s="16"/>
      <c r="L492" s="16"/>
      <c r="O492" s="16"/>
    </row>
    <row r="493" spans="6:15" x14ac:dyDescent="0.25">
      <c r="F493" s="16"/>
      <c r="I493" s="16"/>
      <c r="L493" s="16"/>
      <c r="O493" s="16"/>
    </row>
    <row r="494" spans="6:15" x14ac:dyDescent="0.25">
      <c r="F494" s="16"/>
      <c r="I494" s="16"/>
      <c r="L494" s="16"/>
      <c r="O494" s="16"/>
    </row>
    <row r="495" spans="6:15" x14ac:dyDescent="0.25">
      <c r="F495" s="16"/>
      <c r="I495" s="16"/>
      <c r="L495" s="16"/>
      <c r="O495" s="16"/>
    </row>
    <row r="496" spans="6:15" x14ac:dyDescent="0.25">
      <c r="F496" s="16"/>
      <c r="I496" s="16"/>
      <c r="L496" s="16"/>
      <c r="O496" s="16"/>
    </row>
    <row r="497" spans="6:15" x14ac:dyDescent="0.25">
      <c r="F497" s="16"/>
      <c r="I497" s="16"/>
      <c r="L497" s="16"/>
      <c r="O497" s="16"/>
    </row>
    <row r="498" spans="6:15" x14ac:dyDescent="0.25">
      <c r="F498" s="16"/>
      <c r="I498" s="16"/>
      <c r="L498" s="16"/>
      <c r="O498" s="16"/>
    </row>
    <row r="499" spans="6:15" x14ac:dyDescent="0.25">
      <c r="F499" s="16"/>
      <c r="I499" s="16"/>
      <c r="L499" s="16"/>
      <c r="O499" s="16"/>
    </row>
    <row r="500" spans="6:15" x14ac:dyDescent="0.25">
      <c r="F500" s="16"/>
      <c r="I500" s="16"/>
      <c r="L500" s="16"/>
      <c r="O500" s="16"/>
    </row>
    <row r="501" spans="6:15" x14ac:dyDescent="0.25">
      <c r="F501" s="16"/>
      <c r="I501" s="16"/>
      <c r="L501" s="16"/>
      <c r="O501" s="16"/>
    </row>
    <row r="502" spans="6:15" x14ac:dyDescent="0.25">
      <c r="F502" s="16"/>
      <c r="I502" s="16"/>
      <c r="L502" s="16"/>
      <c r="O502" s="16"/>
    </row>
    <row r="503" spans="6:15" x14ac:dyDescent="0.25">
      <c r="F503" s="16"/>
      <c r="I503" s="16"/>
      <c r="L503" s="16"/>
      <c r="O503" s="16"/>
    </row>
    <row r="504" spans="6:15" x14ac:dyDescent="0.25">
      <c r="F504" s="16"/>
      <c r="I504" s="16"/>
      <c r="L504" s="16"/>
      <c r="O504" s="16"/>
    </row>
    <row r="505" spans="6:15" x14ac:dyDescent="0.25">
      <c r="F505" s="16"/>
      <c r="I505" s="16"/>
      <c r="L505" s="16"/>
      <c r="O505" s="16"/>
    </row>
    <row r="506" spans="6:15" x14ac:dyDescent="0.25">
      <c r="F506" s="16"/>
      <c r="I506" s="16"/>
      <c r="L506" s="16"/>
      <c r="O506" s="16"/>
    </row>
    <row r="507" spans="6:15" x14ac:dyDescent="0.25">
      <c r="F507" s="16"/>
      <c r="I507" s="16"/>
      <c r="L507" s="16"/>
      <c r="O507" s="16"/>
    </row>
    <row r="508" spans="6:15" x14ac:dyDescent="0.25">
      <c r="F508" s="16"/>
      <c r="I508" s="16"/>
      <c r="L508" s="16"/>
      <c r="O508" s="16"/>
    </row>
    <row r="509" spans="6:15" x14ac:dyDescent="0.25">
      <c r="F509" s="16"/>
      <c r="I509" s="16"/>
      <c r="L509" s="16"/>
      <c r="O509" s="16"/>
    </row>
    <row r="510" spans="6:15" x14ac:dyDescent="0.25">
      <c r="F510" s="16"/>
      <c r="I510" s="16"/>
      <c r="L510" s="16"/>
      <c r="O510" s="16"/>
    </row>
    <row r="511" spans="6:15" x14ac:dyDescent="0.25">
      <c r="F511" s="16"/>
      <c r="I511" s="16"/>
      <c r="L511" s="16"/>
      <c r="O511" s="16"/>
    </row>
    <row r="512" spans="6:15" x14ac:dyDescent="0.25">
      <c r="F512" s="16"/>
      <c r="I512" s="16"/>
      <c r="L512" s="16"/>
      <c r="O512" s="16"/>
    </row>
    <row r="513" spans="6:15" x14ac:dyDescent="0.25">
      <c r="F513" s="16"/>
      <c r="I513" s="16"/>
      <c r="L513" s="16"/>
      <c r="O513" s="16"/>
    </row>
    <row r="514" spans="6:15" x14ac:dyDescent="0.25">
      <c r="F514" s="16"/>
      <c r="I514" s="16"/>
      <c r="L514" s="16"/>
      <c r="O514" s="16"/>
    </row>
    <row r="515" spans="6:15" x14ac:dyDescent="0.25">
      <c r="F515" s="16"/>
      <c r="I515" s="16"/>
      <c r="L515" s="16"/>
      <c r="O515" s="16"/>
    </row>
    <row r="516" spans="6:15" x14ac:dyDescent="0.25">
      <c r="F516" s="16"/>
      <c r="I516" s="16"/>
      <c r="L516" s="16"/>
      <c r="O516" s="16"/>
    </row>
    <row r="517" spans="6:15" x14ac:dyDescent="0.25">
      <c r="F517" s="16"/>
      <c r="I517" s="16"/>
      <c r="L517" s="16"/>
      <c r="O517" s="16"/>
    </row>
    <row r="518" spans="6:15" x14ac:dyDescent="0.25">
      <c r="F518" s="16"/>
      <c r="I518" s="16"/>
      <c r="L518" s="16"/>
      <c r="O518" s="16"/>
    </row>
    <row r="519" spans="6:15" x14ac:dyDescent="0.25">
      <c r="F519" s="16"/>
      <c r="I519" s="16"/>
      <c r="L519" s="16"/>
      <c r="O519" s="16"/>
    </row>
    <row r="520" spans="6:15" x14ac:dyDescent="0.25">
      <c r="F520" s="16"/>
      <c r="I520" s="16"/>
      <c r="L520" s="16"/>
      <c r="O520" s="16"/>
    </row>
    <row r="521" spans="6:15" x14ac:dyDescent="0.25">
      <c r="F521" s="16"/>
      <c r="I521" s="16"/>
      <c r="L521" s="16"/>
      <c r="O521" s="16"/>
    </row>
    <row r="522" spans="6:15" x14ac:dyDescent="0.25">
      <c r="F522" s="16"/>
      <c r="I522" s="16"/>
      <c r="L522" s="16"/>
      <c r="O522" s="16"/>
    </row>
    <row r="523" spans="6:15" x14ac:dyDescent="0.25">
      <c r="F523" s="16"/>
      <c r="I523" s="16"/>
      <c r="L523" s="16"/>
      <c r="O523" s="16"/>
    </row>
    <row r="524" spans="6:15" x14ac:dyDescent="0.25">
      <c r="F524" s="16"/>
      <c r="I524" s="16"/>
      <c r="L524" s="16"/>
      <c r="O524" s="16"/>
    </row>
    <row r="525" spans="6:15" x14ac:dyDescent="0.25">
      <c r="F525" s="16"/>
      <c r="I525" s="16"/>
      <c r="L525" s="16"/>
      <c r="O525" s="16"/>
    </row>
    <row r="526" spans="6:15" x14ac:dyDescent="0.25">
      <c r="F526" s="16"/>
      <c r="I526" s="16"/>
      <c r="L526" s="16"/>
      <c r="O526" s="16"/>
    </row>
    <row r="527" spans="6:15" x14ac:dyDescent="0.25">
      <c r="F527" s="16"/>
      <c r="I527" s="16"/>
      <c r="L527" s="16"/>
      <c r="O527" s="16"/>
    </row>
    <row r="528" spans="6:15" x14ac:dyDescent="0.25">
      <c r="F528" s="16"/>
      <c r="I528" s="16"/>
      <c r="L528" s="16"/>
      <c r="O528" s="16"/>
    </row>
    <row r="529" spans="6:15" x14ac:dyDescent="0.25">
      <c r="F529" s="16"/>
      <c r="I529" s="16"/>
      <c r="L529" s="16"/>
      <c r="O529" s="16"/>
    </row>
    <row r="530" spans="6:15" x14ac:dyDescent="0.25">
      <c r="F530" s="16"/>
      <c r="I530" s="16"/>
      <c r="L530" s="16"/>
      <c r="O530" s="16"/>
    </row>
    <row r="531" spans="6:15" x14ac:dyDescent="0.25">
      <c r="F531" s="16"/>
      <c r="I531" s="16"/>
      <c r="L531" s="16"/>
      <c r="O531" s="16"/>
    </row>
    <row r="532" spans="6:15" x14ac:dyDescent="0.25">
      <c r="F532" s="16"/>
      <c r="I532" s="16"/>
      <c r="L532" s="16"/>
      <c r="O532" s="16"/>
    </row>
    <row r="533" spans="6:15" x14ac:dyDescent="0.25">
      <c r="F533" s="16"/>
      <c r="I533" s="16"/>
      <c r="L533" s="16"/>
      <c r="O533" s="16"/>
    </row>
    <row r="534" spans="6:15" x14ac:dyDescent="0.25">
      <c r="F534" s="16"/>
      <c r="I534" s="16"/>
      <c r="L534" s="16"/>
      <c r="O534" s="16"/>
    </row>
    <row r="535" spans="6:15" x14ac:dyDescent="0.25">
      <c r="F535" s="16"/>
      <c r="I535" s="16"/>
      <c r="L535" s="16"/>
      <c r="O535" s="16"/>
    </row>
    <row r="536" spans="6:15" x14ac:dyDescent="0.25">
      <c r="F536" s="16"/>
      <c r="I536" s="16"/>
      <c r="L536" s="16"/>
      <c r="O536" s="16"/>
    </row>
    <row r="537" spans="6:15" x14ac:dyDescent="0.25">
      <c r="F537" s="16"/>
      <c r="I537" s="16"/>
      <c r="L537" s="16"/>
      <c r="O537" s="16"/>
    </row>
    <row r="538" spans="6:15" x14ac:dyDescent="0.25">
      <c r="F538" s="16"/>
      <c r="I538" s="16"/>
      <c r="L538" s="16"/>
      <c r="O538" s="16"/>
    </row>
    <row r="539" spans="6:15" x14ac:dyDescent="0.25">
      <c r="F539" s="16"/>
      <c r="I539" s="16"/>
      <c r="L539" s="16"/>
      <c r="O539" s="16"/>
    </row>
    <row r="540" spans="6:15" x14ac:dyDescent="0.25">
      <c r="F540" s="16"/>
      <c r="I540" s="16"/>
      <c r="L540" s="16"/>
      <c r="O540" s="16"/>
    </row>
    <row r="541" spans="6:15" x14ac:dyDescent="0.25">
      <c r="F541" s="16"/>
      <c r="I541" s="16"/>
      <c r="L541" s="16"/>
      <c r="O541" s="16"/>
    </row>
    <row r="542" spans="6:15" x14ac:dyDescent="0.25">
      <c r="F542" s="16"/>
      <c r="I542" s="16"/>
      <c r="L542" s="16"/>
      <c r="O542" s="16"/>
    </row>
    <row r="543" spans="6:15" x14ac:dyDescent="0.25">
      <c r="F543" s="16"/>
      <c r="I543" s="16"/>
      <c r="L543" s="16"/>
      <c r="O543" s="16"/>
    </row>
    <row r="544" spans="6:15" x14ac:dyDescent="0.25">
      <c r="F544" s="16"/>
      <c r="I544" s="16"/>
      <c r="L544" s="16"/>
      <c r="O544" s="16"/>
    </row>
    <row r="545" spans="6:15" x14ac:dyDescent="0.25">
      <c r="F545" s="16"/>
      <c r="I545" s="16"/>
      <c r="L545" s="16"/>
      <c r="O545" s="16"/>
    </row>
    <row r="546" spans="6:15" x14ac:dyDescent="0.25">
      <c r="F546" s="16"/>
      <c r="I546" s="16"/>
      <c r="L546" s="16"/>
      <c r="O546" s="16"/>
    </row>
    <row r="547" spans="6:15" x14ac:dyDescent="0.25">
      <c r="F547" s="16"/>
      <c r="I547" s="16"/>
      <c r="L547" s="16"/>
      <c r="O547" s="16"/>
    </row>
    <row r="548" spans="6:15" x14ac:dyDescent="0.25">
      <c r="F548" s="16"/>
      <c r="I548" s="16"/>
      <c r="L548" s="16"/>
      <c r="O548" s="16"/>
    </row>
    <row r="549" spans="6:15" x14ac:dyDescent="0.25">
      <c r="F549" s="16"/>
      <c r="I549" s="16"/>
      <c r="L549" s="16"/>
      <c r="O549" s="16"/>
    </row>
    <row r="550" spans="6:15" x14ac:dyDescent="0.25">
      <c r="F550" s="16"/>
      <c r="I550" s="16"/>
      <c r="L550" s="16"/>
      <c r="O550" s="16"/>
    </row>
    <row r="551" spans="6:15" x14ac:dyDescent="0.25">
      <c r="F551" s="16"/>
      <c r="I551" s="16"/>
      <c r="L551" s="16"/>
      <c r="O551" s="16"/>
    </row>
    <row r="552" spans="6:15" x14ac:dyDescent="0.25">
      <c r="F552" s="16"/>
      <c r="I552" s="16"/>
      <c r="L552" s="16"/>
      <c r="O552" s="16"/>
    </row>
    <row r="553" spans="6:15" x14ac:dyDescent="0.25">
      <c r="F553" s="16"/>
      <c r="I553" s="16"/>
      <c r="L553" s="16"/>
      <c r="O553" s="16"/>
    </row>
    <row r="554" spans="6:15" x14ac:dyDescent="0.25">
      <c r="F554" s="16"/>
      <c r="I554" s="16"/>
      <c r="L554" s="16"/>
      <c r="O554" s="16"/>
    </row>
    <row r="555" spans="6:15" x14ac:dyDescent="0.25">
      <c r="F555" s="16"/>
      <c r="I555" s="16"/>
      <c r="L555" s="16"/>
      <c r="O555" s="16"/>
    </row>
    <row r="556" spans="6:15" x14ac:dyDescent="0.25">
      <c r="F556" s="16"/>
      <c r="I556" s="16"/>
      <c r="L556" s="16"/>
      <c r="O556" s="16"/>
    </row>
    <row r="557" spans="6:15" x14ac:dyDescent="0.25">
      <c r="F557" s="16"/>
      <c r="I557" s="16"/>
      <c r="L557" s="16"/>
      <c r="O557" s="16"/>
    </row>
    <row r="558" spans="6:15" x14ac:dyDescent="0.25">
      <c r="F558" s="16"/>
      <c r="I558" s="16"/>
      <c r="L558" s="16"/>
      <c r="O558" s="16"/>
    </row>
    <row r="559" spans="6:15" x14ac:dyDescent="0.25">
      <c r="F559" s="16"/>
      <c r="I559" s="16"/>
      <c r="L559" s="16"/>
      <c r="O559" s="16"/>
    </row>
    <row r="560" spans="6:15" x14ac:dyDescent="0.25">
      <c r="F560" s="16"/>
      <c r="I560" s="16"/>
      <c r="L560" s="16"/>
      <c r="O560" s="16"/>
    </row>
    <row r="561" spans="6:15" x14ac:dyDescent="0.25">
      <c r="F561" s="16"/>
      <c r="I561" s="16"/>
      <c r="L561" s="16"/>
      <c r="O561" s="16"/>
    </row>
    <row r="562" spans="6:15" x14ac:dyDescent="0.25">
      <c r="F562" s="16"/>
      <c r="I562" s="16"/>
      <c r="L562" s="16"/>
      <c r="O562" s="16"/>
    </row>
    <row r="563" spans="6:15" x14ac:dyDescent="0.25">
      <c r="F563" s="16"/>
      <c r="I563" s="16"/>
      <c r="L563" s="16"/>
      <c r="O563" s="16"/>
    </row>
    <row r="564" spans="6:15" x14ac:dyDescent="0.25">
      <c r="F564" s="16"/>
      <c r="I564" s="16"/>
      <c r="L564" s="16"/>
      <c r="O564" s="16"/>
    </row>
    <row r="565" spans="6:15" x14ac:dyDescent="0.25">
      <c r="F565" s="16"/>
      <c r="I565" s="16"/>
      <c r="L565" s="16"/>
      <c r="O565" s="16"/>
    </row>
    <row r="566" spans="6:15" x14ac:dyDescent="0.25">
      <c r="F566" s="16"/>
      <c r="I566" s="16"/>
      <c r="L566" s="16"/>
      <c r="O566" s="16"/>
    </row>
    <row r="567" spans="6:15" x14ac:dyDescent="0.25">
      <c r="F567" s="16"/>
      <c r="I567" s="16"/>
      <c r="L567" s="16"/>
      <c r="O567" s="16"/>
    </row>
    <row r="568" spans="6:15" x14ac:dyDescent="0.25">
      <c r="F568" s="16"/>
      <c r="I568" s="16"/>
      <c r="L568" s="16"/>
      <c r="O568" s="16"/>
    </row>
    <row r="569" spans="6:15" x14ac:dyDescent="0.25">
      <c r="F569" s="16"/>
      <c r="I569" s="16"/>
      <c r="L569" s="16"/>
      <c r="O569" s="16"/>
    </row>
    <row r="570" spans="6:15" x14ac:dyDescent="0.25">
      <c r="F570" s="16"/>
      <c r="I570" s="16"/>
      <c r="L570" s="16"/>
      <c r="O570" s="16"/>
    </row>
    <row r="571" spans="6:15" x14ac:dyDescent="0.25">
      <c r="F571" s="16"/>
      <c r="I571" s="16"/>
      <c r="L571" s="16"/>
      <c r="O571" s="16"/>
    </row>
    <row r="572" spans="6:15" x14ac:dyDescent="0.25">
      <c r="F572" s="16"/>
      <c r="I572" s="16"/>
      <c r="L572" s="16"/>
      <c r="O572" s="16"/>
    </row>
    <row r="573" spans="6:15" x14ac:dyDescent="0.25">
      <c r="F573" s="16"/>
      <c r="I573" s="16"/>
      <c r="L573" s="16"/>
      <c r="O573" s="16"/>
    </row>
    <row r="574" spans="6:15" x14ac:dyDescent="0.25">
      <c r="F574" s="16"/>
      <c r="I574" s="16"/>
      <c r="L574" s="16"/>
      <c r="O574" s="16"/>
    </row>
    <row r="575" spans="6:15" x14ac:dyDescent="0.25">
      <c r="F575" s="16"/>
      <c r="I575" s="16"/>
      <c r="L575" s="16"/>
      <c r="O575" s="16"/>
    </row>
    <row r="576" spans="6:15" x14ac:dyDescent="0.25">
      <c r="F576" s="16"/>
      <c r="I576" s="16"/>
      <c r="L576" s="16"/>
      <c r="O576" s="16"/>
    </row>
    <row r="577" spans="6:15" x14ac:dyDescent="0.25">
      <c r="F577" s="16"/>
      <c r="I577" s="16"/>
      <c r="L577" s="16"/>
      <c r="O577" s="16"/>
    </row>
    <row r="578" spans="6:15" x14ac:dyDescent="0.25">
      <c r="F578" s="16"/>
      <c r="I578" s="16"/>
      <c r="L578" s="16"/>
      <c r="O578" s="16"/>
    </row>
    <row r="579" spans="6:15" x14ac:dyDescent="0.25">
      <c r="F579" s="16"/>
      <c r="I579" s="16"/>
      <c r="L579" s="16"/>
      <c r="O579" s="16"/>
    </row>
    <row r="580" spans="6:15" x14ac:dyDescent="0.25">
      <c r="F580" s="16"/>
      <c r="I580" s="16"/>
      <c r="L580" s="16"/>
      <c r="O580" s="16"/>
    </row>
    <row r="581" spans="6:15" x14ac:dyDescent="0.25">
      <c r="F581" s="16"/>
      <c r="I581" s="16"/>
      <c r="L581" s="16"/>
      <c r="O581" s="16"/>
    </row>
    <row r="582" spans="6:15" x14ac:dyDescent="0.25">
      <c r="F582" s="16"/>
      <c r="I582" s="16"/>
      <c r="L582" s="16"/>
      <c r="O582" s="16"/>
    </row>
    <row r="583" spans="6:15" x14ac:dyDescent="0.25">
      <c r="F583" s="16"/>
      <c r="I583" s="16"/>
      <c r="L583" s="16"/>
      <c r="O583" s="16"/>
    </row>
    <row r="584" spans="6:15" x14ac:dyDescent="0.25">
      <c r="F584" s="16"/>
      <c r="I584" s="16"/>
      <c r="L584" s="16"/>
      <c r="O584" s="16"/>
    </row>
    <row r="585" spans="6:15" x14ac:dyDescent="0.25">
      <c r="F585" s="16"/>
      <c r="I585" s="16"/>
      <c r="L585" s="16"/>
      <c r="O585" s="16"/>
    </row>
    <row r="586" spans="6:15" x14ac:dyDescent="0.25">
      <c r="F586" s="16"/>
      <c r="I586" s="16"/>
      <c r="L586" s="16"/>
      <c r="O586" s="16"/>
    </row>
    <row r="587" spans="6:15" x14ac:dyDescent="0.25">
      <c r="F587" s="16"/>
      <c r="I587" s="16"/>
      <c r="L587" s="16"/>
      <c r="O587" s="16"/>
    </row>
    <row r="588" spans="6:15" x14ac:dyDescent="0.25">
      <c r="F588" s="16"/>
      <c r="I588" s="16"/>
      <c r="L588" s="16"/>
      <c r="O588" s="16"/>
    </row>
    <row r="589" spans="6:15" x14ac:dyDescent="0.25">
      <c r="F589" s="16"/>
      <c r="I589" s="16"/>
      <c r="L589" s="16"/>
      <c r="O589" s="16"/>
    </row>
    <row r="590" spans="6:15" x14ac:dyDescent="0.25">
      <c r="F590" s="16"/>
      <c r="I590" s="16"/>
      <c r="L590" s="16"/>
      <c r="O590" s="16"/>
    </row>
    <row r="591" spans="6:15" x14ac:dyDescent="0.25">
      <c r="F591" s="16"/>
      <c r="I591" s="16"/>
      <c r="L591" s="16"/>
      <c r="O591" s="16"/>
    </row>
    <row r="592" spans="6:15" x14ac:dyDescent="0.25">
      <c r="F592" s="16"/>
      <c r="I592" s="16"/>
      <c r="L592" s="16"/>
      <c r="O592" s="16"/>
    </row>
    <row r="593" spans="6:15" x14ac:dyDescent="0.25">
      <c r="F593" s="16"/>
      <c r="I593" s="16"/>
      <c r="L593" s="16"/>
      <c r="O593" s="16"/>
    </row>
    <row r="594" spans="6:15" x14ac:dyDescent="0.25">
      <c r="F594" s="16"/>
      <c r="I594" s="16"/>
      <c r="L594" s="16"/>
      <c r="O594" s="16"/>
    </row>
    <row r="595" spans="6:15" x14ac:dyDescent="0.25">
      <c r="F595" s="16"/>
      <c r="I595" s="16"/>
      <c r="L595" s="16"/>
      <c r="O595" s="16"/>
    </row>
    <row r="596" spans="6:15" x14ac:dyDescent="0.25">
      <c r="F596" s="16"/>
      <c r="I596" s="16"/>
      <c r="L596" s="16"/>
      <c r="O596" s="16"/>
    </row>
    <row r="597" spans="6:15" x14ac:dyDescent="0.25">
      <c r="F597" s="16"/>
      <c r="I597" s="16"/>
      <c r="L597" s="16"/>
      <c r="O597" s="16"/>
    </row>
    <row r="598" spans="6:15" x14ac:dyDescent="0.25">
      <c r="F598" s="16"/>
      <c r="I598" s="16"/>
      <c r="L598" s="16"/>
      <c r="O598" s="16"/>
    </row>
    <row r="599" spans="6:15" x14ac:dyDescent="0.25">
      <c r="F599" s="16"/>
      <c r="I599" s="16"/>
      <c r="L599" s="16"/>
      <c r="O599" s="16"/>
    </row>
    <row r="600" spans="6:15" x14ac:dyDescent="0.25">
      <c r="F600" s="16"/>
      <c r="I600" s="16"/>
      <c r="L600" s="16"/>
      <c r="O600" s="16"/>
    </row>
    <row r="601" spans="6:15" x14ac:dyDescent="0.25">
      <c r="F601" s="16"/>
      <c r="I601" s="16"/>
      <c r="L601" s="16"/>
      <c r="O601" s="16"/>
    </row>
    <row r="602" spans="6:15" x14ac:dyDescent="0.25">
      <c r="F602" s="16"/>
      <c r="I602" s="16"/>
      <c r="L602" s="16"/>
      <c r="O602" s="16"/>
    </row>
    <row r="603" spans="6:15" x14ac:dyDescent="0.25">
      <c r="F603" s="16"/>
      <c r="I603" s="16"/>
      <c r="L603" s="16"/>
      <c r="O603" s="16"/>
    </row>
    <row r="604" spans="6:15" x14ac:dyDescent="0.25">
      <c r="F604" s="16"/>
      <c r="I604" s="16"/>
      <c r="L604" s="16"/>
      <c r="O604" s="16"/>
    </row>
    <row r="605" spans="6:15" x14ac:dyDescent="0.25">
      <c r="F605" s="16"/>
      <c r="I605" s="16"/>
      <c r="L605" s="16"/>
      <c r="O605" s="16"/>
    </row>
    <row r="606" spans="6:15" x14ac:dyDescent="0.25">
      <c r="F606" s="16"/>
      <c r="I606" s="16"/>
      <c r="L606" s="16"/>
      <c r="O606" s="16"/>
    </row>
    <row r="607" spans="6:15" x14ac:dyDescent="0.25">
      <c r="F607" s="16"/>
      <c r="I607" s="16"/>
      <c r="L607" s="16"/>
      <c r="O607" s="16"/>
    </row>
    <row r="608" spans="6:15" x14ac:dyDescent="0.25">
      <c r="F608" s="16"/>
      <c r="I608" s="16"/>
      <c r="L608" s="16"/>
      <c r="O608" s="16"/>
    </row>
    <row r="609" spans="6:15" x14ac:dyDescent="0.25">
      <c r="F609" s="16"/>
      <c r="I609" s="16"/>
      <c r="L609" s="16"/>
      <c r="O609" s="16"/>
    </row>
    <row r="610" spans="6:15" x14ac:dyDescent="0.25">
      <c r="F610" s="16"/>
      <c r="I610" s="16"/>
      <c r="L610" s="16"/>
      <c r="O610" s="16"/>
    </row>
    <row r="611" spans="6:15" x14ac:dyDescent="0.25">
      <c r="F611" s="16"/>
      <c r="I611" s="16"/>
      <c r="L611" s="16"/>
      <c r="O611" s="16"/>
    </row>
    <row r="612" spans="6:15" x14ac:dyDescent="0.25">
      <c r="F612" s="16"/>
      <c r="I612" s="16"/>
      <c r="L612" s="16"/>
      <c r="O612" s="16"/>
    </row>
    <row r="613" spans="6:15" x14ac:dyDescent="0.25">
      <c r="F613" s="16"/>
      <c r="I613" s="16"/>
      <c r="L613" s="16"/>
      <c r="O613" s="16"/>
    </row>
    <row r="614" spans="6:15" x14ac:dyDescent="0.25">
      <c r="F614" s="16"/>
      <c r="I614" s="16"/>
      <c r="L614" s="16"/>
      <c r="O614" s="16"/>
    </row>
    <row r="615" spans="6:15" x14ac:dyDescent="0.25">
      <c r="F615" s="16"/>
      <c r="I615" s="16"/>
      <c r="L615" s="16"/>
      <c r="O615" s="16"/>
    </row>
    <row r="616" spans="6:15" x14ac:dyDescent="0.25">
      <c r="F616" s="16"/>
      <c r="I616" s="16"/>
      <c r="L616" s="16"/>
      <c r="O616" s="16"/>
    </row>
    <row r="617" spans="6:15" x14ac:dyDescent="0.25">
      <c r="F617" s="16"/>
      <c r="I617" s="16"/>
      <c r="L617" s="16"/>
      <c r="O617" s="16"/>
    </row>
    <row r="618" spans="6:15" x14ac:dyDescent="0.25">
      <c r="F618" s="16"/>
      <c r="I618" s="16"/>
      <c r="L618" s="16"/>
      <c r="O618" s="16"/>
    </row>
    <row r="619" spans="6:15" x14ac:dyDescent="0.25">
      <c r="F619" s="16"/>
      <c r="I619" s="16"/>
      <c r="L619" s="16"/>
      <c r="O619" s="16"/>
    </row>
    <row r="620" spans="6:15" x14ac:dyDescent="0.25">
      <c r="F620" s="16"/>
      <c r="I620" s="16"/>
      <c r="L620" s="16"/>
      <c r="O620" s="16"/>
    </row>
    <row r="621" spans="6:15" x14ac:dyDescent="0.25">
      <c r="F621" s="16"/>
      <c r="I621" s="16"/>
      <c r="L621" s="16"/>
      <c r="O621" s="16"/>
    </row>
    <row r="622" spans="6:15" x14ac:dyDescent="0.25">
      <c r="F622" s="16"/>
      <c r="I622" s="16"/>
      <c r="L622" s="16"/>
      <c r="O622" s="16"/>
    </row>
    <row r="623" spans="6:15" x14ac:dyDescent="0.25">
      <c r="F623" s="16"/>
      <c r="I623" s="16"/>
      <c r="L623" s="16"/>
      <c r="O623" s="16"/>
    </row>
    <row r="624" spans="6:15" x14ac:dyDescent="0.25">
      <c r="F624" s="16"/>
      <c r="I624" s="16"/>
      <c r="L624" s="16"/>
      <c r="O624" s="16"/>
    </row>
    <row r="625" spans="6:15" x14ac:dyDescent="0.25">
      <c r="F625" s="16"/>
      <c r="I625" s="16"/>
      <c r="L625" s="16"/>
      <c r="O625" s="16"/>
    </row>
    <row r="626" spans="6:15" x14ac:dyDescent="0.25">
      <c r="F626" s="16"/>
      <c r="I626" s="16"/>
      <c r="L626" s="16"/>
      <c r="O626" s="16"/>
    </row>
    <row r="627" spans="6:15" x14ac:dyDescent="0.25">
      <c r="F627" s="16"/>
      <c r="I627" s="16"/>
      <c r="L627" s="16"/>
      <c r="O627" s="16"/>
    </row>
    <row r="628" spans="6:15" x14ac:dyDescent="0.25">
      <c r="F628" s="16"/>
      <c r="I628" s="16"/>
      <c r="L628" s="16"/>
      <c r="O628" s="16"/>
    </row>
    <row r="629" spans="6:15" x14ac:dyDescent="0.25">
      <c r="F629" s="16"/>
      <c r="I629" s="16"/>
      <c r="L629" s="16"/>
      <c r="O629" s="16"/>
    </row>
    <row r="630" spans="6:15" x14ac:dyDescent="0.25">
      <c r="F630" s="16"/>
      <c r="I630" s="16"/>
      <c r="L630" s="16"/>
      <c r="O630" s="16"/>
    </row>
    <row r="631" spans="6:15" x14ac:dyDescent="0.25">
      <c r="F631" s="16"/>
      <c r="I631" s="16"/>
      <c r="L631" s="16"/>
      <c r="O631" s="16"/>
    </row>
    <row r="632" spans="6:15" x14ac:dyDescent="0.25">
      <c r="F632" s="16"/>
      <c r="I632" s="16"/>
      <c r="L632" s="16"/>
      <c r="O632" s="16"/>
    </row>
    <row r="633" spans="6:15" x14ac:dyDescent="0.25">
      <c r="F633" s="16"/>
      <c r="I633" s="16"/>
      <c r="L633" s="16"/>
      <c r="O633" s="16"/>
    </row>
    <row r="634" spans="6:15" x14ac:dyDescent="0.25">
      <c r="F634" s="16"/>
      <c r="I634" s="16"/>
      <c r="L634" s="16"/>
      <c r="O634" s="16"/>
    </row>
    <row r="635" spans="6:15" x14ac:dyDescent="0.25">
      <c r="F635" s="16"/>
      <c r="I635" s="16"/>
      <c r="L635" s="16"/>
      <c r="O635" s="16"/>
    </row>
    <row r="636" spans="6:15" x14ac:dyDescent="0.25">
      <c r="F636" s="16"/>
      <c r="I636" s="16"/>
      <c r="L636" s="16"/>
      <c r="O636" s="16"/>
    </row>
    <row r="637" spans="6:15" x14ac:dyDescent="0.25">
      <c r="F637" s="16"/>
      <c r="I637" s="16"/>
      <c r="L637" s="16"/>
      <c r="O637" s="16"/>
    </row>
    <row r="638" spans="6:15" x14ac:dyDescent="0.25">
      <c r="F638" s="16"/>
      <c r="I638" s="16"/>
      <c r="L638" s="16"/>
      <c r="O638" s="16"/>
    </row>
    <row r="639" spans="6:15" x14ac:dyDescent="0.25">
      <c r="F639" s="16"/>
      <c r="I639" s="16"/>
      <c r="L639" s="16"/>
      <c r="O639" s="16"/>
    </row>
    <row r="640" spans="6:15" x14ac:dyDescent="0.25">
      <c r="F640" s="16"/>
      <c r="I640" s="16"/>
      <c r="L640" s="16"/>
      <c r="O640" s="16"/>
    </row>
    <row r="641" spans="6:15" x14ac:dyDescent="0.25">
      <c r="F641" s="16"/>
      <c r="I641" s="16"/>
      <c r="L641" s="16"/>
      <c r="O641" s="16"/>
    </row>
    <row r="642" spans="6:15" x14ac:dyDescent="0.25">
      <c r="F642" s="16"/>
      <c r="I642" s="16"/>
      <c r="L642" s="16"/>
      <c r="O642" s="16"/>
    </row>
    <row r="643" spans="6:15" x14ac:dyDescent="0.25">
      <c r="F643" s="16"/>
      <c r="I643" s="16"/>
      <c r="L643" s="16"/>
      <c r="O643" s="16"/>
    </row>
    <row r="644" spans="6:15" x14ac:dyDescent="0.25">
      <c r="F644" s="16"/>
      <c r="I644" s="16"/>
      <c r="L644" s="16"/>
      <c r="O644" s="16"/>
    </row>
    <row r="645" spans="6:15" x14ac:dyDescent="0.25">
      <c r="F645" s="16"/>
      <c r="I645" s="16"/>
      <c r="L645" s="16"/>
      <c r="O645" s="16"/>
    </row>
    <row r="646" spans="6:15" x14ac:dyDescent="0.25">
      <c r="F646" s="16"/>
      <c r="I646" s="16"/>
      <c r="L646" s="16"/>
      <c r="O646" s="16"/>
    </row>
    <row r="647" spans="6:15" x14ac:dyDescent="0.25">
      <c r="F647" s="16"/>
      <c r="I647" s="16"/>
      <c r="L647" s="16"/>
      <c r="O647" s="16"/>
    </row>
    <row r="648" spans="6:15" x14ac:dyDescent="0.25">
      <c r="F648" s="16"/>
      <c r="I648" s="16"/>
      <c r="L648" s="16"/>
      <c r="O648" s="16"/>
    </row>
    <row r="649" spans="6:15" x14ac:dyDescent="0.25">
      <c r="F649" s="16"/>
      <c r="I649" s="16"/>
      <c r="L649" s="16"/>
      <c r="O649" s="16"/>
    </row>
    <row r="650" spans="6:15" x14ac:dyDescent="0.25">
      <c r="F650" s="16"/>
      <c r="I650" s="16"/>
      <c r="L650" s="16"/>
      <c r="O650" s="16"/>
    </row>
    <row r="651" spans="6:15" x14ac:dyDescent="0.25">
      <c r="F651" s="16"/>
      <c r="I651" s="16"/>
      <c r="L651" s="16"/>
      <c r="O651" s="16"/>
    </row>
    <row r="652" spans="6:15" x14ac:dyDescent="0.25">
      <c r="F652" s="16"/>
      <c r="I652" s="16"/>
      <c r="L652" s="16"/>
      <c r="O652" s="16"/>
    </row>
    <row r="653" spans="6:15" x14ac:dyDescent="0.25">
      <c r="F653" s="16"/>
      <c r="I653" s="16"/>
      <c r="L653" s="16"/>
      <c r="O653" s="16"/>
    </row>
    <row r="654" spans="6:15" x14ac:dyDescent="0.25">
      <c r="F654" s="16"/>
      <c r="I654" s="16"/>
      <c r="L654" s="16"/>
      <c r="O654" s="16"/>
    </row>
    <row r="655" spans="6:15" x14ac:dyDescent="0.25">
      <c r="F655" s="16"/>
      <c r="I655" s="16"/>
      <c r="L655" s="16"/>
      <c r="O655" s="16"/>
    </row>
    <row r="656" spans="6:15" x14ac:dyDescent="0.25">
      <c r="F656" s="16"/>
      <c r="I656" s="16"/>
      <c r="L656" s="16"/>
      <c r="O656" s="16"/>
    </row>
    <row r="657" spans="6:15" x14ac:dyDescent="0.25">
      <c r="F657" s="16"/>
      <c r="I657" s="16"/>
      <c r="L657" s="16"/>
      <c r="O657" s="16"/>
    </row>
    <row r="658" spans="6:15" x14ac:dyDescent="0.25">
      <c r="F658" s="16"/>
      <c r="I658" s="16"/>
      <c r="L658" s="16"/>
      <c r="O658" s="16"/>
    </row>
    <row r="659" spans="6:15" x14ac:dyDescent="0.25">
      <c r="F659" s="16"/>
      <c r="I659" s="16"/>
      <c r="L659" s="16"/>
      <c r="O659" s="16"/>
    </row>
    <row r="660" spans="6:15" x14ac:dyDescent="0.25">
      <c r="F660" s="16"/>
      <c r="I660" s="16"/>
      <c r="L660" s="16"/>
      <c r="O660" s="16"/>
    </row>
    <row r="661" spans="6:15" x14ac:dyDescent="0.25">
      <c r="F661" s="16"/>
      <c r="I661" s="16"/>
      <c r="L661" s="16"/>
      <c r="O661" s="16"/>
    </row>
    <row r="662" spans="6:15" x14ac:dyDescent="0.25">
      <c r="F662" s="16"/>
      <c r="I662" s="16"/>
      <c r="L662" s="16"/>
      <c r="O662" s="16"/>
    </row>
    <row r="663" spans="6:15" x14ac:dyDescent="0.25">
      <c r="F663" s="16"/>
      <c r="I663" s="16"/>
      <c r="L663" s="16"/>
      <c r="O663" s="16"/>
    </row>
    <row r="664" spans="6:15" x14ac:dyDescent="0.25">
      <c r="F664" s="16"/>
      <c r="I664" s="16"/>
      <c r="L664" s="16"/>
      <c r="O664" s="16"/>
    </row>
    <row r="665" spans="6:15" x14ac:dyDescent="0.25">
      <c r="F665" s="16"/>
      <c r="I665" s="16"/>
      <c r="L665" s="16"/>
      <c r="O665" s="16"/>
    </row>
    <row r="666" spans="6:15" x14ac:dyDescent="0.25">
      <c r="F666" s="16"/>
      <c r="I666" s="16"/>
      <c r="L666" s="16"/>
      <c r="O666" s="16"/>
    </row>
    <row r="667" spans="6:15" x14ac:dyDescent="0.25">
      <c r="F667" s="16"/>
      <c r="I667" s="16"/>
      <c r="L667" s="16"/>
      <c r="O667" s="16"/>
    </row>
    <row r="668" spans="6:15" x14ac:dyDescent="0.25">
      <c r="F668" s="16"/>
      <c r="I668" s="16"/>
      <c r="L668" s="16"/>
      <c r="O668" s="16"/>
    </row>
    <row r="669" spans="6:15" x14ac:dyDescent="0.25">
      <c r="F669" s="16"/>
      <c r="I669" s="16"/>
      <c r="L669" s="16"/>
      <c r="O669" s="16"/>
    </row>
    <row r="670" spans="6:15" x14ac:dyDescent="0.25">
      <c r="F670" s="16"/>
      <c r="I670" s="16"/>
      <c r="L670" s="16"/>
      <c r="O670" s="16"/>
    </row>
    <row r="671" spans="6:15" x14ac:dyDescent="0.25">
      <c r="F671" s="16"/>
      <c r="I671" s="16"/>
      <c r="L671" s="16"/>
      <c r="O671" s="16"/>
    </row>
    <row r="672" spans="6:15" x14ac:dyDescent="0.25">
      <c r="F672" s="16"/>
      <c r="I672" s="16"/>
      <c r="L672" s="16"/>
      <c r="O672" s="16"/>
    </row>
    <row r="673" spans="6:15" x14ac:dyDescent="0.25">
      <c r="F673" s="16"/>
      <c r="I673" s="16"/>
      <c r="L673" s="16"/>
      <c r="O673" s="16"/>
    </row>
    <row r="674" spans="6:15" x14ac:dyDescent="0.25">
      <c r="F674" s="16"/>
      <c r="I674" s="16"/>
      <c r="L674" s="16"/>
      <c r="O674" s="16"/>
    </row>
    <row r="675" spans="6:15" x14ac:dyDescent="0.25">
      <c r="F675" s="16"/>
      <c r="I675" s="16"/>
      <c r="L675" s="16"/>
      <c r="O675" s="16"/>
    </row>
    <row r="676" spans="6:15" x14ac:dyDescent="0.25">
      <c r="F676" s="16"/>
      <c r="I676" s="16"/>
      <c r="L676" s="16"/>
      <c r="O676" s="16"/>
    </row>
    <row r="677" spans="6:15" x14ac:dyDescent="0.25">
      <c r="F677" s="16"/>
      <c r="I677" s="16"/>
      <c r="L677" s="16"/>
      <c r="O677" s="16"/>
    </row>
    <row r="678" spans="6:15" x14ac:dyDescent="0.25">
      <c r="F678" s="16"/>
      <c r="I678" s="16"/>
      <c r="L678" s="16"/>
      <c r="O678" s="16"/>
    </row>
    <row r="679" spans="6:15" x14ac:dyDescent="0.25">
      <c r="F679" s="16"/>
      <c r="I679" s="16"/>
      <c r="L679" s="16"/>
      <c r="O679" s="16"/>
    </row>
    <row r="680" spans="6:15" x14ac:dyDescent="0.25">
      <c r="F680" s="16"/>
      <c r="I680" s="16"/>
      <c r="L680" s="16"/>
      <c r="O680" s="16"/>
    </row>
    <row r="681" spans="6:15" x14ac:dyDescent="0.25">
      <c r="F681" s="16"/>
      <c r="I681" s="16"/>
      <c r="L681" s="16"/>
      <c r="O681" s="16"/>
    </row>
    <row r="682" spans="6:15" x14ac:dyDescent="0.25">
      <c r="F682" s="16"/>
      <c r="I682" s="16"/>
      <c r="L682" s="16"/>
      <c r="O682" s="16"/>
    </row>
    <row r="683" spans="6:15" x14ac:dyDescent="0.25">
      <c r="F683" s="16"/>
      <c r="I683" s="16"/>
      <c r="L683" s="16"/>
      <c r="O683" s="16"/>
    </row>
    <row r="684" spans="6:15" x14ac:dyDescent="0.25">
      <c r="F684" s="16"/>
      <c r="I684" s="16"/>
      <c r="L684" s="16"/>
      <c r="O684" s="16"/>
    </row>
    <row r="685" spans="6:15" x14ac:dyDescent="0.25">
      <c r="F685" s="16"/>
      <c r="I685" s="16"/>
      <c r="L685" s="16"/>
      <c r="O685" s="16"/>
    </row>
    <row r="686" spans="6:15" x14ac:dyDescent="0.25">
      <c r="F686" s="16"/>
      <c r="I686" s="16"/>
      <c r="L686" s="16"/>
      <c r="O686" s="16"/>
    </row>
    <row r="687" spans="6:15" x14ac:dyDescent="0.25">
      <c r="F687" s="16"/>
      <c r="I687" s="16"/>
      <c r="L687" s="16"/>
      <c r="O687" s="16"/>
    </row>
    <row r="688" spans="6:15" x14ac:dyDescent="0.25">
      <c r="F688" s="16"/>
      <c r="I688" s="16"/>
      <c r="L688" s="16"/>
      <c r="O688" s="16"/>
    </row>
    <row r="689" spans="6:15" x14ac:dyDescent="0.25">
      <c r="F689" s="16"/>
      <c r="I689" s="16"/>
      <c r="L689" s="16"/>
      <c r="O689" s="16"/>
    </row>
    <row r="690" spans="6:15" x14ac:dyDescent="0.25">
      <c r="F690" s="16"/>
      <c r="I690" s="16"/>
      <c r="L690" s="16"/>
      <c r="O690" s="16"/>
    </row>
    <row r="691" spans="6:15" x14ac:dyDescent="0.25">
      <c r="F691" s="16"/>
      <c r="I691" s="16"/>
      <c r="L691" s="16"/>
      <c r="O691" s="16"/>
    </row>
    <row r="692" spans="6:15" x14ac:dyDescent="0.25">
      <c r="F692" s="16"/>
      <c r="I692" s="16"/>
      <c r="L692" s="16"/>
      <c r="O692" s="16"/>
    </row>
    <row r="693" spans="6:15" x14ac:dyDescent="0.25">
      <c r="F693" s="16"/>
      <c r="I693" s="16"/>
      <c r="L693" s="16"/>
      <c r="O693" s="16"/>
    </row>
    <row r="694" spans="6:15" x14ac:dyDescent="0.25">
      <c r="F694" s="16"/>
      <c r="I694" s="16"/>
      <c r="L694" s="16"/>
      <c r="O694" s="16"/>
    </row>
    <row r="695" spans="6:15" x14ac:dyDescent="0.25">
      <c r="F695" s="16"/>
      <c r="I695" s="16"/>
      <c r="L695" s="16"/>
      <c r="O695" s="16"/>
    </row>
    <row r="696" spans="6:15" x14ac:dyDescent="0.25">
      <c r="F696" s="16"/>
      <c r="I696" s="16"/>
      <c r="L696" s="16"/>
      <c r="O696" s="16"/>
    </row>
    <row r="697" spans="6:15" x14ac:dyDescent="0.25">
      <c r="F697" s="16"/>
      <c r="I697" s="16"/>
      <c r="L697" s="16"/>
      <c r="O697" s="16"/>
    </row>
    <row r="698" spans="6:15" x14ac:dyDescent="0.25">
      <c r="F698" s="16"/>
      <c r="I698" s="16"/>
      <c r="L698" s="16"/>
      <c r="O698" s="16"/>
    </row>
    <row r="699" spans="6:15" x14ac:dyDescent="0.25">
      <c r="F699" s="16"/>
      <c r="I699" s="16"/>
      <c r="L699" s="16"/>
      <c r="O699" s="16"/>
    </row>
    <row r="700" spans="6:15" x14ac:dyDescent="0.25">
      <c r="F700" s="16"/>
      <c r="I700" s="16"/>
      <c r="L700" s="16"/>
      <c r="O700" s="16"/>
    </row>
    <row r="701" spans="6:15" x14ac:dyDescent="0.25">
      <c r="F701" s="16"/>
      <c r="I701" s="16"/>
      <c r="L701" s="16"/>
      <c r="O701" s="16"/>
    </row>
    <row r="702" spans="6:15" x14ac:dyDescent="0.25">
      <c r="F702" s="16"/>
      <c r="I702" s="16"/>
      <c r="L702" s="16"/>
      <c r="O702" s="16"/>
    </row>
    <row r="703" spans="6:15" x14ac:dyDescent="0.25">
      <c r="F703" s="16"/>
      <c r="I703" s="16"/>
      <c r="L703" s="16"/>
      <c r="O703" s="16"/>
    </row>
    <row r="704" spans="6:15" x14ac:dyDescent="0.25">
      <c r="F704" s="16"/>
      <c r="I704" s="16"/>
      <c r="L704" s="16"/>
      <c r="O704" s="16"/>
    </row>
    <row r="705" spans="6:15" x14ac:dyDescent="0.25">
      <c r="F705" s="16"/>
      <c r="I705" s="16"/>
      <c r="L705" s="16"/>
      <c r="O705" s="16"/>
    </row>
    <row r="706" spans="6:15" x14ac:dyDescent="0.25">
      <c r="F706" s="16"/>
      <c r="I706" s="16"/>
      <c r="L706" s="16"/>
      <c r="O706" s="16"/>
    </row>
    <row r="707" spans="6:15" x14ac:dyDescent="0.25">
      <c r="F707" s="16"/>
      <c r="I707" s="16"/>
      <c r="L707" s="16"/>
      <c r="O707" s="16"/>
    </row>
    <row r="708" spans="6:15" x14ac:dyDescent="0.25">
      <c r="F708" s="16"/>
      <c r="I708" s="16"/>
      <c r="L708" s="16"/>
      <c r="O708" s="16"/>
    </row>
    <row r="709" spans="6:15" x14ac:dyDescent="0.25">
      <c r="F709" s="16"/>
      <c r="I709" s="16"/>
      <c r="L709" s="16"/>
      <c r="O709" s="16"/>
    </row>
    <row r="710" spans="6:15" x14ac:dyDescent="0.25">
      <c r="F710" s="16"/>
      <c r="I710" s="16"/>
      <c r="L710" s="16"/>
      <c r="O710" s="16"/>
    </row>
    <row r="711" spans="6:15" x14ac:dyDescent="0.25">
      <c r="F711" s="16"/>
      <c r="I711" s="16"/>
      <c r="L711" s="16"/>
      <c r="O711" s="16"/>
    </row>
    <row r="712" spans="6:15" x14ac:dyDescent="0.25">
      <c r="F712" s="16"/>
      <c r="I712" s="16"/>
      <c r="L712" s="16"/>
      <c r="O712" s="16"/>
    </row>
    <row r="713" spans="6:15" x14ac:dyDescent="0.25">
      <c r="F713" s="16"/>
      <c r="I713" s="16"/>
      <c r="L713" s="16"/>
      <c r="O713" s="16"/>
    </row>
    <row r="714" spans="6:15" x14ac:dyDescent="0.25">
      <c r="F714" s="16"/>
      <c r="I714" s="16"/>
      <c r="L714" s="16"/>
      <c r="O714" s="16"/>
    </row>
    <row r="715" spans="6:15" x14ac:dyDescent="0.25">
      <c r="F715" s="16"/>
      <c r="I715" s="16"/>
      <c r="L715" s="16"/>
      <c r="O715" s="16"/>
    </row>
    <row r="716" spans="6:15" x14ac:dyDescent="0.25">
      <c r="F716" s="16"/>
      <c r="I716" s="16"/>
      <c r="L716" s="16"/>
      <c r="O716" s="16"/>
    </row>
    <row r="717" spans="6:15" x14ac:dyDescent="0.25">
      <c r="F717" s="16"/>
      <c r="I717" s="16"/>
      <c r="L717" s="16"/>
      <c r="O717" s="16"/>
    </row>
    <row r="718" spans="6:15" x14ac:dyDescent="0.25">
      <c r="F718" s="16"/>
      <c r="I718" s="16"/>
      <c r="L718" s="16"/>
      <c r="O718" s="16"/>
    </row>
    <row r="719" spans="6:15" x14ac:dyDescent="0.25">
      <c r="F719" s="16"/>
      <c r="I719" s="16"/>
      <c r="L719" s="16"/>
      <c r="O719" s="16"/>
    </row>
    <row r="720" spans="6:15" x14ac:dyDescent="0.25">
      <c r="F720" s="16"/>
      <c r="I720" s="16"/>
      <c r="L720" s="16"/>
      <c r="O720" s="16"/>
    </row>
    <row r="721" spans="6:15" x14ac:dyDescent="0.25">
      <c r="F721" s="16"/>
      <c r="I721" s="16"/>
      <c r="L721" s="16"/>
      <c r="O721" s="16"/>
    </row>
    <row r="722" spans="6:15" x14ac:dyDescent="0.25">
      <c r="F722" s="16"/>
      <c r="I722" s="16"/>
      <c r="L722" s="16"/>
      <c r="O722" s="16"/>
    </row>
    <row r="723" spans="6:15" x14ac:dyDescent="0.25">
      <c r="F723" s="16"/>
      <c r="I723" s="16"/>
      <c r="L723" s="16"/>
      <c r="O723" s="16"/>
    </row>
    <row r="724" spans="6:15" x14ac:dyDescent="0.25">
      <c r="F724" s="16"/>
      <c r="I724" s="16"/>
      <c r="L724" s="16"/>
      <c r="O724" s="16"/>
    </row>
    <row r="725" spans="6:15" x14ac:dyDescent="0.25">
      <c r="F725" s="16"/>
      <c r="I725" s="16"/>
      <c r="L725" s="16"/>
      <c r="O725" s="16"/>
    </row>
    <row r="726" spans="6:15" x14ac:dyDescent="0.25">
      <c r="F726" s="16"/>
      <c r="I726" s="16"/>
      <c r="L726" s="16"/>
      <c r="O726" s="16"/>
    </row>
    <row r="727" spans="6:15" x14ac:dyDescent="0.25">
      <c r="F727" s="16"/>
      <c r="I727" s="16"/>
      <c r="L727" s="16"/>
      <c r="O727" s="16"/>
    </row>
    <row r="728" spans="6:15" x14ac:dyDescent="0.25">
      <c r="F728" s="16"/>
      <c r="I728" s="16"/>
      <c r="L728" s="16"/>
      <c r="O728" s="16"/>
    </row>
    <row r="729" spans="6:15" x14ac:dyDescent="0.25">
      <c r="F729" s="16"/>
      <c r="I729" s="16"/>
      <c r="L729" s="16"/>
      <c r="O729" s="16"/>
    </row>
    <row r="730" spans="6:15" x14ac:dyDescent="0.25">
      <c r="F730" s="16"/>
      <c r="I730" s="16"/>
      <c r="L730" s="16"/>
      <c r="O730" s="16"/>
    </row>
    <row r="731" spans="6:15" x14ac:dyDescent="0.25">
      <c r="F731" s="16"/>
      <c r="I731" s="16"/>
      <c r="L731" s="16"/>
      <c r="O731" s="16"/>
    </row>
    <row r="732" spans="6:15" x14ac:dyDescent="0.25">
      <c r="F732" s="16"/>
      <c r="I732" s="16"/>
      <c r="L732" s="16"/>
      <c r="O732" s="16"/>
    </row>
    <row r="733" spans="6:15" x14ac:dyDescent="0.25">
      <c r="F733" s="16"/>
      <c r="I733" s="16"/>
      <c r="L733" s="16"/>
      <c r="O733" s="16"/>
    </row>
    <row r="734" spans="6:15" x14ac:dyDescent="0.25">
      <c r="F734" s="16"/>
      <c r="I734" s="16"/>
      <c r="L734" s="16"/>
      <c r="O734" s="16"/>
    </row>
    <row r="735" spans="6:15" x14ac:dyDescent="0.25">
      <c r="F735" s="16"/>
      <c r="I735" s="16"/>
      <c r="L735" s="16"/>
      <c r="O735" s="16"/>
    </row>
    <row r="736" spans="6:15" x14ac:dyDescent="0.25">
      <c r="F736" s="16"/>
      <c r="I736" s="16"/>
      <c r="L736" s="16"/>
      <c r="O736" s="16"/>
    </row>
    <row r="737" spans="6:15" x14ac:dyDescent="0.25">
      <c r="F737" s="16"/>
      <c r="I737" s="16"/>
      <c r="L737" s="16"/>
      <c r="O737" s="16"/>
    </row>
    <row r="738" spans="6:15" x14ac:dyDescent="0.25">
      <c r="F738" s="16"/>
      <c r="I738" s="16"/>
      <c r="L738" s="16"/>
      <c r="O738" s="16"/>
    </row>
    <row r="739" spans="6:15" x14ac:dyDescent="0.25">
      <c r="F739" s="16"/>
      <c r="I739" s="16"/>
      <c r="L739" s="16"/>
      <c r="O739" s="16"/>
    </row>
    <row r="740" spans="6:15" x14ac:dyDescent="0.25">
      <c r="F740" s="16"/>
      <c r="I740" s="16"/>
      <c r="L740" s="16"/>
      <c r="O740" s="16"/>
    </row>
    <row r="741" spans="6:15" x14ac:dyDescent="0.25">
      <c r="F741" s="16"/>
      <c r="I741" s="16"/>
      <c r="L741" s="16"/>
      <c r="O741" s="16"/>
    </row>
    <row r="742" spans="6:15" x14ac:dyDescent="0.25">
      <c r="F742" s="16"/>
      <c r="I742" s="16"/>
      <c r="L742" s="16"/>
      <c r="O742" s="16"/>
    </row>
    <row r="743" spans="6:15" x14ac:dyDescent="0.25">
      <c r="F743" s="16"/>
      <c r="I743" s="16"/>
      <c r="L743" s="16"/>
      <c r="O743" s="16"/>
    </row>
    <row r="744" spans="6:15" x14ac:dyDescent="0.25">
      <c r="F744" s="16"/>
      <c r="I744" s="16"/>
      <c r="L744" s="16"/>
      <c r="O744" s="16"/>
    </row>
    <row r="745" spans="6:15" x14ac:dyDescent="0.25">
      <c r="F745" s="16"/>
      <c r="I745" s="16"/>
      <c r="L745" s="16"/>
      <c r="O745" s="16"/>
    </row>
    <row r="746" spans="6:15" x14ac:dyDescent="0.25">
      <c r="F746" s="16"/>
      <c r="I746" s="16"/>
      <c r="L746" s="16"/>
      <c r="O746" s="16"/>
    </row>
    <row r="747" spans="6:15" x14ac:dyDescent="0.25">
      <c r="F747" s="16"/>
      <c r="I747" s="16"/>
      <c r="L747" s="16"/>
      <c r="O747" s="16"/>
    </row>
    <row r="748" spans="6:15" x14ac:dyDescent="0.25">
      <c r="F748" s="16"/>
      <c r="I748" s="16"/>
      <c r="L748" s="16"/>
      <c r="O748" s="16"/>
    </row>
    <row r="749" spans="6:15" x14ac:dyDescent="0.25">
      <c r="F749" s="16"/>
      <c r="I749" s="16"/>
      <c r="L749" s="16"/>
      <c r="O749" s="16"/>
    </row>
    <row r="750" spans="6:15" x14ac:dyDescent="0.25">
      <c r="F750" s="16"/>
      <c r="I750" s="16"/>
      <c r="L750" s="16"/>
      <c r="O750" s="16"/>
    </row>
    <row r="751" spans="6:15" x14ac:dyDescent="0.25">
      <c r="F751" s="16"/>
      <c r="I751" s="16"/>
      <c r="L751" s="16"/>
      <c r="O751" s="16"/>
    </row>
    <row r="752" spans="6:15" x14ac:dyDescent="0.25">
      <c r="F752" s="16"/>
      <c r="I752" s="16"/>
      <c r="L752" s="16"/>
      <c r="O752" s="16"/>
    </row>
    <row r="753" spans="6:15" x14ac:dyDescent="0.25">
      <c r="F753" s="16"/>
      <c r="I753" s="16"/>
      <c r="L753" s="16"/>
      <c r="O753" s="16"/>
    </row>
    <row r="754" spans="6:15" x14ac:dyDescent="0.25">
      <c r="F754" s="16"/>
      <c r="I754" s="16"/>
      <c r="L754" s="16"/>
      <c r="O754" s="16"/>
    </row>
    <row r="755" spans="6:15" x14ac:dyDescent="0.25">
      <c r="F755" s="16"/>
      <c r="I755" s="16"/>
      <c r="L755" s="16"/>
      <c r="O755" s="16"/>
    </row>
    <row r="756" spans="6:15" x14ac:dyDescent="0.25">
      <c r="F756" s="16"/>
      <c r="I756" s="16"/>
      <c r="L756" s="16"/>
      <c r="O756" s="16"/>
    </row>
    <row r="757" spans="6:15" x14ac:dyDescent="0.25">
      <c r="F757" s="16"/>
      <c r="I757" s="16"/>
      <c r="L757" s="16"/>
      <c r="O757" s="16"/>
    </row>
    <row r="758" spans="6:15" x14ac:dyDescent="0.25">
      <c r="F758" s="16"/>
      <c r="I758" s="16"/>
      <c r="L758" s="16"/>
      <c r="O758" s="16"/>
    </row>
    <row r="759" spans="6:15" x14ac:dyDescent="0.25">
      <c r="F759" s="16"/>
      <c r="I759" s="16"/>
      <c r="L759" s="16"/>
      <c r="O759" s="16"/>
    </row>
    <row r="760" spans="6:15" x14ac:dyDescent="0.25">
      <c r="F760" s="16"/>
      <c r="I760" s="16"/>
      <c r="L760" s="16"/>
      <c r="O760" s="16"/>
    </row>
    <row r="761" spans="6:15" x14ac:dyDescent="0.25">
      <c r="F761" s="16"/>
      <c r="I761" s="16"/>
      <c r="L761" s="16"/>
      <c r="O761" s="16"/>
    </row>
    <row r="762" spans="6:15" x14ac:dyDescent="0.25">
      <c r="F762" s="16"/>
      <c r="I762" s="16"/>
      <c r="L762" s="16"/>
      <c r="O762" s="16"/>
    </row>
    <row r="763" spans="6:15" x14ac:dyDescent="0.25">
      <c r="F763" s="16"/>
      <c r="I763" s="16"/>
      <c r="L763" s="16"/>
      <c r="O763" s="16"/>
    </row>
    <row r="764" spans="6:15" x14ac:dyDescent="0.25">
      <c r="F764" s="16"/>
      <c r="I764" s="16"/>
      <c r="L764" s="16"/>
      <c r="O764" s="16"/>
    </row>
    <row r="765" spans="6:15" x14ac:dyDescent="0.25">
      <c r="F765" s="16"/>
      <c r="I765" s="16"/>
      <c r="L765" s="16"/>
      <c r="O765" s="16"/>
    </row>
    <row r="766" spans="6:15" x14ac:dyDescent="0.25">
      <c r="F766" s="16"/>
      <c r="I766" s="16"/>
      <c r="L766" s="16"/>
      <c r="O766" s="16"/>
    </row>
    <row r="767" spans="6:15" x14ac:dyDescent="0.25">
      <c r="F767" s="16"/>
      <c r="I767" s="16"/>
      <c r="L767" s="16"/>
      <c r="O767" s="16"/>
    </row>
    <row r="768" spans="6:15" x14ac:dyDescent="0.25">
      <c r="F768" s="16"/>
      <c r="I768" s="16"/>
      <c r="L768" s="16"/>
      <c r="O768" s="16"/>
    </row>
    <row r="769" spans="6:15" x14ac:dyDescent="0.25">
      <c r="F769" s="16"/>
      <c r="I769" s="16"/>
      <c r="L769" s="16"/>
      <c r="O769" s="16"/>
    </row>
    <row r="770" spans="6:15" x14ac:dyDescent="0.25">
      <c r="F770" s="16"/>
      <c r="I770" s="16"/>
      <c r="L770" s="16"/>
      <c r="O770" s="16"/>
    </row>
    <row r="771" spans="6:15" x14ac:dyDescent="0.25">
      <c r="F771" s="16"/>
      <c r="I771" s="16"/>
      <c r="L771" s="16"/>
      <c r="O771" s="16"/>
    </row>
    <row r="772" spans="6:15" x14ac:dyDescent="0.25">
      <c r="F772" s="16"/>
      <c r="I772" s="16"/>
      <c r="L772" s="16"/>
      <c r="O772" s="16"/>
    </row>
    <row r="773" spans="6:15" x14ac:dyDescent="0.25">
      <c r="F773" s="16"/>
      <c r="I773" s="16"/>
      <c r="L773" s="16"/>
      <c r="O773" s="16"/>
    </row>
    <row r="774" spans="6:15" x14ac:dyDescent="0.25">
      <c r="F774" s="16"/>
      <c r="I774" s="16"/>
      <c r="L774" s="16"/>
      <c r="O774" s="16"/>
    </row>
    <row r="775" spans="6:15" x14ac:dyDescent="0.25">
      <c r="F775" s="16"/>
      <c r="I775" s="16"/>
      <c r="L775" s="16"/>
      <c r="O775" s="16"/>
    </row>
    <row r="776" spans="6:15" x14ac:dyDescent="0.25">
      <c r="F776" s="16"/>
      <c r="I776" s="16"/>
      <c r="L776" s="16"/>
      <c r="O776" s="16"/>
    </row>
    <row r="777" spans="6:15" x14ac:dyDescent="0.25">
      <c r="F777" s="16"/>
      <c r="I777" s="16"/>
      <c r="L777" s="16"/>
      <c r="O777" s="16"/>
    </row>
    <row r="778" spans="6:15" x14ac:dyDescent="0.25">
      <c r="F778" s="16"/>
      <c r="I778" s="16"/>
      <c r="L778" s="16"/>
      <c r="O778" s="16"/>
    </row>
    <row r="779" spans="6:15" x14ac:dyDescent="0.25">
      <c r="F779" s="16"/>
      <c r="I779" s="16"/>
      <c r="L779" s="16"/>
      <c r="O779" s="16"/>
    </row>
    <row r="780" spans="6:15" x14ac:dyDescent="0.25">
      <c r="F780" s="16"/>
      <c r="I780" s="16"/>
      <c r="L780" s="16"/>
      <c r="O780" s="16"/>
    </row>
    <row r="781" spans="6:15" x14ac:dyDescent="0.25">
      <c r="F781" s="16"/>
      <c r="I781" s="16"/>
      <c r="L781" s="16"/>
      <c r="O781" s="16"/>
    </row>
    <row r="782" spans="6:15" x14ac:dyDescent="0.25">
      <c r="F782" s="16"/>
      <c r="I782" s="16"/>
      <c r="L782" s="16"/>
      <c r="O782" s="16"/>
    </row>
    <row r="783" spans="6:15" x14ac:dyDescent="0.25">
      <c r="F783" s="16"/>
      <c r="I783" s="16"/>
      <c r="L783" s="16"/>
      <c r="O783" s="16"/>
    </row>
    <row r="784" spans="6:15" x14ac:dyDescent="0.25">
      <c r="F784" s="16"/>
      <c r="I784" s="16"/>
      <c r="L784" s="16"/>
      <c r="O784" s="16"/>
    </row>
    <row r="785" spans="6:15" x14ac:dyDescent="0.25">
      <c r="F785" s="16"/>
      <c r="I785" s="16"/>
      <c r="L785" s="16"/>
      <c r="O785" s="16"/>
    </row>
    <row r="786" spans="6:15" x14ac:dyDescent="0.25">
      <c r="F786" s="16"/>
      <c r="I786" s="16"/>
      <c r="L786" s="16"/>
      <c r="O786" s="16"/>
    </row>
    <row r="787" spans="6:15" x14ac:dyDescent="0.25">
      <c r="F787" s="16"/>
      <c r="I787" s="16"/>
      <c r="L787" s="16"/>
      <c r="O787" s="16"/>
    </row>
    <row r="788" spans="6:15" x14ac:dyDescent="0.25">
      <c r="F788" s="16"/>
      <c r="I788" s="16"/>
      <c r="L788" s="16"/>
      <c r="O788" s="16"/>
    </row>
    <row r="789" spans="6:15" x14ac:dyDescent="0.25">
      <c r="F789" s="16"/>
      <c r="I789" s="16"/>
      <c r="L789" s="16"/>
      <c r="O789" s="16"/>
    </row>
    <row r="790" spans="6:15" x14ac:dyDescent="0.25">
      <c r="F790" s="16"/>
      <c r="I790" s="16"/>
      <c r="L790" s="16"/>
      <c r="O790" s="16"/>
    </row>
    <row r="791" spans="6:15" x14ac:dyDescent="0.25">
      <c r="F791" s="16"/>
      <c r="I791" s="16"/>
      <c r="L791" s="16"/>
      <c r="O791" s="16"/>
    </row>
    <row r="792" spans="6:15" x14ac:dyDescent="0.25">
      <c r="F792" s="16"/>
      <c r="I792" s="16"/>
      <c r="L792" s="16"/>
      <c r="O792" s="16"/>
    </row>
    <row r="793" spans="6:15" x14ac:dyDescent="0.25">
      <c r="F793" s="16"/>
      <c r="I793" s="16"/>
      <c r="L793" s="16"/>
      <c r="O793" s="16"/>
    </row>
    <row r="794" spans="6:15" x14ac:dyDescent="0.25">
      <c r="F794" s="16"/>
      <c r="I794" s="16"/>
      <c r="L794" s="16"/>
      <c r="O794" s="16"/>
    </row>
    <row r="795" spans="6:15" x14ac:dyDescent="0.25">
      <c r="F795" s="16"/>
      <c r="I795" s="16"/>
      <c r="L795" s="16"/>
      <c r="O795" s="16"/>
    </row>
    <row r="796" spans="6:15" x14ac:dyDescent="0.25">
      <c r="F796" s="16"/>
      <c r="I796" s="16"/>
      <c r="L796" s="16"/>
      <c r="O796" s="16"/>
    </row>
    <row r="797" spans="6:15" x14ac:dyDescent="0.25">
      <c r="F797" s="16"/>
      <c r="I797" s="16"/>
      <c r="L797" s="16"/>
      <c r="O797" s="16"/>
    </row>
    <row r="798" spans="6:15" x14ac:dyDescent="0.25">
      <c r="F798" s="16"/>
      <c r="I798" s="16"/>
      <c r="L798" s="16"/>
      <c r="O798" s="16"/>
    </row>
    <row r="799" spans="6:15" x14ac:dyDescent="0.25">
      <c r="F799" s="16"/>
      <c r="I799" s="16"/>
      <c r="L799" s="16"/>
      <c r="O799" s="16"/>
    </row>
    <row r="800" spans="6:15" x14ac:dyDescent="0.25">
      <c r="F800" s="16"/>
      <c r="I800" s="16"/>
      <c r="L800" s="16"/>
      <c r="O800" s="16"/>
    </row>
    <row r="801" spans="6:15" x14ac:dyDescent="0.25">
      <c r="F801" s="16"/>
      <c r="I801" s="16"/>
      <c r="L801" s="16"/>
      <c r="O801" s="16"/>
    </row>
    <row r="802" spans="6:15" x14ac:dyDescent="0.25">
      <c r="F802" s="16"/>
      <c r="I802" s="16"/>
      <c r="L802" s="16"/>
      <c r="O802" s="16"/>
    </row>
    <row r="803" spans="6:15" x14ac:dyDescent="0.25">
      <c r="F803" s="16"/>
      <c r="I803" s="16"/>
      <c r="L803" s="16"/>
      <c r="O803" s="16"/>
    </row>
    <row r="804" spans="6:15" x14ac:dyDescent="0.25">
      <c r="F804" s="16"/>
      <c r="I804" s="16"/>
      <c r="L804" s="16"/>
      <c r="O804" s="16"/>
    </row>
    <row r="805" spans="6:15" x14ac:dyDescent="0.25">
      <c r="F805" s="16"/>
      <c r="I805" s="16"/>
      <c r="L805" s="16"/>
      <c r="O805" s="16"/>
    </row>
    <row r="806" spans="6:15" x14ac:dyDescent="0.25">
      <c r="F806" s="16"/>
      <c r="I806" s="16"/>
      <c r="L806" s="16"/>
      <c r="O806" s="16"/>
    </row>
    <row r="807" spans="6:15" x14ac:dyDescent="0.25">
      <c r="F807" s="16"/>
      <c r="I807" s="16"/>
      <c r="L807" s="16"/>
      <c r="O807" s="16"/>
    </row>
    <row r="808" spans="6:15" x14ac:dyDescent="0.25">
      <c r="F808" s="16"/>
      <c r="I808" s="16"/>
      <c r="L808" s="16"/>
      <c r="O808" s="16"/>
    </row>
    <row r="809" spans="6:15" x14ac:dyDescent="0.25">
      <c r="F809" s="16"/>
      <c r="I809" s="16"/>
      <c r="L809" s="16"/>
      <c r="O809" s="16"/>
    </row>
    <row r="810" spans="6:15" x14ac:dyDescent="0.25">
      <c r="F810" s="16"/>
      <c r="I810" s="16"/>
      <c r="L810" s="16"/>
      <c r="O810" s="16"/>
    </row>
    <row r="811" spans="6:15" x14ac:dyDescent="0.25">
      <c r="F811" s="16"/>
      <c r="I811" s="16"/>
      <c r="L811" s="16"/>
      <c r="O811" s="16"/>
    </row>
    <row r="812" spans="6:15" x14ac:dyDescent="0.25">
      <c r="F812" s="16"/>
      <c r="I812" s="16"/>
      <c r="L812" s="16"/>
      <c r="O812" s="16"/>
    </row>
    <row r="813" spans="6:15" x14ac:dyDescent="0.25">
      <c r="F813" s="16"/>
      <c r="I813" s="16"/>
      <c r="L813" s="16"/>
      <c r="O813" s="16"/>
    </row>
    <row r="814" spans="6:15" x14ac:dyDescent="0.25">
      <c r="F814" s="16"/>
      <c r="I814" s="16"/>
      <c r="L814" s="16"/>
      <c r="O814" s="16"/>
    </row>
    <row r="815" spans="6:15" x14ac:dyDescent="0.25">
      <c r="F815" s="16"/>
      <c r="I815" s="16"/>
      <c r="L815" s="16"/>
      <c r="O815" s="16"/>
    </row>
    <row r="816" spans="6:15" x14ac:dyDescent="0.25">
      <c r="F816" s="16"/>
      <c r="I816" s="16"/>
      <c r="L816" s="16"/>
      <c r="O816" s="16"/>
    </row>
    <row r="817" spans="6:15" x14ac:dyDescent="0.25">
      <c r="F817" s="16"/>
      <c r="I817" s="16"/>
      <c r="L817" s="16"/>
      <c r="O817" s="16"/>
    </row>
    <row r="818" spans="6:15" x14ac:dyDescent="0.25">
      <c r="F818" s="16"/>
      <c r="I818" s="16"/>
      <c r="L818" s="16"/>
      <c r="O818" s="16"/>
    </row>
    <row r="819" spans="6:15" x14ac:dyDescent="0.25">
      <c r="F819" s="16"/>
      <c r="I819" s="16"/>
      <c r="L819" s="16"/>
      <c r="O819" s="16"/>
    </row>
    <row r="820" spans="6:15" x14ac:dyDescent="0.25">
      <c r="F820" s="16"/>
      <c r="I820" s="16"/>
      <c r="L820" s="16"/>
      <c r="O820" s="16"/>
    </row>
    <row r="821" spans="6:15" x14ac:dyDescent="0.25">
      <c r="F821" s="16"/>
      <c r="I821" s="16"/>
      <c r="L821" s="16"/>
      <c r="O821" s="16"/>
    </row>
    <row r="822" spans="6:15" x14ac:dyDescent="0.25">
      <c r="F822" s="16"/>
      <c r="I822" s="16"/>
      <c r="L822" s="16"/>
      <c r="O822" s="16"/>
    </row>
    <row r="823" spans="6:15" x14ac:dyDescent="0.25">
      <c r="F823" s="16"/>
      <c r="I823" s="16"/>
      <c r="L823" s="16"/>
      <c r="O823" s="16"/>
    </row>
    <row r="824" spans="6:15" x14ac:dyDescent="0.25">
      <c r="F824" s="16"/>
      <c r="I824" s="16"/>
      <c r="L824" s="16"/>
      <c r="O824" s="16"/>
    </row>
    <row r="825" spans="6:15" x14ac:dyDescent="0.25">
      <c r="F825" s="16"/>
      <c r="I825" s="16"/>
      <c r="L825" s="16"/>
      <c r="O825" s="16"/>
    </row>
    <row r="826" spans="6:15" x14ac:dyDescent="0.25">
      <c r="F826" s="16"/>
      <c r="I826" s="16"/>
      <c r="L826" s="16"/>
      <c r="O826" s="16"/>
    </row>
    <row r="827" spans="6:15" x14ac:dyDescent="0.25">
      <c r="F827" s="16"/>
      <c r="I827" s="16"/>
      <c r="L827" s="16"/>
      <c r="O827" s="16"/>
    </row>
    <row r="828" spans="6:15" x14ac:dyDescent="0.25">
      <c r="F828" s="16"/>
      <c r="I828" s="16"/>
      <c r="L828" s="16"/>
      <c r="O828" s="16"/>
    </row>
    <row r="829" spans="6:15" x14ac:dyDescent="0.25">
      <c r="F829" s="16"/>
      <c r="I829" s="16"/>
      <c r="L829" s="16"/>
      <c r="O829" s="16"/>
    </row>
    <row r="830" spans="6:15" x14ac:dyDescent="0.25">
      <c r="F830" s="16"/>
      <c r="I830" s="16"/>
      <c r="L830" s="16"/>
      <c r="O830" s="16"/>
    </row>
    <row r="831" spans="6:15" x14ac:dyDescent="0.25">
      <c r="F831" s="16"/>
      <c r="I831" s="16"/>
      <c r="L831" s="16"/>
      <c r="O831" s="16"/>
    </row>
    <row r="832" spans="6:15" x14ac:dyDescent="0.25">
      <c r="F832" s="16"/>
      <c r="I832" s="16"/>
      <c r="L832" s="16"/>
      <c r="O832" s="16"/>
    </row>
    <row r="833" spans="6:15" x14ac:dyDescent="0.25">
      <c r="F833" s="16"/>
      <c r="I833" s="16"/>
      <c r="L833" s="16"/>
      <c r="O833" s="16"/>
    </row>
    <row r="834" spans="6:15" x14ac:dyDescent="0.25">
      <c r="F834" s="16"/>
      <c r="I834" s="16"/>
      <c r="L834" s="16"/>
      <c r="O834" s="16"/>
    </row>
    <row r="835" spans="6:15" x14ac:dyDescent="0.25">
      <c r="F835" s="16"/>
      <c r="I835" s="16"/>
      <c r="L835" s="16"/>
      <c r="O835" s="16"/>
    </row>
    <row r="836" spans="6:15" x14ac:dyDescent="0.25">
      <c r="F836" s="16"/>
      <c r="I836" s="16"/>
      <c r="L836" s="16"/>
      <c r="O836" s="16"/>
    </row>
    <row r="837" spans="6:15" x14ac:dyDescent="0.25">
      <c r="F837" s="16"/>
      <c r="I837" s="16"/>
      <c r="L837" s="16"/>
      <c r="O837" s="16"/>
    </row>
    <row r="838" spans="6:15" x14ac:dyDescent="0.25">
      <c r="F838" s="16"/>
      <c r="I838" s="16"/>
      <c r="L838" s="16"/>
      <c r="O838" s="16"/>
    </row>
    <row r="839" spans="6:15" x14ac:dyDescent="0.25">
      <c r="F839" s="16"/>
      <c r="I839" s="16"/>
      <c r="L839" s="16"/>
      <c r="O839" s="16"/>
    </row>
    <row r="840" spans="6:15" x14ac:dyDescent="0.25">
      <c r="F840" s="16"/>
      <c r="I840" s="16"/>
      <c r="L840" s="16"/>
      <c r="O840" s="16"/>
    </row>
    <row r="841" spans="6:15" x14ac:dyDescent="0.25">
      <c r="F841" s="16"/>
      <c r="I841" s="16"/>
      <c r="L841" s="16"/>
      <c r="O841" s="16"/>
    </row>
    <row r="842" spans="6:15" x14ac:dyDescent="0.25">
      <c r="F842" s="16"/>
      <c r="I842" s="16"/>
      <c r="L842" s="16"/>
      <c r="O842" s="16"/>
    </row>
    <row r="843" spans="6:15" x14ac:dyDescent="0.25">
      <c r="F843" s="16"/>
      <c r="I843" s="16"/>
      <c r="L843" s="16"/>
      <c r="O843" s="16"/>
    </row>
    <row r="844" spans="6:15" x14ac:dyDescent="0.25">
      <c r="F844" s="16"/>
      <c r="I844" s="16"/>
      <c r="L844" s="16"/>
      <c r="O844" s="16"/>
    </row>
    <row r="845" spans="6:15" x14ac:dyDescent="0.25">
      <c r="F845" s="16"/>
      <c r="I845" s="16"/>
      <c r="L845" s="16"/>
      <c r="O845" s="16"/>
    </row>
    <row r="846" spans="6:15" x14ac:dyDescent="0.25">
      <c r="F846" s="16"/>
      <c r="I846" s="16"/>
      <c r="L846" s="16"/>
      <c r="O846" s="16"/>
    </row>
    <row r="847" spans="6:15" x14ac:dyDescent="0.25">
      <c r="F847" s="16"/>
      <c r="I847" s="16"/>
      <c r="L847" s="16"/>
      <c r="O847" s="16"/>
    </row>
    <row r="848" spans="6:15" x14ac:dyDescent="0.25">
      <c r="F848" s="16"/>
      <c r="I848" s="16"/>
      <c r="L848" s="16"/>
      <c r="O848" s="16"/>
    </row>
    <row r="849" spans="6:15" x14ac:dyDescent="0.25">
      <c r="F849" s="16"/>
      <c r="I849" s="16"/>
      <c r="L849" s="16"/>
      <c r="O849" s="16"/>
    </row>
    <row r="850" spans="6:15" x14ac:dyDescent="0.25">
      <c r="F850" s="16"/>
      <c r="I850" s="16"/>
      <c r="L850" s="16"/>
      <c r="O850" s="16"/>
    </row>
    <row r="851" spans="6:15" x14ac:dyDescent="0.25">
      <c r="F851" s="16"/>
      <c r="I851" s="16"/>
      <c r="L851" s="16"/>
      <c r="O851" s="16"/>
    </row>
    <row r="852" spans="6:15" x14ac:dyDescent="0.25">
      <c r="F852" s="16"/>
      <c r="I852" s="16"/>
      <c r="L852" s="16"/>
      <c r="O852" s="16"/>
    </row>
    <row r="853" spans="6:15" x14ac:dyDescent="0.25">
      <c r="F853" s="16"/>
      <c r="I853" s="16"/>
      <c r="L853" s="16"/>
      <c r="O853" s="16"/>
    </row>
    <row r="854" spans="6:15" x14ac:dyDescent="0.25">
      <c r="F854" s="16"/>
      <c r="I854" s="16"/>
      <c r="L854" s="16"/>
      <c r="O854" s="16"/>
    </row>
    <row r="855" spans="6:15" x14ac:dyDescent="0.25">
      <c r="F855" s="16"/>
      <c r="I855" s="16"/>
      <c r="L855" s="16"/>
      <c r="O855" s="16"/>
    </row>
    <row r="856" spans="6:15" x14ac:dyDescent="0.25">
      <c r="F856" s="16"/>
      <c r="I856" s="16"/>
      <c r="L856" s="16"/>
      <c r="O856" s="16"/>
    </row>
    <row r="857" spans="6:15" x14ac:dyDescent="0.25">
      <c r="F857" s="16"/>
      <c r="I857" s="16"/>
      <c r="L857" s="16"/>
      <c r="O857" s="16"/>
    </row>
    <row r="858" spans="6:15" x14ac:dyDescent="0.25">
      <c r="F858" s="16"/>
      <c r="I858" s="16"/>
      <c r="L858" s="16"/>
      <c r="O858" s="16"/>
    </row>
    <row r="859" spans="6:15" x14ac:dyDescent="0.25">
      <c r="F859" s="16"/>
      <c r="I859" s="16"/>
      <c r="L859" s="16"/>
      <c r="O859" s="16"/>
    </row>
    <row r="860" spans="6:15" x14ac:dyDescent="0.25">
      <c r="F860" s="16"/>
      <c r="I860" s="16"/>
      <c r="L860" s="16"/>
      <c r="O860" s="16"/>
    </row>
    <row r="861" spans="6:15" x14ac:dyDescent="0.25">
      <c r="F861" s="16"/>
      <c r="I861" s="16"/>
      <c r="L861" s="16"/>
      <c r="O861" s="16"/>
    </row>
    <row r="862" spans="6:15" x14ac:dyDescent="0.25">
      <c r="F862" s="16"/>
      <c r="I862" s="16"/>
      <c r="L862" s="16"/>
      <c r="O862" s="16"/>
    </row>
    <row r="863" spans="6:15" x14ac:dyDescent="0.25">
      <c r="F863" s="16"/>
      <c r="I863" s="16"/>
      <c r="L863" s="16"/>
      <c r="O863" s="16"/>
    </row>
    <row r="864" spans="6:15" x14ac:dyDescent="0.25">
      <c r="F864" s="16"/>
      <c r="I864" s="16"/>
      <c r="L864" s="16"/>
      <c r="O864" s="16"/>
    </row>
    <row r="865" spans="6:15" x14ac:dyDescent="0.25">
      <c r="F865" s="16"/>
      <c r="I865" s="16"/>
      <c r="L865" s="16"/>
      <c r="O865" s="16"/>
    </row>
    <row r="866" spans="6:15" x14ac:dyDescent="0.25">
      <c r="F866" s="16"/>
      <c r="I866" s="16"/>
      <c r="L866" s="16"/>
      <c r="O866" s="16"/>
    </row>
    <row r="867" spans="6:15" x14ac:dyDescent="0.25">
      <c r="F867" s="16"/>
      <c r="I867" s="16"/>
      <c r="L867" s="16"/>
      <c r="O867" s="16"/>
    </row>
    <row r="868" spans="6:15" x14ac:dyDescent="0.25">
      <c r="F868" s="16"/>
      <c r="I868" s="16"/>
      <c r="L868" s="16"/>
      <c r="O868" s="16"/>
    </row>
    <row r="869" spans="6:15" x14ac:dyDescent="0.25">
      <c r="F869" s="16"/>
      <c r="I869" s="16"/>
      <c r="L869" s="16"/>
      <c r="O869" s="16"/>
    </row>
    <row r="870" spans="6:15" x14ac:dyDescent="0.25">
      <c r="F870" s="16"/>
      <c r="I870" s="16"/>
      <c r="L870" s="16"/>
      <c r="O870" s="16"/>
    </row>
    <row r="871" spans="6:15" x14ac:dyDescent="0.25">
      <c r="F871" s="16"/>
      <c r="I871" s="16"/>
      <c r="L871" s="16"/>
      <c r="O871" s="16"/>
    </row>
    <row r="872" spans="6:15" x14ac:dyDescent="0.25">
      <c r="F872" s="16"/>
      <c r="I872" s="16"/>
      <c r="L872" s="16"/>
      <c r="O872" s="16"/>
    </row>
    <row r="873" spans="6:15" x14ac:dyDescent="0.25">
      <c r="F873" s="16"/>
      <c r="I873" s="16"/>
      <c r="L873" s="16"/>
      <c r="O873" s="16"/>
    </row>
    <row r="874" spans="6:15" x14ac:dyDescent="0.25">
      <c r="F874" s="16"/>
      <c r="I874" s="16"/>
      <c r="L874" s="16"/>
      <c r="O874" s="16"/>
    </row>
    <row r="875" spans="6:15" x14ac:dyDescent="0.25">
      <c r="F875" s="16"/>
      <c r="I875" s="16"/>
      <c r="L875" s="16"/>
      <c r="O875" s="16"/>
    </row>
    <row r="876" spans="6:15" x14ac:dyDescent="0.25">
      <c r="F876" s="16"/>
      <c r="I876" s="16"/>
      <c r="L876" s="16"/>
      <c r="O876" s="16"/>
    </row>
    <row r="877" spans="6:15" x14ac:dyDescent="0.25">
      <c r="F877" s="16"/>
      <c r="I877" s="16"/>
      <c r="L877" s="16"/>
      <c r="O877" s="16"/>
    </row>
    <row r="878" spans="6:15" x14ac:dyDescent="0.25">
      <c r="F878" s="16"/>
      <c r="I878" s="16"/>
      <c r="L878" s="16"/>
      <c r="O878" s="16"/>
    </row>
    <row r="879" spans="6:15" x14ac:dyDescent="0.25">
      <c r="F879" s="16"/>
      <c r="I879" s="16"/>
      <c r="L879" s="16"/>
      <c r="O879" s="16"/>
    </row>
    <row r="880" spans="6:15" x14ac:dyDescent="0.25">
      <c r="F880" s="16"/>
      <c r="I880" s="16"/>
      <c r="L880" s="16"/>
      <c r="O880" s="16"/>
    </row>
    <row r="881" spans="6:15" x14ac:dyDescent="0.25">
      <c r="F881" s="16"/>
      <c r="I881" s="16"/>
      <c r="L881" s="16"/>
      <c r="O881" s="16"/>
    </row>
    <row r="882" spans="6:15" x14ac:dyDescent="0.25">
      <c r="F882" s="16"/>
      <c r="I882" s="16"/>
      <c r="L882" s="16"/>
      <c r="O882" s="16"/>
    </row>
    <row r="883" spans="6:15" x14ac:dyDescent="0.25">
      <c r="F883" s="16"/>
      <c r="I883" s="16"/>
      <c r="L883" s="16"/>
      <c r="O883" s="16"/>
    </row>
    <row r="884" spans="6:15" x14ac:dyDescent="0.25">
      <c r="F884" s="16"/>
      <c r="I884" s="16"/>
      <c r="L884" s="16"/>
      <c r="O884" s="16"/>
    </row>
    <row r="885" spans="6:15" x14ac:dyDescent="0.25">
      <c r="F885" s="16"/>
      <c r="I885" s="16"/>
      <c r="L885" s="16"/>
      <c r="O885" s="16"/>
    </row>
    <row r="886" spans="6:15" x14ac:dyDescent="0.25">
      <c r="F886" s="16"/>
      <c r="I886" s="16"/>
      <c r="L886" s="16"/>
      <c r="O886" s="16"/>
    </row>
    <row r="887" spans="6:15" x14ac:dyDescent="0.25">
      <c r="F887" s="16"/>
      <c r="I887" s="16"/>
      <c r="L887" s="16"/>
      <c r="O887" s="16"/>
    </row>
    <row r="888" spans="6:15" x14ac:dyDescent="0.25">
      <c r="F888" s="16"/>
      <c r="I888" s="16"/>
      <c r="L888" s="16"/>
      <c r="O888" s="16"/>
    </row>
    <row r="889" spans="6:15" x14ac:dyDescent="0.25">
      <c r="F889" s="16"/>
      <c r="I889" s="16"/>
      <c r="L889" s="16"/>
      <c r="O889" s="16"/>
    </row>
    <row r="890" spans="6:15" x14ac:dyDescent="0.25">
      <c r="F890" s="16"/>
      <c r="I890" s="16"/>
      <c r="L890" s="16"/>
      <c r="O890" s="16"/>
    </row>
    <row r="891" spans="6:15" x14ac:dyDescent="0.25">
      <c r="F891" s="16"/>
      <c r="I891" s="16"/>
      <c r="L891" s="16"/>
      <c r="O891" s="16"/>
    </row>
    <row r="892" spans="6:15" x14ac:dyDescent="0.25">
      <c r="F892" s="16"/>
      <c r="I892" s="16"/>
      <c r="L892" s="16"/>
      <c r="O892" s="16"/>
    </row>
    <row r="893" spans="6:15" x14ac:dyDescent="0.25">
      <c r="F893" s="16"/>
      <c r="I893" s="16"/>
      <c r="L893" s="16"/>
      <c r="O893" s="16"/>
    </row>
    <row r="894" spans="6:15" x14ac:dyDescent="0.25">
      <c r="F894" s="16"/>
      <c r="I894" s="16"/>
      <c r="L894" s="16"/>
      <c r="O894" s="16"/>
    </row>
    <row r="895" spans="6:15" x14ac:dyDescent="0.25">
      <c r="F895" s="16"/>
      <c r="I895" s="16"/>
      <c r="L895" s="16"/>
      <c r="O895" s="16"/>
    </row>
    <row r="896" spans="6:15" x14ac:dyDescent="0.25">
      <c r="F896" s="16"/>
      <c r="I896" s="16"/>
      <c r="L896" s="16"/>
      <c r="O896" s="16"/>
    </row>
    <row r="897" spans="6:15" x14ac:dyDescent="0.25">
      <c r="F897" s="16"/>
      <c r="I897" s="16"/>
      <c r="L897" s="16"/>
      <c r="O897" s="16"/>
    </row>
    <row r="898" spans="6:15" x14ac:dyDescent="0.25">
      <c r="F898" s="16"/>
      <c r="I898" s="16"/>
      <c r="L898" s="16"/>
      <c r="O898" s="16"/>
    </row>
    <row r="899" spans="6:15" x14ac:dyDescent="0.25">
      <c r="F899" s="16"/>
      <c r="I899" s="16"/>
      <c r="L899" s="16"/>
      <c r="O899" s="16"/>
    </row>
    <row r="900" spans="6:15" x14ac:dyDescent="0.25">
      <c r="F900" s="16"/>
      <c r="I900" s="16"/>
      <c r="L900" s="16"/>
      <c r="O900" s="16"/>
    </row>
    <row r="901" spans="6:15" x14ac:dyDescent="0.25">
      <c r="F901" s="16"/>
      <c r="I901" s="16"/>
      <c r="L901" s="16"/>
      <c r="O901" s="16"/>
    </row>
    <row r="902" spans="6:15" x14ac:dyDescent="0.25">
      <c r="F902" s="16"/>
      <c r="I902" s="16"/>
      <c r="L902" s="16"/>
      <c r="O902" s="16"/>
    </row>
    <row r="903" spans="6:15" x14ac:dyDescent="0.25">
      <c r="F903" s="16"/>
      <c r="I903" s="16"/>
      <c r="L903" s="16"/>
      <c r="O903" s="16"/>
    </row>
    <row r="904" spans="6:15" x14ac:dyDescent="0.25">
      <c r="F904" s="16"/>
      <c r="I904" s="16"/>
      <c r="L904" s="16"/>
      <c r="O904" s="16"/>
    </row>
    <row r="905" spans="6:15" x14ac:dyDescent="0.25">
      <c r="F905" s="16"/>
      <c r="I905" s="16"/>
      <c r="L905" s="16"/>
      <c r="O905" s="16"/>
    </row>
    <row r="906" spans="6:15" x14ac:dyDescent="0.25">
      <c r="F906" s="16"/>
      <c r="I906" s="16"/>
      <c r="L906" s="16"/>
      <c r="O906" s="16"/>
    </row>
    <row r="907" spans="6:15" x14ac:dyDescent="0.25">
      <c r="F907" s="16"/>
      <c r="I907" s="16"/>
      <c r="L907" s="16"/>
      <c r="O907" s="16"/>
    </row>
    <row r="908" spans="6:15" x14ac:dyDescent="0.25">
      <c r="F908" s="16"/>
      <c r="I908" s="16"/>
      <c r="L908" s="16"/>
      <c r="O908" s="16"/>
    </row>
    <row r="909" spans="6:15" x14ac:dyDescent="0.25">
      <c r="F909" s="16"/>
      <c r="I909" s="16"/>
      <c r="L909" s="16"/>
      <c r="O909" s="16"/>
    </row>
    <row r="910" spans="6:15" x14ac:dyDescent="0.25">
      <c r="F910" s="16"/>
      <c r="I910" s="16"/>
      <c r="L910" s="16"/>
      <c r="O910" s="16"/>
    </row>
    <row r="911" spans="6:15" x14ac:dyDescent="0.25">
      <c r="F911" s="16"/>
      <c r="I911" s="16"/>
      <c r="L911" s="16"/>
      <c r="O911" s="16"/>
    </row>
    <row r="912" spans="6:15" x14ac:dyDescent="0.25">
      <c r="F912" s="16"/>
      <c r="I912" s="16"/>
      <c r="L912" s="16"/>
      <c r="O912" s="16"/>
    </row>
    <row r="913" spans="6:15" x14ac:dyDescent="0.25">
      <c r="F913" s="16"/>
      <c r="I913" s="16"/>
      <c r="L913" s="16"/>
      <c r="O913" s="16"/>
    </row>
    <row r="914" spans="6:15" x14ac:dyDescent="0.25">
      <c r="F914" s="16"/>
      <c r="I914" s="16"/>
      <c r="L914" s="16"/>
      <c r="O914" s="16"/>
    </row>
    <row r="915" spans="6:15" x14ac:dyDescent="0.25">
      <c r="F915" s="16"/>
      <c r="I915" s="16"/>
      <c r="L915" s="16"/>
      <c r="O915" s="16"/>
    </row>
    <row r="916" spans="6:15" x14ac:dyDescent="0.25">
      <c r="F916" s="16"/>
      <c r="I916" s="16"/>
      <c r="L916" s="16"/>
      <c r="O916" s="16"/>
    </row>
    <row r="917" spans="6:15" x14ac:dyDescent="0.25">
      <c r="F917" s="16"/>
      <c r="I917" s="16"/>
      <c r="L917" s="16"/>
      <c r="O917" s="16"/>
    </row>
    <row r="918" spans="6:15" x14ac:dyDescent="0.25">
      <c r="F918" s="16"/>
      <c r="I918" s="16"/>
      <c r="L918" s="16"/>
      <c r="O918" s="16"/>
    </row>
    <row r="919" spans="6:15" x14ac:dyDescent="0.25">
      <c r="F919" s="16"/>
      <c r="I919" s="16"/>
      <c r="L919" s="16"/>
      <c r="O919" s="16"/>
    </row>
    <row r="920" spans="6:15" x14ac:dyDescent="0.25">
      <c r="F920" s="16"/>
      <c r="I920" s="16"/>
      <c r="L920" s="16"/>
      <c r="O920" s="16"/>
    </row>
    <row r="921" spans="6:15" x14ac:dyDescent="0.25">
      <c r="F921" s="16"/>
      <c r="I921" s="16"/>
      <c r="L921" s="16"/>
      <c r="O921" s="16"/>
    </row>
    <row r="922" spans="6:15" x14ac:dyDescent="0.25">
      <c r="F922" s="16"/>
      <c r="I922" s="16"/>
      <c r="L922" s="16"/>
      <c r="O922" s="16"/>
    </row>
    <row r="923" spans="6:15" x14ac:dyDescent="0.25">
      <c r="F923" s="16"/>
      <c r="I923" s="16"/>
      <c r="L923" s="16"/>
      <c r="O923" s="16"/>
    </row>
    <row r="924" spans="6:15" x14ac:dyDescent="0.25">
      <c r="F924" s="16"/>
      <c r="I924" s="16"/>
      <c r="L924" s="16"/>
      <c r="O924" s="16"/>
    </row>
    <row r="925" spans="6:15" x14ac:dyDescent="0.25">
      <c r="F925" s="16"/>
      <c r="I925" s="16"/>
      <c r="L925" s="16"/>
      <c r="O925" s="16"/>
    </row>
    <row r="926" spans="6:15" x14ac:dyDescent="0.25">
      <c r="F926" s="16"/>
      <c r="I926" s="16"/>
      <c r="L926" s="16"/>
      <c r="O926" s="16"/>
    </row>
    <row r="927" spans="6:15" x14ac:dyDescent="0.25">
      <c r="F927" s="16"/>
      <c r="I927" s="16"/>
      <c r="L927" s="16"/>
      <c r="O927" s="16"/>
    </row>
    <row r="928" spans="6:15" x14ac:dyDescent="0.25">
      <c r="F928" s="16"/>
      <c r="I928" s="16"/>
      <c r="L928" s="16"/>
      <c r="O928" s="16"/>
    </row>
    <row r="929" spans="6:15" x14ac:dyDescent="0.25">
      <c r="F929" s="16"/>
      <c r="I929" s="16"/>
      <c r="L929" s="16"/>
      <c r="O929" s="16"/>
    </row>
    <row r="930" spans="6:15" x14ac:dyDescent="0.25">
      <c r="F930" s="16"/>
      <c r="I930" s="16"/>
      <c r="L930" s="16"/>
      <c r="O930" s="16"/>
    </row>
    <row r="931" spans="6:15" x14ac:dyDescent="0.25">
      <c r="F931" s="16"/>
      <c r="I931" s="16"/>
      <c r="L931" s="16"/>
      <c r="O931" s="16"/>
    </row>
    <row r="932" spans="6:15" x14ac:dyDescent="0.25">
      <c r="F932" s="16"/>
      <c r="I932" s="16"/>
      <c r="L932" s="16"/>
      <c r="O932" s="16"/>
    </row>
    <row r="933" spans="6:15" x14ac:dyDescent="0.25">
      <c r="F933" s="16"/>
      <c r="I933" s="16"/>
      <c r="L933" s="16"/>
      <c r="O933" s="16"/>
    </row>
    <row r="934" spans="6:15" x14ac:dyDescent="0.25">
      <c r="F934" s="16"/>
      <c r="I934" s="16"/>
      <c r="L934" s="16"/>
      <c r="O934" s="16"/>
    </row>
    <row r="935" spans="6:15" x14ac:dyDescent="0.25">
      <c r="F935" s="16"/>
      <c r="I935" s="16"/>
      <c r="L935" s="16"/>
      <c r="O935" s="16"/>
    </row>
    <row r="936" spans="6:15" x14ac:dyDescent="0.25">
      <c r="F936" s="16"/>
      <c r="I936" s="16"/>
      <c r="L936" s="16"/>
      <c r="O936" s="16"/>
    </row>
    <row r="937" spans="6:15" x14ac:dyDescent="0.25">
      <c r="F937" s="16"/>
      <c r="I937" s="16"/>
      <c r="L937" s="16"/>
      <c r="O937" s="16"/>
    </row>
    <row r="938" spans="6:15" x14ac:dyDescent="0.25">
      <c r="F938" s="16"/>
      <c r="I938" s="16"/>
      <c r="L938" s="16"/>
      <c r="O938" s="16"/>
    </row>
    <row r="939" spans="6:15" x14ac:dyDescent="0.25">
      <c r="F939" s="16"/>
      <c r="I939" s="16"/>
      <c r="L939" s="16"/>
      <c r="O939" s="16"/>
    </row>
    <row r="940" spans="6:15" x14ac:dyDescent="0.25">
      <c r="F940" s="16"/>
      <c r="I940" s="16"/>
      <c r="L940" s="16"/>
      <c r="O940" s="16"/>
    </row>
    <row r="941" spans="6:15" x14ac:dyDescent="0.25">
      <c r="F941" s="16"/>
      <c r="I941" s="16"/>
      <c r="L941" s="16"/>
      <c r="O941" s="16"/>
    </row>
    <row r="942" spans="6:15" x14ac:dyDescent="0.25">
      <c r="F942" s="16"/>
      <c r="I942" s="16"/>
      <c r="L942" s="16"/>
      <c r="O942" s="16"/>
    </row>
    <row r="943" spans="6:15" x14ac:dyDescent="0.25">
      <c r="F943" s="16"/>
      <c r="I943" s="16"/>
      <c r="L943" s="16"/>
      <c r="O943" s="16"/>
    </row>
    <row r="944" spans="6:15" x14ac:dyDescent="0.25">
      <c r="F944" s="16"/>
      <c r="I944" s="16"/>
      <c r="L944" s="16"/>
      <c r="O944" s="16"/>
    </row>
    <row r="945" spans="6:15" x14ac:dyDescent="0.25">
      <c r="F945" s="16"/>
      <c r="I945" s="16"/>
      <c r="L945" s="16"/>
      <c r="O945" s="16"/>
    </row>
    <row r="946" spans="6:15" x14ac:dyDescent="0.25">
      <c r="F946" s="16"/>
      <c r="I946" s="16"/>
      <c r="L946" s="16"/>
      <c r="O946" s="16"/>
    </row>
    <row r="947" spans="6:15" x14ac:dyDescent="0.25">
      <c r="F947" s="16"/>
      <c r="I947" s="16"/>
      <c r="L947" s="16"/>
      <c r="O947" s="16"/>
    </row>
    <row r="948" spans="6:15" x14ac:dyDescent="0.25">
      <c r="F948" s="16"/>
      <c r="I948" s="16"/>
      <c r="L948" s="16"/>
      <c r="O948" s="16"/>
    </row>
    <row r="949" spans="6:15" x14ac:dyDescent="0.25">
      <c r="F949" s="16"/>
      <c r="I949" s="16"/>
      <c r="L949" s="16"/>
      <c r="O949" s="16"/>
    </row>
    <row r="950" spans="6:15" x14ac:dyDescent="0.25">
      <c r="F950" s="16"/>
      <c r="I950" s="16"/>
      <c r="L950" s="16"/>
      <c r="O950" s="16"/>
    </row>
    <row r="951" spans="6:15" x14ac:dyDescent="0.25">
      <c r="F951" s="16"/>
      <c r="I951" s="16"/>
      <c r="L951" s="16"/>
      <c r="O951" s="16"/>
    </row>
    <row r="952" spans="6:15" x14ac:dyDescent="0.25">
      <c r="F952" s="16"/>
      <c r="I952" s="16"/>
      <c r="L952" s="16"/>
      <c r="O952" s="16"/>
    </row>
    <row r="953" spans="6:15" x14ac:dyDescent="0.25">
      <c r="F953" s="16"/>
      <c r="I953" s="16"/>
      <c r="L953" s="16"/>
      <c r="O953" s="16"/>
    </row>
    <row r="954" spans="6:15" x14ac:dyDescent="0.25">
      <c r="F954" s="16"/>
      <c r="I954" s="16"/>
      <c r="L954" s="16"/>
      <c r="O954" s="16"/>
    </row>
    <row r="955" spans="6:15" x14ac:dyDescent="0.25">
      <c r="F955" s="16"/>
      <c r="I955" s="16"/>
      <c r="L955" s="16"/>
      <c r="O955" s="16"/>
    </row>
    <row r="956" spans="6:15" x14ac:dyDescent="0.25">
      <c r="F956" s="16"/>
      <c r="I956" s="16"/>
      <c r="L956" s="16"/>
      <c r="O956" s="16"/>
    </row>
    <row r="957" spans="6:15" x14ac:dyDescent="0.25">
      <c r="F957" s="16"/>
      <c r="I957" s="16"/>
      <c r="L957" s="16"/>
      <c r="O957" s="16"/>
    </row>
    <row r="958" spans="6:15" x14ac:dyDescent="0.25">
      <c r="F958" s="16"/>
      <c r="I958" s="16"/>
      <c r="L958" s="16"/>
      <c r="O958" s="16"/>
    </row>
    <row r="959" spans="6:15" x14ac:dyDescent="0.25">
      <c r="F959" s="16"/>
      <c r="I959" s="16"/>
      <c r="L959" s="16"/>
      <c r="O959" s="16"/>
    </row>
    <row r="960" spans="6:15" x14ac:dyDescent="0.25">
      <c r="F960" s="16"/>
      <c r="I960" s="16"/>
      <c r="L960" s="16"/>
      <c r="O960" s="16"/>
    </row>
    <row r="961" spans="6:15" x14ac:dyDescent="0.25">
      <c r="F961" s="16"/>
      <c r="I961" s="16"/>
      <c r="L961" s="16"/>
      <c r="O961" s="16"/>
    </row>
    <row r="962" spans="6:15" x14ac:dyDescent="0.25">
      <c r="F962" s="16"/>
      <c r="I962" s="16"/>
      <c r="L962" s="16"/>
      <c r="O962" s="16"/>
    </row>
    <row r="963" spans="6:15" x14ac:dyDescent="0.25">
      <c r="F963" s="16"/>
      <c r="I963" s="16"/>
      <c r="L963" s="16"/>
      <c r="O963" s="16"/>
    </row>
    <row r="964" spans="6:15" x14ac:dyDescent="0.25">
      <c r="F964" s="16"/>
      <c r="I964" s="16"/>
      <c r="L964" s="16"/>
      <c r="O964" s="16"/>
    </row>
    <row r="965" spans="6:15" x14ac:dyDescent="0.25">
      <c r="F965" s="16"/>
      <c r="I965" s="16"/>
      <c r="L965" s="16"/>
      <c r="O965" s="16"/>
    </row>
    <row r="966" spans="6:15" x14ac:dyDescent="0.25">
      <c r="F966" s="16"/>
      <c r="I966" s="16"/>
      <c r="L966" s="16"/>
      <c r="O966" s="16"/>
    </row>
    <row r="967" spans="6:15" x14ac:dyDescent="0.25">
      <c r="F967" s="16"/>
      <c r="I967" s="16"/>
      <c r="L967" s="16"/>
      <c r="O967" s="16"/>
    </row>
    <row r="968" spans="6:15" x14ac:dyDescent="0.25">
      <c r="F968" s="16"/>
      <c r="I968" s="16"/>
      <c r="L968" s="16"/>
      <c r="O968" s="16"/>
    </row>
    <row r="969" spans="6:15" x14ac:dyDescent="0.25">
      <c r="F969" s="16"/>
      <c r="I969" s="16"/>
      <c r="L969" s="16"/>
      <c r="O969" s="16"/>
    </row>
    <row r="970" spans="6:15" x14ac:dyDescent="0.25">
      <c r="F970" s="16"/>
      <c r="I970" s="16"/>
      <c r="L970" s="16"/>
      <c r="O970" s="16"/>
    </row>
    <row r="971" spans="6:15" x14ac:dyDescent="0.25">
      <c r="F971" s="16"/>
      <c r="I971" s="16"/>
      <c r="L971" s="16"/>
      <c r="O971" s="16"/>
    </row>
    <row r="972" spans="6:15" x14ac:dyDescent="0.25">
      <c r="F972" s="16"/>
      <c r="I972" s="16"/>
      <c r="L972" s="16"/>
      <c r="O972" s="16"/>
    </row>
    <row r="973" spans="6:15" x14ac:dyDescent="0.25">
      <c r="F973" s="16"/>
      <c r="I973" s="16"/>
      <c r="L973" s="16"/>
      <c r="O973" s="16"/>
    </row>
    <row r="974" spans="6:15" x14ac:dyDescent="0.25">
      <c r="F974" s="16"/>
      <c r="I974" s="16"/>
      <c r="L974" s="16"/>
      <c r="O974" s="16"/>
    </row>
    <row r="975" spans="6:15" x14ac:dyDescent="0.25">
      <c r="F975" s="16"/>
      <c r="I975" s="16"/>
      <c r="L975" s="16"/>
      <c r="O975" s="16"/>
    </row>
    <row r="976" spans="6:15" x14ac:dyDescent="0.25">
      <c r="F976" s="16"/>
      <c r="I976" s="16"/>
      <c r="L976" s="16"/>
      <c r="O976" s="16"/>
    </row>
    <row r="977" spans="6:15" x14ac:dyDescent="0.25">
      <c r="F977" s="16"/>
      <c r="I977" s="16"/>
      <c r="L977" s="16"/>
      <c r="O977" s="16"/>
    </row>
    <row r="978" spans="6:15" x14ac:dyDescent="0.25">
      <c r="F978" s="16"/>
      <c r="I978" s="16"/>
      <c r="L978" s="16"/>
      <c r="O978" s="16"/>
    </row>
    <row r="979" spans="6:15" x14ac:dyDescent="0.25">
      <c r="F979" s="16"/>
      <c r="I979" s="16"/>
      <c r="L979" s="16"/>
      <c r="O979" s="16"/>
    </row>
    <row r="980" spans="6:15" x14ac:dyDescent="0.25">
      <c r="F980" s="16"/>
      <c r="I980" s="16"/>
      <c r="L980" s="16"/>
      <c r="O980" s="16"/>
    </row>
    <row r="981" spans="6:15" x14ac:dyDescent="0.25">
      <c r="F981" s="16"/>
      <c r="I981" s="16"/>
      <c r="L981" s="16"/>
      <c r="O981" s="16"/>
    </row>
    <row r="982" spans="6:15" x14ac:dyDescent="0.25">
      <c r="F982" s="16"/>
      <c r="I982" s="16"/>
      <c r="L982" s="16"/>
      <c r="O982" s="16"/>
    </row>
    <row r="983" spans="6:15" x14ac:dyDescent="0.25">
      <c r="F983" s="16"/>
      <c r="I983" s="16"/>
      <c r="L983" s="16"/>
      <c r="O983" s="16"/>
    </row>
    <row r="984" spans="6:15" x14ac:dyDescent="0.25">
      <c r="F984" s="16"/>
      <c r="I984" s="16"/>
      <c r="L984" s="16"/>
      <c r="O984" s="16"/>
    </row>
    <row r="985" spans="6:15" x14ac:dyDescent="0.25">
      <c r="F985" s="16"/>
      <c r="I985" s="16"/>
      <c r="L985" s="16"/>
      <c r="O985" s="16"/>
    </row>
    <row r="986" spans="6:15" x14ac:dyDescent="0.25">
      <c r="F986" s="16"/>
      <c r="I986" s="16"/>
      <c r="L986" s="16"/>
      <c r="O986" s="16"/>
    </row>
    <row r="987" spans="6:15" x14ac:dyDescent="0.25">
      <c r="F987" s="16"/>
      <c r="I987" s="16"/>
      <c r="L987" s="16"/>
      <c r="O987" s="16"/>
    </row>
    <row r="988" spans="6:15" x14ac:dyDescent="0.25">
      <c r="F988" s="16"/>
      <c r="I988" s="16"/>
      <c r="L988" s="16"/>
      <c r="O988" s="16"/>
    </row>
    <row r="989" spans="6:15" x14ac:dyDescent="0.25">
      <c r="F989" s="16"/>
      <c r="I989" s="16"/>
      <c r="L989" s="16"/>
      <c r="O989" s="16"/>
    </row>
    <row r="990" spans="6:15" x14ac:dyDescent="0.25">
      <c r="F990" s="16"/>
      <c r="I990" s="16"/>
      <c r="L990" s="16"/>
      <c r="O990" s="16"/>
    </row>
    <row r="991" spans="6:15" x14ac:dyDescent="0.25">
      <c r="F991" s="16"/>
      <c r="I991" s="16"/>
      <c r="L991" s="16"/>
      <c r="O991" s="16"/>
    </row>
    <row r="992" spans="6:15" x14ac:dyDescent="0.25">
      <c r="F992" s="16"/>
      <c r="I992" s="16"/>
      <c r="L992" s="16"/>
      <c r="O992" s="16"/>
    </row>
    <row r="993" spans="6:15" x14ac:dyDescent="0.25">
      <c r="F993" s="16"/>
      <c r="I993" s="16"/>
      <c r="L993" s="16"/>
      <c r="O993" s="16"/>
    </row>
    <row r="994" spans="6:15" x14ac:dyDescent="0.25">
      <c r="F994" s="16"/>
      <c r="I994" s="16"/>
      <c r="L994" s="16"/>
      <c r="O994" s="16"/>
    </row>
    <row r="995" spans="6:15" x14ac:dyDescent="0.25">
      <c r="F995" s="16"/>
      <c r="I995" s="16"/>
      <c r="L995" s="16"/>
      <c r="O995" s="16"/>
    </row>
    <row r="996" spans="6:15" x14ac:dyDescent="0.25">
      <c r="F996" s="16"/>
      <c r="I996" s="16"/>
      <c r="L996" s="16"/>
      <c r="O996" s="16"/>
    </row>
    <row r="997" spans="6:15" x14ac:dyDescent="0.25">
      <c r="F997" s="16"/>
      <c r="I997" s="16"/>
      <c r="L997" s="16"/>
      <c r="O997" s="16"/>
    </row>
    <row r="998" spans="6:15" x14ac:dyDescent="0.25">
      <c r="F998" s="16"/>
      <c r="I998" s="16"/>
      <c r="L998" s="16"/>
      <c r="O998" s="16"/>
    </row>
    <row r="999" spans="6:15" x14ac:dyDescent="0.25">
      <c r="F999" s="16"/>
      <c r="I999" s="16"/>
      <c r="L999" s="16"/>
      <c r="O999" s="16"/>
    </row>
    <row r="1000" spans="6:15" x14ac:dyDescent="0.25">
      <c r="F1000" s="16"/>
      <c r="I1000" s="16"/>
      <c r="L1000" s="16"/>
      <c r="O1000" s="16"/>
    </row>
    <row r="1001" spans="6:15" x14ac:dyDescent="0.25">
      <c r="F1001" s="16"/>
      <c r="I1001" s="16"/>
      <c r="L1001" s="16"/>
      <c r="O1001" s="16"/>
    </row>
    <row r="1002" spans="6:15" x14ac:dyDescent="0.25">
      <c r="F1002" s="16"/>
      <c r="I1002" s="16"/>
      <c r="L1002" s="16"/>
      <c r="O1002" s="16"/>
    </row>
    <row r="1003" spans="6:15" x14ac:dyDescent="0.25">
      <c r="F1003" s="16"/>
      <c r="I1003" s="16"/>
      <c r="L1003" s="16"/>
      <c r="O1003" s="16"/>
    </row>
    <row r="1004" spans="6:15" x14ac:dyDescent="0.25">
      <c r="F1004" s="16"/>
      <c r="I1004" s="16"/>
      <c r="L1004" s="16"/>
      <c r="O1004" s="16"/>
    </row>
    <row r="1005" spans="6:15" x14ac:dyDescent="0.25">
      <c r="F1005" s="16"/>
      <c r="I1005" s="16"/>
      <c r="L1005" s="16"/>
      <c r="O1005" s="16"/>
    </row>
    <row r="1006" spans="6:15" x14ac:dyDescent="0.25">
      <c r="F1006" s="16"/>
      <c r="I1006" s="16"/>
      <c r="L1006" s="16"/>
      <c r="O1006" s="16"/>
    </row>
    <row r="1007" spans="6:15" x14ac:dyDescent="0.25">
      <c r="F1007" s="16"/>
      <c r="I1007" s="16"/>
      <c r="L1007" s="16"/>
      <c r="O1007" s="16"/>
    </row>
    <row r="1008" spans="6:15" x14ac:dyDescent="0.25">
      <c r="F1008" s="16"/>
      <c r="I1008" s="16"/>
      <c r="L1008" s="16"/>
      <c r="O1008" s="16"/>
    </row>
    <row r="1009" spans="6:15" x14ac:dyDescent="0.25">
      <c r="F1009" s="16"/>
      <c r="I1009" s="16"/>
      <c r="L1009" s="16"/>
      <c r="O1009" s="16"/>
    </row>
    <row r="1010" spans="6:15" x14ac:dyDescent="0.25">
      <c r="F1010" s="16"/>
      <c r="I1010" s="16"/>
      <c r="L1010" s="16"/>
      <c r="O1010" s="16"/>
    </row>
    <row r="1011" spans="6:15" x14ac:dyDescent="0.25">
      <c r="F1011" s="16"/>
      <c r="I1011" s="16"/>
      <c r="L1011" s="16"/>
      <c r="O1011" s="16"/>
    </row>
    <row r="1012" spans="6:15" x14ac:dyDescent="0.25">
      <c r="F1012" s="16"/>
      <c r="I1012" s="16"/>
      <c r="L1012" s="16"/>
      <c r="O1012" s="16"/>
    </row>
    <row r="1013" spans="6:15" x14ac:dyDescent="0.25">
      <c r="F1013" s="16"/>
      <c r="I1013" s="16"/>
      <c r="L1013" s="16"/>
      <c r="O1013" s="16"/>
    </row>
    <row r="1014" spans="6:15" x14ac:dyDescent="0.25">
      <c r="F1014" s="16"/>
      <c r="I1014" s="16"/>
      <c r="L1014" s="16"/>
      <c r="O1014" s="16"/>
    </row>
    <row r="1015" spans="6:15" x14ac:dyDescent="0.25">
      <c r="F1015" s="16"/>
      <c r="I1015" s="16"/>
      <c r="L1015" s="16"/>
      <c r="O1015" s="16"/>
    </row>
    <row r="1016" spans="6:15" x14ac:dyDescent="0.25">
      <c r="F1016" s="16"/>
      <c r="I1016" s="16"/>
      <c r="L1016" s="16"/>
      <c r="O1016" s="16"/>
    </row>
    <row r="1017" spans="6:15" x14ac:dyDescent="0.25">
      <c r="F1017" s="16"/>
      <c r="I1017" s="16"/>
      <c r="L1017" s="16"/>
      <c r="O1017" s="16"/>
    </row>
    <row r="1018" spans="6:15" x14ac:dyDescent="0.25">
      <c r="F1018" s="16"/>
      <c r="I1018" s="16"/>
      <c r="L1018" s="16"/>
      <c r="O1018" s="16"/>
    </row>
    <row r="1019" spans="6:15" x14ac:dyDescent="0.25">
      <c r="F1019" s="16"/>
      <c r="I1019" s="16"/>
      <c r="L1019" s="16"/>
      <c r="O1019" s="16"/>
    </row>
    <row r="1020" spans="6:15" x14ac:dyDescent="0.25">
      <c r="F1020" s="16"/>
      <c r="I1020" s="16"/>
      <c r="L1020" s="16"/>
      <c r="O1020" s="16"/>
    </row>
    <row r="1021" spans="6:15" x14ac:dyDescent="0.25">
      <c r="F1021" s="16"/>
      <c r="I1021" s="16"/>
      <c r="L1021" s="16"/>
      <c r="O1021" s="16"/>
    </row>
    <row r="1022" spans="6:15" x14ac:dyDescent="0.25">
      <c r="F1022" s="16"/>
      <c r="I1022" s="16"/>
      <c r="L1022" s="16"/>
      <c r="O1022" s="16"/>
    </row>
    <row r="1023" spans="6:15" x14ac:dyDescent="0.25">
      <c r="F1023" s="16"/>
      <c r="I1023" s="16"/>
      <c r="L1023" s="16"/>
      <c r="O1023" s="16"/>
    </row>
    <row r="1024" spans="6:15" x14ac:dyDescent="0.25">
      <c r="F1024" s="16"/>
      <c r="I1024" s="16"/>
      <c r="L1024" s="16"/>
      <c r="O1024" s="16"/>
    </row>
    <row r="1025" spans="6:15" x14ac:dyDescent="0.25">
      <c r="F1025" s="16"/>
      <c r="I1025" s="16"/>
      <c r="L1025" s="16"/>
      <c r="O1025" s="16"/>
    </row>
    <row r="1026" spans="6:15" x14ac:dyDescent="0.25">
      <c r="F1026" s="16"/>
      <c r="I1026" s="16"/>
      <c r="L1026" s="16"/>
      <c r="O1026" s="16"/>
    </row>
    <row r="1027" spans="6:15" x14ac:dyDescent="0.25">
      <c r="F1027" s="16"/>
      <c r="I1027" s="16"/>
      <c r="L1027" s="16"/>
      <c r="O1027" s="16"/>
    </row>
    <row r="1028" spans="6:15" x14ac:dyDescent="0.25">
      <c r="F1028" s="16"/>
      <c r="I1028" s="16"/>
      <c r="L1028" s="16"/>
      <c r="O1028" s="16"/>
    </row>
    <row r="1029" spans="6:15" x14ac:dyDescent="0.25">
      <c r="F1029" s="16"/>
      <c r="I1029" s="16"/>
      <c r="L1029" s="16"/>
      <c r="O1029" s="16"/>
    </row>
    <row r="1030" spans="6:15" x14ac:dyDescent="0.25">
      <c r="F1030" s="16"/>
      <c r="I1030" s="16"/>
      <c r="L1030" s="16"/>
      <c r="O1030" s="16"/>
    </row>
    <row r="1031" spans="6:15" x14ac:dyDescent="0.25">
      <c r="F1031" s="16"/>
      <c r="I1031" s="16"/>
      <c r="L1031" s="16"/>
      <c r="O1031" s="16"/>
    </row>
    <row r="1032" spans="6:15" x14ac:dyDescent="0.25">
      <c r="F1032" s="16"/>
      <c r="I1032" s="16"/>
      <c r="L1032" s="16"/>
      <c r="O1032" s="16"/>
    </row>
    <row r="1033" spans="6:15" x14ac:dyDescent="0.25">
      <c r="F1033" s="16"/>
      <c r="I1033" s="16"/>
      <c r="L1033" s="16"/>
      <c r="O1033" s="16"/>
    </row>
    <row r="1034" spans="6:15" x14ac:dyDescent="0.25">
      <c r="F1034" s="16"/>
      <c r="I1034" s="16"/>
      <c r="L1034" s="16"/>
      <c r="O1034" s="16"/>
    </row>
    <row r="1035" spans="6:15" x14ac:dyDescent="0.25">
      <c r="F1035" s="16"/>
      <c r="I1035" s="16"/>
      <c r="L1035" s="16"/>
      <c r="O1035" s="16"/>
    </row>
    <row r="1036" spans="6:15" x14ac:dyDescent="0.25">
      <c r="F1036" s="16"/>
      <c r="I1036" s="16"/>
      <c r="L1036" s="16"/>
      <c r="O1036" s="16"/>
    </row>
    <row r="1037" spans="6:15" x14ac:dyDescent="0.25">
      <c r="F1037" s="16"/>
      <c r="I1037" s="16"/>
      <c r="L1037" s="16"/>
      <c r="O1037" s="16"/>
    </row>
    <row r="1038" spans="6:15" x14ac:dyDescent="0.25">
      <c r="F1038" s="16"/>
      <c r="I1038" s="16"/>
      <c r="L1038" s="16"/>
      <c r="O1038" s="16"/>
    </row>
    <row r="1039" spans="6:15" x14ac:dyDescent="0.25">
      <c r="F1039" s="16"/>
      <c r="I1039" s="16"/>
      <c r="L1039" s="16"/>
      <c r="O1039" s="16"/>
    </row>
    <row r="1040" spans="6:15" x14ac:dyDescent="0.25">
      <c r="F1040" s="16"/>
      <c r="I1040" s="16"/>
      <c r="L1040" s="16"/>
      <c r="O1040" s="16"/>
    </row>
    <row r="1041" spans="6:15" x14ac:dyDescent="0.25">
      <c r="F1041" s="16"/>
      <c r="I1041" s="16"/>
      <c r="L1041" s="16"/>
      <c r="O1041" s="16"/>
    </row>
    <row r="1042" spans="6:15" x14ac:dyDescent="0.25">
      <c r="F1042" s="16"/>
      <c r="I1042" s="16"/>
      <c r="L1042" s="16"/>
      <c r="O1042" s="16"/>
    </row>
    <row r="1043" spans="6:15" x14ac:dyDescent="0.25">
      <c r="F1043" s="16"/>
      <c r="I1043" s="16"/>
      <c r="L1043" s="16"/>
      <c r="O1043" s="16"/>
    </row>
    <row r="1044" spans="6:15" x14ac:dyDescent="0.25">
      <c r="F1044" s="16"/>
      <c r="I1044" s="16"/>
      <c r="L1044" s="16"/>
      <c r="O1044" s="16"/>
    </row>
    <row r="1045" spans="6:15" x14ac:dyDescent="0.25">
      <c r="F1045" s="16"/>
      <c r="I1045" s="16"/>
      <c r="L1045" s="16"/>
      <c r="O1045" s="16"/>
    </row>
    <row r="1046" spans="6:15" x14ac:dyDescent="0.25">
      <c r="F1046" s="16"/>
      <c r="I1046" s="16"/>
      <c r="L1046" s="16"/>
      <c r="O1046" s="16"/>
    </row>
    <row r="1047" spans="6:15" x14ac:dyDescent="0.25">
      <c r="F1047" s="16"/>
      <c r="I1047" s="16"/>
      <c r="L1047" s="16"/>
      <c r="O1047" s="16"/>
    </row>
    <row r="1048" spans="6:15" x14ac:dyDescent="0.25">
      <c r="F1048" s="16"/>
      <c r="I1048" s="16"/>
      <c r="L1048" s="16"/>
      <c r="O1048" s="16"/>
    </row>
    <row r="1049" spans="6:15" x14ac:dyDescent="0.25">
      <c r="F1049" s="16"/>
      <c r="I1049" s="16"/>
      <c r="L1049" s="16"/>
      <c r="O1049" s="16"/>
    </row>
    <row r="1050" spans="6:15" x14ac:dyDescent="0.25">
      <c r="F1050" s="16"/>
      <c r="I1050" s="16"/>
      <c r="L1050" s="16"/>
      <c r="O1050" s="16"/>
    </row>
    <row r="1051" spans="6:15" x14ac:dyDescent="0.25">
      <c r="F1051" s="16"/>
      <c r="I1051" s="16"/>
      <c r="L1051" s="16"/>
      <c r="O1051" s="16"/>
    </row>
    <row r="1052" spans="6:15" x14ac:dyDescent="0.25">
      <c r="F1052" s="16"/>
      <c r="I1052" s="16"/>
      <c r="L1052" s="16"/>
      <c r="O1052" s="16"/>
    </row>
    <row r="1053" spans="6:15" x14ac:dyDescent="0.25">
      <c r="F1053" s="16"/>
      <c r="I1053" s="16"/>
      <c r="L1053" s="16"/>
      <c r="O1053" s="16"/>
    </row>
    <row r="1054" spans="6:15" x14ac:dyDescent="0.25">
      <c r="F1054" s="16"/>
      <c r="I1054" s="16"/>
      <c r="L1054" s="16"/>
      <c r="O1054" s="16"/>
    </row>
    <row r="1055" spans="6:15" x14ac:dyDescent="0.25">
      <c r="F1055" s="16"/>
      <c r="I1055" s="16"/>
      <c r="L1055" s="16"/>
      <c r="O1055" s="16"/>
    </row>
    <row r="1056" spans="6:15" x14ac:dyDescent="0.25">
      <c r="F1056" s="16"/>
      <c r="I1056" s="16"/>
      <c r="L1056" s="16"/>
      <c r="O1056" s="16"/>
    </row>
    <row r="1057" spans="6:15" x14ac:dyDescent="0.25">
      <c r="F1057" s="16"/>
      <c r="I1057" s="16"/>
      <c r="L1057" s="16"/>
      <c r="O1057" s="16"/>
    </row>
    <row r="1058" spans="6:15" x14ac:dyDescent="0.25">
      <c r="F1058" s="16"/>
      <c r="I1058" s="16"/>
      <c r="L1058" s="16"/>
      <c r="O1058" s="16"/>
    </row>
    <row r="1059" spans="6:15" x14ac:dyDescent="0.25">
      <c r="F1059" s="16"/>
      <c r="I1059" s="16"/>
      <c r="L1059" s="16"/>
      <c r="O1059" s="16"/>
    </row>
    <row r="1060" spans="6:15" x14ac:dyDescent="0.25">
      <c r="F1060" s="16"/>
      <c r="I1060" s="16"/>
      <c r="L1060" s="16"/>
      <c r="O1060" s="16"/>
    </row>
    <row r="1061" spans="6:15" x14ac:dyDescent="0.25">
      <c r="F1061" s="16"/>
      <c r="I1061" s="16"/>
      <c r="L1061" s="16"/>
      <c r="O1061" s="16"/>
    </row>
    <row r="1062" spans="6:15" x14ac:dyDescent="0.25">
      <c r="F1062" s="16"/>
      <c r="I1062" s="16"/>
      <c r="L1062" s="16"/>
      <c r="O1062" s="16"/>
    </row>
    <row r="1063" spans="6:15" x14ac:dyDescent="0.25">
      <c r="F1063" s="16"/>
      <c r="I1063" s="16"/>
      <c r="L1063" s="16"/>
      <c r="O1063" s="16"/>
    </row>
    <row r="1064" spans="6:15" x14ac:dyDescent="0.25">
      <c r="F1064" s="16"/>
      <c r="I1064" s="16"/>
      <c r="L1064" s="16"/>
      <c r="O1064" s="16"/>
    </row>
    <row r="1065" spans="6:15" x14ac:dyDescent="0.25">
      <c r="F1065" s="16"/>
      <c r="I1065" s="16"/>
      <c r="L1065" s="16"/>
      <c r="O1065" s="16"/>
    </row>
    <row r="1066" spans="6:15" x14ac:dyDescent="0.25">
      <c r="F1066" s="16"/>
      <c r="I1066" s="16"/>
      <c r="L1066" s="16"/>
      <c r="O1066" s="16"/>
    </row>
    <row r="1067" spans="6:15" x14ac:dyDescent="0.25">
      <c r="F1067" s="16"/>
      <c r="I1067" s="16"/>
      <c r="L1067" s="16"/>
      <c r="O1067" s="16"/>
    </row>
    <row r="1068" spans="6:15" x14ac:dyDescent="0.25">
      <c r="F1068" s="16"/>
      <c r="I1068" s="16"/>
      <c r="L1068" s="16"/>
      <c r="O1068" s="16"/>
    </row>
    <row r="1069" spans="6:15" x14ac:dyDescent="0.25">
      <c r="F1069" s="16"/>
      <c r="I1069" s="16"/>
      <c r="L1069" s="16"/>
      <c r="O1069" s="16"/>
    </row>
    <row r="1070" spans="6:15" x14ac:dyDescent="0.25">
      <c r="F1070" s="16"/>
      <c r="I1070" s="16"/>
      <c r="L1070" s="16"/>
      <c r="O1070" s="16"/>
    </row>
    <row r="1071" spans="6:15" x14ac:dyDescent="0.25">
      <c r="F1071" s="16"/>
      <c r="I1071" s="16"/>
      <c r="L1071" s="16"/>
      <c r="O1071" s="16"/>
    </row>
    <row r="1072" spans="6:15" x14ac:dyDescent="0.25">
      <c r="F1072" s="16"/>
      <c r="I1072" s="16"/>
      <c r="L1072" s="16"/>
      <c r="O1072" s="16"/>
    </row>
    <row r="1073" spans="6:15" x14ac:dyDescent="0.25">
      <c r="F1073" s="16"/>
      <c r="I1073" s="16"/>
      <c r="L1073" s="16"/>
      <c r="O1073" s="16"/>
    </row>
    <row r="1074" spans="6:15" x14ac:dyDescent="0.25">
      <c r="F1074" s="16"/>
      <c r="I1074" s="16"/>
      <c r="L1074" s="16"/>
      <c r="O1074" s="16"/>
    </row>
    <row r="1075" spans="6:15" x14ac:dyDescent="0.25">
      <c r="F1075" s="16"/>
      <c r="I1075" s="16"/>
      <c r="L1075" s="16"/>
      <c r="O1075" s="16"/>
    </row>
    <row r="1076" spans="6:15" x14ac:dyDescent="0.25">
      <c r="F1076" s="16"/>
      <c r="I1076" s="16"/>
      <c r="L1076" s="16"/>
      <c r="O1076" s="16"/>
    </row>
    <row r="1077" spans="6:15" x14ac:dyDescent="0.25">
      <c r="F1077" s="16"/>
      <c r="I1077" s="16"/>
      <c r="L1077" s="16"/>
      <c r="O1077" s="16"/>
    </row>
    <row r="1078" spans="6:15" x14ac:dyDescent="0.25">
      <c r="F1078" s="16"/>
      <c r="I1078" s="16"/>
      <c r="L1078" s="16"/>
      <c r="O1078" s="16"/>
    </row>
    <row r="1079" spans="6:15" x14ac:dyDescent="0.25">
      <c r="F1079" s="16"/>
      <c r="I1079" s="16"/>
      <c r="L1079" s="16"/>
      <c r="O1079" s="16"/>
    </row>
    <row r="1080" spans="6:15" x14ac:dyDescent="0.25">
      <c r="F1080" s="16"/>
      <c r="I1080" s="16"/>
      <c r="L1080" s="16"/>
      <c r="O1080" s="16"/>
    </row>
    <row r="1081" spans="6:15" x14ac:dyDescent="0.25">
      <c r="F1081" s="16"/>
      <c r="I1081" s="16"/>
      <c r="L1081" s="16"/>
      <c r="O1081" s="16"/>
    </row>
    <row r="1082" spans="6:15" x14ac:dyDescent="0.25">
      <c r="F1082" s="16"/>
      <c r="I1082" s="16"/>
      <c r="L1082" s="16"/>
      <c r="O1082" s="16"/>
    </row>
    <row r="1083" spans="6:15" x14ac:dyDescent="0.25">
      <c r="F1083" s="16"/>
      <c r="I1083" s="16"/>
      <c r="L1083" s="16"/>
      <c r="O1083" s="16"/>
    </row>
    <row r="1084" spans="6:15" x14ac:dyDescent="0.25">
      <c r="F1084" s="16"/>
      <c r="I1084" s="16"/>
      <c r="L1084" s="16"/>
      <c r="O1084" s="16"/>
    </row>
    <row r="1085" spans="6:15" x14ac:dyDescent="0.25">
      <c r="F1085" s="16"/>
      <c r="I1085" s="16"/>
      <c r="L1085" s="16"/>
      <c r="O1085" s="16"/>
    </row>
    <row r="1086" spans="6:15" x14ac:dyDescent="0.25">
      <c r="F1086" s="16"/>
      <c r="I1086" s="16"/>
      <c r="L1086" s="16"/>
      <c r="O1086" s="16"/>
    </row>
    <row r="1087" spans="6:15" x14ac:dyDescent="0.25">
      <c r="F1087" s="16"/>
      <c r="I1087" s="16"/>
      <c r="L1087" s="16"/>
      <c r="O1087" s="16"/>
    </row>
    <row r="1088" spans="6:15" x14ac:dyDescent="0.25">
      <c r="F1088" s="16"/>
      <c r="I1088" s="16"/>
      <c r="L1088" s="16"/>
      <c r="O1088" s="16"/>
    </row>
    <row r="1089" spans="6:15" x14ac:dyDescent="0.25">
      <c r="F1089" s="16"/>
      <c r="I1089" s="16"/>
      <c r="L1089" s="16"/>
      <c r="O1089" s="16"/>
    </row>
    <row r="1090" spans="6:15" x14ac:dyDescent="0.25">
      <c r="F1090" s="16"/>
      <c r="I1090" s="16"/>
      <c r="L1090" s="16"/>
      <c r="O1090" s="16"/>
    </row>
    <row r="1091" spans="6:15" x14ac:dyDescent="0.25">
      <c r="F1091" s="16"/>
      <c r="I1091" s="16"/>
      <c r="L1091" s="16"/>
      <c r="O1091" s="16"/>
    </row>
    <row r="1092" spans="6:15" x14ac:dyDescent="0.25">
      <c r="F1092" s="16"/>
      <c r="I1092" s="16"/>
      <c r="L1092" s="16"/>
      <c r="O1092" s="16"/>
    </row>
    <row r="1093" spans="6:15" x14ac:dyDescent="0.25">
      <c r="F1093" s="16"/>
      <c r="I1093" s="16"/>
      <c r="L1093" s="16"/>
      <c r="O1093" s="16"/>
    </row>
    <row r="1094" spans="6:15" x14ac:dyDescent="0.25">
      <c r="F1094" s="16"/>
      <c r="I1094" s="16"/>
      <c r="L1094" s="16"/>
      <c r="O1094" s="16"/>
    </row>
    <row r="1095" spans="6:15" x14ac:dyDescent="0.25">
      <c r="F1095" s="16"/>
      <c r="I1095" s="16"/>
      <c r="L1095" s="16"/>
      <c r="O1095" s="16"/>
    </row>
    <row r="1096" spans="6:15" x14ac:dyDescent="0.25">
      <c r="F1096" s="16"/>
      <c r="I1096" s="16"/>
      <c r="L1096" s="16"/>
      <c r="O1096" s="16"/>
    </row>
    <row r="1097" spans="6:15" x14ac:dyDescent="0.25">
      <c r="F1097" s="16"/>
      <c r="I1097" s="16"/>
      <c r="L1097" s="16"/>
      <c r="O1097" s="16"/>
    </row>
    <row r="1098" spans="6:15" x14ac:dyDescent="0.25">
      <c r="F1098" s="16"/>
      <c r="I1098" s="16"/>
      <c r="L1098" s="16"/>
      <c r="O1098" s="16"/>
    </row>
    <row r="1099" spans="6:15" x14ac:dyDescent="0.25">
      <c r="F1099" s="16"/>
      <c r="I1099" s="16"/>
      <c r="L1099" s="16"/>
      <c r="O1099" s="16"/>
    </row>
    <row r="1100" spans="6:15" x14ac:dyDescent="0.25">
      <c r="F1100" s="16"/>
      <c r="I1100" s="16"/>
      <c r="L1100" s="16"/>
      <c r="O1100" s="16"/>
    </row>
    <row r="1101" spans="6:15" x14ac:dyDescent="0.25">
      <c r="F1101" s="16"/>
      <c r="I1101" s="16"/>
      <c r="L1101" s="16"/>
      <c r="O1101" s="16"/>
    </row>
    <row r="1102" spans="6:15" x14ac:dyDescent="0.25">
      <c r="F1102" s="16"/>
      <c r="I1102" s="16"/>
      <c r="L1102" s="16"/>
      <c r="O1102" s="16"/>
    </row>
    <row r="1103" spans="6:15" x14ac:dyDescent="0.25">
      <c r="F1103" s="16"/>
      <c r="I1103" s="16"/>
      <c r="L1103" s="16"/>
      <c r="O1103" s="16"/>
    </row>
    <row r="1104" spans="6:15" x14ac:dyDescent="0.25">
      <c r="F1104" s="16"/>
      <c r="I1104" s="16"/>
      <c r="L1104" s="16"/>
      <c r="O1104" s="16"/>
    </row>
    <row r="1105" spans="6:15" x14ac:dyDescent="0.25">
      <c r="F1105" s="16"/>
      <c r="I1105" s="16"/>
      <c r="L1105" s="16"/>
      <c r="O1105" s="16"/>
    </row>
    <row r="1106" spans="6:15" x14ac:dyDescent="0.25">
      <c r="F1106" s="16"/>
      <c r="I1106" s="16"/>
      <c r="L1106" s="16"/>
      <c r="O1106" s="16"/>
    </row>
    <row r="1107" spans="6:15" x14ac:dyDescent="0.25">
      <c r="F1107" s="16"/>
      <c r="I1107" s="16"/>
      <c r="L1107" s="16"/>
      <c r="O1107" s="16"/>
    </row>
    <row r="1108" spans="6:15" x14ac:dyDescent="0.25">
      <c r="F1108" s="16"/>
      <c r="I1108" s="16"/>
      <c r="L1108" s="16"/>
      <c r="O1108" s="16"/>
    </row>
    <row r="1109" spans="6:15" x14ac:dyDescent="0.25">
      <c r="F1109" s="16"/>
      <c r="I1109" s="16"/>
      <c r="L1109" s="16"/>
      <c r="O1109" s="16"/>
    </row>
    <row r="1110" spans="6:15" x14ac:dyDescent="0.25">
      <c r="F1110" s="16"/>
      <c r="I1110" s="16"/>
      <c r="L1110" s="16"/>
      <c r="O1110" s="16"/>
    </row>
    <row r="1111" spans="6:15" x14ac:dyDescent="0.25">
      <c r="F1111" s="16"/>
      <c r="I1111" s="16"/>
      <c r="L1111" s="16"/>
      <c r="O1111" s="16"/>
    </row>
    <row r="1112" spans="6:15" x14ac:dyDescent="0.25">
      <c r="F1112" s="16"/>
      <c r="I1112" s="16"/>
      <c r="L1112" s="16"/>
      <c r="O1112" s="16"/>
    </row>
    <row r="1113" spans="6:15" x14ac:dyDescent="0.25">
      <c r="F1113" s="16"/>
      <c r="I1113" s="16"/>
      <c r="L1113" s="16"/>
      <c r="O1113" s="16"/>
    </row>
    <row r="1114" spans="6:15" x14ac:dyDescent="0.25">
      <c r="F1114" s="16"/>
      <c r="I1114" s="16"/>
      <c r="L1114" s="16"/>
      <c r="O1114" s="16"/>
    </row>
    <row r="1115" spans="6:15" x14ac:dyDescent="0.25">
      <c r="F1115" s="16"/>
      <c r="I1115" s="16"/>
      <c r="L1115" s="16"/>
      <c r="O1115" s="16"/>
    </row>
    <row r="1116" spans="6:15" x14ac:dyDescent="0.25">
      <c r="F1116" s="16"/>
      <c r="I1116" s="16"/>
      <c r="L1116" s="16"/>
      <c r="O1116" s="16"/>
    </row>
    <row r="1117" spans="6:15" x14ac:dyDescent="0.25">
      <c r="F1117" s="16"/>
      <c r="I1117" s="16"/>
      <c r="L1117" s="16"/>
      <c r="O1117" s="16"/>
    </row>
    <row r="1118" spans="6:15" x14ac:dyDescent="0.25">
      <c r="F1118" s="16"/>
      <c r="I1118" s="16"/>
      <c r="L1118" s="16"/>
      <c r="O1118" s="16"/>
    </row>
    <row r="1119" spans="6:15" x14ac:dyDescent="0.25">
      <c r="F1119" s="16"/>
      <c r="I1119" s="16"/>
      <c r="L1119" s="16"/>
      <c r="O1119" s="16"/>
    </row>
    <row r="1120" spans="6:15" x14ac:dyDescent="0.25">
      <c r="F1120" s="16"/>
      <c r="I1120" s="16"/>
      <c r="L1120" s="16"/>
      <c r="O1120" s="16"/>
    </row>
    <row r="1121" spans="6:15" x14ac:dyDescent="0.25">
      <c r="F1121" s="16"/>
      <c r="I1121" s="16"/>
      <c r="L1121" s="16"/>
      <c r="O1121" s="16"/>
    </row>
    <row r="1122" spans="6:15" x14ac:dyDescent="0.25">
      <c r="F1122" s="16"/>
      <c r="I1122" s="16"/>
      <c r="L1122" s="16"/>
      <c r="O1122" s="16"/>
    </row>
    <row r="1123" spans="6:15" x14ac:dyDescent="0.25">
      <c r="F1123" s="16"/>
      <c r="I1123" s="16"/>
      <c r="L1123" s="16"/>
      <c r="O1123" s="16"/>
    </row>
    <row r="1124" spans="6:15" x14ac:dyDescent="0.25">
      <c r="F1124" s="16"/>
      <c r="I1124" s="16"/>
      <c r="L1124" s="16"/>
      <c r="O1124" s="16"/>
    </row>
    <row r="1125" spans="6:15" x14ac:dyDescent="0.25">
      <c r="F1125" s="16"/>
      <c r="I1125" s="16"/>
      <c r="L1125" s="16"/>
      <c r="O1125" s="16"/>
    </row>
    <row r="1126" spans="6:15" x14ac:dyDescent="0.25">
      <c r="F1126" s="16"/>
      <c r="I1126" s="16"/>
      <c r="L1126" s="16"/>
      <c r="O1126" s="16"/>
    </row>
    <row r="1127" spans="6:15" x14ac:dyDescent="0.25">
      <c r="F1127" s="16"/>
      <c r="I1127" s="16"/>
      <c r="L1127" s="16"/>
      <c r="O1127" s="16"/>
    </row>
    <row r="1128" spans="6:15" x14ac:dyDescent="0.25">
      <c r="F1128" s="16"/>
      <c r="I1128" s="16"/>
      <c r="L1128" s="16"/>
      <c r="O1128" s="16"/>
    </row>
    <row r="1129" spans="6:15" x14ac:dyDescent="0.25">
      <c r="F1129" s="16"/>
      <c r="I1129" s="16"/>
      <c r="L1129" s="16"/>
      <c r="O1129" s="16"/>
    </row>
    <row r="1130" spans="6:15" x14ac:dyDescent="0.25">
      <c r="F1130" s="16"/>
      <c r="I1130" s="16"/>
      <c r="L1130" s="16"/>
      <c r="O1130" s="16"/>
    </row>
    <row r="1131" spans="6:15" x14ac:dyDescent="0.25">
      <c r="F1131" s="16"/>
      <c r="I1131" s="16"/>
      <c r="L1131" s="16"/>
      <c r="O1131" s="16"/>
    </row>
    <row r="1132" spans="6:15" x14ac:dyDescent="0.25">
      <c r="F1132" s="16"/>
      <c r="I1132" s="16"/>
      <c r="L1132" s="16"/>
      <c r="O1132" s="16"/>
    </row>
    <row r="1133" spans="6:15" x14ac:dyDescent="0.25">
      <c r="F1133" s="16"/>
      <c r="I1133" s="16"/>
      <c r="L1133" s="16"/>
      <c r="O1133" s="16"/>
    </row>
    <row r="1134" spans="6:15" x14ac:dyDescent="0.25">
      <c r="F1134" s="16"/>
      <c r="I1134" s="16"/>
      <c r="L1134" s="16"/>
      <c r="O1134" s="16"/>
    </row>
    <row r="1135" spans="6:15" x14ac:dyDescent="0.25">
      <c r="F1135" s="16"/>
      <c r="I1135" s="16"/>
      <c r="L1135" s="16"/>
      <c r="O1135" s="16"/>
    </row>
    <row r="1136" spans="6:15" x14ac:dyDescent="0.25">
      <c r="F1136" s="16"/>
      <c r="I1136" s="16"/>
      <c r="L1136" s="16"/>
      <c r="O1136" s="16"/>
    </row>
    <row r="1137" spans="6:15" x14ac:dyDescent="0.25">
      <c r="F1137" s="16"/>
      <c r="I1137" s="16"/>
      <c r="L1137" s="16"/>
      <c r="O1137" s="16"/>
    </row>
    <row r="1138" spans="6:15" x14ac:dyDescent="0.25">
      <c r="F1138" s="16"/>
      <c r="I1138" s="16"/>
      <c r="L1138" s="16"/>
      <c r="O1138" s="16"/>
    </row>
    <row r="1139" spans="6:15" x14ac:dyDescent="0.25">
      <c r="F1139" s="16"/>
      <c r="I1139" s="16"/>
      <c r="L1139" s="16"/>
      <c r="O1139" s="16"/>
    </row>
    <row r="1140" spans="6:15" x14ac:dyDescent="0.25">
      <c r="F1140" s="16"/>
      <c r="I1140" s="16"/>
      <c r="L1140" s="16"/>
      <c r="O1140" s="16"/>
    </row>
    <row r="1141" spans="6:15" x14ac:dyDescent="0.25">
      <c r="F1141" s="16"/>
      <c r="I1141" s="16"/>
      <c r="L1141" s="16"/>
      <c r="O1141" s="16"/>
    </row>
    <row r="1142" spans="6:15" x14ac:dyDescent="0.25">
      <c r="F1142" s="16"/>
      <c r="I1142" s="16"/>
      <c r="L1142" s="16"/>
      <c r="O1142" s="16"/>
    </row>
    <row r="1143" spans="6:15" x14ac:dyDescent="0.25">
      <c r="F1143" s="16"/>
      <c r="I1143" s="16"/>
      <c r="L1143" s="16"/>
      <c r="O1143" s="16"/>
    </row>
    <row r="1144" spans="6:15" x14ac:dyDescent="0.25">
      <c r="F1144" s="16"/>
      <c r="I1144" s="16"/>
      <c r="L1144" s="16"/>
      <c r="O1144" s="16"/>
    </row>
    <row r="1145" spans="6:15" x14ac:dyDescent="0.25">
      <c r="F1145" s="16"/>
      <c r="I1145" s="16"/>
      <c r="L1145" s="16"/>
      <c r="O1145" s="16"/>
    </row>
    <row r="1146" spans="6:15" x14ac:dyDescent="0.25">
      <c r="F1146" s="16"/>
      <c r="I1146" s="16"/>
      <c r="L1146" s="16"/>
      <c r="O1146" s="16"/>
    </row>
    <row r="1147" spans="6:15" x14ac:dyDescent="0.25">
      <c r="F1147" s="16"/>
      <c r="I1147" s="16"/>
      <c r="L1147" s="16"/>
      <c r="O1147" s="16"/>
    </row>
    <row r="1148" spans="6:15" x14ac:dyDescent="0.25">
      <c r="F1148" s="16"/>
      <c r="I1148" s="16"/>
      <c r="L1148" s="16"/>
      <c r="O1148" s="16"/>
    </row>
    <row r="1149" spans="6:15" x14ac:dyDescent="0.25">
      <c r="F1149" s="16"/>
      <c r="I1149" s="16"/>
      <c r="L1149" s="16"/>
      <c r="O1149" s="16"/>
    </row>
    <row r="1150" spans="6:15" x14ac:dyDescent="0.25">
      <c r="F1150" s="16"/>
      <c r="I1150" s="16"/>
      <c r="L1150" s="16"/>
      <c r="O1150" s="16"/>
    </row>
    <row r="1151" spans="6:15" x14ac:dyDescent="0.25">
      <c r="F1151" s="16"/>
      <c r="I1151" s="16"/>
      <c r="L1151" s="16"/>
      <c r="O1151" s="16"/>
    </row>
    <row r="1152" spans="6:15" x14ac:dyDescent="0.25">
      <c r="F1152" s="16"/>
      <c r="I1152" s="16"/>
      <c r="L1152" s="16"/>
      <c r="O1152" s="16"/>
    </row>
    <row r="1153" spans="6:15" x14ac:dyDescent="0.25">
      <c r="F1153" s="16"/>
      <c r="I1153" s="16"/>
      <c r="L1153" s="16"/>
      <c r="O1153" s="16"/>
    </row>
    <row r="1154" spans="6:15" x14ac:dyDescent="0.25">
      <c r="F1154" s="16"/>
      <c r="I1154" s="16"/>
      <c r="L1154" s="16"/>
      <c r="O1154" s="16"/>
    </row>
    <row r="1155" spans="6:15" x14ac:dyDescent="0.25">
      <c r="F1155" s="16"/>
      <c r="I1155" s="16"/>
      <c r="L1155" s="16"/>
      <c r="O1155" s="16"/>
    </row>
    <row r="1156" spans="6:15" x14ac:dyDescent="0.25">
      <c r="F1156" s="16"/>
      <c r="I1156" s="16"/>
      <c r="L1156" s="16"/>
      <c r="O1156" s="16"/>
    </row>
    <row r="1157" spans="6:15" x14ac:dyDescent="0.25">
      <c r="F1157" s="16"/>
      <c r="I1157" s="16"/>
      <c r="L1157" s="16"/>
      <c r="O1157" s="16"/>
    </row>
    <row r="1158" spans="6:15" x14ac:dyDescent="0.25">
      <c r="F1158" s="16"/>
      <c r="I1158" s="16"/>
      <c r="L1158" s="16"/>
      <c r="O1158" s="16"/>
    </row>
    <row r="1159" spans="6:15" x14ac:dyDescent="0.25">
      <c r="F1159" s="16"/>
      <c r="I1159" s="16"/>
      <c r="L1159" s="16"/>
      <c r="O1159" s="16"/>
    </row>
    <row r="1160" spans="6:15" x14ac:dyDescent="0.25">
      <c r="F1160" s="16"/>
      <c r="I1160" s="16"/>
      <c r="L1160" s="16"/>
      <c r="O1160" s="16"/>
    </row>
    <row r="1161" spans="6:15" x14ac:dyDescent="0.25">
      <c r="F1161" s="16"/>
      <c r="I1161" s="16"/>
      <c r="L1161" s="16"/>
      <c r="O1161" s="16"/>
    </row>
    <row r="1162" spans="6:15" x14ac:dyDescent="0.25">
      <c r="F1162" s="16"/>
      <c r="I1162" s="16"/>
      <c r="L1162" s="16"/>
      <c r="O1162" s="16"/>
    </row>
    <row r="1163" spans="6:15" x14ac:dyDescent="0.25">
      <c r="F1163" s="16"/>
      <c r="I1163" s="16"/>
      <c r="L1163" s="16"/>
      <c r="O1163" s="16"/>
    </row>
    <row r="1164" spans="6:15" x14ac:dyDescent="0.25">
      <c r="F1164" s="16"/>
      <c r="I1164" s="16"/>
      <c r="L1164" s="16"/>
      <c r="O1164" s="16"/>
    </row>
    <row r="1165" spans="6:15" x14ac:dyDescent="0.25">
      <c r="F1165" s="16"/>
      <c r="I1165" s="16"/>
      <c r="L1165" s="16"/>
      <c r="O1165" s="16"/>
    </row>
    <row r="1166" spans="6:15" x14ac:dyDescent="0.25">
      <c r="F1166" s="16"/>
      <c r="I1166" s="16"/>
      <c r="L1166" s="16"/>
      <c r="O1166" s="16"/>
    </row>
    <row r="1167" spans="6:15" x14ac:dyDescent="0.25">
      <c r="F1167" s="16"/>
      <c r="I1167" s="16"/>
      <c r="L1167" s="16"/>
      <c r="O1167" s="16"/>
    </row>
    <row r="1168" spans="6:15" x14ac:dyDescent="0.25">
      <c r="F1168" s="16"/>
      <c r="I1168" s="16"/>
      <c r="L1168" s="16"/>
      <c r="O1168" s="16"/>
    </row>
    <row r="1169" spans="6:15" x14ac:dyDescent="0.25">
      <c r="F1169" s="16"/>
      <c r="I1169" s="16"/>
      <c r="L1169" s="16"/>
      <c r="O1169" s="16"/>
    </row>
    <row r="1170" spans="6:15" x14ac:dyDescent="0.25">
      <c r="F1170" s="16"/>
      <c r="I1170" s="16"/>
      <c r="L1170" s="16"/>
      <c r="O1170" s="16"/>
    </row>
    <row r="1171" spans="6:15" x14ac:dyDescent="0.25">
      <c r="F1171" s="16"/>
      <c r="I1171" s="16"/>
      <c r="L1171" s="16"/>
      <c r="O1171" s="16"/>
    </row>
    <row r="1172" spans="6:15" x14ac:dyDescent="0.25">
      <c r="F1172" s="16"/>
      <c r="I1172" s="16"/>
      <c r="L1172" s="16"/>
      <c r="O1172" s="16"/>
    </row>
    <row r="1173" spans="6:15" x14ac:dyDescent="0.25">
      <c r="F1173" s="16"/>
      <c r="I1173" s="16"/>
      <c r="L1173" s="16"/>
      <c r="O1173" s="16"/>
    </row>
    <row r="1174" spans="6:15" x14ac:dyDescent="0.25">
      <c r="F1174" s="16"/>
      <c r="I1174" s="16"/>
      <c r="L1174" s="16"/>
      <c r="O1174" s="16"/>
    </row>
    <row r="1175" spans="6:15" x14ac:dyDescent="0.25">
      <c r="F1175" s="16"/>
      <c r="I1175" s="16"/>
      <c r="L1175" s="16"/>
      <c r="O1175" s="16"/>
    </row>
    <row r="1176" spans="6:15" x14ac:dyDescent="0.25">
      <c r="F1176" s="16"/>
      <c r="I1176" s="16"/>
      <c r="L1176" s="16"/>
      <c r="O1176" s="16"/>
    </row>
    <row r="1177" spans="6:15" x14ac:dyDescent="0.25">
      <c r="F1177" s="16"/>
      <c r="I1177" s="16"/>
      <c r="L1177" s="16"/>
      <c r="O1177" s="16"/>
    </row>
    <row r="1178" spans="6:15" x14ac:dyDescent="0.25">
      <c r="F1178" s="16"/>
      <c r="I1178" s="16"/>
      <c r="L1178" s="16"/>
      <c r="O1178" s="16"/>
    </row>
    <row r="1179" spans="6:15" x14ac:dyDescent="0.25">
      <c r="F1179" s="16"/>
      <c r="I1179" s="16"/>
      <c r="L1179" s="16"/>
      <c r="O1179" s="16"/>
    </row>
    <row r="1180" spans="6:15" x14ac:dyDescent="0.25">
      <c r="F1180" s="16"/>
      <c r="I1180" s="16"/>
      <c r="L1180" s="16"/>
      <c r="O1180" s="16"/>
    </row>
    <row r="1181" spans="6:15" x14ac:dyDescent="0.25">
      <c r="F1181" s="16"/>
      <c r="I1181" s="16"/>
      <c r="L1181" s="16"/>
      <c r="O1181" s="16"/>
    </row>
    <row r="1182" spans="6:15" x14ac:dyDescent="0.25">
      <c r="F1182" s="16"/>
      <c r="I1182" s="16"/>
      <c r="L1182" s="16"/>
      <c r="O1182" s="16"/>
    </row>
    <row r="1183" spans="6:15" x14ac:dyDescent="0.25">
      <c r="F1183" s="16"/>
      <c r="I1183" s="16"/>
      <c r="L1183" s="16"/>
      <c r="O1183" s="16"/>
    </row>
    <row r="1184" spans="6:15" x14ac:dyDescent="0.25">
      <c r="F1184" s="16"/>
      <c r="I1184" s="16"/>
      <c r="L1184" s="16"/>
      <c r="O1184" s="16"/>
    </row>
    <row r="1185" spans="6:15" x14ac:dyDescent="0.25">
      <c r="F1185" s="16"/>
      <c r="I1185" s="16"/>
      <c r="L1185" s="16"/>
      <c r="O1185" s="16"/>
    </row>
    <row r="1186" spans="6:15" x14ac:dyDescent="0.25">
      <c r="F1186" s="16"/>
      <c r="I1186" s="16"/>
      <c r="L1186" s="16"/>
      <c r="O1186" s="16"/>
    </row>
    <row r="1187" spans="6:15" x14ac:dyDescent="0.25">
      <c r="F1187" s="16"/>
      <c r="I1187" s="16"/>
      <c r="L1187" s="16"/>
      <c r="O1187" s="16"/>
    </row>
    <row r="1188" spans="6:15" x14ac:dyDescent="0.25">
      <c r="F1188" s="16"/>
      <c r="I1188" s="16"/>
      <c r="L1188" s="16"/>
      <c r="O1188" s="16"/>
    </row>
    <row r="1189" spans="6:15" x14ac:dyDescent="0.25">
      <c r="F1189" s="16"/>
      <c r="I1189" s="16"/>
      <c r="L1189" s="16"/>
      <c r="O1189" s="16"/>
    </row>
    <row r="1190" spans="6:15" x14ac:dyDescent="0.25">
      <c r="F1190" s="16"/>
      <c r="I1190" s="16"/>
      <c r="L1190" s="16"/>
      <c r="O1190" s="16"/>
    </row>
    <row r="1191" spans="6:15" x14ac:dyDescent="0.25">
      <c r="F1191" s="16"/>
      <c r="I1191" s="16"/>
      <c r="L1191" s="16"/>
      <c r="O1191" s="16"/>
    </row>
    <row r="1192" spans="6:15" x14ac:dyDescent="0.25">
      <c r="F1192" s="16"/>
      <c r="I1192" s="16"/>
      <c r="L1192" s="16"/>
      <c r="O1192" s="16"/>
    </row>
    <row r="1193" spans="6:15" x14ac:dyDescent="0.25">
      <c r="F1193" s="16"/>
      <c r="I1193" s="16"/>
      <c r="L1193" s="16"/>
      <c r="O1193" s="16"/>
    </row>
    <row r="1194" spans="6:15" x14ac:dyDescent="0.25">
      <c r="F1194" s="16"/>
      <c r="I1194" s="16"/>
      <c r="L1194" s="16"/>
      <c r="O1194" s="16"/>
    </row>
    <row r="1195" spans="6:15" x14ac:dyDescent="0.25">
      <c r="F1195" s="16"/>
      <c r="I1195" s="16"/>
      <c r="L1195" s="16"/>
      <c r="O1195" s="16"/>
    </row>
    <row r="1196" spans="6:15" x14ac:dyDescent="0.25">
      <c r="F1196" s="16"/>
      <c r="I1196" s="16"/>
      <c r="L1196" s="16"/>
      <c r="O1196" s="16"/>
    </row>
    <row r="1197" spans="6:15" x14ac:dyDescent="0.25">
      <c r="F1197" s="16"/>
      <c r="I1197" s="16"/>
      <c r="L1197" s="16"/>
      <c r="O1197" s="16"/>
    </row>
    <row r="1198" spans="6:15" x14ac:dyDescent="0.25">
      <c r="F1198" s="16"/>
      <c r="I1198" s="16"/>
      <c r="L1198" s="16"/>
      <c r="O1198" s="16"/>
    </row>
    <row r="1199" spans="6:15" x14ac:dyDescent="0.25">
      <c r="F1199" s="16"/>
      <c r="I1199" s="16"/>
      <c r="L1199" s="16"/>
      <c r="O1199" s="16"/>
    </row>
    <row r="1200" spans="6:15" x14ac:dyDescent="0.25">
      <c r="F1200" s="16"/>
      <c r="I1200" s="16"/>
      <c r="L1200" s="16"/>
      <c r="O1200" s="16"/>
    </row>
    <row r="1201" spans="6:15" x14ac:dyDescent="0.25">
      <c r="F1201" s="16"/>
      <c r="I1201" s="16"/>
      <c r="L1201" s="16"/>
      <c r="O1201" s="16"/>
    </row>
    <row r="1202" spans="6:15" x14ac:dyDescent="0.25">
      <c r="F1202" s="16"/>
      <c r="I1202" s="16"/>
      <c r="L1202" s="16"/>
      <c r="O1202" s="16"/>
    </row>
    <row r="1203" spans="6:15" x14ac:dyDescent="0.25">
      <c r="F1203" s="16"/>
      <c r="I1203" s="16"/>
      <c r="L1203" s="16"/>
      <c r="O1203" s="16"/>
    </row>
    <row r="1204" spans="6:15" x14ac:dyDescent="0.25">
      <c r="F1204" s="16"/>
      <c r="I1204" s="16"/>
      <c r="L1204" s="16"/>
      <c r="O1204" s="16"/>
    </row>
    <row r="1205" spans="6:15" x14ac:dyDescent="0.25">
      <c r="F1205" s="16"/>
      <c r="I1205" s="16"/>
      <c r="L1205" s="16"/>
      <c r="O1205" s="16"/>
    </row>
    <row r="1206" spans="6:15" x14ac:dyDescent="0.25">
      <c r="F1206" s="16"/>
      <c r="I1206" s="16"/>
      <c r="L1206" s="16"/>
      <c r="O1206" s="16"/>
    </row>
    <row r="1207" spans="6:15" x14ac:dyDescent="0.25">
      <c r="F1207" s="16"/>
      <c r="I1207" s="16"/>
      <c r="L1207" s="16"/>
      <c r="O1207" s="16"/>
    </row>
    <row r="1208" spans="6:15" x14ac:dyDescent="0.25">
      <c r="F1208" s="16"/>
      <c r="I1208" s="16"/>
      <c r="L1208" s="16"/>
      <c r="O1208" s="16"/>
    </row>
    <row r="1209" spans="6:15" x14ac:dyDescent="0.25">
      <c r="F1209" s="16"/>
      <c r="I1209" s="16"/>
      <c r="L1209" s="16"/>
      <c r="O1209" s="16"/>
    </row>
    <row r="1210" spans="6:15" x14ac:dyDescent="0.25">
      <c r="F1210" s="16"/>
      <c r="I1210" s="16"/>
      <c r="L1210" s="16"/>
      <c r="O1210" s="16"/>
    </row>
    <row r="1211" spans="6:15" x14ac:dyDescent="0.25">
      <c r="F1211" s="16"/>
      <c r="I1211" s="16"/>
      <c r="L1211" s="16"/>
      <c r="O1211" s="16"/>
    </row>
    <row r="1212" spans="6:15" x14ac:dyDescent="0.25">
      <c r="F1212" s="16"/>
      <c r="I1212" s="16"/>
      <c r="L1212" s="16"/>
      <c r="O1212" s="16"/>
    </row>
    <row r="1213" spans="6:15" x14ac:dyDescent="0.25">
      <c r="F1213" s="16"/>
      <c r="I1213" s="16"/>
      <c r="L1213" s="16"/>
      <c r="O1213" s="16"/>
    </row>
    <row r="1214" spans="6:15" x14ac:dyDescent="0.25">
      <c r="F1214" s="16"/>
      <c r="I1214" s="16"/>
      <c r="L1214" s="16"/>
      <c r="O1214" s="16"/>
    </row>
    <row r="1215" spans="6:15" x14ac:dyDescent="0.25">
      <c r="F1215" s="16"/>
      <c r="I1215" s="16"/>
      <c r="L1215" s="16"/>
      <c r="O1215" s="16"/>
    </row>
    <row r="1216" spans="6:15" x14ac:dyDescent="0.25">
      <c r="F1216" s="16"/>
      <c r="I1216" s="16"/>
      <c r="L1216" s="16"/>
      <c r="O1216" s="16"/>
    </row>
    <row r="1217" spans="6:15" x14ac:dyDescent="0.25">
      <c r="F1217" s="16"/>
      <c r="I1217" s="16"/>
      <c r="L1217" s="16"/>
      <c r="O1217" s="16"/>
    </row>
    <row r="1218" spans="6:15" x14ac:dyDescent="0.25">
      <c r="F1218" s="16"/>
      <c r="I1218" s="16"/>
      <c r="L1218" s="16"/>
      <c r="O1218" s="16"/>
    </row>
    <row r="1219" spans="6:15" x14ac:dyDescent="0.25">
      <c r="F1219" s="16"/>
      <c r="I1219" s="16"/>
      <c r="L1219" s="16"/>
      <c r="O1219" s="16"/>
    </row>
    <row r="1220" spans="6:15" x14ac:dyDescent="0.25">
      <c r="F1220" s="16"/>
      <c r="I1220" s="16"/>
      <c r="L1220" s="16"/>
      <c r="O1220" s="16"/>
    </row>
    <row r="1221" spans="6:15" x14ac:dyDescent="0.25">
      <c r="F1221" s="16"/>
      <c r="I1221" s="16"/>
      <c r="L1221" s="16"/>
      <c r="O1221" s="16"/>
    </row>
    <row r="1222" spans="6:15" x14ac:dyDescent="0.25">
      <c r="F1222" s="16"/>
      <c r="I1222" s="16"/>
      <c r="L1222" s="16"/>
      <c r="O1222" s="16"/>
    </row>
    <row r="1223" spans="6:15" x14ac:dyDescent="0.25">
      <c r="F1223" s="16"/>
      <c r="I1223" s="16"/>
      <c r="L1223" s="16"/>
      <c r="O1223" s="16"/>
    </row>
    <row r="1224" spans="6:15" x14ac:dyDescent="0.25">
      <c r="F1224" s="16"/>
      <c r="I1224" s="16"/>
      <c r="L1224" s="16"/>
      <c r="O1224" s="16"/>
    </row>
    <row r="1225" spans="6:15" x14ac:dyDescent="0.25">
      <c r="F1225" s="16"/>
      <c r="I1225" s="16"/>
      <c r="L1225" s="16"/>
      <c r="O1225" s="16"/>
    </row>
    <row r="1226" spans="6:15" x14ac:dyDescent="0.25">
      <c r="F1226" s="16"/>
      <c r="I1226" s="16"/>
      <c r="L1226" s="16"/>
      <c r="O1226" s="16"/>
    </row>
    <row r="1227" spans="6:15" x14ac:dyDescent="0.25">
      <c r="F1227" s="16"/>
      <c r="I1227" s="16"/>
      <c r="L1227" s="16"/>
      <c r="O1227" s="16"/>
    </row>
    <row r="1228" spans="6:15" x14ac:dyDescent="0.25">
      <c r="F1228" s="16"/>
      <c r="I1228" s="16"/>
      <c r="L1228" s="16"/>
      <c r="O1228" s="16"/>
    </row>
    <row r="1229" spans="6:15" x14ac:dyDescent="0.25">
      <c r="F1229" s="16"/>
      <c r="I1229" s="16"/>
      <c r="L1229" s="16"/>
      <c r="O1229" s="16"/>
    </row>
    <row r="1230" spans="6:15" x14ac:dyDescent="0.25">
      <c r="F1230" s="16"/>
      <c r="I1230" s="16"/>
      <c r="L1230" s="16"/>
      <c r="O1230" s="16"/>
    </row>
    <row r="1231" spans="6:15" x14ac:dyDescent="0.25">
      <c r="F1231" s="16"/>
      <c r="I1231" s="16"/>
      <c r="L1231" s="16"/>
      <c r="O1231" s="16"/>
    </row>
    <row r="1232" spans="6:15" x14ac:dyDescent="0.25">
      <c r="F1232" s="16"/>
      <c r="I1232" s="16"/>
      <c r="L1232" s="16"/>
      <c r="O1232" s="16"/>
    </row>
    <row r="1233" spans="6:15" x14ac:dyDescent="0.25">
      <c r="F1233" s="16"/>
      <c r="I1233" s="16"/>
      <c r="L1233" s="16"/>
      <c r="O1233" s="16"/>
    </row>
    <row r="1234" spans="6:15" x14ac:dyDescent="0.25">
      <c r="F1234" s="16"/>
      <c r="I1234" s="16"/>
      <c r="L1234" s="16"/>
      <c r="O1234" s="16"/>
    </row>
    <row r="1235" spans="6:15" x14ac:dyDescent="0.25">
      <c r="F1235" s="16"/>
      <c r="I1235" s="16"/>
      <c r="L1235" s="16"/>
      <c r="O1235" s="16"/>
    </row>
    <row r="1236" spans="6:15" x14ac:dyDescent="0.25">
      <c r="F1236" s="16"/>
      <c r="I1236" s="16"/>
      <c r="L1236" s="16"/>
      <c r="O1236" s="16"/>
    </row>
    <row r="1237" spans="6:15" x14ac:dyDescent="0.25">
      <c r="F1237" s="16"/>
      <c r="I1237" s="16"/>
      <c r="L1237" s="16"/>
      <c r="O1237" s="16"/>
    </row>
    <row r="1238" spans="6:15" x14ac:dyDescent="0.25">
      <c r="F1238" s="16"/>
      <c r="I1238" s="16"/>
      <c r="L1238" s="16"/>
      <c r="O1238" s="16"/>
    </row>
    <row r="1239" spans="6:15" x14ac:dyDescent="0.25">
      <c r="F1239" s="16"/>
      <c r="I1239" s="16"/>
      <c r="L1239" s="16"/>
      <c r="O1239" s="16"/>
    </row>
    <row r="1240" spans="6:15" x14ac:dyDescent="0.25">
      <c r="F1240" s="16"/>
      <c r="I1240" s="16"/>
      <c r="L1240" s="16"/>
      <c r="O1240" s="16"/>
    </row>
    <row r="1241" spans="6:15" x14ac:dyDescent="0.25">
      <c r="F1241" s="16"/>
      <c r="I1241" s="16"/>
      <c r="L1241" s="16"/>
      <c r="O1241" s="16"/>
    </row>
    <row r="1242" spans="6:15" x14ac:dyDescent="0.25">
      <c r="F1242" s="16"/>
      <c r="I1242" s="16"/>
      <c r="L1242" s="16"/>
      <c r="O1242" s="16"/>
    </row>
    <row r="1243" spans="6:15" x14ac:dyDescent="0.25">
      <c r="F1243" s="16"/>
      <c r="I1243" s="16"/>
      <c r="L1243" s="16"/>
      <c r="O1243" s="16"/>
    </row>
    <row r="1244" spans="6:15" x14ac:dyDescent="0.25">
      <c r="F1244" s="16"/>
      <c r="I1244" s="16"/>
      <c r="L1244" s="16"/>
      <c r="O1244" s="16"/>
    </row>
    <row r="1245" spans="6:15" x14ac:dyDescent="0.25">
      <c r="F1245" s="16"/>
      <c r="I1245" s="16"/>
      <c r="L1245" s="16"/>
      <c r="O1245" s="16"/>
    </row>
    <row r="1246" spans="6:15" x14ac:dyDescent="0.25">
      <c r="F1246" s="16"/>
      <c r="I1246" s="16"/>
      <c r="L1246" s="16"/>
      <c r="O1246" s="16"/>
    </row>
    <row r="1247" spans="6:15" x14ac:dyDescent="0.25">
      <c r="F1247" s="16"/>
      <c r="I1247" s="16"/>
      <c r="L1247" s="16"/>
      <c r="O1247" s="16"/>
    </row>
    <row r="1248" spans="6:15" x14ac:dyDescent="0.25">
      <c r="F1248" s="16"/>
      <c r="I1248" s="16"/>
      <c r="L1248" s="16"/>
      <c r="O1248" s="16"/>
    </row>
    <row r="1249" spans="6:15" x14ac:dyDescent="0.25">
      <c r="F1249" s="16"/>
      <c r="I1249" s="16"/>
      <c r="L1249" s="16"/>
      <c r="O1249" s="16"/>
    </row>
    <row r="1250" spans="6:15" x14ac:dyDescent="0.25">
      <c r="F1250" s="16"/>
      <c r="I1250" s="16"/>
      <c r="L1250" s="16"/>
      <c r="O1250" s="16"/>
    </row>
    <row r="1251" spans="6:15" x14ac:dyDescent="0.25">
      <c r="F1251" s="16"/>
      <c r="I1251" s="16"/>
      <c r="L1251" s="16"/>
      <c r="O1251" s="16"/>
    </row>
    <row r="1252" spans="6:15" x14ac:dyDescent="0.25">
      <c r="F1252" s="16"/>
      <c r="I1252" s="16"/>
      <c r="L1252" s="16"/>
      <c r="O1252" s="16"/>
    </row>
    <row r="1253" spans="6:15" x14ac:dyDescent="0.25">
      <c r="F1253" s="16"/>
      <c r="I1253" s="16"/>
      <c r="L1253" s="16"/>
      <c r="O1253" s="16"/>
    </row>
    <row r="1254" spans="6:15" x14ac:dyDescent="0.25">
      <c r="F1254" s="16"/>
      <c r="I1254" s="16"/>
      <c r="L1254" s="16"/>
      <c r="O1254" s="16"/>
    </row>
    <row r="1255" spans="6:15" x14ac:dyDescent="0.25">
      <c r="F1255" s="16"/>
      <c r="I1255" s="16"/>
      <c r="L1255" s="16"/>
      <c r="O1255" s="16"/>
    </row>
    <row r="1256" spans="6:15" x14ac:dyDescent="0.25">
      <c r="F1256" s="16"/>
      <c r="I1256" s="16"/>
      <c r="L1256" s="16"/>
      <c r="O1256" s="16"/>
    </row>
    <row r="1257" spans="6:15" x14ac:dyDescent="0.25">
      <c r="F1257" s="16"/>
      <c r="I1257" s="16"/>
      <c r="L1257" s="16"/>
      <c r="O1257" s="16"/>
    </row>
    <row r="1258" spans="6:15" x14ac:dyDescent="0.25">
      <c r="F1258" s="16"/>
      <c r="I1258" s="16"/>
      <c r="L1258" s="16"/>
      <c r="O1258" s="16"/>
    </row>
    <row r="1259" spans="6:15" x14ac:dyDescent="0.25">
      <c r="F1259" s="16"/>
      <c r="I1259" s="16"/>
      <c r="L1259" s="16"/>
      <c r="O1259" s="16"/>
    </row>
    <row r="1260" spans="6:15" x14ac:dyDescent="0.25">
      <c r="F1260" s="16"/>
      <c r="I1260" s="16"/>
      <c r="L1260" s="16"/>
      <c r="O1260" s="16"/>
    </row>
    <row r="1261" spans="6:15" x14ac:dyDescent="0.25">
      <c r="F1261" s="16"/>
      <c r="I1261" s="16"/>
      <c r="L1261" s="16"/>
      <c r="O1261" s="16"/>
    </row>
    <row r="1262" spans="6:15" x14ac:dyDescent="0.25">
      <c r="F1262" s="16"/>
      <c r="I1262" s="16"/>
      <c r="L1262" s="16"/>
      <c r="O1262" s="16"/>
    </row>
    <row r="1263" spans="6:15" x14ac:dyDescent="0.25">
      <c r="F1263" s="16"/>
      <c r="I1263" s="16"/>
      <c r="L1263" s="16"/>
      <c r="O1263" s="16"/>
    </row>
    <row r="1264" spans="6:15" x14ac:dyDescent="0.25">
      <c r="F1264" s="16"/>
      <c r="I1264" s="16"/>
      <c r="L1264" s="16"/>
      <c r="O1264" s="16"/>
    </row>
    <row r="1265" spans="6:15" x14ac:dyDescent="0.25">
      <c r="F1265" s="16"/>
      <c r="I1265" s="16"/>
      <c r="L1265" s="16"/>
      <c r="O1265" s="16"/>
    </row>
    <row r="1266" spans="6:15" x14ac:dyDescent="0.25">
      <c r="F1266" s="16"/>
      <c r="I1266" s="16"/>
      <c r="L1266" s="16"/>
      <c r="O1266" s="16"/>
    </row>
    <row r="1267" spans="6:15" x14ac:dyDescent="0.25">
      <c r="F1267" s="16"/>
      <c r="I1267" s="16"/>
      <c r="L1267" s="16"/>
      <c r="O1267" s="16"/>
    </row>
    <row r="1268" spans="6:15" x14ac:dyDescent="0.25">
      <c r="F1268" s="16"/>
      <c r="I1268" s="16"/>
      <c r="L1268" s="16"/>
      <c r="O1268" s="16"/>
    </row>
    <row r="1269" spans="6:15" x14ac:dyDescent="0.25">
      <c r="F1269" s="16"/>
      <c r="I1269" s="16"/>
      <c r="L1269" s="16"/>
      <c r="O1269" s="16"/>
    </row>
    <row r="1270" spans="6:15" x14ac:dyDescent="0.25">
      <c r="F1270" s="16"/>
      <c r="I1270" s="16"/>
      <c r="L1270" s="16"/>
      <c r="O1270" s="16"/>
    </row>
    <row r="1271" spans="6:15" x14ac:dyDescent="0.25">
      <c r="F1271" s="16"/>
      <c r="I1271" s="16"/>
      <c r="L1271" s="16"/>
      <c r="O1271" s="16"/>
    </row>
    <row r="1272" spans="6:15" x14ac:dyDescent="0.25">
      <c r="F1272" s="16"/>
      <c r="I1272" s="16"/>
      <c r="L1272" s="16"/>
      <c r="O1272" s="16"/>
    </row>
    <row r="1273" spans="6:15" x14ac:dyDescent="0.25">
      <c r="F1273" s="16"/>
      <c r="I1273" s="16"/>
      <c r="L1273" s="16"/>
      <c r="O1273" s="16"/>
    </row>
    <row r="1274" spans="6:15" x14ac:dyDescent="0.25">
      <c r="F1274" s="16"/>
      <c r="I1274" s="16"/>
      <c r="L1274" s="16"/>
      <c r="O1274" s="16"/>
    </row>
    <row r="1275" spans="6:15" x14ac:dyDescent="0.25">
      <c r="F1275" s="16"/>
      <c r="I1275" s="16"/>
      <c r="L1275" s="16"/>
      <c r="O1275" s="16"/>
    </row>
    <row r="1276" spans="6:15" x14ac:dyDescent="0.25">
      <c r="F1276" s="16"/>
      <c r="I1276" s="16"/>
      <c r="L1276" s="16"/>
      <c r="O1276" s="16"/>
    </row>
    <row r="1277" spans="6:15" x14ac:dyDescent="0.25">
      <c r="F1277" s="16"/>
      <c r="I1277" s="16"/>
      <c r="L1277" s="16"/>
      <c r="O1277" s="16"/>
    </row>
    <row r="1278" spans="6:15" x14ac:dyDescent="0.25">
      <c r="F1278" s="16"/>
      <c r="I1278" s="16"/>
      <c r="L1278" s="16"/>
      <c r="O1278" s="16"/>
    </row>
    <row r="1279" spans="6:15" x14ac:dyDescent="0.25">
      <c r="F1279" s="16"/>
      <c r="I1279" s="16"/>
      <c r="L1279" s="16"/>
      <c r="O1279" s="16"/>
    </row>
    <row r="1280" spans="6:15" x14ac:dyDescent="0.25">
      <c r="F1280" s="16"/>
      <c r="I1280" s="16"/>
      <c r="L1280" s="16"/>
      <c r="O1280" s="16"/>
    </row>
    <row r="1281" spans="6:15" x14ac:dyDescent="0.25">
      <c r="F1281" s="16"/>
      <c r="I1281" s="16"/>
      <c r="L1281" s="16"/>
      <c r="O1281" s="16"/>
    </row>
    <row r="1282" spans="6:15" x14ac:dyDescent="0.25">
      <c r="F1282" s="16"/>
      <c r="I1282" s="16"/>
      <c r="L1282" s="16"/>
      <c r="O1282" s="16"/>
    </row>
    <row r="1283" spans="6:15" x14ac:dyDescent="0.25">
      <c r="F1283" s="16"/>
      <c r="I1283" s="16"/>
      <c r="L1283" s="16"/>
      <c r="O1283" s="16"/>
    </row>
    <row r="1284" spans="6:15" x14ac:dyDescent="0.25">
      <c r="F1284" s="16"/>
      <c r="I1284" s="16"/>
      <c r="L1284" s="16"/>
      <c r="O1284" s="16"/>
    </row>
    <row r="1285" spans="6:15" x14ac:dyDescent="0.25">
      <c r="F1285" s="16"/>
      <c r="I1285" s="16"/>
      <c r="L1285" s="16"/>
      <c r="O1285" s="16"/>
    </row>
    <row r="1286" spans="6:15" x14ac:dyDescent="0.25">
      <c r="F1286" s="16"/>
      <c r="I1286" s="16"/>
      <c r="L1286" s="16"/>
      <c r="O1286" s="16"/>
    </row>
    <row r="1287" spans="6:15" x14ac:dyDescent="0.25">
      <c r="F1287" s="16"/>
      <c r="I1287" s="16"/>
      <c r="L1287" s="16"/>
      <c r="O1287" s="16"/>
    </row>
    <row r="1288" spans="6:15" x14ac:dyDescent="0.25">
      <c r="F1288" s="16"/>
      <c r="I1288" s="16"/>
      <c r="L1288" s="16"/>
      <c r="O1288" s="16"/>
    </row>
    <row r="1289" spans="6:15" x14ac:dyDescent="0.25">
      <c r="F1289" s="16"/>
      <c r="I1289" s="16"/>
      <c r="L1289" s="16"/>
      <c r="O1289" s="16"/>
    </row>
    <row r="1290" spans="6:15" x14ac:dyDescent="0.25">
      <c r="F1290" s="16"/>
      <c r="I1290" s="16"/>
      <c r="L1290" s="16"/>
      <c r="O1290" s="16"/>
    </row>
    <row r="1291" spans="6:15" x14ac:dyDescent="0.25">
      <c r="F1291" s="16"/>
      <c r="I1291" s="16"/>
      <c r="L1291" s="16"/>
      <c r="O1291" s="16"/>
    </row>
    <row r="1292" spans="6:15" x14ac:dyDescent="0.25">
      <c r="F1292" s="16"/>
      <c r="I1292" s="16"/>
      <c r="L1292" s="16"/>
      <c r="O1292" s="16"/>
    </row>
    <row r="1293" spans="6:15" x14ac:dyDescent="0.25">
      <c r="F1293" s="16"/>
      <c r="I1293" s="16"/>
      <c r="L1293" s="16"/>
      <c r="O1293" s="16"/>
    </row>
    <row r="1294" spans="6:15" x14ac:dyDescent="0.25">
      <c r="F1294" s="16"/>
      <c r="I1294" s="16"/>
      <c r="L1294" s="16"/>
      <c r="O1294" s="16"/>
    </row>
    <row r="1295" spans="6:15" x14ac:dyDescent="0.25">
      <c r="F1295" s="16"/>
      <c r="I1295" s="16"/>
      <c r="L1295" s="16"/>
      <c r="O1295" s="16"/>
    </row>
    <row r="1296" spans="6:15" x14ac:dyDescent="0.25">
      <c r="F1296" s="16"/>
      <c r="I1296" s="16"/>
      <c r="L1296" s="16"/>
      <c r="O1296" s="16"/>
    </row>
    <row r="1297" spans="6:15" x14ac:dyDescent="0.25">
      <c r="F1297" s="16"/>
      <c r="I1297" s="16"/>
      <c r="L1297" s="16"/>
      <c r="O1297" s="16"/>
    </row>
    <row r="1298" spans="6:15" x14ac:dyDescent="0.25">
      <c r="F1298" s="16"/>
      <c r="I1298" s="16"/>
      <c r="L1298" s="16"/>
      <c r="O1298" s="16"/>
    </row>
    <row r="1299" spans="6:15" x14ac:dyDescent="0.25">
      <c r="F1299" s="16"/>
      <c r="I1299" s="16"/>
      <c r="L1299" s="16"/>
      <c r="O1299" s="16"/>
    </row>
    <row r="1300" spans="6:15" x14ac:dyDescent="0.25">
      <c r="F1300" s="16"/>
      <c r="I1300" s="16"/>
      <c r="L1300" s="16"/>
      <c r="O1300" s="16"/>
    </row>
    <row r="1301" spans="6:15" x14ac:dyDescent="0.25">
      <c r="F1301" s="16"/>
      <c r="I1301" s="16"/>
      <c r="L1301" s="16"/>
      <c r="O1301" s="16"/>
    </row>
    <row r="1302" spans="6:15" x14ac:dyDescent="0.25">
      <c r="F1302" s="16"/>
      <c r="I1302" s="16"/>
      <c r="L1302" s="16"/>
      <c r="O1302" s="16"/>
    </row>
    <row r="1303" spans="6:15" x14ac:dyDescent="0.25">
      <c r="F1303" s="16"/>
      <c r="I1303" s="16"/>
      <c r="L1303" s="16"/>
      <c r="O1303" s="16"/>
    </row>
    <row r="1304" spans="6:15" x14ac:dyDescent="0.25">
      <c r="F1304" s="16"/>
      <c r="I1304" s="16"/>
      <c r="L1304" s="16"/>
      <c r="O1304" s="16"/>
    </row>
    <row r="1305" spans="6:15" x14ac:dyDescent="0.25">
      <c r="F1305" s="16"/>
      <c r="I1305" s="16"/>
      <c r="L1305" s="16"/>
      <c r="O1305" s="16"/>
    </row>
    <row r="1306" spans="6:15" x14ac:dyDescent="0.25">
      <c r="F1306" s="16"/>
      <c r="I1306" s="16"/>
      <c r="L1306" s="16"/>
      <c r="O1306" s="16"/>
    </row>
    <row r="1307" spans="6:15" x14ac:dyDescent="0.25">
      <c r="F1307" s="16"/>
      <c r="I1307" s="16"/>
      <c r="L1307" s="16"/>
      <c r="O1307" s="16"/>
    </row>
    <row r="1308" spans="6:15" x14ac:dyDescent="0.25">
      <c r="F1308" s="16"/>
      <c r="I1308" s="16"/>
      <c r="L1308" s="16"/>
      <c r="O1308" s="16"/>
    </row>
    <row r="1309" spans="6:15" x14ac:dyDescent="0.25">
      <c r="F1309" s="16"/>
      <c r="I1309" s="16"/>
      <c r="L1309" s="16"/>
      <c r="O1309" s="16"/>
    </row>
    <row r="1310" spans="6:15" x14ac:dyDescent="0.25">
      <c r="F1310" s="16"/>
      <c r="I1310" s="16"/>
      <c r="L1310" s="16"/>
      <c r="O1310" s="16"/>
    </row>
    <row r="1311" spans="6:15" x14ac:dyDescent="0.25">
      <c r="F1311" s="16"/>
      <c r="I1311" s="16"/>
      <c r="L1311" s="16"/>
      <c r="O1311" s="16"/>
    </row>
    <row r="1312" spans="6:15" x14ac:dyDescent="0.25">
      <c r="F1312" s="16"/>
      <c r="I1312" s="16"/>
      <c r="L1312" s="16"/>
      <c r="O1312" s="16"/>
    </row>
    <row r="1313" spans="6:15" x14ac:dyDescent="0.25">
      <c r="F1313" s="16"/>
      <c r="I1313" s="16"/>
      <c r="L1313" s="16"/>
      <c r="O1313" s="16"/>
    </row>
    <row r="1314" spans="6:15" x14ac:dyDescent="0.25">
      <c r="F1314" s="16"/>
      <c r="I1314" s="16"/>
      <c r="L1314" s="16"/>
      <c r="O1314" s="16"/>
    </row>
    <row r="1315" spans="6:15" x14ac:dyDescent="0.25">
      <c r="F1315" s="16"/>
      <c r="I1315" s="16"/>
      <c r="L1315" s="16"/>
      <c r="O1315" s="16"/>
    </row>
    <row r="1316" spans="6:15" x14ac:dyDescent="0.25">
      <c r="F1316" s="16"/>
      <c r="I1316" s="16"/>
      <c r="L1316" s="16"/>
      <c r="O1316" s="16"/>
    </row>
    <row r="1317" spans="6:15" x14ac:dyDescent="0.25">
      <c r="F1317" s="16"/>
      <c r="I1317" s="16"/>
      <c r="L1317" s="16"/>
      <c r="O1317" s="16"/>
    </row>
    <row r="1318" spans="6:15" x14ac:dyDescent="0.25">
      <c r="F1318" s="16"/>
      <c r="I1318" s="16"/>
      <c r="L1318" s="16"/>
      <c r="O1318" s="16"/>
    </row>
    <row r="1319" spans="6:15" x14ac:dyDescent="0.25">
      <c r="F1319" s="16"/>
      <c r="I1319" s="16"/>
      <c r="L1319" s="16"/>
      <c r="O1319" s="16"/>
    </row>
    <row r="1320" spans="6:15" x14ac:dyDescent="0.25">
      <c r="F1320" s="16"/>
      <c r="I1320" s="16"/>
      <c r="L1320" s="16"/>
      <c r="O1320" s="16"/>
    </row>
    <row r="1321" spans="6:15" x14ac:dyDescent="0.25">
      <c r="F1321" s="16"/>
      <c r="I1321" s="16"/>
      <c r="L1321" s="16"/>
      <c r="O1321" s="16"/>
    </row>
    <row r="1322" spans="6:15" x14ac:dyDescent="0.25">
      <c r="F1322" s="16"/>
      <c r="I1322" s="16"/>
      <c r="L1322" s="16"/>
      <c r="O1322" s="16"/>
    </row>
    <row r="1323" spans="6:15" x14ac:dyDescent="0.25">
      <c r="F1323" s="16"/>
      <c r="I1323" s="16"/>
      <c r="L1323" s="16"/>
      <c r="O1323" s="16"/>
    </row>
    <row r="1324" spans="6:15" x14ac:dyDescent="0.25">
      <c r="F1324" s="16"/>
      <c r="I1324" s="16"/>
      <c r="L1324" s="16"/>
      <c r="O1324" s="16"/>
    </row>
    <row r="1325" spans="6:15" x14ac:dyDescent="0.25">
      <c r="F1325" s="16"/>
      <c r="I1325" s="16"/>
      <c r="L1325" s="16"/>
      <c r="O1325" s="16"/>
    </row>
    <row r="1326" spans="6:15" x14ac:dyDescent="0.25">
      <c r="F1326" s="16"/>
      <c r="I1326" s="16"/>
      <c r="L1326" s="16"/>
      <c r="O1326" s="16"/>
    </row>
    <row r="1327" spans="6:15" x14ac:dyDescent="0.25">
      <c r="F1327" s="16"/>
      <c r="I1327" s="16"/>
      <c r="L1327" s="16"/>
      <c r="O1327" s="16"/>
    </row>
    <row r="1328" spans="6:15" x14ac:dyDescent="0.25">
      <c r="F1328" s="16"/>
      <c r="I1328" s="16"/>
      <c r="L1328" s="16"/>
      <c r="O1328" s="16"/>
    </row>
    <row r="1329" spans="6:15" x14ac:dyDescent="0.25">
      <c r="F1329" s="16"/>
      <c r="I1329" s="16"/>
      <c r="L1329" s="16"/>
      <c r="O1329" s="16"/>
    </row>
    <row r="1330" spans="6:15" x14ac:dyDescent="0.25">
      <c r="F1330" s="16"/>
      <c r="I1330" s="16"/>
      <c r="L1330" s="16"/>
      <c r="O1330" s="16"/>
    </row>
    <row r="1331" spans="6:15" x14ac:dyDescent="0.25">
      <c r="F1331" s="16"/>
      <c r="I1331" s="16"/>
      <c r="L1331" s="16"/>
      <c r="O1331" s="16"/>
    </row>
    <row r="1332" spans="6:15" x14ac:dyDescent="0.25">
      <c r="F1332" s="16"/>
      <c r="I1332" s="16"/>
      <c r="L1332" s="16"/>
      <c r="O1332" s="16"/>
    </row>
    <row r="1333" spans="6:15" x14ac:dyDescent="0.25">
      <c r="F1333" s="16"/>
      <c r="I1333" s="16"/>
      <c r="L1333" s="16"/>
      <c r="O1333" s="16"/>
    </row>
    <row r="1334" spans="6:15" x14ac:dyDescent="0.25">
      <c r="F1334" s="16"/>
      <c r="I1334" s="16"/>
      <c r="L1334" s="16"/>
      <c r="O1334" s="16"/>
    </row>
    <row r="1335" spans="6:15" x14ac:dyDescent="0.25">
      <c r="F1335" s="16"/>
      <c r="I1335" s="16"/>
      <c r="L1335" s="16"/>
      <c r="O1335" s="16"/>
    </row>
    <row r="1336" spans="6:15" x14ac:dyDescent="0.25">
      <c r="F1336" s="16"/>
      <c r="I1336" s="16"/>
      <c r="L1336" s="16"/>
      <c r="O1336" s="16"/>
    </row>
    <row r="1337" spans="6:15" x14ac:dyDescent="0.25">
      <c r="F1337" s="16"/>
      <c r="I1337" s="16"/>
      <c r="L1337" s="16"/>
      <c r="O1337" s="16"/>
    </row>
    <row r="1338" spans="6:15" x14ac:dyDescent="0.25">
      <c r="F1338" s="16"/>
      <c r="I1338" s="16"/>
      <c r="L1338" s="16"/>
      <c r="O1338" s="16"/>
    </row>
    <row r="1339" spans="6:15" x14ac:dyDescent="0.25">
      <c r="F1339" s="16"/>
      <c r="I1339" s="16"/>
      <c r="L1339" s="16"/>
      <c r="O1339" s="16"/>
    </row>
    <row r="1340" spans="6:15" x14ac:dyDescent="0.25">
      <c r="F1340" s="16"/>
      <c r="I1340" s="16"/>
      <c r="L1340" s="16"/>
      <c r="O1340" s="16"/>
    </row>
    <row r="1341" spans="6:15" x14ac:dyDescent="0.25">
      <c r="F1341" s="16"/>
      <c r="I1341" s="16"/>
      <c r="L1341" s="16"/>
      <c r="O1341" s="16"/>
    </row>
    <row r="1342" spans="6:15" x14ac:dyDescent="0.25">
      <c r="F1342" s="16"/>
      <c r="I1342" s="16"/>
      <c r="L1342" s="16"/>
      <c r="O1342" s="16"/>
    </row>
    <row r="1343" spans="6:15" x14ac:dyDescent="0.25">
      <c r="F1343" s="16"/>
      <c r="I1343" s="16"/>
      <c r="L1343" s="16"/>
      <c r="O1343" s="16"/>
    </row>
    <row r="1344" spans="6:15" x14ac:dyDescent="0.25">
      <c r="F1344" s="16"/>
      <c r="I1344" s="16"/>
      <c r="L1344" s="16"/>
      <c r="O1344" s="16"/>
    </row>
    <row r="1345" spans="6:15" x14ac:dyDescent="0.25">
      <c r="F1345" s="16"/>
      <c r="I1345" s="16"/>
      <c r="L1345" s="16"/>
      <c r="O1345" s="16"/>
    </row>
    <row r="1346" spans="6:15" x14ac:dyDescent="0.25">
      <c r="F1346" s="16"/>
      <c r="I1346" s="16"/>
      <c r="L1346" s="16"/>
      <c r="O1346" s="16"/>
    </row>
    <row r="1347" spans="6:15" x14ac:dyDescent="0.25">
      <c r="F1347" s="16"/>
      <c r="I1347" s="16"/>
      <c r="L1347" s="16"/>
      <c r="O1347" s="16"/>
    </row>
    <row r="1348" spans="6:15" x14ac:dyDescent="0.25">
      <c r="F1348" s="16"/>
      <c r="I1348" s="16"/>
      <c r="L1348" s="16"/>
      <c r="O1348" s="16"/>
    </row>
    <row r="1349" spans="6:15" x14ac:dyDescent="0.25">
      <c r="F1349" s="16"/>
      <c r="I1349" s="16"/>
      <c r="L1349" s="16"/>
      <c r="O1349" s="16"/>
    </row>
    <row r="1350" spans="6:15" x14ac:dyDescent="0.25">
      <c r="F1350" s="16"/>
      <c r="I1350" s="16"/>
      <c r="L1350" s="16"/>
      <c r="O1350" s="16"/>
    </row>
    <row r="1351" spans="6:15" x14ac:dyDescent="0.25">
      <c r="F1351" s="16"/>
      <c r="I1351" s="16"/>
      <c r="L1351" s="16"/>
      <c r="O1351" s="16"/>
    </row>
    <row r="1352" spans="6:15" x14ac:dyDescent="0.25">
      <c r="F1352" s="16"/>
      <c r="I1352" s="16"/>
      <c r="L1352" s="16"/>
      <c r="O1352" s="16"/>
    </row>
    <row r="1353" spans="6:15" x14ac:dyDescent="0.25">
      <c r="F1353" s="16"/>
      <c r="I1353" s="16"/>
      <c r="L1353" s="16"/>
      <c r="O1353" s="16"/>
    </row>
    <row r="1354" spans="6:15" x14ac:dyDescent="0.25">
      <c r="F1354" s="16"/>
      <c r="I1354" s="16"/>
      <c r="L1354" s="16"/>
      <c r="O1354" s="16"/>
    </row>
    <row r="1355" spans="6:15" x14ac:dyDescent="0.25">
      <c r="F1355" s="16"/>
      <c r="I1355" s="16"/>
      <c r="L1355" s="16"/>
      <c r="O1355" s="16"/>
    </row>
    <row r="1356" spans="6:15" x14ac:dyDescent="0.25">
      <c r="F1356" s="16"/>
      <c r="I1356" s="16"/>
      <c r="L1356" s="16"/>
      <c r="O1356" s="16"/>
    </row>
    <row r="1357" spans="6:15" x14ac:dyDescent="0.25">
      <c r="F1357" s="16"/>
      <c r="I1357" s="16"/>
      <c r="L1357" s="16"/>
      <c r="O1357" s="16"/>
    </row>
    <row r="1358" spans="6:15" x14ac:dyDescent="0.25">
      <c r="F1358" s="16"/>
      <c r="I1358" s="16"/>
      <c r="L1358" s="16"/>
      <c r="O1358" s="16"/>
    </row>
    <row r="1359" spans="6:15" x14ac:dyDescent="0.25">
      <c r="F1359" s="16"/>
      <c r="I1359" s="16"/>
      <c r="L1359" s="16"/>
      <c r="O1359" s="16"/>
    </row>
    <row r="1360" spans="6:15" x14ac:dyDescent="0.25">
      <c r="F1360" s="16"/>
      <c r="I1360" s="16"/>
      <c r="L1360" s="16"/>
      <c r="O1360" s="16"/>
    </row>
    <row r="1361" spans="6:15" x14ac:dyDescent="0.25">
      <c r="F1361" s="16"/>
      <c r="I1361" s="16"/>
      <c r="L1361" s="16"/>
      <c r="O1361" s="16"/>
    </row>
    <row r="1362" spans="6:15" x14ac:dyDescent="0.25">
      <c r="F1362" s="16"/>
      <c r="I1362" s="16"/>
      <c r="L1362" s="16"/>
      <c r="O1362" s="16"/>
    </row>
    <row r="1363" spans="6:15" x14ac:dyDescent="0.25">
      <c r="F1363" s="16"/>
      <c r="I1363" s="16"/>
      <c r="L1363" s="16"/>
      <c r="O1363" s="16"/>
    </row>
    <row r="1364" spans="6:15" x14ac:dyDescent="0.25">
      <c r="F1364" s="16"/>
      <c r="I1364" s="16"/>
      <c r="L1364" s="16"/>
      <c r="O1364" s="16"/>
    </row>
    <row r="1365" spans="6:15" x14ac:dyDescent="0.25">
      <c r="F1365" s="16"/>
      <c r="I1365" s="16"/>
      <c r="L1365" s="16"/>
      <c r="O1365" s="16"/>
    </row>
    <row r="1366" spans="6:15" x14ac:dyDescent="0.25">
      <c r="F1366" s="16"/>
      <c r="I1366" s="16"/>
      <c r="L1366" s="16"/>
      <c r="O1366" s="16"/>
    </row>
    <row r="1367" spans="6:15" x14ac:dyDescent="0.25">
      <c r="F1367" s="16"/>
      <c r="I1367" s="16"/>
      <c r="L1367" s="16"/>
      <c r="O1367" s="16"/>
    </row>
    <row r="1368" spans="6:15" x14ac:dyDescent="0.25">
      <c r="F1368" s="16"/>
      <c r="I1368" s="16"/>
      <c r="L1368" s="16"/>
      <c r="O1368" s="16"/>
    </row>
    <row r="1369" spans="6:15" x14ac:dyDescent="0.25">
      <c r="F1369" s="16"/>
      <c r="I1369" s="16"/>
      <c r="L1369" s="16"/>
      <c r="O1369" s="16"/>
    </row>
    <row r="1370" spans="6:15" x14ac:dyDescent="0.25">
      <c r="F1370" s="16"/>
      <c r="I1370" s="16"/>
      <c r="L1370" s="16"/>
      <c r="O1370" s="16"/>
    </row>
    <row r="1371" spans="6:15" x14ac:dyDescent="0.25">
      <c r="F1371" s="16"/>
      <c r="I1371" s="16"/>
      <c r="L1371" s="16"/>
      <c r="O1371" s="16"/>
    </row>
    <row r="1372" spans="6:15" x14ac:dyDescent="0.25">
      <c r="F1372" s="16"/>
      <c r="I1372" s="16"/>
      <c r="L1372" s="16"/>
      <c r="O1372" s="16"/>
    </row>
    <row r="1373" spans="6:15" x14ac:dyDescent="0.25">
      <c r="F1373" s="16"/>
      <c r="I1373" s="16"/>
      <c r="L1373" s="16"/>
      <c r="O1373" s="16"/>
    </row>
    <row r="1374" spans="6:15" x14ac:dyDescent="0.25">
      <c r="F1374" s="16"/>
      <c r="I1374" s="16"/>
      <c r="L1374" s="16"/>
      <c r="O1374" s="16"/>
    </row>
    <row r="1375" spans="6:15" x14ac:dyDescent="0.25">
      <c r="F1375" s="16"/>
      <c r="I1375" s="16"/>
      <c r="L1375" s="16"/>
      <c r="O1375" s="16"/>
    </row>
    <row r="1376" spans="6:15" x14ac:dyDescent="0.25">
      <c r="F1376" s="16"/>
      <c r="I1376" s="16"/>
      <c r="L1376" s="16"/>
      <c r="O1376" s="16"/>
    </row>
    <row r="1377" spans="6:15" x14ac:dyDescent="0.25">
      <c r="F1377" s="16"/>
      <c r="I1377" s="16"/>
      <c r="L1377" s="16"/>
      <c r="O1377" s="16"/>
    </row>
    <row r="1378" spans="6:15" x14ac:dyDescent="0.25">
      <c r="F1378" s="16"/>
      <c r="I1378" s="16"/>
      <c r="L1378" s="16"/>
      <c r="O1378" s="16"/>
    </row>
    <row r="1379" spans="6:15" x14ac:dyDescent="0.25">
      <c r="F1379" s="16"/>
      <c r="I1379" s="16"/>
      <c r="L1379" s="16"/>
      <c r="O1379" s="16"/>
    </row>
    <row r="1380" spans="6:15" x14ac:dyDescent="0.25">
      <c r="F1380" s="16"/>
      <c r="I1380" s="16"/>
      <c r="L1380" s="16"/>
      <c r="O1380" s="16"/>
    </row>
    <row r="1381" spans="6:15" x14ac:dyDescent="0.25">
      <c r="F1381" s="16"/>
      <c r="I1381" s="16"/>
      <c r="L1381" s="16"/>
      <c r="O1381" s="16"/>
    </row>
    <row r="1382" spans="6:15" x14ac:dyDescent="0.25">
      <c r="F1382" s="16"/>
      <c r="I1382" s="16"/>
      <c r="L1382" s="16"/>
      <c r="O1382" s="16"/>
    </row>
    <row r="1383" spans="6:15" x14ac:dyDescent="0.25">
      <c r="F1383" s="16"/>
      <c r="I1383" s="16"/>
      <c r="L1383" s="16"/>
      <c r="O1383" s="16"/>
    </row>
    <row r="1384" spans="6:15" x14ac:dyDescent="0.25">
      <c r="F1384" s="16"/>
      <c r="I1384" s="16"/>
      <c r="L1384" s="16"/>
      <c r="O1384" s="16"/>
    </row>
    <row r="1385" spans="6:15" x14ac:dyDescent="0.25">
      <c r="F1385" s="16"/>
      <c r="I1385" s="16"/>
      <c r="L1385" s="16"/>
      <c r="O1385" s="16"/>
    </row>
    <row r="1386" spans="6:15" x14ac:dyDescent="0.25">
      <c r="F1386" s="16"/>
      <c r="I1386" s="16"/>
      <c r="L1386" s="16"/>
      <c r="O1386" s="16"/>
    </row>
    <row r="1387" spans="6:15" x14ac:dyDescent="0.25">
      <c r="F1387" s="16"/>
      <c r="I1387" s="16"/>
      <c r="L1387" s="16"/>
      <c r="O1387" s="16"/>
    </row>
    <row r="1388" spans="6:15" x14ac:dyDescent="0.25">
      <c r="F1388" s="16"/>
      <c r="I1388" s="16"/>
      <c r="L1388" s="16"/>
      <c r="O1388" s="16"/>
    </row>
    <row r="1389" spans="6:15" x14ac:dyDescent="0.25">
      <c r="F1389" s="16"/>
      <c r="I1389" s="16"/>
      <c r="L1389" s="16"/>
      <c r="O1389" s="16"/>
    </row>
    <row r="1390" spans="6:15" x14ac:dyDescent="0.25">
      <c r="F1390" s="16"/>
      <c r="I1390" s="16"/>
      <c r="L1390" s="16"/>
      <c r="O1390" s="16"/>
    </row>
    <row r="1391" spans="6:15" x14ac:dyDescent="0.25">
      <c r="F1391" s="16"/>
      <c r="I1391" s="16"/>
      <c r="L1391" s="16"/>
      <c r="O1391" s="16"/>
    </row>
    <row r="1392" spans="6:15" x14ac:dyDescent="0.25">
      <c r="F1392" s="16"/>
      <c r="I1392" s="16"/>
      <c r="L1392" s="16"/>
      <c r="O1392" s="16"/>
    </row>
    <row r="1393" spans="6:15" x14ac:dyDescent="0.25">
      <c r="F1393" s="16"/>
      <c r="I1393" s="16"/>
      <c r="L1393" s="16"/>
      <c r="O1393" s="16"/>
    </row>
    <row r="1394" spans="6:15" x14ac:dyDescent="0.25">
      <c r="F1394" s="16"/>
      <c r="I1394" s="16"/>
      <c r="L1394" s="16"/>
      <c r="O1394" s="16"/>
    </row>
    <row r="1395" spans="6:15" x14ac:dyDescent="0.25">
      <c r="F1395" s="16"/>
      <c r="I1395" s="16"/>
      <c r="L1395" s="16"/>
      <c r="O1395" s="16"/>
    </row>
    <row r="1396" spans="6:15" x14ac:dyDescent="0.25">
      <c r="F1396" s="16"/>
      <c r="I1396" s="16"/>
      <c r="L1396" s="16"/>
      <c r="O1396" s="16"/>
    </row>
    <row r="1397" spans="6:15" x14ac:dyDescent="0.25">
      <c r="F1397" s="16"/>
      <c r="I1397" s="16"/>
      <c r="L1397" s="16"/>
      <c r="O1397" s="16"/>
    </row>
    <row r="1398" spans="6:15" x14ac:dyDescent="0.25">
      <c r="F1398" s="16"/>
      <c r="I1398" s="16"/>
      <c r="L1398" s="16"/>
      <c r="O1398" s="16"/>
    </row>
    <row r="1399" spans="6:15" x14ac:dyDescent="0.25">
      <c r="F1399" s="16"/>
      <c r="I1399" s="16"/>
      <c r="L1399" s="16"/>
      <c r="O1399" s="16"/>
    </row>
    <row r="1400" spans="6:15" x14ac:dyDescent="0.25">
      <c r="F1400" s="16"/>
      <c r="I1400" s="16"/>
      <c r="L1400" s="16"/>
      <c r="O1400" s="16"/>
    </row>
    <row r="1401" spans="6:15" x14ac:dyDescent="0.25">
      <c r="F1401" s="16"/>
      <c r="I1401" s="16"/>
      <c r="L1401" s="16"/>
      <c r="O1401" s="16"/>
    </row>
    <row r="1402" spans="6:15" x14ac:dyDescent="0.25">
      <c r="F1402" s="16"/>
      <c r="I1402" s="16"/>
      <c r="L1402" s="16"/>
      <c r="O1402" s="16"/>
    </row>
    <row r="1403" spans="6:15" x14ac:dyDescent="0.25">
      <c r="F1403" s="16"/>
      <c r="I1403" s="16"/>
      <c r="L1403" s="16"/>
      <c r="O1403" s="16"/>
    </row>
    <row r="1404" spans="6:15" x14ac:dyDescent="0.25">
      <c r="F1404" s="16"/>
      <c r="I1404" s="16"/>
      <c r="L1404" s="16"/>
      <c r="O1404" s="16"/>
    </row>
    <row r="1405" spans="6:15" x14ac:dyDescent="0.25">
      <c r="F1405" s="16"/>
      <c r="I1405" s="16"/>
      <c r="L1405" s="16"/>
      <c r="O1405" s="16"/>
    </row>
    <row r="1406" spans="6:15" x14ac:dyDescent="0.25">
      <c r="F1406" s="16"/>
      <c r="I1406" s="16"/>
      <c r="L1406" s="16"/>
      <c r="O1406" s="16"/>
    </row>
    <row r="1407" spans="6:15" x14ac:dyDescent="0.25">
      <c r="F1407" s="16"/>
      <c r="I1407" s="16"/>
      <c r="L1407" s="16"/>
      <c r="O1407" s="16"/>
    </row>
    <row r="1408" spans="6:15" x14ac:dyDescent="0.25">
      <c r="F1408" s="16"/>
      <c r="I1408" s="16"/>
      <c r="L1408" s="16"/>
      <c r="O1408" s="16"/>
    </row>
    <row r="1409" spans="6:15" x14ac:dyDescent="0.25">
      <c r="F1409" s="16"/>
      <c r="I1409" s="16"/>
      <c r="L1409" s="16"/>
      <c r="O1409" s="16"/>
    </row>
    <row r="1410" spans="6:15" x14ac:dyDescent="0.25">
      <c r="F1410" s="16"/>
      <c r="I1410" s="16"/>
      <c r="L1410" s="16"/>
      <c r="O1410" s="16"/>
    </row>
    <row r="1411" spans="6:15" x14ac:dyDescent="0.25">
      <c r="F1411" s="16"/>
      <c r="I1411" s="16"/>
      <c r="L1411" s="16"/>
      <c r="O1411" s="16"/>
    </row>
    <row r="1412" spans="6:15" x14ac:dyDescent="0.25">
      <c r="F1412" s="16"/>
      <c r="I1412" s="16"/>
      <c r="L1412" s="16"/>
      <c r="O1412" s="16"/>
    </row>
    <row r="1413" spans="6:15" x14ac:dyDescent="0.25">
      <c r="F1413" s="16"/>
      <c r="I1413" s="16"/>
      <c r="L1413" s="16"/>
      <c r="O1413" s="16"/>
    </row>
    <row r="1414" spans="6:15" x14ac:dyDescent="0.25">
      <c r="F1414" s="16"/>
      <c r="I1414" s="16"/>
      <c r="L1414" s="16"/>
      <c r="O1414" s="16"/>
    </row>
    <row r="1415" spans="6:15" x14ac:dyDescent="0.25">
      <c r="F1415" s="16"/>
      <c r="I1415" s="16"/>
      <c r="L1415" s="16"/>
      <c r="O1415" s="16"/>
    </row>
    <row r="1416" spans="6:15" x14ac:dyDescent="0.25">
      <c r="F1416" s="16"/>
      <c r="I1416" s="16"/>
      <c r="L1416" s="16"/>
      <c r="O1416" s="16"/>
    </row>
    <row r="1417" spans="6:15" x14ac:dyDescent="0.25">
      <c r="F1417" s="16"/>
      <c r="I1417" s="16"/>
      <c r="L1417" s="16"/>
      <c r="O1417" s="16"/>
    </row>
    <row r="1418" spans="6:15" x14ac:dyDescent="0.25">
      <c r="F1418" s="16"/>
      <c r="I1418" s="16"/>
      <c r="L1418" s="16"/>
      <c r="O1418" s="16"/>
    </row>
    <row r="1419" spans="6:15" x14ac:dyDescent="0.25">
      <c r="F1419" s="16"/>
      <c r="I1419" s="16"/>
      <c r="L1419" s="16"/>
      <c r="O1419" s="16"/>
    </row>
    <row r="1420" spans="6:15" x14ac:dyDescent="0.25">
      <c r="F1420" s="16"/>
      <c r="I1420" s="16"/>
      <c r="L1420" s="16"/>
      <c r="O1420" s="16"/>
    </row>
    <row r="1421" spans="6:15" x14ac:dyDescent="0.25">
      <c r="F1421" s="16"/>
      <c r="I1421" s="16"/>
      <c r="L1421" s="16"/>
      <c r="O1421" s="16"/>
    </row>
    <row r="1422" spans="6:15" x14ac:dyDescent="0.25">
      <c r="F1422" s="16"/>
      <c r="I1422" s="16"/>
      <c r="L1422" s="16"/>
      <c r="O1422" s="16"/>
    </row>
    <row r="1423" spans="6:15" x14ac:dyDescent="0.25">
      <c r="F1423" s="16"/>
      <c r="I1423" s="16"/>
      <c r="L1423" s="16"/>
      <c r="O1423" s="16"/>
    </row>
    <row r="1424" spans="6:15" x14ac:dyDescent="0.25">
      <c r="F1424" s="16"/>
      <c r="I1424" s="16"/>
      <c r="L1424" s="16"/>
      <c r="O1424" s="16"/>
    </row>
    <row r="1425" spans="6:15" x14ac:dyDescent="0.25">
      <c r="F1425" s="16"/>
      <c r="I1425" s="16"/>
      <c r="L1425" s="16"/>
      <c r="O1425" s="16"/>
    </row>
    <row r="1426" spans="6:15" x14ac:dyDescent="0.25">
      <c r="F1426" s="16"/>
      <c r="I1426" s="16"/>
      <c r="L1426" s="16"/>
      <c r="O1426" s="16"/>
    </row>
    <row r="1427" spans="6:15" x14ac:dyDescent="0.25">
      <c r="F1427" s="16"/>
      <c r="I1427" s="16"/>
      <c r="L1427" s="16"/>
      <c r="O1427" s="16"/>
    </row>
    <row r="1428" spans="6:15" x14ac:dyDescent="0.25">
      <c r="F1428" s="16"/>
      <c r="I1428" s="16"/>
      <c r="L1428" s="16"/>
      <c r="O1428" s="16"/>
    </row>
    <row r="1429" spans="6:15" x14ac:dyDescent="0.25">
      <c r="F1429" s="16"/>
      <c r="I1429" s="16"/>
      <c r="L1429" s="16"/>
      <c r="O1429" s="16"/>
    </row>
    <row r="1430" spans="6:15" x14ac:dyDescent="0.25">
      <c r="F1430" s="16"/>
      <c r="I1430" s="16"/>
      <c r="L1430" s="16"/>
      <c r="O1430" s="16"/>
    </row>
    <row r="1431" spans="6:15" x14ac:dyDescent="0.25">
      <c r="F1431" s="16"/>
      <c r="I1431" s="16"/>
      <c r="L1431" s="16"/>
      <c r="O1431" s="16"/>
    </row>
    <row r="1432" spans="6:15" x14ac:dyDescent="0.25">
      <c r="F1432" s="16"/>
      <c r="I1432" s="16"/>
      <c r="L1432" s="16"/>
      <c r="O1432" s="16"/>
    </row>
    <row r="1433" spans="6:15" x14ac:dyDescent="0.25">
      <c r="F1433" s="16"/>
      <c r="I1433" s="16"/>
      <c r="L1433" s="16"/>
      <c r="O1433" s="16"/>
    </row>
    <row r="1434" spans="6:15" x14ac:dyDescent="0.25">
      <c r="F1434" s="16"/>
      <c r="I1434" s="16"/>
      <c r="L1434" s="16"/>
      <c r="O1434" s="16"/>
    </row>
    <row r="1435" spans="6:15" x14ac:dyDescent="0.25">
      <c r="F1435" s="16"/>
      <c r="I1435" s="16"/>
      <c r="L1435" s="16"/>
      <c r="O1435" s="16"/>
    </row>
    <row r="1436" spans="6:15" x14ac:dyDescent="0.25">
      <c r="F1436" s="16"/>
      <c r="I1436" s="16"/>
      <c r="L1436" s="16"/>
      <c r="O1436" s="16"/>
    </row>
    <row r="1437" spans="6:15" x14ac:dyDescent="0.25">
      <c r="F1437" s="16"/>
      <c r="I1437" s="16"/>
      <c r="L1437" s="16"/>
      <c r="O1437" s="16"/>
    </row>
    <row r="1438" spans="6:15" x14ac:dyDescent="0.25">
      <c r="F1438" s="16"/>
      <c r="I1438" s="16"/>
      <c r="L1438" s="16"/>
      <c r="O1438" s="16"/>
    </row>
    <row r="1439" spans="6:15" x14ac:dyDescent="0.25">
      <c r="F1439" s="16"/>
      <c r="I1439" s="16"/>
      <c r="L1439" s="16"/>
      <c r="O1439" s="16"/>
    </row>
    <row r="1440" spans="6:15" x14ac:dyDescent="0.25">
      <c r="F1440" s="16"/>
      <c r="I1440" s="16"/>
      <c r="L1440" s="16"/>
      <c r="O1440" s="16"/>
    </row>
    <row r="1441" spans="6:15" x14ac:dyDescent="0.25">
      <c r="F1441" s="16"/>
      <c r="I1441" s="16"/>
      <c r="L1441" s="16"/>
      <c r="O1441" s="16"/>
    </row>
    <row r="1442" spans="6:15" x14ac:dyDescent="0.25">
      <c r="F1442" s="16"/>
      <c r="I1442" s="16"/>
      <c r="L1442" s="16"/>
      <c r="O1442" s="16"/>
    </row>
    <row r="1443" spans="6:15" x14ac:dyDescent="0.25">
      <c r="F1443" s="16"/>
      <c r="I1443" s="16"/>
      <c r="L1443" s="16"/>
      <c r="O1443" s="16"/>
    </row>
    <row r="1444" spans="6:15" x14ac:dyDescent="0.25">
      <c r="F1444" s="16"/>
      <c r="I1444" s="16"/>
      <c r="L1444" s="16"/>
      <c r="O1444" s="16"/>
    </row>
    <row r="1445" spans="6:15" x14ac:dyDescent="0.25">
      <c r="F1445" s="16"/>
      <c r="I1445" s="16"/>
      <c r="L1445" s="16"/>
      <c r="O1445" s="16"/>
    </row>
    <row r="1446" spans="6:15" x14ac:dyDescent="0.25">
      <c r="F1446" s="16"/>
      <c r="I1446" s="16"/>
      <c r="L1446" s="16"/>
      <c r="O1446" s="16"/>
    </row>
    <row r="1447" spans="6:15" x14ac:dyDescent="0.25">
      <c r="F1447" s="16"/>
      <c r="I1447" s="16"/>
      <c r="L1447" s="16"/>
      <c r="O1447" s="16"/>
    </row>
    <row r="1448" spans="6:15" x14ac:dyDescent="0.25">
      <c r="F1448" s="16"/>
      <c r="I1448" s="16"/>
      <c r="L1448" s="16"/>
      <c r="O1448" s="16"/>
    </row>
    <row r="1449" spans="6:15" x14ac:dyDescent="0.25">
      <c r="F1449" s="16"/>
      <c r="I1449" s="16"/>
      <c r="L1449" s="16"/>
      <c r="O1449" s="16"/>
    </row>
    <row r="1450" spans="6:15" x14ac:dyDescent="0.25">
      <c r="F1450" s="16"/>
      <c r="I1450" s="16"/>
      <c r="L1450" s="16"/>
      <c r="O1450" s="16"/>
    </row>
    <row r="1451" spans="6:15" x14ac:dyDescent="0.25">
      <c r="F1451" s="16"/>
      <c r="I1451" s="16"/>
      <c r="L1451" s="16"/>
      <c r="O1451" s="16"/>
    </row>
    <row r="1452" spans="6:15" x14ac:dyDescent="0.25">
      <c r="F1452" s="16"/>
      <c r="I1452" s="16"/>
      <c r="L1452" s="16"/>
      <c r="O1452" s="16"/>
    </row>
    <row r="1453" spans="6:15" x14ac:dyDescent="0.25">
      <c r="F1453" s="16"/>
      <c r="I1453" s="16"/>
      <c r="L1453" s="16"/>
      <c r="O1453" s="16"/>
    </row>
    <row r="1454" spans="6:15" x14ac:dyDescent="0.25">
      <c r="F1454" s="16"/>
      <c r="I1454" s="16"/>
      <c r="L1454" s="16"/>
      <c r="O1454" s="16"/>
    </row>
    <row r="1455" spans="6:15" x14ac:dyDescent="0.25">
      <c r="F1455" s="16"/>
      <c r="I1455" s="16"/>
      <c r="L1455" s="16"/>
      <c r="O1455" s="16"/>
    </row>
    <row r="1456" spans="6:15" x14ac:dyDescent="0.25">
      <c r="F1456" s="16"/>
      <c r="I1456" s="16"/>
      <c r="L1456" s="16"/>
      <c r="O1456" s="16"/>
    </row>
    <row r="1457" spans="6:15" x14ac:dyDescent="0.25">
      <c r="F1457" s="16"/>
      <c r="I1457" s="16"/>
      <c r="L1457" s="16"/>
      <c r="O1457" s="16"/>
    </row>
    <row r="1458" spans="6:15" x14ac:dyDescent="0.25">
      <c r="F1458" s="16"/>
      <c r="I1458" s="16"/>
      <c r="L1458" s="16"/>
      <c r="O1458" s="16"/>
    </row>
    <row r="1459" spans="6:15" x14ac:dyDescent="0.25">
      <c r="F1459" s="16"/>
      <c r="I1459" s="16"/>
      <c r="L1459" s="16"/>
      <c r="O1459" s="16"/>
    </row>
    <row r="1460" spans="6:15" x14ac:dyDescent="0.25">
      <c r="F1460" s="16"/>
      <c r="I1460" s="16"/>
      <c r="L1460" s="16"/>
      <c r="O1460" s="16"/>
    </row>
    <row r="1461" spans="6:15" x14ac:dyDescent="0.25">
      <c r="F1461" s="16"/>
      <c r="I1461" s="16"/>
      <c r="L1461" s="16"/>
      <c r="O1461" s="16"/>
    </row>
    <row r="1462" spans="6:15" x14ac:dyDescent="0.25">
      <c r="F1462" s="16"/>
      <c r="I1462" s="16"/>
      <c r="L1462" s="16"/>
      <c r="O1462" s="16"/>
    </row>
    <row r="1463" spans="6:15" x14ac:dyDescent="0.25">
      <c r="F1463" s="16"/>
      <c r="I1463" s="16"/>
      <c r="L1463" s="16"/>
      <c r="O1463" s="16"/>
    </row>
  </sheetData>
  <mergeCells count="1">
    <mergeCell ref="C2:Q3"/>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5C2C-709E-4E80-AED9-BCAD204E6F7E}">
  <dimension ref="C2:V3"/>
  <sheetViews>
    <sheetView topLeftCell="C1" workbookViewId="0">
      <selection activeCell="D18" sqref="D18"/>
    </sheetView>
  </sheetViews>
  <sheetFormatPr defaultRowHeight="15" x14ac:dyDescent="0.25"/>
  <sheetData>
    <row r="2" spans="3:22" x14ac:dyDescent="0.25">
      <c r="C2" s="24" t="s">
        <v>9291</v>
      </c>
      <c r="D2" s="25"/>
      <c r="E2" s="25"/>
      <c r="F2" s="25"/>
      <c r="G2" s="25"/>
      <c r="H2" s="25"/>
      <c r="I2" s="25"/>
      <c r="J2" s="25"/>
      <c r="K2" s="25"/>
      <c r="L2" s="25"/>
      <c r="M2" s="25"/>
      <c r="N2" s="25"/>
      <c r="O2" s="25"/>
      <c r="P2" s="25"/>
      <c r="Q2" s="25"/>
      <c r="R2" s="25"/>
      <c r="S2" s="25"/>
      <c r="T2" s="25"/>
      <c r="U2" s="25"/>
      <c r="V2" s="25"/>
    </row>
    <row r="3" spans="3:22" x14ac:dyDescent="0.25">
      <c r="C3" s="25"/>
      <c r="D3" s="25"/>
      <c r="E3" s="25"/>
      <c r="F3" s="25"/>
      <c r="G3" s="25"/>
      <c r="H3" s="25"/>
      <c r="I3" s="25"/>
      <c r="J3" s="25"/>
      <c r="K3" s="25"/>
      <c r="L3" s="25"/>
      <c r="M3" s="25"/>
      <c r="N3" s="25"/>
      <c r="O3" s="25"/>
      <c r="P3" s="25"/>
      <c r="Q3" s="25"/>
      <c r="R3" s="25"/>
      <c r="S3" s="25"/>
      <c r="T3" s="25"/>
      <c r="U3" s="25"/>
      <c r="V3" s="25"/>
    </row>
  </sheetData>
  <mergeCells count="1">
    <mergeCell ref="C2:V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2689E-D2B1-4E6B-B577-30DE2096552F}">
  <dimension ref="B2:J10"/>
  <sheetViews>
    <sheetView zoomScale="89" zoomScaleNormal="89" workbookViewId="0">
      <selection activeCell="I16" sqref="I16"/>
    </sheetView>
  </sheetViews>
  <sheetFormatPr defaultRowHeight="15" x14ac:dyDescent="0.25"/>
  <cols>
    <col min="2" max="2" width="24" customWidth="1"/>
    <col min="3" max="3" width="21.28515625" bestFit="1" customWidth="1"/>
    <col min="4" max="4" width="19.5703125" bestFit="1" customWidth="1"/>
    <col min="6" max="6" width="24.5703125" bestFit="1" customWidth="1"/>
    <col min="7" max="7" width="18" bestFit="1" customWidth="1"/>
    <col min="9" max="9" width="24.5703125" bestFit="1" customWidth="1"/>
    <col min="10" max="10" width="19.5703125" bestFit="1" customWidth="1"/>
    <col min="12" max="12" width="28.7109375" bestFit="1" customWidth="1"/>
    <col min="13" max="13" width="19.42578125" bestFit="1" customWidth="1"/>
  </cols>
  <sheetData>
    <row r="2" spans="2:10" x14ac:dyDescent="0.25">
      <c r="B2" s="26" t="s">
        <v>9297</v>
      </c>
      <c r="C2" s="27"/>
      <c r="D2" s="27"/>
      <c r="E2" s="27"/>
      <c r="F2" s="27"/>
      <c r="G2" s="27"/>
      <c r="H2" s="27"/>
      <c r="I2" s="27"/>
      <c r="J2" s="27"/>
    </row>
    <row r="3" spans="2:10" x14ac:dyDescent="0.25">
      <c r="B3" s="27"/>
      <c r="C3" s="27"/>
      <c r="D3" s="27"/>
      <c r="E3" s="27"/>
      <c r="F3" s="27"/>
      <c r="G3" s="27"/>
      <c r="H3" s="27"/>
      <c r="I3" s="27"/>
      <c r="J3" s="27"/>
    </row>
    <row r="5" spans="2:10" x14ac:dyDescent="0.25">
      <c r="B5" s="12" t="s">
        <v>9286</v>
      </c>
      <c r="C5" t="s">
        <v>9294</v>
      </c>
      <c r="D5" t="s">
        <v>9295</v>
      </c>
      <c r="F5" s="12" t="s">
        <v>9286</v>
      </c>
      <c r="G5" t="s">
        <v>9283</v>
      </c>
      <c r="I5" s="12" t="s">
        <v>9286</v>
      </c>
      <c r="J5" t="s">
        <v>9293</v>
      </c>
    </row>
    <row r="6" spans="2:10" x14ac:dyDescent="0.25">
      <c r="B6" s="13" t="s">
        <v>142</v>
      </c>
      <c r="C6" s="14">
        <v>591</v>
      </c>
      <c r="D6" s="14">
        <v>799</v>
      </c>
      <c r="F6" s="13" t="s">
        <v>142</v>
      </c>
      <c r="G6">
        <v>9</v>
      </c>
      <c r="I6" s="13" t="s">
        <v>142</v>
      </c>
      <c r="J6">
        <v>1</v>
      </c>
    </row>
    <row r="7" spans="2:10" x14ac:dyDescent="0.25">
      <c r="B7" s="13" t="s">
        <v>1173</v>
      </c>
      <c r="C7" s="14">
        <v>344</v>
      </c>
      <c r="D7" s="14">
        <v>349</v>
      </c>
      <c r="F7" s="13" t="s">
        <v>1173</v>
      </c>
      <c r="G7">
        <v>932</v>
      </c>
      <c r="I7" s="13" t="s">
        <v>1173</v>
      </c>
      <c r="J7">
        <v>3</v>
      </c>
    </row>
    <row r="8" spans="2:10" x14ac:dyDescent="0.25">
      <c r="B8" s="13" t="s">
        <v>421</v>
      </c>
      <c r="C8" s="14">
        <v>1099.2142857142858</v>
      </c>
      <c r="D8" s="14">
        <v>1953</v>
      </c>
      <c r="F8" s="13" t="s">
        <v>421</v>
      </c>
      <c r="G8">
        <v>17942</v>
      </c>
      <c r="I8" s="13" t="s">
        <v>421</v>
      </c>
      <c r="J8">
        <v>252</v>
      </c>
    </row>
    <row r="9" spans="2:10" x14ac:dyDescent="0.25">
      <c r="B9" s="13" t="s">
        <v>24</v>
      </c>
      <c r="C9" s="14">
        <v>677.15254237288138</v>
      </c>
      <c r="D9" s="14">
        <v>1207.0472792149867</v>
      </c>
      <c r="F9" s="13" t="s">
        <v>24</v>
      </c>
      <c r="G9">
        <v>94149</v>
      </c>
      <c r="I9" s="13" t="s">
        <v>24</v>
      </c>
      <c r="J9">
        <v>1121</v>
      </c>
    </row>
    <row r="10" spans="2:10" x14ac:dyDescent="0.25">
      <c r="B10" s="13" t="s">
        <v>9287</v>
      </c>
      <c r="C10" s="14">
        <v>753.60421205519242</v>
      </c>
      <c r="D10" s="14">
        <v>1341.3957879448076</v>
      </c>
      <c r="F10" s="13" t="s">
        <v>9287</v>
      </c>
      <c r="G10">
        <v>113032</v>
      </c>
      <c r="I10" s="13" t="s">
        <v>9287</v>
      </c>
      <c r="J10">
        <v>1377</v>
      </c>
    </row>
  </sheetData>
  <sortState xmlns:xlrd2="http://schemas.microsoft.com/office/spreadsheetml/2017/richdata2" columnSort="1" ref="B5:D251">
    <sortCondition ref="C5"/>
  </sortState>
  <mergeCells count="1">
    <mergeCell ref="B2:J3"/>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92036-03C0-40B1-9F9A-74E8A9D9E504}">
  <dimension ref="C3:P4"/>
  <sheetViews>
    <sheetView workbookViewId="0">
      <selection activeCell="K70" sqref="K70"/>
    </sheetView>
  </sheetViews>
  <sheetFormatPr defaultRowHeight="15" x14ac:dyDescent="0.25"/>
  <cols>
    <col min="2" max="2" width="9.28515625" customWidth="1"/>
    <col min="3" max="3" width="9.85546875" customWidth="1"/>
  </cols>
  <sheetData>
    <row r="3" spans="3:16" x14ac:dyDescent="0.25">
      <c r="C3" s="28" t="s">
        <v>9296</v>
      </c>
      <c r="D3" s="29"/>
      <c r="E3" s="29"/>
      <c r="F3" s="29"/>
      <c r="G3" s="29"/>
      <c r="H3" s="29"/>
      <c r="I3" s="29"/>
      <c r="J3" s="29"/>
      <c r="K3" s="29"/>
      <c r="L3" s="29"/>
      <c r="M3" s="29"/>
      <c r="N3" s="29"/>
      <c r="O3" s="29"/>
      <c r="P3" s="29"/>
    </row>
    <row r="4" spans="3:16" x14ac:dyDescent="0.25">
      <c r="C4" s="29"/>
      <c r="D4" s="29"/>
      <c r="E4" s="29"/>
      <c r="F4" s="29"/>
      <c r="G4" s="29"/>
      <c r="H4" s="29"/>
      <c r="I4" s="29"/>
      <c r="J4" s="29"/>
      <c r="K4" s="29"/>
      <c r="L4" s="29"/>
      <c r="M4" s="29"/>
      <c r="N4" s="29"/>
      <c r="O4" s="29"/>
      <c r="P4" s="29"/>
    </row>
  </sheetData>
  <mergeCells count="1">
    <mergeCell ref="C3:P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E8786-C4A2-4ADD-B075-7E3339DA4EEE}">
  <sheetPr codeName="Sheet6"/>
  <dimension ref="E3:K10"/>
  <sheetViews>
    <sheetView topLeftCell="B1" zoomScale="154" zoomScaleNormal="154" workbookViewId="0">
      <selection activeCell="L15" sqref="L15"/>
    </sheetView>
  </sheetViews>
  <sheetFormatPr defaultRowHeight="15" x14ac:dyDescent="0.25"/>
  <cols>
    <col min="5" max="5" width="12" bestFit="1" customWidth="1"/>
    <col min="7" max="7" width="13.140625" bestFit="1" customWidth="1"/>
    <col min="8" max="8" width="11.28515625" bestFit="1" customWidth="1"/>
    <col min="9" max="9" width="14.42578125" bestFit="1" customWidth="1"/>
    <col min="10" max="10" width="11.140625" bestFit="1" customWidth="1"/>
    <col min="11" max="11" width="10.42578125" bestFit="1" customWidth="1"/>
  </cols>
  <sheetData>
    <row r="3" spans="5:11" x14ac:dyDescent="0.25">
      <c r="E3" s="30" t="s">
        <v>9305</v>
      </c>
      <c r="F3" s="31"/>
      <c r="G3" s="31"/>
      <c r="H3" s="31"/>
      <c r="I3" s="31"/>
      <c r="J3" s="31"/>
      <c r="K3" s="31"/>
    </row>
    <row r="4" spans="5:11" x14ac:dyDescent="0.25">
      <c r="E4" s="31"/>
      <c r="F4" s="31"/>
      <c r="G4" s="31"/>
      <c r="H4" s="31"/>
      <c r="I4" s="31"/>
      <c r="J4" s="31"/>
      <c r="K4" s="31"/>
    </row>
    <row r="5" spans="5:11" x14ac:dyDescent="0.25">
      <c r="E5" s="31"/>
      <c r="F5" s="31"/>
      <c r="G5" s="31"/>
      <c r="H5" s="31"/>
      <c r="I5" s="31"/>
      <c r="J5" s="31"/>
      <c r="K5" s="31"/>
    </row>
    <row r="6" spans="5:11" x14ac:dyDescent="0.25">
      <c r="E6" s="21"/>
      <c r="F6" s="21"/>
      <c r="G6" s="21" t="s">
        <v>9300</v>
      </c>
      <c r="H6" s="21" t="s">
        <v>9301</v>
      </c>
      <c r="I6" s="21" t="s">
        <v>9302</v>
      </c>
      <c r="J6" s="21" t="s">
        <v>9304</v>
      </c>
      <c r="K6" s="21" t="s">
        <v>9303</v>
      </c>
    </row>
    <row r="7" spans="5:11" x14ac:dyDescent="0.25">
      <c r="E7" s="36" t="s">
        <v>9298</v>
      </c>
      <c r="F7" s="32"/>
      <c r="G7" s="36">
        <f>COUNTA([1]V1!$A$2:$A$24325)</f>
        <v>24324</v>
      </c>
      <c r="H7" s="40">
        <f>COUNTA([1]V1!$B$1:$B$24325)</f>
        <v>24325</v>
      </c>
      <c r="I7" s="40">
        <f>COUNTA([1]V2!$I$5:$I$21605)</f>
        <v>21601</v>
      </c>
      <c r="J7" s="36">
        <f>SUM([1]V1!$D$1:$D$21605)</f>
        <v>1247767</v>
      </c>
      <c r="K7" s="38">
        <f>AVERAGE([1]V1!$C$2:$C$24325)</f>
        <v>2.1832264430192558</v>
      </c>
    </row>
    <row r="8" spans="5:11" x14ac:dyDescent="0.25">
      <c r="E8" s="36"/>
      <c r="F8" s="33"/>
      <c r="G8" s="36"/>
      <c r="H8" s="36"/>
      <c r="I8" s="36"/>
      <c r="J8" s="36"/>
      <c r="K8" s="38"/>
    </row>
    <row r="9" spans="5:11" x14ac:dyDescent="0.25">
      <c r="E9" s="37" t="s">
        <v>9299</v>
      </c>
      <c r="F9" s="34"/>
      <c r="G9" s="37">
        <f>COUNTA(Cleaned_data!A2:A11439)</f>
        <v>11438</v>
      </c>
      <c r="H9" s="37">
        <f>COUNTA(_xlfn.UNIQUE(Cleaned_data!B2:B11439))</f>
        <v>1458</v>
      </c>
      <c r="I9" s="37">
        <f>COUNTA(_xlfn.UNIQUE(Cleaned_data!H2:H11439))</f>
        <v>245</v>
      </c>
      <c r="J9" s="37">
        <f>SUM(Cleaned_data!D2:D11439)</f>
        <v>1404665</v>
      </c>
      <c r="K9" s="39">
        <f>AVERAGE(Cleaned_data!C2:C11439)</f>
        <v>4.1597744360902462</v>
      </c>
    </row>
    <row r="10" spans="5:11" x14ac:dyDescent="0.25">
      <c r="E10" s="37"/>
      <c r="F10" s="35"/>
      <c r="G10" s="37"/>
      <c r="H10" s="37"/>
      <c r="I10" s="37"/>
      <c r="J10" s="37"/>
      <c r="K10" s="39"/>
    </row>
  </sheetData>
  <mergeCells count="15">
    <mergeCell ref="E3:K5"/>
    <mergeCell ref="F7:F8"/>
    <mergeCell ref="F9:F10"/>
    <mergeCell ref="E7:E8"/>
    <mergeCell ref="E9:E10"/>
    <mergeCell ref="G7:G8"/>
    <mergeCell ref="H7:H8"/>
    <mergeCell ref="I7:I8"/>
    <mergeCell ref="J7:J8"/>
    <mergeCell ref="K7:K8"/>
    <mergeCell ref="G9:G10"/>
    <mergeCell ref="H9:H10"/>
    <mergeCell ref="I9:I10"/>
    <mergeCell ref="J9:J10"/>
    <mergeCell ref="K9:K10"/>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538DA-FC7F-4E52-A417-CA66B70DFEC6}">
  <sheetPr>
    <tabColor rgb="FF0A66C2"/>
  </sheetPr>
  <dimension ref="A1:X60"/>
  <sheetViews>
    <sheetView showGridLines="0" showRowColHeaders="0" tabSelected="1" view="pageBreakPreview" topLeftCell="F1" zoomScale="60" zoomScaleNormal="77" zoomScalePageLayoutView="75" workbookViewId="0">
      <selection activeCell="AF6" sqref="AF6"/>
    </sheetView>
  </sheetViews>
  <sheetFormatPr defaultRowHeight="15" x14ac:dyDescent="0.25"/>
  <cols>
    <col min="1" max="24" width="9.85546875" customWidth="1"/>
  </cols>
  <sheetData>
    <row r="1" spans="1:24" ht="30" customHeight="1" thickBot="1" x14ac:dyDescent="0.45">
      <c r="A1" s="41" t="s">
        <v>9306</v>
      </c>
      <c r="B1" s="41"/>
      <c r="C1" s="41"/>
      <c r="D1" s="41"/>
      <c r="E1" s="41"/>
      <c r="F1" s="41"/>
      <c r="G1" s="41"/>
      <c r="H1" s="41"/>
      <c r="I1" s="41"/>
      <c r="J1" s="41"/>
      <c r="K1" s="41"/>
      <c r="L1" s="41"/>
      <c r="M1" s="41"/>
      <c r="N1" s="41"/>
      <c r="O1" s="41"/>
      <c r="P1" s="41"/>
      <c r="Q1" s="41"/>
      <c r="R1" s="41"/>
      <c r="S1" s="41"/>
      <c r="T1" s="41"/>
      <c r="U1" s="41"/>
      <c r="V1" s="41"/>
      <c r="W1" s="41"/>
      <c r="X1" s="41"/>
    </row>
    <row r="2" spans="1:24" ht="20.100000000000001" customHeight="1" thickTop="1" x14ac:dyDescent="0.25">
      <c r="A2" s="42" t="s">
        <v>9326</v>
      </c>
      <c r="B2" s="42"/>
      <c r="C2" s="42"/>
      <c r="D2" s="42"/>
      <c r="E2" s="42"/>
      <c r="F2" s="42"/>
      <c r="G2" s="42"/>
      <c r="H2" s="42"/>
      <c r="I2" s="42"/>
      <c r="J2" s="42"/>
      <c r="K2" s="42"/>
      <c r="L2" s="42"/>
      <c r="M2" s="42"/>
      <c r="N2" s="42"/>
      <c r="O2" s="42"/>
      <c r="P2" s="42"/>
      <c r="Q2" s="42"/>
      <c r="R2" s="42"/>
      <c r="S2" s="42"/>
      <c r="T2" s="42"/>
      <c r="U2" s="42"/>
      <c r="V2" s="42"/>
      <c r="W2" s="42"/>
      <c r="X2" s="42"/>
    </row>
    <row r="3" spans="1:24" ht="20.100000000000001" customHeight="1" x14ac:dyDescent="0.25">
      <c r="A3" s="43" t="s">
        <v>9307</v>
      </c>
      <c r="B3" s="43"/>
      <c r="C3" s="43"/>
      <c r="D3" s="43"/>
      <c r="E3" s="47" t="s">
        <v>9308</v>
      </c>
      <c r="F3" s="47"/>
      <c r="G3" s="47"/>
      <c r="H3" s="47"/>
      <c r="I3" s="48" t="s">
        <v>9309</v>
      </c>
      <c r="J3" s="48"/>
      <c r="K3" s="48"/>
      <c r="L3" s="48"/>
      <c r="M3" s="49" t="s">
        <v>9310</v>
      </c>
      <c r="N3" s="49"/>
      <c r="O3" s="49"/>
      <c r="P3" s="49"/>
      <c r="Q3" s="50" t="s">
        <v>9311</v>
      </c>
      <c r="R3" s="50"/>
      <c r="S3" s="50"/>
      <c r="T3" s="50"/>
      <c r="U3" s="54" t="s">
        <v>9325</v>
      </c>
      <c r="V3" s="54"/>
      <c r="W3" s="54"/>
      <c r="X3" s="54"/>
    </row>
    <row r="4" spans="1:24" ht="33.950000000000003" customHeight="1" x14ac:dyDescent="0.25">
      <c r="A4" s="44">
        <f>Overall_Dashboard!G9</f>
        <v>11438</v>
      </c>
      <c r="B4" s="45"/>
      <c r="C4" s="45"/>
      <c r="D4" s="46"/>
      <c r="E4" s="44">
        <f>Overall_Dashboard!H9</f>
        <v>1458</v>
      </c>
      <c r="F4" s="45"/>
      <c r="G4" s="45"/>
      <c r="H4" s="46"/>
      <c r="I4" s="44">
        <f>Overall_Dashboard!I9</f>
        <v>245</v>
      </c>
      <c r="J4" s="45"/>
      <c r="K4" s="45"/>
      <c r="L4" s="46"/>
      <c r="M4" s="56">
        <f>Overall_Dashboard!J9</f>
        <v>1404665</v>
      </c>
      <c r="N4" s="57"/>
      <c r="O4" s="57"/>
      <c r="P4" s="58"/>
      <c r="Q4" s="51">
        <f>Overall_Dashboard!K9</f>
        <v>4.1597744360902462</v>
      </c>
      <c r="R4" s="52"/>
      <c r="S4" s="52"/>
      <c r="T4" s="53"/>
      <c r="U4" s="59">
        <f>SUM(Cleaned_data!J2:J11439)</f>
        <v>1281237476</v>
      </c>
      <c r="V4" s="60"/>
      <c r="W4" s="60"/>
      <c r="X4" s="61"/>
    </row>
    <row r="6" spans="1:24" ht="21.95" customHeight="1" thickBot="1" x14ac:dyDescent="0.3">
      <c r="A6" s="62" t="s">
        <v>9319</v>
      </c>
      <c r="B6" s="55"/>
      <c r="C6" s="55"/>
      <c r="D6" s="55"/>
      <c r="E6" s="55"/>
      <c r="F6" s="55"/>
      <c r="G6" s="55"/>
      <c r="H6" s="55"/>
      <c r="I6" s="55"/>
      <c r="J6" s="55"/>
      <c r="K6" s="55"/>
      <c r="L6" s="55"/>
      <c r="M6" s="55"/>
      <c r="N6" s="55"/>
      <c r="O6" s="55"/>
      <c r="P6" s="55"/>
      <c r="Q6" s="55"/>
      <c r="R6" s="55"/>
      <c r="S6" s="55"/>
      <c r="T6" s="55"/>
      <c r="U6" s="55"/>
      <c r="V6" s="55"/>
      <c r="W6" s="55"/>
      <c r="X6" s="55"/>
    </row>
    <row r="37" spans="1:24" ht="21.95" customHeight="1" x14ac:dyDescent="0.25">
      <c r="A37" s="67" t="s">
        <v>9327</v>
      </c>
      <c r="B37" s="66"/>
      <c r="C37" s="66"/>
      <c r="D37" s="66"/>
      <c r="E37" s="66"/>
      <c r="F37" s="66"/>
      <c r="G37" s="66"/>
      <c r="H37" s="66"/>
      <c r="I37" s="74" t="s">
        <v>9328</v>
      </c>
      <c r="J37" s="75"/>
      <c r="K37" s="75"/>
      <c r="L37" s="75"/>
      <c r="M37" s="75"/>
      <c r="N37" s="75"/>
      <c r="O37" s="75"/>
      <c r="P37" s="75"/>
      <c r="Q37" s="80" t="s">
        <v>9329</v>
      </c>
      <c r="R37" s="81"/>
      <c r="S37" s="81"/>
      <c r="T37" s="81"/>
      <c r="U37" s="81"/>
      <c r="V37" s="81"/>
      <c r="W37" s="81"/>
      <c r="X37" s="82"/>
    </row>
    <row r="38" spans="1:24" ht="21.95" customHeight="1" x14ac:dyDescent="0.25">
      <c r="A38" s="68"/>
      <c r="B38" s="64"/>
      <c r="C38" s="64"/>
      <c r="D38" s="64"/>
      <c r="E38" s="64"/>
      <c r="F38" s="64"/>
      <c r="G38" s="64"/>
      <c r="H38" s="64"/>
      <c r="I38" s="71"/>
      <c r="J38" s="72"/>
      <c r="K38" s="72"/>
      <c r="L38" s="72"/>
      <c r="M38" s="72"/>
      <c r="N38" s="72"/>
      <c r="O38" s="72"/>
      <c r="P38" s="72"/>
      <c r="Q38" s="77"/>
      <c r="R38" s="78"/>
      <c r="S38" s="78"/>
      <c r="T38" s="78"/>
      <c r="U38" s="78"/>
      <c r="V38" s="78"/>
      <c r="W38" s="78"/>
      <c r="X38" s="83"/>
    </row>
    <row r="39" spans="1:24" ht="21.95" customHeight="1" x14ac:dyDescent="0.25">
      <c r="A39" s="69"/>
      <c r="B39" s="63"/>
      <c r="C39" s="63"/>
      <c r="D39" s="63"/>
      <c r="E39" s="63"/>
      <c r="F39" s="63"/>
      <c r="G39" s="63"/>
      <c r="H39" s="63"/>
      <c r="I39" s="73"/>
      <c r="J39" s="70"/>
      <c r="K39" s="70"/>
      <c r="L39" s="70"/>
      <c r="M39" s="70"/>
      <c r="N39" s="70"/>
      <c r="O39" s="70"/>
      <c r="P39" s="70"/>
      <c r="Q39" s="79"/>
      <c r="R39" s="76"/>
      <c r="S39" s="76"/>
      <c r="T39" s="76"/>
      <c r="U39" s="76"/>
      <c r="V39" s="76"/>
      <c r="W39" s="76"/>
      <c r="X39" s="84"/>
    </row>
    <row r="40" spans="1:24" ht="18" customHeight="1" x14ac:dyDescent="0.25">
      <c r="A40" s="65" t="s">
        <v>9330</v>
      </c>
      <c r="B40" s="65"/>
      <c r="C40" s="65"/>
      <c r="D40" s="65"/>
      <c r="E40" s="65"/>
      <c r="F40" s="65"/>
      <c r="G40" s="65"/>
      <c r="H40" s="65"/>
      <c r="I40" s="65"/>
      <c r="J40" s="65"/>
      <c r="K40" s="65"/>
      <c r="L40" s="65"/>
      <c r="M40" s="65"/>
      <c r="N40" s="65"/>
      <c r="O40" s="65"/>
      <c r="P40" s="65"/>
      <c r="Q40" s="65"/>
      <c r="R40" s="65"/>
      <c r="S40" s="65"/>
      <c r="T40" s="65"/>
      <c r="U40" s="65"/>
      <c r="V40" s="65"/>
      <c r="W40" s="65"/>
      <c r="X40" s="65"/>
    </row>
    <row r="41" spans="1:24" hidden="1" x14ac:dyDescent="0.25"/>
    <row r="42" spans="1:24" hidden="1" x14ac:dyDescent="0.25"/>
    <row r="43" spans="1:24" hidden="1" x14ac:dyDescent="0.25"/>
    <row r="44" spans="1:24" hidden="1" x14ac:dyDescent="0.25"/>
    <row r="45" spans="1:24" hidden="1" x14ac:dyDescent="0.25">
      <c r="A45" t="s">
        <v>9312</v>
      </c>
      <c r="B45" t="s">
        <v>9313</v>
      </c>
      <c r="C45" t="s">
        <v>9314</v>
      </c>
      <c r="D45" t="s">
        <v>9312</v>
      </c>
      <c r="E45" t="s">
        <v>9315</v>
      </c>
      <c r="F45" t="s">
        <v>9312</v>
      </c>
      <c r="G45" t="s">
        <v>9316</v>
      </c>
      <c r="H45" t="s">
        <v>9312</v>
      </c>
      <c r="I45" t="s">
        <v>9320</v>
      </c>
      <c r="J45" t="s">
        <v>9312</v>
      </c>
      <c r="K45" t="s">
        <v>9317</v>
      </c>
      <c r="L45" t="s">
        <v>9318</v>
      </c>
      <c r="M45" t="s">
        <v>9313</v>
      </c>
      <c r="N45" t="s">
        <v>9314</v>
      </c>
      <c r="O45" t="s">
        <v>9318</v>
      </c>
      <c r="P45" t="s">
        <v>9316</v>
      </c>
      <c r="Q45" t="s">
        <v>9318</v>
      </c>
      <c r="R45" t="s">
        <v>9317</v>
      </c>
    </row>
    <row r="46" spans="1:24" hidden="1" x14ac:dyDescent="0.25">
      <c r="A46" t="s">
        <v>123</v>
      </c>
      <c r="B46">
        <v>1768.1946902654868</v>
      </c>
      <c r="C46">
        <v>782.11061946902657</v>
      </c>
      <c r="D46" t="s">
        <v>123</v>
      </c>
      <c r="E46">
        <v>4.1309734513274332</v>
      </c>
      <c r="F46" t="s">
        <v>123</v>
      </c>
      <c r="G46">
        <v>80847</v>
      </c>
      <c r="H46" t="s">
        <v>123</v>
      </c>
      <c r="I46">
        <v>59111098</v>
      </c>
      <c r="J46" t="s">
        <v>123</v>
      </c>
      <c r="K46">
        <v>452</v>
      </c>
      <c r="L46" t="s">
        <v>9321</v>
      </c>
      <c r="M46">
        <v>2723.8</v>
      </c>
      <c r="N46">
        <v>2382.75</v>
      </c>
      <c r="O46" t="s">
        <v>9321</v>
      </c>
      <c r="P46">
        <v>125303</v>
      </c>
      <c r="Q46" t="s">
        <v>9321</v>
      </c>
      <c r="R46">
        <v>100</v>
      </c>
    </row>
    <row r="47" spans="1:24" hidden="1" x14ac:dyDescent="0.25">
      <c r="A47" t="s">
        <v>33</v>
      </c>
      <c r="B47">
        <v>1896.4355555555555</v>
      </c>
      <c r="C47">
        <v>803.83555555555552</v>
      </c>
      <c r="D47" t="s">
        <v>33</v>
      </c>
      <c r="E47">
        <v>4.210222222222221</v>
      </c>
      <c r="F47" t="s">
        <v>33</v>
      </c>
      <c r="G47">
        <v>71240</v>
      </c>
      <c r="H47" t="s">
        <v>33</v>
      </c>
      <c r="I47">
        <v>48535395</v>
      </c>
      <c r="J47" t="s">
        <v>33</v>
      </c>
      <c r="K47">
        <v>225</v>
      </c>
      <c r="L47" t="s">
        <v>9322</v>
      </c>
      <c r="M47">
        <v>1207.0472792149867</v>
      </c>
      <c r="N47">
        <v>677.15254237288138</v>
      </c>
      <c r="O47" t="s">
        <v>9322</v>
      </c>
      <c r="P47">
        <v>94149</v>
      </c>
      <c r="Q47" t="s">
        <v>9322</v>
      </c>
      <c r="R47">
        <v>1121</v>
      </c>
    </row>
    <row r="48" spans="1:24" hidden="1" x14ac:dyDescent="0.25">
      <c r="A48" t="s">
        <v>1854</v>
      </c>
      <c r="B48">
        <v>665.71428571428567</v>
      </c>
      <c r="C48">
        <v>535.5</v>
      </c>
      <c r="D48" t="s">
        <v>1854</v>
      </c>
      <c r="E48">
        <v>4.3999999999999995</v>
      </c>
      <c r="F48" t="s">
        <v>1854</v>
      </c>
      <c r="G48">
        <v>65603</v>
      </c>
      <c r="H48" t="s">
        <v>1854</v>
      </c>
      <c r="I48">
        <v>56575241</v>
      </c>
      <c r="J48" t="s">
        <v>1854</v>
      </c>
      <c r="K48">
        <v>14</v>
      </c>
      <c r="L48" t="s">
        <v>9323</v>
      </c>
      <c r="M48">
        <v>1423.6266233766235</v>
      </c>
      <c r="N48">
        <v>740.82142857142856</v>
      </c>
      <c r="O48" t="s">
        <v>9323</v>
      </c>
      <c r="P48">
        <v>59387</v>
      </c>
      <c r="Q48" t="s">
        <v>9323</v>
      </c>
      <c r="R48">
        <v>616</v>
      </c>
    </row>
    <row r="49" spans="1:18" hidden="1" x14ac:dyDescent="0.25">
      <c r="A49" t="s">
        <v>255</v>
      </c>
      <c r="B49">
        <v>516.91666666666663</v>
      </c>
      <c r="C49">
        <v>471.29166666666669</v>
      </c>
      <c r="D49" t="s">
        <v>255</v>
      </c>
      <c r="E49">
        <v>4.3791666666666664</v>
      </c>
      <c r="F49" t="s">
        <v>255</v>
      </c>
      <c r="G49">
        <v>51360</v>
      </c>
      <c r="H49" t="s">
        <v>255</v>
      </c>
      <c r="I49">
        <v>32333287</v>
      </c>
      <c r="J49" t="s">
        <v>255</v>
      </c>
      <c r="K49">
        <v>24</v>
      </c>
      <c r="L49" t="s">
        <v>9324</v>
      </c>
      <c r="M49">
        <v>2168.9098039215687</v>
      </c>
      <c r="N49">
        <v>946.23333333333335</v>
      </c>
      <c r="O49" t="s">
        <v>9324</v>
      </c>
      <c r="P49">
        <v>52705</v>
      </c>
      <c r="Q49" t="s">
        <v>9324</v>
      </c>
      <c r="R49">
        <v>510</v>
      </c>
    </row>
    <row r="50" spans="1:18" hidden="1" x14ac:dyDescent="0.25">
      <c r="A50" t="s">
        <v>525</v>
      </c>
      <c r="B50">
        <v>716.2</v>
      </c>
      <c r="C50">
        <v>625.1</v>
      </c>
      <c r="D50" t="s">
        <v>525</v>
      </c>
      <c r="E50">
        <v>4.6100000000000003</v>
      </c>
      <c r="F50" t="s">
        <v>525</v>
      </c>
      <c r="G50">
        <v>42789</v>
      </c>
      <c r="H50" t="s">
        <v>525</v>
      </c>
      <c r="I50">
        <v>38870147</v>
      </c>
      <c r="J50" t="s">
        <v>525</v>
      </c>
      <c r="K50">
        <v>10</v>
      </c>
      <c r="L50" t="s">
        <v>5555</v>
      </c>
      <c r="M50">
        <v>2482.7915492957745</v>
      </c>
      <c r="N50">
        <v>1249.0352112676057</v>
      </c>
      <c r="O50" t="s">
        <v>5555</v>
      </c>
      <c r="P50">
        <v>51634</v>
      </c>
      <c r="Q50" t="s">
        <v>5555</v>
      </c>
      <c r="R50">
        <v>710</v>
      </c>
    </row>
    <row r="51" spans="1:18" hidden="1" x14ac:dyDescent="0.25"/>
    <row r="52" spans="1:18" hidden="1" x14ac:dyDescent="0.25"/>
    <row r="53" spans="1:18" hidden="1" x14ac:dyDescent="0.25"/>
    <row r="54" spans="1:18" hidden="1" x14ac:dyDescent="0.25"/>
    <row r="55" spans="1:18" hidden="1" x14ac:dyDescent="0.25"/>
    <row r="56" spans="1:18" hidden="1" x14ac:dyDescent="0.25"/>
    <row r="57" spans="1:18" hidden="1" x14ac:dyDescent="0.25"/>
    <row r="58" spans="1:18" hidden="1" x14ac:dyDescent="0.25"/>
    <row r="59" spans="1:18" hidden="1" x14ac:dyDescent="0.25"/>
    <row r="60" spans="1:18" hidden="1" x14ac:dyDescent="0.25"/>
  </sheetData>
  <mergeCells count="19">
    <mergeCell ref="Q3:T3"/>
    <mergeCell ref="Q4:T4"/>
    <mergeCell ref="U3:X3"/>
    <mergeCell ref="U4:X4"/>
    <mergeCell ref="A6:X6"/>
    <mergeCell ref="A40:X40"/>
    <mergeCell ref="A37:H39"/>
    <mergeCell ref="I37:P39"/>
    <mergeCell ref="Q37:X39"/>
    <mergeCell ref="A1:X1"/>
    <mergeCell ref="A2:X2"/>
    <mergeCell ref="A3:D3"/>
    <mergeCell ref="A4:D4"/>
    <mergeCell ref="E3:H3"/>
    <mergeCell ref="E4:H4"/>
    <mergeCell ref="I3:L3"/>
    <mergeCell ref="I4:L4"/>
    <mergeCell ref="M3:P3"/>
    <mergeCell ref="M4:P4"/>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Cleaned_data</vt:lpstr>
      <vt:lpstr>brand_pivot</vt:lpstr>
      <vt:lpstr>brand_dashboard</vt:lpstr>
      <vt:lpstr>product_pivot</vt:lpstr>
      <vt:lpstr>product_dashboard</vt:lpstr>
      <vt:lpstr>Overall_Dashboard</vt:lpstr>
      <vt:lpstr>LinkedIn_Dashboard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MadhavaReddy Erugula</dc:creator>
  <cp:lastModifiedBy>MadhavaReddy Erugula</cp:lastModifiedBy>
  <cp:lastPrinted>2026-09-23T08:42:05Z</cp:lastPrinted>
  <dcterms:created xsi:type="dcterms:W3CDTF">2026-08-27T11:27:56Z</dcterms:created>
  <dcterms:modified xsi:type="dcterms:W3CDTF">2026-09-23T08:45:26Z</dcterms:modified>
</cp:coreProperties>
</file>